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5_REPOS\05_Working\11b_Madson_Jocope\"/>
    </mc:Choice>
  </mc:AlternateContent>
  <xr:revisionPtr revIDLastSave="0" documentId="13_ncr:1_{8732B6D8-F10A-4353-8906-79177E782AED}" xr6:coauthVersionLast="47" xr6:coauthVersionMax="47" xr10:uidLastSave="{00000000-0000-0000-0000-000000000000}"/>
  <bookViews>
    <workbookView xWindow="-120" yWindow="-120" windowWidth="29040" windowHeight="16440" activeTab="2" xr2:uid="{DDE6AB03-7EEF-4EDE-97F4-A2BFE241D363}"/>
  </bookViews>
  <sheets>
    <sheet name="____" sheetId="5" r:id="rId1"/>
    <sheet name="Z_08" sheetId="4" r:id="rId2"/>
    <sheet name="Z_07" sheetId="3" r:id="rId3"/>
    <sheet name="VAR" sheetId="2" r:id="rId4"/>
    <sheet name="Jocope" sheetId="1" r:id="rId5"/>
  </sheets>
  <externalReferences>
    <externalReference r:id="rId6"/>
  </externalReferences>
  <definedNames>
    <definedName name="a">#REF!</definedName>
    <definedName name="ai">#REF!</definedName>
    <definedName name="aq">#REF!</definedName>
    <definedName name="AV">#REF!</definedName>
    <definedName name="baa">#REF!</definedName>
    <definedName name="Coord">#REF!</definedName>
    <definedName name="CS">#REF!</definedName>
    <definedName name="CZ">#REF!</definedName>
    <definedName name="DG">#REF!</definedName>
    <definedName name="earlier">#REF!</definedName>
    <definedName name="EG">#REF!</definedName>
    <definedName name="EI">#REF!</definedName>
    <definedName name="HLinst">#REF!</definedName>
    <definedName name="HP">#REF!</definedName>
    <definedName name="I">#REF!</definedName>
    <definedName name="JA">#REF!</definedName>
    <definedName name="Mean_A">#REF!</definedName>
    <definedName name="mean_X">#REF!</definedName>
    <definedName name="mean_X.">#REF!</definedName>
    <definedName name="mean_Y">#REF!</definedName>
    <definedName name="mean_Y.">#REF!</definedName>
    <definedName name="mu">#REF!</definedName>
    <definedName name="mu_A">#REF!</definedName>
    <definedName name="mu_B">#REF!</definedName>
    <definedName name="P1_A">#REF!</definedName>
    <definedName name="P2_A">#REF!</definedName>
    <definedName name="P3_A">#REF!</definedName>
    <definedName name="P4_A">#REF!</definedName>
    <definedName name="P5_A">#REF!</definedName>
    <definedName name="Rot">#REF!</definedName>
    <definedName name="SD_A">#REF!</definedName>
    <definedName name="SD_X">#REF!</definedName>
    <definedName name="SD_Y">#REF!</definedName>
    <definedName name="sigma">#REF!</definedName>
    <definedName name="sigma_AB">#REF!</definedName>
    <definedName name="sigma2_A">#REF!</definedName>
    <definedName name="sigma2_B">#REF!</definedName>
    <definedName name="Tab.43">#REF!</definedName>
    <definedName name="Tab.44">#REF!</definedName>
    <definedName name="Target_P">#REF!</definedName>
    <definedName name="Total_Mass">#REF!</definedName>
    <definedName name="Variance_A">#REF!</definedName>
    <definedName name="X">#REF!</definedName>
    <definedName name="x_A">#REF!</definedName>
    <definedName name="x_B">#REF!</definedName>
    <definedName name="Xo">#REF!</definedName>
    <definedName name="Yo.1">#REF!</definedName>
    <definedName name="Yo.2">#REF!</definedName>
    <definedName name="yt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S3" i="5" l="1"/>
  <c r="AS4" i="5"/>
  <c r="AS5" i="5"/>
  <c r="AS6" i="5"/>
  <c r="AS7" i="5"/>
  <c r="AS10" i="5"/>
  <c r="AS11" i="5"/>
  <c r="AS12" i="5"/>
  <c r="AS13" i="5"/>
  <c r="AS14" i="5"/>
  <c r="AS26" i="5"/>
  <c r="AS27" i="5"/>
  <c r="AS28" i="5"/>
  <c r="AS29" i="5"/>
  <c r="AS30" i="5"/>
  <c r="AS33" i="5"/>
  <c r="AS34" i="5"/>
  <c r="AS35" i="5"/>
  <c r="AS36" i="5"/>
  <c r="AS37" i="5"/>
  <c r="B2" i="4"/>
  <c r="C2" i="4"/>
  <c r="C1" i="4" s="1"/>
  <c r="E2" i="4"/>
  <c r="F2" i="4"/>
  <c r="AZ2" i="4"/>
  <c r="BT2" i="4"/>
  <c r="AFU2" i="4"/>
  <c r="AGO2" i="4"/>
  <c r="AGQ2" i="4"/>
  <c r="AHK2" i="4"/>
  <c r="AHM2" i="4"/>
  <c r="AIG2" i="4"/>
  <c r="B3" i="4"/>
  <c r="B5" i="4" s="1"/>
  <c r="C3" i="4"/>
  <c r="C4" i="4" s="1"/>
  <c r="E3" i="4"/>
  <c r="F3" i="4"/>
  <c r="AZ3" i="4"/>
  <c r="B4" i="4"/>
  <c r="E4" i="4"/>
  <c r="F4" i="4"/>
  <c r="CN4" i="4"/>
  <c r="EB4" i="4" s="1"/>
  <c r="EB3" i="4" s="1"/>
  <c r="CO4" i="4"/>
  <c r="EC4" i="4" s="1"/>
  <c r="FQ4" i="4" s="1"/>
  <c r="HE4" i="4" s="1"/>
  <c r="IS4" i="4" s="1"/>
  <c r="KG4" i="4" s="1"/>
  <c r="CP4" i="4"/>
  <c r="ED4" i="4" s="1"/>
  <c r="FR4" i="4" s="1"/>
  <c r="HF4" i="4" s="1"/>
  <c r="IT4" i="4" s="1"/>
  <c r="KH4" i="4" s="1"/>
  <c r="LV4" i="4" s="1"/>
  <c r="NJ4" i="4" s="1"/>
  <c r="OX4" i="4" s="1"/>
  <c r="QL4" i="4" s="1"/>
  <c r="RZ4" i="4" s="1"/>
  <c r="TN4" i="4" s="1"/>
  <c r="VB4" i="4" s="1"/>
  <c r="WP4" i="4" s="1"/>
  <c r="YD4" i="4" s="1"/>
  <c r="ZR4" i="4" s="1"/>
  <c r="ABF4" i="4" s="1"/>
  <c r="ACT4" i="4" s="1"/>
  <c r="AEH4" i="4" s="1"/>
  <c r="CQ4" i="4"/>
  <c r="EE4" i="4" s="1"/>
  <c r="FS4" i="4" s="1"/>
  <c r="HG4" i="4" s="1"/>
  <c r="IU4" i="4" s="1"/>
  <c r="KI4" i="4" s="1"/>
  <c r="LW4" i="4" s="1"/>
  <c r="NK4" i="4" s="1"/>
  <c r="OY4" i="4" s="1"/>
  <c r="QM4" i="4" s="1"/>
  <c r="SA4" i="4" s="1"/>
  <c r="TO4" i="4" s="1"/>
  <c r="VC4" i="4" s="1"/>
  <c r="WQ4" i="4" s="1"/>
  <c r="YE4" i="4" s="1"/>
  <c r="ZS4" i="4" s="1"/>
  <c r="ABG4" i="4" s="1"/>
  <c r="ACU4" i="4" s="1"/>
  <c r="AEI4" i="4" s="1"/>
  <c r="CR4" i="4"/>
  <c r="CS4" i="4"/>
  <c r="EG4" i="4" s="1"/>
  <c r="FU4" i="4" s="1"/>
  <c r="HI4" i="4" s="1"/>
  <c r="IW4" i="4" s="1"/>
  <c r="CT4" i="4"/>
  <c r="CU4" i="4"/>
  <c r="CV4" i="4"/>
  <c r="EJ4" i="4" s="1"/>
  <c r="FX4" i="4" s="1"/>
  <c r="CW4" i="4"/>
  <c r="CX4" i="4"/>
  <c r="CY4" i="4"/>
  <c r="CZ4" i="4"/>
  <c r="EN4" i="4" s="1"/>
  <c r="DA4" i="4"/>
  <c r="EO4" i="4" s="1"/>
  <c r="GC4" i="4" s="1"/>
  <c r="HQ4" i="4" s="1"/>
  <c r="JE4" i="4" s="1"/>
  <c r="KS4" i="4" s="1"/>
  <c r="MG4" i="4" s="1"/>
  <c r="NU4" i="4" s="1"/>
  <c r="PI4" i="4" s="1"/>
  <c r="QW4" i="4" s="1"/>
  <c r="SK4" i="4" s="1"/>
  <c r="TY4" i="4" s="1"/>
  <c r="VM4" i="4" s="1"/>
  <c r="XA4" i="4" s="1"/>
  <c r="YO4" i="4" s="1"/>
  <c r="AAC4" i="4" s="1"/>
  <c r="ABQ4" i="4" s="1"/>
  <c r="ADE4" i="4" s="1"/>
  <c r="DB4" i="4"/>
  <c r="EP4" i="4" s="1"/>
  <c r="GD4" i="4" s="1"/>
  <c r="HR4" i="4" s="1"/>
  <c r="JF4" i="4" s="1"/>
  <c r="KT4" i="4" s="1"/>
  <c r="MH4" i="4" s="1"/>
  <c r="NV4" i="4" s="1"/>
  <c r="PJ4" i="4" s="1"/>
  <c r="QX4" i="4" s="1"/>
  <c r="SL4" i="4" s="1"/>
  <c r="TZ4" i="4" s="1"/>
  <c r="VN4" i="4" s="1"/>
  <c r="XB4" i="4" s="1"/>
  <c r="YP4" i="4" s="1"/>
  <c r="AAD4" i="4" s="1"/>
  <c r="ABR4" i="4" s="1"/>
  <c r="ADF4" i="4" s="1"/>
  <c r="AET4" i="4" s="1"/>
  <c r="DC4" i="4"/>
  <c r="EQ4" i="4" s="1"/>
  <c r="GE4" i="4" s="1"/>
  <c r="HS4" i="4" s="1"/>
  <c r="JG4" i="4" s="1"/>
  <c r="KU4" i="4" s="1"/>
  <c r="MI4" i="4" s="1"/>
  <c r="NW4" i="4" s="1"/>
  <c r="PK4" i="4" s="1"/>
  <c r="QY4" i="4" s="1"/>
  <c r="SM4" i="4" s="1"/>
  <c r="UA4" i="4" s="1"/>
  <c r="VO4" i="4" s="1"/>
  <c r="XC4" i="4" s="1"/>
  <c r="YQ4" i="4" s="1"/>
  <c r="AAE4" i="4" s="1"/>
  <c r="ABS4" i="4" s="1"/>
  <c r="ADG4" i="4" s="1"/>
  <c r="AEU4" i="4" s="1"/>
  <c r="DD4" i="4"/>
  <c r="DE4" i="4"/>
  <c r="ES4" i="4" s="1"/>
  <c r="GG4" i="4" s="1"/>
  <c r="HU4" i="4" s="1"/>
  <c r="JI4" i="4" s="1"/>
  <c r="DF4" i="4"/>
  <c r="DG4" i="4"/>
  <c r="DH4" i="4"/>
  <c r="EV4" i="4" s="1"/>
  <c r="GJ4" i="4" s="1"/>
  <c r="DI4" i="4"/>
  <c r="DJ4" i="4"/>
  <c r="DK4" i="4"/>
  <c r="DL4" i="4"/>
  <c r="EZ4" i="4" s="1"/>
  <c r="DM4" i="4"/>
  <c r="FA4" i="4" s="1"/>
  <c r="GO4" i="4" s="1"/>
  <c r="IC4" i="4" s="1"/>
  <c r="JQ4" i="4" s="1"/>
  <c r="LE4" i="4" s="1"/>
  <c r="MS4" i="4" s="1"/>
  <c r="OG4" i="4" s="1"/>
  <c r="PU4" i="4" s="1"/>
  <c r="RI4" i="4" s="1"/>
  <c r="SW4" i="4" s="1"/>
  <c r="UK4" i="4" s="1"/>
  <c r="DN4" i="4"/>
  <c r="FB4" i="4" s="1"/>
  <c r="GP4" i="4" s="1"/>
  <c r="DO4" i="4"/>
  <c r="FC4" i="4" s="1"/>
  <c r="GQ4" i="4" s="1"/>
  <c r="IE4" i="4" s="1"/>
  <c r="JS4" i="4" s="1"/>
  <c r="LG4" i="4" s="1"/>
  <c r="MU4" i="4" s="1"/>
  <c r="OI4" i="4" s="1"/>
  <c r="PW4" i="4" s="1"/>
  <c r="RK4" i="4" s="1"/>
  <c r="SY4" i="4" s="1"/>
  <c r="UM4" i="4" s="1"/>
  <c r="WA4" i="4" s="1"/>
  <c r="XO4" i="4" s="1"/>
  <c r="ZC4" i="4" s="1"/>
  <c r="AAQ4" i="4" s="1"/>
  <c r="ACE4" i="4" s="1"/>
  <c r="ADS4" i="4" s="1"/>
  <c r="AFG4" i="4" s="1"/>
  <c r="DP4" i="4"/>
  <c r="DQ4" i="4"/>
  <c r="FE4" i="4" s="1"/>
  <c r="GS4" i="4" s="1"/>
  <c r="IG4" i="4" s="1"/>
  <c r="JU4" i="4" s="1"/>
  <c r="DR4" i="4"/>
  <c r="DS4" i="4"/>
  <c r="DT4" i="4"/>
  <c r="FH4" i="4" s="1"/>
  <c r="GV4" i="4" s="1"/>
  <c r="DU4" i="4"/>
  <c r="DV4" i="4"/>
  <c r="DW4" i="4"/>
  <c r="DX4" i="4"/>
  <c r="FL4" i="4" s="1"/>
  <c r="GZ4" i="4" s="1"/>
  <c r="IN4" i="4" s="1"/>
  <c r="KB4" i="4" s="1"/>
  <c r="LP4" i="4" s="1"/>
  <c r="ND4" i="4" s="1"/>
  <c r="OR4" i="4" s="1"/>
  <c r="QF4" i="4" s="1"/>
  <c r="RT4" i="4" s="1"/>
  <c r="TH4" i="4" s="1"/>
  <c r="UV4" i="4" s="1"/>
  <c r="WJ4" i="4" s="1"/>
  <c r="XX4" i="4" s="1"/>
  <c r="ZL4" i="4" s="1"/>
  <c r="AAZ4" i="4" s="1"/>
  <c r="ACN4" i="4" s="1"/>
  <c r="AEB4" i="4" s="1"/>
  <c r="AFP4" i="4" s="1"/>
  <c r="DY4" i="4"/>
  <c r="FM4" i="4" s="1"/>
  <c r="HA4" i="4" s="1"/>
  <c r="IO4" i="4" s="1"/>
  <c r="KC4" i="4" s="1"/>
  <c r="LQ4" i="4" s="1"/>
  <c r="NE4" i="4" s="1"/>
  <c r="OS4" i="4" s="1"/>
  <c r="QG4" i="4" s="1"/>
  <c r="RU4" i="4" s="1"/>
  <c r="TI4" i="4" s="1"/>
  <c r="UW4" i="4" s="1"/>
  <c r="WK4" i="4" s="1"/>
  <c r="XY4" i="4" s="1"/>
  <c r="ZM4" i="4" s="1"/>
  <c r="ABA4" i="4" s="1"/>
  <c r="ACO4" i="4" s="1"/>
  <c r="AEC4" i="4" s="1"/>
  <c r="AFQ4" i="4" s="1"/>
  <c r="DZ4" i="4"/>
  <c r="FN4" i="4" s="1"/>
  <c r="HB4" i="4" s="1"/>
  <c r="EA4" i="4"/>
  <c r="FO4" i="4" s="1"/>
  <c r="HC4" i="4" s="1"/>
  <c r="IQ4" i="4" s="1"/>
  <c r="KE4" i="4" s="1"/>
  <c r="LS4" i="4" s="1"/>
  <c r="NG4" i="4" s="1"/>
  <c r="OU4" i="4" s="1"/>
  <c r="QI4" i="4" s="1"/>
  <c r="RW4" i="4" s="1"/>
  <c r="TK4" i="4" s="1"/>
  <c r="UY4" i="4" s="1"/>
  <c r="WM4" i="4" s="1"/>
  <c r="YA4" i="4" s="1"/>
  <c r="ZO4" i="4" s="1"/>
  <c r="ABC4" i="4" s="1"/>
  <c r="ACQ4" i="4" s="1"/>
  <c r="AEE4" i="4" s="1"/>
  <c r="AFS4" i="4" s="1"/>
  <c r="EF4" i="4"/>
  <c r="FT4" i="4" s="1"/>
  <c r="HH4" i="4" s="1"/>
  <c r="IV4" i="4" s="1"/>
  <c r="KJ4" i="4" s="1"/>
  <c r="LX4" i="4" s="1"/>
  <c r="NL4" i="4" s="1"/>
  <c r="OZ4" i="4" s="1"/>
  <c r="QN4" i="4" s="1"/>
  <c r="SB4" i="4" s="1"/>
  <c r="EH4" i="4"/>
  <c r="EI4" i="4"/>
  <c r="EK4" i="4"/>
  <c r="FY4" i="4" s="1"/>
  <c r="HM4" i="4" s="1"/>
  <c r="EL4" i="4"/>
  <c r="FZ4" i="4" s="1"/>
  <c r="HN4" i="4" s="1"/>
  <c r="EM4" i="4"/>
  <c r="GA4" i="4" s="1"/>
  <c r="HO4" i="4" s="1"/>
  <c r="ER4" i="4"/>
  <c r="GF4" i="4" s="1"/>
  <c r="HT4" i="4" s="1"/>
  <c r="ET4" i="4"/>
  <c r="EU4" i="4"/>
  <c r="EW4" i="4"/>
  <c r="GK4" i="4" s="1"/>
  <c r="HY4" i="4" s="1"/>
  <c r="JM4" i="4" s="1"/>
  <c r="LA4" i="4" s="1"/>
  <c r="MO4" i="4" s="1"/>
  <c r="OC4" i="4" s="1"/>
  <c r="PQ4" i="4" s="1"/>
  <c r="RE4" i="4" s="1"/>
  <c r="SS4" i="4" s="1"/>
  <c r="UG4" i="4" s="1"/>
  <c r="VU4" i="4" s="1"/>
  <c r="XI4" i="4" s="1"/>
  <c r="YW4" i="4" s="1"/>
  <c r="AAK4" i="4" s="1"/>
  <c r="ABY4" i="4" s="1"/>
  <c r="ADM4" i="4" s="1"/>
  <c r="AFA4" i="4" s="1"/>
  <c r="EX4" i="4"/>
  <c r="GL4" i="4" s="1"/>
  <c r="HZ4" i="4" s="1"/>
  <c r="EY4" i="4"/>
  <c r="GM4" i="4" s="1"/>
  <c r="IA4" i="4" s="1"/>
  <c r="JO4" i="4" s="1"/>
  <c r="LC4" i="4" s="1"/>
  <c r="MQ4" i="4" s="1"/>
  <c r="OE4" i="4" s="1"/>
  <c r="PS4" i="4" s="1"/>
  <c r="RG4" i="4" s="1"/>
  <c r="SU4" i="4" s="1"/>
  <c r="UI4" i="4" s="1"/>
  <c r="VW4" i="4" s="1"/>
  <c r="XK4" i="4" s="1"/>
  <c r="YY4" i="4" s="1"/>
  <c r="AAM4" i="4" s="1"/>
  <c r="ACA4" i="4" s="1"/>
  <c r="ADO4" i="4" s="1"/>
  <c r="AFC4" i="4" s="1"/>
  <c r="FD4" i="4"/>
  <c r="GR4" i="4" s="1"/>
  <c r="IF4" i="4" s="1"/>
  <c r="FF4" i="4"/>
  <c r="FG4" i="4"/>
  <c r="FI4" i="4"/>
  <c r="GW4" i="4" s="1"/>
  <c r="IK4" i="4" s="1"/>
  <c r="FJ4" i="4"/>
  <c r="GX4" i="4" s="1"/>
  <c r="IL4" i="4" s="1"/>
  <c r="JZ4" i="4" s="1"/>
  <c r="LN4" i="4" s="1"/>
  <c r="FK4" i="4"/>
  <c r="GY4" i="4" s="1"/>
  <c r="IM4" i="4" s="1"/>
  <c r="KA4" i="4" s="1"/>
  <c r="LO4" i="4" s="1"/>
  <c r="NC4" i="4" s="1"/>
  <c r="OQ4" i="4" s="1"/>
  <c r="QE4" i="4" s="1"/>
  <c r="RS4" i="4" s="1"/>
  <c r="TG4" i="4" s="1"/>
  <c r="UU4" i="4" s="1"/>
  <c r="WI4" i="4" s="1"/>
  <c r="XW4" i="4" s="1"/>
  <c r="ZK4" i="4" s="1"/>
  <c r="AAY4" i="4" s="1"/>
  <c r="ACM4" i="4" s="1"/>
  <c r="AEA4" i="4" s="1"/>
  <c r="AFO4" i="4" s="1"/>
  <c r="FV4" i="4"/>
  <c r="HJ4" i="4" s="1"/>
  <c r="IX4" i="4" s="1"/>
  <c r="FW4" i="4"/>
  <c r="HK4" i="4" s="1"/>
  <c r="IY4" i="4" s="1"/>
  <c r="GB4" i="4"/>
  <c r="HP4" i="4" s="1"/>
  <c r="JD4" i="4" s="1"/>
  <c r="GH4" i="4"/>
  <c r="HV4" i="4" s="1"/>
  <c r="JJ4" i="4" s="1"/>
  <c r="GI4" i="4"/>
  <c r="HW4" i="4" s="1"/>
  <c r="JK4" i="4" s="1"/>
  <c r="KY4" i="4" s="1"/>
  <c r="MM4" i="4" s="1"/>
  <c r="OA4" i="4" s="1"/>
  <c r="PO4" i="4" s="1"/>
  <c r="RC4" i="4" s="1"/>
  <c r="SQ4" i="4" s="1"/>
  <c r="UE4" i="4" s="1"/>
  <c r="VS4" i="4" s="1"/>
  <c r="XG4" i="4" s="1"/>
  <c r="YU4" i="4" s="1"/>
  <c r="AAI4" i="4" s="1"/>
  <c r="ABW4" i="4" s="1"/>
  <c r="ADK4" i="4" s="1"/>
  <c r="AEY4" i="4" s="1"/>
  <c r="GN4" i="4"/>
  <c r="IB4" i="4" s="1"/>
  <c r="JP4" i="4" s="1"/>
  <c r="LD4" i="4" s="1"/>
  <c r="MR4" i="4" s="1"/>
  <c r="OF4" i="4" s="1"/>
  <c r="PT4" i="4" s="1"/>
  <c r="RH4" i="4" s="1"/>
  <c r="SV4" i="4" s="1"/>
  <c r="UJ4" i="4" s="1"/>
  <c r="VX4" i="4" s="1"/>
  <c r="XL4" i="4" s="1"/>
  <c r="YZ4" i="4" s="1"/>
  <c r="AAN4" i="4" s="1"/>
  <c r="ACB4" i="4" s="1"/>
  <c r="ADP4" i="4" s="1"/>
  <c r="AFD4" i="4" s="1"/>
  <c r="GT4" i="4"/>
  <c r="IH4" i="4" s="1"/>
  <c r="JV4" i="4" s="1"/>
  <c r="GU4" i="4"/>
  <c r="II4" i="4" s="1"/>
  <c r="JW4" i="4" s="1"/>
  <c r="HL4" i="4"/>
  <c r="IZ4" i="4" s="1"/>
  <c r="KN4" i="4" s="1"/>
  <c r="MB4" i="4" s="1"/>
  <c r="NP4" i="4" s="1"/>
  <c r="PD4" i="4" s="1"/>
  <c r="QR4" i="4" s="1"/>
  <c r="SF4" i="4" s="1"/>
  <c r="TT4" i="4" s="1"/>
  <c r="HX4" i="4"/>
  <c r="ID4" i="4"/>
  <c r="JR4" i="4" s="1"/>
  <c r="LF4" i="4" s="1"/>
  <c r="IJ4" i="4"/>
  <c r="IP4" i="4"/>
  <c r="KD4" i="4" s="1"/>
  <c r="LR4" i="4" s="1"/>
  <c r="NF4" i="4" s="1"/>
  <c r="OT4" i="4" s="1"/>
  <c r="QH4" i="4" s="1"/>
  <c r="RV4" i="4" s="1"/>
  <c r="TJ4" i="4" s="1"/>
  <c r="UX4" i="4" s="1"/>
  <c r="WL4" i="4" s="1"/>
  <c r="XZ4" i="4" s="1"/>
  <c r="ZN4" i="4" s="1"/>
  <c r="ABB4" i="4" s="1"/>
  <c r="ACP4" i="4" s="1"/>
  <c r="AED4" i="4" s="1"/>
  <c r="AFR4" i="4" s="1"/>
  <c r="JA4" i="4"/>
  <c r="KO4" i="4" s="1"/>
  <c r="MC4" i="4" s="1"/>
  <c r="JB4" i="4"/>
  <c r="KP4" i="4" s="1"/>
  <c r="MD4" i="4" s="1"/>
  <c r="JC4" i="4"/>
  <c r="KQ4" i="4" s="1"/>
  <c r="ME4" i="4" s="1"/>
  <c r="JH4" i="4"/>
  <c r="JL4" i="4"/>
  <c r="KZ4" i="4" s="1"/>
  <c r="MN4" i="4" s="1"/>
  <c r="OB4" i="4" s="1"/>
  <c r="PP4" i="4" s="1"/>
  <c r="RD4" i="4" s="1"/>
  <c r="JN4" i="4"/>
  <c r="LB4" i="4" s="1"/>
  <c r="MP4" i="4" s="1"/>
  <c r="OD4" i="4" s="1"/>
  <c r="PR4" i="4" s="1"/>
  <c r="RF4" i="4" s="1"/>
  <c r="ST4" i="4" s="1"/>
  <c r="UH4" i="4" s="1"/>
  <c r="VV4" i="4" s="1"/>
  <c r="JT4" i="4"/>
  <c r="LH4" i="4" s="1"/>
  <c r="MV4" i="4" s="1"/>
  <c r="OJ4" i="4" s="1"/>
  <c r="JX4" i="4"/>
  <c r="LL4" i="4" s="1"/>
  <c r="MZ4" i="4" s="1"/>
  <c r="ON4" i="4" s="1"/>
  <c r="QB4" i="4" s="1"/>
  <c r="RP4" i="4" s="1"/>
  <c r="TD4" i="4" s="1"/>
  <c r="UR4" i="4" s="1"/>
  <c r="WF4" i="4" s="1"/>
  <c r="XT4" i="4" s="1"/>
  <c r="ZH4" i="4" s="1"/>
  <c r="JY4" i="4"/>
  <c r="LM4" i="4" s="1"/>
  <c r="NA4" i="4" s="1"/>
  <c r="KK4" i="4"/>
  <c r="LY4" i="4" s="1"/>
  <c r="NM4" i="4" s="1"/>
  <c r="KL4" i="4"/>
  <c r="LZ4" i="4" s="1"/>
  <c r="NN4" i="4" s="1"/>
  <c r="PB4" i="4" s="1"/>
  <c r="QP4" i="4" s="1"/>
  <c r="SD4" i="4" s="1"/>
  <c r="TR4" i="4" s="1"/>
  <c r="VF4" i="4" s="1"/>
  <c r="WT4" i="4" s="1"/>
  <c r="YH4" i="4" s="1"/>
  <c r="ZV4" i="4" s="1"/>
  <c r="ABJ4" i="4" s="1"/>
  <c r="ACX4" i="4" s="1"/>
  <c r="AEL4" i="4" s="1"/>
  <c r="KM4" i="4"/>
  <c r="MA4" i="4" s="1"/>
  <c r="NO4" i="4" s="1"/>
  <c r="PC4" i="4" s="1"/>
  <c r="QQ4" i="4" s="1"/>
  <c r="SE4" i="4" s="1"/>
  <c r="TS4" i="4" s="1"/>
  <c r="VG4" i="4" s="1"/>
  <c r="KR4" i="4"/>
  <c r="MF4" i="4" s="1"/>
  <c r="NT4" i="4" s="1"/>
  <c r="PH4" i="4" s="1"/>
  <c r="KV4" i="4"/>
  <c r="MJ4" i="4" s="1"/>
  <c r="KW4" i="4"/>
  <c r="MK4" i="4" s="1"/>
  <c r="NY4" i="4" s="1"/>
  <c r="PM4" i="4" s="1"/>
  <c r="RA4" i="4" s="1"/>
  <c r="SO4" i="4" s="1"/>
  <c r="UC4" i="4" s="1"/>
  <c r="VQ4" i="4" s="1"/>
  <c r="XE4" i="4" s="1"/>
  <c r="YS4" i="4" s="1"/>
  <c r="AAG4" i="4" s="1"/>
  <c r="ABU4" i="4" s="1"/>
  <c r="ADI4" i="4" s="1"/>
  <c r="AEW4" i="4" s="1"/>
  <c r="KX4" i="4"/>
  <c r="ML4" i="4" s="1"/>
  <c r="LI4" i="4"/>
  <c r="MW4" i="4" s="1"/>
  <c r="OK4" i="4" s="1"/>
  <c r="PY4" i="4" s="1"/>
  <c r="RM4" i="4" s="1"/>
  <c r="TA4" i="4" s="1"/>
  <c r="UO4" i="4" s="1"/>
  <c r="WC4" i="4" s="1"/>
  <c r="XQ4" i="4" s="1"/>
  <c r="LJ4" i="4"/>
  <c r="MX4" i="4" s="1"/>
  <c r="LK4" i="4"/>
  <c r="MY4" i="4" s="1"/>
  <c r="OM4" i="4" s="1"/>
  <c r="QA4" i="4" s="1"/>
  <c r="RO4" i="4" s="1"/>
  <c r="TC4" i="4" s="1"/>
  <c r="UQ4" i="4" s="1"/>
  <c r="WE4" i="4" s="1"/>
  <c r="XS4" i="4" s="1"/>
  <c r="ZG4" i="4" s="1"/>
  <c r="AAU4" i="4" s="1"/>
  <c r="LU4" i="4"/>
  <c r="NI4" i="4" s="1"/>
  <c r="OW4" i="4" s="1"/>
  <c r="QK4" i="4" s="1"/>
  <c r="RY4" i="4" s="1"/>
  <c r="TM4" i="4" s="1"/>
  <c r="MT4" i="4"/>
  <c r="OH4" i="4" s="1"/>
  <c r="NB4" i="4"/>
  <c r="OP4" i="4" s="1"/>
  <c r="QD4" i="4" s="1"/>
  <c r="RR4" i="4" s="1"/>
  <c r="TF4" i="4" s="1"/>
  <c r="UT4" i="4" s="1"/>
  <c r="WH4" i="4" s="1"/>
  <c r="XV4" i="4" s="1"/>
  <c r="ZJ4" i="4" s="1"/>
  <c r="AAX4" i="4" s="1"/>
  <c r="ACL4" i="4" s="1"/>
  <c r="ADZ4" i="4" s="1"/>
  <c r="AFN4" i="4" s="1"/>
  <c r="NQ4" i="4"/>
  <c r="PE4" i="4" s="1"/>
  <c r="QS4" i="4" s="1"/>
  <c r="NR4" i="4"/>
  <c r="PF4" i="4" s="1"/>
  <c r="NS4" i="4"/>
  <c r="PG4" i="4" s="1"/>
  <c r="QU4" i="4" s="1"/>
  <c r="SI4" i="4" s="1"/>
  <c r="TW4" i="4" s="1"/>
  <c r="VK4" i="4" s="1"/>
  <c r="WY4" i="4" s="1"/>
  <c r="YM4" i="4" s="1"/>
  <c r="AAA4" i="4" s="1"/>
  <c r="ABO4" i="4" s="1"/>
  <c r="ADC4" i="4" s="1"/>
  <c r="AEQ4" i="4" s="1"/>
  <c r="NX4" i="4"/>
  <c r="PL4" i="4" s="1"/>
  <c r="QZ4" i="4" s="1"/>
  <c r="SN4" i="4" s="1"/>
  <c r="UB4" i="4" s="1"/>
  <c r="VP4" i="4" s="1"/>
  <c r="XD4" i="4" s="1"/>
  <c r="YR4" i="4" s="1"/>
  <c r="AAF4" i="4" s="1"/>
  <c r="ABT4" i="4" s="1"/>
  <c r="ADH4" i="4" s="1"/>
  <c r="AEV4" i="4" s="1"/>
  <c r="NZ4" i="4"/>
  <c r="PN4" i="4" s="1"/>
  <c r="RB4" i="4" s="1"/>
  <c r="OL4" i="4"/>
  <c r="PZ4" i="4" s="1"/>
  <c r="RN4" i="4" s="1"/>
  <c r="TB4" i="4" s="1"/>
  <c r="UP4" i="4" s="1"/>
  <c r="WD4" i="4" s="1"/>
  <c r="OO4" i="4"/>
  <c r="QC4" i="4" s="1"/>
  <c r="RQ4" i="4" s="1"/>
  <c r="PA4" i="4"/>
  <c r="QO4" i="4" s="1"/>
  <c r="SC4" i="4" s="1"/>
  <c r="PV4" i="4"/>
  <c r="RJ4" i="4" s="1"/>
  <c r="SX4" i="4" s="1"/>
  <c r="UL4" i="4" s="1"/>
  <c r="VZ4" i="4" s="1"/>
  <c r="XN4" i="4" s="1"/>
  <c r="ZB4" i="4" s="1"/>
  <c r="AAP4" i="4" s="1"/>
  <c r="ACD4" i="4" s="1"/>
  <c r="ADR4" i="4" s="1"/>
  <c r="AFF4" i="4" s="1"/>
  <c r="PX4" i="4"/>
  <c r="RL4" i="4" s="1"/>
  <c r="SZ4" i="4" s="1"/>
  <c r="UN4" i="4" s="1"/>
  <c r="WB4" i="4" s="1"/>
  <c r="XP4" i="4" s="1"/>
  <c r="ZD4" i="4" s="1"/>
  <c r="AAR4" i="4" s="1"/>
  <c r="ACF4" i="4" s="1"/>
  <c r="ADT4" i="4" s="1"/>
  <c r="AFH4" i="4" s="1"/>
  <c r="QT4" i="4"/>
  <c r="SH4" i="4" s="1"/>
  <c r="TV4" i="4" s="1"/>
  <c r="VJ4" i="4" s="1"/>
  <c r="WX4" i="4" s="1"/>
  <c r="YL4" i="4" s="1"/>
  <c r="QV4" i="4"/>
  <c r="SJ4" i="4" s="1"/>
  <c r="TX4" i="4" s="1"/>
  <c r="VL4" i="4" s="1"/>
  <c r="WZ4" i="4" s="1"/>
  <c r="YN4" i="4" s="1"/>
  <c r="AAB4" i="4" s="1"/>
  <c r="ABP4" i="4" s="1"/>
  <c r="ADD4" i="4" s="1"/>
  <c r="AER4" i="4" s="1"/>
  <c r="SG4" i="4"/>
  <c r="TU4" i="4" s="1"/>
  <c r="VI4" i="4" s="1"/>
  <c r="WW4" i="4" s="1"/>
  <c r="YK4" i="4" s="1"/>
  <c r="ZY4" i="4" s="1"/>
  <c r="SP4" i="4"/>
  <c r="UD4" i="4" s="1"/>
  <c r="VR4" i="4" s="1"/>
  <c r="XF4" i="4" s="1"/>
  <c r="YT4" i="4" s="1"/>
  <c r="AAH4" i="4" s="1"/>
  <c r="ABV4" i="4" s="1"/>
  <c r="SR4" i="4"/>
  <c r="UF4" i="4" s="1"/>
  <c r="VT4" i="4" s="1"/>
  <c r="XH4" i="4" s="1"/>
  <c r="YV4" i="4" s="1"/>
  <c r="AAJ4" i="4" s="1"/>
  <c r="ABX4" i="4" s="1"/>
  <c r="ADL4" i="4" s="1"/>
  <c r="AEZ4" i="4" s="1"/>
  <c r="TE4" i="4"/>
  <c r="US4" i="4" s="1"/>
  <c r="WG4" i="4" s="1"/>
  <c r="XU4" i="4" s="1"/>
  <c r="ZI4" i="4" s="1"/>
  <c r="AAW4" i="4" s="1"/>
  <c r="ACK4" i="4" s="1"/>
  <c r="ADY4" i="4" s="1"/>
  <c r="AFM4" i="4" s="1"/>
  <c r="TP4" i="4"/>
  <c r="VD4" i="4" s="1"/>
  <c r="TQ4" i="4"/>
  <c r="VE4" i="4" s="1"/>
  <c r="WS4" i="4" s="1"/>
  <c r="VA4" i="4"/>
  <c r="WO4" i="4" s="1"/>
  <c r="YC4" i="4" s="1"/>
  <c r="ZQ4" i="4" s="1"/>
  <c r="ABE4" i="4" s="1"/>
  <c r="ACS4" i="4" s="1"/>
  <c r="AEG4" i="4" s="1"/>
  <c r="VH4" i="4"/>
  <c r="VY4" i="4"/>
  <c r="XM4" i="4" s="1"/>
  <c r="ZA4" i="4" s="1"/>
  <c r="AAO4" i="4" s="1"/>
  <c r="ACC4" i="4" s="1"/>
  <c r="ADQ4" i="4" s="1"/>
  <c r="AFE4" i="4" s="1"/>
  <c r="WR4" i="4"/>
  <c r="YF4" i="4" s="1"/>
  <c r="ZT4" i="4" s="1"/>
  <c r="ABH4" i="4" s="1"/>
  <c r="ACV4" i="4" s="1"/>
  <c r="AEJ4" i="4" s="1"/>
  <c r="WU4" i="4"/>
  <c r="YI4" i="4" s="1"/>
  <c r="ZW4" i="4" s="1"/>
  <c r="ABK4" i="4" s="1"/>
  <c r="ACY4" i="4" s="1"/>
  <c r="AEM4" i="4" s="1"/>
  <c r="WV4" i="4"/>
  <c r="YJ4" i="4" s="1"/>
  <c r="ZX4" i="4" s="1"/>
  <c r="ABL4" i="4" s="1"/>
  <c r="ACZ4" i="4" s="1"/>
  <c r="AEN4" i="4" s="1"/>
  <c r="XJ4" i="4"/>
  <c r="YX4" i="4" s="1"/>
  <c r="AAL4" i="4" s="1"/>
  <c r="ABZ4" i="4" s="1"/>
  <c r="ADN4" i="4" s="1"/>
  <c r="XR4" i="4"/>
  <c r="ZF4" i="4" s="1"/>
  <c r="AAT4" i="4" s="1"/>
  <c r="ACH4" i="4" s="1"/>
  <c r="YG4" i="4"/>
  <c r="ZU4" i="4" s="1"/>
  <c r="ABI4" i="4" s="1"/>
  <c r="ZE4" i="4"/>
  <c r="AAS4" i="4" s="1"/>
  <c r="ACG4" i="4" s="1"/>
  <c r="ADU4" i="4" s="1"/>
  <c r="AFI4" i="4" s="1"/>
  <c r="ZZ4" i="4"/>
  <c r="ABN4" i="4" s="1"/>
  <c r="ADB4" i="4" s="1"/>
  <c r="AEP4" i="4" s="1"/>
  <c r="AAV4" i="4"/>
  <c r="ABM4" i="4"/>
  <c r="ADA4" i="4" s="1"/>
  <c r="AEO4" i="4" s="1"/>
  <c r="ACI4" i="4"/>
  <c r="ADW4" i="4" s="1"/>
  <c r="AFK4" i="4" s="1"/>
  <c r="ACJ4" i="4"/>
  <c r="ADX4" i="4" s="1"/>
  <c r="AFL4" i="4" s="1"/>
  <c r="ACW4" i="4"/>
  <c r="AEK4" i="4" s="1"/>
  <c r="ADJ4" i="4"/>
  <c r="AEX4" i="4" s="1"/>
  <c r="ADV4" i="4"/>
  <c r="AFJ4" i="4" s="1"/>
  <c r="AES4" i="4"/>
  <c r="AFB4" i="4"/>
  <c r="C5" i="4"/>
  <c r="E5" i="4"/>
  <c r="F5" i="4"/>
  <c r="CN5" i="4"/>
  <c r="CO5" i="4"/>
  <c r="EC5" i="4" s="1"/>
  <c r="FQ5" i="4" s="1"/>
  <c r="HE5" i="4" s="1"/>
  <c r="IS5" i="4" s="1"/>
  <c r="KG5" i="4" s="1"/>
  <c r="CP5" i="4"/>
  <c r="ED5" i="4" s="1"/>
  <c r="CQ5" i="4"/>
  <c r="EE5" i="4" s="1"/>
  <c r="CR5" i="4"/>
  <c r="EF5" i="4" s="1"/>
  <c r="FT5" i="4" s="1"/>
  <c r="CS5" i="4"/>
  <c r="EG5" i="4" s="1"/>
  <c r="CT5" i="4"/>
  <c r="CU5" i="4"/>
  <c r="CV5" i="4"/>
  <c r="CW5" i="4"/>
  <c r="CX5" i="4"/>
  <c r="EL5" i="4" s="1"/>
  <c r="FZ5" i="4" s="1"/>
  <c r="HN5" i="4" s="1"/>
  <c r="JB5" i="4" s="1"/>
  <c r="KP5" i="4" s="1"/>
  <c r="MD5" i="4" s="1"/>
  <c r="NR5" i="4" s="1"/>
  <c r="PF5" i="4" s="1"/>
  <c r="QT5" i="4" s="1"/>
  <c r="SH5" i="4" s="1"/>
  <c r="TV5" i="4" s="1"/>
  <c r="VJ5" i="4" s="1"/>
  <c r="WX5" i="4" s="1"/>
  <c r="YL5" i="4" s="1"/>
  <c r="ZZ5" i="4" s="1"/>
  <c r="ABN5" i="4" s="1"/>
  <c r="ADB5" i="4" s="1"/>
  <c r="AEP5" i="4" s="1"/>
  <c r="CY5" i="4"/>
  <c r="EM5" i="4" s="1"/>
  <c r="GA5" i="4" s="1"/>
  <c r="HO5" i="4" s="1"/>
  <c r="JC5" i="4" s="1"/>
  <c r="KQ5" i="4" s="1"/>
  <c r="ME5" i="4" s="1"/>
  <c r="NS5" i="4" s="1"/>
  <c r="PG5" i="4" s="1"/>
  <c r="QU5" i="4" s="1"/>
  <c r="SI5" i="4" s="1"/>
  <c r="TW5" i="4" s="1"/>
  <c r="VK5" i="4" s="1"/>
  <c r="WY5" i="4" s="1"/>
  <c r="YM5" i="4" s="1"/>
  <c r="AAA5" i="4" s="1"/>
  <c r="ABO5" i="4" s="1"/>
  <c r="ADC5" i="4" s="1"/>
  <c r="AEQ5" i="4" s="1"/>
  <c r="CZ5" i="4"/>
  <c r="DA5" i="4"/>
  <c r="EO5" i="4" s="1"/>
  <c r="GC5" i="4" s="1"/>
  <c r="DB5" i="4"/>
  <c r="DC5" i="4"/>
  <c r="EQ5" i="4" s="1"/>
  <c r="DD5" i="4"/>
  <c r="ER5" i="4" s="1"/>
  <c r="GF5" i="4" s="1"/>
  <c r="HT5" i="4" s="1"/>
  <c r="JH5" i="4" s="1"/>
  <c r="KV5" i="4" s="1"/>
  <c r="MJ5" i="4" s="1"/>
  <c r="NX5" i="4" s="1"/>
  <c r="PL5" i="4" s="1"/>
  <c r="DE5" i="4"/>
  <c r="DF5" i="4"/>
  <c r="DG5" i="4"/>
  <c r="DH5" i="4"/>
  <c r="DI5" i="4"/>
  <c r="DJ5" i="4"/>
  <c r="EX5" i="4" s="1"/>
  <c r="GL5" i="4" s="1"/>
  <c r="HZ5" i="4" s="1"/>
  <c r="JN5" i="4" s="1"/>
  <c r="LB5" i="4" s="1"/>
  <c r="MP5" i="4" s="1"/>
  <c r="OD5" i="4" s="1"/>
  <c r="PR5" i="4" s="1"/>
  <c r="RF5" i="4" s="1"/>
  <c r="ST5" i="4" s="1"/>
  <c r="UH5" i="4" s="1"/>
  <c r="VV5" i="4" s="1"/>
  <c r="XJ5" i="4" s="1"/>
  <c r="YX5" i="4" s="1"/>
  <c r="AAL5" i="4" s="1"/>
  <c r="ABZ5" i="4" s="1"/>
  <c r="ADN5" i="4" s="1"/>
  <c r="AFB5" i="4" s="1"/>
  <c r="DK5" i="4"/>
  <c r="EY5" i="4" s="1"/>
  <c r="GM5" i="4" s="1"/>
  <c r="IA5" i="4" s="1"/>
  <c r="JO5" i="4" s="1"/>
  <c r="LC5" i="4" s="1"/>
  <c r="MQ5" i="4" s="1"/>
  <c r="OE5" i="4" s="1"/>
  <c r="PS5" i="4" s="1"/>
  <c r="RG5" i="4" s="1"/>
  <c r="SU5" i="4" s="1"/>
  <c r="UI5" i="4" s="1"/>
  <c r="VW5" i="4" s="1"/>
  <c r="XK5" i="4" s="1"/>
  <c r="YY5" i="4" s="1"/>
  <c r="AAM5" i="4" s="1"/>
  <c r="ACA5" i="4" s="1"/>
  <c r="ADO5" i="4" s="1"/>
  <c r="AFC5" i="4" s="1"/>
  <c r="DL5" i="4"/>
  <c r="DM5" i="4"/>
  <c r="FA5" i="4" s="1"/>
  <c r="GO5" i="4" s="1"/>
  <c r="IC5" i="4" s="1"/>
  <c r="JQ5" i="4" s="1"/>
  <c r="LE5" i="4" s="1"/>
  <c r="MS5" i="4" s="1"/>
  <c r="OG5" i="4" s="1"/>
  <c r="PU5" i="4" s="1"/>
  <c r="RI5" i="4" s="1"/>
  <c r="SW5" i="4" s="1"/>
  <c r="UK5" i="4" s="1"/>
  <c r="VY5" i="4" s="1"/>
  <c r="XM5" i="4" s="1"/>
  <c r="ZA5" i="4" s="1"/>
  <c r="AAO5" i="4" s="1"/>
  <c r="ACC5" i="4" s="1"/>
  <c r="ADQ5" i="4" s="1"/>
  <c r="AFE5" i="4" s="1"/>
  <c r="DN5" i="4"/>
  <c r="DO5" i="4"/>
  <c r="FC5" i="4" s="1"/>
  <c r="GQ5" i="4" s="1"/>
  <c r="DP5" i="4"/>
  <c r="FD5" i="4" s="1"/>
  <c r="GR5" i="4" s="1"/>
  <c r="DQ5" i="4"/>
  <c r="DR5" i="4"/>
  <c r="DS5" i="4"/>
  <c r="DT5" i="4"/>
  <c r="DU5" i="4"/>
  <c r="FI5" i="4" s="1"/>
  <c r="GW5" i="4" s="1"/>
  <c r="IK5" i="4" s="1"/>
  <c r="JY5" i="4" s="1"/>
  <c r="LM5" i="4" s="1"/>
  <c r="NA5" i="4" s="1"/>
  <c r="OO5" i="4" s="1"/>
  <c r="QC5" i="4" s="1"/>
  <c r="RQ5" i="4" s="1"/>
  <c r="TE5" i="4" s="1"/>
  <c r="US5" i="4" s="1"/>
  <c r="WG5" i="4" s="1"/>
  <c r="XU5" i="4" s="1"/>
  <c r="ZI5" i="4" s="1"/>
  <c r="AAW5" i="4" s="1"/>
  <c r="ACK5" i="4" s="1"/>
  <c r="ADY5" i="4" s="1"/>
  <c r="AFM5" i="4" s="1"/>
  <c r="DV5" i="4"/>
  <c r="FJ5" i="4" s="1"/>
  <c r="GX5" i="4" s="1"/>
  <c r="IL5" i="4" s="1"/>
  <c r="JZ5" i="4" s="1"/>
  <c r="LN5" i="4" s="1"/>
  <c r="NB5" i="4" s="1"/>
  <c r="OP5" i="4" s="1"/>
  <c r="QD5" i="4" s="1"/>
  <c r="RR5" i="4" s="1"/>
  <c r="TF5" i="4" s="1"/>
  <c r="UT5" i="4" s="1"/>
  <c r="WH5" i="4" s="1"/>
  <c r="XV5" i="4" s="1"/>
  <c r="ZJ5" i="4" s="1"/>
  <c r="AAX5" i="4" s="1"/>
  <c r="ACL5" i="4" s="1"/>
  <c r="ADZ5" i="4" s="1"/>
  <c r="AFN5" i="4" s="1"/>
  <c r="DW5" i="4"/>
  <c r="FK5" i="4" s="1"/>
  <c r="GY5" i="4" s="1"/>
  <c r="IM5" i="4" s="1"/>
  <c r="KA5" i="4" s="1"/>
  <c r="LO5" i="4" s="1"/>
  <c r="NC5" i="4" s="1"/>
  <c r="OQ5" i="4" s="1"/>
  <c r="QE5" i="4" s="1"/>
  <c r="RS5" i="4" s="1"/>
  <c r="TG5" i="4" s="1"/>
  <c r="UU5" i="4" s="1"/>
  <c r="WI5" i="4" s="1"/>
  <c r="XW5" i="4" s="1"/>
  <c r="ZK5" i="4" s="1"/>
  <c r="AAY5" i="4" s="1"/>
  <c r="ACM5" i="4" s="1"/>
  <c r="AEA5" i="4" s="1"/>
  <c r="AFO5" i="4" s="1"/>
  <c r="DX5" i="4"/>
  <c r="DY5" i="4"/>
  <c r="FM5" i="4" s="1"/>
  <c r="HA5" i="4" s="1"/>
  <c r="IO5" i="4" s="1"/>
  <c r="KC5" i="4" s="1"/>
  <c r="LQ5" i="4" s="1"/>
  <c r="DZ5" i="4"/>
  <c r="EA5" i="4"/>
  <c r="FO5" i="4" s="1"/>
  <c r="HC5" i="4" s="1"/>
  <c r="EB5" i="4"/>
  <c r="FP5" i="4" s="1"/>
  <c r="HD5" i="4" s="1"/>
  <c r="IR5" i="4" s="1"/>
  <c r="KF5" i="4" s="1"/>
  <c r="LT5" i="4" s="1"/>
  <c r="NH5" i="4" s="1"/>
  <c r="OV5" i="4" s="1"/>
  <c r="QJ5" i="4" s="1"/>
  <c r="RX5" i="4" s="1"/>
  <c r="TL5" i="4" s="1"/>
  <c r="UZ5" i="4" s="1"/>
  <c r="EH5" i="4"/>
  <c r="FV5" i="4" s="1"/>
  <c r="EI5" i="4"/>
  <c r="FW5" i="4" s="1"/>
  <c r="HK5" i="4" s="1"/>
  <c r="IY5" i="4" s="1"/>
  <c r="KM5" i="4" s="1"/>
  <c r="MA5" i="4" s="1"/>
  <c r="NO5" i="4" s="1"/>
  <c r="PC5" i="4" s="1"/>
  <c r="QQ5" i="4" s="1"/>
  <c r="SE5" i="4" s="1"/>
  <c r="TS5" i="4" s="1"/>
  <c r="VG5" i="4" s="1"/>
  <c r="WU5" i="4" s="1"/>
  <c r="YI5" i="4" s="1"/>
  <c r="ZW5" i="4" s="1"/>
  <c r="ABK5" i="4" s="1"/>
  <c r="ACY5" i="4" s="1"/>
  <c r="AEM5" i="4" s="1"/>
  <c r="EJ5" i="4"/>
  <c r="EK5" i="4"/>
  <c r="EN5" i="4"/>
  <c r="GB5" i="4" s="1"/>
  <c r="HP5" i="4" s="1"/>
  <c r="JD5" i="4" s="1"/>
  <c r="KR5" i="4" s="1"/>
  <c r="MF5" i="4" s="1"/>
  <c r="NT5" i="4" s="1"/>
  <c r="PH5" i="4" s="1"/>
  <c r="QV5" i="4" s="1"/>
  <c r="SJ5" i="4" s="1"/>
  <c r="TX5" i="4" s="1"/>
  <c r="VL5" i="4" s="1"/>
  <c r="WZ5" i="4" s="1"/>
  <c r="YN5" i="4" s="1"/>
  <c r="AAB5" i="4" s="1"/>
  <c r="ABP5" i="4" s="1"/>
  <c r="ADD5" i="4" s="1"/>
  <c r="AER5" i="4" s="1"/>
  <c r="EP5" i="4"/>
  <c r="GD5" i="4" s="1"/>
  <c r="HR5" i="4" s="1"/>
  <c r="JF5" i="4" s="1"/>
  <c r="KT5" i="4" s="1"/>
  <c r="MH5" i="4" s="1"/>
  <c r="NV5" i="4" s="1"/>
  <c r="PJ5" i="4" s="1"/>
  <c r="QX5" i="4" s="1"/>
  <c r="SL5" i="4" s="1"/>
  <c r="TZ5" i="4" s="1"/>
  <c r="VN5" i="4" s="1"/>
  <c r="XB5" i="4" s="1"/>
  <c r="YP5" i="4" s="1"/>
  <c r="AAD5" i="4" s="1"/>
  <c r="ABR5" i="4" s="1"/>
  <c r="ADF5" i="4" s="1"/>
  <c r="AET5" i="4" s="1"/>
  <c r="ES5" i="4"/>
  <c r="ET5" i="4"/>
  <c r="EU5" i="4"/>
  <c r="EV5" i="4"/>
  <c r="EW5" i="4"/>
  <c r="EZ5" i="4"/>
  <c r="GN5" i="4" s="1"/>
  <c r="IB5" i="4" s="1"/>
  <c r="JP5" i="4" s="1"/>
  <c r="LD5" i="4" s="1"/>
  <c r="MR5" i="4" s="1"/>
  <c r="OF5" i="4" s="1"/>
  <c r="PT5" i="4" s="1"/>
  <c r="RH5" i="4" s="1"/>
  <c r="SV5" i="4" s="1"/>
  <c r="UJ5" i="4" s="1"/>
  <c r="VX5" i="4" s="1"/>
  <c r="XL5" i="4" s="1"/>
  <c r="YZ5" i="4" s="1"/>
  <c r="AAN5" i="4" s="1"/>
  <c r="ACB5" i="4" s="1"/>
  <c r="ADP5" i="4" s="1"/>
  <c r="AFD5" i="4" s="1"/>
  <c r="FB5" i="4"/>
  <c r="GP5" i="4" s="1"/>
  <c r="ID5" i="4" s="1"/>
  <c r="JR5" i="4" s="1"/>
  <c r="LF5" i="4" s="1"/>
  <c r="MT5" i="4" s="1"/>
  <c r="OH5" i="4" s="1"/>
  <c r="PV5" i="4" s="1"/>
  <c r="RJ5" i="4" s="1"/>
  <c r="SX5" i="4" s="1"/>
  <c r="UL5" i="4" s="1"/>
  <c r="FE5" i="4"/>
  <c r="FF5" i="4"/>
  <c r="GT5" i="4" s="1"/>
  <c r="IH5" i="4" s="1"/>
  <c r="JV5" i="4" s="1"/>
  <c r="LJ5" i="4" s="1"/>
  <c r="MX5" i="4" s="1"/>
  <c r="OL5" i="4" s="1"/>
  <c r="PZ5" i="4" s="1"/>
  <c r="FG5" i="4"/>
  <c r="FH5" i="4"/>
  <c r="FL5" i="4"/>
  <c r="GZ5" i="4" s="1"/>
  <c r="IN5" i="4" s="1"/>
  <c r="FN5" i="4"/>
  <c r="HB5" i="4" s="1"/>
  <c r="FR5" i="4"/>
  <c r="HF5" i="4" s="1"/>
  <c r="IT5" i="4" s="1"/>
  <c r="KH5" i="4" s="1"/>
  <c r="LV5" i="4" s="1"/>
  <c r="NJ5" i="4" s="1"/>
  <c r="OX5" i="4" s="1"/>
  <c r="QL5" i="4" s="1"/>
  <c r="RZ5" i="4" s="1"/>
  <c r="TN5" i="4" s="1"/>
  <c r="VB5" i="4" s="1"/>
  <c r="WP5" i="4" s="1"/>
  <c r="YD5" i="4" s="1"/>
  <c r="ZR5" i="4" s="1"/>
  <c r="ABF5" i="4" s="1"/>
  <c r="ACT5" i="4" s="1"/>
  <c r="AEH5" i="4" s="1"/>
  <c r="FS5" i="4"/>
  <c r="HG5" i="4" s="1"/>
  <c r="IU5" i="4" s="1"/>
  <c r="KI5" i="4" s="1"/>
  <c r="LW5" i="4" s="1"/>
  <c r="NK5" i="4" s="1"/>
  <c r="FU5" i="4"/>
  <c r="HI5" i="4" s="1"/>
  <c r="IW5" i="4" s="1"/>
  <c r="FX5" i="4"/>
  <c r="HL5" i="4" s="1"/>
  <c r="IZ5" i="4" s="1"/>
  <c r="FY5" i="4"/>
  <c r="HM5" i="4" s="1"/>
  <c r="JA5" i="4" s="1"/>
  <c r="KO5" i="4" s="1"/>
  <c r="MC5" i="4" s="1"/>
  <c r="NQ5" i="4" s="1"/>
  <c r="PE5" i="4" s="1"/>
  <c r="QS5" i="4" s="1"/>
  <c r="SG5" i="4" s="1"/>
  <c r="TU5" i="4" s="1"/>
  <c r="VI5" i="4" s="1"/>
  <c r="WW5" i="4" s="1"/>
  <c r="YK5" i="4" s="1"/>
  <c r="ZY5" i="4" s="1"/>
  <c r="ABM5" i="4" s="1"/>
  <c r="ADA5" i="4" s="1"/>
  <c r="AEO5" i="4" s="1"/>
  <c r="GE5" i="4"/>
  <c r="HS5" i="4" s="1"/>
  <c r="JG5" i="4" s="1"/>
  <c r="KU5" i="4" s="1"/>
  <c r="GG5" i="4"/>
  <c r="GH5" i="4"/>
  <c r="HV5" i="4" s="1"/>
  <c r="GI5" i="4"/>
  <c r="HW5" i="4" s="1"/>
  <c r="GJ5" i="4"/>
  <c r="HX5" i="4" s="1"/>
  <c r="JL5" i="4" s="1"/>
  <c r="GK5" i="4"/>
  <c r="GS5" i="4"/>
  <c r="IG5" i="4" s="1"/>
  <c r="JU5" i="4" s="1"/>
  <c r="LI5" i="4" s="1"/>
  <c r="MW5" i="4" s="1"/>
  <c r="OK5" i="4" s="1"/>
  <c r="PY5" i="4" s="1"/>
  <c r="RM5" i="4" s="1"/>
  <c r="TA5" i="4" s="1"/>
  <c r="UO5" i="4" s="1"/>
  <c r="WC5" i="4" s="1"/>
  <c r="XQ5" i="4" s="1"/>
  <c r="ZE5" i="4" s="1"/>
  <c r="AAS5" i="4" s="1"/>
  <c r="ACG5" i="4" s="1"/>
  <c r="ADU5" i="4" s="1"/>
  <c r="AFI5" i="4" s="1"/>
  <c r="GU5" i="4"/>
  <c r="II5" i="4" s="1"/>
  <c r="JW5" i="4" s="1"/>
  <c r="LK5" i="4" s="1"/>
  <c r="MY5" i="4" s="1"/>
  <c r="OM5" i="4" s="1"/>
  <c r="QA5" i="4" s="1"/>
  <c r="RO5" i="4" s="1"/>
  <c r="TC5" i="4" s="1"/>
  <c r="UQ5" i="4" s="1"/>
  <c r="WE5" i="4" s="1"/>
  <c r="XS5" i="4" s="1"/>
  <c r="ZG5" i="4" s="1"/>
  <c r="AAU5" i="4" s="1"/>
  <c r="ACI5" i="4" s="1"/>
  <c r="ADW5" i="4" s="1"/>
  <c r="AFK5" i="4" s="1"/>
  <c r="GV5" i="4"/>
  <c r="IJ5" i="4" s="1"/>
  <c r="JX5" i="4" s="1"/>
  <c r="LL5" i="4" s="1"/>
  <c r="MZ5" i="4" s="1"/>
  <c r="ON5" i="4" s="1"/>
  <c r="HH5" i="4"/>
  <c r="IV5" i="4" s="1"/>
  <c r="KJ5" i="4" s="1"/>
  <c r="LX5" i="4" s="1"/>
  <c r="NL5" i="4" s="1"/>
  <c r="OZ5" i="4" s="1"/>
  <c r="HJ5" i="4"/>
  <c r="IX5" i="4" s="1"/>
  <c r="KL5" i="4" s="1"/>
  <c r="LZ5" i="4" s="1"/>
  <c r="NN5" i="4" s="1"/>
  <c r="PB5" i="4" s="1"/>
  <c r="QP5" i="4" s="1"/>
  <c r="SD5" i="4" s="1"/>
  <c r="TR5" i="4" s="1"/>
  <c r="VF5" i="4" s="1"/>
  <c r="WT5" i="4" s="1"/>
  <c r="YH5" i="4" s="1"/>
  <c r="HQ5" i="4"/>
  <c r="JE5" i="4" s="1"/>
  <c r="KS5" i="4" s="1"/>
  <c r="MG5" i="4" s="1"/>
  <c r="NU5" i="4" s="1"/>
  <c r="PI5" i="4" s="1"/>
  <c r="QW5" i="4" s="1"/>
  <c r="SK5" i="4" s="1"/>
  <c r="TY5" i="4" s="1"/>
  <c r="VM5" i="4" s="1"/>
  <c r="XA5" i="4" s="1"/>
  <c r="YO5" i="4" s="1"/>
  <c r="AAC5" i="4" s="1"/>
  <c r="ABQ5" i="4" s="1"/>
  <c r="ADE5" i="4" s="1"/>
  <c r="AES5" i="4" s="1"/>
  <c r="HU5" i="4"/>
  <c r="HY5" i="4"/>
  <c r="IE5" i="4"/>
  <c r="JS5" i="4" s="1"/>
  <c r="LG5" i="4" s="1"/>
  <c r="MU5" i="4" s="1"/>
  <c r="OI5" i="4" s="1"/>
  <c r="PW5" i="4" s="1"/>
  <c r="RK5" i="4" s="1"/>
  <c r="SY5" i="4" s="1"/>
  <c r="UM5" i="4" s="1"/>
  <c r="WA5" i="4" s="1"/>
  <c r="XO5" i="4" s="1"/>
  <c r="ZC5" i="4" s="1"/>
  <c r="AAQ5" i="4" s="1"/>
  <c r="ACE5" i="4" s="1"/>
  <c r="ADS5" i="4" s="1"/>
  <c r="AFG5" i="4" s="1"/>
  <c r="IF5" i="4"/>
  <c r="JT5" i="4" s="1"/>
  <c r="LH5" i="4" s="1"/>
  <c r="MV5" i="4" s="1"/>
  <c r="OJ5" i="4" s="1"/>
  <c r="PX5" i="4" s="1"/>
  <c r="RL5" i="4" s="1"/>
  <c r="SZ5" i="4" s="1"/>
  <c r="UN5" i="4" s="1"/>
  <c r="WB5" i="4" s="1"/>
  <c r="IP5" i="4"/>
  <c r="KD5" i="4" s="1"/>
  <c r="IQ5" i="4"/>
  <c r="KE5" i="4" s="1"/>
  <c r="LS5" i="4" s="1"/>
  <c r="NG5" i="4" s="1"/>
  <c r="OU5" i="4" s="1"/>
  <c r="QI5" i="4" s="1"/>
  <c r="RW5" i="4" s="1"/>
  <c r="TK5" i="4" s="1"/>
  <c r="UY5" i="4" s="1"/>
  <c r="WM5" i="4" s="1"/>
  <c r="YA5" i="4" s="1"/>
  <c r="ZO5" i="4" s="1"/>
  <c r="ABC5" i="4" s="1"/>
  <c r="ACQ5" i="4" s="1"/>
  <c r="AEE5" i="4" s="1"/>
  <c r="AFS5" i="4" s="1"/>
  <c r="JI5" i="4"/>
  <c r="KW5" i="4" s="1"/>
  <c r="MK5" i="4" s="1"/>
  <c r="NY5" i="4" s="1"/>
  <c r="PM5" i="4" s="1"/>
  <c r="RA5" i="4" s="1"/>
  <c r="SO5" i="4" s="1"/>
  <c r="UC5" i="4" s="1"/>
  <c r="VQ5" i="4" s="1"/>
  <c r="XE5" i="4" s="1"/>
  <c r="YS5" i="4" s="1"/>
  <c r="AAG5" i="4" s="1"/>
  <c r="ABU5" i="4" s="1"/>
  <c r="ADI5" i="4" s="1"/>
  <c r="JJ5" i="4"/>
  <c r="KX5" i="4" s="1"/>
  <c r="ML5" i="4" s="1"/>
  <c r="NZ5" i="4" s="1"/>
  <c r="PN5" i="4" s="1"/>
  <c r="RB5" i="4" s="1"/>
  <c r="SP5" i="4" s="1"/>
  <c r="UD5" i="4" s="1"/>
  <c r="VR5" i="4" s="1"/>
  <c r="XF5" i="4" s="1"/>
  <c r="YT5" i="4" s="1"/>
  <c r="AAH5" i="4" s="1"/>
  <c r="ABV5" i="4" s="1"/>
  <c r="ADJ5" i="4" s="1"/>
  <c r="AEX5" i="4" s="1"/>
  <c r="JK5" i="4"/>
  <c r="KY5" i="4" s="1"/>
  <c r="MM5" i="4" s="1"/>
  <c r="OA5" i="4" s="1"/>
  <c r="PO5" i="4" s="1"/>
  <c r="RC5" i="4" s="1"/>
  <c r="SQ5" i="4" s="1"/>
  <c r="UE5" i="4" s="1"/>
  <c r="VS5" i="4" s="1"/>
  <c r="XG5" i="4" s="1"/>
  <c r="YU5" i="4" s="1"/>
  <c r="AAI5" i="4" s="1"/>
  <c r="JM5" i="4"/>
  <c r="LA5" i="4" s="1"/>
  <c r="KB5" i="4"/>
  <c r="LP5" i="4" s="1"/>
  <c r="KK5" i="4"/>
  <c r="LY5" i="4" s="1"/>
  <c r="NM5" i="4" s="1"/>
  <c r="PA5" i="4" s="1"/>
  <c r="QO5" i="4" s="1"/>
  <c r="SC5" i="4" s="1"/>
  <c r="TQ5" i="4" s="1"/>
  <c r="VE5" i="4" s="1"/>
  <c r="WS5" i="4" s="1"/>
  <c r="YG5" i="4" s="1"/>
  <c r="ZU5" i="4" s="1"/>
  <c r="ABI5" i="4" s="1"/>
  <c r="ACW5" i="4" s="1"/>
  <c r="AEK5" i="4" s="1"/>
  <c r="KN5" i="4"/>
  <c r="MB5" i="4" s="1"/>
  <c r="KZ5" i="4"/>
  <c r="MN5" i="4" s="1"/>
  <c r="OB5" i="4" s="1"/>
  <c r="PP5" i="4" s="1"/>
  <c r="RD5" i="4" s="1"/>
  <c r="SR5" i="4" s="1"/>
  <c r="UF5" i="4" s="1"/>
  <c r="VT5" i="4" s="1"/>
  <c r="XH5" i="4" s="1"/>
  <c r="YV5" i="4" s="1"/>
  <c r="AAJ5" i="4" s="1"/>
  <c r="ABX5" i="4" s="1"/>
  <c r="ADL5" i="4" s="1"/>
  <c r="AEZ5" i="4" s="1"/>
  <c r="LR5" i="4"/>
  <c r="NF5" i="4" s="1"/>
  <c r="OT5" i="4" s="1"/>
  <c r="QH5" i="4" s="1"/>
  <c r="RV5" i="4" s="1"/>
  <c r="TJ5" i="4" s="1"/>
  <c r="UX5" i="4" s="1"/>
  <c r="WL5" i="4" s="1"/>
  <c r="XZ5" i="4" s="1"/>
  <c r="ZN5" i="4" s="1"/>
  <c r="ABB5" i="4" s="1"/>
  <c r="ACP5" i="4" s="1"/>
  <c r="AED5" i="4" s="1"/>
  <c r="AFR5" i="4" s="1"/>
  <c r="LU5" i="4"/>
  <c r="NI5" i="4" s="1"/>
  <c r="OW5" i="4" s="1"/>
  <c r="MI5" i="4"/>
  <c r="NW5" i="4" s="1"/>
  <c r="PK5" i="4" s="1"/>
  <c r="QY5" i="4" s="1"/>
  <c r="SM5" i="4" s="1"/>
  <c r="UA5" i="4" s="1"/>
  <c r="VO5" i="4" s="1"/>
  <c r="XC5" i="4" s="1"/>
  <c r="YQ5" i="4" s="1"/>
  <c r="AAE5" i="4" s="1"/>
  <c r="ABS5" i="4" s="1"/>
  <c r="ADG5" i="4" s="1"/>
  <c r="AEU5" i="4" s="1"/>
  <c r="MO5" i="4"/>
  <c r="OC5" i="4" s="1"/>
  <c r="PQ5" i="4" s="1"/>
  <c r="RE5" i="4" s="1"/>
  <c r="SS5" i="4" s="1"/>
  <c r="UG5" i="4" s="1"/>
  <c r="VU5" i="4" s="1"/>
  <c r="XI5" i="4" s="1"/>
  <c r="YW5" i="4" s="1"/>
  <c r="AAK5" i="4" s="1"/>
  <c r="ND5" i="4"/>
  <c r="OR5" i="4" s="1"/>
  <c r="QF5" i="4" s="1"/>
  <c r="RT5" i="4" s="1"/>
  <c r="TH5" i="4" s="1"/>
  <c r="UV5" i="4" s="1"/>
  <c r="WJ5" i="4" s="1"/>
  <c r="XX5" i="4" s="1"/>
  <c r="ZL5" i="4" s="1"/>
  <c r="AAZ5" i="4" s="1"/>
  <c r="ACN5" i="4" s="1"/>
  <c r="AEB5" i="4" s="1"/>
  <c r="AFP5" i="4" s="1"/>
  <c r="NE5" i="4"/>
  <c r="OS5" i="4" s="1"/>
  <c r="QG5" i="4" s="1"/>
  <c r="RU5" i="4" s="1"/>
  <c r="TI5" i="4" s="1"/>
  <c r="UW5" i="4" s="1"/>
  <c r="WK5" i="4" s="1"/>
  <c r="XY5" i="4" s="1"/>
  <c r="ZM5" i="4" s="1"/>
  <c r="ABA5" i="4" s="1"/>
  <c r="ACO5" i="4" s="1"/>
  <c r="AEC5" i="4" s="1"/>
  <c r="AFQ5" i="4" s="1"/>
  <c r="NP5" i="4"/>
  <c r="OY5" i="4"/>
  <c r="QM5" i="4" s="1"/>
  <c r="SA5" i="4" s="1"/>
  <c r="TO5" i="4" s="1"/>
  <c r="VC5" i="4" s="1"/>
  <c r="WQ5" i="4" s="1"/>
  <c r="YE5" i="4" s="1"/>
  <c r="ZS5" i="4" s="1"/>
  <c r="ABG5" i="4" s="1"/>
  <c r="ACU5" i="4" s="1"/>
  <c r="AEI5" i="4" s="1"/>
  <c r="PD5" i="4"/>
  <c r="QR5" i="4" s="1"/>
  <c r="SF5" i="4" s="1"/>
  <c r="TT5" i="4" s="1"/>
  <c r="VH5" i="4" s="1"/>
  <c r="WV5" i="4" s="1"/>
  <c r="YJ5" i="4" s="1"/>
  <c r="ZX5" i="4" s="1"/>
  <c r="ABL5" i="4" s="1"/>
  <c r="ACZ5" i="4" s="1"/>
  <c r="AEN5" i="4" s="1"/>
  <c r="QB5" i="4"/>
  <c r="RP5" i="4" s="1"/>
  <c r="TD5" i="4" s="1"/>
  <c r="UR5" i="4" s="1"/>
  <c r="WF5" i="4" s="1"/>
  <c r="XT5" i="4" s="1"/>
  <c r="ZH5" i="4" s="1"/>
  <c r="AAV5" i="4" s="1"/>
  <c r="QK5" i="4"/>
  <c r="RY5" i="4" s="1"/>
  <c r="TM5" i="4" s="1"/>
  <c r="VA5" i="4" s="1"/>
  <c r="WO5" i="4" s="1"/>
  <c r="YC5" i="4" s="1"/>
  <c r="ZQ5" i="4" s="1"/>
  <c r="ABE5" i="4" s="1"/>
  <c r="ACS5" i="4" s="1"/>
  <c r="AEG5" i="4" s="1"/>
  <c r="QN5" i="4"/>
  <c r="QZ5" i="4"/>
  <c r="SN5" i="4" s="1"/>
  <c r="UB5" i="4" s="1"/>
  <c r="VP5" i="4" s="1"/>
  <c r="XD5" i="4" s="1"/>
  <c r="YR5" i="4" s="1"/>
  <c r="AAF5" i="4" s="1"/>
  <c r="ABT5" i="4" s="1"/>
  <c r="ADH5" i="4" s="1"/>
  <c r="AEV5" i="4" s="1"/>
  <c r="RN5" i="4"/>
  <c r="TB5" i="4" s="1"/>
  <c r="UP5" i="4" s="1"/>
  <c r="WD5" i="4" s="1"/>
  <c r="XR5" i="4" s="1"/>
  <c r="ZF5" i="4" s="1"/>
  <c r="AAT5" i="4" s="1"/>
  <c r="ACH5" i="4" s="1"/>
  <c r="ADV5" i="4" s="1"/>
  <c r="SB5" i="4"/>
  <c r="TP5" i="4" s="1"/>
  <c r="VD5" i="4" s="1"/>
  <c r="WR5" i="4" s="1"/>
  <c r="VZ5" i="4"/>
  <c r="XN5" i="4" s="1"/>
  <c r="ZB5" i="4" s="1"/>
  <c r="AAP5" i="4" s="1"/>
  <c r="ACD5" i="4" s="1"/>
  <c r="ADR5" i="4" s="1"/>
  <c r="AFF5" i="4" s="1"/>
  <c r="WN5" i="4"/>
  <c r="YB5" i="4" s="1"/>
  <c r="ZP5" i="4" s="1"/>
  <c r="ABD5" i="4" s="1"/>
  <c r="ACR5" i="4" s="1"/>
  <c r="AEF5" i="4" s="1"/>
  <c r="XP5" i="4"/>
  <c r="ZD5" i="4" s="1"/>
  <c r="AAR5" i="4" s="1"/>
  <c r="ACF5" i="4" s="1"/>
  <c r="ADT5" i="4" s="1"/>
  <c r="AFH5" i="4" s="1"/>
  <c r="YF5" i="4"/>
  <c r="ZT5" i="4" s="1"/>
  <c r="ABH5" i="4" s="1"/>
  <c r="ACV5" i="4" s="1"/>
  <c r="AEJ5" i="4" s="1"/>
  <c r="ZV5" i="4"/>
  <c r="ABJ5" i="4"/>
  <c r="ACX5" i="4" s="1"/>
  <c r="ABW5" i="4"/>
  <c r="ADK5" i="4" s="1"/>
  <c r="ABY5" i="4"/>
  <c r="ADM5" i="4" s="1"/>
  <c r="AFA5" i="4" s="1"/>
  <c r="ACJ5" i="4"/>
  <c r="ADX5" i="4" s="1"/>
  <c r="AFL5" i="4" s="1"/>
  <c r="AEL5" i="4"/>
  <c r="AEW5" i="4"/>
  <c r="AEY5" i="4"/>
  <c r="AFJ5" i="4"/>
  <c r="AGN5" i="4"/>
  <c r="AGM5" i="4" s="1"/>
  <c r="AHJ5" i="4"/>
  <c r="AHI5" i="4" s="1"/>
  <c r="AID5" i="4"/>
  <c r="AID7" i="4" s="1"/>
  <c r="AIE5" i="4"/>
  <c r="AIF5" i="4"/>
  <c r="I7" i="4"/>
  <c r="AGM7" i="4"/>
  <c r="AGN7" i="4"/>
  <c r="AGO7" i="4"/>
  <c r="AHJ7" i="4"/>
  <c r="AHK7" i="4"/>
  <c r="AIE7" i="4"/>
  <c r="AIF7" i="4"/>
  <c r="AIG7" i="4"/>
  <c r="AIP7" i="4"/>
  <c r="AIS7" i="4"/>
  <c r="AGM8" i="4"/>
  <c r="AHJ8" i="4"/>
  <c r="AID8" i="4"/>
  <c r="AIE8" i="4"/>
  <c r="AIF8" i="4"/>
  <c r="AIP8" i="4"/>
  <c r="AGN9" i="4"/>
  <c r="AHJ9" i="4"/>
  <c r="AID9" i="4"/>
  <c r="AIE9" i="4"/>
  <c r="AIF9" i="4"/>
  <c r="AIP9" i="4"/>
  <c r="AIR9" i="4"/>
  <c r="AIR10" i="4" s="1"/>
  <c r="AIR11" i="4" s="1"/>
  <c r="AIR12" i="4" s="1"/>
  <c r="AIR13" i="4" s="1"/>
  <c r="AIR14" i="4" s="1"/>
  <c r="AIR15" i="4" s="1"/>
  <c r="AIR16" i="4" s="1"/>
  <c r="AIR17" i="4" s="1"/>
  <c r="AIR18" i="4" s="1"/>
  <c r="AIR19" i="4" s="1"/>
  <c r="AGM10" i="4"/>
  <c r="AGN10" i="4"/>
  <c r="AHJ10" i="4"/>
  <c r="AID10" i="4"/>
  <c r="AIE10" i="4"/>
  <c r="AIF10" i="4"/>
  <c r="AIP10" i="4"/>
  <c r="AGM11" i="4"/>
  <c r="AGN11" i="4"/>
  <c r="AHJ11" i="4"/>
  <c r="AID11" i="4"/>
  <c r="AIE11" i="4"/>
  <c r="AIF11" i="4"/>
  <c r="AIP11" i="4"/>
  <c r="AGM12" i="4"/>
  <c r="AGN12" i="4"/>
  <c r="AHI12" i="4"/>
  <c r="AHJ12" i="4"/>
  <c r="AID12" i="4"/>
  <c r="AIE12" i="4"/>
  <c r="AIF12" i="4"/>
  <c r="AIP12" i="4"/>
  <c r="AGM13" i="4"/>
  <c r="AGN13" i="4"/>
  <c r="AHI13" i="4"/>
  <c r="AHJ13" i="4"/>
  <c r="AID13" i="4"/>
  <c r="AIE13" i="4"/>
  <c r="AIF13" i="4"/>
  <c r="AIP13" i="4"/>
  <c r="AGM14" i="4"/>
  <c r="AGN14" i="4"/>
  <c r="AHI14" i="4"/>
  <c r="AHJ14" i="4"/>
  <c r="AID14" i="4"/>
  <c r="AIE14" i="4"/>
  <c r="AIF14" i="4"/>
  <c r="AIP14" i="4"/>
  <c r="AGM15" i="4"/>
  <c r="AGN15" i="4"/>
  <c r="AHI15" i="4"/>
  <c r="AHJ15" i="4"/>
  <c r="AID15" i="4"/>
  <c r="AIE15" i="4"/>
  <c r="AIF15" i="4"/>
  <c r="AIP15" i="4"/>
  <c r="AGM16" i="4"/>
  <c r="AGN16" i="4"/>
  <c r="AHI16" i="4"/>
  <c r="AHJ16" i="4"/>
  <c r="AID16" i="4"/>
  <c r="AIE16" i="4"/>
  <c r="AIF16" i="4"/>
  <c r="AIP16" i="4"/>
  <c r="AGM17" i="4"/>
  <c r="AGN17" i="4"/>
  <c r="AHI17" i="4"/>
  <c r="AHJ17" i="4"/>
  <c r="AID17" i="4"/>
  <c r="AIE17" i="4"/>
  <c r="AIF17" i="4"/>
  <c r="AIP17" i="4"/>
  <c r="AGM18" i="4"/>
  <c r="AGN18" i="4"/>
  <c r="AHI18" i="4"/>
  <c r="AHJ18" i="4"/>
  <c r="AID18" i="4"/>
  <c r="AIE18" i="4"/>
  <c r="AIF18" i="4"/>
  <c r="AIP18" i="4"/>
  <c r="AGM19" i="4"/>
  <c r="AGN19" i="4"/>
  <c r="AHI19" i="4"/>
  <c r="AHJ19" i="4"/>
  <c r="AID19" i="4"/>
  <c r="AIE19" i="4"/>
  <c r="AIF19" i="4"/>
  <c r="AIP19" i="4"/>
  <c r="AGM20" i="4"/>
  <c r="AGN20" i="4"/>
  <c r="AHI20" i="4"/>
  <c r="AHJ20" i="4"/>
  <c r="AID20" i="4"/>
  <c r="AIE20" i="4"/>
  <c r="AIF20" i="4"/>
  <c r="AIP20" i="4"/>
  <c r="AIR20" i="4"/>
  <c r="AIR21" i="4" s="1"/>
  <c r="AIR22" i="4" s="1"/>
  <c r="AIR23" i="4" s="1"/>
  <c r="AIR24" i="4" s="1"/>
  <c r="AIR25" i="4" s="1"/>
  <c r="AIR26" i="4" s="1"/>
  <c r="AIR27" i="4" s="1"/>
  <c r="AGM21" i="4"/>
  <c r="AGN21" i="4"/>
  <c r="AHI21" i="4"/>
  <c r="AHJ21" i="4"/>
  <c r="AID21" i="4"/>
  <c r="AIE21" i="4"/>
  <c r="AIF21" i="4"/>
  <c r="AIP21" i="4"/>
  <c r="AGM22" i="4"/>
  <c r="AGN22" i="4"/>
  <c r="AHI22" i="4"/>
  <c r="AHJ22" i="4"/>
  <c r="AID22" i="4"/>
  <c r="AIE22" i="4"/>
  <c r="AIF22" i="4"/>
  <c r="AIP22" i="4"/>
  <c r="AGM23" i="4"/>
  <c r="AGN23" i="4"/>
  <c r="AHI23" i="4"/>
  <c r="AHJ23" i="4"/>
  <c r="AID23" i="4"/>
  <c r="AIE23" i="4"/>
  <c r="AIF23" i="4"/>
  <c r="AIP23" i="4"/>
  <c r="AGM24" i="4"/>
  <c r="AGN24" i="4"/>
  <c r="AHI24" i="4"/>
  <c r="AHJ24" i="4"/>
  <c r="AID24" i="4"/>
  <c r="AIE24" i="4"/>
  <c r="AIF24" i="4"/>
  <c r="AIP24" i="4"/>
  <c r="AGM25" i="4"/>
  <c r="AGN25" i="4"/>
  <c r="AHI25" i="4"/>
  <c r="AHJ25" i="4"/>
  <c r="AID25" i="4"/>
  <c r="AIE25" i="4"/>
  <c r="AIF25" i="4"/>
  <c r="AIP25" i="4"/>
  <c r="AGM26" i="4"/>
  <c r="AGN26" i="4"/>
  <c r="AHI26" i="4"/>
  <c r="AHJ26" i="4"/>
  <c r="AID26" i="4"/>
  <c r="AIE26" i="4"/>
  <c r="AIF26" i="4"/>
  <c r="AIP26" i="4"/>
  <c r="AGM27" i="4"/>
  <c r="AGN27" i="4"/>
  <c r="AHI27" i="4"/>
  <c r="AHJ27" i="4"/>
  <c r="AID27" i="4"/>
  <c r="AIE27" i="4"/>
  <c r="AIF27" i="4"/>
  <c r="AIP27" i="4"/>
  <c r="AGM28" i="4"/>
  <c r="AGN28" i="4"/>
  <c r="AHI28" i="4"/>
  <c r="AHJ28" i="4"/>
  <c r="AID28" i="4"/>
  <c r="AIE28" i="4"/>
  <c r="AIF28" i="4"/>
  <c r="AGM29" i="4"/>
  <c r="AGN29" i="4"/>
  <c r="AHI29" i="4"/>
  <c r="AHJ29" i="4"/>
  <c r="AID29" i="4"/>
  <c r="AIE29" i="4"/>
  <c r="AIF29" i="4"/>
  <c r="AGM30" i="4"/>
  <c r="AGN30" i="4"/>
  <c r="AHI30" i="4"/>
  <c r="AHJ30" i="4"/>
  <c r="AID30" i="4"/>
  <c r="AIE30" i="4"/>
  <c r="AIF30" i="4"/>
  <c r="AIP30" i="4"/>
  <c r="AGM31" i="4"/>
  <c r="AGN31" i="4"/>
  <c r="AHI31" i="4"/>
  <c r="AHJ31" i="4"/>
  <c r="AID31" i="4"/>
  <c r="AIE31" i="4"/>
  <c r="AIF31" i="4"/>
  <c r="AIP31" i="4"/>
  <c r="I32" i="4"/>
  <c r="K32" i="4"/>
  <c r="L32" i="4"/>
  <c r="M32" i="4"/>
  <c r="N32" i="4"/>
  <c r="O32" i="4" s="1"/>
  <c r="P32" i="4"/>
  <c r="Q32" i="4" s="1"/>
  <c r="R32" i="4" s="1"/>
  <c r="S32" i="4" s="1"/>
  <c r="T32" i="4" s="1"/>
  <c r="U32" i="4" s="1"/>
  <c r="V32" i="4" s="1"/>
  <c r="W32" i="4" s="1"/>
  <c r="X32" i="4" s="1"/>
  <c r="Y32" i="4" s="1"/>
  <c r="Z32" i="4" s="1"/>
  <c r="AA32" i="4" s="1"/>
  <c r="AB32" i="4" s="1"/>
  <c r="AC32" i="4" s="1"/>
  <c r="AD32" i="4" s="1"/>
  <c r="AE32" i="4" s="1"/>
  <c r="AF32" i="4" s="1"/>
  <c r="AG32" i="4" s="1"/>
  <c r="AH32" i="4" s="1"/>
  <c r="AI32" i="4" s="1"/>
  <c r="AJ32" i="4" s="1"/>
  <c r="AK32" i="4" s="1"/>
  <c r="AL32" i="4" s="1"/>
  <c r="AM32" i="4" s="1"/>
  <c r="AN32" i="4" s="1"/>
  <c r="AO32" i="4" s="1"/>
  <c r="AP32" i="4" s="1"/>
  <c r="AQ32" i="4" s="1"/>
  <c r="AR32" i="4" s="1"/>
  <c r="AS32" i="4" s="1"/>
  <c r="AT32" i="4" s="1"/>
  <c r="AU32" i="4" s="1"/>
  <c r="AV32" i="4" s="1"/>
  <c r="AW32" i="4" s="1"/>
  <c r="AGM32" i="4"/>
  <c r="AGN32" i="4"/>
  <c r="AHI32" i="4"/>
  <c r="AHJ32" i="4"/>
  <c r="AID32" i="4"/>
  <c r="AIE32" i="4"/>
  <c r="AIF32" i="4"/>
  <c r="AII32" i="4"/>
  <c r="AII33" i="4" s="1"/>
  <c r="AII34" i="4" s="1"/>
  <c r="AII35" i="4" s="1"/>
  <c r="AII36" i="4" s="1"/>
  <c r="AII37" i="4" s="1"/>
  <c r="AII38" i="4" s="1"/>
  <c r="AII39" i="4" s="1"/>
  <c r="AII40" i="4" s="1"/>
  <c r="AII41" i="4" s="1"/>
  <c r="AII42" i="4" s="1"/>
  <c r="AII43" i="4" s="1"/>
  <c r="AII44" i="4" s="1"/>
  <c r="AIP32" i="4"/>
  <c r="AGM33" i="4"/>
  <c r="AGN33" i="4"/>
  <c r="AHI33" i="4"/>
  <c r="AHJ33" i="4"/>
  <c r="AID33" i="4"/>
  <c r="AIE33" i="4"/>
  <c r="AIF33" i="4"/>
  <c r="AIP33" i="4"/>
  <c r="AGM34" i="4"/>
  <c r="AGN34" i="4"/>
  <c r="AHI34" i="4"/>
  <c r="AHJ34" i="4"/>
  <c r="AID34" i="4"/>
  <c r="AIE34" i="4"/>
  <c r="AIF34" i="4"/>
  <c r="AIP34" i="4"/>
  <c r="AGM35" i="4"/>
  <c r="AGN35" i="4"/>
  <c r="AHI35" i="4"/>
  <c r="AHJ35" i="4"/>
  <c r="AID35" i="4"/>
  <c r="AIE35" i="4"/>
  <c r="AIF35" i="4"/>
  <c r="AIP35" i="4"/>
  <c r="AGM36" i="4"/>
  <c r="AGN36" i="4"/>
  <c r="AHI36" i="4"/>
  <c r="AHJ36" i="4"/>
  <c r="AID36" i="4"/>
  <c r="AIE36" i="4"/>
  <c r="AIF36" i="4"/>
  <c r="AIP36" i="4"/>
  <c r="AGM37" i="4"/>
  <c r="AGN37" i="4"/>
  <c r="AHI37" i="4"/>
  <c r="AHJ37" i="4"/>
  <c r="AID37" i="4"/>
  <c r="AIE37" i="4"/>
  <c r="AIF37" i="4"/>
  <c r="AIP37" i="4"/>
  <c r="AGM38" i="4"/>
  <c r="AGN38" i="4"/>
  <c r="AHI38" i="4"/>
  <c r="AHJ38" i="4"/>
  <c r="AID38" i="4"/>
  <c r="AIE38" i="4"/>
  <c r="AIF38" i="4"/>
  <c r="AIP38" i="4"/>
  <c r="AGM39" i="4"/>
  <c r="AGN39" i="4"/>
  <c r="AHI39" i="4"/>
  <c r="AHJ39" i="4"/>
  <c r="AID39" i="4"/>
  <c r="AIE39" i="4"/>
  <c r="AIF39" i="4"/>
  <c r="AIP39" i="4"/>
  <c r="AGM40" i="4"/>
  <c r="AGN40" i="4"/>
  <c r="AHI40" i="4"/>
  <c r="AHJ40" i="4"/>
  <c r="AID40" i="4"/>
  <c r="AIE40" i="4"/>
  <c r="AIF40" i="4"/>
  <c r="AIP40" i="4"/>
  <c r="AGM41" i="4"/>
  <c r="AGN41" i="4"/>
  <c r="AHI41" i="4"/>
  <c r="AHJ41" i="4"/>
  <c r="AID41" i="4"/>
  <c r="AIE41" i="4"/>
  <c r="AIF41" i="4"/>
  <c r="AIP41" i="4"/>
  <c r="AGM42" i="4"/>
  <c r="AGN42" i="4"/>
  <c r="AHI42" i="4"/>
  <c r="AHJ42" i="4"/>
  <c r="AID42" i="4"/>
  <c r="AIE42" i="4"/>
  <c r="AIF42" i="4"/>
  <c r="AIP42" i="4"/>
  <c r="AGM43" i="4"/>
  <c r="AGN43" i="4"/>
  <c r="AHI43" i="4"/>
  <c r="AHJ43" i="4"/>
  <c r="AID43" i="4"/>
  <c r="AIE43" i="4"/>
  <c r="AIF43" i="4"/>
  <c r="AIP43" i="4"/>
  <c r="AGM44" i="4"/>
  <c r="AGN44" i="4"/>
  <c r="AHI44" i="4"/>
  <c r="AHJ44" i="4"/>
  <c r="AID44" i="4"/>
  <c r="AIE44" i="4"/>
  <c r="AIF44" i="4"/>
  <c r="AIP44" i="4"/>
  <c r="AGM45" i="4"/>
  <c r="AGN45" i="4"/>
  <c r="AHI45" i="4"/>
  <c r="AHJ45" i="4"/>
  <c r="AID45" i="4"/>
  <c r="AIE45" i="4"/>
  <c r="AIF45" i="4"/>
  <c r="AII45" i="4"/>
  <c r="AII46" i="4" s="1"/>
  <c r="AII47" i="4" s="1"/>
  <c r="AII48" i="4" s="1"/>
  <c r="AII49" i="4" s="1"/>
  <c r="AII50" i="4" s="1"/>
  <c r="AIP45" i="4"/>
  <c r="AGM46" i="4"/>
  <c r="AGN46" i="4"/>
  <c r="AHI46" i="4"/>
  <c r="AHJ46" i="4"/>
  <c r="AID46" i="4"/>
  <c r="AIE46" i="4"/>
  <c r="AIF46" i="4"/>
  <c r="AIP46" i="4"/>
  <c r="AGM47" i="4"/>
  <c r="AGN47" i="4"/>
  <c r="AHI47" i="4"/>
  <c r="AHJ47" i="4"/>
  <c r="AID47" i="4"/>
  <c r="AIE47" i="4"/>
  <c r="AIF47" i="4"/>
  <c r="AIP47" i="4"/>
  <c r="AGM48" i="4"/>
  <c r="AGN48" i="4"/>
  <c r="AHI48" i="4"/>
  <c r="AHJ48" i="4"/>
  <c r="AID48" i="4"/>
  <c r="AIE48" i="4"/>
  <c r="AIF48" i="4"/>
  <c r="AIP48" i="4"/>
  <c r="AGM49" i="4"/>
  <c r="AGN49" i="4"/>
  <c r="AHI49" i="4"/>
  <c r="AHJ49" i="4"/>
  <c r="AID49" i="4"/>
  <c r="AIE49" i="4"/>
  <c r="AIF49" i="4"/>
  <c r="AIP49" i="4"/>
  <c r="AGM50" i="4"/>
  <c r="AGN50" i="4"/>
  <c r="AHI50" i="4"/>
  <c r="AHJ50" i="4"/>
  <c r="AID50" i="4"/>
  <c r="AIE50" i="4"/>
  <c r="AIF50" i="4"/>
  <c r="AIP50" i="4"/>
  <c r="AGM51" i="4"/>
  <c r="AGN51" i="4"/>
  <c r="AHI51" i="4"/>
  <c r="AHJ51" i="4"/>
  <c r="AID51" i="4"/>
  <c r="AIE51" i="4"/>
  <c r="AIF51" i="4"/>
  <c r="AGM52" i="4"/>
  <c r="AGN52" i="4"/>
  <c r="AHI52" i="4"/>
  <c r="AHJ52" i="4"/>
  <c r="AID52" i="4"/>
  <c r="AIE52" i="4"/>
  <c r="AIF52" i="4"/>
  <c r="AII52" i="4"/>
  <c r="AIP52" i="4"/>
  <c r="AGM53" i="4"/>
  <c r="AGN53" i="4"/>
  <c r="AHI53" i="4"/>
  <c r="AHJ53" i="4"/>
  <c r="AID53" i="4"/>
  <c r="AIE53" i="4"/>
  <c r="AIF53" i="4"/>
  <c r="AII53" i="4"/>
  <c r="AIP53" i="4"/>
  <c r="AGM54" i="4"/>
  <c r="AGN54" i="4"/>
  <c r="AHI54" i="4"/>
  <c r="AHJ54" i="4"/>
  <c r="AID54" i="4"/>
  <c r="AIE54" i="4"/>
  <c r="AIF54" i="4"/>
  <c r="AGM55" i="4"/>
  <c r="AGN55" i="4"/>
  <c r="AHI55" i="4"/>
  <c r="AHJ55" i="4"/>
  <c r="AID55" i="4"/>
  <c r="AIE55" i="4"/>
  <c r="AIF55" i="4"/>
  <c r="AGM56" i="4"/>
  <c r="AGN56" i="4"/>
  <c r="AHI56" i="4"/>
  <c r="AHJ56" i="4"/>
  <c r="AID56" i="4"/>
  <c r="AIE56" i="4"/>
  <c r="AIF56" i="4"/>
  <c r="AIR56" i="4"/>
  <c r="AIS56" i="4"/>
  <c r="AIS58" i="4" s="1"/>
  <c r="AIT56" i="4"/>
  <c r="AIT55" i="4" s="1"/>
  <c r="AIT7" i="4" s="1"/>
  <c r="AIU56" i="4"/>
  <c r="AIV56" i="4"/>
  <c r="AIW56" i="4"/>
  <c r="AIX56" i="4"/>
  <c r="AIY56" i="4"/>
  <c r="AIZ56" i="4"/>
  <c r="AJA56" i="4"/>
  <c r="AJB56" i="4"/>
  <c r="AJC56" i="4"/>
  <c r="AJD56" i="4"/>
  <c r="AJD58" i="4" s="1"/>
  <c r="AJE56" i="4"/>
  <c r="AJF56" i="4"/>
  <c r="AJG56" i="4"/>
  <c r="AJH56" i="4"/>
  <c r="AJI56" i="4"/>
  <c r="AJJ56" i="4"/>
  <c r="AJK56" i="4"/>
  <c r="AJL56" i="4"/>
  <c r="AJM56" i="4"/>
  <c r="AJN56" i="4"/>
  <c r="AJO56" i="4"/>
  <c r="AJP56" i="4"/>
  <c r="AJP58" i="4" s="1"/>
  <c r="AJQ56" i="4"/>
  <c r="AJR56" i="4"/>
  <c r="AJS56" i="4"/>
  <c r="AJT56" i="4"/>
  <c r="AJU56" i="4"/>
  <c r="AJV56" i="4"/>
  <c r="AJW56" i="4"/>
  <c r="AJX56" i="4"/>
  <c r="AJY56" i="4"/>
  <c r="AJZ56" i="4"/>
  <c r="AKA56" i="4"/>
  <c r="AKB56" i="4"/>
  <c r="AKB58" i="4" s="1"/>
  <c r="AKC56" i="4"/>
  <c r="AKD56" i="4"/>
  <c r="AKE56" i="4"/>
  <c r="AKF56" i="4"/>
  <c r="AGM57" i="4"/>
  <c r="AGN57" i="4"/>
  <c r="AHI57" i="4"/>
  <c r="AHJ57" i="4"/>
  <c r="AID57" i="4"/>
  <c r="AIE57" i="4"/>
  <c r="AIF57" i="4"/>
  <c r="AIR57" i="4"/>
  <c r="AJA57" i="4" s="1"/>
  <c r="AIT57" i="4"/>
  <c r="AIW57" i="4"/>
  <c r="AIX57" i="4"/>
  <c r="AIY57" i="4"/>
  <c r="AIZ57" i="4"/>
  <c r="AJF57" i="4"/>
  <c r="AJI57" i="4"/>
  <c r="AJJ57" i="4"/>
  <c r="AJK57" i="4"/>
  <c r="AJL57" i="4"/>
  <c r="AJR57" i="4"/>
  <c r="AJU57" i="4"/>
  <c r="AJV57" i="4"/>
  <c r="AJW57" i="4"/>
  <c r="AJX57" i="4"/>
  <c r="AKD57" i="4"/>
  <c r="AKG57" i="4"/>
  <c r="AGM58" i="4"/>
  <c r="AGN58" i="4"/>
  <c r="AHI58" i="4"/>
  <c r="AHJ58" i="4"/>
  <c r="AID58" i="4"/>
  <c r="AIE58" i="4"/>
  <c r="AIF58" i="4"/>
  <c r="AIR58" i="4"/>
  <c r="AIT58" i="4"/>
  <c r="AIV58" i="4"/>
  <c r="AIW58" i="4"/>
  <c r="AIX58" i="4"/>
  <c r="AIY58" i="4"/>
  <c r="AIZ58" i="4"/>
  <c r="AJA58" i="4"/>
  <c r="AJB58" i="4"/>
  <c r="AJC58" i="4"/>
  <c r="AJF58" i="4"/>
  <c r="AJH58" i="4"/>
  <c r="AJI58" i="4"/>
  <c r="AJJ58" i="4"/>
  <c r="AJK58" i="4"/>
  <c r="AJL58" i="4"/>
  <c r="AJM58" i="4"/>
  <c r="AJN58" i="4"/>
  <c r="AJO58" i="4"/>
  <c r="AJR58" i="4"/>
  <c r="AJT58" i="4"/>
  <c r="AJU58" i="4"/>
  <c r="AJV58" i="4"/>
  <c r="AJW58" i="4"/>
  <c r="AJX58" i="4"/>
  <c r="AJY58" i="4"/>
  <c r="AJY9" i="4" s="1"/>
  <c r="AJZ58" i="4"/>
  <c r="AKA58" i="4"/>
  <c r="AKD58" i="4"/>
  <c r="AKF58" i="4"/>
  <c r="AKG58" i="4"/>
  <c r="K59" i="4"/>
  <c r="L59" i="4"/>
  <c r="M59" i="4" s="1"/>
  <c r="N59" i="4" s="1"/>
  <c r="O59" i="4" s="1"/>
  <c r="P59" i="4" s="1"/>
  <c r="Q59" i="4" s="1"/>
  <c r="R59" i="4" s="1"/>
  <c r="S59" i="4" s="1"/>
  <c r="T59" i="4" s="1"/>
  <c r="U59" i="4" s="1"/>
  <c r="V59" i="4" s="1"/>
  <c r="W59" i="4" s="1"/>
  <c r="X59" i="4"/>
  <c r="Y59" i="4" s="1"/>
  <c r="Z59" i="4" s="1"/>
  <c r="AA59" i="4" s="1"/>
  <c r="AB59" i="4" s="1"/>
  <c r="AC59" i="4" s="1"/>
  <c r="AD59" i="4" s="1"/>
  <c r="AE59" i="4" s="1"/>
  <c r="AF59" i="4" s="1"/>
  <c r="AG59" i="4" s="1"/>
  <c r="AH59" i="4" s="1"/>
  <c r="AI59" i="4" s="1"/>
  <c r="AJ59" i="4" s="1"/>
  <c r="AK59" i="4" s="1"/>
  <c r="AL59" i="4" s="1"/>
  <c r="AM59" i="4" s="1"/>
  <c r="AN59" i="4" s="1"/>
  <c r="AO59" i="4" s="1"/>
  <c r="AP59" i="4" s="1"/>
  <c r="AQ59" i="4" s="1"/>
  <c r="AR59" i="4" s="1"/>
  <c r="AS59" i="4" s="1"/>
  <c r="AT59" i="4" s="1"/>
  <c r="AU59" i="4" s="1"/>
  <c r="AV59" i="4" s="1"/>
  <c r="AW59" i="4" s="1"/>
  <c r="J60" i="4" s="1"/>
  <c r="K60" i="4" s="1"/>
  <c r="L60" i="4" s="1"/>
  <c r="M60" i="4" s="1"/>
  <c r="N60" i="4" s="1"/>
  <c r="O60" i="4" s="1"/>
  <c r="P60" i="4" s="1"/>
  <c r="Q60" i="4" s="1"/>
  <c r="R60" i="4" s="1"/>
  <c r="S60" i="4" s="1"/>
  <c r="T60" i="4" s="1"/>
  <c r="U60" i="4" s="1"/>
  <c r="V60" i="4" s="1"/>
  <c r="W60" i="4" s="1"/>
  <c r="X60" i="4" s="1"/>
  <c r="Y60" i="4" s="1"/>
  <c r="AGM59" i="4"/>
  <c r="AGN59" i="4"/>
  <c r="AHI59" i="4"/>
  <c r="AHJ59" i="4"/>
  <c r="AID59" i="4"/>
  <c r="AIE59" i="4"/>
  <c r="AIF59" i="4"/>
  <c r="AIR59" i="4"/>
  <c r="AIT59" i="4"/>
  <c r="AIV59" i="4"/>
  <c r="AIW59" i="4"/>
  <c r="AIX59" i="4"/>
  <c r="AIY59" i="4"/>
  <c r="AIZ59" i="4"/>
  <c r="AIZ10" i="4" s="1"/>
  <c r="AJA59" i="4"/>
  <c r="AJB59" i="4"/>
  <c r="AJC59" i="4"/>
  <c r="AJF59" i="4"/>
  <c r="AJH59" i="4"/>
  <c r="AJI59" i="4"/>
  <c r="AJJ59" i="4"/>
  <c r="AJK59" i="4"/>
  <c r="AJL59" i="4"/>
  <c r="AJM59" i="4"/>
  <c r="AJN59" i="4"/>
  <c r="AJO59" i="4"/>
  <c r="AJR59" i="4"/>
  <c r="AJT59" i="4"/>
  <c r="AJU59" i="4"/>
  <c r="AJV59" i="4"/>
  <c r="AJW59" i="4"/>
  <c r="AJX59" i="4"/>
  <c r="AJY59" i="4"/>
  <c r="AJZ59" i="4"/>
  <c r="AKA59" i="4"/>
  <c r="AKD59" i="4"/>
  <c r="AKF59" i="4"/>
  <c r="AKG59" i="4"/>
  <c r="Z60" i="4"/>
  <c r="AA60" i="4" s="1"/>
  <c r="AB60" i="4" s="1"/>
  <c r="AC60" i="4" s="1"/>
  <c r="AD60" i="4" s="1"/>
  <c r="AE60" i="4" s="1"/>
  <c r="AF60" i="4" s="1"/>
  <c r="AG60" i="4" s="1"/>
  <c r="AH60" i="4" s="1"/>
  <c r="AI60" i="4" s="1"/>
  <c r="AJ60" i="4" s="1"/>
  <c r="AK60" i="4" s="1"/>
  <c r="AL60" i="4" s="1"/>
  <c r="AM60" i="4" s="1"/>
  <c r="AN60" i="4" s="1"/>
  <c r="AO60" i="4" s="1"/>
  <c r="AP60" i="4" s="1"/>
  <c r="AQ60" i="4" s="1"/>
  <c r="AR60" i="4" s="1"/>
  <c r="AS60" i="4" s="1"/>
  <c r="AT60" i="4" s="1"/>
  <c r="AU60" i="4" s="1"/>
  <c r="AV60" i="4"/>
  <c r="AW60" i="4" s="1"/>
  <c r="J61" i="4" s="1"/>
  <c r="K61" i="4" s="1"/>
  <c r="L61" i="4" s="1"/>
  <c r="M61" i="4" s="1"/>
  <c r="N61" i="4" s="1"/>
  <c r="O61" i="4" s="1"/>
  <c r="P61" i="4" s="1"/>
  <c r="Q61" i="4" s="1"/>
  <c r="R61" i="4" s="1"/>
  <c r="S61" i="4" s="1"/>
  <c r="T61" i="4" s="1"/>
  <c r="U61" i="4" s="1"/>
  <c r="V61" i="4" s="1"/>
  <c r="W61" i="4" s="1"/>
  <c r="X61" i="4" s="1"/>
  <c r="Y61" i="4" s="1"/>
  <c r="Z61" i="4" s="1"/>
  <c r="AA61" i="4" s="1"/>
  <c r="AB61" i="4" s="1"/>
  <c r="AC61" i="4" s="1"/>
  <c r="AD61" i="4" s="1"/>
  <c r="AE61" i="4" s="1"/>
  <c r="AF61" i="4" s="1"/>
  <c r="AG61" i="4" s="1"/>
  <c r="AH61" i="4" s="1"/>
  <c r="AI61" i="4" s="1"/>
  <c r="AJ61" i="4" s="1"/>
  <c r="AK61" i="4" s="1"/>
  <c r="AL61" i="4" s="1"/>
  <c r="AM61" i="4" s="1"/>
  <c r="AN61" i="4" s="1"/>
  <c r="AO61" i="4" s="1"/>
  <c r="AP61" i="4" s="1"/>
  <c r="AQ61" i="4" s="1"/>
  <c r="AR61" i="4" s="1"/>
  <c r="AS61" i="4" s="1"/>
  <c r="AT61" i="4" s="1"/>
  <c r="AU61" i="4" s="1"/>
  <c r="AV61" i="4" s="1"/>
  <c r="AW61" i="4" s="1"/>
  <c r="J62" i="4" s="1"/>
  <c r="K62" i="4" s="1"/>
  <c r="L62" i="4" s="1"/>
  <c r="M62" i="4" s="1"/>
  <c r="N62" i="4" s="1"/>
  <c r="O62" i="4" s="1"/>
  <c r="P62" i="4" s="1"/>
  <c r="Q62" i="4" s="1"/>
  <c r="R62" i="4" s="1"/>
  <c r="S62" i="4" s="1"/>
  <c r="T62" i="4" s="1"/>
  <c r="U62" i="4" s="1"/>
  <c r="V62" i="4" s="1"/>
  <c r="W62" i="4" s="1"/>
  <c r="X62" i="4" s="1"/>
  <c r="Y62" i="4" s="1"/>
  <c r="Z62" i="4" s="1"/>
  <c r="AA62" i="4" s="1"/>
  <c r="AB62" i="4" s="1"/>
  <c r="AC62" i="4" s="1"/>
  <c r="AD62" i="4" s="1"/>
  <c r="AE62" i="4" s="1"/>
  <c r="AF62" i="4" s="1"/>
  <c r="AG62" i="4" s="1"/>
  <c r="AH62" i="4" s="1"/>
  <c r="AI62" i="4" s="1"/>
  <c r="AJ62" i="4" s="1"/>
  <c r="AK62" i="4" s="1"/>
  <c r="AL62" i="4" s="1"/>
  <c r="AM62" i="4" s="1"/>
  <c r="AN62" i="4" s="1"/>
  <c r="AO62" i="4" s="1"/>
  <c r="AP62" i="4" s="1"/>
  <c r="AQ62" i="4" s="1"/>
  <c r="AR62" i="4" s="1"/>
  <c r="AS62" i="4" s="1"/>
  <c r="AT62" i="4" s="1"/>
  <c r="AU62" i="4" s="1"/>
  <c r="AV62" i="4" s="1"/>
  <c r="AW62" i="4" s="1"/>
  <c r="J63" i="4" s="1"/>
  <c r="K63" i="4" s="1"/>
  <c r="L63" i="4" s="1"/>
  <c r="M63" i="4" s="1"/>
  <c r="N63" i="4" s="1"/>
  <c r="O63" i="4" s="1"/>
  <c r="P63" i="4" s="1"/>
  <c r="Q63" i="4" s="1"/>
  <c r="R63" i="4" s="1"/>
  <c r="S63" i="4" s="1"/>
  <c r="T63" i="4" s="1"/>
  <c r="U63" i="4" s="1"/>
  <c r="V63" i="4" s="1"/>
  <c r="W63" i="4" s="1"/>
  <c r="X63" i="4" s="1"/>
  <c r="Y63" i="4" s="1"/>
  <c r="Z63" i="4" s="1"/>
  <c r="AA63" i="4" s="1"/>
  <c r="AB63" i="4" s="1"/>
  <c r="AC63" i="4" s="1"/>
  <c r="AD63" i="4" s="1"/>
  <c r="AE63" i="4" s="1"/>
  <c r="AF63" i="4" s="1"/>
  <c r="AG63" i="4" s="1"/>
  <c r="AH63" i="4" s="1"/>
  <c r="AI63" i="4" s="1"/>
  <c r="AJ63" i="4" s="1"/>
  <c r="AK63" i="4" s="1"/>
  <c r="AL63" i="4" s="1"/>
  <c r="AM63" i="4" s="1"/>
  <c r="AN63" i="4" s="1"/>
  <c r="AO63" i="4" s="1"/>
  <c r="AP63" i="4" s="1"/>
  <c r="AQ63" i="4" s="1"/>
  <c r="AR63" i="4" s="1"/>
  <c r="AS63" i="4" s="1"/>
  <c r="AT63" i="4" s="1"/>
  <c r="AU63" i="4" s="1"/>
  <c r="AV63" i="4" s="1"/>
  <c r="AW63" i="4" s="1"/>
  <c r="J64" i="4" s="1"/>
  <c r="K64" i="4" s="1"/>
  <c r="L64" i="4" s="1"/>
  <c r="M64" i="4" s="1"/>
  <c r="N64" i="4" s="1"/>
  <c r="O64" i="4" s="1"/>
  <c r="P64" i="4" s="1"/>
  <c r="Q64" i="4" s="1"/>
  <c r="R64" i="4" s="1"/>
  <c r="S64" i="4" s="1"/>
  <c r="T64" i="4" s="1"/>
  <c r="U64" i="4" s="1"/>
  <c r="V64" i="4" s="1"/>
  <c r="W64" i="4" s="1"/>
  <c r="X64" i="4" s="1"/>
  <c r="Y64" i="4" s="1"/>
  <c r="Z64" i="4" s="1"/>
  <c r="AA64" i="4" s="1"/>
  <c r="AB64" i="4" s="1"/>
  <c r="AC64" i="4" s="1"/>
  <c r="AD64" i="4" s="1"/>
  <c r="AE64" i="4" s="1"/>
  <c r="AF64" i="4" s="1"/>
  <c r="AG64" i="4" s="1"/>
  <c r="AH64" i="4" s="1"/>
  <c r="AI64" i="4" s="1"/>
  <c r="AJ64" i="4" s="1"/>
  <c r="AK64" i="4" s="1"/>
  <c r="AL64" i="4" s="1"/>
  <c r="AM64" i="4" s="1"/>
  <c r="AN64" i="4" s="1"/>
  <c r="AO64" i="4" s="1"/>
  <c r="AP64" i="4" s="1"/>
  <c r="AQ64" i="4" s="1"/>
  <c r="AR64" i="4" s="1"/>
  <c r="AS64" i="4" s="1"/>
  <c r="AT64" i="4" s="1"/>
  <c r="AU64" i="4" s="1"/>
  <c r="AV64" i="4" s="1"/>
  <c r="AW64" i="4" s="1"/>
  <c r="J65" i="4" s="1"/>
  <c r="K65" i="4" s="1"/>
  <c r="L65" i="4" s="1"/>
  <c r="M65" i="4" s="1"/>
  <c r="N65" i="4" s="1"/>
  <c r="O65" i="4" s="1"/>
  <c r="P65" i="4" s="1"/>
  <c r="Q65" i="4" s="1"/>
  <c r="R65" i="4" s="1"/>
  <c r="S65" i="4" s="1"/>
  <c r="T65" i="4" s="1"/>
  <c r="U65" i="4" s="1"/>
  <c r="V65" i="4" s="1"/>
  <c r="W65" i="4" s="1"/>
  <c r="X65" i="4" s="1"/>
  <c r="Y65" i="4" s="1"/>
  <c r="Z65" i="4" s="1"/>
  <c r="AA65" i="4" s="1"/>
  <c r="AB65" i="4" s="1"/>
  <c r="AC65" i="4" s="1"/>
  <c r="AD65" i="4" s="1"/>
  <c r="AE65" i="4" s="1"/>
  <c r="AF65" i="4" s="1"/>
  <c r="AG65" i="4" s="1"/>
  <c r="AH65" i="4" s="1"/>
  <c r="AI65" i="4" s="1"/>
  <c r="AJ65" i="4" s="1"/>
  <c r="AK65" i="4" s="1"/>
  <c r="AL65" i="4" s="1"/>
  <c r="AM65" i="4" s="1"/>
  <c r="AN65" i="4" s="1"/>
  <c r="AO65" i="4" s="1"/>
  <c r="AP65" i="4" s="1"/>
  <c r="AQ65" i="4" s="1"/>
  <c r="AR65" i="4" s="1"/>
  <c r="AS65" i="4" s="1"/>
  <c r="AT65" i="4" s="1"/>
  <c r="AU65" i="4" s="1"/>
  <c r="AV65" i="4" s="1"/>
  <c r="AW65" i="4" s="1"/>
  <c r="J66" i="4" s="1"/>
  <c r="K66" i="4" s="1"/>
  <c r="L66" i="4" s="1"/>
  <c r="M66" i="4" s="1"/>
  <c r="N66" i="4" s="1"/>
  <c r="O66" i="4" s="1"/>
  <c r="P66" i="4" s="1"/>
  <c r="Q66" i="4" s="1"/>
  <c r="R66" i="4" s="1"/>
  <c r="S66" i="4" s="1"/>
  <c r="T66" i="4" s="1"/>
  <c r="U66" i="4" s="1"/>
  <c r="V66" i="4" s="1"/>
  <c r="W66" i="4" s="1"/>
  <c r="X66" i="4" s="1"/>
  <c r="Y66" i="4" s="1"/>
  <c r="Z66" i="4" s="1"/>
  <c r="AA66" i="4" s="1"/>
  <c r="AB66" i="4" s="1"/>
  <c r="AC66" i="4" s="1"/>
  <c r="AD66" i="4" s="1"/>
  <c r="AE66" i="4" s="1"/>
  <c r="AF66" i="4" s="1"/>
  <c r="AG66" i="4" s="1"/>
  <c r="AH66" i="4" s="1"/>
  <c r="AI66" i="4" s="1"/>
  <c r="AJ66" i="4" s="1"/>
  <c r="AK66" i="4" s="1"/>
  <c r="AL66" i="4" s="1"/>
  <c r="AM66" i="4" s="1"/>
  <c r="AN66" i="4" s="1"/>
  <c r="AO66" i="4" s="1"/>
  <c r="AP66" i="4" s="1"/>
  <c r="AQ66" i="4" s="1"/>
  <c r="AR66" i="4" s="1"/>
  <c r="AS66" i="4" s="1"/>
  <c r="AT66" i="4" s="1"/>
  <c r="AU66" i="4" s="1"/>
  <c r="AV66" i="4" s="1"/>
  <c r="AW66" i="4" s="1"/>
  <c r="J67" i="4" s="1"/>
  <c r="K67" i="4" s="1"/>
  <c r="L67" i="4" s="1"/>
  <c r="M67" i="4" s="1"/>
  <c r="N67" i="4" s="1"/>
  <c r="O67" i="4" s="1"/>
  <c r="P67" i="4" s="1"/>
  <c r="Q67" i="4" s="1"/>
  <c r="R67" i="4" s="1"/>
  <c r="S67" i="4" s="1"/>
  <c r="T67" i="4" s="1"/>
  <c r="U67" i="4" s="1"/>
  <c r="V67" i="4" s="1"/>
  <c r="W67" i="4" s="1"/>
  <c r="X67" i="4" s="1"/>
  <c r="Y67" i="4" s="1"/>
  <c r="Z67" i="4" s="1"/>
  <c r="AA67" i="4" s="1"/>
  <c r="AB67" i="4" s="1"/>
  <c r="AC67" i="4" s="1"/>
  <c r="AD67" i="4" s="1"/>
  <c r="AE67" i="4" s="1"/>
  <c r="AF67" i="4" s="1"/>
  <c r="AG67" i="4" s="1"/>
  <c r="AH67" i="4" s="1"/>
  <c r="AI67" i="4" s="1"/>
  <c r="AJ67" i="4" s="1"/>
  <c r="AK67" i="4" s="1"/>
  <c r="AL67" i="4" s="1"/>
  <c r="AM67" i="4" s="1"/>
  <c r="AN67" i="4" s="1"/>
  <c r="AO67" i="4" s="1"/>
  <c r="AP67" i="4" s="1"/>
  <c r="AQ67" i="4" s="1"/>
  <c r="AR67" i="4" s="1"/>
  <c r="AS67" i="4" s="1"/>
  <c r="AT67" i="4" s="1"/>
  <c r="AU67" i="4" s="1"/>
  <c r="AV67" i="4" s="1"/>
  <c r="AW67" i="4" s="1"/>
  <c r="J68" i="4" s="1"/>
  <c r="K68" i="4" s="1"/>
  <c r="L68" i="4" s="1"/>
  <c r="M68" i="4" s="1"/>
  <c r="N68" i="4" s="1"/>
  <c r="O68" i="4" s="1"/>
  <c r="P68" i="4" s="1"/>
  <c r="Q68" i="4" s="1"/>
  <c r="R68" i="4" s="1"/>
  <c r="S68" i="4" s="1"/>
  <c r="T68" i="4" s="1"/>
  <c r="U68" i="4" s="1"/>
  <c r="V68" i="4" s="1"/>
  <c r="W68" i="4" s="1"/>
  <c r="X68" i="4" s="1"/>
  <c r="Y68" i="4" s="1"/>
  <c r="Z68" i="4" s="1"/>
  <c r="AA68" i="4" s="1"/>
  <c r="AB68" i="4" s="1"/>
  <c r="AC68" i="4" s="1"/>
  <c r="AD68" i="4" s="1"/>
  <c r="AE68" i="4" s="1"/>
  <c r="AF68" i="4" s="1"/>
  <c r="AG68" i="4" s="1"/>
  <c r="AH68" i="4" s="1"/>
  <c r="AI68" i="4" s="1"/>
  <c r="AJ68" i="4" s="1"/>
  <c r="AK68" i="4" s="1"/>
  <c r="AL68" i="4" s="1"/>
  <c r="AM68" i="4" s="1"/>
  <c r="AN68" i="4" s="1"/>
  <c r="AO68" i="4" s="1"/>
  <c r="AP68" i="4" s="1"/>
  <c r="AQ68" i="4" s="1"/>
  <c r="AR68" i="4" s="1"/>
  <c r="AS68" i="4" s="1"/>
  <c r="AT68" i="4" s="1"/>
  <c r="AU68" i="4" s="1"/>
  <c r="AV68" i="4" s="1"/>
  <c r="AW68" i="4" s="1"/>
  <c r="J69" i="4" s="1"/>
  <c r="K69" i="4" s="1"/>
  <c r="L69" i="4" s="1"/>
  <c r="M69" i="4" s="1"/>
  <c r="N69" i="4" s="1"/>
  <c r="O69" i="4" s="1"/>
  <c r="P69" i="4" s="1"/>
  <c r="Q69" i="4" s="1"/>
  <c r="R69" i="4" s="1"/>
  <c r="S69" i="4" s="1"/>
  <c r="T69" i="4" s="1"/>
  <c r="U69" i="4" s="1"/>
  <c r="V69" i="4" s="1"/>
  <c r="W69" i="4" s="1"/>
  <c r="X69" i="4" s="1"/>
  <c r="Y69" i="4" s="1"/>
  <c r="Z69" i="4" s="1"/>
  <c r="AA69" i="4" s="1"/>
  <c r="AB69" i="4" s="1"/>
  <c r="AC69" i="4" s="1"/>
  <c r="AD69" i="4" s="1"/>
  <c r="AE69" i="4" s="1"/>
  <c r="AF69" i="4" s="1"/>
  <c r="AG69" i="4" s="1"/>
  <c r="AH69" i="4" s="1"/>
  <c r="AI69" i="4" s="1"/>
  <c r="AJ69" i="4" s="1"/>
  <c r="AK69" i="4" s="1"/>
  <c r="AL69" i="4" s="1"/>
  <c r="AM69" i="4" s="1"/>
  <c r="AN69" i="4" s="1"/>
  <c r="AO69" i="4" s="1"/>
  <c r="AP69" i="4" s="1"/>
  <c r="AQ69" i="4" s="1"/>
  <c r="AR69" i="4" s="1"/>
  <c r="AS69" i="4" s="1"/>
  <c r="AT69" i="4" s="1"/>
  <c r="AU69" i="4" s="1"/>
  <c r="AV69" i="4" s="1"/>
  <c r="AW69" i="4" s="1"/>
  <c r="J70" i="4" s="1"/>
  <c r="K70" i="4" s="1"/>
  <c r="L70" i="4" s="1"/>
  <c r="M70" i="4" s="1"/>
  <c r="N70" i="4" s="1"/>
  <c r="O70" i="4" s="1"/>
  <c r="P70" i="4" s="1"/>
  <c r="Q70" i="4" s="1"/>
  <c r="R70" i="4" s="1"/>
  <c r="S70" i="4" s="1"/>
  <c r="T70" i="4" s="1"/>
  <c r="U70" i="4" s="1"/>
  <c r="V70" i="4" s="1"/>
  <c r="W70" i="4" s="1"/>
  <c r="X70" i="4" s="1"/>
  <c r="Y70" i="4" s="1"/>
  <c r="Z70" i="4" s="1"/>
  <c r="AA70" i="4" s="1"/>
  <c r="AB70" i="4" s="1"/>
  <c r="AC70" i="4" s="1"/>
  <c r="AD70" i="4" s="1"/>
  <c r="AE70" i="4" s="1"/>
  <c r="AF70" i="4" s="1"/>
  <c r="AG70" i="4" s="1"/>
  <c r="AH70" i="4" s="1"/>
  <c r="AI70" i="4" s="1"/>
  <c r="AJ70" i="4" s="1"/>
  <c r="AK70" i="4" s="1"/>
  <c r="AL70" i="4" s="1"/>
  <c r="AM70" i="4" s="1"/>
  <c r="AN70" i="4" s="1"/>
  <c r="AO70" i="4" s="1"/>
  <c r="AP70" i="4" s="1"/>
  <c r="AQ70" i="4" s="1"/>
  <c r="AR70" i="4" s="1"/>
  <c r="AS70" i="4" s="1"/>
  <c r="AT70" i="4" s="1"/>
  <c r="AU70" i="4" s="1"/>
  <c r="AV70" i="4" s="1"/>
  <c r="AW70" i="4" s="1"/>
  <c r="J71" i="4" s="1"/>
  <c r="K71" i="4" s="1"/>
  <c r="L71" i="4" s="1"/>
  <c r="M71" i="4" s="1"/>
  <c r="N71" i="4" s="1"/>
  <c r="O71" i="4" s="1"/>
  <c r="P71" i="4" s="1"/>
  <c r="Q71" i="4" s="1"/>
  <c r="R71" i="4" s="1"/>
  <c r="S71" i="4" s="1"/>
  <c r="T71" i="4" s="1"/>
  <c r="U71" i="4" s="1"/>
  <c r="V71" i="4" s="1"/>
  <c r="W71" i="4" s="1"/>
  <c r="X71" i="4" s="1"/>
  <c r="Y71" i="4" s="1"/>
  <c r="Z71" i="4" s="1"/>
  <c r="AA71" i="4" s="1"/>
  <c r="AB71" i="4" s="1"/>
  <c r="AC71" i="4" s="1"/>
  <c r="AD71" i="4" s="1"/>
  <c r="AE71" i="4" s="1"/>
  <c r="AF71" i="4" s="1"/>
  <c r="AG71" i="4" s="1"/>
  <c r="AH71" i="4" s="1"/>
  <c r="AI71" i="4" s="1"/>
  <c r="AJ71" i="4" s="1"/>
  <c r="AK71" i="4" s="1"/>
  <c r="AL71" i="4" s="1"/>
  <c r="AM71" i="4" s="1"/>
  <c r="AN71" i="4" s="1"/>
  <c r="AO71" i="4" s="1"/>
  <c r="AP71" i="4" s="1"/>
  <c r="AQ71" i="4" s="1"/>
  <c r="AR71" i="4" s="1"/>
  <c r="AS71" i="4" s="1"/>
  <c r="AT71" i="4" s="1"/>
  <c r="AU71" i="4" s="1"/>
  <c r="AV71" i="4" s="1"/>
  <c r="AW71" i="4" s="1"/>
  <c r="J72" i="4" s="1"/>
  <c r="K72" i="4" s="1"/>
  <c r="L72" i="4" s="1"/>
  <c r="M72" i="4" s="1"/>
  <c r="N72" i="4" s="1"/>
  <c r="O72" i="4" s="1"/>
  <c r="P72" i="4" s="1"/>
  <c r="Q72" i="4" s="1"/>
  <c r="R72" i="4" s="1"/>
  <c r="S72" i="4" s="1"/>
  <c r="T72" i="4" s="1"/>
  <c r="U72" i="4" s="1"/>
  <c r="V72" i="4" s="1"/>
  <c r="W72" i="4" s="1"/>
  <c r="X72" i="4" s="1"/>
  <c r="Y72" i="4" s="1"/>
  <c r="Z72" i="4" s="1"/>
  <c r="AA72" i="4" s="1"/>
  <c r="AB72" i="4" s="1"/>
  <c r="AC72" i="4" s="1"/>
  <c r="AD72" i="4" s="1"/>
  <c r="AE72" i="4" s="1"/>
  <c r="AF72" i="4" s="1"/>
  <c r="AG72" i="4" s="1"/>
  <c r="AH72" i="4" s="1"/>
  <c r="AI72" i="4" s="1"/>
  <c r="AJ72" i="4" s="1"/>
  <c r="AK72" i="4" s="1"/>
  <c r="AL72" i="4" s="1"/>
  <c r="AM72" i="4" s="1"/>
  <c r="AN72" i="4" s="1"/>
  <c r="AO72" i="4" s="1"/>
  <c r="AP72" i="4" s="1"/>
  <c r="AQ72" i="4" s="1"/>
  <c r="AR72" i="4" s="1"/>
  <c r="AS72" i="4" s="1"/>
  <c r="AT72" i="4" s="1"/>
  <c r="AU72" i="4" s="1"/>
  <c r="AV72" i="4" s="1"/>
  <c r="AW72" i="4" s="1"/>
  <c r="J73" i="4" s="1"/>
  <c r="K73" i="4" s="1"/>
  <c r="L73" i="4" s="1"/>
  <c r="M73" i="4" s="1"/>
  <c r="N73" i="4" s="1"/>
  <c r="O73" i="4" s="1"/>
  <c r="P73" i="4" s="1"/>
  <c r="Q73" i="4" s="1"/>
  <c r="R73" i="4" s="1"/>
  <c r="S73" i="4" s="1"/>
  <c r="T73" i="4" s="1"/>
  <c r="U73" i="4" s="1"/>
  <c r="V73" i="4" s="1"/>
  <c r="W73" i="4" s="1"/>
  <c r="X73" i="4" s="1"/>
  <c r="Y73" i="4" s="1"/>
  <c r="Z73" i="4" s="1"/>
  <c r="AA73" i="4" s="1"/>
  <c r="AB73" i="4" s="1"/>
  <c r="AC73" i="4" s="1"/>
  <c r="AD73" i="4" s="1"/>
  <c r="AE73" i="4" s="1"/>
  <c r="AF73" i="4" s="1"/>
  <c r="AG73" i="4" s="1"/>
  <c r="AH73" i="4" s="1"/>
  <c r="AI73" i="4" s="1"/>
  <c r="AJ73" i="4" s="1"/>
  <c r="AK73" i="4" s="1"/>
  <c r="AL73" i="4" s="1"/>
  <c r="AM73" i="4" s="1"/>
  <c r="AN73" i="4" s="1"/>
  <c r="AO73" i="4" s="1"/>
  <c r="AP73" i="4" s="1"/>
  <c r="AQ73" i="4" s="1"/>
  <c r="AR73" i="4" s="1"/>
  <c r="AS73" i="4" s="1"/>
  <c r="AT73" i="4" s="1"/>
  <c r="AU73" i="4" s="1"/>
  <c r="AV73" i="4" s="1"/>
  <c r="AW73" i="4" s="1"/>
  <c r="J74" i="4" s="1"/>
  <c r="K74" i="4" s="1"/>
  <c r="L74" i="4" s="1"/>
  <c r="M74" i="4" s="1"/>
  <c r="N74" i="4" s="1"/>
  <c r="O74" i="4" s="1"/>
  <c r="P74" i="4" s="1"/>
  <c r="Q74" i="4" s="1"/>
  <c r="R74" i="4" s="1"/>
  <c r="S74" i="4" s="1"/>
  <c r="T74" i="4" s="1"/>
  <c r="U74" i="4" s="1"/>
  <c r="V74" i="4" s="1"/>
  <c r="W74" i="4" s="1"/>
  <c r="X74" i="4" s="1"/>
  <c r="Y74" i="4" s="1"/>
  <c r="Z74" i="4" s="1"/>
  <c r="AA74" i="4" s="1"/>
  <c r="AB74" i="4" s="1"/>
  <c r="AC74" i="4" s="1"/>
  <c r="AD74" i="4" s="1"/>
  <c r="AE74" i="4" s="1"/>
  <c r="AF74" i="4" s="1"/>
  <c r="AG74" i="4" s="1"/>
  <c r="AH74" i="4" s="1"/>
  <c r="AI74" i="4" s="1"/>
  <c r="AJ74" i="4" s="1"/>
  <c r="AK74" i="4" s="1"/>
  <c r="AL74" i="4" s="1"/>
  <c r="AM74" i="4" s="1"/>
  <c r="AN74" i="4" s="1"/>
  <c r="AO74" i="4" s="1"/>
  <c r="AP74" i="4" s="1"/>
  <c r="AQ74" i="4" s="1"/>
  <c r="AR74" i="4" s="1"/>
  <c r="AS74" i="4" s="1"/>
  <c r="AT74" i="4" s="1"/>
  <c r="AU74" i="4" s="1"/>
  <c r="AV74" i="4" s="1"/>
  <c r="AW74" i="4" s="1"/>
  <c r="J75" i="4" s="1"/>
  <c r="K75" i="4" s="1"/>
  <c r="L75" i="4" s="1"/>
  <c r="M75" i="4" s="1"/>
  <c r="N75" i="4" s="1"/>
  <c r="O75" i="4" s="1"/>
  <c r="P75" i="4" s="1"/>
  <c r="Q75" i="4" s="1"/>
  <c r="R75" i="4" s="1"/>
  <c r="S75" i="4" s="1"/>
  <c r="T75" i="4" s="1"/>
  <c r="U75" i="4" s="1"/>
  <c r="V75" i="4" s="1"/>
  <c r="W75" i="4" s="1"/>
  <c r="X75" i="4" s="1"/>
  <c r="Y75" i="4" s="1"/>
  <c r="Z75" i="4" s="1"/>
  <c r="AA75" i="4" s="1"/>
  <c r="AB75" i="4" s="1"/>
  <c r="AC75" i="4" s="1"/>
  <c r="AD75" i="4" s="1"/>
  <c r="AE75" i="4" s="1"/>
  <c r="AF75" i="4" s="1"/>
  <c r="AG75" i="4" s="1"/>
  <c r="AH75" i="4" s="1"/>
  <c r="AI75" i="4" s="1"/>
  <c r="AJ75" i="4" s="1"/>
  <c r="AK75" i="4" s="1"/>
  <c r="AL75" i="4" s="1"/>
  <c r="AM75" i="4" s="1"/>
  <c r="AN75" i="4" s="1"/>
  <c r="AO75" i="4" s="1"/>
  <c r="AP75" i="4" s="1"/>
  <c r="AQ75" i="4" s="1"/>
  <c r="AR75" i="4" s="1"/>
  <c r="AS75" i="4" s="1"/>
  <c r="AT75" i="4" s="1"/>
  <c r="AU75" i="4" s="1"/>
  <c r="AV75" i="4" s="1"/>
  <c r="AW75" i="4" s="1"/>
  <c r="J76" i="4" s="1"/>
  <c r="K76" i="4" s="1"/>
  <c r="L76" i="4" s="1"/>
  <c r="M76" i="4" s="1"/>
  <c r="N76" i="4" s="1"/>
  <c r="O76" i="4" s="1"/>
  <c r="P76" i="4" s="1"/>
  <c r="Q76" i="4" s="1"/>
  <c r="R76" i="4" s="1"/>
  <c r="S76" i="4" s="1"/>
  <c r="T76" i="4" s="1"/>
  <c r="U76" i="4" s="1"/>
  <c r="V76" i="4" s="1"/>
  <c r="W76" i="4" s="1"/>
  <c r="X76" i="4" s="1"/>
  <c r="Y76" i="4" s="1"/>
  <c r="Z76" i="4" s="1"/>
  <c r="AA76" i="4" s="1"/>
  <c r="AB76" i="4" s="1"/>
  <c r="AC76" i="4" s="1"/>
  <c r="AD76" i="4" s="1"/>
  <c r="AE76" i="4" s="1"/>
  <c r="AF76" i="4" s="1"/>
  <c r="AG76" i="4" s="1"/>
  <c r="AH76" i="4" s="1"/>
  <c r="AI76" i="4" s="1"/>
  <c r="AJ76" i="4" s="1"/>
  <c r="AK76" i="4" s="1"/>
  <c r="AL76" i="4" s="1"/>
  <c r="AM76" i="4" s="1"/>
  <c r="AN76" i="4" s="1"/>
  <c r="AO76" i="4" s="1"/>
  <c r="AP76" i="4" s="1"/>
  <c r="AQ76" i="4" s="1"/>
  <c r="AR76" i="4" s="1"/>
  <c r="AS76" i="4" s="1"/>
  <c r="AT76" i="4" s="1"/>
  <c r="AU76" i="4" s="1"/>
  <c r="AV76" i="4" s="1"/>
  <c r="AW76" i="4" s="1"/>
  <c r="J77" i="4" s="1"/>
  <c r="K77" i="4" s="1"/>
  <c r="L77" i="4" s="1"/>
  <c r="M77" i="4" s="1"/>
  <c r="N77" i="4" s="1"/>
  <c r="O77" i="4" s="1"/>
  <c r="P77" i="4" s="1"/>
  <c r="Q77" i="4" s="1"/>
  <c r="R77" i="4" s="1"/>
  <c r="S77" i="4" s="1"/>
  <c r="T77" i="4" s="1"/>
  <c r="U77" i="4" s="1"/>
  <c r="V77" i="4" s="1"/>
  <c r="W77" i="4" s="1"/>
  <c r="X77" i="4" s="1"/>
  <c r="Y77" i="4" s="1"/>
  <c r="Z77" i="4" s="1"/>
  <c r="AA77" i="4" s="1"/>
  <c r="AB77" i="4" s="1"/>
  <c r="AC77" i="4" s="1"/>
  <c r="AD77" i="4" s="1"/>
  <c r="AE77" i="4" s="1"/>
  <c r="AF77" i="4" s="1"/>
  <c r="AG77" i="4" s="1"/>
  <c r="AH77" i="4" s="1"/>
  <c r="AI77" i="4" s="1"/>
  <c r="AJ77" i="4" s="1"/>
  <c r="AK77" i="4" s="1"/>
  <c r="AL77" i="4" s="1"/>
  <c r="AM77" i="4" s="1"/>
  <c r="AN77" i="4" s="1"/>
  <c r="AO77" i="4" s="1"/>
  <c r="AP77" i="4" s="1"/>
  <c r="AQ77" i="4" s="1"/>
  <c r="AR77" i="4" s="1"/>
  <c r="AS77" i="4" s="1"/>
  <c r="AT77" i="4" s="1"/>
  <c r="AU77" i="4" s="1"/>
  <c r="AV77" i="4" s="1"/>
  <c r="AW77" i="4" s="1"/>
  <c r="J78" i="4" s="1"/>
  <c r="K78" i="4" s="1"/>
  <c r="L78" i="4" s="1"/>
  <c r="M78" i="4" s="1"/>
  <c r="N78" i="4" s="1"/>
  <c r="O78" i="4" s="1"/>
  <c r="P78" i="4" s="1"/>
  <c r="Q78" i="4" s="1"/>
  <c r="R78" i="4" s="1"/>
  <c r="S78" i="4" s="1"/>
  <c r="T78" i="4" s="1"/>
  <c r="U78" i="4" s="1"/>
  <c r="V78" i="4" s="1"/>
  <c r="W78" i="4" s="1"/>
  <c r="X78" i="4" s="1"/>
  <c r="Y78" i="4" s="1"/>
  <c r="Z78" i="4" s="1"/>
  <c r="AA78" i="4" s="1"/>
  <c r="AB78" i="4" s="1"/>
  <c r="AC78" i="4" s="1"/>
  <c r="AD78" i="4" s="1"/>
  <c r="AE78" i="4" s="1"/>
  <c r="AF78" i="4" s="1"/>
  <c r="AG78" i="4" s="1"/>
  <c r="AH78" i="4" s="1"/>
  <c r="AI78" i="4" s="1"/>
  <c r="AJ78" i="4" s="1"/>
  <c r="AK78" i="4" s="1"/>
  <c r="AL78" i="4" s="1"/>
  <c r="AM78" i="4" s="1"/>
  <c r="AN78" i="4" s="1"/>
  <c r="AO78" i="4" s="1"/>
  <c r="AP78" i="4" s="1"/>
  <c r="AQ78" i="4" s="1"/>
  <c r="AR78" i="4" s="1"/>
  <c r="AS78" i="4" s="1"/>
  <c r="AT78" i="4" s="1"/>
  <c r="AU78" i="4" s="1"/>
  <c r="AV78" i="4" s="1"/>
  <c r="AW78" i="4" s="1"/>
  <c r="AGM60" i="4"/>
  <c r="AGN60" i="4"/>
  <c r="AHI60" i="4"/>
  <c r="AHJ60" i="4"/>
  <c r="AID60" i="4"/>
  <c r="AIE60" i="4"/>
  <c r="AIF60" i="4"/>
  <c r="AIR60" i="4"/>
  <c r="AJC60" i="4" s="1"/>
  <c r="AIS60" i="4"/>
  <c r="AIT60" i="4"/>
  <c r="AIU60" i="4"/>
  <c r="AIV60" i="4"/>
  <c r="AIW60" i="4"/>
  <c r="AIX60" i="4"/>
  <c r="AIY60" i="4"/>
  <c r="AIY11" i="4" s="1"/>
  <c r="AIZ60" i="4"/>
  <c r="AJA60" i="4"/>
  <c r="AJB60" i="4"/>
  <c r="AJD60" i="4"/>
  <c r="AJE60" i="4"/>
  <c r="AJF60" i="4"/>
  <c r="AJG60" i="4"/>
  <c r="AJH60" i="4"/>
  <c r="AJI60" i="4"/>
  <c r="AJJ60" i="4"/>
  <c r="AJK60" i="4"/>
  <c r="AJL60" i="4"/>
  <c r="AJL11" i="4" s="1"/>
  <c r="AJM60" i="4"/>
  <c r="AJN60" i="4"/>
  <c r="AJP60" i="4"/>
  <c r="AJQ60" i="4"/>
  <c r="AJR60" i="4"/>
  <c r="AJS60" i="4"/>
  <c r="AJT60" i="4"/>
  <c r="AJU60" i="4"/>
  <c r="AJV60" i="4"/>
  <c r="AJW60" i="4"/>
  <c r="AJX60" i="4"/>
  <c r="AJY60" i="4"/>
  <c r="AJY11" i="4" s="1"/>
  <c r="AJZ60" i="4"/>
  <c r="AKB60" i="4"/>
  <c r="AKC60" i="4"/>
  <c r="AKD60" i="4"/>
  <c r="AKE60" i="4"/>
  <c r="AKF60" i="4"/>
  <c r="AKG60" i="4"/>
  <c r="AGM61" i="4"/>
  <c r="AGN61" i="4"/>
  <c r="AHI61" i="4"/>
  <c r="AHJ61" i="4"/>
  <c r="AID61" i="4"/>
  <c r="AIE61" i="4"/>
  <c r="AIF61" i="4"/>
  <c r="AIR61" i="4"/>
  <c r="AIV61" i="4" s="1"/>
  <c r="AIV12" i="4" s="1"/>
  <c r="AIT61" i="4"/>
  <c r="AIU61" i="4"/>
  <c r="AIW61" i="4"/>
  <c r="AIY61" i="4"/>
  <c r="AIZ61" i="4"/>
  <c r="AIZ12" i="4" s="1"/>
  <c r="AJA61" i="4"/>
  <c r="AJA12" i="4" s="1"/>
  <c r="AJD61" i="4"/>
  <c r="AJD12" i="4" s="1"/>
  <c r="AJH61" i="4"/>
  <c r="AJI61" i="4"/>
  <c r="AJJ61" i="4"/>
  <c r="AJL61" i="4"/>
  <c r="AJP61" i="4"/>
  <c r="AJR61" i="4"/>
  <c r="AJR12" i="4" s="1"/>
  <c r="AJS61" i="4"/>
  <c r="AJT61" i="4"/>
  <c r="AJT12" i="4" s="1"/>
  <c r="AJW61" i="4"/>
  <c r="AJX61" i="4"/>
  <c r="AJY61" i="4"/>
  <c r="AKD61" i="4"/>
  <c r="AKF61" i="4"/>
  <c r="AKG61" i="4"/>
  <c r="AGM62" i="4"/>
  <c r="AGN62" i="4"/>
  <c r="AHI62" i="4"/>
  <c r="AHJ62" i="4"/>
  <c r="AID62" i="4"/>
  <c r="AIE62" i="4"/>
  <c r="AIF62" i="4"/>
  <c r="AIR62" i="4"/>
  <c r="AIS62" i="4"/>
  <c r="AIT62" i="4"/>
  <c r="AIT13" i="4" s="1"/>
  <c r="AIU62" i="4"/>
  <c r="AIU13" i="4" s="1"/>
  <c r="AIV62" i="4"/>
  <c r="AIV13" i="4" s="1"/>
  <c r="AIX62" i="4"/>
  <c r="AIY62" i="4"/>
  <c r="AIZ62" i="4"/>
  <c r="AJC62" i="4"/>
  <c r="AJE62" i="4"/>
  <c r="AJF62" i="4"/>
  <c r="AJG62" i="4"/>
  <c r="AJH62" i="4"/>
  <c r="AJI62" i="4"/>
  <c r="AJI13" i="4" s="1"/>
  <c r="AJJ62" i="4"/>
  <c r="AJJ13" i="4" s="1"/>
  <c r="AJL62" i="4"/>
  <c r="AJO62" i="4"/>
  <c r="AJP62" i="4"/>
  <c r="AJQ62" i="4"/>
  <c r="AJS62" i="4"/>
  <c r="AJT62" i="4"/>
  <c r="AJU62" i="4"/>
  <c r="AJV62" i="4"/>
  <c r="AJV13" i="4" s="1"/>
  <c r="AJW62" i="4"/>
  <c r="AJW13" i="4" s="1"/>
  <c r="AJX62" i="4"/>
  <c r="AKB62" i="4"/>
  <c r="AKC62" i="4"/>
  <c r="AKD62" i="4"/>
  <c r="AKE62" i="4"/>
  <c r="AKG62" i="4"/>
  <c r="AGM63" i="4"/>
  <c r="AGN63" i="4"/>
  <c r="AHI63" i="4"/>
  <c r="AHJ63" i="4"/>
  <c r="AID63" i="4"/>
  <c r="AIE63" i="4"/>
  <c r="AIF63" i="4"/>
  <c r="AIR63" i="4"/>
  <c r="AIS63" i="4" s="1"/>
  <c r="AIS14" i="4" s="1"/>
  <c r="AJB63" i="4"/>
  <c r="AJB14" i="4" s="1"/>
  <c r="AJF63" i="4"/>
  <c r="AJF14" i="4" s="1"/>
  <c r="AJP63" i="4"/>
  <c r="AJP14" i="4" s="1"/>
  <c r="AJT63" i="4"/>
  <c r="AJT14" i="4" s="1"/>
  <c r="AKA63" i="4"/>
  <c r="AKA14" i="4" s="1"/>
  <c r="AKG63" i="4"/>
  <c r="AGM64" i="4"/>
  <c r="AGN64" i="4"/>
  <c r="AHI64" i="4"/>
  <c r="AHJ64" i="4"/>
  <c r="AID64" i="4"/>
  <c r="AIE64" i="4"/>
  <c r="AIF64" i="4"/>
  <c r="AIR64" i="4"/>
  <c r="AIS64" i="4"/>
  <c r="AIS15" i="4" s="1"/>
  <c r="AIT64" i="4"/>
  <c r="AIT15" i="4" s="1"/>
  <c r="AIU64" i="4"/>
  <c r="AIU15" i="4" s="1"/>
  <c r="AIV64" i="4"/>
  <c r="AIV15" i="4" s="1"/>
  <c r="AIX64" i="4"/>
  <c r="AIZ64" i="4"/>
  <c r="AJA64" i="4"/>
  <c r="AJA15" i="4" s="1"/>
  <c r="AJB64" i="4"/>
  <c r="AJB15" i="4" s="1"/>
  <c r="AJD64" i="4"/>
  <c r="AJD15" i="4" s="1"/>
  <c r="AJE64" i="4"/>
  <c r="AJF64" i="4"/>
  <c r="AJF15" i="4" s="1"/>
  <c r="AJG64" i="4"/>
  <c r="AJG15" i="4" s="1"/>
  <c r="AJH64" i="4"/>
  <c r="AJH15" i="4" s="1"/>
  <c r="AJI64" i="4"/>
  <c r="AJI15" i="4" s="1"/>
  <c r="AJL64" i="4"/>
  <c r="AJM64" i="4"/>
  <c r="AJM15" i="4" s="1"/>
  <c r="AJN64" i="4"/>
  <c r="AJN15" i="4" s="1"/>
  <c r="AJO64" i="4"/>
  <c r="AJO15" i="4" s="1"/>
  <c r="AJQ64" i="4"/>
  <c r="AJQ15" i="4" s="1"/>
  <c r="AJR64" i="4"/>
  <c r="AJS64" i="4"/>
  <c r="AJS15" i="4" s="1"/>
  <c r="AJT64" i="4"/>
  <c r="AJT15" i="4" s="1"/>
  <c r="AJU64" i="4"/>
  <c r="AJU15" i="4" s="1"/>
  <c r="AJV64" i="4"/>
  <c r="AJV15" i="4" s="1"/>
  <c r="AJY64" i="4"/>
  <c r="AJZ64" i="4"/>
  <c r="AJZ15" i="4" s="1"/>
  <c r="AKA64" i="4"/>
  <c r="AKA15" i="4" s="1"/>
  <c r="AKB64" i="4"/>
  <c r="AKB15" i="4" s="1"/>
  <c r="AKD64" i="4"/>
  <c r="AKD15" i="4" s="1"/>
  <c r="AKE64" i="4"/>
  <c r="AKF64" i="4"/>
  <c r="AKF15" i="4" s="1"/>
  <c r="AKG64" i="4"/>
  <c r="AGM65" i="4"/>
  <c r="AGN65" i="4"/>
  <c r="AHI65" i="4"/>
  <c r="AHJ65" i="4"/>
  <c r="AID65" i="4"/>
  <c r="AIE65" i="4"/>
  <c r="AIF65" i="4"/>
  <c r="AIR65" i="4"/>
  <c r="AIT65" i="4" s="1"/>
  <c r="AIT16" i="4" s="1"/>
  <c r="AIS65" i="4"/>
  <c r="AIS16" i="4" s="1"/>
  <c r="AIU65" i="4"/>
  <c r="AIU16" i="4" s="1"/>
  <c r="AIZ65" i="4"/>
  <c r="AIZ16" i="4" s="1"/>
  <c r="AJC65" i="4"/>
  <c r="AJC16" i="4" s="1"/>
  <c r="AJF65" i="4"/>
  <c r="AJF16" i="4" s="1"/>
  <c r="AJG65" i="4"/>
  <c r="AJG16" i="4" s="1"/>
  <c r="AJH65" i="4"/>
  <c r="AJH16" i="4" s="1"/>
  <c r="AJK65" i="4"/>
  <c r="AJK16" i="4" s="1"/>
  <c r="AJM65" i="4"/>
  <c r="AJM16" i="4" s="1"/>
  <c r="AJR65" i="4"/>
  <c r="AJR16" i="4" s="1"/>
  <c r="AJT65" i="4"/>
  <c r="AJT16" i="4" s="1"/>
  <c r="AJX65" i="4"/>
  <c r="AJX16" i="4" s="1"/>
  <c r="AJY65" i="4"/>
  <c r="AJY16" i="4" s="1"/>
  <c r="AJZ65" i="4"/>
  <c r="AJZ16" i="4" s="1"/>
  <c r="AKA65" i="4"/>
  <c r="AKA16" i="4" s="1"/>
  <c r="AKE65" i="4"/>
  <c r="AKE16" i="4" s="1"/>
  <c r="AKG65" i="4"/>
  <c r="AGM66" i="4"/>
  <c r="AGN66" i="4"/>
  <c r="AHI66" i="4"/>
  <c r="AHJ66" i="4"/>
  <c r="AID66" i="4"/>
  <c r="AIE66" i="4"/>
  <c r="AIF66" i="4"/>
  <c r="AIR66" i="4"/>
  <c r="AJB66" i="4" s="1"/>
  <c r="AJB17" i="4" s="1"/>
  <c r="AJF66" i="4"/>
  <c r="AJF17" i="4" s="1"/>
  <c r="AJJ66" i="4"/>
  <c r="AJJ17" i="4" s="1"/>
  <c r="AJS66" i="4"/>
  <c r="AJS17" i="4" s="1"/>
  <c r="AJX66" i="4"/>
  <c r="AJX17" i="4" s="1"/>
  <c r="AJZ66" i="4"/>
  <c r="AJZ17" i="4" s="1"/>
  <c r="AKG66" i="4"/>
  <c r="AGM67" i="4"/>
  <c r="AGN67" i="4"/>
  <c r="AHI67" i="4"/>
  <c r="AHJ67" i="4"/>
  <c r="AID67" i="4"/>
  <c r="AIE67" i="4"/>
  <c r="AIF67" i="4"/>
  <c r="AIR67" i="4"/>
  <c r="AIS67" i="4"/>
  <c r="AIS18" i="4" s="1"/>
  <c r="AIT67" i="4"/>
  <c r="AIT18" i="4" s="1"/>
  <c r="AIU67" i="4"/>
  <c r="AIU18" i="4" s="1"/>
  <c r="AIW67" i="4"/>
  <c r="AIW18" i="4" s="1"/>
  <c r="AIX67" i="4"/>
  <c r="AIY67" i="4"/>
  <c r="AIY18" i="4" s="1"/>
  <c r="AIZ67" i="4"/>
  <c r="AIZ18" i="4" s="1"/>
  <c r="AJA67" i="4"/>
  <c r="AJA18" i="4" s="1"/>
  <c r="AJB67" i="4"/>
  <c r="AJB18" i="4" s="1"/>
  <c r="AJC67" i="4"/>
  <c r="AJC18" i="4" s="1"/>
  <c r="AJD67" i="4"/>
  <c r="AJD18" i="4" s="1"/>
  <c r="AJE67" i="4"/>
  <c r="AJF67" i="4"/>
  <c r="AJF18" i="4" s="1"/>
  <c r="AJG67" i="4"/>
  <c r="AJG18" i="4" s="1"/>
  <c r="AJI67" i="4"/>
  <c r="AJI18" i="4" s="1"/>
  <c r="AJJ67" i="4"/>
  <c r="AJJ18" i="4" s="1"/>
  <c r="AJK67" i="4"/>
  <c r="AJL67" i="4"/>
  <c r="AJL18" i="4" s="1"/>
  <c r="AJM67" i="4"/>
  <c r="AJM18" i="4" s="1"/>
  <c r="AJN67" i="4"/>
  <c r="AJN18" i="4" s="1"/>
  <c r="AJO67" i="4"/>
  <c r="AJO18" i="4" s="1"/>
  <c r="AJP67" i="4"/>
  <c r="AJP18" i="4" s="1"/>
  <c r="AJQ67" i="4"/>
  <c r="AJQ18" i="4" s="1"/>
  <c r="AJR67" i="4"/>
  <c r="AJS67" i="4"/>
  <c r="AJS18" i="4" s="1"/>
  <c r="AJU67" i="4"/>
  <c r="AJU18" i="4" s="1"/>
  <c r="AJV67" i="4"/>
  <c r="AJV18" i="4" s="1"/>
  <c r="AJW67" i="4"/>
  <c r="AJW18" i="4" s="1"/>
  <c r="AJX67" i="4"/>
  <c r="AJY67" i="4"/>
  <c r="AJY18" i="4" s="1"/>
  <c r="AJZ67" i="4"/>
  <c r="AJZ18" i="4" s="1"/>
  <c r="AKA67" i="4"/>
  <c r="AKA18" i="4" s="1"/>
  <c r="AKB67" i="4"/>
  <c r="AKB18" i="4" s="1"/>
  <c r="AKC67" i="4"/>
  <c r="AKC18" i="4" s="1"/>
  <c r="AKD67" i="4"/>
  <c r="AKD18" i="4" s="1"/>
  <c r="AKE67" i="4"/>
  <c r="AKG67" i="4"/>
  <c r="AGM68" i="4"/>
  <c r="AGN68" i="4"/>
  <c r="AHI68" i="4"/>
  <c r="AHJ68" i="4"/>
  <c r="AID68" i="4"/>
  <c r="AIE68" i="4"/>
  <c r="AIF68" i="4"/>
  <c r="AIR68" i="4"/>
  <c r="AIT68" i="4" s="1"/>
  <c r="AIT19" i="4" s="1"/>
  <c r="AIS68" i="4"/>
  <c r="AIS19" i="4" s="1"/>
  <c r="AIU68" i="4"/>
  <c r="AIU19" i="4" s="1"/>
  <c r="AIW68" i="4"/>
  <c r="AIW19" i="4" s="1"/>
  <c r="AIY68" i="4"/>
  <c r="AIY19" i="4" s="1"/>
  <c r="AIZ68" i="4"/>
  <c r="AIZ19" i="4" s="1"/>
  <c r="AJA68" i="4"/>
  <c r="AJA19" i="4" s="1"/>
  <c r="AJD68" i="4"/>
  <c r="AJD19" i="4" s="1"/>
  <c r="AJF68" i="4"/>
  <c r="AJF19" i="4" s="1"/>
  <c r="AJG68" i="4"/>
  <c r="AJG19" i="4" s="1"/>
  <c r="AJI68" i="4"/>
  <c r="AJI19" i="4" s="1"/>
  <c r="AJL68" i="4"/>
  <c r="AJL19" i="4" s="1"/>
  <c r="AJM68" i="4"/>
  <c r="AJM19" i="4" s="1"/>
  <c r="AJN68" i="4"/>
  <c r="AJN19" i="4" s="1"/>
  <c r="AJP68" i="4"/>
  <c r="AJP19" i="4" s="1"/>
  <c r="AJR68" i="4"/>
  <c r="AJR19" i="4" s="1"/>
  <c r="AJT68" i="4"/>
  <c r="AJT19" i="4" s="1"/>
  <c r="AJU68" i="4"/>
  <c r="AJU19" i="4" s="1"/>
  <c r="AJX68" i="4"/>
  <c r="AJX19" i="4" s="1"/>
  <c r="AJZ68" i="4"/>
  <c r="AJZ19" i="4" s="1"/>
  <c r="AKB68" i="4"/>
  <c r="AKB19" i="4" s="1"/>
  <c r="AKC68" i="4"/>
  <c r="AKC19" i="4" s="1"/>
  <c r="AKD68" i="4"/>
  <c r="AKD19" i="4" s="1"/>
  <c r="AKF68" i="4"/>
  <c r="AKF19" i="4" s="1"/>
  <c r="AKG68" i="4"/>
  <c r="AGM69" i="4"/>
  <c r="AGN69" i="4"/>
  <c r="AHI69" i="4"/>
  <c r="AHJ69" i="4"/>
  <c r="AID69" i="4"/>
  <c r="AIE69" i="4"/>
  <c r="AIF69" i="4"/>
  <c r="AIR69" i="4"/>
  <c r="AIT69" i="4" s="1"/>
  <c r="AIT20" i="4" s="1"/>
  <c r="AIS69" i="4"/>
  <c r="AIS20" i="4" s="1"/>
  <c r="AIU69" i="4"/>
  <c r="AIU20" i="4" s="1"/>
  <c r="AIV69" i="4"/>
  <c r="AIV20" i="4" s="1"/>
  <c r="AIX69" i="4"/>
  <c r="AIX20" i="4" s="1"/>
  <c r="AIY69" i="4"/>
  <c r="AIY20" i="4" s="1"/>
  <c r="AIZ69" i="4"/>
  <c r="AIZ20" i="4" s="1"/>
  <c r="AJA69" i="4"/>
  <c r="AJA20" i="4" s="1"/>
  <c r="AJD69" i="4"/>
  <c r="AJD20" i="4" s="1"/>
  <c r="AJE69" i="4"/>
  <c r="AJE20" i="4" s="1"/>
  <c r="AJF69" i="4"/>
  <c r="AJF20" i="4" s="1"/>
  <c r="AJG69" i="4"/>
  <c r="AJG20" i="4" s="1"/>
  <c r="AJJ69" i="4"/>
  <c r="AJJ20" i="4" s="1"/>
  <c r="AJK69" i="4"/>
  <c r="AJK20" i="4" s="1"/>
  <c r="AJL69" i="4"/>
  <c r="AJL20" i="4" s="1"/>
  <c r="AJM69" i="4"/>
  <c r="AJM20" i="4" s="1"/>
  <c r="AJO69" i="4"/>
  <c r="AJO20" i="4" s="1"/>
  <c r="AJP69" i="4"/>
  <c r="AJP20" i="4" s="1"/>
  <c r="AJR69" i="4"/>
  <c r="AJR20" i="4" s="1"/>
  <c r="AJS69" i="4"/>
  <c r="AJS20" i="4" s="1"/>
  <c r="AJT69" i="4"/>
  <c r="AJT20" i="4" s="1"/>
  <c r="AJV69" i="4"/>
  <c r="AJV20" i="4" s="1"/>
  <c r="AJX69" i="4"/>
  <c r="AJX20" i="4" s="1"/>
  <c r="AJY69" i="4"/>
  <c r="AJY20" i="4" s="1"/>
  <c r="AKA69" i="4"/>
  <c r="AKA20" i="4" s="1"/>
  <c r="AKB69" i="4"/>
  <c r="AKB20" i="4" s="1"/>
  <c r="AKC69" i="4"/>
  <c r="AKC20" i="4" s="1"/>
  <c r="AKD69" i="4"/>
  <c r="AKD20" i="4" s="1"/>
  <c r="AKF69" i="4"/>
  <c r="AKF20" i="4" s="1"/>
  <c r="AKG69" i="4"/>
  <c r="AGM70" i="4"/>
  <c r="AGN70" i="4"/>
  <c r="AHI70" i="4"/>
  <c r="AHJ70" i="4"/>
  <c r="AID70" i="4"/>
  <c r="AIE70" i="4"/>
  <c r="AIF70" i="4"/>
  <c r="AIR70" i="4"/>
  <c r="AIT70" i="4"/>
  <c r="AIT21" i="4" s="1"/>
  <c r="AIV70" i="4"/>
  <c r="AIV21" i="4" s="1"/>
  <c r="AIX70" i="4"/>
  <c r="AIX21" i="4" s="1"/>
  <c r="AJD70" i="4"/>
  <c r="AJD21" i="4" s="1"/>
  <c r="AJF70" i="4"/>
  <c r="AJF21" i="4" s="1"/>
  <c r="AJH70" i="4"/>
  <c r="AJH21" i="4" s="1"/>
  <c r="AJI70" i="4"/>
  <c r="AJI21" i="4" s="1"/>
  <c r="AJJ70" i="4"/>
  <c r="AJJ21" i="4" s="1"/>
  <c r="AJK70" i="4"/>
  <c r="AJK21" i="4" s="1"/>
  <c r="AJM70" i="4"/>
  <c r="AJM21" i="4" s="1"/>
  <c r="AJU70" i="4"/>
  <c r="AJU21" i="4" s="1"/>
  <c r="AJV70" i="4"/>
  <c r="AJV21" i="4" s="1"/>
  <c r="AJW70" i="4"/>
  <c r="AJW21" i="4" s="1"/>
  <c r="AJX70" i="4"/>
  <c r="AJX21" i="4" s="1"/>
  <c r="AJY70" i="4"/>
  <c r="AJY21" i="4" s="1"/>
  <c r="AKA70" i="4"/>
  <c r="AKA21" i="4" s="1"/>
  <c r="AKD70" i="4"/>
  <c r="AKD21" i="4" s="1"/>
  <c r="AKG70" i="4"/>
  <c r="AGM71" i="4"/>
  <c r="AGN71" i="4"/>
  <c r="AHI71" i="4"/>
  <c r="AHJ71" i="4"/>
  <c r="AID71" i="4"/>
  <c r="AIE71" i="4"/>
  <c r="AIF71" i="4"/>
  <c r="AIR71" i="4"/>
  <c r="AJA71" i="4" s="1"/>
  <c r="AJA22" i="4" s="1"/>
  <c r="AIS71" i="4"/>
  <c r="AIS22" i="4" s="1"/>
  <c r="AIU71" i="4"/>
  <c r="AIU22" i="4" s="1"/>
  <c r="AIV71" i="4"/>
  <c r="AIV22" i="4" s="1"/>
  <c r="AIW71" i="4"/>
  <c r="AIW22" i="4" s="1"/>
  <c r="AIX71" i="4"/>
  <c r="AIX22" i="4" s="1"/>
  <c r="AIY71" i="4"/>
  <c r="AIY22" i="4" s="1"/>
  <c r="AIZ71" i="4"/>
  <c r="AIZ22" i="4" s="1"/>
  <c r="AJB71" i="4"/>
  <c r="AJB22" i="4" s="1"/>
  <c r="AJC71" i="4"/>
  <c r="AJC22" i="4" s="1"/>
  <c r="AJD71" i="4"/>
  <c r="AJD22" i="4" s="1"/>
  <c r="AJE71" i="4"/>
  <c r="AJE22" i="4" s="1"/>
  <c r="AJG71" i="4"/>
  <c r="AJG22" i="4" s="1"/>
  <c r="AJH71" i="4"/>
  <c r="AJH22" i="4" s="1"/>
  <c r="AJI71" i="4"/>
  <c r="AJI22" i="4" s="1"/>
  <c r="AJJ71" i="4"/>
  <c r="AJJ22" i="4" s="1"/>
  <c r="AJK71" i="4"/>
  <c r="AJK22" i="4" s="1"/>
  <c r="AJL71" i="4"/>
  <c r="AJL22" i="4" s="1"/>
  <c r="AJN71" i="4"/>
  <c r="AJN22" i="4" s="1"/>
  <c r="AJO71" i="4"/>
  <c r="AJO22" i="4" s="1"/>
  <c r="AJP71" i="4"/>
  <c r="AJP22" i="4" s="1"/>
  <c r="AJQ71" i="4"/>
  <c r="AJQ22" i="4" s="1"/>
  <c r="AJS71" i="4"/>
  <c r="AJS22" i="4" s="1"/>
  <c r="AJT71" i="4"/>
  <c r="AJT22" i="4" s="1"/>
  <c r="AJU71" i="4"/>
  <c r="AJU22" i="4" s="1"/>
  <c r="AJV71" i="4"/>
  <c r="AJV22" i="4" s="1"/>
  <c r="AJW71" i="4"/>
  <c r="AJW22" i="4" s="1"/>
  <c r="AJX71" i="4"/>
  <c r="AJX22" i="4" s="1"/>
  <c r="AJZ71" i="4"/>
  <c r="AJZ22" i="4" s="1"/>
  <c r="AKA71" i="4"/>
  <c r="AKA22" i="4" s="1"/>
  <c r="AKB71" i="4"/>
  <c r="AKB22" i="4" s="1"/>
  <c r="AKC71" i="4"/>
  <c r="AKC22" i="4" s="1"/>
  <c r="AKE71" i="4"/>
  <c r="AKE22" i="4" s="1"/>
  <c r="AKF71" i="4"/>
  <c r="AKF22" i="4" s="1"/>
  <c r="AKG71" i="4"/>
  <c r="AGM72" i="4"/>
  <c r="AGN72" i="4"/>
  <c r="AHI72" i="4"/>
  <c r="AHJ72" i="4"/>
  <c r="AID72" i="4"/>
  <c r="AIE72" i="4"/>
  <c r="AIF72" i="4"/>
  <c r="AIR72" i="4"/>
  <c r="AIT72" i="4" s="1"/>
  <c r="AIT23" i="4" s="1"/>
  <c r="AIV72" i="4"/>
  <c r="AIV23" i="4" s="1"/>
  <c r="AIW72" i="4"/>
  <c r="AIW23" i="4" s="1"/>
  <c r="AIX72" i="4"/>
  <c r="AIX23" i="4" s="1"/>
  <c r="AIY72" i="4"/>
  <c r="AIY23" i="4" s="1"/>
  <c r="AJA72" i="4"/>
  <c r="AJA23" i="4" s="1"/>
  <c r="AJB72" i="4"/>
  <c r="AJB23" i="4" s="1"/>
  <c r="AJC72" i="4"/>
  <c r="AJC23" i="4" s="1"/>
  <c r="AJD72" i="4"/>
  <c r="AJD23" i="4" s="1"/>
  <c r="AJG72" i="4"/>
  <c r="AJG23" i="4" s="1"/>
  <c r="AJJ72" i="4"/>
  <c r="AJJ23" i="4" s="1"/>
  <c r="AJK72" i="4"/>
  <c r="AJK23" i="4" s="1"/>
  <c r="AJM72" i="4"/>
  <c r="AJM23" i="4" s="1"/>
  <c r="AJN72" i="4"/>
  <c r="AJN23" i="4" s="1"/>
  <c r="AJO72" i="4"/>
  <c r="AJO23" i="4" s="1"/>
  <c r="AJP72" i="4"/>
  <c r="AJP23" i="4" s="1"/>
  <c r="AJR72" i="4"/>
  <c r="AJR23" i="4" s="1"/>
  <c r="AJS72" i="4"/>
  <c r="AJS23" i="4" s="1"/>
  <c r="AJU72" i="4"/>
  <c r="AJU23" i="4" s="1"/>
  <c r="AJY72" i="4"/>
  <c r="AJY23" i="4" s="1"/>
  <c r="AJZ72" i="4"/>
  <c r="AJZ23" i="4" s="1"/>
  <c r="AKA72" i="4"/>
  <c r="AKA23" i="4" s="1"/>
  <c r="AKB72" i="4"/>
  <c r="AKB23" i="4" s="1"/>
  <c r="AKD72" i="4"/>
  <c r="AKD23" i="4" s="1"/>
  <c r="AKE72" i="4"/>
  <c r="AKE23" i="4" s="1"/>
  <c r="AKF72" i="4"/>
  <c r="AKF23" i="4" s="1"/>
  <c r="AKG72" i="4"/>
  <c r="AGM73" i="4"/>
  <c r="AGN73" i="4"/>
  <c r="AHI73" i="4"/>
  <c r="AHJ73" i="4"/>
  <c r="AID73" i="4"/>
  <c r="AIE73" i="4"/>
  <c r="AIF73" i="4"/>
  <c r="AIR73" i="4"/>
  <c r="AIY73" i="4" s="1"/>
  <c r="AIY24" i="4" s="1"/>
  <c r="AIS73" i="4"/>
  <c r="AIS24" i="4" s="1"/>
  <c r="AIT73" i="4"/>
  <c r="AIT24" i="4" s="1"/>
  <c r="AIU73" i="4"/>
  <c r="AIU24" i="4" s="1"/>
  <c r="AIV73" i="4"/>
  <c r="AIV24" i="4" s="1"/>
  <c r="AIW73" i="4"/>
  <c r="AIW24" i="4" s="1"/>
  <c r="AIX73" i="4"/>
  <c r="AIX24" i="4" s="1"/>
  <c r="AIZ73" i="4"/>
  <c r="AIZ24" i="4" s="1"/>
  <c r="AJA73" i="4"/>
  <c r="AJA24" i="4" s="1"/>
  <c r="AJB73" i="4"/>
  <c r="AJB24" i="4" s="1"/>
  <c r="AJC73" i="4"/>
  <c r="AJC24" i="4" s="1"/>
  <c r="AJD73" i="4"/>
  <c r="AJD24" i="4" s="1"/>
  <c r="AJE73" i="4"/>
  <c r="AJE24" i="4" s="1"/>
  <c r="AJF73" i="4"/>
  <c r="AJF24" i="4" s="1"/>
  <c r="AJG73" i="4"/>
  <c r="AJG24" i="4" s="1"/>
  <c r="AJH73" i="4"/>
  <c r="AJH24" i="4" s="1"/>
  <c r="AJI73" i="4"/>
  <c r="AJI24" i="4" s="1"/>
  <c r="AJJ73" i="4"/>
  <c r="AJJ24" i="4" s="1"/>
  <c r="AJL73" i="4"/>
  <c r="AJL24" i="4" s="1"/>
  <c r="AJM73" i="4"/>
  <c r="AJM24" i="4" s="1"/>
  <c r="AJN73" i="4"/>
  <c r="AJN24" i="4" s="1"/>
  <c r="AJO73" i="4"/>
  <c r="AJO24" i="4" s="1"/>
  <c r="AJP73" i="4"/>
  <c r="AJP24" i="4" s="1"/>
  <c r="AJQ73" i="4"/>
  <c r="AJQ24" i="4" s="1"/>
  <c r="AJR73" i="4"/>
  <c r="AJR24" i="4" s="1"/>
  <c r="AJS73" i="4"/>
  <c r="AJS24" i="4" s="1"/>
  <c r="AJT73" i="4"/>
  <c r="AJT24" i="4" s="1"/>
  <c r="AJU73" i="4"/>
  <c r="AJU24" i="4" s="1"/>
  <c r="AJV73" i="4"/>
  <c r="AJV24" i="4" s="1"/>
  <c r="AJX73" i="4"/>
  <c r="AJX24" i="4" s="1"/>
  <c r="AJY73" i="4"/>
  <c r="AJY24" i="4" s="1"/>
  <c r="AJZ73" i="4"/>
  <c r="AJZ24" i="4" s="1"/>
  <c r="AKA73" i="4"/>
  <c r="AKA24" i="4" s="1"/>
  <c r="AKB73" i="4"/>
  <c r="AKB24" i="4" s="1"/>
  <c r="AKC73" i="4"/>
  <c r="AKC24" i="4" s="1"/>
  <c r="AKD73" i="4"/>
  <c r="AKD24" i="4" s="1"/>
  <c r="AKE73" i="4"/>
  <c r="AKE24" i="4" s="1"/>
  <c r="AKF73" i="4"/>
  <c r="AKF24" i="4" s="1"/>
  <c r="AKG73" i="4"/>
  <c r="AGM74" i="4"/>
  <c r="AGN74" i="4"/>
  <c r="AHI74" i="4"/>
  <c r="AHJ74" i="4"/>
  <c r="AID74" i="4"/>
  <c r="AIE74" i="4"/>
  <c r="AIF74" i="4"/>
  <c r="AIR74" i="4"/>
  <c r="AIS74" i="4"/>
  <c r="AIS25" i="4" s="1"/>
  <c r="AIT74" i="4"/>
  <c r="AIT25" i="4" s="1"/>
  <c r="AIV74" i="4"/>
  <c r="AIV25" i="4" s="1"/>
  <c r="AJB74" i="4"/>
  <c r="AJB25" i="4" s="1"/>
  <c r="AJD74" i="4"/>
  <c r="AJD25" i="4" s="1"/>
  <c r="AJE74" i="4"/>
  <c r="AJE25" i="4" s="1"/>
  <c r="AJF74" i="4"/>
  <c r="AJF25" i="4" s="1"/>
  <c r="AJG74" i="4"/>
  <c r="AJG25" i="4" s="1"/>
  <c r="AJH74" i="4"/>
  <c r="AJH25" i="4" s="1"/>
  <c r="AJK74" i="4"/>
  <c r="AJK25" i="4" s="1"/>
  <c r="AJQ74" i="4"/>
  <c r="AJQ25" i="4" s="1"/>
  <c r="AJR74" i="4"/>
  <c r="AJR25" i="4" s="1"/>
  <c r="AJS74" i="4"/>
  <c r="AJS25" i="4" s="1"/>
  <c r="AJT74" i="4"/>
  <c r="AJT25" i="4" s="1"/>
  <c r="AJU74" i="4"/>
  <c r="AJU25" i="4" s="1"/>
  <c r="AJW74" i="4"/>
  <c r="AJW25" i="4" s="1"/>
  <c r="AJY74" i="4"/>
  <c r="AJY25" i="4" s="1"/>
  <c r="AKE74" i="4"/>
  <c r="AKE25" i="4" s="1"/>
  <c r="AKF74" i="4"/>
  <c r="AKF25" i="4" s="1"/>
  <c r="AKG74" i="4"/>
  <c r="AGM75" i="4"/>
  <c r="AGN75" i="4"/>
  <c r="AHI75" i="4"/>
  <c r="AHJ75" i="4"/>
  <c r="AID75" i="4"/>
  <c r="AIE75" i="4"/>
  <c r="AIF75" i="4"/>
  <c r="AIR75" i="4"/>
  <c r="AIZ75" i="4"/>
  <c r="AIZ26" i="4" s="1"/>
  <c r="AKG75" i="4"/>
  <c r="AGM76" i="4"/>
  <c r="AGN76" i="4"/>
  <c r="AHI76" i="4"/>
  <c r="AHJ76" i="4"/>
  <c r="AID76" i="4"/>
  <c r="AIE76" i="4"/>
  <c r="AIF76" i="4"/>
  <c r="AIR76" i="4"/>
  <c r="AIS76" i="4" s="1"/>
  <c r="AIS27" i="4" s="1"/>
  <c r="AIU76" i="4"/>
  <c r="AIU27" i="4" s="1"/>
  <c r="AIW76" i="4"/>
  <c r="AIW27" i="4" s="1"/>
  <c r="AIX76" i="4"/>
  <c r="AIX27" i="4" s="1"/>
  <c r="AIY76" i="4"/>
  <c r="AIY27" i="4" s="1"/>
  <c r="AIZ76" i="4"/>
  <c r="AIZ27" i="4" s="1"/>
  <c r="AJA76" i="4"/>
  <c r="AJA27" i="4" s="1"/>
  <c r="AJB76" i="4"/>
  <c r="AJB27" i="4" s="1"/>
  <c r="AJC76" i="4"/>
  <c r="AJC27" i="4" s="1"/>
  <c r="AJE76" i="4"/>
  <c r="AJE27" i="4" s="1"/>
  <c r="AJI76" i="4"/>
  <c r="AJI27" i="4" s="1"/>
  <c r="AJJ76" i="4"/>
  <c r="AJJ27" i="4" s="1"/>
  <c r="AJK76" i="4"/>
  <c r="AJK27" i="4" s="1"/>
  <c r="AJL76" i="4"/>
  <c r="AJL27" i="4" s="1"/>
  <c r="AJM76" i="4"/>
  <c r="AJM27" i="4" s="1"/>
  <c r="AJN76" i="4"/>
  <c r="AJN27" i="4" s="1"/>
  <c r="AJO76" i="4"/>
  <c r="AJO27" i="4" s="1"/>
  <c r="AJP76" i="4"/>
  <c r="AJP27" i="4" s="1"/>
  <c r="AJR76" i="4"/>
  <c r="AJR27" i="4" s="1"/>
  <c r="AJV76" i="4"/>
  <c r="AJV27" i="4" s="1"/>
  <c r="AJW76" i="4"/>
  <c r="AJW27" i="4" s="1"/>
  <c r="AJX76" i="4"/>
  <c r="AJX27" i="4" s="1"/>
  <c r="AJY76" i="4"/>
  <c r="AJY27" i="4" s="1"/>
  <c r="AJZ76" i="4"/>
  <c r="AJZ27" i="4" s="1"/>
  <c r="AKA76" i="4"/>
  <c r="AKA27" i="4" s="1"/>
  <c r="AKB76" i="4"/>
  <c r="AKB27" i="4" s="1"/>
  <c r="AKC76" i="4"/>
  <c r="AKC27" i="4" s="1"/>
  <c r="AKE76" i="4"/>
  <c r="AKE27" i="4" s="1"/>
  <c r="AKG76" i="4"/>
  <c r="AGM77" i="4"/>
  <c r="AGN77" i="4"/>
  <c r="AHI77" i="4"/>
  <c r="AHJ77" i="4"/>
  <c r="AID77" i="4"/>
  <c r="AIE77" i="4"/>
  <c r="AIF77" i="4"/>
  <c r="AGM78" i="4"/>
  <c r="AGN78" i="4"/>
  <c r="AHI78" i="4"/>
  <c r="AHJ78" i="4"/>
  <c r="AID78" i="4"/>
  <c r="AIE78" i="4"/>
  <c r="AIF78" i="4"/>
  <c r="AGM79" i="4"/>
  <c r="AGN79" i="4"/>
  <c r="AHI79" i="4"/>
  <c r="AHJ79" i="4"/>
  <c r="AID79" i="4"/>
  <c r="AIE79" i="4"/>
  <c r="AIF79" i="4"/>
  <c r="AGM80" i="4"/>
  <c r="AGN80" i="4"/>
  <c r="AHI80" i="4"/>
  <c r="AHJ80" i="4"/>
  <c r="AID80" i="4"/>
  <c r="AIE80" i="4"/>
  <c r="AIF80" i="4"/>
  <c r="AGM81" i="4"/>
  <c r="AGN81" i="4"/>
  <c r="AHI81" i="4"/>
  <c r="AHJ81" i="4"/>
  <c r="AID81" i="4"/>
  <c r="AIE81" i="4"/>
  <c r="AIF81" i="4"/>
  <c r="AGM82" i="4"/>
  <c r="AGN82" i="4"/>
  <c r="AHI82" i="4"/>
  <c r="AHJ82" i="4"/>
  <c r="AID82" i="4"/>
  <c r="AIE82" i="4"/>
  <c r="AIF82" i="4"/>
  <c r="AGM83" i="4"/>
  <c r="AGN83" i="4"/>
  <c r="AHI83" i="4"/>
  <c r="AHJ83" i="4"/>
  <c r="AID83" i="4"/>
  <c r="AIE83" i="4"/>
  <c r="AIF83" i="4"/>
  <c r="AGM84" i="4"/>
  <c r="AGN84" i="4"/>
  <c r="AHI84" i="4"/>
  <c r="AHJ84" i="4"/>
  <c r="AID84" i="4"/>
  <c r="AIE84" i="4"/>
  <c r="AIF84" i="4"/>
  <c r="I85" i="4"/>
  <c r="AGM85" i="4"/>
  <c r="AGN85" i="4"/>
  <c r="AHI85" i="4"/>
  <c r="AHJ85" i="4"/>
  <c r="AID85" i="4"/>
  <c r="AIE85" i="4"/>
  <c r="AIF85" i="4"/>
  <c r="AGM86" i="4"/>
  <c r="AGN86" i="4"/>
  <c r="AHI86" i="4"/>
  <c r="AHJ86" i="4"/>
  <c r="AID86" i="4"/>
  <c r="AIE86" i="4"/>
  <c r="AIF86" i="4"/>
  <c r="AGM87" i="4"/>
  <c r="AGN87" i="4"/>
  <c r="AHI87" i="4"/>
  <c r="AHJ87" i="4"/>
  <c r="AID87" i="4"/>
  <c r="AIE87" i="4"/>
  <c r="AIF87" i="4"/>
  <c r="AGM88" i="4"/>
  <c r="AGN88" i="4"/>
  <c r="AHI88" i="4"/>
  <c r="AHJ88" i="4"/>
  <c r="AID88" i="4"/>
  <c r="AIE88" i="4"/>
  <c r="AIF88" i="4"/>
  <c r="AGM89" i="4"/>
  <c r="AGN89" i="4"/>
  <c r="AHI89" i="4"/>
  <c r="AHJ89" i="4"/>
  <c r="AID89" i="4"/>
  <c r="AIE89" i="4"/>
  <c r="AIF89" i="4"/>
  <c r="AGM90" i="4"/>
  <c r="AGN90" i="4"/>
  <c r="AHI90" i="4"/>
  <c r="AHJ90" i="4"/>
  <c r="AID90" i="4"/>
  <c r="AIE90" i="4"/>
  <c r="AIF90" i="4"/>
  <c r="AGM91" i="4"/>
  <c r="AGN91" i="4"/>
  <c r="AHI91" i="4"/>
  <c r="AHJ91" i="4"/>
  <c r="AID91" i="4"/>
  <c r="AIE91" i="4"/>
  <c r="AIF91" i="4"/>
  <c r="AGM92" i="4"/>
  <c r="AGN92" i="4"/>
  <c r="AHI92" i="4"/>
  <c r="AHJ92" i="4"/>
  <c r="AID92" i="4"/>
  <c r="AIE92" i="4"/>
  <c r="AIF92" i="4"/>
  <c r="AGM93" i="4"/>
  <c r="AGN93" i="4"/>
  <c r="AHI93" i="4"/>
  <c r="AHJ93" i="4"/>
  <c r="AID93" i="4"/>
  <c r="AIE93" i="4"/>
  <c r="AIF93" i="4"/>
  <c r="AGM94" i="4"/>
  <c r="AGN94" i="4"/>
  <c r="AHI94" i="4"/>
  <c r="AHJ94" i="4"/>
  <c r="AID94" i="4"/>
  <c r="AIE94" i="4"/>
  <c r="AIF94" i="4"/>
  <c r="AGM95" i="4"/>
  <c r="AGN95" i="4"/>
  <c r="AHI95" i="4"/>
  <c r="AHJ95" i="4"/>
  <c r="AID95" i="4"/>
  <c r="AIE95" i="4"/>
  <c r="AIF95" i="4"/>
  <c r="AGM96" i="4"/>
  <c r="AGN96" i="4"/>
  <c r="AHI96" i="4"/>
  <c r="AHJ96" i="4"/>
  <c r="AID96" i="4"/>
  <c r="AIE96" i="4"/>
  <c r="AIF96" i="4"/>
  <c r="AGM97" i="4"/>
  <c r="AGN97" i="4"/>
  <c r="AHI97" i="4"/>
  <c r="AHJ97" i="4"/>
  <c r="AID97" i="4"/>
  <c r="AIE97" i="4"/>
  <c r="AIF97" i="4"/>
  <c r="AGM98" i="4"/>
  <c r="AGN98" i="4"/>
  <c r="AHI98" i="4"/>
  <c r="AHJ98" i="4"/>
  <c r="AID98" i="4"/>
  <c r="AIE98" i="4"/>
  <c r="AIF98" i="4"/>
  <c r="AGM99" i="4"/>
  <c r="AGN99" i="4"/>
  <c r="AHI99" i="4"/>
  <c r="AHJ99" i="4"/>
  <c r="AID99" i="4"/>
  <c r="AIE99" i="4"/>
  <c r="AIF99" i="4"/>
  <c r="AGM100" i="4"/>
  <c r="AGN100" i="4"/>
  <c r="AHI100" i="4"/>
  <c r="AHJ100" i="4"/>
  <c r="AID100" i="4"/>
  <c r="AIE100" i="4"/>
  <c r="AIF100" i="4"/>
  <c r="AGM101" i="4"/>
  <c r="AGN101" i="4"/>
  <c r="AHI101" i="4"/>
  <c r="AHJ101" i="4"/>
  <c r="AID101" i="4"/>
  <c r="AIE101" i="4"/>
  <c r="AIF101" i="4"/>
  <c r="AGM102" i="4"/>
  <c r="AGN102" i="4"/>
  <c r="AHI102" i="4"/>
  <c r="AHJ102" i="4"/>
  <c r="AID102" i="4"/>
  <c r="AIE102" i="4"/>
  <c r="AIF102" i="4"/>
  <c r="AGM103" i="4"/>
  <c r="AGN103" i="4"/>
  <c r="AHI103" i="4"/>
  <c r="AHJ103" i="4"/>
  <c r="AID103" i="4"/>
  <c r="AIE103" i="4"/>
  <c r="AIF103" i="4"/>
  <c r="AGM104" i="4"/>
  <c r="AGN104" i="4"/>
  <c r="AHI104" i="4"/>
  <c r="AHJ104" i="4"/>
  <c r="AID104" i="4"/>
  <c r="AIE104" i="4"/>
  <c r="AIF104" i="4"/>
  <c r="AGM105" i="4"/>
  <c r="AGN105" i="4"/>
  <c r="AHI105" i="4"/>
  <c r="AHJ105" i="4"/>
  <c r="AID105" i="4"/>
  <c r="AIE105" i="4"/>
  <c r="AIF105" i="4"/>
  <c r="AGM106" i="4"/>
  <c r="AGN106" i="4"/>
  <c r="AHI106" i="4"/>
  <c r="AHJ106" i="4"/>
  <c r="AID106" i="4"/>
  <c r="AIE106" i="4"/>
  <c r="AIF106" i="4"/>
  <c r="AGM107" i="4"/>
  <c r="AGN107" i="4"/>
  <c r="AHI107" i="4"/>
  <c r="AHJ107" i="4"/>
  <c r="AID107" i="4"/>
  <c r="AIE107" i="4"/>
  <c r="AIF107" i="4"/>
  <c r="AGM108" i="4"/>
  <c r="AGN108" i="4"/>
  <c r="AHI108" i="4"/>
  <c r="AHJ108" i="4"/>
  <c r="AID108" i="4"/>
  <c r="AIE108" i="4"/>
  <c r="AIF108" i="4"/>
  <c r="AGM109" i="4"/>
  <c r="AGN109" i="4"/>
  <c r="AHI109" i="4"/>
  <c r="AHJ109" i="4"/>
  <c r="AID109" i="4"/>
  <c r="AIE109" i="4"/>
  <c r="AIF109" i="4"/>
  <c r="CM3" i="3"/>
  <c r="B6" i="3"/>
  <c r="AZ6" i="3"/>
  <c r="BT6" i="3"/>
  <c r="AFU6" i="3"/>
  <c r="AGO6" i="3"/>
  <c r="AGQ6" i="3"/>
  <c r="AHK6" i="3"/>
  <c r="AHM6" i="3"/>
  <c r="AIG6" i="3"/>
  <c r="B7" i="3"/>
  <c r="AZ7" i="3"/>
  <c r="AZ3" i="3" s="1"/>
  <c r="B8" i="3"/>
  <c r="CN8" i="3"/>
  <c r="CN7" i="3" s="1"/>
  <c r="CO8" i="3"/>
  <c r="EC8" i="3" s="1"/>
  <c r="FQ8" i="3" s="1"/>
  <c r="CP8" i="3"/>
  <c r="ED8" i="3" s="1"/>
  <c r="FR8" i="3" s="1"/>
  <c r="HF8" i="3" s="1"/>
  <c r="IT8" i="3" s="1"/>
  <c r="KH8" i="3" s="1"/>
  <c r="LV8" i="3" s="1"/>
  <c r="NJ8" i="3" s="1"/>
  <c r="OX8" i="3" s="1"/>
  <c r="QL8" i="3" s="1"/>
  <c r="RZ8" i="3" s="1"/>
  <c r="TN8" i="3" s="1"/>
  <c r="VB8" i="3" s="1"/>
  <c r="WP8" i="3" s="1"/>
  <c r="CQ8" i="3"/>
  <c r="CR8" i="3"/>
  <c r="EF8" i="3" s="1"/>
  <c r="FT8" i="3" s="1"/>
  <c r="HH8" i="3" s="1"/>
  <c r="IV8" i="3" s="1"/>
  <c r="KJ8" i="3" s="1"/>
  <c r="LX8" i="3" s="1"/>
  <c r="NL8" i="3" s="1"/>
  <c r="OZ8" i="3" s="1"/>
  <c r="QN8" i="3" s="1"/>
  <c r="SB8" i="3" s="1"/>
  <c r="TP8" i="3" s="1"/>
  <c r="VD8" i="3" s="1"/>
  <c r="WR8" i="3" s="1"/>
  <c r="YF8" i="3" s="1"/>
  <c r="ZT8" i="3" s="1"/>
  <c r="ABH8" i="3" s="1"/>
  <c r="ACV8" i="3" s="1"/>
  <c r="CS8" i="3"/>
  <c r="CT8" i="3"/>
  <c r="CU8" i="3"/>
  <c r="CV8" i="3"/>
  <c r="CW8" i="3"/>
  <c r="CX8" i="3"/>
  <c r="EL8" i="3" s="1"/>
  <c r="FZ8" i="3" s="1"/>
  <c r="HN8" i="3" s="1"/>
  <c r="JB8" i="3" s="1"/>
  <c r="KP8" i="3" s="1"/>
  <c r="MD8" i="3" s="1"/>
  <c r="NR8" i="3" s="1"/>
  <c r="PF8" i="3" s="1"/>
  <c r="QT8" i="3" s="1"/>
  <c r="SH8" i="3" s="1"/>
  <c r="TV8" i="3" s="1"/>
  <c r="VJ8" i="3" s="1"/>
  <c r="WX8" i="3" s="1"/>
  <c r="YL8" i="3" s="1"/>
  <c r="ZZ8" i="3" s="1"/>
  <c r="ABN8" i="3" s="1"/>
  <c r="ADB8" i="3" s="1"/>
  <c r="AEP8" i="3" s="1"/>
  <c r="CY8" i="3"/>
  <c r="EM8" i="3" s="1"/>
  <c r="GA8" i="3" s="1"/>
  <c r="HO8" i="3" s="1"/>
  <c r="JC8" i="3" s="1"/>
  <c r="KQ8" i="3" s="1"/>
  <c r="ME8" i="3" s="1"/>
  <c r="NS8" i="3" s="1"/>
  <c r="PG8" i="3" s="1"/>
  <c r="QU8" i="3" s="1"/>
  <c r="CZ8" i="3"/>
  <c r="DA8" i="3"/>
  <c r="EO8" i="3" s="1"/>
  <c r="GC8" i="3" s="1"/>
  <c r="DB8" i="3"/>
  <c r="EP8" i="3" s="1"/>
  <c r="GD8" i="3" s="1"/>
  <c r="HR8" i="3" s="1"/>
  <c r="JF8" i="3" s="1"/>
  <c r="KT8" i="3" s="1"/>
  <c r="MH8" i="3" s="1"/>
  <c r="NV8" i="3" s="1"/>
  <c r="PJ8" i="3" s="1"/>
  <c r="QX8" i="3" s="1"/>
  <c r="SL8" i="3" s="1"/>
  <c r="TZ8" i="3" s="1"/>
  <c r="VN8" i="3" s="1"/>
  <c r="XB8" i="3" s="1"/>
  <c r="DC8" i="3"/>
  <c r="DD8" i="3"/>
  <c r="ER8" i="3" s="1"/>
  <c r="GF8" i="3" s="1"/>
  <c r="HT8" i="3" s="1"/>
  <c r="JH8" i="3" s="1"/>
  <c r="KV8" i="3" s="1"/>
  <c r="MJ8" i="3" s="1"/>
  <c r="NX8" i="3" s="1"/>
  <c r="PL8" i="3" s="1"/>
  <c r="QZ8" i="3" s="1"/>
  <c r="SN8" i="3" s="1"/>
  <c r="UB8" i="3" s="1"/>
  <c r="VP8" i="3" s="1"/>
  <c r="XD8" i="3" s="1"/>
  <c r="YR8" i="3" s="1"/>
  <c r="AAF8" i="3" s="1"/>
  <c r="DE8" i="3"/>
  <c r="DF8" i="3"/>
  <c r="DG8" i="3"/>
  <c r="DH8" i="3"/>
  <c r="DI8" i="3"/>
  <c r="DJ8" i="3"/>
  <c r="EX8" i="3" s="1"/>
  <c r="GL8" i="3" s="1"/>
  <c r="HZ8" i="3" s="1"/>
  <c r="JN8" i="3" s="1"/>
  <c r="LB8" i="3" s="1"/>
  <c r="MP8" i="3" s="1"/>
  <c r="OD8" i="3" s="1"/>
  <c r="PR8" i="3" s="1"/>
  <c r="RF8" i="3" s="1"/>
  <c r="ST8" i="3" s="1"/>
  <c r="UH8" i="3" s="1"/>
  <c r="VV8" i="3" s="1"/>
  <c r="XJ8" i="3" s="1"/>
  <c r="YX8" i="3" s="1"/>
  <c r="AAL8" i="3" s="1"/>
  <c r="ABZ8" i="3" s="1"/>
  <c r="ADN8" i="3" s="1"/>
  <c r="AFB8" i="3" s="1"/>
  <c r="DK8" i="3"/>
  <c r="EY8" i="3" s="1"/>
  <c r="GM8" i="3" s="1"/>
  <c r="IA8" i="3" s="1"/>
  <c r="JO8" i="3" s="1"/>
  <c r="LC8" i="3" s="1"/>
  <c r="MQ8" i="3" s="1"/>
  <c r="OE8" i="3" s="1"/>
  <c r="PS8" i="3" s="1"/>
  <c r="RG8" i="3" s="1"/>
  <c r="DL8" i="3"/>
  <c r="DM8" i="3"/>
  <c r="FA8" i="3" s="1"/>
  <c r="GO8" i="3" s="1"/>
  <c r="DN8" i="3"/>
  <c r="FB8" i="3" s="1"/>
  <c r="GP8" i="3" s="1"/>
  <c r="ID8" i="3" s="1"/>
  <c r="JR8" i="3" s="1"/>
  <c r="LF8" i="3" s="1"/>
  <c r="MT8" i="3" s="1"/>
  <c r="OH8" i="3" s="1"/>
  <c r="PV8" i="3" s="1"/>
  <c r="RJ8" i="3" s="1"/>
  <c r="SX8" i="3" s="1"/>
  <c r="UL8" i="3" s="1"/>
  <c r="VZ8" i="3" s="1"/>
  <c r="XN8" i="3" s="1"/>
  <c r="DO8" i="3"/>
  <c r="DP8" i="3"/>
  <c r="FD8" i="3" s="1"/>
  <c r="GR8" i="3" s="1"/>
  <c r="IF8" i="3" s="1"/>
  <c r="JT8" i="3" s="1"/>
  <c r="LH8" i="3" s="1"/>
  <c r="MV8" i="3" s="1"/>
  <c r="OJ8" i="3" s="1"/>
  <c r="PX8" i="3" s="1"/>
  <c r="RL8" i="3" s="1"/>
  <c r="SZ8" i="3" s="1"/>
  <c r="UN8" i="3" s="1"/>
  <c r="WB8" i="3" s="1"/>
  <c r="XP8" i="3" s="1"/>
  <c r="ZD8" i="3" s="1"/>
  <c r="AAR8" i="3" s="1"/>
  <c r="DQ8" i="3"/>
  <c r="DR8" i="3"/>
  <c r="DS8" i="3"/>
  <c r="DT8" i="3"/>
  <c r="DU8" i="3"/>
  <c r="DV8" i="3"/>
  <c r="FJ8" i="3" s="1"/>
  <c r="GX8" i="3" s="1"/>
  <c r="IL8" i="3" s="1"/>
  <c r="JZ8" i="3" s="1"/>
  <c r="LN8" i="3" s="1"/>
  <c r="NB8" i="3" s="1"/>
  <c r="OP8" i="3" s="1"/>
  <c r="QD8" i="3" s="1"/>
  <c r="RR8" i="3" s="1"/>
  <c r="TF8" i="3" s="1"/>
  <c r="UT8" i="3" s="1"/>
  <c r="WH8" i="3" s="1"/>
  <c r="XV8" i="3" s="1"/>
  <c r="ZJ8" i="3" s="1"/>
  <c r="AAX8" i="3" s="1"/>
  <c r="ACL8" i="3" s="1"/>
  <c r="ADZ8" i="3" s="1"/>
  <c r="AFN8" i="3" s="1"/>
  <c r="DW8" i="3"/>
  <c r="FK8" i="3" s="1"/>
  <c r="GY8" i="3" s="1"/>
  <c r="IM8" i="3" s="1"/>
  <c r="KA8" i="3" s="1"/>
  <c r="LO8" i="3" s="1"/>
  <c r="NC8" i="3" s="1"/>
  <c r="OQ8" i="3" s="1"/>
  <c r="QE8" i="3" s="1"/>
  <c r="RS8" i="3" s="1"/>
  <c r="DX8" i="3"/>
  <c r="DY8" i="3"/>
  <c r="FM8" i="3" s="1"/>
  <c r="HA8" i="3" s="1"/>
  <c r="DZ8" i="3"/>
  <c r="FN8" i="3" s="1"/>
  <c r="HB8" i="3" s="1"/>
  <c r="IP8" i="3" s="1"/>
  <c r="KD8" i="3" s="1"/>
  <c r="LR8" i="3" s="1"/>
  <c r="NF8" i="3" s="1"/>
  <c r="OT8" i="3" s="1"/>
  <c r="QH8" i="3" s="1"/>
  <c r="RV8" i="3" s="1"/>
  <c r="TJ8" i="3" s="1"/>
  <c r="UX8" i="3" s="1"/>
  <c r="WL8" i="3" s="1"/>
  <c r="XZ8" i="3" s="1"/>
  <c r="EA8" i="3"/>
  <c r="EB8" i="3"/>
  <c r="EB7" i="3" s="1"/>
  <c r="EE8" i="3"/>
  <c r="EG8" i="3"/>
  <c r="EH8" i="3"/>
  <c r="FV8" i="3" s="1"/>
  <c r="HJ8" i="3" s="1"/>
  <c r="IX8" i="3" s="1"/>
  <c r="KL8" i="3" s="1"/>
  <c r="LZ8" i="3" s="1"/>
  <c r="NN8" i="3" s="1"/>
  <c r="PB8" i="3" s="1"/>
  <c r="QP8" i="3" s="1"/>
  <c r="SD8" i="3" s="1"/>
  <c r="TR8" i="3" s="1"/>
  <c r="VF8" i="3" s="1"/>
  <c r="WT8" i="3" s="1"/>
  <c r="YH8" i="3" s="1"/>
  <c r="ZV8" i="3" s="1"/>
  <c r="EI8" i="3"/>
  <c r="FW8" i="3" s="1"/>
  <c r="HK8" i="3" s="1"/>
  <c r="IY8" i="3" s="1"/>
  <c r="KM8" i="3" s="1"/>
  <c r="MA8" i="3" s="1"/>
  <c r="NO8" i="3" s="1"/>
  <c r="PC8" i="3" s="1"/>
  <c r="QQ8" i="3" s="1"/>
  <c r="SE8" i="3" s="1"/>
  <c r="TS8" i="3" s="1"/>
  <c r="VG8" i="3" s="1"/>
  <c r="WU8" i="3" s="1"/>
  <c r="YI8" i="3" s="1"/>
  <c r="ZW8" i="3" s="1"/>
  <c r="ABK8" i="3" s="1"/>
  <c r="ACY8" i="3" s="1"/>
  <c r="AEM8" i="3" s="1"/>
  <c r="EJ8" i="3"/>
  <c r="EK8" i="3"/>
  <c r="FY8" i="3" s="1"/>
  <c r="HM8" i="3" s="1"/>
  <c r="JA8" i="3" s="1"/>
  <c r="KO8" i="3" s="1"/>
  <c r="MC8" i="3" s="1"/>
  <c r="NQ8" i="3" s="1"/>
  <c r="PE8" i="3" s="1"/>
  <c r="QS8" i="3" s="1"/>
  <c r="SG8" i="3" s="1"/>
  <c r="TU8" i="3" s="1"/>
  <c r="VI8" i="3" s="1"/>
  <c r="WW8" i="3" s="1"/>
  <c r="YK8" i="3" s="1"/>
  <c r="ZY8" i="3" s="1"/>
  <c r="ABM8" i="3" s="1"/>
  <c r="ADA8" i="3" s="1"/>
  <c r="AEO8" i="3" s="1"/>
  <c r="EN8" i="3"/>
  <c r="GB8" i="3" s="1"/>
  <c r="HP8" i="3" s="1"/>
  <c r="JD8" i="3" s="1"/>
  <c r="KR8" i="3" s="1"/>
  <c r="MF8" i="3" s="1"/>
  <c r="NT8" i="3" s="1"/>
  <c r="PH8" i="3" s="1"/>
  <c r="QV8" i="3" s="1"/>
  <c r="SJ8" i="3" s="1"/>
  <c r="TX8" i="3" s="1"/>
  <c r="VL8" i="3" s="1"/>
  <c r="WZ8" i="3" s="1"/>
  <c r="YN8" i="3" s="1"/>
  <c r="AAB8" i="3" s="1"/>
  <c r="EQ8" i="3"/>
  <c r="ES8" i="3"/>
  <c r="ET8" i="3"/>
  <c r="GH8" i="3" s="1"/>
  <c r="HV8" i="3" s="1"/>
  <c r="JJ8" i="3" s="1"/>
  <c r="KX8" i="3" s="1"/>
  <c r="ML8" i="3" s="1"/>
  <c r="NZ8" i="3" s="1"/>
  <c r="PN8" i="3" s="1"/>
  <c r="RB8" i="3" s="1"/>
  <c r="SP8" i="3" s="1"/>
  <c r="UD8" i="3" s="1"/>
  <c r="VR8" i="3" s="1"/>
  <c r="XF8" i="3" s="1"/>
  <c r="YT8" i="3" s="1"/>
  <c r="AAH8" i="3" s="1"/>
  <c r="ABV8" i="3" s="1"/>
  <c r="ADJ8" i="3" s="1"/>
  <c r="AEX8" i="3" s="1"/>
  <c r="EU8" i="3"/>
  <c r="GI8" i="3" s="1"/>
  <c r="HW8" i="3" s="1"/>
  <c r="JK8" i="3" s="1"/>
  <c r="KY8" i="3" s="1"/>
  <c r="MM8" i="3" s="1"/>
  <c r="OA8" i="3" s="1"/>
  <c r="EV8" i="3"/>
  <c r="EW8" i="3"/>
  <c r="GK8" i="3" s="1"/>
  <c r="HY8" i="3" s="1"/>
  <c r="EZ8" i="3"/>
  <c r="GN8" i="3" s="1"/>
  <c r="IB8" i="3" s="1"/>
  <c r="JP8" i="3" s="1"/>
  <c r="LD8" i="3" s="1"/>
  <c r="MR8" i="3" s="1"/>
  <c r="OF8" i="3" s="1"/>
  <c r="PT8" i="3" s="1"/>
  <c r="RH8" i="3" s="1"/>
  <c r="SV8" i="3" s="1"/>
  <c r="UJ8" i="3" s="1"/>
  <c r="VX8" i="3" s="1"/>
  <c r="XL8" i="3" s="1"/>
  <c r="YZ8" i="3" s="1"/>
  <c r="AAN8" i="3" s="1"/>
  <c r="FC8" i="3"/>
  <c r="FE8" i="3"/>
  <c r="FF8" i="3"/>
  <c r="GT8" i="3" s="1"/>
  <c r="IH8" i="3" s="1"/>
  <c r="JV8" i="3" s="1"/>
  <c r="LJ8" i="3" s="1"/>
  <c r="MX8" i="3" s="1"/>
  <c r="OL8" i="3" s="1"/>
  <c r="PZ8" i="3" s="1"/>
  <c r="RN8" i="3" s="1"/>
  <c r="TB8" i="3" s="1"/>
  <c r="UP8" i="3" s="1"/>
  <c r="WD8" i="3" s="1"/>
  <c r="FG8" i="3"/>
  <c r="GU8" i="3" s="1"/>
  <c r="II8" i="3" s="1"/>
  <c r="JW8" i="3" s="1"/>
  <c r="LK8" i="3" s="1"/>
  <c r="MY8" i="3" s="1"/>
  <c r="OM8" i="3" s="1"/>
  <c r="QA8" i="3" s="1"/>
  <c r="RO8" i="3" s="1"/>
  <c r="TC8" i="3" s="1"/>
  <c r="UQ8" i="3" s="1"/>
  <c r="WE8" i="3" s="1"/>
  <c r="XS8" i="3" s="1"/>
  <c r="ZG8" i="3" s="1"/>
  <c r="AAU8" i="3" s="1"/>
  <c r="ACI8" i="3" s="1"/>
  <c r="ADW8" i="3" s="1"/>
  <c r="AFK8" i="3" s="1"/>
  <c r="FH8" i="3"/>
  <c r="FI8" i="3"/>
  <c r="GW8" i="3" s="1"/>
  <c r="IK8" i="3" s="1"/>
  <c r="FL8" i="3"/>
  <c r="GZ8" i="3" s="1"/>
  <c r="IN8" i="3" s="1"/>
  <c r="KB8" i="3" s="1"/>
  <c r="LP8" i="3" s="1"/>
  <c r="ND8" i="3" s="1"/>
  <c r="OR8" i="3" s="1"/>
  <c r="QF8" i="3" s="1"/>
  <c r="RT8" i="3" s="1"/>
  <c r="TH8" i="3" s="1"/>
  <c r="UV8" i="3" s="1"/>
  <c r="WJ8" i="3" s="1"/>
  <c r="XX8" i="3" s="1"/>
  <c r="ZL8" i="3" s="1"/>
  <c r="AAZ8" i="3" s="1"/>
  <c r="FO8" i="3"/>
  <c r="FS8" i="3"/>
  <c r="HG8" i="3" s="1"/>
  <c r="IU8" i="3" s="1"/>
  <c r="KI8" i="3" s="1"/>
  <c r="LW8" i="3" s="1"/>
  <c r="NK8" i="3" s="1"/>
  <c r="OY8" i="3" s="1"/>
  <c r="QM8" i="3" s="1"/>
  <c r="SA8" i="3" s="1"/>
  <c r="TO8" i="3" s="1"/>
  <c r="VC8" i="3" s="1"/>
  <c r="WQ8" i="3" s="1"/>
  <c r="YE8" i="3" s="1"/>
  <c r="ZS8" i="3" s="1"/>
  <c r="ABG8" i="3" s="1"/>
  <c r="ACU8" i="3" s="1"/>
  <c r="AEI8" i="3" s="1"/>
  <c r="FU8" i="3"/>
  <c r="HI8" i="3" s="1"/>
  <c r="IW8" i="3" s="1"/>
  <c r="FX8" i="3"/>
  <c r="HL8" i="3" s="1"/>
  <c r="IZ8" i="3" s="1"/>
  <c r="KN8" i="3" s="1"/>
  <c r="MB8" i="3" s="1"/>
  <c r="NP8" i="3" s="1"/>
  <c r="PD8" i="3" s="1"/>
  <c r="QR8" i="3" s="1"/>
  <c r="SF8" i="3" s="1"/>
  <c r="TT8" i="3" s="1"/>
  <c r="VH8" i="3" s="1"/>
  <c r="WV8" i="3" s="1"/>
  <c r="YJ8" i="3" s="1"/>
  <c r="ZX8" i="3" s="1"/>
  <c r="ABL8" i="3" s="1"/>
  <c r="GE8" i="3"/>
  <c r="HS8" i="3" s="1"/>
  <c r="JG8" i="3" s="1"/>
  <c r="KU8" i="3" s="1"/>
  <c r="MI8" i="3" s="1"/>
  <c r="NW8" i="3" s="1"/>
  <c r="PK8" i="3" s="1"/>
  <c r="QY8" i="3" s="1"/>
  <c r="SM8" i="3" s="1"/>
  <c r="UA8" i="3" s="1"/>
  <c r="VO8" i="3" s="1"/>
  <c r="XC8" i="3" s="1"/>
  <c r="YQ8" i="3" s="1"/>
  <c r="AAE8" i="3" s="1"/>
  <c r="ABS8" i="3" s="1"/>
  <c r="ADG8" i="3" s="1"/>
  <c r="AEU8" i="3" s="1"/>
  <c r="GG8" i="3"/>
  <c r="HU8" i="3" s="1"/>
  <c r="JI8" i="3" s="1"/>
  <c r="KW8" i="3" s="1"/>
  <c r="MK8" i="3" s="1"/>
  <c r="NY8" i="3" s="1"/>
  <c r="PM8" i="3" s="1"/>
  <c r="RA8" i="3" s="1"/>
  <c r="SO8" i="3" s="1"/>
  <c r="UC8" i="3" s="1"/>
  <c r="VQ8" i="3" s="1"/>
  <c r="XE8" i="3" s="1"/>
  <c r="YS8" i="3" s="1"/>
  <c r="AAG8" i="3" s="1"/>
  <c r="ABU8" i="3" s="1"/>
  <c r="ADI8" i="3" s="1"/>
  <c r="AEW8" i="3" s="1"/>
  <c r="GJ8" i="3"/>
  <c r="HX8" i="3" s="1"/>
  <c r="JL8" i="3" s="1"/>
  <c r="KZ8" i="3" s="1"/>
  <c r="MN8" i="3" s="1"/>
  <c r="OB8" i="3" s="1"/>
  <c r="PP8" i="3" s="1"/>
  <c r="RD8" i="3" s="1"/>
  <c r="SR8" i="3" s="1"/>
  <c r="UF8" i="3" s="1"/>
  <c r="VT8" i="3" s="1"/>
  <c r="XH8" i="3" s="1"/>
  <c r="YV8" i="3" s="1"/>
  <c r="AAJ8" i="3" s="1"/>
  <c r="ABX8" i="3" s="1"/>
  <c r="ADL8" i="3" s="1"/>
  <c r="AEZ8" i="3" s="1"/>
  <c r="GQ8" i="3"/>
  <c r="IE8" i="3" s="1"/>
  <c r="JS8" i="3" s="1"/>
  <c r="LG8" i="3" s="1"/>
  <c r="MU8" i="3" s="1"/>
  <c r="OI8" i="3" s="1"/>
  <c r="PW8" i="3" s="1"/>
  <c r="GS8" i="3"/>
  <c r="IG8" i="3" s="1"/>
  <c r="JU8" i="3" s="1"/>
  <c r="LI8" i="3" s="1"/>
  <c r="MW8" i="3" s="1"/>
  <c r="OK8" i="3" s="1"/>
  <c r="PY8" i="3" s="1"/>
  <c r="RM8" i="3" s="1"/>
  <c r="TA8" i="3" s="1"/>
  <c r="UO8" i="3" s="1"/>
  <c r="WC8" i="3" s="1"/>
  <c r="XQ8" i="3" s="1"/>
  <c r="ZE8" i="3" s="1"/>
  <c r="AAS8" i="3" s="1"/>
  <c r="ACG8" i="3" s="1"/>
  <c r="ADU8" i="3" s="1"/>
  <c r="AFI8" i="3" s="1"/>
  <c r="GV8" i="3"/>
  <c r="IJ8" i="3" s="1"/>
  <c r="JX8" i="3" s="1"/>
  <c r="LL8" i="3" s="1"/>
  <c r="MZ8" i="3" s="1"/>
  <c r="ON8" i="3" s="1"/>
  <c r="QB8" i="3" s="1"/>
  <c r="RP8" i="3" s="1"/>
  <c r="TD8" i="3" s="1"/>
  <c r="UR8" i="3" s="1"/>
  <c r="WF8" i="3" s="1"/>
  <c r="XT8" i="3" s="1"/>
  <c r="ZH8" i="3" s="1"/>
  <c r="AAV8" i="3" s="1"/>
  <c r="ACJ8" i="3" s="1"/>
  <c r="HC8" i="3"/>
  <c r="IQ8" i="3" s="1"/>
  <c r="KE8" i="3" s="1"/>
  <c r="LS8" i="3" s="1"/>
  <c r="NG8" i="3" s="1"/>
  <c r="OU8" i="3" s="1"/>
  <c r="QI8" i="3" s="1"/>
  <c r="HE8" i="3"/>
  <c r="IS8" i="3" s="1"/>
  <c r="KG8" i="3" s="1"/>
  <c r="HQ8" i="3"/>
  <c r="JE8" i="3" s="1"/>
  <c r="KS8" i="3" s="1"/>
  <c r="MG8" i="3" s="1"/>
  <c r="NU8" i="3" s="1"/>
  <c r="PI8" i="3" s="1"/>
  <c r="QW8" i="3" s="1"/>
  <c r="SK8" i="3" s="1"/>
  <c r="TY8" i="3" s="1"/>
  <c r="VM8" i="3" s="1"/>
  <c r="XA8" i="3" s="1"/>
  <c r="YO8" i="3" s="1"/>
  <c r="AAC8" i="3" s="1"/>
  <c r="ABQ8" i="3" s="1"/>
  <c r="ADE8" i="3" s="1"/>
  <c r="AES8" i="3" s="1"/>
  <c r="IC8" i="3"/>
  <c r="JQ8" i="3" s="1"/>
  <c r="LE8" i="3" s="1"/>
  <c r="MS8" i="3" s="1"/>
  <c r="OG8" i="3" s="1"/>
  <c r="PU8" i="3" s="1"/>
  <c r="RI8" i="3" s="1"/>
  <c r="SW8" i="3" s="1"/>
  <c r="UK8" i="3" s="1"/>
  <c r="VY8" i="3" s="1"/>
  <c r="XM8" i="3" s="1"/>
  <c r="ZA8" i="3" s="1"/>
  <c r="AAO8" i="3" s="1"/>
  <c r="ACC8" i="3" s="1"/>
  <c r="ADQ8" i="3" s="1"/>
  <c r="IO8" i="3"/>
  <c r="KC8" i="3" s="1"/>
  <c r="LQ8" i="3" s="1"/>
  <c r="JM8" i="3"/>
  <c r="LA8" i="3" s="1"/>
  <c r="MO8" i="3" s="1"/>
  <c r="JY8" i="3"/>
  <c r="LM8" i="3" s="1"/>
  <c r="NA8" i="3" s="1"/>
  <c r="OO8" i="3" s="1"/>
  <c r="QC8" i="3" s="1"/>
  <c r="RQ8" i="3" s="1"/>
  <c r="TE8" i="3" s="1"/>
  <c r="US8" i="3" s="1"/>
  <c r="WG8" i="3" s="1"/>
  <c r="XU8" i="3" s="1"/>
  <c r="ZI8" i="3" s="1"/>
  <c r="AAW8" i="3" s="1"/>
  <c r="ACK8" i="3" s="1"/>
  <c r="ADY8" i="3" s="1"/>
  <c r="AFM8" i="3" s="1"/>
  <c r="KK8" i="3"/>
  <c r="LY8" i="3" s="1"/>
  <c r="NM8" i="3" s="1"/>
  <c r="PA8" i="3" s="1"/>
  <c r="QO8" i="3" s="1"/>
  <c r="SC8" i="3" s="1"/>
  <c r="TQ8" i="3" s="1"/>
  <c r="VE8" i="3" s="1"/>
  <c r="WS8" i="3" s="1"/>
  <c r="YG8" i="3" s="1"/>
  <c r="ZU8" i="3" s="1"/>
  <c r="ABI8" i="3" s="1"/>
  <c r="ACW8" i="3" s="1"/>
  <c r="AEK8" i="3" s="1"/>
  <c r="LU8" i="3"/>
  <c r="NI8" i="3" s="1"/>
  <c r="OW8" i="3" s="1"/>
  <c r="QK8" i="3" s="1"/>
  <c r="RY8" i="3" s="1"/>
  <c r="TM8" i="3" s="1"/>
  <c r="VA8" i="3" s="1"/>
  <c r="WO8" i="3" s="1"/>
  <c r="YC8" i="3" s="1"/>
  <c r="ZQ8" i="3" s="1"/>
  <c r="ABE8" i="3" s="1"/>
  <c r="ACS8" i="3" s="1"/>
  <c r="AEG8" i="3" s="1"/>
  <c r="NE8" i="3"/>
  <c r="OS8" i="3" s="1"/>
  <c r="QG8" i="3" s="1"/>
  <c r="RU8" i="3" s="1"/>
  <c r="TI8" i="3" s="1"/>
  <c r="UW8" i="3" s="1"/>
  <c r="WK8" i="3" s="1"/>
  <c r="XY8" i="3" s="1"/>
  <c r="ZM8" i="3" s="1"/>
  <c r="ABA8" i="3" s="1"/>
  <c r="ACO8" i="3" s="1"/>
  <c r="AEC8" i="3" s="1"/>
  <c r="AFQ8" i="3" s="1"/>
  <c r="OC8" i="3"/>
  <c r="PQ8" i="3" s="1"/>
  <c r="RE8" i="3" s="1"/>
  <c r="PO8" i="3"/>
  <c r="RC8" i="3" s="1"/>
  <c r="SQ8" i="3" s="1"/>
  <c r="RK8" i="3"/>
  <c r="SY8" i="3" s="1"/>
  <c r="UM8" i="3" s="1"/>
  <c r="WA8" i="3" s="1"/>
  <c r="XO8" i="3" s="1"/>
  <c r="ZC8" i="3" s="1"/>
  <c r="AAQ8" i="3" s="1"/>
  <c r="ACE8" i="3" s="1"/>
  <c r="ADS8" i="3" s="1"/>
  <c r="AFG8" i="3" s="1"/>
  <c r="RW8" i="3"/>
  <c r="TK8" i="3" s="1"/>
  <c r="UY8" i="3" s="1"/>
  <c r="WM8" i="3" s="1"/>
  <c r="YA8" i="3" s="1"/>
  <c r="ZO8" i="3" s="1"/>
  <c r="ABC8" i="3" s="1"/>
  <c r="ACQ8" i="3" s="1"/>
  <c r="AEE8" i="3" s="1"/>
  <c r="SI8" i="3"/>
  <c r="TW8" i="3" s="1"/>
  <c r="VK8" i="3" s="1"/>
  <c r="SS8" i="3"/>
  <c r="UG8" i="3" s="1"/>
  <c r="VU8" i="3" s="1"/>
  <c r="XI8" i="3" s="1"/>
  <c r="YW8" i="3" s="1"/>
  <c r="AAK8" i="3" s="1"/>
  <c r="ABY8" i="3" s="1"/>
  <c r="ADM8" i="3" s="1"/>
  <c r="AFA8" i="3" s="1"/>
  <c r="SU8" i="3"/>
  <c r="UI8" i="3" s="1"/>
  <c r="VW8" i="3" s="1"/>
  <c r="TG8" i="3"/>
  <c r="UU8" i="3" s="1"/>
  <c r="WI8" i="3" s="1"/>
  <c r="UE8" i="3"/>
  <c r="VS8" i="3" s="1"/>
  <c r="XG8" i="3" s="1"/>
  <c r="WY8" i="3"/>
  <c r="YM8" i="3" s="1"/>
  <c r="AAA8" i="3" s="1"/>
  <c r="ABO8" i="3" s="1"/>
  <c r="ADC8" i="3" s="1"/>
  <c r="AEQ8" i="3" s="1"/>
  <c r="XK8" i="3"/>
  <c r="YY8" i="3" s="1"/>
  <c r="AAM8" i="3" s="1"/>
  <c r="ACA8" i="3" s="1"/>
  <c r="ADO8" i="3" s="1"/>
  <c r="AFC8" i="3" s="1"/>
  <c r="XR8" i="3"/>
  <c r="ZF8" i="3" s="1"/>
  <c r="AAT8" i="3" s="1"/>
  <c r="XW8" i="3"/>
  <c r="ZK8" i="3" s="1"/>
  <c r="AAY8" i="3" s="1"/>
  <c r="ACM8" i="3" s="1"/>
  <c r="AEA8" i="3" s="1"/>
  <c r="AFO8" i="3" s="1"/>
  <c r="YD8" i="3"/>
  <c r="ZR8" i="3" s="1"/>
  <c r="ABF8" i="3" s="1"/>
  <c r="YP8" i="3"/>
  <c r="AAD8" i="3" s="1"/>
  <c r="ABR8" i="3" s="1"/>
  <c r="ADF8" i="3" s="1"/>
  <c r="AET8" i="3" s="1"/>
  <c r="YU8" i="3"/>
  <c r="AAI8" i="3" s="1"/>
  <c r="ABW8" i="3" s="1"/>
  <c r="ADK8" i="3" s="1"/>
  <c r="AEY8" i="3" s="1"/>
  <c r="ZB8" i="3"/>
  <c r="AAP8" i="3" s="1"/>
  <c r="ACD8" i="3" s="1"/>
  <c r="ZN8" i="3"/>
  <c r="ABB8" i="3" s="1"/>
  <c r="ACP8" i="3" s="1"/>
  <c r="AED8" i="3" s="1"/>
  <c r="AFR8" i="3" s="1"/>
  <c r="ABJ8" i="3"/>
  <c r="ACX8" i="3" s="1"/>
  <c r="AEL8" i="3" s="1"/>
  <c r="ABP8" i="3"/>
  <c r="ADD8" i="3" s="1"/>
  <c r="AER8" i="3" s="1"/>
  <c r="ABT8" i="3"/>
  <c r="ADH8" i="3" s="1"/>
  <c r="AEV8" i="3" s="1"/>
  <c r="ACB8" i="3"/>
  <c r="ADP8" i="3" s="1"/>
  <c r="AFD8" i="3" s="1"/>
  <c r="ACF8" i="3"/>
  <c r="ADT8" i="3" s="1"/>
  <c r="AFH8" i="3" s="1"/>
  <c r="ACH8" i="3"/>
  <c r="ADV8" i="3" s="1"/>
  <c r="AFJ8" i="3" s="1"/>
  <c r="ACN8" i="3"/>
  <c r="ACT8" i="3"/>
  <c r="AEH8" i="3" s="1"/>
  <c r="ACZ8" i="3"/>
  <c r="AEN8" i="3" s="1"/>
  <c r="ADR8" i="3"/>
  <c r="AFF8" i="3" s="1"/>
  <c r="ADX8" i="3"/>
  <c r="AEB8" i="3"/>
  <c r="AFP8" i="3" s="1"/>
  <c r="AEJ8" i="3"/>
  <c r="AFE8" i="3"/>
  <c r="AFL8" i="3"/>
  <c r="AFS8" i="3"/>
  <c r="E9" i="3"/>
  <c r="CN9" i="3"/>
  <c r="CO9" i="3"/>
  <c r="CP9" i="3"/>
  <c r="ED9" i="3" s="1"/>
  <c r="FR9" i="3" s="1"/>
  <c r="CQ9" i="3"/>
  <c r="EE9" i="3" s="1"/>
  <c r="FS9" i="3" s="1"/>
  <c r="CR9" i="3"/>
  <c r="CS9" i="3"/>
  <c r="CT9" i="3"/>
  <c r="CU9" i="3"/>
  <c r="CV9" i="3"/>
  <c r="EJ9" i="3" s="1"/>
  <c r="FX9" i="3" s="1"/>
  <c r="HL9" i="3" s="1"/>
  <c r="IZ9" i="3" s="1"/>
  <c r="KN9" i="3" s="1"/>
  <c r="MB9" i="3" s="1"/>
  <c r="NP9" i="3" s="1"/>
  <c r="PD9" i="3" s="1"/>
  <c r="QR9" i="3" s="1"/>
  <c r="SF9" i="3" s="1"/>
  <c r="TT9" i="3" s="1"/>
  <c r="VH9" i="3" s="1"/>
  <c r="WV9" i="3" s="1"/>
  <c r="YJ9" i="3" s="1"/>
  <c r="ZX9" i="3" s="1"/>
  <c r="ABL9" i="3" s="1"/>
  <c r="ACZ9" i="3" s="1"/>
  <c r="AEN9" i="3" s="1"/>
  <c r="CW9" i="3"/>
  <c r="EK9" i="3" s="1"/>
  <c r="CX9" i="3"/>
  <c r="EL9" i="3" s="1"/>
  <c r="FZ9" i="3" s="1"/>
  <c r="HN9" i="3" s="1"/>
  <c r="JB9" i="3" s="1"/>
  <c r="KP9" i="3" s="1"/>
  <c r="MD9" i="3" s="1"/>
  <c r="NR9" i="3" s="1"/>
  <c r="PF9" i="3" s="1"/>
  <c r="QT9" i="3" s="1"/>
  <c r="SH9" i="3" s="1"/>
  <c r="TV9" i="3" s="1"/>
  <c r="VJ9" i="3" s="1"/>
  <c r="WX9" i="3" s="1"/>
  <c r="YL9" i="3" s="1"/>
  <c r="ZZ9" i="3" s="1"/>
  <c r="ABN9" i="3" s="1"/>
  <c r="ADB9" i="3" s="1"/>
  <c r="AEP9" i="3" s="1"/>
  <c r="CY9" i="3"/>
  <c r="CZ9" i="3"/>
  <c r="DA9" i="3"/>
  <c r="DB9" i="3"/>
  <c r="EP9" i="3" s="1"/>
  <c r="GD9" i="3" s="1"/>
  <c r="HR9" i="3" s="1"/>
  <c r="JF9" i="3" s="1"/>
  <c r="DC9" i="3"/>
  <c r="EQ9" i="3" s="1"/>
  <c r="GE9" i="3" s="1"/>
  <c r="DD9" i="3"/>
  <c r="ER9" i="3" s="1"/>
  <c r="GF9" i="3" s="1"/>
  <c r="HT9" i="3" s="1"/>
  <c r="JH9" i="3" s="1"/>
  <c r="KV9" i="3" s="1"/>
  <c r="DE9" i="3"/>
  <c r="DF9" i="3"/>
  <c r="DG9" i="3"/>
  <c r="DH9" i="3"/>
  <c r="EV9" i="3" s="1"/>
  <c r="GJ9" i="3" s="1"/>
  <c r="HX9" i="3" s="1"/>
  <c r="JL9" i="3" s="1"/>
  <c r="KZ9" i="3" s="1"/>
  <c r="MN9" i="3" s="1"/>
  <c r="OB9" i="3" s="1"/>
  <c r="PP9" i="3" s="1"/>
  <c r="RD9" i="3" s="1"/>
  <c r="SR9" i="3" s="1"/>
  <c r="UF9" i="3" s="1"/>
  <c r="VT9" i="3" s="1"/>
  <c r="XH9" i="3" s="1"/>
  <c r="YV9" i="3" s="1"/>
  <c r="AAJ9" i="3" s="1"/>
  <c r="ABX9" i="3" s="1"/>
  <c r="ADL9" i="3" s="1"/>
  <c r="AEZ9" i="3" s="1"/>
  <c r="DI9" i="3"/>
  <c r="DJ9" i="3"/>
  <c r="EX9" i="3" s="1"/>
  <c r="GL9" i="3" s="1"/>
  <c r="HZ9" i="3" s="1"/>
  <c r="JN9" i="3" s="1"/>
  <c r="LB9" i="3" s="1"/>
  <c r="MP9" i="3" s="1"/>
  <c r="OD9" i="3" s="1"/>
  <c r="PR9" i="3" s="1"/>
  <c r="RF9" i="3" s="1"/>
  <c r="ST9" i="3" s="1"/>
  <c r="UH9" i="3" s="1"/>
  <c r="VV9" i="3" s="1"/>
  <c r="XJ9" i="3" s="1"/>
  <c r="YX9" i="3" s="1"/>
  <c r="AAL9" i="3" s="1"/>
  <c r="ABZ9" i="3" s="1"/>
  <c r="ADN9" i="3" s="1"/>
  <c r="AFB9" i="3" s="1"/>
  <c r="DK9" i="3"/>
  <c r="DL9" i="3"/>
  <c r="DM9" i="3"/>
  <c r="DN9" i="3"/>
  <c r="DO9" i="3"/>
  <c r="FC9" i="3" s="1"/>
  <c r="GQ9" i="3" s="1"/>
  <c r="DP9" i="3"/>
  <c r="FD9" i="3" s="1"/>
  <c r="GR9" i="3" s="1"/>
  <c r="IF9" i="3" s="1"/>
  <c r="JT9" i="3" s="1"/>
  <c r="LH9" i="3" s="1"/>
  <c r="MV9" i="3" s="1"/>
  <c r="OJ9" i="3" s="1"/>
  <c r="PX9" i="3" s="1"/>
  <c r="RL9" i="3" s="1"/>
  <c r="SZ9" i="3" s="1"/>
  <c r="UN9" i="3" s="1"/>
  <c r="WB9" i="3" s="1"/>
  <c r="XP9" i="3" s="1"/>
  <c r="ZD9" i="3" s="1"/>
  <c r="AAR9" i="3" s="1"/>
  <c r="ACF9" i="3" s="1"/>
  <c r="ADT9" i="3" s="1"/>
  <c r="AFH9" i="3" s="1"/>
  <c r="DQ9" i="3"/>
  <c r="DR9" i="3"/>
  <c r="DS9" i="3"/>
  <c r="DT9" i="3"/>
  <c r="FH9" i="3" s="1"/>
  <c r="GV9" i="3" s="1"/>
  <c r="IJ9" i="3" s="1"/>
  <c r="JX9" i="3" s="1"/>
  <c r="LL9" i="3" s="1"/>
  <c r="MZ9" i="3" s="1"/>
  <c r="ON9" i="3" s="1"/>
  <c r="QB9" i="3" s="1"/>
  <c r="RP9" i="3" s="1"/>
  <c r="TD9" i="3" s="1"/>
  <c r="UR9" i="3" s="1"/>
  <c r="WF9" i="3" s="1"/>
  <c r="XT9" i="3" s="1"/>
  <c r="ZH9" i="3" s="1"/>
  <c r="AAV9" i="3" s="1"/>
  <c r="ACJ9" i="3" s="1"/>
  <c r="ADX9" i="3" s="1"/>
  <c r="AFL9" i="3" s="1"/>
  <c r="DU9" i="3"/>
  <c r="DV9" i="3"/>
  <c r="FJ9" i="3" s="1"/>
  <c r="GX9" i="3" s="1"/>
  <c r="IL9" i="3" s="1"/>
  <c r="JZ9" i="3" s="1"/>
  <c r="LN9" i="3" s="1"/>
  <c r="NB9" i="3" s="1"/>
  <c r="OP9" i="3" s="1"/>
  <c r="QD9" i="3" s="1"/>
  <c r="RR9" i="3" s="1"/>
  <c r="TF9" i="3" s="1"/>
  <c r="UT9" i="3" s="1"/>
  <c r="WH9" i="3" s="1"/>
  <c r="XV9" i="3" s="1"/>
  <c r="ZJ9" i="3" s="1"/>
  <c r="AAX9" i="3" s="1"/>
  <c r="ACL9" i="3" s="1"/>
  <c r="ADZ9" i="3" s="1"/>
  <c r="AFN9" i="3" s="1"/>
  <c r="DW9" i="3"/>
  <c r="DX9" i="3"/>
  <c r="DY9" i="3"/>
  <c r="DZ9" i="3"/>
  <c r="FN9" i="3" s="1"/>
  <c r="HB9" i="3" s="1"/>
  <c r="IP9" i="3" s="1"/>
  <c r="KD9" i="3" s="1"/>
  <c r="LR9" i="3" s="1"/>
  <c r="NF9" i="3" s="1"/>
  <c r="OT9" i="3" s="1"/>
  <c r="EA9" i="3"/>
  <c r="FO9" i="3" s="1"/>
  <c r="HC9" i="3" s="1"/>
  <c r="IQ9" i="3" s="1"/>
  <c r="KE9" i="3" s="1"/>
  <c r="LS9" i="3" s="1"/>
  <c r="NG9" i="3" s="1"/>
  <c r="OU9" i="3" s="1"/>
  <c r="QI9" i="3" s="1"/>
  <c r="RW9" i="3" s="1"/>
  <c r="TK9" i="3" s="1"/>
  <c r="UY9" i="3" s="1"/>
  <c r="WM9" i="3" s="1"/>
  <c r="YA9" i="3" s="1"/>
  <c r="ZO9" i="3" s="1"/>
  <c r="ABC9" i="3" s="1"/>
  <c r="ACQ9" i="3" s="1"/>
  <c r="AEE9" i="3" s="1"/>
  <c r="AFS9" i="3" s="1"/>
  <c r="EB9" i="3"/>
  <c r="FP9" i="3" s="1"/>
  <c r="HD9" i="3" s="1"/>
  <c r="IR9" i="3" s="1"/>
  <c r="KF9" i="3" s="1"/>
  <c r="LT9" i="3" s="1"/>
  <c r="NH9" i="3" s="1"/>
  <c r="OV9" i="3" s="1"/>
  <c r="QJ9" i="3" s="1"/>
  <c r="RX9" i="3" s="1"/>
  <c r="TL9" i="3" s="1"/>
  <c r="UZ9" i="3" s="1"/>
  <c r="WN9" i="3" s="1"/>
  <c r="YB9" i="3" s="1"/>
  <c r="ZP9" i="3" s="1"/>
  <c r="ABD9" i="3" s="1"/>
  <c r="ACR9" i="3" s="1"/>
  <c r="AEF9" i="3" s="1"/>
  <c r="EC9" i="3"/>
  <c r="EF9" i="3"/>
  <c r="FT9" i="3" s="1"/>
  <c r="EG9" i="3"/>
  <c r="FU9" i="3" s="1"/>
  <c r="HI9" i="3" s="1"/>
  <c r="IW9" i="3" s="1"/>
  <c r="KK9" i="3" s="1"/>
  <c r="LY9" i="3" s="1"/>
  <c r="NM9" i="3" s="1"/>
  <c r="PA9" i="3" s="1"/>
  <c r="QO9" i="3" s="1"/>
  <c r="SC9" i="3" s="1"/>
  <c r="TQ9" i="3" s="1"/>
  <c r="VE9" i="3" s="1"/>
  <c r="WS9" i="3" s="1"/>
  <c r="YG9" i="3" s="1"/>
  <c r="ZU9" i="3" s="1"/>
  <c r="ABI9" i="3" s="1"/>
  <c r="ACW9" i="3" s="1"/>
  <c r="AEK9" i="3" s="1"/>
  <c r="EH9" i="3"/>
  <c r="FV9" i="3" s="1"/>
  <c r="HJ9" i="3" s="1"/>
  <c r="IX9" i="3" s="1"/>
  <c r="KL9" i="3" s="1"/>
  <c r="LZ9" i="3" s="1"/>
  <c r="NN9" i="3" s="1"/>
  <c r="PB9" i="3" s="1"/>
  <c r="QP9" i="3" s="1"/>
  <c r="SD9" i="3" s="1"/>
  <c r="TR9" i="3" s="1"/>
  <c r="VF9" i="3" s="1"/>
  <c r="WT9" i="3" s="1"/>
  <c r="YH9" i="3" s="1"/>
  <c r="ZV9" i="3" s="1"/>
  <c r="ABJ9" i="3" s="1"/>
  <c r="ACX9" i="3" s="1"/>
  <c r="AEL9" i="3" s="1"/>
  <c r="EI9" i="3"/>
  <c r="EM9" i="3"/>
  <c r="GA9" i="3" s="1"/>
  <c r="HO9" i="3" s="1"/>
  <c r="EN9" i="3"/>
  <c r="EO9" i="3"/>
  <c r="GC9" i="3" s="1"/>
  <c r="HQ9" i="3" s="1"/>
  <c r="JE9" i="3" s="1"/>
  <c r="KS9" i="3" s="1"/>
  <c r="MG9" i="3" s="1"/>
  <c r="ES9" i="3"/>
  <c r="GG9" i="3" s="1"/>
  <c r="HU9" i="3" s="1"/>
  <c r="JI9" i="3" s="1"/>
  <c r="KW9" i="3" s="1"/>
  <c r="MK9" i="3" s="1"/>
  <c r="NY9" i="3" s="1"/>
  <c r="PM9" i="3" s="1"/>
  <c r="RA9" i="3" s="1"/>
  <c r="SO9" i="3" s="1"/>
  <c r="UC9" i="3" s="1"/>
  <c r="VQ9" i="3" s="1"/>
  <c r="XE9" i="3" s="1"/>
  <c r="YS9" i="3" s="1"/>
  <c r="AAG9" i="3" s="1"/>
  <c r="ABU9" i="3" s="1"/>
  <c r="ADI9" i="3" s="1"/>
  <c r="AEW9" i="3" s="1"/>
  <c r="ET9" i="3"/>
  <c r="EU9" i="3"/>
  <c r="EW9" i="3"/>
  <c r="GK9" i="3" s="1"/>
  <c r="HY9" i="3" s="1"/>
  <c r="JM9" i="3" s="1"/>
  <c r="LA9" i="3" s="1"/>
  <c r="MO9" i="3" s="1"/>
  <c r="OC9" i="3" s="1"/>
  <c r="PQ9" i="3" s="1"/>
  <c r="RE9" i="3" s="1"/>
  <c r="SS9" i="3" s="1"/>
  <c r="UG9" i="3" s="1"/>
  <c r="VU9" i="3" s="1"/>
  <c r="XI9" i="3" s="1"/>
  <c r="YW9" i="3" s="1"/>
  <c r="AAK9" i="3" s="1"/>
  <c r="ABY9" i="3" s="1"/>
  <c r="ADM9" i="3" s="1"/>
  <c r="AFA9" i="3" s="1"/>
  <c r="EY9" i="3"/>
  <c r="GM9" i="3" s="1"/>
  <c r="IA9" i="3" s="1"/>
  <c r="EZ9" i="3"/>
  <c r="FA9" i="3"/>
  <c r="FB9" i="3"/>
  <c r="GP9" i="3" s="1"/>
  <c r="ID9" i="3" s="1"/>
  <c r="JR9" i="3" s="1"/>
  <c r="LF9" i="3" s="1"/>
  <c r="MT9" i="3" s="1"/>
  <c r="OH9" i="3" s="1"/>
  <c r="PV9" i="3" s="1"/>
  <c r="RJ9" i="3" s="1"/>
  <c r="SX9" i="3" s="1"/>
  <c r="UL9" i="3" s="1"/>
  <c r="VZ9" i="3" s="1"/>
  <c r="XN9" i="3" s="1"/>
  <c r="ZB9" i="3" s="1"/>
  <c r="AAP9" i="3" s="1"/>
  <c r="ACD9" i="3" s="1"/>
  <c r="ADR9" i="3" s="1"/>
  <c r="AFF9" i="3" s="1"/>
  <c r="FE9" i="3"/>
  <c r="FF9" i="3"/>
  <c r="GT9" i="3" s="1"/>
  <c r="IH9" i="3" s="1"/>
  <c r="JV9" i="3" s="1"/>
  <c r="FG9" i="3"/>
  <c r="FI9" i="3"/>
  <c r="FK9" i="3"/>
  <c r="GY9" i="3" s="1"/>
  <c r="IM9" i="3" s="1"/>
  <c r="FL9" i="3"/>
  <c r="GZ9" i="3" s="1"/>
  <c r="IN9" i="3" s="1"/>
  <c r="KB9" i="3" s="1"/>
  <c r="LP9" i="3" s="1"/>
  <c r="ND9" i="3" s="1"/>
  <c r="OR9" i="3" s="1"/>
  <c r="FM9" i="3"/>
  <c r="FQ9" i="3"/>
  <c r="FW9" i="3"/>
  <c r="HK9" i="3" s="1"/>
  <c r="IY9" i="3" s="1"/>
  <c r="FY9" i="3"/>
  <c r="HM9" i="3" s="1"/>
  <c r="JA9" i="3" s="1"/>
  <c r="KO9" i="3" s="1"/>
  <c r="MC9" i="3" s="1"/>
  <c r="NQ9" i="3" s="1"/>
  <c r="PE9" i="3" s="1"/>
  <c r="QS9" i="3" s="1"/>
  <c r="SG9" i="3" s="1"/>
  <c r="TU9" i="3" s="1"/>
  <c r="VI9" i="3" s="1"/>
  <c r="WW9" i="3" s="1"/>
  <c r="YK9" i="3" s="1"/>
  <c r="ZY9" i="3" s="1"/>
  <c r="ABM9" i="3" s="1"/>
  <c r="ADA9" i="3" s="1"/>
  <c r="AEO9" i="3" s="1"/>
  <c r="GB9" i="3"/>
  <c r="HP9" i="3" s="1"/>
  <c r="GH9" i="3"/>
  <c r="HV9" i="3" s="1"/>
  <c r="JJ9" i="3" s="1"/>
  <c r="KX9" i="3" s="1"/>
  <c r="ML9" i="3" s="1"/>
  <c r="NZ9" i="3" s="1"/>
  <c r="PN9" i="3" s="1"/>
  <c r="RB9" i="3" s="1"/>
  <c r="SP9" i="3" s="1"/>
  <c r="UD9" i="3" s="1"/>
  <c r="VR9" i="3" s="1"/>
  <c r="XF9" i="3" s="1"/>
  <c r="YT9" i="3" s="1"/>
  <c r="AAH9" i="3" s="1"/>
  <c r="ABV9" i="3" s="1"/>
  <c r="ADJ9" i="3" s="1"/>
  <c r="AEX9" i="3" s="1"/>
  <c r="GI9" i="3"/>
  <c r="HW9" i="3" s="1"/>
  <c r="JK9" i="3" s="1"/>
  <c r="KY9" i="3" s="1"/>
  <c r="MM9" i="3" s="1"/>
  <c r="OA9" i="3" s="1"/>
  <c r="PO9" i="3" s="1"/>
  <c r="RC9" i="3" s="1"/>
  <c r="SQ9" i="3" s="1"/>
  <c r="UE9" i="3" s="1"/>
  <c r="VS9" i="3" s="1"/>
  <c r="XG9" i="3" s="1"/>
  <c r="YU9" i="3" s="1"/>
  <c r="AAI9" i="3" s="1"/>
  <c r="ABW9" i="3" s="1"/>
  <c r="ADK9" i="3" s="1"/>
  <c r="AEY9" i="3" s="1"/>
  <c r="GN9" i="3"/>
  <c r="IB9" i="3" s="1"/>
  <c r="GO9" i="3"/>
  <c r="IC9" i="3" s="1"/>
  <c r="GS9" i="3"/>
  <c r="IG9" i="3" s="1"/>
  <c r="JU9" i="3" s="1"/>
  <c r="LI9" i="3" s="1"/>
  <c r="GU9" i="3"/>
  <c r="II9" i="3" s="1"/>
  <c r="JW9" i="3" s="1"/>
  <c r="GW9" i="3"/>
  <c r="HA9" i="3"/>
  <c r="HE9" i="3"/>
  <c r="HF9" i="3"/>
  <c r="IT9" i="3" s="1"/>
  <c r="KH9" i="3" s="1"/>
  <c r="LV9" i="3" s="1"/>
  <c r="NJ9" i="3" s="1"/>
  <c r="OX9" i="3" s="1"/>
  <c r="QL9" i="3" s="1"/>
  <c r="RZ9" i="3" s="1"/>
  <c r="TN9" i="3" s="1"/>
  <c r="VB9" i="3" s="1"/>
  <c r="WP9" i="3" s="1"/>
  <c r="YD9" i="3" s="1"/>
  <c r="ZR9" i="3" s="1"/>
  <c r="ABF9" i="3" s="1"/>
  <c r="ACT9" i="3" s="1"/>
  <c r="AEH9" i="3" s="1"/>
  <c r="HG9" i="3"/>
  <c r="IU9" i="3" s="1"/>
  <c r="KI9" i="3" s="1"/>
  <c r="HH9" i="3"/>
  <c r="IV9" i="3" s="1"/>
  <c r="KJ9" i="3" s="1"/>
  <c r="LX9" i="3" s="1"/>
  <c r="NL9" i="3" s="1"/>
  <c r="OZ9" i="3" s="1"/>
  <c r="QN9" i="3" s="1"/>
  <c r="HS9" i="3"/>
  <c r="JG9" i="3" s="1"/>
  <c r="KU9" i="3" s="1"/>
  <c r="IE9" i="3"/>
  <c r="JS9" i="3" s="1"/>
  <c r="IK9" i="3"/>
  <c r="JY9" i="3" s="1"/>
  <c r="LM9" i="3" s="1"/>
  <c r="NA9" i="3" s="1"/>
  <c r="OO9" i="3" s="1"/>
  <c r="QC9" i="3" s="1"/>
  <c r="RQ9" i="3" s="1"/>
  <c r="TE9" i="3" s="1"/>
  <c r="US9" i="3" s="1"/>
  <c r="WG9" i="3" s="1"/>
  <c r="XU9" i="3" s="1"/>
  <c r="ZI9" i="3" s="1"/>
  <c r="AAW9" i="3" s="1"/>
  <c r="ACK9" i="3" s="1"/>
  <c r="ADY9" i="3" s="1"/>
  <c r="AFM9" i="3" s="1"/>
  <c r="IO9" i="3"/>
  <c r="KC9" i="3" s="1"/>
  <c r="LQ9" i="3" s="1"/>
  <c r="NE9" i="3" s="1"/>
  <c r="OS9" i="3" s="1"/>
  <c r="QG9" i="3" s="1"/>
  <c r="RU9" i="3" s="1"/>
  <c r="TI9" i="3" s="1"/>
  <c r="UW9" i="3" s="1"/>
  <c r="WK9" i="3" s="1"/>
  <c r="XY9" i="3" s="1"/>
  <c r="ZM9" i="3" s="1"/>
  <c r="ABA9" i="3" s="1"/>
  <c r="ACO9" i="3" s="1"/>
  <c r="AEC9" i="3" s="1"/>
  <c r="AFQ9" i="3" s="1"/>
  <c r="IS9" i="3"/>
  <c r="KG9" i="3" s="1"/>
  <c r="JC9" i="3"/>
  <c r="KQ9" i="3" s="1"/>
  <c r="ME9" i="3" s="1"/>
  <c r="NS9" i="3" s="1"/>
  <c r="PG9" i="3" s="1"/>
  <c r="QU9" i="3" s="1"/>
  <c r="SI9" i="3" s="1"/>
  <c r="TW9" i="3" s="1"/>
  <c r="VK9" i="3" s="1"/>
  <c r="WY9" i="3" s="1"/>
  <c r="YM9" i="3" s="1"/>
  <c r="AAA9" i="3" s="1"/>
  <c r="ABO9" i="3" s="1"/>
  <c r="ADC9" i="3" s="1"/>
  <c r="AEQ9" i="3" s="1"/>
  <c r="JD9" i="3"/>
  <c r="KR9" i="3" s="1"/>
  <c r="MF9" i="3" s="1"/>
  <c r="NT9" i="3" s="1"/>
  <c r="PH9" i="3" s="1"/>
  <c r="QV9" i="3" s="1"/>
  <c r="SJ9" i="3" s="1"/>
  <c r="TX9" i="3" s="1"/>
  <c r="VL9" i="3" s="1"/>
  <c r="WZ9" i="3" s="1"/>
  <c r="YN9" i="3" s="1"/>
  <c r="AAB9" i="3" s="1"/>
  <c r="ABP9" i="3" s="1"/>
  <c r="ADD9" i="3" s="1"/>
  <c r="AER9" i="3" s="1"/>
  <c r="JO9" i="3"/>
  <c r="LC9" i="3" s="1"/>
  <c r="JP9" i="3"/>
  <c r="LD9" i="3" s="1"/>
  <c r="MR9" i="3" s="1"/>
  <c r="OF9" i="3" s="1"/>
  <c r="PT9" i="3" s="1"/>
  <c r="RH9" i="3" s="1"/>
  <c r="SV9" i="3" s="1"/>
  <c r="UJ9" i="3" s="1"/>
  <c r="VX9" i="3" s="1"/>
  <c r="XL9" i="3" s="1"/>
  <c r="YZ9" i="3" s="1"/>
  <c r="AAN9" i="3" s="1"/>
  <c r="ACB9" i="3" s="1"/>
  <c r="ADP9" i="3" s="1"/>
  <c r="AFD9" i="3" s="1"/>
  <c r="JQ9" i="3"/>
  <c r="LE9" i="3" s="1"/>
  <c r="MS9" i="3" s="1"/>
  <c r="OG9" i="3" s="1"/>
  <c r="PU9" i="3" s="1"/>
  <c r="RI9" i="3" s="1"/>
  <c r="SW9" i="3" s="1"/>
  <c r="UK9" i="3" s="1"/>
  <c r="VY9" i="3" s="1"/>
  <c r="XM9" i="3" s="1"/>
  <c r="ZA9" i="3" s="1"/>
  <c r="AAO9" i="3" s="1"/>
  <c r="ACC9" i="3" s="1"/>
  <c r="ADQ9" i="3" s="1"/>
  <c r="AFE9" i="3" s="1"/>
  <c r="KA9" i="3"/>
  <c r="LO9" i="3" s="1"/>
  <c r="NC9" i="3" s="1"/>
  <c r="OQ9" i="3" s="1"/>
  <c r="QE9" i="3" s="1"/>
  <c r="RS9" i="3" s="1"/>
  <c r="TG9" i="3" s="1"/>
  <c r="UU9" i="3" s="1"/>
  <c r="WI9" i="3" s="1"/>
  <c r="XW9" i="3" s="1"/>
  <c r="ZK9" i="3" s="1"/>
  <c r="AAY9" i="3" s="1"/>
  <c r="ACM9" i="3" s="1"/>
  <c r="AEA9" i="3" s="1"/>
  <c r="AFO9" i="3" s="1"/>
  <c r="KM9" i="3"/>
  <c r="MA9" i="3" s="1"/>
  <c r="KT9" i="3"/>
  <c r="MH9" i="3" s="1"/>
  <c r="NV9" i="3" s="1"/>
  <c r="PJ9" i="3" s="1"/>
  <c r="QX9" i="3" s="1"/>
  <c r="SL9" i="3" s="1"/>
  <c r="TZ9" i="3" s="1"/>
  <c r="VN9" i="3" s="1"/>
  <c r="XB9" i="3" s="1"/>
  <c r="YP9" i="3" s="1"/>
  <c r="AAD9" i="3" s="1"/>
  <c r="ABR9" i="3" s="1"/>
  <c r="ADF9" i="3" s="1"/>
  <c r="AET9" i="3" s="1"/>
  <c r="LG9" i="3"/>
  <c r="LJ9" i="3"/>
  <c r="MX9" i="3" s="1"/>
  <c r="OL9" i="3" s="1"/>
  <c r="PZ9" i="3" s="1"/>
  <c r="RN9" i="3" s="1"/>
  <c r="TB9" i="3" s="1"/>
  <c r="UP9" i="3" s="1"/>
  <c r="WD9" i="3" s="1"/>
  <c r="XR9" i="3" s="1"/>
  <c r="ZF9" i="3" s="1"/>
  <c r="AAT9" i="3" s="1"/>
  <c r="ACH9" i="3" s="1"/>
  <c r="ADV9" i="3" s="1"/>
  <c r="AFJ9" i="3" s="1"/>
  <c r="LK9" i="3"/>
  <c r="MY9" i="3" s="1"/>
  <c r="OM9" i="3" s="1"/>
  <c r="QA9" i="3" s="1"/>
  <c r="RO9" i="3" s="1"/>
  <c r="TC9" i="3" s="1"/>
  <c r="UQ9" i="3" s="1"/>
  <c r="WE9" i="3" s="1"/>
  <c r="XS9" i="3" s="1"/>
  <c r="ZG9" i="3" s="1"/>
  <c r="AAU9" i="3" s="1"/>
  <c r="ACI9" i="3" s="1"/>
  <c r="ADW9" i="3" s="1"/>
  <c r="AFK9" i="3" s="1"/>
  <c r="LU9" i="3"/>
  <c r="NI9" i="3" s="1"/>
  <c r="OW9" i="3" s="1"/>
  <c r="QK9" i="3" s="1"/>
  <c r="RY9" i="3" s="1"/>
  <c r="TM9" i="3" s="1"/>
  <c r="VA9" i="3" s="1"/>
  <c r="WO9" i="3" s="1"/>
  <c r="YC9" i="3" s="1"/>
  <c r="ZQ9" i="3" s="1"/>
  <c r="ABE9" i="3" s="1"/>
  <c r="ACS9" i="3" s="1"/>
  <c r="AEG9" i="3" s="1"/>
  <c r="LW9" i="3"/>
  <c r="NK9" i="3" s="1"/>
  <c r="OY9" i="3" s="1"/>
  <c r="QM9" i="3" s="1"/>
  <c r="SA9" i="3" s="1"/>
  <c r="TO9" i="3" s="1"/>
  <c r="VC9" i="3" s="1"/>
  <c r="WQ9" i="3" s="1"/>
  <c r="YE9" i="3" s="1"/>
  <c r="ZS9" i="3" s="1"/>
  <c r="ABG9" i="3" s="1"/>
  <c r="ACU9" i="3" s="1"/>
  <c r="AEI9" i="3" s="1"/>
  <c r="MI9" i="3"/>
  <c r="NW9" i="3" s="1"/>
  <c r="PK9" i="3" s="1"/>
  <c r="QY9" i="3" s="1"/>
  <c r="SM9" i="3" s="1"/>
  <c r="UA9" i="3" s="1"/>
  <c r="VO9" i="3" s="1"/>
  <c r="XC9" i="3" s="1"/>
  <c r="YQ9" i="3" s="1"/>
  <c r="AAE9" i="3" s="1"/>
  <c r="ABS9" i="3" s="1"/>
  <c r="ADG9" i="3" s="1"/>
  <c r="AEU9" i="3" s="1"/>
  <c r="MJ9" i="3"/>
  <c r="MQ9" i="3"/>
  <c r="OE9" i="3" s="1"/>
  <c r="PS9" i="3" s="1"/>
  <c r="RG9" i="3" s="1"/>
  <c r="SU9" i="3" s="1"/>
  <c r="UI9" i="3" s="1"/>
  <c r="VW9" i="3" s="1"/>
  <c r="XK9" i="3" s="1"/>
  <c r="YY9" i="3" s="1"/>
  <c r="AAM9" i="3" s="1"/>
  <c r="ACA9" i="3" s="1"/>
  <c r="ADO9" i="3" s="1"/>
  <c r="AFC9" i="3" s="1"/>
  <c r="MU9" i="3"/>
  <c r="OI9" i="3" s="1"/>
  <c r="PW9" i="3" s="1"/>
  <c r="RK9" i="3" s="1"/>
  <c r="SY9" i="3" s="1"/>
  <c r="UM9" i="3" s="1"/>
  <c r="WA9" i="3" s="1"/>
  <c r="XO9" i="3" s="1"/>
  <c r="ZC9" i="3" s="1"/>
  <c r="AAQ9" i="3" s="1"/>
  <c r="ACE9" i="3" s="1"/>
  <c r="ADS9" i="3" s="1"/>
  <c r="AFG9" i="3" s="1"/>
  <c r="MW9" i="3"/>
  <c r="OK9" i="3" s="1"/>
  <c r="PY9" i="3" s="1"/>
  <c r="RM9" i="3" s="1"/>
  <c r="TA9" i="3" s="1"/>
  <c r="UO9" i="3" s="1"/>
  <c r="WC9" i="3" s="1"/>
  <c r="XQ9" i="3" s="1"/>
  <c r="ZE9" i="3" s="1"/>
  <c r="AAS9" i="3" s="1"/>
  <c r="ACG9" i="3" s="1"/>
  <c r="ADU9" i="3" s="1"/>
  <c r="AFI9" i="3" s="1"/>
  <c r="NO9" i="3"/>
  <c r="PC9" i="3" s="1"/>
  <c r="QQ9" i="3" s="1"/>
  <c r="SE9" i="3" s="1"/>
  <c r="TS9" i="3" s="1"/>
  <c r="VG9" i="3" s="1"/>
  <c r="WU9" i="3" s="1"/>
  <c r="YI9" i="3" s="1"/>
  <c r="ZW9" i="3" s="1"/>
  <c r="ABK9" i="3" s="1"/>
  <c r="ACY9" i="3" s="1"/>
  <c r="AEM9" i="3" s="1"/>
  <c r="NU9" i="3"/>
  <c r="PI9" i="3" s="1"/>
  <c r="QW9" i="3" s="1"/>
  <c r="SK9" i="3" s="1"/>
  <c r="TY9" i="3" s="1"/>
  <c r="VM9" i="3" s="1"/>
  <c r="XA9" i="3" s="1"/>
  <c r="YO9" i="3" s="1"/>
  <c r="AAC9" i="3" s="1"/>
  <c r="ABQ9" i="3" s="1"/>
  <c r="ADE9" i="3" s="1"/>
  <c r="AES9" i="3" s="1"/>
  <c r="NX9" i="3"/>
  <c r="PL9" i="3" s="1"/>
  <c r="QZ9" i="3" s="1"/>
  <c r="SN9" i="3" s="1"/>
  <c r="UB9" i="3" s="1"/>
  <c r="VP9" i="3" s="1"/>
  <c r="XD9" i="3" s="1"/>
  <c r="YR9" i="3" s="1"/>
  <c r="AAF9" i="3" s="1"/>
  <c r="ABT9" i="3" s="1"/>
  <c r="ADH9" i="3" s="1"/>
  <c r="AEV9" i="3" s="1"/>
  <c r="QF9" i="3"/>
  <c r="RT9" i="3" s="1"/>
  <c r="TH9" i="3" s="1"/>
  <c r="UV9" i="3" s="1"/>
  <c r="WJ9" i="3" s="1"/>
  <c r="XX9" i="3" s="1"/>
  <c r="ZL9" i="3" s="1"/>
  <c r="AAZ9" i="3" s="1"/>
  <c r="ACN9" i="3" s="1"/>
  <c r="AEB9" i="3" s="1"/>
  <c r="AFP9" i="3" s="1"/>
  <c r="QH9" i="3"/>
  <c r="RV9" i="3" s="1"/>
  <c r="TJ9" i="3" s="1"/>
  <c r="UX9" i="3" s="1"/>
  <c r="WL9" i="3" s="1"/>
  <c r="XZ9" i="3" s="1"/>
  <c r="ZN9" i="3" s="1"/>
  <c r="ABB9" i="3" s="1"/>
  <c r="ACP9" i="3" s="1"/>
  <c r="SB9" i="3"/>
  <c r="TP9" i="3" s="1"/>
  <c r="VD9" i="3" s="1"/>
  <c r="WR9" i="3" s="1"/>
  <c r="YF9" i="3" s="1"/>
  <c r="ZT9" i="3" s="1"/>
  <c r="ABH9" i="3" s="1"/>
  <c r="ACV9" i="3" s="1"/>
  <c r="AEJ9" i="3" s="1"/>
  <c r="AED9" i="3"/>
  <c r="AFR9" i="3" s="1"/>
  <c r="AGM9" i="3"/>
  <c r="AGN9" i="3"/>
  <c r="AGN11" i="3" s="1"/>
  <c r="AHJ9" i="3"/>
  <c r="AHI9" i="3" s="1"/>
  <c r="AHH9" i="3" s="1"/>
  <c r="AHG9" i="3" s="1"/>
  <c r="AHF9" i="3" s="1"/>
  <c r="AHF11" i="3" s="1"/>
  <c r="AIE9" i="3"/>
  <c r="AIF9" i="3"/>
  <c r="AZ10" i="3"/>
  <c r="AGO11" i="3"/>
  <c r="AHH11" i="3"/>
  <c r="AHI11" i="3"/>
  <c r="AHJ11" i="3"/>
  <c r="AHK11" i="3"/>
  <c r="AIF11" i="3"/>
  <c r="AIG11" i="3"/>
  <c r="AIP11" i="3"/>
  <c r="AIR11" i="3"/>
  <c r="AIT11" i="3"/>
  <c r="AJN11" i="3"/>
  <c r="AJO11" i="3"/>
  <c r="AJP11" i="3"/>
  <c r="AJQ11" i="3"/>
  <c r="AJR11" i="3"/>
  <c r="AJS11" i="3"/>
  <c r="AJT11" i="3"/>
  <c r="AJU11" i="3"/>
  <c r="AJV11" i="3"/>
  <c r="AJW11" i="3"/>
  <c r="AJX11" i="3"/>
  <c r="AJY11" i="3"/>
  <c r="AJZ11" i="3"/>
  <c r="AKA11" i="3"/>
  <c r="AKB11" i="3"/>
  <c r="AKC11" i="3"/>
  <c r="AKD11" i="3"/>
  <c r="AKE11" i="3"/>
  <c r="AKF11" i="3"/>
  <c r="AKG11" i="3"/>
  <c r="B12" i="3"/>
  <c r="C12" i="3"/>
  <c r="G12" i="3"/>
  <c r="AGN12" i="3"/>
  <c r="AHF12" i="3"/>
  <c r="AHH12" i="3"/>
  <c r="AHI12" i="3"/>
  <c r="AHJ12" i="3"/>
  <c r="AIF12" i="3"/>
  <c r="AIP12" i="3"/>
  <c r="AIR12" i="3"/>
  <c r="AJN12" i="3"/>
  <c r="AJO12" i="3"/>
  <c r="AJP12" i="3"/>
  <c r="AJQ12" i="3"/>
  <c r="AJR12" i="3"/>
  <c r="AJS12" i="3"/>
  <c r="AJT12" i="3"/>
  <c r="AJU12" i="3"/>
  <c r="AJV12" i="3"/>
  <c r="AJW12" i="3"/>
  <c r="AJX12" i="3"/>
  <c r="AJY12" i="3"/>
  <c r="AJZ12" i="3"/>
  <c r="AKA12" i="3"/>
  <c r="AKB12" i="3"/>
  <c r="AKC12" i="3"/>
  <c r="AKD12" i="3"/>
  <c r="AKE12" i="3"/>
  <c r="AKF12" i="3"/>
  <c r="AKG12" i="3"/>
  <c r="B13" i="3"/>
  <c r="G13" i="3"/>
  <c r="AGN13" i="3"/>
  <c r="AHF13" i="3"/>
  <c r="AHG13" i="3"/>
  <c r="AHH13" i="3"/>
  <c r="AHI13" i="3"/>
  <c r="AHJ13" i="3"/>
  <c r="AIE13" i="3"/>
  <c r="AIF13" i="3"/>
  <c r="AII13" i="3"/>
  <c r="AII14" i="3" s="1"/>
  <c r="AII15" i="3" s="1"/>
  <c r="AII16" i="3" s="1"/>
  <c r="AII17" i="3" s="1"/>
  <c r="AII18" i="3" s="1"/>
  <c r="AII19" i="3" s="1"/>
  <c r="AII20" i="3" s="1"/>
  <c r="AII21" i="3" s="1"/>
  <c r="AII22" i="3" s="1"/>
  <c r="AII23" i="3" s="1"/>
  <c r="AII24" i="3" s="1"/>
  <c r="AIP13" i="3"/>
  <c r="AIR13" i="3"/>
  <c r="AIS13" i="3"/>
  <c r="AJN13" i="3"/>
  <c r="AJO13" i="3"/>
  <c r="AJP13" i="3"/>
  <c r="AJQ13" i="3"/>
  <c r="AJR13" i="3"/>
  <c r="AJS13" i="3"/>
  <c r="AJT13" i="3"/>
  <c r="AJU13" i="3"/>
  <c r="AJV13" i="3"/>
  <c r="AJW13" i="3"/>
  <c r="AJX13" i="3"/>
  <c r="AJY13" i="3"/>
  <c r="AJZ13" i="3"/>
  <c r="AKA13" i="3"/>
  <c r="AKB13" i="3"/>
  <c r="AKC13" i="3"/>
  <c r="AKD13" i="3"/>
  <c r="AKE13" i="3"/>
  <c r="AKF13" i="3"/>
  <c r="AKG13" i="3"/>
  <c r="B14" i="3"/>
  <c r="G14" i="3"/>
  <c r="AGM14" i="3"/>
  <c r="AGN14" i="3"/>
  <c r="AHF14" i="3"/>
  <c r="AHG14" i="3"/>
  <c r="AHH14" i="3"/>
  <c r="AHI14" i="3"/>
  <c r="AHJ14" i="3"/>
  <c r="AIE14" i="3"/>
  <c r="AIF14" i="3"/>
  <c r="AIP14" i="3"/>
  <c r="AIR14" i="3"/>
  <c r="AIS14" i="3"/>
  <c r="AJN14" i="3"/>
  <c r="AJO14" i="3"/>
  <c r="AJP14" i="3"/>
  <c r="AJQ14" i="3"/>
  <c r="AJR14" i="3"/>
  <c r="AJS14" i="3"/>
  <c r="AJT14" i="3"/>
  <c r="AJU14" i="3"/>
  <c r="AJV14" i="3"/>
  <c r="AJW14" i="3"/>
  <c r="AJX14" i="3"/>
  <c r="AJY14" i="3"/>
  <c r="AJZ14" i="3"/>
  <c r="AKA14" i="3"/>
  <c r="AKB14" i="3"/>
  <c r="AKC14" i="3"/>
  <c r="AKD14" i="3"/>
  <c r="AKE14" i="3"/>
  <c r="AKF14" i="3"/>
  <c r="AKG14" i="3"/>
  <c r="B15" i="3"/>
  <c r="G15" i="3"/>
  <c r="AGM15" i="3"/>
  <c r="AGN15" i="3"/>
  <c r="AHF15" i="3"/>
  <c r="AHG15" i="3"/>
  <c r="AHH15" i="3"/>
  <c r="AHI15" i="3"/>
  <c r="AHJ15" i="3"/>
  <c r="AIE15" i="3"/>
  <c r="AIF15" i="3"/>
  <c r="AIP15" i="3"/>
  <c r="AIR15" i="3"/>
  <c r="AIS15" i="3"/>
  <c r="AJN15" i="3"/>
  <c r="AJO15" i="3"/>
  <c r="AJP15" i="3"/>
  <c r="AJQ15" i="3"/>
  <c r="AJR15" i="3"/>
  <c r="AJS15" i="3"/>
  <c r="AJT15" i="3"/>
  <c r="AJU15" i="3"/>
  <c r="AJV15" i="3"/>
  <c r="AJW15" i="3"/>
  <c r="AJX15" i="3"/>
  <c r="AJY15" i="3"/>
  <c r="AJZ15" i="3"/>
  <c r="AKA15" i="3"/>
  <c r="AKB15" i="3"/>
  <c r="AKC15" i="3"/>
  <c r="AKD15" i="3"/>
  <c r="AKE15" i="3"/>
  <c r="AKF15" i="3"/>
  <c r="AKG15" i="3"/>
  <c r="B16" i="3"/>
  <c r="B17" i="3" s="1"/>
  <c r="G16" i="3"/>
  <c r="AGM16" i="3"/>
  <c r="AGN16" i="3"/>
  <c r="AHF16" i="3"/>
  <c r="AHG16" i="3"/>
  <c r="AHH16" i="3"/>
  <c r="AHI16" i="3"/>
  <c r="AHJ16" i="3"/>
  <c r="AIE16" i="3"/>
  <c r="AIF16" i="3"/>
  <c r="AIP16" i="3"/>
  <c r="AIR16" i="3"/>
  <c r="AIS16" i="3"/>
  <c r="AJN16" i="3"/>
  <c r="AJO16" i="3"/>
  <c r="AJP16" i="3"/>
  <c r="AJQ16" i="3"/>
  <c r="AJR16" i="3"/>
  <c r="AJS16" i="3"/>
  <c r="AJT16" i="3"/>
  <c r="AJU16" i="3"/>
  <c r="AJV16" i="3"/>
  <c r="AJW16" i="3"/>
  <c r="AJX16" i="3"/>
  <c r="AJY16" i="3"/>
  <c r="AJZ16" i="3"/>
  <c r="AKA16" i="3"/>
  <c r="AKB16" i="3"/>
  <c r="AKC16" i="3"/>
  <c r="AKD16" i="3"/>
  <c r="AKE16" i="3"/>
  <c r="AKF16" i="3"/>
  <c r="AKG16" i="3"/>
  <c r="G17" i="3"/>
  <c r="AGM17" i="3"/>
  <c r="AGN17" i="3"/>
  <c r="AHF17" i="3"/>
  <c r="AHG17" i="3"/>
  <c r="AHH17" i="3"/>
  <c r="AHI17" i="3"/>
  <c r="AHJ17" i="3"/>
  <c r="AIE17" i="3"/>
  <c r="AIF17" i="3"/>
  <c r="AIP17" i="3"/>
  <c r="AIR17" i="3"/>
  <c r="AIS17" i="3"/>
  <c r="AIS18" i="3" s="1"/>
  <c r="AIS19" i="3" s="1"/>
  <c r="AIS20" i="3" s="1"/>
  <c r="AIS21" i="3" s="1"/>
  <c r="AIS22" i="3" s="1"/>
  <c r="AIS23" i="3" s="1"/>
  <c r="AIS24" i="3" s="1"/>
  <c r="AIS25" i="3" s="1"/>
  <c r="AIS26" i="3" s="1"/>
  <c r="AIS27" i="3" s="1"/>
  <c r="AIS28" i="3" s="1"/>
  <c r="AJN17" i="3"/>
  <c r="AJO17" i="3"/>
  <c r="AJP17" i="3"/>
  <c r="AJQ17" i="3"/>
  <c r="AJR17" i="3"/>
  <c r="AJS17" i="3"/>
  <c r="AJT17" i="3"/>
  <c r="AJU17" i="3"/>
  <c r="AJV17" i="3"/>
  <c r="AJW17" i="3"/>
  <c r="AJX17" i="3"/>
  <c r="AJY17" i="3"/>
  <c r="AJZ17" i="3"/>
  <c r="AKA17" i="3"/>
  <c r="AKB17" i="3"/>
  <c r="AKC17" i="3"/>
  <c r="AKD17" i="3"/>
  <c r="AKE17" i="3"/>
  <c r="AKF17" i="3"/>
  <c r="AKG17" i="3"/>
  <c r="G18" i="3"/>
  <c r="AGM18" i="3"/>
  <c r="AGN18" i="3"/>
  <c r="AHF18" i="3"/>
  <c r="AHG18" i="3"/>
  <c r="AHH18" i="3"/>
  <c r="AHI18" i="3"/>
  <c r="AHJ18" i="3"/>
  <c r="AIE18" i="3"/>
  <c r="AIF18" i="3"/>
  <c r="AIP18" i="3"/>
  <c r="AIR18" i="3"/>
  <c r="AJN18" i="3"/>
  <c r="AJO18" i="3"/>
  <c r="AJP18" i="3"/>
  <c r="AJQ18" i="3"/>
  <c r="AJR18" i="3"/>
  <c r="AJS18" i="3"/>
  <c r="AJT18" i="3"/>
  <c r="AJU18" i="3"/>
  <c r="AJV18" i="3"/>
  <c r="AJW18" i="3"/>
  <c r="AJX18" i="3"/>
  <c r="AJY18" i="3"/>
  <c r="AJZ18" i="3"/>
  <c r="AKA18" i="3"/>
  <c r="AKB18" i="3"/>
  <c r="AKC18" i="3"/>
  <c r="AKD18" i="3"/>
  <c r="AKE18" i="3"/>
  <c r="AKF18" i="3"/>
  <c r="AKG18" i="3"/>
  <c r="G19" i="3"/>
  <c r="AGM19" i="3"/>
  <c r="AGN19" i="3"/>
  <c r="AHF19" i="3"/>
  <c r="AHG19" i="3"/>
  <c r="AHH19" i="3"/>
  <c r="AHI19" i="3"/>
  <c r="AHJ19" i="3"/>
  <c r="AIE19" i="3"/>
  <c r="AIF19" i="3"/>
  <c r="AIP19" i="3"/>
  <c r="AIR19" i="3"/>
  <c r="AJN19" i="3"/>
  <c r="AJO19" i="3"/>
  <c r="AJP19" i="3"/>
  <c r="AJQ19" i="3"/>
  <c r="AJR19" i="3"/>
  <c r="AJS19" i="3"/>
  <c r="AJT19" i="3"/>
  <c r="AJU19" i="3"/>
  <c r="AJV19" i="3"/>
  <c r="AJW19" i="3"/>
  <c r="AJX19" i="3"/>
  <c r="AJY19" i="3"/>
  <c r="AJZ19" i="3"/>
  <c r="AKA19" i="3"/>
  <c r="AKB19" i="3"/>
  <c r="AKC19" i="3"/>
  <c r="AKD19" i="3"/>
  <c r="AKE19" i="3"/>
  <c r="AKF19" i="3"/>
  <c r="AKG19" i="3"/>
  <c r="G20" i="3"/>
  <c r="AGM20" i="3"/>
  <c r="AGN20" i="3"/>
  <c r="AHF20" i="3"/>
  <c r="AHG20" i="3"/>
  <c r="AHH20" i="3"/>
  <c r="AHI20" i="3"/>
  <c r="AHJ20" i="3"/>
  <c r="AIE20" i="3"/>
  <c r="AIF20" i="3"/>
  <c r="AIP20" i="3"/>
  <c r="AIR20" i="3"/>
  <c r="AJN20" i="3"/>
  <c r="AJO20" i="3"/>
  <c r="AJP20" i="3"/>
  <c r="AJQ20" i="3"/>
  <c r="AJR20" i="3"/>
  <c r="AJS20" i="3"/>
  <c r="AJT20" i="3"/>
  <c r="AJU20" i="3"/>
  <c r="AJV20" i="3"/>
  <c r="AJW20" i="3"/>
  <c r="AJX20" i="3"/>
  <c r="AJY20" i="3"/>
  <c r="AJZ20" i="3"/>
  <c r="AKA20" i="3"/>
  <c r="AKB20" i="3"/>
  <c r="AKC20" i="3"/>
  <c r="AKD20" i="3"/>
  <c r="AKE20" i="3"/>
  <c r="AKF20" i="3"/>
  <c r="AKG20" i="3"/>
  <c r="G21" i="3"/>
  <c r="AGM21" i="3"/>
  <c r="AGN21" i="3"/>
  <c r="AHF21" i="3"/>
  <c r="AHG21" i="3"/>
  <c r="AHH21" i="3"/>
  <c r="AHI21" i="3"/>
  <c r="AHJ21" i="3"/>
  <c r="AIE21" i="3"/>
  <c r="AIF21" i="3"/>
  <c r="AIP21" i="3"/>
  <c r="AIR21" i="3"/>
  <c r="AJN21" i="3"/>
  <c r="AJO21" i="3"/>
  <c r="AJP21" i="3"/>
  <c r="AJQ21" i="3"/>
  <c r="AJR21" i="3"/>
  <c r="AJS21" i="3"/>
  <c r="AJT21" i="3"/>
  <c r="AJU21" i="3"/>
  <c r="AJV21" i="3"/>
  <c r="AJW21" i="3"/>
  <c r="AJX21" i="3"/>
  <c r="AJY21" i="3"/>
  <c r="AJZ21" i="3"/>
  <c r="AKA21" i="3"/>
  <c r="AKB21" i="3"/>
  <c r="AKC21" i="3"/>
  <c r="AKD21" i="3"/>
  <c r="AKE21" i="3"/>
  <c r="AKF21" i="3"/>
  <c r="AKG21" i="3"/>
  <c r="B22" i="3"/>
  <c r="G22" i="3"/>
  <c r="AGM22" i="3"/>
  <c r="AGN22" i="3"/>
  <c r="AHF22" i="3"/>
  <c r="AHG22" i="3"/>
  <c r="AHH22" i="3"/>
  <c r="AHI22" i="3"/>
  <c r="AHJ22" i="3"/>
  <c r="AIE22" i="3"/>
  <c r="AIF22" i="3"/>
  <c r="AIP22" i="3"/>
  <c r="AIR22" i="3"/>
  <c r="AJN22" i="3"/>
  <c r="AJO22" i="3"/>
  <c r="AJP22" i="3"/>
  <c r="AJQ22" i="3"/>
  <c r="AJR22" i="3"/>
  <c r="AJS22" i="3"/>
  <c r="AJT22" i="3"/>
  <c r="AJU22" i="3"/>
  <c r="AJV22" i="3"/>
  <c r="AJW22" i="3"/>
  <c r="AJX22" i="3"/>
  <c r="AJY22" i="3"/>
  <c r="AJZ22" i="3"/>
  <c r="AKA22" i="3"/>
  <c r="AKB22" i="3"/>
  <c r="AKC22" i="3"/>
  <c r="AKD22" i="3"/>
  <c r="AKE22" i="3"/>
  <c r="AKF22" i="3"/>
  <c r="AKG22" i="3"/>
  <c r="B23" i="3"/>
  <c r="G23" i="3"/>
  <c r="AGM23" i="3"/>
  <c r="AGN23" i="3"/>
  <c r="AHF23" i="3"/>
  <c r="AHG23" i="3"/>
  <c r="AHH23" i="3"/>
  <c r="AHI23" i="3"/>
  <c r="AHJ23" i="3"/>
  <c r="AIE23" i="3"/>
  <c r="AIF23" i="3"/>
  <c r="AIP23" i="3"/>
  <c r="AIR23" i="3"/>
  <c r="AJN23" i="3"/>
  <c r="AJO23" i="3"/>
  <c r="AJP23" i="3"/>
  <c r="AJQ23" i="3"/>
  <c r="AJR23" i="3"/>
  <c r="AJS23" i="3"/>
  <c r="AJT23" i="3"/>
  <c r="AJU23" i="3"/>
  <c r="AJV23" i="3"/>
  <c r="AJW23" i="3"/>
  <c r="AJX23" i="3"/>
  <c r="AJY23" i="3"/>
  <c r="AJZ23" i="3"/>
  <c r="AKA23" i="3"/>
  <c r="AKB23" i="3"/>
  <c r="AKC23" i="3"/>
  <c r="AKD23" i="3"/>
  <c r="AKE23" i="3"/>
  <c r="AKF23" i="3"/>
  <c r="AKG23" i="3"/>
  <c r="G24" i="3"/>
  <c r="AGM24" i="3"/>
  <c r="AGN24" i="3"/>
  <c r="AHF24" i="3"/>
  <c r="AHG24" i="3"/>
  <c r="AHH24" i="3"/>
  <c r="AHI24" i="3"/>
  <c r="AHJ24" i="3"/>
  <c r="AIE24" i="3"/>
  <c r="AIF24" i="3"/>
  <c r="AIP24" i="3"/>
  <c r="AIR24" i="3"/>
  <c r="AJN24" i="3"/>
  <c r="AJO24" i="3"/>
  <c r="AJP24" i="3"/>
  <c r="AJQ24" i="3"/>
  <c r="AJR24" i="3"/>
  <c r="AJS24" i="3"/>
  <c r="AJT24" i="3"/>
  <c r="AJU24" i="3"/>
  <c r="AJV24" i="3"/>
  <c r="AJW24" i="3"/>
  <c r="AJX24" i="3"/>
  <c r="AJY24" i="3"/>
  <c r="AJZ24" i="3"/>
  <c r="AKA24" i="3"/>
  <c r="AKB24" i="3"/>
  <c r="AKC24" i="3"/>
  <c r="AKD24" i="3"/>
  <c r="AKE24" i="3"/>
  <c r="AKF24" i="3"/>
  <c r="AKG24" i="3"/>
  <c r="G25" i="3"/>
  <c r="AGM25" i="3"/>
  <c r="AGN25" i="3"/>
  <c r="AHF25" i="3"/>
  <c r="AHG25" i="3"/>
  <c r="AHH25" i="3"/>
  <c r="AHI25" i="3"/>
  <c r="AHJ25" i="3"/>
  <c r="AIE25" i="3"/>
  <c r="AIF25" i="3"/>
  <c r="AII25" i="3"/>
  <c r="AII26" i="3" s="1"/>
  <c r="AII27" i="3" s="1"/>
  <c r="AII28" i="3" s="1"/>
  <c r="AII29" i="3" s="1"/>
  <c r="AII30" i="3" s="1"/>
  <c r="AII31" i="3" s="1"/>
  <c r="AIP25" i="3"/>
  <c r="AIR25" i="3"/>
  <c r="AJN25" i="3"/>
  <c r="AJO25" i="3"/>
  <c r="AJP25" i="3"/>
  <c r="AJQ25" i="3"/>
  <c r="AJR25" i="3"/>
  <c r="AJS25" i="3"/>
  <c r="AJT25" i="3"/>
  <c r="AJU25" i="3"/>
  <c r="AJV25" i="3"/>
  <c r="AJW25" i="3"/>
  <c r="AJX25" i="3"/>
  <c r="AJY25" i="3"/>
  <c r="AJZ25" i="3"/>
  <c r="AKA25" i="3"/>
  <c r="AKB25" i="3"/>
  <c r="AKC25" i="3"/>
  <c r="AKD25" i="3"/>
  <c r="AKE25" i="3"/>
  <c r="AKF25" i="3"/>
  <c r="AKG25" i="3"/>
  <c r="G26" i="3"/>
  <c r="AGM26" i="3"/>
  <c r="AGN26" i="3"/>
  <c r="AHF26" i="3"/>
  <c r="AHG26" i="3"/>
  <c r="AHH26" i="3"/>
  <c r="AHI26" i="3"/>
  <c r="AHJ26" i="3"/>
  <c r="AIE26" i="3"/>
  <c r="AIF26" i="3"/>
  <c r="AIP26" i="3"/>
  <c r="AIR26" i="3"/>
  <c r="AJN26" i="3"/>
  <c r="AJO26" i="3"/>
  <c r="AJP26" i="3"/>
  <c r="AJQ26" i="3"/>
  <c r="AJR26" i="3"/>
  <c r="AJS26" i="3"/>
  <c r="AJT26" i="3"/>
  <c r="AJU26" i="3"/>
  <c r="AJV26" i="3"/>
  <c r="AJW26" i="3"/>
  <c r="AJX26" i="3"/>
  <c r="AJY26" i="3"/>
  <c r="AJZ26" i="3"/>
  <c r="AKA26" i="3"/>
  <c r="AKB26" i="3"/>
  <c r="AKC26" i="3"/>
  <c r="AKD26" i="3"/>
  <c r="AKE26" i="3"/>
  <c r="AKF26" i="3"/>
  <c r="AKG26" i="3"/>
  <c r="G27" i="3"/>
  <c r="AGM27" i="3"/>
  <c r="AGN27" i="3"/>
  <c r="AHF27" i="3"/>
  <c r="AHG27" i="3"/>
  <c r="AHH27" i="3"/>
  <c r="AHI27" i="3"/>
  <c r="AHJ27" i="3"/>
  <c r="AIE27" i="3"/>
  <c r="AIF27" i="3"/>
  <c r="AIP27" i="3"/>
  <c r="AIR27" i="3"/>
  <c r="AJN27" i="3"/>
  <c r="AJO27" i="3"/>
  <c r="AJP27" i="3"/>
  <c r="AJQ27" i="3"/>
  <c r="AJR27" i="3"/>
  <c r="AJS27" i="3"/>
  <c r="AJT27" i="3"/>
  <c r="AJU27" i="3"/>
  <c r="AJV27" i="3"/>
  <c r="AJW27" i="3"/>
  <c r="AJX27" i="3"/>
  <c r="AJY27" i="3"/>
  <c r="AJZ27" i="3"/>
  <c r="AKA27" i="3"/>
  <c r="AKB27" i="3"/>
  <c r="AKC27" i="3"/>
  <c r="AKD27" i="3"/>
  <c r="AKE27" i="3"/>
  <c r="AKF27" i="3"/>
  <c r="AKG27" i="3"/>
  <c r="G28" i="3"/>
  <c r="AGM28" i="3"/>
  <c r="AGN28" i="3"/>
  <c r="AHF28" i="3"/>
  <c r="AHG28" i="3"/>
  <c r="AHH28" i="3"/>
  <c r="AHI28" i="3"/>
  <c r="AHJ28" i="3"/>
  <c r="AIE28" i="3"/>
  <c r="AIF28" i="3"/>
  <c r="AIP28" i="3"/>
  <c r="AIR28" i="3"/>
  <c r="AJN28" i="3"/>
  <c r="AJO28" i="3"/>
  <c r="AJP28" i="3"/>
  <c r="AJQ28" i="3"/>
  <c r="AJR28" i="3"/>
  <c r="AJS28" i="3"/>
  <c r="AJT28" i="3"/>
  <c r="AJU28" i="3"/>
  <c r="AJV28" i="3"/>
  <c r="AJW28" i="3"/>
  <c r="AJX28" i="3"/>
  <c r="AJY28" i="3"/>
  <c r="AJZ28" i="3"/>
  <c r="AKA28" i="3"/>
  <c r="AKB28" i="3"/>
  <c r="AKC28" i="3"/>
  <c r="AKD28" i="3"/>
  <c r="AKE28" i="3"/>
  <c r="AKF28" i="3"/>
  <c r="AKG28" i="3"/>
  <c r="G29" i="3"/>
  <c r="AGM29" i="3"/>
  <c r="AGN29" i="3"/>
  <c r="AHF29" i="3"/>
  <c r="AHG29" i="3"/>
  <c r="AHH29" i="3"/>
  <c r="AHI29" i="3"/>
  <c r="AHJ29" i="3"/>
  <c r="AIE29" i="3"/>
  <c r="AIF29" i="3"/>
  <c r="AIP29" i="3"/>
  <c r="AIR29" i="3"/>
  <c r="AIS29" i="3"/>
  <c r="AJN29" i="3"/>
  <c r="AJO29" i="3"/>
  <c r="AJP29" i="3"/>
  <c r="AJQ29" i="3"/>
  <c r="AJR29" i="3"/>
  <c r="AJS29" i="3"/>
  <c r="AJT29" i="3"/>
  <c r="AJU29" i="3"/>
  <c r="AJV29" i="3"/>
  <c r="AJW29" i="3"/>
  <c r="AJX29" i="3"/>
  <c r="AJY29" i="3"/>
  <c r="AJZ29" i="3"/>
  <c r="AKA29" i="3"/>
  <c r="AKB29" i="3"/>
  <c r="AKC29" i="3"/>
  <c r="AKD29" i="3"/>
  <c r="AKE29" i="3"/>
  <c r="AKF29" i="3"/>
  <c r="AKG29" i="3"/>
  <c r="G30" i="3"/>
  <c r="AGM30" i="3"/>
  <c r="AGN30" i="3"/>
  <c r="AHF30" i="3"/>
  <c r="AHG30" i="3"/>
  <c r="AHH30" i="3"/>
  <c r="AHI30" i="3"/>
  <c r="AHJ30" i="3"/>
  <c r="AIE30" i="3"/>
  <c r="AIF30" i="3"/>
  <c r="AIP30" i="3"/>
  <c r="AIR30" i="3"/>
  <c r="AIS30" i="3"/>
  <c r="AIS31" i="3" s="1"/>
  <c r="AJN30" i="3"/>
  <c r="AJO30" i="3"/>
  <c r="AJP30" i="3"/>
  <c r="AJQ30" i="3"/>
  <c r="AJR30" i="3"/>
  <c r="AJS30" i="3"/>
  <c r="AJT30" i="3"/>
  <c r="AJU30" i="3"/>
  <c r="AJV30" i="3"/>
  <c r="AJW30" i="3"/>
  <c r="AJX30" i="3"/>
  <c r="AJY30" i="3"/>
  <c r="AJZ30" i="3"/>
  <c r="AKA30" i="3"/>
  <c r="AKB30" i="3"/>
  <c r="AKC30" i="3"/>
  <c r="AKD30" i="3"/>
  <c r="AKE30" i="3"/>
  <c r="AKF30" i="3"/>
  <c r="AKG30" i="3"/>
  <c r="G31" i="3"/>
  <c r="AGM31" i="3"/>
  <c r="AGN31" i="3"/>
  <c r="AHF31" i="3"/>
  <c r="AHG31" i="3"/>
  <c r="AHH31" i="3"/>
  <c r="AHI31" i="3"/>
  <c r="AHJ31" i="3"/>
  <c r="AIE31" i="3"/>
  <c r="AIF31" i="3"/>
  <c r="AIP31" i="3"/>
  <c r="AIR31" i="3"/>
  <c r="AJN31" i="3"/>
  <c r="AJO31" i="3"/>
  <c r="AJP31" i="3"/>
  <c r="AJQ31" i="3"/>
  <c r="AJR31" i="3"/>
  <c r="AJS31" i="3"/>
  <c r="AJT31" i="3"/>
  <c r="AJU31" i="3"/>
  <c r="AJV31" i="3"/>
  <c r="AJW31" i="3"/>
  <c r="AJX31" i="3"/>
  <c r="AJY31" i="3"/>
  <c r="AJZ31" i="3"/>
  <c r="AKA31" i="3"/>
  <c r="AKB31" i="3"/>
  <c r="AKC31" i="3"/>
  <c r="AKD31" i="3"/>
  <c r="AKE31" i="3"/>
  <c r="AKF31" i="3"/>
  <c r="AKG31" i="3"/>
  <c r="G32" i="3"/>
  <c r="AGM32" i="3"/>
  <c r="AGN32" i="3"/>
  <c r="AHF32" i="3"/>
  <c r="AHG32" i="3"/>
  <c r="AHH32" i="3"/>
  <c r="AHI32" i="3"/>
  <c r="AHJ32" i="3"/>
  <c r="AIE32" i="3"/>
  <c r="AIF32" i="3"/>
  <c r="G33" i="3"/>
  <c r="AGM33" i="3"/>
  <c r="AGN33" i="3"/>
  <c r="AHF33" i="3"/>
  <c r="AHG33" i="3"/>
  <c r="AHH33" i="3"/>
  <c r="AHI33" i="3"/>
  <c r="AHJ33" i="3"/>
  <c r="AIE33" i="3"/>
  <c r="AIF33" i="3"/>
  <c r="G34" i="3"/>
  <c r="AGM34" i="3"/>
  <c r="AGN34" i="3"/>
  <c r="AHF34" i="3"/>
  <c r="AHG34" i="3"/>
  <c r="AHH34" i="3"/>
  <c r="AHI34" i="3"/>
  <c r="AHJ34" i="3"/>
  <c r="AIE34" i="3"/>
  <c r="AIF34" i="3"/>
  <c r="G35" i="3"/>
  <c r="AGM35" i="3"/>
  <c r="AGN35" i="3"/>
  <c r="AHF35" i="3"/>
  <c r="AHG35" i="3"/>
  <c r="AHH35" i="3"/>
  <c r="AHI35" i="3"/>
  <c r="AHJ35" i="3"/>
  <c r="AIE35" i="3"/>
  <c r="AIF35" i="3"/>
  <c r="G36" i="3"/>
  <c r="AGM36" i="3"/>
  <c r="AGN36" i="3"/>
  <c r="AHF36" i="3"/>
  <c r="AHG36" i="3"/>
  <c r="AHH36" i="3"/>
  <c r="AHI36" i="3"/>
  <c r="AHJ36" i="3"/>
  <c r="AIE36" i="3"/>
  <c r="AIF36" i="3"/>
  <c r="AII36" i="3"/>
  <c r="AII37" i="3" s="1"/>
  <c r="AII38" i="3" s="1"/>
  <c r="AII39" i="3" s="1"/>
  <c r="AII40" i="3" s="1"/>
  <c r="AII41" i="3" s="1"/>
  <c r="AII42" i="3" s="1"/>
  <c r="AII43" i="3" s="1"/>
  <c r="AII44" i="3" s="1"/>
  <c r="AII45" i="3" s="1"/>
  <c r="AII46" i="3" s="1"/>
  <c r="AII47" i="3" s="1"/>
  <c r="AII48" i="3" s="1"/>
  <c r="AII49" i="3" s="1"/>
  <c r="AII50" i="3" s="1"/>
  <c r="AII51" i="3" s="1"/>
  <c r="AII52" i="3" s="1"/>
  <c r="AII53" i="3" s="1"/>
  <c r="AII54" i="3" s="1"/>
  <c r="G37" i="3"/>
  <c r="AGM37" i="3"/>
  <c r="AGN37" i="3"/>
  <c r="AHF37" i="3"/>
  <c r="AHG37" i="3"/>
  <c r="AHH37" i="3"/>
  <c r="AHI37" i="3"/>
  <c r="AHJ37" i="3"/>
  <c r="AIE37" i="3"/>
  <c r="AIF37" i="3"/>
  <c r="G38" i="3"/>
  <c r="AGM38" i="3"/>
  <c r="AGN38" i="3"/>
  <c r="AHF38" i="3"/>
  <c r="AHG38" i="3"/>
  <c r="AHH38" i="3"/>
  <c r="AHI38" i="3"/>
  <c r="AHJ38" i="3"/>
  <c r="AIE38" i="3"/>
  <c r="AIF38" i="3"/>
  <c r="G39" i="3"/>
  <c r="AGM39" i="3"/>
  <c r="AGN39" i="3"/>
  <c r="AHF39" i="3"/>
  <c r="AHG39" i="3"/>
  <c r="AHH39" i="3"/>
  <c r="AHI39" i="3"/>
  <c r="AHJ39" i="3"/>
  <c r="AIE39" i="3"/>
  <c r="AIF39" i="3"/>
  <c r="G40" i="3"/>
  <c r="AGM40" i="3"/>
  <c r="AGN40" i="3"/>
  <c r="AHF40" i="3"/>
  <c r="AHG40" i="3"/>
  <c r="AHH40" i="3"/>
  <c r="AHI40" i="3"/>
  <c r="AHJ40" i="3"/>
  <c r="AIE40" i="3"/>
  <c r="AIF40" i="3"/>
  <c r="G41" i="3"/>
  <c r="AGM41" i="3"/>
  <c r="AGN41" i="3"/>
  <c r="AHF41" i="3"/>
  <c r="AHG41" i="3"/>
  <c r="AHH41" i="3"/>
  <c r="AHI41" i="3"/>
  <c r="AHJ41" i="3"/>
  <c r="AIE41" i="3"/>
  <c r="AIF41" i="3"/>
  <c r="G42" i="3"/>
  <c r="AGM42" i="3"/>
  <c r="AGN42" i="3"/>
  <c r="AHF42" i="3"/>
  <c r="AHG42" i="3"/>
  <c r="AHH42" i="3"/>
  <c r="AHI42" i="3"/>
  <c r="AHJ42" i="3"/>
  <c r="AIE42" i="3"/>
  <c r="AIF42" i="3"/>
  <c r="G43" i="3"/>
  <c r="AGM43" i="3"/>
  <c r="AGN43" i="3"/>
  <c r="AHF43" i="3"/>
  <c r="AHG43" i="3"/>
  <c r="AHH43" i="3"/>
  <c r="AHI43" i="3"/>
  <c r="AHJ43" i="3"/>
  <c r="AIE43" i="3"/>
  <c r="AIF43" i="3"/>
  <c r="B44" i="3"/>
  <c r="G44" i="3"/>
  <c r="AGM44" i="3"/>
  <c r="AGN44" i="3"/>
  <c r="AHF44" i="3"/>
  <c r="AHG44" i="3"/>
  <c r="AHH44" i="3"/>
  <c r="AHI44" i="3"/>
  <c r="AHJ44" i="3"/>
  <c r="AIE44" i="3"/>
  <c r="AIF44" i="3"/>
  <c r="B45" i="3"/>
  <c r="G45" i="3"/>
  <c r="AGM45" i="3"/>
  <c r="AGN45" i="3"/>
  <c r="AHF45" i="3"/>
  <c r="AHG45" i="3"/>
  <c r="AHH45" i="3"/>
  <c r="AHI45" i="3"/>
  <c r="AHJ45" i="3"/>
  <c r="AIE45" i="3"/>
  <c r="AIF45" i="3"/>
  <c r="B46" i="3"/>
  <c r="G46" i="3"/>
  <c r="AGM46" i="3"/>
  <c r="AGN46" i="3"/>
  <c r="AHF46" i="3"/>
  <c r="AHG46" i="3"/>
  <c r="AHH46" i="3"/>
  <c r="AHI46" i="3"/>
  <c r="AHJ46" i="3"/>
  <c r="AIE46" i="3"/>
  <c r="AIF46" i="3"/>
  <c r="G47" i="3"/>
  <c r="AGM47" i="3"/>
  <c r="AGN47" i="3"/>
  <c r="AHF47" i="3"/>
  <c r="AHG47" i="3"/>
  <c r="AHH47" i="3"/>
  <c r="AHI47" i="3"/>
  <c r="AHJ47" i="3"/>
  <c r="AIE47" i="3"/>
  <c r="AIF47" i="3"/>
  <c r="G48" i="3"/>
  <c r="AGM48" i="3"/>
  <c r="AGN48" i="3"/>
  <c r="AHF48" i="3"/>
  <c r="AHG48" i="3"/>
  <c r="AHH48" i="3"/>
  <c r="AHI48" i="3"/>
  <c r="AHJ48" i="3"/>
  <c r="AIE48" i="3"/>
  <c r="AIF48" i="3"/>
  <c r="G49" i="3"/>
  <c r="AGM49" i="3"/>
  <c r="AGN49" i="3"/>
  <c r="AHF49" i="3"/>
  <c r="AHG49" i="3"/>
  <c r="AHH49" i="3"/>
  <c r="AHI49" i="3"/>
  <c r="AHJ49" i="3"/>
  <c r="AIE49" i="3"/>
  <c r="AIF49" i="3"/>
  <c r="G50" i="3"/>
  <c r="AGM50" i="3"/>
  <c r="AGN50" i="3"/>
  <c r="AHF50" i="3"/>
  <c r="AHG50" i="3"/>
  <c r="AHH50" i="3"/>
  <c r="AHI50" i="3"/>
  <c r="AHJ50" i="3"/>
  <c r="AIE50" i="3"/>
  <c r="AIF50" i="3"/>
  <c r="G51" i="3"/>
  <c r="AGM51" i="3"/>
  <c r="AGN51" i="3"/>
  <c r="AHF51" i="3"/>
  <c r="AHG51" i="3"/>
  <c r="AHH51" i="3"/>
  <c r="AHI51" i="3"/>
  <c r="AHJ51" i="3"/>
  <c r="AIE51" i="3"/>
  <c r="AIF51" i="3"/>
  <c r="G52" i="3"/>
  <c r="AGM52" i="3"/>
  <c r="AGN52" i="3"/>
  <c r="AHF52" i="3"/>
  <c r="AHG52" i="3"/>
  <c r="AHH52" i="3"/>
  <c r="AHI52" i="3"/>
  <c r="AHJ52" i="3"/>
  <c r="AIE52" i="3"/>
  <c r="AIF52" i="3"/>
  <c r="G53" i="3"/>
  <c r="AGM53" i="3"/>
  <c r="AGN53" i="3"/>
  <c r="AHF53" i="3"/>
  <c r="AHG53" i="3"/>
  <c r="AHH53" i="3"/>
  <c r="AHI53" i="3"/>
  <c r="AHJ53" i="3"/>
  <c r="AIE53" i="3"/>
  <c r="AIF53" i="3"/>
  <c r="G54" i="3"/>
  <c r="AGM54" i="3"/>
  <c r="AGN54" i="3"/>
  <c r="AHF54" i="3"/>
  <c r="AHG54" i="3"/>
  <c r="AHH54" i="3"/>
  <c r="AHI54" i="3"/>
  <c r="AHJ54" i="3"/>
  <c r="AIE54" i="3"/>
  <c r="AIF54" i="3"/>
  <c r="G55" i="3"/>
  <c r="AGM55" i="3"/>
  <c r="AGN55" i="3"/>
  <c r="AHF55" i="3"/>
  <c r="AHG55" i="3"/>
  <c r="AHH55" i="3"/>
  <c r="AHI55" i="3"/>
  <c r="AHJ55" i="3"/>
  <c r="AIE55" i="3"/>
  <c r="AIF55" i="3"/>
  <c r="G56" i="3"/>
  <c r="AGM56" i="3"/>
  <c r="AGN56" i="3"/>
  <c r="AHF56" i="3"/>
  <c r="AHG56" i="3"/>
  <c r="AHH56" i="3"/>
  <c r="AHI56" i="3"/>
  <c r="AHJ56" i="3"/>
  <c r="AIE56" i="3"/>
  <c r="AIF56" i="3"/>
  <c r="AII56" i="3"/>
  <c r="AII57" i="3" s="1"/>
  <c r="G57" i="3"/>
  <c r="AGM57" i="3"/>
  <c r="AGN57" i="3"/>
  <c r="AHF57" i="3"/>
  <c r="AHG57" i="3"/>
  <c r="AHH57" i="3"/>
  <c r="AHI57" i="3"/>
  <c r="AHJ57" i="3"/>
  <c r="AIE57" i="3"/>
  <c r="AIF57" i="3"/>
  <c r="G58" i="3"/>
  <c r="AGM58" i="3"/>
  <c r="AGN58" i="3"/>
  <c r="AHF58" i="3"/>
  <c r="AHG58" i="3"/>
  <c r="AHH58" i="3"/>
  <c r="AHI58" i="3"/>
  <c r="AHJ58" i="3"/>
  <c r="AIE58" i="3"/>
  <c r="AIF58" i="3"/>
  <c r="G59" i="3"/>
  <c r="AGM59" i="3"/>
  <c r="AGN59" i="3"/>
  <c r="AHF59" i="3"/>
  <c r="AHG59" i="3"/>
  <c r="AHH59" i="3"/>
  <c r="AHI59" i="3"/>
  <c r="AHJ59" i="3"/>
  <c r="AIE59" i="3"/>
  <c r="AIF59" i="3"/>
  <c r="G60" i="3"/>
  <c r="AGM60" i="3"/>
  <c r="AGN60" i="3"/>
  <c r="AHF60" i="3"/>
  <c r="AHG60" i="3"/>
  <c r="AHH60" i="3"/>
  <c r="AHI60" i="3"/>
  <c r="AHJ60" i="3"/>
  <c r="AIE60" i="3"/>
  <c r="AIF60" i="3"/>
  <c r="G61" i="3"/>
  <c r="AGM61" i="3"/>
  <c r="AGN61" i="3"/>
  <c r="AHF61" i="3"/>
  <c r="AHG61" i="3"/>
  <c r="AHH61" i="3"/>
  <c r="AHI61" i="3"/>
  <c r="AHJ61" i="3"/>
  <c r="AIE61" i="3"/>
  <c r="AIF61" i="3"/>
  <c r="G62" i="3"/>
  <c r="AGM62" i="3"/>
  <c r="AGN62" i="3"/>
  <c r="AHF62" i="3"/>
  <c r="AHG62" i="3"/>
  <c r="AHH62" i="3"/>
  <c r="AHI62" i="3"/>
  <c r="AHJ62" i="3"/>
  <c r="AIE62" i="3"/>
  <c r="AIF62" i="3"/>
  <c r="G63" i="3"/>
  <c r="AGM63" i="3"/>
  <c r="AGN63" i="3"/>
  <c r="AHF63" i="3"/>
  <c r="AHG63" i="3"/>
  <c r="AHH63" i="3"/>
  <c r="AHI63" i="3"/>
  <c r="AHJ63" i="3"/>
  <c r="AIE63" i="3"/>
  <c r="AIF63" i="3"/>
  <c r="G64" i="3"/>
  <c r="AGM64" i="3"/>
  <c r="AGN64" i="3"/>
  <c r="AHF64" i="3"/>
  <c r="AHG64" i="3"/>
  <c r="AHH64" i="3"/>
  <c r="AHI64" i="3"/>
  <c r="AHJ64" i="3"/>
  <c r="AIE64" i="3"/>
  <c r="AIF64" i="3"/>
  <c r="G65" i="3"/>
  <c r="AGM65" i="3"/>
  <c r="AGN65" i="3"/>
  <c r="AHF65" i="3"/>
  <c r="AHG65" i="3"/>
  <c r="AHH65" i="3"/>
  <c r="AHI65" i="3"/>
  <c r="AHJ65" i="3"/>
  <c r="AIE65" i="3"/>
  <c r="AIF65" i="3"/>
  <c r="G66" i="3"/>
  <c r="AGM66" i="3"/>
  <c r="AGN66" i="3"/>
  <c r="AHF66" i="3"/>
  <c r="AHG66" i="3"/>
  <c r="AHH66" i="3"/>
  <c r="AHI66" i="3"/>
  <c r="AHJ66" i="3"/>
  <c r="AIE66" i="3"/>
  <c r="AIF66" i="3"/>
  <c r="G67" i="3"/>
  <c r="AGM67" i="3"/>
  <c r="AGN67" i="3"/>
  <c r="AHF67" i="3"/>
  <c r="AHG67" i="3"/>
  <c r="AHH67" i="3"/>
  <c r="AHI67" i="3"/>
  <c r="AHJ67" i="3"/>
  <c r="AIE67" i="3"/>
  <c r="AIF67" i="3"/>
  <c r="G68" i="3"/>
  <c r="AGM68" i="3"/>
  <c r="AGN68" i="3"/>
  <c r="AHF68" i="3"/>
  <c r="AHG68" i="3"/>
  <c r="AHH68" i="3"/>
  <c r="AHI68" i="3"/>
  <c r="AHJ68" i="3"/>
  <c r="AIE68" i="3"/>
  <c r="AIF68" i="3"/>
  <c r="G69" i="3"/>
  <c r="AGM69" i="3"/>
  <c r="AGN69" i="3"/>
  <c r="AHF69" i="3"/>
  <c r="AHG69" i="3"/>
  <c r="AHH69" i="3"/>
  <c r="AHI69" i="3"/>
  <c r="AHJ69" i="3"/>
  <c r="AIE69" i="3"/>
  <c r="AIF69" i="3"/>
  <c r="G70" i="3"/>
  <c r="AGM70" i="3"/>
  <c r="AGN70" i="3"/>
  <c r="AHF70" i="3"/>
  <c r="AHG70" i="3"/>
  <c r="AHH70" i="3"/>
  <c r="AHI70" i="3"/>
  <c r="AHJ70" i="3"/>
  <c r="AIE70" i="3"/>
  <c r="AIF70" i="3"/>
  <c r="G71" i="3"/>
  <c r="AGM71" i="3"/>
  <c r="AGN71" i="3"/>
  <c r="AHF71" i="3"/>
  <c r="AHG71" i="3"/>
  <c r="AHH71" i="3"/>
  <c r="AHI71" i="3"/>
  <c r="AHJ71" i="3"/>
  <c r="AIE71" i="3"/>
  <c r="AIF71" i="3"/>
  <c r="G72" i="3"/>
  <c r="AGM72" i="3"/>
  <c r="AGN72" i="3"/>
  <c r="AHF72" i="3"/>
  <c r="AHG72" i="3"/>
  <c r="AHH72" i="3"/>
  <c r="AHI72" i="3"/>
  <c r="AHJ72" i="3"/>
  <c r="AIE72" i="3"/>
  <c r="AIF72" i="3"/>
  <c r="G73" i="3"/>
  <c r="AGM73" i="3"/>
  <c r="AGN73" i="3"/>
  <c r="AHF73" i="3"/>
  <c r="AHG73" i="3"/>
  <c r="AHH73" i="3"/>
  <c r="AHI73" i="3"/>
  <c r="AHJ73" i="3"/>
  <c r="AIE73" i="3"/>
  <c r="AIF73" i="3"/>
  <c r="G74" i="3"/>
  <c r="AGM74" i="3"/>
  <c r="AGN74" i="3"/>
  <c r="AHF74" i="3"/>
  <c r="AHG74" i="3"/>
  <c r="AHH74" i="3"/>
  <c r="AHI74" i="3"/>
  <c r="AHJ74" i="3"/>
  <c r="AIE74" i="3"/>
  <c r="AIF74" i="3"/>
  <c r="G75" i="3"/>
  <c r="AGM75" i="3"/>
  <c r="AGN75" i="3"/>
  <c r="AHF75" i="3"/>
  <c r="AHG75" i="3"/>
  <c r="AHH75" i="3"/>
  <c r="AHI75" i="3"/>
  <c r="AHJ75" i="3"/>
  <c r="AIE75" i="3"/>
  <c r="AIF75" i="3"/>
  <c r="G76" i="3"/>
  <c r="AGM76" i="3"/>
  <c r="AGN76" i="3"/>
  <c r="AHF76" i="3"/>
  <c r="AHG76" i="3"/>
  <c r="AHH76" i="3"/>
  <c r="AHI76" i="3"/>
  <c r="AHJ76" i="3"/>
  <c r="AIE76" i="3"/>
  <c r="AIF76" i="3"/>
  <c r="G77" i="3"/>
  <c r="AGM77" i="3"/>
  <c r="AGN77" i="3"/>
  <c r="AHF77" i="3"/>
  <c r="AHG77" i="3"/>
  <c r="AHH77" i="3"/>
  <c r="AHI77" i="3"/>
  <c r="AHJ77" i="3"/>
  <c r="AIE77" i="3"/>
  <c r="AIF77" i="3"/>
  <c r="G78" i="3"/>
  <c r="AGM78" i="3"/>
  <c r="AGN78" i="3"/>
  <c r="AHF78" i="3"/>
  <c r="AHG78" i="3"/>
  <c r="AHH78" i="3"/>
  <c r="AHI78" i="3"/>
  <c r="AHJ78" i="3"/>
  <c r="AIE78" i="3"/>
  <c r="AIF78" i="3"/>
  <c r="G79" i="3"/>
  <c r="AGM79" i="3"/>
  <c r="AGN79" i="3"/>
  <c r="AHF79" i="3"/>
  <c r="AHG79" i="3"/>
  <c r="AHH79" i="3"/>
  <c r="AHI79" i="3"/>
  <c r="AHJ79" i="3"/>
  <c r="AIE79" i="3"/>
  <c r="AIF79" i="3"/>
  <c r="G80" i="3"/>
  <c r="AGM80" i="3"/>
  <c r="AGN80" i="3"/>
  <c r="AHF80" i="3"/>
  <c r="AHG80" i="3"/>
  <c r="AHH80" i="3"/>
  <c r="AHI80" i="3"/>
  <c r="AHJ80" i="3"/>
  <c r="AIE80" i="3"/>
  <c r="AIF80" i="3"/>
  <c r="G81" i="3"/>
  <c r="AGM81" i="3"/>
  <c r="AGN81" i="3"/>
  <c r="AHF81" i="3"/>
  <c r="AHG81" i="3"/>
  <c r="AHH81" i="3"/>
  <c r="AHI81" i="3"/>
  <c r="AHJ81" i="3"/>
  <c r="AIE81" i="3"/>
  <c r="AIF81" i="3"/>
  <c r="G82" i="3"/>
  <c r="AGM82" i="3"/>
  <c r="AGN82" i="3"/>
  <c r="AHF82" i="3"/>
  <c r="AHG82" i="3"/>
  <c r="AHH82" i="3"/>
  <c r="AHI82" i="3"/>
  <c r="AHJ82" i="3"/>
  <c r="AIE82" i="3"/>
  <c r="AIF82" i="3"/>
  <c r="G83" i="3"/>
  <c r="AGM83" i="3"/>
  <c r="AGN83" i="3"/>
  <c r="AHF83" i="3"/>
  <c r="AHG83" i="3"/>
  <c r="AHH83" i="3"/>
  <c r="AHI83" i="3"/>
  <c r="AHJ83" i="3"/>
  <c r="AIE83" i="3"/>
  <c r="AIF83" i="3"/>
  <c r="G84" i="3"/>
  <c r="AGM84" i="3"/>
  <c r="AGN84" i="3"/>
  <c r="AHF84" i="3"/>
  <c r="AHG84" i="3"/>
  <c r="AHH84" i="3"/>
  <c r="AHI84" i="3"/>
  <c r="AHJ84" i="3"/>
  <c r="AIE84" i="3"/>
  <c r="AIF84" i="3"/>
  <c r="G85" i="3"/>
  <c r="AGM85" i="3"/>
  <c r="AGN85" i="3"/>
  <c r="AHF85" i="3"/>
  <c r="AHG85" i="3"/>
  <c r="AHH85" i="3"/>
  <c r="AHI85" i="3"/>
  <c r="AHJ85" i="3"/>
  <c r="AIE85" i="3"/>
  <c r="AIF85" i="3"/>
  <c r="G86" i="3"/>
  <c r="AGM86" i="3"/>
  <c r="AGN86" i="3"/>
  <c r="AHF86" i="3"/>
  <c r="AHG86" i="3"/>
  <c r="AHH86" i="3"/>
  <c r="AHI86" i="3"/>
  <c r="AHJ86" i="3"/>
  <c r="AIE86" i="3"/>
  <c r="AIF86" i="3"/>
  <c r="G87" i="3"/>
  <c r="AGM87" i="3"/>
  <c r="AGN87" i="3"/>
  <c r="AHF87" i="3"/>
  <c r="AHG87" i="3"/>
  <c r="AHH87" i="3"/>
  <c r="AHI87" i="3"/>
  <c r="AHJ87" i="3"/>
  <c r="AIE87" i="3"/>
  <c r="AIF87" i="3"/>
  <c r="G88" i="3"/>
  <c r="AGM88" i="3"/>
  <c r="AGN88" i="3"/>
  <c r="AHF88" i="3"/>
  <c r="AHG88" i="3"/>
  <c r="AHH88" i="3"/>
  <c r="AHI88" i="3"/>
  <c r="AHJ88" i="3"/>
  <c r="AIE88" i="3"/>
  <c r="AIF88" i="3"/>
  <c r="G89" i="3"/>
  <c r="I89" i="3"/>
  <c r="AGM89" i="3"/>
  <c r="AGN89" i="3"/>
  <c r="AHF89" i="3"/>
  <c r="AHG89" i="3"/>
  <c r="AHH89" i="3"/>
  <c r="AHI89" i="3"/>
  <c r="AHJ89" i="3"/>
  <c r="AIE89" i="3"/>
  <c r="AIF89" i="3"/>
  <c r="G90" i="3"/>
  <c r="AGM90" i="3"/>
  <c r="AGN90" i="3"/>
  <c r="AHF90" i="3"/>
  <c r="AHG90" i="3"/>
  <c r="AHH90" i="3"/>
  <c r="AHI90" i="3"/>
  <c r="AHJ90" i="3"/>
  <c r="AIE90" i="3"/>
  <c r="AIF90" i="3"/>
  <c r="G91" i="3"/>
  <c r="AGM91" i="3"/>
  <c r="AGN91" i="3"/>
  <c r="AHF91" i="3"/>
  <c r="AHG91" i="3"/>
  <c r="AHH91" i="3"/>
  <c r="AHI91" i="3"/>
  <c r="AHJ91" i="3"/>
  <c r="AIE91" i="3"/>
  <c r="AIF91" i="3"/>
  <c r="G92" i="3"/>
  <c r="AGM92" i="3"/>
  <c r="AGN92" i="3"/>
  <c r="AHF92" i="3"/>
  <c r="AHG92" i="3"/>
  <c r="AHH92" i="3"/>
  <c r="AHI92" i="3"/>
  <c r="AHJ92" i="3"/>
  <c r="AIE92" i="3"/>
  <c r="AIF92" i="3"/>
  <c r="G93" i="3"/>
  <c r="AGM93" i="3"/>
  <c r="AGN93" i="3"/>
  <c r="AHF93" i="3"/>
  <c r="AHG93" i="3"/>
  <c r="AHH93" i="3"/>
  <c r="AHI93" i="3"/>
  <c r="AHJ93" i="3"/>
  <c r="AIE93" i="3"/>
  <c r="AIF93" i="3"/>
  <c r="B94" i="3"/>
  <c r="G94" i="3"/>
  <c r="AGM94" i="3"/>
  <c r="AGN94" i="3"/>
  <c r="AHF94" i="3"/>
  <c r="AHG94" i="3"/>
  <c r="AHH94" i="3"/>
  <c r="AHI94" i="3"/>
  <c r="AHJ94" i="3"/>
  <c r="AIE94" i="3"/>
  <c r="AIF94" i="3"/>
  <c r="G95" i="3"/>
  <c r="AGM95" i="3"/>
  <c r="AGN95" i="3"/>
  <c r="AHF95" i="3"/>
  <c r="AHG95" i="3"/>
  <c r="AHH95" i="3"/>
  <c r="AHI95" i="3"/>
  <c r="AHJ95" i="3"/>
  <c r="AIE95" i="3"/>
  <c r="AIF95" i="3"/>
  <c r="G96" i="3"/>
  <c r="AGM96" i="3"/>
  <c r="AGN96" i="3"/>
  <c r="AHF96" i="3"/>
  <c r="AHG96" i="3"/>
  <c r="AHH96" i="3"/>
  <c r="AHI96" i="3"/>
  <c r="AHJ96" i="3"/>
  <c r="AIE96" i="3"/>
  <c r="AIF96" i="3"/>
  <c r="G97" i="3"/>
  <c r="AGM97" i="3"/>
  <c r="AGN97" i="3"/>
  <c r="AHF97" i="3"/>
  <c r="AHG97" i="3"/>
  <c r="AHH97" i="3"/>
  <c r="AHI97" i="3"/>
  <c r="AHJ97" i="3"/>
  <c r="AIE97" i="3"/>
  <c r="AIF97" i="3"/>
  <c r="G98" i="3"/>
  <c r="AGM98" i="3"/>
  <c r="AGN98" i="3"/>
  <c r="AHF98" i="3"/>
  <c r="AHG98" i="3"/>
  <c r="AHH98" i="3"/>
  <c r="AHI98" i="3"/>
  <c r="AHJ98" i="3"/>
  <c r="AIE98" i="3"/>
  <c r="AIF98" i="3"/>
  <c r="G99" i="3"/>
  <c r="AGM99" i="3"/>
  <c r="AGN99" i="3"/>
  <c r="AHF99" i="3"/>
  <c r="AHG99" i="3"/>
  <c r="AHH99" i="3"/>
  <c r="AHI99" i="3"/>
  <c r="AHJ99" i="3"/>
  <c r="AIE99" i="3"/>
  <c r="AIF99" i="3"/>
  <c r="G100" i="3"/>
  <c r="AGM100" i="3"/>
  <c r="AGN100" i="3"/>
  <c r="AHF100" i="3"/>
  <c r="AHG100" i="3"/>
  <c r="AHH100" i="3"/>
  <c r="AHI100" i="3"/>
  <c r="AHJ100" i="3"/>
  <c r="AIE100" i="3"/>
  <c r="AIF100" i="3"/>
  <c r="G101" i="3"/>
  <c r="AGM101" i="3"/>
  <c r="AGN101" i="3"/>
  <c r="AHF101" i="3"/>
  <c r="AHG101" i="3"/>
  <c r="AHH101" i="3"/>
  <c r="AHI101" i="3"/>
  <c r="AHJ101" i="3"/>
  <c r="AIE101" i="3"/>
  <c r="AIF101" i="3"/>
  <c r="G102" i="3"/>
  <c r="AGM102" i="3"/>
  <c r="AGN102" i="3"/>
  <c r="AHF102" i="3"/>
  <c r="AHG102" i="3"/>
  <c r="AHH102" i="3"/>
  <c r="AHI102" i="3"/>
  <c r="AHJ102" i="3"/>
  <c r="AIE102" i="3"/>
  <c r="AIF102" i="3"/>
  <c r="G103" i="3"/>
  <c r="AGM103" i="3"/>
  <c r="AGN103" i="3"/>
  <c r="AHF103" i="3"/>
  <c r="AHG103" i="3"/>
  <c r="AHH103" i="3"/>
  <c r="AHI103" i="3"/>
  <c r="AHJ103" i="3"/>
  <c r="AIE103" i="3"/>
  <c r="AIF103" i="3"/>
  <c r="G104" i="3"/>
  <c r="AGM104" i="3"/>
  <c r="AGN104" i="3"/>
  <c r="AHF104" i="3"/>
  <c r="AHG104" i="3"/>
  <c r="AHH104" i="3"/>
  <c r="AHI104" i="3"/>
  <c r="AHJ104" i="3"/>
  <c r="AIE104" i="3"/>
  <c r="AIF104" i="3"/>
  <c r="G105" i="3"/>
  <c r="AGM105" i="3"/>
  <c r="AGN105" i="3"/>
  <c r="AHF105" i="3"/>
  <c r="AHG105" i="3"/>
  <c r="AHH105" i="3"/>
  <c r="AHI105" i="3"/>
  <c r="AHJ105" i="3"/>
  <c r="AIE105" i="3"/>
  <c r="AIF105" i="3"/>
  <c r="G106" i="3"/>
  <c r="AGM106" i="3"/>
  <c r="AGN106" i="3"/>
  <c r="AHF106" i="3"/>
  <c r="AHG106" i="3"/>
  <c r="AHH106" i="3"/>
  <c r="AHI106" i="3"/>
  <c r="AHJ106" i="3"/>
  <c r="AIE106" i="3"/>
  <c r="AIF106" i="3"/>
  <c r="G107" i="3"/>
  <c r="AGM107" i="3"/>
  <c r="AGN107" i="3"/>
  <c r="AHF107" i="3"/>
  <c r="AHG107" i="3"/>
  <c r="AHH107" i="3"/>
  <c r="AHI107" i="3"/>
  <c r="AHJ107" i="3"/>
  <c r="AIE107" i="3"/>
  <c r="AIF107" i="3"/>
  <c r="G108" i="3"/>
  <c r="AGM108" i="3"/>
  <c r="AGN108" i="3"/>
  <c r="AHF108" i="3"/>
  <c r="AHG108" i="3"/>
  <c r="AHH108" i="3"/>
  <c r="AHI108" i="3"/>
  <c r="AHJ108" i="3"/>
  <c r="AIE108" i="3"/>
  <c r="AIF108" i="3"/>
  <c r="G109" i="3"/>
  <c r="AGM109" i="3"/>
  <c r="AGN109" i="3"/>
  <c r="AHF109" i="3"/>
  <c r="AHG109" i="3"/>
  <c r="AHH109" i="3"/>
  <c r="AHI109" i="3"/>
  <c r="AHJ109" i="3"/>
  <c r="AIE109" i="3"/>
  <c r="AIF109" i="3"/>
  <c r="G110" i="3"/>
  <c r="AGM110" i="3"/>
  <c r="AGN110" i="3"/>
  <c r="AHF110" i="3"/>
  <c r="AHG110" i="3"/>
  <c r="AHH110" i="3"/>
  <c r="AHI110" i="3"/>
  <c r="AHJ110" i="3"/>
  <c r="AIE110" i="3"/>
  <c r="AIF110" i="3"/>
  <c r="G111" i="3"/>
  <c r="AGM111" i="3"/>
  <c r="AGN111" i="3"/>
  <c r="AHF111" i="3"/>
  <c r="AHG111" i="3"/>
  <c r="AHH111" i="3"/>
  <c r="AHI111" i="3"/>
  <c r="AHJ111" i="3"/>
  <c r="AIE111" i="3"/>
  <c r="AIF111" i="3"/>
  <c r="G112" i="3"/>
  <c r="AGM112" i="3"/>
  <c r="AGN112" i="3"/>
  <c r="AHF112" i="3"/>
  <c r="AHG112" i="3"/>
  <c r="AHH112" i="3"/>
  <c r="AHI112" i="3"/>
  <c r="AHJ112" i="3"/>
  <c r="AIE112" i="3"/>
  <c r="AIF112" i="3"/>
  <c r="G113" i="3"/>
  <c r="AGM113" i="3"/>
  <c r="AGN113" i="3"/>
  <c r="AHF113" i="3"/>
  <c r="AHG113" i="3"/>
  <c r="AHH113" i="3"/>
  <c r="AHI113" i="3"/>
  <c r="AHJ113" i="3"/>
  <c r="AIE113" i="3"/>
  <c r="AIF113" i="3"/>
  <c r="G114" i="3"/>
  <c r="G8" i="3" s="1"/>
  <c r="E4" i="2"/>
  <c r="E5" i="2" s="1"/>
  <c r="F5" i="2" s="1"/>
  <c r="E6" i="2"/>
  <c r="F6" i="2"/>
  <c r="E7" i="2"/>
  <c r="F7" i="2"/>
  <c r="E8" i="2"/>
  <c r="F8" i="2"/>
  <c r="E9" i="2"/>
  <c r="F9" i="2" s="1"/>
  <c r="E10" i="2"/>
  <c r="F10" i="2" s="1"/>
  <c r="E11" i="2"/>
  <c r="F11" i="2" s="1"/>
  <c r="E12" i="2"/>
  <c r="F12" i="2"/>
  <c r="E13" i="2"/>
  <c r="F13" i="2"/>
  <c r="E14" i="2"/>
  <c r="F14" i="2"/>
  <c r="E15" i="2"/>
  <c r="F15" i="2" s="1"/>
  <c r="E16" i="2"/>
  <c r="F16" i="2" s="1"/>
  <c r="E17" i="2"/>
  <c r="F17" i="2" s="1"/>
  <c r="E18" i="2"/>
  <c r="F18" i="2"/>
  <c r="DO1" i="1"/>
  <c r="DO2" i="1"/>
  <c r="DO3" i="1"/>
  <c r="DO4" i="1"/>
  <c r="Q5" i="1"/>
  <c r="DO5" i="1"/>
  <c r="N6" i="1"/>
  <c r="N7" i="1"/>
  <c r="P7" i="1"/>
  <c r="N8" i="1"/>
  <c r="P8" i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Q38" i="1"/>
  <c r="R38" i="1"/>
  <c r="R37" i="1" s="1"/>
  <c r="R5" i="1" s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BA38" i="1"/>
  <c r="BB38" i="1"/>
  <c r="BC38" i="1"/>
  <c r="BD38" i="1"/>
  <c r="BE38" i="1"/>
  <c r="BF38" i="1"/>
  <c r="BG38" i="1"/>
  <c r="BH38" i="1"/>
  <c r="BI38" i="1"/>
  <c r="BJ38" i="1"/>
  <c r="BK38" i="1"/>
  <c r="BL38" i="1"/>
  <c r="BM38" i="1"/>
  <c r="BN38" i="1"/>
  <c r="BO38" i="1"/>
  <c r="BP38" i="1"/>
  <c r="BQ38" i="1"/>
  <c r="BR38" i="1"/>
  <c r="BS38" i="1"/>
  <c r="BT38" i="1"/>
  <c r="BU38" i="1"/>
  <c r="BV38" i="1"/>
  <c r="BW38" i="1"/>
  <c r="BX38" i="1"/>
  <c r="BY38" i="1"/>
  <c r="BZ38" i="1"/>
  <c r="CA38" i="1"/>
  <c r="CB38" i="1"/>
  <c r="CC38" i="1"/>
  <c r="CD38" i="1"/>
  <c r="CE38" i="1"/>
  <c r="CF38" i="1"/>
  <c r="CG38" i="1"/>
  <c r="CH38" i="1"/>
  <c r="CI38" i="1"/>
  <c r="CJ38" i="1"/>
  <c r="CK38" i="1"/>
  <c r="CL38" i="1"/>
  <c r="CM38" i="1"/>
  <c r="CN38" i="1"/>
  <c r="CO38" i="1"/>
  <c r="CP38" i="1"/>
  <c r="CQ38" i="1"/>
  <c r="CR38" i="1"/>
  <c r="CS38" i="1"/>
  <c r="CT38" i="1"/>
  <c r="CU38" i="1"/>
  <c r="CV38" i="1"/>
  <c r="CW38" i="1"/>
  <c r="CX38" i="1"/>
  <c r="CY38" i="1"/>
  <c r="CZ38" i="1"/>
  <c r="DA38" i="1"/>
  <c r="DB38" i="1"/>
  <c r="DC38" i="1"/>
  <c r="DD38" i="1"/>
  <c r="DE38" i="1"/>
  <c r="DF38" i="1"/>
  <c r="DG38" i="1"/>
  <c r="DH38" i="1"/>
  <c r="DI38" i="1"/>
  <c r="DJ38" i="1"/>
  <c r="DK38" i="1"/>
  <c r="DL38" i="1"/>
  <c r="DR38" i="1"/>
  <c r="DS38" i="1"/>
  <c r="DT38" i="1"/>
  <c r="DU38" i="1"/>
  <c r="DV38" i="1"/>
  <c r="DW38" i="1"/>
  <c r="DX38" i="1"/>
  <c r="DY38" i="1"/>
  <c r="DZ38" i="1"/>
  <c r="EA38" i="1"/>
  <c r="EB38" i="1"/>
  <c r="EC38" i="1"/>
  <c r="ED38" i="1"/>
  <c r="EE38" i="1"/>
  <c r="EF38" i="1"/>
  <c r="EG38" i="1"/>
  <c r="EH38" i="1"/>
  <c r="EI38" i="1"/>
  <c r="EJ38" i="1"/>
  <c r="EK38" i="1"/>
  <c r="EL38" i="1"/>
  <c r="EM38" i="1"/>
  <c r="EN38" i="1"/>
  <c r="EO38" i="1"/>
  <c r="EP38" i="1"/>
  <c r="EQ38" i="1"/>
  <c r="ER38" i="1"/>
  <c r="ES38" i="1"/>
  <c r="ET38" i="1"/>
  <c r="EU38" i="1"/>
  <c r="EV38" i="1"/>
  <c r="EW38" i="1"/>
  <c r="EX38" i="1"/>
  <c r="EY38" i="1"/>
  <c r="EZ38" i="1"/>
  <c r="FA38" i="1"/>
  <c r="FB38" i="1"/>
  <c r="FC38" i="1"/>
  <c r="FD38" i="1"/>
  <c r="FE38" i="1"/>
  <c r="FF38" i="1"/>
  <c r="FG38" i="1"/>
  <c r="FH38" i="1"/>
  <c r="FI38" i="1"/>
  <c r="FJ38" i="1"/>
  <c r="FK38" i="1"/>
  <c r="FL38" i="1"/>
  <c r="FM38" i="1"/>
  <c r="FN38" i="1"/>
  <c r="FO38" i="1"/>
  <c r="FP38" i="1"/>
  <c r="FQ38" i="1"/>
  <c r="FR38" i="1"/>
  <c r="FS38" i="1"/>
  <c r="FT38" i="1"/>
  <c r="FU38" i="1"/>
  <c r="FV38" i="1"/>
  <c r="FW38" i="1"/>
  <c r="FX38" i="1"/>
  <c r="FY38" i="1"/>
  <c r="FZ38" i="1"/>
  <c r="GA38" i="1"/>
  <c r="GB38" i="1"/>
  <c r="GC38" i="1"/>
  <c r="GD38" i="1"/>
  <c r="GE38" i="1"/>
  <c r="GF38" i="1"/>
  <c r="GG38" i="1"/>
  <c r="GH38" i="1"/>
  <c r="GI38" i="1"/>
  <c r="GJ38" i="1"/>
  <c r="GK38" i="1"/>
  <c r="GL38" i="1"/>
  <c r="GM38" i="1"/>
  <c r="GN38" i="1"/>
  <c r="GO38" i="1"/>
  <c r="GP38" i="1"/>
  <c r="GQ38" i="1"/>
  <c r="GR38" i="1"/>
  <c r="GS38" i="1"/>
  <c r="GT38" i="1"/>
  <c r="GU38" i="1"/>
  <c r="GV38" i="1"/>
  <c r="GW38" i="1"/>
  <c r="GX38" i="1"/>
  <c r="GY38" i="1"/>
  <c r="GZ38" i="1"/>
  <c r="HA38" i="1"/>
  <c r="HB38" i="1"/>
  <c r="HC38" i="1"/>
  <c r="HD38" i="1"/>
  <c r="HE38" i="1"/>
  <c r="HF38" i="1"/>
  <c r="HG38" i="1"/>
  <c r="HH38" i="1"/>
  <c r="HI38" i="1"/>
  <c r="HJ38" i="1"/>
  <c r="HK38" i="1"/>
  <c r="HL38" i="1"/>
  <c r="HM38" i="1"/>
  <c r="N39" i="1"/>
  <c r="P39" i="1"/>
  <c r="Y39" i="1" s="1"/>
  <c r="Q39" i="1"/>
  <c r="R39" i="1"/>
  <c r="U39" i="1"/>
  <c r="V39" i="1"/>
  <c r="W39" i="1"/>
  <c r="X39" i="1"/>
  <c r="Z39" i="1"/>
  <c r="AA39" i="1"/>
  <c r="AB39" i="1"/>
  <c r="AC39" i="1"/>
  <c r="AD39" i="1"/>
  <c r="AG39" i="1"/>
  <c r="AH39" i="1"/>
  <c r="AI39" i="1"/>
  <c r="AJ39" i="1"/>
  <c r="AL39" i="1"/>
  <c r="AM39" i="1"/>
  <c r="AN39" i="1"/>
  <c r="AO39" i="1"/>
  <c r="AP39" i="1"/>
  <c r="AS39" i="1"/>
  <c r="AT39" i="1"/>
  <c r="AU39" i="1"/>
  <c r="AV39" i="1"/>
  <c r="AW39" i="1"/>
  <c r="AX39" i="1"/>
  <c r="AY39" i="1"/>
  <c r="AZ39" i="1"/>
  <c r="BA39" i="1"/>
  <c r="BB39" i="1"/>
  <c r="BE39" i="1"/>
  <c r="BF39" i="1"/>
  <c r="BG39" i="1"/>
  <c r="BH39" i="1"/>
  <c r="BI39" i="1"/>
  <c r="BJ39" i="1"/>
  <c r="BK39" i="1"/>
  <c r="BL39" i="1"/>
  <c r="BM39" i="1"/>
  <c r="BN39" i="1"/>
  <c r="BQ39" i="1"/>
  <c r="BR39" i="1"/>
  <c r="BS39" i="1"/>
  <c r="BT39" i="1"/>
  <c r="BU39" i="1"/>
  <c r="BV39" i="1"/>
  <c r="BW39" i="1"/>
  <c r="BX39" i="1"/>
  <c r="BY39" i="1"/>
  <c r="BZ39" i="1"/>
  <c r="CB39" i="1"/>
  <c r="CC39" i="1"/>
  <c r="CD39" i="1"/>
  <c r="CE39" i="1"/>
  <c r="CF39" i="1"/>
  <c r="CG39" i="1"/>
  <c r="CH39" i="1"/>
  <c r="CI39" i="1"/>
  <c r="CJ39" i="1"/>
  <c r="CK39" i="1"/>
  <c r="CL39" i="1"/>
  <c r="CM39" i="1"/>
  <c r="CN39" i="1"/>
  <c r="CO39" i="1"/>
  <c r="CP39" i="1"/>
  <c r="CQ39" i="1"/>
  <c r="CR39" i="1"/>
  <c r="CS39" i="1"/>
  <c r="CT39" i="1"/>
  <c r="CU39" i="1"/>
  <c r="CV39" i="1"/>
  <c r="CW39" i="1"/>
  <c r="CX39" i="1"/>
  <c r="CY39" i="1"/>
  <c r="CZ39" i="1"/>
  <c r="DA39" i="1"/>
  <c r="DB39" i="1"/>
  <c r="DC39" i="1"/>
  <c r="DD39" i="1"/>
  <c r="DE39" i="1"/>
  <c r="DF39" i="1"/>
  <c r="DG39" i="1"/>
  <c r="DH39" i="1"/>
  <c r="DI39" i="1"/>
  <c r="DJ39" i="1"/>
  <c r="DK39" i="1"/>
  <c r="DL39" i="1"/>
  <c r="DQ39" i="1"/>
  <c r="HO39" i="1"/>
  <c r="HP39" i="1"/>
  <c r="HQ39" i="1"/>
  <c r="HR39" i="1"/>
  <c r="HS39" i="1"/>
  <c r="N40" i="1"/>
  <c r="P40" i="1"/>
  <c r="Z40" i="1" s="1"/>
  <c r="Z7" i="1" s="1"/>
  <c r="Q40" i="1"/>
  <c r="R40" i="1"/>
  <c r="S40" i="1"/>
  <c r="T40" i="1"/>
  <c r="U40" i="1"/>
  <c r="V40" i="1"/>
  <c r="W40" i="1"/>
  <c r="X40" i="1"/>
  <c r="Y40" i="1"/>
  <c r="AA40" i="1"/>
  <c r="AB40" i="1"/>
  <c r="AC40" i="1"/>
  <c r="AD40" i="1"/>
  <c r="AE40" i="1"/>
  <c r="AF40" i="1"/>
  <c r="AG40" i="1"/>
  <c r="AH40" i="1"/>
  <c r="AI40" i="1"/>
  <c r="AJ40" i="1"/>
  <c r="AK40" i="1"/>
  <c r="AM40" i="1"/>
  <c r="AN40" i="1"/>
  <c r="AO40" i="1"/>
  <c r="AP40" i="1"/>
  <c r="AQ40" i="1"/>
  <c r="AR40" i="1"/>
  <c r="AS40" i="1"/>
  <c r="AT40" i="1"/>
  <c r="AU40" i="1"/>
  <c r="AV40" i="1"/>
  <c r="AW40" i="1"/>
  <c r="AY40" i="1"/>
  <c r="AZ40" i="1"/>
  <c r="BA40" i="1"/>
  <c r="BB40" i="1"/>
  <c r="BC40" i="1"/>
  <c r="BD40" i="1"/>
  <c r="BE40" i="1"/>
  <c r="BF40" i="1"/>
  <c r="BG40" i="1"/>
  <c r="BH40" i="1"/>
  <c r="BI40" i="1"/>
  <c r="BK40" i="1"/>
  <c r="BL40" i="1"/>
  <c r="BM40" i="1"/>
  <c r="BN40" i="1"/>
  <c r="BO40" i="1"/>
  <c r="BP40" i="1"/>
  <c r="BQ40" i="1"/>
  <c r="BR40" i="1"/>
  <c r="BS40" i="1"/>
  <c r="BT40" i="1"/>
  <c r="BU40" i="1"/>
  <c r="BW40" i="1"/>
  <c r="BX40" i="1"/>
  <c r="BY40" i="1"/>
  <c r="BZ40" i="1"/>
  <c r="CA40" i="1"/>
  <c r="CB40" i="1"/>
  <c r="CC40" i="1"/>
  <c r="CD40" i="1"/>
  <c r="CE40" i="1"/>
  <c r="CF40" i="1"/>
  <c r="CG40" i="1"/>
  <c r="CI40" i="1"/>
  <c r="CJ40" i="1"/>
  <c r="CK40" i="1"/>
  <c r="CL40" i="1"/>
  <c r="CM40" i="1"/>
  <c r="CN40" i="1"/>
  <c r="CO40" i="1"/>
  <c r="CP40" i="1"/>
  <c r="CQ40" i="1"/>
  <c r="CR40" i="1"/>
  <c r="CS40" i="1"/>
  <c r="CU40" i="1"/>
  <c r="CV40" i="1"/>
  <c r="CW40" i="1"/>
  <c r="CX40" i="1"/>
  <c r="CY40" i="1"/>
  <c r="CZ40" i="1"/>
  <c r="DA40" i="1"/>
  <c r="DB40" i="1"/>
  <c r="DC40" i="1"/>
  <c r="DD40" i="1"/>
  <c r="DE40" i="1"/>
  <c r="DG40" i="1"/>
  <c r="DH40" i="1"/>
  <c r="DI40" i="1"/>
  <c r="DJ40" i="1"/>
  <c r="DK40" i="1"/>
  <c r="DL40" i="1"/>
  <c r="DQ40" i="1"/>
  <c r="HO40" i="1"/>
  <c r="HP40" i="1"/>
  <c r="HQ40" i="1"/>
  <c r="HR40" i="1"/>
  <c r="HS40" i="1"/>
  <c r="N41" i="1"/>
  <c r="P41" i="1"/>
  <c r="Z41" i="1" s="1"/>
  <c r="Z8" i="1" s="1"/>
  <c r="Q41" i="1"/>
  <c r="R41" i="1"/>
  <c r="S41" i="1"/>
  <c r="T41" i="1"/>
  <c r="U41" i="1"/>
  <c r="V41" i="1"/>
  <c r="W41" i="1"/>
  <c r="X41" i="1"/>
  <c r="Y41" i="1"/>
  <c r="AA41" i="1"/>
  <c r="AB41" i="1"/>
  <c r="AC41" i="1"/>
  <c r="AD41" i="1"/>
  <c r="AE41" i="1"/>
  <c r="AF41" i="1"/>
  <c r="AG41" i="1"/>
  <c r="AH41" i="1"/>
  <c r="AI41" i="1"/>
  <c r="AJ41" i="1"/>
  <c r="AK41" i="1"/>
  <c r="AM41" i="1"/>
  <c r="AN41" i="1"/>
  <c r="AO41" i="1"/>
  <c r="AP41" i="1"/>
  <c r="AQ41" i="1"/>
  <c r="AR41" i="1"/>
  <c r="AS41" i="1"/>
  <c r="AT41" i="1"/>
  <c r="AU41" i="1"/>
  <c r="AV41" i="1"/>
  <c r="AW41" i="1"/>
  <c r="AY41" i="1"/>
  <c r="AZ41" i="1"/>
  <c r="BA41" i="1"/>
  <c r="BB41" i="1"/>
  <c r="BC41" i="1"/>
  <c r="BD41" i="1"/>
  <c r="BE41" i="1"/>
  <c r="BF41" i="1"/>
  <c r="BG41" i="1"/>
  <c r="BH41" i="1"/>
  <c r="BI41" i="1"/>
  <c r="BK41" i="1"/>
  <c r="BL41" i="1"/>
  <c r="BM41" i="1"/>
  <c r="BN41" i="1"/>
  <c r="BO41" i="1"/>
  <c r="BP41" i="1"/>
  <c r="BQ41" i="1"/>
  <c r="BR41" i="1"/>
  <c r="BS41" i="1"/>
  <c r="BT41" i="1"/>
  <c r="BU41" i="1"/>
  <c r="BW41" i="1"/>
  <c r="BX41" i="1"/>
  <c r="BY41" i="1"/>
  <c r="BZ41" i="1"/>
  <c r="CA41" i="1"/>
  <c r="CB41" i="1"/>
  <c r="CC41" i="1"/>
  <c r="CD41" i="1"/>
  <c r="CE41" i="1"/>
  <c r="CF41" i="1"/>
  <c r="CG41" i="1"/>
  <c r="CI41" i="1"/>
  <c r="CJ41" i="1"/>
  <c r="CK41" i="1"/>
  <c r="CL41" i="1"/>
  <c r="CM41" i="1"/>
  <c r="CN41" i="1"/>
  <c r="CO41" i="1"/>
  <c r="CP41" i="1"/>
  <c r="CQ41" i="1"/>
  <c r="CR41" i="1"/>
  <c r="CS41" i="1"/>
  <c r="CU41" i="1"/>
  <c r="CV41" i="1"/>
  <c r="CW41" i="1"/>
  <c r="CX41" i="1"/>
  <c r="CY41" i="1"/>
  <c r="CZ41" i="1"/>
  <c r="DA41" i="1"/>
  <c r="DB41" i="1"/>
  <c r="DC41" i="1"/>
  <c r="DD41" i="1"/>
  <c r="DE41" i="1"/>
  <c r="DG41" i="1"/>
  <c r="DH41" i="1"/>
  <c r="DI41" i="1"/>
  <c r="DJ41" i="1"/>
  <c r="DK41" i="1"/>
  <c r="DL41" i="1"/>
  <c r="DQ41" i="1"/>
  <c r="HO41" i="1"/>
  <c r="HP41" i="1"/>
  <c r="HQ41" i="1"/>
  <c r="HR41" i="1"/>
  <c r="HS41" i="1"/>
  <c r="N42" i="1"/>
  <c r="P42" i="1"/>
  <c r="Z42" i="1" s="1"/>
  <c r="Z9" i="1" s="1"/>
  <c r="Q42" i="1"/>
  <c r="R42" i="1"/>
  <c r="S42" i="1"/>
  <c r="T42" i="1"/>
  <c r="U42" i="1"/>
  <c r="V42" i="1"/>
  <c r="W42" i="1"/>
  <c r="X42" i="1"/>
  <c r="Y42" i="1"/>
  <c r="AA42" i="1"/>
  <c r="AB42" i="1"/>
  <c r="AC42" i="1"/>
  <c r="AD42" i="1"/>
  <c r="AE42" i="1"/>
  <c r="AF42" i="1"/>
  <c r="AG42" i="1"/>
  <c r="AH42" i="1"/>
  <c r="AI42" i="1"/>
  <c r="AJ42" i="1"/>
  <c r="AK42" i="1"/>
  <c r="AM42" i="1"/>
  <c r="AN42" i="1"/>
  <c r="AO42" i="1"/>
  <c r="AP42" i="1"/>
  <c r="AQ42" i="1"/>
  <c r="AR42" i="1"/>
  <c r="AS42" i="1"/>
  <c r="AT42" i="1"/>
  <c r="AU42" i="1"/>
  <c r="AV42" i="1"/>
  <c r="AW42" i="1"/>
  <c r="AY42" i="1"/>
  <c r="AZ42" i="1"/>
  <c r="BA42" i="1"/>
  <c r="BB42" i="1"/>
  <c r="BC42" i="1"/>
  <c r="BD42" i="1"/>
  <c r="BE42" i="1"/>
  <c r="BF42" i="1"/>
  <c r="BG42" i="1"/>
  <c r="BH42" i="1"/>
  <c r="BI42" i="1"/>
  <c r="BK42" i="1"/>
  <c r="BL42" i="1"/>
  <c r="BM42" i="1"/>
  <c r="BN42" i="1"/>
  <c r="BO42" i="1"/>
  <c r="BP42" i="1"/>
  <c r="BQ42" i="1"/>
  <c r="BR42" i="1"/>
  <c r="BS42" i="1"/>
  <c r="BT42" i="1"/>
  <c r="BU42" i="1"/>
  <c r="BW42" i="1"/>
  <c r="BX42" i="1"/>
  <c r="BY42" i="1"/>
  <c r="BZ42" i="1"/>
  <c r="CA42" i="1"/>
  <c r="CB42" i="1"/>
  <c r="CB9" i="1" s="1"/>
  <c r="CC42" i="1"/>
  <c r="CD42" i="1"/>
  <c r="CE42" i="1"/>
  <c r="CE9" i="1" s="1"/>
  <c r="CF42" i="1"/>
  <c r="CG42" i="1"/>
  <c r="CI42" i="1"/>
  <c r="CJ42" i="1"/>
  <c r="CK42" i="1"/>
  <c r="CK9" i="1" s="1"/>
  <c r="CL42" i="1"/>
  <c r="CM42" i="1"/>
  <c r="CN42" i="1"/>
  <c r="CN9" i="1" s="1"/>
  <c r="CO42" i="1"/>
  <c r="CP42" i="1"/>
  <c r="CP9" i="1" s="1"/>
  <c r="CQ42" i="1"/>
  <c r="CQ9" i="1" s="1"/>
  <c r="CR42" i="1"/>
  <c r="CS42" i="1"/>
  <c r="CS9" i="1" s="1"/>
  <c r="CU42" i="1"/>
  <c r="CV42" i="1"/>
  <c r="CW42" i="1"/>
  <c r="CW9" i="1" s="1"/>
  <c r="CX42" i="1"/>
  <c r="CY42" i="1"/>
  <c r="CY9" i="1" s="1"/>
  <c r="CZ42" i="1"/>
  <c r="CZ9" i="1" s="1"/>
  <c r="DA42" i="1"/>
  <c r="DA9" i="1" s="1"/>
  <c r="DB42" i="1"/>
  <c r="DB9" i="1" s="1"/>
  <c r="DC42" i="1"/>
  <c r="DC9" i="1" s="1"/>
  <c r="DD42" i="1"/>
  <c r="DE42" i="1"/>
  <c r="DE9" i="1" s="1"/>
  <c r="DG42" i="1"/>
  <c r="DH42" i="1"/>
  <c r="DI42" i="1"/>
  <c r="DI9" i="1" s="1"/>
  <c r="DJ42" i="1"/>
  <c r="DJ9" i="1" s="1"/>
  <c r="DK42" i="1"/>
  <c r="DK9" i="1" s="1"/>
  <c r="DL42" i="1"/>
  <c r="DL9" i="1" s="1"/>
  <c r="DQ42" i="1"/>
  <c r="HO42" i="1"/>
  <c r="HP42" i="1"/>
  <c r="HQ42" i="1"/>
  <c r="HR42" i="1"/>
  <c r="HS42" i="1"/>
  <c r="N43" i="1"/>
  <c r="P43" i="1"/>
  <c r="Z43" i="1" s="1"/>
  <c r="Z10" i="1" s="1"/>
  <c r="Q43" i="1"/>
  <c r="Q10" i="1" s="1"/>
  <c r="R43" i="1"/>
  <c r="R10" i="1" s="1"/>
  <c r="S43" i="1"/>
  <c r="S10" i="1" s="1"/>
  <c r="T43" i="1"/>
  <c r="T10" i="1" s="1"/>
  <c r="U43" i="1"/>
  <c r="U10" i="1" s="1"/>
  <c r="V43" i="1"/>
  <c r="V10" i="1" s="1"/>
  <c r="W43" i="1"/>
  <c r="W10" i="1" s="1"/>
  <c r="X43" i="1"/>
  <c r="Y43" i="1"/>
  <c r="Y10" i="1" s="1"/>
  <c r="AA43" i="1"/>
  <c r="AA10" i="1" s="1"/>
  <c r="AB43" i="1"/>
  <c r="AC43" i="1"/>
  <c r="AC10" i="1" s="1"/>
  <c r="AD43" i="1"/>
  <c r="AD10" i="1" s="1"/>
  <c r="AE43" i="1"/>
  <c r="AE10" i="1" s="1"/>
  <c r="AF43" i="1"/>
  <c r="AF10" i="1" s="1"/>
  <c r="AG43" i="1"/>
  <c r="AG10" i="1" s="1"/>
  <c r="AH43" i="1"/>
  <c r="AH10" i="1" s="1"/>
  <c r="AI43" i="1"/>
  <c r="AI10" i="1" s="1"/>
  <c r="AJ43" i="1"/>
  <c r="AJ10" i="1" s="1"/>
  <c r="AK43" i="1"/>
  <c r="AK10" i="1" s="1"/>
  <c r="AM43" i="1"/>
  <c r="AM10" i="1" s="1"/>
  <c r="AN43" i="1"/>
  <c r="AO43" i="1"/>
  <c r="AO10" i="1" s="1"/>
  <c r="AP43" i="1"/>
  <c r="AP10" i="1" s="1"/>
  <c r="AQ43" i="1"/>
  <c r="AQ10" i="1" s="1"/>
  <c r="AR43" i="1"/>
  <c r="AR10" i="1" s="1"/>
  <c r="AS43" i="1"/>
  <c r="AS10" i="1" s="1"/>
  <c r="AT43" i="1"/>
  <c r="AT10" i="1" s="1"/>
  <c r="AU43" i="1"/>
  <c r="AU10" i="1" s="1"/>
  <c r="AV43" i="1"/>
  <c r="AV10" i="1" s="1"/>
  <c r="AW43" i="1"/>
  <c r="AW10" i="1" s="1"/>
  <c r="AY43" i="1"/>
  <c r="AY10" i="1" s="1"/>
  <c r="AZ43" i="1"/>
  <c r="AZ10" i="1" s="1"/>
  <c r="BA43" i="1"/>
  <c r="BA10" i="1" s="1"/>
  <c r="BB43" i="1"/>
  <c r="BB10" i="1" s="1"/>
  <c r="BC43" i="1"/>
  <c r="BC10" i="1" s="1"/>
  <c r="BD43" i="1"/>
  <c r="BD10" i="1" s="1"/>
  <c r="BE43" i="1"/>
  <c r="BE10" i="1" s="1"/>
  <c r="BF43" i="1"/>
  <c r="BF10" i="1" s="1"/>
  <c r="BG43" i="1"/>
  <c r="BG10" i="1" s="1"/>
  <c r="BH43" i="1"/>
  <c r="BH10" i="1" s="1"/>
  <c r="BI43" i="1"/>
  <c r="BI10" i="1" s="1"/>
  <c r="BK43" i="1"/>
  <c r="BK10" i="1" s="1"/>
  <c r="BL43" i="1"/>
  <c r="BL10" i="1" s="1"/>
  <c r="BM43" i="1"/>
  <c r="BM10" i="1" s="1"/>
  <c r="BN43" i="1"/>
  <c r="BN10" i="1" s="1"/>
  <c r="BO43" i="1"/>
  <c r="BO10" i="1" s="1"/>
  <c r="BP43" i="1"/>
  <c r="BP10" i="1" s="1"/>
  <c r="BQ43" i="1"/>
  <c r="BQ10" i="1" s="1"/>
  <c r="BR43" i="1"/>
  <c r="BR10" i="1" s="1"/>
  <c r="BS43" i="1"/>
  <c r="BS10" i="1" s="1"/>
  <c r="BT43" i="1"/>
  <c r="BT10" i="1" s="1"/>
  <c r="BU43" i="1"/>
  <c r="BU10" i="1" s="1"/>
  <c r="BW43" i="1"/>
  <c r="BW10" i="1" s="1"/>
  <c r="BX43" i="1"/>
  <c r="BX10" i="1" s="1"/>
  <c r="BY43" i="1"/>
  <c r="BY10" i="1" s="1"/>
  <c r="BZ43" i="1"/>
  <c r="BZ10" i="1" s="1"/>
  <c r="CA43" i="1"/>
  <c r="CA10" i="1" s="1"/>
  <c r="CB43" i="1"/>
  <c r="CB10" i="1" s="1"/>
  <c r="CC43" i="1"/>
  <c r="CC10" i="1" s="1"/>
  <c r="CD43" i="1"/>
  <c r="CD10" i="1" s="1"/>
  <c r="CE43" i="1"/>
  <c r="CE10" i="1" s="1"/>
  <c r="CF43" i="1"/>
  <c r="CF10" i="1" s="1"/>
  <c r="CG43" i="1"/>
  <c r="CG10" i="1" s="1"/>
  <c r="CI43" i="1"/>
  <c r="CI10" i="1" s="1"/>
  <c r="CJ43" i="1"/>
  <c r="CJ10" i="1" s="1"/>
  <c r="CK43" i="1"/>
  <c r="CK10" i="1" s="1"/>
  <c r="CL43" i="1"/>
  <c r="CL10" i="1" s="1"/>
  <c r="CM43" i="1"/>
  <c r="CM10" i="1" s="1"/>
  <c r="CN43" i="1"/>
  <c r="CN10" i="1" s="1"/>
  <c r="CO43" i="1"/>
  <c r="CO10" i="1" s="1"/>
  <c r="CP43" i="1"/>
  <c r="CP10" i="1" s="1"/>
  <c r="CQ43" i="1"/>
  <c r="CQ10" i="1" s="1"/>
  <c r="CR43" i="1"/>
  <c r="CR10" i="1" s="1"/>
  <c r="CS43" i="1"/>
  <c r="CS10" i="1" s="1"/>
  <c r="CU43" i="1"/>
  <c r="CU10" i="1" s="1"/>
  <c r="CV43" i="1"/>
  <c r="CV10" i="1" s="1"/>
  <c r="CW43" i="1"/>
  <c r="CW10" i="1" s="1"/>
  <c r="CX43" i="1"/>
  <c r="CX10" i="1" s="1"/>
  <c r="CY43" i="1"/>
  <c r="CY10" i="1" s="1"/>
  <c r="CZ43" i="1"/>
  <c r="CZ10" i="1" s="1"/>
  <c r="DA43" i="1"/>
  <c r="DA10" i="1" s="1"/>
  <c r="DB43" i="1"/>
  <c r="DB10" i="1" s="1"/>
  <c r="DC43" i="1"/>
  <c r="DC10" i="1" s="1"/>
  <c r="DD43" i="1"/>
  <c r="DD10" i="1" s="1"/>
  <c r="DE43" i="1"/>
  <c r="DE10" i="1" s="1"/>
  <c r="DG43" i="1"/>
  <c r="DG10" i="1" s="1"/>
  <c r="DH43" i="1"/>
  <c r="DH10" i="1" s="1"/>
  <c r="DI43" i="1"/>
  <c r="DI10" i="1" s="1"/>
  <c r="DJ43" i="1"/>
  <c r="DJ10" i="1" s="1"/>
  <c r="DK43" i="1"/>
  <c r="DK10" i="1" s="1"/>
  <c r="DL43" i="1"/>
  <c r="DL10" i="1" s="1"/>
  <c r="DQ43" i="1"/>
  <c r="HO43" i="1"/>
  <c r="HP43" i="1"/>
  <c r="HQ43" i="1"/>
  <c r="HR43" i="1"/>
  <c r="HS43" i="1"/>
  <c r="P44" i="1"/>
  <c r="R44" i="1" s="1"/>
  <c r="R11" i="1" s="1"/>
  <c r="Q44" i="1"/>
  <c r="Q11" i="1" s="1"/>
  <c r="T44" i="1"/>
  <c r="T11" i="1" s="1"/>
  <c r="U44" i="1"/>
  <c r="U11" i="1" s="1"/>
  <c r="V44" i="1"/>
  <c r="V11" i="1" s="1"/>
  <c r="W44" i="1"/>
  <c r="W11" i="1" s="1"/>
  <c r="Y44" i="1"/>
  <c r="Y11" i="1" s="1"/>
  <c r="AB44" i="1"/>
  <c r="AB11" i="1" s="1"/>
  <c r="AC44" i="1"/>
  <c r="AC11" i="1" s="1"/>
  <c r="AD44" i="1"/>
  <c r="AD11" i="1" s="1"/>
  <c r="AG44" i="1"/>
  <c r="AG11" i="1" s="1"/>
  <c r="AH44" i="1"/>
  <c r="AH11" i="1" s="1"/>
  <c r="AI44" i="1"/>
  <c r="AI11" i="1" s="1"/>
  <c r="AJ44" i="1"/>
  <c r="AJ11" i="1" s="1"/>
  <c r="AL44" i="1"/>
  <c r="AL11" i="1" s="1"/>
  <c r="AO44" i="1"/>
  <c r="AO11" i="1" s="1"/>
  <c r="AP44" i="1"/>
  <c r="AP11" i="1" s="1"/>
  <c r="AQ44" i="1"/>
  <c r="AQ11" i="1" s="1"/>
  <c r="AT44" i="1"/>
  <c r="AT11" i="1" s="1"/>
  <c r="AU44" i="1"/>
  <c r="AU11" i="1" s="1"/>
  <c r="AV44" i="1"/>
  <c r="AV11" i="1" s="1"/>
  <c r="AW44" i="1"/>
  <c r="AW11" i="1" s="1"/>
  <c r="AZ44" i="1"/>
  <c r="AZ11" i="1" s="1"/>
  <c r="BA44" i="1"/>
  <c r="BA11" i="1" s="1"/>
  <c r="BB44" i="1"/>
  <c r="BB11" i="1" s="1"/>
  <c r="BC44" i="1"/>
  <c r="BC11" i="1" s="1"/>
  <c r="BD44" i="1"/>
  <c r="BD11" i="1" s="1"/>
  <c r="BG44" i="1"/>
  <c r="BG11" i="1" s="1"/>
  <c r="BH44" i="1"/>
  <c r="BH11" i="1" s="1"/>
  <c r="BI44" i="1"/>
  <c r="BI11" i="1" s="1"/>
  <c r="BJ44" i="1"/>
  <c r="BJ11" i="1" s="1"/>
  <c r="BM44" i="1"/>
  <c r="BM11" i="1" s="1"/>
  <c r="BN44" i="1"/>
  <c r="BN11" i="1" s="1"/>
  <c r="BO44" i="1"/>
  <c r="BO11" i="1" s="1"/>
  <c r="BP44" i="1"/>
  <c r="BP11" i="1" s="1"/>
  <c r="BQ44" i="1"/>
  <c r="BQ11" i="1" s="1"/>
  <c r="BT44" i="1"/>
  <c r="BT11" i="1" s="1"/>
  <c r="BU44" i="1"/>
  <c r="BU11" i="1" s="1"/>
  <c r="BV44" i="1"/>
  <c r="BV11" i="1" s="1"/>
  <c r="BX44" i="1"/>
  <c r="BX11" i="1" s="1"/>
  <c r="BZ44" i="1"/>
  <c r="BZ11" i="1" s="1"/>
  <c r="CA44" i="1"/>
  <c r="CA11" i="1" s="1"/>
  <c r="CB44" i="1"/>
  <c r="CB11" i="1" s="1"/>
  <c r="CC44" i="1"/>
  <c r="CC11" i="1" s="1"/>
  <c r="CD44" i="1"/>
  <c r="CD11" i="1" s="1"/>
  <c r="CG44" i="1"/>
  <c r="CG11" i="1" s="1"/>
  <c r="CH44" i="1"/>
  <c r="CH11" i="1" s="1"/>
  <c r="CJ44" i="1"/>
  <c r="CJ11" i="1" s="1"/>
  <c r="CK44" i="1"/>
  <c r="CK11" i="1" s="1"/>
  <c r="CM44" i="1"/>
  <c r="CM11" i="1" s="1"/>
  <c r="CN44" i="1"/>
  <c r="CN11" i="1" s="1"/>
  <c r="CO44" i="1"/>
  <c r="CO11" i="1" s="1"/>
  <c r="CP44" i="1"/>
  <c r="CP11" i="1" s="1"/>
  <c r="CQ44" i="1"/>
  <c r="CQ11" i="1" s="1"/>
  <c r="CT44" i="1"/>
  <c r="CT11" i="1" s="1"/>
  <c r="CV44" i="1"/>
  <c r="CV11" i="1" s="1"/>
  <c r="CW44" i="1"/>
  <c r="CW11" i="1" s="1"/>
  <c r="CX44" i="1"/>
  <c r="CX11" i="1" s="1"/>
  <c r="CZ44" i="1"/>
  <c r="CZ11" i="1" s="1"/>
  <c r="DA44" i="1"/>
  <c r="DA11" i="1" s="1"/>
  <c r="DB44" i="1"/>
  <c r="DB11" i="1" s="1"/>
  <c r="DC44" i="1"/>
  <c r="DC11" i="1" s="1"/>
  <c r="DD44" i="1"/>
  <c r="DD11" i="1" s="1"/>
  <c r="DF44" i="1"/>
  <c r="DF11" i="1" s="1"/>
  <c r="DH44" i="1"/>
  <c r="DH11" i="1" s="1"/>
  <c r="DI44" i="1"/>
  <c r="DI11" i="1" s="1"/>
  <c r="DJ44" i="1"/>
  <c r="DJ11" i="1" s="1"/>
  <c r="DK44" i="1"/>
  <c r="DK11" i="1" s="1"/>
  <c r="DQ44" i="1"/>
  <c r="HO44" i="1"/>
  <c r="HP44" i="1"/>
  <c r="HQ44" i="1"/>
  <c r="HR44" i="1"/>
  <c r="HS44" i="1"/>
  <c r="P45" i="1"/>
  <c r="Q45" i="1"/>
  <c r="Q12" i="1" s="1"/>
  <c r="R45" i="1"/>
  <c r="R12" i="1" s="1"/>
  <c r="S45" i="1"/>
  <c r="S12" i="1" s="1"/>
  <c r="T45" i="1"/>
  <c r="T12" i="1" s="1"/>
  <c r="U45" i="1"/>
  <c r="U12" i="1" s="1"/>
  <c r="V45" i="1"/>
  <c r="V12" i="1" s="1"/>
  <c r="W45" i="1"/>
  <c r="W12" i="1" s="1"/>
  <c r="X45" i="1"/>
  <c r="X12" i="1" s="1"/>
  <c r="Y45" i="1"/>
  <c r="Y12" i="1" s="1"/>
  <c r="Z45" i="1"/>
  <c r="Z12" i="1" s="1"/>
  <c r="AA45" i="1"/>
  <c r="AA12" i="1" s="1"/>
  <c r="AB45" i="1"/>
  <c r="AC45" i="1"/>
  <c r="AC12" i="1" s="1"/>
  <c r="AD45" i="1"/>
  <c r="AD12" i="1" s="1"/>
  <c r="AE45" i="1"/>
  <c r="AE12" i="1" s="1"/>
  <c r="AF45" i="1"/>
  <c r="AF12" i="1" s="1"/>
  <c r="AG45" i="1"/>
  <c r="AG12" i="1" s="1"/>
  <c r="AH45" i="1"/>
  <c r="AH12" i="1" s="1"/>
  <c r="AI45" i="1"/>
  <c r="AI12" i="1" s="1"/>
  <c r="AJ45" i="1"/>
  <c r="AJ12" i="1" s="1"/>
  <c r="AK45" i="1"/>
  <c r="AK12" i="1" s="1"/>
  <c r="AL45" i="1"/>
  <c r="AL12" i="1" s="1"/>
  <c r="AM45" i="1"/>
  <c r="AM12" i="1" s="1"/>
  <c r="AN45" i="1"/>
  <c r="AO45" i="1"/>
  <c r="AO12" i="1" s="1"/>
  <c r="AP45" i="1"/>
  <c r="AP12" i="1" s="1"/>
  <c r="AQ45" i="1"/>
  <c r="AQ12" i="1" s="1"/>
  <c r="AR45" i="1"/>
  <c r="AR12" i="1" s="1"/>
  <c r="AS45" i="1"/>
  <c r="AS12" i="1" s="1"/>
  <c r="AT45" i="1"/>
  <c r="AT12" i="1" s="1"/>
  <c r="AU45" i="1"/>
  <c r="AU12" i="1" s="1"/>
  <c r="AV45" i="1"/>
  <c r="AV12" i="1" s="1"/>
  <c r="AW45" i="1"/>
  <c r="AW12" i="1" s="1"/>
  <c r="AX45" i="1"/>
  <c r="AX12" i="1" s="1"/>
  <c r="AY45" i="1"/>
  <c r="AY12" i="1" s="1"/>
  <c r="AZ45" i="1"/>
  <c r="BA45" i="1"/>
  <c r="BA12" i="1" s="1"/>
  <c r="BB45" i="1"/>
  <c r="BB12" i="1" s="1"/>
  <c r="BC45" i="1"/>
  <c r="BC12" i="1" s="1"/>
  <c r="BD45" i="1"/>
  <c r="BD12" i="1" s="1"/>
  <c r="BE45" i="1"/>
  <c r="BE12" i="1" s="1"/>
  <c r="BF45" i="1"/>
  <c r="BF12" i="1" s="1"/>
  <c r="BG45" i="1"/>
  <c r="BG12" i="1" s="1"/>
  <c r="BH45" i="1"/>
  <c r="BH12" i="1" s="1"/>
  <c r="BI45" i="1"/>
  <c r="BI12" i="1" s="1"/>
  <c r="BJ45" i="1"/>
  <c r="BJ12" i="1" s="1"/>
  <c r="BK45" i="1"/>
  <c r="BK12" i="1" s="1"/>
  <c r="BL45" i="1"/>
  <c r="BM45" i="1"/>
  <c r="BM12" i="1" s="1"/>
  <c r="BN45" i="1"/>
  <c r="BN12" i="1" s="1"/>
  <c r="BO45" i="1"/>
  <c r="BO12" i="1" s="1"/>
  <c r="BP45" i="1"/>
  <c r="BP12" i="1" s="1"/>
  <c r="BQ45" i="1"/>
  <c r="BQ12" i="1" s="1"/>
  <c r="BR45" i="1"/>
  <c r="BR12" i="1" s="1"/>
  <c r="BS45" i="1"/>
  <c r="BS12" i="1" s="1"/>
  <c r="BT45" i="1"/>
  <c r="BT12" i="1" s="1"/>
  <c r="BU45" i="1"/>
  <c r="BU12" i="1" s="1"/>
  <c r="BV45" i="1"/>
  <c r="BV12" i="1" s="1"/>
  <c r="BW45" i="1"/>
  <c r="BW12" i="1" s="1"/>
  <c r="BX45" i="1"/>
  <c r="BY45" i="1"/>
  <c r="BY12" i="1" s="1"/>
  <c r="BZ45" i="1"/>
  <c r="BZ12" i="1" s="1"/>
  <c r="CA45" i="1"/>
  <c r="CA12" i="1" s="1"/>
  <c r="CB45" i="1"/>
  <c r="CB12" i="1" s="1"/>
  <c r="CC45" i="1"/>
  <c r="CC12" i="1" s="1"/>
  <c r="CD45" i="1"/>
  <c r="CD12" i="1" s="1"/>
  <c r="CE45" i="1"/>
  <c r="CE12" i="1" s="1"/>
  <c r="CF45" i="1"/>
  <c r="CF12" i="1" s="1"/>
  <c r="CG45" i="1"/>
  <c r="CG12" i="1" s="1"/>
  <c r="CH45" i="1"/>
  <c r="CH12" i="1" s="1"/>
  <c r="CI45" i="1"/>
  <c r="CI12" i="1" s="1"/>
  <c r="CJ45" i="1"/>
  <c r="CK45" i="1"/>
  <c r="CK12" i="1" s="1"/>
  <c r="CL45" i="1"/>
  <c r="CL12" i="1" s="1"/>
  <c r="CM45" i="1"/>
  <c r="CM12" i="1" s="1"/>
  <c r="CN45" i="1"/>
  <c r="CN12" i="1" s="1"/>
  <c r="CO45" i="1"/>
  <c r="CO12" i="1" s="1"/>
  <c r="CP45" i="1"/>
  <c r="CP12" i="1" s="1"/>
  <c r="CQ45" i="1"/>
  <c r="CQ12" i="1" s="1"/>
  <c r="CR45" i="1"/>
  <c r="CR12" i="1" s="1"/>
  <c r="CS45" i="1"/>
  <c r="CS12" i="1" s="1"/>
  <c r="CT45" i="1"/>
  <c r="CT12" i="1" s="1"/>
  <c r="CU45" i="1"/>
  <c r="CU12" i="1" s="1"/>
  <c r="CV45" i="1"/>
  <c r="CW45" i="1"/>
  <c r="CW12" i="1" s="1"/>
  <c r="CX45" i="1"/>
  <c r="CX12" i="1" s="1"/>
  <c r="CY45" i="1"/>
  <c r="CY12" i="1" s="1"/>
  <c r="CZ45" i="1"/>
  <c r="CZ12" i="1" s="1"/>
  <c r="DA45" i="1"/>
  <c r="DA12" i="1" s="1"/>
  <c r="DB45" i="1"/>
  <c r="DB12" i="1" s="1"/>
  <c r="DC45" i="1"/>
  <c r="DC12" i="1" s="1"/>
  <c r="DD45" i="1"/>
  <c r="DD12" i="1" s="1"/>
  <c r="DE45" i="1"/>
  <c r="DE12" i="1" s="1"/>
  <c r="DF45" i="1"/>
  <c r="DF12" i="1" s="1"/>
  <c r="DG45" i="1"/>
  <c r="DG12" i="1" s="1"/>
  <c r="DH45" i="1"/>
  <c r="DI45" i="1"/>
  <c r="DI12" i="1" s="1"/>
  <c r="DJ45" i="1"/>
  <c r="DJ12" i="1" s="1"/>
  <c r="DK45" i="1"/>
  <c r="DK12" i="1" s="1"/>
  <c r="DL45" i="1"/>
  <c r="DL12" i="1" s="1"/>
  <c r="DQ45" i="1"/>
  <c r="HO45" i="1"/>
  <c r="HP45" i="1"/>
  <c r="HQ45" i="1"/>
  <c r="HR45" i="1"/>
  <c r="HS45" i="1"/>
  <c r="P46" i="1"/>
  <c r="S46" i="1" s="1"/>
  <c r="S13" i="1" s="1"/>
  <c r="T46" i="1"/>
  <c r="T13" i="1" s="1"/>
  <c r="U46" i="1"/>
  <c r="U13" i="1" s="1"/>
  <c r="V46" i="1"/>
  <c r="V13" i="1" s="1"/>
  <c r="W46" i="1"/>
  <c r="W13" i="1" s="1"/>
  <c r="X46" i="1"/>
  <c r="X13" i="1" s="1"/>
  <c r="Y46" i="1"/>
  <c r="Y13" i="1" s="1"/>
  <c r="Z46" i="1"/>
  <c r="Z13" i="1" s="1"/>
  <c r="AA46" i="1"/>
  <c r="AA13" i="1" s="1"/>
  <c r="AB46" i="1"/>
  <c r="AB13" i="1" s="1"/>
  <c r="AD46" i="1"/>
  <c r="AD13" i="1" s="1"/>
  <c r="AF46" i="1"/>
  <c r="AF13" i="1" s="1"/>
  <c r="AH46" i="1"/>
  <c r="AH13" i="1" s="1"/>
  <c r="AI46" i="1"/>
  <c r="AI13" i="1" s="1"/>
  <c r="AJ46" i="1"/>
  <c r="AJ13" i="1" s="1"/>
  <c r="AK46" i="1"/>
  <c r="AK13" i="1" s="1"/>
  <c r="AL46" i="1"/>
  <c r="AL13" i="1" s="1"/>
  <c r="AM46" i="1"/>
  <c r="AM13" i="1" s="1"/>
  <c r="AN46" i="1"/>
  <c r="AN13" i="1" s="1"/>
  <c r="AP46" i="1"/>
  <c r="AP13" i="1" s="1"/>
  <c r="AQ46" i="1"/>
  <c r="AQ13" i="1" s="1"/>
  <c r="AS46" i="1"/>
  <c r="AS13" i="1" s="1"/>
  <c r="AT46" i="1"/>
  <c r="AT13" i="1" s="1"/>
  <c r="AV46" i="1"/>
  <c r="AV13" i="1" s="1"/>
  <c r="AW46" i="1"/>
  <c r="AW13" i="1" s="1"/>
  <c r="AX46" i="1"/>
  <c r="AX13" i="1" s="1"/>
  <c r="AY46" i="1"/>
  <c r="AY13" i="1" s="1"/>
  <c r="AZ46" i="1"/>
  <c r="AZ13" i="1" s="1"/>
  <c r="BB46" i="1"/>
  <c r="BB13" i="1" s="1"/>
  <c r="BC46" i="1"/>
  <c r="BC13" i="1" s="1"/>
  <c r="BD46" i="1"/>
  <c r="BD13" i="1" s="1"/>
  <c r="BF46" i="1"/>
  <c r="BF13" i="1" s="1"/>
  <c r="BG46" i="1"/>
  <c r="BG13" i="1" s="1"/>
  <c r="BH46" i="1"/>
  <c r="BH13" i="1" s="1"/>
  <c r="BJ46" i="1"/>
  <c r="BJ13" i="1" s="1"/>
  <c r="BK46" i="1"/>
  <c r="BK13" i="1" s="1"/>
  <c r="BL46" i="1"/>
  <c r="BL13" i="1" s="1"/>
  <c r="BN46" i="1"/>
  <c r="BN13" i="1" s="1"/>
  <c r="BO46" i="1"/>
  <c r="BO13" i="1" s="1"/>
  <c r="BP46" i="1"/>
  <c r="BP13" i="1" s="1"/>
  <c r="BQ46" i="1"/>
  <c r="BQ13" i="1" s="1"/>
  <c r="BS46" i="1"/>
  <c r="BS13" i="1" s="1"/>
  <c r="BT46" i="1"/>
  <c r="BT13" i="1" s="1"/>
  <c r="BU46" i="1"/>
  <c r="BU13" i="1" s="1"/>
  <c r="BV46" i="1"/>
  <c r="BV13" i="1" s="1"/>
  <c r="BX46" i="1"/>
  <c r="BX13" i="1" s="1"/>
  <c r="BZ46" i="1"/>
  <c r="BZ13" i="1" s="1"/>
  <c r="CA46" i="1"/>
  <c r="CA13" i="1" s="1"/>
  <c r="CB46" i="1"/>
  <c r="CB13" i="1" s="1"/>
  <c r="CC46" i="1"/>
  <c r="CC13" i="1" s="1"/>
  <c r="CD46" i="1"/>
  <c r="CD13" i="1" s="1"/>
  <c r="CF46" i="1"/>
  <c r="CF13" i="1" s="1"/>
  <c r="CG46" i="1"/>
  <c r="CG13" i="1" s="1"/>
  <c r="CH46" i="1"/>
  <c r="CH13" i="1" s="1"/>
  <c r="CI46" i="1"/>
  <c r="CI13" i="1" s="1"/>
  <c r="CJ46" i="1"/>
  <c r="CJ13" i="1" s="1"/>
  <c r="CM46" i="1"/>
  <c r="CM13" i="1" s="1"/>
  <c r="CN46" i="1"/>
  <c r="CN13" i="1" s="1"/>
  <c r="CO46" i="1"/>
  <c r="CO13" i="1" s="1"/>
  <c r="CP46" i="1"/>
  <c r="CP13" i="1" s="1"/>
  <c r="CQ46" i="1"/>
  <c r="CQ13" i="1" s="1"/>
  <c r="CS46" i="1"/>
  <c r="CS13" i="1" s="1"/>
  <c r="CT46" i="1"/>
  <c r="CT13" i="1" s="1"/>
  <c r="CU46" i="1"/>
  <c r="CU13" i="1" s="1"/>
  <c r="CV46" i="1"/>
  <c r="CV13" i="1" s="1"/>
  <c r="CX46" i="1"/>
  <c r="CX13" i="1" s="1"/>
  <c r="CY46" i="1"/>
  <c r="CY13" i="1" s="1"/>
  <c r="DA46" i="1"/>
  <c r="DA13" i="1" s="1"/>
  <c r="DB46" i="1"/>
  <c r="DB13" i="1" s="1"/>
  <c r="DC46" i="1"/>
  <c r="DC13" i="1" s="1"/>
  <c r="DD46" i="1"/>
  <c r="DD13" i="1" s="1"/>
  <c r="DF46" i="1"/>
  <c r="DF13" i="1" s="1"/>
  <c r="DG46" i="1"/>
  <c r="DG13" i="1" s="1"/>
  <c r="DH46" i="1"/>
  <c r="DH13" i="1" s="1"/>
  <c r="DJ46" i="1"/>
  <c r="DJ13" i="1" s="1"/>
  <c r="DK46" i="1"/>
  <c r="DK13" i="1" s="1"/>
  <c r="DL46" i="1"/>
  <c r="DL13" i="1" s="1"/>
  <c r="DQ46" i="1"/>
  <c r="HO46" i="1"/>
  <c r="HP46" i="1"/>
  <c r="HQ46" i="1"/>
  <c r="HR46" i="1"/>
  <c r="HS46" i="1"/>
  <c r="P47" i="1"/>
  <c r="Q47" i="1"/>
  <c r="Q14" i="1" s="1"/>
  <c r="S47" i="1"/>
  <c r="S14" i="1" s="1"/>
  <c r="T47" i="1"/>
  <c r="T14" i="1" s="1"/>
  <c r="U47" i="1"/>
  <c r="U14" i="1" s="1"/>
  <c r="V47" i="1"/>
  <c r="V14" i="1" s="1"/>
  <c r="Y47" i="1"/>
  <c r="Y14" i="1" s="1"/>
  <c r="Z47" i="1"/>
  <c r="Z14" i="1" s="1"/>
  <c r="AA47" i="1"/>
  <c r="AA14" i="1" s="1"/>
  <c r="AC47" i="1"/>
  <c r="AC14" i="1" s="1"/>
  <c r="AE47" i="1"/>
  <c r="AE14" i="1" s="1"/>
  <c r="AF47" i="1"/>
  <c r="AF14" i="1" s="1"/>
  <c r="AG47" i="1"/>
  <c r="AG14" i="1" s="1"/>
  <c r="AH47" i="1"/>
  <c r="AH14" i="1" s="1"/>
  <c r="AI47" i="1"/>
  <c r="AI14" i="1" s="1"/>
  <c r="AJ47" i="1"/>
  <c r="AJ14" i="1" s="1"/>
  <c r="AM47" i="1"/>
  <c r="AM14" i="1" s="1"/>
  <c r="AN47" i="1"/>
  <c r="AN14" i="1" s="1"/>
  <c r="AQ47" i="1"/>
  <c r="AQ14" i="1" s="1"/>
  <c r="AR47" i="1"/>
  <c r="AR14" i="1" s="1"/>
  <c r="AS47" i="1"/>
  <c r="AS14" i="1" s="1"/>
  <c r="AT47" i="1"/>
  <c r="AT14" i="1" s="1"/>
  <c r="AU47" i="1"/>
  <c r="AU14" i="1" s="1"/>
  <c r="AV47" i="1"/>
  <c r="AV14" i="1" s="1"/>
  <c r="AW47" i="1"/>
  <c r="AW14" i="1" s="1"/>
  <c r="AX47" i="1"/>
  <c r="AX14" i="1" s="1"/>
  <c r="BA47" i="1"/>
  <c r="BA14" i="1" s="1"/>
  <c r="BD47" i="1"/>
  <c r="BD14" i="1" s="1"/>
  <c r="BE47" i="1"/>
  <c r="BE14" i="1" s="1"/>
  <c r="BF47" i="1"/>
  <c r="BF14" i="1" s="1"/>
  <c r="BG47" i="1"/>
  <c r="BG14" i="1" s="1"/>
  <c r="BH47" i="1"/>
  <c r="BH14" i="1" s="1"/>
  <c r="BI47" i="1"/>
  <c r="BI14" i="1" s="1"/>
  <c r="BJ47" i="1"/>
  <c r="BJ14" i="1" s="1"/>
  <c r="BK47" i="1"/>
  <c r="BK14" i="1" s="1"/>
  <c r="BL47" i="1"/>
  <c r="BL14" i="1" s="1"/>
  <c r="BQ47" i="1"/>
  <c r="BQ14" i="1" s="1"/>
  <c r="BR47" i="1"/>
  <c r="BR14" i="1" s="1"/>
  <c r="BS47" i="1"/>
  <c r="BS14" i="1" s="1"/>
  <c r="BT47" i="1"/>
  <c r="BT14" i="1" s="1"/>
  <c r="BU47" i="1"/>
  <c r="BU14" i="1" s="1"/>
  <c r="BV47" i="1"/>
  <c r="BV14" i="1" s="1"/>
  <c r="BW47" i="1"/>
  <c r="BW14" i="1" s="1"/>
  <c r="BX47" i="1"/>
  <c r="BX14" i="1" s="1"/>
  <c r="BY47" i="1"/>
  <c r="BY14" i="1" s="1"/>
  <c r="CA47" i="1"/>
  <c r="CA14" i="1" s="1"/>
  <c r="CE47" i="1"/>
  <c r="CE14" i="1" s="1"/>
  <c r="CF47" i="1"/>
  <c r="CF14" i="1" s="1"/>
  <c r="CG47" i="1"/>
  <c r="CG14" i="1" s="1"/>
  <c r="CH47" i="1"/>
  <c r="CH14" i="1" s="1"/>
  <c r="CI47" i="1"/>
  <c r="CI14" i="1" s="1"/>
  <c r="CJ47" i="1"/>
  <c r="CJ14" i="1" s="1"/>
  <c r="CK47" i="1"/>
  <c r="CK14" i="1" s="1"/>
  <c r="CM47" i="1"/>
  <c r="CM14" i="1" s="1"/>
  <c r="CN47" i="1"/>
  <c r="CN14" i="1" s="1"/>
  <c r="CO47" i="1"/>
  <c r="CO14" i="1" s="1"/>
  <c r="CS47" i="1"/>
  <c r="CS14" i="1" s="1"/>
  <c r="CT47" i="1"/>
  <c r="CT14" i="1" s="1"/>
  <c r="CU47" i="1"/>
  <c r="CU14" i="1" s="1"/>
  <c r="CV47" i="1"/>
  <c r="CV14" i="1" s="1"/>
  <c r="CW47" i="1"/>
  <c r="CW14" i="1" s="1"/>
  <c r="CY47" i="1"/>
  <c r="CY14" i="1" s="1"/>
  <c r="CZ47" i="1"/>
  <c r="CZ14" i="1" s="1"/>
  <c r="DA47" i="1"/>
  <c r="DA14" i="1" s="1"/>
  <c r="DB47" i="1"/>
  <c r="DB14" i="1" s="1"/>
  <c r="DD47" i="1"/>
  <c r="DD14" i="1" s="1"/>
  <c r="DG47" i="1"/>
  <c r="DG14" i="1" s="1"/>
  <c r="DH47" i="1"/>
  <c r="DH14" i="1" s="1"/>
  <c r="DI47" i="1"/>
  <c r="DI14" i="1" s="1"/>
  <c r="DK47" i="1"/>
  <c r="DK14" i="1" s="1"/>
  <c r="DL47" i="1"/>
  <c r="DL14" i="1" s="1"/>
  <c r="DQ47" i="1"/>
  <c r="HO47" i="1"/>
  <c r="HP47" i="1"/>
  <c r="HQ47" i="1"/>
  <c r="HR47" i="1"/>
  <c r="HS47" i="1"/>
  <c r="P48" i="1"/>
  <c r="Q48" i="1"/>
  <c r="Q15" i="1" s="1"/>
  <c r="R48" i="1"/>
  <c r="R15" i="1" s="1"/>
  <c r="T48" i="1"/>
  <c r="T15" i="1" s="1"/>
  <c r="U48" i="1"/>
  <c r="U15" i="1" s="1"/>
  <c r="V48" i="1"/>
  <c r="V15" i="1" s="1"/>
  <c r="W48" i="1"/>
  <c r="W15" i="1" s="1"/>
  <c r="X48" i="1"/>
  <c r="X15" i="1" s="1"/>
  <c r="Y48" i="1"/>
  <c r="Y15" i="1" s="1"/>
  <c r="AA48" i="1"/>
  <c r="AA15" i="1" s="1"/>
  <c r="AB48" i="1"/>
  <c r="AB15" i="1" s="1"/>
  <c r="AC48" i="1"/>
  <c r="AC15" i="1" s="1"/>
  <c r="AD48" i="1"/>
  <c r="AD15" i="1" s="1"/>
  <c r="AF48" i="1"/>
  <c r="AF15" i="1" s="1"/>
  <c r="AG48" i="1"/>
  <c r="AG15" i="1" s="1"/>
  <c r="AH48" i="1"/>
  <c r="AH15" i="1" s="1"/>
  <c r="AI48" i="1"/>
  <c r="AI15" i="1" s="1"/>
  <c r="AJ48" i="1"/>
  <c r="AJ15" i="1" s="1"/>
  <c r="AK48" i="1"/>
  <c r="AK15" i="1" s="1"/>
  <c r="AL48" i="1"/>
  <c r="AL15" i="1" s="1"/>
  <c r="AN48" i="1"/>
  <c r="AN15" i="1" s="1"/>
  <c r="AO48" i="1"/>
  <c r="AO15" i="1" s="1"/>
  <c r="AP48" i="1"/>
  <c r="AP15" i="1" s="1"/>
  <c r="AR48" i="1"/>
  <c r="AR15" i="1" s="1"/>
  <c r="AS48" i="1"/>
  <c r="AS15" i="1" s="1"/>
  <c r="AT48" i="1"/>
  <c r="AT15" i="1" s="1"/>
  <c r="AU48" i="1"/>
  <c r="AU15" i="1" s="1"/>
  <c r="AV48" i="1"/>
  <c r="AV15" i="1" s="1"/>
  <c r="AW48" i="1"/>
  <c r="AW15" i="1" s="1"/>
  <c r="AX48" i="1"/>
  <c r="AX15" i="1" s="1"/>
  <c r="AY48" i="1"/>
  <c r="AY15" i="1" s="1"/>
  <c r="BA48" i="1"/>
  <c r="BA15" i="1" s="1"/>
  <c r="BB48" i="1"/>
  <c r="BB15" i="1" s="1"/>
  <c r="BD48" i="1"/>
  <c r="BD15" i="1" s="1"/>
  <c r="BE48" i="1"/>
  <c r="BE15" i="1" s="1"/>
  <c r="BF48" i="1"/>
  <c r="BF15" i="1" s="1"/>
  <c r="BG48" i="1"/>
  <c r="BG15" i="1" s="1"/>
  <c r="BH48" i="1"/>
  <c r="BH15" i="1" s="1"/>
  <c r="BI48" i="1"/>
  <c r="BI15" i="1" s="1"/>
  <c r="BJ48" i="1"/>
  <c r="BJ15" i="1" s="1"/>
  <c r="BK48" i="1"/>
  <c r="BK15" i="1" s="1"/>
  <c r="BL48" i="1"/>
  <c r="BL15" i="1" s="1"/>
  <c r="BN48" i="1"/>
  <c r="BN15" i="1" s="1"/>
  <c r="BP48" i="1"/>
  <c r="BP15" i="1" s="1"/>
  <c r="BQ48" i="1"/>
  <c r="BQ15" i="1" s="1"/>
  <c r="BR48" i="1"/>
  <c r="BR15" i="1" s="1"/>
  <c r="BS48" i="1"/>
  <c r="BS15" i="1" s="1"/>
  <c r="BT48" i="1"/>
  <c r="BT15" i="1" s="1"/>
  <c r="BU48" i="1"/>
  <c r="BU15" i="1" s="1"/>
  <c r="BV48" i="1"/>
  <c r="BV15" i="1" s="1"/>
  <c r="BW48" i="1"/>
  <c r="BW15" i="1" s="1"/>
  <c r="BX48" i="1"/>
  <c r="BX15" i="1" s="1"/>
  <c r="BY48" i="1"/>
  <c r="BY15" i="1" s="1"/>
  <c r="CB48" i="1"/>
  <c r="CB15" i="1" s="1"/>
  <c r="CC48" i="1"/>
  <c r="CC15" i="1" s="1"/>
  <c r="CD48" i="1"/>
  <c r="CD15" i="1" s="1"/>
  <c r="CE48" i="1"/>
  <c r="CE15" i="1" s="1"/>
  <c r="CF48" i="1"/>
  <c r="CF15" i="1" s="1"/>
  <c r="CG48" i="1"/>
  <c r="CG15" i="1" s="1"/>
  <c r="CH48" i="1"/>
  <c r="CH15" i="1" s="1"/>
  <c r="CI48" i="1"/>
  <c r="CI15" i="1" s="1"/>
  <c r="CJ48" i="1"/>
  <c r="CJ15" i="1" s="1"/>
  <c r="CK48" i="1"/>
  <c r="CK15" i="1" s="1"/>
  <c r="CL48" i="1"/>
  <c r="CL15" i="1" s="1"/>
  <c r="CO48" i="1"/>
  <c r="CO15" i="1" s="1"/>
  <c r="CP48" i="1"/>
  <c r="CP15" i="1" s="1"/>
  <c r="CQ48" i="1"/>
  <c r="CQ15" i="1" s="1"/>
  <c r="CR48" i="1"/>
  <c r="CR15" i="1" s="1"/>
  <c r="CS48" i="1"/>
  <c r="CS15" i="1" s="1"/>
  <c r="CT48" i="1"/>
  <c r="CT15" i="1" s="1"/>
  <c r="CU48" i="1"/>
  <c r="CU15" i="1" s="1"/>
  <c r="CV48" i="1"/>
  <c r="CV15" i="1" s="1"/>
  <c r="CW48" i="1"/>
  <c r="CW15" i="1" s="1"/>
  <c r="CX48" i="1"/>
  <c r="CX15" i="1" s="1"/>
  <c r="CZ48" i="1"/>
  <c r="CZ15" i="1" s="1"/>
  <c r="DB48" i="1"/>
  <c r="DB15" i="1" s="1"/>
  <c r="DC48" i="1"/>
  <c r="DC15" i="1" s="1"/>
  <c r="DD48" i="1"/>
  <c r="DD15" i="1" s="1"/>
  <c r="DE48" i="1"/>
  <c r="DE15" i="1" s="1"/>
  <c r="DF48" i="1"/>
  <c r="DF15" i="1" s="1"/>
  <c r="DG48" i="1"/>
  <c r="DG15" i="1" s="1"/>
  <c r="DH48" i="1"/>
  <c r="DH15" i="1" s="1"/>
  <c r="DI48" i="1"/>
  <c r="DI15" i="1" s="1"/>
  <c r="DJ48" i="1"/>
  <c r="DJ15" i="1" s="1"/>
  <c r="DL48" i="1"/>
  <c r="DL15" i="1" s="1"/>
  <c r="DQ48" i="1"/>
  <c r="HO48" i="1"/>
  <c r="HP48" i="1"/>
  <c r="HQ48" i="1"/>
  <c r="HR48" i="1"/>
  <c r="HS48" i="1"/>
  <c r="P49" i="1"/>
  <c r="Q49" i="1" s="1"/>
  <c r="Q16" i="1" s="1"/>
  <c r="S49" i="1"/>
  <c r="S16" i="1" s="1"/>
  <c r="W49" i="1"/>
  <c r="W16" i="1" s="1"/>
  <c r="Y49" i="1"/>
  <c r="Y16" i="1" s="1"/>
  <c r="Z49" i="1"/>
  <c r="Z16" i="1" s="1"/>
  <c r="AA49" i="1"/>
  <c r="AA16" i="1" s="1"/>
  <c r="AC49" i="1"/>
  <c r="AC16" i="1" s="1"/>
  <c r="AD49" i="1"/>
  <c r="AD16" i="1" s="1"/>
  <c r="AE49" i="1"/>
  <c r="AE16" i="1" s="1"/>
  <c r="AH49" i="1"/>
  <c r="AH16" i="1" s="1"/>
  <c r="AL49" i="1"/>
  <c r="AL16" i="1" s="1"/>
  <c r="AM49" i="1"/>
  <c r="AM16" i="1" s="1"/>
  <c r="AN49" i="1"/>
  <c r="AN16" i="1" s="1"/>
  <c r="AO49" i="1"/>
  <c r="AO16" i="1" s="1"/>
  <c r="AQ49" i="1"/>
  <c r="AQ16" i="1" s="1"/>
  <c r="AS49" i="1"/>
  <c r="AS16" i="1" s="1"/>
  <c r="AT49" i="1"/>
  <c r="AT16" i="1" s="1"/>
  <c r="AV49" i="1"/>
  <c r="AV16" i="1" s="1"/>
  <c r="AZ49" i="1"/>
  <c r="AZ16" i="1" s="1"/>
  <c r="BA49" i="1"/>
  <c r="BA16" i="1" s="1"/>
  <c r="BB49" i="1"/>
  <c r="BB16" i="1" s="1"/>
  <c r="BC49" i="1"/>
  <c r="BC16" i="1" s="1"/>
  <c r="BF49" i="1"/>
  <c r="BF16" i="1" s="1"/>
  <c r="BG49" i="1"/>
  <c r="BG16" i="1" s="1"/>
  <c r="BH49" i="1"/>
  <c r="BH16" i="1" s="1"/>
  <c r="BJ49" i="1"/>
  <c r="BJ16" i="1" s="1"/>
  <c r="BN49" i="1"/>
  <c r="BN16" i="1" s="1"/>
  <c r="BO49" i="1"/>
  <c r="BO16" i="1" s="1"/>
  <c r="BQ49" i="1"/>
  <c r="BQ16" i="1" s="1"/>
  <c r="BR49" i="1"/>
  <c r="BR16" i="1" s="1"/>
  <c r="BT49" i="1"/>
  <c r="BT16" i="1" s="1"/>
  <c r="BU49" i="1"/>
  <c r="BU16" i="1" s="1"/>
  <c r="BV49" i="1"/>
  <c r="BV16" i="1" s="1"/>
  <c r="BY49" i="1"/>
  <c r="BY16" i="1" s="1"/>
  <c r="CC49" i="1"/>
  <c r="CC16" i="1" s="1"/>
  <c r="CD49" i="1"/>
  <c r="CD16" i="1" s="1"/>
  <c r="CE49" i="1"/>
  <c r="CE16" i="1" s="1"/>
  <c r="CF49" i="1"/>
  <c r="CF16" i="1" s="1"/>
  <c r="CH49" i="1"/>
  <c r="CH16" i="1" s="1"/>
  <c r="CI49" i="1"/>
  <c r="CI16" i="1" s="1"/>
  <c r="CJ49" i="1"/>
  <c r="CJ16" i="1" s="1"/>
  <c r="CM49" i="1"/>
  <c r="CM16" i="1" s="1"/>
  <c r="CQ49" i="1"/>
  <c r="CQ16" i="1" s="1"/>
  <c r="CR49" i="1"/>
  <c r="CR16" i="1" s="1"/>
  <c r="CS49" i="1"/>
  <c r="CS16" i="1" s="1"/>
  <c r="CT49" i="1"/>
  <c r="CT16" i="1" s="1"/>
  <c r="CV49" i="1"/>
  <c r="CV16" i="1" s="1"/>
  <c r="CW49" i="1"/>
  <c r="CW16" i="1" s="1"/>
  <c r="CY49" i="1"/>
  <c r="CY16" i="1" s="1"/>
  <c r="DA49" i="1"/>
  <c r="DA16" i="1" s="1"/>
  <c r="DB49" i="1"/>
  <c r="DB16" i="1" s="1"/>
  <c r="DE49" i="1"/>
  <c r="DE16" i="1" s="1"/>
  <c r="DF49" i="1"/>
  <c r="DF16" i="1" s="1"/>
  <c r="DG49" i="1"/>
  <c r="DG16" i="1" s="1"/>
  <c r="DH49" i="1"/>
  <c r="DH16" i="1" s="1"/>
  <c r="DJ49" i="1"/>
  <c r="DJ16" i="1" s="1"/>
  <c r="DQ49" i="1"/>
  <c r="HO49" i="1"/>
  <c r="HP49" i="1"/>
  <c r="HQ49" i="1"/>
  <c r="HR49" i="1"/>
  <c r="HS49" i="1"/>
  <c r="P50" i="1"/>
  <c r="T50" i="1" s="1"/>
  <c r="T17" i="1" s="1"/>
  <c r="Q50" i="1"/>
  <c r="Q17" i="1" s="1"/>
  <c r="R50" i="1"/>
  <c r="R17" i="1" s="1"/>
  <c r="S50" i="1"/>
  <c r="S17" i="1" s="1"/>
  <c r="W50" i="1"/>
  <c r="W17" i="1" s="1"/>
  <c r="AA50" i="1"/>
  <c r="AA17" i="1" s="1"/>
  <c r="AD50" i="1"/>
  <c r="AD17" i="1" s="1"/>
  <c r="AE50" i="1"/>
  <c r="AE17" i="1" s="1"/>
  <c r="AF50" i="1"/>
  <c r="AF17" i="1" s="1"/>
  <c r="AH50" i="1"/>
  <c r="AH17" i="1" s="1"/>
  <c r="AK50" i="1"/>
  <c r="AK17" i="1" s="1"/>
  <c r="AO50" i="1"/>
  <c r="AO17" i="1" s="1"/>
  <c r="AR50" i="1"/>
  <c r="AR17" i="1" s="1"/>
  <c r="AT50" i="1"/>
  <c r="AT17" i="1" s="1"/>
  <c r="AU50" i="1"/>
  <c r="AU17" i="1" s="1"/>
  <c r="AW50" i="1"/>
  <c r="AW17" i="1" s="1"/>
  <c r="AY50" i="1"/>
  <c r="AY17" i="1" s="1"/>
  <c r="BC50" i="1"/>
  <c r="BC17" i="1" s="1"/>
  <c r="BG50" i="1"/>
  <c r="BG17" i="1" s="1"/>
  <c r="BH50" i="1"/>
  <c r="BH17" i="1" s="1"/>
  <c r="BJ50" i="1"/>
  <c r="BJ17" i="1" s="1"/>
  <c r="BK50" i="1"/>
  <c r="BK17" i="1" s="1"/>
  <c r="BM50" i="1"/>
  <c r="BM17" i="1" s="1"/>
  <c r="BR50" i="1"/>
  <c r="BR17" i="1" s="1"/>
  <c r="BU50" i="1"/>
  <c r="BU17" i="1" s="1"/>
  <c r="BW50" i="1"/>
  <c r="BW17" i="1" s="1"/>
  <c r="BX50" i="1"/>
  <c r="BX17" i="1" s="1"/>
  <c r="BY50" i="1"/>
  <c r="BY17" i="1" s="1"/>
  <c r="CA50" i="1"/>
  <c r="CA17" i="1" s="1"/>
  <c r="CF50" i="1"/>
  <c r="CF17" i="1" s="1"/>
  <c r="CJ50" i="1"/>
  <c r="CJ17" i="1" s="1"/>
  <c r="CK50" i="1"/>
  <c r="CK17" i="1" s="1"/>
  <c r="CL50" i="1"/>
  <c r="CL17" i="1" s="1"/>
  <c r="CM50" i="1"/>
  <c r="CM17" i="1" s="1"/>
  <c r="CP50" i="1"/>
  <c r="CP17" i="1" s="1"/>
  <c r="CT50" i="1"/>
  <c r="CT17" i="1" s="1"/>
  <c r="CX50" i="1"/>
  <c r="CX17" i="1" s="1"/>
  <c r="CY50" i="1"/>
  <c r="CY17" i="1" s="1"/>
  <c r="CZ50" i="1"/>
  <c r="CZ17" i="1" s="1"/>
  <c r="DB50" i="1"/>
  <c r="DB17" i="1" s="1"/>
  <c r="DD50" i="1"/>
  <c r="DD17" i="1" s="1"/>
  <c r="DH50" i="1"/>
  <c r="DH17" i="1" s="1"/>
  <c r="DL50" i="1"/>
  <c r="DL17" i="1" s="1"/>
  <c r="DQ50" i="1"/>
  <c r="HO50" i="1"/>
  <c r="HP50" i="1"/>
  <c r="HQ50" i="1"/>
  <c r="HR50" i="1"/>
  <c r="HS50" i="1"/>
  <c r="P51" i="1"/>
  <c r="Q51" i="1" s="1"/>
  <c r="Q18" i="1" s="1"/>
  <c r="S51" i="1"/>
  <c r="S18" i="1" s="1"/>
  <c r="W51" i="1"/>
  <c r="W18" i="1" s="1"/>
  <c r="X51" i="1"/>
  <c r="X18" i="1" s="1"/>
  <c r="Y51" i="1"/>
  <c r="Y18" i="1" s="1"/>
  <c r="Z51" i="1"/>
  <c r="Z18" i="1" s="1"/>
  <c r="AB51" i="1"/>
  <c r="AB18" i="1" s="1"/>
  <c r="AC51" i="1"/>
  <c r="AC18" i="1" s="1"/>
  <c r="AD51" i="1"/>
  <c r="AD18" i="1" s="1"/>
  <c r="AG51" i="1"/>
  <c r="AG18" i="1" s="1"/>
  <c r="AK51" i="1"/>
  <c r="AK18" i="1" s="1"/>
  <c r="AL51" i="1"/>
  <c r="AL18" i="1" s="1"/>
  <c r="AM51" i="1"/>
  <c r="AM18" i="1" s="1"/>
  <c r="AN51" i="1"/>
  <c r="AN18" i="1" s="1"/>
  <c r="AP51" i="1"/>
  <c r="AP18" i="1" s="1"/>
  <c r="AQ51" i="1"/>
  <c r="AQ18" i="1" s="1"/>
  <c r="AS51" i="1"/>
  <c r="AS18" i="1" s="1"/>
  <c r="AV51" i="1"/>
  <c r="AV18" i="1" s="1"/>
  <c r="AY51" i="1"/>
  <c r="AY18" i="1" s="1"/>
  <c r="AZ51" i="1"/>
  <c r="AZ18" i="1" s="1"/>
  <c r="BA51" i="1"/>
  <c r="BA18" i="1" s="1"/>
  <c r="BB51" i="1"/>
  <c r="BB18" i="1" s="1"/>
  <c r="BD51" i="1"/>
  <c r="BD18" i="1" s="1"/>
  <c r="BG51" i="1"/>
  <c r="BG18" i="1" s="1"/>
  <c r="BH51" i="1"/>
  <c r="BH18" i="1" s="1"/>
  <c r="BJ51" i="1"/>
  <c r="BJ18" i="1" s="1"/>
  <c r="BM51" i="1"/>
  <c r="BM18" i="1" s="1"/>
  <c r="BN51" i="1"/>
  <c r="BN18" i="1" s="1"/>
  <c r="BO51" i="1"/>
  <c r="BO18" i="1" s="1"/>
  <c r="BP51" i="1"/>
  <c r="BP18" i="1" s="1"/>
  <c r="BT51" i="1"/>
  <c r="BT18" i="1" s="1"/>
  <c r="BU51" i="1"/>
  <c r="BU18" i="1" s="1"/>
  <c r="BV51" i="1"/>
  <c r="BV18" i="1" s="1"/>
  <c r="BX51" i="1"/>
  <c r="BX18" i="1" s="1"/>
  <c r="CA51" i="1"/>
  <c r="CA18" i="1" s="1"/>
  <c r="CB51" i="1"/>
  <c r="CB18" i="1" s="1"/>
  <c r="CC51" i="1"/>
  <c r="CC18" i="1" s="1"/>
  <c r="CE51" i="1"/>
  <c r="CE18" i="1" s="1"/>
  <c r="CH51" i="1"/>
  <c r="CH18" i="1" s="1"/>
  <c r="CI51" i="1"/>
  <c r="CI18" i="1" s="1"/>
  <c r="CJ51" i="1"/>
  <c r="CJ18" i="1" s="1"/>
  <c r="CL51" i="1"/>
  <c r="CL18" i="1" s="1"/>
  <c r="CO51" i="1"/>
  <c r="CO18" i="1" s="1"/>
  <c r="CQ51" i="1"/>
  <c r="CQ18" i="1" s="1"/>
  <c r="CR51" i="1"/>
  <c r="CR18" i="1" s="1"/>
  <c r="CT51" i="1"/>
  <c r="CT18" i="1" s="1"/>
  <c r="CV51" i="1"/>
  <c r="CV18" i="1" s="1"/>
  <c r="CW51" i="1"/>
  <c r="CW18" i="1" s="1"/>
  <c r="CX51" i="1"/>
  <c r="CX18" i="1" s="1"/>
  <c r="CZ51" i="1"/>
  <c r="CZ18" i="1" s="1"/>
  <c r="DD51" i="1"/>
  <c r="DD18" i="1" s="1"/>
  <c r="DE51" i="1"/>
  <c r="DE18" i="1" s="1"/>
  <c r="DG51" i="1"/>
  <c r="DG18" i="1" s="1"/>
  <c r="DH51" i="1"/>
  <c r="DH18" i="1" s="1"/>
  <c r="DJ51" i="1"/>
  <c r="DJ18" i="1" s="1"/>
  <c r="DK51" i="1"/>
  <c r="DK18" i="1" s="1"/>
  <c r="DL51" i="1"/>
  <c r="DL18" i="1" s="1"/>
  <c r="DQ51" i="1"/>
  <c r="HO51" i="1"/>
  <c r="HP51" i="1"/>
  <c r="HQ51" i="1"/>
  <c r="HR51" i="1"/>
  <c r="HS51" i="1"/>
  <c r="P52" i="1"/>
  <c r="Q52" i="1" s="1"/>
  <c r="Q19" i="1" s="1"/>
  <c r="AR52" i="1"/>
  <c r="AR19" i="1" s="1"/>
  <c r="AV52" i="1"/>
  <c r="AV19" i="1" s="1"/>
  <c r="BX52" i="1"/>
  <c r="BX19" i="1" s="1"/>
  <c r="CH52" i="1"/>
  <c r="CH19" i="1" s="1"/>
  <c r="DJ52" i="1"/>
  <c r="DJ19" i="1" s="1"/>
  <c r="DL52" i="1"/>
  <c r="DL19" i="1" s="1"/>
  <c r="DQ52" i="1"/>
  <c r="HO52" i="1"/>
  <c r="HP52" i="1"/>
  <c r="HQ52" i="1"/>
  <c r="HR52" i="1"/>
  <c r="HS52" i="1"/>
  <c r="P53" i="1"/>
  <c r="Q53" i="1" s="1"/>
  <c r="Q20" i="1" s="1"/>
  <c r="R53" i="1"/>
  <c r="R20" i="1" s="1"/>
  <c r="S53" i="1"/>
  <c r="S20" i="1" s="1"/>
  <c r="T53" i="1"/>
  <c r="T20" i="1" s="1"/>
  <c r="U53" i="1"/>
  <c r="U20" i="1" s="1"/>
  <c r="V53" i="1"/>
  <c r="V20" i="1" s="1"/>
  <c r="W53" i="1"/>
  <c r="W20" i="1" s="1"/>
  <c r="Z53" i="1"/>
  <c r="Z20" i="1" s="1"/>
  <c r="AA53" i="1"/>
  <c r="AA20" i="1" s="1"/>
  <c r="AB53" i="1"/>
  <c r="AB20" i="1" s="1"/>
  <c r="AC53" i="1"/>
  <c r="AC20" i="1" s="1"/>
  <c r="AD53" i="1"/>
  <c r="AD20" i="1" s="1"/>
  <c r="AF53" i="1"/>
  <c r="AF20" i="1" s="1"/>
  <c r="AG53" i="1"/>
  <c r="AG20" i="1" s="1"/>
  <c r="AH53" i="1"/>
  <c r="AH20" i="1" s="1"/>
  <c r="AI53" i="1"/>
  <c r="AI20" i="1" s="1"/>
  <c r="AK53" i="1"/>
  <c r="AK20" i="1" s="1"/>
  <c r="AM53" i="1"/>
  <c r="AM20" i="1" s="1"/>
  <c r="AN53" i="1"/>
  <c r="AN20" i="1" s="1"/>
  <c r="AO53" i="1"/>
  <c r="AO20" i="1" s="1"/>
  <c r="AP53" i="1"/>
  <c r="AP20" i="1" s="1"/>
  <c r="AQ53" i="1"/>
  <c r="AQ20" i="1" s="1"/>
  <c r="AR53" i="1"/>
  <c r="AR20" i="1" s="1"/>
  <c r="AT53" i="1"/>
  <c r="AT20" i="1" s="1"/>
  <c r="AU53" i="1"/>
  <c r="AU20" i="1" s="1"/>
  <c r="AW53" i="1"/>
  <c r="AW20" i="1" s="1"/>
  <c r="AX53" i="1"/>
  <c r="AX20" i="1" s="1"/>
  <c r="AZ53" i="1"/>
  <c r="AZ20" i="1" s="1"/>
  <c r="BA53" i="1"/>
  <c r="BA20" i="1" s="1"/>
  <c r="BB53" i="1"/>
  <c r="BB20" i="1" s="1"/>
  <c r="BC53" i="1"/>
  <c r="BC20" i="1" s="1"/>
  <c r="BD53" i="1"/>
  <c r="BD20" i="1" s="1"/>
  <c r="BE53" i="1"/>
  <c r="BE20" i="1" s="1"/>
  <c r="BF53" i="1"/>
  <c r="BF20" i="1" s="1"/>
  <c r="BI53" i="1"/>
  <c r="BI20" i="1" s="1"/>
  <c r="BJ53" i="1"/>
  <c r="BJ20" i="1" s="1"/>
  <c r="BK53" i="1"/>
  <c r="BK20" i="1" s="1"/>
  <c r="BM53" i="1"/>
  <c r="BM20" i="1" s="1"/>
  <c r="BN53" i="1"/>
  <c r="BN20" i="1" s="1"/>
  <c r="BO53" i="1"/>
  <c r="BO20" i="1" s="1"/>
  <c r="BP53" i="1"/>
  <c r="BP20" i="1" s="1"/>
  <c r="BQ53" i="1"/>
  <c r="BQ20" i="1" s="1"/>
  <c r="BR53" i="1"/>
  <c r="BR20" i="1" s="1"/>
  <c r="BS53" i="1"/>
  <c r="BS20" i="1" s="1"/>
  <c r="BU53" i="1"/>
  <c r="BU20" i="1" s="1"/>
  <c r="BW53" i="1"/>
  <c r="BW20" i="1" s="1"/>
  <c r="BX53" i="1"/>
  <c r="BX20" i="1" s="1"/>
  <c r="BZ53" i="1"/>
  <c r="BZ20" i="1" s="1"/>
  <c r="CA53" i="1"/>
  <c r="CA20" i="1" s="1"/>
  <c r="CB53" i="1"/>
  <c r="CB20" i="1" s="1"/>
  <c r="CC53" i="1"/>
  <c r="CC20" i="1" s="1"/>
  <c r="CD53" i="1"/>
  <c r="CD20" i="1" s="1"/>
  <c r="CE53" i="1"/>
  <c r="CE20" i="1" s="1"/>
  <c r="CG53" i="1"/>
  <c r="CG20" i="1" s="1"/>
  <c r="CH53" i="1"/>
  <c r="CH20" i="1" s="1"/>
  <c r="CI53" i="1"/>
  <c r="CI20" i="1" s="1"/>
  <c r="CK53" i="1"/>
  <c r="CK20" i="1" s="1"/>
  <c r="CM53" i="1"/>
  <c r="CM20" i="1" s="1"/>
  <c r="CN53" i="1"/>
  <c r="CN20" i="1" s="1"/>
  <c r="CO53" i="1"/>
  <c r="CO20" i="1" s="1"/>
  <c r="CP53" i="1"/>
  <c r="CP20" i="1" s="1"/>
  <c r="CQ53" i="1"/>
  <c r="CQ20" i="1" s="1"/>
  <c r="CS53" i="1"/>
  <c r="CS20" i="1" s="1"/>
  <c r="CT53" i="1"/>
  <c r="CT20" i="1" s="1"/>
  <c r="CU53" i="1"/>
  <c r="CU20" i="1" s="1"/>
  <c r="CV53" i="1"/>
  <c r="CV20" i="1" s="1"/>
  <c r="CW53" i="1"/>
  <c r="CW20" i="1" s="1"/>
  <c r="CZ53" i="1"/>
  <c r="CZ20" i="1" s="1"/>
  <c r="DA53" i="1"/>
  <c r="DA20" i="1" s="1"/>
  <c r="DB53" i="1"/>
  <c r="DB20" i="1" s="1"/>
  <c r="DC53" i="1"/>
  <c r="DC20" i="1" s="1"/>
  <c r="DE53" i="1"/>
  <c r="DE20" i="1" s="1"/>
  <c r="DF53" i="1"/>
  <c r="DF20" i="1" s="1"/>
  <c r="DG53" i="1"/>
  <c r="DG20" i="1" s="1"/>
  <c r="DH53" i="1"/>
  <c r="DH20" i="1" s="1"/>
  <c r="DI53" i="1"/>
  <c r="DI20" i="1" s="1"/>
  <c r="DJ53" i="1"/>
  <c r="DJ20" i="1" s="1"/>
  <c r="DK53" i="1"/>
  <c r="DK20" i="1" s="1"/>
  <c r="DQ53" i="1"/>
  <c r="HO53" i="1"/>
  <c r="HP53" i="1"/>
  <c r="HQ53" i="1"/>
  <c r="HR53" i="1"/>
  <c r="HS53" i="1"/>
  <c r="P54" i="1"/>
  <c r="Q54" i="1" s="1"/>
  <c r="Q21" i="1" s="1"/>
  <c r="R54" i="1"/>
  <c r="R21" i="1" s="1"/>
  <c r="T54" i="1"/>
  <c r="T21" i="1" s="1"/>
  <c r="X54" i="1"/>
  <c r="X21" i="1" s="1"/>
  <c r="Z54" i="1"/>
  <c r="Z21" i="1" s="1"/>
  <c r="AI54" i="1"/>
  <c r="AI21" i="1" s="1"/>
  <c r="AM54" i="1"/>
  <c r="AM21" i="1" s="1"/>
  <c r="AO54" i="1"/>
  <c r="AO21" i="1" s="1"/>
  <c r="AP54" i="1"/>
  <c r="AP21" i="1" s="1"/>
  <c r="AR54" i="1"/>
  <c r="AR21" i="1" s="1"/>
  <c r="AS54" i="1"/>
  <c r="AS21" i="1" s="1"/>
  <c r="BD54" i="1"/>
  <c r="BD21" i="1" s="1"/>
  <c r="BF54" i="1"/>
  <c r="BF21" i="1" s="1"/>
  <c r="BJ54" i="1"/>
  <c r="BJ21" i="1" s="1"/>
  <c r="BL54" i="1"/>
  <c r="BL21" i="1" s="1"/>
  <c r="BO54" i="1"/>
  <c r="BO21" i="1" s="1"/>
  <c r="BP54" i="1"/>
  <c r="BP21" i="1" s="1"/>
  <c r="BZ54" i="1"/>
  <c r="BZ21" i="1" s="1"/>
  <c r="CC54" i="1"/>
  <c r="CC21" i="1" s="1"/>
  <c r="CE54" i="1"/>
  <c r="CE21" i="1" s="1"/>
  <c r="CF54" i="1"/>
  <c r="CF21" i="1" s="1"/>
  <c r="CJ54" i="1"/>
  <c r="CJ21" i="1" s="1"/>
  <c r="CK54" i="1"/>
  <c r="CK21" i="1" s="1"/>
  <c r="CU54" i="1"/>
  <c r="CU21" i="1" s="1"/>
  <c r="CX54" i="1"/>
  <c r="CX21" i="1" s="1"/>
  <c r="CZ54" i="1"/>
  <c r="CZ21" i="1" s="1"/>
  <c r="DB54" i="1"/>
  <c r="DB21" i="1" s="1"/>
  <c r="DF54" i="1"/>
  <c r="DF21" i="1" s="1"/>
  <c r="DG54" i="1"/>
  <c r="DG21" i="1" s="1"/>
  <c r="DQ54" i="1"/>
  <c r="HO54" i="1"/>
  <c r="HP54" i="1"/>
  <c r="HQ54" i="1"/>
  <c r="HR54" i="1"/>
  <c r="HS54" i="1"/>
  <c r="P55" i="1"/>
  <c r="Q55" i="1" s="1"/>
  <c r="Q22" i="1" s="1"/>
  <c r="AJ55" i="1"/>
  <c r="AJ22" i="1" s="1"/>
  <c r="BG55" i="1"/>
  <c r="BG22" i="1" s="1"/>
  <c r="CA55" i="1"/>
  <c r="CA22" i="1" s="1"/>
  <c r="CX55" i="1"/>
  <c r="CX22" i="1" s="1"/>
  <c r="DQ55" i="1"/>
  <c r="HO55" i="1"/>
  <c r="HP55" i="1"/>
  <c r="HQ55" i="1"/>
  <c r="HR55" i="1"/>
  <c r="HS55" i="1"/>
  <c r="P56" i="1"/>
  <c r="X56" i="1"/>
  <c r="X23" i="1" s="1"/>
  <c r="Z56" i="1"/>
  <c r="Z23" i="1" s="1"/>
  <c r="AC56" i="1"/>
  <c r="AC23" i="1" s="1"/>
  <c r="AD56" i="1"/>
  <c r="AD23" i="1" s="1"/>
  <c r="AF56" i="1"/>
  <c r="AF23" i="1" s="1"/>
  <c r="AI56" i="1"/>
  <c r="AI23" i="1" s="1"/>
  <c r="AJ56" i="1"/>
  <c r="AJ23" i="1" s="1"/>
  <c r="AK56" i="1"/>
  <c r="AK23" i="1" s="1"/>
  <c r="AS56" i="1"/>
  <c r="AS23" i="1" s="1"/>
  <c r="AV56" i="1"/>
  <c r="AV23" i="1" s="1"/>
  <c r="AW56" i="1"/>
  <c r="AW23" i="1" s="1"/>
  <c r="AX56" i="1"/>
  <c r="AX23" i="1" s="1"/>
  <c r="AZ56" i="1"/>
  <c r="AZ23" i="1" s="1"/>
  <c r="BB56" i="1"/>
  <c r="BB23" i="1" s="1"/>
  <c r="BC56" i="1"/>
  <c r="BC23" i="1" s="1"/>
  <c r="BD56" i="1"/>
  <c r="BD23" i="1" s="1"/>
  <c r="BM56" i="1"/>
  <c r="BM23" i="1" s="1"/>
  <c r="BO56" i="1"/>
  <c r="BO23" i="1" s="1"/>
  <c r="BP56" i="1"/>
  <c r="BP23" i="1" s="1"/>
  <c r="BQ56" i="1"/>
  <c r="BQ23" i="1" s="1"/>
  <c r="BS56" i="1"/>
  <c r="BS23" i="1" s="1"/>
  <c r="BV56" i="1"/>
  <c r="BV23" i="1" s="1"/>
  <c r="BX56" i="1"/>
  <c r="BX23" i="1" s="1"/>
  <c r="BY56" i="1"/>
  <c r="BY23" i="1" s="1"/>
  <c r="CF56" i="1"/>
  <c r="CF23" i="1" s="1"/>
  <c r="CJ56" i="1"/>
  <c r="CJ23" i="1" s="1"/>
  <c r="CK56" i="1"/>
  <c r="CK23" i="1" s="1"/>
  <c r="CL56" i="1"/>
  <c r="CL23" i="1" s="1"/>
  <c r="CM56" i="1"/>
  <c r="CM23" i="1" s="1"/>
  <c r="CO56" i="1"/>
  <c r="CO23" i="1" s="1"/>
  <c r="CP56" i="1"/>
  <c r="CP23" i="1" s="1"/>
  <c r="CQ56" i="1"/>
  <c r="CQ23" i="1" s="1"/>
  <c r="CZ56" i="1"/>
  <c r="CZ23" i="1" s="1"/>
  <c r="DB56" i="1"/>
  <c r="DB23" i="1" s="1"/>
  <c r="DC56" i="1"/>
  <c r="DC23" i="1" s="1"/>
  <c r="DD56" i="1"/>
  <c r="DD23" i="1" s="1"/>
  <c r="DF56" i="1"/>
  <c r="DF23" i="1" s="1"/>
  <c r="DJ56" i="1"/>
  <c r="DJ23" i="1" s="1"/>
  <c r="DK56" i="1"/>
  <c r="DK23" i="1" s="1"/>
  <c r="DL56" i="1"/>
  <c r="DL23" i="1" s="1"/>
  <c r="DQ56" i="1"/>
  <c r="HO56" i="1"/>
  <c r="HP56" i="1"/>
  <c r="HQ56" i="1"/>
  <c r="HR56" i="1"/>
  <c r="HS56" i="1"/>
  <c r="P57" i="1"/>
  <c r="Q57" i="1"/>
  <c r="Q24" i="1" s="1"/>
  <c r="R57" i="1"/>
  <c r="R24" i="1" s="1"/>
  <c r="S57" i="1"/>
  <c r="S24" i="1" s="1"/>
  <c r="T57" i="1"/>
  <c r="T24" i="1" s="1"/>
  <c r="U57" i="1"/>
  <c r="U24" i="1" s="1"/>
  <c r="V57" i="1"/>
  <c r="V24" i="1" s="1"/>
  <c r="W57" i="1"/>
  <c r="W24" i="1" s="1"/>
  <c r="X57" i="1"/>
  <c r="X24" i="1" s="1"/>
  <c r="Y57" i="1"/>
  <c r="Y24" i="1" s="1"/>
  <c r="Z57" i="1"/>
  <c r="Z24" i="1" s="1"/>
  <c r="AA57" i="1"/>
  <c r="AA24" i="1" s="1"/>
  <c r="AB57" i="1"/>
  <c r="AC57" i="1"/>
  <c r="AC24" i="1" s="1"/>
  <c r="AD57" i="1"/>
  <c r="AD24" i="1" s="1"/>
  <c r="AE57" i="1"/>
  <c r="AE24" i="1" s="1"/>
  <c r="AF57" i="1"/>
  <c r="AF24" i="1" s="1"/>
  <c r="AG57" i="1"/>
  <c r="AG24" i="1" s="1"/>
  <c r="AH57" i="1"/>
  <c r="AH24" i="1" s="1"/>
  <c r="AI57" i="1"/>
  <c r="AI24" i="1" s="1"/>
  <c r="AJ57" i="1"/>
  <c r="AJ24" i="1" s="1"/>
  <c r="AK57" i="1"/>
  <c r="AK24" i="1" s="1"/>
  <c r="AL57" i="1"/>
  <c r="AL24" i="1" s="1"/>
  <c r="AM57" i="1"/>
  <c r="AM24" i="1" s="1"/>
  <c r="AN57" i="1"/>
  <c r="AO57" i="1"/>
  <c r="AO24" i="1" s="1"/>
  <c r="AP57" i="1"/>
  <c r="AP24" i="1" s="1"/>
  <c r="AQ57" i="1"/>
  <c r="AQ24" i="1" s="1"/>
  <c r="AR57" i="1"/>
  <c r="AR24" i="1" s="1"/>
  <c r="AS57" i="1"/>
  <c r="AS24" i="1" s="1"/>
  <c r="AT57" i="1"/>
  <c r="AT24" i="1" s="1"/>
  <c r="AU57" i="1"/>
  <c r="AU24" i="1" s="1"/>
  <c r="AV57" i="1"/>
  <c r="AV24" i="1" s="1"/>
  <c r="AW57" i="1"/>
  <c r="AW24" i="1" s="1"/>
  <c r="AX57" i="1"/>
  <c r="AX24" i="1" s="1"/>
  <c r="AY57" i="1"/>
  <c r="AY24" i="1" s="1"/>
  <c r="AZ57" i="1"/>
  <c r="BA57" i="1"/>
  <c r="BA24" i="1" s="1"/>
  <c r="BB57" i="1"/>
  <c r="BB24" i="1" s="1"/>
  <c r="BC57" i="1"/>
  <c r="BC24" i="1" s="1"/>
  <c r="BD57" i="1"/>
  <c r="BD24" i="1" s="1"/>
  <c r="BE57" i="1"/>
  <c r="BE24" i="1" s="1"/>
  <c r="BF57" i="1"/>
  <c r="BF24" i="1" s="1"/>
  <c r="BG57" i="1"/>
  <c r="BG24" i="1" s="1"/>
  <c r="BH57" i="1"/>
  <c r="BH24" i="1" s="1"/>
  <c r="BI57" i="1"/>
  <c r="BI24" i="1" s="1"/>
  <c r="BJ57" i="1"/>
  <c r="BJ24" i="1" s="1"/>
  <c r="BK57" i="1"/>
  <c r="BK24" i="1" s="1"/>
  <c r="BL57" i="1"/>
  <c r="BL24" i="1" s="1"/>
  <c r="BM57" i="1"/>
  <c r="BM24" i="1" s="1"/>
  <c r="BN57" i="1"/>
  <c r="BN24" i="1" s="1"/>
  <c r="BO57" i="1"/>
  <c r="BO24" i="1" s="1"/>
  <c r="BP57" i="1"/>
  <c r="BP24" i="1" s="1"/>
  <c r="BQ57" i="1"/>
  <c r="BQ24" i="1" s="1"/>
  <c r="BR57" i="1"/>
  <c r="BR24" i="1" s="1"/>
  <c r="BS57" i="1"/>
  <c r="BS24" i="1" s="1"/>
  <c r="BT57" i="1"/>
  <c r="BT24" i="1" s="1"/>
  <c r="BU57" i="1"/>
  <c r="BU24" i="1" s="1"/>
  <c r="BV57" i="1"/>
  <c r="BV24" i="1" s="1"/>
  <c r="BW57" i="1"/>
  <c r="BW24" i="1" s="1"/>
  <c r="BX57" i="1"/>
  <c r="BX24" i="1" s="1"/>
  <c r="BY57" i="1"/>
  <c r="BY24" i="1" s="1"/>
  <c r="BZ57" i="1"/>
  <c r="BZ24" i="1" s="1"/>
  <c r="CA57" i="1"/>
  <c r="CA24" i="1" s="1"/>
  <c r="CB57" i="1"/>
  <c r="CB24" i="1" s="1"/>
  <c r="CC57" i="1"/>
  <c r="CC24" i="1" s="1"/>
  <c r="CD57" i="1"/>
  <c r="CD24" i="1" s="1"/>
  <c r="CE57" i="1"/>
  <c r="CE24" i="1" s="1"/>
  <c r="CF57" i="1"/>
  <c r="CF24" i="1" s="1"/>
  <c r="CG57" i="1"/>
  <c r="CG24" i="1" s="1"/>
  <c r="CH57" i="1"/>
  <c r="CH24" i="1" s="1"/>
  <c r="CI57" i="1"/>
  <c r="CI24" i="1" s="1"/>
  <c r="CJ57" i="1"/>
  <c r="CJ24" i="1" s="1"/>
  <c r="CK57" i="1"/>
  <c r="CK24" i="1" s="1"/>
  <c r="CL57" i="1"/>
  <c r="CL24" i="1" s="1"/>
  <c r="CM57" i="1"/>
  <c r="CM24" i="1" s="1"/>
  <c r="CN57" i="1"/>
  <c r="CN24" i="1" s="1"/>
  <c r="CO57" i="1"/>
  <c r="CO24" i="1" s="1"/>
  <c r="CP57" i="1"/>
  <c r="CP24" i="1" s="1"/>
  <c r="CQ57" i="1"/>
  <c r="CQ24" i="1" s="1"/>
  <c r="CR57" i="1"/>
  <c r="CR24" i="1" s="1"/>
  <c r="CS57" i="1"/>
  <c r="CS24" i="1" s="1"/>
  <c r="CT57" i="1"/>
  <c r="CT24" i="1" s="1"/>
  <c r="CU57" i="1"/>
  <c r="CU24" i="1" s="1"/>
  <c r="CV57" i="1"/>
  <c r="CV24" i="1" s="1"/>
  <c r="CW57" i="1"/>
  <c r="CW24" i="1" s="1"/>
  <c r="CX57" i="1"/>
  <c r="CX24" i="1" s="1"/>
  <c r="CY57" i="1"/>
  <c r="CY24" i="1" s="1"/>
  <c r="CZ57" i="1"/>
  <c r="CZ24" i="1" s="1"/>
  <c r="DA57" i="1"/>
  <c r="DA24" i="1" s="1"/>
  <c r="DB57" i="1"/>
  <c r="DB24" i="1" s="1"/>
  <c r="DC57" i="1"/>
  <c r="DC24" i="1" s="1"/>
  <c r="DD57" i="1"/>
  <c r="DD24" i="1" s="1"/>
  <c r="DE57" i="1"/>
  <c r="DE24" i="1" s="1"/>
  <c r="DF57" i="1"/>
  <c r="DF24" i="1" s="1"/>
  <c r="DG57" i="1"/>
  <c r="DG24" i="1" s="1"/>
  <c r="DH57" i="1"/>
  <c r="DH24" i="1" s="1"/>
  <c r="DI57" i="1"/>
  <c r="DI24" i="1" s="1"/>
  <c r="DJ57" i="1"/>
  <c r="DJ24" i="1" s="1"/>
  <c r="DK57" i="1"/>
  <c r="DK24" i="1" s="1"/>
  <c r="DL57" i="1"/>
  <c r="DL24" i="1" s="1"/>
  <c r="DQ57" i="1"/>
  <c r="HO57" i="1"/>
  <c r="HP57" i="1"/>
  <c r="HQ57" i="1"/>
  <c r="HR57" i="1"/>
  <c r="HS57" i="1"/>
  <c r="P58" i="1"/>
  <c r="R58" i="1" s="1"/>
  <c r="R25" i="1" s="1"/>
  <c r="U58" i="1"/>
  <c r="U25" i="1" s="1"/>
  <c r="V58" i="1"/>
  <c r="V25" i="1" s="1"/>
  <c r="W58" i="1"/>
  <c r="W25" i="1" s="1"/>
  <c r="X58" i="1"/>
  <c r="X25" i="1" s="1"/>
  <c r="Z58" i="1"/>
  <c r="Z25" i="1" s="1"/>
  <c r="AH58" i="1"/>
  <c r="AH25" i="1" s="1"/>
  <c r="AI58" i="1"/>
  <c r="AI25" i="1" s="1"/>
  <c r="AK58" i="1"/>
  <c r="AK25" i="1" s="1"/>
  <c r="AM58" i="1"/>
  <c r="AM25" i="1" s="1"/>
  <c r="AN58" i="1"/>
  <c r="AN25" i="1" s="1"/>
  <c r="AP58" i="1"/>
  <c r="AP25" i="1" s="1"/>
  <c r="AQ58" i="1"/>
  <c r="AQ25" i="1" s="1"/>
  <c r="AX58" i="1"/>
  <c r="AX25" i="1" s="1"/>
  <c r="AZ58" i="1"/>
  <c r="AZ25" i="1" s="1"/>
  <c r="BC58" i="1"/>
  <c r="BC25" i="1" s="1"/>
  <c r="BD58" i="1"/>
  <c r="BD25" i="1" s="1"/>
  <c r="BE58" i="1"/>
  <c r="BE25" i="1" s="1"/>
  <c r="BH58" i="1"/>
  <c r="BH25" i="1" s="1"/>
  <c r="BI58" i="1"/>
  <c r="BI25" i="1" s="1"/>
  <c r="BP58" i="1"/>
  <c r="BP25" i="1" s="1"/>
  <c r="BQ58" i="1"/>
  <c r="BQ25" i="1" s="1"/>
  <c r="BU58" i="1"/>
  <c r="BU25" i="1" s="1"/>
  <c r="BV58" i="1"/>
  <c r="BV25" i="1" s="1"/>
  <c r="BW58" i="1"/>
  <c r="BW25" i="1" s="1"/>
  <c r="BX58" i="1"/>
  <c r="BX25" i="1" s="1"/>
  <c r="CA58" i="1"/>
  <c r="CA25" i="1" s="1"/>
  <c r="CH58" i="1"/>
  <c r="CH25" i="1" s="1"/>
  <c r="CI58" i="1"/>
  <c r="CI25" i="1" s="1"/>
  <c r="CL58" i="1"/>
  <c r="CL25" i="1" s="1"/>
  <c r="CN58" i="1"/>
  <c r="CN25" i="1" s="1"/>
  <c r="CO58" i="1"/>
  <c r="CO25" i="1" s="1"/>
  <c r="CP58" i="1"/>
  <c r="CP25" i="1" s="1"/>
  <c r="CQ58" i="1"/>
  <c r="CQ25" i="1" s="1"/>
  <c r="CY58" i="1"/>
  <c r="CY25" i="1" s="1"/>
  <c r="DA58" i="1"/>
  <c r="DA25" i="1" s="1"/>
  <c r="DC58" i="1"/>
  <c r="DC25" i="1" s="1"/>
  <c r="DD58" i="1"/>
  <c r="DD25" i="1" s="1"/>
  <c r="DE58" i="1"/>
  <c r="DE25" i="1" s="1"/>
  <c r="DH58" i="1"/>
  <c r="DH25" i="1" s="1"/>
  <c r="DJ58" i="1"/>
  <c r="DJ25" i="1" s="1"/>
  <c r="DQ58" i="1"/>
  <c r="HO58" i="1"/>
  <c r="HP58" i="1"/>
  <c r="HQ58" i="1"/>
  <c r="HR58" i="1"/>
  <c r="HS58" i="1"/>
  <c r="P59" i="1"/>
  <c r="R59" i="1" s="1"/>
  <c r="R26" i="1" s="1"/>
  <c r="S59" i="1"/>
  <c r="S26" i="1" s="1"/>
  <c r="T59" i="1"/>
  <c r="T26" i="1" s="1"/>
  <c r="U59" i="1"/>
  <c r="U26" i="1" s="1"/>
  <c r="V59" i="1"/>
  <c r="V26" i="1" s="1"/>
  <c r="W59" i="1"/>
  <c r="W26" i="1" s="1"/>
  <c r="X59" i="1"/>
  <c r="X26" i="1" s="1"/>
  <c r="Y59" i="1"/>
  <c r="Y26" i="1" s="1"/>
  <c r="Z59" i="1"/>
  <c r="Z26" i="1" s="1"/>
  <c r="AA59" i="1"/>
  <c r="AA26" i="1" s="1"/>
  <c r="AB59" i="1"/>
  <c r="AB26" i="1" s="1"/>
  <c r="AC59" i="1"/>
  <c r="AC26" i="1" s="1"/>
  <c r="AE59" i="1"/>
  <c r="AE26" i="1" s="1"/>
  <c r="AF59" i="1"/>
  <c r="AF26" i="1" s="1"/>
  <c r="AG59" i="1"/>
  <c r="AG26" i="1" s="1"/>
  <c r="AH59" i="1"/>
  <c r="AH26" i="1" s="1"/>
  <c r="AI59" i="1"/>
  <c r="AI26" i="1" s="1"/>
  <c r="AJ59" i="1"/>
  <c r="AJ26" i="1" s="1"/>
  <c r="AK59" i="1"/>
  <c r="AK26" i="1" s="1"/>
  <c r="AL59" i="1"/>
  <c r="AL26" i="1" s="1"/>
  <c r="AM59" i="1"/>
  <c r="AM26" i="1" s="1"/>
  <c r="AN59" i="1"/>
  <c r="AN26" i="1" s="1"/>
  <c r="AO59" i="1"/>
  <c r="AO26" i="1" s="1"/>
  <c r="AQ59" i="1"/>
  <c r="AQ26" i="1" s="1"/>
  <c r="AR59" i="1"/>
  <c r="AR26" i="1" s="1"/>
  <c r="AS59" i="1"/>
  <c r="AS26" i="1" s="1"/>
  <c r="AT59" i="1"/>
  <c r="AT26" i="1" s="1"/>
  <c r="AU59" i="1"/>
  <c r="AU26" i="1" s="1"/>
  <c r="AV59" i="1"/>
  <c r="AV26" i="1" s="1"/>
  <c r="AW59" i="1"/>
  <c r="AW26" i="1" s="1"/>
  <c r="AX59" i="1"/>
  <c r="AX26" i="1" s="1"/>
  <c r="AY59" i="1"/>
  <c r="AY26" i="1" s="1"/>
  <c r="AZ59" i="1"/>
  <c r="AZ26" i="1" s="1"/>
  <c r="BA59" i="1"/>
  <c r="BA26" i="1" s="1"/>
  <c r="BC59" i="1"/>
  <c r="BC26" i="1" s="1"/>
  <c r="BD59" i="1"/>
  <c r="BD26" i="1" s="1"/>
  <c r="BE59" i="1"/>
  <c r="BE26" i="1" s="1"/>
  <c r="BF59" i="1"/>
  <c r="BF26" i="1" s="1"/>
  <c r="BG59" i="1"/>
  <c r="BG26" i="1" s="1"/>
  <c r="BH59" i="1"/>
  <c r="BH26" i="1" s="1"/>
  <c r="BI59" i="1"/>
  <c r="BI26" i="1" s="1"/>
  <c r="BJ59" i="1"/>
  <c r="BJ26" i="1" s="1"/>
  <c r="BK59" i="1"/>
  <c r="BK26" i="1" s="1"/>
  <c r="BL59" i="1"/>
  <c r="BL26" i="1" s="1"/>
  <c r="BM59" i="1"/>
  <c r="BM26" i="1" s="1"/>
  <c r="BO59" i="1"/>
  <c r="BO26" i="1" s="1"/>
  <c r="BP59" i="1"/>
  <c r="BP26" i="1" s="1"/>
  <c r="BQ59" i="1"/>
  <c r="BQ26" i="1" s="1"/>
  <c r="BR59" i="1"/>
  <c r="BR26" i="1" s="1"/>
  <c r="BS59" i="1"/>
  <c r="BS26" i="1" s="1"/>
  <c r="BT59" i="1"/>
  <c r="BT26" i="1" s="1"/>
  <c r="BU59" i="1"/>
  <c r="BU26" i="1" s="1"/>
  <c r="BV59" i="1"/>
  <c r="BV26" i="1" s="1"/>
  <c r="BW59" i="1"/>
  <c r="BW26" i="1" s="1"/>
  <c r="BX59" i="1"/>
  <c r="BX26" i="1" s="1"/>
  <c r="BY59" i="1"/>
  <c r="BY26" i="1" s="1"/>
  <c r="CA59" i="1"/>
  <c r="CA26" i="1" s="1"/>
  <c r="CB59" i="1"/>
  <c r="CB26" i="1" s="1"/>
  <c r="CC59" i="1"/>
  <c r="CC26" i="1" s="1"/>
  <c r="CD59" i="1"/>
  <c r="CD26" i="1" s="1"/>
  <c r="CE59" i="1"/>
  <c r="CE26" i="1" s="1"/>
  <c r="CF59" i="1"/>
  <c r="CF26" i="1" s="1"/>
  <c r="CG59" i="1"/>
  <c r="CG26" i="1" s="1"/>
  <c r="CH59" i="1"/>
  <c r="CH26" i="1" s="1"/>
  <c r="CI59" i="1"/>
  <c r="CI26" i="1" s="1"/>
  <c r="CJ59" i="1"/>
  <c r="CJ26" i="1" s="1"/>
  <c r="CK59" i="1"/>
  <c r="CK26" i="1" s="1"/>
  <c r="CM59" i="1"/>
  <c r="CM26" i="1" s="1"/>
  <c r="CN59" i="1"/>
  <c r="CN26" i="1" s="1"/>
  <c r="CO59" i="1"/>
  <c r="CO26" i="1" s="1"/>
  <c r="CP59" i="1"/>
  <c r="CP26" i="1" s="1"/>
  <c r="CQ59" i="1"/>
  <c r="CQ26" i="1" s="1"/>
  <c r="CR59" i="1"/>
  <c r="CR26" i="1" s="1"/>
  <c r="CS59" i="1"/>
  <c r="CS26" i="1" s="1"/>
  <c r="CT59" i="1"/>
  <c r="CT26" i="1" s="1"/>
  <c r="CU59" i="1"/>
  <c r="CU26" i="1" s="1"/>
  <c r="CV59" i="1"/>
  <c r="CV26" i="1" s="1"/>
  <c r="CW59" i="1"/>
  <c r="CW26" i="1" s="1"/>
  <c r="CY59" i="1"/>
  <c r="CY26" i="1" s="1"/>
  <c r="CZ59" i="1"/>
  <c r="CZ26" i="1" s="1"/>
  <c r="DA59" i="1"/>
  <c r="DA26" i="1" s="1"/>
  <c r="DB59" i="1"/>
  <c r="DB26" i="1" s="1"/>
  <c r="DC59" i="1"/>
  <c r="DC26" i="1" s="1"/>
  <c r="DD59" i="1"/>
  <c r="DD26" i="1" s="1"/>
  <c r="DE59" i="1"/>
  <c r="DE26" i="1" s="1"/>
  <c r="DF59" i="1"/>
  <c r="DF26" i="1" s="1"/>
  <c r="DG59" i="1"/>
  <c r="DG26" i="1" s="1"/>
  <c r="DH59" i="1"/>
  <c r="DH26" i="1" s="1"/>
  <c r="DI59" i="1"/>
  <c r="DI26" i="1" s="1"/>
  <c r="DK59" i="1"/>
  <c r="DK26" i="1" s="1"/>
  <c r="DL59" i="1"/>
  <c r="DL26" i="1" s="1"/>
  <c r="DQ59" i="1"/>
  <c r="HO59" i="1"/>
  <c r="HP59" i="1"/>
  <c r="HQ59" i="1"/>
  <c r="HR59" i="1"/>
  <c r="HS59" i="1"/>
  <c r="P60" i="1"/>
  <c r="U60" i="1" s="1"/>
  <c r="U27" i="1" s="1"/>
  <c r="Q60" i="1"/>
  <c r="Q27" i="1" s="1"/>
  <c r="T60" i="1"/>
  <c r="T27" i="1" s="1"/>
  <c r="W60" i="1"/>
  <c r="W27" i="1" s="1"/>
  <c r="X60" i="1"/>
  <c r="X27" i="1" s="1"/>
  <c r="AF60" i="1"/>
  <c r="AF27" i="1" s="1"/>
  <c r="AG60" i="1"/>
  <c r="AG27" i="1" s="1"/>
  <c r="AH60" i="1"/>
  <c r="AH27" i="1" s="1"/>
  <c r="AI60" i="1"/>
  <c r="AI27" i="1" s="1"/>
  <c r="AL60" i="1"/>
  <c r="AL27" i="1" s="1"/>
  <c r="AM60" i="1"/>
  <c r="AM27" i="1" s="1"/>
  <c r="AU60" i="1"/>
  <c r="AU27" i="1" s="1"/>
  <c r="AV60" i="1"/>
  <c r="AV27" i="1" s="1"/>
  <c r="AW60" i="1"/>
  <c r="AW27" i="1" s="1"/>
  <c r="AY60" i="1"/>
  <c r="AY27" i="1" s="1"/>
  <c r="BA60" i="1"/>
  <c r="BA27" i="1" s="1"/>
  <c r="BD60" i="1"/>
  <c r="BD27" i="1" s="1"/>
  <c r="BJ60" i="1"/>
  <c r="BJ27" i="1" s="1"/>
  <c r="BK60" i="1"/>
  <c r="BK27" i="1" s="1"/>
  <c r="BM60" i="1"/>
  <c r="BM27" i="1" s="1"/>
  <c r="BP60" i="1"/>
  <c r="BP27" i="1" s="1"/>
  <c r="BR60" i="1"/>
  <c r="BR27" i="1" s="1"/>
  <c r="BS60" i="1"/>
  <c r="BS27" i="1" s="1"/>
  <c r="BY60" i="1"/>
  <c r="BY27" i="1" s="1"/>
  <c r="CC60" i="1"/>
  <c r="CC27" i="1" s="1"/>
  <c r="CD60" i="1"/>
  <c r="CD27" i="1" s="1"/>
  <c r="CE60" i="1"/>
  <c r="CE27" i="1" s="1"/>
  <c r="CG60" i="1"/>
  <c r="CG27" i="1" s="1"/>
  <c r="CH60" i="1"/>
  <c r="CH27" i="1" s="1"/>
  <c r="CQ60" i="1"/>
  <c r="CQ27" i="1" s="1"/>
  <c r="CR60" i="1"/>
  <c r="CR27" i="1" s="1"/>
  <c r="CS60" i="1"/>
  <c r="CS27" i="1" s="1"/>
  <c r="CT60" i="1"/>
  <c r="CT27" i="1" s="1"/>
  <c r="CV60" i="1"/>
  <c r="CV27" i="1" s="1"/>
  <c r="CW60" i="1"/>
  <c r="CW27" i="1" s="1"/>
  <c r="DF60" i="1"/>
  <c r="DF27" i="1" s="1"/>
  <c r="DG60" i="1"/>
  <c r="DG27" i="1" s="1"/>
  <c r="DH60" i="1"/>
  <c r="DH27" i="1" s="1"/>
  <c r="DI60" i="1"/>
  <c r="DI27" i="1" s="1"/>
  <c r="DL60" i="1"/>
  <c r="DL27" i="1" s="1"/>
  <c r="DQ60" i="1"/>
  <c r="HO60" i="1"/>
  <c r="HP60" i="1"/>
  <c r="HQ60" i="1"/>
  <c r="HR60" i="1"/>
  <c r="HS60" i="1"/>
  <c r="P61" i="1"/>
  <c r="Q61" i="1"/>
  <c r="Q28" i="1" s="1"/>
  <c r="R61" i="1"/>
  <c r="R28" i="1" s="1"/>
  <c r="U61" i="1"/>
  <c r="U28" i="1" s="1"/>
  <c r="V61" i="1"/>
  <c r="V28" i="1" s="1"/>
  <c r="W61" i="1"/>
  <c r="W28" i="1" s="1"/>
  <c r="X61" i="1"/>
  <c r="X28" i="1" s="1"/>
  <c r="Y61" i="1"/>
  <c r="Y28" i="1" s="1"/>
  <c r="AA61" i="1"/>
  <c r="AA28" i="1" s="1"/>
  <c r="AG61" i="1"/>
  <c r="AG28" i="1" s="1"/>
  <c r="AH61" i="1"/>
  <c r="AH28" i="1" s="1"/>
  <c r="AI61" i="1"/>
  <c r="AI28" i="1" s="1"/>
  <c r="AJ61" i="1"/>
  <c r="AJ28" i="1" s="1"/>
  <c r="AK61" i="1"/>
  <c r="AK28" i="1" s="1"/>
  <c r="AL61" i="1"/>
  <c r="AL28" i="1" s="1"/>
  <c r="AM61" i="1"/>
  <c r="AM28" i="1" s="1"/>
  <c r="AN61" i="1"/>
  <c r="AN28" i="1" s="1"/>
  <c r="AP61" i="1"/>
  <c r="AP28" i="1" s="1"/>
  <c r="AV61" i="1"/>
  <c r="AV28" i="1" s="1"/>
  <c r="AW61" i="1"/>
  <c r="AW28" i="1" s="1"/>
  <c r="AX61" i="1"/>
  <c r="AX28" i="1" s="1"/>
  <c r="AY61" i="1"/>
  <c r="AY28" i="1" s="1"/>
  <c r="AZ61" i="1"/>
  <c r="AZ28" i="1" s="1"/>
  <c r="BA61" i="1"/>
  <c r="BA28" i="1" s="1"/>
  <c r="BB61" i="1"/>
  <c r="BB28" i="1" s="1"/>
  <c r="BE61" i="1"/>
  <c r="BE28" i="1" s="1"/>
  <c r="BH61" i="1"/>
  <c r="BH28" i="1" s="1"/>
  <c r="BK61" i="1"/>
  <c r="BK28" i="1" s="1"/>
  <c r="BL61" i="1"/>
  <c r="BL28" i="1" s="1"/>
  <c r="BM61" i="1"/>
  <c r="BM28" i="1" s="1"/>
  <c r="BN61" i="1"/>
  <c r="BN28" i="1" s="1"/>
  <c r="BQ61" i="1"/>
  <c r="BQ28" i="1" s="1"/>
  <c r="BR61" i="1"/>
  <c r="BR28" i="1" s="1"/>
  <c r="BS61" i="1"/>
  <c r="BS28" i="1" s="1"/>
  <c r="BT61" i="1"/>
  <c r="BT28" i="1" s="1"/>
  <c r="BW61" i="1"/>
  <c r="BW28" i="1" s="1"/>
  <c r="BZ61" i="1"/>
  <c r="BZ28" i="1" s="1"/>
  <c r="CC61" i="1"/>
  <c r="CC28" i="1" s="1"/>
  <c r="CD61" i="1"/>
  <c r="CD28" i="1" s="1"/>
  <c r="CE61" i="1"/>
  <c r="CE28" i="1" s="1"/>
  <c r="CF61" i="1"/>
  <c r="CF28" i="1" s="1"/>
  <c r="CG61" i="1"/>
  <c r="CG28" i="1" s="1"/>
  <c r="CH61" i="1"/>
  <c r="CH28" i="1" s="1"/>
  <c r="CJ61" i="1"/>
  <c r="CJ28" i="1" s="1"/>
  <c r="CL61" i="1"/>
  <c r="CL28" i="1" s="1"/>
  <c r="CQ61" i="1"/>
  <c r="CQ28" i="1" s="1"/>
  <c r="CR61" i="1"/>
  <c r="CR28" i="1" s="1"/>
  <c r="CS61" i="1"/>
  <c r="CS28" i="1" s="1"/>
  <c r="CT61" i="1"/>
  <c r="CT28" i="1" s="1"/>
  <c r="CU61" i="1"/>
  <c r="CU28" i="1" s="1"/>
  <c r="CV61" i="1"/>
  <c r="CV28" i="1" s="1"/>
  <c r="CX61" i="1"/>
  <c r="CX28" i="1" s="1"/>
  <c r="DA61" i="1"/>
  <c r="DA28" i="1" s="1"/>
  <c r="DC61" i="1"/>
  <c r="DC28" i="1" s="1"/>
  <c r="DF61" i="1"/>
  <c r="DF28" i="1" s="1"/>
  <c r="DG61" i="1"/>
  <c r="DG28" i="1" s="1"/>
  <c r="DH61" i="1"/>
  <c r="DH28" i="1" s="1"/>
  <c r="DI61" i="1"/>
  <c r="DI28" i="1" s="1"/>
  <c r="DJ61" i="1"/>
  <c r="DJ28" i="1" s="1"/>
  <c r="DQ61" i="1"/>
  <c r="HO61" i="1"/>
  <c r="HP61" i="1"/>
  <c r="HQ61" i="1"/>
  <c r="HR61" i="1"/>
  <c r="HS61" i="1"/>
  <c r="P62" i="1"/>
  <c r="Q62" i="1"/>
  <c r="Q29" i="1" s="1"/>
  <c r="R62" i="1"/>
  <c r="R29" i="1" s="1"/>
  <c r="S62" i="1"/>
  <c r="S29" i="1" s="1"/>
  <c r="V62" i="1"/>
  <c r="V29" i="1" s="1"/>
  <c r="W62" i="1"/>
  <c r="W29" i="1" s="1"/>
  <c r="Y62" i="1"/>
  <c r="Y29" i="1" s="1"/>
  <c r="Z62" i="1"/>
  <c r="Z29" i="1" s="1"/>
  <c r="AA62" i="1"/>
  <c r="AA29" i="1" s="1"/>
  <c r="AB62" i="1"/>
  <c r="AB29" i="1" s="1"/>
  <c r="AC62" i="1"/>
  <c r="AC29" i="1" s="1"/>
  <c r="AD62" i="1"/>
  <c r="AD29" i="1" s="1"/>
  <c r="AE62" i="1"/>
  <c r="AE29" i="1" s="1"/>
  <c r="AF62" i="1"/>
  <c r="AF29" i="1" s="1"/>
  <c r="AH62" i="1"/>
  <c r="AH29" i="1" s="1"/>
  <c r="AI62" i="1"/>
  <c r="AI29" i="1" s="1"/>
  <c r="AJ62" i="1"/>
  <c r="AJ29" i="1" s="1"/>
  <c r="AL62" i="1"/>
  <c r="AL29" i="1" s="1"/>
  <c r="AM62" i="1"/>
  <c r="AM29" i="1" s="1"/>
  <c r="AN62" i="1"/>
  <c r="AN29" i="1" s="1"/>
  <c r="AO62" i="1"/>
  <c r="AO29" i="1" s="1"/>
  <c r="AP62" i="1"/>
  <c r="AP29" i="1" s="1"/>
  <c r="AQ62" i="1"/>
  <c r="AQ29" i="1" s="1"/>
  <c r="AR62" i="1"/>
  <c r="AR29" i="1" s="1"/>
  <c r="AT62" i="1"/>
  <c r="AT29" i="1" s="1"/>
  <c r="AU62" i="1"/>
  <c r="AU29" i="1" s="1"/>
  <c r="AV62" i="1"/>
  <c r="AV29" i="1" s="1"/>
  <c r="AW62" i="1"/>
  <c r="AW29" i="1" s="1"/>
  <c r="AY62" i="1"/>
  <c r="AY29" i="1" s="1"/>
  <c r="AZ62" i="1"/>
  <c r="AZ29" i="1" s="1"/>
  <c r="BA62" i="1"/>
  <c r="BA29" i="1" s="1"/>
  <c r="BB62" i="1"/>
  <c r="BB29" i="1" s="1"/>
  <c r="BC62" i="1"/>
  <c r="BC29" i="1" s="1"/>
  <c r="BD62" i="1"/>
  <c r="BD29" i="1" s="1"/>
  <c r="BF62" i="1"/>
  <c r="BF29" i="1" s="1"/>
  <c r="BG62" i="1"/>
  <c r="BG29" i="1" s="1"/>
  <c r="BH62" i="1"/>
  <c r="BH29" i="1" s="1"/>
  <c r="BI62" i="1"/>
  <c r="BI29" i="1" s="1"/>
  <c r="BJ62" i="1"/>
  <c r="BJ29" i="1" s="1"/>
  <c r="BL62" i="1"/>
  <c r="BL29" i="1" s="1"/>
  <c r="BM62" i="1"/>
  <c r="BM29" i="1" s="1"/>
  <c r="BN62" i="1"/>
  <c r="BN29" i="1" s="1"/>
  <c r="BO62" i="1"/>
  <c r="BO29" i="1" s="1"/>
  <c r="BP62" i="1"/>
  <c r="BP29" i="1" s="1"/>
  <c r="BR62" i="1"/>
  <c r="BR29" i="1" s="1"/>
  <c r="BS62" i="1"/>
  <c r="BS29" i="1" s="1"/>
  <c r="BT62" i="1"/>
  <c r="BT29" i="1" s="1"/>
  <c r="BU62" i="1"/>
  <c r="BU29" i="1" s="1"/>
  <c r="BV62" i="1"/>
  <c r="BV29" i="1" s="1"/>
  <c r="BW62" i="1"/>
  <c r="BW29" i="1" s="1"/>
  <c r="BY62" i="1"/>
  <c r="BY29" i="1" s="1"/>
  <c r="BZ62" i="1"/>
  <c r="BZ29" i="1" s="1"/>
  <c r="CA62" i="1"/>
  <c r="CA29" i="1" s="1"/>
  <c r="CB62" i="1"/>
  <c r="CB29" i="1" s="1"/>
  <c r="CD62" i="1"/>
  <c r="CD29" i="1" s="1"/>
  <c r="CE62" i="1"/>
  <c r="CE29" i="1" s="1"/>
  <c r="CF62" i="1"/>
  <c r="CF29" i="1" s="1"/>
  <c r="CG62" i="1"/>
  <c r="CG29" i="1" s="1"/>
  <c r="CH62" i="1"/>
  <c r="CH29" i="1" s="1"/>
  <c r="CI62" i="1"/>
  <c r="CI29" i="1" s="1"/>
  <c r="CJ62" i="1"/>
  <c r="CJ29" i="1" s="1"/>
  <c r="CL62" i="1"/>
  <c r="CL29" i="1" s="1"/>
  <c r="CM62" i="1"/>
  <c r="CM29" i="1" s="1"/>
  <c r="CN62" i="1"/>
  <c r="CN29" i="1" s="1"/>
  <c r="CP62" i="1"/>
  <c r="CP29" i="1" s="1"/>
  <c r="CQ62" i="1"/>
  <c r="CQ29" i="1" s="1"/>
  <c r="CR62" i="1"/>
  <c r="CR29" i="1" s="1"/>
  <c r="CS62" i="1"/>
  <c r="CS29" i="1" s="1"/>
  <c r="CT62" i="1"/>
  <c r="CT29" i="1" s="1"/>
  <c r="CU62" i="1"/>
  <c r="CU29" i="1" s="1"/>
  <c r="CV62" i="1"/>
  <c r="CV29" i="1" s="1"/>
  <c r="CW62" i="1"/>
  <c r="CW29" i="1" s="1"/>
  <c r="CY62" i="1"/>
  <c r="CY29" i="1" s="1"/>
  <c r="CZ62" i="1"/>
  <c r="CZ29" i="1" s="1"/>
  <c r="DB62" i="1"/>
  <c r="DB29" i="1" s="1"/>
  <c r="DC62" i="1"/>
  <c r="DC29" i="1" s="1"/>
  <c r="DD62" i="1"/>
  <c r="DD29" i="1" s="1"/>
  <c r="DE62" i="1"/>
  <c r="DE29" i="1" s="1"/>
  <c r="DF62" i="1"/>
  <c r="DF29" i="1" s="1"/>
  <c r="DG62" i="1"/>
  <c r="DG29" i="1" s="1"/>
  <c r="DH62" i="1"/>
  <c r="DH29" i="1" s="1"/>
  <c r="DI62" i="1"/>
  <c r="DI29" i="1" s="1"/>
  <c r="DJ62" i="1"/>
  <c r="DJ29" i="1" s="1"/>
  <c r="DL62" i="1"/>
  <c r="DL29" i="1" s="1"/>
  <c r="DQ62" i="1"/>
  <c r="HO62" i="1"/>
  <c r="HP62" i="1"/>
  <c r="HQ62" i="1"/>
  <c r="HR62" i="1"/>
  <c r="HS62" i="1"/>
  <c r="P63" i="1"/>
  <c r="Q63" i="1"/>
  <c r="Q30" i="1" s="1"/>
  <c r="R63" i="1"/>
  <c r="R30" i="1" s="1"/>
  <c r="Z63" i="1"/>
  <c r="Z30" i="1" s="1"/>
  <c r="AA63" i="1"/>
  <c r="AA30" i="1" s="1"/>
  <c r="AB63" i="1"/>
  <c r="AB30" i="1" s="1"/>
  <c r="AC63" i="1"/>
  <c r="AC30" i="1" s="1"/>
  <c r="AD63" i="1"/>
  <c r="AD30" i="1" s="1"/>
  <c r="AE63" i="1"/>
  <c r="AE30" i="1" s="1"/>
  <c r="AF63" i="1"/>
  <c r="AF30" i="1" s="1"/>
  <c r="AN63" i="1"/>
  <c r="AN30" i="1" s="1"/>
  <c r="AO63" i="1"/>
  <c r="AO30" i="1" s="1"/>
  <c r="AP63" i="1"/>
  <c r="AP30" i="1" s="1"/>
  <c r="AQ63" i="1"/>
  <c r="AQ30" i="1" s="1"/>
  <c r="AR63" i="1"/>
  <c r="AR30" i="1" s="1"/>
  <c r="AS63" i="1"/>
  <c r="AS30" i="1" s="1"/>
  <c r="AV63" i="1"/>
  <c r="AV30" i="1" s="1"/>
  <c r="BB63" i="1"/>
  <c r="BB30" i="1" s="1"/>
  <c r="BC63" i="1"/>
  <c r="BC30" i="1" s="1"/>
  <c r="BD63" i="1"/>
  <c r="BD30" i="1" s="1"/>
  <c r="BE63" i="1"/>
  <c r="BE30" i="1" s="1"/>
  <c r="BG63" i="1"/>
  <c r="BG30" i="1" s="1"/>
  <c r="BI63" i="1"/>
  <c r="BI30" i="1" s="1"/>
  <c r="BJ63" i="1"/>
  <c r="BJ30" i="1" s="1"/>
  <c r="BP63" i="1"/>
  <c r="BP30" i="1" s="1"/>
  <c r="BQ63" i="1"/>
  <c r="BQ30" i="1" s="1"/>
  <c r="BS63" i="1"/>
  <c r="BS30" i="1" s="1"/>
  <c r="BT63" i="1"/>
  <c r="BT30" i="1" s="1"/>
  <c r="BV63" i="1"/>
  <c r="BV30" i="1" s="1"/>
  <c r="BW63" i="1"/>
  <c r="BW30" i="1" s="1"/>
  <c r="BX63" i="1"/>
  <c r="BX30" i="1" s="1"/>
  <c r="CE63" i="1"/>
  <c r="CE30" i="1" s="1"/>
  <c r="CF63" i="1"/>
  <c r="CF30" i="1" s="1"/>
  <c r="CG63" i="1"/>
  <c r="CG30" i="1" s="1"/>
  <c r="CI63" i="1"/>
  <c r="CI30" i="1" s="1"/>
  <c r="CJ63" i="1"/>
  <c r="CJ30" i="1" s="1"/>
  <c r="CK63" i="1"/>
  <c r="CK30" i="1" s="1"/>
  <c r="CL63" i="1"/>
  <c r="CL30" i="1" s="1"/>
  <c r="CS63" i="1"/>
  <c r="CS30" i="1" s="1"/>
  <c r="CT63" i="1"/>
  <c r="CT30" i="1" s="1"/>
  <c r="CV63" i="1"/>
  <c r="CV30" i="1" s="1"/>
  <c r="CW63" i="1"/>
  <c r="CW30" i="1" s="1"/>
  <c r="CX63" i="1"/>
  <c r="CX30" i="1" s="1"/>
  <c r="CY63" i="1"/>
  <c r="CY30" i="1" s="1"/>
  <c r="CZ63" i="1"/>
  <c r="CZ30" i="1" s="1"/>
  <c r="DG63" i="1"/>
  <c r="DG30" i="1" s="1"/>
  <c r="DI63" i="1"/>
  <c r="DI30" i="1" s="1"/>
  <c r="DJ63" i="1"/>
  <c r="DJ30" i="1" s="1"/>
  <c r="DK63" i="1"/>
  <c r="DK30" i="1" s="1"/>
  <c r="DL63" i="1"/>
  <c r="DL30" i="1" s="1"/>
  <c r="DQ63" i="1"/>
  <c r="HO63" i="1"/>
  <c r="HP63" i="1"/>
  <c r="HQ63" i="1"/>
  <c r="HR63" i="1"/>
  <c r="HS63" i="1"/>
  <c r="P64" i="1"/>
  <c r="R64" i="1"/>
  <c r="R31" i="1" s="1"/>
  <c r="S64" i="1"/>
  <c r="S31" i="1" s="1"/>
  <c r="T64" i="1"/>
  <c r="T31" i="1" s="1"/>
  <c r="U64" i="1"/>
  <c r="U31" i="1" s="1"/>
  <c r="V64" i="1"/>
  <c r="V31" i="1" s="1"/>
  <c r="X64" i="1"/>
  <c r="X31" i="1" s="1"/>
  <c r="Y64" i="1"/>
  <c r="Y31" i="1" s="1"/>
  <c r="AA64" i="1"/>
  <c r="AA31" i="1" s="1"/>
  <c r="AE64" i="1"/>
  <c r="AE31" i="1" s="1"/>
  <c r="AF64" i="1"/>
  <c r="AF31" i="1" s="1"/>
  <c r="AG64" i="1"/>
  <c r="AG31" i="1" s="1"/>
  <c r="AH64" i="1"/>
  <c r="AH31" i="1" s="1"/>
  <c r="AJ64" i="1"/>
  <c r="AJ31" i="1" s="1"/>
  <c r="AK64" i="1"/>
  <c r="AK31" i="1" s="1"/>
  <c r="AL64" i="1"/>
  <c r="AL31" i="1" s="1"/>
  <c r="AM64" i="1"/>
  <c r="AM31" i="1" s="1"/>
  <c r="AO64" i="1"/>
  <c r="AO31" i="1" s="1"/>
  <c r="AS64" i="1"/>
  <c r="AS31" i="1" s="1"/>
  <c r="AT64" i="1"/>
  <c r="AT31" i="1" s="1"/>
  <c r="AV64" i="1"/>
  <c r="AV31" i="1" s="1"/>
  <c r="AW64" i="1"/>
  <c r="AW31" i="1" s="1"/>
  <c r="AX64" i="1"/>
  <c r="AX31" i="1" s="1"/>
  <c r="AY64" i="1"/>
  <c r="AY31" i="1" s="1"/>
  <c r="AZ64" i="1"/>
  <c r="AZ31" i="1" s="1"/>
  <c r="BA64" i="1"/>
  <c r="BA31" i="1" s="1"/>
  <c r="BC64" i="1"/>
  <c r="BC31" i="1" s="1"/>
  <c r="BH64" i="1"/>
  <c r="BH31" i="1" s="1"/>
  <c r="BI64" i="1"/>
  <c r="BI31" i="1" s="1"/>
  <c r="BJ64" i="1"/>
  <c r="BJ31" i="1" s="1"/>
  <c r="BK64" i="1"/>
  <c r="BK31" i="1" s="1"/>
  <c r="BL64" i="1"/>
  <c r="BL31" i="1" s="1"/>
  <c r="BM64" i="1"/>
  <c r="BM31" i="1" s="1"/>
  <c r="BN64" i="1"/>
  <c r="BN31" i="1" s="1"/>
  <c r="BO64" i="1"/>
  <c r="BO31" i="1" s="1"/>
  <c r="BR64" i="1"/>
  <c r="BR31" i="1" s="1"/>
  <c r="BV64" i="1"/>
  <c r="BV31" i="1" s="1"/>
  <c r="BW64" i="1"/>
  <c r="BW31" i="1" s="1"/>
  <c r="BX64" i="1"/>
  <c r="BX31" i="1" s="1"/>
  <c r="BY64" i="1"/>
  <c r="BY31" i="1" s="1"/>
  <c r="BZ64" i="1"/>
  <c r="BZ31" i="1" s="1"/>
  <c r="CA64" i="1"/>
  <c r="CA31" i="1" s="1"/>
  <c r="CB64" i="1"/>
  <c r="CB31" i="1" s="1"/>
  <c r="CC64" i="1"/>
  <c r="CC31" i="1" s="1"/>
  <c r="CG64" i="1"/>
  <c r="CG31" i="1" s="1"/>
  <c r="CJ64" i="1"/>
  <c r="CJ31" i="1" s="1"/>
  <c r="CK64" i="1"/>
  <c r="CK31" i="1" s="1"/>
  <c r="CL64" i="1"/>
  <c r="CL31" i="1" s="1"/>
  <c r="CM64" i="1"/>
  <c r="CM31" i="1" s="1"/>
  <c r="CN64" i="1"/>
  <c r="CN31" i="1" s="1"/>
  <c r="CO64" i="1"/>
  <c r="CO31" i="1" s="1"/>
  <c r="CP64" i="1"/>
  <c r="CP31" i="1" s="1"/>
  <c r="CS64" i="1"/>
  <c r="CS31" i="1" s="1"/>
  <c r="CU64" i="1"/>
  <c r="CU31" i="1" s="1"/>
  <c r="CX64" i="1"/>
  <c r="CX31" i="1" s="1"/>
  <c r="CY64" i="1"/>
  <c r="CY31" i="1" s="1"/>
  <c r="CZ64" i="1"/>
  <c r="CZ31" i="1" s="1"/>
  <c r="DA64" i="1"/>
  <c r="DA31" i="1" s="1"/>
  <c r="DB64" i="1"/>
  <c r="DB31" i="1" s="1"/>
  <c r="DD64" i="1"/>
  <c r="DD31" i="1" s="1"/>
  <c r="DF64" i="1"/>
  <c r="DF31" i="1" s="1"/>
  <c r="DG64" i="1"/>
  <c r="DG31" i="1" s="1"/>
  <c r="DI64" i="1"/>
  <c r="DI31" i="1" s="1"/>
  <c r="DL64" i="1"/>
  <c r="DL31" i="1" s="1"/>
  <c r="DQ64" i="1"/>
  <c r="HO64" i="1"/>
  <c r="HP64" i="1"/>
  <c r="HQ64" i="1"/>
  <c r="HR64" i="1"/>
  <c r="HS64" i="1"/>
  <c r="P65" i="1"/>
  <c r="Q65" i="1" s="1"/>
  <c r="Q32" i="1" s="1"/>
  <c r="Z65" i="1"/>
  <c r="Z32" i="1" s="1"/>
  <c r="AC65" i="1"/>
  <c r="AC32" i="1" s="1"/>
  <c r="AD65" i="1"/>
  <c r="AD32" i="1" s="1"/>
  <c r="AO65" i="1"/>
  <c r="AO32" i="1" s="1"/>
  <c r="AQ65" i="1"/>
  <c r="AQ32" i="1" s="1"/>
  <c r="AR65" i="1"/>
  <c r="AR32" i="1" s="1"/>
  <c r="BC65" i="1"/>
  <c r="BC32" i="1" s="1"/>
  <c r="BE65" i="1"/>
  <c r="BE32" i="1" s="1"/>
  <c r="BF65" i="1"/>
  <c r="BF32" i="1" s="1"/>
  <c r="BQ65" i="1"/>
  <c r="BQ32" i="1" s="1"/>
  <c r="BS65" i="1"/>
  <c r="BS32" i="1" s="1"/>
  <c r="BU65" i="1"/>
  <c r="BU32" i="1" s="1"/>
  <c r="CE65" i="1"/>
  <c r="CE32" i="1" s="1"/>
  <c r="CH65" i="1"/>
  <c r="CH32" i="1" s="1"/>
  <c r="CI65" i="1"/>
  <c r="CI32" i="1" s="1"/>
  <c r="CT65" i="1"/>
  <c r="CT32" i="1" s="1"/>
  <c r="CV65" i="1"/>
  <c r="CV32" i="1" s="1"/>
  <c r="CW65" i="1"/>
  <c r="CW32" i="1" s="1"/>
  <c r="DH65" i="1"/>
  <c r="DH32" i="1" s="1"/>
  <c r="DJ65" i="1"/>
  <c r="DJ32" i="1" s="1"/>
  <c r="DK65" i="1"/>
  <c r="DK32" i="1" s="1"/>
  <c r="DQ65" i="1"/>
  <c r="HO65" i="1"/>
  <c r="HP65" i="1"/>
  <c r="HQ65" i="1"/>
  <c r="HR65" i="1"/>
  <c r="HS65" i="1"/>
  <c r="P66" i="1"/>
  <c r="R66" i="1" s="1"/>
  <c r="R33" i="1" s="1"/>
  <c r="Q66" i="1"/>
  <c r="Q33" i="1" s="1"/>
  <c r="S66" i="1"/>
  <c r="S33" i="1" s="1"/>
  <c r="T66" i="1"/>
  <c r="T33" i="1" s="1"/>
  <c r="AD66" i="1"/>
  <c r="AD33" i="1" s="1"/>
  <c r="AE66" i="1"/>
  <c r="AE33" i="1" s="1"/>
  <c r="AG66" i="1"/>
  <c r="AG33" i="1" s="1"/>
  <c r="AH66" i="1"/>
  <c r="AH33" i="1" s="1"/>
  <c r="AR66" i="1"/>
  <c r="AR33" i="1" s="1"/>
  <c r="AS66" i="1"/>
  <c r="AS33" i="1" s="1"/>
  <c r="AU66" i="1"/>
  <c r="AU33" i="1" s="1"/>
  <c r="AV66" i="1"/>
  <c r="AV33" i="1" s="1"/>
  <c r="BF66" i="1"/>
  <c r="BF33" i="1" s="1"/>
  <c r="BG66" i="1"/>
  <c r="BG33" i="1" s="1"/>
  <c r="BJ66" i="1"/>
  <c r="BJ33" i="1" s="1"/>
  <c r="BL66" i="1"/>
  <c r="BL33" i="1" s="1"/>
  <c r="BT66" i="1"/>
  <c r="BT33" i="1" s="1"/>
  <c r="BV66" i="1"/>
  <c r="BV33" i="1" s="1"/>
  <c r="BY66" i="1"/>
  <c r="BY33" i="1" s="1"/>
  <c r="BZ66" i="1"/>
  <c r="BZ33" i="1" s="1"/>
  <c r="CI66" i="1"/>
  <c r="CI33" i="1" s="1"/>
  <c r="CJ66" i="1"/>
  <c r="CJ33" i="1" s="1"/>
  <c r="CM66" i="1"/>
  <c r="CM33" i="1" s="1"/>
  <c r="CN66" i="1"/>
  <c r="CN33" i="1" s="1"/>
  <c r="CW66" i="1"/>
  <c r="CW33" i="1" s="1"/>
  <c r="CY66" i="1"/>
  <c r="CY33" i="1" s="1"/>
  <c r="DA66" i="1"/>
  <c r="DA33" i="1" s="1"/>
  <c r="DB66" i="1"/>
  <c r="DB33" i="1" s="1"/>
  <c r="DL66" i="1"/>
  <c r="DL33" i="1" s="1"/>
  <c r="DQ66" i="1"/>
  <c r="HO66" i="1"/>
  <c r="HP66" i="1"/>
  <c r="HQ66" i="1"/>
  <c r="HR66" i="1"/>
  <c r="HS66" i="1"/>
  <c r="P67" i="1"/>
  <c r="Q67" i="1" s="1"/>
  <c r="Q34" i="1" s="1"/>
  <c r="R67" i="1"/>
  <c r="R34" i="1" s="1"/>
  <c r="S67" i="1"/>
  <c r="S34" i="1" s="1"/>
  <c r="U67" i="1"/>
  <c r="U34" i="1" s="1"/>
  <c r="V67" i="1"/>
  <c r="V34" i="1" s="1"/>
  <c r="W67" i="1"/>
  <c r="W34" i="1" s="1"/>
  <c r="X67" i="1"/>
  <c r="X34" i="1" s="1"/>
  <c r="Y67" i="1"/>
  <c r="Y34" i="1" s="1"/>
  <c r="AA67" i="1"/>
  <c r="AA34" i="1" s="1"/>
  <c r="AC67" i="1"/>
  <c r="AC34" i="1" s="1"/>
  <c r="AD67" i="1"/>
  <c r="AD34" i="1" s="1"/>
  <c r="AF67" i="1"/>
  <c r="AF34" i="1" s="1"/>
  <c r="AH67" i="1"/>
  <c r="AH34" i="1" s="1"/>
  <c r="AI67" i="1"/>
  <c r="AI34" i="1" s="1"/>
  <c r="AJ67" i="1"/>
  <c r="AJ34" i="1" s="1"/>
  <c r="AK67" i="1"/>
  <c r="AK34" i="1" s="1"/>
  <c r="AM67" i="1"/>
  <c r="AM34" i="1" s="1"/>
  <c r="AN67" i="1"/>
  <c r="AN34" i="1" s="1"/>
  <c r="AO67" i="1"/>
  <c r="AO34" i="1" s="1"/>
  <c r="AQ67" i="1"/>
  <c r="AQ34" i="1" s="1"/>
  <c r="AR67" i="1"/>
  <c r="AR34" i="1" s="1"/>
  <c r="AU67" i="1"/>
  <c r="AU34" i="1" s="1"/>
  <c r="AV67" i="1"/>
  <c r="AV34" i="1" s="1"/>
  <c r="AW67" i="1"/>
  <c r="AW34" i="1" s="1"/>
  <c r="AY67" i="1"/>
  <c r="AY34" i="1" s="1"/>
  <c r="AZ67" i="1"/>
  <c r="AZ34" i="1" s="1"/>
  <c r="BA67" i="1"/>
  <c r="BA34" i="1" s="1"/>
  <c r="BB67" i="1"/>
  <c r="BB34" i="1" s="1"/>
  <c r="BC67" i="1"/>
  <c r="BC34" i="1" s="1"/>
  <c r="BE67" i="1"/>
  <c r="BE34" i="1" s="1"/>
  <c r="BF67" i="1"/>
  <c r="BF34" i="1" s="1"/>
  <c r="BI67" i="1"/>
  <c r="BI34" i="1" s="1"/>
  <c r="BK67" i="1"/>
  <c r="BK34" i="1" s="1"/>
  <c r="BL67" i="1"/>
  <c r="BL34" i="1" s="1"/>
  <c r="BM67" i="1"/>
  <c r="BM34" i="1" s="1"/>
  <c r="BN67" i="1"/>
  <c r="BN34" i="1" s="1"/>
  <c r="BO67" i="1"/>
  <c r="BO34" i="1" s="1"/>
  <c r="BP67" i="1"/>
  <c r="BP34" i="1" s="1"/>
  <c r="BQ67" i="1"/>
  <c r="BQ34" i="1" s="1"/>
  <c r="BS67" i="1"/>
  <c r="BS34" i="1" s="1"/>
  <c r="BU67" i="1"/>
  <c r="BU34" i="1" s="1"/>
  <c r="BX67" i="1"/>
  <c r="BX34" i="1" s="1"/>
  <c r="BY67" i="1"/>
  <c r="BY34" i="1" s="1"/>
  <c r="BZ67" i="1"/>
  <c r="BZ34" i="1" s="1"/>
  <c r="CA67" i="1"/>
  <c r="CA34" i="1" s="1"/>
  <c r="CB67" i="1"/>
  <c r="CB34" i="1" s="1"/>
  <c r="CC67" i="1"/>
  <c r="CC34" i="1" s="1"/>
  <c r="CD67" i="1"/>
  <c r="CD34" i="1" s="1"/>
  <c r="CE67" i="1"/>
  <c r="CE34" i="1" s="1"/>
  <c r="CI67" i="1"/>
  <c r="CI34" i="1" s="1"/>
  <c r="CJ67" i="1"/>
  <c r="CJ34" i="1" s="1"/>
  <c r="CL67" i="1"/>
  <c r="CL34" i="1" s="1"/>
  <c r="CM67" i="1"/>
  <c r="CM34" i="1" s="1"/>
  <c r="CN67" i="1"/>
  <c r="CN34" i="1" s="1"/>
  <c r="CO67" i="1"/>
  <c r="CO34" i="1" s="1"/>
  <c r="CP67" i="1"/>
  <c r="CP34" i="1" s="1"/>
  <c r="CQ67" i="1"/>
  <c r="CQ34" i="1" s="1"/>
  <c r="CR67" i="1"/>
  <c r="CR34" i="1" s="1"/>
  <c r="CS67" i="1"/>
  <c r="CS34" i="1" s="1"/>
  <c r="CW67" i="1"/>
  <c r="CW34" i="1" s="1"/>
  <c r="CX67" i="1"/>
  <c r="CX34" i="1" s="1"/>
  <c r="CZ67" i="1"/>
  <c r="CZ34" i="1" s="1"/>
  <c r="DA67" i="1"/>
  <c r="DA34" i="1" s="1"/>
  <c r="DB67" i="1"/>
  <c r="DB34" i="1" s="1"/>
  <c r="DC67" i="1"/>
  <c r="DC34" i="1" s="1"/>
  <c r="DD67" i="1"/>
  <c r="DD34" i="1" s="1"/>
  <c r="DE67" i="1"/>
  <c r="DE34" i="1" s="1"/>
  <c r="DG67" i="1"/>
  <c r="DG34" i="1" s="1"/>
  <c r="DI67" i="1"/>
  <c r="DI34" i="1" s="1"/>
  <c r="DK67" i="1"/>
  <c r="DK34" i="1" s="1"/>
  <c r="DL67" i="1"/>
  <c r="DL34" i="1" s="1"/>
  <c r="DQ67" i="1"/>
  <c r="HO67" i="1"/>
  <c r="HP67" i="1"/>
  <c r="HQ67" i="1"/>
  <c r="HR67" i="1"/>
  <c r="HS67" i="1"/>
  <c r="P68" i="1"/>
  <c r="R68" i="1"/>
  <c r="R35" i="1" s="1"/>
  <c r="S68" i="1"/>
  <c r="S35" i="1" s="1"/>
  <c r="AB68" i="1"/>
  <c r="AB35" i="1" s="1"/>
  <c r="AC68" i="1"/>
  <c r="AC35" i="1" s="1"/>
  <c r="AD68" i="1"/>
  <c r="AD35" i="1" s="1"/>
  <c r="AE68" i="1"/>
  <c r="AE35" i="1" s="1"/>
  <c r="AF68" i="1"/>
  <c r="AF35" i="1" s="1"/>
  <c r="AO68" i="1"/>
  <c r="AO35" i="1" s="1"/>
  <c r="AP68" i="1"/>
  <c r="AP35" i="1" s="1"/>
  <c r="AQ68" i="1"/>
  <c r="AQ35" i="1" s="1"/>
  <c r="AR68" i="1"/>
  <c r="AR35" i="1" s="1"/>
  <c r="AS68" i="1"/>
  <c r="AS35" i="1" s="1"/>
  <c r="BB68" i="1"/>
  <c r="BB35" i="1" s="1"/>
  <c r="BC68" i="1"/>
  <c r="BC35" i="1" s="1"/>
  <c r="BD68" i="1"/>
  <c r="BD35" i="1" s="1"/>
  <c r="BE68" i="1"/>
  <c r="BE35" i="1" s="1"/>
  <c r="BF68" i="1"/>
  <c r="BF35" i="1" s="1"/>
  <c r="BO68" i="1"/>
  <c r="BO35" i="1" s="1"/>
  <c r="BP68" i="1"/>
  <c r="BP35" i="1" s="1"/>
  <c r="BQ68" i="1"/>
  <c r="BQ35" i="1" s="1"/>
  <c r="BR68" i="1"/>
  <c r="BR35" i="1" s="1"/>
  <c r="BS68" i="1"/>
  <c r="BS35" i="1" s="1"/>
  <c r="CB68" i="1"/>
  <c r="CB35" i="1" s="1"/>
  <c r="CC68" i="1"/>
  <c r="CC35" i="1" s="1"/>
  <c r="CD68" i="1"/>
  <c r="CD35" i="1" s="1"/>
  <c r="CE68" i="1"/>
  <c r="CE35" i="1" s="1"/>
  <c r="CF68" i="1"/>
  <c r="CF35" i="1" s="1"/>
  <c r="CO68" i="1"/>
  <c r="CO35" i="1" s="1"/>
  <c r="CP68" i="1"/>
  <c r="CP35" i="1" s="1"/>
  <c r="CQ68" i="1"/>
  <c r="CQ35" i="1" s="1"/>
  <c r="CR68" i="1"/>
  <c r="CR35" i="1" s="1"/>
  <c r="CS68" i="1"/>
  <c r="CS35" i="1" s="1"/>
  <c r="DB68" i="1"/>
  <c r="DB35" i="1" s="1"/>
  <c r="DC68" i="1"/>
  <c r="DC35" i="1" s="1"/>
  <c r="DD68" i="1"/>
  <c r="DD35" i="1" s="1"/>
  <c r="DE68" i="1"/>
  <c r="DE35" i="1" s="1"/>
  <c r="DF68" i="1"/>
  <c r="DF35" i="1" s="1"/>
  <c r="DQ68" i="1"/>
  <c r="HO68" i="1"/>
  <c r="HP68" i="1"/>
  <c r="HQ68" i="1"/>
  <c r="HR68" i="1"/>
  <c r="HS68" i="1"/>
  <c r="AJC31" i="3"/>
  <c r="AIW75" i="4" l="1"/>
  <c r="AIW26" i="4" s="1"/>
  <c r="AJI75" i="4"/>
  <c r="AJI26" i="4" s="1"/>
  <c r="AJU75" i="4"/>
  <c r="AJU26" i="4" s="1"/>
  <c r="AJB75" i="4"/>
  <c r="AJB26" i="4" s="1"/>
  <c r="AJN75" i="4"/>
  <c r="AJN26" i="4" s="1"/>
  <c r="AJZ75" i="4"/>
  <c r="AJZ26" i="4" s="1"/>
  <c r="AIS75" i="4"/>
  <c r="AIS26" i="4" s="1"/>
  <c r="AJG75" i="4"/>
  <c r="AJG26" i="4" s="1"/>
  <c r="AJV75" i="4"/>
  <c r="AJV26" i="4" s="1"/>
  <c r="AIU75" i="4"/>
  <c r="AIU26" i="4" s="1"/>
  <c r="AJJ75" i="4"/>
  <c r="AJJ26" i="4" s="1"/>
  <c r="AJX75" i="4"/>
  <c r="AJX26" i="4" s="1"/>
  <c r="AIV75" i="4"/>
  <c r="AIV26" i="4" s="1"/>
  <c r="AJK75" i="4"/>
  <c r="AJK26" i="4" s="1"/>
  <c r="AJY75" i="4"/>
  <c r="AJY26" i="4" s="1"/>
  <c r="AIX75" i="4"/>
  <c r="AIX26" i="4" s="1"/>
  <c r="AJL75" i="4"/>
  <c r="AJL26" i="4" s="1"/>
  <c r="AKA75" i="4"/>
  <c r="AKA26" i="4" s="1"/>
  <c r="AIY75" i="4"/>
  <c r="AIY26" i="4" s="1"/>
  <c r="AJM75" i="4"/>
  <c r="AJM26" i="4" s="1"/>
  <c r="AKB75" i="4"/>
  <c r="AKB26" i="4" s="1"/>
  <c r="AJD75" i="4"/>
  <c r="AJD26" i="4" s="1"/>
  <c r="AJR75" i="4"/>
  <c r="AJR26" i="4" s="1"/>
  <c r="AKF75" i="4"/>
  <c r="AKF26" i="4" s="1"/>
  <c r="AJA75" i="4"/>
  <c r="AJA26" i="4" s="1"/>
  <c r="AKD75" i="4"/>
  <c r="AKD26" i="4" s="1"/>
  <c r="AJC75" i="4"/>
  <c r="AJC26" i="4" s="1"/>
  <c r="AKE75" i="4"/>
  <c r="AKE26" i="4" s="1"/>
  <c r="AJE75" i="4"/>
  <c r="AJE26" i="4" s="1"/>
  <c r="AJF75" i="4"/>
  <c r="AJF26" i="4" s="1"/>
  <c r="AJH75" i="4"/>
  <c r="AJH26" i="4" s="1"/>
  <c r="AJO75" i="4"/>
  <c r="AJO26" i="4" s="1"/>
  <c r="AJP75" i="4"/>
  <c r="AJP26" i="4" s="1"/>
  <c r="AJQ75" i="4"/>
  <c r="AJQ26" i="4" s="1"/>
  <c r="AJS75" i="4"/>
  <c r="AJS26" i="4" s="1"/>
  <c r="AIT75" i="4"/>
  <c r="AIT26" i="4" s="1"/>
  <c r="AJW75" i="4"/>
  <c r="AJW26" i="4" s="1"/>
  <c r="AKC75" i="4"/>
  <c r="AKC26" i="4" s="1"/>
  <c r="AJT75" i="4"/>
  <c r="AJT26" i="4" s="1"/>
  <c r="AIX74" i="4"/>
  <c r="AIX25" i="4" s="1"/>
  <c r="AJJ74" i="4"/>
  <c r="AJJ25" i="4" s="1"/>
  <c r="AJV74" i="4"/>
  <c r="AJV25" i="4" s="1"/>
  <c r="AJC74" i="4"/>
  <c r="AJC25" i="4" s="1"/>
  <c r="AJO74" i="4"/>
  <c r="AJO25" i="4" s="1"/>
  <c r="AKA74" i="4"/>
  <c r="AKA25" i="4" s="1"/>
  <c r="AJB70" i="4"/>
  <c r="AJB21" i="4" s="1"/>
  <c r="AJN70" i="4"/>
  <c r="AJN21" i="4" s="1"/>
  <c r="AJZ70" i="4"/>
  <c r="AJZ21" i="4" s="1"/>
  <c r="AIS70" i="4"/>
  <c r="AIS21" i="4" s="1"/>
  <c r="AJE70" i="4"/>
  <c r="AJE21" i="4" s="1"/>
  <c r="AJQ70" i="4"/>
  <c r="AJQ21" i="4" s="1"/>
  <c r="AKC70" i="4"/>
  <c r="AKC21" i="4" s="1"/>
  <c r="AIU70" i="4"/>
  <c r="AIU21" i="4" s="1"/>
  <c r="AJG70" i="4"/>
  <c r="AJG21" i="4" s="1"/>
  <c r="AJS70" i="4"/>
  <c r="AJS21" i="4" s="1"/>
  <c r="AKE70" i="4"/>
  <c r="AKE21" i="4" s="1"/>
  <c r="AJU76" i="4"/>
  <c r="AJU27" i="4" s="1"/>
  <c r="AJG76" i="4"/>
  <c r="AJG27" i="4" s="1"/>
  <c r="AIT76" i="4"/>
  <c r="AIT27" i="4" s="1"/>
  <c r="AKD74" i="4"/>
  <c r="AKD25" i="4" s="1"/>
  <c r="AJP74" i="4"/>
  <c r="AJP25" i="4" s="1"/>
  <c r="AJA74" i="4"/>
  <c r="AJA25" i="4" s="1"/>
  <c r="AJW72" i="4"/>
  <c r="AJW23" i="4" s="1"/>
  <c r="AJI72" i="4"/>
  <c r="AJI23" i="4" s="1"/>
  <c r="AIU72" i="4"/>
  <c r="AIU23" i="4" s="1"/>
  <c r="AJT70" i="4"/>
  <c r="AJT21" i="4" s="1"/>
  <c r="AJC70" i="4"/>
  <c r="AJC21" i="4" s="1"/>
  <c r="AJS76" i="4"/>
  <c r="AJS27" i="4" s="1"/>
  <c r="AJF76" i="4"/>
  <c r="AJF27" i="4" s="1"/>
  <c r="AKC74" i="4"/>
  <c r="AKC25" i="4" s="1"/>
  <c r="AJN74" i="4"/>
  <c r="AJN25" i="4" s="1"/>
  <c r="AIZ74" i="4"/>
  <c r="AIZ25" i="4" s="1"/>
  <c r="AJV72" i="4"/>
  <c r="AJV23" i="4" s="1"/>
  <c r="AJH72" i="4"/>
  <c r="AJH23" i="4" s="1"/>
  <c r="AJR70" i="4"/>
  <c r="AJR21" i="4" s="1"/>
  <c r="AJA70" i="4"/>
  <c r="AJA21" i="4" s="1"/>
  <c r="AIV76" i="4"/>
  <c r="AIV27" i="4" s="1"/>
  <c r="AJH76" i="4"/>
  <c r="AJH27" i="4" s="1"/>
  <c r="AJT76" i="4"/>
  <c r="AJT27" i="4" s="1"/>
  <c r="AKF76" i="4"/>
  <c r="AKF27" i="4" s="1"/>
  <c r="AKB74" i="4"/>
  <c r="AKB25" i="4" s="1"/>
  <c r="AJM74" i="4"/>
  <c r="AJM25" i="4" s="1"/>
  <c r="AIY74" i="4"/>
  <c r="AIY25" i="4" s="1"/>
  <c r="AIZ72" i="4"/>
  <c r="AIZ23" i="4" s="1"/>
  <c r="AJL72" i="4"/>
  <c r="AJL23" i="4" s="1"/>
  <c r="AJX72" i="4"/>
  <c r="AJX23" i="4" s="1"/>
  <c r="AIS72" i="4"/>
  <c r="AIS23" i="4" s="1"/>
  <c r="AJE72" i="4"/>
  <c r="AJE23" i="4" s="1"/>
  <c r="AJQ72" i="4"/>
  <c r="AJQ23" i="4" s="1"/>
  <c r="AKC72" i="4"/>
  <c r="AKC23" i="4" s="1"/>
  <c r="AJP70" i="4"/>
  <c r="AJP21" i="4" s="1"/>
  <c r="AIZ70" i="4"/>
  <c r="AIZ21" i="4" s="1"/>
  <c r="AKD76" i="4"/>
  <c r="AKD27" i="4" s="1"/>
  <c r="AJQ76" i="4"/>
  <c r="AJQ27" i="4" s="1"/>
  <c r="AJD76" i="4"/>
  <c r="AJD27" i="4" s="1"/>
  <c r="AJZ74" i="4"/>
  <c r="AJZ25" i="4" s="1"/>
  <c r="AJL74" i="4"/>
  <c r="AJL25" i="4" s="1"/>
  <c r="AIW74" i="4"/>
  <c r="AIW25" i="4" s="1"/>
  <c r="AJT72" i="4"/>
  <c r="AJT23" i="4" s="1"/>
  <c r="AJF72" i="4"/>
  <c r="AJF23" i="4" s="1"/>
  <c r="AKF70" i="4"/>
  <c r="AKF21" i="4" s="1"/>
  <c r="AJO70" i="4"/>
  <c r="AJO21" i="4" s="1"/>
  <c r="AIY70" i="4"/>
  <c r="AIY21" i="4" s="1"/>
  <c r="AIW66" i="4"/>
  <c r="AIW17" i="4" s="1"/>
  <c r="AJI66" i="4"/>
  <c r="AJI17" i="4" s="1"/>
  <c r="AJU66" i="4"/>
  <c r="AJU17" i="4" s="1"/>
  <c r="AIU66" i="4"/>
  <c r="AIU17" i="4" s="1"/>
  <c r="AJH66" i="4"/>
  <c r="AJH17" i="4" s="1"/>
  <c r="AJV66" i="4"/>
  <c r="AJV17" i="4" s="1"/>
  <c r="AJA66" i="4"/>
  <c r="AJA17" i="4" s="1"/>
  <c r="AJN66" i="4"/>
  <c r="AJN17" i="4" s="1"/>
  <c r="AKA66" i="4"/>
  <c r="AKA17" i="4" s="1"/>
  <c r="AJC66" i="4"/>
  <c r="AJC17" i="4" s="1"/>
  <c r="AJP66" i="4"/>
  <c r="AJP17" i="4" s="1"/>
  <c r="AKC66" i="4"/>
  <c r="AKC17" i="4" s="1"/>
  <c r="AJD66" i="4"/>
  <c r="AJD17" i="4" s="1"/>
  <c r="AJT66" i="4"/>
  <c r="AJT17" i="4" s="1"/>
  <c r="AJE66" i="4"/>
  <c r="AJE17" i="4" s="1"/>
  <c r="AJW66" i="4"/>
  <c r="AJW17" i="4" s="1"/>
  <c r="AJG66" i="4"/>
  <c r="AJG17" i="4" s="1"/>
  <c r="AJY66" i="4"/>
  <c r="AJY17" i="4" s="1"/>
  <c r="AIS66" i="4"/>
  <c r="AIS17" i="4" s="1"/>
  <c r="AJK66" i="4"/>
  <c r="AJK17" i="4" s="1"/>
  <c r="AKB66" i="4"/>
  <c r="AKB17" i="4" s="1"/>
  <c r="AIT66" i="4"/>
  <c r="AIT17" i="4" s="1"/>
  <c r="AJL66" i="4"/>
  <c r="AJL17" i="4" s="1"/>
  <c r="AKD66" i="4"/>
  <c r="AKD17" i="4" s="1"/>
  <c r="AIV66" i="4"/>
  <c r="AIV17" i="4" s="1"/>
  <c r="AJM66" i="4"/>
  <c r="AJM17" i="4" s="1"/>
  <c r="AKE66" i="4"/>
  <c r="AKE17" i="4" s="1"/>
  <c r="AIX66" i="4"/>
  <c r="AIX17" i="4" s="1"/>
  <c r="AJO66" i="4"/>
  <c r="AJO17" i="4" s="1"/>
  <c r="AKF66" i="4"/>
  <c r="AKF17" i="4" s="1"/>
  <c r="AIY66" i="4"/>
  <c r="AIY17" i="4" s="1"/>
  <c r="AJQ66" i="4"/>
  <c r="AJQ17" i="4" s="1"/>
  <c r="AIZ66" i="4"/>
  <c r="AIZ17" i="4" s="1"/>
  <c r="AJR66" i="4"/>
  <c r="AJR17" i="4" s="1"/>
  <c r="AJX74" i="4"/>
  <c r="AJX25" i="4" s="1"/>
  <c r="AJI74" i="4"/>
  <c r="AJI25" i="4" s="1"/>
  <c r="AIU74" i="4"/>
  <c r="AIU25" i="4" s="1"/>
  <c r="AKB70" i="4"/>
  <c r="AKB21" i="4" s="1"/>
  <c r="AJL70" i="4"/>
  <c r="AJL21" i="4" s="1"/>
  <c r="AIW70" i="4"/>
  <c r="AIW21" i="4" s="1"/>
  <c r="AKE68" i="4"/>
  <c r="AKE19" i="4" s="1"/>
  <c r="AJQ68" i="4"/>
  <c r="AJQ19" i="4" s="1"/>
  <c r="AJB68" i="4"/>
  <c r="AJB19" i="4" s="1"/>
  <c r="AKC65" i="4"/>
  <c r="AKC16" i="4" s="1"/>
  <c r="AJL65" i="4"/>
  <c r="AJL16" i="4" s="1"/>
  <c r="AJE63" i="4"/>
  <c r="AJE14" i="4" s="1"/>
  <c r="AIX65" i="4"/>
  <c r="AIX16" i="4" s="1"/>
  <c r="AJJ65" i="4"/>
  <c r="AJJ16" i="4" s="1"/>
  <c r="AJV65" i="4"/>
  <c r="AJV16" i="4" s="1"/>
  <c r="AIV65" i="4"/>
  <c r="AIV16" i="4" s="1"/>
  <c r="AJI65" i="4"/>
  <c r="AJI16" i="4" s="1"/>
  <c r="AJW65" i="4"/>
  <c r="AJW16" i="4" s="1"/>
  <c r="AJB65" i="4"/>
  <c r="AJB16" i="4" s="1"/>
  <c r="AJO65" i="4"/>
  <c r="AJO16" i="4" s="1"/>
  <c r="AKB65" i="4"/>
  <c r="AKB16" i="4" s="1"/>
  <c r="AJD65" i="4"/>
  <c r="AJD16" i="4" s="1"/>
  <c r="AJQ65" i="4"/>
  <c r="AJQ16" i="4" s="1"/>
  <c r="AKD65" i="4"/>
  <c r="AKD16" i="4" s="1"/>
  <c r="AIW63" i="4"/>
  <c r="AIW14" i="4" s="1"/>
  <c r="AKD63" i="4"/>
  <c r="AKD14" i="4" s="1"/>
  <c r="AIZ63" i="4"/>
  <c r="AIZ14" i="4" s="1"/>
  <c r="AJL63" i="4"/>
  <c r="AJL14" i="4" s="1"/>
  <c r="AJX63" i="4"/>
  <c r="AJX14" i="4" s="1"/>
  <c r="AJA63" i="4"/>
  <c r="AJA14" i="4" s="1"/>
  <c r="AJM63" i="4"/>
  <c r="AJM14" i="4" s="1"/>
  <c r="AJY63" i="4"/>
  <c r="AJY14" i="4" s="1"/>
  <c r="AIT63" i="4"/>
  <c r="AIT14" i="4" s="1"/>
  <c r="AJH63" i="4"/>
  <c r="AJH14" i="4" s="1"/>
  <c r="AJV63" i="4"/>
  <c r="AJV14" i="4" s="1"/>
  <c r="AIU63" i="4"/>
  <c r="AIU14" i="4" s="1"/>
  <c r="AJI63" i="4"/>
  <c r="AJI14" i="4" s="1"/>
  <c r="AJW63" i="4"/>
  <c r="AJW14" i="4" s="1"/>
  <c r="AIV63" i="4"/>
  <c r="AIV14" i="4" s="1"/>
  <c r="AJJ63" i="4"/>
  <c r="AJJ14" i="4" s="1"/>
  <c r="AJZ63" i="4"/>
  <c r="AJZ14" i="4" s="1"/>
  <c r="AIX63" i="4"/>
  <c r="AIX14" i="4" s="1"/>
  <c r="AJN63" i="4"/>
  <c r="AJN14" i="4" s="1"/>
  <c r="AKB63" i="4"/>
  <c r="AKB14" i="4" s="1"/>
  <c r="AIY63" i="4"/>
  <c r="AIY14" i="4" s="1"/>
  <c r="AJO63" i="4"/>
  <c r="AJO14" i="4" s="1"/>
  <c r="AKC63" i="4"/>
  <c r="AKC14" i="4" s="1"/>
  <c r="AJC63" i="4"/>
  <c r="AJC14" i="4" s="1"/>
  <c r="AJQ63" i="4"/>
  <c r="AJQ14" i="4" s="1"/>
  <c r="AKE63" i="4"/>
  <c r="AKE14" i="4" s="1"/>
  <c r="AJD63" i="4"/>
  <c r="AJD14" i="4" s="1"/>
  <c r="AJR63" i="4"/>
  <c r="AJR14" i="4" s="1"/>
  <c r="AKF63" i="4"/>
  <c r="AKF14" i="4" s="1"/>
  <c r="AKD71" i="4"/>
  <c r="AKD22" i="4" s="1"/>
  <c r="AJR71" i="4"/>
  <c r="AJR22" i="4" s="1"/>
  <c r="AJF71" i="4"/>
  <c r="AJF22" i="4" s="1"/>
  <c r="AIT71" i="4"/>
  <c r="AIT22" i="4" s="1"/>
  <c r="AJW69" i="4"/>
  <c r="AJW20" i="4" s="1"/>
  <c r="AJH69" i="4"/>
  <c r="AJH20" i="4" s="1"/>
  <c r="AJY68" i="4"/>
  <c r="AJY19" i="4" s="1"/>
  <c r="AJK68" i="4"/>
  <c r="AJK19" i="4" s="1"/>
  <c r="AIV68" i="4"/>
  <c r="AIV19" i="4" s="1"/>
  <c r="AJU65" i="4"/>
  <c r="AJU16" i="4" s="1"/>
  <c r="AJE65" i="4"/>
  <c r="AJE16" i="4" s="1"/>
  <c r="AJU63" i="4"/>
  <c r="AJU14" i="4" s="1"/>
  <c r="AIW69" i="4"/>
  <c r="AIW20" i="4" s="1"/>
  <c r="AJI69" i="4"/>
  <c r="AJI20" i="4" s="1"/>
  <c r="AJU69" i="4"/>
  <c r="AJU20" i="4" s="1"/>
  <c r="AJB69" i="4"/>
  <c r="AJB20" i="4" s="1"/>
  <c r="AJN69" i="4"/>
  <c r="AJN20" i="4" s="1"/>
  <c r="AJZ69" i="4"/>
  <c r="AJZ20" i="4" s="1"/>
  <c r="AJW68" i="4"/>
  <c r="AJW19" i="4" s="1"/>
  <c r="AJH68" i="4"/>
  <c r="AJH19" i="4" s="1"/>
  <c r="AJS65" i="4"/>
  <c r="AJS16" i="4" s="1"/>
  <c r="AJA65" i="4"/>
  <c r="AJA16" i="4" s="1"/>
  <c r="AJS63" i="4"/>
  <c r="AJS14" i="4" s="1"/>
  <c r="AJS12" i="4"/>
  <c r="AIX68" i="4"/>
  <c r="AIX19" i="4" s="1"/>
  <c r="AJJ68" i="4"/>
  <c r="AJJ19" i="4" s="1"/>
  <c r="AJV68" i="4"/>
  <c r="AJV19" i="4" s="1"/>
  <c r="AJC68" i="4"/>
  <c r="AJC19" i="4" s="1"/>
  <c r="AJO68" i="4"/>
  <c r="AJO19" i="4" s="1"/>
  <c r="AKA68" i="4"/>
  <c r="AKA19" i="4" s="1"/>
  <c r="AJP65" i="4"/>
  <c r="AJP16" i="4" s="1"/>
  <c r="AIY65" i="4"/>
  <c r="AIY16" i="4" s="1"/>
  <c r="AJK63" i="4"/>
  <c r="AJK14" i="4" s="1"/>
  <c r="AJX11" i="4"/>
  <c r="AJW73" i="4"/>
  <c r="AJW24" i="4" s="1"/>
  <c r="AJK73" i="4"/>
  <c r="AJK24" i="4" s="1"/>
  <c r="AJY71" i="4"/>
  <c r="AJY22" i="4" s="1"/>
  <c r="AJM71" i="4"/>
  <c r="AJM22" i="4" s="1"/>
  <c r="AKE69" i="4"/>
  <c r="AKE20" i="4" s="1"/>
  <c r="AJQ69" i="4"/>
  <c r="AJQ20" i="4" s="1"/>
  <c r="AJC69" i="4"/>
  <c r="AJC20" i="4" s="1"/>
  <c r="AJS68" i="4"/>
  <c r="AJS19" i="4" s="1"/>
  <c r="AJE68" i="4"/>
  <c r="AJE19" i="4" s="1"/>
  <c r="AKF65" i="4"/>
  <c r="AKF16" i="4" s="1"/>
  <c r="AJN65" i="4"/>
  <c r="AJN16" i="4" s="1"/>
  <c r="AIW65" i="4"/>
  <c r="AIW16" i="4" s="1"/>
  <c r="AJG63" i="4"/>
  <c r="AJG14" i="4" s="1"/>
  <c r="AJX13" i="4"/>
  <c r="AJH13" i="4"/>
  <c r="AJK11" i="4"/>
  <c r="AIX11" i="4"/>
  <c r="AKF10" i="4"/>
  <c r="AJN10" i="4"/>
  <c r="AIY10" i="4"/>
  <c r="AIY8" i="4"/>
  <c r="AJW11" i="4"/>
  <c r="AJJ11" i="4"/>
  <c r="AIW11" i="4"/>
  <c r="AJM10" i="4"/>
  <c r="AJW9" i="4"/>
  <c r="AJX8" i="4"/>
  <c r="AJU13" i="4"/>
  <c r="AJG13" i="4"/>
  <c r="AIS13" i="4"/>
  <c r="AKF12" i="4"/>
  <c r="AJP12" i="4"/>
  <c r="AIY12" i="4"/>
  <c r="AJV11" i="4"/>
  <c r="AJI11" i="4"/>
  <c r="AIV11" i="4"/>
  <c r="AJL10" i="4"/>
  <c r="AJW8" i="4"/>
  <c r="AKE15" i="4"/>
  <c r="AJR15" i="4"/>
  <c r="AJE15" i="4"/>
  <c r="AIY64" i="4"/>
  <c r="AIY15" i="4" s="1"/>
  <c r="AJK64" i="4"/>
  <c r="AJK15" i="4" s="1"/>
  <c r="AJW64" i="4"/>
  <c r="AJW15" i="4" s="1"/>
  <c r="AJT13" i="4"/>
  <c r="AJF13" i="4"/>
  <c r="AJA62" i="4"/>
  <c r="AJA13" i="4" s="1"/>
  <c r="AJM62" i="4"/>
  <c r="AJM13" i="4" s="1"/>
  <c r="AJY62" i="4"/>
  <c r="AJY13" i="4" s="1"/>
  <c r="AJB62" i="4"/>
  <c r="AJB13" i="4" s="1"/>
  <c r="AJN62" i="4"/>
  <c r="AJN13" i="4" s="1"/>
  <c r="AJZ62" i="4"/>
  <c r="AJZ13" i="4" s="1"/>
  <c r="AKE61" i="4"/>
  <c r="AKE12" i="4" s="1"/>
  <c r="AJM61" i="4"/>
  <c r="AJM12" i="4" s="1"/>
  <c r="AIX61" i="4"/>
  <c r="AIX12" i="4" s="1"/>
  <c r="AJU11" i="4"/>
  <c r="AJH11" i="4"/>
  <c r="AIU11" i="4"/>
  <c r="AJZ10" i="4"/>
  <c r="AJK10" i="4"/>
  <c r="AIV10" i="4"/>
  <c r="AJS13" i="4"/>
  <c r="AJE13" i="4"/>
  <c r="AKD12" i="4"/>
  <c r="AJL12" i="4"/>
  <c r="AIW12" i="4"/>
  <c r="AJT11" i="4"/>
  <c r="AJG11" i="4"/>
  <c r="AJY10" i="4"/>
  <c r="AJB9" i="4"/>
  <c r="AJU8" i="4"/>
  <c r="AJA8" i="4"/>
  <c r="AJX18" i="4"/>
  <c r="AJK18" i="4"/>
  <c r="AIX18" i="4"/>
  <c r="AKC64" i="4"/>
  <c r="AKC15" i="4" s="1"/>
  <c r="AJP64" i="4"/>
  <c r="AJP15" i="4" s="1"/>
  <c r="AJC64" i="4"/>
  <c r="AJC15" i="4" s="1"/>
  <c r="AKF62" i="4"/>
  <c r="AKF13" i="4" s="1"/>
  <c r="AJR62" i="4"/>
  <c r="AJR13" i="4" s="1"/>
  <c r="AJD62" i="4"/>
  <c r="AJD13" i="4" s="1"/>
  <c r="AKB61" i="4"/>
  <c r="AKB12" i="4" s="1"/>
  <c r="AJK61" i="4"/>
  <c r="AJK12" i="4" s="1"/>
  <c r="AKF11" i="4"/>
  <c r="AJS11" i="4"/>
  <c r="AIS11" i="4"/>
  <c r="AJX10" i="4"/>
  <c r="I58" i="4"/>
  <c r="AJA9" i="4"/>
  <c r="AKE13" i="4"/>
  <c r="AJQ13" i="4"/>
  <c r="AJC13" i="4"/>
  <c r="AJY12" i="4"/>
  <c r="AJJ12" i="4"/>
  <c r="AIU12" i="4"/>
  <c r="AKE11" i="4"/>
  <c r="AJE11" i="4"/>
  <c r="AJC11" i="4"/>
  <c r="AJW10" i="4"/>
  <c r="AJH10" i="4"/>
  <c r="AKE58" i="4"/>
  <c r="AKE9" i="4" s="1"/>
  <c r="AKE59" i="4"/>
  <c r="AKE10" i="4" s="1"/>
  <c r="AKE57" i="4"/>
  <c r="AKE8" i="4" s="1"/>
  <c r="AJS58" i="4"/>
  <c r="AJS9" i="4" s="1"/>
  <c r="AJS59" i="4"/>
  <c r="AJS10" i="4" s="1"/>
  <c r="AJS57" i="4"/>
  <c r="AJS8" i="4" s="1"/>
  <c r="AJG58" i="4"/>
  <c r="AJG9" i="4" s="1"/>
  <c r="AJG59" i="4"/>
  <c r="AJG10" i="4" s="1"/>
  <c r="AJG57" i="4"/>
  <c r="AJG8" i="4" s="1"/>
  <c r="AIU55" i="4"/>
  <c r="AIU7" i="4" s="1"/>
  <c r="AIU58" i="4"/>
  <c r="AIU9" i="4" s="1"/>
  <c r="AIU59" i="4"/>
  <c r="AIU10" i="4" s="1"/>
  <c r="AIU57" i="4"/>
  <c r="AIU8" i="4" s="1"/>
  <c r="AKD13" i="4"/>
  <c r="AJP13" i="4"/>
  <c r="AIZ13" i="4"/>
  <c r="AJX12" i="4"/>
  <c r="AJI12" i="4"/>
  <c r="AIT12" i="4"/>
  <c r="AJQ11" i="4"/>
  <c r="AJV10" i="4"/>
  <c r="AKF9" i="4"/>
  <c r="AJN9" i="4"/>
  <c r="AIY9" i="4"/>
  <c r="AJK8" i="4"/>
  <c r="AIZ15" i="4"/>
  <c r="AKC13" i="4"/>
  <c r="AJO13" i="4"/>
  <c r="AIY13" i="4"/>
  <c r="AJW12" i="4"/>
  <c r="AJH12" i="4"/>
  <c r="AJB61" i="4"/>
  <c r="AJB12" i="4" s="1"/>
  <c r="AJN61" i="4"/>
  <c r="AJN12" i="4" s="1"/>
  <c r="AJZ61" i="4"/>
  <c r="AJZ12" i="4" s="1"/>
  <c r="AJC61" i="4"/>
  <c r="AJC12" i="4" s="1"/>
  <c r="AJO61" i="4"/>
  <c r="AJO12" i="4" s="1"/>
  <c r="AKA61" i="4"/>
  <c r="AKA12" i="4" s="1"/>
  <c r="AIS61" i="4"/>
  <c r="AIS12" i="4" s="1"/>
  <c r="AJE61" i="4"/>
  <c r="AJE12" i="4" s="1"/>
  <c r="AJQ61" i="4"/>
  <c r="AJQ12" i="4" s="1"/>
  <c r="AKC61" i="4"/>
  <c r="AKC12" i="4" s="1"/>
  <c r="AKC11" i="4"/>
  <c r="AJU10" i="4"/>
  <c r="AJM9" i="4"/>
  <c r="AIS9" i="4"/>
  <c r="AJY15" i="4"/>
  <c r="AJL15" i="4"/>
  <c r="AIX15" i="4"/>
  <c r="AKB13" i="4"/>
  <c r="AJL13" i="4"/>
  <c r="AIX13" i="4"/>
  <c r="AJV61" i="4"/>
  <c r="AJV12" i="4" s="1"/>
  <c r="AJG61" i="4"/>
  <c r="AJG12" i="4" s="1"/>
  <c r="AJA11" i="4"/>
  <c r="AJT10" i="4"/>
  <c r="AJB10" i="4"/>
  <c r="AJI8" i="4"/>
  <c r="AKB9" i="4"/>
  <c r="AJP9" i="4"/>
  <c r="AJD9" i="4"/>
  <c r="AKE18" i="4"/>
  <c r="AJR18" i="4"/>
  <c r="AJE18" i="4"/>
  <c r="AIV67" i="4"/>
  <c r="AIV18" i="4" s="1"/>
  <c r="AJH67" i="4"/>
  <c r="AJH18" i="4" s="1"/>
  <c r="AJT67" i="4"/>
  <c r="AJT18" i="4" s="1"/>
  <c r="AKF67" i="4"/>
  <c r="AKF18" i="4" s="1"/>
  <c r="AJX64" i="4"/>
  <c r="AJX15" i="4" s="1"/>
  <c r="AJJ64" i="4"/>
  <c r="AJJ15" i="4" s="1"/>
  <c r="AIW64" i="4"/>
  <c r="AIW15" i="4" s="1"/>
  <c r="AKA62" i="4"/>
  <c r="AKA13" i="4" s="1"/>
  <c r="AJK62" i="4"/>
  <c r="AJK13" i="4" s="1"/>
  <c r="AIW62" i="4"/>
  <c r="AIW13" i="4" s="1"/>
  <c r="AJU61" i="4"/>
  <c r="AJU12" i="4" s="1"/>
  <c r="AJF61" i="4"/>
  <c r="AJF12" i="4" s="1"/>
  <c r="AJZ11" i="4"/>
  <c r="AJM11" i="4"/>
  <c r="AIZ11" i="4"/>
  <c r="AJA10" i="4"/>
  <c r="AJZ9" i="4"/>
  <c r="AJK9" i="4"/>
  <c r="AJX9" i="4"/>
  <c r="AJL9" i="4"/>
  <c r="AIZ9" i="4"/>
  <c r="AJV8" i="4"/>
  <c r="AJJ8" i="4"/>
  <c r="AIX8" i="4"/>
  <c r="AIW8" i="4"/>
  <c r="AJJ10" i="4"/>
  <c r="AIX10" i="4"/>
  <c r="AJV9" i="4"/>
  <c r="AJJ9" i="4"/>
  <c r="AIX9" i="4"/>
  <c r="AKF57" i="4"/>
  <c r="AKF8" i="4" s="1"/>
  <c r="AJT57" i="4"/>
  <c r="AJT8" i="4" s="1"/>
  <c r="AJH57" i="4"/>
  <c r="AJH8" i="4" s="1"/>
  <c r="AIV57" i="4"/>
  <c r="AIV8" i="4" s="1"/>
  <c r="AJI10" i="4"/>
  <c r="AIW10" i="4"/>
  <c r="AJU9" i="4"/>
  <c r="AJI9" i="4"/>
  <c r="AIW9" i="4"/>
  <c r="AJT9" i="4"/>
  <c r="AJH9" i="4"/>
  <c r="AIV9" i="4"/>
  <c r="AKD8" i="4"/>
  <c r="AJR8" i="4"/>
  <c r="AJF8" i="4"/>
  <c r="AIT8" i="4"/>
  <c r="AKD11" i="4"/>
  <c r="AJR11" i="4"/>
  <c r="AJF11" i="4"/>
  <c r="AIT11" i="4"/>
  <c r="AKC57" i="4"/>
  <c r="AKC8" i="4" s="1"/>
  <c r="AJQ57" i="4"/>
  <c r="AJQ8" i="4" s="1"/>
  <c r="AJE57" i="4"/>
  <c r="AJE8" i="4" s="1"/>
  <c r="AIS57" i="4"/>
  <c r="AIS8" i="4" s="1"/>
  <c r="AKD10" i="4"/>
  <c r="AJR10" i="4"/>
  <c r="AJF10" i="4"/>
  <c r="AIT10" i="4"/>
  <c r="AKD9" i="4"/>
  <c r="AJR9" i="4"/>
  <c r="AJF9" i="4"/>
  <c r="AIT9" i="4"/>
  <c r="AKB57" i="4"/>
  <c r="AKB8" i="4" s="1"/>
  <c r="AJP57" i="4"/>
  <c r="AJP8" i="4" s="1"/>
  <c r="AJD57" i="4"/>
  <c r="AJD8" i="4" s="1"/>
  <c r="AKB11" i="4"/>
  <c r="AJP11" i="4"/>
  <c r="AJD11" i="4"/>
  <c r="AKC59" i="4"/>
  <c r="AKC10" i="4" s="1"/>
  <c r="AJQ59" i="4"/>
  <c r="AJQ10" i="4" s="1"/>
  <c r="AJE59" i="4"/>
  <c r="AJE10" i="4" s="1"/>
  <c r="AIS59" i="4"/>
  <c r="AIS10" i="4" s="1"/>
  <c r="AKC58" i="4"/>
  <c r="AKC9" i="4" s="1"/>
  <c r="AJQ58" i="4"/>
  <c r="AJQ9" i="4" s="1"/>
  <c r="AJE58" i="4"/>
  <c r="AJE9" i="4" s="1"/>
  <c r="AKA57" i="4"/>
  <c r="AKA8" i="4" s="1"/>
  <c r="AJO57" i="4"/>
  <c r="AJO8" i="4" s="1"/>
  <c r="AJC57" i="4"/>
  <c r="AJC8" i="4" s="1"/>
  <c r="AKA60" i="4"/>
  <c r="AKA11" i="4" s="1"/>
  <c r="AJO60" i="4"/>
  <c r="AJO11" i="4" s="1"/>
  <c r="AKB59" i="4"/>
  <c r="AKB10" i="4" s="1"/>
  <c r="AJP59" i="4"/>
  <c r="AJP10" i="4" s="1"/>
  <c r="AJD59" i="4"/>
  <c r="AJD10" i="4" s="1"/>
  <c r="AJZ57" i="4"/>
  <c r="AJZ8" i="4" s="1"/>
  <c r="AJN57" i="4"/>
  <c r="AJN8" i="4" s="1"/>
  <c r="AJB57" i="4"/>
  <c r="AJB8" i="4" s="1"/>
  <c r="AJN11" i="4"/>
  <c r="AJB11" i="4"/>
  <c r="AKA10" i="4"/>
  <c r="AJO10" i="4"/>
  <c r="AJC10" i="4"/>
  <c r="AKA9" i="4"/>
  <c r="AJO9" i="4"/>
  <c r="AJC9" i="4"/>
  <c r="AJY57" i="4"/>
  <c r="AJY8" i="4" s="1"/>
  <c r="AJM57" i="4"/>
  <c r="AJM8" i="4" s="1"/>
  <c r="AJL8" i="4"/>
  <c r="AIZ8" i="4"/>
  <c r="AIR5" i="4"/>
  <c r="AHI8" i="4"/>
  <c r="AHH5" i="4"/>
  <c r="AHI7" i="4"/>
  <c r="AGL5" i="4"/>
  <c r="AGM9" i="4"/>
  <c r="AHI9" i="4"/>
  <c r="AHI10" i="4"/>
  <c r="AHI11" i="4"/>
  <c r="AGN8" i="4"/>
  <c r="AIC5" i="4"/>
  <c r="FP4" i="4"/>
  <c r="CN3" i="4"/>
  <c r="B95" i="3"/>
  <c r="B47" i="3"/>
  <c r="B24" i="3"/>
  <c r="B18" i="3"/>
  <c r="C13" i="3"/>
  <c r="AID9" i="3"/>
  <c r="AIE11" i="3"/>
  <c r="AGM11" i="3"/>
  <c r="AGM12" i="3"/>
  <c r="AGL9" i="3"/>
  <c r="AHG12" i="3"/>
  <c r="AHG11" i="3"/>
  <c r="AHE9" i="3"/>
  <c r="AIS9" i="3"/>
  <c r="AGM13" i="3"/>
  <c r="AIE12" i="3"/>
  <c r="FP8" i="3"/>
  <c r="AA68" i="1"/>
  <c r="AA35" i="1" s="1"/>
  <c r="AM68" i="1"/>
  <c r="AM35" i="1" s="1"/>
  <c r="AY68" i="1"/>
  <c r="AY35" i="1" s="1"/>
  <c r="BK68" i="1"/>
  <c r="BK35" i="1" s="1"/>
  <c r="BW68" i="1"/>
  <c r="BW35" i="1" s="1"/>
  <c r="CI68" i="1"/>
  <c r="CI35" i="1" s="1"/>
  <c r="CU68" i="1"/>
  <c r="CU35" i="1" s="1"/>
  <c r="DG68" i="1"/>
  <c r="DG35" i="1" s="1"/>
  <c r="Q68" i="1"/>
  <c r="Q35" i="1" s="1"/>
  <c r="CZ66" i="1"/>
  <c r="CZ33" i="1" s="1"/>
  <c r="CL66" i="1"/>
  <c r="CL33" i="1" s="1"/>
  <c r="BW66" i="1"/>
  <c r="BW33" i="1" s="1"/>
  <c r="BH66" i="1"/>
  <c r="BH33" i="1" s="1"/>
  <c r="AT66" i="1"/>
  <c r="AT33" i="1" s="1"/>
  <c r="AF66" i="1"/>
  <c r="AF33" i="1" s="1"/>
  <c r="DI65" i="1"/>
  <c r="DI32" i="1" s="1"/>
  <c r="CU65" i="1"/>
  <c r="CU32" i="1" s="1"/>
  <c r="CG65" i="1"/>
  <c r="CG32" i="1" s="1"/>
  <c r="BR65" i="1"/>
  <c r="BR32" i="1" s="1"/>
  <c r="BD65" i="1"/>
  <c r="BD32" i="1" s="1"/>
  <c r="AP65" i="1"/>
  <c r="AP32" i="1" s="1"/>
  <c r="AB65" i="1"/>
  <c r="AB32" i="1" s="1"/>
  <c r="V63" i="1"/>
  <c r="V30" i="1" s="1"/>
  <c r="AH63" i="1"/>
  <c r="AH30" i="1" s="1"/>
  <c r="AT63" i="1"/>
  <c r="AT30" i="1" s="1"/>
  <c r="BF63" i="1"/>
  <c r="BF30" i="1" s="1"/>
  <c r="BR63" i="1"/>
  <c r="BR30" i="1" s="1"/>
  <c r="CD63" i="1"/>
  <c r="CD30" i="1" s="1"/>
  <c r="CP63" i="1"/>
  <c r="CP30" i="1" s="1"/>
  <c r="DB63" i="1"/>
  <c r="DB30" i="1" s="1"/>
  <c r="T63" i="1"/>
  <c r="T30" i="1" s="1"/>
  <c r="AG63" i="1"/>
  <c r="AG30" i="1" s="1"/>
  <c r="AU63" i="1"/>
  <c r="AU30" i="1" s="1"/>
  <c r="BH63" i="1"/>
  <c r="BH30" i="1" s="1"/>
  <c r="BU63" i="1"/>
  <c r="BU30" i="1" s="1"/>
  <c r="CH63" i="1"/>
  <c r="CH30" i="1" s="1"/>
  <c r="CU63" i="1"/>
  <c r="CU30" i="1" s="1"/>
  <c r="DH63" i="1"/>
  <c r="DH30" i="1" s="1"/>
  <c r="CU60" i="1"/>
  <c r="CU27" i="1" s="1"/>
  <c r="CF60" i="1"/>
  <c r="CF27" i="1" s="1"/>
  <c r="BQ60" i="1"/>
  <c r="BQ27" i="1" s="1"/>
  <c r="AZ60" i="1"/>
  <c r="AZ27" i="1" s="1"/>
  <c r="AK60" i="1"/>
  <c r="AK27" i="1" s="1"/>
  <c r="Y66" i="1"/>
  <c r="Y33" i="1" s="1"/>
  <c r="AK66" i="1"/>
  <c r="AK33" i="1" s="1"/>
  <c r="AW66" i="1"/>
  <c r="AW33" i="1" s="1"/>
  <c r="BI66" i="1"/>
  <c r="BI33" i="1" s="1"/>
  <c r="BU66" i="1"/>
  <c r="BU33" i="1" s="1"/>
  <c r="CG66" i="1"/>
  <c r="CG33" i="1" s="1"/>
  <c r="CS66" i="1"/>
  <c r="CS33" i="1" s="1"/>
  <c r="DE66" i="1"/>
  <c r="DE33" i="1" s="1"/>
  <c r="W66" i="1"/>
  <c r="W33" i="1" s="1"/>
  <c r="AJ66" i="1"/>
  <c r="AJ33" i="1" s="1"/>
  <c r="AX66" i="1"/>
  <c r="AX33" i="1" s="1"/>
  <c r="BK66" i="1"/>
  <c r="BK33" i="1" s="1"/>
  <c r="BX66" i="1"/>
  <c r="BX33" i="1" s="1"/>
  <c r="CK66" i="1"/>
  <c r="CK33" i="1" s="1"/>
  <c r="CX66" i="1"/>
  <c r="CX33" i="1" s="1"/>
  <c r="DK66" i="1"/>
  <c r="DK33" i="1" s="1"/>
  <c r="DG65" i="1"/>
  <c r="DG32" i="1" s="1"/>
  <c r="CS65" i="1"/>
  <c r="CS32" i="1" s="1"/>
  <c r="CD65" i="1"/>
  <c r="CD32" i="1" s="1"/>
  <c r="BP65" i="1"/>
  <c r="BP32" i="1" s="1"/>
  <c r="BB65" i="1"/>
  <c r="BB32" i="1" s="1"/>
  <c r="AM65" i="1"/>
  <c r="AM32" i="1" s="1"/>
  <c r="Y65" i="1"/>
  <c r="Y32" i="1" s="1"/>
  <c r="CA68" i="1"/>
  <c r="CA35" i="1" s="1"/>
  <c r="Z68" i="1"/>
  <c r="Z35" i="1" s="1"/>
  <c r="CH66" i="1"/>
  <c r="CH33" i="1" s="1"/>
  <c r="BS66" i="1"/>
  <c r="BS33" i="1" s="1"/>
  <c r="BE66" i="1"/>
  <c r="BE33" i="1" s="1"/>
  <c r="AQ66" i="1"/>
  <c r="AQ33" i="1" s="1"/>
  <c r="AC66" i="1"/>
  <c r="AC33" i="1" s="1"/>
  <c r="DF65" i="1"/>
  <c r="DF32" i="1" s="1"/>
  <c r="CQ65" i="1"/>
  <c r="CQ32" i="1" s="1"/>
  <c r="CC65" i="1"/>
  <c r="CC32" i="1" s="1"/>
  <c r="BO65" i="1"/>
  <c r="BO32" i="1" s="1"/>
  <c r="AZ65" i="1"/>
  <c r="AZ32" i="1" s="1"/>
  <c r="AL65" i="1"/>
  <c r="AL32" i="1" s="1"/>
  <c r="W65" i="1"/>
  <c r="W32" i="1" s="1"/>
  <c r="R60" i="1"/>
  <c r="R27" i="1" s="1"/>
  <c r="AD60" i="1"/>
  <c r="AD27" i="1" s="1"/>
  <c r="AP60" i="1"/>
  <c r="AP27" i="1" s="1"/>
  <c r="BB60" i="1"/>
  <c r="BB27" i="1" s="1"/>
  <c r="BN60" i="1"/>
  <c r="BN27" i="1" s="1"/>
  <c r="BZ60" i="1"/>
  <c r="BZ27" i="1" s="1"/>
  <c r="CL60" i="1"/>
  <c r="CL27" i="1" s="1"/>
  <c r="CX60" i="1"/>
  <c r="CX27" i="1" s="1"/>
  <c r="DJ60" i="1"/>
  <c r="DJ27" i="1" s="1"/>
  <c r="S60" i="1"/>
  <c r="S27" i="1" s="1"/>
  <c r="AE60" i="1"/>
  <c r="AE27" i="1" s="1"/>
  <c r="AQ60" i="1"/>
  <c r="AQ27" i="1" s="1"/>
  <c r="BC60" i="1"/>
  <c r="BC27" i="1" s="1"/>
  <c r="BO60" i="1"/>
  <c r="BO27" i="1" s="1"/>
  <c r="CA60" i="1"/>
  <c r="CA27" i="1" s="1"/>
  <c r="CM60" i="1"/>
  <c r="CM27" i="1" s="1"/>
  <c r="CY60" i="1"/>
  <c r="CY27" i="1" s="1"/>
  <c r="DK60" i="1"/>
  <c r="DK27" i="1" s="1"/>
  <c r="V60" i="1"/>
  <c r="V27" i="1" s="1"/>
  <c r="AJ60" i="1"/>
  <c r="AJ27" i="1" s="1"/>
  <c r="AX60" i="1"/>
  <c r="AX27" i="1" s="1"/>
  <c r="BL60" i="1"/>
  <c r="BL27" i="1" s="1"/>
  <c r="CB60" i="1"/>
  <c r="CB27" i="1" s="1"/>
  <c r="CP60" i="1"/>
  <c r="CP27" i="1" s="1"/>
  <c r="DD60" i="1"/>
  <c r="DD27" i="1" s="1"/>
  <c r="AZ68" i="1"/>
  <c r="AZ35" i="1" s="1"/>
  <c r="CN68" i="1"/>
  <c r="CN35" i="1" s="1"/>
  <c r="AN68" i="1"/>
  <c r="AN35" i="1" s="1"/>
  <c r="DJ66" i="1"/>
  <c r="DJ33" i="1" s="1"/>
  <c r="BZ68" i="1"/>
  <c r="BZ35" i="1" s="1"/>
  <c r="CU66" i="1"/>
  <c r="CU33" i="1" s="1"/>
  <c r="BD66" i="1"/>
  <c r="BD33" i="1" s="1"/>
  <c r="DE65" i="1"/>
  <c r="DE32" i="1" s="1"/>
  <c r="AY65" i="1"/>
  <c r="AY32" i="1" s="1"/>
  <c r="V65" i="1"/>
  <c r="V32" i="1" s="1"/>
  <c r="DH66" i="1"/>
  <c r="DH33" i="1" s="1"/>
  <c r="AO66" i="1"/>
  <c r="AO33" i="1" s="1"/>
  <c r="W64" i="1"/>
  <c r="W31" i="1" s="1"/>
  <c r="AI64" i="1"/>
  <c r="AI31" i="1" s="1"/>
  <c r="AU64" i="1"/>
  <c r="AU31" i="1" s="1"/>
  <c r="BG64" i="1"/>
  <c r="BG31" i="1" s="1"/>
  <c r="BS64" i="1"/>
  <c r="BS31" i="1" s="1"/>
  <c r="CE64" i="1"/>
  <c r="CE31" i="1" s="1"/>
  <c r="CQ64" i="1"/>
  <c r="CQ31" i="1" s="1"/>
  <c r="DC64" i="1"/>
  <c r="DC31" i="1" s="1"/>
  <c r="Q64" i="1"/>
  <c r="Q31" i="1" s="1"/>
  <c r="AD64" i="1"/>
  <c r="AD31" i="1" s="1"/>
  <c r="AQ64" i="1"/>
  <c r="AQ31" i="1" s="1"/>
  <c r="BD64" i="1"/>
  <c r="BD31" i="1" s="1"/>
  <c r="BQ64" i="1"/>
  <c r="BQ31" i="1" s="1"/>
  <c r="CD64" i="1"/>
  <c r="CD31" i="1" s="1"/>
  <c r="CR64" i="1"/>
  <c r="CR31" i="1" s="1"/>
  <c r="DE64" i="1"/>
  <c r="DE31" i="1" s="1"/>
  <c r="CR63" i="1"/>
  <c r="CR30" i="1" s="1"/>
  <c r="BO63" i="1"/>
  <c r="BO30" i="1" s="1"/>
  <c r="BA63" i="1"/>
  <c r="BA30" i="1" s="1"/>
  <c r="AM63" i="1"/>
  <c r="AM30" i="1" s="1"/>
  <c r="Y63" i="1"/>
  <c r="Y30" i="1" s="1"/>
  <c r="S61" i="1"/>
  <c r="S28" i="1" s="1"/>
  <c r="AE61" i="1"/>
  <c r="AE28" i="1" s="1"/>
  <c r="AQ61" i="1"/>
  <c r="AQ28" i="1" s="1"/>
  <c r="BC61" i="1"/>
  <c r="BC28" i="1" s="1"/>
  <c r="BO61" i="1"/>
  <c r="BO28" i="1" s="1"/>
  <c r="CA61" i="1"/>
  <c r="CA28" i="1" s="1"/>
  <c r="CM61" i="1"/>
  <c r="CM28" i="1" s="1"/>
  <c r="CY61" i="1"/>
  <c r="CY28" i="1" s="1"/>
  <c r="DK61" i="1"/>
  <c r="DK28" i="1" s="1"/>
  <c r="T61" i="1"/>
  <c r="T28" i="1" s="1"/>
  <c r="AF61" i="1"/>
  <c r="AF28" i="1" s="1"/>
  <c r="AR61" i="1"/>
  <c r="AR28" i="1" s="1"/>
  <c r="BD61" i="1"/>
  <c r="BD28" i="1" s="1"/>
  <c r="BP61" i="1"/>
  <c r="BP28" i="1" s="1"/>
  <c r="CB61" i="1"/>
  <c r="CB28" i="1" s="1"/>
  <c r="CN61" i="1"/>
  <c r="CN28" i="1" s="1"/>
  <c r="CZ61" i="1"/>
  <c r="CZ28" i="1" s="1"/>
  <c r="DL61" i="1"/>
  <c r="DL28" i="1" s="1"/>
  <c r="AC61" i="1"/>
  <c r="AC28" i="1" s="1"/>
  <c r="AS61" i="1"/>
  <c r="AS28" i="1" s="1"/>
  <c r="BG61" i="1"/>
  <c r="BG28" i="1" s="1"/>
  <c r="BU61" i="1"/>
  <c r="BU28" i="1" s="1"/>
  <c r="CI61" i="1"/>
  <c r="CI28" i="1" s="1"/>
  <c r="CW61" i="1"/>
  <c r="CW28" i="1" s="1"/>
  <c r="DE60" i="1"/>
  <c r="DE27" i="1" s="1"/>
  <c r="CO60" i="1"/>
  <c r="CO27" i="1" s="1"/>
  <c r="BX60" i="1"/>
  <c r="BX27" i="1" s="1"/>
  <c r="BI60" i="1"/>
  <c r="BI27" i="1" s="1"/>
  <c r="AT60" i="1"/>
  <c r="AT27" i="1" s="1"/>
  <c r="AC60" i="1"/>
  <c r="AC27" i="1" s="1"/>
  <c r="BA68" i="1"/>
  <c r="BA35" i="1" s="1"/>
  <c r="CZ68" i="1"/>
  <c r="CZ35" i="1" s="1"/>
  <c r="Y68" i="1"/>
  <c r="Y35" i="1" s="1"/>
  <c r="AP66" i="1"/>
  <c r="AP33" i="1" s="1"/>
  <c r="CL68" i="1"/>
  <c r="CL35" i="1" s="1"/>
  <c r="CT66" i="1"/>
  <c r="CT33" i="1" s="1"/>
  <c r="CE66" i="1"/>
  <c r="CE33" i="1" s="1"/>
  <c r="BQ66" i="1"/>
  <c r="BQ33" i="1" s="1"/>
  <c r="BC66" i="1"/>
  <c r="BC33" i="1" s="1"/>
  <c r="AA66" i="1"/>
  <c r="AA33" i="1" s="1"/>
  <c r="DC65" i="1"/>
  <c r="DC32" i="1" s="1"/>
  <c r="CO65" i="1"/>
  <c r="CO32" i="1" s="1"/>
  <c r="BZ65" i="1"/>
  <c r="BZ32" i="1" s="1"/>
  <c r="BL65" i="1"/>
  <c r="BL32" i="1" s="1"/>
  <c r="AX65" i="1"/>
  <c r="AX32" i="1" s="1"/>
  <c r="AI65" i="1"/>
  <c r="AI32" i="1" s="1"/>
  <c r="U65" i="1"/>
  <c r="U32" i="1" s="1"/>
  <c r="DF63" i="1"/>
  <c r="DF30" i="1" s="1"/>
  <c r="CC63" i="1"/>
  <c r="CC30" i="1" s="1"/>
  <c r="DK68" i="1"/>
  <c r="DK35" i="1" s="1"/>
  <c r="CX68" i="1"/>
  <c r="CX35" i="1" s="1"/>
  <c r="CK68" i="1"/>
  <c r="CK35" i="1" s="1"/>
  <c r="BX68" i="1"/>
  <c r="BX35" i="1" s="1"/>
  <c r="BJ68" i="1"/>
  <c r="BJ35" i="1" s="1"/>
  <c r="AW68" i="1"/>
  <c r="AW35" i="1" s="1"/>
  <c r="AJ68" i="1"/>
  <c r="AJ35" i="1" s="1"/>
  <c r="W68" i="1"/>
  <c r="W35" i="1" s="1"/>
  <c r="CY67" i="1"/>
  <c r="CY34" i="1" s="1"/>
  <c r="CK67" i="1"/>
  <c r="CK34" i="1" s="1"/>
  <c r="BW67" i="1"/>
  <c r="BW34" i="1" s="1"/>
  <c r="BH67" i="1"/>
  <c r="BH34" i="1" s="1"/>
  <c r="AS67" i="1"/>
  <c r="AS34" i="1" s="1"/>
  <c r="AE67" i="1"/>
  <c r="AE34" i="1" s="1"/>
  <c r="DG66" i="1"/>
  <c r="DG33" i="1" s="1"/>
  <c r="CR66" i="1"/>
  <c r="CR33" i="1" s="1"/>
  <c r="CD66" i="1"/>
  <c r="CD33" i="1" s="1"/>
  <c r="BP66" i="1"/>
  <c r="BP33" i="1" s="1"/>
  <c r="BB66" i="1"/>
  <c r="BB33" i="1" s="1"/>
  <c r="AN66" i="1"/>
  <c r="AN33" i="1" s="1"/>
  <c r="Z66" i="1"/>
  <c r="Z33" i="1" s="1"/>
  <c r="DB65" i="1"/>
  <c r="DB32" i="1" s="1"/>
  <c r="CM65" i="1"/>
  <c r="CM32" i="1" s="1"/>
  <c r="BY65" i="1"/>
  <c r="BY32" i="1" s="1"/>
  <c r="BK65" i="1"/>
  <c r="BK32" i="1" s="1"/>
  <c r="AW65" i="1"/>
  <c r="AW32" i="1" s="1"/>
  <c r="AH65" i="1"/>
  <c r="AH32" i="1" s="1"/>
  <c r="T65" i="1"/>
  <c r="T32" i="1" s="1"/>
  <c r="DK64" i="1"/>
  <c r="DK31" i="1" s="1"/>
  <c r="CW64" i="1"/>
  <c r="CW31" i="1" s="1"/>
  <c r="CI64" i="1"/>
  <c r="CI31" i="1" s="1"/>
  <c r="BU64" i="1"/>
  <c r="BU31" i="1" s="1"/>
  <c r="BF64" i="1"/>
  <c r="BF31" i="1" s="1"/>
  <c r="AR64" i="1"/>
  <c r="AR31" i="1" s="1"/>
  <c r="AC64" i="1"/>
  <c r="AC31" i="1" s="1"/>
  <c r="DE63" i="1"/>
  <c r="DE30" i="1" s="1"/>
  <c r="CQ63" i="1"/>
  <c r="CQ30" i="1" s="1"/>
  <c r="CB63" i="1"/>
  <c r="CB30" i="1" s="1"/>
  <c r="BN63" i="1"/>
  <c r="BN30" i="1" s="1"/>
  <c r="AZ63" i="1"/>
  <c r="AZ30" i="1" s="1"/>
  <c r="AL63" i="1"/>
  <c r="AL30" i="1" s="1"/>
  <c r="X63" i="1"/>
  <c r="X30" i="1" s="1"/>
  <c r="T62" i="1"/>
  <c r="T29" i="1" s="1"/>
  <c r="U62" i="1"/>
  <c r="U29" i="1" s="1"/>
  <c r="AG62" i="1"/>
  <c r="AG29" i="1" s="1"/>
  <c r="AS62" i="1"/>
  <c r="AS29" i="1" s="1"/>
  <c r="BE62" i="1"/>
  <c r="BE29" i="1" s="1"/>
  <c r="BQ62" i="1"/>
  <c r="BQ29" i="1" s="1"/>
  <c r="CC62" i="1"/>
  <c r="CC29" i="1" s="1"/>
  <c r="CO62" i="1"/>
  <c r="CO29" i="1" s="1"/>
  <c r="DA62" i="1"/>
  <c r="DA29" i="1" s="1"/>
  <c r="X62" i="1"/>
  <c r="X29" i="1" s="1"/>
  <c r="AK62" i="1"/>
  <c r="AK29" i="1" s="1"/>
  <c r="AX62" i="1"/>
  <c r="AX29" i="1" s="1"/>
  <c r="BK62" i="1"/>
  <c r="BK29" i="1" s="1"/>
  <c r="BX62" i="1"/>
  <c r="BX29" i="1" s="1"/>
  <c r="CK62" i="1"/>
  <c r="CK29" i="1" s="1"/>
  <c r="CX62" i="1"/>
  <c r="CX29" i="1" s="1"/>
  <c r="DK62" i="1"/>
  <c r="DK29" i="1" s="1"/>
  <c r="DE61" i="1"/>
  <c r="DE28" i="1" s="1"/>
  <c r="CP61" i="1"/>
  <c r="CP28" i="1" s="1"/>
  <c r="BY61" i="1"/>
  <c r="BY28" i="1" s="1"/>
  <c r="BJ61" i="1"/>
  <c r="BJ28" i="1" s="1"/>
  <c r="AU61" i="1"/>
  <c r="AU28" i="1" s="1"/>
  <c r="AD61" i="1"/>
  <c r="AD28" i="1" s="1"/>
  <c r="DC60" i="1"/>
  <c r="DC27" i="1" s="1"/>
  <c r="CN60" i="1"/>
  <c r="CN27" i="1" s="1"/>
  <c r="BW60" i="1"/>
  <c r="BW27" i="1" s="1"/>
  <c r="BH60" i="1"/>
  <c r="BH27" i="1" s="1"/>
  <c r="AS60" i="1"/>
  <c r="AS27" i="1" s="1"/>
  <c r="AB60" i="1"/>
  <c r="AB27" i="1" s="1"/>
  <c r="BR66" i="1"/>
  <c r="BR33" i="1" s="1"/>
  <c r="CP65" i="1"/>
  <c r="CP32" i="1" s="1"/>
  <c r="DL68" i="1"/>
  <c r="DL35" i="1" s="1"/>
  <c r="CY68" i="1"/>
  <c r="CY35" i="1" s="1"/>
  <c r="BY68" i="1"/>
  <c r="BY35" i="1" s="1"/>
  <c r="BL68" i="1"/>
  <c r="BL35" i="1" s="1"/>
  <c r="AX68" i="1"/>
  <c r="AX35" i="1" s="1"/>
  <c r="AK68" i="1"/>
  <c r="AK35" i="1" s="1"/>
  <c r="X68" i="1"/>
  <c r="X35" i="1" s="1"/>
  <c r="DJ68" i="1"/>
  <c r="DJ35" i="1" s="1"/>
  <c r="CW68" i="1"/>
  <c r="CW35" i="1" s="1"/>
  <c r="CJ68" i="1"/>
  <c r="CJ35" i="1" s="1"/>
  <c r="BV68" i="1"/>
  <c r="BV35" i="1" s="1"/>
  <c r="BI68" i="1"/>
  <c r="BI35" i="1" s="1"/>
  <c r="AV68" i="1"/>
  <c r="AV35" i="1" s="1"/>
  <c r="AI68" i="1"/>
  <c r="AI35" i="1" s="1"/>
  <c r="V68" i="1"/>
  <c r="V35" i="1" s="1"/>
  <c r="Z67" i="1"/>
  <c r="Z34" i="1" s="1"/>
  <c r="AL67" i="1"/>
  <c r="AL34" i="1" s="1"/>
  <c r="AX67" i="1"/>
  <c r="AX34" i="1" s="1"/>
  <c r="BJ67" i="1"/>
  <c r="BJ34" i="1" s="1"/>
  <c r="BV67" i="1"/>
  <c r="BV34" i="1" s="1"/>
  <c r="CH67" i="1"/>
  <c r="CH34" i="1" s="1"/>
  <c r="CT67" i="1"/>
  <c r="CT34" i="1" s="1"/>
  <c r="DF67" i="1"/>
  <c r="DF34" i="1" s="1"/>
  <c r="T67" i="1"/>
  <c r="T34" i="1" s="1"/>
  <c r="AG67" i="1"/>
  <c r="AG34" i="1" s="1"/>
  <c r="AT67" i="1"/>
  <c r="AT34" i="1" s="1"/>
  <c r="BG67" i="1"/>
  <c r="BG34" i="1" s="1"/>
  <c r="BT67" i="1"/>
  <c r="BT34" i="1" s="1"/>
  <c r="CG67" i="1"/>
  <c r="CG34" i="1" s="1"/>
  <c r="CU67" i="1"/>
  <c r="CU34" i="1" s="1"/>
  <c r="DH67" i="1"/>
  <c r="DH34" i="1" s="1"/>
  <c r="DF66" i="1"/>
  <c r="DF33" i="1" s="1"/>
  <c r="CQ66" i="1"/>
  <c r="CQ33" i="1" s="1"/>
  <c r="CC66" i="1"/>
  <c r="CC33" i="1" s="1"/>
  <c r="BO66" i="1"/>
  <c r="BO33" i="1" s="1"/>
  <c r="BA66" i="1"/>
  <c r="BA33" i="1" s="1"/>
  <c r="AM66" i="1"/>
  <c r="AM33" i="1" s="1"/>
  <c r="X66" i="1"/>
  <c r="X33" i="1" s="1"/>
  <c r="CZ65" i="1"/>
  <c r="CZ32" i="1" s="1"/>
  <c r="CL65" i="1"/>
  <c r="CL32" i="1" s="1"/>
  <c r="BX65" i="1"/>
  <c r="BX32" i="1" s="1"/>
  <c r="BJ65" i="1"/>
  <c r="BJ32" i="1" s="1"/>
  <c r="AU65" i="1"/>
  <c r="AU32" i="1" s="1"/>
  <c r="AG65" i="1"/>
  <c r="AG32" i="1" s="1"/>
  <c r="S65" i="1"/>
  <c r="S32" i="1" s="1"/>
  <c r="DJ64" i="1"/>
  <c r="DJ31" i="1" s="1"/>
  <c r="CV64" i="1"/>
  <c r="CV31" i="1" s="1"/>
  <c r="CH64" i="1"/>
  <c r="CH31" i="1" s="1"/>
  <c r="BT64" i="1"/>
  <c r="BT31" i="1" s="1"/>
  <c r="BE64" i="1"/>
  <c r="BE31" i="1" s="1"/>
  <c r="AP64" i="1"/>
  <c r="AP31" i="1" s="1"/>
  <c r="AB64" i="1"/>
  <c r="AB31" i="1" s="1"/>
  <c r="DD63" i="1"/>
  <c r="DD30" i="1" s="1"/>
  <c r="CO63" i="1"/>
  <c r="CO30" i="1" s="1"/>
  <c r="CA63" i="1"/>
  <c r="CA30" i="1" s="1"/>
  <c r="BM63" i="1"/>
  <c r="BM30" i="1" s="1"/>
  <c r="AY63" i="1"/>
  <c r="AY30" i="1" s="1"/>
  <c r="AK63" i="1"/>
  <c r="AK30" i="1" s="1"/>
  <c r="W63" i="1"/>
  <c r="W30" i="1" s="1"/>
  <c r="DD61" i="1"/>
  <c r="DD28" i="1" s="1"/>
  <c r="CO61" i="1"/>
  <c r="CO28" i="1" s="1"/>
  <c r="BX61" i="1"/>
  <c r="BX28" i="1" s="1"/>
  <c r="BI61" i="1"/>
  <c r="BI28" i="1" s="1"/>
  <c r="AT61" i="1"/>
  <c r="AT28" i="1" s="1"/>
  <c r="AB61" i="1"/>
  <c r="AB28" i="1" s="1"/>
  <c r="DB60" i="1"/>
  <c r="DB27" i="1" s="1"/>
  <c r="CK60" i="1"/>
  <c r="CK27" i="1" s="1"/>
  <c r="BV60" i="1"/>
  <c r="BV27" i="1" s="1"/>
  <c r="BG60" i="1"/>
  <c r="BG27" i="1" s="1"/>
  <c r="AR60" i="1"/>
  <c r="AR27" i="1" s="1"/>
  <c r="AA60" i="1"/>
  <c r="AA27" i="1" s="1"/>
  <c r="DA68" i="1"/>
  <c r="DA35" i="1" s="1"/>
  <c r="CM68" i="1"/>
  <c r="CM35" i="1" s="1"/>
  <c r="AL68" i="1"/>
  <c r="AL35" i="1" s="1"/>
  <c r="DI66" i="1"/>
  <c r="DI33" i="1" s="1"/>
  <c r="BM65" i="1"/>
  <c r="BM32" i="1" s="1"/>
  <c r="DI68" i="1"/>
  <c r="DI35" i="1" s="1"/>
  <c r="CV68" i="1"/>
  <c r="CV35" i="1" s="1"/>
  <c r="CH68" i="1"/>
  <c r="CH35" i="1" s="1"/>
  <c r="BU68" i="1"/>
  <c r="BU35" i="1" s="1"/>
  <c r="BH68" i="1"/>
  <c r="BH35" i="1" s="1"/>
  <c r="AU68" i="1"/>
  <c r="AU35" i="1" s="1"/>
  <c r="AH68" i="1"/>
  <c r="AH35" i="1" s="1"/>
  <c r="U68" i="1"/>
  <c r="U35" i="1" s="1"/>
  <c r="DC63" i="1"/>
  <c r="DC30" i="1" s="1"/>
  <c r="BL63" i="1"/>
  <c r="BL30" i="1" s="1"/>
  <c r="DA60" i="1"/>
  <c r="DA27" i="1" s="1"/>
  <c r="CJ60" i="1"/>
  <c r="CJ27" i="1" s="1"/>
  <c r="BU60" i="1"/>
  <c r="BU27" i="1" s="1"/>
  <c r="BF60" i="1"/>
  <c r="BF27" i="1" s="1"/>
  <c r="AO60" i="1"/>
  <c r="AO27" i="1" s="1"/>
  <c r="Z60" i="1"/>
  <c r="Z27" i="1" s="1"/>
  <c r="BN68" i="1"/>
  <c r="BN35" i="1" s="1"/>
  <c r="CV66" i="1"/>
  <c r="CV33" i="1" s="1"/>
  <c r="BM68" i="1"/>
  <c r="BM35" i="1" s="1"/>
  <c r="CF66" i="1"/>
  <c r="CF33" i="1" s="1"/>
  <c r="AB66" i="1"/>
  <c r="AB33" i="1" s="1"/>
  <c r="CB65" i="1"/>
  <c r="CB32" i="1" s="1"/>
  <c r="AK65" i="1"/>
  <c r="AK32" i="1" s="1"/>
  <c r="DD66" i="1"/>
  <c r="DD33" i="1" s="1"/>
  <c r="CP66" i="1"/>
  <c r="CP33" i="1" s="1"/>
  <c r="CB66" i="1"/>
  <c r="CB33" i="1" s="1"/>
  <c r="BN66" i="1"/>
  <c r="BN33" i="1" s="1"/>
  <c r="AZ66" i="1"/>
  <c r="AZ33" i="1" s="1"/>
  <c r="AL66" i="1"/>
  <c r="AL33" i="1" s="1"/>
  <c r="V66" i="1"/>
  <c r="V33" i="1" s="1"/>
  <c r="CY65" i="1"/>
  <c r="CY32" i="1" s="1"/>
  <c r="CK65" i="1"/>
  <c r="CK32" i="1" s="1"/>
  <c r="BW65" i="1"/>
  <c r="BW32" i="1" s="1"/>
  <c r="BI65" i="1"/>
  <c r="BI32" i="1" s="1"/>
  <c r="AT65" i="1"/>
  <c r="AT32" i="1" s="1"/>
  <c r="AF65" i="1"/>
  <c r="AF32" i="1" s="1"/>
  <c r="R65" i="1"/>
  <c r="R32" i="1" s="1"/>
  <c r="CN63" i="1"/>
  <c r="CN30" i="1" s="1"/>
  <c r="BZ63" i="1"/>
  <c r="BZ30" i="1" s="1"/>
  <c r="AX63" i="1"/>
  <c r="AX30" i="1" s="1"/>
  <c r="AJ63" i="1"/>
  <c r="AJ30" i="1" s="1"/>
  <c r="U63" i="1"/>
  <c r="U30" i="1" s="1"/>
  <c r="DH68" i="1"/>
  <c r="DH35" i="1" s="1"/>
  <c r="CT68" i="1"/>
  <c r="CT35" i="1" s="1"/>
  <c r="CG68" i="1"/>
  <c r="CG35" i="1" s="1"/>
  <c r="BT68" i="1"/>
  <c r="BT35" i="1" s="1"/>
  <c r="BG68" i="1"/>
  <c r="BG35" i="1" s="1"/>
  <c r="AT68" i="1"/>
  <c r="AT35" i="1" s="1"/>
  <c r="AG68" i="1"/>
  <c r="AG35" i="1" s="1"/>
  <c r="T68" i="1"/>
  <c r="T35" i="1" s="1"/>
  <c r="DJ67" i="1"/>
  <c r="DJ34" i="1" s="1"/>
  <c r="CV67" i="1"/>
  <c r="CV34" i="1" s="1"/>
  <c r="CF67" i="1"/>
  <c r="CF34" i="1" s="1"/>
  <c r="BR67" i="1"/>
  <c r="BR34" i="1" s="1"/>
  <c r="BD67" i="1"/>
  <c r="BD34" i="1" s="1"/>
  <c r="AP67" i="1"/>
  <c r="AP34" i="1" s="1"/>
  <c r="AB67" i="1"/>
  <c r="AB34" i="1" s="1"/>
  <c r="DC66" i="1"/>
  <c r="DC33" i="1" s="1"/>
  <c r="CO66" i="1"/>
  <c r="CO33" i="1" s="1"/>
  <c r="CA66" i="1"/>
  <c r="CA33" i="1" s="1"/>
  <c r="BM66" i="1"/>
  <c r="BM33" i="1" s="1"/>
  <c r="AY66" i="1"/>
  <c r="AY33" i="1" s="1"/>
  <c r="AI66" i="1"/>
  <c r="AI33" i="1" s="1"/>
  <c r="U66" i="1"/>
  <c r="U33" i="1" s="1"/>
  <c r="DL65" i="1"/>
  <c r="DL32" i="1" s="1"/>
  <c r="CX65" i="1"/>
  <c r="CX32" i="1" s="1"/>
  <c r="CJ65" i="1"/>
  <c r="CJ32" i="1" s="1"/>
  <c r="BV65" i="1"/>
  <c r="BV32" i="1" s="1"/>
  <c r="BG65" i="1"/>
  <c r="BG32" i="1" s="1"/>
  <c r="AS65" i="1"/>
  <c r="AS32" i="1" s="1"/>
  <c r="AE65" i="1"/>
  <c r="AE32" i="1" s="1"/>
  <c r="DH64" i="1"/>
  <c r="DH31" i="1" s="1"/>
  <c r="CT64" i="1"/>
  <c r="CT31" i="1" s="1"/>
  <c r="CF64" i="1"/>
  <c r="CF31" i="1" s="1"/>
  <c r="BP64" i="1"/>
  <c r="BP31" i="1" s="1"/>
  <c r="BB64" i="1"/>
  <c r="BB31" i="1" s="1"/>
  <c r="AN64" i="1"/>
  <c r="AN31" i="1" s="1"/>
  <c r="Z64" i="1"/>
  <c r="Z31" i="1" s="1"/>
  <c r="DA63" i="1"/>
  <c r="DA30" i="1" s="1"/>
  <c r="CM63" i="1"/>
  <c r="CM30" i="1" s="1"/>
  <c r="BY63" i="1"/>
  <c r="BY30" i="1" s="1"/>
  <c r="BK63" i="1"/>
  <c r="BK30" i="1" s="1"/>
  <c r="AW63" i="1"/>
  <c r="AW30" i="1" s="1"/>
  <c r="AI63" i="1"/>
  <c r="AI30" i="1" s="1"/>
  <c r="S63" i="1"/>
  <c r="S30" i="1" s="1"/>
  <c r="DB61" i="1"/>
  <c r="DB28" i="1" s="1"/>
  <c r="CK61" i="1"/>
  <c r="CK28" i="1" s="1"/>
  <c r="BV61" i="1"/>
  <c r="BV28" i="1" s="1"/>
  <c r="BF61" i="1"/>
  <c r="BF28" i="1" s="1"/>
  <c r="AO61" i="1"/>
  <c r="AO28" i="1" s="1"/>
  <c r="Z61" i="1"/>
  <c r="Z28" i="1" s="1"/>
  <c r="CZ60" i="1"/>
  <c r="CZ27" i="1" s="1"/>
  <c r="CI60" i="1"/>
  <c r="CI27" i="1" s="1"/>
  <c r="BT60" i="1"/>
  <c r="BT27" i="1" s="1"/>
  <c r="BE60" i="1"/>
  <c r="BE27" i="1" s="1"/>
  <c r="AN60" i="1"/>
  <c r="AN27" i="1" s="1"/>
  <c r="Y60" i="1"/>
  <c r="Y27" i="1" s="1"/>
  <c r="X65" i="1"/>
  <c r="X32" i="1" s="1"/>
  <c r="AJ65" i="1"/>
  <c r="AJ32" i="1" s="1"/>
  <c r="AV65" i="1"/>
  <c r="AV32" i="1" s="1"/>
  <c r="BH65" i="1"/>
  <c r="BH32" i="1" s="1"/>
  <c r="BT65" i="1"/>
  <c r="BT32" i="1" s="1"/>
  <c r="CF65" i="1"/>
  <c r="CF32" i="1" s="1"/>
  <c r="CR65" i="1"/>
  <c r="CR32" i="1" s="1"/>
  <c r="DD65" i="1"/>
  <c r="DD32" i="1" s="1"/>
  <c r="AA65" i="1"/>
  <c r="AA32" i="1" s="1"/>
  <c r="AN65" i="1"/>
  <c r="AN32" i="1" s="1"/>
  <c r="BA65" i="1"/>
  <c r="BA32" i="1" s="1"/>
  <c r="BN65" i="1"/>
  <c r="BN32" i="1" s="1"/>
  <c r="CA65" i="1"/>
  <c r="CA32" i="1" s="1"/>
  <c r="CN65" i="1"/>
  <c r="CN32" i="1" s="1"/>
  <c r="DA65" i="1"/>
  <c r="DA32" i="1" s="1"/>
  <c r="AA56" i="1"/>
  <c r="AA23" i="1" s="1"/>
  <c r="AM56" i="1"/>
  <c r="AM23" i="1" s="1"/>
  <c r="AY56" i="1"/>
  <c r="AY23" i="1" s="1"/>
  <c r="BK56" i="1"/>
  <c r="BK23" i="1" s="1"/>
  <c r="BW56" i="1"/>
  <c r="BW23" i="1" s="1"/>
  <c r="CI56" i="1"/>
  <c r="CI23" i="1" s="1"/>
  <c r="CU56" i="1"/>
  <c r="CU23" i="1" s="1"/>
  <c r="DG56" i="1"/>
  <c r="DG23" i="1" s="1"/>
  <c r="AB56" i="1"/>
  <c r="AB23" i="1" s="1"/>
  <c r="Q56" i="1"/>
  <c r="Q23" i="1" s="1"/>
  <c r="AE56" i="1"/>
  <c r="AE23" i="1" s="1"/>
  <c r="AR56" i="1"/>
  <c r="AR23" i="1" s="1"/>
  <c r="BE56" i="1"/>
  <c r="BE23" i="1" s="1"/>
  <c r="BR56" i="1"/>
  <c r="BR23" i="1" s="1"/>
  <c r="CE56" i="1"/>
  <c r="CE23" i="1" s="1"/>
  <c r="CR56" i="1"/>
  <c r="CR23" i="1" s="1"/>
  <c r="DE56" i="1"/>
  <c r="DE23" i="1" s="1"/>
  <c r="S56" i="1"/>
  <c r="S23" i="1" s="1"/>
  <c r="AG56" i="1"/>
  <c r="AG23" i="1" s="1"/>
  <c r="AT56" i="1"/>
  <c r="AT23" i="1" s="1"/>
  <c r="BG56" i="1"/>
  <c r="BG23" i="1" s="1"/>
  <c r="BT56" i="1"/>
  <c r="BT23" i="1" s="1"/>
  <c r="CG56" i="1"/>
  <c r="CG23" i="1" s="1"/>
  <c r="CT56" i="1"/>
  <c r="CT23" i="1" s="1"/>
  <c r="DH56" i="1"/>
  <c r="DH23" i="1" s="1"/>
  <c r="T56" i="1"/>
  <c r="T23" i="1" s="1"/>
  <c r="AH56" i="1"/>
  <c r="AH23" i="1" s="1"/>
  <c r="AU56" i="1"/>
  <c r="AU23" i="1" s="1"/>
  <c r="BH56" i="1"/>
  <c r="BH23" i="1" s="1"/>
  <c r="BU56" i="1"/>
  <c r="BU23" i="1" s="1"/>
  <c r="CH56" i="1"/>
  <c r="CH23" i="1" s="1"/>
  <c r="CV56" i="1"/>
  <c r="CV23" i="1" s="1"/>
  <c r="DI56" i="1"/>
  <c r="DI23" i="1" s="1"/>
  <c r="Y56" i="1"/>
  <c r="Y23" i="1" s="1"/>
  <c r="AN56" i="1"/>
  <c r="AN23" i="1" s="1"/>
  <c r="BA56" i="1"/>
  <c r="BA23" i="1" s="1"/>
  <c r="BN56" i="1"/>
  <c r="BN23" i="1" s="1"/>
  <c r="CA56" i="1"/>
  <c r="CA23" i="1" s="1"/>
  <c r="CN56" i="1"/>
  <c r="CN23" i="1" s="1"/>
  <c r="DA56" i="1"/>
  <c r="DA23" i="1" s="1"/>
  <c r="DA55" i="1"/>
  <c r="DA22" i="1" s="1"/>
  <c r="CF55" i="1"/>
  <c r="CF22" i="1" s="1"/>
  <c r="BK55" i="1"/>
  <c r="BK22" i="1" s="1"/>
  <c r="AO55" i="1"/>
  <c r="AO22" i="1" s="1"/>
  <c r="T55" i="1"/>
  <c r="T22" i="1" s="1"/>
  <c r="DH54" i="1"/>
  <c r="DH21" i="1" s="1"/>
  <c r="CL54" i="1"/>
  <c r="CL21" i="1" s="1"/>
  <c r="BQ54" i="1"/>
  <c r="BQ21" i="1" s="1"/>
  <c r="AT54" i="1"/>
  <c r="AT21" i="1" s="1"/>
  <c r="AA54" i="1"/>
  <c r="AA21" i="1" s="1"/>
  <c r="CI52" i="1"/>
  <c r="CI19" i="1" s="1"/>
  <c r="AZ52" i="1"/>
  <c r="AZ19" i="1" s="1"/>
  <c r="CZ55" i="1"/>
  <c r="CZ22" i="1" s="1"/>
  <c r="CC55" i="1"/>
  <c r="CC22" i="1" s="1"/>
  <c r="BI55" i="1"/>
  <c r="BI22" i="1" s="1"/>
  <c r="AM55" i="1"/>
  <c r="AM22" i="1" s="1"/>
  <c r="S55" i="1"/>
  <c r="S22" i="1" s="1"/>
  <c r="W52" i="1"/>
  <c r="W19" i="1" s="1"/>
  <c r="AI52" i="1"/>
  <c r="AI19" i="1" s="1"/>
  <c r="AU52" i="1"/>
  <c r="AU19" i="1" s="1"/>
  <c r="BG52" i="1"/>
  <c r="BG19" i="1" s="1"/>
  <c r="BS52" i="1"/>
  <c r="BS19" i="1" s="1"/>
  <c r="CE52" i="1"/>
  <c r="CE19" i="1" s="1"/>
  <c r="CQ52" i="1"/>
  <c r="CQ19" i="1" s="1"/>
  <c r="DC52" i="1"/>
  <c r="DC19" i="1" s="1"/>
  <c r="AB52" i="1"/>
  <c r="AB19" i="1" s="1"/>
  <c r="AO52" i="1"/>
  <c r="AO19" i="1" s="1"/>
  <c r="BB52" i="1"/>
  <c r="BB19" i="1" s="1"/>
  <c r="BO52" i="1"/>
  <c r="BO19" i="1" s="1"/>
  <c r="CB52" i="1"/>
  <c r="CB19" i="1" s="1"/>
  <c r="CO52" i="1"/>
  <c r="CO19" i="1" s="1"/>
  <c r="DB52" i="1"/>
  <c r="DB19" i="1" s="1"/>
  <c r="T52" i="1"/>
  <c r="T19" i="1" s="1"/>
  <c r="AH52" i="1"/>
  <c r="AH19" i="1" s="1"/>
  <c r="AW52" i="1"/>
  <c r="AW19" i="1" s="1"/>
  <c r="BK52" i="1"/>
  <c r="BK19" i="1" s="1"/>
  <c r="BY52" i="1"/>
  <c r="BY19" i="1" s="1"/>
  <c r="CM52" i="1"/>
  <c r="CM19" i="1" s="1"/>
  <c r="DA52" i="1"/>
  <c r="DA19" i="1" s="1"/>
  <c r="U52" i="1"/>
  <c r="U19" i="1" s="1"/>
  <c r="AJ52" i="1"/>
  <c r="AJ19" i="1" s="1"/>
  <c r="AX52" i="1"/>
  <c r="AX19" i="1" s="1"/>
  <c r="BL52" i="1"/>
  <c r="BL19" i="1" s="1"/>
  <c r="BZ52" i="1"/>
  <c r="BZ19" i="1" s="1"/>
  <c r="CN52" i="1"/>
  <c r="CN19" i="1" s="1"/>
  <c r="DD52" i="1"/>
  <c r="DD19" i="1" s="1"/>
  <c r="V52" i="1"/>
  <c r="V19" i="1" s="1"/>
  <c r="AK52" i="1"/>
  <c r="AK19" i="1" s="1"/>
  <c r="AY52" i="1"/>
  <c r="AY19" i="1" s="1"/>
  <c r="BM52" i="1"/>
  <c r="BM19" i="1" s="1"/>
  <c r="CA52" i="1"/>
  <c r="CA19" i="1" s="1"/>
  <c r="CP52" i="1"/>
  <c r="CP19" i="1" s="1"/>
  <c r="DE52" i="1"/>
  <c r="DE19" i="1" s="1"/>
  <c r="Y52" i="1"/>
  <c r="Y19" i="1" s="1"/>
  <c r="AM52" i="1"/>
  <c r="AM19" i="1" s="1"/>
  <c r="BA52" i="1"/>
  <c r="BA19" i="1" s="1"/>
  <c r="BP52" i="1"/>
  <c r="BP19" i="1" s="1"/>
  <c r="CD52" i="1"/>
  <c r="CD19" i="1" s="1"/>
  <c r="CS52" i="1"/>
  <c r="CS19" i="1" s="1"/>
  <c r="DG52" i="1"/>
  <c r="DG19" i="1" s="1"/>
  <c r="Z52" i="1"/>
  <c r="Z19" i="1" s="1"/>
  <c r="AN52" i="1"/>
  <c r="AN19" i="1" s="1"/>
  <c r="BC52" i="1"/>
  <c r="BC19" i="1" s="1"/>
  <c r="BQ52" i="1"/>
  <c r="BQ19" i="1" s="1"/>
  <c r="CF52" i="1"/>
  <c r="CF19" i="1" s="1"/>
  <c r="CT52" i="1"/>
  <c r="CT19" i="1" s="1"/>
  <c r="DH52" i="1"/>
  <c r="DH19" i="1" s="1"/>
  <c r="AA52" i="1"/>
  <c r="AA19" i="1" s="1"/>
  <c r="BD52" i="1"/>
  <c r="BD19" i="1" s="1"/>
  <c r="CG52" i="1"/>
  <c r="CG19" i="1" s="1"/>
  <c r="DI52" i="1"/>
  <c r="DI19" i="1" s="1"/>
  <c r="AP52" i="1"/>
  <c r="AP19" i="1" s="1"/>
  <c r="BR52" i="1"/>
  <c r="BR19" i="1" s="1"/>
  <c r="CU52" i="1"/>
  <c r="CU19" i="1" s="1"/>
  <c r="R52" i="1"/>
  <c r="R19" i="1" s="1"/>
  <c r="AF52" i="1"/>
  <c r="AF19" i="1" s="1"/>
  <c r="AT52" i="1"/>
  <c r="AT19" i="1" s="1"/>
  <c r="BI52" i="1"/>
  <c r="BI19" i="1" s="1"/>
  <c r="BW52" i="1"/>
  <c r="BW19" i="1" s="1"/>
  <c r="CK52" i="1"/>
  <c r="CK19" i="1" s="1"/>
  <c r="CY52" i="1"/>
  <c r="CY19" i="1" s="1"/>
  <c r="CY55" i="1"/>
  <c r="CY22" i="1" s="1"/>
  <c r="CB55" i="1"/>
  <c r="CB22" i="1" s="1"/>
  <c r="BH55" i="1"/>
  <c r="BH22" i="1" s="1"/>
  <c r="AK55" i="1"/>
  <c r="AK22" i="1" s="1"/>
  <c r="DK52" i="1"/>
  <c r="DK19" i="1" s="1"/>
  <c r="CC52" i="1"/>
  <c r="CC19" i="1" s="1"/>
  <c r="AS52" i="1"/>
  <c r="AS19" i="1" s="1"/>
  <c r="Z55" i="1"/>
  <c r="Z22" i="1" s="1"/>
  <c r="AL55" i="1"/>
  <c r="AL22" i="1" s="1"/>
  <c r="AX55" i="1"/>
  <c r="AX22" i="1" s="1"/>
  <c r="BJ55" i="1"/>
  <c r="BJ22" i="1" s="1"/>
  <c r="BV55" i="1"/>
  <c r="BV22" i="1" s="1"/>
  <c r="CH55" i="1"/>
  <c r="CH22" i="1" s="1"/>
  <c r="CT55" i="1"/>
  <c r="CT22" i="1" s="1"/>
  <c r="DF55" i="1"/>
  <c r="DF22" i="1" s="1"/>
  <c r="R55" i="1"/>
  <c r="R22" i="1" s="1"/>
  <c r="AE55" i="1"/>
  <c r="AE22" i="1" s="1"/>
  <c r="AR55" i="1"/>
  <c r="AR22" i="1" s="1"/>
  <c r="BE55" i="1"/>
  <c r="BE22" i="1" s="1"/>
  <c r="BR55" i="1"/>
  <c r="BR22" i="1" s="1"/>
  <c r="CE55" i="1"/>
  <c r="CE22" i="1" s="1"/>
  <c r="CR55" i="1"/>
  <c r="CR22" i="1" s="1"/>
  <c r="DE55" i="1"/>
  <c r="DE22" i="1" s="1"/>
  <c r="Y55" i="1"/>
  <c r="Y22" i="1" s="1"/>
  <c r="AN55" i="1"/>
  <c r="AN22" i="1" s="1"/>
  <c r="BB55" i="1"/>
  <c r="BB22" i="1" s="1"/>
  <c r="BP55" i="1"/>
  <c r="BP22" i="1" s="1"/>
  <c r="CD55" i="1"/>
  <c r="CD22" i="1" s="1"/>
  <c r="CS55" i="1"/>
  <c r="CS22" i="1" s="1"/>
  <c r="DH55" i="1"/>
  <c r="DH22" i="1" s="1"/>
  <c r="AB55" i="1"/>
  <c r="AB22" i="1" s="1"/>
  <c r="AP55" i="1"/>
  <c r="AP22" i="1" s="1"/>
  <c r="BD55" i="1"/>
  <c r="BD22" i="1" s="1"/>
  <c r="BS55" i="1"/>
  <c r="BS22" i="1" s="1"/>
  <c r="CG55" i="1"/>
  <c r="CG22" i="1" s="1"/>
  <c r="CV55" i="1"/>
  <c r="CV22" i="1" s="1"/>
  <c r="DJ55" i="1"/>
  <c r="DJ22" i="1" s="1"/>
  <c r="AC55" i="1"/>
  <c r="AC22" i="1" s="1"/>
  <c r="AQ55" i="1"/>
  <c r="AQ22" i="1" s="1"/>
  <c r="BF55" i="1"/>
  <c r="BF22" i="1" s="1"/>
  <c r="BT55" i="1"/>
  <c r="BT22" i="1" s="1"/>
  <c r="CI55" i="1"/>
  <c r="CI22" i="1" s="1"/>
  <c r="CW55" i="1"/>
  <c r="CW22" i="1" s="1"/>
  <c r="DK55" i="1"/>
  <c r="DK22" i="1" s="1"/>
  <c r="U55" i="1"/>
  <c r="U22" i="1" s="1"/>
  <c r="AI55" i="1"/>
  <c r="AI22" i="1" s="1"/>
  <c r="AW55" i="1"/>
  <c r="AW22" i="1" s="1"/>
  <c r="BL55" i="1"/>
  <c r="BL22" i="1" s="1"/>
  <c r="BZ55" i="1"/>
  <c r="BZ22" i="1" s="1"/>
  <c r="CN55" i="1"/>
  <c r="CN22" i="1" s="1"/>
  <c r="DB55" i="1"/>
  <c r="DB22" i="1" s="1"/>
  <c r="CU55" i="1"/>
  <c r="CU22" i="1" s="1"/>
  <c r="BY55" i="1"/>
  <c r="BY22" i="1" s="1"/>
  <c r="BC55" i="1"/>
  <c r="BC22" i="1" s="1"/>
  <c r="AH55" i="1"/>
  <c r="AH22" i="1" s="1"/>
  <c r="DF52" i="1"/>
  <c r="DF19" i="1" s="1"/>
  <c r="BV52" i="1"/>
  <c r="BV19" i="1" s="1"/>
  <c r="AQ52" i="1"/>
  <c r="AQ19" i="1" s="1"/>
  <c r="DB58" i="1"/>
  <c r="DB25" i="1" s="1"/>
  <c r="CJ58" i="1"/>
  <c r="CJ25" i="1" s="1"/>
  <c r="BR58" i="1"/>
  <c r="BR25" i="1" s="1"/>
  <c r="BB58" i="1"/>
  <c r="BB25" i="1" s="1"/>
  <c r="AJ58" i="1"/>
  <c r="AJ25" i="1" s="1"/>
  <c r="CQ55" i="1"/>
  <c r="CQ22" i="1" s="1"/>
  <c r="BX55" i="1"/>
  <c r="BX22" i="1" s="1"/>
  <c r="BA55" i="1"/>
  <c r="BA22" i="1" s="1"/>
  <c r="AG55" i="1"/>
  <c r="AG22" i="1" s="1"/>
  <c r="CY54" i="1"/>
  <c r="CY21" i="1" s="1"/>
  <c r="CD54" i="1"/>
  <c r="CD21" i="1" s="1"/>
  <c r="BG54" i="1"/>
  <c r="BG21" i="1" s="1"/>
  <c r="AN54" i="1"/>
  <c r="AN21" i="1" s="1"/>
  <c r="CZ52" i="1"/>
  <c r="CZ19" i="1" s="1"/>
  <c r="BU52" i="1"/>
  <c r="BU19" i="1" s="1"/>
  <c r="AL52" i="1"/>
  <c r="AL19" i="1" s="1"/>
  <c r="Q58" i="1"/>
  <c r="Q25" i="1" s="1"/>
  <c r="AC58" i="1"/>
  <c r="AC25" i="1" s="1"/>
  <c r="AO58" i="1"/>
  <c r="AO25" i="1" s="1"/>
  <c r="BA58" i="1"/>
  <c r="BA25" i="1" s="1"/>
  <c r="BM58" i="1"/>
  <c r="BM25" i="1" s="1"/>
  <c r="BY58" i="1"/>
  <c r="BY25" i="1" s="1"/>
  <c r="CK58" i="1"/>
  <c r="CK25" i="1" s="1"/>
  <c r="CW58" i="1"/>
  <c r="CW25" i="1" s="1"/>
  <c r="DI58" i="1"/>
  <c r="DI25" i="1" s="1"/>
  <c r="S58" i="1"/>
  <c r="S25" i="1" s="1"/>
  <c r="AF58" i="1"/>
  <c r="AF25" i="1" s="1"/>
  <c r="AS58" i="1"/>
  <c r="AS25" i="1" s="1"/>
  <c r="BF58" i="1"/>
  <c r="BF25" i="1" s="1"/>
  <c r="BS58" i="1"/>
  <c r="BS25" i="1" s="1"/>
  <c r="CF58" i="1"/>
  <c r="CF25" i="1" s="1"/>
  <c r="CS58" i="1"/>
  <c r="CS25" i="1" s="1"/>
  <c r="DF58" i="1"/>
  <c r="DF25" i="1" s="1"/>
  <c r="T58" i="1"/>
  <c r="T25" i="1" s="1"/>
  <c r="AG58" i="1"/>
  <c r="AG25" i="1" s="1"/>
  <c r="AT58" i="1"/>
  <c r="AT25" i="1" s="1"/>
  <c r="BG58" i="1"/>
  <c r="BG25" i="1" s="1"/>
  <c r="BT58" i="1"/>
  <c r="BT25" i="1" s="1"/>
  <c r="CG58" i="1"/>
  <c r="CG25" i="1" s="1"/>
  <c r="CT58" i="1"/>
  <c r="CT25" i="1" s="1"/>
  <c r="DG58" i="1"/>
  <c r="DG25" i="1" s="1"/>
  <c r="Y58" i="1"/>
  <c r="Y25" i="1" s="1"/>
  <c r="AL58" i="1"/>
  <c r="AL25" i="1" s="1"/>
  <c r="AY58" i="1"/>
  <c r="AY25" i="1" s="1"/>
  <c r="BL58" i="1"/>
  <c r="BL25" i="1" s="1"/>
  <c r="BZ58" i="1"/>
  <c r="BZ25" i="1" s="1"/>
  <c r="CM58" i="1"/>
  <c r="CM25" i="1" s="1"/>
  <c r="CZ58" i="1"/>
  <c r="CZ25" i="1" s="1"/>
  <c r="CP55" i="1"/>
  <c r="CP22" i="1" s="1"/>
  <c r="BW55" i="1"/>
  <c r="BW22" i="1" s="1"/>
  <c r="AZ55" i="1"/>
  <c r="AZ22" i="1" s="1"/>
  <c r="AF55" i="1"/>
  <c r="AF22" i="1" s="1"/>
  <c r="Y54" i="1"/>
  <c r="Y21" i="1" s="1"/>
  <c r="AK54" i="1"/>
  <c r="AK21" i="1" s="1"/>
  <c r="AW54" i="1"/>
  <c r="AW21" i="1" s="1"/>
  <c r="BI54" i="1"/>
  <c r="BI21" i="1" s="1"/>
  <c r="BU54" i="1"/>
  <c r="BU21" i="1" s="1"/>
  <c r="CG54" i="1"/>
  <c r="CG21" i="1" s="1"/>
  <c r="CS54" i="1"/>
  <c r="CS21" i="1" s="1"/>
  <c r="DE54" i="1"/>
  <c r="DE21" i="1" s="1"/>
  <c r="U54" i="1"/>
  <c r="U21" i="1" s="1"/>
  <c r="AH54" i="1"/>
  <c r="AH21" i="1" s="1"/>
  <c r="AU54" i="1"/>
  <c r="AU21" i="1" s="1"/>
  <c r="BH54" i="1"/>
  <c r="BH21" i="1" s="1"/>
  <c r="BV54" i="1"/>
  <c r="BV21" i="1" s="1"/>
  <c r="CI54" i="1"/>
  <c r="CI21" i="1" s="1"/>
  <c r="CV54" i="1"/>
  <c r="CV21" i="1" s="1"/>
  <c r="DI54" i="1"/>
  <c r="DI21" i="1" s="1"/>
  <c r="S54" i="1"/>
  <c r="S21" i="1" s="1"/>
  <c r="AG54" i="1"/>
  <c r="AG21" i="1" s="1"/>
  <c r="AV54" i="1"/>
  <c r="AV21" i="1" s="1"/>
  <c r="BK54" i="1"/>
  <c r="BK21" i="1" s="1"/>
  <c r="BY54" i="1"/>
  <c r="BY21" i="1" s="1"/>
  <c r="CM54" i="1"/>
  <c r="CM21" i="1" s="1"/>
  <c r="DA54" i="1"/>
  <c r="DA21" i="1" s="1"/>
  <c r="V54" i="1"/>
  <c r="V21" i="1" s="1"/>
  <c r="AJ54" i="1"/>
  <c r="AJ21" i="1" s="1"/>
  <c r="AY54" i="1"/>
  <c r="AY21" i="1" s="1"/>
  <c r="BM54" i="1"/>
  <c r="BM21" i="1" s="1"/>
  <c r="CA54" i="1"/>
  <c r="CA21" i="1" s="1"/>
  <c r="CO54" i="1"/>
  <c r="CO21" i="1" s="1"/>
  <c r="DC54" i="1"/>
  <c r="DC21" i="1" s="1"/>
  <c r="W54" i="1"/>
  <c r="W21" i="1" s="1"/>
  <c r="AL54" i="1"/>
  <c r="AL21" i="1" s="1"/>
  <c r="AZ54" i="1"/>
  <c r="AZ21" i="1" s="1"/>
  <c r="BN54" i="1"/>
  <c r="BN21" i="1" s="1"/>
  <c r="CB54" i="1"/>
  <c r="CB21" i="1" s="1"/>
  <c r="CP54" i="1"/>
  <c r="CP21" i="1" s="1"/>
  <c r="DD54" i="1"/>
  <c r="DD21" i="1" s="1"/>
  <c r="AC54" i="1"/>
  <c r="AC21" i="1" s="1"/>
  <c r="AQ54" i="1"/>
  <c r="AQ21" i="1" s="1"/>
  <c r="BE54" i="1"/>
  <c r="BE21" i="1" s="1"/>
  <c r="BS54" i="1"/>
  <c r="BS21" i="1" s="1"/>
  <c r="CH54" i="1"/>
  <c r="CH21" i="1" s="1"/>
  <c r="CW54" i="1"/>
  <c r="CW21" i="1" s="1"/>
  <c r="DK54" i="1"/>
  <c r="DK21" i="1" s="1"/>
  <c r="CX52" i="1"/>
  <c r="CX19" i="1" s="1"/>
  <c r="BT52" i="1"/>
  <c r="BT19" i="1" s="1"/>
  <c r="AG52" i="1"/>
  <c r="AG19" i="1" s="1"/>
  <c r="DL55" i="1"/>
  <c r="DL22" i="1" s="1"/>
  <c r="CO55" i="1"/>
  <c r="CO22" i="1" s="1"/>
  <c r="BU55" i="1"/>
  <c r="BU22" i="1" s="1"/>
  <c r="AY55" i="1"/>
  <c r="AY22" i="1" s="1"/>
  <c r="AD55" i="1"/>
  <c r="AD22" i="1" s="1"/>
  <c r="CW52" i="1"/>
  <c r="CW19" i="1" s="1"/>
  <c r="BN52" i="1"/>
  <c r="BN19" i="1" s="1"/>
  <c r="AE52" i="1"/>
  <c r="AE19" i="1" s="1"/>
  <c r="CX58" i="1"/>
  <c r="CX25" i="1" s="1"/>
  <c r="CE58" i="1"/>
  <c r="CE25" i="1" s="1"/>
  <c r="BO58" i="1"/>
  <c r="BO25" i="1" s="1"/>
  <c r="AW58" i="1"/>
  <c r="AW25" i="1" s="1"/>
  <c r="AE58" i="1"/>
  <c r="AE25" i="1" s="1"/>
  <c r="CY56" i="1"/>
  <c r="CY23" i="1" s="1"/>
  <c r="CD56" i="1"/>
  <c r="CD23" i="1" s="1"/>
  <c r="BL56" i="1"/>
  <c r="BL23" i="1" s="1"/>
  <c r="AQ56" i="1"/>
  <c r="AQ23" i="1" s="1"/>
  <c r="W56" i="1"/>
  <c r="W23" i="1" s="1"/>
  <c r="DI55" i="1"/>
  <c r="DI22" i="1" s="1"/>
  <c r="CM55" i="1"/>
  <c r="CM22" i="1" s="1"/>
  <c r="BQ55" i="1"/>
  <c r="BQ22" i="1" s="1"/>
  <c r="AV55" i="1"/>
  <c r="AV22" i="1" s="1"/>
  <c r="AA55" i="1"/>
  <c r="AA22" i="1" s="1"/>
  <c r="CT54" i="1"/>
  <c r="CT21" i="1" s="1"/>
  <c r="BX54" i="1"/>
  <c r="BX21" i="1" s="1"/>
  <c r="BC54" i="1"/>
  <c r="BC21" i="1" s="1"/>
  <c r="AF54" i="1"/>
  <c r="AF21" i="1" s="1"/>
  <c r="CV52" i="1"/>
  <c r="CV19" i="1" s="1"/>
  <c r="BJ52" i="1"/>
  <c r="BJ19" i="1" s="1"/>
  <c r="AD52" i="1"/>
  <c r="AD19" i="1" s="1"/>
  <c r="CV58" i="1"/>
  <c r="CV25" i="1" s="1"/>
  <c r="CD58" i="1"/>
  <c r="CD25" i="1" s="1"/>
  <c r="BN58" i="1"/>
  <c r="BN25" i="1" s="1"/>
  <c r="AV58" i="1"/>
  <c r="AV25" i="1" s="1"/>
  <c r="AD58" i="1"/>
  <c r="AD25" i="1" s="1"/>
  <c r="CX56" i="1"/>
  <c r="CX23" i="1" s="1"/>
  <c r="CC56" i="1"/>
  <c r="CC23" i="1" s="1"/>
  <c r="BJ56" i="1"/>
  <c r="BJ23" i="1" s="1"/>
  <c r="AP56" i="1"/>
  <c r="AP23" i="1" s="1"/>
  <c r="V56" i="1"/>
  <c r="V23" i="1" s="1"/>
  <c r="DG55" i="1"/>
  <c r="DG22" i="1" s="1"/>
  <c r="CL55" i="1"/>
  <c r="CL22" i="1" s="1"/>
  <c r="BO55" i="1"/>
  <c r="BO22" i="1" s="1"/>
  <c r="AU55" i="1"/>
  <c r="AU22" i="1" s="1"/>
  <c r="X55" i="1"/>
  <c r="X22" i="1" s="1"/>
  <c r="CR54" i="1"/>
  <c r="CR21" i="1" s="1"/>
  <c r="BW54" i="1"/>
  <c r="BW21" i="1" s="1"/>
  <c r="BB54" i="1"/>
  <c r="BB21" i="1" s="1"/>
  <c r="AE54" i="1"/>
  <c r="AE21" i="1" s="1"/>
  <c r="CR52" i="1"/>
  <c r="CR19" i="1" s="1"/>
  <c r="BH52" i="1"/>
  <c r="BH19" i="1" s="1"/>
  <c r="AC52" i="1"/>
  <c r="AC19" i="1" s="1"/>
  <c r="DL58" i="1"/>
  <c r="DL25" i="1" s="1"/>
  <c r="CU58" i="1"/>
  <c r="CU25" i="1" s="1"/>
  <c r="CC58" i="1"/>
  <c r="CC25" i="1" s="1"/>
  <c r="BK58" i="1"/>
  <c r="BK25" i="1" s="1"/>
  <c r="AU58" i="1"/>
  <c r="AU25" i="1" s="1"/>
  <c r="AB58" i="1"/>
  <c r="AB25" i="1" s="1"/>
  <c r="CW56" i="1"/>
  <c r="CW23" i="1" s="1"/>
  <c r="CB56" i="1"/>
  <c r="CB23" i="1" s="1"/>
  <c r="BI56" i="1"/>
  <c r="BI23" i="1" s="1"/>
  <c r="AO56" i="1"/>
  <c r="AO23" i="1" s="1"/>
  <c r="U56" i="1"/>
  <c r="U23" i="1" s="1"/>
  <c r="DD55" i="1"/>
  <c r="DD22" i="1" s="1"/>
  <c r="CK55" i="1"/>
  <c r="CK22" i="1" s="1"/>
  <c r="BN55" i="1"/>
  <c r="BN22" i="1" s="1"/>
  <c r="AT55" i="1"/>
  <c r="AT22" i="1" s="1"/>
  <c r="W55" i="1"/>
  <c r="W22" i="1" s="1"/>
  <c r="DL54" i="1"/>
  <c r="DL21" i="1" s="1"/>
  <c r="CQ54" i="1"/>
  <c r="CQ21" i="1" s="1"/>
  <c r="BT54" i="1"/>
  <c r="BT21" i="1" s="1"/>
  <c r="BA54" i="1"/>
  <c r="BA21" i="1" s="1"/>
  <c r="AD54" i="1"/>
  <c r="AD21" i="1" s="1"/>
  <c r="CL52" i="1"/>
  <c r="CL19" i="1" s="1"/>
  <c r="BF52" i="1"/>
  <c r="BF19" i="1" s="1"/>
  <c r="X52" i="1"/>
  <c r="X19" i="1" s="1"/>
  <c r="DK58" i="1"/>
  <c r="DK25" i="1" s="1"/>
  <c r="CR58" i="1"/>
  <c r="CR25" i="1" s="1"/>
  <c r="CB58" i="1"/>
  <c r="CB25" i="1" s="1"/>
  <c r="BJ58" i="1"/>
  <c r="BJ25" i="1" s="1"/>
  <c r="AR58" i="1"/>
  <c r="AR25" i="1" s="1"/>
  <c r="AA58" i="1"/>
  <c r="AA25" i="1" s="1"/>
  <c r="CS56" i="1"/>
  <c r="CS23" i="1" s="1"/>
  <c r="BZ56" i="1"/>
  <c r="BZ23" i="1" s="1"/>
  <c r="BF56" i="1"/>
  <c r="BF23" i="1" s="1"/>
  <c r="AL56" i="1"/>
  <c r="AL23" i="1" s="1"/>
  <c r="R56" i="1"/>
  <c r="R23" i="1" s="1"/>
  <c r="DC55" i="1"/>
  <c r="DC22" i="1" s="1"/>
  <c r="CJ55" i="1"/>
  <c r="CJ22" i="1" s="1"/>
  <c r="BM55" i="1"/>
  <c r="BM22" i="1" s="1"/>
  <c r="AS55" i="1"/>
  <c r="AS22" i="1" s="1"/>
  <c r="V55" i="1"/>
  <c r="V22" i="1" s="1"/>
  <c r="DJ54" i="1"/>
  <c r="DJ21" i="1" s="1"/>
  <c r="CN54" i="1"/>
  <c r="CN21" i="1" s="1"/>
  <c r="BR54" i="1"/>
  <c r="BR21" i="1" s="1"/>
  <c r="AX54" i="1"/>
  <c r="AX21" i="1" s="1"/>
  <c r="AB54" i="1"/>
  <c r="AB21" i="1" s="1"/>
  <c r="CJ52" i="1"/>
  <c r="CJ19" i="1" s="1"/>
  <c r="BE52" i="1"/>
  <c r="BE19" i="1" s="1"/>
  <c r="S52" i="1"/>
  <c r="S19" i="1" s="1"/>
  <c r="DI51" i="1"/>
  <c r="DI18" i="1" s="1"/>
  <c r="CU51" i="1"/>
  <c r="CU18" i="1" s="1"/>
  <c r="CG51" i="1"/>
  <c r="CG18" i="1" s="1"/>
  <c r="BQ51" i="1"/>
  <c r="BQ18" i="1" s="1"/>
  <c r="BC51" i="1"/>
  <c r="BC18" i="1" s="1"/>
  <c r="AO51" i="1"/>
  <c r="AO18" i="1" s="1"/>
  <c r="AA51" i="1"/>
  <c r="AA18" i="1" s="1"/>
  <c r="DC50" i="1"/>
  <c r="DC17" i="1" s="1"/>
  <c r="CN50" i="1"/>
  <c r="CN17" i="1" s="1"/>
  <c r="BZ50" i="1"/>
  <c r="BZ17" i="1" s="1"/>
  <c r="BL50" i="1"/>
  <c r="BL17" i="1" s="1"/>
  <c r="AX50" i="1"/>
  <c r="AX17" i="1" s="1"/>
  <c r="AJ50" i="1"/>
  <c r="AJ17" i="1" s="1"/>
  <c r="DI49" i="1"/>
  <c r="DI16" i="1" s="1"/>
  <c r="CU49" i="1"/>
  <c r="CU16" i="1" s="1"/>
  <c r="CG49" i="1"/>
  <c r="CG16" i="1" s="1"/>
  <c r="BS49" i="1"/>
  <c r="BS16" i="1" s="1"/>
  <c r="BE49" i="1"/>
  <c r="BE16" i="1" s="1"/>
  <c r="AP49" i="1"/>
  <c r="AP16" i="1" s="1"/>
  <c r="AB49" i="1"/>
  <c r="AB16" i="1" s="1"/>
  <c r="R47" i="1"/>
  <c r="R14" i="1" s="1"/>
  <c r="AD47" i="1"/>
  <c r="AD14" i="1" s="1"/>
  <c r="AP47" i="1"/>
  <c r="AP14" i="1" s="1"/>
  <c r="BB47" i="1"/>
  <c r="BB14" i="1" s="1"/>
  <c r="BN47" i="1"/>
  <c r="BN14" i="1" s="1"/>
  <c r="BZ47" i="1"/>
  <c r="BZ14" i="1" s="1"/>
  <c r="CL47" i="1"/>
  <c r="CL14" i="1" s="1"/>
  <c r="CX47" i="1"/>
  <c r="CX14" i="1" s="1"/>
  <c r="DJ47" i="1"/>
  <c r="DJ14" i="1" s="1"/>
  <c r="AB47" i="1"/>
  <c r="AB14" i="1" s="1"/>
  <c r="AO47" i="1"/>
  <c r="AO14" i="1" s="1"/>
  <c r="BC47" i="1"/>
  <c r="BC14" i="1" s="1"/>
  <c r="BP47" i="1"/>
  <c r="BP14" i="1" s="1"/>
  <c r="CC47" i="1"/>
  <c r="CC14" i="1" s="1"/>
  <c r="CP47" i="1"/>
  <c r="CP14" i="1" s="1"/>
  <c r="DC47" i="1"/>
  <c r="DC14" i="1" s="1"/>
  <c r="U50" i="1"/>
  <c r="U17" i="1" s="1"/>
  <c r="AG50" i="1"/>
  <c r="AG17" i="1" s="1"/>
  <c r="AS50" i="1"/>
  <c r="AS17" i="1" s="1"/>
  <c r="BE50" i="1"/>
  <c r="BE17" i="1" s="1"/>
  <c r="BQ50" i="1"/>
  <c r="BQ17" i="1" s="1"/>
  <c r="CC50" i="1"/>
  <c r="CC17" i="1" s="1"/>
  <c r="CO50" i="1"/>
  <c r="CO17" i="1" s="1"/>
  <c r="DA50" i="1"/>
  <c r="DA17" i="1" s="1"/>
  <c r="V50" i="1"/>
  <c r="V17" i="1" s="1"/>
  <c r="AI50" i="1"/>
  <c r="AI17" i="1" s="1"/>
  <c r="AV50" i="1"/>
  <c r="AV17" i="1" s="1"/>
  <c r="BI50" i="1"/>
  <c r="BI17" i="1" s="1"/>
  <c r="BV50" i="1"/>
  <c r="BV17" i="1" s="1"/>
  <c r="CI50" i="1"/>
  <c r="CI17" i="1" s="1"/>
  <c r="CV50" i="1"/>
  <c r="CV17" i="1" s="1"/>
  <c r="DI50" i="1"/>
  <c r="DI17" i="1" s="1"/>
  <c r="DJ59" i="1"/>
  <c r="DJ26" i="1" s="1"/>
  <c r="CX59" i="1"/>
  <c r="CX26" i="1" s="1"/>
  <c r="CL59" i="1"/>
  <c r="CL26" i="1" s="1"/>
  <c r="BZ59" i="1"/>
  <c r="BZ26" i="1" s="1"/>
  <c r="BN59" i="1"/>
  <c r="BN26" i="1" s="1"/>
  <c r="BB59" i="1"/>
  <c r="BB26" i="1" s="1"/>
  <c r="AP59" i="1"/>
  <c r="AP26" i="1" s="1"/>
  <c r="AD59" i="1"/>
  <c r="AD26" i="1" s="1"/>
  <c r="Q59" i="1"/>
  <c r="Q26" i="1" s="1"/>
  <c r="CX53" i="1"/>
  <c r="CX20" i="1" s="1"/>
  <c r="CJ53" i="1"/>
  <c r="CJ20" i="1" s="1"/>
  <c r="BV53" i="1"/>
  <c r="BV20" i="1" s="1"/>
  <c r="BG53" i="1"/>
  <c r="BG20" i="1" s="1"/>
  <c r="AS53" i="1"/>
  <c r="AS20" i="1" s="1"/>
  <c r="AE53" i="1"/>
  <c r="AE20" i="1" s="1"/>
  <c r="DC51" i="1"/>
  <c r="DC18" i="1" s="1"/>
  <c r="CN51" i="1"/>
  <c r="CN18" i="1" s="1"/>
  <c r="BZ51" i="1"/>
  <c r="BZ18" i="1" s="1"/>
  <c r="BL51" i="1"/>
  <c r="BL18" i="1" s="1"/>
  <c r="AX51" i="1"/>
  <c r="AX18" i="1" s="1"/>
  <c r="AJ51" i="1"/>
  <c r="AJ18" i="1" s="1"/>
  <c r="U51" i="1"/>
  <c r="U18" i="1" s="1"/>
  <c r="DK50" i="1"/>
  <c r="DK17" i="1" s="1"/>
  <c r="CW50" i="1"/>
  <c r="CW17" i="1" s="1"/>
  <c r="CH50" i="1"/>
  <c r="CH17" i="1" s="1"/>
  <c r="BT50" i="1"/>
  <c r="BT17" i="1" s="1"/>
  <c r="BF50" i="1"/>
  <c r="BF17" i="1" s="1"/>
  <c r="AQ50" i="1"/>
  <c r="AQ17" i="1" s="1"/>
  <c r="AC50" i="1"/>
  <c r="AC17" i="1" s="1"/>
  <c r="DD49" i="1"/>
  <c r="DD16" i="1" s="1"/>
  <c r="CP49" i="1"/>
  <c r="CP16" i="1" s="1"/>
  <c r="CA49" i="1"/>
  <c r="CA16" i="1" s="1"/>
  <c r="BM49" i="1"/>
  <c r="BM16" i="1" s="1"/>
  <c r="AY49" i="1"/>
  <c r="AY16" i="1" s="1"/>
  <c r="AJ49" i="1"/>
  <c r="AJ16" i="1" s="1"/>
  <c r="V49" i="1"/>
  <c r="V16" i="1" s="1"/>
  <c r="S48" i="1"/>
  <c r="S15" i="1" s="1"/>
  <c r="AE48" i="1"/>
  <c r="AE15" i="1" s="1"/>
  <c r="AQ48" i="1"/>
  <c r="AQ15" i="1" s="1"/>
  <c r="BC48" i="1"/>
  <c r="BC15" i="1" s="1"/>
  <c r="BO48" i="1"/>
  <c r="BO15" i="1" s="1"/>
  <c r="CA48" i="1"/>
  <c r="CA15" i="1" s="1"/>
  <c r="CM48" i="1"/>
  <c r="CM15" i="1" s="1"/>
  <c r="CY48" i="1"/>
  <c r="CY15" i="1" s="1"/>
  <c r="DK48" i="1"/>
  <c r="DK15" i="1" s="1"/>
  <c r="Z48" i="1"/>
  <c r="Z15" i="1" s="1"/>
  <c r="AM48" i="1"/>
  <c r="AM15" i="1" s="1"/>
  <c r="AZ48" i="1"/>
  <c r="AZ15" i="1" s="1"/>
  <c r="BM48" i="1"/>
  <c r="BM15" i="1" s="1"/>
  <c r="BZ48" i="1"/>
  <c r="BZ15" i="1" s="1"/>
  <c r="CN48" i="1"/>
  <c r="CN15" i="1" s="1"/>
  <c r="DA48" i="1"/>
  <c r="DA15" i="1" s="1"/>
  <c r="DF47" i="1"/>
  <c r="DF14" i="1" s="1"/>
  <c r="CR47" i="1"/>
  <c r="CR14" i="1" s="1"/>
  <c r="CD47" i="1"/>
  <c r="CD14" i="1" s="1"/>
  <c r="BO47" i="1"/>
  <c r="BO14" i="1" s="1"/>
  <c r="AZ47" i="1"/>
  <c r="AZ14" i="1" s="1"/>
  <c r="AL47" i="1"/>
  <c r="AL14" i="1" s="1"/>
  <c r="X47" i="1"/>
  <c r="X14" i="1" s="1"/>
  <c r="CZ46" i="1"/>
  <c r="CZ13" i="1" s="1"/>
  <c r="CL46" i="1"/>
  <c r="CL13" i="1" s="1"/>
  <c r="BW46" i="1"/>
  <c r="BW13" i="1" s="1"/>
  <c r="BI46" i="1"/>
  <c r="BI13" i="1" s="1"/>
  <c r="AU46" i="1"/>
  <c r="AU13" i="1" s="1"/>
  <c r="AG46" i="1"/>
  <c r="AG13" i="1" s="1"/>
  <c r="X53" i="1"/>
  <c r="X20" i="1" s="1"/>
  <c r="AJ53" i="1"/>
  <c r="AJ20" i="1" s="1"/>
  <c r="AV53" i="1"/>
  <c r="AV20" i="1" s="1"/>
  <c r="BH53" i="1"/>
  <c r="BH20" i="1" s="1"/>
  <c r="BT53" i="1"/>
  <c r="BT20" i="1" s="1"/>
  <c r="CF53" i="1"/>
  <c r="CF20" i="1" s="1"/>
  <c r="CR53" i="1"/>
  <c r="CR20" i="1" s="1"/>
  <c r="DD53" i="1"/>
  <c r="DD20" i="1" s="1"/>
  <c r="Y53" i="1"/>
  <c r="Y20" i="1" s="1"/>
  <c r="AL53" i="1"/>
  <c r="AL20" i="1" s="1"/>
  <c r="AY53" i="1"/>
  <c r="AY20" i="1" s="1"/>
  <c r="BL53" i="1"/>
  <c r="BL20" i="1" s="1"/>
  <c r="BY53" i="1"/>
  <c r="BY20" i="1" s="1"/>
  <c r="CL53" i="1"/>
  <c r="CL20" i="1" s="1"/>
  <c r="CY53" i="1"/>
  <c r="CY20" i="1" s="1"/>
  <c r="DL53" i="1"/>
  <c r="DL20" i="1" s="1"/>
  <c r="DA51" i="1"/>
  <c r="DA18" i="1" s="1"/>
  <c r="CM51" i="1"/>
  <c r="CM18" i="1" s="1"/>
  <c r="BY51" i="1"/>
  <c r="BY18" i="1" s="1"/>
  <c r="BK51" i="1"/>
  <c r="BK18" i="1" s="1"/>
  <c r="AW51" i="1"/>
  <c r="AW18" i="1" s="1"/>
  <c r="AI51" i="1"/>
  <c r="AI18" i="1" s="1"/>
  <c r="T51" i="1"/>
  <c r="T18" i="1" s="1"/>
  <c r="DJ50" i="1"/>
  <c r="DJ17" i="1" s="1"/>
  <c r="CU50" i="1"/>
  <c r="CU17" i="1" s="1"/>
  <c r="CG50" i="1"/>
  <c r="CG17" i="1" s="1"/>
  <c r="BS50" i="1"/>
  <c r="BS17" i="1" s="1"/>
  <c r="BD50" i="1"/>
  <c r="BD17" i="1" s="1"/>
  <c r="AP50" i="1"/>
  <c r="AP17" i="1" s="1"/>
  <c r="AB50" i="1"/>
  <c r="AB17" i="1" s="1"/>
  <c r="DC49" i="1"/>
  <c r="DC16" i="1" s="1"/>
  <c r="CO49" i="1"/>
  <c r="CO16" i="1" s="1"/>
  <c r="BZ49" i="1"/>
  <c r="BZ16" i="1" s="1"/>
  <c r="BL49" i="1"/>
  <c r="BL16" i="1" s="1"/>
  <c r="AW49" i="1"/>
  <c r="AW16" i="1" s="1"/>
  <c r="AI49" i="1"/>
  <c r="AI16" i="1" s="1"/>
  <c r="U49" i="1"/>
  <c r="U16" i="1" s="1"/>
  <c r="DE47" i="1"/>
  <c r="DE14" i="1" s="1"/>
  <c r="CQ47" i="1"/>
  <c r="CQ14" i="1" s="1"/>
  <c r="CB47" i="1"/>
  <c r="CB14" i="1" s="1"/>
  <c r="BM47" i="1"/>
  <c r="BM14" i="1" s="1"/>
  <c r="AY47" i="1"/>
  <c r="AY14" i="1" s="1"/>
  <c r="AK47" i="1"/>
  <c r="AK14" i="1" s="1"/>
  <c r="W47" i="1"/>
  <c r="W14" i="1" s="1"/>
  <c r="Q46" i="1"/>
  <c r="Q13" i="1" s="1"/>
  <c r="AC46" i="1"/>
  <c r="AC13" i="1" s="1"/>
  <c r="AO46" i="1"/>
  <c r="AO13" i="1" s="1"/>
  <c r="BA46" i="1"/>
  <c r="BA13" i="1" s="1"/>
  <c r="BM46" i="1"/>
  <c r="BM13" i="1" s="1"/>
  <c r="BY46" i="1"/>
  <c r="BY13" i="1" s="1"/>
  <c r="CK46" i="1"/>
  <c r="CK13" i="1" s="1"/>
  <c r="CW46" i="1"/>
  <c r="CW13" i="1" s="1"/>
  <c r="DI46" i="1"/>
  <c r="DI13" i="1" s="1"/>
  <c r="R46" i="1"/>
  <c r="R13" i="1" s="1"/>
  <c r="AE46" i="1"/>
  <c r="AE13" i="1" s="1"/>
  <c r="AR46" i="1"/>
  <c r="AR13" i="1" s="1"/>
  <c r="BE46" i="1"/>
  <c r="BE13" i="1" s="1"/>
  <c r="BR46" i="1"/>
  <c r="BR13" i="1" s="1"/>
  <c r="CE46" i="1"/>
  <c r="CE13" i="1" s="1"/>
  <c r="CR46" i="1"/>
  <c r="CR13" i="1" s="1"/>
  <c r="DE46" i="1"/>
  <c r="DE13" i="1" s="1"/>
  <c r="CY51" i="1"/>
  <c r="CY18" i="1" s="1"/>
  <c r="CK51" i="1"/>
  <c r="CK18" i="1" s="1"/>
  <c r="BW51" i="1"/>
  <c r="BW18" i="1" s="1"/>
  <c r="BI51" i="1"/>
  <c r="BI18" i="1" s="1"/>
  <c r="AU51" i="1"/>
  <c r="AU18" i="1" s="1"/>
  <c r="AF51" i="1"/>
  <c r="AF18" i="1" s="1"/>
  <c r="DG50" i="1"/>
  <c r="DG17" i="1" s="1"/>
  <c r="CS50" i="1"/>
  <c r="CS17" i="1" s="1"/>
  <c r="CE50" i="1"/>
  <c r="CE17" i="1" s="1"/>
  <c r="BP50" i="1"/>
  <c r="BP17" i="1" s="1"/>
  <c r="BB50" i="1"/>
  <c r="BB17" i="1" s="1"/>
  <c r="AN50" i="1"/>
  <c r="AN17" i="1" s="1"/>
  <c r="Z50" i="1"/>
  <c r="Z17" i="1" s="1"/>
  <c r="CL49" i="1"/>
  <c r="CL16" i="1" s="1"/>
  <c r="BW49" i="1"/>
  <c r="BW16" i="1" s="1"/>
  <c r="BI49" i="1"/>
  <c r="BI16" i="1" s="1"/>
  <c r="AU49" i="1"/>
  <c r="AU16" i="1" s="1"/>
  <c r="AG49" i="1"/>
  <c r="AG16" i="1" s="1"/>
  <c r="R49" i="1"/>
  <c r="R16" i="1" s="1"/>
  <c r="V51" i="1"/>
  <c r="V18" i="1" s="1"/>
  <c r="AH51" i="1"/>
  <c r="AH18" i="1" s="1"/>
  <c r="AT51" i="1"/>
  <c r="AT18" i="1" s="1"/>
  <c r="BF51" i="1"/>
  <c r="BF18" i="1" s="1"/>
  <c r="BR51" i="1"/>
  <c r="BR18" i="1" s="1"/>
  <c r="CD51" i="1"/>
  <c r="CD18" i="1" s="1"/>
  <c r="CP51" i="1"/>
  <c r="CP18" i="1" s="1"/>
  <c r="DB51" i="1"/>
  <c r="DB18" i="1" s="1"/>
  <c r="R51" i="1"/>
  <c r="R18" i="1" s="1"/>
  <c r="AE51" i="1"/>
  <c r="AE18" i="1" s="1"/>
  <c r="AR51" i="1"/>
  <c r="AR18" i="1" s="1"/>
  <c r="BE51" i="1"/>
  <c r="BE18" i="1" s="1"/>
  <c r="BS51" i="1"/>
  <c r="BS18" i="1" s="1"/>
  <c r="CF51" i="1"/>
  <c r="CF18" i="1" s="1"/>
  <c r="CS51" i="1"/>
  <c r="CS18" i="1" s="1"/>
  <c r="DF51" i="1"/>
  <c r="DF18" i="1" s="1"/>
  <c r="DF50" i="1"/>
  <c r="DF17" i="1" s="1"/>
  <c r="CR50" i="1"/>
  <c r="CR17" i="1" s="1"/>
  <c r="CD50" i="1"/>
  <c r="CD17" i="1" s="1"/>
  <c r="BO50" i="1"/>
  <c r="BO17" i="1" s="1"/>
  <c r="BA50" i="1"/>
  <c r="BA17" i="1" s="1"/>
  <c r="AM50" i="1"/>
  <c r="AM17" i="1" s="1"/>
  <c r="Y50" i="1"/>
  <c r="Y17" i="1" s="1"/>
  <c r="DE50" i="1"/>
  <c r="DE17" i="1" s="1"/>
  <c r="CQ50" i="1"/>
  <c r="CQ17" i="1" s="1"/>
  <c r="CB50" i="1"/>
  <c r="CB17" i="1" s="1"/>
  <c r="BN50" i="1"/>
  <c r="BN17" i="1" s="1"/>
  <c r="AZ50" i="1"/>
  <c r="AZ17" i="1" s="1"/>
  <c r="AL50" i="1"/>
  <c r="AL17" i="1" s="1"/>
  <c r="X50" i="1"/>
  <c r="X17" i="1" s="1"/>
  <c r="T49" i="1"/>
  <c r="T16" i="1" s="1"/>
  <c r="AF49" i="1"/>
  <c r="AF16" i="1" s="1"/>
  <c r="AR49" i="1"/>
  <c r="AR16" i="1" s="1"/>
  <c r="BD49" i="1"/>
  <c r="BD16" i="1" s="1"/>
  <c r="BP49" i="1"/>
  <c r="BP16" i="1" s="1"/>
  <c r="CB49" i="1"/>
  <c r="CB16" i="1" s="1"/>
  <c r="CN49" i="1"/>
  <c r="CN16" i="1" s="1"/>
  <c r="CZ49" i="1"/>
  <c r="CZ16" i="1" s="1"/>
  <c r="DL49" i="1"/>
  <c r="DL16" i="1" s="1"/>
  <c r="X49" i="1"/>
  <c r="X16" i="1" s="1"/>
  <c r="AK49" i="1"/>
  <c r="AK16" i="1" s="1"/>
  <c r="AX49" i="1"/>
  <c r="AX16" i="1" s="1"/>
  <c r="BK49" i="1"/>
  <c r="BK16" i="1" s="1"/>
  <c r="BX49" i="1"/>
  <c r="BX16" i="1" s="1"/>
  <c r="CK49" i="1"/>
  <c r="CK16" i="1" s="1"/>
  <c r="CX49" i="1"/>
  <c r="CX16" i="1" s="1"/>
  <c r="DK49" i="1"/>
  <c r="DK16" i="1" s="1"/>
  <c r="CS44" i="1"/>
  <c r="CS11" i="1" s="1"/>
  <c r="CF44" i="1"/>
  <c r="CF11" i="1" s="1"/>
  <c r="BS44" i="1"/>
  <c r="BS11" i="1" s="1"/>
  <c r="BF44" i="1"/>
  <c r="BF11" i="1" s="1"/>
  <c r="AS44" i="1"/>
  <c r="AS11" i="1" s="1"/>
  <c r="AF44" i="1"/>
  <c r="AF11" i="1" s="1"/>
  <c r="S44" i="1"/>
  <c r="S11" i="1" s="1"/>
  <c r="DE44" i="1"/>
  <c r="DE11" i="1" s="1"/>
  <c r="CR44" i="1"/>
  <c r="CR11" i="1" s="1"/>
  <c r="CE44" i="1"/>
  <c r="CE11" i="1" s="1"/>
  <c r="BR44" i="1"/>
  <c r="BR11" i="1" s="1"/>
  <c r="BE44" i="1"/>
  <c r="BE11" i="1" s="1"/>
  <c r="AR44" i="1"/>
  <c r="AR11" i="1" s="1"/>
  <c r="AE44" i="1"/>
  <c r="AE11" i="1" s="1"/>
  <c r="AA44" i="1"/>
  <c r="AA11" i="1" s="1"/>
  <c r="AM44" i="1"/>
  <c r="AM11" i="1" s="1"/>
  <c r="AY44" i="1"/>
  <c r="AY11" i="1" s="1"/>
  <c r="BK44" i="1"/>
  <c r="BK11" i="1" s="1"/>
  <c r="BW44" i="1"/>
  <c r="BW11" i="1" s="1"/>
  <c r="CI44" i="1"/>
  <c r="CI11" i="1" s="1"/>
  <c r="CU44" i="1"/>
  <c r="CU11" i="1" s="1"/>
  <c r="DG44" i="1"/>
  <c r="DG11" i="1" s="1"/>
  <c r="AN44" i="1"/>
  <c r="AN11" i="1" s="1"/>
  <c r="Z44" i="1"/>
  <c r="Z11" i="1" s="1"/>
  <c r="DL44" i="1"/>
  <c r="DL11" i="1" s="1"/>
  <c r="CY44" i="1"/>
  <c r="CY11" i="1" s="1"/>
  <c r="CL44" i="1"/>
  <c r="CL11" i="1" s="1"/>
  <c r="BY44" i="1"/>
  <c r="BY11" i="1" s="1"/>
  <c r="BL44" i="1"/>
  <c r="BL11" i="1" s="1"/>
  <c r="AX44" i="1"/>
  <c r="AX11" i="1" s="1"/>
  <c r="AK44" i="1"/>
  <c r="AK11" i="1" s="1"/>
  <c r="X44" i="1"/>
  <c r="X11" i="1" s="1"/>
  <c r="BS9" i="1"/>
  <c r="BG9" i="1"/>
  <c r="AU9" i="1"/>
  <c r="AI9" i="1"/>
  <c r="W9" i="1"/>
  <c r="DC8" i="1"/>
  <c r="CQ8" i="1"/>
  <c r="CE8" i="1"/>
  <c r="BS8" i="1"/>
  <c r="BG8" i="1"/>
  <c r="AU8" i="1"/>
  <c r="AI8" i="1"/>
  <c r="W8" i="1"/>
  <c r="DC7" i="1"/>
  <c r="CQ7" i="1"/>
  <c r="CE7" i="1"/>
  <c r="BS7" i="1"/>
  <c r="BG7" i="1"/>
  <c r="AU7" i="1"/>
  <c r="AI7" i="1"/>
  <c r="W7" i="1"/>
  <c r="DC6" i="1"/>
  <c r="CQ6" i="1"/>
  <c r="CE6" i="1"/>
  <c r="BR6" i="1"/>
  <c r="BB6" i="1"/>
  <c r="AN6" i="1"/>
  <c r="X6" i="1"/>
  <c r="BP39" i="1"/>
  <c r="BP6" i="1" s="1"/>
  <c r="BD39" i="1"/>
  <c r="BD6" i="1" s="1"/>
  <c r="AR39" i="1"/>
  <c r="AR6" i="1" s="1"/>
  <c r="AF39" i="1"/>
  <c r="AF6" i="1" s="1"/>
  <c r="T39" i="1"/>
  <c r="T6" i="1" s="1"/>
  <c r="CD9" i="1"/>
  <c r="BR9" i="1"/>
  <c r="BF9" i="1"/>
  <c r="AT9" i="1"/>
  <c r="AH9" i="1"/>
  <c r="V9" i="1"/>
  <c r="DB8" i="1"/>
  <c r="CP8" i="1"/>
  <c r="CD8" i="1"/>
  <c r="BR8" i="1"/>
  <c r="BF8" i="1"/>
  <c r="AT8" i="1"/>
  <c r="AH8" i="1"/>
  <c r="V8" i="1"/>
  <c r="DB7" i="1"/>
  <c r="CP7" i="1"/>
  <c r="CD7" i="1"/>
  <c r="BR7" i="1"/>
  <c r="BF7" i="1"/>
  <c r="AT7" i="1"/>
  <c r="AH7" i="1"/>
  <c r="V7" i="1"/>
  <c r="DB6" i="1"/>
  <c r="CP6" i="1"/>
  <c r="CD6" i="1"/>
  <c r="BQ6" i="1"/>
  <c r="BA6" i="1"/>
  <c r="AM6" i="1"/>
  <c r="W6" i="1"/>
  <c r="CA39" i="1"/>
  <c r="CA6" i="1" s="1"/>
  <c r="BO39" i="1"/>
  <c r="BO6" i="1" s="1"/>
  <c r="BC39" i="1"/>
  <c r="BC6" i="1" s="1"/>
  <c r="AQ39" i="1"/>
  <c r="AQ6" i="1" s="1"/>
  <c r="AE39" i="1"/>
  <c r="AE6" i="1" s="1"/>
  <c r="S37" i="1"/>
  <c r="S5" i="1" s="1"/>
  <c r="S39" i="1"/>
  <c r="S6" i="1" s="1"/>
  <c r="P28" i="1"/>
  <c r="P29" i="1" s="1"/>
  <c r="P30" i="1" s="1"/>
  <c r="P31" i="1" s="1"/>
  <c r="P32" i="1" s="1"/>
  <c r="P33" i="1" s="1"/>
  <c r="P34" i="1" s="1"/>
  <c r="P35" i="1" s="1"/>
  <c r="CO9" i="1"/>
  <c r="CC9" i="1"/>
  <c r="BQ9" i="1"/>
  <c r="BE9" i="1"/>
  <c r="AS9" i="1"/>
  <c r="AG9" i="1"/>
  <c r="U9" i="1"/>
  <c r="DA8" i="1"/>
  <c r="CO8" i="1"/>
  <c r="CC8" i="1"/>
  <c r="BQ8" i="1"/>
  <c r="BE8" i="1"/>
  <c r="AS8" i="1"/>
  <c r="AG8" i="1"/>
  <c r="U8" i="1"/>
  <c r="DA7" i="1"/>
  <c r="CO7" i="1"/>
  <c r="CC7" i="1"/>
  <c r="BQ7" i="1"/>
  <c r="BE7" i="1"/>
  <c r="AS7" i="1"/>
  <c r="AG7" i="1"/>
  <c r="U7" i="1"/>
  <c r="DA6" i="1"/>
  <c r="CO6" i="1"/>
  <c r="CC6" i="1"/>
  <c r="BN6" i="1"/>
  <c r="AZ6" i="1"/>
  <c r="AL6" i="1"/>
  <c r="V6" i="1"/>
  <c r="BP9" i="1"/>
  <c r="BD9" i="1"/>
  <c r="AR9" i="1"/>
  <c r="AF9" i="1"/>
  <c r="T9" i="1"/>
  <c r="DL8" i="1"/>
  <c r="CZ8" i="1"/>
  <c r="CN8" i="1"/>
  <c r="CB8" i="1"/>
  <c r="BP8" i="1"/>
  <c r="BD8" i="1"/>
  <c r="AR8" i="1"/>
  <c r="AF8" i="1"/>
  <c r="T8" i="1"/>
  <c r="DL7" i="1"/>
  <c r="CZ7" i="1"/>
  <c r="CN7" i="1"/>
  <c r="CB7" i="1"/>
  <c r="BP7" i="1"/>
  <c r="BD7" i="1"/>
  <c r="AR7" i="1"/>
  <c r="AF7" i="1"/>
  <c r="T7" i="1"/>
  <c r="DL6" i="1"/>
  <c r="CZ6" i="1"/>
  <c r="CN6" i="1"/>
  <c r="CB6" i="1"/>
  <c r="BM6" i="1"/>
  <c r="AY6" i="1"/>
  <c r="AJ6" i="1"/>
  <c r="U6" i="1"/>
  <c r="CM9" i="1"/>
  <c r="CA9" i="1"/>
  <c r="BO9" i="1"/>
  <c r="BC9" i="1"/>
  <c r="AQ9" i="1"/>
  <c r="AE9" i="1"/>
  <c r="S9" i="1"/>
  <c r="DK8" i="1"/>
  <c r="CY8" i="1"/>
  <c r="CM8" i="1"/>
  <c r="CA8" i="1"/>
  <c r="BO8" i="1"/>
  <c r="BC8" i="1"/>
  <c r="AQ8" i="1"/>
  <c r="AE8" i="1"/>
  <c r="S8" i="1"/>
  <c r="DK7" i="1"/>
  <c r="CY7" i="1"/>
  <c r="CM7" i="1"/>
  <c r="CA7" i="1"/>
  <c r="BO7" i="1"/>
  <c r="BC7" i="1"/>
  <c r="AQ7" i="1"/>
  <c r="AE7" i="1"/>
  <c r="S7" i="1"/>
  <c r="DK6" i="1"/>
  <c r="CY6" i="1"/>
  <c r="CM6" i="1"/>
  <c r="BZ6" i="1"/>
  <c r="BL6" i="1"/>
  <c r="AX6" i="1"/>
  <c r="AI6" i="1"/>
  <c r="R6" i="1"/>
  <c r="CX9" i="1"/>
  <c r="CL9" i="1"/>
  <c r="BZ9" i="1"/>
  <c r="BN9" i="1"/>
  <c r="BB9" i="1"/>
  <c r="AP9" i="1"/>
  <c r="AD9" i="1"/>
  <c r="R9" i="1"/>
  <c r="DJ8" i="1"/>
  <c r="CX8" i="1"/>
  <c r="CL8" i="1"/>
  <c r="BZ8" i="1"/>
  <c r="BN8" i="1"/>
  <c r="BB8" i="1"/>
  <c r="AP8" i="1"/>
  <c r="AD8" i="1"/>
  <c r="R8" i="1"/>
  <c r="DJ7" i="1"/>
  <c r="CX7" i="1"/>
  <c r="CL7" i="1"/>
  <c r="BZ7" i="1"/>
  <c r="BN7" i="1"/>
  <c r="BB7" i="1"/>
  <c r="AP7" i="1"/>
  <c r="AD7" i="1"/>
  <c r="R7" i="1"/>
  <c r="DJ6" i="1"/>
  <c r="CX6" i="1"/>
  <c r="CL6" i="1"/>
  <c r="BY6" i="1"/>
  <c r="BK6" i="1"/>
  <c r="AH6" i="1"/>
  <c r="Q6" i="1"/>
  <c r="BY9" i="1"/>
  <c r="BM9" i="1"/>
  <c r="BA9" i="1"/>
  <c r="AO9" i="1"/>
  <c r="AC9" i="1"/>
  <c r="Q9" i="1"/>
  <c r="DI8" i="1"/>
  <c r="CW8" i="1"/>
  <c r="CK8" i="1"/>
  <c r="BY8" i="1"/>
  <c r="BM8" i="1"/>
  <c r="BA8" i="1"/>
  <c r="AO8" i="1"/>
  <c r="AC8" i="1"/>
  <c r="Q8" i="1"/>
  <c r="DI7" i="1"/>
  <c r="CW7" i="1"/>
  <c r="CK7" i="1"/>
  <c r="BY7" i="1"/>
  <c r="BM7" i="1"/>
  <c r="BA7" i="1"/>
  <c r="AO7" i="1"/>
  <c r="AC7" i="1"/>
  <c r="Q7" i="1"/>
  <c r="DI6" i="1"/>
  <c r="CW6" i="1"/>
  <c r="CK6" i="1"/>
  <c r="BX6" i="1"/>
  <c r="BJ6" i="1"/>
  <c r="AV6" i="1"/>
  <c r="AG6" i="1"/>
  <c r="Y6" i="1"/>
  <c r="AN10" i="1"/>
  <c r="AB10" i="1"/>
  <c r="DH9" i="1"/>
  <c r="CV9" i="1"/>
  <c r="CJ9" i="1"/>
  <c r="BX9" i="1"/>
  <c r="BL9" i="1"/>
  <c r="AZ9" i="1"/>
  <c r="AN9" i="1"/>
  <c r="AB9" i="1"/>
  <c r="DH8" i="1"/>
  <c r="CV8" i="1"/>
  <c r="CJ8" i="1"/>
  <c r="BX8" i="1"/>
  <c r="BL8" i="1"/>
  <c r="AZ8" i="1"/>
  <c r="AN8" i="1"/>
  <c r="AB8" i="1"/>
  <c r="DH7" i="1"/>
  <c r="CV7" i="1"/>
  <c r="CJ7" i="1"/>
  <c r="BX7" i="1"/>
  <c r="BL7" i="1"/>
  <c r="AZ7" i="1"/>
  <c r="AN7" i="1"/>
  <c r="AB7" i="1"/>
  <c r="DH6" i="1"/>
  <c r="CV6" i="1"/>
  <c r="CJ6" i="1"/>
  <c r="BW6" i="1"/>
  <c r="BI6" i="1"/>
  <c r="AU6" i="1"/>
  <c r="AD6" i="1"/>
  <c r="DG9" i="1"/>
  <c r="CU9" i="1"/>
  <c r="CI9" i="1"/>
  <c r="BW9" i="1"/>
  <c r="BK9" i="1"/>
  <c r="AY9" i="1"/>
  <c r="AM9" i="1"/>
  <c r="AA9" i="1"/>
  <c r="DG8" i="1"/>
  <c r="CU8" i="1"/>
  <c r="CI8" i="1"/>
  <c r="BW8" i="1"/>
  <c r="BK8" i="1"/>
  <c r="AY8" i="1"/>
  <c r="AM8" i="1"/>
  <c r="AA8" i="1"/>
  <c r="DG7" i="1"/>
  <c r="CU7" i="1"/>
  <c r="CI7" i="1"/>
  <c r="BW7" i="1"/>
  <c r="BK7" i="1"/>
  <c r="AY7" i="1"/>
  <c r="AM7" i="1"/>
  <c r="AA7" i="1"/>
  <c r="DG6" i="1"/>
  <c r="CU6" i="1"/>
  <c r="CI6" i="1"/>
  <c r="BV6" i="1"/>
  <c r="BH6" i="1"/>
  <c r="AT6" i="1"/>
  <c r="AC6" i="1"/>
  <c r="AZ24" i="1"/>
  <c r="AN24" i="1"/>
  <c r="AB24" i="1"/>
  <c r="DH12" i="1"/>
  <c r="CV12" i="1"/>
  <c r="CJ12" i="1"/>
  <c r="BX12" i="1"/>
  <c r="BL12" i="1"/>
  <c r="AZ12" i="1"/>
  <c r="AN12" i="1"/>
  <c r="AB12" i="1"/>
  <c r="DF43" i="1"/>
  <c r="DF10" i="1" s="1"/>
  <c r="CT43" i="1"/>
  <c r="CT10" i="1" s="1"/>
  <c r="CH43" i="1"/>
  <c r="CH10" i="1" s="1"/>
  <c r="BV43" i="1"/>
  <c r="BV10" i="1" s="1"/>
  <c r="BJ43" i="1"/>
  <c r="BJ10" i="1" s="1"/>
  <c r="AX43" i="1"/>
  <c r="AX10" i="1" s="1"/>
  <c r="AL43" i="1"/>
  <c r="AL10" i="1" s="1"/>
  <c r="DF42" i="1"/>
  <c r="DF9" i="1" s="1"/>
  <c r="CT42" i="1"/>
  <c r="CT9" i="1" s="1"/>
  <c r="CH42" i="1"/>
  <c r="CH9" i="1" s="1"/>
  <c r="BV42" i="1"/>
  <c r="BV9" i="1" s="1"/>
  <c r="BJ42" i="1"/>
  <c r="BJ9" i="1" s="1"/>
  <c r="AX42" i="1"/>
  <c r="AX9" i="1" s="1"/>
  <c r="AL42" i="1"/>
  <c r="AL9" i="1" s="1"/>
  <c r="DF41" i="1"/>
  <c r="DF8" i="1" s="1"/>
  <c r="CT41" i="1"/>
  <c r="CT8" i="1" s="1"/>
  <c r="CH41" i="1"/>
  <c r="CH8" i="1" s="1"/>
  <c r="BV41" i="1"/>
  <c r="BV8" i="1" s="1"/>
  <c r="BJ41" i="1"/>
  <c r="BJ8" i="1" s="1"/>
  <c r="AX41" i="1"/>
  <c r="AX8" i="1" s="1"/>
  <c r="AL41" i="1"/>
  <c r="AL8" i="1" s="1"/>
  <c r="DF40" i="1"/>
  <c r="DF7" i="1" s="1"/>
  <c r="CT40" i="1"/>
  <c r="CT7" i="1" s="1"/>
  <c r="CH40" i="1"/>
  <c r="CH7" i="1" s="1"/>
  <c r="BV40" i="1"/>
  <c r="BV7" i="1" s="1"/>
  <c r="BJ40" i="1"/>
  <c r="BJ7" i="1" s="1"/>
  <c r="AX40" i="1"/>
  <c r="AX7" i="1" s="1"/>
  <c r="AL40" i="1"/>
  <c r="AL7" i="1" s="1"/>
  <c r="DF6" i="1"/>
  <c r="CT6" i="1"/>
  <c r="CH6" i="1"/>
  <c r="BU6" i="1"/>
  <c r="BG6" i="1"/>
  <c r="AS6" i="1"/>
  <c r="CG9" i="1"/>
  <c r="BU9" i="1"/>
  <c r="BI9" i="1"/>
  <c r="AW9" i="1"/>
  <c r="AK9" i="1"/>
  <c r="Y9" i="1"/>
  <c r="DE8" i="1"/>
  <c r="CS8" i="1"/>
  <c r="CG8" i="1"/>
  <c r="BU8" i="1"/>
  <c r="BI8" i="1"/>
  <c r="AW8" i="1"/>
  <c r="AK8" i="1"/>
  <c r="Y8" i="1"/>
  <c r="DE7" i="1"/>
  <c r="CS7" i="1"/>
  <c r="CG7" i="1"/>
  <c r="BU7" i="1"/>
  <c r="BI7" i="1"/>
  <c r="AW7" i="1"/>
  <c r="AK7" i="1"/>
  <c r="Y7" i="1"/>
  <c r="DE6" i="1"/>
  <c r="CS6" i="1"/>
  <c r="CG6" i="1"/>
  <c r="BT6" i="1"/>
  <c r="BF6" i="1"/>
  <c r="AP6" i="1"/>
  <c r="AA6" i="1"/>
  <c r="X10" i="1"/>
  <c r="DD9" i="1"/>
  <c r="CR9" i="1"/>
  <c r="CF9" i="1"/>
  <c r="BT9" i="1"/>
  <c r="BH9" i="1"/>
  <c r="AV9" i="1"/>
  <c r="AJ9" i="1"/>
  <c r="X9" i="1"/>
  <c r="DD8" i="1"/>
  <c r="CR8" i="1"/>
  <c r="CF8" i="1"/>
  <c r="BT8" i="1"/>
  <c r="BH8" i="1"/>
  <c r="AV8" i="1"/>
  <c r="AJ8" i="1"/>
  <c r="X8" i="1"/>
  <c r="DD7" i="1"/>
  <c r="CR7" i="1"/>
  <c r="CF7" i="1"/>
  <c r="BT7" i="1"/>
  <c r="BH7" i="1"/>
  <c r="AV7" i="1"/>
  <c r="AJ7" i="1"/>
  <c r="X7" i="1"/>
  <c r="DD6" i="1"/>
  <c r="CR6" i="1"/>
  <c r="CF6" i="1"/>
  <c r="BS6" i="1"/>
  <c r="BE6" i="1"/>
  <c r="AO6" i="1"/>
  <c r="Z6" i="1"/>
  <c r="AB6" i="1"/>
  <c r="AW6" i="1"/>
  <c r="AK39" i="1"/>
  <c r="AK6" i="1" s="1"/>
  <c r="P4" i="1"/>
  <c r="AIY15" i="3"/>
  <c r="AJL21" i="3"/>
  <c r="AIV25" i="3"/>
  <c r="AIU11" i="3"/>
  <c r="AJH25" i="3"/>
  <c r="AJK29" i="3"/>
  <c r="AIY17" i="3"/>
  <c r="AIZ23" i="3"/>
  <c r="AJC17" i="3"/>
  <c r="AIY23" i="3"/>
  <c r="AIY29" i="3"/>
  <c r="AIY13" i="3"/>
  <c r="AJC15" i="3"/>
  <c r="AJE20" i="3"/>
  <c r="AJK17" i="3"/>
  <c r="AJC13" i="3"/>
  <c r="AJK15" i="3"/>
  <c r="AJK13" i="3"/>
  <c r="AIY27" i="3"/>
  <c r="AIY21" i="3"/>
  <c r="AJE24" i="3"/>
  <c r="AJK27" i="3"/>
  <c r="AJK21" i="3"/>
  <c r="AJK23" i="3"/>
  <c r="AIY31" i="3"/>
  <c r="AJK31" i="3"/>
  <c r="AIY19" i="3"/>
  <c r="AIY25" i="3"/>
  <c r="AJE28" i="3"/>
  <c r="AIX15" i="3"/>
  <c r="AJJ15" i="3"/>
  <c r="AJK19" i="3"/>
  <c r="AJK25" i="3"/>
  <c r="AJE18" i="3"/>
  <c r="AJF12" i="3"/>
  <c r="AIZ13" i="3"/>
  <c r="AJL13" i="3"/>
  <c r="AIT14" i="3"/>
  <c r="AJF14" i="3"/>
  <c r="AIZ15" i="3"/>
  <c r="AJL15" i="3"/>
  <c r="AIT16" i="3"/>
  <c r="AJF16" i="3"/>
  <c r="AIZ17" i="3"/>
  <c r="AJL17" i="3"/>
  <c r="AIT18" i="3"/>
  <c r="AJF18" i="3"/>
  <c r="AIZ19" i="3"/>
  <c r="AJL19" i="3"/>
  <c r="AIT20" i="3"/>
  <c r="AJF20" i="3"/>
  <c r="AIZ21" i="3"/>
  <c r="AIT22" i="3"/>
  <c r="AJF22" i="3"/>
  <c r="AJL23" i="3"/>
  <c r="AIT24" i="3"/>
  <c r="AJF24" i="3"/>
  <c r="AIZ25" i="3"/>
  <c r="AJL25" i="3"/>
  <c r="AIT26" i="3"/>
  <c r="AJF26" i="3"/>
  <c r="AIZ27" i="3"/>
  <c r="AJL27" i="3"/>
  <c r="AIT28" i="3"/>
  <c r="AJF28" i="3"/>
  <c r="AIZ29" i="3"/>
  <c r="AJL29" i="3"/>
  <c r="AIT30" i="3"/>
  <c r="AJF30" i="3"/>
  <c r="AIZ31" i="3"/>
  <c r="AJL31" i="3"/>
  <c r="AIU12" i="3"/>
  <c r="AJG12" i="3"/>
  <c r="AJA13" i="3"/>
  <c r="AJM13" i="3"/>
  <c r="AIU14" i="3"/>
  <c r="AJG14" i="3"/>
  <c r="AJA15" i="3"/>
  <c r="AJM15" i="3"/>
  <c r="AIU16" i="3"/>
  <c r="AJG16" i="3"/>
  <c r="AJA17" i="3"/>
  <c r="AJM17" i="3"/>
  <c r="AIU18" i="3"/>
  <c r="AJG18" i="3"/>
  <c r="AJA19" i="3"/>
  <c r="AJM19" i="3"/>
  <c r="AIU20" i="3"/>
  <c r="AJG20" i="3"/>
  <c r="AJA21" i="3"/>
  <c r="AJM21" i="3"/>
  <c r="AIU22" i="3"/>
  <c r="AJG22" i="3"/>
  <c r="AJA23" i="3"/>
  <c r="AJM23" i="3"/>
  <c r="AIU24" i="3"/>
  <c r="AJG24" i="3"/>
  <c r="AJA25" i="3"/>
  <c r="AJM25" i="3"/>
  <c r="AIU26" i="3"/>
  <c r="AJG26" i="3"/>
  <c r="AJA27" i="3"/>
  <c r="AJM27" i="3"/>
  <c r="AIU28" i="3"/>
  <c r="AJG28" i="3"/>
  <c r="AJA29" i="3"/>
  <c r="AJM29" i="3"/>
  <c r="AIU30" i="3"/>
  <c r="AJG30" i="3"/>
  <c r="AJA31" i="3"/>
  <c r="AJM31" i="3"/>
  <c r="AJE22" i="3"/>
  <c r="AIV12" i="3"/>
  <c r="AJH12" i="3"/>
  <c r="AJB13" i="3"/>
  <c r="AIV14" i="3"/>
  <c r="AJH14" i="3"/>
  <c r="AJB15" i="3"/>
  <c r="AIV16" i="3"/>
  <c r="AJH16" i="3"/>
  <c r="AJB17" i="3"/>
  <c r="AIV18" i="3"/>
  <c r="AJH18" i="3"/>
  <c r="AJB19" i="3"/>
  <c r="AIV20" i="3"/>
  <c r="AJH20" i="3"/>
  <c r="AJB21" i="3"/>
  <c r="AIV22" i="3"/>
  <c r="AJH22" i="3"/>
  <c r="AJB23" i="3"/>
  <c r="AIV24" i="3"/>
  <c r="AJH24" i="3"/>
  <c r="AJB25" i="3"/>
  <c r="AIV26" i="3"/>
  <c r="AJH26" i="3"/>
  <c r="AJB27" i="3"/>
  <c r="AIV28" i="3"/>
  <c r="AJH28" i="3"/>
  <c r="AJB29" i="3"/>
  <c r="AIV30" i="3"/>
  <c r="AJH30" i="3"/>
  <c r="AJB31" i="3"/>
  <c r="AIW14" i="3"/>
  <c r="AJI14" i="3"/>
  <c r="AIW16" i="3"/>
  <c r="AJI16" i="3"/>
  <c r="AIW18" i="3"/>
  <c r="AJI18" i="3"/>
  <c r="AJC19" i="3"/>
  <c r="AIW20" i="3"/>
  <c r="AJI20" i="3"/>
  <c r="AJC21" i="3"/>
  <c r="AIW22" i="3"/>
  <c r="AJI22" i="3"/>
  <c r="AJC23" i="3"/>
  <c r="AIW24" i="3"/>
  <c r="AJI24" i="3"/>
  <c r="AJC25" i="3"/>
  <c r="AIW26" i="3"/>
  <c r="AJI26" i="3"/>
  <c r="AJC27" i="3"/>
  <c r="AIW28" i="3"/>
  <c r="AJI28" i="3"/>
  <c r="AJC29" i="3"/>
  <c r="AIW30" i="3"/>
  <c r="AJI30" i="3"/>
  <c r="AJE30" i="3"/>
  <c r="AIX12" i="3"/>
  <c r="AJJ12" i="3"/>
  <c r="AJD13" i="3"/>
  <c r="AIX14" i="3"/>
  <c r="AJJ14" i="3"/>
  <c r="AJD15" i="3"/>
  <c r="AIX16" i="3"/>
  <c r="AJJ16" i="3"/>
  <c r="AJD17" i="3"/>
  <c r="AIX18" i="3"/>
  <c r="AJJ18" i="3"/>
  <c r="AJD19" i="3"/>
  <c r="AIX20" i="3"/>
  <c r="AJJ20" i="3"/>
  <c r="AJD21" i="3"/>
  <c r="AIX22" i="3"/>
  <c r="AJJ22" i="3"/>
  <c r="AJD23" i="3"/>
  <c r="AIX24" i="3"/>
  <c r="AJJ24" i="3"/>
  <c r="AJD25" i="3"/>
  <c r="AIX26" i="3"/>
  <c r="AJJ26" i="3"/>
  <c r="AJD27" i="3"/>
  <c r="AIX28" i="3"/>
  <c r="AJJ28" i="3"/>
  <c r="AJD29" i="3"/>
  <c r="AIX30" i="3"/>
  <c r="AJJ30" i="3"/>
  <c r="AJD31" i="3"/>
  <c r="AIY12" i="3"/>
  <c r="AJK12" i="3"/>
  <c r="AJE13" i="3"/>
  <c r="AIY14" i="3"/>
  <c r="AJK14" i="3"/>
  <c r="AJE15" i="3"/>
  <c r="AIY16" i="3"/>
  <c r="AJK16" i="3"/>
  <c r="AJE17" i="3"/>
  <c r="AIY18" i="3"/>
  <c r="AJK18" i="3"/>
  <c r="AJE19" i="3"/>
  <c r="AIY20" i="3"/>
  <c r="AJK20" i="3"/>
  <c r="AJE21" i="3"/>
  <c r="AIY22" i="3"/>
  <c r="AJK22" i="3"/>
  <c r="AJE23" i="3"/>
  <c r="AIY24" i="3"/>
  <c r="AJK24" i="3"/>
  <c r="AJE25" i="3"/>
  <c r="AIY26" i="3"/>
  <c r="AJK26" i="3"/>
  <c r="AJE27" i="3"/>
  <c r="AIY28" i="3"/>
  <c r="AJK28" i="3"/>
  <c r="AJE29" i="3"/>
  <c r="AIY30" i="3"/>
  <c r="AJK30" i="3"/>
  <c r="AJE31" i="3"/>
  <c r="AJE16" i="3"/>
  <c r="AIZ12" i="3"/>
  <c r="AJL12" i="3"/>
  <c r="AIT13" i="3"/>
  <c r="AJF13" i="3"/>
  <c r="AIZ14" i="3"/>
  <c r="AJL14" i="3"/>
  <c r="AIT15" i="3"/>
  <c r="AJF15" i="3"/>
  <c r="AIZ16" i="3"/>
  <c r="AJL16" i="3"/>
  <c r="AIT17" i="3"/>
  <c r="AJF17" i="3"/>
  <c r="AIZ18" i="3"/>
  <c r="AJL18" i="3"/>
  <c r="AIT19" i="3"/>
  <c r="AJF19" i="3"/>
  <c r="AIZ20" i="3"/>
  <c r="AJL20" i="3"/>
  <c r="AIT21" i="3"/>
  <c r="AJF21" i="3"/>
  <c r="AIZ22" i="3"/>
  <c r="AJL22" i="3"/>
  <c r="AIT23" i="3"/>
  <c r="AJF23" i="3"/>
  <c r="AIZ24" i="3"/>
  <c r="AJL24" i="3"/>
  <c r="AIT25" i="3"/>
  <c r="AJF25" i="3"/>
  <c r="AIZ26" i="3"/>
  <c r="AJL26" i="3"/>
  <c r="AIT27" i="3"/>
  <c r="AJF27" i="3"/>
  <c r="AIZ28" i="3"/>
  <c r="AJL28" i="3"/>
  <c r="AIT29" i="3"/>
  <c r="AJF29" i="3"/>
  <c r="AIZ30" i="3"/>
  <c r="AJL30" i="3"/>
  <c r="AIT31" i="3"/>
  <c r="AJF31" i="3"/>
  <c r="AJI12" i="3"/>
  <c r="AJA12" i="3"/>
  <c r="AJM12" i="3"/>
  <c r="AIU13" i="3"/>
  <c r="AJG13" i="3"/>
  <c r="AJA14" i="3"/>
  <c r="AJM14" i="3"/>
  <c r="AIU15" i="3"/>
  <c r="AJG15" i="3"/>
  <c r="AJA16" i="3"/>
  <c r="AJM16" i="3"/>
  <c r="AIU17" i="3"/>
  <c r="AJG17" i="3"/>
  <c r="AJA18" i="3"/>
  <c r="AJM18" i="3"/>
  <c r="AIU19" i="3"/>
  <c r="AJG19" i="3"/>
  <c r="AJA20" i="3"/>
  <c r="AJM20" i="3"/>
  <c r="AIU21" i="3"/>
  <c r="AJG21" i="3"/>
  <c r="AJA22" i="3"/>
  <c r="AJM22" i="3"/>
  <c r="AIU23" i="3"/>
  <c r="AJG23" i="3"/>
  <c r="AJA24" i="3"/>
  <c r="AJM24" i="3"/>
  <c r="AIU25" i="3"/>
  <c r="AJG25" i="3"/>
  <c r="AJA26" i="3"/>
  <c r="AJM26" i="3"/>
  <c r="AIU27" i="3"/>
  <c r="AJG27" i="3"/>
  <c r="AJA28" i="3"/>
  <c r="AJM28" i="3"/>
  <c r="AIU29" i="3"/>
  <c r="AJG29" i="3"/>
  <c r="AJA30" i="3"/>
  <c r="AJM30" i="3"/>
  <c r="AIU31" i="3"/>
  <c r="AJG31" i="3"/>
  <c r="AJE12" i="3"/>
  <c r="AJE14" i="3"/>
  <c r="AJB12" i="3"/>
  <c r="AIV13" i="3"/>
  <c r="AJH13" i="3"/>
  <c r="AJB14" i="3"/>
  <c r="AIV15" i="3"/>
  <c r="AJH15" i="3"/>
  <c r="AJB16" i="3"/>
  <c r="AIV17" i="3"/>
  <c r="AJH17" i="3"/>
  <c r="AJB18" i="3"/>
  <c r="AIV19" i="3"/>
  <c r="AJH19" i="3"/>
  <c r="AJB20" i="3"/>
  <c r="AIV21" i="3"/>
  <c r="AJH21" i="3"/>
  <c r="AJB22" i="3"/>
  <c r="AIV23" i="3"/>
  <c r="AJH23" i="3"/>
  <c r="AJB24" i="3"/>
  <c r="AJB26" i="3"/>
  <c r="AIV27" i="3"/>
  <c r="AJH27" i="3"/>
  <c r="AJB28" i="3"/>
  <c r="AIV29" i="3"/>
  <c r="AJH29" i="3"/>
  <c r="AJB30" i="3"/>
  <c r="AIV31" i="3"/>
  <c r="AJH31" i="3"/>
  <c r="AIW12" i="3"/>
  <c r="AJC12" i="3"/>
  <c r="AIW13" i="3"/>
  <c r="AJI13" i="3"/>
  <c r="AJC14" i="3"/>
  <c r="AIW15" i="3"/>
  <c r="AJI15" i="3"/>
  <c r="AJC16" i="3"/>
  <c r="AIW17" i="3"/>
  <c r="AJI17" i="3"/>
  <c r="AJC18" i="3"/>
  <c r="AIW19" i="3"/>
  <c r="AJI19" i="3"/>
  <c r="AJC20" i="3"/>
  <c r="AIW21" i="3"/>
  <c r="AJI21" i="3"/>
  <c r="AJC22" i="3"/>
  <c r="AIW23" i="3"/>
  <c r="AJI23" i="3"/>
  <c r="AJC24" i="3"/>
  <c r="AIW25" i="3"/>
  <c r="AJI25" i="3"/>
  <c r="AJC26" i="3"/>
  <c r="AIW27" i="3"/>
  <c r="AJI27" i="3"/>
  <c r="AJC28" i="3"/>
  <c r="AIW29" i="3"/>
  <c r="AJI29" i="3"/>
  <c r="AJC30" i="3"/>
  <c r="AIW31" i="3"/>
  <c r="AJI31" i="3"/>
  <c r="AJE26" i="3"/>
  <c r="AJD12" i="3"/>
  <c r="AIX13" i="3"/>
  <c r="AJJ13" i="3"/>
  <c r="AJD14" i="3"/>
  <c r="AJD16" i="3"/>
  <c r="AIX17" i="3"/>
  <c r="AJJ17" i="3"/>
  <c r="AJD18" i="3"/>
  <c r="AIX19" i="3"/>
  <c r="AJJ19" i="3"/>
  <c r="AJD20" i="3"/>
  <c r="AIX21" i="3"/>
  <c r="AJJ21" i="3"/>
  <c r="AJD22" i="3"/>
  <c r="AIX23" i="3"/>
  <c r="AJJ23" i="3"/>
  <c r="AJD24" i="3"/>
  <c r="AIX25" i="3"/>
  <c r="AJJ25" i="3"/>
  <c r="AJD26" i="3"/>
  <c r="AIX27" i="3"/>
  <c r="AJJ27" i="3"/>
  <c r="AJD28" i="3"/>
  <c r="AIX29" i="3"/>
  <c r="AJJ29" i="3"/>
  <c r="AJD30" i="3"/>
  <c r="AIX31" i="3"/>
  <c r="AJJ31" i="3"/>
  <c r="AGL9" i="4" l="1"/>
  <c r="AGL8" i="4"/>
  <c r="AGL11" i="4"/>
  <c r="AGL15" i="4"/>
  <c r="AGK5" i="4"/>
  <c r="AGL14" i="4"/>
  <c r="AGL7" i="4"/>
  <c r="AGL10" i="4"/>
  <c r="AGL13" i="4"/>
  <c r="AGL12" i="4"/>
  <c r="AGL20" i="4"/>
  <c r="AGL17" i="4"/>
  <c r="AGL19" i="4"/>
  <c r="AGL23" i="4"/>
  <c r="AGL16" i="4"/>
  <c r="AGL22" i="4"/>
  <c r="AGL25" i="4"/>
  <c r="AGL26" i="4"/>
  <c r="AGL30" i="4"/>
  <c r="AGL32" i="4"/>
  <c r="AGL31" i="4"/>
  <c r="AGL18" i="4"/>
  <c r="AGL33" i="4"/>
  <c r="AGL24" i="4"/>
  <c r="AGL28" i="4"/>
  <c r="AGL21" i="4"/>
  <c r="AGL27" i="4"/>
  <c r="AGL40" i="4"/>
  <c r="AGL34" i="4"/>
  <c r="AGL45" i="4"/>
  <c r="AGL38" i="4"/>
  <c r="AGL43" i="4"/>
  <c r="AGL48" i="4"/>
  <c r="AGL41" i="4"/>
  <c r="AGL35" i="4"/>
  <c r="AGL36" i="4"/>
  <c r="AGL46" i="4"/>
  <c r="AGL29" i="4"/>
  <c r="AGL39" i="4"/>
  <c r="AGL44" i="4"/>
  <c r="AGL42" i="4"/>
  <c r="AGL51" i="4"/>
  <c r="AGL47" i="4"/>
  <c r="AGL53" i="4"/>
  <c r="AGL54" i="4"/>
  <c r="AGL55" i="4"/>
  <c r="AGL58" i="4"/>
  <c r="AGL59" i="4"/>
  <c r="AGL60" i="4"/>
  <c r="AGL50" i="4"/>
  <c r="AGL52" i="4"/>
  <c r="AGL57" i="4"/>
  <c r="AGL37" i="4"/>
  <c r="AGL49" i="4"/>
  <c r="AGL56" i="4"/>
  <c r="AGL61" i="4"/>
  <c r="AGL64" i="4"/>
  <c r="AGL62" i="4"/>
  <c r="AGL67" i="4"/>
  <c r="AGL63" i="4"/>
  <c r="AGL65" i="4"/>
  <c r="AGL69" i="4"/>
  <c r="AGL80" i="4"/>
  <c r="AGL66" i="4"/>
  <c r="AGL71" i="4"/>
  <c r="AGL73" i="4"/>
  <c r="AGL81" i="4"/>
  <c r="AGL68" i="4"/>
  <c r="AGL85" i="4"/>
  <c r="AGL89" i="4"/>
  <c r="AGL93" i="4"/>
  <c r="AGL74" i="4"/>
  <c r="AGL75" i="4"/>
  <c r="AGL70" i="4"/>
  <c r="AGL72" i="4"/>
  <c r="AGL78" i="4"/>
  <c r="AGL88" i="4"/>
  <c r="AGL90" i="4"/>
  <c r="AGL77" i="4"/>
  <c r="AGL83" i="4"/>
  <c r="AGL91" i="4"/>
  <c r="AGL76" i="4"/>
  <c r="AGL82" i="4"/>
  <c r="AGL86" i="4"/>
  <c r="AGL94" i="4"/>
  <c r="AGL96" i="4"/>
  <c r="AGL84" i="4"/>
  <c r="AGL87" i="4"/>
  <c r="AGL95" i="4"/>
  <c r="AGL103" i="4"/>
  <c r="AGL107" i="4"/>
  <c r="AGL99" i="4"/>
  <c r="AGL79" i="4"/>
  <c r="AGL100" i="4"/>
  <c r="AGL104" i="4"/>
  <c r="AGL108" i="4"/>
  <c r="AGL98" i="4"/>
  <c r="AGL101" i="4"/>
  <c r="AGL105" i="4"/>
  <c r="AGL109" i="4"/>
  <c r="AGL92" i="4"/>
  <c r="AGL102" i="4"/>
  <c r="AGL106" i="4"/>
  <c r="AGL97" i="4"/>
  <c r="AHH8" i="4"/>
  <c r="AHG5" i="4"/>
  <c r="AHH7" i="4"/>
  <c r="AHH10" i="4"/>
  <c r="AHH9" i="4"/>
  <c r="AHH14" i="4"/>
  <c r="AHH13" i="4"/>
  <c r="AHH17" i="4"/>
  <c r="AHH12" i="4"/>
  <c r="AHH11" i="4"/>
  <c r="AHH19" i="4"/>
  <c r="AHH18" i="4"/>
  <c r="AHH22" i="4"/>
  <c r="AHH16" i="4"/>
  <c r="AHH24" i="4"/>
  <c r="AHH31" i="4"/>
  <c r="AHH28" i="4"/>
  <c r="AHH21" i="4"/>
  <c r="AHH15" i="4"/>
  <c r="AHH25" i="4"/>
  <c r="AHH27" i="4"/>
  <c r="AHH29" i="4"/>
  <c r="AHH20" i="4"/>
  <c r="AHH26" i="4"/>
  <c r="AHH43" i="4"/>
  <c r="AHH53" i="4"/>
  <c r="AHH36" i="4"/>
  <c r="AHH48" i="4"/>
  <c r="AHH35" i="4"/>
  <c r="AHH41" i="4"/>
  <c r="AHH34" i="4"/>
  <c r="AHH46" i="4"/>
  <c r="AHH39" i="4"/>
  <c r="AHH23" i="4"/>
  <c r="AHH33" i="4"/>
  <c r="AHH44" i="4"/>
  <c r="AHH37" i="4"/>
  <c r="AHH49" i="4"/>
  <c r="AHH42" i="4"/>
  <c r="AHH47" i="4"/>
  <c r="AHH32" i="4"/>
  <c r="AHH52" i="4"/>
  <c r="AHH55" i="4"/>
  <c r="AHH58" i="4"/>
  <c r="AHH59" i="4"/>
  <c r="AHH60" i="4"/>
  <c r="AHH57" i="4"/>
  <c r="AHH61" i="4"/>
  <c r="AHH30" i="4"/>
  <c r="AHH51" i="4"/>
  <c r="AHH40" i="4"/>
  <c r="AHH56" i="4"/>
  <c r="AHH38" i="4"/>
  <c r="AHH45" i="4"/>
  <c r="AHH54" i="4"/>
  <c r="AHH50" i="4"/>
  <c r="AHH68" i="4"/>
  <c r="AHH62" i="4"/>
  <c r="AHH64" i="4"/>
  <c r="AHH81" i="4"/>
  <c r="AHH65" i="4"/>
  <c r="AHH67" i="4"/>
  <c r="AHH69" i="4"/>
  <c r="AHH74" i="4"/>
  <c r="AHH63" i="4"/>
  <c r="AHH66" i="4"/>
  <c r="AHH70" i="4"/>
  <c r="AHH71" i="4"/>
  <c r="AHH79" i="4"/>
  <c r="AHH72" i="4"/>
  <c r="AHH78" i="4"/>
  <c r="AHH86" i="4"/>
  <c r="AHH90" i="4"/>
  <c r="AHH94" i="4"/>
  <c r="AHH76" i="4"/>
  <c r="AHH73" i="4"/>
  <c r="AHH84" i="4"/>
  <c r="AHH77" i="4"/>
  <c r="AHH83" i="4"/>
  <c r="AHH89" i="4"/>
  <c r="AHH91" i="4"/>
  <c r="AHH95" i="4"/>
  <c r="AHH75" i="4"/>
  <c r="AHH82" i="4"/>
  <c r="AHH92" i="4"/>
  <c r="AHH98" i="4"/>
  <c r="AHH88" i="4"/>
  <c r="AHH96" i="4"/>
  <c r="AHH80" i="4"/>
  <c r="AHH87" i="4"/>
  <c r="AHH100" i="4"/>
  <c r="AHH104" i="4"/>
  <c r="AHH108" i="4"/>
  <c r="AHH93" i="4"/>
  <c r="AHH97" i="4"/>
  <c r="AHH101" i="4"/>
  <c r="AHH105" i="4"/>
  <c r="AHH109" i="4"/>
  <c r="AHH85" i="4"/>
  <c r="AHH102" i="4"/>
  <c r="AHH106" i="4"/>
  <c r="AHH99" i="4"/>
  <c r="AHH103" i="4"/>
  <c r="AHH107" i="4"/>
  <c r="HD4" i="4"/>
  <c r="IR4" i="4" s="1"/>
  <c r="KF4" i="4" s="1"/>
  <c r="LT4" i="4" s="1"/>
  <c r="NH4" i="4" s="1"/>
  <c r="OV4" i="4" s="1"/>
  <c r="QJ4" i="4" s="1"/>
  <c r="RX4" i="4" s="1"/>
  <c r="TL4" i="4" s="1"/>
  <c r="UZ4" i="4" s="1"/>
  <c r="WN4" i="4" s="1"/>
  <c r="YB4" i="4" s="1"/>
  <c r="ZP4" i="4" s="1"/>
  <c r="ABD4" i="4" s="1"/>
  <c r="ACR4" i="4" s="1"/>
  <c r="AEF4" i="4" s="1"/>
  <c r="FP3" i="4"/>
  <c r="AIC7" i="4"/>
  <c r="AIC8" i="4"/>
  <c r="AIC13" i="4"/>
  <c r="AIC17" i="4"/>
  <c r="AIC9" i="4"/>
  <c r="AIC12" i="4"/>
  <c r="AIC10" i="4"/>
  <c r="AIC11" i="4"/>
  <c r="AIC18" i="4"/>
  <c r="AIB5" i="4"/>
  <c r="AIC16" i="4"/>
  <c r="AIC21" i="4"/>
  <c r="AIC14" i="4"/>
  <c r="AIC20" i="4"/>
  <c r="AIC15" i="4"/>
  <c r="AIC19" i="4"/>
  <c r="AIC25" i="4"/>
  <c r="AIC28" i="4"/>
  <c r="AIC23" i="4"/>
  <c r="AIC27" i="4"/>
  <c r="AIC29" i="4"/>
  <c r="AIC24" i="4"/>
  <c r="AIC26" i="4"/>
  <c r="AIC30" i="4"/>
  <c r="AIC32" i="4"/>
  <c r="AIC39" i="4"/>
  <c r="AIC51" i="4"/>
  <c r="AIC44" i="4"/>
  <c r="AIC37" i="4"/>
  <c r="AIC31" i="4"/>
  <c r="AIC42" i="4"/>
  <c r="AIC47" i="4"/>
  <c r="AIC40" i="4"/>
  <c r="AIC22" i="4"/>
  <c r="AIC45" i="4"/>
  <c r="AIC33" i="4"/>
  <c r="AIC34" i="4"/>
  <c r="AIC38" i="4"/>
  <c r="AIC35" i="4"/>
  <c r="AIC43" i="4"/>
  <c r="AIC41" i="4"/>
  <c r="AIC36" i="4"/>
  <c r="AIC64" i="4"/>
  <c r="AIC46" i="4"/>
  <c r="AIC56" i="4"/>
  <c r="AIC50" i="4"/>
  <c r="AIC52" i="4"/>
  <c r="AIC53" i="4"/>
  <c r="AIC54" i="4"/>
  <c r="AIC48" i="4"/>
  <c r="AIC55" i="4"/>
  <c r="AIC60" i="4"/>
  <c r="AIC59" i="4"/>
  <c r="AIC57" i="4"/>
  <c r="AIC62" i="4"/>
  <c r="AIC63" i="4"/>
  <c r="AIC49" i="4"/>
  <c r="AIC58" i="4"/>
  <c r="AIC73" i="4"/>
  <c r="AIC65" i="4"/>
  <c r="AIC67" i="4"/>
  <c r="AIC61" i="4"/>
  <c r="AIC69" i="4"/>
  <c r="AIC77" i="4"/>
  <c r="AIC83" i="4"/>
  <c r="AIC82" i="4"/>
  <c r="AIC70" i="4"/>
  <c r="AIC74" i="4"/>
  <c r="AIC81" i="4"/>
  <c r="AIC84" i="4"/>
  <c r="AIC71" i="4"/>
  <c r="AIC68" i="4"/>
  <c r="AIC66" i="4"/>
  <c r="AIC72" i="4"/>
  <c r="AIC95" i="4"/>
  <c r="AIC78" i="4"/>
  <c r="AIC75" i="4"/>
  <c r="AIC86" i="4"/>
  <c r="AIC87" i="4"/>
  <c r="AIC88" i="4"/>
  <c r="AIC79" i="4"/>
  <c r="AIC94" i="4"/>
  <c r="AIC89" i="4"/>
  <c r="AIC76" i="4"/>
  <c r="AIC90" i="4"/>
  <c r="AIC91" i="4"/>
  <c r="AIC101" i="4"/>
  <c r="AIC105" i="4"/>
  <c r="AIC109" i="4"/>
  <c r="AIC85" i="4"/>
  <c r="AIC92" i="4"/>
  <c r="AIC96" i="4"/>
  <c r="AIC102" i="4"/>
  <c r="AIC106" i="4"/>
  <c r="AIC93" i="4"/>
  <c r="AIC80" i="4"/>
  <c r="AIC98" i="4"/>
  <c r="AIC99" i="4"/>
  <c r="AIC103" i="4"/>
  <c r="AIC107" i="4"/>
  <c r="AIC100" i="4"/>
  <c r="AIC104" i="4"/>
  <c r="AIC97" i="4"/>
  <c r="AIC108" i="4"/>
  <c r="AIV55" i="4"/>
  <c r="AIT12" i="3"/>
  <c r="C14" i="3"/>
  <c r="C15" i="3" s="1"/>
  <c r="C16" i="3" s="1"/>
  <c r="C17" i="3" s="1"/>
  <c r="AHD9" i="3"/>
  <c r="AHE16" i="3"/>
  <c r="AHE17" i="3"/>
  <c r="AHE12" i="3"/>
  <c r="AHE18" i="3"/>
  <c r="AHE11" i="3"/>
  <c r="AHE13" i="3"/>
  <c r="AHE19" i="3"/>
  <c r="AHE14" i="3"/>
  <c r="AHE15" i="3"/>
  <c r="AHE21" i="3"/>
  <c r="AHE23" i="3"/>
  <c r="AHE29" i="3"/>
  <c r="AHE20" i="3"/>
  <c r="AHE24" i="3"/>
  <c r="AHE25" i="3"/>
  <c r="AHE26" i="3"/>
  <c r="AHE27" i="3"/>
  <c r="AHE33" i="3"/>
  <c r="AHE35" i="3"/>
  <c r="AHE42" i="3"/>
  <c r="AHE37" i="3"/>
  <c r="AHE39" i="3"/>
  <c r="AHE22" i="3"/>
  <c r="AHE31" i="3"/>
  <c r="AHE30" i="3"/>
  <c r="AHE32" i="3"/>
  <c r="AHE34" i="3"/>
  <c r="AHE36" i="3"/>
  <c r="AHE28" i="3"/>
  <c r="AHE38" i="3"/>
  <c r="AHE46" i="3"/>
  <c r="AHE40" i="3"/>
  <c r="AHE53" i="3"/>
  <c r="AHE48" i="3"/>
  <c r="AHE43" i="3"/>
  <c r="AHE55" i="3"/>
  <c r="AHE50" i="3"/>
  <c r="AHE57" i="3"/>
  <c r="AHE41" i="3"/>
  <c r="AHE45" i="3"/>
  <c r="AHE52" i="3"/>
  <c r="AHE47" i="3"/>
  <c r="AHE44" i="3"/>
  <c r="AHE49" i="3"/>
  <c r="AHE60" i="3"/>
  <c r="AHE62" i="3"/>
  <c r="AHE64" i="3"/>
  <c r="AHE66" i="3"/>
  <c r="AHE68" i="3"/>
  <c r="AHE70" i="3"/>
  <c r="AHE58" i="3"/>
  <c r="AHE59" i="3"/>
  <c r="AHE61" i="3"/>
  <c r="AHE63" i="3"/>
  <c r="AHE65" i="3"/>
  <c r="AHE67" i="3"/>
  <c r="AHE73" i="3"/>
  <c r="AHE76" i="3"/>
  <c r="AHE79" i="3"/>
  <c r="AHE81" i="3"/>
  <c r="AHE83" i="3"/>
  <c r="AHE72" i="3"/>
  <c r="AHE75" i="3"/>
  <c r="AHE51" i="3"/>
  <c r="AHE80" i="3"/>
  <c r="AHE71" i="3"/>
  <c r="AHE89" i="3"/>
  <c r="AHE90" i="3"/>
  <c r="AHE92" i="3"/>
  <c r="AHE94" i="3"/>
  <c r="AHE96" i="3"/>
  <c r="AHE98" i="3"/>
  <c r="AHE100" i="3"/>
  <c r="AHE102" i="3"/>
  <c r="AHE104" i="3"/>
  <c r="AHE84" i="3"/>
  <c r="AHE86" i="3"/>
  <c r="AHE78" i="3"/>
  <c r="AHE74" i="3"/>
  <c r="AHE54" i="3"/>
  <c r="AHE56" i="3"/>
  <c r="AHE69" i="3"/>
  <c r="AHE91" i="3"/>
  <c r="AHE93" i="3"/>
  <c r="AHE95" i="3"/>
  <c r="AHE97" i="3"/>
  <c r="AHE99" i="3"/>
  <c r="AHE101" i="3"/>
  <c r="AHE103" i="3"/>
  <c r="AHE105" i="3"/>
  <c r="AHE77" i="3"/>
  <c r="AHE82" i="3"/>
  <c r="AHE88" i="3"/>
  <c r="AHE112" i="3"/>
  <c r="AHE113" i="3"/>
  <c r="AHE109" i="3"/>
  <c r="AHE108" i="3"/>
  <c r="AHE111" i="3"/>
  <c r="AHE85" i="3"/>
  <c r="AHE106" i="3"/>
  <c r="AHE87" i="3"/>
  <c r="AHE110" i="3"/>
  <c r="AHE107" i="3"/>
  <c r="C18" i="3"/>
  <c r="B19" i="3"/>
  <c r="B25" i="3"/>
  <c r="AGL11" i="3"/>
  <c r="AGL13" i="3"/>
  <c r="AGL19" i="3"/>
  <c r="AGL14" i="3"/>
  <c r="AGL20" i="3"/>
  <c r="AGL12" i="3"/>
  <c r="AGL15" i="3"/>
  <c r="AGL16" i="3"/>
  <c r="AGL22" i="3"/>
  <c r="AGK9" i="3"/>
  <c r="AGL17" i="3"/>
  <c r="AGL18" i="3"/>
  <c r="AGL26" i="3"/>
  <c r="AGL27" i="3"/>
  <c r="AGL28" i="3"/>
  <c r="AGL23" i="3"/>
  <c r="AGL29" i="3"/>
  <c r="AGL34" i="3"/>
  <c r="AGL36" i="3"/>
  <c r="AGL31" i="3"/>
  <c r="AGL32" i="3"/>
  <c r="AGL38" i="3"/>
  <c r="AGL30" i="3"/>
  <c r="AGL45" i="3"/>
  <c r="AGL25" i="3"/>
  <c r="AGL40" i="3"/>
  <c r="AGL33" i="3"/>
  <c r="AGL35" i="3"/>
  <c r="AGL24" i="3"/>
  <c r="AGL37" i="3"/>
  <c r="AGL21" i="3"/>
  <c r="AGL52" i="3"/>
  <c r="AGL43" i="3"/>
  <c r="AGL47" i="3"/>
  <c r="AGL49" i="3"/>
  <c r="AGL41" i="3"/>
  <c r="AGL51" i="3"/>
  <c r="AGL44" i="3"/>
  <c r="AGL46" i="3"/>
  <c r="AGL53" i="3"/>
  <c r="AGL39" i="3"/>
  <c r="AGL42" i="3"/>
  <c r="AGL48" i="3"/>
  <c r="AGL58" i="3"/>
  <c r="AGL61" i="3"/>
  <c r="AGL63" i="3"/>
  <c r="AGL65" i="3"/>
  <c r="AGL67" i="3"/>
  <c r="AGL69" i="3"/>
  <c r="AGL71" i="3"/>
  <c r="AGL54" i="3"/>
  <c r="AGL59" i="3"/>
  <c r="AGL57" i="3"/>
  <c r="AGL55" i="3"/>
  <c r="AGL56" i="3"/>
  <c r="AGL60" i="3"/>
  <c r="AGL62" i="3"/>
  <c r="AGL64" i="3"/>
  <c r="AGL66" i="3"/>
  <c r="AGL68" i="3"/>
  <c r="AGL80" i="3"/>
  <c r="AGL82" i="3"/>
  <c r="AGL84" i="3"/>
  <c r="AGL72" i="3"/>
  <c r="AGL75" i="3"/>
  <c r="AGL50" i="3"/>
  <c r="AGL78" i="3"/>
  <c r="AGL74" i="3"/>
  <c r="AGL77" i="3"/>
  <c r="AGL79" i="3"/>
  <c r="AGL73" i="3"/>
  <c r="AGL76" i="3"/>
  <c r="AGL86" i="3"/>
  <c r="AGL91" i="3"/>
  <c r="AGL93" i="3"/>
  <c r="AGL95" i="3"/>
  <c r="AGL97" i="3"/>
  <c r="AGL99" i="3"/>
  <c r="AGL101" i="3"/>
  <c r="AGL103" i="3"/>
  <c r="AGL70" i="3"/>
  <c r="AGL83" i="3"/>
  <c r="AGL88" i="3"/>
  <c r="AGL89" i="3"/>
  <c r="AGL92" i="3"/>
  <c r="AGL94" i="3"/>
  <c r="AGL96" i="3"/>
  <c r="AGL98" i="3"/>
  <c r="AGL100" i="3"/>
  <c r="AGL102" i="3"/>
  <c r="AGL104" i="3"/>
  <c r="AGL106" i="3"/>
  <c r="AGL87" i="3"/>
  <c r="AGL85" i="3"/>
  <c r="AGL81" i="3"/>
  <c r="AGL110" i="3"/>
  <c r="AGL108" i="3"/>
  <c r="AGL111" i="3"/>
  <c r="AGL107" i="3"/>
  <c r="AGL105" i="3"/>
  <c r="AGL109" i="3"/>
  <c r="AGL112" i="3"/>
  <c r="AGL90" i="3"/>
  <c r="AGL113" i="3"/>
  <c r="B48" i="3"/>
  <c r="B96" i="3"/>
  <c r="FP7" i="3"/>
  <c r="HD8" i="3"/>
  <c r="IR8" i="3" s="1"/>
  <c r="KF8" i="3" s="1"/>
  <c r="LT8" i="3" s="1"/>
  <c r="NH8" i="3" s="1"/>
  <c r="OV8" i="3" s="1"/>
  <c r="QJ8" i="3" s="1"/>
  <c r="RX8" i="3" s="1"/>
  <c r="TL8" i="3" s="1"/>
  <c r="UZ8" i="3" s="1"/>
  <c r="WN8" i="3" s="1"/>
  <c r="YB8" i="3" s="1"/>
  <c r="ZP8" i="3" s="1"/>
  <c r="ABD8" i="3" s="1"/>
  <c r="ACR8" i="3" s="1"/>
  <c r="AEF8" i="3" s="1"/>
  <c r="AIC9" i="3"/>
  <c r="AID12" i="3"/>
  <c r="AID16" i="3"/>
  <c r="AID17" i="3"/>
  <c r="AID18" i="3"/>
  <c r="AID13" i="3"/>
  <c r="AID19" i="3"/>
  <c r="AID14" i="3"/>
  <c r="AID15" i="3"/>
  <c r="AID23" i="3"/>
  <c r="AID29" i="3"/>
  <c r="AID20" i="3"/>
  <c r="AID24" i="3"/>
  <c r="AID11" i="3"/>
  <c r="AID25" i="3"/>
  <c r="AID26" i="3"/>
  <c r="AID21" i="3"/>
  <c r="AID30" i="3"/>
  <c r="AID31" i="3"/>
  <c r="AID33" i="3"/>
  <c r="AID35" i="3"/>
  <c r="AID42" i="3"/>
  <c r="AID22" i="3"/>
  <c r="AID37" i="3"/>
  <c r="AID39" i="3"/>
  <c r="AID32" i="3"/>
  <c r="AID34" i="3"/>
  <c r="AID36" i="3"/>
  <c r="AID28" i="3"/>
  <c r="AID27" i="3"/>
  <c r="AID41" i="3"/>
  <c r="AID46" i="3"/>
  <c r="AID53" i="3"/>
  <c r="AID48" i="3"/>
  <c r="AID38" i="3"/>
  <c r="AID44" i="3"/>
  <c r="AID50" i="3"/>
  <c r="AID57" i="3"/>
  <c r="AID45" i="3"/>
  <c r="AID52" i="3"/>
  <c r="AID47" i="3"/>
  <c r="AID40" i="3"/>
  <c r="AID49" i="3"/>
  <c r="AID60" i="3"/>
  <c r="AID62" i="3"/>
  <c r="AID64" i="3"/>
  <c r="AID66" i="3"/>
  <c r="AID68" i="3"/>
  <c r="AID70" i="3"/>
  <c r="AID54" i="3"/>
  <c r="AID58" i="3"/>
  <c r="AID56" i="3"/>
  <c r="AID59" i="3"/>
  <c r="AID61" i="3"/>
  <c r="AID63" i="3"/>
  <c r="AID65" i="3"/>
  <c r="AID67" i="3"/>
  <c r="AID51" i="3"/>
  <c r="AID79" i="3"/>
  <c r="AID81" i="3"/>
  <c r="AID83" i="3"/>
  <c r="AID43" i="3"/>
  <c r="AID72" i="3"/>
  <c r="AID75" i="3"/>
  <c r="AID71" i="3"/>
  <c r="AID74" i="3"/>
  <c r="AID77" i="3"/>
  <c r="AID78" i="3"/>
  <c r="AID80" i="3"/>
  <c r="AID69" i="3"/>
  <c r="AID73" i="3"/>
  <c r="AID76" i="3"/>
  <c r="AID55" i="3"/>
  <c r="AID86" i="3"/>
  <c r="AID90" i="3"/>
  <c r="AID92" i="3"/>
  <c r="AID94" i="3"/>
  <c r="AID96" i="3"/>
  <c r="AID98" i="3"/>
  <c r="AID100" i="3"/>
  <c r="AID102" i="3"/>
  <c r="AID85" i="3"/>
  <c r="AID84" i="3"/>
  <c r="AID91" i="3"/>
  <c r="AID93" i="3"/>
  <c r="AID95" i="3"/>
  <c r="AID97" i="3"/>
  <c r="AID99" i="3"/>
  <c r="AID101" i="3"/>
  <c r="AID103" i="3"/>
  <c r="AID105" i="3"/>
  <c r="AID82" i="3"/>
  <c r="AID87" i="3"/>
  <c r="AID88" i="3"/>
  <c r="AID106" i="3"/>
  <c r="AID89" i="3"/>
  <c r="AID107" i="3"/>
  <c r="AID110" i="3"/>
  <c r="AID111" i="3"/>
  <c r="AID104" i="3"/>
  <c r="AID108" i="3"/>
  <c r="AID112" i="3"/>
  <c r="AID109" i="3"/>
  <c r="AID113" i="3"/>
  <c r="T37" i="1"/>
  <c r="P38" i="1"/>
  <c r="AHG8" i="4" l="1"/>
  <c r="AHF5" i="4"/>
  <c r="AHG7" i="4"/>
  <c r="AHG10" i="4"/>
  <c r="AHG9" i="4"/>
  <c r="AHG14" i="4"/>
  <c r="AHG13" i="4"/>
  <c r="AHG12" i="4"/>
  <c r="AHG19" i="4"/>
  <c r="AHG18" i="4"/>
  <c r="AHG22" i="4"/>
  <c r="AHG16" i="4"/>
  <c r="AHG17" i="4"/>
  <c r="AHG21" i="4"/>
  <c r="AHG15" i="4"/>
  <c r="AHG20" i="4"/>
  <c r="AHG24" i="4"/>
  <c r="AHG31" i="4"/>
  <c r="AHG33" i="4"/>
  <c r="AHG11" i="4"/>
  <c r="AHG28" i="4"/>
  <c r="AHG36" i="4"/>
  <c r="AHG25" i="4"/>
  <c r="AHG27" i="4"/>
  <c r="AHG29" i="4"/>
  <c r="AHG26" i="4"/>
  <c r="AHG30" i="4"/>
  <c r="AHG32" i="4"/>
  <c r="AHG23" i="4"/>
  <c r="AHG48" i="4"/>
  <c r="AHG35" i="4"/>
  <c r="AHG41" i="4"/>
  <c r="AHG34" i="4"/>
  <c r="AHG46" i="4"/>
  <c r="AHG39" i="4"/>
  <c r="AHG44" i="4"/>
  <c r="AHG37" i="4"/>
  <c r="AHG49" i="4"/>
  <c r="AHG42" i="4"/>
  <c r="AHG47" i="4"/>
  <c r="AHG40" i="4"/>
  <c r="AHG38" i="4"/>
  <c r="AHG60" i="4"/>
  <c r="AHG57" i="4"/>
  <c r="AHG61" i="4"/>
  <c r="AHG62" i="4"/>
  <c r="AHG51" i="4"/>
  <c r="AHG56" i="4"/>
  <c r="AHG45" i="4"/>
  <c r="AHG54" i="4"/>
  <c r="AHG43" i="4"/>
  <c r="AHG50" i="4"/>
  <c r="AHG53" i="4"/>
  <c r="AHG58" i="4"/>
  <c r="AHG67" i="4"/>
  <c r="AHG52" i="4"/>
  <c r="AHG55" i="4"/>
  <c r="AHG59" i="4"/>
  <c r="AHG69" i="4"/>
  <c r="AHG64" i="4"/>
  <c r="AHG70" i="4"/>
  <c r="AHG65" i="4"/>
  <c r="AHG63" i="4"/>
  <c r="AHG75" i="4"/>
  <c r="AHG66" i="4"/>
  <c r="AHG68" i="4"/>
  <c r="AHG74" i="4"/>
  <c r="AHG71" i="4"/>
  <c r="AHG79" i="4"/>
  <c r="AHG72" i="4"/>
  <c r="AHG78" i="4"/>
  <c r="AHG76" i="4"/>
  <c r="AHG77" i="4"/>
  <c r="AHG73" i="4"/>
  <c r="AHG85" i="4"/>
  <c r="AHG86" i="4"/>
  <c r="AHG87" i="4"/>
  <c r="AHG88" i="4"/>
  <c r="AHG82" i="4"/>
  <c r="AHG92" i="4"/>
  <c r="AHG93" i="4"/>
  <c r="AHG80" i="4"/>
  <c r="AHG96" i="4"/>
  <c r="AHG83" i="4"/>
  <c r="AHG95" i="4"/>
  <c r="AHG100" i="4"/>
  <c r="AHG104" i="4"/>
  <c r="AHG108" i="4"/>
  <c r="AHG97" i="4"/>
  <c r="AHG101" i="4"/>
  <c r="AHG105" i="4"/>
  <c r="AHG109" i="4"/>
  <c r="AHG91" i="4"/>
  <c r="AHG90" i="4"/>
  <c r="AHG81" i="4"/>
  <c r="AHG94" i="4"/>
  <c r="AHG102" i="4"/>
  <c r="AHG106" i="4"/>
  <c r="AHG84" i="4"/>
  <c r="AHG89" i="4"/>
  <c r="AHG99" i="4"/>
  <c r="AHG103" i="4"/>
  <c r="AHG107" i="4"/>
  <c r="AHG98" i="4"/>
  <c r="AGK8" i="4"/>
  <c r="AGJ5" i="4"/>
  <c r="AGK7" i="4"/>
  <c r="AGK11" i="4"/>
  <c r="AGK15" i="4"/>
  <c r="AGK14" i="4"/>
  <c r="AGK10" i="4"/>
  <c r="AGK13" i="4"/>
  <c r="AGK9" i="4"/>
  <c r="AGK20" i="4"/>
  <c r="AGK17" i="4"/>
  <c r="AGK19" i="4"/>
  <c r="AGK16" i="4"/>
  <c r="AGK18" i="4"/>
  <c r="AGK25" i="4"/>
  <c r="AGK26" i="4"/>
  <c r="AGK30" i="4"/>
  <c r="AGK32" i="4"/>
  <c r="AGK31" i="4"/>
  <c r="AGK33" i="4"/>
  <c r="AGK23" i="4"/>
  <c r="AGK24" i="4"/>
  <c r="AGK28" i="4"/>
  <c r="AGK21" i="4"/>
  <c r="AGK27" i="4"/>
  <c r="AGK29" i="4"/>
  <c r="AGK12" i="4"/>
  <c r="AGK34" i="4"/>
  <c r="AGK45" i="4"/>
  <c r="AGK22" i="4"/>
  <c r="AGK38" i="4"/>
  <c r="AGK43" i="4"/>
  <c r="AGK48" i="4"/>
  <c r="AGK41" i="4"/>
  <c r="AGK35" i="4"/>
  <c r="AGK36" i="4"/>
  <c r="AGK46" i="4"/>
  <c r="AGK39" i="4"/>
  <c r="AGK44" i="4"/>
  <c r="AGK37" i="4"/>
  <c r="AGK42" i="4"/>
  <c r="AGK47" i="4"/>
  <c r="AGK40" i="4"/>
  <c r="AGK53" i="4"/>
  <c r="AGK54" i="4"/>
  <c r="AGK55" i="4"/>
  <c r="AGK58" i="4"/>
  <c r="AGK59" i="4"/>
  <c r="AGK60" i="4"/>
  <c r="AGK50" i="4"/>
  <c r="AGK52" i="4"/>
  <c r="AGK57" i="4"/>
  <c r="AGK61" i="4"/>
  <c r="AGK49" i="4"/>
  <c r="AGK56" i="4"/>
  <c r="AGK51" i="4"/>
  <c r="AGK64" i="4"/>
  <c r="AGK62" i="4"/>
  <c r="AGK63" i="4"/>
  <c r="AGK67" i="4"/>
  <c r="AGK70" i="4"/>
  <c r="AGK72" i="4"/>
  <c r="AGK68" i="4"/>
  <c r="AGK73" i="4"/>
  <c r="AGK81" i="4"/>
  <c r="AGK69" i="4"/>
  <c r="AGK80" i="4"/>
  <c r="AGK74" i="4"/>
  <c r="AGK65" i="4"/>
  <c r="AGK71" i="4"/>
  <c r="AGK77" i="4"/>
  <c r="AGK83" i="4"/>
  <c r="AGK76" i="4"/>
  <c r="AGK79" i="4"/>
  <c r="AGK92" i="4"/>
  <c r="AGK82" i="4"/>
  <c r="AGK85" i="4"/>
  <c r="AGK86" i="4"/>
  <c r="AGK94" i="4"/>
  <c r="AGK75" i="4"/>
  <c r="AGK78" i="4"/>
  <c r="AGK103" i="4"/>
  <c r="AGK107" i="4"/>
  <c r="AGK84" i="4"/>
  <c r="AGK89" i="4"/>
  <c r="AGK93" i="4"/>
  <c r="AGK99" i="4"/>
  <c r="AGK100" i="4"/>
  <c r="AGK104" i="4"/>
  <c r="AGK108" i="4"/>
  <c r="AGK98" i="4"/>
  <c r="AGK88" i="4"/>
  <c r="AGK87" i="4"/>
  <c r="AGK101" i="4"/>
  <c r="AGK105" i="4"/>
  <c r="AGK109" i="4"/>
  <c r="AGK96" i="4"/>
  <c r="AGK91" i="4"/>
  <c r="AGK97" i="4"/>
  <c r="AGK102" i="4"/>
  <c r="AGK106" i="4"/>
  <c r="AGK90" i="4"/>
  <c r="AGK95" i="4"/>
  <c r="AGK66" i="4"/>
  <c r="AIB7" i="4"/>
  <c r="AIB10" i="4"/>
  <c r="AIB9" i="4"/>
  <c r="AIA5" i="4"/>
  <c r="AIB8" i="4"/>
  <c r="AIB13" i="4"/>
  <c r="AIB12" i="4"/>
  <c r="AIB16" i="4"/>
  <c r="AIB11" i="4"/>
  <c r="AIB15" i="4"/>
  <c r="AIB18" i="4"/>
  <c r="AIB22" i="4"/>
  <c r="AIB21" i="4"/>
  <c r="AIB14" i="4"/>
  <c r="AIB20" i="4"/>
  <c r="AIB23" i="4"/>
  <c r="AIB27" i="4"/>
  <c r="AIB29" i="4"/>
  <c r="AIB17" i="4"/>
  <c r="AIB24" i="4"/>
  <c r="AIB26" i="4"/>
  <c r="AIB30" i="4"/>
  <c r="AIB32" i="4"/>
  <c r="AIB19" i="4"/>
  <c r="AIB31" i="4"/>
  <c r="AIB44" i="4"/>
  <c r="AIB37" i="4"/>
  <c r="AIB25" i="4"/>
  <c r="AIB42" i="4"/>
  <c r="AIB47" i="4"/>
  <c r="AIB40" i="4"/>
  <c r="AIB45" i="4"/>
  <c r="AIB33" i="4"/>
  <c r="AIB34" i="4"/>
  <c r="AIB38" i="4"/>
  <c r="AIB35" i="4"/>
  <c r="AIB43" i="4"/>
  <c r="AIB36" i="4"/>
  <c r="AIB28" i="4"/>
  <c r="AIB46" i="4"/>
  <c r="AIB56" i="4"/>
  <c r="AIB65" i="4"/>
  <c r="AIB50" i="4"/>
  <c r="AIB52" i="4"/>
  <c r="AIB53" i="4"/>
  <c r="AIB54" i="4"/>
  <c r="AIB41" i="4"/>
  <c r="AIB48" i="4"/>
  <c r="AIB39" i="4"/>
  <c r="AIB55" i="4"/>
  <c r="AIB58" i="4"/>
  <c r="AIB59" i="4"/>
  <c r="AIB49" i="4"/>
  <c r="AIB57" i="4"/>
  <c r="AIB68" i="4"/>
  <c r="AIB62" i="4"/>
  <c r="AIB64" i="4"/>
  <c r="AIB63" i="4"/>
  <c r="AIB51" i="4"/>
  <c r="AIB74" i="4"/>
  <c r="AIB60" i="4"/>
  <c r="AIB67" i="4"/>
  <c r="AIB61" i="4"/>
  <c r="AIB66" i="4"/>
  <c r="AIB73" i="4"/>
  <c r="AIB82" i="4"/>
  <c r="AIB87" i="4"/>
  <c r="AIB91" i="4"/>
  <c r="AIB95" i="4"/>
  <c r="AIB69" i="4"/>
  <c r="AIB70" i="4"/>
  <c r="AIB81" i="4"/>
  <c r="AIB84" i="4"/>
  <c r="AIB75" i="4"/>
  <c r="AIB88" i="4"/>
  <c r="AIB92" i="4"/>
  <c r="AIB71" i="4"/>
  <c r="AIB72" i="4"/>
  <c r="AIB76" i="4"/>
  <c r="AIB77" i="4"/>
  <c r="AIB78" i="4"/>
  <c r="AIB85" i="4"/>
  <c r="AIB79" i="4"/>
  <c r="AIB89" i="4"/>
  <c r="AIB90" i="4"/>
  <c r="AIB80" i="4"/>
  <c r="AIB101" i="4"/>
  <c r="AIB105" i="4"/>
  <c r="AIB109" i="4"/>
  <c r="AIB96" i="4"/>
  <c r="AIB102" i="4"/>
  <c r="AIB106" i="4"/>
  <c r="AIB93" i="4"/>
  <c r="AIB98" i="4"/>
  <c r="AIB99" i="4"/>
  <c r="AIB103" i="4"/>
  <c r="AIB107" i="4"/>
  <c r="AIB83" i="4"/>
  <c r="AIB94" i="4"/>
  <c r="AIB100" i="4"/>
  <c r="AIB104" i="4"/>
  <c r="AIB108" i="4"/>
  <c r="AIB97" i="4"/>
  <c r="AIB86" i="4"/>
  <c r="AIV7" i="4"/>
  <c r="AIW55" i="4"/>
  <c r="AIB9" i="3"/>
  <c r="AIC17" i="3"/>
  <c r="AIC18" i="3"/>
  <c r="AIC13" i="3"/>
  <c r="AIC19" i="3"/>
  <c r="AIC14" i="3"/>
  <c r="AIC11" i="3"/>
  <c r="AIC23" i="3"/>
  <c r="AIC29" i="3"/>
  <c r="AIC20" i="3"/>
  <c r="AIC24" i="3"/>
  <c r="AIC25" i="3"/>
  <c r="AIC31" i="3"/>
  <c r="AIC15" i="3"/>
  <c r="AIC16" i="3"/>
  <c r="AIC26" i="3"/>
  <c r="AIC27" i="3"/>
  <c r="AIC22" i="3"/>
  <c r="AIC28" i="3"/>
  <c r="AIC37" i="3"/>
  <c r="AIC12" i="3"/>
  <c r="AIC21" i="3"/>
  <c r="AIC41" i="3"/>
  <c r="AIC32" i="3"/>
  <c r="AIC34" i="3"/>
  <c r="AIC36" i="3"/>
  <c r="AIC38" i="3"/>
  <c r="AIC53" i="3"/>
  <c r="AIC48" i="3"/>
  <c r="AIC39" i="3"/>
  <c r="AIC44" i="3"/>
  <c r="AIC50" i="3"/>
  <c r="AIC35" i="3"/>
  <c r="AIC45" i="3"/>
  <c r="AIC52" i="3"/>
  <c r="AIC33" i="3"/>
  <c r="AIC42" i="3"/>
  <c r="AIC47" i="3"/>
  <c r="AIC30" i="3"/>
  <c r="AIC40" i="3"/>
  <c r="AIC49" i="3"/>
  <c r="AIC43" i="3"/>
  <c r="AIC60" i="3"/>
  <c r="AIC62" i="3"/>
  <c r="AIC64" i="3"/>
  <c r="AIC66" i="3"/>
  <c r="AIC68" i="3"/>
  <c r="AIC70" i="3"/>
  <c r="AIC72" i="3"/>
  <c r="AIC74" i="3"/>
  <c r="AIC76" i="3"/>
  <c r="AIC78" i="3"/>
  <c r="AIC54" i="3"/>
  <c r="AIC57" i="3"/>
  <c r="AIC58" i="3"/>
  <c r="AIC56" i="3"/>
  <c r="AIC46" i="3"/>
  <c r="AIC59" i="3"/>
  <c r="AIC61" i="3"/>
  <c r="AIC63" i="3"/>
  <c r="AIC65" i="3"/>
  <c r="AIC67" i="3"/>
  <c r="AIC69" i="3"/>
  <c r="AIC55" i="3"/>
  <c r="AIC51" i="3"/>
  <c r="AIC79" i="3"/>
  <c r="AIC81" i="3"/>
  <c r="AIC83" i="3"/>
  <c r="AIC85" i="3"/>
  <c r="AIC87" i="3"/>
  <c r="AIC75" i="3"/>
  <c r="AIC71" i="3"/>
  <c r="AIC77" i="3"/>
  <c r="AIC80" i="3"/>
  <c r="AIC82" i="3"/>
  <c r="AIC90" i="3"/>
  <c r="AIC92" i="3"/>
  <c r="AIC94" i="3"/>
  <c r="AIC96" i="3"/>
  <c r="AIC98" i="3"/>
  <c r="AIC100" i="3"/>
  <c r="AIC102" i="3"/>
  <c r="AIC104" i="3"/>
  <c r="AIC106" i="3"/>
  <c r="AIC108" i="3"/>
  <c r="AIC110" i="3"/>
  <c r="AIC84" i="3"/>
  <c r="AIC91" i="3"/>
  <c r="AIC93" i="3"/>
  <c r="AIC95" i="3"/>
  <c r="AIC97" i="3"/>
  <c r="AIC99" i="3"/>
  <c r="AIC101" i="3"/>
  <c r="AIC103" i="3"/>
  <c r="AIC105" i="3"/>
  <c r="AIC73" i="3"/>
  <c r="AIC88" i="3"/>
  <c r="AIC89" i="3"/>
  <c r="AIC112" i="3"/>
  <c r="AIC107" i="3"/>
  <c r="AIC113" i="3"/>
  <c r="AIC109" i="3"/>
  <c r="AIC86" i="3"/>
  <c r="AIC111" i="3"/>
  <c r="B97" i="3"/>
  <c r="B26" i="3"/>
  <c r="AHC9" i="3"/>
  <c r="AHD11" i="3"/>
  <c r="AHD17" i="3"/>
  <c r="AHD12" i="3"/>
  <c r="AHD18" i="3"/>
  <c r="AHD13" i="3"/>
  <c r="AHD19" i="3"/>
  <c r="AHD14" i="3"/>
  <c r="AHD23" i="3"/>
  <c r="AHD29" i="3"/>
  <c r="AHD20" i="3"/>
  <c r="AHD24" i="3"/>
  <c r="AHD25" i="3"/>
  <c r="AHD31" i="3"/>
  <c r="AHD26" i="3"/>
  <c r="AHD21" i="3"/>
  <c r="AHD27" i="3"/>
  <c r="AHD22" i="3"/>
  <c r="AHD28" i="3"/>
  <c r="AHD37" i="3"/>
  <c r="AHD30" i="3"/>
  <c r="AHD41" i="3"/>
  <c r="AHD32" i="3"/>
  <c r="AHD34" i="3"/>
  <c r="AHD36" i="3"/>
  <c r="AHD15" i="3"/>
  <c r="AHD16" i="3"/>
  <c r="AHD38" i="3"/>
  <c r="AHD40" i="3"/>
  <c r="AHD53" i="3"/>
  <c r="AHD48" i="3"/>
  <c r="AHD43" i="3"/>
  <c r="AHD35" i="3"/>
  <c r="AHD50" i="3"/>
  <c r="AHD59" i="3"/>
  <c r="AHD33" i="3"/>
  <c r="AHD45" i="3"/>
  <c r="AHD52" i="3"/>
  <c r="AHD47" i="3"/>
  <c r="AHD44" i="3"/>
  <c r="AHD54" i="3"/>
  <c r="AHD39" i="3"/>
  <c r="AHD49" i="3"/>
  <c r="AHD60" i="3"/>
  <c r="AHD62" i="3"/>
  <c r="AHD64" i="3"/>
  <c r="AHD66" i="3"/>
  <c r="AHD68" i="3"/>
  <c r="AHD70" i="3"/>
  <c r="AHD72" i="3"/>
  <c r="AHD74" i="3"/>
  <c r="AHD76" i="3"/>
  <c r="AHD78" i="3"/>
  <c r="AHD55" i="3"/>
  <c r="AHD58" i="3"/>
  <c r="AHD61" i="3"/>
  <c r="AHD63" i="3"/>
  <c r="AHD65" i="3"/>
  <c r="AHD67" i="3"/>
  <c r="AHD69" i="3"/>
  <c r="AHD57" i="3"/>
  <c r="AHD42" i="3"/>
  <c r="AHD56" i="3"/>
  <c r="AHD51" i="3"/>
  <c r="AHD73" i="3"/>
  <c r="AHD79" i="3"/>
  <c r="AHD81" i="3"/>
  <c r="AHD83" i="3"/>
  <c r="AHD85" i="3"/>
  <c r="AHD87" i="3"/>
  <c r="AHD75" i="3"/>
  <c r="AHD80" i="3"/>
  <c r="AHD82" i="3"/>
  <c r="AHD46" i="3"/>
  <c r="AHD77" i="3"/>
  <c r="AHD71" i="3"/>
  <c r="AHD90" i="3"/>
  <c r="AHD92" i="3"/>
  <c r="AHD94" i="3"/>
  <c r="AHD96" i="3"/>
  <c r="AHD98" i="3"/>
  <c r="AHD100" i="3"/>
  <c r="AHD102" i="3"/>
  <c r="AHD104" i="3"/>
  <c r="AHD106" i="3"/>
  <c r="AHD108" i="3"/>
  <c r="AHD110" i="3"/>
  <c r="AHD84" i="3"/>
  <c r="AHD86" i="3"/>
  <c r="AHD91" i="3"/>
  <c r="AHD93" i="3"/>
  <c r="AHD95" i="3"/>
  <c r="AHD97" i="3"/>
  <c r="AHD99" i="3"/>
  <c r="AHD101" i="3"/>
  <c r="AHD103" i="3"/>
  <c r="AHD105" i="3"/>
  <c r="AHD107" i="3"/>
  <c r="AHD113" i="3"/>
  <c r="AHD111" i="3"/>
  <c r="AHD112" i="3"/>
  <c r="AHD89" i="3"/>
  <c r="AHD88" i="3"/>
  <c r="AHD109" i="3"/>
  <c r="AGJ9" i="3"/>
  <c r="AGK14" i="3"/>
  <c r="AGK20" i="3"/>
  <c r="AGK12" i="3"/>
  <c r="AGK15" i="3"/>
  <c r="AGK21" i="3"/>
  <c r="AGK16" i="3"/>
  <c r="AGK17" i="3"/>
  <c r="AGK18" i="3"/>
  <c r="AGK26" i="3"/>
  <c r="AGK32" i="3"/>
  <c r="AGK27" i="3"/>
  <c r="AGK28" i="3"/>
  <c r="AGK22" i="3"/>
  <c r="AGK23" i="3"/>
  <c r="AGK29" i="3"/>
  <c r="AGK13" i="3"/>
  <c r="AGK19" i="3"/>
  <c r="AGK24" i="3"/>
  <c r="AGK25" i="3"/>
  <c r="AGK31" i="3"/>
  <c r="AGK43" i="3"/>
  <c r="AGK38" i="3"/>
  <c r="AGK30" i="3"/>
  <c r="AGK40" i="3"/>
  <c r="AGK33" i="3"/>
  <c r="AGK35" i="3"/>
  <c r="AGK37" i="3"/>
  <c r="AGK47" i="3"/>
  <c r="AGK45" i="3"/>
  <c r="AGK54" i="3"/>
  <c r="AGK49" i="3"/>
  <c r="AGK36" i="3"/>
  <c r="AGK41" i="3"/>
  <c r="AGK51" i="3"/>
  <c r="AGK58" i="3"/>
  <c r="AGK34" i="3"/>
  <c r="AGK44" i="3"/>
  <c r="AGK46" i="3"/>
  <c r="AGK53" i="3"/>
  <c r="AGK11" i="3"/>
  <c r="AGK39" i="3"/>
  <c r="AGK42" i="3"/>
  <c r="AGK48" i="3"/>
  <c r="AGK50" i="3"/>
  <c r="AGK61" i="3"/>
  <c r="AGK63" i="3"/>
  <c r="AGK65" i="3"/>
  <c r="AGK67" i="3"/>
  <c r="AGK69" i="3"/>
  <c r="AGK71" i="3"/>
  <c r="AGK73" i="3"/>
  <c r="AGK75" i="3"/>
  <c r="AGK77" i="3"/>
  <c r="AGK59" i="3"/>
  <c r="AGK57" i="3"/>
  <c r="AGK55" i="3"/>
  <c r="AGK56" i="3"/>
  <c r="AGK60" i="3"/>
  <c r="AGK62" i="3"/>
  <c r="AGK64" i="3"/>
  <c r="AGK66" i="3"/>
  <c r="AGK68" i="3"/>
  <c r="AGK70" i="3"/>
  <c r="AGK52" i="3"/>
  <c r="AGK80" i="3"/>
  <c r="AGK82" i="3"/>
  <c r="AGK84" i="3"/>
  <c r="AGK86" i="3"/>
  <c r="AGK72" i="3"/>
  <c r="AGK78" i="3"/>
  <c r="AGK74" i="3"/>
  <c r="AGK79" i="3"/>
  <c r="AGK81" i="3"/>
  <c r="AGK83" i="3"/>
  <c r="AGK76" i="3"/>
  <c r="AGK91" i="3"/>
  <c r="AGK93" i="3"/>
  <c r="AGK95" i="3"/>
  <c r="AGK97" i="3"/>
  <c r="AGK99" i="3"/>
  <c r="AGK101" i="3"/>
  <c r="AGK103" i="3"/>
  <c r="AGK105" i="3"/>
  <c r="AGK107" i="3"/>
  <c r="AGK109" i="3"/>
  <c r="AGK111" i="3"/>
  <c r="AGK88" i="3"/>
  <c r="AGK89" i="3"/>
  <c r="AGK92" i="3"/>
  <c r="AGK94" i="3"/>
  <c r="AGK96" i="3"/>
  <c r="AGK98" i="3"/>
  <c r="AGK100" i="3"/>
  <c r="AGK102" i="3"/>
  <c r="AGK104" i="3"/>
  <c r="AGK106" i="3"/>
  <c r="AGK87" i="3"/>
  <c r="AGK90" i="3"/>
  <c r="AGK85" i="3"/>
  <c r="AGK110" i="3"/>
  <c r="AGK108" i="3"/>
  <c r="AGK112" i="3"/>
  <c r="AGK113" i="3"/>
  <c r="C19" i="3"/>
  <c r="B20" i="3"/>
  <c r="B49" i="3"/>
  <c r="AIV11" i="3"/>
  <c r="T5" i="1"/>
  <c r="U37" i="1"/>
  <c r="AGJ8" i="4" l="1"/>
  <c r="AGI5" i="4"/>
  <c r="AGJ7" i="4"/>
  <c r="AGJ11" i="4"/>
  <c r="AGJ15" i="4"/>
  <c r="AGJ14" i="4"/>
  <c r="AGJ10" i="4"/>
  <c r="AGJ13" i="4"/>
  <c r="AGJ9" i="4"/>
  <c r="AGJ20" i="4"/>
  <c r="AGJ24" i="4"/>
  <c r="AGJ17" i="4"/>
  <c r="AGJ19" i="4"/>
  <c r="AGJ23" i="4"/>
  <c r="AGJ16" i="4"/>
  <c r="AGJ18" i="4"/>
  <c r="AGJ22" i="4"/>
  <c r="AGJ12" i="4"/>
  <c r="AGJ31" i="4"/>
  <c r="AGJ28" i="4"/>
  <c r="AGJ21" i="4"/>
  <c r="AGJ27" i="4"/>
  <c r="AGJ38" i="4"/>
  <c r="AGJ50" i="4"/>
  <c r="AGJ43" i="4"/>
  <c r="AGJ32" i="4"/>
  <c r="AGJ48" i="4"/>
  <c r="AGJ41" i="4"/>
  <c r="AGJ30" i="4"/>
  <c r="AGJ35" i="4"/>
  <c r="AGJ36" i="4"/>
  <c r="AGJ46" i="4"/>
  <c r="AGJ33" i="4"/>
  <c r="AGJ39" i="4"/>
  <c r="AGJ51" i="4"/>
  <c r="AGJ29" i="4"/>
  <c r="AGJ44" i="4"/>
  <c r="AGJ25" i="4"/>
  <c r="AGJ37" i="4"/>
  <c r="AGJ42" i="4"/>
  <c r="AGJ40" i="4"/>
  <c r="AGJ26" i="4"/>
  <c r="AGJ53" i="4"/>
  <c r="AGJ54" i="4"/>
  <c r="AGJ55" i="4"/>
  <c r="AGJ58" i="4"/>
  <c r="AGJ59" i="4"/>
  <c r="AGJ45" i="4"/>
  <c r="AGJ60" i="4"/>
  <c r="AGJ52" i="4"/>
  <c r="AGJ57" i="4"/>
  <c r="AGJ62" i="4"/>
  <c r="AGJ34" i="4"/>
  <c r="AGJ49" i="4"/>
  <c r="AGJ56" i="4"/>
  <c r="AGJ61" i="4"/>
  <c r="AGJ65" i="4"/>
  <c r="AGJ63" i="4"/>
  <c r="AGJ47" i="4"/>
  <c r="AGJ67" i="4"/>
  <c r="AGJ66" i="4"/>
  <c r="AGJ71" i="4"/>
  <c r="AGJ73" i="4"/>
  <c r="AGJ64" i="4"/>
  <c r="AGJ69" i="4"/>
  <c r="AGJ85" i="4"/>
  <c r="AGJ89" i="4"/>
  <c r="AGJ93" i="4"/>
  <c r="AGJ97" i="4"/>
  <c r="AGJ68" i="4"/>
  <c r="AGJ80" i="4"/>
  <c r="AGJ74" i="4"/>
  <c r="AGJ86" i="4"/>
  <c r="AGJ90" i="4"/>
  <c r="AGJ70" i="4"/>
  <c r="AGJ72" i="4"/>
  <c r="AGJ76" i="4"/>
  <c r="AGJ77" i="4"/>
  <c r="AGJ83" i="4"/>
  <c r="AGJ91" i="4"/>
  <c r="AGJ95" i="4"/>
  <c r="AGJ81" i="4"/>
  <c r="AGJ79" i="4"/>
  <c r="AGJ92" i="4"/>
  <c r="AGJ82" i="4"/>
  <c r="AGJ84" i="4"/>
  <c r="AGJ87" i="4"/>
  <c r="AGJ75" i="4"/>
  <c r="AGJ78" i="4"/>
  <c r="AGJ88" i="4"/>
  <c r="AGJ103" i="4"/>
  <c r="AGJ107" i="4"/>
  <c r="AGJ99" i="4"/>
  <c r="AGJ100" i="4"/>
  <c r="AGJ104" i="4"/>
  <c r="AGJ108" i="4"/>
  <c r="AGJ98" i="4"/>
  <c r="AGJ94" i="4"/>
  <c r="AGJ101" i="4"/>
  <c r="AGJ105" i="4"/>
  <c r="AGJ109" i="4"/>
  <c r="AGJ96" i="4"/>
  <c r="AGJ102" i="4"/>
  <c r="AGJ106" i="4"/>
  <c r="AHE5" i="4"/>
  <c r="AHF7" i="4"/>
  <c r="AHF8" i="4"/>
  <c r="AHF9" i="4"/>
  <c r="AHF14" i="4"/>
  <c r="AHF13" i="4"/>
  <c r="AHF12" i="4"/>
  <c r="AHF16" i="4"/>
  <c r="AHF19" i="4"/>
  <c r="AHF23" i="4"/>
  <c r="AHF18" i="4"/>
  <c r="AHF22" i="4"/>
  <c r="AHF17" i="4"/>
  <c r="AHF10" i="4"/>
  <c r="AHF21" i="4"/>
  <c r="AHF15" i="4"/>
  <c r="AHF11" i="4"/>
  <c r="AHF31" i="4"/>
  <c r="AHF33" i="4"/>
  <c r="AHF28" i="4"/>
  <c r="AHF25" i="4"/>
  <c r="AHF27" i="4"/>
  <c r="AHF29" i="4"/>
  <c r="AHF34" i="4"/>
  <c r="AHF26" i="4"/>
  <c r="AHF20" i="4"/>
  <c r="AHF35" i="4"/>
  <c r="AHF36" i="4"/>
  <c r="AHF41" i="4"/>
  <c r="AHF46" i="4"/>
  <c r="AHF39" i="4"/>
  <c r="AHF44" i="4"/>
  <c r="AHF37" i="4"/>
  <c r="AHF42" i="4"/>
  <c r="AHF52" i="4"/>
  <c r="AHF47" i="4"/>
  <c r="AHF40" i="4"/>
  <c r="AHF24" i="4"/>
  <c r="AHF45" i="4"/>
  <c r="AHF30" i="4"/>
  <c r="AHF43" i="4"/>
  <c r="AHF57" i="4"/>
  <c r="AHF62" i="4"/>
  <c r="AHF63" i="4"/>
  <c r="AHF51" i="4"/>
  <c r="AHF56" i="4"/>
  <c r="AHF38" i="4"/>
  <c r="AHF48" i="4"/>
  <c r="AHF32" i="4"/>
  <c r="AHF49" i="4"/>
  <c r="AHF54" i="4"/>
  <c r="AHF50" i="4"/>
  <c r="AHF53" i="4"/>
  <c r="AHF55" i="4"/>
  <c r="AHF59" i="4"/>
  <c r="AHF61" i="4"/>
  <c r="AHF65" i="4"/>
  <c r="AHF60" i="4"/>
  <c r="AHF71" i="4"/>
  <c r="AHF64" i="4"/>
  <c r="AHF68" i="4"/>
  <c r="AHF76" i="4"/>
  <c r="AHF66" i="4"/>
  <c r="AHF70" i="4"/>
  <c r="AHF75" i="4"/>
  <c r="AHF67" i="4"/>
  <c r="AHF72" i="4"/>
  <c r="AHF78" i="4"/>
  <c r="AHF86" i="4"/>
  <c r="AHF90" i="4"/>
  <c r="AHF94" i="4"/>
  <c r="AHF98" i="4"/>
  <c r="AHF69" i="4"/>
  <c r="AHF77" i="4"/>
  <c r="AHF73" i="4"/>
  <c r="AHF83" i="4"/>
  <c r="AHF87" i="4"/>
  <c r="AHF91" i="4"/>
  <c r="AHF58" i="4"/>
  <c r="AHF97" i="4"/>
  <c r="AHF88" i="4"/>
  <c r="AHF74" i="4"/>
  <c r="AHF81" i="4"/>
  <c r="AHF89" i="4"/>
  <c r="AHF79" i="4"/>
  <c r="AHF82" i="4"/>
  <c r="AHF92" i="4"/>
  <c r="AHF93" i="4"/>
  <c r="AHF84" i="4"/>
  <c r="AHF95" i="4"/>
  <c r="AHF100" i="4"/>
  <c r="AHF104" i="4"/>
  <c r="AHF108" i="4"/>
  <c r="AHF80" i="4"/>
  <c r="AHF101" i="4"/>
  <c r="AHF105" i="4"/>
  <c r="AHF109" i="4"/>
  <c r="AHF85" i="4"/>
  <c r="AHF102" i="4"/>
  <c r="AHF106" i="4"/>
  <c r="AHF99" i="4"/>
  <c r="AHF103" i="4"/>
  <c r="AHF107" i="4"/>
  <c r="AHF96" i="4"/>
  <c r="AIA7" i="4"/>
  <c r="AIA10" i="4"/>
  <c r="AHZ5" i="4"/>
  <c r="AIA12" i="4"/>
  <c r="AIA16" i="4"/>
  <c r="AIA9" i="4"/>
  <c r="AIA11" i="4"/>
  <c r="AIA15" i="4"/>
  <c r="AIA14" i="4"/>
  <c r="AIA21" i="4"/>
  <c r="AIA20" i="4"/>
  <c r="AIA24" i="4"/>
  <c r="AIA13" i="4"/>
  <c r="AIA17" i="4"/>
  <c r="AIA8" i="4"/>
  <c r="AIA23" i="4"/>
  <c r="AIA27" i="4"/>
  <c r="AIA29" i="4"/>
  <c r="AIA26" i="4"/>
  <c r="AIA30" i="4"/>
  <c r="AIA32" i="4"/>
  <c r="AIA19" i="4"/>
  <c r="AIA18" i="4"/>
  <c r="AIA22" i="4"/>
  <c r="AIA25" i="4"/>
  <c r="AIA37" i="4"/>
  <c r="AIA49" i="4"/>
  <c r="AIA42" i="4"/>
  <c r="AIA31" i="4"/>
  <c r="AIA47" i="4"/>
  <c r="AIA40" i="4"/>
  <c r="AIA45" i="4"/>
  <c r="AIA33" i="4"/>
  <c r="AIA34" i="4"/>
  <c r="AIA38" i="4"/>
  <c r="AIA50" i="4"/>
  <c r="AIA35" i="4"/>
  <c r="AIA43" i="4"/>
  <c r="AIA36" i="4"/>
  <c r="AIA41" i="4"/>
  <c r="AIA28" i="4"/>
  <c r="AIA39" i="4"/>
  <c r="AIA46" i="4"/>
  <c r="AIA56" i="4"/>
  <c r="AIA66" i="4"/>
  <c r="AIA52" i="4"/>
  <c r="AIA53" i="4"/>
  <c r="AIA54" i="4"/>
  <c r="AIA48" i="4"/>
  <c r="AIA55" i="4"/>
  <c r="AIA44" i="4"/>
  <c r="AIA58" i="4"/>
  <c r="AIA59" i="4"/>
  <c r="AIA57" i="4"/>
  <c r="AIA51" i="4"/>
  <c r="AIA62" i="4"/>
  <c r="AIA69" i="4"/>
  <c r="AIA64" i="4"/>
  <c r="AIA67" i="4"/>
  <c r="AIA61" i="4"/>
  <c r="AIA60" i="4"/>
  <c r="AIA75" i="4"/>
  <c r="AIA79" i="4"/>
  <c r="AIA63" i="4"/>
  <c r="AIA65" i="4"/>
  <c r="AIA68" i="4"/>
  <c r="AIA70" i="4"/>
  <c r="AIA81" i="4"/>
  <c r="AIA74" i="4"/>
  <c r="AIA88" i="4"/>
  <c r="AIA92" i="4"/>
  <c r="AIA71" i="4"/>
  <c r="AIA80" i="4"/>
  <c r="AIA72" i="4"/>
  <c r="AIA77" i="4"/>
  <c r="AIA78" i="4"/>
  <c r="AIA93" i="4"/>
  <c r="AIA85" i="4"/>
  <c r="AIA83" i="4"/>
  <c r="AIA86" i="4"/>
  <c r="AIA89" i="4"/>
  <c r="AIA73" i="4"/>
  <c r="AIA90" i="4"/>
  <c r="AIA76" i="4"/>
  <c r="AIA91" i="4"/>
  <c r="AIA96" i="4"/>
  <c r="AIA82" i="4"/>
  <c r="AIA102" i="4"/>
  <c r="AIA106" i="4"/>
  <c r="AIA84" i="4"/>
  <c r="AIA95" i="4"/>
  <c r="AIA98" i="4"/>
  <c r="AIA99" i="4"/>
  <c r="AIA103" i="4"/>
  <c r="AIA107" i="4"/>
  <c r="AIA94" i="4"/>
  <c r="AIA100" i="4"/>
  <c r="AIA104" i="4"/>
  <c r="AIA108" i="4"/>
  <c r="AIA87" i="4"/>
  <c r="AIA97" i="4"/>
  <c r="AIA101" i="4"/>
  <c r="AIA105" i="4"/>
  <c r="AIA109" i="4"/>
  <c r="AIW7" i="4"/>
  <c r="AIX55" i="4"/>
  <c r="AIW11" i="3"/>
  <c r="AGI9" i="3"/>
  <c r="AGJ14" i="3"/>
  <c r="AGJ20" i="3"/>
  <c r="AGJ12" i="3"/>
  <c r="AGJ15" i="3"/>
  <c r="AGJ21" i="3"/>
  <c r="AGJ16" i="3"/>
  <c r="AGJ17" i="3"/>
  <c r="AGJ11" i="3"/>
  <c r="AGJ18" i="3"/>
  <c r="AGJ13" i="3"/>
  <c r="AGJ19" i="3"/>
  <c r="AGJ27" i="3"/>
  <c r="AGJ28" i="3"/>
  <c r="AGJ22" i="3"/>
  <c r="AGJ23" i="3"/>
  <c r="AGJ24" i="3"/>
  <c r="AGJ26" i="3"/>
  <c r="AGJ32" i="3"/>
  <c r="AGJ38" i="3"/>
  <c r="AGJ30" i="3"/>
  <c r="AGJ25" i="3"/>
  <c r="AGJ33" i="3"/>
  <c r="AGJ35" i="3"/>
  <c r="AGJ42" i="3"/>
  <c r="AGJ37" i="3"/>
  <c r="AGJ29" i="3"/>
  <c r="AGJ39" i="3"/>
  <c r="AGJ43" i="3"/>
  <c r="AGJ45" i="3"/>
  <c r="AGJ54" i="3"/>
  <c r="AGJ49" i="3"/>
  <c r="AGJ56" i="3"/>
  <c r="AGJ36" i="3"/>
  <c r="AGJ41" i="3"/>
  <c r="AGJ51" i="3"/>
  <c r="AGJ34" i="3"/>
  <c r="AGJ44" i="3"/>
  <c r="AGJ46" i="3"/>
  <c r="AGJ53" i="3"/>
  <c r="AGJ48" i="3"/>
  <c r="AGJ50" i="3"/>
  <c r="AGJ58" i="3"/>
  <c r="AGJ31" i="3"/>
  <c r="AGJ47" i="3"/>
  <c r="AGJ59" i="3"/>
  <c r="AGJ57" i="3"/>
  <c r="AGJ55" i="3"/>
  <c r="AGJ60" i="3"/>
  <c r="AGJ62" i="3"/>
  <c r="AGJ64" i="3"/>
  <c r="AGJ66" i="3"/>
  <c r="AGJ68" i="3"/>
  <c r="AGJ70" i="3"/>
  <c r="AGJ72" i="3"/>
  <c r="AGJ74" i="3"/>
  <c r="AGJ76" i="3"/>
  <c r="AGJ52" i="3"/>
  <c r="AGJ40" i="3"/>
  <c r="AGJ67" i="3"/>
  <c r="AGJ61" i="3"/>
  <c r="AGJ69" i="3"/>
  <c r="AGJ75" i="3"/>
  <c r="AGJ63" i="3"/>
  <c r="AGJ78" i="3"/>
  <c r="AGJ65" i="3"/>
  <c r="AGJ77" i="3"/>
  <c r="AGJ79" i="3"/>
  <c r="AGJ81" i="3"/>
  <c r="AGJ83" i="3"/>
  <c r="AGJ85" i="3"/>
  <c r="AGJ87" i="3"/>
  <c r="AGJ71" i="3"/>
  <c r="AGJ80" i="3"/>
  <c r="AGJ82" i="3"/>
  <c r="AGJ84" i="3"/>
  <c r="AGJ88" i="3"/>
  <c r="AGJ89" i="3"/>
  <c r="AGJ92" i="3"/>
  <c r="AGJ94" i="3"/>
  <c r="AGJ96" i="3"/>
  <c r="AGJ98" i="3"/>
  <c r="AGJ100" i="3"/>
  <c r="AGJ102" i="3"/>
  <c r="AGJ104" i="3"/>
  <c r="AGJ106" i="3"/>
  <c r="AGJ108" i="3"/>
  <c r="AGJ110" i="3"/>
  <c r="AGJ112" i="3"/>
  <c r="AGJ73" i="3"/>
  <c r="AGJ90" i="3"/>
  <c r="AGJ111" i="3"/>
  <c r="AGJ99" i="3"/>
  <c r="AGJ101" i="3"/>
  <c r="AGJ97" i="3"/>
  <c r="AGJ91" i="3"/>
  <c r="AGJ107" i="3"/>
  <c r="AGJ86" i="3"/>
  <c r="AGJ105" i="3"/>
  <c r="AGJ109" i="3"/>
  <c r="AGJ93" i="3"/>
  <c r="AGJ113" i="3"/>
  <c r="AGJ103" i="3"/>
  <c r="AGJ95" i="3"/>
  <c r="B98" i="3"/>
  <c r="B50" i="3"/>
  <c r="C20" i="3"/>
  <c r="B21" i="3"/>
  <c r="AHB9" i="3"/>
  <c r="AHC11" i="3"/>
  <c r="AHC12" i="3"/>
  <c r="AHC17" i="3"/>
  <c r="AHC18" i="3"/>
  <c r="AHC13" i="3"/>
  <c r="AHC19" i="3"/>
  <c r="AHC14" i="3"/>
  <c r="AHC20" i="3"/>
  <c r="AHC15" i="3"/>
  <c r="AHC16" i="3"/>
  <c r="AHC24" i="3"/>
  <c r="AHC25" i="3"/>
  <c r="AHC26" i="3"/>
  <c r="AHC21" i="3"/>
  <c r="AHC27" i="3"/>
  <c r="AHC29" i="3"/>
  <c r="AHC44" i="3"/>
  <c r="AHC23" i="3"/>
  <c r="AHC22" i="3"/>
  <c r="AHC30" i="3"/>
  <c r="AHC31" i="3"/>
  <c r="AHC41" i="3"/>
  <c r="AHC32" i="3"/>
  <c r="AHC34" i="3"/>
  <c r="AHC36" i="3"/>
  <c r="AHC37" i="3"/>
  <c r="AHC48" i="3"/>
  <c r="AHC43" i="3"/>
  <c r="AHC55" i="3"/>
  <c r="AHC35" i="3"/>
  <c r="AHC50" i="3"/>
  <c r="AHC33" i="3"/>
  <c r="AHC45" i="3"/>
  <c r="AHC52" i="3"/>
  <c r="AHC28" i="3"/>
  <c r="AHC47" i="3"/>
  <c r="AHC54" i="3"/>
  <c r="AHC39" i="3"/>
  <c r="AHC49" i="3"/>
  <c r="AHC42" i="3"/>
  <c r="AHC40" i="3"/>
  <c r="AHC53" i="3"/>
  <c r="AHC58" i="3"/>
  <c r="AHC38" i="3"/>
  <c r="AHC61" i="3"/>
  <c r="AHC63" i="3"/>
  <c r="AHC65" i="3"/>
  <c r="AHC67" i="3"/>
  <c r="AHC69" i="3"/>
  <c r="AHC71" i="3"/>
  <c r="AHC73" i="3"/>
  <c r="AHC75" i="3"/>
  <c r="AHC77" i="3"/>
  <c r="AHC57" i="3"/>
  <c r="AHC59" i="3"/>
  <c r="AHC56" i="3"/>
  <c r="AHC46" i="3"/>
  <c r="AHC76" i="3"/>
  <c r="AHC64" i="3"/>
  <c r="AHC68" i="3"/>
  <c r="AHC66" i="3"/>
  <c r="AHC72" i="3"/>
  <c r="AHC51" i="3"/>
  <c r="AHC80" i="3"/>
  <c r="AHC82" i="3"/>
  <c r="AHC84" i="3"/>
  <c r="AHC86" i="3"/>
  <c r="AHC88" i="3"/>
  <c r="AHC74" i="3"/>
  <c r="AHC78" i="3"/>
  <c r="AHC70" i="3"/>
  <c r="AHC83" i="3"/>
  <c r="AHC81" i="3"/>
  <c r="AHC91" i="3"/>
  <c r="AHC93" i="3"/>
  <c r="AHC95" i="3"/>
  <c r="AHC97" i="3"/>
  <c r="AHC99" i="3"/>
  <c r="AHC101" i="3"/>
  <c r="AHC103" i="3"/>
  <c r="AHC105" i="3"/>
  <c r="AHC107" i="3"/>
  <c r="AHC109" i="3"/>
  <c r="AHC111" i="3"/>
  <c r="AHC113" i="3"/>
  <c r="AHC60" i="3"/>
  <c r="AHC62" i="3"/>
  <c r="AHC79" i="3"/>
  <c r="AHC85" i="3"/>
  <c r="AHC87" i="3"/>
  <c r="AHC89" i="3"/>
  <c r="AHC90" i="3"/>
  <c r="AHC102" i="3"/>
  <c r="AHC104" i="3"/>
  <c r="AHC108" i="3"/>
  <c r="AHC92" i="3"/>
  <c r="AHC106" i="3"/>
  <c r="AHC94" i="3"/>
  <c r="AHC110" i="3"/>
  <c r="AHC96" i="3"/>
  <c r="AHC112" i="3"/>
  <c r="AHC98" i="3"/>
  <c r="AHC100" i="3"/>
  <c r="AIB11" i="3"/>
  <c r="AIB17" i="3"/>
  <c r="AIB18" i="3"/>
  <c r="AIB13" i="3"/>
  <c r="AIB19" i="3"/>
  <c r="AIB14" i="3"/>
  <c r="AIB20" i="3"/>
  <c r="AIB15" i="3"/>
  <c r="AIB12" i="3"/>
  <c r="AIB16" i="3"/>
  <c r="AIB24" i="3"/>
  <c r="AIB25" i="3"/>
  <c r="AIA9" i="3"/>
  <c r="AIB26" i="3"/>
  <c r="AIB27" i="3"/>
  <c r="AIB21" i="3"/>
  <c r="AIB22" i="3"/>
  <c r="AIB44" i="3"/>
  <c r="AIB41" i="3"/>
  <c r="AIB32" i="3"/>
  <c r="AIB34" i="3"/>
  <c r="AIB36" i="3"/>
  <c r="AIB28" i="3"/>
  <c r="AIB30" i="3"/>
  <c r="AIB48" i="3"/>
  <c r="AIB37" i="3"/>
  <c r="AIB55" i="3"/>
  <c r="AIB38" i="3"/>
  <c r="AIB39" i="3"/>
  <c r="AIB50" i="3"/>
  <c r="AIB31" i="3"/>
  <c r="AIB35" i="3"/>
  <c r="AIB45" i="3"/>
  <c r="AIB52" i="3"/>
  <c r="AIB33" i="3"/>
  <c r="AIB42" i="3"/>
  <c r="AIB47" i="3"/>
  <c r="AIB54" i="3"/>
  <c r="AIB40" i="3"/>
  <c r="AIB49" i="3"/>
  <c r="AIB43" i="3"/>
  <c r="AIB29" i="3"/>
  <c r="AIB57" i="3"/>
  <c r="AIB53" i="3"/>
  <c r="AIB58" i="3"/>
  <c r="AIB56" i="3"/>
  <c r="AIB46" i="3"/>
  <c r="AIB59" i="3"/>
  <c r="AIB61" i="3"/>
  <c r="AIB63" i="3"/>
  <c r="AIB65" i="3"/>
  <c r="AIB67" i="3"/>
  <c r="AIB69" i="3"/>
  <c r="AIB71" i="3"/>
  <c r="AIB73" i="3"/>
  <c r="AIB75" i="3"/>
  <c r="AIB51" i="3"/>
  <c r="AIB23" i="3"/>
  <c r="AIB72" i="3"/>
  <c r="AIB68" i="3"/>
  <c r="AIB66" i="3"/>
  <c r="AIB70" i="3"/>
  <c r="AIB74" i="3"/>
  <c r="AIB77" i="3"/>
  <c r="AIB80" i="3"/>
  <c r="AIB82" i="3"/>
  <c r="AIB84" i="3"/>
  <c r="AIB86" i="3"/>
  <c r="AIB88" i="3"/>
  <c r="AIB60" i="3"/>
  <c r="AIB78" i="3"/>
  <c r="AIB62" i="3"/>
  <c r="AIB64" i="3"/>
  <c r="AIB76" i="3"/>
  <c r="AIB83" i="3"/>
  <c r="AIB85" i="3"/>
  <c r="AIB81" i="3"/>
  <c r="AIB91" i="3"/>
  <c r="AIB93" i="3"/>
  <c r="AIB95" i="3"/>
  <c r="AIB97" i="3"/>
  <c r="AIB99" i="3"/>
  <c r="AIB101" i="3"/>
  <c r="AIB103" i="3"/>
  <c r="AIB105" i="3"/>
  <c r="AIB107" i="3"/>
  <c r="AIB109" i="3"/>
  <c r="AIB111" i="3"/>
  <c r="AIB113" i="3"/>
  <c r="AIB79" i="3"/>
  <c r="AIB87" i="3"/>
  <c r="AIB92" i="3"/>
  <c r="AIB108" i="3"/>
  <c r="AIB102" i="3"/>
  <c r="AIB90" i="3"/>
  <c r="AIB89" i="3"/>
  <c r="AIB94" i="3"/>
  <c r="AIB110" i="3"/>
  <c r="AIB104" i="3"/>
  <c r="AIB96" i="3"/>
  <c r="AIB98" i="3"/>
  <c r="AIB106" i="3"/>
  <c r="AIB100" i="3"/>
  <c r="AIB112" i="3"/>
  <c r="B27" i="3"/>
  <c r="U5" i="1"/>
  <c r="V37" i="1"/>
  <c r="AHD5" i="4" l="1"/>
  <c r="AHE7" i="4"/>
  <c r="AHE13" i="4"/>
  <c r="AHE17" i="4"/>
  <c r="AHE12" i="4"/>
  <c r="AHE16" i="4"/>
  <c r="AHE11" i="4"/>
  <c r="AHE18" i="4"/>
  <c r="AHE22" i="4"/>
  <c r="AHE9" i="4"/>
  <c r="AHE10" i="4"/>
  <c r="AHE21" i="4"/>
  <c r="AHE25" i="4"/>
  <c r="AHE8" i="4"/>
  <c r="AHE15" i="4"/>
  <c r="AHE14" i="4"/>
  <c r="AHE33" i="4"/>
  <c r="AHE28" i="4"/>
  <c r="AHE27" i="4"/>
  <c r="AHE29" i="4"/>
  <c r="AHE34" i="4"/>
  <c r="AHE26" i="4"/>
  <c r="AHE30" i="4"/>
  <c r="AHE20" i="4"/>
  <c r="AHE23" i="4"/>
  <c r="AHE24" i="4"/>
  <c r="AHE46" i="4"/>
  <c r="AHE39" i="4"/>
  <c r="AHE44" i="4"/>
  <c r="AHE37" i="4"/>
  <c r="AHE49" i="4"/>
  <c r="AHE42" i="4"/>
  <c r="AHE47" i="4"/>
  <c r="AHE19" i="4"/>
  <c r="AHE40" i="4"/>
  <c r="AHE45" i="4"/>
  <c r="AHE31" i="4"/>
  <c r="AHE32" i="4"/>
  <c r="AHE38" i="4"/>
  <c r="AHE41" i="4"/>
  <c r="AHE57" i="4"/>
  <c r="AHE63" i="4"/>
  <c r="AHE51" i="4"/>
  <c r="AHE35" i="4"/>
  <c r="AHE56" i="4"/>
  <c r="AHE48" i="4"/>
  <c r="AHE54" i="4"/>
  <c r="AHE36" i="4"/>
  <c r="AHE50" i="4"/>
  <c r="AHE53" i="4"/>
  <c r="AHE43" i="4"/>
  <c r="AHE55" i="4"/>
  <c r="AHE52" i="4"/>
  <c r="AHE58" i="4"/>
  <c r="AHE59" i="4"/>
  <c r="AHE61" i="4"/>
  <c r="AHE64" i="4"/>
  <c r="AHE62" i="4"/>
  <c r="AHE66" i="4"/>
  <c r="AHE60" i="4"/>
  <c r="AHE65" i="4"/>
  <c r="AHE72" i="4"/>
  <c r="AHE78" i="4"/>
  <c r="AHE82" i="4"/>
  <c r="AHE67" i="4"/>
  <c r="AHE69" i="4"/>
  <c r="AHE70" i="4"/>
  <c r="AHE71" i="4"/>
  <c r="AHE76" i="4"/>
  <c r="AHE77" i="4"/>
  <c r="AHE73" i="4"/>
  <c r="AHE83" i="4"/>
  <c r="AHE87" i="4"/>
  <c r="AHE91" i="4"/>
  <c r="AHE95" i="4"/>
  <c r="AHE94" i="4"/>
  <c r="AHE74" i="4"/>
  <c r="AHE81" i="4"/>
  <c r="AHE89" i="4"/>
  <c r="AHE90" i="4"/>
  <c r="AHE68" i="4"/>
  <c r="AHE92" i="4"/>
  <c r="AHE75" i="4"/>
  <c r="AHE80" i="4"/>
  <c r="AHE85" i="4"/>
  <c r="AHE88" i="4"/>
  <c r="AHE101" i="4"/>
  <c r="AHE105" i="4"/>
  <c r="AHE109" i="4"/>
  <c r="AHE93" i="4"/>
  <c r="AHE97" i="4"/>
  <c r="AHE86" i="4"/>
  <c r="AHE102" i="4"/>
  <c r="AHE106" i="4"/>
  <c r="AHE84" i="4"/>
  <c r="AHE99" i="4"/>
  <c r="AHE103" i="4"/>
  <c r="AHE107" i="4"/>
  <c r="AHE79" i="4"/>
  <c r="AHE96" i="4"/>
  <c r="AHE98" i="4"/>
  <c r="AHE100" i="4"/>
  <c r="AHE104" i="4"/>
  <c r="AHE108" i="4"/>
  <c r="AHY5" i="4"/>
  <c r="AHZ12" i="4"/>
  <c r="AHZ16" i="4"/>
  <c r="AHZ9" i="4"/>
  <c r="AHZ10" i="4"/>
  <c r="AHZ11" i="4"/>
  <c r="AHZ14" i="4"/>
  <c r="AHZ7" i="4"/>
  <c r="AHZ20" i="4"/>
  <c r="AHZ13" i="4"/>
  <c r="AHZ15" i="4"/>
  <c r="AHZ17" i="4"/>
  <c r="AHZ19" i="4"/>
  <c r="AHZ8" i="4"/>
  <c r="AHZ18" i="4"/>
  <c r="AHZ23" i="4"/>
  <c r="AHZ27" i="4"/>
  <c r="AHZ29" i="4"/>
  <c r="AHZ21" i="4"/>
  <c r="AHZ26" i="4"/>
  <c r="AHZ30" i="4"/>
  <c r="AHZ32" i="4"/>
  <c r="AHZ24" i="4"/>
  <c r="AHZ31" i="4"/>
  <c r="AHZ22" i="4"/>
  <c r="AHZ25" i="4"/>
  <c r="AHZ28" i="4"/>
  <c r="AHZ42" i="4"/>
  <c r="AHZ52" i="4"/>
  <c r="AHZ47" i="4"/>
  <c r="AHZ40" i="4"/>
  <c r="AHZ45" i="4"/>
  <c r="AHZ33" i="4"/>
  <c r="AHZ34" i="4"/>
  <c r="AHZ38" i="4"/>
  <c r="AHZ35" i="4"/>
  <c r="AHZ43" i="4"/>
  <c r="AHZ36" i="4"/>
  <c r="AHZ48" i="4"/>
  <c r="AHZ41" i="4"/>
  <c r="AHZ46" i="4"/>
  <c r="AHZ44" i="4"/>
  <c r="AHZ56" i="4"/>
  <c r="AHZ50" i="4"/>
  <c r="AHZ53" i="4"/>
  <c r="AHZ54" i="4"/>
  <c r="AHZ67" i="4"/>
  <c r="AHZ39" i="4"/>
  <c r="AHZ55" i="4"/>
  <c r="AHZ37" i="4"/>
  <c r="AHZ58" i="4"/>
  <c r="AHZ57" i="4"/>
  <c r="AHZ49" i="4"/>
  <c r="AHZ51" i="4"/>
  <c r="AHZ59" i="4"/>
  <c r="AHZ64" i="4"/>
  <c r="AHZ63" i="4"/>
  <c r="AHZ61" i="4"/>
  <c r="AHZ60" i="4"/>
  <c r="AHZ76" i="4"/>
  <c r="AHZ65" i="4"/>
  <c r="AHZ68" i="4"/>
  <c r="AHZ62" i="4"/>
  <c r="AHZ66" i="4"/>
  <c r="AHZ70" i="4"/>
  <c r="AHZ69" i="4"/>
  <c r="AHZ81" i="4"/>
  <c r="AHZ84" i="4"/>
  <c r="AHZ74" i="4"/>
  <c r="AHZ71" i="4"/>
  <c r="AHZ75" i="4"/>
  <c r="AHZ80" i="4"/>
  <c r="AHZ72" i="4"/>
  <c r="AHZ83" i="4"/>
  <c r="AHZ86" i="4"/>
  <c r="AHZ87" i="4"/>
  <c r="AHZ79" i="4"/>
  <c r="AHZ88" i="4"/>
  <c r="AHZ89" i="4"/>
  <c r="AHZ73" i="4"/>
  <c r="AHZ90" i="4"/>
  <c r="AHZ91" i="4"/>
  <c r="AHZ82" i="4"/>
  <c r="AHZ85" i="4"/>
  <c r="AHZ102" i="4"/>
  <c r="AHZ106" i="4"/>
  <c r="AHZ77" i="4"/>
  <c r="AHZ92" i="4"/>
  <c r="AHZ95" i="4"/>
  <c r="AHZ96" i="4"/>
  <c r="AHZ93" i="4"/>
  <c r="AHZ98" i="4"/>
  <c r="AHZ99" i="4"/>
  <c r="AHZ103" i="4"/>
  <c r="AHZ107" i="4"/>
  <c r="AHZ94" i="4"/>
  <c r="AHZ100" i="4"/>
  <c r="AHZ104" i="4"/>
  <c r="AHZ108" i="4"/>
  <c r="AHZ97" i="4"/>
  <c r="AHZ101" i="4"/>
  <c r="AHZ105" i="4"/>
  <c r="AHZ78" i="4"/>
  <c r="AHZ109" i="4"/>
  <c r="AIX7" i="4"/>
  <c r="AIY55" i="4"/>
  <c r="AGI8" i="4"/>
  <c r="AGH5" i="4"/>
  <c r="AGI7" i="4"/>
  <c r="AGI14" i="4"/>
  <c r="AGI10" i="4"/>
  <c r="AGI13" i="4"/>
  <c r="AGI17" i="4"/>
  <c r="AGI9" i="4"/>
  <c r="AGI12" i="4"/>
  <c r="AGI15" i="4"/>
  <c r="AGI19" i="4"/>
  <c r="AGI11" i="4"/>
  <c r="AGI16" i="4"/>
  <c r="AGI18" i="4"/>
  <c r="AGI22" i="4"/>
  <c r="AGI20" i="4"/>
  <c r="AGI31" i="4"/>
  <c r="AGI33" i="4"/>
  <c r="AGI28" i="4"/>
  <c r="AGI23" i="4"/>
  <c r="AGI24" i="4"/>
  <c r="AGI21" i="4"/>
  <c r="AGI27" i="4"/>
  <c r="AGI29" i="4"/>
  <c r="AGI25" i="4"/>
  <c r="AGI26" i="4"/>
  <c r="AGI43" i="4"/>
  <c r="AGI53" i="4"/>
  <c r="AGI32" i="4"/>
  <c r="AGI48" i="4"/>
  <c r="AGI41" i="4"/>
  <c r="AGI30" i="4"/>
  <c r="AGI35" i="4"/>
  <c r="AGI36" i="4"/>
  <c r="AGI46" i="4"/>
  <c r="AGI39" i="4"/>
  <c r="AGI44" i="4"/>
  <c r="AGI37" i="4"/>
  <c r="AGI49" i="4"/>
  <c r="AGI42" i="4"/>
  <c r="AGI47" i="4"/>
  <c r="AGI34" i="4"/>
  <c r="AGI45" i="4"/>
  <c r="AGI54" i="4"/>
  <c r="AGI55" i="4"/>
  <c r="AGI40" i="4"/>
  <c r="AGI58" i="4"/>
  <c r="AGI59" i="4"/>
  <c r="AGI38" i="4"/>
  <c r="AGI60" i="4"/>
  <c r="AGI52" i="4"/>
  <c r="AGI57" i="4"/>
  <c r="AGI61" i="4"/>
  <c r="AGI50" i="4"/>
  <c r="AGI56" i="4"/>
  <c r="AGI51" i="4"/>
  <c r="AGI66" i="4"/>
  <c r="AGI62" i="4"/>
  <c r="AGI68" i="4"/>
  <c r="AGI81" i="4"/>
  <c r="AGI64" i="4"/>
  <c r="AGI74" i="4"/>
  <c r="AGI63" i="4"/>
  <c r="AGI65" i="4"/>
  <c r="AGI69" i="4"/>
  <c r="AGI80" i="4"/>
  <c r="AGI86" i="4"/>
  <c r="AGI90" i="4"/>
  <c r="AGI94" i="4"/>
  <c r="AGI75" i="4"/>
  <c r="AGI79" i="4"/>
  <c r="AGI67" i="4"/>
  <c r="AGI70" i="4"/>
  <c r="AGI72" i="4"/>
  <c r="AGI71" i="4"/>
  <c r="AGI76" i="4"/>
  <c r="AGI85" i="4"/>
  <c r="AGI84" i="4"/>
  <c r="AGI87" i="4"/>
  <c r="AGI89" i="4"/>
  <c r="AGI78" i="4"/>
  <c r="AGI99" i="4"/>
  <c r="AGI93" i="4"/>
  <c r="AGI100" i="4"/>
  <c r="AGI104" i="4"/>
  <c r="AGI108" i="4"/>
  <c r="AGI98" i="4"/>
  <c r="AGI77" i="4"/>
  <c r="AGI82" i="4"/>
  <c r="AGI88" i="4"/>
  <c r="AGI101" i="4"/>
  <c r="AGI105" i="4"/>
  <c r="AGI109" i="4"/>
  <c r="AGI73" i="4"/>
  <c r="AGI96" i="4"/>
  <c r="AGI83" i="4"/>
  <c r="AGI102" i="4"/>
  <c r="AGI106" i="4"/>
  <c r="AGI91" i="4"/>
  <c r="AGI97" i="4"/>
  <c r="AGI92" i="4"/>
  <c r="AGI95" i="4"/>
  <c r="AGI103" i="4"/>
  <c r="AGI107" i="4"/>
  <c r="AHA9" i="3"/>
  <c r="AHB18" i="3"/>
  <c r="AHB12" i="3"/>
  <c r="AHB13" i="3"/>
  <c r="AHB19" i="3"/>
  <c r="AHB11" i="3"/>
  <c r="AHB14" i="3"/>
  <c r="AHB20" i="3"/>
  <c r="AHB15" i="3"/>
  <c r="AHB24" i="3"/>
  <c r="AHB30" i="3"/>
  <c r="AHB25" i="3"/>
  <c r="AHB26" i="3"/>
  <c r="AHB21" i="3"/>
  <c r="AHB27" i="3"/>
  <c r="AHB17" i="3"/>
  <c r="AHB16" i="3"/>
  <c r="AHB22" i="3"/>
  <c r="AHB28" i="3"/>
  <c r="AHB23" i="3"/>
  <c r="AHB29" i="3"/>
  <c r="AHB39" i="3"/>
  <c r="AHB31" i="3"/>
  <c r="AHB32" i="3"/>
  <c r="AHB34" i="3"/>
  <c r="AHB36" i="3"/>
  <c r="AHB43" i="3"/>
  <c r="AHB55" i="3"/>
  <c r="AHB35" i="3"/>
  <c r="AHB50" i="3"/>
  <c r="AHB33" i="3"/>
  <c r="AHB45" i="3"/>
  <c r="AHB52" i="3"/>
  <c r="AHB47" i="3"/>
  <c r="AHB41" i="3"/>
  <c r="AHB54" i="3"/>
  <c r="AHB44" i="3"/>
  <c r="AHB49" i="3"/>
  <c r="AHB42" i="3"/>
  <c r="AHB51" i="3"/>
  <c r="AHB46" i="3"/>
  <c r="AHB48" i="3"/>
  <c r="AHB53" i="3"/>
  <c r="AHB37" i="3"/>
  <c r="AHB58" i="3"/>
  <c r="AHB38" i="3"/>
  <c r="AHB61" i="3"/>
  <c r="AHB63" i="3"/>
  <c r="AHB65" i="3"/>
  <c r="AHB67" i="3"/>
  <c r="AHB69" i="3"/>
  <c r="AHB57" i="3"/>
  <c r="AHB59" i="3"/>
  <c r="AHB56" i="3"/>
  <c r="AHB60" i="3"/>
  <c r="AHB62" i="3"/>
  <c r="AHB64" i="3"/>
  <c r="AHB66" i="3"/>
  <c r="AHB68" i="3"/>
  <c r="AHB72" i="3"/>
  <c r="AHB75" i="3"/>
  <c r="AHB80" i="3"/>
  <c r="AHB82" i="3"/>
  <c r="AHB90" i="3"/>
  <c r="AHB74" i="3"/>
  <c r="AHB77" i="3"/>
  <c r="AHB78" i="3"/>
  <c r="AHB71" i="3"/>
  <c r="AHB79" i="3"/>
  <c r="AHB81" i="3"/>
  <c r="AHB83" i="3"/>
  <c r="AHB85" i="3"/>
  <c r="AHB84" i="3"/>
  <c r="AHB86" i="3"/>
  <c r="AHB76" i="3"/>
  <c r="AHB91" i="3"/>
  <c r="AHB93" i="3"/>
  <c r="AHB95" i="3"/>
  <c r="AHB97" i="3"/>
  <c r="AHB99" i="3"/>
  <c r="AHB101" i="3"/>
  <c r="AHB103" i="3"/>
  <c r="AHB40" i="3"/>
  <c r="AHB70" i="3"/>
  <c r="AHB88" i="3"/>
  <c r="AHB92" i="3"/>
  <c r="AHB94" i="3"/>
  <c r="AHB96" i="3"/>
  <c r="AHB98" i="3"/>
  <c r="AHB100" i="3"/>
  <c r="AHB102" i="3"/>
  <c r="AHB104" i="3"/>
  <c r="AHB108" i="3"/>
  <c r="AHB111" i="3"/>
  <c r="AHB73" i="3"/>
  <c r="AHB106" i="3"/>
  <c r="AHB87" i="3"/>
  <c r="AHB110" i="3"/>
  <c r="AHB89" i="3"/>
  <c r="AHB105" i="3"/>
  <c r="AHB107" i="3"/>
  <c r="AHB109" i="3"/>
  <c r="AHB112" i="3"/>
  <c r="AHB113" i="3"/>
  <c r="C21" i="3"/>
  <c r="C22" i="3"/>
  <c r="C23" i="3" s="1"/>
  <c r="C24" i="3" s="1"/>
  <c r="C25" i="3" s="1"/>
  <c r="C26" i="3" s="1"/>
  <c r="AGH9" i="3"/>
  <c r="AGI12" i="3"/>
  <c r="AGI15" i="3"/>
  <c r="AGI21" i="3"/>
  <c r="AGI16" i="3"/>
  <c r="AGI17" i="3"/>
  <c r="AGI11" i="3"/>
  <c r="AGI18" i="3"/>
  <c r="AGI27" i="3"/>
  <c r="AGI28" i="3"/>
  <c r="AGI22" i="3"/>
  <c r="AGI23" i="3"/>
  <c r="AGI29" i="3"/>
  <c r="AGI14" i="3"/>
  <c r="AGI13" i="3"/>
  <c r="AGI24" i="3"/>
  <c r="AGI19" i="3"/>
  <c r="AGI20" i="3"/>
  <c r="AGI25" i="3"/>
  <c r="AGI26" i="3"/>
  <c r="AGI30" i="3"/>
  <c r="AGI45" i="3"/>
  <c r="AGI33" i="3"/>
  <c r="AGI35" i="3"/>
  <c r="AGI42" i="3"/>
  <c r="AGI37" i="3"/>
  <c r="AGI49" i="3"/>
  <c r="AGI56" i="3"/>
  <c r="AGI36" i="3"/>
  <c r="AGI38" i="3"/>
  <c r="AGI41" i="3"/>
  <c r="AGI51" i="3"/>
  <c r="AGI34" i="3"/>
  <c r="AGI44" i="3"/>
  <c r="AGI46" i="3"/>
  <c r="AGI53" i="3"/>
  <c r="AGI48" i="3"/>
  <c r="AGI39" i="3"/>
  <c r="AGI55" i="3"/>
  <c r="AGI32" i="3"/>
  <c r="AGI50" i="3"/>
  <c r="AGI31" i="3"/>
  <c r="AGI40" i="3"/>
  <c r="AGI47" i="3"/>
  <c r="AGI59" i="3"/>
  <c r="AGI57" i="3"/>
  <c r="AGI54" i="3"/>
  <c r="AGI60" i="3"/>
  <c r="AGI62" i="3"/>
  <c r="AGI64" i="3"/>
  <c r="AGI66" i="3"/>
  <c r="AGI68" i="3"/>
  <c r="AGI70" i="3"/>
  <c r="AGI52" i="3"/>
  <c r="AGI61" i="3"/>
  <c r="AGI63" i="3"/>
  <c r="AGI65" i="3"/>
  <c r="AGI67" i="3"/>
  <c r="AGI69" i="3"/>
  <c r="AGI72" i="3"/>
  <c r="AGI75" i="3"/>
  <c r="AGI78" i="3"/>
  <c r="AGI74" i="3"/>
  <c r="AGI77" i="3"/>
  <c r="AGI79" i="3"/>
  <c r="AGI81" i="3"/>
  <c r="AGI83" i="3"/>
  <c r="AGI58" i="3"/>
  <c r="AGI89" i="3"/>
  <c r="AGI43" i="3"/>
  <c r="AGI71" i="3"/>
  <c r="AGI73" i="3"/>
  <c r="AGI76" i="3"/>
  <c r="AGI80" i="3"/>
  <c r="AGI82" i="3"/>
  <c r="AGI84" i="3"/>
  <c r="AGI88" i="3"/>
  <c r="AGI92" i="3"/>
  <c r="AGI94" i="3"/>
  <c r="AGI96" i="3"/>
  <c r="AGI98" i="3"/>
  <c r="AGI100" i="3"/>
  <c r="AGI102" i="3"/>
  <c r="AGI104" i="3"/>
  <c r="AGI87" i="3"/>
  <c r="AGI90" i="3"/>
  <c r="AGI86" i="3"/>
  <c r="AGI91" i="3"/>
  <c r="AGI93" i="3"/>
  <c r="AGI95" i="3"/>
  <c r="AGI97" i="3"/>
  <c r="AGI99" i="3"/>
  <c r="AGI101" i="3"/>
  <c r="AGI103" i="3"/>
  <c r="AGI110" i="3"/>
  <c r="AGI106" i="3"/>
  <c r="AGI85" i="3"/>
  <c r="AGI107" i="3"/>
  <c r="AGI105" i="3"/>
  <c r="AGI109" i="3"/>
  <c r="AGI112" i="3"/>
  <c r="AGI113" i="3"/>
  <c r="AGI108" i="3"/>
  <c r="AGI111" i="3"/>
  <c r="AHZ9" i="3"/>
  <c r="AIA18" i="3"/>
  <c r="AIA13" i="3"/>
  <c r="AIA19" i="3"/>
  <c r="AIA14" i="3"/>
  <c r="AIA20" i="3"/>
  <c r="AIA11" i="3"/>
  <c r="AIA15" i="3"/>
  <c r="AIA24" i="3"/>
  <c r="AIA30" i="3"/>
  <c r="AIA25" i="3"/>
  <c r="AIA17" i="3"/>
  <c r="AIA26" i="3"/>
  <c r="AIA16" i="3"/>
  <c r="AIA27" i="3"/>
  <c r="AIA21" i="3"/>
  <c r="AIA22" i="3"/>
  <c r="AIA28" i="3"/>
  <c r="AIA12" i="3"/>
  <c r="AIA23" i="3"/>
  <c r="AIA29" i="3"/>
  <c r="AIA39" i="3"/>
  <c r="AIA32" i="3"/>
  <c r="AIA34" i="3"/>
  <c r="AIA36" i="3"/>
  <c r="AIA43" i="3"/>
  <c r="AIA37" i="3"/>
  <c r="AIA55" i="3"/>
  <c r="AIA38" i="3"/>
  <c r="AIA50" i="3"/>
  <c r="AIA31" i="3"/>
  <c r="AIA35" i="3"/>
  <c r="AIA44" i="3"/>
  <c r="AIA45" i="3"/>
  <c r="AIA52" i="3"/>
  <c r="AIA33" i="3"/>
  <c r="AIA42" i="3"/>
  <c r="AIA47" i="3"/>
  <c r="AIA40" i="3"/>
  <c r="AIA49" i="3"/>
  <c r="AIA51" i="3"/>
  <c r="AIA46" i="3"/>
  <c r="AIA54" i="3"/>
  <c r="AIA57" i="3"/>
  <c r="AIA53" i="3"/>
  <c r="AIA58" i="3"/>
  <c r="AIA56" i="3"/>
  <c r="AIA59" i="3"/>
  <c r="AIA61" i="3"/>
  <c r="AIA63" i="3"/>
  <c r="AIA65" i="3"/>
  <c r="AIA67" i="3"/>
  <c r="AIA69" i="3"/>
  <c r="AIA60" i="3"/>
  <c r="AIA62" i="3"/>
  <c r="AIA64" i="3"/>
  <c r="AIA66" i="3"/>
  <c r="AIA72" i="3"/>
  <c r="AIA75" i="3"/>
  <c r="AIA48" i="3"/>
  <c r="AIA68" i="3"/>
  <c r="AIA70" i="3"/>
  <c r="AIA41" i="3"/>
  <c r="AIA71" i="3"/>
  <c r="AIA74" i="3"/>
  <c r="AIA77" i="3"/>
  <c r="AIA80" i="3"/>
  <c r="AIA82" i="3"/>
  <c r="AIA78" i="3"/>
  <c r="AIA73" i="3"/>
  <c r="AIA76" i="3"/>
  <c r="AIA79" i="3"/>
  <c r="AIA81" i="3"/>
  <c r="AIA83" i="3"/>
  <c r="AIA85" i="3"/>
  <c r="AIA91" i="3"/>
  <c r="AIA93" i="3"/>
  <c r="AIA95" i="3"/>
  <c r="AIA97" i="3"/>
  <c r="AIA99" i="3"/>
  <c r="AIA101" i="3"/>
  <c r="AIA103" i="3"/>
  <c r="AIA84" i="3"/>
  <c r="AIA87" i="3"/>
  <c r="AIA88" i="3"/>
  <c r="AIA89" i="3"/>
  <c r="AIA86" i="3"/>
  <c r="AIA90" i="3"/>
  <c r="AIA92" i="3"/>
  <c r="AIA94" i="3"/>
  <c r="AIA96" i="3"/>
  <c r="AIA98" i="3"/>
  <c r="AIA100" i="3"/>
  <c r="AIA102" i="3"/>
  <c r="AIA107" i="3"/>
  <c r="AIA110" i="3"/>
  <c r="AIA105" i="3"/>
  <c r="AIA106" i="3"/>
  <c r="AIA104" i="3"/>
  <c r="AIA109" i="3"/>
  <c r="AIA112" i="3"/>
  <c r="AIA108" i="3"/>
  <c r="AIA111" i="3"/>
  <c r="AIA113" i="3"/>
  <c r="B51" i="3"/>
  <c r="AIX11" i="3"/>
  <c r="C27" i="3"/>
  <c r="B28" i="3"/>
  <c r="B99" i="3"/>
  <c r="V5" i="1"/>
  <c r="W37" i="1"/>
  <c r="AHY9" i="4" l="1"/>
  <c r="AHX5" i="4"/>
  <c r="AHY12" i="4"/>
  <c r="AHY16" i="4"/>
  <c r="AHY10" i="4"/>
  <c r="AHY11" i="4"/>
  <c r="AHY15" i="4"/>
  <c r="AHY14" i="4"/>
  <c r="AHY7" i="4"/>
  <c r="AHY21" i="4"/>
  <c r="AHY25" i="4"/>
  <c r="AHY20" i="4"/>
  <c r="AHY13" i="4"/>
  <c r="AHY17" i="4"/>
  <c r="AHY19" i="4"/>
  <c r="AHY8" i="4"/>
  <c r="AHY26" i="4"/>
  <c r="AHY30" i="4"/>
  <c r="AHY32" i="4"/>
  <c r="AHY24" i="4"/>
  <c r="AHY35" i="4"/>
  <c r="AHY31" i="4"/>
  <c r="AHY18" i="4"/>
  <c r="AHY22" i="4"/>
  <c r="AHY47" i="4"/>
  <c r="AHY40" i="4"/>
  <c r="AHY45" i="4"/>
  <c r="AHY33" i="4"/>
  <c r="AHY34" i="4"/>
  <c r="AHY38" i="4"/>
  <c r="AHY43" i="4"/>
  <c r="AHY36" i="4"/>
  <c r="AHY48" i="4"/>
  <c r="AHY41" i="4"/>
  <c r="AHY29" i="4"/>
  <c r="AHY46" i="4"/>
  <c r="AHY23" i="4"/>
  <c r="AHY27" i="4"/>
  <c r="AHY39" i="4"/>
  <c r="AHY37" i="4"/>
  <c r="AHY28" i="4"/>
  <c r="AHY50" i="4"/>
  <c r="AHY53" i="4"/>
  <c r="AHY54" i="4"/>
  <c r="AHY52" i="4"/>
  <c r="AHY55" i="4"/>
  <c r="AHY58" i="4"/>
  <c r="AHY59" i="4"/>
  <c r="AHY44" i="4"/>
  <c r="AHY57" i="4"/>
  <c r="AHY49" i="4"/>
  <c r="AHY51" i="4"/>
  <c r="AHY42" i="4"/>
  <c r="AHY65" i="4"/>
  <c r="AHY63" i="4"/>
  <c r="AHY61" i="4"/>
  <c r="AHY60" i="4"/>
  <c r="AHY56" i="4"/>
  <c r="AHY77" i="4"/>
  <c r="AHY67" i="4"/>
  <c r="AHY70" i="4"/>
  <c r="AHY62" i="4"/>
  <c r="AHY66" i="4"/>
  <c r="AHY64" i="4"/>
  <c r="AHY69" i="4"/>
  <c r="AHY74" i="4"/>
  <c r="AHY88" i="4"/>
  <c r="AHY92" i="4"/>
  <c r="AHY96" i="4"/>
  <c r="AHY71" i="4"/>
  <c r="AHY75" i="4"/>
  <c r="AHY80" i="4"/>
  <c r="AHY85" i="4"/>
  <c r="AHY89" i="4"/>
  <c r="AHY72" i="4"/>
  <c r="AHY68" i="4"/>
  <c r="AHY73" i="4"/>
  <c r="AHY84" i="4"/>
  <c r="AHY87" i="4"/>
  <c r="AHY81" i="4"/>
  <c r="AHY90" i="4"/>
  <c r="AHY91" i="4"/>
  <c r="AHY76" i="4"/>
  <c r="AHY82" i="4"/>
  <c r="AHY78" i="4"/>
  <c r="AHY102" i="4"/>
  <c r="AHY106" i="4"/>
  <c r="AHY95" i="4"/>
  <c r="AHY93" i="4"/>
  <c r="AHY79" i="4"/>
  <c r="AHY98" i="4"/>
  <c r="AHY99" i="4"/>
  <c r="AHY103" i="4"/>
  <c r="AHY107" i="4"/>
  <c r="AHY83" i="4"/>
  <c r="AHY94" i="4"/>
  <c r="AHY100" i="4"/>
  <c r="AHY104" i="4"/>
  <c r="AHY108" i="4"/>
  <c r="AHY97" i="4"/>
  <c r="AHY101" i="4"/>
  <c r="AHY105" i="4"/>
  <c r="AHY86" i="4"/>
  <c r="AHY109" i="4"/>
  <c r="AGH8" i="4"/>
  <c r="AGG5" i="4"/>
  <c r="AGH7" i="4"/>
  <c r="AGH14" i="4"/>
  <c r="AGH10" i="4"/>
  <c r="AGH13" i="4"/>
  <c r="AGH9" i="4"/>
  <c r="AGH12" i="4"/>
  <c r="AGH17" i="4"/>
  <c r="AGH19" i="4"/>
  <c r="AGH11" i="4"/>
  <c r="AGH16" i="4"/>
  <c r="AGH18" i="4"/>
  <c r="AGH22" i="4"/>
  <c r="AGH21" i="4"/>
  <c r="AGH20" i="4"/>
  <c r="AGH31" i="4"/>
  <c r="AGH33" i="4"/>
  <c r="AGH28" i="4"/>
  <c r="AGH15" i="4"/>
  <c r="AGH23" i="4"/>
  <c r="AGH24" i="4"/>
  <c r="AGH36" i="4"/>
  <c r="AGH27" i="4"/>
  <c r="AGH29" i="4"/>
  <c r="AGH25" i="4"/>
  <c r="AGH26" i="4"/>
  <c r="AGH30" i="4"/>
  <c r="AGH32" i="4"/>
  <c r="AGH48" i="4"/>
  <c r="AGH41" i="4"/>
  <c r="AGH35" i="4"/>
  <c r="AGH46" i="4"/>
  <c r="AGH39" i="4"/>
  <c r="AGH44" i="4"/>
  <c r="AGH37" i="4"/>
  <c r="AGH49" i="4"/>
  <c r="AGH42" i="4"/>
  <c r="AGH47" i="4"/>
  <c r="AGH40" i="4"/>
  <c r="AGH38" i="4"/>
  <c r="AGH53" i="4"/>
  <c r="AGH60" i="4"/>
  <c r="AGH45" i="4"/>
  <c r="AGH52" i="4"/>
  <c r="AGH57" i="4"/>
  <c r="AGH61" i="4"/>
  <c r="AGH50" i="4"/>
  <c r="AGH62" i="4"/>
  <c r="AGH43" i="4"/>
  <c r="AGH34" i="4"/>
  <c r="AGH56" i="4"/>
  <c r="AGH51" i="4"/>
  <c r="AGH55" i="4"/>
  <c r="AGH54" i="4"/>
  <c r="AGH63" i="4"/>
  <c r="AGH58" i="4"/>
  <c r="AGH59" i="4"/>
  <c r="AGH69" i="4"/>
  <c r="AGH70" i="4"/>
  <c r="AGH64" i="4"/>
  <c r="AGH75" i="4"/>
  <c r="AGH68" i="4"/>
  <c r="AGH65" i="4"/>
  <c r="AGH67" i="4"/>
  <c r="AGH80" i="4"/>
  <c r="AGH74" i="4"/>
  <c r="AGH79" i="4"/>
  <c r="AGH78" i="4"/>
  <c r="AGH72" i="4"/>
  <c r="AGH71" i="4"/>
  <c r="AGH66" i="4"/>
  <c r="AGH76" i="4"/>
  <c r="AGH81" i="4"/>
  <c r="AGH92" i="4"/>
  <c r="AGH82" i="4"/>
  <c r="AGH85" i="4"/>
  <c r="AGH84" i="4"/>
  <c r="AGH86" i="4"/>
  <c r="AGH87" i="4"/>
  <c r="AGH73" i="4"/>
  <c r="AGH88" i="4"/>
  <c r="AGH77" i="4"/>
  <c r="AGH83" i="4"/>
  <c r="AGH90" i="4"/>
  <c r="AGH99" i="4"/>
  <c r="AGH93" i="4"/>
  <c r="AGH100" i="4"/>
  <c r="AGH104" i="4"/>
  <c r="AGH108" i="4"/>
  <c r="AGH89" i="4"/>
  <c r="AGH98" i="4"/>
  <c r="AGH101" i="4"/>
  <c r="AGH105" i="4"/>
  <c r="AGH109" i="4"/>
  <c r="AGH94" i="4"/>
  <c r="AGH96" i="4"/>
  <c r="AGH102" i="4"/>
  <c r="AGH106" i="4"/>
  <c r="AGH91" i="4"/>
  <c r="AGH97" i="4"/>
  <c r="AGH95" i="4"/>
  <c r="AGH103" i="4"/>
  <c r="AGH107" i="4"/>
  <c r="AIY7" i="4"/>
  <c r="AIZ55" i="4"/>
  <c r="AHD7" i="4"/>
  <c r="AHD13" i="4"/>
  <c r="AHD17" i="4"/>
  <c r="AHD12" i="4"/>
  <c r="AHC5" i="4"/>
  <c r="AHD11" i="4"/>
  <c r="AHD18" i="4"/>
  <c r="AHD9" i="4"/>
  <c r="AHD10" i="4"/>
  <c r="AHD16" i="4"/>
  <c r="AHD21" i="4"/>
  <c r="AHD8" i="4"/>
  <c r="AHD15" i="4"/>
  <c r="AHD20" i="4"/>
  <c r="AHD14" i="4"/>
  <c r="AHD19" i="4"/>
  <c r="AHD28" i="4"/>
  <c r="AHD27" i="4"/>
  <c r="AHD29" i="4"/>
  <c r="AHD25" i="4"/>
  <c r="AHD26" i="4"/>
  <c r="AHD30" i="4"/>
  <c r="AHD32" i="4"/>
  <c r="AHD23" i="4"/>
  <c r="AHD24" i="4"/>
  <c r="AHD22" i="4"/>
  <c r="AHD39" i="4"/>
  <c r="AHD51" i="4"/>
  <c r="AHD34" i="4"/>
  <c r="AHD44" i="4"/>
  <c r="AHD37" i="4"/>
  <c r="AHD42" i="4"/>
  <c r="AHD33" i="4"/>
  <c r="AHD47" i="4"/>
  <c r="AHD40" i="4"/>
  <c r="AHD45" i="4"/>
  <c r="AHD31" i="4"/>
  <c r="AHD38" i="4"/>
  <c r="AHD43" i="4"/>
  <c r="AHD35" i="4"/>
  <c r="AHD36" i="4"/>
  <c r="AHD41" i="4"/>
  <c r="AHD64" i="4"/>
  <c r="AHD56" i="4"/>
  <c r="AHD48" i="4"/>
  <c r="AHD54" i="4"/>
  <c r="AHD46" i="4"/>
  <c r="AHD49" i="4"/>
  <c r="AHD50" i="4"/>
  <c r="AHD53" i="4"/>
  <c r="AHD55" i="4"/>
  <c r="AHD52" i="4"/>
  <c r="AHD59" i="4"/>
  <c r="AHD61" i="4"/>
  <c r="AHD65" i="4"/>
  <c r="AHD62" i="4"/>
  <c r="AHD60" i="4"/>
  <c r="AHD57" i="4"/>
  <c r="AHD58" i="4"/>
  <c r="AHD73" i="4"/>
  <c r="AHD68" i="4"/>
  <c r="AHD63" i="4"/>
  <c r="AHD66" i="4"/>
  <c r="AHD67" i="4"/>
  <c r="AHD71" i="4"/>
  <c r="AHD72" i="4"/>
  <c r="AHD69" i="4"/>
  <c r="AHD76" i="4"/>
  <c r="AHD77" i="4"/>
  <c r="AHD83" i="4"/>
  <c r="AHD82" i="4"/>
  <c r="AHD84" i="4"/>
  <c r="AHD74" i="4"/>
  <c r="AHD88" i="4"/>
  <c r="AHD96" i="4"/>
  <c r="AHD81" i="4"/>
  <c r="AHD90" i="4"/>
  <c r="AHD79" i="4"/>
  <c r="AHD91" i="4"/>
  <c r="AHD75" i="4"/>
  <c r="AHD80" i="4"/>
  <c r="AHD70" i="4"/>
  <c r="AHD86" i="4"/>
  <c r="AHD87" i="4"/>
  <c r="AHD101" i="4"/>
  <c r="AHD105" i="4"/>
  <c r="AHD109" i="4"/>
  <c r="AHD93" i="4"/>
  <c r="AHD97" i="4"/>
  <c r="AHD102" i="4"/>
  <c r="AHD106" i="4"/>
  <c r="AHD85" i="4"/>
  <c r="AHD78" i="4"/>
  <c r="AHD94" i="4"/>
  <c r="AHD92" i="4"/>
  <c r="AHD99" i="4"/>
  <c r="AHD103" i="4"/>
  <c r="AHD107" i="4"/>
  <c r="AHD89" i="4"/>
  <c r="AHD98" i="4"/>
  <c r="AHD100" i="4"/>
  <c r="AHD104" i="4"/>
  <c r="AHD108" i="4"/>
  <c r="AHD95" i="4"/>
  <c r="AGG9" i="3"/>
  <c r="AGH15" i="3"/>
  <c r="AGH21" i="3"/>
  <c r="AGH16" i="3"/>
  <c r="AGH22" i="3"/>
  <c r="AGH17" i="3"/>
  <c r="AGH11" i="3"/>
  <c r="AGH18" i="3"/>
  <c r="AGH13" i="3"/>
  <c r="AGH19" i="3"/>
  <c r="AGH14" i="3"/>
  <c r="AGH20" i="3"/>
  <c r="AGH12" i="3"/>
  <c r="AGH28" i="3"/>
  <c r="AGH23" i="3"/>
  <c r="AGH29" i="3"/>
  <c r="AGH24" i="3"/>
  <c r="AGH25" i="3"/>
  <c r="AGH40" i="3"/>
  <c r="AGH33" i="3"/>
  <c r="AGH35" i="3"/>
  <c r="AGH37" i="3"/>
  <c r="AGH44" i="3"/>
  <c r="AGH27" i="3"/>
  <c r="AGH36" i="3"/>
  <c r="AGH38" i="3"/>
  <c r="AGH41" i="3"/>
  <c r="AGH51" i="3"/>
  <c r="AGH34" i="3"/>
  <c r="AGH46" i="3"/>
  <c r="AGH53" i="3"/>
  <c r="AGH48" i="3"/>
  <c r="AGH30" i="3"/>
  <c r="AGH39" i="3"/>
  <c r="AGH32" i="3"/>
  <c r="AGH42" i="3"/>
  <c r="AGH50" i="3"/>
  <c r="AGH26" i="3"/>
  <c r="AGH31" i="3"/>
  <c r="AGH52" i="3"/>
  <c r="AGH47" i="3"/>
  <c r="AGH57" i="3"/>
  <c r="AGH54" i="3"/>
  <c r="AGH55" i="3"/>
  <c r="AGH60" i="3"/>
  <c r="AGH62" i="3"/>
  <c r="AGH64" i="3"/>
  <c r="AGH66" i="3"/>
  <c r="AGH68" i="3"/>
  <c r="AGH49" i="3"/>
  <c r="AGH56" i="3"/>
  <c r="AGH43" i="3"/>
  <c r="AGH58" i="3"/>
  <c r="AGH61" i="3"/>
  <c r="AGH78" i="3"/>
  <c r="AGH63" i="3"/>
  <c r="AGH74" i="3"/>
  <c r="AGH77" i="3"/>
  <c r="AGH79" i="3"/>
  <c r="AGH81" i="3"/>
  <c r="AGH83" i="3"/>
  <c r="AGH85" i="3"/>
  <c r="AGH65" i="3"/>
  <c r="AGH45" i="3"/>
  <c r="AGH71" i="3"/>
  <c r="AGH73" i="3"/>
  <c r="AGH76" i="3"/>
  <c r="AGH70" i="3"/>
  <c r="AGH67" i="3"/>
  <c r="AGH72" i="3"/>
  <c r="AGH80" i="3"/>
  <c r="AGH82" i="3"/>
  <c r="AGH88" i="3"/>
  <c r="AGH69" i="3"/>
  <c r="AGH84" i="3"/>
  <c r="AGH92" i="3"/>
  <c r="AGH94" i="3"/>
  <c r="AGH96" i="3"/>
  <c r="AGH98" i="3"/>
  <c r="AGH100" i="3"/>
  <c r="AGH102" i="3"/>
  <c r="AGH104" i="3"/>
  <c r="AGH59" i="3"/>
  <c r="AGH89" i="3"/>
  <c r="AGH87" i="3"/>
  <c r="AGH90" i="3"/>
  <c r="AGH75" i="3"/>
  <c r="AGH99" i="3"/>
  <c r="AGH110" i="3"/>
  <c r="AGH106" i="3"/>
  <c r="AGH97" i="3"/>
  <c r="AGH101" i="3"/>
  <c r="AGH107" i="3"/>
  <c r="AGH91" i="3"/>
  <c r="AGH105" i="3"/>
  <c r="AGH109" i="3"/>
  <c r="AGH112" i="3"/>
  <c r="AGH86" i="3"/>
  <c r="AGH113" i="3"/>
  <c r="AGH93" i="3"/>
  <c r="AGH103" i="3"/>
  <c r="AGH95" i="3"/>
  <c r="AGH108" i="3"/>
  <c r="AGH111" i="3"/>
  <c r="C28" i="3"/>
  <c r="B29" i="3"/>
  <c r="B100" i="3"/>
  <c r="AIY11" i="3"/>
  <c r="B52" i="3"/>
  <c r="AHZ11" i="3"/>
  <c r="AHZ12" i="3"/>
  <c r="AHZ18" i="3"/>
  <c r="AHZ13" i="3"/>
  <c r="AHZ19" i="3"/>
  <c r="AHZ14" i="3"/>
  <c r="AHZ20" i="3"/>
  <c r="AHZ15" i="3"/>
  <c r="AHZ21" i="3"/>
  <c r="AHY9" i="3"/>
  <c r="AHZ16" i="3"/>
  <c r="AHZ17" i="3"/>
  <c r="AHZ25" i="3"/>
  <c r="AHZ26" i="3"/>
  <c r="AHZ27" i="3"/>
  <c r="AHZ22" i="3"/>
  <c r="AHZ28" i="3"/>
  <c r="AHZ32" i="3"/>
  <c r="AHZ34" i="3"/>
  <c r="AHZ36" i="3"/>
  <c r="AHZ43" i="3"/>
  <c r="AHZ38" i="3"/>
  <c r="AHZ24" i="3"/>
  <c r="AHZ23" i="3"/>
  <c r="AHZ29" i="3"/>
  <c r="AHZ50" i="3"/>
  <c r="AHZ57" i="3"/>
  <c r="AHZ31" i="3"/>
  <c r="AHZ35" i="3"/>
  <c r="AHZ39" i="3"/>
  <c r="AHZ44" i="3"/>
  <c r="AHZ45" i="3"/>
  <c r="AHZ52" i="3"/>
  <c r="AHZ33" i="3"/>
  <c r="AHZ42" i="3"/>
  <c r="AHZ47" i="3"/>
  <c r="AHZ54" i="3"/>
  <c r="AHZ40" i="3"/>
  <c r="AHZ49" i="3"/>
  <c r="AHZ30" i="3"/>
  <c r="AHZ51" i="3"/>
  <c r="AHZ46" i="3"/>
  <c r="AHZ53" i="3"/>
  <c r="AHZ58" i="3"/>
  <c r="AHZ56" i="3"/>
  <c r="AHZ59" i="3"/>
  <c r="AHZ61" i="3"/>
  <c r="AHZ63" i="3"/>
  <c r="AHZ65" i="3"/>
  <c r="AHZ67" i="3"/>
  <c r="AHZ69" i="3"/>
  <c r="AHZ37" i="3"/>
  <c r="AHZ48" i="3"/>
  <c r="AHZ41" i="3"/>
  <c r="AHZ68" i="3"/>
  <c r="AHZ66" i="3"/>
  <c r="AHZ70" i="3"/>
  <c r="AHZ71" i="3"/>
  <c r="AHZ74" i="3"/>
  <c r="AHZ77" i="3"/>
  <c r="AHZ80" i="3"/>
  <c r="AHZ82" i="3"/>
  <c r="AHZ84" i="3"/>
  <c r="AHZ78" i="3"/>
  <c r="AHZ60" i="3"/>
  <c r="AHZ62" i="3"/>
  <c r="AHZ73" i="3"/>
  <c r="AHZ76" i="3"/>
  <c r="AHZ55" i="3"/>
  <c r="AHZ72" i="3"/>
  <c r="AHZ83" i="3"/>
  <c r="AHZ85" i="3"/>
  <c r="AHZ91" i="3"/>
  <c r="AHZ93" i="3"/>
  <c r="AHZ95" i="3"/>
  <c r="AHZ97" i="3"/>
  <c r="AHZ99" i="3"/>
  <c r="AHZ101" i="3"/>
  <c r="AHZ103" i="3"/>
  <c r="AHZ81" i="3"/>
  <c r="AHZ87" i="3"/>
  <c r="AHZ88" i="3"/>
  <c r="AHZ75" i="3"/>
  <c r="AHZ79" i="3"/>
  <c r="AHZ89" i="3"/>
  <c r="AHZ107" i="3"/>
  <c r="AHZ110" i="3"/>
  <c r="AHZ92" i="3"/>
  <c r="AHZ94" i="3"/>
  <c r="AHZ104" i="3"/>
  <c r="AHZ102" i="3"/>
  <c r="AHZ96" i="3"/>
  <c r="AHZ64" i="3"/>
  <c r="AHZ109" i="3"/>
  <c r="AHZ98" i="3"/>
  <c r="AHZ86" i="3"/>
  <c r="AHZ100" i="3"/>
  <c r="AHZ112" i="3"/>
  <c r="AHZ108" i="3"/>
  <c r="AHZ111" i="3"/>
  <c r="AHZ113" i="3"/>
  <c r="AHZ90" i="3"/>
  <c r="AHZ105" i="3"/>
  <c r="AHZ106" i="3"/>
  <c r="AHA11" i="3"/>
  <c r="AHA12" i="3"/>
  <c r="AGZ9" i="3"/>
  <c r="AHA18" i="3"/>
  <c r="AHA13" i="3"/>
  <c r="AHA19" i="3"/>
  <c r="AHA14" i="3"/>
  <c r="AHA20" i="3"/>
  <c r="AHA15" i="3"/>
  <c r="AHA21" i="3"/>
  <c r="AHA16" i="3"/>
  <c r="AHA17" i="3"/>
  <c r="AHA25" i="3"/>
  <c r="AHA26" i="3"/>
  <c r="AHA27" i="3"/>
  <c r="AHA22" i="3"/>
  <c r="AHA28" i="3"/>
  <c r="AHA23" i="3"/>
  <c r="AHA31" i="3"/>
  <c r="AHA30" i="3"/>
  <c r="AHA32" i="3"/>
  <c r="AHA34" i="3"/>
  <c r="AHA36" i="3"/>
  <c r="AHA43" i="3"/>
  <c r="AHA38" i="3"/>
  <c r="AHA35" i="3"/>
  <c r="AHA50" i="3"/>
  <c r="AHA57" i="3"/>
  <c r="AHA24" i="3"/>
  <c r="AHA33" i="3"/>
  <c r="AHA45" i="3"/>
  <c r="AHA52" i="3"/>
  <c r="AHA29" i="3"/>
  <c r="AHA47" i="3"/>
  <c r="AHA41" i="3"/>
  <c r="AHA54" i="3"/>
  <c r="AHA44" i="3"/>
  <c r="AHA49" i="3"/>
  <c r="AHA39" i="3"/>
  <c r="AHA42" i="3"/>
  <c r="AHA51" i="3"/>
  <c r="AHA46" i="3"/>
  <c r="AHA40" i="3"/>
  <c r="AHA37" i="3"/>
  <c r="AHA58" i="3"/>
  <c r="AHA55" i="3"/>
  <c r="AHA61" i="3"/>
  <c r="AHA63" i="3"/>
  <c r="AHA65" i="3"/>
  <c r="AHA67" i="3"/>
  <c r="AHA69" i="3"/>
  <c r="AHA59" i="3"/>
  <c r="AHA56" i="3"/>
  <c r="AHA64" i="3"/>
  <c r="AHA68" i="3"/>
  <c r="AHA72" i="3"/>
  <c r="AHA75" i="3"/>
  <c r="AHA66" i="3"/>
  <c r="AHA80" i="3"/>
  <c r="AHA82" i="3"/>
  <c r="AHA84" i="3"/>
  <c r="AHA74" i="3"/>
  <c r="AHA77" i="3"/>
  <c r="AHA78" i="3"/>
  <c r="AHA48" i="3"/>
  <c r="AHA53" i="3"/>
  <c r="AHA71" i="3"/>
  <c r="AHA60" i="3"/>
  <c r="AHA70" i="3"/>
  <c r="AHA62" i="3"/>
  <c r="AHA73" i="3"/>
  <c r="AHA76" i="3"/>
  <c r="AHA86" i="3"/>
  <c r="AHA81" i="3"/>
  <c r="AHA91" i="3"/>
  <c r="AHA93" i="3"/>
  <c r="AHA95" i="3"/>
  <c r="AHA97" i="3"/>
  <c r="AHA99" i="3"/>
  <c r="AHA101" i="3"/>
  <c r="AHA103" i="3"/>
  <c r="AHA88" i="3"/>
  <c r="AHA87" i="3"/>
  <c r="AHA89" i="3"/>
  <c r="AHA90" i="3"/>
  <c r="AHA102" i="3"/>
  <c r="AHA104" i="3"/>
  <c r="AHA113" i="3"/>
  <c r="AHA106" i="3"/>
  <c r="AHA100" i="3"/>
  <c r="AHA92" i="3"/>
  <c r="AHA85" i="3"/>
  <c r="AHA110" i="3"/>
  <c r="AHA94" i="3"/>
  <c r="AHA105" i="3"/>
  <c r="AHA107" i="3"/>
  <c r="AHA96" i="3"/>
  <c r="AHA79" i="3"/>
  <c r="AHA109" i="3"/>
  <c r="AHA111" i="3"/>
  <c r="AHA83" i="3"/>
  <c r="AHA98" i="3"/>
  <c r="AHA112" i="3"/>
  <c r="AHA108" i="3"/>
  <c r="W5" i="1"/>
  <c r="X37" i="1"/>
  <c r="AGF5" i="4" l="1"/>
  <c r="AGG7" i="4"/>
  <c r="AGG14" i="4"/>
  <c r="AGG10" i="4"/>
  <c r="AGG13" i="4"/>
  <c r="AGG17" i="4"/>
  <c r="AGG9" i="4"/>
  <c r="AGG12" i="4"/>
  <c r="AGG16" i="4"/>
  <c r="AGG19" i="4"/>
  <c r="AGG23" i="4"/>
  <c r="AGG8" i="4"/>
  <c r="AGG11" i="4"/>
  <c r="AGG18" i="4"/>
  <c r="AGG22" i="4"/>
  <c r="AGG21" i="4"/>
  <c r="AGG15" i="4"/>
  <c r="AGG20" i="4"/>
  <c r="AGG31" i="4"/>
  <c r="AGG33" i="4"/>
  <c r="AGG28" i="4"/>
  <c r="AGG24" i="4"/>
  <c r="AGG27" i="4"/>
  <c r="AGG29" i="4"/>
  <c r="AGG34" i="4"/>
  <c r="AGG25" i="4"/>
  <c r="AGG26" i="4"/>
  <c r="AGG32" i="4"/>
  <c r="AGG41" i="4"/>
  <c r="AGG35" i="4"/>
  <c r="AGG46" i="4"/>
  <c r="AGG30" i="4"/>
  <c r="AGG36" i="4"/>
  <c r="AGG39" i="4"/>
  <c r="AGG44" i="4"/>
  <c r="AGG37" i="4"/>
  <c r="AGG42" i="4"/>
  <c r="AGG52" i="4"/>
  <c r="AGG47" i="4"/>
  <c r="AGG40" i="4"/>
  <c r="AGG45" i="4"/>
  <c r="AGG43" i="4"/>
  <c r="AGG38" i="4"/>
  <c r="AGG57" i="4"/>
  <c r="AGG50" i="4"/>
  <c r="AGG62" i="4"/>
  <c r="AGG63" i="4"/>
  <c r="AGG56" i="4"/>
  <c r="AGG49" i="4"/>
  <c r="AGG51" i="4"/>
  <c r="AGG48" i="4"/>
  <c r="AGG54" i="4"/>
  <c r="AGG55" i="4"/>
  <c r="AGG53" i="4"/>
  <c r="AGG67" i="4"/>
  <c r="AGG58" i="4"/>
  <c r="AGG59" i="4"/>
  <c r="AGG60" i="4"/>
  <c r="AGG64" i="4"/>
  <c r="AGG71" i="4"/>
  <c r="AGG66" i="4"/>
  <c r="AGG76" i="4"/>
  <c r="AGG68" i="4"/>
  <c r="AGG65" i="4"/>
  <c r="AGG61" i="4"/>
  <c r="AGG69" i="4"/>
  <c r="AGG86" i="4"/>
  <c r="AGG90" i="4"/>
  <c r="AGG94" i="4"/>
  <c r="AGG98" i="4"/>
  <c r="AGG74" i="4"/>
  <c r="AGG79" i="4"/>
  <c r="AGG75" i="4"/>
  <c r="AGG78" i="4"/>
  <c r="AGG77" i="4"/>
  <c r="AGG87" i="4"/>
  <c r="AGG91" i="4"/>
  <c r="AGG72" i="4"/>
  <c r="AGG70" i="4"/>
  <c r="AGG73" i="4"/>
  <c r="AGG93" i="4"/>
  <c r="AGG82" i="4"/>
  <c r="AGG84" i="4"/>
  <c r="AGG80" i="4"/>
  <c r="AGG88" i="4"/>
  <c r="AGG89" i="4"/>
  <c r="AGG100" i="4"/>
  <c r="AGG104" i="4"/>
  <c r="AGG108" i="4"/>
  <c r="AGG81" i="4"/>
  <c r="AGG101" i="4"/>
  <c r="AGG105" i="4"/>
  <c r="AGG109" i="4"/>
  <c r="AGG96" i="4"/>
  <c r="AGG102" i="4"/>
  <c r="AGG106" i="4"/>
  <c r="AGG83" i="4"/>
  <c r="AGG97" i="4"/>
  <c r="AGG95" i="4"/>
  <c r="AGG92" i="4"/>
  <c r="AGG103" i="4"/>
  <c r="AGG107" i="4"/>
  <c r="AGG85" i="4"/>
  <c r="AGG99" i="4"/>
  <c r="AIZ7" i="4"/>
  <c r="AJA55" i="4"/>
  <c r="AHX9" i="4"/>
  <c r="AHW5" i="4"/>
  <c r="AHX8" i="4"/>
  <c r="AHX10" i="4"/>
  <c r="AHX11" i="4"/>
  <c r="AHX15" i="4"/>
  <c r="AHX14" i="4"/>
  <c r="AHX7" i="4"/>
  <c r="AHX13" i="4"/>
  <c r="AHX20" i="4"/>
  <c r="AHX16" i="4"/>
  <c r="AHX17" i="4"/>
  <c r="AHX19" i="4"/>
  <c r="AHX23" i="4"/>
  <c r="AHX21" i="4"/>
  <c r="AHX26" i="4"/>
  <c r="AHX30" i="4"/>
  <c r="AHX32" i="4"/>
  <c r="AHX24" i="4"/>
  <c r="AHX12" i="4"/>
  <c r="AHX31" i="4"/>
  <c r="AHX18" i="4"/>
  <c r="AHX33" i="4"/>
  <c r="AHX22" i="4"/>
  <c r="AHX28" i="4"/>
  <c r="AHX25" i="4"/>
  <c r="AHX27" i="4"/>
  <c r="AHX40" i="4"/>
  <c r="AHX45" i="4"/>
  <c r="AHX34" i="4"/>
  <c r="AHX38" i="4"/>
  <c r="AHX43" i="4"/>
  <c r="AHX35" i="4"/>
  <c r="AHX36" i="4"/>
  <c r="AHX48" i="4"/>
  <c r="AHX41" i="4"/>
  <c r="AHX29" i="4"/>
  <c r="AHX46" i="4"/>
  <c r="AHX39" i="4"/>
  <c r="AHX44" i="4"/>
  <c r="AHX42" i="4"/>
  <c r="AHX47" i="4"/>
  <c r="AHX50" i="4"/>
  <c r="AHX53" i="4"/>
  <c r="AHX54" i="4"/>
  <c r="AHX52" i="4"/>
  <c r="AHX55" i="4"/>
  <c r="AHX58" i="4"/>
  <c r="AHX59" i="4"/>
  <c r="AHX37" i="4"/>
  <c r="AHX60" i="4"/>
  <c r="AHX57" i="4"/>
  <c r="AHX49" i="4"/>
  <c r="AHX51" i="4"/>
  <c r="AHX56" i="4"/>
  <c r="AHX63" i="4"/>
  <c r="AHX66" i="4"/>
  <c r="AHX61" i="4"/>
  <c r="AHX80" i="4"/>
  <c r="AHX65" i="4"/>
  <c r="AHX68" i="4"/>
  <c r="AHX71" i="4"/>
  <c r="AHX62" i="4"/>
  <c r="AHX64" i="4"/>
  <c r="AHX69" i="4"/>
  <c r="AHX70" i="4"/>
  <c r="AHX74" i="4"/>
  <c r="AHX75" i="4"/>
  <c r="AHX85" i="4"/>
  <c r="AHX89" i="4"/>
  <c r="AHX93" i="4"/>
  <c r="AHX72" i="4"/>
  <c r="AHX79" i="4"/>
  <c r="AHX67" i="4"/>
  <c r="AHX73" i="4"/>
  <c r="AHX83" i="4"/>
  <c r="AHX86" i="4"/>
  <c r="AHX81" i="4"/>
  <c r="AHX91" i="4"/>
  <c r="AHX76" i="4"/>
  <c r="AHX82" i="4"/>
  <c r="AHX92" i="4"/>
  <c r="AHX95" i="4"/>
  <c r="AHX77" i="4"/>
  <c r="AHX90" i="4"/>
  <c r="AHX96" i="4"/>
  <c r="AHX84" i="4"/>
  <c r="AHX98" i="4"/>
  <c r="AHX99" i="4"/>
  <c r="AHX103" i="4"/>
  <c r="AHX107" i="4"/>
  <c r="AHX94" i="4"/>
  <c r="AHX100" i="4"/>
  <c r="AHX104" i="4"/>
  <c r="AHX108" i="4"/>
  <c r="AHX97" i="4"/>
  <c r="AHX88" i="4"/>
  <c r="AHX87" i="4"/>
  <c r="AHX101" i="4"/>
  <c r="AHX105" i="4"/>
  <c r="AHX109" i="4"/>
  <c r="AHX78" i="4"/>
  <c r="AHX102" i="4"/>
  <c r="AHX106" i="4"/>
  <c r="AHC7" i="4"/>
  <c r="AHC10" i="4"/>
  <c r="AHC9" i="4"/>
  <c r="AHB5" i="4"/>
  <c r="AHC13" i="4"/>
  <c r="AHC17" i="4"/>
  <c r="AHC12" i="4"/>
  <c r="AHC16" i="4"/>
  <c r="AHC11" i="4"/>
  <c r="AHC15" i="4"/>
  <c r="AHC18" i="4"/>
  <c r="AHC22" i="4"/>
  <c r="AHC21" i="4"/>
  <c r="AHC8" i="4"/>
  <c r="AHC20" i="4"/>
  <c r="AHC14" i="4"/>
  <c r="AHC27" i="4"/>
  <c r="AHC29" i="4"/>
  <c r="AHC25" i="4"/>
  <c r="AHC26" i="4"/>
  <c r="AHC30" i="4"/>
  <c r="AHC32" i="4"/>
  <c r="AHC23" i="4"/>
  <c r="AHC24" i="4"/>
  <c r="AHC31" i="4"/>
  <c r="AHC19" i="4"/>
  <c r="AHC34" i="4"/>
  <c r="AHC44" i="4"/>
  <c r="AHC54" i="4"/>
  <c r="AHC37" i="4"/>
  <c r="AHC49" i="4"/>
  <c r="AHC42" i="4"/>
  <c r="AHC28" i="4"/>
  <c r="AHC33" i="4"/>
  <c r="AHC47" i="4"/>
  <c r="AHC40" i="4"/>
  <c r="AHC45" i="4"/>
  <c r="AHC38" i="4"/>
  <c r="AHC43" i="4"/>
  <c r="AHC39" i="4"/>
  <c r="AHC51" i="4"/>
  <c r="AHC56" i="4"/>
  <c r="AHC65" i="4"/>
  <c r="AHC35" i="4"/>
  <c r="AHC48" i="4"/>
  <c r="AHC46" i="4"/>
  <c r="AHC50" i="4"/>
  <c r="AHC53" i="4"/>
  <c r="AHC36" i="4"/>
  <c r="AHC55" i="4"/>
  <c r="AHC52" i="4"/>
  <c r="AHC58" i="4"/>
  <c r="AHC59" i="4"/>
  <c r="AHC57" i="4"/>
  <c r="AHC68" i="4"/>
  <c r="AHC41" i="4"/>
  <c r="AHC61" i="4"/>
  <c r="AHC64" i="4"/>
  <c r="AHC62" i="4"/>
  <c r="AHC66" i="4"/>
  <c r="AHC60" i="4"/>
  <c r="AHC63" i="4"/>
  <c r="AHC74" i="4"/>
  <c r="AHC67" i="4"/>
  <c r="AHC72" i="4"/>
  <c r="AHC69" i="4"/>
  <c r="AHC83" i="4"/>
  <c r="AHC87" i="4"/>
  <c r="AHC91" i="4"/>
  <c r="AHC95" i="4"/>
  <c r="AHC99" i="4"/>
  <c r="AHC73" i="4"/>
  <c r="AHC82" i="4"/>
  <c r="AHC84" i="4"/>
  <c r="AHC88" i="4"/>
  <c r="AHC92" i="4"/>
  <c r="AHC75" i="4"/>
  <c r="AHC70" i="4"/>
  <c r="AHC77" i="4"/>
  <c r="AHC81" i="4"/>
  <c r="AHC89" i="4"/>
  <c r="AHC79" i="4"/>
  <c r="AHC71" i="4"/>
  <c r="AHC80" i="4"/>
  <c r="AHC85" i="4"/>
  <c r="AHC78" i="4"/>
  <c r="AHC101" i="4"/>
  <c r="AHC105" i="4"/>
  <c r="AHC109" i="4"/>
  <c r="AHC93" i="4"/>
  <c r="AHC97" i="4"/>
  <c r="AHC86" i="4"/>
  <c r="AHC102" i="4"/>
  <c r="AHC106" i="4"/>
  <c r="AHC90" i="4"/>
  <c r="AHC94" i="4"/>
  <c r="AHC103" i="4"/>
  <c r="AHC107" i="4"/>
  <c r="AHC98" i="4"/>
  <c r="AHC96" i="4"/>
  <c r="AHC100" i="4"/>
  <c r="AHC104" i="4"/>
  <c r="AHC108" i="4"/>
  <c r="AHC76" i="4"/>
  <c r="C29" i="3"/>
  <c r="B30" i="3"/>
  <c r="AGZ11" i="3"/>
  <c r="AGZ12" i="3"/>
  <c r="AGY9" i="3"/>
  <c r="AGZ13" i="3"/>
  <c r="AGZ19" i="3"/>
  <c r="AGZ14" i="3"/>
  <c r="AGZ20" i="3"/>
  <c r="AGZ15" i="3"/>
  <c r="AGZ21" i="3"/>
  <c r="AGZ16" i="3"/>
  <c r="AGZ25" i="3"/>
  <c r="AGZ31" i="3"/>
  <c r="AGZ26" i="3"/>
  <c r="AGZ18" i="3"/>
  <c r="AGZ27" i="3"/>
  <c r="AGZ17" i="3"/>
  <c r="AGZ22" i="3"/>
  <c r="AGZ28" i="3"/>
  <c r="AGZ23" i="3"/>
  <c r="AGZ29" i="3"/>
  <c r="AGZ24" i="3"/>
  <c r="AGZ30" i="3"/>
  <c r="AGZ41" i="3"/>
  <c r="AGZ32" i="3"/>
  <c r="AGZ34" i="3"/>
  <c r="AGZ36" i="3"/>
  <c r="AGZ38" i="3"/>
  <c r="AGZ33" i="3"/>
  <c r="AGZ35" i="3"/>
  <c r="AGZ43" i="3"/>
  <c r="AGZ45" i="3"/>
  <c r="AGZ52" i="3"/>
  <c r="AGZ47" i="3"/>
  <c r="AGZ54" i="3"/>
  <c r="AGZ44" i="3"/>
  <c r="AGZ49" i="3"/>
  <c r="AGZ56" i="3"/>
  <c r="AGZ39" i="3"/>
  <c r="AGZ42" i="3"/>
  <c r="AGZ51" i="3"/>
  <c r="AGZ46" i="3"/>
  <c r="AGZ40" i="3"/>
  <c r="AGZ37" i="3"/>
  <c r="AGZ48" i="3"/>
  <c r="AGZ50" i="3"/>
  <c r="AGZ58" i="3"/>
  <c r="AGZ55" i="3"/>
  <c r="AGZ61" i="3"/>
  <c r="AGZ63" i="3"/>
  <c r="AGZ65" i="3"/>
  <c r="AGZ67" i="3"/>
  <c r="AGZ69" i="3"/>
  <c r="AGZ59" i="3"/>
  <c r="AGZ57" i="3"/>
  <c r="AGZ60" i="3"/>
  <c r="AGZ62" i="3"/>
  <c r="AGZ64" i="3"/>
  <c r="AGZ53" i="3"/>
  <c r="AGZ68" i="3"/>
  <c r="AGZ72" i="3"/>
  <c r="AGZ75" i="3"/>
  <c r="AGZ66" i="3"/>
  <c r="AGZ80" i="3"/>
  <c r="AGZ82" i="3"/>
  <c r="AGZ74" i="3"/>
  <c r="AGZ77" i="3"/>
  <c r="AGZ78" i="3"/>
  <c r="AGZ71" i="3"/>
  <c r="AGZ70" i="3"/>
  <c r="AGZ79" i="3"/>
  <c r="AGZ84" i="3"/>
  <c r="AGZ81" i="3"/>
  <c r="AGZ91" i="3"/>
  <c r="AGZ93" i="3"/>
  <c r="AGZ95" i="3"/>
  <c r="AGZ97" i="3"/>
  <c r="AGZ99" i="3"/>
  <c r="AGZ101" i="3"/>
  <c r="AGZ103" i="3"/>
  <c r="AGZ76" i="3"/>
  <c r="AGZ88" i="3"/>
  <c r="AGZ87" i="3"/>
  <c r="AGZ89" i="3"/>
  <c r="AGZ85" i="3"/>
  <c r="AGZ92" i="3"/>
  <c r="AGZ94" i="3"/>
  <c r="AGZ96" i="3"/>
  <c r="AGZ98" i="3"/>
  <c r="AGZ100" i="3"/>
  <c r="AGZ102" i="3"/>
  <c r="AGZ73" i="3"/>
  <c r="AGZ83" i="3"/>
  <c r="AGZ90" i="3"/>
  <c r="AGZ106" i="3"/>
  <c r="AGZ110" i="3"/>
  <c r="AGZ111" i="3"/>
  <c r="AGZ105" i="3"/>
  <c r="AGZ107" i="3"/>
  <c r="AGZ109" i="3"/>
  <c r="AGZ86" i="3"/>
  <c r="AGZ108" i="3"/>
  <c r="AGZ112" i="3"/>
  <c r="AGZ104" i="3"/>
  <c r="AGZ113" i="3"/>
  <c r="B53" i="3"/>
  <c r="AHY11" i="3"/>
  <c r="AHY12" i="3"/>
  <c r="AHY13" i="3"/>
  <c r="AHY19" i="3"/>
  <c r="AHY14" i="3"/>
  <c r="AHY20" i="3"/>
  <c r="AHY15" i="3"/>
  <c r="AHY21" i="3"/>
  <c r="AHX9" i="3"/>
  <c r="AHY16" i="3"/>
  <c r="AHY18" i="3"/>
  <c r="AHY25" i="3"/>
  <c r="AHY31" i="3"/>
  <c r="AHY26" i="3"/>
  <c r="AHY17" i="3"/>
  <c r="AHY27" i="3"/>
  <c r="AHY22" i="3"/>
  <c r="AHY28" i="3"/>
  <c r="AHY23" i="3"/>
  <c r="AHY29" i="3"/>
  <c r="AHY24" i="3"/>
  <c r="AHY30" i="3"/>
  <c r="AHY41" i="3"/>
  <c r="AHY32" i="3"/>
  <c r="AHY34" i="3"/>
  <c r="AHY36" i="3"/>
  <c r="AHY38" i="3"/>
  <c r="AHY33" i="3"/>
  <c r="AHY35" i="3"/>
  <c r="AHY39" i="3"/>
  <c r="AHY44" i="3"/>
  <c r="AHY45" i="3"/>
  <c r="AHY52" i="3"/>
  <c r="AHY42" i="3"/>
  <c r="AHY47" i="3"/>
  <c r="AHY54" i="3"/>
  <c r="AHY40" i="3"/>
  <c r="AHY49" i="3"/>
  <c r="AHY56" i="3"/>
  <c r="AHY51" i="3"/>
  <c r="AHY43" i="3"/>
  <c r="AHY46" i="3"/>
  <c r="AHY48" i="3"/>
  <c r="AHY53" i="3"/>
  <c r="AHY57" i="3"/>
  <c r="AHY58" i="3"/>
  <c r="AHY59" i="3"/>
  <c r="AHY61" i="3"/>
  <c r="AHY63" i="3"/>
  <c r="AHY65" i="3"/>
  <c r="AHY67" i="3"/>
  <c r="AHY69" i="3"/>
  <c r="AHY37" i="3"/>
  <c r="AHY55" i="3"/>
  <c r="AHY60" i="3"/>
  <c r="AHY62" i="3"/>
  <c r="AHY64" i="3"/>
  <c r="AHY50" i="3"/>
  <c r="AHY66" i="3"/>
  <c r="AHY70" i="3"/>
  <c r="AHY71" i="3"/>
  <c r="AHY74" i="3"/>
  <c r="AHY77" i="3"/>
  <c r="AHY80" i="3"/>
  <c r="AHY82" i="3"/>
  <c r="AHY78" i="3"/>
  <c r="AHY73" i="3"/>
  <c r="AHY76" i="3"/>
  <c r="AHY79" i="3"/>
  <c r="AHY72" i="3"/>
  <c r="AHY75" i="3"/>
  <c r="AHY83" i="3"/>
  <c r="AHY85" i="3"/>
  <c r="AHY91" i="3"/>
  <c r="AHY93" i="3"/>
  <c r="AHY95" i="3"/>
  <c r="AHY97" i="3"/>
  <c r="AHY99" i="3"/>
  <c r="AHY101" i="3"/>
  <c r="AHY103" i="3"/>
  <c r="AHY81" i="3"/>
  <c r="AHY84" i="3"/>
  <c r="AHY87" i="3"/>
  <c r="AHY88" i="3"/>
  <c r="AHY89" i="3"/>
  <c r="AHY86" i="3"/>
  <c r="AHY90" i="3"/>
  <c r="AHY92" i="3"/>
  <c r="AHY94" i="3"/>
  <c r="AHY96" i="3"/>
  <c r="AHY98" i="3"/>
  <c r="AHY100" i="3"/>
  <c r="AHY68" i="3"/>
  <c r="AHY104" i="3"/>
  <c r="AHY109" i="3"/>
  <c r="AHY112" i="3"/>
  <c r="AHY108" i="3"/>
  <c r="AHY111" i="3"/>
  <c r="AHY113" i="3"/>
  <c r="AHY107" i="3"/>
  <c r="AHY105" i="3"/>
  <c r="AHY106" i="3"/>
  <c r="AHY110" i="3"/>
  <c r="AHY102" i="3"/>
  <c r="AIZ11" i="3"/>
  <c r="B101" i="3"/>
  <c r="AGF9" i="3"/>
  <c r="AGG11" i="3"/>
  <c r="AGG16" i="3"/>
  <c r="AGG17" i="3"/>
  <c r="AGG18" i="3"/>
  <c r="AGG13" i="3"/>
  <c r="AGG19" i="3"/>
  <c r="AGG12" i="3"/>
  <c r="AGG28" i="3"/>
  <c r="AGG23" i="3"/>
  <c r="AGG29" i="3"/>
  <c r="AGG22" i="3"/>
  <c r="AGG14" i="3"/>
  <c r="AGG15" i="3"/>
  <c r="AGG24" i="3"/>
  <c r="AGG30" i="3"/>
  <c r="AGG20" i="3"/>
  <c r="AGG25" i="3"/>
  <c r="AGG21" i="3"/>
  <c r="AGG26" i="3"/>
  <c r="AGG27" i="3"/>
  <c r="AGG33" i="3"/>
  <c r="AGG35" i="3"/>
  <c r="AGG37" i="3"/>
  <c r="AGG44" i="3"/>
  <c r="AGG39" i="3"/>
  <c r="AGG34" i="3"/>
  <c r="AGG36" i="3"/>
  <c r="AGG41" i="3"/>
  <c r="AGG51" i="3"/>
  <c r="AGG46" i="3"/>
  <c r="AGG53" i="3"/>
  <c r="AGG48" i="3"/>
  <c r="AGG55" i="3"/>
  <c r="AGG32" i="3"/>
  <c r="AGG42" i="3"/>
  <c r="AGG50" i="3"/>
  <c r="AGG31" i="3"/>
  <c r="AGG52" i="3"/>
  <c r="AGG40" i="3"/>
  <c r="AGG47" i="3"/>
  <c r="AGG43" i="3"/>
  <c r="AGG54" i="3"/>
  <c r="AGG38" i="3"/>
  <c r="AGG60" i="3"/>
  <c r="AGG62" i="3"/>
  <c r="AGG64" i="3"/>
  <c r="AGG66" i="3"/>
  <c r="AGG68" i="3"/>
  <c r="AGG49" i="3"/>
  <c r="AGG56" i="3"/>
  <c r="AGG45" i="3"/>
  <c r="AGG61" i="3"/>
  <c r="AGG63" i="3"/>
  <c r="AGG65" i="3"/>
  <c r="AGG59" i="3"/>
  <c r="AGG78" i="3"/>
  <c r="AGG74" i="3"/>
  <c r="AGG77" i="3"/>
  <c r="AGG79" i="3"/>
  <c r="AGG81" i="3"/>
  <c r="AGG83" i="3"/>
  <c r="AGG58" i="3"/>
  <c r="AGG71" i="3"/>
  <c r="AGG73" i="3"/>
  <c r="AGG76" i="3"/>
  <c r="AGG80" i="3"/>
  <c r="AGG67" i="3"/>
  <c r="AGG69" i="3"/>
  <c r="AGG72" i="3"/>
  <c r="AGG75" i="3"/>
  <c r="AGG82" i="3"/>
  <c r="AGG88" i="3"/>
  <c r="AGG84" i="3"/>
  <c r="AGG92" i="3"/>
  <c r="AGG94" i="3"/>
  <c r="AGG96" i="3"/>
  <c r="AGG98" i="3"/>
  <c r="AGG100" i="3"/>
  <c r="AGG102" i="3"/>
  <c r="AGG89" i="3"/>
  <c r="AGG57" i="3"/>
  <c r="AGG70" i="3"/>
  <c r="AGG87" i="3"/>
  <c r="AGG90" i="3"/>
  <c r="AGG85" i="3"/>
  <c r="AGG86" i="3"/>
  <c r="AGG91" i="3"/>
  <c r="AGG93" i="3"/>
  <c r="AGG95" i="3"/>
  <c r="AGG97" i="3"/>
  <c r="AGG99" i="3"/>
  <c r="AGG101" i="3"/>
  <c r="AGG106" i="3"/>
  <c r="AGG107" i="3"/>
  <c r="AGG105" i="3"/>
  <c r="AGG109" i="3"/>
  <c r="AGG112" i="3"/>
  <c r="AGG113" i="3"/>
  <c r="AGG110" i="3"/>
  <c r="AGG103" i="3"/>
  <c r="AGG104" i="3"/>
  <c r="AGG108" i="3"/>
  <c r="AGG111" i="3"/>
  <c r="X5" i="1"/>
  <c r="Y37" i="1"/>
  <c r="AHV5" i="4" l="1"/>
  <c r="AHW8" i="4"/>
  <c r="AHW9" i="4"/>
  <c r="AHW10" i="4"/>
  <c r="AHW11" i="4"/>
  <c r="AHW15" i="4"/>
  <c r="AHW14" i="4"/>
  <c r="AHW7" i="4"/>
  <c r="AHW13" i="4"/>
  <c r="AHW16" i="4"/>
  <c r="AHW17" i="4"/>
  <c r="AHW19" i="4"/>
  <c r="AHW18" i="4"/>
  <c r="AHW12" i="4"/>
  <c r="AHW21" i="4"/>
  <c r="AHW26" i="4"/>
  <c r="AHW30" i="4"/>
  <c r="AHW32" i="4"/>
  <c r="AHW24" i="4"/>
  <c r="AHW20" i="4"/>
  <c r="AHW31" i="4"/>
  <c r="AHW33" i="4"/>
  <c r="AHW22" i="4"/>
  <c r="AHW28" i="4"/>
  <c r="AHW25" i="4"/>
  <c r="AHW27" i="4"/>
  <c r="AHW29" i="4"/>
  <c r="AHW23" i="4"/>
  <c r="AHW45" i="4"/>
  <c r="AHW34" i="4"/>
  <c r="AHW38" i="4"/>
  <c r="AHW43" i="4"/>
  <c r="AHW35" i="4"/>
  <c r="AHW36" i="4"/>
  <c r="AHW48" i="4"/>
  <c r="AHW41" i="4"/>
  <c r="AHW46" i="4"/>
  <c r="AHW39" i="4"/>
  <c r="AHW44" i="4"/>
  <c r="AHW37" i="4"/>
  <c r="AHW52" i="4"/>
  <c r="AHW55" i="4"/>
  <c r="AHW58" i="4"/>
  <c r="AHW59" i="4"/>
  <c r="AHW60" i="4"/>
  <c r="AHW57" i="4"/>
  <c r="AHW61" i="4"/>
  <c r="AHW49" i="4"/>
  <c r="AHW51" i="4"/>
  <c r="AHW42" i="4"/>
  <c r="AHW56" i="4"/>
  <c r="AHW50" i="4"/>
  <c r="AHW53" i="4"/>
  <c r="AHW40" i="4"/>
  <c r="AHW54" i="4"/>
  <c r="AHW62" i="4"/>
  <c r="AHW63" i="4"/>
  <c r="AHW65" i="4"/>
  <c r="AHW67" i="4"/>
  <c r="AHW70" i="4"/>
  <c r="AHW69" i="4"/>
  <c r="AHW72" i="4"/>
  <c r="AHW47" i="4"/>
  <c r="AHW66" i="4"/>
  <c r="AHW64" i="4"/>
  <c r="AHW74" i="4"/>
  <c r="AHW71" i="4"/>
  <c r="AHW80" i="4"/>
  <c r="AHW79" i="4"/>
  <c r="AHW76" i="4"/>
  <c r="AHW78" i="4"/>
  <c r="AHW68" i="4"/>
  <c r="AHW73" i="4"/>
  <c r="AHW85" i="4"/>
  <c r="AHW87" i="4"/>
  <c r="AHW81" i="4"/>
  <c r="AHW75" i="4"/>
  <c r="AHW88" i="4"/>
  <c r="AHW90" i="4"/>
  <c r="AHW82" i="4"/>
  <c r="AHW92" i="4"/>
  <c r="AHW84" i="4"/>
  <c r="AHW91" i="4"/>
  <c r="AHW95" i="4"/>
  <c r="AHW96" i="4"/>
  <c r="AHW77" i="4"/>
  <c r="AHW93" i="4"/>
  <c r="AHW98" i="4"/>
  <c r="AHW99" i="4"/>
  <c r="AHW103" i="4"/>
  <c r="AHW107" i="4"/>
  <c r="AHW89" i="4"/>
  <c r="AHW94" i="4"/>
  <c r="AHW100" i="4"/>
  <c r="AHW104" i="4"/>
  <c r="AHW108" i="4"/>
  <c r="AHW83" i="4"/>
  <c r="AHW97" i="4"/>
  <c r="AHW101" i="4"/>
  <c r="AHW105" i="4"/>
  <c r="AHW109" i="4"/>
  <c r="AHW86" i="4"/>
  <c r="AHW102" i="4"/>
  <c r="AHW106" i="4"/>
  <c r="AJA7" i="4"/>
  <c r="AJB55" i="4"/>
  <c r="AHB7" i="4"/>
  <c r="AHB10" i="4"/>
  <c r="AHB12" i="4"/>
  <c r="AHB16" i="4"/>
  <c r="AHA5" i="4"/>
  <c r="AHB11" i="4"/>
  <c r="AHB15" i="4"/>
  <c r="AHB8" i="4"/>
  <c r="AHB14" i="4"/>
  <c r="AHB21" i="4"/>
  <c r="AHB9" i="4"/>
  <c r="AHB17" i="4"/>
  <c r="AHB20" i="4"/>
  <c r="AHB24" i="4"/>
  <c r="AHB18" i="4"/>
  <c r="AHB27" i="4"/>
  <c r="AHB29" i="4"/>
  <c r="AHB25" i="4"/>
  <c r="AHB34" i="4"/>
  <c r="AHB26" i="4"/>
  <c r="AHB30" i="4"/>
  <c r="AHB32" i="4"/>
  <c r="AHB23" i="4"/>
  <c r="AHB19" i="4"/>
  <c r="AHB22" i="4"/>
  <c r="AHB37" i="4"/>
  <c r="AHB49" i="4"/>
  <c r="AHB42" i="4"/>
  <c r="AHB13" i="4"/>
  <c r="AHB28" i="4"/>
  <c r="AHB33" i="4"/>
  <c r="AHB47" i="4"/>
  <c r="AHB40" i="4"/>
  <c r="AHB45" i="4"/>
  <c r="AHB38" i="4"/>
  <c r="AHB50" i="4"/>
  <c r="AHB31" i="4"/>
  <c r="AHB43" i="4"/>
  <c r="AHB35" i="4"/>
  <c r="AHB36" i="4"/>
  <c r="AHB41" i="4"/>
  <c r="AHB39" i="4"/>
  <c r="AHB44" i="4"/>
  <c r="AHB51" i="4"/>
  <c r="AHB56" i="4"/>
  <c r="AHB66" i="4"/>
  <c r="AHB48" i="4"/>
  <c r="AHB46" i="4"/>
  <c r="AHB53" i="4"/>
  <c r="AHB54" i="4"/>
  <c r="AHB55" i="4"/>
  <c r="AHB52" i="4"/>
  <c r="AHB58" i="4"/>
  <c r="AHB59" i="4"/>
  <c r="AHB57" i="4"/>
  <c r="AHB69" i="4"/>
  <c r="AHB61" i="4"/>
  <c r="AHB62" i="4"/>
  <c r="AHB60" i="4"/>
  <c r="AHB63" i="4"/>
  <c r="AHB67" i="4"/>
  <c r="AHB68" i="4"/>
  <c r="AHB75" i="4"/>
  <c r="AHB79" i="4"/>
  <c r="AHB83" i="4"/>
  <c r="AHB64" i="4"/>
  <c r="AHB65" i="4"/>
  <c r="AHB76" i="4"/>
  <c r="AHB77" i="4"/>
  <c r="AHB73" i="4"/>
  <c r="AHB82" i="4"/>
  <c r="AHB84" i="4"/>
  <c r="AHB88" i="4"/>
  <c r="AHB92" i="4"/>
  <c r="AHB81" i="4"/>
  <c r="AHB74" i="4"/>
  <c r="AHB70" i="4"/>
  <c r="AHB71" i="4"/>
  <c r="AHB90" i="4"/>
  <c r="AHB91" i="4"/>
  <c r="AHB72" i="4"/>
  <c r="AHB80" i="4"/>
  <c r="AHB85" i="4"/>
  <c r="AHB86" i="4"/>
  <c r="AHB87" i="4"/>
  <c r="AHB93" i="4"/>
  <c r="AHB97" i="4"/>
  <c r="AHB102" i="4"/>
  <c r="AHB106" i="4"/>
  <c r="AHB94" i="4"/>
  <c r="AHB78" i="4"/>
  <c r="AHB103" i="4"/>
  <c r="AHB107" i="4"/>
  <c r="AHB99" i="4"/>
  <c r="AHB98" i="4"/>
  <c r="AHB89" i="4"/>
  <c r="AHB96" i="4"/>
  <c r="AHB100" i="4"/>
  <c r="AHB104" i="4"/>
  <c r="AHB108" i="4"/>
  <c r="AHB95" i="4"/>
  <c r="AHB109" i="4"/>
  <c r="AHB101" i="4"/>
  <c r="AHB105" i="4"/>
  <c r="AGE5" i="4"/>
  <c r="AGF7" i="4"/>
  <c r="AGF10" i="4"/>
  <c r="AGF13" i="4"/>
  <c r="AGF17" i="4"/>
  <c r="AGF9" i="4"/>
  <c r="AGF12" i="4"/>
  <c r="AGF16" i="4"/>
  <c r="AGF11" i="4"/>
  <c r="AGF15" i="4"/>
  <c r="AGF8" i="4"/>
  <c r="AGF14" i="4"/>
  <c r="AGF18" i="4"/>
  <c r="AGF22" i="4"/>
  <c r="AGF21" i="4"/>
  <c r="AGF25" i="4"/>
  <c r="AGF33" i="4"/>
  <c r="AGF28" i="4"/>
  <c r="AGF24" i="4"/>
  <c r="AGF19" i="4"/>
  <c r="AGF23" i="4"/>
  <c r="AGF27" i="4"/>
  <c r="AGF29" i="4"/>
  <c r="AGF34" i="4"/>
  <c r="AGF26" i="4"/>
  <c r="AGF30" i="4"/>
  <c r="AGF32" i="4"/>
  <c r="AGF31" i="4"/>
  <c r="AGF35" i="4"/>
  <c r="AGF46" i="4"/>
  <c r="AGF36" i="4"/>
  <c r="AGF39" i="4"/>
  <c r="AGF20" i="4"/>
  <c r="AGF44" i="4"/>
  <c r="AGF37" i="4"/>
  <c r="AGF49" i="4"/>
  <c r="AGF42" i="4"/>
  <c r="AGF47" i="4"/>
  <c r="AGF40" i="4"/>
  <c r="AGF45" i="4"/>
  <c r="AGF38" i="4"/>
  <c r="AGF57" i="4"/>
  <c r="AGF50" i="4"/>
  <c r="AGF52" i="4"/>
  <c r="AGF63" i="4"/>
  <c r="AGF43" i="4"/>
  <c r="AGF56" i="4"/>
  <c r="AGF41" i="4"/>
  <c r="AGF51" i="4"/>
  <c r="AGF48" i="4"/>
  <c r="AGF54" i="4"/>
  <c r="AGF55" i="4"/>
  <c r="AGF53" i="4"/>
  <c r="AGF58" i="4"/>
  <c r="AGF62" i="4"/>
  <c r="AGF59" i="4"/>
  <c r="AGF60" i="4"/>
  <c r="AGF64" i="4"/>
  <c r="AGF66" i="4"/>
  <c r="AGF72" i="4"/>
  <c r="AGF78" i="4"/>
  <c r="AGF82" i="4"/>
  <c r="AGF68" i="4"/>
  <c r="AGF65" i="4"/>
  <c r="AGF61" i="4"/>
  <c r="AGF67" i="4"/>
  <c r="AGF70" i="4"/>
  <c r="AGF69" i="4"/>
  <c r="AGF74" i="4"/>
  <c r="AGF79" i="4"/>
  <c r="AGF75" i="4"/>
  <c r="AGF77" i="4"/>
  <c r="AGF87" i="4"/>
  <c r="AGF91" i="4"/>
  <c r="AGF95" i="4"/>
  <c r="AGF71" i="4"/>
  <c r="AGF73" i="4"/>
  <c r="AGF98" i="4"/>
  <c r="AGF85" i="4"/>
  <c r="AGF86" i="4"/>
  <c r="AGF80" i="4"/>
  <c r="AGF88" i="4"/>
  <c r="AGF89" i="4"/>
  <c r="AGF83" i="4"/>
  <c r="AGF81" i="4"/>
  <c r="AGF93" i="4"/>
  <c r="AGF84" i="4"/>
  <c r="AGF101" i="4"/>
  <c r="AGF105" i="4"/>
  <c r="AGF109" i="4"/>
  <c r="AGF96" i="4"/>
  <c r="AGF94" i="4"/>
  <c r="AGF102" i="4"/>
  <c r="AGF106" i="4"/>
  <c r="AGF76" i="4"/>
  <c r="AGF97" i="4"/>
  <c r="AGF92" i="4"/>
  <c r="AGF103" i="4"/>
  <c r="AGF107" i="4"/>
  <c r="AGF90" i="4"/>
  <c r="AGF99" i="4"/>
  <c r="AGF100" i="4"/>
  <c r="AGF104" i="4"/>
  <c r="AGF108" i="4"/>
  <c r="B102" i="3"/>
  <c r="B54" i="3"/>
  <c r="AJA11" i="3"/>
  <c r="AHW9" i="3"/>
  <c r="AHX13" i="3"/>
  <c r="AHX19" i="3"/>
  <c r="AHX14" i="3"/>
  <c r="AHX20" i="3"/>
  <c r="AHX15" i="3"/>
  <c r="AHX11" i="3"/>
  <c r="AHX16" i="3"/>
  <c r="AHX12" i="3"/>
  <c r="AHX17" i="3"/>
  <c r="AHX18" i="3"/>
  <c r="AHX26" i="3"/>
  <c r="AHX27" i="3"/>
  <c r="AHX22" i="3"/>
  <c r="AHX28" i="3"/>
  <c r="AHX21" i="3"/>
  <c r="AHX23" i="3"/>
  <c r="AHX29" i="3"/>
  <c r="AHX32" i="3"/>
  <c r="AHX34" i="3"/>
  <c r="AHX36" i="3"/>
  <c r="AHX25" i="3"/>
  <c r="AHX40" i="3"/>
  <c r="AHX33" i="3"/>
  <c r="AHX35" i="3"/>
  <c r="AHX24" i="3"/>
  <c r="AHX37" i="3"/>
  <c r="AHX31" i="3"/>
  <c r="AHX38" i="3"/>
  <c r="AHX52" i="3"/>
  <c r="AHX42" i="3"/>
  <c r="AHX47" i="3"/>
  <c r="AHX49" i="3"/>
  <c r="AHX30" i="3"/>
  <c r="AHX51" i="3"/>
  <c r="AHX43" i="3"/>
  <c r="AHX46" i="3"/>
  <c r="AHX53" i="3"/>
  <c r="AHX48" i="3"/>
  <c r="AHX41" i="3"/>
  <c r="AHX56" i="3"/>
  <c r="AHX59" i="3"/>
  <c r="AHX61" i="3"/>
  <c r="AHX63" i="3"/>
  <c r="AHX65" i="3"/>
  <c r="AHX67" i="3"/>
  <c r="AHX69" i="3"/>
  <c r="AHX44" i="3"/>
  <c r="AHX39" i="3"/>
  <c r="AHX55" i="3"/>
  <c r="AHX60" i="3"/>
  <c r="AHX62" i="3"/>
  <c r="AHX64" i="3"/>
  <c r="AHX66" i="3"/>
  <c r="AHX68" i="3"/>
  <c r="AHX45" i="3"/>
  <c r="AHX70" i="3"/>
  <c r="AHX71" i="3"/>
  <c r="AHX74" i="3"/>
  <c r="AHX77" i="3"/>
  <c r="AHX80" i="3"/>
  <c r="AHX82" i="3"/>
  <c r="AHX84" i="3"/>
  <c r="AHX78" i="3"/>
  <c r="AHX58" i="3"/>
  <c r="AHX73" i="3"/>
  <c r="AHX76" i="3"/>
  <c r="AHX54" i="3"/>
  <c r="AHX79" i="3"/>
  <c r="AHX57" i="3"/>
  <c r="AHX72" i="3"/>
  <c r="AHX83" i="3"/>
  <c r="AHX85" i="3"/>
  <c r="AHX91" i="3"/>
  <c r="AHX93" i="3"/>
  <c r="AHX95" i="3"/>
  <c r="AHX97" i="3"/>
  <c r="AHX99" i="3"/>
  <c r="AHX101" i="3"/>
  <c r="AHX103" i="3"/>
  <c r="AHX81" i="3"/>
  <c r="AHX87" i="3"/>
  <c r="AHX88" i="3"/>
  <c r="AHX75" i="3"/>
  <c r="AHX89" i="3"/>
  <c r="AHX50" i="3"/>
  <c r="AHX86" i="3"/>
  <c r="AHX90" i="3"/>
  <c r="AHX92" i="3"/>
  <c r="AHX94" i="3"/>
  <c r="AHX96" i="3"/>
  <c r="AHX98" i="3"/>
  <c r="AHX100" i="3"/>
  <c r="AHX102" i="3"/>
  <c r="AHX104" i="3"/>
  <c r="AHX110" i="3"/>
  <c r="AHX109" i="3"/>
  <c r="AHX107" i="3"/>
  <c r="AHX112" i="3"/>
  <c r="AHX108" i="3"/>
  <c r="AHX111" i="3"/>
  <c r="AHX113" i="3"/>
  <c r="AHX105" i="3"/>
  <c r="AHX106" i="3"/>
  <c r="AGY11" i="3"/>
  <c r="AGY13" i="3"/>
  <c r="AGY19" i="3"/>
  <c r="AGY12" i="3"/>
  <c r="AGY14" i="3"/>
  <c r="AGY20" i="3"/>
  <c r="AGY15" i="3"/>
  <c r="AGY16" i="3"/>
  <c r="AGY22" i="3"/>
  <c r="AGY17" i="3"/>
  <c r="AGY18" i="3"/>
  <c r="AGY26" i="3"/>
  <c r="AGX9" i="3"/>
  <c r="AGY27" i="3"/>
  <c r="AGY21" i="3"/>
  <c r="AGY28" i="3"/>
  <c r="AGY23" i="3"/>
  <c r="AGY29" i="3"/>
  <c r="AGY31" i="3"/>
  <c r="AGY32" i="3"/>
  <c r="AGY34" i="3"/>
  <c r="AGY36" i="3"/>
  <c r="AGY30" i="3"/>
  <c r="AGY38" i="3"/>
  <c r="AGY40" i="3"/>
  <c r="AGY33" i="3"/>
  <c r="AGY35" i="3"/>
  <c r="AGY37" i="3"/>
  <c r="AGY25" i="3"/>
  <c r="AGY24" i="3"/>
  <c r="AGY45" i="3"/>
  <c r="AGY52" i="3"/>
  <c r="AGY47" i="3"/>
  <c r="AGY41" i="3"/>
  <c r="AGY44" i="3"/>
  <c r="AGY49" i="3"/>
  <c r="AGY39" i="3"/>
  <c r="AGY42" i="3"/>
  <c r="AGY51" i="3"/>
  <c r="AGY46" i="3"/>
  <c r="AGY53" i="3"/>
  <c r="AGY48" i="3"/>
  <c r="AGY50" i="3"/>
  <c r="AGY58" i="3"/>
  <c r="AGY43" i="3"/>
  <c r="AGY55" i="3"/>
  <c r="AGY61" i="3"/>
  <c r="AGY63" i="3"/>
  <c r="AGY65" i="3"/>
  <c r="AGY67" i="3"/>
  <c r="AGY69" i="3"/>
  <c r="AGY71" i="3"/>
  <c r="AGY59" i="3"/>
  <c r="AGY57" i="3"/>
  <c r="AGY56" i="3"/>
  <c r="AGY60" i="3"/>
  <c r="AGY62" i="3"/>
  <c r="AGY64" i="3"/>
  <c r="AGY66" i="3"/>
  <c r="AGY68" i="3"/>
  <c r="AGY54" i="3"/>
  <c r="AGY72" i="3"/>
  <c r="AGY75" i="3"/>
  <c r="AGY80" i="3"/>
  <c r="AGY82" i="3"/>
  <c r="AGY84" i="3"/>
  <c r="AGY74" i="3"/>
  <c r="AGY77" i="3"/>
  <c r="AGY78" i="3"/>
  <c r="AGY70" i="3"/>
  <c r="AGY79" i="3"/>
  <c r="AGY73" i="3"/>
  <c r="AGY76" i="3"/>
  <c r="AGY81" i="3"/>
  <c r="AGY91" i="3"/>
  <c r="AGY93" i="3"/>
  <c r="AGY95" i="3"/>
  <c r="AGY97" i="3"/>
  <c r="AGY99" i="3"/>
  <c r="AGY101" i="3"/>
  <c r="AGY103" i="3"/>
  <c r="AGY88" i="3"/>
  <c r="AGY87" i="3"/>
  <c r="AGY89" i="3"/>
  <c r="AGY85" i="3"/>
  <c r="AGY92" i="3"/>
  <c r="AGY94" i="3"/>
  <c r="AGY96" i="3"/>
  <c r="AGY98" i="3"/>
  <c r="AGY100" i="3"/>
  <c r="AGY102" i="3"/>
  <c r="AGY104" i="3"/>
  <c r="AGY90" i="3"/>
  <c r="AGY86" i="3"/>
  <c r="AGY110" i="3"/>
  <c r="AGY105" i="3"/>
  <c r="AGY107" i="3"/>
  <c r="AGY106" i="3"/>
  <c r="AGY109" i="3"/>
  <c r="AGY112" i="3"/>
  <c r="AGY83" i="3"/>
  <c r="AGY113" i="3"/>
  <c r="AGY108" i="3"/>
  <c r="AGY111" i="3"/>
  <c r="C30" i="3"/>
  <c r="B31" i="3"/>
  <c r="AGF16" i="3"/>
  <c r="AGF17" i="3"/>
  <c r="AGF18" i="3"/>
  <c r="AGF11" i="3"/>
  <c r="AGE9" i="3"/>
  <c r="AGF13" i="3"/>
  <c r="AGF19" i="3"/>
  <c r="AGF14" i="3"/>
  <c r="AGF15" i="3"/>
  <c r="AGF21" i="3"/>
  <c r="AGF12" i="3"/>
  <c r="AGF23" i="3"/>
  <c r="AGF29" i="3"/>
  <c r="AGF22" i="3"/>
  <c r="AGF24" i="3"/>
  <c r="AGF20" i="3"/>
  <c r="AGF25" i="3"/>
  <c r="AGF26" i="3"/>
  <c r="AGF33" i="3"/>
  <c r="AGF35" i="3"/>
  <c r="AGF42" i="3"/>
  <c r="AGF37" i="3"/>
  <c r="AGF39" i="3"/>
  <c r="AGF28" i="3"/>
  <c r="AGF27" i="3"/>
  <c r="AGF34" i="3"/>
  <c r="AGF36" i="3"/>
  <c r="AGF31" i="3"/>
  <c r="AGF30" i="3"/>
  <c r="AGF46" i="3"/>
  <c r="AGF53" i="3"/>
  <c r="AGF44" i="3"/>
  <c r="AGF48" i="3"/>
  <c r="AGF55" i="3"/>
  <c r="AGF32" i="3"/>
  <c r="AGF50" i="3"/>
  <c r="AGF57" i="3"/>
  <c r="AGF52" i="3"/>
  <c r="AGF40" i="3"/>
  <c r="AGF47" i="3"/>
  <c r="AGF43" i="3"/>
  <c r="AGF45" i="3"/>
  <c r="AGF49" i="3"/>
  <c r="AGF38" i="3"/>
  <c r="AGF41" i="3"/>
  <c r="AGF60" i="3"/>
  <c r="AGF62" i="3"/>
  <c r="AGF64" i="3"/>
  <c r="AGF66" i="3"/>
  <c r="AGF68" i="3"/>
  <c r="AGF70" i="3"/>
  <c r="AGF56" i="3"/>
  <c r="AGF51" i="3"/>
  <c r="AGF61" i="3"/>
  <c r="AGF63" i="3"/>
  <c r="AGF65" i="3"/>
  <c r="AGF67" i="3"/>
  <c r="AGF69" i="3"/>
  <c r="AGF58" i="3"/>
  <c r="AGF74" i="3"/>
  <c r="AGF77" i="3"/>
  <c r="AGF79" i="3"/>
  <c r="AGF81" i="3"/>
  <c r="AGF83" i="3"/>
  <c r="AGF71" i="3"/>
  <c r="AGF73" i="3"/>
  <c r="AGF76" i="3"/>
  <c r="AGF54" i="3"/>
  <c r="AGF80" i="3"/>
  <c r="AGF59" i="3"/>
  <c r="AGF72" i="3"/>
  <c r="AGF82" i="3"/>
  <c r="AGF88" i="3"/>
  <c r="AGF84" i="3"/>
  <c r="AGF92" i="3"/>
  <c r="AGF94" i="3"/>
  <c r="AGF96" i="3"/>
  <c r="AGF98" i="3"/>
  <c r="AGF100" i="3"/>
  <c r="AGF102" i="3"/>
  <c r="AGF104" i="3"/>
  <c r="AGF89" i="3"/>
  <c r="AGF87" i="3"/>
  <c r="AGF90" i="3"/>
  <c r="AGF75" i="3"/>
  <c r="AGF85" i="3"/>
  <c r="AGF86" i="3"/>
  <c r="AGF91" i="3"/>
  <c r="AGF93" i="3"/>
  <c r="AGF95" i="3"/>
  <c r="AGF97" i="3"/>
  <c r="AGF99" i="3"/>
  <c r="AGF101" i="3"/>
  <c r="AGF103" i="3"/>
  <c r="AGF105" i="3"/>
  <c r="AGF107" i="3"/>
  <c r="AGF109" i="3"/>
  <c r="AGF112" i="3"/>
  <c r="AGF113" i="3"/>
  <c r="AGF106" i="3"/>
  <c r="AGF78" i="3"/>
  <c r="AGF108" i="3"/>
  <c r="AGF111" i="3"/>
  <c r="AGF110" i="3"/>
  <c r="Y5" i="1"/>
  <c r="Z37" i="1"/>
  <c r="AJB7" i="4" l="1"/>
  <c r="AJC55" i="4"/>
  <c r="AGD5" i="4"/>
  <c r="AGE7" i="4"/>
  <c r="AGE10" i="4"/>
  <c r="AGE13" i="4"/>
  <c r="AGE17" i="4"/>
  <c r="AGE9" i="4"/>
  <c r="AGE12" i="4"/>
  <c r="AGE11" i="4"/>
  <c r="AGE15" i="4"/>
  <c r="AGE8" i="4"/>
  <c r="AGE14" i="4"/>
  <c r="AGE18" i="4"/>
  <c r="AGE16" i="4"/>
  <c r="AGE21" i="4"/>
  <c r="AGE20" i="4"/>
  <c r="AGE19" i="4"/>
  <c r="AGE28" i="4"/>
  <c r="AGE24" i="4"/>
  <c r="AGE23" i="4"/>
  <c r="AGE27" i="4"/>
  <c r="AGE29" i="4"/>
  <c r="AGE26" i="4"/>
  <c r="AGE30" i="4"/>
  <c r="AGE32" i="4"/>
  <c r="AGE25" i="4"/>
  <c r="AGE22" i="4"/>
  <c r="AGE36" i="4"/>
  <c r="AGE39" i="4"/>
  <c r="AGE51" i="4"/>
  <c r="AGE44" i="4"/>
  <c r="AGE37" i="4"/>
  <c r="AGE42" i="4"/>
  <c r="AGE33" i="4"/>
  <c r="AGE47" i="4"/>
  <c r="AGE40" i="4"/>
  <c r="AGE45" i="4"/>
  <c r="AGE38" i="4"/>
  <c r="AGE34" i="4"/>
  <c r="AGE43" i="4"/>
  <c r="AGE41" i="4"/>
  <c r="AGE31" i="4"/>
  <c r="AGE50" i="4"/>
  <c r="AGE52" i="4"/>
  <c r="AGE64" i="4"/>
  <c r="AGE56" i="4"/>
  <c r="AGE49" i="4"/>
  <c r="AGE48" i="4"/>
  <c r="AGE54" i="4"/>
  <c r="AGE55" i="4"/>
  <c r="AGE53" i="4"/>
  <c r="AGE35" i="4"/>
  <c r="AGE62" i="4"/>
  <c r="AGE63" i="4"/>
  <c r="AGE58" i="4"/>
  <c r="AGE59" i="4"/>
  <c r="AGE57" i="4"/>
  <c r="AGE60" i="4"/>
  <c r="AGE65" i="4"/>
  <c r="AGE46" i="4"/>
  <c r="AGE73" i="4"/>
  <c r="AGE68" i="4"/>
  <c r="AGE61" i="4"/>
  <c r="AGE67" i="4"/>
  <c r="AGE69" i="4"/>
  <c r="AGE74" i="4"/>
  <c r="AGE75" i="4"/>
  <c r="AGE77" i="4"/>
  <c r="AGE78" i="4"/>
  <c r="AGE72" i="4"/>
  <c r="AGE76" i="4"/>
  <c r="AGE83" i="4"/>
  <c r="AGE84" i="4"/>
  <c r="AGE70" i="4"/>
  <c r="AGE71" i="4"/>
  <c r="AGE66" i="4"/>
  <c r="AGE97" i="4"/>
  <c r="AGE79" i="4"/>
  <c r="AGE82" i="4"/>
  <c r="AGE85" i="4"/>
  <c r="AGE80" i="4"/>
  <c r="AGE87" i="4"/>
  <c r="AGE88" i="4"/>
  <c r="AGE89" i="4"/>
  <c r="AGE90" i="4"/>
  <c r="AGE95" i="4"/>
  <c r="AGE81" i="4"/>
  <c r="AGE98" i="4"/>
  <c r="AGE101" i="4"/>
  <c r="AGE105" i="4"/>
  <c r="AGE109" i="4"/>
  <c r="AGE96" i="4"/>
  <c r="AGE94" i="4"/>
  <c r="AGE102" i="4"/>
  <c r="AGE106" i="4"/>
  <c r="AGE91" i="4"/>
  <c r="AGE92" i="4"/>
  <c r="AGE103" i="4"/>
  <c r="AGE107" i="4"/>
  <c r="AGE86" i="4"/>
  <c r="AGE99" i="4"/>
  <c r="AGE100" i="4"/>
  <c r="AGE104" i="4"/>
  <c r="AGE108" i="4"/>
  <c r="AGE93" i="4"/>
  <c r="AGZ5" i="4"/>
  <c r="AHA12" i="4"/>
  <c r="AHA16" i="4"/>
  <c r="AHA7" i="4"/>
  <c r="AHA11" i="4"/>
  <c r="AHA15" i="4"/>
  <c r="AHA8" i="4"/>
  <c r="AHA14" i="4"/>
  <c r="AHA9" i="4"/>
  <c r="AHA10" i="4"/>
  <c r="AHA17" i="4"/>
  <c r="AHA20" i="4"/>
  <c r="AHA19" i="4"/>
  <c r="AHA13" i="4"/>
  <c r="AHA18" i="4"/>
  <c r="AHA27" i="4"/>
  <c r="AHA29" i="4"/>
  <c r="AHA25" i="4"/>
  <c r="AHA34" i="4"/>
  <c r="AHA26" i="4"/>
  <c r="AHA30" i="4"/>
  <c r="AHA32" i="4"/>
  <c r="AHA21" i="4"/>
  <c r="AHA23" i="4"/>
  <c r="AHA24" i="4"/>
  <c r="AHA31" i="4"/>
  <c r="AHA22" i="4"/>
  <c r="AHA28" i="4"/>
  <c r="AHA42" i="4"/>
  <c r="AHA52" i="4"/>
  <c r="AHA33" i="4"/>
  <c r="AHA47" i="4"/>
  <c r="AHA40" i="4"/>
  <c r="AHA45" i="4"/>
  <c r="AHA38" i="4"/>
  <c r="AHA43" i="4"/>
  <c r="AHA48" i="4"/>
  <c r="AHA35" i="4"/>
  <c r="AHA36" i="4"/>
  <c r="AHA41" i="4"/>
  <c r="AHA46" i="4"/>
  <c r="AHA44" i="4"/>
  <c r="AHA37" i="4"/>
  <c r="AHA51" i="4"/>
  <c r="AHA56" i="4"/>
  <c r="AHA67" i="4"/>
  <c r="AHA53" i="4"/>
  <c r="AHA54" i="4"/>
  <c r="AHA50" i="4"/>
  <c r="AHA55" i="4"/>
  <c r="AHA49" i="4"/>
  <c r="AHA58" i="4"/>
  <c r="AHA57" i="4"/>
  <c r="AHA59" i="4"/>
  <c r="AHA61" i="4"/>
  <c r="AHA64" i="4"/>
  <c r="AHA62" i="4"/>
  <c r="AHA60" i="4"/>
  <c r="AHA63" i="4"/>
  <c r="AHA39" i="4"/>
  <c r="AHA69" i="4"/>
  <c r="AHA76" i="4"/>
  <c r="AHA65" i="4"/>
  <c r="AHA73" i="4"/>
  <c r="AHA82" i="4"/>
  <c r="AHA84" i="4"/>
  <c r="AHA66" i="4"/>
  <c r="AHA81" i="4"/>
  <c r="AHA74" i="4"/>
  <c r="AHA70" i="4"/>
  <c r="AHA75" i="4"/>
  <c r="AHA71" i="4"/>
  <c r="AHA68" i="4"/>
  <c r="AHA72" i="4"/>
  <c r="AHA83" i="4"/>
  <c r="AHA79" i="4"/>
  <c r="AHA92" i="4"/>
  <c r="AHA85" i="4"/>
  <c r="AHA86" i="4"/>
  <c r="AHA78" i="4"/>
  <c r="AHA94" i="4"/>
  <c r="AHA89" i="4"/>
  <c r="AHA80" i="4"/>
  <c r="AHA87" i="4"/>
  <c r="AHA102" i="4"/>
  <c r="AHA106" i="4"/>
  <c r="AHA90" i="4"/>
  <c r="AHA91" i="4"/>
  <c r="AHA103" i="4"/>
  <c r="AHA107" i="4"/>
  <c r="AHA99" i="4"/>
  <c r="AHA98" i="4"/>
  <c r="AHA96" i="4"/>
  <c r="AHA100" i="4"/>
  <c r="AHA104" i="4"/>
  <c r="AHA108" i="4"/>
  <c r="AHA77" i="4"/>
  <c r="AHA95" i="4"/>
  <c r="AHA101" i="4"/>
  <c r="AHA105" i="4"/>
  <c r="AHA97" i="4"/>
  <c r="AHA88" i="4"/>
  <c r="AHA109" i="4"/>
  <c r="AHA93" i="4"/>
  <c r="AHU5" i="4"/>
  <c r="AHV8" i="4"/>
  <c r="AHV7" i="4"/>
  <c r="AHV9" i="4"/>
  <c r="AHV10" i="4"/>
  <c r="AHV11" i="4"/>
  <c r="AHV15" i="4"/>
  <c r="AHV14" i="4"/>
  <c r="AHV13" i="4"/>
  <c r="AHV20" i="4"/>
  <c r="AHV24" i="4"/>
  <c r="AHV16" i="4"/>
  <c r="AHV17" i="4"/>
  <c r="AHV19" i="4"/>
  <c r="AHV23" i="4"/>
  <c r="AHV18" i="4"/>
  <c r="AHV22" i="4"/>
  <c r="AHV12" i="4"/>
  <c r="AHV31" i="4"/>
  <c r="AHV28" i="4"/>
  <c r="AHV25" i="4"/>
  <c r="AHV27" i="4"/>
  <c r="AHV34" i="4"/>
  <c r="AHV38" i="4"/>
  <c r="AHV50" i="4"/>
  <c r="AHV43" i="4"/>
  <c r="AHV33" i="4"/>
  <c r="AHV35" i="4"/>
  <c r="AHV36" i="4"/>
  <c r="AHV41" i="4"/>
  <c r="AHV30" i="4"/>
  <c r="AHV46" i="4"/>
  <c r="AHV26" i="4"/>
  <c r="AHV29" i="4"/>
  <c r="AHV32" i="4"/>
  <c r="AHV39" i="4"/>
  <c r="AHV51" i="4"/>
  <c r="AHV21" i="4"/>
  <c r="AHV44" i="4"/>
  <c r="AHV37" i="4"/>
  <c r="AHV42" i="4"/>
  <c r="AHV40" i="4"/>
  <c r="AHV55" i="4"/>
  <c r="AHV45" i="4"/>
  <c r="AHV58" i="4"/>
  <c r="AHV59" i="4"/>
  <c r="AHV48" i="4"/>
  <c r="AHV60" i="4"/>
  <c r="AHV57" i="4"/>
  <c r="AHV49" i="4"/>
  <c r="AHV56" i="4"/>
  <c r="AHV47" i="4"/>
  <c r="AHV53" i="4"/>
  <c r="AHV54" i="4"/>
  <c r="AHV61" i="4"/>
  <c r="AHV52" i="4"/>
  <c r="AHV62" i="4"/>
  <c r="AHV64" i="4"/>
  <c r="AHV68" i="4"/>
  <c r="AHV71" i="4"/>
  <c r="AHV73" i="4"/>
  <c r="AHV66" i="4"/>
  <c r="AHV75" i="4"/>
  <c r="AHV63" i="4"/>
  <c r="AHV85" i="4"/>
  <c r="AHV89" i="4"/>
  <c r="AHV93" i="4"/>
  <c r="AHV97" i="4"/>
  <c r="AHV65" i="4"/>
  <c r="AHV79" i="4"/>
  <c r="AHV72" i="4"/>
  <c r="AHV76" i="4"/>
  <c r="AHV78" i="4"/>
  <c r="AHV67" i="4"/>
  <c r="AHV86" i="4"/>
  <c r="AHV90" i="4"/>
  <c r="AHV81" i="4"/>
  <c r="AHV94" i="4"/>
  <c r="AHV88" i="4"/>
  <c r="AHV91" i="4"/>
  <c r="AHV69" i="4"/>
  <c r="AHV92" i="4"/>
  <c r="AHV74" i="4"/>
  <c r="AHV77" i="4"/>
  <c r="AHV83" i="4"/>
  <c r="AHV98" i="4"/>
  <c r="AHV99" i="4"/>
  <c r="AHV103" i="4"/>
  <c r="AHV107" i="4"/>
  <c r="AHV70" i="4"/>
  <c r="AHV82" i="4"/>
  <c r="AHV84" i="4"/>
  <c r="AHV100" i="4"/>
  <c r="AHV104" i="4"/>
  <c r="AHV108" i="4"/>
  <c r="AHV80" i="4"/>
  <c r="AHV101" i="4"/>
  <c r="AHV105" i="4"/>
  <c r="AHV109" i="4"/>
  <c r="AHV87" i="4"/>
  <c r="AHV102" i="4"/>
  <c r="AHV106" i="4"/>
  <c r="AHV96" i="4"/>
  <c r="AHV95" i="4"/>
  <c r="C31" i="3"/>
  <c r="B32" i="3"/>
  <c r="AHV9" i="3"/>
  <c r="AHW14" i="3"/>
  <c r="AHW20" i="3"/>
  <c r="AHW15" i="3"/>
  <c r="AHW21" i="3"/>
  <c r="AHW11" i="3"/>
  <c r="AHW16" i="3"/>
  <c r="AHW12" i="3"/>
  <c r="AHW17" i="3"/>
  <c r="AHW26" i="3"/>
  <c r="AHW27" i="3"/>
  <c r="AHW22" i="3"/>
  <c r="AHW28" i="3"/>
  <c r="AHW13" i="3"/>
  <c r="AHW23" i="3"/>
  <c r="AHW29" i="3"/>
  <c r="AHW19" i="3"/>
  <c r="AHW24" i="3"/>
  <c r="AHW25" i="3"/>
  <c r="AHW43" i="3"/>
  <c r="AHW38" i="3"/>
  <c r="AHW40" i="3"/>
  <c r="AHW33" i="3"/>
  <c r="AHW35" i="3"/>
  <c r="AHW37" i="3"/>
  <c r="AHW30" i="3"/>
  <c r="AHW31" i="3"/>
  <c r="AHW18" i="3"/>
  <c r="AHW42" i="3"/>
  <c r="AHW47" i="3"/>
  <c r="AHW54" i="3"/>
  <c r="AHW49" i="3"/>
  <c r="AHW51" i="3"/>
  <c r="AHW58" i="3"/>
  <c r="AHW46" i="3"/>
  <c r="AHW36" i="3"/>
  <c r="AHW53" i="3"/>
  <c r="AHW48" i="3"/>
  <c r="AHW34" i="3"/>
  <c r="AHW41" i="3"/>
  <c r="AHW50" i="3"/>
  <c r="AHW56" i="3"/>
  <c r="AHW59" i="3"/>
  <c r="AHW61" i="3"/>
  <c r="AHW63" i="3"/>
  <c r="AHW65" i="3"/>
  <c r="AHW67" i="3"/>
  <c r="AHW69" i="3"/>
  <c r="AHW71" i="3"/>
  <c r="AHW73" i="3"/>
  <c r="AHW75" i="3"/>
  <c r="AHW77" i="3"/>
  <c r="AHW44" i="3"/>
  <c r="AHW39" i="3"/>
  <c r="AHW55" i="3"/>
  <c r="AHW60" i="3"/>
  <c r="AHW62" i="3"/>
  <c r="AHW64" i="3"/>
  <c r="AHW66" i="3"/>
  <c r="AHW68" i="3"/>
  <c r="AHW45" i="3"/>
  <c r="AHW52" i="3"/>
  <c r="AHW57" i="3"/>
  <c r="AHW74" i="3"/>
  <c r="AHW80" i="3"/>
  <c r="AHW82" i="3"/>
  <c r="AHW84" i="3"/>
  <c r="AHW86" i="3"/>
  <c r="AHW78" i="3"/>
  <c r="AHW32" i="3"/>
  <c r="AHW76" i="3"/>
  <c r="AHW79" i="3"/>
  <c r="AHW81" i="3"/>
  <c r="AHW72" i="3"/>
  <c r="AHW85" i="3"/>
  <c r="AHW91" i="3"/>
  <c r="AHW93" i="3"/>
  <c r="AHW95" i="3"/>
  <c r="AHW97" i="3"/>
  <c r="AHW99" i="3"/>
  <c r="AHW101" i="3"/>
  <c r="AHW103" i="3"/>
  <c r="AHW105" i="3"/>
  <c r="AHW107" i="3"/>
  <c r="AHW109" i="3"/>
  <c r="AHW111" i="3"/>
  <c r="AHW87" i="3"/>
  <c r="AHW88" i="3"/>
  <c r="AHW70" i="3"/>
  <c r="AHW89" i="3"/>
  <c r="AHW90" i="3"/>
  <c r="AHW92" i="3"/>
  <c r="AHW94" i="3"/>
  <c r="AHW96" i="3"/>
  <c r="AHW98" i="3"/>
  <c r="AHW100" i="3"/>
  <c r="AHW102" i="3"/>
  <c r="AHW104" i="3"/>
  <c r="AHW106" i="3"/>
  <c r="AHW83" i="3"/>
  <c r="AHW112" i="3"/>
  <c r="AHW108" i="3"/>
  <c r="AHW113" i="3"/>
  <c r="AHW110" i="3"/>
  <c r="AGD9" i="3"/>
  <c r="AGE11" i="3"/>
  <c r="AGE17" i="3"/>
  <c r="AGE18" i="3"/>
  <c r="AGE13" i="3"/>
  <c r="AGE19" i="3"/>
  <c r="AGE14" i="3"/>
  <c r="AGE12" i="3"/>
  <c r="AGE23" i="3"/>
  <c r="AGE29" i="3"/>
  <c r="AGE22" i="3"/>
  <c r="AGE24" i="3"/>
  <c r="AGE15" i="3"/>
  <c r="AGE16" i="3"/>
  <c r="AGE20" i="3"/>
  <c r="AGE25" i="3"/>
  <c r="AGE31" i="3"/>
  <c r="AGE26" i="3"/>
  <c r="AGE21" i="3"/>
  <c r="AGE27" i="3"/>
  <c r="AGE28" i="3"/>
  <c r="AGE37" i="3"/>
  <c r="AGE41" i="3"/>
  <c r="AGE34" i="3"/>
  <c r="AGE36" i="3"/>
  <c r="AGE32" i="3"/>
  <c r="AGE38" i="3"/>
  <c r="AGE53" i="3"/>
  <c r="AGE44" i="3"/>
  <c r="AGE48" i="3"/>
  <c r="AGE50" i="3"/>
  <c r="AGE30" i="3"/>
  <c r="AGE39" i="3"/>
  <c r="AGE42" i="3"/>
  <c r="AGE59" i="3"/>
  <c r="AGE52" i="3"/>
  <c r="AGE35" i="3"/>
  <c r="AGE40" i="3"/>
  <c r="AGE47" i="3"/>
  <c r="AGE43" i="3"/>
  <c r="AGE54" i="3"/>
  <c r="AGE33" i="3"/>
  <c r="AGE45" i="3"/>
  <c r="AGE49" i="3"/>
  <c r="AGE60" i="3"/>
  <c r="AGE62" i="3"/>
  <c r="AGE64" i="3"/>
  <c r="AGE66" i="3"/>
  <c r="AGE68" i="3"/>
  <c r="AGE70" i="3"/>
  <c r="AGE72" i="3"/>
  <c r="AGE74" i="3"/>
  <c r="AGE76" i="3"/>
  <c r="AGE78" i="3"/>
  <c r="AGE56" i="3"/>
  <c r="AGE55" i="3"/>
  <c r="AGE46" i="3"/>
  <c r="AGE51" i="3"/>
  <c r="AGE61" i="3"/>
  <c r="AGE63" i="3"/>
  <c r="AGE65" i="3"/>
  <c r="AGE67" i="3"/>
  <c r="AGE69" i="3"/>
  <c r="AGE58" i="3"/>
  <c r="AGE57" i="3"/>
  <c r="AGE77" i="3"/>
  <c r="AGE79" i="3"/>
  <c r="AGE81" i="3"/>
  <c r="AGE83" i="3"/>
  <c r="AGE85" i="3"/>
  <c r="AGE87" i="3"/>
  <c r="AGE71" i="3"/>
  <c r="AGE73" i="3"/>
  <c r="AGE80" i="3"/>
  <c r="AGE82" i="3"/>
  <c r="AGE75" i="3"/>
  <c r="AGE84" i="3"/>
  <c r="AGE92" i="3"/>
  <c r="AGE94" i="3"/>
  <c r="AGE96" i="3"/>
  <c r="AGE98" i="3"/>
  <c r="AGE100" i="3"/>
  <c r="AGE102" i="3"/>
  <c r="AGE104" i="3"/>
  <c r="AGE106" i="3"/>
  <c r="AGE108" i="3"/>
  <c r="AGE110" i="3"/>
  <c r="AGE112" i="3"/>
  <c r="AGE89" i="3"/>
  <c r="AGE90" i="3"/>
  <c r="AGE86" i="3"/>
  <c r="AGE91" i="3"/>
  <c r="AGE93" i="3"/>
  <c r="AGE95" i="3"/>
  <c r="AGE97" i="3"/>
  <c r="AGE99" i="3"/>
  <c r="AGE101" i="3"/>
  <c r="AGE103" i="3"/>
  <c r="AGE105" i="3"/>
  <c r="AGE107" i="3"/>
  <c r="AGE109" i="3"/>
  <c r="AGE113" i="3"/>
  <c r="AGE111" i="3"/>
  <c r="AGE88" i="3"/>
  <c r="AJB11" i="3"/>
  <c r="B55" i="3"/>
  <c r="AGW9" i="3"/>
  <c r="AGX12" i="3"/>
  <c r="AGX14" i="3"/>
  <c r="AGX20" i="3"/>
  <c r="AGX11" i="3"/>
  <c r="AGX15" i="3"/>
  <c r="AGX21" i="3"/>
  <c r="AGX16" i="3"/>
  <c r="AGX17" i="3"/>
  <c r="AGX19" i="3"/>
  <c r="AGX26" i="3"/>
  <c r="AGX27" i="3"/>
  <c r="AGX18" i="3"/>
  <c r="AGX28" i="3"/>
  <c r="AGX22" i="3"/>
  <c r="AGX23" i="3"/>
  <c r="AGX29" i="3"/>
  <c r="AGX24" i="3"/>
  <c r="AGX13" i="3"/>
  <c r="AGX25" i="3"/>
  <c r="AGX30" i="3"/>
  <c r="AGX43" i="3"/>
  <c r="AGX38" i="3"/>
  <c r="AGX40" i="3"/>
  <c r="AGX33" i="3"/>
  <c r="AGX35" i="3"/>
  <c r="AGX37" i="3"/>
  <c r="AGX47" i="3"/>
  <c r="AGX32" i="3"/>
  <c r="AGX54" i="3"/>
  <c r="AGX41" i="3"/>
  <c r="AGX44" i="3"/>
  <c r="AGX49" i="3"/>
  <c r="AGX39" i="3"/>
  <c r="AGX31" i="3"/>
  <c r="AGX42" i="3"/>
  <c r="AGX51" i="3"/>
  <c r="AGX58" i="3"/>
  <c r="AGX46" i="3"/>
  <c r="AGX53" i="3"/>
  <c r="AGX48" i="3"/>
  <c r="AGX36" i="3"/>
  <c r="AGX50" i="3"/>
  <c r="AGX52" i="3"/>
  <c r="AGX55" i="3"/>
  <c r="AGX61" i="3"/>
  <c r="AGX63" i="3"/>
  <c r="AGX65" i="3"/>
  <c r="AGX67" i="3"/>
  <c r="AGX69" i="3"/>
  <c r="AGX71" i="3"/>
  <c r="AGX73" i="3"/>
  <c r="AGX75" i="3"/>
  <c r="AGX77" i="3"/>
  <c r="AGX45" i="3"/>
  <c r="AGX59" i="3"/>
  <c r="AGX57" i="3"/>
  <c r="AGX56" i="3"/>
  <c r="AGX60" i="3"/>
  <c r="AGX62" i="3"/>
  <c r="AGX64" i="3"/>
  <c r="AGX66" i="3"/>
  <c r="AGX68" i="3"/>
  <c r="AGX70" i="3"/>
  <c r="AGX34" i="3"/>
  <c r="AGX80" i="3"/>
  <c r="AGX82" i="3"/>
  <c r="AGX84" i="3"/>
  <c r="AGX86" i="3"/>
  <c r="AGX74" i="3"/>
  <c r="AGX78" i="3"/>
  <c r="AGX79" i="3"/>
  <c r="AGX81" i="3"/>
  <c r="AGX83" i="3"/>
  <c r="AGX76" i="3"/>
  <c r="AGX91" i="3"/>
  <c r="AGX93" i="3"/>
  <c r="AGX95" i="3"/>
  <c r="AGX97" i="3"/>
  <c r="AGX99" i="3"/>
  <c r="AGX101" i="3"/>
  <c r="AGX103" i="3"/>
  <c r="AGX105" i="3"/>
  <c r="AGX107" i="3"/>
  <c r="AGX109" i="3"/>
  <c r="AGX111" i="3"/>
  <c r="AGX88" i="3"/>
  <c r="AGX72" i="3"/>
  <c r="AGX87" i="3"/>
  <c r="AGX89" i="3"/>
  <c r="AGX85" i="3"/>
  <c r="AGX92" i="3"/>
  <c r="AGX94" i="3"/>
  <c r="AGX96" i="3"/>
  <c r="AGX98" i="3"/>
  <c r="AGX100" i="3"/>
  <c r="AGX102" i="3"/>
  <c r="AGX104" i="3"/>
  <c r="AGX106" i="3"/>
  <c r="AGX90" i="3"/>
  <c r="AGX110" i="3"/>
  <c r="AGX112" i="3"/>
  <c r="AGX113" i="3"/>
  <c r="AGX108" i="3"/>
  <c r="B103" i="3"/>
  <c r="Z5" i="1"/>
  <c r="AA37" i="1"/>
  <c r="AGZ9" i="4" l="1"/>
  <c r="AGY5" i="4"/>
  <c r="AGZ12" i="4"/>
  <c r="AGZ16" i="4"/>
  <c r="AGZ7" i="4"/>
  <c r="AGZ11" i="4"/>
  <c r="AGZ15" i="4"/>
  <c r="AGZ8" i="4"/>
  <c r="AGZ14" i="4"/>
  <c r="AGZ10" i="4"/>
  <c r="AGZ21" i="4"/>
  <c r="AGZ25" i="4"/>
  <c r="AGZ17" i="4"/>
  <c r="AGZ20" i="4"/>
  <c r="AGZ19" i="4"/>
  <c r="AGZ13" i="4"/>
  <c r="AGZ26" i="4"/>
  <c r="AGZ30" i="4"/>
  <c r="AGZ32" i="4"/>
  <c r="AGZ23" i="4"/>
  <c r="AGZ35" i="4"/>
  <c r="AGZ24" i="4"/>
  <c r="AGZ31" i="4"/>
  <c r="AGZ22" i="4"/>
  <c r="AGZ29" i="4"/>
  <c r="AGZ33" i="4"/>
  <c r="AGZ47" i="4"/>
  <c r="AGZ28" i="4"/>
  <c r="AGZ40" i="4"/>
  <c r="AGZ45" i="4"/>
  <c r="AGZ38" i="4"/>
  <c r="AGZ50" i="4"/>
  <c r="AGZ27" i="4"/>
  <c r="AGZ43" i="4"/>
  <c r="AGZ48" i="4"/>
  <c r="AGZ36" i="4"/>
  <c r="AGZ41" i="4"/>
  <c r="AGZ46" i="4"/>
  <c r="AGZ18" i="4"/>
  <c r="AGZ39" i="4"/>
  <c r="AGZ37" i="4"/>
  <c r="AGZ44" i="4"/>
  <c r="AGZ53" i="4"/>
  <c r="AGZ54" i="4"/>
  <c r="AGZ42" i="4"/>
  <c r="AGZ55" i="4"/>
  <c r="AGZ49" i="4"/>
  <c r="AGZ58" i="4"/>
  <c r="AGZ59" i="4"/>
  <c r="AGZ52" i="4"/>
  <c r="AGZ57" i="4"/>
  <c r="AGZ64" i="4"/>
  <c r="AGZ62" i="4"/>
  <c r="AGZ51" i="4"/>
  <c r="AGZ60" i="4"/>
  <c r="AGZ56" i="4"/>
  <c r="AGZ63" i="4"/>
  <c r="AGZ34" i="4"/>
  <c r="AGZ67" i="4"/>
  <c r="AGZ77" i="4"/>
  <c r="AGZ61" i="4"/>
  <c r="AGZ66" i="4"/>
  <c r="AGZ70" i="4"/>
  <c r="AGZ65" i="4"/>
  <c r="AGZ68" i="4"/>
  <c r="AGZ69" i="4"/>
  <c r="AGZ73" i="4"/>
  <c r="AGZ88" i="4"/>
  <c r="AGZ92" i="4"/>
  <c r="AGZ96" i="4"/>
  <c r="AGZ81" i="4"/>
  <c r="AGZ80" i="4"/>
  <c r="AGZ85" i="4"/>
  <c r="AGZ89" i="4"/>
  <c r="AGZ93" i="4"/>
  <c r="AGZ74" i="4"/>
  <c r="AGZ71" i="4"/>
  <c r="AGZ72" i="4"/>
  <c r="AGZ79" i="4"/>
  <c r="AGZ91" i="4"/>
  <c r="AGZ75" i="4"/>
  <c r="AGZ82" i="4"/>
  <c r="AGZ86" i="4"/>
  <c r="AGZ78" i="4"/>
  <c r="AGZ94" i="4"/>
  <c r="AGZ84" i="4"/>
  <c r="AGZ87" i="4"/>
  <c r="AGZ76" i="4"/>
  <c r="AGZ90" i="4"/>
  <c r="AGZ83" i="4"/>
  <c r="AGZ102" i="4"/>
  <c r="AGZ106" i="4"/>
  <c r="AGZ103" i="4"/>
  <c r="AGZ107" i="4"/>
  <c r="AGZ99" i="4"/>
  <c r="AGZ98" i="4"/>
  <c r="AGZ100" i="4"/>
  <c r="AGZ104" i="4"/>
  <c r="AGZ108" i="4"/>
  <c r="AGZ95" i="4"/>
  <c r="AGZ101" i="4"/>
  <c r="AGZ105" i="4"/>
  <c r="AGZ97" i="4"/>
  <c r="AGZ109" i="4"/>
  <c r="AHT5" i="4"/>
  <c r="AHU8" i="4"/>
  <c r="AHU7" i="4"/>
  <c r="AHU14" i="4"/>
  <c r="AHU13" i="4"/>
  <c r="AHU17" i="4"/>
  <c r="AHU12" i="4"/>
  <c r="AHU16" i="4"/>
  <c r="AHU19" i="4"/>
  <c r="AHU11" i="4"/>
  <c r="AHU18" i="4"/>
  <c r="AHU22" i="4"/>
  <c r="AHU15" i="4"/>
  <c r="AHU9" i="4"/>
  <c r="AHU10" i="4"/>
  <c r="AHU24" i="4"/>
  <c r="AHU31" i="4"/>
  <c r="AHU20" i="4"/>
  <c r="AHU28" i="4"/>
  <c r="AHU25" i="4"/>
  <c r="AHU27" i="4"/>
  <c r="AHU29" i="4"/>
  <c r="AHU23" i="4"/>
  <c r="AHU21" i="4"/>
  <c r="AHU26" i="4"/>
  <c r="AHU43" i="4"/>
  <c r="AHU53" i="4"/>
  <c r="AHU33" i="4"/>
  <c r="AHU35" i="4"/>
  <c r="AHU36" i="4"/>
  <c r="AHU48" i="4"/>
  <c r="AHU41" i="4"/>
  <c r="AHU30" i="4"/>
  <c r="AHU46" i="4"/>
  <c r="AHU32" i="4"/>
  <c r="AHU39" i="4"/>
  <c r="AHU44" i="4"/>
  <c r="AHU37" i="4"/>
  <c r="AHU49" i="4"/>
  <c r="AHU42" i="4"/>
  <c r="AHU47" i="4"/>
  <c r="AHU38" i="4"/>
  <c r="AHU55" i="4"/>
  <c r="AHU45" i="4"/>
  <c r="AHU58" i="4"/>
  <c r="AHU59" i="4"/>
  <c r="AHU60" i="4"/>
  <c r="AHU34" i="4"/>
  <c r="AHU57" i="4"/>
  <c r="AHU61" i="4"/>
  <c r="AHU51" i="4"/>
  <c r="AHU56" i="4"/>
  <c r="AHU54" i="4"/>
  <c r="AHU40" i="4"/>
  <c r="AHU50" i="4"/>
  <c r="AHU52" i="4"/>
  <c r="AHU67" i="4"/>
  <c r="AHU68" i="4"/>
  <c r="AHU62" i="4"/>
  <c r="AHU64" i="4"/>
  <c r="AHU81" i="4"/>
  <c r="AHU69" i="4"/>
  <c r="AHU66" i="4"/>
  <c r="AHU74" i="4"/>
  <c r="AHU63" i="4"/>
  <c r="AHU65" i="4"/>
  <c r="AHU71" i="4"/>
  <c r="AHU79" i="4"/>
  <c r="AHU72" i="4"/>
  <c r="AHU76" i="4"/>
  <c r="AHU78" i="4"/>
  <c r="AHU86" i="4"/>
  <c r="AHU90" i="4"/>
  <c r="AHU94" i="4"/>
  <c r="AHU77" i="4"/>
  <c r="AHU73" i="4"/>
  <c r="AHU70" i="4"/>
  <c r="AHU75" i="4"/>
  <c r="AHU91" i="4"/>
  <c r="AHU82" i="4"/>
  <c r="AHU89" i="4"/>
  <c r="AHU92" i="4"/>
  <c r="AHU80" i="4"/>
  <c r="AHU84" i="4"/>
  <c r="AHU93" i="4"/>
  <c r="AHU87" i="4"/>
  <c r="AHU85" i="4"/>
  <c r="AHU100" i="4"/>
  <c r="AHU104" i="4"/>
  <c r="AHU108" i="4"/>
  <c r="AHU83" i="4"/>
  <c r="AHU97" i="4"/>
  <c r="AHU101" i="4"/>
  <c r="AHU105" i="4"/>
  <c r="AHU109" i="4"/>
  <c r="AHU88" i="4"/>
  <c r="AHU102" i="4"/>
  <c r="AHU106" i="4"/>
  <c r="AHU95" i="4"/>
  <c r="AHU96" i="4"/>
  <c r="AHU98" i="4"/>
  <c r="AHU99" i="4"/>
  <c r="AHU103" i="4"/>
  <c r="AHU107" i="4"/>
  <c r="AGC5" i="4"/>
  <c r="AGD7" i="4"/>
  <c r="AGD10" i="4"/>
  <c r="AGD9" i="4"/>
  <c r="AGD13" i="4"/>
  <c r="AGD17" i="4"/>
  <c r="AGD12" i="4"/>
  <c r="AGD16" i="4"/>
  <c r="AGD11" i="4"/>
  <c r="AGD15" i="4"/>
  <c r="AGD8" i="4"/>
  <c r="AGD14" i="4"/>
  <c r="AGD18" i="4"/>
  <c r="AGD22" i="4"/>
  <c r="AGD21" i="4"/>
  <c r="AGD20" i="4"/>
  <c r="AGD24" i="4"/>
  <c r="AGD23" i="4"/>
  <c r="AGD19" i="4"/>
  <c r="AGD27" i="4"/>
  <c r="AGD29" i="4"/>
  <c r="AGD26" i="4"/>
  <c r="AGD30" i="4"/>
  <c r="AGD32" i="4"/>
  <c r="AGD25" i="4"/>
  <c r="AGD31" i="4"/>
  <c r="AGD44" i="4"/>
  <c r="AGD54" i="4"/>
  <c r="AGD37" i="4"/>
  <c r="AGD49" i="4"/>
  <c r="AGD42" i="4"/>
  <c r="AGD33" i="4"/>
  <c r="AGD47" i="4"/>
  <c r="AGD40" i="4"/>
  <c r="AGD45" i="4"/>
  <c r="AGD38" i="4"/>
  <c r="AGD34" i="4"/>
  <c r="AGD43" i="4"/>
  <c r="AGD48" i="4"/>
  <c r="AGD35" i="4"/>
  <c r="AGD36" i="4"/>
  <c r="AGD56" i="4"/>
  <c r="AGD65" i="4"/>
  <c r="AGD41" i="4"/>
  <c r="AGD51" i="4"/>
  <c r="AGD28" i="4"/>
  <c r="AGD39" i="4"/>
  <c r="AGD55" i="4"/>
  <c r="AGD53" i="4"/>
  <c r="AGD58" i="4"/>
  <c r="AGD59" i="4"/>
  <c r="AGD46" i="4"/>
  <c r="AGD57" i="4"/>
  <c r="AGD63" i="4"/>
  <c r="AGD68" i="4"/>
  <c r="AGD60" i="4"/>
  <c r="AGD66" i="4"/>
  <c r="AGD61" i="4"/>
  <c r="AGD74" i="4"/>
  <c r="AGD64" i="4"/>
  <c r="AGD50" i="4"/>
  <c r="AGD69" i="4"/>
  <c r="AGD67" i="4"/>
  <c r="AGD52" i="4"/>
  <c r="AGD62" i="4"/>
  <c r="AGD77" i="4"/>
  <c r="AGD78" i="4"/>
  <c r="AGD87" i="4"/>
  <c r="AGD91" i="4"/>
  <c r="AGD95" i="4"/>
  <c r="AGD99" i="4"/>
  <c r="AGD72" i="4"/>
  <c r="AGD76" i="4"/>
  <c r="AGD83" i="4"/>
  <c r="AGD84" i="4"/>
  <c r="AGD70" i="4"/>
  <c r="AGD71" i="4"/>
  <c r="AGD88" i="4"/>
  <c r="AGD92" i="4"/>
  <c r="AGD73" i="4"/>
  <c r="AGD79" i="4"/>
  <c r="AGD82" i="4"/>
  <c r="AGD96" i="4"/>
  <c r="AGD86" i="4"/>
  <c r="AGD89" i="4"/>
  <c r="AGD90" i="4"/>
  <c r="AGD81" i="4"/>
  <c r="AGD75" i="4"/>
  <c r="AGD98" i="4"/>
  <c r="AGD101" i="4"/>
  <c r="AGD105" i="4"/>
  <c r="AGD109" i="4"/>
  <c r="AGD94" i="4"/>
  <c r="AGD102" i="4"/>
  <c r="AGD106" i="4"/>
  <c r="AGD97" i="4"/>
  <c r="AGD103" i="4"/>
  <c r="AGD107" i="4"/>
  <c r="AGD80" i="4"/>
  <c r="AGD100" i="4"/>
  <c r="AGD104" i="4"/>
  <c r="AGD108" i="4"/>
  <c r="AGD85" i="4"/>
  <c r="AGD93" i="4"/>
  <c r="AJC7" i="4"/>
  <c r="AJD55" i="4"/>
  <c r="AGV9" i="3"/>
  <c r="AGW14" i="3"/>
  <c r="AGW20" i="3"/>
  <c r="AGW11" i="3"/>
  <c r="AGW15" i="3"/>
  <c r="AGW21" i="3"/>
  <c r="AGW16" i="3"/>
  <c r="AGW17" i="3"/>
  <c r="AGW18" i="3"/>
  <c r="AGW13" i="3"/>
  <c r="AGW19" i="3"/>
  <c r="AGW27" i="3"/>
  <c r="AGW28" i="3"/>
  <c r="AGW12" i="3"/>
  <c r="AGW22" i="3"/>
  <c r="AGW23" i="3"/>
  <c r="AGW24" i="3"/>
  <c r="AGW38" i="3"/>
  <c r="AGW26" i="3"/>
  <c r="AGW33" i="3"/>
  <c r="AGW35" i="3"/>
  <c r="AGW42" i="3"/>
  <c r="AGW37" i="3"/>
  <c r="AGW25" i="3"/>
  <c r="AGW39" i="3"/>
  <c r="AGW29" i="3"/>
  <c r="AGW32" i="3"/>
  <c r="AGW54" i="3"/>
  <c r="AGW41" i="3"/>
  <c r="AGW44" i="3"/>
  <c r="AGW49" i="3"/>
  <c r="AGW56" i="3"/>
  <c r="AGW31" i="3"/>
  <c r="AGW51" i="3"/>
  <c r="AGW46" i="3"/>
  <c r="AGW53" i="3"/>
  <c r="AGW48" i="3"/>
  <c r="AGW40" i="3"/>
  <c r="AGW36" i="3"/>
  <c r="AGW50" i="3"/>
  <c r="AGW43" i="3"/>
  <c r="AGW45" i="3"/>
  <c r="AGW59" i="3"/>
  <c r="AGW57" i="3"/>
  <c r="AGW30" i="3"/>
  <c r="AGW47" i="3"/>
  <c r="AGW60" i="3"/>
  <c r="AGW62" i="3"/>
  <c r="AGW64" i="3"/>
  <c r="AGW66" i="3"/>
  <c r="AGW68" i="3"/>
  <c r="AGW70" i="3"/>
  <c r="AGW72" i="3"/>
  <c r="AGW74" i="3"/>
  <c r="AGW76" i="3"/>
  <c r="AGW34" i="3"/>
  <c r="AGW78" i="3"/>
  <c r="AGW55" i="3"/>
  <c r="AGW77" i="3"/>
  <c r="AGW61" i="3"/>
  <c r="AGW67" i="3"/>
  <c r="AGW71" i="3"/>
  <c r="AGW79" i="3"/>
  <c r="AGW81" i="3"/>
  <c r="AGW83" i="3"/>
  <c r="AGW85" i="3"/>
  <c r="AGW87" i="3"/>
  <c r="AGW52" i="3"/>
  <c r="AGW63" i="3"/>
  <c r="AGW73" i="3"/>
  <c r="AGW69" i="3"/>
  <c r="AGW65" i="3"/>
  <c r="AGW88" i="3"/>
  <c r="AGW89" i="3"/>
  <c r="AGW92" i="3"/>
  <c r="AGW94" i="3"/>
  <c r="AGW96" i="3"/>
  <c r="AGW98" i="3"/>
  <c r="AGW100" i="3"/>
  <c r="AGW102" i="3"/>
  <c r="AGW104" i="3"/>
  <c r="AGW106" i="3"/>
  <c r="AGW108" i="3"/>
  <c r="AGW110" i="3"/>
  <c r="AGW112" i="3"/>
  <c r="AGW58" i="3"/>
  <c r="AGW80" i="3"/>
  <c r="AGW90" i="3"/>
  <c r="AGW75" i="3"/>
  <c r="AGW84" i="3"/>
  <c r="AGW95" i="3"/>
  <c r="AGW103" i="3"/>
  <c r="AGW105" i="3"/>
  <c r="AGW107" i="3"/>
  <c r="AGW97" i="3"/>
  <c r="AGW109" i="3"/>
  <c r="AGW93" i="3"/>
  <c r="AGW99" i="3"/>
  <c r="AGW113" i="3"/>
  <c r="AGW82" i="3"/>
  <c r="AGW101" i="3"/>
  <c r="AGW111" i="3"/>
  <c r="AGW86" i="3"/>
  <c r="AGW91" i="3"/>
  <c r="AGC9" i="3"/>
  <c r="AGD11" i="3"/>
  <c r="AGD12" i="3"/>
  <c r="AGD17" i="3"/>
  <c r="AGD18" i="3"/>
  <c r="AGD13" i="3"/>
  <c r="AGD19" i="3"/>
  <c r="AGD14" i="3"/>
  <c r="AGD20" i="3"/>
  <c r="AGD15" i="3"/>
  <c r="AGD16" i="3"/>
  <c r="AGD22" i="3"/>
  <c r="AGD24" i="3"/>
  <c r="AGD25" i="3"/>
  <c r="AGD26" i="3"/>
  <c r="AGD21" i="3"/>
  <c r="AGD27" i="3"/>
  <c r="AGD44" i="3"/>
  <c r="AGD28" i="3"/>
  <c r="AGD41" i="3"/>
  <c r="AGD34" i="3"/>
  <c r="AGD36" i="3"/>
  <c r="AGD29" i="3"/>
  <c r="AGD31" i="3"/>
  <c r="AGD32" i="3"/>
  <c r="AGD48" i="3"/>
  <c r="AGD23" i="3"/>
  <c r="AGD55" i="3"/>
  <c r="AGD50" i="3"/>
  <c r="AGD30" i="3"/>
  <c r="AGD39" i="3"/>
  <c r="AGD42" i="3"/>
  <c r="AGD37" i="3"/>
  <c r="AGD52" i="3"/>
  <c r="AGD35" i="3"/>
  <c r="AGD40" i="3"/>
  <c r="AGD47" i="3"/>
  <c r="AGD43" i="3"/>
  <c r="AGD54" i="3"/>
  <c r="AGD33" i="3"/>
  <c r="AGD45" i="3"/>
  <c r="AGD49" i="3"/>
  <c r="AGD38" i="3"/>
  <c r="AGD51" i="3"/>
  <c r="AGD56" i="3"/>
  <c r="AGD46" i="3"/>
  <c r="AGD53" i="3"/>
  <c r="AGD61" i="3"/>
  <c r="AGD63" i="3"/>
  <c r="AGD65" i="3"/>
  <c r="AGD67" i="3"/>
  <c r="AGD69" i="3"/>
  <c r="AGD71" i="3"/>
  <c r="AGD73" i="3"/>
  <c r="AGD75" i="3"/>
  <c r="AGD77" i="3"/>
  <c r="AGD58" i="3"/>
  <c r="AGD59" i="3"/>
  <c r="AGD74" i="3"/>
  <c r="AGD60" i="3"/>
  <c r="AGD76" i="3"/>
  <c r="AGD80" i="3"/>
  <c r="AGD82" i="3"/>
  <c r="AGD84" i="3"/>
  <c r="AGD86" i="3"/>
  <c r="AGD88" i="3"/>
  <c r="AGD62" i="3"/>
  <c r="AGD64" i="3"/>
  <c r="AGD68" i="3"/>
  <c r="AGD70" i="3"/>
  <c r="AGD72" i="3"/>
  <c r="AGD57" i="3"/>
  <c r="AGD66" i="3"/>
  <c r="AGD78" i="3"/>
  <c r="AGD89" i="3"/>
  <c r="AGD90" i="3"/>
  <c r="AGD87" i="3"/>
  <c r="AGD83" i="3"/>
  <c r="AGD79" i="3"/>
  <c r="AGD91" i="3"/>
  <c r="AGD93" i="3"/>
  <c r="AGD95" i="3"/>
  <c r="AGD97" i="3"/>
  <c r="AGD99" i="3"/>
  <c r="AGD101" i="3"/>
  <c r="AGD103" i="3"/>
  <c r="AGD105" i="3"/>
  <c r="AGD107" i="3"/>
  <c r="AGD109" i="3"/>
  <c r="AGD111" i="3"/>
  <c r="AGD113" i="3"/>
  <c r="AGD85" i="3"/>
  <c r="AGD81" i="3"/>
  <c r="AGD94" i="3"/>
  <c r="AGD112" i="3"/>
  <c r="AGD92" i="3"/>
  <c r="AGD96" i="3"/>
  <c r="AGD98" i="3"/>
  <c r="AGD104" i="3"/>
  <c r="AGD108" i="3"/>
  <c r="AGD100" i="3"/>
  <c r="AGD102" i="3"/>
  <c r="AGD106" i="3"/>
  <c r="AGD110" i="3"/>
  <c r="B56" i="3"/>
  <c r="B104" i="3"/>
  <c r="AJC11" i="3"/>
  <c r="AHU9" i="3"/>
  <c r="AHV14" i="3"/>
  <c r="AHV20" i="3"/>
  <c r="AHV15" i="3"/>
  <c r="AHV21" i="3"/>
  <c r="AHV11" i="3"/>
  <c r="AHV16" i="3"/>
  <c r="AHV12" i="3"/>
  <c r="AHV17" i="3"/>
  <c r="AHV18" i="3"/>
  <c r="AHV13" i="3"/>
  <c r="AHV19" i="3"/>
  <c r="AHV27" i="3"/>
  <c r="AHV22" i="3"/>
  <c r="AHV28" i="3"/>
  <c r="AHV23" i="3"/>
  <c r="AHV24" i="3"/>
  <c r="AHV38" i="3"/>
  <c r="AHV25" i="3"/>
  <c r="AHV33" i="3"/>
  <c r="AHV35" i="3"/>
  <c r="AHV42" i="3"/>
  <c r="AHV37" i="3"/>
  <c r="AHV30" i="3"/>
  <c r="AHV31" i="3"/>
  <c r="AHV54" i="3"/>
  <c r="AHV49" i="3"/>
  <c r="AHV40" i="3"/>
  <c r="AHV51" i="3"/>
  <c r="AHV26" i="3"/>
  <c r="AHV46" i="3"/>
  <c r="AHV36" i="3"/>
  <c r="AHV43" i="3"/>
  <c r="AHV53" i="3"/>
  <c r="AHV48" i="3"/>
  <c r="AHV34" i="3"/>
  <c r="AHV41" i="3"/>
  <c r="AHV50" i="3"/>
  <c r="AHV29" i="3"/>
  <c r="AHV32" i="3"/>
  <c r="AHV39" i="3"/>
  <c r="AHV44" i="3"/>
  <c r="AHV45" i="3"/>
  <c r="AHV47" i="3"/>
  <c r="AHV55" i="3"/>
  <c r="AHV60" i="3"/>
  <c r="AHV62" i="3"/>
  <c r="AHV64" i="3"/>
  <c r="AHV66" i="3"/>
  <c r="AHV68" i="3"/>
  <c r="AHV70" i="3"/>
  <c r="AHV72" i="3"/>
  <c r="AHV74" i="3"/>
  <c r="AHV76" i="3"/>
  <c r="AHV52" i="3"/>
  <c r="AHV58" i="3"/>
  <c r="AHV61" i="3"/>
  <c r="AHV71" i="3"/>
  <c r="AHV77" i="3"/>
  <c r="AHV78" i="3"/>
  <c r="AHV67" i="3"/>
  <c r="AHV63" i="3"/>
  <c r="AHV56" i="3"/>
  <c r="AHV65" i="3"/>
  <c r="AHV73" i="3"/>
  <c r="AHV79" i="3"/>
  <c r="AHV81" i="3"/>
  <c r="AHV83" i="3"/>
  <c r="AHV85" i="3"/>
  <c r="AHV87" i="3"/>
  <c r="AHV69" i="3"/>
  <c r="AHV75" i="3"/>
  <c r="AHV59" i="3"/>
  <c r="AHV57" i="3"/>
  <c r="AHV80" i="3"/>
  <c r="AHV88" i="3"/>
  <c r="AHV84" i="3"/>
  <c r="AHV89" i="3"/>
  <c r="AHV90" i="3"/>
  <c r="AHV92" i="3"/>
  <c r="AHV94" i="3"/>
  <c r="AHV96" i="3"/>
  <c r="AHV98" i="3"/>
  <c r="AHV100" i="3"/>
  <c r="AHV102" i="3"/>
  <c r="AHV104" i="3"/>
  <c r="AHV106" i="3"/>
  <c r="AHV108" i="3"/>
  <c r="AHV110" i="3"/>
  <c r="AHV112" i="3"/>
  <c r="AHV86" i="3"/>
  <c r="AHV82" i="3"/>
  <c r="AHV99" i="3"/>
  <c r="AHV109" i="3"/>
  <c r="AHV101" i="3"/>
  <c r="AHV91" i="3"/>
  <c r="AHV113" i="3"/>
  <c r="AHV111" i="3"/>
  <c r="AHV93" i="3"/>
  <c r="AHV105" i="3"/>
  <c r="AHV97" i="3"/>
  <c r="AHV95" i="3"/>
  <c r="AHV103" i="3"/>
  <c r="AHV107" i="3"/>
  <c r="C32" i="3"/>
  <c r="B33" i="3"/>
  <c r="AA5" i="1"/>
  <c r="AB37" i="1"/>
  <c r="AHS5" i="4" l="1"/>
  <c r="AHT8" i="4"/>
  <c r="AHT7" i="4"/>
  <c r="AHT14" i="4"/>
  <c r="AHT13" i="4"/>
  <c r="AHT12" i="4"/>
  <c r="AHT19" i="4"/>
  <c r="AHT17" i="4"/>
  <c r="AHT11" i="4"/>
  <c r="AHT18" i="4"/>
  <c r="AHT22" i="4"/>
  <c r="AHT15" i="4"/>
  <c r="AHT21" i="4"/>
  <c r="AHT9" i="4"/>
  <c r="AHT10" i="4"/>
  <c r="AHT20" i="4"/>
  <c r="AHT31" i="4"/>
  <c r="AHT33" i="4"/>
  <c r="AHT28" i="4"/>
  <c r="AHT25" i="4"/>
  <c r="AHT27" i="4"/>
  <c r="AHT29" i="4"/>
  <c r="AHT23" i="4"/>
  <c r="AHT16" i="4"/>
  <c r="AHT26" i="4"/>
  <c r="AHT30" i="4"/>
  <c r="AHT35" i="4"/>
  <c r="AHT36" i="4"/>
  <c r="AHT48" i="4"/>
  <c r="AHT41" i="4"/>
  <c r="AHT46" i="4"/>
  <c r="AHT32" i="4"/>
  <c r="AHT39" i="4"/>
  <c r="AHT44" i="4"/>
  <c r="AHT37" i="4"/>
  <c r="AHT49" i="4"/>
  <c r="AHT42" i="4"/>
  <c r="AHT47" i="4"/>
  <c r="AHT40" i="4"/>
  <c r="AHT34" i="4"/>
  <c r="AHT38" i="4"/>
  <c r="AHT45" i="4"/>
  <c r="AHT60" i="4"/>
  <c r="AHT43" i="4"/>
  <c r="AHT57" i="4"/>
  <c r="AHT61" i="4"/>
  <c r="AHT62" i="4"/>
  <c r="AHT51" i="4"/>
  <c r="AHT56" i="4"/>
  <c r="AHT54" i="4"/>
  <c r="AHT50" i="4"/>
  <c r="AHT52" i="4"/>
  <c r="AHT53" i="4"/>
  <c r="AHT58" i="4"/>
  <c r="AHT69" i="4"/>
  <c r="AHT55" i="4"/>
  <c r="AHT65" i="4"/>
  <c r="AHT63" i="4"/>
  <c r="AHT24" i="4"/>
  <c r="AHT70" i="4"/>
  <c r="AHT67" i="4"/>
  <c r="AHT75" i="4"/>
  <c r="AHT64" i="4"/>
  <c r="AHT59" i="4"/>
  <c r="AHT71" i="4"/>
  <c r="AHT72" i="4"/>
  <c r="AHT76" i="4"/>
  <c r="AHT78" i="4"/>
  <c r="AHT77" i="4"/>
  <c r="AHT68" i="4"/>
  <c r="AHT73" i="4"/>
  <c r="AHT83" i="4"/>
  <c r="AHT66" i="4"/>
  <c r="AHT88" i="4"/>
  <c r="AHT82" i="4"/>
  <c r="AHT89" i="4"/>
  <c r="AHT90" i="4"/>
  <c r="AHT79" i="4"/>
  <c r="AHT74" i="4"/>
  <c r="AHT80" i="4"/>
  <c r="AHT84" i="4"/>
  <c r="AHT93" i="4"/>
  <c r="AHT85" i="4"/>
  <c r="AHT86" i="4"/>
  <c r="AHT92" i="4"/>
  <c r="AHT100" i="4"/>
  <c r="AHT104" i="4"/>
  <c r="AHT108" i="4"/>
  <c r="AHT94" i="4"/>
  <c r="AHT97" i="4"/>
  <c r="AHT101" i="4"/>
  <c r="AHT105" i="4"/>
  <c r="AHT109" i="4"/>
  <c r="AHT87" i="4"/>
  <c r="AHT102" i="4"/>
  <c r="AHT106" i="4"/>
  <c r="AHT95" i="4"/>
  <c r="AHT96" i="4"/>
  <c r="AHT98" i="4"/>
  <c r="AHT99" i="4"/>
  <c r="AHT103" i="4"/>
  <c r="AHT107" i="4"/>
  <c r="AHT91" i="4"/>
  <c r="AHT81" i="4"/>
  <c r="AGB5" i="4"/>
  <c r="AGC7" i="4"/>
  <c r="AGC10" i="4"/>
  <c r="AGC12" i="4"/>
  <c r="AGC16" i="4"/>
  <c r="AGC9" i="4"/>
  <c r="AGC11" i="4"/>
  <c r="AGC15" i="4"/>
  <c r="AGC8" i="4"/>
  <c r="AGC14" i="4"/>
  <c r="AGC17" i="4"/>
  <c r="AGC21" i="4"/>
  <c r="AGC13" i="4"/>
  <c r="AGC20" i="4"/>
  <c r="AGC24" i="4"/>
  <c r="AGC23" i="4"/>
  <c r="AGC19" i="4"/>
  <c r="AGC27" i="4"/>
  <c r="AGC29" i="4"/>
  <c r="AGC34" i="4"/>
  <c r="AGC26" i="4"/>
  <c r="AGC30" i="4"/>
  <c r="AGC32" i="4"/>
  <c r="AGC18" i="4"/>
  <c r="AGC25" i="4"/>
  <c r="AGC22" i="4"/>
  <c r="AGC28" i="4"/>
  <c r="AGC37" i="4"/>
  <c r="AGC49" i="4"/>
  <c r="AGC42" i="4"/>
  <c r="AGC33" i="4"/>
  <c r="AGC47" i="4"/>
  <c r="AGC40" i="4"/>
  <c r="AGC45" i="4"/>
  <c r="AGC38" i="4"/>
  <c r="AGC50" i="4"/>
  <c r="AGC43" i="4"/>
  <c r="AGC48" i="4"/>
  <c r="AGC41" i="4"/>
  <c r="AGC31" i="4"/>
  <c r="AGC36" i="4"/>
  <c r="AGC39" i="4"/>
  <c r="AGC56" i="4"/>
  <c r="AGC66" i="4"/>
  <c r="AGC51" i="4"/>
  <c r="AGC55" i="4"/>
  <c r="AGC53" i="4"/>
  <c r="AGC54" i="4"/>
  <c r="AGC58" i="4"/>
  <c r="AGC59" i="4"/>
  <c r="AGC44" i="4"/>
  <c r="AGC35" i="4"/>
  <c r="AGC46" i="4"/>
  <c r="AGC57" i="4"/>
  <c r="AGC52" i="4"/>
  <c r="AGC69" i="4"/>
  <c r="AGC60" i="4"/>
  <c r="AGC64" i="4"/>
  <c r="AGC61" i="4"/>
  <c r="AGC75" i="4"/>
  <c r="AGC79" i="4"/>
  <c r="AGC83" i="4"/>
  <c r="AGC65" i="4"/>
  <c r="AGC67" i="4"/>
  <c r="AGC62" i="4"/>
  <c r="AGC63" i="4"/>
  <c r="AGC74" i="4"/>
  <c r="AGC68" i="4"/>
  <c r="AGC72" i="4"/>
  <c r="AGC76" i="4"/>
  <c r="AGC84" i="4"/>
  <c r="AGC70" i="4"/>
  <c r="AGC71" i="4"/>
  <c r="AGC88" i="4"/>
  <c r="AGC92" i="4"/>
  <c r="AGC96" i="4"/>
  <c r="AGC82" i="4"/>
  <c r="AGC73" i="4"/>
  <c r="AGC85" i="4"/>
  <c r="AGC86" i="4"/>
  <c r="AGC80" i="4"/>
  <c r="AGC90" i="4"/>
  <c r="AGC81" i="4"/>
  <c r="AGC95" i="4"/>
  <c r="AGC78" i="4"/>
  <c r="AGC91" i="4"/>
  <c r="AGC93" i="4"/>
  <c r="AGC89" i="4"/>
  <c r="AGC94" i="4"/>
  <c r="AGC102" i="4"/>
  <c r="AGC106" i="4"/>
  <c r="AGC77" i="4"/>
  <c r="AGC97" i="4"/>
  <c r="AGC103" i="4"/>
  <c r="AGC107" i="4"/>
  <c r="AGC87" i="4"/>
  <c r="AGC99" i="4"/>
  <c r="AGC100" i="4"/>
  <c r="AGC104" i="4"/>
  <c r="AGC108" i="4"/>
  <c r="AGC101" i="4"/>
  <c r="AGC105" i="4"/>
  <c r="AGC98" i="4"/>
  <c r="AGC109" i="4"/>
  <c r="AJD7" i="4"/>
  <c r="AJE55" i="4"/>
  <c r="AGY9" i="4"/>
  <c r="AGY8" i="4"/>
  <c r="AGX5" i="4"/>
  <c r="AGY7" i="4"/>
  <c r="AGY11" i="4"/>
  <c r="AGY15" i="4"/>
  <c r="AGY14" i="4"/>
  <c r="AGY10" i="4"/>
  <c r="AGY13" i="4"/>
  <c r="AGY17" i="4"/>
  <c r="AGY20" i="4"/>
  <c r="AGY16" i="4"/>
  <c r="AGY12" i="4"/>
  <c r="AGY19" i="4"/>
  <c r="AGY23" i="4"/>
  <c r="AGY25" i="4"/>
  <c r="AGY26" i="4"/>
  <c r="AGY30" i="4"/>
  <c r="AGY32" i="4"/>
  <c r="AGY21" i="4"/>
  <c r="AGY24" i="4"/>
  <c r="AGY31" i="4"/>
  <c r="AGY22" i="4"/>
  <c r="AGY33" i="4"/>
  <c r="AGY28" i="4"/>
  <c r="AGY18" i="4"/>
  <c r="AGY27" i="4"/>
  <c r="AGY40" i="4"/>
  <c r="AGY45" i="4"/>
  <c r="AGY38" i="4"/>
  <c r="AGY43" i="4"/>
  <c r="AGY48" i="4"/>
  <c r="AGY36" i="4"/>
  <c r="AGY41" i="4"/>
  <c r="AGY35" i="4"/>
  <c r="AGY46" i="4"/>
  <c r="AGY39" i="4"/>
  <c r="AGY44" i="4"/>
  <c r="AGY34" i="4"/>
  <c r="AGY42" i="4"/>
  <c r="AGY53" i="4"/>
  <c r="AGY54" i="4"/>
  <c r="AGY55" i="4"/>
  <c r="AGY49" i="4"/>
  <c r="AGY50" i="4"/>
  <c r="AGY58" i="4"/>
  <c r="AGY59" i="4"/>
  <c r="AGY52" i="4"/>
  <c r="AGY60" i="4"/>
  <c r="AGY47" i="4"/>
  <c r="AGY57" i="4"/>
  <c r="AGY29" i="4"/>
  <c r="AGY51" i="4"/>
  <c r="AGY56" i="4"/>
  <c r="AGY37" i="4"/>
  <c r="AGY64" i="4"/>
  <c r="AGY62" i="4"/>
  <c r="AGY63" i="4"/>
  <c r="AGY67" i="4"/>
  <c r="AGY80" i="4"/>
  <c r="AGY61" i="4"/>
  <c r="AGY71" i="4"/>
  <c r="AGY65" i="4"/>
  <c r="AGY69" i="4"/>
  <c r="AGY81" i="4"/>
  <c r="AGY66" i="4"/>
  <c r="AGY85" i="4"/>
  <c r="AGY89" i="4"/>
  <c r="AGY93" i="4"/>
  <c r="AGY74" i="4"/>
  <c r="AGY70" i="4"/>
  <c r="AGY72" i="4"/>
  <c r="AGY68" i="4"/>
  <c r="AGY95" i="4"/>
  <c r="AGY73" i="4"/>
  <c r="AGY75" i="4"/>
  <c r="AGY86" i="4"/>
  <c r="AGY78" i="4"/>
  <c r="AGY84" i="4"/>
  <c r="AGY87" i="4"/>
  <c r="AGY96" i="4"/>
  <c r="AGY77" i="4"/>
  <c r="AGY83" i="4"/>
  <c r="AGY88" i="4"/>
  <c r="AGY103" i="4"/>
  <c r="AGY107" i="4"/>
  <c r="AGY90" i="4"/>
  <c r="AGY91" i="4"/>
  <c r="AGY94" i="4"/>
  <c r="AGY99" i="4"/>
  <c r="AGY98" i="4"/>
  <c r="AGY100" i="4"/>
  <c r="AGY104" i="4"/>
  <c r="AGY108" i="4"/>
  <c r="AGY92" i="4"/>
  <c r="AGY101" i="4"/>
  <c r="AGY105" i="4"/>
  <c r="AGY109" i="4"/>
  <c r="AGY76" i="4"/>
  <c r="AGY79" i="4"/>
  <c r="AGY82" i="4"/>
  <c r="AGY97" i="4"/>
  <c r="AGY102" i="4"/>
  <c r="AGY106" i="4"/>
  <c r="AHT9" i="3"/>
  <c r="AHU15" i="3"/>
  <c r="AHU21" i="3"/>
  <c r="AHU11" i="3"/>
  <c r="AHU16" i="3"/>
  <c r="AHU12" i="3"/>
  <c r="AHU17" i="3"/>
  <c r="AHU18" i="3"/>
  <c r="AHU20" i="3"/>
  <c r="AHU27" i="3"/>
  <c r="AHU22" i="3"/>
  <c r="AHU28" i="3"/>
  <c r="AHU13" i="3"/>
  <c r="AHU14" i="3"/>
  <c r="AHU23" i="3"/>
  <c r="AHU29" i="3"/>
  <c r="AHU19" i="3"/>
  <c r="AHU24" i="3"/>
  <c r="AHU25" i="3"/>
  <c r="AHU26" i="3"/>
  <c r="AHU45" i="3"/>
  <c r="AHU33" i="3"/>
  <c r="AHU35" i="3"/>
  <c r="AHU42" i="3"/>
  <c r="AHU37" i="3"/>
  <c r="AHU30" i="3"/>
  <c r="AHU31" i="3"/>
  <c r="AHU49" i="3"/>
  <c r="AHU56" i="3"/>
  <c r="AHU40" i="3"/>
  <c r="AHU51" i="3"/>
  <c r="AHU46" i="3"/>
  <c r="AHU36" i="3"/>
  <c r="AHU43" i="3"/>
  <c r="AHU53" i="3"/>
  <c r="AHU48" i="3"/>
  <c r="AHU34" i="3"/>
  <c r="AHU41" i="3"/>
  <c r="AHU50" i="3"/>
  <c r="AHU32" i="3"/>
  <c r="AHU39" i="3"/>
  <c r="AHU44" i="3"/>
  <c r="AHU38" i="3"/>
  <c r="AHU55" i="3"/>
  <c r="AHU60" i="3"/>
  <c r="AHU62" i="3"/>
  <c r="AHU64" i="3"/>
  <c r="AHU66" i="3"/>
  <c r="AHU68" i="3"/>
  <c r="AHU70" i="3"/>
  <c r="AHU52" i="3"/>
  <c r="AHU57" i="3"/>
  <c r="AHU54" i="3"/>
  <c r="AHU59" i="3"/>
  <c r="AHU61" i="3"/>
  <c r="AHU63" i="3"/>
  <c r="AHU65" i="3"/>
  <c r="AHU67" i="3"/>
  <c r="AHU47" i="3"/>
  <c r="AHU58" i="3"/>
  <c r="AHU73" i="3"/>
  <c r="AHU76" i="3"/>
  <c r="AHU79" i="3"/>
  <c r="AHU81" i="3"/>
  <c r="AHU83" i="3"/>
  <c r="AHU89" i="3"/>
  <c r="AHU69" i="3"/>
  <c r="AHU72" i="3"/>
  <c r="AHU75" i="3"/>
  <c r="AHU80" i="3"/>
  <c r="AHU82" i="3"/>
  <c r="AHU84" i="3"/>
  <c r="AHU74" i="3"/>
  <c r="AHU88" i="3"/>
  <c r="AHU87" i="3"/>
  <c r="AHU90" i="3"/>
  <c r="AHU92" i="3"/>
  <c r="AHU94" i="3"/>
  <c r="AHU96" i="3"/>
  <c r="AHU98" i="3"/>
  <c r="AHU100" i="3"/>
  <c r="AHU102" i="3"/>
  <c r="AHU104" i="3"/>
  <c r="AHU77" i="3"/>
  <c r="AHU86" i="3"/>
  <c r="AHU71" i="3"/>
  <c r="AHU91" i="3"/>
  <c r="AHU93" i="3"/>
  <c r="AHU95" i="3"/>
  <c r="AHU97" i="3"/>
  <c r="AHU99" i="3"/>
  <c r="AHU101" i="3"/>
  <c r="AHU103" i="3"/>
  <c r="AHU109" i="3"/>
  <c r="AHU78" i="3"/>
  <c r="AHU112" i="3"/>
  <c r="AHU113" i="3"/>
  <c r="AHU108" i="3"/>
  <c r="AHU111" i="3"/>
  <c r="AHU105" i="3"/>
  <c r="AHU106" i="3"/>
  <c r="AHU107" i="3"/>
  <c r="AHU110" i="3"/>
  <c r="AHU85" i="3"/>
  <c r="AJD11" i="3"/>
  <c r="AGB9" i="3"/>
  <c r="AGC18" i="3"/>
  <c r="AGC13" i="3"/>
  <c r="AGC19" i="3"/>
  <c r="AGC11" i="3"/>
  <c r="AGC14" i="3"/>
  <c r="AGC20" i="3"/>
  <c r="AGC12" i="3"/>
  <c r="AGC15" i="3"/>
  <c r="AGC24" i="3"/>
  <c r="AGC30" i="3"/>
  <c r="AGC16" i="3"/>
  <c r="AGC17" i="3"/>
  <c r="AGC25" i="3"/>
  <c r="AGC26" i="3"/>
  <c r="AGC32" i="3"/>
  <c r="AGC21" i="3"/>
  <c r="AGC27" i="3"/>
  <c r="AGC28" i="3"/>
  <c r="AGC23" i="3"/>
  <c r="AGC29" i="3"/>
  <c r="AGC39" i="3"/>
  <c r="AGC34" i="3"/>
  <c r="AGC36" i="3"/>
  <c r="AGC43" i="3"/>
  <c r="AGC31" i="3"/>
  <c r="AGC22" i="3"/>
  <c r="AGC44" i="3"/>
  <c r="AGC55" i="3"/>
  <c r="AGC50" i="3"/>
  <c r="AGC42" i="3"/>
  <c r="AGC37" i="3"/>
  <c r="AGC52" i="3"/>
  <c r="AGC35" i="3"/>
  <c r="AGC40" i="3"/>
  <c r="AGC47" i="3"/>
  <c r="AGC54" i="3"/>
  <c r="AGC33" i="3"/>
  <c r="AGC45" i="3"/>
  <c r="AGC49" i="3"/>
  <c r="AGC38" i="3"/>
  <c r="AGC51" i="3"/>
  <c r="AGC46" i="3"/>
  <c r="AGC53" i="3"/>
  <c r="AGC61" i="3"/>
  <c r="AGC63" i="3"/>
  <c r="AGC65" i="3"/>
  <c r="AGC67" i="3"/>
  <c r="AGC69" i="3"/>
  <c r="AGC71" i="3"/>
  <c r="AGC58" i="3"/>
  <c r="AGC48" i="3"/>
  <c r="AGC59" i="3"/>
  <c r="AGC57" i="3"/>
  <c r="AGC60" i="3"/>
  <c r="AGC62" i="3"/>
  <c r="AGC64" i="3"/>
  <c r="AGC66" i="3"/>
  <c r="AGC68" i="3"/>
  <c r="AGC73" i="3"/>
  <c r="AGC76" i="3"/>
  <c r="AGC56" i="3"/>
  <c r="AGC80" i="3"/>
  <c r="AGC82" i="3"/>
  <c r="AGC84" i="3"/>
  <c r="AGC90" i="3"/>
  <c r="AGC70" i="3"/>
  <c r="AGC72" i="3"/>
  <c r="AGC75" i="3"/>
  <c r="AGC41" i="3"/>
  <c r="AGC79" i="3"/>
  <c r="AGC81" i="3"/>
  <c r="AGC83" i="3"/>
  <c r="AGC85" i="3"/>
  <c r="AGC74" i="3"/>
  <c r="AGC87" i="3"/>
  <c r="AGC91" i="3"/>
  <c r="AGC93" i="3"/>
  <c r="AGC95" i="3"/>
  <c r="AGC97" i="3"/>
  <c r="AGC99" i="3"/>
  <c r="AGC101" i="3"/>
  <c r="AGC103" i="3"/>
  <c r="AGC105" i="3"/>
  <c r="AGC77" i="3"/>
  <c r="AGC86" i="3"/>
  <c r="AGC78" i="3"/>
  <c r="AGC88" i="3"/>
  <c r="AGC92" i="3"/>
  <c r="AGC94" i="3"/>
  <c r="AGC96" i="3"/>
  <c r="AGC98" i="3"/>
  <c r="AGC100" i="3"/>
  <c r="AGC102" i="3"/>
  <c r="AGC104" i="3"/>
  <c r="AGC107" i="3"/>
  <c r="AGC109" i="3"/>
  <c r="AGC112" i="3"/>
  <c r="AGC89" i="3"/>
  <c r="AGC113" i="3"/>
  <c r="AGC108" i="3"/>
  <c r="AGC111" i="3"/>
  <c r="AGC110" i="3"/>
  <c r="AGC106" i="3"/>
  <c r="B105" i="3"/>
  <c r="B34" i="3"/>
  <c r="C33" i="3"/>
  <c r="B57" i="3"/>
  <c r="AGU9" i="3"/>
  <c r="AGV11" i="3"/>
  <c r="AGV15" i="3"/>
  <c r="AGV21" i="3"/>
  <c r="AGV16" i="3"/>
  <c r="AGV17" i="3"/>
  <c r="AGV18" i="3"/>
  <c r="AGV12" i="3"/>
  <c r="AGV27" i="3"/>
  <c r="AGV20" i="3"/>
  <c r="AGV28" i="3"/>
  <c r="AGV22" i="3"/>
  <c r="AGV23" i="3"/>
  <c r="AGV29" i="3"/>
  <c r="AGV24" i="3"/>
  <c r="AGV25" i="3"/>
  <c r="AGV26" i="3"/>
  <c r="AGV19" i="3"/>
  <c r="AGV45" i="3"/>
  <c r="AGV33" i="3"/>
  <c r="AGV35" i="3"/>
  <c r="AGV42" i="3"/>
  <c r="AGV37" i="3"/>
  <c r="AGV13" i="3"/>
  <c r="AGV14" i="3"/>
  <c r="AGV30" i="3"/>
  <c r="AGV41" i="3"/>
  <c r="AGV44" i="3"/>
  <c r="AGV49" i="3"/>
  <c r="AGV56" i="3"/>
  <c r="AGV31" i="3"/>
  <c r="AGV39" i="3"/>
  <c r="AGV51" i="3"/>
  <c r="AGV46" i="3"/>
  <c r="AGV53" i="3"/>
  <c r="AGV48" i="3"/>
  <c r="AGV40" i="3"/>
  <c r="AGV55" i="3"/>
  <c r="AGV36" i="3"/>
  <c r="AGV50" i="3"/>
  <c r="AGV34" i="3"/>
  <c r="AGV38" i="3"/>
  <c r="AGV43" i="3"/>
  <c r="AGV57" i="3"/>
  <c r="AGV47" i="3"/>
  <c r="AGV60" i="3"/>
  <c r="AGV62" i="3"/>
  <c r="AGV64" i="3"/>
  <c r="AGV66" i="3"/>
  <c r="AGV68" i="3"/>
  <c r="AGV70" i="3"/>
  <c r="AGV32" i="3"/>
  <c r="AGV52" i="3"/>
  <c r="AGV58" i="3"/>
  <c r="AGV61" i="3"/>
  <c r="AGV63" i="3"/>
  <c r="AGV65" i="3"/>
  <c r="AGV67" i="3"/>
  <c r="AGV78" i="3"/>
  <c r="AGV74" i="3"/>
  <c r="AGV77" i="3"/>
  <c r="AGV59" i="3"/>
  <c r="AGV71" i="3"/>
  <c r="AGV79" i="3"/>
  <c r="AGV81" i="3"/>
  <c r="AGV83" i="3"/>
  <c r="AGV89" i="3"/>
  <c r="AGV73" i="3"/>
  <c r="AGV76" i="3"/>
  <c r="AGV69" i="3"/>
  <c r="AGV54" i="3"/>
  <c r="AGV72" i="3"/>
  <c r="AGV75" i="3"/>
  <c r="AGV80" i="3"/>
  <c r="AGV82" i="3"/>
  <c r="AGV84" i="3"/>
  <c r="AGV88" i="3"/>
  <c r="AGV87" i="3"/>
  <c r="AGV92" i="3"/>
  <c r="AGV94" i="3"/>
  <c r="AGV96" i="3"/>
  <c r="AGV98" i="3"/>
  <c r="AGV100" i="3"/>
  <c r="AGV102" i="3"/>
  <c r="AGV104" i="3"/>
  <c r="AGV85" i="3"/>
  <c r="AGV90" i="3"/>
  <c r="AGV86" i="3"/>
  <c r="AGV91" i="3"/>
  <c r="AGV93" i="3"/>
  <c r="AGV95" i="3"/>
  <c r="AGV97" i="3"/>
  <c r="AGV99" i="3"/>
  <c r="AGV101" i="3"/>
  <c r="AGV103" i="3"/>
  <c r="AGV105" i="3"/>
  <c r="AGV110" i="3"/>
  <c r="AGV107" i="3"/>
  <c r="AGV109" i="3"/>
  <c r="AGV112" i="3"/>
  <c r="AGV113" i="3"/>
  <c r="AGV108" i="3"/>
  <c r="AGV111" i="3"/>
  <c r="AGV106" i="3"/>
  <c r="AB5" i="1"/>
  <c r="AC37" i="1"/>
  <c r="AGX8" i="4" l="1"/>
  <c r="AGW5" i="4"/>
  <c r="AGX7" i="4"/>
  <c r="AGX11" i="4"/>
  <c r="AGX15" i="4"/>
  <c r="AGX14" i="4"/>
  <c r="AGX10" i="4"/>
  <c r="AGX9" i="4"/>
  <c r="AGX13" i="4"/>
  <c r="AGX16" i="4"/>
  <c r="AGX12" i="4"/>
  <c r="AGX19" i="4"/>
  <c r="AGX18" i="4"/>
  <c r="AGX26" i="4"/>
  <c r="AGX30" i="4"/>
  <c r="AGX32" i="4"/>
  <c r="AGX21" i="4"/>
  <c r="AGX23" i="4"/>
  <c r="AGX24" i="4"/>
  <c r="AGX31" i="4"/>
  <c r="AGX22" i="4"/>
  <c r="AGX33" i="4"/>
  <c r="AGX28" i="4"/>
  <c r="AGX20" i="4"/>
  <c r="AGX27" i="4"/>
  <c r="AGX29" i="4"/>
  <c r="AGX17" i="4"/>
  <c r="AGX45" i="4"/>
  <c r="AGX38" i="4"/>
  <c r="AGX43" i="4"/>
  <c r="AGX48" i="4"/>
  <c r="AGX36" i="4"/>
  <c r="AGX41" i="4"/>
  <c r="AGX35" i="4"/>
  <c r="AGX46" i="4"/>
  <c r="AGX39" i="4"/>
  <c r="AGX44" i="4"/>
  <c r="AGX37" i="4"/>
  <c r="AGX25" i="4"/>
  <c r="AGX53" i="4"/>
  <c r="AGX54" i="4"/>
  <c r="AGX55" i="4"/>
  <c r="AGX42" i="4"/>
  <c r="AGX49" i="4"/>
  <c r="AGX50" i="4"/>
  <c r="AGX58" i="4"/>
  <c r="AGX59" i="4"/>
  <c r="AGX52" i="4"/>
  <c r="AGX60" i="4"/>
  <c r="AGX47" i="4"/>
  <c r="AGX57" i="4"/>
  <c r="AGX61" i="4"/>
  <c r="AGX40" i="4"/>
  <c r="AGX51" i="4"/>
  <c r="AGX56" i="4"/>
  <c r="AGX34" i="4"/>
  <c r="AGX62" i="4"/>
  <c r="AGX65" i="4"/>
  <c r="AGX64" i="4"/>
  <c r="AGX66" i="4"/>
  <c r="AGX63" i="4"/>
  <c r="AGX70" i="4"/>
  <c r="AGX72" i="4"/>
  <c r="AGX68" i="4"/>
  <c r="AGX74" i="4"/>
  <c r="AGX80" i="4"/>
  <c r="AGX75" i="4"/>
  <c r="AGX71" i="4"/>
  <c r="AGX76" i="4"/>
  <c r="AGX73" i="4"/>
  <c r="AGX69" i="4"/>
  <c r="AGX82" i="4"/>
  <c r="AGX67" i="4"/>
  <c r="AGX78" i="4"/>
  <c r="AGX85" i="4"/>
  <c r="AGX84" i="4"/>
  <c r="AGX87" i="4"/>
  <c r="AGX90" i="4"/>
  <c r="AGX79" i="4"/>
  <c r="AGX103" i="4"/>
  <c r="AGX107" i="4"/>
  <c r="AGX86" i="4"/>
  <c r="AGX91" i="4"/>
  <c r="AGX94" i="4"/>
  <c r="AGX99" i="4"/>
  <c r="AGX98" i="4"/>
  <c r="AGX100" i="4"/>
  <c r="AGX104" i="4"/>
  <c r="AGX108" i="4"/>
  <c r="AGX92" i="4"/>
  <c r="AGX81" i="4"/>
  <c r="AGX96" i="4"/>
  <c r="AGX89" i="4"/>
  <c r="AGX95" i="4"/>
  <c r="AGX101" i="4"/>
  <c r="AGX105" i="4"/>
  <c r="AGX109" i="4"/>
  <c r="AGX77" i="4"/>
  <c r="AGX97" i="4"/>
  <c r="AGX88" i="4"/>
  <c r="AGX93" i="4"/>
  <c r="AGX102" i="4"/>
  <c r="AGX106" i="4"/>
  <c r="AGX83" i="4"/>
  <c r="AGB10" i="4"/>
  <c r="AGB12" i="4"/>
  <c r="AGB16" i="4"/>
  <c r="AGA5" i="4"/>
  <c r="AGB9" i="4"/>
  <c r="AGB11" i="4"/>
  <c r="AGB15" i="4"/>
  <c r="AGB8" i="4"/>
  <c r="AGB7" i="4"/>
  <c r="AGB14" i="4"/>
  <c r="AGB13" i="4"/>
  <c r="AGB20" i="4"/>
  <c r="AGB19" i="4"/>
  <c r="AGB18" i="4"/>
  <c r="AGB27" i="4"/>
  <c r="AGB29" i="4"/>
  <c r="AGB34" i="4"/>
  <c r="AGB26" i="4"/>
  <c r="AGB30" i="4"/>
  <c r="AGB32" i="4"/>
  <c r="AGB25" i="4"/>
  <c r="AGB21" i="4"/>
  <c r="AGB17" i="4"/>
  <c r="AGB31" i="4"/>
  <c r="AGB22" i="4"/>
  <c r="AGB28" i="4"/>
  <c r="AGB42" i="4"/>
  <c r="AGB52" i="4"/>
  <c r="AGB23" i="4"/>
  <c r="AGB33" i="4"/>
  <c r="AGB47" i="4"/>
  <c r="AGB40" i="4"/>
  <c r="AGB45" i="4"/>
  <c r="AGB24" i="4"/>
  <c r="AGB38" i="4"/>
  <c r="AGB43" i="4"/>
  <c r="AGB48" i="4"/>
  <c r="AGB41" i="4"/>
  <c r="AGB35" i="4"/>
  <c r="AGB46" i="4"/>
  <c r="AGB44" i="4"/>
  <c r="AGB56" i="4"/>
  <c r="AGB36" i="4"/>
  <c r="AGB67" i="4"/>
  <c r="AGB49" i="4"/>
  <c r="AGB51" i="4"/>
  <c r="AGB55" i="4"/>
  <c r="AGB39" i="4"/>
  <c r="AGB53" i="4"/>
  <c r="AGB54" i="4"/>
  <c r="AGB58" i="4"/>
  <c r="AGB37" i="4"/>
  <c r="AGB57" i="4"/>
  <c r="AGB50" i="4"/>
  <c r="AGB70" i="4"/>
  <c r="AGB59" i="4"/>
  <c r="AGB60" i="4"/>
  <c r="AGB64" i="4"/>
  <c r="AGB65" i="4"/>
  <c r="AGB61" i="4"/>
  <c r="AGB76" i="4"/>
  <c r="AGB68" i="4"/>
  <c r="AGB62" i="4"/>
  <c r="AGB63" i="4"/>
  <c r="AGB66" i="4"/>
  <c r="AGB75" i="4"/>
  <c r="AGB77" i="4"/>
  <c r="AGB78" i="4"/>
  <c r="AGB72" i="4"/>
  <c r="AGB84" i="4"/>
  <c r="AGB71" i="4"/>
  <c r="AGB83" i="4"/>
  <c r="AGB82" i="4"/>
  <c r="AGB73" i="4"/>
  <c r="AGB69" i="4"/>
  <c r="AGB94" i="4"/>
  <c r="AGB80" i="4"/>
  <c r="AGB87" i="4"/>
  <c r="AGB89" i="4"/>
  <c r="AGB90" i="4"/>
  <c r="AGB81" i="4"/>
  <c r="AGB91" i="4"/>
  <c r="AGB93" i="4"/>
  <c r="AGB92" i="4"/>
  <c r="AGB96" i="4"/>
  <c r="AGB102" i="4"/>
  <c r="AGB106" i="4"/>
  <c r="AGB97" i="4"/>
  <c r="AGB79" i="4"/>
  <c r="AGB88" i="4"/>
  <c r="AGB103" i="4"/>
  <c r="AGB107" i="4"/>
  <c r="AGB74" i="4"/>
  <c r="AGB95" i="4"/>
  <c r="AGB99" i="4"/>
  <c r="AGB100" i="4"/>
  <c r="AGB104" i="4"/>
  <c r="AGB108" i="4"/>
  <c r="AGB86" i="4"/>
  <c r="AGB85" i="4"/>
  <c r="AGB98" i="4"/>
  <c r="AGB101" i="4"/>
  <c r="AGB105" i="4"/>
  <c r="AGB109" i="4"/>
  <c r="AJE7" i="4"/>
  <c r="AJF55" i="4"/>
  <c r="AHS7" i="4"/>
  <c r="AHS14" i="4"/>
  <c r="AHS13" i="4"/>
  <c r="AHS12" i="4"/>
  <c r="AHS16" i="4"/>
  <c r="AHS8" i="4"/>
  <c r="AHS19" i="4"/>
  <c r="AHS23" i="4"/>
  <c r="AHR5" i="4"/>
  <c r="AHS17" i="4"/>
  <c r="AHS11" i="4"/>
  <c r="AHS18" i="4"/>
  <c r="AHS22" i="4"/>
  <c r="AHS15" i="4"/>
  <c r="AHS21" i="4"/>
  <c r="AHS9" i="4"/>
  <c r="AHS10" i="4"/>
  <c r="AHS31" i="4"/>
  <c r="AHS33" i="4"/>
  <c r="AHS20" i="4"/>
  <c r="AHS28" i="4"/>
  <c r="AHS25" i="4"/>
  <c r="AHS27" i="4"/>
  <c r="AHS29" i="4"/>
  <c r="AHS34" i="4"/>
  <c r="AHS26" i="4"/>
  <c r="AHS24" i="4"/>
  <c r="AHS41" i="4"/>
  <c r="AHS46" i="4"/>
  <c r="AHS30" i="4"/>
  <c r="AHS32" i="4"/>
  <c r="AHS39" i="4"/>
  <c r="AHS44" i="4"/>
  <c r="AHS37" i="4"/>
  <c r="AHS42" i="4"/>
  <c r="AHS52" i="4"/>
  <c r="AHS47" i="4"/>
  <c r="AHS40" i="4"/>
  <c r="AHS45" i="4"/>
  <c r="AHS43" i="4"/>
  <c r="AHS36" i="4"/>
  <c r="AHS57" i="4"/>
  <c r="AHS48" i="4"/>
  <c r="AHS62" i="4"/>
  <c r="AHS51" i="4"/>
  <c r="AHS63" i="4"/>
  <c r="AHS49" i="4"/>
  <c r="AHS56" i="4"/>
  <c r="AHS54" i="4"/>
  <c r="AHS35" i="4"/>
  <c r="AHS50" i="4"/>
  <c r="AHS53" i="4"/>
  <c r="AHS55" i="4"/>
  <c r="AHS38" i="4"/>
  <c r="AHS61" i="4"/>
  <c r="AHS58" i="4"/>
  <c r="AHS64" i="4"/>
  <c r="AHS60" i="4"/>
  <c r="AHS66" i="4"/>
  <c r="AHS59" i="4"/>
  <c r="AHS67" i="4"/>
  <c r="AHS71" i="4"/>
  <c r="AHS68" i="4"/>
  <c r="AHS76" i="4"/>
  <c r="AHS65" i="4"/>
  <c r="AHS72" i="4"/>
  <c r="AHS86" i="4"/>
  <c r="AHS90" i="4"/>
  <c r="AHS94" i="4"/>
  <c r="AHS98" i="4"/>
  <c r="AHS77" i="4"/>
  <c r="AHS73" i="4"/>
  <c r="AHS83" i="4"/>
  <c r="AHS82" i="4"/>
  <c r="AHS87" i="4"/>
  <c r="AHS91" i="4"/>
  <c r="AHS70" i="4"/>
  <c r="AHS74" i="4"/>
  <c r="AHS69" i="4"/>
  <c r="AHS97" i="4"/>
  <c r="AHS75" i="4"/>
  <c r="AHS79" i="4"/>
  <c r="AHS92" i="4"/>
  <c r="AHS80" i="4"/>
  <c r="AHS84" i="4"/>
  <c r="AHS78" i="4"/>
  <c r="AHS81" i="4"/>
  <c r="AHS93" i="4"/>
  <c r="AHS100" i="4"/>
  <c r="AHS104" i="4"/>
  <c r="AHS108" i="4"/>
  <c r="AHS89" i="4"/>
  <c r="AHS101" i="4"/>
  <c r="AHS105" i="4"/>
  <c r="AHS109" i="4"/>
  <c r="AHS88" i="4"/>
  <c r="AHS102" i="4"/>
  <c r="AHS106" i="4"/>
  <c r="AHS95" i="4"/>
  <c r="AHS96" i="4"/>
  <c r="AHS99" i="4"/>
  <c r="AHS103" i="4"/>
  <c r="AHS107" i="4"/>
  <c r="AHS85" i="4"/>
  <c r="B58" i="3"/>
  <c r="AGB11" i="3"/>
  <c r="AGB12" i="3"/>
  <c r="AGB13" i="3"/>
  <c r="AGB18" i="3"/>
  <c r="AGB19" i="3"/>
  <c r="AGB14" i="3"/>
  <c r="AGB20" i="3"/>
  <c r="AGA9" i="3"/>
  <c r="AGB15" i="3"/>
  <c r="AGB21" i="3"/>
  <c r="AGB16" i="3"/>
  <c r="AGB17" i="3"/>
  <c r="AGB25" i="3"/>
  <c r="AGB26" i="3"/>
  <c r="AGB27" i="3"/>
  <c r="AGB28" i="3"/>
  <c r="AGB22" i="3"/>
  <c r="AGB34" i="3"/>
  <c r="AGB36" i="3"/>
  <c r="AGB43" i="3"/>
  <c r="AGB29" i="3"/>
  <c r="AGB31" i="3"/>
  <c r="AGB38" i="3"/>
  <c r="AGB32" i="3"/>
  <c r="AGB24" i="3"/>
  <c r="AGB30" i="3"/>
  <c r="AGB23" i="3"/>
  <c r="AGB50" i="3"/>
  <c r="AGB57" i="3"/>
  <c r="AGB42" i="3"/>
  <c r="AGB37" i="3"/>
  <c r="AGB39" i="3"/>
  <c r="AGB52" i="3"/>
  <c r="AGB35" i="3"/>
  <c r="AGB40" i="3"/>
  <c r="AGB47" i="3"/>
  <c r="AGB54" i="3"/>
  <c r="AGB33" i="3"/>
  <c r="AGB45" i="3"/>
  <c r="AGB49" i="3"/>
  <c r="AGB51" i="3"/>
  <c r="AGB46" i="3"/>
  <c r="AGB41" i="3"/>
  <c r="AGB55" i="3"/>
  <c r="AGB44" i="3"/>
  <c r="AGB53" i="3"/>
  <c r="AGB61" i="3"/>
  <c r="AGB63" i="3"/>
  <c r="AGB65" i="3"/>
  <c r="AGB67" i="3"/>
  <c r="AGB69" i="3"/>
  <c r="AGB58" i="3"/>
  <c r="AGB48" i="3"/>
  <c r="AGB59" i="3"/>
  <c r="AGB56" i="3"/>
  <c r="AGB71" i="3"/>
  <c r="AGB73" i="3"/>
  <c r="AGB76" i="3"/>
  <c r="AGB60" i="3"/>
  <c r="AGB80" i="3"/>
  <c r="AGB82" i="3"/>
  <c r="AGB84" i="3"/>
  <c r="AGB86" i="3"/>
  <c r="AGB62" i="3"/>
  <c r="AGB70" i="3"/>
  <c r="AGB72" i="3"/>
  <c r="AGB75" i="3"/>
  <c r="AGB64" i="3"/>
  <c r="AGB68" i="3"/>
  <c r="AGB78" i="3"/>
  <c r="AGB74" i="3"/>
  <c r="AGB77" i="3"/>
  <c r="AGB66" i="3"/>
  <c r="AGB87" i="3"/>
  <c r="AGB90" i="3"/>
  <c r="AGB83" i="3"/>
  <c r="AGB91" i="3"/>
  <c r="AGB93" i="3"/>
  <c r="AGB95" i="3"/>
  <c r="AGB97" i="3"/>
  <c r="AGB99" i="3"/>
  <c r="AGB101" i="3"/>
  <c r="AGB103" i="3"/>
  <c r="AGB79" i="3"/>
  <c r="AGB85" i="3"/>
  <c r="AGB81" i="3"/>
  <c r="AGB89" i="3"/>
  <c r="AGB113" i="3"/>
  <c r="AGB109" i="3"/>
  <c r="AGB96" i="3"/>
  <c r="AGB105" i="3"/>
  <c r="AGB98" i="3"/>
  <c r="AGB108" i="3"/>
  <c r="AGB111" i="3"/>
  <c r="AGB104" i="3"/>
  <c r="AGB112" i="3"/>
  <c r="AGB88" i="3"/>
  <c r="AGB100" i="3"/>
  <c r="AGB102" i="3"/>
  <c r="AGB110" i="3"/>
  <c r="AGB106" i="3"/>
  <c r="AGB92" i="3"/>
  <c r="AGB94" i="3"/>
  <c r="AGB107" i="3"/>
  <c r="C34" i="3"/>
  <c r="B35" i="3"/>
  <c r="AJE11" i="3"/>
  <c r="B106" i="3"/>
  <c r="AGT9" i="3"/>
  <c r="AGU11" i="3"/>
  <c r="AGU15" i="3"/>
  <c r="AGU21" i="3"/>
  <c r="AGU16" i="3"/>
  <c r="AGU17" i="3"/>
  <c r="AGU18" i="3"/>
  <c r="AGU13" i="3"/>
  <c r="AGU19" i="3"/>
  <c r="AGU14" i="3"/>
  <c r="AGU20" i="3"/>
  <c r="AGU28" i="3"/>
  <c r="AGU22" i="3"/>
  <c r="AGU12" i="3"/>
  <c r="AGU23" i="3"/>
  <c r="AGU29" i="3"/>
  <c r="AGU24" i="3"/>
  <c r="AGU25" i="3"/>
  <c r="AGU40" i="3"/>
  <c r="AGU33" i="3"/>
  <c r="AGU35" i="3"/>
  <c r="AGU26" i="3"/>
  <c r="AGU37" i="3"/>
  <c r="AGU44" i="3"/>
  <c r="AGU31" i="3"/>
  <c r="AGU39" i="3"/>
  <c r="AGU51" i="3"/>
  <c r="AGU46" i="3"/>
  <c r="AGU42" i="3"/>
  <c r="AGU53" i="3"/>
  <c r="AGU48" i="3"/>
  <c r="AGU36" i="3"/>
  <c r="AGU50" i="3"/>
  <c r="AGU27" i="3"/>
  <c r="AGU34" i="3"/>
  <c r="AGU38" i="3"/>
  <c r="AGU43" i="3"/>
  <c r="AGU52" i="3"/>
  <c r="AGU30" i="3"/>
  <c r="AGU45" i="3"/>
  <c r="AGU47" i="3"/>
  <c r="AGU56" i="3"/>
  <c r="AGU60" i="3"/>
  <c r="AGU62" i="3"/>
  <c r="AGU64" i="3"/>
  <c r="AGU66" i="3"/>
  <c r="AGU68" i="3"/>
  <c r="AGU32" i="3"/>
  <c r="AGU41" i="3"/>
  <c r="AGU49" i="3"/>
  <c r="AGU54" i="3"/>
  <c r="AGU55" i="3"/>
  <c r="AGU59" i="3"/>
  <c r="AGU78" i="3"/>
  <c r="AGU74" i="3"/>
  <c r="AGU77" i="3"/>
  <c r="AGU57" i="3"/>
  <c r="AGU71" i="3"/>
  <c r="AGU79" i="3"/>
  <c r="AGU81" i="3"/>
  <c r="AGU83" i="3"/>
  <c r="AGU85" i="3"/>
  <c r="AGU61" i="3"/>
  <c r="AGU67" i="3"/>
  <c r="AGU70" i="3"/>
  <c r="AGU73" i="3"/>
  <c r="AGU76" i="3"/>
  <c r="AGU63" i="3"/>
  <c r="AGU69" i="3"/>
  <c r="AGU58" i="3"/>
  <c r="AGU65" i="3"/>
  <c r="AGU88" i="3"/>
  <c r="AGU87" i="3"/>
  <c r="AGU89" i="3"/>
  <c r="AGU92" i="3"/>
  <c r="AGU94" i="3"/>
  <c r="AGU96" i="3"/>
  <c r="AGU98" i="3"/>
  <c r="AGU100" i="3"/>
  <c r="AGU102" i="3"/>
  <c r="AGU104" i="3"/>
  <c r="AGU72" i="3"/>
  <c r="AGU90" i="3"/>
  <c r="AGU80" i="3"/>
  <c r="AGU86" i="3"/>
  <c r="AGU82" i="3"/>
  <c r="AGU84" i="3"/>
  <c r="AGU95" i="3"/>
  <c r="AGU103" i="3"/>
  <c r="AGU107" i="3"/>
  <c r="AGU105" i="3"/>
  <c r="AGU97" i="3"/>
  <c r="AGU109" i="3"/>
  <c r="AGU112" i="3"/>
  <c r="AGU99" i="3"/>
  <c r="AGU113" i="3"/>
  <c r="AGU101" i="3"/>
  <c r="AGU108" i="3"/>
  <c r="AGU111" i="3"/>
  <c r="AGU110" i="3"/>
  <c r="AGU93" i="3"/>
  <c r="AGU91" i="3"/>
  <c r="AGU75" i="3"/>
  <c r="AGU106" i="3"/>
  <c r="AHT15" i="3"/>
  <c r="AHT21" i="3"/>
  <c r="AHT11" i="3"/>
  <c r="AHT16" i="3"/>
  <c r="AHT12" i="3"/>
  <c r="AHT17" i="3"/>
  <c r="AHS9" i="3"/>
  <c r="AHT18" i="3"/>
  <c r="AHT13" i="3"/>
  <c r="AHT19" i="3"/>
  <c r="AHT14" i="3"/>
  <c r="AHT20" i="3"/>
  <c r="AHT22" i="3"/>
  <c r="AHT28" i="3"/>
  <c r="AHT23" i="3"/>
  <c r="AHT24" i="3"/>
  <c r="AHT25" i="3"/>
  <c r="AHT40" i="3"/>
  <c r="AHT33" i="3"/>
  <c r="AHT35" i="3"/>
  <c r="AHT37" i="3"/>
  <c r="AHT30" i="3"/>
  <c r="AHT31" i="3"/>
  <c r="AHT44" i="3"/>
  <c r="AHT27" i="3"/>
  <c r="AHT29" i="3"/>
  <c r="AHT26" i="3"/>
  <c r="AHT51" i="3"/>
  <c r="AHT46" i="3"/>
  <c r="AHT36" i="3"/>
  <c r="AHT43" i="3"/>
  <c r="AHT53" i="3"/>
  <c r="AHT48" i="3"/>
  <c r="AHT34" i="3"/>
  <c r="AHT41" i="3"/>
  <c r="AHT50" i="3"/>
  <c r="AHT32" i="3"/>
  <c r="AHT39" i="3"/>
  <c r="AHT45" i="3"/>
  <c r="AHT52" i="3"/>
  <c r="AHT47" i="3"/>
  <c r="AHT42" i="3"/>
  <c r="AHT49" i="3"/>
  <c r="AHT55" i="3"/>
  <c r="AHT60" i="3"/>
  <c r="AHT62" i="3"/>
  <c r="AHT64" i="3"/>
  <c r="AHT66" i="3"/>
  <c r="AHT68" i="3"/>
  <c r="AHT57" i="3"/>
  <c r="AHT58" i="3"/>
  <c r="AHT56" i="3"/>
  <c r="AHT67" i="3"/>
  <c r="AHT63" i="3"/>
  <c r="AHT73" i="3"/>
  <c r="AHT76" i="3"/>
  <c r="AHT65" i="3"/>
  <c r="AHT79" i="3"/>
  <c r="AHT81" i="3"/>
  <c r="AHT83" i="3"/>
  <c r="AHT85" i="3"/>
  <c r="AHT54" i="3"/>
  <c r="AHT69" i="3"/>
  <c r="AHT72" i="3"/>
  <c r="AHT75" i="3"/>
  <c r="AHT38" i="3"/>
  <c r="AHT70" i="3"/>
  <c r="AHT71" i="3"/>
  <c r="AHT74" i="3"/>
  <c r="AHT77" i="3"/>
  <c r="AHT78" i="3"/>
  <c r="AHT59" i="3"/>
  <c r="AHT80" i="3"/>
  <c r="AHT87" i="3"/>
  <c r="AHT84" i="3"/>
  <c r="AHT89" i="3"/>
  <c r="AHT90" i="3"/>
  <c r="AHT92" i="3"/>
  <c r="AHT94" i="3"/>
  <c r="AHT96" i="3"/>
  <c r="AHT98" i="3"/>
  <c r="AHT100" i="3"/>
  <c r="AHT102" i="3"/>
  <c r="AHT104" i="3"/>
  <c r="AHT86" i="3"/>
  <c r="AHT82" i="3"/>
  <c r="AHT101" i="3"/>
  <c r="AHT112" i="3"/>
  <c r="AHT113" i="3"/>
  <c r="AHT91" i="3"/>
  <c r="AHT108" i="3"/>
  <c r="AHT111" i="3"/>
  <c r="AHT105" i="3"/>
  <c r="AHT93" i="3"/>
  <c r="AHT106" i="3"/>
  <c r="AHT88" i="3"/>
  <c r="AHT99" i="3"/>
  <c r="AHT95" i="3"/>
  <c r="AHT107" i="3"/>
  <c r="AHT110" i="3"/>
  <c r="AHT103" i="3"/>
  <c r="AHT61" i="3"/>
  <c r="AHT97" i="3"/>
  <c r="AHT109" i="3"/>
  <c r="AC5" i="1"/>
  <c r="AD37" i="1"/>
  <c r="AJF7" i="4" l="1"/>
  <c r="AJG55" i="4"/>
  <c r="AHR7" i="4"/>
  <c r="AHR13" i="4"/>
  <c r="AHR17" i="4"/>
  <c r="AHR12" i="4"/>
  <c r="AHR16" i="4"/>
  <c r="AHR8" i="4"/>
  <c r="AHR9" i="4"/>
  <c r="AHR10" i="4"/>
  <c r="AHR11" i="4"/>
  <c r="AHQ5" i="4"/>
  <c r="AHR18" i="4"/>
  <c r="AHR22" i="4"/>
  <c r="AHR14" i="4"/>
  <c r="AHR15" i="4"/>
  <c r="AHR21" i="4"/>
  <c r="AHR25" i="4"/>
  <c r="AHR33" i="4"/>
  <c r="AHR20" i="4"/>
  <c r="AHR28" i="4"/>
  <c r="AHR19" i="4"/>
  <c r="AHR27" i="4"/>
  <c r="AHR29" i="4"/>
  <c r="AHR34" i="4"/>
  <c r="AHR23" i="4"/>
  <c r="AHR26" i="4"/>
  <c r="AHR30" i="4"/>
  <c r="AHR24" i="4"/>
  <c r="AHR46" i="4"/>
  <c r="AHR31" i="4"/>
  <c r="AHR32" i="4"/>
  <c r="AHR39" i="4"/>
  <c r="AHR44" i="4"/>
  <c r="AHR37" i="4"/>
  <c r="AHR49" i="4"/>
  <c r="AHR42" i="4"/>
  <c r="AHR47" i="4"/>
  <c r="AHR40" i="4"/>
  <c r="AHR45" i="4"/>
  <c r="AHR38" i="4"/>
  <c r="AHR35" i="4"/>
  <c r="AHR36" i="4"/>
  <c r="AHR57" i="4"/>
  <c r="AHR43" i="4"/>
  <c r="AHR48" i="4"/>
  <c r="AHR51" i="4"/>
  <c r="AHR63" i="4"/>
  <c r="AHR41" i="4"/>
  <c r="AHR56" i="4"/>
  <c r="AHR54" i="4"/>
  <c r="AHR50" i="4"/>
  <c r="AHR53" i="4"/>
  <c r="AHR52" i="4"/>
  <c r="AHR55" i="4"/>
  <c r="AHR58" i="4"/>
  <c r="AHR61" i="4"/>
  <c r="AHR64" i="4"/>
  <c r="AHR62" i="4"/>
  <c r="AHR65" i="4"/>
  <c r="AHR60" i="4"/>
  <c r="AHR59" i="4"/>
  <c r="AHR68" i="4"/>
  <c r="AHR72" i="4"/>
  <c r="AHR78" i="4"/>
  <c r="AHR82" i="4"/>
  <c r="AHR66" i="4"/>
  <c r="AHR70" i="4"/>
  <c r="AHR77" i="4"/>
  <c r="AHR73" i="4"/>
  <c r="AHR83" i="4"/>
  <c r="AHR67" i="4"/>
  <c r="AHR87" i="4"/>
  <c r="AHR91" i="4"/>
  <c r="AHR95" i="4"/>
  <c r="AHR74" i="4"/>
  <c r="AHR69" i="4"/>
  <c r="AHR75" i="4"/>
  <c r="AHR89" i="4"/>
  <c r="AHR96" i="4"/>
  <c r="AHR79" i="4"/>
  <c r="AHR76" i="4"/>
  <c r="AHR80" i="4"/>
  <c r="AHR84" i="4"/>
  <c r="AHR71" i="4"/>
  <c r="AHR85" i="4"/>
  <c r="AHR88" i="4"/>
  <c r="AHR92" i="4"/>
  <c r="AHR94" i="4"/>
  <c r="AHR97" i="4"/>
  <c r="AHR101" i="4"/>
  <c r="AHR105" i="4"/>
  <c r="AHR109" i="4"/>
  <c r="AHR102" i="4"/>
  <c r="AHR106" i="4"/>
  <c r="AHR86" i="4"/>
  <c r="AHR99" i="4"/>
  <c r="AHR103" i="4"/>
  <c r="AHR107" i="4"/>
  <c r="AHR98" i="4"/>
  <c r="AHR81" i="4"/>
  <c r="AHR100" i="4"/>
  <c r="AHR104" i="4"/>
  <c r="AHR108" i="4"/>
  <c r="AHR90" i="4"/>
  <c r="AHR93" i="4"/>
  <c r="AGW8" i="4"/>
  <c r="AGV5" i="4"/>
  <c r="AGW7" i="4"/>
  <c r="AGW11" i="4"/>
  <c r="AGW15" i="4"/>
  <c r="AGW14" i="4"/>
  <c r="AGW10" i="4"/>
  <c r="AGW9" i="4"/>
  <c r="AGW13" i="4"/>
  <c r="AGW20" i="4"/>
  <c r="AGW24" i="4"/>
  <c r="AGW16" i="4"/>
  <c r="AGW12" i="4"/>
  <c r="AGW19" i="4"/>
  <c r="AGW23" i="4"/>
  <c r="AGW18" i="4"/>
  <c r="AGW22" i="4"/>
  <c r="AGW17" i="4"/>
  <c r="AGW21" i="4"/>
  <c r="AGW31" i="4"/>
  <c r="AGW28" i="4"/>
  <c r="AGW27" i="4"/>
  <c r="AGW25" i="4"/>
  <c r="AGW38" i="4"/>
  <c r="AGW50" i="4"/>
  <c r="AGW43" i="4"/>
  <c r="AGW26" i="4"/>
  <c r="AGW48" i="4"/>
  <c r="AGW36" i="4"/>
  <c r="AGW41" i="4"/>
  <c r="AGW35" i="4"/>
  <c r="AGW46" i="4"/>
  <c r="AGW39" i="4"/>
  <c r="AGW51" i="4"/>
  <c r="AGW44" i="4"/>
  <c r="AGW32" i="4"/>
  <c r="AGW37" i="4"/>
  <c r="AGW34" i="4"/>
  <c r="AGW42" i="4"/>
  <c r="AGW29" i="4"/>
  <c r="AGW40" i="4"/>
  <c r="AGW53" i="4"/>
  <c r="AGW54" i="4"/>
  <c r="AGW55" i="4"/>
  <c r="AGW49" i="4"/>
  <c r="AGW58" i="4"/>
  <c r="AGW59" i="4"/>
  <c r="AGW52" i="4"/>
  <c r="AGW60" i="4"/>
  <c r="AGW30" i="4"/>
  <c r="AGW47" i="4"/>
  <c r="AGW57" i="4"/>
  <c r="AGW62" i="4"/>
  <c r="AGW45" i="4"/>
  <c r="AGW33" i="4"/>
  <c r="AGW56" i="4"/>
  <c r="AGW66" i="4"/>
  <c r="AGW63" i="4"/>
  <c r="AGW61" i="4"/>
  <c r="AGW71" i="4"/>
  <c r="AGW73" i="4"/>
  <c r="AGW65" i="4"/>
  <c r="AGW68" i="4"/>
  <c r="AGW67" i="4"/>
  <c r="AGW85" i="4"/>
  <c r="AGW89" i="4"/>
  <c r="AGW93" i="4"/>
  <c r="AGW97" i="4"/>
  <c r="AGW74" i="4"/>
  <c r="AGW80" i="4"/>
  <c r="AGW64" i="4"/>
  <c r="AGW75" i="4"/>
  <c r="AGW79" i="4"/>
  <c r="AGW86" i="4"/>
  <c r="AGW90" i="4"/>
  <c r="AGW70" i="4"/>
  <c r="AGW72" i="4"/>
  <c r="AGW69" i="4"/>
  <c r="AGW92" i="4"/>
  <c r="AGW82" i="4"/>
  <c r="AGW84" i="4"/>
  <c r="AGW87" i="4"/>
  <c r="AGW76" i="4"/>
  <c r="AGW77" i="4"/>
  <c r="AGW83" i="4"/>
  <c r="AGW88" i="4"/>
  <c r="AGW81" i="4"/>
  <c r="AGW103" i="4"/>
  <c r="AGW107" i="4"/>
  <c r="AGW91" i="4"/>
  <c r="AGW94" i="4"/>
  <c r="AGW99" i="4"/>
  <c r="AGW98" i="4"/>
  <c r="AGW100" i="4"/>
  <c r="AGW104" i="4"/>
  <c r="AGW108" i="4"/>
  <c r="AGW78" i="4"/>
  <c r="AGW96" i="4"/>
  <c r="AGW95" i="4"/>
  <c r="AGW101" i="4"/>
  <c r="AGW105" i="4"/>
  <c r="AGW109" i="4"/>
  <c r="AGW102" i="4"/>
  <c r="AGW106" i="4"/>
  <c r="AFZ5" i="4"/>
  <c r="AGA9" i="4"/>
  <c r="AGA12" i="4"/>
  <c r="AGA16" i="4"/>
  <c r="AGA11" i="4"/>
  <c r="AGA15" i="4"/>
  <c r="AGA8" i="4"/>
  <c r="AGA7" i="4"/>
  <c r="AGA14" i="4"/>
  <c r="AGA10" i="4"/>
  <c r="AGA21" i="4"/>
  <c r="AGA25" i="4"/>
  <c r="AGA13" i="4"/>
  <c r="AGA20" i="4"/>
  <c r="AGA19" i="4"/>
  <c r="AGA23" i="4"/>
  <c r="AGA17" i="4"/>
  <c r="AGA34" i="4"/>
  <c r="AGA26" i="4"/>
  <c r="AGA30" i="4"/>
  <c r="AGA32" i="4"/>
  <c r="AGA18" i="4"/>
  <c r="AGA35" i="4"/>
  <c r="AGA31" i="4"/>
  <c r="AGA22" i="4"/>
  <c r="AGA24" i="4"/>
  <c r="AGA33" i="4"/>
  <c r="AGA47" i="4"/>
  <c r="AGA27" i="4"/>
  <c r="AGA40" i="4"/>
  <c r="AGA45" i="4"/>
  <c r="AGA38" i="4"/>
  <c r="AGA50" i="4"/>
  <c r="AGA43" i="4"/>
  <c r="AGA29" i="4"/>
  <c r="AGA48" i="4"/>
  <c r="AGA41" i="4"/>
  <c r="AGA46" i="4"/>
  <c r="AGA28" i="4"/>
  <c r="AGA36" i="4"/>
  <c r="AGA39" i="4"/>
  <c r="AGA37" i="4"/>
  <c r="AGA49" i="4"/>
  <c r="AGA51" i="4"/>
  <c r="AGA55" i="4"/>
  <c r="AGA53" i="4"/>
  <c r="AGA54" i="4"/>
  <c r="AGA58" i="4"/>
  <c r="AGA59" i="4"/>
  <c r="AGA44" i="4"/>
  <c r="AGA57" i="4"/>
  <c r="AGA52" i="4"/>
  <c r="AGA56" i="4"/>
  <c r="AGA60" i="4"/>
  <c r="AGA61" i="4"/>
  <c r="AGA66" i="4"/>
  <c r="AGA67" i="4"/>
  <c r="AGA62" i="4"/>
  <c r="AGA42" i="4"/>
  <c r="AGA77" i="4"/>
  <c r="AGA64" i="4"/>
  <c r="AGA69" i="4"/>
  <c r="AGA65" i="4"/>
  <c r="AGA63" i="4"/>
  <c r="AGA68" i="4"/>
  <c r="AGA72" i="4"/>
  <c r="AGA71" i="4"/>
  <c r="AGA76" i="4"/>
  <c r="AGA83" i="4"/>
  <c r="AGA88" i="4"/>
  <c r="AGA92" i="4"/>
  <c r="AGA96" i="4"/>
  <c r="AGA70" i="4"/>
  <c r="AGA82" i="4"/>
  <c r="AGA73" i="4"/>
  <c r="AGA81" i="4"/>
  <c r="AGA85" i="4"/>
  <c r="AGA89" i="4"/>
  <c r="AGA93" i="4"/>
  <c r="AGA86" i="4"/>
  <c r="AGA80" i="4"/>
  <c r="AGA87" i="4"/>
  <c r="AGA84" i="4"/>
  <c r="AGA91" i="4"/>
  <c r="AGA78" i="4"/>
  <c r="AGA74" i="4"/>
  <c r="AGA75" i="4"/>
  <c r="AGA79" i="4"/>
  <c r="AGA94" i="4"/>
  <c r="AGA102" i="4"/>
  <c r="AGA106" i="4"/>
  <c r="AGA97" i="4"/>
  <c r="AGA103" i="4"/>
  <c r="AGA107" i="4"/>
  <c r="AGA95" i="4"/>
  <c r="AGA99" i="4"/>
  <c r="AGA100" i="4"/>
  <c r="AGA104" i="4"/>
  <c r="AGA108" i="4"/>
  <c r="AGA90" i="4"/>
  <c r="AGA98" i="4"/>
  <c r="AGA101" i="4"/>
  <c r="AGA105" i="4"/>
  <c r="AGA109" i="4"/>
  <c r="B36" i="3"/>
  <c r="C35" i="3"/>
  <c r="AGA11" i="3"/>
  <c r="AGA12" i="3"/>
  <c r="AGA13" i="3"/>
  <c r="AFZ9" i="3"/>
  <c r="AGA19" i="3"/>
  <c r="AGA14" i="3"/>
  <c r="AGA20" i="3"/>
  <c r="AGA15" i="3"/>
  <c r="AGA21" i="3"/>
  <c r="AGA16" i="3"/>
  <c r="AGA25" i="3"/>
  <c r="AGA31" i="3"/>
  <c r="AGA17" i="3"/>
  <c r="AGA26" i="3"/>
  <c r="AGA27" i="3"/>
  <c r="AGA28" i="3"/>
  <c r="AGA23" i="3"/>
  <c r="AGA29" i="3"/>
  <c r="AGA24" i="3"/>
  <c r="AGA30" i="3"/>
  <c r="AGA18" i="3"/>
  <c r="AGA41" i="3"/>
  <c r="AGA34" i="3"/>
  <c r="AGA36" i="3"/>
  <c r="AGA38" i="3"/>
  <c r="AGA32" i="3"/>
  <c r="AGA33" i="3"/>
  <c r="AGA35" i="3"/>
  <c r="AGA42" i="3"/>
  <c r="AGA22" i="3"/>
  <c r="AGA37" i="3"/>
  <c r="AGA39" i="3"/>
  <c r="AGA52" i="3"/>
  <c r="AGA40" i="3"/>
  <c r="AGA47" i="3"/>
  <c r="AGA54" i="3"/>
  <c r="AGA45" i="3"/>
  <c r="AGA49" i="3"/>
  <c r="AGA56" i="3"/>
  <c r="AGA43" i="3"/>
  <c r="AGA51" i="3"/>
  <c r="AGA46" i="3"/>
  <c r="AGA53" i="3"/>
  <c r="AGA48" i="3"/>
  <c r="AGA55" i="3"/>
  <c r="AGA44" i="3"/>
  <c r="AGA61" i="3"/>
  <c r="AGA63" i="3"/>
  <c r="AGA65" i="3"/>
  <c r="AGA67" i="3"/>
  <c r="AGA69" i="3"/>
  <c r="AGA58" i="3"/>
  <c r="AGA59" i="3"/>
  <c r="AGA57" i="3"/>
  <c r="AGA50" i="3"/>
  <c r="AGA60" i="3"/>
  <c r="AGA62" i="3"/>
  <c r="AGA64" i="3"/>
  <c r="AGA66" i="3"/>
  <c r="AGA71" i="3"/>
  <c r="AGA73" i="3"/>
  <c r="AGA76" i="3"/>
  <c r="AGA80" i="3"/>
  <c r="AGA82" i="3"/>
  <c r="AGA70" i="3"/>
  <c r="AGA72" i="3"/>
  <c r="AGA75" i="3"/>
  <c r="AGA68" i="3"/>
  <c r="AGA78" i="3"/>
  <c r="AGA79" i="3"/>
  <c r="AGA81" i="3"/>
  <c r="AGA83" i="3"/>
  <c r="AGA91" i="3"/>
  <c r="AGA93" i="3"/>
  <c r="AGA95" i="3"/>
  <c r="AGA97" i="3"/>
  <c r="AGA99" i="3"/>
  <c r="AGA101" i="3"/>
  <c r="AGA103" i="3"/>
  <c r="AGA77" i="3"/>
  <c r="AGA85" i="3"/>
  <c r="AGA86" i="3"/>
  <c r="AGA88" i="3"/>
  <c r="AGA92" i="3"/>
  <c r="AGA94" i="3"/>
  <c r="AGA96" i="3"/>
  <c r="AGA98" i="3"/>
  <c r="AGA100" i="3"/>
  <c r="AGA102" i="3"/>
  <c r="AGA87" i="3"/>
  <c r="AGA89" i="3"/>
  <c r="AGA105" i="3"/>
  <c r="AGA112" i="3"/>
  <c r="AGA108" i="3"/>
  <c r="AGA111" i="3"/>
  <c r="AGA104" i="3"/>
  <c r="AGA113" i="3"/>
  <c r="AGA110" i="3"/>
  <c r="AGA109" i="3"/>
  <c r="AGA74" i="3"/>
  <c r="AGA106" i="3"/>
  <c r="AGA84" i="3"/>
  <c r="AGA90" i="3"/>
  <c r="AGA107" i="3"/>
  <c r="AHR9" i="3"/>
  <c r="AHS11" i="3"/>
  <c r="AHS16" i="3"/>
  <c r="AHS12" i="3"/>
  <c r="AHS17" i="3"/>
  <c r="AHS18" i="3"/>
  <c r="AHS13" i="3"/>
  <c r="AHS19" i="3"/>
  <c r="AHS22" i="3"/>
  <c r="AHS28" i="3"/>
  <c r="AHS23" i="3"/>
  <c r="AHS29" i="3"/>
  <c r="AHS14" i="3"/>
  <c r="AHS15" i="3"/>
  <c r="AHS24" i="3"/>
  <c r="AHS30" i="3"/>
  <c r="AHS21" i="3"/>
  <c r="AHS25" i="3"/>
  <c r="AHS26" i="3"/>
  <c r="AHS27" i="3"/>
  <c r="AHS33" i="3"/>
  <c r="AHS35" i="3"/>
  <c r="AHS37" i="3"/>
  <c r="AHS31" i="3"/>
  <c r="AHS44" i="3"/>
  <c r="AHS20" i="3"/>
  <c r="AHS39" i="3"/>
  <c r="AHS32" i="3"/>
  <c r="AHS34" i="3"/>
  <c r="AHS36" i="3"/>
  <c r="AHS51" i="3"/>
  <c r="AHS40" i="3"/>
  <c r="AHS46" i="3"/>
  <c r="AHS43" i="3"/>
  <c r="AHS48" i="3"/>
  <c r="AHS41" i="3"/>
  <c r="AHS55" i="3"/>
  <c r="AHS50" i="3"/>
  <c r="AHS45" i="3"/>
  <c r="AHS52" i="3"/>
  <c r="AHS47" i="3"/>
  <c r="AHS38" i="3"/>
  <c r="AHS42" i="3"/>
  <c r="AHS49" i="3"/>
  <c r="AHS60" i="3"/>
  <c r="AHS62" i="3"/>
  <c r="AHS64" i="3"/>
  <c r="AHS66" i="3"/>
  <c r="AHS68" i="3"/>
  <c r="AHS57" i="3"/>
  <c r="AHS58" i="3"/>
  <c r="AHS54" i="3"/>
  <c r="AHS59" i="3"/>
  <c r="AHS61" i="3"/>
  <c r="AHS63" i="3"/>
  <c r="AHS65" i="3"/>
  <c r="AHS73" i="3"/>
  <c r="AHS76" i="3"/>
  <c r="AHS53" i="3"/>
  <c r="AHS79" i="3"/>
  <c r="AHS81" i="3"/>
  <c r="AHS56" i="3"/>
  <c r="AHS69" i="3"/>
  <c r="AHS72" i="3"/>
  <c r="AHS75" i="3"/>
  <c r="AHS80" i="3"/>
  <c r="AHS84" i="3"/>
  <c r="AHS89" i="3"/>
  <c r="AHS70" i="3"/>
  <c r="AHS90" i="3"/>
  <c r="AHS92" i="3"/>
  <c r="AHS94" i="3"/>
  <c r="AHS96" i="3"/>
  <c r="AHS98" i="3"/>
  <c r="AHS100" i="3"/>
  <c r="AHS102" i="3"/>
  <c r="AHS86" i="3"/>
  <c r="AHS77" i="3"/>
  <c r="AHS82" i="3"/>
  <c r="AHS71" i="3"/>
  <c r="AHS91" i="3"/>
  <c r="AHS93" i="3"/>
  <c r="AHS95" i="3"/>
  <c r="AHS97" i="3"/>
  <c r="AHS99" i="3"/>
  <c r="AHS101" i="3"/>
  <c r="AHS78" i="3"/>
  <c r="AHS83" i="3"/>
  <c r="AHS85" i="3"/>
  <c r="AHS88" i="3"/>
  <c r="AHS87" i="3"/>
  <c r="AHS112" i="3"/>
  <c r="AHS113" i="3"/>
  <c r="AHS108" i="3"/>
  <c r="AHS111" i="3"/>
  <c r="AHS109" i="3"/>
  <c r="AHS74" i="3"/>
  <c r="AHS105" i="3"/>
  <c r="AHS106" i="3"/>
  <c r="AHS67" i="3"/>
  <c r="AHS107" i="3"/>
  <c r="AHS110" i="3"/>
  <c r="AHS103" i="3"/>
  <c r="AHS104" i="3"/>
  <c r="AGT11" i="3"/>
  <c r="AGT16" i="3"/>
  <c r="AGT17" i="3"/>
  <c r="AGT18" i="3"/>
  <c r="AGT13" i="3"/>
  <c r="AGT19" i="3"/>
  <c r="AGT12" i="3"/>
  <c r="AGS9" i="3"/>
  <c r="AGT20" i="3"/>
  <c r="AGT28" i="3"/>
  <c r="AGT22" i="3"/>
  <c r="AGT23" i="3"/>
  <c r="AGT29" i="3"/>
  <c r="AGT21" i="3"/>
  <c r="AGT24" i="3"/>
  <c r="AGT30" i="3"/>
  <c r="AGT25" i="3"/>
  <c r="AGT14" i="3"/>
  <c r="AGT15" i="3"/>
  <c r="AGT26" i="3"/>
  <c r="AGT27" i="3"/>
  <c r="AGT33" i="3"/>
  <c r="AGT35" i="3"/>
  <c r="AGT37" i="3"/>
  <c r="AGT44" i="3"/>
  <c r="AGT39" i="3"/>
  <c r="AGT31" i="3"/>
  <c r="AGT32" i="3"/>
  <c r="AGT34" i="3"/>
  <c r="AGT36" i="3"/>
  <c r="AGT51" i="3"/>
  <c r="AGT46" i="3"/>
  <c r="AGT42" i="3"/>
  <c r="AGT53" i="3"/>
  <c r="AGT48" i="3"/>
  <c r="AGT55" i="3"/>
  <c r="AGT40" i="3"/>
  <c r="AGT50" i="3"/>
  <c r="AGT38" i="3"/>
  <c r="AGT43" i="3"/>
  <c r="AGT52" i="3"/>
  <c r="AGT45" i="3"/>
  <c r="AGT47" i="3"/>
  <c r="AGT56" i="3"/>
  <c r="AGT60" i="3"/>
  <c r="AGT62" i="3"/>
  <c r="AGT64" i="3"/>
  <c r="AGT66" i="3"/>
  <c r="AGT68" i="3"/>
  <c r="AGT41" i="3"/>
  <c r="AGT49" i="3"/>
  <c r="AGT54" i="3"/>
  <c r="AGT58" i="3"/>
  <c r="AGT61" i="3"/>
  <c r="AGT63" i="3"/>
  <c r="AGT65" i="3"/>
  <c r="AGT57" i="3"/>
  <c r="AGT74" i="3"/>
  <c r="AGT77" i="3"/>
  <c r="AGT59" i="3"/>
  <c r="AGT71" i="3"/>
  <c r="AGT79" i="3"/>
  <c r="AGT81" i="3"/>
  <c r="AGT83" i="3"/>
  <c r="AGT67" i="3"/>
  <c r="AGT70" i="3"/>
  <c r="AGT73" i="3"/>
  <c r="AGT76" i="3"/>
  <c r="AGT69" i="3"/>
  <c r="AGT72" i="3"/>
  <c r="AGT75" i="3"/>
  <c r="AGT80" i="3"/>
  <c r="AGT88" i="3"/>
  <c r="AGT87" i="3"/>
  <c r="AGT89" i="3"/>
  <c r="AGT92" i="3"/>
  <c r="AGT94" i="3"/>
  <c r="AGT96" i="3"/>
  <c r="AGT98" i="3"/>
  <c r="AGT100" i="3"/>
  <c r="AGT102" i="3"/>
  <c r="AGT78" i="3"/>
  <c r="AGT90" i="3"/>
  <c r="AGT85" i="3"/>
  <c r="AGT86" i="3"/>
  <c r="AGT82" i="3"/>
  <c r="AGT91" i="3"/>
  <c r="AGT93" i="3"/>
  <c r="AGT95" i="3"/>
  <c r="AGT97" i="3"/>
  <c r="AGT99" i="3"/>
  <c r="AGT101" i="3"/>
  <c r="AGT109" i="3"/>
  <c r="AGT104" i="3"/>
  <c r="AGT105" i="3"/>
  <c r="AGT112" i="3"/>
  <c r="AGT103" i="3"/>
  <c r="AGT113" i="3"/>
  <c r="AGT84" i="3"/>
  <c r="AGT107" i="3"/>
  <c r="AGT108" i="3"/>
  <c r="AGT111" i="3"/>
  <c r="AGT106" i="3"/>
  <c r="AGT110" i="3"/>
  <c r="B107" i="3"/>
  <c r="AJF11" i="3"/>
  <c r="B59" i="3"/>
  <c r="AD5" i="1"/>
  <c r="AE37" i="1"/>
  <c r="AHQ7" i="4" l="1"/>
  <c r="AHQ13" i="4"/>
  <c r="AHQ17" i="4"/>
  <c r="AHQ12" i="4"/>
  <c r="AHQ8" i="4"/>
  <c r="AHQ9" i="4"/>
  <c r="AHQ10" i="4"/>
  <c r="AHQ11" i="4"/>
  <c r="AHP5" i="4"/>
  <c r="AHQ18" i="4"/>
  <c r="AHQ14" i="4"/>
  <c r="AHQ15" i="4"/>
  <c r="AHQ21" i="4"/>
  <c r="AHQ20" i="4"/>
  <c r="AHQ16" i="4"/>
  <c r="AHQ19" i="4"/>
  <c r="AHQ28" i="4"/>
  <c r="AHQ25" i="4"/>
  <c r="AHQ27" i="4"/>
  <c r="AHQ29" i="4"/>
  <c r="AHQ22" i="4"/>
  <c r="AHQ23" i="4"/>
  <c r="AHQ26" i="4"/>
  <c r="AHQ30" i="4"/>
  <c r="AHQ32" i="4"/>
  <c r="AHQ24" i="4"/>
  <c r="AHQ31" i="4"/>
  <c r="AHQ33" i="4"/>
  <c r="AHQ39" i="4"/>
  <c r="AHQ51" i="4"/>
  <c r="AHQ44" i="4"/>
  <c r="AHQ37" i="4"/>
  <c r="AHQ42" i="4"/>
  <c r="AHQ47" i="4"/>
  <c r="AHQ40" i="4"/>
  <c r="AHQ45" i="4"/>
  <c r="AHQ38" i="4"/>
  <c r="AHQ43" i="4"/>
  <c r="AHQ41" i="4"/>
  <c r="AHQ46" i="4"/>
  <c r="AHQ48" i="4"/>
  <c r="AHQ34" i="4"/>
  <c r="AHQ64" i="4"/>
  <c r="AHQ49" i="4"/>
  <c r="AHQ56" i="4"/>
  <c r="AHQ54" i="4"/>
  <c r="AHQ50" i="4"/>
  <c r="AHQ53" i="4"/>
  <c r="AHQ35" i="4"/>
  <c r="AHQ52" i="4"/>
  <c r="AHQ55" i="4"/>
  <c r="AHQ57" i="4"/>
  <c r="AHQ61" i="4"/>
  <c r="AHQ58" i="4"/>
  <c r="AHQ62" i="4"/>
  <c r="AHQ36" i="4"/>
  <c r="AHQ60" i="4"/>
  <c r="AHQ66" i="4"/>
  <c r="AHQ63" i="4"/>
  <c r="AHQ59" i="4"/>
  <c r="AHQ69" i="4"/>
  <c r="AHQ73" i="4"/>
  <c r="AHQ65" i="4"/>
  <c r="AHQ67" i="4"/>
  <c r="AHQ72" i="4"/>
  <c r="AHQ76" i="4"/>
  <c r="AHQ83" i="4"/>
  <c r="AHQ68" i="4"/>
  <c r="AHQ82" i="4"/>
  <c r="AHQ84" i="4"/>
  <c r="AHQ74" i="4"/>
  <c r="AHQ70" i="4"/>
  <c r="AHQ75" i="4"/>
  <c r="AHQ71" i="4"/>
  <c r="AHQ79" i="4"/>
  <c r="AHQ90" i="4"/>
  <c r="AHQ91" i="4"/>
  <c r="AHQ77" i="4"/>
  <c r="AHQ78" i="4"/>
  <c r="AHQ85" i="4"/>
  <c r="AHQ81" i="4"/>
  <c r="AHQ86" i="4"/>
  <c r="AHQ87" i="4"/>
  <c r="AHQ94" i="4"/>
  <c r="AHQ97" i="4"/>
  <c r="AHQ101" i="4"/>
  <c r="AHQ105" i="4"/>
  <c r="AHQ109" i="4"/>
  <c r="AHQ89" i="4"/>
  <c r="AHQ88" i="4"/>
  <c r="AHQ102" i="4"/>
  <c r="AHQ106" i="4"/>
  <c r="AHQ80" i="4"/>
  <c r="AHQ95" i="4"/>
  <c r="AHQ96" i="4"/>
  <c r="AHQ99" i="4"/>
  <c r="AHQ103" i="4"/>
  <c r="AHQ107" i="4"/>
  <c r="AHQ98" i="4"/>
  <c r="AHQ93" i="4"/>
  <c r="AHQ100" i="4"/>
  <c r="AHQ104" i="4"/>
  <c r="AHQ108" i="4"/>
  <c r="AHQ92" i="4"/>
  <c r="AFZ9" i="4"/>
  <c r="AFZ8" i="4"/>
  <c r="AFY5" i="4"/>
  <c r="AFZ11" i="4"/>
  <c r="AFZ15" i="4"/>
  <c r="AFZ7" i="4"/>
  <c r="AFZ14" i="4"/>
  <c r="AFZ13" i="4"/>
  <c r="AFZ16" i="4"/>
  <c r="AFZ20" i="4"/>
  <c r="AFZ19" i="4"/>
  <c r="AFZ23" i="4"/>
  <c r="AFZ12" i="4"/>
  <c r="AFZ26" i="4"/>
  <c r="AFZ30" i="4"/>
  <c r="AFZ32" i="4"/>
  <c r="AFZ18" i="4"/>
  <c r="AFZ25" i="4"/>
  <c r="AFZ10" i="4"/>
  <c r="AFZ21" i="4"/>
  <c r="AFZ17" i="4"/>
  <c r="AFZ31" i="4"/>
  <c r="AFZ22" i="4"/>
  <c r="AFZ33" i="4"/>
  <c r="AFZ28" i="4"/>
  <c r="AFZ24" i="4"/>
  <c r="AFZ27" i="4"/>
  <c r="AFZ40" i="4"/>
  <c r="AFZ45" i="4"/>
  <c r="AFZ38" i="4"/>
  <c r="AFZ43" i="4"/>
  <c r="AFZ29" i="4"/>
  <c r="AFZ48" i="4"/>
  <c r="AFZ41" i="4"/>
  <c r="AFZ34" i="4"/>
  <c r="AFZ46" i="4"/>
  <c r="AFZ35" i="4"/>
  <c r="AFZ36" i="4"/>
  <c r="AFZ39" i="4"/>
  <c r="AFZ44" i="4"/>
  <c r="AFZ42" i="4"/>
  <c r="AFZ49" i="4"/>
  <c r="AFZ51" i="4"/>
  <c r="AFZ55" i="4"/>
  <c r="AFZ53" i="4"/>
  <c r="AFZ54" i="4"/>
  <c r="AFZ58" i="4"/>
  <c r="AFZ59" i="4"/>
  <c r="AFZ60" i="4"/>
  <c r="AFZ37" i="4"/>
  <c r="AFZ57" i="4"/>
  <c r="AFZ52" i="4"/>
  <c r="AFZ50" i="4"/>
  <c r="AFZ47" i="4"/>
  <c r="AFZ56" i="4"/>
  <c r="AFZ64" i="4"/>
  <c r="AFZ61" i="4"/>
  <c r="AFZ62" i="4"/>
  <c r="AFZ63" i="4"/>
  <c r="AFZ80" i="4"/>
  <c r="AFZ68" i="4"/>
  <c r="AFZ65" i="4"/>
  <c r="AFZ67" i="4"/>
  <c r="AFZ70" i="4"/>
  <c r="AFZ71" i="4"/>
  <c r="AFZ66" i="4"/>
  <c r="AFZ72" i="4"/>
  <c r="AFZ82" i="4"/>
  <c r="AFZ73" i="4"/>
  <c r="AFZ81" i="4"/>
  <c r="AFZ85" i="4"/>
  <c r="AFZ89" i="4"/>
  <c r="AFZ93" i="4"/>
  <c r="AFZ74" i="4"/>
  <c r="AFZ69" i="4"/>
  <c r="AFZ84" i="4"/>
  <c r="AFZ88" i="4"/>
  <c r="AFZ90" i="4"/>
  <c r="AFZ91" i="4"/>
  <c r="AFZ78" i="4"/>
  <c r="AFZ75" i="4"/>
  <c r="AFZ83" i="4"/>
  <c r="AFZ92" i="4"/>
  <c r="AFZ77" i="4"/>
  <c r="AFZ76" i="4"/>
  <c r="AFZ96" i="4"/>
  <c r="AFZ97" i="4"/>
  <c r="AFZ103" i="4"/>
  <c r="AFZ107" i="4"/>
  <c r="AFZ79" i="4"/>
  <c r="AFZ87" i="4"/>
  <c r="AFZ95" i="4"/>
  <c r="AFZ99" i="4"/>
  <c r="AFZ100" i="4"/>
  <c r="AFZ104" i="4"/>
  <c r="AFZ108" i="4"/>
  <c r="AFZ86" i="4"/>
  <c r="AFZ98" i="4"/>
  <c r="AFZ101" i="4"/>
  <c r="AFZ105" i="4"/>
  <c r="AFZ109" i="4"/>
  <c r="AFZ94" i="4"/>
  <c r="AFZ102" i="4"/>
  <c r="AFZ106" i="4"/>
  <c r="AGV8" i="4"/>
  <c r="AGU5" i="4"/>
  <c r="AGV7" i="4"/>
  <c r="AGV14" i="4"/>
  <c r="AGV10" i="4"/>
  <c r="AGV9" i="4"/>
  <c r="AGV13" i="4"/>
  <c r="AGV17" i="4"/>
  <c r="AGV12" i="4"/>
  <c r="AGV16" i="4"/>
  <c r="AGV19" i="4"/>
  <c r="AGV18" i="4"/>
  <c r="AGV22" i="4"/>
  <c r="AGV15" i="4"/>
  <c r="AGV11" i="4"/>
  <c r="AGV21" i="4"/>
  <c r="AGV23" i="4"/>
  <c r="AGV31" i="4"/>
  <c r="AGV24" i="4"/>
  <c r="AGV33" i="4"/>
  <c r="AGV28" i="4"/>
  <c r="AGV20" i="4"/>
  <c r="AGV27" i="4"/>
  <c r="AGV29" i="4"/>
  <c r="AGV25" i="4"/>
  <c r="AGV26" i="4"/>
  <c r="AGV43" i="4"/>
  <c r="AGV53" i="4"/>
  <c r="AGV48" i="4"/>
  <c r="AGV36" i="4"/>
  <c r="AGV41" i="4"/>
  <c r="AGV35" i="4"/>
  <c r="AGV46" i="4"/>
  <c r="AGV39" i="4"/>
  <c r="AGV44" i="4"/>
  <c r="AGV32" i="4"/>
  <c r="AGV37" i="4"/>
  <c r="AGV49" i="4"/>
  <c r="AGV34" i="4"/>
  <c r="AGV42" i="4"/>
  <c r="AGV30" i="4"/>
  <c r="AGV47" i="4"/>
  <c r="AGV45" i="4"/>
  <c r="AGV55" i="4"/>
  <c r="AGV58" i="4"/>
  <c r="AGV59" i="4"/>
  <c r="AGV50" i="4"/>
  <c r="AGV52" i="4"/>
  <c r="AGV60" i="4"/>
  <c r="AGV57" i="4"/>
  <c r="AGV61" i="4"/>
  <c r="AGV40" i="4"/>
  <c r="AGV38" i="4"/>
  <c r="AGV56" i="4"/>
  <c r="AGV51" i="4"/>
  <c r="AGV63" i="4"/>
  <c r="AGV54" i="4"/>
  <c r="AGV68" i="4"/>
  <c r="AGV66" i="4"/>
  <c r="AGV81" i="4"/>
  <c r="AGV62" i="4"/>
  <c r="AGV74" i="4"/>
  <c r="AGV65" i="4"/>
  <c r="AGV67" i="4"/>
  <c r="AGV64" i="4"/>
  <c r="AGV80" i="4"/>
  <c r="AGV75" i="4"/>
  <c r="AGV79" i="4"/>
  <c r="AGV86" i="4"/>
  <c r="AGV90" i="4"/>
  <c r="AGV94" i="4"/>
  <c r="AGV70" i="4"/>
  <c r="AGV78" i="4"/>
  <c r="AGV71" i="4"/>
  <c r="AGV72" i="4"/>
  <c r="AGV69" i="4"/>
  <c r="AGV73" i="4"/>
  <c r="AGV93" i="4"/>
  <c r="AGV82" i="4"/>
  <c r="AGV76" i="4"/>
  <c r="AGV77" i="4"/>
  <c r="AGV83" i="4"/>
  <c r="AGV88" i="4"/>
  <c r="AGV89" i="4"/>
  <c r="AGV91" i="4"/>
  <c r="AGV99" i="4"/>
  <c r="AGV98" i="4"/>
  <c r="AGV100" i="4"/>
  <c r="AGV104" i="4"/>
  <c r="AGV108" i="4"/>
  <c r="AGV85" i="4"/>
  <c r="AGV92" i="4"/>
  <c r="AGV96" i="4"/>
  <c r="AGV95" i="4"/>
  <c r="AGV101" i="4"/>
  <c r="AGV105" i="4"/>
  <c r="AGV109" i="4"/>
  <c r="AGV84" i="4"/>
  <c r="AGV97" i="4"/>
  <c r="AGV102" i="4"/>
  <c r="AGV106" i="4"/>
  <c r="AGV107" i="4"/>
  <c r="AGV103" i="4"/>
  <c r="AGV87" i="4"/>
  <c r="AJG7" i="4"/>
  <c r="AJH55" i="4"/>
  <c r="AHQ9" i="3"/>
  <c r="AHR16" i="3"/>
  <c r="AHR11" i="3"/>
  <c r="AHR12" i="3"/>
  <c r="AHR17" i="3"/>
  <c r="AHR18" i="3"/>
  <c r="AHR13" i="3"/>
  <c r="AHR19" i="3"/>
  <c r="AHR14" i="3"/>
  <c r="AHR15" i="3"/>
  <c r="AHR21" i="3"/>
  <c r="AHR23" i="3"/>
  <c r="AHR29" i="3"/>
  <c r="AHR24" i="3"/>
  <c r="AHR25" i="3"/>
  <c r="AHR26" i="3"/>
  <c r="AHR20" i="3"/>
  <c r="AHR33" i="3"/>
  <c r="AHR35" i="3"/>
  <c r="AHR42" i="3"/>
  <c r="AHR37" i="3"/>
  <c r="AHR31" i="3"/>
  <c r="AHR30" i="3"/>
  <c r="AHR39" i="3"/>
  <c r="AHR28" i="3"/>
  <c r="AHR27" i="3"/>
  <c r="AHR32" i="3"/>
  <c r="AHR34" i="3"/>
  <c r="AHR36" i="3"/>
  <c r="AHR40" i="3"/>
  <c r="AHR46" i="3"/>
  <c r="AHR43" i="3"/>
  <c r="AHR53" i="3"/>
  <c r="AHR48" i="3"/>
  <c r="AHR41" i="3"/>
  <c r="AHR50" i="3"/>
  <c r="AHR57" i="3"/>
  <c r="AHR45" i="3"/>
  <c r="AHR52" i="3"/>
  <c r="AHR44" i="3"/>
  <c r="AHR47" i="3"/>
  <c r="AHR38" i="3"/>
  <c r="AHR22" i="3"/>
  <c r="AHR49" i="3"/>
  <c r="AHR60" i="3"/>
  <c r="AHR62" i="3"/>
  <c r="AHR64" i="3"/>
  <c r="AHR66" i="3"/>
  <c r="AHR68" i="3"/>
  <c r="AHR70" i="3"/>
  <c r="AHR55" i="3"/>
  <c r="AHR58" i="3"/>
  <c r="AHR51" i="3"/>
  <c r="AHR54" i="3"/>
  <c r="AHR59" i="3"/>
  <c r="AHR61" i="3"/>
  <c r="AHR63" i="3"/>
  <c r="AHR65" i="3"/>
  <c r="AHR67" i="3"/>
  <c r="AHR56" i="3"/>
  <c r="AHR73" i="3"/>
  <c r="AHR76" i="3"/>
  <c r="AHR79" i="3"/>
  <c r="AHR81" i="3"/>
  <c r="AHR83" i="3"/>
  <c r="AHR69" i="3"/>
  <c r="AHR72" i="3"/>
  <c r="AHR75" i="3"/>
  <c r="AHR80" i="3"/>
  <c r="AHR71" i="3"/>
  <c r="AHR74" i="3"/>
  <c r="AHR77" i="3"/>
  <c r="AHR78" i="3"/>
  <c r="AHR84" i="3"/>
  <c r="AHR89" i="3"/>
  <c r="AHR90" i="3"/>
  <c r="AHR92" i="3"/>
  <c r="AHR94" i="3"/>
  <c r="AHR96" i="3"/>
  <c r="AHR98" i="3"/>
  <c r="AHR100" i="3"/>
  <c r="AHR102" i="3"/>
  <c r="AHR104" i="3"/>
  <c r="AHR86" i="3"/>
  <c r="AHR82" i="3"/>
  <c r="AHR91" i="3"/>
  <c r="AHR93" i="3"/>
  <c r="AHR95" i="3"/>
  <c r="AHR97" i="3"/>
  <c r="AHR99" i="3"/>
  <c r="AHR101" i="3"/>
  <c r="AHR103" i="3"/>
  <c r="AHR105" i="3"/>
  <c r="AHR87" i="3"/>
  <c r="AHR112" i="3"/>
  <c r="AHR113" i="3"/>
  <c r="AHR108" i="3"/>
  <c r="AHR111" i="3"/>
  <c r="AHR106" i="3"/>
  <c r="AHR88" i="3"/>
  <c r="AHR107" i="3"/>
  <c r="AHR110" i="3"/>
  <c r="AHR85" i="3"/>
  <c r="AHR109" i="3"/>
  <c r="AFZ11" i="3"/>
  <c r="AFZ19" i="3"/>
  <c r="AFZ13" i="3"/>
  <c r="AFZ14" i="3"/>
  <c r="AFZ20" i="3"/>
  <c r="AFY9" i="3"/>
  <c r="AFZ15" i="3"/>
  <c r="AFZ12" i="3"/>
  <c r="AFZ16" i="3"/>
  <c r="AFZ22" i="3"/>
  <c r="AFZ17" i="3"/>
  <c r="AFZ18" i="3"/>
  <c r="AFZ26" i="3"/>
  <c r="AFZ27" i="3"/>
  <c r="AFZ21" i="3"/>
  <c r="AFZ28" i="3"/>
  <c r="AFZ23" i="3"/>
  <c r="AFZ29" i="3"/>
  <c r="AFZ34" i="3"/>
  <c r="AFZ36" i="3"/>
  <c r="AFZ25" i="3"/>
  <c r="AFZ38" i="3"/>
  <c r="AFZ31" i="3"/>
  <c r="AFZ32" i="3"/>
  <c r="AFZ45" i="3"/>
  <c r="AFZ40" i="3"/>
  <c r="AFZ24" i="3"/>
  <c r="AFZ30" i="3"/>
  <c r="AFZ33" i="3"/>
  <c r="AFZ35" i="3"/>
  <c r="AFZ37" i="3"/>
  <c r="AFZ39" i="3"/>
  <c r="AFZ52" i="3"/>
  <c r="AFZ47" i="3"/>
  <c r="AFZ49" i="3"/>
  <c r="AFZ43" i="3"/>
  <c r="AFZ51" i="3"/>
  <c r="AFZ46" i="3"/>
  <c r="AFZ53" i="3"/>
  <c r="AFZ41" i="3"/>
  <c r="AFZ48" i="3"/>
  <c r="AFZ44" i="3"/>
  <c r="AFZ61" i="3"/>
  <c r="AFZ63" i="3"/>
  <c r="AFZ65" i="3"/>
  <c r="AFZ67" i="3"/>
  <c r="AFZ69" i="3"/>
  <c r="AFZ71" i="3"/>
  <c r="AFZ58" i="3"/>
  <c r="AFZ42" i="3"/>
  <c r="AFZ59" i="3"/>
  <c r="AFZ57" i="3"/>
  <c r="AFZ50" i="3"/>
  <c r="AFZ60" i="3"/>
  <c r="AFZ62" i="3"/>
  <c r="AFZ64" i="3"/>
  <c r="AFZ66" i="3"/>
  <c r="AFZ68" i="3"/>
  <c r="AFZ54" i="3"/>
  <c r="AFZ73" i="3"/>
  <c r="AFZ76" i="3"/>
  <c r="AFZ80" i="3"/>
  <c r="AFZ82" i="3"/>
  <c r="AFZ84" i="3"/>
  <c r="AFZ56" i="3"/>
  <c r="AFZ70" i="3"/>
  <c r="AFZ72" i="3"/>
  <c r="AFZ75" i="3"/>
  <c r="AFZ78" i="3"/>
  <c r="AFZ79" i="3"/>
  <c r="AFZ74" i="3"/>
  <c r="AFZ77" i="3"/>
  <c r="AFZ83" i="3"/>
  <c r="AFZ91" i="3"/>
  <c r="AFZ93" i="3"/>
  <c r="AFZ95" i="3"/>
  <c r="AFZ97" i="3"/>
  <c r="AFZ99" i="3"/>
  <c r="AFZ101" i="3"/>
  <c r="AFZ103" i="3"/>
  <c r="AFZ55" i="3"/>
  <c r="AFZ85" i="3"/>
  <c r="AFZ86" i="3"/>
  <c r="AFZ81" i="3"/>
  <c r="AFZ88" i="3"/>
  <c r="AFZ92" i="3"/>
  <c r="AFZ94" i="3"/>
  <c r="AFZ96" i="3"/>
  <c r="AFZ98" i="3"/>
  <c r="AFZ100" i="3"/>
  <c r="AFZ102" i="3"/>
  <c r="AFZ104" i="3"/>
  <c r="AFZ106" i="3"/>
  <c r="AFZ89" i="3"/>
  <c r="AFZ87" i="3"/>
  <c r="AFZ90" i="3"/>
  <c r="AFZ105" i="3"/>
  <c r="AFZ108" i="3"/>
  <c r="AFZ111" i="3"/>
  <c r="AFZ113" i="3"/>
  <c r="AFZ110" i="3"/>
  <c r="AFZ107" i="3"/>
  <c r="AFZ109" i="3"/>
  <c r="AFZ112" i="3"/>
  <c r="AJG11" i="3"/>
  <c r="B60" i="3"/>
  <c r="AGR9" i="3"/>
  <c r="AGS16" i="3"/>
  <c r="AGS17" i="3"/>
  <c r="AGS18" i="3"/>
  <c r="AGS13" i="3"/>
  <c r="AGS19" i="3"/>
  <c r="AGS12" i="3"/>
  <c r="AGS14" i="3"/>
  <c r="AGS15" i="3"/>
  <c r="AGS21" i="3"/>
  <c r="AGS22" i="3"/>
  <c r="AGS23" i="3"/>
  <c r="AGS29" i="3"/>
  <c r="AGS24" i="3"/>
  <c r="AGS25" i="3"/>
  <c r="AGS26" i="3"/>
  <c r="AGS33" i="3"/>
  <c r="AGS35" i="3"/>
  <c r="AGS42" i="3"/>
  <c r="AGS37" i="3"/>
  <c r="AGS39" i="3"/>
  <c r="AGS31" i="3"/>
  <c r="AGS32" i="3"/>
  <c r="AGS34" i="3"/>
  <c r="AGS36" i="3"/>
  <c r="AGS28" i="3"/>
  <c r="AGS27" i="3"/>
  <c r="AGS46" i="3"/>
  <c r="AGS53" i="3"/>
  <c r="AGS48" i="3"/>
  <c r="AGS55" i="3"/>
  <c r="AGS40" i="3"/>
  <c r="AGS50" i="3"/>
  <c r="AGS57" i="3"/>
  <c r="AGS38" i="3"/>
  <c r="AGS43" i="3"/>
  <c r="AGS52" i="3"/>
  <c r="AGS20" i="3"/>
  <c r="AGS45" i="3"/>
  <c r="AGS47" i="3"/>
  <c r="AGS30" i="3"/>
  <c r="AGS11" i="3"/>
  <c r="AGS41" i="3"/>
  <c r="AGS49" i="3"/>
  <c r="AGS56" i="3"/>
  <c r="AGS60" i="3"/>
  <c r="AGS62" i="3"/>
  <c r="AGS64" i="3"/>
  <c r="AGS66" i="3"/>
  <c r="AGS68" i="3"/>
  <c r="AGS70" i="3"/>
  <c r="AGS54" i="3"/>
  <c r="AGS44" i="3"/>
  <c r="AGS58" i="3"/>
  <c r="AGS61" i="3"/>
  <c r="AGS63" i="3"/>
  <c r="AGS65" i="3"/>
  <c r="AGS67" i="3"/>
  <c r="AGS51" i="3"/>
  <c r="AGS59" i="3"/>
  <c r="AGS71" i="3"/>
  <c r="AGS79" i="3"/>
  <c r="AGS81" i="3"/>
  <c r="AGS83" i="3"/>
  <c r="AGS73" i="3"/>
  <c r="AGS76" i="3"/>
  <c r="AGS69" i="3"/>
  <c r="AGS72" i="3"/>
  <c r="AGS75" i="3"/>
  <c r="AGS80" i="3"/>
  <c r="AGS78" i="3"/>
  <c r="AGS87" i="3"/>
  <c r="AGS89" i="3"/>
  <c r="AGS92" i="3"/>
  <c r="AGS94" i="3"/>
  <c r="AGS96" i="3"/>
  <c r="AGS98" i="3"/>
  <c r="AGS100" i="3"/>
  <c r="AGS102" i="3"/>
  <c r="AGS104" i="3"/>
  <c r="AGS90" i="3"/>
  <c r="AGS85" i="3"/>
  <c r="AGS74" i="3"/>
  <c r="AGS86" i="3"/>
  <c r="AGS82" i="3"/>
  <c r="AGS91" i="3"/>
  <c r="AGS93" i="3"/>
  <c r="AGS95" i="3"/>
  <c r="AGS97" i="3"/>
  <c r="AGS99" i="3"/>
  <c r="AGS101" i="3"/>
  <c r="AGS103" i="3"/>
  <c r="AGS105" i="3"/>
  <c r="AGS84" i="3"/>
  <c r="AGS109" i="3"/>
  <c r="AGS112" i="3"/>
  <c r="AGS113" i="3"/>
  <c r="AGS108" i="3"/>
  <c r="AGS111" i="3"/>
  <c r="AGS107" i="3"/>
  <c r="AGS106" i="3"/>
  <c r="AGS88" i="3"/>
  <c r="AGS77" i="3"/>
  <c r="AGS110" i="3"/>
  <c r="B108" i="3"/>
  <c r="C36" i="3"/>
  <c r="B37" i="3"/>
  <c r="AE5" i="1"/>
  <c r="AF37" i="1"/>
  <c r="AFY8" i="4" l="1"/>
  <c r="AFY7" i="4"/>
  <c r="AFX5" i="4"/>
  <c r="AFY9" i="4"/>
  <c r="AFY11" i="4"/>
  <c r="AFY15" i="4"/>
  <c r="AFY14" i="4"/>
  <c r="AFY13" i="4"/>
  <c r="AFY16" i="4"/>
  <c r="AFY20" i="4"/>
  <c r="AFY19" i="4"/>
  <c r="AFY18" i="4"/>
  <c r="AFY12" i="4"/>
  <c r="AFY17" i="4"/>
  <c r="AFY10" i="4"/>
  <c r="AFY26" i="4"/>
  <c r="AFY30" i="4"/>
  <c r="AFY32" i="4"/>
  <c r="AFY25" i="4"/>
  <c r="AFY21" i="4"/>
  <c r="AFY31" i="4"/>
  <c r="AFY22" i="4"/>
  <c r="AFY33" i="4"/>
  <c r="AFY28" i="4"/>
  <c r="AFY24" i="4"/>
  <c r="AFY27" i="4"/>
  <c r="AFY29" i="4"/>
  <c r="AFY23" i="4"/>
  <c r="AFY45" i="4"/>
  <c r="AFY38" i="4"/>
  <c r="AFY43" i="4"/>
  <c r="AFY48" i="4"/>
  <c r="AFY41" i="4"/>
  <c r="AFY34" i="4"/>
  <c r="AFY46" i="4"/>
  <c r="AFY35" i="4"/>
  <c r="AFY36" i="4"/>
  <c r="AFY39" i="4"/>
  <c r="AFY44" i="4"/>
  <c r="AFY37" i="4"/>
  <c r="AFY40" i="4"/>
  <c r="AFY49" i="4"/>
  <c r="AFY51" i="4"/>
  <c r="AFY55" i="4"/>
  <c r="AFY53" i="4"/>
  <c r="AFY54" i="4"/>
  <c r="AFY58" i="4"/>
  <c r="AFY59" i="4"/>
  <c r="AFY60" i="4"/>
  <c r="AFY57" i="4"/>
  <c r="AFY61" i="4"/>
  <c r="AFY52" i="4"/>
  <c r="AFY50" i="4"/>
  <c r="AFY47" i="4"/>
  <c r="AFY56" i="4"/>
  <c r="AFY42" i="4"/>
  <c r="AFY64" i="4"/>
  <c r="AFY67" i="4"/>
  <c r="AFY62" i="4"/>
  <c r="AFY63" i="4"/>
  <c r="AFY68" i="4"/>
  <c r="AFY69" i="4"/>
  <c r="AFY65" i="4"/>
  <c r="AFY72" i="4"/>
  <c r="AFY66" i="4"/>
  <c r="AFY76" i="4"/>
  <c r="AFY71" i="4"/>
  <c r="AFY70" i="4"/>
  <c r="AFY73" i="4"/>
  <c r="AFY81" i="4"/>
  <c r="AFY74" i="4"/>
  <c r="AFY75" i="4"/>
  <c r="AFY80" i="4"/>
  <c r="AFY87" i="4"/>
  <c r="AFY88" i="4"/>
  <c r="AFY89" i="4"/>
  <c r="AFY90" i="4"/>
  <c r="AFY78" i="4"/>
  <c r="AFY83" i="4"/>
  <c r="AFY92" i="4"/>
  <c r="AFY77" i="4"/>
  <c r="AFY79" i="4"/>
  <c r="AFY85" i="4"/>
  <c r="AFY86" i="4"/>
  <c r="AFY97" i="4"/>
  <c r="AFY84" i="4"/>
  <c r="AFY103" i="4"/>
  <c r="AFY107" i="4"/>
  <c r="AFY82" i="4"/>
  <c r="AFY95" i="4"/>
  <c r="AFY99" i="4"/>
  <c r="AFY100" i="4"/>
  <c r="AFY104" i="4"/>
  <c r="AFY108" i="4"/>
  <c r="AFY91" i="4"/>
  <c r="AFY98" i="4"/>
  <c r="AFY101" i="4"/>
  <c r="AFY105" i="4"/>
  <c r="AFY109" i="4"/>
  <c r="AFY93" i="4"/>
  <c r="AFY94" i="4"/>
  <c r="AFY102" i="4"/>
  <c r="AFY106" i="4"/>
  <c r="AFY96" i="4"/>
  <c r="AHP7" i="4"/>
  <c r="AHP10" i="4"/>
  <c r="AHP9" i="4"/>
  <c r="AHO5" i="4"/>
  <c r="AHP13" i="4"/>
  <c r="AHP12" i="4"/>
  <c r="AHP16" i="4"/>
  <c r="AHP8" i="4"/>
  <c r="AHP11" i="4"/>
  <c r="AHP15" i="4"/>
  <c r="AHP17" i="4"/>
  <c r="AHP18" i="4"/>
  <c r="AHP22" i="4"/>
  <c r="AHP14" i="4"/>
  <c r="AHP21" i="4"/>
  <c r="AHP20" i="4"/>
  <c r="AHP25" i="4"/>
  <c r="AHP27" i="4"/>
  <c r="AHP29" i="4"/>
  <c r="AHP19" i="4"/>
  <c r="AHP23" i="4"/>
  <c r="AHP26" i="4"/>
  <c r="AHP30" i="4"/>
  <c r="AHP32" i="4"/>
  <c r="AHP24" i="4"/>
  <c r="AHP31" i="4"/>
  <c r="AHP44" i="4"/>
  <c r="AHP54" i="4"/>
  <c r="AHP37" i="4"/>
  <c r="AHP42" i="4"/>
  <c r="AHP47" i="4"/>
  <c r="AHP40" i="4"/>
  <c r="AHP45" i="4"/>
  <c r="AHP38" i="4"/>
  <c r="AHP43" i="4"/>
  <c r="AHP28" i="4"/>
  <c r="AHP34" i="4"/>
  <c r="AHP35" i="4"/>
  <c r="AHP36" i="4"/>
  <c r="AHP33" i="4"/>
  <c r="AHP51" i="4"/>
  <c r="AHP49" i="4"/>
  <c r="AHP56" i="4"/>
  <c r="AHP65" i="4"/>
  <c r="AHP41" i="4"/>
  <c r="AHP39" i="4"/>
  <c r="AHP50" i="4"/>
  <c r="AHP53" i="4"/>
  <c r="AHP52" i="4"/>
  <c r="AHP55" i="4"/>
  <c r="AHP58" i="4"/>
  <c r="AHP59" i="4"/>
  <c r="AHP57" i="4"/>
  <c r="AHP61" i="4"/>
  <c r="AHP68" i="4"/>
  <c r="AHP46" i="4"/>
  <c r="AHP62" i="4"/>
  <c r="AHP60" i="4"/>
  <c r="AHP63" i="4"/>
  <c r="AHP67" i="4"/>
  <c r="AHP48" i="4"/>
  <c r="AHP74" i="4"/>
  <c r="AHP64" i="4"/>
  <c r="AHP77" i="4"/>
  <c r="AHP73" i="4"/>
  <c r="AHP87" i="4"/>
  <c r="AHP91" i="4"/>
  <c r="AHP95" i="4"/>
  <c r="AHP82" i="4"/>
  <c r="AHP84" i="4"/>
  <c r="AHP81" i="4"/>
  <c r="AHP88" i="4"/>
  <c r="AHP92" i="4"/>
  <c r="AHP70" i="4"/>
  <c r="AHP66" i="4"/>
  <c r="AHP69" i="4"/>
  <c r="AHP71" i="4"/>
  <c r="AHP75" i="4"/>
  <c r="AHP80" i="4"/>
  <c r="AHP76" i="4"/>
  <c r="AHP78" i="4"/>
  <c r="AHP85" i="4"/>
  <c r="AHP72" i="4"/>
  <c r="AHP86" i="4"/>
  <c r="AHP83" i="4"/>
  <c r="AHP94" i="4"/>
  <c r="AHP89" i="4"/>
  <c r="AHP97" i="4"/>
  <c r="AHP101" i="4"/>
  <c r="AHP105" i="4"/>
  <c r="AHP109" i="4"/>
  <c r="AHP79" i="4"/>
  <c r="AHP102" i="4"/>
  <c r="AHP106" i="4"/>
  <c r="AHP96" i="4"/>
  <c r="AHP99" i="4"/>
  <c r="AHP103" i="4"/>
  <c r="AHP107" i="4"/>
  <c r="AHP98" i="4"/>
  <c r="AHP93" i="4"/>
  <c r="AHP100" i="4"/>
  <c r="AHP104" i="4"/>
  <c r="AHP108" i="4"/>
  <c r="AHP90" i="4"/>
  <c r="AGU8" i="4"/>
  <c r="AGT5" i="4"/>
  <c r="AGU7" i="4"/>
  <c r="AGU14" i="4"/>
  <c r="AGU10" i="4"/>
  <c r="AGU9" i="4"/>
  <c r="AGU13" i="4"/>
  <c r="AGU12" i="4"/>
  <c r="AGU19" i="4"/>
  <c r="AGU18" i="4"/>
  <c r="AGU22" i="4"/>
  <c r="AGU15" i="4"/>
  <c r="AGU21" i="4"/>
  <c r="AGU11" i="4"/>
  <c r="AGU20" i="4"/>
  <c r="AGU23" i="4"/>
  <c r="AGU31" i="4"/>
  <c r="AGU24" i="4"/>
  <c r="AGU33" i="4"/>
  <c r="AGU28" i="4"/>
  <c r="AGU36" i="4"/>
  <c r="AGU16" i="4"/>
  <c r="AGU27" i="4"/>
  <c r="AGU29" i="4"/>
  <c r="AGU25" i="4"/>
  <c r="AGU17" i="4"/>
  <c r="AGU26" i="4"/>
  <c r="AGU30" i="4"/>
  <c r="AGU32" i="4"/>
  <c r="AGU48" i="4"/>
  <c r="AGU41" i="4"/>
  <c r="AGU35" i="4"/>
  <c r="AGU46" i="4"/>
  <c r="AGU39" i="4"/>
  <c r="AGU44" i="4"/>
  <c r="AGU37" i="4"/>
  <c r="AGU49" i="4"/>
  <c r="AGU34" i="4"/>
  <c r="AGU42" i="4"/>
  <c r="AGU47" i="4"/>
  <c r="AGU40" i="4"/>
  <c r="AGU38" i="4"/>
  <c r="AGU50" i="4"/>
  <c r="AGU52" i="4"/>
  <c r="AGU60" i="4"/>
  <c r="AGU57" i="4"/>
  <c r="AGU61" i="4"/>
  <c r="AGU62" i="4"/>
  <c r="AGU45" i="4"/>
  <c r="AGU56" i="4"/>
  <c r="AGU51" i="4"/>
  <c r="AGU43" i="4"/>
  <c r="AGU54" i="4"/>
  <c r="AGU63" i="4"/>
  <c r="AGU53" i="4"/>
  <c r="AGU55" i="4"/>
  <c r="AGU69" i="4"/>
  <c r="AGU64" i="4"/>
  <c r="AGU58" i="4"/>
  <c r="AGU70" i="4"/>
  <c r="AGU65" i="4"/>
  <c r="AGU75" i="4"/>
  <c r="AGU59" i="4"/>
  <c r="AGU68" i="4"/>
  <c r="AGU67" i="4"/>
  <c r="AGU66" i="4"/>
  <c r="AGU74" i="4"/>
  <c r="AGU79" i="4"/>
  <c r="AGU78" i="4"/>
  <c r="AGU71" i="4"/>
  <c r="AGU72" i="4"/>
  <c r="AGU73" i="4"/>
  <c r="AGU82" i="4"/>
  <c r="AGU98" i="4"/>
  <c r="AGU80" i="4"/>
  <c r="AGU84" i="4"/>
  <c r="AGU85" i="4"/>
  <c r="AGU86" i="4"/>
  <c r="AGU87" i="4"/>
  <c r="AGU76" i="4"/>
  <c r="AGU77" i="4"/>
  <c r="AGU83" i="4"/>
  <c r="AGU88" i="4"/>
  <c r="AGU89" i="4"/>
  <c r="AGU90" i="4"/>
  <c r="AGU91" i="4"/>
  <c r="AGU95" i="4"/>
  <c r="AGU94" i="4"/>
  <c r="AGU100" i="4"/>
  <c r="AGU104" i="4"/>
  <c r="AGU108" i="4"/>
  <c r="AGU92" i="4"/>
  <c r="AGU96" i="4"/>
  <c r="AGU101" i="4"/>
  <c r="AGU105" i="4"/>
  <c r="AGU109" i="4"/>
  <c r="AGU81" i="4"/>
  <c r="AGU97" i="4"/>
  <c r="AGU102" i="4"/>
  <c r="AGU106" i="4"/>
  <c r="AGU93" i="4"/>
  <c r="AGU103" i="4"/>
  <c r="AGU107" i="4"/>
  <c r="AGU99" i="4"/>
  <c r="AJH7" i="4"/>
  <c r="AJI55" i="4"/>
  <c r="AGQ9" i="3"/>
  <c r="AGR11" i="3"/>
  <c r="AGR17" i="3"/>
  <c r="AGR18" i="3"/>
  <c r="AGR13" i="3"/>
  <c r="AGR19" i="3"/>
  <c r="AGR12" i="3"/>
  <c r="AGR14" i="3"/>
  <c r="AGR23" i="3"/>
  <c r="AGR29" i="3"/>
  <c r="AGR21" i="3"/>
  <c r="AGR24" i="3"/>
  <c r="AGR25" i="3"/>
  <c r="AGR31" i="3"/>
  <c r="AGR26" i="3"/>
  <c r="AGR15" i="3"/>
  <c r="AGR16" i="3"/>
  <c r="AGR27" i="3"/>
  <c r="AGR20" i="3"/>
  <c r="AGR28" i="3"/>
  <c r="AGR37" i="3"/>
  <c r="AGR22" i="3"/>
  <c r="AGR41" i="3"/>
  <c r="AGR32" i="3"/>
  <c r="AGR34" i="3"/>
  <c r="AGR36" i="3"/>
  <c r="AGR30" i="3"/>
  <c r="AGR38" i="3"/>
  <c r="AGR39" i="3"/>
  <c r="AGR53" i="3"/>
  <c r="AGR33" i="3"/>
  <c r="AGR42" i="3"/>
  <c r="AGR48" i="3"/>
  <c r="AGR40" i="3"/>
  <c r="AGR50" i="3"/>
  <c r="AGR59" i="3"/>
  <c r="AGR43" i="3"/>
  <c r="AGR52" i="3"/>
  <c r="AGR45" i="3"/>
  <c r="AGR47" i="3"/>
  <c r="AGR54" i="3"/>
  <c r="AGR49" i="3"/>
  <c r="AGR60" i="3"/>
  <c r="AGR62" i="3"/>
  <c r="AGR64" i="3"/>
  <c r="AGR66" i="3"/>
  <c r="AGR68" i="3"/>
  <c r="AGR70" i="3"/>
  <c r="AGR72" i="3"/>
  <c r="AGR74" i="3"/>
  <c r="AGR76" i="3"/>
  <c r="AGR78" i="3"/>
  <c r="AGR44" i="3"/>
  <c r="AGR58" i="3"/>
  <c r="AGR61" i="3"/>
  <c r="AGR63" i="3"/>
  <c r="AGR65" i="3"/>
  <c r="AGR67" i="3"/>
  <c r="AGR69" i="3"/>
  <c r="AGR46" i="3"/>
  <c r="AGR51" i="3"/>
  <c r="AGR71" i="3"/>
  <c r="AGR79" i="3"/>
  <c r="AGR81" i="3"/>
  <c r="AGR83" i="3"/>
  <c r="AGR85" i="3"/>
  <c r="AGR87" i="3"/>
  <c r="AGR55" i="3"/>
  <c r="AGR57" i="3"/>
  <c r="AGR73" i="3"/>
  <c r="AGR35" i="3"/>
  <c r="AGR75" i="3"/>
  <c r="AGR80" i="3"/>
  <c r="AGR82" i="3"/>
  <c r="AGR56" i="3"/>
  <c r="AGR77" i="3"/>
  <c r="AGR89" i="3"/>
  <c r="AGR92" i="3"/>
  <c r="AGR94" i="3"/>
  <c r="AGR96" i="3"/>
  <c r="AGR98" i="3"/>
  <c r="AGR100" i="3"/>
  <c r="AGR102" i="3"/>
  <c r="AGR104" i="3"/>
  <c r="AGR106" i="3"/>
  <c r="AGR108" i="3"/>
  <c r="AGR110" i="3"/>
  <c r="AGR90" i="3"/>
  <c r="AGR86" i="3"/>
  <c r="AGR91" i="3"/>
  <c r="AGR93" i="3"/>
  <c r="AGR95" i="3"/>
  <c r="AGR97" i="3"/>
  <c r="AGR99" i="3"/>
  <c r="AGR101" i="3"/>
  <c r="AGR103" i="3"/>
  <c r="AGR105" i="3"/>
  <c r="AGR107" i="3"/>
  <c r="AGR84" i="3"/>
  <c r="AGR88" i="3"/>
  <c r="AGR112" i="3"/>
  <c r="AGR113" i="3"/>
  <c r="AGR111" i="3"/>
  <c r="AGR109" i="3"/>
  <c r="C37" i="3"/>
  <c r="B38" i="3"/>
  <c r="B61" i="3"/>
  <c r="B109" i="3"/>
  <c r="AJH11" i="3"/>
  <c r="AFX9" i="3"/>
  <c r="AFY13" i="3"/>
  <c r="AFY14" i="3"/>
  <c r="AFY20" i="3"/>
  <c r="AFY11" i="3"/>
  <c r="AFY15" i="3"/>
  <c r="AFY21" i="3"/>
  <c r="AFY12" i="3"/>
  <c r="AFY16" i="3"/>
  <c r="AFY17" i="3"/>
  <c r="AFY26" i="3"/>
  <c r="AFY32" i="3"/>
  <c r="AFY27" i="3"/>
  <c r="AFY28" i="3"/>
  <c r="AFY19" i="3"/>
  <c r="AFY23" i="3"/>
  <c r="AFY29" i="3"/>
  <c r="AFY22" i="3"/>
  <c r="AFY24" i="3"/>
  <c r="AFY18" i="3"/>
  <c r="AFY25" i="3"/>
  <c r="AFY43" i="3"/>
  <c r="AFY38" i="3"/>
  <c r="AFY31" i="3"/>
  <c r="AFY40" i="3"/>
  <c r="AFY30" i="3"/>
  <c r="AFY33" i="3"/>
  <c r="AFY35" i="3"/>
  <c r="AFY37" i="3"/>
  <c r="AFY47" i="3"/>
  <c r="AFY34" i="3"/>
  <c r="AFY54" i="3"/>
  <c r="AFY49" i="3"/>
  <c r="AFY45" i="3"/>
  <c r="AFY51" i="3"/>
  <c r="AFY58" i="3"/>
  <c r="AFY46" i="3"/>
  <c r="AFY53" i="3"/>
  <c r="AFY41" i="3"/>
  <c r="AFY48" i="3"/>
  <c r="AFY44" i="3"/>
  <c r="AFY50" i="3"/>
  <c r="AFY61" i="3"/>
  <c r="AFY63" i="3"/>
  <c r="AFY65" i="3"/>
  <c r="AFY67" i="3"/>
  <c r="AFY69" i="3"/>
  <c r="AFY71" i="3"/>
  <c r="AFY73" i="3"/>
  <c r="AFY75" i="3"/>
  <c r="AFY77" i="3"/>
  <c r="AFY42" i="3"/>
  <c r="AFY59" i="3"/>
  <c r="AFY52" i="3"/>
  <c r="AFY39" i="3"/>
  <c r="AFY57" i="3"/>
  <c r="AFY60" i="3"/>
  <c r="AFY62" i="3"/>
  <c r="AFY64" i="3"/>
  <c r="AFY66" i="3"/>
  <c r="AFY68" i="3"/>
  <c r="AFY70" i="3"/>
  <c r="AFY56" i="3"/>
  <c r="AFY55" i="3"/>
  <c r="AFY80" i="3"/>
  <c r="AFY82" i="3"/>
  <c r="AFY84" i="3"/>
  <c r="AFY86" i="3"/>
  <c r="AFY36" i="3"/>
  <c r="AFY72" i="3"/>
  <c r="AFY78" i="3"/>
  <c r="AFY79" i="3"/>
  <c r="AFY81" i="3"/>
  <c r="AFY83" i="3"/>
  <c r="AFY74" i="3"/>
  <c r="AFY91" i="3"/>
  <c r="AFY93" i="3"/>
  <c r="AFY95" i="3"/>
  <c r="AFY97" i="3"/>
  <c r="AFY99" i="3"/>
  <c r="AFY101" i="3"/>
  <c r="AFY103" i="3"/>
  <c r="AFY105" i="3"/>
  <c r="AFY107" i="3"/>
  <c r="AFY109" i="3"/>
  <c r="AFY111" i="3"/>
  <c r="AFY85" i="3"/>
  <c r="AFY88" i="3"/>
  <c r="AFY92" i="3"/>
  <c r="AFY94" i="3"/>
  <c r="AFY96" i="3"/>
  <c r="AFY98" i="3"/>
  <c r="AFY100" i="3"/>
  <c r="AFY102" i="3"/>
  <c r="AFY104" i="3"/>
  <c r="AFY106" i="3"/>
  <c r="AFY89" i="3"/>
  <c r="AFY108" i="3"/>
  <c r="AFY110" i="3"/>
  <c r="AFY76" i="3"/>
  <c r="AFY90" i="3"/>
  <c r="AFY112" i="3"/>
  <c r="AFY113" i="3"/>
  <c r="AFY87" i="3"/>
  <c r="AHP9" i="3"/>
  <c r="AHQ11" i="3"/>
  <c r="AHQ12" i="3"/>
  <c r="AHQ17" i="3"/>
  <c r="AHQ18" i="3"/>
  <c r="AHQ13" i="3"/>
  <c r="AHQ19" i="3"/>
  <c r="AHQ14" i="3"/>
  <c r="AHQ23" i="3"/>
  <c r="AHQ29" i="3"/>
  <c r="AHQ24" i="3"/>
  <c r="AHQ15" i="3"/>
  <c r="AHQ16" i="3"/>
  <c r="AHQ21" i="3"/>
  <c r="AHQ25" i="3"/>
  <c r="AHQ31" i="3"/>
  <c r="AHQ26" i="3"/>
  <c r="AHQ27" i="3"/>
  <c r="AHQ22" i="3"/>
  <c r="AHQ28" i="3"/>
  <c r="AHQ37" i="3"/>
  <c r="AHQ30" i="3"/>
  <c r="AHQ20" i="3"/>
  <c r="AHQ41" i="3"/>
  <c r="AHQ32" i="3"/>
  <c r="AHQ34" i="3"/>
  <c r="AHQ36" i="3"/>
  <c r="AHQ38" i="3"/>
  <c r="AHQ35" i="3"/>
  <c r="AHQ43" i="3"/>
  <c r="AHQ53" i="3"/>
  <c r="AHQ48" i="3"/>
  <c r="AHQ33" i="3"/>
  <c r="AHQ50" i="3"/>
  <c r="AHQ45" i="3"/>
  <c r="AHQ52" i="3"/>
  <c r="AHQ39" i="3"/>
  <c r="AHQ44" i="3"/>
  <c r="AHQ47" i="3"/>
  <c r="AHQ54" i="3"/>
  <c r="AHQ49" i="3"/>
  <c r="AHQ42" i="3"/>
  <c r="AHQ60" i="3"/>
  <c r="AHQ62" i="3"/>
  <c r="AHQ64" i="3"/>
  <c r="AHQ66" i="3"/>
  <c r="AHQ68" i="3"/>
  <c r="AHQ70" i="3"/>
  <c r="AHQ72" i="3"/>
  <c r="AHQ74" i="3"/>
  <c r="AHQ76" i="3"/>
  <c r="AHQ78" i="3"/>
  <c r="AHQ55" i="3"/>
  <c r="AHQ46" i="3"/>
  <c r="AHQ57" i="3"/>
  <c r="AHQ58" i="3"/>
  <c r="AHQ51" i="3"/>
  <c r="AHQ59" i="3"/>
  <c r="AHQ61" i="3"/>
  <c r="AHQ63" i="3"/>
  <c r="AHQ65" i="3"/>
  <c r="AHQ67" i="3"/>
  <c r="AHQ69" i="3"/>
  <c r="AHQ40" i="3"/>
  <c r="AHQ56" i="3"/>
  <c r="AHQ79" i="3"/>
  <c r="AHQ81" i="3"/>
  <c r="AHQ83" i="3"/>
  <c r="AHQ85" i="3"/>
  <c r="AHQ87" i="3"/>
  <c r="AHQ75" i="3"/>
  <c r="AHQ80" i="3"/>
  <c r="AHQ82" i="3"/>
  <c r="AHQ71" i="3"/>
  <c r="AHQ77" i="3"/>
  <c r="AHQ90" i="3"/>
  <c r="AHQ92" i="3"/>
  <c r="AHQ94" i="3"/>
  <c r="AHQ96" i="3"/>
  <c r="AHQ98" i="3"/>
  <c r="AHQ100" i="3"/>
  <c r="AHQ102" i="3"/>
  <c r="AHQ104" i="3"/>
  <c r="AHQ106" i="3"/>
  <c r="AHQ108" i="3"/>
  <c r="AHQ110" i="3"/>
  <c r="AHQ86" i="3"/>
  <c r="AHQ73" i="3"/>
  <c r="AHQ91" i="3"/>
  <c r="AHQ93" i="3"/>
  <c r="AHQ95" i="3"/>
  <c r="AHQ97" i="3"/>
  <c r="AHQ99" i="3"/>
  <c r="AHQ101" i="3"/>
  <c r="AHQ103" i="3"/>
  <c r="AHQ105" i="3"/>
  <c r="AHQ107" i="3"/>
  <c r="AHQ88" i="3"/>
  <c r="AHQ111" i="3"/>
  <c r="AHQ89" i="3"/>
  <c r="AHQ113" i="3"/>
  <c r="AHQ84" i="3"/>
  <c r="AHQ109" i="3"/>
  <c r="AHQ112" i="3"/>
  <c r="AF5" i="1"/>
  <c r="AG37" i="1"/>
  <c r="AGS5" i="4" l="1"/>
  <c r="AGT7" i="4"/>
  <c r="AGT14" i="4"/>
  <c r="AGT10" i="4"/>
  <c r="AGT9" i="4"/>
  <c r="AGT13" i="4"/>
  <c r="AGT8" i="4"/>
  <c r="AGT12" i="4"/>
  <c r="AGT16" i="4"/>
  <c r="AGT19" i="4"/>
  <c r="AGT23" i="4"/>
  <c r="AGT18" i="4"/>
  <c r="AGT22" i="4"/>
  <c r="AGT15" i="4"/>
  <c r="AGT21" i="4"/>
  <c r="AGT11" i="4"/>
  <c r="AGT17" i="4"/>
  <c r="AGT31" i="4"/>
  <c r="AGT24" i="4"/>
  <c r="AGT33" i="4"/>
  <c r="AGT28" i="4"/>
  <c r="AGT20" i="4"/>
  <c r="AGT27" i="4"/>
  <c r="AGT29" i="4"/>
  <c r="AGT34" i="4"/>
  <c r="AGT25" i="4"/>
  <c r="AGT26" i="4"/>
  <c r="AGT41" i="4"/>
  <c r="AGT35" i="4"/>
  <c r="AGT36" i="4"/>
  <c r="AGT46" i="4"/>
  <c r="AGT39" i="4"/>
  <c r="AGT44" i="4"/>
  <c r="AGT37" i="4"/>
  <c r="AGT32" i="4"/>
  <c r="AGT42" i="4"/>
  <c r="AGT52" i="4"/>
  <c r="AGT47" i="4"/>
  <c r="AGT30" i="4"/>
  <c r="AGT40" i="4"/>
  <c r="AGT45" i="4"/>
  <c r="AGT43" i="4"/>
  <c r="AGT50" i="4"/>
  <c r="AGT49" i="4"/>
  <c r="AGT57" i="4"/>
  <c r="AGT48" i="4"/>
  <c r="AGT62" i="4"/>
  <c r="AGT63" i="4"/>
  <c r="AGT38" i="4"/>
  <c r="AGT56" i="4"/>
  <c r="AGT51" i="4"/>
  <c r="AGT54" i="4"/>
  <c r="AGT53" i="4"/>
  <c r="AGT55" i="4"/>
  <c r="AGT67" i="4"/>
  <c r="AGT60" i="4"/>
  <c r="AGT64" i="4"/>
  <c r="AGT58" i="4"/>
  <c r="AGT61" i="4"/>
  <c r="AGT59" i="4"/>
  <c r="AGT71" i="4"/>
  <c r="AGT65" i="4"/>
  <c r="AGT68" i="4"/>
  <c r="AGT76" i="4"/>
  <c r="AGT66" i="4"/>
  <c r="AGT74" i="4"/>
  <c r="AGT75" i="4"/>
  <c r="AGT79" i="4"/>
  <c r="AGT86" i="4"/>
  <c r="AGT90" i="4"/>
  <c r="AGT94" i="4"/>
  <c r="AGT98" i="4"/>
  <c r="AGT78" i="4"/>
  <c r="AGT70" i="4"/>
  <c r="AGT72" i="4"/>
  <c r="AGT77" i="4"/>
  <c r="AGT87" i="4"/>
  <c r="AGT91" i="4"/>
  <c r="AGT73" i="4"/>
  <c r="AGT69" i="4"/>
  <c r="AGT80" i="4"/>
  <c r="AGT84" i="4"/>
  <c r="AGT85" i="4"/>
  <c r="AGT83" i="4"/>
  <c r="AGT88" i="4"/>
  <c r="AGT89" i="4"/>
  <c r="AGT95" i="4"/>
  <c r="AGT81" i="4"/>
  <c r="AGT100" i="4"/>
  <c r="AGT104" i="4"/>
  <c r="AGT108" i="4"/>
  <c r="AGT92" i="4"/>
  <c r="AGT96" i="4"/>
  <c r="AGT101" i="4"/>
  <c r="AGT105" i="4"/>
  <c r="AGT109" i="4"/>
  <c r="AGT97" i="4"/>
  <c r="AGT102" i="4"/>
  <c r="AGT106" i="4"/>
  <c r="AGT82" i="4"/>
  <c r="AGT93" i="4"/>
  <c r="AGT103" i="4"/>
  <c r="AGT107" i="4"/>
  <c r="AGT99" i="4"/>
  <c r="AFX8" i="4"/>
  <c r="AFX7" i="4"/>
  <c r="AFW5" i="4"/>
  <c r="AFX9" i="4"/>
  <c r="AFX11" i="4"/>
  <c r="AFX15" i="4"/>
  <c r="AFX14" i="4"/>
  <c r="AFX13" i="4"/>
  <c r="AFX10" i="4"/>
  <c r="AFX20" i="4"/>
  <c r="AFX24" i="4"/>
  <c r="AFX19" i="4"/>
  <c r="AFX23" i="4"/>
  <c r="AFX18" i="4"/>
  <c r="AFX22" i="4"/>
  <c r="AFX12" i="4"/>
  <c r="AFX17" i="4"/>
  <c r="AFX25" i="4"/>
  <c r="AFX21" i="4"/>
  <c r="AFX16" i="4"/>
  <c r="AFX31" i="4"/>
  <c r="AFX33" i="4"/>
  <c r="AFX28" i="4"/>
  <c r="AFX27" i="4"/>
  <c r="AFX38" i="4"/>
  <c r="AFX50" i="4"/>
  <c r="AFX30" i="4"/>
  <c r="AFX43" i="4"/>
  <c r="AFX48" i="4"/>
  <c r="AFX29" i="4"/>
  <c r="AFX41" i="4"/>
  <c r="AFX34" i="4"/>
  <c r="AFX46" i="4"/>
  <c r="AFX35" i="4"/>
  <c r="AFX36" i="4"/>
  <c r="AFX39" i="4"/>
  <c r="AFX51" i="4"/>
  <c r="AFX44" i="4"/>
  <c r="AFX37" i="4"/>
  <c r="AFX42" i="4"/>
  <c r="AFX26" i="4"/>
  <c r="AFX40" i="4"/>
  <c r="AFX49" i="4"/>
  <c r="AFX45" i="4"/>
  <c r="AFX55" i="4"/>
  <c r="AFX53" i="4"/>
  <c r="AFX54" i="4"/>
  <c r="AFX58" i="4"/>
  <c r="AFX59" i="4"/>
  <c r="AFX60" i="4"/>
  <c r="AFX57" i="4"/>
  <c r="AFX32" i="4"/>
  <c r="AFX62" i="4"/>
  <c r="AFX52" i="4"/>
  <c r="AFX47" i="4"/>
  <c r="AFX56" i="4"/>
  <c r="AFX64" i="4"/>
  <c r="AFX61" i="4"/>
  <c r="AFX63" i="4"/>
  <c r="AFX69" i="4"/>
  <c r="AFX65" i="4"/>
  <c r="AFX70" i="4"/>
  <c r="AFX71" i="4"/>
  <c r="AFX73" i="4"/>
  <c r="AFX66" i="4"/>
  <c r="AFX68" i="4"/>
  <c r="AFX81" i="4"/>
  <c r="AFX85" i="4"/>
  <c r="AFX89" i="4"/>
  <c r="AFX93" i="4"/>
  <c r="AFX97" i="4"/>
  <c r="AFX80" i="4"/>
  <c r="AFX86" i="4"/>
  <c r="AFX90" i="4"/>
  <c r="AFX67" i="4"/>
  <c r="AFX74" i="4"/>
  <c r="AFX75" i="4"/>
  <c r="AFX84" i="4"/>
  <c r="AFX72" i="4"/>
  <c r="AFX91" i="4"/>
  <c r="AFX83" i="4"/>
  <c r="AFX92" i="4"/>
  <c r="AFX77" i="4"/>
  <c r="AFX79" i="4"/>
  <c r="AFX94" i="4"/>
  <c r="AFX96" i="4"/>
  <c r="AFX82" i="4"/>
  <c r="AFX103" i="4"/>
  <c r="AFX107" i="4"/>
  <c r="AFX88" i="4"/>
  <c r="AFX95" i="4"/>
  <c r="AFX99" i="4"/>
  <c r="AFX100" i="4"/>
  <c r="AFX104" i="4"/>
  <c r="AFX108" i="4"/>
  <c r="AFX87" i="4"/>
  <c r="AFX76" i="4"/>
  <c r="AFX98" i="4"/>
  <c r="AFX101" i="4"/>
  <c r="AFX105" i="4"/>
  <c r="AFX109" i="4"/>
  <c r="AFX102" i="4"/>
  <c r="AFX106" i="4"/>
  <c r="AFX78" i="4"/>
  <c r="AJI7" i="4"/>
  <c r="AJJ55" i="4"/>
  <c r="AHN5" i="4"/>
  <c r="AHO7" i="4"/>
  <c r="AHO10" i="4"/>
  <c r="AHO12" i="4"/>
  <c r="AHO16" i="4"/>
  <c r="AHO8" i="4"/>
  <c r="AHO11" i="4"/>
  <c r="AHO15" i="4"/>
  <c r="AHO9" i="4"/>
  <c r="AHO14" i="4"/>
  <c r="AHO21" i="4"/>
  <c r="AHO13" i="4"/>
  <c r="AHO20" i="4"/>
  <c r="AHO24" i="4"/>
  <c r="AHO25" i="4"/>
  <c r="AHO27" i="4"/>
  <c r="AHO29" i="4"/>
  <c r="AHO17" i="4"/>
  <c r="AHO19" i="4"/>
  <c r="AHO34" i="4"/>
  <c r="AHO22" i="4"/>
  <c r="AHO23" i="4"/>
  <c r="AHO26" i="4"/>
  <c r="AHO30" i="4"/>
  <c r="AHO32" i="4"/>
  <c r="AHO18" i="4"/>
  <c r="AHO37" i="4"/>
  <c r="AHO49" i="4"/>
  <c r="AHO42" i="4"/>
  <c r="AHO47" i="4"/>
  <c r="AHO40" i="4"/>
  <c r="AHO45" i="4"/>
  <c r="AHO38" i="4"/>
  <c r="AHO50" i="4"/>
  <c r="AHO43" i="4"/>
  <c r="AHO28" i="4"/>
  <c r="AHO35" i="4"/>
  <c r="AHO36" i="4"/>
  <c r="AHO41" i="4"/>
  <c r="AHO33" i="4"/>
  <c r="AHO39" i="4"/>
  <c r="AHO51" i="4"/>
  <c r="AHO56" i="4"/>
  <c r="AHO66" i="4"/>
  <c r="AHO53" i="4"/>
  <c r="AHO54" i="4"/>
  <c r="AHO31" i="4"/>
  <c r="AHO44" i="4"/>
  <c r="AHO52" i="4"/>
  <c r="AHO55" i="4"/>
  <c r="AHO58" i="4"/>
  <c r="AHO59" i="4"/>
  <c r="AHO57" i="4"/>
  <c r="AHO46" i="4"/>
  <c r="AHO48" i="4"/>
  <c r="AHO69" i="4"/>
  <c r="AHO62" i="4"/>
  <c r="AHO64" i="4"/>
  <c r="AHO60" i="4"/>
  <c r="AHO63" i="4"/>
  <c r="AHO75" i="4"/>
  <c r="AHO79" i="4"/>
  <c r="AHO83" i="4"/>
  <c r="AHO61" i="4"/>
  <c r="AHO65" i="4"/>
  <c r="AHO67" i="4"/>
  <c r="AHO68" i="4"/>
  <c r="AHO73" i="4"/>
  <c r="AHO82" i="4"/>
  <c r="AHO84" i="4"/>
  <c r="AHO81" i="4"/>
  <c r="AHO88" i="4"/>
  <c r="AHO92" i="4"/>
  <c r="AHO70" i="4"/>
  <c r="AHO74" i="4"/>
  <c r="AHO71" i="4"/>
  <c r="AHO72" i="4"/>
  <c r="AHO80" i="4"/>
  <c r="AHO76" i="4"/>
  <c r="AHO78" i="4"/>
  <c r="AHO85" i="4"/>
  <c r="AHO77" i="4"/>
  <c r="AHO86" i="4"/>
  <c r="AHO87" i="4"/>
  <c r="AHO94" i="4"/>
  <c r="AHO90" i="4"/>
  <c r="AHO89" i="4"/>
  <c r="AHO102" i="4"/>
  <c r="AHO106" i="4"/>
  <c r="AHO96" i="4"/>
  <c r="AHO99" i="4"/>
  <c r="AHO103" i="4"/>
  <c r="AHO107" i="4"/>
  <c r="AHO95" i="4"/>
  <c r="AHO98" i="4"/>
  <c r="AHO93" i="4"/>
  <c r="AHO100" i="4"/>
  <c r="AHO104" i="4"/>
  <c r="AHO108" i="4"/>
  <c r="AHO91" i="4"/>
  <c r="AHO101" i="4"/>
  <c r="AHO105" i="4"/>
  <c r="AHO97" i="4"/>
  <c r="AHO109" i="4"/>
  <c r="B62" i="3"/>
  <c r="B39" i="3"/>
  <c r="C38" i="3"/>
  <c r="AFW9" i="3"/>
  <c r="AFX11" i="3"/>
  <c r="AFX13" i="3"/>
  <c r="AFX14" i="3"/>
  <c r="AFX20" i="3"/>
  <c r="AFX15" i="3"/>
  <c r="AFX21" i="3"/>
  <c r="AFX12" i="3"/>
  <c r="AFX16" i="3"/>
  <c r="AFX17" i="3"/>
  <c r="AFX18" i="3"/>
  <c r="AFX19" i="3"/>
  <c r="AFX27" i="3"/>
  <c r="AFX28" i="3"/>
  <c r="AFX23" i="3"/>
  <c r="AFX22" i="3"/>
  <c r="AFX24" i="3"/>
  <c r="AFX38" i="3"/>
  <c r="AFX25" i="3"/>
  <c r="AFX31" i="3"/>
  <c r="AFX32" i="3"/>
  <c r="AFX29" i="3"/>
  <c r="AFX30" i="3"/>
  <c r="AFX33" i="3"/>
  <c r="AFX35" i="3"/>
  <c r="AFX42" i="3"/>
  <c r="AFX37" i="3"/>
  <c r="AFX39" i="3"/>
  <c r="AFX26" i="3"/>
  <c r="AFX34" i="3"/>
  <c r="AFX54" i="3"/>
  <c r="AFX40" i="3"/>
  <c r="AFX49" i="3"/>
  <c r="AFX56" i="3"/>
  <c r="AFX45" i="3"/>
  <c r="AFX43" i="3"/>
  <c r="AFX51" i="3"/>
  <c r="AFX46" i="3"/>
  <c r="AFX53" i="3"/>
  <c r="AFX41" i="3"/>
  <c r="AFX48" i="3"/>
  <c r="AFX44" i="3"/>
  <c r="AFX50" i="3"/>
  <c r="AFX58" i="3"/>
  <c r="AFX59" i="3"/>
  <c r="AFX52" i="3"/>
  <c r="AFX57" i="3"/>
  <c r="AFX60" i="3"/>
  <c r="AFX62" i="3"/>
  <c r="AFX64" i="3"/>
  <c r="AFX66" i="3"/>
  <c r="AFX68" i="3"/>
  <c r="AFX70" i="3"/>
  <c r="AFX72" i="3"/>
  <c r="AFX74" i="3"/>
  <c r="AFX76" i="3"/>
  <c r="AFX36" i="3"/>
  <c r="AFX71" i="3"/>
  <c r="AFX63" i="3"/>
  <c r="AFX65" i="3"/>
  <c r="AFX75" i="3"/>
  <c r="AFX78" i="3"/>
  <c r="AFX47" i="3"/>
  <c r="AFX79" i="3"/>
  <c r="AFX81" i="3"/>
  <c r="AFX83" i="3"/>
  <c r="AFX85" i="3"/>
  <c r="AFX87" i="3"/>
  <c r="AFX77" i="3"/>
  <c r="AFX55" i="3"/>
  <c r="AFX67" i="3"/>
  <c r="AFX80" i="3"/>
  <c r="AFX69" i="3"/>
  <c r="AFX86" i="3"/>
  <c r="AFX61" i="3"/>
  <c r="AFX88" i="3"/>
  <c r="AFX92" i="3"/>
  <c r="AFX94" i="3"/>
  <c r="AFX96" i="3"/>
  <c r="AFX98" i="3"/>
  <c r="AFX100" i="3"/>
  <c r="AFX102" i="3"/>
  <c r="AFX104" i="3"/>
  <c r="AFX106" i="3"/>
  <c r="AFX108" i="3"/>
  <c r="AFX110" i="3"/>
  <c r="AFX112" i="3"/>
  <c r="AFX73" i="3"/>
  <c r="AFX89" i="3"/>
  <c r="AFX90" i="3"/>
  <c r="AFX84" i="3"/>
  <c r="AFX111" i="3"/>
  <c r="AFX101" i="3"/>
  <c r="AFX91" i="3"/>
  <c r="AFX99" i="3"/>
  <c r="AFX105" i="3"/>
  <c r="AFX82" i="3"/>
  <c r="AFX93" i="3"/>
  <c r="AFX103" i="3"/>
  <c r="AFX95" i="3"/>
  <c r="AFX107" i="3"/>
  <c r="AFX109" i="3"/>
  <c r="AFX113" i="3"/>
  <c r="AFX97" i="3"/>
  <c r="AJI11" i="3"/>
  <c r="B110" i="3"/>
  <c r="AHP11" i="3"/>
  <c r="AHP12" i="3"/>
  <c r="AHP17" i="3"/>
  <c r="AHP18" i="3"/>
  <c r="AHP13" i="3"/>
  <c r="AHP19" i="3"/>
  <c r="AHO9" i="3"/>
  <c r="AHP14" i="3"/>
  <c r="AHP20" i="3"/>
  <c r="AHP15" i="3"/>
  <c r="AHP16" i="3"/>
  <c r="AHP24" i="3"/>
  <c r="AHP21" i="3"/>
  <c r="AHP25" i="3"/>
  <c r="AHP26" i="3"/>
  <c r="AHP27" i="3"/>
  <c r="AHP44" i="3"/>
  <c r="AHP30" i="3"/>
  <c r="AHP31" i="3"/>
  <c r="AHP41" i="3"/>
  <c r="AHP28" i="3"/>
  <c r="AHP32" i="3"/>
  <c r="AHP34" i="3"/>
  <c r="AHP36" i="3"/>
  <c r="AHP29" i="3"/>
  <c r="AHP22" i="3"/>
  <c r="AHP48" i="3"/>
  <c r="AHP33" i="3"/>
  <c r="AHP55" i="3"/>
  <c r="AHP50" i="3"/>
  <c r="AHP45" i="3"/>
  <c r="AHP52" i="3"/>
  <c r="AHP39" i="3"/>
  <c r="AHP47" i="3"/>
  <c r="AHP54" i="3"/>
  <c r="AHP38" i="3"/>
  <c r="AHP49" i="3"/>
  <c r="AHP42" i="3"/>
  <c r="AHP23" i="3"/>
  <c r="AHP37" i="3"/>
  <c r="AHP46" i="3"/>
  <c r="AHP35" i="3"/>
  <c r="AHP57" i="3"/>
  <c r="AHP58" i="3"/>
  <c r="AHP51" i="3"/>
  <c r="AHP59" i="3"/>
  <c r="AHP61" i="3"/>
  <c r="AHP63" i="3"/>
  <c r="AHP65" i="3"/>
  <c r="AHP67" i="3"/>
  <c r="AHP69" i="3"/>
  <c r="AHP71" i="3"/>
  <c r="AHP73" i="3"/>
  <c r="AHP75" i="3"/>
  <c r="AHP77" i="3"/>
  <c r="AHP40" i="3"/>
  <c r="AHP56" i="3"/>
  <c r="AHP43" i="3"/>
  <c r="AHP53" i="3"/>
  <c r="AHP66" i="3"/>
  <c r="AHP72" i="3"/>
  <c r="AHP60" i="3"/>
  <c r="AHP80" i="3"/>
  <c r="AHP82" i="3"/>
  <c r="AHP84" i="3"/>
  <c r="AHP86" i="3"/>
  <c r="AHP88" i="3"/>
  <c r="AHP62" i="3"/>
  <c r="AHP74" i="3"/>
  <c r="AHP78" i="3"/>
  <c r="AHP64" i="3"/>
  <c r="AHP70" i="3"/>
  <c r="AHP68" i="3"/>
  <c r="AHP81" i="3"/>
  <c r="AHP79" i="3"/>
  <c r="AHP91" i="3"/>
  <c r="AHP93" i="3"/>
  <c r="AHP95" i="3"/>
  <c r="AHP97" i="3"/>
  <c r="AHP99" i="3"/>
  <c r="AHP101" i="3"/>
  <c r="AHP103" i="3"/>
  <c r="AHP105" i="3"/>
  <c r="AHP107" i="3"/>
  <c r="AHP109" i="3"/>
  <c r="AHP111" i="3"/>
  <c r="AHP113" i="3"/>
  <c r="AHP85" i="3"/>
  <c r="AHP89" i="3"/>
  <c r="AHP94" i="3"/>
  <c r="AHP108" i="3"/>
  <c r="AHP104" i="3"/>
  <c r="AHP76" i="3"/>
  <c r="AHP83" i="3"/>
  <c r="AHP96" i="3"/>
  <c r="AHP106" i="3"/>
  <c r="AHP87" i="3"/>
  <c r="AHP98" i="3"/>
  <c r="AHP110" i="3"/>
  <c r="AHP100" i="3"/>
  <c r="AHP92" i="3"/>
  <c r="AHP112" i="3"/>
  <c r="AHP90" i="3"/>
  <c r="AHP102" i="3"/>
  <c r="AGQ11" i="3"/>
  <c r="AGQ12" i="3"/>
  <c r="AHK12" i="3" s="1"/>
  <c r="AGQ17" i="3"/>
  <c r="AHK17" i="3" s="1"/>
  <c r="AGQ18" i="3"/>
  <c r="AHK18" i="3" s="1"/>
  <c r="AGQ13" i="3"/>
  <c r="AHK13" i="3" s="1"/>
  <c r="AGQ19" i="3"/>
  <c r="AHK19" i="3" s="1"/>
  <c r="AGQ14" i="3"/>
  <c r="AHK14" i="3" s="1"/>
  <c r="AGQ20" i="3"/>
  <c r="AHK20" i="3" s="1"/>
  <c r="AGQ15" i="3"/>
  <c r="AHK15" i="3" s="1"/>
  <c r="AGQ16" i="3"/>
  <c r="AHK16" i="3" s="1"/>
  <c r="AGQ21" i="3"/>
  <c r="AHK21" i="3" s="1"/>
  <c r="AGQ24" i="3"/>
  <c r="AHK24" i="3" s="1"/>
  <c r="AGQ25" i="3"/>
  <c r="AHK25" i="3" s="1"/>
  <c r="AGQ26" i="3"/>
  <c r="AHK26" i="3" s="1"/>
  <c r="AGQ27" i="3"/>
  <c r="AHK27" i="3" s="1"/>
  <c r="AGQ22" i="3"/>
  <c r="AHK22" i="3" s="1"/>
  <c r="AGQ23" i="3"/>
  <c r="AHK23" i="3" s="1"/>
  <c r="AGQ44" i="3"/>
  <c r="AHK44" i="3" s="1"/>
  <c r="AGQ41" i="3"/>
  <c r="AHK41" i="3" s="1"/>
  <c r="AGQ32" i="3"/>
  <c r="AHK32" i="3" s="1"/>
  <c r="AGQ34" i="3"/>
  <c r="AHK34" i="3" s="1"/>
  <c r="AGQ36" i="3"/>
  <c r="AHK36" i="3" s="1"/>
  <c r="AGQ31" i="3"/>
  <c r="AHK31" i="3" s="1"/>
  <c r="AGQ30" i="3"/>
  <c r="AHK30" i="3" s="1"/>
  <c r="AGQ28" i="3"/>
  <c r="AHK28" i="3" s="1"/>
  <c r="AGQ33" i="3"/>
  <c r="AHK33" i="3" s="1"/>
  <c r="AGQ42" i="3"/>
  <c r="AHK42" i="3" s="1"/>
  <c r="AGQ48" i="3"/>
  <c r="AHK48" i="3" s="1"/>
  <c r="AGQ55" i="3"/>
  <c r="AHK55" i="3" s="1"/>
  <c r="AGQ29" i="3"/>
  <c r="AHK29" i="3" s="1"/>
  <c r="AGQ40" i="3"/>
  <c r="AHK40" i="3" s="1"/>
  <c r="AGQ50" i="3"/>
  <c r="AHK50" i="3" s="1"/>
  <c r="AGQ43" i="3"/>
  <c r="AHK43" i="3" s="1"/>
  <c r="AGQ52" i="3"/>
  <c r="AHK52" i="3" s="1"/>
  <c r="AGQ38" i="3"/>
  <c r="AHK38" i="3" s="1"/>
  <c r="AGQ45" i="3"/>
  <c r="AHK45" i="3" s="1"/>
  <c r="AGQ47" i="3"/>
  <c r="AHK47" i="3" s="1"/>
  <c r="AGQ54" i="3"/>
  <c r="AHK54" i="3" s="1"/>
  <c r="AGQ49" i="3"/>
  <c r="AHK49" i="3" s="1"/>
  <c r="AGQ37" i="3"/>
  <c r="AHK37" i="3" s="1"/>
  <c r="AGQ51" i="3"/>
  <c r="AHK51" i="3" s="1"/>
  <c r="AGQ58" i="3"/>
  <c r="AHK58" i="3" s="1"/>
  <c r="AGQ61" i="3"/>
  <c r="AHK61" i="3" s="1"/>
  <c r="AGQ63" i="3"/>
  <c r="AHK63" i="3" s="1"/>
  <c r="AGQ65" i="3"/>
  <c r="AHK65" i="3" s="1"/>
  <c r="AGQ67" i="3"/>
  <c r="AHK67" i="3" s="1"/>
  <c r="AGQ69" i="3"/>
  <c r="AHK69" i="3" s="1"/>
  <c r="AGQ71" i="3"/>
  <c r="AHK71" i="3" s="1"/>
  <c r="AGQ73" i="3"/>
  <c r="AHK73" i="3" s="1"/>
  <c r="AGQ75" i="3"/>
  <c r="AHK75" i="3" s="1"/>
  <c r="AGQ77" i="3"/>
  <c r="AHK77" i="3" s="1"/>
  <c r="AGQ46" i="3"/>
  <c r="AHK46" i="3" s="1"/>
  <c r="AGQ59" i="3"/>
  <c r="AHK59" i="3" s="1"/>
  <c r="AGQ35" i="3"/>
  <c r="AHK35" i="3" s="1"/>
  <c r="AGQ39" i="3"/>
  <c r="AHK39" i="3" s="1"/>
  <c r="AGQ57" i="3"/>
  <c r="AHK57" i="3" s="1"/>
  <c r="AGQ56" i="3"/>
  <c r="AHK56" i="3" s="1"/>
  <c r="AGQ66" i="3"/>
  <c r="AHK66" i="3" s="1"/>
  <c r="AGQ76" i="3"/>
  <c r="AHK76" i="3" s="1"/>
  <c r="AGQ70" i="3"/>
  <c r="AHK70" i="3" s="1"/>
  <c r="AGQ80" i="3"/>
  <c r="AHK80" i="3" s="1"/>
  <c r="AGQ82" i="3"/>
  <c r="AHK82" i="3" s="1"/>
  <c r="AGQ84" i="3"/>
  <c r="AHK84" i="3" s="1"/>
  <c r="AGQ86" i="3"/>
  <c r="AHK86" i="3" s="1"/>
  <c r="AGQ88" i="3"/>
  <c r="AHK88" i="3" s="1"/>
  <c r="AGQ53" i="3"/>
  <c r="AHK53" i="3" s="1"/>
  <c r="AGQ72" i="3"/>
  <c r="AHK72" i="3" s="1"/>
  <c r="AGQ60" i="3"/>
  <c r="AHK60" i="3" s="1"/>
  <c r="AGQ74" i="3"/>
  <c r="AHK74" i="3" s="1"/>
  <c r="AGQ81" i="3"/>
  <c r="AHK81" i="3" s="1"/>
  <c r="AGQ87" i="3"/>
  <c r="AHK87" i="3" s="1"/>
  <c r="AGQ90" i="3"/>
  <c r="AHK90" i="3" s="1"/>
  <c r="AGQ78" i="3"/>
  <c r="AHK78" i="3" s="1"/>
  <c r="AGQ85" i="3"/>
  <c r="AHK85" i="3" s="1"/>
  <c r="AGQ64" i="3"/>
  <c r="AHK64" i="3" s="1"/>
  <c r="AGQ68" i="3"/>
  <c r="AHK68" i="3" s="1"/>
  <c r="AGQ62" i="3"/>
  <c r="AHK62" i="3" s="1"/>
  <c r="AGQ91" i="3"/>
  <c r="AHK91" i="3" s="1"/>
  <c r="AGQ93" i="3"/>
  <c r="AHK93" i="3" s="1"/>
  <c r="AGQ95" i="3"/>
  <c r="AHK95" i="3" s="1"/>
  <c r="AGQ97" i="3"/>
  <c r="AHK97" i="3" s="1"/>
  <c r="AGQ99" i="3"/>
  <c r="AHK99" i="3" s="1"/>
  <c r="AGQ101" i="3"/>
  <c r="AHK101" i="3" s="1"/>
  <c r="AGQ103" i="3"/>
  <c r="AHK103" i="3" s="1"/>
  <c r="AGQ105" i="3"/>
  <c r="AHK105" i="3" s="1"/>
  <c r="AGQ107" i="3"/>
  <c r="AHK107" i="3" s="1"/>
  <c r="AGQ109" i="3"/>
  <c r="AHK109" i="3" s="1"/>
  <c r="AGQ111" i="3"/>
  <c r="AHK111" i="3" s="1"/>
  <c r="AGQ113" i="3"/>
  <c r="AHK113" i="3" s="1"/>
  <c r="AGQ79" i="3"/>
  <c r="AHK79" i="3" s="1"/>
  <c r="AGQ83" i="3"/>
  <c r="AHK83" i="3" s="1"/>
  <c r="AGQ92" i="3"/>
  <c r="AHK92" i="3" s="1"/>
  <c r="AGQ94" i="3"/>
  <c r="AHK94" i="3" s="1"/>
  <c r="AGQ108" i="3"/>
  <c r="AHK108" i="3" s="1"/>
  <c r="AGQ89" i="3"/>
  <c r="AHK89" i="3" s="1"/>
  <c r="AGQ96" i="3"/>
  <c r="AHK96" i="3" s="1"/>
  <c r="AGQ106" i="3"/>
  <c r="AHK106" i="3" s="1"/>
  <c r="AGQ98" i="3"/>
  <c r="AHK98" i="3" s="1"/>
  <c r="AGQ110" i="3"/>
  <c r="AHK110" i="3" s="1"/>
  <c r="AGQ100" i="3"/>
  <c r="AHK100" i="3" s="1"/>
  <c r="AGQ104" i="3"/>
  <c r="AHK104" i="3" s="1"/>
  <c r="AGQ102" i="3"/>
  <c r="AHK102" i="3" s="1"/>
  <c r="AGQ112" i="3"/>
  <c r="AHK112" i="3" s="1"/>
  <c r="AG5" i="1"/>
  <c r="AH37" i="1"/>
  <c r="AFW8" i="4" l="1"/>
  <c r="AFW7" i="4"/>
  <c r="AFV5" i="4"/>
  <c r="AFW14" i="4"/>
  <c r="AFW13" i="4"/>
  <c r="AFW17" i="4"/>
  <c r="AFW10" i="4"/>
  <c r="AFW12" i="4"/>
  <c r="AFW11" i="4"/>
  <c r="AFW19" i="4"/>
  <c r="AFW18" i="4"/>
  <c r="AFW22" i="4"/>
  <c r="AFW15" i="4"/>
  <c r="AFW16" i="4"/>
  <c r="AFW25" i="4"/>
  <c r="AFW21" i="4"/>
  <c r="AFW31" i="4"/>
  <c r="AFW33" i="4"/>
  <c r="AFW28" i="4"/>
  <c r="AFW24" i="4"/>
  <c r="AFW27" i="4"/>
  <c r="AFW29" i="4"/>
  <c r="AFW9" i="4"/>
  <c r="AFW23" i="4"/>
  <c r="AFW20" i="4"/>
  <c r="AFW26" i="4"/>
  <c r="AFW30" i="4"/>
  <c r="AFW43" i="4"/>
  <c r="AFW53" i="4"/>
  <c r="AFW48" i="4"/>
  <c r="AFW41" i="4"/>
  <c r="AFW34" i="4"/>
  <c r="AFW46" i="4"/>
  <c r="AFW35" i="4"/>
  <c r="AFW36" i="4"/>
  <c r="AFW39" i="4"/>
  <c r="AFW44" i="4"/>
  <c r="AFW37" i="4"/>
  <c r="AFW49" i="4"/>
  <c r="AFW42" i="4"/>
  <c r="AFW47" i="4"/>
  <c r="AFW32" i="4"/>
  <c r="AFW45" i="4"/>
  <c r="AFW38" i="4"/>
  <c r="AFW51" i="4"/>
  <c r="AFW55" i="4"/>
  <c r="AFW54" i="4"/>
  <c r="AFW58" i="4"/>
  <c r="AFW59" i="4"/>
  <c r="AFW60" i="4"/>
  <c r="AFW57" i="4"/>
  <c r="AFW61" i="4"/>
  <c r="AFW52" i="4"/>
  <c r="AFW50" i="4"/>
  <c r="AFW56" i="4"/>
  <c r="AFW65" i="4"/>
  <c r="AFW40" i="4"/>
  <c r="AFW62" i="4"/>
  <c r="AFW63" i="4"/>
  <c r="AFW68" i="4"/>
  <c r="AFW81" i="4"/>
  <c r="AFW64" i="4"/>
  <c r="AFW67" i="4"/>
  <c r="AFW74" i="4"/>
  <c r="AFW66" i="4"/>
  <c r="AFW71" i="4"/>
  <c r="AFW70" i="4"/>
  <c r="AFW73" i="4"/>
  <c r="AFW80" i="4"/>
  <c r="AFW86" i="4"/>
  <c r="AFW90" i="4"/>
  <c r="AFW94" i="4"/>
  <c r="AFW69" i="4"/>
  <c r="AFW72" i="4"/>
  <c r="AFW88" i="4"/>
  <c r="AFW91" i="4"/>
  <c r="AFW78" i="4"/>
  <c r="AFW77" i="4"/>
  <c r="AFW93" i="4"/>
  <c r="AFW75" i="4"/>
  <c r="AFW79" i="4"/>
  <c r="AFW76" i="4"/>
  <c r="AFW87" i="4"/>
  <c r="AFW84" i="4"/>
  <c r="AFW89" i="4"/>
  <c r="AFW95" i="4"/>
  <c r="AFW99" i="4"/>
  <c r="AFW100" i="4"/>
  <c r="AFW104" i="4"/>
  <c r="AFW108" i="4"/>
  <c r="AFW82" i="4"/>
  <c r="AFW98" i="4"/>
  <c r="AFW101" i="4"/>
  <c r="AFW105" i="4"/>
  <c r="AFW109" i="4"/>
  <c r="AFW83" i="4"/>
  <c r="AFW92" i="4"/>
  <c r="AFW85" i="4"/>
  <c r="AFW102" i="4"/>
  <c r="AFW106" i="4"/>
  <c r="AFW96" i="4"/>
  <c r="AFW103" i="4"/>
  <c r="AFW107" i="4"/>
  <c r="AFW97" i="4"/>
  <c r="AHM5" i="4"/>
  <c r="AHN12" i="4"/>
  <c r="AHN16" i="4"/>
  <c r="AHN8" i="4"/>
  <c r="AHN11" i="4"/>
  <c r="AHN15" i="4"/>
  <c r="AHN9" i="4"/>
  <c r="AHN7" i="4"/>
  <c r="AHN10" i="4"/>
  <c r="AHN14" i="4"/>
  <c r="AHN13" i="4"/>
  <c r="AHN20" i="4"/>
  <c r="AHN19" i="4"/>
  <c r="AHN17" i="4"/>
  <c r="AHN18" i="4"/>
  <c r="AHN27" i="4"/>
  <c r="AHN29" i="4"/>
  <c r="AHN34" i="4"/>
  <c r="AHN22" i="4"/>
  <c r="AHN23" i="4"/>
  <c r="AHN26" i="4"/>
  <c r="AHN30" i="4"/>
  <c r="AHN32" i="4"/>
  <c r="AHN24" i="4"/>
  <c r="AHN31" i="4"/>
  <c r="AHN21" i="4"/>
  <c r="AHN28" i="4"/>
  <c r="AHN42" i="4"/>
  <c r="AHN52" i="4"/>
  <c r="AHN25" i="4"/>
  <c r="AHN47" i="4"/>
  <c r="AHN40" i="4"/>
  <c r="AHN45" i="4"/>
  <c r="AHN38" i="4"/>
  <c r="AHN43" i="4"/>
  <c r="AHN35" i="4"/>
  <c r="AHN36" i="4"/>
  <c r="AHN48" i="4"/>
  <c r="AHN41" i="4"/>
  <c r="AHN46" i="4"/>
  <c r="AHN44" i="4"/>
  <c r="AHN56" i="4"/>
  <c r="AHN49" i="4"/>
  <c r="AHN67" i="4"/>
  <c r="AHN39" i="4"/>
  <c r="AHN53" i="4"/>
  <c r="AHN54" i="4"/>
  <c r="AHN37" i="4"/>
  <c r="AHN50" i="4"/>
  <c r="AHN55" i="4"/>
  <c r="AHN58" i="4"/>
  <c r="AHN57" i="4"/>
  <c r="AHN62" i="4"/>
  <c r="AHN64" i="4"/>
  <c r="AHN60" i="4"/>
  <c r="AHN33" i="4"/>
  <c r="AHN63" i="4"/>
  <c r="AHN51" i="4"/>
  <c r="AHN59" i="4"/>
  <c r="AHN76" i="4"/>
  <c r="AHN66" i="4"/>
  <c r="AHN61" i="4"/>
  <c r="AHN65" i="4"/>
  <c r="AHN69" i="4"/>
  <c r="AHN73" i="4"/>
  <c r="AHN84" i="4"/>
  <c r="AHN68" i="4"/>
  <c r="AHN81" i="4"/>
  <c r="AHN70" i="4"/>
  <c r="AHN74" i="4"/>
  <c r="AHN80" i="4"/>
  <c r="AHN71" i="4"/>
  <c r="AHN72" i="4"/>
  <c r="AHN92" i="4"/>
  <c r="AHN95" i="4"/>
  <c r="AHN82" i="4"/>
  <c r="AHN77" i="4"/>
  <c r="AHN86" i="4"/>
  <c r="AHN87" i="4"/>
  <c r="AHN83" i="4"/>
  <c r="AHN88" i="4"/>
  <c r="AHN89" i="4"/>
  <c r="AHN96" i="4"/>
  <c r="AHN79" i="4"/>
  <c r="AHN94" i="4"/>
  <c r="AHN102" i="4"/>
  <c r="AHN106" i="4"/>
  <c r="AHN99" i="4"/>
  <c r="AHN103" i="4"/>
  <c r="AHN107" i="4"/>
  <c r="AHN98" i="4"/>
  <c r="AHN75" i="4"/>
  <c r="AHN93" i="4"/>
  <c r="AHN100" i="4"/>
  <c r="AHN104" i="4"/>
  <c r="AHN108" i="4"/>
  <c r="AHN78" i="4"/>
  <c r="AHN90" i="4"/>
  <c r="AHN91" i="4"/>
  <c r="AHN85" i="4"/>
  <c r="AHN97" i="4"/>
  <c r="AHN101" i="4"/>
  <c r="AHN105" i="4"/>
  <c r="AHN109" i="4"/>
  <c r="AJJ7" i="4"/>
  <c r="AJK55" i="4"/>
  <c r="AGR5" i="4"/>
  <c r="AGS7" i="4"/>
  <c r="AGS10" i="4"/>
  <c r="AGS9" i="4"/>
  <c r="AGS13" i="4"/>
  <c r="AGS17" i="4"/>
  <c r="AGS8" i="4"/>
  <c r="AGS12" i="4"/>
  <c r="AGS16" i="4"/>
  <c r="AGS11" i="4"/>
  <c r="AGS18" i="4"/>
  <c r="AGS22" i="4"/>
  <c r="AGS15" i="4"/>
  <c r="AGS21" i="4"/>
  <c r="AGS25" i="4"/>
  <c r="AGS14" i="4"/>
  <c r="AGS23" i="4"/>
  <c r="AGS24" i="4"/>
  <c r="AGS33" i="4"/>
  <c r="AGS28" i="4"/>
  <c r="AGS20" i="4"/>
  <c r="AGS27" i="4"/>
  <c r="AGS29" i="4"/>
  <c r="AGS34" i="4"/>
  <c r="AGS26" i="4"/>
  <c r="AGS30" i="4"/>
  <c r="AGS32" i="4"/>
  <c r="AGS19" i="4"/>
  <c r="AGS35" i="4"/>
  <c r="AGS36" i="4"/>
  <c r="AGS46" i="4"/>
  <c r="AGS39" i="4"/>
  <c r="AGS44" i="4"/>
  <c r="AGS37" i="4"/>
  <c r="AGS49" i="4"/>
  <c r="AGS42" i="4"/>
  <c r="AGS31" i="4"/>
  <c r="AGS47" i="4"/>
  <c r="AGS40" i="4"/>
  <c r="AGS45" i="4"/>
  <c r="AGS38" i="4"/>
  <c r="AGS52" i="4"/>
  <c r="AGS57" i="4"/>
  <c r="AGS48" i="4"/>
  <c r="AGS63" i="4"/>
  <c r="AGS56" i="4"/>
  <c r="AGS51" i="4"/>
  <c r="AGS43" i="4"/>
  <c r="AGS54" i="4"/>
  <c r="AGS53" i="4"/>
  <c r="AGS55" i="4"/>
  <c r="AGS41" i="4"/>
  <c r="AGS58" i="4"/>
  <c r="AGS50" i="4"/>
  <c r="AGS60" i="4"/>
  <c r="AGS61" i="4"/>
  <c r="AGS65" i="4"/>
  <c r="AGS59" i="4"/>
  <c r="AGS72" i="4"/>
  <c r="AGS78" i="4"/>
  <c r="AGS82" i="4"/>
  <c r="AGS62" i="4"/>
  <c r="AGS69" i="4"/>
  <c r="AGS67" i="4"/>
  <c r="AGS64" i="4"/>
  <c r="AGS66" i="4"/>
  <c r="AGS70" i="4"/>
  <c r="AGS74" i="4"/>
  <c r="AGS71" i="4"/>
  <c r="AGS77" i="4"/>
  <c r="AGS87" i="4"/>
  <c r="AGS91" i="4"/>
  <c r="AGS95" i="4"/>
  <c r="AGS76" i="4"/>
  <c r="AGS83" i="4"/>
  <c r="AGS73" i="4"/>
  <c r="AGS68" i="4"/>
  <c r="AGS97" i="4"/>
  <c r="AGS80" i="4"/>
  <c r="AGS86" i="4"/>
  <c r="AGS75" i="4"/>
  <c r="AGS89" i="4"/>
  <c r="AGS90" i="4"/>
  <c r="AGS81" i="4"/>
  <c r="AGS92" i="4"/>
  <c r="AGS98" i="4"/>
  <c r="AGS96" i="4"/>
  <c r="AGS101" i="4"/>
  <c r="AGS105" i="4"/>
  <c r="AGS109" i="4"/>
  <c r="AGS85" i="4"/>
  <c r="AGS102" i="4"/>
  <c r="AGS106" i="4"/>
  <c r="AGS84" i="4"/>
  <c r="AGS93" i="4"/>
  <c r="AGS79" i="4"/>
  <c r="AGS103" i="4"/>
  <c r="AGS107" i="4"/>
  <c r="AGS88" i="4"/>
  <c r="AGS99" i="4"/>
  <c r="AGS108" i="4"/>
  <c r="AGS94" i="4"/>
  <c r="AGS100" i="4"/>
  <c r="AGS104" i="4"/>
  <c r="AHN9" i="3"/>
  <c r="AHO18" i="3"/>
  <c r="AHO13" i="3"/>
  <c r="AHO19" i="3"/>
  <c r="AHO14" i="3"/>
  <c r="AHO20" i="3"/>
  <c r="AHO15" i="3"/>
  <c r="AHO24" i="3"/>
  <c r="AHO30" i="3"/>
  <c r="AHO17" i="3"/>
  <c r="AHO21" i="3"/>
  <c r="AHO25" i="3"/>
  <c r="AHO16" i="3"/>
  <c r="AHO11" i="3"/>
  <c r="AHO26" i="3"/>
  <c r="AHO27" i="3"/>
  <c r="AHO22" i="3"/>
  <c r="AHO28" i="3"/>
  <c r="AHO23" i="3"/>
  <c r="AHO29" i="3"/>
  <c r="AHO31" i="3"/>
  <c r="AHO39" i="3"/>
  <c r="AHO12" i="3"/>
  <c r="AHO32" i="3"/>
  <c r="AHO34" i="3"/>
  <c r="AHO36" i="3"/>
  <c r="AHO43" i="3"/>
  <c r="AHO33" i="3"/>
  <c r="AHO55" i="3"/>
  <c r="AHO50" i="3"/>
  <c r="AHO41" i="3"/>
  <c r="AHO45" i="3"/>
  <c r="AHO52" i="3"/>
  <c r="AHO47" i="3"/>
  <c r="AHO44" i="3"/>
  <c r="AHO38" i="3"/>
  <c r="AHO49" i="3"/>
  <c r="AHO42" i="3"/>
  <c r="AHO37" i="3"/>
  <c r="AHO51" i="3"/>
  <c r="AHO40" i="3"/>
  <c r="AHO46" i="3"/>
  <c r="AHO35" i="3"/>
  <c r="AHO57" i="3"/>
  <c r="AHO58" i="3"/>
  <c r="AHO59" i="3"/>
  <c r="AHO61" i="3"/>
  <c r="AHO63" i="3"/>
  <c r="AHO65" i="3"/>
  <c r="AHO67" i="3"/>
  <c r="AHO69" i="3"/>
  <c r="AHO56" i="3"/>
  <c r="AHO54" i="3"/>
  <c r="AHO48" i="3"/>
  <c r="AHO60" i="3"/>
  <c r="AHO62" i="3"/>
  <c r="AHO64" i="3"/>
  <c r="AHO66" i="3"/>
  <c r="AHO68" i="3"/>
  <c r="AHO53" i="3"/>
  <c r="AHO72" i="3"/>
  <c r="AHO75" i="3"/>
  <c r="AHO80" i="3"/>
  <c r="AHO82" i="3"/>
  <c r="AHO71" i="3"/>
  <c r="AHO74" i="3"/>
  <c r="AHO77" i="3"/>
  <c r="AHO78" i="3"/>
  <c r="AHO70" i="3"/>
  <c r="AHO73" i="3"/>
  <c r="AHO76" i="3"/>
  <c r="AHO79" i="3"/>
  <c r="AHO81" i="3"/>
  <c r="AHO83" i="3"/>
  <c r="AHO85" i="3"/>
  <c r="AHO86" i="3"/>
  <c r="AHO91" i="3"/>
  <c r="AHO93" i="3"/>
  <c r="AHO95" i="3"/>
  <c r="AHO97" i="3"/>
  <c r="AHO99" i="3"/>
  <c r="AHO101" i="3"/>
  <c r="AHO103" i="3"/>
  <c r="AHO88" i="3"/>
  <c r="AHO87" i="3"/>
  <c r="AHO84" i="3"/>
  <c r="AHO90" i="3"/>
  <c r="AHO92" i="3"/>
  <c r="AHO94" i="3"/>
  <c r="AHO96" i="3"/>
  <c r="AHO98" i="3"/>
  <c r="AHO100" i="3"/>
  <c r="AHO102" i="3"/>
  <c r="AHO89" i="3"/>
  <c r="AHO111" i="3"/>
  <c r="AHO106" i="3"/>
  <c r="AHO105" i="3"/>
  <c r="AHO113" i="3"/>
  <c r="AHO110" i="3"/>
  <c r="AHO108" i="3"/>
  <c r="AHO107" i="3"/>
  <c r="AHO109" i="3"/>
  <c r="AHO104" i="3"/>
  <c r="AHO112" i="3"/>
  <c r="AFV9" i="3"/>
  <c r="AFW15" i="3"/>
  <c r="AFW21" i="3"/>
  <c r="AFW11" i="3"/>
  <c r="AFW12" i="3"/>
  <c r="AFW16" i="3"/>
  <c r="AFW17" i="3"/>
  <c r="AFW18" i="3"/>
  <c r="AFW27" i="3"/>
  <c r="AFW28" i="3"/>
  <c r="AFW14" i="3"/>
  <c r="AFW20" i="3"/>
  <c r="AFW23" i="3"/>
  <c r="AFW29" i="3"/>
  <c r="AFW13" i="3"/>
  <c r="AFW19" i="3"/>
  <c r="AFW22" i="3"/>
  <c r="AFW24" i="3"/>
  <c r="AFW25" i="3"/>
  <c r="AFW26" i="3"/>
  <c r="AFW31" i="3"/>
  <c r="AFW45" i="3"/>
  <c r="AFW32" i="3"/>
  <c r="AFW30" i="3"/>
  <c r="AFW33" i="3"/>
  <c r="AFW35" i="3"/>
  <c r="AFW42" i="3"/>
  <c r="AFW37" i="3"/>
  <c r="AFW40" i="3"/>
  <c r="AFW49" i="3"/>
  <c r="AFW56" i="3"/>
  <c r="AFW43" i="3"/>
  <c r="AFW51" i="3"/>
  <c r="AFW46" i="3"/>
  <c r="AFW53" i="3"/>
  <c r="AFW41" i="3"/>
  <c r="AFW48" i="3"/>
  <c r="AFW44" i="3"/>
  <c r="AFW55" i="3"/>
  <c r="AFW38" i="3"/>
  <c r="AFW50" i="3"/>
  <c r="AFW36" i="3"/>
  <c r="AFW58" i="3"/>
  <c r="AFW59" i="3"/>
  <c r="AFW52" i="3"/>
  <c r="AFW57" i="3"/>
  <c r="AFW34" i="3"/>
  <c r="AFW39" i="3"/>
  <c r="AFW60" i="3"/>
  <c r="AFW62" i="3"/>
  <c r="AFW64" i="3"/>
  <c r="AFW66" i="3"/>
  <c r="AFW68" i="3"/>
  <c r="AFW70" i="3"/>
  <c r="AFW47" i="3"/>
  <c r="AFW61" i="3"/>
  <c r="AFW63" i="3"/>
  <c r="AFW65" i="3"/>
  <c r="AFW67" i="3"/>
  <c r="AFW72" i="3"/>
  <c r="AFW75" i="3"/>
  <c r="AFW78" i="3"/>
  <c r="AFW79" i="3"/>
  <c r="AFW81" i="3"/>
  <c r="AFW83" i="3"/>
  <c r="AFW89" i="3"/>
  <c r="AFW54" i="3"/>
  <c r="AFW74" i="3"/>
  <c r="AFW77" i="3"/>
  <c r="AFW69" i="3"/>
  <c r="AFW73" i="3"/>
  <c r="AFW76" i="3"/>
  <c r="AFW80" i="3"/>
  <c r="AFW82" i="3"/>
  <c r="AFW84" i="3"/>
  <c r="AFW85" i="3"/>
  <c r="AFW86" i="3"/>
  <c r="AFW88" i="3"/>
  <c r="AFW92" i="3"/>
  <c r="AFW94" i="3"/>
  <c r="AFW96" i="3"/>
  <c r="AFW98" i="3"/>
  <c r="AFW100" i="3"/>
  <c r="AFW102" i="3"/>
  <c r="AFW104" i="3"/>
  <c r="AFW90" i="3"/>
  <c r="AFW71" i="3"/>
  <c r="AFW87" i="3"/>
  <c r="AFW91" i="3"/>
  <c r="AFW93" i="3"/>
  <c r="AFW95" i="3"/>
  <c r="AFW97" i="3"/>
  <c r="AFW99" i="3"/>
  <c r="AFW101" i="3"/>
  <c r="AFW103" i="3"/>
  <c r="AFW110" i="3"/>
  <c r="AFW111" i="3"/>
  <c r="AFW106" i="3"/>
  <c r="AFW107" i="3"/>
  <c r="AFW109" i="3"/>
  <c r="AFW112" i="3"/>
  <c r="AFW113" i="3"/>
  <c r="AFW105" i="3"/>
  <c r="AFW108" i="3"/>
  <c r="B111" i="3"/>
  <c r="C39" i="3"/>
  <c r="B40" i="3"/>
  <c r="B63" i="3"/>
  <c r="AJJ11" i="3"/>
  <c r="AH5" i="1"/>
  <c r="AI37" i="1"/>
  <c r="AHM9" i="4" l="1"/>
  <c r="AIG9" i="4" s="1"/>
  <c r="AHM12" i="4"/>
  <c r="AIG12" i="4" s="1"/>
  <c r="AHM16" i="4"/>
  <c r="AIG16" i="4" s="1"/>
  <c r="AHM8" i="4"/>
  <c r="AIG8" i="4" s="1"/>
  <c r="AHM11" i="4"/>
  <c r="AIG11" i="4" s="1"/>
  <c r="AHM15" i="4"/>
  <c r="AIG15" i="4" s="1"/>
  <c r="AHM7" i="4"/>
  <c r="AHM10" i="4"/>
  <c r="AIG10" i="4" s="1"/>
  <c r="AHM14" i="4"/>
  <c r="AIG14" i="4" s="1"/>
  <c r="AHM21" i="4"/>
  <c r="AIG21" i="4" s="1"/>
  <c r="AHM25" i="4"/>
  <c r="AIG25" i="4" s="1"/>
  <c r="AHM13" i="4"/>
  <c r="AIG13" i="4" s="1"/>
  <c r="AHM20" i="4"/>
  <c r="AIG20" i="4" s="1"/>
  <c r="AHM19" i="4"/>
  <c r="AIG19" i="4" s="1"/>
  <c r="AHM17" i="4"/>
  <c r="AIG17" i="4" s="1"/>
  <c r="AHM22" i="4"/>
  <c r="AIG22" i="4" s="1"/>
  <c r="AHM23" i="4"/>
  <c r="AIG23" i="4" s="1"/>
  <c r="AHM26" i="4"/>
  <c r="AIG26" i="4" s="1"/>
  <c r="AHM30" i="4"/>
  <c r="AIG30" i="4" s="1"/>
  <c r="AHM32" i="4"/>
  <c r="AIG32" i="4" s="1"/>
  <c r="AHM18" i="4"/>
  <c r="AIG18" i="4" s="1"/>
  <c r="AHM24" i="4"/>
  <c r="AIG24" i="4" s="1"/>
  <c r="AHM35" i="4"/>
  <c r="AIG35" i="4" s="1"/>
  <c r="AHM31" i="4"/>
  <c r="AIG31" i="4" s="1"/>
  <c r="AHM47" i="4"/>
  <c r="AIG47" i="4" s="1"/>
  <c r="AHM40" i="4"/>
  <c r="AIG40" i="4" s="1"/>
  <c r="AHM45" i="4"/>
  <c r="AIG45" i="4" s="1"/>
  <c r="AHM38" i="4"/>
  <c r="AIG38" i="4" s="1"/>
  <c r="AHM29" i="4"/>
  <c r="AIG29" i="4" s="1"/>
  <c r="AHM43" i="4"/>
  <c r="AIG43" i="4" s="1"/>
  <c r="AHM36" i="4"/>
  <c r="AIG36" i="4" s="1"/>
  <c r="AHM48" i="4"/>
  <c r="AIG48" i="4" s="1"/>
  <c r="AHM28" i="4"/>
  <c r="AIG28" i="4" s="1"/>
  <c r="AHM41" i="4"/>
  <c r="AIG41" i="4" s="1"/>
  <c r="AHM27" i="4"/>
  <c r="AIG27" i="4" s="1"/>
  <c r="AHM34" i="4"/>
  <c r="AIG34" i="4" s="1"/>
  <c r="AHM46" i="4"/>
  <c r="AIG46" i="4" s="1"/>
  <c r="AHM33" i="4"/>
  <c r="AIG33" i="4" s="1"/>
  <c r="AHM39" i="4"/>
  <c r="AIG39" i="4" s="1"/>
  <c r="AHM37" i="4"/>
  <c r="AIG37" i="4" s="1"/>
  <c r="AHM49" i="4"/>
  <c r="AIG49" i="4" s="1"/>
  <c r="AHM53" i="4"/>
  <c r="AIG53" i="4" s="1"/>
  <c r="AHM54" i="4"/>
  <c r="AIG54" i="4" s="1"/>
  <c r="AHM50" i="4"/>
  <c r="AIG50" i="4" s="1"/>
  <c r="AHM44" i="4"/>
  <c r="AIG44" i="4" s="1"/>
  <c r="AHM52" i="4"/>
  <c r="AIG52" i="4" s="1"/>
  <c r="AHM55" i="4"/>
  <c r="AIG55" i="4" s="1"/>
  <c r="AHM58" i="4"/>
  <c r="AIG58" i="4" s="1"/>
  <c r="AHM59" i="4"/>
  <c r="AIG59" i="4" s="1"/>
  <c r="AHM42" i="4"/>
  <c r="AIG42" i="4" s="1"/>
  <c r="AHM57" i="4"/>
  <c r="AIG57" i="4" s="1"/>
  <c r="AHM51" i="4"/>
  <c r="AIG51" i="4" s="1"/>
  <c r="AHM62" i="4"/>
  <c r="AIG62" i="4" s="1"/>
  <c r="AHM64" i="4"/>
  <c r="AIG64" i="4" s="1"/>
  <c r="AHM60" i="4"/>
  <c r="AIG60" i="4" s="1"/>
  <c r="AHM67" i="4"/>
  <c r="AIG67" i="4" s="1"/>
  <c r="AHM56" i="4"/>
  <c r="AIG56" i="4" s="1"/>
  <c r="AHM66" i="4"/>
  <c r="AIG66" i="4" s="1"/>
  <c r="AHM77" i="4"/>
  <c r="AIG77" i="4" s="1"/>
  <c r="AHM61" i="4"/>
  <c r="AIG61" i="4" s="1"/>
  <c r="AHM65" i="4"/>
  <c r="AIG65" i="4" s="1"/>
  <c r="AHM70" i="4"/>
  <c r="AIG70" i="4" s="1"/>
  <c r="AHM68" i="4"/>
  <c r="AIG68" i="4" s="1"/>
  <c r="AHM63" i="4"/>
  <c r="AIG63" i="4" s="1"/>
  <c r="AHM81" i="4"/>
  <c r="AIG81" i="4" s="1"/>
  <c r="AHM88" i="4"/>
  <c r="AIG88" i="4" s="1"/>
  <c r="AHM92" i="4"/>
  <c r="AIG92" i="4" s="1"/>
  <c r="AHM96" i="4"/>
  <c r="AIG96" i="4" s="1"/>
  <c r="AHM74" i="4"/>
  <c r="AIG74" i="4" s="1"/>
  <c r="AHM80" i="4"/>
  <c r="AIG80" i="4" s="1"/>
  <c r="AHM75" i="4"/>
  <c r="AIG75" i="4" s="1"/>
  <c r="AHM85" i="4"/>
  <c r="AIG85" i="4" s="1"/>
  <c r="AHM89" i="4"/>
  <c r="AIG89" i="4" s="1"/>
  <c r="AHM71" i="4"/>
  <c r="AIG71" i="4" s="1"/>
  <c r="AHM69" i="4"/>
  <c r="AIG69" i="4" s="1"/>
  <c r="AHM72" i="4"/>
  <c r="AIG72" i="4" s="1"/>
  <c r="AHM76" i="4"/>
  <c r="AIG76" i="4" s="1"/>
  <c r="AHM82" i="4"/>
  <c r="AIG82" i="4" s="1"/>
  <c r="AHM93" i="4"/>
  <c r="AIG93" i="4" s="1"/>
  <c r="AHM78" i="4"/>
  <c r="AIG78" i="4" s="1"/>
  <c r="AHM73" i="4"/>
  <c r="AIG73" i="4" s="1"/>
  <c r="AHM87" i="4"/>
  <c r="AIG87" i="4" s="1"/>
  <c r="AHM83" i="4"/>
  <c r="AIG83" i="4" s="1"/>
  <c r="AHM90" i="4"/>
  <c r="AIG90" i="4" s="1"/>
  <c r="AHM84" i="4"/>
  <c r="AIG84" i="4" s="1"/>
  <c r="AHM102" i="4"/>
  <c r="AIG102" i="4" s="1"/>
  <c r="AHM106" i="4"/>
  <c r="AIG106" i="4" s="1"/>
  <c r="AHM79" i="4"/>
  <c r="AIG79" i="4" s="1"/>
  <c r="AHM99" i="4"/>
  <c r="AIG99" i="4" s="1"/>
  <c r="AHM103" i="4"/>
  <c r="AIG103" i="4" s="1"/>
  <c r="AHM107" i="4"/>
  <c r="AIG107" i="4" s="1"/>
  <c r="AHM98" i="4"/>
  <c r="AIG98" i="4" s="1"/>
  <c r="AHM95" i="4"/>
  <c r="AIG95" i="4" s="1"/>
  <c r="AHM100" i="4"/>
  <c r="AIG100" i="4" s="1"/>
  <c r="AHM104" i="4"/>
  <c r="AIG104" i="4" s="1"/>
  <c r="AHM108" i="4"/>
  <c r="AIG108" i="4" s="1"/>
  <c r="AHM86" i="4"/>
  <c r="AIG86" i="4" s="1"/>
  <c r="AHM91" i="4"/>
  <c r="AIG91" i="4" s="1"/>
  <c r="AHM97" i="4"/>
  <c r="AIG97" i="4" s="1"/>
  <c r="AHM101" i="4"/>
  <c r="AIG101" i="4" s="1"/>
  <c r="AHM105" i="4"/>
  <c r="AIG105" i="4" s="1"/>
  <c r="AHM109" i="4"/>
  <c r="AIG109" i="4" s="1"/>
  <c r="AHM94" i="4"/>
  <c r="AIG94" i="4" s="1"/>
  <c r="AGQ5" i="4"/>
  <c r="AGR7" i="4"/>
  <c r="AGR9" i="4"/>
  <c r="AGR13" i="4"/>
  <c r="AGR17" i="4"/>
  <c r="AGR8" i="4"/>
  <c r="AGR12" i="4"/>
  <c r="AGR11" i="4"/>
  <c r="AGR15" i="4"/>
  <c r="AGR18" i="4"/>
  <c r="AGR10" i="4"/>
  <c r="AGR21" i="4"/>
  <c r="AGR14" i="4"/>
  <c r="AGR20" i="4"/>
  <c r="AGR16" i="4"/>
  <c r="AGR19" i="4"/>
  <c r="AGR28" i="4"/>
  <c r="AGR27" i="4"/>
  <c r="AGR29" i="4"/>
  <c r="AGR22" i="4"/>
  <c r="AGR25" i="4"/>
  <c r="AGR26" i="4"/>
  <c r="AGR30" i="4"/>
  <c r="AGR32" i="4"/>
  <c r="AGR39" i="4"/>
  <c r="AGR51" i="4"/>
  <c r="AGR44" i="4"/>
  <c r="AGR37" i="4"/>
  <c r="AGR42" i="4"/>
  <c r="AGR23" i="4"/>
  <c r="AGR31" i="4"/>
  <c r="AGR47" i="4"/>
  <c r="AGR34" i="4"/>
  <c r="AGR40" i="4"/>
  <c r="AGR45" i="4"/>
  <c r="AGR24" i="4"/>
  <c r="AGR38" i="4"/>
  <c r="AGR43" i="4"/>
  <c r="AGR33" i="4"/>
  <c r="AGR41" i="4"/>
  <c r="AGR48" i="4"/>
  <c r="AGR49" i="4"/>
  <c r="AGR35" i="4"/>
  <c r="AGR64" i="4"/>
  <c r="AGR56" i="4"/>
  <c r="AGR46" i="4"/>
  <c r="AGR36" i="4"/>
  <c r="AGR54" i="4"/>
  <c r="AGR53" i="4"/>
  <c r="AGR55" i="4"/>
  <c r="AGR50" i="4"/>
  <c r="AGR60" i="4"/>
  <c r="AGR52" i="4"/>
  <c r="AGR61" i="4"/>
  <c r="AGR58" i="4"/>
  <c r="AGR66" i="4"/>
  <c r="AGR59" i="4"/>
  <c r="AGR57" i="4"/>
  <c r="AGR62" i="4"/>
  <c r="AGR73" i="4"/>
  <c r="AGR63" i="4"/>
  <c r="AGR65" i="4"/>
  <c r="AGR68" i="4"/>
  <c r="AGR67" i="4"/>
  <c r="AGR75" i="4"/>
  <c r="AGR78" i="4"/>
  <c r="AGR70" i="4"/>
  <c r="AGR71" i="4"/>
  <c r="AGR72" i="4"/>
  <c r="AGR77" i="4"/>
  <c r="AGR76" i="4"/>
  <c r="AGR83" i="4"/>
  <c r="AGR84" i="4"/>
  <c r="AGR69" i="4"/>
  <c r="AGR80" i="4"/>
  <c r="AGR85" i="4"/>
  <c r="AGR74" i="4"/>
  <c r="AGR87" i="4"/>
  <c r="AGR88" i="4"/>
  <c r="AGR90" i="4"/>
  <c r="AGR81" i="4"/>
  <c r="AGR91" i="4"/>
  <c r="AGR92" i="4"/>
  <c r="AGR79" i="4"/>
  <c r="AGR93" i="4"/>
  <c r="AGR82" i="4"/>
  <c r="AGR96" i="4"/>
  <c r="AGR86" i="4"/>
  <c r="AGR101" i="4"/>
  <c r="AGR105" i="4"/>
  <c r="AGR109" i="4"/>
  <c r="AGR95" i="4"/>
  <c r="AGR97" i="4"/>
  <c r="AGR102" i="4"/>
  <c r="AGR106" i="4"/>
  <c r="AGR89" i="4"/>
  <c r="AGR103" i="4"/>
  <c r="AGR107" i="4"/>
  <c r="AGR99" i="4"/>
  <c r="AGR94" i="4"/>
  <c r="AGR100" i="4"/>
  <c r="AGR104" i="4"/>
  <c r="AGR108" i="4"/>
  <c r="AGR98" i="4"/>
  <c r="AJK7" i="4"/>
  <c r="AJL55" i="4"/>
  <c r="AFV8" i="4"/>
  <c r="AFV7" i="4"/>
  <c r="AFU5" i="4"/>
  <c r="AFV14" i="4"/>
  <c r="AFV13" i="4"/>
  <c r="AFV10" i="4"/>
  <c r="AFV12" i="4"/>
  <c r="AFV11" i="4"/>
  <c r="AFV19" i="4"/>
  <c r="AFV18" i="4"/>
  <c r="AFV22" i="4"/>
  <c r="AFV17" i="4"/>
  <c r="AFV21" i="4"/>
  <c r="AFV15" i="4"/>
  <c r="AFV16" i="4"/>
  <c r="AFV9" i="4"/>
  <c r="AFV20" i="4"/>
  <c r="AFV31" i="4"/>
  <c r="AFV33" i="4"/>
  <c r="AFV28" i="4"/>
  <c r="AFV36" i="4"/>
  <c r="AFV24" i="4"/>
  <c r="AFV27" i="4"/>
  <c r="AFV29" i="4"/>
  <c r="AFV23" i="4"/>
  <c r="AFV26" i="4"/>
  <c r="AFV30" i="4"/>
  <c r="AFV32" i="4"/>
  <c r="AFV48" i="4"/>
  <c r="AFV41" i="4"/>
  <c r="AFV34" i="4"/>
  <c r="AFV46" i="4"/>
  <c r="AFV35" i="4"/>
  <c r="AFV39" i="4"/>
  <c r="AFV44" i="4"/>
  <c r="AFV37" i="4"/>
  <c r="AFV49" i="4"/>
  <c r="AFV25" i="4"/>
  <c r="AFV42" i="4"/>
  <c r="AFV47" i="4"/>
  <c r="AFV40" i="4"/>
  <c r="AFV38" i="4"/>
  <c r="AFV45" i="4"/>
  <c r="AFV54" i="4"/>
  <c r="AFV53" i="4"/>
  <c r="AFV60" i="4"/>
  <c r="AFV43" i="4"/>
  <c r="AFV57" i="4"/>
  <c r="AFV61" i="4"/>
  <c r="AFV62" i="4"/>
  <c r="AFV52" i="4"/>
  <c r="AFV50" i="4"/>
  <c r="AFV56" i="4"/>
  <c r="AFV59" i="4"/>
  <c r="AFV66" i="4"/>
  <c r="AFV58" i="4"/>
  <c r="AFV63" i="4"/>
  <c r="AFV69" i="4"/>
  <c r="AFV64" i="4"/>
  <c r="AFV51" i="4"/>
  <c r="AFV65" i="4"/>
  <c r="AFV75" i="4"/>
  <c r="AFV68" i="4"/>
  <c r="AFV70" i="4"/>
  <c r="AFV73" i="4"/>
  <c r="AFV80" i="4"/>
  <c r="AFV67" i="4"/>
  <c r="AFV79" i="4"/>
  <c r="AFV74" i="4"/>
  <c r="AFV55" i="4"/>
  <c r="AFV72" i="4"/>
  <c r="AFV76" i="4"/>
  <c r="AFV71" i="4"/>
  <c r="AFV89" i="4"/>
  <c r="AFV95" i="4"/>
  <c r="AFV78" i="4"/>
  <c r="AFV83" i="4"/>
  <c r="AFV92" i="4"/>
  <c r="AFV81" i="4"/>
  <c r="AFV94" i="4"/>
  <c r="AFV82" i="4"/>
  <c r="AFV85" i="4"/>
  <c r="AFV84" i="4"/>
  <c r="AFV99" i="4"/>
  <c r="AFV100" i="4"/>
  <c r="AFV104" i="4"/>
  <c r="AFV108" i="4"/>
  <c r="AFV88" i="4"/>
  <c r="AFV77" i="4"/>
  <c r="AFV87" i="4"/>
  <c r="AFV98" i="4"/>
  <c r="AFV101" i="4"/>
  <c r="AFV105" i="4"/>
  <c r="AFV109" i="4"/>
  <c r="AFV91" i="4"/>
  <c r="AFV86" i="4"/>
  <c r="AFV102" i="4"/>
  <c r="AFV106" i="4"/>
  <c r="AFV90" i="4"/>
  <c r="AFV93" i="4"/>
  <c r="AFV96" i="4"/>
  <c r="AFV97" i="4"/>
  <c r="AFV103" i="4"/>
  <c r="AFV107" i="4"/>
  <c r="B64" i="3"/>
  <c r="AFU9" i="3"/>
  <c r="AFV15" i="3"/>
  <c r="AFV21" i="3"/>
  <c r="AFV11" i="3"/>
  <c r="AFV12" i="3"/>
  <c r="AFV16" i="3"/>
  <c r="AFV22" i="3"/>
  <c r="AFV17" i="3"/>
  <c r="AFV18" i="3"/>
  <c r="AFV19" i="3"/>
  <c r="AFV13" i="3"/>
  <c r="AFV14" i="3"/>
  <c r="AFV20" i="3"/>
  <c r="AFV28" i="3"/>
  <c r="AFV23" i="3"/>
  <c r="AFV29" i="3"/>
  <c r="AFV24" i="3"/>
  <c r="AFV25" i="3"/>
  <c r="AFV32" i="3"/>
  <c r="AFV40" i="3"/>
  <c r="AFV30" i="3"/>
  <c r="AFV33" i="3"/>
  <c r="AFV35" i="3"/>
  <c r="AFV37" i="3"/>
  <c r="AFV44" i="3"/>
  <c r="AFV27" i="3"/>
  <c r="AFV43" i="3"/>
  <c r="AFV45" i="3"/>
  <c r="AFV51" i="3"/>
  <c r="AFV46" i="3"/>
  <c r="AFV53" i="3"/>
  <c r="AFV41" i="3"/>
  <c r="AFV48" i="3"/>
  <c r="AFV31" i="3"/>
  <c r="AFV38" i="3"/>
  <c r="AFV50" i="3"/>
  <c r="AFV26" i="3"/>
  <c r="AFV36" i="3"/>
  <c r="AFV52" i="3"/>
  <c r="AFV39" i="3"/>
  <c r="AFV42" i="3"/>
  <c r="AFV47" i="3"/>
  <c r="AFV59" i="3"/>
  <c r="AFV49" i="3"/>
  <c r="AFV57" i="3"/>
  <c r="AFV34" i="3"/>
  <c r="AFV60" i="3"/>
  <c r="AFV62" i="3"/>
  <c r="AFV64" i="3"/>
  <c r="AFV66" i="3"/>
  <c r="AFV68" i="3"/>
  <c r="AFV56" i="3"/>
  <c r="AFV54" i="3"/>
  <c r="AFV55" i="3"/>
  <c r="AFV63" i="3"/>
  <c r="AFV72" i="3"/>
  <c r="AFV75" i="3"/>
  <c r="AFV65" i="3"/>
  <c r="AFV78" i="3"/>
  <c r="AFV58" i="3"/>
  <c r="AFV70" i="3"/>
  <c r="AFV79" i="3"/>
  <c r="AFV81" i="3"/>
  <c r="AFV83" i="3"/>
  <c r="AFV85" i="3"/>
  <c r="AFV74" i="3"/>
  <c r="AFV77" i="3"/>
  <c r="AFV69" i="3"/>
  <c r="AFV67" i="3"/>
  <c r="AFV61" i="3"/>
  <c r="AFV71" i="3"/>
  <c r="AFV86" i="3"/>
  <c r="AFV88" i="3"/>
  <c r="AFV92" i="3"/>
  <c r="AFV94" i="3"/>
  <c r="AFV96" i="3"/>
  <c r="AFV98" i="3"/>
  <c r="AFV100" i="3"/>
  <c r="AFV102" i="3"/>
  <c r="AFV104" i="3"/>
  <c r="AFV73" i="3"/>
  <c r="AFV89" i="3"/>
  <c r="AFV90" i="3"/>
  <c r="AFV87" i="3"/>
  <c r="AFV76" i="3"/>
  <c r="AFV82" i="3"/>
  <c r="AFV101" i="3"/>
  <c r="AFV108" i="3"/>
  <c r="AFV91" i="3"/>
  <c r="AFV110" i="3"/>
  <c r="AFV99" i="3"/>
  <c r="AFV111" i="3"/>
  <c r="AFV80" i="3"/>
  <c r="AFV93" i="3"/>
  <c r="AFV103" i="3"/>
  <c r="AFV106" i="3"/>
  <c r="AFV95" i="3"/>
  <c r="AFV107" i="3"/>
  <c r="AFV109" i="3"/>
  <c r="AFV112" i="3"/>
  <c r="AFV113" i="3"/>
  <c r="AFV84" i="3"/>
  <c r="AFV97" i="3"/>
  <c r="AFV105" i="3"/>
  <c r="AJK11" i="3"/>
  <c r="B112" i="3"/>
  <c r="B41" i="3"/>
  <c r="C40" i="3"/>
  <c r="AHN11" i="3"/>
  <c r="AHN12" i="3"/>
  <c r="AHN18" i="3"/>
  <c r="AHN13" i="3"/>
  <c r="AHN19" i="3"/>
  <c r="AHM9" i="3"/>
  <c r="AHN14" i="3"/>
  <c r="AHN20" i="3"/>
  <c r="AHN15" i="3"/>
  <c r="AHN21" i="3"/>
  <c r="AHN16" i="3"/>
  <c r="AHN17" i="3"/>
  <c r="AHN25" i="3"/>
  <c r="AHN26" i="3"/>
  <c r="AHN27" i="3"/>
  <c r="AHN22" i="3"/>
  <c r="AHN28" i="3"/>
  <c r="AHN30" i="3"/>
  <c r="AHN32" i="3"/>
  <c r="AHN34" i="3"/>
  <c r="AHN36" i="3"/>
  <c r="AHN43" i="3"/>
  <c r="AHN38" i="3"/>
  <c r="AHN24" i="3"/>
  <c r="AHN29" i="3"/>
  <c r="AHN23" i="3"/>
  <c r="AHN50" i="3"/>
  <c r="AHN57" i="3"/>
  <c r="AHN41" i="3"/>
  <c r="AHN45" i="3"/>
  <c r="AHN52" i="3"/>
  <c r="AHN47" i="3"/>
  <c r="AHN39" i="3"/>
  <c r="AHN44" i="3"/>
  <c r="AHN54" i="3"/>
  <c r="AHN49" i="3"/>
  <c r="AHN42" i="3"/>
  <c r="AHN37" i="3"/>
  <c r="AHN51" i="3"/>
  <c r="AHN40" i="3"/>
  <c r="AHN46" i="3"/>
  <c r="AHN35" i="3"/>
  <c r="AHN55" i="3"/>
  <c r="AHN58" i="3"/>
  <c r="AHN59" i="3"/>
  <c r="AHN61" i="3"/>
  <c r="AHN63" i="3"/>
  <c r="AHN65" i="3"/>
  <c r="AHN67" i="3"/>
  <c r="AHN69" i="3"/>
  <c r="AHN56" i="3"/>
  <c r="AHN48" i="3"/>
  <c r="AHN53" i="3"/>
  <c r="AHN31" i="3"/>
  <c r="AHN33" i="3"/>
  <c r="AHN72" i="3"/>
  <c r="AHN75" i="3"/>
  <c r="AHN60" i="3"/>
  <c r="AHN80" i="3"/>
  <c r="AHN82" i="3"/>
  <c r="AHN84" i="3"/>
  <c r="AHN62" i="3"/>
  <c r="AHN71" i="3"/>
  <c r="AHN74" i="3"/>
  <c r="AHN77" i="3"/>
  <c r="AHN78" i="3"/>
  <c r="AHN70" i="3"/>
  <c r="AHN64" i="3"/>
  <c r="AHN81" i="3"/>
  <c r="AHN91" i="3"/>
  <c r="AHN93" i="3"/>
  <c r="AHN95" i="3"/>
  <c r="AHN97" i="3"/>
  <c r="AHN99" i="3"/>
  <c r="AHN101" i="3"/>
  <c r="AHN103" i="3"/>
  <c r="AHN79" i="3"/>
  <c r="AHN73" i="3"/>
  <c r="AHN88" i="3"/>
  <c r="AHN85" i="3"/>
  <c r="AHN87" i="3"/>
  <c r="AHN66" i="3"/>
  <c r="AHN83" i="3"/>
  <c r="AHN89" i="3"/>
  <c r="AHN76" i="3"/>
  <c r="AHN106" i="3"/>
  <c r="AHN96" i="3"/>
  <c r="AHN105" i="3"/>
  <c r="AHN68" i="3"/>
  <c r="AHN108" i="3"/>
  <c r="AHN110" i="3"/>
  <c r="AHN98" i="3"/>
  <c r="AHN107" i="3"/>
  <c r="AHN94" i="3"/>
  <c r="AHN86" i="3"/>
  <c r="AHN100" i="3"/>
  <c r="AHN109" i="3"/>
  <c r="AHN111" i="3"/>
  <c r="AHN90" i="3"/>
  <c r="AHN102" i="3"/>
  <c r="AHN104" i="3"/>
  <c r="AHN112" i="3"/>
  <c r="AHN92" i="3"/>
  <c r="AHN113" i="3"/>
  <c r="AI5" i="1"/>
  <c r="AJ37" i="1"/>
  <c r="AFU11" i="4" l="1"/>
  <c r="AGO11" i="4" s="1"/>
  <c r="AFU7" i="4"/>
  <c r="AFU14" i="4"/>
  <c r="AGO14" i="4" s="1"/>
  <c r="AFU8" i="4"/>
  <c r="AGO8" i="4" s="1"/>
  <c r="AFU13" i="4"/>
  <c r="AGO13" i="4" s="1"/>
  <c r="AFU17" i="4"/>
  <c r="AGO17" i="4" s="1"/>
  <c r="AFU10" i="4"/>
  <c r="AGO10" i="4" s="1"/>
  <c r="AFU12" i="4"/>
  <c r="AGO12" i="4" s="1"/>
  <c r="AFU16" i="4"/>
  <c r="AGO16" i="4" s="1"/>
  <c r="AFU19" i="4"/>
  <c r="AGO19" i="4" s="1"/>
  <c r="AFU23" i="4"/>
  <c r="AGO23" i="4" s="1"/>
  <c r="AFU18" i="4"/>
  <c r="AGO18" i="4" s="1"/>
  <c r="AFU22" i="4"/>
  <c r="AGO22" i="4" s="1"/>
  <c r="AFU21" i="4"/>
  <c r="AGO21" i="4" s="1"/>
  <c r="AFU15" i="4"/>
  <c r="AGO15" i="4" s="1"/>
  <c r="AFU9" i="4"/>
  <c r="AGO9" i="4" s="1"/>
  <c r="AFU31" i="4"/>
  <c r="AGO31" i="4" s="1"/>
  <c r="AFU33" i="4"/>
  <c r="AGO33" i="4" s="1"/>
  <c r="AFU28" i="4"/>
  <c r="AGO28" i="4" s="1"/>
  <c r="AFU24" i="4"/>
  <c r="AGO24" i="4" s="1"/>
  <c r="AFU27" i="4"/>
  <c r="AGO27" i="4" s="1"/>
  <c r="AFU29" i="4"/>
  <c r="AGO29" i="4" s="1"/>
  <c r="AFU34" i="4"/>
  <c r="AGO34" i="4" s="1"/>
  <c r="AFU26" i="4"/>
  <c r="AGO26" i="4" s="1"/>
  <c r="AFU20" i="4"/>
  <c r="AGO20" i="4" s="1"/>
  <c r="AFU25" i="4"/>
  <c r="AGO25" i="4" s="1"/>
  <c r="AFU41" i="4"/>
  <c r="AGO41" i="4" s="1"/>
  <c r="AFU46" i="4"/>
  <c r="AGO46" i="4" s="1"/>
  <c r="AFU35" i="4"/>
  <c r="AGO35" i="4" s="1"/>
  <c r="AFU39" i="4"/>
  <c r="AGO39" i="4" s="1"/>
  <c r="AFU36" i="4"/>
  <c r="AGO36" i="4" s="1"/>
  <c r="AFU44" i="4"/>
  <c r="AGO44" i="4" s="1"/>
  <c r="AFU37" i="4"/>
  <c r="AGO37" i="4" s="1"/>
  <c r="AFU49" i="4"/>
  <c r="AGO49" i="4" s="1"/>
  <c r="AFU42" i="4"/>
  <c r="AGO42" i="4" s="1"/>
  <c r="AFU52" i="4"/>
  <c r="AGO52" i="4" s="1"/>
  <c r="AFU47" i="4"/>
  <c r="AGO47" i="4" s="1"/>
  <c r="AFU40" i="4"/>
  <c r="AGO40" i="4" s="1"/>
  <c r="AFU45" i="4"/>
  <c r="AGO45" i="4" s="1"/>
  <c r="AFU43" i="4"/>
  <c r="AGO43" i="4" s="1"/>
  <c r="AFU53" i="4"/>
  <c r="AGO53" i="4" s="1"/>
  <c r="AFU30" i="4"/>
  <c r="AGO30" i="4" s="1"/>
  <c r="AFU57" i="4"/>
  <c r="AGO57" i="4" s="1"/>
  <c r="AFU62" i="4"/>
  <c r="AGO62" i="4" s="1"/>
  <c r="AFU63" i="4"/>
  <c r="AGO63" i="4" s="1"/>
  <c r="AFU32" i="4"/>
  <c r="AGO32" i="4" s="1"/>
  <c r="AFU50" i="4"/>
  <c r="AGO50" i="4" s="1"/>
  <c r="AFU56" i="4"/>
  <c r="AGO56" i="4" s="1"/>
  <c r="AFU48" i="4"/>
  <c r="AGO48" i="4" s="1"/>
  <c r="AFU51" i="4"/>
  <c r="AGO51" i="4" s="1"/>
  <c r="AFU55" i="4"/>
  <c r="AGO55" i="4" s="1"/>
  <c r="AFU54" i="4"/>
  <c r="AGO54" i="4" s="1"/>
  <c r="AFU58" i="4"/>
  <c r="AGO58" i="4" s="1"/>
  <c r="AFU60" i="4"/>
  <c r="AGO60" i="4" s="1"/>
  <c r="AFU61" i="4"/>
  <c r="AGO61" i="4" s="1"/>
  <c r="AFU70" i="4"/>
  <c r="AGO70" i="4" s="1"/>
  <c r="AFU38" i="4"/>
  <c r="AGO38" i="4" s="1"/>
  <c r="AFU65" i="4"/>
  <c r="AGO65" i="4" s="1"/>
  <c r="AFU71" i="4"/>
  <c r="AGO71" i="4" s="1"/>
  <c r="AFU67" i="4"/>
  <c r="AGO67" i="4" s="1"/>
  <c r="AFU59" i="4"/>
  <c r="AGO59" i="4" s="1"/>
  <c r="AFU66" i="4"/>
  <c r="AGO66" i="4" s="1"/>
  <c r="AFU76" i="4"/>
  <c r="AGO76" i="4" s="1"/>
  <c r="AFU69" i="4"/>
  <c r="AGO69" i="4" s="1"/>
  <c r="AFU64" i="4"/>
  <c r="AGO64" i="4" s="1"/>
  <c r="AFU80" i="4"/>
  <c r="AGO80" i="4" s="1"/>
  <c r="AFU86" i="4"/>
  <c r="AGO86" i="4" s="1"/>
  <c r="AFU90" i="4"/>
  <c r="AGO90" i="4" s="1"/>
  <c r="AFU94" i="4"/>
  <c r="AGO94" i="4" s="1"/>
  <c r="AFU98" i="4"/>
  <c r="AGO98" i="4" s="1"/>
  <c r="AFU79" i="4"/>
  <c r="AGO79" i="4" s="1"/>
  <c r="AFU74" i="4"/>
  <c r="AGO74" i="4" s="1"/>
  <c r="AFU78" i="4"/>
  <c r="AGO78" i="4" s="1"/>
  <c r="AFU87" i="4"/>
  <c r="AGO87" i="4" s="1"/>
  <c r="AFU91" i="4"/>
  <c r="AGO91" i="4" s="1"/>
  <c r="AFU72" i="4"/>
  <c r="AGO72" i="4" s="1"/>
  <c r="AFU68" i="4"/>
  <c r="AGO68" i="4" s="1"/>
  <c r="AFU83" i="4"/>
  <c r="AGO83" i="4" s="1"/>
  <c r="AFU92" i="4"/>
  <c r="AGO92" i="4" s="1"/>
  <c r="AFU77" i="4"/>
  <c r="AGO77" i="4" s="1"/>
  <c r="AFU93" i="4"/>
  <c r="AGO93" i="4" s="1"/>
  <c r="AFU75" i="4"/>
  <c r="AGO75" i="4" s="1"/>
  <c r="AFU73" i="4"/>
  <c r="AGO73" i="4" s="1"/>
  <c r="AFU82" i="4"/>
  <c r="AGO82" i="4" s="1"/>
  <c r="AFU85" i="4"/>
  <c r="AGO85" i="4" s="1"/>
  <c r="AFU88" i="4"/>
  <c r="AGO88" i="4" s="1"/>
  <c r="AFU99" i="4"/>
  <c r="AGO99" i="4" s="1"/>
  <c r="AFU100" i="4"/>
  <c r="AGO100" i="4" s="1"/>
  <c r="AFU104" i="4"/>
  <c r="AGO104" i="4" s="1"/>
  <c r="AFU108" i="4"/>
  <c r="AGO108" i="4" s="1"/>
  <c r="AFU95" i="4"/>
  <c r="AGO95" i="4" s="1"/>
  <c r="AFU101" i="4"/>
  <c r="AGO101" i="4" s="1"/>
  <c r="AFU105" i="4"/>
  <c r="AGO105" i="4" s="1"/>
  <c r="AFU109" i="4"/>
  <c r="AGO109" i="4" s="1"/>
  <c r="AFU102" i="4"/>
  <c r="AGO102" i="4" s="1"/>
  <c r="AFU106" i="4"/>
  <c r="AGO106" i="4" s="1"/>
  <c r="AFU96" i="4"/>
  <c r="AGO96" i="4" s="1"/>
  <c r="AFU97" i="4"/>
  <c r="AGO97" i="4" s="1"/>
  <c r="AFU103" i="4"/>
  <c r="AGO103" i="4" s="1"/>
  <c r="AFU107" i="4"/>
  <c r="AGO107" i="4" s="1"/>
  <c r="AFU81" i="4"/>
  <c r="AGO81" i="4" s="1"/>
  <c r="AFU89" i="4"/>
  <c r="AGO89" i="4" s="1"/>
  <c r="AFU84" i="4"/>
  <c r="AGO84" i="4" s="1"/>
  <c r="AGQ7" i="4"/>
  <c r="AGQ10" i="4"/>
  <c r="AHK10" i="4" s="1"/>
  <c r="AGQ9" i="4"/>
  <c r="AHK9" i="4" s="1"/>
  <c r="AGQ13" i="4"/>
  <c r="AHK13" i="4" s="1"/>
  <c r="AGQ17" i="4"/>
  <c r="AHK17" i="4" s="1"/>
  <c r="AGQ8" i="4"/>
  <c r="AHK8" i="4" s="1"/>
  <c r="AGQ12" i="4"/>
  <c r="AHK12" i="4" s="1"/>
  <c r="AGQ16" i="4"/>
  <c r="AHK16" i="4" s="1"/>
  <c r="AGQ11" i="4"/>
  <c r="AHK11" i="4" s="1"/>
  <c r="AGQ15" i="4"/>
  <c r="AHK15" i="4" s="1"/>
  <c r="AGQ18" i="4"/>
  <c r="AHK18" i="4" s="1"/>
  <c r="AGQ22" i="4"/>
  <c r="AHK22" i="4" s="1"/>
  <c r="AGQ21" i="4"/>
  <c r="AHK21" i="4" s="1"/>
  <c r="AGQ14" i="4"/>
  <c r="AHK14" i="4" s="1"/>
  <c r="AGQ20" i="4"/>
  <c r="AHK20" i="4" s="1"/>
  <c r="AGQ27" i="4"/>
  <c r="AHK27" i="4" s="1"/>
  <c r="AGQ29" i="4"/>
  <c r="AHK29" i="4" s="1"/>
  <c r="AGQ25" i="4"/>
  <c r="AHK25" i="4" s="1"/>
  <c r="AGQ26" i="4"/>
  <c r="AHK26" i="4" s="1"/>
  <c r="AGQ30" i="4"/>
  <c r="AHK30" i="4" s="1"/>
  <c r="AGQ32" i="4"/>
  <c r="AHK32" i="4" s="1"/>
  <c r="AGQ19" i="4"/>
  <c r="AHK19" i="4" s="1"/>
  <c r="AGQ31" i="4"/>
  <c r="AHK31" i="4" s="1"/>
  <c r="AGQ23" i="4"/>
  <c r="AHK23" i="4" s="1"/>
  <c r="AGQ24" i="4"/>
  <c r="AHK24" i="4" s="1"/>
  <c r="AGQ28" i="4"/>
  <c r="AHK28" i="4" s="1"/>
  <c r="AGQ44" i="4"/>
  <c r="AHK44" i="4" s="1"/>
  <c r="AGQ54" i="4"/>
  <c r="AHK54" i="4" s="1"/>
  <c r="AGQ37" i="4"/>
  <c r="AHK37" i="4" s="1"/>
  <c r="AGQ49" i="4"/>
  <c r="AHK49" i="4" s="1"/>
  <c r="AGQ42" i="4"/>
  <c r="AHK42" i="4" s="1"/>
  <c r="AGQ47" i="4"/>
  <c r="AHK47" i="4" s="1"/>
  <c r="AGQ34" i="4"/>
  <c r="AHK34" i="4" s="1"/>
  <c r="AGQ40" i="4"/>
  <c r="AHK40" i="4" s="1"/>
  <c r="AGQ45" i="4"/>
  <c r="AHK45" i="4" s="1"/>
  <c r="AGQ38" i="4"/>
  <c r="AHK38" i="4" s="1"/>
  <c r="AGQ43" i="4"/>
  <c r="AHK43" i="4" s="1"/>
  <c r="AGQ48" i="4"/>
  <c r="AHK48" i="4" s="1"/>
  <c r="AGQ35" i="4"/>
  <c r="AHK35" i="4" s="1"/>
  <c r="AGQ36" i="4"/>
  <c r="AHK36" i="4" s="1"/>
  <c r="AGQ56" i="4"/>
  <c r="AHK56" i="4" s="1"/>
  <c r="AGQ65" i="4"/>
  <c r="AHK65" i="4" s="1"/>
  <c r="AGQ46" i="4"/>
  <c r="AHK46" i="4" s="1"/>
  <c r="AGQ51" i="4"/>
  <c r="AHK51" i="4" s="1"/>
  <c r="AGQ33" i="4"/>
  <c r="AHK33" i="4" s="1"/>
  <c r="AGQ53" i="4"/>
  <c r="AHK53" i="4" s="1"/>
  <c r="AGQ55" i="4"/>
  <c r="AHK55" i="4" s="1"/>
  <c r="AGQ58" i="4"/>
  <c r="AHK58" i="4" s="1"/>
  <c r="AGQ59" i="4"/>
  <c r="AHK59" i="4" s="1"/>
  <c r="AGQ41" i="4"/>
  <c r="AHK41" i="4" s="1"/>
  <c r="AGQ50" i="4"/>
  <c r="AHK50" i="4" s="1"/>
  <c r="AGQ39" i="4"/>
  <c r="AHK39" i="4" s="1"/>
  <c r="AGQ52" i="4"/>
  <c r="AHK52" i="4" s="1"/>
  <c r="AGQ57" i="4"/>
  <c r="AHK57" i="4" s="1"/>
  <c r="AGQ60" i="4"/>
  <c r="AHK60" i="4" s="1"/>
  <c r="AGQ68" i="4"/>
  <c r="AHK68" i="4" s="1"/>
  <c r="AGQ61" i="4"/>
  <c r="AHK61" i="4" s="1"/>
  <c r="AGQ64" i="4"/>
  <c r="AHK64" i="4" s="1"/>
  <c r="AGQ62" i="4"/>
  <c r="AHK62" i="4" s="1"/>
  <c r="AGQ74" i="4"/>
  <c r="AHK74" i="4" s="1"/>
  <c r="AGQ63" i="4"/>
  <c r="AHK63" i="4" s="1"/>
  <c r="AGQ69" i="4"/>
  <c r="AHK69" i="4" s="1"/>
  <c r="AGQ67" i="4"/>
  <c r="AHK67" i="4" s="1"/>
  <c r="AGQ66" i="4"/>
  <c r="AHK66" i="4" s="1"/>
  <c r="AGQ70" i="4"/>
  <c r="AHK70" i="4" s="1"/>
  <c r="AGQ71" i="4"/>
  <c r="AHK71" i="4" s="1"/>
  <c r="AGQ72" i="4"/>
  <c r="AHK72" i="4" s="1"/>
  <c r="AGQ77" i="4"/>
  <c r="AHK77" i="4" s="1"/>
  <c r="AGQ87" i="4"/>
  <c r="AHK87" i="4" s="1"/>
  <c r="AGQ91" i="4"/>
  <c r="AHK91" i="4" s="1"/>
  <c r="AGQ95" i="4"/>
  <c r="AHK95" i="4" s="1"/>
  <c r="AGQ99" i="4"/>
  <c r="AHK99" i="4" s="1"/>
  <c r="AGQ76" i="4"/>
  <c r="AHK76" i="4" s="1"/>
  <c r="AGQ83" i="4"/>
  <c r="AHK83" i="4" s="1"/>
  <c r="AGQ84" i="4"/>
  <c r="AHK84" i="4" s="1"/>
  <c r="AGQ73" i="4"/>
  <c r="AHK73" i="4" s="1"/>
  <c r="AGQ82" i="4"/>
  <c r="AHK82" i="4" s="1"/>
  <c r="AGQ88" i="4"/>
  <c r="AHK88" i="4" s="1"/>
  <c r="AGQ92" i="4"/>
  <c r="AHK92" i="4" s="1"/>
  <c r="AGQ86" i="4"/>
  <c r="AHK86" i="4" s="1"/>
  <c r="AGQ94" i="4"/>
  <c r="AHK94" i="4" s="1"/>
  <c r="AGQ96" i="4"/>
  <c r="AHK96" i="4" s="1"/>
  <c r="AGQ75" i="4"/>
  <c r="AHK75" i="4" s="1"/>
  <c r="AGQ78" i="4"/>
  <c r="AHK78" i="4" s="1"/>
  <c r="AGQ89" i="4"/>
  <c r="AHK89" i="4" s="1"/>
  <c r="AGQ81" i="4"/>
  <c r="AHK81" i="4" s="1"/>
  <c r="AGQ79" i="4"/>
  <c r="AHK79" i="4" s="1"/>
  <c r="AGQ93" i="4"/>
  <c r="AHK93" i="4" s="1"/>
  <c r="AGQ101" i="4"/>
  <c r="AHK101" i="4" s="1"/>
  <c r="AGQ105" i="4"/>
  <c r="AHK105" i="4" s="1"/>
  <c r="AGQ109" i="4"/>
  <c r="AHK109" i="4" s="1"/>
  <c r="AGQ85" i="4"/>
  <c r="AHK85" i="4" s="1"/>
  <c r="AGQ90" i="4"/>
  <c r="AHK90" i="4" s="1"/>
  <c r="AGQ97" i="4"/>
  <c r="AHK97" i="4" s="1"/>
  <c r="AGQ102" i="4"/>
  <c r="AHK102" i="4" s="1"/>
  <c r="AGQ106" i="4"/>
  <c r="AHK106" i="4" s="1"/>
  <c r="AGQ103" i="4"/>
  <c r="AHK103" i="4" s="1"/>
  <c r="AGQ107" i="4"/>
  <c r="AHK107" i="4" s="1"/>
  <c r="AGQ100" i="4"/>
  <c r="AHK100" i="4" s="1"/>
  <c r="AGQ104" i="4"/>
  <c r="AHK104" i="4" s="1"/>
  <c r="AGQ108" i="4"/>
  <c r="AHK108" i="4" s="1"/>
  <c r="AGQ98" i="4"/>
  <c r="AHK98" i="4" s="1"/>
  <c r="AGQ80" i="4"/>
  <c r="AHK80" i="4" s="1"/>
  <c r="AJL7" i="4"/>
  <c r="AJM55" i="4"/>
  <c r="AJM11" i="3"/>
  <c r="AJL11" i="3"/>
  <c r="AHM11" i="3"/>
  <c r="AHM12" i="3"/>
  <c r="AIG12" i="3" s="1"/>
  <c r="AHM13" i="3"/>
  <c r="AIG13" i="3" s="1"/>
  <c r="AHM19" i="3"/>
  <c r="AIG19" i="3" s="1"/>
  <c r="AHM14" i="3"/>
  <c r="AIG14" i="3" s="1"/>
  <c r="AHM20" i="3"/>
  <c r="AIG20" i="3" s="1"/>
  <c r="AHM15" i="3"/>
  <c r="AIG15" i="3" s="1"/>
  <c r="AHM21" i="3"/>
  <c r="AIG21" i="3" s="1"/>
  <c r="AHM16" i="3"/>
  <c r="AIG16" i="3" s="1"/>
  <c r="AHM25" i="3"/>
  <c r="AIG25" i="3" s="1"/>
  <c r="AHM31" i="3"/>
  <c r="AIG31" i="3" s="1"/>
  <c r="AHM17" i="3"/>
  <c r="AIG17" i="3" s="1"/>
  <c r="AHM26" i="3"/>
  <c r="AIG26" i="3" s="1"/>
  <c r="AHM27" i="3"/>
  <c r="AIG27" i="3" s="1"/>
  <c r="AHM22" i="3"/>
  <c r="AIG22" i="3" s="1"/>
  <c r="AHM28" i="3"/>
  <c r="AIG28" i="3" s="1"/>
  <c r="AHM23" i="3"/>
  <c r="AIG23" i="3" s="1"/>
  <c r="AHM29" i="3"/>
  <c r="AIG29" i="3" s="1"/>
  <c r="AHM18" i="3"/>
  <c r="AIG18" i="3" s="1"/>
  <c r="AHM24" i="3"/>
  <c r="AIG24" i="3" s="1"/>
  <c r="AHM30" i="3"/>
  <c r="AIG30" i="3" s="1"/>
  <c r="AHM41" i="3"/>
  <c r="AIG41" i="3" s="1"/>
  <c r="AHM32" i="3"/>
  <c r="AIG32" i="3" s="1"/>
  <c r="AHM34" i="3"/>
  <c r="AIG34" i="3" s="1"/>
  <c r="AHM36" i="3"/>
  <c r="AIG36" i="3" s="1"/>
  <c r="AHM38" i="3"/>
  <c r="AIG38" i="3" s="1"/>
  <c r="AHM33" i="3"/>
  <c r="AIG33" i="3" s="1"/>
  <c r="AHM35" i="3"/>
  <c r="AIG35" i="3" s="1"/>
  <c r="AHM45" i="3"/>
  <c r="AIG45" i="3" s="1"/>
  <c r="AHM52" i="3"/>
  <c r="AIG52" i="3" s="1"/>
  <c r="AHM47" i="3"/>
  <c r="AIG47" i="3" s="1"/>
  <c r="AHM39" i="3"/>
  <c r="AIG39" i="3" s="1"/>
  <c r="AHM44" i="3"/>
  <c r="AIG44" i="3" s="1"/>
  <c r="AHM54" i="3"/>
  <c r="AIG54" i="3" s="1"/>
  <c r="AHM49" i="3"/>
  <c r="AIG49" i="3" s="1"/>
  <c r="AHM56" i="3"/>
  <c r="AIG56" i="3" s="1"/>
  <c r="AHM42" i="3"/>
  <c r="AIG42" i="3" s="1"/>
  <c r="AHM37" i="3"/>
  <c r="AIG37" i="3" s="1"/>
  <c r="AHM51" i="3"/>
  <c r="AIG51" i="3" s="1"/>
  <c r="AHM40" i="3"/>
  <c r="AIG40" i="3" s="1"/>
  <c r="AHM46" i="3"/>
  <c r="AIG46" i="3" s="1"/>
  <c r="AHM48" i="3"/>
  <c r="AIG48" i="3" s="1"/>
  <c r="AHM58" i="3"/>
  <c r="AIG58" i="3" s="1"/>
  <c r="AHM57" i="3"/>
  <c r="AIG57" i="3" s="1"/>
  <c r="AHM59" i="3"/>
  <c r="AIG59" i="3" s="1"/>
  <c r="AHM61" i="3"/>
  <c r="AIG61" i="3" s="1"/>
  <c r="AHM63" i="3"/>
  <c r="AIG63" i="3" s="1"/>
  <c r="AHM65" i="3"/>
  <c r="AIG65" i="3" s="1"/>
  <c r="AHM67" i="3"/>
  <c r="AIG67" i="3" s="1"/>
  <c r="AHM69" i="3"/>
  <c r="AIG69" i="3" s="1"/>
  <c r="AHM43" i="3"/>
  <c r="AIG43" i="3" s="1"/>
  <c r="AHM53" i="3"/>
  <c r="AIG53" i="3" s="1"/>
  <c r="AHM50" i="3"/>
  <c r="AIG50" i="3" s="1"/>
  <c r="AHM60" i="3"/>
  <c r="AIG60" i="3" s="1"/>
  <c r="AHM62" i="3"/>
  <c r="AIG62" i="3" s="1"/>
  <c r="AHM64" i="3"/>
  <c r="AIG64" i="3" s="1"/>
  <c r="AHM72" i="3"/>
  <c r="AIG72" i="3" s="1"/>
  <c r="AHM75" i="3"/>
  <c r="AIG75" i="3" s="1"/>
  <c r="AHM80" i="3"/>
  <c r="AIG80" i="3" s="1"/>
  <c r="AHM82" i="3"/>
  <c r="AIG82" i="3" s="1"/>
  <c r="AHM71" i="3"/>
  <c r="AIG71" i="3" s="1"/>
  <c r="AHM74" i="3"/>
  <c r="AIG74" i="3" s="1"/>
  <c r="AHM77" i="3"/>
  <c r="AIG77" i="3" s="1"/>
  <c r="AHM78" i="3"/>
  <c r="AIG78" i="3" s="1"/>
  <c r="AHM70" i="3"/>
  <c r="AIG70" i="3" s="1"/>
  <c r="AHM68" i="3"/>
  <c r="AIG68" i="3" s="1"/>
  <c r="AHM73" i="3"/>
  <c r="AIG73" i="3" s="1"/>
  <c r="AHM76" i="3"/>
  <c r="AIG76" i="3" s="1"/>
  <c r="AHM79" i="3"/>
  <c r="AIG79" i="3" s="1"/>
  <c r="AHM66" i="3"/>
  <c r="AIG66" i="3" s="1"/>
  <c r="AHM91" i="3"/>
  <c r="AIG91" i="3" s="1"/>
  <c r="AHM93" i="3"/>
  <c r="AIG93" i="3" s="1"/>
  <c r="AHM95" i="3"/>
  <c r="AIG95" i="3" s="1"/>
  <c r="AHM97" i="3"/>
  <c r="AIG97" i="3" s="1"/>
  <c r="AHM99" i="3"/>
  <c r="AIG99" i="3" s="1"/>
  <c r="AHM101" i="3"/>
  <c r="AIG101" i="3" s="1"/>
  <c r="AHM103" i="3"/>
  <c r="AIG103" i="3" s="1"/>
  <c r="AHM88" i="3"/>
  <c r="AIG88" i="3" s="1"/>
  <c r="AHM85" i="3"/>
  <c r="AIG85" i="3" s="1"/>
  <c r="AHM87" i="3"/>
  <c r="AIG87" i="3" s="1"/>
  <c r="AHM83" i="3"/>
  <c r="AIG83" i="3" s="1"/>
  <c r="AHM89" i="3"/>
  <c r="AIG89" i="3" s="1"/>
  <c r="AHM90" i="3"/>
  <c r="AIG90" i="3" s="1"/>
  <c r="AHM92" i="3"/>
  <c r="AIG92" i="3" s="1"/>
  <c r="AHM94" i="3"/>
  <c r="AIG94" i="3" s="1"/>
  <c r="AHM96" i="3"/>
  <c r="AIG96" i="3" s="1"/>
  <c r="AHM98" i="3"/>
  <c r="AIG98" i="3" s="1"/>
  <c r="AHM100" i="3"/>
  <c r="AIG100" i="3" s="1"/>
  <c r="AHM102" i="3"/>
  <c r="AIG102" i="3" s="1"/>
  <c r="AHM86" i="3"/>
  <c r="AIG86" i="3" s="1"/>
  <c r="AHM105" i="3"/>
  <c r="AIG105" i="3" s="1"/>
  <c r="AHM106" i="3"/>
  <c r="AIG106" i="3" s="1"/>
  <c r="AHM110" i="3"/>
  <c r="AIG110" i="3" s="1"/>
  <c r="AHM107" i="3"/>
  <c r="AIG107" i="3" s="1"/>
  <c r="AHM109" i="3"/>
  <c r="AIG109" i="3" s="1"/>
  <c r="AHM84" i="3"/>
  <c r="AIG84" i="3" s="1"/>
  <c r="AHM55" i="3"/>
  <c r="AIG55" i="3" s="1"/>
  <c r="AHM104" i="3"/>
  <c r="AIG104" i="3" s="1"/>
  <c r="AHM112" i="3"/>
  <c r="AIG112" i="3" s="1"/>
  <c r="AHM113" i="3"/>
  <c r="AIG113" i="3" s="1"/>
  <c r="AHM108" i="3"/>
  <c r="AIG108" i="3" s="1"/>
  <c r="AHM111" i="3"/>
  <c r="AIG111" i="3" s="1"/>
  <c r="AHM81" i="3"/>
  <c r="AIG81" i="3" s="1"/>
  <c r="C41" i="3"/>
  <c r="B42" i="3"/>
  <c r="AFU11" i="3"/>
  <c r="AFU12" i="3"/>
  <c r="AGO12" i="3" s="1"/>
  <c r="AFU16" i="3"/>
  <c r="AGO16" i="3" s="1"/>
  <c r="AFU17" i="3"/>
  <c r="AGO17" i="3" s="1"/>
  <c r="AFU18" i="3"/>
  <c r="AGO18" i="3" s="1"/>
  <c r="AFU19" i="3"/>
  <c r="AGO19" i="3" s="1"/>
  <c r="AFU28" i="3"/>
  <c r="AGO28" i="3" s="1"/>
  <c r="AFU14" i="3"/>
  <c r="AGO14" i="3" s="1"/>
  <c r="AFU15" i="3"/>
  <c r="AGO15" i="3" s="1"/>
  <c r="AFU20" i="3"/>
  <c r="AGO20" i="3" s="1"/>
  <c r="AFU23" i="3"/>
  <c r="AGO23" i="3" s="1"/>
  <c r="AFU29" i="3"/>
  <c r="AGO29" i="3" s="1"/>
  <c r="AFU21" i="3"/>
  <c r="AGO21" i="3" s="1"/>
  <c r="AFU13" i="3"/>
  <c r="AGO13" i="3" s="1"/>
  <c r="AFU24" i="3"/>
  <c r="AGO24" i="3" s="1"/>
  <c r="AFU30" i="3"/>
  <c r="AGO30" i="3" s="1"/>
  <c r="AFU22" i="3"/>
  <c r="AGO22" i="3" s="1"/>
  <c r="AFU25" i="3"/>
  <c r="AGO25" i="3" s="1"/>
  <c r="AFU26" i="3"/>
  <c r="AGO26" i="3" s="1"/>
  <c r="AFU27" i="3"/>
  <c r="AGO27" i="3" s="1"/>
  <c r="AFU33" i="3"/>
  <c r="AGO33" i="3" s="1"/>
  <c r="AFU35" i="3"/>
  <c r="AGO35" i="3" s="1"/>
  <c r="AFU37" i="3"/>
  <c r="AGO37" i="3" s="1"/>
  <c r="AFU44" i="3"/>
  <c r="AGO44" i="3" s="1"/>
  <c r="AFU39" i="3"/>
  <c r="AGO39" i="3" s="1"/>
  <c r="AFU34" i="3"/>
  <c r="AGO34" i="3" s="1"/>
  <c r="AFU36" i="3"/>
  <c r="AGO36" i="3" s="1"/>
  <c r="AFU43" i="3"/>
  <c r="AGO43" i="3" s="1"/>
  <c r="AFU45" i="3"/>
  <c r="AGO45" i="3" s="1"/>
  <c r="AFU51" i="3"/>
  <c r="AGO51" i="3" s="1"/>
  <c r="AFU58" i="3"/>
  <c r="AGO58" i="3" s="1"/>
  <c r="AFU46" i="3"/>
  <c r="AGO46" i="3" s="1"/>
  <c r="AFU53" i="3"/>
  <c r="AGO53" i="3" s="1"/>
  <c r="AFU32" i="3"/>
  <c r="AGO32" i="3" s="1"/>
  <c r="AFU41" i="3"/>
  <c r="AGO41" i="3" s="1"/>
  <c r="AFU48" i="3"/>
  <c r="AGO48" i="3" s="1"/>
  <c r="AFU55" i="3"/>
  <c r="AGO55" i="3" s="1"/>
  <c r="AFU31" i="3"/>
  <c r="AGO31" i="3" s="1"/>
  <c r="AFU38" i="3"/>
  <c r="AGO38" i="3" s="1"/>
  <c r="AFU50" i="3"/>
  <c r="AGO50" i="3" s="1"/>
  <c r="AFU52" i="3"/>
  <c r="AGO52" i="3" s="1"/>
  <c r="AFU42" i="3"/>
  <c r="AGO42" i="3" s="1"/>
  <c r="AFU47" i="3"/>
  <c r="AGO47" i="3" s="1"/>
  <c r="AFU49" i="3"/>
  <c r="AGO49" i="3" s="1"/>
  <c r="AFU57" i="3"/>
  <c r="AGO57" i="3" s="1"/>
  <c r="AFU60" i="3"/>
  <c r="AGO60" i="3" s="1"/>
  <c r="AFU62" i="3"/>
  <c r="AGO62" i="3" s="1"/>
  <c r="AFU64" i="3"/>
  <c r="AGO64" i="3" s="1"/>
  <c r="AFU66" i="3"/>
  <c r="AGO66" i="3" s="1"/>
  <c r="AFU68" i="3"/>
  <c r="AGO68" i="3" s="1"/>
  <c r="AFU56" i="3"/>
  <c r="AGO56" i="3" s="1"/>
  <c r="AFU40" i="3"/>
  <c r="AGO40" i="3" s="1"/>
  <c r="AFU54" i="3"/>
  <c r="AGO54" i="3" s="1"/>
  <c r="AFU61" i="3"/>
  <c r="AGO61" i="3" s="1"/>
  <c r="AFU63" i="3"/>
  <c r="AGO63" i="3" s="1"/>
  <c r="AFU65" i="3"/>
  <c r="AGO65" i="3" s="1"/>
  <c r="AFU72" i="3"/>
  <c r="AGO72" i="3" s="1"/>
  <c r="AFU75" i="3"/>
  <c r="AGO75" i="3" s="1"/>
  <c r="AFU78" i="3"/>
  <c r="AGO78" i="3" s="1"/>
  <c r="AFU70" i="3"/>
  <c r="AGO70" i="3" s="1"/>
  <c r="AFU79" i="3"/>
  <c r="AGO79" i="3" s="1"/>
  <c r="AFU81" i="3"/>
  <c r="AGO81" i="3" s="1"/>
  <c r="AFU83" i="3"/>
  <c r="AGO83" i="3" s="1"/>
  <c r="AFU74" i="3"/>
  <c r="AGO74" i="3" s="1"/>
  <c r="AFU77" i="3"/>
  <c r="AGO77" i="3" s="1"/>
  <c r="AFU69" i="3"/>
  <c r="AGO69" i="3" s="1"/>
  <c r="AFU67" i="3"/>
  <c r="AGO67" i="3" s="1"/>
  <c r="AFU73" i="3"/>
  <c r="AGO73" i="3" s="1"/>
  <c r="AFU76" i="3"/>
  <c r="AGO76" i="3" s="1"/>
  <c r="AFU80" i="3"/>
  <c r="AGO80" i="3" s="1"/>
  <c r="AFU85" i="3"/>
  <c r="AGO85" i="3" s="1"/>
  <c r="AFU88" i="3"/>
  <c r="AGO88" i="3" s="1"/>
  <c r="AFU92" i="3"/>
  <c r="AGO92" i="3" s="1"/>
  <c r="AFU94" i="3"/>
  <c r="AGO94" i="3" s="1"/>
  <c r="AFU96" i="3"/>
  <c r="AGO96" i="3" s="1"/>
  <c r="AFU98" i="3"/>
  <c r="AGO98" i="3" s="1"/>
  <c r="AFU100" i="3"/>
  <c r="AGO100" i="3" s="1"/>
  <c r="AFU102" i="3"/>
  <c r="AGO102" i="3" s="1"/>
  <c r="AFU59" i="3"/>
  <c r="AGO59" i="3" s="1"/>
  <c r="AFU89" i="3"/>
  <c r="AGO89" i="3" s="1"/>
  <c r="AFU90" i="3"/>
  <c r="AGO90" i="3" s="1"/>
  <c r="AFU87" i="3"/>
  <c r="AGO87" i="3" s="1"/>
  <c r="AFU71" i="3"/>
  <c r="AGO71" i="3" s="1"/>
  <c r="AFU84" i="3"/>
  <c r="AGO84" i="3" s="1"/>
  <c r="AFU91" i="3"/>
  <c r="AGO91" i="3" s="1"/>
  <c r="AFU93" i="3"/>
  <c r="AGO93" i="3" s="1"/>
  <c r="AFU95" i="3"/>
  <c r="AGO95" i="3" s="1"/>
  <c r="AFU97" i="3"/>
  <c r="AGO97" i="3" s="1"/>
  <c r="AFU99" i="3"/>
  <c r="AGO99" i="3" s="1"/>
  <c r="AFU101" i="3"/>
  <c r="AGO101" i="3" s="1"/>
  <c r="AFU110" i="3"/>
  <c r="AGO110" i="3" s="1"/>
  <c r="AFU104" i="3"/>
  <c r="AGO104" i="3" s="1"/>
  <c r="AFU82" i="3"/>
  <c r="AGO82" i="3" s="1"/>
  <c r="AFU103" i="3"/>
  <c r="AGO103" i="3" s="1"/>
  <c r="AFU86" i="3"/>
  <c r="AGO86" i="3" s="1"/>
  <c r="AFU106" i="3"/>
  <c r="AGO106" i="3" s="1"/>
  <c r="AFU107" i="3"/>
  <c r="AGO107" i="3" s="1"/>
  <c r="AFU109" i="3"/>
  <c r="AGO109" i="3" s="1"/>
  <c r="AFU112" i="3"/>
  <c r="AGO112" i="3" s="1"/>
  <c r="AFU113" i="3"/>
  <c r="AGO113" i="3" s="1"/>
  <c r="AFU105" i="3"/>
  <c r="AGO105" i="3" s="1"/>
  <c r="AFU108" i="3"/>
  <c r="AGO108" i="3" s="1"/>
  <c r="AFU111" i="3"/>
  <c r="AGO111" i="3" s="1"/>
  <c r="B65" i="3"/>
  <c r="B113" i="3"/>
  <c r="AJ5" i="1"/>
  <c r="AK37" i="1"/>
  <c r="AIS8" i="3" l="1"/>
  <c r="AJM7" i="4"/>
  <c r="AJN55" i="4"/>
  <c r="C42" i="3"/>
  <c r="B43" i="3"/>
  <c r="B114" i="3"/>
  <c r="B66" i="3"/>
  <c r="AK5" i="1"/>
  <c r="AL37" i="1"/>
  <c r="AJN7" i="4" l="1"/>
  <c r="AJO55" i="4"/>
  <c r="B67" i="3"/>
  <c r="C44" i="3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43" i="3"/>
  <c r="AL5" i="1"/>
  <c r="AM37" i="1"/>
  <c r="AJO7" i="4" l="1"/>
  <c r="AJP55" i="4"/>
  <c r="C67" i="3"/>
  <c r="B68" i="3"/>
  <c r="AM5" i="1"/>
  <c r="AN37" i="1"/>
  <c r="AJP7" i="4" l="1"/>
  <c r="AJQ55" i="4"/>
  <c r="C68" i="3"/>
  <c r="B69" i="3"/>
  <c r="AN5" i="1"/>
  <c r="AO37" i="1"/>
  <c r="AJQ7" i="4" l="1"/>
  <c r="AJR55" i="4"/>
  <c r="C69" i="3"/>
  <c r="B70" i="3"/>
  <c r="AO5" i="1"/>
  <c r="AP37" i="1"/>
  <c r="AJR7" i="4" l="1"/>
  <c r="AJS55" i="4"/>
  <c r="C70" i="3"/>
  <c r="B71" i="3"/>
  <c r="AP5" i="1"/>
  <c r="AQ37" i="1"/>
  <c r="AJS7" i="4" l="1"/>
  <c r="AJT55" i="4"/>
  <c r="C71" i="3"/>
  <c r="B72" i="3"/>
  <c r="AQ5" i="1"/>
  <c r="AR37" i="1"/>
  <c r="AJT7" i="4" l="1"/>
  <c r="AJU55" i="4"/>
  <c r="C72" i="3"/>
  <c r="B73" i="3"/>
  <c r="AR5" i="1"/>
  <c r="AS37" i="1"/>
  <c r="AJU7" i="4" l="1"/>
  <c r="AJV55" i="4"/>
  <c r="B74" i="3"/>
  <c r="C73" i="3"/>
  <c r="AS5" i="1"/>
  <c r="AT37" i="1"/>
  <c r="AJV7" i="4" l="1"/>
  <c r="AJW55" i="4"/>
  <c r="C74" i="3"/>
  <c r="B75" i="3"/>
  <c r="AT5" i="1"/>
  <c r="AU37" i="1"/>
  <c r="AJW7" i="4" l="1"/>
  <c r="AJX55" i="4"/>
  <c r="B76" i="3"/>
  <c r="C75" i="3"/>
  <c r="AU5" i="1"/>
  <c r="AV37" i="1"/>
  <c r="AJX7" i="4" l="1"/>
  <c r="AJY55" i="4"/>
  <c r="C76" i="3"/>
  <c r="B77" i="3"/>
  <c r="AV5" i="1"/>
  <c r="AW37" i="1"/>
  <c r="AJY7" i="4" l="1"/>
  <c r="AJZ55" i="4"/>
  <c r="C77" i="3"/>
  <c r="B78" i="3"/>
  <c r="AW5" i="1"/>
  <c r="AX37" i="1"/>
  <c r="AJZ7" i="4" l="1"/>
  <c r="AKA55" i="4"/>
  <c r="C78" i="3"/>
  <c r="B79" i="3"/>
  <c r="AX5" i="1"/>
  <c r="AY37" i="1"/>
  <c r="AKA7" i="4" l="1"/>
  <c r="AKB55" i="4"/>
  <c r="C79" i="3"/>
  <c r="B80" i="3"/>
  <c r="AY5" i="1"/>
  <c r="AZ37" i="1"/>
  <c r="AKB7" i="4" l="1"/>
  <c r="AKC55" i="4"/>
  <c r="C80" i="3"/>
  <c r="B81" i="3"/>
  <c r="AZ5" i="1"/>
  <c r="BA37" i="1"/>
  <c r="AKC7" i="4" l="1"/>
  <c r="AKD55" i="4"/>
  <c r="C81" i="3"/>
  <c r="B82" i="3"/>
  <c r="BA5" i="1"/>
  <c r="BB37" i="1"/>
  <c r="AKD7" i="4" l="1"/>
  <c r="AKE55" i="4"/>
  <c r="C82" i="3"/>
  <c r="B83" i="3"/>
  <c r="BB5" i="1"/>
  <c r="BC37" i="1"/>
  <c r="AKE7" i="4" l="1"/>
  <c r="AKF55" i="4"/>
  <c r="AKF7" i="4" s="1"/>
  <c r="C83" i="3"/>
  <c r="B84" i="3"/>
  <c r="BC5" i="1"/>
  <c r="BD37" i="1"/>
  <c r="AIR55" i="4" l="1"/>
  <c r="AIR4" i="4"/>
  <c r="C84" i="3"/>
  <c r="B85" i="3"/>
  <c r="BD5" i="1"/>
  <c r="BE37" i="1"/>
  <c r="C85" i="3" l="1"/>
  <c r="B86" i="3"/>
  <c r="BE5" i="1"/>
  <c r="BF37" i="1"/>
  <c r="B87" i="3" l="1"/>
  <c r="C86" i="3"/>
  <c r="BF5" i="1"/>
  <c r="BG37" i="1"/>
  <c r="C87" i="3" l="1"/>
  <c r="B88" i="3"/>
  <c r="BG5" i="1"/>
  <c r="BH37" i="1"/>
  <c r="C88" i="3" l="1"/>
  <c r="B89" i="3"/>
  <c r="BH5" i="1"/>
  <c r="BI37" i="1"/>
  <c r="C89" i="3" l="1"/>
  <c r="B90" i="3"/>
  <c r="BI5" i="1"/>
  <c r="BJ37" i="1"/>
  <c r="C90" i="3" l="1"/>
  <c r="B91" i="3"/>
  <c r="BJ5" i="1"/>
  <c r="BK37" i="1"/>
  <c r="C91" i="3" l="1"/>
  <c r="B92" i="3"/>
  <c r="BK5" i="1"/>
  <c r="BL37" i="1"/>
  <c r="C92" i="3" l="1"/>
  <c r="B93" i="3"/>
  <c r="BL5" i="1"/>
  <c r="BM37" i="1"/>
  <c r="C93" i="3" l="1"/>
  <c r="C94" i="3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BM5" i="1"/>
  <c r="BN37" i="1"/>
  <c r="C6" i="3" l="1"/>
  <c r="C8" i="3"/>
  <c r="C9" i="3"/>
  <c r="C7" i="3"/>
  <c r="BN5" i="1"/>
  <c r="BO37" i="1"/>
  <c r="D6" i="3" l="1"/>
  <c r="BO5" i="1"/>
  <c r="BP37" i="1"/>
  <c r="BP5" i="1" l="1"/>
  <c r="BQ37" i="1"/>
  <c r="BQ5" i="1" l="1"/>
  <c r="BR37" i="1"/>
  <c r="BR5" i="1" l="1"/>
  <c r="BS37" i="1"/>
  <c r="BS5" i="1" l="1"/>
  <c r="BT37" i="1"/>
  <c r="BT5" i="1" l="1"/>
  <c r="BU37" i="1"/>
  <c r="BU5" i="1" l="1"/>
  <c r="BV37" i="1"/>
  <c r="BV5" i="1" l="1"/>
  <c r="BW37" i="1"/>
  <c r="BW5" i="1" l="1"/>
  <c r="BX37" i="1"/>
  <c r="BX5" i="1" l="1"/>
  <c r="BY37" i="1"/>
  <c r="BY5" i="1" l="1"/>
  <c r="BZ37" i="1"/>
  <c r="BZ5" i="1" l="1"/>
  <c r="CA37" i="1"/>
  <c r="CA5" i="1" l="1"/>
  <c r="CB37" i="1"/>
  <c r="CB5" i="1" l="1"/>
  <c r="CC37" i="1"/>
  <c r="CC5" i="1" l="1"/>
  <c r="CD37" i="1"/>
  <c r="CD5" i="1" l="1"/>
  <c r="CE37" i="1"/>
  <c r="CE5" i="1" l="1"/>
  <c r="CF37" i="1"/>
  <c r="CF5" i="1" l="1"/>
  <c r="CG37" i="1"/>
  <c r="CG5" i="1" l="1"/>
  <c r="CH37" i="1"/>
  <c r="CH5" i="1" l="1"/>
  <c r="CI37" i="1"/>
  <c r="CI5" i="1" l="1"/>
  <c r="CJ37" i="1"/>
  <c r="CJ5" i="1" l="1"/>
  <c r="CK37" i="1"/>
  <c r="CK5" i="1" l="1"/>
  <c r="CL37" i="1"/>
  <c r="CL5" i="1" l="1"/>
  <c r="CM37" i="1"/>
  <c r="CM5" i="1" l="1"/>
  <c r="CN37" i="1"/>
  <c r="CN5" i="1" l="1"/>
  <c r="CO37" i="1"/>
  <c r="CO5" i="1" l="1"/>
  <c r="CP37" i="1"/>
  <c r="CP5" i="1" l="1"/>
  <c r="CQ37" i="1"/>
  <c r="CQ5" i="1" l="1"/>
  <c r="CR37" i="1"/>
  <c r="CR5" i="1" l="1"/>
  <c r="CS37" i="1"/>
  <c r="CS5" i="1" l="1"/>
  <c r="CT37" i="1"/>
  <c r="CT5" i="1" l="1"/>
  <c r="CU37" i="1"/>
  <c r="CU5" i="1" l="1"/>
  <c r="CV37" i="1"/>
  <c r="CV5" i="1" l="1"/>
  <c r="CW37" i="1"/>
  <c r="CW5" i="1" l="1"/>
  <c r="CX37" i="1"/>
  <c r="CX5" i="1" l="1"/>
  <c r="CY37" i="1"/>
  <c r="CY5" i="1" l="1"/>
  <c r="CZ37" i="1"/>
  <c r="CZ5" i="1" l="1"/>
  <c r="DA37" i="1"/>
  <c r="DA5" i="1" l="1"/>
  <c r="DB37" i="1"/>
  <c r="DB5" i="1" l="1"/>
  <c r="DC37" i="1"/>
  <c r="DC5" i="1" l="1"/>
  <c r="DD37" i="1"/>
  <c r="DD5" i="1" l="1"/>
  <c r="DE37" i="1"/>
  <c r="DE5" i="1" l="1"/>
  <c r="DF37" i="1"/>
  <c r="DF5" i="1" l="1"/>
  <c r="DG37" i="1"/>
  <c r="DG5" i="1" l="1"/>
  <c r="DH37" i="1"/>
  <c r="DH5" i="1" l="1"/>
  <c r="DI37" i="1"/>
  <c r="DI5" i="1" l="1"/>
  <c r="DJ37" i="1"/>
  <c r="DJ5" i="1" l="1"/>
  <c r="DK37" i="1"/>
  <c r="DK5" i="1" l="1"/>
  <c r="DL37" i="1"/>
  <c r="DL5" i="1" s="1"/>
  <c r="P3" i="1" l="1"/>
  <c r="P37" i="1"/>
</calcChain>
</file>

<file path=xl/sharedStrings.xml><?xml version="1.0" encoding="utf-8"?>
<sst xmlns="http://schemas.openxmlformats.org/spreadsheetml/2006/main" count="226" uniqueCount="60">
  <si>
    <t xml:space="preserve"> </t>
  </si>
  <si>
    <t>[29, 0, 99, 300.0, 300.0]</t>
  </si>
  <si>
    <t>[28, 0, 99, 300.0, 300.0]</t>
  </si>
  <si>
    <t>[27, 0, 99, 300.0, 300.0]</t>
  </si>
  <si>
    <t>[26, 0, 99, 300.0, 300.0]</t>
  </si>
  <si>
    <t>[25, 0, 99, 300.0, 300.0]</t>
  </si>
  <si>
    <t>[24, 0, 99, 300.0, 300.0]</t>
  </si>
  <si>
    <t>[23, 0, 99, 300.0, 300.0]</t>
  </si>
  <si>
    <t>[22, 0, 99, 300.0, 300.0]</t>
  </si>
  <si>
    <t>[21, 0, 99, 300.0, 300.0]</t>
  </si>
  <si>
    <t>[29, 0, 0, 500.0, 500.0]</t>
  </si>
  <si>
    <t>[28, 0, 0, 500.0, 500.0]</t>
  </si>
  <si>
    <t>[27, 0, 0, 500.0, 500.0]</t>
  </si>
  <si>
    <t>[26, 0, 0, 500.0, 500.0]</t>
  </si>
  <si>
    <t>[25, 0, 0, 500.0, 500.0]</t>
  </si>
  <si>
    <t>[24, 0, 0, 500.0, 500.0]</t>
  </si>
  <si>
    <t>QZ</t>
  </si>
  <si>
    <t>[23, 0, 0, 500.0, 500.0]</t>
  </si>
  <si>
    <t>[22, 0, 0, 500.0, 500.0]</t>
  </si>
  <si>
    <t>[21, 0, 0, 500.0, 500.0]</t>
  </si>
  <si>
    <t>[20, 0, 0, 500.0, 500.0]</t>
  </si>
  <si>
    <t>[19, 0, 0, 500.0, 500.0]</t>
  </si>
  <si>
    <t>[18, 0, 0, 500.0, 500.0]</t>
  </si>
  <si>
    <t>[17, 0, 0, 500.0, 500.0]</t>
  </si>
  <si>
    <t>[16, 0, 0, 500.0, 500.0]</t>
  </si>
  <si>
    <t>[15, 0, 0, 500.0, 500.0]</t>
  </si>
  <si>
    <t>[14, 0, 0, 500.0, 500.0]</t>
  </si>
  <si>
    <t>[13, 0, 0, 500.0, 500.0]</t>
  </si>
  <si>
    <t>[12, 0, 0, 500.0, 500.0]</t>
  </si>
  <si>
    <t>[11, 0, 0, 500.0, 500.0]</t>
  </si>
  <si>
    <t>[10, 0, 0, 500.0, 500.0]</t>
  </si>
  <si>
    <t>[9, 0, 0, 500.0, 500.0]</t>
  </si>
  <si>
    <t>[8, 0, 0, 500.0, 500.0]</t>
  </si>
  <si>
    <t>[7, 0, 0, 500.0, 500.0]</t>
  </si>
  <si>
    <t>[6, 0, 0, 500.0, 500.0]</t>
  </si>
  <si>
    <t>[5, 0, 0, 500.0, 500.0]</t>
  </si>
  <si>
    <t>[4, 0, 0, 500.0, 500.0]</t>
  </si>
  <si>
    <t>[3, 0, 0, 500.0, 500.0]</t>
  </si>
  <si>
    <t>[2, 0, 0, 500.0, 500.0]</t>
  </si>
  <si>
    <t>[1, 0, 0, 500.0, 500.0]</t>
  </si>
  <si>
    <t>a</t>
  </si>
  <si>
    <t>d2_chdspd.csv</t>
  </si>
  <si>
    <t>XY</t>
  </si>
  <si>
    <t>QX</t>
  </si>
  <si>
    <t>HE</t>
  </si>
  <si>
    <t>↓</t>
  </si>
  <si>
    <t>m/s</t>
  </si>
  <si>
    <t>CONC_12</t>
  </si>
  <si>
    <t>b</t>
  </si>
  <si>
    <t>days</t>
  </si>
  <si>
    <t>times</t>
  </si>
  <si>
    <t>WF_S.csv</t>
  </si>
  <si>
    <t>anis_perm_field</t>
  </si>
  <si>
    <t>C_all[0].csv</t>
  </si>
  <si>
    <t>HET</t>
  </si>
  <si>
    <t>ST</t>
  </si>
  <si>
    <t>MED</t>
  </si>
  <si>
    <t>AVE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</si>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</sst>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E+00"/>
    <numFmt numFmtId="165" formatCode="0.000"/>
    <numFmt numFmtId="166" formatCode="0.0"/>
    <numFmt numFmtId="167" formatCode="0.00000"/>
  </numFmts>
  <fonts count="2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5"/>
      <name val="Calibri"/>
      <family val="2"/>
      <scheme val="minor"/>
    </font>
    <font>
      <sz val="5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6"/>
      <color theme="0"/>
      <name val="Calibri"/>
      <family val="2"/>
      <scheme val="minor"/>
    </font>
    <font>
      <sz val="8"/>
      <color theme="0" tint="-0.1499984740745262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6"/>
      <color rgb="FFFF0000"/>
      <name val="Calibri"/>
      <family val="2"/>
      <scheme val="minor"/>
    </font>
    <font>
      <sz val="5"/>
      <color theme="1"/>
      <name val="Calibri"/>
      <family val="2"/>
      <scheme val="minor"/>
    </font>
    <font>
      <sz val="7"/>
      <color theme="0"/>
      <name val="Calibri"/>
      <family val="2"/>
      <scheme val="minor"/>
    </font>
    <font>
      <sz val="3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9"/>
      <color theme="0"/>
      <name val="Calibri"/>
      <family val="2"/>
      <scheme val="minor"/>
    </font>
    <font>
      <sz val="12"/>
      <color rgb="FF005CC5"/>
      <name val="Consolas"/>
      <family val="3"/>
    </font>
    <font>
      <sz val="8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3" fillId="0" borderId="0" xfId="0" applyFont="1" applyAlignment="1">
      <alignment horizontal="center" vertical="center"/>
    </xf>
    <xf numFmtId="0" fontId="0" fillId="2" borderId="0" xfId="0" applyFill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2" fillId="4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8" fillId="2" borderId="0" xfId="0" applyFont="1" applyFill="1" applyAlignment="1">
      <alignment horizontal="left"/>
    </xf>
    <xf numFmtId="0" fontId="9" fillId="4" borderId="0" xfId="0" applyFont="1" applyFill="1" applyAlignment="1">
      <alignment horizontal="center" vertical="center"/>
    </xf>
    <xf numFmtId="0" fontId="0" fillId="3" borderId="0" xfId="0" applyFill="1"/>
    <xf numFmtId="0" fontId="10" fillId="2" borderId="0" xfId="0" applyFont="1" applyFill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1" fontId="3" fillId="0" borderId="0" xfId="0" applyNumberFormat="1" applyFont="1" applyAlignment="1">
      <alignment vertical="center"/>
    </xf>
    <xf numFmtId="164" fontId="4" fillId="0" borderId="0" xfId="0" applyNumberFormat="1" applyFont="1" applyAlignment="1">
      <alignment vertical="center"/>
    </xf>
    <xf numFmtId="1" fontId="4" fillId="0" borderId="0" xfId="0" applyNumberFormat="1" applyFont="1" applyAlignment="1">
      <alignment vertical="center"/>
    </xf>
    <xf numFmtId="0" fontId="12" fillId="3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0" fillId="9" borderId="0" xfId="0" applyFill="1"/>
    <xf numFmtId="0" fontId="0" fillId="10" borderId="0" xfId="0" applyFill="1"/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4" fillId="2" borderId="0" xfId="0" applyFont="1" applyFill="1" applyAlignment="1">
      <alignment horizontal="left"/>
    </xf>
    <xf numFmtId="0" fontId="14" fillId="2" borderId="0" xfId="0" applyFont="1" applyFill="1" applyAlignment="1">
      <alignment horizontal="right"/>
    </xf>
    <xf numFmtId="0" fontId="14" fillId="2" borderId="0" xfId="0" applyFont="1" applyFill="1"/>
    <xf numFmtId="165" fontId="0" fillId="2" borderId="0" xfId="0" applyNumberFormat="1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" fontId="15" fillId="0" borderId="0" xfId="0" applyNumberFormat="1" applyFont="1" applyAlignment="1">
      <alignment horizontal="center" vertical="center"/>
    </xf>
    <xf numFmtId="0" fontId="3" fillId="3" borderId="0" xfId="0" applyFont="1" applyFill="1" applyAlignment="1">
      <alignment vertical="center"/>
    </xf>
    <xf numFmtId="1" fontId="16" fillId="10" borderId="0" xfId="0" applyNumberFormat="1" applyFont="1" applyFill="1" applyAlignment="1">
      <alignment horizontal="center" vertical="center"/>
    </xf>
    <xf numFmtId="1" fontId="5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0" fillId="8" borderId="0" xfId="0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4" borderId="0" xfId="0" applyFont="1" applyFill="1"/>
    <xf numFmtId="0" fontId="18" fillId="4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11" fontId="5" fillId="0" borderId="0" xfId="0" applyNumberFormat="1" applyFont="1" applyAlignment="1">
      <alignment horizontal="center" vertical="center"/>
    </xf>
    <xf numFmtId="0" fontId="20" fillId="10" borderId="0" xfId="0" applyFont="1" applyFill="1" applyAlignment="1">
      <alignment horizontal="center" vertical="center"/>
    </xf>
    <xf numFmtId="1" fontId="5" fillId="3" borderId="0" xfId="0" applyNumberFormat="1" applyFont="1" applyFill="1" applyAlignment="1">
      <alignment horizontal="right"/>
    </xf>
    <xf numFmtId="1" fontId="5" fillId="3" borderId="0" xfId="0" applyNumberFormat="1" applyFont="1" applyFill="1" applyAlignment="1">
      <alignment horizontal="center" vertical="center"/>
    </xf>
    <xf numFmtId="1" fontId="5" fillId="3" borderId="0" xfId="0" applyNumberFormat="1" applyFont="1" applyFill="1" applyAlignment="1">
      <alignment horizontal="center"/>
    </xf>
    <xf numFmtId="0" fontId="17" fillId="3" borderId="0" xfId="0" applyFont="1" applyFill="1"/>
    <xf numFmtId="0" fontId="0" fillId="3" borderId="0" xfId="0" applyFill="1" applyAlignment="1">
      <alignment horizontal="center"/>
    </xf>
    <xf numFmtId="0" fontId="21" fillId="0" borderId="0" xfId="0" applyFont="1" applyAlignment="1">
      <alignment horizontal="center" vertical="center"/>
    </xf>
    <xf numFmtId="0" fontId="22" fillId="5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0" fontId="5" fillId="12" borderId="0" xfId="0" applyFont="1" applyFill="1" applyAlignment="1">
      <alignment horizontal="center" vertical="center"/>
    </xf>
    <xf numFmtId="0" fontId="5" fillId="13" borderId="0" xfId="0" applyFont="1" applyFill="1" applyAlignment="1">
      <alignment horizontal="center" vertical="center"/>
    </xf>
    <xf numFmtId="166" fontId="15" fillId="3" borderId="0" xfId="0" applyNumberFormat="1" applyFont="1" applyFill="1" applyAlignment="1">
      <alignment horizontal="center" vertical="center"/>
    </xf>
    <xf numFmtId="0" fontId="23" fillId="2" borderId="0" xfId="0" applyFont="1" applyFill="1" applyAlignment="1">
      <alignment vertical="center"/>
    </xf>
    <xf numFmtId="0" fontId="2" fillId="4" borderId="0" xfId="0" applyFont="1" applyFill="1" applyAlignment="1">
      <alignment horizontal="left" vertical="center"/>
    </xf>
    <xf numFmtId="1" fontId="15" fillId="9" borderId="0" xfId="0" applyNumberFormat="1" applyFont="1" applyFill="1" applyAlignment="1">
      <alignment horizontal="center" vertical="center"/>
    </xf>
    <xf numFmtId="164" fontId="5" fillId="0" borderId="0" xfId="0" applyNumberFormat="1" applyFont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24" fillId="4" borderId="0" xfId="0" applyFont="1" applyFill="1" applyAlignment="1">
      <alignment vertical="center"/>
    </xf>
    <xf numFmtId="11" fontId="5" fillId="0" borderId="0" xfId="0" applyNumberFormat="1" applyFont="1" applyAlignment="1">
      <alignment horizontal="center"/>
    </xf>
    <xf numFmtId="0" fontId="1" fillId="2" borderId="0" xfId="0" applyFont="1" applyFill="1"/>
    <xf numFmtId="167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747345742035597"/>
          <c:y val="9.7552616962692476E-2"/>
          <c:w val="0.78136437671106895"/>
          <c:h val="0.7825267245649995"/>
        </c:manualLayout>
      </c:layout>
      <c:scatterChart>
        <c:scatterStyle val="smoothMarker"/>
        <c:varyColors val="0"/>
        <c:ser>
          <c:idx val="1"/>
          <c:order val="0"/>
          <c:tx>
            <c:strRef>
              <c:f>Z_08!$AGO$7</c:f>
              <c:strCache>
                <c:ptCount val="1"/>
                <c:pt idx="0">
                  <c:v>col: 1</c:v>
                </c:pt>
              </c:strCache>
            </c:strRef>
          </c:tx>
          <c:spPr>
            <a:ln w="1905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Z_08!$AY$8:$AY$109</c:f>
              <c:numCache>
                <c:formatCode>General</c:formatCode>
                <c:ptCount val="10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</c:numCache>
            </c:numRef>
          </c:xVal>
          <c:yVal>
            <c:numRef>
              <c:f>Z_08!$AGO$8:$AGO$109</c:f>
              <c:numCache>
                <c:formatCode>0</c:formatCode>
                <c:ptCount val="102"/>
                <c:pt idx="0">
                  <c:v>0.05</c:v>
                </c:pt>
                <c:pt idx="1">
                  <c:v>0.13774451218232051</c:v>
                </c:pt>
                <c:pt idx="2">
                  <c:v>0.21631995713504501</c:v>
                </c:pt>
                <c:pt idx="3">
                  <c:v>0.29246523597945018</c:v>
                </c:pt>
                <c:pt idx="4">
                  <c:v>0.36620038935101146</c:v>
                </c:pt>
                <c:pt idx="5">
                  <c:v>0.43245056311530616</c:v>
                </c:pt>
                <c:pt idx="6">
                  <c:v>0.37857909637039272</c:v>
                </c:pt>
                <c:pt idx="7">
                  <c:v>0.36448849380930826</c:v>
                </c:pt>
                <c:pt idx="8">
                  <c:v>0.35669253230563952</c:v>
                </c:pt>
                <c:pt idx="9">
                  <c:v>0.34871630848534335</c:v>
                </c:pt>
                <c:pt idx="10">
                  <c:v>0.33791142642308158</c:v>
                </c:pt>
                <c:pt idx="11">
                  <c:v>0.32107745161659995</c:v>
                </c:pt>
                <c:pt idx="12">
                  <c:v>0.29589379759084999</c:v>
                </c:pt>
                <c:pt idx="13">
                  <c:v>0.26254518283379996</c:v>
                </c:pt>
                <c:pt idx="14">
                  <c:v>0.223516707289</c:v>
                </c:pt>
                <c:pt idx="15">
                  <c:v>0.18270164960749996</c:v>
                </c:pt>
                <c:pt idx="16">
                  <c:v>0.14392622736650001</c:v>
                </c:pt>
                <c:pt idx="17">
                  <c:v>0.10982454540299999</c:v>
                </c:pt>
                <c:pt idx="18">
                  <c:v>8.1774902907000013E-2</c:v>
                </c:pt>
                <c:pt idx="19">
                  <c:v>5.9982072294399988E-2</c:v>
                </c:pt>
                <c:pt idx="20">
                  <c:v>4.3944238151499997E-2</c:v>
                </c:pt>
                <c:pt idx="21">
                  <c:v>3.2817781843649994E-2</c:v>
                </c:pt>
                <c:pt idx="22">
                  <c:v>2.5651919837500002E-2</c:v>
                </c:pt>
                <c:pt idx="23">
                  <c:v>2.1509483547689993E-2</c:v>
                </c:pt>
                <c:pt idx="24">
                  <c:v>1.9522036005249998E-2</c:v>
                </c:pt>
                <c:pt idx="25">
                  <c:v>1.8917893170790002E-2</c:v>
                </c:pt>
                <c:pt idx="26">
                  <c:v>1.9044495481085003E-2</c:v>
                </c:pt>
                <c:pt idx="27">
                  <c:v>1.9387711382724999E-2</c:v>
                </c:pt>
                <c:pt idx="28">
                  <c:v>1.9582596582494997E-2</c:v>
                </c:pt>
                <c:pt idx="29">
                  <c:v>1.94124150261685E-2</c:v>
                </c:pt>
                <c:pt idx="30">
                  <c:v>1.8786771823446499E-2</c:v>
                </c:pt>
                <c:pt idx="31">
                  <c:v>1.7724591920784998E-2</c:v>
                </c:pt>
                <c:pt idx="32">
                  <c:v>1.6299725834216499E-2</c:v>
                </c:pt>
                <c:pt idx="33">
                  <c:v>1.4627443247389302E-2</c:v>
                </c:pt>
                <c:pt idx="34">
                  <c:v>1.2829581053649E-2</c:v>
                </c:pt>
                <c:pt idx="35">
                  <c:v>1.1016647245686351E-2</c:v>
                </c:pt>
                <c:pt idx="36">
                  <c:v>9.2772157807693E-3</c:v>
                </c:pt>
                <c:pt idx="37">
                  <c:v>7.6740553550866493E-3</c:v>
                </c:pt>
                <c:pt idx="38">
                  <c:v>6.2450178399356352E-3</c:v>
                </c:pt>
                <c:pt idx="39">
                  <c:v>5.0067204194856E-3</c:v>
                </c:pt>
                <c:pt idx="40">
                  <c:v>3.9595198325834049E-3</c:v>
                </c:pt>
                <c:pt idx="41">
                  <c:v>3.0924837979730648E-3</c:v>
                </c:pt>
                <c:pt idx="42">
                  <c:v>2.387850246475615E-3</c:v>
                </c:pt>
                <c:pt idx="43">
                  <c:v>1.8245544350002497E-3</c:v>
                </c:pt>
                <c:pt idx="44">
                  <c:v>1.3808028986665765E-3</c:v>
                </c:pt>
                <c:pt idx="45">
                  <c:v>1.0357921920762271E-3</c:v>
                </c:pt>
                <c:pt idx="46">
                  <c:v>7.7070131363392758E-4</c:v>
                </c:pt>
                <c:pt idx="47">
                  <c:v>5.691804357095795E-4</c:v>
                </c:pt>
                <c:pt idx="48">
                  <c:v>4.1746134586475501E-4</c:v>
                </c:pt>
                <c:pt idx="49">
                  <c:v>3.0423740487854975E-4</c:v>
                </c:pt>
                <c:pt idx="50">
                  <c:v>2.2041864216690261E-4</c:v>
                </c:pt>
                <c:pt idx="51">
                  <c:v>1.5882224904648049E-4</c:v>
                </c:pt>
                <c:pt idx="52">
                  <c:v>1.1386066107729207E-4</c:v>
                </c:pt>
                <c:pt idx="53">
                  <c:v>8.124416294419279E-5</c:v>
                </c:pt>
                <c:pt idx="54">
                  <c:v>5.7717790957774601E-5</c:v>
                </c:pt>
                <c:pt idx="55">
                  <c:v>4.0837417788170598E-5</c:v>
                </c:pt>
                <c:pt idx="56">
                  <c:v>2.8784422632461086E-5</c:v>
                </c:pt>
                <c:pt idx="57">
                  <c:v>2.0217007483788606E-5</c:v>
                </c:pt>
                <c:pt idx="58">
                  <c:v>1.4152752124965554E-5</c:v>
                </c:pt>
                <c:pt idx="59">
                  <c:v>9.8768306685255567E-6</c:v>
                </c:pt>
                <c:pt idx="60">
                  <c:v>6.8728435812318144E-6</c:v>
                </c:pt>
                <c:pt idx="61">
                  <c:v>4.7695049205787868E-6</c:v>
                </c:pt>
                <c:pt idx="62">
                  <c:v>3.301433877489432E-6</c:v>
                </c:pt>
                <c:pt idx="63">
                  <c:v>2.2797814293725226E-6</c:v>
                </c:pt>
                <c:pt idx="64">
                  <c:v>1.570740913755897E-6</c:v>
                </c:pt>
                <c:pt idx="65">
                  <c:v>1.0799342311581455E-6</c:v>
                </c:pt>
                <c:pt idx="66">
                  <c:v>7.4100671654504398E-7</c:v>
                </c:pt>
                <c:pt idx="67">
                  <c:v>5.0749375826110577E-7</c:v>
                </c:pt>
                <c:pt idx="68">
                  <c:v>3.4695273190624783E-7</c:v>
                </c:pt>
                <c:pt idx="69">
                  <c:v>2.3679996009292302E-7</c:v>
                </c:pt>
                <c:pt idx="70">
                  <c:v>1.6136428697326978E-7</c:v>
                </c:pt>
                <c:pt idx="71">
                  <c:v>1.09794955495466E-7</c:v>
                </c:pt>
                <c:pt idx="72">
                  <c:v>7.4600716282767784E-8</c:v>
                </c:pt>
                <c:pt idx="73">
                  <c:v>5.0620116580329281E-8</c:v>
                </c:pt>
                <c:pt idx="74">
                  <c:v>3.4304464369449616E-8</c:v>
                </c:pt>
                <c:pt idx="75">
                  <c:v>2.3219733026089726E-8</c:v>
                </c:pt>
                <c:pt idx="76">
                  <c:v>1.569879726064234E-8</c:v>
                </c:pt>
                <c:pt idx="77">
                  <c:v>1.060242002945086E-8</c:v>
                </c:pt>
                <c:pt idx="78">
                  <c:v>7.153161219101979E-9</c:v>
                </c:pt>
                <c:pt idx="79">
                  <c:v>4.8213079586448037E-9</c:v>
                </c:pt>
                <c:pt idx="80">
                  <c:v>3.2466017754797342E-9</c:v>
                </c:pt>
                <c:pt idx="81">
                  <c:v>2.1842741915802911E-9</c:v>
                </c:pt>
                <c:pt idx="82">
                  <c:v>1.468315924438428E-9</c:v>
                </c:pt>
                <c:pt idx="83">
                  <c:v>9.8624468967002246E-10</c:v>
                </c:pt>
                <c:pt idx="84">
                  <c:v>6.6193618120657489E-10</c:v>
                </c:pt>
                <c:pt idx="85">
                  <c:v>4.4394832530069053E-10</c:v>
                </c:pt>
                <c:pt idx="86">
                  <c:v>2.9754007401248124E-10</c:v>
                </c:pt>
                <c:pt idx="87">
                  <c:v>1.9928288393325073E-10</c:v>
                </c:pt>
                <c:pt idx="88">
                  <c:v>1.3338925848847193E-10</c:v>
                </c:pt>
                <c:pt idx="89">
                  <c:v>8.9229233445898742E-11</c:v>
                </c:pt>
                <c:pt idx="90">
                  <c:v>5.9654601292056933E-11</c:v>
                </c:pt>
                <c:pt idx="91">
                  <c:v>3.9860162267210171E-11</c:v>
                </c:pt>
                <c:pt idx="92">
                  <c:v>2.6619778516467805E-11</c:v>
                </c:pt>
                <c:pt idx="93">
                  <c:v>1.7768537165107166E-11</c:v>
                </c:pt>
                <c:pt idx="94">
                  <c:v>1.1854600215150376E-11</c:v>
                </c:pt>
                <c:pt idx="95">
                  <c:v>7.9053737993948673E-12</c:v>
                </c:pt>
                <c:pt idx="96">
                  <c:v>5.269428119329934E-12</c:v>
                </c:pt>
                <c:pt idx="97">
                  <c:v>3.5109097880406109E-12</c:v>
                </c:pt>
                <c:pt idx="98">
                  <c:v>2.3383017067645522E-12</c:v>
                </c:pt>
                <c:pt idx="99">
                  <c:v>1.5567169325020571E-12</c:v>
                </c:pt>
                <c:pt idx="100">
                  <c:v>1.0359954145391109E-12</c:v>
                </c:pt>
                <c:pt idx="101">
                  <c:v>6.8920455052638003E-13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C7B-4AC2-AF18-A13B15A06366}"/>
            </c:ext>
          </c:extLst>
        </c:ser>
        <c:ser>
          <c:idx val="2"/>
          <c:order val="1"/>
          <c:tx>
            <c:strRef>
              <c:f>Z_08!$AHK$7</c:f>
              <c:strCache>
                <c:ptCount val="1"/>
                <c:pt idx="0">
                  <c:v>col: 20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Z_08!$AY$8:$AY$109</c:f>
              <c:numCache>
                <c:formatCode>General</c:formatCode>
                <c:ptCount val="10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</c:numCache>
            </c:numRef>
          </c:xVal>
          <c:yVal>
            <c:numRef>
              <c:f>Z_08!$AHK$8:$AHK$109</c:f>
              <c:numCache>
                <c:formatCode>0</c:formatCode>
                <c:ptCount val="102"/>
                <c:pt idx="0">
                  <c:v>0</c:v>
                </c:pt>
                <c:pt idx="1">
                  <c:v>5.8319916002259059E-9</c:v>
                </c:pt>
                <c:pt idx="2">
                  <c:v>5.6651851559853215E-7</c:v>
                </c:pt>
                <c:pt idx="3">
                  <c:v>1.5948739262707914E-5</c:v>
                </c:pt>
                <c:pt idx="4">
                  <c:v>2.0469396726618375E-4</c:v>
                </c:pt>
                <c:pt idx="5">
                  <c:v>1.2691473294102426E-3</c:v>
                </c:pt>
                <c:pt idx="6">
                  <c:v>1.4561743192271917E-3</c:v>
                </c:pt>
                <c:pt idx="7">
                  <c:v>6.6438308470858675E-3</c:v>
                </c:pt>
                <c:pt idx="8">
                  <c:v>2.0973678542816149E-2</c:v>
                </c:pt>
                <c:pt idx="9">
                  <c:v>4.9559827575536258E-2</c:v>
                </c:pt>
                <c:pt idx="10">
                  <c:v>9.3501615073309979E-2</c:v>
                </c:pt>
                <c:pt idx="11">
                  <c:v>0.14798974680451499</c:v>
                </c:pt>
                <c:pt idx="12">
                  <c:v>0.20320395558875001</c:v>
                </c:pt>
                <c:pt idx="13">
                  <c:v>0.24718079280749997</c:v>
                </c:pt>
                <c:pt idx="14">
                  <c:v>0.27044750844350002</c:v>
                </c:pt>
                <c:pt idx="15">
                  <c:v>0.26994139369499998</c:v>
                </c:pt>
                <c:pt idx="16">
                  <c:v>0.25078872524500001</c:v>
                </c:pt>
                <c:pt idx="17">
                  <c:v>0.22069186412499997</c:v>
                </c:pt>
                <c:pt idx="18">
                  <c:v>0.18881891974999995</c:v>
                </c:pt>
                <c:pt idx="19">
                  <c:v>0.16212713164999998</c:v>
                </c:pt>
                <c:pt idx="20">
                  <c:v>0.14472745439999998</c:v>
                </c:pt>
                <c:pt idx="21">
                  <c:v>0.13795816489999999</c:v>
                </c:pt>
                <c:pt idx="22">
                  <c:v>0.14085969074999999</c:v>
                </c:pt>
                <c:pt idx="23">
                  <c:v>0.15083520504999998</c:v>
                </c:pt>
                <c:pt idx="24">
                  <c:v>0.16440505524999999</c:v>
                </c:pt>
                <c:pt idx="25">
                  <c:v>0.17797125655000001</c:v>
                </c:pt>
                <c:pt idx="26">
                  <c:v>0.18847237360000002</c:v>
                </c:pt>
                <c:pt idx="27">
                  <c:v>0.19382251824999999</c:v>
                </c:pt>
                <c:pt idx="28">
                  <c:v>0.19305423732500002</c:v>
                </c:pt>
                <c:pt idx="29">
                  <c:v>0.18628693579</c:v>
                </c:pt>
                <c:pt idx="30">
                  <c:v>0.17440224785</c:v>
                </c:pt>
                <c:pt idx="31">
                  <c:v>0.15870729624999996</c:v>
                </c:pt>
                <c:pt idx="32">
                  <c:v>0.14071017402000002</c:v>
                </c:pt>
                <c:pt idx="33">
                  <c:v>0.12181864491000001</c:v>
                </c:pt>
                <c:pt idx="34">
                  <c:v>0.103202541678</c:v>
                </c:pt>
                <c:pt idx="35">
                  <c:v>8.5727067528499998E-2</c:v>
                </c:pt>
                <c:pt idx="36">
                  <c:v>6.9949463210499996E-2</c:v>
                </c:pt>
                <c:pt idx="37">
                  <c:v>5.6157020708999993E-2</c:v>
                </c:pt>
                <c:pt idx="38">
                  <c:v>4.4424377597499995E-2</c:v>
                </c:pt>
                <c:pt idx="39">
                  <c:v>3.4674892798249993E-2</c:v>
                </c:pt>
                <c:pt idx="40">
                  <c:v>2.6736623461900005E-2</c:v>
                </c:pt>
                <c:pt idx="41">
                  <c:v>2.03874139809E-2</c:v>
                </c:pt>
                <c:pt idx="42">
                  <c:v>1.5388669619050003E-2</c:v>
                </c:pt>
                <c:pt idx="43">
                  <c:v>1.1508001431649997E-2</c:v>
                </c:pt>
                <c:pt idx="44">
                  <c:v>8.5329051536999993E-3</c:v>
                </c:pt>
                <c:pt idx="45">
                  <c:v>6.2776601937149998E-3</c:v>
                </c:pt>
                <c:pt idx="46">
                  <c:v>4.5853997253200007E-3</c:v>
                </c:pt>
                <c:pt idx="47">
                  <c:v>3.3272327431899998E-3</c:v>
                </c:pt>
                <c:pt idx="48">
                  <c:v>2.3996081213200002E-3</c:v>
                </c:pt>
                <c:pt idx="49">
                  <c:v>1.720883166945E-3</c:v>
                </c:pt>
                <c:pt idx="50">
                  <c:v>1.2277271642199999E-3</c:v>
                </c:pt>
                <c:pt idx="51">
                  <c:v>8.7168405833999989E-4</c:v>
                </c:pt>
                <c:pt idx="52">
                  <c:v>6.1613453693700002E-4</c:v>
                </c:pt>
                <c:pt idx="53">
                  <c:v>4.3370092262050004E-4</c:v>
                </c:pt>
                <c:pt idx="54">
                  <c:v>3.0410955147699997E-4</c:v>
                </c:pt>
                <c:pt idx="55">
                  <c:v>2.1247694259429999E-4</c:v>
                </c:pt>
                <c:pt idx="56">
                  <c:v>1.4795904202639999E-4</c:v>
                </c:pt>
                <c:pt idx="57">
                  <c:v>1.0271082427289997E-4</c:v>
                </c:pt>
                <c:pt idx="58">
                  <c:v>7.1093226704450004E-5</c:v>
                </c:pt>
                <c:pt idx="59">
                  <c:v>4.9074610812150003E-5</c:v>
                </c:pt>
                <c:pt idx="60">
                  <c:v>3.3789361592399995E-5</c:v>
                </c:pt>
                <c:pt idx="61">
                  <c:v>2.3209497611505001E-5</c:v>
                </c:pt>
                <c:pt idx="62">
                  <c:v>1.5906678915674998E-5</c:v>
                </c:pt>
                <c:pt idx="63">
                  <c:v>1.0878835598129999E-5</c:v>
                </c:pt>
                <c:pt idx="64">
                  <c:v>7.4255345032650008E-6</c:v>
                </c:pt>
                <c:pt idx="65">
                  <c:v>5.0590466585200001E-6</c:v>
                </c:pt>
                <c:pt idx="66">
                  <c:v>3.4407312980299991E-6</c:v>
                </c:pt>
                <c:pt idx="67">
                  <c:v>2.3362498865324996E-6</c:v>
                </c:pt>
                <c:pt idx="68">
                  <c:v>1.5838586473259997E-6</c:v>
                </c:pt>
                <c:pt idx="69">
                  <c:v>1.0722062838490001E-6</c:v>
                </c:pt>
                <c:pt idx="70">
                  <c:v>7.2484113496549999E-7</c:v>
                </c:pt>
                <c:pt idx="71">
                  <c:v>4.893741429089999E-7</c:v>
                </c:pt>
                <c:pt idx="72">
                  <c:v>3.2999315744575E-7</c:v>
                </c:pt>
                <c:pt idx="73">
                  <c:v>2.2226180892465002E-7</c:v>
                </c:pt>
                <c:pt idx="74">
                  <c:v>1.4953597083585004E-7</c:v>
                </c:pt>
                <c:pt idx="75">
                  <c:v>1.0050206424404999E-7</c:v>
                </c:pt>
                <c:pt idx="76">
                  <c:v>6.7479876387669993E-8</c:v>
                </c:pt>
                <c:pt idx="77">
                  <c:v>4.5265486760320005E-8</c:v>
                </c:pt>
                <c:pt idx="78">
                  <c:v>3.033721556069E-8</c:v>
                </c:pt>
                <c:pt idx="79">
                  <c:v>2.0315020817285001E-8</c:v>
                </c:pt>
                <c:pt idx="80">
                  <c:v>1.3592913929995E-8</c:v>
                </c:pt>
                <c:pt idx="81">
                  <c:v>9.0881791102499995E-9</c:v>
                </c:pt>
                <c:pt idx="82">
                  <c:v>6.0719401866250012E-9</c:v>
                </c:pt>
                <c:pt idx="83">
                  <c:v>4.0539758605194999E-9</c:v>
                </c:pt>
                <c:pt idx="84">
                  <c:v>2.7048934361439997E-9</c:v>
                </c:pt>
                <c:pt idx="85">
                  <c:v>1.8036421559210002E-9</c:v>
                </c:pt>
                <c:pt idx="86">
                  <c:v>1.2019671495655001E-9</c:v>
                </c:pt>
                <c:pt idx="87">
                  <c:v>8.0055294349180002E-10</c:v>
                </c:pt>
                <c:pt idx="88">
                  <c:v>5.3291209846070003E-10</c:v>
                </c:pt>
                <c:pt idx="89">
                  <c:v>3.5456660860025008E-10</c:v>
                </c:pt>
                <c:pt idx="90">
                  <c:v>2.3579208735875003E-10</c:v>
                </c:pt>
                <c:pt idx="91">
                  <c:v>1.5673194660734996E-10</c:v>
                </c:pt>
                <c:pt idx="92">
                  <c:v>1.04134091865625E-10</c:v>
                </c:pt>
                <c:pt idx="93">
                  <c:v>6.9158491811975002E-11</c:v>
                </c:pt>
                <c:pt idx="94">
                  <c:v>4.5911473877675003E-11</c:v>
                </c:pt>
                <c:pt idx="95">
                  <c:v>3.0467040668740011E-11</c:v>
                </c:pt>
                <c:pt idx="96">
                  <c:v>2.0210538055180001E-11</c:v>
                </c:pt>
                <c:pt idx="97">
                  <c:v>1.3402081265840001E-11</c:v>
                </c:pt>
                <c:pt idx="98">
                  <c:v>8.8842627885249979E-12</c:v>
                </c:pt>
                <c:pt idx="99">
                  <c:v>5.8874800991529989E-12</c:v>
                </c:pt>
                <c:pt idx="100">
                  <c:v>3.9003610157380005E-12</c:v>
                </c:pt>
                <c:pt idx="101">
                  <c:v>2.5831580971669999E-12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C7B-4AC2-AF18-A13B15A06366}"/>
            </c:ext>
          </c:extLst>
        </c:ser>
        <c:ser>
          <c:idx val="0"/>
          <c:order val="2"/>
          <c:tx>
            <c:strRef>
              <c:f>Z_08!$AIG$7</c:f>
              <c:strCache>
                <c:ptCount val="1"/>
                <c:pt idx="0">
                  <c:v>col: 40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Z_08!$AY$8:$AY$109</c:f>
              <c:numCache>
                <c:formatCode>General</c:formatCode>
                <c:ptCount val="10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</c:numCache>
            </c:numRef>
          </c:xVal>
          <c:yVal>
            <c:numRef>
              <c:f>Z_08!$AIG$8:$AIG$109</c:f>
              <c:numCache>
                <c:formatCode>0</c:formatCode>
                <c:ptCount val="102"/>
                <c:pt idx="0">
                  <c:v>0</c:v>
                </c:pt>
                <c:pt idx="1">
                  <c:v>2.7603621999999994E-19</c:v>
                </c:pt>
                <c:pt idx="2">
                  <c:v>1.1883107000000005E-16</c:v>
                </c:pt>
                <c:pt idx="3">
                  <c:v>1.5223239000000007E-14</c:v>
                </c:pt>
                <c:pt idx="4">
                  <c:v>9.170602999999999E-13</c:v>
                </c:pt>
                <c:pt idx="5">
                  <c:v>2.3286016999999999E-11</c:v>
                </c:pt>
                <c:pt idx="6">
                  <c:v>2.9022330999999992E-11</c:v>
                </c:pt>
                <c:pt idx="7">
                  <c:v>6.6219219999999984E-10</c:v>
                </c:pt>
                <c:pt idx="8">
                  <c:v>1.0367530999999998E-8</c:v>
                </c:pt>
                <c:pt idx="9">
                  <c:v>1.1732536399999998E-7</c:v>
                </c:pt>
                <c:pt idx="10">
                  <c:v>9.9968930000000008E-7</c:v>
                </c:pt>
                <c:pt idx="11">
                  <c:v>6.6235400000000005E-6</c:v>
                </c:pt>
                <c:pt idx="12">
                  <c:v>3.5046566999999994E-5</c:v>
                </c:pt>
                <c:pt idx="13">
                  <c:v>1.5152835000000001E-4</c:v>
                </c:pt>
                <c:pt idx="14">
                  <c:v>5.4634246000000001E-4</c:v>
                </c:pt>
                <c:pt idx="15">
                  <c:v>1.6731648000000009E-3</c:v>
                </c:pt>
                <c:pt idx="16">
                  <c:v>4.4257095999999992E-3</c:v>
                </c:pt>
                <c:pt idx="17">
                  <c:v>1.0266215999999998E-2</c:v>
                </c:pt>
                <c:pt idx="18">
                  <c:v>2.1173003999999999E-2</c:v>
                </c:pt>
                <c:pt idx="19">
                  <c:v>3.9300945000000004E-2</c:v>
                </c:pt>
                <c:pt idx="20">
                  <c:v>6.6365030000000019E-2</c:v>
                </c:pt>
                <c:pt idx="21">
                  <c:v>0.10291263000000003</c:v>
                </c:pt>
                <c:pt idx="22">
                  <c:v>0.14776109999999998</c:v>
                </c:pt>
                <c:pt idx="23">
                  <c:v>0.19786393999999999</c:v>
                </c:pt>
                <c:pt idx="24">
                  <c:v>0.24871899000000006</c:v>
                </c:pt>
                <c:pt idx="25">
                  <c:v>0.29521960000000014</c:v>
                </c:pt>
                <c:pt idx="26">
                  <c:v>0.33267042000000008</c:v>
                </c:pt>
                <c:pt idx="27">
                  <c:v>0.35764443999999984</c:v>
                </c:pt>
                <c:pt idx="28">
                  <c:v>0.36849780000000004</c:v>
                </c:pt>
                <c:pt idx="29">
                  <c:v>0.36533436000000014</c:v>
                </c:pt>
                <c:pt idx="30">
                  <c:v>0.35000431999999998</c:v>
                </c:pt>
                <c:pt idx="31">
                  <c:v>0.32498147999999999</c:v>
                </c:pt>
                <c:pt idx="32">
                  <c:v>0.29337412000000007</c:v>
                </c:pt>
                <c:pt idx="33">
                  <c:v>0.25820782999999997</c:v>
                </c:pt>
                <c:pt idx="34">
                  <c:v>0.22211566999999999</c:v>
                </c:pt>
                <c:pt idx="35">
                  <c:v>0.18716043000000002</c:v>
                </c:pt>
                <c:pt idx="36">
                  <c:v>0.15478655999999993</c:v>
                </c:pt>
                <c:pt idx="37">
                  <c:v>0.12586455000000002</c:v>
                </c:pt>
                <c:pt idx="38">
                  <c:v>0.10078804000000004</c:v>
                </c:pt>
                <c:pt idx="39">
                  <c:v>7.959026000000001E-2</c:v>
                </c:pt>
                <c:pt idx="40">
                  <c:v>6.2058716999999999E-2</c:v>
                </c:pt>
                <c:pt idx="41">
                  <c:v>4.7832698E-2</c:v>
                </c:pt>
                <c:pt idx="42">
                  <c:v>3.6480688000000004E-2</c:v>
                </c:pt>
                <c:pt idx="43">
                  <c:v>2.7555530000000002E-2</c:v>
                </c:pt>
                <c:pt idx="44">
                  <c:v>2.0630658000000007E-2</c:v>
                </c:pt>
                <c:pt idx="45">
                  <c:v>1.5321213999999994E-2</c:v>
                </c:pt>
                <c:pt idx="46">
                  <c:v>1.1293632999999999E-2</c:v>
                </c:pt>
                <c:pt idx="47">
                  <c:v>8.267823000000004E-3</c:v>
                </c:pt>
                <c:pt idx="48">
                  <c:v>6.0144825999999983E-3</c:v>
                </c:pt>
                <c:pt idx="49">
                  <c:v>4.3497565000000004E-3</c:v>
                </c:pt>
                <c:pt idx="50">
                  <c:v>3.1288338000000004E-3</c:v>
                </c:pt>
                <c:pt idx="51">
                  <c:v>2.2393605000000003E-3</c:v>
                </c:pt>
                <c:pt idx="52">
                  <c:v>1.5953182000000004E-3</c:v>
                </c:pt>
                <c:pt idx="53">
                  <c:v>1.1316087000000003E-3</c:v>
                </c:pt>
                <c:pt idx="54">
                  <c:v>7.9946879999999985E-4</c:v>
                </c:pt>
                <c:pt idx="55">
                  <c:v>5.6270894000000002E-4</c:v>
                </c:pt>
                <c:pt idx="56">
                  <c:v>3.9468710000000005E-4</c:v>
                </c:pt>
                <c:pt idx="57">
                  <c:v>2.7593620000000008E-4</c:v>
                </c:pt>
                <c:pt idx="58">
                  <c:v>1.9232990000000004E-4</c:v>
                </c:pt>
                <c:pt idx="59">
                  <c:v>1.3367468000000001E-4</c:v>
                </c:pt>
                <c:pt idx="60">
                  <c:v>9.2660820000000014E-5</c:v>
                </c:pt>
                <c:pt idx="61">
                  <c:v>6.4070475000000028E-5</c:v>
                </c:pt>
                <c:pt idx="62">
                  <c:v>4.4197999999999986E-5</c:v>
                </c:pt>
                <c:pt idx="63">
                  <c:v>3.0422350000000005E-5</c:v>
                </c:pt>
                <c:pt idx="64">
                  <c:v>2.0896978000000003E-5</c:v>
                </c:pt>
                <c:pt idx="65">
                  <c:v>1.4326163999999997E-5</c:v>
                </c:pt>
                <c:pt idx="66">
                  <c:v>9.8034519999999989E-6</c:v>
                </c:pt>
                <c:pt idx="67">
                  <c:v>6.6969589999999991E-6</c:v>
                </c:pt>
                <c:pt idx="68">
                  <c:v>4.5674039999999989E-6</c:v>
                </c:pt>
                <c:pt idx="69">
                  <c:v>3.1102259000000011E-6</c:v>
                </c:pt>
                <c:pt idx="70">
                  <c:v>2.1148692000000004E-6</c:v>
                </c:pt>
                <c:pt idx="71">
                  <c:v>1.4360738000000001E-6</c:v>
                </c:pt>
                <c:pt idx="72">
                  <c:v>9.7387869999999993E-7</c:v>
                </c:pt>
                <c:pt idx="73">
                  <c:v>6.5962779999999984E-7</c:v>
                </c:pt>
                <c:pt idx="74">
                  <c:v>4.4625690000000011E-7</c:v>
                </c:pt>
                <c:pt idx="75">
                  <c:v>3.0157215999999986E-7</c:v>
                </c:pt>
                <c:pt idx="76">
                  <c:v>2.0358236000000001E-7</c:v>
                </c:pt>
                <c:pt idx="77">
                  <c:v>1.3729536999999998E-7</c:v>
                </c:pt>
                <c:pt idx="78">
                  <c:v>9.2504244000000044E-8</c:v>
                </c:pt>
                <c:pt idx="79">
                  <c:v>6.2269486000000003E-8</c:v>
                </c:pt>
                <c:pt idx="80">
                  <c:v>4.1881089999999992E-8</c:v>
                </c:pt>
                <c:pt idx="81">
                  <c:v>2.814529599999999E-8</c:v>
                </c:pt>
                <c:pt idx="82">
                  <c:v>1.8899775999999989E-8</c:v>
                </c:pt>
                <c:pt idx="83">
                  <c:v>1.2681999E-8</c:v>
                </c:pt>
                <c:pt idx="84">
                  <c:v>8.5037790000000003E-9</c:v>
                </c:pt>
                <c:pt idx="85">
                  <c:v>5.6983054000000014E-9</c:v>
                </c:pt>
                <c:pt idx="86">
                  <c:v>3.8159289999999981E-9</c:v>
                </c:pt>
                <c:pt idx="87">
                  <c:v>2.5538139999999995E-9</c:v>
                </c:pt>
                <c:pt idx="88">
                  <c:v>1.7081495000000002E-9</c:v>
                </c:pt>
                <c:pt idx="89">
                  <c:v>1.1418769E-9</c:v>
                </c:pt>
                <c:pt idx="90">
                  <c:v>7.6292556000000004E-10</c:v>
                </c:pt>
                <c:pt idx="91">
                  <c:v>5.0947500000000004E-10</c:v>
                </c:pt>
                <c:pt idx="92">
                  <c:v>3.4005715000000003E-10</c:v>
                </c:pt>
                <c:pt idx="93">
                  <c:v>2.2687130999999998E-10</c:v>
                </c:pt>
                <c:pt idx="94">
                  <c:v>1.5129080999999994E-10</c:v>
                </c:pt>
                <c:pt idx="95">
                  <c:v>1.0084653999999999E-10</c:v>
                </c:pt>
                <c:pt idx="96">
                  <c:v>6.7194014000000032E-11</c:v>
                </c:pt>
                <c:pt idx="97">
                  <c:v>4.4753774000000001E-11</c:v>
                </c:pt>
                <c:pt idx="98">
                  <c:v>2.9796603000000013E-11</c:v>
                </c:pt>
                <c:pt idx="99">
                  <c:v>1.9831075999999998E-11</c:v>
                </c:pt>
                <c:pt idx="100">
                  <c:v>1.3194001000000006E-11</c:v>
                </c:pt>
                <c:pt idx="101">
                  <c:v>8.7752930000000028E-12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C7B-4AC2-AF18-A13B15A06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6897615"/>
        <c:axId val="1416910095"/>
      </c:scatterChart>
      <c:valAx>
        <c:axId val="1416897615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416910095"/>
        <c:crosses val="autoZero"/>
        <c:crossBetween val="midCat"/>
      </c:valAx>
      <c:valAx>
        <c:axId val="141691009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4168976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9465659255625956"/>
          <c:y val="6.1667828859477976E-2"/>
          <c:w val="0.25769012839662825"/>
          <c:h val="0.416519338184020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747345742035597"/>
          <c:y val="9.7552616962692476E-2"/>
          <c:w val="0.78136437671106895"/>
          <c:h val="0.7825267245649995"/>
        </c:manualLayout>
      </c:layout>
      <c:scatterChart>
        <c:scatterStyle val="smoothMarker"/>
        <c:varyColors val="0"/>
        <c:ser>
          <c:idx val="1"/>
          <c:order val="0"/>
          <c:tx>
            <c:strRef>
              <c:f>Z_07!$AGO$11</c:f>
              <c:strCache>
                <c:ptCount val="1"/>
                <c:pt idx="0">
                  <c:v>col: 1</c:v>
                </c:pt>
              </c:strCache>
            </c:strRef>
          </c:tx>
          <c:spPr>
            <a:ln w="1905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Z_07!$AY$12:$AY$113</c:f>
              <c:numCache>
                <c:formatCode>General</c:formatCode>
                <c:ptCount val="10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</c:numCache>
            </c:numRef>
          </c:xVal>
          <c:yVal>
            <c:numRef>
              <c:f>Z_07!$AGO$12:$AGO$113</c:f>
              <c:numCache>
                <c:formatCode>0</c:formatCode>
                <c:ptCount val="102"/>
                <c:pt idx="0">
                  <c:v>0.05</c:v>
                </c:pt>
                <c:pt idx="1">
                  <c:v>0.14099238797675576</c:v>
                </c:pt>
                <c:pt idx="2">
                  <c:v>0.21712125757725503</c:v>
                </c:pt>
                <c:pt idx="3">
                  <c:v>0.2869568500945</c:v>
                </c:pt>
                <c:pt idx="4">
                  <c:v>0.35529631685200119</c:v>
                </c:pt>
                <c:pt idx="5">
                  <c:v>0.41981789755504428</c:v>
                </c:pt>
                <c:pt idx="6">
                  <c:v>0.36589921591005714</c:v>
                </c:pt>
                <c:pt idx="7">
                  <c:v>0.35198436125169591</c:v>
                </c:pt>
                <c:pt idx="8">
                  <c:v>0.35437021488425935</c:v>
                </c:pt>
                <c:pt idx="9">
                  <c:v>0.36059161764286773</c:v>
                </c:pt>
                <c:pt idx="10">
                  <c:v>0.36131042060223667</c:v>
                </c:pt>
                <c:pt idx="11">
                  <c:v>0.34911036067533208</c:v>
                </c:pt>
                <c:pt idx="12">
                  <c:v>0.32113924377751007</c:v>
                </c:pt>
                <c:pt idx="13">
                  <c:v>0.27968627621550002</c:v>
                </c:pt>
                <c:pt idx="14">
                  <c:v>0.23088204821399999</c:v>
                </c:pt>
                <c:pt idx="15">
                  <c:v>0.18174091546700002</c:v>
                </c:pt>
                <c:pt idx="16">
                  <c:v>0.13735033663649998</c:v>
                </c:pt>
                <c:pt idx="17">
                  <c:v>0.10044268975500001</c:v>
                </c:pt>
                <c:pt idx="18">
                  <c:v>7.1649617107749988E-2</c:v>
                </c:pt>
                <c:pt idx="19">
                  <c:v>5.0340263197299985E-2</c:v>
                </c:pt>
                <c:pt idx="20">
                  <c:v>3.5333201259049998E-2</c:v>
                </c:pt>
                <c:pt idx="21">
                  <c:v>2.5344813081149997E-2</c:v>
                </c:pt>
                <c:pt idx="22">
                  <c:v>1.9201798293050003E-2</c:v>
                </c:pt>
                <c:pt idx="23">
                  <c:v>1.5903468780150001E-2</c:v>
                </c:pt>
                <c:pt idx="24">
                  <c:v>1.4612739232950001E-2</c:v>
                </c:pt>
                <c:pt idx="25">
                  <c:v>1.4629238642730002E-2</c:v>
                </c:pt>
                <c:pt idx="26">
                  <c:v>1.5370532259345E-2</c:v>
                </c:pt>
                <c:pt idx="27">
                  <c:v>1.6366993607797999E-2</c:v>
                </c:pt>
                <c:pt idx="28">
                  <c:v>1.726433117561E-2</c:v>
                </c:pt>
                <c:pt idx="29">
                  <c:v>1.7824948063531E-2</c:v>
                </c:pt>
                <c:pt idx="30">
                  <c:v>1.7916932188873504E-2</c:v>
                </c:pt>
                <c:pt idx="31">
                  <c:v>1.7519582890405998E-2</c:v>
                </c:pt>
                <c:pt idx="32">
                  <c:v>1.6671773501803999E-2</c:v>
                </c:pt>
                <c:pt idx="33">
                  <c:v>1.5457722902965348E-2</c:v>
                </c:pt>
                <c:pt idx="34">
                  <c:v>1.3989746855352803E-2</c:v>
                </c:pt>
                <c:pt idx="35">
                  <c:v>1.2381802911718299E-2</c:v>
                </c:pt>
                <c:pt idx="36">
                  <c:v>1.0736334461188124E-2</c:v>
                </c:pt>
                <c:pt idx="37">
                  <c:v>9.1363175717436504E-3</c:v>
                </c:pt>
                <c:pt idx="38">
                  <c:v>7.6422347542945742E-3</c:v>
                </c:pt>
                <c:pt idx="39">
                  <c:v>6.2927044521220556E-3</c:v>
                </c:pt>
                <c:pt idx="40">
                  <c:v>5.1073956972978E-3</c:v>
                </c:pt>
                <c:pt idx="41">
                  <c:v>4.0910132035141804E-3</c:v>
                </c:pt>
                <c:pt idx="42">
                  <c:v>3.2374726522756648E-3</c:v>
                </c:pt>
                <c:pt idx="43">
                  <c:v>2.533699211551825E-3</c:v>
                </c:pt>
                <c:pt idx="44">
                  <c:v>1.9627611796706893E-3</c:v>
                </c:pt>
                <c:pt idx="45">
                  <c:v>1.5062498870060195E-3</c:v>
                </c:pt>
                <c:pt idx="46">
                  <c:v>1.1459439897942053E-3</c:v>
                </c:pt>
                <c:pt idx="47">
                  <c:v>8.6488130567125162E-4</c:v>
                </c:pt>
                <c:pt idx="48">
                  <c:v>6.479478032013203E-4</c:v>
                </c:pt>
                <c:pt idx="49">
                  <c:v>4.8211749931310698E-4</c:v>
                </c:pt>
                <c:pt idx="50">
                  <c:v>3.5646254698413316E-4</c:v>
                </c:pt>
                <c:pt idx="51">
                  <c:v>2.620120013622797E-4</c:v>
                </c:pt>
                <c:pt idx="52">
                  <c:v>1.915386028203139E-4</c:v>
                </c:pt>
                <c:pt idx="53">
                  <c:v>1.3931095863048822E-4</c:v>
                </c:pt>
                <c:pt idx="54">
                  <c:v>1.0084603355039987E-4</c:v>
                </c:pt>
                <c:pt idx="55">
                  <c:v>7.2680444419392077E-5</c:v>
                </c:pt>
                <c:pt idx="56">
                  <c:v>5.2166055701636563E-5</c:v>
                </c:pt>
                <c:pt idx="57">
                  <c:v>3.7298138765022823E-5</c:v>
                </c:pt>
                <c:pt idx="58">
                  <c:v>2.6572033865045343E-5</c:v>
                </c:pt>
                <c:pt idx="59">
                  <c:v>1.8866793839653408E-5</c:v>
                </c:pt>
                <c:pt idx="60">
                  <c:v>1.3353679868568794E-5</c:v>
                </c:pt>
                <c:pt idx="61">
                  <c:v>9.4235801655856909E-6</c:v>
                </c:pt>
                <c:pt idx="62">
                  <c:v>6.6316659977884358E-6</c:v>
                </c:pt>
                <c:pt idx="63">
                  <c:v>4.6547309359115597E-6</c:v>
                </c:pt>
                <c:pt idx="64">
                  <c:v>3.2590974646068211E-6</c:v>
                </c:pt>
                <c:pt idx="65">
                  <c:v>2.2766456277931955E-6</c:v>
                </c:pt>
                <c:pt idx="66">
                  <c:v>1.5868816260781261E-6</c:v>
                </c:pt>
                <c:pt idx="67">
                  <c:v>1.103824136435188E-6</c:v>
                </c:pt>
                <c:pt idx="68">
                  <c:v>7.6632498126677214E-7</c:v>
                </c:pt>
                <c:pt idx="69">
                  <c:v>5.3104165174073908E-7</c:v>
                </c:pt>
                <c:pt idx="70">
                  <c:v>3.6736053197805068E-7</c:v>
                </c:pt>
                <c:pt idx="71">
                  <c:v>2.5371346663847923E-7</c:v>
                </c:pt>
                <c:pt idx="72">
                  <c:v>1.7495287639397246E-7</c:v>
                </c:pt>
                <c:pt idx="73">
                  <c:v>1.2046530210222036E-7</c:v>
                </c:pt>
                <c:pt idx="74">
                  <c:v>8.283187695395709E-8</c:v>
                </c:pt>
                <c:pt idx="75">
                  <c:v>5.6880242924815885E-8</c:v>
                </c:pt>
                <c:pt idx="76">
                  <c:v>3.9010454702682296E-8</c:v>
                </c:pt>
                <c:pt idx="77">
                  <c:v>2.6722980184542655E-8</c:v>
                </c:pt>
                <c:pt idx="78">
                  <c:v>1.828523635405958E-8</c:v>
                </c:pt>
                <c:pt idx="79">
                  <c:v>1.24982753054783E-8</c:v>
                </c:pt>
                <c:pt idx="80">
                  <c:v>8.534122427359394E-9</c:v>
                </c:pt>
                <c:pt idx="81">
                  <c:v>5.8216532879572324E-9</c:v>
                </c:pt>
                <c:pt idx="82">
                  <c:v>3.9676581308606186E-9</c:v>
                </c:pt>
                <c:pt idx="83">
                  <c:v>2.7017365767109627E-9</c:v>
                </c:pt>
                <c:pt idx="84">
                  <c:v>1.8381820352260921E-9</c:v>
                </c:pt>
                <c:pt idx="85">
                  <c:v>1.2496561137126313E-9</c:v>
                </c:pt>
                <c:pt idx="86">
                  <c:v>8.4891296565323755E-10</c:v>
                </c:pt>
                <c:pt idx="87">
                  <c:v>5.762658139393675E-10</c:v>
                </c:pt>
                <c:pt idx="88">
                  <c:v>3.9091770349685002E-10</c:v>
                </c:pt>
                <c:pt idx="89">
                  <c:v>2.6500997088808496E-10</c:v>
                </c:pt>
                <c:pt idx="90">
                  <c:v>1.7954320748050501E-10</c:v>
                </c:pt>
                <c:pt idx="91">
                  <c:v>1.215670342093785E-10</c:v>
                </c:pt>
                <c:pt idx="92">
                  <c:v>8.2265155535145097E-11</c:v>
                </c:pt>
                <c:pt idx="93">
                  <c:v>5.563923747336915E-11</c:v>
                </c:pt>
                <c:pt idx="94">
                  <c:v>3.7611479079672816E-11</c:v>
                </c:pt>
                <c:pt idx="95">
                  <c:v>2.5412412792318739E-11</c:v>
                </c:pt>
                <c:pt idx="96">
                  <c:v>1.7161888762078309E-11</c:v>
                </c:pt>
                <c:pt idx="97">
                  <c:v>1.1584792322293653E-11</c:v>
                </c:pt>
                <c:pt idx="98">
                  <c:v>7.8167305099621334E-12</c:v>
                </c:pt>
                <c:pt idx="99">
                  <c:v>5.2720802777779613E-12</c:v>
                </c:pt>
                <c:pt idx="100">
                  <c:v>3.5544211557780827E-12</c:v>
                </c:pt>
                <c:pt idx="101">
                  <c:v>2.3954724029203707E-12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B98-420A-B2E8-8DFC211B5792}"/>
            </c:ext>
          </c:extLst>
        </c:ser>
        <c:ser>
          <c:idx val="2"/>
          <c:order val="1"/>
          <c:tx>
            <c:strRef>
              <c:f>Z_07!$AHK$11</c:f>
              <c:strCache>
                <c:ptCount val="1"/>
                <c:pt idx="0">
                  <c:v>col: 20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Z_07!$AY$12:$AY$113</c:f>
              <c:numCache>
                <c:formatCode>General</c:formatCode>
                <c:ptCount val="10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</c:numCache>
            </c:numRef>
          </c:xVal>
          <c:yVal>
            <c:numRef>
              <c:f>Z_07!$AHK$12:$AHK$113</c:f>
              <c:numCache>
                <c:formatCode>0</c:formatCode>
                <c:ptCount val="102"/>
                <c:pt idx="0">
                  <c:v>0</c:v>
                </c:pt>
                <c:pt idx="1">
                  <c:v>2.0315998500111238E-9</c:v>
                </c:pt>
                <c:pt idx="2">
                  <c:v>2.6204005350675685E-7</c:v>
                </c:pt>
                <c:pt idx="3">
                  <c:v>9.2139376511818295E-6</c:v>
                </c:pt>
                <c:pt idx="4">
                  <c:v>1.3942537059413647E-4</c:v>
                </c:pt>
                <c:pt idx="5">
                  <c:v>9.6709824324717718E-4</c:v>
                </c:pt>
                <c:pt idx="6">
                  <c:v>1.1176813291086268E-3</c:v>
                </c:pt>
                <c:pt idx="7">
                  <c:v>5.4616130888474439E-3</c:v>
                </c:pt>
                <c:pt idx="8">
                  <c:v>1.8010060014638517E-2</c:v>
                </c:pt>
                <c:pt idx="9">
                  <c:v>4.3799718855055E-2</c:v>
                </c:pt>
                <c:pt idx="10">
                  <c:v>8.4428094146033E-2</c:v>
                </c:pt>
                <c:pt idx="11">
                  <c:v>0.13611210060113996</c:v>
                </c:pt>
                <c:pt idx="12">
                  <c:v>0.19014627035559997</c:v>
                </c:pt>
                <c:pt idx="13">
                  <c:v>0.23524660271950001</c:v>
                </c:pt>
                <c:pt idx="14">
                  <c:v>0.26188053274</c:v>
                </c:pt>
                <c:pt idx="15">
                  <c:v>0.26576927738449996</c:v>
                </c:pt>
                <c:pt idx="16">
                  <c:v>0.25095216644499996</c:v>
                </c:pt>
                <c:pt idx="17">
                  <c:v>0.22361529071500003</c:v>
                </c:pt>
                <c:pt idx="18">
                  <c:v>0.192178402</c:v>
                </c:pt>
                <c:pt idx="19">
                  <c:v>0.16354710755000004</c:v>
                </c:pt>
                <c:pt idx="20">
                  <c:v>0.14230930945</c:v>
                </c:pt>
                <c:pt idx="21">
                  <c:v>0.13064605324999998</c:v>
                </c:pt>
                <c:pt idx="22">
                  <c:v>0.12861810094999998</c:v>
                </c:pt>
                <c:pt idx="23">
                  <c:v>0.13463124565000001</c:v>
                </c:pt>
                <c:pt idx="24">
                  <c:v>0.14599819080000004</c:v>
                </c:pt>
                <c:pt idx="25">
                  <c:v>0.15955307454999998</c:v>
                </c:pt>
                <c:pt idx="26">
                  <c:v>0.1722430767</c:v>
                </c:pt>
                <c:pt idx="27">
                  <c:v>0.18160426889999998</c:v>
                </c:pt>
                <c:pt idx="28">
                  <c:v>0.18603578310000005</c:v>
                </c:pt>
                <c:pt idx="29">
                  <c:v>0.18489251842500001</c:v>
                </c:pt>
                <c:pt idx="30">
                  <c:v>0.17838405573999999</c:v>
                </c:pt>
                <c:pt idx="31">
                  <c:v>0.16737010965500002</c:v>
                </c:pt>
                <c:pt idx="32">
                  <c:v>0.15294555000500001</c:v>
                </c:pt>
                <c:pt idx="33">
                  <c:v>0.13642383087499999</c:v>
                </c:pt>
                <c:pt idx="34">
                  <c:v>0.11901962398000002</c:v>
                </c:pt>
                <c:pt idx="35">
                  <c:v>0.10175533812100002</c:v>
                </c:pt>
                <c:pt idx="36">
                  <c:v>8.5404387418499997E-2</c:v>
                </c:pt>
                <c:pt idx="37">
                  <c:v>7.0484950221500003E-2</c:v>
                </c:pt>
                <c:pt idx="38">
                  <c:v>5.7286218904E-2</c:v>
                </c:pt>
                <c:pt idx="39">
                  <c:v>4.5911797704000001E-2</c:v>
                </c:pt>
                <c:pt idx="40">
                  <c:v>3.6328369761499994E-2</c:v>
                </c:pt>
                <c:pt idx="41">
                  <c:v>2.8411210063650001E-2</c:v>
                </c:pt>
                <c:pt idx="42">
                  <c:v>2.19828595159E-2</c:v>
                </c:pt>
                <c:pt idx="43">
                  <c:v>1.68428656133E-2</c:v>
                </c:pt>
                <c:pt idx="44">
                  <c:v>1.2788918759200005E-2</c:v>
                </c:pt>
                <c:pt idx="45">
                  <c:v>9.6306207550250003E-3</c:v>
                </c:pt>
                <c:pt idx="46">
                  <c:v>7.1971810305000005E-3</c:v>
                </c:pt>
                <c:pt idx="47">
                  <c:v>5.3409304820350003E-3</c:v>
                </c:pt>
                <c:pt idx="48">
                  <c:v>3.9377886450399999E-3</c:v>
                </c:pt>
                <c:pt idx="49">
                  <c:v>2.8859029287650008E-3</c:v>
                </c:pt>
                <c:pt idx="50">
                  <c:v>2.1032930489950003E-3</c:v>
                </c:pt>
                <c:pt idx="51">
                  <c:v>1.5250458640700001E-3</c:v>
                </c:pt>
                <c:pt idx="52">
                  <c:v>1.1005060608030002E-3</c:v>
                </c:pt>
                <c:pt idx="53">
                  <c:v>7.90634844277E-4</c:v>
                </c:pt>
                <c:pt idx="54">
                  <c:v>5.6567601809249981E-4</c:v>
                </c:pt>
                <c:pt idx="55">
                  <c:v>4.0317390751650004E-4</c:v>
                </c:pt>
                <c:pt idx="56">
                  <c:v>2.8632746713075E-4</c:v>
                </c:pt>
                <c:pt idx="57">
                  <c:v>2.0266718330204996E-4</c:v>
                </c:pt>
                <c:pt idx="58">
                  <c:v>1.4300500170889998E-4</c:v>
                </c:pt>
                <c:pt idx="59">
                  <c:v>1.0061271219E-4</c:v>
                </c:pt>
                <c:pt idx="60">
                  <c:v>7.0594688672699998E-5</c:v>
                </c:pt>
                <c:pt idx="61">
                  <c:v>4.9406273660399999E-5</c:v>
                </c:pt>
                <c:pt idx="62">
                  <c:v>3.4494823031099997E-5</c:v>
                </c:pt>
                <c:pt idx="63">
                  <c:v>2.4029966980380005E-5</c:v>
                </c:pt>
                <c:pt idx="64">
                  <c:v>1.6704661736609998E-5</c:v>
                </c:pt>
                <c:pt idx="65">
                  <c:v>1.1589512825805001E-5</c:v>
                </c:pt>
                <c:pt idx="66">
                  <c:v>8.0257443054499983E-6</c:v>
                </c:pt>
                <c:pt idx="67">
                  <c:v>5.5481349114520009E-6</c:v>
                </c:pt>
                <c:pt idx="68">
                  <c:v>3.8290965325534996E-6</c:v>
                </c:pt>
                <c:pt idx="69">
                  <c:v>2.6385940754995007E-6</c:v>
                </c:pt>
                <c:pt idx="70">
                  <c:v>1.8155867407605001E-6</c:v>
                </c:pt>
                <c:pt idx="71">
                  <c:v>1.2475667148854996E-6</c:v>
                </c:pt>
                <c:pt idx="72">
                  <c:v>8.5614825273780007E-7</c:v>
                </c:pt>
                <c:pt idx="73">
                  <c:v>5.8682099458155002E-7</c:v>
                </c:pt>
                <c:pt idx="74">
                  <c:v>4.0175453760629994E-7</c:v>
                </c:pt>
                <c:pt idx="75">
                  <c:v>2.7475416660479991E-7</c:v>
                </c:pt>
                <c:pt idx="76">
                  <c:v>1.8770669633069999E-7</c:v>
                </c:pt>
                <c:pt idx="77">
                  <c:v>1.2811283976125003E-7</c:v>
                </c:pt>
                <c:pt idx="78">
                  <c:v>8.7358806416384992E-8</c:v>
                </c:pt>
                <c:pt idx="79">
                  <c:v>5.9517133749299998E-8</c:v>
                </c:pt>
                <c:pt idx="80">
                  <c:v>4.0515481817925004E-8</c:v>
                </c:pt>
                <c:pt idx="81">
                  <c:v>2.7558789876640002E-8</c:v>
                </c:pt>
                <c:pt idx="82">
                  <c:v>1.8731750490485001E-8</c:v>
                </c:pt>
                <c:pt idx="83">
                  <c:v>1.27231183568385E-8</c:v>
                </c:pt>
                <c:pt idx="84">
                  <c:v>8.6361335057729993E-9</c:v>
                </c:pt>
                <c:pt idx="85">
                  <c:v>5.858318169805E-9</c:v>
                </c:pt>
                <c:pt idx="86">
                  <c:v>3.9716078549435E-9</c:v>
                </c:pt>
                <c:pt idx="87">
                  <c:v>2.6910031411834997E-9</c:v>
                </c:pt>
                <c:pt idx="88">
                  <c:v>1.8223439799580002E-9</c:v>
                </c:pt>
                <c:pt idx="89">
                  <c:v>1.2334585551454999E-9</c:v>
                </c:pt>
                <c:pt idx="90">
                  <c:v>8.3446974779320014E-10</c:v>
                </c:pt>
                <c:pt idx="91">
                  <c:v>5.6428290721834998E-10</c:v>
                </c:pt>
                <c:pt idx="92">
                  <c:v>3.814124260698E-10</c:v>
                </c:pt>
                <c:pt idx="93">
                  <c:v>2.5770047058630001E-10</c:v>
                </c:pt>
                <c:pt idx="94">
                  <c:v>1.740463395673E-10</c:v>
                </c:pt>
                <c:pt idx="95">
                  <c:v>1.1750457448451E-10</c:v>
                </c:pt>
                <c:pt idx="96">
                  <c:v>7.9303203799829983E-11</c:v>
                </c:pt>
                <c:pt idx="97">
                  <c:v>5.3503430914449995E-11</c:v>
                </c:pt>
                <c:pt idx="98">
                  <c:v>3.6085770254995002E-11</c:v>
                </c:pt>
                <c:pt idx="99">
                  <c:v>2.433091000973E-11</c:v>
                </c:pt>
                <c:pt idx="100">
                  <c:v>1.6400524510697001E-11</c:v>
                </c:pt>
                <c:pt idx="101">
                  <c:v>1.10519250829705E-11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B98-420A-B2E8-8DFC211B5792}"/>
            </c:ext>
          </c:extLst>
        </c:ser>
        <c:ser>
          <c:idx val="0"/>
          <c:order val="2"/>
          <c:tx>
            <c:strRef>
              <c:f>Z_07!$AIG$11</c:f>
              <c:strCache>
                <c:ptCount val="1"/>
                <c:pt idx="0">
                  <c:v>col: 40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Z_07!$AY$12:$AY$113</c:f>
              <c:numCache>
                <c:formatCode>General</c:formatCode>
                <c:ptCount val="10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</c:numCache>
            </c:numRef>
          </c:xVal>
          <c:yVal>
            <c:numRef>
              <c:f>Z_07!$AIG$12:$AIG$113</c:f>
              <c:numCache>
                <c:formatCode>0</c:formatCode>
                <c:ptCount val="102"/>
                <c:pt idx="0">
                  <c:v>0</c:v>
                </c:pt>
                <c:pt idx="1">
                  <c:v>2.5024453000000005E-20</c:v>
                </c:pt>
                <c:pt idx="2">
                  <c:v>1.5152692999999997E-17</c:v>
                </c:pt>
                <c:pt idx="3">
                  <c:v>2.6402645999999992E-15</c:v>
                </c:pt>
                <c:pt idx="4">
                  <c:v>2.0948835000000001E-13</c:v>
                </c:pt>
                <c:pt idx="5">
                  <c:v>7.2022520000000011E-12</c:v>
                </c:pt>
                <c:pt idx="6">
                  <c:v>9.1106670000000035E-12</c:v>
                </c:pt>
                <c:pt idx="7">
                  <c:v>2.5174753999999999E-10</c:v>
                </c:pt>
                <c:pt idx="8">
                  <c:v>4.6645589999999991E-9</c:v>
                </c:pt>
                <c:pt idx="9">
                  <c:v>6.1096700000000018E-8</c:v>
                </c:pt>
                <c:pt idx="10">
                  <c:v>5.8923170000000023E-7</c:v>
                </c:pt>
                <c:pt idx="11">
                  <c:v>4.325612E-6</c:v>
                </c:pt>
                <c:pt idx="12">
                  <c:v>2.4869280000000011E-5</c:v>
                </c:pt>
                <c:pt idx="13">
                  <c:v>1.1484526499999997E-4</c:v>
                </c:pt>
                <c:pt idx="14">
                  <c:v>4.3589039999999984E-4</c:v>
                </c:pt>
                <c:pt idx="15">
                  <c:v>1.3887300999999995E-3</c:v>
                </c:pt>
                <c:pt idx="16">
                  <c:v>3.7863790000000007E-3</c:v>
                </c:pt>
                <c:pt idx="17">
                  <c:v>8.9908850000000023E-3</c:v>
                </c:pt>
                <c:pt idx="18">
                  <c:v>1.8885969999999992E-2</c:v>
                </c:pt>
                <c:pt idx="19">
                  <c:v>3.5578302999999992E-2</c:v>
                </c:pt>
                <c:pt idx="20">
                  <c:v>6.0826274999999999E-2</c:v>
                </c:pt>
                <c:pt idx="21">
                  <c:v>9.5342210000000038E-2</c:v>
                </c:pt>
                <c:pt idx="22">
                  <c:v>0.13822569000000004</c:v>
                </c:pt>
                <c:pt idx="23">
                  <c:v>0.18678175000000008</c:v>
                </c:pt>
                <c:pt idx="24">
                  <c:v>0.23684849999999988</c:v>
                </c:pt>
                <c:pt idx="25">
                  <c:v>0.28355881999999999</c:v>
                </c:pt>
                <c:pt idx="26">
                  <c:v>0.32228920000000005</c:v>
                </c:pt>
                <c:pt idx="27">
                  <c:v>0.34950665000000014</c:v>
                </c:pt>
                <c:pt idx="28">
                  <c:v>0.36325347000000002</c:v>
                </c:pt>
                <c:pt idx="29">
                  <c:v>0.36323140000000004</c:v>
                </c:pt>
                <c:pt idx="30">
                  <c:v>0.35122573000000012</c:v>
                </c:pt>
                <c:pt idx="31">
                  <c:v>0.32903929999999992</c:v>
                </c:pt>
                <c:pt idx="32">
                  <c:v>0.29970884000000003</c:v>
                </c:pt>
                <c:pt idx="33">
                  <c:v>0.26614939999999987</c:v>
                </c:pt>
                <c:pt idx="34">
                  <c:v>0.23098691000000002</c:v>
                </c:pt>
                <c:pt idx="35">
                  <c:v>0.19635142000000003</c:v>
                </c:pt>
                <c:pt idx="36">
                  <c:v>0.16379963000000006</c:v>
                </c:pt>
                <c:pt idx="37">
                  <c:v>0.13433245999999999</c:v>
                </c:pt>
                <c:pt idx="38">
                  <c:v>0.10847169999999998</c:v>
                </c:pt>
                <c:pt idx="39">
                  <c:v>8.6362700000000001E-2</c:v>
                </c:pt>
                <c:pt idx="40">
                  <c:v>6.7882020000000015E-2</c:v>
                </c:pt>
                <c:pt idx="41">
                  <c:v>5.2733829999999995E-2</c:v>
                </c:pt>
                <c:pt idx="42">
                  <c:v>4.0529064999999989E-2</c:v>
                </c:pt>
                <c:pt idx="43">
                  <c:v>3.0844542999999992E-2</c:v>
                </c:pt>
                <c:pt idx="44">
                  <c:v>2.3263584999999989E-2</c:v>
                </c:pt>
                <c:pt idx="45">
                  <c:v>1.7401239999999991E-2</c:v>
                </c:pt>
                <c:pt idx="46">
                  <c:v>1.2917411999999994E-2</c:v>
                </c:pt>
                <c:pt idx="47">
                  <c:v>9.5218820000000023E-3</c:v>
                </c:pt>
                <c:pt idx="48">
                  <c:v>6.9736116999999957E-3</c:v>
                </c:pt>
                <c:pt idx="49">
                  <c:v>5.07684E-3</c:v>
                </c:pt>
                <c:pt idx="50">
                  <c:v>3.6755726000000009E-3</c:v>
                </c:pt>
                <c:pt idx="51">
                  <c:v>2.6474546000000007E-3</c:v>
                </c:pt>
                <c:pt idx="52">
                  <c:v>1.8978657999999999E-3</c:v>
                </c:pt>
                <c:pt idx="53">
                  <c:v>1.3545137000000004E-3</c:v>
                </c:pt>
                <c:pt idx="54">
                  <c:v>9.6275659999999993E-4</c:v>
                </c:pt>
                <c:pt idx="55">
                  <c:v>6.8169319999999989E-4</c:v>
                </c:pt>
                <c:pt idx="56">
                  <c:v>4.809654E-4</c:v>
                </c:pt>
                <c:pt idx="57">
                  <c:v>3.3821650000000008E-4</c:v>
                </c:pt>
                <c:pt idx="58">
                  <c:v>2.3709849999999991E-4</c:v>
                </c:pt>
                <c:pt idx="59">
                  <c:v>1.6573038E-4</c:v>
                </c:pt>
                <c:pt idx="60">
                  <c:v>1.1553088599999994E-4</c:v>
                </c:pt>
                <c:pt idx="61">
                  <c:v>8.0332239999999992E-5</c:v>
                </c:pt>
                <c:pt idx="62">
                  <c:v>5.5724729999999974E-5</c:v>
                </c:pt>
                <c:pt idx="63">
                  <c:v>3.8568967000000006E-5</c:v>
                </c:pt>
                <c:pt idx="64">
                  <c:v>2.6638958000000009E-5</c:v>
                </c:pt>
                <c:pt idx="65">
                  <c:v>1.8362984999999996E-5</c:v>
                </c:pt>
                <c:pt idx="66">
                  <c:v>1.2634711999999999E-5</c:v>
                </c:pt>
                <c:pt idx="67">
                  <c:v>8.6782500000000011E-6</c:v>
                </c:pt>
                <c:pt idx="68">
                  <c:v>5.9509950000000016E-6</c:v>
                </c:pt>
                <c:pt idx="69">
                  <c:v>4.0745230000000001E-6</c:v>
                </c:pt>
                <c:pt idx="70">
                  <c:v>2.7857017999999992E-6</c:v>
                </c:pt>
                <c:pt idx="71">
                  <c:v>1.9019399999999996E-6</c:v>
                </c:pt>
                <c:pt idx="72">
                  <c:v>1.2968759000000003E-6</c:v>
                </c:pt>
                <c:pt idx="73">
                  <c:v>8.8322609999999999E-7</c:v>
                </c:pt>
                <c:pt idx="74">
                  <c:v>6.0082050000000007E-7</c:v>
                </c:pt>
                <c:pt idx="75">
                  <c:v>4.0826921999999997E-7</c:v>
                </c:pt>
                <c:pt idx="76">
                  <c:v>2.7714139999999995E-7</c:v>
                </c:pt>
                <c:pt idx="77">
                  <c:v>1.8794652999999997E-7</c:v>
                </c:pt>
                <c:pt idx="78">
                  <c:v>1.273414E-7</c:v>
                </c:pt>
                <c:pt idx="79">
                  <c:v>8.6203755000000033E-8</c:v>
                </c:pt>
                <c:pt idx="80">
                  <c:v>5.830779799999999E-8</c:v>
                </c:pt>
                <c:pt idx="81">
                  <c:v>3.9408300000000008E-8</c:v>
                </c:pt>
                <c:pt idx="82">
                  <c:v>2.6615107000000005E-8</c:v>
                </c:pt>
                <c:pt idx="83">
                  <c:v>1.796247E-8</c:v>
                </c:pt>
                <c:pt idx="84">
                  <c:v>1.2114762999999995E-8</c:v>
                </c:pt>
                <c:pt idx="85">
                  <c:v>8.1656730000000001E-9</c:v>
                </c:pt>
                <c:pt idx="86">
                  <c:v>5.5005853000000026E-9</c:v>
                </c:pt>
                <c:pt idx="87">
                  <c:v>3.7032272999999994E-9</c:v>
                </c:pt>
                <c:pt idx="88">
                  <c:v>2.4918392000000009E-9</c:v>
                </c:pt>
                <c:pt idx="89">
                  <c:v>1.6758593E-9</c:v>
                </c:pt>
                <c:pt idx="90">
                  <c:v>1.1265391000000003E-9</c:v>
                </c:pt>
                <c:pt idx="91">
                  <c:v>7.5692859999999996E-10</c:v>
                </c:pt>
                <c:pt idx="92">
                  <c:v>5.0836350000000017E-10</c:v>
                </c:pt>
                <c:pt idx="93">
                  <c:v>3.4128385999999991E-10</c:v>
                </c:pt>
                <c:pt idx="94">
                  <c:v>2.2902633000000005E-10</c:v>
                </c:pt>
                <c:pt idx="95">
                  <c:v>1.5363645999999997E-10</c:v>
                </c:pt>
                <c:pt idx="96">
                  <c:v>1.030263E-10</c:v>
                </c:pt>
                <c:pt idx="97">
                  <c:v>6.9064670000000025E-11</c:v>
                </c:pt>
                <c:pt idx="98">
                  <c:v>4.6283515000000007E-11</c:v>
                </c:pt>
                <c:pt idx="99">
                  <c:v>3.1007293999999993E-11</c:v>
                </c:pt>
                <c:pt idx="100">
                  <c:v>2.0767175999999998E-11</c:v>
                </c:pt>
                <c:pt idx="101">
                  <c:v>1.3905008999999998E-11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B98-420A-B2E8-8DFC211B57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6897615"/>
        <c:axId val="1416910095"/>
      </c:scatterChart>
      <c:valAx>
        <c:axId val="1416897615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416910095"/>
        <c:crosses val="autoZero"/>
        <c:crossBetween val="midCat"/>
      </c:valAx>
      <c:valAx>
        <c:axId val="141691009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4168976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2609952416631942"/>
          <c:y val="0.15112145736630675"/>
          <c:w val="0.25769012839662825"/>
          <c:h val="0.416519338184020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VAR!$B$5:$B$18</c:f>
              <c:numCache>
                <c:formatCode>General</c:formatCode>
                <c:ptCount val="14"/>
                <c:pt idx="0">
                  <c:v>100</c:v>
                </c:pt>
                <c:pt idx="1">
                  <c:v>300</c:v>
                </c:pt>
                <c:pt idx="2">
                  <c:v>500</c:v>
                </c:pt>
                <c:pt idx="3">
                  <c:v>700</c:v>
                </c:pt>
                <c:pt idx="4">
                  <c:v>900</c:v>
                </c:pt>
                <c:pt idx="5">
                  <c:v>100</c:v>
                </c:pt>
                <c:pt idx="6">
                  <c:v>300</c:v>
                </c:pt>
                <c:pt idx="7">
                  <c:v>500</c:v>
                </c:pt>
                <c:pt idx="8">
                  <c:v>700</c:v>
                </c:pt>
                <c:pt idx="9">
                  <c:v>900</c:v>
                </c:pt>
                <c:pt idx="10">
                  <c:v>200</c:v>
                </c:pt>
                <c:pt idx="11">
                  <c:v>400</c:v>
                </c:pt>
                <c:pt idx="12">
                  <c:v>600</c:v>
                </c:pt>
                <c:pt idx="13">
                  <c:v>800</c:v>
                </c:pt>
              </c:numCache>
            </c:numRef>
          </c:xVal>
          <c:yVal>
            <c:numRef>
              <c:f>VAR!$C$5:$C$18</c:f>
              <c:numCache>
                <c:formatCode>General</c:formatCode>
                <c:ptCount val="14"/>
                <c:pt idx="0">
                  <c:v>280</c:v>
                </c:pt>
                <c:pt idx="1">
                  <c:v>290</c:v>
                </c:pt>
                <c:pt idx="2">
                  <c:v>270</c:v>
                </c:pt>
                <c:pt idx="3">
                  <c:v>250</c:v>
                </c:pt>
                <c:pt idx="4">
                  <c:v>260</c:v>
                </c:pt>
                <c:pt idx="5">
                  <c:v>460</c:v>
                </c:pt>
                <c:pt idx="6">
                  <c:v>450</c:v>
                </c:pt>
                <c:pt idx="7">
                  <c:v>450</c:v>
                </c:pt>
                <c:pt idx="8">
                  <c:v>460</c:v>
                </c:pt>
                <c:pt idx="9">
                  <c:v>470</c:v>
                </c:pt>
                <c:pt idx="10">
                  <c:v>330</c:v>
                </c:pt>
                <c:pt idx="11">
                  <c:v>340</c:v>
                </c:pt>
                <c:pt idx="12">
                  <c:v>320</c:v>
                </c:pt>
                <c:pt idx="13">
                  <c:v>360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3D-4903-B00C-1B94619C65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8418607"/>
        <c:axId val="1894957807"/>
      </c:scatterChart>
      <c:valAx>
        <c:axId val="1898418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894957807"/>
        <c:crosses val="autoZero"/>
        <c:crossBetween val="midCat"/>
      </c:valAx>
      <c:valAx>
        <c:axId val="1894957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898418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131</xdr:col>
      <xdr:colOff>112568</xdr:colOff>
      <xdr:row>71</xdr:row>
      <xdr:rowOff>28575</xdr:rowOff>
    </xdr:from>
    <xdr:to>
      <xdr:col>849</xdr:col>
      <xdr:colOff>57151</xdr:colOff>
      <xdr:row>104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6941E76-C753-42E0-9B0D-23B056DBA762}"/>
            </a:ext>
          </a:extLst>
        </xdr:cNvPr>
        <xdr:cNvSpPr txBox="1"/>
      </xdr:nvSpPr>
      <xdr:spPr>
        <a:xfrm>
          <a:off x="79970168" y="13554075"/>
          <a:ext cx="437637383" cy="6257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2000" b="1"/>
            <a:t>DIST→</a:t>
          </a:r>
        </a:p>
        <a:p>
          <a:r>
            <a:rPr lang="pt-BR" sz="2000" b="1"/>
            <a:t>TEMP</a:t>
          </a:r>
        </a:p>
        <a:p>
          <a:r>
            <a:rPr lang="pt-BR" sz="2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↓</a:t>
          </a:r>
          <a:endParaRPr lang="LID4096" sz="2000" b="1"/>
        </a:p>
      </xdr:txBody>
    </xdr:sp>
    <xdr:clientData/>
  </xdr:twoCellAnchor>
  <xdr:twoCellAnchor>
    <xdr:from>
      <xdr:col>117</xdr:col>
      <xdr:colOff>865</xdr:colOff>
      <xdr:row>30</xdr:row>
      <xdr:rowOff>69273</xdr:rowOff>
    </xdr:from>
    <xdr:to>
      <xdr:col>893</xdr:col>
      <xdr:colOff>8658</xdr:colOff>
      <xdr:row>52</xdr:row>
      <xdr:rowOff>75767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939FFB-C9EB-46D4-9933-6C485BE632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117</xdr:col>
      <xdr:colOff>865</xdr:colOff>
      <xdr:row>34</xdr:row>
      <xdr:rowOff>69273</xdr:rowOff>
    </xdr:from>
    <xdr:to>
      <xdr:col>893</xdr:col>
      <xdr:colOff>8658</xdr:colOff>
      <xdr:row>56</xdr:row>
      <xdr:rowOff>75767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B1E354-A01E-46F2-B638-FDB11CF57B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533400</xdr:colOff>
      <xdr:row>3</xdr:row>
      <xdr:rowOff>71437</xdr:rowOff>
    </xdr:from>
    <xdr:to>
      <xdr:col>14</xdr:col>
      <xdr:colOff>228600</xdr:colOff>
      <xdr:row>17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FC7906-8058-4D23-85DF-B5EF3EAB8C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15_REPOS\05_Working\11b_Madson_Jocope\Madson.xlsx" TargetMode="External"/><Relationship Id="rId1" Type="http://schemas.openxmlformats.org/officeDocument/2006/relationships/externalLinkPath" Target="Mads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Zahasky_04_05"/>
      <sheetName val="Z_07 (2)"/>
      <sheetName val="Sheet5"/>
    </sheetNames>
    <sheetDataSet>
      <sheetData sheetId="0" refreshError="1"/>
      <sheetData sheetId="1">
        <row r="30">
          <cell r="BKY30">
            <v>1</v>
          </cell>
          <cell r="BKZ30">
            <v>2</v>
          </cell>
          <cell r="BLA30">
            <v>3</v>
          </cell>
          <cell r="BLB30">
            <v>4</v>
          </cell>
          <cell r="BLC30">
            <v>5</v>
          </cell>
          <cell r="BLD30">
            <v>6</v>
          </cell>
          <cell r="BLE30">
            <v>7</v>
          </cell>
          <cell r="BLF30">
            <v>8</v>
          </cell>
          <cell r="BLG30">
            <v>9</v>
          </cell>
          <cell r="BLH30">
            <v>10</v>
          </cell>
          <cell r="BLI30">
            <v>11</v>
          </cell>
          <cell r="BLJ30">
            <v>12</v>
          </cell>
          <cell r="BLK30">
            <v>13</v>
          </cell>
          <cell r="BLL30">
            <v>14</v>
          </cell>
          <cell r="BLM30">
            <v>15</v>
          </cell>
          <cell r="BLN30">
            <v>16</v>
          </cell>
          <cell r="BLO30">
            <v>17</v>
          </cell>
          <cell r="BLP30">
            <v>18</v>
          </cell>
          <cell r="BLQ30">
            <v>19</v>
          </cell>
          <cell r="BLR30">
            <v>20</v>
          </cell>
        </row>
        <row r="32">
          <cell r="BKY32" t="str">
            <v>1,1</v>
          </cell>
          <cell r="BKZ32" t="str">
            <v>2,1</v>
          </cell>
          <cell r="BLA32" t="str">
            <v>3,1</v>
          </cell>
          <cell r="BLB32" t="str">
            <v>4,1</v>
          </cell>
          <cell r="BLC32" t="str">
            <v>5,1</v>
          </cell>
          <cell r="BLD32" t="str">
            <v>6,1</v>
          </cell>
          <cell r="BLE32" t="str">
            <v>7,1</v>
          </cell>
          <cell r="BLF32" t="str">
            <v>8,1</v>
          </cell>
          <cell r="BLG32" t="str">
            <v>9,1</v>
          </cell>
          <cell r="BLH32" t="str">
            <v>10,1</v>
          </cell>
          <cell r="BLI32" t="str">
            <v>11,1</v>
          </cell>
          <cell r="BLJ32" t="str">
            <v>12,1</v>
          </cell>
          <cell r="BLK32" t="str">
            <v>13,1</v>
          </cell>
          <cell r="BLL32" t="str">
            <v>14,1</v>
          </cell>
          <cell r="BLM32" t="str">
            <v>15,1</v>
          </cell>
          <cell r="BLN32" t="str">
            <v>16,1</v>
          </cell>
          <cell r="BLO32" t="str">
            <v>17,1</v>
          </cell>
          <cell r="BLP32" t="str">
            <v>18,1</v>
          </cell>
          <cell r="BLQ32" t="str">
            <v>19,1</v>
          </cell>
          <cell r="BLR32" t="str">
            <v>20,1</v>
          </cell>
        </row>
        <row r="33">
          <cell r="BKY33" t="str">
            <v>1,2</v>
          </cell>
          <cell r="BKZ33" t="str">
            <v>2,2</v>
          </cell>
          <cell r="BLA33" t="str">
            <v>3,2</v>
          </cell>
          <cell r="BLB33" t="str">
            <v>4,2</v>
          </cell>
          <cell r="BLC33" t="str">
            <v>5,2</v>
          </cell>
          <cell r="BLD33" t="str">
            <v>6,2</v>
          </cell>
          <cell r="BLE33" t="str">
            <v>7,2</v>
          </cell>
          <cell r="BLF33" t="str">
            <v>8,2</v>
          </cell>
          <cell r="BLG33" t="str">
            <v>9,2</v>
          </cell>
          <cell r="BLH33" t="str">
            <v>10,2</v>
          </cell>
          <cell r="BLI33" t="str">
            <v>11,2</v>
          </cell>
          <cell r="BLJ33" t="str">
            <v>12,2</v>
          </cell>
          <cell r="BLK33" t="str">
            <v>13,2</v>
          </cell>
          <cell r="BLL33" t="str">
            <v>14,2</v>
          </cell>
          <cell r="BLM33" t="str">
            <v>15,2</v>
          </cell>
          <cell r="BLN33" t="str">
            <v>16,2</v>
          </cell>
          <cell r="BLO33" t="str">
            <v>17,2</v>
          </cell>
          <cell r="BLP33" t="str">
            <v>18,2</v>
          </cell>
          <cell r="BLQ33" t="str">
            <v>19,2</v>
          </cell>
          <cell r="BLR33" t="str">
            <v>20,2</v>
          </cell>
        </row>
        <row r="34">
          <cell r="BKY34" t="str">
            <v>1,3</v>
          </cell>
          <cell r="BKZ34" t="str">
            <v>2,3</v>
          </cell>
          <cell r="BLA34" t="str">
            <v>3,3</v>
          </cell>
          <cell r="BLB34" t="str">
            <v>4,3</v>
          </cell>
          <cell r="BLC34" t="str">
            <v>5,3</v>
          </cell>
          <cell r="BLD34" t="str">
            <v>6,3</v>
          </cell>
          <cell r="BLE34" t="str">
            <v>7,3</v>
          </cell>
          <cell r="BLF34" t="str">
            <v>8,3</v>
          </cell>
          <cell r="BLG34" t="str">
            <v>9,3</v>
          </cell>
          <cell r="BLH34" t="str">
            <v>10,3</v>
          </cell>
          <cell r="BLI34" t="str">
            <v>11,3</v>
          </cell>
          <cell r="BLJ34" t="str">
            <v>12,3</v>
          </cell>
          <cell r="BLK34" t="str">
            <v>13,3</v>
          </cell>
          <cell r="BLL34" t="str">
            <v>14,3</v>
          </cell>
          <cell r="BLM34" t="str">
            <v>15,3</v>
          </cell>
          <cell r="BLN34" t="str">
            <v>16,3</v>
          </cell>
          <cell r="BLO34" t="str">
            <v>17,3</v>
          </cell>
          <cell r="BLP34" t="str">
            <v>18,3</v>
          </cell>
          <cell r="BLQ34" t="str">
            <v>19,3</v>
          </cell>
          <cell r="BLR34" t="str">
            <v>20,3</v>
          </cell>
        </row>
        <row r="35">
          <cell r="BKY35" t="str">
            <v>1,4</v>
          </cell>
          <cell r="BKZ35" t="str">
            <v>2,4</v>
          </cell>
          <cell r="BLA35" t="str">
            <v>3,4</v>
          </cell>
          <cell r="BLB35" t="str">
            <v>4,4</v>
          </cell>
          <cell r="BLC35" t="str">
            <v>5,4</v>
          </cell>
          <cell r="BLD35" t="str">
            <v>6,4</v>
          </cell>
          <cell r="BLE35" t="str">
            <v>7,4</v>
          </cell>
          <cell r="BLF35" t="str">
            <v>8,4</v>
          </cell>
          <cell r="BLG35" t="str">
            <v>9,4</v>
          </cell>
          <cell r="BLH35" t="str">
            <v>10,4</v>
          </cell>
          <cell r="BLI35" t="str">
            <v>11,4</v>
          </cell>
          <cell r="BLJ35" t="str">
            <v>12,4</v>
          </cell>
          <cell r="BLK35" t="str">
            <v>13,4</v>
          </cell>
          <cell r="BLL35" t="str">
            <v>14,4</v>
          </cell>
          <cell r="BLM35" t="str">
            <v>15,4</v>
          </cell>
          <cell r="BLN35" t="str">
            <v>16,4</v>
          </cell>
          <cell r="BLO35" t="str">
            <v>17,4</v>
          </cell>
          <cell r="BLP35" t="str">
            <v>18,4</v>
          </cell>
          <cell r="BLQ35" t="str">
            <v>19,4</v>
          </cell>
          <cell r="BLR35" t="str">
            <v>20,4</v>
          </cell>
        </row>
        <row r="36">
          <cell r="BKY36" t="str">
            <v>1,5</v>
          </cell>
          <cell r="BKZ36" t="str">
            <v>2,5</v>
          </cell>
          <cell r="BLA36" t="str">
            <v>3,5</v>
          </cell>
          <cell r="BLB36" t="str">
            <v>4,5</v>
          </cell>
          <cell r="BLC36" t="str">
            <v>5,5</v>
          </cell>
          <cell r="BLD36" t="str">
            <v>6,5</v>
          </cell>
          <cell r="BLE36" t="str">
            <v>7,5</v>
          </cell>
          <cell r="BLF36" t="str">
            <v>8,5</v>
          </cell>
          <cell r="BLG36" t="str">
            <v>9,5</v>
          </cell>
          <cell r="BLH36" t="str">
            <v>10,5</v>
          </cell>
          <cell r="BLI36" t="str">
            <v>11,5</v>
          </cell>
          <cell r="BLJ36" t="str">
            <v>12,5</v>
          </cell>
          <cell r="BLK36" t="str">
            <v>13,5</v>
          </cell>
          <cell r="BLL36" t="str">
            <v>14,5</v>
          </cell>
          <cell r="BLM36" t="str">
            <v>15,5</v>
          </cell>
          <cell r="BLN36" t="str">
            <v>16,5</v>
          </cell>
          <cell r="BLO36" t="str">
            <v>17,5</v>
          </cell>
          <cell r="BLP36" t="str">
            <v>18,5</v>
          </cell>
          <cell r="BLQ36" t="str">
            <v>19,5</v>
          </cell>
          <cell r="BLR36" t="str">
            <v>20,5</v>
          </cell>
        </row>
        <row r="37">
          <cell r="BKY37" t="str">
            <v>1,6</v>
          </cell>
          <cell r="BKZ37" t="str">
            <v>2,6</v>
          </cell>
          <cell r="BLA37" t="str">
            <v>3,6</v>
          </cell>
          <cell r="BLB37" t="str">
            <v>4,6</v>
          </cell>
          <cell r="BLC37" t="str">
            <v>5,6</v>
          </cell>
          <cell r="BLD37" t="str">
            <v>6,6</v>
          </cell>
          <cell r="BLE37" t="str">
            <v>7,6</v>
          </cell>
          <cell r="BLF37" t="str">
            <v>8,6</v>
          </cell>
          <cell r="BLG37" t="str">
            <v>9,6</v>
          </cell>
          <cell r="BLH37" t="str">
            <v>10,6</v>
          </cell>
          <cell r="BLI37" t="str">
            <v>11,6</v>
          </cell>
          <cell r="BLJ37" t="str">
            <v>12,6</v>
          </cell>
          <cell r="BLK37" t="str">
            <v>13,6</v>
          </cell>
          <cell r="BLL37" t="str">
            <v>14,6</v>
          </cell>
          <cell r="BLM37" t="str">
            <v>15,6</v>
          </cell>
          <cell r="BLN37" t="str">
            <v>16,6</v>
          </cell>
          <cell r="BLO37" t="str">
            <v>17,6</v>
          </cell>
          <cell r="BLP37" t="str">
            <v>18,6</v>
          </cell>
          <cell r="BLQ37" t="str">
            <v>19,6</v>
          </cell>
          <cell r="BLR37" t="str">
            <v>20,6</v>
          </cell>
        </row>
        <row r="38">
          <cell r="BKY38" t="str">
            <v>1,7</v>
          </cell>
          <cell r="BKZ38" t="str">
            <v>2,7</v>
          </cell>
          <cell r="BLA38" t="str">
            <v>3,7</v>
          </cell>
          <cell r="BLB38" t="str">
            <v>4,7</v>
          </cell>
          <cell r="BLC38" t="str">
            <v>5,7</v>
          </cell>
          <cell r="BLD38" t="str">
            <v>6,7</v>
          </cell>
          <cell r="BLE38" t="str">
            <v>7,7</v>
          </cell>
          <cell r="BLF38" t="str">
            <v>8,7</v>
          </cell>
          <cell r="BLG38" t="str">
            <v>9,7</v>
          </cell>
          <cell r="BLH38" t="str">
            <v>10,7</v>
          </cell>
          <cell r="BLI38" t="str">
            <v>11,7</v>
          </cell>
          <cell r="BLJ38" t="str">
            <v>12,7</v>
          </cell>
          <cell r="BLK38" t="str">
            <v>13,7</v>
          </cell>
          <cell r="BLL38" t="str">
            <v>14,7</v>
          </cell>
          <cell r="BLM38" t="str">
            <v>15,7</v>
          </cell>
          <cell r="BLN38" t="str">
            <v>16,7</v>
          </cell>
          <cell r="BLO38" t="str">
            <v>17,7</v>
          </cell>
          <cell r="BLP38" t="str">
            <v>18,7</v>
          </cell>
          <cell r="BLQ38" t="str">
            <v>19,7</v>
          </cell>
          <cell r="BLR38" t="str">
            <v>20,7</v>
          </cell>
        </row>
        <row r="39">
          <cell r="BKY39" t="str">
            <v>1,8</v>
          </cell>
          <cell r="BKZ39" t="str">
            <v>2,8</v>
          </cell>
          <cell r="BLA39" t="str">
            <v>3,8</v>
          </cell>
          <cell r="BLB39" t="str">
            <v>4,8</v>
          </cell>
          <cell r="BLC39" t="str">
            <v>5,8</v>
          </cell>
          <cell r="BLD39" t="str">
            <v>6,8</v>
          </cell>
          <cell r="BLE39" t="str">
            <v>7,8</v>
          </cell>
          <cell r="BLF39" t="str">
            <v>8,8</v>
          </cell>
          <cell r="BLG39" t="str">
            <v>9,8</v>
          </cell>
          <cell r="BLH39" t="str">
            <v>10,8</v>
          </cell>
          <cell r="BLI39" t="str">
            <v>11,8</v>
          </cell>
          <cell r="BLJ39" t="str">
            <v>12,8</v>
          </cell>
          <cell r="BLK39" t="str">
            <v>13,8</v>
          </cell>
          <cell r="BLL39" t="str">
            <v>14,8</v>
          </cell>
          <cell r="BLM39" t="str">
            <v>15,8</v>
          </cell>
          <cell r="BLN39" t="str">
            <v>16,8</v>
          </cell>
          <cell r="BLO39" t="str">
            <v>17,8</v>
          </cell>
          <cell r="BLP39" t="str">
            <v>18,8</v>
          </cell>
          <cell r="BLQ39" t="str">
            <v>19,8</v>
          </cell>
          <cell r="BLR39" t="str">
            <v>20,8</v>
          </cell>
        </row>
        <row r="40">
          <cell r="BKY40" t="str">
            <v>1,9</v>
          </cell>
          <cell r="BKZ40" t="str">
            <v>2,9</v>
          </cell>
          <cell r="BLA40" t="str">
            <v>3,9</v>
          </cell>
          <cell r="BLB40" t="str">
            <v>4,9</v>
          </cell>
          <cell r="BLC40" t="str">
            <v>5,9</v>
          </cell>
          <cell r="BLD40" t="str">
            <v>6,9</v>
          </cell>
          <cell r="BLE40" t="str">
            <v>7,9</v>
          </cell>
          <cell r="BLF40" t="str">
            <v>8,9</v>
          </cell>
          <cell r="BLG40" t="str">
            <v>9,9</v>
          </cell>
          <cell r="BLH40" t="str">
            <v>10,9</v>
          </cell>
          <cell r="BLI40" t="str">
            <v>11,9</v>
          </cell>
          <cell r="BLJ40" t="str">
            <v>12,9</v>
          </cell>
          <cell r="BLK40" t="str">
            <v>13,9</v>
          </cell>
          <cell r="BLL40" t="str">
            <v>14,9</v>
          </cell>
          <cell r="BLM40" t="str">
            <v>15,9</v>
          </cell>
          <cell r="BLN40" t="str">
            <v>16,9</v>
          </cell>
          <cell r="BLO40" t="str">
            <v>17,9</v>
          </cell>
          <cell r="BLP40" t="str">
            <v>18,9</v>
          </cell>
          <cell r="BLQ40" t="str">
            <v>19,9</v>
          </cell>
          <cell r="BLR40" t="str">
            <v>20,9</v>
          </cell>
        </row>
        <row r="41">
          <cell r="BKY41" t="str">
            <v>1,10</v>
          </cell>
          <cell r="BKZ41" t="str">
            <v>2,10</v>
          </cell>
          <cell r="BLA41" t="str">
            <v>3,10</v>
          </cell>
          <cell r="BLB41" t="str">
            <v>4,10</v>
          </cell>
          <cell r="BLC41" t="str">
            <v>5,10</v>
          </cell>
          <cell r="BLD41" t="str">
            <v>6,10</v>
          </cell>
          <cell r="BLE41" t="str">
            <v>7,10</v>
          </cell>
          <cell r="BLF41" t="str">
            <v>8,10</v>
          </cell>
          <cell r="BLG41" t="str">
            <v>9,10</v>
          </cell>
          <cell r="BLH41" t="str">
            <v>10,10</v>
          </cell>
          <cell r="BLI41" t="str">
            <v>11,10</v>
          </cell>
          <cell r="BLJ41" t="str">
            <v>12,10</v>
          </cell>
          <cell r="BLK41" t="str">
            <v>13,10</v>
          </cell>
          <cell r="BLL41" t="str">
            <v>14,10</v>
          </cell>
          <cell r="BLM41" t="str">
            <v>15,10</v>
          </cell>
          <cell r="BLN41" t="str">
            <v>16,10</v>
          </cell>
          <cell r="BLO41" t="str">
            <v>17,10</v>
          </cell>
          <cell r="BLP41" t="str">
            <v>18,10</v>
          </cell>
          <cell r="BLQ41" t="str">
            <v>19,10</v>
          </cell>
          <cell r="BLR41" t="str">
            <v>20,10</v>
          </cell>
        </row>
        <row r="42">
          <cell r="BKY42" t="str">
            <v>1,11</v>
          </cell>
          <cell r="BKZ42" t="str">
            <v>2,11</v>
          </cell>
          <cell r="BLA42" t="str">
            <v>3,11</v>
          </cell>
          <cell r="BLB42" t="str">
            <v>4,11</v>
          </cell>
          <cell r="BLC42" t="str">
            <v>5,11</v>
          </cell>
          <cell r="BLD42" t="str">
            <v>6,11</v>
          </cell>
          <cell r="BLE42" t="str">
            <v>7,11</v>
          </cell>
          <cell r="BLF42" t="str">
            <v>8,11</v>
          </cell>
          <cell r="BLG42" t="str">
            <v>9,11</v>
          </cell>
          <cell r="BLH42" t="str">
            <v>10,11</v>
          </cell>
          <cell r="BLI42" t="str">
            <v>11,11</v>
          </cell>
          <cell r="BLJ42" t="str">
            <v>12,11</v>
          </cell>
          <cell r="BLK42" t="str">
            <v>13,11</v>
          </cell>
          <cell r="BLL42" t="str">
            <v>14,11</v>
          </cell>
          <cell r="BLM42" t="str">
            <v>15,11</v>
          </cell>
          <cell r="BLN42" t="str">
            <v>16,11</v>
          </cell>
          <cell r="BLO42" t="str">
            <v>17,11</v>
          </cell>
          <cell r="BLP42" t="str">
            <v>18,11</v>
          </cell>
          <cell r="BLQ42" t="str">
            <v>19,11</v>
          </cell>
          <cell r="BLR42" t="str">
            <v>20,11</v>
          </cell>
        </row>
        <row r="43">
          <cell r="BKY43" t="str">
            <v>1,12</v>
          </cell>
          <cell r="BKZ43" t="str">
            <v>2,12</v>
          </cell>
          <cell r="BLA43" t="str">
            <v>3,12</v>
          </cell>
          <cell r="BLB43" t="str">
            <v>4,12</v>
          </cell>
          <cell r="BLC43" t="str">
            <v>5,12</v>
          </cell>
          <cell r="BLD43" t="str">
            <v>6,12</v>
          </cell>
          <cell r="BLE43" t="str">
            <v>7,12</v>
          </cell>
          <cell r="BLF43" t="str">
            <v>8,12</v>
          </cell>
          <cell r="BLG43" t="str">
            <v>9,12</v>
          </cell>
          <cell r="BLH43" t="str">
            <v>10,12</v>
          </cell>
          <cell r="BLI43" t="str">
            <v>11,12</v>
          </cell>
          <cell r="BLJ43" t="str">
            <v>12,12</v>
          </cell>
          <cell r="BLK43" t="str">
            <v>13,12</v>
          </cell>
          <cell r="BLL43" t="str">
            <v>14,12</v>
          </cell>
          <cell r="BLM43" t="str">
            <v>15,12</v>
          </cell>
          <cell r="BLN43" t="str">
            <v>16,12</v>
          </cell>
          <cell r="BLO43" t="str">
            <v>17,12</v>
          </cell>
          <cell r="BLP43" t="str">
            <v>18,12</v>
          </cell>
          <cell r="BLQ43" t="str">
            <v>19,12</v>
          </cell>
          <cell r="BLR43" t="str">
            <v>20,12</v>
          </cell>
        </row>
        <row r="44">
          <cell r="BKY44" t="str">
            <v>1,13</v>
          </cell>
          <cell r="BKZ44" t="str">
            <v>2,13</v>
          </cell>
          <cell r="BLA44" t="str">
            <v>3,13</v>
          </cell>
          <cell r="BLB44" t="str">
            <v>4,13</v>
          </cell>
          <cell r="BLC44" t="str">
            <v>5,13</v>
          </cell>
          <cell r="BLD44" t="str">
            <v>6,13</v>
          </cell>
          <cell r="BLE44" t="str">
            <v>7,13</v>
          </cell>
          <cell r="BLF44" t="str">
            <v>8,13</v>
          </cell>
          <cell r="BLG44" t="str">
            <v>9,13</v>
          </cell>
          <cell r="BLH44" t="str">
            <v>10,13</v>
          </cell>
          <cell r="BLI44" t="str">
            <v>11,13</v>
          </cell>
          <cell r="BLJ44" t="str">
            <v>12,13</v>
          </cell>
          <cell r="BLK44" t="str">
            <v>13,13</v>
          </cell>
          <cell r="BLL44" t="str">
            <v>14,13</v>
          </cell>
          <cell r="BLM44" t="str">
            <v>15,13</v>
          </cell>
          <cell r="BLN44" t="str">
            <v>16,13</v>
          </cell>
          <cell r="BLO44" t="str">
            <v>17,13</v>
          </cell>
          <cell r="BLP44" t="str">
            <v>18,13</v>
          </cell>
          <cell r="BLQ44" t="str">
            <v>19,13</v>
          </cell>
          <cell r="BLR44" t="str">
            <v>20,13</v>
          </cell>
        </row>
        <row r="45">
          <cell r="BKY45" t="str">
            <v>1,14</v>
          </cell>
          <cell r="BKZ45" t="str">
            <v>2,14</v>
          </cell>
          <cell r="BLA45" t="str">
            <v>3,14</v>
          </cell>
          <cell r="BLB45" t="str">
            <v>4,14</v>
          </cell>
          <cell r="BLC45" t="str">
            <v>5,14</v>
          </cell>
          <cell r="BLD45" t="str">
            <v>6,14</v>
          </cell>
          <cell r="BLE45" t="str">
            <v>7,14</v>
          </cell>
          <cell r="BLF45" t="str">
            <v>8,14</v>
          </cell>
          <cell r="BLG45" t="str">
            <v>9,14</v>
          </cell>
          <cell r="BLH45" t="str">
            <v>10,14</v>
          </cell>
          <cell r="BLI45" t="str">
            <v>11,14</v>
          </cell>
          <cell r="BLJ45" t="str">
            <v>12,14</v>
          </cell>
          <cell r="BLK45" t="str">
            <v>13,14</v>
          </cell>
          <cell r="BLL45" t="str">
            <v>14,14</v>
          </cell>
          <cell r="BLM45" t="str">
            <v>15,14</v>
          </cell>
          <cell r="BLN45" t="str">
            <v>16,14</v>
          </cell>
          <cell r="BLO45" t="str">
            <v>17,14</v>
          </cell>
          <cell r="BLP45" t="str">
            <v>18,14</v>
          </cell>
          <cell r="BLQ45" t="str">
            <v>19,14</v>
          </cell>
          <cell r="BLR45" t="str">
            <v>20,14</v>
          </cell>
        </row>
        <row r="46">
          <cell r="BKY46" t="str">
            <v>1,15</v>
          </cell>
          <cell r="BKZ46" t="str">
            <v>2,15</v>
          </cell>
          <cell r="BLA46" t="str">
            <v>3,15</v>
          </cell>
          <cell r="BLB46" t="str">
            <v>4,15</v>
          </cell>
          <cell r="BLC46" t="str">
            <v>5,15</v>
          </cell>
          <cell r="BLD46" t="str">
            <v>6,15</v>
          </cell>
          <cell r="BLE46" t="str">
            <v>7,15</v>
          </cell>
          <cell r="BLF46" t="str">
            <v>8,15</v>
          </cell>
          <cell r="BLG46" t="str">
            <v>9,15</v>
          </cell>
          <cell r="BLH46" t="str">
            <v>10,15</v>
          </cell>
          <cell r="BLI46" t="str">
            <v>11,15</v>
          </cell>
          <cell r="BLJ46" t="str">
            <v>12,15</v>
          </cell>
          <cell r="BLK46" t="str">
            <v>13,15</v>
          </cell>
          <cell r="BLL46" t="str">
            <v>14,15</v>
          </cell>
          <cell r="BLM46" t="str">
            <v>15,15</v>
          </cell>
          <cell r="BLN46" t="str">
            <v>16,15</v>
          </cell>
          <cell r="BLO46" t="str">
            <v>17,15</v>
          </cell>
          <cell r="BLP46" t="str">
            <v>18,15</v>
          </cell>
          <cell r="BLQ46" t="str">
            <v>19,15</v>
          </cell>
          <cell r="BLR46" t="str">
            <v>20,15</v>
          </cell>
        </row>
        <row r="47">
          <cell r="BKY47" t="str">
            <v>1,16</v>
          </cell>
          <cell r="BKZ47" t="str">
            <v>2,16</v>
          </cell>
          <cell r="BLA47" t="str">
            <v>3,16</v>
          </cell>
          <cell r="BLB47" t="str">
            <v>4,16</v>
          </cell>
          <cell r="BLC47" t="str">
            <v>5,16</v>
          </cell>
          <cell r="BLD47" t="str">
            <v>6,16</v>
          </cell>
          <cell r="BLE47" t="str">
            <v>7,16</v>
          </cell>
          <cell r="BLF47" t="str">
            <v>8,16</v>
          </cell>
          <cell r="BLG47" t="str">
            <v>9,16</v>
          </cell>
          <cell r="BLH47" t="str">
            <v>10,16</v>
          </cell>
          <cell r="BLI47" t="str">
            <v>11,16</v>
          </cell>
          <cell r="BLJ47" t="str">
            <v>12,16</v>
          </cell>
          <cell r="BLK47" t="str">
            <v>13,16</v>
          </cell>
          <cell r="BLL47" t="str">
            <v>14,16</v>
          </cell>
          <cell r="BLM47" t="str">
            <v>15,16</v>
          </cell>
          <cell r="BLN47" t="str">
            <v>16,16</v>
          </cell>
          <cell r="BLO47" t="str">
            <v>17,16</v>
          </cell>
          <cell r="BLP47" t="str">
            <v>18,16</v>
          </cell>
          <cell r="BLQ47" t="str">
            <v>19,16</v>
          </cell>
          <cell r="BLR47" t="str">
            <v>20,16</v>
          </cell>
        </row>
        <row r="48">
          <cell r="BKY48" t="str">
            <v>1,17</v>
          </cell>
          <cell r="BKZ48" t="str">
            <v>2,17</v>
          </cell>
          <cell r="BLA48" t="str">
            <v>3,17</v>
          </cell>
          <cell r="BLB48" t="str">
            <v>4,17</v>
          </cell>
          <cell r="BLC48" t="str">
            <v>5,17</v>
          </cell>
          <cell r="BLD48" t="str">
            <v>6,17</v>
          </cell>
          <cell r="BLE48" t="str">
            <v>7,17</v>
          </cell>
          <cell r="BLF48" t="str">
            <v>8,17</v>
          </cell>
          <cell r="BLG48" t="str">
            <v>9,17</v>
          </cell>
          <cell r="BLH48" t="str">
            <v>10,17</v>
          </cell>
          <cell r="BLI48" t="str">
            <v>11,17</v>
          </cell>
          <cell r="BLJ48" t="str">
            <v>12,17</v>
          </cell>
          <cell r="BLK48" t="str">
            <v>13,17</v>
          </cell>
          <cell r="BLL48" t="str">
            <v>14,17</v>
          </cell>
          <cell r="BLM48" t="str">
            <v>15,17</v>
          </cell>
          <cell r="BLN48" t="str">
            <v>16,17</v>
          </cell>
          <cell r="BLO48" t="str">
            <v>17,17</v>
          </cell>
          <cell r="BLP48" t="str">
            <v>18,17</v>
          </cell>
          <cell r="BLQ48" t="str">
            <v>19,17</v>
          </cell>
          <cell r="BLR48" t="str">
            <v>20,17</v>
          </cell>
        </row>
        <row r="49">
          <cell r="BKY49" t="str">
            <v>1,18</v>
          </cell>
          <cell r="BKZ49" t="str">
            <v>2,18</v>
          </cell>
          <cell r="BLA49" t="str">
            <v>3,18</v>
          </cell>
          <cell r="BLB49" t="str">
            <v>4,18</v>
          </cell>
          <cell r="BLC49" t="str">
            <v>5,18</v>
          </cell>
          <cell r="BLD49" t="str">
            <v>6,18</v>
          </cell>
          <cell r="BLE49" t="str">
            <v>7,18</v>
          </cell>
          <cell r="BLF49" t="str">
            <v>8,18</v>
          </cell>
          <cell r="BLG49" t="str">
            <v>9,18</v>
          </cell>
          <cell r="BLH49" t="str">
            <v>10,18</v>
          </cell>
          <cell r="BLI49" t="str">
            <v>11,18</v>
          </cell>
          <cell r="BLJ49" t="str">
            <v>12,18</v>
          </cell>
          <cell r="BLK49" t="str">
            <v>13,18</v>
          </cell>
          <cell r="BLL49" t="str">
            <v>14,18</v>
          </cell>
          <cell r="BLM49" t="str">
            <v>15,18</v>
          </cell>
          <cell r="BLN49" t="str">
            <v>16,18</v>
          </cell>
          <cell r="BLO49" t="str">
            <v>17,18</v>
          </cell>
          <cell r="BLP49" t="str">
            <v>18,18</v>
          </cell>
          <cell r="BLQ49" t="str">
            <v>19,18</v>
          </cell>
          <cell r="BLR49" t="str">
            <v>20,18</v>
          </cell>
        </row>
        <row r="50">
          <cell r="BKY50" t="str">
            <v>1,19</v>
          </cell>
          <cell r="BKZ50" t="str">
            <v>2,19</v>
          </cell>
          <cell r="BLA50" t="str">
            <v>3,19</v>
          </cell>
          <cell r="BLB50" t="str">
            <v>4,19</v>
          </cell>
          <cell r="BLC50" t="str">
            <v>5,19</v>
          </cell>
          <cell r="BLD50" t="str">
            <v>6,19</v>
          </cell>
          <cell r="BLE50" t="str">
            <v>7,19</v>
          </cell>
          <cell r="BLF50" t="str">
            <v>8,19</v>
          </cell>
          <cell r="BLG50" t="str">
            <v>9,19</v>
          </cell>
          <cell r="BLH50" t="str">
            <v>10,19</v>
          </cell>
          <cell r="BLI50" t="str">
            <v>11,19</v>
          </cell>
          <cell r="BLJ50" t="str">
            <v>12,19</v>
          </cell>
          <cell r="BLK50" t="str">
            <v>13,19</v>
          </cell>
          <cell r="BLL50" t="str">
            <v>14,19</v>
          </cell>
          <cell r="BLM50" t="str">
            <v>15,19</v>
          </cell>
          <cell r="BLN50" t="str">
            <v>16,19</v>
          </cell>
          <cell r="BLO50" t="str">
            <v>17,19</v>
          </cell>
          <cell r="BLP50" t="str">
            <v>18,19</v>
          </cell>
          <cell r="BLQ50" t="str">
            <v>19,19</v>
          </cell>
          <cell r="BLR50" t="str">
            <v>20,19</v>
          </cell>
        </row>
        <row r="51">
          <cell r="BKY51" t="str">
            <v>1,20</v>
          </cell>
          <cell r="BKZ51" t="str">
            <v>2,20</v>
          </cell>
          <cell r="BLA51" t="str">
            <v>3,20</v>
          </cell>
          <cell r="BLB51" t="str">
            <v>4,20</v>
          </cell>
          <cell r="BLC51" t="str">
            <v>5,20</v>
          </cell>
          <cell r="BLD51" t="str">
            <v>6,20</v>
          </cell>
          <cell r="BLE51" t="str">
            <v>7,20</v>
          </cell>
          <cell r="BLF51" t="str">
            <v>8,20</v>
          </cell>
          <cell r="BLG51" t="str">
            <v>9,20</v>
          </cell>
          <cell r="BLH51" t="str">
            <v>10,20</v>
          </cell>
          <cell r="BLI51" t="str">
            <v>11,20</v>
          </cell>
          <cell r="BLJ51" t="str">
            <v>12,20</v>
          </cell>
          <cell r="BLK51" t="str">
            <v>13,20</v>
          </cell>
          <cell r="BLL51" t="str">
            <v>14,20</v>
          </cell>
          <cell r="BLM51" t="str">
            <v>15,20</v>
          </cell>
          <cell r="BLN51" t="str">
            <v>16,20</v>
          </cell>
          <cell r="BLO51" t="str">
            <v>17,20</v>
          </cell>
          <cell r="BLP51" t="str">
            <v>18,20</v>
          </cell>
          <cell r="BLQ51" t="str">
            <v>19,20</v>
          </cell>
          <cell r="BLR51" t="str">
            <v>20,20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ADF23-49D0-4CC0-8376-0DE184E6F764}">
  <dimension ref="A1:CX721"/>
  <sheetViews>
    <sheetView workbookViewId="0">
      <selection activeCell="CN10" sqref="CN10"/>
    </sheetView>
  </sheetViews>
  <sheetFormatPr defaultRowHeight="9.9499999999999993" customHeight="1" x14ac:dyDescent="0.25"/>
  <cols>
    <col min="2" max="2" width="2.85546875" customWidth="1"/>
    <col min="3" max="42" width="2" customWidth="1"/>
    <col min="47" max="47" width="2.85546875" customWidth="1"/>
    <col min="48" max="87" width="2" customWidth="1"/>
  </cols>
  <sheetData>
    <row r="1" spans="1:102" ht="1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</row>
    <row r="2" spans="1:102" ht="15" x14ac:dyDescent="0.25">
      <c r="A2" s="2"/>
      <c r="B2" s="76"/>
      <c r="C2" s="76">
        <v>0</v>
      </c>
      <c r="D2" s="76">
        <v>1</v>
      </c>
      <c r="E2" s="76">
        <v>2</v>
      </c>
      <c r="F2" s="76">
        <v>3</v>
      </c>
      <c r="G2" s="76">
        <v>4</v>
      </c>
      <c r="H2" s="76">
        <v>5</v>
      </c>
      <c r="I2" s="76">
        <v>6</v>
      </c>
      <c r="J2" s="76">
        <v>7</v>
      </c>
      <c r="K2" s="76">
        <v>8</v>
      </c>
      <c r="L2" s="76">
        <v>9</v>
      </c>
      <c r="M2" s="76">
        <v>10</v>
      </c>
      <c r="N2" s="76">
        <v>11</v>
      </c>
      <c r="O2" s="76">
        <v>12</v>
      </c>
      <c r="P2" s="76">
        <v>13</v>
      </c>
      <c r="Q2" s="76">
        <v>14</v>
      </c>
      <c r="R2" s="76">
        <v>15</v>
      </c>
      <c r="S2" s="76">
        <v>16</v>
      </c>
      <c r="T2" s="76">
        <v>17</v>
      </c>
      <c r="U2" s="76">
        <v>18</v>
      </c>
      <c r="V2" s="76">
        <v>19</v>
      </c>
      <c r="W2" s="76">
        <v>20</v>
      </c>
      <c r="X2" s="76">
        <v>21</v>
      </c>
      <c r="Y2" s="76">
        <v>22</v>
      </c>
      <c r="Z2" s="76">
        <v>23</v>
      </c>
      <c r="AA2" s="76">
        <v>24</v>
      </c>
      <c r="AB2" s="76">
        <v>25</v>
      </c>
      <c r="AC2" s="76">
        <v>26</v>
      </c>
      <c r="AD2" s="76">
        <v>27</v>
      </c>
      <c r="AE2" s="76">
        <v>28</v>
      </c>
      <c r="AF2" s="76">
        <v>29</v>
      </c>
      <c r="AG2" s="76">
        <v>30</v>
      </c>
      <c r="AH2" s="76">
        <v>31</v>
      </c>
      <c r="AI2" s="76">
        <v>32</v>
      </c>
      <c r="AJ2" s="76">
        <v>33</v>
      </c>
      <c r="AK2" s="76">
        <v>34</v>
      </c>
      <c r="AL2" s="76">
        <v>35</v>
      </c>
      <c r="AM2" s="76">
        <v>36</v>
      </c>
      <c r="AN2" s="76">
        <v>37</v>
      </c>
      <c r="AO2" s="76">
        <v>38</v>
      </c>
      <c r="AP2" s="76">
        <v>39</v>
      </c>
      <c r="AQ2" s="2"/>
      <c r="AR2" s="2"/>
      <c r="AS2" s="2"/>
      <c r="AT2" s="2"/>
      <c r="AU2" s="76"/>
      <c r="AV2" s="76">
        <v>0</v>
      </c>
      <c r="AW2" s="76">
        <v>1</v>
      </c>
      <c r="AX2" s="76">
        <v>2</v>
      </c>
      <c r="AY2" s="76">
        <v>3</v>
      </c>
      <c r="AZ2" s="76">
        <v>4</v>
      </c>
      <c r="BA2" s="76">
        <v>5</v>
      </c>
      <c r="BB2" s="76">
        <v>6</v>
      </c>
      <c r="BC2" s="76">
        <v>7</v>
      </c>
      <c r="BD2" s="76">
        <v>8</v>
      </c>
      <c r="BE2" s="76">
        <v>9</v>
      </c>
      <c r="BF2" s="76">
        <v>10</v>
      </c>
      <c r="BG2" s="76">
        <v>11</v>
      </c>
      <c r="BH2" s="76">
        <v>12</v>
      </c>
      <c r="BI2" s="76">
        <v>13</v>
      </c>
      <c r="BJ2" s="76">
        <v>14</v>
      </c>
      <c r="BK2" s="76">
        <v>15</v>
      </c>
      <c r="BL2" s="76">
        <v>16</v>
      </c>
      <c r="BM2" s="76">
        <v>17</v>
      </c>
      <c r="BN2" s="76">
        <v>18</v>
      </c>
      <c r="BO2" s="76">
        <v>19</v>
      </c>
      <c r="BP2" s="76">
        <v>20</v>
      </c>
      <c r="BQ2" s="76">
        <v>21</v>
      </c>
      <c r="BR2" s="76">
        <v>22</v>
      </c>
      <c r="BS2" s="76">
        <v>23</v>
      </c>
      <c r="BT2" s="76">
        <v>24</v>
      </c>
      <c r="BU2" s="76">
        <v>25</v>
      </c>
      <c r="BV2" s="76">
        <v>26</v>
      </c>
      <c r="BW2" s="76">
        <v>27</v>
      </c>
      <c r="BX2" s="76">
        <v>28</v>
      </c>
      <c r="BY2" s="76">
        <v>29</v>
      </c>
      <c r="BZ2" s="76">
        <v>30</v>
      </c>
      <c r="CA2" s="76">
        <v>31</v>
      </c>
      <c r="CB2" s="76">
        <v>32</v>
      </c>
      <c r="CC2" s="76">
        <v>33</v>
      </c>
      <c r="CD2" s="76">
        <v>34</v>
      </c>
      <c r="CE2" s="76">
        <v>35</v>
      </c>
      <c r="CF2" s="76">
        <v>36</v>
      </c>
      <c r="CG2" s="76">
        <v>37</v>
      </c>
      <c r="CH2" s="76">
        <v>38</v>
      </c>
      <c r="CI2" s="76">
        <v>39</v>
      </c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</row>
    <row r="3" spans="1:102" ht="9.9499999999999993" customHeight="1" x14ac:dyDescent="0.25">
      <c r="A3" s="2"/>
      <c r="B3" s="76">
        <v>0</v>
      </c>
      <c r="C3" s="43">
        <v>1E-10</v>
      </c>
      <c r="D3" s="43">
        <v>1E-10</v>
      </c>
      <c r="E3" s="43">
        <v>1E-10</v>
      </c>
      <c r="F3" s="43">
        <v>1E-10</v>
      </c>
      <c r="G3" s="43">
        <v>1E-10</v>
      </c>
      <c r="H3" s="43">
        <v>1E-10</v>
      </c>
      <c r="I3" s="43">
        <v>1E-10</v>
      </c>
      <c r="J3" s="43">
        <v>1E-10</v>
      </c>
      <c r="K3" s="43">
        <v>1E-10</v>
      </c>
      <c r="L3" s="43">
        <v>1E-10</v>
      </c>
      <c r="M3" s="43">
        <v>1E-10</v>
      </c>
      <c r="N3" s="43">
        <v>1E-10</v>
      </c>
      <c r="O3" s="43">
        <v>1E-10</v>
      </c>
      <c r="P3" s="43">
        <v>1E-10</v>
      </c>
      <c r="Q3" s="43">
        <v>1E-10</v>
      </c>
      <c r="R3" s="43">
        <v>1E-10</v>
      </c>
      <c r="S3" s="43">
        <v>1E-10</v>
      </c>
      <c r="T3" s="43">
        <v>1E-10</v>
      </c>
      <c r="U3" s="43">
        <v>1E-10</v>
      </c>
      <c r="V3" s="43">
        <v>1E-10</v>
      </c>
      <c r="W3" s="43">
        <v>1E-10</v>
      </c>
      <c r="X3" s="43">
        <v>1E-10</v>
      </c>
      <c r="Y3" s="43">
        <v>1E-10</v>
      </c>
      <c r="Z3" s="43">
        <v>1E-10</v>
      </c>
      <c r="AA3" s="43">
        <v>1E-10</v>
      </c>
      <c r="AB3" s="43">
        <v>1E-10</v>
      </c>
      <c r="AC3" s="43">
        <v>1E-10</v>
      </c>
      <c r="AD3" s="43">
        <v>1E-10</v>
      </c>
      <c r="AE3" s="43">
        <v>1E-10</v>
      </c>
      <c r="AF3" s="43">
        <v>1E-10</v>
      </c>
      <c r="AG3" s="43">
        <v>1E-10</v>
      </c>
      <c r="AH3" s="43">
        <v>1E-10</v>
      </c>
      <c r="AI3" s="43">
        <v>1E-10</v>
      </c>
      <c r="AJ3" s="43">
        <v>1E-10</v>
      </c>
      <c r="AK3" s="43">
        <v>1E-10</v>
      </c>
      <c r="AL3" s="43">
        <v>1E-10</v>
      </c>
      <c r="AM3" s="43">
        <v>1E-10</v>
      </c>
      <c r="AN3" s="43">
        <v>1E-10</v>
      </c>
      <c r="AO3" s="43">
        <v>1.0000000000000001E-5</v>
      </c>
      <c r="AP3" s="43">
        <v>1.0000000000000001E-5</v>
      </c>
      <c r="AQ3" s="2"/>
      <c r="AR3" s="77" t="s">
        <v>59</v>
      </c>
      <c r="AS3" s="77">
        <f>MAX($C$3:$AP$22)</f>
        <v>10</v>
      </c>
      <c r="AT3" s="2"/>
      <c r="AU3" s="76">
        <v>0</v>
      </c>
      <c r="AV3" s="43">
        <v>9.9999999999999995E-8</v>
      </c>
      <c r="AW3" s="43">
        <v>9.9999999999999995E-8</v>
      </c>
      <c r="AX3" s="43">
        <v>9.9999999999999995E-8</v>
      </c>
      <c r="AY3" s="43">
        <v>9.9999999999999995E-8</v>
      </c>
      <c r="AZ3" s="43">
        <v>9.9999999999999995E-8</v>
      </c>
      <c r="BA3" s="43">
        <v>9.9999999999999995E-8</v>
      </c>
      <c r="BB3" s="43">
        <v>9.9999999999999995E-8</v>
      </c>
      <c r="BC3" s="43">
        <v>9.9999999999999995E-8</v>
      </c>
      <c r="BD3" s="43">
        <v>9.9999999999999995E-8</v>
      </c>
      <c r="BE3" s="43">
        <v>9.9999999999999995E-8</v>
      </c>
      <c r="BF3" s="43">
        <v>1E-10</v>
      </c>
      <c r="BG3" s="43">
        <v>1E-10</v>
      </c>
      <c r="BH3" s="43">
        <v>1E-10</v>
      </c>
      <c r="BI3" s="43">
        <v>1E-10</v>
      </c>
      <c r="BJ3" s="43">
        <v>1E-10</v>
      </c>
      <c r="BK3" s="43">
        <v>1E-10</v>
      </c>
      <c r="BL3" s="43">
        <v>9.9999999999999995E-8</v>
      </c>
      <c r="BM3" s="43">
        <v>9.9999999999999995E-8</v>
      </c>
      <c r="BN3" s="43">
        <v>9.9999999999999995E-8</v>
      </c>
      <c r="BO3" s="43">
        <v>9.9999999999999995E-8</v>
      </c>
      <c r="BP3" s="43">
        <v>1E-10</v>
      </c>
      <c r="BQ3" s="43">
        <v>1E-10</v>
      </c>
      <c r="BR3" s="43">
        <v>1E-10</v>
      </c>
      <c r="BS3" s="43">
        <v>1E-10</v>
      </c>
      <c r="BT3" s="43">
        <v>1E-10</v>
      </c>
      <c r="BU3" s="43">
        <v>1E-10</v>
      </c>
      <c r="BV3" s="43">
        <v>1E-10</v>
      </c>
      <c r="BW3" s="43">
        <v>1E-10</v>
      </c>
      <c r="BX3" s="43">
        <v>1E-10</v>
      </c>
      <c r="BY3" s="43">
        <v>1E-10</v>
      </c>
      <c r="BZ3" s="43">
        <v>1E-10</v>
      </c>
      <c r="CA3" s="43">
        <v>1E-10</v>
      </c>
      <c r="CB3" s="43">
        <v>1E-10</v>
      </c>
      <c r="CC3" s="43">
        <v>1E-10</v>
      </c>
      <c r="CD3" s="43">
        <v>1E-10</v>
      </c>
      <c r="CE3" s="43">
        <v>1E-10</v>
      </c>
      <c r="CF3" s="43">
        <v>1E-10</v>
      </c>
      <c r="CG3" s="43">
        <v>1E-10</v>
      </c>
      <c r="CH3" s="43">
        <v>1E-10</v>
      </c>
      <c r="CI3" s="43">
        <v>1E-10</v>
      </c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</row>
    <row r="4" spans="1:102" ht="9.9499999999999993" customHeight="1" x14ac:dyDescent="0.25">
      <c r="A4" s="2"/>
      <c r="B4" s="76">
        <v>1</v>
      </c>
      <c r="C4" s="43">
        <v>1</v>
      </c>
      <c r="D4" s="43">
        <v>1.0000000000000001E-5</v>
      </c>
      <c r="E4" s="43">
        <v>1.0000000000000001E-5</v>
      </c>
      <c r="F4" s="43">
        <v>1.0000000000000001E-5</v>
      </c>
      <c r="G4" s="43">
        <v>1.0000000000000001E-5</v>
      </c>
      <c r="H4" s="43">
        <v>1.0000000000000001E-5</v>
      </c>
      <c r="I4" s="43">
        <v>1.0000000000000001E-5</v>
      </c>
      <c r="J4" s="43">
        <v>1.0000000000000001E-5</v>
      </c>
      <c r="K4" s="43">
        <v>1.0000000000000001E-5</v>
      </c>
      <c r="L4" s="43">
        <v>1.0000000000000001E-5</v>
      </c>
      <c r="M4" s="43">
        <v>1.0000000000000001E-5</v>
      </c>
      <c r="N4" s="43">
        <v>1.0000000000000001E-5</v>
      </c>
      <c r="O4" s="43">
        <v>1.0000000000000001E-5</v>
      </c>
      <c r="P4" s="43">
        <v>1.0000000000000001E-5</v>
      </c>
      <c r="Q4" s="43">
        <v>1.0000000000000001E-5</v>
      </c>
      <c r="R4" s="43">
        <v>1E-10</v>
      </c>
      <c r="S4" s="43">
        <v>1E-10</v>
      </c>
      <c r="T4" s="43">
        <v>1E-10</v>
      </c>
      <c r="U4" s="43">
        <v>1E-10</v>
      </c>
      <c r="V4" s="43">
        <v>1E-10</v>
      </c>
      <c r="W4" s="43">
        <v>1E-10</v>
      </c>
      <c r="X4" s="43">
        <v>1E-10</v>
      </c>
      <c r="Y4" s="43">
        <v>1E-10</v>
      </c>
      <c r="Z4" s="43">
        <v>1.0000000000000001E-5</v>
      </c>
      <c r="AA4" s="43">
        <v>1.0000000000000001E-5</v>
      </c>
      <c r="AB4" s="43">
        <v>1.0000000000000001E-5</v>
      </c>
      <c r="AC4" s="43">
        <v>1.0000000000000001E-5</v>
      </c>
      <c r="AD4" s="43">
        <v>1.0000000000000001E-5</v>
      </c>
      <c r="AE4" s="43">
        <v>1.0000000000000001E-5</v>
      </c>
      <c r="AF4" s="43">
        <v>1.0000000000000001E-5</v>
      </c>
      <c r="AG4" s="43">
        <v>1.0000000000000001E-5</v>
      </c>
      <c r="AH4" s="43">
        <v>1.0000000000000001E-5</v>
      </c>
      <c r="AI4" s="43">
        <v>1.0000000000000001E-5</v>
      </c>
      <c r="AJ4" s="43">
        <v>1.0000000000000001E-5</v>
      </c>
      <c r="AK4" s="43">
        <v>1.0000000000000001E-5</v>
      </c>
      <c r="AL4" s="43">
        <v>1.0000000000000001E-5</v>
      </c>
      <c r="AM4" s="43">
        <v>1.0000000000000001E-5</v>
      </c>
      <c r="AN4" s="43">
        <v>1.0000000000000001E-5</v>
      </c>
      <c r="AO4" s="43">
        <v>1.0000000000000001E-5</v>
      </c>
      <c r="AP4" s="43">
        <v>1</v>
      </c>
      <c r="AQ4" s="2"/>
      <c r="AR4" s="77" t="s">
        <v>58</v>
      </c>
      <c r="AS4" s="77">
        <f>MIN($C$3:$AP$22)</f>
        <v>1E-10</v>
      </c>
      <c r="AT4" s="2"/>
      <c r="AU4" s="76">
        <v>1</v>
      </c>
      <c r="AV4" s="43">
        <v>1E-10</v>
      </c>
      <c r="AW4" s="43">
        <v>1E-10</v>
      </c>
      <c r="AX4" s="43">
        <v>1E-10</v>
      </c>
      <c r="AY4" s="43">
        <v>1E-10</v>
      </c>
      <c r="AZ4" s="43">
        <v>1E-10</v>
      </c>
      <c r="BA4" s="43">
        <v>1E-10</v>
      </c>
      <c r="BB4" s="43">
        <v>1E-10</v>
      </c>
      <c r="BC4" s="43">
        <v>1E-10</v>
      </c>
      <c r="BD4" s="43">
        <v>1E-10</v>
      </c>
      <c r="BE4" s="43">
        <v>1E-10</v>
      </c>
      <c r="BF4" s="43">
        <v>1E-10</v>
      </c>
      <c r="BG4" s="43">
        <v>1E-10</v>
      </c>
      <c r="BH4" s="43">
        <v>1E-10</v>
      </c>
      <c r="BI4" s="43">
        <v>1E-10</v>
      </c>
      <c r="BJ4" s="43">
        <v>1E-10</v>
      </c>
      <c r="BK4" s="43">
        <v>1E-10</v>
      </c>
      <c r="BL4" s="43">
        <v>1E-10</v>
      </c>
      <c r="BM4" s="43">
        <v>1E-10</v>
      </c>
      <c r="BN4" s="43">
        <v>1E-10</v>
      </c>
      <c r="BO4" s="43">
        <v>1E-10</v>
      </c>
      <c r="BP4" s="43">
        <v>1E-10</v>
      </c>
      <c r="BQ4" s="43">
        <v>1E-10</v>
      </c>
      <c r="BR4" s="43">
        <v>1E-10</v>
      </c>
      <c r="BS4" s="43">
        <v>1E-10</v>
      </c>
      <c r="BT4" s="43">
        <v>1E-10</v>
      </c>
      <c r="BU4" s="43">
        <v>1E-10</v>
      </c>
      <c r="BV4" s="43">
        <v>1E-10</v>
      </c>
      <c r="BW4" s="43">
        <v>1E-10</v>
      </c>
      <c r="BX4" s="43">
        <v>1E-10</v>
      </c>
      <c r="BY4" s="43">
        <v>1E-10</v>
      </c>
      <c r="BZ4" s="43">
        <v>1E-10</v>
      </c>
      <c r="CA4" s="43">
        <v>1E-10</v>
      </c>
      <c r="CB4" s="43">
        <v>1E-10</v>
      </c>
      <c r="CC4" s="43">
        <v>1E-10</v>
      </c>
      <c r="CD4" s="43">
        <v>1E-10</v>
      </c>
      <c r="CE4" s="43">
        <v>1E-10</v>
      </c>
      <c r="CF4" s="43">
        <v>1E-10</v>
      </c>
      <c r="CG4" s="43">
        <v>1E-10</v>
      </c>
      <c r="CH4" s="43">
        <v>1E-10</v>
      </c>
      <c r="CI4" s="43">
        <v>1E-10</v>
      </c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</row>
    <row r="5" spans="1:102" ht="9.9499999999999993" customHeight="1" x14ac:dyDescent="0.25">
      <c r="A5" s="2"/>
      <c r="B5" s="76">
        <v>2</v>
      </c>
      <c r="C5" s="43">
        <v>1E-10</v>
      </c>
      <c r="D5" s="43">
        <v>1E-10</v>
      </c>
      <c r="E5" s="43">
        <v>1E-10</v>
      </c>
      <c r="F5" s="43">
        <v>1E-10</v>
      </c>
      <c r="G5" s="43">
        <v>1E-10</v>
      </c>
      <c r="H5" s="43">
        <v>1E-10</v>
      </c>
      <c r="I5" s="43">
        <v>1E-10</v>
      </c>
      <c r="J5" s="43">
        <v>1E-10</v>
      </c>
      <c r="K5" s="43">
        <v>1E-10</v>
      </c>
      <c r="L5" s="43">
        <v>1E-10</v>
      </c>
      <c r="M5" s="43">
        <v>1E-10</v>
      </c>
      <c r="N5" s="43">
        <v>1E-10</v>
      </c>
      <c r="O5" s="43">
        <v>1E-10</v>
      </c>
      <c r="P5" s="43">
        <v>1E-10</v>
      </c>
      <c r="Q5" s="43">
        <v>1E-10</v>
      </c>
      <c r="R5" s="43">
        <v>1E-10</v>
      </c>
      <c r="S5" s="43">
        <v>1E-10</v>
      </c>
      <c r="T5" s="43">
        <v>1E-10</v>
      </c>
      <c r="U5" s="43">
        <v>1E-10</v>
      </c>
      <c r="V5" s="43">
        <v>1E-10</v>
      </c>
      <c r="W5" s="43">
        <v>1E-10</v>
      </c>
      <c r="X5" s="43">
        <v>1E-10</v>
      </c>
      <c r="Y5" s="43">
        <v>1E-10</v>
      </c>
      <c r="Z5" s="43">
        <v>1E-10</v>
      </c>
      <c r="AA5" s="43">
        <v>1E-10</v>
      </c>
      <c r="AB5" s="43">
        <v>1E-10</v>
      </c>
      <c r="AC5" s="43">
        <v>1E-10</v>
      </c>
      <c r="AD5" s="43">
        <v>1E-10</v>
      </c>
      <c r="AE5" s="43">
        <v>1E-10</v>
      </c>
      <c r="AF5" s="43">
        <v>1E-10</v>
      </c>
      <c r="AG5" s="43">
        <v>1E-10</v>
      </c>
      <c r="AH5" s="43">
        <v>1E-10</v>
      </c>
      <c r="AI5" s="43">
        <v>1E-10</v>
      </c>
      <c r="AJ5" s="43">
        <v>1E-10</v>
      </c>
      <c r="AK5" s="43">
        <v>1E-10</v>
      </c>
      <c r="AL5" s="43">
        <v>1E-10</v>
      </c>
      <c r="AM5" s="43">
        <v>1E-10</v>
      </c>
      <c r="AN5" s="43">
        <v>1E-10</v>
      </c>
      <c r="AO5" s="43">
        <v>1E-10</v>
      </c>
      <c r="AP5" s="43">
        <v>1E-10</v>
      </c>
      <c r="AQ5" s="2"/>
      <c r="AR5" s="77" t="s">
        <v>57</v>
      </c>
      <c r="AS5" s="77">
        <f>AVERAGE($C$3:$AP$22)</f>
        <v>1.5162524875303758</v>
      </c>
      <c r="AT5" s="2"/>
      <c r="AU5" s="76">
        <v>2</v>
      </c>
      <c r="AV5" s="43">
        <v>1E-10</v>
      </c>
      <c r="AW5" s="43">
        <v>1E-10</v>
      </c>
      <c r="AX5" s="43">
        <v>1E-10</v>
      </c>
      <c r="AY5" s="43">
        <v>1E-10</v>
      </c>
      <c r="AZ5" s="43">
        <v>1E-10</v>
      </c>
      <c r="BA5" s="43">
        <v>1E-10</v>
      </c>
      <c r="BB5" s="43">
        <v>1E-10</v>
      </c>
      <c r="BC5" s="43">
        <v>1E-10</v>
      </c>
      <c r="BD5" s="43">
        <v>1E-10</v>
      </c>
      <c r="BE5" s="43">
        <v>1E-10</v>
      </c>
      <c r="BF5" s="43">
        <v>1E-10</v>
      </c>
      <c r="BG5" s="43">
        <v>1E-10</v>
      </c>
      <c r="BH5" s="43">
        <v>1E-10</v>
      </c>
      <c r="BI5" s="43">
        <v>1E-10</v>
      </c>
      <c r="BJ5" s="43">
        <v>1E-10</v>
      </c>
      <c r="BK5" s="43">
        <v>1E-10</v>
      </c>
      <c r="BL5" s="43">
        <v>1E-10</v>
      </c>
      <c r="BM5" s="43">
        <v>1E-10</v>
      </c>
      <c r="BN5" s="43">
        <v>1E-10</v>
      </c>
      <c r="BO5" s="43">
        <v>1E-10</v>
      </c>
      <c r="BP5" s="43">
        <v>1E-10</v>
      </c>
      <c r="BQ5" s="43">
        <v>1E-10</v>
      </c>
      <c r="BR5" s="43">
        <v>1E-10</v>
      </c>
      <c r="BS5" s="43">
        <v>1E-10</v>
      </c>
      <c r="BT5" s="43">
        <v>1E-10</v>
      </c>
      <c r="BU5" s="43">
        <v>1E-10</v>
      </c>
      <c r="BV5" s="43">
        <v>1E-10</v>
      </c>
      <c r="BW5" s="43">
        <v>1E-10</v>
      </c>
      <c r="BX5" s="43">
        <v>1E-10</v>
      </c>
      <c r="BY5" s="43">
        <v>1E-10</v>
      </c>
      <c r="BZ5" s="43">
        <v>1E-10</v>
      </c>
      <c r="CA5" s="43">
        <v>1E-10</v>
      </c>
      <c r="CB5" s="43">
        <v>1E-10</v>
      </c>
      <c r="CC5" s="43">
        <v>1E-10</v>
      </c>
      <c r="CD5" s="43">
        <v>1E-10</v>
      </c>
      <c r="CE5" s="43">
        <v>1E-10</v>
      </c>
      <c r="CF5" s="43">
        <v>1E-10</v>
      </c>
      <c r="CG5" s="43">
        <v>1E-10</v>
      </c>
      <c r="CH5" s="43">
        <v>1E-10</v>
      </c>
      <c r="CI5" s="43">
        <v>1E-10</v>
      </c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1:102" ht="9.9499999999999993" customHeight="1" x14ac:dyDescent="0.25">
      <c r="A6" s="2"/>
      <c r="B6" s="76">
        <v>3</v>
      </c>
      <c r="C6" s="43">
        <v>1.0000000000000001E-5</v>
      </c>
      <c r="D6" s="43">
        <v>1.0000000000000001E-5</v>
      </c>
      <c r="E6" s="43">
        <v>1.0000000000000001E-5</v>
      </c>
      <c r="F6" s="43">
        <v>1.0000000000000001E-5</v>
      </c>
      <c r="G6" s="43">
        <v>1.0000000000000001E-5</v>
      </c>
      <c r="H6" s="43">
        <v>1.0000000000000001E-5</v>
      </c>
      <c r="I6" s="43">
        <v>1.0000000000000001E-5</v>
      </c>
      <c r="J6" s="43">
        <v>1.0000000000000001E-5</v>
      </c>
      <c r="K6" s="43">
        <v>1.0000000000000001E-5</v>
      </c>
      <c r="L6" s="43">
        <v>1.0000000000000001E-5</v>
      </c>
      <c r="M6" s="43">
        <v>1.0000000000000001E-5</v>
      </c>
      <c r="N6" s="43">
        <v>1</v>
      </c>
      <c r="O6" s="43">
        <v>2</v>
      </c>
      <c r="P6" s="43">
        <v>2</v>
      </c>
      <c r="Q6" s="43">
        <v>2</v>
      </c>
      <c r="R6" s="43">
        <v>10</v>
      </c>
      <c r="S6" s="43">
        <v>10</v>
      </c>
      <c r="T6" s="43">
        <v>10</v>
      </c>
      <c r="U6" s="43">
        <v>10</v>
      </c>
      <c r="V6" s="43">
        <v>10</v>
      </c>
      <c r="W6" s="43">
        <v>10</v>
      </c>
      <c r="X6" s="43">
        <v>10</v>
      </c>
      <c r="Y6" s="43">
        <v>10</v>
      </c>
      <c r="Z6" s="43">
        <v>10</v>
      </c>
      <c r="AA6" s="43">
        <v>10</v>
      </c>
      <c r="AB6" s="43">
        <v>10</v>
      </c>
      <c r="AC6" s="43">
        <v>2</v>
      </c>
      <c r="AD6" s="43">
        <v>10</v>
      </c>
      <c r="AE6" s="43">
        <v>2</v>
      </c>
      <c r="AF6" s="43">
        <v>2</v>
      </c>
      <c r="AG6" s="43">
        <v>1</v>
      </c>
      <c r="AH6" s="43">
        <v>1</v>
      </c>
      <c r="AI6" s="43">
        <v>1</v>
      </c>
      <c r="AJ6" s="43">
        <v>1.0000000000000001E-5</v>
      </c>
      <c r="AK6" s="43">
        <v>1.0000000000000001E-5</v>
      </c>
      <c r="AL6" s="43">
        <v>1.0000000000000001E-5</v>
      </c>
      <c r="AM6" s="43">
        <v>1.0000000000000001E-5</v>
      </c>
      <c r="AN6" s="43">
        <v>1.0000000000000001E-5</v>
      </c>
      <c r="AO6" s="43">
        <v>1</v>
      </c>
      <c r="AP6" s="43">
        <v>1.0000000000000001E-5</v>
      </c>
      <c r="AQ6" s="2"/>
      <c r="AR6" s="77" t="s">
        <v>56</v>
      </c>
      <c r="AS6" s="77">
        <f>MEDIAN($C$3:$AP$22)</f>
        <v>1.0000000000000001E-5</v>
      </c>
      <c r="AT6" s="2"/>
      <c r="AU6" s="76">
        <v>3</v>
      </c>
      <c r="AV6" s="43">
        <v>1E-10</v>
      </c>
      <c r="AW6" s="43">
        <v>1E-10</v>
      </c>
      <c r="AX6" s="43">
        <v>1E-10</v>
      </c>
      <c r="AY6" s="43">
        <v>1E-10</v>
      </c>
      <c r="AZ6" s="43">
        <v>1E-10</v>
      </c>
      <c r="BA6" s="43">
        <v>1E-10</v>
      </c>
      <c r="BB6" s="43">
        <v>1E-10</v>
      </c>
      <c r="BC6" s="43">
        <v>1E-10</v>
      </c>
      <c r="BD6" s="43">
        <v>1E-10</v>
      </c>
      <c r="BE6" s="43">
        <v>1E-10</v>
      </c>
      <c r="BF6" s="43">
        <v>1E-10</v>
      </c>
      <c r="BG6" s="43">
        <v>1E-10</v>
      </c>
      <c r="BH6" s="43">
        <v>1E-10</v>
      </c>
      <c r="BI6" s="43">
        <v>1E-10</v>
      </c>
      <c r="BJ6" s="43">
        <v>1E-10</v>
      </c>
      <c r="BK6" s="43">
        <v>1E-10</v>
      </c>
      <c r="BL6" s="43">
        <v>1E-10</v>
      </c>
      <c r="BM6" s="43">
        <v>1E-10</v>
      </c>
      <c r="BN6" s="43">
        <v>1E-10</v>
      </c>
      <c r="BO6" s="43">
        <v>1E-10</v>
      </c>
      <c r="BP6" s="43">
        <v>1E-10</v>
      </c>
      <c r="BQ6" s="43">
        <v>1E-10</v>
      </c>
      <c r="BR6" s="43">
        <v>1E-10</v>
      </c>
      <c r="BS6" s="43">
        <v>1E-10</v>
      </c>
      <c r="BT6" s="43">
        <v>1E-10</v>
      </c>
      <c r="BU6" s="43">
        <v>1E-10</v>
      </c>
      <c r="BV6" s="43">
        <v>1E-10</v>
      </c>
      <c r="BW6" s="43">
        <v>1E-10</v>
      </c>
      <c r="BX6" s="43">
        <v>1E-10</v>
      </c>
      <c r="BY6" s="43">
        <v>1E-10</v>
      </c>
      <c r="BZ6" s="43">
        <v>1E-10</v>
      </c>
      <c r="CA6" s="43">
        <v>1E-10</v>
      </c>
      <c r="CB6" s="43">
        <v>1E-10</v>
      </c>
      <c r="CC6" s="43">
        <v>1E-10</v>
      </c>
      <c r="CD6" s="43">
        <v>1E-10</v>
      </c>
      <c r="CE6" s="43">
        <v>1E-10</v>
      </c>
      <c r="CF6" s="43">
        <v>1E-10</v>
      </c>
      <c r="CG6" s="43">
        <v>1E-10</v>
      </c>
      <c r="CH6" s="43">
        <v>1E-10</v>
      </c>
      <c r="CI6" s="43">
        <v>1E-10</v>
      </c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</row>
    <row r="7" spans="1:102" ht="9.9499999999999993" customHeight="1" x14ac:dyDescent="0.25">
      <c r="A7" s="2"/>
      <c r="B7" s="76">
        <v>4</v>
      </c>
      <c r="C7" s="43">
        <v>1E-10</v>
      </c>
      <c r="D7" s="43">
        <v>1.0000000000000001E-5</v>
      </c>
      <c r="E7" s="43">
        <v>1.0000000000000001E-5</v>
      </c>
      <c r="F7" s="43">
        <v>1.0000000000000001E-5</v>
      </c>
      <c r="G7" s="43">
        <v>1.0000000000000001E-5</v>
      </c>
      <c r="H7" s="43">
        <v>1E-10</v>
      </c>
      <c r="I7" s="43">
        <v>1E-10</v>
      </c>
      <c r="J7" s="43">
        <v>1.0000000000000001E-5</v>
      </c>
      <c r="K7" s="43">
        <v>1.0000000000000001E-5</v>
      </c>
      <c r="L7" s="43">
        <v>1.0000000000000001E-5</v>
      </c>
      <c r="M7" s="43">
        <v>1.0000000000000001E-5</v>
      </c>
      <c r="N7" s="43">
        <v>1</v>
      </c>
      <c r="O7" s="43">
        <v>1</v>
      </c>
      <c r="P7" s="43">
        <v>1</v>
      </c>
      <c r="Q7" s="43">
        <v>1.0000000000000001E-5</v>
      </c>
      <c r="R7" s="43">
        <v>1.0000000000000001E-5</v>
      </c>
      <c r="S7" s="43">
        <v>1.0000000000000001E-5</v>
      </c>
      <c r="T7" s="43">
        <v>1</v>
      </c>
      <c r="U7" s="43">
        <v>1</v>
      </c>
      <c r="V7" s="43">
        <v>1</v>
      </c>
      <c r="W7" s="43">
        <v>1.0000000000000001E-5</v>
      </c>
      <c r="X7" s="43">
        <v>1.0000000000000001E-5</v>
      </c>
      <c r="Y7" s="43">
        <v>1.0000000000000001E-5</v>
      </c>
      <c r="Z7" s="43">
        <v>1.0000000000000001E-5</v>
      </c>
      <c r="AA7" s="43">
        <v>1.0000000000000001E-5</v>
      </c>
      <c r="AB7" s="43">
        <v>1</v>
      </c>
      <c r="AC7" s="43">
        <v>1</v>
      </c>
      <c r="AD7" s="43">
        <v>1</v>
      </c>
      <c r="AE7" s="43">
        <v>2</v>
      </c>
      <c r="AF7" s="43">
        <v>1</v>
      </c>
      <c r="AG7" s="43">
        <v>2</v>
      </c>
      <c r="AH7" s="43">
        <v>2</v>
      </c>
      <c r="AI7" s="43">
        <v>2</v>
      </c>
      <c r="AJ7" s="43">
        <v>2</v>
      </c>
      <c r="AK7" s="43">
        <v>2</v>
      </c>
      <c r="AL7" s="43">
        <v>2</v>
      </c>
      <c r="AM7" s="43">
        <v>2</v>
      </c>
      <c r="AN7" s="43">
        <v>2</v>
      </c>
      <c r="AO7" s="43">
        <v>2</v>
      </c>
      <c r="AP7" s="43">
        <v>1</v>
      </c>
      <c r="AQ7" s="2"/>
      <c r="AR7" s="77" t="s">
        <v>55</v>
      </c>
      <c r="AS7" s="77">
        <f>_xlfn.STDEV.S($C$3:$AP$22)</f>
        <v>2.9876220897683701</v>
      </c>
      <c r="AT7" s="2"/>
      <c r="AU7" s="76">
        <v>4</v>
      </c>
      <c r="AV7" s="43">
        <v>1.0000000000000001E-5</v>
      </c>
      <c r="AW7" s="43">
        <v>1.0000000000000001E-5</v>
      </c>
      <c r="AX7" s="43">
        <v>9.9999999999999995E-8</v>
      </c>
      <c r="AY7" s="43">
        <v>9.9999999999999995E-8</v>
      </c>
      <c r="AZ7" s="43">
        <v>9.9999999999999995E-8</v>
      </c>
      <c r="BA7" s="43">
        <v>9.9999999999999995E-8</v>
      </c>
      <c r="BB7" s="43">
        <v>9.9999999999999995E-8</v>
      </c>
      <c r="BC7" s="43">
        <v>9.9999999999999995E-8</v>
      </c>
      <c r="BD7" s="43">
        <v>9.9999999999999995E-8</v>
      </c>
      <c r="BE7" s="43">
        <v>9.9999999999999995E-8</v>
      </c>
      <c r="BF7" s="43">
        <v>9.9999999999999995E-8</v>
      </c>
      <c r="BG7" s="43">
        <v>9.9999999999999995E-8</v>
      </c>
      <c r="BH7" s="43">
        <v>9.9999999999999995E-8</v>
      </c>
      <c r="BI7" s="43">
        <v>9.9999999999999995E-8</v>
      </c>
      <c r="BJ7" s="43">
        <v>1E-10</v>
      </c>
      <c r="BK7" s="43">
        <v>1E-10</v>
      </c>
      <c r="BL7" s="43">
        <v>1E-10</v>
      </c>
      <c r="BM7" s="43">
        <v>9.9999999999999995E-8</v>
      </c>
      <c r="BN7" s="43">
        <v>9.9999999999999995E-8</v>
      </c>
      <c r="BO7" s="43">
        <v>9.9999999999999995E-8</v>
      </c>
      <c r="BP7" s="43">
        <v>9.9999999999999995E-8</v>
      </c>
      <c r="BQ7" s="43">
        <v>1.0000000000000001E-5</v>
      </c>
      <c r="BR7" s="43">
        <v>1.0000000000000001E-5</v>
      </c>
      <c r="BS7" s="43">
        <v>1.0000000000000001E-5</v>
      </c>
      <c r="BT7" s="43">
        <v>1.0000000000000001E-5</v>
      </c>
      <c r="BU7" s="43">
        <v>9.9999999999999995E-8</v>
      </c>
      <c r="BV7" s="43">
        <v>9.9999999999999995E-8</v>
      </c>
      <c r="BW7" s="43">
        <v>1.0000000000000001E-5</v>
      </c>
      <c r="BX7" s="43">
        <v>9.9999999999999995E-8</v>
      </c>
      <c r="BY7" s="43">
        <v>9.9999999999999995E-8</v>
      </c>
      <c r="BZ7" s="43">
        <v>9.9999999999999995E-8</v>
      </c>
      <c r="CA7" s="43">
        <v>9.9999999999999995E-8</v>
      </c>
      <c r="CB7" s="43">
        <v>9.9999999999999995E-8</v>
      </c>
      <c r="CC7" s="43">
        <v>9.9999999999999995E-8</v>
      </c>
      <c r="CD7" s="43">
        <v>9.9999999999999995E-8</v>
      </c>
      <c r="CE7" s="43">
        <v>9.9999999999999995E-8</v>
      </c>
      <c r="CF7" s="43">
        <v>1E-10</v>
      </c>
      <c r="CG7" s="43">
        <v>1E-10</v>
      </c>
      <c r="CH7" s="43">
        <v>1E-10</v>
      </c>
      <c r="CI7" s="43">
        <v>1E-10</v>
      </c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</row>
    <row r="8" spans="1:102" ht="9.9499999999999993" customHeight="1" x14ac:dyDescent="0.25">
      <c r="A8" s="2"/>
      <c r="B8" s="76">
        <v>5</v>
      </c>
      <c r="C8" s="43">
        <v>1.0000000000000001E-5</v>
      </c>
      <c r="D8" s="43">
        <v>1.0000000000000001E-5</v>
      </c>
      <c r="E8" s="43">
        <v>1.0000000000000001E-5</v>
      </c>
      <c r="F8" s="43">
        <v>1</v>
      </c>
      <c r="G8" s="43">
        <v>2</v>
      </c>
      <c r="H8" s="43">
        <v>1</v>
      </c>
      <c r="I8" s="43">
        <v>1</v>
      </c>
      <c r="J8" s="43">
        <v>1</v>
      </c>
      <c r="K8" s="43">
        <v>1</v>
      </c>
      <c r="L8" s="43">
        <v>1</v>
      </c>
      <c r="M8" s="43">
        <v>1</v>
      </c>
      <c r="N8" s="43">
        <v>1</v>
      </c>
      <c r="O8" s="43">
        <v>1</v>
      </c>
      <c r="P8" s="43">
        <v>1</v>
      </c>
      <c r="Q8" s="43">
        <v>1</v>
      </c>
      <c r="R8" s="43">
        <v>1.0000000000000001E-5</v>
      </c>
      <c r="S8" s="43">
        <v>1.0000000000000001E-5</v>
      </c>
      <c r="T8" s="43">
        <v>1.0000000000000001E-5</v>
      </c>
      <c r="U8" s="43">
        <v>1.0000000000000001E-5</v>
      </c>
      <c r="V8" s="43">
        <v>1.0000000000000001E-5</v>
      </c>
      <c r="W8" s="43">
        <v>1.0000000000000001E-5</v>
      </c>
      <c r="X8" s="43">
        <v>1.0000000000000001E-5</v>
      </c>
      <c r="Y8" s="43">
        <v>1</v>
      </c>
      <c r="Z8" s="43">
        <v>1</v>
      </c>
      <c r="AA8" s="43">
        <v>1</v>
      </c>
      <c r="AB8" s="43">
        <v>1.0000000000000001E-5</v>
      </c>
      <c r="AC8" s="43">
        <v>1.0000000000000001E-5</v>
      </c>
      <c r="AD8" s="43">
        <v>1.0000000000000001E-5</v>
      </c>
      <c r="AE8" s="43">
        <v>1</v>
      </c>
      <c r="AF8" s="43">
        <v>1.0000000000000001E-5</v>
      </c>
      <c r="AG8" s="43">
        <v>1.0000000000000001E-5</v>
      </c>
      <c r="AH8" s="43">
        <v>1.0000000000000001E-5</v>
      </c>
      <c r="AI8" s="43">
        <v>1</v>
      </c>
      <c r="AJ8" s="43">
        <v>1</v>
      </c>
      <c r="AK8" s="43">
        <v>2</v>
      </c>
      <c r="AL8" s="43">
        <v>2</v>
      </c>
      <c r="AM8" s="43">
        <v>2</v>
      </c>
      <c r="AN8" s="43">
        <v>1</v>
      </c>
      <c r="AO8" s="43">
        <v>1</v>
      </c>
      <c r="AP8" s="43">
        <v>1</v>
      </c>
      <c r="AQ8" s="2"/>
      <c r="AR8" s="77"/>
      <c r="AS8" s="77"/>
      <c r="AT8" s="2"/>
      <c r="AU8" s="76">
        <v>5</v>
      </c>
      <c r="AV8" s="43">
        <v>9.9999999999999995E-8</v>
      </c>
      <c r="AW8" s="43">
        <v>1.0000000000000001E-5</v>
      </c>
      <c r="AX8" s="43">
        <v>1.0000000000000001E-5</v>
      </c>
      <c r="AY8" s="43">
        <v>1.0000000000000001E-5</v>
      </c>
      <c r="AZ8" s="43">
        <v>0.01</v>
      </c>
      <c r="BA8" s="43">
        <v>0.01</v>
      </c>
      <c r="BB8" s="43">
        <v>1.0000000000000001E-5</v>
      </c>
      <c r="BC8" s="43">
        <v>0.01</v>
      </c>
      <c r="BD8" s="43">
        <v>10</v>
      </c>
      <c r="BE8" s="43">
        <v>0.01</v>
      </c>
      <c r="BF8" s="43">
        <v>0.01</v>
      </c>
      <c r="BG8" s="43">
        <v>0.01</v>
      </c>
      <c r="BH8" s="43">
        <v>0.01</v>
      </c>
      <c r="BI8" s="43">
        <v>10</v>
      </c>
      <c r="BJ8" s="43">
        <v>0.01</v>
      </c>
      <c r="BK8" s="43">
        <v>0.01</v>
      </c>
      <c r="BL8" s="43">
        <v>0.01</v>
      </c>
      <c r="BM8" s="43">
        <v>0.01</v>
      </c>
      <c r="BN8" s="43">
        <v>0.01</v>
      </c>
      <c r="BO8" s="43">
        <v>10</v>
      </c>
      <c r="BP8" s="43">
        <v>10</v>
      </c>
      <c r="BQ8" s="43">
        <v>0.01</v>
      </c>
      <c r="BR8" s="43">
        <v>0.01</v>
      </c>
      <c r="BS8" s="43">
        <v>0.01</v>
      </c>
      <c r="BT8" s="43">
        <v>0.01</v>
      </c>
      <c r="BU8" s="43">
        <v>1.0000000000000001E-5</v>
      </c>
      <c r="BV8" s="43">
        <v>1.0000000000000001E-5</v>
      </c>
      <c r="BW8" s="43">
        <v>1.0000000000000001E-5</v>
      </c>
      <c r="BX8" s="43">
        <v>0.01</v>
      </c>
      <c r="BY8" s="43">
        <v>0.01</v>
      </c>
      <c r="BZ8" s="43">
        <v>0.01</v>
      </c>
      <c r="CA8" s="43">
        <v>10</v>
      </c>
      <c r="CB8" s="43">
        <v>10</v>
      </c>
      <c r="CC8" s="43">
        <v>10</v>
      </c>
      <c r="CD8" s="43">
        <v>10</v>
      </c>
      <c r="CE8" s="43">
        <v>0.01</v>
      </c>
      <c r="CF8" s="43">
        <v>0.01</v>
      </c>
      <c r="CG8" s="43">
        <v>0.01</v>
      </c>
      <c r="CH8" s="43">
        <v>0.01</v>
      </c>
      <c r="CI8" s="43">
        <v>10</v>
      </c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</row>
    <row r="9" spans="1:102" ht="9.9499999999999993" customHeight="1" x14ac:dyDescent="0.25">
      <c r="A9" s="2"/>
      <c r="B9" s="76">
        <v>6</v>
      </c>
      <c r="C9" s="43">
        <v>1E-10</v>
      </c>
      <c r="D9" s="43">
        <v>1E-10</v>
      </c>
      <c r="E9" s="43">
        <v>1E-10</v>
      </c>
      <c r="F9" s="43">
        <v>1E-10</v>
      </c>
      <c r="G9" s="43">
        <v>1E-10</v>
      </c>
      <c r="H9" s="43">
        <v>1E-10</v>
      </c>
      <c r="I9" s="43">
        <v>1E-10</v>
      </c>
      <c r="J9" s="43">
        <v>1E-10</v>
      </c>
      <c r="K9" s="43">
        <v>1E-10</v>
      </c>
      <c r="L9" s="43">
        <v>1E-10</v>
      </c>
      <c r="M9" s="43">
        <v>1E-10</v>
      </c>
      <c r="N9" s="43">
        <v>1E-10</v>
      </c>
      <c r="O9" s="43">
        <v>1E-10</v>
      </c>
      <c r="P9" s="43">
        <v>1E-10</v>
      </c>
      <c r="Q9" s="43">
        <v>1E-10</v>
      </c>
      <c r="R9" s="43">
        <v>1E-10</v>
      </c>
      <c r="S9" s="43">
        <v>1E-10</v>
      </c>
      <c r="T9" s="43">
        <v>1E-10</v>
      </c>
      <c r="U9" s="43">
        <v>1E-10</v>
      </c>
      <c r="V9" s="43">
        <v>1E-10</v>
      </c>
      <c r="W9" s="43">
        <v>1E-10</v>
      </c>
      <c r="X9" s="43">
        <v>1E-10</v>
      </c>
      <c r="Y9" s="43">
        <v>1E-10</v>
      </c>
      <c r="Z9" s="43">
        <v>1E-10</v>
      </c>
      <c r="AA9" s="43">
        <v>1E-10</v>
      </c>
      <c r="AB9" s="43">
        <v>1E-10</v>
      </c>
      <c r="AC9" s="43">
        <v>1E-10</v>
      </c>
      <c r="AD9" s="43">
        <v>1E-10</v>
      </c>
      <c r="AE9" s="43">
        <v>1E-10</v>
      </c>
      <c r="AF9" s="43">
        <v>1E-10</v>
      </c>
      <c r="AG9" s="43">
        <v>1E-10</v>
      </c>
      <c r="AH9" s="43">
        <v>1E-10</v>
      </c>
      <c r="AI9" s="43">
        <v>1.0000000000000001E-5</v>
      </c>
      <c r="AJ9" s="43">
        <v>1.0000000000000001E-5</v>
      </c>
      <c r="AK9" s="43">
        <v>1.0000000000000001E-5</v>
      </c>
      <c r="AL9" s="43">
        <v>1.0000000000000001E-5</v>
      </c>
      <c r="AM9" s="43">
        <v>1</v>
      </c>
      <c r="AN9" s="43">
        <v>1</v>
      </c>
      <c r="AO9" s="43">
        <v>1</v>
      </c>
      <c r="AP9" s="43">
        <v>2</v>
      </c>
      <c r="AQ9" s="2"/>
      <c r="AR9" s="77"/>
      <c r="AS9" s="77"/>
      <c r="AT9" s="2"/>
      <c r="AU9" s="76">
        <v>6</v>
      </c>
      <c r="AV9" s="43">
        <v>1E-10</v>
      </c>
      <c r="AW9" s="43">
        <v>9.9999999999999995E-8</v>
      </c>
      <c r="AX9" s="43">
        <v>9.9999999999999995E-8</v>
      </c>
      <c r="AY9" s="43">
        <v>1E-10</v>
      </c>
      <c r="AZ9" s="43">
        <v>1E-10</v>
      </c>
      <c r="BA9" s="43">
        <v>9.9999999999999995E-8</v>
      </c>
      <c r="BB9" s="43">
        <v>9.9999999999999995E-8</v>
      </c>
      <c r="BC9" s="43">
        <v>9.9999999999999995E-8</v>
      </c>
      <c r="BD9" s="43">
        <v>9.9999999999999995E-8</v>
      </c>
      <c r="BE9" s="43">
        <v>9.9999999999999995E-8</v>
      </c>
      <c r="BF9" s="43">
        <v>9.9999999999999995E-8</v>
      </c>
      <c r="BG9" s="43">
        <v>9.9999999999999995E-8</v>
      </c>
      <c r="BH9" s="43">
        <v>9.9999999999999995E-8</v>
      </c>
      <c r="BI9" s="43">
        <v>1.0000000000000001E-5</v>
      </c>
      <c r="BJ9" s="43">
        <v>9.9999999999999995E-8</v>
      </c>
      <c r="BK9" s="43">
        <v>9.9999999999999995E-8</v>
      </c>
      <c r="BL9" s="43">
        <v>9.9999999999999995E-8</v>
      </c>
      <c r="BM9" s="43">
        <v>9.9999999999999995E-8</v>
      </c>
      <c r="BN9" s="43">
        <v>9.9999999999999995E-8</v>
      </c>
      <c r="BO9" s="43">
        <v>9.9999999999999995E-8</v>
      </c>
      <c r="BP9" s="43">
        <v>1.0000000000000001E-5</v>
      </c>
      <c r="BQ9" s="43">
        <v>1.0000000000000001E-5</v>
      </c>
      <c r="BR9" s="43">
        <v>1.0000000000000001E-5</v>
      </c>
      <c r="BS9" s="43">
        <v>0.01</v>
      </c>
      <c r="BT9" s="43">
        <v>1.0000000000000001E-5</v>
      </c>
      <c r="BU9" s="43">
        <v>0.01</v>
      </c>
      <c r="BV9" s="43">
        <v>1.0000000000000001E-5</v>
      </c>
      <c r="BW9" s="43">
        <v>9.9999999999999995E-8</v>
      </c>
      <c r="BX9" s="43">
        <v>9.9999999999999995E-8</v>
      </c>
      <c r="BY9" s="43">
        <v>9.9999999999999995E-8</v>
      </c>
      <c r="BZ9" s="43">
        <v>9.9999999999999995E-8</v>
      </c>
      <c r="CA9" s="43">
        <v>9.9999999999999995E-8</v>
      </c>
      <c r="CB9" s="43">
        <v>9.9999999999999995E-8</v>
      </c>
      <c r="CC9" s="43">
        <v>1.0000000000000001E-5</v>
      </c>
      <c r="CD9" s="43">
        <v>9.9999999999999995E-8</v>
      </c>
      <c r="CE9" s="43">
        <v>9.9999999999999995E-8</v>
      </c>
      <c r="CF9" s="43">
        <v>9.9999999999999995E-8</v>
      </c>
      <c r="CG9" s="43">
        <v>1.0000000000000001E-5</v>
      </c>
      <c r="CH9" s="43">
        <v>1.0000000000000001E-5</v>
      </c>
      <c r="CI9" s="43">
        <v>9.9999999999999995E-8</v>
      </c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</row>
    <row r="10" spans="1:102" ht="9.9499999999999993" customHeight="1" x14ac:dyDescent="0.25">
      <c r="A10" s="2"/>
      <c r="B10" s="76">
        <v>7</v>
      </c>
      <c r="C10" s="43">
        <v>1.0000000000000001E-5</v>
      </c>
      <c r="D10" s="43">
        <v>1.0000000000000001E-5</v>
      </c>
      <c r="E10" s="43">
        <v>1.0000000000000001E-5</v>
      </c>
      <c r="F10" s="43">
        <v>1.0000000000000001E-5</v>
      </c>
      <c r="G10" s="43">
        <v>1.0000000000000001E-5</v>
      </c>
      <c r="H10" s="43">
        <v>1.0000000000000001E-5</v>
      </c>
      <c r="I10" s="43">
        <v>1.0000000000000001E-5</v>
      </c>
      <c r="J10" s="43">
        <v>1.0000000000000001E-5</v>
      </c>
      <c r="K10" s="43">
        <v>1.0000000000000001E-5</v>
      </c>
      <c r="L10" s="43">
        <v>1.0000000000000001E-5</v>
      </c>
      <c r="M10" s="43">
        <v>1.0000000000000001E-5</v>
      </c>
      <c r="N10" s="43">
        <v>1E-10</v>
      </c>
      <c r="O10" s="43">
        <v>1E-10</v>
      </c>
      <c r="P10" s="43">
        <v>1E-10</v>
      </c>
      <c r="Q10" s="43">
        <v>1E-10</v>
      </c>
      <c r="R10" s="43">
        <v>1E-10</v>
      </c>
      <c r="S10" s="43">
        <v>1.0000000000000001E-5</v>
      </c>
      <c r="T10" s="43">
        <v>1E-10</v>
      </c>
      <c r="U10" s="43">
        <v>1E-10</v>
      </c>
      <c r="V10" s="43">
        <v>1E-10</v>
      </c>
      <c r="W10" s="43">
        <v>1E-10</v>
      </c>
      <c r="X10" s="43">
        <v>1E-10</v>
      </c>
      <c r="Y10" s="43">
        <v>1E-10</v>
      </c>
      <c r="Z10" s="43">
        <v>1E-10</v>
      </c>
      <c r="AA10" s="43">
        <v>1E-10</v>
      </c>
      <c r="AB10" s="43">
        <v>1E-10</v>
      </c>
      <c r="AC10" s="43">
        <v>1E-10</v>
      </c>
      <c r="AD10" s="43">
        <v>1E-10</v>
      </c>
      <c r="AE10" s="43">
        <v>1E-10</v>
      </c>
      <c r="AF10" s="43">
        <v>1E-10</v>
      </c>
      <c r="AG10" s="43">
        <v>1E-10</v>
      </c>
      <c r="AH10" s="43">
        <v>1E-10</v>
      </c>
      <c r="AI10" s="43">
        <v>1E-10</v>
      </c>
      <c r="AJ10" s="43">
        <v>1E-10</v>
      </c>
      <c r="AK10" s="43">
        <v>1E-10</v>
      </c>
      <c r="AL10" s="43">
        <v>1E-10</v>
      </c>
      <c r="AM10" s="43">
        <v>1E-10</v>
      </c>
      <c r="AN10" s="43">
        <v>1E-10</v>
      </c>
      <c r="AO10" s="43">
        <v>1E-10</v>
      </c>
      <c r="AP10" s="43">
        <v>1E-10</v>
      </c>
      <c r="AQ10" s="2"/>
      <c r="AR10" s="77"/>
      <c r="AS10" s="77">
        <f>MAX($AV$3:$CI$22)</f>
        <v>10</v>
      </c>
      <c r="AT10" s="2"/>
      <c r="AU10" s="76">
        <v>7</v>
      </c>
      <c r="AV10" s="43">
        <v>1E-10</v>
      </c>
      <c r="AW10" s="43">
        <v>1E-10</v>
      </c>
      <c r="AX10" s="43">
        <v>1E-10</v>
      </c>
      <c r="AY10" s="43">
        <v>1E-10</v>
      </c>
      <c r="AZ10" s="43">
        <v>1E-10</v>
      </c>
      <c r="BA10" s="43">
        <v>1E-10</v>
      </c>
      <c r="BB10" s="43">
        <v>1E-10</v>
      </c>
      <c r="BC10" s="43">
        <v>1E-10</v>
      </c>
      <c r="BD10" s="43">
        <v>1E-10</v>
      </c>
      <c r="BE10" s="43">
        <v>1E-10</v>
      </c>
      <c r="BF10" s="43">
        <v>1E-10</v>
      </c>
      <c r="BG10" s="43">
        <v>1E-10</v>
      </c>
      <c r="BH10" s="43">
        <v>1E-10</v>
      </c>
      <c r="BI10" s="43">
        <v>1E-10</v>
      </c>
      <c r="BJ10" s="43">
        <v>1E-10</v>
      </c>
      <c r="BK10" s="43">
        <v>1E-10</v>
      </c>
      <c r="BL10" s="43">
        <v>1E-10</v>
      </c>
      <c r="BM10" s="43">
        <v>1E-10</v>
      </c>
      <c r="BN10" s="43">
        <v>1E-10</v>
      </c>
      <c r="BO10" s="43">
        <v>1E-10</v>
      </c>
      <c r="BP10" s="43">
        <v>1E-10</v>
      </c>
      <c r="BQ10" s="43">
        <v>1E-10</v>
      </c>
      <c r="BR10" s="43">
        <v>9.9999999999999995E-8</v>
      </c>
      <c r="BS10" s="43">
        <v>1E-10</v>
      </c>
      <c r="BT10" s="43">
        <v>9.9999999999999995E-8</v>
      </c>
      <c r="BU10" s="43">
        <v>9.9999999999999995E-8</v>
      </c>
      <c r="BV10" s="43">
        <v>1E-10</v>
      </c>
      <c r="BW10" s="43">
        <v>9.9999999999999995E-8</v>
      </c>
      <c r="BX10" s="43">
        <v>1E-10</v>
      </c>
      <c r="BY10" s="43">
        <v>1E-10</v>
      </c>
      <c r="BZ10" s="43">
        <v>9.9999999999999995E-8</v>
      </c>
      <c r="CA10" s="43">
        <v>1E-10</v>
      </c>
      <c r="CB10" s="43">
        <v>1E-10</v>
      </c>
      <c r="CC10" s="43">
        <v>9.9999999999999995E-8</v>
      </c>
      <c r="CD10" s="43">
        <v>9.9999999999999995E-8</v>
      </c>
      <c r="CE10" s="43">
        <v>9.9999999999999995E-8</v>
      </c>
      <c r="CF10" s="43">
        <v>1.0000000000000001E-5</v>
      </c>
      <c r="CG10" s="43">
        <v>1.0000000000000001E-5</v>
      </c>
      <c r="CH10" s="43">
        <v>9.9999999999999995E-8</v>
      </c>
      <c r="CI10" s="43">
        <v>9.9999999999999995E-8</v>
      </c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</row>
    <row r="11" spans="1:102" ht="9.9499999999999993" customHeight="1" x14ac:dyDescent="0.25">
      <c r="A11" s="2"/>
      <c r="B11" s="76">
        <v>8</v>
      </c>
      <c r="C11" s="43">
        <v>1</v>
      </c>
      <c r="D11" s="43">
        <v>1</v>
      </c>
      <c r="E11" s="43">
        <v>1</v>
      </c>
      <c r="F11" s="43">
        <v>1</v>
      </c>
      <c r="G11" s="43">
        <v>1.0000000000000001E-5</v>
      </c>
      <c r="H11" s="43">
        <v>1.0000000000000001E-5</v>
      </c>
      <c r="I11" s="43">
        <v>1</v>
      </c>
      <c r="J11" s="43">
        <v>1</v>
      </c>
      <c r="K11" s="43">
        <v>1</v>
      </c>
      <c r="L11" s="43">
        <v>2</v>
      </c>
      <c r="M11" s="43">
        <v>2</v>
      </c>
      <c r="N11" s="43">
        <v>2</v>
      </c>
      <c r="O11" s="43">
        <v>2</v>
      </c>
      <c r="P11" s="43">
        <v>2</v>
      </c>
      <c r="Q11" s="43">
        <v>1</v>
      </c>
      <c r="R11" s="43">
        <v>1</v>
      </c>
      <c r="S11" s="43">
        <v>1</v>
      </c>
      <c r="T11" s="43">
        <v>1</v>
      </c>
      <c r="U11" s="43">
        <v>1.0000000000000001E-5</v>
      </c>
      <c r="V11" s="43">
        <v>1.0000000000000001E-5</v>
      </c>
      <c r="W11" s="43">
        <v>1.0000000000000001E-5</v>
      </c>
      <c r="X11" s="43">
        <v>1E-10</v>
      </c>
      <c r="Y11" s="43">
        <v>1E-10</v>
      </c>
      <c r="Z11" s="43">
        <v>1E-10</v>
      </c>
      <c r="AA11" s="43">
        <v>1E-10</v>
      </c>
      <c r="AB11" s="43">
        <v>1E-10</v>
      </c>
      <c r="AC11" s="43">
        <v>1E-10</v>
      </c>
      <c r="AD11" s="43">
        <v>1E-10</v>
      </c>
      <c r="AE11" s="43">
        <v>1E-10</v>
      </c>
      <c r="AF11" s="43">
        <v>1E-10</v>
      </c>
      <c r="AG11" s="43">
        <v>1E-10</v>
      </c>
      <c r="AH11" s="43">
        <v>1E-10</v>
      </c>
      <c r="AI11" s="43">
        <v>1E-10</v>
      </c>
      <c r="AJ11" s="43">
        <v>1E-10</v>
      </c>
      <c r="AK11" s="43">
        <v>1E-10</v>
      </c>
      <c r="AL11" s="43">
        <v>1E-10</v>
      </c>
      <c r="AM11" s="43">
        <v>1E-10</v>
      </c>
      <c r="AN11" s="43">
        <v>1E-10</v>
      </c>
      <c r="AO11" s="43">
        <v>1E-10</v>
      </c>
      <c r="AP11" s="43">
        <v>1E-10</v>
      </c>
      <c r="AQ11" s="2"/>
      <c r="AR11" s="77"/>
      <c r="AS11" s="77">
        <f>MIN($AV$3:$CI$22)</f>
        <v>1E-10</v>
      </c>
      <c r="AT11" s="2"/>
      <c r="AU11" s="76">
        <v>8</v>
      </c>
      <c r="AV11" s="43">
        <v>1.0000000000000001E-5</v>
      </c>
      <c r="AW11" s="43">
        <v>1.0000000000000001E-5</v>
      </c>
      <c r="AX11" s="43">
        <v>1.0000000000000001E-5</v>
      </c>
      <c r="AY11" s="43">
        <v>0.01</v>
      </c>
      <c r="AZ11" s="43">
        <v>0.01</v>
      </c>
      <c r="BA11" s="43">
        <v>1.0000000000000001E-5</v>
      </c>
      <c r="BB11" s="43">
        <v>1.0000000000000001E-5</v>
      </c>
      <c r="BC11" s="43">
        <v>1.0000000000000001E-5</v>
      </c>
      <c r="BD11" s="43">
        <v>1.0000000000000001E-5</v>
      </c>
      <c r="BE11" s="43">
        <v>9.9999999999999995E-8</v>
      </c>
      <c r="BF11" s="43">
        <v>1.0000000000000001E-5</v>
      </c>
      <c r="BG11" s="43">
        <v>1.0000000000000001E-5</v>
      </c>
      <c r="BH11" s="43">
        <v>0.01</v>
      </c>
      <c r="BI11" s="43">
        <v>0.01</v>
      </c>
      <c r="BJ11" s="43">
        <v>0.01</v>
      </c>
      <c r="BK11" s="43">
        <v>0.01</v>
      </c>
      <c r="BL11" s="43">
        <v>0.01</v>
      </c>
      <c r="BM11" s="43">
        <v>0.01</v>
      </c>
      <c r="BN11" s="43">
        <v>0.01</v>
      </c>
      <c r="BO11" s="43">
        <v>0.01</v>
      </c>
      <c r="BP11" s="43">
        <v>1.0000000000000001E-5</v>
      </c>
      <c r="BQ11" s="43">
        <v>1.0000000000000001E-5</v>
      </c>
      <c r="BR11" s="43">
        <v>0.01</v>
      </c>
      <c r="BS11" s="43">
        <v>0.01</v>
      </c>
      <c r="BT11" s="43">
        <v>10</v>
      </c>
      <c r="BU11" s="43">
        <v>10</v>
      </c>
      <c r="BV11" s="43">
        <v>10</v>
      </c>
      <c r="BW11" s="43">
        <v>10</v>
      </c>
      <c r="BX11" s="43">
        <v>10</v>
      </c>
      <c r="BY11" s="43">
        <v>10</v>
      </c>
      <c r="BZ11" s="43">
        <v>10</v>
      </c>
      <c r="CA11" s="43">
        <v>0.01</v>
      </c>
      <c r="CB11" s="43">
        <v>0.01</v>
      </c>
      <c r="CC11" s="43">
        <v>0.01</v>
      </c>
      <c r="CD11" s="43">
        <v>0.01</v>
      </c>
      <c r="CE11" s="43">
        <v>0.01</v>
      </c>
      <c r="CF11" s="43">
        <v>0.01</v>
      </c>
      <c r="CG11" s="43">
        <v>0.01</v>
      </c>
      <c r="CH11" s="43">
        <v>0.01</v>
      </c>
      <c r="CI11" s="43">
        <v>0.01</v>
      </c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</row>
    <row r="12" spans="1:102" ht="9.9499999999999993" customHeight="1" x14ac:dyDescent="0.25">
      <c r="A12" s="2"/>
      <c r="B12" s="76">
        <v>9</v>
      </c>
      <c r="C12" s="43">
        <v>1</v>
      </c>
      <c r="D12" s="43">
        <v>1</v>
      </c>
      <c r="E12" s="43">
        <v>1</v>
      </c>
      <c r="F12" s="43">
        <v>2</v>
      </c>
      <c r="G12" s="43">
        <v>1</v>
      </c>
      <c r="H12" s="43">
        <v>1</v>
      </c>
      <c r="I12" s="43">
        <v>1</v>
      </c>
      <c r="J12" s="43">
        <v>1</v>
      </c>
      <c r="K12" s="43">
        <v>1.0000000000000001E-5</v>
      </c>
      <c r="L12" s="43">
        <v>1.0000000000000001E-5</v>
      </c>
      <c r="M12" s="43">
        <v>1.0000000000000001E-5</v>
      </c>
      <c r="N12" s="43">
        <v>1.0000000000000001E-5</v>
      </c>
      <c r="O12" s="43">
        <v>1.0000000000000001E-5</v>
      </c>
      <c r="P12" s="43">
        <v>1</v>
      </c>
      <c r="Q12" s="43">
        <v>1</v>
      </c>
      <c r="R12" s="43">
        <v>1</v>
      </c>
      <c r="S12" s="43">
        <v>1</v>
      </c>
      <c r="T12" s="43">
        <v>1</v>
      </c>
      <c r="U12" s="43">
        <v>1</v>
      </c>
      <c r="V12" s="43">
        <v>1</v>
      </c>
      <c r="W12" s="43">
        <v>1</v>
      </c>
      <c r="X12" s="43">
        <v>1</v>
      </c>
      <c r="Y12" s="43">
        <v>1</v>
      </c>
      <c r="Z12" s="43">
        <v>2</v>
      </c>
      <c r="AA12" s="43">
        <v>1</v>
      </c>
      <c r="AB12" s="43">
        <v>1</v>
      </c>
      <c r="AC12" s="43">
        <v>1</v>
      </c>
      <c r="AD12" s="43">
        <v>1.0000000000000001E-5</v>
      </c>
      <c r="AE12" s="43">
        <v>1.0000000000000001E-5</v>
      </c>
      <c r="AF12" s="43">
        <v>1.0000000000000001E-5</v>
      </c>
      <c r="AG12" s="43">
        <v>1.0000000000000001E-5</v>
      </c>
      <c r="AH12" s="43">
        <v>1.0000000000000001E-5</v>
      </c>
      <c r="AI12" s="43">
        <v>1.0000000000000001E-5</v>
      </c>
      <c r="AJ12" s="43">
        <v>1.0000000000000001E-5</v>
      </c>
      <c r="AK12" s="43">
        <v>1.0000000000000001E-5</v>
      </c>
      <c r="AL12" s="43">
        <v>1.0000000000000001E-5</v>
      </c>
      <c r="AM12" s="43">
        <v>1.0000000000000001E-5</v>
      </c>
      <c r="AN12" s="43">
        <v>1.0000000000000001E-5</v>
      </c>
      <c r="AO12" s="43">
        <v>1</v>
      </c>
      <c r="AP12" s="43">
        <v>1.0000000000000001E-5</v>
      </c>
      <c r="AQ12" s="2"/>
      <c r="AR12" s="77"/>
      <c r="AS12" s="77">
        <f>AVERAGE($AV$3:$CI$22)</f>
        <v>0.86403926053562219</v>
      </c>
      <c r="AT12" s="2"/>
      <c r="AU12" s="76">
        <v>9</v>
      </c>
      <c r="AV12" s="43">
        <v>0.01</v>
      </c>
      <c r="AW12" s="43">
        <v>0.01</v>
      </c>
      <c r="AX12" s="43">
        <v>0.01</v>
      </c>
      <c r="AY12" s="43">
        <v>10</v>
      </c>
      <c r="AZ12" s="43">
        <v>0.01</v>
      </c>
      <c r="BA12" s="43">
        <v>0.01</v>
      </c>
      <c r="BB12" s="43">
        <v>0.01</v>
      </c>
      <c r="BC12" s="43">
        <v>10</v>
      </c>
      <c r="BD12" s="43">
        <v>10</v>
      </c>
      <c r="BE12" s="43">
        <v>10</v>
      </c>
      <c r="BF12" s="43">
        <v>0.01</v>
      </c>
      <c r="BG12" s="43">
        <v>10</v>
      </c>
      <c r="BH12" s="43">
        <v>10</v>
      </c>
      <c r="BI12" s="43">
        <v>10</v>
      </c>
      <c r="BJ12" s="43">
        <v>10</v>
      </c>
      <c r="BK12" s="43">
        <v>10</v>
      </c>
      <c r="BL12" s="43">
        <v>10</v>
      </c>
      <c r="BM12" s="43">
        <v>10</v>
      </c>
      <c r="BN12" s="43">
        <v>10</v>
      </c>
      <c r="BO12" s="43">
        <v>10</v>
      </c>
      <c r="BP12" s="43">
        <v>10</v>
      </c>
      <c r="BQ12" s="43">
        <v>0.01</v>
      </c>
      <c r="BR12" s="43">
        <v>0.01</v>
      </c>
      <c r="BS12" s="43">
        <v>10</v>
      </c>
      <c r="BT12" s="43">
        <v>10</v>
      </c>
      <c r="BU12" s="43">
        <v>10</v>
      </c>
      <c r="BV12" s="43">
        <v>10</v>
      </c>
      <c r="BW12" s="43">
        <v>0.01</v>
      </c>
      <c r="BX12" s="43">
        <v>0.01</v>
      </c>
      <c r="BY12" s="43">
        <v>0.01</v>
      </c>
      <c r="BZ12" s="43">
        <v>0.01</v>
      </c>
      <c r="CA12" s="43">
        <v>0.01</v>
      </c>
      <c r="CB12" s="43">
        <v>0.01</v>
      </c>
      <c r="CC12" s="43">
        <v>0.01</v>
      </c>
      <c r="CD12" s="43">
        <v>0.01</v>
      </c>
      <c r="CE12" s="43">
        <v>10</v>
      </c>
      <c r="CF12" s="43">
        <v>0.01</v>
      </c>
      <c r="CG12" s="43">
        <v>0.01</v>
      </c>
      <c r="CH12" s="43">
        <v>0.01</v>
      </c>
      <c r="CI12" s="43">
        <v>0.01</v>
      </c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</row>
    <row r="13" spans="1:102" ht="9.9499999999999993" customHeight="1" x14ac:dyDescent="0.25">
      <c r="A13" s="2"/>
      <c r="B13" s="76">
        <v>10</v>
      </c>
      <c r="C13" s="43">
        <v>2</v>
      </c>
      <c r="D13" s="43">
        <v>2</v>
      </c>
      <c r="E13" s="43">
        <v>10</v>
      </c>
      <c r="F13" s="43">
        <v>10</v>
      </c>
      <c r="G13" s="43">
        <v>10</v>
      </c>
      <c r="H13" s="43">
        <v>10</v>
      </c>
      <c r="I13" s="43">
        <v>10</v>
      </c>
      <c r="J13" s="43">
        <v>10</v>
      </c>
      <c r="K13" s="43">
        <v>10</v>
      </c>
      <c r="L13" s="43">
        <v>10</v>
      </c>
      <c r="M13" s="43">
        <v>10</v>
      </c>
      <c r="N13" s="43">
        <v>10</v>
      </c>
      <c r="O13" s="43">
        <v>10</v>
      </c>
      <c r="P13" s="43">
        <v>10</v>
      </c>
      <c r="Q13" s="43">
        <v>10</v>
      </c>
      <c r="R13" s="43">
        <v>10</v>
      </c>
      <c r="S13" s="43">
        <v>2</v>
      </c>
      <c r="T13" s="43">
        <v>2</v>
      </c>
      <c r="U13" s="43">
        <v>2</v>
      </c>
      <c r="V13" s="43">
        <v>2</v>
      </c>
      <c r="W13" s="43">
        <v>2</v>
      </c>
      <c r="X13" s="43">
        <v>2</v>
      </c>
      <c r="Y13" s="43">
        <v>1</v>
      </c>
      <c r="Z13" s="43">
        <v>1</v>
      </c>
      <c r="AA13" s="43">
        <v>1</v>
      </c>
      <c r="AB13" s="43">
        <v>1.0000000000000001E-5</v>
      </c>
      <c r="AC13" s="43">
        <v>1.0000000000000001E-5</v>
      </c>
      <c r="AD13" s="43">
        <v>1.0000000000000001E-5</v>
      </c>
      <c r="AE13" s="43">
        <v>1.0000000000000001E-5</v>
      </c>
      <c r="AF13" s="43">
        <v>1.0000000000000001E-5</v>
      </c>
      <c r="AG13" s="43">
        <v>1.0000000000000001E-5</v>
      </c>
      <c r="AH13" s="43">
        <v>1.0000000000000001E-5</v>
      </c>
      <c r="AI13" s="43">
        <v>1.0000000000000001E-5</v>
      </c>
      <c r="AJ13" s="43">
        <v>1.0000000000000001E-5</v>
      </c>
      <c r="AK13" s="43">
        <v>1</v>
      </c>
      <c r="AL13" s="43">
        <v>2</v>
      </c>
      <c r="AM13" s="43">
        <v>2</v>
      </c>
      <c r="AN13" s="43">
        <v>2</v>
      </c>
      <c r="AO13" s="43">
        <v>10</v>
      </c>
      <c r="AP13" s="43">
        <v>2</v>
      </c>
      <c r="AQ13" s="2"/>
      <c r="AR13" s="77"/>
      <c r="AS13" s="77">
        <f>MEDIAN($AV$3:$CI$22)</f>
        <v>9.9999999999999995E-8</v>
      </c>
      <c r="AT13" s="2"/>
      <c r="AU13" s="76">
        <v>10</v>
      </c>
      <c r="AV13" s="43">
        <v>0.01</v>
      </c>
      <c r="AW13" s="43">
        <v>0.01</v>
      </c>
      <c r="AX13" s="43">
        <v>1.0000000000000001E-5</v>
      </c>
      <c r="AY13" s="43">
        <v>1.0000000000000001E-5</v>
      </c>
      <c r="AZ13" s="43">
        <v>1.0000000000000001E-5</v>
      </c>
      <c r="BA13" s="43">
        <v>0.01</v>
      </c>
      <c r="BB13" s="43">
        <v>1.0000000000000001E-5</v>
      </c>
      <c r="BC13" s="43">
        <v>1.0000000000000001E-5</v>
      </c>
      <c r="BD13" s="43">
        <v>0.01</v>
      </c>
      <c r="BE13" s="43">
        <v>0.01</v>
      </c>
      <c r="BF13" s="43">
        <v>0.01</v>
      </c>
      <c r="BG13" s="43">
        <v>1.0000000000000001E-5</v>
      </c>
      <c r="BH13" s="43">
        <v>1.0000000000000001E-5</v>
      </c>
      <c r="BI13" s="43">
        <v>1.0000000000000001E-5</v>
      </c>
      <c r="BJ13" s="43">
        <v>9.9999999999999995E-8</v>
      </c>
      <c r="BK13" s="43">
        <v>9.9999999999999995E-8</v>
      </c>
      <c r="BL13" s="43">
        <v>9.9999999999999995E-8</v>
      </c>
      <c r="BM13" s="43">
        <v>9.9999999999999995E-8</v>
      </c>
      <c r="BN13" s="43">
        <v>9.9999999999999995E-8</v>
      </c>
      <c r="BO13" s="43">
        <v>9.9999999999999995E-8</v>
      </c>
      <c r="BP13" s="43">
        <v>9.9999999999999995E-8</v>
      </c>
      <c r="BQ13" s="43">
        <v>9.9999999999999995E-8</v>
      </c>
      <c r="BR13" s="43">
        <v>9.9999999999999995E-8</v>
      </c>
      <c r="BS13" s="43">
        <v>9.9999999999999995E-8</v>
      </c>
      <c r="BT13" s="43">
        <v>9.9999999999999995E-8</v>
      </c>
      <c r="BU13" s="43">
        <v>1E-10</v>
      </c>
      <c r="BV13" s="43">
        <v>1E-10</v>
      </c>
      <c r="BW13" s="43">
        <v>9.9999999999999995E-8</v>
      </c>
      <c r="BX13" s="43">
        <v>9.9999999999999995E-8</v>
      </c>
      <c r="BY13" s="43">
        <v>9.9999999999999995E-8</v>
      </c>
      <c r="BZ13" s="43">
        <v>9.9999999999999995E-8</v>
      </c>
      <c r="CA13" s="43">
        <v>9.9999999999999995E-8</v>
      </c>
      <c r="CB13" s="43">
        <v>9.9999999999999995E-8</v>
      </c>
      <c r="CC13" s="43">
        <v>9.9999999999999995E-8</v>
      </c>
      <c r="CD13" s="43">
        <v>9.9999999999999995E-8</v>
      </c>
      <c r="CE13" s="43">
        <v>9.9999999999999995E-8</v>
      </c>
      <c r="CF13" s="43">
        <v>1.0000000000000001E-5</v>
      </c>
      <c r="CG13" s="43">
        <v>1.0000000000000001E-5</v>
      </c>
      <c r="CH13" s="43">
        <v>1.0000000000000001E-5</v>
      </c>
      <c r="CI13" s="43">
        <v>1.0000000000000001E-5</v>
      </c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</row>
    <row r="14" spans="1:102" ht="9.9499999999999993" customHeight="1" x14ac:dyDescent="0.25">
      <c r="A14" s="2"/>
      <c r="B14" s="76">
        <v>11</v>
      </c>
      <c r="C14" s="43">
        <v>10</v>
      </c>
      <c r="D14" s="43">
        <v>10</v>
      </c>
      <c r="E14" s="43">
        <v>10</v>
      </c>
      <c r="F14" s="43">
        <v>10</v>
      </c>
      <c r="G14" s="43">
        <v>10</v>
      </c>
      <c r="H14" s="43">
        <v>10</v>
      </c>
      <c r="I14" s="43">
        <v>10</v>
      </c>
      <c r="J14" s="43">
        <v>10</v>
      </c>
      <c r="K14" s="43">
        <v>10</v>
      </c>
      <c r="L14" s="43">
        <v>10</v>
      </c>
      <c r="M14" s="43">
        <v>10</v>
      </c>
      <c r="N14" s="43">
        <v>10</v>
      </c>
      <c r="O14" s="43">
        <v>10</v>
      </c>
      <c r="P14" s="43">
        <v>10</v>
      </c>
      <c r="Q14" s="43">
        <v>10</v>
      </c>
      <c r="R14" s="43">
        <v>10</v>
      </c>
      <c r="S14" s="43">
        <v>10</v>
      </c>
      <c r="T14" s="43">
        <v>10</v>
      </c>
      <c r="U14" s="43">
        <v>10</v>
      </c>
      <c r="V14" s="43">
        <v>10</v>
      </c>
      <c r="W14" s="43">
        <v>10</v>
      </c>
      <c r="X14" s="43">
        <v>10</v>
      </c>
      <c r="Y14" s="43">
        <v>10</v>
      </c>
      <c r="Z14" s="43">
        <v>10</v>
      </c>
      <c r="AA14" s="43">
        <v>10</v>
      </c>
      <c r="AB14" s="43">
        <v>10</v>
      </c>
      <c r="AC14" s="43">
        <v>10</v>
      </c>
      <c r="AD14" s="43">
        <v>10</v>
      </c>
      <c r="AE14" s="43">
        <v>10</v>
      </c>
      <c r="AF14" s="43">
        <v>10</v>
      </c>
      <c r="AG14" s="43">
        <v>10</v>
      </c>
      <c r="AH14" s="43">
        <v>10</v>
      </c>
      <c r="AI14" s="43">
        <v>2</v>
      </c>
      <c r="AJ14" s="43">
        <v>2</v>
      </c>
      <c r="AK14" s="43">
        <v>2</v>
      </c>
      <c r="AL14" s="43">
        <v>2</v>
      </c>
      <c r="AM14" s="43">
        <v>1</v>
      </c>
      <c r="AN14" s="43">
        <v>1</v>
      </c>
      <c r="AO14" s="43">
        <v>1</v>
      </c>
      <c r="AP14" s="43">
        <v>2</v>
      </c>
      <c r="AQ14" s="2"/>
      <c r="AR14" s="77"/>
      <c r="AS14" s="77">
        <f>_xlfn.STDEV.S($AV$3:$CI$22)</f>
        <v>2.8086138789751645</v>
      </c>
      <c r="AT14" s="2"/>
      <c r="AU14" s="76">
        <v>11</v>
      </c>
      <c r="AV14" s="43">
        <v>0.01</v>
      </c>
      <c r="AW14" s="43">
        <v>10</v>
      </c>
      <c r="AX14" s="43">
        <v>10</v>
      </c>
      <c r="AY14" s="43">
        <v>10</v>
      </c>
      <c r="AZ14" s="43">
        <v>10</v>
      </c>
      <c r="BA14" s="43">
        <v>10</v>
      </c>
      <c r="BB14" s="43">
        <v>0.01</v>
      </c>
      <c r="BC14" s="43">
        <v>0.01</v>
      </c>
      <c r="BD14" s="43">
        <v>0.01</v>
      </c>
      <c r="BE14" s="43">
        <v>0.01</v>
      </c>
      <c r="BF14" s="43">
        <v>10</v>
      </c>
      <c r="BG14" s="43">
        <v>0.01</v>
      </c>
      <c r="BH14" s="43">
        <v>10</v>
      </c>
      <c r="BI14" s="43">
        <v>10</v>
      </c>
      <c r="BJ14" s="43">
        <v>10</v>
      </c>
      <c r="BK14" s="43">
        <v>0.01</v>
      </c>
      <c r="BL14" s="43">
        <v>10</v>
      </c>
      <c r="BM14" s="43">
        <v>10</v>
      </c>
      <c r="BN14" s="43">
        <v>10</v>
      </c>
      <c r="BO14" s="43">
        <v>10</v>
      </c>
      <c r="BP14" s="43">
        <v>10</v>
      </c>
      <c r="BQ14" s="43">
        <v>0.01</v>
      </c>
      <c r="BR14" s="43">
        <v>0.01</v>
      </c>
      <c r="BS14" s="43">
        <v>0.01</v>
      </c>
      <c r="BT14" s="43">
        <v>0.01</v>
      </c>
      <c r="BU14" s="43">
        <v>0.01</v>
      </c>
      <c r="BV14" s="43">
        <v>0.01</v>
      </c>
      <c r="BW14" s="43">
        <v>1.0000000000000001E-5</v>
      </c>
      <c r="BX14" s="43">
        <v>0.01</v>
      </c>
      <c r="BY14" s="43">
        <v>0.01</v>
      </c>
      <c r="BZ14" s="43">
        <v>0.01</v>
      </c>
      <c r="CA14" s="43">
        <v>0.01</v>
      </c>
      <c r="CB14" s="43">
        <v>1.0000000000000001E-5</v>
      </c>
      <c r="CC14" s="43">
        <v>1.0000000000000001E-5</v>
      </c>
      <c r="CD14" s="43">
        <v>1.0000000000000001E-5</v>
      </c>
      <c r="CE14" s="43">
        <v>1.0000000000000001E-5</v>
      </c>
      <c r="CF14" s="43">
        <v>1.0000000000000001E-5</v>
      </c>
      <c r="CG14" s="43">
        <v>1.0000000000000001E-5</v>
      </c>
      <c r="CH14" s="43">
        <v>1.0000000000000001E-5</v>
      </c>
      <c r="CI14" s="43">
        <v>0.01</v>
      </c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</row>
    <row r="15" spans="1:102" ht="9.9499999999999993" customHeight="1" x14ac:dyDescent="0.25">
      <c r="A15" s="2"/>
      <c r="B15" s="76">
        <v>12</v>
      </c>
      <c r="C15" s="43">
        <v>2</v>
      </c>
      <c r="D15" s="43">
        <v>2</v>
      </c>
      <c r="E15" s="43">
        <v>2</v>
      </c>
      <c r="F15" s="43">
        <v>2</v>
      </c>
      <c r="G15" s="43">
        <v>2</v>
      </c>
      <c r="H15" s="43">
        <v>1</v>
      </c>
      <c r="I15" s="43">
        <v>2</v>
      </c>
      <c r="J15" s="43">
        <v>2</v>
      </c>
      <c r="K15" s="43">
        <v>2</v>
      </c>
      <c r="L15" s="43">
        <v>1</v>
      </c>
      <c r="M15" s="43">
        <v>2</v>
      </c>
      <c r="N15" s="43">
        <v>1</v>
      </c>
      <c r="O15" s="43">
        <v>1</v>
      </c>
      <c r="P15" s="43">
        <v>1</v>
      </c>
      <c r="Q15" s="43">
        <v>1</v>
      </c>
      <c r="R15" s="43">
        <v>1.0000000000000001E-5</v>
      </c>
      <c r="S15" s="43">
        <v>1.0000000000000001E-5</v>
      </c>
      <c r="T15" s="43">
        <v>1.0000000000000001E-5</v>
      </c>
      <c r="U15" s="43">
        <v>1.0000000000000001E-5</v>
      </c>
      <c r="V15" s="43">
        <v>1.0000000000000001E-5</v>
      </c>
      <c r="W15" s="43">
        <v>1</v>
      </c>
      <c r="X15" s="43">
        <v>1</v>
      </c>
      <c r="Y15" s="43">
        <v>1</v>
      </c>
      <c r="Z15" s="43">
        <v>1.0000000000000001E-5</v>
      </c>
      <c r="AA15" s="43">
        <v>1</v>
      </c>
      <c r="AB15" s="43">
        <v>1</v>
      </c>
      <c r="AC15" s="43">
        <v>1</v>
      </c>
      <c r="AD15" s="43">
        <v>1</v>
      </c>
      <c r="AE15" s="43">
        <v>1</v>
      </c>
      <c r="AF15" s="43">
        <v>1</v>
      </c>
      <c r="AG15" s="43">
        <v>1</v>
      </c>
      <c r="AH15" s="43">
        <v>1</v>
      </c>
      <c r="AI15" s="43">
        <v>1</v>
      </c>
      <c r="AJ15" s="43">
        <v>1</v>
      </c>
      <c r="AK15" s="43">
        <v>1</v>
      </c>
      <c r="AL15" s="43">
        <v>1</v>
      </c>
      <c r="AM15" s="43">
        <v>1</v>
      </c>
      <c r="AN15" s="43">
        <v>2</v>
      </c>
      <c r="AO15" s="43">
        <v>2</v>
      </c>
      <c r="AP15" s="43">
        <v>2</v>
      </c>
      <c r="AQ15" s="2"/>
      <c r="AR15" s="77"/>
      <c r="AS15" s="77"/>
      <c r="AT15" s="2"/>
      <c r="AU15" s="76">
        <v>12</v>
      </c>
      <c r="AV15" s="43">
        <v>9.9999999999999995E-8</v>
      </c>
      <c r="AW15" s="43">
        <v>1E-10</v>
      </c>
      <c r="AX15" s="43">
        <v>9.9999999999999995E-8</v>
      </c>
      <c r="AY15" s="43">
        <v>9.9999999999999995E-8</v>
      </c>
      <c r="AZ15" s="43">
        <v>9.9999999999999995E-8</v>
      </c>
      <c r="BA15" s="43">
        <v>9.9999999999999995E-8</v>
      </c>
      <c r="BB15" s="43">
        <v>1.0000000000000001E-5</v>
      </c>
      <c r="BC15" s="43">
        <v>1.0000000000000001E-5</v>
      </c>
      <c r="BD15" s="43">
        <v>1.0000000000000001E-5</v>
      </c>
      <c r="BE15" s="43">
        <v>1.0000000000000001E-5</v>
      </c>
      <c r="BF15" s="43">
        <v>1.0000000000000001E-5</v>
      </c>
      <c r="BG15" s="43">
        <v>1.0000000000000001E-5</v>
      </c>
      <c r="BH15" s="43">
        <v>9.9999999999999995E-8</v>
      </c>
      <c r="BI15" s="43">
        <v>9.9999999999999995E-8</v>
      </c>
      <c r="BJ15" s="43">
        <v>9.9999999999999995E-8</v>
      </c>
      <c r="BK15" s="43">
        <v>9.9999999999999995E-8</v>
      </c>
      <c r="BL15" s="43">
        <v>9.9999999999999995E-8</v>
      </c>
      <c r="BM15" s="43">
        <v>9.9999999999999995E-8</v>
      </c>
      <c r="BN15" s="43">
        <v>9.9999999999999995E-8</v>
      </c>
      <c r="BO15" s="43">
        <v>9.9999999999999995E-8</v>
      </c>
      <c r="BP15" s="43">
        <v>9.9999999999999995E-8</v>
      </c>
      <c r="BQ15" s="43">
        <v>9.9999999999999995E-8</v>
      </c>
      <c r="BR15" s="43">
        <v>9.9999999999999995E-8</v>
      </c>
      <c r="BS15" s="43">
        <v>9.9999999999999995E-8</v>
      </c>
      <c r="BT15" s="43">
        <v>9.9999999999999995E-8</v>
      </c>
      <c r="BU15" s="43">
        <v>1.0000000000000001E-5</v>
      </c>
      <c r="BV15" s="43">
        <v>1.0000000000000001E-5</v>
      </c>
      <c r="BW15" s="43">
        <v>9.9999999999999995E-8</v>
      </c>
      <c r="BX15" s="43">
        <v>9.9999999999999995E-8</v>
      </c>
      <c r="BY15" s="43">
        <v>1.0000000000000001E-5</v>
      </c>
      <c r="BZ15" s="43">
        <v>1.0000000000000001E-5</v>
      </c>
      <c r="CA15" s="43">
        <v>1.0000000000000001E-5</v>
      </c>
      <c r="CB15" s="43">
        <v>1.0000000000000001E-5</v>
      </c>
      <c r="CC15" s="43">
        <v>1.0000000000000001E-5</v>
      </c>
      <c r="CD15" s="43">
        <v>1.0000000000000001E-5</v>
      </c>
      <c r="CE15" s="43">
        <v>1.0000000000000001E-5</v>
      </c>
      <c r="CF15" s="43">
        <v>1.0000000000000001E-5</v>
      </c>
      <c r="CG15" s="43">
        <v>0.01</v>
      </c>
      <c r="CH15" s="43">
        <v>0.01</v>
      </c>
      <c r="CI15" s="43">
        <v>1.0000000000000001E-5</v>
      </c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</row>
    <row r="16" spans="1:102" ht="9.9499999999999993" customHeight="1" x14ac:dyDescent="0.25">
      <c r="A16" s="2"/>
      <c r="B16" s="76">
        <v>13</v>
      </c>
      <c r="C16" s="43">
        <v>10</v>
      </c>
      <c r="D16" s="43">
        <v>10</v>
      </c>
      <c r="E16" s="43">
        <v>10</v>
      </c>
      <c r="F16" s="43">
        <v>10</v>
      </c>
      <c r="G16" s="43">
        <v>10</v>
      </c>
      <c r="H16" s="43">
        <v>10</v>
      </c>
      <c r="I16" s="43">
        <v>10</v>
      </c>
      <c r="J16" s="43">
        <v>10</v>
      </c>
      <c r="K16" s="43">
        <v>10</v>
      </c>
      <c r="L16" s="43">
        <v>10</v>
      </c>
      <c r="M16" s="43">
        <v>10</v>
      </c>
      <c r="N16" s="43">
        <v>10</v>
      </c>
      <c r="O16" s="43">
        <v>10</v>
      </c>
      <c r="P16" s="43">
        <v>10</v>
      </c>
      <c r="Q16" s="43">
        <v>10</v>
      </c>
      <c r="R16" s="43">
        <v>10</v>
      </c>
      <c r="S16" s="43">
        <v>2</v>
      </c>
      <c r="T16" s="43">
        <v>2</v>
      </c>
      <c r="U16" s="43">
        <v>2</v>
      </c>
      <c r="V16" s="43">
        <v>1</v>
      </c>
      <c r="W16" s="43">
        <v>1</v>
      </c>
      <c r="X16" s="43">
        <v>1</v>
      </c>
      <c r="Y16" s="43">
        <v>1</v>
      </c>
      <c r="Z16" s="43">
        <v>1</v>
      </c>
      <c r="AA16" s="43">
        <v>1</v>
      </c>
      <c r="AB16" s="43">
        <v>2</v>
      </c>
      <c r="AC16" s="43">
        <v>2</v>
      </c>
      <c r="AD16" s="43">
        <v>2</v>
      </c>
      <c r="AE16" s="43">
        <v>2</v>
      </c>
      <c r="AF16" s="43">
        <v>2</v>
      </c>
      <c r="AG16" s="43">
        <v>2</v>
      </c>
      <c r="AH16" s="43">
        <v>2</v>
      </c>
      <c r="AI16" s="43">
        <v>2</v>
      </c>
      <c r="AJ16" s="43">
        <v>2</v>
      </c>
      <c r="AK16" s="43">
        <v>1</v>
      </c>
      <c r="AL16" s="43">
        <v>1</v>
      </c>
      <c r="AM16" s="43">
        <v>1.0000000000000001E-5</v>
      </c>
      <c r="AN16" s="43">
        <v>1.0000000000000001E-5</v>
      </c>
      <c r="AO16" s="43">
        <v>1E-10</v>
      </c>
      <c r="AP16" s="43">
        <v>1E-10</v>
      </c>
      <c r="AQ16" s="2"/>
      <c r="AR16" s="77"/>
      <c r="AS16" s="77"/>
      <c r="AT16" s="2"/>
      <c r="AU16" s="76">
        <v>13</v>
      </c>
      <c r="AV16" s="43">
        <v>9.9999999999999995E-8</v>
      </c>
      <c r="AW16" s="43">
        <v>1.0000000000000001E-5</v>
      </c>
      <c r="AX16" s="43">
        <v>9.9999999999999995E-8</v>
      </c>
      <c r="AY16" s="43">
        <v>1.0000000000000001E-5</v>
      </c>
      <c r="AZ16" s="43">
        <v>1.0000000000000001E-5</v>
      </c>
      <c r="BA16" s="43">
        <v>9.9999999999999995E-8</v>
      </c>
      <c r="BB16" s="43">
        <v>1.0000000000000001E-5</v>
      </c>
      <c r="BC16" s="43">
        <v>1.0000000000000001E-5</v>
      </c>
      <c r="BD16" s="43">
        <v>1.0000000000000001E-5</v>
      </c>
      <c r="BE16" s="43">
        <v>1.0000000000000001E-5</v>
      </c>
      <c r="BF16" s="43">
        <v>1.0000000000000001E-5</v>
      </c>
      <c r="BG16" s="43">
        <v>1.0000000000000001E-5</v>
      </c>
      <c r="BH16" s="43">
        <v>1.0000000000000001E-5</v>
      </c>
      <c r="BI16" s="43">
        <v>1.0000000000000001E-5</v>
      </c>
      <c r="BJ16" s="43">
        <v>0.01</v>
      </c>
      <c r="BK16" s="43">
        <v>0.01</v>
      </c>
      <c r="BL16" s="43">
        <v>0.01</v>
      </c>
      <c r="BM16" s="43">
        <v>0.01</v>
      </c>
      <c r="BN16" s="43">
        <v>0.01</v>
      </c>
      <c r="BO16" s="43">
        <v>0.01</v>
      </c>
      <c r="BP16" s="43">
        <v>1.0000000000000001E-5</v>
      </c>
      <c r="BQ16" s="43">
        <v>1.0000000000000001E-5</v>
      </c>
      <c r="BR16" s="43">
        <v>1.0000000000000001E-5</v>
      </c>
      <c r="BS16" s="43">
        <v>1.0000000000000001E-5</v>
      </c>
      <c r="BT16" s="43">
        <v>0.01</v>
      </c>
      <c r="BU16" s="43">
        <v>1.0000000000000001E-5</v>
      </c>
      <c r="BV16" s="43">
        <v>1.0000000000000001E-5</v>
      </c>
      <c r="BW16" s="43">
        <v>1.0000000000000001E-5</v>
      </c>
      <c r="BX16" s="43">
        <v>9.9999999999999995E-8</v>
      </c>
      <c r="BY16" s="43">
        <v>9.9999999999999995E-8</v>
      </c>
      <c r="BZ16" s="43">
        <v>1.0000000000000001E-5</v>
      </c>
      <c r="CA16" s="43">
        <v>9.9999999999999995E-8</v>
      </c>
      <c r="CB16" s="43">
        <v>9.9999999999999995E-8</v>
      </c>
      <c r="CC16" s="43">
        <v>9.9999999999999995E-8</v>
      </c>
      <c r="CD16" s="43">
        <v>9.9999999999999995E-8</v>
      </c>
      <c r="CE16" s="43">
        <v>9.9999999999999995E-8</v>
      </c>
      <c r="CF16" s="43">
        <v>1.0000000000000001E-5</v>
      </c>
      <c r="CG16" s="43">
        <v>1.0000000000000001E-5</v>
      </c>
      <c r="CH16" s="43">
        <v>1.0000000000000001E-5</v>
      </c>
      <c r="CI16" s="43">
        <v>1.0000000000000001E-5</v>
      </c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</row>
    <row r="17" spans="1:102" ht="9.9499999999999993" customHeight="1" x14ac:dyDescent="0.25">
      <c r="A17" s="2"/>
      <c r="B17" s="76">
        <v>14</v>
      </c>
      <c r="C17" s="43">
        <v>1.0000000000000001E-5</v>
      </c>
      <c r="D17" s="43">
        <v>1</v>
      </c>
      <c r="E17" s="43">
        <v>1</v>
      </c>
      <c r="F17" s="43">
        <v>2</v>
      </c>
      <c r="G17" s="43">
        <v>2</v>
      </c>
      <c r="H17" s="43">
        <v>1</v>
      </c>
      <c r="I17" s="43">
        <v>1</v>
      </c>
      <c r="J17" s="43">
        <v>1</v>
      </c>
      <c r="K17" s="43">
        <v>1</v>
      </c>
      <c r="L17" s="43">
        <v>1.0000000000000001E-5</v>
      </c>
      <c r="M17" s="43">
        <v>1.0000000000000001E-5</v>
      </c>
      <c r="N17" s="43">
        <v>1.0000000000000001E-5</v>
      </c>
      <c r="O17" s="43">
        <v>1E-10</v>
      </c>
      <c r="P17" s="43">
        <v>1E-10</v>
      </c>
      <c r="Q17" s="43">
        <v>1E-10</v>
      </c>
      <c r="R17" s="43">
        <v>1E-10</v>
      </c>
      <c r="S17" s="43">
        <v>1E-10</v>
      </c>
      <c r="T17" s="43">
        <v>1E-10</v>
      </c>
      <c r="U17" s="43">
        <v>1E-10</v>
      </c>
      <c r="V17" s="43">
        <v>1E-10</v>
      </c>
      <c r="W17" s="43">
        <v>1E-10</v>
      </c>
      <c r="X17" s="43">
        <v>1E-10</v>
      </c>
      <c r="Y17" s="43">
        <v>1E-10</v>
      </c>
      <c r="Z17" s="43">
        <v>1E-10</v>
      </c>
      <c r="AA17" s="43">
        <v>1E-10</v>
      </c>
      <c r="AB17" s="43">
        <v>1E-10</v>
      </c>
      <c r="AC17" s="43">
        <v>1.0000000000000001E-5</v>
      </c>
      <c r="AD17" s="43">
        <v>1.0000000000000001E-5</v>
      </c>
      <c r="AE17" s="43">
        <v>1E-10</v>
      </c>
      <c r="AF17" s="43">
        <v>1E-10</v>
      </c>
      <c r="AG17" s="43">
        <v>1E-10</v>
      </c>
      <c r="AH17" s="43">
        <v>1E-10</v>
      </c>
      <c r="AI17" s="43">
        <v>1E-10</v>
      </c>
      <c r="AJ17" s="43">
        <v>1.0000000000000001E-5</v>
      </c>
      <c r="AK17" s="43">
        <v>1E-10</v>
      </c>
      <c r="AL17" s="43">
        <v>1E-10</v>
      </c>
      <c r="AM17" s="43">
        <v>1E-10</v>
      </c>
      <c r="AN17" s="43">
        <v>1E-10</v>
      </c>
      <c r="AO17" s="43">
        <v>1E-10</v>
      </c>
      <c r="AP17" s="43">
        <v>1E-10</v>
      </c>
      <c r="AQ17" s="2"/>
      <c r="AR17" s="77"/>
      <c r="AS17" s="77"/>
      <c r="AT17" s="2"/>
      <c r="AU17" s="76">
        <v>14</v>
      </c>
      <c r="AV17" s="43">
        <v>9.9999999999999995E-8</v>
      </c>
      <c r="AW17" s="43">
        <v>9.9999999999999995E-8</v>
      </c>
      <c r="AX17" s="43">
        <v>1E-10</v>
      </c>
      <c r="AY17" s="43">
        <v>9.9999999999999995E-8</v>
      </c>
      <c r="AZ17" s="43">
        <v>9.9999999999999995E-8</v>
      </c>
      <c r="BA17" s="43">
        <v>1E-10</v>
      </c>
      <c r="BB17" s="43">
        <v>1E-10</v>
      </c>
      <c r="BC17" s="43">
        <v>1E-10</v>
      </c>
      <c r="BD17" s="43">
        <v>1E-10</v>
      </c>
      <c r="BE17" s="43">
        <v>1E-10</v>
      </c>
      <c r="BF17" s="43">
        <v>1E-10</v>
      </c>
      <c r="BG17" s="43">
        <v>1E-10</v>
      </c>
      <c r="BH17" s="43">
        <v>1E-10</v>
      </c>
      <c r="BI17" s="43">
        <v>9.9999999999999995E-8</v>
      </c>
      <c r="BJ17" s="43">
        <v>9.9999999999999995E-8</v>
      </c>
      <c r="BK17" s="43">
        <v>9.9999999999999995E-8</v>
      </c>
      <c r="BL17" s="43">
        <v>9.9999999999999995E-8</v>
      </c>
      <c r="BM17" s="43">
        <v>1E-10</v>
      </c>
      <c r="BN17" s="43">
        <v>9.9999999999999995E-8</v>
      </c>
      <c r="BO17" s="43">
        <v>9.9999999999999995E-8</v>
      </c>
      <c r="BP17" s="43">
        <v>9.9999999999999995E-8</v>
      </c>
      <c r="BQ17" s="43">
        <v>9.9999999999999995E-8</v>
      </c>
      <c r="BR17" s="43">
        <v>9.9999999999999995E-8</v>
      </c>
      <c r="BS17" s="43">
        <v>9.9999999999999995E-8</v>
      </c>
      <c r="BT17" s="43">
        <v>1.0000000000000001E-5</v>
      </c>
      <c r="BU17" s="43">
        <v>1.0000000000000001E-5</v>
      </c>
      <c r="BV17" s="43">
        <v>1.0000000000000001E-5</v>
      </c>
      <c r="BW17" s="43">
        <v>1.0000000000000001E-5</v>
      </c>
      <c r="BX17" s="43">
        <v>1.0000000000000001E-5</v>
      </c>
      <c r="BY17" s="43">
        <v>1.0000000000000001E-5</v>
      </c>
      <c r="BZ17" s="43">
        <v>1.0000000000000001E-5</v>
      </c>
      <c r="CA17" s="43">
        <v>0.01</v>
      </c>
      <c r="CB17" s="43">
        <v>1.0000000000000001E-5</v>
      </c>
      <c r="CC17" s="43">
        <v>9.9999999999999995E-8</v>
      </c>
      <c r="CD17" s="43">
        <v>9.9999999999999995E-8</v>
      </c>
      <c r="CE17" s="43">
        <v>9.9999999999999995E-8</v>
      </c>
      <c r="CF17" s="43">
        <v>9.9999999999999995E-8</v>
      </c>
      <c r="CG17" s="43">
        <v>1E-10</v>
      </c>
      <c r="CH17" s="43">
        <v>1E-10</v>
      </c>
      <c r="CI17" s="43">
        <v>1E-10</v>
      </c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</row>
    <row r="18" spans="1:102" ht="9.9499999999999993" customHeight="1" x14ac:dyDescent="0.25">
      <c r="A18" s="2"/>
      <c r="B18" s="76">
        <v>15</v>
      </c>
      <c r="C18" s="43">
        <v>1E-10</v>
      </c>
      <c r="D18" s="43">
        <v>1E-10</v>
      </c>
      <c r="E18" s="43">
        <v>1E-10</v>
      </c>
      <c r="F18" s="43">
        <v>1E-10</v>
      </c>
      <c r="G18" s="43">
        <v>1E-10</v>
      </c>
      <c r="H18" s="43">
        <v>1E-10</v>
      </c>
      <c r="I18" s="43">
        <v>1E-10</v>
      </c>
      <c r="J18" s="43">
        <v>1E-10</v>
      </c>
      <c r="K18" s="43">
        <v>1E-10</v>
      </c>
      <c r="L18" s="43">
        <v>1E-10</v>
      </c>
      <c r="M18" s="43">
        <v>1E-10</v>
      </c>
      <c r="N18" s="43">
        <v>1E-10</v>
      </c>
      <c r="O18" s="43">
        <v>1E-10</v>
      </c>
      <c r="P18" s="43">
        <v>1.0000000000000001E-5</v>
      </c>
      <c r="Q18" s="43">
        <v>1.0000000000000001E-5</v>
      </c>
      <c r="R18" s="43">
        <v>1.0000000000000001E-5</v>
      </c>
      <c r="S18" s="43">
        <v>1.0000000000000001E-5</v>
      </c>
      <c r="T18" s="43">
        <v>1.0000000000000001E-5</v>
      </c>
      <c r="U18" s="43">
        <v>1.0000000000000001E-5</v>
      </c>
      <c r="V18" s="43">
        <v>1.0000000000000001E-5</v>
      </c>
      <c r="W18" s="43">
        <v>1.0000000000000001E-5</v>
      </c>
      <c r="X18" s="43">
        <v>1E-10</v>
      </c>
      <c r="Y18" s="43">
        <v>1.0000000000000001E-5</v>
      </c>
      <c r="Z18" s="43">
        <v>1.0000000000000001E-5</v>
      </c>
      <c r="AA18" s="43">
        <v>1.0000000000000001E-5</v>
      </c>
      <c r="AB18" s="43">
        <v>1.0000000000000001E-5</v>
      </c>
      <c r="AC18" s="43">
        <v>1.0000000000000001E-5</v>
      </c>
      <c r="AD18" s="43">
        <v>1.0000000000000001E-5</v>
      </c>
      <c r="AE18" s="43">
        <v>1.0000000000000001E-5</v>
      </c>
      <c r="AF18" s="43">
        <v>1E-10</v>
      </c>
      <c r="AG18" s="43">
        <v>1.0000000000000001E-5</v>
      </c>
      <c r="AH18" s="43">
        <v>1.0000000000000001E-5</v>
      </c>
      <c r="AI18" s="43">
        <v>1.0000000000000001E-5</v>
      </c>
      <c r="AJ18" s="43">
        <v>1.0000000000000001E-5</v>
      </c>
      <c r="AK18" s="43">
        <v>1.0000000000000001E-5</v>
      </c>
      <c r="AL18" s="43">
        <v>1.0000000000000001E-5</v>
      </c>
      <c r="AM18" s="43">
        <v>1.0000000000000001E-5</v>
      </c>
      <c r="AN18" s="43">
        <v>1.0000000000000001E-5</v>
      </c>
      <c r="AO18" s="43">
        <v>1.0000000000000001E-5</v>
      </c>
      <c r="AP18" s="43">
        <v>1.0000000000000001E-5</v>
      </c>
      <c r="AQ18" s="2"/>
      <c r="AR18" s="77"/>
      <c r="AS18" s="77"/>
      <c r="AT18" s="2"/>
      <c r="AU18" s="76">
        <v>15</v>
      </c>
      <c r="AV18" s="43">
        <v>1E-10</v>
      </c>
      <c r="AW18" s="43">
        <v>1E-10</v>
      </c>
      <c r="AX18" s="43">
        <v>1E-10</v>
      </c>
      <c r="AY18" s="43">
        <v>1E-10</v>
      </c>
      <c r="AZ18" s="43">
        <v>1E-10</v>
      </c>
      <c r="BA18" s="43">
        <v>1E-10</v>
      </c>
      <c r="BB18" s="43">
        <v>1E-10</v>
      </c>
      <c r="BC18" s="43">
        <v>1E-10</v>
      </c>
      <c r="BD18" s="43">
        <v>1E-10</v>
      </c>
      <c r="BE18" s="43">
        <v>1E-10</v>
      </c>
      <c r="BF18" s="43">
        <v>1E-10</v>
      </c>
      <c r="BG18" s="43">
        <v>1E-10</v>
      </c>
      <c r="BH18" s="43">
        <v>1E-10</v>
      </c>
      <c r="BI18" s="43">
        <v>1E-10</v>
      </c>
      <c r="BJ18" s="43">
        <v>1E-10</v>
      </c>
      <c r="BK18" s="43">
        <v>1E-10</v>
      </c>
      <c r="BL18" s="43">
        <v>1E-10</v>
      </c>
      <c r="BM18" s="43">
        <v>1E-10</v>
      </c>
      <c r="BN18" s="43">
        <v>1E-10</v>
      </c>
      <c r="BO18" s="43">
        <v>1E-10</v>
      </c>
      <c r="BP18" s="43">
        <v>1E-10</v>
      </c>
      <c r="BQ18" s="43">
        <v>1E-10</v>
      </c>
      <c r="BR18" s="43">
        <v>1E-10</v>
      </c>
      <c r="BS18" s="43">
        <v>1E-10</v>
      </c>
      <c r="BT18" s="43">
        <v>1E-10</v>
      </c>
      <c r="BU18" s="43">
        <v>1E-10</v>
      </c>
      <c r="BV18" s="43">
        <v>1E-10</v>
      </c>
      <c r="BW18" s="43">
        <v>1E-10</v>
      </c>
      <c r="BX18" s="43">
        <v>1E-10</v>
      </c>
      <c r="BY18" s="43">
        <v>1E-10</v>
      </c>
      <c r="BZ18" s="43">
        <v>1E-10</v>
      </c>
      <c r="CA18" s="43">
        <v>1E-10</v>
      </c>
      <c r="CB18" s="43">
        <v>9.9999999999999995E-8</v>
      </c>
      <c r="CC18" s="43">
        <v>1E-10</v>
      </c>
      <c r="CD18" s="43">
        <v>1E-10</v>
      </c>
      <c r="CE18" s="43">
        <v>1E-10</v>
      </c>
      <c r="CF18" s="43">
        <v>1E-10</v>
      </c>
      <c r="CG18" s="43">
        <v>1E-10</v>
      </c>
      <c r="CH18" s="43">
        <v>1E-10</v>
      </c>
      <c r="CI18" s="43">
        <v>1E-10</v>
      </c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</row>
    <row r="19" spans="1:102" ht="9.9499999999999993" customHeight="1" x14ac:dyDescent="0.25">
      <c r="A19" s="2"/>
      <c r="B19" s="76">
        <v>16</v>
      </c>
      <c r="C19" s="43">
        <v>10</v>
      </c>
      <c r="D19" s="43">
        <v>10</v>
      </c>
      <c r="E19" s="43">
        <v>10</v>
      </c>
      <c r="F19" s="43">
        <v>10</v>
      </c>
      <c r="G19" s="43">
        <v>10</v>
      </c>
      <c r="H19" s="43">
        <v>10</v>
      </c>
      <c r="I19" s="43">
        <v>10</v>
      </c>
      <c r="J19" s="43">
        <v>2</v>
      </c>
      <c r="K19" s="43">
        <v>2</v>
      </c>
      <c r="L19" s="43">
        <v>2</v>
      </c>
      <c r="M19" s="43">
        <v>2</v>
      </c>
      <c r="N19" s="43">
        <v>1</v>
      </c>
      <c r="O19" s="43">
        <v>1</v>
      </c>
      <c r="P19" s="43">
        <v>1</v>
      </c>
      <c r="Q19" s="43">
        <v>1</v>
      </c>
      <c r="R19" s="43">
        <v>1</v>
      </c>
      <c r="S19" s="43">
        <v>1</v>
      </c>
      <c r="T19" s="43">
        <v>1</v>
      </c>
      <c r="U19" s="43">
        <v>1</v>
      </c>
      <c r="V19" s="43">
        <v>1</v>
      </c>
      <c r="W19" s="43">
        <v>1.0000000000000001E-5</v>
      </c>
      <c r="X19" s="43">
        <v>1.0000000000000001E-5</v>
      </c>
      <c r="Y19" s="43">
        <v>1E-10</v>
      </c>
      <c r="Z19" s="43">
        <v>1E-10</v>
      </c>
      <c r="AA19" s="43">
        <v>1E-10</v>
      </c>
      <c r="AB19" s="43">
        <v>1E-10</v>
      </c>
      <c r="AC19" s="43">
        <v>1E-10</v>
      </c>
      <c r="AD19" s="43">
        <v>1E-10</v>
      </c>
      <c r="AE19" s="43">
        <v>1E-10</v>
      </c>
      <c r="AF19" s="43">
        <v>1E-10</v>
      </c>
      <c r="AG19" s="43">
        <v>1E-10</v>
      </c>
      <c r="AH19" s="43">
        <v>1E-10</v>
      </c>
      <c r="AI19" s="43">
        <v>1E-10</v>
      </c>
      <c r="AJ19" s="43">
        <v>1E-10</v>
      </c>
      <c r="AK19" s="43">
        <v>1E-10</v>
      </c>
      <c r="AL19" s="43">
        <v>1E-10</v>
      </c>
      <c r="AM19" s="43">
        <v>1E-10</v>
      </c>
      <c r="AN19" s="43">
        <v>1E-10</v>
      </c>
      <c r="AO19" s="43">
        <v>1E-10</v>
      </c>
      <c r="AP19" s="43">
        <v>1E-10</v>
      </c>
      <c r="AQ19" s="2"/>
      <c r="AR19" s="77"/>
      <c r="AS19" s="77"/>
      <c r="AT19" s="2"/>
      <c r="AU19" s="76">
        <v>16</v>
      </c>
      <c r="AV19" s="43">
        <v>9.9999999999999995E-8</v>
      </c>
      <c r="AW19" s="43">
        <v>9.9999999999999995E-8</v>
      </c>
      <c r="AX19" s="43">
        <v>9.9999999999999995E-8</v>
      </c>
      <c r="AY19" s="43">
        <v>9.9999999999999995E-8</v>
      </c>
      <c r="AZ19" s="43">
        <v>1.0000000000000001E-5</v>
      </c>
      <c r="BA19" s="43">
        <v>1.0000000000000001E-5</v>
      </c>
      <c r="BB19" s="43">
        <v>1.0000000000000001E-5</v>
      </c>
      <c r="BC19" s="43">
        <v>1.0000000000000001E-5</v>
      </c>
      <c r="BD19" s="43">
        <v>1.0000000000000001E-5</v>
      </c>
      <c r="BE19" s="43">
        <v>1.0000000000000001E-5</v>
      </c>
      <c r="BF19" s="43">
        <v>1.0000000000000001E-5</v>
      </c>
      <c r="BG19" s="43">
        <v>9.9999999999999995E-8</v>
      </c>
      <c r="BH19" s="43">
        <v>9.9999999999999995E-8</v>
      </c>
      <c r="BI19" s="43">
        <v>1E-10</v>
      </c>
      <c r="BJ19" s="43">
        <v>1E-10</v>
      </c>
      <c r="BK19" s="43">
        <v>1E-10</v>
      </c>
      <c r="BL19" s="43">
        <v>1E-10</v>
      </c>
      <c r="BM19" s="43">
        <v>1E-10</v>
      </c>
      <c r="BN19" s="43">
        <v>1E-10</v>
      </c>
      <c r="BO19" s="43">
        <v>1E-10</v>
      </c>
      <c r="BP19" s="43">
        <v>9.9999999999999995E-8</v>
      </c>
      <c r="BQ19" s="43">
        <v>9.9999999999999995E-8</v>
      </c>
      <c r="BR19" s="43">
        <v>1E-10</v>
      </c>
      <c r="BS19" s="43">
        <v>1E-10</v>
      </c>
      <c r="BT19" s="43">
        <v>1E-10</v>
      </c>
      <c r="BU19" s="43">
        <v>1E-10</v>
      </c>
      <c r="BV19" s="43">
        <v>1E-10</v>
      </c>
      <c r="BW19" s="43">
        <v>1E-10</v>
      </c>
      <c r="BX19" s="43">
        <v>1E-10</v>
      </c>
      <c r="BY19" s="43">
        <v>1E-10</v>
      </c>
      <c r="BZ19" s="43">
        <v>1E-10</v>
      </c>
      <c r="CA19" s="43">
        <v>1E-10</v>
      </c>
      <c r="CB19" s="43">
        <v>1E-10</v>
      </c>
      <c r="CC19" s="43">
        <v>9.9999999999999995E-8</v>
      </c>
      <c r="CD19" s="43">
        <v>9.9999999999999995E-8</v>
      </c>
      <c r="CE19" s="43">
        <v>9.9999999999999995E-8</v>
      </c>
      <c r="CF19" s="43">
        <v>1.0000000000000001E-5</v>
      </c>
      <c r="CG19" s="43">
        <v>1.0000000000000001E-5</v>
      </c>
      <c r="CH19" s="43">
        <v>9.9999999999999995E-8</v>
      </c>
      <c r="CI19" s="43">
        <v>9.9999999999999995E-8</v>
      </c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</row>
    <row r="20" spans="1:102" ht="9.9499999999999993" customHeight="1" x14ac:dyDescent="0.25">
      <c r="A20" s="2"/>
      <c r="B20" s="76">
        <v>17</v>
      </c>
      <c r="C20" s="43">
        <v>1</v>
      </c>
      <c r="D20" s="43">
        <v>1</v>
      </c>
      <c r="E20" s="43">
        <v>2</v>
      </c>
      <c r="F20" s="43">
        <v>1</v>
      </c>
      <c r="G20" s="43">
        <v>1</v>
      </c>
      <c r="H20" s="43">
        <v>1</v>
      </c>
      <c r="I20" s="43">
        <v>1</v>
      </c>
      <c r="J20" s="43">
        <v>1</v>
      </c>
      <c r="K20" s="43">
        <v>1</v>
      </c>
      <c r="L20" s="43">
        <v>1</v>
      </c>
      <c r="M20" s="43">
        <v>2</v>
      </c>
      <c r="N20" s="43">
        <v>1</v>
      </c>
      <c r="O20" s="43">
        <v>1</v>
      </c>
      <c r="P20" s="43">
        <v>1</v>
      </c>
      <c r="Q20" s="43">
        <v>1</v>
      </c>
      <c r="R20" s="43">
        <v>1</v>
      </c>
      <c r="S20" s="43">
        <v>1</v>
      </c>
      <c r="T20" s="43">
        <v>1</v>
      </c>
      <c r="U20" s="43">
        <v>1.0000000000000001E-5</v>
      </c>
      <c r="V20" s="43">
        <v>1.0000000000000001E-5</v>
      </c>
      <c r="W20" s="43">
        <v>1</v>
      </c>
      <c r="X20" s="43">
        <v>1</v>
      </c>
      <c r="Y20" s="43">
        <v>1</v>
      </c>
      <c r="Z20" s="43">
        <v>1</v>
      </c>
      <c r="AA20" s="43">
        <v>2</v>
      </c>
      <c r="AB20" s="43">
        <v>2</v>
      </c>
      <c r="AC20" s="43">
        <v>2</v>
      </c>
      <c r="AD20" s="43">
        <v>2</v>
      </c>
      <c r="AE20" s="43">
        <v>2</v>
      </c>
      <c r="AF20" s="43">
        <v>2</v>
      </c>
      <c r="AG20" s="43">
        <v>2</v>
      </c>
      <c r="AH20" s="43">
        <v>2</v>
      </c>
      <c r="AI20" s="43">
        <v>2</v>
      </c>
      <c r="AJ20" s="43">
        <v>1</v>
      </c>
      <c r="AK20" s="43">
        <v>2</v>
      </c>
      <c r="AL20" s="43">
        <v>2</v>
      </c>
      <c r="AM20" s="43">
        <v>1</v>
      </c>
      <c r="AN20" s="43">
        <v>2</v>
      </c>
      <c r="AO20" s="43">
        <v>10</v>
      </c>
      <c r="AP20" s="43">
        <v>10</v>
      </c>
      <c r="AQ20" s="2"/>
      <c r="AR20" s="77"/>
      <c r="AS20" s="77"/>
      <c r="AT20" s="2"/>
      <c r="AU20" s="76">
        <v>17</v>
      </c>
      <c r="AV20" s="43">
        <v>0.01</v>
      </c>
      <c r="AW20" s="43">
        <v>0.01</v>
      </c>
      <c r="AX20" s="43">
        <v>1.0000000000000001E-5</v>
      </c>
      <c r="AY20" s="43">
        <v>9.9999999999999995E-8</v>
      </c>
      <c r="AZ20" s="43">
        <v>9.9999999999999995E-8</v>
      </c>
      <c r="BA20" s="43">
        <v>9.9999999999999995E-8</v>
      </c>
      <c r="BB20" s="43">
        <v>9.9999999999999995E-8</v>
      </c>
      <c r="BC20" s="43">
        <v>9.9999999999999995E-8</v>
      </c>
      <c r="BD20" s="43">
        <v>9.9999999999999995E-8</v>
      </c>
      <c r="BE20" s="43">
        <v>9.9999999999999995E-8</v>
      </c>
      <c r="BF20" s="43">
        <v>9.9999999999999995E-8</v>
      </c>
      <c r="BG20" s="43">
        <v>9.9999999999999995E-8</v>
      </c>
      <c r="BH20" s="43">
        <v>1E-10</v>
      </c>
      <c r="BI20" s="43">
        <v>1E-10</v>
      </c>
      <c r="BJ20" s="43">
        <v>1E-10</v>
      </c>
      <c r="BK20" s="43">
        <v>1E-10</v>
      </c>
      <c r="BL20" s="43">
        <v>9.9999999999999995E-8</v>
      </c>
      <c r="BM20" s="43">
        <v>9.9999999999999995E-8</v>
      </c>
      <c r="BN20" s="43">
        <v>1E-10</v>
      </c>
      <c r="BO20" s="43">
        <v>1E-10</v>
      </c>
      <c r="BP20" s="43">
        <v>1E-10</v>
      </c>
      <c r="BQ20" s="43">
        <v>1E-10</v>
      </c>
      <c r="BR20" s="43">
        <v>1E-10</v>
      </c>
      <c r="BS20" s="43">
        <v>1E-10</v>
      </c>
      <c r="BT20" s="43">
        <v>1E-10</v>
      </c>
      <c r="BU20" s="43">
        <v>1E-10</v>
      </c>
      <c r="BV20" s="43">
        <v>1E-10</v>
      </c>
      <c r="BW20" s="43">
        <v>1E-10</v>
      </c>
      <c r="BX20" s="43">
        <v>1E-10</v>
      </c>
      <c r="BY20" s="43">
        <v>1E-10</v>
      </c>
      <c r="BZ20" s="43">
        <v>1E-10</v>
      </c>
      <c r="CA20" s="43">
        <v>1E-10</v>
      </c>
      <c r="CB20" s="43">
        <v>1E-10</v>
      </c>
      <c r="CC20" s="43">
        <v>1E-10</v>
      </c>
      <c r="CD20" s="43">
        <v>1E-10</v>
      </c>
      <c r="CE20" s="43">
        <v>1E-10</v>
      </c>
      <c r="CF20" s="43">
        <v>1E-10</v>
      </c>
      <c r="CG20" s="43">
        <v>9.9999999999999995E-8</v>
      </c>
      <c r="CH20" s="43">
        <v>9.9999999999999995E-8</v>
      </c>
      <c r="CI20" s="43">
        <v>1E-10</v>
      </c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</row>
    <row r="21" spans="1:102" ht="9.9499999999999993" customHeight="1" x14ac:dyDescent="0.25">
      <c r="A21" s="2"/>
      <c r="B21" s="76">
        <v>18</v>
      </c>
      <c r="C21" s="43">
        <v>1.0000000000000001E-5</v>
      </c>
      <c r="D21" s="43">
        <v>1.0000000000000001E-5</v>
      </c>
      <c r="E21" s="43">
        <v>1.0000000000000001E-5</v>
      </c>
      <c r="F21" s="43">
        <v>1.0000000000000001E-5</v>
      </c>
      <c r="G21" s="43">
        <v>1.0000000000000001E-5</v>
      </c>
      <c r="H21" s="43">
        <v>1.0000000000000001E-5</v>
      </c>
      <c r="I21" s="43">
        <v>1.0000000000000001E-5</v>
      </c>
      <c r="J21" s="43">
        <v>1.0000000000000001E-5</v>
      </c>
      <c r="K21" s="43">
        <v>1</v>
      </c>
      <c r="L21" s="43">
        <v>1</v>
      </c>
      <c r="M21" s="43">
        <v>1</v>
      </c>
      <c r="N21" s="43">
        <v>1</v>
      </c>
      <c r="O21" s="43">
        <v>1</v>
      </c>
      <c r="P21" s="43">
        <v>1</v>
      </c>
      <c r="Q21" s="43">
        <v>1</v>
      </c>
      <c r="R21" s="43">
        <v>1</v>
      </c>
      <c r="S21" s="43">
        <v>1</v>
      </c>
      <c r="T21" s="43">
        <v>2</v>
      </c>
      <c r="U21" s="43">
        <v>2</v>
      </c>
      <c r="V21" s="43">
        <v>1</v>
      </c>
      <c r="W21" s="43">
        <v>2</v>
      </c>
      <c r="X21" s="43">
        <v>2</v>
      </c>
      <c r="Y21" s="43">
        <v>2</v>
      </c>
      <c r="Z21" s="43">
        <v>2</v>
      </c>
      <c r="AA21" s="43">
        <v>2</v>
      </c>
      <c r="AB21" s="43">
        <v>2</v>
      </c>
      <c r="AC21" s="43">
        <v>1</v>
      </c>
      <c r="AD21" s="43">
        <v>1</v>
      </c>
      <c r="AE21" s="43">
        <v>1</v>
      </c>
      <c r="AF21" s="43">
        <v>1</v>
      </c>
      <c r="AG21" s="43">
        <v>1</v>
      </c>
      <c r="AH21" s="43">
        <v>1</v>
      </c>
      <c r="AI21" s="43">
        <v>1</v>
      </c>
      <c r="AJ21" s="43">
        <v>1</v>
      </c>
      <c r="AK21" s="43">
        <v>1</v>
      </c>
      <c r="AL21" s="43">
        <v>1</v>
      </c>
      <c r="AM21" s="43">
        <v>1</v>
      </c>
      <c r="AN21" s="43">
        <v>2</v>
      </c>
      <c r="AO21" s="43">
        <v>2</v>
      </c>
      <c r="AP21" s="43">
        <v>1</v>
      </c>
      <c r="AQ21" s="2"/>
      <c r="AR21" s="77"/>
      <c r="AS21" s="77"/>
      <c r="AT21" s="2"/>
      <c r="AU21" s="76">
        <v>18</v>
      </c>
      <c r="AV21" s="43">
        <v>0.01</v>
      </c>
      <c r="AW21" s="43">
        <v>0.01</v>
      </c>
      <c r="AX21" s="43">
        <v>0.01</v>
      </c>
      <c r="AY21" s="43">
        <v>0.01</v>
      </c>
      <c r="AZ21" s="43">
        <v>1.0000000000000001E-5</v>
      </c>
      <c r="BA21" s="43">
        <v>1.0000000000000001E-5</v>
      </c>
      <c r="BB21" s="43">
        <v>1.0000000000000001E-5</v>
      </c>
      <c r="BC21" s="43">
        <v>1.0000000000000001E-5</v>
      </c>
      <c r="BD21" s="43">
        <v>1.0000000000000001E-5</v>
      </c>
      <c r="BE21" s="43">
        <v>1.0000000000000001E-5</v>
      </c>
      <c r="BF21" s="43">
        <v>9.9999999999999995E-8</v>
      </c>
      <c r="BG21" s="43">
        <v>1.0000000000000001E-5</v>
      </c>
      <c r="BH21" s="43">
        <v>9.9999999999999995E-8</v>
      </c>
      <c r="BI21" s="43">
        <v>9.9999999999999995E-8</v>
      </c>
      <c r="BJ21" s="43">
        <v>9.9999999999999995E-8</v>
      </c>
      <c r="BK21" s="43">
        <v>9.9999999999999995E-8</v>
      </c>
      <c r="BL21" s="43">
        <v>9.9999999999999995E-8</v>
      </c>
      <c r="BM21" s="43">
        <v>9.9999999999999995E-8</v>
      </c>
      <c r="BN21" s="43">
        <v>1E-10</v>
      </c>
      <c r="BO21" s="43">
        <v>1E-10</v>
      </c>
      <c r="BP21" s="43">
        <v>1E-10</v>
      </c>
      <c r="BQ21" s="43">
        <v>1E-10</v>
      </c>
      <c r="BR21" s="43">
        <v>9.9999999999999995E-8</v>
      </c>
      <c r="BS21" s="43">
        <v>9.9999999999999995E-8</v>
      </c>
      <c r="BT21" s="43">
        <v>9.9999999999999995E-8</v>
      </c>
      <c r="BU21" s="43">
        <v>9.9999999999999995E-8</v>
      </c>
      <c r="BV21" s="43">
        <v>1.0000000000000001E-5</v>
      </c>
      <c r="BW21" s="43">
        <v>1.0000000000000001E-5</v>
      </c>
      <c r="BX21" s="43">
        <v>1.0000000000000001E-5</v>
      </c>
      <c r="BY21" s="43">
        <v>1.0000000000000001E-5</v>
      </c>
      <c r="BZ21" s="43">
        <v>0.01</v>
      </c>
      <c r="CA21" s="43">
        <v>0.01</v>
      </c>
      <c r="CB21" s="43">
        <v>1.0000000000000001E-5</v>
      </c>
      <c r="CC21" s="43">
        <v>1.0000000000000001E-5</v>
      </c>
      <c r="CD21" s="43">
        <v>0.01</v>
      </c>
      <c r="CE21" s="43">
        <v>0.01</v>
      </c>
      <c r="CF21" s="43">
        <v>0.01</v>
      </c>
      <c r="CG21" s="43">
        <v>0.01</v>
      </c>
      <c r="CH21" s="43">
        <v>0.01</v>
      </c>
      <c r="CI21" s="43">
        <v>1.0000000000000001E-5</v>
      </c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</row>
    <row r="22" spans="1:102" ht="9.9499999999999993" customHeight="1" x14ac:dyDescent="0.25">
      <c r="A22" s="2"/>
      <c r="B22" s="76">
        <v>19</v>
      </c>
      <c r="C22" s="43">
        <v>1.0000000000000001E-5</v>
      </c>
      <c r="D22" s="43">
        <v>1.0000000000000001E-5</v>
      </c>
      <c r="E22" s="43">
        <v>1.0000000000000001E-5</v>
      </c>
      <c r="F22" s="43">
        <v>1</v>
      </c>
      <c r="G22" s="43">
        <v>1</v>
      </c>
      <c r="H22" s="43">
        <v>1</v>
      </c>
      <c r="I22" s="43">
        <v>1</v>
      </c>
      <c r="J22" s="43">
        <v>1</v>
      </c>
      <c r="K22" s="43">
        <v>1</v>
      </c>
      <c r="L22" s="43">
        <v>1.0000000000000001E-5</v>
      </c>
      <c r="M22" s="43">
        <v>1.0000000000000001E-5</v>
      </c>
      <c r="N22" s="43">
        <v>1.0000000000000001E-5</v>
      </c>
      <c r="O22" s="43">
        <v>1.0000000000000001E-5</v>
      </c>
      <c r="P22" s="43">
        <v>1.0000000000000001E-5</v>
      </c>
      <c r="Q22" s="43">
        <v>1.0000000000000001E-5</v>
      </c>
      <c r="R22" s="43">
        <v>1.0000000000000001E-5</v>
      </c>
      <c r="S22" s="43">
        <v>1.0000000000000001E-5</v>
      </c>
      <c r="T22" s="43">
        <v>1.0000000000000001E-5</v>
      </c>
      <c r="U22" s="43">
        <v>1.0000000000000001E-5</v>
      </c>
      <c r="V22" s="43">
        <v>1.0000000000000001E-5</v>
      </c>
      <c r="W22" s="43">
        <v>1E-10</v>
      </c>
      <c r="X22" s="43">
        <v>1.0000000000000001E-5</v>
      </c>
      <c r="Y22" s="43">
        <v>1.0000000000000001E-5</v>
      </c>
      <c r="Z22" s="43">
        <v>1.0000000000000001E-5</v>
      </c>
      <c r="AA22" s="43">
        <v>1.0000000000000001E-5</v>
      </c>
      <c r="AB22" s="43">
        <v>1E-10</v>
      </c>
      <c r="AC22" s="43">
        <v>1E-10</v>
      </c>
      <c r="AD22" s="43">
        <v>1E-10</v>
      </c>
      <c r="AE22" s="43">
        <v>1E-10</v>
      </c>
      <c r="AF22" s="43">
        <v>1E-10</v>
      </c>
      <c r="AG22" s="43">
        <v>1E-10</v>
      </c>
      <c r="AH22" s="43">
        <v>1E-10</v>
      </c>
      <c r="AI22" s="43">
        <v>1E-10</v>
      </c>
      <c r="AJ22" s="43">
        <v>1.0000000000000001E-5</v>
      </c>
      <c r="AK22" s="43">
        <v>1E-10</v>
      </c>
      <c r="AL22" s="43">
        <v>1E-10</v>
      </c>
      <c r="AM22" s="43">
        <v>1E-10</v>
      </c>
      <c r="AN22" s="43">
        <v>1E-10</v>
      </c>
      <c r="AO22" s="43">
        <v>1E-10</v>
      </c>
      <c r="AP22" s="43">
        <v>1E-10</v>
      </c>
      <c r="AQ22" s="2"/>
      <c r="AR22" s="77"/>
      <c r="AS22" s="77"/>
      <c r="AT22" s="2"/>
      <c r="AU22" s="76">
        <v>19</v>
      </c>
      <c r="AV22" s="43">
        <v>10</v>
      </c>
      <c r="AW22" s="43">
        <v>10</v>
      </c>
      <c r="AX22" s="43">
        <v>0.01</v>
      </c>
      <c r="AY22" s="43">
        <v>0.01</v>
      </c>
      <c r="AZ22" s="43">
        <v>10</v>
      </c>
      <c r="BA22" s="43">
        <v>0.01</v>
      </c>
      <c r="BB22" s="43">
        <v>10</v>
      </c>
      <c r="BC22" s="43">
        <v>10</v>
      </c>
      <c r="BD22" s="43">
        <v>10</v>
      </c>
      <c r="BE22" s="43">
        <v>0.01</v>
      </c>
      <c r="BF22" s="43">
        <v>10</v>
      </c>
      <c r="BG22" s="43">
        <v>10</v>
      </c>
      <c r="BH22" s="43">
        <v>10</v>
      </c>
      <c r="BI22" s="43">
        <v>10</v>
      </c>
      <c r="BJ22" s="43">
        <v>10</v>
      </c>
      <c r="BK22" s="43">
        <v>10</v>
      </c>
      <c r="BL22" s="43">
        <v>10</v>
      </c>
      <c r="BM22" s="43">
        <v>10</v>
      </c>
      <c r="BN22" s="43">
        <v>10</v>
      </c>
      <c r="BO22" s="43">
        <v>10</v>
      </c>
      <c r="BP22" s="43">
        <v>10</v>
      </c>
      <c r="BQ22" s="43">
        <v>10</v>
      </c>
      <c r="BR22" s="43">
        <v>10</v>
      </c>
      <c r="BS22" s="43">
        <v>10</v>
      </c>
      <c r="BT22" s="43">
        <v>0.01</v>
      </c>
      <c r="BU22" s="43">
        <v>1.0000000000000001E-5</v>
      </c>
      <c r="BV22" s="43">
        <v>1.0000000000000001E-5</v>
      </c>
      <c r="BW22" s="43">
        <v>0.01</v>
      </c>
      <c r="BX22" s="43">
        <v>0.01</v>
      </c>
      <c r="BY22" s="43">
        <v>1.0000000000000001E-5</v>
      </c>
      <c r="BZ22" s="43">
        <v>0.01</v>
      </c>
      <c r="CA22" s="43">
        <v>1.0000000000000001E-5</v>
      </c>
      <c r="CB22" s="43">
        <v>1.0000000000000001E-5</v>
      </c>
      <c r="CC22" s="43">
        <v>1.0000000000000001E-5</v>
      </c>
      <c r="CD22" s="43">
        <v>1.0000000000000001E-5</v>
      </c>
      <c r="CE22" s="43">
        <v>1.0000000000000001E-5</v>
      </c>
      <c r="CF22" s="43">
        <v>1.0000000000000001E-5</v>
      </c>
      <c r="CG22" s="43">
        <v>1.0000000000000001E-5</v>
      </c>
      <c r="CH22" s="43">
        <v>1.0000000000000001E-5</v>
      </c>
      <c r="CI22" s="43">
        <v>0.01</v>
      </c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</row>
    <row r="23" spans="1:102" ht="9.9499999999999993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77"/>
      <c r="AS23" s="77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</row>
    <row r="24" spans="1:102" ht="9.9499999999999993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77"/>
      <c r="AS24" s="77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</row>
    <row r="25" spans="1:102" ht="9.9499999999999993" customHeight="1" x14ac:dyDescent="0.25">
      <c r="A25" s="2"/>
      <c r="B25" s="76"/>
      <c r="C25" s="76">
        <v>0</v>
      </c>
      <c r="D25" s="76">
        <v>1</v>
      </c>
      <c r="E25" s="76">
        <v>2</v>
      </c>
      <c r="F25" s="76">
        <v>3</v>
      </c>
      <c r="G25" s="76">
        <v>4</v>
      </c>
      <c r="H25" s="76">
        <v>5</v>
      </c>
      <c r="I25" s="76">
        <v>6</v>
      </c>
      <c r="J25" s="76">
        <v>7</v>
      </c>
      <c r="K25" s="76">
        <v>8</v>
      </c>
      <c r="L25" s="76">
        <v>9</v>
      </c>
      <c r="M25" s="76">
        <v>10</v>
      </c>
      <c r="N25" s="76">
        <v>11</v>
      </c>
      <c r="O25" s="76">
        <v>12</v>
      </c>
      <c r="P25" s="76">
        <v>13</v>
      </c>
      <c r="Q25" s="76">
        <v>14</v>
      </c>
      <c r="R25" s="76">
        <v>15</v>
      </c>
      <c r="S25" s="76">
        <v>16</v>
      </c>
      <c r="T25" s="76">
        <v>17</v>
      </c>
      <c r="U25" s="76">
        <v>18</v>
      </c>
      <c r="V25" s="76">
        <v>19</v>
      </c>
      <c r="W25" s="76">
        <v>20</v>
      </c>
      <c r="X25" s="76">
        <v>21</v>
      </c>
      <c r="Y25" s="76">
        <v>22</v>
      </c>
      <c r="Z25" s="76">
        <v>23</v>
      </c>
      <c r="AA25" s="76">
        <v>24</v>
      </c>
      <c r="AB25" s="76">
        <v>25</v>
      </c>
      <c r="AC25" s="76">
        <v>26</v>
      </c>
      <c r="AD25" s="76">
        <v>27</v>
      </c>
      <c r="AE25" s="76">
        <v>28</v>
      </c>
      <c r="AF25" s="76">
        <v>29</v>
      </c>
      <c r="AG25" s="76">
        <v>30</v>
      </c>
      <c r="AH25" s="76">
        <v>31</v>
      </c>
      <c r="AI25" s="76">
        <v>32</v>
      </c>
      <c r="AJ25" s="76">
        <v>33</v>
      </c>
      <c r="AK25" s="76">
        <v>34</v>
      </c>
      <c r="AL25" s="76">
        <v>35</v>
      </c>
      <c r="AM25" s="76">
        <v>36</v>
      </c>
      <c r="AN25" s="76">
        <v>37</v>
      </c>
      <c r="AO25" s="76">
        <v>38</v>
      </c>
      <c r="AP25" s="76">
        <v>39</v>
      </c>
      <c r="AQ25" s="2"/>
      <c r="AR25" s="77"/>
      <c r="AS25" s="77"/>
      <c r="AT25" s="2"/>
      <c r="AU25" s="76"/>
      <c r="AV25" s="76">
        <v>0</v>
      </c>
      <c r="AW25" s="76">
        <v>1</v>
      </c>
      <c r="AX25" s="76">
        <v>2</v>
      </c>
      <c r="AY25" s="76">
        <v>3</v>
      </c>
      <c r="AZ25" s="76">
        <v>4</v>
      </c>
      <c r="BA25" s="76">
        <v>5</v>
      </c>
      <c r="BB25" s="76">
        <v>6</v>
      </c>
      <c r="BC25" s="76">
        <v>7</v>
      </c>
      <c r="BD25" s="76">
        <v>8</v>
      </c>
      <c r="BE25" s="76">
        <v>9</v>
      </c>
      <c r="BF25" s="76">
        <v>10</v>
      </c>
      <c r="BG25" s="76">
        <v>11</v>
      </c>
      <c r="BH25" s="76">
        <v>12</v>
      </c>
      <c r="BI25" s="76">
        <v>13</v>
      </c>
      <c r="BJ25" s="76">
        <v>14</v>
      </c>
      <c r="BK25" s="76">
        <v>15</v>
      </c>
      <c r="BL25" s="76">
        <v>16</v>
      </c>
      <c r="BM25" s="76">
        <v>17</v>
      </c>
      <c r="BN25" s="76">
        <v>18</v>
      </c>
      <c r="BO25" s="76">
        <v>19</v>
      </c>
      <c r="BP25" s="76">
        <v>20</v>
      </c>
      <c r="BQ25" s="76">
        <v>21</v>
      </c>
      <c r="BR25" s="76">
        <v>22</v>
      </c>
      <c r="BS25" s="76">
        <v>23</v>
      </c>
      <c r="BT25" s="76">
        <v>24</v>
      </c>
      <c r="BU25" s="76">
        <v>25</v>
      </c>
      <c r="BV25" s="76">
        <v>26</v>
      </c>
      <c r="BW25" s="76">
        <v>27</v>
      </c>
      <c r="BX25" s="76">
        <v>28</v>
      </c>
      <c r="BY25" s="76">
        <v>29</v>
      </c>
      <c r="BZ25" s="76">
        <v>30</v>
      </c>
      <c r="CA25" s="76">
        <v>31</v>
      </c>
      <c r="CB25" s="76">
        <v>32</v>
      </c>
      <c r="CC25" s="76">
        <v>33</v>
      </c>
      <c r="CD25" s="76">
        <v>34</v>
      </c>
      <c r="CE25" s="76">
        <v>35</v>
      </c>
      <c r="CF25" s="76">
        <v>36</v>
      </c>
      <c r="CG25" s="76">
        <v>37</v>
      </c>
      <c r="CH25" s="76">
        <v>38</v>
      </c>
      <c r="CI25" s="76">
        <v>39</v>
      </c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</row>
    <row r="26" spans="1:102" ht="9.9499999999999993" customHeight="1" x14ac:dyDescent="0.25">
      <c r="A26" s="2"/>
      <c r="B26" s="76">
        <v>0</v>
      </c>
      <c r="C26" s="43">
        <v>4.9709999999999997E-13</v>
      </c>
      <c r="D26" s="43">
        <v>4.9688E-13</v>
      </c>
      <c r="E26" s="43">
        <v>4.9673999999999996E-13</v>
      </c>
      <c r="F26" s="43">
        <v>4.9651999999999999E-13</v>
      </c>
      <c r="G26" s="43">
        <v>4.9656999999999997E-13</v>
      </c>
      <c r="H26" s="43">
        <v>4.9648000000000002E-13</v>
      </c>
      <c r="I26" s="43">
        <v>4.9633999999999998E-13</v>
      </c>
      <c r="J26" s="43">
        <v>4.9607000000000003E-13</v>
      </c>
      <c r="K26" s="43">
        <v>4.9604999999999999E-13</v>
      </c>
      <c r="L26" s="43">
        <v>4.9583000000000002E-13</v>
      </c>
      <c r="M26" s="43">
        <v>4.9582E-13</v>
      </c>
      <c r="N26" s="43">
        <v>4.9571000000000002E-13</v>
      </c>
      <c r="O26" s="43">
        <v>4.9560000000000003E-13</v>
      </c>
      <c r="P26" s="43">
        <v>4.9550999999999998E-13</v>
      </c>
      <c r="Q26" s="43">
        <v>4.9543000000000004E-13</v>
      </c>
      <c r="R26" s="43">
        <v>4.9536000000000002E-13</v>
      </c>
      <c r="S26" s="43">
        <v>4.9530000000000002E-13</v>
      </c>
      <c r="T26" s="43">
        <v>4.9525999999999995E-13</v>
      </c>
      <c r="U26" s="43">
        <v>4.9524000000000002E-13</v>
      </c>
      <c r="V26" s="43">
        <v>4.9524000000000002E-13</v>
      </c>
      <c r="W26" s="43">
        <v>4.9525000000000004E-13</v>
      </c>
      <c r="X26" s="43">
        <v>4.9529E-13</v>
      </c>
      <c r="Y26" s="43">
        <v>4.9535E-13</v>
      </c>
      <c r="Z26" s="43">
        <v>4.9543000000000004E-13</v>
      </c>
      <c r="AA26" s="43">
        <v>4.9553000000000001E-13</v>
      </c>
      <c r="AB26" s="43">
        <v>4.9565000000000001E-13</v>
      </c>
      <c r="AC26" s="43">
        <v>4.9579999999999997E-13</v>
      </c>
      <c r="AD26" s="43">
        <v>4.9596999999999996E-13</v>
      </c>
      <c r="AE26" s="43">
        <v>4.9615999999999998E-13</v>
      </c>
      <c r="AF26" s="43">
        <v>4.9637000000000003E-13</v>
      </c>
      <c r="AG26" s="43">
        <v>4.9649999999999995E-13</v>
      </c>
      <c r="AH26" s="43">
        <v>4.9672000000000003E-13</v>
      </c>
      <c r="AI26" s="43">
        <v>4.9706E-13</v>
      </c>
      <c r="AJ26" s="43">
        <v>4.9731000000000003E-13</v>
      </c>
      <c r="AK26" s="43">
        <v>4.9767999999999996E-13</v>
      </c>
      <c r="AL26" s="43">
        <v>4.9786999999999998E-13</v>
      </c>
      <c r="AM26" s="43">
        <v>4.9838000000000004E-13</v>
      </c>
      <c r="AN26" s="43">
        <v>4.9891000000000004E-13</v>
      </c>
      <c r="AO26" s="43">
        <v>4.9932000000000004E-13</v>
      </c>
      <c r="AP26" s="43">
        <v>4.9963999999999998E-13</v>
      </c>
      <c r="AQ26" s="2"/>
      <c r="AR26" s="77" t="s">
        <v>59</v>
      </c>
      <c r="AS26" s="77">
        <f>MAX($C$26:$AP$45)</f>
        <v>5.1700000000000002E-13</v>
      </c>
      <c r="AT26" s="2"/>
      <c r="AU26" s="76">
        <v>0</v>
      </c>
      <c r="AV26" s="43">
        <v>4.9709999999999997E-13</v>
      </c>
      <c r="AW26" s="43">
        <v>4.9688E-13</v>
      </c>
      <c r="AX26" s="43">
        <v>4.9673999999999996E-13</v>
      </c>
      <c r="AY26" s="43">
        <v>4.9651999999999999E-13</v>
      </c>
      <c r="AZ26" s="43">
        <v>4.9656999999999997E-13</v>
      </c>
      <c r="BA26" s="43">
        <v>4.9648000000000002E-13</v>
      </c>
      <c r="BB26" s="43">
        <v>4.9633999999999998E-13</v>
      </c>
      <c r="BC26" s="43">
        <v>4.9607000000000003E-13</v>
      </c>
      <c r="BD26" s="43">
        <v>4.9604999999999999E-13</v>
      </c>
      <c r="BE26" s="43">
        <v>4.9583000000000002E-13</v>
      </c>
      <c r="BF26" s="43">
        <v>4.9582E-13</v>
      </c>
      <c r="BG26" s="43">
        <v>4.9571000000000002E-13</v>
      </c>
      <c r="BH26" s="43">
        <v>4.9560000000000003E-13</v>
      </c>
      <c r="BI26" s="43">
        <v>4.9550999999999998E-13</v>
      </c>
      <c r="BJ26" s="43">
        <v>4.9543000000000004E-13</v>
      </c>
      <c r="BK26" s="43">
        <v>4.9536000000000002E-13</v>
      </c>
      <c r="BL26" s="43">
        <v>4.9530000000000002E-13</v>
      </c>
      <c r="BM26" s="43">
        <v>4.9525999999999995E-13</v>
      </c>
      <c r="BN26" s="43">
        <v>4.9524000000000002E-13</v>
      </c>
      <c r="BO26" s="43">
        <v>4.9524000000000002E-13</v>
      </c>
      <c r="BP26" s="43">
        <v>4.9525000000000004E-13</v>
      </c>
      <c r="BQ26" s="43">
        <v>4.9529E-13</v>
      </c>
      <c r="BR26" s="43">
        <v>4.9535E-13</v>
      </c>
      <c r="BS26" s="43">
        <v>4.9543000000000004E-13</v>
      </c>
      <c r="BT26" s="43">
        <v>4.9553000000000001E-13</v>
      </c>
      <c r="BU26" s="43">
        <v>4.9565000000000001E-13</v>
      </c>
      <c r="BV26" s="43">
        <v>4.9579999999999997E-13</v>
      </c>
      <c r="BW26" s="43">
        <v>4.9596999999999996E-13</v>
      </c>
      <c r="BX26" s="43">
        <v>4.9615999999999998E-13</v>
      </c>
      <c r="BY26" s="43">
        <v>4.9637000000000003E-13</v>
      </c>
      <c r="BZ26" s="43">
        <v>4.9649999999999995E-13</v>
      </c>
      <c r="CA26" s="43">
        <v>4.9672000000000003E-13</v>
      </c>
      <c r="CB26" s="43">
        <v>4.9706E-13</v>
      </c>
      <c r="CC26" s="43">
        <v>4.9731000000000003E-13</v>
      </c>
      <c r="CD26" s="43">
        <v>4.9767999999999996E-13</v>
      </c>
      <c r="CE26" s="43">
        <v>4.9786999999999998E-13</v>
      </c>
      <c r="CF26" s="43">
        <v>4.9838000000000004E-13</v>
      </c>
      <c r="CG26" s="43">
        <v>4.9891000000000004E-13</v>
      </c>
      <c r="CH26" s="43">
        <v>4.9932000000000004E-13</v>
      </c>
      <c r="CI26" s="43">
        <v>4.9963999999999998E-13</v>
      </c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</row>
    <row r="27" spans="1:102" ht="9.9499999999999993" customHeight="1" x14ac:dyDescent="0.25">
      <c r="A27" s="2"/>
      <c r="B27" s="76">
        <v>1</v>
      </c>
      <c r="C27" s="43">
        <v>5.0122999999999998E-13</v>
      </c>
      <c r="D27" s="43">
        <v>5.0109999999999995E-13</v>
      </c>
      <c r="E27" s="43">
        <v>5.0096000000000002E-13</v>
      </c>
      <c r="F27" s="43">
        <v>5.0085000000000003E-13</v>
      </c>
      <c r="G27" s="43">
        <v>5.0063999999999998E-13</v>
      </c>
      <c r="H27" s="43">
        <v>5.0038999999999995E-13</v>
      </c>
      <c r="I27" s="43">
        <v>5.0021000000000005E-13</v>
      </c>
      <c r="J27" s="43">
        <v>4.9993999999999999E-13</v>
      </c>
      <c r="K27" s="43">
        <v>4.9974000000000005E-13</v>
      </c>
      <c r="L27" s="43">
        <v>4.9968999999999996E-13</v>
      </c>
      <c r="M27" s="43">
        <v>4.9961000000000003E-13</v>
      </c>
      <c r="N27" s="43">
        <v>4.9952999999999999E-13</v>
      </c>
      <c r="O27" s="43">
        <v>4.9945999999999997E-13</v>
      </c>
      <c r="P27" s="43">
        <v>4.9942000000000001E-13</v>
      </c>
      <c r="Q27" s="43">
        <v>4.9940999999999999E-13</v>
      </c>
      <c r="R27" s="43">
        <v>4.9942000000000001E-13</v>
      </c>
      <c r="S27" s="43">
        <v>4.9944999999999996E-13</v>
      </c>
      <c r="T27" s="43">
        <v>4.9951999999999998E-13</v>
      </c>
      <c r="U27" s="43">
        <v>4.9961000000000003E-13</v>
      </c>
      <c r="V27" s="43">
        <v>4.9972000000000002E-13</v>
      </c>
      <c r="W27" s="43">
        <v>4.9985999999999995E-13</v>
      </c>
      <c r="X27" s="43">
        <v>5.0002000000000002E-13</v>
      </c>
      <c r="Y27" s="43">
        <v>5.0021000000000005E-13</v>
      </c>
      <c r="Z27" s="43">
        <v>5.0042E-13</v>
      </c>
      <c r="AA27" s="43">
        <v>5.0064999999999999E-13</v>
      </c>
      <c r="AB27" s="43">
        <v>5.0090000000000002E-13</v>
      </c>
      <c r="AC27" s="43">
        <v>5.0115999999999996E-13</v>
      </c>
      <c r="AD27" s="43">
        <v>5.0144000000000003E-13</v>
      </c>
      <c r="AE27" s="43">
        <v>5.0173000000000002E-13</v>
      </c>
      <c r="AF27" s="43">
        <v>5.0204000000000005E-13</v>
      </c>
      <c r="AG27" s="43">
        <v>5.0239000000000004E-13</v>
      </c>
      <c r="AH27" s="43">
        <v>5.0269999999999997E-13</v>
      </c>
      <c r="AI27" s="43">
        <v>5.0296000000000001E-13</v>
      </c>
      <c r="AJ27" s="43">
        <v>5.0322999999999997E-13</v>
      </c>
      <c r="AK27" s="43">
        <v>5.0352999999999998E-13</v>
      </c>
      <c r="AL27" s="43">
        <v>5.0388999999999999E-13</v>
      </c>
      <c r="AM27" s="43">
        <v>5.0425E-13</v>
      </c>
      <c r="AN27" s="43">
        <v>5.0449E-13</v>
      </c>
      <c r="AO27" s="43">
        <v>5.0475999999999996E-13</v>
      </c>
      <c r="AP27" s="43">
        <v>5.0510999999999996E-13</v>
      </c>
      <c r="AQ27" s="2"/>
      <c r="AR27" s="77" t="s">
        <v>58</v>
      </c>
      <c r="AS27" s="77">
        <f>MIN($C$26:$AP$45)</f>
        <v>4.7804999999999997E-13</v>
      </c>
      <c r="AT27" s="2"/>
      <c r="AU27" s="76">
        <v>1</v>
      </c>
      <c r="AV27" s="43">
        <v>5.0122999999999998E-13</v>
      </c>
      <c r="AW27" s="43">
        <v>5.0109999999999995E-13</v>
      </c>
      <c r="AX27" s="43">
        <v>5.0096000000000002E-13</v>
      </c>
      <c r="AY27" s="43">
        <v>5.0085000000000003E-13</v>
      </c>
      <c r="AZ27" s="43">
        <v>5.0063999999999998E-13</v>
      </c>
      <c r="BA27" s="43">
        <v>5.0038999999999995E-13</v>
      </c>
      <c r="BB27" s="43">
        <v>5.0021000000000005E-13</v>
      </c>
      <c r="BC27" s="43">
        <v>4.9993999999999999E-13</v>
      </c>
      <c r="BD27" s="43">
        <v>4.9974000000000005E-13</v>
      </c>
      <c r="BE27" s="43">
        <v>4.9968999999999996E-13</v>
      </c>
      <c r="BF27" s="43">
        <v>4.9961000000000003E-13</v>
      </c>
      <c r="BG27" s="43">
        <v>4.9952999999999999E-13</v>
      </c>
      <c r="BH27" s="43">
        <v>4.9945999999999997E-13</v>
      </c>
      <c r="BI27" s="43">
        <v>4.9942000000000001E-13</v>
      </c>
      <c r="BJ27" s="43">
        <v>4.9940999999999999E-13</v>
      </c>
      <c r="BK27" s="43">
        <v>4.9942000000000001E-13</v>
      </c>
      <c r="BL27" s="43">
        <v>4.9944999999999996E-13</v>
      </c>
      <c r="BM27" s="43">
        <v>4.9951999999999998E-13</v>
      </c>
      <c r="BN27" s="43">
        <v>4.9961000000000003E-13</v>
      </c>
      <c r="BO27" s="43">
        <v>4.9972000000000002E-13</v>
      </c>
      <c r="BP27" s="43">
        <v>4.9985999999999995E-13</v>
      </c>
      <c r="BQ27" s="43">
        <v>5.0002000000000002E-13</v>
      </c>
      <c r="BR27" s="43">
        <v>5.0021000000000005E-13</v>
      </c>
      <c r="BS27" s="43">
        <v>5.0042E-13</v>
      </c>
      <c r="BT27" s="43">
        <v>5.0064999999999999E-13</v>
      </c>
      <c r="BU27" s="43">
        <v>5.0090000000000002E-13</v>
      </c>
      <c r="BV27" s="43">
        <v>5.0115999999999996E-13</v>
      </c>
      <c r="BW27" s="43">
        <v>5.0144000000000003E-13</v>
      </c>
      <c r="BX27" s="43">
        <v>5.0173000000000002E-13</v>
      </c>
      <c r="BY27" s="43">
        <v>5.0204000000000005E-13</v>
      </c>
      <c r="BZ27" s="43">
        <v>5.0239000000000004E-13</v>
      </c>
      <c r="CA27" s="43">
        <v>5.0269999999999997E-13</v>
      </c>
      <c r="CB27" s="43">
        <v>5.0296000000000001E-13</v>
      </c>
      <c r="CC27" s="43">
        <v>5.0322999999999997E-13</v>
      </c>
      <c r="CD27" s="43">
        <v>5.0352999999999998E-13</v>
      </c>
      <c r="CE27" s="43">
        <v>5.0388999999999999E-13</v>
      </c>
      <c r="CF27" s="43">
        <v>5.0425E-13</v>
      </c>
      <c r="CG27" s="43">
        <v>5.0449E-13</v>
      </c>
      <c r="CH27" s="43">
        <v>5.0475999999999996E-13</v>
      </c>
      <c r="CI27" s="43">
        <v>5.0510999999999996E-13</v>
      </c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</row>
    <row r="28" spans="1:102" ht="9.9499999999999993" customHeight="1" x14ac:dyDescent="0.25">
      <c r="A28" s="2"/>
      <c r="B28" s="76">
        <v>2</v>
      </c>
      <c r="C28" s="43">
        <v>4.9018000000000004E-13</v>
      </c>
      <c r="D28" s="43">
        <v>4.9066999999999997E-13</v>
      </c>
      <c r="E28" s="43">
        <v>4.9104E-13</v>
      </c>
      <c r="F28" s="43">
        <v>4.9125999999999997E-13</v>
      </c>
      <c r="G28" s="43">
        <v>4.9167999999999998E-13</v>
      </c>
      <c r="H28" s="43">
        <v>4.9228E-13</v>
      </c>
      <c r="I28" s="43">
        <v>4.9252000000000001E-13</v>
      </c>
      <c r="J28" s="43">
        <v>4.9283000000000003E-13</v>
      </c>
      <c r="K28" s="43">
        <v>4.9315999999999999E-13</v>
      </c>
      <c r="L28" s="43">
        <v>4.9389000000000003E-13</v>
      </c>
      <c r="M28" s="43">
        <v>4.9414999999999997E-13</v>
      </c>
      <c r="N28" s="43">
        <v>4.9459000000000002E-13</v>
      </c>
      <c r="O28" s="43">
        <v>4.9503999999999998E-13</v>
      </c>
      <c r="P28" s="43">
        <v>4.9549999999999996E-13</v>
      </c>
      <c r="Q28" s="43">
        <v>4.9596000000000004E-13</v>
      </c>
      <c r="R28" s="43">
        <v>4.9643000000000004E-13</v>
      </c>
      <c r="S28" s="43">
        <v>4.9690000000000003E-13</v>
      </c>
      <c r="T28" s="43">
        <v>4.9736000000000001E-13</v>
      </c>
      <c r="U28" s="43">
        <v>4.9781999999999999E-13</v>
      </c>
      <c r="V28" s="43">
        <v>4.9827999999999997E-13</v>
      </c>
      <c r="W28" s="43">
        <v>4.9873000000000004E-13</v>
      </c>
      <c r="X28" s="43">
        <v>4.9916999999999998E-13</v>
      </c>
      <c r="Y28" s="43">
        <v>4.9960000000000001E-13</v>
      </c>
      <c r="Z28" s="43">
        <v>5.0001000000000001E-13</v>
      </c>
      <c r="AA28" s="43">
        <v>5.0040999999999999E-13</v>
      </c>
      <c r="AB28" s="43">
        <v>5.0079000000000003E-13</v>
      </c>
      <c r="AC28" s="43">
        <v>5.0115999999999996E-13</v>
      </c>
      <c r="AD28" s="43">
        <v>5.0150000000000003E-13</v>
      </c>
      <c r="AE28" s="43">
        <v>5.0180999999999996E-13</v>
      </c>
      <c r="AF28" s="43">
        <v>5.0209999999999995E-13</v>
      </c>
      <c r="AG28" s="43">
        <v>5.0235999999999999E-13</v>
      </c>
      <c r="AH28" s="43">
        <v>5.0273000000000002E-13</v>
      </c>
      <c r="AI28" s="43">
        <v>5.0272E-13</v>
      </c>
      <c r="AJ28" s="43">
        <v>5.0294999999999999E-13</v>
      </c>
      <c r="AK28" s="43">
        <v>5.0297000000000003E-13</v>
      </c>
      <c r="AL28" s="43">
        <v>5.0308000000000001E-13</v>
      </c>
      <c r="AM28" s="43">
        <v>5.0307E-13</v>
      </c>
      <c r="AN28" s="43">
        <v>5.0304000000000005E-13</v>
      </c>
      <c r="AO28" s="43">
        <v>5.0302000000000001E-13</v>
      </c>
      <c r="AP28" s="43">
        <v>5.0300999999999999E-13</v>
      </c>
      <c r="AQ28" s="2"/>
      <c r="AR28" s="77" t="s">
        <v>57</v>
      </c>
      <c r="AS28" s="77">
        <f>AVERAGE($C$26:$AP$45)</f>
        <v>4.9111156250000061E-13</v>
      </c>
      <c r="AT28" s="2"/>
      <c r="AU28" s="76">
        <v>2</v>
      </c>
      <c r="AV28" s="43">
        <v>4.9018000000000004E-13</v>
      </c>
      <c r="AW28" s="43">
        <v>4.9066999999999997E-13</v>
      </c>
      <c r="AX28" s="43">
        <v>4.9104E-13</v>
      </c>
      <c r="AY28" s="43">
        <v>4.9125999999999997E-13</v>
      </c>
      <c r="AZ28" s="43">
        <v>4.9167999999999998E-13</v>
      </c>
      <c r="BA28" s="43">
        <v>4.9228E-13</v>
      </c>
      <c r="BB28" s="43">
        <v>4.9252000000000001E-13</v>
      </c>
      <c r="BC28" s="43">
        <v>4.9283000000000003E-13</v>
      </c>
      <c r="BD28" s="43">
        <v>4.9315999999999999E-13</v>
      </c>
      <c r="BE28" s="43">
        <v>4.9389000000000003E-13</v>
      </c>
      <c r="BF28" s="43">
        <v>4.9414999999999997E-13</v>
      </c>
      <c r="BG28" s="43">
        <v>4.9459000000000002E-13</v>
      </c>
      <c r="BH28" s="43">
        <v>4.9503999999999998E-13</v>
      </c>
      <c r="BI28" s="43">
        <v>4.9549999999999996E-13</v>
      </c>
      <c r="BJ28" s="43">
        <v>4.9596000000000004E-13</v>
      </c>
      <c r="BK28" s="43">
        <v>4.9643000000000004E-13</v>
      </c>
      <c r="BL28" s="43">
        <v>4.9690000000000003E-13</v>
      </c>
      <c r="BM28" s="43">
        <v>4.9736000000000001E-13</v>
      </c>
      <c r="BN28" s="43">
        <v>4.9781999999999999E-13</v>
      </c>
      <c r="BO28" s="43">
        <v>4.9827999999999997E-13</v>
      </c>
      <c r="BP28" s="43">
        <v>4.9873000000000004E-13</v>
      </c>
      <c r="BQ28" s="43">
        <v>4.9916999999999998E-13</v>
      </c>
      <c r="BR28" s="43">
        <v>4.9960000000000001E-13</v>
      </c>
      <c r="BS28" s="43">
        <v>5.0001000000000001E-13</v>
      </c>
      <c r="BT28" s="43">
        <v>5.0040999999999999E-13</v>
      </c>
      <c r="BU28" s="43">
        <v>5.0079000000000003E-13</v>
      </c>
      <c r="BV28" s="43">
        <v>5.0115999999999996E-13</v>
      </c>
      <c r="BW28" s="43">
        <v>5.0150000000000003E-13</v>
      </c>
      <c r="BX28" s="43">
        <v>5.0180999999999996E-13</v>
      </c>
      <c r="BY28" s="43">
        <v>5.0209999999999995E-13</v>
      </c>
      <c r="BZ28" s="43">
        <v>5.0235999999999999E-13</v>
      </c>
      <c r="CA28" s="43">
        <v>5.0273000000000002E-13</v>
      </c>
      <c r="CB28" s="43">
        <v>5.0272E-13</v>
      </c>
      <c r="CC28" s="43">
        <v>5.0294999999999999E-13</v>
      </c>
      <c r="CD28" s="43">
        <v>5.0297000000000003E-13</v>
      </c>
      <c r="CE28" s="43">
        <v>5.0308000000000001E-13</v>
      </c>
      <c r="CF28" s="43">
        <v>5.0307E-13</v>
      </c>
      <c r="CG28" s="43">
        <v>5.0304000000000005E-13</v>
      </c>
      <c r="CH28" s="43">
        <v>5.0302000000000001E-13</v>
      </c>
      <c r="CI28" s="43">
        <v>5.0300999999999999E-13</v>
      </c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</row>
    <row r="29" spans="1:102" ht="9.9499999999999993" customHeight="1" x14ac:dyDescent="0.25">
      <c r="A29" s="2"/>
      <c r="B29" s="76">
        <v>3</v>
      </c>
      <c r="C29" s="43">
        <v>4.8199999999999997E-13</v>
      </c>
      <c r="D29" s="43">
        <v>4.8230999999999999E-13</v>
      </c>
      <c r="E29" s="43">
        <v>4.8268000000000002E-13</v>
      </c>
      <c r="F29" s="43">
        <v>4.8299999999999996E-13</v>
      </c>
      <c r="G29" s="43">
        <v>4.8332E-13</v>
      </c>
      <c r="H29" s="43">
        <v>4.8381000000000004E-13</v>
      </c>
      <c r="I29" s="43">
        <v>4.8410000000000003E-13</v>
      </c>
      <c r="J29" s="43">
        <v>4.8441999999999997E-13</v>
      </c>
      <c r="K29" s="43">
        <v>4.8488000000000005E-13</v>
      </c>
      <c r="L29" s="43">
        <v>4.8528000000000003E-13</v>
      </c>
      <c r="M29" s="43">
        <v>4.8574000000000001E-13</v>
      </c>
      <c r="N29" s="43">
        <v>4.8613999999999999E-13</v>
      </c>
      <c r="O29" s="43">
        <v>4.8654999999999998E-13</v>
      </c>
      <c r="P29" s="43">
        <v>4.8694999999999996E-13</v>
      </c>
      <c r="Q29" s="43">
        <v>4.8735999999999995E-13</v>
      </c>
      <c r="R29" s="43">
        <v>4.8776000000000003E-13</v>
      </c>
      <c r="S29" s="43">
        <v>4.8814999999999999E-13</v>
      </c>
      <c r="T29" s="43">
        <v>4.8853999999999996E-13</v>
      </c>
      <c r="U29" s="43">
        <v>4.8893000000000002E-13</v>
      </c>
      <c r="V29" s="43">
        <v>4.8930999999999996E-13</v>
      </c>
      <c r="W29" s="43">
        <v>4.8966999999999997E-13</v>
      </c>
      <c r="X29" s="43">
        <v>4.9002999999999998E-13</v>
      </c>
      <c r="Y29" s="43">
        <v>4.9036999999999996E-13</v>
      </c>
      <c r="Z29" s="43">
        <v>4.9070000000000002E-13</v>
      </c>
      <c r="AA29" s="43">
        <v>4.9101999999999996E-13</v>
      </c>
      <c r="AB29" s="43">
        <v>4.9130999999999995E-13</v>
      </c>
      <c r="AC29" s="43">
        <v>4.9159000000000003E-13</v>
      </c>
      <c r="AD29" s="43">
        <v>4.9185999999999999E-13</v>
      </c>
      <c r="AE29" s="43">
        <v>4.9209999999999999E-13</v>
      </c>
      <c r="AF29" s="43">
        <v>4.9231999999999997E-13</v>
      </c>
      <c r="AG29" s="43">
        <v>4.9250999999999999E-13</v>
      </c>
      <c r="AH29" s="43">
        <v>4.9260000000000004E-13</v>
      </c>
      <c r="AI29" s="43">
        <v>4.9297999999999999E-13</v>
      </c>
      <c r="AJ29" s="43">
        <v>4.9309999999999999E-13</v>
      </c>
      <c r="AK29" s="43">
        <v>4.9315999999999999E-13</v>
      </c>
      <c r="AL29" s="43">
        <v>4.9323000000000001E-13</v>
      </c>
      <c r="AM29" s="43">
        <v>4.9309999999999999E-13</v>
      </c>
      <c r="AN29" s="43">
        <v>4.9313000000000004E-13</v>
      </c>
      <c r="AO29" s="43">
        <v>4.9297999999999999E-13</v>
      </c>
      <c r="AP29" s="43">
        <v>4.9300000000000002E-13</v>
      </c>
      <c r="AQ29" s="2"/>
      <c r="AR29" s="77" t="s">
        <v>56</v>
      </c>
      <c r="AS29" s="77">
        <f>MEDIAN($C$26:$AP$45)</f>
        <v>4.8793000000000002E-13</v>
      </c>
      <c r="AT29" s="2"/>
      <c r="AU29" s="76">
        <v>3</v>
      </c>
      <c r="AV29" s="43">
        <v>4.8199999999999997E-13</v>
      </c>
      <c r="AW29" s="43">
        <v>4.8230999999999999E-13</v>
      </c>
      <c r="AX29" s="43">
        <v>4.8268000000000002E-13</v>
      </c>
      <c r="AY29" s="43">
        <v>4.8299999999999996E-13</v>
      </c>
      <c r="AZ29" s="43">
        <v>4.8332E-13</v>
      </c>
      <c r="BA29" s="43">
        <v>4.8381000000000004E-13</v>
      </c>
      <c r="BB29" s="43">
        <v>4.8410000000000003E-13</v>
      </c>
      <c r="BC29" s="43">
        <v>4.8441999999999997E-13</v>
      </c>
      <c r="BD29" s="43">
        <v>4.8488000000000005E-13</v>
      </c>
      <c r="BE29" s="43">
        <v>4.8528000000000003E-13</v>
      </c>
      <c r="BF29" s="43">
        <v>4.8574000000000001E-13</v>
      </c>
      <c r="BG29" s="43">
        <v>4.8613999999999999E-13</v>
      </c>
      <c r="BH29" s="43">
        <v>4.8654999999999998E-13</v>
      </c>
      <c r="BI29" s="43">
        <v>4.8694999999999996E-13</v>
      </c>
      <c r="BJ29" s="43">
        <v>4.8735999999999995E-13</v>
      </c>
      <c r="BK29" s="43">
        <v>4.8776000000000003E-13</v>
      </c>
      <c r="BL29" s="43">
        <v>4.8814999999999999E-13</v>
      </c>
      <c r="BM29" s="43">
        <v>4.8853999999999996E-13</v>
      </c>
      <c r="BN29" s="43">
        <v>4.8893000000000002E-13</v>
      </c>
      <c r="BO29" s="43">
        <v>4.8930999999999996E-13</v>
      </c>
      <c r="BP29" s="43">
        <v>4.8966999999999997E-13</v>
      </c>
      <c r="BQ29" s="43">
        <v>4.9002999999999998E-13</v>
      </c>
      <c r="BR29" s="43">
        <v>4.9036999999999996E-13</v>
      </c>
      <c r="BS29" s="43">
        <v>4.9070000000000002E-13</v>
      </c>
      <c r="BT29" s="43">
        <v>4.9101999999999996E-13</v>
      </c>
      <c r="BU29" s="43">
        <v>4.9130999999999995E-13</v>
      </c>
      <c r="BV29" s="43">
        <v>4.9159000000000003E-13</v>
      </c>
      <c r="BW29" s="43">
        <v>4.9185999999999999E-13</v>
      </c>
      <c r="BX29" s="43">
        <v>4.9209999999999999E-13</v>
      </c>
      <c r="BY29" s="43">
        <v>4.9231999999999997E-13</v>
      </c>
      <c r="BZ29" s="43">
        <v>4.9250999999999999E-13</v>
      </c>
      <c r="CA29" s="43">
        <v>4.9260000000000004E-13</v>
      </c>
      <c r="CB29" s="43">
        <v>4.9297999999999999E-13</v>
      </c>
      <c r="CC29" s="43">
        <v>4.9309999999999999E-13</v>
      </c>
      <c r="CD29" s="43">
        <v>4.9315999999999999E-13</v>
      </c>
      <c r="CE29" s="43">
        <v>4.9323000000000001E-13</v>
      </c>
      <c r="CF29" s="43">
        <v>4.9309999999999999E-13</v>
      </c>
      <c r="CG29" s="43">
        <v>4.9313000000000004E-13</v>
      </c>
      <c r="CH29" s="43">
        <v>4.9297999999999999E-13</v>
      </c>
      <c r="CI29" s="43">
        <v>4.9300000000000002E-13</v>
      </c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</row>
    <row r="30" spans="1:102" ht="9.9499999999999993" customHeight="1" x14ac:dyDescent="0.25">
      <c r="A30" s="2"/>
      <c r="B30" s="76">
        <v>4</v>
      </c>
      <c r="C30" s="43">
        <v>4.8907999999999997E-13</v>
      </c>
      <c r="D30" s="43">
        <v>4.8860999999999997E-13</v>
      </c>
      <c r="E30" s="43">
        <v>4.8813999999999998E-13</v>
      </c>
      <c r="F30" s="43">
        <v>4.8771999999999997E-13</v>
      </c>
      <c r="G30" s="43">
        <v>4.8729000000000004E-13</v>
      </c>
      <c r="H30" s="43">
        <v>4.8687000000000002E-13</v>
      </c>
      <c r="I30" s="43">
        <v>4.8641999999999996E-13</v>
      </c>
      <c r="J30" s="43">
        <v>4.8612999999999997E-13</v>
      </c>
      <c r="K30" s="43">
        <v>4.8572999999999999E-13</v>
      </c>
      <c r="L30" s="43">
        <v>4.8558999999999995E-13</v>
      </c>
      <c r="M30" s="43">
        <v>4.8505000000000004E-13</v>
      </c>
      <c r="N30" s="43">
        <v>4.8476000000000005E-13</v>
      </c>
      <c r="O30" s="43">
        <v>4.8451000000000002E-13</v>
      </c>
      <c r="P30" s="43">
        <v>4.8428000000000003E-13</v>
      </c>
      <c r="Q30" s="43">
        <v>4.8409000000000001E-13</v>
      </c>
      <c r="R30" s="43">
        <v>4.8393000000000004E-13</v>
      </c>
      <c r="S30" s="43">
        <v>4.8380000000000002E-13</v>
      </c>
      <c r="T30" s="43">
        <v>4.8370000000000005E-13</v>
      </c>
      <c r="U30" s="43">
        <v>4.8363000000000003E-13</v>
      </c>
      <c r="V30" s="43">
        <v>4.8359999999999998E-13</v>
      </c>
      <c r="W30" s="43">
        <v>4.8358999999999996E-13</v>
      </c>
      <c r="X30" s="43">
        <v>4.8361E-13</v>
      </c>
      <c r="Y30" s="43">
        <v>4.8365999999999998E-13</v>
      </c>
      <c r="Z30" s="43">
        <v>4.8374000000000002E-13</v>
      </c>
      <c r="AA30" s="43">
        <v>4.8385E-13</v>
      </c>
      <c r="AB30" s="43">
        <v>4.8398000000000002E-13</v>
      </c>
      <c r="AC30" s="43">
        <v>4.8413999999999999E-13</v>
      </c>
      <c r="AD30" s="43">
        <v>4.8432E-13</v>
      </c>
      <c r="AE30" s="43">
        <v>4.8452000000000004E-13</v>
      </c>
      <c r="AF30" s="43">
        <v>4.8475000000000003E-13</v>
      </c>
      <c r="AG30" s="43">
        <v>4.8494999999999997E-13</v>
      </c>
      <c r="AH30" s="43">
        <v>4.8544E-13</v>
      </c>
      <c r="AI30" s="43">
        <v>4.8563000000000002E-13</v>
      </c>
      <c r="AJ30" s="43">
        <v>4.8588000000000005E-13</v>
      </c>
      <c r="AK30" s="43">
        <v>4.8610000000000002E-13</v>
      </c>
      <c r="AL30" s="43">
        <v>4.8653999999999996E-13</v>
      </c>
      <c r="AM30" s="43">
        <v>4.8677999999999997E-13</v>
      </c>
      <c r="AN30" s="43">
        <v>4.8722000000000002E-13</v>
      </c>
      <c r="AO30" s="43">
        <v>4.8759000000000005E-13</v>
      </c>
      <c r="AP30" s="43">
        <v>4.8804000000000001E-13</v>
      </c>
      <c r="AQ30" s="2"/>
      <c r="AR30" s="77" t="s">
        <v>55</v>
      </c>
      <c r="AS30" s="77">
        <f>_xlfn.STDEV.S($C$26:$AP$45)</f>
        <v>9.702092257668652E-15</v>
      </c>
      <c r="AT30" s="2"/>
      <c r="AU30" s="76">
        <v>4</v>
      </c>
      <c r="AV30" s="43">
        <v>4.8907999999999997E-13</v>
      </c>
      <c r="AW30" s="43">
        <v>4.8860999999999997E-13</v>
      </c>
      <c r="AX30" s="43">
        <v>4.8813999999999998E-13</v>
      </c>
      <c r="AY30" s="43">
        <v>4.8771999999999997E-13</v>
      </c>
      <c r="AZ30" s="43">
        <v>4.8729000000000004E-13</v>
      </c>
      <c r="BA30" s="43">
        <v>4.8687000000000002E-13</v>
      </c>
      <c r="BB30" s="43">
        <v>4.8641999999999996E-13</v>
      </c>
      <c r="BC30" s="43">
        <v>4.8612999999999997E-13</v>
      </c>
      <c r="BD30" s="43">
        <v>4.8572999999999999E-13</v>
      </c>
      <c r="BE30" s="43">
        <v>4.8558999999999995E-13</v>
      </c>
      <c r="BF30" s="43">
        <v>4.8505000000000004E-13</v>
      </c>
      <c r="BG30" s="43">
        <v>4.8476000000000005E-13</v>
      </c>
      <c r="BH30" s="43">
        <v>4.8451000000000002E-13</v>
      </c>
      <c r="BI30" s="43">
        <v>4.8428000000000003E-13</v>
      </c>
      <c r="BJ30" s="43">
        <v>4.8409000000000001E-13</v>
      </c>
      <c r="BK30" s="43">
        <v>4.8393000000000004E-13</v>
      </c>
      <c r="BL30" s="43">
        <v>4.8380000000000002E-13</v>
      </c>
      <c r="BM30" s="43">
        <v>4.8370000000000005E-13</v>
      </c>
      <c r="BN30" s="43">
        <v>4.8363000000000003E-13</v>
      </c>
      <c r="BO30" s="43">
        <v>4.8359999999999998E-13</v>
      </c>
      <c r="BP30" s="43">
        <v>4.8358999999999996E-13</v>
      </c>
      <c r="BQ30" s="43">
        <v>4.8361E-13</v>
      </c>
      <c r="BR30" s="43">
        <v>4.8365999999999998E-13</v>
      </c>
      <c r="BS30" s="43">
        <v>4.8374000000000002E-13</v>
      </c>
      <c r="BT30" s="43">
        <v>4.8385E-13</v>
      </c>
      <c r="BU30" s="43">
        <v>4.8398000000000002E-13</v>
      </c>
      <c r="BV30" s="43">
        <v>4.8413999999999999E-13</v>
      </c>
      <c r="BW30" s="43">
        <v>4.8432E-13</v>
      </c>
      <c r="BX30" s="43">
        <v>4.8452000000000004E-13</v>
      </c>
      <c r="BY30" s="43">
        <v>4.8475000000000003E-13</v>
      </c>
      <c r="BZ30" s="43">
        <v>4.8494999999999997E-13</v>
      </c>
      <c r="CA30" s="43">
        <v>4.8544E-13</v>
      </c>
      <c r="CB30" s="43">
        <v>4.8563000000000002E-13</v>
      </c>
      <c r="CC30" s="43">
        <v>4.8588000000000005E-13</v>
      </c>
      <c r="CD30" s="43">
        <v>4.8610000000000002E-13</v>
      </c>
      <c r="CE30" s="43">
        <v>4.8653999999999996E-13</v>
      </c>
      <c r="CF30" s="43">
        <v>4.8677999999999997E-13</v>
      </c>
      <c r="CG30" s="43">
        <v>4.8722000000000002E-13</v>
      </c>
      <c r="CH30" s="43">
        <v>4.8759000000000005E-13</v>
      </c>
      <c r="CI30" s="43">
        <v>4.8804000000000001E-13</v>
      </c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</row>
    <row r="31" spans="1:102" ht="9.9499999999999993" customHeight="1" x14ac:dyDescent="0.25">
      <c r="A31" s="2"/>
      <c r="B31" s="76">
        <v>5</v>
      </c>
      <c r="C31" s="43">
        <v>4.9123000000000002E-13</v>
      </c>
      <c r="D31" s="43">
        <v>4.9034000000000001E-13</v>
      </c>
      <c r="E31" s="43">
        <v>4.8954999999999997E-13</v>
      </c>
      <c r="F31" s="43">
        <v>4.8865999999999996E-13</v>
      </c>
      <c r="G31" s="43">
        <v>4.8781000000000002E-13</v>
      </c>
      <c r="H31" s="43">
        <v>4.8712000000000005E-13</v>
      </c>
      <c r="I31" s="43">
        <v>4.8664000000000003E-13</v>
      </c>
      <c r="J31" s="43">
        <v>4.8589999999999998E-13</v>
      </c>
      <c r="K31" s="43">
        <v>4.8516000000000002E-13</v>
      </c>
      <c r="L31" s="43">
        <v>4.8454999999999999E-13</v>
      </c>
      <c r="M31" s="43">
        <v>4.8400999999999997E-13</v>
      </c>
      <c r="N31" s="43">
        <v>4.8347999999999998E-13</v>
      </c>
      <c r="O31" s="43">
        <v>4.8299999999999996E-13</v>
      </c>
      <c r="P31" s="43">
        <v>4.8256000000000002E-13</v>
      </c>
      <c r="Q31" s="43">
        <v>4.8216000000000004E-13</v>
      </c>
      <c r="R31" s="43">
        <v>4.8181000000000004E-13</v>
      </c>
      <c r="S31" s="43">
        <v>4.8149E-13</v>
      </c>
      <c r="T31" s="43">
        <v>4.8122000000000004E-13</v>
      </c>
      <c r="U31" s="43">
        <v>4.8098999999999995E-13</v>
      </c>
      <c r="V31" s="43">
        <v>4.8080000000000003E-13</v>
      </c>
      <c r="W31" s="43">
        <v>4.8064999999999998E-13</v>
      </c>
      <c r="X31" s="43">
        <v>4.8053999999999999E-13</v>
      </c>
      <c r="Y31" s="43">
        <v>4.8046999999999997E-13</v>
      </c>
      <c r="Z31" s="43">
        <v>4.8044000000000002E-13</v>
      </c>
      <c r="AA31" s="43">
        <v>4.8044000000000002E-13</v>
      </c>
      <c r="AB31" s="43">
        <v>4.8047999999999999E-13</v>
      </c>
      <c r="AC31" s="43">
        <v>4.8056000000000002E-13</v>
      </c>
      <c r="AD31" s="43">
        <v>4.8067000000000001E-13</v>
      </c>
      <c r="AE31" s="43">
        <v>4.8081000000000005E-13</v>
      </c>
      <c r="AF31" s="43">
        <v>4.8098999999999995E-13</v>
      </c>
      <c r="AG31" s="43">
        <v>4.8121000000000003E-13</v>
      </c>
      <c r="AH31" s="43">
        <v>4.8157999999999995E-13</v>
      </c>
      <c r="AI31" s="43">
        <v>4.8183999999999999E-13</v>
      </c>
      <c r="AJ31" s="43">
        <v>4.8227000000000002E-13</v>
      </c>
      <c r="AK31" s="43">
        <v>4.8244000000000001E-13</v>
      </c>
      <c r="AL31" s="43">
        <v>4.8289999999999999E-13</v>
      </c>
      <c r="AM31" s="43">
        <v>4.8305999999999996E-13</v>
      </c>
      <c r="AN31" s="43">
        <v>4.8346999999999996E-13</v>
      </c>
      <c r="AO31" s="43">
        <v>4.8404000000000003E-13</v>
      </c>
      <c r="AP31" s="43">
        <v>4.8450000000000001E-13</v>
      </c>
      <c r="AQ31" s="2"/>
      <c r="AR31" s="77"/>
      <c r="AS31" s="77"/>
      <c r="AT31" s="2"/>
      <c r="AU31" s="76">
        <v>5</v>
      </c>
      <c r="AV31" s="43">
        <v>4.9123000000000002E-13</v>
      </c>
      <c r="AW31" s="43">
        <v>4.9034000000000001E-13</v>
      </c>
      <c r="AX31" s="43">
        <v>4.8954999999999997E-13</v>
      </c>
      <c r="AY31" s="43">
        <v>4.8865999999999996E-13</v>
      </c>
      <c r="AZ31" s="43">
        <v>4.8781000000000002E-13</v>
      </c>
      <c r="BA31" s="43">
        <v>4.8712000000000005E-13</v>
      </c>
      <c r="BB31" s="43">
        <v>4.8664000000000003E-13</v>
      </c>
      <c r="BC31" s="43">
        <v>4.8589999999999998E-13</v>
      </c>
      <c r="BD31" s="43">
        <v>4.8516000000000002E-13</v>
      </c>
      <c r="BE31" s="43">
        <v>4.8454999999999999E-13</v>
      </c>
      <c r="BF31" s="43">
        <v>4.8400999999999997E-13</v>
      </c>
      <c r="BG31" s="43">
        <v>4.8347999999999998E-13</v>
      </c>
      <c r="BH31" s="43">
        <v>4.8299999999999996E-13</v>
      </c>
      <c r="BI31" s="43">
        <v>4.8256000000000002E-13</v>
      </c>
      <c r="BJ31" s="43">
        <v>4.8216000000000004E-13</v>
      </c>
      <c r="BK31" s="43">
        <v>4.8181000000000004E-13</v>
      </c>
      <c r="BL31" s="43">
        <v>4.8149E-13</v>
      </c>
      <c r="BM31" s="43">
        <v>4.8122000000000004E-13</v>
      </c>
      <c r="BN31" s="43">
        <v>4.8098999999999995E-13</v>
      </c>
      <c r="BO31" s="43">
        <v>4.8080000000000003E-13</v>
      </c>
      <c r="BP31" s="43">
        <v>4.8064999999999998E-13</v>
      </c>
      <c r="BQ31" s="43">
        <v>4.8053999999999999E-13</v>
      </c>
      <c r="BR31" s="43">
        <v>4.8046999999999997E-13</v>
      </c>
      <c r="BS31" s="43">
        <v>4.8044000000000002E-13</v>
      </c>
      <c r="BT31" s="43">
        <v>4.8044000000000002E-13</v>
      </c>
      <c r="BU31" s="43">
        <v>4.8047999999999999E-13</v>
      </c>
      <c r="BV31" s="43">
        <v>4.8056000000000002E-13</v>
      </c>
      <c r="BW31" s="43">
        <v>4.8067000000000001E-13</v>
      </c>
      <c r="BX31" s="43">
        <v>4.8081000000000005E-13</v>
      </c>
      <c r="BY31" s="43">
        <v>4.8098999999999995E-13</v>
      </c>
      <c r="BZ31" s="43">
        <v>4.8121000000000003E-13</v>
      </c>
      <c r="CA31" s="43">
        <v>4.8157999999999995E-13</v>
      </c>
      <c r="CB31" s="43">
        <v>4.8183999999999999E-13</v>
      </c>
      <c r="CC31" s="43">
        <v>4.8227000000000002E-13</v>
      </c>
      <c r="CD31" s="43">
        <v>4.8244000000000001E-13</v>
      </c>
      <c r="CE31" s="43">
        <v>4.8289999999999999E-13</v>
      </c>
      <c r="CF31" s="43">
        <v>4.8305999999999996E-13</v>
      </c>
      <c r="CG31" s="43">
        <v>4.8346999999999996E-13</v>
      </c>
      <c r="CH31" s="43">
        <v>4.8404000000000003E-13</v>
      </c>
      <c r="CI31" s="43">
        <v>4.8450000000000001E-13</v>
      </c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</row>
    <row r="32" spans="1:102" ht="9.9499999999999993" customHeight="1" x14ac:dyDescent="0.25">
      <c r="A32" s="2"/>
      <c r="B32" s="76">
        <v>6</v>
      </c>
      <c r="C32" s="43">
        <v>4.9054999999999996E-13</v>
      </c>
      <c r="D32" s="43">
        <v>4.8998E-13</v>
      </c>
      <c r="E32" s="43">
        <v>4.8934000000000001E-13</v>
      </c>
      <c r="F32" s="43">
        <v>4.8857000000000001E-13</v>
      </c>
      <c r="G32" s="43">
        <v>4.8771000000000005E-13</v>
      </c>
      <c r="H32" s="43">
        <v>4.8699000000000003E-13</v>
      </c>
      <c r="I32" s="43">
        <v>4.8640000000000003E-13</v>
      </c>
      <c r="J32" s="43">
        <v>4.8591E-13</v>
      </c>
      <c r="K32" s="43">
        <v>4.8528000000000003E-13</v>
      </c>
      <c r="L32" s="43">
        <v>4.8475000000000003E-13</v>
      </c>
      <c r="M32" s="43">
        <v>4.8411000000000004E-13</v>
      </c>
      <c r="N32" s="43">
        <v>4.8358000000000005E-13</v>
      </c>
      <c r="O32" s="43">
        <v>4.8308E-13</v>
      </c>
      <c r="P32" s="43">
        <v>4.8262000000000002E-13</v>
      </c>
      <c r="Q32" s="43">
        <v>4.8217999999999997E-13</v>
      </c>
      <c r="R32" s="43">
        <v>4.8177999999999999E-13</v>
      </c>
      <c r="S32" s="43">
        <v>4.8140999999999997E-13</v>
      </c>
      <c r="T32" s="43">
        <v>4.8108000000000001E-13</v>
      </c>
      <c r="U32" s="43">
        <v>4.8078E-13</v>
      </c>
      <c r="V32" s="43">
        <v>4.8051000000000004E-13</v>
      </c>
      <c r="W32" s="43">
        <v>4.8028000000000005E-13</v>
      </c>
      <c r="X32" s="43">
        <v>4.8009000000000003E-13</v>
      </c>
      <c r="Y32" s="43">
        <v>4.7993999999999997E-13</v>
      </c>
      <c r="Z32" s="43">
        <v>4.7981999999999997E-13</v>
      </c>
      <c r="AA32" s="43">
        <v>4.7974000000000003E-13</v>
      </c>
      <c r="AB32" s="43">
        <v>4.7969000000000005E-13</v>
      </c>
      <c r="AC32" s="43">
        <v>4.7969000000000005E-13</v>
      </c>
      <c r="AD32" s="43">
        <v>4.7972E-13</v>
      </c>
      <c r="AE32" s="43">
        <v>4.7978E-13</v>
      </c>
      <c r="AF32" s="43">
        <v>4.7987999999999997E-13</v>
      </c>
      <c r="AG32" s="43">
        <v>4.8002000000000001E-13</v>
      </c>
      <c r="AH32" s="43">
        <v>4.8029999999999998E-13</v>
      </c>
      <c r="AI32" s="43">
        <v>4.8040999999999997E-13</v>
      </c>
      <c r="AJ32" s="43">
        <v>4.8055000000000001E-13</v>
      </c>
      <c r="AK32" s="43">
        <v>4.8091000000000002E-13</v>
      </c>
      <c r="AL32" s="43">
        <v>4.8121000000000003E-13</v>
      </c>
      <c r="AM32" s="43">
        <v>4.8159999999999999E-13</v>
      </c>
      <c r="AN32" s="43">
        <v>4.8187000000000005E-13</v>
      </c>
      <c r="AO32" s="43">
        <v>4.8229999999999997E-13</v>
      </c>
      <c r="AP32" s="43">
        <v>4.8249E-13</v>
      </c>
      <c r="AQ32" s="2"/>
      <c r="AR32" s="77"/>
      <c r="AS32" s="77"/>
      <c r="AT32" s="2"/>
      <c r="AU32" s="76">
        <v>6</v>
      </c>
      <c r="AV32" s="43">
        <v>4.9054999999999996E-13</v>
      </c>
      <c r="AW32" s="43">
        <v>4.8998E-13</v>
      </c>
      <c r="AX32" s="43">
        <v>4.8934000000000001E-13</v>
      </c>
      <c r="AY32" s="43">
        <v>4.8857000000000001E-13</v>
      </c>
      <c r="AZ32" s="43">
        <v>4.8771000000000005E-13</v>
      </c>
      <c r="BA32" s="43">
        <v>4.8699000000000003E-13</v>
      </c>
      <c r="BB32" s="43">
        <v>4.8640000000000003E-13</v>
      </c>
      <c r="BC32" s="43">
        <v>4.8591E-13</v>
      </c>
      <c r="BD32" s="43">
        <v>4.8528000000000003E-13</v>
      </c>
      <c r="BE32" s="43">
        <v>4.8475000000000003E-13</v>
      </c>
      <c r="BF32" s="43">
        <v>4.8411000000000004E-13</v>
      </c>
      <c r="BG32" s="43">
        <v>4.8358000000000005E-13</v>
      </c>
      <c r="BH32" s="43">
        <v>4.8308E-13</v>
      </c>
      <c r="BI32" s="43">
        <v>4.8262000000000002E-13</v>
      </c>
      <c r="BJ32" s="43">
        <v>4.8217999999999997E-13</v>
      </c>
      <c r="BK32" s="43">
        <v>4.8177999999999999E-13</v>
      </c>
      <c r="BL32" s="43">
        <v>4.8140999999999997E-13</v>
      </c>
      <c r="BM32" s="43">
        <v>4.8108000000000001E-13</v>
      </c>
      <c r="BN32" s="43">
        <v>4.8078E-13</v>
      </c>
      <c r="BO32" s="43">
        <v>4.8051000000000004E-13</v>
      </c>
      <c r="BP32" s="43">
        <v>4.8028000000000005E-13</v>
      </c>
      <c r="BQ32" s="43">
        <v>4.8009000000000003E-13</v>
      </c>
      <c r="BR32" s="43">
        <v>4.7993999999999997E-13</v>
      </c>
      <c r="BS32" s="43">
        <v>4.7981999999999997E-13</v>
      </c>
      <c r="BT32" s="43">
        <v>4.7974000000000003E-13</v>
      </c>
      <c r="BU32" s="43">
        <v>4.7969000000000005E-13</v>
      </c>
      <c r="BV32" s="43">
        <v>4.7969000000000005E-13</v>
      </c>
      <c r="BW32" s="43">
        <v>4.7972E-13</v>
      </c>
      <c r="BX32" s="43">
        <v>4.7978E-13</v>
      </c>
      <c r="BY32" s="43">
        <v>4.7987999999999997E-13</v>
      </c>
      <c r="BZ32" s="43">
        <v>4.8002000000000001E-13</v>
      </c>
      <c r="CA32" s="43">
        <v>4.8029999999999998E-13</v>
      </c>
      <c r="CB32" s="43">
        <v>4.8040999999999997E-13</v>
      </c>
      <c r="CC32" s="43">
        <v>4.8055000000000001E-13</v>
      </c>
      <c r="CD32" s="43">
        <v>4.8091000000000002E-13</v>
      </c>
      <c r="CE32" s="43">
        <v>4.8121000000000003E-13</v>
      </c>
      <c r="CF32" s="43">
        <v>4.8159999999999999E-13</v>
      </c>
      <c r="CG32" s="43">
        <v>4.8187000000000005E-13</v>
      </c>
      <c r="CH32" s="43">
        <v>4.8229999999999997E-13</v>
      </c>
      <c r="CI32" s="43">
        <v>4.8249E-13</v>
      </c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</row>
    <row r="33" spans="1:102" ht="9.9499999999999993" customHeight="1" x14ac:dyDescent="0.25">
      <c r="A33" s="2"/>
      <c r="B33" s="76">
        <v>7</v>
      </c>
      <c r="C33" s="43">
        <v>4.9354000000000004E-13</v>
      </c>
      <c r="D33" s="43">
        <v>4.9305E-13</v>
      </c>
      <c r="E33" s="43">
        <v>4.9275E-13</v>
      </c>
      <c r="F33" s="43">
        <v>4.9224000000000003E-13</v>
      </c>
      <c r="G33" s="43">
        <v>4.9185999999999999E-13</v>
      </c>
      <c r="H33" s="43">
        <v>4.9113999999999997E-13</v>
      </c>
      <c r="I33" s="43">
        <v>4.9054000000000005E-13</v>
      </c>
      <c r="J33" s="43">
        <v>4.8999000000000002E-13</v>
      </c>
      <c r="K33" s="43">
        <v>4.8920999999999999E-13</v>
      </c>
      <c r="L33" s="43">
        <v>4.8881000000000001E-13</v>
      </c>
      <c r="M33" s="43">
        <v>4.8825999999999998E-13</v>
      </c>
      <c r="N33" s="43">
        <v>4.8766999999999998E-13</v>
      </c>
      <c r="O33" s="43">
        <v>4.8707999999999998E-13</v>
      </c>
      <c r="P33" s="43">
        <v>4.865E-13</v>
      </c>
      <c r="Q33" s="43">
        <v>4.8593000000000003E-13</v>
      </c>
      <c r="R33" s="43">
        <v>4.8538E-13</v>
      </c>
      <c r="S33" s="43">
        <v>4.8483999999999998E-13</v>
      </c>
      <c r="T33" s="43">
        <v>4.8433000000000002E-13</v>
      </c>
      <c r="U33" s="43">
        <v>4.8382999999999997E-13</v>
      </c>
      <c r="V33" s="43">
        <v>4.8335999999999997E-13</v>
      </c>
      <c r="W33" s="43">
        <v>4.8292000000000003E-13</v>
      </c>
      <c r="X33" s="43">
        <v>4.8251000000000003E-13</v>
      </c>
      <c r="Y33" s="43">
        <v>4.8212999999999999E-13</v>
      </c>
      <c r="Z33" s="43">
        <v>4.8177999999999999E-13</v>
      </c>
      <c r="AA33" s="43">
        <v>4.8146999999999997E-13</v>
      </c>
      <c r="AB33" s="43">
        <v>4.8120000000000001E-13</v>
      </c>
      <c r="AC33" s="43">
        <v>4.8097000000000002E-13</v>
      </c>
      <c r="AD33" s="43">
        <v>4.8078E-13</v>
      </c>
      <c r="AE33" s="43">
        <v>4.8063000000000004E-13</v>
      </c>
      <c r="AF33" s="43">
        <v>4.8052999999999997E-13</v>
      </c>
      <c r="AG33" s="43">
        <v>4.8057000000000004E-13</v>
      </c>
      <c r="AH33" s="43">
        <v>4.8059999999999999E-13</v>
      </c>
      <c r="AI33" s="43">
        <v>4.8040999999999997E-13</v>
      </c>
      <c r="AJ33" s="43">
        <v>4.8061000000000001E-13</v>
      </c>
      <c r="AK33" s="43">
        <v>4.8064999999999998E-13</v>
      </c>
      <c r="AL33" s="43">
        <v>4.8098000000000004E-13</v>
      </c>
      <c r="AM33" s="43">
        <v>4.8127000000000003E-13</v>
      </c>
      <c r="AN33" s="43">
        <v>4.8150000000000002E-13</v>
      </c>
      <c r="AO33" s="43">
        <v>4.8199000000000005E-13</v>
      </c>
      <c r="AP33" s="43">
        <v>4.8224999999999999E-13</v>
      </c>
      <c r="AQ33" s="2"/>
      <c r="AR33" s="77"/>
      <c r="AS33" s="77">
        <f>MAX($AV$26:$CI$45)</f>
        <v>5.1700000000000002E-13</v>
      </c>
      <c r="AT33" s="2"/>
      <c r="AU33" s="76">
        <v>7</v>
      </c>
      <c r="AV33" s="43">
        <v>4.9354000000000004E-13</v>
      </c>
      <c r="AW33" s="43">
        <v>4.9305E-13</v>
      </c>
      <c r="AX33" s="43">
        <v>4.9275E-13</v>
      </c>
      <c r="AY33" s="43">
        <v>4.9224000000000003E-13</v>
      </c>
      <c r="AZ33" s="43">
        <v>4.9185999999999999E-13</v>
      </c>
      <c r="BA33" s="43">
        <v>4.9113999999999997E-13</v>
      </c>
      <c r="BB33" s="43">
        <v>4.9054000000000005E-13</v>
      </c>
      <c r="BC33" s="43">
        <v>4.8999000000000002E-13</v>
      </c>
      <c r="BD33" s="43">
        <v>4.8920999999999999E-13</v>
      </c>
      <c r="BE33" s="43">
        <v>4.8881000000000001E-13</v>
      </c>
      <c r="BF33" s="43">
        <v>4.8825999999999998E-13</v>
      </c>
      <c r="BG33" s="43">
        <v>4.8766999999999998E-13</v>
      </c>
      <c r="BH33" s="43">
        <v>4.8707999999999998E-13</v>
      </c>
      <c r="BI33" s="43">
        <v>4.865E-13</v>
      </c>
      <c r="BJ33" s="43">
        <v>4.8593000000000003E-13</v>
      </c>
      <c r="BK33" s="43">
        <v>4.8538E-13</v>
      </c>
      <c r="BL33" s="43">
        <v>4.8483999999999998E-13</v>
      </c>
      <c r="BM33" s="43">
        <v>4.8433000000000002E-13</v>
      </c>
      <c r="BN33" s="43">
        <v>4.8382999999999997E-13</v>
      </c>
      <c r="BO33" s="43">
        <v>4.8335999999999997E-13</v>
      </c>
      <c r="BP33" s="43">
        <v>4.8292000000000003E-13</v>
      </c>
      <c r="BQ33" s="43">
        <v>4.8251000000000003E-13</v>
      </c>
      <c r="BR33" s="43">
        <v>4.8212999999999999E-13</v>
      </c>
      <c r="BS33" s="43">
        <v>4.8177999999999999E-13</v>
      </c>
      <c r="BT33" s="43">
        <v>4.8146999999999997E-13</v>
      </c>
      <c r="BU33" s="43">
        <v>4.8120000000000001E-13</v>
      </c>
      <c r="BV33" s="43">
        <v>4.8097000000000002E-13</v>
      </c>
      <c r="BW33" s="43">
        <v>4.8078E-13</v>
      </c>
      <c r="BX33" s="43">
        <v>4.8063000000000004E-13</v>
      </c>
      <c r="BY33" s="43">
        <v>4.8052999999999997E-13</v>
      </c>
      <c r="BZ33" s="43">
        <v>4.8057000000000004E-13</v>
      </c>
      <c r="CA33" s="43">
        <v>4.8059999999999999E-13</v>
      </c>
      <c r="CB33" s="43">
        <v>4.8040999999999997E-13</v>
      </c>
      <c r="CC33" s="43">
        <v>4.8061000000000001E-13</v>
      </c>
      <c r="CD33" s="43">
        <v>4.8064999999999998E-13</v>
      </c>
      <c r="CE33" s="43">
        <v>4.8098000000000004E-13</v>
      </c>
      <c r="CF33" s="43">
        <v>4.8127000000000003E-13</v>
      </c>
      <c r="CG33" s="43">
        <v>4.8150000000000002E-13</v>
      </c>
      <c r="CH33" s="43">
        <v>4.8199000000000005E-13</v>
      </c>
      <c r="CI33" s="43">
        <v>4.8224999999999999E-13</v>
      </c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</row>
    <row r="34" spans="1:102" ht="9.9499999999999993" customHeight="1" x14ac:dyDescent="0.25">
      <c r="A34" s="2"/>
      <c r="B34" s="76">
        <v>8</v>
      </c>
      <c r="C34" s="43">
        <v>4.8358999999999996E-13</v>
      </c>
      <c r="D34" s="43">
        <v>4.8346000000000004E-13</v>
      </c>
      <c r="E34" s="43">
        <v>4.8338000000000001E-13</v>
      </c>
      <c r="F34" s="43">
        <v>4.8344000000000001E-13</v>
      </c>
      <c r="G34" s="43">
        <v>4.8306999999999998E-13</v>
      </c>
      <c r="H34" s="43">
        <v>4.8318999999999998E-13</v>
      </c>
      <c r="I34" s="43">
        <v>4.8295999999999999E-13</v>
      </c>
      <c r="J34" s="43">
        <v>4.8261E-13</v>
      </c>
      <c r="K34" s="43">
        <v>4.8245000000000003E-13</v>
      </c>
      <c r="L34" s="43">
        <v>4.8206999999999998E-13</v>
      </c>
      <c r="M34" s="43">
        <v>4.8199000000000005E-13</v>
      </c>
      <c r="N34" s="43">
        <v>4.8175000000000004E-13</v>
      </c>
      <c r="O34" s="43">
        <v>4.8151000000000004E-13</v>
      </c>
      <c r="P34" s="43">
        <v>4.8126000000000001E-13</v>
      </c>
      <c r="Q34" s="43">
        <v>4.8099999999999997E-13</v>
      </c>
      <c r="R34" s="43">
        <v>4.8075000000000005E-13</v>
      </c>
      <c r="S34" s="43">
        <v>4.8049000000000001E-13</v>
      </c>
      <c r="T34" s="43">
        <v>4.8023999999999998E-13</v>
      </c>
      <c r="U34" s="43">
        <v>4.7999999999999997E-13</v>
      </c>
      <c r="V34" s="43">
        <v>4.7975999999999997E-13</v>
      </c>
      <c r="W34" s="43">
        <v>4.7953999999999999E-13</v>
      </c>
      <c r="X34" s="43">
        <v>4.7933000000000004E-13</v>
      </c>
      <c r="Y34" s="43">
        <v>4.7915000000000003E-13</v>
      </c>
      <c r="Z34" s="43">
        <v>4.7898000000000005E-13</v>
      </c>
      <c r="AA34" s="43">
        <v>4.7884000000000001E-13</v>
      </c>
      <c r="AB34" s="43">
        <v>4.7873000000000002E-13</v>
      </c>
      <c r="AC34" s="43">
        <v>4.7864999999999998E-13</v>
      </c>
      <c r="AD34" s="43">
        <v>4.786E-13</v>
      </c>
      <c r="AE34" s="43">
        <v>4.7858999999999998E-13</v>
      </c>
      <c r="AF34" s="43">
        <v>4.7861000000000002E-13</v>
      </c>
      <c r="AG34" s="43">
        <v>4.7851000000000005E-13</v>
      </c>
      <c r="AH34" s="43">
        <v>4.7880000000000004E-13</v>
      </c>
      <c r="AI34" s="43">
        <v>4.7892999999999996E-13</v>
      </c>
      <c r="AJ34" s="43">
        <v>4.7891000000000003E-13</v>
      </c>
      <c r="AK34" s="43">
        <v>4.7946999999999998E-13</v>
      </c>
      <c r="AL34" s="43">
        <v>4.7982999999999999E-13</v>
      </c>
      <c r="AM34" s="43">
        <v>4.8023999999999998E-13</v>
      </c>
      <c r="AN34" s="43">
        <v>4.8051000000000004E-13</v>
      </c>
      <c r="AO34" s="43">
        <v>4.8086000000000003E-13</v>
      </c>
      <c r="AP34" s="43">
        <v>4.8151000000000004E-13</v>
      </c>
      <c r="AQ34" s="2"/>
      <c r="AR34" s="77"/>
      <c r="AS34" s="77">
        <f>MIN($AV$26:$CI$45)</f>
        <v>4.7804999999999997E-13</v>
      </c>
      <c r="AT34" s="2"/>
      <c r="AU34" s="76">
        <v>8</v>
      </c>
      <c r="AV34" s="43">
        <v>4.8358999999999996E-13</v>
      </c>
      <c r="AW34" s="43">
        <v>4.8346000000000004E-13</v>
      </c>
      <c r="AX34" s="43">
        <v>4.8338000000000001E-13</v>
      </c>
      <c r="AY34" s="43">
        <v>4.8344000000000001E-13</v>
      </c>
      <c r="AZ34" s="43">
        <v>4.8306999999999998E-13</v>
      </c>
      <c r="BA34" s="43">
        <v>4.8318999999999998E-13</v>
      </c>
      <c r="BB34" s="43">
        <v>4.8295999999999999E-13</v>
      </c>
      <c r="BC34" s="43">
        <v>4.8261E-13</v>
      </c>
      <c r="BD34" s="43">
        <v>4.8245000000000003E-13</v>
      </c>
      <c r="BE34" s="43">
        <v>4.8206999999999998E-13</v>
      </c>
      <c r="BF34" s="43">
        <v>4.8199000000000005E-13</v>
      </c>
      <c r="BG34" s="43">
        <v>4.8175000000000004E-13</v>
      </c>
      <c r="BH34" s="43">
        <v>4.8151000000000004E-13</v>
      </c>
      <c r="BI34" s="43">
        <v>4.8126000000000001E-13</v>
      </c>
      <c r="BJ34" s="43">
        <v>4.8099999999999997E-13</v>
      </c>
      <c r="BK34" s="43">
        <v>4.8075000000000005E-13</v>
      </c>
      <c r="BL34" s="43">
        <v>4.8049000000000001E-13</v>
      </c>
      <c r="BM34" s="43">
        <v>4.8023999999999998E-13</v>
      </c>
      <c r="BN34" s="43">
        <v>4.7999999999999997E-13</v>
      </c>
      <c r="BO34" s="43">
        <v>4.7975999999999997E-13</v>
      </c>
      <c r="BP34" s="43">
        <v>4.7953999999999999E-13</v>
      </c>
      <c r="BQ34" s="43">
        <v>4.7933000000000004E-13</v>
      </c>
      <c r="BR34" s="43">
        <v>4.7915000000000003E-13</v>
      </c>
      <c r="BS34" s="43">
        <v>4.7898000000000005E-13</v>
      </c>
      <c r="BT34" s="43">
        <v>4.7884000000000001E-13</v>
      </c>
      <c r="BU34" s="43">
        <v>4.7873000000000002E-13</v>
      </c>
      <c r="BV34" s="43">
        <v>4.7864999999999998E-13</v>
      </c>
      <c r="BW34" s="43">
        <v>4.786E-13</v>
      </c>
      <c r="BX34" s="43">
        <v>4.7858999999999998E-13</v>
      </c>
      <c r="BY34" s="43">
        <v>4.7861000000000002E-13</v>
      </c>
      <c r="BZ34" s="43">
        <v>4.7851000000000005E-13</v>
      </c>
      <c r="CA34" s="43">
        <v>4.7880000000000004E-13</v>
      </c>
      <c r="CB34" s="43">
        <v>4.7892999999999996E-13</v>
      </c>
      <c r="CC34" s="43">
        <v>4.7891000000000003E-13</v>
      </c>
      <c r="CD34" s="43">
        <v>4.7946999999999998E-13</v>
      </c>
      <c r="CE34" s="43">
        <v>4.7982999999999999E-13</v>
      </c>
      <c r="CF34" s="43">
        <v>4.8023999999999998E-13</v>
      </c>
      <c r="CG34" s="43">
        <v>4.8051000000000004E-13</v>
      </c>
      <c r="CH34" s="43">
        <v>4.8086000000000003E-13</v>
      </c>
      <c r="CI34" s="43">
        <v>4.8151000000000004E-13</v>
      </c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</row>
    <row r="35" spans="1:102" ht="9.9499999999999993" customHeight="1" x14ac:dyDescent="0.25">
      <c r="A35" s="2"/>
      <c r="B35" s="76">
        <v>9</v>
      </c>
      <c r="C35" s="43">
        <v>4.8376999999999997E-13</v>
      </c>
      <c r="D35" s="43">
        <v>4.8440000000000004E-13</v>
      </c>
      <c r="E35" s="43">
        <v>4.8454999999999999E-13</v>
      </c>
      <c r="F35" s="43">
        <v>4.8489999999999998E-13</v>
      </c>
      <c r="G35" s="43">
        <v>4.8523999999999996E-13</v>
      </c>
      <c r="H35" s="43">
        <v>4.8554999999999999E-13</v>
      </c>
      <c r="I35" s="43">
        <v>4.8587000000000003E-13</v>
      </c>
      <c r="J35" s="43">
        <v>4.8605999999999995E-13</v>
      </c>
      <c r="K35" s="43">
        <v>4.8617999999999995E-13</v>
      </c>
      <c r="L35" s="43">
        <v>4.8653999999999996E-13</v>
      </c>
      <c r="M35" s="43">
        <v>4.8672999999999999E-13</v>
      </c>
      <c r="N35" s="43">
        <v>4.8689999999999998E-13</v>
      </c>
      <c r="O35" s="43">
        <v>4.8705000000000003E-13</v>
      </c>
      <c r="P35" s="43">
        <v>4.8717999999999995E-13</v>
      </c>
      <c r="Q35" s="43">
        <v>4.8728000000000002E-13</v>
      </c>
      <c r="R35" s="43">
        <v>4.8736999999999997E-13</v>
      </c>
      <c r="S35" s="43">
        <v>4.8742999999999997E-13</v>
      </c>
      <c r="T35" s="43">
        <v>4.8747000000000004E-13</v>
      </c>
      <c r="U35" s="43">
        <v>4.8749999999999999E-13</v>
      </c>
      <c r="V35" s="43">
        <v>4.8751000000000001E-13</v>
      </c>
      <c r="W35" s="43">
        <v>4.8751000000000001E-13</v>
      </c>
      <c r="X35" s="43">
        <v>4.8748999999999998E-13</v>
      </c>
      <c r="Y35" s="43">
        <v>4.8746000000000003E-13</v>
      </c>
      <c r="Z35" s="43">
        <v>4.8741999999999996E-13</v>
      </c>
      <c r="AA35" s="43">
        <v>4.8736999999999997E-13</v>
      </c>
      <c r="AB35" s="43">
        <v>4.8731999999999999E-13</v>
      </c>
      <c r="AC35" s="43">
        <v>4.8727E-13</v>
      </c>
      <c r="AD35" s="43">
        <v>4.8721E-13</v>
      </c>
      <c r="AE35" s="43">
        <v>4.8716000000000002E-13</v>
      </c>
      <c r="AF35" s="43">
        <v>4.8711000000000003E-13</v>
      </c>
      <c r="AG35" s="43">
        <v>4.8706000000000005E-13</v>
      </c>
      <c r="AH35" s="43">
        <v>4.8711000000000003E-13</v>
      </c>
      <c r="AI35" s="43">
        <v>4.8713999999999998E-13</v>
      </c>
      <c r="AJ35" s="43">
        <v>4.8718999999999997E-13</v>
      </c>
      <c r="AK35" s="43">
        <v>4.8709E-13</v>
      </c>
      <c r="AL35" s="43">
        <v>4.8701999999999998E-13</v>
      </c>
      <c r="AM35" s="43">
        <v>4.8715E-13</v>
      </c>
      <c r="AN35" s="43">
        <v>4.8723000000000004E-13</v>
      </c>
      <c r="AO35" s="43">
        <v>4.8717000000000003E-13</v>
      </c>
      <c r="AP35" s="43">
        <v>4.8717999999999995E-13</v>
      </c>
      <c r="AQ35" s="2"/>
      <c r="AR35" s="77"/>
      <c r="AS35" s="77">
        <f>AVERAGE($AV$26:$CI$45)</f>
        <v>4.9111156250000061E-13</v>
      </c>
      <c r="AT35" s="2"/>
      <c r="AU35" s="76">
        <v>9</v>
      </c>
      <c r="AV35" s="43">
        <v>4.8376999999999997E-13</v>
      </c>
      <c r="AW35" s="43">
        <v>4.8440000000000004E-13</v>
      </c>
      <c r="AX35" s="43">
        <v>4.8454999999999999E-13</v>
      </c>
      <c r="AY35" s="43">
        <v>4.8489999999999998E-13</v>
      </c>
      <c r="AZ35" s="43">
        <v>4.8523999999999996E-13</v>
      </c>
      <c r="BA35" s="43">
        <v>4.8554999999999999E-13</v>
      </c>
      <c r="BB35" s="43">
        <v>4.8587000000000003E-13</v>
      </c>
      <c r="BC35" s="43">
        <v>4.8605999999999995E-13</v>
      </c>
      <c r="BD35" s="43">
        <v>4.8617999999999995E-13</v>
      </c>
      <c r="BE35" s="43">
        <v>4.8653999999999996E-13</v>
      </c>
      <c r="BF35" s="43">
        <v>4.8672999999999999E-13</v>
      </c>
      <c r="BG35" s="43">
        <v>4.8689999999999998E-13</v>
      </c>
      <c r="BH35" s="43">
        <v>4.8705000000000003E-13</v>
      </c>
      <c r="BI35" s="43">
        <v>4.8717999999999995E-13</v>
      </c>
      <c r="BJ35" s="43">
        <v>4.8728000000000002E-13</v>
      </c>
      <c r="BK35" s="43">
        <v>4.8736999999999997E-13</v>
      </c>
      <c r="BL35" s="43">
        <v>4.8742999999999997E-13</v>
      </c>
      <c r="BM35" s="43">
        <v>4.8747000000000004E-13</v>
      </c>
      <c r="BN35" s="43">
        <v>4.8749999999999999E-13</v>
      </c>
      <c r="BO35" s="43">
        <v>4.8751000000000001E-13</v>
      </c>
      <c r="BP35" s="43">
        <v>4.8751000000000001E-13</v>
      </c>
      <c r="BQ35" s="43">
        <v>4.8748999999999998E-13</v>
      </c>
      <c r="BR35" s="43">
        <v>4.8746000000000003E-13</v>
      </c>
      <c r="BS35" s="43">
        <v>4.8741999999999996E-13</v>
      </c>
      <c r="BT35" s="43">
        <v>4.8736999999999997E-13</v>
      </c>
      <c r="BU35" s="43">
        <v>4.8731999999999999E-13</v>
      </c>
      <c r="BV35" s="43">
        <v>4.8727E-13</v>
      </c>
      <c r="BW35" s="43">
        <v>4.8721E-13</v>
      </c>
      <c r="BX35" s="43">
        <v>4.8716000000000002E-13</v>
      </c>
      <c r="BY35" s="43">
        <v>4.8711000000000003E-13</v>
      </c>
      <c r="BZ35" s="43">
        <v>4.8706000000000005E-13</v>
      </c>
      <c r="CA35" s="43">
        <v>4.8711000000000003E-13</v>
      </c>
      <c r="CB35" s="43">
        <v>4.8713999999999998E-13</v>
      </c>
      <c r="CC35" s="43">
        <v>4.8718999999999997E-13</v>
      </c>
      <c r="CD35" s="43">
        <v>4.8709E-13</v>
      </c>
      <c r="CE35" s="43">
        <v>4.8701999999999998E-13</v>
      </c>
      <c r="CF35" s="43">
        <v>4.8715E-13</v>
      </c>
      <c r="CG35" s="43">
        <v>4.8723000000000004E-13</v>
      </c>
      <c r="CH35" s="43">
        <v>4.8717000000000003E-13</v>
      </c>
      <c r="CI35" s="43">
        <v>4.8717999999999995E-13</v>
      </c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</row>
    <row r="36" spans="1:102" ht="9.9499999999999993" customHeight="1" x14ac:dyDescent="0.25">
      <c r="A36" s="2"/>
      <c r="B36" s="76">
        <v>10</v>
      </c>
      <c r="C36" s="43">
        <v>4.9447000000000001E-13</v>
      </c>
      <c r="D36" s="43">
        <v>4.9525999999999995E-13</v>
      </c>
      <c r="E36" s="43">
        <v>4.9576E-13</v>
      </c>
      <c r="F36" s="43">
        <v>4.9645999999999999E-13</v>
      </c>
      <c r="G36" s="43">
        <v>4.9722999999999999E-13</v>
      </c>
      <c r="H36" s="43">
        <v>4.9795000000000001E-13</v>
      </c>
      <c r="I36" s="43">
        <v>4.9851999999999998E-13</v>
      </c>
      <c r="J36" s="43">
        <v>4.9922999999999998E-13</v>
      </c>
      <c r="K36" s="43">
        <v>4.9992999999999997E-13</v>
      </c>
      <c r="L36" s="43">
        <v>5.0038000000000003E-13</v>
      </c>
      <c r="M36" s="43">
        <v>5.0097000000000004E-13</v>
      </c>
      <c r="N36" s="43">
        <v>5.0151999999999997E-13</v>
      </c>
      <c r="O36" s="43">
        <v>5.0203000000000003E-13</v>
      </c>
      <c r="P36" s="43">
        <v>5.0251999999999996E-13</v>
      </c>
      <c r="Q36" s="43">
        <v>5.0298999999999996E-13</v>
      </c>
      <c r="R36" s="43">
        <v>5.0341999999999999E-13</v>
      </c>
      <c r="S36" s="43">
        <v>5.0382999999999998E-13</v>
      </c>
      <c r="T36" s="43">
        <v>5.0422000000000005E-13</v>
      </c>
      <c r="U36" s="43">
        <v>5.0457999999999996E-13</v>
      </c>
      <c r="V36" s="43">
        <v>5.0491000000000002E-13</v>
      </c>
      <c r="W36" s="43">
        <v>5.0522000000000004E-13</v>
      </c>
      <c r="X36" s="43">
        <v>5.0551000000000003E-13</v>
      </c>
      <c r="Y36" s="43">
        <v>5.0576999999999997E-13</v>
      </c>
      <c r="Z36" s="43">
        <v>5.0600999999999998E-13</v>
      </c>
      <c r="AA36" s="43">
        <v>5.0622999999999995E-13</v>
      </c>
      <c r="AB36" s="43">
        <v>5.0641999999999998E-13</v>
      </c>
      <c r="AC36" s="43">
        <v>5.0659999999999998E-13</v>
      </c>
      <c r="AD36" s="43">
        <v>5.0675999999999995E-13</v>
      </c>
      <c r="AE36" s="43">
        <v>5.0689999999999999E-13</v>
      </c>
      <c r="AF36" s="43">
        <v>5.0701999999999999E-13</v>
      </c>
      <c r="AG36" s="43">
        <v>5.0693000000000004E-13</v>
      </c>
      <c r="AH36" s="43">
        <v>5.0712999999999998E-13</v>
      </c>
      <c r="AI36" s="43">
        <v>5.0708E-13</v>
      </c>
      <c r="AJ36" s="43">
        <v>5.0724999999999998E-13</v>
      </c>
      <c r="AK36" s="43">
        <v>5.0726E-13</v>
      </c>
      <c r="AL36" s="43">
        <v>5.0729999999999997E-13</v>
      </c>
      <c r="AM36" s="43">
        <v>5.0763000000000003E-13</v>
      </c>
      <c r="AN36" s="43">
        <v>5.0757000000000003E-13</v>
      </c>
      <c r="AO36" s="43">
        <v>5.0760999999999999E-13</v>
      </c>
      <c r="AP36" s="43">
        <v>5.0773E-13</v>
      </c>
      <c r="AQ36" s="2"/>
      <c r="AR36" s="77"/>
      <c r="AS36" s="77">
        <f>MEDIAN($AV$26:$CI$45)</f>
        <v>4.8793000000000002E-13</v>
      </c>
      <c r="AT36" s="2"/>
      <c r="AU36" s="76">
        <v>10</v>
      </c>
      <c r="AV36" s="43">
        <v>4.9447000000000001E-13</v>
      </c>
      <c r="AW36" s="43">
        <v>4.9525999999999995E-13</v>
      </c>
      <c r="AX36" s="43">
        <v>4.9576E-13</v>
      </c>
      <c r="AY36" s="43">
        <v>4.9645999999999999E-13</v>
      </c>
      <c r="AZ36" s="43">
        <v>4.9722999999999999E-13</v>
      </c>
      <c r="BA36" s="43">
        <v>4.9795000000000001E-13</v>
      </c>
      <c r="BB36" s="43">
        <v>4.9851999999999998E-13</v>
      </c>
      <c r="BC36" s="43">
        <v>4.9922999999999998E-13</v>
      </c>
      <c r="BD36" s="43">
        <v>4.9992999999999997E-13</v>
      </c>
      <c r="BE36" s="43">
        <v>5.0038000000000003E-13</v>
      </c>
      <c r="BF36" s="43">
        <v>5.0097000000000004E-13</v>
      </c>
      <c r="BG36" s="43">
        <v>5.0151999999999997E-13</v>
      </c>
      <c r="BH36" s="43">
        <v>5.0203000000000003E-13</v>
      </c>
      <c r="BI36" s="43">
        <v>5.0251999999999996E-13</v>
      </c>
      <c r="BJ36" s="43">
        <v>5.0298999999999996E-13</v>
      </c>
      <c r="BK36" s="43">
        <v>5.0341999999999999E-13</v>
      </c>
      <c r="BL36" s="43">
        <v>5.0382999999999998E-13</v>
      </c>
      <c r="BM36" s="43">
        <v>5.0422000000000005E-13</v>
      </c>
      <c r="BN36" s="43">
        <v>5.0457999999999996E-13</v>
      </c>
      <c r="BO36" s="43">
        <v>5.0491000000000002E-13</v>
      </c>
      <c r="BP36" s="43">
        <v>5.0522000000000004E-13</v>
      </c>
      <c r="BQ36" s="43">
        <v>5.0551000000000003E-13</v>
      </c>
      <c r="BR36" s="43">
        <v>5.0576999999999997E-13</v>
      </c>
      <c r="BS36" s="43">
        <v>5.0600999999999998E-13</v>
      </c>
      <c r="BT36" s="43">
        <v>5.0622999999999995E-13</v>
      </c>
      <c r="BU36" s="43">
        <v>5.0641999999999998E-13</v>
      </c>
      <c r="BV36" s="43">
        <v>5.0659999999999998E-13</v>
      </c>
      <c r="BW36" s="43">
        <v>5.0675999999999995E-13</v>
      </c>
      <c r="BX36" s="43">
        <v>5.0689999999999999E-13</v>
      </c>
      <c r="BY36" s="43">
        <v>5.0701999999999999E-13</v>
      </c>
      <c r="BZ36" s="43">
        <v>5.0693000000000004E-13</v>
      </c>
      <c r="CA36" s="43">
        <v>5.0712999999999998E-13</v>
      </c>
      <c r="CB36" s="43">
        <v>5.0708E-13</v>
      </c>
      <c r="CC36" s="43">
        <v>5.0724999999999998E-13</v>
      </c>
      <c r="CD36" s="43">
        <v>5.0726E-13</v>
      </c>
      <c r="CE36" s="43">
        <v>5.0729999999999997E-13</v>
      </c>
      <c r="CF36" s="43">
        <v>5.0763000000000003E-13</v>
      </c>
      <c r="CG36" s="43">
        <v>5.0757000000000003E-13</v>
      </c>
      <c r="CH36" s="43">
        <v>5.0760999999999999E-13</v>
      </c>
      <c r="CI36" s="43">
        <v>5.0773E-13</v>
      </c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</row>
    <row r="37" spans="1:102" ht="9.9499999999999993" customHeight="1" x14ac:dyDescent="0.25">
      <c r="A37" s="2"/>
      <c r="B37" s="76">
        <v>11</v>
      </c>
      <c r="C37" s="43">
        <v>5.0175999999999997E-13</v>
      </c>
      <c r="D37" s="43">
        <v>5.0233999999999996E-13</v>
      </c>
      <c r="E37" s="43">
        <v>5.0311999999999998E-13</v>
      </c>
      <c r="F37" s="43">
        <v>5.0404999999999996E-13</v>
      </c>
      <c r="G37" s="43">
        <v>5.0444000000000002E-13</v>
      </c>
      <c r="H37" s="43">
        <v>5.0515000000000002E-13</v>
      </c>
      <c r="I37" s="43">
        <v>5.0597000000000001E-13</v>
      </c>
      <c r="J37" s="43">
        <v>5.0663000000000003E-13</v>
      </c>
      <c r="K37" s="43">
        <v>5.0711999999999996E-13</v>
      </c>
      <c r="L37" s="43">
        <v>5.0777999999999998E-13</v>
      </c>
      <c r="M37" s="43">
        <v>5.0845000000000002E-13</v>
      </c>
      <c r="N37" s="43">
        <v>5.0904000000000002E-13</v>
      </c>
      <c r="O37" s="43">
        <v>5.0959999999999997E-13</v>
      </c>
      <c r="P37" s="43">
        <v>5.1013999999999999E-13</v>
      </c>
      <c r="Q37" s="43">
        <v>5.1066999999999998E-13</v>
      </c>
      <c r="R37" s="43">
        <v>5.1117000000000003E-13</v>
      </c>
      <c r="S37" s="43">
        <v>5.1165000000000005E-13</v>
      </c>
      <c r="T37" s="43">
        <v>5.1211000000000003E-13</v>
      </c>
      <c r="U37" s="43">
        <v>5.1254999999999997E-13</v>
      </c>
      <c r="V37" s="43">
        <v>5.1298E-13</v>
      </c>
      <c r="W37" s="43">
        <v>5.1337999999999998E-13</v>
      </c>
      <c r="X37" s="43">
        <v>5.1376000000000002E-13</v>
      </c>
      <c r="Y37" s="43">
        <v>5.1412000000000003E-13</v>
      </c>
      <c r="Z37" s="43">
        <v>5.1446000000000001E-13</v>
      </c>
      <c r="AA37" s="43">
        <v>5.1477999999999995E-13</v>
      </c>
      <c r="AB37" s="43">
        <v>5.1507999999999996E-13</v>
      </c>
      <c r="AC37" s="43">
        <v>5.1536000000000004E-13</v>
      </c>
      <c r="AD37" s="43">
        <v>5.1560999999999996E-13</v>
      </c>
      <c r="AE37" s="43">
        <v>5.1583999999999995E-13</v>
      </c>
      <c r="AF37" s="43">
        <v>5.1605000000000001E-13</v>
      </c>
      <c r="AG37" s="43">
        <v>5.1625000000000005E-13</v>
      </c>
      <c r="AH37" s="43">
        <v>5.1648000000000004E-13</v>
      </c>
      <c r="AI37" s="43">
        <v>5.1654999999999995E-13</v>
      </c>
      <c r="AJ37" s="43">
        <v>5.1656999999999999E-13</v>
      </c>
      <c r="AK37" s="43">
        <v>5.1670000000000001E-13</v>
      </c>
      <c r="AL37" s="43">
        <v>5.1683000000000003E-13</v>
      </c>
      <c r="AM37" s="43">
        <v>5.1695999999999995E-13</v>
      </c>
      <c r="AN37" s="43">
        <v>5.1700000000000002E-13</v>
      </c>
      <c r="AO37" s="43">
        <v>5.1677000000000003E-13</v>
      </c>
      <c r="AP37" s="43">
        <v>5.1678999999999996E-13</v>
      </c>
      <c r="AQ37" s="2"/>
      <c r="AR37" s="77"/>
      <c r="AS37" s="77">
        <f>_xlfn.STDEV.S($AV$26:$CI$45)</f>
        <v>9.702092257668652E-15</v>
      </c>
      <c r="AT37" s="2"/>
      <c r="AU37" s="76">
        <v>11</v>
      </c>
      <c r="AV37" s="43">
        <v>5.0175999999999997E-13</v>
      </c>
      <c r="AW37" s="43">
        <v>5.0233999999999996E-13</v>
      </c>
      <c r="AX37" s="43">
        <v>5.0311999999999998E-13</v>
      </c>
      <c r="AY37" s="43">
        <v>5.0404999999999996E-13</v>
      </c>
      <c r="AZ37" s="43">
        <v>5.0444000000000002E-13</v>
      </c>
      <c r="BA37" s="43">
        <v>5.0515000000000002E-13</v>
      </c>
      <c r="BB37" s="43">
        <v>5.0597000000000001E-13</v>
      </c>
      <c r="BC37" s="43">
        <v>5.0663000000000003E-13</v>
      </c>
      <c r="BD37" s="43">
        <v>5.0711999999999996E-13</v>
      </c>
      <c r="BE37" s="43">
        <v>5.0777999999999998E-13</v>
      </c>
      <c r="BF37" s="43">
        <v>5.0845000000000002E-13</v>
      </c>
      <c r="BG37" s="43">
        <v>5.0904000000000002E-13</v>
      </c>
      <c r="BH37" s="43">
        <v>5.0959999999999997E-13</v>
      </c>
      <c r="BI37" s="43">
        <v>5.1013999999999999E-13</v>
      </c>
      <c r="BJ37" s="43">
        <v>5.1066999999999998E-13</v>
      </c>
      <c r="BK37" s="43">
        <v>5.1117000000000003E-13</v>
      </c>
      <c r="BL37" s="43">
        <v>5.1165000000000005E-13</v>
      </c>
      <c r="BM37" s="43">
        <v>5.1211000000000003E-13</v>
      </c>
      <c r="BN37" s="43">
        <v>5.1254999999999997E-13</v>
      </c>
      <c r="BO37" s="43">
        <v>5.1298E-13</v>
      </c>
      <c r="BP37" s="43">
        <v>5.1337999999999998E-13</v>
      </c>
      <c r="BQ37" s="43">
        <v>5.1376000000000002E-13</v>
      </c>
      <c r="BR37" s="43">
        <v>5.1412000000000003E-13</v>
      </c>
      <c r="BS37" s="43">
        <v>5.1446000000000001E-13</v>
      </c>
      <c r="BT37" s="43">
        <v>5.1477999999999995E-13</v>
      </c>
      <c r="BU37" s="43">
        <v>5.1507999999999996E-13</v>
      </c>
      <c r="BV37" s="43">
        <v>5.1536000000000004E-13</v>
      </c>
      <c r="BW37" s="43">
        <v>5.1560999999999996E-13</v>
      </c>
      <c r="BX37" s="43">
        <v>5.1583999999999995E-13</v>
      </c>
      <c r="BY37" s="43">
        <v>5.1605000000000001E-13</v>
      </c>
      <c r="BZ37" s="43">
        <v>5.1625000000000005E-13</v>
      </c>
      <c r="CA37" s="43">
        <v>5.1648000000000004E-13</v>
      </c>
      <c r="CB37" s="43">
        <v>5.1654999999999995E-13</v>
      </c>
      <c r="CC37" s="43">
        <v>5.1656999999999999E-13</v>
      </c>
      <c r="CD37" s="43">
        <v>5.1670000000000001E-13</v>
      </c>
      <c r="CE37" s="43">
        <v>5.1683000000000003E-13</v>
      </c>
      <c r="CF37" s="43">
        <v>5.1695999999999995E-13</v>
      </c>
      <c r="CG37" s="43">
        <v>5.1700000000000002E-13</v>
      </c>
      <c r="CH37" s="43">
        <v>5.1677000000000003E-13</v>
      </c>
      <c r="CI37" s="43">
        <v>5.1678999999999996E-13</v>
      </c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</row>
    <row r="38" spans="1:102" ht="9.9499999999999993" customHeight="1" x14ac:dyDescent="0.25">
      <c r="A38" s="2"/>
      <c r="B38" s="76">
        <v>12</v>
      </c>
      <c r="C38" s="43">
        <v>5.0078000000000001E-13</v>
      </c>
      <c r="D38" s="43">
        <v>5.0148E-13</v>
      </c>
      <c r="E38" s="43">
        <v>5.0211999999999998E-13</v>
      </c>
      <c r="F38" s="43">
        <v>5.0248E-13</v>
      </c>
      <c r="G38" s="43">
        <v>5.0315000000000003E-13</v>
      </c>
      <c r="H38" s="43">
        <v>5.0375000000000005E-13</v>
      </c>
      <c r="I38" s="43">
        <v>5.0427000000000003E-13</v>
      </c>
      <c r="J38" s="43">
        <v>5.0478E-13</v>
      </c>
      <c r="K38" s="43">
        <v>5.0532000000000001E-13</v>
      </c>
      <c r="L38" s="43">
        <v>5.0609000000000002E-13</v>
      </c>
      <c r="M38" s="43">
        <v>5.0649E-13</v>
      </c>
      <c r="N38" s="43">
        <v>5.0698000000000003E-13</v>
      </c>
      <c r="O38" s="43">
        <v>5.0742999999999999E-13</v>
      </c>
      <c r="P38" s="43">
        <v>5.0786000000000002E-13</v>
      </c>
      <c r="Q38" s="43">
        <v>5.0826E-13</v>
      </c>
      <c r="R38" s="43">
        <v>5.0864000000000004E-13</v>
      </c>
      <c r="S38" s="43">
        <v>5.0898000000000002E-13</v>
      </c>
      <c r="T38" s="43">
        <v>5.0929000000000004E-13</v>
      </c>
      <c r="U38" s="43">
        <v>5.0958000000000004E-13</v>
      </c>
      <c r="V38" s="43">
        <v>5.0982999999999996E-13</v>
      </c>
      <c r="W38" s="43">
        <v>5.1005000000000003E-13</v>
      </c>
      <c r="X38" s="43">
        <v>5.1023999999999995E-13</v>
      </c>
      <c r="Y38" s="43">
        <v>5.1040000000000003E-13</v>
      </c>
      <c r="Z38" s="43">
        <v>5.1052000000000003E-13</v>
      </c>
      <c r="AA38" s="43">
        <v>5.1060999999999998E-13</v>
      </c>
      <c r="AB38" s="43">
        <v>5.1065999999999997E-13</v>
      </c>
      <c r="AC38" s="43">
        <v>5.1068E-13</v>
      </c>
      <c r="AD38" s="43">
        <v>5.1066999999999998E-13</v>
      </c>
      <c r="AE38" s="43">
        <v>5.1062E-13</v>
      </c>
      <c r="AF38" s="43">
        <v>5.1053999999999996E-13</v>
      </c>
      <c r="AG38" s="43">
        <v>5.1048999999999998E-13</v>
      </c>
      <c r="AH38" s="43">
        <v>5.1033000000000001E-13</v>
      </c>
      <c r="AI38" s="43">
        <v>5.0992000000000001E-13</v>
      </c>
      <c r="AJ38" s="43">
        <v>5.0982000000000004E-13</v>
      </c>
      <c r="AK38" s="43">
        <v>5.0954999999999998E-13</v>
      </c>
      <c r="AL38" s="43">
        <v>5.0929999999999996E-13</v>
      </c>
      <c r="AM38" s="43">
        <v>5.0905999999999995E-13</v>
      </c>
      <c r="AN38" s="43">
        <v>5.0866999999999999E-13</v>
      </c>
      <c r="AO38" s="43">
        <v>5.0821000000000001E-13</v>
      </c>
      <c r="AP38" s="43">
        <v>5.0776000000000005E-13</v>
      </c>
      <c r="AQ38" s="2"/>
      <c r="AR38" s="77"/>
      <c r="AS38" s="77"/>
      <c r="AT38" s="2"/>
      <c r="AU38" s="76">
        <v>12</v>
      </c>
      <c r="AV38" s="43">
        <v>5.0078000000000001E-13</v>
      </c>
      <c r="AW38" s="43">
        <v>5.0148E-13</v>
      </c>
      <c r="AX38" s="43">
        <v>5.0211999999999998E-13</v>
      </c>
      <c r="AY38" s="43">
        <v>5.0248E-13</v>
      </c>
      <c r="AZ38" s="43">
        <v>5.0315000000000003E-13</v>
      </c>
      <c r="BA38" s="43">
        <v>5.0375000000000005E-13</v>
      </c>
      <c r="BB38" s="43">
        <v>5.0427000000000003E-13</v>
      </c>
      <c r="BC38" s="43">
        <v>5.0478E-13</v>
      </c>
      <c r="BD38" s="43">
        <v>5.0532000000000001E-13</v>
      </c>
      <c r="BE38" s="43">
        <v>5.0609000000000002E-13</v>
      </c>
      <c r="BF38" s="43">
        <v>5.0649E-13</v>
      </c>
      <c r="BG38" s="43">
        <v>5.0698000000000003E-13</v>
      </c>
      <c r="BH38" s="43">
        <v>5.0742999999999999E-13</v>
      </c>
      <c r="BI38" s="43">
        <v>5.0786000000000002E-13</v>
      </c>
      <c r="BJ38" s="43">
        <v>5.0826E-13</v>
      </c>
      <c r="BK38" s="43">
        <v>5.0864000000000004E-13</v>
      </c>
      <c r="BL38" s="43">
        <v>5.0898000000000002E-13</v>
      </c>
      <c r="BM38" s="43">
        <v>5.0929000000000004E-13</v>
      </c>
      <c r="BN38" s="43">
        <v>5.0958000000000004E-13</v>
      </c>
      <c r="BO38" s="43">
        <v>5.0982999999999996E-13</v>
      </c>
      <c r="BP38" s="43">
        <v>5.1005000000000003E-13</v>
      </c>
      <c r="BQ38" s="43">
        <v>5.1023999999999995E-13</v>
      </c>
      <c r="BR38" s="43">
        <v>5.1040000000000003E-13</v>
      </c>
      <c r="BS38" s="43">
        <v>5.1052000000000003E-13</v>
      </c>
      <c r="BT38" s="43">
        <v>5.1060999999999998E-13</v>
      </c>
      <c r="BU38" s="43">
        <v>5.1065999999999997E-13</v>
      </c>
      <c r="BV38" s="43">
        <v>5.1068E-13</v>
      </c>
      <c r="BW38" s="43">
        <v>5.1066999999999998E-13</v>
      </c>
      <c r="BX38" s="43">
        <v>5.1062E-13</v>
      </c>
      <c r="BY38" s="43">
        <v>5.1053999999999996E-13</v>
      </c>
      <c r="BZ38" s="43">
        <v>5.1048999999999998E-13</v>
      </c>
      <c r="CA38" s="43">
        <v>5.1033000000000001E-13</v>
      </c>
      <c r="CB38" s="43">
        <v>5.0992000000000001E-13</v>
      </c>
      <c r="CC38" s="43">
        <v>5.0982000000000004E-13</v>
      </c>
      <c r="CD38" s="43">
        <v>5.0954999999999998E-13</v>
      </c>
      <c r="CE38" s="43">
        <v>5.0929999999999996E-13</v>
      </c>
      <c r="CF38" s="43">
        <v>5.0905999999999995E-13</v>
      </c>
      <c r="CG38" s="43">
        <v>5.0866999999999999E-13</v>
      </c>
      <c r="CH38" s="43">
        <v>5.0821000000000001E-13</v>
      </c>
      <c r="CI38" s="43">
        <v>5.0776000000000005E-13</v>
      </c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</row>
    <row r="39" spans="1:102" ht="9.9499999999999993" customHeight="1" x14ac:dyDescent="0.25">
      <c r="A39" s="2"/>
      <c r="B39" s="76">
        <v>13</v>
      </c>
      <c r="C39" s="43">
        <v>4.9938999999999996E-13</v>
      </c>
      <c r="D39" s="43">
        <v>4.9956000000000004E-13</v>
      </c>
      <c r="E39" s="43">
        <v>4.9975999999999998E-13</v>
      </c>
      <c r="F39" s="43">
        <v>4.9972000000000002E-13</v>
      </c>
      <c r="G39" s="43">
        <v>4.9985999999999995E-13</v>
      </c>
      <c r="H39" s="43">
        <v>5.0021000000000005E-13</v>
      </c>
      <c r="I39" s="43">
        <v>4.9997000000000004E-13</v>
      </c>
      <c r="J39" s="43">
        <v>5.0014000000000003E-13</v>
      </c>
      <c r="K39" s="43">
        <v>5.0022999999999998E-13</v>
      </c>
      <c r="L39" s="43">
        <v>5.0015999999999996E-13</v>
      </c>
      <c r="M39" s="43">
        <v>5.0016999999999998E-13</v>
      </c>
      <c r="N39" s="43">
        <v>5.0015000000000004E-13</v>
      </c>
      <c r="O39" s="43">
        <v>5.0010999999999998E-13</v>
      </c>
      <c r="P39" s="43">
        <v>5.0004999999999997E-13</v>
      </c>
      <c r="Q39" s="43">
        <v>4.9997000000000004E-13</v>
      </c>
      <c r="R39" s="43">
        <v>4.9986999999999997E-13</v>
      </c>
      <c r="S39" s="43">
        <v>4.9974999999999997E-13</v>
      </c>
      <c r="T39" s="43">
        <v>4.9962000000000005E-13</v>
      </c>
      <c r="U39" s="43">
        <v>4.9948000000000001E-13</v>
      </c>
      <c r="V39" s="43">
        <v>4.9932000000000004E-13</v>
      </c>
      <c r="W39" s="43">
        <v>4.9914000000000003E-13</v>
      </c>
      <c r="X39" s="43">
        <v>4.9896000000000003E-13</v>
      </c>
      <c r="Y39" s="43">
        <v>4.9875999999999999E-13</v>
      </c>
      <c r="Z39" s="43">
        <v>4.9855000000000003E-13</v>
      </c>
      <c r="AA39" s="43">
        <v>4.9832999999999996E-13</v>
      </c>
      <c r="AB39" s="43">
        <v>4.9810999999999998E-13</v>
      </c>
      <c r="AC39" s="43">
        <v>4.9786999999999998E-13</v>
      </c>
      <c r="AD39" s="43">
        <v>4.9762999999999997E-13</v>
      </c>
      <c r="AE39" s="43">
        <v>4.9738000000000005E-13</v>
      </c>
      <c r="AF39" s="43">
        <v>4.9713000000000002E-13</v>
      </c>
      <c r="AG39" s="43">
        <v>4.9692999999999998E-13</v>
      </c>
      <c r="AH39" s="43">
        <v>4.9661999999999996E-13</v>
      </c>
      <c r="AI39" s="43">
        <v>4.9656999999999997E-13</v>
      </c>
      <c r="AJ39" s="43">
        <v>4.9632999999999997E-13</v>
      </c>
      <c r="AK39" s="43">
        <v>4.9585999999999997E-13</v>
      </c>
      <c r="AL39" s="43">
        <v>4.9561000000000005E-13</v>
      </c>
      <c r="AM39" s="43">
        <v>4.9514999999999997E-13</v>
      </c>
      <c r="AN39" s="43">
        <v>4.9479999999999997E-13</v>
      </c>
      <c r="AO39" s="43">
        <v>4.9456999999999998E-13</v>
      </c>
      <c r="AP39" s="43">
        <v>4.9436000000000003E-13</v>
      </c>
      <c r="AQ39" s="2"/>
      <c r="AR39" s="77"/>
      <c r="AS39" s="77"/>
      <c r="AT39" s="2"/>
      <c r="AU39" s="76">
        <v>13</v>
      </c>
      <c r="AV39" s="43">
        <v>4.9938999999999996E-13</v>
      </c>
      <c r="AW39" s="43">
        <v>4.9956000000000004E-13</v>
      </c>
      <c r="AX39" s="43">
        <v>4.9975999999999998E-13</v>
      </c>
      <c r="AY39" s="43">
        <v>4.9972000000000002E-13</v>
      </c>
      <c r="AZ39" s="43">
        <v>4.9985999999999995E-13</v>
      </c>
      <c r="BA39" s="43">
        <v>5.0021000000000005E-13</v>
      </c>
      <c r="BB39" s="43">
        <v>4.9997000000000004E-13</v>
      </c>
      <c r="BC39" s="43">
        <v>5.0014000000000003E-13</v>
      </c>
      <c r="BD39" s="43">
        <v>5.0022999999999998E-13</v>
      </c>
      <c r="BE39" s="43">
        <v>5.0015999999999996E-13</v>
      </c>
      <c r="BF39" s="43">
        <v>5.0016999999999998E-13</v>
      </c>
      <c r="BG39" s="43">
        <v>5.0015000000000004E-13</v>
      </c>
      <c r="BH39" s="43">
        <v>5.0010999999999998E-13</v>
      </c>
      <c r="BI39" s="43">
        <v>5.0004999999999997E-13</v>
      </c>
      <c r="BJ39" s="43">
        <v>4.9997000000000004E-13</v>
      </c>
      <c r="BK39" s="43">
        <v>4.9986999999999997E-13</v>
      </c>
      <c r="BL39" s="43">
        <v>4.9974999999999997E-13</v>
      </c>
      <c r="BM39" s="43">
        <v>4.9962000000000005E-13</v>
      </c>
      <c r="BN39" s="43">
        <v>4.9948000000000001E-13</v>
      </c>
      <c r="BO39" s="43">
        <v>4.9932000000000004E-13</v>
      </c>
      <c r="BP39" s="43">
        <v>4.9914000000000003E-13</v>
      </c>
      <c r="BQ39" s="43">
        <v>4.9896000000000003E-13</v>
      </c>
      <c r="BR39" s="43">
        <v>4.9875999999999999E-13</v>
      </c>
      <c r="BS39" s="43">
        <v>4.9855000000000003E-13</v>
      </c>
      <c r="BT39" s="43">
        <v>4.9832999999999996E-13</v>
      </c>
      <c r="BU39" s="43">
        <v>4.9810999999999998E-13</v>
      </c>
      <c r="BV39" s="43">
        <v>4.9786999999999998E-13</v>
      </c>
      <c r="BW39" s="43">
        <v>4.9762999999999997E-13</v>
      </c>
      <c r="BX39" s="43">
        <v>4.9738000000000005E-13</v>
      </c>
      <c r="BY39" s="43">
        <v>4.9713000000000002E-13</v>
      </c>
      <c r="BZ39" s="43">
        <v>4.9692999999999998E-13</v>
      </c>
      <c r="CA39" s="43">
        <v>4.9661999999999996E-13</v>
      </c>
      <c r="CB39" s="43">
        <v>4.9656999999999997E-13</v>
      </c>
      <c r="CC39" s="43">
        <v>4.9632999999999997E-13</v>
      </c>
      <c r="CD39" s="43">
        <v>4.9585999999999997E-13</v>
      </c>
      <c r="CE39" s="43">
        <v>4.9561000000000005E-13</v>
      </c>
      <c r="CF39" s="43">
        <v>4.9514999999999997E-13</v>
      </c>
      <c r="CG39" s="43">
        <v>4.9479999999999997E-13</v>
      </c>
      <c r="CH39" s="43">
        <v>4.9456999999999998E-13</v>
      </c>
      <c r="CI39" s="43">
        <v>4.9436000000000003E-13</v>
      </c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</row>
    <row r="40" spans="1:102" ht="9.9499999999999993" customHeight="1" x14ac:dyDescent="0.25">
      <c r="A40" s="2"/>
      <c r="B40" s="76">
        <v>14</v>
      </c>
      <c r="C40" s="43">
        <v>4.9791000000000005E-13</v>
      </c>
      <c r="D40" s="43">
        <v>4.9755999999999995E-13</v>
      </c>
      <c r="E40" s="43">
        <v>4.9710999999999999E-13</v>
      </c>
      <c r="F40" s="43">
        <v>4.9667999999999996E-13</v>
      </c>
      <c r="G40" s="43">
        <v>4.9597999999999997E-13</v>
      </c>
      <c r="H40" s="43">
        <v>4.9542000000000002E-13</v>
      </c>
      <c r="I40" s="43">
        <v>4.9478999999999995E-13</v>
      </c>
      <c r="J40" s="43">
        <v>4.9421999999999999E-13</v>
      </c>
      <c r="K40" s="43">
        <v>4.9360000000000004E-13</v>
      </c>
      <c r="L40" s="43">
        <v>4.9325999999999996E-13</v>
      </c>
      <c r="M40" s="43">
        <v>4.9243999999999997E-13</v>
      </c>
      <c r="N40" s="43">
        <v>4.9181E-13</v>
      </c>
      <c r="O40" s="43">
        <v>4.9117000000000002E-13</v>
      </c>
      <c r="P40" s="43">
        <v>4.9054000000000005E-13</v>
      </c>
      <c r="Q40" s="43">
        <v>4.8992E-13</v>
      </c>
      <c r="R40" s="43">
        <v>4.8930000000000005E-13</v>
      </c>
      <c r="S40" s="43">
        <v>4.8870000000000003E-13</v>
      </c>
      <c r="T40" s="43">
        <v>4.8811000000000003E-13</v>
      </c>
      <c r="U40" s="43">
        <v>4.8753999999999996E-13</v>
      </c>
      <c r="V40" s="43">
        <v>4.8700000000000005E-13</v>
      </c>
      <c r="W40" s="43">
        <v>4.8647000000000005E-13</v>
      </c>
      <c r="X40" s="43">
        <v>4.8595999999999998E-13</v>
      </c>
      <c r="Y40" s="43">
        <v>4.8548999999999998E-13</v>
      </c>
      <c r="Z40" s="43">
        <v>4.8504000000000002E-13</v>
      </c>
      <c r="AA40" s="43">
        <v>4.8462000000000001E-13</v>
      </c>
      <c r="AB40" s="43">
        <v>4.8423999999999996E-13</v>
      </c>
      <c r="AC40" s="43">
        <v>4.8388999999999997E-13</v>
      </c>
      <c r="AD40" s="43">
        <v>4.8357000000000003E-13</v>
      </c>
      <c r="AE40" s="43">
        <v>4.8328000000000004E-13</v>
      </c>
      <c r="AF40" s="43">
        <v>4.8303000000000001E-13</v>
      </c>
      <c r="AG40" s="43">
        <v>4.8268000000000002E-13</v>
      </c>
      <c r="AH40" s="43">
        <v>4.8251000000000003E-13</v>
      </c>
      <c r="AI40" s="43">
        <v>4.8236999999999999E-13</v>
      </c>
      <c r="AJ40" s="43">
        <v>4.8234000000000004E-13</v>
      </c>
      <c r="AK40" s="43">
        <v>4.8217999999999997E-13</v>
      </c>
      <c r="AL40" s="43">
        <v>4.8211999999999997E-13</v>
      </c>
      <c r="AM40" s="43">
        <v>4.8217999999999997E-13</v>
      </c>
      <c r="AN40" s="43">
        <v>4.8234999999999996E-13</v>
      </c>
      <c r="AO40" s="43">
        <v>4.8230999999999999E-13</v>
      </c>
      <c r="AP40" s="43">
        <v>4.8216999999999995E-13</v>
      </c>
      <c r="AQ40" s="2"/>
      <c r="AR40" s="77"/>
      <c r="AS40" s="77"/>
      <c r="AT40" s="2"/>
      <c r="AU40" s="76">
        <v>14</v>
      </c>
      <c r="AV40" s="43">
        <v>4.9791000000000005E-13</v>
      </c>
      <c r="AW40" s="43">
        <v>4.9755999999999995E-13</v>
      </c>
      <c r="AX40" s="43">
        <v>4.9710999999999999E-13</v>
      </c>
      <c r="AY40" s="43">
        <v>4.9667999999999996E-13</v>
      </c>
      <c r="AZ40" s="43">
        <v>4.9597999999999997E-13</v>
      </c>
      <c r="BA40" s="43">
        <v>4.9542000000000002E-13</v>
      </c>
      <c r="BB40" s="43">
        <v>4.9478999999999995E-13</v>
      </c>
      <c r="BC40" s="43">
        <v>4.9421999999999999E-13</v>
      </c>
      <c r="BD40" s="43">
        <v>4.9360000000000004E-13</v>
      </c>
      <c r="BE40" s="43">
        <v>4.9325999999999996E-13</v>
      </c>
      <c r="BF40" s="43">
        <v>4.9243999999999997E-13</v>
      </c>
      <c r="BG40" s="43">
        <v>4.9181E-13</v>
      </c>
      <c r="BH40" s="43">
        <v>4.9117000000000002E-13</v>
      </c>
      <c r="BI40" s="43">
        <v>4.9054000000000005E-13</v>
      </c>
      <c r="BJ40" s="43">
        <v>4.8992E-13</v>
      </c>
      <c r="BK40" s="43">
        <v>4.8930000000000005E-13</v>
      </c>
      <c r="BL40" s="43">
        <v>4.8870000000000003E-13</v>
      </c>
      <c r="BM40" s="43">
        <v>4.8811000000000003E-13</v>
      </c>
      <c r="BN40" s="43">
        <v>4.8753999999999996E-13</v>
      </c>
      <c r="BO40" s="43">
        <v>4.8700000000000005E-13</v>
      </c>
      <c r="BP40" s="43">
        <v>4.8647000000000005E-13</v>
      </c>
      <c r="BQ40" s="43">
        <v>4.8595999999999998E-13</v>
      </c>
      <c r="BR40" s="43">
        <v>4.8548999999999998E-13</v>
      </c>
      <c r="BS40" s="43">
        <v>4.8504000000000002E-13</v>
      </c>
      <c r="BT40" s="43">
        <v>4.8462000000000001E-13</v>
      </c>
      <c r="BU40" s="43">
        <v>4.8423999999999996E-13</v>
      </c>
      <c r="BV40" s="43">
        <v>4.8388999999999997E-13</v>
      </c>
      <c r="BW40" s="43">
        <v>4.8357000000000003E-13</v>
      </c>
      <c r="BX40" s="43">
        <v>4.8328000000000004E-13</v>
      </c>
      <c r="BY40" s="43">
        <v>4.8303000000000001E-13</v>
      </c>
      <c r="BZ40" s="43">
        <v>4.8268000000000002E-13</v>
      </c>
      <c r="CA40" s="43">
        <v>4.8251000000000003E-13</v>
      </c>
      <c r="CB40" s="43">
        <v>4.8236999999999999E-13</v>
      </c>
      <c r="CC40" s="43">
        <v>4.8234000000000004E-13</v>
      </c>
      <c r="CD40" s="43">
        <v>4.8217999999999997E-13</v>
      </c>
      <c r="CE40" s="43">
        <v>4.8211999999999997E-13</v>
      </c>
      <c r="CF40" s="43">
        <v>4.8217999999999997E-13</v>
      </c>
      <c r="CG40" s="43">
        <v>4.8234999999999996E-13</v>
      </c>
      <c r="CH40" s="43">
        <v>4.8230999999999999E-13</v>
      </c>
      <c r="CI40" s="43">
        <v>4.8216999999999995E-13</v>
      </c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</row>
    <row r="41" spans="1:102" ht="9.9499999999999993" customHeight="1" x14ac:dyDescent="0.25">
      <c r="A41" s="2"/>
      <c r="B41" s="76">
        <v>15</v>
      </c>
      <c r="C41" s="43">
        <v>4.9302999999999997E-13</v>
      </c>
      <c r="D41" s="43">
        <v>4.9260999999999996E-13</v>
      </c>
      <c r="E41" s="43">
        <v>4.9207000000000004E-13</v>
      </c>
      <c r="F41" s="43">
        <v>4.9140000000000001E-13</v>
      </c>
      <c r="G41" s="43">
        <v>4.9095000000000004E-13</v>
      </c>
      <c r="H41" s="43">
        <v>4.9043999999999998E-13</v>
      </c>
      <c r="I41" s="43">
        <v>4.9012999999999995E-13</v>
      </c>
      <c r="J41" s="43">
        <v>4.8941000000000003E-13</v>
      </c>
      <c r="K41" s="43">
        <v>4.888E-13</v>
      </c>
      <c r="L41" s="43">
        <v>4.8841999999999995E-13</v>
      </c>
      <c r="M41" s="43">
        <v>4.8782000000000004E-13</v>
      </c>
      <c r="N41" s="43">
        <v>4.8730999999999997E-13</v>
      </c>
      <c r="O41" s="43">
        <v>4.8681000000000002E-13</v>
      </c>
      <c r="P41" s="43">
        <v>4.8633000000000001E-13</v>
      </c>
      <c r="Q41" s="43">
        <v>4.8587000000000003E-13</v>
      </c>
      <c r="R41" s="43">
        <v>4.8542999999999998E-13</v>
      </c>
      <c r="S41" s="43">
        <v>4.8499999999999995E-13</v>
      </c>
      <c r="T41" s="43">
        <v>4.8459999999999997E-13</v>
      </c>
      <c r="U41" s="43">
        <v>4.8423000000000005E-13</v>
      </c>
      <c r="V41" s="43">
        <v>4.8387999999999995E-13</v>
      </c>
      <c r="W41" s="43">
        <v>4.8356000000000001E-13</v>
      </c>
      <c r="X41" s="43">
        <v>4.8327000000000002E-13</v>
      </c>
      <c r="Y41" s="43">
        <v>4.8299999999999996E-13</v>
      </c>
      <c r="Z41" s="43">
        <v>4.8276999999999997E-13</v>
      </c>
      <c r="AA41" s="43">
        <v>4.8257000000000003E-13</v>
      </c>
      <c r="AB41" s="43">
        <v>4.8240999999999996E-13</v>
      </c>
      <c r="AC41" s="43">
        <v>4.8227000000000002E-13</v>
      </c>
      <c r="AD41" s="43">
        <v>4.8216999999999995E-13</v>
      </c>
      <c r="AE41" s="43">
        <v>4.8210999999999995E-13</v>
      </c>
      <c r="AF41" s="43">
        <v>4.8208E-13</v>
      </c>
      <c r="AG41" s="43">
        <v>4.8210999999999995E-13</v>
      </c>
      <c r="AH41" s="43">
        <v>4.8212999999999999E-13</v>
      </c>
      <c r="AI41" s="43">
        <v>4.8224999999999999E-13</v>
      </c>
      <c r="AJ41" s="43">
        <v>4.8234999999999996E-13</v>
      </c>
      <c r="AK41" s="43">
        <v>4.8243E-13</v>
      </c>
      <c r="AL41" s="43">
        <v>4.8262000000000002E-13</v>
      </c>
      <c r="AM41" s="43">
        <v>4.8275000000000004E-13</v>
      </c>
      <c r="AN41" s="43">
        <v>4.8299000000000005E-13</v>
      </c>
      <c r="AO41" s="43">
        <v>4.8323999999999997E-13</v>
      </c>
      <c r="AP41" s="43">
        <v>4.8352000000000004E-13</v>
      </c>
      <c r="AQ41" s="2"/>
      <c r="AR41" s="77"/>
      <c r="AS41" s="77"/>
      <c r="AT41" s="2"/>
      <c r="AU41" s="76">
        <v>15</v>
      </c>
      <c r="AV41" s="43">
        <v>4.9302999999999997E-13</v>
      </c>
      <c r="AW41" s="43">
        <v>4.9260999999999996E-13</v>
      </c>
      <c r="AX41" s="43">
        <v>4.9207000000000004E-13</v>
      </c>
      <c r="AY41" s="43">
        <v>4.9140000000000001E-13</v>
      </c>
      <c r="AZ41" s="43">
        <v>4.9095000000000004E-13</v>
      </c>
      <c r="BA41" s="43">
        <v>4.9043999999999998E-13</v>
      </c>
      <c r="BB41" s="43">
        <v>4.9012999999999995E-13</v>
      </c>
      <c r="BC41" s="43">
        <v>4.8941000000000003E-13</v>
      </c>
      <c r="BD41" s="43">
        <v>4.888E-13</v>
      </c>
      <c r="BE41" s="43">
        <v>4.8841999999999995E-13</v>
      </c>
      <c r="BF41" s="43">
        <v>4.8782000000000004E-13</v>
      </c>
      <c r="BG41" s="43">
        <v>4.8730999999999997E-13</v>
      </c>
      <c r="BH41" s="43">
        <v>4.8681000000000002E-13</v>
      </c>
      <c r="BI41" s="43">
        <v>4.8633000000000001E-13</v>
      </c>
      <c r="BJ41" s="43">
        <v>4.8587000000000003E-13</v>
      </c>
      <c r="BK41" s="43">
        <v>4.8542999999999998E-13</v>
      </c>
      <c r="BL41" s="43">
        <v>4.8499999999999995E-13</v>
      </c>
      <c r="BM41" s="43">
        <v>4.8459999999999997E-13</v>
      </c>
      <c r="BN41" s="43">
        <v>4.8423000000000005E-13</v>
      </c>
      <c r="BO41" s="43">
        <v>4.8387999999999995E-13</v>
      </c>
      <c r="BP41" s="43">
        <v>4.8356000000000001E-13</v>
      </c>
      <c r="BQ41" s="43">
        <v>4.8327000000000002E-13</v>
      </c>
      <c r="BR41" s="43">
        <v>4.8299999999999996E-13</v>
      </c>
      <c r="BS41" s="43">
        <v>4.8276999999999997E-13</v>
      </c>
      <c r="BT41" s="43">
        <v>4.8257000000000003E-13</v>
      </c>
      <c r="BU41" s="43">
        <v>4.8240999999999996E-13</v>
      </c>
      <c r="BV41" s="43">
        <v>4.8227000000000002E-13</v>
      </c>
      <c r="BW41" s="43">
        <v>4.8216999999999995E-13</v>
      </c>
      <c r="BX41" s="43">
        <v>4.8210999999999995E-13</v>
      </c>
      <c r="BY41" s="43">
        <v>4.8208E-13</v>
      </c>
      <c r="BZ41" s="43">
        <v>4.8210999999999995E-13</v>
      </c>
      <c r="CA41" s="43">
        <v>4.8212999999999999E-13</v>
      </c>
      <c r="CB41" s="43">
        <v>4.8224999999999999E-13</v>
      </c>
      <c r="CC41" s="43">
        <v>4.8234999999999996E-13</v>
      </c>
      <c r="CD41" s="43">
        <v>4.8243E-13</v>
      </c>
      <c r="CE41" s="43">
        <v>4.8262000000000002E-13</v>
      </c>
      <c r="CF41" s="43">
        <v>4.8275000000000004E-13</v>
      </c>
      <c r="CG41" s="43">
        <v>4.8299000000000005E-13</v>
      </c>
      <c r="CH41" s="43">
        <v>4.8323999999999997E-13</v>
      </c>
      <c r="CI41" s="43">
        <v>4.8352000000000004E-13</v>
      </c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</row>
    <row r="42" spans="1:102" ht="9.9499999999999993" customHeight="1" x14ac:dyDescent="0.25">
      <c r="A42" s="2"/>
      <c r="B42" s="76">
        <v>16</v>
      </c>
      <c r="C42" s="43">
        <v>4.8919999999999998E-13</v>
      </c>
      <c r="D42" s="43">
        <v>4.8922000000000001E-13</v>
      </c>
      <c r="E42" s="43">
        <v>4.8899000000000002E-13</v>
      </c>
      <c r="F42" s="43">
        <v>4.8898E-13</v>
      </c>
      <c r="G42" s="43">
        <v>4.8895999999999997E-13</v>
      </c>
      <c r="H42" s="43">
        <v>4.8898E-13</v>
      </c>
      <c r="I42" s="43">
        <v>4.8898E-13</v>
      </c>
      <c r="J42" s="43">
        <v>4.8917000000000002E-13</v>
      </c>
      <c r="K42" s="43">
        <v>4.8917000000000002E-13</v>
      </c>
      <c r="L42" s="43">
        <v>4.8918000000000004E-13</v>
      </c>
      <c r="M42" s="43">
        <v>4.8930999999999996E-13</v>
      </c>
      <c r="N42" s="43">
        <v>4.8941000000000003E-13</v>
      </c>
      <c r="O42" s="43">
        <v>4.8953000000000004E-13</v>
      </c>
      <c r="P42" s="43">
        <v>4.8965999999999996E-13</v>
      </c>
      <c r="Q42" s="43">
        <v>4.8979999999999999E-13</v>
      </c>
      <c r="R42" s="43">
        <v>4.8995000000000005E-13</v>
      </c>
      <c r="S42" s="43">
        <v>4.9012000000000004E-13</v>
      </c>
      <c r="T42" s="43">
        <v>4.9029000000000002E-13</v>
      </c>
      <c r="U42" s="43">
        <v>4.9046000000000001E-13</v>
      </c>
      <c r="V42" s="43">
        <v>4.9064000000000002E-13</v>
      </c>
      <c r="W42" s="43">
        <v>4.9083000000000004E-13</v>
      </c>
      <c r="X42" s="43">
        <v>4.9101999999999996E-13</v>
      </c>
      <c r="Y42" s="43">
        <v>4.9120999999999998E-13</v>
      </c>
      <c r="Z42" s="43">
        <v>4.9140000000000001E-13</v>
      </c>
      <c r="AA42" s="43">
        <v>4.9160000000000005E-13</v>
      </c>
      <c r="AB42" s="43">
        <v>4.9178999999999997E-13</v>
      </c>
      <c r="AC42" s="43">
        <v>4.9197999999999999E-13</v>
      </c>
      <c r="AD42" s="43">
        <v>4.9218000000000003E-13</v>
      </c>
      <c r="AE42" s="43">
        <v>4.9236999999999995E-13</v>
      </c>
      <c r="AF42" s="43">
        <v>4.9255999999999997E-13</v>
      </c>
      <c r="AG42" s="43">
        <v>4.9277000000000003E-13</v>
      </c>
      <c r="AH42" s="43">
        <v>4.9307000000000004E-13</v>
      </c>
      <c r="AI42" s="43">
        <v>4.9334E-13</v>
      </c>
      <c r="AJ42" s="43">
        <v>4.9334E-13</v>
      </c>
      <c r="AK42" s="43">
        <v>4.9354999999999995E-13</v>
      </c>
      <c r="AL42" s="43">
        <v>4.9358E-13</v>
      </c>
      <c r="AM42" s="43">
        <v>4.9373999999999997E-13</v>
      </c>
      <c r="AN42" s="43">
        <v>4.9391999999999998E-13</v>
      </c>
      <c r="AO42" s="43">
        <v>4.9407999999999995E-13</v>
      </c>
      <c r="AP42" s="43">
        <v>4.9413999999999995E-13</v>
      </c>
      <c r="AQ42" s="2"/>
      <c r="AR42" s="77"/>
      <c r="AS42" s="77"/>
      <c r="AT42" s="2"/>
      <c r="AU42" s="76">
        <v>16</v>
      </c>
      <c r="AV42" s="43">
        <v>4.8919999999999998E-13</v>
      </c>
      <c r="AW42" s="43">
        <v>4.8922000000000001E-13</v>
      </c>
      <c r="AX42" s="43">
        <v>4.8899000000000002E-13</v>
      </c>
      <c r="AY42" s="43">
        <v>4.8898E-13</v>
      </c>
      <c r="AZ42" s="43">
        <v>4.8895999999999997E-13</v>
      </c>
      <c r="BA42" s="43">
        <v>4.8898E-13</v>
      </c>
      <c r="BB42" s="43">
        <v>4.8898E-13</v>
      </c>
      <c r="BC42" s="43">
        <v>4.8917000000000002E-13</v>
      </c>
      <c r="BD42" s="43">
        <v>4.8917000000000002E-13</v>
      </c>
      <c r="BE42" s="43">
        <v>4.8918000000000004E-13</v>
      </c>
      <c r="BF42" s="43">
        <v>4.8930999999999996E-13</v>
      </c>
      <c r="BG42" s="43">
        <v>4.8941000000000003E-13</v>
      </c>
      <c r="BH42" s="43">
        <v>4.8953000000000004E-13</v>
      </c>
      <c r="BI42" s="43">
        <v>4.8965999999999996E-13</v>
      </c>
      <c r="BJ42" s="43">
        <v>4.8979999999999999E-13</v>
      </c>
      <c r="BK42" s="43">
        <v>4.8995000000000005E-13</v>
      </c>
      <c r="BL42" s="43">
        <v>4.9012000000000004E-13</v>
      </c>
      <c r="BM42" s="43">
        <v>4.9029000000000002E-13</v>
      </c>
      <c r="BN42" s="43">
        <v>4.9046000000000001E-13</v>
      </c>
      <c r="BO42" s="43">
        <v>4.9064000000000002E-13</v>
      </c>
      <c r="BP42" s="43">
        <v>4.9083000000000004E-13</v>
      </c>
      <c r="BQ42" s="43">
        <v>4.9101999999999996E-13</v>
      </c>
      <c r="BR42" s="43">
        <v>4.9120999999999998E-13</v>
      </c>
      <c r="BS42" s="43">
        <v>4.9140000000000001E-13</v>
      </c>
      <c r="BT42" s="43">
        <v>4.9160000000000005E-13</v>
      </c>
      <c r="BU42" s="43">
        <v>4.9178999999999997E-13</v>
      </c>
      <c r="BV42" s="43">
        <v>4.9197999999999999E-13</v>
      </c>
      <c r="BW42" s="43">
        <v>4.9218000000000003E-13</v>
      </c>
      <c r="BX42" s="43">
        <v>4.9236999999999995E-13</v>
      </c>
      <c r="BY42" s="43">
        <v>4.9255999999999997E-13</v>
      </c>
      <c r="BZ42" s="43">
        <v>4.9277000000000003E-13</v>
      </c>
      <c r="CA42" s="43">
        <v>4.9307000000000004E-13</v>
      </c>
      <c r="CB42" s="43">
        <v>4.9334E-13</v>
      </c>
      <c r="CC42" s="43">
        <v>4.9334E-13</v>
      </c>
      <c r="CD42" s="43">
        <v>4.9354999999999995E-13</v>
      </c>
      <c r="CE42" s="43">
        <v>4.9358E-13</v>
      </c>
      <c r="CF42" s="43">
        <v>4.9373999999999997E-13</v>
      </c>
      <c r="CG42" s="43">
        <v>4.9391999999999998E-13</v>
      </c>
      <c r="CH42" s="43">
        <v>4.9407999999999995E-13</v>
      </c>
      <c r="CI42" s="43">
        <v>4.9413999999999995E-13</v>
      </c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</row>
    <row r="43" spans="1:102" ht="9.9499999999999993" customHeight="1" x14ac:dyDescent="0.25">
      <c r="A43" s="2"/>
      <c r="B43" s="76">
        <v>17</v>
      </c>
      <c r="C43" s="43">
        <v>4.8164999999999997E-13</v>
      </c>
      <c r="D43" s="43">
        <v>4.8138000000000001E-13</v>
      </c>
      <c r="E43" s="43">
        <v>4.8112999999999999E-13</v>
      </c>
      <c r="F43" s="43">
        <v>4.8098000000000004E-13</v>
      </c>
      <c r="G43" s="43">
        <v>4.8086000000000003E-13</v>
      </c>
      <c r="H43" s="43">
        <v>4.8063000000000004E-13</v>
      </c>
      <c r="I43" s="43">
        <v>4.8058999999999997E-13</v>
      </c>
      <c r="J43" s="43">
        <v>4.8063999999999996E-13</v>
      </c>
      <c r="K43" s="43">
        <v>4.8051000000000004E-13</v>
      </c>
      <c r="L43" s="43">
        <v>4.8052999999999997E-13</v>
      </c>
      <c r="M43" s="43">
        <v>4.8063999999999996E-13</v>
      </c>
      <c r="N43" s="43">
        <v>4.8073000000000001E-13</v>
      </c>
      <c r="O43" s="43">
        <v>4.8085000000000002E-13</v>
      </c>
      <c r="P43" s="43">
        <v>4.8098999999999995E-13</v>
      </c>
      <c r="Q43" s="43">
        <v>4.8116999999999996E-13</v>
      </c>
      <c r="R43" s="43">
        <v>4.8138000000000001E-13</v>
      </c>
      <c r="S43" s="43">
        <v>4.8161E-13</v>
      </c>
      <c r="T43" s="43">
        <v>4.8186000000000003E-13</v>
      </c>
      <c r="U43" s="43">
        <v>4.8214E-13</v>
      </c>
      <c r="V43" s="43">
        <v>4.8243E-13</v>
      </c>
      <c r="W43" s="43">
        <v>4.8275000000000004E-13</v>
      </c>
      <c r="X43" s="43">
        <v>4.8306999999999998E-13</v>
      </c>
      <c r="Y43" s="43">
        <v>4.8340999999999996E-13</v>
      </c>
      <c r="Z43" s="43">
        <v>4.8375999999999995E-13</v>
      </c>
      <c r="AA43" s="43">
        <v>4.8411999999999996E-13</v>
      </c>
      <c r="AB43" s="43">
        <v>4.8447999999999997E-13</v>
      </c>
      <c r="AC43" s="43">
        <v>4.8485E-13</v>
      </c>
      <c r="AD43" s="43">
        <v>4.8522000000000003E-13</v>
      </c>
      <c r="AE43" s="43">
        <v>4.8558999999999995E-13</v>
      </c>
      <c r="AF43" s="43">
        <v>4.8597E-13</v>
      </c>
      <c r="AG43" s="43">
        <v>4.8628000000000002E-13</v>
      </c>
      <c r="AH43" s="43">
        <v>4.8681000000000002E-13</v>
      </c>
      <c r="AI43" s="43">
        <v>4.8716000000000002E-13</v>
      </c>
      <c r="AJ43" s="43">
        <v>4.8759000000000005E-13</v>
      </c>
      <c r="AK43" s="43">
        <v>4.8777999999999997E-13</v>
      </c>
      <c r="AL43" s="43">
        <v>4.8824000000000005E-13</v>
      </c>
      <c r="AM43" s="43">
        <v>4.8847999999999995E-13</v>
      </c>
      <c r="AN43" s="43">
        <v>4.8889000000000005E-13</v>
      </c>
      <c r="AO43" s="43">
        <v>4.8936000000000005E-13</v>
      </c>
      <c r="AP43" s="43">
        <v>4.8966999999999997E-13</v>
      </c>
      <c r="AQ43" s="2"/>
      <c r="AR43" s="2"/>
      <c r="AS43" s="2"/>
      <c r="AT43" s="2"/>
      <c r="AU43" s="76">
        <v>17</v>
      </c>
      <c r="AV43" s="43">
        <v>4.8164999999999997E-13</v>
      </c>
      <c r="AW43" s="43">
        <v>4.8138000000000001E-13</v>
      </c>
      <c r="AX43" s="43">
        <v>4.8112999999999999E-13</v>
      </c>
      <c r="AY43" s="43">
        <v>4.8098000000000004E-13</v>
      </c>
      <c r="AZ43" s="43">
        <v>4.8086000000000003E-13</v>
      </c>
      <c r="BA43" s="43">
        <v>4.8063000000000004E-13</v>
      </c>
      <c r="BB43" s="43">
        <v>4.8058999999999997E-13</v>
      </c>
      <c r="BC43" s="43">
        <v>4.8063999999999996E-13</v>
      </c>
      <c r="BD43" s="43">
        <v>4.8051000000000004E-13</v>
      </c>
      <c r="BE43" s="43">
        <v>4.8052999999999997E-13</v>
      </c>
      <c r="BF43" s="43">
        <v>4.8063999999999996E-13</v>
      </c>
      <c r="BG43" s="43">
        <v>4.8073000000000001E-13</v>
      </c>
      <c r="BH43" s="43">
        <v>4.8085000000000002E-13</v>
      </c>
      <c r="BI43" s="43">
        <v>4.8098999999999995E-13</v>
      </c>
      <c r="BJ43" s="43">
        <v>4.8116999999999996E-13</v>
      </c>
      <c r="BK43" s="43">
        <v>4.8138000000000001E-13</v>
      </c>
      <c r="BL43" s="43">
        <v>4.8161E-13</v>
      </c>
      <c r="BM43" s="43">
        <v>4.8186000000000003E-13</v>
      </c>
      <c r="BN43" s="43">
        <v>4.8214E-13</v>
      </c>
      <c r="BO43" s="43">
        <v>4.8243E-13</v>
      </c>
      <c r="BP43" s="43">
        <v>4.8275000000000004E-13</v>
      </c>
      <c r="BQ43" s="43">
        <v>4.8306999999999998E-13</v>
      </c>
      <c r="BR43" s="43">
        <v>4.8340999999999996E-13</v>
      </c>
      <c r="BS43" s="43">
        <v>4.8375999999999995E-13</v>
      </c>
      <c r="BT43" s="43">
        <v>4.8411999999999996E-13</v>
      </c>
      <c r="BU43" s="43">
        <v>4.8447999999999997E-13</v>
      </c>
      <c r="BV43" s="43">
        <v>4.8485E-13</v>
      </c>
      <c r="BW43" s="43">
        <v>4.8522000000000003E-13</v>
      </c>
      <c r="BX43" s="43">
        <v>4.8558999999999995E-13</v>
      </c>
      <c r="BY43" s="43">
        <v>4.8597E-13</v>
      </c>
      <c r="BZ43" s="43">
        <v>4.8628000000000002E-13</v>
      </c>
      <c r="CA43" s="43">
        <v>4.8681000000000002E-13</v>
      </c>
      <c r="CB43" s="43">
        <v>4.8716000000000002E-13</v>
      </c>
      <c r="CC43" s="43">
        <v>4.8759000000000005E-13</v>
      </c>
      <c r="CD43" s="43">
        <v>4.8777999999999997E-13</v>
      </c>
      <c r="CE43" s="43">
        <v>4.8824000000000005E-13</v>
      </c>
      <c r="CF43" s="43">
        <v>4.8847999999999995E-13</v>
      </c>
      <c r="CG43" s="43">
        <v>4.8889000000000005E-13</v>
      </c>
      <c r="CH43" s="43">
        <v>4.8936000000000005E-13</v>
      </c>
      <c r="CI43" s="43">
        <v>4.8966999999999997E-13</v>
      </c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</row>
    <row r="44" spans="1:102" ht="9.9499999999999993" customHeight="1" x14ac:dyDescent="0.25">
      <c r="A44" s="2"/>
      <c r="B44" s="76">
        <v>18</v>
      </c>
      <c r="C44" s="43">
        <v>4.8082999999999998E-13</v>
      </c>
      <c r="D44" s="43">
        <v>4.8044000000000002E-13</v>
      </c>
      <c r="E44" s="43">
        <v>4.8010999999999996E-13</v>
      </c>
      <c r="F44" s="43">
        <v>4.7987999999999997E-13</v>
      </c>
      <c r="G44" s="43">
        <v>4.7951999999999996E-13</v>
      </c>
      <c r="H44" s="43">
        <v>4.7925E-13</v>
      </c>
      <c r="I44" s="43">
        <v>4.7890000000000001E-13</v>
      </c>
      <c r="J44" s="43">
        <v>4.7876999999999999E-13</v>
      </c>
      <c r="K44" s="43">
        <v>4.7857000000000005E-13</v>
      </c>
      <c r="L44" s="43">
        <v>4.7833000000000004E-13</v>
      </c>
      <c r="M44" s="43">
        <v>4.7828999999999997E-13</v>
      </c>
      <c r="N44" s="43">
        <v>4.7817999999999999E-13</v>
      </c>
      <c r="O44" s="43">
        <v>4.7810999999999997E-13</v>
      </c>
      <c r="P44" s="43">
        <v>4.7807E-13</v>
      </c>
      <c r="Q44" s="43">
        <v>4.7804999999999997E-13</v>
      </c>
      <c r="R44" s="43">
        <v>4.7807E-13</v>
      </c>
      <c r="S44" s="43">
        <v>4.7810999999999997E-13</v>
      </c>
      <c r="T44" s="43">
        <v>4.7817999999999999E-13</v>
      </c>
      <c r="U44" s="43">
        <v>4.7827999999999996E-13</v>
      </c>
      <c r="V44" s="43">
        <v>4.7839999999999996E-13</v>
      </c>
      <c r="W44" s="43">
        <v>4.7854E-13</v>
      </c>
      <c r="X44" s="43">
        <v>4.7869999999999997E-13</v>
      </c>
      <c r="Y44" s="43">
        <v>4.7887999999999997E-13</v>
      </c>
      <c r="Z44" s="43">
        <v>4.7908000000000001E-13</v>
      </c>
      <c r="AA44" s="43">
        <v>4.7928999999999997E-13</v>
      </c>
      <c r="AB44" s="43">
        <v>4.7951999999999996E-13</v>
      </c>
      <c r="AC44" s="43">
        <v>4.7975999999999997E-13</v>
      </c>
      <c r="AD44" s="43">
        <v>4.8000999999999999E-13</v>
      </c>
      <c r="AE44" s="43">
        <v>4.8026000000000002E-13</v>
      </c>
      <c r="AF44" s="43">
        <v>4.8052999999999997E-13</v>
      </c>
      <c r="AG44" s="43">
        <v>4.8081000000000005E-13</v>
      </c>
      <c r="AH44" s="43">
        <v>4.8117999999999998E-13</v>
      </c>
      <c r="AI44" s="43">
        <v>4.8131E-13</v>
      </c>
      <c r="AJ44" s="43">
        <v>4.8146999999999997E-13</v>
      </c>
      <c r="AK44" s="43">
        <v>4.8191000000000001E-13</v>
      </c>
      <c r="AL44" s="43">
        <v>4.8211999999999997E-13</v>
      </c>
      <c r="AM44" s="43">
        <v>4.8246000000000005E-13</v>
      </c>
      <c r="AN44" s="43">
        <v>4.8275999999999995E-13</v>
      </c>
      <c r="AO44" s="43">
        <v>4.8309000000000001E-13</v>
      </c>
      <c r="AP44" s="43">
        <v>4.8342999999999999E-13</v>
      </c>
      <c r="AQ44" s="2"/>
      <c r="AR44" s="2"/>
      <c r="AS44" s="2"/>
      <c r="AT44" s="2"/>
      <c r="AU44" s="76">
        <v>18</v>
      </c>
      <c r="AV44" s="43">
        <v>4.8082999999999998E-13</v>
      </c>
      <c r="AW44" s="43">
        <v>4.8044000000000002E-13</v>
      </c>
      <c r="AX44" s="43">
        <v>4.8010999999999996E-13</v>
      </c>
      <c r="AY44" s="43">
        <v>4.7987999999999997E-13</v>
      </c>
      <c r="AZ44" s="43">
        <v>4.7951999999999996E-13</v>
      </c>
      <c r="BA44" s="43">
        <v>4.7925E-13</v>
      </c>
      <c r="BB44" s="43">
        <v>4.7890000000000001E-13</v>
      </c>
      <c r="BC44" s="43">
        <v>4.7876999999999999E-13</v>
      </c>
      <c r="BD44" s="43">
        <v>4.7857000000000005E-13</v>
      </c>
      <c r="BE44" s="43">
        <v>4.7833000000000004E-13</v>
      </c>
      <c r="BF44" s="43">
        <v>4.7828999999999997E-13</v>
      </c>
      <c r="BG44" s="43">
        <v>4.7817999999999999E-13</v>
      </c>
      <c r="BH44" s="43">
        <v>4.7810999999999997E-13</v>
      </c>
      <c r="BI44" s="43">
        <v>4.7807E-13</v>
      </c>
      <c r="BJ44" s="43">
        <v>4.7804999999999997E-13</v>
      </c>
      <c r="BK44" s="43">
        <v>4.7807E-13</v>
      </c>
      <c r="BL44" s="43">
        <v>4.7810999999999997E-13</v>
      </c>
      <c r="BM44" s="43">
        <v>4.7817999999999999E-13</v>
      </c>
      <c r="BN44" s="43">
        <v>4.7827999999999996E-13</v>
      </c>
      <c r="BO44" s="43">
        <v>4.7839999999999996E-13</v>
      </c>
      <c r="BP44" s="43">
        <v>4.7854E-13</v>
      </c>
      <c r="BQ44" s="43">
        <v>4.7869999999999997E-13</v>
      </c>
      <c r="BR44" s="43">
        <v>4.7887999999999997E-13</v>
      </c>
      <c r="BS44" s="43">
        <v>4.7908000000000001E-13</v>
      </c>
      <c r="BT44" s="43">
        <v>4.7928999999999997E-13</v>
      </c>
      <c r="BU44" s="43">
        <v>4.7951999999999996E-13</v>
      </c>
      <c r="BV44" s="43">
        <v>4.7975999999999997E-13</v>
      </c>
      <c r="BW44" s="43">
        <v>4.8000999999999999E-13</v>
      </c>
      <c r="BX44" s="43">
        <v>4.8026000000000002E-13</v>
      </c>
      <c r="BY44" s="43">
        <v>4.8052999999999997E-13</v>
      </c>
      <c r="BZ44" s="43">
        <v>4.8081000000000005E-13</v>
      </c>
      <c r="CA44" s="43">
        <v>4.8117999999999998E-13</v>
      </c>
      <c r="CB44" s="43">
        <v>4.8131E-13</v>
      </c>
      <c r="CC44" s="43">
        <v>4.8146999999999997E-13</v>
      </c>
      <c r="CD44" s="43">
        <v>4.8191000000000001E-13</v>
      </c>
      <c r="CE44" s="43">
        <v>4.8211999999999997E-13</v>
      </c>
      <c r="CF44" s="43">
        <v>4.8246000000000005E-13</v>
      </c>
      <c r="CG44" s="43">
        <v>4.8275999999999995E-13</v>
      </c>
      <c r="CH44" s="43">
        <v>4.8309000000000001E-13</v>
      </c>
      <c r="CI44" s="43">
        <v>4.8342999999999999E-13</v>
      </c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</row>
    <row r="45" spans="1:102" ht="9.9499999999999993" customHeight="1" x14ac:dyDescent="0.25">
      <c r="A45" s="2"/>
      <c r="B45" s="76">
        <v>19</v>
      </c>
      <c r="C45" s="43">
        <v>4.8499000000000004E-13</v>
      </c>
      <c r="D45" s="43">
        <v>4.8491E-13</v>
      </c>
      <c r="E45" s="43">
        <v>4.8471999999999998E-13</v>
      </c>
      <c r="F45" s="43">
        <v>4.8469000000000003E-13</v>
      </c>
      <c r="G45" s="43">
        <v>4.8452000000000004E-13</v>
      </c>
      <c r="H45" s="43">
        <v>4.8442999999999999E-13</v>
      </c>
      <c r="I45" s="43">
        <v>4.8433000000000002E-13</v>
      </c>
      <c r="J45" s="43">
        <v>4.842E-13</v>
      </c>
      <c r="K45" s="43">
        <v>4.8403000000000001E-13</v>
      </c>
      <c r="L45" s="43">
        <v>4.8417000000000005E-13</v>
      </c>
      <c r="M45" s="43">
        <v>4.8409000000000001E-13</v>
      </c>
      <c r="N45" s="43">
        <v>4.8409000000000001E-13</v>
      </c>
      <c r="O45" s="43">
        <v>4.8411999999999996E-13</v>
      </c>
      <c r="P45" s="43">
        <v>4.8415000000000001E-13</v>
      </c>
      <c r="Q45" s="43">
        <v>4.842E-13</v>
      </c>
      <c r="R45" s="43">
        <v>4.8424999999999998E-13</v>
      </c>
      <c r="S45" s="43">
        <v>4.8429999999999997E-13</v>
      </c>
      <c r="T45" s="43">
        <v>4.8435999999999997E-13</v>
      </c>
      <c r="U45" s="43">
        <v>4.8441999999999997E-13</v>
      </c>
      <c r="V45" s="43">
        <v>4.8447999999999997E-13</v>
      </c>
      <c r="W45" s="43">
        <v>4.8453999999999997E-13</v>
      </c>
      <c r="X45" s="43">
        <v>4.8458999999999996E-13</v>
      </c>
      <c r="Y45" s="43">
        <v>4.8464999999999996E-13</v>
      </c>
      <c r="Z45" s="43">
        <v>4.8470000000000005E-13</v>
      </c>
      <c r="AA45" s="43">
        <v>4.8475000000000003E-13</v>
      </c>
      <c r="AB45" s="43">
        <v>4.8480000000000001E-13</v>
      </c>
      <c r="AC45" s="43">
        <v>4.8485E-13</v>
      </c>
      <c r="AD45" s="43">
        <v>4.8488999999999997E-13</v>
      </c>
      <c r="AE45" s="43">
        <v>4.8493999999999995E-13</v>
      </c>
      <c r="AF45" s="43">
        <v>4.8499000000000004E-13</v>
      </c>
      <c r="AG45" s="43">
        <v>4.8493999999999995E-13</v>
      </c>
      <c r="AH45" s="43">
        <v>4.8507999999999999E-13</v>
      </c>
      <c r="AI45" s="43">
        <v>4.8497E-13</v>
      </c>
      <c r="AJ45" s="43">
        <v>4.8522000000000003E-13</v>
      </c>
      <c r="AK45" s="43">
        <v>4.8527000000000001E-13</v>
      </c>
      <c r="AL45" s="43">
        <v>4.8523999999999996E-13</v>
      </c>
      <c r="AM45" s="43">
        <v>4.8536999999999998E-13</v>
      </c>
      <c r="AN45" s="43">
        <v>4.8547999999999997E-13</v>
      </c>
      <c r="AO45" s="43">
        <v>4.8546000000000003E-13</v>
      </c>
      <c r="AP45" s="43">
        <v>4.8558999999999995E-13</v>
      </c>
      <c r="AQ45" s="2"/>
      <c r="AR45" s="2"/>
      <c r="AS45" s="2"/>
      <c r="AT45" s="2"/>
      <c r="AU45" s="76">
        <v>19</v>
      </c>
      <c r="AV45" s="43">
        <v>4.8499000000000004E-13</v>
      </c>
      <c r="AW45" s="43">
        <v>4.8491E-13</v>
      </c>
      <c r="AX45" s="43">
        <v>4.8471999999999998E-13</v>
      </c>
      <c r="AY45" s="43">
        <v>4.8469000000000003E-13</v>
      </c>
      <c r="AZ45" s="43">
        <v>4.8452000000000004E-13</v>
      </c>
      <c r="BA45" s="43">
        <v>4.8442999999999999E-13</v>
      </c>
      <c r="BB45" s="43">
        <v>4.8433000000000002E-13</v>
      </c>
      <c r="BC45" s="43">
        <v>4.842E-13</v>
      </c>
      <c r="BD45" s="43">
        <v>4.8403000000000001E-13</v>
      </c>
      <c r="BE45" s="43">
        <v>4.8417000000000005E-13</v>
      </c>
      <c r="BF45" s="43">
        <v>4.8409000000000001E-13</v>
      </c>
      <c r="BG45" s="43">
        <v>4.8409000000000001E-13</v>
      </c>
      <c r="BH45" s="43">
        <v>4.8411999999999996E-13</v>
      </c>
      <c r="BI45" s="43">
        <v>4.8415000000000001E-13</v>
      </c>
      <c r="BJ45" s="43">
        <v>4.842E-13</v>
      </c>
      <c r="BK45" s="43">
        <v>4.8424999999999998E-13</v>
      </c>
      <c r="BL45" s="43">
        <v>4.8429999999999997E-13</v>
      </c>
      <c r="BM45" s="43">
        <v>4.8435999999999997E-13</v>
      </c>
      <c r="BN45" s="43">
        <v>4.8441999999999997E-13</v>
      </c>
      <c r="BO45" s="43">
        <v>4.8447999999999997E-13</v>
      </c>
      <c r="BP45" s="43">
        <v>4.8453999999999997E-13</v>
      </c>
      <c r="BQ45" s="43">
        <v>4.8458999999999996E-13</v>
      </c>
      <c r="BR45" s="43">
        <v>4.8464999999999996E-13</v>
      </c>
      <c r="BS45" s="43">
        <v>4.8470000000000005E-13</v>
      </c>
      <c r="BT45" s="43">
        <v>4.8475000000000003E-13</v>
      </c>
      <c r="BU45" s="43">
        <v>4.8480000000000001E-13</v>
      </c>
      <c r="BV45" s="43">
        <v>4.8485E-13</v>
      </c>
      <c r="BW45" s="43">
        <v>4.8488999999999997E-13</v>
      </c>
      <c r="BX45" s="43">
        <v>4.8493999999999995E-13</v>
      </c>
      <c r="BY45" s="43">
        <v>4.8499000000000004E-13</v>
      </c>
      <c r="BZ45" s="43">
        <v>4.8493999999999995E-13</v>
      </c>
      <c r="CA45" s="43">
        <v>4.8507999999999999E-13</v>
      </c>
      <c r="CB45" s="43">
        <v>4.8497E-13</v>
      </c>
      <c r="CC45" s="43">
        <v>4.8522000000000003E-13</v>
      </c>
      <c r="CD45" s="43">
        <v>4.8527000000000001E-13</v>
      </c>
      <c r="CE45" s="43">
        <v>4.8523999999999996E-13</v>
      </c>
      <c r="CF45" s="43">
        <v>4.8536999999999998E-13</v>
      </c>
      <c r="CG45" s="43">
        <v>4.8547999999999997E-13</v>
      </c>
      <c r="CH45" s="43">
        <v>4.8546000000000003E-13</v>
      </c>
      <c r="CI45" s="43">
        <v>4.8558999999999995E-13</v>
      </c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</row>
    <row r="46" spans="1:102" ht="9.9499999999999993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</row>
    <row r="47" spans="1:102" ht="9.9499999999999993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</row>
    <row r="48" spans="1:102" ht="9.9499999999999993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</row>
    <row r="49" spans="1:102" ht="9.9499999999999993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</row>
    <row r="50" spans="1:102" ht="9.9499999999999993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</row>
    <row r="51" spans="1:102" ht="9.9499999999999993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</row>
    <row r="52" spans="1:102" ht="9.9499999999999993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</row>
    <row r="53" spans="1:102" ht="9.9499999999999993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</row>
    <row r="54" spans="1:102" ht="9.9499999999999993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</row>
    <row r="55" spans="1:102" ht="9.9499999999999993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</row>
    <row r="56" spans="1:102" ht="9.9499999999999993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</row>
    <row r="57" spans="1:102" ht="9.9499999999999993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</row>
    <row r="58" spans="1:102" ht="9.9499999999999993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</row>
    <row r="59" spans="1:102" ht="9.9499999999999993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</row>
    <row r="60" spans="1:102" ht="9.9499999999999993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</row>
    <row r="61" spans="1:102" ht="9.9499999999999993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</row>
    <row r="62" spans="1:102" ht="9.9499999999999993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</row>
    <row r="63" spans="1:102" ht="9.9499999999999993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</row>
    <row r="64" spans="1:102" ht="9.9499999999999993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</row>
    <row r="65" spans="1:71" ht="9.9499999999999993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</row>
    <row r="66" spans="1:71" ht="9.9499999999999993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</row>
    <row r="67" spans="1:71" ht="9.9499999999999993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</row>
    <row r="68" spans="1:71" ht="9.9499999999999993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</row>
    <row r="69" spans="1:71" ht="9.9499999999999993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</row>
    <row r="70" spans="1:71" ht="9.9499999999999993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</row>
    <row r="71" spans="1:71" ht="9.9499999999999993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</row>
    <row r="72" spans="1:71" ht="9.9499999999999993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</row>
    <row r="73" spans="1:71" ht="9.9499999999999993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</row>
    <row r="74" spans="1:71" ht="9.9499999999999993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</row>
    <row r="75" spans="1:71" ht="9.9499999999999993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</row>
    <row r="76" spans="1:71" ht="9.9499999999999993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</row>
    <row r="77" spans="1:71" ht="9.9499999999999993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</row>
    <row r="78" spans="1:71" ht="9.9499999999999993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</row>
    <row r="79" spans="1:71" ht="9.9499999999999993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</row>
    <row r="80" spans="1:71" ht="9.9499999999999993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</row>
    <row r="81" spans="1:71" ht="9.9499999999999993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</row>
    <row r="82" spans="1:71" ht="9.9499999999999993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</row>
    <row r="83" spans="1:71" ht="9.9499999999999993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</row>
    <row r="84" spans="1:71" ht="9.9499999999999993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</row>
    <row r="85" spans="1:71" ht="9.9499999999999993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</row>
    <row r="86" spans="1:71" ht="9.9499999999999993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</row>
    <row r="87" spans="1:71" ht="9.9499999999999993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</row>
    <row r="88" spans="1:71" ht="9.9499999999999993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</row>
    <row r="89" spans="1:71" ht="9.9499999999999993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</row>
    <row r="90" spans="1:71" ht="9.9499999999999993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</row>
    <row r="91" spans="1:71" ht="9.9499999999999993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</row>
    <row r="92" spans="1:71" ht="9.9499999999999993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</row>
    <row r="93" spans="1:71" ht="9.9499999999999993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</row>
    <row r="94" spans="1:71" ht="9.9499999999999993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</row>
    <row r="95" spans="1:71" ht="9.9499999999999993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</row>
    <row r="96" spans="1:71" ht="9.9499999999999993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</row>
    <row r="97" spans="1:71" ht="9.9499999999999993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</row>
    <row r="98" spans="1:71" ht="9.9499999999999993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</row>
    <row r="99" spans="1:71" ht="9.9499999999999993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</row>
    <row r="100" spans="1:71" ht="9.9499999999999993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</row>
    <row r="101" spans="1:71" ht="9.9499999999999993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</row>
    <row r="102" spans="1:71" ht="9.9499999999999993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</row>
    <row r="103" spans="1:71" ht="9.9499999999999993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</row>
    <row r="104" spans="1:71" ht="9.9499999999999993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</row>
    <row r="105" spans="1:71" ht="9.9499999999999993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</row>
    <row r="106" spans="1:71" ht="9.9499999999999993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</row>
    <row r="107" spans="1:71" ht="9.9499999999999993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</row>
    <row r="108" spans="1:71" ht="9.9499999999999993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</row>
    <row r="109" spans="1:71" ht="9.9499999999999993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</row>
    <row r="110" spans="1:71" ht="9.9499999999999993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</row>
    <row r="111" spans="1:71" ht="9.9499999999999993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</row>
    <row r="112" spans="1:71" ht="9.9499999999999993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</row>
    <row r="113" spans="1:71" ht="9.9499999999999993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</row>
    <row r="114" spans="1:71" ht="9.9499999999999993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</row>
    <row r="115" spans="1:71" ht="9.9499999999999993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</row>
    <row r="116" spans="1:71" ht="9.9499999999999993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</row>
    <row r="117" spans="1:71" ht="9.9499999999999993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</row>
    <row r="118" spans="1:71" ht="9.9499999999999993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</row>
    <row r="119" spans="1:71" ht="9.9499999999999993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</row>
    <row r="120" spans="1:71" ht="9.9499999999999993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</row>
    <row r="121" spans="1:71" ht="9.9499999999999993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</row>
    <row r="122" spans="1:71" ht="9.9499999999999993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</row>
    <row r="123" spans="1:71" ht="9.9499999999999993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</row>
    <row r="124" spans="1:71" ht="9.9499999999999993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</row>
    <row r="125" spans="1:71" ht="9.9499999999999993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</row>
    <row r="126" spans="1:71" ht="9.9499999999999993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</row>
    <row r="127" spans="1:71" ht="9.9499999999999993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</row>
    <row r="128" spans="1:71" ht="9.9499999999999993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</row>
    <row r="129" spans="1:71" ht="9.9499999999999993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</row>
    <row r="130" spans="1:71" ht="9.9499999999999993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</row>
    <row r="131" spans="1:71" ht="9.9499999999999993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</row>
    <row r="132" spans="1:71" ht="9.9499999999999993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</row>
    <row r="133" spans="1:71" ht="9.9499999999999993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</row>
    <row r="134" spans="1:71" ht="9.9499999999999993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</row>
    <row r="135" spans="1:71" ht="9.9499999999999993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</row>
    <row r="136" spans="1:71" ht="9.9499999999999993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</row>
    <row r="137" spans="1:71" ht="9.9499999999999993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</row>
    <row r="138" spans="1:71" ht="9.9499999999999993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</row>
    <row r="139" spans="1:71" ht="9.9499999999999993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</row>
    <row r="140" spans="1:71" ht="9.9499999999999993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</row>
    <row r="141" spans="1:71" ht="9.9499999999999993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</row>
    <row r="142" spans="1:71" ht="9.9499999999999993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</row>
    <row r="143" spans="1:71" ht="9.9499999999999993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</row>
    <row r="144" spans="1:71" ht="9.9499999999999993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</row>
    <row r="145" spans="1:71" ht="9.9499999999999993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</row>
    <row r="146" spans="1:71" ht="9.9499999999999993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</row>
    <row r="147" spans="1:71" ht="9.9499999999999993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</row>
    <row r="148" spans="1:71" ht="9.9499999999999993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</row>
    <row r="149" spans="1:71" ht="9.9499999999999993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</row>
    <row r="150" spans="1:71" ht="9.9499999999999993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</row>
    <row r="151" spans="1:71" ht="9.9499999999999993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</row>
    <row r="152" spans="1:71" ht="9.9499999999999993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</row>
    <row r="153" spans="1:71" ht="9.9499999999999993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</row>
    <row r="154" spans="1:71" ht="9.9499999999999993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</row>
    <row r="155" spans="1:71" ht="9.9499999999999993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</row>
    <row r="156" spans="1:71" ht="9.9499999999999993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</row>
    <row r="157" spans="1:71" ht="9.9499999999999993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</row>
    <row r="158" spans="1:71" ht="9.9499999999999993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</row>
    <row r="159" spans="1:71" ht="9.9499999999999993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</row>
    <row r="160" spans="1:71" ht="9.9499999999999993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</row>
    <row r="161" spans="1:71" ht="9.9499999999999993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</row>
    <row r="162" spans="1:71" ht="9.9499999999999993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</row>
    <row r="163" spans="1:71" ht="9.9499999999999993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</row>
    <row r="164" spans="1:71" ht="9.9499999999999993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</row>
    <row r="165" spans="1:71" ht="9.9499999999999993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</row>
    <row r="166" spans="1:71" ht="9.9499999999999993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</row>
    <row r="167" spans="1:71" ht="9.9499999999999993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</row>
    <row r="168" spans="1:71" ht="9.9499999999999993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</row>
    <row r="169" spans="1:71" ht="9.9499999999999993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</row>
    <row r="170" spans="1:71" ht="9.9499999999999993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</row>
    <row r="171" spans="1:71" ht="9.9499999999999993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</row>
    <row r="172" spans="1:71" ht="9.9499999999999993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</row>
    <row r="173" spans="1:71" ht="9.9499999999999993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</row>
    <row r="174" spans="1:71" ht="9.9499999999999993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</row>
    <row r="175" spans="1:71" ht="9.9499999999999993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</row>
    <row r="176" spans="1:71" ht="9.9499999999999993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</row>
    <row r="177" spans="1:71" ht="9.9499999999999993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</row>
    <row r="178" spans="1:71" ht="9.9499999999999993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</row>
    <row r="179" spans="1:71" ht="9.9499999999999993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</row>
    <row r="180" spans="1:71" ht="9.9499999999999993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</row>
    <row r="181" spans="1:71" ht="9.9499999999999993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</row>
    <row r="182" spans="1:71" ht="9.9499999999999993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</row>
    <row r="183" spans="1:71" ht="9.9499999999999993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</row>
    <row r="184" spans="1:71" ht="9.9499999999999993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</row>
    <row r="185" spans="1:71" ht="9.9499999999999993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</row>
    <row r="186" spans="1:71" ht="9.9499999999999993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</row>
    <row r="187" spans="1:71" ht="9.9499999999999993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</row>
    <row r="188" spans="1:71" ht="9.9499999999999993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</row>
    <row r="189" spans="1:71" ht="9.9499999999999993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</row>
    <row r="190" spans="1:71" ht="9.9499999999999993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</row>
    <row r="191" spans="1:71" ht="9.9499999999999993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</row>
    <row r="192" spans="1:71" ht="9.9499999999999993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</row>
    <row r="193" spans="1:71" ht="9.9499999999999993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</row>
    <row r="194" spans="1:71" ht="9.9499999999999993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</row>
    <row r="195" spans="1:71" ht="9.9499999999999993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</row>
    <row r="196" spans="1:71" ht="9.9499999999999993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</row>
    <row r="197" spans="1:71" ht="9.9499999999999993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</row>
    <row r="198" spans="1:71" ht="9.9499999999999993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</row>
    <row r="199" spans="1:71" ht="9.9499999999999993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</row>
    <row r="200" spans="1:71" ht="9.9499999999999993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</row>
    <row r="201" spans="1:71" ht="9.9499999999999993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</row>
    <row r="202" spans="1:71" ht="9.9499999999999993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</row>
    <row r="203" spans="1:71" ht="9.9499999999999993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</row>
    <row r="204" spans="1:71" ht="9.9499999999999993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</row>
    <row r="205" spans="1:71" ht="9.9499999999999993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</row>
    <row r="206" spans="1:71" ht="9.9499999999999993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</row>
    <row r="207" spans="1:71" ht="9.9499999999999993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</row>
    <row r="208" spans="1:71" ht="9.9499999999999993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</row>
    <row r="209" spans="1:71" ht="9.9499999999999993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</row>
    <row r="210" spans="1:71" ht="9.9499999999999993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</row>
    <row r="211" spans="1:71" ht="9.9499999999999993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</row>
    <row r="212" spans="1:71" ht="9.9499999999999993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</row>
    <row r="213" spans="1:71" ht="9.9499999999999993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</row>
    <row r="214" spans="1:71" ht="9.9499999999999993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</row>
    <row r="215" spans="1:71" ht="9.9499999999999993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</row>
    <row r="216" spans="1:71" ht="9.9499999999999993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</row>
    <row r="217" spans="1:71" ht="9.9499999999999993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</row>
    <row r="218" spans="1:71" ht="9.9499999999999993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</row>
    <row r="219" spans="1:71" ht="9.9499999999999993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</row>
    <row r="220" spans="1:71" ht="9.9499999999999993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</row>
    <row r="221" spans="1:71" ht="9.9499999999999993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</row>
    <row r="222" spans="1:71" ht="9.9499999999999993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</row>
    <row r="223" spans="1:71" ht="9.9499999999999993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</row>
    <row r="224" spans="1:71" ht="9.9499999999999993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</row>
    <row r="225" spans="1:71" ht="9.9499999999999993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</row>
    <row r="226" spans="1:71" ht="9.9499999999999993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</row>
    <row r="227" spans="1:71" ht="9.9499999999999993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</row>
    <row r="228" spans="1:71" ht="9.9499999999999993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</row>
    <row r="229" spans="1:71" ht="9.9499999999999993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</row>
    <row r="230" spans="1:71" ht="9.9499999999999993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</row>
    <row r="231" spans="1:71" ht="9.9499999999999993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</row>
    <row r="232" spans="1:71" ht="9.9499999999999993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</row>
    <row r="233" spans="1:71" ht="9.9499999999999993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</row>
    <row r="234" spans="1:71" ht="9.9499999999999993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</row>
    <row r="235" spans="1:71" ht="9.9499999999999993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</row>
    <row r="236" spans="1:71" ht="9.9499999999999993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</row>
    <row r="237" spans="1:71" ht="9.9499999999999993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</row>
    <row r="238" spans="1:71" ht="9.9499999999999993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</row>
    <row r="239" spans="1:71" ht="9.9499999999999993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</row>
    <row r="240" spans="1:71" ht="9.9499999999999993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</row>
    <row r="241" spans="1:71" ht="9.9499999999999993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</row>
    <row r="242" spans="1:71" ht="9.9499999999999993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</row>
    <row r="243" spans="1:71" ht="9.9499999999999993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</row>
    <row r="244" spans="1:71" ht="9.9499999999999993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</row>
    <row r="245" spans="1:71" ht="9.9499999999999993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</row>
    <row r="246" spans="1:71" ht="9.9499999999999993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</row>
    <row r="247" spans="1:71" ht="9.9499999999999993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</row>
    <row r="248" spans="1:71" ht="9.9499999999999993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</row>
    <row r="249" spans="1:71" ht="9.9499999999999993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</row>
    <row r="250" spans="1:71" ht="9.9499999999999993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</row>
    <row r="251" spans="1:71" ht="9.9499999999999993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</row>
    <row r="252" spans="1:71" ht="9.9499999999999993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</row>
    <row r="253" spans="1:71" ht="9.9499999999999993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</row>
    <row r="254" spans="1:71" ht="9.9499999999999993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</row>
    <row r="255" spans="1:71" ht="9.9499999999999993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</row>
    <row r="256" spans="1:71" ht="9.9499999999999993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</row>
    <row r="257" spans="1:71" ht="9.9499999999999993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</row>
    <row r="258" spans="1:71" ht="9.9499999999999993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</row>
    <row r="259" spans="1:71" ht="9.9499999999999993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</row>
    <row r="260" spans="1:71" ht="9.9499999999999993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</row>
    <row r="261" spans="1:71" ht="9.9499999999999993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</row>
    <row r="262" spans="1:71" ht="9.9499999999999993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</row>
    <row r="263" spans="1:71" ht="9.9499999999999993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</row>
    <row r="264" spans="1:71" ht="9.9499999999999993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</row>
    <row r="265" spans="1:71" ht="9.9499999999999993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</row>
    <row r="266" spans="1:71" ht="9.9499999999999993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</row>
    <row r="267" spans="1:71" ht="9.9499999999999993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</row>
    <row r="268" spans="1:71" ht="9.9499999999999993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</row>
    <row r="269" spans="1:71" ht="9.9499999999999993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</row>
    <row r="270" spans="1:71" ht="9.9499999999999993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</row>
    <row r="271" spans="1:71" ht="9.9499999999999993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</row>
    <row r="272" spans="1:71" ht="9.9499999999999993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</row>
    <row r="273" spans="1:71" ht="9.9499999999999993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</row>
    <row r="274" spans="1:71" ht="9.9499999999999993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</row>
    <row r="275" spans="1:71" ht="9.9499999999999993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</row>
    <row r="276" spans="1:71" ht="9.9499999999999993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</row>
    <row r="277" spans="1:71" ht="9.9499999999999993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</row>
    <row r="278" spans="1:71" ht="9.9499999999999993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</row>
    <row r="279" spans="1:71" ht="9.9499999999999993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</row>
    <row r="280" spans="1:71" ht="9.9499999999999993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</row>
    <row r="281" spans="1:71" ht="9.9499999999999993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</row>
    <row r="282" spans="1:71" ht="9.9499999999999993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</row>
    <row r="283" spans="1:71" ht="9.9499999999999993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</row>
    <row r="284" spans="1:71" ht="9.9499999999999993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</row>
    <row r="285" spans="1:71" ht="9.9499999999999993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</row>
    <row r="286" spans="1:71" ht="9.9499999999999993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</row>
    <row r="287" spans="1:71" ht="9.9499999999999993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</row>
    <row r="288" spans="1:71" ht="9.9499999999999993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</row>
    <row r="289" spans="1:71" ht="9.9499999999999993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</row>
    <row r="290" spans="1:71" ht="9.9499999999999993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</row>
    <row r="291" spans="1:71" ht="9.9499999999999993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</row>
    <row r="292" spans="1:71" ht="9.9499999999999993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</row>
    <row r="293" spans="1:71" ht="9.9499999999999993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</row>
    <row r="294" spans="1:71" ht="9.9499999999999993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</row>
    <row r="295" spans="1:71" ht="9.9499999999999993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</row>
    <row r="296" spans="1:71" ht="9.9499999999999993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</row>
    <row r="297" spans="1:71" ht="9.9499999999999993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</row>
    <row r="298" spans="1:71" ht="9.9499999999999993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</row>
    <row r="299" spans="1:71" ht="9.9499999999999993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</row>
    <row r="300" spans="1:71" ht="9.9499999999999993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</row>
    <row r="301" spans="1:71" ht="9.9499999999999993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</row>
    <row r="302" spans="1:71" ht="9.9499999999999993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</row>
    <row r="303" spans="1:71" ht="9.9499999999999993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</row>
    <row r="304" spans="1:71" ht="9.9499999999999993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</row>
    <row r="305" spans="1:71" ht="9.9499999999999993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</row>
    <row r="306" spans="1:71" ht="9.9499999999999993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</row>
    <row r="307" spans="1:71" ht="9.9499999999999993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</row>
    <row r="308" spans="1:71" ht="9.9499999999999993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</row>
    <row r="309" spans="1:71" ht="9.9499999999999993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</row>
    <row r="310" spans="1:71" ht="9.9499999999999993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</row>
    <row r="311" spans="1:71" ht="9.9499999999999993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</row>
    <row r="312" spans="1:71" ht="9.9499999999999993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</row>
    <row r="313" spans="1:71" ht="9.9499999999999993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</row>
    <row r="314" spans="1:71" ht="9.9499999999999993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</row>
    <row r="315" spans="1:71" ht="9.9499999999999993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</row>
    <row r="316" spans="1:71" ht="9.9499999999999993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</row>
    <row r="317" spans="1:71" ht="9.9499999999999993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</row>
    <row r="318" spans="1:71" ht="9.9499999999999993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</row>
    <row r="319" spans="1:71" ht="9.9499999999999993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</row>
    <row r="320" spans="1:71" ht="9.9499999999999993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</row>
    <row r="321" spans="1:71" ht="9.9499999999999993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</row>
    <row r="322" spans="1:71" ht="9.9499999999999993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</row>
    <row r="323" spans="1:71" ht="9.9499999999999993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</row>
    <row r="324" spans="1:71" ht="9.9499999999999993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</row>
    <row r="325" spans="1:71" ht="9.9499999999999993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</row>
    <row r="326" spans="1:71" ht="9.9499999999999993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</row>
    <row r="327" spans="1:71" ht="9.9499999999999993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</row>
    <row r="328" spans="1:71" ht="9.9499999999999993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</row>
    <row r="329" spans="1:71" ht="9.9499999999999993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</row>
    <row r="330" spans="1:71" ht="9.9499999999999993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</row>
    <row r="331" spans="1:71" ht="9.9499999999999993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</row>
    <row r="332" spans="1:71" ht="9.9499999999999993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</row>
    <row r="333" spans="1:71" ht="9.9499999999999993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</row>
    <row r="334" spans="1:71" ht="9.9499999999999993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</row>
    <row r="335" spans="1:71" ht="9.9499999999999993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</row>
    <row r="336" spans="1:71" ht="9.9499999999999993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</row>
    <row r="337" spans="1:71" ht="9.9499999999999993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</row>
    <row r="338" spans="1:71" ht="9.9499999999999993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</row>
    <row r="339" spans="1:71" ht="9.9499999999999993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</row>
    <row r="340" spans="1:71" ht="9.9499999999999993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</row>
    <row r="341" spans="1:71" ht="9.9499999999999993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</row>
    <row r="342" spans="1:71" ht="9.9499999999999993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</row>
    <row r="343" spans="1:71" ht="9.9499999999999993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</row>
    <row r="344" spans="1:71" ht="9.9499999999999993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</row>
    <row r="345" spans="1:71" ht="9.9499999999999993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</row>
    <row r="346" spans="1:71" ht="9.9499999999999993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</row>
    <row r="347" spans="1:71" ht="9.9499999999999993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</row>
    <row r="348" spans="1:71" ht="9.9499999999999993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</row>
    <row r="349" spans="1:71" ht="9.9499999999999993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</row>
    <row r="350" spans="1:71" ht="9.9499999999999993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</row>
    <row r="351" spans="1:71" ht="9.9499999999999993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</row>
    <row r="352" spans="1:71" ht="9.9499999999999993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</row>
    <row r="353" spans="1:71" ht="9.9499999999999993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</row>
    <row r="354" spans="1:71" ht="9.9499999999999993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</row>
    <row r="355" spans="1:71" ht="9.9499999999999993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</row>
    <row r="356" spans="1:71" ht="9.9499999999999993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</row>
    <row r="357" spans="1:71" ht="9.9499999999999993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</row>
    <row r="358" spans="1:71" ht="9.9499999999999993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</row>
    <row r="359" spans="1:71" ht="9.9499999999999993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</row>
    <row r="360" spans="1:71" ht="9.9499999999999993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</row>
    <row r="361" spans="1:71" ht="9.9499999999999993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</row>
    <row r="362" spans="1:71" ht="9.9499999999999993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</row>
    <row r="363" spans="1:71" ht="9.9499999999999993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</row>
    <row r="364" spans="1:71" ht="9.9499999999999993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</row>
    <row r="365" spans="1:71" ht="9.9499999999999993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</row>
    <row r="366" spans="1:71" ht="9.9499999999999993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</row>
    <row r="367" spans="1:71" ht="9.9499999999999993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</row>
    <row r="368" spans="1:71" ht="9.9499999999999993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</row>
    <row r="369" spans="1:71" ht="9.9499999999999993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</row>
    <row r="370" spans="1:71" ht="9.9499999999999993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</row>
    <row r="371" spans="1:71" ht="9.9499999999999993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</row>
    <row r="372" spans="1:71" ht="9.9499999999999993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</row>
    <row r="373" spans="1:71" ht="9.9499999999999993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</row>
    <row r="374" spans="1:71" ht="9.9499999999999993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</row>
    <row r="375" spans="1:71" ht="9.9499999999999993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</row>
    <row r="376" spans="1:71" ht="9.9499999999999993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</row>
    <row r="377" spans="1:71" ht="9.9499999999999993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</row>
    <row r="378" spans="1:71" ht="9.9499999999999993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</row>
    <row r="379" spans="1:71" ht="9.9499999999999993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</row>
    <row r="380" spans="1:71" ht="9.9499999999999993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</row>
    <row r="381" spans="1:71" ht="9.9499999999999993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</row>
    <row r="382" spans="1:71" ht="9.9499999999999993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</row>
    <row r="383" spans="1:71" ht="9.9499999999999993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</row>
    <row r="384" spans="1:71" ht="9.9499999999999993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</row>
    <row r="385" spans="1:71" ht="9.9499999999999993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</row>
    <row r="386" spans="1:71" ht="9.9499999999999993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</row>
    <row r="387" spans="1:71" ht="9.9499999999999993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</row>
    <row r="388" spans="1:71" ht="9.9499999999999993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</row>
    <row r="389" spans="1:71" ht="9.9499999999999993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</row>
    <row r="390" spans="1:71" ht="9.9499999999999993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</row>
    <row r="391" spans="1:71" ht="9.9499999999999993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</row>
    <row r="392" spans="1:71" ht="9.9499999999999993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</row>
    <row r="393" spans="1:71" ht="9.9499999999999993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</row>
    <row r="394" spans="1:71" ht="9.9499999999999993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</row>
    <row r="395" spans="1:71" ht="9.9499999999999993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</row>
    <row r="396" spans="1:71" ht="9.9499999999999993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</row>
    <row r="397" spans="1:71" ht="9.9499999999999993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</row>
    <row r="398" spans="1:71" ht="9.9499999999999993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</row>
    <row r="399" spans="1:71" ht="9.9499999999999993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</row>
    <row r="400" spans="1:71" ht="9.9499999999999993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</row>
    <row r="401" spans="1:71" ht="9.9499999999999993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</row>
    <row r="402" spans="1:71" ht="9.9499999999999993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</row>
    <row r="403" spans="1:71" ht="9.9499999999999993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</row>
    <row r="404" spans="1:71" ht="9.9499999999999993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</row>
    <row r="405" spans="1:71" ht="9.9499999999999993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</row>
    <row r="406" spans="1:71" ht="9.9499999999999993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</row>
    <row r="407" spans="1:71" ht="9.9499999999999993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</row>
    <row r="408" spans="1:71" ht="9.9499999999999993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</row>
    <row r="409" spans="1:71" ht="9.9499999999999993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</row>
    <row r="410" spans="1:71" ht="9.9499999999999993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</row>
    <row r="411" spans="1:71" ht="9.9499999999999993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</row>
    <row r="412" spans="1:71" ht="9.9499999999999993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</row>
    <row r="413" spans="1:71" ht="9.9499999999999993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</row>
    <row r="414" spans="1:71" ht="9.9499999999999993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</row>
    <row r="415" spans="1:71" ht="9.9499999999999993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</row>
    <row r="416" spans="1:71" ht="9.9499999999999993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</row>
    <row r="417" spans="1:71" ht="9.9499999999999993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</row>
    <row r="418" spans="1:71" ht="9.9499999999999993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</row>
    <row r="419" spans="1:71" ht="9.9499999999999993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</row>
    <row r="420" spans="1:71" ht="9.9499999999999993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</row>
    <row r="421" spans="1:71" ht="9.9499999999999993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</row>
    <row r="422" spans="1:71" ht="9.9499999999999993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</row>
    <row r="423" spans="1:71" ht="9.9499999999999993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</row>
    <row r="424" spans="1:71" ht="9.9499999999999993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</row>
    <row r="425" spans="1:71" ht="9.9499999999999993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</row>
    <row r="426" spans="1:71" ht="9.9499999999999993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</row>
    <row r="427" spans="1:71" ht="9.9499999999999993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</row>
    <row r="428" spans="1:71" ht="9.9499999999999993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</row>
    <row r="429" spans="1:71" ht="9.9499999999999993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</row>
    <row r="430" spans="1:71" ht="9.9499999999999993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</row>
    <row r="431" spans="1:71" ht="9.9499999999999993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</row>
    <row r="432" spans="1:71" ht="9.9499999999999993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</row>
    <row r="433" spans="1:71" ht="9.9499999999999993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</row>
    <row r="434" spans="1:71" ht="9.9499999999999993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</row>
    <row r="435" spans="1:71" ht="9.9499999999999993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</row>
    <row r="436" spans="1:71" ht="9.9499999999999993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</row>
    <row r="437" spans="1:71" ht="9.9499999999999993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</row>
    <row r="438" spans="1:71" ht="9.9499999999999993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</row>
    <row r="439" spans="1:71" ht="9.9499999999999993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</row>
    <row r="440" spans="1:71" ht="9.9499999999999993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</row>
    <row r="441" spans="1:71" ht="9.9499999999999993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</row>
    <row r="442" spans="1:71" ht="9.9499999999999993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</row>
    <row r="443" spans="1:71" ht="9.9499999999999993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</row>
    <row r="444" spans="1:71" ht="9.9499999999999993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</row>
    <row r="445" spans="1:71" ht="9.9499999999999993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</row>
    <row r="446" spans="1:71" ht="9.9499999999999993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</row>
    <row r="447" spans="1:71" ht="9.9499999999999993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</row>
    <row r="448" spans="1:71" ht="9.9499999999999993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</row>
    <row r="449" spans="1:71" ht="9.9499999999999993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</row>
    <row r="450" spans="1:71" ht="9.9499999999999993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</row>
    <row r="451" spans="1:71" ht="9.9499999999999993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</row>
    <row r="452" spans="1:71" ht="9.9499999999999993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</row>
    <row r="453" spans="1:71" ht="9.9499999999999993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</row>
    <row r="454" spans="1:71" ht="9.9499999999999993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</row>
    <row r="455" spans="1:71" ht="9.9499999999999993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</row>
    <row r="456" spans="1:71" ht="9.9499999999999993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</row>
    <row r="457" spans="1:71" ht="9.9499999999999993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</row>
    <row r="458" spans="1:71" ht="9.9499999999999993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</row>
    <row r="459" spans="1:71" ht="9.9499999999999993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</row>
    <row r="460" spans="1:71" ht="9.9499999999999993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</row>
    <row r="461" spans="1:71" ht="9.9499999999999993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</row>
    <row r="462" spans="1:71" ht="9.9499999999999993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</row>
    <row r="463" spans="1:71" ht="9.9499999999999993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</row>
    <row r="464" spans="1:71" ht="9.9499999999999993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</row>
    <row r="465" spans="1:71" ht="9.9499999999999993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</row>
    <row r="466" spans="1:71" ht="9.9499999999999993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</row>
    <row r="467" spans="1:71" ht="9.9499999999999993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</row>
    <row r="468" spans="1:71" ht="9.9499999999999993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</row>
    <row r="469" spans="1:71" ht="9.9499999999999993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</row>
    <row r="470" spans="1:71" ht="9.9499999999999993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</row>
    <row r="471" spans="1:71" ht="9.9499999999999993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</row>
    <row r="472" spans="1:71" ht="9.9499999999999993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</row>
    <row r="473" spans="1:71" ht="9.9499999999999993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</row>
    <row r="474" spans="1:71" ht="9.9499999999999993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</row>
    <row r="475" spans="1:71" ht="9.9499999999999993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</row>
    <row r="476" spans="1:71" ht="9.9499999999999993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</row>
    <row r="477" spans="1:71" ht="9.9499999999999993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</row>
    <row r="478" spans="1:71" ht="9.9499999999999993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</row>
    <row r="479" spans="1:71" ht="9.9499999999999993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</row>
    <row r="480" spans="1:71" ht="9.9499999999999993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</row>
    <row r="481" spans="1:71" ht="9.9499999999999993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</row>
    <row r="482" spans="1:71" ht="9.9499999999999993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</row>
    <row r="483" spans="1:71" ht="9.9499999999999993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</row>
    <row r="484" spans="1:71" ht="9.9499999999999993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</row>
    <row r="485" spans="1:71" ht="9.9499999999999993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</row>
    <row r="486" spans="1:71" ht="9.9499999999999993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</row>
    <row r="487" spans="1:71" ht="9.9499999999999993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</row>
    <row r="488" spans="1:71" ht="9.9499999999999993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</row>
    <row r="489" spans="1:71" ht="9.9499999999999993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</row>
    <row r="490" spans="1:71" ht="9.9499999999999993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</row>
    <row r="491" spans="1:71" ht="9.9499999999999993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</row>
    <row r="492" spans="1:71" ht="9.9499999999999993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</row>
    <row r="493" spans="1:71" ht="9.9499999999999993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</row>
    <row r="494" spans="1:71" ht="9.9499999999999993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</row>
    <row r="495" spans="1:71" ht="9.9499999999999993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</row>
    <row r="496" spans="1:71" ht="9.9499999999999993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</row>
    <row r="497" spans="1:71" ht="9.9499999999999993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</row>
    <row r="498" spans="1:71" ht="9.9499999999999993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</row>
    <row r="499" spans="1:71" ht="9.9499999999999993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</row>
    <row r="500" spans="1:71" ht="9.9499999999999993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</row>
    <row r="501" spans="1:71" ht="9.9499999999999993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</row>
    <row r="502" spans="1:71" ht="9.9499999999999993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</row>
    <row r="503" spans="1:71" ht="9.9499999999999993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</row>
    <row r="504" spans="1:71" ht="9.9499999999999993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</row>
    <row r="505" spans="1:71" ht="9.9499999999999993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</row>
    <row r="506" spans="1:71" ht="9.9499999999999993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</row>
    <row r="507" spans="1:71" ht="9.9499999999999993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</row>
    <row r="508" spans="1:71" ht="9.9499999999999993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</row>
    <row r="509" spans="1:71" ht="9.9499999999999993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</row>
    <row r="510" spans="1:71" ht="9.9499999999999993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</row>
    <row r="511" spans="1:71" ht="9.9499999999999993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</row>
    <row r="512" spans="1:71" ht="9.9499999999999993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</row>
    <row r="513" spans="1:71" ht="9.9499999999999993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</row>
    <row r="514" spans="1:71" ht="9.9499999999999993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</row>
    <row r="515" spans="1:71" ht="9.9499999999999993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</row>
    <row r="516" spans="1:71" ht="9.9499999999999993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</row>
    <row r="517" spans="1:71" ht="9.9499999999999993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</row>
    <row r="518" spans="1:71" ht="9.9499999999999993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</row>
    <row r="519" spans="1:71" ht="9.9499999999999993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</row>
    <row r="520" spans="1:71" ht="9.9499999999999993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</row>
    <row r="521" spans="1:71" ht="9.9499999999999993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</row>
    <row r="522" spans="1:71" ht="9.9499999999999993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</row>
    <row r="523" spans="1:71" ht="9.9499999999999993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</row>
    <row r="524" spans="1:71" ht="9.9499999999999993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</row>
    <row r="525" spans="1:71" ht="9.9499999999999993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</row>
    <row r="526" spans="1:71" ht="9.9499999999999993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</row>
    <row r="527" spans="1:71" ht="9.9499999999999993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</row>
    <row r="528" spans="1:71" ht="9.9499999999999993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</row>
    <row r="529" spans="1:71" ht="9.9499999999999993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</row>
    <row r="530" spans="1:71" ht="9.9499999999999993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</row>
    <row r="531" spans="1:71" ht="9.9499999999999993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</row>
    <row r="532" spans="1:71" ht="9.9499999999999993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</row>
    <row r="533" spans="1:71" ht="9.9499999999999993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</row>
    <row r="534" spans="1:71" ht="9.9499999999999993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</row>
    <row r="535" spans="1:71" ht="9.9499999999999993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</row>
    <row r="536" spans="1:71" ht="9.9499999999999993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</row>
    <row r="537" spans="1:71" ht="9.9499999999999993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</row>
    <row r="538" spans="1:71" ht="9.9499999999999993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</row>
    <row r="539" spans="1:71" ht="9.9499999999999993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</row>
    <row r="540" spans="1:71" ht="9.9499999999999993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</row>
    <row r="541" spans="1:71" ht="9.9499999999999993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</row>
    <row r="542" spans="1:71" ht="9.9499999999999993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</row>
    <row r="543" spans="1:71" ht="9.9499999999999993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</row>
    <row r="544" spans="1:71" ht="9.9499999999999993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</row>
    <row r="545" spans="1:71" ht="9.9499999999999993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</row>
    <row r="546" spans="1:71" ht="9.9499999999999993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</row>
    <row r="547" spans="1:71" ht="9.9499999999999993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</row>
    <row r="548" spans="1:71" ht="9.9499999999999993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</row>
    <row r="549" spans="1:71" ht="9.9499999999999993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</row>
    <row r="550" spans="1:71" ht="9.9499999999999993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</row>
    <row r="551" spans="1:71" ht="9.9499999999999993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</row>
    <row r="552" spans="1:71" ht="9.9499999999999993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</row>
    <row r="553" spans="1:71" ht="9.9499999999999993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</row>
    <row r="554" spans="1:71" ht="9.9499999999999993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</row>
    <row r="555" spans="1:71" ht="9.9499999999999993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</row>
    <row r="556" spans="1:71" ht="9.9499999999999993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</row>
    <row r="557" spans="1:71" ht="9.9499999999999993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</row>
    <row r="558" spans="1:71" ht="9.9499999999999993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</row>
    <row r="559" spans="1:71" ht="9.9499999999999993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</row>
    <row r="560" spans="1:71" ht="9.9499999999999993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</row>
    <row r="561" spans="1:71" ht="9.9499999999999993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</row>
    <row r="562" spans="1:71" ht="9.9499999999999993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</row>
    <row r="563" spans="1:71" ht="9.9499999999999993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</row>
    <row r="564" spans="1:71" ht="9.9499999999999993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</row>
    <row r="565" spans="1:71" ht="9.9499999999999993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</row>
    <row r="566" spans="1:71" ht="9.9499999999999993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</row>
    <row r="567" spans="1:71" ht="9.9499999999999993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</row>
    <row r="568" spans="1:71" ht="9.9499999999999993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</row>
    <row r="569" spans="1:71" ht="9.9499999999999993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</row>
    <row r="570" spans="1:71" ht="9.9499999999999993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</row>
    <row r="571" spans="1:71" ht="9.9499999999999993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</row>
    <row r="572" spans="1:71" ht="9.9499999999999993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</row>
    <row r="573" spans="1:71" ht="9.9499999999999993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</row>
    <row r="574" spans="1:71" ht="9.9499999999999993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</row>
    <row r="575" spans="1:71" ht="9.9499999999999993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</row>
    <row r="576" spans="1:71" ht="9.9499999999999993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</row>
    <row r="577" spans="1:71" ht="9.9499999999999993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</row>
    <row r="578" spans="1:71" ht="9.9499999999999993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</row>
    <row r="579" spans="1:71" ht="9.9499999999999993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</row>
    <row r="580" spans="1:71" ht="9.9499999999999993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</row>
    <row r="581" spans="1:71" ht="9.9499999999999993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</row>
    <row r="582" spans="1:71" ht="9.9499999999999993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</row>
    <row r="583" spans="1:71" ht="9.9499999999999993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</row>
    <row r="584" spans="1:71" ht="9.9499999999999993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</row>
    <row r="585" spans="1:71" ht="9.9499999999999993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</row>
    <row r="586" spans="1:71" ht="9.9499999999999993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</row>
    <row r="587" spans="1:71" ht="9.9499999999999993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</row>
    <row r="588" spans="1:71" ht="9.9499999999999993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</row>
    <row r="589" spans="1:71" ht="9.9499999999999993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</row>
    <row r="590" spans="1:71" ht="9.9499999999999993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</row>
    <row r="591" spans="1:71" ht="9.9499999999999993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</row>
    <row r="592" spans="1:71" ht="9.9499999999999993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</row>
    <row r="593" spans="1:71" ht="9.9499999999999993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</row>
    <row r="594" spans="1:71" ht="9.9499999999999993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</row>
    <row r="595" spans="1:71" ht="9.9499999999999993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</row>
    <row r="596" spans="1:71" ht="9.9499999999999993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</row>
    <row r="597" spans="1:71" ht="9.9499999999999993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</row>
    <row r="598" spans="1:71" ht="9.9499999999999993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</row>
    <row r="599" spans="1:71" ht="9.9499999999999993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</row>
    <row r="600" spans="1:71" ht="9.9499999999999993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</row>
    <row r="601" spans="1:71" ht="9.9499999999999993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</row>
    <row r="602" spans="1:71" ht="9.9499999999999993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</row>
    <row r="603" spans="1:71" ht="9.9499999999999993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</row>
    <row r="604" spans="1:71" ht="9.9499999999999993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</row>
    <row r="605" spans="1:71" ht="9.9499999999999993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</row>
    <row r="606" spans="1:71" ht="9.9499999999999993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</row>
    <row r="607" spans="1:71" ht="9.9499999999999993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</row>
    <row r="608" spans="1:71" ht="9.9499999999999993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</row>
    <row r="609" spans="1:71" ht="9.9499999999999993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</row>
    <row r="610" spans="1:71" ht="9.9499999999999993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</row>
    <row r="611" spans="1:71" ht="9.9499999999999993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</row>
    <row r="612" spans="1:71" ht="9.9499999999999993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</row>
    <row r="613" spans="1:71" ht="9.9499999999999993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</row>
    <row r="614" spans="1:71" ht="9.9499999999999993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</row>
    <row r="615" spans="1:71" ht="9.9499999999999993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</row>
    <row r="616" spans="1:71" ht="9.9499999999999993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</row>
    <row r="617" spans="1:71" ht="9.9499999999999993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</row>
    <row r="618" spans="1:71" ht="9.9499999999999993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</row>
    <row r="619" spans="1:71" ht="9.9499999999999993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</row>
    <row r="620" spans="1:71" ht="9.9499999999999993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</row>
    <row r="621" spans="1:71" ht="9.9499999999999993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</row>
    <row r="622" spans="1:71" ht="9.9499999999999993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</row>
    <row r="623" spans="1:71" ht="9.9499999999999993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</row>
    <row r="624" spans="1:71" ht="9.9499999999999993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</row>
    <row r="625" spans="1:71" ht="9.9499999999999993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</row>
    <row r="626" spans="1:71" ht="9.9499999999999993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</row>
    <row r="627" spans="1:71" ht="9.9499999999999993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</row>
    <row r="628" spans="1:71" ht="9.9499999999999993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</row>
    <row r="629" spans="1:71" ht="9.9499999999999993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</row>
    <row r="630" spans="1:71" ht="9.9499999999999993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</row>
    <row r="631" spans="1:71" ht="9.9499999999999993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</row>
    <row r="632" spans="1:71" ht="9.9499999999999993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</row>
    <row r="633" spans="1:71" ht="9.9499999999999993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</row>
    <row r="634" spans="1:71" ht="9.9499999999999993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</row>
    <row r="635" spans="1:71" ht="9.9499999999999993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</row>
    <row r="636" spans="1:71" ht="9.9499999999999993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</row>
    <row r="637" spans="1:71" ht="9.9499999999999993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</row>
    <row r="638" spans="1:71" ht="9.9499999999999993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</row>
    <row r="639" spans="1:71" ht="9.9499999999999993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</row>
    <row r="640" spans="1:71" ht="9.9499999999999993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</row>
    <row r="641" spans="1:71" ht="9.9499999999999993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</row>
    <row r="642" spans="1:71" ht="9.9499999999999993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</row>
    <row r="643" spans="1:71" ht="9.9499999999999993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</row>
    <row r="644" spans="1:71" ht="9.9499999999999993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</row>
    <row r="645" spans="1:71" ht="9.9499999999999993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</row>
    <row r="646" spans="1:71" ht="9.9499999999999993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</row>
    <row r="647" spans="1:71" ht="9.9499999999999993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</row>
    <row r="648" spans="1:71" ht="9.9499999999999993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</row>
    <row r="649" spans="1:71" ht="9.9499999999999993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</row>
    <row r="650" spans="1:71" ht="9.9499999999999993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</row>
    <row r="651" spans="1:71" ht="9.9499999999999993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</row>
    <row r="652" spans="1:71" ht="9.9499999999999993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</row>
    <row r="653" spans="1:71" ht="9.9499999999999993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</row>
    <row r="654" spans="1:71" ht="9.9499999999999993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</row>
    <row r="655" spans="1:71" ht="9.9499999999999993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</row>
    <row r="656" spans="1:71" ht="9.9499999999999993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</row>
    <row r="657" spans="1:71" ht="9.9499999999999993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</row>
    <row r="658" spans="1:71" ht="9.9499999999999993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</row>
    <row r="659" spans="1:71" ht="9.9499999999999993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</row>
    <row r="660" spans="1:71" ht="9.9499999999999993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</row>
    <row r="661" spans="1:71" ht="9.9499999999999993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</row>
    <row r="662" spans="1:71" ht="9.9499999999999993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</row>
    <row r="663" spans="1:71" ht="9.9499999999999993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</row>
    <row r="664" spans="1:71" ht="9.9499999999999993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</row>
    <row r="665" spans="1:71" ht="9.9499999999999993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</row>
    <row r="666" spans="1:71" ht="9.9499999999999993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</row>
    <row r="667" spans="1:71" ht="9.9499999999999993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</row>
    <row r="668" spans="1:71" ht="9.9499999999999993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</row>
    <row r="669" spans="1:71" ht="9.9499999999999993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</row>
    <row r="670" spans="1:71" ht="9.9499999999999993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</row>
    <row r="671" spans="1:71" ht="9.9499999999999993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</row>
    <row r="672" spans="1:71" ht="9.9499999999999993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</row>
    <row r="673" spans="1:71" ht="9.9499999999999993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</row>
    <row r="674" spans="1:71" ht="9.9499999999999993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</row>
    <row r="675" spans="1:71" ht="9.9499999999999993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</row>
    <row r="676" spans="1:71" ht="9.9499999999999993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</row>
    <row r="677" spans="1:71" ht="9.9499999999999993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</row>
    <row r="678" spans="1:71" ht="9.9499999999999993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</row>
    <row r="679" spans="1:71" ht="9.9499999999999993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</row>
    <row r="680" spans="1:71" ht="9.9499999999999993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</row>
    <row r="681" spans="1:71" ht="9.9499999999999993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</row>
    <row r="682" spans="1:71" ht="9.9499999999999993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</row>
    <row r="683" spans="1:71" ht="9.9499999999999993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</row>
    <row r="684" spans="1:71" ht="9.9499999999999993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</row>
    <row r="685" spans="1:71" ht="9.9499999999999993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</row>
    <row r="686" spans="1:71" ht="9.9499999999999993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</row>
    <row r="687" spans="1:71" ht="9.9499999999999993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</row>
    <row r="688" spans="1:71" ht="9.9499999999999993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</row>
    <row r="689" spans="1:71" ht="9.9499999999999993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</row>
    <row r="690" spans="1:71" ht="9.9499999999999993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</row>
    <row r="691" spans="1:71" ht="9.9499999999999993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</row>
    <row r="692" spans="1:71" ht="9.9499999999999993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</row>
    <row r="693" spans="1:71" ht="9.9499999999999993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</row>
    <row r="694" spans="1:71" ht="9.9499999999999993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</row>
    <row r="695" spans="1:71" ht="9.9499999999999993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</row>
    <row r="696" spans="1:71" ht="9.9499999999999993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</row>
    <row r="697" spans="1:71" ht="9.9499999999999993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</row>
    <row r="698" spans="1:71" ht="9.9499999999999993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</row>
    <row r="699" spans="1:71" ht="9.9499999999999993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</row>
    <row r="700" spans="1:71" ht="9.9499999999999993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</row>
    <row r="701" spans="1:71" ht="9.9499999999999993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</row>
    <row r="702" spans="1:71" ht="9.9499999999999993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</row>
    <row r="703" spans="1:71" ht="9.9499999999999993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</row>
    <row r="704" spans="1:71" ht="9.9499999999999993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</row>
    <row r="705" spans="1:71" ht="9.9499999999999993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</row>
    <row r="706" spans="1:71" ht="9.9499999999999993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</row>
    <row r="707" spans="1:71" ht="9.9499999999999993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</row>
    <row r="708" spans="1:71" ht="9.9499999999999993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</row>
    <row r="709" spans="1:71" ht="9.9499999999999993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</row>
    <row r="710" spans="1:71" ht="9.9499999999999993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</row>
    <row r="711" spans="1:71" ht="9.9499999999999993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</row>
    <row r="712" spans="1:71" ht="9.9499999999999993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</row>
    <row r="713" spans="1:71" ht="9.9499999999999993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</row>
    <row r="714" spans="1:71" ht="9.9499999999999993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</row>
    <row r="715" spans="1:71" ht="9.9499999999999993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</row>
    <row r="716" spans="1:71" ht="9.9499999999999993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</row>
    <row r="717" spans="1:71" ht="9.9499999999999993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</row>
    <row r="718" spans="1:71" ht="9.9499999999999993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</row>
    <row r="719" spans="1:71" ht="9.9499999999999993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</row>
    <row r="720" spans="1:71" ht="9.9499999999999993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</row>
    <row r="721" spans="1:71" ht="9.9499999999999993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</row>
  </sheetData>
  <conditionalFormatting sqref="C3:AP2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6:AP4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3:CI2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26:CI4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E9640-FC66-494C-A739-D8713414A32C}">
  <dimension ref="A1:AKU807"/>
  <sheetViews>
    <sheetView zoomScale="110" zoomScaleNormal="110" workbookViewId="0">
      <selection activeCell="AIS8" sqref="AIS8"/>
    </sheetView>
  </sheetViews>
  <sheetFormatPr defaultRowHeight="12" customHeight="1" x14ac:dyDescent="0.25"/>
  <cols>
    <col min="1" max="1" width="5.28515625" customWidth="1"/>
    <col min="2" max="3" width="4.42578125" customWidth="1"/>
    <col min="4" max="4" width="4.28515625" customWidth="1"/>
    <col min="5" max="6" width="5.42578125" customWidth="1"/>
    <col min="7" max="7" width="1.28515625" customWidth="1"/>
    <col min="8" max="8" width="3" customWidth="1"/>
    <col min="9" max="9" width="4.42578125" style="37" customWidth="1"/>
    <col min="10" max="11" width="2.28515625" customWidth="1"/>
    <col min="12" max="19" width="0.85546875" customWidth="1"/>
    <col min="20" max="40" width="0.5703125" customWidth="1"/>
    <col min="41" max="47" width="0.85546875" customWidth="1"/>
    <col min="48" max="49" width="2.28515625" customWidth="1"/>
    <col min="50" max="50" width="3" customWidth="1"/>
    <col min="51" max="51" width="2.7109375" customWidth="1"/>
    <col min="52" max="53" width="2.5703125" customWidth="1"/>
    <col min="54" max="71" width="0.140625" customWidth="1"/>
    <col min="72" max="72" width="2.5703125" customWidth="1"/>
    <col min="73" max="90" width="0.140625" customWidth="1"/>
    <col min="91" max="92" width="2.5703125" customWidth="1"/>
    <col min="93" max="96" width="0.5703125" customWidth="1"/>
    <col min="97" max="126" width="0.140625" customWidth="1"/>
    <col min="127" max="131" width="0.5703125" customWidth="1"/>
    <col min="132" max="132" width="2.28515625" customWidth="1"/>
    <col min="133" max="136" width="0.5703125" customWidth="1"/>
    <col min="137" max="166" width="0.140625" customWidth="1"/>
    <col min="167" max="171" width="0.5703125" customWidth="1"/>
    <col min="172" max="172" width="2.28515625" customWidth="1"/>
    <col min="173" max="788" width="0.85546875" hidden="1" customWidth="1"/>
    <col min="789" max="844" width="0" hidden="1" customWidth="1"/>
    <col min="845" max="850" width="1.28515625" customWidth="1"/>
    <col min="851" max="851" width="2.5703125" customWidth="1"/>
    <col min="852" max="852" width="1.5703125" customWidth="1"/>
    <col min="853" max="853" width="2.5703125" customWidth="1"/>
    <col min="854" max="854" width="3.28515625" hidden="1" customWidth="1"/>
    <col min="855" max="859" width="0.85546875" hidden="1" customWidth="1"/>
    <col min="860" max="870" width="0.140625" hidden="1" customWidth="1"/>
    <col min="871" max="871" width="3.140625" hidden="1" customWidth="1"/>
    <col min="872" max="872" width="3.140625" customWidth="1"/>
    <col min="873" max="873" width="2.5703125" customWidth="1"/>
    <col min="874" max="874" width="1.7109375" customWidth="1"/>
    <col min="875" max="875" width="2.5703125" customWidth="1"/>
    <col min="876" max="893" width="0" hidden="1" customWidth="1"/>
    <col min="894" max="894" width="3.140625" customWidth="1"/>
    <col min="895" max="895" width="2.5703125" customWidth="1"/>
    <col min="896" max="896" width="1.7109375" customWidth="1"/>
    <col min="897" max="897" width="2.5703125" customWidth="1"/>
    <col min="898" max="915" width="0" hidden="1" customWidth="1"/>
    <col min="916" max="916" width="3.140625" customWidth="1"/>
    <col min="917" max="917" width="2.5703125" customWidth="1"/>
    <col min="918" max="918" width="1.5703125" customWidth="1"/>
    <col min="919" max="922" width="4.140625" customWidth="1"/>
    <col min="923" max="923" width="7.7109375" customWidth="1"/>
    <col min="924" max="924" width="3.28515625" customWidth="1"/>
    <col min="925" max="925" width="1.85546875" customWidth="1"/>
    <col min="926" max="926" width="4.140625" customWidth="1"/>
    <col min="927" max="927" width="1.85546875" customWidth="1"/>
    <col min="928" max="930" width="2.28515625" customWidth="1"/>
    <col min="931" max="938" width="0.85546875" customWidth="1"/>
    <col min="939" max="959" width="0.5703125" customWidth="1"/>
    <col min="960" max="966" width="0.85546875" customWidth="1"/>
    <col min="967" max="968" width="2.28515625" customWidth="1"/>
    <col min="969" max="969" width="2.7109375" customWidth="1"/>
    <col min="970" max="971" width="1.85546875" customWidth="1"/>
  </cols>
  <sheetData>
    <row r="1" spans="1:983" ht="12" customHeight="1" x14ac:dyDescent="0.25">
      <c r="A1" s="2"/>
      <c r="B1" s="49" t="s">
        <v>54</v>
      </c>
      <c r="C1" s="75">
        <f>C2/B2</f>
        <v>1.000000000002637</v>
      </c>
      <c r="D1" s="2"/>
      <c r="E1" s="2"/>
      <c r="F1" s="2"/>
      <c r="G1" s="2"/>
      <c r="H1" s="2"/>
      <c r="I1" s="38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</row>
    <row r="2" spans="1:983" ht="12" customHeight="1" x14ac:dyDescent="0.25">
      <c r="A2" s="2"/>
      <c r="B2" s="75">
        <f>AVERAGE(B6:B2046)</f>
        <v>7.4812967581537271E-2</v>
      </c>
      <c r="C2" s="75">
        <f>AVERAGE(C6:C2046)</f>
        <v>7.4812967581734557E-2</v>
      </c>
      <c r="D2" s="2"/>
      <c r="E2" s="74">
        <f>MAX(B$6:B$2046)</f>
        <v>40</v>
      </c>
      <c r="F2" s="74">
        <f>MAX(C$6:C$2046)</f>
        <v>40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43">
        <f>COLUMN()-COLUMN(AY2)</f>
        <v>1</v>
      </c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>
        <f>COLUMN()-COLUMN(AZ1)</f>
        <v>20</v>
      </c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43"/>
      <c r="DE2" s="43"/>
      <c r="DF2" s="43"/>
      <c r="DG2" s="43"/>
      <c r="DH2" s="43"/>
      <c r="DI2" s="43"/>
      <c r="DJ2" s="43"/>
      <c r="DK2" s="43"/>
      <c r="DL2" s="43"/>
      <c r="DM2" s="43"/>
      <c r="DN2" s="43"/>
      <c r="DO2" s="43"/>
      <c r="DP2" s="43"/>
      <c r="DQ2" s="43"/>
      <c r="DR2" s="43"/>
      <c r="DS2" s="43"/>
      <c r="DT2" s="43"/>
      <c r="DU2" s="43"/>
      <c r="DV2" s="43"/>
      <c r="DW2" s="43"/>
      <c r="DX2" s="43"/>
      <c r="DY2" s="43"/>
      <c r="DZ2" s="43"/>
      <c r="EA2" s="43"/>
      <c r="EB2" s="43"/>
      <c r="EC2" s="43"/>
      <c r="ED2" s="43"/>
      <c r="EE2" s="43"/>
      <c r="EF2" s="43"/>
      <c r="EG2" s="43"/>
      <c r="EH2" s="43"/>
      <c r="EI2" s="43"/>
      <c r="EJ2" s="43"/>
      <c r="EK2" s="43"/>
      <c r="EL2" s="43"/>
      <c r="EM2" s="43"/>
      <c r="EN2" s="43"/>
      <c r="EO2" s="43"/>
      <c r="EP2" s="43"/>
      <c r="EQ2" s="43"/>
      <c r="ER2" s="43"/>
      <c r="ES2" s="43"/>
      <c r="ET2" s="43"/>
      <c r="EU2" s="43"/>
      <c r="EV2" s="43"/>
      <c r="EW2" s="43"/>
      <c r="EX2" s="43"/>
      <c r="EY2" s="43"/>
      <c r="EZ2" s="43"/>
      <c r="FA2" s="43"/>
      <c r="FB2" s="43"/>
      <c r="FC2" s="43"/>
      <c r="FD2" s="43"/>
      <c r="FE2" s="43"/>
      <c r="FF2" s="43"/>
      <c r="FG2" s="43"/>
      <c r="FH2" s="43"/>
      <c r="FI2" s="43"/>
      <c r="FJ2" s="43"/>
      <c r="FK2" s="43"/>
      <c r="FL2" s="43"/>
      <c r="FM2" s="43"/>
      <c r="FN2" s="43"/>
      <c r="FO2" s="43"/>
      <c r="FP2" s="43"/>
      <c r="FQ2" s="43"/>
      <c r="FR2" s="43"/>
      <c r="FS2" s="43"/>
      <c r="FT2" s="43"/>
      <c r="FU2" s="43"/>
      <c r="FV2" s="43"/>
      <c r="FW2" s="43"/>
      <c r="FX2" s="43"/>
      <c r="FY2" s="43"/>
      <c r="FZ2" s="43"/>
      <c r="GA2" s="43"/>
      <c r="GB2" s="43"/>
      <c r="GC2" s="43"/>
      <c r="GD2" s="43"/>
      <c r="GE2" s="43"/>
      <c r="GF2" s="43"/>
      <c r="GG2" s="43"/>
      <c r="GH2" s="43"/>
      <c r="GI2" s="43"/>
      <c r="GJ2" s="43"/>
      <c r="GK2" s="43"/>
      <c r="GL2" s="43"/>
      <c r="GM2" s="43"/>
      <c r="GN2" s="43"/>
      <c r="GO2" s="43"/>
      <c r="GP2" s="43"/>
      <c r="GQ2" s="43"/>
      <c r="GR2" s="43"/>
      <c r="GS2" s="43"/>
      <c r="GT2" s="43"/>
      <c r="GU2" s="43"/>
      <c r="GV2" s="43"/>
      <c r="GW2" s="43"/>
      <c r="GX2" s="43"/>
      <c r="GY2" s="43"/>
      <c r="GZ2" s="43"/>
      <c r="HA2" s="43"/>
      <c r="HB2" s="43"/>
      <c r="HC2" s="43"/>
      <c r="HD2" s="43"/>
      <c r="HE2" s="43"/>
      <c r="HF2" s="43"/>
      <c r="HG2" s="43"/>
      <c r="HH2" s="43"/>
      <c r="HI2" s="43"/>
      <c r="HJ2" s="43"/>
      <c r="HK2" s="43"/>
      <c r="HL2" s="43"/>
      <c r="HM2" s="43"/>
      <c r="HN2" s="43"/>
      <c r="HO2" s="43"/>
      <c r="HP2" s="43"/>
      <c r="HQ2" s="43"/>
      <c r="HR2" s="43"/>
      <c r="HS2" s="43"/>
      <c r="HT2" s="43"/>
      <c r="HU2" s="43"/>
      <c r="HV2" s="43"/>
      <c r="HW2" s="43"/>
      <c r="HX2" s="43"/>
      <c r="HY2" s="43"/>
      <c r="HZ2" s="43"/>
      <c r="IA2" s="43"/>
      <c r="IB2" s="43"/>
      <c r="IC2" s="43"/>
      <c r="ID2" s="43"/>
      <c r="IE2" s="43"/>
      <c r="IF2" s="43"/>
      <c r="IG2" s="43"/>
      <c r="IH2" s="43"/>
      <c r="II2" s="43"/>
      <c r="IJ2" s="43"/>
      <c r="IK2" s="43"/>
      <c r="IL2" s="43"/>
      <c r="IM2" s="43"/>
      <c r="IN2" s="43"/>
      <c r="IO2" s="43"/>
      <c r="IP2" s="43"/>
      <c r="IQ2" s="43"/>
      <c r="IR2" s="43"/>
      <c r="IS2" s="43"/>
      <c r="IT2" s="43"/>
      <c r="IU2" s="43"/>
      <c r="IV2" s="43"/>
      <c r="IW2" s="43"/>
      <c r="IX2" s="43"/>
      <c r="IY2" s="43"/>
      <c r="IZ2" s="43"/>
      <c r="JA2" s="43"/>
      <c r="JB2" s="43"/>
      <c r="JC2" s="43"/>
      <c r="JD2" s="43"/>
      <c r="JE2" s="43"/>
      <c r="JF2" s="43"/>
      <c r="JG2" s="43"/>
      <c r="JH2" s="43"/>
      <c r="JI2" s="43"/>
      <c r="JJ2" s="43"/>
      <c r="JK2" s="43"/>
      <c r="JL2" s="43"/>
      <c r="JM2" s="43"/>
      <c r="JN2" s="43"/>
      <c r="JO2" s="43"/>
      <c r="JP2" s="43"/>
      <c r="JQ2" s="43"/>
      <c r="JR2" s="43"/>
      <c r="JS2" s="43"/>
      <c r="JT2" s="43"/>
      <c r="JU2" s="43"/>
      <c r="JV2" s="43"/>
      <c r="JW2" s="43"/>
      <c r="JX2" s="43"/>
      <c r="JY2" s="43"/>
      <c r="JZ2" s="43"/>
      <c r="KA2" s="43"/>
      <c r="KB2" s="43"/>
      <c r="KC2" s="43"/>
      <c r="KD2" s="43"/>
      <c r="KE2" s="43"/>
      <c r="KF2" s="43"/>
      <c r="KG2" s="43"/>
      <c r="KH2" s="43"/>
      <c r="KI2" s="43"/>
      <c r="KJ2" s="43"/>
      <c r="KK2" s="43"/>
      <c r="KL2" s="43"/>
      <c r="KM2" s="43"/>
      <c r="KN2" s="43"/>
      <c r="KO2" s="43"/>
      <c r="KP2" s="43"/>
      <c r="KQ2" s="43"/>
      <c r="KR2" s="43"/>
      <c r="KS2" s="43"/>
      <c r="KT2" s="43"/>
      <c r="KU2" s="43"/>
      <c r="KV2" s="43"/>
      <c r="KW2" s="43"/>
      <c r="KX2" s="43"/>
      <c r="KY2" s="43"/>
      <c r="KZ2" s="43"/>
      <c r="LA2" s="43"/>
      <c r="LB2" s="43"/>
      <c r="LC2" s="43"/>
      <c r="LD2" s="43"/>
      <c r="LE2" s="43"/>
      <c r="LF2" s="43"/>
      <c r="LG2" s="43"/>
      <c r="LH2" s="43"/>
      <c r="LI2" s="43"/>
      <c r="LJ2" s="43"/>
      <c r="LK2" s="43"/>
      <c r="LL2" s="43"/>
      <c r="LM2" s="43"/>
      <c r="LN2" s="43"/>
      <c r="LO2" s="43"/>
      <c r="LP2" s="43"/>
      <c r="LQ2" s="43"/>
      <c r="LR2" s="43"/>
      <c r="LS2" s="43"/>
      <c r="LT2" s="43"/>
      <c r="LU2" s="43"/>
      <c r="LV2" s="43"/>
      <c r="LW2" s="43"/>
      <c r="LX2" s="43"/>
      <c r="LY2" s="43"/>
      <c r="LZ2" s="43"/>
      <c r="MA2" s="43"/>
      <c r="MB2" s="43"/>
      <c r="MC2" s="43"/>
      <c r="MD2" s="43"/>
      <c r="ME2" s="43"/>
      <c r="MF2" s="43"/>
      <c r="MG2" s="43"/>
      <c r="MH2" s="43"/>
      <c r="MI2" s="43"/>
      <c r="MJ2" s="43"/>
      <c r="MK2" s="43"/>
      <c r="ML2" s="43"/>
      <c r="MM2" s="43"/>
      <c r="MN2" s="43"/>
      <c r="MO2" s="43"/>
      <c r="MP2" s="43"/>
      <c r="MQ2" s="43"/>
      <c r="MR2" s="43"/>
      <c r="MS2" s="43"/>
      <c r="MT2" s="43"/>
      <c r="MU2" s="43"/>
      <c r="MV2" s="43"/>
      <c r="MW2" s="43"/>
      <c r="MX2" s="43"/>
      <c r="MY2" s="43"/>
      <c r="MZ2" s="43"/>
      <c r="NA2" s="43"/>
      <c r="NB2" s="43"/>
      <c r="NC2" s="43"/>
      <c r="ND2" s="43"/>
      <c r="NE2" s="43"/>
      <c r="NF2" s="43"/>
      <c r="NG2" s="43"/>
      <c r="NH2" s="43"/>
      <c r="NI2" s="43"/>
      <c r="NJ2" s="43"/>
      <c r="NK2" s="43"/>
      <c r="NL2" s="43"/>
      <c r="NM2" s="43"/>
      <c r="NN2" s="43"/>
      <c r="NO2" s="43"/>
      <c r="NP2" s="43"/>
      <c r="NQ2" s="43"/>
      <c r="NR2" s="43"/>
      <c r="NS2" s="43"/>
      <c r="NT2" s="43"/>
      <c r="NU2" s="43"/>
      <c r="NV2" s="43"/>
      <c r="NW2" s="43"/>
      <c r="NX2" s="43"/>
      <c r="NY2" s="43"/>
      <c r="NZ2" s="43"/>
      <c r="OA2" s="43"/>
      <c r="OB2" s="43"/>
      <c r="OC2" s="43"/>
      <c r="OD2" s="43"/>
      <c r="OE2" s="43"/>
      <c r="OF2" s="43"/>
      <c r="OG2" s="43"/>
      <c r="OH2" s="43"/>
      <c r="OI2" s="43"/>
      <c r="OJ2" s="43"/>
      <c r="OK2" s="43"/>
      <c r="OL2" s="43"/>
      <c r="OM2" s="43"/>
      <c r="ON2" s="43"/>
      <c r="OO2" s="43"/>
      <c r="OP2" s="43"/>
      <c r="OQ2" s="43"/>
      <c r="OR2" s="43"/>
      <c r="OS2" s="43"/>
      <c r="OT2" s="43"/>
      <c r="OU2" s="43"/>
      <c r="OV2" s="43"/>
      <c r="OW2" s="43"/>
      <c r="OX2" s="43"/>
      <c r="OY2" s="43"/>
      <c r="OZ2" s="43"/>
      <c r="PA2" s="43"/>
      <c r="PB2" s="43"/>
      <c r="PC2" s="43"/>
      <c r="PD2" s="43"/>
      <c r="PE2" s="43"/>
      <c r="PF2" s="43"/>
      <c r="PG2" s="43"/>
      <c r="PH2" s="43"/>
      <c r="PI2" s="43"/>
      <c r="PJ2" s="43"/>
      <c r="PK2" s="43"/>
      <c r="PL2" s="43"/>
      <c r="PM2" s="43"/>
      <c r="PN2" s="43"/>
      <c r="PO2" s="43"/>
      <c r="PP2" s="43"/>
      <c r="PQ2" s="43"/>
      <c r="PR2" s="43"/>
      <c r="PS2" s="43"/>
      <c r="PT2" s="43"/>
      <c r="PU2" s="43"/>
      <c r="PV2" s="43"/>
      <c r="PW2" s="43"/>
      <c r="PX2" s="43"/>
      <c r="PY2" s="43"/>
      <c r="PZ2" s="43"/>
      <c r="QA2" s="43"/>
      <c r="QB2" s="43"/>
      <c r="QC2" s="43"/>
      <c r="QD2" s="43"/>
      <c r="QE2" s="43"/>
      <c r="QF2" s="43"/>
      <c r="QG2" s="43"/>
      <c r="QH2" s="43"/>
      <c r="QI2" s="43"/>
      <c r="QJ2" s="43"/>
      <c r="QK2" s="43"/>
      <c r="QL2" s="43"/>
      <c r="QM2" s="43"/>
      <c r="QN2" s="43"/>
      <c r="QO2" s="43"/>
      <c r="QP2" s="43"/>
      <c r="QQ2" s="43"/>
      <c r="QR2" s="43"/>
      <c r="QS2" s="43"/>
      <c r="QT2" s="43"/>
      <c r="QU2" s="43"/>
      <c r="QV2" s="43"/>
      <c r="QW2" s="43"/>
      <c r="QX2" s="43"/>
      <c r="QY2" s="43"/>
      <c r="QZ2" s="43"/>
      <c r="RA2" s="43"/>
      <c r="RB2" s="43"/>
      <c r="RC2" s="43"/>
      <c r="RD2" s="43"/>
      <c r="RE2" s="43"/>
      <c r="RF2" s="43"/>
      <c r="RG2" s="43"/>
      <c r="RH2" s="43"/>
      <c r="RI2" s="43"/>
      <c r="RJ2" s="43"/>
      <c r="RK2" s="43"/>
      <c r="RL2" s="43"/>
      <c r="RM2" s="43"/>
      <c r="RN2" s="43"/>
      <c r="RO2" s="43"/>
      <c r="RP2" s="43"/>
      <c r="RQ2" s="43"/>
      <c r="RR2" s="43"/>
      <c r="RS2" s="43"/>
      <c r="RT2" s="43"/>
      <c r="RU2" s="43"/>
      <c r="RV2" s="43"/>
      <c r="RW2" s="43"/>
      <c r="RX2" s="43"/>
      <c r="RY2" s="43"/>
      <c r="RZ2" s="43"/>
      <c r="SA2" s="43"/>
      <c r="SB2" s="43"/>
      <c r="SC2" s="43"/>
      <c r="SD2" s="43"/>
      <c r="SE2" s="43"/>
      <c r="SF2" s="43"/>
      <c r="SG2" s="43"/>
      <c r="SH2" s="43"/>
      <c r="SI2" s="43"/>
      <c r="SJ2" s="43"/>
      <c r="SK2" s="43"/>
      <c r="SL2" s="43"/>
      <c r="SM2" s="43"/>
      <c r="SN2" s="43"/>
      <c r="SO2" s="43"/>
      <c r="SP2" s="43"/>
      <c r="SQ2" s="43"/>
      <c r="SR2" s="43"/>
      <c r="SS2" s="43"/>
      <c r="ST2" s="43"/>
      <c r="SU2" s="43"/>
      <c r="SV2" s="43"/>
      <c r="SW2" s="43"/>
      <c r="SX2" s="43"/>
      <c r="SY2" s="43"/>
      <c r="SZ2" s="43"/>
      <c r="TA2" s="43"/>
      <c r="TB2" s="43"/>
      <c r="TC2" s="43"/>
      <c r="TD2" s="43"/>
      <c r="TE2" s="43"/>
      <c r="TF2" s="43"/>
      <c r="TG2" s="43"/>
      <c r="TH2" s="43"/>
      <c r="TI2" s="43"/>
      <c r="TJ2" s="43"/>
      <c r="TK2" s="43"/>
      <c r="TL2" s="43"/>
      <c r="TM2" s="43"/>
      <c r="TN2" s="43"/>
      <c r="TO2" s="43"/>
      <c r="TP2" s="43"/>
      <c r="TQ2" s="43"/>
      <c r="TR2" s="43"/>
      <c r="TS2" s="43"/>
      <c r="TT2" s="43"/>
      <c r="TU2" s="43"/>
      <c r="TV2" s="43"/>
      <c r="TW2" s="43"/>
      <c r="TX2" s="43"/>
      <c r="TY2" s="43"/>
      <c r="TZ2" s="43"/>
      <c r="UA2" s="43"/>
      <c r="UB2" s="43"/>
      <c r="UC2" s="43"/>
      <c r="UD2" s="43"/>
      <c r="UE2" s="43"/>
      <c r="UF2" s="43"/>
      <c r="UG2" s="43"/>
      <c r="UH2" s="43"/>
      <c r="UI2" s="43"/>
      <c r="UJ2" s="43"/>
      <c r="UK2" s="43"/>
      <c r="UL2" s="43"/>
      <c r="UM2" s="43"/>
      <c r="UN2" s="43"/>
      <c r="UO2" s="43"/>
      <c r="UP2" s="43"/>
      <c r="UQ2" s="43"/>
      <c r="UR2" s="43"/>
      <c r="US2" s="43"/>
      <c r="UT2" s="43"/>
      <c r="UU2" s="43"/>
      <c r="UV2" s="43"/>
      <c r="UW2" s="43"/>
      <c r="UX2" s="43"/>
      <c r="UY2" s="43"/>
      <c r="UZ2" s="43"/>
      <c r="VA2" s="43"/>
      <c r="VB2" s="43"/>
      <c r="VC2" s="43"/>
      <c r="VD2" s="43"/>
      <c r="VE2" s="43"/>
      <c r="VF2" s="43"/>
      <c r="VG2" s="43"/>
      <c r="VH2" s="43"/>
      <c r="VI2" s="43"/>
      <c r="VJ2" s="43"/>
      <c r="VK2" s="43"/>
      <c r="VL2" s="43"/>
      <c r="VM2" s="43"/>
      <c r="VN2" s="43"/>
      <c r="VO2" s="43"/>
      <c r="VP2" s="43"/>
      <c r="VQ2" s="43"/>
      <c r="VR2" s="43"/>
      <c r="VS2" s="43"/>
      <c r="VT2" s="43"/>
      <c r="VU2" s="43"/>
      <c r="VV2" s="43"/>
      <c r="VW2" s="43"/>
      <c r="VX2" s="43"/>
      <c r="VY2" s="43"/>
      <c r="VZ2" s="43"/>
      <c r="WA2" s="43"/>
      <c r="WB2" s="43"/>
      <c r="WC2" s="43"/>
      <c r="WD2" s="43"/>
      <c r="WE2" s="43"/>
      <c r="WF2" s="43"/>
      <c r="WG2" s="43"/>
      <c r="WH2" s="43"/>
      <c r="WI2" s="43"/>
      <c r="WJ2" s="43"/>
      <c r="WK2" s="43"/>
      <c r="WL2" s="43"/>
      <c r="WM2" s="43"/>
      <c r="WN2" s="43"/>
      <c r="WO2" s="43"/>
      <c r="WP2" s="43"/>
      <c r="WQ2" s="43"/>
      <c r="WR2" s="43"/>
      <c r="WS2" s="43"/>
      <c r="WT2" s="43"/>
      <c r="WU2" s="43"/>
      <c r="WV2" s="43"/>
      <c r="WW2" s="43"/>
      <c r="WX2" s="43"/>
      <c r="WY2" s="43"/>
      <c r="WZ2" s="43"/>
      <c r="XA2" s="43"/>
      <c r="XB2" s="43"/>
      <c r="XC2" s="43"/>
      <c r="XD2" s="43"/>
      <c r="XE2" s="43"/>
      <c r="XF2" s="43"/>
      <c r="XG2" s="43"/>
      <c r="XH2" s="43"/>
      <c r="XI2" s="43"/>
      <c r="XJ2" s="43"/>
      <c r="XK2" s="43"/>
      <c r="XL2" s="43"/>
      <c r="XM2" s="43"/>
      <c r="XN2" s="43"/>
      <c r="XO2" s="43"/>
      <c r="XP2" s="43"/>
      <c r="XQ2" s="43"/>
      <c r="XR2" s="43"/>
      <c r="XS2" s="43"/>
      <c r="XT2" s="43"/>
      <c r="XU2" s="43"/>
      <c r="XV2" s="43"/>
      <c r="XW2" s="43"/>
      <c r="XX2" s="43"/>
      <c r="XY2" s="43"/>
      <c r="XZ2" s="43"/>
      <c r="YA2" s="43"/>
      <c r="YB2" s="43"/>
      <c r="YC2" s="43"/>
      <c r="YD2" s="43"/>
      <c r="YE2" s="43"/>
      <c r="YF2" s="43"/>
      <c r="YG2" s="43"/>
      <c r="YH2" s="43"/>
      <c r="YI2" s="43"/>
      <c r="YJ2" s="43"/>
      <c r="YK2" s="43"/>
      <c r="YL2" s="43"/>
      <c r="YM2" s="43"/>
      <c r="YN2" s="43"/>
      <c r="YO2" s="43"/>
      <c r="YP2" s="43"/>
      <c r="YQ2" s="43"/>
      <c r="YR2" s="43"/>
      <c r="YS2" s="43"/>
      <c r="YT2" s="43"/>
      <c r="YU2" s="43"/>
      <c r="YV2" s="43"/>
      <c r="YW2" s="43"/>
      <c r="YX2" s="43"/>
      <c r="YY2" s="43"/>
      <c r="YZ2" s="43"/>
      <c r="ZA2" s="43"/>
      <c r="ZB2" s="43"/>
      <c r="ZC2" s="43"/>
      <c r="ZD2" s="43"/>
      <c r="ZE2" s="43"/>
      <c r="ZF2" s="43"/>
      <c r="ZG2" s="43"/>
      <c r="ZH2" s="43"/>
      <c r="ZI2" s="43"/>
      <c r="ZJ2" s="43"/>
      <c r="ZK2" s="43"/>
      <c r="ZL2" s="43"/>
      <c r="ZM2" s="43"/>
      <c r="ZN2" s="43"/>
      <c r="ZO2" s="43"/>
      <c r="ZP2" s="43"/>
      <c r="ZQ2" s="43"/>
      <c r="ZR2" s="43"/>
      <c r="ZS2" s="43"/>
      <c r="ZT2" s="43"/>
      <c r="ZU2" s="43"/>
      <c r="ZV2" s="43"/>
      <c r="ZW2" s="43"/>
      <c r="ZX2" s="43"/>
      <c r="ZY2" s="43"/>
      <c r="ZZ2" s="43"/>
      <c r="AAA2" s="43"/>
      <c r="AAB2" s="43"/>
      <c r="AAC2" s="43"/>
      <c r="AAD2" s="43"/>
      <c r="AAE2" s="43"/>
      <c r="AAF2" s="43"/>
      <c r="AAG2" s="43"/>
      <c r="AAH2" s="43"/>
      <c r="AAI2" s="43"/>
      <c r="AAJ2" s="43"/>
      <c r="AAK2" s="43"/>
      <c r="AAL2" s="43"/>
      <c r="AAM2" s="43"/>
      <c r="AAN2" s="43"/>
      <c r="AAO2" s="43"/>
      <c r="AAP2" s="43"/>
      <c r="AAQ2" s="43"/>
      <c r="AAR2" s="43"/>
      <c r="AAS2" s="43"/>
      <c r="AAT2" s="43"/>
      <c r="AAU2" s="43"/>
      <c r="AAV2" s="43"/>
      <c r="AAW2" s="43"/>
      <c r="AAX2" s="43"/>
      <c r="AAY2" s="43"/>
      <c r="AAZ2" s="43"/>
      <c r="ABA2" s="43"/>
      <c r="ABB2" s="43"/>
      <c r="ABC2" s="43"/>
      <c r="ABD2" s="43"/>
      <c r="ABE2" s="43"/>
      <c r="ABF2" s="43"/>
      <c r="ABG2" s="43"/>
      <c r="ABH2" s="43"/>
      <c r="ABI2" s="43"/>
      <c r="ABJ2" s="43"/>
      <c r="ABK2" s="43"/>
      <c r="ABL2" s="43"/>
      <c r="ABM2" s="43"/>
      <c r="ABN2" s="43"/>
      <c r="ABO2" s="43"/>
      <c r="ABP2" s="43"/>
      <c r="ABQ2" s="43"/>
      <c r="ABR2" s="43"/>
      <c r="ABS2" s="43"/>
      <c r="ABT2" s="43"/>
      <c r="ABU2" s="43"/>
      <c r="ABV2" s="43"/>
      <c r="ABW2" s="43"/>
      <c r="ABX2" s="43"/>
      <c r="ABY2" s="43"/>
      <c r="ABZ2" s="43"/>
      <c r="ACA2" s="43"/>
      <c r="ACB2" s="43"/>
      <c r="ACC2" s="43"/>
      <c r="ACD2" s="43"/>
      <c r="ACE2" s="43"/>
      <c r="ACF2" s="43"/>
      <c r="ACG2" s="43"/>
      <c r="ACH2" s="43"/>
      <c r="ACI2" s="43"/>
      <c r="ACJ2" s="43"/>
      <c r="ACK2" s="43"/>
      <c r="ACL2" s="43"/>
      <c r="ACM2" s="43"/>
      <c r="ACN2" s="43"/>
      <c r="ACO2" s="43"/>
      <c r="ACP2" s="43"/>
      <c r="ACQ2" s="43"/>
      <c r="ACR2" s="43"/>
      <c r="ACS2" s="43"/>
      <c r="ACT2" s="43"/>
      <c r="ACU2" s="43"/>
      <c r="ACV2" s="43"/>
      <c r="ACW2" s="43"/>
      <c r="ACX2" s="43"/>
      <c r="ACY2" s="43"/>
      <c r="ACZ2" s="43"/>
      <c r="ADA2" s="43"/>
      <c r="ADB2" s="43"/>
      <c r="ADC2" s="43"/>
      <c r="ADD2" s="43"/>
      <c r="ADE2" s="43"/>
      <c r="ADF2" s="43"/>
      <c r="ADG2" s="43"/>
      <c r="ADH2" s="43"/>
      <c r="ADI2" s="43"/>
      <c r="ADJ2" s="43"/>
      <c r="ADK2" s="43"/>
      <c r="ADL2" s="43"/>
      <c r="ADM2" s="43"/>
      <c r="ADN2" s="43"/>
      <c r="ADO2" s="43"/>
      <c r="ADP2" s="43"/>
      <c r="ADQ2" s="43"/>
      <c r="ADR2" s="43"/>
      <c r="ADS2" s="43"/>
      <c r="ADT2" s="43"/>
      <c r="ADU2" s="43"/>
      <c r="ADV2" s="43"/>
      <c r="ADW2" s="43"/>
      <c r="ADX2" s="43"/>
      <c r="ADY2" s="43"/>
      <c r="ADZ2" s="43"/>
      <c r="AEA2" s="43"/>
      <c r="AEB2" s="43"/>
      <c r="AEC2" s="43"/>
      <c r="AED2" s="43"/>
      <c r="AEE2" s="43"/>
      <c r="AEF2" s="43"/>
      <c r="AEG2" s="43"/>
      <c r="AEH2" s="43"/>
      <c r="AEI2" s="43"/>
      <c r="AEJ2" s="43"/>
      <c r="AEK2" s="43"/>
      <c r="AEL2" s="43"/>
      <c r="AEM2" s="43"/>
      <c r="AEN2" s="43"/>
      <c r="AEO2" s="43"/>
      <c r="AEP2" s="43"/>
      <c r="AEQ2" s="43"/>
      <c r="AER2" s="43"/>
      <c r="AES2" s="43"/>
      <c r="AET2" s="43"/>
      <c r="AEU2" s="43"/>
      <c r="AEV2" s="43"/>
      <c r="AEW2" s="43"/>
      <c r="AEX2" s="43"/>
      <c r="AEY2" s="43"/>
      <c r="AEZ2" s="43"/>
      <c r="AFA2" s="43"/>
      <c r="AFB2" s="43"/>
      <c r="AFC2" s="43"/>
      <c r="AFD2" s="43"/>
      <c r="AFE2" s="43"/>
      <c r="AFF2" s="43"/>
      <c r="AFG2" s="43"/>
      <c r="AFH2" s="43"/>
      <c r="AFI2" s="43"/>
      <c r="AFJ2" s="43"/>
      <c r="AFK2" s="43"/>
      <c r="AFL2" s="43"/>
      <c r="AFM2" s="43"/>
      <c r="AFN2" s="43"/>
      <c r="AFO2" s="43"/>
      <c r="AFP2" s="43"/>
      <c r="AFQ2" s="43"/>
      <c r="AFR2" s="43"/>
      <c r="AFS2" s="43"/>
      <c r="AFT2" s="43"/>
      <c r="AFU2" s="43">
        <f>COLUMN()-COLUMN(AFT2)</f>
        <v>1</v>
      </c>
      <c r="AFV2" s="43"/>
      <c r="AFW2" s="43"/>
      <c r="AFX2" s="43"/>
      <c r="AFY2" s="43"/>
      <c r="AFZ2" s="43"/>
      <c r="AGA2" s="43"/>
      <c r="AGB2" s="43"/>
      <c r="AGC2" s="43"/>
      <c r="AGD2" s="43"/>
      <c r="AGE2" s="43"/>
      <c r="AGF2" s="43"/>
      <c r="AGG2" s="43"/>
      <c r="AGH2" s="43"/>
      <c r="AGI2" s="43"/>
      <c r="AGJ2" s="43"/>
      <c r="AGK2" s="43"/>
      <c r="AGL2" s="43"/>
      <c r="AGM2" s="43"/>
      <c r="AGN2" s="43"/>
      <c r="AGO2" s="43">
        <f>COLUMN()-COLUMN(AFU1)</f>
        <v>20</v>
      </c>
      <c r="AGP2" s="2"/>
      <c r="AGQ2" s="43">
        <f>COLUMN()-COLUMN(AGP2)</f>
        <v>1</v>
      </c>
      <c r="AGR2" s="43"/>
      <c r="AGS2" s="43"/>
      <c r="AGT2" s="43"/>
      <c r="AGU2" s="43"/>
      <c r="AGV2" s="43"/>
      <c r="AGW2" s="43"/>
      <c r="AGX2" s="43"/>
      <c r="AGY2" s="43"/>
      <c r="AGZ2" s="43"/>
      <c r="AHA2" s="43"/>
      <c r="AHB2" s="43"/>
      <c r="AHC2" s="43"/>
      <c r="AHD2" s="43"/>
      <c r="AHE2" s="43"/>
      <c r="AHF2" s="43"/>
      <c r="AHG2" s="43"/>
      <c r="AHH2" s="43"/>
      <c r="AHI2" s="43"/>
      <c r="AHJ2" s="43"/>
      <c r="AHK2" s="43">
        <f>COLUMN()-COLUMN(AGQ1)</f>
        <v>20</v>
      </c>
      <c r="AHL2" s="2"/>
      <c r="AHM2" s="43">
        <f>COLUMN()-COLUMN(AHL2)</f>
        <v>1</v>
      </c>
      <c r="AHN2" s="43"/>
      <c r="AHO2" s="43"/>
      <c r="AHP2" s="43"/>
      <c r="AHQ2" s="43"/>
      <c r="AHR2" s="43"/>
      <c r="AHS2" s="43"/>
      <c r="AHT2" s="43"/>
      <c r="AHU2" s="43"/>
      <c r="AHV2" s="43"/>
      <c r="AHW2" s="43"/>
      <c r="AHX2" s="43"/>
      <c r="AHY2" s="43"/>
      <c r="AHZ2" s="43"/>
      <c r="AIA2" s="43"/>
      <c r="AIB2" s="43"/>
      <c r="AIC2" s="43"/>
      <c r="AID2" s="43"/>
      <c r="AIE2" s="43"/>
      <c r="AIF2" s="43"/>
      <c r="AIG2" s="43">
        <f>COLUMN()-COLUMN(AHM1)</f>
        <v>20</v>
      </c>
      <c r="AIH2" s="2"/>
      <c r="AII2" s="2"/>
      <c r="AIJ2" s="2"/>
      <c r="AIK2" s="2"/>
      <c r="AIL2" s="2"/>
      <c r="AIM2" s="2"/>
      <c r="AIN2" s="2"/>
      <c r="AIO2" s="2"/>
      <c r="AIP2" s="2"/>
      <c r="AIQ2" s="2"/>
      <c r="AIR2" s="2"/>
      <c r="AIS2" s="33"/>
      <c r="AIT2" s="2"/>
      <c r="AIU2" s="2"/>
      <c r="AIV2" s="2"/>
      <c r="AIW2" s="2"/>
      <c r="AIX2" s="2"/>
      <c r="AIY2" s="2"/>
      <c r="AIZ2" s="2"/>
      <c r="AJA2" s="2"/>
      <c r="AJB2" s="2"/>
      <c r="AJC2" s="2"/>
      <c r="AJD2" s="2"/>
      <c r="AJE2" s="2"/>
      <c r="AJF2" s="2"/>
      <c r="AJG2" s="2"/>
      <c r="AJH2" s="2"/>
      <c r="AJI2" s="2"/>
      <c r="AJJ2" s="2"/>
      <c r="AJK2" s="2"/>
      <c r="AJL2" s="2"/>
      <c r="AJM2" s="2"/>
      <c r="AJN2" s="2"/>
      <c r="AJO2" s="2"/>
      <c r="AJP2" s="2"/>
      <c r="AJQ2" s="2"/>
      <c r="AJR2" s="2"/>
      <c r="AJS2" s="2"/>
      <c r="AJT2" s="2"/>
      <c r="AJU2" s="2"/>
      <c r="AJV2" s="2"/>
      <c r="AJW2" s="2"/>
      <c r="AJX2" s="2"/>
      <c r="AJY2" s="2"/>
      <c r="AJZ2" s="2"/>
      <c r="AKA2" s="2"/>
      <c r="AKB2" s="2"/>
      <c r="AKC2" s="2"/>
      <c r="AKD2" s="2"/>
      <c r="AKE2" s="2"/>
      <c r="AKF2" s="2"/>
      <c r="AKG2" s="2"/>
      <c r="AKH2" s="2"/>
      <c r="AKI2" s="2"/>
      <c r="AKJ2" s="2"/>
      <c r="AKK2" s="2"/>
      <c r="AKL2" s="2"/>
      <c r="AKM2" s="2"/>
      <c r="AKN2" s="2"/>
      <c r="AKO2" s="2"/>
      <c r="AKP2" s="2"/>
      <c r="AKQ2" s="2"/>
      <c r="AKR2" s="2"/>
      <c r="AKS2" s="2"/>
      <c r="AKT2" s="2"/>
      <c r="AKU2" s="2"/>
    </row>
    <row r="3" spans="1:983" ht="12" customHeight="1" x14ac:dyDescent="0.25">
      <c r="A3" s="2"/>
      <c r="B3" s="73">
        <f>COUNT(B6:B4887)</f>
        <v>802</v>
      </c>
      <c r="C3" s="73">
        <f>COUNT(C6:C4887)</f>
        <v>802</v>
      </c>
      <c r="D3" s="2"/>
      <c r="E3" s="72">
        <f>MIN(B$6:B$2046)</f>
        <v>4.7804999999999997E-13</v>
      </c>
      <c r="F3" s="72">
        <f>MIN(C$6:C$2046)</f>
        <v>2.2519999999999999E-13</v>
      </c>
      <c r="G3" s="2"/>
      <c r="H3" s="2"/>
      <c r="I3" s="66"/>
      <c r="J3" s="2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2"/>
      <c r="AY3" s="2"/>
      <c r="AZ3" s="43">
        <f>AZ4</f>
        <v>0</v>
      </c>
      <c r="BA3" s="43"/>
      <c r="BB3" s="43"/>
      <c r="BC3" s="43"/>
      <c r="BD3" s="43"/>
      <c r="BE3" s="43"/>
      <c r="BF3" s="43"/>
      <c r="BG3" s="43"/>
      <c r="BH3" s="43"/>
      <c r="BI3" s="43"/>
      <c r="BJ3" s="43"/>
      <c r="BK3" s="43"/>
      <c r="BL3" s="43"/>
      <c r="BM3" s="43"/>
      <c r="BN3" s="43"/>
      <c r="BO3" s="43"/>
      <c r="BP3" s="43"/>
      <c r="BQ3" s="43"/>
      <c r="BR3" s="43"/>
      <c r="BS3" s="43"/>
      <c r="BT3" s="43"/>
      <c r="BU3" s="43"/>
      <c r="BV3" s="43"/>
      <c r="BW3" s="43"/>
      <c r="BX3" s="43"/>
      <c r="BY3" s="43"/>
      <c r="BZ3" s="43"/>
      <c r="CA3" s="43"/>
      <c r="CB3" s="43"/>
      <c r="CC3" s="43"/>
      <c r="CD3" s="43"/>
      <c r="CE3" s="43"/>
      <c r="CF3" s="43"/>
      <c r="CG3" s="43"/>
      <c r="CH3" s="43"/>
      <c r="CI3" s="43"/>
      <c r="CJ3" s="43"/>
      <c r="CK3" s="43"/>
      <c r="CL3" s="43"/>
      <c r="CM3" s="43"/>
      <c r="CN3" s="43">
        <f>CN4</f>
        <v>1</v>
      </c>
      <c r="CO3" s="43"/>
      <c r="CP3" s="43"/>
      <c r="CQ3" s="43"/>
      <c r="CR3" s="43"/>
      <c r="CS3" s="43"/>
      <c r="CT3" s="43"/>
      <c r="CU3" s="43"/>
      <c r="CV3" s="43"/>
      <c r="CW3" s="43"/>
      <c r="CX3" s="43"/>
      <c r="CY3" s="43"/>
      <c r="CZ3" s="43"/>
      <c r="DA3" s="43"/>
      <c r="DB3" s="43"/>
      <c r="DC3" s="43"/>
      <c r="DD3" s="43"/>
      <c r="DE3" s="43"/>
      <c r="DF3" s="43"/>
      <c r="DG3" s="43"/>
      <c r="DH3" s="43"/>
      <c r="DI3" s="43"/>
      <c r="DJ3" s="43"/>
      <c r="DK3" s="43"/>
      <c r="DL3" s="43"/>
      <c r="DM3" s="43"/>
      <c r="DN3" s="43"/>
      <c r="DO3" s="43"/>
      <c r="DP3" s="43"/>
      <c r="DQ3" s="43"/>
      <c r="DR3" s="43"/>
      <c r="DS3" s="43"/>
      <c r="DT3" s="43"/>
      <c r="DU3" s="43"/>
      <c r="DV3" s="43"/>
      <c r="DW3" s="43"/>
      <c r="DX3" s="43"/>
      <c r="DY3" s="43"/>
      <c r="DZ3" s="43"/>
      <c r="EA3" s="43"/>
      <c r="EB3" s="43">
        <f>EB4</f>
        <v>2</v>
      </c>
      <c r="EC3" s="43"/>
      <c r="ED3" s="43"/>
      <c r="EE3" s="43"/>
      <c r="EF3" s="43"/>
      <c r="EG3" s="43"/>
      <c r="EH3" s="43"/>
      <c r="EI3" s="43"/>
      <c r="EJ3" s="43"/>
      <c r="EK3" s="43"/>
      <c r="EL3" s="43"/>
      <c r="EM3" s="43"/>
      <c r="EN3" s="43"/>
      <c r="EO3" s="43"/>
      <c r="EP3" s="43"/>
      <c r="EQ3" s="43"/>
      <c r="ER3" s="43"/>
      <c r="ES3" s="43"/>
      <c r="ET3" s="43"/>
      <c r="EU3" s="43"/>
      <c r="EV3" s="43"/>
      <c r="EW3" s="43"/>
      <c r="EX3" s="43"/>
      <c r="EY3" s="43"/>
      <c r="EZ3" s="43"/>
      <c r="FA3" s="43"/>
      <c r="FB3" s="43"/>
      <c r="FC3" s="43"/>
      <c r="FD3" s="43"/>
      <c r="FE3" s="43"/>
      <c r="FF3" s="43"/>
      <c r="FG3" s="43"/>
      <c r="FH3" s="43"/>
      <c r="FI3" s="43"/>
      <c r="FJ3" s="43"/>
      <c r="FK3" s="43"/>
      <c r="FL3" s="43"/>
      <c r="FM3" s="43"/>
      <c r="FN3" s="43"/>
      <c r="FO3" s="43"/>
      <c r="FP3" s="43">
        <f>FP4</f>
        <v>3</v>
      </c>
      <c r="FQ3" s="43"/>
      <c r="FR3" s="43"/>
      <c r="FS3" s="43"/>
      <c r="FT3" s="43"/>
      <c r="FU3" s="43"/>
      <c r="FV3" s="43"/>
      <c r="FW3" s="43"/>
      <c r="FX3" s="43"/>
      <c r="FY3" s="43"/>
      <c r="FZ3" s="43"/>
      <c r="GA3" s="43"/>
      <c r="GB3" s="43"/>
      <c r="GC3" s="43"/>
      <c r="GD3" s="43"/>
      <c r="GE3" s="43"/>
      <c r="GF3" s="43"/>
      <c r="GG3" s="43"/>
      <c r="GH3" s="43"/>
      <c r="GI3" s="43"/>
      <c r="GJ3" s="43"/>
      <c r="GK3" s="43"/>
      <c r="GL3" s="43"/>
      <c r="GM3" s="43"/>
      <c r="GN3" s="43"/>
      <c r="GO3" s="43"/>
      <c r="GP3" s="43"/>
      <c r="GQ3" s="43"/>
      <c r="GR3" s="43"/>
      <c r="GS3" s="43"/>
      <c r="GT3" s="43"/>
      <c r="GU3" s="43"/>
      <c r="GV3" s="43"/>
      <c r="GW3" s="43"/>
      <c r="GX3" s="43"/>
      <c r="GY3" s="43"/>
      <c r="GZ3" s="43"/>
      <c r="HA3" s="43"/>
      <c r="HB3" s="43"/>
      <c r="HC3" s="43"/>
      <c r="HD3" s="43"/>
      <c r="HE3" s="43"/>
      <c r="HF3" s="43"/>
      <c r="HG3" s="43"/>
      <c r="HH3" s="43"/>
      <c r="HI3" s="43"/>
      <c r="HJ3" s="43"/>
      <c r="HK3" s="43"/>
      <c r="HL3" s="43"/>
      <c r="HM3" s="43"/>
      <c r="HN3" s="43"/>
      <c r="HO3" s="43"/>
      <c r="HP3" s="43"/>
      <c r="HQ3" s="43"/>
      <c r="HR3" s="43"/>
      <c r="HS3" s="43"/>
      <c r="HT3" s="43"/>
      <c r="HU3" s="43"/>
      <c r="HV3" s="43"/>
      <c r="HW3" s="43"/>
      <c r="HX3" s="43"/>
      <c r="HY3" s="43"/>
      <c r="HZ3" s="43"/>
      <c r="IA3" s="43"/>
      <c r="IB3" s="43"/>
      <c r="IC3" s="43"/>
      <c r="ID3" s="43"/>
      <c r="IE3" s="43"/>
      <c r="IF3" s="43"/>
      <c r="IG3" s="43"/>
      <c r="IH3" s="43"/>
      <c r="II3" s="43"/>
      <c r="IJ3" s="43"/>
      <c r="IK3" s="43"/>
      <c r="IL3" s="43"/>
      <c r="IM3" s="43"/>
      <c r="IN3" s="43"/>
      <c r="IO3" s="43"/>
      <c r="IP3" s="43"/>
      <c r="IQ3" s="43"/>
      <c r="IR3" s="43"/>
      <c r="IS3" s="43"/>
      <c r="IT3" s="43"/>
      <c r="IU3" s="43"/>
      <c r="IV3" s="43"/>
      <c r="IW3" s="43"/>
      <c r="IX3" s="43"/>
      <c r="IY3" s="43"/>
      <c r="IZ3" s="43"/>
      <c r="JA3" s="43"/>
      <c r="JB3" s="43"/>
      <c r="JC3" s="43"/>
      <c r="JD3" s="43"/>
      <c r="JE3" s="43"/>
      <c r="JF3" s="43"/>
      <c r="JG3" s="43"/>
      <c r="JH3" s="43"/>
      <c r="JI3" s="43"/>
      <c r="JJ3" s="43"/>
      <c r="JK3" s="43"/>
      <c r="JL3" s="43"/>
      <c r="JM3" s="43"/>
      <c r="JN3" s="43"/>
      <c r="JO3" s="43"/>
      <c r="JP3" s="43"/>
      <c r="JQ3" s="43"/>
      <c r="JR3" s="43"/>
      <c r="JS3" s="43"/>
      <c r="JT3" s="43"/>
      <c r="JU3" s="43"/>
      <c r="JV3" s="43"/>
      <c r="JW3" s="43"/>
      <c r="JX3" s="43"/>
      <c r="JY3" s="43"/>
      <c r="JZ3" s="43"/>
      <c r="KA3" s="43"/>
      <c r="KB3" s="43"/>
      <c r="KC3" s="43"/>
      <c r="KD3" s="43"/>
      <c r="KE3" s="43"/>
      <c r="KF3" s="43"/>
      <c r="KG3" s="43"/>
      <c r="KH3" s="43"/>
      <c r="KI3" s="43"/>
      <c r="KJ3" s="43"/>
      <c r="KK3" s="43"/>
      <c r="KL3" s="43"/>
      <c r="KM3" s="43"/>
      <c r="KN3" s="43"/>
      <c r="KO3" s="43"/>
      <c r="KP3" s="43"/>
      <c r="KQ3" s="43"/>
      <c r="KR3" s="43"/>
      <c r="KS3" s="43"/>
      <c r="KT3" s="43"/>
      <c r="KU3" s="43"/>
      <c r="KV3" s="43"/>
      <c r="KW3" s="43"/>
      <c r="KX3" s="43"/>
      <c r="KY3" s="43"/>
      <c r="KZ3" s="43"/>
      <c r="LA3" s="43"/>
      <c r="LB3" s="43"/>
      <c r="LC3" s="43"/>
      <c r="LD3" s="43"/>
      <c r="LE3" s="43"/>
      <c r="LF3" s="43"/>
      <c r="LG3" s="43"/>
      <c r="LH3" s="43"/>
      <c r="LI3" s="43"/>
      <c r="LJ3" s="43"/>
      <c r="LK3" s="43"/>
      <c r="LL3" s="43"/>
      <c r="LM3" s="43"/>
      <c r="LN3" s="43"/>
      <c r="LO3" s="43"/>
      <c r="LP3" s="43"/>
      <c r="LQ3" s="43"/>
      <c r="LR3" s="43"/>
      <c r="LS3" s="43"/>
      <c r="LT3" s="43"/>
      <c r="LU3" s="43"/>
      <c r="LV3" s="43"/>
      <c r="LW3" s="43"/>
      <c r="LX3" s="43"/>
      <c r="LY3" s="43"/>
      <c r="LZ3" s="43"/>
      <c r="MA3" s="43"/>
      <c r="MB3" s="43"/>
      <c r="MC3" s="43"/>
      <c r="MD3" s="43"/>
      <c r="ME3" s="43"/>
      <c r="MF3" s="43"/>
      <c r="MG3" s="43"/>
      <c r="MH3" s="43"/>
      <c r="MI3" s="43"/>
      <c r="MJ3" s="43"/>
      <c r="MK3" s="43"/>
      <c r="ML3" s="43"/>
      <c r="MM3" s="43"/>
      <c r="MN3" s="43"/>
      <c r="MO3" s="43"/>
      <c r="MP3" s="43"/>
      <c r="MQ3" s="43"/>
      <c r="MR3" s="43"/>
      <c r="MS3" s="43"/>
      <c r="MT3" s="43"/>
      <c r="MU3" s="43"/>
      <c r="MV3" s="43"/>
      <c r="MW3" s="43"/>
      <c r="MX3" s="43"/>
      <c r="MY3" s="43"/>
      <c r="MZ3" s="43"/>
      <c r="NA3" s="43"/>
      <c r="NB3" s="43"/>
      <c r="NC3" s="43"/>
      <c r="ND3" s="43"/>
      <c r="NE3" s="43"/>
      <c r="NF3" s="43"/>
      <c r="NG3" s="43"/>
      <c r="NH3" s="43"/>
      <c r="NI3" s="43"/>
      <c r="NJ3" s="43"/>
      <c r="NK3" s="43"/>
      <c r="NL3" s="43"/>
      <c r="NM3" s="43"/>
      <c r="NN3" s="43"/>
      <c r="NO3" s="43"/>
      <c r="NP3" s="43"/>
      <c r="NQ3" s="43"/>
      <c r="NR3" s="43"/>
      <c r="NS3" s="43"/>
      <c r="NT3" s="43"/>
      <c r="NU3" s="43"/>
      <c r="NV3" s="43"/>
      <c r="NW3" s="43"/>
      <c r="NX3" s="43"/>
      <c r="NY3" s="43"/>
      <c r="NZ3" s="43"/>
      <c r="OA3" s="43"/>
      <c r="OB3" s="43"/>
      <c r="OC3" s="43"/>
      <c r="OD3" s="43"/>
      <c r="OE3" s="43"/>
      <c r="OF3" s="43"/>
      <c r="OG3" s="43"/>
      <c r="OH3" s="43"/>
      <c r="OI3" s="43"/>
      <c r="OJ3" s="43"/>
      <c r="OK3" s="43"/>
      <c r="OL3" s="43"/>
      <c r="OM3" s="43"/>
      <c r="ON3" s="43"/>
      <c r="OO3" s="43"/>
      <c r="OP3" s="43"/>
      <c r="OQ3" s="43"/>
      <c r="OR3" s="43"/>
      <c r="OS3" s="43"/>
      <c r="OT3" s="43"/>
      <c r="OU3" s="43"/>
      <c r="OV3" s="43"/>
      <c r="OW3" s="43"/>
      <c r="OX3" s="43"/>
      <c r="OY3" s="43"/>
      <c r="OZ3" s="43"/>
      <c r="PA3" s="43"/>
      <c r="PB3" s="43"/>
      <c r="PC3" s="43"/>
      <c r="PD3" s="43"/>
      <c r="PE3" s="43"/>
      <c r="PF3" s="43"/>
      <c r="PG3" s="43"/>
      <c r="PH3" s="43"/>
      <c r="PI3" s="43"/>
      <c r="PJ3" s="43"/>
      <c r="PK3" s="43"/>
      <c r="PL3" s="43"/>
      <c r="PM3" s="43"/>
      <c r="PN3" s="43"/>
      <c r="PO3" s="43"/>
      <c r="PP3" s="43"/>
      <c r="PQ3" s="43"/>
      <c r="PR3" s="43"/>
      <c r="PS3" s="43"/>
      <c r="PT3" s="43"/>
      <c r="PU3" s="43"/>
      <c r="PV3" s="43"/>
      <c r="PW3" s="43"/>
      <c r="PX3" s="43"/>
      <c r="PY3" s="43"/>
      <c r="PZ3" s="43"/>
      <c r="QA3" s="43"/>
      <c r="QB3" s="43"/>
      <c r="QC3" s="43"/>
      <c r="QD3" s="43"/>
      <c r="QE3" s="43"/>
      <c r="QF3" s="43"/>
      <c r="QG3" s="43"/>
      <c r="QH3" s="43"/>
      <c r="QI3" s="43"/>
      <c r="QJ3" s="43"/>
      <c r="QK3" s="43"/>
      <c r="QL3" s="43"/>
      <c r="QM3" s="43"/>
      <c r="QN3" s="43"/>
      <c r="QO3" s="43"/>
      <c r="QP3" s="43"/>
      <c r="QQ3" s="43"/>
      <c r="QR3" s="43"/>
      <c r="QS3" s="43"/>
      <c r="QT3" s="43"/>
      <c r="QU3" s="43"/>
      <c r="QV3" s="43"/>
      <c r="QW3" s="43"/>
      <c r="QX3" s="43"/>
      <c r="QY3" s="43"/>
      <c r="QZ3" s="43"/>
      <c r="RA3" s="43"/>
      <c r="RB3" s="43"/>
      <c r="RC3" s="43"/>
      <c r="RD3" s="43"/>
      <c r="RE3" s="43"/>
      <c r="RF3" s="43"/>
      <c r="RG3" s="43"/>
      <c r="RH3" s="43"/>
      <c r="RI3" s="43"/>
      <c r="RJ3" s="43"/>
      <c r="RK3" s="43"/>
      <c r="RL3" s="43"/>
      <c r="RM3" s="43"/>
      <c r="RN3" s="43"/>
      <c r="RO3" s="43"/>
      <c r="RP3" s="43"/>
      <c r="RQ3" s="43"/>
      <c r="RR3" s="43"/>
      <c r="RS3" s="43"/>
      <c r="RT3" s="43"/>
      <c r="RU3" s="43"/>
      <c r="RV3" s="43"/>
      <c r="RW3" s="43"/>
      <c r="RX3" s="43"/>
      <c r="RY3" s="43"/>
      <c r="RZ3" s="43"/>
      <c r="SA3" s="43"/>
      <c r="SB3" s="43"/>
      <c r="SC3" s="43"/>
      <c r="SD3" s="43"/>
      <c r="SE3" s="43"/>
      <c r="SF3" s="43"/>
      <c r="SG3" s="43"/>
      <c r="SH3" s="43"/>
      <c r="SI3" s="43"/>
      <c r="SJ3" s="43"/>
      <c r="SK3" s="43"/>
      <c r="SL3" s="43"/>
      <c r="SM3" s="43"/>
      <c r="SN3" s="43"/>
      <c r="SO3" s="43"/>
      <c r="SP3" s="43"/>
      <c r="SQ3" s="43"/>
      <c r="SR3" s="43"/>
      <c r="SS3" s="43"/>
      <c r="ST3" s="43"/>
      <c r="SU3" s="43"/>
      <c r="SV3" s="43"/>
      <c r="SW3" s="43"/>
      <c r="SX3" s="43"/>
      <c r="SY3" s="43"/>
      <c r="SZ3" s="43"/>
      <c r="TA3" s="43"/>
      <c r="TB3" s="43"/>
      <c r="TC3" s="43"/>
      <c r="TD3" s="43"/>
      <c r="TE3" s="43"/>
      <c r="TF3" s="43"/>
      <c r="TG3" s="43"/>
      <c r="TH3" s="43"/>
      <c r="TI3" s="43"/>
      <c r="TJ3" s="43"/>
      <c r="TK3" s="43"/>
      <c r="TL3" s="43"/>
      <c r="TM3" s="43"/>
      <c r="TN3" s="43"/>
      <c r="TO3" s="43"/>
      <c r="TP3" s="43"/>
      <c r="TQ3" s="43"/>
      <c r="TR3" s="43"/>
      <c r="TS3" s="43"/>
      <c r="TT3" s="43"/>
      <c r="TU3" s="43"/>
      <c r="TV3" s="43"/>
      <c r="TW3" s="43"/>
      <c r="TX3" s="43"/>
      <c r="TY3" s="43"/>
      <c r="TZ3" s="43"/>
      <c r="UA3" s="43"/>
      <c r="UB3" s="43"/>
      <c r="UC3" s="43"/>
      <c r="UD3" s="43"/>
      <c r="UE3" s="43"/>
      <c r="UF3" s="43"/>
      <c r="UG3" s="43"/>
      <c r="UH3" s="43"/>
      <c r="UI3" s="43"/>
      <c r="UJ3" s="43"/>
      <c r="UK3" s="43"/>
      <c r="UL3" s="43"/>
      <c r="UM3" s="43"/>
      <c r="UN3" s="43"/>
      <c r="UO3" s="43"/>
      <c r="UP3" s="43"/>
      <c r="UQ3" s="43"/>
      <c r="UR3" s="43"/>
      <c r="US3" s="43"/>
      <c r="UT3" s="43"/>
      <c r="UU3" s="43"/>
      <c r="UV3" s="43"/>
      <c r="UW3" s="43"/>
      <c r="UX3" s="43"/>
      <c r="UY3" s="43"/>
      <c r="UZ3" s="43"/>
      <c r="VA3" s="43"/>
      <c r="VB3" s="43"/>
      <c r="VC3" s="43"/>
      <c r="VD3" s="43"/>
      <c r="VE3" s="43"/>
      <c r="VF3" s="43"/>
      <c r="VG3" s="43"/>
      <c r="VH3" s="43"/>
      <c r="VI3" s="43"/>
      <c r="VJ3" s="43"/>
      <c r="VK3" s="43"/>
      <c r="VL3" s="43"/>
      <c r="VM3" s="43"/>
      <c r="VN3" s="43"/>
      <c r="VO3" s="43"/>
      <c r="VP3" s="43"/>
      <c r="VQ3" s="43"/>
      <c r="VR3" s="43"/>
      <c r="VS3" s="43"/>
      <c r="VT3" s="43"/>
      <c r="VU3" s="43"/>
      <c r="VV3" s="43"/>
      <c r="VW3" s="43"/>
      <c r="VX3" s="43"/>
      <c r="VY3" s="43"/>
      <c r="VZ3" s="43"/>
      <c r="WA3" s="43"/>
      <c r="WB3" s="43"/>
      <c r="WC3" s="43"/>
      <c r="WD3" s="43"/>
      <c r="WE3" s="43"/>
      <c r="WF3" s="43"/>
      <c r="WG3" s="43"/>
      <c r="WH3" s="43"/>
      <c r="WI3" s="43"/>
      <c r="WJ3" s="43"/>
      <c r="WK3" s="43"/>
      <c r="WL3" s="43"/>
      <c r="WM3" s="43"/>
      <c r="WN3" s="43"/>
      <c r="WO3" s="43"/>
      <c r="WP3" s="43"/>
      <c r="WQ3" s="43"/>
      <c r="WR3" s="43"/>
      <c r="WS3" s="43"/>
      <c r="WT3" s="43"/>
      <c r="WU3" s="43"/>
      <c r="WV3" s="43"/>
      <c r="WW3" s="43"/>
      <c r="WX3" s="43"/>
      <c r="WY3" s="43"/>
      <c r="WZ3" s="43"/>
      <c r="XA3" s="43"/>
      <c r="XB3" s="43"/>
      <c r="XC3" s="43"/>
      <c r="XD3" s="43"/>
      <c r="XE3" s="43"/>
      <c r="XF3" s="43"/>
      <c r="XG3" s="43"/>
      <c r="XH3" s="43"/>
      <c r="XI3" s="43"/>
      <c r="XJ3" s="43"/>
      <c r="XK3" s="43"/>
      <c r="XL3" s="43"/>
      <c r="XM3" s="43"/>
      <c r="XN3" s="43"/>
      <c r="XO3" s="43"/>
      <c r="XP3" s="43"/>
      <c r="XQ3" s="43"/>
      <c r="XR3" s="43"/>
      <c r="XS3" s="43"/>
      <c r="XT3" s="43"/>
      <c r="XU3" s="43"/>
      <c r="XV3" s="43"/>
      <c r="XW3" s="43"/>
      <c r="XX3" s="43"/>
      <c r="XY3" s="43"/>
      <c r="XZ3" s="43"/>
      <c r="YA3" s="43"/>
      <c r="YB3" s="43"/>
      <c r="YC3" s="43"/>
      <c r="YD3" s="43"/>
      <c r="YE3" s="43"/>
      <c r="YF3" s="43"/>
      <c r="YG3" s="43"/>
      <c r="YH3" s="43"/>
      <c r="YI3" s="43"/>
      <c r="YJ3" s="43"/>
      <c r="YK3" s="43"/>
      <c r="YL3" s="43"/>
      <c r="YM3" s="43"/>
      <c r="YN3" s="43"/>
      <c r="YO3" s="43"/>
      <c r="YP3" s="43"/>
      <c r="YQ3" s="43"/>
      <c r="YR3" s="43"/>
      <c r="YS3" s="43"/>
      <c r="YT3" s="43"/>
      <c r="YU3" s="43"/>
      <c r="YV3" s="43"/>
      <c r="YW3" s="43"/>
      <c r="YX3" s="43"/>
      <c r="YY3" s="43"/>
      <c r="YZ3" s="43"/>
      <c r="ZA3" s="43"/>
      <c r="ZB3" s="43"/>
      <c r="ZC3" s="43"/>
      <c r="ZD3" s="43"/>
      <c r="ZE3" s="43"/>
      <c r="ZF3" s="43"/>
      <c r="ZG3" s="43"/>
      <c r="ZH3" s="43"/>
      <c r="ZI3" s="43"/>
      <c r="ZJ3" s="43"/>
      <c r="ZK3" s="43"/>
      <c r="ZL3" s="43"/>
      <c r="ZM3" s="43"/>
      <c r="ZN3" s="43"/>
      <c r="ZO3" s="43"/>
      <c r="ZP3" s="43"/>
      <c r="ZQ3" s="43"/>
      <c r="ZR3" s="43"/>
      <c r="ZS3" s="43"/>
      <c r="ZT3" s="43"/>
      <c r="ZU3" s="43"/>
      <c r="ZV3" s="43"/>
      <c r="ZW3" s="43"/>
      <c r="ZX3" s="43"/>
      <c r="ZY3" s="43"/>
      <c r="ZZ3" s="43"/>
      <c r="AAA3" s="43"/>
      <c r="AAB3" s="43"/>
      <c r="AAC3" s="43"/>
      <c r="AAD3" s="43"/>
      <c r="AAE3" s="43"/>
      <c r="AAF3" s="43"/>
      <c r="AAG3" s="43"/>
      <c r="AAH3" s="43"/>
      <c r="AAI3" s="43"/>
      <c r="AAJ3" s="43"/>
      <c r="AAK3" s="43"/>
      <c r="AAL3" s="43"/>
      <c r="AAM3" s="43"/>
      <c r="AAN3" s="43"/>
      <c r="AAO3" s="43"/>
      <c r="AAP3" s="43"/>
      <c r="AAQ3" s="43"/>
      <c r="AAR3" s="43"/>
      <c r="AAS3" s="43"/>
      <c r="AAT3" s="43"/>
      <c r="AAU3" s="43"/>
      <c r="AAV3" s="43"/>
      <c r="AAW3" s="43"/>
      <c r="AAX3" s="43"/>
      <c r="AAY3" s="43"/>
      <c r="AAZ3" s="43"/>
      <c r="ABA3" s="43"/>
      <c r="ABB3" s="43"/>
      <c r="ABC3" s="43"/>
      <c r="ABD3" s="43"/>
      <c r="ABE3" s="43"/>
      <c r="ABF3" s="43"/>
      <c r="ABG3" s="43"/>
      <c r="ABH3" s="43"/>
      <c r="ABI3" s="43"/>
      <c r="ABJ3" s="43"/>
      <c r="ABK3" s="43"/>
      <c r="ABL3" s="43"/>
      <c r="ABM3" s="43"/>
      <c r="ABN3" s="43"/>
      <c r="ABO3" s="43"/>
      <c r="ABP3" s="43"/>
      <c r="ABQ3" s="43"/>
      <c r="ABR3" s="43"/>
      <c r="ABS3" s="43"/>
      <c r="ABT3" s="43"/>
      <c r="ABU3" s="43"/>
      <c r="ABV3" s="43"/>
      <c r="ABW3" s="43"/>
      <c r="ABX3" s="43"/>
      <c r="ABY3" s="43"/>
      <c r="ABZ3" s="43"/>
      <c r="ACA3" s="43"/>
      <c r="ACB3" s="43"/>
      <c r="ACC3" s="43"/>
      <c r="ACD3" s="43"/>
      <c r="ACE3" s="43"/>
      <c r="ACF3" s="43"/>
      <c r="ACG3" s="43"/>
      <c r="ACH3" s="43"/>
      <c r="ACI3" s="43"/>
      <c r="ACJ3" s="43"/>
      <c r="ACK3" s="43"/>
      <c r="ACL3" s="43"/>
      <c r="ACM3" s="43"/>
      <c r="ACN3" s="43"/>
      <c r="ACO3" s="43"/>
      <c r="ACP3" s="43"/>
      <c r="ACQ3" s="43"/>
      <c r="ACR3" s="43"/>
      <c r="ACS3" s="43"/>
      <c r="ACT3" s="43"/>
      <c r="ACU3" s="43"/>
      <c r="ACV3" s="43"/>
      <c r="ACW3" s="43"/>
      <c r="ACX3" s="43"/>
      <c r="ACY3" s="43"/>
      <c r="ACZ3" s="43"/>
      <c r="ADA3" s="43"/>
      <c r="ADB3" s="43"/>
      <c r="ADC3" s="43"/>
      <c r="ADD3" s="43"/>
      <c r="ADE3" s="43"/>
      <c r="ADF3" s="43"/>
      <c r="ADG3" s="43"/>
      <c r="ADH3" s="43"/>
      <c r="ADI3" s="43"/>
      <c r="ADJ3" s="43"/>
      <c r="ADK3" s="43"/>
      <c r="ADL3" s="43"/>
      <c r="ADM3" s="43"/>
      <c r="ADN3" s="43"/>
      <c r="ADO3" s="43"/>
      <c r="ADP3" s="43"/>
      <c r="ADQ3" s="43"/>
      <c r="ADR3" s="43"/>
      <c r="ADS3" s="43"/>
      <c r="ADT3" s="43"/>
      <c r="ADU3" s="43"/>
      <c r="ADV3" s="43"/>
      <c r="ADW3" s="43"/>
      <c r="ADX3" s="43"/>
      <c r="ADY3" s="43"/>
      <c r="ADZ3" s="43"/>
      <c r="AEA3" s="43"/>
      <c r="AEB3" s="43"/>
      <c r="AEC3" s="43"/>
      <c r="AED3" s="43"/>
      <c r="AEE3" s="43"/>
      <c r="AEF3" s="43"/>
      <c r="AEG3" s="43"/>
      <c r="AEH3" s="43"/>
      <c r="AEI3" s="43"/>
      <c r="AEJ3" s="43"/>
      <c r="AEK3" s="43"/>
      <c r="AEL3" s="43"/>
      <c r="AEM3" s="43"/>
      <c r="AEN3" s="43"/>
      <c r="AEO3" s="43"/>
      <c r="AEP3" s="43"/>
      <c r="AEQ3" s="43"/>
      <c r="AER3" s="43"/>
      <c r="AES3" s="43"/>
      <c r="AET3" s="43"/>
      <c r="AEU3" s="43"/>
      <c r="AEV3" s="43"/>
      <c r="AEW3" s="43"/>
      <c r="AEX3" s="43"/>
      <c r="AEY3" s="43"/>
      <c r="AEZ3" s="43"/>
      <c r="AFA3" s="43"/>
      <c r="AFB3" s="43"/>
      <c r="AFC3" s="43"/>
      <c r="AFD3" s="43"/>
      <c r="AFE3" s="43"/>
      <c r="AFF3" s="43"/>
      <c r="AFG3" s="43"/>
      <c r="AFH3" s="43"/>
      <c r="AFI3" s="43"/>
      <c r="AFJ3" s="43"/>
      <c r="AFK3" s="43"/>
      <c r="AFL3" s="43"/>
      <c r="AFM3" s="43"/>
      <c r="AFN3" s="43"/>
      <c r="AFO3" s="43"/>
      <c r="AFP3" s="43"/>
      <c r="AFQ3" s="43"/>
      <c r="AFR3" s="43"/>
      <c r="AFS3" s="43"/>
      <c r="AFT3" s="43"/>
      <c r="AFU3" s="43"/>
      <c r="AFV3" s="43"/>
      <c r="AFW3" s="43"/>
      <c r="AFX3" s="43"/>
      <c r="AFY3" s="43"/>
      <c r="AFZ3" s="43"/>
      <c r="AGA3" s="43"/>
      <c r="AGB3" s="43"/>
      <c r="AGC3" s="43"/>
      <c r="AGD3" s="43"/>
      <c r="AGE3" s="43"/>
      <c r="AGF3" s="43"/>
      <c r="AGG3" s="43"/>
      <c r="AGH3" s="43"/>
      <c r="AGI3" s="43"/>
      <c r="AGJ3" s="43"/>
      <c r="AGK3" s="43"/>
      <c r="AGL3" s="43"/>
      <c r="AGM3" s="43"/>
      <c r="AGN3" s="43"/>
      <c r="AGO3" s="43"/>
      <c r="AGP3" s="2"/>
      <c r="AGQ3" s="43"/>
      <c r="AGR3" s="43"/>
      <c r="AGS3" s="43"/>
      <c r="AGT3" s="43"/>
      <c r="AGU3" s="43"/>
      <c r="AGV3" s="43"/>
      <c r="AGW3" s="43"/>
      <c r="AGX3" s="43"/>
      <c r="AGY3" s="43"/>
      <c r="AGZ3" s="43"/>
      <c r="AHA3" s="43"/>
      <c r="AHB3" s="43"/>
      <c r="AHC3" s="43"/>
      <c r="AHD3" s="43"/>
      <c r="AHE3" s="43"/>
      <c r="AHF3" s="43"/>
      <c r="AHG3" s="43"/>
      <c r="AHH3" s="43"/>
      <c r="AHI3" s="43"/>
      <c r="AHJ3" s="43"/>
      <c r="AHK3" s="43"/>
      <c r="AHL3" s="2"/>
      <c r="AHM3" s="43"/>
      <c r="AHN3" s="43"/>
      <c r="AHO3" s="43"/>
      <c r="AHP3" s="43"/>
      <c r="AHQ3" s="43"/>
      <c r="AHR3" s="43"/>
      <c r="AHS3" s="43"/>
      <c r="AHT3" s="43"/>
      <c r="AHU3" s="43"/>
      <c r="AHV3" s="43"/>
      <c r="AHW3" s="43"/>
      <c r="AHX3" s="43"/>
      <c r="AHY3" s="43"/>
      <c r="AHZ3" s="43"/>
      <c r="AIA3" s="43"/>
      <c r="AIB3" s="43"/>
      <c r="AIC3" s="43"/>
      <c r="AID3" s="43"/>
      <c r="AIE3" s="43"/>
      <c r="AIF3" s="43"/>
      <c r="AIG3" s="43"/>
      <c r="AIH3" s="2"/>
      <c r="AII3" s="2"/>
      <c r="AIJ3" s="2"/>
      <c r="AIK3" s="2"/>
      <c r="AIL3" s="2"/>
      <c r="AIM3" s="2"/>
      <c r="AIN3" s="2"/>
      <c r="AIO3" s="2"/>
      <c r="AIP3" s="2"/>
      <c r="AIQ3" s="2"/>
      <c r="AIR3" s="38"/>
      <c r="AIS3" s="2"/>
      <c r="AIT3" s="2"/>
      <c r="AIU3" s="2"/>
      <c r="AIV3" s="2"/>
      <c r="AIW3" s="2"/>
      <c r="AIX3" s="2"/>
      <c r="AIY3" s="2"/>
      <c r="AIZ3" s="2"/>
      <c r="AJA3" s="2"/>
      <c r="AJB3" s="2"/>
      <c r="AJC3" s="2"/>
      <c r="AJD3" s="2"/>
      <c r="AJE3" s="2"/>
      <c r="AJF3" s="2"/>
      <c r="AJG3" s="2"/>
      <c r="AJH3" s="2"/>
      <c r="AJI3" s="2"/>
      <c r="AJJ3" s="2"/>
      <c r="AJK3" s="2"/>
      <c r="AJL3" s="2"/>
      <c r="AJM3" s="2"/>
      <c r="AJN3" s="2"/>
      <c r="AJO3" s="2"/>
      <c r="AJP3" s="2"/>
      <c r="AJQ3" s="2"/>
      <c r="AJR3" s="2"/>
      <c r="AJS3" s="2"/>
      <c r="AJT3" s="2"/>
      <c r="AJU3" s="2"/>
      <c r="AJV3" s="2"/>
      <c r="AJW3" s="2"/>
      <c r="AJX3" s="2"/>
      <c r="AJY3" s="2"/>
      <c r="AJZ3" s="2"/>
      <c r="AKA3" s="2"/>
      <c r="AKB3" s="2"/>
      <c r="AKC3" s="2"/>
      <c r="AKD3" s="2"/>
      <c r="AKE3" s="2"/>
      <c r="AKF3" s="2"/>
      <c r="AKG3" s="2"/>
      <c r="AKH3" s="2"/>
      <c r="AKI3" s="2"/>
      <c r="AKJ3" s="2"/>
      <c r="AKK3" s="2"/>
      <c r="AKL3" s="2"/>
      <c r="AKM3" s="2"/>
      <c r="AKN3" s="2"/>
      <c r="AKO3" s="2"/>
      <c r="AKP3" s="2"/>
      <c r="AKQ3" s="2"/>
      <c r="AKR3" s="2"/>
      <c r="AKS3" s="2"/>
      <c r="AKT3" s="2"/>
      <c r="AKU3" s="2"/>
    </row>
    <row r="4" spans="1:983" ht="12" customHeight="1" x14ac:dyDescent="0.25">
      <c r="A4" s="2">
        <v>-1</v>
      </c>
      <c r="B4" s="73">
        <f>INDEX(B$6:B$807,B$3+$A4,1)</f>
        <v>20</v>
      </c>
      <c r="C4" s="73">
        <f>INDEX(C$6:C$807,C$3+$A4,1)</f>
        <v>20</v>
      </c>
      <c r="D4" s="2"/>
      <c r="E4" s="74">
        <f>AVERAGE(B$6:B$2046)</f>
        <v>7.4812967581537271E-2</v>
      </c>
      <c r="F4" s="74">
        <f>AVERAGE(C$6:C$2046)</f>
        <v>7.4812967581734557E-2</v>
      </c>
      <c r="G4" s="2"/>
      <c r="H4" s="2"/>
      <c r="I4" s="3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43">
        <v>0</v>
      </c>
      <c r="BA4" s="43">
        <v>0</v>
      </c>
      <c r="BB4" s="43">
        <v>0</v>
      </c>
      <c r="BC4" s="43">
        <v>0</v>
      </c>
      <c r="BD4" s="43">
        <v>0</v>
      </c>
      <c r="BE4" s="43">
        <v>0</v>
      </c>
      <c r="BF4" s="43">
        <v>0</v>
      </c>
      <c r="BG4" s="43">
        <v>0</v>
      </c>
      <c r="BH4" s="43">
        <v>0</v>
      </c>
      <c r="BI4" s="43">
        <v>0</v>
      </c>
      <c r="BJ4" s="43">
        <v>0</v>
      </c>
      <c r="BK4" s="43">
        <v>0</v>
      </c>
      <c r="BL4" s="43">
        <v>0</v>
      </c>
      <c r="BM4" s="43">
        <v>0</v>
      </c>
      <c r="BN4" s="43">
        <v>0</v>
      </c>
      <c r="BO4" s="43">
        <v>0</v>
      </c>
      <c r="BP4" s="43">
        <v>0</v>
      </c>
      <c r="BQ4" s="43">
        <v>0</v>
      </c>
      <c r="BR4" s="43">
        <v>0</v>
      </c>
      <c r="BS4" s="43">
        <v>0</v>
      </c>
      <c r="BT4" s="43">
        <v>0</v>
      </c>
      <c r="BU4" s="43">
        <v>0</v>
      </c>
      <c r="BV4" s="43">
        <v>0</v>
      </c>
      <c r="BW4" s="43">
        <v>0</v>
      </c>
      <c r="BX4" s="43">
        <v>0</v>
      </c>
      <c r="BY4" s="43">
        <v>0</v>
      </c>
      <c r="BZ4" s="43">
        <v>0</v>
      </c>
      <c r="CA4" s="43">
        <v>0</v>
      </c>
      <c r="CB4" s="43">
        <v>0</v>
      </c>
      <c r="CC4" s="43">
        <v>0</v>
      </c>
      <c r="CD4" s="43">
        <v>0</v>
      </c>
      <c r="CE4" s="43">
        <v>0</v>
      </c>
      <c r="CF4" s="43">
        <v>0</v>
      </c>
      <c r="CG4" s="43">
        <v>0</v>
      </c>
      <c r="CH4" s="43">
        <v>0</v>
      </c>
      <c r="CI4" s="43">
        <v>0</v>
      </c>
      <c r="CJ4" s="43">
        <v>0</v>
      </c>
      <c r="CK4" s="43">
        <v>0</v>
      </c>
      <c r="CL4" s="43">
        <v>0</v>
      </c>
      <c r="CM4" s="43">
        <v>0</v>
      </c>
      <c r="CN4" s="64">
        <f t="shared" ref="CN4:EY4" si="0">AZ4+1</f>
        <v>1</v>
      </c>
      <c r="CO4" s="64">
        <f t="shared" si="0"/>
        <v>1</v>
      </c>
      <c r="CP4" s="64">
        <f t="shared" si="0"/>
        <v>1</v>
      </c>
      <c r="CQ4" s="64">
        <f t="shared" si="0"/>
        <v>1</v>
      </c>
      <c r="CR4" s="64">
        <f t="shared" si="0"/>
        <v>1</v>
      </c>
      <c r="CS4" s="64">
        <f t="shared" si="0"/>
        <v>1</v>
      </c>
      <c r="CT4" s="64">
        <f t="shared" si="0"/>
        <v>1</v>
      </c>
      <c r="CU4" s="64">
        <f t="shared" si="0"/>
        <v>1</v>
      </c>
      <c r="CV4" s="64">
        <f t="shared" si="0"/>
        <v>1</v>
      </c>
      <c r="CW4" s="64">
        <f t="shared" si="0"/>
        <v>1</v>
      </c>
      <c r="CX4" s="64">
        <f t="shared" si="0"/>
        <v>1</v>
      </c>
      <c r="CY4" s="64">
        <f t="shared" si="0"/>
        <v>1</v>
      </c>
      <c r="CZ4" s="64">
        <f t="shared" si="0"/>
        <v>1</v>
      </c>
      <c r="DA4" s="64">
        <f t="shared" si="0"/>
        <v>1</v>
      </c>
      <c r="DB4" s="64">
        <f t="shared" si="0"/>
        <v>1</v>
      </c>
      <c r="DC4" s="64">
        <f t="shared" si="0"/>
        <v>1</v>
      </c>
      <c r="DD4" s="64">
        <f t="shared" si="0"/>
        <v>1</v>
      </c>
      <c r="DE4" s="64">
        <f t="shared" si="0"/>
        <v>1</v>
      </c>
      <c r="DF4" s="64">
        <f t="shared" si="0"/>
        <v>1</v>
      </c>
      <c r="DG4" s="64">
        <f t="shared" si="0"/>
        <v>1</v>
      </c>
      <c r="DH4" s="64">
        <f t="shared" si="0"/>
        <v>1</v>
      </c>
      <c r="DI4" s="64">
        <f t="shared" si="0"/>
        <v>1</v>
      </c>
      <c r="DJ4" s="64">
        <f t="shared" si="0"/>
        <v>1</v>
      </c>
      <c r="DK4" s="64">
        <f t="shared" si="0"/>
        <v>1</v>
      </c>
      <c r="DL4" s="64">
        <f t="shared" si="0"/>
        <v>1</v>
      </c>
      <c r="DM4" s="64">
        <f t="shared" si="0"/>
        <v>1</v>
      </c>
      <c r="DN4" s="64">
        <f t="shared" si="0"/>
        <v>1</v>
      </c>
      <c r="DO4" s="64">
        <f t="shared" si="0"/>
        <v>1</v>
      </c>
      <c r="DP4" s="64">
        <f t="shared" si="0"/>
        <v>1</v>
      </c>
      <c r="DQ4" s="64">
        <f t="shared" si="0"/>
        <v>1</v>
      </c>
      <c r="DR4" s="64">
        <f t="shared" si="0"/>
        <v>1</v>
      </c>
      <c r="DS4" s="64">
        <f t="shared" si="0"/>
        <v>1</v>
      </c>
      <c r="DT4" s="64">
        <f t="shared" si="0"/>
        <v>1</v>
      </c>
      <c r="DU4" s="64">
        <f t="shared" si="0"/>
        <v>1</v>
      </c>
      <c r="DV4" s="64">
        <f t="shared" si="0"/>
        <v>1</v>
      </c>
      <c r="DW4" s="64">
        <f t="shared" si="0"/>
        <v>1</v>
      </c>
      <c r="DX4" s="64">
        <f t="shared" si="0"/>
        <v>1</v>
      </c>
      <c r="DY4" s="64">
        <f t="shared" si="0"/>
        <v>1</v>
      </c>
      <c r="DZ4" s="64">
        <f t="shared" si="0"/>
        <v>1</v>
      </c>
      <c r="EA4" s="64">
        <f t="shared" si="0"/>
        <v>1</v>
      </c>
      <c r="EB4" s="64">
        <f t="shared" si="0"/>
        <v>2</v>
      </c>
      <c r="EC4" s="64">
        <f t="shared" si="0"/>
        <v>2</v>
      </c>
      <c r="ED4" s="64">
        <f t="shared" si="0"/>
        <v>2</v>
      </c>
      <c r="EE4" s="64">
        <f t="shared" si="0"/>
        <v>2</v>
      </c>
      <c r="EF4" s="64">
        <f t="shared" si="0"/>
        <v>2</v>
      </c>
      <c r="EG4" s="64">
        <f t="shared" si="0"/>
        <v>2</v>
      </c>
      <c r="EH4" s="64">
        <f t="shared" si="0"/>
        <v>2</v>
      </c>
      <c r="EI4" s="64">
        <f t="shared" si="0"/>
        <v>2</v>
      </c>
      <c r="EJ4" s="64">
        <f t="shared" si="0"/>
        <v>2</v>
      </c>
      <c r="EK4" s="64">
        <f t="shared" si="0"/>
        <v>2</v>
      </c>
      <c r="EL4" s="64">
        <f t="shared" si="0"/>
        <v>2</v>
      </c>
      <c r="EM4" s="64">
        <f t="shared" si="0"/>
        <v>2</v>
      </c>
      <c r="EN4" s="64">
        <f t="shared" si="0"/>
        <v>2</v>
      </c>
      <c r="EO4" s="64">
        <f t="shared" si="0"/>
        <v>2</v>
      </c>
      <c r="EP4" s="64">
        <f t="shared" si="0"/>
        <v>2</v>
      </c>
      <c r="EQ4" s="64">
        <f t="shared" si="0"/>
        <v>2</v>
      </c>
      <c r="ER4" s="64">
        <f t="shared" si="0"/>
        <v>2</v>
      </c>
      <c r="ES4" s="64">
        <f t="shared" si="0"/>
        <v>2</v>
      </c>
      <c r="ET4" s="64">
        <f t="shared" si="0"/>
        <v>2</v>
      </c>
      <c r="EU4" s="64">
        <f t="shared" si="0"/>
        <v>2</v>
      </c>
      <c r="EV4" s="64">
        <f t="shared" si="0"/>
        <v>2</v>
      </c>
      <c r="EW4" s="64">
        <f t="shared" si="0"/>
        <v>2</v>
      </c>
      <c r="EX4" s="64">
        <f t="shared" si="0"/>
        <v>2</v>
      </c>
      <c r="EY4" s="64">
        <f t="shared" si="0"/>
        <v>2</v>
      </c>
      <c r="EZ4" s="64">
        <f t="shared" ref="EZ4:HK4" si="1">DL4+1</f>
        <v>2</v>
      </c>
      <c r="FA4" s="64">
        <f t="shared" si="1"/>
        <v>2</v>
      </c>
      <c r="FB4" s="64">
        <f t="shared" si="1"/>
        <v>2</v>
      </c>
      <c r="FC4" s="64">
        <f t="shared" si="1"/>
        <v>2</v>
      </c>
      <c r="FD4" s="64">
        <f t="shared" si="1"/>
        <v>2</v>
      </c>
      <c r="FE4" s="64">
        <f t="shared" si="1"/>
        <v>2</v>
      </c>
      <c r="FF4" s="64">
        <f t="shared" si="1"/>
        <v>2</v>
      </c>
      <c r="FG4" s="64">
        <f t="shared" si="1"/>
        <v>2</v>
      </c>
      <c r="FH4" s="64">
        <f t="shared" si="1"/>
        <v>2</v>
      </c>
      <c r="FI4" s="64">
        <f t="shared" si="1"/>
        <v>2</v>
      </c>
      <c r="FJ4" s="64">
        <f t="shared" si="1"/>
        <v>2</v>
      </c>
      <c r="FK4" s="64">
        <f t="shared" si="1"/>
        <v>2</v>
      </c>
      <c r="FL4" s="64">
        <f t="shared" si="1"/>
        <v>2</v>
      </c>
      <c r="FM4" s="64">
        <f t="shared" si="1"/>
        <v>2</v>
      </c>
      <c r="FN4" s="64">
        <f t="shared" si="1"/>
        <v>2</v>
      </c>
      <c r="FO4" s="64">
        <f t="shared" si="1"/>
        <v>2</v>
      </c>
      <c r="FP4" s="64">
        <f t="shared" si="1"/>
        <v>3</v>
      </c>
      <c r="FQ4" s="64">
        <f t="shared" si="1"/>
        <v>3</v>
      </c>
      <c r="FR4" s="64">
        <f t="shared" si="1"/>
        <v>3</v>
      </c>
      <c r="FS4" s="64">
        <f t="shared" si="1"/>
        <v>3</v>
      </c>
      <c r="FT4" s="64">
        <f t="shared" si="1"/>
        <v>3</v>
      </c>
      <c r="FU4" s="64">
        <f t="shared" si="1"/>
        <v>3</v>
      </c>
      <c r="FV4" s="64">
        <f t="shared" si="1"/>
        <v>3</v>
      </c>
      <c r="FW4" s="64">
        <f t="shared" si="1"/>
        <v>3</v>
      </c>
      <c r="FX4" s="64">
        <f t="shared" si="1"/>
        <v>3</v>
      </c>
      <c r="FY4" s="64">
        <f t="shared" si="1"/>
        <v>3</v>
      </c>
      <c r="FZ4" s="64">
        <f t="shared" si="1"/>
        <v>3</v>
      </c>
      <c r="GA4" s="64">
        <f t="shared" si="1"/>
        <v>3</v>
      </c>
      <c r="GB4" s="64">
        <f t="shared" si="1"/>
        <v>3</v>
      </c>
      <c r="GC4" s="64">
        <f t="shared" si="1"/>
        <v>3</v>
      </c>
      <c r="GD4" s="64">
        <f t="shared" si="1"/>
        <v>3</v>
      </c>
      <c r="GE4" s="64">
        <f t="shared" si="1"/>
        <v>3</v>
      </c>
      <c r="GF4" s="64">
        <f t="shared" si="1"/>
        <v>3</v>
      </c>
      <c r="GG4" s="64">
        <f t="shared" si="1"/>
        <v>3</v>
      </c>
      <c r="GH4" s="64">
        <f t="shared" si="1"/>
        <v>3</v>
      </c>
      <c r="GI4" s="64">
        <f t="shared" si="1"/>
        <v>3</v>
      </c>
      <c r="GJ4" s="64">
        <f t="shared" si="1"/>
        <v>3</v>
      </c>
      <c r="GK4" s="64">
        <f t="shared" si="1"/>
        <v>3</v>
      </c>
      <c r="GL4" s="64">
        <f t="shared" si="1"/>
        <v>3</v>
      </c>
      <c r="GM4" s="64">
        <f t="shared" si="1"/>
        <v>3</v>
      </c>
      <c r="GN4" s="64">
        <f t="shared" si="1"/>
        <v>3</v>
      </c>
      <c r="GO4" s="64">
        <f t="shared" si="1"/>
        <v>3</v>
      </c>
      <c r="GP4" s="64">
        <f t="shared" si="1"/>
        <v>3</v>
      </c>
      <c r="GQ4" s="64">
        <f t="shared" si="1"/>
        <v>3</v>
      </c>
      <c r="GR4" s="64">
        <f t="shared" si="1"/>
        <v>3</v>
      </c>
      <c r="GS4" s="64">
        <f t="shared" si="1"/>
        <v>3</v>
      </c>
      <c r="GT4" s="64">
        <f t="shared" si="1"/>
        <v>3</v>
      </c>
      <c r="GU4" s="64">
        <f t="shared" si="1"/>
        <v>3</v>
      </c>
      <c r="GV4" s="64">
        <f t="shared" si="1"/>
        <v>3</v>
      </c>
      <c r="GW4" s="64">
        <f t="shared" si="1"/>
        <v>3</v>
      </c>
      <c r="GX4" s="64">
        <f t="shared" si="1"/>
        <v>3</v>
      </c>
      <c r="GY4" s="64">
        <f t="shared" si="1"/>
        <v>3</v>
      </c>
      <c r="GZ4" s="64">
        <f t="shared" si="1"/>
        <v>3</v>
      </c>
      <c r="HA4" s="64">
        <f t="shared" si="1"/>
        <v>3</v>
      </c>
      <c r="HB4" s="64">
        <f t="shared" si="1"/>
        <v>3</v>
      </c>
      <c r="HC4" s="64">
        <f t="shared" si="1"/>
        <v>3</v>
      </c>
      <c r="HD4" s="64">
        <f t="shared" si="1"/>
        <v>4</v>
      </c>
      <c r="HE4" s="64">
        <f t="shared" si="1"/>
        <v>4</v>
      </c>
      <c r="HF4" s="64">
        <f t="shared" si="1"/>
        <v>4</v>
      </c>
      <c r="HG4" s="64">
        <f t="shared" si="1"/>
        <v>4</v>
      </c>
      <c r="HH4" s="64">
        <f t="shared" si="1"/>
        <v>4</v>
      </c>
      <c r="HI4" s="64">
        <f t="shared" si="1"/>
        <v>4</v>
      </c>
      <c r="HJ4" s="64">
        <f t="shared" si="1"/>
        <v>4</v>
      </c>
      <c r="HK4" s="64">
        <f t="shared" si="1"/>
        <v>4</v>
      </c>
      <c r="HL4" s="64">
        <f t="shared" ref="HL4:JW4" si="2">FX4+1</f>
        <v>4</v>
      </c>
      <c r="HM4" s="64">
        <f t="shared" si="2"/>
        <v>4</v>
      </c>
      <c r="HN4" s="64">
        <f t="shared" si="2"/>
        <v>4</v>
      </c>
      <c r="HO4" s="64">
        <f t="shared" si="2"/>
        <v>4</v>
      </c>
      <c r="HP4" s="64">
        <f t="shared" si="2"/>
        <v>4</v>
      </c>
      <c r="HQ4" s="64">
        <f t="shared" si="2"/>
        <v>4</v>
      </c>
      <c r="HR4" s="64">
        <f t="shared" si="2"/>
        <v>4</v>
      </c>
      <c r="HS4" s="64">
        <f t="shared" si="2"/>
        <v>4</v>
      </c>
      <c r="HT4" s="64">
        <f t="shared" si="2"/>
        <v>4</v>
      </c>
      <c r="HU4" s="64">
        <f t="shared" si="2"/>
        <v>4</v>
      </c>
      <c r="HV4" s="64">
        <f t="shared" si="2"/>
        <v>4</v>
      </c>
      <c r="HW4" s="64">
        <f t="shared" si="2"/>
        <v>4</v>
      </c>
      <c r="HX4" s="64">
        <f t="shared" si="2"/>
        <v>4</v>
      </c>
      <c r="HY4" s="64">
        <f t="shared" si="2"/>
        <v>4</v>
      </c>
      <c r="HZ4" s="64">
        <f t="shared" si="2"/>
        <v>4</v>
      </c>
      <c r="IA4" s="64">
        <f t="shared" si="2"/>
        <v>4</v>
      </c>
      <c r="IB4" s="64">
        <f t="shared" si="2"/>
        <v>4</v>
      </c>
      <c r="IC4" s="64">
        <f t="shared" si="2"/>
        <v>4</v>
      </c>
      <c r="ID4" s="64">
        <f t="shared" si="2"/>
        <v>4</v>
      </c>
      <c r="IE4" s="64">
        <f t="shared" si="2"/>
        <v>4</v>
      </c>
      <c r="IF4" s="64">
        <f t="shared" si="2"/>
        <v>4</v>
      </c>
      <c r="IG4" s="64">
        <f t="shared" si="2"/>
        <v>4</v>
      </c>
      <c r="IH4" s="64">
        <f t="shared" si="2"/>
        <v>4</v>
      </c>
      <c r="II4" s="64">
        <f t="shared" si="2"/>
        <v>4</v>
      </c>
      <c r="IJ4" s="64">
        <f t="shared" si="2"/>
        <v>4</v>
      </c>
      <c r="IK4" s="64">
        <f t="shared" si="2"/>
        <v>4</v>
      </c>
      <c r="IL4" s="64">
        <f t="shared" si="2"/>
        <v>4</v>
      </c>
      <c r="IM4" s="64">
        <f t="shared" si="2"/>
        <v>4</v>
      </c>
      <c r="IN4" s="64">
        <f t="shared" si="2"/>
        <v>4</v>
      </c>
      <c r="IO4" s="64">
        <f t="shared" si="2"/>
        <v>4</v>
      </c>
      <c r="IP4" s="64">
        <f t="shared" si="2"/>
        <v>4</v>
      </c>
      <c r="IQ4" s="64">
        <f t="shared" si="2"/>
        <v>4</v>
      </c>
      <c r="IR4" s="64">
        <f t="shared" si="2"/>
        <v>5</v>
      </c>
      <c r="IS4" s="64">
        <f t="shared" si="2"/>
        <v>5</v>
      </c>
      <c r="IT4" s="64">
        <f t="shared" si="2"/>
        <v>5</v>
      </c>
      <c r="IU4" s="64">
        <f t="shared" si="2"/>
        <v>5</v>
      </c>
      <c r="IV4" s="64">
        <f t="shared" si="2"/>
        <v>5</v>
      </c>
      <c r="IW4" s="64">
        <f t="shared" si="2"/>
        <v>5</v>
      </c>
      <c r="IX4" s="64">
        <f t="shared" si="2"/>
        <v>5</v>
      </c>
      <c r="IY4" s="64">
        <f t="shared" si="2"/>
        <v>5</v>
      </c>
      <c r="IZ4" s="64">
        <f t="shared" si="2"/>
        <v>5</v>
      </c>
      <c r="JA4" s="64">
        <f t="shared" si="2"/>
        <v>5</v>
      </c>
      <c r="JB4" s="64">
        <f t="shared" si="2"/>
        <v>5</v>
      </c>
      <c r="JC4" s="64">
        <f t="shared" si="2"/>
        <v>5</v>
      </c>
      <c r="JD4" s="64">
        <f t="shared" si="2"/>
        <v>5</v>
      </c>
      <c r="JE4" s="64">
        <f t="shared" si="2"/>
        <v>5</v>
      </c>
      <c r="JF4" s="64">
        <f t="shared" si="2"/>
        <v>5</v>
      </c>
      <c r="JG4" s="64">
        <f t="shared" si="2"/>
        <v>5</v>
      </c>
      <c r="JH4" s="64">
        <f t="shared" si="2"/>
        <v>5</v>
      </c>
      <c r="JI4" s="64">
        <f t="shared" si="2"/>
        <v>5</v>
      </c>
      <c r="JJ4" s="64">
        <f t="shared" si="2"/>
        <v>5</v>
      </c>
      <c r="JK4" s="64">
        <f t="shared" si="2"/>
        <v>5</v>
      </c>
      <c r="JL4" s="64">
        <f t="shared" si="2"/>
        <v>5</v>
      </c>
      <c r="JM4" s="64">
        <f t="shared" si="2"/>
        <v>5</v>
      </c>
      <c r="JN4" s="64">
        <f t="shared" si="2"/>
        <v>5</v>
      </c>
      <c r="JO4" s="64">
        <f t="shared" si="2"/>
        <v>5</v>
      </c>
      <c r="JP4" s="64">
        <f t="shared" si="2"/>
        <v>5</v>
      </c>
      <c r="JQ4" s="64">
        <f t="shared" si="2"/>
        <v>5</v>
      </c>
      <c r="JR4" s="64">
        <f t="shared" si="2"/>
        <v>5</v>
      </c>
      <c r="JS4" s="64">
        <f t="shared" si="2"/>
        <v>5</v>
      </c>
      <c r="JT4" s="64">
        <f t="shared" si="2"/>
        <v>5</v>
      </c>
      <c r="JU4" s="64">
        <f t="shared" si="2"/>
        <v>5</v>
      </c>
      <c r="JV4" s="64">
        <f t="shared" si="2"/>
        <v>5</v>
      </c>
      <c r="JW4" s="64">
        <f t="shared" si="2"/>
        <v>5</v>
      </c>
      <c r="JX4" s="64">
        <f t="shared" ref="JX4:MI4" si="3">IJ4+1</f>
        <v>5</v>
      </c>
      <c r="JY4" s="64">
        <f t="shared" si="3"/>
        <v>5</v>
      </c>
      <c r="JZ4" s="64">
        <f t="shared" si="3"/>
        <v>5</v>
      </c>
      <c r="KA4" s="64">
        <f t="shared" si="3"/>
        <v>5</v>
      </c>
      <c r="KB4" s="64">
        <f t="shared" si="3"/>
        <v>5</v>
      </c>
      <c r="KC4" s="64">
        <f t="shared" si="3"/>
        <v>5</v>
      </c>
      <c r="KD4" s="64">
        <f t="shared" si="3"/>
        <v>5</v>
      </c>
      <c r="KE4" s="64">
        <f t="shared" si="3"/>
        <v>5</v>
      </c>
      <c r="KF4" s="64">
        <f t="shared" si="3"/>
        <v>6</v>
      </c>
      <c r="KG4" s="64">
        <f t="shared" si="3"/>
        <v>6</v>
      </c>
      <c r="KH4" s="64">
        <f t="shared" si="3"/>
        <v>6</v>
      </c>
      <c r="KI4" s="64">
        <f t="shared" si="3"/>
        <v>6</v>
      </c>
      <c r="KJ4" s="64">
        <f t="shared" si="3"/>
        <v>6</v>
      </c>
      <c r="KK4" s="64">
        <f t="shared" si="3"/>
        <v>6</v>
      </c>
      <c r="KL4" s="64">
        <f t="shared" si="3"/>
        <v>6</v>
      </c>
      <c r="KM4" s="64">
        <f t="shared" si="3"/>
        <v>6</v>
      </c>
      <c r="KN4" s="64">
        <f t="shared" si="3"/>
        <v>6</v>
      </c>
      <c r="KO4" s="64">
        <f t="shared" si="3"/>
        <v>6</v>
      </c>
      <c r="KP4" s="64">
        <f t="shared" si="3"/>
        <v>6</v>
      </c>
      <c r="KQ4" s="64">
        <f t="shared" si="3"/>
        <v>6</v>
      </c>
      <c r="KR4" s="64">
        <f t="shared" si="3"/>
        <v>6</v>
      </c>
      <c r="KS4" s="64">
        <f t="shared" si="3"/>
        <v>6</v>
      </c>
      <c r="KT4" s="64">
        <f t="shared" si="3"/>
        <v>6</v>
      </c>
      <c r="KU4" s="64">
        <f t="shared" si="3"/>
        <v>6</v>
      </c>
      <c r="KV4" s="64">
        <f t="shared" si="3"/>
        <v>6</v>
      </c>
      <c r="KW4" s="64">
        <f t="shared" si="3"/>
        <v>6</v>
      </c>
      <c r="KX4" s="64">
        <f t="shared" si="3"/>
        <v>6</v>
      </c>
      <c r="KY4" s="64">
        <f t="shared" si="3"/>
        <v>6</v>
      </c>
      <c r="KZ4" s="64">
        <f t="shared" si="3"/>
        <v>6</v>
      </c>
      <c r="LA4" s="64">
        <f t="shared" si="3"/>
        <v>6</v>
      </c>
      <c r="LB4" s="64">
        <f t="shared" si="3"/>
        <v>6</v>
      </c>
      <c r="LC4" s="64">
        <f t="shared" si="3"/>
        <v>6</v>
      </c>
      <c r="LD4" s="64">
        <f t="shared" si="3"/>
        <v>6</v>
      </c>
      <c r="LE4" s="64">
        <f t="shared" si="3"/>
        <v>6</v>
      </c>
      <c r="LF4" s="64">
        <f t="shared" si="3"/>
        <v>6</v>
      </c>
      <c r="LG4" s="64">
        <f t="shared" si="3"/>
        <v>6</v>
      </c>
      <c r="LH4" s="64">
        <f t="shared" si="3"/>
        <v>6</v>
      </c>
      <c r="LI4" s="64">
        <f t="shared" si="3"/>
        <v>6</v>
      </c>
      <c r="LJ4" s="64">
        <f t="shared" si="3"/>
        <v>6</v>
      </c>
      <c r="LK4" s="64">
        <f t="shared" si="3"/>
        <v>6</v>
      </c>
      <c r="LL4" s="64">
        <f t="shared" si="3"/>
        <v>6</v>
      </c>
      <c r="LM4" s="64">
        <f t="shared" si="3"/>
        <v>6</v>
      </c>
      <c r="LN4" s="64">
        <f t="shared" si="3"/>
        <v>6</v>
      </c>
      <c r="LO4" s="64">
        <f t="shared" si="3"/>
        <v>6</v>
      </c>
      <c r="LP4" s="64">
        <f t="shared" si="3"/>
        <v>6</v>
      </c>
      <c r="LQ4" s="64">
        <f t="shared" si="3"/>
        <v>6</v>
      </c>
      <c r="LR4" s="64">
        <f t="shared" si="3"/>
        <v>6</v>
      </c>
      <c r="LS4" s="64">
        <f t="shared" si="3"/>
        <v>6</v>
      </c>
      <c r="LT4" s="64">
        <f t="shared" si="3"/>
        <v>7</v>
      </c>
      <c r="LU4" s="64">
        <f t="shared" si="3"/>
        <v>7</v>
      </c>
      <c r="LV4" s="64">
        <f t="shared" si="3"/>
        <v>7</v>
      </c>
      <c r="LW4" s="64">
        <f t="shared" si="3"/>
        <v>7</v>
      </c>
      <c r="LX4" s="64">
        <f t="shared" si="3"/>
        <v>7</v>
      </c>
      <c r="LY4" s="64">
        <f t="shared" si="3"/>
        <v>7</v>
      </c>
      <c r="LZ4" s="64">
        <f t="shared" si="3"/>
        <v>7</v>
      </c>
      <c r="MA4" s="64">
        <f t="shared" si="3"/>
        <v>7</v>
      </c>
      <c r="MB4" s="64">
        <f t="shared" si="3"/>
        <v>7</v>
      </c>
      <c r="MC4" s="64">
        <f t="shared" si="3"/>
        <v>7</v>
      </c>
      <c r="MD4" s="64">
        <f t="shared" si="3"/>
        <v>7</v>
      </c>
      <c r="ME4" s="64">
        <f t="shared" si="3"/>
        <v>7</v>
      </c>
      <c r="MF4" s="64">
        <f t="shared" si="3"/>
        <v>7</v>
      </c>
      <c r="MG4" s="64">
        <f t="shared" si="3"/>
        <v>7</v>
      </c>
      <c r="MH4" s="64">
        <f t="shared" si="3"/>
        <v>7</v>
      </c>
      <c r="MI4" s="64">
        <f t="shared" si="3"/>
        <v>7</v>
      </c>
      <c r="MJ4" s="64">
        <f t="shared" ref="MJ4:OU4" si="4">KV4+1</f>
        <v>7</v>
      </c>
      <c r="MK4" s="64">
        <f t="shared" si="4"/>
        <v>7</v>
      </c>
      <c r="ML4" s="64">
        <f t="shared" si="4"/>
        <v>7</v>
      </c>
      <c r="MM4" s="64">
        <f t="shared" si="4"/>
        <v>7</v>
      </c>
      <c r="MN4" s="64">
        <f t="shared" si="4"/>
        <v>7</v>
      </c>
      <c r="MO4" s="64">
        <f t="shared" si="4"/>
        <v>7</v>
      </c>
      <c r="MP4" s="64">
        <f t="shared" si="4"/>
        <v>7</v>
      </c>
      <c r="MQ4" s="64">
        <f t="shared" si="4"/>
        <v>7</v>
      </c>
      <c r="MR4" s="64">
        <f t="shared" si="4"/>
        <v>7</v>
      </c>
      <c r="MS4" s="64">
        <f t="shared" si="4"/>
        <v>7</v>
      </c>
      <c r="MT4" s="64">
        <f t="shared" si="4"/>
        <v>7</v>
      </c>
      <c r="MU4" s="64">
        <f t="shared" si="4"/>
        <v>7</v>
      </c>
      <c r="MV4" s="64">
        <f t="shared" si="4"/>
        <v>7</v>
      </c>
      <c r="MW4" s="64">
        <f t="shared" si="4"/>
        <v>7</v>
      </c>
      <c r="MX4" s="64">
        <f t="shared" si="4"/>
        <v>7</v>
      </c>
      <c r="MY4" s="64">
        <f t="shared" si="4"/>
        <v>7</v>
      </c>
      <c r="MZ4" s="64">
        <f t="shared" si="4"/>
        <v>7</v>
      </c>
      <c r="NA4" s="64">
        <f t="shared" si="4"/>
        <v>7</v>
      </c>
      <c r="NB4" s="64">
        <f t="shared" si="4"/>
        <v>7</v>
      </c>
      <c r="NC4" s="64">
        <f t="shared" si="4"/>
        <v>7</v>
      </c>
      <c r="ND4" s="64">
        <f t="shared" si="4"/>
        <v>7</v>
      </c>
      <c r="NE4" s="64">
        <f t="shared" si="4"/>
        <v>7</v>
      </c>
      <c r="NF4" s="64">
        <f t="shared" si="4"/>
        <v>7</v>
      </c>
      <c r="NG4" s="64">
        <f t="shared" si="4"/>
        <v>7</v>
      </c>
      <c r="NH4" s="64">
        <f t="shared" si="4"/>
        <v>8</v>
      </c>
      <c r="NI4" s="64">
        <f t="shared" si="4"/>
        <v>8</v>
      </c>
      <c r="NJ4" s="64">
        <f t="shared" si="4"/>
        <v>8</v>
      </c>
      <c r="NK4" s="64">
        <f t="shared" si="4"/>
        <v>8</v>
      </c>
      <c r="NL4" s="64">
        <f t="shared" si="4"/>
        <v>8</v>
      </c>
      <c r="NM4" s="64">
        <f t="shared" si="4"/>
        <v>8</v>
      </c>
      <c r="NN4" s="64">
        <f t="shared" si="4"/>
        <v>8</v>
      </c>
      <c r="NO4" s="64">
        <f t="shared" si="4"/>
        <v>8</v>
      </c>
      <c r="NP4" s="64">
        <f t="shared" si="4"/>
        <v>8</v>
      </c>
      <c r="NQ4" s="64">
        <f t="shared" si="4"/>
        <v>8</v>
      </c>
      <c r="NR4" s="64">
        <f t="shared" si="4"/>
        <v>8</v>
      </c>
      <c r="NS4" s="64">
        <f t="shared" si="4"/>
        <v>8</v>
      </c>
      <c r="NT4" s="64">
        <f t="shared" si="4"/>
        <v>8</v>
      </c>
      <c r="NU4" s="64">
        <f t="shared" si="4"/>
        <v>8</v>
      </c>
      <c r="NV4" s="64">
        <f t="shared" si="4"/>
        <v>8</v>
      </c>
      <c r="NW4" s="64">
        <f t="shared" si="4"/>
        <v>8</v>
      </c>
      <c r="NX4" s="64">
        <f t="shared" si="4"/>
        <v>8</v>
      </c>
      <c r="NY4" s="64">
        <f t="shared" si="4"/>
        <v>8</v>
      </c>
      <c r="NZ4" s="64">
        <f t="shared" si="4"/>
        <v>8</v>
      </c>
      <c r="OA4" s="64">
        <f t="shared" si="4"/>
        <v>8</v>
      </c>
      <c r="OB4" s="64">
        <f t="shared" si="4"/>
        <v>8</v>
      </c>
      <c r="OC4" s="64">
        <f t="shared" si="4"/>
        <v>8</v>
      </c>
      <c r="OD4" s="64">
        <f t="shared" si="4"/>
        <v>8</v>
      </c>
      <c r="OE4" s="64">
        <f t="shared" si="4"/>
        <v>8</v>
      </c>
      <c r="OF4" s="64">
        <f t="shared" si="4"/>
        <v>8</v>
      </c>
      <c r="OG4" s="64">
        <f t="shared" si="4"/>
        <v>8</v>
      </c>
      <c r="OH4" s="64">
        <f t="shared" si="4"/>
        <v>8</v>
      </c>
      <c r="OI4" s="64">
        <f t="shared" si="4"/>
        <v>8</v>
      </c>
      <c r="OJ4" s="64">
        <f t="shared" si="4"/>
        <v>8</v>
      </c>
      <c r="OK4" s="64">
        <f t="shared" si="4"/>
        <v>8</v>
      </c>
      <c r="OL4" s="64">
        <f t="shared" si="4"/>
        <v>8</v>
      </c>
      <c r="OM4" s="64">
        <f t="shared" si="4"/>
        <v>8</v>
      </c>
      <c r="ON4" s="64">
        <f t="shared" si="4"/>
        <v>8</v>
      </c>
      <c r="OO4" s="64">
        <f t="shared" si="4"/>
        <v>8</v>
      </c>
      <c r="OP4" s="64">
        <f t="shared" si="4"/>
        <v>8</v>
      </c>
      <c r="OQ4" s="64">
        <f t="shared" si="4"/>
        <v>8</v>
      </c>
      <c r="OR4" s="64">
        <f t="shared" si="4"/>
        <v>8</v>
      </c>
      <c r="OS4" s="64">
        <f t="shared" si="4"/>
        <v>8</v>
      </c>
      <c r="OT4" s="64">
        <f t="shared" si="4"/>
        <v>8</v>
      </c>
      <c r="OU4" s="64">
        <f t="shared" si="4"/>
        <v>8</v>
      </c>
      <c r="OV4" s="64">
        <f t="shared" ref="OV4:RG4" si="5">NH4+1</f>
        <v>9</v>
      </c>
      <c r="OW4" s="64">
        <f t="shared" si="5"/>
        <v>9</v>
      </c>
      <c r="OX4" s="64">
        <f t="shared" si="5"/>
        <v>9</v>
      </c>
      <c r="OY4" s="64">
        <f t="shared" si="5"/>
        <v>9</v>
      </c>
      <c r="OZ4" s="64">
        <f t="shared" si="5"/>
        <v>9</v>
      </c>
      <c r="PA4" s="64">
        <f t="shared" si="5"/>
        <v>9</v>
      </c>
      <c r="PB4" s="64">
        <f t="shared" si="5"/>
        <v>9</v>
      </c>
      <c r="PC4" s="64">
        <f t="shared" si="5"/>
        <v>9</v>
      </c>
      <c r="PD4" s="64">
        <f t="shared" si="5"/>
        <v>9</v>
      </c>
      <c r="PE4" s="64">
        <f t="shared" si="5"/>
        <v>9</v>
      </c>
      <c r="PF4" s="64">
        <f t="shared" si="5"/>
        <v>9</v>
      </c>
      <c r="PG4" s="64">
        <f t="shared" si="5"/>
        <v>9</v>
      </c>
      <c r="PH4" s="64">
        <f t="shared" si="5"/>
        <v>9</v>
      </c>
      <c r="PI4" s="64">
        <f t="shared" si="5"/>
        <v>9</v>
      </c>
      <c r="PJ4" s="64">
        <f t="shared" si="5"/>
        <v>9</v>
      </c>
      <c r="PK4" s="64">
        <f t="shared" si="5"/>
        <v>9</v>
      </c>
      <c r="PL4" s="64">
        <f t="shared" si="5"/>
        <v>9</v>
      </c>
      <c r="PM4" s="64">
        <f t="shared" si="5"/>
        <v>9</v>
      </c>
      <c r="PN4" s="64">
        <f t="shared" si="5"/>
        <v>9</v>
      </c>
      <c r="PO4" s="64">
        <f t="shared" si="5"/>
        <v>9</v>
      </c>
      <c r="PP4" s="64">
        <f t="shared" si="5"/>
        <v>9</v>
      </c>
      <c r="PQ4" s="64">
        <f t="shared" si="5"/>
        <v>9</v>
      </c>
      <c r="PR4" s="64">
        <f t="shared" si="5"/>
        <v>9</v>
      </c>
      <c r="PS4" s="64">
        <f t="shared" si="5"/>
        <v>9</v>
      </c>
      <c r="PT4" s="64">
        <f t="shared" si="5"/>
        <v>9</v>
      </c>
      <c r="PU4" s="64">
        <f t="shared" si="5"/>
        <v>9</v>
      </c>
      <c r="PV4" s="64">
        <f t="shared" si="5"/>
        <v>9</v>
      </c>
      <c r="PW4" s="64">
        <f t="shared" si="5"/>
        <v>9</v>
      </c>
      <c r="PX4" s="64">
        <f t="shared" si="5"/>
        <v>9</v>
      </c>
      <c r="PY4" s="64">
        <f t="shared" si="5"/>
        <v>9</v>
      </c>
      <c r="PZ4" s="64">
        <f t="shared" si="5"/>
        <v>9</v>
      </c>
      <c r="QA4" s="64">
        <f t="shared" si="5"/>
        <v>9</v>
      </c>
      <c r="QB4" s="64">
        <f t="shared" si="5"/>
        <v>9</v>
      </c>
      <c r="QC4" s="64">
        <f t="shared" si="5"/>
        <v>9</v>
      </c>
      <c r="QD4" s="64">
        <f t="shared" si="5"/>
        <v>9</v>
      </c>
      <c r="QE4" s="64">
        <f t="shared" si="5"/>
        <v>9</v>
      </c>
      <c r="QF4" s="64">
        <f t="shared" si="5"/>
        <v>9</v>
      </c>
      <c r="QG4" s="64">
        <f t="shared" si="5"/>
        <v>9</v>
      </c>
      <c r="QH4" s="64">
        <f t="shared" si="5"/>
        <v>9</v>
      </c>
      <c r="QI4" s="64">
        <f t="shared" si="5"/>
        <v>9</v>
      </c>
      <c r="QJ4" s="64">
        <f t="shared" si="5"/>
        <v>10</v>
      </c>
      <c r="QK4" s="64">
        <f t="shared" si="5"/>
        <v>10</v>
      </c>
      <c r="QL4" s="64">
        <f t="shared" si="5"/>
        <v>10</v>
      </c>
      <c r="QM4" s="64">
        <f t="shared" si="5"/>
        <v>10</v>
      </c>
      <c r="QN4" s="64">
        <f t="shared" si="5"/>
        <v>10</v>
      </c>
      <c r="QO4" s="64">
        <f t="shared" si="5"/>
        <v>10</v>
      </c>
      <c r="QP4" s="64">
        <f t="shared" si="5"/>
        <v>10</v>
      </c>
      <c r="QQ4" s="64">
        <f t="shared" si="5"/>
        <v>10</v>
      </c>
      <c r="QR4" s="64">
        <f t="shared" si="5"/>
        <v>10</v>
      </c>
      <c r="QS4" s="64">
        <f t="shared" si="5"/>
        <v>10</v>
      </c>
      <c r="QT4" s="64">
        <f t="shared" si="5"/>
        <v>10</v>
      </c>
      <c r="QU4" s="64">
        <f t="shared" si="5"/>
        <v>10</v>
      </c>
      <c r="QV4" s="64">
        <f t="shared" si="5"/>
        <v>10</v>
      </c>
      <c r="QW4" s="64">
        <f t="shared" si="5"/>
        <v>10</v>
      </c>
      <c r="QX4" s="64">
        <f t="shared" si="5"/>
        <v>10</v>
      </c>
      <c r="QY4" s="64">
        <f t="shared" si="5"/>
        <v>10</v>
      </c>
      <c r="QZ4" s="64">
        <f t="shared" si="5"/>
        <v>10</v>
      </c>
      <c r="RA4" s="64">
        <f t="shared" si="5"/>
        <v>10</v>
      </c>
      <c r="RB4" s="64">
        <f t="shared" si="5"/>
        <v>10</v>
      </c>
      <c r="RC4" s="64">
        <f t="shared" si="5"/>
        <v>10</v>
      </c>
      <c r="RD4" s="64">
        <f t="shared" si="5"/>
        <v>10</v>
      </c>
      <c r="RE4" s="64">
        <f t="shared" si="5"/>
        <v>10</v>
      </c>
      <c r="RF4" s="64">
        <f t="shared" si="5"/>
        <v>10</v>
      </c>
      <c r="RG4" s="64">
        <f t="shared" si="5"/>
        <v>10</v>
      </c>
      <c r="RH4" s="64">
        <f t="shared" ref="RH4:TS4" si="6">PT4+1</f>
        <v>10</v>
      </c>
      <c r="RI4" s="64">
        <f t="shared" si="6"/>
        <v>10</v>
      </c>
      <c r="RJ4" s="64">
        <f t="shared" si="6"/>
        <v>10</v>
      </c>
      <c r="RK4" s="64">
        <f t="shared" si="6"/>
        <v>10</v>
      </c>
      <c r="RL4" s="64">
        <f t="shared" si="6"/>
        <v>10</v>
      </c>
      <c r="RM4" s="64">
        <f t="shared" si="6"/>
        <v>10</v>
      </c>
      <c r="RN4" s="64">
        <f t="shared" si="6"/>
        <v>10</v>
      </c>
      <c r="RO4" s="64">
        <f t="shared" si="6"/>
        <v>10</v>
      </c>
      <c r="RP4" s="64">
        <f t="shared" si="6"/>
        <v>10</v>
      </c>
      <c r="RQ4" s="64">
        <f t="shared" si="6"/>
        <v>10</v>
      </c>
      <c r="RR4" s="64">
        <f t="shared" si="6"/>
        <v>10</v>
      </c>
      <c r="RS4" s="64">
        <f t="shared" si="6"/>
        <v>10</v>
      </c>
      <c r="RT4" s="64">
        <f t="shared" si="6"/>
        <v>10</v>
      </c>
      <c r="RU4" s="64">
        <f t="shared" si="6"/>
        <v>10</v>
      </c>
      <c r="RV4" s="64">
        <f t="shared" si="6"/>
        <v>10</v>
      </c>
      <c r="RW4" s="64">
        <f t="shared" si="6"/>
        <v>10</v>
      </c>
      <c r="RX4" s="64">
        <f t="shared" si="6"/>
        <v>11</v>
      </c>
      <c r="RY4" s="64">
        <f t="shared" si="6"/>
        <v>11</v>
      </c>
      <c r="RZ4" s="64">
        <f t="shared" si="6"/>
        <v>11</v>
      </c>
      <c r="SA4" s="64">
        <f t="shared" si="6"/>
        <v>11</v>
      </c>
      <c r="SB4" s="64">
        <f t="shared" si="6"/>
        <v>11</v>
      </c>
      <c r="SC4" s="64">
        <f t="shared" si="6"/>
        <v>11</v>
      </c>
      <c r="SD4" s="64">
        <f t="shared" si="6"/>
        <v>11</v>
      </c>
      <c r="SE4" s="64">
        <f t="shared" si="6"/>
        <v>11</v>
      </c>
      <c r="SF4" s="64">
        <f t="shared" si="6"/>
        <v>11</v>
      </c>
      <c r="SG4" s="64">
        <f t="shared" si="6"/>
        <v>11</v>
      </c>
      <c r="SH4" s="64">
        <f t="shared" si="6"/>
        <v>11</v>
      </c>
      <c r="SI4" s="64">
        <f t="shared" si="6"/>
        <v>11</v>
      </c>
      <c r="SJ4" s="64">
        <f t="shared" si="6"/>
        <v>11</v>
      </c>
      <c r="SK4" s="64">
        <f t="shared" si="6"/>
        <v>11</v>
      </c>
      <c r="SL4" s="64">
        <f t="shared" si="6"/>
        <v>11</v>
      </c>
      <c r="SM4" s="64">
        <f t="shared" si="6"/>
        <v>11</v>
      </c>
      <c r="SN4" s="64">
        <f t="shared" si="6"/>
        <v>11</v>
      </c>
      <c r="SO4" s="64">
        <f t="shared" si="6"/>
        <v>11</v>
      </c>
      <c r="SP4" s="64">
        <f t="shared" si="6"/>
        <v>11</v>
      </c>
      <c r="SQ4" s="64">
        <f t="shared" si="6"/>
        <v>11</v>
      </c>
      <c r="SR4" s="64">
        <f t="shared" si="6"/>
        <v>11</v>
      </c>
      <c r="SS4" s="64">
        <f t="shared" si="6"/>
        <v>11</v>
      </c>
      <c r="ST4" s="64">
        <f t="shared" si="6"/>
        <v>11</v>
      </c>
      <c r="SU4" s="64">
        <f t="shared" si="6"/>
        <v>11</v>
      </c>
      <c r="SV4" s="64">
        <f t="shared" si="6"/>
        <v>11</v>
      </c>
      <c r="SW4" s="64">
        <f t="shared" si="6"/>
        <v>11</v>
      </c>
      <c r="SX4" s="64">
        <f t="shared" si="6"/>
        <v>11</v>
      </c>
      <c r="SY4" s="64">
        <f t="shared" si="6"/>
        <v>11</v>
      </c>
      <c r="SZ4" s="64">
        <f t="shared" si="6"/>
        <v>11</v>
      </c>
      <c r="TA4" s="64">
        <f t="shared" si="6"/>
        <v>11</v>
      </c>
      <c r="TB4" s="64">
        <f t="shared" si="6"/>
        <v>11</v>
      </c>
      <c r="TC4" s="64">
        <f t="shared" si="6"/>
        <v>11</v>
      </c>
      <c r="TD4" s="64">
        <f t="shared" si="6"/>
        <v>11</v>
      </c>
      <c r="TE4" s="64">
        <f t="shared" si="6"/>
        <v>11</v>
      </c>
      <c r="TF4" s="64">
        <f t="shared" si="6"/>
        <v>11</v>
      </c>
      <c r="TG4" s="64">
        <f t="shared" si="6"/>
        <v>11</v>
      </c>
      <c r="TH4" s="64">
        <f t="shared" si="6"/>
        <v>11</v>
      </c>
      <c r="TI4" s="64">
        <f t="shared" si="6"/>
        <v>11</v>
      </c>
      <c r="TJ4" s="64">
        <f t="shared" si="6"/>
        <v>11</v>
      </c>
      <c r="TK4" s="64">
        <f t="shared" si="6"/>
        <v>11</v>
      </c>
      <c r="TL4" s="64">
        <f t="shared" si="6"/>
        <v>12</v>
      </c>
      <c r="TM4" s="64">
        <f t="shared" si="6"/>
        <v>12</v>
      </c>
      <c r="TN4" s="64">
        <f t="shared" si="6"/>
        <v>12</v>
      </c>
      <c r="TO4" s="64">
        <f t="shared" si="6"/>
        <v>12</v>
      </c>
      <c r="TP4" s="64">
        <f t="shared" si="6"/>
        <v>12</v>
      </c>
      <c r="TQ4" s="64">
        <f t="shared" si="6"/>
        <v>12</v>
      </c>
      <c r="TR4" s="64">
        <f t="shared" si="6"/>
        <v>12</v>
      </c>
      <c r="TS4" s="64">
        <f t="shared" si="6"/>
        <v>12</v>
      </c>
      <c r="TT4" s="64">
        <f t="shared" ref="TT4:WE4" si="7">SF4+1</f>
        <v>12</v>
      </c>
      <c r="TU4" s="64">
        <f t="shared" si="7"/>
        <v>12</v>
      </c>
      <c r="TV4" s="64">
        <f t="shared" si="7"/>
        <v>12</v>
      </c>
      <c r="TW4" s="64">
        <f t="shared" si="7"/>
        <v>12</v>
      </c>
      <c r="TX4" s="64">
        <f t="shared" si="7"/>
        <v>12</v>
      </c>
      <c r="TY4" s="64">
        <f t="shared" si="7"/>
        <v>12</v>
      </c>
      <c r="TZ4" s="64">
        <f t="shared" si="7"/>
        <v>12</v>
      </c>
      <c r="UA4" s="64">
        <f t="shared" si="7"/>
        <v>12</v>
      </c>
      <c r="UB4" s="64">
        <f t="shared" si="7"/>
        <v>12</v>
      </c>
      <c r="UC4" s="64">
        <f t="shared" si="7"/>
        <v>12</v>
      </c>
      <c r="UD4" s="64">
        <f t="shared" si="7"/>
        <v>12</v>
      </c>
      <c r="UE4" s="64">
        <f t="shared" si="7"/>
        <v>12</v>
      </c>
      <c r="UF4" s="64">
        <f t="shared" si="7"/>
        <v>12</v>
      </c>
      <c r="UG4" s="64">
        <f t="shared" si="7"/>
        <v>12</v>
      </c>
      <c r="UH4" s="64">
        <f t="shared" si="7"/>
        <v>12</v>
      </c>
      <c r="UI4" s="64">
        <f t="shared" si="7"/>
        <v>12</v>
      </c>
      <c r="UJ4" s="64">
        <f t="shared" si="7"/>
        <v>12</v>
      </c>
      <c r="UK4" s="64">
        <f t="shared" si="7"/>
        <v>12</v>
      </c>
      <c r="UL4" s="64">
        <f t="shared" si="7"/>
        <v>12</v>
      </c>
      <c r="UM4" s="64">
        <f t="shared" si="7"/>
        <v>12</v>
      </c>
      <c r="UN4" s="64">
        <f t="shared" si="7"/>
        <v>12</v>
      </c>
      <c r="UO4" s="64">
        <f t="shared" si="7"/>
        <v>12</v>
      </c>
      <c r="UP4" s="64">
        <f t="shared" si="7"/>
        <v>12</v>
      </c>
      <c r="UQ4" s="64">
        <f t="shared" si="7"/>
        <v>12</v>
      </c>
      <c r="UR4" s="64">
        <f t="shared" si="7"/>
        <v>12</v>
      </c>
      <c r="US4" s="64">
        <f t="shared" si="7"/>
        <v>12</v>
      </c>
      <c r="UT4" s="64">
        <f t="shared" si="7"/>
        <v>12</v>
      </c>
      <c r="UU4" s="64">
        <f t="shared" si="7"/>
        <v>12</v>
      </c>
      <c r="UV4" s="64">
        <f t="shared" si="7"/>
        <v>12</v>
      </c>
      <c r="UW4" s="64">
        <f t="shared" si="7"/>
        <v>12</v>
      </c>
      <c r="UX4" s="64">
        <f t="shared" si="7"/>
        <v>12</v>
      </c>
      <c r="UY4" s="64">
        <f t="shared" si="7"/>
        <v>12</v>
      </c>
      <c r="UZ4" s="64">
        <f t="shared" si="7"/>
        <v>13</v>
      </c>
      <c r="VA4" s="64">
        <f t="shared" si="7"/>
        <v>13</v>
      </c>
      <c r="VB4" s="64">
        <f t="shared" si="7"/>
        <v>13</v>
      </c>
      <c r="VC4" s="64">
        <f t="shared" si="7"/>
        <v>13</v>
      </c>
      <c r="VD4" s="64">
        <f t="shared" si="7"/>
        <v>13</v>
      </c>
      <c r="VE4" s="64">
        <f t="shared" si="7"/>
        <v>13</v>
      </c>
      <c r="VF4" s="64">
        <f t="shared" si="7"/>
        <v>13</v>
      </c>
      <c r="VG4" s="64">
        <f t="shared" si="7"/>
        <v>13</v>
      </c>
      <c r="VH4" s="64">
        <f t="shared" si="7"/>
        <v>13</v>
      </c>
      <c r="VI4" s="64">
        <f t="shared" si="7"/>
        <v>13</v>
      </c>
      <c r="VJ4" s="64">
        <f t="shared" si="7"/>
        <v>13</v>
      </c>
      <c r="VK4" s="64">
        <f t="shared" si="7"/>
        <v>13</v>
      </c>
      <c r="VL4" s="64">
        <f t="shared" si="7"/>
        <v>13</v>
      </c>
      <c r="VM4" s="64">
        <f t="shared" si="7"/>
        <v>13</v>
      </c>
      <c r="VN4" s="64">
        <f t="shared" si="7"/>
        <v>13</v>
      </c>
      <c r="VO4" s="64">
        <f t="shared" si="7"/>
        <v>13</v>
      </c>
      <c r="VP4" s="64">
        <f t="shared" si="7"/>
        <v>13</v>
      </c>
      <c r="VQ4" s="64">
        <f t="shared" si="7"/>
        <v>13</v>
      </c>
      <c r="VR4" s="64">
        <f t="shared" si="7"/>
        <v>13</v>
      </c>
      <c r="VS4" s="64">
        <f t="shared" si="7"/>
        <v>13</v>
      </c>
      <c r="VT4" s="64">
        <f t="shared" si="7"/>
        <v>13</v>
      </c>
      <c r="VU4" s="64">
        <f t="shared" si="7"/>
        <v>13</v>
      </c>
      <c r="VV4" s="64">
        <f t="shared" si="7"/>
        <v>13</v>
      </c>
      <c r="VW4" s="64">
        <f t="shared" si="7"/>
        <v>13</v>
      </c>
      <c r="VX4" s="64">
        <f t="shared" si="7"/>
        <v>13</v>
      </c>
      <c r="VY4" s="64">
        <f t="shared" si="7"/>
        <v>13</v>
      </c>
      <c r="VZ4" s="64">
        <f t="shared" si="7"/>
        <v>13</v>
      </c>
      <c r="WA4" s="64">
        <f t="shared" si="7"/>
        <v>13</v>
      </c>
      <c r="WB4" s="64">
        <f t="shared" si="7"/>
        <v>13</v>
      </c>
      <c r="WC4" s="64">
        <f t="shared" si="7"/>
        <v>13</v>
      </c>
      <c r="WD4" s="64">
        <f t="shared" si="7"/>
        <v>13</v>
      </c>
      <c r="WE4" s="64">
        <f t="shared" si="7"/>
        <v>13</v>
      </c>
      <c r="WF4" s="64">
        <f t="shared" ref="WF4:YQ4" si="8">UR4+1</f>
        <v>13</v>
      </c>
      <c r="WG4" s="64">
        <f t="shared" si="8"/>
        <v>13</v>
      </c>
      <c r="WH4" s="64">
        <f t="shared" si="8"/>
        <v>13</v>
      </c>
      <c r="WI4" s="64">
        <f t="shared" si="8"/>
        <v>13</v>
      </c>
      <c r="WJ4" s="64">
        <f t="shared" si="8"/>
        <v>13</v>
      </c>
      <c r="WK4" s="64">
        <f t="shared" si="8"/>
        <v>13</v>
      </c>
      <c r="WL4" s="64">
        <f t="shared" si="8"/>
        <v>13</v>
      </c>
      <c r="WM4" s="64">
        <f t="shared" si="8"/>
        <v>13</v>
      </c>
      <c r="WN4" s="64">
        <f t="shared" si="8"/>
        <v>14</v>
      </c>
      <c r="WO4" s="64">
        <f t="shared" si="8"/>
        <v>14</v>
      </c>
      <c r="WP4" s="64">
        <f t="shared" si="8"/>
        <v>14</v>
      </c>
      <c r="WQ4" s="64">
        <f t="shared" si="8"/>
        <v>14</v>
      </c>
      <c r="WR4" s="64">
        <f t="shared" si="8"/>
        <v>14</v>
      </c>
      <c r="WS4" s="64">
        <f t="shared" si="8"/>
        <v>14</v>
      </c>
      <c r="WT4" s="64">
        <f t="shared" si="8"/>
        <v>14</v>
      </c>
      <c r="WU4" s="64">
        <f t="shared" si="8"/>
        <v>14</v>
      </c>
      <c r="WV4" s="64">
        <f t="shared" si="8"/>
        <v>14</v>
      </c>
      <c r="WW4" s="64">
        <f t="shared" si="8"/>
        <v>14</v>
      </c>
      <c r="WX4" s="64">
        <f t="shared" si="8"/>
        <v>14</v>
      </c>
      <c r="WY4" s="64">
        <f t="shared" si="8"/>
        <v>14</v>
      </c>
      <c r="WZ4" s="64">
        <f t="shared" si="8"/>
        <v>14</v>
      </c>
      <c r="XA4" s="64">
        <f t="shared" si="8"/>
        <v>14</v>
      </c>
      <c r="XB4" s="64">
        <f t="shared" si="8"/>
        <v>14</v>
      </c>
      <c r="XC4" s="64">
        <f t="shared" si="8"/>
        <v>14</v>
      </c>
      <c r="XD4" s="64">
        <f t="shared" si="8"/>
        <v>14</v>
      </c>
      <c r="XE4" s="64">
        <f t="shared" si="8"/>
        <v>14</v>
      </c>
      <c r="XF4" s="64">
        <f t="shared" si="8"/>
        <v>14</v>
      </c>
      <c r="XG4" s="64">
        <f t="shared" si="8"/>
        <v>14</v>
      </c>
      <c r="XH4" s="64">
        <f t="shared" si="8"/>
        <v>14</v>
      </c>
      <c r="XI4" s="64">
        <f t="shared" si="8"/>
        <v>14</v>
      </c>
      <c r="XJ4" s="64">
        <f t="shared" si="8"/>
        <v>14</v>
      </c>
      <c r="XK4" s="64">
        <f t="shared" si="8"/>
        <v>14</v>
      </c>
      <c r="XL4" s="64">
        <f t="shared" si="8"/>
        <v>14</v>
      </c>
      <c r="XM4" s="64">
        <f t="shared" si="8"/>
        <v>14</v>
      </c>
      <c r="XN4" s="64">
        <f t="shared" si="8"/>
        <v>14</v>
      </c>
      <c r="XO4" s="64">
        <f t="shared" si="8"/>
        <v>14</v>
      </c>
      <c r="XP4" s="64">
        <f t="shared" si="8"/>
        <v>14</v>
      </c>
      <c r="XQ4" s="64">
        <f t="shared" si="8"/>
        <v>14</v>
      </c>
      <c r="XR4" s="64">
        <f t="shared" si="8"/>
        <v>14</v>
      </c>
      <c r="XS4" s="64">
        <f t="shared" si="8"/>
        <v>14</v>
      </c>
      <c r="XT4" s="64">
        <f t="shared" si="8"/>
        <v>14</v>
      </c>
      <c r="XU4" s="64">
        <f t="shared" si="8"/>
        <v>14</v>
      </c>
      <c r="XV4" s="64">
        <f t="shared" si="8"/>
        <v>14</v>
      </c>
      <c r="XW4" s="64">
        <f t="shared" si="8"/>
        <v>14</v>
      </c>
      <c r="XX4" s="64">
        <f t="shared" si="8"/>
        <v>14</v>
      </c>
      <c r="XY4" s="64">
        <f t="shared" si="8"/>
        <v>14</v>
      </c>
      <c r="XZ4" s="64">
        <f t="shared" si="8"/>
        <v>14</v>
      </c>
      <c r="YA4" s="64">
        <f t="shared" si="8"/>
        <v>14</v>
      </c>
      <c r="YB4" s="64">
        <f t="shared" si="8"/>
        <v>15</v>
      </c>
      <c r="YC4" s="64">
        <f t="shared" si="8"/>
        <v>15</v>
      </c>
      <c r="YD4" s="64">
        <f t="shared" si="8"/>
        <v>15</v>
      </c>
      <c r="YE4" s="64">
        <f t="shared" si="8"/>
        <v>15</v>
      </c>
      <c r="YF4" s="64">
        <f t="shared" si="8"/>
        <v>15</v>
      </c>
      <c r="YG4" s="64">
        <f t="shared" si="8"/>
        <v>15</v>
      </c>
      <c r="YH4" s="64">
        <f t="shared" si="8"/>
        <v>15</v>
      </c>
      <c r="YI4" s="64">
        <f t="shared" si="8"/>
        <v>15</v>
      </c>
      <c r="YJ4" s="64">
        <f t="shared" si="8"/>
        <v>15</v>
      </c>
      <c r="YK4" s="64">
        <f t="shared" si="8"/>
        <v>15</v>
      </c>
      <c r="YL4" s="64">
        <f t="shared" si="8"/>
        <v>15</v>
      </c>
      <c r="YM4" s="64">
        <f t="shared" si="8"/>
        <v>15</v>
      </c>
      <c r="YN4" s="64">
        <f t="shared" si="8"/>
        <v>15</v>
      </c>
      <c r="YO4" s="64">
        <f t="shared" si="8"/>
        <v>15</v>
      </c>
      <c r="YP4" s="64">
        <f t="shared" si="8"/>
        <v>15</v>
      </c>
      <c r="YQ4" s="64">
        <f t="shared" si="8"/>
        <v>15</v>
      </c>
      <c r="YR4" s="64">
        <f t="shared" ref="YR4:ABC4" si="9">XD4+1</f>
        <v>15</v>
      </c>
      <c r="YS4" s="64">
        <f t="shared" si="9"/>
        <v>15</v>
      </c>
      <c r="YT4" s="64">
        <f t="shared" si="9"/>
        <v>15</v>
      </c>
      <c r="YU4" s="64">
        <f t="shared" si="9"/>
        <v>15</v>
      </c>
      <c r="YV4" s="64">
        <f t="shared" si="9"/>
        <v>15</v>
      </c>
      <c r="YW4" s="64">
        <f t="shared" si="9"/>
        <v>15</v>
      </c>
      <c r="YX4" s="64">
        <f t="shared" si="9"/>
        <v>15</v>
      </c>
      <c r="YY4" s="64">
        <f t="shared" si="9"/>
        <v>15</v>
      </c>
      <c r="YZ4" s="64">
        <f t="shared" si="9"/>
        <v>15</v>
      </c>
      <c r="ZA4" s="64">
        <f t="shared" si="9"/>
        <v>15</v>
      </c>
      <c r="ZB4" s="64">
        <f t="shared" si="9"/>
        <v>15</v>
      </c>
      <c r="ZC4" s="64">
        <f t="shared" si="9"/>
        <v>15</v>
      </c>
      <c r="ZD4" s="64">
        <f t="shared" si="9"/>
        <v>15</v>
      </c>
      <c r="ZE4" s="64">
        <f t="shared" si="9"/>
        <v>15</v>
      </c>
      <c r="ZF4" s="64">
        <f t="shared" si="9"/>
        <v>15</v>
      </c>
      <c r="ZG4" s="64">
        <f t="shared" si="9"/>
        <v>15</v>
      </c>
      <c r="ZH4" s="64">
        <f t="shared" si="9"/>
        <v>15</v>
      </c>
      <c r="ZI4" s="64">
        <f t="shared" si="9"/>
        <v>15</v>
      </c>
      <c r="ZJ4" s="64">
        <f t="shared" si="9"/>
        <v>15</v>
      </c>
      <c r="ZK4" s="64">
        <f t="shared" si="9"/>
        <v>15</v>
      </c>
      <c r="ZL4" s="64">
        <f t="shared" si="9"/>
        <v>15</v>
      </c>
      <c r="ZM4" s="64">
        <f t="shared" si="9"/>
        <v>15</v>
      </c>
      <c r="ZN4" s="64">
        <f t="shared" si="9"/>
        <v>15</v>
      </c>
      <c r="ZO4" s="64">
        <f t="shared" si="9"/>
        <v>15</v>
      </c>
      <c r="ZP4" s="64">
        <f t="shared" si="9"/>
        <v>16</v>
      </c>
      <c r="ZQ4" s="64">
        <f t="shared" si="9"/>
        <v>16</v>
      </c>
      <c r="ZR4" s="64">
        <f t="shared" si="9"/>
        <v>16</v>
      </c>
      <c r="ZS4" s="64">
        <f t="shared" si="9"/>
        <v>16</v>
      </c>
      <c r="ZT4" s="64">
        <f t="shared" si="9"/>
        <v>16</v>
      </c>
      <c r="ZU4" s="64">
        <f t="shared" si="9"/>
        <v>16</v>
      </c>
      <c r="ZV4" s="64">
        <f t="shared" si="9"/>
        <v>16</v>
      </c>
      <c r="ZW4" s="64">
        <f t="shared" si="9"/>
        <v>16</v>
      </c>
      <c r="ZX4" s="64">
        <f t="shared" si="9"/>
        <v>16</v>
      </c>
      <c r="ZY4" s="64">
        <f t="shared" si="9"/>
        <v>16</v>
      </c>
      <c r="ZZ4" s="64">
        <f t="shared" si="9"/>
        <v>16</v>
      </c>
      <c r="AAA4" s="64">
        <f t="shared" si="9"/>
        <v>16</v>
      </c>
      <c r="AAB4" s="64">
        <f t="shared" si="9"/>
        <v>16</v>
      </c>
      <c r="AAC4" s="64">
        <f t="shared" si="9"/>
        <v>16</v>
      </c>
      <c r="AAD4" s="64">
        <f t="shared" si="9"/>
        <v>16</v>
      </c>
      <c r="AAE4" s="64">
        <f t="shared" si="9"/>
        <v>16</v>
      </c>
      <c r="AAF4" s="64">
        <f t="shared" si="9"/>
        <v>16</v>
      </c>
      <c r="AAG4" s="64">
        <f t="shared" si="9"/>
        <v>16</v>
      </c>
      <c r="AAH4" s="64">
        <f t="shared" si="9"/>
        <v>16</v>
      </c>
      <c r="AAI4" s="64">
        <f t="shared" si="9"/>
        <v>16</v>
      </c>
      <c r="AAJ4" s="64">
        <f t="shared" si="9"/>
        <v>16</v>
      </c>
      <c r="AAK4" s="64">
        <f t="shared" si="9"/>
        <v>16</v>
      </c>
      <c r="AAL4" s="64">
        <f t="shared" si="9"/>
        <v>16</v>
      </c>
      <c r="AAM4" s="64">
        <f t="shared" si="9"/>
        <v>16</v>
      </c>
      <c r="AAN4" s="64">
        <f t="shared" si="9"/>
        <v>16</v>
      </c>
      <c r="AAO4" s="64">
        <f t="shared" si="9"/>
        <v>16</v>
      </c>
      <c r="AAP4" s="64">
        <f t="shared" si="9"/>
        <v>16</v>
      </c>
      <c r="AAQ4" s="64">
        <f t="shared" si="9"/>
        <v>16</v>
      </c>
      <c r="AAR4" s="64">
        <f t="shared" si="9"/>
        <v>16</v>
      </c>
      <c r="AAS4" s="64">
        <f t="shared" si="9"/>
        <v>16</v>
      </c>
      <c r="AAT4" s="64">
        <f t="shared" si="9"/>
        <v>16</v>
      </c>
      <c r="AAU4" s="64">
        <f t="shared" si="9"/>
        <v>16</v>
      </c>
      <c r="AAV4" s="64">
        <f t="shared" si="9"/>
        <v>16</v>
      </c>
      <c r="AAW4" s="64">
        <f t="shared" si="9"/>
        <v>16</v>
      </c>
      <c r="AAX4" s="64">
        <f t="shared" si="9"/>
        <v>16</v>
      </c>
      <c r="AAY4" s="64">
        <f t="shared" si="9"/>
        <v>16</v>
      </c>
      <c r="AAZ4" s="64">
        <f t="shared" si="9"/>
        <v>16</v>
      </c>
      <c r="ABA4" s="64">
        <f t="shared" si="9"/>
        <v>16</v>
      </c>
      <c r="ABB4" s="64">
        <f t="shared" si="9"/>
        <v>16</v>
      </c>
      <c r="ABC4" s="64">
        <f t="shared" si="9"/>
        <v>16</v>
      </c>
      <c r="ABD4" s="64">
        <f t="shared" ref="ABD4:ADO4" si="10">ZP4+1</f>
        <v>17</v>
      </c>
      <c r="ABE4" s="64">
        <f t="shared" si="10"/>
        <v>17</v>
      </c>
      <c r="ABF4" s="64">
        <f t="shared" si="10"/>
        <v>17</v>
      </c>
      <c r="ABG4" s="64">
        <f t="shared" si="10"/>
        <v>17</v>
      </c>
      <c r="ABH4" s="64">
        <f t="shared" si="10"/>
        <v>17</v>
      </c>
      <c r="ABI4" s="64">
        <f t="shared" si="10"/>
        <v>17</v>
      </c>
      <c r="ABJ4" s="64">
        <f t="shared" si="10"/>
        <v>17</v>
      </c>
      <c r="ABK4" s="64">
        <f t="shared" si="10"/>
        <v>17</v>
      </c>
      <c r="ABL4" s="64">
        <f t="shared" si="10"/>
        <v>17</v>
      </c>
      <c r="ABM4" s="64">
        <f t="shared" si="10"/>
        <v>17</v>
      </c>
      <c r="ABN4" s="64">
        <f t="shared" si="10"/>
        <v>17</v>
      </c>
      <c r="ABO4" s="64">
        <f t="shared" si="10"/>
        <v>17</v>
      </c>
      <c r="ABP4" s="64">
        <f t="shared" si="10"/>
        <v>17</v>
      </c>
      <c r="ABQ4" s="64">
        <f t="shared" si="10"/>
        <v>17</v>
      </c>
      <c r="ABR4" s="64">
        <f t="shared" si="10"/>
        <v>17</v>
      </c>
      <c r="ABS4" s="64">
        <f t="shared" si="10"/>
        <v>17</v>
      </c>
      <c r="ABT4" s="64">
        <f t="shared" si="10"/>
        <v>17</v>
      </c>
      <c r="ABU4" s="64">
        <f t="shared" si="10"/>
        <v>17</v>
      </c>
      <c r="ABV4" s="64">
        <f t="shared" si="10"/>
        <v>17</v>
      </c>
      <c r="ABW4" s="64">
        <f t="shared" si="10"/>
        <v>17</v>
      </c>
      <c r="ABX4" s="64">
        <f t="shared" si="10"/>
        <v>17</v>
      </c>
      <c r="ABY4" s="64">
        <f t="shared" si="10"/>
        <v>17</v>
      </c>
      <c r="ABZ4" s="64">
        <f t="shared" si="10"/>
        <v>17</v>
      </c>
      <c r="ACA4" s="64">
        <f t="shared" si="10"/>
        <v>17</v>
      </c>
      <c r="ACB4" s="64">
        <f t="shared" si="10"/>
        <v>17</v>
      </c>
      <c r="ACC4" s="64">
        <f t="shared" si="10"/>
        <v>17</v>
      </c>
      <c r="ACD4" s="64">
        <f t="shared" si="10"/>
        <v>17</v>
      </c>
      <c r="ACE4" s="64">
        <f t="shared" si="10"/>
        <v>17</v>
      </c>
      <c r="ACF4" s="64">
        <f t="shared" si="10"/>
        <v>17</v>
      </c>
      <c r="ACG4" s="64">
        <f t="shared" si="10"/>
        <v>17</v>
      </c>
      <c r="ACH4" s="64">
        <f t="shared" si="10"/>
        <v>17</v>
      </c>
      <c r="ACI4" s="64">
        <f t="shared" si="10"/>
        <v>17</v>
      </c>
      <c r="ACJ4" s="64">
        <f t="shared" si="10"/>
        <v>17</v>
      </c>
      <c r="ACK4" s="64">
        <f t="shared" si="10"/>
        <v>17</v>
      </c>
      <c r="ACL4" s="64">
        <f t="shared" si="10"/>
        <v>17</v>
      </c>
      <c r="ACM4" s="64">
        <f t="shared" si="10"/>
        <v>17</v>
      </c>
      <c r="ACN4" s="64">
        <f t="shared" si="10"/>
        <v>17</v>
      </c>
      <c r="ACO4" s="64">
        <f t="shared" si="10"/>
        <v>17</v>
      </c>
      <c r="ACP4" s="64">
        <f t="shared" si="10"/>
        <v>17</v>
      </c>
      <c r="ACQ4" s="64">
        <f t="shared" si="10"/>
        <v>17</v>
      </c>
      <c r="ACR4" s="64">
        <f t="shared" si="10"/>
        <v>18</v>
      </c>
      <c r="ACS4" s="64">
        <f t="shared" si="10"/>
        <v>18</v>
      </c>
      <c r="ACT4" s="64">
        <f t="shared" si="10"/>
        <v>18</v>
      </c>
      <c r="ACU4" s="64">
        <f t="shared" si="10"/>
        <v>18</v>
      </c>
      <c r="ACV4" s="64">
        <f t="shared" si="10"/>
        <v>18</v>
      </c>
      <c r="ACW4" s="64">
        <f t="shared" si="10"/>
        <v>18</v>
      </c>
      <c r="ACX4" s="64">
        <f t="shared" si="10"/>
        <v>18</v>
      </c>
      <c r="ACY4" s="64">
        <f t="shared" si="10"/>
        <v>18</v>
      </c>
      <c r="ACZ4" s="64">
        <f t="shared" si="10"/>
        <v>18</v>
      </c>
      <c r="ADA4" s="64">
        <f t="shared" si="10"/>
        <v>18</v>
      </c>
      <c r="ADB4" s="64">
        <f t="shared" si="10"/>
        <v>18</v>
      </c>
      <c r="ADC4" s="64">
        <f t="shared" si="10"/>
        <v>18</v>
      </c>
      <c r="ADD4" s="64">
        <f t="shared" si="10"/>
        <v>18</v>
      </c>
      <c r="ADE4" s="64">
        <f t="shared" si="10"/>
        <v>18</v>
      </c>
      <c r="ADF4" s="64">
        <f t="shared" si="10"/>
        <v>18</v>
      </c>
      <c r="ADG4" s="64">
        <f t="shared" si="10"/>
        <v>18</v>
      </c>
      <c r="ADH4" s="64">
        <f t="shared" si="10"/>
        <v>18</v>
      </c>
      <c r="ADI4" s="64">
        <f t="shared" si="10"/>
        <v>18</v>
      </c>
      <c r="ADJ4" s="64">
        <f t="shared" si="10"/>
        <v>18</v>
      </c>
      <c r="ADK4" s="64">
        <f t="shared" si="10"/>
        <v>18</v>
      </c>
      <c r="ADL4" s="64">
        <f t="shared" si="10"/>
        <v>18</v>
      </c>
      <c r="ADM4" s="64">
        <f t="shared" si="10"/>
        <v>18</v>
      </c>
      <c r="ADN4" s="64">
        <f t="shared" si="10"/>
        <v>18</v>
      </c>
      <c r="ADO4" s="64">
        <f t="shared" si="10"/>
        <v>18</v>
      </c>
      <c r="ADP4" s="64">
        <f t="shared" ref="ADP4:AFS4" si="11">ACB4+1</f>
        <v>18</v>
      </c>
      <c r="ADQ4" s="64">
        <f t="shared" si="11"/>
        <v>18</v>
      </c>
      <c r="ADR4" s="64">
        <f t="shared" si="11"/>
        <v>18</v>
      </c>
      <c r="ADS4" s="64">
        <f t="shared" si="11"/>
        <v>18</v>
      </c>
      <c r="ADT4" s="64">
        <f t="shared" si="11"/>
        <v>18</v>
      </c>
      <c r="ADU4" s="64">
        <f t="shared" si="11"/>
        <v>18</v>
      </c>
      <c r="ADV4" s="64">
        <f t="shared" si="11"/>
        <v>18</v>
      </c>
      <c r="ADW4" s="64">
        <f t="shared" si="11"/>
        <v>18</v>
      </c>
      <c r="ADX4" s="64">
        <f t="shared" si="11"/>
        <v>18</v>
      </c>
      <c r="ADY4" s="64">
        <f t="shared" si="11"/>
        <v>18</v>
      </c>
      <c r="ADZ4" s="64">
        <f t="shared" si="11"/>
        <v>18</v>
      </c>
      <c r="AEA4" s="64">
        <f t="shared" si="11"/>
        <v>18</v>
      </c>
      <c r="AEB4" s="64">
        <f t="shared" si="11"/>
        <v>18</v>
      </c>
      <c r="AEC4" s="64">
        <f t="shared" si="11"/>
        <v>18</v>
      </c>
      <c r="AED4" s="64">
        <f t="shared" si="11"/>
        <v>18</v>
      </c>
      <c r="AEE4" s="64">
        <f t="shared" si="11"/>
        <v>18</v>
      </c>
      <c r="AEF4" s="64">
        <f t="shared" si="11"/>
        <v>19</v>
      </c>
      <c r="AEG4" s="64">
        <f t="shared" si="11"/>
        <v>19</v>
      </c>
      <c r="AEH4" s="64">
        <f t="shared" si="11"/>
        <v>19</v>
      </c>
      <c r="AEI4" s="64">
        <f t="shared" si="11"/>
        <v>19</v>
      </c>
      <c r="AEJ4" s="64">
        <f t="shared" si="11"/>
        <v>19</v>
      </c>
      <c r="AEK4" s="64">
        <f t="shared" si="11"/>
        <v>19</v>
      </c>
      <c r="AEL4" s="64">
        <f t="shared" si="11"/>
        <v>19</v>
      </c>
      <c r="AEM4" s="64">
        <f t="shared" si="11"/>
        <v>19</v>
      </c>
      <c r="AEN4" s="64">
        <f t="shared" si="11"/>
        <v>19</v>
      </c>
      <c r="AEO4" s="64">
        <f t="shared" si="11"/>
        <v>19</v>
      </c>
      <c r="AEP4" s="64">
        <f t="shared" si="11"/>
        <v>19</v>
      </c>
      <c r="AEQ4" s="64">
        <f t="shared" si="11"/>
        <v>19</v>
      </c>
      <c r="AER4" s="64">
        <f t="shared" si="11"/>
        <v>19</v>
      </c>
      <c r="AES4" s="64">
        <f t="shared" si="11"/>
        <v>19</v>
      </c>
      <c r="AET4" s="64">
        <f t="shared" si="11"/>
        <v>19</v>
      </c>
      <c r="AEU4" s="64">
        <f t="shared" si="11"/>
        <v>19</v>
      </c>
      <c r="AEV4" s="64">
        <f t="shared" si="11"/>
        <v>19</v>
      </c>
      <c r="AEW4" s="64">
        <f t="shared" si="11"/>
        <v>19</v>
      </c>
      <c r="AEX4" s="64">
        <f t="shared" si="11"/>
        <v>19</v>
      </c>
      <c r="AEY4" s="64">
        <f t="shared" si="11"/>
        <v>19</v>
      </c>
      <c r="AEZ4" s="64">
        <f t="shared" si="11"/>
        <v>19</v>
      </c>
      <c r="AFA4" s="64">
        <f t="shared" si="11"/>
        <v>19</v>
      </c>
      <c r="AFB4" s="64">
        <f t="shared" si="11"/>
        <v>19</v>
      </c>
      <c r="AFC4" s="64">
        <f t="shared" si="11"/>
        <v>19</v>
      </c>
      <c r="AFD4" s="64">
        <f t="shared" si="11"/>
        <v>19</v>
      </c>
      <c r="AFE4" s="64">
        <f t="shared" si="11"/>
        <v>19</v>
      </c>
      <c r="AFF4" s="64">
        <f t="shared" si="11"/>
        <v>19</v>
      </c>
      <c r="AFG4" s="64">
        <f t="shared" si="11"/>
        <v>19</v>
      </c>
      <c r="AFH4" s="64">
        <f t="shared" si="11"/>
        <v>19</v>
      </c>
      <c r="AFI4" s="64">
        <f t="shared" si="11"/>
        <v>19</v>
      </c>
      <c r="AFJ4" s="64">
        <f t="shared" si="11"/>
        <v>19</v>
      </c>
      <c r="AFK4" s="64">
        <f t="shared" si="11"/>
        <v>19</v>
      </c>
      <c r="AFL4" s="64">
        <f t="shared" si="11"/>
        <v>19</v>
      </c>
      <c r="AFM4" s="64">
        <f t="shared" si="11"/>
        <v>19</v>
      </c>
      <c r="AFN4" s="64">
        <f t="shared" si="11"/>
        <v>19</v>
      </c>
      <c r="AFO4" s="64">
        <f t="shared" si="11"/>
        <v>19</v>
      </c>
      <c r="AFP4" s="64">
        <f t="shared" si="11"/>
        <v>19</v>
      </c>
      <c r="AFQ4" s="64">
        <f t="shared" si="11"/>
        <v>19</v>
      </c>
      <c r="AFR4" s="64">
        <f t="shared" si="11"/>
        <v>19</v>
      </c>
      <c r="AFS4" s="64">
        <f t="shared" si="11"/>
        <v>19</v>
      </c>
      <c r="AFT4" s="43"/>
      <c r="AFU4" s="43"/>
      <c r="AFV4" s="43"/>
      <c r="AFW4" s="43"/>
      <c r="AFX4" s="43"/>
      <c r="AFY4" s="43"/>
      <c r="AFZ4" s="43"/>
      <c r="AGA4" s="43"/>
      <c r="AGB4" s="43"/>
      <c r="AGC4" s="43"/>
      <c r="AGD4" s="43"/>
      <c r="AGE4" s="43"/>
      <c r="AGF4" s="43"/>
      <c r="AGG4" s="43"/>
      <c r="AGH4" s="43"/>
      <c r="AGI4" s="43"/>
      <c r="AGJ4" s="43"/>
      <c r="AGK4" s="43"/>
      <c r="AGL4" s="43"/>
      <c r="AGM4" s="43"/>
      <c r="AGN4" s="43"/>
      <c r="AGO4" s="43"/>
      <c r="AGP4" s="43"/>
      <c r="AGQ4" s="43"/>
      <c r="AGR4" s="43"/>
      <c r="AGS4" s="43"/>
      <c r="AGT4" s="43"/>
      <c r="AGU4" s="43"/>
      <c r="AGV4" s="43"/>
      <c r="AGW4" s="43"/>
      <c r="AGX4" s="43"/>
      <c r="AGY4" s="43"/>
      <c r="AGZ4" s="43"/>
      <c r="AHA4" s="43"/>
      <c r="AHB4" s="43"/>
      <c r="AHC4" s="43"/>
      <c r="AHD4" s="43"/>
      <c r="AHE4" s="43"/>
      <c r="AHF4" s="43"/>
      <c r="AHG4" s="43"/>
      <c r="AHH4" s="43"/>
      <c r="AHI4" s="43"/>
      <c r="AHJ4" s="43"/>
      <c r="AHK4" s="43"/>
      <c r="AHL4" s="43"/>
      <c r="AHM4" s="43"/>
      <c r="AHN4" s="43"/>
      <c r="AHO4" s="43"/>
      <c r="AHP4" s="43"/>
      <c r="AHQ4" s="43"/>
      <c r="AHR4" s="43"/>
      <c r="AHS4" s="43"/>
      <c r="AHT4" s="43"/>
      <c r="AHU4" s="43"/>
      <c r="AHV4" s="43"/>
      <c r="AHW4" s="43"/>
      <c r="AHX4" s="43"/>
      <c r="AHY4" s="43"/>
      <c r="AHZ4" s="43"/>
      <c r="AIA4" s="43"/>
      <c r="AIB4" s="43"/>
      <c r="AIC4" s="43"/>
      <c r="AID4" s="43"/>
      <c r="AIE4" s="43"/>
      <c r="AIF4" s="43"/>
      <c r="AIG4" s="43"/>
      <c r="AIH4" s="2"/>
      <c r="AII4" s="32"/>
      <c r="AIJ4" s="5">
        <v>0</v>
      </c>
      <c r="AIK4" s="5">
        <v>1</v>
      </c>
      <c r="AIL4" s="5">
        <v>2</v>
      </c>
      <c r="AIM4" s="5">
        <v>50</v>
      </c>
      <c r="AIN4" s="5"/>
      <c r="AIO4" s="2"/>
      <c r="AIP4" s="2"/>
      <c r="AIQ4" s="2"/>
      <c r="AIR4" s="60">
        <f>MAX(AIR7:AKF7)</f>
        <v>40</v>
      </c>
      <c r="AIS4" s="2"/>
      <c r="AIT4" s="2"/>
      <c r="AIU4" s="2"/>
      <c r="AIV4" s="2"/>
      <c r="AIW4" s="2"/>
      <c r="AIX4" s="2"/>
      <c r="AIY4" s="2"/>
      <c r="AIZ4" s="2"/>
      <c r="AJA4" s="2"/>
      <c r="AJB4" s="2"/>
      <c r="AJC4" s="2"/>
      <c r="AJD4" s="2"/>
      <c r="AJE4" s="2"/>
      <c r="AJF4" s="2"/>
      <c r="AJG4" s="2"/>
      <c r="AJH4" s="2"/>
      <c r="AJI4" s="2"/>
      <c r="AJJ4" s="2"/>
      <c r="AJK4" s="2"/>
      <c r="AJL4" s="2"/>
      <c r="AJM4" s="2"/>
      <c r="AJN4" s="2"/>
      <c r="AJO4" s="2"/>
      <c r="AJP4" s="2"/>
      <c r="AJQ4" s="2"/>
      <c r="AJR4" s="2"/>
      <c r="AJS4" s="2"/>
      <c r="AJT4" s="2"/>
      <c r="AJU4" s="2"/>
      <c r="AJV4" s="2"/>
      <c r="AJW4" s="2"/>
      <c r="AJX4" s="2"/>
      <c r="AJY4" s="2"/>
      <c r="AJZ4" s="2"/>
      <c r="AKA4" s="2"/>
      <c r="AKB4" s="2"/>
      <c r="AKC4" s="2"/>
      <c r="AKD4" s="2"/>
      <c r="AKE4" s="2"/>
      <c r="AKF4" s="2"/>
      <c r="AKG4" s="2"/>
      <c r="AKH4" s="2"/>
      <c r="AKI4" s="2"/>
      <c r="AKJ4" s="2"/>
      <c r="AKK4" s="2"/>
      <c r="AKL4" s="2"/>
      <c r="AKM4" s="2"/>
      <c r="AKN4" s="2"/>
      <c r="AKO4" s="2"/>
      <c r="AKP4" s="2"/>
      <c r="AKQ4" s="2"/>
      <c r="AKR4" s="2"/>
      <c r="AKS4" s="2"/>
      <c r="AKT4" s="2"/>
      <c r="AKU4" s="2"/>
    </row>
    <row r="5" spans="1:983" ht="12" customHeight="1" x14ac:dyDescent="0.25">
      <c r="A5" s="2">
        <v>0</v>
      </c>
      <c r="B5" s="73">
        <f>INDEX(B$6:B$807,B$3+$A5,1)</f>
        <v>40</v>
      </c>
      <c r="C5" s="73">
        <f>INDEX(C$6:C$807,C$3+$A5,1)</f>
        <v>40</v>
      </c>
      <c r="D5" s="2"/>
      <c r="E5" s="72">
        <f>MEDIAN(B$6:B$2046)</f>
        <v>4.8807500000000002E-13</v>
      </c>
      <c r="F5" s="72">
        <f>MEDIAN(C$6:C$2046)</f>
        <v>6.9452500000000001E-13</v>
      </c>
      <c r="G5" s="2"/>
      <c r="H5" s="2"/>
      <c r="I5" s="38" t="s">
        <v>40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 t="s">
        <v>48</v>
      </c>
      <c r="AX5" s="2"/>
      <c r="AY5" s="2"/>
      <c r="AZ5" s="63">
        <v>0</v>
      </c>
      <c r="BA5" s="63">
        <v>1</v>
      </c>
      <c r="BB5" s="63">
        <v>2</v>
      </c>
      <c r="BC5" s="63">
        <v>3</v>
      </c>
      <c r="BD5" s="63">
        <v>4</v>
      </c>
      <c r="BE5" s="63">
        <v>5</v>
      </c>
      <c r="BF5" s="63">
        <v>6</v>
      </c>
      <c r="BG5" s="63">
        <v>7</v>
      </c>
      <c r="BH5" s="63">
        <v>8</v>
      </c>
      <c r="BI5" s="63">
        <v>9</v>
      </c>
      <c r="BJ5" s="63">
        <v>10</v>
      </c>
      <c r="BK5" s="63">
        <v>11</v>
      </c>
      <c r="BL5" s="63">
        <v>12</v>
      </c>
      <c r="BM5" s="63">
        <v>13</v>
      </c>
      <c r="BN5" s="63">
        <v>14</v>
      </c>
      <c r="BO5" s="63">
        <v>15</v>
      </c>
      <c r="BP5" s="63">
        <v>16</v>
      </c>
      <c r="BQ5" s="63">
        <v>17</v>
      </c>
      <c r="BR5" s="63">
        <v>18</v>
      </c>
      <c r="BS5" s="63">
        <v>19</v>
      </c>
      <c r="BT5" s="63">
        <v>20</v>
      </c>
      <c r="BU5" s="63">
        <v>21</v>
      </c>
      <c r="BV5" s="63">
        <v>22</v>
      </c>
      <c r="BW5" s="63">
        <v>23</v>
      </c>
      <c r="BX5" s="63">
        <v>24</v>
      </c>
      <c r="BY5" s="63">
        <v>25</v>
      </c>
      <c r="BZ5" s="63">
        <v>26</v>
      </c>
      <c r="CA5" s="63">
        <v>27</v>
      </c>
      <c r="CB5" s="63">
        <v>28</v>
      </c>
      <c r="CC5" s="63">
        <v>29</v>
      </c>
      <c r="CD5" s="63">
        <v>30</v>
      </c>
      <c r="CE5" s="63">
        <v>31</v>
      </c>
      <c r="CF5" s="63">
        <v>32</v>
      </c>
      <c r="CG5" s="63">
        <v>33</v>
      </c>
      <c r="CH5" s="63">
        <v>34</v>
      </c>
      <c r="CI5" s="63">
        <v>35</v>
      </c>
      <c r="CJ5" s="63">
        <v>36</v>
      </c>
      <c r="CK5" s="63">
        <v>37</v>
      </c>
      <c r="CL5" s="63">
        <v>38</v>
      </c>
      <c r="CM5" s="63">
        <v>39</v>
      </c>
      <c r="CN5" s="64">
        <f t="shared" ref="CN5:EY5" si="12">AZ5</f>
        <v>0</v>
      </c>
      <c r="CO5" s="64">
        <f t="shared" si="12"/>
        <v>1</v>
      </c>
      <c r="CP5" s="64">
        <f t="shared" si="12"/>
        <v>2</v>
      </c>
      <c r="CQ5" s="64">
        <f t="shared" si="12"/>
        <v>3</v>
      </c>
      <c r="CR5" s="64">
        <f t="shared" si="12"/>
        <v>4</v>
      </c>
      <c r="CS5" s="64">
        <f t="shared" si="12"/>
        <v>5</v>
      </c>
      <c r="CT5" s="64">
        <f t="shared" si="12"/>
        <v>6</v>
      </c>
      <c r="CU5" s="64">
        <f t="shared" si="12"/>
        <v>7</v>
      </c>
      <c r="CV5" s="64">
        <f t="shared" si="12"/>
        <v>8</v>
      </c>
      <c r="CW5" s="64">
        <f t="shared" si="12"/>
        <v>9</v>
      </c>
      <c r="CX5" s="64">
        <f t="shared" si="12"/>
        <v>10</v>
      </c>
      <c r="CY5" s="64">
        <f t="shared" si="12"/>
        <v>11</v>
      </c>
      <c r="CZ5" s="64">
        <f t="shared" si="12"/>
        <v>12</v>
      </c>
      <c r="DA5" s="64">
        <f t="shared" si="12"/>
        <v>13</v>
      </c>
      <c r="DB5" s="64">
        <f t="shared" si="12"/>
        <v>14</v>
      </c>
      <c r="DC5" s="64">
        <f t="shared" si="12"/>
        <v>15</v>
      </c>
      <c r="DD5" s="64">
        <f t="shared" si="12"/>
        <v>16</v>
      </c>
      <c r="DE5" s="64">
        <f t="shared" si="12"/>
        <v>17</v>
      </c>
      <c r="DF5" s="64">
        <f t="shared" si="12"/>
        <v>18</v>
      </c>
      <c r="DG5" s="64">
        <f t="shared" si="12"/>
        <v>19</v>
      </c>
      <c r="DH5" s="64">
        <f t="shared" si="12"/>
        <v>20</v>
      </c>
      <c r="DI5" s="64">
        <f t="shared" si="12"/>
        <v>21</v>
      </c>
      <c r="DJ5" s="64">
        <f t="shared" si="12"/>
        <v>22</v>
      </c>
      <c r="DK5" s="64">
        <f t="shared" si="12"/>
        <v>23</v>
      </c>
      <c r="DL5" s="64">
        <f t="shared" si="12"/>
        <v>24</v>
      </c>
      <c r="DM5" s="64">
        <f t="shared" si="12"/>
        <v>25</v>
      </c>
      <c r="DN5" s="64">
        <f t="shared" si="12"/>
        <v>26</v>
      </c>
      <c r="DO5" s="64">
        <f t="shared" si="12"/>
        <v>27</v>
      </c>
      <c r="DP5" s="64">
        <f t="shared" si="12"/>
        <v>28</v>
      </c>
      <c r="DQ5" s="64">
        <f t="shared" si="12"/>
        <v>29</v>
      </c>
      <c r="DR5" s="64">
        <f t="shared" si="12"/>
        <v>30</v>
      </c>
      <c r="DS5" s="64">
        <f t="shared" si="12"/>
        <v>31</v>
      </c>
      <c r="DT5" s="64">
        <f t="shared" si="12"/>
        <v>32</v>
      </c>
      <c r="DU5" s="64">
        <f t="shared" si="12"/>
        <v>33</v>
      </c>
      <c r="DV5" s="64">
        <f t="shared" si="12"/>
        <v>34</v>
      </c>
      <c r="DW5" s="64">
        <f t="shared" si="12"/>
        <v>35</v>
      </c>
      <c r="DX5" s="64">
        <f t="shared" si="12"/>
        <v>36</v>
      </c>
      <c r="DY5" s="64">
        <f t="shared" si="12"/>
        <v>37</v>
      </c>
      <c r="DZ5" s="64">
        <f t="shared" si="12"/>
        <v>38</v>
      </c>
      <c r="EA5" s="64">
        <f t="shared" si="12"/>
        <v>39</v>
      </c>
      <c r="EB5" s="64">
        <f t="shared" si="12"/>
        <v>0</v>
      </c>
      <c r="EC5" s="64">
        <f t="shared" si="12"/>
        <v>1</v>
      </c>
      <c r="ED5" s="64">
        <f t="shared" si="12"/>
        <v>2</v>
      </c>
      <c r="EE5" s="64">
        <f t="shared" si="12"/>
        <v>3</v>
      </c>
      <c r="EF5" s="64">
        <f t="shared" si="12"/>
        <v>4</v>
      </c>
      <c r="EG5" s="64">
        <f t="shared" si="12"/>
        <v>5</v>
      </c>
      <c r="EH5" s="64">
        <f t="shared" si="12"/>
        <v>6</v>
      </c>
      <c r="EI5" s="64">
        <f t="shared" si="12"/>
        <v>7</v>
      </c>
      <c r="EJ5" s="64">
        <f t="shared" si="12"/>
        <v>8</v>
      </c>
      <c r="EK5" s="64">
        <f t="shared" si="12"/>
        <v>9</v>
      </c>
      <c r="EL5" s="64">
        <f t="shared" si="12"/>
        <v>10</v>
      </c>
      <c r="EM5" s="64">
        <f t="shared" si="12"/>
        <v>11</v>
      </c>
      <c r="EN5" s="64">
        <f t="shared" si="12"/>
        <v>12</v>
      </c>
      <c r="EO5" s="64">
        <f t="shared" si="12"/>
        <v>13</v>
      </c>
      <c r="EP5" s="64">
        <f t="shared" si="12"/>
        <v>14</v>
      </c>
      <c r="EQ5" s="64">
        <f t="shared" si="12"/>
        <v>15</v>
      </c>
      <c r="ER5" s="64">
        <f t="shared" si="12"/>
        <v>16</v>
      </c>
      <c r="ES5" s="64">
        <f t="shared" si="12"/>
        <v>17</v>
      </c>
      <c r="ET5" s="64">
        <f t="shared" si="12"/>
        <v>18</v>
      </c>
      <c r="EU5" s="64">
        <f t="shared" si="12"/>
        <v>19</v>
      </c>
      <c r="EV5" s="64">
        <f t="shared" si="12"/>
        <v>20</v>
      </c>
      <c r="EW5" s="64">
        <f t="shared" si="12"/>
        <v>21</v>
      </c>
      <c r="EX5" s="64">
        <f t="shared" si="12"/>
        <v>22</v>
      </c>
      <c r="EY5" s="64">
        <f t="shared" si="12"/>
        <v>23</v>
      </c>
      <c r="EZ5" s="64">
        <f t="shared" ref="EZ5:HK5" si="13">DL5</f>
        <v>24</v>
      </c>
      <c r="FA5" s="64">
        <f t="shared" si="13"/>
        <v>25</v>
      </c>
      <c r="FB5" s="64">
        <f t="shared" si="13"/>
        <v>26</v>
      </c>
      <c r="FC5" s="64">
        <f t="shared" si="13"/>
        <v>27</v>
      </c>
      <c r="FD5" s="64">
        <f t="shared" si="13"/>
        <v>28</v>
      </c>
      <c r="FE5" s="64">
        <f t="shared" si="13"/>
        <v>29</v>
      </c>
      <c r="FF5" s="64">
        <f t="shared" si="13"/>
        <v>30</v>
      </c>
      <c r="FG5" s="64">
        <f t="shared" si="13"/>
        <v>31</v>
      </c>
      <c r="FH5" s="64">
        <f t="shared" si="13"/>
        <v>32</v>
      </c>
      <c r="FI5" s="64">
        <f t="shared" si="13"/>
        <v>33</v>
      </c>
      <c r="FJ5" s="64">
        <f t="shared" si="13"/>
        <v>34</v>
      </c>
      <c r="FK5" s="64">
        <f t="shared" si="13"/>
        <v>35</v>
      </c>
      <c r="FL5" s="64">
        <f t="shared" si="13"/>
        <v>36</v>
      </c>
      <c r="FM5" s="64">
        <f t="shared" si="13"/>
        <v>37</v>
      </c>
      <c r="FN5" s="64">
        <f t="shared" si="13"/>
        <v>38</v>
      </c>
      <c r="FO5" s="64">
        <f t="shared" si="13"/>
        <v>39</v>
      </c>
      <c r="FP5" s="64">
        <f t="shared" si="13"/>
        <v>0</v>
      </c>
      <c r="FQ5" s="64">
        <f t="shared" si="13"/>
        <v>1</v>
      </c>
      <c r="FR5" s="64">
        <f t="shared" si="13"/>
        <v>2</v>
      </c>
      <c r="FS5" s="64">
        <f t="shared" si="13"/>
        <v>3</v>
      </c>
      <c r="FT5" s="64">
        <f t="shared" si="13"/>
        <v>4</v>
      </c>
      <c r="FU5" s="64">
        <f t="shared" si="13"/>
        <v>5</v>
      </c>
      <c r="FV5" s="64">
        <f t="shared" si="13"/>
        <v>6</v>
      </c>
      <c r="FW5" s="64">
        <f t="shared" si="13"/>
        <v>7</v>
      </c>
      <c r="FX5" s="64">
        <f t="shared" si="13"/>
        <v>8</v>
      </c>
      <c r="FY5" s="64">
        <f t="shared" si="13"/>
        <v>9</v>
      </c>
      <c r="FZ5" s="64">
        <f t="shared" si="13"/>
        <v>10</v>
      </c>
      <c r="GA5" s="64">
        <f t="shared" si="13"/>
        <v>11</v>
      </c>
      <c r="GB5" s="64">
        <f t="shared" si="13"/>
        <v>12</v>
      </c>
      <c r="GC5" s="64">
        <f t="shared" si="13"/>
        <v>13</v>
      </c>
      <c r="GD5" s="64">
        <f t="shared" si="13"/>
        <v>14</v>
      </c>
      <c r="GE5" s="64">
        <f t="shared" si="13"/>
        <v>15</v>
      </c>
      <c r="GF5" s="64">
        <f t="shared" si="13"/>
        <v>16</v>
      </c>
      <c r="GG5" s="64">
        <f t="shared" si="13"/>
        <v>17</v>
      </c>
      <c r="GH5" s="64">
        <f t="shared" si="13"/>
        <v>18</v>
      </c>
      <c r="GI5" s="64">
        <f t="shared" si="13"/>
        <v>19</v>
      </c>
      <c r="GJ5" s="64">
        <f t="shared" si="13"/>
        <v>20</v>
      </c>
      <c r="GK5" s="64">
        <f t="shared" si="13"/>
        <v>21</v>
      </c>
      <c r="GL5" s="64">
        <f t="shared" si="13"/>
        <v>22</v>
      </c>
      <c r="GM5" s="64">
        <f t="shared" si="13"/>
        <v>23</v>
      </c>
      <c r="GN5" s="64">
        <f t="shared" si="13"/>
        <v>24</v>
      </c>
      <c r="GO5" s="64">
        <f t="shared" si="13"/>
        <v>25</v>
      </c>
      <c r="GP5" s="64">
        <f t="shared" si="13"/>
        <v>26</v>
      </c>
      <c r="GQ5" s="64">
        <f t="shared" si="13"/>
        <v>27</v>
      </c>
      <c r="GR5" s="64">
        <f t="shared" si="13"/>
        <v>28</v>
      </c>
      <c r="GS5" s="64">
        <f t="shared" si="13"/>
        <v>29</v>
      </c>
      <c r="GT5" s="64">
        <f t="shared" si="13"/>
        <v>30</v>
      </c>
      <c r="GU5" s="64">
        <f t="shared" si="13"/>
        <v>31</v>
      </c>
      <c r="GV5" s="64">
        <f t="shared" si="13"/>
        <v>32</v>
      </c>
      <c r="GW5" s="64">
        <f t="shared" si="13"/>
        <v>33</v>
      </c>
      <c r="GX5" s="64">
        <f t="shared" si="13"/>
        <v>34</v>
      </c>
      <c r="GY5" s="64">
        <f t="shared" si="13"/>
        <v>35</v>
      </c>
      <c r="GZ5" s="64">
        <f t="shared" si="13"/>
        <v>36</v>
      </c>
      <c r="HA5" s="64">
        <f t="shared" si="13"/>
        <v>37</v>
      </c>
      <c r="HB5" s="64">
        <f t="shared" si="13"/>
        <v>38</v>
      </c>
      <c r="HC5" s="64">
        <f t="shared" si="13"/>
        <v>39</v>
      </c>
      <c r="HD5" s="64">
        <f t="shared" si="13"/>
        <v>0</v>
      </c>
      <c r="HE5" s="64">
        <f t="shared" si="13"/>
        <v>1</v>
      </c>
      <c r="HF5" s="64">
        <f t="shared" si="13"/>
        <v>2</v>
      </c>
      <c r="HG5" s="64">
        <f t="shared" si="13"/>
        <v>3</v>
      </c>
      <c r="HH5" s="64">
        <f t="shared" si="13"/>
        <v>4</v>
      </c>
      <c r="HI5" s="64">
        <f t="shared" si="13"/>
        <v>5</v>
      </c>
      <c r="HJ5" s="64">
        <f t="shared" si="13"/>
        <v>6</v>
      </c>
      <c r="HK5" s="64">
        <f t="shared" si="13"/>
        <v>7</v>
      </c>
      <c r="HL5" s="64">
        <f t="shared" ref="HL5:JW5" si="14">FX5</f>
        <v>8</v>
      </c>
      <c r="HM5" s="64">
        <f t="shared" si="14"/>
        <v>9</v>
      </c>
      <c r="HN5" s="64">
        <f t="shared" si="14"/>
        <v>10</v>
      </c>
      <c r="HO5" s="64">
        <f t="shared" si="14"/>
        <v>11</v>
      </c>
      <c r="HP5" s="64">
        <f t="shared" si="14"/>
        <v>12</v>
      </c>
      <c r="HQ5" s="64">
        <f t="shared" si="14"/>
        <v>13</v>
      </c>
      <c r="HR5" s="64">
        <f t="shared" si="14"/>
        <v>14</v>
      </c>
      <c r="HS5" s="64">
        <f t="shared" si="14"/>
        <v>15</v>
      </c>
      <c r="HT5" s="64">
        <f t="shared" si="14"/>
        <v>16</v>
      </c>
      <c r="HU5" s="64">
        <f t="shared" si="14"/>
        <v>17</v>
      </c>
      <c r="HV5" s="64">
        <f t="shared" si="14"/>
        <v>18</v>
      </c>
      <c r="HW5" s="64">
        <f t="shared" si="14"/>
        <v>19</v>
      </c>
      <c r="HX5" s="64">
        <f t="shared" si="14"/>
        <v>20</v>
      </c>
      <c r="HY5" s="64">
        <f t="shared" si="14"/>
        <v>21</v>
      </c>
      <c r="HZ5" s="64">
        <f t="shared" si="14"/>
        <v>22</v>
      </c>
      <c r="IA5" s="64">
        <f t="shared" si="14"/>
        <v>23</v>
      </c>
      <c r="IB5" s="64">
        <f t="shared" si="14"/>
        <v>24</v>
      </c>
      <c r="IC5" s="64">
        <f t="shared" si="14"/>
        <v>25</v>
      </c>
      <c r="ID5" s="64">
        <f t="shared" si="14"/>
        <v>26</v>
      </c>
      <c r="IE5" s="64">
        <f t="shared" si="14"/>
        <v>27</v>
      </c>
      <c r="IF5" s="64">
        <f t="shared" si="14"/>
        <v>28</v>
      </c>
      <c r="IG5" s="64">
        <f t="shared" si="14"/>
        <v>29</v>
      </c>
      <c r="IH5" s="64">
        <f t="shared" si="14"/>
        <v>30</v>
      </c>
      <c r="II5" s="64">
        <f t="shared" si="14"/>
        <v>31</v>
      </c>
      <c r="IJ5" s="64">
        <f t="shared" si="14"/>
        <v>32</v>
      </c>
      <c r="IK5" s="64">
        <f t="shared" si="14"/>
        <v>33</v>
      </c>
      <c r="IL5" s="64">
        <f t="shared" si="14"/>
        <v>34</v>
      </c>
      <c r="IM5" s="64">
        <f t="shared" si="14"/>
        <v>35</v>
      </c>
      <c r="IN5" s="64">
        <f t="shared" si="14"/>
        <v>36</v>
      </c>
      <c r="IO5" s="64">
        <f t="shared" si="14"/>
        <v>37</v>
      </c>
      <c r="IP5" s="64">
        <f t="shared" si="14"/>
        <v>38</v>
      </c>
      <c r="IQ5" s="64">
        <f t="shared" si="14"/>
        <v>39</v>
      </c>
      <c r="IR5" s="64">
        <f t="shared" si="14"/>
        <v>0</v>
      </c>
      <c r="IS5" s="64">
        <f t="shared" si="14"/>
        <v>1</v>
      </c>
      <c r="IT5" s="64">
        <f t="shared" si="14"/>
        <v>2</v>
      </c>
      <c r="IU5" s="64">
        <f t="shared" si="14"/>
        <v>3</v>
      </c>
      <c r="IV5" s="64">
        <f t="shared" si="14"/>
        <v>4</v>
      </c>
      <c r="IW5" s="64">
        <f t="shared" si="14"/>
        <v>5</v>
      </c>
      <c r="IX5" s="64">
        <f t="shared" si="14"/>
        <v>6</v>
      </c>
      <c r="IY5" s="64">
        <f t="shared" si="14"/>
        <v>7</v>
      </c>
      <c r="IZ5" s="64">
        <f t="shared" si="14"/>
        <v>8</v>
      </c>
      <c r="JA5" s="64">
        <f t="shared" si="14"/>
        <v>9</v>
      </c>
      <c r="JB5" s="64">
        <f t="shared" si="14"/>
        <v>10</v>
      </c>
      <c r="JC5" s="64">
        <f t="shared" si="14"/>
        <v>11</v>
      </c>
      <c r="JD5" s="64">
        <f t="shared" si="14"/>
        <v>12</v>
      </c>
      <c r="JE5" s="64">
        <f t="shared" si="14"/>
        <v>13</v>
      </c>
      <c r="JF5" s="64">
        <f t="shared" si="14"/>
        <v>14</v>
      </c>
      <c r="JG5" s="64">
        <f t="shared" si="14"/>
        <v>15</v>
      </c>
      <c r="JH5" s="64">
        <f t="shared" si="14"/>
        <v>16</v>
      </c>
      <c r="JI5" s="64">
        <f t="shared" si="14"/>
        <v>17</v>
      </c>
      <c r="JJ5" s="64">
        <f t="shared" si="14"/>
        <v>18</v>
      </c>
      <c r="JK5" s="64">
        <f t="shared" si="14"/>
        <v>19</v>
      </c>
      <c r="JL5" s="64">
        <f t="shared" si="14"/>
        <v>20</v>
      </c>
      <c r="JM5" s="64">
        <f t="shared" si="14"/>
        <v>21</v>
      </c>
      <c r="JN5" s="64">
        <f t="shared" si="14"/>
        <v>22</v>
      </c>
      <c r="JO5" s="64">
        <f t="shared" si="14"/>
        <v>23</v>
      </c>
      <c r="JP5" s="64">
        <f t="shared" si="14"/>
        <v>24</v>
      </c>
      <c r="JQ5" s="64">
        <f t="shared" si="14"/>
        <v>25</v>
      </c>
      <c r="JR5" s="64">
        <f t="shared" si="14"/>
        <v>26</v>
      </c>
      <c r="JS5" s="64">
        <f t="shared" si="14"/>
        <v>27</v>
      </c>
      <c r="JT5" s="64">
        <f t="shared" si="14"/>
        <v>28</v>
      </c>
      <c r="JU5" s="64">
        <f t="shared" si="14"/>
        <v>29</v>
      </c>
      <c r="JV5" s="64">
        <f t="shared" si="14"/>
        <v>30</v>
      </c>
      <c r="JW5" s="64">
        <f t="shared" si="14"/>
        <v>31</v>
      </c>
      <c r="JX5" s="64">
        <f t="shared" ref="JX5:MI5" si="15">IJ5</f>
        <v>32</v>
      </c>
      <c r="JY5" s="64">
        <f t="shared" si="15"/>
        <v>33</v>
      </c>
      <c r="JZ5" s="64">
        <f t="shared" si="15"/>
        <v>34</v>
      </c>
      <c r="KA5" s="64">
        <f t="shared" si="15"/>
        <v>35</v>
      </c>
      <c r="KB5" s="64">
        <f t="shared" si="15"/>
        <v>36</v>
      </c>
      <c r="KC5" s="64">
        <f t="shared" si="15"/>
        <v>37</v>
      </c>
      <c r="KD5" s="64">
        <f t="shared" si="15"/>
        <v>38</v>
      </c>
      <c r="KE5" s="64">
        <f t="shared" si="15"/>
        <v>39</v>
      </c>
      <c r="KF5" s="64">
        <f t="shared" si="15"/>
        <v>0</v>
      </c>
      <c r="KG5" s="64">
        <f t="shared" si="15"/>
        <v>1</v>
      </c>
      <c r="KH5" s="64">
        <f t="shared" si="15"/>
        <v>2</v>
      </c>
      <c r="KI5" s="64">
        <f t="shared" si="15"/>
        <v>3</v>
      </c>
      <c r="KJ5" s="64">
        <f t="shared" si="15"/>
        <v>4</v>
      </c>
      <c r="KK5" s="64">
        <f t="shared" si="15"/>
        <v>5</v>
      </c>
      <c r="KL5" s="64">
        <f t="shared" si="15"/>
        <v>6</v>
      </c>
      <c r="KM5" s="64">
        <f t="shared" si="15"/>
        <v>7</v>
      </c>
      <c r="KN5" s="64">
        <f t="shared" si="15"/>
        <v>8</v>
      </c>
      <c r="KO5" s="64">
        <f t="shared" si="15"/>
        <v>9</v>
      </c>
      <c r="KP5" s="64">
        <f t="shared" si="15"/>
        <v>10</v>
      </c>
      <c r="KQ5" s="64">
        <f t="shared" si="15"/>
        <v>11</v>
      </c>
      <c r="KR5" s="64">
        <f t="shared" si="15"/>
        <v>12</v>
      </c>
      <c r="KS5" s="64">
        <f t="shared" si="15"/>
        <v>13</v>
      </c>
      <c r="KT5" s="64">
        <f t="shared" si="15"/>
        <v>14</v>
      </c>
      <c r="KU5" s="64">
        <f t="shared" si="15"/>
        <v>15</v>
      </c>
      <c r="KV5" s="64">
        <f t="shared" si="15"/>
        <v>16</v>
      </c>
      <c r="KW5" s="64">
        <f t="shared" si="15"/>
        <v>17</v>
      </c>
      <c r="KX5" s="64">
        <f t="shared" si="15"/>
        <v>18</v>
      </c>
      <c r="KY5" s="64">
        <f t="shared" si="15"/>
        <v>19</v>
      </c>
      <c r="KZ5" s="64">
        <f t="shared" si="15"/>
        <v>20</v>
      </c>
      <c r="LA5" s="64">
        <f t="shared" si="15"/>
        <v>21</v>
      </c>
      <c r="LB5" s="64">
        <f t="shared" si="15"/>
        <v>22</v>
      </c>
      <c r="LC5" s="64">
        <f t="shared" si="15"/>
        <v>23</v>
      </c>
      <c r="LD5" s="64">
        <f t="shared" si="15"/>
        <v>24</v>
      </c>
      <c r="LE5" s="64">
        <f t="shared" si="15"/>
        <v>25</v>
      </c>
      <c r="LF5" s="64">
        <f t="shared" si="15"/>
        <v>26</v>
      </c>
      <c r="LG5" s="64">
        <f t="shared" si="15"/>
        <v>27</v>
      </c>
      <c r="LH5" s="64">
        <f t="shared" si="15"/>
        <v>28</v>
      </c>
      <c r="LI5" s="64">
        <f t="shared" si="15"/>
        <v>29</v>
      </c>
      <c r="LJ5" s="64">
        <f t="shared" si="15"/>
        <v>30</v>
      </c>
      <c r="LK5" s="64">
        <f t="shared" si="15"/>
        <v>31</v>
      </c>
      <c r="LL5" s="64">
        <f t="shared" si="15"/>
        <v>32</v>
      </c>
      <c r="LM5" s="64">
        <f t="shared" si="15"/>
        <v>33</v>
      </c>
      <c r="LN5" s="64">
        <f t="shared" si="15"/>
        <v>34</v>
      </c>
      <c r="LO5" s="64">
        <f t="shared" si="15"/>
        <v>35</v>
      </c>
      <c r="LP5" s="64">
        <f t="shared" si="15"/>
        <v>36</v>
      </c>
      <c r="LQ5" s="64">
        <f t="shared" si="15"/>
        <v>37</v>
      </c>
      <c r="LR5" s="64">
        <f t="shared" si="15"/>
        <v>38</v>
      </c>
      <c r="LS5" s="64">
        <f t="shared" si="15"/>
        <v>39</v>
      </c>
      <c r="LT5" s="64">
        <f t="shared" si="15"/>
        <v>0</v>
      </c>
      <c r="LU5" s="64">
        <f t="shared" si="15"/>
        <v>1</v>
      </c>
      <c r="LV5" s="64">
        <f t="shared" si="15"/>
        <v>2</v>
      </c>
      <c r="LW5" s="64">
        <f t="shared" si="15"/>
        <v>3</v>
      </c>
      <c r="LX5" s="64">
        <f t="shared" si="15"/>
        <v>4</v>
      </c>
      <c r="LY5" s="64">
        <f t="shared" si="15"/>
        <v>5</v>
      </c>
      <c r="LZ5" s="64">
        <f t="shared" si="15"/>
        <v>6</v>
      </c>
      <c r="MA5" s="64">
        <f t="shared" si="15"/>
        <v>7</v>
      </c>
      <c r="MB5" s="64">
        <f t="shared" si="15"/>
        <v>8</v>
      </c>
      <c r="MC5" s="64">
        <f t="shared" si="15"/>
        <v>9</v>
      </c>
      <c r="MD5" s="64">
        <f t="shared" si="15"/>
        <v>10</v>
      </c>
      <c r="ME5" s="64">
        <f t="shared" si="15"/>
        <v>11</v>
      </c>
      <c r="MF5" s="64">
        <f t="shared" si="15"/>
        <v>12</v>
      </c>
      <c r="MG5" s="64">
        <f t="shared" si="15"/>
        <v>13</v>
      </c>
      <c r="MH5" s="64">
        <f t="shared" si="15"/>
        <v>14</v>
      </c>
      <c r="MI5" s="64">
        <f t="shared" si="15"/>
        <v>15</v>
      </c>
      <c r="MJ5" s="64">
        <f t="shared" ref="MJ5:OU5" si="16">KV5</f>
        <v>16</v>
      </c>
      <c r="MK5" s="64">
        <f t="shared" si="16"/>
        <v>17</v>
      </c>
      <c r="ML5" s="64">
        <f t="shared" si="16"/>
        <v>18</v>
      </c>
      <c r="MM5" s="64">
        <f t="shared" si="16"/>
        <v>19</v>
      </c>
      <c r="MN5" s="64">
        <f t="shared" si="16"/>
        <v>20</v>
      </c>
      <c r="MO5" s="64">
        <f t="shared" si="16"/>
        <v>21</v>
      </c>
      <c r="MP5" s="64">
        <f t="shared" si="16"/>
        <v>22</v>
      </c>
      <c r="MQ5" s="64">
        <f t="shared" si="16"/>
        <v>23</v>
      </c>
      <c r="MR5" s="64">
        <f t="shared" si="16"/>
        <v>24</v>
      </c>
      <c r="MS5" s="64">
        <f t="shared" si="16"/>
        <v>25</v>
      </c>
      <c r="MT5" s="64">
        <f t="shared" si="16"/>
        <v>26</v>
      </c>
      <c r="MU5" s="64">
        <f t="shared" si="16"/>
        <v>27</v>
      </c>
      <c r="MV5" s="64">
        <f t="shared" si="16"/>
        <v>28</v>
      </c>
      <c r="MW5" s="64">
        <f t="shared" si="16"/>
        <v>29</v>
      </c>
      <c r="MX5" s="64">
        <f t="shared" si="16"/>
        <v>30</v>
      </c>
      <c r="MY5" s="64">
        <f t="shared" si="16"/>
        <v>31</v>
      </c>
      <c r="MZ5" s="64">
        <f t="shared" si="16"/>
        <v>32</v>
      </c>
      <c r="NA5" s="64">
        <f t="shared" si="16"/>
        <v>33</v>
      </c>
      <c r="NB5" s="64">
        <f t="shared" si="16"/>
        <v>34</v>
      </c>
      <c r="NC5" s="64">
        <f t="shared" si="16"/>
        <v>35</v>
      </c>
      <c r="ND5" s="64">
        <f t="shared" si="16"/>
        <v>36</v>
      </c>
      <c r="NE5" s="64">
        <f t="shared" si="16"/>
        <v>37</v>
      </c>
      <c r="NF5" s="64">
        <f t="shared" si="16"/>
        <v>38</v>
      </c>
      <c r="NG5" s="64">
        <f t="shared" si="16"/>
        <v>39</v>
      </c>
      <c r="NH5" s="64">
        <f t="shared" si="16"/>
        <v>0</v>
      </c>
      <c r="NI5" s="64">
        <f t="shared" si="16"/>
        <v>1</v>
      </c>
      <c r="NJ5" s="64">
        <f t="shared" si="16"/>
        <v>2</v>
      </c>
      <c r="NK5" s="64">
        <f t="shared" si="16"/>
        <v>3</v>
      </c>
      <c r="NL5" s="64">
        <f t="shared" si="16"/>
        <v>4</v>
      </c>
      <c r="NM5" s="64">
        <f t="shared" si="16"/>
        <v>5</v>
      </c>
      <c r="NN5" s="64">
        <f t="shared" si="16"/>
        <v>6</v>
      </c>
      <c r="NO5" s="64">
        <f t="shared" si="16"/>
        <v>7</v>
      </c>
      <c r="NP5" s="64">
        <f t="shared" si="16"/>
        <v>8</v>
      </c>
      <c r="NQ5" s="64">
        <f t="shared" si="16"/>
        <v>9</v>
      </c>
      <c r="NR5" s="64">
        <f t="shared" si="16"/>
        <v>10</v>
      </c>
      <c r="NS5" s="64">
        <f t="shared" si="16"/>
        <v>11</v>
      </c>
      <c r="NT5" s="64">
        <f t="shared" si="16"/>
        <v>12</v>
      </c>
      <c r="NU5" s="64">
        <f t="shared" si="16"/>
        <v>13</v>
      </c>
      <c r="NV5" s="64">
        <f t="shared" si="16"/>
        <v>14</v>
      </c>
      <c r="NW5" s="64">
        <f t="shared" si="16"/>
        <v>15</v>
      </c>
      <c r="NX5" s="64">
        <f t="shared" si="16"/>
        <v>16</v>
      </c>
      <c r="NY5" s="64">
        <f t="shared" si="16"/>
        <v>17</v>
      </c>
      <c r="NZ5" s="64">
        <f t="shared" si="16"/>
        <v>18</v>
      </c>
      <c r="OA5" s="64">
        <f t="shared" si="16"/>
        <v>19</v>
      </c>
      <c r="OB5" s="64">
        <f t="shared" si="16"/>
        <v>20</v>
      </c>
      <c r="OC5" s="64">
        <f t="shared" si="16"/>
        <v>21</v>
      </c>
      <c r="OD5" s="64">
        <f t="shared" si="16"/>
        <v>22</v>
      </c>
      <c r="OE5" s="64">
        <f t="shared" si="16"/>
        <v>23</v>
      </c>
      <c r="OF5" s="64">
        <f t="shared" si="16"/>
        <v>24</v>
      </c>
      <c r="OG5" s="64">
        <f t="shared" si="16"/>
        <v>25</v>
      </c>
      <c r="OH5" s="64">
        <f t="shared" si="16"/>
        <v>26</v>
      </c>
      <c r="OI5" s="64">
        <f t="shared" si="16"/>
        <v>27</v>
      </c>
      <c r="OJ5" s="64">
        <f t="shared" si="16"/>
        <v>28</v>
      </c>
      <c r="OK5" s="64">
        <f t="shared" si="16"/>
        <v>29</v>
      </c>
      <c r="OL5" s="64">
        <f t="shared" si="16"/>
        <v>30</v>
      </c>
      <c r="OM5" s="64">
        <f t="shared" si="16"/>
        <v>31</v>
      </c>
      <c r="ON5" s="64">
        <f t="shared" si="16"/>
        <v>32</v>
      </c>
      <c r="OO5" s="64">
        <f t="shared" si="16"/>
        <v>33</v>
      </c>
      <c r="OP5" s="64">
        <f t="shared" si="16"/>
        <v>34</v>
      </c>
      <c r="OQ5" s="64">
        <f t="shared" si="16"/>
        <v>35</v>
      </c>
      <c r="OR5" s="64">
        <f t="shared" si="16"/>
        <v>36</v>
      </c>
      <c r="OS5" s="64">
        <f t="shared" si="16"/>
        <v>37</v>
      </c>
      <c r="OT5" s="64">
        <f t="shared" si="16"/>
        <v>38</v>
      </c>
      <c r="OU5" s="64">
        <f t="shared" si="16"/>
        <v>39</v>
      </c>
      <c r="OV5" s="64">
        <f t="shared" ref="OV5:RG5" si="17">NH5</f>
        <v>0</v>
      </c>
      <c r="OW5" s="64">
        <f t="shared" si="17"/>
        <v>1</v>
      </c>
      <c r="OX5" s="64">
        <f t="shared" si="17"/>
        <v>2</v>
      </c>
      <c r="OY5" s="64">
        <f t="shared" si="17"/>
        <v>3</v>
      </c>
      <c r="OZ5" s="64">
        <f t="shared" si="17"/>
        <v>4</v>
      </c>
      <c r="PA5" s="64">
        <f t="shared" si="17"/>
        <v>5</v>
      </c>
      <c r="PB5" s="64">
        <f t="shared" si="17"/>
        <v>6</v>
      </c>
      <c r="PC5" s="64">
        <f t="shared" si="17"/>
        <v>7</v>
      </c>
      <c r="PD5" s="64">
        <f t="shared" si="17"/>
        <v>8</v>
      </c>
      <c r="PE5" s="64">
        <f t="shared" si="17"/>
        <v>9</v>
      </c>
      <c r="PF5" s="64">
        <f t="shared" si="17"/>
        <v>10</v>
      </c>
      <c r="PG5" s="64">
        <f t="shared" si="17"/>
        <v>11</v>
      </c>
      <c r="PH5" s="64">
        <f t="shared" si="17"/>
        <v>12</v>
      </c>
      <c r="PI5" s="64">
        <f t="shared" si="17"/>
        <v>13</v>
      </c>
      <c r="PJ5" s="64">
        <f t="shared" si="17"/>
        <v>14</v>
      </c>
      <c r="PK5" s="64">
        <f t="shared" si="17"/>
        <v>15</v>
      </c>
      <c r="PL5" s="64">
        <f t="shared" si="17"/>
        <v>16</v>
      </c>
      <c r="PM5" s="64">
        <f t="shared" si="17"/>
        <v>17</v>
      </c>
      <c r="PN5" s="64">
        <f t="shared" si="17"/>
        <v>18</v>
      </c>
      <c r="PO5" s="64">
        <f t="shared" si="17"/>
        <v>19</v>
      </c>
      <c r="PP5" s="64">
        <f t="shared" si="17"/>
        <v>20</v>
      </c>
      <c r="PQ5" s="64">
        <f t="shared" si="17"/>
        <v>21</v>
      </c>
      <c r="PR5" s="64">
        <f t="shared" si="17"/>
        <v>22</v>
      </c>
      <c r="PS5" s="64">
        <f t="shared" si="17"/>
        <v>23</v>
      </c>
      <c r="PT5" s="64">
        <f t="shared" si="17"/>
        <v>24</v>
      </c>
      <c r="PU5" s="64">
        <f t="shared" si="17"/>
        <v>25</v>
      </c>
      <c r="PV5" s="64">
        <f t="shared" si="17"/>
        <v>26</v>
      </c>
      <c r="PW5" s="64">
        <f t="shared" si="17"/>
        <v>27</v>
      </c>
      <c r="PX5" s="64">
        <f t="shared" si="17"/>
        <v>28</v>
      </c>
      <c r="PY5" s="64">
        <f t="shared" si="17"/>
        <v>29</v>
      </c>
      <c r="PZ5" s="64">
        <f t="shared" si="17"/>
        <v>30</v>
      </c>
      <c r="QA5" s="64">
        <f t="shared" si="17"/>
        <v>31</v>
      </c>
      <c r="QB5" s="64">
        <f t="shared" si="17"/>
        <v>32</v>
      </c>
      <c r="QC5" s="64">
        <f t="shared" si="17"/>
        <v>33</v>
      </c>
      <c r="QD5" s="64">
        <f t="shared" si="17"/>
        <v>34</v>
      </c>
      <c r="QE5" s="64">
        <f t="shared" si="17"/>
        <v>35</v>
      </c>
      <c r="QF5" s="64">
        <f t="shared" si="17"/>
        <v>36</v>
      </c>
      <c r="QG5" s="64">
        <f t="shared" si="17"/>
        <v>37</v>
      </c>
      <c r="QH5" s="64">
        <f t="shared" si="17"/>
        <v>38</v>
      </c>
      <c r="QI5" s="64">
        <f t="shared" si="17"/>
        <v>39</v>
      </c>
      <c r="QJ5" s="64">
        <f t="shared" si="17"/>
        <v>0</v>
      </c>
      <c r="QK5" s="64">
        <f t="shared" si="17"/>
        <v>1</v>
      </c>
      <c r="QL5" s="64">
        <f t="shared" si="17"/>
        <v>2</v>
      </c>
      <c r="QM5" s="64">
        <f t="shared" si="17"/>
        <v>3</v>
      </c>
      <c r="QN5" s="64">
        <f t="shared" si="17"/>
        <v>4</v>
      </c>
      <c r="QO5" s="64">
        <f t="shared" si="17"/>
        <v>5</v>
      </c>
      <c r="QP5" s="64">
        <f t="shared" si="17"/>
        <v>6</v>
      </c>
      <c r="QQ5" s="64">
        <f t="shared" si="17"/>
        <v>7</v>
      </c>
      <c r="QR5" s="64">
        <f t="shared" si="17"/>
        <v>8</v>
      </c>
      <c r="QS5" s="64">
        <f t="shared" si="17"/>
        <v>9</v>
      </c>
      <c r="QT5" s="64">
        <f t="shared" si="17"/>
        <v>10</v>
      </c>
      <c r="QU5" s="64">
        <f t="shared" si="17"/>
        <v>11</v>
      </c>
      <c r="QV5" s="64">
        <f t="shared" si="17"/>
        <v>12</v>
      </c>
      <c r="QW5" s="64">
        <f t="shared" si="17"/>
        <v>13</v>
      </c>
      <c r="QX5" s="64">
        <f t="shared" si="17"/>
        <v>14</v>
      </c>
      <c r="QY5" s="64">
        <f t="shared" si="17"/>
        <v>15</v>
      </c>
      <c r="QZ5" s="64">
        <f t="shared" si="17"/>
        <v>16</v>
      </c>
      <c r="RA5" s="64">
        <f t="shared" si="17"/>
        <v>17</v>
      </c>
      <c r="RB5" s="64">
        <f t="shared" si="17"/>
        <v>18</v>
      </c>
      <c r="RC5" s="64">
        <f t="shared" si="17"/>
        <v>19</v>
      </c>
      <c r="RD5" s="64">
        <f t="shared" si="17"/>
        <v>20</v>
      </c>
      <c r="RE5" s="64">
        <f t="shared" si="17"/>
        <v>21</v>
      </c>
      <c r="RF5" s="64">
        <f t="shared" si="17"/>
        <v>22</v>
      </c>
      <c r="RG5" s="64">
        <f t="shared" si="17"/>
        <v>23</v>
      </c>
      <c r="RH5" s="64">
        <f t="shared" ref="RH5:TS5" si="18">PT5</f>
        <v>24</v>
      </c>
      <c r="RI5" s="64">
        <f t="shared" si="18"/>
        <v>25</v>
      </c>
      <c r="RJ5" s="64">
        <f t="shared" si="18"/>
        <v>26</v>
      </c>
      <c r="RK5" s="64">
        <f t="shared" si="18"/>
        <v>27</v>
      </c>
      <c r="RL5" s="64">
        <f t="shared" si="18"/>
        <v>28</v>
      </c>
      <c r="RM5" s="64">
        <f t="shared" si="18"/>
        <v>29</v>
      </c>
      <c r="RN5" s="64">
        <f t="shared" si="18"/>
        <v>30</v>
      </c>
      <c r="RO5" s="64">
        <f t="shared" si="18"/>
        <v>31</v>
      </c>
      <c r="RP5" s="64">
        <f t="shared" si="18"/>
        <v>32</v>
      </c>
      <c r="RQ5" s="64">
        <f t="shared" si="18"/>
        <v>33</v>
      </c>
      <c r="RR5" s="64">
        <f t="shared" si="18"/>
        <v>34</v>
      </c>
      <c r="RS5" s="64">
        <f t="shared" si="18"/>
        <v>35</v>
      </c>
      <c r="RT5" s="64">
        <f t="shared" si="18"/>
        <v>36</v>
      </c>
      <c r="RU5" s="64">
        <f t="shared" si="18"/>
        <v>37</v>
      </c>
      <c r="RV5" s="64">
        <f t="shared" si="18"/>
        <v>38</v>
      </c>
      <c r="RW5" s="64">
        <f t="shared" si="18"/>
        <v>39</v>
      </c>
      <c r="RX5" s="64">
        <f t="shared" si="18"/>
        <v>0</v>
      </c>
      <c r="RY5" s="64">
        <f t="shared" si="18"/>
        <v>1</v>
      </c>
      <c r="RZ5" s="64">
        <f t="shared" si="18"/>
        <v>2</v>
      </c>
      <c r="SA5" s="64">
        <f t="shared" si="18"/>
        <v>3</v>
      </c>
      <c r="SB5" s="64">
        <f t="shared" si="18"/>
        <v>4</v>
      </c>
      <c r="SC5" s="64">
        <f t="shared" si="18"/>
        <v>5</v>
      </c>
      <c r="SD5" s="64">
        <f t="shared" si="18"/>
        <v>6</v>
      </c>
      <c r="SE5" s="64">
        <f t="shared" si="18"/>
        <v>7</v>
      </c>
      <c r="SF5" s="64">
        <f t="shared" si="18"/>
        <v>8</v>
      </c>
      <c r="SG5" s="64">
        <f t="shared" si="18"/>
        <v>9</v>
      </c>
      <c r="SH5" s="64">
        <f t="shared" si="18"/>
        <v>10</v>
      </c>
      <c r="SI5" s="64">
        <f t="shared" si="18"/>
        <v>11</v>
      </c>
      <c r="SJ5" s="64">
        <f t="shared" si="18"/>
        <v>12</v>
      </c>
      <c r="SK5" s="64">
        <f t="shared" si="18"/>
        <v>13</v>
      </c>
      <c r="SL5" s="64">
        <f t="shared" si="18"/>
        <v>14</v>
      </c>
      <c r="SM5" s="64">
        <f t="shared" si="18"/>
        <v>15</v>
      </c>
      <c r="SN5" s="64">
        <f t="shared" si="18"/>
        <v>16</v>
      </c>
      <c r="SO5" s="64">
        <f t="shared" si="18"/>
        <v>17</v>
      </c>
      <c r="SP5" s="64">
        <f t="shared" si="18"/>
        <v>18</v>
      </c>
      <c r="SQ5" s="64">
        <f t="shared" si="18"/>
        <v>19</v>
      </c>
      <c r="SR5" s="64">
        <f t="shared" si="18"/>
        <v>20</v>
      </c>
      <c r="SS5" s="64">
        <f t="shared" si="18"/>
        <v>21</v>
      </c>
      <c r="ST5" s="64">
        <f t="shared" si="18"/>
        <v>22</v>
      </c>
      <c r="SU5" s="64">
        <f t="shared" si="18"/>
        <v>23</v>
      </c>
      <c r="SV5" s="64">
        <f t="shared" si="18"/>
        <v>24</v>
      </c>
      <c r="SW5" s="64">
        <f t="shared" si="18"/>
        <v>25</v>
      </c>
      <c r="SX5" s="64">
        <f t="shared" si="18"/>
        <v>26</v>
      </c>
      <c r="SY5" s="64">
        <f t="shared" si="18"/>
        <v>27</v>
      </c>
      <c r="SZ5" s="64">
        <f t="shared" si="18"/>
        <v>28</v>
      </c>
      <c r="TA5" s="64">
        <f t="shared" si="18"/>
        <v>29</v>
      </c>
      <c r="TB5" s="64">
        <f t="shared" si="18"/>
        <v>30</v>
      </c>
      <c r="TC5" s="64">
        <f t="shared" si="18"/>
        <v>31</v>
      </c>
      <c r="TD5" s="64">
        <f t="shared" si="18"/>
        <v>32</v>
      </c>
      <c r="TE5" s="64">
        <f t="shared" si="18"/>
        <v>33</v>
      </c>
      <c r="TF5" s="64">
        <f t="shared" si="18"/>
        <v>34</v>
      </c>
      <c r="TG5" s="64">
        <f t="shared" si="18"/>
        <v>35</v>
      </c>
      <c r="TH5" s="64">
        <f t="shared" si="18"/>
        <v>36</v>
      </c>
      <c r="TI5" s="64">
        <f t="shared" si="18"/>
        <v>37</v>
      </c>
      <c r="TJ5" s="64">
        <f t="shared" si="18"/>
        <v>38</v>
      </c>
      <c r="TK5" s="64">
        <f t="shared" si="18"/>
        <v>39</v>
      </c>
      <c r="TL5" s="64">
        <f t="shared" si="18"/>
        <v>0</v>
      </c>
      <c r="TM5" s="64">
        <f t="shared" si="18"/>
        <v>1</v>
      </c>
      <c r="TN5" s="64">
        <f t="shared" si="18"/>
        <v>2</v>
      </c>
      <c r="TO5" s="64">
        <f t="shared" si="18"/>
        <v>3</v>
      </c>
      <c r="TP5" s="64">
        <f t="shared" si="18"/>
        <v>4</v>
      </c>
      <c r="TQ5" s="64">
        <f t="shared" si="18"/>
        <v>5</v>
      </c>
      <c r="TR5" s="64">
        <f t="shared" si="18"/>
        <v>6</v>
      </c>
      <c r="TS5" s="64">
        <f t="shared" si="18"/>
        <v>7</v>
      </c>
      <c r="TT5" s="64">
        <f t="shared" ref="TT5:WE5" si="19">SF5</f>
        <v>8</v>
      </c>
      <c r="TU5" s="64">
        <f t="shared" si="19"/>
        <v>9</v>
      </c>
      <c r="TV5" s="64">
        <f t="shared" si="19"/>
        <v>10</v>
      </c>
      <c r="TW5" s="64">
        <f t="shared" si="19"/>
        <v>11</v>
      </c>
      <c r="TX5" s="64">
        <f t="shared" si="19"/>
        <v>12</v>
      </c>
      <c r="TY5" s="64">
        <f t="shared" si="19"/>
        <v>13</v>
      </c>
      <c r="TZ5" s="64">
        <f t="shared" si="19"/>
        <v>14</v>
      </c>
      <c r="UA5" s="64">
        <f t="shared" si="19"/>
        <v>15</v>
      </c>
      <c r="UB5" s="64">
        <f t="shared" si="19"/>
        <v>16</v>
      </c>
      <c r="UC5" s="64">
        <f t="shared" si="19"/>
        <v>17</v>
      </c>
      <c r="UD5" s="64">
        <f t="shared" si="19"/>
        <v>18</v>
      </c>
      <c r="UE5" s="64">
        <f t="shared" si="19"/>
        <v>19</v>
      </c>
      <c r="UF5" s="64">
        <f t="shared" si="19"/>
        <v>20</v>
      </c>
      <c r="UG5" s="64">
        <f t="shared" si="19"/>
        <v>21</v>
      </c>
      <c r="UH5" s="64">
        <f t="shared" si="19"/>
        <v>22</v>
      </c>
      <c r="UI5" s="64">
        <f t="shared" si="19"/>
        <v>23</v>
      </c>
      <c r="UJ5" s="64">
        <f t="shared" si="19"/>
        <v>24</v>
      </c>
      <c r="UK5" s="64">
        <f t="shared" si="19"/>
        <v>25</v>
      </c>
      <c r="UL5" s="64">
        <f t="shared" si="19"/>
        <v>26</v>
      </c>
      <c r="UM5" s="64">
        <f t="shared" si="19"/>
        <v>27</v>
      </c>
      <c r="UN5" s="64">
        <f t="shared" si="19"/>
        <v>28</v>
      </c>
      <c r="UO5" s="64">
        <f t="shared" si="19"/>
        <v>29</v>
      </c>
      <c r="UP5" s="64">
        <f t="shared" si="19"/>
        <v>30</v>
      </c>
      <c r="UQ5" s="64">
        <f t="shared" si="19"/>
        <v>31</v>
      </c>
      <c r="UR5" s="64">
        <f t="shared" si="19"/>
        <v>32</v>
      </c>
      <c r="US5" s="64">
        <f t="shared" si="19"/>
        <v>33</v>
      </c>
      <c r="UT5" s="64">
        <f t="shared" si="19"/>
        <v>34</v>
      </c>
      <c r="UU5" s="64">
        <f t="shared" si="19"/>
        <v>35</v>
      </c>
      <c r="UV5" s="64">
        <f t="shared" si="19"/>
        <v>36</v>
      </c>
      <c r="UW5" s="64">
        <f t="shared" si="19"/>
        <v>37</v>
      </c>
      <c r="UX5" s="64">
        <f t="shared" si="19"/>
        <v>38</v>
      </c>
      <c r="UY5" s="64">
        <f t="shared" si="19"/>
        <v>39</v>
      </c>
      <c r="UZ5" s="64">
        <f t="shared" si="19"/>
        <v>0</v>
      </c>
      <c r="VA5" s="64">
        <f t="shared" si="19"/>
        <v>1</v>
      </c>
      <c r="VB5" s="64">
        <f t="shared" si="19"/>
        <v>2</v>
      </c>
      <c r="VC5" s="64">
        <f t="shared" si="19"/>
        <v>3</v>
      </c>
      <c r="VD5" s="64">
        <f t="shared" si="19"/>
        <v>4</v>
      </c>
      <c r="VE5" s="64">
        <f t="shared" si="19"/>
        <v>5</v>
      </c>
      <c r="VF5" s="64">
        <f t="shared" si="19"/>
        <v>6</v>
      </c>
      <c r="VG5" s="64">
        <f t="shared" si="19"/>
        <v>7</v>
      </c>
      <c r="VH5" s="64">
        <f t="shared" si="19"/>
        <v>8</v>
      </c>
      <c r="VI5" s="64">
        <f t="shared" si="19"/>
        <v>9</v>
      </c>
      <c r="VJ5" s="64">
        <f t="shared" si="19"/>
        <v>10</v>
      </c>
      <c r="VK5" s="64">
        <f t="shared" si="19"/>
        <v>11</v>
      </c>
      <c r="VL5" s="64">
        <f t="shared" si="19"/>
        <v>12</v>
      </c>
      <c r="VM5" s="64">
        <f t="shared" si="19"/>
        <v>13</v>
      </c>
      <c r="VN5" s="64">
        <f t="shared" si="19"/>
        <v>14</v>
      </c>
      <c r="VO5" s="64">
        <f t="shared" si="19"/>
        <v>15</v>
      </c>
      <c r="VP5" s="64">
        <f t="shared" si="19"/>
        <v>16</v>
      </c>
      <c r="VQ5" s="64">
        <f t="shared" si="19"/>
        <v>17</v>
      </c>
      <c r="VR5" s="64">
        <f t="shared" si="19"/>
        <v>18</v>
      </c>
      <c r="VS5" s="64">
        <f t="shared" si="19"/>
        <v>19</v>
      </c>
      <c r="VT5" s="64">
        <f t="shared" si="19"/>
        <v>20</v>
      </c>
      <c r="VU5" s="64">
        <f t="shared" si="19"/>
        <v>21</v>
      </c>
      <c r="VV5" s="64">
        <f t="shared" si="19"/>
        <v>22</v>
      </c>
      <c r="VW5" s="64">
        <f t="shared" si="19"/>
        <v>23</v>
      </c>
      <c r="VX5" s="64">
        <f t="shared" si="19"/>
        <v>24</v>
      </c>
      <c r="VY5" s="64">
        <f t="shared" si="19"/>
        <v>25</v>
      </c>
      <c r="VZ5" s="64">
        <f t="shared" si="19"/>
        <v>26</v>
      </c>
      <c r="WA5" s="64">
        <f t="shared" si="19"/>
        <v>27</v>
      </c>
      <c r="WB5" s="64">
        <f t="shared" si="19"/>
        <v>28</v>
      </c>
      <c r="WC5" s="64">
        <f t="shared" si="19"/>
        <v>29</v>
      </c>
      <c r="WD5" s="64">
        <f t="shared" si="19"/>
        <v>30</v>
      </c>
      <c r="WE5" s="64">
        <f t="shared" si="19"/>
        <v>31</v>
      </c>
      <c r="WF5" s="64">
        <f t="shared" ref="WF5:YQ5" si="20">UR5</f>
        <v>32</v>
      </c>
      <c r="WG5" s="64">
        <f t="shared" si="20"/>
        <v>33</v>
      </c>
      <c r="WH5" s="64">
        <f t="shared" si="20"/>
        <v>34</v>
      </c>
      <c r="WI5" s="64">
        <f t="shared" si="20"/>
        <v>35</v>
      </c>
      <c r="WJ5" s="64">
        <f t="shared" si="20"/>
        <v>36</v>
      </c>
      <c r="WK5" s="64">
        <f t="shared" si="20"/>
        <v>37</v>
      </c>
      <c r="WL5" s="64">
        <f t="shared" si="20"/>
        <v>38</v>
      </c>
      <c r="WM5" s="64">
        <f t="shared" si="20"/>
        <v>39</v>
      </c>
      <c r="WN5" s="64">
        <f t="shared" si="20"/>
        <v>0</v>
      </c>
      <c r="WO5" s="64">
        <f t="shared" si="20"/>
        <v>1</v>
      </c>
      <c r="WP5" s="64">
        <f t="shared" si="20"/>
        <v>2</v>
      </c>
      <c r="WQ5" s="64">
        <f t="shared" si="20"/>
        <v>3</v>
      </c>
      <c r="WR5" s="64">
        <f t="shared" si="20"/>
        <v>4</v>
      </c>
      <c r="WS5" s="64">
        <f t="shared" si="20"/>
        <v>5</v>
      </c>
      <c r="WT5" s="64">
        <f t="shared" si="20"/>
        <v>6</v>
      </c>
      <c r="WU5" s="64">
        <f t="shared" si="20"/>
        <v>7</v>
      </c>
      <c r="WV5" s="64">
        <f t="shared" si="20"/>
        <v>8</v>
      </c>
      <c r="WW5" s="64">
        <f t="shared" si="20"/>
        <v>9</v>
      </c>
      <c r="WX5" s="64">
        <f t="shared" si="20"/>
        <v>10</v>
      </c>
      <c r="WY5" s="64">
        <f t="shared" si="20"/>
        <v>11</v>
      </c>
      <c r="WZ5" s="64">
        <f t="shared" si="20"/>
        <v>12</v>
      </c>
      <c r="XA5" s="64">
        <f t="shared" si="20"/>
        <v>13</v>
      </c>
      <c r="XB5" s="64">
        <f t="shared" si="20"/>
        <v>14</v>
      </c>
      <c r="XC5" s="64">
        <f t="shared" si="20"/>
        <v>15</v>
      </c>
      <c r="XD5" s="64">
        <f t="shared" si="20"/>
        <v>16</v>
      </c>
      <c r="XE5" s="64">
        <f t="shared" si="20"/>
        <v>17</v>
      </c>
      <c r="XF5" s="64">
        <f t="shared" si="20"/>
        <v>18</v>
      </c>
      <c r="XG5" s="64">
        <f t="shared" si="20"/>
        <v>19</v>
      </c>
      <c r="XH5" s="64">
        <f t="shared" si="20"/>
        <v>20</v>
      </c>
      <c r="XI5" s="64">
        <f t="shared" si="20"/>
        <v>21</v>
      </c>
      <c r="XJ5" s="64">
        <f t="shared" si="20"/>
        <v>22</v>
      </c>
      <c r="XK5" s="64">
        <f t="shared" si="20"/>
        <v>23</v>
      </c>
      <c r="XL5" s="64">
        <f t="shared" si="20"/>
        <v>24</v>
      </c>
      <c r="XM5" s="64">
        <f t="shared" si="20"/>
        <v>25</v>
      </c>
      <c r="XN5" s="64">
        <f t="shared" si="20"/>
        <v>26</v>
      </c>
      <c r="XO5" s="64">
        <f t="shared" si="20"/>
        <v>27</v>
      </c>
      <c r="XP5" s="64">
        <f t="shared" si="20"/>
        <v>28</v>
      </c>
      <c r="XQ5" s="64">
        <f t="shared" si="20"/>
        <v>29</v>
      </c>
      <c r="XR5" s="64">
        <f t="shared" si="20"/>
        <v>30</v>
      </c>
      <c r="XS5" s="64">
        <f t="shared" si="20"/>
        <v>31</v>
      </c>
      <c r="XT5" s="64">
        <f t="shared" si="20"/>
        <v>32</v>
      </c>
      <c r="XU5" s="64">
        <f t="shared" si="20"/>
        <v>33</v>
      </c>
      <c r="XV5" s="64">
        <f t="shared" si="20"/>
        <v>34</v>
      </c>
      <c r="XW5" s="64">
        <f t="shared" si="20"/>
        <v>35</v>
      </c>
      <c r="XX5" s="64">
        <f t="shared" si="20"/>
        <v>36</v>
      </c>
      <c r="XY5" s="64">
        <f t="shared" si="20"/>
        <v>37</v>
      </c>
      <c r="XZ5" s="64">
        <f t="shared" si="20"/>
        <v>38</v>
      </c>
      <c r="YA5" s="64">
        <f t="shared" si="20"/>
        <v>39</v>
      </c>
      <c r="YB5" s="64">
        <f t="shared" si="20"/>
        <v>0</v>
      </c>
      <c r="YC5" s="64">
        <f t="shared" si="20"/>
        <v>1</v>
      </c>
      <c r="YD5" s="64">
        <f t="shared" si="20"/>
        <v>2</v>
      </c>
      <c r="YE5" s="64">
        <f t="shared" si="20"/>
        <v>3</v>
      </c>
      <c r="YF5" s="64">
        <f t="shared" si="20"/>
        <v>4</v>
      </c>
      <c r="YG5" s="64">
        <f t="shared" si="20"/>
        <v>5</v>
      </c>
      <c r="YH5" s="64">
        <f t="shared" si="20"/>
        <v>6</v>
      </c>
      <c r="YI5" s="64">
        <f t="shared" si="20"/>
        <v>7</v>
      </c>
      <c r="YJ5" s="64">
        <f t="shared" si="20"/>
        <v>8</v>
      </c>
      <c r="YK5" s="64">
        <f t="shared" si="20"/>
        <v>9</v>
      </c>
      <c r="YL5" s="64">
        <f t="shared" si="20"/>
        <v>10</v>
      </c>
      <c r="YM5" s="64">
        <f t="shared" si="20"/>
        <v>11</v>
      </c>
      <c r="YN5" s="64">
        <f t="shared" si="20"/>
        <v>12</v>
      </c>
      <c r="YO5" s="64">
        <f t="shared" si="20"/>
        <v>13</v>
      </c>
      <c r="YP5" s="64">
        <f t="shared" si="20"/>
        <v>14</v>
      </c>
      <c r="YQ5" s="64">
        <f t="shared" si="20"/>
        <v>15</v>
      </c>
      <c r="YR5" s="64">
        <f t="shared" ref="YR5:ABC5" si="21">XD5</f>
        <v>16</v>
      </c>
      <c r="YS5" s="64">
        <f t="shared" si="21"/>
        <v>17</v>
      </c>
      <c r="YT5" s="64">
        <f t="shared" si="21"/>
        <v>18</v>
      </c>
      <c r="YU5" s="64">
        <f t="shared" si="21"/>
        <v>19</v>
      </c>
      <c r="YV5" s="64">
        <f t="shared" si="21"/>
        <v>20</v>
      </c>
      <c r="YW5" s="64">
        <f t="shared" si="21"/>
        <v>21</v>
      </c>
      <c r="YX5" s="64">
        <f t="shared" si="21"/>
        <v>22</v>
      </c>
      <c r="YY5" s="64">
        <f t="shared" si="21"/>
        <v>23</v>
      </c>
      <c r="YZ5" s="64">
        <f t="shared" si="21"/>
        <v>24</v>
      </c>
      <c r="ZA5" s="64">
        <f t="shared" si="21"/>
        <v>25</v>
      </c>
      <c r="ZB5" s="64">
        <f t="shared" si="21"/>
        <v>26</v>
      </c>
      <c r="ZC5" s="64">
        <f t="shared" si="21"/>
        <v>27</v>
      </c>
      <c r="ZD5" s="64">
        <f t="shared" si="21"/>
        <v>28</v>
      </c>
      <c r="ZE5" s="64">
        <f t="shared" si="21"/>
        <v>29</v>
      </c>
      <c r="ZF5" s="64">
        <f t="shared" si="21"/>
        <v>30</v>
      </c>
      <c r="ZG5" s="64">
        <f t="shared" si="21"/>
        <v>31</v>
      </c>
      <c r="ZH5" s="64">
        <f t="shared" si="21"/>
        <v>32</v>
      </c>
      <c r="ZI5" s="64">
        <f t="shared" si="21"/>
        <v>33</v>
      </c>
      <c r="ZJ5" s="64">
        <f t="shared" si="21"/>
        <v>34</v>
      </c>
      <c r="ZK5" s="64">
        <f t="shared" si="21"/>
        <v>35</v>
      </c>
      <c r="ZL5" s="64">
        <f t="shared" si="21"/>
        <v>36</v>
      </c>
      <c r="ZM5" s="64">
        <f t="shared" si="21"/>
        <v>37</v>
      </c>
      <c r="ZN5" s="64">
        <f t="shared" si="21"/>
        <v>38</v>
      </c>
      <c r="ZO5" s="64">
        <f t="shared" si="21"/>
        <v>39</v>
      </c>
      <c r="ZP5" s="64">
        <f t="shared" si="21"/>
        <v>0</v>
      </c>
      <c r="ZQ5" s="64">
        <f t="shared" si="21"/>
        <v>1</v>
      </c>
      <c r="ZR5" s="64">
        <f t="shared" si="21"/>
        <v>2</v>
      </c>
      <c r="ZS5" s="64">
        <f t="shared" si="21"/>
        <v>3</v>
      </c>
      <c r="ZT5" s="64">
        <f t="shared" si="21"/>
        <v>4</v>
      </c>
      <c r="ZU5" s="64">
        <f t="shared" si="21"/>
        <v>5</v>
      </c>
      <c r="ZV5" s="64">
        <f t="shared" si="21"/>
        <v>6</v>
      </c>
      <c r="ZW5" s="64">
        <f t="shared" si="21"/>
        <v>7</v>
      </c>
      <c r="ZX5" s="64">
        <f t="shared" si="21"/>
        <v>8</v>
      </c>
      <c r="ZY5" s="64">
        <f t="shared" si="21"/>
        <v>9</v>
      </c>
      <c r="ZZ5" s="64">
        <f t="shared" si="21"/>
        <v>10</v>
      </c>
      <c r="AAA5" s="64">
        <f t="shared" si="21"/>
        <v>11</v>
      </c>
      <c r="AAB5" s="64">
        <f t="shared" si="21"/>
        <v>12</v>
      </c>
      <c r="AAC5" s="64">
        <f t="shared" si="21"/>
        <v>13</v>
      </c>
      <c r="AAD5" s="64">
        <f t="shared" si="21"/>
        <v>14</v>
      </c>
      <c r="AAE5" s="64">
        <f t="shared" si="21"/>
        <v>15</v>
      </c>
      <c r="AAF5" s="64">
        <f t="shared" si="21"/>
        <v>16</v>
      </c>
      <c r="AAG5" s="64">
        <f t="shared" si="21"/>
        <v>17</v>
      </c>
      <c r="AAH5" s="64">
        <f t="shared" si="21"/>
        <v>18</v>
      </c>
      <c r="AAI5" s="64">
        <f t="shared" si="21"/>
        <v>19</v>
      </c>
      <c r="AAJ5" s="64">
        <f t="shared" si="21"/>
        <v>20</v>
      </c>
      <c r="AAK5" s="64">
        <f t="shared" si="21"/>
        <v>21</v>
      </c>
      <c r="AAL5" s="64">
        <f t="shared" si="21"/>
        <v>22</v>
      </c>
      <c r="AAM5" s="64">
        <f t="shared" si="21"/>
        <v>23</v>
      </c>
      <c r="AAN5" s="64">
        <f t="shared" si="21"/>
        <v>24</v>
      </c>
      <c r="AAO5" s="64">
        <f t="shared" si="21"/>
        <v>25</v>
      </c>
      <c r="AAP5" s="64">
        <f t="shared" si="21"/>
        <v>26</v>
      </c>
      <c r="AAQ5" s="64">
        <f t="shared" si="21"/>
        <v>27</v>
      </c>
      <c r="AAR5" s="64">
        <f t="shared" si="21"/>
        <v>28</v>
      </c>
      <c r="AAS5" s="64">
        <f t="shared" si="21"/>
        <v>29</v>
      </c>
      <c r="AAT5" s="64">
        <f t="shared" si="21"/>
        <v>30</v>
      </c>
      <c r="AAU5" s="64">
        <f t="shared" si="21"/>
        <v>31</v>
      </c>
      <c r="AAV5" s="64">
        <f t="shared" si="21"/>
        <v>32</v>
      </c>
      <c r="AAW5" s="64">
        <f t="shared" si="21"/>
        <v>33</v>
      </c>
      <c r="AAX5" s="64">
        <f t="shared" si="21"/>
        <v>34</v>
      </c>
      <c r="AAY5" s="64">
        <f t="shared" si="21"/>
        <v>35</v>
      </c>
      <c r="AAZ5" s="64">
        <f t="shared" si="21"/>
        <v>36</v>
      </c>
      <c r="ABA5" s="64">
        <f t="shared" si="21"/>
        <v>37</v>
      </c>
      <c r="ABB5" s="64">
        <f t="shared" si="21"/>
        <v>38</v>
      </c>
      <c r="ABC5" s="64">
        <f t="shared" si="21"/>
        <v>39</v>
      </c>
      <c r="ABD5" s="64">
        <f t="shared" ref="ABD5:ADO5" si="22">ZP5</f>
        <v>0</v>
      </c>
      <c r="ABE5" s="64">
        <f t="shared" si="22"/>
        <v>1</v>
      </c>
      <c r="ABF5" s="64">
        <f t="shared" si="22"/>
        <v>2</v>
      </c>
      <c r="ABG5" s="64">
        <f t="shared" si="22"/>
        <v>3</v>
      </c>
      <c r="ABH5" s="64">
        <f t="shared" si="22"/>
        <v>4</v>
      </c>
      <c r="ABI5" s="64">
        <f t="shared" si="22"/>
        <v>5</v>
      </c>
      <c r="ABJ5" s="64">
        <f t="shared" si="22"/>
        <v>6</v>
      </c>
      <c r="ABK5" s="64">
        <f t="shared" si="22"/>
        <v>7</v>
      </c>
      <c r="ABL5" s="64">
        <f t="shared" si="22"/>
        <v>8</v>
      </c>
      <c r="ABM5" s="64">
        <f t="shared" si="22"/>
        <v>9</v>
      </c>
      <c r="ABN5" s="64">
        <f t="shared" si="22"/>
        <v>10</v>
      </c>
      <c r="ABO5" s="64">
        <f t="shared" si="22"/>
        <v>11</v>
      </c>
      <c r="ABP5" s="64">
        <f t="shared" si="22"/>
        <v>12</v>
      </c>
      <c r="ABQ5" s="64">
        <f t="shared" si="22"/>
        <v>13</v>
      </c>
      <c r="ABR5" s="64">
        <f t="shared" si="22"/>
        <v>14</v>
      </c>
      <c r="ABS5" s="64">
        <f t="shared" si="22"/>
        <v>15</v>
      </c>
      <c r="ABT5" s="64">
        <f t="shared" si="22"/>
        <v>16</v>
      </c>
      <c r="ABU5" s="64">
        <f t="shared" si="22"/>
        <v>17</v>
      </c>
      <c r="ABV5" s="64">
        <f t="shared" si="22"/>
        <v>18</v>
      </c>
      <c r="ABW5" s="64">
        <f t="shared" si="22"/>
        <v>19</v>
      </c>
      <c r="ABX5" s="64">
        <f t="shared" si="22"/>
        <v>20</v>
      </c>
      <c r="ABY5" s="64">
        <f t="shared" si="22"/>
        <v>21</v>
      </c>
      <c r="ABZ5" s="64">
        <f t="shared" si="22"/>
        <v>22</v>
      </c>
      <c r="ACA5" s="64">
        <f t="shared" si="22"/>
        <v>23</v>
      </c>
      <c r="ACB5" s="64">
        <f t="shared" si="22"/>
        <v>24</v>
      </c>
      <c r="ACC5" s="64">
        <f t="shared" si="22"/>
        <v>25</v>
      </c>
      <c r="ACD5" s="64">
        <f t="shared" si="22"/>
        <v>26</v>
      </c>
      <c r="ACE5" s="64">
        <f t="shared" si="22"/>
        <v>27</v>
      </c>
      <c r="ACF5" s="64">
        <f t="shared" si="22"/>
        <v>28</v>
      </c>
      <c r="ACG5" s="64">
        <f t="shared" si="22"/>
        <v>29</v>
      </c>
      <c r="ACH5" s="64">
        <f t="shared" si="22"/>
        <v>30</v>
      </c>
      <c r="ACI5" s="64">
        <f t="shared" si="22"/>
        <v>31</v>
      </c>
      <c r="ACJ5" s="64">
        <f t="shared" si="22"/>
        <v>32</v>
      </c>
      <c r="ACK5" s="64">
        <f t="shared" si="22"/>
        <v>33</v>
      </c>
      <c r="ACL5" s="64">
        <f t="shared" si="22"/>
        <v>34</v>
      </c>
      <c r="ACM5" s="64">
        <f t="shared" si="22"/>
        <v>35</v>
      </c>
      <c r="ACN5" s="64">
        <f t="shared" si="22"/>
        <v>36</v>
      </c>
      <c r="ACO5" s="64">
        <f t="shared" si="22"/>
        <v>37</v>
      </c>
      <c r="ACP5" s="64">
        <f t="shared" si="22"/>
        <v>38</v>
      </c>
      <c r="ACQ5" s="64">
        <f t="shared" si="22"/>
        <v>39</v>
      </c>
      <c r="ACR5" s="64">
        <f t="shared" si="22"/>
        <v>0</v>
      </c>
      <c r="ACS5" s="64">
        <f t="shared" si="22"/>
        <v>1</v>
      </c>
      <c r="ACT5" s="64">
        <f t="shared" si="22"/>
        <v>2</v>
      </c>
      <c r="ACU5" s="64">
        <f t="shared" si="22"/>
        <v>3</v>
      </c>
      <c r="ACV5" s="64">
        <f t="shared" si="22"/>
        <v>4</v>
      </c>
      <c r="ACW5" s="64">
        <f t="shared" si="22"/>
        <v>5</v>
      </c>
      <c r="ACX5" s="64">
        <f t="shared" si="22"/>
        <v>6</v>
      </c>
      <c r="ACY5" s="64">
        <f t="shared" si="22"/>
        <v>7</v>
      </c>
      <c r="ACZ5" s="64">
        <f t="shared" si="22"/>
        <v>8</v>
      </c>
      <c r="ADA5" s="64">
        <f t="shared" si="22"/>
        <v>9</v>
      </c>
      <c r="ADB5" s="64">
        <f t="shared" si="22"/>
        <v>10</v>
      </c>
      <c r="ADC5" s="64">
        <f t="shared" si="22"/>
        <v>11</v>
      </c>
      <c r="ADD5" s="64">
        <f t="shared" si="22"/>
        <v>12</v>
      </c>
      <c r="ADE5" s="64">
        <f t="shared" si="22"/>
        <v>13</v>
      </c>
      <c r="ADF5" s="64">
        <f t="shared" si="22"/>
        <v>14</v>
      </c>
      <c r="ADG5" s="64">
        <f t="shared" si="22"/>
        <v>15</v>
      </c>
      <c r="ADH5" s="64">
        <f t="shared" si="22"/>
        <v>16</v>
      </c>
      <c r="ADI5" s="64">
        <f t="shared" si="22"/>
        <v>17</v>
      </c>
      <c r="ADJ5" s="64">
        <f t="shared" si="22"/>
        <v>18</v>
      </c>
      <c r="ADK5" s="64">
        <f t="shared" si="22"/>
        <v>19</v>
      </c>
      <c r="ADL5" s="64">
        <f t="shared" si="22"/>
        <v>20</v>
      </c>
      <c r="ADM5" s="64">
        <f t="shared" si="22"/>
        <v>21</v>
      </c>
      <c r="ADN5" s="64">
        <f t="shared" si="22"/>
        <v>22</v>
      </c>
      <c r="ADO5" s="64">
        <f t="shared" si="22"/>
        <v>23</v>
      </c>
      <c r="ADP5" s="64">
        <f t="shared" ref="ADP5:AFS5" si="23">ACB5</f>
        <v>24</v>
      </c>
      <c r="ADQ5" s="64">
        <f t="shared" si="23"/>
        <v>25</v>
      </c>
      <c r="ADR5" s="64">
        <f t="shared" si="23"/>
        <v>26</v>
      </c>
      <c r="ADS5" s="64">
        <f t="shared" si="23"/>
        <v>27</v>
      </c>
      <c r="ADT5" s="64">
        <f t="shared" si="23"/>
        <v>28</v>
      </c>
      <c r="ADU5" s="64">
        <f t="shared" si="23"/>
        <v>29</v>
      </c>
      <c r="ADV5" s="64">
        <f t="shared" si="23"/>
        <v>30</v>
      </c>
      <c r="ADW5" s="64">
        <f t="shared" si="23"/>
        <v>31</v>
      </c>
      <c r="ADX5" s="64">
        <f t="shared" si="23"/>
        <v>32</v>
      </c>
      <c r="ADY5" s="64">
        <f t="shared" si="23"/>
        <v>33</v>
      </c>
      <c r="ADZ5" s="64">
        <f t="shared" si="23"/>
        <v>34</v>
      </c>
      <c r="AEA5" s="64">
        <f t="shared" si="23"/>
        <v>35</v>
      </c>
      <c r="AEB5" s="64">
        <f t="shared" si="23"/>
        <v>36</v>
      </c>
      <c r="AEC5" s="64">
        <f t="shared" si="23"/>
        <v>37</v>
      </c>
      <c r="AED5" s="64">
        <f t="shared" si="23"/>
        <v>38</v>
      </c>
      <c r="AEE5" s="64">
        <f t="shared" si="23"/>
        <v>39</v>
      </c>
      <c r="AEF5" s="64">
        <f t="shared" si="23"/>
        <v>0</v>
      </c>
      <c r="AEG5" s="64">
        <f t="shared" si="23"/>
        <v>1</v>
      </c>
      <c r="AEH5" s="64">
        <f t="shared" si="23"/>
        <v>2</v>
      </c>
      <c r="AEI5" s="64">
        <f t="shared" si="23"/>
        <v>3</v>
      </c>
      <c r="AEJ5" s="64">
        <f t="shared" si="23"/>
        <v>4</v>
      </c>
      <c r="AEK5" s="64">
        <f t="shared" si="23"/>
        <v>5</v>
      </c>
      <c r="AEL5" s="64">
        <f t="shared" si="23"/>
        <v>6</v>
      </c>
      <c r="AEM5" s="64">
        <f t="shared" si="23"/>
        <v>7</v>
      </c>
      <c r="AEN5" s="64">
        <f t="shared" si="23"/>
        <v>8</v>
      </c>
      <c r="AEO5" s="64">
        <f t="shared" si="23"/>
        <v>9</v>
      </c>
      <c r="AEP5" s="64">
        <f t="shared" si="23"/>
        <v>10</v>
      </c>
      <c r="AEQ5" s="64">
        <f t="shared" si="23"/>
        <v>11</v>
      </c>
      <c r="AER5" s="64">
        <f t="shared" si="23"/>
        <v>12</v>
      </c>
      <c r="AES5" s="64">
        <f t="shared" si="23"/>
        <v>13</v>
      </c>
      <c r="AET5" s="64">
        <f t="shared" si="23"/>
        <v>14</v>
      </c>
      <c r="AEU5" s="64">
        <f t="shared" si="23"/>
        <v>15</v>
      </c>
      <c r="AEV5" s="64">
        <f t="shared" si="23"/>
        <v>16</v>
      </c>
      <c r="AEW5" s="64">
        <f t="shared" si="23"/>
        <v>17</v>
      </c>
      <c r="AEX5" s="64">
        <f t="shared" si="23"/>
        <v>18</v>
      </c>
      <c r="AEY5" s="64">
        <f t="shared" si="23"/>
        <v>19</v>
      </c>
      <c r="AEZ5" s="64">
        <f t="shared" si="23"/>
        <v>20</v>
      </c>
      <c r="AFA5" s="64">
        <f t="shared" si="23"/>
        <v>21</v>
      </c>
      <c r="AFB5" s="64">
        <f t="shared" si="23"/>
        <v>22</v>
      </c>
      <c r="AFC5" s="64">
        <f t="shared" si="23"/>
        <v>23</v>
      </c>
      <c r="AFD5" s="64">
        <f t="shared" si="23"/>
        <v>24</v>
      </c>
      <c r="AFE5" s="64">
        <f t="shared" si="23"/>
        <v>25</v>
      </c>
      <c r="AFF5" s="64">
        <f t="shared" si="23"/>
        <v>26</v>
      </c>
      <c r="AFG5" s="64">
        <f t="shared" si="23"/>
        <v>27</v>
      </c>
      <c r="AFH5" s="64">
        <f t="shared" si="23"/>
        <v>28</v>
      </c>
      <c r="AFI5" s="64">
        <f t="shared" si="23"/>
        <v>29</v>
      </c>
      <c r="AFJ5" s="64">
        <f t="shared" si="23"/>
        <v>30</v>
      </c>
      <c r="AFK5" s="64">
        <f t="shared" si="23"/>
        <v>31</v>
      </c>
      <c r="AFL5" s="64">
        <f t="shared" si="23"/>
        <v>32</v>
      </c>
      <c r="AFM5" s="64">
        <f t="shared" si="23"/>
        <v>33</v>
      </c>
      <c r="AFN5" s="64">
        <f t="shared" si="23"/>
        <v>34</v>
      </c>
      <c r="AFO5" s="64">
        <f t="shared" si="23"/>
        <v>35</v>
      </c>
      <c r="AFP5" s="64">
        <f t="shared" si="23"/>
        <v>36</v>
      </c>
      <c r="AFQ5" s="64">
        <f t="shared" si="23"/>
        <v>37</v>
      </c>
      <c r="AFR5" s="64">
        <f t="shared" si="23"/>
        <v>38</v>
      </c>
      <c r="AFS5" s="64">
        <f t="shared" si="23"/>
        <v>39</v>
      </c>
      <c r="AFT5" s="43"/>
      <c r="AFU5" s="63">
        <f>AFV5+AGO5</f>
        <v>19</v>
      </c>
      <c r="AFV5" s="63">
        <f>AFW5+AGO5</f>
        <v>58</v>
      </c>
      <c r="AFW5" s="63">
        <f>AFX5+AGO5</f>
        <v>97</v>
      </c>
      <c r="AFX5" s="63">
        <f>AFY5+AGO5</f>
        <v>136</v>
      </c>
      <c r="AFY5" s="63">
        <f>AFZ5+AGO5</f>
        <v>175</v>
      </c>
      <c r="AFZ5" s="63">
        <f>AGA5+AGO5</f>
        <v>214</v>
      </c>
      <c r="AGA5" s="63">
        <f>AGB5+AGO5</f>
        <v>253</v>
      </c>
      <c r="AGB5" s="63">
        <f>AGC5+AGO5</f>
        <v>292</v>
      </c>
      <c r="AGC5" s="63">
        <f>AGD5+AGO5</f>
        <v>331</v>
      </c>
      <c r="AGD5" s="63">
        <f>AGE5+AGO5</f>
        <v>370</v>
      </c>
      <c r="AGE5" s="63">
        <f>AGF5+AGO5</f>
        <v>409</v>
      </c>
      <c r="AGF5" s="63">
        <f>AGG5+AGO5</f>
        <v>448</v>
      </c>
      <c r="AGG5" s="63">
        <f>AGH5+AGO5</f>
        <v>487</v>
      </c>
      <c r="AGH5" s="63">
        <f>AGI5+AGO5</f>
        <v>526</v>
      </c>
      <c r="AGI5" s="63">
        <f>AGJ5+AGO5</f>
        <v>565</v>
      </c>
      <c r="AGJ5" s="63">
        <f>AGK5+AGO5</f>
        <v>604</v>
      </c>
      <c r="AGK5" s="63">
        <f>AGL5+AGO5</f>
        <v>643</v>
      </c>
      <c r="AGL5" s="63">
        <f>AGM5+AGO5</f>
        <v>682</v>
      </c>
      <c r="AGM5" s="63">
        <f>AGN5+AGO5</f>
        <v>721</v>
      </c>
      <c r="AGN5" s="15">
        <f>$AFS7+AGO5</f>
        <v>760</v>
      </c>
      <c r="AGO5" s="62">
        <v>-39</v>
      </c>
      <c r="AGP5" s="2"/>
      <c r="AGQ5" s="63">
        <f>AGR5+AHK5</f>
        <v>399</v>
      </c>
      <c r="AGR5" s="63">
        <f>AGS5+AHK5</f>
        <v>419</v>
      </c>
      <c r="AGS5" s="63">
        <f>AGT5+AHK5</f>
        <v>439</v>
      </c>
      <c r="AGT5" s="63">
        <f>AGU5+AHK5</f>
        <v>459</v>
      </c>
      <c r="AGU5" s="63">
        <f>AGV5+AHK5</f>
        <v>479</v>
      </c>
      <c r="AGV5" s="63">
        <f>AGW5+AHK5</f>
        <v>499</v>
      </c>
      <c r="AGW5" s="63">
        <f>AGX5+AHK5</f>
        <v>519</v>
      </c>
      <c r="AGX5" s="63">
        <f>AGY5+AHK5</f>
        <v>539</v>
      </c>
      <c r="AGY5" s="63">
        <f>AGZ5+AHK5</f>
        <v>559</v>
      </c>
      <c r="AGZ5" s="63">
        <f>AHA5+AHK5</f>
        <v>579</v>
      </c>
      <c r="AHA5" s="63">
        <f>AHB5+AHK5</f>
        <v>599</v>
      </c>
      <c r="AHB5" s="63">
        <f>AHC5+AHK5</f>
        <v>619</v>
      </c>
      <c r="AHC5" s="63">
        <f>AHD5+AHK5</f>
        <v>639</v>
      </c>
      <c r="AHD5" s="63">
        <f>AHE5+AHK5</f>
        <v>659</v>
      </c>
      <c r="AHE5" s="63">
        <f>AHF5+AHK5</f>
        <v>679</v>
      </c>
      <c r="AHF5" s="63">
        <f>AHG5+AHK5</f>
        <v>699</v>
      </c>
      <c r="AHG5" s="63">
        <f>AHH5+AHK5</f>
        <v>719</v>
      </c>
      <c r="AHH5" s="63">
        <f>AHI5+AHK5</f>
        <v>739</v>
      </c>
      <c r="AHI5" s="63">
        <f>AHJ5+AHK5</f>
        <v>759</v>
      </c>
      <c r="AHJ5" s="15">
        <f>$AFS7+AHK5</f>
        <v>779</v>
      </c>
      <c r="AHK5" s="62">
        <v>-20</v>
      </c>
      <c r="AHL5" s="2"/>
      <c r="AHM5" s="63">
        <f>AHN5+AIG5</f>
        <v>799</v>
      </c>
      <c r="AHN5" s="63">
        <f>AHO5+AIG5</f>
        <v>799</v>
      </c>
      <c r="AHO5" s="63">
        <f>AHP5+AIG5</f>
        <v>799</v>
      </c>
      <c r="AHP5" s="63">
        <f>AHQ5+AIG5</f>
        <v>799</v>
      </c>
      <c r="AHQ5" s="63">
        <f>AHR5+AIG5</f>
        <v>799</v>
      </c>
      <c r="AHR5" s="63">
        <f>AHS5+AIG5</f>
        <v>799</v>
      </c>
      <c r="AHS5" s="63">
        <f>AHT5+AIG5</f>
        <v>799</v>
      </c>
      <c r="AHT5" s="63">
        <f>AHU5+AIG5</f>
        <v>799</v>
      </c>
      <c r="AHU5" s="63">
        <f>AHV5+AIG5</f>
        <v>799</v>
      </c>
      <c r="AHV5" s="63">
        <f>AHW5+AIG5</f>
        <v>799</v>
      </c>
      <c r="AHW5" s="63">
        <f>AHX5+AIG5</f>
        <v>799</v>
      </c>
      <c r="AHX5" s="63">
        <f>AHY5+AIG5</f>
        <v>799</v>
      </c>
      <c r="AHY5" s="63">
        <f>AHZ5+AIG5</f>
        <v>799</v>
      </c>
      <c r="AHZ5" s="63">
        <f>AIA5+AIG5</f>
        <v>799</v>
      </c>
      <c r="AIA5" s="63">
        <f>AIB5+AIG5</f>
        <v>799</v>
      </c>
      <c r="AIB5" s="63">
        <f>AIC5+AIG5</f>
        <v>799</v>
      </c>
      <c r="AIC5" s="63">
        <f>AID5+AIG5</f>
        <v>799</v>
      </c>
      <c r="AID5" s="63">
        <f>AIE5+AIG5</f>
        <v>799</v>
      </c>
      <c r="AIE5" s="63">
        <f>AIF5+AIG5</f>
        <v>799</v>
      </c>
      <c r="AIF5" s="15">
        <f>$AFS7+AIG5</f>
        <v>799</v>
      </c>
      <c r="AIG5" s="62">
        <v>0</v>
      </c>
      <c r="AIH5" s="2"/>
      <c r="AII5" s="32"/>
      <c r="AIJ5" s="31" t="s">
        <v>45</v>
      </c>
      <c r="AIK5" s="32"/>
      <c r="AIL5" s="31" t="s">
        <v>45</v>
      </c>
      <c r="AIM5" s="32"/>
      <c r="AIN5" s="2"/>
      <c r="AIO5" s="2"/>
      <c r="AIP5" s="2"/>
      <c r="AIQ5" s="2"/>
      <c r="AIR5" s="60">
        <f>MAX(AIR8:AIR27)</f>
        <v>20</v>
      </c>
      <c r="AIS5" s="2"/>
      <c r="AIT5" s="2"/>
      <c r="AIU5" s="2"/>
      <c r="AIV5" s="2"/>
      <c r="AIW5" s="2"/>
      <c r="AIX5" s="2"/>
      <c r="AIY5" s="2"/>
      <c r="AIZ5" s="2"/>
      <c r="AJA5" s="2"/>
      <c r="AJB5" s="2"/>
      <c r="AJC5" s="2"/>
      <c r="AJD5" s="2"/>
      <c r="AJE5" s="2"/>
      <c r="AJF5" s="2"/>
      <c r="AJG5" s="2"/>
      <c r="AJH5" s="2"/>
      <c r="AJI5" s="2"/>
      <c r="AJJ5" s="2"/>
      <c r="AJK5" s="2"/>
      <c r="AJL5" s="2"/>
      <c r="AJM5" s="2"/>
      <c r="AJN5" s="2"/>
      <c r="AJO5" s="2"/>
      <c r="AJP5" s="2"/>
      <c r="AJQ5" s="2"/>
      <c r="AJR5" s="2"/>
      <c r="AJS5" s="2"/>
      <c r="AJT5" s="2"/>
      <c r="AJU5" s="2"/>
      <c r="AJV5" s="2"/>
      <c r="AJW5" s="2"/>
      <c r="AJX5" s="2"/>
      <c r="AJY5" s="2"/>
      <c r="AJZ5" s="2"/>
      <c r="AKA5" s="2"/>
      <c r="AKB5" s="2"/>
      <c r="AKC5" s="2"/>
      <c r="AKD5" s="2"/>
      <c r="AKE5" s="2"/>
      <c r="AKF5" s="2"/>
      <c r="AKG5" s="2"/>
      <c r="AKH5" s="2"/>
      <c r="AKI5" s="2"/>
      <c r="AKJ5" s="2"/>
      <c r="AKK5" s="2"/>
      <c r="AKL5" s="2"/>
      <c r="AKM5" s="2"/>
      <c r="AKN5" s="2"/>
      <c r="AKO5" s="2"/>
      <c r="AKP5" s="2"/>
      <c r="AKQ5" s="2"/>
      <c r="AKR5" s="2"/>
      <c r="AKS5" s="2"/>
      <c r="AKT5" s="2"/>
      <c r="AKU5" s="2"/>
    </row>
    <row r="6" spans="1:983" ht="9.9499999999999993" customHeight="1" x14ac:dyDescent="0.25">
      <c r="A6" s="2"/>
      <c r="B6" s="69">
        <v>4.9709999999999997E-13</v>
      </c>
      <c r="C6" s="69">
        <v>5.8602999999999998E-13</v>
      </c>
      <c r="D6" s="2"/>
      <c r="E6" s="2"/>
      <c r="F6" s="2"/>
      <c r="G6" s="2"/>
      <c r="H6" s="2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2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2"/>
      <c r="AY6" s="7" t="s">
        <v>53</v>
      </c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2"/>
      <c r="LM6" s="2"/>
      <c r="LN6" s="2"/>
      <c r="LO6" s="2"/>
      <c r="LP6" s="2"/>
      <c r="LQ6" s="2"/>
      <c r="LR6" s="2"/>
      <c r="LS6" s="2"/>
      <c r="LT6" s="2"/>
      <c r="LU6" s="2"/>
      <c r="LV6" s="2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  <c r="MJ6" s="2"/>
      <c r="MK6" s="2"/>
      <c r="ML6" s="2"/>
      <c r="MM6" s="2"/>
      <c r="MN6" s="2"/>
      <c r="MO6" s="2"/>
      <c r="MP6" s="2"/>
      <c r="MQ6" s="2"/>
      <c r="MR6" s="2"/>
      <c r="MS6" s="2"/>
      <c r="MT6" s="2"/>
      <c r="MU6" s="2"/>
      <c r="MV6" s="2"/>
      <c r="MW6" s="2"/>
      <c r="MX6" s="2"/>
      <c r="MY6" s="2"/>
      <c r="MZ6" s="2"/>
      <c r="NA6" s="2"/>
      <c r="NB6" s="2"/>
      <c r="NC6" s="2"/>
      <c r="ND6" s="2"/>
      <c r="NE6" s="2"/>
      <c r="NF6" s="2"/>
      <c r="NG6" s="2"/>
      <c r="NH6" s="2"/>
      <c r="NI6" s="2"/>
      <c r="NJ6" s="2"/>
      <c r="NK6" s="2"/>
      <c r="NL6" s="2"/>
      <c r="NM6" s="2"/>
      <c r="NN6" s="2"/>
      <c r="NO6" s="2"/>
      <c r="NP6" s="2"/>
      <c r="NQ6" s="2"/>
      <c r="NR6" s="2"/>
      <c r="NS6" s="2"/>
      <c r="NT6" s="2"/>
      <c r="NU6" s="2"/>
      <c r="NV6" s="2"/>
      <c r="NW6" s="2"/>
      <c r="NX6" s="2"/>
      <c r="NY6" s="2"/>
      <c r="NZ6" s="2"/>
      <c r="OA6" s="2"/>
      <c r="OB6" s="2"/>
      <c r="OC6" s="2"/>
      <c r="OD6" s="2"/>
      <c r="OE6" s="2"/>
      <c r="OF6" s="2"/>
      <c r="OG6" s="2"/>
      <c r="OH6" s="2"/>
      <c r="OI6" s="2"/>
      <c r="OJ6" s="2"/>
      <c r="OK6" s="2"/>
      <c r="OL6" s="2"/>
      <c r="OM6" s="2"/>
      <c r="ON6" s="2"/>
      <c r="OO6" s="2"/>
      <c r="OP6" s="2"/>
      <c r="OQ6" s="2"/>
      <c r="OR6" s="2"/>
      <c r="OS6" s="2"/>
      <c r="OT6" s="2"/>
      <c r="OU6" s="2"/>
      <c r="OV6" s="2"/>
      <c r="OW6" s="2"/>
      <c r="OX6" s="2"/>
      <c r="OY6" s="2"/>
      <c r="OZ6" s="2"/>
      <c r="PA6" s="2"/>
      <c r="PB6" s="2"/>
      <c r="PC6" s="2"/>
      <c r="PD6" s="2"/>
      <c r="PE6" s="2"/>
      <c r="PF6" s="2"/>
      <c r="PG6" s="2"/>
      <c r="PH6" s="2"/>
      <c r="PI6" s="2"/>
      <c r="PJ6" s="2"/>
      <c r="PK6" s="2"/>
      <c r="PL6" s="2"/>
      <c r="PM6" s="2"/>
      <c r="PN6" s="2"/>
      <c r="PO6" s="2"/>
      <c r="PP6" s="2"/>
      <c r="PQ6" s="2"/>
      <c r="PR6" s="2"/>
      <c r="PS6" s="2"/>
      <c r="PT6" s="2"/>
      <c r="PU6" s="2"/>
      <c r="PV6" s="2"/>
      <c r="PW6" s="2"/>
      <c r="PX6" s="2"/>
      <c r="PY6" s="2"/>
      <c r="PZ6" s="2"/>
      <c r="QA6" s="2"/>
      <c r="QB6" s="2"/>
      <c r="QC6" s="2"/>
      <c r="QD6" s="2"/>
      <c r="QE6" s="2"/>
      <c r="QF6" s="2"/>
      <c r="QG6" s="2"/>
      <c r="QH6" s="2"/>
      <c r="QI6" s="2"/>
      <c r="QJ6" s="2"/>
      <c r="QK6" s="2"/>
      <c r="QL6" s="2"/>
      <c r="QM6" s="2"/>
      <c r="QN6" s="2"/>
      <c r="QO6" s="2"/>
      <c r="QP6" s="2"/>
      <c r="QQ6" s="2"/>
      <c r="QR6" s="2"/>
      <c r="QS6" s="2"/>
      <c r="QT6" s="2"/>
      <c r="QU6" s="2"/>
      <c r="QV6" s="2"/>
      <c r="QW6" s="2"/>
      <c r="QX6" s="2"/>
      <c r="QY6" s="2"/>
      <c r="QZ6" s="2"/>
      <c r="RA6" s="2"/>
      <c r="RB6" s="2"/>
      <c r="RC6" s="2"/>
      <c r="RD6" s="2"/>
      <c r="RE6" s="2"/>
      <c r="RF6" s="2"/>
      <c r="RG6" s="2"/>
      <c r="RH6" s="2"/>
      <c r="RI6" s="2"/>
      <c r="RJ6" s="2"/>
      <c r="RK6" s="2"/>
      <c r="RL6" s="2"/>
      <c r="RM6" s="2"/>
      <c r="RN6" s="2"/>
      <c r="RO6" s="2"/>
      <c r="RP6" s="2"/>
      <c r="RQ6" s="2"/>
      <c r="RR6" s="2"/>
      <c r="RS6" s="2"/>
      <c r="RT6" s="2"/>
      <c r="RU6" s="2"/>
      <c r="RV6" s="2"/>
      <c r="RW6" s="2"/>
      <c r="RX6" s="2"/>
      <c r="RY6" s="2"/>
      <c r="RZ6" s="2"/>
      <c r="SA6" s="2"/>
      <c r="SB6" s="2"/>
      <c r="SC6" s="2"/>
      <c r="SD6" s="2"/>
      <c r="SE6" s="2"/>
      <c r="SF6" s="2"/>
      <c r="SG6" s="2"/>
      <c r="SH6" s="2"/>
      <c r="SI6" s="2"/>
      <c r="SJ6" s="2"/>
      <c r="SK6" s="2"/>
      <c r="SL6" s="2"/>
      <c r="SM6" s="2"/>
      <c r="SN6" s="2"/>
      <c r="SO6" s="2"/>
      <c r="SP6" s="2"/>
      <c r="SQ6" s="2"/>
      <c r="SR6" s="2"/>
      <c r="SS6" s="2"/>
      <c r="ST6" s="2"/>
      <c r="SU6" s="2"/>
      <c r="SV6" s="2"/>
      <c r="SW6" s="2"/>
      <c r="SX6" s="2"/>
      <c r="SY6" s="2"/>
      <c r="SZ6" s="2"/>
      <c r="TA6" s="2"/>
      <c r="TB6" s="2"/>
      <c r="TC6" s="2"/>
      <c r="TD6" s="2"/>
      <c r="TE6" s="2"/>
      <c r="TF6" s="2"/>
      <c r="TG6" s="2"/>
      <c r="TH6" s="2"/>
      <c r="TI6" s="2"/>
      <c r="TJ6" s="2"/>
      <c r="TK6" s="2"/>
      <c r="TL6" s="2"/>
      <c r="TM6" s="2"/>
      <c r="TN6" s="2"/>
      <c r="TO6" s="2"/>
      <c r="TP6" s="2"/>
      <c r="TQ6" s="2"/>
      <c r="TR6" s="2"/>
      <c r="TS6" s="2"/>
      <c r="TT6" s="2"/>
      <c r="TU6" s="2"/>
      <c r="TV6" s="2"/>
      <c r="TW6" s="2"/>
      <c r="TX6" s="2"/>
      <c r="TY6" s="2"/>
      <c r="TZ6" s="2"/>
      <c r="UA6" s="2"/>
      <c r="UB6" s="2"/>
      <c r="UC6" s="2"/>
      <c r="UD6" s="2"/>
      <c r="UE6" s="2"/>
      <c r="UF6" s="2"/>
      <c r="UG6" s="2"/>
      <c r="UH6" s="2"/>
      <c r="UI6" s="2"/>
      <c r="UJ6" s="2"/>
      <c r="UK6" s="2"/>
      <c r="UL6" s="2"/>
      <c r="UM6" s="2"/>
      <c r="UN6" s="2"/>
      <c r="UO6" s="2"/>
      <c r="UP6" s="2"/>
      <c r="UQ6" s="2"/>
      <c r="UR6" s="2"/>
      <c r="US6" s="2"/>
      <c r="UT6" s="2"/>
      <c r="UU6" s="2"/>
      <c r="UV6" s="2"/>
      <c r="UW6" s="2"/>
      <c r="UX6" s="2"/>
      <c r="UY6" s="2"/>
      <c r="UZ6" s="2"/>
      <c r="VA6" s="2"/>
      <c r="VB6" s="2"/>
      <c r="VC6" s="2"/>
      <c r="VD6" s="2"/>
      <c r="VE6" s="2"/>
      <c r="VF6" s="2"/>
      <c r="VG6" s="2"/>
      <c r="VH6" s="2"/>
      <c r="VI6" s="2"/>
      <c r="VJ6" s="2"/>
      <c r="VK6" s="2"/>
      <c r="VL6" s="2"/>
      <c r="VM6" s="2"/>
      <c r="VN6" s="2"/>
      <c r="VO6" s="2"/>
      <c r="VP6" s="2"/>
      <c r="VQ6" s="2"/>
      <c r="VR6" s="2"/>
      <c r="VS6" s="2"/>
      <c r="VT6" s="2"/>
      <c r="VU6" s="2"/>
      <c r="VV6" s="2"/>
      <c r="VW6" s="2"/>
      <c r="VX6" s="2"/>
      <c r="VY6" s="2"/>
      <c r="VZ6" s="2"/>
      <c r="WA6" s="2"/>
      <c r="WB6" s="2"/>
      <c r="WC6" s="2"/>
      <c r="WD6" s="2"/>
      <c r="WE6" s="2"/>
      <c r="WF6" s="2"/>
      <c r="WG6" s="2"/>
      <c r="WH6" s="2"/>
      <c r="WI6" s="2"/>
      <c r="WJ6" s="2"/>
      <c r="WK6" s="2"/>
      <c r="WL6" s="2"/>
      <c r="WM6" s="2"/>
      <c r="WN6" s="2"/>
      <c r="WO6" s="2"/>
      <c r="WP6" s="2"/>
      <c r="WQ6" s="2"/>
      <c r="WR6" s="2"/>
      <c r="WS6" s="2"/>
      <c r="WT6" s="2"/>
      <c r="WU6" s="2"/>
      <c r="WV6" s="2"/>
      <c r="WW6" s="2"/>
      <c r="WX6" s="2"/>
      <c r="WY6" s="2"/>
      <c r="WZ6" s="2"/>
      <c r="XA6" s="2"/>
      <c r="XB6" s="2"/>
      <c r="XC6" s="2"/>
      <c r="XD6" s="2"/>
      <c r="XE6" s="2"/>
      <c r="XF6" s="2"/>
      <c r="XG6" s="2"/>
      <c r="XH6" s="2"/>
      <c r="XI6" s="2"/>
      <c r="XJ6" s="2"/>
      <c r="XK6" s="2"/>
      <c r="XL6" s="2"/>
      <c r="XM6" s="2"/>
      <c r="XN6" s="2"/>
      <c r="XO6" s="2"/>
      <c r="XP6" s="2"/>
      <c r="XQ6" s="2"/>
      <c r="XR6" s="2"/>
      <c r="XS6" s="2"/>
      <c r="XT6" s="2"/>
      <c r="XU6" s="2"/>
      <c r="XV6" s="2"/>
      <c r="XW6" s="2"/>
      <c r="XX6" s="2"/>
      <c r="XY6" s="2"/>
      <c r="XZ6" s="2"/>
      <c r="YA6" s="2"/>
      <c r="YB6" s="2"/>
      <c r="YC6" s="2"/>
      <c r="YD6" s="2"/>
      <c r="YE6" s="2"/>
      <c r="YF6" s="2"/>
      <c r="YG6" s="2"/>
      <c r="YH6" s="2"/>
      <c r="YI6" s="2"/>
      <c r="YJ6" s="2"/>
      <c r="YK6" s="2"/>
      <c r="YL6" s="2"/>
      <c r="YM6" s="2"/>
      <c r="YN6" s="2"/>
      <c r="YO6" s="2"/>
      <c r="YP6" s="2"/>
      <c r="YQ6" s="2"/>
      <c r="YR6" s="2"/>
      <c r="YS6" s="2"/>
      <c r="YT6" s="2"/>
      <c r="YU6" s="2"/>
      <c r="YV6" s="2"/>
      <c r="YW6" s="2"/>
      <c r="YX6" s="2"/>
      <c r="YY6" s="2"/>
      <c r="YZ6" s="2"/>
      <c r="ZA6" s="2"/>
      <c r="ZB6" s="2"/>
      <c r="ZC6" s="2"/>
      <c r="ZD6" s="2"/>
      <c r="ZE6" s="2"/>
      <c r="ZF6" s="2"/>
      <c r="ZG6" s="2"/>
      <c r="ZH6" s="2"/>
      <c r="ZI6" s="2"/>
      <c r="ZJ6" s="2"/>
      <c r="ZK6" s="2"/>
      <c r="ZL6" s="2"/>
      <c r="ZM6" s="2"/>
      <c r="ZN6" s="2"/>
      <c r="ZO6" s="2"/>
      <c r="ZP6" s="2"/>
      <c r="ZQ6" s="2"/>
      <c r="ZR6" s="2"/>
      <c r="ZS6" s="2"/>
      <c r="ZT6" s="2"/>
      <c r="ZU6" s="2"/>
      <c r="ZV6" s="2"/>
      <c r="ZW6" s="2"/>
      <c r="ZX6" s="2"/>
      <c r="ZY6" s="2"/>
      <c r="ZZ6" s="2"/>
      <c r="AAA6" s="2"/>
      <c r="AAB6" s="2"/>
      <c r="AAC6" s="2"/>
      <c r="AAD6" s="2"/>
      <c r="AAE6" s="2"/>
      <c r="AAF6" s="2"/>
      <c r="AAG6" s="2"/>
      <c r="AAH6" s="2"/>
      <c r="AAI6" s="2"/>
      <c r="AAJ6" s="2"/>
      <c r="AAK6" s="2"/>
      <c r="AAL6" s="2"/>
      <c r="AAM6" s="2"/>
      <c r="AAN6" s="2"/>
      <c r="AAO6" s="2"/>
      <c r="AAP6" s="2"/>
      <c r="AAQ6" s="2"/>
      <c r="AAR6" s="2"/>
      <c r="AAS6" s="2"/>
      <c r="AAT6" s="2"/>
      <c r="AAU6" s="2"/>
      <c r="AAV6" s="2"/>
      <c r="AAW6" s="2"/>
      <c r="AAX6" s="2"/>
      <c r="AAY6" s="2"/>
      <c r="AAZ6" s="2"/>
      <c r="ABA6" s="2"/>
      <c r="ABB6" s="2"/>
      <c r="ABC6" s="2"/>
      <c r="ABD6" s="2"/>
      <c r="ABE6" s="2"/>
      <c r="ABF6" s="2"/>
      <c r="ABG6" s="2"/>
      <c r="ABH6" s="2"/>
      <c r="ABI6" s="2"/>
      <c r="ABJ6" s="2"/>
      <c r="ABK6" s="2"/>
      <c r="ABL6" s="2"/>
      <c r="ABM6" s="2"/>
      <c r="ABN6" s="2"/>
      <c r="ABO6" s="2"/>
      <c r="ABP6" s="2"/>
      <c r="ABQ6" s="2"/>
      <c r="ABR6" s="2"/>
      <c r="ABS6" s="2"/>
      <c r="ABT6" s="2"/>
      <c r="ABU6" s="2"/>
      <c r="ABV6" s="2"/>
      <c r="ABW6" s="2"/>
      <c r="ABX6" s="2"/>
      <c r="ABY6" s="2"/>
      <c r="ABZ6" s="2"/>
      <c r="ACA6" s="2"/>
      <c r="ACB6" s="2"/>
      <c r="ACC6" s="2"/>
      <c r="ACD6" s="2"/>
      <c r="ACE6" s="2"/>
      <c r="ACF6" s="2"/>
      <c r="ACG6" s="2"/>
      <c r="ACH6" s="2"/>
      <c r="ACI6" s="2"/>
      <c r="ACJ6" s="2"/>
      <c r="ACK6" s="2"/>
      <c r="ACL6" s="2"/>
      <c r="ACM6" s="2"/>
      <c r="ACN6" s="2"/>
      <c r="ACO6" s="2"/>
      <c r="ACP6" s="2"/>
      <c r="ACQ6" s="2"/>
      <c r="ACR6" s="2"/>
      <c r="ACS6" s="2"/>
      <c r="ACT6" s="2"/>
      <c r="ACU6" s="2"/>
      <c r="ACV6" s="2"/>
      <c r="ACW6" s="2"/>
      <c r="ACX6" s="2"/>
      <c r="ACY6" s="2"/>
      <c r="ACZ6" s="2"/>
      <c r="ADA6" s="2"/>
      <c r="ADB6" s="2"/>
      <c r="ADC6" s="2"/>
      <c r="ADD6" s="2"/>
      <c r="ADE6" s="2"/>
      <c r="ADF6" s="2"/>
      <c r="ADG6" s="2"/>
      <c r="ADH6" s="2"/>
      <c r="ADI6" s="2"/>
      <c r="ADJ6" s="2"/>
      <c r="ADK6" s="2"/>
      <c r="ADL6" s="2"/>
      <c r="ADM6" s="2"/>
      <c r="ADN6" s="2"/>
      <c r="ADO6" s="2"/>
      <c r="ADP6" s="2"/>
      <c r="ADQ6" s="2"/>
      <c r="ADR6" s="2"/>
      <c r="ADS6" s="2"/>
      <c r="ADT6" s="2"/>
      <c r="ADU6" s="2"/>
      <c r="ADV6" s="2"/>
      <c r="ADW6" s="2"/>
      <c r="ADX6" s="2"/>
      <c r="ADY6" s="2"/>
      <c r="ADZ6" s="2"/>
      <c r="AEA6" s="2"/>
      <c r="AEB6" s="2"/>
      <c r="AEC6" s="2"/>
      <c r="AED6" s="2"/>
      <c r="AEE6" s="2"/>
      <c r="AEF6" s="2"/>
      <c r="AEG6" s="2"/>
      <c r="AEH6" s="2"/>
      <c r="AEI6" s="2"/>
      <c r="AEJ6" s="2"/>
      <c r="AEK6" s="2"/>
      <c r="AEL6" s="2"/>
      <c r="AEM6" s="2"/>
      <c r="AEN6" s="2"/>
      <c r="AEO6" s="2"/>
      <c r="AEP6" s="2"/>
      <c r="AEQ6" s="2"/>
      <c r="AER6" s="2"/>
      <c r="AES6" s="2"/>
      <c r="AET6" s="2"/>
      <c r="AEU6" s="2"/>
      <c r="AEV6" s="2"/>
      <c r="AEW6" s="2"/>
      <c r="AEX6" s="2"/>
      <c r="AEY6" s="2"/>
      <c r="AEZ6" s="2"/>
      <c r="AFA6" s="2"/>
      <c r="AFB6" s="2"/>
      <c r="AFC6" s="2"/>
      <c r="AFD6" s="2"/>
      <c r="AFE6" s="2"/>
      <c r="AFF6" s="2"/>
      <c r="AFG6" s="2"/>
      <c r="AFH6" s="2"/>
      <c r="AFI6" s="2"/>
      <c r="AFJ6" s="2"/>
      <c r="AFK6" s="2"/>
      <c r="AFL6" s="2"/>
      <c r="AFM6" s="2"/>
      <c r="AFN6" s="2"/>
      <c r="AFO6" s="2"/>
      <c r="AFP6" s="2"/>
      <c r="AFQ6" s="2"/>
      <c r="AFR6" s="2"/>
      <c r="AFS6" s="2"/>
      <c r="AFT6" s="2"/>
      <c r="AFU6" s="2"/>
      <c r="AFV6" s="2"/>
      <c r="AFW6" s="2"/>
      <c r="AFX6" s="2"/>
      <c r="AFY6" s="2"/>
      <c r="AFZ6" s="2"/>
      <c r="AGA6" s="2"/>
      <c r="AGB6" s="2"/>
      <c r="AGC6" s="2"/>
      <c r="AGD6" s="2"/>
      <c r="AGE6" s="2"/>
      <c r="AGF6" s="2"/>
      <c r="AGG6" s="2"/>
      <c r="AGH6" s="2"/>
      <c r="AGI6" s="2"/>
      <c r="AGJ6" s="2"/>
      <c r="AGK6" s="2"/>
      <c r="AGL6" s="2"/>
      <c r="AGM6" s="2"/>
      <c r="AGN6" s="2"/>
      <c r="AGO6" s="2"/>
      <c r="AGP6" s="2"/>
      <c r="AGQ6" s="2"/>
      <c r="AGR6" s="2"/>
      <c r="AGS6" s="2"/>
      <c r="AGT6" s="2"/>
      <c r="AGU6" s="2"/>
      <c r="AGV6" s="2"/>
      <c r="AGW6" s="2"/>
      <c r="AGX6" s="2"/>
      <c r="AGY6" s="2"/>
      <c r="AGZ6" s="2"/>
      <c r="AHA6" s="2"/>
      <c r="AHB6" s="2"/>
      <c r="AHC6" s="2"/>
      <c r="AHD6" s="2"/>
      <c r="AHE6" s="2"/>
      <c r="AHF6" s="2"/>
      <c r="AHG6" s="2"/>
      <c r="AHH6" s="2"/>
      <c r="AHI6" s="2"/>
      <c r="AHJ6" s="2"/>
      <c r="AHK6" s="2"/>
      <c r="AHL6" s="2"/>
      <c r="AHM6" s="2"/>
      <c r="AHN6" s="2"/>
      <c r="AHO6" s="2"/>
      <c r="AHP6" s="2"/>
      <c r="AHQ6" s="2"/>
      <c r="AHR6" s="2"/>
      <c r="AHS6" s="2"/>
      <c r="AHT6" s="2"/>
      <c r="AHU6" s="2"/>
      <c r="AHV6" s="2"/>
      <c r="AHW6" s="2"/>
      <c r="AHX6" s="2"/>
      <c r="AHY6" s="2"/>
      <c r="AHZ6" s="2"/>
      <c r="AIA6" s="2"/>
      <c r="AIB6" s="2"/>
      <c r="AIC6" s="2"/>
      <c r="AID6" s="2"/>
      <c r="AIE6" s="2"/>
      <c r="AIF6" s="2"/>
      <c r="AIG6" s="2"/>
      <c r="AIH6" s="2"/>
      <c r="AII6" s="71" t="s">
        <v>52</v>
      </c>
      <c r="AIJ6" s="49"/>
      <c r="AIK6" s="49"/>
      <c r="AIL6" s="49"/>
      <c r="AIM6" s="49"/>
      <c r="AIN6" s="49"/>
      <c r="AIO6" s="2"/>
      <c r="AIP6" s="2"/>
      <c r="AIQ6" s="2"/>
      <c r="AIR6" s="60"/>
      <c r="AIS6" s="2"/>
      <c r="AIT6" s="2"/>
      <c r="AIU6" s="2"/>
      <c r="AIV6" s="2"/>
      <c r="AIW6" s="2"/>
      <c r="AIX6" s="2"/>
      <c r="AIY6" s="2"/>
      <c r="AIZ6" s="2"/>
      <c r="AJA6" s="2"/>
      <c r="AJB6" s="2"/>
      <c r="AJC6" s="2"/>
      <c r="AJD6" s="2"/>
      <c r="AJE6" s="2"/>
      <c r="AJF6" s="2"/>
      <c r="AJG6" s="2"/>
      <c r="AJH6" s="2"/>
      <c r="AJI6" s="2"/>
      <c r="AJJ6" s="2"/>
      <c r="AJK6" s="2"/>
      <c r="AJL6" s="2"/>
      <c r="AJM6" s="2"/>
      <c r="AJN6" s="2"/>
      <c r="AJO6" s="2"/>
      <c r="AJP6" s="2"/>
      <c r="AJQ6" s="2"/>
      <c r="AJR6" s="2"/>
      <c r="AJS6" s="2"/>
      <c r="AJT6" s="2"/>
      <c r="AJU6" s="2"/>
      <c r="AJV6" s="2"/>
      <c r="AJW6" s="2"/>
      <c r="AJX6" s="2"/>
      <c r="AJY6" s="2"/>
      <c r="AJZ6" s="2"/>
      <c r="AKA6" s="2"/>
      <c r="AKB6" s="2"/>
      <c r="AKC6" s="2"/>
      <c r="AKD6" s="2"/>
      <c r="AKE6" s="2"/>
      <c r="AKF6" s="2"/>
      <c r="AKG6" s="2"/>
      <c r="AKH6" s="2"/>
      <c r="AKI6" s="2"/>
      <c r="AKJ6" s="2"/>
      <c r="AKK6" s="2"/>
      <c r="AKL6" s="2"/>
      <c r="AKM6" s="2"/>
      <c r="AKN6" s="2"/>
      <c r="AKO6" s="2"/>
      <c r="AKP6" s="2"/>
      <c r="AKQ6" s="2"/>
      <c r="AKR6" s="2"/>
      <c r="AKS6" s="2"/>
      <c r="AKT6" s="2"/>
      <c r="AKU6" s="2"/>
    </row>
    <row r="7" spans="1:983" ht="9.9499999999999993" customHeight="1" x14ac:dyDescent="0.25">
      <c r="A7" s="2"/>
      <c r="B7" s="69">
        <v>4.9688E-13</v>
      </c>
      <c r="C7" s="69">
        <v>5.8198000000000001E-13</v>
      </c>
      <c r="D7" s="2"/>
      <c r="E7" s="2"/>
      <c r="F7" s="2"/>
      <c r="G7" s="2"/>
      <c r="H7" s="2"/>
      <c r="I7" s="47">
        <f>COUNT(J8:AW27)</f>
        <v>800</v>
      </c>
      <c r="J7" s="46">
        <v>0</v>
      </c>
      <c r="K7" s="46">
        <v>1</v>
      </c>
      <c r="L7" s="46">
        <v>2</v>
      </c>
      <c r="M7" s="46">
        <v>3</v>
      </c>
      <c r="N7" s="46">
        <v>4</v>
      </c>
      <c r="O7" s="46">
        <v>5</v>
      </c>
      <c r="P7" s="46">
        <v>6</v>
      </c>
      <c r="Q7" s="46">
        <v>7</v>
      </c>
      <c r="R7" s="46">
        <v>8</v>
      </c>
      <c r="S7" s="46">
        <v>9</v>
      </c>
      <c r="T7" s="46">
        <v>10</v>
      </c>
      <c r="U7" s="46">
        <v>11</v>
      </c>
      <c r="V7" s="46">
        <v>12</v>
      </c>
      <c r="W7" s="46">
        <v>13</v>
      </c>
      <c r="X7" s="46">
        <v>14</v>
      </c>
      <c r="Y7" s="46">
        <v>15</v>
      </c>
      <c r="Z7" s="46">
        <v>16</v>
      </c>
      <c r="AA7" s="46">
        <v>17</v>
      </c>
      <c r="AB7" s="46">
        <v>18</v>
      </c>
      <c r="AC7" s="46">
        <v>19</v>
      </c>
      <c r="AD7" s="46">
        <v>20</v>
      </c>
      <c r="AE7" s="46">
        <v>21</v>
      </c>
      <c r="AF7" s="46">
        <v>22</v>
      </c>
      <c r="AG7" s="46">
        <v>23</v>
      </c>
      <c r="AH7" s="46">
        <v>24</v>
      </c>
      <c r="AI7" s="46">
        <v>25</v>
      </c>
      <c r="AJ7" s="46">
        <v>26</v>
      </c>
      <c r="AK7" s="46">
        <v>27</v>
      </c>
      <c r="AL7" s="46">
        <v>28</v>
      </c>
      <c r="AM7" s="46">
        <v>29</v>
      </c>
      <c r="AN7" s="46">
        <v>30</v>
      </c>
      <c r="AO7" s="46">
        <v>31</v>
      </c>
      <c r="AP7" s="46">
        <v>32</v>
      </c>
      <c r="AQ7" s="46">
        <v>33</v>
      </c>
      <c r="AR7" s="46">
        <v>34</v>
      </c>
      <c r="AS7" s="46">
        <v>35</v>
      </c>
      <c r="AT7" s="46">
        <v>36</v>
      </c>
      <c r="AU7" s="46">
        <v>37</v>
      </c>
      <c r="AV7" s="46">
        <v>38</v>
      </c>
      <c r="AW7" s="46">
        <v>39</v>
      </c>
      <c r="AX7" s="2"/>
      <c r="AY7" s="58"/>
      <c r="AZ7" s="57">
        <v>0</v>
      </c>
      <c r="BA7" s="57">
        <v>1</v>
      </c>
      <c r="BB7" s="57">
        <v>2</v>
      </c>
      <c r="BC7" s="57">
        <v>3</v>
      </c>
      <c r="BD7" s="57">
        <v>4</v>
      </c>
      <c r="BE7" s="57">
        <v>5</v>
      </c>
      <c r="BF7" s="57">
        <v>6</v>
      </c>
      <c r="BG7" s="57">
        <v>7</v>
      </c>
      <c r="BH7" s="57">
        <v>8</v>
      </c>
      <c r="BI7" s="57">
        <v>9</v>
      </c>
      <c r="BJ7" s="57">
        <v>10</v>
      </c>
      <c r="BK7" s="57">
        <v>11</v>
      </c>
      <c r="BL7" s="57">
        <v>12</v>
      </c>
      <c r="BM7" s="57">
        <v>13</v>
      </c>
      <c r="BN7" s="57">
        <v>14</v>
      </c>
      <c r="BO7" s="57">
        <v>15</v>
      </c>
      <c r="BP7" s="57">
        <v>16</v>
      </c>
      <c r="BQ7" s="57">
        <v>17</v>
      </c>
      <c r="BR7" s="57">
        <v>18</v>
      </c>
      <c r="BS7" s="57">
        <v>19</v>
      </c>
      <c r="BT7" s="57">
        <v>20</v>
      </c>
      <c r="BU7" s="57">
        <v>21</v>
      </c>
      <c r="BV7" s="57">
        <v>22</v>
      </c>
      <c r="BW7" s="57">
        <v>23</v>
      </c>
      <c r="BX7" s="57">
        <v>24</v>
      </c>
      <c r="BY7" s="57">
        <v>25</v>
      </c>
      <c r="BZ7" s="57">
        <v>26</v>
      </c>
      <c r="CA7" s="57">
        <v>27</v>
      </c>
      <c r="CB7" s="57">
        <v>28</v>
      </c>
      <c r="CC7" s="57">
        <v>29</v>
      </c>
      <c r="CD7" s="57">
        <v>30</v>
      </c>
      <c r="CE7" s="57">
        <v>31</v>
      </c>
      <c r="CF7" s="57">
        <v>32</v>
      </c>
      <c r="CG7" s="57">
        <v>33</v>
      </c>
      <c r="CH7" s="57">
        <v>34</v>
      </c>
      <c r="CI7" s="57">
        <v>35</v>
      </c>
      <c r="CJ7" s="57">
        <v>36</v>
      </c>
      <c r="CK7" s="57">
        <v>37</v>
      </c>
      <c r="CL7" s="57">
        <v>38</v>
      </c>
      <c r="CM7" s="57">
        <v>39</v>
      </c>
      <c r="CN7" s="57">
        <v>40</v>
      </c>
      <c r="CO7" s="57">
        <v>41</v>
      </c>
      <c r="CP7" s="57">
        <v>42</v>
      </c>
      <c r="CQ7" s="57">
        <v>43</v>
      </c>
      <c r="CR7" s="57">
        <v>44</v>
      </c>
      <c r="CS7" s="57">
        <v>45</v>
      </c>
      <c r="CT7" s="57">
        <v>46</v>
      </c>
      <c r="CU7" s="57">
        <v>47</v>
      </c>
      <c r="CV7" s="57">
        <v>48</v>
      </c>
      <c r="CW7" s="57">
        <v>49</v>
      </c>
      <c r="CX7" s="57">
        <v>50</v>
      </c>
      <c r="CY7" s="57">
        <v>51</v>
      </c>
      <c r="CZ7" s="57">
        <v>52</v>
      </c>
      <c r="DA7" s="57">
        <v>53</v>
      </c>
      <c r="DB7" s="57">
        <v>54</v>
      </c>
      <c r="DC7" s="57">
        <v>55</v>
      </c>
      <c r="DD7" s="57">
        <v>56</v>
      </c>
      <c r="DE7" s="57">
        <v>57</v>
      </c>
      <c r="DF7" s="57">
        <v>58</v>
      </c>
      <c r="DG7" s="57">
        <v>59</v>
      </c>
      <c r="DH7" s="57">
        <v>60</v>
      </c>
      <c r="DI7" s="57">
        <v>61</v>
      </c>
      <c r="DJ7" s="57">
        <v>62</v>
      </c>
      <c r="DK7" s="57">
        <v>63</v>
      </c>
      <c r="DL7" s="57">
        <v>64</v>
      </c>
      <c r="DM7" s="57">
        <v>65</v>
      </c>
      <c r="DN7" s="57">
        <v>66</v>
      </c>
      <c r="DO7" s="57">
        <v>67</v>
      </c>
      <c r="DP7" s="57">
        <v>68</v>
      </c>
      <c r="DQ7" s="57">
        <v>69</v>
      </c>
      <c r="DR7" s="57">
        <v>70</v>
      </c>
      <c r="DS7" s="57">
        <v>71</v>
      </c>
      <c r="DT7" s="57">
        <v>72</v>
      </c>
      <c r="DU7" s="57">
        <v>73</v>
      </c>
      <c r="DV7" s="57">
        <v>74</v>
      </c>
      <c r="DW7" s="57">
        <v>75</v>
      </c>
      <c r="DX7" s="57">
        <v>76</v>
      </c>
      <c r="DY7" s="57">
        <v>77</v>
      </c>
      <c r="DZ7" s="57">
        <v>78</v>
      </c>
      <c r="EA7" s="57">
        <v>79</v>
      </c>
      <c r="EB7" s="57">
        <v>80</v>
      </c>
      <c r="EC7" s="57">
        <v>81</v>
      </c>
      <c r="ED7" s="57">
        <v>82</v>
      </c>
      <c r="EE7" s="57">
        <v>83</v>
      </c>
      <c r="EF7" s="57">
        <v>84</v>
      </c>
      <c r="EG7" s="57">
        <v>85</v>
      </c>
      <c r="EH7" s="57">
        <v>86</v>
      </c>
      <c r="EI7" s="57">
        <v>87</v>
      </c>
      <c r="EJ7" s="57">
        <v>88</v>
      </c>
      <c r="EK7" s="57">
        <v>89</v>
      </c>
      <c r="EL7" s="57">
        <v>90</v>
      </c>
      <c r="EM7" s="57">
        <v>91</v>
      </c>
      <c r="EN7" s="57">
        <v>92</v>
      </c>
      <c r="EO7" s="57">
        <v>93</v>
      </c>
      <c r="EP7" s="57">
        <v>94</v>
      </c>
      <c r="EQ7" s="57">
        <v>95</v>
      </c>
      <c r="ER7" s="57">
        <v>96</v>
      </c>
      <c r="ES7" s="57">
        <v>97</v>
      </c>
      <c r="ET7" s="57">
        <v>98</v>
      </c>
      <c r="EU7" s="57">
        <v>99</v>
      </c>
      <c r="EV7" s="57">
        <v>100</v>
      </c>
      <c r="EW7" s="57">
        <v>101</v>
      </c>
      <c r="EX7" s="57">
        <v>102</v>
      </c>
      <c r="EY7" s="57">
        <v>103</v>
      </c>
      <c r="EZ7" s="57">
        <v>104</v>
      </c>
      <c r="FA7" s="57">
        <v>105</v>
      </c>
      <c r="FB7" s="57">
        <v>106</v>
      </c>
      <c r="FC7" s="57">
        <v>107</v>
      </c>
      <c r="FD7" s="57">
        <v>108</v>
      </c>
      <c r="FE7" s="57">
        <v>109</v>
      </c>
      <c r="FF7" s="57">
        <v>110</v>
      </c>
      <c r="FG7" s="57">
        <v>111</v>
      </c>
      <c r="FH7" s="57">
        <v>112</v>
      </c>
      <c r="FI7" s="57">
        <v>113</v>
      </c>
      <c r="FJ7" s="57">
        <v>114</v>
      </c>
      <c r="FK7" s="57">
        <v>115</v>
      </c>
      <c r="FL7" s="57">
        <v>116</v>
      </c>
      <c r="FM7" s="57">
        <v>117</v>
      </c>
      <c r="FN7" s="57">
        <v>118</v>
      </c>
      <c r="FO7" s="57">
        <v>119</v>
      </c>
      <c r="FP7" s="57">
        <v>120</v>
      </c>
      <c r="FQ7" s="57">
        <v>121</v>
      </c>
      <c r="FR7" s="57">
        <v>122</v>
      </c>
      <c r="FS7" s="57">
        <v>123</v>
      </c>
      <c r="FT7" s="57">
        <v>124</v>
      </c>
      <c r="FU7" s="57">
        <v>125</v>
      </c>
      <c r="FV7" s="57">
        <v>126</v>
      </c>
      <c r="FW7" s="57">
        <v>127</v>
      </c>
      <c r="FX7" s="57">
        <v>128</v>
      </c>
      <c r="FY7" s="57">
        <v>129</v>
      </c>
      <c r="FZ7" s="57">
        <v>130</v>
      </c>
      <c r="GA7" s="57">
        <v>131</v>
      </c>
      <c r="GB7" s="57">
        <v>132</v>
      </c>
      <c r="GC7" s="57">
        <v>133</v>
      </c>
      <c r="GD7" s="57">
        <v>134</v>
      </c>
      <c r="GE7" s="57">
        <v>135</v>
      </c>
      <c r="GF7" s="57">
        <v>136</v>
      </c>
      <c r="GG7" s="57">
        <v>137</v>
      </c>
      <c r="GH7" s="57">
        <v>138</v>
      </c>
      <c r="GI7" s="57">
        <v>139</v>
      </c>
      <c r="GJ7" s="57">
        <v>140</v>
      </c>
      <c r="GK7" s="57">
        <v>141</v>
      </c>
      <c r="GL7" s="57">
        <v>142</v>
      </c>
      <c r="GM7" s="57">
        <v>143</v>
      </c>
      <c r="GN7" s="57">
        <v>144</v>
      </c>
      <c r="GO7" s="57">
        <v>145</v>
      </c>
      <c r="GP7" s="57">
        <v>146</v>
      </c>
      <c r="GQ7" s="57">
        <v>147</v>
      </c>
      <c r="GR7" s="57">
        <v>148</v>
      </c>
      <c r="GS7" s="57">
        <v>149</v>
      </c>
      <c r="GT7" s="57">
        <v>150</v>
      </c>
      <c r="GU7" s="57">
        <v>151</v>
      </c>
      <c r="GV7" s="57">
        <v>152</v>
      </c>
      <c r="GW7" s="57">
        <v>153</v>
      </c>
      <c r="GX7" s="57">
        <v>154</v>
      </c>
      <c r="GY7" s="57">
        <v>155</v>
      </c>
      <c r="GZ7" s="57">
        <v>156</v>
      </c>
      <c r="HA7" s="57">
        <v>157</v>
      </c>
      <c r="HB7" s="57">
        <v>158</v>
      </c>
      <c r="HC7" s="57">
        <v>159</v>
      </c>
      <c r="HD7" s="57">
        <v>160</v>
      </c>
      <c r="HE7" s="57">
        <v>161</v>
      </c>
      <c r="HF7" s="57">
        <v>162</v>
      </c>
      <c r="HG7" s="57">
        <v>163</v>
      </c>
      <c r="HH7" s="57">
        <v>164</v>
      </c>
      <c r="HI7" s="57">
        <v>165</v>
      </c>
      <c r="HJ7" s="57">
        <v>166</v>
      </c>
      <c r="HK7" s="57">
        <v>167</v>
      </c>
      <c r="HL7" s="57">
        <v>168</v>
      </c>
      <c r="HM7" s="57">
        <v>169</v>
      </c>
      <c r="HN7" s="57">
        <v>170</v>
      </c>
      <c r="HO7" s="57">
        <v>171</v>
      </c>
      <c r="HP7" s="57">
        <v>172</v>
      </c>
      <c r="HQ7" s="57">
        <v>173</v>
      </c>
      <c r="HR7" s="57">
        <v>174</v>
      </c>
      <c r="HS7" s="57">
        <v>175</v>
      </c>
      <c r="HT7" s="57">
        <v>176</v>
      </c>
      <c r="HU7" s="57">
        <v>177</v>
      </c>
      <c r="HV7" s="57">
        <v>178</v>
      </c>
      <c r="HW7" s="57">
        <v>179</v>
      </c>
      <c r="HX7" s="57">
        <v>180</v>
      </c>
      <c r="HY7" s="57">
        <v>181</v>
      </c>
      <c r="HZ7" s="57">
        <v>182</v>
      </c>
      <c r="IA7" s="57">
        <v>183</v>
      </c>
      <c r="IB7" s="57">
        <v>184</v>
      </c>
      <c r="IC7" s="57">
        <v>185</v>
      </c>
      <c r="ID7" s="57">
        <v>186</v>
      </c>
      <c r="IE7" s="57">
        <v>187</v>
      </c>
      <c r="IF7" s="57">
        <v>188</v>
      </c>
      <c r="IG7" s="57">
        <v>189</v>
      </c>
      <c r="IH7" s="57">
        <v>190</v>
      </c>
      <c r="II7" s="57">
        <v>191</v>
      </c>
      <c r="IJ7" s="57">
        <v>192</v>
      </c>
      <c r="IK7" s="57">
        <v>193</v>
      </c>
      <c r="IL7" s="57">
        <v>194</v>
      </c>
      <c r="IM7" s="57">
        <v>195</v>
      </c>
      <c r="IN7" s="57">
        <v>196</v>
      </c>
      <c r="IO7" s="57">
        <v>197</v>
      </c>
      <c r="IP7" s="57">
        <v>198</v>
      </c>
      <c r="IQ7" s="57">
        <v>199</v>
      </c>
      <c r="IR7" s="57">
        <v>200</v>
      </c>
      <c r="IS7" s="57">
        <v>201</v>
      </c>
      <c r="IT7" s="57">
        <v>202</v>
      </c>
      <c r="IU7" s="57">
        <v>203</v>
      </c>
      <c r="IV7" s="57">
        <v>204</v>
      </c>
      <c r="IW7" s="57">
        <v>205</v>
      </c>
      <c r="IX7" s="57">
        <v>206</v>
      </c>
      <c r="IY7" s="57">
        <v>207</v>
      </c>
      <c r="IZ7" s="57">
        <v>208</v>
      </c>
      <c r="JA7" s="57">
        <v>209</v>
      </c>
      <c r="JB7" s="57">
        <v>210</v>
      </c>
      <c r="JC7" s="57">
        <v>211</v>
      </c>
      <c r="JD7" s="57">
        <v>212</v>
      </c>
      <c r="JE7" s="57">
        <v>213</v>
      </c>
      <c r="JF7" s="57">
        <v>214</v>
      </c>
      <c r="JG7" s="57">
        <v>215</v>
      </c>
      <c r="JH7" s="57">
        <v>216</v>
      </c>
      <c r="JI7" s="57">
        <v>217</v>
      </c>
      <c r="JJ7" s="57">
        <v>218</v>
      </c>
      <c r="JK7" s="57">
        <v>219</v>
      </c>
      <c r="JL7" s="57">
        <v>220</v>
      </c>
      <c r="JM7" s="57">
        <v>221</v>
      </c>
      <c r="JN7" s="57">
        <v>222</v>
      </c>
      <c r="JO7" s="57">
        <v>223</v>
      </c>
      <c r="JP7" s="57">
        <v>224</v>
      </c>
      <c r="JQ7" s="57">
        <v>225</v>
      </c>
      <c r="JR7" s="57">
        <v>226</v>
      </c>
      <c r="JS7" s="57">
        <v>227</v>
      </c>
      <c r="JT7" s="57">
        <v>228</v>
      </c>
      <c r="JU7" s="57">
        <v>229</v>
      </c>
      <c r="JV7" s="57">
        <v>230</v>
      </c>
      <c r="JW7" s="57">
        <v>231</v>
      </c>
      <c r="JX7" s="57">
        <v>232</v>
      </c>
      <c r="JY7" s="57">
        <v>233</v>
      </c>
      <c r="JZ7" s="57">
        <v>234</v>
      </c>
      <c r="KA7" s="57">
        <v>235</v>
      </c>
      <c r="KB7" s="57">
        <v>236</v>
      </c>
      <c r="KC7" s="57">
        <v>237</v>
      </c>
      <c r="KD7" s="57">
        <v>238</v>
      </c>
      <c r="KE7" s="57">
        <v>239</v>
      </c>
      <c r="KF7" s="57">
        <v>240</v>
      </c>
      <c r="KG7" s="57">
        <v>241</v>
      </c>
      <c r="KH7" s="57">
        <v>242</v>
      </c>
      <c r="KI7" s="57">
        <v>243</v>
      </c>
      <c r="KJ7" s="57">
        <v>244</v>
      </c>
      <c r="KK7" s="57">
        <v>245</v>
      </c>
      <c r="KL7" s="57">
        <v>246</v>
      </c>
      <c r="KM7" s="57">
        <v>247</v>
      </c>
      <c r="KN7" s="57">
        <v>248</v>
      </c>
      <c r="KO7" s="57">
        <v>249</v>
      </c>
      <c r="KP7" s="57">
        <v>250</v>
      </c>
      <c r="KQ7" s="57">
        <v>251</v>
      </c>
      <c r="KR7" s="57">
        <v>252</v>
      </c>
      <c r="KS7" s="57">
        <v>253</v>
      </c>
      <c r="KT7" s="57">
        <v>254</v>
      </c>
      <c r="KU7" s="57">
        <v>255</v>
      </c>
      <c r="KV7" s="57">
        <v>256</v>
      </c>
      <c r="KW7" s="57">
        <v>257</v>
      </c>
      <c r="KX7" s="57">
        <v>258</v>
      </c>
      <c r="KY7" s="57">
        <v>259</v>
      </c>
      <c r="KZ7" s="57">
        <v>260</v>
      </c>
      <c r="LA7" s="57">
        <v>261</v>
      </c>
      <c r="LB7" s="57">
        <v>262</v>
      </c>
      <c r="LC7" s="57">
        <v>263</v>
      </c>
      <c r="LD7" s="57">
        <v>264</v>
      </c>
      <c r="LE7" s="57">
        <v>265</v>
      </c>
      <c r="LF7" s="57">
        <v>266</v>
      </c>
      <c r="LG7" s="57">
        <v>267</v>
      </c>
      <c r="LH7" s="57">
        <v>268</v>
      </c>
      <c r="LI7" s="57">
        <v>269</v>
      </c>
      <c r="LJ7" s="57">
        <v>270</v>
      </c>
      <c r="LK7" s="57">
        <v>271</v>
      </c>
      <c r="LL7" s="57">
        <v>272</v>
      </c>
      <c r="LM7" s="57">
        <v>273</v>
      </c>
      <c r="LN7" s="57">
        <v>274</v>
      </c>
      <c r="LO7" s="57">
        <v>275</v>
      </c>
      <c r="LP7" s="57">
        <v>276</v>
      </c>
      <c r="LQ7" s="57">
        <v>277</v>
      </c>
      <c r="LR7" s="57">
        <v>278</v>
      </c>
      <c r="LS7" s="57">
        <v>279</v>
      </c>
      <c r="LT7" s="57">
        <v>280</v>
      </c>
      <c r="LU7" s="57">
        <v>281</v>
      </c>
      <c r="LV7" s="57">
        <v>282</v>
      </c>
      <c r="LW7" s="57">
        <v>283</v>
      </c>
      <c r="LX7" s="57">
        <v>284</v>
      </c>
      <c r="LY7" s="57">
        <v>285</v>
      </c>
      <c r="LZ7" s="57">
        <v>286</v>
      </c>
      <c r="MA7" s="57">
        <v>287</v>
      </c>
      <c r="MB7" s="57">
        <v>288</v>
      </c>
      <c r="MC7" s="57">
        <v>289</v>
      </c>
      <c r="MD7" s="57">
        <v>290</v>
      </c>
      <c r="ME7" s="57">
        <v>291</v>
      </c>
      <c r="MF7" s="57">
        <v>292</v>
      </c>
      <c r="MG7" s="57">
        <v>293</v>
      </c>
      <c r="MH7" s="57">
        <v>294</v>
      </c>
      <c r="MI7" s="57">
        <v>295</v>
      </c>
      <c r="MJ7" s="57">
        <v>296</v>
      </c>
      <c r="MK7" s="57">
        <v>297</v>
      </c>
      <c r="ML7" s="57">
        <v>298</v>
      </c>
      <c r="MM7" s="57">
        <v>299</v>
      </c>
      <c r="MN7" s="57">
        <v>300</v>
      </c>
      <c r="MO7" s="57">
        <v>301</v>
      </c>
      <c r="MP7" s="57">
        <v>302</v>
      </c>
      <c r="MQ7" s="57">
        <v>303</v>
      </c>
      <c r="MR7" s="57">
        <v>304</v>
      </c>
      <c r="MS7" s="57">
        <v>305</v>
      </c>
      <c r="MT7" s="57">
        <v>306</v>
      </c>
      <c r="MU7" s="57">
        <v>307</v>
      </c>
      <c r="MV7" s="57">
        <v>308</v>
      </c>
      <c r="MW7" s="57">
        <v>309</v>
      </c>
      <c r="MX7" s="57">
        <v>310</v>
      </c>
      <c r="MY7" s="57">
        <v>311</v>
      </c>
      <c r="MZ7" s="57">
        <v>312</v>
      </c>
      <c r="NA7" s="57">
        <v>313</v>
      </c>
      <c r="NB7" s="57">
        <v>314</v>
      </c>
      <c r="NC7" s="57">
        <v>315</v>
      </c>
      <c r="ND7" s="57">
        <v>316</v>
      </c>
      <c r="NE7" s="57">
        <v>317</v>
      </c>
      <c r="NF7" s="57">
        <v>318</v>
      </c>
      <c r="NG7" s="57">
        <v>319</v>
      </c>
      <c r="NH7" s="57">
        <v>320</v>
      </c>
      <c r="NI7" s="57">
        <v>321</v>
      </c>
      <c r="NJ7" s="57">
        <v>322</v>
      </c>
      <c r="NK7" s="57">
        <v>323</v>
      </c>
      <c r="NL7" s="57">
        <v>324</v>
      </c>
      <c r="NM7" s="57">
        <v>325</v>
      </c>
      <c r="NN7" s="57">
        <v>326</v>
      </c>
      <c r="NO7" s="57">
        <v>327</v>
      </c>
      <c r="NP7" s="57">
        <v>328</v>
      </c>
      <c r="NQ7" s="57">
        <v>329</v>
      </c>
      <c r="NR7" s="57">
        <v>330</v>
      </c>
      <c r="NS7" s="57">
        <v>331</v>
      </c>
      <c r="NT7" s="57">
        <v>332</v>
      </c>
      <c r="NU7" s="57">
        <v>333</v>
      </c>
      <c r="NV7" s="57">
        <v>334</v>
      </c>
      <c r="NW7" s="57">
        <v>335</v>
      </c>
      <c r="NX7" s="57">
        <v>336</v>
      </c>
      <c r="NY7" s="57">
        <v>337</v>
      </c>
      <c r="NZ7" s="57">
        <v>338</v>
      </c>
      <c r="OA7" s="57">
        <v>339</v>
      </c>
      <c r="OB7" s="57">
        <v>340</v>
      </c>
      <c r="OC7" s="57">
        <v>341</v>
      </c>
      <c r="OD7" s="57">
        <v>342</v>
      </c>
      <c r="OE7" s="57">
        <v>343</v>
      </c>
      <c r="OF7" s="57">
        <v>344</v>
      </c>
      <c r="OG7" s="57">
        <v>345</v>
      </c>
      <c r="OH7" s="57">
        <v>346</v>
      </c>
      <c r="OI7" s="57">
        <v>347</v>
      </c>
      <c r="OJ7" s="57">
        <v>348</v>
      </c>
      <c r="OK7" s="57">
        <v>349</v>
      </c>
      <c r="OL7" s="57">
        <v>350</v>
      </c>
      <c r="OM7" s="57">
        <v>351</v>
      </c>
      <c r="ON7" s="57">
        <v>352</v>
      </c>
      <c r="OO7" s="57">
        <v>353</v>
      </c>
      <c r="OP7" s="57">
        <v>354</v>
      </c>
      <c r="OQ7" s="57">
        <v>355</v>
      </c>
      <c r="OR7" s="57">
        <v>356</v>
      </c>
      <c r="OS7" s="57">
        <v>357</v>
      </c>
      <c r="OT7" s="57">
        <v>358</v>
      </c>
      <c r="OU7" s="57">
        <v>359</v>
      </c>
      <c r="OV7" s="57">
        <v>360</v>
      </c>
      <c r="OW7" s="57">
        <v>361</v>
      </c>
      <c r="OX7" s="57">
        <v>362</v>
      </c>
      <c r="OY7" s="57">
        <v>363</v>
      </c>
      <c r="OZ7" s="57">
        <v>364</v>
      </c>
      <c r="PA7" s="57">
        <v>365</v>
      </c>
      <c r="PB7" s="57">
        <v>366</v>
      </c>
      <c r="PC7" s="57">
        <v>367</v>
      </c>
      <c r="PD7" s="57">
        <v>368</v>
      </c>
      <c r="PE7" s="57">
        <v>369</v>
      </c>
      <c r="PF7" s="57">
        <v>370</v>
      </c>
      <c r="PG7" s="57">
        <v>371</v>
      </c>
      <c r="PH7" s="57">
        <v>372</v>
      </c>
      <c r="PI7" s="57">
        <v>373</v>
      </c>
      <c r="PJ7" s="57">
        <v>374</v>
      </c>
      <c r="PK7" s="57">
        <v>375</v>
      </c>
      <c r="PL7" s="57">
        <v>376</v>
      </c>
      <c r="PM7" s="57">
        <v>377</v>
      </c>
      <c r="PN7" s="57">
        <v>378</v>
      </c>
      <c r="PO7" s="57">
        <v>379</v>
      </c>
      <c r="PP7" s="57">
        <v>380</v>
      </c>
      <c r="PQ7" s="57">
        <v>381</v>
      </c>
      <c r="PR7" s="57">
        <v>382</v>
      </c>
      <c r="PS7" s="57">
        <v>383</v>
      </c>
      <c r="PT7" s="57">
        <v>384</v>
      </c>
      <c r="PU7" s="57">
        <v>385</v>
      </c>
      <c r="PV7" s="57">
        <v>386</v>
      </c>
      <c r="PW7" s="57">
        <v>387</v>
      </c>
      <c r="PX7" s="57">
        <v>388</v>
      </c>
      <c r="PY7" s="57">
        <v>389</v>
      </c>
      <c r="PZ7" s="57">
        <v>390</v>
      </c>
      <c r="QA7" s="57">
        <v>391</v>
      </c>
      <c r="QB7" s="57">
        <v>392</v>
      </c>
      <c r="QC7" s="57">
        <v>393</v>
      </c>
      <c r="QD7" s="57">
        <v>394</v>
      </c>
      <c r="QE7" s="57">
        <v>395</v>
      </c>
      <c r="QF7" s="57">
        <v>396</v>
      </c>
      <c r="QG7" s="57">
        <v>397</v>
      </c>
      <c r="QH7" s="57">
        <v>398</v>
      </c>
      <c r="QI7" s="57">
        <v>399</v>
      </c>
      <c r="QJ7" s="57">
        <v>400</v>
      </c>
      <c r="QK7" s="57">
        <v>401</v>
      </c>
      <c r="QL7" s="57">
        <v>402</v>
      </c>
      <c r="QM7" s="57">
        <v>403</v>
      </c>
      <c r="QN7" s="57">
        <v>404</v>
      </c>
      <c r="QO7" s="57">
        <v>405</v>
      </c>
      <c r="QP7" s="57">
        <v>406</v>
      </c>
      <c r="QQ7" s="57">
        <v>407</v>
      </c>
      <c r="QR7" s="57">
        <v>408</v>
      </c>
      <c r="QS7" s="57">
        <v>409</v>
      </c>
      <c r="QT7" s="57">
        <v>410</v>
      </c>
      <c r="QU7" s="57">
        <v>411</v>
      </c>
      <c r="QV7" s="57">
        <v>412</v>
      </c>
      <c r="QW7" s="57">
        <v>413</v>
      </c>
      <c r="QX7" s="57">
        <v>414</v>
      </c>
      <c r="QY7" s="57">
        <v>415</v>
      </c>
      <c r="QZ7" s="57">
        <v>416</v>
      </c>
      <c r="RA7" s="57">
        <v>417</v>
      </c>
      <c r="RB7" s="57">
        <v>418</v>
      </c>
      <c r="RC7" s="57">
        <v>419</v>
      </c>
      <c r="RD7" s="57">
        <v>420</v>
      </c>
      <c r="RE7" s="57">
        <v>421</v>
      </c>
      <c r="RF7" s="57">
        <v>422</v>
      </c>
      <c r="RG7" s="57">
        <v>423</v>
      </c>
      <c r="RH7" s="57">
        <v>424</v>
      </c>
      <c r="RI7" s="57">
        <v>425</v>
      </c>
      <c r="RJ7" s="57">
        <v>426</v>
      </c>
      <c r="RK7" s="57">
        <v>427</v>
      </c>
      <c r="RL7" s="57">
        <v>428</v>
      </c>
      <c r="RM7" s="57">
        <v>429</v>
      </c>
      <c r="RN7" s="57">
        <v>430</v>
      </c>
      <c r="RO7" s="57">
        <v>431</v>
      </c>
      <c r="RP7" s="57">
        <v>432</v>
      </c>
      <c r="RQ7" s="57">
        <v>433</v>
      </c>
      <c r="RR7" s="57">
        <v>434</v>
      </c>
      <c r="RS7" s="57">
        <v>435</v>
      </c>
      <c r="RT7" s="57">
        <v>436</v>
      </c>
      <c r="RU7" s="57">
        <v>437</v>
      </c>
      <c r="RV7" s="57">
        <v>438</v>
      </c>
      <c r="RW7" s="57">
        <v>439</v>
      </c>
      <c r="RX7" s="57">
        <v>440</v>
      </c>
      <c r="RY7" s="57">
        <v>441</v>
      </c>
      <c r="RZ7" s="57">
        <v>442</v>
      </c>
      <c r="SA7" s="57">
        <v>443</v>
      </c>
      <c r="SB7" s="57">
        <v>444</v>
      </c>
      <c r="SC7" s="57">
        <v>445</v>
      </c>
      <c r="SD7" s="57">
        <v>446</v>
      </c>
      <c r="SE7" s="57">
        <v>447</v>
      </c>
      <c r="SF7" s="57">
        <v>448</v>
      </c>
      <c r="SG7" s="57">
        <v>449</v>
      </c>
      <c r="SH7" s="57">
        <v>450</v>
      </c>
      <c r="SI7" s="57">
        <v>451</v>
      </c>
      <c r="SJ7" s="57">
        <v>452</v>
      </c>
      <c r="SK7" s="57">
        <v>453</v>
      </c>
      <c r="SL7" s="57">
        <v>454</v>
      </c>
      <c r="SM7" s="57">
        <v>455</v>
      </c>
      <c r="SN7" s="57">
        <v>456</v>
      </c>
      <c r="SO7" s="57">
        <v>457</v>
      </c>
      <c r="SP7" s="57">
        <v>458</v>
      </c>
      <c r="SQ7" s="57">
        <v>459</v>
      </c>
      <c r="SR7" s="57">
        <v>460</v>
      </c>
      <c r="SS7" s="57">
        <v>461</v>
      </c>
      <c r="ST7" s="57">
        <v>462</v>
      </c>
      <c r="SU7" s="57">
        <v>463</v>
      </c>
      <c r="SV7" s="57">
        <v>464</v>
      </c>
      <c r="SW7" s="57">
        <v>465</v>
      </c>
      <c r="SX7" s="57">
        <v>466</v>
      </c>
      <c r="SY7" s="57">
        <v>467</v>
      </c>
      <c r="SZ7" s="57">
        <v>468</v>
      </c>
      <c r="TA7" s="57">
        <v>469</v>
      </c>
      <c r="TB7" s="57">
        <v>470</v>
      </c>
      <c r="TC7" s="57">
        <v>471</v>
      </c>
      <c r="TD7" s="57">
        <v>472</v>
      </c>
      <c r="TE7" s="57">
        <v>473</v>
      </c>
      <c r="TF7" s="57">
        <v>474</v>
      </c>
      <c r="TG7" s="57">
        <v>475</v>
      </c>
      <c r="TH7" s="57">
        <v>476</v>
      </c>
      <c r="TI7" s="57">
        <v>477</v>
      </c>
      <c r="TJ7" s="57">
        <v>478</v>
      </c>
      <c r="TK7" s="57">
        <v>479</v>
      </c>
      <c r="TL7" s="57">
        <v>480</v>
      </c>
      <c r="TM7" s="57">
        <v>481</v>
      </c>
      <c r="TN7" s="57">
        <v>482</v>
      </c>
      <c r="TO7" s="57">
        <v>483</v>
      </c>
      <c r="TP7" s="57">
        <v>484</v>
      </c>
      <c r="TQ7" s="57">
        <v>485</v>
      </c>
      <c r="TR7" s="57">
        <v>486</v>
      </c>
      <c r="TS7" s="57">
        <v>487</v>
      </c>
      <c r="TT7" s="57">
        <v>488</v>
      </c>
      <c r="TU7" s="57">
        <v>489</v>
      </c>
      <c r="TV7" s="57">
        <v>490</v>
      </c>
      <c r="TW7" s="57">
        <v>491</v>
      </c>
      <c r="TX7" s="57">
        <v>492</v>
      </c>
      <c r="TY7" s="57">
        <v>493</v>
      </c>
      <c r="TZ7" s="57">
        <v>494</v>
      </c>
      <c r="UA7" s="57">
        <v>495</v>
      </c>
      <c r="UB7" s="57">
        <v>496</v>
      </c>
      <c r="UC7" s="57">
        <v>497</v>
      </c>
      <c r="UD7" s="57">
        <v>498</v>
      </c>
      <c r="UE7" s="57">
        <v>499</v>
      </c>
      <c r="UF7" s="57">
        <v>500</v>
      </c>
      <c r="UG7" s="57">
        <v>501</v>
      </c>
      <c r="UH7" s="57">
        <v>502</v>
      </c>
      <c r="UI7" s="57">
        <v>503</v>
      </c>
      <c r="UJ7" s="57">
        <v>504</v>
      </c>
      <c r="UK7" s="57">
        <v>505</v>
      </c>
      <c r="UL7" s="57">
        <v>506</v>
      </c>
      <c r="UM7" s="57">
        <v>507</v>
      </c>
      <c r="UN7" s="57">
        <v>508</v>
      </c>
      <c r="UO7" s="57">
        <v>509</v>
      </c>
      <c r="UP7" s="57">
        <v>510</v>
      </c>
      <c r="UQ7" s="57">
        <v>511</v>
      </c>
      <c r="UR7" s="57">
        <v>512</v>
      </c>
      <c r="US7" s="57">
        <v>513</v>
      </c>
      <c r="UT7" s="57">
        <v>514</v>
      </c>
      <c r="UU7" s="57">
        <v>515</v>
      </c>
      <c r="UV7" s="57">
        <v>516</v>
      </c>
      <c r="UW7" s="57">
        <v>517</v>
      </c>
      <c r="UX7" s="57">
        <v>518</v>
      </c>
      <c r="UY7" s="57">
        <v>519</v>
      </c>
      <c r="UZ7" s="57">
        <v>520</v>
      </c>
      <c r="VA7" s="57">
        <v>521</v>
      </c>
      <c r="VB7" s="57">
        <v>522</v>
      </c>
      <c r="VC7" s="57">
        <v>523</v>
      </c>
      <c r="VD7" s="57">
        <v>524</v>
      </c>
      <c r="VE7" s="57">
        <v>525</v>
      </c>
      <c r="VF7" s="57">
        <v>526</v>
      </c>
      <c r="VG7" s="57">
        <v>527</v>
      </c>
      <c r="VH7" s="57">
        <v>528</v>
      </c>
      <c r="VI7" s="57">
        <v>529</v>
      </c>
      <c r="VJ7" s="57">
        <v>530</v>
      </c>
      <c r="VK7" s="57">
        <v>531</v>
      </c>
      <c r="VL7" s="57">
        <v>532</v>
      </c>
      <c r="VM7" s="57">
        <v>533</v>
      </c>
      <c r="VN7" s="57">
        <v>534</v>
      </c>
      <c r="VO7" s="57">
        <v>535</v>
      </c>
      <c r="VP7" s="57">
        <v>536</v>
      </c>
      <c r="VQ7" s="57">
        <v>537</v>
      </c>
      <c r="VR7" s="57">
        <v>538</v>
      </c>
      <c r="VS7" s="57">
        <v>539</v>
      </c>
      <c r="VT7" s="57">
        <v>540</v>
      </c>
      <c r="VU7" s="57">
        <v>541</v>
      </c>
      <c r="VV7" s="57">
        <v>542</v>
      </c>
      <c r="VW7" s="57">
        <v>543</v>
      </c>
      <c r="VX7" s="57">
        <v>544</v>
      </c>
      <c r="VY7" s="57">
        <v>545</v>
      </c>
      <c r="VZ7" s="57">
        <v>546</v>
      </c>
      <c r="WA7" s="57">
        <v>547</v>
      </c>
      <c r="WB7" s="57">
        <v>548</v>
      </c>
      <c r="WC7" s="57">
        <v>549</v>
      </c>
      <c r="WD7" s="57">
        <v>550</v>
      </c>
      <c r="WE7" s="57">
        <v>551</v>
      </c>
      <c r="WF7" s="57">
        <v>552</v>
      </c>
      <c r="WG7" s="57">
        <v>553</v>
      </c>
      <c r="WH7" s="57">
        <v>554</v>
      </c>
      <c r="WI7" s="57">
        <v>555</v>
      </c>
      <c r="WJ7" s="57">
        <v>556</v>
      </c>
      <c r="WK7" s="57">
        <v>557</v>
      </c>
      <c r="WL7" s="57">
        <v>558</v>
      </c>
      <c r="WM7" s="57">
        <v>559</v>
      </c>
      <c r="WN7" s="57">
        <v>560</v>
      </c>
      <c r="WO7" s="57">
        <v>561</v>
      </c>
      <c r="WP7" s="57">
        <v>562</v>
      </c>
      <c r="WQ7" s="57">
        <v>563</v>
      </c>
      <c r="WR7" s="57">
        <v>564</v>
      </c>
      <c r="WS7" s="57">
        <v>565</v>
      </c>
      <c r="WT7" s="57">
        <v>566</v>
      </c>
      <c r="WU7" s="57">
        <v>567</v>
      </c>
      <c r="WV7" s="57">
        <v>568</v>
      </c>
      <c r="WW7" s="57">
        <v>569</v>
      </c>
      <c r="WX7" s="57">
        <v>570</v>
      </c>
      <c r="WY7" s="57">
        <v>571</v>
      </c>
      <c r="WZ7" s="57">
        <v>572</v>
      </c>
      <c r="XA7" s="57">
        <v>573</v>
      </c>
      <c r="XB7" s="57">
        <v>574</v>
      </c>
      <c r="XC7" s="57">
        <v>575</v>
      </c>
      <c r="XD7" s="57">
        <v>576</v>
      </c>
      <c r="XE7" s="57">
        <v>577</v>
      </c>
      <c r="XF7" s="57">
        <v>578</v>
      </c>
      <c r="XG7" s="57">
        <v>579</v>
      </c>
      <c r="XH7" s="57">
        <v>580</v>
      </c>
      <c r="XI7" s="57">
        <v>581</v>
      </c>
      <c r="XJ7" s="57">
        <v>582</v>
      </c>
      <c r="XK7" s="57">
        <v>583</v>
      </c>
      <c r="XL7" s="57">
        <v>584</v>
      </c>
      <c r="XM7" s="57">
        <v>585</v>
      </c>
      <c r="XN7" s="57">
        <v>586</v>
      </c>
      <c r="XO7" s="57">
        <v>587</v>
      </c>
      <c r="XP7" s="57">
        <v>588</v>
      </c>
      <c r="XQ7" s="57">
        <v>589</v>
      </c>
      <c r="XR7" s="57">
        <v>590</v>
      </c>
      <c r="XS7" s="57">
        <v>591</v>
      </c>
      <c r="XT7" s="57">
        <v>592</v>
      </c>
      <c r="XU7" s="57">
        <v>593</v>
      </c>
      <c r="XV7" s="57">
        <v>594</v>
      </c>
      <c r="XW7" s="57">
        <v>595</v>
      </c>
      <c r="XX7" s="57">
        <v>596</v>
      </c>
      <c r="XY7" s="57">
        <v>597</v>
      </c>
      <c r="XZ7" s="57">
        <v>598</v>
      </c>
      <c r="YA7" s="57">
        <v>599</v>
      </c>
      <c r="YB7" s="57">
        <v>600</v>
      </c>
      <c r="YC7" s="57">
        <v>601</v>
      </c>
      <c r="YD7" s="57">
        <v>602</v>
      </c>
      <c r="YE7" s="57">
        <v>603</v>
      </c>
      <c r="YF7" s="57">
        <v>604</v>
      </c>
      <c r="YG7" s="57">
        <v>605</v>
      </c>
      <c r="YH7" s="57">
        <v>606</v>
      </c>
      <c r="YI7" s="57">
        <v>607</v>
      </c>
      <c r="YJ7" s="57">
        <v>608</v>
      </c>
      <c r="YK7" s="57">
        <v>609</v>
      </c>
      <c r="YL7" s="57">
        <v>610</v>
      </c>
      <c r="YM7" s="57">
        <v>611</v>
      </c>
      <c r="YN7" s="57">
        <v>612</v>
      </c>
      <c r="YO7" s="57">
        <v>613</v>
      </c>
      <c r="YP7" s="57">
        <v>614</v>
      </c>
      <c r="YQ7" s="57">
        <v>615</v>
      </c>
      <c r="YR7" s="57">
        <v>616</v>
      </c>
      <c r="YS7" s="57">
        <v>617</v>
      </c>
      <c r="YT7" s="57">
        <v>618</v>
      </c>
      <c r="YU7" s="57">
        <v>619</v>
      </c>
      <c r="YV7" s="57">
        <v>620</v>
      </c>
      <c r="YW7" s="57">
        <v>621</v>
      </c>
      <c r="YX7" s="57">
        <v>622</v>
      </c>
      <c r="YY7" s="57">
        <v>623</v>
      </c>
      <c r="YZ7" s="57">
        <v>624</v>
      </c>
      <c r="ZA7" s="57">
        <v>625</v>
      </c>
      <c r="ZB7" s="57">
        <v>626</v>
      </c>
      <c r="ZC7" s="57">
        <v>627</v>
      </c>
      <c r="ZD7" s="57">
        <v>628</v>
      </c>
      <c r="ZE7" s="57">
        <v>629</v>
      </c>
      <c r="ZF7" s="57">
        <v>630</v>
      </c>
      <c r="ZG7" s="57">
        <v>631</v>
      </c>
      <c r="ZH7" s="57">
        <v>632</v>
      </c>
      <c r="ZI7" s="57">
        <v>633</v>
      </c>
      <c r="ZJ7" s="57">
        <v>634</v>
      </c>
      <c r="ZK7" s="57">
        <v>635</v>
      </c>
      <c r="ZL7" s="57">
        <v>636</v>
      </c>
      <c r="ZM7" s="57">
        <v>637</v>
      </c>
      <c r="ZN7" s="57">
        <v>638</v>
      </c>
      <c r="ZO7" s="57">
        <v>639</v>
      </c>
      <c r="ZP7" s="57">
        <v>640</v>
      </c>
      <c r="ZQ7" s="57">
        <v>641</v>
      </c>
      <c r="ZR7" s="57">
        <v>642</v>
      </c>
      <c r="ZS7" s="57">
        <v>643</v>
      </c>
      <c r="ZT7" s="57">
        <v>644</v>
      </c>
      <c r="ZU7" s="57">
        <v>645</v>
      </c>
      <c r="ZV7" s="57">
        <v>646</v>
      </c>
      <c r="ZW7" s="57">
        <v>647</v>
      </c>
      <c r="ZX7" s="57">
        <v>648</v>
      </c>
      <c r="ZY7" s="57">
        <v>649</v>
      </c>
      <c r="ZZ7" s="57">
        <v>650</v>
      </c>
      <c r="AAA7" s="57">
        <v>651</v>
      </c>
      <c r="AAB7" s="57">
        <v>652</v>
      </c>
      <c r="AAC7" s="57">
        <v>653</v>
      </c>
      <c r="AAD7" s="57">
        <v>654</v>
      </c>
      <c r="AAE7" s="57">
        <v>655</v>
      </c>
      <c r="AAF7" s="57">
        <v>656</v>
      </c>
      <c r="AAG7" s="57">
        <v>657</v>
      </c>
      <c r="AAH7" s="57">
        <v>658</v>
      </c>
      <c r="AAI7" s="57">
        <v>659</v>
      </c>
      <c r="AAJ7" s="57">
        <v>660</v>
      </c>
      <c r="AAK7" s="57">
        <v>661</v>
      </c>
      <c r="AAL7" s="57">
        <v>662</v>
      </c>
      <c r="AAM7" s="57">
        <v>663</v>
      </c>
      <c r="AAN7" s="57">
        <v>664</v>
      </c>
      <c r="AAO7" s="57">
        <v>665</v>
      </c>
      <c r="AAP7" s="57">
        <v>666</v>
      </c>
      <c r="AAQ7" s="57">
        <v>667</v>
      </c>
      <c r="AAR7" s="57">
        <v>668</v>
      </c>
      <c r="AAS7" s="57">
        <v>669</v>
      </c>
      <c r="AAT7" s="57">
        <v>670</v>
      </c>
      <c r="AAU7" s="57">
        <v>671</v>
      </c>
      <c r="AAV7" s="57">
        <v>672</v>
      </c>
      <c r="AAW7" s="57">
        <v>673</v>
      </c>
      <c r="AAX7" s="57">
        <v>674</v>
      </c>
      <c r="AAY7" s="57">
        <v>675</v>
      </c>
      <c r="AAZ7" s="57">
        <v>676</v>
      </c>
      <c r="ABA7" s="57">
        <v>677</v>
      </c>
      <c r="ABB7" s="57">
        <v>678</v>
      </c>
      <c r="ABC7" s="57">
        <v>679</v>
      </c>
      <c r="ABD7" s="57">
        <v>680</v>
      </c>
      <c r="ABE7" s="57">
        <v>681</v>
      </c>
      <c r="ABF7" s="57">
        <v>682</v>
      </c>
      <c r="ABG7" s="57">
        <v>683</v>
      </c>
      <c r="ABH7" s="57">
        <v>684</v>
      </c>
      <c r="ABI7" s="57">
        <v>685</v>
      </c>
      <c r="ABJ7" s="57">
        <v>686</v>
      </c>
      <c r="ABK7" s="57">
        <v>687</v>
      </c>
      <c r="ABL7" s="57">
        <v>688</v>
      </c>
      <c r="ABM7" s="57">
        <v>689</v>
      </c>
      <c r="ABN7" s="57">
        <v>690</v>
      </c>
      <c r="ABO7" s="57">
        <v>691</v>
      </c>
      <c r="ABP7" s="57">
        <v>692</v>
      </c>
      <c r="ABQ7" s="57">
        <v>693</v>
      </c>
      <c r="ABR7" s="57">
        <v>694</v>
      </c>
      <c r="ABS7" s="57">
        <v>695</v>
      </c>
      <c r="ABT7" s="57">
        <v>696</v>
      </c>
      <c r="ABU7" s="57">
        <v>697</v>
      </c>
      <c r="ABV7" s="57">
        <v>698</v>
      </c>
      <c r="ABW7" s="57">
        <v>699</v>
      </c>
      <c r="ABX7" s="57">
        <v>700</v>
      </c>
      <c r="ABY7" s="57">
        <v>701</v>
      </c>
      <c r="ABZ7" s="57">
        <v>702</v>
      </c>
      <c r="ACA7" s="57">
        <v>703</v>
      </c>
      <c r="ACB7" s="57">
        <v>704</v>
      </c>
      <c r="ACC7" s="57">
        <v>705</v>
      </c>
      <c r="ACD7" s="57">
        <v>706</v>
      </c>
      <c r="ACE7" s="57">
        <v>707</v>
      </c>
      <c r="ACF7" s="57">
        <v>708</v>
      </c>
      <c r="ACG7" s="57">
        <v>709</v>
      </c>
      <c r="ACH7" s="57">
        <v>710</v>
      </c>
      <c r="ACI7" s="57">
        <v>711</v>
      </c>
      <c r="ACJ7" s="57">
        <v>712</v>
      </c>
      <c r="ACK7" s="57">
        <v>713</v>
      </c>
      <c r="ACL7" s="57">
        <v>714</v>
      </c>
      <c r="ACM7" s="57">
        <v>715</v>
      </c>
      <c r="ACN7" s="57">
        <v>716</v>
      </c>
      <c r="ACO7" s="57">
        <v>717</v>
      </c>
      <c r="ACP7" s="57">
        <v>718</v>
      </c>
      <c r="ACQ7" s="57">
        <v>719</v>
      </c>
      <c r="ACR7" s="57">
        <v>720</v>
      </c>
      <c r="ACS7" s="57">
        <v>721</v>
      </c>
      <c r="ACT7" s="57">
        <v>722</v>
      </c>
      <c r="ACU7" s="57">
        <v>723</v>
      </c>
      <c r="ACV7" s="57">
        <v>724</v>
      </c>
      <c r="ACW7" s="57">
        <v>725</v>
      </c>
      <c r="ACX7" s="57">
        <v>726</v>
      </c>
      <c r="ACY7" s="57">
        <v>727</v>
      </c>
      <c r="ACZ7" s="57">
        <v>728</v>
      </c>
      <c r="ADA7" s="57">
        <v>729</v>
      </c>
      <c r="ADB7" s="57">
        <v>730</v>
      </c>
      <c r="ADC7" s="57">
        <v>731</v>
      </c>
      <c r="ADD7" s="57">
        <v>732</v>
      </c>
      <c r="ADE7" s="57">
        <v>733</v>
      </c>
      <c r="ADF7" s="57">
        <v>734</v>
      </c>
      <c r="ADG7" s="57">
        <v>735</v>
      </c>
      <c r="ADH7" s="57">
        <v>736</v>
      </c>
      <c r="ADI7" s="57">
        <v>737</v>
      </c>
      <c r="ADJ7" s="57">
        <v>738</v>
      </c>
      <c r="ADK7" s="57">
        <v>739</v>
      </c>
      <c r="ADL7" s="57">
        <v>740</v>
      </c>
      <c r="ADM7" s="57">
        <v>741</v>
      </c>
      <c r="ADN7" s="57">
        <v>742</v>
      </c>
      <c r="ADO7" s="57">
        <v>743</v>
      </c>
      <c r="ADP7" s="57">
        <v>744</v>
      </c>
      <c r="ADQ7" s="57">
        <v>745</v>
      </c>
      <c r="ADR7" s="57">
        <v>746</v>
      </c>
      <c r="ADS7" s="57">
        <v>747</v>
      </c>
      <c r="ADT7" s="57">
        <v>748</v>
      </c>
      <c r="ADU7" s="57">
        <v>749</v>
      </c>
      <c r="ADV7" s="57">
        <v>750</v>
      </c>
      <c r="ADW7" s="57">
        <v>751</v>
      </c>
      <c r="ADX7" s="57">
        <v>752</v>
      </c>
      <c r="ADY7" s="57">
        <v>753</v>
      </c>
      <c r="ADZ7" s="57">
        <v>754</v>
      </c>
      <c r="AEA7" s="57">
        <v>755</v>
      </c>
      <c r="AEB7" s="57">
        <v>756</v>
      </c>
      <c r="AEC7" s="57">
        <v>757</v>
      </c>
      <c r="AED7" s="57">
        <v>758</v>
      </c>
      <c r="AEE7" s="57">
        <v>759</v>
      </c>
      <c r="AEF7" s="57">
        <v>760</v>
      </c>
      <c r="AEG7" s="57">
        <v>761</v>
      </c>
      <c r="AEH7" s="57">
        <v>762</v>
      </c>
      <c r="AEI7" s="57">
        <v>763</v>
      </c>
      <c r="AEJ7" s="57">
        <v>764</v>
      </c>
      <c r="AEK7" s="57">
        <v>765</v>
      </c>
      <c r="AEL7" s="57">
        <v>766</v>
      </c>
      <c r="AEM7" s="57">
        <v>767</v>
      </c>
      <c r="AEN7" s="57">
        <v>768</v>
      </c>
      <c r="AEO7" s="57">
        <v>769</v>
      </c>
      <c r="AEP7" s="57">
        <v>770</v>
      </c>
      <c r="AEQ7" s="57">
        <v>771</v>
      </c>
      <c r="AER7" s="57">
        <v>772</v>
      </c>
      <c r="AES7" s="57">
        <v>773</v>
      </c>
      <c r="AET7" s="57">
        <v>774</v>
      </c>
      <c r="AEU7" s="57">
        <v>775</v>
      </c>
      <c r="AEV7" s="57">
        <v>776</v>
      </c>
      <c r="AEW7" s="57">
        <v>777</v>
      </c>
      <c r="AEX7" s="57">
        <v>778</v>
      </c>
      <c r="AEY7" s="57">
        <v>779</v>
      </c>
      <c r="AEZ7" s="57">
        <v>780</v>
      </c>
      <c r="AFA7" s="57">
        <v>781</v>
      </c>
      <c r="AFB7" s="57">
        <v>782</v>
      </c>
      <c r="AFC7" s="57">
        <v>783</v>
      </c>
      <c r="AFD7" s="57">
        <v>784</v>
      </c>
      <c r="AFE7" s="57">
        <v>785</v>
      </c>
      <c r="AFF7" s="57">
        <v>786</v>
      </c>
      <c r="AFG7" s="57">
        <v>787</v>
      </c>
      <c r="AFH7" s="57">
        <v>788</v>
      </c>
      <c r="AFI7" s="57">
        <v>789</v>
      </c>
      <c r="AFJ7" s="57">
        <v>790</v>
      </c>
      <c r="AFK7" s="57">
        <v>791</v>
      </c>
      <c r="AFL7" s="57">
        <v>792</v>
      </c>
      <c r="AFM7" s="57">
        <v>793</v>
      </c>
      <c r="AFN7" s="57">
        <v>794</v>
      </c>
      <c r="AFO7" s="57">
        <v>795</v>
      </c>
      <c r="AFP7" s="57">
        <v>796</v>
      </c>
      <c r="AFQ7" s="57">
        <v>797</v>
      </c>
      <c r="AFR7" s="57">
        <v>798</v>
      </c>
      <c r="AFS7" s="57">
        <v>799</v>
      </c>
      <c r="AFT7" s="2"/>
      <c r="AFU7" s="56">
        <f t="shared" ref="AFU7:AGD16" si="24">INDEX($AZ$7:$AFS$109,ROW()-ROW($AFU$6),AFU$5)</f>
        <v>18</v>
      </c>
      <c r="AFV7" s="56">
        <f t="shared" si="24"/>
        <v>57</v>
      </c>
      <c r="AFW7" s="56">
        <f t="shared" si="24"/>
        <v>96</v>
      </c>
      <c r="AFX7" s="56">
        <f t="shared" si="24"/>
        <v>135</v>
      </c>
      <c r="AFY7" s="56">
        <f t="shared" si="24"/>
        <v>174</v>
      </c>
      <c r="AFZ7" s="56">
        <f t="shared" si="24"/>
        <v>213</v>
      </c>
      <c r="AGA7" s="56">
        <f t="shared" si="24"/>
        <v>252</v>
      </c>
      <c r="AGB7" s="56">
        <f t="shared" si="24"/>
        <v>291</v>
      </c>
      <c r="AGC7" s="56">
        <f t="shared" si="24"/>
        <v>330</v>
      </c>
      <c r="AGD7" s="56">
        <f t="shared" si="24"/>
        <v>369</v>
      </c>
      <c r="AGE7" s="56">
        <f t="shared" ref="AGE7:AGN16" si="25">INDEX($AZ$7:$AFS$109,ROW()-ROW($AFU$6),AGE$5)</f>
        <v>408</v>
      </c>
      <c r="AGF7" s="56">
        <f t="shared" si="25"/>
        <v>447</v>
      </c>
      <c r="AGG7" s="56">
        <f t="shared" si="25"/>
        <v>486</v>
      </c>
      <c r="AGH7" s="56">
        <f t="shared" si="25"/>
        <v>525</v>
      </c>
      <c r="AGI7" s="56">
        <f t="shared" si="25"/>
        <v>564</v>
      </c>
      <c r="AGJ7" s="56">
        <f t="shared" si="25"/>
        <v>603</v>
      </c>
      <c r="AGK7" s="56">
        <f t="shared" si="25"/>
        <v>642</v>
      </c>
      <c r="AGL7" s="56">
        <f t="shared" si="25"/>
        <v>681</v>
      </c>
      <c r="AGM7" s="56">
        <f t="shared" si="25"/>
        <v>720</v>
      </c>
      <c r="AGN7" s="56">
        <f t="shared" si="25"/>
        <v>759</v>
      </c>
      <c r="AGO7" s="54" t="str">
        <f>_xlfn.CONCAT("col: ",$CM5+AGO5+1)</f>
        <v>col: 1</v>
      </c>
      <c r="AGP7" s="2"/>
      <c r="AGQ7" s="55">
        <f t="shared" ref="AGQ7:AGZ16" si="26">INDEX($AZ$7:$AFS$109,ROW()-ROW($AGQ$6),AGQ$5)</f>
        <v>398</v>
      </c>
      <c r="AGR7" s="55">
        <f t="shared" si="26"/>
        <v>418</v>
      </c>
      <c r="AGS7" s="55">
        <f t="shared" si="26"/>
        <v>438</v>
      </c>
      <c r="AGT7" s="55">
        <f t="shared" si="26"/>
        <v>458</v>
      </c>
      <c r="AGU7" s="55">
        <f t="shared" si="26"/>
        <v>478</v>
      </c>
      <c r="AGV7" s="55">
        <f t="shared" si="26"/>
        <v>498</v>
      </c>
      <c r="AGW7" s="55">
        <f t="shared" si="26"/>
        <v>518</v>
      </c>
      <c r="AGX7" s="55">
        <f t="shared" si="26"/>
        <v>538</v>
      </c>
      <c r="AGY7" s="55">
        <f t="shared" si="26"/>
        <v>558</v>
      </c>
      <c r="AGZ7" s="55">
        <f t="shared" si="26"/>
        <v>578</v>
      </c>
      <c r="AHA7" s="55">
        <f t="shared" ref="AHA7:AHJ16" si="27">INDEX($AZ$7:$AFS$109,ROW()-ROW($AGQ$6),AHA$5)</f>
        <v>598</v>
      </c>
      <c r="AHB7" s="55">
        <f t="shared" si="27"/>
        <v>618</v>
      </c>
      <c r="AHC7" s="55">
        <f t="shared" si="27"/>
        <v>638</v>
      </c>
      <c r="AHD7" s="55">
        <f t="shared" si="27"/>
        <v>658</v>
      </c>
      <c r="AHE7" s="55">
        <f t="shared" si="27"/>
        <v>678</v>
      </c>
      <c r="AHF7" s="55">
        <f t="shared" si="27"/>
        <v>698</v>
      </c>
      <c r="AHG7" s="55">
        <f t="shared" si="27"/>
        <v>718</v>
      </c>
      <c r="AHH7" s="55">
        <f t="shared" si="27"/>
        <v>738</v>
      </c>
      <c r="AHI7" s="55">
        <f t="shared" si="27"/>
        <v>758</v>
      </c>
      <c r="AHJ7" s="55">
        <f t="shared" si="27"/>
        <v>778</v>
      </c>
      <c r="AHK7" s="54" t="str">
        <f>_xlfn.CONCAT("col: ",$CM5+AHK5+1)</f>
        <v>col: 20</v>
      </c>
      <c r="AHL7" s="2"/>
      <c r="AHM7" s="55">
        <f t="shared" ref="AHM7:AHV16" si="28">INDEX($AZ$7:$AFS$109,ROW()-ROW($AHM$6),AHM$5)</f>
        <v>798</v>
      </c>
      <c r="AHN7" s="55">
        <f t="shared" si="28"/>
        <v>798</v>
      </c>
      <c r="AHO7" s="55">
        <f t="shared" si="28"/>
        <v>798</v>
      </c>
      <c r="AHP7" s="55">
        <f t="shared" si="28"/>
        <v>798</v>
      </c>
      <c r="AHQ7" s="55">
        <f t="shared" si="28"/>
        <v>798</v>
      </c>
      <c r="AHR7" s="55">
        <f t="shared" si="28"/>
        <v>798</v>
      </c>
      <c r="AHS7" s="55">
        <f t="shared" si="28"/>
        <v>798</v>
      </c>
      <c r="AHT7" s="55">
        <f t="shared" si="28"/>
        <v>798</v>
      </c>
      <c r="AHU7" s="55">
        <f t="shared" si="28"/>
        <v>798</v>
      </c>
      <c r="AHV7" s="55">
        <f t="shared" si="28"/>
        <v>798</v>
      </c>
      <c r="AHW7" s="55">
        <f t="shared" ref="AHW7:AIF16" si="29">INDEX($AZ$7:$AFS$109,ROW()-ROW($AHM$6),AHW$5)</f>
        <v>798</v>
      </c>
      <c r="AHX7" s="55">
        <f t="shared" si="29"/>
        <v>798</v>
      </c>
      <c r="AHY7" s="55">
        <f t="shared" si="29"/>
        <v>798</v>
      </c>
      <c r="AHZ7" s="55">
        <f t="shared" si="29"/>
        <v>798</v>
      </c>
      <c r="AIA7" s="55">
        <f t="shared" si="29"/>
        <v>798</v>
      </c>
      <c r="AIB7" s="55">
        <f t="shared" si="29"/>
        <v>798</v>
      </c>
      <c r="AIC7" s="55">
        <f t="shared" si="29"/>
        <v>798</v>
      </c>
      <c r="AID7" s="55">
        <f t="shared" si="29"/>
        <v>798</v>
      </c>
      <c r="AIE7" s="55">
        <f t="shared" si="29"/>
        <v>798</v>
      </c>
      <c r="AIF7" s="55">
        <f t="shared" si="29"/>
        <v>798</v>
      </c>
      <c r="AIG7" s="54" t="str">
        <f>_xlfn.CONCAT("col: ",$CM5+AIG5+1)</f>
        <v>col: 40</v>
      </c>
      <c r="AIH7" s="2"/>
      <c r="AII7" s="46"/>
      <c r="AIJ7" s="5">
        <v>0</v>
      </c>
      <c r="AIK7" s="5">
        <v>1</v>
      </c>
      <c r="AIL7" s="5">
        <v>2</v>
      </c>
      <c r="AIM7" s="5">
        <v>3</v>
      </c>
      <c r="AIN7" s="5">
        <v>4</v>
      </c>
      <c r="AIO7" s="2"/>
      <c r="AIP7" s="53">
        <f>MAX(AIJ8:AIJ27)+1</f>
        <v>1</v>
      </c>
      <c r="AIQ7" s="2"/>
      <c r="AIR7" s="18" t="s">
        <v>42</v>
      </c>
      <c r="AIS7" s="10">
        <f t="shared" ref="AIS7:AKF7" si="30">AIS55</f>
        <v>1</v>
      </c>
      <c r="AIT7" s="10">
        <f t="shared" si="30"/>
        <v>2</v>
      </c>
      <c r="AIU7" s="10">
        <f t="shared" si="30"/>
        <v>3</v>
      </c>
      <c r="AIV7" s="10">
        <f t="shared" si="30"/>
        <v>4</v>
      </c>
      <c r="AIW7" s="10">
        <f t="shared" si="30"/>
        <v>5</v>
      </c>
      <c r="AIX7" s="10">
        <f t="shared" si="30"/>
        <v>6</v>
      </c>
      <c r="AIY7" s="10">
        <f t="shared" si="30"/>
        <v>7</v>
      </c>
      <c r="AIZ7" s="10">
        <f t="shared" si="30"/>
        <v>8</v>
      </c>
      <c r="AJA7" s="10">
        <f t="shared" si="30"/>
        <v>9</v>
      </c>
      <c r="AJB7" s="10">
        <f t="shared" si="30"/>
        <v>10</v>
      </c>
      <c r="AJC7" s="10">
        <f t="shared" si="30"/>
        <v>11</v>
      </c>
      <c r="AJD7" s="10">
        <f t="shared" si="30"/>
        <v>12</v>
      </c>
      <c r="AJE7" s="10">
        <f t="shared" si="30"/>
        <v>13</v>
      </c>
      <c r="AJF7" s="10">
        <f t="shared" si="30"/>
        <v>14</v>
      </c>
      <c r="AJG7" s="10">
        <f t="shared" si="30"/>
        <v>15</v>
      </c>
      <c r="AJH7" s="10">
        <f t="shared" si="30"/>
        <v>16</v>
      </c>
      <c r="AJI7" s="10">
        <f t="shared" si="30"/>
        <v>17</v>
      </c>
      <c r="AJJ7" s="10">
        <f t="shared" si="30"/>
        <v>18</v>
      </c>
      <c r="AJK7" s="10">
        <f t="shared" si="30"/>
        <v>19</v>
      </c>
      <c r="AJL7" s="10">
        <f t="shared" si="30"/>
        <v>20</v>
      </c>
      <c r="AJM7" s="10">
        <f t="shared" si="30"/>
        <v>21</v>
      </c>
      <c r="AJN7" s="10">
        <f t="shared" si="30"/>
        <v>22</v>
      </c>
      <c r="AJO7" s="10">
        <f t="shared" si="30"/>
        <v>23</v>
      </c>
      <c r="AJP7" s="10">
        <f t="shared" si="30"/>
        <v>24</v>
      </c>
      <c r="AJQ7" s="10">
        <f t="shared" si="30"/>
        <v>25</v>
      </c>
      <c r="AJR7" s="10">
        <f t="shared" si="30"/>
        <v>26</v>
      </c>
      <c r="AJS7" s="10">
        <f t="shared" si="30"/>
        <v>27</v>
      </c>
      <c r="AJT7" s="10">
        <f t="shared" si="30"/>
        <v>28</v>
      </c>
      <c r="AJU7" s="10">
        <f t="shared" si="30"/>
        <v>29</v>
      </c>
      <c r="AJV7" s="10">
        <f t="shared" si="30"/>
        <v>30</v>
      </c>
      <c r="AJW7" s="10">
        <f t="shared" si="30"/>
        <v>31</v>
      </c>
      <c r="AJX7" s="10">
        <f t="shared" si="30"/>
        <v>32</v>
      </c>
      <c r="AJY7" s="10">
        <f t="shared" si="30"/>
        <v>33</v>
      </c>
      <c r="AJZ7" s="10">
        <f t="shared" si="30"/>
        <v>34</v>
      </c>
      <c r="AKA7" s="10">
        <f t="shared" si="30"/>
        <v>35</v>
      </c>
      <c r="AKB7" s="10">
        <f t="shared" si="30"/>
        <v>36</v>
      </c>
      <c r="AKC7" s="10">
        <f t="shared" si="30"/>
        <v>37</v>
      </c>
      <c r="AKD7" s="10">
        <f t="shared" si="30"/>
        <v>38</v>
      </c>
      <c r="AKE7" s="10">
        <f t="shared" si="30"/>
        <v>39</v>
      </c>
      <c r="AKF7" s="10">
        <f t="shared" si="30"/>
        <v>40</v>
      </c>
      <c r="AKG7" s="10"/>
      <c r="AKH7" s="2"/>
      <c r="AKI7" s="2"/>
      <c r="AKJ7" s="2"/>
      <c r="AKK7" s="2"/>
      <c r="AKL7" s="2"/>
      <c r="AKM7" s="2"/>
      <c r="AKN7" s="2"/>
      <c r="AKO7" s="2"/>
      <c r="AKP7" s="2"/>
      <c r="AKQ7" s="2"/>
      <c r="AKR7" s="2"/>
      <c r="AKS7" s="2"/>
      <c r="AKT7" s="2"/>
      <c r="AKU7" s="2"/>
    </row>
    <row r="8" spans="1:983" ht="9.9499999999999993" customHeight="1" x14ac:dyDescent="0.25">
      <c r="A8" s="2"/>
      <c r="B8" s="69">
        <v>4.9673999999999996E-13</v>
      </c>
      <c r="C8" s="69">
        <v>5.7769999999999995E-13</v>
      </c>
      <c r="D8" s="2"/>
      <c r="E8" s="2"/>
      <c r="F8" s="2"/>
      <c r="G8" s="2"/>
      <c r="H8" s="2"/>
      <c r="I8" s="46">
        <v>0</v>
      </c>
      <c r="J8" s="51">
        <v>5.8602999999999998E-13</v>
      </c>
      <c r="K8" s="51">
        <v>5.8198000000000001E-13</v>
      </c>
      <c r="L8" s="51">
        <v>5.7769999999999995E-13</v>
      </c>
      <c r="M8" s="51">
        <v>5.7329999999999999E-13</v>
      </c>
      <c r="N8" s="51">
        <v>5.6889000000000001E-13</v>
      </c>
      <c r="O8" s="51">
        <v>5.6458E-13</v>
      </c>
      <c r="P8" s="51">
        <v>5.6048999999999997E-13</v>
      </c>
      <c r="Q8" s="51">
        <v>5.5671999999999997E-13</v>
      </c>
      <c r="R8" s="51">
        <v>5.5338000000000001E-13</v>
      </c>
      <c r="S8" s="51">
        <v>5.5055000000000001E-13</v>
      </c>
      <c r="T8" s="51">
        <v>5.4832000000000003E-13</v>
      </c>
      <c r="U8" s="51">
        <v>5.4678000000000002E-13</v>
      </c>
      <c r="V8" s="51">
        <v>5.4598999999999998E-13</v>
      </c>
      <c r="W8" s="51">
        <v>5.46E-13</v>
      </c>
      <c r="X8" s="51">
        <v>5.4686999999999997E-13</v>
      </c>
      <c r="Y8" s="51">
        <v>5.4861000000000002E-13</v>
      </c>
      <c r="Z8" s="51">
        <v>5.5123999999999998E-13</v>
      </c>
      <c r="AA8" s="51">
        <v>5.5477999999999998E-13</v>
      </c>
      <c r="AB8" s="51">
        <v>5.5919999999999998E-13</v>
      </c>
      <c r="AC8" s="51">
        <v>5.6448999999999995E-13</v>
      </c>
      <c r="AD8" s="51">
        <v>5.7061000000000003E-13</v>
      </c>
      <c r="AE8" s="51">
        <v>5.7750000000000001E-13</v>
      </c>
      <c r="AF8" s="51">
        <v>5.8512000000000004E-13</v>
      </c>
      <c r="AG8" s="51">
        <v>5.9338000000000004E-13</v>
      </c>
      <c r="AH8" s="51">
        <v>6.022E-13</v>
      </c>
      <c r="AI8" s="51">
        <v>6.1150999999999999E-13</v>
      </c>
      <c r="AJ8" s="51">
        <v>6.2121000000000004E-13</v>
      </c>
      <c r="AK8" s="51">
        <v>6.3118000000000004E-13</v>
      </c>
      <c r="AL8" s="51">
        <v>6.4134999999999999E-13</v>
      </c>
      <c r="AM8" s="51">
        <v>6.5158000000000004E-13</v>
      </c>
      <c r="AN8" s="51">
        <v>6.6178999999999995E-13</v>
      </c>
      <c r="AO8" s="51">
        <v>6.7187000000000004E-13</v>
      </c>
      <c r="AP8" s="51">
        <v>6.8172000000000005E-13</v>
      </c>
      <c r="AQ8" s="51">
        <v>6.9122999999999997E-13</v>
      </c>
      <c r="AR8" s="51">
        <v>7.0033000000000001E-13</v>
      </c>
      <c r="AS8" s="51">
        <v>7.0890999999999996E-13</v>
      </c>
      <c r="AT8" s="51">
        <v>7.1691000000000002E-13</v>
      </c>
      <c r="AU8" s="51">
        <v>7.2425999999999999E-13</v>
      </c>
      <c r="AV8" s="51">
        <v>7.3089000000000003E-13</v>
      </c>
      <c r="AW8" s="51">
        <v>7.3674999999999997E-13</v>
      </c>
      <c r="AX8" s="2"/>
      <c r="AY8" s="19">
        <v>0</v>
      </c>
      <c r="AZ8" s="44">
        <v>1</v>
      </c>
      <c r="BA8" s="44">
        <v>0</v>
      </c>
      <c r="BB8" s="44">
        <v>0</v>
      </c>
      <c r="BC8" s="44">
        <v>0</v>
      </c>
      <c r="BD8" s="44">
        <v>0</v>
      </c>
      <c r="BE8" s="44">
        <v>0</v>
      </c>
      <c r="BF8" s="44">
        <v>0</v>
      </c>
      <c r="BG8" s="44">
        <v>0</v>
      </c>
      <c r="BH8" s="44">
        <v>0</v>
      </c>
      <c r="BI8" s="44">
        <v>0</v>
      </c>
      <c r="BJ8" s="44">
        <v>0</v>
      </c>
      <c r="BK8" s="44">
        <v>0</v>
      </c>
      <c r="BL8" s="44">
        <v>0</v>
      </c>
      <c r="BM8" s="44">
        <v>0</v>
      </c>
      <c r="BN8" s="44">
        <v>0</v>
      </c>
      <c r="BO8" s="44">
        <v>0</v>
      </c>
      <c r="BP8" s="44">
        <v>0</v>
      </c>
      <c r="BQ8" s="44">
        <v>0</v>
      </c>
      <c r="BR8" s="44">
        <v>0</v>
      </c>
      <c r="BS8" s="44">
        <v>0</v>
      </c>
      <c r="BT8" s="44">
        <v>0</v>
      </c>
      <c r="BU8" s="44">
        <v>0</v>
      </c>
      <c r="BV8" s="44">
        <v>0</v>
      </c>
      <c r="BW8" s="44">
        <v>0</v>
      </c>
      <c r="BX8" s="44">
        <v>0</v>
      </c>
      <c r="BY8" s="44">
        <v>0</v>
      </c>
      <c r="BZ8" s="44">
        <v>0</v>
      </c>
      <c r="CA8" s="44">
        <v>0</v>
      </c>
      <c r="CB8" s="44">
        <v>0</v>
      </c>
      <c r="CC8" s="44">
        <v>0</v>
      </c>
      <c r="CD8" s="44">
        <v>0</v>
      </c>
      <c r="CE8" s="44">
        <v>0</v>
      </c>
      <c r="CF8" s="44">
        <v>0</v>
      </c>
      <c r="CG8" s="44">
        <v>0</v>
      </c>
      <c r="CH8" s="44">
        <v>0</v>
      </c>
      <c r="CI8" s="52">
        <v>0</v>
      </c>
      <c r="CJ8" s="52">
        <v>0</v>
      </c>
      <c r="CK8" s="52">
        <v>0</v>
      </c>
      <c r="CL8" s="52">
        <v>0</v>
      </c>
      <c r="CM8" s="52">
        <v>0</v>
      </c>
      <c r="CN8" s="44">
        <v>1</v>
      </c>
      <c r="CO8" s="44">
        <v>0</v>
      </c>
      <c r="CP8" s="44">
        <v>0</v>
      </c>
      <c r="CQ8" s="44">
        <v>0</v>
      </c>
      <c r="CR8" s="44">
        <v>0</v>
      </c>
      <c r="CS8" s="44">
        <v>0</v>
      </c>
      <c r="CT8" s="44">
        <v>0</v>
      </c>
      <c r="CU8" s="44">
        <v>0</v>
      </c>
      <c r="CV8" s="44">
        <v>0</v>
      </c>
      <c r="CW8" s="44">
        <v>0</v>
      </c>
      <c r="CX8" s="44">
        <v>0</v>
      </c>
      <c r="CY8" s="44">
        <v>0</v>
      </c>
      <c r="CZ8" s="44">
        <v>0</v>
      </c>
      <c r="DA8" s="44">
        <v>0</v>
      </c>
      <c r="DB8" s="44">
        <v>0</v>
      </c>
      <c r="DC8" s="44">
        <v>0</v>
      </c>
      <c r="DD8" s="44">
        <v>0</v>
      </c>
      <c r="DE8" s="44">
        <v>0</v>
      </c>
      <c r="DF8" s="44">
        <v>0</v>
      </c>
      <c r="DG8" s="44">
        <v>0</v>
      </c>
      <c r="DH8" s="44">
        <v>0</v>
      </c>
      <c r="DI8" s="44">
        <v>0</v>
      </c>
      <c r="DJ8" s="44">
        <v>0</v>
      </c>
      <c r="DK8" s="44">
        <v>0</v>
      </c>
      <c r="DL8" s="44">
        <v>0</v>
      </c>
      <c r="DM8" s="44">
        <v>0</v>
      </c>
      <c r="DN8" s="44">
        <v>0</v>
      </c>
      <c r="DO8" s="44">
        <v>0</v>
      </c>
      <c r="DP8" s="44">
        <v>0</v>
      </c>
      <c r="DQ8" s="44">
        <v>0</v>
      </c>
      <c r="DR8" s="44">
        <v>0</v>
      </c>
      <c r="DS8" s="44">
        <v>0</v>
      </c>
      <c r="DT8" s="44">
        <v>0</v>
      </c>
      <c r="DU8" s="44">
        <v>0</v>
      </c>
      <c r="DV8" s="44">
        <v>0</v>
      </c>
      <c r="DW8" s="52">
        <v>0</v>
      </c>
      <c r="DX8" s="52">
        <v>0</v>
      </c>
      <c r="DY8" s="52">
        <v>0</v>
      </c>
      <c r="DZ8" s="52">
        <v>0</v>
      </c>
      <c r="EA8" s="52">
        <v>0</v>
      </c>
      <c r="EB8" s="44">
        <v>1</v>
      </c>
      <c r="EC8" s="44">
        <v>0</v>
      </c>
      <c r="ED8" s="44">
        <v>0</v>
      </c>
      <c r="EE8" s="44">
        <v>0</v>
      </c>
      <c r="EF8" s="44">
        <v>0</v>
      </c>
      <c r="EG8" s="44">
        <v>0</v>
      </c>
      <c r="EH8" s="44">
        <v>0</v>
      </c>
      <c r="EI8" s="44">
        <v>0</v>
      </c>
      <c r="EJ8" s="44">
        <v>0</v>
      </c>
      <c r="EK8" s="44">
        <v>0</v>
      </c>
      <c r="EL8" s="44">
        <v>0</v>
      </c>
      <c r="EM8" s="44">
        <v>0</v>
      </c>
      <c r="EN8" s="44">
        <v>0</v>
      </c>
      <c r="EO8" s="44">
        <v>0</v>
      </c>
      <c r="EP8" s="44">
        <v>0</v>
      </c>
      <c r="EQ8" s="44">
        <v>0</v>
      </c>
      <c r="ER8" s="44">
        <v>0</v>
      </c>
      <c r="ES8" s="44">
        <v>0</v>
      </c>
      <c r="ET8" s="44">
        <v>0</v>
      </c>
      <c r="EU8" s="44">
        <v>0</v>
      </c>
      <c r="EV8" s="44">
        <v>0</v>
      </c>
      <c r="EW8" s="44">
        <v>0</v>
      </c>
      <c r="EX8" s="44">
        <v>0</v>
      </c>
      <c r="EY8" s="44">
        <v>0</v>
      </c>
      <c r="EZ8" s="44">
        <v>0</v>
      </c>
      <c r="FA8" s="44">
        <v>0</v>
      </c>
      <c r="FB8" s="44">
        <v>0</v>
      </c>
      <c r="FC8" s="44">
        <v>0</v>
      </c>
      <c r="FD8" s="44">
        <v>0</v>
      </c>
      <c r="FE8" s="44">
        <v>0</v>
      </c>
      <c r="FF8" s="44">
        <v>0</v>
      </c>
      <c r="FG8" s="44">
        <v>0</v>
      </c>
      <c r="FH8" s="44">
        <v>0</v>
      </c>
      <c r="FI8" s="44">
        <v>0</v>
      </c>
      <c r="FJ8" s="44">
        <v>0</v>
      </c>
      <c r="FK8" s="44">
        <v>0</v>
      </c>
      <c r="FL8" s="52">
        <v>0</v>
      </c>
      <c r="FM8" s="52">
        <v>0</v>
      </c>
      <c r="FN8" s="52">
        <v>0</v>
      </c>
      <c r="FO8" s="52">
        <v>0</v>
      </c>
      <c r="FP8" s="44">
        <v>1</v>
      </c>
      <c r="FQ8" s="44">
        <v>0</v>
      </c>
      <c r="FR8" s="44">
        <v>0</v>
      </c>
      <c r="FS8" s="44">
        <v>0</v>
      </c>
      <c r="FT8" s="44">
        <v>0</v>
      </c>
      <c r="FU8" s="44">
        <v>0</v>
      </c>
      <c r="FV8" s="44">
        <v>0</v>
      </c>
      <c r="FW8" s="44">
        <v>0</v>
      </c>
      <c r="FX8" s="44">
        <v>0</v>
      </c>
      <c r="FY8" s="44">
        <v>0</v>
      </c>
      <c r="FZ8" s="44">
        <v>0</v>
      </c>
      <c r="GA8" s="44">
        <v>0</v>
      </c>
      <c r="GB8" s="44">
        <v>0</v>
      </c>
      <c r="GC8" s="44">
        <v>0</v>
      </c>
      <c r="GD8" s="44">
        <v>0</v>
      </c>
      <c r="GE8" s="44">
        <v>0</v>
      </c>
      <c r="GF8" s="44">
        <v>0</v>
      </c>
      <c r="GG8" s="44">
        <v>0</v>
      </c>
      <c r="GH8" s="44">
        <v>0</v>
      </c>
      <c r="GI8" s="44">
        <v>0</v>
      </c>
      <c r="GJ8" s="44">
        <v>0</v>
      </c>
      <c r="GK8" s="44">
        <v>0</v>
      </c>
      <c r="GL8" s="44">
        <v>0</v>
      </c>
      <c r="GM8" s="44">
        <v>0</v>
      </c>
      <c r="GN8" s="44">
        <v>0</v>
      </c>
      <c r="GO8" s="44">
        <v>0</v>
      </c>
      <c r="GP8" s="44">
        <v>0</v>
      </c>
      <c r="GQ8" s="44">
        <v>0</v>
      </c>
      <c r="GR8" s="44">
        <v>0</v>
      </c>
      <c r="GS8" s="44">
        <v>0</v>
      </c>
      <c r="GT8" s="44">
        <v>0</v>
      </c>
      <c r="GU8" s="44">
        <v>0</v>
      </c>
      <c r="GV8" s="44">
        <v>0</v>
      </c>
      <c r="GW8" s="44">
        <v>0</v>
      </c>
      <c r="GX8" s="44">
        <v>0</v>
      </c>
      <c r="GY8" s="44">
        <v>0</v>
      </c>
      <c r="GZ8" s="52">
        <v>0</v>
      </c>
      <c r="HA8" s="52">
        <v>0</v>
      </c>
      <c r="HB8" s="52">
        <v>0</v>
      </c>
      <c r="HC8" s="52">
        <v>0</v>
      </c>
      <c r="HD8" s="44">
        <v>1</v>
      </c>
      <c r="HE8" s="44">
        <v>0</v>
      </c>
      <c r="HF8" s="44">
        <v>0</v>
      </c>
      <c r="HG8" s="44">
        <v>0</v>
      </c>
      <c r="HH8" s="44">
        <v>0</v>
      </c>
      <c r="HI8" s="44">
        <v>0</v>
      </c>
      <c r="HJ8" s="44">
        <v>0</v>
      </c>
      <c r="HK8" s="44">
        <v>0</v>
      </c>
      <c r="HL8" s="44">
        <v>0</v>
      </c>
      <c r="HM8" s="44">
        <v>0</v>
      </c>
      <c r="HN8" s="44">
        <v>0</v>
      </c>
      <c r="HO8" s="44">
        <v>0</v>
      </c>
      <c r="HP8" s="44">
        <v>0</v>
      </c>
      <c r="HQ8" s="44">
        <v>0</v>
      </c>
      <c r="HR8" s="44">
        <v>0</v>
      </c>
      <c r="HS8" s="44">
        <v>0</v>
      </c>
      <c r="HT8" s="44">
        <v>0</v>
      </c>
      <c r="HU8" s="44">
        <v>0</v>
      </c>
      <c r="HV8" s="44">
        <v>0</v>
      </c>
      <c r="HW8" s="44">
        <v>0</v>
      </c>
      <c r="HX8" s="44">
        <v>0</v>
      </c>
      <c r="HY8" s="44">
        <v>0</v>
      </c>
      <c r="HZ8" s="44">
        <v>0</v>
      </c>
      <c r="IA8" s="44">
        <v>0</v>
      </c>
      <c r="IB8" s="44">
        <v>0</v>
      </c>
      <c r="IC8" s="44">
        <v>0</v>
      </c>
      <c r="ID8" s="44">
        <v>0</v>
      </c>
      <c r="IE8" s="44">
        <v>0</v>
      </c>
      <c r="IF8" s="44">
        <v>0</v>
      </c>
      <c r="IG8" s="44">
        <v>0</v>
      </c>
      <c r="IH8" s="44">
        <v>0</v>
      </c>
      <c r="II8" s="44">
        <v>0</v>
      </c>
      <c r="IJ8" s="44">
        <v>0</v>
      </c>
      <c r="IK8" s="44">
        <v>0</v>
      </c>
      <c r="IL8" s="44">
        <v>0</v>
      </c>
      <c r="IM8" s="44">
        <v>0</v>
      </c>
      <c r="IN8" s="52">
        <v>0</v>
      </c>
      <c r="IO8" s="52">
        <v>0</v>
      </c>
      <c r="IP8" s="52">
        <v>0</v>
      </c>
      <c r="IQ8" s="52">
        <v>0</v>
      </c>
      <c r="IR8" s="44">
        <v>1</v>
      </c>
      <c r="IS8" s="44">
        <v>0</v>
      </c>
      <c r="IT8" s="44">
        <v>0</v>
      </c>
      <c r="IU8" s="44">
        <v>0</v>
      </c>
      <c r="IV8" s="44">
        <v>0</v>
      </c>
      <c r="IW8" s="44">
        <v>0</v>
      </c>
      <c r="IX8" s="44">
        <v>0</v>
      </c>
      <c r="IY8" s="44">
        <v>0</v>
      </c>
      <c r="IZ8" s="44">
        <v>0</v>
      </c>
      <c r="JA8" s="44">
        <v>0</v>
      </c>
      <c r="JB8" s="44">
        <v>0</v>
      </c>
      <c r="JC8" s="44">
        <v>0</v>
      </c>
      <c r="JD8" s="44">
        <v>0</v>
      </c>
      <c r="JE8" s="44">
        <v>0</v>
      </c>
      <c r="JF8" s="44">
        <v>0</v>
      </c>
      <c r="JG8" s="44">
        <v>0</v>
      </c>
      <c r="JH8" s="44">
        <v>0</v>
      </c>
      <c r="JI8" s="44">
        <v>0</v>
      </c>
      <c r="JJ8" s="44">
        <v>0</v>
      </c>
      <c r="JK8" s="44">
        <v>0</v>
      </c>
      <c r="JL8" s="44">
        <v>0</v>
      </c>
      <c r="JM8" s="44">
        <v>0</v>
      </c>
      <c r="JN8" s="44">
        <v>0</v>
      </c>
      <c r="JO8" s="44">
        <v>0</v>
      </c>
      <c r="JP8" s="44">
        <v>0</v>
      </c>
      <c r="JQ8" s="44">
        <v>0</v>
      </c>
      <c r="JR8" s="44">
        <v>0</v>
      </c>
      <c r="JS8" s="44">
        <v>0</v>
      </c>
      <c r="JT8" s="44">
        <v>0</v>
      </c>
      <c r="JU8" s="44">
        <v>0</v>
      </c>
      <c r="JV8" s="44">
        <v>0</v>
      </c>
      <c r="JW8" s="44">
        <v>0</v>
      </c>
      <c r="JX8" s="44">
        <v>0</v>
      </c>
      <c r="JY8" s="44">
        <v>0</v>
      </c>
      <c r="JZ8" s="52">
        <v>0</v>
      </c>
      <c r="KA8" s="52">
        <v>0</v>
      </c>
      <c r="KB8" s="52">
        <v>0</v>
      </c>
      <c r="KC8" s="52">
        <v>0</v>
      </c>
      <c r="KD8" s="52">
        <v>0</v>
      </c>
      <c r="KE8" s="52">
        <v>0</v>
      </c>
      <c r="KF8" s="44">
        <v>1</v>
      </c>
      <c r="KG8" s="44">
        <v>0</v>
      </c>
      <c r="KH8" s="44">
        <v>0</v>
      </c>
      <c r="KI8" s="44">
        <v>0</v>
      </c>
      <c r="KJ8" s="44">
        <v>0</v>
      </c>
      <c r="KK8" s="44">
        <v>0</v>
      </c>
      <c r="KL8" s="44">
        <v>0</v>
      </c>
      <c r="KM8" s="44">
        <v>0</v>
      </c>
      <c r="KN8" s="44">
        <v>0</v>
      </c>
      <c r="KO8" s="44">
        <v>0</v>
      </c>
      <c r="KP8" s="44">
        <v>0</v>
      </c>
      <c r="KQ8" s="44">
        <v>0</v>
      </c>
      <c r="KR8" s="44">
        <v>0</v>
      </c>
      <c r="KS8" s="44">
        <v>0</v>
      </c>
      <c r="KT8" s="44">
        <v>0</v>
      </c>
      <c r="KU8" s="44">
        <v>0</v>
      </c>
      <c r="KV8" s="44">
        <v>0</v>
      </c>
      <c r="KW8" s="44">
        <v>0</v>
      </c>
      <c r="KX8" s="44">
        <v>0</v>
      </c>
      <c r="KY8" s="44">
        <v>0</v>
      </c>
      <c r="KZ8" s="44">
        <v>0</v>
      </c>
      <c r="LA8" s="44">
        <v>0</v>
      </c>
      <c r="LB8" s="44">
        <v>0</v>
      </c>
      <c r="LC8" s="44">
        <v>0</v>
      </c>
      <c r="LD8" s="44">
        <v>0</v>
      </c>
      <c r="LE8" s="44">
        <v>0</v>
      </c>
      <c r="LF8" s="44">
        <v>0</v>
      </c>
      <c r="LG8" s="52">
        <v>0</v>
      </c>
      <c r="LH8" s="52">
        <v>0</v>
      </c>
      <c r="LI8" s="52">
        <v>0</v>
      </c>
      <c r="LJ8" s="52">
        <v>0</v>
      </c>
      <c r="LK8" s="52">
        <v>0</v>
      </c>
      <c r="LL8" s="52">
        <v>0</v>
      </c>
      <c r="LM8" s="52">
        <v>0</v>
      </c>
      <c r="LN8" s="52">
        <v>0</v>
      </c>
      <c r="LO8" s="52">
        <v>0</v>
      </c>
      <c r="LP8" s="52">
        <v>0</v>
      </c>
      <c r="LQ8" s="52">
        <v>0</v>
      </c>
      <c r="LR8" s="52">
        <v>0</v>
      </c>
      <c r="LS8" s="52">
        <v>0</v>
      </c>
      <c r="LT8" s="44">
        <v>1</v>
      </c>
      <c r="LU8" s="44">
        <v>0</v>
      </c>
      <c r="LV8" s="44">
        <v>0</v>
      </c>
      <c r="LW8" s="44">
        <v>0</v>
      </c>
      <c r="LX8" s="44">
        <v>0</v>
      </c>
      <c r="LY8" s="44">
        <v>0</v>
      </c>
      <c r="LZ8" s="44">
        <v>0</v>
      </c>
      <c r="MA8" s="44">
        <v>0</v>
      </c>
      <c r="MB8" s="44">
        <v>0</v>
      </c>
      <c r="MC8" s="44">
        <v>0</v>
      </c>
      <c r="MD8" s="44">
        <v>0</v>
      </c>
      <c r="ME8" s="44">
        <v>0</v>
      </c>
      <c r="MF8" s="44">
        <v>0</v>
      </c>
      <c r="MG8" s="44">
        <v>0</v>
      </c>
      <c r="MH8" s="44">
        <v>0</v>
      </c>
      <c r="MI8" s="44">
        <v>0</v>
      </c>
      <c r="MJ8" s="44">
        <v>0</v>
      </c>
      <c r="MK8" s="44">
        <v>0</v>
      </c>
      <c r="ML8" s="44">
        <v>0</v>
      </c>
      <c r="MM8" s="44">
        <v>0</v>
      </c>
      <c r="MN8" s="44">
        <v>0</v>
      </c>
      <c r="MO8" s="44">
        <v>0</v>
      </c>
      <c r="MP8" s="44">
        <v>0</v>
      </c>
      <c r="MQ8" s="52">
        <v>0</v>
      </c>
      <c r="MR8" s="52">
        <v>0</v>
      </c>
      <c r="MS8" s="52">
        <v>0</v>
      </c>
      <c r="MT8" s="52">
        <v>0</v>
      </c>
      <c r="MU8" s="52">
        <v>0</v>
      </c>
      <c r="MV8" s="52">
        <v>0</v>
      </c>
      <c r="MW8" s="52">
        <v>0</v>
      </c>
      <c r="MX8" s="52">
        <v>0</v>
      </c>
      <c r="MY8" s="52">
        <v>0</v>
      </c>
      <c r="MZ8" s="52">
        <v>0</v>
      </c>
      <c r="NA8" s="52">
        <v>0</v>
      </c>
      <c r="NB8" s="52">
        <v>0</v>
      </c>
      <c r="NC8" s="52">
        <v>0</v>
      </c>
      <c r="ND8" s="52">
        <v>0</v>
      </c>
      <c r="NE8" s="52">
        <v>0</v>
      </c>
      <c r="NF8" s="52">
        <v>0</v>
      </c>
      <c r="NG8" s="52">
        <v>0</v>
      </c>
      <c r="NH8" s="44">
        <v>1</v>
      </c>
      <c r="NI8" s="44">
        <v>0</v>
      </c>
      <c r="NJ8" s="44">
        <v>0</v>
      </c>
      <c r="NK8" s="44">
        <v>0</v>
      </c>
      <c r="NL8" s="44">
        <v>0</v>
      </c>
      <c r="NM8" s="44">
        <v>0</v>
      </c>
      <c r="NN8" s="44">
        <v>0</v>
      </c>
      <c r="NO8" s="44">
        <v>0</v>
      </c>
      <c r="NP8" s="44">
        <v>0</v>
      </c>
      <c r="NQ8" s="44">
        <v>0</v>
      </c>
      <c r="NR8" s="44">
        <v>0</v>
      </c>
      <c r="NS8" s="44">
        <v>0</v>
      </c>
      <c r="NT8" s="44">
        <v>0</v>
      </c>
      <c r="NU8" s="44">
        <v>0</v>
      </c>
      <c r="NV8" s="44">
        <v>0</v>
      </c>
      <c r="NW8" s="44">
        <v>0</v>
      </c>
      <c r="NX8" s="44">
        <v>0</v>
      </c>
      <c r="NY8" s="44">
        <v>0</v>
      </c>
      <c r="NZ8" s="44">
        <v>0</v>
      </c>
      <c r="OA8" s="44">
        <v>0</v>
      </c>
      <c r="OB8" s="44">
        <v>0</v>
      </c>
      <c r="OC8" s="44">
        <v>0</v>
      </c>
      <c r="OD8" s="44">
        <v>0</v>
      </c>
      <c r="OE8" s="44">
        <v>0</v>
      </c>
      <c r="OF8" s="44">
        <v>0</v>
      </c>
      <c r="OG8" s="44">
        <v>0</v>
      </c>
      <c r="OH8" s="52">
        <v>0</v>
      </c>
      <c r="OI8" s="52">
        <v>0</v>
      </c>
      <c r="OJ8" s="52">
        <v>0</v>
      </c>
      <c r="OK8" s="52">
        <v>0</v>
      </c>
      <c r="OL8" s="52">
        <v>0</v>
      </c>
      <c r="OM8" s="52">
        <v>0</v>
      </c>
      <c r="ON8" s="52">
        <v>0</v>
      </c>
      <c r="OO8" s="52">
        <v>0</v>
      </c>
      <c r="OP8" s="52">
        <v>0</v>
      </c>
      <c r="OQ8" s="52">
        <v>0</v>
      </c>
      <c r="OR8" s="52">
        <v>0</v>
      </c>
      <c r="OS8" s="52">
        <v>0</v>
      </c>
      <c r="OT8" s="52">
        <v>0</v>
      </c>
      <c r="OU8" s="52">
        <v>0</v>
      </c>
      <c r="OV8" s="44">
        <v>1</v>
      </c>
      <c r="OW8" s="44">
        <v>0</v>
      </c>
      <c r="OX8" s="44">
        <v>0</v>
      </c>
      <c r="OY8" s="44">
        <v>0</v>
      </c>
      <c r="OZ8" s="44">
        <v>0</v>
      </c>
      <c r="PA8" s="44">
        <v>0</v>
      </c>
      <c r="PB8" s="44">
        <v>0</v>
      </c>
      <c r="PC8" s="44">
        <v>0</v>
      </c>
      <c r="PD8" s="44">
        <v>0</v>
      </c>
      <c r="PE8" s="44">
        <v>0</v>
      </c>
      <c r="PF8" s="44">
        <v>0</v>
      </c>
      <c r="PG8" s="44">
        <v>0</v>
      </c>
      <c r="PH8" s="44">
        <v>0</v>
      </c>
      <c r="PI8" s="44">
        <v>0</v>
      </c>
      <c r="PJ8" s="44">
        <v>0</v>
      </c>
      <c r="PK8" s="44">
        <v>0</v>
      </c>
      <c r="PL8" s="44">
        <v>0</v>
      </c>
      <c r="PM8" s="44">
        <v>0</v>
      </c>
      <c r="PN8" s="44">
        <v>0</v>
      </c>
      <c r="PO8" s="44">
        <v>0</v>
      </c>
      <c r="PP8" s="44">
        <v>0</v>
      </c>
      <c r="PQ8" s="44">
        <v>0</v>
      </c>
      <c r="PR8" s="44">
        <v>0</v>
      </c>
      <c r="PS8" s="44">
        <v>0</v>
      </c>
      <c r="PT8" s="44">
        <v>0</v>
      </c>
      <c r="PU8" s="44">
        <v>0</v>
      </c>
      <c r="PV8" s="44">
        <v>0</v>
      </c>
      <c r="PW8" s="44">
        <v>0</v>
      </c>
      <c r="PX8" s="44">
        <v>0</v>
      </c>
      <c r="PY8" s="44">
        <v>0</v>
      </c>
      <c r="PZ8" s="44">
        <v>0</v>
      </c>
      <c r="QA8" s="52">
        <v>0</v>
      </c>
      <c r="QB8" s="44">
        <v>0</v>
      </c>
      <c r="QC8" s="52">
        <v>0</v>
      </c>
      <c r="QD8" s="52">
        <v>0</v>
      </c>
      <c r="QE8" s="52">
        <v>0</v>
      </c>
      <c r="QF8" s="52">
        <v>0</v>
      </c>
      <c r="QG8" s="52">
        <v>0</v>
      </c>
      <c r="QH8" s="52">
        <v>0</v>
      </c>
      <c r="QI8" s="52">
        <v>0</v>
      </c>
      <c r="QJ8" s="44">
        <v>1</v>
      </c>
      <c r="QK8" s="44">
        <v>0</v>
      </c>
      <c r="QL8" s="44">
        <v>0</v>
      </c>
      <c r="QM8" s="44">
        <v>0</v>
      </c>
      <c r="QN8" s="44">
        <v>0</v>
      </c>
      <c r="QO8" s="44">
        <v>0</v>
      </c>
      <c r="QP8" s="44">
        <v>0</v>
      </c>
      <c r="QQ8" s="44">
        <v>0</v>
      </c>
      <c r="QR8" s="44">
        <v>0</v>
      </c>
      <c r="QS8" s="44">
        <v>0</v>
      </c>
      <c r="QT8" s="44">
        <v>0</v>
      </c>
      <c r="QU8" s="44">
        <v>0</v>
      </c>
      <c r="QV8" s="44">
        <v>0</v>
      </c>
      <c r="QW8" s="44">
        <v>0</v>
      </c>
      <c r="QX8" s="44">
        <v>0</v>
      </c>
      <c r="QY8" s="44">
        <v>0</v>
      </c>
      <c r="QZ8" s="44">
        <v>0</v>
      </c>
      <c r="RA8" s="44">
        <v>0</v>
      </c>
      <c r="RB8" s="44">
        <v>0</v>
      </c>
      <c r="RC8" s="44">
        <v>0</v>
      </c>
      <c r="RD8" s="44">
        <v>0</v>
      </c>
      <c r="RE8" s="44">
        <v>0</v>
      </c>
      <c r="RF8" s="44">
        <v>0</v>
      </c>
      <c r="RG8" s="44">
        <v>0</v>
      </c>
      <c r="RH8" s="44">
        <v>0</v>
      </c>
      <c r="RI8" s="44">
        <v>0</v>
      </c>
      <c r="RJ8" s="44">
        <v>0</v>
      </c>
      <c r="RK8" s="44">
        <v>0</v>
      </c>
      <c r="RL8" s="44">
        <v>0</v>
      </c>
      <c r="RM8" s="44">
        <v>0</v>
      </c>
      <c r="RN8" s="44">
        <v>0</v>
      </c>
      <c r="RO8" s="44">
        <v>0</v>
      </c>
      <c r="RP8" s="44">
        <v>0</v>
      </c>
      <c r="RQ8" s="44">
        <v>0</v>
      </c>
      <c r="RR8" s="44">
        <v>0</v>
      </c>
      <c r="RS8" s="52">
        <v>0</v>
      </c>
      <c r="RT8" s="52">
        <v>0</v>
      </c>
      <c r="RU8" s="52">
        <v>0</v>
      </c>
      <c r="RV8" s="52">
        <v>0</v>
      </c>
      <c r="RW8" s="52">
        <v>0</v>
      </c>
      <c r="RX8" s="44">
        <v>1</v>
      </c>
      <c r="RY8" s="44">
        <v>0</v>
      </c>
      <c r="RZ8" s="44">
        <v>0</v>
      </c>
      <c r="SA8" s="44">
        <v>0</v>
      </c>
      <c r="SB8" s="44">
        <v>0</v>
      </c>
      <c r="SC8" s="44">
        <v>0</v>
      </c>
      <c r="SD8" s="44">
        <v>0</v>
      </c>
      <c r="SE8" s="44">
        <v>0</v>
      </c>
      <c r="SF8" s="44">
        <v>0</v>
      </c>
      <c r="SG8" s="44">
        <v>0</v>
      </c>
      <c r="SH8" s="44">
        <v>0</v>
      </c>
      <c r="SI8" s="44">
        <v>0</v>
      </c>
      <c r="SJ8" s="44">
        <v>0</v>
      </c>
      <c r="SK8" s="44">
        <v>0</v>
      </c>
      <c r="SL8" s="44">
        <v>0</v>
      </c>
      <c r="SM8" s="44">
        <v>0</v>
      </c>
      <c r="SN8" s="44">
        <v>0</v>
      </c>
      <c r="SO8" s="44">
        <v>0</v>
      </c>
      <c r="SP8" s="44">
        <v>0</v>
      </c>
      <c r="SQ8" s="44">
        <v>0</v>
      </c>
      <c r="SR8" s="44">
        <v>0</v>
      </c>
      <c r="SS8" s="44">
        <v>0</v>
      </c>
      <c r="ST8" s="44">
        <v>0</v>
      </c>
      <c r="SU8" s="44">
        <v>0</v>
      </c>
      <c r="SV8" s="44">
        <v>0</v>
      </c>
      <c r="SW8" s="44">
        <v>0</v>
      </c>
      <c r="SX8" s="44">
        <v>0</v>
      </c>
      <c r="SY8" s="44">
        <v>0</v>
      </c>
      <c r="SZ8" s="44">
        <v>0</v>
      </c>
      <c r="TA8" s="44">
        <v>0</v>
      </c>
      <c r="TB8" s="44">
        <v>0</v>
      </c>
      <c r="TC8" s="44">
        <v>0</v>
      </c>
      <c r="TD8" s="44">
        <v>0</v>
      </c>
      <c r="TE8" s="44">
        <v>0</v>
      </c>
      <c r="TF8" s="44">
        <v>0</v>
      </c>
      <c r="TG8" s="52">
        <v>0</v>
      </c>
      <c r="TH8" s="52">
        <v>0</v>
      </c>
      <c r="TI8" s="52">
        <v>0</v>
      </c>
      <c r="TJ8" s="52">
        <v>0</v>
      </c>
      <c r="TK8" s="52">
        <v>0</v>
      </c>
      <c r="TL8" s="44">
        <v>1</v>
      </c>
      <c r="TM8" s="44">
        <v>0</v>
      </c>
      <c r="TN8" s="44">
        <v>0</v>
      </c>
      <c r="TO8" s="44">
        <v>0</v>
      </c>
      <c r="TP8" s="44">
        <v>0</v>
      </c>
      <c r="TQ8" s="44">
        <v>0</v>
      </c>
      <c r="TR8" s="44">
        <v>0</v>
      </c>
      <c r="TS8" s="44">
        <v>0</v>
      </c>
      <c r="TT8" s="44">
        <v>0</v>
      </c>
      <c r="TU8" s="44">
        <v>0</v>
      </c>
      <c r="TV8" s="44">
        <v>0</v>
      </c>
      <c r="TW8" s="44">
        <v>0</v>
      </c>
      <c r="TX8" s="44">
        <v>0</v>
      </c>
      <c r="TY8" s="44">
        <v>0</v>
      </c>
      <c r="TZ8" s="44">
        <v>0</v>
      </c>
      <c r="UA8" s="44">
        <v>0</v>
      </c>
      <c r="UB8" s="44">
        <v>0</v>
      </c>
      <c r="UC8" s="44">
        <v>0</v>
      </c>
      <c r="UD8" s="44">
        <v>0</v>
      </c>
      <c r="UE8" s="44">
        <v>0</v>
      </c>
      <c r="UF8" s="44">
        <v>0</v>
      </c>
      <c r="UG8" s="44">
        <v>0</v>
      </c>
      <c r="UH8" s="44">
        <v>0</v>
      </c>
      <c r="UI8" s="44">
        <v>0</v>
      </c>
      <c r="UJ8" s="44">
        <v>0</v>
      </c>
      <c r="UK8" s="44">
        <v>0</v>
      </c>
      <c r="UL8" s="44">
        <v>0</v>
      </c>
      <c r="UM8" s="44">
        <v>0</v>
      </c>
      <c r="UN8" s="44">
        <v>0</v>
      </c>
      <c r="UO8" s="44">
        <v>0</v>
      </c>
      <c r="UP8" s="44">
        <v>0</v>
      </c>
      <c r="UQ8" s="44">
        <v>0</v>
      </c>
      <c r="UR8" s="44">
        <v>0</v>
      </c>
      <c r="US8" s="44">
        <v>0</v>
      </c>
      <c r="UT8" s="44">
        <v>0</v>
      </c>
      <c r="UU8" s="52">
        <v>0</v>
      </c>
      <c r="UV8" s="52">
        <v>0</v>
      </c>
      <c r="UW8" s="52">
        <v>0</v>
      </c>
      <c r="UX8" s="52">
        <v>0</v>
      </c>
      <c r="UY8" s="52">
        <v>0</v>
      </c>
      <c r="UZ8" s="44">
        <v>1</v>
      </c>
      <c r="VA8" s="44">
        <v>0</v>
      </c>
      <c r="VB8" s="44">
        <v>0</v>
      </c>
      <c r="VC8" s="44">
        <v>0</v>
      </c>
      <c r="VD8" s="44">
        <v>0</v>
      </c>
      <c r="VE8" s="44">
        <v>0</v>
      </c>
      <c r="VF8" s="44">
        <v>0</v>
      </c>
      <c r="VG8" s="44">
        <v>0</v>
      </c>
      <c r="VH8" s="44">
        <v>0</v>
      </c>
      <c r="VI8" s="44">
        <v>0</v>
      </c>
      <c r="VJ8" s="44">
        <v>0</v>
      </c>
      <c r="VK8" s="44">
        <v>0</v>
      </c>
      <c r="VL8" s="44">
        <v>0</v>
      </c>
      <c r="VM8" s="44">
        <v>0</v>
      </c>
      <c r="VN8" s="44">
        <v>0</v>
      </c>
      <c r="VO8" s="44">
        <v>0</v>
      </c>
      <c r="VP8" s="44">
        <v>0</v>
      </c>
      <c r="VQ8" s="44">
        <v>0</v>
      </c>
      <c r="VR8" s="44">
        <v>0</v>
      </c>
      <c r="VS8" s="44">
        <v>0</v>
      </c>
      <c r="VT8" s="44">
        <v>0</v>
      </c>
      <c r="VU8" s="44">
        <v>0</v>
      </c>
      <c r="VV8" s="44">
        <v>0</v>
      </c>
      <c r="VW8" s="44">
        <v>0</v>
      </c>
      <c r="VX8" s="44">
        <v>0</v>
      </c>
      <c r="VY8" s="44">
        <v>0</v>
      </c>
      <c r="VZ8" s="44">
        <v>0</v>
      </c>
      <c r="WA8" s="44">
        <v>0</v>
      </c>
      <c r="WB8" s="44">
        <v>0</v>
      </c>
      <c r="WC8" s="44">
        <v>0</v>
      </c>
      <c r="WD8" s="44">
        <v>0</v>
      </c>
      <c r="WE8" s="44">
        <v>0</v>
      </c>
      <c r="WF8" s="44">
        <v>0</v>
      </c>
      <c r="WG8" s="44">
        <v>0</v>
      </c>
      <c r="WH8" s="52">
        <v>0</v>
      </c>
      <c r="WI8" s="52">
        <v>0</v>
      </c>
      <c r="WJ8" s="52">
        <v>0</v>
      </c>
      <c r="WK8" s="52">
        <v>0</v>
      </c>
      <c r="WL8" s="52">
        <v>0</v>
      </c>
      <c r="WM8" s="52">
        <v>0</v>
      </c>
      <c r="WN8" s="44">
        <v>1</v>
      </c>
      <c r="WO8" s="44">
        <v>0</v>
      </c>
      <c r="WP8" s="44">
        <v>0</v>
      </c>
      <c r="WQ8" s="44">
        <v>0</v>
      </c>
      <c r="WR8" s="44">
        <v>0</v>
      </c>
      <c r="WS8" s="44">
        <v>0</v>
      </c>
      <c r="WT8" s="44">
        <v>0</v>
      </c>
      <c r="WU8" s="44">
        <v>0</v>
      </c>
      <c r="WV8" s="44">
        <v>0</v>
      </c>
      <c r="WW8" s="44">
        <v>0</v>
      </c>
      <c r="WX8" s="44">
        <v>0</v>
      </c>
      <c r="WY8" s="44">
        <v>0</v>
      </c>
      <c r="WZ8" s="44">
        <v>0</v>
      </c>
      <c r="XA8" s="44">
        <v>0</v>
      </c>
      <c r="XB8" s="44">
        <v>0</v>
      </c>
      <c r="XC8" s="44">
        <v>0</v>
      </c>
      <c r="XD8" s="44">
        <v>0</v>
      </c>
      <c r="XE8" s="44">
        <v>0</v>
      </c>
      <c r="XF8" s="44">
        <v>0</v>
      </c>
      <c r="XG8" s="44">
        <v>0</v>
      </c>
      <c r="XH8" s="44">
        <v>0</v>
      </c>
      <c r="XI8" s="44">
        <v>0</v>
      </c>
      <c r="XJ8" s="44">
        <v>0</v>
      </c>
      <c r="XK8" s="44">
        <v>0</v>
      </c>
      <c r="XL8" s="44">
        <v>0</v>
      </c>
      <c r="XM8" s="44">
        <v>0</v>
      </c>
      <c r="XN8" s="44">
        <v>0</v>
      </c>
      <c r="XO8" s="44">
        <v>0</v>
      </c>
      <c r="XP8" s="44">
        <v>0</v>
      </c>
      <c r="XQ8" s="44">
        <v>0</v>
      </c>
      <c r="XR8" s="44">
        <v>0</v>
      </c>
      <c r="XS8" s="44">
        <v>0</v>
      </c>
      <c r="XT8" s="44">
        <v>0</v>
      </c>
      <c r="XU8" s="52">
        <v>0</v>
      </c>
      <c r="XV8" s="52">
        <v>0</v>
      </c>
      <c r="XW8" s="52">
        <v>0</v>
      </c>
      <c r="XX8" s="52">
        <v>0</v>
      </c>
      <c r="XY8" s="52">
        <v>0</v>
      </c>
      <c r="XZ8" s="52">
        <v>0</v>
      </c>
      <c r="YA8" s="52">
        <v>0</v>
      </c>
      <c r="YB8" s="44">
        <v>1</v>
      </c>
      <c r="YC8" s="44">
        <v>0</v>
      </c>
      <c r="YD8" s="44">
        <v>0</v>
      </c>
      <c r="YE8" s="44">
        <v>0</v>
      </c>
      <c r="YF8" s="44">
        <v>0</v>
      </c>
      <c r="YG8" s="44">
        <v>0</v>
      </c>
      <c r="YH8" s="44">
        <v>0</v>
      </c>
      <c r="YI8" s="44">
        <v>0</v>
      </c>
      <c r="YJ8" s="44">
        <v>0</v>
      </c>
      <c r="YK8" s="44">
        <v>0</v>
      </c>
      <c r="YL8" s="44">
        <v>0</v>
      </c>
      <c r="YM8" s="44">
        <v>0</v>
      </c>
      <c r="YN8" s="44">
        <v>0</v>
      </c>
      <c r="YO8" s="44">
        <v>0</v>
      </c>
      <c r="YP8" s="44">
        <v>0</v>
      </c>
      <c r="YQ8" s="44">
        <v>0</v>
      </c>
      <c r="YR8" s="44">
        <v>0</v>
      </c>
      <c r="YS8" s="44">
        <v>0</v>
      </c>
      <c r="YT8" s="44">
        <v>0</v>
      </c>
      <c r="YU8" s="44">
        <v>0</v>
      </c>
      <c r="YV8" s="44">
        <v>0</v>
      </c>
      <c r="YW8" s="44">
        <v>0</v>
      </c>
      <c r="YX8" s="44">
        <v>0</v>
      </c>
      <c r="YY8" s="44">
        <v>0</v>
      </c>
      <c r="YZ8" s="44">
        <v>0</v>
      </c>
      <c r="ZA8" s="44">
        <v>0</v>
      </c>
      <c r="ZB8" s="44">
        <v>0</v>
      </c>
      <c r="ZC8" s="44">
        <v>0</v>
      </c>
      <c r="ZD8" s="44">
        <v>0</v>
      </c>
      <c r="ZE8" s="44">
        <v>0</v>
      </c>
      <c r="ZF8" s="44">
        <v>0</v>
      </c>
      <c r="ZG8" s="44">
        <v>0</v>
      </c>
      <c r="ZH8" s="52">
        <v>0</v>
      </c>
      <c r="ZI8" s="52">
        <v>0</v>
      </c>
      <c r="ZJ8" s="52">
        <v>0</v>
      </c>
      <c r="ZK8" s="52">
        <v>0</v>
      </c>
      <c r="ZL8" s="52">
        <v>0</v>
      </c>
      <c r="ZM8" s="52">
        <v>0</v>
      </c>
      <c r="ZN8" s="52">
        <v>0</v>
      </c>
      <c r="ZO8" s="52">
        <v>0</v>
      </c>
      <c r="ZP8" s="44">
        <v>1</v>
      </c>
      <c r="ZQ8" s="44">
        <v>0</v>
      </c>
      <c r="ZR8" s="44">
        <v>0</v>
      </c>
      <c r="ZS8" s="44">
        <v>0</v>
      </c>
      <c r="ZT8" s="44">
        <v>0</v>
      </c>
      <c r="ZU8" s="44">
        <v>0</v>
      </c>
      <c r="ZV8" s="44">
        <v>0</v>
      </c>
      <c r="ZW8" s="44">
        <v>0</v>
      </c>
      <c r="ZX8" s="44">
        <v>0</v>
      </c>
      <c r="ZY8" s="44">
        <v>0</v>
      </c>
      <c r="ZZ8" s="44">
        <v>0</v>
      </c>
      <c r="AAA8" s="44">
        <v>0</v>
      </c>
      <c r="AAB8" s="44">
        <v>0</v>
      </c>
      <c r="AAC8" s="44">
        <v>0</v>
      </c>
      <c r="AAD8" s="44">
        <v>0</v>
      </c>
      <c r="AAE8" s="44">
        <v>0</v>
      </c>
      <c r="AAF8" s="44">
        <v>0</v>
      </c>
      <c r="AAG8" s="44">
        <v>0</v>
      </c>
      <c r="AAH8" s="44">
        <v>0</v>
      </c>
      <c r="AAI8" s="44">
        <v>0</v>
      </c>
      <c r="AAJ8" s="44">
        <v>0</v>
      </c>
      <c r="AAK8" s="44">
        <v>0</v>
      </c>
      <c r="AAL8" s="44">
        <v>0</v>
      </c>
      <c r="AAM8" s="44">
        <v>0</v>
      </c>
      <c r="AAN8" s="44">
        <v>0</v>
      </c>
      <c r="AAO8" s="44">
        <v>0</v>
      </c>
      <c r="AAP8" s="44">
        <v>0</v>
      </c>
      <c r="AAQ8" s="44">
        <v>0</v>
      </c>
      <c r="AAR8" s="44">
        <v>0</v>
      </c>
      <c r="AAS8" s="44">
        <v>0</v>
      </c>
      <c r="AAT8" s="44">
        <v>0</v>
      </c>
      <c r="AAU8" s="44">
        <v>0</v>
      </c>
      <c r="AAV8" s="52">
        <v>0</v>
      </c>
      <c r="AAW8" s="52">
        <v>0</v>
      </c>
      <c r="AAX8" s="52">
        <v>0</v>
      </c>
      <c r="AAY8" s="52">
        <v>0</v>
      </c>
      <c r="AAZ8" s="52">
        <v>0</v>
      </c>
      <c r="ABA8" s="52">
        <v>0</v>
      </c>
      <c r="ABB8" s="52">
        <v>0</v>
      </c>
      <c r="ABC8" s="52">
        <v>0</v>
      </c>
      <c r="ABD8" s="44">
        <v>1</v>
      </c>
      <c r="ABE8" s="44">
        <v>0</v>
      </c>
      <c r="ABF8" s="44">
        <v>0</v>
      </c>
      <c r="ABG8" s="44">
        <v>0</v>
      </c>
      <c r="ABH8" s="44">
        <v>0</v>
      </c>
      <c r="ABI8" s="44">
        <v>0</v>
      </c>
      <c r="ABJ8" s="44">
        <v>0</v>
      </c>
      <c r="ABK8" s="44">
        <v>0</v>
      </c>
      <c r="ABL8" s="44">
        <v>0</v>
      </c>
      <c r="ABM8" s="44">
        <v>0</v>
      </c>
      <c r="ABN8" s="44">
        <v>0</v>
      </c>
      <c r="ABO8" s="44">
        <v>0</v>
      </c>
      <c r="ABP8" s="44">
        <v>0</v>
      </c>
      <c r="ABQ8" s="44">
        <v>0</v>
      </c>
      <c r="ABR8" s="44">
        <v>0</v>
      </c>
      <c r="ABS8" s="44">
        <v>0</v>
      </c>
      <c r="ABT8" s="44">
        <v>0</v>
      </c>
      <c r="ABU8" s="44">
        <v>0</v>
      </c>
      <c r="ABV8" s="44">
        <v>0</v>
      </c>
      <c r="ABW8" s="44">
        <v>0</v>
      </c>
      <c r="ABX8" s="44">
        <v>0</v>
      </c>
      <c r="ABY8" s="44">
        <v>0</v>
      </c>
      <c r="ABZ8" s="44">
        <v>0</v>
      </c>
      <c r="ACA8" s="44">
        <v>0</v>
      </c>
      <c r="ACB8" s="44">
        <v>0</v>
      </c>
      <c r="ACC8" s="44">
        <v>0</v>
      </c>
      <c r="ACD8" s="44">
        <v>0</v>
      </c>
      <c r="ACE8" s="44">
        <v>0</v>
      </c>
      <c r="ACF8" s="44">
        <v>0</v>
      </c>
      <c r="ACG8" s="44">
        <v>0</v>
      </c>
      <c r="ACH8" s="44">
        <v>0</v>
      </c>
      <c r="ACI8" s="52">
        <v>0</v>
      </c>
      <c r="ACJ8" s="52">
        <v>0</v>
      </c>
      <c r="ACK8" s="52">
        <v>0</v>
      </c>
      <c r="ACL8" s="52">
        <v>0</v>
      </c>
      <c r="ACM8" s="52">
        <v>0</v>
      </c>
      <c r="ACN8" s="52">
        <v>0</v>
      </c>
      <c r="ACO8" s="52">
        <v>0</v>
      </c>
      <c r="ACP8" s="52">
        <v>0</v>
      </c>
      <c r="ACQ8" s="52">
        <v>0</v>
      </c>
      <c r="ACR8" s="44">
        <v>1</v>
      </c>
      <c r="ACS8" s="44">
        <v>0</v>
      </c>
      <c r="ACT8" s="44">
        <v>0</v>
      </c>
      <c r="ACU8" s="44">
        <v>0</v>
      </c>
      <c r="ACV8" s="44">
        <v>0</v>
      </c>
      <c r="ACW8" s="44">
        <v>0</v>
      </c>
      <c r="ACX8" s="44">
        <v>0</v>
      </c>
      <c r="ACY8" s="44">
        <v>0</v>
      </c>
      <c r="ACZ8" s="44">
        <v>0</v>
      </c>
      <c r="ADA8" s="44">
        <v>0</v>
      </c>
      <c r="ADB8" s="44">
        <v>0</v>
      </c>
      <c r="ADC8" s="44">
        <v>0</v>
      </c>
      <c r="ADD8" s="44">
        <v>0</v>
      </c>
      <c r="ADE8" s="44">
        <v>0</v>
      </c>
      <c r="ADF8" s="44">
        <v>0</v>
      </c>
      <c r="ADG8" s="44">
        <v>0</v>
      </c>
      <c r="ADH8" s="44">
        <v>0</v>
      </c>
      <c r="ADI8" s="44">
        <v>0</v>
      </c>
      <c r="ADJ8" s="44">
        <v>0</v>
      </c>
      <c r="ADK8" s="44">
        <v>0</v>
      </c>
      <c r="ADL8" s="44">
        <v>0</v>
      </c>
      <c r="ADM8" s="44">
        <v>0</v>
      </c>
      <c r="ADN8" s="44">
        <v>0</v>
      </c>
      <c r="ADO8" s="44">
        <v>0</v>
      </c>
      <c r="ADP8" s="44">
        <v>0</v>
      </c>
      <c r="ADQ8" s="44">
        <v>0</v>
      </c>
      <c r="ADR8" s="44">
        <v>0</v>
      </c>
      <c r="ADS8" s="44">
        <v>0</v>
      </c>
      <c r="ADT8" s="44">
        <v>0</v>
      </c>
      <c r="ADU8" s="44">
        <v>0</v>
      </c>
      <c r="ADV8" s="44">
        <v>0</v>
      </c>
      <c r="ADW8" s="52">
        <v>0</v>
      </c>
      <c r="ADX8" s="52">
        <v>0</v>
      </c>
      <c r="ADY8" s="52">
        <v>0</v>
      </c>
      <c r="ADZ8" s="52">
        <v>0</v>
      </c>
      <c r="AEA8" s="52">
        <v>0</v>
      </c>
      <c r="AEB8" s="52">
        <v>0</v>
      </c>
      <c r="AEC8" s="52">
        <v>0</v>
      </c>
      <c r="AED8" s="52">
        <v>0</v>
      </c>
      <c r="AEE8" s="52">
        <v>0</v>
      </c>
      <c r="AEF8" s="44">
        <v>1</v>
      </c>
      <c r="AEG8" s="44">
        <v>0</v>
      </c>
      <c r="AEH8" s="44">
        <v>0</v>
      </c>
      <c r="AEI8" s="44">
        <v>0</v>
      </c>
      <c r="AEJ8" s="44">
        <v>0</v>
      </c>
      <c r="AEK8" s="44">
        <v>0</v>
      </c>
      <c r="AEL8" s="44">
        <v>0</v>
      </c>
      <c r="AEM8" s="44">
        <v>0</v>
      </c>
      <c r="AEN8" s="44">
        <v>0</v>
      </c>
      <c r="AEO8" s="44">
        <v>0</v>
      </c>
      <c r="AEP8" s="44">
        <v>0</v>
      </c>
      <c r="AEQ8" s="44">
        <v>0</v>
      </c>
      <c r="AER8" s="44">
        <v>0</v>
      </c>
      <c r="AES8" s="44">
        <v>0</v>
      </c>
      <c r="AET8" s="44">
        <v>0</v>
      </c>
      <c r="AEU8" s="44">
        <v>0</v>
      </c>
      <c r="AEV8" s="44">
        <v>0</v>
      </c>
      <c r="AEW8" s="44">
        <v>0</v>
      </c>
      <c r="AEX8" s="44">
        <v>0</v>
      </c>
      <c r="AEY8" s="44">
        <v>0</v>
      </c>
      <c r="AEZ8" s="44">
        <v>0</v>
      </c>
      <c r="AFA8" s="44">
        <v>0</v>
      </c>
      <c r="AFB8" s="44">
        <v>0</v>
      </c>
      <c r="AFC8" s="44">
        <v>0</v>
      </c>
      <c r="AFD8" s="44">
        <v>0</v>
      </c>
      <c r="AFE8" s="44">
        <v>0</v>
      </c>
      <c r="AFF8" s="44">
        <v>0</v>
      </c>
      <c r="AFG8" s="44">
        <v>0</v>
      </c>
      <c r="AFH8" s="44">
        <v>0</v>
      </c>
      <c r="AFI8" s="44">
        <v>0</v>
      </c>
      <c r="AFJ8" s="44">
        <v>0</v>
      </c>
      <c r="AFK8" s="52">
        <v>0</v>
      </c>
      <c r="AFL8" s="52">
        <v>0</v>
      </c>
      <c r="AFM8" s="52">
        <v>0</v>
      </c>
      <c r="AFN8" s="52">
        <v>0</v>
      </c>
      <c r="AFO8" s="52">
        <v>0</v>
      </c>
      <c r="AFP8" s="52">
        <v>0</v>
      </c>
      <c r="AFQ8" s="52">
        <v>0</v>
      </c>
      <c r="AFR8" s="52">
        <v>0</v>
      </c>
      <c r="AFS8" s="52">
        <v>0</v>
      </c>
      <c r="AFT8" s="43"/>
      <c r="AFU8" s="42">
        <f t="shared" si="24"/>
        <v>0</v>
      </c>
      <c r="AFV8" s="42">
        <f t="shared" si="24"/>
        <v>0</v>
      </c>
      <c r="AFW8" s="42">
        <f t="shared" si="24"/>
        <v>0</v>
      </c>
      <c r="AFX8" s="42">
        <f t="shared" si="24"/>
        <v>0</v>
      </c>
      <c r="AFY8" s="42">
        <f t="shared" si="24"/>
        <v>0</v>
      </c>
      <c r="AFZ8" s="42">
        <f t="shared" si="24"/>
        <v>0</v>
      </c>
      <c r="AGA8" s="42">
        <f t="shared" si="24"/>
        <v>0</v>
      </c>
      <c r="AGB8" s="42">
        <f t="shared" si="24"/>
        <v>0</v>
      </c>
      <c r="AGC8" s="42">
        <f t="shared" si="24"/>
        <v>0</v>
      </c>
      <c r="AGD8" s="42">
        <f t="shared" si="24"/>
        <v>0</v>
      </c>
      <c r="AGE8" s="42">
        <f t="shared" si="25"/>
        <v>0</v>
      </c>
      <c r="AGF8" s="42">
        <f t="shared" si="25"/>
        <v>0</v>
      </c>
      <c r="AGG8" s="42">
        <f t="shared" si="25"/>
        <v>0</v>
      </c>
      <c r="AGH8" s="42">
        <f t="shared" si="25"/>
        <v>0</v>
      </c>
      <c r="AGI8" s="42">
        <f t="shared" si="25"/>
        <v>0</v>
      </c>
      <c r="AGJ8" s="42">
        <f t="shared" si="25"/>
        <v>0</v>
      </c>
      <c r="AGK8" s="42">
        <f t="shared" si="25"/>
        <v>0</v>
      </c>
      <c r="AGL8" s="42">
        <f t="shared" si="25"/>
        <v>0</v>
      </c>
      <c r="AGM8" s="42">
        <f t="shared" si="25"/>
        <v>1</v>
      </c>
      <c r="AGN8" s="42">
        <f t="shared" si="25"/>
        <v>0</v>
      </c>
      <c r="AGO8" s="41">
        <f t="shared" ref="AGO8:AGO39" si="31">AVERAGE(AFU8:AGN8)</f>
        <v>0.05</v>
      </c>
      <c r="AGP8" s="2"/>
      <c r="AGQ8" s="42">
        <f t="shared" si="26"/>
        <v>0</v>
      </c>
      <c r="AGR8" s="42">
        <f t="shared" si="26"/>
        <v>0</v>
      </c>
      <c r="AGS8" s="42">
        <f t="shared" si="26"/>
        <v>0</v>
      </c>
      <c r="AGT8" s="42">
        <f t="shared" si="26"/>
        <v>0</v>
      </c>
      <c r="AGU8" s="42">
        <f t="shared" si="26"/>
        <v>0</v>
      </c>
      <c r="AGV8" s="42">
        <f t="shared" si="26"/>
        <v>0</v>
      </c>
      <c r="AGW8" s="42">
        <f t="shared" si="26"/>
        <v>0</v>
      </c>
      <c r="AGX8" s="42">
        <f t="shared" si="26"/>
        <v>0</v>
      </c>
      <c r="AGY8" s="42">
        <f t="shared" si="26"/>
        <v>0</v>
      </c>
      <c r="AGZ8" s="42">
        <f t="shared" si="26"/>
        <v>0</v>
      </c>
      <c r="AHA8" s="42">
        <f t="shared" si="27"/>
        <v>0</v>
      </c>
      <c r="AHB8" s="42">
        <f t="shared" si="27"/>
        <v>0</v>
      </c>
      <c r="AHC8" s="42">
        <f t="shared" si="27"/>
        <v>0</v>
      </c>
      <c r="AHD8" s="42">
        <f t="shared" si="27"/>
        <v>0</v>
      </c>
      <c r="AHE8" s="42">
        <f t="shared" si="27"/>
        <v>0</v>
      </c>
      <c r="AHF8" s="42">
        <f t="shared" si="27"/>
        <v>0</v>
      </c>
      <c r="AHG8" s="42">
        <f t="shared" si="27"/>
        <v>0</v>
      </c>
      <c r="AHH8" s="42">
        <f t="shared" si="27"/>
        <v>0</v>
      </c>
      <c r="AHI8" s="42">
        <f t="shared" si="27"/>
        <v>0</v>
      </c>
      <c r="AHJ8" s="42">
        <f t="shared" si="27"/>
        <v>0</v>
      </c>
      <c r="AHK8" s="41">
        <f t="shared" ref="AHK8:AHK39" si="32">AVERAGE(AGQ8:AHJ8)</f>
        <v>0</v>
      </c>
      <c r="AHL8" s="2"/>
      <c r="AHM8" s="42">
        <f t="shared" si="28"/>
        <v>0</v>
      </c>
      <c r="AHN8" s="42">
        <f t="shared" si="28"/>
        <v>0</v>
      </c>
      <c r="AHO8" s="42">
        <f t="shared" si="28"/>
        <v>0</v>
      </c>
      <c r="AHP8" s="42">
        <f t="shared" si="28"/>
        <v>0</v>
      </c>
      <c r="AHQ8" s="42">
        <f t="shared" si="28"/>
        <v>0</v>
      </c>
      <c r="AHR8" s="42">
        <f t="shared" si="28"/>
        <v>0</v>
      </c>
      <c r="AHS8" s="42">
        <f t="shared" si="28"/>
        <v>0</v>
      </c>
      <c r="AHT8" s="42">
        <f t="shared" si="28"/>
        <v>0</v>
      </c>
      <c r="AHU8" s="42">
        <f t="shared" si="28"/>
        <v>0</v>
      </c>
      <c r="AHV8" s="42">
        <f t="shared" si="28"/>
        <v>0</v>
      </c>
      <c r="AHW8" s="42">
        <f t="shared" si="29"/>
        <v>0</v>
      </c>
      <c r="AHX8" s="42">
        <f t="shared" si="29"/>
        <v>0</v>
      </c>
      <c r="AHY8" s="42">
        <f t="shared" si="29"/>
        <v>0</v>
      </c>
      <c r="AHZ8" s="42">
        <f t="shared" si="29"/>
        <v>0</v>
      </c>
      <c r="AIA8" s="42">
        <f t="shared" si="29"/>
        <v>0</v>
      </c>
      <c r="AIB8" s="42">
        <f t="shared" si="29"/>
        <v>0</v>
      </c>
      <c r="AIC8" s="42">
        <f t="shared" si="29"/>
        <v>0</v>
      </c>
      <c r="AID8" s="42">
        <f t="shared" si="29"/>
        <v>0</v>
      </c>
      <c r="AIE8" s="42">
        <f t="shared" si="29"/>
        <v>0</v>
      </c>
      <c r="AIF8" s="42">
        <f t="shared" si="29"/>
        <v>0</v>
      </c>
      <c r="AIG8" s="41">
        <f t="shared" ref="AIG8:AIG39" si="33">AVERAGE(AHM8:AIF8)</f>
        <v>0</v>
      </c>
      <c r="AIH8" s="2"/>
      <c r="AII8" s="46">
        <v>0</v>
      </c>
      <c r="AIJ8" s="3">
        <v>0</v>
      </c>
      <c r="AIK8" s="3">
        <v>0</v>
      </c>
      <c r="AIL8" s="3">
        <v>0</v>
      </c>
      <c r="AIM8" s="3">
        <v>0</v>
      </c>
      <c r="AIN8" s="16">
        <v>-1</v>
      </c>
      <c r="AIO8" s="2"/>
      <c r="AIP8" s="12" t="str">
        <f t="shared" ref="AIP8:AIP27" si="34">_xlfn.CONCAT(AIL8+1,",",AIJ8+1)</f>
        <v>1,1</v>
      </c>
      <c r="AIQ8" s="2"/>
      <c r="AIR8" s="10">
        <v>1</v>
      </c>
      <c r="AIS8" s="24">
        <f>IF(ISNUMBER(MATCH(AIS57,$AIP$31:$AIP$50,0)),$AIL$4,IF(ISNUMBER(MATCH(AIS57,Z_08!$AIP$52:$AIP$53,0)),$AIM$4,IF(ISNUMBER(MATCH(AIS57,$AIP$8:$AIP$27,0)),$AIK$4,$AIJ$4)))</f>
        <v>2</v>
      </c>
      <c r="AIT8" s="24">
        <f>IF(ISNUMBER(MATCH(AIT57,$AIP$31:$AIP$50,0)),$AIL$4,IF(ISNUMBER(MATCH(AIT57,Z_08!$AIP$52:$AIP$53,0)),$AIM$4,IF(ISNUMBER(MATCH(AIT57,$AIP$8:$AIP$27,0)),$AIK$4,$AIJ$4)))</f>
        <v>0</v>
      </c>
      <c r="AIU8" s="24">
        <f>IF(ISNUMBER(MATCH(AIU57,$AIP$31:$AIP$50,0)),$AIL$4,IF(ISNUMBER(MATCH(AIU57,Z_08!$AIP$52:$AIP$53,0)),$AIM$4,IF(ISNUMBER(MATCH(AIU57,$AIP$8:$AIP$27,0)),$AIK$4,$AIJ$4)))</f>
        <v>0</v>
      </c>
      <c r="AIV8" s="24">
        <f>IF(ISNUMBER(MATCH(AIV57,$AIP$31:$AIP$50,0)),$AIL$4,IF(ISNUMBER(MATCH(AIV57,Z_08!$AIP$52:$AIP$53,0)),$AIM$4,IF(ISNUMBER(MATCH(AIV57,$AIP$8:$AIP$27,0)),$AIK$4,$AIJ$4)))</f>
        <v>0</v>
      </c>
      <c r="AIW8" s="24">
        <f>IF(ISNUMBER(MATCH(AIW57,$AIP$31:$AIP$50,0)),$AIL$4,IF(ISNUMBER(MATCH(AIW57,Z_08!$AIP$52:$AIP$53,0)),$AIM$4,IF(ISNUMBER(MATCH(AIW57,$AIP$8:$AIP$27,0)),$AIK$4,$AIJ$4)))</f>
        <v>0</v>
      </c>
      <c r="AIX8" s="24">
        <f>IF(ISNUMBER(MATCH(AIX57,$AIP$31:$AIP$50,0)),$AIL$4,IF(ISNUMBER(MATCH(AIX57,Z_08!$AIP$52:$AIP$53,0)),$AIM$4,IF(ISNUMBER(MATCH(AIX57,$AIP$8:$AIP$27,0)),$AIK$4,$AIJ$4)))</f>
        <v>0</v>
      </c>
      <c r="AIY8" s="24">
        <f>IF(ISNUMBER(MATCH(AIY57,$AIP$31:$AIP$50,0)),$AIL$4,IF(ISNUMBER(MATCH(AIY57,Z_08!$AIP$52:$AIP$53,0)),$AIM$4,IF(ISNUMBER(MATCH(AIY57,$AIP$8:$AIP$27,0)),$AIK$4,$AIJ$4)))</f>
        <v>0</v>
      </c>
      <c r="AIZ8" s="24">
        <f>IF(ISNUMBER(MATCH(AIZ57,$AIP$31:$AIP$50,0)),$AIL$4,IF(ISNUMBER(MATCH(AIZ57,Z_08!$AIP$52:$AIP$53,0)),$AIM$4,IF(ISNUMBER(MATCH(AIZ57,$AIP$8:$AIP$27,0)),$AIK$4,$AIJ$4)))</f>
        <v>0</v>
      </c>
      <c r="AJA8" s="24">
        <f>IF(ISNUMBER(MATCH(AJA57,$AIP$31:$AIP$50,0)),$AIL$4,IF(ISNUMBER(MATCH(AJA57,Z_08!$AIP$52:$AIP$53,0)),$AIM$4,IF(ISNUMBER(MATCH(AJA57,$AIP$8:$AIP$27,0)),$AIK$4,$AIJ$4)))</f>
        <v>0</v>
      </c>
      <c r="AJB8" s="24">
        <f>IF(ISNUMBER(MATCH(AJB57,$AIP$31:$AIP$50,0)),$AIL$4,IF(ISNUMBER(MATCH(AJB57,Z_08!$AIP$52:$AIP$53,0)),$AIM$4,IF(ISNUMBER(MATCH(AJB57,$AIP$8:$AIP$27,0)),$AIK$4,$AIJ$4)))</f>
        <v>0</v>
      </c>
      <c r="AJC8" s="24">
        <f>IF(ISNUMBER(MATCH(AJC57,$AIP$31:$AIP$50,0)),$AIL$4,IF(ISNUMBER(MATCH(AJC57,Z_08!$AIP$52:$AIP$53,0)),$AIM$4,IF(ISNUMBER(MATCH(AJC57,$AIP$8:$AIP$27,0)),$AIK$4,$AIJ$4)))</f>
        <v>0</v>
      </c>
      <c r="AJD8" s="24">
        <f>IF(ISNUMBER(MATCH(AJD57,$AIP$31:$AIP$50,0)),$AIL$4,IF(ISNUMBER(MATCH(AJD57,Z_08!$AIP$52:$AIP$53,0)),$AIM$4,IF(ISNUMBER(MATCH(AJD57,$AIP$8:$AIP$27,0)),$AIK$4,$AIJ$4)))</f>
        <v>0</v>
      </c>
      <c r="AJE8" s="24">
        <f>IF(ISNUMBER(MATCH(AJE57,$AIP$31:$AIP$50,0)),$AIL$4,IF(ISNUMBER(MATCH(AJE57,Z_08!$AIP$52:$AIP$53,0)),$AIM$4,IF(ISNUMBER(MATCH(AJE57,$AIP$8:$AIP$27,0)),$AIK$4,$AIJ$4)))</f>
        <v>0</v>
      </c>
      <c r="AJF8" s="24">
        <f>IF(ISNUMBER(MATCH(AJF57,$AIP$31:$AIP$50,0)),$AIL$4,IF(ISNUMBER(MATCH(AJF57,Z_08!$AIP$52:$AIP$53,0)),$AIM$4,IF(ISNUMBER(MATCH(AJF57,$AIP$8:$AIP$27,0)),$AIK$4,$AIJ$4)))</f>
        <v>0</v>
      </c>
      <c r="AJG8" s="24">
        <f>IF(ISNUMBER(MATCH(AJG57,$AIP$31:$AIP$50,0)),$AIL$4,IF(ISNUMBER(MATCH(AJG57,Z_08!$AIP$52:$AIP$53,0)),$AIM$4,IF(ISNUMBER(MATCH(AJG57,$AIP$8:$AIP$27,0)),$AIK$4,$AIJ$4)))</f>
        <v>0</v>
      </c>
      <c r="AJH8" s="24">
        <f>IF(ISNUMBER(MATCH(AJH57,$AIP$31:$AIP$50,0)),$AIL$4,IF(ISNUMBER(MATCH(AJH57,Z_08!$AIP$52:$AIP$53,0)),$AIM$4,IF(ISNUMBER(MATCH(AJH57,$AIP$8:$AIP$27,0)),$AIK$4,$AIJ$4)))</f>
        <v>0</v>
      </c>
      <c r="AJI8" s="24">
        <f>IF(ISNUMBER(MATCH(AJI57,$AIP$31:$AIP$50,0)),$AIL$4,IF(ISNUMBER(MATCH(AJI57,Z_08!$AIP$52:$AIP$53,0)),$AIM$4,IF(ISNUMBER(MATCH(AJI57,$AIP$8:$AIP$27,0)),$AIK$4,$AIJ$4)))</f>
        <v>0</v>
      </c>
      <c r="AJJ8" s="24">
        <f>IF(ISNUMBER(MATCH(AJJ57,$AIP$31:$AIP$50,0)),$AIL$4,IF(ISNUMBER(MATCH(AJJ57,Z_08!$AIP$52:$AIP$53,0)),$AIM$4,IF(ISNUMBER(MATCH(AJJ57,$AIP$8:$AIP$27,0)),$AIK$4,$AIJ$4)))</f>
        <v>0</v>
      </c>
      <c r="AJK8" s="24">
        <f>IF(ISNUMBER(MATCH(AJK57,$AIP$31:$AIP$50,0)),$AIL$4,IF(ISNUMBER(MATCH(AJK57,Z_08!$AIP$52:$AIP$53,0)),$AIM$4,IF(ISNUMBER(MATCH(AJK57,$AIP$8:$AIP$27,0)),$AIK$4,$AIJ$4)))</f>
        <v>0</v>
      </c>
      <c r="AJL8" s="24">
        <f>IF(ISNUMBER(MATCH(AJL57,$AIP$31:$AIP$50,0)),$AIL$4,IF(ISNUMBER(MATCH(AJL57,Z_08!$AIP$52:$AIP$53,0)),$AIM$4,IF(ISNUMBER(MATCH(AJL57,$AIP$8:$AIP$27,0)),$AIK$4,$AIJ$4)))</f>
        <v>0</v>
      </c>
      <c r="AJM8" s="24">
        <f>IF(ISNUMBER(MATCH(AJM57,$AIP$31:$AIP$50,0)),$AIL$4,IF(ISNUMBER(MATCH(AJM57,Z_08!$AIP$52:$AIP$53,0)),$AIM$4,IF(ISNUMBER(MATCH(AJM57,$AIP$8:$AIP$27,0)),$AIK$4,$AIJ$4)))</f>
        <v>0</v>
      </c>
      <c r="AJN8" s="24">
        <f>IF(ISNUMBER(MATCH(AJN57,$AIP$31:$AIP$50,0)),$AIL$4,IF(ISNUMBER(MATCH(AJN57,Z_08!$AIP$52:$AIP$53,0)),$AIM$4,IF(ISNUMBER(MATCH(AJN57,$AIP$8:$AIP$27,0)),$AIK$4,$AIJ$4)))</f>
        <v>0</v>
      </c>
      <c r="AJO8" s="24">
        <f>IF(ISNUMBER(MATCH(AJO57,$AIP$31:$AIP$50,0)),$AIL$4,IF(ISNUMBER(MATCH(AJO57,Z_08!$AIP$52:$AIP$53,0)),$AIM$4,IF(ISNUMBER(MATCH(AJO57,$AIP$8:$AIP$27,0)),$AIK$4,$AIJ$4)))</f>
        <v>0</v>
      </c>
      <c r="AJP8" s="24">
        <f>IF(ISNUMBER(MATCH(AJP57,$AIP$31:$AIP$50,0)),$AIL$4,IF(ISNUMBER(MATCH(AJP57,Z_08!$AIP$52:$AIP$53,0)),$AIM$4,IF(ISNUMBER(MATCH(AJP57,$AIP$8:$AIP$27,0)),$AIK$4,$AIJ$4)))</f>
        <v>0</v>
      </c>
      <c r="AJQ8" s="24">
        <f>IF(ISNUMBER(MATCH(AJQ57,$AIP$31:$AIP$50,0)),$AIL$4,IF(ISNUMBER(MATCH(AJQ57,Z_08!$AIP$52:$AIP$53,0)),$AIM$4,IF(ISNUMBER(MATCH(AJQ57,$AIP$8:$AIP$27,0)),$AIK$4,$AIJ$4)))</f>
        <v>0</v>
      </c>
      <c r="AJR8" s="24">
        <f>IF(ISNUMBER(MATCH(AJR57,$AIP$31:$AIP$50,0)),$AIL$4,IF(ISNUMBER(MATCH(AJR57,Z_08!$AIP$52:$AIP$53,0)),$AIM$4,IF(ISNUMBER(MATCH(AJR57,$AIP$8:$AIP$27,0)),$AIK$4,$AIJ$4)))</f>
        <v>0</v>
      </c>
      <c r="AJS8" s="24">
        <f>IF(ISNUMBER(MATCH(AJS57,$AIP$31:$AIP$50,0)),$AIL$4,IF(ISNUMBER(MATCH(AJS57,Z_08!$AIP$52:$AIP$53,0)),$AIM$4,IF(ISNUMBER(MATCH(AJS57,$AIP$8:$AIP$27,0)),$AIK$4,$AIJ$4)))</f>
        <v>0</v>
      </c>
      <c r="AJT8" s="24">
        <f>IF(ISNUMBER(MATCH(AJT57,$AIP$31:$AIP$50,0)),$AIL$4,IF(ISNUMBER(MATCH(AJT57,Z_08!$AIP$52:$AIP$53,0)),$AIM$4,IF(ISNUMBER(MATCH(AJT57,$AIP$8:$AIP$27,0)),$AIK$4,$AIJ$4)))</f>
        <v>0</v>
      </c>
      <c r="AJU8" s="24">
        <f>IF(ISNUMBER(MATCH(AJU57,$AIP$31:$AIP$50,0)),$AIL$4,IF(ISNUMBER(MATCH(AJU57,Z_08!$AIP$52:$AIP$53,0)),$AIM$4,IF(ISNUMBER(MATCH(AJU57,$AIP$8:$AIP$27,0)),$AIK$4,$AIJ$4)))</f>
        <v>0</v>
      </c>
      <c r="AJV8" s="24">
        <f>IF(ISNUMBER(MATCH(AJV57,$AIP$31:$AIP$50,0)),$AIL$4,IF(ISNUMBER(MATCH(AJV57,Z_08!$AIP$52:$AIP$53,0)),$AIM$4,IF(ISNUMBER(MATCH(AJV57,$AIP$8:$AIP$27,0)),$AIK$4,$AIJ$4)))</f>
        <v>0</v>
      </c>
      <c r="AJW8" s="24">
        <f>IF(ISNUMBER(MATCH(AJW57,$AIP$31:$AIP$50,0)),$AIL$4,IF(ISNUMBER(MATCH(AJW57,Z_08!$AIP$52:$AIP$53,0)),$AIM$4,IF(ISNUMBER(MATCH(AJW57,$AIP$8:$AIP$27,0)),$AIK$4,$AIJ$4)))</f>
        <v>0</v>
      </c>
      <c r="AJX8" s="24">
        <f>IF(ISNUMBER(MATCH(AJX57,$AIP$31:$AIP$50,0)),$AIL$4,IF(ISNUMBER(MATCH(AJX57,Z_08!$AIP$52:$AIP$53,0)),$AIM$4,IF(ISNUMBER(MATCH(AJX57,$AIP$8:$AIP$27,0)),$AIK$4,$AIJ$4)))</f>
        <v>0</v>
      </c>
      <c r="AJY8" s="24">
        <f>IF(ISNUMBER(MATCH(AJY57,$AIP$31:$AIP$50,0)),$AIL$4,IF(ISNUMBER(MATCH(AJY57,Z_08!$AIP$52:$AIP$53,0)),$AIM$4,IF(ISNUMBER(MATCH(AJY57,$AIP$8:$AIP$27,0)),$AIK$4,$AIJ$4)))</f>
        <v>0</v>
      </c>
      <c r="AJZ8" s="24">
        <f>IF(ISNUMBER(MATCH(AJZ57,$AIP$31:$AIP$50,0)),$AIL$4,IF(ISNUMBER(MATCH(AJZ57,Z_08!$AIP$52:$AIP$53,0)),$AIM$4,IF(ISNUMBER(MATCH(AJZ57,$AIP$8:$AIP$27,0)),$AIK$4,$AIJ$4)))</f>
        <v>0</v>
      </c>
      <c r="AKA8" s="24">
        <f>IF(ISNUMBER(MATCH(AKA57,$AIP$31:$AIP$50,0)),$AIL$4,IF(ISNUMBER(MATCH(AKA57,Z_08!$AIP$52:$AIP$53,0)),$AIM$4,IF(ISNUMBER(MATCH(AKA57,$AIP$8:$AIP$27,0)),$AIK$4,$AIJ$4)))</f>
        <v>0</v>
      </c>
      <c r="AKB8" s="24">
        <f>IF(ISNUMBER(MATCH(AKB57,$AIP$31:$AIP$50,0)),$AIL$4,IF(ISNUMBER(MATCH(AKB57,Z_08!$AIP$52:$AIP$53,0)),$AIM$4,IF(ISNUMBER(MATCH(AKB57,$AIP$8:$AIP$27,0)),$AIK$4,$AIJ$4)))</f>
        <v>0</v>
      </c>
      <c r="AKC8" s="24">
        <f>IF(ISNUMBER(MATCH(AKC57,$AIP$31:$AIP$50,0)),$AIL$4,IF(ISNUMBER(MATCH(AKC57,Z_08!$AIP$52:$AIP$53,0)),$AIM$4,IF(ISNUMBER(MATCH(AKC57,$AIP$8:$AIP$27,0)),$AIK$4,$AIJ$4)))</f>
        <v>0</v>
      </c>
      <c r="AKD8" s="24">
        <f>IF(ISNUMBER(MATCH(AKD57,$AIP$31:$AIP$50,0)),$AIL$4,IF(ISNUMBER(MATCH(AKD57,Z_08!$AIP$52:$AIP$53,0)),$AIM$4,IF(ISNUMBER(MATCH(AKD57,$AIP$8:$AIP$27,0)),$AIK$4,$AIJ$4)))</f>
        <v>0</v>
      </c>
      <c r="AKE8" s="24">
        <f>IF(ISNUMBER(MATCH(AKE57,$AIP$31:$AIP$50,0)),$AIL$4,IF(ISNUMBER(MATCH(AKE57,Z_08!$AIP$52:$AIP$53,0)),$AIM$4,IF(ISNUMBER(MATCH(AKE57,$AIP$8:$AIP$27,0)),$AIK$4,$AIJ$4)))</f>
        <v>0</v>
      </c>
      <c r="AKF8" s="24">
        <f>IF(ISNUMBER(MATCH(AKF57,$AIP$31:$AIP$50,0)),$AIL$4,IF(ISNUMBER(MATCH(AKF57,Z_08!$AIP$52:$AIP$53,0)),$AIM$4,IF(ISNUMBER(MATCH(AKF57,$AIP$8:$AIP$27,0)),$AIK$4,$AIJ$4)))</f>
        <v>0</v>
      </c>
      <c r="AKG8" s="10"/>
      <c r="AKH8" s="2"/>
      <c r="AKI8" s="2"/>
      <c r="AKJ8" s="2"/>
      <c r="AKK8" s="2"/>
      <c r="AKL8" s="2"/>
      <c r="AKM8" s="2"/>
      <c r="AKN8" s="2"/>
      <c r="AKO8" s="2"/>
      <c r="AKP8" s="2"/>
      <c r="AKQ8" s="2"/>
      <c r="AKR8" s="2"/>
      <c r="AKS8" s="2"/>
      <c r="AKT8" s="2"/>
      <c r="AKU8" s="2"/>
    </row>
    <row r="9" spans="1:983" ht="9.9499999999999993" customHeight="1" x14ac:dyDescent="0.25">
      <c r="A9" s="2"/>
      <c r="B9" s="69">
        <v>4.9651999999999999E-13</v>
      </c>
      <c r="C9" s="69">
        <v>5.7329999999999999E-13</v>
      </c>
      <c r="D9" s="2"/>
      <c r="E9" s="2"/>
      <c r="F9" s="2"/>
      <c r="G9" s="2"/>
      <c r="H9" s="2"/>
      <c r="I9" s="46">
        <v>1</v>
      </c>
      <c r="J9" s="51">
        <v>6.7383999999999998E-13</v>
      </c>
      <c r="K9" s="51">
        <v>6.7811000000000003E-13</v>
      </c>
      <c r="L9" s="51">
        <v>6.8279999999999998E-13</v>
      </c>
      <c r="M9" s="51">
        <v>6.8792999999999998E-13</v>
      </c>
      <c r="N9" s="51">
        <v>6.9350000000000002E-13</v>
      </c>
      <c r="O9" s="51">
        <v>6.9953000000000005E-13</v>
      </c>
      <c r="P9" s="51">
        <v>7.0601000000000004E-13</v>
      </c>
      <c r="Q9" s="51">
        <v>7.1291999999999996E-13</v>
      </c>
      <c r="R9" s="51">
        <v>7.2023999999999997E-13</v>
      </c>
      <c r="S9" s="51">
        <v>7.2795000000000004E-13</v>
      </c>
      <c r="T9" s="51">
        <v>7.3599999999999999E-13</v>
      </c>
      <c r="U9" s="51">
        <v>7.4436999999999999E-13</v>
      </c>
      <c r="V9" s="51">
        <v>7.5299000000000001E-13</v>
      </c>
      <c r="W9" s="51">
        <v>7.6181999999999998E-13</v>
      </c>
      <c r="X9" s="51">
        <v>7.7077999999999997E-13</v>
      </c>
      <c r="Y9" s="51">
        <v>7.7982E-13</v>
      </c>
      <c r="Z9" s="51">
        <v>7.8886000000000003E-13</v>
      </c>
      <c r="AA9" s="51">
        <v>7.9782000000000003E-13</v>
      </c>
      <c r="AB9" s="51">
        <v>8.0662999999999997E-13</v>
      </c>
      <c r="AC9" s="51">
        <v>8.152E-13</v>
      </c>
      <c r="AD9" s="51">
        <v>8.2346000000000001E-13</v>
      </c>
      <c r="AE9" s="51">
        <v>8.3132000000000004E-13</v>
      </c>
      <c r="AF9" s="51">
        <v>8.3870999999999997E-13</v>
      </c>
      <c r="AG9" s="51">
        <v>8.4555999999999998E-13</v>
      </c>
      <c r="AH9" s="51">
        <v>8.5179000000000005E-13</v>
      </c>
      <c r="AI9" s="51">
        <v>8.5733000000000004E-13</v>
      </c>
      <c r="AJ9" s="51">
        <v>8.6214E-13</v>
      </c>
      <c r="AK9" s="51">
        <v>8.6615E-13</v>
      </c>
      <c r="AL9" s="51">
        <v>8.6931999999999998E-13</v>
      </c>
      <c r="AM9" s="51">
        <v>8.7161999999999998E-13</v>
      </c>
      <c r="AN9" s="51">
        <v>8.7302999999999997E-13</v>
      </c>
      <c r="AO9" s="51">
        <v>8.7352E-13</v>
      </c>
      <c r="AP9" s="51">
        <v>8.7307999999999995E-13</v>
      </c>
      <c r="AQ9" s="51">
        <v>8.7173999999999998E-13</v>
      </c>
      <c r="AR9" s="51">
        <v>8.6948999999999996E-13</v>
      </c>
      <c r="AS9" s="51">
        <v>8.6636999999999997E-13</v>
      </c>
      <c r="AT9" s="51">
        <v>8.6240000000000004E-13</v>
      </c>
      <c r="AU9" s="51">
        <v>8.5763999999999997E-13</v>
      </c>
      <c r="AV9" s="51">
        <v>8.5214000000000004E-13</v>
      </c>
      <c r="AW9" s="51">
        <v>8.4595999999999996E-13</v>
      </c>
      <c r="AX9" s="2"/>
      <c r="AY9" s="19">
        <v>1</v>
      </c>
      <c r="AZ9" s="44">
        <v>1</v>
      </c>
      <c r="BA9" s="44">
        <v>0.85285794999999998</v>
      </c>
      <c r="BB9" s="44">
        <v>0.54098829999999998</v>
      </c>
      <c r="BC9" s="44">
        <v>0.23895626</v>
      </c>
      <c r="BD9" s="44">
        <v>9.1964333999999995E-2</v>
      </c>
      <c r="BE9" s="44">
        <v>3.3297166000000003E-2</v>
      </c>
      <c r="BF9" s="44">
        <v>1.158608E-2</v>
      </c>
      <c r="BG9" s="44">
        <v>3.9216316999999999E-3</v>
      </c>
      <c r="BH9" s="44">
        <v>1.30069E-3</v>
      </c>
      <c r="BI9" s="44">
        <v>4.2473423000000002E-4</v>
      </c>
      <c r="BJ9" s="44">
        <v>1.3699620999999999E-4</v>
      </c>
      <c r="BK9" s="44">
        <v>4.3747576000000002E-5</v>
      </c>
      <c r="BL9" s="44">
        <v>1.3854774E-5</v>
      </c>
      <c r="BM9" s="44">
        <v>4.3572426999999999E-6</v>
      </c>
      <c r="BN9" s="44">
        <v>1.3621719E-6</v>
      </c>
      <c r="BO9" s="44">
        <v>4.2365376999999998E-7</v>
      </c>
      <c r="BP9" s="44">
        <v>1.3116925999999999E-7</v>
      </c>
      <c r="BQ9" s="44">
        <v>4.0450857E-8</v>
      </c>
      <c r="BR9" s="44">
        <v>1.2430569999999999E-8</v>
      </c>
      <c r="BS9" s="44">
        <v>3.8078910000000001E-9</v>
      </c>
      <c r="BT9" s="44">
        <v>1.1631797E-9</v>
      </c>
      <c r="BU9" s="44">
        <v>3.5440239999999998E-10</v>
      </c>
      <c r="BV9" s="44">
        <v>1.0773015E-10</v>
      </c>
      <c r="BW9" s="44">
        <v>3.2678240000000002E-11</v>
      </c>
      <c r="BX9" s="44">
        <v>9.8932799999999992E-12</v>
      </c>
      <c r="BY9" s="44">
        <v>2.9898729000000001E-12</v>
      </c>
      <c r="BZ9" s="44">
        <v>9.0210870000000004E-13</v>
      </c>
      <c r="CA9" s="44">
        <v>2.7177852999999998E-13</v>
      </c>
      <c r="CB9" s="44">
        <v>8.176594E-14</v>
      </c>
      <c r="CC9" s="44">
        <v>2.4568374999999999E-14</v>
      </c>
      <c r="CD9" s="44">
        <v>7.3734429999999996E-15</v>
      </c>
      <c r="CE9" s="44">
        <v>2.2105195E-15</v>
      </c>
      <c r="CF9" s="44">
        <v>6.620406E-16</v>
      </c>
      <c r="CG9" s="44">
        <v>1.9809541999999999E-16</v>
      </c>
      <c r="CH9" s="44">
        <v>5.9223285999999999E-17</v>
      </c>
      <c r="CI9" s="44">
        <v>1.7691423000000001E-17</v>
      </c>
      <c r="CJ9" s="44">
        <v>5.2805549999999999E-18</v>
      </c>
      <c r="CK9" s="44">
        <v>1.5737223000000001E-18</v>
      </c>
      <c r="CL9" s="44">
        <v>4.6417426000000004E-19</v>
      </c>
      <c r="CM9" s="44">
        <v>1.2157999E-19</v>
      </c>
      <c r="CN9" s="44">
        <v>1</v>
      </c>
      <c r="CO9" s="44">
        <v>0.854545</v>
      </c>
      <c r="CP9" s="44">
        <v>0.54497105000000001</v>
      </c>
      <c r="CQ9" s="44">
        <v>0.24210179000000001</v>
      </c>
      <c r="CR9" s="44">
        <v>9.3658740000000004E-2</v>
      </c>
      <c r="CS9" s="44">
        <v>3.4073292999999998E-2</v>
      </c>
      <c r="CT9" s="44">
        <v>1.1910278E-2</v>
      </c>
      <c r="CU9" s="44">
        <v>4.0490622999999996E-3</v>
      </c>
      <c r="CV9" s="44">
        <v>1.3486804E-3</v>
      </c>
      <c r="CW9" s="44">
        <v>4.4224329999999998E-4</v>
      </c>
      <c r="CX9" s="44">
        <v>1.4322938000000001E-4</v>
      </c>
      <c r="CY9" s="44">
        <v>4.5923934999999998E-5</v>
      </c>
      <c r="CZ9" s="44">
        <v>1.4602837E-5</v>
      </c>
      <c r="DA9" s="44">
        <v>4.6110727000000003E-6</v>
      </c>
      <c r="DB9" s="44">
        <v>1.4473783999999999E-6</v>
      </c>
      <c r="DC9" s="44">
        <v>4.5199658000000001E-7</v>
      </c>
      <c r="DD9" s="44">
        <v>1.4052418000000001E-7</v>
      </c>
      <c r="DE9" s="44">
        <v>4.3517880000000001E-8</v>
      </c>
      <c r="DF9" s="44">
        <v>1.3430220000000001E-8</v>
      </c>
      <c r="DG9" s="44">
        <v>4.1320356E-9</v>
      </c>
      <c r="DH9" s="44">
        <v>1.2678038999999999E-9</v>
      </c>
      <c r="DI9" s="44">
        <v>3.8803312999999999E-10</v>
      </c>
      <c r="DJ9" s="44">
        <v>1.1850021000000001E-10</v>
      </c>
      <c r="DK9" s="44">
        <v>3.6115538000000003E-11</v>
      </c>
      <c r="DL9" s="44">
        <v>1.0986871000000001E-11</v>
      </c>
      <c r="DM9" s="44">
        <v>3.3367879E-12</v>
      </c>
      <c r="DN9" s="44">
        <v>1.0118589000000001E-12</v>
      </c>
      <c r="DO9" s="44">
        <v>3.0640997999999998E-13</v>
      </c>
      <c r="DP9" s="44">
        <v>9.2667279999999995E-14</v>
      </c>
      <c r="DQ9" s="44">
        <v>2.7992031999999999E-14</v>
      </c>
      <c r="DR9" s="44">
        <v>8.446265E-15</v>
      </c>
      <c r="DS9" s="44">
        <v>2.5459553000000001E-15</v>
      </c>
      <c r="DT9" s="44">
        <v>7.6669380000000005E-16</v>
      </c>
      <c r="DU9" s="44">
        <v>2.3067729999999998E-16</v>
      </c>
      <c r="DV9" s="44">
        <v>6.9346376000000002E-17</v>
      </c>
      <c r="DW9" s="44">
        <v>2.0830372999999999E-17</v>
      </c>
      <c r="DX9" s="44">
        <v>6.2518960000000002E-18</v>
      </c>
      <c r="DY9" s="44">
        <v>1.8734477E-18</v>
      </c>
      <c r="DZ9" s="44">
        <v>5.5553295000000001E-19</v>
      </c>
      <c r="EA9" s="44">
        <v>1.4625018999999999E-19</v>
      </c>
      <c r="EB9" s="44">
        <v>1</v>
      </c>
      <c r="EC9" s="44">
        <v>0.85101709999999997</v>
      </c>
      <c r="ED9" s="44">
        <v>0.53674513000000001</v>
      </c>
      <c r="EE9" s="44">
        <v>0.23575966000000001</v>
      </c>
      <c r="EF9" s="44">
        <v>9.0260185000000007E-2</v>
      </c>
      <c r="EG9" s="44">
        <v>3.2525610000000003E-2</v>
      </c>
      <c r="EH9" s="44">
        <v>1.1269718E-2</v>
      </c>
      <c r="EI9" s="44">
        <v>3.8001938000000002E-3</v>
      </c>
      <c r="EJ9" s="44">
        <v>1.2558770000000001E-3</v>
      </c>
      <c r="EK9" s="44">
        <v>4.0887197000000002E-4</v>
      </c>
      <c r="EL9" s="44">
        <v>1.3156242E-4</v>
      </c>
      <c r="EM9" s="44">
        <v>4.1935370000000003E-5</v>
      </c>
      <c r="EN9" s="44">
        <v>1.3264081E-5</v>
      </c>
      <c r="EO9" s="44">
        <v>4.1685767E-6</v>
      </c>
      <c r="EP9" s="44">
        <v>1.3030192E-6</v>
      </c>
      <c r="EQ9" s="44">
        <v>4.0542755999999999E-7</v>
      </c>
      <c r="ER9" s="44">
        <v>1.2564691999999999E-7</v>
      </c>
      <c r="ES9" s="44">
        <v>3.8805324999999997E-8</v>
      </c>
      <c r="ET9" s="44">
        <v>1.1948597999999999E-8</v>
      </c>
      <c r="EU9" s="44">
        <v>3.6692636000000001E-9</v>
      </c>
      <c r="EV9" s="44">
        <v>1.1240978E-9</v>
      </c>
      <c r="EW9" s="44">
        <v>3.4363565000000002E-10</v>
      </c>
      <c r="EX9" s="44">
        <v>1.0484554E-10</v>
      </c>
      <c r="EY9" s="44">
        <v>3.1932634000000002E-11</v>
      </c>
      <c r="EZ9" s="44">
        <v>9.7099846000000004E-12</v>
      </c>
      <c r="FA9" s="44">
        <v>2.9486752E-12</v>
      </c>
      <c r="FB9" s="44">
        <v>8.9410385999999998E-13</v>
      </c>
      <c r="FC9" s="44">
        <v>2.7075125E-13</v>
      </c>
      <c r="FD9" s="44">
        <v>8.1886679999999997E-14</v>
      </c>
      <c r="FE9" s="44">
        <v>2.473685E-14</v>
      </c>
      <c r="FF9" s="44">
        <v>7.4642899999999997E-15</v>
      </c>
      <c r="FG9" s="44">
        <v>2.2499013999999999E-15</v>
      </c>
      <c r="FH9" s="44">
        <v>6.7746405000000003E-16</v>
      </c>
      <c r="FI9" s="44">
        <v>2.0378476000000001E-16</v>
      </c>
      <c r="FJ9" s="44">
        <v>6.1239794000000003E-17</v>
      </c>
      <c r="FK9" s="44">
        <v>1.8386008E-17</v>
      </c>
      <c r="FL9" s="44">
        <v>5.514693E-18</v>
      </c>
      <c r="FM9" s="44">
        <v>1.6512675999999999E-18</v>
      </c>
      <c r="FN9" s="44">
        <v>4.8923824999999997E-19</v>
      </c>
      <c r="FO9" s="44">
        <v>1.2868660999999999E-19</v>
      </c>
      <c r="FP9" s="44">
        <v>1</v>
      </c>
      <c r="FQ9" s="44">
        <v>0.84706179999999998</v>
      </c>
      <c r="FR9" s="44">
        <v>0.52735513000000001</v>
      </c>
      <c r="FS9" s="44">
        <v>0.22817045</v>
      </c>
      <c r="FT9" s="44">
        <v>8.6226634999999996E-2</v>
      </c>
      <c r="FU9" s="44">
        <v>3.0711470000000001E-2</v>
      </c>
      <c r="FV9" s="44">
        <v>1.0524034999999999E-2</v>
      </c>
      <c r="FW9" s="44">
        <v>3.5112266999999999E-3</v>
      </c>
      <c r="FX9" s="44">
        <v>1.1492666999999999E-3</v>
      </c>
      <c r="FY9" s="44">
        <v>3.7059670000000002E-4</v>
      </c>
      <c r="FZ9" s="44">
        <v>1.1811605E-4</v>
      </c>
      <c r="GA9" s="44">
        <v>3.7295493000000003E-5</v>
      </c>
      <c r="GB9" s="44">
        <v>1.1686393E-5</v>
      </c>
      <c r="GC9" s="44">
        <v>3.6386324999999999E-6</v>
      </c>
      <c r="GD9" s="44">
        <v>1.1268355999999999E-6</v>
      </c>
      <c r="GE9" s="44">
        <v>3.4736644000000002E-7</v>
      </c>
      <c r="GF9" s="44">
        <v>1.0665761E-7</v>
      </c>
      <c r="GG9" s="44">
        <v>3.2635754000000003E-8</v>
      </c>
      <c r="GH9" s="44">
        <v>9.9557144999999999E-9</v>
      </c>
      <c r="GI9" s="44">
        <v>3.0288645E-9</v>
      </c>
      <c r="GJ9" s="44">
        <v>9.1926156000000001E-10</v>
      </c>
      <c r="GK9" s="44">
        <v>2.7839020000000002E-10</v>
      </c>
      <c r="GL9" s="44">
        <v>8.4141830000000003E-11</v>
      </c>
      <c r="GM9" s="44">
        <v>2.5385533999999999E-11</v>
      </c>
      <c r="GN9" s="44">
        <v>7.6460299999999999E-12</v>
      </c>
      <c r="GO9" s="44">
        <v>2.2989069999999998E-12</v>
      </c>
      <c r="GP9" s="44">
        <v>6.9030060000000004E-13</v>
      </c>
      <c r="GQ9" s="44">
        <v>2.0701172000000001E-13</v>
      </c>
      <c r="GR9" s="44">
        <v>6.2010109999999998E-14</v>
      </c>
      <c r="GS9" s="44">
        <v>1.8551078999999999E-14</v>
      </c>
      <c r="GT9" s="44">
        <v>5.5433319999999997E-15</v>
      </c>
      <c r="GU9" s="44">
        <v>1.6546258E-15</v>
      </c>
      <c r="GV9" s="44">
        <v>4.9337482999999999E-16</v>
      </c>
      <c r="GW9" s="44">
        <v>1.4696730999999999E-16</v>
      </c>
      <c r="GX9" s="44">
        <v>4.3736909999999998E-17</v>
      </c>
      <c r="GY9" s="44">
        <v>1.3003769999999999E-17</v>
      </c>
      <c r="GZ9" s="44">
        <v>3.8625293999999999E-18</v>
      </c>
      <c r="HA9" s="44">
        <v>1.145378E-18</v>
      </c>
      <c r="HB9" s="44">
        <v>3.3615444000000001E-19</v>
      </c>
      <c r="HC9" s="44">
        <v>8.7649099999999996E-20</v>
      </c>
      <c r="HD9" s="44">
        <v>1</v>
      </c>
      <c r="HE9" s="44">
        <v>0.84861916000000004</v>
      </c>
      <c r="HF9" s="44">
        <v>0.53144499999999995</v>
      </c>
      <c r="HG9" s="44">
        <v>0.23128760000000001</v>
      </c>
      <c r="HH9" s="44">
        <v>8.7795049999999999E-2</v>
      </c>
      <c r="HI9" s="44">
        <v>3.1375904000000003E-2</v>
      </c>
      <c r="HJ9" s="44">
        <v>1.0778886E-2</v>
      </c>
      <c r="HK9" s="44">
        <v>3.6023625000000002E-3</v>
      </c>
      <c r="HL9" s="44">
        <v>1.1797342000000001E-3</v>
      </c>
      <c r="HM9" s="44">
        <v>3.8037032999999997E-4</v>
      </c>
      <c r="HN9" s="44">
        <v>1.2112992400000001E-4</v>
      </c>
      <c r="HO9" s="44">
        <v>3.8187216000000003E-5</v>
      </c>
      <c r="HP9" s="44">
        <v>1.1938613999999999E-5</v>
      </c>
      <c r="HQ9" s="44">
        <v>3.7062140000000002E-6</v>
      </c>
      <c r="HR9" s="44">
        <v>1.1436522E-6</v>
      </c>
      <c r="HS9" s="44">
        <v>3.5107472999999999E-7</v>
      </c>
      <c r="HT9" s="44">
        <v>1.0728422E-7</v>
      </c>
      <c r="HU9" s="44">
        <v>3.2654262999999997E-8</v>
      </c>
      <c r="HV9" s="44">
        <v>9.9039740000000005E-9</v>
      </c>
      <c r="HW9" s="44">
        <v>2.9944134000000001E-9</v>
      </c>
      <c r="HX9" s="44">
        <v>9.0279550000000004E-10</v>
      </c>
      <c r="HY9" s="44">
        <v>2.7149671000000002E-10</v>
      </c>
      <c r="HZ9" s="44">
        <v>8.1459979999999997E-11</v>
      </c>
      <c r="IA9" s="44">
        <v>2.4390525999999999E-11</v>
      </c>
      <c r="IB9" s="44">
        <v>7.289155E-12</v>
      </c>
      <c r="IC9" s="44">
        <v>2.1746279E-12</v>
      </c>
      <c r="ID9" s="44">
        <v>6.4775159999999996E-13</v>
      </c>
      <c r="IE9" s="44">
        <v>1.9266494999999999E-13</v>
      </c>
      <c r="IF9" s="44">
        <v>5.721906E-14</v>
      </c>
      <c r="IG9" s="44">
        <v>1.697785E-14</v>
      </c>
      <c r="IH9" s="44">
        <v>5.0315990000000001E-15</v>
      </c>
      <c r="II9" s="44">
        <v>1.4896177999999999E-15</v>
      </c>
      <c r="IJ9" s="44">
        <v>4.405814E-16</v>
      </c>
      <c r="IK9" s="44">
        <v>1.3019426E-16</v>
      </c>
      <c r="IL9" s="44">
        <v>3.8441419999999999E-17</v>
      </c>
      <c r="IM9" s="44">
        <v>1.1341584999999999E-17</v>
      </c>
      <c r="IN9" s="44">
        <v>3.3435805E-18</v>
      </c>
      <c r="IO9" s="44">
        <v>9.8427690000000006E-19</v>
      </c>
      <c r="IP9" s="44">
        <v>2.8687375999999998E-19</v>
      </c>
      <c r="IQ9" s="44">
        <v>7.4359430000000004E-20</v>
      </c>
      <c r="IR9" s="44">
        <v>1</v>
      </c>
      <c r="IS9" s="44">
        <v>0.84833219999999998</v>
      </c>
      <c r="IT9" s="44">
        <v>0.53050834000000002</v>
      </c>
      <c r="IU9" s="44">
        <v>0.23074833</v>
      </c>
      <c r="IV9" s="44">
        <v>8.7568339999999995E-2</v>
      </c>
      <c r="IW9" s="44">
        <v>3.1285874999999998E-2</v>
      </c>
      <c r="IX9" s="44">
        <v>1.0743305999999999E-2</v>
      </c>
      <c r="IY9" s="44">
        <v>3.5882996999999999E-3</v>
      </c>
      <c r="IZ9" s="44">
        <v>1.1741887999999999E-3</v>
      </c>
      <c r="JA9" s="44">
        <v>3.7820204000000001E-4</v>
      </c>
      <c r="JB9" s="44">
        <v>1.20295306E-4</v>
      </c>
      <c r="JC9" s="44">
        <v>3.7871482999999998E-5</v>
      </c>
      <c r="JD9" s="44">
        <v>1.1817762E-5</v>
      </c>
      <c r="JE9" s="44">
        <v>3.6614874E-6</v>
      </c>
      <c r="JF9" s="44">
        <v>1.1274739E-6</v>
      </c>
      <c r="JG9" s="44">
        <v>3.453271E-7</v>
      </c>
      <c r="JH9" s="44">
        <v>1.0527367E-7</v>
      </c>
      <c r="JI9" s="44">
        <v>3.1960481999999998E-8</v>
      </c>
      <c r="JJ9" s="44">
        <v>9.6674580000000002E-9</v>
      </c>
      <c r="JK9" s="44">
        <v>2.9146563E-9</v>
      </c>
      <c r="JL9" s="44">
        <v>8.7616189999999999E-10</v>
      </c>
      <c r="JM9" s="44">
        <v>2.6268160000000001E-10</v>
      </c>
      <c r="JN9" s="44">
        <v>7.8565720000000004E-11</v>
      </c>
      <c r="JO9" s="44">
        <v>2.3447239E-11</v>
      </c>
      <c r="JP9" s="44">
        <v>6.98378E-12</v>
      </c>
      <c r="JQ9" s="44">
        <v>2.0763738000000001E-12</v>
      </c>
      <c r="JR9" s="44">
        <v>6.1631825000000004E-13</v>
      </c>
      <c r="JS9" s="44">
        <v>1.8266255999999999E-13</v>
      </c>
      <c r="JT9" s="44">
        <v>5.4061912000000002E-14</v>
      </c>
      <c r="JU9" s="44">
        <v>1.5977242E-14</v>
      </c>
      <c r="JV9" s="44">
        <v>4.7178185000000001E-15</v>
      </c>
      <c r="JW9" s="44">
        <v>1.3915085000000001E-15</v>
      </c>
      <c r="JX9" s="44">
        <v>4.100162E-16</v>
      </c>
      <c r="JY9" s="44">
        <v>1.2070377000000001E-16</v>
      </c>
      <c r="JZ9" s="44">
        <v>3.5503535000000002E-17</v>
      </c>
      <c r="KA9" s="44">
        <v>1.04345004E-17</v>
      </c>
      <c r="KB9" s="44">
        <v>3.0641748E-18</v>
      </c>
      <c r="KC9" s="44">
        <v>8.984813E-19</v>
      </c>
      <c r="KD9" s="44">
        <v>2.6085839000000002E-19</v>
      </c>
      <c r="KE9" s="44">
        <v>6.7384756E-20</v>
      </c>
      <c r="KF9" s="44">
        <v>1</v>
      </c>
      <c r="KG9" s="44">
        <v>0.84813019999999995</v>
      </c>
      <c r="KH9" s="44">
        <v>0.53000044999999996</v>
      </c>
      <c r="KI9" s="44">
        <v>0.23012621999999999</v>
      </c>
      <c r="KJ9" s="44">
        <v>8.7213390000000002E-2</v>
      </c>
      <c r="KK9" s="44">
        <v>3.1126559000000002E-2</v>
      </c>
      <c r="KL9" s="44">
        <v>1.0679443E-2</v>
      </c>
      <c r="KM9" s="44">
        <v>3.5644439999999999E-3</v>
      </c>
      <c r="KN9" s="44">
        <v>1.1656873E-3</v>
      </c>
      <c r="KO9" s="44">
        <v>3.7527486000000002E-4</v>
      </c>
      <c r="KP9" s="44">
        <v>1.1931377E-4</v>
      </c>
      <c r="KQ9" s="44">
        <v>3.7550172999999998E-5</v>
      </c>
      <c r="KR9" s="44">
        <v>1.1721427E-5</v>
      </c>
      <c r="KS9" s="44">
        <v>3.6323680000000001E-6</v>
      </c>
      <c r="KT9" s="44">
        <v>1.1186703E-6</v>
      </c>
      <c r="KU9" s="44">
        <v>3.4267224999999999E-7</v>
      </c>
      <c r="KV9" s="44">
        <v>1.04474076E-7</v>
      </c>
      <c r="KW9" s="44">
        <v>3.1719593999999998E-8</v>
      </c>
      <c r="KX9" s="44">
        <v>9.5947710000000007E-9</v>
      </c>
      <c r="KY9" s="44">
        <v>2.8926583000000001E-9</v>
      </c>
      <c r="KZ9" s="44">
        <v>8.6948080000000003E-10</v>
      </c>
      <c r="LA9" s="44">
        <v>2.6063960000000002E-10</v>
      </c>
      <c r="LB9" s="44">
        <v>7.793894E-11</v>
      </c>
      <c r="LC9" s="44">
        <v>2.3253907000000001E-11</v>
      </c>
      <c r="LD9" s="44">
        <v>6.9238649999999996E-12</v>
      </c>
      <c r="LE9" s="44">
        <v>2.0577248999999998E-12</v>
      </c>
      <c r="LF9" s="44">
        <v>6.1049019999999997E-13</v>
      </c>
      <c r="LG9" s="44">
        <v>1.8083495E-13</v>
      </c>
      <c r="LH9" s="44">
        <v>5.3487319999999998E-14</v>
      </c>
      <c r="LI9" s="44">
        <v>1.5799215999999999E-14</v>
      </c>
      <c r="LJ9" s="44">
        <v>4.6600873000000001E-15</v>
      </c>
      <c r="LK9" s="44">
        <v>1.3730897E-15</v>
      </c>
      <c r="LL9" s="44">
        <v>4.0415349999999998E-16</v>
      </c>
      <c r="LM9" s="44">
        <v>1.1884019999999999E-16</v>
      </c>
      <c r="LN9" s="44">
        <v>3.4912219999999998E-17</v>
      </c>
      <c r="LO9" s="44">
        <v>1.0247372E-17</v>
      </c>
      <c r="LP9" s="44">
        <v>3.0051477999999999E-18</v>
      </c>
      <c r="LQ9" s="44">
        <v>8.79934E-19</v>
      </c>
      <c r="LR9" s="44">
        <v>2.5511159999999999E-19</v>
      </c>
      <c r="LS9" s="44">
        <v>6.5814489999999997E-20</v>
      </c>
      <c r="LT9" s="44">
        <v>1</v>
      </c>
      <c r="LU9" s="44">
        <v>0.84986879999999998</v>
      </c>
      <c r="LV9" s="44">
        <v>0.53405239999999998</v>
      </c>
      <c r="LW9" s="44">
        <v>0.23359095999999999</v>
      </c>
      <c r="LX9" s="44">
        <v>8.9077110000000001E-2</v>
      </c>
      <c r="LY9" s="44">
        <v>3.1964757000000003E-2</v>
      </c>
      <c r="LZ9" s="44">
        <v>1.1022584E-2</v>
      </c>
      <c r="MA9" s="44">
        <v>3.6966199999999999E-3</v>
      </c>
      <c r="MB9" s="44">
        <v>1.2144650000000001E-3</v>
      </c>
      <c r="MC9" s="44">
        <v>3.9270362999999997E-4</v>
      </c>
      <c r="MD9" s="44">
        <v>1.2538337999999999E-4</v>
      </c>
      <c r="ME9" s="44">
        <v>3.9619222999999998E-5</v>
      </c>
      <c r="MF9" s="44">
        <v>1.2410844E-5</v>
      </c>
      <c r="MG9" s="44">
        <v>3.859121E-6</v>
      </c>
      <c r="MH9" s="44">
        <v>1.1923553000000001E-6</v>
      </c>
      <c r="MI9" s="44">
        <v>3.6635936000000001E-7</v>
      </c>
      <c r="MJ9" s="44">
        <v>1.1201410000000001E-7</v>
      </c>
      <c r="MK9" s="44">
        <v>3.4098647000000003E-8</v>
      </c>
      <c r="ML9" s="44">
        <v>1.0339436999999999E-8</v>
      </c>
      <c r="MM9" s="44">
        <v>3.1240521E-9</v>
      </c>
      <c r="MN9" s="44">
        <v>9.4089380000000002E-10</v>
      </c>
      <c r="MO9" s="44">
        <v>2.8249297000000002E-10</v>
      </c>
      <c r="MP9" s="44">
        <v>8.4598620000000002E-11</v>
      </c>
      <c r="MQ9" s="44">
        <v>2.5273719999999999E-11</v>
      </c>
      <c r="MR9" s="44">
        <v>7.5336004999999996E-12</v>
      </c>
      <c r="MS9" s="44">
        <v>2.2409845000000002E-12</v>
      </c>
      <c r="MT9" s="44">
        <v>6.6534430000000003E-13</v>
      </c>
      <c r="MU9" s="44">
        <v>1.9719148E-13</v>
      </c>
      <c r="MV9" s="44">
        <v>5.8347390000000002E-14</v>
      </c>
      <c r="MW9" s="44">
        <v>1.7238511000000001E-14</v>
      </c>
      <c r="MX9" s="44">
        <v>5.0859189999999998E-15</v>
      </c>
      <c r="MY9" s="44">
        <v>1.4985582999999999E-15</v>
      </c>
      <c r="MZ9" s="44">
        <v>4.4101471999999998E-16</v>
      </c>
      <c r="NA9" s="44">
        <v>1.2964130000000001E-16</v>
      </c>
      <c r="NB9" s="44">
        <v>3.8069900000000001E-17</v>
      </c>
      <c r="NC9" s="44">
        <v>1.1168649E-17</v>
      </c>
      <c r="ND9" s="44">
        <v>3.2734559999999999E-18</v>
      </c>
      <c r="NE9" s="44">
        <v>9.5791670000000002E-19</v>
      </c>
      <c r="NF9" s="44">
        <v>2.7755637E-19</v>
      </c>
      <c r="NG9" s="44">
        <v>7.1585625000000006E-20</v>
      </c>
      <c r="NH9" s="44">
        <v>1</v>
      </c>
      <c r="NI9" s="44">
        <v>0.84678030000000004</v>
      </c>
      <c r="NJ9" s="44">
        <v>0.52722347000000003</v>
      </c>
      <c r="NK9" s="44">
        <v>0.22799249999999999</v>
      </c>
      <c r="NL9" s="44">
        <v>8.6054270000000002E-2</v>
      </c>
      <c r="NM9" s="44">
        <v>3.0595153999999999E-2</v>
      </c>
      <c r="NN9" s="44">
        <v>1.0459433000000001E-2</v>
      </c>
      <c r="NO9" s="44">
        <v>3.4791829999999998E-3</v>
      </c>
      <c r="NP9" s="44">
        <v>1.1341782999999999E-3</v>
      </c>
      <c r="NQ9" s="44">
        <v>3.6403766999999998E-4</v>
      </c>
      <c r="NR9" s="44">
        <v>1.15414965E-4</v>
      </c>
      <c r="NS9" s="44">
        <v>3.6226639999999999E-5</v>
      </c>
      <c r="NT9" s="44">
        <v>1.12767075E-5</v>
      </c>
      <c r="NU9" s="44">
        <v>3.4856585000000002E-6</v>
      </c>
      <c r="NV9" s="44">
        <v>1.0709565E-6</v>
      </c>
      <c r="NW9" s="44">
        <v>3.2733327999999999E-7</v>
      </c>
      <c r="NX9" s="44">
        <v>9.9591006000000003E-8</v>
      </c>
      <c r="NY9" s="44">
        <v>3.0178113999999997E-8</v>
      </c>
      <c r="NZ9" s="44">
        <v>9.1116720000000005E-9</v>
      </c>
      <c r="OA9" s="44">
        <v>2.7422064999999999E-9</v>
      </c>
      <c r="OB9" s="44">
        <v>8.2288749999999997E-10</v>
      </c>
      <c r="OC9" s="44">
        <v>2.4633780000000002E-10</v>
      </c>
      <c r="OD9" s="44">
        <v>7.3556466000000004E-11</v>
      </c>
      <c r="OE9" s="44">
        <v>2.1914984E-11</v>
      </c>
      <c r="OF9" s="44">
        <v>6.5159925999999999E-12</v>
      </c>
      <c r="OG9" s="44">
        <v>1.9334655000000001E-12</v>
      </c>
      <c r="OH9" s="44">
        <v>5.7281629999999996E-13</v>
      </c>
      <c r="OI9" s="44">
        <v>1.6944877999999999E-13</v>
      </c>
      <c r="OJ9" s="44">
        <v>5.0055622000000003E-14</v>
      </c>
      <c r="OK9" s="44">
        <v>1.4767503000000001E-14</v>
      </c>
      <c r="OL9" s="44">
        <v>4.3516046999999999E-15</v>
      </c>
      <c r="OM9" s="44">
        <v>1.2809256000000001E-15</v>
      </c>
      <c r="ON9" s="44">
        <v>3.7667804E-16</v>
      </c>
      <c r="OO9" s="44">
        <v>1.1067052E-16</v>
      </c>
      <c r="OP9" s="44">
        <v>3.2489424000000003E-17</v>
      </c>
      <c r="OQ9" s="44">
        <v>9.5306999999999997E-18</v>
      </c>
      <c r="OR9" s="44">
        <v>2.7936920000000001E-18</v>
      </c>
      <c r="OS9" s="44">
        <v>8.177345E-19</v>
      </c>
      <c r="OT9" s="44">
        <v>2.3701551999999998E-19</v>
      </c>
      <c r="OU9" s="44">
        <v>6.1115639999999997E-20</v>
      </c>
      <c r="OV9" s="44">
        <v>1</v>
      </c>
      <c r="OW9" s="44">
        <v>0.84786980000000001</v>
      </c>
      <c r="OX9" s="44">
        <v>0.52920926000000001</v>
      </c>
      <c r="OY9" s="44">
        <v>0.22973568999999999</v>
      </c>
      <c r="OZ9" s="44">
        <v>8.7063860000000007E-2</v>
      </c>
      <c r="PA9" s="44">
        <v>3.1080874000000001E-2</v>
      </c>
      <c r="PB9" s="44">
        <v>1.0670440999999999E-2</v>
      </c>
      <c r="PC9" s="44">
        <v>3.565192E-3</v>
      </c>
      <c r="PD9" s="44">
        <v>1.1677097000000001E-3</v>
      </c>
      <c r="PE9" s="44">
        <v>3.7668803000000001E-4</v>
      </c>
      <c r="PF9" s="44">
        <v>1.2006721E-4</v>
      </c>
      <c r="PG9" s="44">
        <v>3.7901695999999999E-5</v>
      </c>
      <c r="PH9" s="44">
        <v>1.18692105E-5</v>
      </c>
      <c r="PI9" s="44">
        <v>3.6921126000000002E-6</v>
      </c>
      <c r="PJ9" s="44">
        <v>1.1419652999999999E-6</v>
      </c>
      <c r="PK9" s="44">
        <v>3.5147925999999998E-7</v>
      </c>
      <c r="PL9" s="44">
        <v>1.0771892E-7</v>
      </c>
      <c r="PM9" s="44">
        <v>3.2889267999999997E-8</v>
      </c>
      <c r="PN9" s="44">
        <v>1.0008573E-8</v>
      </c>
      <c r="PO9" s="44">
        <v>3.0366898000000001E-9</v>
      </c>
      <c r="PP9" s="44">
        <v>9.1890172999999995E-10</v>
      </c>
      <c r="PQ9" s="44">
        <v>2.7738840000000002E-10</v>
      </c>
      <c r="PR9" s="44">
        <v>8.3551104000000002E-11</v>
      </c>
      <c r="PS9" s="44">
        <v>2.5115507000000001E-11</v>
      </c>
      <c r="PT9" s="44">
        <v>7.5359344999999995E-12</v>
      </c>
      <c r="PU9" s="44">
        <v>2.2568494000000001E-12</v>
      </c>
      <c r="PV9" s="44">
        <v>6.7487560000000003E-13</v>
      </c>
      <c r="PW9" s="44">
        <v>2.0152084999999999E-13</v>
      </c>
      <c r="PX9" s="44">
        <v>6.0093939999999997E-14</v>
      </c>
      <c r="PY9" s="44">
        <v>1.7897661999999999E-14</v>
      </c>
      <c r="PZ9" s="44">
        <v>5.3241730000000001E-15</v>
      </c>
      <c r="QA9" s="44">
        <v>1.5820854000000001E-15</v>
      </c>
      <c r="QB9" s="44">
        <v>4.6963040000000003E-16</v>
      </c>
      <c r="QC9" s="44">
        <v>1.3926815000000001E-16</v>
      </c>
      <c r="QD9" s="44">
        <v>4.1260797999999999E-17</v>
      </c>
      <c r="QE9" s="44">
        <v>1.2213192999999999E-17</v>
      </c>
      <c r="QF9" s="44">
        <v>3.6117720000000001E-18</v>
      </c>
      <c r="QG9" s="44">
        <v>1.0663930999999999E-18</v>
      </c>
      <c r="QH9" s="44">
        <v>3.1166719999999998E-19</v>
      </c>
      <c r="QI9" s="44">
        <v>8.0936339999999996E-20</v>
      </c>
      <c r="QJ9" s="44">
        <v>1</v>
      </c>
      <c r="QK9" s="44">
        <v>0.85341513000000002</v>
      </c>
      <c r="QL9" s="44">
        <v>0.54230577000000002</v>
      </c>
      <c r="QM9" s="44">
        <v>0.23994056999999999</v>
      </c>
      <c r="QN9" s="44">
        <v>9.2488780000000007E-2</v>
      </c>
      <c r="QO9" s="44">
        <v>3.3545494000000002E-2</v>
      </c>
      <c r="QP9" s="44">
        <v>1.1697519E-2</v>
      </c>
      <c r="QQ9" s="44">
        <v>3.9694839999999997E-3</v>
      </c>
      <c r="QR9" s="44">
        <v>1.3205268999999999E-3</v>
      </c>
      <c r="QS9" s="44">
        <v>4.3271667999999998E-4</v>
      </c>
      <c r="QT9" s="44">
        <v>1.4012709E-4</v>
      </c>
      <c r="QU9" s="44">
        <v>4.4948723000000002E-5</v>
      </c>
      <c r="QV9" s="44">
        <v>1.4306662000000001E-5</v>
      </c>
      <c r="QW9" s="44">
        <v>4.5243190000000003E-6</v>
      </c>
      <c r="QX9" s="44">
        <v>1.4229922000000001E-6</v>
      </c>
      <c r="QY9" s="44">
        <v>4.4548602000000002E-7</v>
      </c>
      <c r="QZ9" s="44">
        <v>1.3890775000000001E-7</v>
      </c>
      <c r="RA9" s="44">
        <v>4.3162400000000001E-8</v>
      </c>
      <c r="RB9" s="44">
        <v>1.3370796999999999E-8</v>
      </c>
      <c r="RC9" s="44">
        <v>4.130811E-9</v>
      </c>
      <c r="RD9" s="44">
        <v>1.2731394E-9</v>
      </c>
      <c r="RE9" s="44">
        <v>3.9150989999999999E-10</v>
      </c>
      <c r="RF9" s="44">
        <v>1.2016485E-10</v>
      </c>
      <c r="RG9" s="44">
        <v>3.6816966000000002E-11</v>
      </c>
      <c r="RH9" s="44">
        <v>1.1262149E-11</v>
      </c>
      <c r="RI9" s="44">
        <v>3.4404983E-12</v>
      </c>
      <c r="RJ9" s="44">
        <v>1.0494931E-12</v>
      </c>
      <c r="RK9" s="44">
        <v>3.1972037999999998E-13</v>
      </c>
      <c r="RL9" s="44">
        <v>9.7282779999999995E-14</v>
      </c>
      <c r="RM9" s="44">
        <v>2.9567029999999999E-14</v>
      </c>
      <c r="RN9" s="44">
        <v>8.9766619999999998E-15</v>
      </c>
      <c r="RO9" s="44">
        <v>2.7225998000000001E-15</v>
      </c>
      <c r="RP9" s="44">
        <v>8.2497293000000004E-16</v>
      </c>
      <c r="RQ9" s="44">
        <v>2.4975005000000001E-16</v>
      </c>
      <c r="RR9" s="44">
        <v>7.5544580000000005E-17</v>
      </c>
      <c r="RS9" s="44">
        <v>2.2832422E-17</v>
      </c>
      <c r="RT9" s="44">
        <v>6.8950426000000004E-18</v>
      </c>
      <c r="RU9" s="44">
        <v>2.0788499999999999E-18</v>
      </c>
      <c r="RV9" s="44">
        <v>6.2010426999999999E-19</v>
      </c>
      <c r="RW9" s="44">
        <v>1.6408017999999999E-19</v>
      </c>
      <c r="RX9" s="44">
        <v>1</v>
      </c>
      <c r="RY9" s="44">
        <v>0.85650283000000005</v>
      </c>
      <c r="RZ9" s="44">
        <v>0.54968273999999995</v>
      </c>
      <c r="SA9" s="44">
        <v>0.24613537999999999</v>
      </c>
      <c r="SB9" s="44">
        <v>9.5883940000000001E-2</v>
      </c>
      <c r="SC9" s="44">
        <v>3.5113516999999997E-2</v>
      </c>
      <c r="SD9" s="44">
        <v>1.2351467E-2</v>
      </c>
      <c r="SE9" s="44">
        <v>4.2272899999999999E-3</v>
      </c>
      <c r="SF9" s="44">
        <v>1.4181965E-3</v>
      </c>
      <c r="SG9" s="44">
        <v>4.6861523999999999E-4</v>
      </c>
      <c r="SH9" s="44">
        <v>1.5301352999999999E-4</v>
      </c>
      <c r="SI9" s="44">
        <v>4.9488128000000001E-5</v>
      </c>
      <c r="SJ9" s="44">
        <v>1.5881249E-5</v>
      </c>
      <c r="SK9" s="44">
        <v>5.0635304E-6</v>
      </c>
      <c r="SL9" s="44">
        <v>1.6056546E-6</v>
      </c>
      <c r="SM9" s="44">
        <v>5.0679494999999996E-7</v>
      </c>
      <c r="SN9" s="44">
        <v>1.5932213E-7</v>
      </c>
      <c r="SO9" s="44">
        <v>4.9912999999999998E-8</v>
      </c>
      <c r="SP9" s="44">
        <v>1.5589561999999999E-8</v>
      </c>
      <c r="SQ9" s="44">
        <v>4.8561714999999999E-9</v>
      </c>
      <c r="SR9" s="44">
        <v>1.5091266999999999E-9</v>
      </c>
      <c r="SS9" s="44">
        <v>4.6799320000000004E-10</v>
      </c>
      <c r="ST9" s="44">
        <v>1.4485363000000001E-10</v>
      </c>
      <c r="SU9" s="44">
        <v>4.4758523000000003E-11</v>
      </c>
      <c r="SV9" s="44">
        <v>1.38085324E-11</v>
      </c>
      <c r="SW9" s="44">
        <v>4.2540592999999997E-12</v>
      </c>
      <c r="SX9" s="44">
        <v>1.3088655999999999E-12</v>
      </c>
      <c r="SY9" s="44">
        <v>4.0222254999999998E-13</v>
      </c>
      <c r="SZ9" s="44">
        <v>1.2346839999999999E-13</v>
      </c>
      <c r="TA9" s="44">
        <v>3.7861475000000002E-14</v>
      </c>
      <c r="TB9" s="44">
        <v>1.1598999999999999E-14</v>
      </c>
      <c r="TC9" s="44">
        <v>3.5501857000000002E-15</v>
      </c>
      <c r="TD9" s="44">
        <v>1.0857104E-15</v>
      </c>
      <c r="TE9" s="44">
        <v>3.3181412000000001E-16</v>
      </c>
      <c r="TF9" s="44">
        <v>1.0131976500000001E-16</v>
      </c>
      <c r="TG9" s="44">
        <v>3.0914109999999999E-17</v>
      </c>
      <c r="TH9" s="44">
        <v>9.424704E-18</v>
      </c>
      <c r="TI9" s="44">
        <v>2.8686018E-18</v>
      </c>
      <c r="TJ9" s="44">
        <v>8.6360555999999998E-19</v>
      </c>
      <c r="TK9" s="44">
        <v>2.3043845999999999E-19</v>
      </c>
      <c r="TL9" s="44">
        <v>1</v>
      </c>
      <c r="TM9" s="44">
        <v>0.85558469999999998</v>
      </c>
      <c r="TN9" s="44">
        <v>0.54721880000000001</v>
      </c>
      <c r="TO9" s="44">
        <v>0.24394098</v>
      </c>
      <c r="TP9" s="44">
        <v>9.4702439999999999E-2</v>
      </c>
      <c r="TQ9" s="44">
        <v>3.4581463999999999E-2</v>
      </c>
      <c r="TR9" s="44">
        <v>1.2142679E-2</v>
      </c>
      <c r="TS9" s="44">
        <v>4.1481685000000004E-3</v>
      </c>
      <c r="TT9" s="44">
        <v>1.3889480000000001E-3</v>
      </c>
      <c r="TU9" s="44">
        <v>4.5804279999999998E-4</v>
      </c>
      <c r="TV9" s="44">
        <v>1.4926033E-4</v>
      </c>
      <c r="TW9" s="44">
        <v>4.8174173999999999E-5</v>
      </c>
      <c r="TX9" s="44">
        <v>1.5426440000000001E-5</v>
      </c>
      <c r="TY9" s="44">
        <v>4.9075750000000002E-6</v>
      </c>
      <c r="TZ9" s="44">
        <v>1.5525972E-6</v>
      </c>
      <c r="UA9" s="44">
        <v>4.8886346E-7</v>
      </c>
      <c r="UB9" s="44">
        <v>1.5329590999999999E-7</v>
      </c>
      <c r="UC9" s="44">
        <v>4.789741E-8</v>
      </c>
      <c r="UD9" s="44">
        <v>1.4918163000000001E-8</v>
      </c>
      <c r="UE9" s="44">
        <v>4.6333177000000004E-9</v>
      </c>
      <c r="UF9" s="44">
        <v>1.4353829E-9</v>
      </c>
      <c r="UG9" s="44">
        <v>4.4365758000000002E-10</v>
      </c>
      <c r="UH9" s="44">
        <v>1.3684245E-10</v>
      </c>
      <c r="UI9" s="44">
        <v>4.2127070000000003E-11</v>
      </c>
      <c r="UJ9" s="44">
        <v>1.2945899000000001E-11</v>
      </c>
      <c r="UK9" s="44">
        <v>3.9717933999999999E-12</v>
      </c>
      <c r="UL9" s="44">
        <v>1.2166643999999999E-12</v>
      </c>
      <c r="UM9" s="44">
        <v>3.7215534999999999E-13</v>
      </c>
      <c r="UN9" s="44">
        <v>1.1367974E-13</v>
      </c>
      <c r="UO9" s="44">
        <v>3.4685088000000002E-14</v>
      </c>
      <c r="UP9" s="44">
        <v>1.0568001499999999E-14</v>
      </c>
      <c r="UQ9" s="44">
        <v>3.2160085999999998E-15</v>
      </c>
      <c r="UR9" s="44">
        <v>9.7753250000000007E-16</v>
      </c>
      <c r="US9" s="44">
        <v>2.9674283E-16</v>
      </c>
      <c r="UT9" s="44">
        <v>8.9994490000000002E-17</v>
      </c>
      <c r="UU9" s="44">
        <v>2.7266092999999999E-17</v>
      </c>
      <c r="UV9" s="44">
        <v>8.2525159999999997E-18</v>
      </c>
      <c r="UW9" s="44">
        <v>2.4933183999999999E-18</v>
      </c>
      <c r="UX9" s="44">
        <v>7.4515914000000004E-19</v>
      </c>
      <c r="UY9" s="44">
        <v>1.9750413999999999E-19</v>
      </c>
      <c r="UZ9" s="44">
        <v>1</v>
      </c>
      <c r="VA9" s="44">
        <v>0.85399689999999995</v>
      </c>
      <c r="VB9" s="44">
        <v>0.54365474000000003</v>
      </c>
      <c r="VC9" s="44">
        <v>0.24111772000000001</v>
      </c>
      <c r="VD9" s="44">
        <v>9.3136899999999995E-2</v>
      </c>
      <c r="VE9" s="44">
        <v>3.383792E-2</v>
      </c>
      <c r="VF9" s="44">
        <v>1.1814052E-2</v>
      </c>
      <c r="VG9" s="44">
        <v>4.0121977000000001E-3</v>
      </c>
      <c r="VH9" s="44">
        <v>1.3351862E-3</v>
      </c>
      <c r="VI9" s="44">
        <v>4.3745740000000001E-4</v>
      </c>
      <c r="VJ9" s="44">
        <v>1.4157142000000001E-4</v>
      </c>
      <c r="VK9" s="44">
        <v>4.5360088E-5</v>
      </c>
      <c r="VL9" s="44">
        <v>1.4413704999999999E-5</v>
      </c>
      <c r="VM9" s="44">
        <v>4.5482574999999997E-6</v>
      </c>
      <c r="VN9" s="44">
        <v>1.4266572999999999E-6</v>
      </c>
      <c r="VO9" s="44">
        <v>4.4518967E-7</v>
      </c>
      <c r="VP9" s="44">
        <v>1.3829279000000001E-7</v>
      </c>
      <c r="VQ9" s="44">
        <v>4.2786815999999999E-8</v>
      </c>
      <c r="VR9" s="44">
        <v>1.3190564E-8</v>
      </c>
      <c r="VS9" s="44">
        <v>4.0533665000000002E-9</v>
      </c>
      <c r="VT9" s="44">
        <v>1.2419346999999999E-9</v>
      </c>
      <c r="VU9" s="44">
        <v>3.7951077999999998E-10</v>
      </c>
      <c r="VV9" s="44">
        <v>1.1568861E-10</v>
      </c>
      <c r="VW9" s="44">
        <v>3.5192505000000002E-11</v>
      </c>
      <c r="VX9" s="44">
        <v>1.0682032499999999E-11</v>
      </c>
      <c r="VY9" s="44">
        <v>3.2359750000000001E-12</v>
      </c>
      <c r="VZ9" s="44">
        <v>9.784306999999999E-13</v>
      </c>
      <c r="WA9" s="44">
        <v>2.9534279999999998E-13</v>
      </c>
      <c r="WB9" s="44">
        <v>8.9007680000000005E-14</v>
      </c>
      <c r="WC9" s="44">
        <v>2.6779024999999999E-14</v>
      </c>
      <c r="WD9" s="44">
        <v>8.0465289999999996E-15</v>
      </c>
      <c r="WE9" s="44">
        <v>2.4147141000000002E-15</v>
      </c>
      <c r="WF9" s="44">
        <v>7.2374970000000003E-16</v>
      </c>
      <c r="WG9" s="44">
        <v>2.1667099E-16</v>
      </c>
      <c r="WH9" s="44">
        <v>6.4793119999999994E-17</v>
      </c>
      <c r="WI9" s="44">
        <v>1.9355034999999999E-17</v>
      </c>
      <c r="WJ9" s="44">
        <v>5.7755864000000003E-18</v>
      </c>
      <c r="WK9" s="44">
        <v>1.7204375000000001E-18</v>
      </c>
      <c r="WL9" s="44">
        <v>5.0714089999999997E-19</v>
      </c>
      <c r="WM9" s="44">
        <v>1.3275984E-19</v>
      </c>
      <c r="WN9" s="44">
        <v>1</v>
      </c>
      <c r="WO9" s="44">
        <v>0.85216963000000001</v>
      </c>
      <c r="WP9" s="44">
        <v>0.53958419999999996</v>
      </c>
      <c r="WQ9" s="44">
        <v>0.23782712</v>
      </c>
      <c r="WR9" s="44">
        <v>9.1312969999999993E-2</v>
      </c>
      <c r="WS9" s="44">
        <v>3.2972883000000001E-2</v>
      </c>
      <c r="WT9" s="44">
        <v>1.1438145E-2</v>
      </c>
      <c r="WU9" s="44">
        <v>3.8580153999999999E-3</v>
      </c>
      <c r="WV9" s="44">
        <v>1.274503E-3</v>
      </c>
      <c r="WW9" s="44">
        <v>4.1432018000000002E-4</v>
      </c>
      <c r="WX9" s="44">
        <v>1.3296940000000001E-4</v>
      </c>
      <c r="WY9" s="44">
        <v>4.2226835000000003E-5</v>
      </c>
      <c r="WZ9" s="44">
        <v>1.3291942E-5</v>
      </c>
      <c r="XA9" s="44">
        <v>4.1525822999999996E-6</v>
      </c>
      <c r="XB9" s="44">
        <v>1.2889047E-6</v>
      </c>
      <c r="XC9" s="44">
        <v>3.9778908000000001E-7</v>
      </c>
      <c r="XD9" s="44">
        <v>1.2214666E-7</v>
      </c>
      <c r="XE9" s="44">
        <v>3.7339279999999998E-8</v>
      </c>
      <c r="XF9" s="44">
        <v>1.1368447E-8</v>
      </c>
      <c r="XG9" s="44">
        <v>3.4487009000000002E-9</v>
      </c>
      <c r="XH9" s="44">
        <v>1.0427348000000001E-9</v>
      </c>
      <c r="XI9" s="44">
        <v>3.1432769999999998E-10</v>
      </c>
      <c r="XJ9" s="44">
        <v>9.4490804E-11</v>
      </c>
      <c r="XK9" s="44">
        <v>2.8327633999999998E-11</v>
      </c>
      <c r="XL9" s="44">
        <v>8.4755520000000005E-12</v>
      </c>
      <c r="XM9" s="44">
        <v>2.5303252999999999E-12</v>
      </c>
      <c r="XN9" s="44">
        <v>7.5392390000000001E-13</v>
      </c>
      <c r="XO9" s="44">
        <v>2.2422842E-13</v>
      </c>
      <c r="XP9" s="44">
        <v>6.6576980000000006E-14</v>
      </c>
      <c r="XQ9" s="44">
        <v>1.9736993000000001E-14</v>
      </c>
      <c r="XR9" s="44">
        <v>5.8426720000000004E-15</v>
      </c>
      <c r="XS9" s="44">
        <v>1.727283E-15</v>
      </c>
      <c r="XT9" s="44">
        <v>5.1001750000000001E-16</v>
      </c>
      <c r="XU9" s="44">
        <v>1.5042551000000001E-16</v>
      </c>
      <c r="XV9" s="44">
        <v>4.4314659999999998E-17</v>
      </c>
      <c r="XW9" s="44">
        <v>1.3044211E-17</v>
      </c>
      <c r="XX9" s="44">
        <v>3.8362432000000003E-18</v>
      </c>
      <c r="XY9" s="44">
        <v>1.1264807999999999E-18</v>
      </c>
      <c r="XZ9" s="44">
        <v>3.2749343999999999E-19</v>
      </c>
      <c r="YA9" s="44">
        <v>8.4671519999999997E-20</v>
      </c>
      <c r="YB9" s="44">
        <v>1</v>
      </c>
      <c r="YC9" s="44">
        <v>0.84982115000000003</v>
      </c>
      <c r="YD9" s="44">
        <v>0.53388829999999998</v>
      </c>
      <c r="YE9" s="44">
        <v>0.23317808000000001</v>
      </c>
      <c r="YF9" s="44">
        <v>8.8847919999999997E-2</v>
      </c>
      <c r="YG9" s="44">
        <v>3.1884915999999999E-2</v>
      </c>
      <c r="YH9" s="44">
        <v>1.0996245E-2</v>
      </c>
      <c r="YI9" s="44">
        <v>3.6881421999999998E-3</v>
      </c>
      <c r="YJ9" s="44">
        <v>1.2118185000000001E-3</v>
      </c>
      <c r="YK9" s="44">
        <v>3.9190648E-4</v>
      </c>
      <c r="YL9" s="44">
        <v>1.2515357E-4</v>
      </c>
      <c r="YM9" s="44">
        <v>3.9556617E-5</v>
      </c>
      <c r="YN9" s="44">
        <v>1.23951995E-5</v>
      </c>
      <c r="YO9" s="44">
        <v>3.8557850000000002E-6</v>
      </c>
      <c r="YP9" s="44">
        <v>1.1919045E-6</v>
      </c>
      <c r="YQ9" s="44">
        <v>3.664236E-7</v>
      </c>
      <c r="YR9" s="44">
        <v>1.1210737E-7</v>
      </c>
      <c r="YS9" s="44">
        <v>3.4153020000000001E-8</v>
      </c>
      <c r="YT9" s="44">
        <v>1.03649365E-8</v>
      </c>
      <c r="YU9" s="44">
        <v>3.1348372999999999E-9</v>
      </c>
      <c r="YV9" s="44">
        <v>9.4518900000000001E-10</v>
      </c>
      <c r="YW9" s="44">
        <v>2.8418636999999999E-10</v>
      </c>
      <c r="YX9" s="44">
        <v>8.5227234999999999E-11</v>
      </c>
      <c r="YY9" s="44">
        <v>2.5499863000000001E-11</v>
      </c>
      <c r="YZ9" s="44">
        <v>7.6115820000000005E-12</v>
      </c>
      <c r="ZA9" s="44">
        <v>2.2678166E-12</v>
      </c>
      <c r="ZB9" s="44">
        <v>6.7448933000000004E-13</v>
      </c>
      <c r="ZC9" s="44">
        <v>2.0027895000000001E-13</v>
      </c>
      <c r="ZD9" s="44">
        <v>5.9380979999999996E-14</v>
      </c>
      <c r="ZE9" s="44">
        <v>1.7581914999999998E-14</v>
      </c>
      <c r="ZF9" s="44">
        <v>5.1992733E-15</v>
      </c>
      <c r="ZG9" s="44">
        <v>1.535753E-15</v>
      </c>
      <c r="ZH9" s="44">
        <v>4.5314810000000002E-16</v>
      </c>
      <c r="ZI9" s="44">
        <v>1.3355519E-16</v>
      </c>
      <c r="ZJ9" s="44">
        <v>3.9340045E-17</v>
      </c>
      <c r="ZK9" s="44">
        <v>1.1577613000000001E-17</v>
      </c>
      <c r="ZL9" s="44">
        <v>3.4044236999999999E-18</v>
      </c>
      <c r="ZM9" s="44">
        <v>9.9960089999999993E-19</v>
      </c>
      <c r="ZN9" s="44">
        <v>2.9060044000000002E-19</v>
      </c>
      <c r="ZO9" s="44">
        <v>7.5138840000000003E-20</v>
      </c>
      <c r="ZP9" s="44">
        <v>1</v>
      </c>
      <c r="ZQ9" s="44">
        <v>0.84919643</v>
      </c>
      <c r="ZR9" s="44">
        <v>0.53252774000000003</v>
      </c>
      <c r="ZS9" s="44">
        <v>0.23233773999999999</v>
      </c>
      <c r="ZT9" s="44">
        <v>8.8406235E-2</v>
      </c>
      <c r="ZU9" s="44">
        <v>3.1656913000000002E-2</v>
      </c>
      <c r="ZV9" s="44">
        <v>1.0901012999999999E-2</v>
      </c>
      <c r="ZW9" s="44">
        <v>3.6533128E-3</v>
      </c>
      <c r="ZX9" s="44">
        <v>1.2002347999999999E-3</v>
      </c>
      <c r="ZY9" s="44">
        <v>3.8835625E-4</v>
      </c>
      <c r="ZZ9" s="44">
        <v>1.2416246000000001E-4</v>
      </c>
      <c r="AAA9" s="44">
        <v>3.9314175000000002E-5</v>
      </c>
      <c r="AAB9" s="44">
        <v>1.2349619E-5</v>
      </c>
      <c r="AAC9" s="44">
        <v>3.8545479999999997E-6</v>
      </c>
      <c r="AAD9" s="44">
        <v>1.1961915E-6</v>
      </c>
      <c r="AAE9" s="44">
        <v>3.6940439999999999E-7</v>
      </c>
      <c r="AAF9" s="44">
        <v>1.1359639000000001E-7</v>
      </c>
      <c r="AAG9" s="44">
        <v>3.4803096999999999E-8</v>
      </c>
      <c r="AAH9" s="44">
        <v>1.0627989999999999E-8</v>
      </c>
      <c r="AAI9" s="44">
        <v>3.2361025E-9</v>
      </c>
      <c r="AAJ9" s="44">
        <v>9.8279929999999994E-10</v>
      </c>
      <c r="AAK9" s="44">
        <v>2.9777746999999998E-10</v>
      </c>
      <c r="AAL9" s="44">
        <v>9.0032745E-11</v>
      </c>
      <c r="AAM9" s="44">
        <v>2.7169019000000001E-11</v>
      </c>
      <c r="AAN9" s="44">
        <v>8.1843549999999996E-12</v>
      </c>
      <c r="AAO9" s="44">
        <v>2.4614697999999999E-12</v>
      </c>
      <c r="AAP9" s="44">
        <v>7.3919504999999999E-13</v>
      </c>
      <c r="AAQ9" s="44">
        <v>2.2167987000000001E-13</v>
      </c>
      <c r="AAR9" s="44">
        <v>6.6395480000000006E-14</v>
      </c>
      <c r="AAS9" s="44">
        <v>1.9862461999999999E-14</v>
      </c>
      <c r="AAT9" s="44">
        <v>5.9353034000000002E-15</v>
      </c>
      <c r="AAU9" s="44">
        <v>1.7717199999999999E-15</v>
      </c>
      <c r="AAV9" s="44">
        <v>5.2825840000000002E-16</v>
      </c>
      <c r="AAW9" s="44">
        <v>1.5739971000000001E-16</v>
      </c>
      <c r="AAX9" s="44">
        <v>4.6850711999999997E-17</v>
      </c>
      <c r="AAY9" s="44">
        <v>1.3932627E-17</v>
      </c>
      <c r="AAZ9" s="44">
        <v>4.1395087E-18</v>
      </c>
      <c r="ABA9" s="44">
        <v>1.2278811999999999E-18</v>
      </c>
      <c r="ABB9" s="44">
        <v>3.6049551999999998E-19</v>
      </c>
      <c r="ABC9" s="44">
        <v>9.4082509999999999E-20</v>
      </c>
      <c r="ABD9" s="44">
        <v>1</v>
      </c>
      <c r="ABE9" s="44">
        <v>0.84579426000000002</v>
      </c>
      <c r="ABF9" s="44">
        <v>0.52477043999999995</v>
      </c>
      <c r="ABG9" s="44">
        <v>0.22620955000000001</v>
      </c>
      <c r="ABH9" s="44">
        <v>8.5157319999999995E-2</v>
      </c>
      <c r="ABI9" s="44">
        <v>3.020803E-2</v>
      </c>
      <c r="ABJ9" s="44">
        <v>1.0306624E-2</v>
      </c>
      <c r="ABK9" s="44">
        <v>3.4224989999999999E-3</v>
      </c>
      <c r="ABL9" s="44">
        <v>1.1141306000000001E-3</v>
      </c>
      <c r="ABM9" s="44">
        <v>3.5721674999999997E-4</v>
      </c>
      <c r="ABN9" s="44">
        <v>1.1316952E-4</v>
      </c>
      <c r="ABO9" s="44">
        <v>3.5508557999999999E-5</v>
      </c>
      <c r="ABP9" s="44">
        <v>1.1053021E-5</v>
      </c>
      <c r="ABQ9" s="44">
        <v>3.4168145000000001E-6</v>
      </c>
      <c r="ABR9" s="44">
        <v>1.050418E-6</v>
      </c>
      <c r="ABS9" s="44">
        <v>3.2139243000000002E-7</v>
      </c>
      <c r="ABT9" s="44">
        <v>9.7930985999999994E-8</v>
      </c>
      <c r="ABU9" s="44">
        <v>2.9733702000000001E-8</v>
      </c>
      <c r="ABV9" s="44">
        <v>8.9994704999999995E-9</v>
      </c>
      <c r="ABW9" s="44">
        <v>2.7163599999999999E-9</v>
      </c>
      <c r="ABX9" s="44">
        <v>8.1789640000000003E-10</v>
      </c>
      <c r="ABY9" s="44">
        <v>2.4573526999999999E-10</v>
      </c>
      <c r="ABZ9" s="44">
        <v>7.3687870000000004E-11</v>
      </c>
      <c r="ACA9" s="44">
        <v>2.2058252999999999E-11</v>
      </c>
      <c r="ACB9" s="44">
        <v>6.5927675999999998E-12</v>
      </c>
      <c r="ACC9" s="44">
        <v>1.9676671000000002E-12</v>
      </c>
      <c r="ACD9" s="44">
        <v>5.8651543000000004E-13</v>
      </c>
      <c r="ACE9" s="44">
        <v>1.7462277000000001E-13</v>
      </c>
      <c r="ACF9" s="44">
        <v>5.1934856000000002E-14</v>
      </c>
      <c r="ACG9" s="44">
        <v>1.5430898999999999E-14</v>
      </c>
      <c r="ACH9" s="44">
        <v>4.5806885000000002E-15</v>
      </c>
      <c r="ACI9" s="44">
        <v>1.3586584E-15</v>
      </c>
      <c r="ACJ9" s="44">
        <v>4.0275767999999998E-16</v>
      </c>
      <c r="ACK9" s="44">
        <v>1.1928964E-16</v>
      </c>
      <c r="ACL9" s="44">
        <v>3.5305874999999998E-17</v>
      </c>
      <c r="ACM9" s="44">
        <v>1.0442237E-17</v>
      </c>
      <c r="ACN9" s="44">
        <v>3.0862015999999999E-18</v>
      </c>
      <c r="ACO9" s="44">
        <v>9.1081720000000004E-19</v>
      </c>
      <c r="ACP9" s="44">
        <v>2.6611998000000002E-19</v>
      </c>
      <c r="ACQ9" s="44">
        <v>6.9124609999999999E-20</v>
      </c>
      <c r="ACR9" s="44">
        <v>1</v>
      </c>
      <c r="ACS9" s="44">
        <v>0.84523475000000003</v>
      </c>
      <c r="ACT9" s="44">
        <v>0.52348684999999995</v>
      </c>
      <c r="ACU9" s="44">
        <v>0.22514115000000001</v>
      </c>
      <c r="ACV9" s="44">
        <v>8.4586330000000001E-2</v>
      </c>
      <c r="ACW9" s="44">
        <v>2.9947919999999999E-2</v>
      </c>
      <c r="ACX9" s="44">
        <v>1.0197444E-2</v>
      </c>
      <c r="ACY9" s="44">
        <v>3.3790849E-3</v>
      </c>
      <c r="ACZ9" s="44">
        <v>1.0974909000000001E-3</v>
      </c>
      <c r="ADA9" s="44">
        <v>3.5101658000000002E-4</v>
      </c>
      <c r="ADB9" s="44">
        <v>1.10911176E-4</v>
      </c>
      <c r="ADC9" s="44">
        <v>3.4700987999999999E-5</v>
      </c>
      <c r="ADD9" s="44">
        <v>1.0768880999999999E-5</v>
      </c>
      <c r="ADE9" s="44">
        <v>3.3191586000000001E-6</v>
      </c>
      <c r="ADF9" s="44">
        <v>1.0170853E-6</v>
      </c>
      <c r="ADG9" s="44">
        <v>3.1010723000000003E-7</v>
      </c>
      <c r="ADH9" s="44">
        <v>9.414095E-8</v>
      </c>
      <c r="ADI9" s="44">
        <v>2.8470390000000001E-8</v>
      </c>
      <c r="ADJ9" s="44">
        <v>8.5812979999999999E-9</v>
      </c>
      <c r="ADK9" s="44">
        <v>2.5788326999999999E-9</v>
      </c>
      <c r="ADL9" s="44">
        <v>7.7293849999999996E-10</v>
      </c>
      <c r="ADM9" s="44">
        <v>2.3112097E-10</v>
      </c>
      <c r="ADN9" s="44">
        <v>6.8962090000000005E-11</v>
      </c>
      <c r="ADO9" s="44">
        <v>2.0537575E-11</v>
      </c>
      <c r="ADP9" s="44">
        <v>6.1056875999999998E-12</v>
      </c>
      <c r="ADQ9" s="44">
        <v>1.8123262E-12</v>
      </c>
      <c r="ADR9" s="44">
        <v>5.3717449999999999E-13</v>
      </c>
      <c r="ADS9" s="44">
        <v>1.5901026E-13</v>
      </c>
      <c r="ADT9" s="44">
        <v>4.701249E-14</v>
      </c>
      <c r="ADU9" s="44">
        <v>1.3884225E-14</v>
      </c>
      <c r="ADV9" s="44">
        <v>4.0962424E-15</v>
      </c>
      <c r="ADW9" s="44">
        <v>1.2073567999999999E-15</v>
      </c>
      <c r="ADX9" s="44">
        <v>3.5554796E-16</v>
      </c>
      <c r="ADY9" s="44">
        <v>1.0461643E-16</v>
      </c>
      <c r="ADZ9" s="44">
        <v>3.0758384E-17</v>
      </c>
      <c r="AEA9" s="44">
        <v>9.0366400000000006E-18</v>
      </c>
      <c r="AEB9" s="44">
        <v>2.6529094999999999E-18</v>
      </c>
      <c r="AEC9" s="44">
        <v>7.7770327000000003E-19</v>
      </c>
      <c r="AED9" s="44">
        <v>2.2574457E-19</v>
      </c>
      <c r="AEE9" s="44">
        <v>5.8289376E-20</v>
      </c>
      <c r="AEF9" s="44">
        <v>1</v>
      </c>
      <c r="AEG9" s="44">
        <v>0.84744286999999996</v>
      </c>
      <c r="AEH9" s="44">
        <v>0.52850014000000001</v>
      </c>
      <c r="AEI9" s="44">
        <v>0.22911417000000001</v>
      </c>
      <c r="AEJ9" s="44">
        <v>8.6687910000000007E-2</v>
      </c>
      <c r="AEK9" s="44">
        <v>3.0893753999999999E-2</v>
      </c>
      <c r="AEL9" s="44">
        <v>1.0587157999999999E-2</v>
      </c>
      <c r="AEM9" s="44">
        <v>3.5306320000000001E-3</v>
      </c>
      <c r="AEN9" s="44">
        <v>1.1540662999999999E-3</v>
      </c>
      <c r="AEO9" s="44">
        <v>3.7149129999999999E-4</v>
      </c>
      <c r="AEP9" s="44">
        <v>1.1814151E-4</v>
      </c>
      <c r="AEQ9" s="44">
        <v>3.7204277999999999E-5</v>
      </c>
      <c r="AER9" s="44">
        <v>1.1621399000000001E-5</v>
      </c>
      <c r="AES9" s="44">
        <v>3.6054614000000002E-6</v>
      </c>
      <c r="AET9" s="44">
        <v>1.1120817E-6</v>
      </c>
      <c r="AEU9" s="44">
        <v>3.4129610000000001E-7</v>
      </c>
      <c r="AEV9" s="44">
        <v>1.04285284E-7</v>
      </c>
      <c r="AEW9" s="44">
        <v>3.1742259999999997E-8</v>
      </c>
      <c r="AEX9" s="44">
        <v>9.6286039999999992E-9</v>
      </c>
      <c r="AEY9" s="44">
        <v>2.9117555000000001E-9</v>
      </c>
      <c r="AEZ9" s="44">
        <v>8.7810019999999996E-10</v>
      </c>
      <c r="AFA9" s="44">
        <v>2.6414497999999998E-10</v>
      </c>
      <c r="AFB9" s="44">
        <v>7.9276590000000006E-11</v>
      </c>
      <c r="AFC9" s="44">
        <v>2.3742919999999999E-11</v>
      </c>
      <c r="AFD9" s="44">
        <v>7.0971029999999998E-12</v>
      </c>
      <c r="AFE9" s="44">
        <v>2.1176217999999998E-12</v>
      </c>
      <c r="AFF9" s="44">
        <v>6.3079885000000004E-13</v>
      </c>
      <c r="AFG9" s="44">
        <v>1.8761038E-13</v>
      </c>
      <c r="AFH9" s="44">
        <v>5.571724E-14</v>
      </c>
      <c r="AFI9" s="44">
        <v>1.6524484999999999E-14</v>
      </c>
      <c r="AFJ9" s="44">
        <v>4.8944860000000003E-15</v>
      </c>
      <c r="AFK9" s="44">
        <v>1.4479726000000001E-15</v>
      </c>
      <c r="AFL9" s="44">
        <v>4.2787734E-16</v>
      </c>
      <c r="AFM9" s="44">
        <v>1.2630263999999999E-16</v>
      </c>
      <c r="AFN9" s="44">
        <v>3.7244793E-17</v>
      </c>
      <c r="AFO9" s="44">
        <v>1.0972375500000001E-17</v>
      </c>
      <c r="AFP9" s="44">
        <v>3.2293449999999998E-18</v>
      </c>
      <c r="AFQ9" s="44">
        <v>9.4890189999999997E-19</v>
      </c>
      <c r="AFR9" s="44">
        <v>2.7603621999999999E-19</v>
      </c>
      <c r="AFS9" s="44">
        <v>7.1440019999999999E-20</v>
      </c>
      <c r="AFT9" s="43"/>
      <c r="AFU9" s="42">
        <f t="shared" si="24"/>
        <v>1.2430569999999999E-8</v>
      </c>
      <c r="AFV9" s="42">
        <f t="shared" si="24"/>
        <v>4.3517880000000001E-8</v>
      </c>
      <c r="AFW9" s="42">
        <f t="shared" si="24"/>
        <v>1.2564691999999999E-7</v>
      </c>
      <c r="AFX9" s="42">
        <f t="shared" si="24"/>
        <v>3.4736644000000002E-7</v>
      </c>
      <c r="AFY9" s="42">
        <f t="shared" si="24"/>
        <v>1.1436522E-6</v>
      </c>
      <c r="AFZ9" s="42">
        <f t="shared" si="24"/>
        <v>3.6614874E-6</v>
      </c>
      <c r="AGA9" s="42">
        <f t="shared" si="24"/>
        <v>1.1721427E-5</v>
      </c>
      <c r="AGB9" s="42">
        <f t="shared" si="24"/>
        <v>3.9619222999999998E-5</v>
      </c>
      <c r="AGC9" s="42">
        <f t="shared" si="24"/>
        <v>1.15414965E-4</v>
      </c>
      <c r="AGD9" s="42">
        <f t="shared" si="24"/>
        <v>3.7668803000000001E-4</v>
      </c>
      <c r="AGE9" s="42">
        <f t="shared" si="25"/>
        <v>1.3205268999999999E-3</v>
      </c>
      <c r="AGF9" s="42">
        <f t="shared" si="25"/>
        <v>4.2272899999999999E-3</v>
      </c>
      <c r="AGG9" s="42">
        <f t="shared" si="25"/>
        <v>1.2142679E-2</v>
      </c>
      <c r="AGH9" s="42">
        <f t="shared" si="25"/>
        <v>3.383792E-2</v>
      </c>
      <c r="AGI9" s="42">
        <f t="shared" si="25"/>
        <v>9.1312969999999993E-2</v>
      </c>
      <c r="AGJ9" s="42">
        <f t="shared" si="25"/>
        <v>0.23317808000000001</v>
      </c>
      <c r="AGK9" s="42">
        <f t="shared" si="25"/>
        <v>0.53252774000000003</v>
      </c>
      <c r="AGL9" s="42">
        <f t="shared" si="25"/>
        <v>0.84579426000000002</v>
      </c>
      <c r="AGM9" s="42">
        <f t="shared" si="25"/>
        <v>1</v>
      </c>
      <c r="AGN9" s="42">
        <f t="shared" si="25"/>
        <v>5.8289376E-20</v>
      </c>
      <c r="AGO9" s="41">
        <f t="shared" si="31"/>
        <v>0.13774451218232051</v>
      </c>
      <c r="AGP9" s="2"/>
      <c r="AGQ9" s="42">
        <f t="shared" si="26"/>
        <v>3.1166719999999998E-19</v>
      </c>
      <c r="AGR9" s="42">
        <f t="shared" si="26"/>
        <v>1.3370796999999999E-8</v>
      </c>
      <c r="AGS9" s="42">
        <f t="shared" si="26"/>
        <v>6.2010426999999999E-19</v>
      </c>
      <c r="AGT9" s="42">
        <f t="shared" si="26"/>
        <v>1.5589561999999999E-8</v>
      </c>
      <c r="AGU9" s="42">
        <f t="shared" si="26"/>
        <v>8.6360555999999998E-19</v>
      </c>
      <c r="AGV9" s="42">
        <f t="shared" si="26"/>
        <v>1.4918163000000001E-8</v>
      </c>
      <c r="AGW9" s="42">
        <f t="shared" si="26"/>
        <v>7.4515914000000004E-19</v>
      </c>
      <c r="AGX9" s="42">
        <f t="shared" si="26"/>
        <v>1.3190564E-8</v>
      </c>
      <c r="AGY9" s="42">
        <f t="shared" si="26"/>
        <v>5.0714089999999997E-19</v>
      </c>
      <c r="AGZ9" s="42">
        <f t="shared" si="26"/>
        <v>1.1368447E-8</v>
      </c>
      <c r="AHA9" s="42">
        <f t="shared" si="27"/>
        <v>3.2749343999999999E-19</v>
      </c>
      <c r="AHB9" s="42">
        <f t="shared" si="27"/>
        <v>1.03649365E-8</v>
      </c>
      <c r="AHC9" s="42">
        <f t="shared" si="27"/>
        <v>2.9060044000000002E-19</v>
      </c>
      <c r="AHD9" s="42">
        <f t="shared" si="27"/>
        <v>1.0627989999999999E-8</v>
      </c>
      <c r="AHE9" s="42">
        <f t="shared" si="27"/>
        <v>3.6049551999999998E-19</v>
      </c>
      <c r="AHF9" s="42">
        <f t="shared" si="27"/>
        <v>8.9994704999999995E-9</v>
      </c>
      <c r="AHG9" s="42">
        <f t="shared" si="27"/>
        <v>2.6611998000000002E-19</v>
      </c>
      <c r="AHH9" s="42">
        <f t="shared" si="27"/>
        <v>8.5812979999999999E-9</v>
      </c>
      <c r="AHI9" s="42">
        <f t="shared" si="27"/>
        <v>2.2574457E-19</v>
      </c>
      <c r="AHJ9" s="42">
        <f t="shared" si="27"/>
        <v>9.6286039999999992E-9</v>
      </c>
      <c r="AHK9" s="41">
        <f t="shared" si="32"/>
        <v>5.8319916002259059E-9</v>
      </c>
      <c r="AHL9" s="2"/>
      <c r="AHM9" s="42">
        <f t="shared" si="28"/>
        <v>2.7603621999999999E-19</v>
      </c>
      <c r="AHN9" s="42">
        <f t="shared" si="28"/>
        <v>2.7603621999999999E-19</v>
      </c>
      <c r="AHO9" s="42">
        <f t="shared" si="28"/>
        <v>2.7603621999999999E-19</v>
      </c>
      <c r="AHP9" s="42">
        <f t="shared" si="28"/>
        <v>2.7603621999999999E-19</v>
      </c>
      <c r="AHQ9" s="42">
        <f t="shared" si="28"/>
        <v>2.7603621999999999E-19</v>
      </c>
      <c r="AHR9" s="42">
        <f t="shared" si="28"/>
        <v>2.7603621999999999E-19</v>
      </c>
      <c r="AHS9" s="42">
        <f t="shared" si="28"/>
        <v>2.7603621999999999E-19</v>
      </c>
      <c r="AHT9" s="42">
        <f t="shared" si="28"/>
        <v>2.7603621999999999E-19</v>
      </c>
      <c r="AHU9" s="42">
        <f t="shared" si="28"/>
        <v>2.7603621999999999E-19</v>
      </c>
      <c r="AHV9" s="42">
        <f t="shared" si="28"/>
        <v>2.7603621999999999E-19</v>
      </c>
      <c r="AHW9" s="42">
        <f t="shared" si="29"/>
        <v>2.7603621999999999E-19</v>
      </c>
      <c r="AHX9" s="42">
        <f t="shared" si="29"/>
        <v>2.7603621999999999E-19</v>
      </c>
      <c r="AHY9" s="42">
        <f t="shared" si="29"/>
        <v>2.7603621999999999E-19</v>
      </c>
      <c r="AHZ9" s="42">
        <f t="shared" si="29"/>
        <v>2.7603621999999999E-19</v>
      </c>
      <c r="AIA9" s="42">
        <f t="shared" si="29"/>
        <v>2.7603621999999999E-19</v>
      </c>
      <c r="AIB9" s="42">
        <f t="shared" si="29"/>
        <v>2.7603621999999999E-19</v>
      </c>
      <c r="AIC9" s="42">
        <f t="shared" si="29"/>
        <v>2.7603621999999999E-19</v>
      </c>
      <c r="AID9" s="42">
        <f t="shared" si="29"/>
        <v>2.7603621999999999E-19</v>
      </c>
      <c r="AIE9" s="42">
        <f t="shared" si="29"/>
        <v>2.7603621999999999E-19</v>
      </c>
      <c r="AIF9" s="42">
        <f t="shared" si="29"/>
        <v>2.7603621999999999E-19</v>
      </c>
      <c r="AIG9" s="41">
        <f t="shared" si="33"/>
        <v>2.7603621999999994E-19</v>
      </c>
      <c r="AIH9" s="2"/>
      <c r="AII9" s="46">
        <v>1</v>
      </c>
      <c r="AIJ9" s="3">
        <v>0</v>
      </c>
      <c r="AIK9" s="3">
        <v>1</v>
      </c>
      <c r="AIL9" s="3">
        <v>0</v>
      </c>
      <c r="AIM9" s="3">
        <v>0</v>
      </c>
      <c r="AIN9" s="16">
        <v>-1</v>
      </c>
      <c r="AIO9" s="2"/>
      <c r="AIP9" s="12" t="str">
        <f t="shared" si="34"/>
        <v>1,1</v>
      </c>
      <c r="AIQ9" s="2"/>
      <c r="AIR9" s="10">
        <f t="shared" ref="AIR9:AIR27" si="35">AIR8+1</f>
        <v>2</v>
      </c>
      <c r="AIS9" s="24">
        <f>IF(ISNUMBER(MATCH(AIS58,$AIP$31:$AIP$50,0)),$AIL$4,IF(ISNUMBER(MATCH(AIS58,Z_08!$AIP$52:$AIP$53,0)),$AIM$4,IF(ISNUMBER(MATCH(AIS58,$AIP$8:$AIP$27,0)),$AIK$4,$AIJ$4)))</f>
        <v>0</v>
      </c>
      <c r="AIT9" s="24">
        <f>IF(ISNUMBER(MATCH(AIT58,$AIP$31:$AIP$50,0)),$AIL$4,IF(ISNUMBER(MATCH(AIT58,Z_08!$AIP$52:$AIP$53,0)),$AIM$4,IF(ISNUMBER(MATCH(AIT58,$AIP$8:$AIP$27,0)),$AIK$4,$AIJ$4)))</f>
        <v>0</v>
      </c>
      <c r="AIU9" s="24">
        <f>IF(ISNUMBER(MATCH(AIU58,$AIP$31:$AIP$50,0)),$AIL$4,IF(ISNUMBER(MATCH(AIU58,Z_08!$AIP$52:$AIP$53,0)),$AIM$4,IF(ISNUMBER(MATCH(AIU58,$AIP$8:$AIP$27,0)),$AIK$4,$AIJ$4)))</f>
        <v>0</v>
      </c>
      <c r="AIV9" s="24">
        <f>IF(ISNUMBER(MATCH(AIV58,$AIP$31:$AIP$50,0)),$AIL$4,IF(ISNUMBER(MATCH(AIV58,Z_08!$AIP$52:$AIP$53,0)),$AIM$4,IF(ISNUMBER(MATCH(AIV58,$AIP$8:$AIP$27,0)),$AIK$4,$AIJ$4)))</f>
        <v>0</v>
      </c>
      <c r="AIW9" s="24">
        <f>IF(ISNUMBER(MATCH(AIW58,$AIP$31:$AIP$50,0)),$AIL$4,IF(ISNUMBER(MATCH(AIW58,Z_08!$AIP$52:$AIP$53,0)),$AIM$4,IF(ISNUMBER(MATCH(AIW58,$AIP$8:$AIP$27,0)),$AIK$4,$AIJ$4)))</f>
        <v>0</v>
      </c>
      <c r="AIX9" s="24">
        <f>IF(ISNUMBER(MATCH(AIX58,$AIP$31:$AIP$50,0)),$AIL$4,IF(ISNUMBER(MATCH(AIX58,Z_08!$AIP$52:$AIP$53,0)),$AIM$4,IF(ISNUMBER(MATCH(AIX58,$AIP$8:$AIP$27,0)),$AIK$4,$AIJ$4)))</f>
        <v>0</v>
      </c>
      <c r="AIY9" s="24">
        <f>IF(ISNUMBER(MATCH(AIY58,$AIP$31:$AIP$50,0)),$AIL$4,IF(ISNUMBER(MATCH(AIY58,Z_08!$AIP$52:$AIP$53,0)),$AIM$4,IF(ISNUMBER(MATCH(AIY58,$AIP$8:$AIP$27,0)),$AIK$4,$AIJ$4)))</f>
        <v>0</v>
      </c>
      <c r="AIZ9" s="24">
        <f>IF(ISNUMBER(MATCH(AIZ58,$AIP$31:$AIP$50,0)),$AIL$4,IF(ISNUMBER(MATCH(AIZ58,Z_08!$AIP$52:$AIP$53,0)),$AIM$4,IF(ISNUMBER(MATCH(AIZ58,$AIP$8:$AIP$27,0)),$AIK$4,$AIJ$4)))</f>
        <v>0</v>
      </c>
      <c r="AJA9" s="24">
        <f>IF(ISNUMBER(MATCH(AJA58,$AIP$31:$AIP$50,0)),$AIL$4,IF(ISNUMBER(MATCH(AJA58,Z_08!$AIP$52:$AIP$53,0)),$AIM$4,IF(ISNUMBER(MATCH(AJA58,$AIP$8:$AIP$27,0)),$AIK$4,$AIJ$4)))</f>
        <v>0</v>
      </c>
      <c r="AJB9" s="24">
        <f>IF(ISNUMBER(MATCH(AJB58,$AIP$31:$AIP$50,0)),$AIL$4,IF(ISNUMBER(MATCH(AJB58,Z_08!$AIP$52:$AIP$53,0)),$AIM$4,IF(ISNUMBER(MATCH(AJB58,$AIP$8:$AIP$27,0)),$AIK$4,$AIJ$4)))</f>
        <v>0</v>
      </c>
      <c r="AJC9" s="24">
        <f>IF(ISNUMBER(MATCH(AJC58,$AIP$31:$AIP$50,0)),$AIL$4,IF(ISNUMBER(MATCH(AJC58,Z_08!$AIP$52:$AIP$53,0)),$AIM$4,IF(ISNUMBER(MATCH(AJC58,$AIP$8:$AIP$27,0)),$AIK$4,$AIJ$4)))</f>
        <v>0</v>
      </c>
      <c r="AJD9" s="24">
        <f>IF(ISNUMBER(MATCH(AJD58,$AIP$31:$AIP$50,0)),$AIL$4,IF(ISNUMBER(MATCH(AJD58,Z_08!$AIP$52:$AIP$53,0)),$AIM$4,IF(ISNUMBER(MATCH(AJD58,$AIP$8:$AIP$27,0)),$AIK$4,$AIJ$4)))</f>
        <v>0</v>
      </c>
      <c r="AJE9" s="24">
        <f>IF(ISNUMBER(MATCH(AJE58,$AIP$31:$AIP$50,0)),$AIL$4,IF(ISNUMBER(MATCH(AJE58,Z_08!$AIP$52:$AIP$53,0)),$AIM$4,IF(ISNUMBER(MATCH(AJE58,$AIP$8:$AIP$27,0)),$AIK$4,$AIJ$4)))</f>
        <v>0</v>
      </c>
      <c r="AJF9" s="24">
        <f>IF(ISNUMBER(MATCH(AJF58,$AIP$31:$AIP$50,0)),$AIL$4,IF(ISNUMBER(MATCH(AJF58,Z_08!$AIP$52:$AIP$53,0)),$AIM$4,IF(ISNUMBER(MATCH(AJF58,$AIP$8:$AIP$27,0)),$AIK$4,$AIJ$4)))</f>
        <v>0</v>
      </c>
      <c r="AJG9" s="24">
        <f>IF(ISNUMBER(MATCH(AJG58,$AIP$31:$AIP$50,0)),$AIL$4,IF(ISNUMBER(MATCH(AJG58,Z_08!$AIP$52:$AIP$53,0)),$AIM$4,IF(ISNUMBER(MATCH(AJG58,$AIP$8:$AIP$27,0)),$AIK$4,$AIJ$4)))</f>
        <v>0</v>
      </c>
      <c r="AJH9" s="24">
        <f>IF(ISNUMBER(MATCH(AJH58,$AIP$31:$AIP$50,0)),$AIL$4,IF(ISNUMBER(MATCH(AJH58,Z_08!$AIP$52:$AIP$53,0)),$AIM$4,IF(ISNUMBER(MATCH(AJH58,$AIP$8:$AIP$27,0)),$AIK$4,$AIJ$4)))</f>
        <v>0</v>
      </c>
      <c r="AJI9" s="24">
        <f>IF(ISNUMBER(MATCH(AJI58,$AIP$31:$AIP$50,0)),$AIL$4,IF(ISNUMBER(MATCH(AJI58,Z_08!$AIP$52:$AIP$53,0)),$AIM$4,IF(ISNUMBER(MATCH(AJI58,$AIP$8:$AIP$27,0)),$AIK$4,$AIJ$4)))</f>
        <v>0</v>
      </c>
      <c r="AJJ9" s="24">
        <f>IF(ISNUMBER(MATCH(AJJ58,$AIP$31:$AIP$50,0)),$AIL$4,IF(ISNUMBER(MATCH(AJJ58,Z_08!$AIP$52:$AIP$53,0)),$AIM$4,IF(ISNUMBER(MATCH(AJJ58,$AIP$8:$AIP$27,0)),$AIK$4,$AIJ$4)))</f>
        <v>0</v>
      </c>
      <c r="AJK9" s="24">
        <f>IF(ISNUMBER(MATCH(AJK58,$AIP$31:$AIP$50,0)),$AIL$4,IF(ISNUMBER(MATCH(AJK58,Z_08!$AIP$52:$AIP$53,0)),$AIM$4,IF(ISNUMBER(MATCH(AJK58,$AIP$8:$AIP$27,0)),$AIK$4,$AIJ$4)))</f>
        <v>0</v>
      </c>
      <c r="AJL9" s="24">
        <f>IF(ISNUMBER(MATCH(AJL58,$AIP$31:$AIP$50,0)),$AIL$4,IF(ISNUMBER(MATCH(AJL58,Z_08!$AIP$52:$AIP$53,0)),$AIM$4,IF(ISNUMBER(MATCH(AJL58,$AIP$8:$AIP$27,0)),$AIK$4,$AIJ$4)))</f>
        <v>0</v>
      </c>
      <c r="AJM9" s="24">
        <f>IF(ISNUMBER(MATCH(AJM58,$AIP$31:$AIP$50,0)),$AIL$4,IF(ISNUMBER(MATCH(AJM58,Z_08!$AIP$52:$AIP$53,0)),$AIM$4,IF(ISNUMBER(MATCH(AJM58,$AIP$8:$AIP$27,0)),$AIK$4,$AIJ$4)))</f>
        <v>0</v>
      </c>
      <c r="AJN9" s="24">
        <f>IF(ISNUMBER(MATCH(AJN58,$AIP$31:$AIP$50,0)),$AIL$4,IF(ISNUMBER(MATCH(AJN58,Z_08!$AIP$52:$AIP$53,0)),$AIM$4,IF(ISNUMBER(MATCH(AJN58,$AIP$8:$AIP$27,0)),$AIK$4,$AIJ$4)))</f>
        <v>0</v>
      </c>
      <c r="AJO9" s="24">
        <f>IF(ISNUMBER(MATCH(AJO58,$AIP$31:$AIP$50,0)),$AIL$4,IF(ISNUMBER(MATCH(AJO58,Z_08!$AIP$52:$AIP$53,0)),$AIM$4,IF(ISNUMBER(MATCH(AJO58,$AIP$8:$AIP$27,0)),$AIK$4,$AIJ$4)))</f>
        <v>0</v>
      </c>
      <c r="AJP9" s="24">
        <f>IF(ISNUMBER(MATCH(AJP58,$AIP$31:$AIP$50,0)),$AIL$4,IF(ISNUMBER(MATCH(AJP58,Z_08!$AIP$52:$AIP$53,0)),$AIM$4,IF(ISNUMBER(MATCH(AJP58,$AIP$8:$AIP$27,0)),$AIK$4,$AIJ$4)))</f>
        <v>0</v>
      </c>
      <c r="AJQ9" s="24">
        <f>IF(ISNUMBER(MATCH(AJQ58,$AIP$31:$AIP$50,0)),$AIL$4,IF(ISNUMBER(MATCH(AJQ58,Z_08!$AIP$52:$AIP$53,0)),$AIM$4,IF(ISNUMBER(MATCH(AJQ58,$AIP$8:$AIP$27,0)),$AIK$4,$AIJ$4)))</f>
        <v>0</v>
      </c>
      <c r="AJR9" s="24">
        <f>IF(ISNUMBER(MATCH(AJR58,$AIP$31:$AIP$50,0)),$AIL$4,IF(ISNUMBER(MATCH(AJR58,Z_08!$AIP$52:$AIP$53,0)),$AIM$4,IF(ISNUMBER(MATCH(AJR58,$AIP$8:$AIP$27,0)),$AIK$4,$AIJ$4)))</f>
        <v>0</v>
      </c>
      <c r="AJS9" s="24">
        <f>IF(ISNUMBER(MATCH(AJS58,$AIP$31:$AIP$50,0)),$AIL$4,IF(ISNUMBER(MATCH(AJS58,Z_08!$AIP$52:$AIP$53,0)),$AIM$4,IF(ISNUMBER(MATCH(AJS58,$AIP$8:$AIP$27,0)),$AIK$4,$AIJ$4)))</f>
        <v>0</v>
      </c>
      <c r="AJT9" s="24">
        <f>IF(ISNUMBER(MATCH(AJT58,$AIP$31:$AIP$50,0)),$AIL$4,IF(ISNUMBER(MATCH(AJT58,Z_08!$AIP$52:$AIP$53,0)),$AIM$4,IF(ISNUMBER(MATCH(AJT58,$AIP$8:$AIP$27,0)),$AIK$4,$AIJ$4)))</f>
        <v>0</v>
      </c>
      <c r="AJU9" s="24">
        <f>IF(ISNUMBER(MATCH(AJU58,$AIP$31:$AIP$50,0)),$AIL$4,IF(ISNUMBER(MATCH(AJU58,Z_08!$AIP$52:$AIP$53,0)),$AIM$4,IF(ISNUMBER(MATCH(AJU58,$AIP$8:$AIP$27,0)),$AIK$4,$AIJ$4)))</f>
        <v>0</v>
      </c>
      <c r="AJV9" s="24">
        <f>IF(ISNUMBER(MATCH(AJV58,$AIP$31:$AIP$50,0)),$AIL$4,IF(ISNUMBER(MATCH(AJV58,Z_08!$AIP$52:$AIP$53,0)),$AIM$4,IF(ISNUMBER(MATCH(AJV58,$AIP$8:$AIP$27,0)),$AIK$4,$AIJ$4)))</f>
        <v>0</v>
      </c>
      <c r="AJW9" s="24">
        <f>IF(ISNUMBER(MATCH(AJW58,$AIP$31:$AIP$50,0)),$AIL$4,IF(ISNUMBER(MATCH(AJW58,Z_08!$AIP$52:$AIP$53,0)),$AIM$4,IF(ISNUMBER(MATCH(AJW58,$AIP$8:$AIP$27,0)),$AIK$4,$AIJ$4)))</f>
        <v>0</v>
      </c>
      <c r="AJX9" s="24">
        <f>IF(ISNUMBER(MATCH(AJX58,$AIP$31:$AIP$50,0)),$AIL$4,IF(ISNUMBER(MATCH(AJX58,Z_08!$AIP$52:$AIP$53,0)),$AIM$4,IF(ISNUMBER(MATCH(AJX58,$AIP$8:$AIP$27,0)),$AIK$4,$AIJ$4)))</f>
        <v>0</v>
      </c>
      <c r="AJY9" s="24">
        <f>IF(ISNUMBER(MATCH(AJY58,$AIP$31:$AIP$50,0)),$AIL$4,IF(ISNUMBER(MATCH(AJY58,Z_08!$AIP$52:$AIP$53,0)),$AIM$4,IF(ISNUMBER(MATCH(AJY58,$AIP$8:$AIP$27,0)),$AIK$4,$AIJ$4)))</f>
        <v>0</v>
      </c>
      <c r="AJZ9" s="24">
        <f>IF(ISNUMBER(MATCH(AJZ58,$AIP$31:$AIP$50,0)),$AIL$4,IF(ISNUMBER(MATCH(AJZ58,Z_08!$AIP$52:$AIP$53,0)),$AIM$4,IF(ISNUMBER(MATCH(AJZ58,$AIP$8:$AIP$27,0)),$AIK$4,$AIJ$4)))</f>
        <v>0</v>
      </c>
      <c r="AKA9" s="24">
        <f>IF(ISNUMBER(MATCH(AKA58,$AIP$31:$AIP$50,0)),$AIL$4,IF(ISNUMBER(MATCH(AKA58,Z_08!$AIP$52:$AIP$53,0)),$AIM$4,IF(ISNUMBER(MATCH(AKA58,$AIP$8:$AIP$27,0)),$AIK$4,$AIJ$4)))</f>
        <v>0</v>
      </c>
      <c r="AKB9" s="24">
        <f>IF(ISNUMBER(MATCH(AKB58,$AIP$31:$AIP$50,0)),$AIL$4,IF(ISNUMBER(MATCH(AKB58,Z_08!$AIP$52:$AIP$53,0)),$AIM$4,IF(ISNUMBER(MATCH(AKB58,$AIP$8:$AIP$27,0)),$AIK$4,$AIJ$4)))</f>
        <v>0</v>
      </c>
      <c r="AKC9" s="24">
        <f>IF(ISNUMBER(MATCH(AKC58,$AIP$31:$AIP$50,0)),$AIL$4,IF(ISNUMBER(MATCH(AKC58,Z_08!$AIP$52:$AIP$53,0)),$AIM$4,IF(ISNUMBER(MATCH(AKC58,$AIP$8:$AIP$27,0)),$AIK$4,$AIJ$4)))</f>
        <v>0</v>
      </c>
      <c r="AKD9" s="24">
        <f>IF(ISNUMBER(MATCH(AKD58,$AIP$31:$AIP$50,0)),$AIL$4,IF(ISNUMBER(MATCH(AKD58,Z_08!$AIP$52:$AIP$53,0)),$AIM$4,IF(ISNUMBER(MATCH(AKD58,$AIP$8:$AIP$27,0)),$AIK$4,$AIJ$4)))</f>
        <v>0</v>
      </c>
      <c r="AKE9" s="24">
        <f>IF(ISNUMBER(MATCH(AKE58,$AIP$31:$AIP$50,0)),$AIL$4,IF(ISNUMBER(MATCH(AKE58,Z_08!$AIP$52:$AIP$53,0)),$AIM$4,IF(ISNUMBER(MATCH(AKE58,$AIP$8:$AIP$27,0)),$AIK$4,$AIJ$4)))</f>
        <v>0</v>
      </c>
      <c r="AKF9" s="24">
        <f>IF(ISNUMBER(MATCH(AKF58,$AIP$31:$AIP$50,0)),$AIL$4,IF(ISNUMBER(MATCH(AKF58,Z_08!$AIP$52:$AIP$53,0)),$AIM$4,IF(ISNUMBER(MATCH(AKF58,$AIP$8:$AIP$27,0)),$AIK$4,$AIJ$4)))</f>
        <v>0</v>
      </c>
      <c r="AKG9" s="10"/>
      <c r="AKH9" s="2"/>
      <c r="AKI9" s="2"/>
      <c r="AKJ9" s="2"/>
      <c r="AKK9" s="2"/>
      <c r="AKL9" s="2"/>
      <c r="AKM9" s="2"/>
      <c r="AKN9" s="2"/>
      <c r="AKO9" s="2"/>
      <c r="AKP9" s="2"/>
      <c r="AKQ9" s="2"/>
      <c r="AKR9" s="2"/>
      <c r="AKS9" s="2"/>
      <c r="AKT9" s="2"/>
      <c r="AKU9" s="2"/>
    </row>
    <row r="10" spans="1:983" ht="5.0999999999999996" customHeight="1" x14ac:dyDescent="0.25">
      <c r="A10" s="2"/>
      <c r="B10" s="69">
        <v>4.9656999999999997E-13</v>
      </c>
      <c r="C10" s="69">
        <v>5.6889000000000001E-13</v>
      </c>
      <c r="D10" s="2"/>
      <c r="E10" s="2"/>
      <c r="F10" s="2"/>
      <c r="G10" s="2"/>
      <c r="H10" s="2"/>
      <c r="I10" s="46">
        <v>2</v>
      </c>
      <c r="J10" s="51">
        <v>8.4842999999999995E-13</v>
      </c>
      <c r="K10" s="51">
        <v>8.5227999999999998E-13</v>
      </c>
      <c r="L10" s="51">
        <v>8.5685000000000003E-13</v>
      </c>
      <c r="M10" s="51">
        <v>8.6212999999999998E-13</v>
      </c>
      <c r="N10" s="51">
        <v>8.6810000000000001E-13</v>
      </c>
      <c r="O10" s="51">
        <v>8.7473999999999997E-13</v>
      </c>
      <c r="P10" s="51">
        <v>8.8199999999999998E-13</v>
      </c>
      <c r="Q10" s="51">
        <v>8.8983999999999997E-13</v>
      </c>
      <c r="R10" s="51">
        <v>8.9820999999999997E-13</v>
      </c>
      <c r="S10" s="51">
        <v>9.0704999999999996E-13</v>
      </c>
      <c r="T10" s="51">
        <v>9.1630000000000004E-13</v>
      </c>
      <c r="U10" s="51">
        <v>9.2588000000000009E-13</v>
      </c>
      <c r="V10" s="51">
        <v>9.3571999999999998E-13</v>
      </c>
      <c r="W10" s="51">
        <v>9.4575000000000008E-13</v>
      </c>
      <c r="X10" s="51">
        <v>9.5587999999999996E-13</v>
      </c>
      <c r="Y10" s="51">
        <v>9.6601999999999996E-13</v>
      </c>
      <c r="Z10" s="51">
        <v>9.7608999999999993E-13</v>
      </c>
      <c r="AA10" s="51">
        <v>9.8600999999999996E-13</v>
      </c>
      <c r="AB10" s="51">
        <v>9.9570000000000009E-13</v>
      </c>
      <c r="AC10" s="51">
        <v>1.0051E-12</v>
      </c>
      <c r="AD10" s="51">
        <v>1.0139999999999999E-12</v>
      </c>
      <c r="AE10" s="51">
        <v>1.0224999999999999E-12</v>
      </c>
      <c r="AF10" s="51">
        <v>1.0304999999999999E-12</v>
      </c>
      <c r="AG10" s="51">
        <v>1.0378000000000001E-12</v>
      </c>
      <c r="AH10" s="51">
        <v>1.0445E-12</v>
      </c>
      <c r="AI10" s="51">
        <v>1.0504E-12</v>
      </c>
      <c r="AJ10" s="51">
        <v>1.0556000000000001E-12</v>
      </c>
      <c r="AK10" s="51">
        <v>1.0599999999999999E-12</v>
      </c>
      <c r="AL10" s="51">
        <v>1.0635000000000001E-12</v>
      </c>
      <c r="AM10" s="51">
        <v>1.0662E-12</v>
      </c>
      <c r="AN10" s="51">
        <v>1.0680000000000001E-12</v>
      </c>
      <c r="AO10" s="51">
        <v>1.069E-12</v>
      </c>
      <c r="AP10" s="51">
        <v>1.0691E-12</v>
      </c>
      <c r="AQ10" s="51">
        <v>1.0684E-12</v>
      </c>
      <c r="AR10" s="51">
        <v>1.0668000000000001E-12</v>
      </c>
      <c r="AS10" s="51">
        <v>1.0645E-12</v>
      </c>
      <c r="AT10" s="51">
        <v>1.0613999999999999E-12</v>
      </c>
      <c r="AU10" s="51">
        <v>1.0577E-12</v>
      </c>
      <c r="AV10" s="51">
        <v>1.0533E-12</v>
      </c>
      <c r="AW10" s="51">
        <v>1.0483000000000001E-12</v>
      </c>
      <c r="AX10" s="2"/>
      <c r="AY10" s="19">
        <v>2</v>
      </c>
      <c r="AZ10" s="44">
        <v>1</v>
      </c>
      <c r="BA10" s="44">
        <v>0.95252429999999999</v>
      </c>
      <c r="BB10" s="44">
        <v>0.83761289999999999</v>
      </c>
      <c r="BC10" s="44">
        <v>0.65057814000000003</v>
      </c>
      <c r="BD10" s="44">
        <v>0.43031039999999998</v>
      </c>
      <c r="BE10" s="44">
        <v>0.24316367999999999</v>
      </c>
      <c r="BF10" s="44">
        <v>0.12225759999999999</v>
      </c>
      <c r="BG10" s="44">
        <v>5.6543343000000003E-2</v>
      </c>
      <c r="BH10" s="44">
        <v>2.4579634999999999E-2</v>
      </c>
      <c r="BI10" s="44">
        <v>1.0187863E-2</v>
      </c>
      <c r="BJ10" s="44">
        <v>4.0665700000000003E-3</v>
      </c>
      <c r="BK10" s="44">
        <v>1.5744038000000001E-3</v>
      </c>
      <c r="BL10" s="44">
        <v>5.9435939999999995E-4</v>
      </c>
      <c r="BM10" s="44">
        <v>2.1967433000000001E-4</v>
      </c>
      <c r="BN10" s="44">
        <v>7.9738783999999999E-5</v>
      </c>
      <c r="BO10" s="44">
        <v>2.8497114E-5</v>
      </c>
      <c r="BP10" s="44">
        <v>1.0047192000000001E-5</v>
      </c>
      <c r="BQ10" s="44">
        <v>3.5003742999999999E-6</v>
      </c>
      <c r="BR10" s="44">
        <v>1.2067056E-6</v>
      </c>
      <c r="BS10" s="44">
        <v>4.1209796E-7</v>
      </c>
      <c r="BT10" s="44">
        <v>1.3955078E-7</v>
      </c>
      <c r="BU10" s="44">
        <v>4.689806E-8</v>
      </c>
      <c r="BV10" s="44">
        <v>1.5652283000000001E-8</v>
      </c>
      <c r="BW10" s="44">
        <v>5.1912219999999996E-9</v>
      </c>
      <c r="BX10" s="44">
        <v>1.7118492E-9</v>
      </c>
      <c r="BY10" s="44">
        <v>5.6152930000000001E-10</v>
      </c>
      <c r="BZ10" s="44">
        <v>1.833046E-10</v>
      </c>
      <c r="CA10" s="44">
        <v>5.9570473999999997E-11</v>
      </c>
      <c r="CB10" s="44">
        <v>1.9279298999999999E-11</v>
      </c>
      <c r="CC10" s="44">
        <v>6.2156169999999996E-12</v>
      </c>
      <c r="CD10" s="44">
        <v>1.9967795E-12</v>
      </c>
      <c r="CE10" s="44">
        <v>6.3935065999999995E-13</v>
      </c>
      <c r="CF10" s="44">
        <v>2.0408385E-13</v>
      </c>
      <c r="CG10" s="44">
        <v>6.4957049999999996E-14</v>
      </c>
      <c r="CH10" s="44">
        <v>2.0619142000000001E-14</v>
      </c>
      <c r="CI10" s="52">
        <v>6.5284712999999999E-15</v>
      </c>
      <c r="CJ10" s="52">
        <v>2.0619639000000002E-15</v>
      </c>
      <c r="CK10" s="52">
        <v>6.4918632999999997E-16</v>
      </c>
      <c r="CL10" s="52">
        <v>2.0192015000000001E-16</v>
      </c>
      <c r="CM10" s="52">
        <v>5.5919180000000004E-17</v>
      </c>
      <c r="CN10" s="44">
        <v>1</v>
      </c>
      <c r="CO10" s="44">
        <v>0.95317554000000004</v>
      </c>
      <c r="CP10" s="44">
        <v>0.83991689999999997</v>
      </c>
      <c r="CQ10" s="44">
        <v>0.65484790000000004</v>
      </c>
      <c r="CR10" s="44">
        <v>0.43537052999999998</v>
      </c>
      <c r="CS10" s="44">
        <v>0.24740143000000001</v>
      </c>
      <c r="CT10" s="44">
        <v>0.12507306000000001</v>
      </c>
      <c r="CU10" s="44">
        <v>5.8149770000000003E-2</v>
      </c>
      <c r="CV10" s="44">
        <v>2.5405313999999998E-2</v>
      </c>
      <c r="CW10" s="44">
        <v>1.0581330999999999E-2</v>
      </c>
      <c r="CX10" s="44">
        <v>4.2435852999999999E-3</v>
      </c>
      <c r="CY10" s="44">
        <v>1.6505246E-3</v>
      </c>
      <c r="CZ10" s="44">
        <v>6.2592805E-4</v>
      </c>
      <c r="DA10" s="44">
        <v>2.3238314E-4</v>
      </c>
      <c r="DB10" s="44">
        <v>8.4729813999999995E-5</v>
      </c>
      <c r="DC10" s="44">
        <v>3.0416515E-5</v>
      </c>
      <c r="DD10" s="44">
        <v>1.0772189999999999E-5</v>
      </c>
      <c r="DE10" s="44">
        <v>3.7699913000000001E-6</v>
      </c>
      <c r="DF10" s="44">
        <v>1.3056136E-6</v>
      </c>
      <c r="DG10" s="44">
        <v>4.4794809999999997E-7</v>
      </c>
      <c r="DH10" s="44">
        <v>1.5240646E-7</v>
      </c>
      <c r="DI10" s="44">
        <v>5.1463957E-8</v>
      </c>
      <c r="DJ10" s="44">
        <v>1.7259930000000001E-8</v>
      </c>
      <c r="DK10" s="44">
        <v>5.7528219999999998E-9</v>
      </c>
      <c r="DL10" s="44">
        <v>1.9066213000000002E-9</v>
      </c>
      <c r="DM10" s="44">
        <v>6.2863165000000004E-10</v>
      </c>
      <c r="DN10" s="44">
        <v>2.0628073000000001E-10</v>
      </c>
      <c r="DO10" s="44">
        <v>6.7392810000000006E-11</v>
      </c>
      <c r="DP10" s="44">
        <v>2.1928292999999999E-11</v>
      </c>
      <c r="DQ10" s="44">
        <v>7.1082216000000003E-12</v>
      </c>
      <c r="DR10" s="44">
        <v>2.2961229999999998E-12</v>
      </c>
      <c r="DS10" s="44">
        <v>7.3927949999999997E-13</v>
      </c>
      <c r="DT10" s="44">
        <v>2.3729773E-13</v>
      </c>
      <c r="DU10" s="44">
        <v>7.5950985E-14</v>
      </c>
      <c r="DV10" s="44">
        <v>2.4244004000000001E-14</v>
      </c>
      <c r="DW10" s="52">
        <v>7.7191420000000007E-15</v>
      </c>
      <c r="DX10" s="52">
        <v>2.4516037E-15</v>
      </c>
      <c r="DY10" s="52">
        <v>7.7612237000000004E-16</v>
      </c>
      <c r="DZ10" s="52">
        <v>2.4269969999999998E-16</v>
      </c>
      <c r="EA10" s="52">
        <v>6.7563575999999999E-17</v>
      </c>
      <c r="EB10" s="44">
        <v>1</v>
      </c>
      <c r="EC10" s="44">
        <v>0.95186159999999997</v>
      </c>
      <c r="ED10" s="44">
        <v>0.83525110000000002</v>
      </c>
      <c r="EE10" s="44">
        <v>0.64627427000000004</v>
      </c>
      <c r="EF10" s="44">
        <v>0.42537886000000003</v>
      </c>
      <c r="EG10" s="44">
        <v>0.23920457000000001</v>
      </c>
      <c r="EH10" s="44">
        <v>0.11972984</v>
      </c>
      <c r="EI10" s="44">
        <v>5.5154108E-2</v>
      </c>
      <c r="EJ10" s="44">
        <v>2.3881387E-2</v>
      </c>
      <c r="EK10" s="44">
        <v>9.8653609999999996E-3</v>
      </c>
      <c r="EL10" s="44">
        <v>3.927191E-3</v>
      </c>
      <c r="EM10" s="44">
        <v>1.5172949000000001E-3</v>
      </c>
      <c r="EN10" s="44">
        <v>5.7197216999999999E-4</v>
      </c>
      <c r="EO10" s="44">
        <v>2.1122383000000001E-4</v>
      </c>
      <c r="EP10" s="44">
        <v>7.6653230000000002E-5</v>
      </c>
      <c r="EQ10" s="44">
        <v>2.7403813999999998E-5</v>
      </c>
      <c r="ER10" s="44">
        <v>9.6704559999999996E-6</v>
      </c>
      <c r="ES10" s="44">
        <v>3.3739776999999998E-6</v>
      </c>
      <c r="ET10" s="44">
        <v>1.1654053000000001E-6</v>
      </c>
      <c r="EU10" s="44">
        <v>3.9896375000000002E-7</v>
      </c>
      <c r="EV10" s="44">
        <v>1.3549319999999999E-7</v>
      </c>
      <c r="EW10" s="44">
        <v>4.5684991999999999E-8</v>
      </c>
      <c r="EX10" s="44">
        <v>1.5303673000000001E-8</v>
      </c>
      <c r="EY10" s="44">
        <v>5.0960937999999999E-9</v>
      </c>
      <c r="EZ10" s="44">
        <v>1.6878133E-9</v>
      </c>
      <c r="FA10" s="44">
        <v>5.5636369999999997E-10</v>
      </c>
      <c r="FB10" s="44">
        <v>1.8253664999999999E-10</v>
      </c>
      <c r="FC10" s="44">
        <v>5.9628863999999995E-11</v>
      </c>
      <c r="FD10" s="44">
        <v>1.9400488E-11</v>
      </c>
      <c r="FE10" s="44">
        <v>6.2882876000000003E-12</v>
      </c>
      <c r="FF10" s="44">
        <v>2.0310314000000001E-12</v>
      </c>
      <c r="FG10" s="44">
        <v>6.5380876999999997E-13</v>
      </c>
      <c r="FH10" s="44">
        <v>2.0980472999999999E-13</v>
      </c>
      <c r="FI10" s="44">
        <v>6.7124934999999997E-14</v>
      </c>
      <c r="FJ10" s="44">
        <v>2.1415247999999999E-14</v>
      </c>
      <c r="FK10" s="44">
        <v>6.8139070000000001E-15</v>
      </c>
      <c r="FL10" s="52">
        <v>2.1623807000000001E-15</v>
      </c>
      <c r="FM10" s="52">
        <v>6.8395140000000004E-16</v>
      </c>
      <c r="FN10" s="52">
        <v>2.1367796E-16</v>
      </c>
      <c r="FO10" s="52">
        <v>5.9429425999999999E-17</v>
      </c>
      <c r="FP10" s="44">
        <v>1</v>
      </c>
      <c r="FQ10" s="44">
        <v>0.95010536999999995</v>
      </c>
      <c r="FR10" s="44">
        <v>0.82909840000000001</v>
      </c>
      <c r="FS10" s="44">
        <v>0.63501870000000005</v>
      </c>
      <c r="FT10" s="44">
        <v>0.41215834000000001</v>
      </c>
      <c r="FU10" s="44">
        <v>0.22824042</v>
      </c>
      <c r="FV10" s="44">
        <v>0.112559386</v>
      </c>
      <c r="FW10" s="44">
        <v>5.1138076999999997E-2</v>
      </c>
      <c r="FX10" s="44">
        <v>2.1880403E-2</v>
      </c>
      <c r="FY10" s="44">
        <v>8.9374910000000005E-3</v>
      </c>
      <c r="FZ10" s="44">
        <v>3.5193862999999999E-3</v>
      </c>
      <c r="GA10" s="44">
        <v>1.3454845E-3</v>
      </c>
      <c r="GB10" s="44">
        <v>5.0201564000000001E-4</v>
      </c>
      <c r="GC10" s="44">
        <v>1.835285E-4</v>
      </c>
      <c r="GD10" s="44">
        <v>6.5943849999999994E-5</v>
      </c>
      <c r="GE10" s="44">
        <v>2.3344648000000001E-5</v>
      </c>
      <c r="GF10" s="44">
        <v>8.1581659999999996E-6</v>
      </c>
      <c r="GG10" s="44">
        <v>2.8189185999999999E-6</v>
      </c>
      <c r="GH10" s="44">
        <v>9.643374999999999E-7</v>
      </c>
      <c r="GI10" s="44">
        <v>3.2697141999999999E-7</v>
      </c>
      <c r="GJ10" s="44">
        <v>1.0998319E-7</v>
      </c>
      <c r="GK10" s="44">
        <v>3.6729773000000002E-8</v>
      </c>
      <c r="GL10" s="44">
        <v>1.2186424E-8</v>
      </c>
      <c r="GM10" s="44">
        <v>4.019287E-9</v>
      </c>
      <c r="GN10" s="44">
        <v>1.3183853E-9</v>
      </c>
      <c r="GO10" s="44">
        <v>4.3012724E-10</v>
      </c>
      <c r="GP10" s="44">
        <v>1.3969449E-10</v>
      </c>
      <c r="GQ10" s="44">
        <v>4.5178596999999997E-11</v>
      </c>
      <c r="GR10" s="44">
        <v>1.4555980999999999E-11</v>
      </c>
      <c r="GS10" s="44">
        <v>4.671819E-12</v>
      </c>
      <c r="GT10" s="44">
        <v>1.4941140000000001E-12</v>
      </c>
      <c r="GU10" s="44">
        <v>4.7625600000000005E-13</v>
      </c>
      <c r="GV10" s="44">
        <v>1.5133479999999999E-13</v>
      </c>
      <c r="GW10" s="44">
        <v>4.7945585E-14</v>
      </c>
      <c r="GX10" s="44">
        <v>1.5147400000000002E-14</v>
      </c>
      <c r="GY10" s="44">
        <v>4.7727125999999997E-15</v>
      </c>
      <c r="GZ10" s="52">
        <v>1.4998877E-15</v>
      </c>
      <c r="HA10" s="52">
        <v>4.6981264999999995E-16</v>
      </c>
      <c r="HB10" s="52">
        <v>1.4539127E-16</v>
      </c>
      <c r="HC10" s="52">
        <v>4.0077632E-17</v>
      </c>
      <c r="HD10" s="44">
        <v>1</v>
      </c>
      <c r="HE10" s="44">
        <v>0.95081499999999997</v>
      </c>
      <c r="HF10" s="44">
        <v>0.8317464</v>
      </c>
      <c r="HG10" s="44">
        <v>0.63956254999999995</v>
      </c>
      <c r="HH10" s="44">
        <v>0.41717442999999998</v>
      </c>
      <c r="HI10" s="44">
        <v>0.23213239999999999</v>
      </c>
      <c r="HJ10" s="44">
        <v>0.11492782999999999</v>
      </c>
      <c r="HK10" s="44">
        <v>5.2361283000000002E-2</v>
      </c>
      <c r="HL10" s="44">
        <v>2.2430663999999999E-2</v>
      </c>
      <c r="HM10" s="44">
        <v>9.1644740000000006E-3</v>
      </c>
      <c r="HN10" s="44">
        <v>3.606546E-3</v>
      </c>
      <c r="HO10" s="44">
        <v>1.3768054E-3</v>
      </c>
      <c r="HP10" s="44">
        <v>5.1255280000000005E-4</v>
      </c>
      <c r="HQ10" s="44">
        <v>1.8682407999999999E-4</v>
      </c>
      <c r="HR10" s="44">
        <v>6.6882469999999993E-5</v>
      </c>
      <c r="HS10" s="44">
        <v>2.3575172000000001E-5</v>
      </c>
      <c r="HT10" s="44">
        <v>8.1984340000000007E-6</v>
      </c>
      <c r="HU10" s="44">
        <v>2.8174299999999999E-6</v>
      </c>
      <c r="HV10" s="44">
        <v>9.5810419999999997E-7</v>
      </c>
      <c r="HW10" s="44">
        <v>3.2278007000000002E-7</v>
      </c>
      <c r="HX10" s="44">
        <v>1.0783407E-7</v>
      </c>
      <c r="HY10" s="44">
        <v>3.5753658000000001E-8</v>
      </c>
      <c r="HZ10" s="44">
        <v>1.1773649999999999E-8</v>
      </c>
      <c r="IA10" s="44">
        <v>3.8529894999999998E-9</v>
      </c>
      <c r="IB10" s="44">
        <v>1.2537668999999999E-9</v>
      </c>
      <c r="IC10" s="44">
        <v>4.0585930000000002E-10</v>
      </c>
      <c r="ID10" s="44">
        <v>1.3075457E-10</v>
      </c>
      <c r="IE10" s="44">
        <v>4.1938886000000003E-11</v>
      </c>
      <c r="IF10" s="44">
        <v>1.3393174999999999E-11</v>
      </c>
      <c r="IG10" s="44">
        <v>4.2626940000000002E-12</v>
      </c>
      <c r="IH10" s="44">
        <v>1.3519300999999999E-12</v>
      </c>
      <c r="II10" s="44">
        <v>4.2737089999999999E-13</v>
      </c>
      <c r="IJ10" s="44">
        <v>1.3468984000000001E-13</v>
      </c>
      <c r="IK10" s="44">
        <v>4.2328689999999997E-14</v>
      </c>
      <c r="IL10" s="44">
        <v>1.3267359E-14</v>
      </c>
      <c r="IM10" s="44">
        <v>4.1481349999999997E-15</v>
      </c>
      <c r="IN10" s="52">
        <v>1.2938125E-15</v>
      </c>
      <c r="IO10" s="52">
        <v>4.0229982999999998E-16</v>
      </c>
      <c r="IP10" s="52">
        <v>1.2362856000000001E-16</v>
      </c>
      <c r="IQ10" s="52">
        <v>3.3871973999999997E-17</v>
      </c>
      <c r="IR10" s="44">
        <v>1</v>
      </c>
      <c r="IS10" s="44">
        <v>0.95062000000000002</v>
      </c>
      <c r="IT10" s="44">
        <v>0.83108139999999997</v>
      </c>
      <c r="IU10" s="44">
        <v>0.63888029999999996</v>
      </c>
      <c r="IV10" s="44">
        <v>0.41662437000000002</v>
      </c>
      <c r="IW10" s="44">
        <v>0.23176100999999999</v>
      </c>
      <c r="IX10" s="44">
        <v>0.11470134999999999</v>
      </c>
      <c r="IY10" s="44">
        <v>5.2230943000000002E-2</v>
      </c>
      <c r="IZ10" s="44">
        <v>2.2359205E-2</v>
      </c>
      <c r="JA10" s="44">
        <v>9.1271849999999995E-3</v>
      </c>
      <c r="JB10" s="44">
        <v>3.5880168000000001E-3</v>
      </c>
      <c r="JC10" s="44">
        <v>1.3679543000000001E-3</v>
      </c>
      <c r="JD10" s="44">
        <v>5.082369E-4</v>
      </c>
      <c r="JE10" s="44">
        <v>1.8484883000000001E-4</v>
      </c>
      <c r="JF10" s="44">
        <v>6.6022810000000002E-5</v>
      </c>
      <c r="JG10" s="44">
        <v>2.3215127000000001E-5</v>
      </c>
      <c r="JH10" s="44">
        <v>8.0522870000000002E-6</v>
      </c>
      <c r="JI10" s="44">
        <v>2.7596475000000002E-6</v>
      </c>
      <c r="JJ10" s="44">
        <v>9.3576969999999999E-7</v>
      </c>
      <c r="JK10" s="44">
        <v>3.1431506E-7</v>
      </c>
      <c r="JL10" s="44">
        <v>1.0468065E-7</v>
      </c>
      <c r="JM10" s="44">
        <v>3.4596848E-8</v>
      </c>
      <c r="JN10" s="44">
        <v>1.1355060000000001E-8</v>
      </c>
      <c r="JO10" s="44">
        <v>3.7033838000000001E-9</v>
      </c>
      <c r="JP10" s="44">
        <v>1.2008916999999999E-9</v>
      </c>
      <c r="JQ10" s="44">
        <v>3.8736094999999999E-10</v>
      </c>
      <c r="JR10" s="44">
        <v>1.2434308999999999E-10</v>
      </c>
      <c r="JS10" s="44">
        <v>3.9736286999999999E-11</v>
      </c>
      <c r="JT10" s="44">
        <v>1.2646043E-11</v>
      </c>
      <c r="JU10" s="44">
        <v>4.0081094E-12</v>
      </c>
      <c r="JV10" s="44">
        <v>1.2663701E-12</v>
      </c>
      <c r="JW10" s="44">
        <v>3.9879038000000002E-13</v>
      </c>
      <c r="JX10" s="44">
        <v>1.2519857999999999E-13</v>
      </c>
      <c r="JY10" s="44">
        <v>3.9193302E-14</v>
      </c>
      <c r="JZ10" s="52">
        <v>1.2236495E-14</v>
      </c>
      <c r="KA10" s="52">
        <v>3.810657E-15</v>
      </c>
      <c r="KB10" s="52">
        <v>1.1837815E-15</v>
      </c>
      <c r="KC10" s="52">
        <v>3.6660247999999998E-16</v>
      </c>
      <c r="KD10" s="52">
        <v>1.1221449000000001E-16</v>
      </c>
      <c r="KE10" s="52">
        <v>3.0635870000000001E-17</v>
      </c>
      <c r="KF10" s="44">
        <v>1</v>
      </c>
      <c r="KG10" s="44">
        <v>0.95050369999999995</v>
      </c>
      <c r="KH10" s="44">
        <v>0.83063483000000005</v>
      </c>
      <c r="KI10" s="44">
        <v>0.63776560000000004</v>
      </c>
      <c r="KJ10" s="44">
        <v>0.41514595999999998</v>
      </c>
      <c r="KK10" s="44">
        <v>0.23046748</v>
      </c>
      <c r="KL10" s="44">
        <v>0.11384929000000001</v>
      </c>
      <c r="KM10" s="44">
        <v>5.1760203999999997E-2</v>
      </c>
      <c r="KN10" s="44">
        <v>2.2126772999999999E-2</v>
      </c>
      <c r="KO10" s="44">
        <v>9.0211219999999995E-3</v>
      </c>
      <c r="KP10" s="44">
        <v>3.5424855999999999E-3</v>
      </c>
      <c r="KQ10" s="44">
        <v>1.3494529E-3</v>
      </c>
      <c r="KR10" s="44">
        <v>5.0153009999999996E-4</v>
      </c>
      <c r="KS10" s="44">
        <v>1.8248167E-4</v>
      </c>
      <c r="KT10" s="44">
        <v>6.5202010000000004E-5</v>
      </c>
      <c r="KU10" s="44">
        <v>2.2935120000000001E-5</v>
      </c>
      <c r="KV10" s="44">
        <v>7.958043E-6</v>
      </c>
      <c r="KW10" s="44">
        <v>2.7282699999999998E-6</v>
      </c>
      <c r="KX10" s="44">
        <v>9.25409E-7</v>
      </c>
      <c r="KY10" s="44">
        <v>3.1091453999999997E-7</v>
      </c>
      <c r="KZ10" s="44">
        <v>1.0356953E-7</v>
      </c>
      <c r="LA10" s="44">
        <v>3.423379E-8</v>
      </c>
      <c r="LB10" s="44">
        <v>1.1236527E-8</v>
      </c>
      <c r="LC10" s="44">
        <v>3.6646596999999999E-9</v>
      </c>
      <c r="LD10" s="44">
        <v>1.1882195999999999E-9</v>
      </c>
      <c r="LE10" s="44">
        <v>3.8320450000000002E-10</v>
      </c>
      <c r="LF10" s="44">
        <v>1.2297599E-10</v>
      </c>
      <c r="LG10" s="52">
        <v>3.9285339999999999E-11</v>
      </c>
      <c r="LH10" s="52">
        <v>1.2496991E-11</v>
      </c>
      <c r="LI10" s="52">
        <v>3.9598576000000003E-12</v>
      </c>
      <c r="LJ10" s="52">
        <v>1.2498054000000001E-12</v>
      </c>
      <c r="LK10" s="52">
        <v>3.9316292999999998E-13</v>
      </c>
      <c r="LL10" s="52">
        <v>1.2329458000000001E-13</v>
      </c>
      <c r="LM10" s="52">
        <v>3.8551383000000001E-14</v>
      </c>
      <c r="LN10" s="52">
        <v>1.2020921E-14</v>
      </c>
      <c r="LO10" s="52">
        <v>3.7385691999999997E-15</v>
      </c>
      <c r="LP10" s="52">
        <v>1.1597845000000001E-15</v>
      </c>
      <c r="LQ10" s="52">
        <v>3.5865360000000001E-16</v>
      </c>
      <c r="LR10" s="52">
        <v>1.0962244E-16</v>
      </c>
      <c r="LS10" s="52">
        <v>2.988824E-17</v>
      </c>
      <c r="LT10" s="44">
        <v>1</v>
      </c>
      <c r="LU10" s="44">
        <v>0.95128089999999998</v>
      </c>
      <c r="LV10" s="44">
        <v>0.83335139999999996</v>
      </c>
      <c r="LW10" s="44">
        <v>0.64301543999999999</v>
      </c>
      <c r="LX10" s="44">
        <v>0.42145490000000002</v>
      </c>
      <c r="LY10" s="44">
        <v>0.23573773000000001</v>
      </c>
      <c r="LZ10" s="44">
        <v>0.11728686000000001</v>
      </c>
      <c r="MA10" s="44">
        <v>5.3673640000000002E-2</v>
      </c>
      <c r="MB10" s="44">
        <v>2.3084239999999999E-2</v>
      </c>
      <c r="MC10" s="44">
        <v>9.4647429999999994E-3</v>
      </c>
      <c r="MD10" s="44">
        <v>3.7361999999999999E-3</v>
      </c>
      <c r="ME10" s="44">
        <v>1.4300833000000001E-3</v>
      </c>
      <c r="MF10" s="44">
        <v>5.3356849999999995E-4</v>
      </c>
      <c r="MG10" s="44">
        <v>1.9483133E-4</v>
      </c>
      <c r="MH10" s="44">
        <v>6.9842949999999998E-5</v>
      </c>
      <c r="MI10" s="44">
        <v>2.4641430999999999E-5</v>
      </c>
      <c r="MJ10" s="44">
        <v>8.5733949999999996E-6</v>
      </c>
      <c r="MK10" s="44">
        <v>2.946434E-6</v>
      </c>
      <c r="ML10" s="44">
        <v>1.0015925E-6</v>
      </c>
      <c r="MM10" s="44">
        <v>3.3715834999999998E-7</v>
      </c>
      <c r="MN10" s="44">
        <v>1.1249671999999999E-7</v>
      </c>
      <c r="MO10" s="44">
        <v>3.7225767E-8</v>
      </c>
      <c r="MP10" s="44">
        <v>1.2230577E-8</v>
      </c>
      <c r="MQ10" s="52">
        <v>3.9921851999999998E-9</v>
      </c>
      <c r="MR10" s="52">
        <v>1.2952851000000001E-9</v>
      </c>
      <c r="MS10" s="52">
        <v>4.1794637E-10</v>
      </c>
      <c r="MT10" s="52">
        <v>1.3417255999999999E-10</v>
      </c>
      <c r="MU10" s="52">
        <v>4.2870936E-11</v>
      </c>
      <c r="MV10" s="52">
        <v>1.3638597999999999E-11</v>
      </c>
      <c r="MW10" s="52">
        <v>4.3213652999999999E-12</v>
      </c>
      <c r="MX10" s="52">
        <v>1.3640690999999999E-12</v>
      </c>
      <c r="MY10" s="52">
        <v>4.2906713000000001E-13</v>
      </c>
      <c r="MZ10" s="52">
        <v>1.3452190999999999E-13</v>
      </c>
      <c r="NA10" s="52">
        <v>4.2046563000000002E-14</v>
      </c>
      <c r="NB10" s="52">
        <v>1.3104624999999999E-14</v>
      </c>
      <c r="NC10" s="52">
        <v>4.0733859999999996E-15</v>
      </c>
      <c r="ND10" s="52">
        <v>1.2628939E-15</v>
      </c>
      <c r="NE10" s="52">
        <v>3.9029812E-16</v>
      </c>
      <c r="NF10" s="52">
        <v>1.1922409999999999E-16</v>
      </c>
      <c r="NG10" s="52">
        <v>3.2497662999999997E-17</v>
      </c>
      <c r="NH10" s="44">
        <v>1</v>
      </c>
      <c r="NI10" s="44">
        <v>0.95006347000000002</v>
      </c>
      <c r="NJ10" s="44">
        <v>0.82911780000000002</v>
      </c>
      <c r="NK10" s="44">
        <v>0.63478416000000004</v>
      </c>
      <c r="NL10" s="44">
        <v>0.4116457</v>
      </c>
      <c r="NM10" s="44">
        <v>0.22762436999999999</v>
      </c>
      <c r="NN10" s="44">
        <v>0.112016715</v>
      </c>
      <c r="NO10" s="44">
        <v>5.0744459999999998E-2</v>
      </c>
      <c r="NP10" s="44">
        <v>2.1620464999999998E-2</v>
      </c>
      <c r="NQ10" s="44">
        <v>8.7876280000000005E-3</v>
      </c>
      <c r="NR10" s="44">
        <v>3.4409241999999998E-3</v>
      </c>
      <c r="NS10" s="44">
        <v>1.3072012999999999E-3</v>
      </c>
      <c r="NT10" s="44">
        <v>4.8433314000000002E-4</v>
      </c>
      <c r="NU10" s="44">
        <v>1.7571403000000001E-4</v>
      </c>
      <c r="NV10" s="44">
        <v>6.2614025000000002E-5</v>
      </c>
      <c r="NW10" s="44">
        <v>2.1968737E-5</v>
      </c>
      <c r="NX10" s="44">
        <v>7.6044216E-6</v>
      </c>
      <c r="NY10" s="44">
        <v>2.6011077999999999E-6</v>
      </c>
      <c r="NZ10" s="44">
        <v>8.8036999999999999E-7</v>
      </c>
      <c r="OA10" s="44">
        <v>2.9517379999999998E-7</v>
      </c>
      <c r="OB10" s="44">
        <v>9.8134579999999997E-8</v>
      </c>
      <c r="OC10" s="44">
        <v>3.2389429999999998E-8</v>
      </c>
      <c r="OD10" s="44">
        <v>1.0614861E-8</v>
      </c>
      <c r="OE10" s="44">
        <v>3.4565153000000001E-9</v>
      </c>
      <c r="OF10" s="44">
        <v>1.1189645E-9</v>
      </c>
      <c r="OG10" s="44">
        <v>3.6019553999999999E-10</v>
      </c>
      <c r="OH10" s="52">
        <v>1.1539343E-10</v>
      </c>
      <c r="OI10" s="52">
        <v>3.680381E-11</v>
      </c>
      <c r="OJ10" s="52">
        <v>1.1689954E-11</v>
      </c>
      <c r="OK10" s="52">
        <v>3.6989020000000003E-12</v>
      </c>
      <c r="OL10" s="52">
        <v>1.1662702E-12</v>
      </c>
      <c r="OM10" s="52">
        <v>3.6652625000000001E-13</v>
      </c>
      <c r="ON10" s="52">
        <v>1.1483872E-13</v>
      </c>
      <c r="OO10" s="52">
        <v>3.5879784000000002E-14</v>
      </c>
      <c r="OP10" s="52">
        <v>1.1180777E-14</v>
      </c>
      <c r="OQ10" s="52">
        <v>3.4754946E-15</v>
      </c>
      <c r="OR10" s="52">
        <v>1.0777457E-15</v>
      </c>
      <c r="OS10" s="52">
        <v>3.3318800000000001E-16</v>
      </c>
      <c r="OT10" s="52">
        <v>1.0181633E-16</v>
      </c>
      <c r="OU10" s="52">
        <v>2.7745822999999999E-17</v>
      </c>
      <c r="OV10" s="44">
        <v>1</v>
      </c>
      <c r="OW10" s="44">
        <v>0.95042884000000005</v>
      </c>
      <c r="OX10" s="44">
        <v>0.83028305000000002</v>
      </c>
      <c r="OY10" s="44">
        <v>0.63740839999999999</v>
      </c>
      <c r="OZ10" s="44">
        <v>0.41499552000000001</v>
      </c>
      <c r="PA10" s="44">
        <v>0.23054099</v>
      </c>
      <c r="PB10" s="44">
        <v>0.11400755999999999</v>
      </c>
      <c r="PC10" s="44">
        <v>5.1908459999999997E-2</v>
      </c>
      <c r="PD10" s="44">
        <v>2.2233116000000001E-2</v>
      </c>
      <c r="PE10" s="44">
        <v>9.086574E-3</v>
      </c>
      <c r="PF10" s="44">
        <v>3.5786415000000002E-3</v>
      </c>
      <c r="PG10" s="44">
        <v>1.3678035000000001E-3</v>
      </c>
      <c r="PH10" s="44">
        <v>5.100247E-4</v>
      </c>
      <c r="PI10" s="44">
        <v>1.8627296999999999E-4</v>
      </c>
      <c r="PJ10" s="44">
        <v>6.6841019999999994E-5</v>
      </c>
      <c r="PK10" s="44">
        <v>2.3622996999999999E-5</v>
      </c>
      <c r="PL10" s="44">
        <v>8.2391480000000001E-6</v>
      </c>
      <c r="PM10" s="44">
        <v>2.8404292999999999E-6</v>
      </c>
      <c r="PN10" s="44">
        <v>9.6921019999999991E-7</v>
      </c>
      <c r="PO10" s="44">
        <v>3.2769326999999999E-7</v>
      </c>
      <c r="PP10" s="44">
        <v>1.09885534E-7</v>
      </c>
      <c r="PQ10" s="44">
        <v>3.6574967000000001E-8</v>
      </c>
      <c r="PR10" s="44">
        <v>1.2091931E-8</v>
      </c>
      <c r="PS10" s="44">
        <v>3.9731405000000004E-9</v>
      </c>
      <c r="PT10" s="44">
        <v>1.2981833E-9</v>
      </c>
      <c r="PU10" s="44">
        <v>4.2183312000000002E-10</v>
      </c>
      <c r="PV10" s="44">
        <v>1.364267E-10</v>
      </c>
      <c r="PW10" s="44">
        <v>4.3929570000000001E-11</v>
      </c>
      <c r="PX10" s="44">
        <v>1.4087895E-11</v>
      </c>
      <c r="PY10" s="44">
        <v>4.5008254999999997E-12</v>
      </c>
      <c r="PZ10" s="44">
        <v>1.432861E-12</v>
      </c>
      <c r="QA10" s="52">
        <v>4.5465191000000001E-13</v>
      </c>
      <c r="QB10" s="44">
        <v>1.4381462E-13</v>
      </c>
      <c r="QC10" s="52">
        <v>4.5357461999999998E-14</v>
      </c>
      <c r="QD10" s="52">
        <v>1.4265536000000001E-14</v>
      </c>
      <c r="QE10" s="52">
        <v>4.4749152999999998E-15</v>
      </c>
      <c r="QF10" s="52">
        <v>1.4001418E-15</v>
      </c>
      <c r="QG10" s="52">
        <v>4.3667902000000001E-16</v>
      </c>
      <c r="QH10" s="52">
        <v>1.3457256999999999E-16</v>
      </c>
      <c r="QI10" s="52">
        <v>3.6941499999999997E-17</v>
      </c>
      <c r="QJ10" s="44">
        <v>1</v>
      </c>
      <c r="QK10" s="44">
        <v>0.95278850000000004</v>
      </c>
      <c r="QL10" s="44">
        <v>0.83846765999999995</v>
      </c>
      <c r="QM10" s="44">
        <v>0.65193146000000002</v>
      </c>
      <c r="QN10" s="44">
        <v>0.43188035000000002</v>
      </c>
      <c r="QO10" s="44">
        <v>0.24452885999999999</v>
      </c>
      <c r="QP10" s="44">
        <v>0.12323766</v>
      </c>
      <c r="QQ10" s="44">
        <v>5.7156726999999997E-2</v>
      </c>
      <c r="QR10" s="44">
        <v>2.4927189999999998E-2</v>
      </c>
      <c r="QS10" s="44">
        <v>1.0370426E-2</v>
      </c>
      <c r="QT10" s="44">
        <v>4.1569279999999998E-3</v>
      </c>
      <c r="QU10" s="44">
        <v>1.6170227999999999E-3</v>
      </c>
      <c r="QV10" s="44">
        <v>6.1366969999999998E-4</v>
      </c>
      <c r="QW10" s="44">
        <v>2.2812913999999999E-4</v>
      </c>
      <c r="QX10" s="44">
        <v>8.3332924999999998E-5</v>
      </c>
      <c r="QY10" s="44">
        <v>2.9986107999999999E-5</v>
      </c>
      <c r="QZ10" s="44">
        <v>1.06501975E-5</v>
      </c>
      <c r="RA10" s="44">
        <v>3.7396920000000002E-6</v>
      </c>
      <c r="RB10" s="44">
        <v>1.2999826E-6</v>
      </c>
      <c r="RC10" s="44">
        <v>4.4786796000000001E-7</v>
      </c>
      <c r="RD10" s="44">
        <v>1.5307226E-7</v>
      </c>
      <c r="RE10" s="44">
        <v>5.1933599999999999E-8</v>
      </c>
      <c r="RF10" s="44">
        <v>1.7505450999999998E-8</v>
      </c>
      <c r="RG10" s="44">
        <v>5.8657816000000001E-9</v>
      </c>
      <c r="RH10" s="44">
        <v>1.9549344000000002E-9</v>
      </c>
      <c r="RI10" s="44">
        <v>6.4846956000000004E-10</v>
      </c>
      <c r="RJ10" s="44">
        <v>2.1409645999999999E-10</v>
      </c>
      <c r="RK10" s="44">
        <v>7.0380989999999997E-11</v>
      </c>
      <c r="RL10" s="44">
        <v>2.3044408E-11</v>
      </c>
      <c r="RM10" s="44">
        <v>7.517212E-12</v>
      </c>
      <c r="RN10" s="44">
        <v>2.4436385999999999E-12</v>
      </c>
      <c r="RO10" s="44">
        <v>7.9177794000000003E-13</v>
      </c>
      <c r="RP10" s="44">
        <v>2.557668E-13</v>
      </c>
      <c r="RQ10" s="44">
        <v>8.2383109999999994E-14</v>
      </c>
      <c r="RR10" s="44">
        <v>2.6464021E-14</v>
      </c>
      <c r="RS10" s="52">
        <v>8.4793605000000005E-15</v>
      </c>
      <c r="RT10" s="52">
        <v>2.7100761999999999E-15</v>
      </c>
      <c r="RU10" s="52">
        <v>8.6334020000000001E-16</v>
      </c>
      <c r="RV10" s="52">
        <v>2.7161445999999998E-16</v>
      </c>
      <c r="RW10" s="52">
        <v>7.601172E-17</v>
      </c>
      <c r="RX10" s="44">
        <v>1</v>
      </c>
      <c r="RY10" s="44">
        <v>0.95409476999999998</v>
      </c>
      <c r="RZ10" s="44">
        <v>0.84304535000000003</v>
      </c>
      <c r="SA10" s="44">
        <v>0.66069542999999997</v>
      </c>
      <c r="SB10" s="44">
        <v>0.4425635</v>
      </c>
      <c r="SC10" s="44">
        <v>0.25368681999999998</v>
      </c>
      <c r="SD10" s="44">
        <v>0.12932447</v>
      </c>
      <c r="SE10" s="44">
        <v>6.0630858000000003E-2</v>
      </c>
      <c r="SF10" s="44">
        <v>2.6716710000000001E-2</v>
      </c>
      <c r="SG10" s="44">
        <v>1.1226115E-2</v>
      </c>
      <c r="SH10" s="44">
        <v>4.5435600000000003E-3</v>
      </c>
      <c r="SI10" s="44">
        <v>1.7841248000000001E-3</v>
      </c>
      <c r="SJ10" s="44">
        <v>6.8335179999999996E-4</v>
      </c>
      <c r="SK10" s="44">
        <v>2.5634426999999999E-4</v>
      </c>
      <c r="SL10" s="44">
        <v>9.4479576000000004E-5</v>
      </c>
      <c r="SM10" s="44">
        <v>3.4298609999999998E-5</v>
      </c>
      <c r="SN10" s="44">
        <v>1.2288954E-5</v>
      </c>
      <c r="SO10" s="44">
        <v>4.3527970000000002E-6</v>
      </c>
      <c r="SP10" s="44">
        <v>1.5262552E-6</v>
      </c>
      <c r="SQ10" s="44">
        <v>5.3037569999999998E-7</v>
      </c>
      <c r="SR10" s="44">
        <v>1.8283227999999999E-7</v>
      </c>
      <c r="SS10" s="44">
        <v>6.2573044000000001E-8</v>
      </c>
      <c r="ST10" s="44">
        <v>2.1275920999999999E-8</v>
      </c>
      <c r="SU10" s="44">
        <v>7.1914519999999998E-9</v>
      </c>
      <c r="SV10" s="44">
        <v>2.4176716000000001E-9</v>
      </c>
      <c r="SW10" s="44">
        <v>8.0877393999999996E-10</v>
      </c>
      <c r="SX10" s="44">
        <v>2.6932600000000001E-10</v>
      </c>
      <c r="SY10" s="44">
        <v>8.9310480000000005E-11</v>
      </c>
      <c r="SZ10" s="44">
        <v>2.9500821999999998E-11</v>
      </c>
      <c r="TA10" s="44">
        <v>9.7094140000000006E-12</v>
      </c>
      <c r="TB10" s="44">
        <v>3.1848163E-12</v>
      </c>
      <c r="TC10" s="44">
        <v>1.041365E-12</v>
      </c>
      <c r="TD10" s="44">
        <v>3.3950075E-13</v>
      </c>
      <c r="TE10" s="44">
        <v>1.1040148E-13</v>
      </c>
      <c r="TF10" s="44">
        <v>3.5803675999999997E-14</v>
      </c>
      <c r="TG10" s="52">
        <v>1.1581752E-14</v>
      </c>
      <c r="TH10" s="52">
        <v>3.7371269999999998E-15</v>
      </c>
      <c r="TI10" s="52">
        <v>1.201898E-15</v>
      </c>
      <c r="TJ10" s="52">
        <v>3.8163877E-16</v>
      </c>
      <c r="TK10" s="52">
        <v>1.07721614E-16</v>
      </c>
      <c r="TL10" s="44">
        <v>1</v>
      </c>
      <c r="TM10" s="44">
        <v>0.95360639999999997</v>
      </c>
      <c r="TN10" s="44">
        <v>0.84130470000000002</v>
      </c>
      <c r="TO10" s="44">
        <v>0.65743529999999994</v>
      </c>
      <c r="TP10" s="44">
        <v>0.43859105999999998</v>
      </c>
      <c r="TQ10" s="44">
        <v>0.25028375000000003</v>
      </c>
      <c r="TR10" s="44">
        <v>0.12719654</v>
      </c>
      <c r="TS10" s="44">
        <v>5.9472915000000001E-2</v>
      </c>
      <c r="TT10" s="44">
        <v>2.6139915E-2</v>
      </c>
      <c r="TU10" s="44">
        <v>1.0956843000000001E-2</v>
      </c>
      <c r="TV10" s="44">
        <v>4.4239396000000002E-3</v>
      </c>
      <c r="TW10" s="44">
        <v>1.7329979999999999E-3</v>
      </c>
      <c r="TX10" s="44">
        <v>6.6216790000000005E-4</v>
      </c>
      <c r="TY10" s="44">
        <v>2.4778786E-4</v>
      </c>
      <c r="TZ10" s="44">
        <v>9.1096389999999997E-5</v>
      </c>
      <c r="UA10" s="44">
        <v>3.2984734999999999E-5</v>
      </c>
      <c r="UB10" s="44">
        <v>1.1786486499999999E-5</v>
      </c>
      <c r="UC10" s="44">
        <v>4.1631614999999999E-6</v>
      </c>
      <c r="UD10" s="44">
        <v>1.4555028000000001E-6</v>
      </c>
      <c r="UE10" s="44">
        <v>5.0424295999999996E-7</v>
      </c>
      <c r="UF10" s="44">
        <v>1.7326540000000001E-7</v>
      </c>
      <c r="UG10" s="44">
        <v>5.9098415000000001E-8</v>
      </c>
      <c r="UH10" s="44">
        <v>2.0022897E-8</v>
      </c>
      <c r="UI10" s="44">
        <v>6.7424769999999999E-9</v>
      </c>
      <c r="UJ10" s="44">
        <v>2.2577318E-9</v>
      </c>
      <c r="UK10" s="44">
        <v>7.5210109999999996E-10</v>
      </c>
      <c r="UL10" s="44">
        <v>2.4934309999999999E-10</v>
      </c>
      <c r="UM10" s="44">
        <v>8.2296739999999995E-11</v>
      </c>
      <c r="UN10" s="44">
        <v>2.7050037999999999E-11</v>
      </c>
      <c r="UO10" s="44">
        <v>8.8586670000000001E-12</v>
      </c>
      <c r="UP10" s="44">
        <v>2.8900198000000001E-12</v>
      </c>
      <c r="UQ10" s="44">
        <v>9.3953519999999991E-13</v>
      </c>
      <c r="UR10" s="44">
        <v>3.0442947E-13</v>
      </c>
      <c r="US10" s="44">
        <v>9.8307734999999997E-14</v>
      </c>
      <c r="UT10" s="44">
        <v>3.1655879999999998E-14</v>
      </c>
      <c r="UU10" s="52">
        <v>1.01656574E-14</v>
      </c>
      <c r="UV10" s="52">
        <v>3.2557815999999999E-15</v>
      </c>
      <c r="UW10" s="52">
        <v>1.0391922E-15</v>
      </c>
      <c r="UX10" s="52">
        <v>3.2753012E-16</v>
      </c>
      <c r="UY10" s="52">
        <v>9.1814096999999999E-17</v>
      </c>
      <c r="UZ10" s="44">
        <v>1</v>
      </c>
      <c r="VA10" s="44">
        <v>0.95300300000000004</v>
      </c>
      <c r="VB10" s="44">
        <v>0.83926016000000003</v>
      </c>
      <c r="VC10" s="44">
        <v>0.65362439999999999</v>
      </c>
      <c r="VD10" s="44">
        <v>0.43395909999999999</v>
      </c>
      <c r="VE10" s="44">
        <v>0.24626301</v>
      </c>
      <c r="VF10" s="44">
        <v>0.12433988999999999</v>
      </c>
      <c r="VG10" s="44">
        <v>5.7743065000000003E-2</v>
      </c>
      <c r="VH10" s="44">
        <v>2.5201880999999999E-2</v>
      </c>
      <c r="VI10" s="44">
        <v>1.0486713E-2</v>
      </c>
      <c r="VJ10" s="44">
        <v>4.2019235000000004E-3</v>
      </c>
      <c r="VK10" s="44">
        <v>1.6329592999999999E-3</v>
      </c>
      <c r="VL10" s="44">
        <v>6.1876803999999996E-4</v>
      </c>
      <c r="VM10" s="44">
        <v>2.2953979999999999E-4</v>
      </c>
      <c r="VN10" s="44">
        <v>8.3623379999999995E-5</v>
      </c>
      <c r="VO10" s="44">
        <v>2.9992678000000002E-5</v>
      </c>
      <c r="VP10" s="44">
        <v>1.0611796E-5</v>
      </c>
      <c r="VQ10" s="44">
        <v>3.70986E-6</v>
      </c>
      <c r="VR10" s="44">
        <v>1.2832373E-6</v>
      </c>
      <c r="VS10" s="44">
        <v>4.3967049999999998E-7</v>
      </c>
      <c r="VT10" s="44">
        <v>1.4935914000000001E-7</v>
      </c>
      <c r="VU10" s="44">
        <v>5.0346993999999999E-8</v>
      </c>
      <c r="VV10" s="44">
        <v>1.6852454E-8</v>
      </c>
      <c r="VW10" s="44">
        <v>5.6062315E-9</v>
      </c>
      <c r="VX10" s="44">
        <v>1.8537913000000001E-9</v>
      </c>
      <c r="VY10" s="44">
        <v>6.0962049999999996E-10</v>
      </c>
      <c r="VZ10" s="44">
        <v>1.9943116999999999E-10</v>
      </c>
      <c r="WA10" s="44">
        <v>6.4935699999999997E-11</v>
      </c>
      <c r="WB10" s="44">
        <v>2.1050547E-11</v>
      </c>
      <c r="WC10" s="44">
        <v>6.7941750000000004E-12</v>
      </c>
      <c r="WD10" s="44">
        <v>2.1847732E-12</v>
      </c>
      <c r="WE10" s="44">
        <v>7.0009659999999997E-13</v>
      </c>
      <c r="WF10" s="44">
        <v>2.2359991999999999E-13</v>
      </c>
      <c r="WG10" s="44">
        <v>7.1190740000000003E-14</v>
      </c>
      <c r="WH10" s="52">
        <v>2.2599203000000001E-14</v>
      </c>
      <c r="WI10" s="52">
        <v>7.1540239999999995E-15</v>
      </c>
      <c r="WJ10" s="52">
        <v>2.258587E-15</v>
      </c>
      <c r="WK10" s="52">
        <v>7.1067190000000002E-16</v>
      </c>
      <c r="WL10" s="52">
        <v>2.2089584000000001E-16</v>
      </c>
      <c r="WM10" s="52">
        <v>6.1137599999999994E-17</v>
      </c>
      <c r="WN10" s="44">
        <v>1</v>
      </c>
      <c r="WO10" s="44">
        <v>0.95226365000000002</v>
      </c>
      <c r="WP10" s="44">
        <v>0.83678996999999999</v>
      </c>
      <c r="WQ10" s="44">
        <v>0.64901595999999995</v>
      </c>
      <c r="WR10" s="44">
        <v>0.42833546</v>
      </c>
      <c r="WS10" s="44">
        <v>0.24137020000000001</v>
      </c>
      <c r="WT10" s="44">
        <v>0.12095967000000001</v>
      </c>
      <c r="WU10" s="44">
        <v>5.5735270000000003E-2</v>
      </c>
      <c r="WV10" s="44">
        <v>2.412661E-2</v>
      </c>
      <c r="WW10" s="44">
        <v>9.9528700000000008E-3</v>
      </c>
      <c r="WX10" s="44">
        <v>3.9518269999999998E-3</v>
      </c>
      <c r="WY10" s="44">
        <v>1.5210600000000001E-3</v>
      </c>
      <c r="WZ10" s="44">
        <v>5.7054974999999999E-4</v>
      </c>
      <c r="XA10" s="44">
        <v>2.0940718000000001E-4</v>
      </c>
      <c r="XB10" s="44">
        <v>7.5440710000000005E-5</v>
      </c>
      <c r="XC10" s="44">
        <v>2.6744034E-5</v>
      </c>
      <c r="XD10" s="44">
        <v>9.3475020000000003E-6</v>
      </c>
      <c r="XE10" s="44">
        <v>3.2267296000000002E-6</v>
      </c>
      <c r="XF10" s="44">
        <v>1.1016051E-6</v>
      </c>
      <c r="XG10" s="44">
        <v>3.723814E-7</v>
      </c>
      <c r="XH10" s="44">
        <v>1.2476010000000001E-7</v>
      </c>
      <c r="XI10" s="44">
        <v>4.1462519999999998E-8</v>
      </c>
      <c r="XJ10" s="44">
        <v>1.3678469000000001E-8</v>
      </c>
      <c r="XK10" s="44">
        <v>4.4809543E-9</v>
      </c>
      <c r="XL10" s="44">
        <v>1.4596214E-9</v>
      </c>
      <c r="XM10" s="44">
        <v>4.7280280000000003E-10</v>
      </c>
      <c r="XN10" s="44">
        <v>1.5236347E-10</v>
      </c>
      <c r="XO10" s="44">
        <v>4.8867098E-11</v>
      </c>
      <c r="XP10" s="44">
        <v>1.5604086E-11</v>
      </c>
      <c r="XQ10" s="44">
        <v>4.9622835999999998E-12</v>
      </c>
      <c r="XR10" s="44">
        <v>1.5720708E-12</v>
      </c>
      <c r="XS10" s="44">
        <v>4.9627819999999995E-13</v>
      </c>
      <c r="XT10" s="44">
        <v>1.5615281000000001E-13</v>
      </c>
      <c r="XU10" s="52">
        <v>4.8982649999999999E-14</v>
      </c>
      <c r="XV10" s="52">
        <v>1.5317665999999999E-14</v>
      </c>
      <c r="XW10" s="52">
        <v>4.7778360000000003E-15</v>
      </c>
      <c r="XX10" s="52">
        <v>1.4865524E-15</v>
      </c>
      <c r="XY10" s="52">
        <v>4.6105406000000003E-16</v>
      </c>
      <c r="XZ10" s="52">
        <v>1.4132057999999999E-16</v>
      </c>
      <c r="YA10" s="52">
        <v>3.8616449999999998E-17</v>
      </c>
      <c r="YB10" s="44">
        <v>1</v>
      </c>
      <c r="YC10" s="44">
        <v>0.95119609999999999</v>
      </c>
      <c r="YD10" s="44">
        <v>0.83304906000000001</v>
      </c>
      <c r="YE10" s="44">
        <v>0.6421886</v>
      </c>
      <c r="YF10" s="44">
        <v>0.42035440000000002</v>
      </c>
      <c r="YG10" s="44">
        <v>0.23491662999999999</v>
      </c>
      <c r="YH10" s="44">
        <v>0.11681171999999999</v>
      </c>
      <c r="YI10" s="44">
        <v>5.3437285000000001E-2</v>
      </c>
      <c r="YJ10" s="44">
        <v>2.2978181E-2</v>
      </c>
      <c r="YK10" s="44">
        <v>9.4208669999999994E-3</v>
      </c>
      <c r="YL10" s="44">
        <v>3.7192981999999999E-3</v>
      </c>
      <c r="YM10" s="44">
        <v>1.4239847999999999E-3</v>
      </c>
      <c r="YN10" s="44">
        <v>5.3150916999999997E-4</v>
      </c>
      <c r="YO10" s="44">
        <v>1.9418625999999999E-4</v>
      </c>
      <c r="YP10" s="44">
        <v>6.9660659999999999E-5</v>
      </c>
      <c r="YQ10" s="44">
        <v>2.4596779000000001E-5</v>
      </c>
      <c r="YR10" s="44">
        <v>8.5659000000000004E-6</v>
      </c>
      <c r="YS10" s="44">
        <v>2.9470380000000001E-6</v>
      </c>
      <c r="YT10" s="44">
        <v>1.0030167E-6</v>
      </c>
      <c r="YU10" s="44">
        <v>3.3809496000000002E-7</v>
      </c>
      <c r="YV10" s="44">
        <v>1.129798E-7</v>
      </c>
      <c r="YW10" s="44">
        <v>3.7459079999999997E-8</v>
      </c>
      <c r="YX10" s="44">
        <v>1.2331657499999999E-8</v>
      </c>
      <c r="YY10" s="44">
        <v>4.0332699999999997E-9</v>
      </c>
      <c r="YZ10" s="44">
        <v>1.3108621E-9</v>
      </c>
      <c r="ZA10" s="44">
        <v>4.2375825E-10</v>
      </c>
      <c r="ZB10" s="44">
        <v>1.3630743999999999E-10</v>
      </c>
      <c r="ZC10" s="44">
        <v>4.3644095000000003E-11</v>
      </c>
      <c r="ZD10" s="44">
        <v>1.3915188E-11</v>
      </c>
      <c r="ZE10" s="44">
        <v>4.4192640000000002E-12</v>
      </c>
      <c r="ZF10" s="44">
        <v>1.3984101E-12</v>
      </c>
      <c r="ZG10" s="44">
        <v>4.4101714999999999E-13</v>
      </c>
      <c r="ZH10" s="52">
        <v>1.3864635000000001E-13</v>
      </c>
      <c r="ZI10" s="52">
        <v>4.3448469999999998E-14</v>
      </c>
      <c r="ZJ10" s="52">
        <v>1.3584175E-14</v>
      </c>
      <c r="ZK10" s="52">
        <v>4.2361299999999997E-15</v>
      </c>
      <c r="ZL10" s="52">
        <v>1.3177496E-15</v>
      </c>
      <c r="ZM10" s="52">
        <v>4.0865105E-16</v>
      </c>
      <c r="ZN10" s="52">
        <v>1.2525284999999999E-16</v>
      </c>
      <c r="ZO10" s="52">
        <v>3.4228336999999997E-17</v>
      </c>
      <c r="ZP10" s="44">
        <v>1</v>
      </c>
      <c r="ZQ10" s="44">
        <v>0.95105770000000001</v>
      </c>
      <c r="ZR10" s="44">
        <v>0.83249459999999997</v>
      </c>
      <c r="ZS10" s="44">
        <v>0.64120173000000003</v>
      </c>
      <c r="ZT10" s="44">
        <v>0.41929270000000002</v>
      </c>
      <c r="ZU10" s="44">
        <v>0.23389514</v>
      </c>
      <c r="ZV10" s="44">
        <v>0.11611507</v>
      </c>
      <c r="ZW10" s="44">
        <v>5.3061410000000003E-2</v>
      </c>
      <c r="ZX10" s="44">
        <v>2.280681E-2</v>
      </c>
      <c r="ZY10" s="44">
        <v>9.3523100000000008E-3</v>
      </c>
      <c r="ZZ10" s="44">
        <v>3.6953242999999999E-3</v>
      </c>
      <c r="AAA10" s="44">
        <v>1.4169486999999999E-3</v>
      </c>
      <c r="AAB10" s="44">
        <v>5.3005930000000004E-4</v>
      </c>
      <c r="AAC10" s="44">
        <v>1.9430173000000001E-4</v>
      </c>
      <c r="AAD10" s="44">
        <v>6.9977480000000004E-5</v>
      </c>
      <c r="AAE10" s="44">
        <v>2.4821672999999999E-5</v>
      </c>
      <c r="AAF10" s="44">
        <v>8.6888679999999999E-6</v>
      </c>
      <c r="AAG10" s="44">
        <v>3.0064902999999999E-6</v>
      </c>
      <c r="AAH10" s="44">
        <v>1.0296834999999999E-6</v>
      </c>
      <c r="AAI10" s="44">
        <v>3.4944803999999998E-7</v>
      </c>
      <c r="AAJ10" s="44">
        <v>1.1762731600000001E-7</v>
      </c>
      <c r="AAK10" s="44">
        <v>3.9303535999999997E-8</v>
      </c>
      <c r="AAL10" s="44">
        <v>1.3045291E-8</v>
      </c>
      <c r="AAM10" s="44">
        <v>4.3036309999999999E-9</v>
      </c>
      <c r="AAN10" s="44">
        <v>1.4118917000000001E-9</v>
      </c>
      <c r="AAO10" s="44">
        <v>4.6084075000000001E-10</v>
      </c>
      <c r="AAP10" s="44">
        <v>1.4971234E-10</v>
      </c>
      <c r="AAQ10" s="44">
        <v>4.8425639999999998E-11</v>
      </c>
      <c r="AAR10" s="44">
        <v>1.5600586999999999E-11</v>
      </c>
      <c r="AAS10" s="44">
        <v>5.0069736000000001E-12</v>
      </c>
      <c r="AAT10" s="44">
        <v>1.6013527E-12</v>
      </c>
      <c r="AAU10" s="44">
        <v>5.104666E-13</v>
      </c>
      <c r="AAV10" s="52">
        <v>1.6218251000000001E-13</v>
      </c>
      <c r="AAW10" s="52">
        <v>5.1396072000000001E-14</v>
      </c>
      <c r="AAX10" s="52">
        <v>1.6241286000000001E-14</v>
      </c>
      <c r="AAY10" s="52">
        <v>5.1186409999999997E-15</v>
      </c>
      <c r="AAZ10" s="52">
        <v>1.6090440000000001E-15</v>
      </c>
      <c r="ABA10" s="52">
        <v>5.0415352999999997E-16</v>
      </c>
      <c r="ABB10" s="52">
        <v>1.5607105E-16</v>
      </c>
      <c r="ABC10" s="52">
        <v>4.3061937000000002E-17</v>
      </c>
      <c r="ABD10" s="44">
        <v>1</v>
      </c>
      <c r="ABE10" s="44">
        <v>0.94961404999999999</v>
      </c>
      <c r="ABF10" s="44">
        <v>0.82752530000000002</v>
      </c>
      <c r="ABG10" s="44">
        <v>0.63219946999999999</v>
      </c>
      <c r="ABH10" s="44">
        <v>0.40885635999999997</v>
      </c>
      <c r="ABI10" s="44">
        <v>0.22546832</v>
      </c>
      <c r="ABJ10" s="44">
        <v>0.110688865</v>
      </c>
      <c r="ABK10" s="44">
        <v>5.0041426E-2</v>
      </c>
      <c r="ABL10" s="44">
        <v>2.1286465000000001E-2</v>
      </c>
      <c r="ABM10" s="44">
        <v>8.6415239999999994E-3</v>
      </c>
      <c r="ABN10" s="44">
        <v>3.3810913999999998E-3</v>
      </c>
      <c r="ABO10" s="44">
        <v>1.284009E-3</v>
      </c>
      <c r="ABP10" s="44">
        <v>4.7575090000000003E-4</v>
      </c>
      <c r="ABQ10" s="44">
        <v>1.7259232E-4</v>
      </c>
      <c r="ABR10" s="44">
        <v>6.1527559999999994E-5</v>
      </c>
      <c r="ABS10" s="44">
        <v>2.1607472999999999E-5</v>
      </c>
      <c r="ABT10" s="44">
        <v>7.4899876000000002E-6</v>
      </c>
      <c r="ABU10" s="44">
        <v>2.5668827999999998E-6</v>
      </c>
      <c r="ABV10" s="44">
        <v>8.7089164999999999E-7</v>
      </c>
      <c r="ABW10" s="44">
        <v>2.9285030000000001E-7</v>
      </c>
      <c r="ABX10" s="44">
        <v>9.7693260000000004E-8</v>
      </c>
      <c r="ABY10" s="44">
        <v>3.2357437999999997E-8</v>
      </c>
      <c r="ABZ10" s="44">
        <v>1.0648240499999999E-8</v>
      </c>
      <c r="ACA10" s="44">
        <v>3.4836804999999999E-9</v>
      </c>
      <c r="ACB10" s="44">
        <v>1.1336615000000001E-9</v>
      </c>
      <c r="ACC10" s="44">
        <v>3.671235E-10</v>
      </c>
      <c r="ACD10" s="44">
        <v>1.1835864000000001E-10</v>
      </c>
      <c r="ACE10" s="44">
        <v>3.8001505000000001E-11</v>
      </c>
      <c r="ACF10" s="44">
        <v>1.2154885999999999E-11</v>
      </c>
      <c r="ACG10" s="44">
        <v>3.8741019999999998E-12</v>
      </c>
      <c r="ACH10" s="44">
        <v>1.2307507E-12</v>
      </c>
      <c r="ACI10" s="52">
        <v>3.898102E-13</v>
      </c>
      <c r="ACJ10" s="52">
        <v>1.2315149999999999E-13</v>
      </c>
      <c r="ACK10" s="52">
        <v>3.8798159999999999E-14</v>
      </c>
      <c r="ACL10" s="52">
        <v>1.2191560999999999E-14</v>
      </c>
      <c r="ACM10" s="52">
        <v>3.8216254999999998E-15</v>
      </c>
      <c r="ACN10" s="52">
        <v>1.1950783E-15</v>
      </c>
      <c r="ACO10" s="52">
        <v>3.7256709999999999E-16</v>
      </c>
      <c r="ACP10" s="52">
        <v>1.1478005E-16</v>
      </c>
      <c r="ACQ10" s="52">
        <v>3.1515466000000003E-17</v>
      </c>
      <c r="ACR10" s="44">
        <v>1</v>
      </c>
      <c r="ACS10" s="44">
        <v>0.94933869999999998</v>
      </c>
      <c r="ACT10" s="44">
        <v>0.82660025000000004</v>
      </c>
      <c r="ACU10" s="44">
        <v>0.63051592999999995</v>
      </c>
      <c r="ACV10" s="44">
        <v>0.40685870000000002</v>
      </c>
      <c r="ACW10" s="44">
        <v>0.22377854999999999</v>
      </c>
      <c r="ACX10" s="44">
        <v>0.10956025</v>
      </c>
      <c r="ACY10" s="44">
        <v>4.9394636999999998E-2</v>
      </c>
      <c r="ACZ10" s="44">
        <v>2.0951292999999999E-2</v>
      </c>
      <c r="ADA10" s="44">
        <v>8.4800740000000006E-3</v>
      </c>
      <c r="ADB10" s="44">
        <v>3.3075729999999998E-3</v>
      </c>
      <c r="ADC10" s="44">
        <v>1.2519753999999999E-3</v>
      </c>
      <c r="ADD10" s="44">
        <v>4.6230351999999999E-4</v>
      </c>
      <c r="ADE10" s="44">
        <v>1.671977E-4</v>
      </c>
      <c r="ADF10" s="44">
        <v>5.9408750000000003E-5</v>
      </c>
      <c r="ADG10" s="44">
        <v>2.0790083E-5</v>
      </c>
      <c r="ADH10" s="44">
        <v>7.1797650000000004E-6</v>
      </c>
      <c r="ADI10" s="44">
        <v>2.4508626999999999E-6</v>
      </c>
      <c r="ADJ10" s="44">
        <v>8.2807270000000003E-7</v>
      </c>
      <c r="ADK10" s="44">
        <v>2.7723650000000002E-7</v>
      </c>
      <c r="ADL10" s="44">
        <v>9.2062244000000006E-8</v>
      </c>
      <c r="ADM10" s="44">
        <v>3.0347119999999999E-8</v>
      </c>
      <c r="ADN10" s="44">
        <v>9.9372150000000006E-9</v>
      </c>
      <c r="ADO10" s="44">
        <v>3.2343619999999998E-9</v>
      </c>
      <c r="ADP10" s="44">
        <v>1.0469384E-9</v>
      </c>
      <c r="ADQ10" s="44">
        <v>3.3718249999999999E-10</v>
      </c>
      <c r="ADR10" s="44">
        <v>1.080934E-10</v>
      </c>
      <c r="ADS10" s="44">
        <v>3.4504959999999998E-11</v>
      </c>
      <c r="ADT10" s="44">
        <v>1.0971161E-11</v>
      </c>
      <c r="ADU10" s="44">
        <v>3.4756614000000002E-12</v>
      </c>
      <c r="ADV10" s="44">
        <v>1.0973486E-12</v>
      </c>
      <c r="ADW10" s="52">
        <v>3.4535870000000001E-13</v>
      </c>
      <c r="ADX10" s="52">
        <v>1.0836855000000001E-13</v>
      </c>
      <c r="ADY10" s="52">
        <v>3.3910106999999997E-14</v>
      </c>
      <c r="ADZ10" s="52">
        <v>1.05833014E-14</v>
      </c>
      <c r="AEA10" s="52">
        <v>3.2948806999999999E-15</v>
      </c>
      <c r="AEB10" s="52">
        <v>1.0233238999999999E-15</v>
      </c>
      <c r="AEC10" s="52">
        <v>3.1685050000000002E-16</v>
      </c>
      <c r="AED10" s="52">
        <v>9.6968400000000006E-17</v>
      </c>
      <c r="AEE10" s="52">
        <v>2.6462367999999999E-17</v>
      </c>
      <c r="AEF10" s="44">
        <v>1</v>
      </c>
      <c r="AEG10" s="44">
        <v>0.95029839999999999</v>
      </c>
      <c r="AEH10" s="44">
        <v>0.82988689999999998</v>
      </c>
      <c r="AEI10" s="44">
        <v>0.63645810000000003</v>
      </c>
      <c r="AEJ10" s="44">
        <v>0.41376147000000002</v>
      </c>
      <c r="AEK10" s="44">
        <v>0.22945452999999999</v>
      </c>
      <c r="AEL10" s="44">
        <v>0.11325367</v>
      </c>
      <c r="AEM10" s="44">
        <v>5.1460247000000001E-2</v>
      </c>
      <c r="AEN10" s="44">
        <v>2.1994001999999999E-2</v>
      </c>
      <c r="AEO10" s="44">
        <v>8.9685289999999994E-3</v>
      </c>
      <c r="AEP10" s="44">
        <v>3.5236870000000002E-3</v>
      </c>
      <c r="AEQ10" s="44">
        <v>1.3434057E-3</v>
      </c>
      <c r="AER10" s="44">
        <v>4.9960339999999997E-4</v>
      </c>
      <c r="AES10" s="44">
        <v>1.8196231000000001E-4</v>
      </c>
      <c r="AET10" s="44">
        <v>6.5105819999999997E-5</v>
      </c>
      <c r="AEU10" s="44">
        <v>2.2940615999999999E-5</v>
      </c>
      <c r="AEV10" s="44">
        <v>7.9761910000000004E-6</v>
      </c>
      <c r="AEW10" s="44">
        <v>2.7408912000000001E-6</v>
      </c>
      <c r="AEX10" s="44">
        <v>9.3212276000000002E-7</v>
      </c>
      <c r="AEY10" s="44">
        <v>3.1406805000000003E-7</v>
      </c>
      <c r="AEZ10" s="44">
        <v>1.0494285E-7</v>
      </c>
      <c r="AFA10" s="44">
        <v>3.4802372999999999E-8</v>
      </c>
      <c r="AFB10" s="44">
        <v>1.1462802E-8</v>
      </c>
      <c r="AFC10" s="44">
        <v>3.7519539999999997E-9</v>
      </c>
      <c r="AFD10" s="44">
        <v>1.2210526E-9</v>
      </c>
      <c r="AFE10" s="44">
        <v>3.9529250000000001E-10</v>
      </c>
      <c r="AFF10" s="44">
        <v>1.273457E-10</v>
      </c>
      <c r="AFG10" s="44">
        <v>4.083997E-11</v>
      </c>
      <c r="AFH10" s="44">
        <v>1.304245E-11</v>
      </c>
      <c r="AFI10" s="44">
        <v>4.1488579999999998E-12</v>
      </c>
      <c r="AFJ10" s="44">
        <v>1.3149381E-12</v>
      </c>
      <c r="AFK10" s="52">
        <v>4.1532836E-13</v>
      </c>
      <c r="AFL10" s="52">
        <v>1.3076188000000001E-13</v>
      </c>
      <c r="AFM10" s="52">
        <v>4.1044649999999997E-14</v>
      </c>
      <c r="AFN10" s="52">
        <v>1.2846773000000001E-14</v>
      </c>
      <c r="AFO10" s="52">
        <v>4.0101703000000002E-15</v>
      </c>
      <c r="AFP10" s="52">
        <v>1.2485291999999999E-15</v>
      </c>
      <c r="AFQ10" s="52">
        <v>3.8746043000000001E-16</v>
      </c>
      <c r="AFR10" s="52">
        <v>1.1883107E-16</v>
      </c>
      <c r="AFS10" s="52">
        <v>3.2505560000000002E-17</v>
      </c>
      <c r="AFT10" s="43"/>
      <c r="AFU10" s="42">
        <f t="shared" si="24"/>
        <v>1.2067056E-6</v>
      </c>
      <c r="AFV10" s="42">
        <f t="shared" si="24"/>
        <v>3.7699913000000001E-6</v>
      </c>
      <c r="AFW10" s="42">
        <f t="shared" si="24"/>
        <v>9.6704559999999996E-6</v>
      </c>
      <c r="AFX10" s="42">
        <f t="shared" si="24"/>
        <v>2.3344648000000001E-5</v>
      </c>
      <c r="AFY10" s="42">
        <f t="shared" si="24"/>
        <v>6.6882469999999993E-5</v>
      </c>
      <c r="AFZ10" s="42">
        <f t="shared" si="24"/>
        <v>1.8484883000000001E-4</v>
      </c>
      <c r="AGA10" s="42">
        <f t="shared" si="24"/>
        <v>5.0153009999999996E-4</v>
      </c>
      <c r="AGB10" s="42">
        <f t="shared" si="24"/>
        <v>1.4300833000000001E-3</v>
      </c>
      <c r="AGC10" s="42">
        <f t="shared" si="24"/>
        <v>3.4409241999999998E-3</v>
      </c>
      <c r="AGD10" s="42">
        <f t="shared" si="24"/>
        <v>9.086574E-3</v>
      </c>
      <c r="AGE10" s="42">
        <f t="shared" si="25"/>
        <v>2.4927189999999998E-2</v>
      </c>
      <c r="AGF10" s="42">
        <f t="shared" si="25"/>
        <v>6.0630858000000003E-2</v>
      </c>
      <c r="AGG10" s="42">
        <f t="shared" si="25"/>
        <v>0.12719654</v>
      </c>
      <c r="AGH10" s="42">
        <f t="shared" si="25"/>
        <v>0.24626301</v>
      </c>
      <c r="AGI10" s="42">
        <f t="shared" si="25"/>
        <v>0.42833546</v>
      </c>
      <c r="AGJ10" s="42">
        <f t="shared" si="25"/>
        <v>0.6421886</v>
      </c>
      <c r="AGK10" s="42">
        <f t="shared" si="25"/>
        <v>0.83249459999999997</v>
      </c>
      <c r="AGL10" s="42">
        <f t="shared" si="25"/>
        <v>0.94961404999999999</v>
      </c>
      <c r="AGM10" s="42">
        <f t="shared" si="25"/>
        <v>1</v>
      </c>
      <c r="AGN10" s="42">
        <f t="shared" si="25"/>
        <v>2.6462367999999999E-17</v>
      </c>
      <c r="AGO10" s="41">
        <f t="shared" si="31"/>
        <v>0.21631995713504501</v>
      </c>
      <c r="AGP10" s="2"/>
      <c r="AGQ10" s="42">
        <f t="shared" si="26"/>
        <v>1.3457256999999999E-16</v>
      </c>
      <c r="AGR10" s="42">
        <f t="shared" si="26"/>
        <v>1.2999826E-6</v>
      </c>
      <c r="AGS10" s="42">
        <f t="shared" si="26"/>
        <v>2.7161445999999998E-16</v>
      </c>
      <c r="AGT10" s="42">
        <f t="shared" si="26"/>
        <v>1.5262552E-6</v>
      </c>
      <c r="AGU10" s="42">
        <f t="shared" si="26"/>
        <v>3.8163877E-16</v>
      </c>
      <c r="AGV10" s="42">
        <f t="shared" si="26"/>
        <v>1.4555028000000001E-6</v>
      </c>
      <c r="AGW10" s="42">
        <f t="shared" si="26"/>
        <v>3.2753012E-16</v>
      </c>
      <c r="AGX10" s="42">
        <f t="shared" si="26"/>
        <v>1.2832373E-6</v>
      </c>
      <c r="AGY10" s="42">
        <f t="shared" si="26"/>
        <v>2.2089584000000001E-16</v>
      </c>
      <c r="AGZ10" s="42">
        <f t="shared" si="26"/>
        <v>1.1016051E-6</v>
      </c>
      <c r="AHA10" s="42">
        <f t="shared" si="27"/>
        <v>1.4132057999999999E-16</v>
      </c>
      <c r="AHB10" s="42">
        <f t="shared" si="27"/>
        <v>1.0030167E-6</v>
      </c>
      <c r="AHC10" s="42">
        <f t="shared" si="27"/>
        <v>1.2525284999999999E-16</v>
      </c>
      <c r="AHD10" s="42">
        <f t="shared" si="27"/>
        <v>1.0296834999999999E-6</v>
      </c>
      <c r="AHE10" s="42">
        <f t="shared" si="27"/>
        <v>1.5607105E-16</v>
      </c>
      <c r="AHF10" s="42">
        <f t="shared" si="27"/>
        <v>8.7089164999999999E-7</v>
      </c>
      <c r="AHG10" s="42">
        <f t="shared" si="27"/>
        <v>1.1478005E-16</v>
      </c>
      <c r="AHH10" s="42">
        <f t="shared" si="27"/>
        <v>8.2807270000000003E-7</v>
      </c>
      <c r="AHI10" s="42">
        <f t="shared" si="27"/>
        <v>9.6968400000000006E-17</v>
      </c>
      <c r="AHJ10" s="42">
        <f t="shared" si="27"/>
        <v>9.3212276000000002E-7</v>
      </c>
      <c r="AHK10" s="41">
        <f t="shared" si="32"/>
        <v>5.6651851559853215E-7</v>
      </c>
      <c r="AHL10" s="2"/>
      <c r="AHM10" s="42">
        <f t="shared" si="28"/>
        <v>1.1883107E-16</v>
      </c>
      <c r="AHN10" s="42">
        <f t="shared" si="28"/>
        <v>1.1883107E-16</v>
      </c>
      <c r="AHO10" s="42">
        <f t="shared" si="28"/>
        <v>1.1883107E-16</v>
      </c>
      <c r="AHP10" s="42">
        <f t="shared" si="28"/>
        <v>1.1883107E-16</v>
      </c>
      <c r="AHQ10" s="42">
        <f t="shared" si="28"/>
        <v>1.1883107E-16</v>
      </c>
      <c r="AHR10" s="42">
        <f t="shared" si="28"/>
        <v>1.1883107E-16</v>
      </c>
      <c r="AHS10" s="42">
        <f t="shared" si="28"/>
        <v>1.1883107E-16</v>
      </c>
      <c r="AHT10" s="42">
        <f t="shared" si="28"/>
        <v>1.1883107E-16</v>
      </c>
      <c r="AHU10" s="42">
        <f t="shared" si="28"/>
        <v>1.1883107E-16</v>
      </c>
      <c r="AHV10" s="42">
        <f t="shared" si="28"/>
        <v>1.1883107E-16</v>
      </c>
      <c r="AHW10" s="42">
        <f t="shared" si="29"/>
        <v>1.1883107E-16</v>
      </c>
      <c r="AHX10" s="42">
        <f t="shared" si="29"/>
        <v>1.1883107E-16</v>
      </c>
      <c r="AHY10" s="42">
        <f t="shared" si="29"/>
        <v>1.1883107E-16</v>
      </c>
      <c r="AHZ10" s="42">
        <f t="shared" si="29"/>
        <v>1.1883107E-16</v>
      </c>
      <c r="AIA10" s="42">
        <f t="shared" si="29"/>
        <v>1.1883107E-16</v>
      </c>
      <c r="AIB10" s="42">
        <f t="shared" si="29"/>
        <v>1.1883107E-16</v>
      </c>
      <c r="AIC10" s="42">
        <f t="shared" si="29"/>
        <v>1.1883107E-16</v>
      </c>
      <c r="AID10" s="42">
        <f t="shared" si="29"/>
        <v>1.1883107E-16</v>
      </c>
      <c r="AIE10" s="42">
        <f t="shared" si="29"/>
        <v>1.1883107E-16</v>
      </c>
      <c r="AIF10" s="42">
        <f t="shared" si="29"/>
        <v>1.1883107E-16</v>
      </c>
      <c r="AIG10" s="41">
        <f t="shared" si="33"/>
        <v>1.1883107000000005E-16</v>
      </c>
      <c r="AIH10" s="2"/>
      <c r="AII10" s="46">
        <v>2</v>
      </c>
      <c r="AIJ10" s="3">
        <v>0</v>
      </c>
      <c r="AIK10" s="3">
        <v>2</v>
      </c>
      <c r="AIL10" s="3">
        <v>0</v>
      </c>
      <c r="AIM10" s="3">
        <v>0</v>
      </c>
      <c r="AIN10" s="16">
        <v>-1</v>
      </c>
      <c r="AIO10" s="2"/>
      <c r="AIP10" s="12" t="str">
        <f t="shared" si="34"/>
        <v>1,1</v>
      </c>
      <c r="AIQ10" s="2"/>
      <c r="AIR10" s="10">
        <f t="shared" si="35"/>
        <v>3</v>
      </c>
      <c r="AIS10" s="24">
        <f>IF(ISNUMBER(MATCH(AIS59,$AIP$31:$AIP$50,0)),$AIL$4,IF(ISNUMBER(MATCH(AIS59,Z_08!$AIP$52:$AIP$53,0)),$AIM$4,IF(ISNUMBER(MATCH(AIS59,$AIP$8:$AIP$27,0)),$AIK$4,$AIJ$4)))</f>
        <v>0</v>
      </c>
      <c r="AIT10" s="24">
        <f>IF(ISNUMBER(MATCH(AIT59,$AIP$31:$AIP$50,0)),$AIL$4,IF(ISNUMBER(MATCH(AIT59,Z_08!$AIP$52:$AIP$53,0)),$AIM$4,IF(ISNUMBER(MATCH(AIT59,$AIP$8:$AIP$27,0)),$AIK$4,$AIJ$4)))</f>
        <v>0</v>
      </c>
      <c r="AIU10" s="24">
        <f>IF(ISNUMBER(MATCH(AIU59,$AIP$31:$AIP$50,0)),$AIL$4,IF(ISNUMBER(MATCH(AIU59,Z_08!$AIP$52:$AIP$53,0)),$AIM$4,IF(ISNUMBER(MATCH(AIU59,$AIP$8:$AIP$27,0)),$AIK$4,$AIJ$4)))</f>
        <v>0</v>
      </c>
      <c r="AIV10" s="24">
        <f>IF(ISNUMBER(MATCH(AIV59,$AIP$31:$AIP$50,0)),$AIL$4,IF(ISNUMBER(MATCH(AIV59,Z_08!$AIP$52:$AIP$53,0)),$AIM$4,IF(ISNUMBER(MATCH(AIV59,$AIP$8:$AIP$27,0)),$AIK$4,$AIJ$4)))</f>
        <v>0</v>
      </c>
      <c r="AIW10" s="24">
        <f>IF(ISNUMBER(MATCH(AIW59,$AIP$31:$AIP$50,0)),$AIL$4,IF(ISNUMBER(MATCH(AIW59,Z_08!$AIP$52:$AIP$53,0)),$AIM$4,IF(ISNUMBER(MATCH(AIW59,$AIP$8:$AIP$27,0)),$AIK$4,$AIJ$4)))</f>
        <v>0</v>
      </c>
      <c r="AIX10" s="24">
        <f>IF(ISNUMBER(MATCH(AIX59,$AIP$31:$AIP$50,0)),$AIL$4,IF(ISNUMBER(MATCH(AIX59,Z_08!$AIP$52:$AIP$53,0)),$AIM$4,IF(ISNUMBER(MATCH(AIX59,$AIP$8:$AIP$27,0)),$AIK$4,$AIJ$4)))</f>
        <v>0</v>
      </c>
      <c r="AIY10" s="24">
        <f>IF(ISNUMBER(MATCH(AIY59,$AIP$31:$AIP$50,0)),$AIL$4,IF(ISNUMBER(MATCH(AIY59,Z_08!$AIP$52:$AIP$53,0)),$AIM$4,IF(ISNUMBER(MATCH(AIY59,$AIP$8:$AIP$27,0)),$AIK$4,$AIJ$4)))</f>
        <v>0</v>
      </c>
      <c r="AIZ10" s="24">
        <f>IF(ISNUMBER(MATCH(AIZ59,$AIP$31:$AIP$50,0)),$AIL$4,IF(ISNUMBER(MATCH(AIZ59,Z_08!$AIP$52:$AIP$53,0)),$AIM$4,IF(ISNUMBER(MATCH(AIZ59,$AIP$8:$AIP$27,0)),$AIK$4,$AIJ$4)))</f>
        <v>0</v>
      </c>
      <c r="AJA10" s="24">
        <f>IF(ISNUMBER(MATCH(AJA59,$AIP$31:$AIP$50,0)),$AIL$4,IF(ISNUMBER(MATCH(AJA59,Z_08!$AIP$52:$AIP$53,0)),$AIM$4,IF(ISNUMBER(MATCH(AJA59,$AIP$8:$AIP$27,0)),$AIK$4,$AIJ$4)))</f>
        <v>0</v>
      </c>
      <c r="AJB10" s="24">
        <f>IF(ISNUMBER(MATCH(AJB59,$AIP$31:$AIP$50,0)),$AIL$4,IF(ISNUMBER(MATCH(AJB59,Z_08!$AIP$52:$AIP$53,0)),$AIM$4,IF(ISNUMBER(MATCH(AJB59,$AIP$8:$AIP$27,0)),$AIK$4,$AIJ$4)))</f>
        <v>0</v>
      </c>
      <c r="AJC10" s="24">
        <f>IF(ISNUMBER(MATCH(AJC59,$AIP$31:$AIP$50,0)),$AIL$4,IF(ISNUMBER(MATCH(AJC59,Z_08!$AIP$52:$AIP$53,0)),$AIM$4,IF(ISNUMBER(MATCH(AJC59,$AIP$8:$AIP$27,0)),$AIK$4,$AIJ$4)))</f>
        <v>0</v>
      </c>
      <c r="AJD10" s="24">
        <f>IF(ISNUMBER(MATCH(AJD59,$AIP$31:$AIP$50,0)),$AIL$4,IF(ISNUMBER(MATCH(AJD59,Z_08!$AIP$52:$AIP$53,0)),$AIM$4,IF(ISNUMBER(MATCH(AJD59,$AIP$8:$AIP$27,0)),$AIK$4,$AIJ$4)))</f>
        <v>0</v>
      </c>
      <c r="AJE10" s="24">
        <f>IF(ISNUMBER(MATCH(AJE59,$AIP$31:$AIP$50,0)),$AIL$4,IF(ISNUMBER(MATCH(AJE59,Z_08!$AIP$52:$AIP$53,0)),$AIM$4,IF(ISNUMBER(MATCH(AJE59,$AIP$8:$AIP$27,0)),$AIK$4,$AIJ$4)))</f>
        <v>0</v>
      </c>
      <c r="AJF10" s="24">
        <f>IF(ISNUMBER(MATCH(AJF59,$AIP$31:$AIP$50,0)),$AIL$4,IF(ISNUMBER(MATCH(AJF59,Z_08!$AIP$52:$AIP$53,0)),$AIM$4,IF(ISNUMBER(MATCH(AJF59,$AIP$8:$AIP$27,0)),$AIK$4,$AIJ$4)))</f>
        <v>0</v>
      </c>
      <c r="AJG10" s="24">
        <f>IF(ISNUMBER(MATCH(AJG59,$AIP$31:$AIP$50,0)),$AIL$4,IF(ISNUMBER(MATCH(AJG59,Z_08!$AIP$52:$AIP$53,0)),$AIM$4,IF(ISNUMBER(MATCH(AJG59,$AIP$8:$AIP$27,0)),$AIK$4,$AIJ$4)))</f>
        <v>0</v>
      </c>
      <c r="AJH10" s="24">
        <f>IF(ISNUMBER(MATCH(AJH59,$AIP$31:$AIP$50,0)),$AIL$4,IF(ISNUMBER(MATCH(AJH59,Z_08!$AIP$52:$AIP$53,0)),$AIM$4,IF(ISNUMBER(MATCH(AJH59,$AIP$8:$AIP$27,0)),$AIK$4,$AIJ$4)))</f>
        <v>0</v>
      </c>
      <c r="AJI10" s="24">
        <f>IF(ISNUMBER(MATCH(AJI59,$AIP$31:$AIP$50,0)),$AIL$4,IF(ISNUMBER(MATCH(AJI59,Z_08!$AIP$52:$AIP$53,0)),$AIM$4,IF(ISNUMBER(MATCH(AJI59,$AIP$8:$AIP$27,0)),$AIK$4,$AIJ$4)))</f>
        <v>0</v>
      </c>
      <c r="AJJ10" s="24">
        <f>IF(ISNUMBER(MATCH(AJJ59,$AIP$31:$AIP$50,0)),$AIL$4,IF(ISNUMBER(MATCH(AJJ59,Z_08!$AIP$52:$AIP$53,0)),$AIM$4,IF(ISNUMBER(MATCH(AJJ59,$AIP$8:$AIP$27,0)),$AIK$4,$AIJ$4)))</f>
        <v>0</v>
      </c>
      <c r="AJK10" s="24">
        <f>IF(ISNUMBER(MATCH(AJK59,$AIP$31:$AIP$50,0)),$AIL$4,IF(ISNUMBER(MATCH(AJK59,Z_08!$AIP$52:$AIP$53,0)),$AIM$4,IF(ISNUMBER(MATCH(AJK59,$AIP$8:$AIP$27,0)),$AIK$4,$AIJ$4)))</f>
        <v>0</v>
      </c>
      <c r="AJL10" s="24">
        <f>IF(ISNUMBER(MATCH(AJL59,$AIP$31:$AIP$50,0)),$AIL$4,IF(ISNUMBER(MATCH(AJL59,Z_08!$AIP$52:$AIP$53,0)),$AIM$4,IF(ISNUMBER(MATCH(AJL59,$AIP$8:$AIP$27,0)),$AIK$4,$AIJ$4)))</f>
        <v>0</v>
      </c>
      <c r="AJM10" s="24">
        <f>IF(ISNUMBER(MATCH(AJM59,$AIP$31:$AIP$50,0)),$AIL$4,IF(ISNUMBER(MATCH(AJM59,Z_08!$AIP$52:$AIP$53,0)),$AIM$4,IF(ISNUMBER(MATCH(AJM59,$AIP$8:$AIP$27,0)),$AIK$4,$AIJ$4)))</f>
        <v>0</v>
      </c>
      <c r="AJN10" s="24">
        <f>IF(ISNUMBER(MATCH(AJN59,$AIP$31:$AIP$50,0)),$AIL$4,IF(ISNUMBER(MATCH(AJN59,Z_08!$AIP$52:$AIP$53,0)),$AIM$4,IF(ISNUMBER(MATCH(AJN59,$AIP$8:$AIP$27,0)),$AIK$4,$AIJ$4)))</f>
        <v>0</v>
      </c>
      <c r="AJO10" s="24">
        <f>IF(ISNUMBER(MATCH(AJO59,$AIP$31:$AIP$50,0)),$AIL$4,IF(ISNUMBER(MATCH(AJO59,Z_08!$AIP$52:$AIP$53,0)),$AIM$4,IF(ISNUMBER(MATCH(AJO59,$AIP$8:$AIP$27,0)),$AIK$4,$AIJ$4)))</f>
        <v>0</v>
      </c>
      <c r="AJP10" s="24">
        <f>IF(ISNUMBER(MATCH(AJP59,$AIP$31:$AIP$50,0)),$AIL$4,IF(ISNUMBER(MATCH(AJP59,Z_08!$AIP$52:$AIP$53,0)),$AIM$4,IF(ISNUMBER(MATCH(AJP59,$AIP$8:$AIP$27,0)),$AIK$4,$AIJ$4)))</f>
        <v>0</v>
      </c>
      <c r="AJQ10" s="24">
        <f>IF(ISNUMBER(MATCH(AJQ59,$AIP$31:$AIP$50,0)),$AIL$4,IF(ISNUMBER(MATCH(AJQ59,Z_08!$AIP$52:$AIP$53,0)),$AIM$4,IF(ISNUMBER(MATCH(AJQ59,$AIP$8:$AIP$27,0)),$AIK$4,$AIJ$4)))</f>
        <v>0</v>
      </c>
      <c r="AJR10" s="24">
        <f>IF(ISNUMBER(MATCH(AJR59,$AIP$31:$AIP$50,0)),$AIL$4,IF(ISNUMBER(MATCH(AJR59,Z_08!$AIP$52:$AIP$53,0)),$AIM$4,IF(ISNUMBER(MATCH(AJR59,$AIP$8:$AIP$27,0)),$AIK$4,$AIJ$4)))</f>
        <v>0</v>
      </c>
      <c r="AJS10" s="24">
        <f>IF(ISNUMBER(MATCH(AJS59,$AIP$31:$AIP$50,0)),$AIL$4,IF(ISNUMBER(MATCH(AJS59,Z_08!$AIP$52:$AIP$53,0)),$AIM$4,IF(ISNUMBER(MATCH(AJS59,$AIP$8:$AIP$27,0)),$AIK$4,$AIJ$4)))</f>
        <v>0</v>
      </c>
      <c r="AJT10" s="24">
        <f>IF(ISNUMBER(MATCH(AJT59,$AIP$31:$AIP$50,0)),$AIL$4,IF(ISNUMBER(MATCH(AJT59,Z_08!$AIP$52:$AIP$53,0)),$AIM$4,IF(ISNUMBER(MATCH(AJT59,$AIP$8:$AIP$27,0)),$AIK$4,$AIJ$4)))</f>
        <v>0</v>
      </c>
      <c r="AJU10" s="24">
        <f>IF(ISNUMBER(MATCH(AJU59,$AIP$31:$AIP$50,0)),$AIL$4,IF(ISNUMBER(MATCH(AJU59,Z_08!$AIP$52:$AIP$53,0)),$AIM$4,IF(ISNUMBER(MATCH(AJU59,$AIP$8:$AIP$27,0)),$AIK$4,$AIJ$4)))</f>
        <v>0</v>
      </c>
      <c r="AJV10" s="24">
        <f>IF(ISNUMBER(MATCH(AJV59,$AIP$31:$AIP$50,0)),$AIL$4,IF(ISNUMBER(MATCH(AJV59,Z_08!$AIP$52:$AIP$53,0)),$AIM$4,IF(ISNUMBER(MATCH(AJV59,$AIP$8:$AIP$27,0)),$AIK$4,$AIJ$4)))</f>
        <v>0</v>
      </c>
      <c r="AJW10" s="24">
        <f>IF(ISNUMBER(MATCH(AJW59,$AIP$31:$AIP$50,0)),$AIL$4,IF(ISNUMBER(MATCH(AJW59,Z_08!$AIP$52:$AIP$53,0)),$AIM$4,IF(ISNUMBER(MATCH(AJW59,$AIP$8:$AIP$27,0)),$AIK$4,$AIJ$4)))</f>
        <v>0</v>
      </c>
      <c r="AJX10" s="24">
        <f>IF(ISNUMBER(MATCH(AJX59,$AIP$31:$AIP$50,0)),$AIL$4,IF(ISNUMBER(MATCH(AJX59,Z_08!$AIP$52:$AIP$53,0)),$AIM$4,IF(ISNUMBER(MATCH(AJX59,$AIP$8:$AIP$27,0)),$AIK$4,$AIJ$4)))</f>
        <v>0</v>
      </c>
      <c r="AJY10" s="24">
        <f>IF(ISNUMBER(MATCH(AJY59,$AIP$31:$AIP$50,0)),$AIL$4,IF(ISNUMBER(MATCH(AJY59,Z_08!$AIP$52:$AIP$53,0)),$AIM$4,IF(ISNUMBER(MATCH(AJY59,$AIP$8:$AIP$27,0)),$AIK$4,$AIJ$4)))</f>
        <v>0</v>
      </c>
      <c r="AJZ10" s="24">
        <f>IF(ISNUMBER(MATCH(AJZ59,$AIP$31:$AIP$50,0)),$AIL$4,IF(ISNUMBER(MATCH(AJZ59,Z_08!$AIP$52:$AIP$53,0)),$AIM$4,IF(ISNUMBER(MATCH(AJZ59,$AIP$8:$AIP$27,0)),$AIK$4,$AIJ$4)))</f>
        <v>0</v>
      </c>
      <c r="AKA10" s="24">
        <f>IF(ISNUMBER(MATCH(AKA59,$AIP$31:$AIP$50,0)),$AIL$4,IF(ISNUMBER(MATCH(AKA59,Z_08!$AIP$52:$AIP$53,0)),$AIM$4,IF(ISNUMBER(MATCH(AKA59,$AIP$8:$AIP$27,0)),$AIK$4,$AIJ$4)))</f>
        <v>0</v>
      </c>
      <c r="AKB10" s="24">
        <f>IF(ISNUMBER(MATCH(AKB59,$AIP$31:$AIP$50,0)),$AIL$4,IF(ISNUMBER(MATCH(AKB59,Z_08!$AIP$52:$AIP$53,0)),$AIM$4,IF(ISNUMBER(MATCH(AKB59,$AIP$8:$AIP$27,0)),$AIK$4,$AIJ$4)))</f>
        <v>0</v>
      </c>
      <c r="AKC10" s="24">
        <f>IF(ISNUMBER(MATCH(AKC59,$AIP$31:$AIP$50,0)),$AIL$4,IF(ISNUMBER(MATCH(AKC59,Z_08!$AIP$52:$AIP$53,0)),$AIM$4,IF(ISNUMBER(MATCH(AKC59,$AIP$8:$AIP$27,0)),$AIK$4,$AIJ$4)))</f>
        <v>0</v>
      </c>
      <c r="AKD10" s="24">
        <f>IF(ISNUMBER(MATCH(AKD59,$AIP$31:$AIP$50,0)),$AIL$4,IF(ISNUMBER(MATCH(AKD59,Z_08!$AIP$52:$AIP$53,0)),$AIM$4,IF(ISNUMBER(MATCH(AKD59,$AIP$8:$AIP$27,0)),$AIK$4,$AIJ$4)))</f>
        <v>0</v>
      </c>
      <c r="AKE10" s="24">
        <f>IF(ISNUMBER(MATCH(AKE59,$AIP$31:$AIP$50,0)),$AIL$4,IF(ISNUMBER(MATCH(AKE59,Z_08!$AIP$52:$AIP$53,0)),$AIM$4,IF(ISNUMBER(MATCH(AKE59,$AIP$8:$AIP$27,0)),$AIK$4,$AIJ$4)))</f>
        <v>0</v>
      </c>
      <c r="AKF10" s="24">
        <f>IF(ISNUMBER(MATCH(AKF59,$AIP$31:$AIP$50,0)),$AIL$4,IF(ISNUMBER(MATCH(AKF59,Z_08!$AIP$52:$AIP$53,0)),$AIM$4,IF(ISNUMBER(MATCH(AKF59,$AIP$8:$AIP$27,0)),$AIK$4,$AIJ$4)))</f>
        <v>0</v>
      </c>
      <c r="AKG10" s="10"/>
      <c r="AKH10" s="2"/>
      <c r="AKI10" s="2"/>
      <c r="AKJ10" s="2"/>
      <c r="AKK10" s="2"/>
      <c r="AKL10" s="2"/>
      <c r="AKM10" s="2"/>
      <c r="AKN10" s="2"/>
      <c r="AKO10" s="2"/>
      <c r="AKP10" s="2"/>
      <c r="AKQ10" s="2"/>
      <c r="AKR10" s="2"/>
      <c r="AKS10" s="2"/>
      <c r="AKT10" s="2"/>
      <c r="AKU10" s="2"/>
    </row>
    <row r="11" spans="1:983" ht="5.0999999999999996" customHeight="1" x14ac:dyDescent="0.25">
      <c r="A11" s="2"/>
      <c r="B11" s="69">
        <v>4.9648000000000002E-13</v>
      </c>
      <c r="C11" s="69">
        <v>5.6458E-13</v>
      </c>
      <c r="D11" s="2"/>
      <c r="E11" s="2"/>
      <c r="F11" s="2"/>
      <c r="G11" s="2"/>
      <c r="H11" s="2"/>
      <c r="I11" s="46">
        <v>3</v>
      </c>
      <c r="J11" s="51">
        <v>7.6543E-13</v>
      </c>
      <c r="K11" s="51">
        <v>7.6333000000000004E-13</v>
      </c>
      <c r="L11" s="51">
        <v>7.6143000000000002E-13</v>
      </c>
      <c r="M11" s="51">
        <v>7.5973000000000004E-13</v>
      </c>
      <c r="N11" s="51">
        <v>7.5826999999999996E-13</v>
      </c>
      <c r="O11" s="51">
        <v>7.5703999999999997E-13</v>
      </c>
      <c r="P11" s="51">
        <v>7.5606000000000001E-13</v>
      </c>
      <c r="Q11" s="51">
        <v>7.5535000000000001E-13</v>
      </c>
      <c r="R11" s="51">
        <v>7.5490999999999996E-13</v>
      </c>
      <c r="S11" s="51">
        <v>7.5474999999999999E-13</v>
      </c>
      <c r="T11" s="51">
        <v>7.5488000000000001E-13</v>
      </c>
      <c r="U11" s="51">
        <v>7.5530000000000002E-13</v>
      </c>
      <c r="V11" s="51">
        <v>7.5601000000000003E-13</v>
      </c>
      <c r="W11" s="51">
        <v>7.5701000000000002E-13</v>
      </c>
      <c r="X11" s="51">
        <v>7.5828999999999999E-13</v>
      </c>
      <c r="Y11" s="51">
        <v>7.5984000000000002E-13</v>
      </c>
      <c r="Z11" s="51">
        <v>7.6166000000000001E-13</v>
      </c>
      <c r="AA11" s="51">
        <v>7.6372E-13</v>
      </c>
      <c r="AB11" s="51">
        <v>7.6599999999999997E-13</v>
      </c>
      <c r="AC11" s="51">
        <v>7.6847999999999997E-13</v>
      </c>
      <c r="AD11" s="51">
        <v>7.7113999999999998E-13</v>
      </c>
      <c r="AE11" s="51">
        <v>7.7394000000000003E-13</v>
      </c>
      <c r="AF11" s="51">
        <v>7.7684999999999997E-13</v>
      </c>
      <c r="AG11" s="51">
        <v>7.7984000000000004E-13</v>
      </c>
      <c r="AH11" s="51">
        <v>7.8285999999999996E-13</v>
      </c>
      <c r="AI11" s="51">
        <v>7.8586999999999996E-13</v>
      </c>
      <c r="AJ11" s="51">
        <v>7.8884E-13</v>
      </c>
      <c r="AK11" s="51">
        <v>7.9171999999999998E-13</v>
      </c>
      <c r="AL11" s="51">
        <v>7.9447000000000005E-13</v>
      </c>
      <c r="AM11" s="51">
        <v>7.9704E-13</v>
      </c>
      <c r="AN11" s="51">
        <v>7.9937999999999997E-13</v>
      </c>
      <c r="AO11" s="51">
        <v>8.0147000000000002E-13</v>
      </c>
      <c r="AP11" s="51">
        <v>8.0324000000000002E-13</v>
      </c>
      <c r="AQ11" s="51">
        <v>8.0467999999999996E-13</v>
      </c>
      <c r="AR11" s="51">
        <v>8.0573999999999996E-13</v>
      </c>
      <c r="AS11" s="51">
        <v>8.0638999999999996E-13</v>
      </c>
      <c r="AT11" s="51">
        <v>8.0660000000000002E-13</v>
      </c>
      <c r="AU11" s="51">
        <v>8.0634999999999999E-13</v>
      </c>
      <c r="AV11" s="51">
        <v>8.0562999999999997E-13</v>
      </c>
      <c r="AW11" s="51">
        <v>8.0442000000000002E-13</v>
      </c>
      <c r="AX11" s="2"/>
      <c r="AY11" s="19">
        <v>3</v>
      </c>
      <c r="AZ11" s="44">
        <v>1</v>
      </c>
      <c r="BA11" s="44">
        <v>0.97997093000000002</v>
      </c>
      <c r="BB11" s="44">
        <v>0.9305042</v>
      </c>
      <c r="BC11" s="44">
        <v>0.83987486</v>
      </c>
      <c r="BD11" s="44">
        <v>0.70369685000000004</v>
      </c>
      <c r="BE11" s="44">
        <v>0.53630792999999999</v>
      </c>
      <c r="BF11" s="44">
        <v>0.36801951999999999</v>
      </c>
      <c r="BG11" s="44">
        <v>0.2281725</v>
      </c>
      <c r="BH11" s="44">
        <v>0.12949500999999999</v>
      </c>
      <c r="BI11" s="44">
        <v>6.8271709999999999E-2</v>
      </c>
      <c r="BJ11" s="44">
        <v>3.3870097000000002E-2</v>
      </c>
      <c r="BK11" s="44">
        <v>1.5976809000000002E-2</v>
      </c>
      <c r="BL11" s="44">
        <v>7.2248657000000003E-3</v>
      </c>
      <c r="BM11" s="44">
        <v>3.1525112999999999E-3</v>
      </c>
      <c r="BN11" s="44">
        <v>1.3341876999999999E-3</v>
      </c>
      <c r="BO11" s="44">
        <v>5.4994359999999999E-4</v>
      </c>
      <c r="BP11" s="44">
        <v>2.2152936000000001E-4</v>
      </c>
      <c r="BQ11" s="44">
        <v>8.7451430000000003E-5</v>
      </c>
      <c r="BR11" s="44">
        <v>3.3910255000000003E-5</v>
      </c>
      <c r="BS11" s="44">
        <v>1.2941023999999999E-5</v>
      </c>
      <c r="BT11" s="44">
        <v>4.868507E-6</v>
      </c>
      <c r="BU11" s="44">
        <v>1.8081079E-6</v>
      </c>
      <c r="BV11" s="44">
        <v>6.6371416000000001E-7</v>
      </c>
      <c r="BW11" s="44">
        <v>2.4105899999999999E-7</v>
      </c>
      <c r="BX11" s="44">
        <v>8.6706250000000003E-8</v>
      </c>
      <c r="BY11" s="44">
        <v>3.0910995999999997E-8</v>
      </c>
      <c r="BZ11" s="44">
        <v>1.0930020400000001E-8</v>
      </c>
      <c r="CA11" s="44">
        <v>3.8357366E-9</v>
      </c>
      <c r="CB11" s="44">
        <v>1.3367231000000001E-9</v>
      </c>
      <c r="CC11" s="44">
        <v>4.6282672000000001E-10</v>
      </c>
      <c r="CD11" s="44">
        <v>1.59287E-10</v>
      </c>
      <c r="CE11" s="44">
        <v>5.4514281999999998E-11</v>
      </c>
      <c r="CF11" s="44">
        <v>1.8559630999999999E-11</v>
      </c>
      <c r="CG11" s="44">
        <v>6.2878586999999999E-12</v>
      </c>
      <c r="CH11" s="44">
        <v>2.1205122999999999E-12</v>
      </c>
      <c r="CI11" s="44">
        <v>7.1203502999999996E-13</v>
      </c>
      <c r="CJ11" s="44">
        <v>2.3809759999999999E-13</v>
      </c>
      <c r="CK11" s="44">
        <v>7.923144E-14</v>
      </c>
      <c r="CL11" s="44">
        <v>2.6000188000000001E-14</v>
      </c>
      <c r="CM11" s="44">
        <v>7.6188160000000001E-15</v>
      </c>
      <c r="CN11" s="44">
        <v>1</v>
      </c>
      <c r="CO11" s="44">
        <v>0.98029107000000004</v>
      </c>
      <c r="CP11" s="44">
        <v>0.93168790000000001</v>
      </c>
      <c r="CQ11" s="44">
        <v>0.84251016000000001</v>
      </c>
      <c r="CR11" s="44">
        <v>0.70802790000000004</v>
      </c>
      <c r="CS11" s="44">
        <v>0.54184540000000003</v>
      </c>
      <c r="CT11" s="44">
        <v>0.37367139999999999</v>
      </c>
      <c r="CU11" s="44">
        <v>0.23292391000000001</v>
      </c>
      <c r="CV11" s="44">
        <v>0.1329168</v>
      </c>
      <c r="CW11" s="44">
        <v>7.0457370000000005E-2</v>
      </c>
      <c r="CX11" s="44">
        <v>3.5141209999999999E-2</v>
      </c>
      <c r="CY11" s="44">
        <v>1.6663120999999999E-2</v>
      </c>
      <c r="CZ11" s="44">
        <v>7.5738960000000001E-3</v>
      </c>
      <c r="DA11" s="44">
        <v>3.3215133E-3</v>
      </c>
      <c r="DB11" s="44">
        <v>1.4127416999999999E-3</v>
      </c>
      <c r="DC11" s="44">
        <v>5.8521674000000003E-4</v>
      </c>
      <c r="DD11" s="44">
        <v>2.3690716E-4</v>
      </c>
      <c r="DE11" s="44">
        <v>9.3986323999999997E-5</v>
      </c>
      <c r="DF11" s="44">
        <v>3.6625936999999999E-5</v>
      </c>
      <c r="DG11" s="44">
        <v>1.40475795E-5</v>
      </c>
      <c r="DH11" s="44">
        <v>5.3115778E-6</v>
      </c>
      <c r="DI11" s="44">
        <v>1.9827626000000002E-6</v>
      </c>
      <c r="DJ11" s="44">
        <v>7.3159840000000003E-7</v>
      </c>
      <c r="DK11" s="44">
        <v>2.6710924000000001E-7</v>
      </c>
      <c r="DL11" s="44">
        <v>9.6587114999999997E-8</v>
      </c>
      <c r="DM11" s="44">
        <v>3.4618984999999999E-8</v>
      </c>
      <c r="DN11" s="44">
        <v>1.2307903999999999E-8</v>
      </c>
      <c r="DO11" s="44">
        <v>4.3431267000000003E-9</v>
      </c>
      <c r="DP11" s="44">
        <v>1.5219954999999999E-9</v>
      </c>
      <c r="DQ11" s="44">
        <v>5.2994940000000003E-10</v>
      </c>
      <c r="DR11" s="44">
        <v>1.8342447000000001E-10</v>
      </c>
      <c r="DS11" s="44">
        <v>6.3132809999999999E-11</v>
      </c>
      <c r="DT11" s="44">
        <v>2.1616496999999999E-11</v>
      </c>
      <c r="DU11" s="44">
        <v>7.3653050000000002E-12</v>
      </c>
      <c r="DV11" s="44">
        <v>2.4980502E-12</v>
      </c>
      <c r="DW11" s="44">
        <v>8.4357899999999995E-13</v>
      </c>
      <c r="DX11" s="44">
        <v>2.8367734999999999E-13</v>
      </c>
      <c r="DY11" s="44">
        <v>9.4926710000000005E-14</v>
      </c>
      <c r="DZ11" s="44">
        <v>3.1320436000000003E-14</v>
      </c>
      <c r="EA11" s="44">
        <v>9.2272965999999997E-15</v>
      </c>
      <c r="EB11" s="44">
        <v>1</v>
      </c>
      <c r="EC11" s="44">
        <v>0.97966140000000002</v>
      </c>
      <c r="ED11" s="44">
        <v>0.92934459999999997</v>
      </c>
      <c r="EE11" s="44">
        <v>0.83731467000000004</v>
      </c>
      <c r="EF11" s="44">
        <v>0.69959104000000005</v>
      </c>
      <c r="EG11" s="44">
        <v>0.53125674000000001</v>
      </c>
      <c r="EH11" s="44">
        <v>0.36310347999999998</v>
      </c>
      <c r="EI11" s="44">
        <v>0.22423613000000001</v>
      </c>
      <c r="EJ11" s="44">
        <v>0.12674062999999999</v>
      </c>
      <c r="EK11" s="44">
        <v>6.6576640000000006E-2</v>
      </c>
      <c r="EL11" s="44">
        <v>3.2928186999999998E-2</v>
      </c>
      <c r="EM11" s="44">
        <v>1.5494806999999999E-2</v>
      </c>
      <c r="EN11" s="44">
        <v>6.9944129999999997E-3</v>
      </c>
      <c r="EO11" s="44">
        <v>3.0484739999999998E-3</v>
      </c>
      <c r="EP11" s="44">
        <v>1.2894975999999999E-3</v>
      </c>
      <c r="EQ11" s="44">
        <v>5.3157539999999998E-4</v>
      </c>
      <c r="ER11" s="44">
        <v>2.1427737000000001E-4</v>
      </c>
      <c r="ES11" s="44">
        <v>8.4694824E-5</v>
      </c>
      <c r="ET11" s="44">
        <v>3.2900018000000003E-5</v>
      </c>
      <c r="EU11" s="44">
        <v>1.2584181E-5</v>
      </c>
      <c r="EV11" s="44">
        <v>4.7472759999999996E-6</v>
      </c>
      <c r="EW11" s="44">
        <v>1.7686868000000001E-6</v>
      </c>
      <c r="EX11" s="44">
        <v>6.5156089999999997E-7</v>
      </c>
      <c r="EY11" s="44">
        <v>2.3757362E-7</v>
      </c>
      <c r="EZ11" s="44">
        <v>8.5817183999999999E-8</v>
      </c>
      <c r="FA11" s="44">
        <v>3.0743794999999998E-8</v>
      </c>
      <c r="FB11" s="44">
        <v>1.0925873999999999E-8</v>
      </c>
      <c r="FC11" s="44">
        <v>3.8541414999999997E-9</v>
      </c>
      <c r="FD11" s="44">
        <v>1.3502212999999999E-9</v>
      </c>
      <c r="FE11" s="44">
        <v>4.6999266000000001E-10</v>
      </c>
      <c r="FF11" s="44">
        <v>1.6261725000000001E-10</v>
      </c>
      <c r="FG11" s="44">
        <v>5.5948360000000001E-11</v>
      </c>
      <c r="FH11" s="44">
        <v>1.9146944E-11</v>
      </c>
      <c r="FI11" s="44">
        <v>6.5198540000000002E-12</v>
      </c>
      <c r="FJ11" s="44">
        <v>2.2096440000000002E-12</v>
      </c>
      <c r="FK11" s="44">
        <v>7.4553139999999995E-13</v>
      </c>
      <c r="FL11" s="44">
        <v>2.5046023999999998E-13</v>
      </c>
      <c r="FM11" s="44">
        <v>8.3723369999999995E-14</v>
      </c>
      <c r="FN11" s="44">
        <v>2.7594756000000001E-14</v>
      </c>
      <c r="FO11" s="44">
        <v>8.1213049999999995E-15</v>
      </c>
      <c r="FP11" s="44">
        <v>1</v>
      </c>
      <c r="FQ11" s="44">
        <v>0.97870374000000004</v>
      </c>
      <c r="FR11" s="44">
        <v>0.92585459999999997</v>
      </c>
      <c r="FS11" s="44">
        <v>0.82965343999999996</v>
      </c>
      <c r="FT11" s="44">
        <v>0.68717649999999997</v>
      </c>
      <c r="FU11" s="44">
        <v>0.51566553000000004</v>
      </c>
      <c r="FV11" s="44">
        <v>0.34750655000000003</v>
      </c>
      <c r="FW11" s="44">
        <v>0.21141572</v>
      </c>
      <c r="FX11" s="44">
        <v>0.117845014</v>
      </c>
      <c r="FY11" s="44">
        <v>6.1083369999999998E-2</v>
      </c>
      <c r="FZ11" s="44">
        <v>2.9827276E-2</v>
      </c>
      <c r="GA11" s="44">
        <v>1.3864398999999999E-2</v>
      </c>
      <c r="GB11" s="44">
        <v>6.1848520000000002E-3</v>
      </c>
      <c r="GC11" s="44">
        <v>2.6649375999999998E-3</v>
      </c>
      <c r="GD11" s="44">
        <v>1.1147741000000001E-3</v>
      </c>
      <c r="GE11" s="44">
        <v>4.5457354000000001E-4</v>
      </c>
      <c r="GF11" s="44">
        <v>1.8129215E-4</v>
      </c>
      <c r="GG11" s="44">
        <v>7.0907020000000005E-5</v>
      </c>
      <c r="GH11" s="44">
        <v>2.7259582999999999E-5</v>
      </c>
      <c r="GI11" s="44">
        <v>1.032022E-5</v>
      </c>
      <c r="GJ11" s="44">
        <v>3.8538009999999997E-6</v>
      </c>
      <c r="GK11" s="44">
        <v>1.421374E-6</v>
      </c>
      <c r="GL11" s="44">
        <v>5.1838180000000003E-7</v>
      </c>
      <c r="GM11" s="44">
        <v>1.8713115E-7</v>
      </c>
      <c r="GN11" s="44">
        <v>6.6920335999999994E-8</v>
      </c>
      <c r="GO11" s="44">
        <v>2.3715321000000001E-8</v>
      </c>
      <c r="GP11" s="44">
        <v>8.3384509999999998E-9</v>
      </c>
      <c r="GQ11" s="44">
        <v>2.9107512000000001E-9</v>
      </c>
      <c r="GR11" s="44">
        <v>1.0094482999999999E-9</v>
      </c>
      <c r="GS11" s="44">
        <v>3.4783006999999998E-10</v>
      </c>
      <c r="GT11" s="44">
        <v>1.1913538000000001E-10</v>
      </c>
      <c r="GU11" s="44">
        <v>4.0577391999999997E-11</v>
      </c>
      <c r="GV11" s="44">
        <v>1.3748132E-11</v>
      </c>
      <c r="GW11" s="44">
        <v>4.6349352000000001E-12</v>
      </c>
      <c r="GX11" s="44">
        <v>1.5552652E-12</v>
      </c>
      <c r="GY11" s="44">
        <v>5.1955719999999996E-13</v>
      </c>
      <c r="GZ11" s="44">
        <v>1.7282256000000001E-13</v>
      </c>
      <c r="HA11" s="44">
        <v>5.7203564000000001E-14</v>
      </c>
      <c r="HB11" s="44">
        <v>1.8673555000000001E-14</v>
      </c>
      <c r="HC11" s="44">
        <v>5.4453869999999997E-15</v>
      </c>
      <c r="HD11" s="44">
        <v>1</v>
      </c>
      <c r="HE11" s="44">
        <v>0.97908629999999996</v>
      </c>
      <c r="HF11" s="44">
        <v>0.92731434000000001</v>
      </c>
      <c r="HG11" s="44">
        <v>0.83268034000000002</v>
      </c>
      <c r="HH11" s="44">
        <v>0.69181579999999998</v>
      </c>
      <c r="HI11" s="44">
        <v>0.5211401</v>
      </c>
      <c r="HJ11" s="44">
        <v>0.35260543</v>
      </c>
      <c r="HK11" s="44">
        <v>0.21527407000000001</v>
      </c>
      <c r="HL11" s="44">
        <v>0.12025352</v>
      </c>
      <c r="HM11" s="44">
        <v>6.2401379999999999E-2</v>
      </c>
      <c r="HN11" s="44">
        <v>3.0474556999999999E-2</v>
      </c>
      <c r="HO11" s="44">
        <v>1.4153287000000001E-2</v>
      </c>
      <c r="HP11" s="44">
        <v>6.3026710000000001E-3</v>
      </c>
      <c r="HQ11" s="44">
        <v>2.7086681E-3</v>
      </c>
      <c r="HR11" s="44">
        <v>1.1292517E-3</v>
      </c>
      <c r="HS11" s="44">
        <v>4.5859664999999998E-4</v>
      </c>
      <c r="HT11" s="44">
        <v>1.8202954000000001E-4</v>
      </c>
      <c r="HU11" s="44">
        <v>7.0815695000000007E-5</v>
      </c>
      <c r="HV11" s="44">
        <v>2.7064272000000001E-5</v>
      </c>
      <c r="HW11" s="44">
        <v>1.0180874E-5</v>
      </c>
      <c r="HX11" s="44">
        <v>3.7758110999999999E-6</v>
      </c>
      <c r="HY11" s="44">
        <v>1.3825546E-6</v>
      </c>
      <c r="HZ11" s="44">
        <v>5.0041150000000001E-7</v>
      </c>
      <c r="IA11" s="44">
        <v>1.7922626000000001E-7</v>
      </c>
      <c r="IB11" s="44">
        <v>6.3577589999999997E-8</v>
      </c>
      <c r="IC11" s="44">
        <v>2.2355474E-8</v>
      </c>
      <c r="ID11" s="44">
        <v>7.7973869999999996E-9</v>
      </c>
      <c r="IE11" s="44">
        <v>2.6993694000000002E-9</v>
      </c>
      <c r="IF11" s="44">
        <v>9.2773039999999998E-10</v>
      </c>
      <c r="IG11" s="44">
        <v>3.1696000000000001E-10</v>
      </c>
      <c r="IH11" s="44">
        <v>1.0764964E-10</v>
      </c>
      <c r="II11" s="44">
        <v>3.6359124000000003E-11</v>
      </c>
      <c r="IJ11" s="44">
        <v>1.2217108999999999E-11</v>
      </c>
      <c r="IK11" s="44">
        <v>4.0853499999999998E-12</v>
      </c>
      <c r="IL11" s="44">
        <v>1.3599706999999999E-12</v>
      </c>
      <c r="IM11" s="44">
        <v>4.5080020000000002E-13</v>
      </c>
      <c r="IN11" s="44">
        <v>1.4881969000000001E-13</v>
      </c>
      <c r="IO11" s="44">
        <v>4.8896149999999998E-14</v>
      </c>
      <c r="IP11" s="44">
        <v>1.5848960000000001E-14</v>
      </c>
      <c r="IQ11" s="44">
        <v>4.5927969999999998E-15</v>
      </c>
      <c r="IR11" s="44">
        <v>1</v>
      </c>
      <c r="IS11" s="44">
        <v>0.97898589999999996</v>
      </c>
      <c r="IT11" s="44">
        <v>0.92696833999999995</v>
      </c>
      <c r="IU11" s="44">
        <v>0.83225035999999997</v>
      </c>
      <c r="IV11" s="44">
        <v>0.69135773</v>
      </c>
      <c r="IW11" s="44">
        <v>0.52070623999999999</v>
      </c>
      <c r="IX11" s="44">
        <v>0.35222456000000002</v>
      </c>
      <c r="IY11" s="44">
        <v>0.21496065</v>
      </c>
      <c r="IZ11" s="44">
        <v>0.12001367</v>
      </c>
      <c r="JA11" s="44">
        <v>6.2232120000000002E-2</v>
      </c>
      <c r="JB11" s="44">
        <v>3.0364249999999999E-2</v>
      </c>
      <c r="JC11" s="44">
        <v>1.4085606000000001E-2</v>
      </c>
      <c r="JD11" s="44">
        <v>6.2601413E-3</v>
      </c>
      <c r="JE11" s="44">
        <v>2.6844598E-3</v>
      </c>
      <c r="JF11" s="44">
        <v>1.1165076999999999E-3</v>
      </c>
      <c r="JG11" s="44">
        <v>4.5227373000000001E-4</v>
      </c>
      <c r="JH11" s="44">
        <v>1.7903796000000001E-4</v>
      </c>
      <c r="JI11" s="44">
        <v>6.9454839999999994E-5</v>
      </c>
      <c r="JJ11" s="44">
        <v>2.6465549999999999E-5</v>
      </c>
      <c r="JK11" s="44">
        <v>9.9249129999999993E-6</v>
      </c>
      <c r="JL11" s="44">
        <v>3.6690876000000001E-6</v>
      </c>
      <c r="JM11" s="44">
        <v>1.3390279E-6</v>
      </c>
      <c r="JN11" s="44">
        <v>4.8300419999999996E-7</v>
      </c>
      <c r="JO11" s="44">
        <v>1.7238607000000001E-7</v>
      </c>
      <c r="JP11" s="44">
        <v>6.0931989999999996E-8</v>
      </c>
      <c r="JQ11" s="44">
        <v>2.1346852999999999E-8</v>
      </c>
      <c r="JR11" s="44">
        <v>7.4178840000000001E-9</v>
      </c>
      <c r="JS11" s="44">
        <v>2.5583515E-9</v>
      </c>
      <c r="JT11" s="44">
        <v>8.7621550000000001E-10</v>
      </c>
      <c r="JU11" s="44">
        <v>2.9806244000000002E-10</v>
      </c>
      <c r="JV11" s="44">
        <v>1.0083444000000001E-10</v>
      </c>
      <c r="JW11" s="44">
        <v>3.3923569999999997E-11</v>
      </c>
      <c r="JX11" s="44">
        <v>1.1353860600000001E-11</v>
      </c>
      <c r="JY11" s="44">
        <v>3.7816060000000002E-12</v>
      </c>
      <c r="JZ11" s="44">
        <v>1.2537939999999999E-12</v>
      </c>
      <c r="KA11" s="44">
        <v>4.1390965999999999E-13</v>
      </c>
      <c r="KB11" s="44">
        <v>1.3607742E-13</v>
      </c>
      <c r="KC11" s="44">
        <v>4.4524737000000002E-14</v>
      </c>
      <c r="KD11" s="44">
        <v>1.4373865000000001E-14</v>
      </c>
      <c r="KE11" s="44">
        <v>4.1500684000000003E-15</v>
      </c>
      <c r="KF11" s="44">
        <v>1</v>
      </c>
      <c r="KG11" s="44">
        <v>0.97889660000000001</v>
      </c>
      <c r="KH11" s="44">
        <v>0.92663074000000001</v>
      </c>
      <c r="KI11" s="44">
        <v>0.83134430000000004</v>
      </c>
      <c r="KJ11" s="44">
        <v>0.68976599999999999</v>
      </c>
      <c r="KK11" s="44">
        <v>0.51862989999999998</v>
      </c>
      <c r="KL11" s="44">
        <v>0.35011613000000003</v>
      </c>
      <c r="KM11" s="44">
        <v>0.21322231</v>
      </c>
      <c r="KN11" s="44">
        <v>0.11879647</v>
      </c>
      <c r="KO11" s="44">
        <v>6.1480284000000003E-2</v>
      </c>
      <c r="KP11" s="44">
        <v>2.9943962000000001E-2</v>
      </c>
      <c r="KQ11" s="44">
        <v>1.3870464000000001E-2</v>
      </c>
      <c r="KR11" s="44">
        <v>6.1643436000000003E-3</v>
      </c>
      <c r="KS11" s="44">
        <v>2.6439160000000001E-3</v>
      </c>
      <c r="KT11" s="44">
        <v>1.0999601999999999E-3</v>
      </c>
      <c r="KU11" s="44">
        <v>4.4572743E-4</v>
      </c>
      <c r="KV11" s="44">
        <v>1.7651534E-4</v>
      </c>
      <c r="KW11" s="44">
        <v>6.8504049999999997E-5</v>
      </c>
      <c r="KX11" s="44">
        <v>2.6113747999999998E-5</v>
      </c>
      <c r="KY11" s="44">
        <v>9.7967110000000007E-6</v>
      </c>
      <c r="KZ11" s="44">
        <v>3.6229664999999999E-6</v>
      </c>
      <c r="LA11" s="44">
        <v>1.3225555999999999E-6</v>
      </c>
      <c r="LB11" s="44">
        <v>4.7716310000000004E-7</v>
      </c>
      <c r="LC11" s="44">
        <v>1.7032537999999999E-7</v>
      </c>
      <c r="LD11" s="44">
        <v>6.0207339999999994E-8</v>
      </c>
      <c r="LE11" s="44">
        <v>2.1092469999999999E-8</v>
      </c>
      <c r="LF11" s="44">
        <v>7.3286355000000003E-9</v>
      </c>
      <c r="LG11" s="44">
        <v>2.5270280999999999E-9</v>
      </c>
      <c r="LH11" s="44">
        <v>8.6522699999999999E-10</v>
      </c>
      <c r="LI11" s="44">
        <v>2.9430830000000002E-10</v>
      </c>
      <c r="LJ11" s="44">
        <v>9.9463195000000001E-11</v>
      </c>
      <c r="LK11" s="44">
        <v>3.3426309999999997E-11</v>
      </c>
      <c r="LL11" s="44">
        <v>1.1174572E-11</v>
      </c>
      <c r="LM11" s="44">
        <v>3.7173419999999999E-12</v>
      </c>
      <c r="LN11" s="44">
        <v>1.2309009999999999E-12</v>
      </c>
      <c r="LO11" s="44">
        <v>4.0580402999999999E-13</v>
      </c>
      <c r="LP11" s="44">
        <v>1.3322473999999999E-13</v>
      </c>
      <c r="LQ11" s="44">
        <v>4.3527125999999998E-14</v>
      </c>
      <c r="LR11" s="44">
        <v>1.4031020000000001E-14</v>
      </c>
      <c r="LS11" s="44">
        <v>4.0455290000000003E-15</v>
      </c>
      <c r="LT11" s="44">
        <v>1</v>
      </c>
      <c r="LU11" s="44">
        <v>0.97933400000000004</v>
      </c>
      <c r="LV11" s="44">
        <v>0.92822057000000002</v>
      </c>
      <c r="LW11" s="44">
        <v>0.8349917</v>
      </c>
      <c r="LX11" s="44">
        <v>0.69578253999999995</v>
      </c>
      <c r="LY11" s="44">
        <v>0.52623229999999999</v>
      </c>
      <c r="LZ11" s="44">
        <v>0.35771979999999998</v>
      </c>
      <c r="MA11" s="44">
        <v>0.21945769000000001</v>
      </c>
      <c r="MB11" s="44">
        <v>0.12316178</v>
      </c>
      <c r="MC11" s="44">
        <v>6.4183509999999999E-2</v>
      </c>
      <c r="MD11" s="44">
        <v>3.1463824000000001E-2</v>
      </c>
      <c r="ME11" s="44">
        <v>1.4660729000000001E-2</v>
      </c>
      <c r="MF11" s="44">
        <v>6.54668E-3</v>
      </c>
      <c r="MG11" s="44">
        <v>2.8198373000000001E-3</v>
      </c>
      <c r="MH11" s="44">
        <v>1.1776175999999999E-3</v>
      </c>
      <c r="MI11" s="44">
        <v>4.788223E-4</v>
      </c>
      <c r="MJ11" s="44">
        <v>1.9019387000000001E-4</v>
      </c>
      <c r="MK11" s="44">
        <v>7.4008250000000004E-5</v>
      </c>
      <c r="ML11" s="44">
        <v>2.827695E-5</v>
      </c>
      <c r="MM11" s="44">
        <v>1.0629194999999999E-5</v>
      </c>
      <c r="MN11" s="44">
        <v>3.9372102999999999E-6</v>
      </c>
      <c r="MO11" s="44">
        <v>1.4386404000000001E-6</v>
      </c>
      <c r="MP11" s="44">
        <v>5.1945073999999999E-7</v>
      </c>
      <c r="MQ11" s="44">
        <v>1.8553648E-7</v>
      </c>
      <c r="MR11" s="44">
        <v>6.5614883999999998E-8</v>
      </c>
      <c r="MS11" s="44">
        <v>2.2994066999999999E-8</v>
      </c>
      <c r="MT11" s="44">
        <v>7.990662E-9</v>
      </c>
      <c r="MU11" s="44">
        <v>2.7553893000000001E-9</v>
      </c>
      <c r="MV11" s="44">
        <v>9.4333630000000003E-10</v>
      </c>
      <c r="MW11" s="44">
        <v>3.2081789999999999E-10</v>
      </c>
      <c r="MX11" s="44">
        <v>1.0843158E-10</v>
      </c>
      <c r="MY11" s="44">
        <v>3.6436592999999997E-11</v>
      </c>
      <c r="MZ11" s="44">
        <v>1.2178022000000001E-11</v>
      </c>
      <c r="NA11" s="44">
        <v>4.0496837999999999E-12</v>
      </c>
      <c r="NB11" s="44">
        <v>1.3403259000000001E-12</v>
      </c>
      <c r="NC11" s="44">
        <v>4.4164555E-13</v>
      </c>
      <c r="ND11" s="44">
        <v>1.4490820999999999E-13</v>
      </c>
      <c r="NE11" s="44">
        <v>4.7316859999999998E-14</v>
      </c>
      <c r="NF11" s="44">
        <v>1.5244320000000002E-14</v>
      </c>
      <c r="NG11" s="44">
        <v>4.3944344999999999E-15</v>
      </c>
      <c r="NH11" s="44">
        <v>1</v>
      </c>
      <c r="NI11" s="44">
        <v>0.97870033999999995</v>
      </c>
      <c r="NJ11" s="44">
        <v>0.92589860000000002</v>
      </c>
      <c r="NK11" s="44">
        <v>0.82956390000000002</v>
      </c>
      <c r="NL11" s="44">
        <v>0.68678709999999998</v>
      </c>
      <c r="NM11" s="44">
        <v>0.51488054000000005</v>
      </c>
      <c r="NN11" s="44">
        <v>0.34641406000000002</v>
      </c>
      <c r="NO11" s="44">
        <v>0.21023169</v>
      </c>
      <c r="NP11" s="44">
        <v>0.11673339000000001</v>
      </c>
      <c r="NQ11" s="44">
        <v>6.0219735000000003E-2</v>
      </c>
      <c r="NR11" s="44">
        <v>2.9242107999999999E-2</v>
      </c>
      <c r="NS11" s="44">
        <v>1.3506353E-2</v>
      </c>
      <c r="NT11" s="44">
        <v>5.9825512999999997E-3</v>
      </c>
      <c r="NU11" s="44">
        <v>2.5577282000000001E-3</v>
      </c>
      <c r="NV11" s="44">
        <v>1.0608798999999999E-3</v>
      </c>
      <c r="NW11" s="44">
        <v>4.2865580000000001E-4</v>
      </c>
      <c r="NX11" s="44">
        <v>1.6929099E-4</v>
      </c>
      <c r="NY11" s="44">
        <v>6.5529380000000002E-5</v>
      </c>
      <c r="NZ11" s="44">
        <v>2.4917729999999999E-5</v>
      </c>
      <c r="OA11" s="44">
        <v>9.3258194999999997E-6</v>
      </c>
      <c r="OB11" s="44">
        <v>3.4410853E-6</v>
      </c>
      <c r="OC11" s="44">
        <v>1.2540810000000001E-6</v>
      </c>
      <c r="OD11" s="44">
        <v>4.5169559999999998E-7</v>
      </c>
      <c r="OE11" s="44">
        <v>1.6095611999999999E-7</v>
      </c>
      <c r="OF11" s="44">
        <v>5.6794621999999999E-8</v>
      </c>
      <c r="OG11" s="44">
        <v>1.9853931999999998E-8</v>
      </c>
      <c r="OH11" s="44">
        <v>6.8843520000000003E-9</v>
      </c>
      <c r="OI11" s="44">
        <v>2.3693639999999998E-9</v>
      </c>
      <c r="OJ11" s="44">
        <v>8.0982409999999996E-10</v>
      </c>
      <c r="OK11" s="44">
        <v>2.7501695000000001E-10</v>
      </c>
      <c r="OL11" s="44">
        <v>9.2842079999999998E-11</v>
      </c>
      <c r="OM11" s="44">
        <v>3.1169659999999998E-11</v>
      </c>
      <c r="ON11" s="44">
        <v>1.0410707E-11</v>
      </c>
      <c r="OO11" s="44">
        <v>3.4605885999999999E-12</v>
      </c>
      <c r="OP11" s="44">
        <v>1.1451808E-12</v>
      </c>
      <c r="OQ11" s="44">
        <v>3.7735967999999998E-13</v>
      </c>
      <c r="OR11" s="44">
        <v>1.2384042999999999E-13</v>
      </c>
      <c r="OS11" s="44">
        <v>4.0450350000000001E-14</v>
      </c>
      <c r="OT11" s="44">
        <v>1.3036481E-14</v>
      </c>
      <c r="OU11" s="44">
        <v>3.7567261999999997E-15</v>
      </c>
      <c r="OV11" s="44">
        <v>1</v>
      </c>
      <c r="OW11" s="44">
        <v>0.97888213000000002</v>
      </c>
      <c r="OX11" s="44">
        <v>0.92653399999999997</v>
      </c>
      <c r="OY11" s="44">
        <v>0.83128566000000004</v>
      </c>
      <c r="OZ11" s="44">
        <v>0.68986565</v>
      </c>
      <c r="PA11" s="44">
        <v>0.51898979999999995</v>
      </c>
      <c r="PB11" s="44">
        <v>0.3507169</v>
      </c>
      <c r="PC11" s="44">
        <v>0.21392056000000001</v>
      </c>
      <c r="PD11" s="44">
        <v>0.11943627</v>
      </c>
      <c r="PE11" s="44">
        <v>6.1975299999999997E-2</v>
      </c>
      <c r="PF11" s="44">
        <v>3.0280499999999998E-2</v>
      </c>
      <c r="PG11" s="44">
        <v>1.4076465E-2</v>
      </c>
      <c r="PH11" s="44">
        <v>6.2772254000000001E-3</v>
      </c>
      <c r="PI11" s="44">
        <v>2.7026339000000002E-3</v>
      </c>
      <c r="PJ11" s="44">
        <v>1.1292145000000001E-3</v>
      </c>
      <c r="PK11" s="44">
        <v>4.5974953999999998E-4</v>
      </c>
      <c r="PL11" s="44">
        <v>1.8300869999999999E-4</v>
      </c>
      <c r="PM11" s="44">
        <v>7.1419729999999999E-5</v>
      </c>
      <c r="PN11" s="44">
        <v>2.7387252E-5</v>
      </c>
      <c r="PO11" s="44">
        <v>1.0339279E-5</v>
      </c>
      <c r="PP11" s="44">
        <v>3.8489642999999996E-6</v>
      </c>
      <c r="PQ11" s="44">
        <v>1.4148342E-6</v>
      </c>
      <c r="PR11" s="44">
        <v>5.1414780000000005E-7</v>
      </c>
      <c r="PS11" s="44">
        <v>1.8489939999999999E-7</v>
      </c>
      <c r="PT11" s="44">
        <v>6.5864405E-8</v>
      </c>
      <c r="PU11" s="44">
        <v>2.3246974000000001E-8</v>
      </c>
      <c r="PV11" s="44">
        <v>8.1393980000000004E-9</v>
      </c>
      <c r="PW11" s="44">
        <v>2.8287764999999999E-9</v>
      </c>
      <c r="PX11" s="44">
        <v>9.7637980000000003E-10</v>
      </c>
      <c r="PY11" s="44">
        <v>3.3486233000000001E-10</v>
      </c>
      <c r="PZ11" s="44">
        <v>1.14163595E-10</v>
      </c>
      <c r="QA11" s="44">
        <v>3.8705189999999997E-11</v>
      </c>
      <c r="QB11" s="44">
        <v>1.3053869E-11</v>
      </c>
      <c r="QC11" s="44">
        <v>4.3809166000000003E-12</v>
      </c>
      <c r="QD11" s="44">
        <v>1.4634281999999999E-12</v>
      </c>
      <c r="QE11" s="44">
        <v>4.8671139999999995E-13</v>
      </c>
      <c r="QF11" s="44">
        <v>1.6118980999999999E-13</v>
      </c>
      <c r="QG11" s="44">
        <v>5.3123840000000001E-14</v>
      </c>
      <c r="QH11" s="44">
        <v>1.7269130000000001E-14</v>
      </c>
      <c r="QI11" s="44">
        <v>5.0144266000000003E-15</v>
      </c>
      <c r="QJ11" s="44">
        <v>1</v>
      </c>
      <c r="QK11" s="44">
        <v>0.98010600000000003</v>
      </c>
      <c r="QL11" s="44">
        <v>0.93096250000000003</v>
      </c>
      <c r="QM11" s="44">
        <v>0.840754</v>
      </c>
      <c r="QN11" s="44">
        <v>0.70509213000000004</v>
      </c>
      <c r="QO11" s="44">
        <v>0.53812800000000005</v>
      </c>
      <c r="QP11" s="44">
        <v>0.37001434</v>
      </c>
      <c r="QQ11" s="44">
        <v>0.23001002000000001</v>
      </c>
      <c r="QR11" s="44">
        <v>0.13095348000000001</v>
      </c>
      <c r="QS11" s="44">
        <v>6.9297953999999995E-2</v>
      </c>
      <c r="QT11" s="44">
        <v>3.4526099999999997E-2</v>
      </c>
      <c r="QU11" s="44">
        <v>1.6364887000000002E-2</v>
      </c>
      <c r="QV11" s="44">
        <v>7.4402289999999996E-3</v>
      </c>
      <c r="QW11" s="44">
        <v>3.2657839999999999E-3</v>
      </c>
      <c r="QX11" s="44">
        <v>1.3911074000000001E-3</v>
      </c>
      <c r="QY11" s="44">
        <v>5.774431E-4</v>
      </c>
      <c r="QZ11" s="44">
        <v>2.3436799999999999E-4</v>
      </c>
      <c r="RA11" s="44">
        <v>9.3267590000000001E-5</v>
      </c>
      <c r="RB11" s="44">
        <v>3.6475710000000001E-5</v>
      </c>
      <c r="RC11" s="44">
        <v>1.4046049E-5</v>
      </c>
      <c r="RD11" s="44">
        <v>5.3346566E-6</v>
      </c>
      <c r="RE11" s="44">
        <v>2.0005945999999998E-6</v>
      </c>
      <c r="RF11" s="44">
        <v>7.4184180000000005E-7</v>
      </c>
      <c r="RG11" s="44">
        <v>2.7227773000000002E-7</v>
      </c>
      <c r="RH11" s="44">
        <v>9.9004770000000005E-8</v>
      </c>
      <c r="RI11" s="44">
        <v>3.5703508000000002E-8</v>
      </c>
      <c r="RJ11" s="44">
        <v>1.2772783E-8</v>
      </c>
      <c r="RK11" s="44">
        <v>4.5356802999999999E-9</v>
      </c>
      <c r="RL11" s="44">
        <v>1.5996275E-9</v>
      </c>
      <c r="RM11" s="44">
        <v>5.6055769999999997E-10</v>
      </c>
      <c r="RN11" s="44">
        <v>1.9527030000000001E-10</v>
      </c>
      <c r="RO11" s="44">
        <v>6.7645285000000006E-11</v>
      </c>
      <c r="RP11" s="44">
        <v>2.3311903999999999E-11</v>
      </c>
      <c r="RQ11" s="44">
        <v>7.9945364999999996E-12</v>
      </c>
      <c r="RR11" s="44">
        <v>2.7290173000000001E-12</v>
      </c>
      <c r="RS11" s="44">
        <v>9.2753500000000005E-13</v>
      </c>
      <c r="RT11" s="44">
        <v>3.1392366000000001E-13</v>
      </c>
      <c r="RU11" s="44">
        <v>1.0572186E-13</v>
      </c>
      <c r="RV11" s="44">
        <v>3.5098535000000002E-14</v>
      </c>
      <c r="RW11" s="44">
        <v>1.0396737000000001E-14</v>
      </c>
      <c r="RX11" s="44">
        <v>1</v>
      </c>
      <c r="RY11" s="44">
        <v>0.9808057</v>
      </c>
      <c r="RZ11" s="44">
        <v>0.93350580000000005</v>
      </c>
      <c r="SA11" s="44">
        <v>0.84651989999999999</v>
      </c>
      <c r="SB11" s="44">
        <v>0.71469380000000005</v>
      </c>
      <c r="SC11" s="44">
        <v>0.55053437000000005</v>
      </c>
      <c r="SD11" s="44">
        <v>0.38263311999999999</v>
      </c>
      <c r="SE11" s="44">
        <v>0.24062112999999999</v>
      </c>
      <c r="SF11" s="44">
        <v>0.13861125999999999</v>
      </c>
      <c r="SG11" s="44">
        <v>7.4202969999999993E-2</v>
      </c>
      <c r="SH11" s="44">
        <v>3.7388083000000003E-2</v>
      </c>
      <c r="SI11" s="44">
        <v>1.791591E-2</v>
      </c>
      <c r="SJ11" s="44">
        <v>8.2322009999999998E-3</v>
      </c>
      <c r="SK11" s="44">
        <v>3.6508907000000002E-3</v>
      </c>
      <c r="SL11" s="44">
        <v>1.5708936000000001E-3</v>
      </c>
      <c r="SM11" s="44">
        <v>6.5853354E-4</v>
      </c>
      <c r="SN11" s="44">
        <v>2.6987988E-4</v>
      </c>
      <c r="SO11" s="44">
        <v>1.0842764E-4</v>
      </c>
      <c r="SP11" s="44">
        <v>4.2805020000000002E-5</v>
      </c>
      <c r="SQ11" s="44">
        <v>1.6637166000000001E-5</v>
      </c>
      <c r="SR11" s="44">
        <v>6.3768643000000004E-6</v>
      </c>
      <c r="SS11" s="44">
        <v>2.4137157000000001E-6</v>
      </c>
      <c r="ST11" s="44">
        <v>9.0331119999999997E-7</v>
      </c>
      <c r="SU11" s="44">
        <v>3.3458875E-7</v>
      </c>
      <c r="SV11" s="44">
        <v>1.2277191E-7</v>
      </c>
      <c r="SW11" s="44">
        <v>4.4662396E-8</v>
      </c>
      <c r="SX11" s="44">
        <v>1.6119097000000001E-8</v>
      </c>
      <c r="SY11" s="44">
        <v>5.7751012999999996E-9</v>
      </c>
      <c r="SZ11" s="44">
        <v>2.0551058999999999E-9</v>
      </c>
      <c r="TA11" s="44">
        <v>7.2673239999999997E-10</v>
      </c>
      <c r="TB11" s="44">
        <v>2.5548494000000001E-10</v>
      </c>
      <c r="TC11" s="44">
        <v>8.9325190000000005E-11</v>
      </c>
      <c r="TD11" s="44">
        <v>3.1071459999999999E-11</v>
      </c>
      <c r="TE11" s="44">
        <v>1.0759521E-11</v>
      </c>
      <c r="TF11" s="44">
        <v>3.7086844E-12</v>
      </c>
      <c r="TG11" s="44">
        <v>1.2727808E-12</v>
      </c>
      <c r="TH11" s="44">
        <v>4.3496609999999998E-13</v>
      </c>
      <c r="TI11" s="44">
        <v>1.4790390000000001E-13</v>
      </c>
      <c r="TJ11" s="44">
        <v>4.9564272E-14</v>
      </c>
      <c r="TK11" s="44">
        <v>1.4811987000000001E-14</v>
      </c>
      <c r="TL11" s="44">
        <v>1</v>
      </c>
      <c r="TM11" s="44">
        <v>0.98051524000000001</v>
      </c>
      <c r="TN11" s="44">
        <v>0.93245239999999996</v>
      </c>
      <c r="TO11" s="44">
        <v>0.84421190000000002</v>
      </c>
      <c r="TP11" s="44">
        <v>0.7109297</v>
      </c>
      <c r="TQ11" s="44">
        <v>0.54577684000000004</v>
      </c>
      <c r="TR11" s="44">
        <v>0.37809965000000001</v>
      </c>
      <c r="TS11" s="44">
        <v>0.23698153</v>
      </c>
      <c r="TT11" s="44">
        <v>0.13606988</v>
      </c>
      <c r="TU11" s="44">
        <v>7.261418E-2</v>
      </c>
      <c r="TV11" s="44">
        <v>3.6477269999999999E-2</v>
      </c>
      <c r="TW11" s="44">
        <v>1.7428211999999998E-2</v>
      </c>
      <c r="TX11" s="44">
        <v>7.9850159999999993E-3</v>
      </c>
      <c r="TY11" s="44">
        <v>3.5311180000000002E-3</v>
      </c>
      <c r="TZ11" s="44">
        <v>1.5149903E-3</v>
      </c>
      <c r="UA11" s="44">
        <v>6.3325114999999998E-4</v>
      </c>
      <c r="UB11" s="44">
        <v>2.5874946999999998E-4</v>
      </c>
      <c r="UC11" s="44">
        <v>1.0363967999999999E-4</v>
      </c>
      <c r="UD11" s="44">
        <v>4.0786413999999998E-5</v>
      </c>
      <c r="UE11" s="44">
        <v>1.5800988000000001E-5</v>
      </c>
      <c r="UF11" s="44">
        <v>6.0358470000000001E-6</v>
      </c>
      <c r="UG11" s="44">
        <v>2.2765544000000001E-6</v>
      </c>
      <c r="UH11" s="44">
        <v>8.488241E-7</v>
      </c>
      <c r="UI11" s="44">
        <v>3.1318461E-7</v>
      </c>
      <c r="UJ11" s="44">
        <v>1.1444855E-7</v>
      </c>
      <c r="UK11" s="44">
        <v>4.145549E-8</v>
      </c>
      <c r="UL11" s="44">
        <v>1.48939305E-8</v>
      </c>
      <c r="UM11" s="44">
        <v>5.3107049999999998E-9</v>
      </c>
      <c r="UN11" s="44">
        <v>1.8803996000000001E-9</v>
      </c>
      <c r="UO11" s="44">
        <v>6.6165994999999995E-10</v>
      </c>
      <c r="UP11" s="44">
        <v>2.3134686E-10</v>
      </c>
      <c r="UQ11" s="44">
        <v>8.0417920000000006E-11</v>
      </c>
      <c r="UR11" s="44">
        <v>2.7800387000000001E-11</v>
      </c>
      <c r="US11" s="44">
        <v>9.5577199999999994E-12</v>
      </c>
      <c r="UT11" s="44">
        <v>3.2702627000000002E-12</v>
      </c>
      <c r="UU11" s="44">
        <v>1.1139006999999999E-12</v>
      </c>
      <c r="UV11" s="44">
        <v>3.7775607000000001E-13</v>
      </c>
      <c r="UW11" s="44">
        <v>1.2745887999999999E-13</v>
      </c>
      <c r="UX11" s="44">
        <v>4.2390814000000001E-14</v>
      </c>
      <c r="UY11" s="44">
        <v>1.2578789E-14</v>
      </c>
      <c r="UZ11" s="44">
        <v>1</v>
      </c>
      <c r="VA11" s="44">
        <v>0.98022085000000003</v>
      </c>
      <c r="VB11" s="44">
        <v>0.93140210000000001</v>
      </c>
      <c r="VC11" s="44">
        <v>0.84185827000000002</v>
      </c>
      <c r="VD11" s="44">
        <v>0.70696305999999998</v>
      </c>
      <c r="VE11" s="44">
        <v>0.54050975999999995</v>
      </c>
      <c r="VF11" s="44">
        <v>0.37234349999999999</v>
      </c>
      <c r="VG11" s="44">
        <v>0.23183983999999999</v>
      </c>
      <c r="VH11" s="44">
        <v>0.13215767</v>
      </c>
      <c r="VI11" s="44">
        <v>6.9983459999999997E-2</v>
      </c>
      <c r="VJ11" s="44">
        <v>3.4870600000000002E-2</v>
      </c>
      <c r="VK11" s="44">
        <v>1.6519242999999999E-2</v>
      </c>
      <c r="VL11" s="44">
        <v>7.5015932999999996E-3</v>
      </c>
      <c r="VM11" s="44">
        <v>3.2867698E-3</v>
      </c>
      <c r="VN11" s="44">
        <v>1.3966336E-3</v>
      </c>
      <c r="VO11" s="44">
        <v>5.7796115000000004E-4</v>
      </c>
      <c r="VP11" s="44">
        <v>2.3371479000000001E-4</v>
      </c>
      <c r="VQ11" s="44">
        <v>9.2608629999999995E-5</v>
      </c>
      <c r="VR11" s="44">
        <v>3.6041005000000003E-5</v>
      </c>
      <c r="VS11" s="44">
        <v>1.3802651E-5</v>
      </c>
      <c r="VT11" s="44">
        <v>5.2102523000000001E-6</v>
      </c>
      <c r="VU11" s="44">
        <v>1.9413017000000002E-6</v>
      </c>
      <c r="VV11" s="44">
        <v>7.1482359999999997E-7</v>
      </c>
      <c r="VW11" s="44">
        <v>2.6047334E-7</v>
      </c>
      <c r="VX11" s="44">
        <v>9.3969034999999994E-8</v>
      </c>
      <c r="VY11" s="44">
        <v>3.3591199999999997E-8</v>
      </c>
      <c r="VZ11" s="44">
        <v>1.190469E-8</v>
      </c>
      <c r="WA11" s="44">
        <v>4.1861163000000001E-9</v>
      </c>
      <c r="WB11" s="44">
        <v>1.4612979000000001E-9</v>
      </c>
      <c r="WC11" s="44">
        <v>5.0648029999999998E-10</v>
      </c>
      <c r="WD11" s="44">
        <v>1.7446182999999999E-10</v>
      </c>
      <c r="WE11" s="44">
        <v>5.9748324000000002E-11</v>
      </c>
      <c r="WF11" s="44">
        <v>2.0350818E-11</v>
      </c>
      <c r="WG11" s="44">
        <v>6.8960492999999999E-12</v>
      </c>
      <c r="WH11" s="44">
        <v>2.3255000000000001E-12</v>
      </c>
      <c r="WI11" s="44">
        <v>7.8063810000000001E-13</v>
      </c>
      <c r="WJ11" s="44">
        <v>2.6090620000000002E-13</v>
      </c>
      <c r="WK11" s="44">
        <v>8.6765954999999995E-14</v>
      </c>
      <c r="WL11" s="44">
        <v>2.8453287000000003E-14</v>
      </c>
      <c r="WM11" s="44">
        <v>8.3327720000000003E-15</v>
      </c>
      <c r="WN11" s="44">
        <v>1</v>
      </c>
      <c r="WO11" s="44">
        <v>0.97984400000000005</v>
      </c>
      <c r="WP11" s="44">
        <v>0.93007432999999995</v>
      </c>
      <c r="WQ11" s="44">
        <v>0.83888817000000004</v>
      </c>
      <c r="WR11" s="44">
        <v>0.70196769999999997</v>
      </c>
      <c r="WS11" s="44">
        <v>0.53391999999999995</v>
      </c>
      <c r="WT11" s="44">
        <v>0.36537419999999998</v>
      </c>
      <c r="WU11" s="44">
        <v>0.22575208999999999</v>
      </c>
      <c r="WV11" s="44">
        <v>0.12759714999999999</v>
      </c>
      <c r="WW11" s="44">
        <v>6.6953849999999995E-2</v>
      </c>
      <c r="WX11" s="44">
        <v>3.3038930000000001E-2</v>
      </c>
      <c r="WY11" s="44">
        <v>1.5491968E-2</v>
      </c>
      <c r="WZ11" s="44">
        <v>6.9596535000000003E-3</v>
      </c>
      <c r="XA11" s="44">
        <v>3.0150365000000002E-3</v>
      </c>
      <c r="XB11" s="44">
        <v>1.2661148000000001E-3</v>
      </c>
      <c r="XC11" s="44">
        <v>5.1754795000000004E-4</v>
      </c>
      <c r="XD11" s="44">
        <v>2.0661196E-4</v>
      </c>
      <c r="XE11" s="44">
        <v>8.0787104000000002E-5</v>
      </c>
      <c r="XF11" s="44">
        <v>3.1011852000000002E-5</v>
      </c>
      <c r="XG11" s="44">
        <v>1.1710238000000001E-5</v>
      </c>
      <c r="XH11" s="44">
        <v>4.356933E-6</v>
      </c>
      <c r="XI11" s="44">
        <v>1.5995347E-6</v>
      </c>
      <c r="XJ11" s="44">
        <v>5.8013300000000002E-7</v>
      </c>
      <c r="XK11" s="44">
        <v>2.0801322E-7</v>
      </c>
      <c r="XL11" s="44">
        <v>7.3877050000000003E-8</v>
      </c>
      <c r="XM11" s="44">
        <v>2.5998608000000001E-8</v>
      </c>
      <c r="XN11" s="44">
        <v>9.0722910000000002E-9</v>
      </c>
      <c r="XO11" s="44">
        <v>3.1411918000000001E-9</v>
      </c>
      <c r="XP11" s="44">
        <v>1.0797717E-9</v>
      </c>
      <c r="XQ11" s="44">
        <v>3.6868219999999999E-10</v>
      </c>
      <c r="XR11" s="44">
        <v>1.2510081999999999E-10</v>
      </c>
      <c r="XS11" s="44">
        <v>4.2202907999999999E-11</v>
      </c>
      <c r="XT11" s="44">
        <v>1.4160251000000001E-11</v>
      </c>
      <c r="XU11" s="44">
        <v>4.7271184E-12</v>
      </c>
      <c r="XV11" s="44">
        <v>1.5701219999999999E-12</v>
      </c>
      <c r="XW11" s="44">
        <v>5.1925820000000002E-13</v>
      </c>
      <c r="XX11" s="44">
        <v>1.7100772999999999E-13</v>
      </c>
      <c r="XY11" s="44">
        <v>5.6046200000000001E-14</v>
      </c>
      <c r="XZ11" s="44">
        <v>1.8120674000000001E-14</v>
      </c>
      <c r="YA11" s="44">
        <v>5.2371070000000002E-15</v>
      </c>
      <c r="YB11" s="44">
        <v>1</v>
      </c>
      <c r="YC11" s="44">
        <v>0.97925865999999995</v>
      </c>
      <c r="YD11" s="44">
        <v>0.92795074</v>
      </c>
      <c r="YE11" s="44">
        <v>0.83427010000000001</v>
      </c>
      <c r="YF11" s="44">
        <v>0.69457983999999995</v>
      </c>
      <c r="YG11" s="44">
        <v>0.52490079999999995</v>
      </c>
      <c r="YH11" s="44">
        <v>0.35651349999999998</v>
      </c>
      <c r="YI11" s="44">
        <v>0.21854593999999999</v>
      </c>
      <c r="YJ11" s="44">
        <v>0.12257313</v>
      </c>
      <c r="YK11" s="44">
        <v>6.3850069999999995E-2</v>
      </c>
      <c r="YL11" s="44">
        <v>3.1294691999999999E-2</v>
      </c>
      <c r="YM11" s="44">
        <v>1.4582690000000001E-2</v>
      </c>
      <c r="YN11" s="44">
        <v>6.5136593999999999E-3</v>
      </c>
      <c r="YO11" s="44">
        <v>2.8070171999999998E-3</v>
      </c>
      <c r="YP11" s="44">
        <v>1.1731122999999999E-3</v>
      </c>
      <c r="YQ11" s="44">
        <v>4.7740567000000001E-4</v>
      </c>
      <c r="YR11" s="44">
        <v>1.898317E-4</v>
      </c>
      <c r="YS11" s="44">
        <v>7.3959000000000001E-5</v>
      </c>
      <c r="YT11" s="44">
        <v>2.8298161999999999E-5</v>
      </c>
      <c r="YU11" s="44">
        <v>1.06540565E-5</v>
      </c>
      <c r="YV11" s="44">
        <v>3.9534680000000003E-6</v>
      </c>
      <c r="YW11" s="44">
        <v>1.4479745999999999E-6</v>
      </c>
      <c r="YX11" s="44">
        <v>5.2407255999999998E-7</v>
      </c>
      <c r="YY11" s="44">
        <v>1.8763520000000001E-7</v>
      </c>
      <c r="YZ11" s="44">
        <v>6.6488134000000003E-8</v>
      </c>
      <c r="ZA11" s="44">
        <v>2.3348090000000001E-8</v>
      </c>
      <c r="ZB11" s="44">
        <v>8.1312180000000002E-9</v>
      </c>
      <c r="ZC11" s="44">
        <v>2.8101758999999998E-9</v>
      </c>
      <c r="ZD11" s="44">
        <v>9.6435580000000007E-10</v>
      </c>
      <c r="ZE11" s="44">
        <v>3.2877253999999999E-10</v>
      </c>
      <c r="ZF11" s="44">
        <v>1.1140731399999999E-10</v>
      </c>
      <c r="ZG11" s="44">
        <v>3.7538370000000003E-11</v>
      </c>
      <c r="ZH11" s="44">
        <v>1.2581645E-11</v>
      </c>
      <c r="ZI11" s="44">
        <v>4.1947934000000001E-12</v>
      </c>
      <c r="ZJ11" s="44">
        <v>1.3927989999999999E-12</v>
      </c>
      <c r="ZK11" s="44">
        <v>4.6045739999999995E-13</v>
      </c>
      <c r="ZL11" s="44">
        <v>1.5159657999999999E-13</v>
      </c>
      <c r="ZM11" s="44">
        <v>4.967367E-14</v>
      </c>
      <c r="ZN11" s="44">
        <v>1.6058439E-14</v>
      </c>
      <c r="ZO11" s="44">
        <v>4.6411506E-15</v>
      </c>
      <c r="ZP11" s="44">
        <v>1</v>
      </c>
      <c r="ZQ11" s="44">
        <v>0.97922045000000002</v>
      </c>
      <c r="ZR11" s="44">
        <v>0.92776530000000001</v>
      </c>
      <c r="ZS11" s="44">
        <v>0.83382469999999997</v>
      </c>
      <c r="ZT11" s="44">
        <v>0.69380249999999999</v>
      </c>
      <c r="ZU11" s="44">
        <v>0.52362143999999999</v>
      </c>
      <c r="ZV11" s="44">
        <v>0.35515406999999999</v>
      </c>
      <c r="ZW11" s="44">
        <v>0.21747179999999999</v>
      </c>
      <c r="ZX11" s="44">
        <v>0.12189335</v>
      </c>
      <c r="ZY11" s="44">
        <v>6.3488470000000005E-2</v>
      </c>
      <c r="ZZ11" s="44">
        <v>3.113279E-2</v>
      </c>
      <c r="AAA11" s="44">
        <v>1.4524047E-2</v>
      </c>
      <c r="AAB11" s="44">
        <v>6.4997407999999998E-3</v>
      </c>
      <c r="AAC11" s="44">
        <v>2.8097106000000002E-3</v>
      </c>
      <c r="AAD11" s="44">
        <v>1.1786771E-3</v>
      </c>
      <c r="AAE11" s="44">
        <v>4.8180142999999998E-4</v>
      </c>
      <c r="AAF11" s="44">
        <v>1.9254876000000001E-4</v>
      </c>
      <c r="AAG11" s="44">
        <v>7.5441349999999996E-5</v>
      </c>
      <c r="AAH11" s="44">
        <v>2.9044729999999999E-5</v>
      </c>
      <c r="AAI11" s="44">
        <v>1.10089895E-5</v>
      </c>
      <c r="AAJ11" s="44">
        <v>4.1148519999999997E-6</v>
      </c>
      <c r="AAK11" s="44">
        <v>1.5187582999999999E-6</v>
      </c>
      <c r="AAL11" s="44">
        <v>5.5420050000000004E-7</v>
      </c>
      <c r="AAM11" s="44">
        <v>2.0014058E-7</v>
      </c>
      <c r="AAN11" s="44">
        <v>7.1594826000000004E-8</v>
      </c>
      <c r="AAO11" s="44">
        <v>2.5389046000000001E-8</v>
      </c>
      <c r="AAP11" s="44">
        <v>8.9315860000000006E-9</v>
      </c>
      <c r="AAQ11" s="44">
        <v>3.1188379000000001E-9</v>
      </c>
      <c r="AAR11" s="44">
        <v>1.0816183999999999E-9</v>
      </c>
      <c r="AAS11" s="44">
        <v>3.727191E-10</v>
      </c>
      <c r="AAT11" s="44">
        <v>1.2767385999999999E-10</v>
      </c>
      <c r="AAU11" s="44">
        <v>4.3490490000000002E-11</v>
      </c>
      <c r="AAV11" s="44">
        <v>1.4732823999999999E-11</v>
      </c>
      <c r="AAW11" s="44">
        <v>4.9684826999999998E-12</v>
      </c>
      <c r="AAX11" s="44">
        <v>1.6676982E-12</v>
      </c>
      <c r="AAY11" s="44">
        <v>5.5728897000000001E-13</v>
      </c>
      <c r="AAZ11" s="44">
        <v>1.8543344000000001E-13</v>
      </c>
      <c r="ABA11" s="44">
        <v>6.1397800000000001E-14</v>
      </c>
      <c r="ABB11" s="44">
        <v>2.0049759999999999E-14</v>
      </c>
      <c r="ABC11" s="44">
        <v>5.8524407E-15</v>
      </c>
      <c r="ABD11" s="44">
        <v>1</v>
      </c>
      <c r="ABE11" s="44">
        <v>0.97846465999999999</v>
      </c>
      <c r="ABF11" s="44">
        <v>0.92503433999999995</v>
      </c>
      <c r="ABG11" s="44">
        <v>0.82785609999999998</v>
      </c>
      <c r="ABH11" s="44">
        <v>0.68422119999999997</v>
      </c>
      <c r="ABI11" s="44">
        <v>0.51187086000000004</v>
      </c>
      <c r="ABJ11" s="44">
        <v>0.34360105000000002</v>
      </c>
      <c r="ABK11" s="44">
        <v>0.20807007999999999</v>
      </c>
      <c r="ABL11" s="44">
        <v>0.11531723000000001</v>
      </c>
      <c r="ABM11" s="44">
        <v>5.9402580000000003E-2</v>
      </c>
      <c r="ABN11" s="44">
        <v>2.8816352E-2</v>
      </c>
      <c r="ABO11" s="44">
        <v>1.3302435E-2</v>
      </c>
      <c r="ABP11" s="44">
        <v>5.8913975999999998E-3</v>
      </c>
      <c r="ABQ11" s="44">
        <v>2.5180940999999998E-3</v>
      </c>
      <c r="ABR11" s="44">
        <v>1.0446419999999999E-3</v>
      </c>
      <c r="ABS11" s="44">
        <v>4.2239588E-4</v>
      </c>
      <c r="ABT11" s="44">
        <v>1.6702506000000001E-4</v>
      </c>
      <c r="ABU11" s="44">
        <v>6.476644E-5</v>
      </c>
      <c r="ABV11" s="44">
        <v>2.4684221000000001E-5</v>
      </c>
      <c r="ABW11" s="44">
        <v>9.2645349999999999E-6</v>
      </c>
      <c r="ABX11" s="44">
        <v>3.4297934E-6</v>
      </c>
      <c r="ABY11" s="44">
        <v>1.2541624999999999E-6</v>
      </c>
      <c r="ABZ11" s="44">
        <v>4.5352203000000001E-7</v>
      </c>
      <c r="ACA11" s="44">
        <v>1.6234863E-7</v>
      </c>
      <c r="ACB11" s="44">
        <v>5.7582869999999998E-8</v>
      </c>
      <c r="ACC11" s="44">
        <v>2.0252214E-8</v>
      </c>
      <c r="ACD11" s="44">
        <v>7.0678157E-9</v>
      </c>
      <c r="ACE11" s="44">
        <v>2.4490367999999999E-9</v>
      </c>
      <c r="ACF11" s="44">
        <v>8.4301679999999996E-10</v>
      </c>
      <c r="ACG11" s="44">
        <v>2.8841367999999999E-10</v>
      </c>
      <c r="ACH11" s="44">
        <v>9.8111989999999996E-11</v>
      </c>
      <c r="ACI11" s="44">
        <v>3.3199738000000003E-11</v>
      </c>
      <c r="ACJ11" s="44">
        <v>1.1183335E-11</v>
      </c>
      <c r="ACK11" s="44">
        <v>3.7491739999999998E-12</v>
      </c>
      <c r="ACL11" s="44">
        <v>1.2512862E-12</v>
      </c>
      <c r="ACM11" s="44">
        <v>4.1585846000000001E-13</v>
      </c>
      <c r="ACN11" s="44">
        <v>1.3764422E-13</v>
      </c>
      <c r="ACO11" s="44">
        <v>4.5342223000000003E-14</v>
      </c>
      <c r="ACP11" s="44">
        <v>1.4733911E-14</v>
      </c>
      <c r="ACQ11" s="44">
        <v>4.2789098E-15</v>
      </c>
      <c r="ACR11" s="44">
        <v>1</v>
      </c>
      <c r="ACS11" s="44">
        <v>0.97830545999999996</v>
      </c>
      <c r="ACT11" s="44">
        <v>0.92447400000000002</v>
      </c>
      <c r="ACU11" s="44">
        <v>0.82663220000000004</v>
      </c>
      <c r="ACV11" s="44">
        <v>0.68222669999999996</v>
      </c>
      <c r="ACW11" s="44">
        <v>0.50933070000000003</v>
      </c>
      <c r="ACX11" s="44">
        <v>0.34101095999999997</v>
      </c>
      <c r="ACY11" s="44">
        <v>0.20589171000000001</v>
      </c>
      <c r="ACZ11" s="44">
        <v>0.113743626</v>
      </c>
      <c r="ADA11" s="44">
        <v>5.8392970000000002E-2</v>
      </c>
      <c r="ADB11" s="44">
        <v>2.8226162999999999E-2</v>
      </c>
      <c r="ADC11" s="44">
        <v>1.2981888E-2</v>
      </c>
      <c r="ADD11" s="44">
        <v>5.7277163000000004E-3</v>
      </c>
      <c r="ADE11" s="44">
        <v>2.4399690000000002E-3</v>
      </c>
      <c r="ADF11" s="44">
        <v>1.0087225E-3</v>
      </c>
      <c r="ADG11" s="44">
        <v>4.0638015999999998E-4</v>
      </c>
      <c r="ADH11" s="44">
        <v>1.6007363999999999E-4</v>
      </c>
      <c r="ADI11" s="44">
        <v>6.181999E-5</v>
      </c>
      <c r="ADJ11" s="44">
        <v>2.3461359999999999E-5</v>
      </c>
      <c r="ADK11" s="44">
        <v>8.7665050000000002E-6</v>
      </c>
      <c r="ADL11" s="44">
        <v>3.2303922000000001E-6</v>
      </c>
      <c r="ADM11" s="44">
        <v>1.1755541999999999E-6</v>
      </c>
      <c r="ADN11" s="44">
        <v>4.2296815999999998E-7</v>
      </c>
      <c r="ADO11" s="44">
        <v>1.5062610000000001E-7</v>
      </c>
      <c r="ADP11" s="44">
        <v>5.3138799999999999E-8</v>
      </c>
      <c r="ADQ11" s="44">
        <v>1.8585974E-8</v>
      </c>
      <c r="ADR11" s="44">
        <v>6.4494629999999999E-9</v>
      </c>
      <c r="ADS11" s="44">
        <v>2.2217414999999999E-9</v>
      </c>
      <c r="ADT11" s="44">
        <v>7.6020850000000004E-10</v>
      </c>
      <c r="ADU11" s="44">
        <v>2.5849559999999998E-10</v>
      </c>
      <c r="ADV11" s="44">
        <v>8.7385540000000005E-11</v>
      </c>
      <c r="ADW11" s="44">
        <v>2.938037E-11</v>
      </c>
      <c r="ADX11" s="44">
        <v>9.8278554999999995E-12</v>
      </c>
      <c r="ADY11" s="44">
        <v>3.2718293999999999E-12</v>
      </c>
      <c r="ADZ11" s="44">
        <v>1.0843708E-12</v>
      </c>
      <c r="AEA11" s="44">
        <v>3.5786987999999999E-13</v>
      </c>
      <c r="AEB11" s="44">
        <v>1.1762475E-13</v>
      </c>
      <c r="AEC11" s="44">
        <v>3.8478647000000001E-14</v>
      </c>
      <c r="AED11" s="44">
        <v>1.2419347E-14</v>
      </c>
      <c r="AEE11" s="44">
        <v>3.5840290000000002E-15</v>
      </c>
      <c r="AEF11" s="44">
        <v>1</v>
      </c>
      <c r="AEG11" s="44">
        <v>0.97881764000000004</v>
      </c>
      <c r="AEH11" s="44">
        <v>0.92631715999999997</v>
      </c>
      <c r="AEI11" s="44">
        <v>0.83066136000000002</v>
      </c>
      <c r="AEJ11" s="44">
        <v>0.68872670000000002</v>
      </c>
      <c r="AEK11" s="44">
        <v>0.51745300000000005</v>
      </c>
      <c r="AEL11" s="44">
        <v>0.34909185999999998</v>
      </c>
      <c r="AEM11" s="44">
        <v>0.21251366999999999</v>
      </c>
      <c r="AEN11" s="44">
        <v>0.11839630499999999</v>
      </c>
      <c r="AEO11" s="44">
        <v>6.1293529999999999E-2</v>
      </c>
      <c r="AEP11" s="44">
        <v>2.9873331999999999E-2</v>
      </c>
      <c r="AEQ11" s="44">
        <v>1.3850925E-2</v>
      </c>
      <c r="AER11" s="44">
        <v>6.1597090000000002E-3</v>
      </c>
      <c r="AES11" s="44">
        <v>2.6444236000000001E-3</v>
      </c>
      <c r="AET11" s="44">
        <v>1.1015815000000001E-3</v>
      </c>
      <c r="AEU11" s="44">
        <v>4.4709920000000002E-4</v>
      </c>
      <c r="AEV11" s="44">
        <v>1.7739624000000001E-4</v>
      </c>
      <c r="AEW11" s="44">
        <v>6.8996923999999996E-5</v>
      </c>
      <c r="AEX11" s="44">
        <v>2.6366310999999999E-5</v>
      </c>
      <c r="AEY11" s="44">
        <v>9.9181930000000002E-6</v>
      </c>
      <c r="AEZ11" s="44">
        <v>3.6785804999999998E-6</v>
      </c>
      <c r="AFA11" s="44">
        <v>1.3470702000000001E-6</v>
      </c>
      <c r="AFB11" s="44">
        <v>4.8761440000000004E-7</v>
      </c>
      <c r="AFC11" s="44">
        <v>1.7465593999999999E-7</v>
      </c>
      <c r="AFD11" s="44">
        <v>6.195809E-8</v>
      </c>
      <c r="AFE11" s="44">
        <v>2.1785100000000002E-8</v>
      </c>
      <c r="AFF11" s="44">
        <v>7.5974320000000005E-9</v>
      </c>
      <c r="AFG11" s="44">
        <v>2.6295697E-9</v>
      </c>
      <c r="AFH11" s="44">
        <v>9.0375073999999999E-10</v>
      </c>
      <c r="AFI11" s="44">
        <v>3.0858079999999998E-10</v>
      </c>
      <c r="AFJ11" s="44">
        <v>1.04721794E-10</v>
      </c>
      <c r="AFK11" s="44">
        <v>3.5336770000000001E-11</v>
      </c>
      <c r="AFL11" s="44">
        <v>1.1860313E-11</v>
      </c>
      <c r="AFM11" s="44">
        <v>3.9608143E-12</v>
      </c>
      <c r="AFN11" s="44">
        <v>1.3164978E-12</v>
      </c>
      <c r="AFO11" s="44">
        <v>4.3563306000000001E-13</v>
      </c>
      <c r="AFP11" s="44">
        <v>1.4353652000000001E-13</v>
      </c>
      <c r="AFQ11" s="44">
        <v>4.7063145999999999E-14</v>
      </c>
      <c r="AFR11" s="44">
        <v>1.5223239000000001E-14</v>
      </c>
      <c r="AFS11" s="44">
        <v>4.4041817000000002E-15</v>
      </c>
      <c r="AFT11" s="43"/>
      <c r="AFU11" s="42">
        <f t="shared" si="24"/>
        <v>3.3910255000000003E-5</v>
      </c>
      <c r="AFV11" s="42">
        <f t="shared" si="24"/>
        <v>9.3986323999999997E-5</v>
      </c>
      <c r="AFW11" s="42">
        <f t="shared" si="24"/>
        <v>2.1427737000000001E-4</v>
      </c>
      <c r="AFX11" s="42">
        <f t="shared" si="24"/>
        <v>4.5457354000000001E-4</v>
      </c>
      <c r="AFY11" s="42">
        <f t="shared" si="24"/>
        <v>1.1292517E-3</v>
      </c>
      <c r="AFZ11" s="42">
        <f t="shared" si="24"/>
        <v>2.6844598E-3</v>
      </c>
      <c r="AGA11" s="42">
        <f t="shared" si="24"/>
        <v>6.1643436000000003E-3</v>
      </c>
      <c r="AGB11" s="42">
        <f t="shared" si="24"/>
        <v>1.4660729000000001E-2</v>
      </c>
      <c r="AGC11" s="42">
        <f t="shared" si="24"/>
        <v>2.9242107999999999E-2</v>
      </c>
      <c r="AGD11" s="42">
        <f t="shared" si="24"/>
        <v>6.1975299999999997E-2</v>
      </c>
      <c r="AGE11" s="42">
        <f t="shared" si="25"/>
        <v>0.13095348000000001</v>
      </c>
      <c r="AGF11" s="42">
        <f t="shared" si="25"/>
        <v>0.24062112999999999</v>
      </c>
      <c r="AGG11" s="42">
        <f t="shared" si="25"/>
        <v>0.37809965000000001</v>
      </c>
      <c r="AGH11" s="42">
        <f t="shared" si="25"/>
        <v>0.54050975999999995</v>
      </c>
      <c r="AGI11" s="42">
        <f t="shared" si="25"/>
        <v>0.70196769999999997</v>
      </c>
      <c r="AGJ11" s="42">
        <f t="shared" si="25"/>
        <v>0.83427010000000001</v>
      </c>
      <c r="AGK11" s="42">
        <f t="shared" si="25"/>
        <v>0.92776530000000001</v>
      </c>
      <c r="AGL11" s="42">
        <f t="shared" si="25"/>
        <v>0.97846465999999999</v>
      </c>
      <c r="AGM11" s="42">
        <f t="shared" si="25"/>
        <v>1</v>
      </c>
      <c r="AGN11" s="42">
        <f t="shared" si="25"/>
        <v>3.5840290000000002E-15</v>
      </c>
      <c r="AGO11" s="41">
        <f t="shared" si="31"/>
        <v>0.29246523597945018</v>
      </c>
      <c r="AGP11" s="2"/>
      <c r="AGQ11" s="42">
        <f t="shared" si="26"/>
        <v>1.7269130000000001E-14</v>
      </c>
      <c r="AGR11" s="42">
        <f t="shared" si="26"/>
        <v>3.6475710000000001E-5</v>
      </c>
      <c r="AGS11" s="42">
        <f t="shared" si="26"/>
        <v>3.5098535000000002E-14</v>
      </c>
      <c r="AGT11" s="42">
        <f t="shared" si="26"/>
        <v>4.2805020000000002E-5</v>
      </c>
      <c r="AGU11" s="42">
        <f t="shared" si="26"/>
        <v>4.9564272E-14</v>
      </c>
      <c r="AGV11" s="42">
        <f t="shared" si="26"/>
        <v>4.0786413999999998E-5</v>
      </c>
      <c r="AGW11" s="42">
        <f t="shared" si="26"/>
        <v>4.2390814000000001E-14</v>
      </c>
      <c r="AGX11" s="42">
        <f t="shared" si="26"/>
        <v>3.6041005000000003E-5</v>
      </c>
      <c r="AGY11" s="42">
        <f t="shared" si="26"/>
        <v>2.8453287000000003E-14</v>
      </c>
      <c r="AGZ11" s="42">
        <f t="shared" si="26"/>
        <v>3.1011852000000002E-5</v>
      </c>
      <c r="AHA11" s="42">
        <f t="shared" si="27"/>
        <v>1.8120674000000001E-14</v>
      </c>
      <c r="AHB11" s="42">
        <f t="shared" si="27"/>
        <v>2.8298161999999999E-5</v>
      </c>
      <c r="AHC11" s="42">
        <f t="shared" si="27"/>
        <v>1.6058439E-14</v>
      </c>
      <c r="AHD11" s="42">
        <f t="shared" si="27"/>
        <v>2.9044729999999999E-5</v>
      </c>
      <c r="AHE11" s="42">
        <f t="shared" si="27"/>
        <v>2.0049759999999999E-14</v>
      </c>
      <c r="AHF11" s="42">
        <f t="shared" si="27"/>
        <v>2.4684221000000001E-5</v>
      </c>
      <c r="AHG11" s="42">
        <f t="shared" si="27"/>
        <v>1.4733911E-14</v>
      </c>
      <c r="AHH11" s="42">
        <f t="shared" si="27"/>
        <v>2.3461359999999999E-5</v>
      </c>
      <c r="AHI11" s="42">
        <f t="shared" si="27"/>
        <v>1.2419347E-14</v>
      </c>
      <c r="AHJ11" s="42">
        <f t="shared" si="27"/>
        <v>2.6366310999999999E-5</v>
      </c>
      <c r="AHK11" s="41">
        <f t="shared" si="32"/>
        <v>1.5948739262707914E-5</v>
      </c>
      <c r="AHL11" s="2"/>
      <c r="AHM11" s="42">
        <f t="shared" si="28"/>
        <v>1.5223239000000001E-14</v>
      </c>
      <c r="AHN11" s="42">
        <f t="shared" si="28"/>
        <v>1.5223239000000001E-14</v>
      </c>
      <c r="AHO11" s="42">
        <f t="shared" si="28"/>
        <v>1.5223239000000001E-14</v>
      </c>
      <c r="AHP11" s="42">
        <f t="shared" si="28"/>
        <v>1.5223239000000001E-14</v>
      </c>
      <c r="AHQ11" s="42">
        <f t="shared" si="28"/>
        <v>1.5223239000000001E-14</v>
      </c>
      <c r="AHR11" s="42">
        <f t="shared" si="28"/>
        <v>1.5223239000000001E-14</v>
      </c>
      <c r="AHS11" s="42">
        <f t="shared" si="28"/>
        <v>1.5223239000000001E-14</v>
      </c>
      <c r="AHT11" s="42">
        <f t="shared" si="28"/>
        <v>1.5223239000000001E-14</v>
      </c>
      <c r="AHU11" s="42">
        <f t="shared" si="28"/>
        <v>1.5223239000000001E-14</v>
      </c>
      <c r="AHV11" s="42">
        <f t="shared" si="28"/>
        <v>1.5223239000000001E-14</v>
      </c>
      <c r="AHW11" s="42">
        <f t="shared" si="29"/>
        <v>1.5223239000000001E-14</v>
      </c>
      <c r="AHX11" s="42">
        <f t="shared" si="29"/>
        <v>1.5223239000000001E-14</v>
      </c>
      <c r="AHY11" s="42">
        <f t="shared" si="29"/>
        <v>1.5223239000000001E-14</v>
      </c>
      <c r="AHZ11" s="42">
        <f t="shared" si="29"/>
        <v>1.5223239000000001E-14</v>
      </c>
      <c r="AIA11" s="42">
        <f t="shared" si="29"/>
        <v>1.5223239000000001E-14</v>
      </c>
      <c r="AIB11" s="42">
        <f t="shared" si="29"/>
        <v>1.5223239000000001E-14</v>
      </c>
      <c r="AIC11" s="42">
        <f t="shared" si="29"/>
        <v>1.5223239000000001E-14</v>
      </c>
      <c r="AID11" s="42">
        <f t="shared" si="29"/>
        <v>1.5223239000000001E-14</v>
      </c>
      <c r="AIE11" s="42">
        <f t="shared" si="29"/>
        <v>1.5223239000000001E-14</v>
      </c>
      <c r="AIF11" s="42">
        <f t="shared" si="29"/>
        <v>1.5223239000000001E-14</v>
      </c>
      <c r="AIG11" s="41">
        <f t="shared" si="33"/>
        <v>1.5223239000000007E-14</v>
      </c>
      <c r="AIH11" s="2"/>
      <c r="AII11" s="46">
        <v>3</v>
      </c>
      <c r="AIJ11" s="3">
        <v>0</v>
      </c>
      <c r="AIK11" s="3">
        <v>3</v>
      </c>
      <c r="AIL11" s="3">
        <v>0</v>
      </c>
      <c r="AIM11" s="3">
        <v>0</v>
      </c>
      <c r="AIN11" s="16">
        <v>-1</v>
      </c>
      <c r="AIO11" s="2"/>
      <c r="AIP11" s="12" t="str">
        <f t="shared" si="34"/>
        <v>1,1</v>
      </c>
      <c r="AIQ11" s="2"/>
      <c r="AIR11" s="10">
        <f t="shared" si="35"/>
        <v>4</v>
      </c>
      <c r="AIS11" s="24">
        <f>IF(ISNUMBER(MATCH(AIS60,$AIP$31:$AIP$50,0)),$AIL$4,IF(ISNUMBER(MATCH(AIS60,Z_08!$AIP$52:$AIP$53,0)),$AIM$4,IF(ISNUMBER(MATCH(AIS60,$AIP$8:$AIP$27,0)),$AIK$4,$AIJ$4)))</f>
        <v>0</v>
      </c>
      <c r="AIT11" s="24">
        <f>IF(ISNUMBER(MATCH(AIT60,$AIP$31:$AIP$50,0)),$AIL$4,IF(ISNUMBER(MATCH(AIT60,Z_08!$AIP$52:$AIP$53,0)),$AIM$4,IF(ISNUMBER(MATCH(AIT60,$AIP$8:$AIP$27,0)),$AIK$4,$AIJ$4)))</f>
        <v>0</v>
      </c>
      <c r="AIU11" s="24">
        <f>IF(ISNUMBER(MATCH(AIU60,$AIP$31:$AIP$50,0)),$AIL$4,IF(ISNUMBER(MATCH(AIU60,Z_08!$AIP$52:$AIP$53,0)),$AIM$4,IF(ISNUMBER(MATCH(AIU60,$AIP$8:$AIP$27,0)),$AIK$4,$AIJ$4)))</f>
        <v>0</v>
      </c>
      <c r="AIV11" s="24">
        <f>IF(ISNUMBER(MATCH(AIV60,$AIP$31:$AIP$50,0)),$AIL$4,IF(ISNUMBER(MATCH(AIV60,Z_08!$AIP$52:$AIP$53,0)),$AIM$4,IF(ISNUMBER(MATCH(AIV60,$AIP$8:$AIP$27,0)),$AIK$4,$AIJ$4)))</f>
        <v>0</v>
      </c>
      <c r="AIW11" s="24">
        <f>IF(ISNUMBER(MATCH(AIW60,$AIP$31:$AIP$50,0)),$AIL$4,IF(ISNUMBER(MATCH(AIW60,Z_08!$AIP$52:$AIP$53,0)),$AIM$4,IF(ISNUMBER(MATCH(AIW60,$AIP$8:$AIP$27,0)),$AIK$4,$AIJ$4)))</f>
        <v>0</v>
      </c>
      <c r="AIX11" s="24">
        <f>IF(ISNUMBER(MATCH(AIX60,$AIP$31:$AIP$50,0)),$AIL$4,IF(ISNUMBER(MATCH(AIX60,Z_08!$AIP$52:$AIP$53,0)),$AIM$4,IF(ISNUMBER(MATCH(AIX60,$AIP$8:$AIP$27,0)),$AIK$4,$AIJ$4)))</f>
        <v>0</v>
      </c>
      <c r="AIY11" s="24">
        <f>IF(ISNUMBER(MATCH(AIY60,$AIP$31:$AIP$50,0)),$AIL$4,IF(ISNUMBER(MATCH(AIY60,Z_08!$AIP$52:$AIP$53,0)),$AIM$4,IF(ISNUMBER(MATCH(AIY60,$AIP$8:$AIP$27,0)),$AIK$4,$AIJ$4)))</f>
        <v>0</v>
      </c>
      <c r="AIZ11" s="24">
        <f>IF(ISNUMBER(MATCH(AIZ60,$AIP$31:$AIP$50,0)),$AIL$4,IF(ISNUMBER(MATCH(AIZ60,Z_08!$AIP$52:$AIP$53,0)),$AIM$4,IF(ISNUMBER(MATCH(AIZ60,$AIP$8:$AIP$27,0)),$AIK$4,$AIJ$4)))</f>
        <v>0</v>
      </c>
      <c r="AJA11" s="24">
        <f>IF(ISNUMBER(MATCH(AJA60,$AIP$31:$AIP$50,0)),$AIL$4,IF(ISNUMBER(MATCH(AJA60,Z_08!$AIP$52:$AIP$53,0)),$AIM$4,IF(ISNUMBER(MATCH(AJA60,$AIP$8:$AIP$27,0)),$AIK$4,$AIJ$4)))</f>
        <v>0</v>
      </c>
      <c r="AJB11" s="24">
        <f>IF(ISNUMBER(MATCH(AJB60,$AIP$31:$AIP$50,0)),$AIL$4,IF(ISNUMBER(MATCH(AJB60,Z_08!$AIP$52:$AIP$53,0)),$AIM$4,IF(ISNUMBER(MATCH(AJB60,$AIP$8:$AIP$27,0)),$AIK$4,$AIJ$4)))</f>
        <v>0</v>
      </c>
      <c r="AJC11" s="24">
        <f>IF(ISNUMBER(MATCH(AJC60,$AIP$31:$AIP$50,0)),$AIL$4,IF(ISNUMBER(MATCH(AJC60,Z_08!$AIP$52:$AIP$53,0)),$AIM$4,IF(ISNUMBER(MATCH(AJC60,$AIP$8:$AIP$27,0)),$AIK$4,$AIJ$4)))</f>
        <v>0</v>
      </c>
      <c r="AJD11" s="24">
        <f>IF(ISNUMBER(MATCH(AJD60,$AIP$31:$AIP$50,0)),$AIL$4,IF(ISNUMBER(MATCH(AJD60,Z_08!$AIP$52:$AIP$53,0)),$AIM$4,IF(ISNUMBER(MATCH(AJD60,$AIP$8:$AIP$27,0)),$AIK$4,$AIJ$4)))</f>
        <v>0</v>
      </c>
      <c r="AJE11" s="24">
        <f>IF(ISNUMBER(MATCH(AJE60,$AIP$31:$AIP$50,0)),$AIL$4,IF(ISNUMBER(MATCH(AJE60,Z_08!$AIP$52:$AIP$53,0)),$AIM$4,IF(ISNUMBER(MATCH(AJE60,$AIP$8:$AIP$27,0)),$AIK$4,$AIJ$4)))</f>
        <v>0</v>
      </c>
      <c r="AJF11" s="24">
        <f>IF(ISNUMBER(MATCH(AJF60,$AIP$31:$AIP$50,0)),$AIL$4,IF(ISNUMBER(MATCH(AJF60,Z_08!$AIP$52:$AIP$53,0)),$AIM$4,IF(ISNUMBER(MATCH(AJF60,$AIP$8:$AIP$27,0)),$AIK$4,$AIJ$4)))</f>
        <v>0</v>
      </c>
      <c r="AJG11" s="24">
        <f>IF(ISNUMBER(MATCH(AJG60,$AIP$31:$AIP$50,0)),$AIL$4,IF(ISNUMBER(MATCH(AJG60,Z_08!$AIP$52:$AIP$53,0)),$AIM$4,IF(ISNUMBER(MATCH(AJG60,$AIP$8:$AIP$27,0)),$AIK$4,$AIJ$4)))</f>
        <v>0</v>
      </c>
      <c r="AJH11" s="24">
        <f>IF(ISNUMBER(MATCH(AJH60,$AIP$31:$AIP$50,0)),$AIL$4,IF(ISNUMBER(MATCH(AJH60,Z_08!$AIP$52:$AIP$53,0)),$AIM$4,IF(ISNUMBER(MATCH(AJH60,$AIP$8:$AIP$27,0)),$AIK$4,$AIJ$4)))</f>
        <v>0</v>
      </c>
      <c r="AJI11" s="24">
        <f>IF(ISNUMBER(MATCH(AJI60,$AIP$31:$AIP$50,0)),$AIL$4,IF(ISNUMBER(MATCH(AJI60,Z_08!$AIP$52:$AIP$53,0)),$AIM$4,IF(ISNUMBER(MATCH(AJI60,$AIP$8:$AIP$27,0)),$AIK$4,$AIJ$4)))</f>
        <v>0</v>
      </c>
      <c r="AJJ11" s="24">
        <f>IF(ISNUMBER(MATCH(AJJ60,$AIP$31:$AIP$50,0)),$AIL$4,IF(ISNUMBER(MATCH(AJJ60,Z_08!$AIP$52:$AIP$53,0)),$AIM$4,IF(ISNUMBER(MATCH(AJJ60,$AIP$8:$AIP$27,0)),$AIK$4,$AIJ$4)))</f>
        <v>0</v>
      </c>
      <c r="AJK11" s="24">
        <f>IF(ISNUMBER(MATCH(AJK60,$AIP$31:$AIP$50,0)),$AIL$4,IF(ISNUMBER(MATCH(AJK60,Z_08!$AIP$52:$AIP$53,0)),$AIM$4,IF(ISNUMBER(MATCH(AJK60,$AIP$8:$AIP$27,0)),$AIK$4,$AIJ$4)))</f>
        <v>0</v>
      </c>
      <c r="AJL11" s="24">
        <f>IF(ISNUMBER(MATCH(AJL60,$AIP$31:$AIP$50,0)),$AIL$4,IF(ISNUMBER(MATCH(AJL60,Z_08!$AIP$52:$AIP$53,0)),$AIM$4,IF(ISNUMBER(MATCH(AJL60,$AIP$8:$AIP$27,0)),$AIK$4,$AIJ$4)))</f>
        <v>0</v>
      </c>
      <c r="AJM11" s="24">
        <f>IF(ISNUMBER(MATCH(AJM60,$AIP$31:$AIP$50,0)),$AIL$4,IF(ISNUMBER(MATCH(AJM60,Z_08!$AIP$52:$AIP$53,0)),$AIM$4,IF(ISNUMBER(MATCH(AJM60,$AIP$8:$AIP$27,0)),$AIK$4,$AIJ$4)))</f>
        <v>0</v>
      </c>
      <c r="AJN11" s="24">
        <f>IF(ISNUMBER(MATCH(AJN60,$AIP$31:$AIP$50,0)),$AIL$4,IF(ISNUMBER(MATCH(AJN60,Z_08!$AIP$52:$AIP$53,0)),$AIM$4,IF(ISNUMBER(MATCH(AJN60,$AIP$8:$AIP$27,0)),$AIK$4,$AIJ$4)))</f>
        <v>0</v>
      </c>
      <c r="AJO11" s="24">
        <f>IF(ISNUMBER(MATCH(AJO60,$AIP$31:$AIP$50,0)),$AIL$4,IF(ISNUMBER(MATCH(AJO60,Z_08!$AIP$52:$AIP$53,0)),$AIM$4,IF(ISNUMBER(MATCH(AJO60,$AIP$8:$AIP$27,0)),$AIK$4,$AIJ$4)))</f>
        <v>0</v>
      </c>
      <c r="AJP11" s="24">
        <f>IF(ISNUMBER(MATCH(AJP60,$AIP$31:$AIP$50,0)),$AIL$4,IF(ISNUMBER(MATCH(AJP60,Z_08!$AIP$52:$AIP$53,0)),$AIM$4,IF(ISNUMBER(MATCH(AJP60,$AIP$8:$AIP$27,0)),$AIK$4,$AIJ$4)))</f>
        <v>0</v>
      </c>
      <c r="AJQ11" s="24">
        <f>IF(ISNUMBER(MATCH(AJQ60,$AIP$31:$AIP$50,0)),$AIL$4,IF(ISNUMBER(MATCH(AJQ60,Z_08!$AIP$52:$AIP$53,0)),$AIM$4,IF(ISNUMBER(MATCH(AJQ60,$AIP$8:$AIP$27,0)),$AIK$4,$AIJ$4)))</f>
        <v>0</v>
      </c>
      <c r="AJR11" s="24">
        <f>IF(ISNUMBER(MATCH(AJR60,$AIP$31:$AIP$50,0)),$AIL$4,IF(ISNUMBER(MATCH(AJR60,Z_08!$AIP$52:$AIP$53,0)),$AIM$4,IF(ISNUMBER(MATCH(AJR60,$AIP$8:$AIP$27,0)),$AIK$4,$AIJ$4)))</f>
        <v>0</v>
      </c>
      <c r="AJS11" s="24">
        <f>IF(ISNUMBER(MATCH(AJS60,$AIP$31:$AIP$50,0)),$AIL$4,IF(ISNUMBER(MATCH(AJS60,Z_08!$AIP$52:$AIP$53,0)),$AIM$4,IF(ISNUMBER(MATCH(AJS60,$AIP$8:$AIP$27,0)),$AIK$4,$AIJ$4)))</f>
        <v>0</v>
      </c>
      <c r="AJT11" s="24">
        <f>IF(ISNUMBER(MATCH(AJT60,$AIP$31:$AIP$50,0)),$AIL$4,IF(ISNUMBER(MATCH(AJT60,Z_08!$AIP$52:$AIP$53,0)),$AIM$4,IF(ISNUMBER(MATCH(AJT60,$AIP$8:$AIP$27,0)),$AIK$4,$AIJ$4)))</f>
        <v>0</v>
      </c>
      <c r="AJU11" s="24">
        <f>IF(ISNUMBER(MATCH(AJU60,$AIP$31:$AIP$50,0)),$AIL$4,IF(ISNUMBER(MATCH(AJU60,Z_08!$AIP$52:$AIP$53,0)),$AIM$4,IF(ISNUMBER(MATCH(AJU60,$AIP$8:$AIP$27,0)),$AIK$4,$AIJ$4)))</f>
        <v>0</v>
      </c>
      <c r="AJV11" s="24">
        <f>IF(ISNUMBER(MATCH(AJV60,$AIP$31:$AIP$50,0)),$AIL$4,IF(ISNUMBER(MATCH(AJV60,Z_08!$AIP$52:$AIP$53,0)),$AIM$4,IF(ISNUMBER(MATCH(AJV60,$AIP$8:$AIP$27,0)),$AIK$4,$AIJ$4)))</f>
        <v>0</v>
      </c>
      <c r="AJW11" s="24">
        <f>IF(ISNUMBER(MATCH(AJW60,$AIP$31:$AIP$50,0)),$AIL$4,IF(ISNUMBER(MATCH(AJW60,Z_08!$AIP$52:$AIP$53,0)),$AIM$4,IF(ISNUMBER(MATCH(AJW60,$AIP$8:$AIP$27,0)),$AIK$4,$AIJ$4)))</f>
        <v>0</v>
      </c>
      <c r="AJX11" s="24">
        <f>IF(ISNUMBER(MATCH(AJX60,$AIP$31:$AIP$50,0)),$AIL$4,IF(ISNUMBER(MATCH(AJX60,Z_08!$AIP$52:$AIP$53,0)),$AIM$4,IF(ISNUMBER(MATCH(AJX60,$AIP$8:$AIP$27,0)),$AIK$4,$AIJ$4)))</f>
        <v>0</v>
      </c>
      <c r="AJY11" s="24">
        <f>IF(ISNUMBER(MATCH(AJY60,$AIP$31:$AIP$50,0)),$AIL$4,IF(ISNUMBER(MATCH(AJY60,Z_08!$AIP$52:$AIP$53,0)),$AIM$4,IF(ISNUMBER(MATCH(AJY60,$AIP$8:$AIP$27,0)),$AIK$4,$AIJ$4)))</f>
        <v>0</v>
      </c>
      <c r="AJZ11" s="24">
        <f>IF(ISNUMBER(MATCH(AJZ60,$AIP$31:$AIP$50,0)),$AIL$4,IF(ISNUMBER(MATCH(AJZ60,Z_08!$AIP$52:$AIP$53,0)),$AIM$4,IF(ISNUMBER(MATCH(AJZ60,$AIP$8:$AIP$27,0)),$AIK$4,$AIJ$4)))</f>
        <v>0</v>
      </c>
      <c r="AKA11" s="24">
        <f>IF(ISNUMBER(MATCH(AKA60,$AIP$31:$AIP$50,0)),$AIL$4,IF(ISNUMBER(MATCH(AKA60,Z_08!$AIP$52:$AIP$53,0)),$AIM$4,IF(ISNUMBER(MATCH(AKA60,$AIP$8:$AIP$27,0)),$AIK$4,$AIJ$4)))</f>
        <v>0</v>
      </c>
      <c r="AKB11" s="24">
        <f>IF(ISNUMBER(MATCH(AKB60,$AIP$31:$AIP$50,0)),$AIL$4,IF(ISNUMBER(MATCH(AKB60,Z_08!$AIP$52:$AIP$53,0)),$AIM$4,IF(ISNUMBER(MATCH(AKB60,$AIP$8:$AIP$27,0)),$AIK$4,$AIJ$4)))</f>
        <v>0</v>
      </c>
      <c r="AKC11" s="24">
        <f>IF(ISNUMBER(MATCH(AKC60,$AIP$31:$AIP$50,0)),$AIL$4,IF(ISNUMBER(MATCH(AKC60,Z_08!$AIP$52:$AIP$53,0)),$AIM$4,IF(ISNUMBER(MATCH(AKC60,$AIP$8:$AIP$27,0)),$AIK$4,$AIJ$4)))</f>
        <v>0</v>
      </c>
      <c r="AKD11" s="24">
        <f>IF(ISNUMBER(MATCH(AKD60,$AIP$31:$AIP$50,0)),$AIL$4,IF(ISNUMBER(MATCH(AKD60,Z_08!$AIP$52:$AIP$53,0)),$AIM$4,IF(ISNUMBER(MATCH(AKD60,$AIP$8:$AIP$27,0)),$AIK$4,$AIJ$4)))</f>
        <v>0</v>
      </c>
      <c r="AKE11" s="24">
        <f>IF(ISNUMBER(MATCH(AKE60,$AIP$31:$AIP$50,0)),$AIL$4,IF(ISNUMBER(MATCH(AKE60,Z_08!$AIP$52:$AIP$53,0)),$AIM$4,IF(ISNUMBER(MATCH(AKE60,$AIP$8:$AIP$27,0)),$AIK$4,$AIJ$4)))</f>
        <v>0</v>
      </c>
      <c r="AKF11" s="24">
        <f>IF(ISNUMBER(MATCH(AKF60,$AIP$31:$AIP$50,0)),$AIL$4,IF(ISNUMBER(MATCH(AKF60,Z_08!$AIP$52:$AIP$53,0)),$AIM$4,IF(ISNUMBER(MATCH(AKF60,$AIP$8:$AIP$27,0)),$AIK$4,$AIJ$4)))</f>
        <v>0</v>
      </c>
      <c r="AKG11" s="10"/>
      <c r="AKH11" s="2"/>
      <c r="AKI11" s="2"/>
      <c r="AKJ11" s="2"/>
      <c r="AKK11" s="2"/>
      <c r="AKL11" s="2"/>
      <c r="AKM11" s="2"/>
      <c r="AKN11" s="2"/>
      <c r="AKO11" s="2"/>
      <c r="AKP11" s="2"/>
      <c r="AKQ11" s="2"/>
      <c r="AKR11" s="2"/>
      <c r="AKS11" s="2"/>
      <c r="AKT11" s="2"/>
      <c r="AKU11" s="2"/>
    </row>
    <row r="12" spans="1:983" ht="5.0999999999999996" customHeight="1" x14ac:dyDescent="0.25">
      <c r="A12" s="2"/>
      <c r="B12" s="69">
        <v>4.9633999999999998E-13</v>
      </c>
      <c r="C12" s="69">
        <v>5.6048999999999997E-13</v>
      </c>
      <c r="D12" s="2"/>
      <c r="E12" s="2"/>
      <c r="F12" s="2"/>
      <c r="G12" s="2"/>
      <c r="H12" s="2"/>
      <c r="I12" s="46">
        <v>4</v>
      </c>
      <c r="J12" s="51">
        <v>6.6890000000000001E-13</v>
      </c>
      <c r="K12" s="51">
        <v>6.6412E-13</v>
      </c>
      <c r="L12" s="51">
        <v>6.5919000000000004E-13</v>
      </c>
      <c r="M12" s="51">
        <v>6.5417000000000003E-13</v>
      </c>
      <c r="N12" s="51">
        <v>6.4911999999999996E-13</v>
      </c>
      <c r="O12" s="51">
        <v>6.4409000000000004E-13</v>
      </c>
      <c r="P12" s="51">
        <v>6.3914000000000004E-13</v>
      </c>
      <c r="Q12" s="51">
        <v>6.3434E-13</v>
      </c>
      <c r="R12" s="51">
        <v>6.2974E-13</v>
      </c>
      <c r="S12" s="51">
        <v>6.2540999999999996E-13</v>
      </c>
      <c r="T12" s="51">
        <v>6.2139000000000004E-13</v>
      </c>
      <c r="U12" s="51">
        <v>6.1773999999999995E-13</v>
      </c>
      <c r="V12" s="51">
        <v>6.1449999999999996E-13</v>
      </c>
      <c r="W12" s="51">
        <v>6.1171000000000003E-13</v>
      </c>
      <c r="X12" s="51">
        <v>6.0941000000000003E-13</v>
      </c>
      <c r="Y12" s="51">
        <v>6.0760999999999997E-13</v>
      </c>
      <c r="Z12" s="51">
        <v>6.0633E-13</v>
      </c>
      <c r="AA12" s="51">
        <v>6.0559000000000005E-13</v>
      </c>
      <c r="AB12" s="51">
        <v>6.0537999999999999E-13</v>
      </c>
      <c r="AC12" s="51">
        <v>6.0570000000000003E-13</v>
      </c>
      <c r="AD12" s="51">
        <v>6.0653000000000004E-13</v>
      </c>
      <c r="AE12" s="51">
        <v>6.0783000000000005E-13</v>
      </c>
      <c r="AF12" s="51">
        <v>6.0958000000000001E-13</v>
      </c>
      <c r="AG12" s="51">
        <v>6.1173999999999998E-13</v>
      </c>
      <c r="AH12" s="51">
        <v>6.1425000000000003E-13</v>
      </c>
      <c r="AI12" s="51">
        <v>6.1704999999999998E-13</v>
      </c>
      <c r="AJ12" s="51">
        <v>6.2008000000000002E-13</v>
      </c>
      <c r="AK12" s="51">
        <v>6.2328000000000005E-13</v>
      </c>
      <c r="AL12" s="51">
        <v>6.2656000000000001E-13</v>
      </c>
      <c r="AM12" s="51">
        <v>6.2984999999999999E-13</v>
      </c>
      <c r="AN12" s="51">
        <v>6.3307000000000005E-13</v>
      </c>
      <c r="AO12" s="51">
        <v>6.3614999999999997E-13</v>
      </c>
      <c r="AP12" s="51">
        <v>6.39E-13</v>
      </c>
      <c r="AQ12" s="51">
        <v>6.4154000000000001E-13</v>
      </c>
      <c r="AR12" s="51">
        <v>6.4370999999999999E-13</v>
      </c>
      <c r="AS12" s="51">
        <v>6.4543000000000001E-13</v>
      </c>
      <c r="AT12" s="51">
        <v>6.4663999999999996E-13</v>
      </c>
      <c r="AU12" s="51">
        <v>6.4727000000000003E-13</v>
      </c>
      <c r="AV12" s="51">
        <v>6.4728000000000004E-13</v>
      </c>
      <c r="AW12" s="51">
        <v>6.4662000000000003E-13</v>
      </c>
      <c r="AX12" s="2"/>
      <c r="AY12" s="19">
        <v>4</v>
      </c>
      <c r="AZ12" s="44">
        <v>1</v>
      </c>
      <c r="BA12" s="44">
        <v>0.99051920000000004</v>
      </c>
      <c r="BB12" s="44">
        <v>0.96691749999999999</v>
      </c>
      <c r="BC12" s="44">
        <v>0.92158496000000001</v>
      </c>
      <c r="BD12" s="44">
        <v>0.846553</v>
      </c>
      <c r="BE12" s="44">
        <v>0.73885210000000001</v>
      </c>
      <c r="BF12" s="44">
        <v>0.60464309999999999</v>
      </c>
      <c r="BG12" s="44">
        <v>0.45958555000000001</v>
      </c>
      <c r="BH12" s="44">
        <v>0.32321027000000002</v>
      </c>
      <c r="BI12" s="44">
        <v>0.21070022999999999</v>
      </c>
      <c r="BJ12" s="44">
        <v>0.12807034</v>
      </c>
      <c r="BK12" s="44">
        <v>7.3131665999999998E-2</v>
      </c>
      <c r="BL12" s="44">
        <v>3.9531999999999998E-2</v>
      </c>
      <c r="BM12" s="44">
        <v>2.0370831999999998E-2</v>
      </c>
      <c r="BN12" s="44">
        <v>1.0067680000000001E-2</v>
      </c>
      <c r="BO12" s="44">
        <v>4.7969976000000001E-3</v>
      </c>
      <c r="BP12" s="44">
        <v>2.2133097999999999E-3</v>
      </c>
      <c r="BQ12" s="44">
        <v>9.9258039999999999E-4</v>
      </c>
      <c r="BR12" s="44">
        <v>4.3402201999999997E-4</v>
      </c>
      <c r="BS12" s="44">
        <v>1.8554433000000001E-4</v>
      </c>
      <c r="BT12" s="44">
        <v>7.7727090000000003E-5</v>
      </c>
      <c r="BU12" s="44">
        <v>3.1970215999999998E-5</v>
      </c>
      <c r="BV12" s="44">
        <v>1.29333475E-5</v>
      </c>
      <c r="BW12" s="44">
        <v>5.1536600000000001E-6</v>
      </c>
      <c r="BX12" s="44">
        <v>2.025474E-6</v>
      </c>
      <c r="BY12" s="44">
        <v>7.8603539999999995E-7</v>
      </c>
      <c r="BZ12" s="44">
        <v>3.0151042999999998E-7</v>
      </c>
      <c r="CA12" s="44">
        <v>1.1441899E-7</v>
      </c>
      <c r="CB12" s="44">
        <v>4.2991008E-8</v>
      </c>
      <c r="CC12" s="44">
        <v>1.6004892999999999E-8</v>
      </c>
      <c r="CD12" s="44">
        <v>5.9075583999999997E-9</v>
      </c>
      <c r="CE12" s="44">
        <v>2.1632262999999998E-9</v>
      </c>
      <c r="CF12" s="44">
        <v>7.862547E-10</v>
      </c>
      <c r="CG12" s="44">
        <v>2.8378985000000001E-10</v>
      </c>
      <c r="CH12" s="44">
        <v>1.0176249E-10</v>
      </c>
      <c r="CI12" s="52">
        <v>3.6266301999999999E-11</v>
      </c>
      <c r="CJ12" s="52">
        <v>1.2848546E-11</v>
      </c>
      <c r="CK12" s="52">
        <v>4.5221191999999997E-12</v>
      </c>
      <c r="CL12" s="52">
        <v>1.5666654E-12</v>
      </c>
      <c r="CM12" s="52">
        <v>4.8621273999999999E-13</v>
      </c>
      <c r="CN12" s="44">
        <v>1</v>
      </c>
      <c r="CO12" s="44">
        <v>0.99069039999999997</v>
      </c>
      <c r="CP12" s="44">
        <v>0.96755785000000005</v>
      </c>
      <c r="CQ12" s="44">
        <v>0.92310170000000002</v>
      </c>
      <c r="CR12" s="44">
        <v>0.84937320000000005</v>
      </c>
      <c r="CS12" s="44">
        <v>0.74320423999999996</v>
      </c>
      <c r="CT12" s="44">
        <v>0.61031349999999995</v>
      </c>
      <c r="CU12" s="44">
        <v>0.46587994999999999</v>
      </c>
      <c r="CV12" s="44">
        <v>0.32923809999999998</v>
      </c>
      <c r="CW12" s="44">
        <v>0.21576127</v>
      </c>
      <c r="CX12" s="44">
        <v>0.13186285</v>
      </c>
      <c r="CY12" s="44">
        <v>7.5713390000000005E-2</v>
      </c>
      <c r="CZ12" s="44">
        <v>4.1153694999999997E-2</v>
      </c>
      <c r="DA12" s="44">
        <v>2.1323050999999999E-2</v>
      </c>
      <c r="DB12" s="44">
        <v>1.0595835E-2</v>
      </c>
      <c r="DC12" s="44">
        <v>5.0760620000000001E-3</v>
      </c>
      <c r="DD12" s="44">
        <v>2.3547391999999999E-3</v>
      </c>
      <c r="DE12" s="44">
        <v>1.0617096999999999E-3</v>
      </c>
      <c r="DF12" s="44">
        <v>4.6675888000000001E-4</v>
      </c>
      <c r="DG12" s="44">
        <v>2.0062077999999999E-4</v>
      </c>
      <c r="DH12" s="44">
        <v>8.4500534000000001E-5</v>
      </c>
      <c r="DI12" s="44">
        <v>3.4946734000000002E-5</v>
      </c>
      <c r="DJ12" s="44">
        <v>1.4215569E-5</v>
      </c>
      <c r="DK12" s="44">
        <v>5.696155E-6</v>
      </c>
      <c r="DL12" s="44">
        <v>2.2512658999999999E-6</v>
      </c>
      <c r="DM12" s="44">
        <v>8.7861325999999997E-7</v>
      </c>
      <c r="DN12" s="44">
        <v>3.3894991999999998E-7</v>
      </c>
      <c r="DO12" s="44">
        <v>1.2936911E-7</v>
      </c>
      <c r="DP12" s="44">
        <v>4.8891169999999999E-8</v>
      </c>
      <c r="DQ12" s="44">
        <v>1.8308194E-8</v>
      </c>
      <c r="DR12" s="44">
        <v>6.7975110000000004E-9</v>
      </c>
      <c r="DS12" s="44">
        <v>2.5037529999999999E-9</v>
      </c>
      <c r="DT12" s="44">
        <v>9.1536829999999999E-10</v>
      </c>
      <c r="DU12" s="44">
        <v>3.323286E-10</v>
      </c>
      <c r="DV12" s="44">
        <v>1.1986501999999999E-10</v>
      </c>
      <c r="DW12" s="52">
        <v>4.2966350000000001E-11</v>
      </c>
      <c r="DX12" s="52">
        <v>1.5309975999999999E-11</v>
      </c>
      <c r="DY12" s="52">
        <v>5.4191283E-12</v>
      </c>
      <c r="DZ12" s="52">
        <v>1.8878674999999999E-12</v>
      </c>
      <c r="EA12" s="52">
        <v>5.891763E-13</v>
      </c>
      <c r="EB12" s="44">
        <v>1</v>
      </c>
      <c r="EC12" s="44">
        <v>0.99035936999999996</v>
      </c>
      <c r="ED12" s="44">
        <v>0.96631396000000003</v>
      </c>
      <c r="EE12" s="44">
        <v>0.92016569999999998</v>
      </c>
      <c r="EF12" s="44">
        <v>0.84397160000000004</v>
      </c>
      <c r="EG12" s="44">
        <v>0.73500449999999995</v>
      </c>
      <c r="EH12" s="44">
        <v>0.59984490000000001</v>
      </c>
      <c r="EI12" s="44">
        <v>0.45449844</v>
      </c>
      <c r="EJ12" s="44">
        <v>0.31847629999999999</v>
      </c>
      <c r="EK12" s="44">
        <v>0.2068855</v>
      </c>
      <c r="EL12" s="44">
        <v>0.12535336999999999</v>
      </c>
      <c r="EM12" s="44">
        <v>7.1388900000000005E-2</v>
      </c>
      <c r="EN12" s="44">
        <v>3.8509082E-2</v>
      </c>
      <c r="EO12" s="44">
        <v>1.9814357000000001E-2</v>
      </c>
      <c r="EP12" s="44">
        <v>9.7843184999999999E-3</v>
      </c>
      <c r="EQ12" s="44">
        <v>4.6609160000000002E-3</v>
      </c>
      <c r="ER12" s="44">
        <v>2.1513358000000002E-3</v>
      </c>
      <c r="ES12" s="44">
        <v>9.6572499999999996E-4</v>
      </c>
      <c r="ET12" s="44">
        <v>4.2292266000000002E-4</v>
      </c>
      <c r="EU12" s="44">
        <v>1.8116886E-4</v>
      </c>
      <c r="EV12" s="44">
        <v>7.608595E-5</v>
      </c>
      <c r="EW12" s="44">
        <v>3.138822E-5</v>
      </c>
      <c r="EX12" s="44">
        <v>1.2740803999999999E-5</v>
      </c>
      <c r="EY12" s="44">
        <v>5.0959650000000001E-6</v>
      </c>
      <c r="EZ12" s="44">
        <v>2.0110355999999999E-6</v>
      </c>
      <c r="FA12" s="44">
        <v>7.8418350000000002E-7</v>
      </c>
      <c r="FB12" s="44">
        <v>3.023013E-7</v>
      </c>
      <c r="FC12" s="44">
        <v>1.1530558E-7</v>
      </c>
      <c r="FD12" s="44">
        <v>4.3549580000000001E-8</v>
      </c>
      <c r="FE12" s="44">
        <v>1.6298052999999998E-8</v>
      </c>
      <c r="FF12" s="44">
        <v>6.0474009999999999E-9</v>
      </c>
      <c r="FG12" s="44">
        <v>2.2259357000000001E-9</v>
      </c>
      <c r="FH12" s="44">
        <v>8.1317019999999996E-10</v>
      </c>
      <c r="FI12" s="44">
        <v>2.9496663E-10</v>
      </c>
      <c r="FJ12" s="44">
        <v>1.06282795E-10</v>
      </c>
      <c r="FK12" s="44">
        <v>3.8055310000000003E-11</v>
      </c>
      <c r="FL12" s="52">
        <v>1.3543846E-11</v>
      </c>
      <c r="FM12" s="52">
        <v>4.7880566999999998E-12</v>
      </c>
      <c r="FN12" s="52">
        <v>1.6659963999999999E-12</v>
      </c>
      <c r="FO12" s="52">
        <v>5.1932520000000003E-13</v>
      </c>
      <c r="FP12" s="44">
        <v>1</v>
      </c>
      <c r="FQ12" s="44">
        <v>0.98980199999999996</v>
      </c>
      <c r="FR12" s="44">
        <v>0.96426990000000001</v>
      </c>
      <c r="FS12" s="44">
        <v>0.91539219999999999</v>
      </c>
      <c r="FT12" s="44">
        <v>0.83522236000000005</v>
      </c>
      <c r="FU12" s="44">
        <v>0.72175973999999998</v>
      </c>
      <c r="FV12" s="44">
        <v>0.58298755000000002</v>
      </c>
      <c r="FW12" s="44">
        <v>0.43629676000000001</v>
      </c>
      <c r="FX12" s="44">
        <v>0.30176467000000001</v>
      </c>
      <c r="FY12" s="44">
        <v>0.19338301999999999</v>
      </c>
      <c r="FZ12" s="44">
        <v>0.11557872</v>
      </c>
      <c r="GA12" s="44">
        <v>6.4939596000000002E-2</v>
      </c>
      <c r="GB12" s="44">
        <v>3.4571650000000002E-2</v>
      </c>
      <c r="GC12" s="44">
        <v>1.7562036999999999E-2</v>
      </c>
      <c r="GD12" s="44">
        <v>8.5648709999999999E-3</v>
      </c>
      <c r="GE12" s="44">
        <v>4.0309014999999997E-3</v>
      </c>
      <c r="GF12" s="44">
        <v>1.8386913E-3</v>
      </c>
      <c r="GG12" s="44">
        <v>8.1588153000000001E-4</v>
      </c>
      <c r="GH12" s="44">
        <v>3.5327010000000002E-4</v>
      </c>
      <c r="GI12" s="44">
        <v>1.4965399999999999E-4</v>
      </c>
      <c r="GJ12" s="44">
        <v>6.2164460000000001E-5</v>
      </c>
      <c r="GK12" s="44">
        <v>2.5368829999999999E-5</v>
      </c>
      <c r="GL12" s="44">
        <v>1.0187779E-5</v>
      </c>
      <c r="GM12" s="44">
        <v>4.0317919999999999E-6</v>
      </c>
      <c r="GN12" s="44">
        <v>1.5742584E-6</v>
      </c>
      <c r="GO12" s="44">
        <v>6.0684147000000004E-7</v>
      </c>
      <c r="GP12" s="44">
        <v>2.3129942E-7</v>
      </c>
      <c r="GQ12" s="44">
        <v>8.7253700000000005E-8</v>
      </c>
      <c r="GR12" s="44">
        <v>3.2606934000000001E-8</v>
      </c>
      <c r="GS12" s="44">
        <v>1.2074601999999999E-8</v>
      </c>
      <c r="GT12" s="44">
        <v>4.4333576999999998E-9</v>
      </c>
      <c r="GU12" s="44">
        <v>1.6148974999999999E-9</v>
      </c>
      <c r="GV12" s="44">
        <v>5.8387756000000004E-10</v>
      </c>
      <c r="GW12" s="44">
        <v>2.0962574999999999E-10</v>
      </c>
      <c r="GX12" s="44">
        <v>7.4763313999999996E-11</v>
      </c>
      <c r="GY12" s="44">
        <v>2.6497863E-11</v>
      </c>
      <c r="GZ12" s="52">
        <v>9.3352120000000005E-12</v>
      </c>
      <c r="HA12" s="52">
        <v>3.2670585E-12</v>
      </c>
      <c r="HB12" s="52">
        <v>1.1256411999999999E-12</v>
      </c>
      <c r="HC12" s="52">
        <v>3.4754266E-13</v>
      </c>
      <c r="HD12" s="44">
        <v>1</v>
      </c>
      <c r="HE12" s="44">
        <v>0.99001830000000002</v>
      </c>
      <c r="HF12" s="44">
        <v>0.96509469999999997</v>
      </c>
      <c r="HG12" s="44">
        <v>0.91722493999999999</v>
      </c>
      <c r="HH12" s="44">
        <v>0.83841896000000005</v>
      </c>
      <c r="HI12" s="44">
        <v>0.72633150000000002</v>
      </c>
      <c r="HJ12" s="44">
        <v>0.58842859999999997</v>
      </c>
      <c r="HK12" s="44">
        <v>0.44171724000000001</v>
      </c>
      <c r="HL12" s="44">
        <v>0.30624261000000003</v>
      </c>
      <c r="HM12" s="44">
        <v>0.19658555</v>
      </c>
      <c r="HN12" s="44">
        <v>0.11759092</v>
      </c>
      <c r="HO12" s="44">
        <v>6.6062704E-2</v>
      </c>
      <c r="HP12" s="44">
        <v>3.5132143999999997E-2</v>
      </c>
      <c r="HQ12" s="44">
        <v>1.7811468E-2</v>
      </c>
      <c r="HR12" s="44">
        <v>8.6618709999999998E-3</v>
      </c>
      <c r="HS12" s="44">
        <v>4.0617309999999998E-3</v>
      </c>
      <c r="HT12" s="44">
        <v>1.8446576E-3</v>
      </c>
      <c r="HU12" s="44">
        <v>8.1441260000000002E-4</v>
      </c>
      <c r="HV12" s="44">
        <v>3.5064458000000001E-4</v>
      </c>
      <c r="HW12" s="44">
        <v>1.476215E-4</v>
      </c>
      <c r="HX12" s="44">
        <v>6.0910016999999998E-5</v>
      </c>
      <c r="HY12" s="44">
        <v>2.4679810000000001E-5</v>
      </c>
      <c r="HZ12" s="44">
        <v>9.8367259999999996E-6</v>
      </c>
      <c r="IA12" s="44">
        <v>3.8624302999999999E-6</v>
      </c>
      <c r="IB12" s="44">
        <v>1.4960152E-6</v>
      </c>
      <c r="IC12" s="44">
        <v>5.7223275000000001E-7</v>
      </c>
      <c r="ID12" s="44">
        <v>2.1637527E-7</v>
      </c>
      <c r="IE12" s="44">
        <v>8.0949576000000004E-8</v>
      </c>
      <c r="IF12" s="44">
        <v>2.9976103E-8</v>
      </c>
      <c r="IG12" s="44">
        <v>1.1005324000000001E-8</v>
      </c>
      <c r="IH12" s="44">
        <v>4.0065692999999999E-9</v>
      </c>
      <c r="II12" s="44">
        <v>1.4471581E-9</v>
      </c>
      <c r="IJ12" s="44">
        <v>5.1887170000000001E-10</v>
      </c>
      <c r="IK12" s="44">
        <v>1.8476469E-10</v>
      </c>
      <c r="IL12" s="44">
        <v>6.53706E-11</v>
      </c>
      <c r="IM12" s="44">
        <v>2.2988638999999999E-11</v>
      </c>
      <c r="IN12" s="52">
        <v>8.0374239999999998E-12</v>
      </c>
      <c r="IO12" s="52">
        <v>2.7920069999999998E-12</v>
      </c>
      <c r="IP12" s="52">
        <v>9.5509219999999998E-13</v>
      </c>
      <c r="IQ12" s="52">
        <v>2.9298270000000002E-13</v>
      </c>
      <c r="IR12" s="44">
        <v>1</v>
      </c>
      <c r="IS12" s="44">
        <v>0.98996865999999994</v>
      </c>
      <c r="IT12" s="44">
        <v>0.96492224999999998</v>
      </c>
      <c r="IU12" s="44">
        <v>0.91699640000000004</v>
      </c>
      <c r="IV12" s="44">
        <v>0.83814675000000005</v>
      </c>
      <c r="IW12" s="44">
        <v>0.72603010000000001</v>
      </c>
      <c r="IX12" s="44">
        <v>0.58810260000000003</v>
      </c>
      <c r="IY12" s="44">
        <v>0.44136983000000002</v>
      </c>
      <c r="IZ12" s="44">
        <v>0.30588969999999999</v>
      </c>
      <c r="JA12" s="44">
        <v>0.19625486</v>
      </c>
      <c r="JB12" s="44">
        <v>0.11730848000000001</v>
      </c>
      <c r="JC12" s="44">
        <v>6.5838129999999995E-2</v>
      </c>
      <c r="JD12" s="44">
        <v>3.4949319999999999E-2</v>
      </c>
      <c r="JE12" s="44">
        <v>1.7681707000000001E-2</v>
      </c>
      <c r="JF12" s="44">
        <v>8.5789449999999993E-3</v>
      </c>
      <c r="JG12" s="44">
        <v>4.0127825999999997E-3</v>
      </c>
      <c r="JH12" s="44">
        <v>1.8175422E-3</v>
      </c>
      <c r="JI12" s="44">
        <v>8.0015770000000004E-4</v>
      </c>
      <c r="JJ12" s="44">
        <v>3.4347522999999999E-4</v>
      </c>
      <c r="JK12" s="44">
        <v>1.4415015E-4</v>
      </c>
      <c r="JL12" s="44">
        <v>5.9283861999999999E-5</v>
      </c>
      <c r="JM12" s="44">
        <v>2.3939863E-5</v>
      </c>
      <c r="JN12" s="44">
        <v>9.5086030000000006E-6</v>
      </c>
      <c r="JO12" s="44">
        <v>3.7202450000000002E-6</v>
      </c>
      <c r="JP12" s="44">
        <v>1.4356687E-6</v>
      </c>
      <c r="JQ12" s="44">
        <v>5.4709784000000002E-7</v>
      </c>
      <c r="JR12" s="44">
        <v>2.0608486E-7</v>
      </c>
      <c r="JS12" s="44">
        <v>7.6804839999999994E-8</v>
      </c>
      <c r="JT12" s="44">
        <v>2.8341809999999999E-8</v>
      </c>
      <c r="JU12" s="44">
        <v>1.0358816E-8</v>
      </c>
      <c r="JV12" s="44">
        <v>3.75599E-9</v>
      </c>
      <c r="JW12" s="44">
        <v>1.3512046000000001E-9</v>
      </c>
      <c r="JX12" s="44">
        <v>4.8252100000000001E-10</v>
      </c>
      <c r="JY12" s="44">
        <v>1.7112309000000001E-10</v>
      </c>
      <c r="JZ12" s="52">
        <v>6.029458E-11</v>
      </c>
      <c r="KA12" s="52">
        <v>2.1114814999999999E-11</v>
      </c>
      <c r="KB12" s="52">
        <v>7.3510339999999999E-12</v>
      </c>
      <c r="KC12" s="52">
        <v>2.5427666000000001E-12</v>
      </c>
      <c r="KD12" s="52">
        <v>8.6624979999999995E-13</v>
      </c>
      <c r="KE12" s="52">
        <v>2.6472178000000001E-13</v>
      </c>
      <c r="KF12" s="44">
        <v>1</v>
      </c>
      <c r="KG12" s="44">
        <v>0.98990303000000002</v>
      </c>
      <c r="KH12" s="44">
        <v>0.96467919999999996</v>
      </c>
      <c r="KI12" s="44">
        <v>0.91634643000000005</v>
      </c>
      <c r="KJ12" s="44">
        <v>0.8368873</v>
      </c>
      <c r="KK12" s="44">
        <v>0.72407520000000003</v>
      </c>
      <c r="KL12" s="44">
        <v>0.58559220000000001</v>
      </c>
      <c r="KM12" s="44">
        <v>0.43864893999999999</v>
      </c>
      <c r="KN12" s="44">
        <v>0.30335444</v>
      </c>
      <c r="KO12" s="44">
        <v>0.19419041000000001</v>
      </c>
      <c r="KP12" s="44">
        <v>0.11581756</v>
      </c>
      <c r="KQ12" s="44">
        <v>6.4876310000000006E-2</v>
      </c>
      <c r="KR12" s="44">
        <v>3.4420239999999998E-2</v>
      </c>
      <c r="KS12" s="44">
        <v>1.7410371000000001E-2</v>
      </c>
      <c r="KT12" s="44">
        <v>8.447085E-3</v>
      </c>
      <c r="KU12" s="44">
        <v>3.951591E-3</v>
      </c>
      <c r="KV12" s="44">
        <v>1.7902408000000001E-3</v>
      </c>
      <c r="KW12" s="44">
        <v>7.8838073999999995E-4</v>
      </c>
      <c r="KX12" s="44">
        <v>3.3853907E-4</v>
      </c>
      <c r="KY12" s="44">
        <v>1.4213141E-4</v>
      </c>
      <c r="KZ12" s="44">
        <v>5.8475703999999997E-5</v>
      </c>
      <c r="LA12" s="44">
        <v>2.3621070000000001E-5</v>
      </c>
      <c r="LB12" s="44">
        <v>9.3845809999999996E-6</v>
      </c>
      <c r="LC12" s="44">
        <v>3.6725295999999998E-6</v>
      </c>
      <c r="LD12" s="44">
        <v>1.4174693E-6</v>
      </c>
      <c r="LE12" s="44">
        <v>5.4020102999999996E-7</v>
      </c>
      <c r="LF12" s="44">
        <v>2.0348296999999999E-7</v>
      </c>
      <c r="LG12" s="52">
        <v>7.5826320000000003E-8</v>
      </c>
      <c r="LH12" s="52">
        <v>2.7975158000000001E-8</v>
      </c>
      <c r="LI12" s="52">
        <v>1.0225737000000001E-8</v>
      </c>
      <c r="LJ12" s="52">
        <v>3.7040582E-9</v>
      </c>
      <c r="LK12" s="52">
        <v>1.3310559000000001E-9</v>
      </c>
      <c r="LL12" s="52">
        <v>4.7476330000000004E-10</v>
      </c>
      <c r="LM12" s="52">
        <v>1.6816075E-10</v>
      </c>
      <c r="LN12" s="52">
        <v>5.9173055E-11</v>
      </c>
      <c r="LO12" s="52">
        <v>2.0693624E-11</v>
      </c>
      <c r="LP12" s="52">
        <v>7.1940770000000003E-12</v>
      </c>
      <c r="LQ12" s="52">
        <v>2.4847332999999999E-12</v>
      </c>
      <c r="LR12" s="52">
        <v>8.4520410000000002E-13</v>
      </c>
      <c r="LS12" s="52">
        <v>2.5792719999999999E-13</v>
      </c>
      <c r="LT12" s="44">
        <v>1</v>
      </c>
      <c r="LU12" s="44">
        <v>0.99016479999999996</v>
      </c>
      <c r="LV12" s="44">
        <v>0.96563639999999995</v>
      </c>
      <c r="LW12" s="44">
        <v>0.91866046000000001</v>
      </c>
      <c r="LX12" s="44">
        <v>0.84118574999999995</v>
      </c>
      <c r="LY12" s="44">
        <v>0.73061069999999995</v>
      </c>
      <c r="LZ12" s="44">
        <v>0.59391050000000001</v>
      </c>
      <c r="MA12" s="44">
        <v>0.44763170000000002</v>
      </c>
      <c r="MB12" s="44">
        <v>0.31170059999999999</v>
      </c>
      <c r="MC12" s="44">
        <v>0.2009705</v>
      </c>
      <c r="MD12" s="44">
        <v>0.12071674</v>
      </c>
      <c r="ME12" s="44">
        <v>6.8076275000000006E-2</v>
      </c>
      <c r="MF12" s="44">
        <v>3.6322933000000002E-2</v>
      </c>
      <c r="MG12" s="44">
        <v>1.8466387000000001E-2</v>
      </c>
      <c r="MH12" s="44">
        <v>9.0003089999999997E-3</v>
      </c>
      <c r="MI12" s="44">
        <v>4.2275009999999998E-3</v>
      </c>
      <c r="MJ12" s="44">
        <v>1.9220887E-3</v>
      </c>
      <c r="MK12" s="44">
        <v>8.4907920000000005E-4</v>
      </c>
      <c r="ML12" s="44">
        <v>3.6558133E-4</v>
      </c>
      <c r="MM12" s="44">
        <v>1.5383333000000001E-4</v>
      </c>
      <c r="MN12" s="44">
        <v>6.340626E-5</v>
      </c>
      <c r="MO12" s="44">
        <v>2.5639734000000001E-5</v>
      </c>
      <c r="MP12" s="44">
        <v>1.0194947E-5</v>
      </c>
      <c r="MQ12" s="52">
        <v>3.9921950000000002E-6</v>
      </c>
      <c r="MR12" s="52">
        <v>1.5415521000000001E-6</v>
      </c>
      <c r="MS12" s="52">
        <v>5.8765783999999996E-7</v>
      </c>
      <c r="MT12" s="52">
        <v>2.2138847999999999E-7</v>
      </c>
      <c r="MU12" s="52">
        <v>8.2498230000000002E-8</v>
      </c>
      <c r="MV12" s="52">
        <v>3.0433178000000002E-8</v>
      </c>
      <c r="MW12" s="52">
        <v>1.1121931E-8</v>
      </c>
      <c r="MX12" s="52">
        <v>4.0292214000000003E-9</v>
      </c>
      <c r="MY12" s="52">
        <v>1.4478497E-9</v>
      </c>
      <c r="MZ12" s="52">
        <v>5.163319E-10</v>
      </c>
      <c r="NA12" s="52">
        <v>1.8282968E-10</v>
      </c>
      <c r="NB12" s="52">
        <v>6.4308879999999995E-11</v>
      </c>
      <c r="NC12" s="52">
        <v>2.2479246E-11</v>
      </c>
      <c r="ND12" s="52">
        <v>7.8108919999999996E-12</v>
      </c>
      <c r="NE12" s="52">
        <v>2.6964101999999999E-12</v>
      </c>
      <c r="NF12" s="52">
        <v>9.1677909999999994E-13</v>
      </c>
      <c r="NG12" s="52">
        <v>2.7973392000000001E-13</v>
      </c>
      <c r="NH12" s="44">
        <v>1</v>
      </c>
      <c r="NI12" s="44">
        <v>0.98980360000000001</v>
      </c>
      <c r="NJ12" s="44">
        <v>0.96429986000000001</v>
      </c>
      <c r="NK12" s="44">
        <v>0.91535836000000004</v>
      </c>
      <c r="NL12" s="44">
        <v>0.83499559999999995</v>
      </c>
      <c r="NM12" s="44">
        <v>0.72116329999999995</v>
      </c>
      <c r="NN12" s="44">
        <v>0.58188150000000005</v>
      </c>
      <c r="NO12" s="44">
        <v>0.43466988000000001</v>
      </c>
      <c r="NP12" s="44">
        <v>0.2997088</v>
      </c>
      <c r="NQ12" s="44">
        <v>0.19127811</v>
      </c>
      <c r="NR12" s="44">
        <v>0.11374213499999999</v>
      </c>
      <c r="NS12" s="44">
        <v>6.3525890000000002E-2</v>
      </c>
      <c r="NT12" s="44">
        <v>3.3588020000000003E-2</v>
      </c>
      <c r="NU12" s="44">
        <v>1.6932055000000001E-2</v>
      </c>
      <c r="NV12" s="44">
        <v>8.1882870000000007E-3</v>
      </c>
      <c r="NW12" s="44">
        <v>3.8185354999999998E-3</v>
      </c>
      <c r="NX12" s="44">
        <v>1.7247587000000001E-3</v>
      </c>
      <c r="NY12" s="44">
        <v>7.5734860000000002E-4</v>
      </c>
      <c r="NZ12" s="44">
        <v>3.2431000000000002E-4</v>
      </c>
      <c r="OA12" s="44">
        <v>1.3579402000000001E-4</v>
      </c>
      <c r="OB12" s="44">
        <v>5.5727319999999999E-5</v>
      </c>
      <c r="OC12" s="44">
        <v>2.2468872000000001E-5</v>
      </c>
      <c r="OD12" s="44">
        <v>8.9100829999999998E-6</v>
      </c>
      <c r="OE12" s="44">
        <v>3.4801387000000001E-6</v>
      </c>
      <c r="OF12" s="44">
        <v>1.3405469E-6</v>
      </c>
      <c r="OG12" s="44">
        <v>5.0963969999999997E-7</v>
      </c>
      <c r="OH12" s="52">
        <v>1.9152753000000001E-7</v>
      </c>
      <c r="OI12" s="52">
        <v>7.1217550000000005E-8</v>
      </c>
      <c r="OJ12" s="52">
        <v>2.6222387999999999E-8</v>
      </c>
      <c r="OK12" s="52">
        <v>9.5674870000000003E-9</v>
      </c>
      <c r="OL12" s="52">
        <v>3.4614250000000002E-9</v>
      </c>
      <c r="OM12" s="52">
        <v>1.2425183E-9</v>
      </c>
      <c r="ON12" s="52">
        <v>4.4275752999999999E-10</v>
      </c>
      <c r="OO12" s="52">
        <v>1.5669896000000001E-10</v>
      </c>
      <c r="OP12" s="52">
        <v>5.51049E-11</v>
      </c>
      <c r="OQ12" s="52">
        <v>1.9261251999999999E-11</v>
      </c>
      <c r="OR12" s="52">
        <v>6.6935259999999998E-12</v>
      </c>
      <c r="OS12" s="52">
        <v>2.311202E-12</v>
      </c>
      <c r="OT12" s="52">
        <v>7.8599117E-13</v>
      </c>
      <c r="OU12" s="52">
        <v>2.3971126999999998E-13</v>
      </c>
      <c r="OV12" s="44">
        <v>1</v>
      </c>
      <c r="OW12" s="44">
        <v>0.98990869999999997</v>
      </c>
      <c r="OX12" s="44">
        <v>0.96467643999999997</v>
      </c>
      <c r="OY12" s="44">
        <v>0.91641665000000005</v>
      </c>
      <c r="OZ12" s="44">
        <v>0.83712757000000004</v>
      </c>
      <c r="PA12" s="44">
        <v>0.72460420000000003</v>
      </c>
      <c r="PB12" s="44">
        <v>0.58649099999999998</v>
      </c>
      <c r="PC12" s="44">
        <v>0.43988943000000003</v>
      </c>
      <c r="PD12" s="44">
        <v>0.30478474</v>
      </c>
      <c r="PE12" s="44">
        <v>0.19559634000000001</v>
      </c>
      <c r="PF12" s="44">
        <v>0.11701831</v>
      </c>
      <c r="PG12" s="44">
        <v>6.5782670000000001E-2</v>
      </c>
      <c r="PH12" s="44">
        <v>3.5021762999999997E-2</v>
      </c>
      <c r="PI12" s="44">
        <v>1.7783018000000001E-2</v>
      </c>
      <c r="PJ12" s="44">
        <v>8.6650479999999998E-3</v>
      </c>
      <c r="PK12" s="44">
        <v>4.0727667999999996E-3</v>
      </c>
      <c r="PL12" s="44">
        <v>1.8546551E-3</v>
      </c>
      <c r="PM12" s="44">
        <v>8.2128530000000004E-4</v>
      </c>
      <c r="PN12" s="44">
        <v>3.5476132000000001E-4</v>
      </c>
      <c r="PO12" s="44">
        <v>1.4987862000000001E-4</v>
      </c>
      <c r="PP12" s="44">
        <v>6.2070524999999996E-5</v>
      </c>
      <c r="PQ12" s="44">
        <v>2.5247350000000001E-5</v>
      </c>
      <c r="PR12" s="44">
        <v>1.0103173E-5</v>
      </c>
      <c r="PS12" s="44">
        <v>3.9833134999999999E-6</v>
      </c>
      <c r="PT12" s="44">
        <v>1.5493407E-6</v>
      </c>
      <c r="PU12" s="44">
        <v>5.9485313000000003E-7</v>
      </c>
      <c r="PV12" s="44">
        <v>2.2578290000000001E-7</v>
      </c>
      <c r="PW12" s="44">
        <v>8.4798295000000001E-8</v>
      </c>
      <c r="PX12" s="44">
        <v>3.1538113999999998E-8</v>
      </c>
      <c r="PY12" s="44">
        <v>1.1623664000000001E-8</v>
      </c>
      <c r="PZ12" s="44">
        <v>4.2479220000000002E-9</v>
      </c>
      <c r="QA12" s="52">
        <v>1.5401960999999999E-9</v>
      </c>
      <c r="QB12" s="44">
        <v>5.5431230000000003E-10</v>
      </c>
      <c r="QC12" s="52">
        <v>1.9810596E-10</v>
      </c>
      <c r="QD12" s="52">
        <v>7.0337160000000002E-11</v>
      </c>
      <c r="QE12" s="52">
        <v>2.4818791000000001E-11</v>
      </c>
      <c r="QF12" s="52">
        <v>8.7055710000000006E-12</v>
      </c>
      <c r="QG12" s="52">
        <v>3.0336276000000001E-12</v>
      </c>
      <c r="QH12" s="52">
        <v>1.0408252E-12</v>
      </c>
      <c r="QI12" s="52">
        <v>3.199568E-13</v>
      </c>
      <c r="QJ12" s="44">
        <v>1</v>
      </c>
      <c r="QK12" s="44">
        <v>0.99059180000000002</v>
      </c>
      <c r="QL12" s="44">
        <v>0.96716886999999996</v>
      </c>
      <c r="QM12" s="44">
        <v>0.92210566999999999</v>
      </c>
      <c r="QN12" s="44">
        <v>0.84749067</v>
      </c>
      <c r="QO12" s="44">
        <v>0.74032160000000002</v>
      </c>
      <c r="QP12" s="44">
        <v>0.60668670000000002</v>
      </c>
      <c r="QQ12" s="44">
        <v>0.46205845000000001</v>
      </c>
      <c r="QR12" s="44">
        <v>0.32581237000000002</v>
      </c>
      <c r="QS12" s="44">
        <v>0.21310271</v>
      </c>
      <c r="QT12" s="44">
        <v>0.13004669999999999</v>
      </c>
      <c r="QU12" s="44">
        <v>7.4604199999999996E-2</v>
      </c>
      <c r="QV12" s="44">
        <v>4.0540270000000003E-2</v>
      </c>
      <c r="QW12" s="44">
        <v>2.1013225999999999E-2</v>
      </c>
      <c r="QX12" s="44">
        <v>1.0452464E-2</v>
      </c>
      <c r="QY12" s="44">
        <v>5.0155169999999997E-3</v>
      </c>
      <c r="QZ12" s="44">
        <v>2.3317856000000001E-3</v>
      </c>
      <c r="RA12" s="44">
        <v>1.0542555E-3</v>
      </c>
      <c r="RB12" s="44">
        <v>4.6499577000000002E-4</v>
      </c>
      <c r="RC12" s="44">
        <v>2.0061203000000001E-4</v>
      </c>
      <c r="RD12" s="44">
        <v>8.485559E-5</v>
      </c>
      <c r="RE12" s="44">
        <v>3.5248932999999997E-5</v>
      </c>
      <c r="RF12" s="44">
        <v>1.4407135E-5</v>
      </c>
      <c r="RG12" s="44">
        <v>5.8025389999999999E-6</v>
      </c>
      <c r="RH12" s="44">
        <v>2.3058602999999998E-6</v>
      </c>
      <c r="RI12" s="44">
        <v>9.0543243999999999E-7</v>
      </c>
      <c r="RJ12" s="44">
        <v>3.5148456999999998E-7</v>
      </c>
      <c r="RK12" s="44">
        <v>1.3500596E-7</v>
      </c>
      <c r="RL12" s="44">
        <v>5.1349356999999997E-8</v>
      </c>
      <c r="RM12" s="44">
        <v>1.9353072000000001E-8</v>
      </c>
      <c r="RN12" s="44">
        <v>7.2322197000000004E-9</v>
      </c>
      <c r="RO12" s="44">
        <v>2.6813114000000002E-9</v>
      </c>
      <c r="RP12" s="44">
        <v>9.8672830000000004E-10</v>
      </c>
      <c r="RQ12" s="44">
        <v>3.6059491999999999E-10</v>
      </c>
      <c r="RR12" s="44">
        <v>1.3091494999999999E-10</v>
      </c>
      <c r="RS12" s="52">
        <v>4.7235635999999998E-11</v>
      </c>
      <c r="RT12" s="52">
        <v>1.6941745000000001E-11</v>
      </c>
      <c r="RU12" s="52">
        <v>6.0358415000000003E-12</v>
      </c>
      <c r="RV12" s="52">
        <v>2.1159781999999998E-12</v>
      </c>
      <c r="RW12" s="52">
        <v>6.6407930000000003E-13</v>
      </c>
      <c r="RX12" s="44">
        <v>1</v>
      </c>
      <c r="RY12" s="44">
        <v>0.99099444999999997</v>
      </c>
      <c r="RZ12" s="44">
        <v>0.96864044999999999</v>
      </c>
      <c r="SA12" s="44">
        <v>0.9256259</v>
      </c>
      <c r="SB12" s="44">
        <v>0.85406559999999998</v>
      </c>
      <c r="SC12" s="44">
        <v>0.750475</v>
      </c>
      <c r="SD12" s="44">
        <v>0.61976220000000004</v>
      </c>
      <c r="SE12" s="44">
        <v>0.47648832000000002</v>
      </c>
      <c r="SF12" s="44">
        <v>0.33960741999999999</v>
      </c>
      <c r="SG12" s="44">
        <v>0.22469103000000001</v>
      </c>
      <c r="SH12" s="44">
        <v>0.13874582999999999</v>
      </c>
      <c r="SI12" s="44">
        <v>8.0540970000000003E-2</v>
      </c>
      <c r="SJ12" s="44">
        <v>4.4280439999999997E-2</v>
      </c>
      <c r="SK12" s="44">
        <v>2.321637E-2</v>
      </c>
      <c r="SL12" s="44">
        <v>1.1678545E-2</v>
      </c>
      <c r="SM12" s="44">
        <v>5.6655932999999997E-3</v>
      </c>
      <c r="SN12" s="44">
        <v>2.6624047E-3</v>
      </c>
      <c r="SO12" s="44">
        <v>1.2164439999999999E-3</v>
      </c>
      <c r="SP12" s="44">
        <v>5.4208839999999995E-4</v>
      </c>
      <c r="SQ12" s="44">
        <v>2.3625124999999999E-4</v>
      </c>
      <c r="SR12" s="44">
        <v>1.009254E-4</v>
      </c>
      <c r="SS12" s="44">
        <v>4.2345219999999997E-5</v>
      </c>
      <c r="ST12" s="44">
        <v>1.7479326000000002E-5</v>
      </c>
      <c r="SU12" s="44">
        <v>7.1089015999999997E-6</v>
      </c>
      <c r="SV12" s="44">
        <v>2.8523122999999999E-6</v>
      </c>
      <c r="SW12" s="44">
        <v>1.1303129999999999E-6</v>
      </c>
      <c r="SX12" s="44">
        <v>4.42832E-7</v>
      </c>
      <c r="SY12" s="44">
        <v>1.7167208E-7</v>
      </c>
      <c r="SZ12" s="44">
        <v>6.5905339999999996E-8</v>
      </c>
      <c r="TA12" s="44">
        <v>2.5072935999999998E-8</v>
      </c>
      <c r="TB12" s="44">
        <v>9.4584879999999994E-9</v>
      </c>
      <c r="TC12" s="44">
        <v>3.5400798E-9</v>
      </c>
      <c r="TD12" s="44">
        <v>1.3152623E-9</v>
      </c>
      <c r="TE12" s="44">
        <v>4.8547565999999996E-10</v>
      </c>
      <c r="TF12" s="44">
        <v>1.7801978E-10</v>
      </c>
      <c r="TG12" s="52">
        <v>6.4873330000000001E-11</v>
      </c>
      <c r="TH12" s="52">
        <v>2.3499639999999999E-11</v>
      </c>
      <c r="TI12" s="52">
        <v>8.4550060000000001E-12</v>
      </c>
      <c r="TJ12" s="52">
        <v>2.9925188E-12</v>
      </c>
      <c r="TK12" s="52">
        <v>9.4782949999999992E-13</v>
      </c>
      <c r="TL12" s="44">
        <v>1</v>
      </c>
      <c r="TM12" s="44">
        <v>0.99081909999999995</v>
      </c>
      <c r="TN12" s="44">
        <v>0.96800359999999996</v>
      </c>
      <c r="TO12" s="44">
        <v>0.92415446000000001</v>
      </c>
      <c r="TP12" s="44">
        <v>0.85139215000000001</v>
      </c>
      <c r="TQ12" s="44">
        <v>0.74648577000000005</v>
      </c>
      <c r="TR12" s="44">
        <v>0.61497820000000003</v>
      </c>
      <c r="TS12" s="44">
        <v>0.47146772999999997</v>
      </c>
      <c r="TT12" s="44">
        <v>0.33497213999999997</v>
      </c>
      <c r="TU12" s="44">
        <v>0.22089233</v>
      </c>
      <c r="TV12" s="44">
        <v>0.13594373000000001</v>
      </c>
      <c r="TW12" s="44">
        <v>7.8651200000000004E-2</v>
      </c>
      <c r="TX12" s="44">
        <v>4.3098517000000003E-2</v>
      </c>
      <c r="TY12" s="44">
        <v>2.2522606000000001E-2</v>
      </c>
      <c r="TZ12" s="44">
        <v>1.1292571E-2</v>
      </c>
      <c r="UA12" s="44">
        <v>5.4604329999999998E-3</v>
      </c>
      <c r="UB12" s="44">
        <v>2.5575379999999998E-3</v>
      </c>
      <c r="UC12" s="44">
        <v>1.1646238000000001E-3</v>
      </c>
      <c r="UD12" s="44">
        <v>5.1722420000000001E-4</v>
      </c>
      <c r="UE12" s="44">
        <v>2.2462539000000001E-4</v>
      </c>
      <c r="UF12" s="44">
        <v>9.5612166000000006E-5</v>
      </c>
      <c r="UG12" s="44">
        <v>3.9965863999999998E-5</v>
      </c>
      <c r="UH12" s="44">
        <v>1.6433023E-5</v>
      </c>
      <c r="UI12" s="44">
        <v>6.6562834E-6</v>
      </c>
      <c r="UJ12" s="44">
        <v>2.6593968000000001E-6</v>
      </c>
      <c r="UK12" s="44">
        <v>1.0491899E-6</v>
      </c>
      <c r="UL12" s="44">
        <v>4.0913738999999998E-7</v>
      </c>
      <c r="UM12" s="44">
        <v>1.5783567000000001E-7</v>
      </c>
      <c r="UN12" s="44">
        <v>6.0284929999999998E-8</v>
      </c>
      <c r="UO12" s="44">
        <v>2.2820482E-8</v>
      </c>
      <c r="UP12" s="44">
        <v>8.5617619999999994E-9</v>
      </c>
      <c r="UQ12" s="44">
        <v>3.1857577000000001E-9</v>
      </c>
      <c r="UR12" s="44">
        <v>1.1762222E-9</v>
      </c>
      <c r="US12" s="44">
        <v>4.3095312999999998E-10</v>
      </c>
      <c r="UT12" s="44">
        <v>1.5683052000000001E-10</v>
      </c>
      <c r="UU12" s="52">
        <v>5.6710392999999998E-11</v>
      </c>
      <c r="UV12" s="52">
        <v>2.0381393999999999E-11</v>
      </c>
      <c r="UW12" s="52">
        <v>7.2752437999999998E-12</v>
      </c>
      <c r="UX12" s="52">
        <v>2.5552027999999999E-12</v>
      </c>
      <c r="UY12" s="52">
        <v>8.0343829999999999E-13</v>
      </c>
      <c r="UZ12" s="44">
        <v>1</v>
      </c>
      <c r="VA12" s="44">
        <v>0.99065999999999999</v>
      </c>
      <c r="VB12" s="44">
        <v>0.96742830000000002</v>
      </c>
      <c r="VC12" s="44">
        <v>0.92278289999999996</v>
      </c>
      <c r="VD12" s="44">
        <v>0.84877670000000005</v>
      </c>
      <c r="VE12" s="44">
        <v>0.74228936000000001</v>
      </c>
      <c r="VF12" s="44">
        <v>0.60913629999999996</v>
      </c>
      <c r="VG12" s="44">
        <v>0.46459693000000002</v>
      </c>
      <c r="VH12" s="44">
        <v>0.32803450000000001</v>
      </c>
      <c r="VI12" s="44">
        <v>0.21476814</v>
      </c>
      <c r="VJ12" s="44">
        <v>0.13112856000000001</v>
      </c>
      <c r="VK12" s="44">
        <v>7.5218745000000004E-2</v>
      </c>
      <c r="VL12" s="44">
        <v>4.0845017999999997E-2</v>
      </c>
      <c r="VM12" s="44">
        <v>2.1142102999999999E-2</v>
      </c>
      <c r="VN12" s="44">
        <v>1.0495086000000001E-2</v>
      </c>
      <c r="VO12" s="44">
        <v>5.022304E-3</v>
      </c>
      <c r="VP12" s="44">
        <v>2.3270533E-3</v>
      </c>
      <c r="VQ12" s="44">
        <v>1.0478733E-3</v>
      </c>
      <c r="VR12" s="44">
        <v>4.6001970000000001E-4</v>
      </c>
      <c r="VS12" s="44">
        <v>1.9741117000000001E-4</v>
      </c>
      <c r="VT12" s="44">
        <v>8.3001949999999999E-5</v>
      </c>
      <c r="VU12" s="44">
        <v>3.4259562999999999E-5</v>
      </c>
      <c r="VV12" s="44">
        <v>1.3906143E-5</v>
      </c>
      <c r="VW12" s="44">
        <v>5.5610666999999999E-6</v>
      </c>
      <c r="VX12" s="44">
        <v>2.1927176000000001E-6</v>
      </c>
      <c r="VY12" s="44">
        <v>8.5346476999999996E-7</v>
      </c>
      <c r="VZ12" s="44">
        <v>3.2818036E-7</v>
      </c>
      <c r="WA12" s="44">
        <v>1.2480672999999999E-7</v>
      </c>
      <c r="WB12" s="44">
        <v>4.6978559999999999E-8</v>
      </c>
      <c r="WC12" s="44">
        <v>1.7507753000000001E-8</v>
      </c>
      <c r="WD12" s="44">
        <v>6.4677933999999999E-9</v>
      </c>
      <c r="WE12" s="44">
        <v>2.3699417999999999E-9</v>
      </c>
      <c r="WF12" s="44">
        <v>8.6175789999999998E-10</v>
      </c>
      <c r="WG12" s="44">
        <v>3.1109298E-10</v>
      </c>
      <c r="WH12" s="52">
        <v>1.1154358E-10</v>
      </c>
      <c r="WI12" s="52">
        <v>3.9739358000000001E-11</v>
      </c>
      <c r="WJ12" s="52">
        <v>1.4071667399999999E-11</v>
      </c>
      <c r="WK12" s="52">
        <v>4.9494879999999998E-12</v>
      </c>
      <c r="WL12" s="52">
        <v>1.7136278E-12</v>
      </c>
      <c r="WM12" s="52">
        <v>5.3154450000000005E-13</v>
      </c>
      <c r="WN12" s="44">
        <v>1</v>
      </c>
      <c r="WO12" s="44">
        <v>0.99044949999999998</v>
      </c>
      <c r="WP12" s="44">
        <v>0.96667707000000003</v>
      </c>
      <c r="WQ12" s="44">
        <v>0.92099819999999999</v>
      </c>
      <c r="WR12" s="44">
        <v>0.84539339999999996</v>
      </c>
      <c r="WS12" s="44">
        <v>0.73692584000000005</v>
      </c>
      <c r="WT12" s="44">
        <v>0.60192849999999998</v>
      </c>
      <c r="WU12" s="44">
        <v>0.45631549999999999</v>
      </c>
      <c r="WV12" s="44">
        <v>0.31980827000000001</v>
      </c>
      <c r="WW12" s="44">
        <v>0.20760038</v>
      </c>
      <c r="WX12" s="44">
        <v>0.12555442999999999</v>
      </c>
      <c r="WY12" s="44">
        <v>7.1283250000000006E-2</v>
      </c>
      <c r="WZ12" s="44">
        <v>3.8284242000000003E-2</v>
      </c>
      <c r="XA12" s="44">
        <v>1.9587154999999998E-2</v>
      </c>
      <c r="XB12" s="44">
        <v>9.6049919999999997E-3</v>
      </c>
      <c r="XC12" s="44">
        <v>4.5381240000000002E-3</v>
      </c>
      <c r="XD12" s="44">
        <v>2.0748148999999998E-3</v>
      </c>
      <c r="XE12" s="44">
        <v>9.2145124999999997E-4</v>
      </c>
      <c r="XF12" s="44">
        <v>3.9878793000000003E-4</v>
      </c>
      <c r="XG12" s="44">
        <v>1.6864232000000001E-4</v>
      </c>
      <c r="XH12" s="44">
        <v>6.9848335000000002E-5</v>
      </c>
      <c r="XI12" s="44">
        <v>2.8390954000000001E-5</v>
      </c>
      <c r="XJ12" s="44">
        <v>1.134426E-5</v>
      </c>
      <c r="XK12" s="44">
        <v>4.4609537000000003E-6</v>
      </c>
      <c r="XL12" s="44">
        <v>1.7305185E-6</v>
      </c>
      <c r="XM12" s="44">
        <v>6.6272247000000001E-7</v>
      </c>
      <c r="XN12" s="44">
        <v>2.5079682999999998E-7</v>
      </c>
      <c r="XO12" s="44">
        <v>9.3874220000000001E-8</v>
      </c>
      <c r="XP12" s="44">
        <v>3.4782207000000003E-8</v>
      </c>
      <c r="XQ12" s="44">
        <v>1.2766409E-8</v>
      </c>
      <c r="XR12" s="44">
        <v>4.6448254000000002E-9</v>
      </c>
      <c r="XS12" s="44">
        <v>1.6761774999999999E-9</v>
      </c>
      <c r="XT12" s="44">
        <v>6.0028729999999997E-10</v>
      </c>
      <c r="XU12" s="52">
        <v>2.1344953999999999E-10</v>
      </c>
      <c r="XV12" s="52">
        <v>7.5365920000000004E-11</v>
      </c>
      <c r="XW12" s="52">
        <v>2.6446508E-11</v>
      </c>
      <c r="XX12" s="52">
        <v>9.2255390000000001E-12</v>
      </c>
      <c r="XY12" s="52">
        <v>3.1971713000000001E-12</v>
      </c>
      <c r="XZ12" s="52">
        <v>1.0910570999999999E-12</v>
      </c>
      <c r="YA12" s="52">
        <v>3.3382246000000002E-13</v>
      </c>
      <c r="YB12" s="44">
        <v>1</v>
      </c>
      <c r="YC12" s="44">
        <v>0.99011020000000005</v>
      </c>
      <c r="YD12" s="44">
        <v>0.96544079999999999</v>
      </c>
      <c r="YE12" s="44">
        <v>0.91814609999999997</v>
      </c>
      <c r="YF12" s="44">
        <v>0.84025306</v>
      </c>
      <c r="YG12" s="44">
        <v>0.72937240000000003</v>
      </c>
      <c r="YH12" s="44">
        <v>0.59248984000000005</v>
      </c>
      <c r="YI12" s="44">
        <v>0.44621949999999999</v>
      </c>
      <c r="YJ12" s="44">
        <v>0.31048336999999998</v>
      </c>
      <c r="YK12" s="44">
        <v>0.20005672999999999</v>
      </c>
      <c r="YL12" s="44">
        <v>0.12011381</v>
      </c>
      <c r="YM12" s="44">
        <v>6.7722169999999998E-2</v>
      </c>
      <c r="YN12" s="44">
        <v>3.6136004999999999E-2</v>
      </c>
      <c r="YO12" s="44">
        <v>1.8377346999999999E-2</v>
      </c>
      <c r="YP12" s="44">
        <v>8.9623580000000001E-3</v>
      </c>
      <c r="YQ12" s="44">
        <v>4.2130733E-3</v>
      </c>
      <c r="YR12" s="44">
        <v>1.9175272999999999E-3</v>
      </c>
      <c r="YS12" s="44">
        <v>8.4814259999999996E-4</v>
      </c>
      <c r="YT12" s="44">
        <v>3.6572242999999998E-4</v>
      </c>
      <c r="YU12" s="44">
        <v>1.5415458E-4</v>
      </c>
      <c r="YV12" s="44">
        <v>6.3662299999999995E-5</v>
      </c>
      <c r="YW12" s="44">
        <v>2.5810063000000001E-5</v>
      </c>
      <c r="YX12" s="44">
        <v>1.0290088E-5</v>
      </c>
      <c r="YY12" s="44">
        <v>4.0401756000000003E-6</v>
      </c>
      <c r="YZ12" s="44">
        <v>1.5634606E-6</v>
      </c>
      <c r="ZA12" s="44">
        <v>5.9733110000000004E-7</v>
      </c>
      <c r="ZB12" s="44">
        <v>2.2555092999999999E-7</v>
      </c>
      <c r="ZC12" s="44">
        <v>8.4249719999999993E-8</v>
      </c>
      <c r="ZD12" s="44">
        <v>3.1156105000000002E-8</v>
      </c>
      <c r="ZE12" s="44">
        <v>1.1415340000000001E-8</v>
      </c>
      <c r="ZF12" s="44">
        <v>4.1466179999999997E-9</v>
      </c>
      <c r="ZG12" s="44">
        <v>1.4942266999999999E-9</v>
      </c>
      <c r="ZH12" s="52">
        <v>5.3441300000000004E-10</v>
      </c>
      <c r="ZI12" s="52">
        <v>1.8972577999999999E-10</v>
      </c>
      <c r="ZJ12" s="52">
        <v>6.6951464999999998E-11</v>
      </c>
      <c r="ZK12" s="52">
        <v>2.3482063999999998E-11</v>
      </c>
      <c r="ZL12" s="52">
        <v>8.1876719999999999E-12</v>
      </c>
      <c r="ZM12" s="52">
        <v>2.8364893000000002E-12</v>
      </c>
      <c r="ZN12" s="52">
        <v>9.6774410000000002E-13</v>
      </c>
      <c r="ZO12" s="52">
        <v>2.9606469999999999E-13</v>
      </c>
      <c r="ZP12" s="44">
        <v>1</v>
      </c>
      <c r="ZQ12" s="44">
        <v>0.99009849999999999</v>
      </c>
      <c r="ZR12" s="44">
        <v>0.96537070000000003</v>
      </c>
      <c r="ZS12" s="44">
        <v>0.9179465</v>
      </c>
      <c r="ZT12" s="44">
        <v>0.83980639999999995</v>
      </c>
      <c r="ZU12" s="44">
        <v>0.72840583000000003</v>
      </c>
      <c r="ZV12" s="44">
        <v>0.59113103</v>
      </c>
      <c r="ZW12" s="44">
        <v>0.44477734000000002</v>
      </c>
      <c r="ZX12" s="44">
        <v>0.30926474999999998</v>
      </c>
      <c r="ZY12" s="44">
        <v>0.19920556</v>
      </c>
      <c r="ZZ12" s="44">
        <v>0.11962415999999999</v>
      </c>
      <c r="AAA12" s="44">
        <v>6.7499310000000007E-2</v>
      </c>
      <c r="AAB12" s="44">
        <v>3.6071600000000002E-2</v>
      </c>
      <c r="AAC12" s="44">
        <v>1.8394692000000001E-2</v>
      </c>
      <c r="AAD12" s="44">
        <v>9.0017499999999993E-3</v>
      </c>
      <c r="AAE12" s="44">
        <v>4.2491686000000004E-3</v>
      </c>
      <c r="AAF12" s="44">
        <v>1.9432506999999999E-3</v>
      </c>
      <c r="AAG12" s="44">
        <v>8.6418626999999997E-4</v>
      </c>
      <c r="AAH12" s="44">
        <v>3.7488455E-4</v>
      </c>
      <c r="AAI12" s="44">
        <v>1.5905720000000001E-4</v>
      </c>
      <c r="AAJ12" s="44">
        <v>6.6154659999999996E-5</v>
      </c>
      <c r="AAK12" s="44">
        <v>2.7024953000000001E-5</v>
      </c>
      <c r="AAL12" s="44">
        <v>1.0861702E-5</v>
      </c>
      <c r="AAM12" s="44">
        <v>4.301237E-6</v>
      </c>
      <c r="AAN12" s="44">
        <v>1.6803712E-6</v>
      </c>
      <c r="AAO12" s="44">
        <v>6.4836370000000004E-7</v>
      </c>
      <c r="AAP12" s="44">
        <v>2.4732173999999998E-7</v>
      </c>
      <c r="AAQ12" s="44">
        <v>9.335015E-8</v>
      </c>
      <c r="AAR12" s="44">
        <v>3.4891065999999999E-8</v>
      </c>
      <c r="AAS12" s="44">
        <v>1.292291E-8</v>
      </c>
      <c r="AAT12" s="44">
        <v>4.7459356000000001E-9</v>
      </c>
      <c r="AAU12" s="44">
        <v>1.7291327E-9</v>
      </c>
      <c r="AAV12" s="52">
        <v>6.2510970000000003E-10</v>
      </c>
      <c r="AAW12" s="52">
        <v>2.2452046E-10</v>
      </c>
      <c r="AAX12" s="52">
        <v>8.0108310000000002E-11</v>
      </c>
      <c r="AAY12" s="52">
        <v>2.840365E-11</v>
      </c>
      <c r="AAZ12" s="52">
        <v>1.0010633E-11</v>
      </c>
      <c r="ABA12" s="52">
        <v>3.5047897999999999E-12</v>
      </c>
      <c r="ABB12" s="52">
        <v>1.2080278E-12</v>
      </c>
      <c r="ABC12" s="52">
        <v>3.7337123E-13</v>
      </c>
      <c r="ABD12" s="44">
        <v>1</v>
      </c>
      <c r="ABE12" s="44">
        <v>0.98967280000000002</v>
      </c>
      <c r="ABF12" s="44">
        <v>0.96381813000000005</v>
      </c>
      <c r="ABG12" s="44">
        <v>0.91433319999999996</v>
      </c>
      <c r="ABH12" s="44">
        <v>0.83323760000000002</v>
      </c>
      <c r="ABI12" s="44">
        <v>0.71865904000000003</v>
      </c>
      <c r="ABJ12" s="44">
        <v>0.57888649999999997</v>
      </c>
      <c r="ABK12" s="44">
        <v>0.43163866000000001</v>
      </c>
      <c r="ABL12" s="44">
        <v>0.29708691999999998</v>
      </c>
      <c r="ABM12" s="44">
        <v>0.18931021000000001</v>
      </c>
      <c r="ABN12" s="44">
        <v>0.11243717</v>
      </c>
      <c r="ABO12" s="44">
        <v>6.2748310000000002E-2</v>
      </c>
      <c r="ABP12" s="44">
        <v>3.3164036000000001E-2</v>
      </c>
      <c r="ABQ12" s="44">
        <v>1.6709963000000001E-2</v>
      </c>
      <c r="ABR12" s="44">
        <v>8.0804139999999993E-3</v>
      </c>
      <c r="ABS12" s="44">
        <v>3.7699696E-3</v>
      </c>
      <c r="ABT12" s="44">
        <v>1.7045204000000001E-3</v>
      </c>
      <c r="ABU12" s="44">
        <v>7.4961734999999996E-4</v>
      </c>
      <c r="ABV12" s="44">
        <v>3.2167239000000002E-4</v>
      </c>
      <c r="ABW12" s="44">
        <v>1.3504595E-4</v>
      </c>
      <c r="ABX12" s="44">
        <v>5.559434E-5</v>
      </c>
      <c r="ABY12" s="44">
        <v>2.2485780999999999E-5</v>
      </c>
      <c r="ABZ12" s="44">
        <v>8.9504570000000008E-6</v>
      </c>
      <c r="ACA12" s="44">
        <v>3.5113749E-6</v>
      </c>
      <c r="ACB12" s="44">
        <v>1.3594320000000001E-6</v>
      </c>
      <c r="ACC12" s="44">
        <v>5.1996130000000001E-7</v>
      </c>
      <c r="ACD12" s="44">
        <v>1.9667327999999999E-7</v>
      </c>
      <c r="ACE12" s="44">
        <v>7.3630544999999997E-8</v>
      </c>
      <c r="ACF12" s="44">
        <v>2.7305113000000002E-8</v>
      </c>
      <c r="ACG12" s="44">
        <v>1.0036948999999999E-8</v>
      </c>
      <c r="ACH12" s="44">
        <v>3.6593254999999998E-9</v>
      </c>
      <c r="ACI12" s="52">
        <v>1.3240357E-9</v>
      </c>
      <c r="ACJ12" s="52">
        <v>4.7589070000000001E-10</v>
      </c>
      <c r="ACK12" s="52">
        <v>1.6988743999999999E-10</v>
      </c>
      <c r="ACL12" s="52">
        <v>6.0260559999999994E-11</v>
      </c>
      <c r="ACM12" s="52">
        <v>2.1246227000000001E-11</v>
      </c>
      <c r="ACN12" s="52">
        <v>7.4473389999999995E-12</v>
      </c>
      <c r="ACO12" s="52">
        <v>2.5936354E-12</v>
      </c>
      <c r="ACP12" s="52">
        <v>8.8941024E-13</v>
      </c>
      <c r="ACQ12" s="52">
        <v>2.7341423999999999E-13</v>
      </c>
      <c r="ACR12" s="44">
        <v>1</v>
      </c>
      <c r="ACS12" s="44">
        <v>0.98957603999999999</v>
      </c>
      <c r="ACT12" s="44">
        <v>0.96347300000000002</v>
      </c>
      <c r="ACU12" s="44">
        <v>0.91353030000000002</v>
      </c>
      <c r="ACV12" s="44">
        <v>0.83175706999999999</v>
      </c>
      <c r="ACW12" s="44">
        <v>0.71638805000000005</v>
      </c>
      <c r="ACX12" s="44">
        <v>0.57594369999999995</v>
      </c>
      <c r="ACY12" s="44">
        <v>0.42838739999999997</v>
      </c>
      <c r="ACZ12" s="44">
        <v>0.29397879999999998</v>
      </c>
      <c r="ADA12" s="44">
        <v>0.18670204000000001</v>
      </c>
      <c r="ADB12" s="44">
        <v>0.11048329599999999</v>
      </c>
      <c r="ADC12" s="44">
        <v>6.1418235000000002E-2</v>
      </c>
      <c r="ADD12" s="44">
        <v>3.2330922999999998E-2</v>
      </c>
      <c r="ADE12" s="44">
        <v>1.6231783E-2</v>
      </c>
      <c r="ADF12" s="44">
        <v>7.8202500000000008E-3</v>
      </c>
      <c r="ADG12" s="44">
        <v>3.6345526999999999E-3</v>
      </c>
      <c r="ADH12" s="44">
        <v>1.636698E-3</v>
      </c>
      <c r="ADI12" s="44">
        <v>7.1677646999999999E-4</v>
      </c>
      <c r="ADJ12" s="44">
        <v>3.0623679999999999E-4</v>
      </c>
      <c r="ADK12" s="44">
        <v>1.2798097E-4</v>
      </c>
      <c r="ADL12" s="44">
        <v>5.2436650000000002E-5</v>
      </c>
      <c r="ADM12" s="44">
        <v>2.1104463999999999E-5</v>
      </c>
      <c r="ADN12" s="44">
        <v>8.3578800000000004E-6</v>
      </c>
      <c r="ADO12" s="44">
        <v>3.2616426000000002E-6</v>
      </c>
      <c r="ADP12" s="44">
        <v>1.2558887999999999E-6</v>
      </c>
      <c r="ADQ12" s="44">
        <v>4.7767050000000003E-7</v>
      </c>
      <c r="ADR12" s="44">
        <v>1.7963778000000001E-7</v>
      </c>
      <c r="ADS12" s="44">
        <v>6.6855903999999996E-8</v>
      </c>
      <c r="ADT12" s="44">
        <v>2.4642977E-8</v>
      </c>
      <c r="ADU12" s="44">
        <v>9.0024380000000008E-9</v>
      </c>
      <c r="ADV12" s="44">
        <v>3.2614110000000001E-9</v>
      </c>
      <c r="ADW12" s="52">
        <v>1.1723750000000001E-9</v>
      </c>
      <c r="ADX12" s="52">
        <v>4.1837185999999999E-10</v>
      </c>
      <c r="ADY12" s="52">
        <v>1.4828665E-10</v>
      </c>
      <c r="ADZ12" s="52">
        <v>5.2223329999999998E-11</v>
      </c>
      <c r="AEA12" s="52">
        <v>1.8281062E-11</v>
      </c>
      <c r="AEB12" s="52">
        <v>6.3623480000000003E-12</v>
      </c>
      <c r="AEC12" s="52">
        <v>2.2001000999999999E-12</v>
      </c>
      <c r="AED12" s="52">
        <v>7.4928365999999999E-13</v>
      </c>
      <c r="AEE12" s="52">
        <v>2.2884098000000001E-13</v>
      </c>
      <c r="AEF12" s="44">
        <v>1</v>
      </c>
      <c r="AEG12" s="44">
        <v>0.98986995</v>
      </c>
      <c r="AEH12" s="44">
        <v>0.96454229999999996</v>
      </c>
      <c r="AEI12" s="44">
        <v>0.91602415000000004</v>
      </c>
      <c r="AEJ12" s="44">
        <v>0.8363254</v>
      </c>
      <c r="AEK12" s="44">
        <v>0.72329885000000005</v>
      </c>
      <c r="AEL12" s="44">
        <v>0.58472999999999997</v>
      </c>
      <c r="AEM12" s="44">
        <v>0.43788332000000002</v>
      </c>
      <c r="AEN12" s="44">
        <v>0.30282500000000001</v>
      </c>
      <c r="AEO12" s="44">
        <v>0.19392019999999999</v>
      </c>
      <c r="AEP12" s="44">
        <v>0.11573812</v>
      </c>
      <c r="AEQ12" s="44">
        <v>6.4894800000000002E-2</v>
      </c>
      <c r="AER12" s="44">
        <v>3.4453857999999997E-2</v>
      </c>
      <c r="AES12" s="44">
        <v>1.7443713E-2</v>
      </c>
      <c r="AET12" s="44">
        <v>8.4737219999999995E-3</v>
      </c>
      <c r="AEU12" s="44">
        <v>3.970108E-3</v>
      </c>
      <c r="AEV12" s="44">
        <v>1.8018871999999999E-3</v>
      </c>
      <c r="AEW12" s="44">
        <v>7.9516036000000002E-4</v>
      </c>
      <c r="AEX12" s="44">
        <v>3.4224716000000002E-4</v>
      </c>
      <c r="AEY12" s="44">
        <v>1.4405698000000001E-4</v>
      </c>
      <c r="AEZ12" s="44">
        <v>5.9432070000000001E-5</v>
      </c>
      <c r="AFA12" s="44">
        <v>2.4079263E-5</v>
      </c>
      <c r="AFB12" s="44">
        <v>9.5968779999999994E-6</v>
      </c>
      <c r="AFC12" s="44">
        <v>3.7680242999999998E-6</v>
      </c>
      <c r="AFD12" s="44">
        <v>1.4593079E-6</v>
      </c>
      <c r="AFE12" s="44">
        <v>5.5810310000000002E-7</v>
      </c>
      <c r="AFF12" s="44">
        <v>2.109814E-7</v>
      </c>
      <c r="AFG12" s="44">
        <v>7.8906959999999994E-8</v>
      </c>
      <c r="AFH12" s="44">
        <v>2.9219008000000001E-8</v>
      </c>
      <c r="AFI12" s="44">
        <v>1.0720039E-8</v>
      </c>
      <c r="AFJ12" s="44">
        <v>3.8992569999999999E-9</v>
      </c>
      <c r="AFK12" s="52">
        <v>1.4069235E-9</v>
      </c>
      <c r="AFL12" s="52">
        <v>5.0383309999999996E-10</v>
      </c>
      <c r="AFM12" s="52">
        <v>1.7915530000000001E-10</v>
      </c>
      <c r="AFN12" s="52">
        <v>6.3282205999999994E-11</v>
      </c>
      <c r="AFO12" s="52">
        <v>2.2213197000000001E-11</v>
      </c>
      <c r="AFP12" s="52">
        <v>7.7505820000000006E-12</v>
      </c>
      <c r="AFQ12" s="52">
        <v>2.6865702E-12</v>
      </c>
      <c r="AFR12" s="52">
        <v>9.170602999999999E-13</v>
      </c>
      <c r="AFS12" s="52">
        <v>2.8083670000000001E-13</v>
      </c>
      <c r="AFT12" s="43"/>
      <c r="AFU12" s="42">
        <f t="shared" si="24"/>
        <v>4.3402201999999997E-4</v>
      </c>
      <c r="AFV12" s="42">
        <f t="shared" si="24"/>
        <v>1.0617096999999999E-3</v>
      </c>
      <c r="AFW12" s="42">
        <f t="shared" si="24"/>
        <v>2.1513358000000002E-3</v>
      </c>
      <c r="AFX12" s="42">
        <f t="shared" si="24"/>
        <v>4.0309014999999997E-3</v>
      </c>
      <c r="AFY12" s="42">
        <f t="shared" si="24"/>
        <v>8.6618709999999998E-3</v>
      </c>
      <c r="AFZ12" s="42">
        <f t="shared" si="24"/>
        <v>1.7681707000000001E-2</v>
      </c>
      <c r="AGA12" s="42">
        <f t="shared" si="24"/>
        <v>3.4420239999999998E-2</v>
      </c>
      <c r="AGB12" s="42">
        <f t="shared" si="24"/>
        <v>6.8076275000000006E-2</v>
      </c>
      <c r="AGC12" s="42">
        <f t="shared" si="24"/>
        <v>0.11374213499999999</v>
      </c>
      <c r="AGD12" s="42">
        <f t="shared" si="24"/>
        <v>0.19559634000000001</v>
      </c>
      <c r="AGE12" s="42">
        <f t="shared" si="25"/>
        <v>0.32581237000000002</v>
      </c>
      <c r="AGF12" s="42">
        <f t="shared" si="25"/>
        <v>0.47648832000000002</v>
      </c>
      <c r="AGG12" s="42">
        <f t="shared" si="25"/>
        <v>0.61497820000000003</v>
      </c>
      <c r="AGH12" s="42">
        <f t="shared" si="25"/>
        <v>0.74228936000000001</v>
      </c>
      <c r="AGI12" s="42">
        <f t="shared" si="25"/>
        <v>0.84539339999999996</v>
      </c>
      <c r="AGJ12" s="42">
        <f t="shared" si="25"/>
        <v>0.91814609999999997</v>
      </c>
      <c r="AGK12" s="42">
        <f t="shared" si="25"/>
        <v>0.96537070000000003</v>
      </c>
      <c r="AGL12" s="42">
        <f t="shared" si="25"/>
        <v>0.98967280000000002</v>
      </c>
      <c r="AGM12" s="42">
        <f t="shared" si="25"/>
        <v>1</v>
      </c>
      <c r="AGN12" s="42">
        <f t="shared" si="25"/>
        <v>2.2884098000000001E-13</v>
      </c>
      <c r="AGO12" s="41">
        <f t="shared" si="31"/>
        <v>0.36620038935101146</v>
      </c>
      <c r="AGP12" s="2"/>
      <c r="AGQ12" s="42">
        <f t="shared" si="26"/>
        <v>1.0408252E-12</v>
      </c>
      <c r="AGR12" s="42">
        <f t="shared" si="26"/>
        <v>4.6499577000000002E-4</v>
      </c>
      <c r="AGS12" s="42">
        <f t="shared" si="26"/>
        <v>2.1159781999999998E-12</v>
      </c>
      <c r="AGT12" s="42">
        <f t="shared" si="26"/>
        <v>5.4208839999999995E-4</v>
      </c>
      <c r="AGU12" s="42">
        <f t="shared" si="26"/>
        <v>2.9925188E-12</v>
      </c>
      <c r="AGV12" s="42">
        <f t="shared" si="26"/>
        <v>5.1722420000000001E-4</v>
      </c>
      <c r="AGW12" s="42">
        <f t="shared" si="26"/>
        <v>2.5552027999999999E-12</v>
      </c>
      <c r="AGX12" s="42">
        <f t="shared" si="26"/>
        <v>4.6001970000000001E-4</v>
      </c>
      <c r="AGY12" s="42">
        <f t="shared" si="26"/>
        <v>1.7136278E-12</v>
      </c>
      <c r="AGZ12" s="42">
        <f t="shared" si="26"/>
        <v>3.9878793000000003E-4</v>
      </c>
      <c r="AHA12" s="42">
        <f t="shared" si="27"/>
        <v>1.0910570999999999E-12</v>
      </c>
      <c r="AHB12" s="42">
        <f t="shared" si="27"/>
        <v>3.6572242999999998E-4</v>
      </c>
      <c r="AHC12" s="42">
        <f t="shared" si="27"/>
        <v>9.6774410000000002E-13</v>
      </c>
      <c r="AHD12" s="42">
        <f t="shared" si="27"/>
        <v>3.7488455E-4</v>
      </c>
      <c r="AHE12" s="42">
        <f t="shared" si="27"/>
        <v>1.2080278E-12</v>
      </c>
      <c r="AHF12" s="42">
        <f t="shared" si="27"/>
        <v>3.2167239000000002E-4</v>
      </c>
      <c r="AHG12" s="42">
        <f t="shared" si="27"/>
        <v>8.8941024E-13</v>
      </c>
      <c r="AHH12" s="42">
        <f t="shared" si="27"/>
        <v>3.0623679999999999E-4</v>
      </c>
      <c r="AHI12" s="42">
        <f t="shared" si="27"/>
        <v>7.4928365999999999E-13</v>
      </c>
      <c r="AHJ12" s="42">
        <f t="shared" si="27"/>
        <v>3.4224716000000002E-4</v>
      </c>
      <c r="AHK12" s="41">
        <f t="shared" si="32"/>
        <v>2.0469396726618375E-4</v>
      </c>
      <c r="AHL12" s="2"/>
      <c r="AHM12" s="42">
        <f t="shared" si="28"/>
        <v>9.170602999999999E-13</v>
      </c>
      <c r="AHN12" s="42">
        <f t="shared" si="28"/>
        <v>9.170602999999999E-13</v>
      </c>
      <c r="AHO12" s="42">
        <f t="shared" si="28"/>
        <v>9.170602999999999E-13</v>
      </c>
      <c r="AHP12" s="42">
        <f t="shared" si="28"/>
        <v>9.170602999999999E-13</v>
      </c>
      <c r="AHQ12" s="42">
        <f t="shared" si="28"/>
        <v>9.170602999999999E-13</v>
      </c>
      <c r="AHR12" s="42">
        <f t="shared" si="28"/>
        <v>9.170602999999999E-13</v>
      </c>
      <c r="AHS12" s="42">
        <f t="shared" si="28"/>
        <v>9.170602999999999E-13</v>
      </c>
      <c r="AHT12" s="42">
        <f t="shared" si="28"/>
        <v>9.170602999999999E-13</v>
      </c>
      <c r="AHU12" s="42">
        <f t="shared" si="28"/>
        <v>9.170602999999999E-13</v>
      </c>
      <c r="AHV12" s="42">
        <f t="shared" si="28"/>
        <v>9.170602999999999E-13</v>
      </c>
      <c r="AHW12" s="42">
        <f t="shared" si="29"/>
        <v>9.170602999999999E-13</v>
      </c>
      <c r="AHX12" s="42">
        <f t="shared" si="29"/>
        <v>9.170602999999999E-13</v>
      </c>
      <c r="AHY12" s="42">
        <f t="shared" si="29"/>
        <v>9.170602999999999E-13</v>
      </c>
      <c r="AHZ12" s="42">
        <f t="shared" si="29"/>
        <v>9.170602999999999E-13</v>
      </c>
      <c r="AIA12" s="42">
        <f t="shared" si="29"/>
        <v>9.170602999999999E-13</v>
      </c>
      <c r="AIB12" s="42">
        <f t="shared" si="29"/>
        <v>9.170602999999999E-13</v>
      </c>
      <c r="AIC12" s="42">
        <f t="shared" si="29"/>
        <v>9.170602999999999E-13</v>
      </c>
      <c r="AID12" s="42">
        <f t="shared" si="29"/>
        <v>9.170602999999999E-13</v>
      </c>
      <c r="AIE12" s="42">
        <f t="shared" si="29"/>
        <v>9.170602999999999E-13</v>
      </c>
      <c r="AIF12" s="42">
        <f t="shared" si="29"/>
        <v>9.170602999999999E-13</v>
      </c>
      <c r="AIG12" s="41">
        <f t="shared" si="33"/>
        <v>9.170602999999999E-13</v>
      </c>
      <c r="AIH12" s="2"/>
      <c r="AII12" s="46">
        <v>4</v>
      </c>
      <c r="AIJ12" s="3">
        <v>0</v>
      </c>
      <c r="AIK12" s="3">
        <v>4</v>
      </c>
      <c r="AIL12" s="3">
        <v>0</v>
      </c>
      <c r="AIM12" s="3">
        <v>0</v>
      </c>
      <c r="AIN12" s="16">
        <v>-1</v>
      </c>
      <c r="AIO12" s="2"/>
      <c r="AIP12" s="12" t="str">
        <f t="shared" si="34"/>
        <v>1,1</v>
      </c>
      <c r="AIQ12" s="2"/>
      <c r="AIR12" s="10">
        <f t="shared" si="35"/>
        <v>5</v>
      </c>
      <c r="AIS12" s="24">
        <f>IF(ISNUMBER(MATCH(AIS61,$AIP$31:$AIP$50,0)),$AIL$4,IF(ISNUMBER(MATCH(AIS61,Z_08!$AIP$52:$AIP$53,0)),$AIM$4,IF(ISNUMBER(MATCH(AIS61,$AIP$8:$AIP$27,0)),$AIK$4,$AIJ$4)))</f>
        <v>0</v>
      </c>
      <c r="AIT12" s="24">
        <f>IF(ISNUMBER(MATCH(AIT61,$AIP$31:$AIP$50,0)),$AIL$4,IF(ISNUMBER(MATCH(AIT61,Z_08!$AIP$52:$AIP$53,0)),$AIM$4,IF(ISNUMBER(MATCH(AIT61,$AIP$8:$AIP$27,0)),$AIK$4,$AIJ$4)))</f>
        <v>0</v>
      </c>
      <c r="AIU12" s="24">
        <f>IF(ISNUMBER(MATCH(AIU61,$AIP$31:$AIP$50,0)),$AIL$4,IF(ISNUMBER(MATCH(AIU61,Z_08!$AIP$52:$AIP$53,0)),$AIM$4,IF(ISNUMBER(MATCH(AIU61,$AIP$8:$AIP$27,0)),$AIK$4,$AIJ$4)))</f>
        <v>0</v>
      </c>
      <c r="AIV12" s="24">
        <f>IF(ISNUMBER(MATCH(AIV61,$AIP$31:$AIP$50,0)),$AIL$4,IF(ISNUMBER(MATCH(AIV61,Z_08!$AIP$52:$AIP$53,0)),$AIM$4,IF(ISNUMBER(MATCH(AIV61,$AIP$8:$AIP$27,0)),$AIK$4,$AIJ$4)))</f>
        <v>0</v>
      </c>
      <c r="AIW12" s="24">
        <f>IF(ISNUMBER(MATCH(AIW61,$AIP$31:$AIP$50,0)),$AIL$4,IF(ISNUMBER(MATCH(AIW61,Z_08!$AIP$52:$AIP$53,0)),$AIM$4,IF(ISNUMBER(MATCH(AIW61,$AIP$8:$AIP$27,0)),$AIK$4,$AIJ$4)))</f>
        <v>0</v>
      </c>
      <c r="AIX12" s="24">
        <f>IF(ISNUMBER(MATCH(AIX61,$AIP$31:$AIP$50,0)),$AIL$4,IF(ISNUMBER(MATCH(AIX61,Z_08!$AIP$52:$AIP$53,0)),$AIM$4,IF(ISNUMBER(MATCH(AIX61,$AIP$8:$AIP$27,0)),$AIK$4,$AIJ$4)))</f>
        <v>0</v>
      </c>
      <c r="AIY12" s="24">
        <f>IF(ISNUMBER(MATCH(AIY61,$AIP$31:$AIP$50,0)),$AIL$4,IF(ISNUMBER(MATCH(AIY61,Z_08!$AIP$52:$AIP$53,0)),$AIM$4,IF(ISNUMBER(MATCH(AIY61,$AIP$8:$AIP$27,0)),$AIK$4,$AIJ$4)))</f>
        <v>0</v>
      </c>
      <c r="AIZ12" s="24">
        <f>IF(ISNUMBER(MATCH(AIZ61,$AIP$31:$AIP$50,0)),$AIL$4,IF(ISNUMBER(MATCH(AIZ61,Z_08!$AIP$52:$AIP$53,0)),$AIM$4,IF(ISNUMBER(MATCH(AIZ61,$AIP$8:$AIP$27,0)),$AIK$4,$AIJ$4)))</f>
        <v>0</v>
      </c>
      <c r="AJA12" s="24">
        <f>IF(ISNUMBER(MATCH(AJA61,$AIP$31:$AIP$50,0)),$AIL$4,IF(ISNUMBER(MATCH(AJA61,Z_08!$AIP$52:$AIP$53,0)),$AIM$4,IF(ISNUMBER(MATCH(AJA61,$AIP$8:$AIP$27,0)),$AIK$4,$AIJ$4)))</f>
        <v>0</v>
      </c>
      <c r="AJB12" s="24">
        <f>IF(ISNUMBER(MATCH(AJB61,$AIP$31:$AIP$50,0)),$AIL$4,IF(ISNUMBER(MATCH(AJB61,Z_08!$AIP$52:$AIP$53,0)),$AIM$4,IF(ISNUMBER(MATCH(AJB61,$AIP$8:$AIP$27,0)),$AIK$4,$AIJ$4)))</f>
        <v>0</v>
      </c>
      <c r="AJC12" s="24">
        <f>IF(ISNUMBER(MATCH(AJC61,$AIP$31:$AIP$50,0)),$AIL$4,IF(ISNUMBER(MATCH(AJC61,Z_08!$AIP$52:$AIP$53,0)),$AIM$4,IF(ISNUMBER(MATCH(AJC61,$AIP$8:$AIP$27,0)),$AIK$4,$AIJ$4)))</f>
        <v>0</v>
      </c>
      <c r="AJD12" s="24">
        <f>IF(ISNUMBER(MATCH(AJD61,$AIP$31:$AIP$50,0)),$AIL$4,IF(ISNUMBER(MATCH(AJD61,Z_08!$AIP$52:$AIP$53,0)),$AIM$4,IF(ISNUMBER(MATCH(AJD61,$AIP$8:$AIP$27,0)),$AIK$4,$AIJ$4)))</f>
        <v>0</v>
      </c>
      <c r="AJE12" s="24">
        <f>IF(ISNUMBER(MATCH(AJE61,$AIP$31:$AIP$50,0)),$AIL$4,IF(ISNUMBER(MATCH(AJE61,Z_08!$AIP$52:$AIP$53,0)),$AIM$4,IF(ISNUMBER(MATCH(AJE61,$AIP$8:$AIP$27,0)),$AIK$4,$AIJ$4)))</f>
        <v>0</v>
      </c>
      <c r="AJF12" s="24">
        <f>IF(ISNUMBER(MATCH(AJF61,$AIP$31:$AIP$50,0)),$AIL$4,IF(ISNUMBER(MATCH(AJF61,Z_08!$AIP$52:$AIP$53,0)),$AIM$4,IF(ISNUMBER(MATCH(AJF61,$AIP$8:$AIP$27,0)),$AIK$4,$AIJ$4)))</f>
        <v>0</v>
      </c>
      <c r="AJG12" s="24">
        <f>IF(ISNUMBER(MATCH(AJG61,$AIP$31:$AIP$50,0)),$AIL$4,IF(ISNUMBER(MATCH(AJG61,Z_08!$AIP$52:$AIP$53,0)),$AIM$4,IF(ISNUMBER(MATCH(AJG61,$AIP$8:$AIP$27,0)),$AIK$4,$AIJ$4)))</f>
        <v>0</v>
      </c>
      <c r="AJH12" s="24">
        <f>IF(ISNUMBER(MATCH(AJH61,$AIP$31:$AIP$50,0)),$AIL$4,IF(ISNUMBER(MATCH(AJH61,Z_08!$AIP$52:$AIP$53,0)),$AIM$4,IF(ISNUMBER(MATCH(AJH61,$AIP$8:$AIP$27,0)),$AIK$4,$AIJ$4)))</f>
        <v>0</v>
      </c>
      <c r="AJI12" s="24">
        <f>IF(ISNUMBER(MATCH(AJI61,$AIP$31:$AIP$50,0)),$AIL$4,IF(ISNUMBER(MATCH(AJI61,Z_08!$AIP$52:$AIP$53,0)),$AIM$4,IF(ISNUMBER(MATCH(AJI61,$AIP$8:$AIP$27,0)),$AIK$4,$AIJ$4)))</f>
        <v>0</v>
      </c>
      <c r="AJJ12" s="24">
        <f>IF(ISNUMBER(MATCH(AJJ61,$AIP$31:$AIP$50,0)),$AIL$4,IF(ISNUMBER(MATCH(AJJ61,Z_08!$AIP$52:$AIP$53,0)),$AIM$4,IF(ISNUMBER(MATCH(AJJ61,$AIP$8:$AIP$27,0)),$AIK$4,$AIJ$4)))</f>
        <v>0</v>
      </c>
      <c r="AJK12" s="24">
        <f>IF(ISNUMBER(MATCH(AJK61,$AIP$31:$AIP$50,0)),$AIL$4,IF(ISNUMBER(MATCH(AJK61,Z_08!$AIP$52:$AIP$53,0)),$AIM$4,IF(ISNUMBER(MATCH(AJK61,$AIP$8:$AIP$27,0)),$AIK$4,$AIJ$4)))</f>
        <v>0</v>
      </c>
      <c r="AJL12" s="24">
        <f>IF(ISNUMBER(MATCH(AJL61,$AIP$31:$AIP$50,0)),$AIL$4,IF(ISNUMBER(MATCH(AJL61,Z_08!$AIP$52:$AIP$53,0)),$AIM$4,IF(ISNUMBER(MATCH(AJL61,$AIP$8:$AIP$27,0)),$AIK$4,$AIJ$4)))</f>
        <v>0</v>
      </c>
      <c r="AJM12" s="24">
        <f>IF(ISNUMBER(MATCH(AJM61,$AIP$31:$AIP$50,0)),$AIL$4,IF(ISNUMBER(MATCH(AJM61,Z_08!$AIP$52:$AIP$53,0)),$AIM$4,IF(ISNUMBER(MATCH(AJM61,$AIP$8:$AIP$27,0)),$AIK$4,$AIJ$4)))</f>
        <v>0</v>
      </c>
      <c r="AJN12" s="24">
        <f>IF(ISNUMBER(MATCH(AJN61,$AIP$31:$AIP$50,0)),$AIL$4,IF(ISNUMBER(MATCH(AJN61,Z_08!$AIP$52:$AIP$53,0)),$AIM$4,IF(ISNUMBER(MATCH(AJN61,$AIP$8:$AIP$27,0)),$AIK$4,$AIJ$4)))</f>
        <v>0</v>
      </c>
      <c r="AJO12" s="24">
        <f>IF(ISNUMBER(MATCH(AJO61,$AIP$31:$AIP$50,0)),$AIL$4,IF(ISNUMBER(MATCH(AJO61,Z_08!$AIP$52:$AIP$53,0)),$AIM$4,IF(ISNUMBER(MATCH(AJO61,$AIP$8:$AIP$27,0)),$AIK$4,$AIJ$4)))</f>
        <v>0</v>
      </c>
      <c r="AJP12" s="24">
        <f>IF(ISNUMBER(MATCH(AJP61,$AIP$31:$AIP$50,0)),$AIL$4,IF(ISNUMBER(MATCH(AJP61,Z_08!$AIP$52:$AIP$53,0)),$AIM$4,IF(ISNUMBER(MATCH(AJP61,$AIP$8:$AIP$27,0)),$AIK$4,$AIJ$4)))</f>
        <v>0</v>
      </c>
      <c r="AJQ12" s="24">
        <f>IF(ISNUMBER(MATCH(AJQ61,$AIP$31:$AIP$50,0)),$AIL$4,IF(ISNUMBER(MATCH(AJQ61,Z_08!$AIP$52:$AIP$53,0)),$AIM$4,IF(ISNUMBER(MATCH(AJQ61,$AIP$8:$AIP$27,0)),$AIK$4,$AIJ$4)))</f>
        <v>0</v>
      </c>
      <c r="AJR12" s="24">
        <f>IF(ISNUMBER(MATCH(AJR61,$AIP$31:$AIP$50,0)),$AIL$4,IF(ISNUMBER(MATCH(AJR61,Z_08!$AIP$52:$AIP$53,0)),$AIM$4,IF(ISNUMBER(MATCH(AJR61,$AIP$8:$AIP$27,0)),$AIK$4,$AIJ$4)))</f>
        <v>0</v>
      </c>
      <c r="AJS12" s="24">
        <f>IF(ISNUMBER(MATCH(AJS61,$AIP$31:$AIP$50,0)),$AIL$4,IF(ISNUMBER(MATCH(AJS61,Z_08!$AIP$52:$AIP$53,0)),$AIM$4,IF(ISNUMBER(MATCH(AJS61,$AIP$8:$AIP$27,0)),$AIK$4,$AIJ$4)))</f>
        <v>0</v>
      </c>
      <c r="AJT12" s="24">
        <f>IF(ISNUMBER(MATCH(AJT61,$AIP$31:$AIP$50,0)),$AIL$4,IF(ISNUMBER(MATCH(AJT61,Z_08!$AIP$52:$AIP$53,0)),$AIM$4,IF(ISNUMBER(MATCH(AJT61,$AIP$8:$AIP$27,0)),$AIK$4,$AIJ$4)))</f>
        <v>0</v>
      </c>
      <c r="AJU12" s="24">
        <f>IF(ISNUMBER(MATCH(AJU61,$AIP$31:$AIP$50,0)),$AIL$4,IF(ISNUMBER(MATCH(AJU61,Z_08!$AIP$52:$AIP$53,0)),$AIM$4,IF(ISNUMBER(MATCH(AJU61,$AIP$8:$AIP$27,0)),$AIK$4,$AIJ$4)))</f>
        <v>0</v>
      </c>
      <c r="AJV12" s="24">
        <f>IF(ISNUMBER(MATCH(AJV61,$AIP$31:$AIP$50,0)),$AIL$4,IF(ISNUMBER(MATCH(AJV61,Z_08!$AIP$52:$AIP$53,0)),$AIM$4,IF(ISNUMBER(MATCH(AJV61,$AIP$8:$AIP$27,0)),$AIK$4,$AIJ$4)))</f>
        <v>0</v>
      </c>
      <c r="AJW12" s="24">
        <f>IF(ISNUMBER(MATCH(AJW61,$AIP$31:$AIP$50,0)),$AIL$4,IF(ISNUMBER(MATCH(AJW61,Z_08!$AIP$52:$AIP$53,0)),$AIM$4,IF(ISNUMBER(MATCH(AJW61,$AIP$8:$AIP$27,0)),$AIK$4,$AIJ$4)))</f>
        <v>0</v>
      </c>
      <c r="AJX12" s="24">
        <f>IF(ISNUMBER(MATCH(AJX61,$AIP$31:$AIP$50,0)),$AIL$4,IF(ISNUMBER(MATCH(AJX61,Z_08!$AIP$52:$AIP$53,0)),$AIM$4,IF(ISNUMBER(MATCH(AJX61,$AIP$8:$AIP$27,0)),$AIK$4,$AIJ$4)))</f>
        <v>0</v>
      </c>
      <c r="AJY12" s="24">
        <f>IF(ISNUMBER(MATCH(AJY61,$AIP$31:$AIP$50,0)),$AIL$4,IF(ISNUMBER(MATCH(AJY61,Z_08!$AIP$52:$AIP$53,0)),$AIM$4,IF(ISNUMBER(MATCH(AJY61,$AIP$8:$AIP$27,0)),$AIK$4,$AIJ$4)))</f>
        <v>0</v>
      </c>
      <c r="AJZ12" s="24">
        <f>IF(ISNUMBER(MATCH(AJZ61,$AIP$31:$AIP$50,0)),$AIL$4,IF(ISNUMBER(MATCH(AJZ61,Z_08!$AIP$52:$AIP$53,0)),$AIM$4,IF(ISNUMBER(MATCH(AJZ61,$AIP$8:$AIP$27,0)),$AIK$4,$AIJ$4)))</f>
        <v>0</v>
      </c>
      <c r="AKA12" s="24">
        <f>IF(ISNUMBER(MATCH(AKA61,$AIP$31:$AIP$50,0)),$AIL$4,IF(ISNUMBER(MATCH(AKA61,Z_08!$AIP$52:$AIP$53,0)),$AIM$4,IF(ISNUMBER(MATCH(AKA61,$AIP$8:$AIP$27,0)),$AIK$4,$AIJ$4)))</f>
        <v>0</v>
      </c>
      <c r="AKB12" s="24">
        <f>IF(ISNUMBER(MATCH(AKB61,$AIP$31:$AIP$50,0)),$AIL$4,IF(ISNUMBER(MATCH(AKB61,Z_08!$AIP$52:$AIP$53,0)),$AIM$4,IF(ISNUMBER(MATCH(AKB61,$AIP$8:$AIP$27,0)),$AIK$4,$AIJ$4)))</f>
        <v>0</v>
      </c>
      <c r="AKC12" s="24">
        <f>IF(ISNUMBER(MATCH(AKC61,$AIP$31:$AIP$50,0)),$AIL$4,IF(ISNUMBER(MATCH(AKC61,Z_08!$AIP$52:$AIP$53,0)),$AIM$4,IF(ISNUMBER(MATCH(AKC61,$AIP$8:$AIP$27,0)),$AIK$4,$AIJ$4)))</f>
        <v>0</v>
      </c>
      <c r="AKD12" s="24">
        <f>IF(ISNUMBER(MATCH(AKD61,$AIP$31:$AIP$50,0)),$AIL$4,IF(ISNUMBER(MATCH(AKD61,Z_08!$AIP$52:$AIP$53,0)),$AIM$4,IF(ISNUMBER(MATCH(AKD61,$AIP$8:$AIP$27,0)),$AIK$4,$AIJ$4)))</f>
        <v>0</v>
      </c>
      <c r="AKE12" s="24">
        <f>IF(ISNUMBER(MATCH(AKE61,$AIP$31:$AIP$50,0)),$AIL$4,IF(ISNUMBER(MATCH(AKE61,Z_08!$AIP$52:$AIP$53,0)),$AIM$4,IF(ISNUMBER(MATCH(AKE61,$AIP$8:$AIP$27,0)),$AIK$4,$AIJ$4)))</f>
        <v>0</v>
      </c>
      <c r="AKF12" s="24">
        <f>IF(ISNUMBER(MATCH(AKF61,$AIP$31:$AIP$50,0)),$AIL$4,IF(ISNUMBER(MATCH(AKF61,Z_08!$AIP$52:$AIP$53,0)),$AIM$4,IF(ISNUMBER(MATCH(AKF61,$AIP$8:$AIP$27,0)),$AIK$4,$AIJ$4)))</f>
        <v>0</v>
      </c>
      <c r="AKG12" s="10"/>
      <c r="AKH12" s="2"/>
      <c r="AKI12" s="2"/>
      <c r="AKJ12" s="2"/>
      <c r="AKK12" s="2"/>
      <c r="AKL12" s="2"/>
      <c r="AKM12" s="2"/>
      <c r="AKN12" s="2"/>
      <c r="AKO12" s="2"/>
      <c r="AKP12" s="2"/>
      <c r="AKQ12" s="2"/>
      <c r="AKR12" s="2"/>
      <c r="AKS12" s="2"/>
      <c r="AKT12" s="2"/>
      <c r="AKU12" s="2"/>
    </row>
    <row r="13" spans="1:983" ht="5.0999999999999996" customHeight="1" x14ac:dyDescent="0.25">
      <c r="A13" s="2"/>
      <c r="B13" s="69">
        <v>4.9607000000000003E-13</v>
      </c>
      <c r="C13" s="69">
        <v>5.5671999999999997E-13</v>
      </c>
      <c r="D13" s="2"/>
      <c r="E13" s="2"/>
      <c r="F13" s="2"/>
      <c r="G13" s="2"/>
      <c r="H13" s="2"/>
      <c r="I13" s="46">
        <v>5</v>
      </c>
      <c r="J13" s="51">
        <v>7.4186000000000003E-13</v>
      </c>
      <c r="K13" s="51">
        <v>7.5201000000000004E-13</v>
      </c>
      <c r="L13" s="51">
        <v>7.6203000000000004E-13</v>
      </c>
      <c r="M13" s="51">
        <v>7.7195999999999997E-13</v>
      </c>
      <c r="N13" s="51">
        <v>7.8181999999999999E-13</v>
      </c>
      <c r="O13" s="51">
        <v>7.9163000000000003E-13</v>
      </c>
      <c r="P13" s="51">
        <v>8.0143000000000005E-13</v>
      </c>
      <c r="Q13" s="51">
        <v>8.1122999999999997E-13</v>
      </c>
      <c r="R13" s="51">
        <v>8.2102999999999999E-13</v>
      </c>
      <c r="S13" s="51">
        <v>8.3085999999999996E-13</v>
      </c>
      <c r="T13" s="51">
        <v>8.4071999999999998E-13</v>
      </c>
      <c r="U13" s="51">
        <v>8.5059000000000001E-13</v>
      </c>
      <c r="V13" s="51">
        <v>8.6047999999999998E-13</v>
      </c>
      <c r="W13" s="51">
        <v>8.7036000000000004E-13</v>
      </c>
      <c r="X13" s="51">
        <v>8.8021000000000004E-13</v>
      </c>
      <c r="Y13" s="51">
        <v>8.9000000000000004E-13</v>
      </c>
      <c r="Z13" s="51">
        <v>8.9967999999999996E-13</v>
      </c>
      <c r="AA13" s="51">
        <v>9.0921000000000002E-13</v>
      </c>
      <c r="AB13" s="51">
        <v>9.1854000000000004E-13</v>
      </c>
      <c r="AC13" s="51">
        <v>9.2760999999999992E-13</v>
      </c>
      <c r="AD13" s="51">
        <v>9.3634999999999994E-13</v>
      </c>
      <c r="AE13" s="51">
        <v>9.4467999999999997E-13</v>
      </c>
      <c r="AF13" s="51">
        <v>9.525400000000001E-13</v>
      </c>
      <c r="AG13" s="51">
        <v>9.5984000000000008E-13</v>
      </c>
      <c r="AH13" s="51">
        <v>9.6649000000000006E-13</v>
      </c>
      <c r="AI13" s="51">
        <v>9.7242000000000001E-13</v>
      </c>
      <c r="AJ13" s="51">
        <v>9.7752999999999998E-13</v>
      </c>
      <c r="AK13" s="51">
        <v>9.8174000000000002E-13</v>
      </c>
      <c r="AL13" s="51">
        <v>9.8496000000000008E-13</v>
      </c>
      <c r="AM13" s="51">
        <v>9.8711999999999994E-13</v>
      </c>
      <c r="AN13" s="51">
        <v>9.8812000000000003E-13</v>
      </c>
      <c r="AO13" s="51">
        <v>9.8790000000000006E-13</v>
      </c>
      <c r="AP13" s="51">
        <v>9.8638000000000008E-13</v>
      </c>
      <c r="AQ13" s="51">
        <v>9.8350999999999992E-13</v>
      </c>
      <c r="AR13" s="51">
        <v>9.7923000000000006E-13</v>
      </c>
      <c r="AS13" s="51">
        <v>9.7348999999999992E-13</v>
      </c>
      <c r="AT13" s="51">
        <v>9.6625000000000005E-13</v>
      </c>
      <c r="AU13" s="51">
        <v>9.5749999999999991E-13</v>
      </c>
      <c r="AV13" s="51">
        <v>9.4720999999999996E-13</v>
      </c>
      <c r="AW13" s="51">
        <v>9.3538E-13</v>
      </c>
      <c r="AX13" s="2"/>
      <c r="AY13" s="19">
        <v>5</v>
      </c>
      <c r="AZ13" s="44">
        <v>1</v>
      </c>
      <c r="BA13" s="44">
        <v>0.99495840000000002</v>
      </c>
      <c r="BB13" s="44">
        <v>0.98231809999999997</v>
      </c>
      <c r="BC13" s="44">
        <v>0.95741016000000001</v>
      </c>
      <c r="BD13" s="44">
        <v>0.91421545000000004</v>
      </c>
      <c r="BE13" s="44">
        <v>0.84742090000000003</v>
      </c>
      <c r="BF13" s="44">
        <v>0.75492376000000005</v>
      </c>
      <c r="BG13" s="44">
        <v>0.64023490000000005</v>
      </c>
      <c r="BH13" s="44">
        <v>0.51297086000000003</v>
      </c>
      <c r="BI13" s="44">
        <v>0.38646200000000003</v>
      </c>
      <c r="BJ13" s="44">
        <v>0.27337106999999999</v>
      </c>
      <c r="BK13" s="44">
        <v>0.18183234000000001</v>
      </c>
      <c r="BL13" s="44">
        <v>0.11412949999999999</v>
      </c>
      <c r="BM13" s="44">
        <v>6.7910769999999995E-2</v>
      </c>
      <c r="BN13" s="44">
        <v>3.8498506000000002E-2</v>
      </c>
      <c r="BO13" s="44">
        <v>2.0893399999999999E-2</v>
      </c>
      <c r="BP13" s="44">
        <v>1.0903716000000001E-2</v>
      </c>
      <c r="BQ13" s="44">
        <v>5.4939689999999996E-3</v>
      </c>
      <c r="BR13" s="44">
        <v>2.6822023E-3</v>
      </c>
      <c r="BS13" s="44">
        <v>1.2727705000000001E-3</v>
      </c>
      <c r="BT13" s="44">
        <v>5.8864604000000002E-4</v>
      </c>
      <c r="BU13" s="44">
        <v>2.659793E-4</v>
      </c>
      <c r="BV13" s="44">
        <v>1.1766484400000001E-4</v>
      </c>
      <c r="BW13" s="44">
        <v>5.1057100000000003E-5</v>
      </c>
      <c r="BX13" s="44">
        <v>2.1766394999999998E-5</v>
      </c>
      <c r="BY13" s="44">
        <v>9.1299129999999993E-6</v>
      </c>
      <c r="BZ13" s="44">
        <v>3.7727209999999998E-6</v>
      </c>
      <c r="CA13" s="44">
        <v>1.5376141E-6</v>
      </c>
      <c r="CB13" s="44">
        <v>6.1871276000000002E-7</v>
      </c>
      <c r="CC13" s="44">
        <v>2.4602459999999999E-7</v>
      </c>
      <c r="CD13" s="44">
        <v>9.6756299999999999E-8</v>
      </c>
      <c r="CE13" s="44">
        <v>3.7663597E-8</v>
      </c>
      <c r="CF13" s="44">
        <v>1.4521104E-8</v>
      </c>
      <c r="CG13" s="44">
        <v>5.5485E-9</v>
      </c>
      <c r="CH13" s="44">
        <v>2.1022650000000001E-9</v>
      </c>
      <c r="CI13" s="44">
        <v>7.9022590000000001E-10</v>
      </c>
      <c r="CJ13" s="44">
        <v>2.9479634999999998E-10</v>
      </c>
      <c r="CK13" s="44">
        <v>1.0908187000000001E-10</v>
      </c>
      <c r="CL13" s="44">
        <v>3.9687959999999999E-11</v>
      </c>
      <c r="CM13" s="44">
        <v>1.2954134E-11</v>
      </c>
      <c r="CN13" s="44">
        <v>1</v>
      </c>
      <c r="CO13" s="44">
        <v>0.99505882999999995</v>
      </c>
      <c r="CP13" s="44">
        <v>0.98269510000000004</v>
      </c>
      <c r="CQ13" s="44">
        <v>0.95832824999999999</v>
      </c>
      <c r="CR13" s="44">
        <v>0.91601980000000005</v>
      </c>
      <c r="CS13" s="44">
        <v>0.85045992999999998</v>
      </c>
      <c r="CT13" s="44">
        <v>0.7593934</v>
      </c>
      <c r="CU13" s="44">
        <v>0.64601560000000002</v>
      </c>
      <c r="CV13" s="44">
        <v>0.51958245000000003</v>
      </c>
      <c r="CW13" s="44">
        <v>0.39318906999999997</v>
      </c>
      <c r="CX13" s="44">
        <v>0.27950520000000001</v>
      </c>
      <c r="CY13" s="44">
        <v>0.18689407</v>
      </c>
      <c r="CZ13" s="44">
        <v>0.11795058999999999</v>
      </c>
      <c r="DA13" s="44">
        <v>7.0578349999999998E-2</v>
      </c>
      <c r="DB13" s="44">
        <v>4.0237960000000003E-2</v>
      </c>
      <c r="DC13" s="44">
        <v>2.1962162E-2</v>
      </c>
      <c r="DD13" s="44">
        <v>1.1527170999999999E-2</v>
      </c>
      <c r="DE13" s="44">
        <v>5.841476E-3</v>
      </c>
      <c r="DF13" s="44">
        <v>2.8682790000000001E-3</v>
      </c>
      <c r="DG13" s="44">
        <v>1.3689296000000001E-3</v>
      </c>
      <c r="DH13" s="44">
        <v>6.3678982999999995E-4</v>
      </c>
      <c r="DI13" s="44">
        <v>2.8940949999999997E-4</v>
      </c>
      <c r="DJ13" s="44">
        <v>1.2878022000000001E-4</v>
      </c>
      <c r="DK13" s="44">
        <v>5.6209777999999998E-5</v>
      </c>
      <c r="DL13" s="44">
        <v>2.4105268E-5</v>
      </c>
      <c r="DM13" s="44">
        <v>1.0171338500000001E-5</v>
      </c>
      <c r="DN13" s="44">
        <v>4.2283260000000001E-6</v>
      </c>
      <c r="DO13" s="44">
        <v>1.7337244E-6</v>
      </c>
      <c r="DP13" s="44">
        <v>7.0186995999999998E-7</v>
      </c>
      <c r="DQ13" s="44">
        <v>2.8079870000000002E-7</v>
      </c>
      <c r="DR13" s="44">
        <v>1.1110867E-7</v>
      </c>
      <c r="DS13" s="44">
        <v>4.3514472E-8</v>
      </c>
      <c r="DT13" s="44">
        <v>1.6878854000000002E-8</v>
      </c>
      <c r="DU13" s="44">
        <v>6.4884349999999996E-9</v>
      </c>
      <c r="DV13" s="44">
        <v>2.4732287000000002E-9</v>
      </c>
      <c r="DW13" s="44">
        <v>9.3523830000000005E-10</v>
      </c>
      <c r="DX13" s="44">
        <v>3.5095918000000001E-10</v>
      </c>
      <c r="DY13" s="44">
        <v>1.3062257000000001E-10</v>
      </c>
      <c r="DZ13" s="44">
        <v>4.7796887999999999E-11</v>
      </c>
      <c r="EA13" s="44">
        <v>1.5689898999999999E-11</v>
      </c>
      <c r="EB13" s="44">
        <v>1</v>
      </c>
      <c r="EC13" s="44">
        <v>0.99486779999999997</v>
      </c>
      <c r="ED13" s="44">
        <v>0.98197420000000002</v>
      </c>
      <c r="EE13" s="44">
        <v>0.95657890000000001</v>
      </c>
      <c r="EF13" s="44">
        <v>0.91261583999999996</v>
      </c>
      <c r="EG13" s="44">
        <v>0.84481450000000002</v>
      </c>
      <c r="EH13" s="44">
        <v>0.75124305000000002</v>
      </c>
      <c r="EI13" s="44">
        <v>0.63566697000000005</v>
      </c>
      <c r="EJ13" s="44">
        <v>0.50787479999999996</v>
      </c>
      <c r="EK13" s="44">
        <v>0.38148012999999997</v>
      </c>
      <c r="EL13" s="44">
        <v>0.26905911999999998</v>
      </c>
      <c r="EM13" s="44">
        <v>0.17849049</v>
      </c>
      <c r="EN13" s="44">
        <v>0.11178254</v>
      </c>
      <c r="EO13" s="44">
        <v>6.640066E-2</v>
      </c>
      <c r="EP13" s="44">
        <v>3.7599729999999998E-2</v>
      </c>
      <c r="EQ13" s="44">
        <v>2.039471E-2</v>
      </c>
      <c r="ER13" s="44">
        <v>1.064419E-2</v>
      </c>
      <c r="ES13" s="44">
        <v>5.3668140000000001E-3</v>
      </c>
      <c r="ET13" s="44">
        <v>2.6233724999999999E-3</v>
      </c>
      <c r="EU13" s="44">
        <v>1.2470667E-3</v>
      </c>
      <c r="EV13" s="44">
        <v>5.7807314E-4</v>
      </c>
      <c r="EW13" s="44">
        <v>2.6191890000000002E-4</v>
      </c>
      <c r="EX13" s="44">
        <v>1.1623584000000001E-4</v>
      </c>
      <c r="EY13" s="44">
        <v>5.0616494000000003E-5</v>
      </c>
      <c r="EZ13" s="44">
        <v>2.1663822000000001E-5</v>
      </c>
      <c r="FA13" s="44">
        <v>9.1295315000000008E-6</v>
      </c>
      <c r="FB13" s="44">
        <v>3.7910715E-6</v>
      </c>
      <c r="FC13" s="44">
        <v>1.5528843E-6</v>
      </c>
      <c r="FD13" s="44">
        <v>6.280658E-7</v>
      </c>
      <c r="FE13" s="44">
        <v>2.5103860000000001E-7</v>
      </c>
      <c r="FF13" s="44">
        <v>9.924002E-8</v>
      </c>
      <c r="FG13" s="44">
        <v>3.8827900000000003E-8</v>
      </c>
      <c r="FH13" s="44">
        <v>1.5044950000000001E-8</v>
      </c>
      <c r="FI13" s="44">
        <v>5.7767629999999999E-9</v>
      </c>
      <c r="FJ13" s="44">
        <v>2.1991562000000001E-9</v>
      </c>
      <c r="FK13" s="44">
        <v>8.3046053000000003E-10</v>
      </c>
      <c r="FL13" s="44">
        <v>3.1119438000000001E-10</v>
      </c>
      <c r="FM13" s="44">
        <v>1.1565532599999999E-10</v>
      </c>
      <c r="FN13" s="44">
        <v>4.2261479999999999E-11</v>
      </c>
      <c r="FO13" s="44">
        <v>1.3854762E-11</v>
      </c>
      <c r="FP13" s="44">
        <v>1</v>
      </c>
      <c r="FQ13" s="44">
        <v>0.99452037000000004</v>
      </c>
      <c r="FR13" s="44">
        <v>0.98069550000000005</v>
      </c>
      <c r="FS13" s="44">
        <v>0.95350986999999998</v>
      </c>
      <c r="FT13" s="44">
        <v>0.90666990000000003</v>
      </c>
      <c r="FU13" s="44">
        <v>0.83499239999999997</v>
      </c>
      <c r="FV13" s="44">
        <v>0.73714464999999996</v>
      </c>
      <c r="FW13" s="44">
        <v>0.61797279999999999</v>
      </c>
      <c r="FX13" s="44">
        <v>0.48851623999999999</v>
      </c>
      <c r="FY13" s="44">
        <v>0.36257600000000001</v>
      </c>
      <c r="FZ13" s="44">
        <v>0.25245634</v>
      </c>
      <c r="GA13" s="44">
        <v>0.16525432000000001</v>
      </c>
      <c r="GB13" s="44">
        <v>0.10210327</v>
      </c>
      <c r="GC13" s="44">
        <v>5.9839666E-2</v>
      </c>
      <c r="GD13" s="44">
        <v>3.3437293E-2</v>
      </c>
      <c r="GE13" s="44">
        <v>1.7901916E-2</v>
      </c>
      <c r="GF13" s="44">
        <v>9.2245490000000003E-3</v>
      </c>
      <c r="GG13" s="44">
        <v>4.5930585000000003E-3</v>
      </c>
      <c r="GH13" s="44">
        <v>2.2177400000000002E-3</v>
      </c>
      <c r="GI13" s="44">
        <v>1.0416227999999999E-3</v>
      </c>
      <c r="GJ13" s="44">
        <v>4.7716503999999999E-4</v>
      </c>
      <c r="GK13" s="44">
        <v>2.1369908000000001E-4</v>
      </c>
      <c r="GL13" s="44">
        <v>9.3756329999999998E-5</v>
      </c>
      <c r="GM13" s="44">
        <v>4.0368009999999998E-5</v>
      </c>
      <c r="GN13" s="44">
        <v>1.7083188E-5</v>
      </c>
      <c r="GO13" s="44">
        <v>7.1117299999999996E-6</v>
      </c>
      <c r="GP13" s="44">
        <v>2.9178235999999999E-6</v>
      </c>
      <c r="GQ13" s="44">
        <v>1.181269E-6</v>
      </c>
      <c r="GR13" s="44">
        <v>4.7244865E-7</v>
      </c>
      <c r="GS13" s="44">
        <v>1.8675619999999999E-7</v>
      </c>
      <c r="GT13" s="44">
        <v>7.3019739999999998E-8</v>
      </c>
      <c r="GU13" s="44">
        <v>2.8259992E-8</v>
      </c>
      <c r="GV13" s="44">
        <v>1.0832950499999999E-8</v>
      </c>
      <c r="GW13" s="44">
        <v>4.1153053999999997E-9</v>
      </c>
      <c r="GX13" s="44">
        <v>1.5501206E-9</v>
      </c>
      <c r="GY13" s="44">
        <v>5.7921934000000005E-10</v>
      </c>
      <c r="GZ13" s="44">
        <v>2.1478027999999999E-10</v>
      </c>
      <c r="HA13" s="44">
        <v>7.8995530000000003E-11</v>
      </c>
      <c r="HB13" s="44">
        <v>2.857391E-11</v>
      </c>
      <c r="HC13" s="44">
        <v>9.2760840000000005E-12</v>
      </c>
      <c r="HD13" s="44">
        <v>1</v>
      </c>
      <c r="HE13" s="44">
        <v>0.9946509</v>
      </c>
      <c r="HF13" s="44">
        <v>0.98119369999999995</v>
      </c>
      <c r="HG13" s="44">
        <v>0.954654</v>
      </c>
      <c r="HH13" s="44">
        <v>0.90878797</v>
      </c>
      <c r="HI13" s="44">
        <v>0.83831069999999996</v>
      </c>
      <c r="HJ13" s="44">
        <v>0.74161445999999998</v>
      </c>
      <c r="HK13" s="44">
        <v>0.62316110000000002</v>
      </c>
      <c r="HL13" s="44">
        <v>0.49363289999999999</v>
      </c>
      <c r="HM13" s="44">
        <v>0.36700319999999997</v>
      </c>
      <c r="HN13" s="44">
        <v>0.25583062000000001</v>
      </c>
      <c r="HO13" s="44">
        <v>0.16752663000000001</v>
      </c>
      <c r="HP13" s="44">
        <v>0.10345746</v>
      </c>
      <c r="HQ13" s="44">
        <v>6.0549915000000003E-2</v>
      </c>
      <c r="HR13" s="44">
        <v>3.3757698000000003E-2</v>
      </c>
      <c r="HS13" s="44">
        <v>1.8017294E-2</v>
      </c>
      <c r="HT13" s="44">
        <v>9.2477870000000004E-3</v>
      </c>
      <c r="HU13" s="44">
        <v>4.5833580000000001E-3</v>
      </c>
      <c r="HV13" s="44">
        <v>2.2013330000000002E-3</v>
      </c>
      <c r="HW13" s="44">
        <v>1.0278043000000001E-3</v>
      </c>
      <c r="HX13" s="44">
        <v>4.6779249999999998E-4</v>
      </c>
      <c r="HY13" s="44">
        <v>2.0804598000000001E-4</v>
      </c>
      <c r="HZ13" s="44">
        <v>9.0603339999999996E-5</v>
      </c>
      <c r="IA13" s="44">
        <v>3.8709026000000003E-5</v>
      </c>
      <c r="IB13" s="44">
        <v>1.6250706E-5</v>
      </c>
      <c r="IC13" s="44">
        <v>6.7135206000000004E-6</v>
      </c>
      <c r="ID13" s="44">
        <v>2.7327508000000002E-6</v>
      </c>
      <c r="IE13" s="44">
        <v>1.097229E-6</v>
      </c>
      <c r="IF13" s="44">
        <v>4.3482270000000003E-7</v>
      </c>
      <c r="IG13" s="44">
        <v>1.7039834999999999E-7</v>
      </c>
      <c r="IH13" s="44">
        <v>6.6055875000000003E-8</v>
      </c>
      <c r="II13" s="44">
        <v>2.5348335000000001E-8</v>
      </c>
      <c r="IJ13" s="44">
        <v>9.6352820000000005E-9</v>
      </c>
      <c r="IK13" s="44">
        <v>3.6301948000000001E-9</v>
      </c>
      <c r="IL13" s="44">
        <v>1.3564073E-9</v>
      </c>
      <c r="IM13" s="44">
        <v>5.0287090000000002E-10</v>
      </c>
      <c r="IN13" s="44">
        <v>1.8504476E-10</v>
      </c>
      <c r="IO13" s="44">
        <v>6.7549515E-11</v>
      </c>
      <c r="IP13" s="44">
        <v>2.4256512000000002E-11</v>
      </c>
      <c r="IQ13" s="44">
        <v>7.8230180000000008E-12</v>
      </c>
      <c r="IR13" s="44">
        <v>1</v>
      </c>
      <c r="IS13" s="44">
        <v>0.99462444000000005</v>
      </c>
      <c r="IT13" s="44">
        <v>0.98110235000000001</v>
      </c>
      <c r="IU13" s="44">
        <v>0.95453142999999996</v>
      </c>
      <c r="IV13" s="44">
        <v>0.90863819999999995</v>
      </c>
      <c r="IW13" s="44">
        <v>0.83813570000000004</v>
      </c>
      <c r="IX13" s="44">
        <v>0.74140525000000002</v>
      </c>
      <c r="IY13" s="44">
        <v>0.62290129999999999</v>
      </c>
      <c r="IZ13" s="44">
        <v>0.49331182000000001</v>
      </c>
      <c r="JA13" s="44">
        <v>0.36662869999999997</v>
      </c>
      <c r="JB13" s="44">
        <v>0.25542970999999998</v>
      </c>
      <c r="JC13" s="44">
        <v>0.16712568999999999</v>
      </c>
      <c r="JD13" s="44">
        <v>0.103047445</v>
      </c>
      <c r="JE13" s="44">
        <v>6.0195770000000003E-2</v>
      </c>
      <c r="JF13" s="44">
        <v>3.3487980000000001E-2</v>
      </c>
      <c r="JG13" s="44">
        <v>1.7830621000000001E-2</v>
      </c>
      <c r="JH13" s="44">
        <v>9.1281390000000004E-3</v>
      </c>
      <c r="JI13" s="44">
        <v>4.5113983000000003E-3</v>
      </c>
      <c r="JJ13" s="44">
        <v>2.1603302999999999E-3</v>
      </c>
      <c r="JK13" s="44">
        <v>1.0055024000000001E-3</v>
      </c>
      <c r="JL13" s="44">
        <v>4.5614372E-4</v>
      </c>
      <c r="JM13" s="44">
        <v>2.0217488000000001E-4</v>
      </c>
      <c r="JN13" s="44">
        <v>8.7736574999999994E-5</v>
      </c>
      <c r="JO13" s="44">
        <v>3.7348373999999999E-5</v>
      </c>
      <c r="JP13" s="44">
        <v>1.562117E-5</v>
      </c>
      <c r="JQ13" s="44">
        <v>6.4289115000000002E-6</v>
      </c>
      <c r="JR13" s="44">
        <v>2.6067745999999999E-6</v>
      </c>
      <c r="JS13" s="44">
        <v>1.0425784E-6</v>
      </c>
      <c r="JT13" s="44">
        <v>4.1169892000000001E-7</v>
      </c>
      <c r="JU13" s="44">
        <v>1.6059858999999999E-7</v>
      </c>
      <c r="JV13" s="44">
        <v>6.1998950000000002E-8</v>
      </c>
      <c r="JW13" s="44">
        <v>2.3693625E-8</v>
      </c>
      <c r="JX13" s="44">
        <v>8.9693360000000003E-9</v>
      </c>
      <c r="JY13" s="44">
        <v>3.3652735999999998E-9</v>
      </c>
      <c r="JZ13" s="44">
        <v>1.2521111999999999E-9</v>
      </c>
      <c r="KA13" s="44">
        <v>4.6220933000000001E-10</v>
      </c>
      <c r="KB13" s="44">
        <v>1.6934261999999999E-10</v>
      </c>
      <c r="KC13" s="44">
        <v>6.1549160000000003E-11</v>
      </c>
      <c r="KD13" s="44">
        <v>2.2008536999999999E-11</v>
      </c>
      <c r="KE13" s="44">
        <v>7.0706726000000001E-12</v>
      </c>
      <c r="KF13" s="44">
        <v>1</v>
      </c>
      <c r="KG13" s="44">
        <v>0.9945775</v>
      </c>
      <c r="KH13" s="44">
        <v>0.98092950000000001</v>
      </c>
      <c r="KI13" s="44">
        <v>0.95407109999999995</v>
      </c>
      <c r="KJ13" s="44">
        <v>0.90770673999999996</v>
      </c>
      <c r="KK13" s="44">
        <v>0.83656733999999999</v>
      </c>
      <c r="KL13" s="44">
        <v>0.73913899999999999</v>
      </c>
      <c r="KM13" s="44">
        <v>0.62004583999999996</v>
      </c>
      <c r="KN13" s="44">
        <v>0.49013974999999999</v>
      </c>
      <c r="KO13" s="44">
        <v>0.36350276999999998</v>
      </c>
      <c r="KP13" s="44">
        <v>0.25268691999999998</v>
      </c>
      <c r="KQ13" s="44">
        <v>0.16498818000000001</v>
      </c>
      <c r="KR13" s="44">
        <v>0.10163501</v>
      </c>
      <c r="KS13" s="44">
        <v>5.9334936999999997E-2</v>
      </c>
      <c r="KT13" s="44">
        <v>3.2996860000000003E-2</v>
      </c>
      <c r="KU13" s="44">
        <v>1.7566122E-2</v>
      </c>
      <c r="KV13" s="44">
        <v>8.9926580000000006E-3</v>
      </c>
      <c r="KW13" s="44">
        <v>4.4449703E-3</v>
      </c>
      <c r="KX13" s="44">
        <v>2.1289735999999999E-3</v>
      </c>
      <c r="KY13" s="44">
        <v>9.911815E-4</v>
      </c>
      <c r="KZ13" s="44">
        <v>4.497913E-4</v>
      </c>
      <c r="LA13" s="44">
        <v>1.9941773999999999E-4</v>
      </c>
      <c r="LB13" s="44">
        <v>8.6563790000000006E-5</v>
      </c>
      <c r="LC13" s="44">
        <v>3.6857879999999997E-5</v>
      </c>
      <c r="LD13" s="44">
        <v>1.5418858000000001E-5</v>
      </c>
      <c r="LE13" s="44">
        <v>6.3463826000000003E-6</v>
      </c>
      <c r="LF13" s="44">
        <v>2.5733969999999999E-6</v>
      </c>
      <c r="LG13" s="44">
        <v>1.0291689000000001E-6</v>
      </c>
      <c r="LH13" s="44">
        <v>4.0635058000000002E-7</v>
      </c>
      <c r="LI13" s="44">
        <v>1.5854061999999999E-7</v>
      </c>
      <c r="LJ13" s="44">
        <v>6.1144900000000004E-8</v>
      </c>
      <c r="LK13" s="44">
        <v>2.3340670000000001E-8</v>
      </c>
      <c r="LL13" s="44">
        <v>8.8247089999999995E-9</v>
      </c>
      <c r="LM13" s="44">
        <v>3.3066714000000002E-9</v>
      </c>
      <c r="LN13" s="44">
        <v>1.2286370999999999E-9</v>
      </c>
      <c r="LO13" s="44">
        <v>4.5290470000000001E-10</v>
      </c>
      <c r="LP13" s="44">
        <v>1.6568995000000001E-10</v>
      </c>
      <c r="LQ13" s="44">
        <v>6.0128779999999997E-11</v>
      </c>
      <c r="LR13" s="44">
        <v>2.1467435E-11</v>
      </c>
      <c r="LS13" s="44">
        <v>6.8870395000000002E-12</v>
      </c>
      <c r="LT13" s="44">
        <v>1</v>
      </c>
      <c r="LU13" s="44">
        <v>0.99474390000000001</v>
      </c>
      <c r="LV13" s="44">
        <v>0.98153900000000005</v>
      </c>
      <c r="LW13" s="44">
        <v>0.95557769999999997</v>
      </c>
      <c r="LX13" s="44">
        <v>0.91065870000000004</v>
      </c>
      <c r="LY13" s="44">
        <v>0.84146076000000003</v>
      </c>
      <c r="LZ13" s="44">
        <v>0.7461662</v>
      </c>
      <c r="MA13" s="44">
        <v>0.62888250000000001</v>
      </c>
      <c r="MB13" s="44">
        <v>0.49993726999999999</v>
      </c>
      <c r="MC13" s="44">
        <v>0.37313643000000002</v>
      </c>
      <c r="MD13" s="44">
        <v>0.26114330000000002</v>
      </c>
      <c r="ME13" s="44">
        <v>0.17166640999999999</v>
      </c>
      <c r="MF13" s="44">
        <v>0.10639197</v>
      </c>
      <c r="MG13" s="44">
        <v>6.2463022999999999E-2</v>
      </c>
      <c r="MH13" s="44">
        <v>3.4916080000000002E-2</v>
      </c>
      <c r="MI13" s="44">
        <v>1.8674757E-2</v>
      </c>
      <c r="MJ13" s="44">
        <v>9.5999710000000005E-3</v>
      </c>
      <c r="MK13" s="44">
        <v>4.762479E-3</v>
      </c>
      <c r="ML13" s="44">
        <v>2.2882550999999999E-3</v>
      </c>
      <c r="MM13" s="44">
        <v>1.0681986E-3</v>
      </c>
      <c r="MN13" s="44">
        <v>4.8579534999999998E-4</v>
      </c>
      <c r="MO13" s="44">
        <v>2.1566287999999999E-4</v>
      </c>
      <c r="MP13" s="44">
        <v>9.3710460000000001E-5</v>
      </c>
      <c r="MQ13" s="44">
        <v>3.9932070000000001E-5</v>
      </c>
      <c r="MR13" s="44">
        <v>1.6714454000000001E-5</v>
      </c>
      <c r="MS13" s="44">
        <v>6.8822706000000002E-6</v>
      </c>
      <c r="MT13" s="44">
        <v>2.7912769999999999E-6</v>
      </c>
      <c r="MU13" s="44">
        <v>1.1163701E-6</v>
      </c>
      <c r="MV13" s="44">
        <v>4.4075548999999998E-7</v>
      </c>
      <c r="MW13" s="44">
        <v>1.7193958E-7</v>
      </c>
      <c r="MX13" s="44">
        <v>6.6328184000000002E-8</v>
      </c>
      <c r="MY13" s="44">
        <v>2.5321464000000001E-8</v>
      </c>
      <c r="MZ13" s="44">
        <v>9.5731645000000003E-9</v>
      </c>
      <c r="NA13" s="44">
        <v>3.5864672999999999E-9</v>
      </c>
      <c r="NB13" s="44">
        <v>1.3322045E-9</v>
      </c>
      <c r="NC13" s="44">
        <v>4.9090453999999999E-10</v>
      </c>
      <c r="ND13" s="44">
        <v>1.795198E-10</v>
      </c>
      <c r="NE13" s="44">
        <v>6.5121709999999996E-11</v>
      </c>
      <c r="NF13" s="44">
        <v>2.3241645999999999E-11</v>
      </c>
      <c r="NG13" s="44">
        <v>7.4560959999999994E-12</v>
      </c>
      <c r="NH13" s="44">
        <v>1</v>
      </c>
      <c r="NI13" s="44">
        <v>0.99452130000000005</v>
      </c>
      <c r="NJ13" s="44">
        <v>0.98071200000000003</v>
      </c>
      <c r="NK13" s="44">
        <v>0.95349030000000001</v>
      </c>
      <c r="NL13" s="44">
        <v>0.90652745999999995</v>
      </c>
      <c r="NM13" s="44">
        <v>0.83457446000000002</v>
      </c>
      <c r="NN13" s="44">
        <v>0.73625189999999996</v>
      </c>
      <c r="NO13" s="44">
        <v>0.61641425000000005</v>
      </c>
      <c r="NP13" s="44">
        <v>0.48614633000000002</v>
      </c>
      <c r="NQ13" s="44">
        <v>0.35962751999999998</v>
      </c>
      <c r="NR13" s="44">
        <v>0.24932547999999999</v>
      </c>
      <c r="NS13" s="44">
        <v>0.16233733</v>
      </c>
      <c r="NT13" s="44">
        <v>9.9669783999999997E-2</v>
      </c>
      <c r="NU13" s="44">
        <v>5.799178E-2</v>
      </c>
      <c r="NV13" s="44">
        <v>3.2142593999999997E-2</v>
      </c>
      <c r="NW13" s="44">
        <v>1.7055515E-2</v>
      </c>
      <c r="NX13" s="44">
        <v>8.7034750000000004E-3</v>
      </c>
      <c r="NY13" s="44">
        <v>4.2887133999999997E-3</v>
      </c>
      <c r="NZ13" s="44">
        <v>2.0479609E-3</v>
      </c>
      <c r="OA13" s="44">
        <v>9.5069220000000001E-4</v>
      </c>
      <c r="OB13" s="44">
        <v>4.3022707999999999E-4</v>
      </c>
      <c r="OC13" s="44">
        <v>1.9034736E-4</v>
      </c>
      <c r="OD13" s="44">
        <v>8.2455494999999996E-5</v>
      </c>
      <c r="OE13" s="44">
        <v>3.5034445000000001E-5</v>
      </c>
      <c r="OF13" s="44">
        <v>1.4623864000000001E-5</v>
      </c>
      <c r="OG13" s="44">
        <v>6.0029679999999999E-6</v>
      </c>
      <c r="OH13" s="44">
        <v>2.4278652000000001E-6</v>
      </c>
      <c r="OI13" s="44">
        <v>9.6861809999999994E-7</v>
      </c>
      <c r="OJ13" s="44">
        <v>3.8158744999999998E-7</v>
      </c>
      <c r="OK13" s="44">
        <v>1.4857537000000001E-7</v>
      </c>
      <c r="OL13" s="44">
        <v>5.7224262999999998E-8</v>
      </c>
      <c r="OM13" s="44">
        <v>2.1818540000000001E-8</v>
      </c>
      <c r="ON13" s="44">
        <v>8.2408270000000002E-9</v>
      </c>
      <c r="OO13" s="44">
        <v>3.0852875999999999E-9</v>
      </c>
      <c r="OP13" s="44">
        <v>1.1456166E-9</v>
      </c>
      <c r="OQ13" s="44">
        <v>4.2207792999999999E-10</v>
      </c>
      <c r="OR13" s="44">
        <v>1.5434832999999999E-10</v>
      </c>
      <c r="OS13" s="44">
        <v>5.5995480000000002E-11</v>
      </c>
      <c r="OT13" s="44">
        <v>1.9986218000000001E-11</v>
      </c>
      <c r="OU13" s="44">
        <v>6.4075559999999999E-12</v>
      </c>
      <c r="OV13" s="44">
        <v>1</v>
      </c>
      <c r="OW13" s="44">
        <v>0.99458796000000005</v>
      </c>
      <c r="OX13" s="44">
        <v>0.98095379999999999</v>
      </c>
      <c r="OY13" s="44">
        <v>0.95417189999999996</v>
      </c>
      <c r="OZ13" s="44">
        <v>0.90796770000000004</v>
      </c>
      <c r="PA13" s="44">
        <v>0.83710664999999995</v>
      </c>
      <c r="PB13" s="44">
        <v>0.74008289999999999</v>
      </c>
      <c r="PC13" s="44">
        <v>0.62147479999999999</v>
      </c>
      <c r="PD13" s="44">
        <v>0.49202794</v>
      </c>
      <c r="PE13" s="44">
        <v>0.36568891999999997</v>
      </c>
      <c r="PF13" s="44">
        <v>0.25491306000000002</v>
      </c>
      <c r="PG13" s="44">
        <v>0.16699156000000001</v>
      </c>
      <c r="PH13" s="44">
        <v>0.1032126</v>
      </c>
      <c r="PI13" s="44">
        <v>6.0483538000000003E-2</v>
      </c>
      <c r="PJ13" s="44">
        <v>3.3778213000000001E-2</v>
      </c>
      <c r="PK13" s="44">
        <v>1.8066326000000001E-2</v>
      </c>
      <c r="PL13" s="44">
        <v>9.2960200000000003E-3</v>
      </c>
      <c r="PM13" s="44">
        <v>4.6202815000000001E-3</v>
      </c>
      <c r="PN13" s="44">
        <v>2.2260076000000001E-3</v>
      </c>
      <c r="PO13" s="44">
        <v>1.0428498E-3</v>
      </c>
      <c r="PP13" s="44">
        <v>4.7635697000000002E-4</v>
      </c>
      <c r="PQ13" s="44">
        <v>2.1266108000000001E-4</v>
      </c>
      <c r="PR13" s="44">
        <v>9.2979746000000006E-5</v>
      </c>
      <c r="PS13" s="44">
        <v>3.9886470000000003E-5</v>
      </c>
      <c r="PT13" s="44">
        <v>1.6815687999999999E-5</v>
      </c>
      <c r="PU13" s="44">
        <v>6.9728953000000001E-6</v>
      </c>
      <c r="PV13" s="44">
        <v>2.8490504E-6</v>
      </c>
      <c r="PW13" s="44">
        <v>1.148372E-6</v>
      </c>
      <c r="PX13" s="44">
        <v>4.5708880000000001E-7</v>
      </c>
      <c r="PY13" s="44">
        <v>1.7982419999999999E-7</v>
      </c>
      <c r="PZ13" s="44">
        <v>6.9979364999999995E-8</v>
      </c>
      <c r="QA13" s="44">
        <v>2.6957219000000001E-8</v>
      </c>
      <c r="QB13" s="44">
        <v>1.02858335E-8</v>
      </c>
      <c r="QC13" s="44">
        <v>3.8896005999999997E-9</v>
      </c>
      <c r="QD13" s="44">
        <v>1.4584919E-9</v>
      </c>
      <c r="QE13" s="44">
        <v>5.4256327000000002E-10</v>
      </c>
      <c r="QF13" s="44">
        <v>2.0030986999999999E-10</v>
      </c>
      <c r="QG13" s="44">
        <v>7.3356359999999998E-11</v>
      </c>
      <c r="QH13" s="44">
        <v>2.642184E-11</v>
      </c>
      <c r="QI13" s="44">
        <v>8.540005E-12</v>
      </c>
      <c r="QJ13" s="44">
        <v>1</v>
      </c>
      <c r="QK13" s="44">
        <v>0.99500129999999998</v>
      </c>
      <c r="QL13" s="44">
        <v>0.9824676</v>
      </c>
      <c r="QM13" s="44">
        <v>0.95773220000000003</v>
      </c>
      <c r="QN13" s="44">
        <v>0.91482985000000006</v>
      </c>
      <c r="QO13" s="44">
        <v>0.84847139999999999</v>
      </c>
      <c r="QP13" s="44">
        <v>0.75656889999999999</v>
      </c>
      <c r="QQ13" s="44">
        <v>0.64254665</v>
      </c>
      <c r="QR13" s="44">
        <v>0.51586699999999996</v>
      </c>
      <c r="QS13" s="44">
        <v>0.38969399999999998</v>
      </c>
      <c r="QT13" s="44">
        <v>0.27660014999999999</v>
      </c>
      <c r="QU13" s="44">
        <v>0.18474450000000001</v>
      </c>
      <c r="QV13" s="44">
        <v>0.11652302</v>
      </c>
      <c r="QW13" s="44">
        <v>6.9721939999999996E-2</v>
      </c>
      <c r="QX13" s="44">
        <v>3.9772604000000003E-2</v>
      </c>
      <c r="QY13" s="44">
        <v>2.1733994E-2</v>
      </c>
      <c r="QZ13" s="44">
        <v>1.1427830999999999E-2</v>
      </c>
      <c r="RA13" s="44">
        <v>5.8048400000000003E-3</v>
      </c>
      <c r="RB13" s="44">
        <v>2.858598E-3</v>
      </c>
      <c r="RC13" s="44">
        <v>1.3689976E-3</v>
      </c>
      <c r="RD13" s="44">
        <v>6.3935656000000003E-4</v>
      </c>
      <c r="RE13" s="44">
        <v>2.9179290000000001E-4</v>
      </c>
      <c r="RF13" s="44">
        <v>1.3043498999999999E-4</v>
      </c>
      <c r="RG13" s="44">
        <v>5.7213947E-5</v>
      </c>
      <c r="RH13" s="44">
        <v>2.4666839999999998E-5</v>
      </c>
      <c r="RI13" s="44">
        <v>1.0471299999999999E-5</v>
      </c>
      <c r="RJ13" s="44">
        <v>4.380168E-6</v>
      </c>
      <c r="RK13" s="44">
        <v>1.8073931999999999E-6</v>
      </c>
      <c r="RL13" s="44">
        <v>7.3640230000000003E-7</v>
      </c>
      <c r="RM13" s="44">
        <v>2.9652522999999998E-7</v>
      </c>
      <c r="RN13" s="44">
        <v>1.18098775E-7</v>
      </c>
      <c r="RO13" s="44">
        <v>4.655709E-8</v>
      </c>
      <c r="RP13" s="44">
        <v>1.8178963999999999E-8</v>
      </c>
      <c r="RQ13" s="44">
        <v>7.0347762999999996E-9</v>
      </c>
      <c r="RR13" s="44">
        <v>2.6993394000000001E-9</v>
      </c>
      <c r="RS13" s="44">
        <v>1.0275463000000001E-9</v>
      </c>
      <c r="RT13" s="44">
        <v>3.8817112999999998E-10</v>
      </c>
      <c r="RU13" s="44">
        <v>1.4543121E-10</v>
      </c>
      <c r="RV13" s="44">
        <v>5.3557579999999999E-11</v>
      </c>
      <c r="RW13" s="44">
        <v>1.7680785999999999E-11</v>
      </c>
      <c r="RX13" s="44">
        <v>1</v>
      </c>
      <c r="RY13" s="44">
        <v>0.99525005</v>
      </c>
      <c r="RZ13" s="44">
        <v>0.98337909999999995</v>
      </c>
      <c r="SA13" s="44">
        <v>0.95996267000000002</v>
      </c>
      <c r="SB13" s="44">
        <v>0.91921390000000003</v>
      </c>
      <c r="SC13" s="44">
        <v>0.85581910000000005</v>
      </c>
      <c r="SD13" s="44">
        <v>0.76719939999999998</v>
      </c>
      <c r="SE13" s="44">
        <v>0.65614629999999996</v>
      </c>
      <c r="SF13" s="44">
        <v>0.53132089999999998</v>
      </c>
      <c r="SG13" s="44">
        <v>0.40536386000000002</v>
      </c>
      <c r="SH13" s="44">
        <v>0.29087049999999998</v>
      </c>
      <c r="SI13" s="44">
        <v>0.19652283000000001</v>
      </c>
      <c r="SJ13" s="44">
        <v>0.12542528</v>
      </c>
      <c r="SK13" s="44">
        <v>7.5948070000000006E-2</v>
      </c>
      <c r="SL13" s="44">
        <v>4.3841432999999999E-2</v>
      </c>
      <c r="SM13" s="44">
        <v>2.4240141999999999E-2</v>
      </c>
      <c r="SN13" s="44">
        <v>1.28936395E-2</v>
      </c>
      <c r="SO13" s="44">
        <v>6.624156E-3</v>
      </c>
      <c r="SP13" s="44">
        <v>3.2986246999999998E-3</v>
      </c>
      <c r="SQ13" s="44">
        <v>1.5970977E-3</v>
      </c>
      <c r="SR13" s="44">
        <v>7.538922E-4</v>
      </c>
      <c r="SS13" s="44">
        <v>3.4777781999999999E-4</v>
      </c>
      <c r="ST13" s="44">
        <v>1.5711490000000001E-4</v>
      </c>
      <c r="SU13" s="44">
        <v>6.9639085000000001E-5</v>
      </c>
      <c r="SV13" s="44">
        <v>3.0332693999999999E-5</v>
      </c>
      <c r="SW13" s="44">
        <v>1.3002022E-5</v>
      </c>
      <c r="SX13" s="44">
        <v>5.4916345000000003E-6</v>
      </c>
      <c r="SY13" s="44">
        <v>2.2880803999999998E-6</v>
      </c>
      <c r="SZ13" s="44">
        <v>9.4136049999999997E-7</v>
      </c>
      <c r="TA13" s="44">
        <v>3.827772E-7</v>
      </c>
      <c r="TB13" s="44">
        <v>1.5395301000000001E-7</v>
      </c>
      <c r="TC13" s="44">
        <v>6.1291080000000002E-8</v>
      </c>
      <c r="TD13" s="44">
        <v>2.4169973999999999E-8</v>
      </c>
      <c r="TE13" s="44">
        <v>9.4502650000000003E-9</v>
      </c>
      <c r="TF13" s="44">
        <v>3.6638559000000001E-9</v>
      </c>
      <c r="TG13" s="44">
        <v>1.4091275999999999E-9</v>
      </c>
      <c r="TH13" s="44">
        <v>5.3779689999999999E-10</v>
      </c>
      <c r="TI13" s="44">
        <v>2.0354283999999999E-10</v>
      </c>
      <c r="TJ13" s="44">
        <v>7.5700040000000005E-11</v>
      </c>
      <c r="TK13" s="44">
        <v>2.5226004E-11</v>
      </c>
      <c r="TL13" s="44">
        <v>1</v>
      </c>
      <c r="TM13" s="44">
        <v>0.99513940000000001</v>
      </c>
      <c r="TN13" s="44">
        <v>0.98297690000000004</v>
      </c>
      <c r="TO13" s="44">
        <v>0.95901110000000001</v>
      </c>
      <c r="TP13" s="44">
        <v>0.91739917000000004</v>
      </c>
      <c r="TQ13" s="44">
        <v>0.85289610000000005</v>
      </c>
      <c r="TR13" s="44">
        <v>0.76326525000000001</v>
      </c>
      <c r="TS13" s="44">
        <v>0.65137089999999997</v>
      </c>
      <c r="TT13" s="44">
        <v>0.52609209999999995</v>
      </c>
      <c r="TU13" s="44">
        <v>0.40019974000000003</v>
      </c>
      <c r="TV13" s="44">
        <v>0.28625336000000001</v>
      </c>
      <c r="TW13" s="44">
        <v>0.19275800000000001</v>
      </c>
      <c r="TX13" s="44">
        <v>0.12260032999999999</v>
      </c>
      <c r="TY13" s="44">
        <v>7.3978959999999996E-2</v>
      </c>
      <c r="TZ13" s="44">
        <v>4.2554743999999999E-2</v>
      </c>
      <c r="UA13" s="44">
        <v>2.3445483E-2</v>
      </c>
      <c r="UB13" s="44">
        <v>1.2426453E-2</v>
      </c>
      <c r="UC13" s="44">
        <v>6.3610836000000002E-3</v>
      </c>
      <c r="UD13" s="44">
        <v>3.1559963E-3</v>
      </c>
      <c r="UE13" s="44">
        <v>1.5223159000000001E-3</v>
      </c>
      <c r="UF13" s="44">
        <v>7.1583129999999999E-4</v>
      </c>
      <c r="UG13" s="44">
        <v>3.2891383E-4</v>
      </c>
      <c r="UH13" s="44">
        <v>1.4798542999999999E-4</v>
      </c>
      <c r="UI13" s="44">
        <v>6.5314609999999994E-5</v>
      </c>
      <c r="UJ13" s="44">
        <v>2.8323697E-5</v>
      </c>
      <c r="UK13" s="44">
        <v>1.20850755E-5</v>
      </c>
      <c r="UL13" s="44">
        <v>5.0798379999999998E-6</v>
      </c>
      <c r="UM13" s="44">
        <v>2.105884E-6</v>
      </c>
      <c r="UN13" s="44">
        <v>8.6188634999999999E-7</v>
      </c>
      <c r="UO13" s="44">
        <v>3.4868900000000001E-7</v>
      </c>
      <c r="UP13" s="44">
        <v>1.3946688E-7</v>
      </c>
      <c r="UQ13" s="44">
        <v>5.519548E-8</v>
      </c>
      <c r="UR13" s="44">
        <v>2.1627605E-8</v>
      </c>
      <c r="US13" s="44">
        <v>8.3921139999999999E-9</v>
      </c>
      <c r="UT13" s="44">
        <v>3.2281287000000001E-9</v>
      </c>
      <c r="UU13" s="44">
        <v>1.2316250000000001E-9</v>
      </c>
      <c r="UV13" s="44">
        <v>4.6624680000000003E-10</v>
      </c>
      <c r="UW13" s="44">
        <v>1.7503374E-10</v>
      </c>
      <c r="UX13" s="44">
        <v>6.4586219999999996E-11</v>
      </c>
      <c r="UY13" s="44">
        <v>2.1364856E-11</v>
      </c>
      <c r="UZ13" s="44">
        <v>1</v>
      </c>
      <c r="VA13" s="44">
        <v>0.99504446999999996</v>
      </c>
      <c r="VB13" s="44">
        <v>0.98263129999999999</v>
      </c>
      <c r="VC13" s="44">
        <v>0.95816444999999995</v>
      </c>
      <c r="VD13" s="44">
        <v>0.91569244999999999</v>
      </c>
      <c r="VE13" s="44">
        <v>0.84990644000000004</v>
      </c>
      <c r="VF13" s="44">
        <v>0.75858139999999996</v>
      </c>
      <c r="VG13" s="44">
        <v>0.64497364000000001</v>
      </c>
      <c r="VH13" s="44">
        <v>0.51840293000000004</v>
      </c>
      <c r="VI13" s="44">
        <v>0.39199804999999999</v>
      </c>
      <c r="VJ13" s="44">
        <v>0.27842440000000002</v>
      </c>
      <c r="VK13" s="44">
        <v>0.18600494000000001</v>
      </c>
      <c r="VL13" s="44">
        <v>0.11727918</v>
      </c>
      <c r="VM13" s="44">
        <v>7.0107260000000005E-2</v>
      </c>
      <c r="VN13" s="44">
        <v>3.9927499999999998E-2</v>
      </c>
      <c r="VO13" s="44">
        <v>2.1768214000000001E-2</v>
      </c>
      <c r="VP13" s="44">
        <v>1.1411423E-2</v>
      </c>
      <c r="VQ13" s="44">
        <v>5.7750709999999997E-3</v>
      </c>
      <c r="VR13" s="44">
        <v>2.8314763E-3</v>
      </c>
      <c r="VS13" s="44">
        <v>1.3491447000000001E-3</v>
      </c>
      <c r="VT13" s="44">
        <v>6.2643900000000001E-4</v>
      </c>
      <c r="VU13" s="44">
        <v>2.8412762999999999E-4</v>
      </c>
      <c r="VV13" s="44">
        <v>1.2615144E-4</v>
      </c>
      <c r="VW13" s="44">
        <v>5.4950804E-5</v>
      </c>
      <c r="VX13" s="44">
        <v>2.3509474000000001E-5</v>
      </c>
      <c r="VY13" s="44">
        <v>9.8930569999999992E-6</v>
      </c>
      <c r="VZ13" s="44">
        <v>4.0990619999999997E-6</v>
      </c>
      <c r="WA13" s="44">
        <v>1.674515E-6</v>
      </c>
      <c r="WB13" s="44">
        <v>6.751115E-7</v>
      </c>
      <c r="WC13" s="44">
        <v>2.6875392E-7</v>
      </c>
      <c r="WD13" s="44">
        <v>1.0578943000000001E-7</v>
      </c>
      <c r="WE13" s="44">
        <v>4.1207889999999999E-8</v>
      </c>
      <c r="WF13" s="44">
        <v>1.5894637000000001E-8</v>
      </c>
      <c r="WG13" s="44">
        <v>6.0743694999999998E-9</v>
      </c>
      <c r="WH13" s="44">
        <v>2.3013273999999999E-9</v>
      </c>
      <c r="WI13" s="44">
        <v>8.6478024999999996E-10</v>
      </c>
      <c r="WJ13" s="44">
        <v>3.2244660000000001E-10</v>
      </c>
      <c r="WK13" s="44">
        <v>1.1924259E-10</v>
      </c>
      <c r="WL13" s="44">
        <v>4.3360114000000001E-11</v>
      </c>
      <c r="WM13" s="44">
        <v>1.4146865000000001E-11</v>
      </c>
      <c r="WN13" s="44">
        <v>1</v>
      </c>
      <c r="WO13" s="44">
        <v>0.99491609999999997</v>
      </c>
      <c r="WP13" s="44">
        <v>0.98217049999999995</v>
      </c>
      <c r="WQ13" s="44">
        <v>0.95704100000000003</v>
      </c>
      <c r="WR13" s="44">
        <v>0.91344760000000003</v>
      </c>
      <c r="WS13" s="44">
        <v>0.84603505999999995</v>
      </c>
      <c r="WT13" s="44">
        <v>0.75272680000000003</v>
      </c>
      <c r="WU13" s="44">
        <v>0.63715993999999998</v>
      </c>
      <c r="WV13" s="44">
        <v>0.50915900000000003</v>
      </c>
      <c r="WW13" s="44">
        <v>0.38226022999999998</v>
      </c>
      <c r="WX13" s="44">
        <v>0.26922740000000001</v>
      </c>
      <c r="WY13" s="44">
        <v>0.17814675999999999</v>
      </c>
      <c r="WZ13" s="44">
        <v>0.11114280999999999</v>
      </c>
      <c r="XA13" s="44">
        <v>6.5682665000000001E-2</v>
      </c>
      <c r="XB13" s="44">
        <v>3.6953393000000001E-2</v>
      </c>
      <c r="XC13" s="44">
        <v>1.9889067999999999E-2</v>
      </c>
      <c r="XD13" s="44">
        <v>1.0285686E-2</v>
      </c>
      <c r="XE13" s="44">
        <v>5.1322379999999999E-3</v>
      </c>
      <c r="XF13" s="44">
        <v>2.4797082999999998E-3</v>
      </c>
      <c r="XG13" s="44">
        <v>1.1638312E-3</v>
      </c>
      <c r="XH13" s="44">
        <v>5.3208496000000001E-4</v>
      </c>
      <c r="XI13" s="44">
        <v>2.3753595999999999E-4</v>
      </c>
      <c r="XJ13" s="44">
        <v>1.0376319E-4</v>
      </c>
      <c r="XK13" s="44">
        <v>4.4418553E-5</v>
      </c>
      <c r="XL13" s="44">
        <v>1.8685198E-5</v>
      </c>
      <c r="XM13" s="44">
        <v>7.7319020000000001E-6</v>
      </c>
      <c r="XN13" s="44">
        <v>3.1512259999999999E-6</v>
      </c>
      <c r="XO13" s="44">
        <v>1.2664235999999999E-6</v>
      </c>
      <c r="XP13" s="44">
        <v>5.0238029999999995E-7</v>
      </c>
      <c r="XQ13" s="44">
        <v>1.9689818000000001E-7</v>
      </c>
      <c r="XR13" s="44">
        <v>7.6308640000000003E-8</v>
      </c>
      <c r="XS13" s="44">
        <v>2.9265850000000001E-8</v>
      </c>
      <c r="XT13" s="44">
        <v>1.11149365E-8</v>
      </c>
      <c r="XU13" s="44">
        <v>4.1828615999999999E-9</v>
      </c>
      <c r="XV13" s="44">
        <v>1.5600815999999999E-9</v>
      </c>
      <c r="XW13" s="44">
        <v>5.7723660000000002E-10</v>
      </c>
      <c r="XX13" s="44">
        <v>2.1196435E-10</v>
      </c>
      <c r="XY13" s="44">
        <v>7.7205339999999996E-11</v>
      </c>
      <c r="XZ13" s="44">
        <v>2.7660731E-11</v>
      </c>
      <c r="YA13" s="44">
        <v>8.8991379999999996E-12</v>
      </c>
      <c r="YB13" s="44">
        <v>1</v>
      </c>
      <c r="YC13" s="44">
        <v>0.99470645000000002</v>
      </c>
      <c r="YD13" s="44">
        <v>0.98140430000000001</v>
      </c>
      <c r="YE13" s="44">
        <v>0.95522565000000004</v>
      </c>
      <c r="YF13" s="44">
        <v>0.9099933</v>
      </c>
      <c r="YG13" s="44">
        <v>0.8404933</v>
      </c>
      <c r="YH13" s="44">
        <v>0.74491399999999997</v>
      </c>
      <c r="YI13" s="44">
        <v>0.62743610000000005</v>
      </c>
      <c r="YJ13" s="44">
        <v>0.49845263000000001</v>
      </c>
      <c r="YK13" s="44">
        <v>0.37178751999999998</v>
      </c>
      <c r="YL13" s="44">
        <v>0.26005909999999999</v>
      </c>
      <c r="YM13" s="44">
        <v>0.1708924</v>
      </c>
      <c r="YN13" s="44">
        <v>0.105899125</v>
      </c>
      <c r="YO13" s="44">
        <v>6.2182716999999998E-2</v>
      </c>
      <c r="YP13" s="44">
        <v>3.4774948E-2</v>
      </c>
      <c r="YQ13" s="44">
        <v>1.8611916999999999E-2</v>
      </c>
      <c r="YR13" s="44">
        <v>9.5767660000000004E-3</v>
      </c>
      <c r="YS13" s="44">
        <v>4.7567542999999999E-3</v>
      </c>
      <c r="YT13" s="44">
        <v>2.2888738000000001E-3</v>
      </c>
      <c r="YU13" s="44">
        <v>1.0703297999999999E-3</v>
      </c>
      <c r="YV13" s="44">
        <v>4.8774574000000001E-4</v>
      </c>
      <c r="YW13" s="44">
        <v>2.1711766999999999E-4</v>
      </c>
      <c r="YX13" s="44">
        <v>9.4610129999999999E-5</v>
      </c>
      <c r="YY13" s="44">
        <v>4.0429763999999999E-5</v>
      </c>
      <c r="YZ13" s="44">
        <v>1.6961841999999999E-5</v>
      </c>
      <c r="ZA13" s="44">
        <v>7.0004099999999998E-6</v>
      </c>
      <c r="ZB13" s="44">
        <v>2.8460035999999999E-6</v>
      </c>
      <c r="ZC13" s="44">
        <v>1.1410763999999999E-6</v>
      </c>
      <c r="ZD13" s="44">
        <v>4.5166239999999998E-7</v>
      </c>
      <c r="ZE13" s="44">
        <v>1.7666072000000001E-7</v>
      </c>
      <c r="ZF13" s="44">
        <v>6.8337640000000004E-8</v>
      </c>
      <c r="ZG13" s="44">
        <v>2.6163871E-8</v>
      </c>
      <c r="ZH13" s="44">
        <v>9.9208050000000007E-9</v>
      </c>
      <c r="ZI13" s="44">
        <v>3.726447E-9</v>
      </c>
      <c r="ZJ13" s="44">
        <v>1.3887338E-9</v>
      </c>
      <c r="ZK13" s="44">
        <v>5.1348849999999999E-10</v>
      </c>
      <c r="ZL13" s="44">
        <v>1.8844071000000001E-10</v>
      </c>
      <c r="ZM13" s="44">
        <v>6.8603094999999997E-11</v>
      </c>
      <c r="ZN13" s="44">
        <v>2.4569847999999998E-11</v>
      </c>
      <c r="ZO13" s="44">
        <v>7.9030384999999994E-12</v>
      </c>
      <c r="ZP13" s="44">
        <v>1</v>
      </c>
      <c r="ZQ13" s="44">
        <v>0.99470159999999996</v>
      </c>
      <c r="ZR13" s="44">
        <v>0.98137074999999996</v>
      </c>
      <c r="ZS13" s="44">
        <v>0.95511939999999995</v>
      </c>
      <c r="ZT13" s="44">
        <v>0.90972185000000005</v>
      </c>
      <c r="ZU13" s="44">
        <v>0.83982884999999996</v>
      </c>
      <c r="ZV13" s="44">
        <v>0.74383783000000003</v>
      </c>
      <c r="ZW13" s="44">
        <v>0.62608509999999995</v>
      </c>
      <c r="ZX13" s="44">
        <v>0.49707314000000002</v>
      </c>
      <c r="ZY13" s="44">
        <v>0.37060890000000002</v>
      </c>
      <c r="ZZ13" s="44">
        <v>0.25922707</v>
      </c>
      <c r="AAA13" s="44">
        <v>0.17042845000000001</v>
      </c>
      <c r="AAB13" s="44">
        <v>0.10573405</v>
      </c>
      <c r="AAC13" s="44">
        <v>6.2228993000000003E-2</v>
      </c>
      <c r="AAD13" s="44">
        <v>3.4906680000000002E-2</v>
      </c>
      <c r="AAE13" s="44">
        <v>1.8753082000000001E-2</v>
      </c>
      <c r="AAF13" s="44">
        <v>9.6925499999999994E-3</v>
      </c>
      <c r="AAG13" s="44">
        <v>4.8389677000000002E-3</v>
      </c>
      <c r="AAH13" s="44">
        <v>2.3418496999999998E-3</v>
      </c>
      <c r="AAI13" s="44">
        <v>1.1020673999999999E-3</v>
      </c>
      <c r="AAJ13" s="44">
        <v>5.0568640000000001E-4</v>
      </c>
      <c r="AAK13" s="44">
        <v>2.2678290000000001E-4</v>
      </c>
      <c r="AAL13" s="44">
        <v>9.9608919999999996E-5</v>
      </c>
      <c r="AAM13" s="44">
        <v>4.2927608000000001E-5</v>
      </c>
      <c r="AAN13" s="44">
        <v>1.8181183000000002E-5</v>
      </c>
      <c r="AAO13" s="44">
        <v>7.5782605000000002E-6</v>
      </c>
      <c r="AAP13" s="44">
        <v>3.1126021000000001E-6</v>
      </c>
      <c r="AAQ13" s="44">
        <v>1.2611561000000001E-6</v>
      </c>
      <c r="AAR13" s="44">
        <v>5.0458860000000005E-7</v>
      </c>
      <c r="AAS13" s="44">
        <v>1.9953337000000001E-7</v>
      </c>
      <c r="AAT13" s="44">
        <v>7.8045649999999997E-8</v>
      </c>
      <c r="AAU13" s="44">
        <v>3.0215700000000001E-8</v>
      </c>
      <c r="AAV13" s="44">
        <v>1.15824275E-8</v>
      </c>
      <c r="AAW13" s="44">
        <v>4.4023114000000003E-9</v>
      </c>
      <c r="AAX13" s="44">
        <v>1.6591237999999999E-9</v>
      </c>
      <c r="AAY13" s="44">
        <v>6.2028150000000002E-10</v>
      </c>
      <c r="AAZ13" s="44">
        <v>2.3012593E-10</v>
      </c>
      <c r="ABA13" s="44">
        <v>8.4680463999999995E-11</v>
      </c>
      <c r="ABB13" s="44">
        <v>3.0644695E-11</v>
      </c>
      <c r="ABC13" s="44">
        <v>9.9592950000000005E-12</v>
      </c>
      <c r="ABD13" s="44">
        <v>1</v>
      </c>
      <c r="ABE13" s="44">
        <v>0.99444319999999997</v>
      </c>
      <c r="ABF13" s="44">
        <v>0.98042339999999994</v>
      </c>
      <c r="ABG13" s="44">
        <v>0.95285255000000002</v>
      </c>
      <c r="ABH13" s="44">
        <v>0.90536459999999996</v>
      </c>
      <c r="ABI13" s="44">
        <v>0.83275659999999996</v>
      </c>
      <c r="ABJ13" s="44">
        <v>0.73378633999999998</v>
      </c>
      <c r="ABK13" s="44">
        <v>0.61349810000000005</v>
      </c>
      <c r="ABL13" s="44">
        <v>0.48313182999999998</v>
      </c>
      <c r="ABM13" s="44">
        <v>0.35689166</v>
      </c>
      <c r="ABN13" s="44">
        <v>0.24712890000000001</v>
      </c>
      <c r="ABO13" s="44">
        <v>0.16076178999999999</v>
      </c>
      <c r="ABP13" s="44">
        <v>9.8644524999999997E-2</v>
      </c>
      <c r="ABQ13" s="44">
        <v>5.7356358000000003E-2</v>
      </c>
      <c r="ABR13" s="44">
        <v>3.1781799999999999E-2</v>
      </c>
      <c r="ABS13" s="44">
        <v>1.6867837E-2</v>
      </c>
      <c r="ABT13" s="44">
        <v>8.6141780000000001E-3</v>
      </c>
      <c r="ABU13" s="44">
        <v>4.2502490000000002E-3</v>
      </c>
      <c r="ABV13" s="44">
        <v>2.0333868000000001E-3</v>
      </c>
      <c r="ABW13" s="44">
        <v>9.4622309999999998E-4</v>
      </c>
      <c r="ABX13" s="44">
        <v>4.2946040000000003E-4</v>
      </c>
      <c r="ABY13" s="44">
        <v>1.9056608000000001E-4</v>
      </c>
      <c r="ABZ13" s="44">
        <v>8.2845115999999994E-5</v>
      </c>
      <c r="ACA13" s="44">
        <v>3.5349319999999999E-5</v>
      </c>
      <c r="ACB13" s="44">
        <v>1.4828098000000001E-5</v>
      </c>
      <c r="ACC13" s="44">
        <v>6.1234345999999998E-6</v>
      </c>
      <c r="ACD13" s="44">
        <v>2.4926079999999999E-6</v>
      </c>
      <c r="ACE13" s="44">
        <v>1.0012561E-6</v>
      </c>
      <c r="ACF13" s="44">
        <v>3.9728147000000001E-7</v>
      </c>
      <c r="ACG13" s="44">
        <v>1.5584668000000001E-7</v>
      </c>
      <c r="ACH13" s="44">
        <v>6.0490999999999996E-8</v>
      </c>
      <c r="ACI13" s="44">
        <v>2.3249362000000002E-8</v>
      </c>
      <c r="ACJ13" s="44">
        <v>8.8582315E-9</v>
      </c>
      <c r="ACK13" s="44">
        <v>3.3456705999999999E-9</v>
      </c>
      <c r="ACL13" s="44">
        <v>1.2532283000000001E-9</v>
      </c>
      <c r="ACM13" s="44">
        <v>4.6578699999999998E-10</v>
      </c>
      <c r="ACN13" s="44">
        <v>1.718272E-10</v>
      </c>
      <c r="ACO13" s="44">
        <v>6.2879895999999998E-11</v>
      </c>
      <c r="ACP13" s="44">
        <v>2.2633332999999999E-11</v>
      </c>
      <c r="ACQ13" s="44">
        <v>7.3142579999999992E-12</v>
      </c>
      <c r="ACR13" s="44">
        <v>1</v>
      </c>
      <c r="ACS13" s="44">
        <v>0.99438035000000002</v>
      </c>
      <c r="ACT13" s="44">
        <v>0.98019856000000005</v>
      </c>
      <c r="ACU13" s="44">
        <v>0.95231533000000002</v>
      </c>
      <c r="ACV13" s="44">
        <v>0.90431684000000001</v>
      </c>
      <c r="ACW13" s="44">
        <v>0.83100282999999997</v>
      </c>
      <c r="ACX13" s="44">
        <v>0.73122120000000002</v>
      </c>
      <c r="ACY13" s="44">
        <v>0.6101993</v>
      </c>
      <c r="ACZ13" s="44">
        <v>0.47937299999999999</v>
      </c>
      <c r="ADA13" s="44">
        <v>0.35307993999999998</v>
      </c>
      <c r="ADB13" s="44">
        <v>0.24366602000000001</v>
      </c>
      <c r="ADC13" s="44">
        <v>0.15791626</v>
      </c>
      <c r="ADD13" s="44">
        <v>9.6513963999999994E-2</v>
      </c>
      <c r="ADE13" s="44">
        <v>5.5911016000000001E-2</v>
      </c>
      <c r="ADF13" s="44">
        <v>3.0862836000000001E-2</v>
      </c>
      <c r="ADG13" s="44">
        <v>1.6314957000000001E-2</v>
      </c>
      <c r="ADH13" s="44">
        <v>8.297291E-3</v>
      </c>
      <c r="ADI13" s="44">
        <v>4.0762259999999996E-3</v>
      </c>
      <c r="ADJ13" s="44">
        <v>1.9413755999999999E-3</v>
      </c>
      <c r="ADK13" s="44">
        <v>8.9919054999999999E-4</v>
      </c>
      <c r="ADL13" s="44">
        <v>4.061375E-4</v>
      </c>
      <c r="ADM13" s="44">
        <v>1.7931256999999999E-4</v>
      </c>
      <c r="ADN13" s="44">
        <v>7.7548140000000007E-5</v>
      </c>
      <c r="ADO13" s="44">
        <v>3.2911691999999997E-5</v>
      </c>
      <c r="ADP13" s="44">
        <v>1.3729237E-5</v>
      </c>
      <c r="ADQ13" s="44">
        <v>5.6373783000000001E-6</v>
      </c>
      <c r="ADR13" s="44">
        <v>2.2813335000000001E-6</v>
      </c>
      <c r="ADS13" s="44">
        <v>9.1089145999999997E-7</v>
      </c>
      <c r="ADT13" s="44">
        <v>3.5920603999999998E-7</v>
      </c>
      <c r="ADU13" s="44">
        <v>1.400255E-7</v>
      </c>
      <c r="ADV13" s="44">
        <v>5.400058E-8</v>
      </c>
      <c r="ADW13" s="44">
        <v>2.0616913000000001E-8</v>
      </c>
      <c r="ADX13" s="44">
        <v>7.7976839999999999E-9</v>
      </c>
      <c r="ADY13" s="44">
        <v>2.9234303999999998E-9</v>
      </c>
      <c r="ADZ13" s="44">
        <v>1.0870195999999999E-9</v>
      </c>
      <c r="AEA13" s="44">
        <v>4.0104892000000002E-10</v>
      </c>
      <c r="AEB13" s="44">
        <v>1.4686548000000001E-10</v>
      </c>
      <c r="AEC13" s="44">
        <v>5.3356062999999999E-11</v>
      </c>
      <c r="AED13" s="44">
        <v>1.9070447000000001E-11</v>
      </c>
      <c r="AEE13" s="44">
        <v>6.1222615999999999E-12</v>
      </c>
      <c r="AEF13" s="44">
        <v>1</v>
      </c>
      <c r="AEG13" s="44">
        <v>0.99456239999999996</v>
      </c>
      <c r="AEH13" s="44">
        <v>0.98086340000000005</v>
      </c>
      <c r="AEI13" s="44">
        <v>0.95391099999999995</v>
      </c>
      <c r="AEJ13" s="44">
        <v>0.90741210000000005</v>
      </c>
      <c r="AEK13" s="44">
        <v>0.83612569999999997</v>
      </c>
      <c r="AEL13" s="44">
        <v>0.73859286000000002</v>
      </c>
      <c r="AEM13" s="44">
        <v>0.61950050000000001</v>
      </c>
      <c r="AEN13" s="44">
        <v>0.48972997000000001</v>
      </c>
      <c r="AEO13" s="44">
        <v>0.36331521999999999</v>
      </c>
      <c r="AEP13" s="44">
        <v>0.25271670000000002</v>
      </c>
      <c r="AEQ13" s="44">
        <v>0.16515436999999999</v>
      </c>
      <c r="AER13" s="44">
        <v>0.101807594</v>
      </c>
      <c r="AES13" s="44">
        <v>5.9490411999999999E-2</v>
      </c>
      <c r="AET13" s="44">
        <v>3.312288E-2</v>
      </c>
      <c r="AEU13" s="44">
        <v>1.7659118000000001E-2</v>
      </c>
      <c r="AEV13" s="44">
        <v>9.0559804999999997E-3</v>
      </c>
      <c r="AEW13" s="44">
        <v>4.4852049999999999E-3</v>
      </c>
      <c r="AEX13" s="44">
        <v>2.1530566999999998E-3</v>
      </c>
      <c r="AEY13" s="44">
        <v>1.0048654999999999E-3</v>
      </c>
      <c r="AEZ13" s="44">
        <v>4.5721504000000002E-4</v>
      </c>
      <c r="AFA13" s="44">
        <v>2.0329397999999999E-4</v>
      </c>
      <c r="AFB13" s="44">
        <v>8.8516010000000005E-5</v>
      </c>
      <c r="AFC13" s="44">
        <v>3.7809743000000003E-5</v>
      </c>
      <c r="AFD13" s="44">
        <v>1.5869611000000001E-5</v>
      </c>
      <c r="AFE13" s="44">
        <v>6.5542660000000004E-6</v>
      </c>
      <c r="AFF13" s="44">
        <v>2.6669923000000001E-6</v>
      </c>
      <c r="AFG13" s="44">
        <v>1.0703956000000001E-6</v>
      </c>
      <c r="AFH13" s="44">
        <v>4.2415456000000002E-7</v>
      </c>
      <c r="AFI13" s="44">
        <v>1.6609225999999999E-7</v>
      </c>
      <c r="AFJ13" s="44">
        <v>6.4323830000000006E-8</v>
      </c>
      <c r="AFK13" s="44">
        <v>2.4655335999999999E-8</v>
      </c>
      <c r="AFL13" s="44">
        <v>9.3595620000000001E-9</v>
      </c>
      <c r="AFM13" s="44">
        <v>3.5209690000000002E-9</v>
      </c>
      <c r="AFN13" s="44">
        <v>1.3133065E-9</v>
      </c>
      <c r="AFO13" s="44">
        <v>4.859417E-10</v>
      </c>
      <c r="AFP13" s="44">
        <v>1.7843436000000001E-10</v>
      </c>
      <c r="AFQ13" s="44">
        <v>6.4990239999999996E-11</v>
      </c>
      <c r="AFR13" s="44">
        <v>2.3286016999999999E-11</v>
      </c>
      <c r="AFS13" s="44">
        <v>7.4970324999999994E-12</v>
      </c>
      <c r="AFT13" s="43"/>
      <c r="AFU13" s="42">
        <f t="shared" si="24"/>
        <v>2.6822023E-3</v>
      </c>
      <c r="AFV13" s="42">
        <f t="shared" si="24"/>
        <v>5.841476E-3</v>
      </c>
      <c r="AFW13" s="42">
        <f t="shared" si="24"/>
        <v>1.064419E-2</v>
      </c>
      <c r="AFX13" s="42">
        <f t="shared" si="24"/>
        <v>1.7901916E-2</v>
      </c>
      <c r="AFY13" s="42">
        <f t="shared" si="24"/>
        <v>3.3757698000000003E-2</v>
      </c>
      <c r="AFZ13" s="42">
        <f t="shared" si="24"/>
        <v>6.0195770000000003E-2</v>
      </c>
      <c r="AGA13" s="42">
        <f t="shared" si="24"/>
        <v>0.10163501</v>
      </c>
      <c r="AGB13" s="42">
        <f t="shared" si="24"/>
        <v>0.17166640999999999</v>
      </c>
      <c r="AGC13" s="42">
        <f t="shared" si="24"/>
        <v>0.24932547999999999</v>
      </c>
      <c r="AGD13" s="42">
        <f t="shared" si="24"/>
        <v>0.36568891999999997</v>
      </c>
      <c r="AGE13" s="42">
        <f t="shared" si="25"/>
        <v>0.51586699999999996</v>
      </c>
      <c r="AGF13" s="42">
        <f t="shared" si="25"/>
        <v>0.65614629999999996</v>
      </c>
      <c r="AGG13" s="42">
        <f t="shared" si="25"/>
        <v>0.76326525000000001</v>
      </c>
      <c r="AGH13" s="42">
        <f t="shared" si="25"/>
        <v>0.84990644000000004</v>
      </c>
      <c r="AGI13" s="42">
        <f t="shared" si="25"/>
        <v>0.91344760000000003</v>
      </c>
      <c r="AGJ13" s="42">
        <f t="shared" si="25"/>
        <v>0.95522565000000004</v>
      </c>
      <c r="AGK13" s="42">
        <f t="shared" si="25"/>
        <v>0.98137074999999996</v>
      </c>
      <c r="AGL13" s="42">
        <f t="shared" si="25"/>
        <v>0.99444319999999997</v>
      </c>
      <c r="AGM13" s="42">
        <f t="shared" si="25"/>
        <v>1</v>
      </c>
      <c r="AGN13" s="42">
        <f t="shared" si="25"/>
        <v>6.1222615999999999E-12</v>
      </c>
      <c r="AGO13" s="41">
        <f t="shared" si="31"/>
        <v>0.43245056311530616</v>
      </c>
      <c r="AGP13" s="2"/>
      <c r="AGQ13" s="42">
        <f t="shared" si="26"/>
        <v>2.642184E-11</v>
      </c>
      <c r="AGR13" s="42">
        <f t="shared" si="26"/>
        <v>2.858598E-3</v>
      </c>
      <c r="AGS13" s="42">
        <f t="shared" si="26"/>
        <v>5.3557579999999999E-11</v>
      </c>
      <c r="AGT13" s="42">
        <f t="shared" si="26"/>
        <v>3.2986246999999998E-3</v>
      </c>
      <c r="AGU13" s="42">
        <f t="shared" si="26"/>
        <v>7.5700040000000005E-11</v>
      </c>
      <c r="AGV13" s="42">
        <f t="shared" si="26"/>
        <v>3.1559963E-3</v>
      </c>
      <c r="AGW13" s="42">
        <f t="shared" si="26"/>
        <v>6.4586219999999996E-11</v>
      </c>
      <c r="AGX13" s="42">
        <f t="shared" si="26"/>
        <v>2.8314763E-3</v>
      </c>
      <c r="AGY13" s="42">
        <f t="shared" si="26"/>
        <v>4.3360114000000001E-11</v>
      </c>
      <c r="AGZ13" s="42">
        <f t="shared" si="26"/>
        <v>2.4797082999999998E-3</v>
      </c>
      <c r="AHA13" s="42">
        <f t="shared" si="27"/>
        <v>2.7660731E-11</v>
      </c>
      <c r="AHB13" s="42">
        <f t="shared" si="27"/>
        <v>2.2888738000000001E-3</v>
      </c>
      <c r="AHC13" s="42">
        <f t="shared" si="27"/>
        <v>2.4569847999999998E-11</v>
      </c>
      <c r="AHD13" s="42">
        <f t="shared" si="27"/>
        <v>2.3418496999999998E-3</v>
      </c>
      <c r="AHE13" s="42">
        <f t="shared" si="27"/>
        <v>3.0644695E-11</v>
      </c>
      <c r="AHF13" s="42">
        <f t="shared" si="27"/>
        <v>2.0333868000000001E-3</v>
      </c>
      <c r="AHG13" s="42">
        <f t="shared" si="27"/>
        <v>2.2633332999999999E-11</v>
      </c>
      <c r="AHH13" s="42">
        <f t="shared" si="27"/>
        <v>1.9413755999999999E-3</v>
      </c>
      <c r="AHI13" s="42">
        <f t="shared" si="27"/>
        <v>1.9070447000000001E-11</v>
      </c>
      <c r="AHJ13" s="42">
        <f t="shared" si="27"/>
        <v>2.1530566999999998E-3</v>
      </c>
      <c r="AHK13" s="41">
        <f t="shared" si="32"/>
        <v>1.2691473294102426E-3</v>
      </c>
      <c r="AHL13" s="2"/>
      <c r="AHM13" s="42">
        <f t="shared" si="28"/>
        <v>2.3286016999999999E-11</v>
      </c>
      <c r="AHN13" s="42">
        <f t="shared" si="28"/>
        <v>2.3286016999999999E-11</v>
      </c>
      <c r="AHO13" s="42">
        <f t="shared" si="28"/>
        <v>2.3286016999999999E-11</v>
      </c>
      <c r="AHP13" s="42">
        <f t="shared" si="28"/>
        <v>2.3286016999999999E-11</v>
      </c>
      <c r="AHQ13" s="42">
        <f t="shared" si="28"/>
        <v>2.3286016999999999E-11</v>
      </c>
      <c r="AHR13" s="42">
        <f t="shared" si="28"/>
        <v>2.3286016999999999E-11</v>
      </c>
      <c r="AHS13" s="42">
        <f t="shared" si="28"/>
        <v>2.3286016999999999E-11</v>
      </c>
      <c r="AHT13" s="42">
        <f t="shared" si="28"/>
        <v>2.3286016999999999E-11</v>
      </c>
      <c r="AHU13" s="42">
        <f t="shared" si="28"/>
        <v>2.3286016999999999E-11</v>
      </c>
      <c r="AHV13" s="42">
        <f t="shared" si="28"/>
        <v>2.3286016999999999E-11</v>
      </c>
      <c r="AHW13" s="42">
        <f t="shared" si="29"/>
        <v>2.3286016999999999E-11</v>
      </c>
      <c r="AHX13" s="42">
        <f t="shared" si="29"/>
        <v>2.3286016999999999E-11</v>
      </c>
      <c r="AHY13" s="42">
        <f t="shared" si="29"/>
        <v>2.3286016999999999E-11</v>
      </c>
      <c r="AHZ13" s="42">
        <f t="shared" si="29"/>
        <v>2.3286016999999999E-11</v>
      </c>
      <c r="AIA13" s="42">
        <f t="shared" si="29"/>
        <v>2.3286016999999999E-11</v>
      </c>
      <c r="AIB13" s="42">
        <f t="shared" si="29"/>
        <v>2.3286016999999999E-11</v>
      </c>
      <c r="AIC13" s="42">
        <f t="shared" si="29"/>
        <v>2.3286016999999999E-11</v>
      </c>
      <c r="AID13" s="42">
        <f t="shared" si="29"/>
        <v>2.3286016999999999E-11</v>
      </c>
      <c r="AIE13" s="42">
        <f t="shared" si="29"/>
        <v>2.3286016999999999E-11</v>
      </c>
      <c r="AIF13" s="42">
        <f t="shared" si="29"/>
        <v>2.3286016999999999E-11</v>
      </c>
      <c r="AIG13" s="41">
        <f t="shared" si="33"/>
        <v>2.3286016999999999E-11</v>
      </c>
      <c r="AIH13" s="2"/>
      <c r="AII13" s="46">
        <v>5</v>
      </c>
      <c r="AIJ13" s="3">
        <v>0</v>
      </c>
      <c r="AIK13" s="3">
        <v>5</v>
      </c>
      <c r="AIL13" s="3">
        <v>0</v>
      </c>
      <c r="AIM13" s="3">
        <v>0</v>
      </c>
      <c r="AIN13" s="16">
        <v>-1</v>
      </c>
      <c r="AIO13" s="2"/>
      <c r="AIP13" s="12" t="str">
        <f t="shared" si="34"/>
        <v>1,1</v>
      </c>
      <c r="AIQ13" s="2"/>
      <c r="AIR13" s="10">
        <f t="shared" si="35"/>
        <v>6</v>
      </c>
      <c r="AIS13" s="24">
        <f>IF(ISNUMBER(MATCH(AIS62,$AIP$31:$AIP$50,0)),$AIL$4,IF(ISNUMBER(MATCH(AIS62,Z_08!$AIP$52:$AIP$53,0)),$AIM$4,IF(ISNUMBER(MATCH(AIS62,$AIP$8:$AIP$27,0)),$AIK$4,$AIJ$4)))</f>
        <v>0</v>
      </c>
      <c r="AIT13" s="24">
        <f>IF(ISNUMBER(MATCH(AIT62,$AIP$31:$AIP$50,0)),$AIL$4,IF(ISNUMBER(MATCH(AIT62,Z_08!$AIP$52:$AIP$53,0)),$AIM$4,IF(ISNUMBER(MATCH(AIT62,$AIP$8:$AIP$27,0)),$AIK$4,$AIJ$4)))</f>
        <v>0</v>
      </c>
      <c r="AIU13" s="24">
        <f>IF(ISNUMBER(MATCH(AIU62,$AIP$31:$AIP$50,0)),$AIL$4,IF(ISNUMBER(MATCH(AIU62,Z_08!$AIP$52:$AIP$53,0)),$AIM$4,IF(ISNUMBER(MATCH(AIU62,$AIP$8:$AIP$27,0)),$AIK$4,$AIJ$4)))</f>
        <v>0</v>
      </c>
      <c r="AIV13" s="24">
        <f>IF(ISNUMBER(MATCH(AIV62,$AIP$31:$AIP$50,0)),$AIL$4,IF(ISNUMBER(MATCH(AIV62,Z_08!$AIP$52:$AIP$53,0)),$AIM$4,IF(ISNUMBER(MATCH(AIV62,$AIP$8:$AIP$27,0)),$AIK$4,$AIJ$4)))</f>
        <v>0</v>
      </c>
      <c r="AIW13" s="24">
        <f>IF(ISNUMBER(MATCH(AIW62,$AIP$31:$AIP$50,0)),$AIL$4,IF(ISNUMBER(MATCH(AIW62,Z_08!$AIP$52:$AIP$53,0)),$AIM$4,IF(ISNUMBER(MATCH(AIW62,$AIP$8:$AIP$27,0)),$AIK$4,$AIJ$4)))</f>
        <v>0</v>
      </c>
      <c r="AIX13" s="24">
        <f>IF(ISNUMBER(MATCH(AIX62,$AIP$31:$AIP$50,0)),$AIL$4,IF(ISNUMBER(MATCH(AIX62,Z_08!$AIP$52:$AIP$53,0)),$AIM$4,IF(ISNUMBER(MATCH(AIX62,$AIP$8:$AIP$27,0)),$AIK$4,$AIJ$4)))</f>
        <v>0</v>
      </c>
      <c r="AIY13" s="24">
        <f>IF(ISNUMBER(MATCH(AIY62,$AIP$31:$AIP$50,0)),$AIL$4,IF(ISNUMBER(MATCH(AIY62,Z_08!$AIP$52:$AIP$53,0)),$AIM$4,IF(ISNUMBER(MATCH(AIY62,$AIP$8:$AIP$27,0)),$AIK$4,$AIJ$4)))</f>
        <v>0</v>
      </c>
      <c r="AIZ13" s="24">
        <f>IF(ISNUMBER(MATCH(AIZ62,$AIP$31:$AIP$50,0)),$AIL$4,IF(ISNUMBER(MATCH(AIZ62,Z_08!$AIP$52:$AIP$53,0)),$AIM$4,IF(ISNUMBER(MATCH(AIZ62,$AIP$8:$AIP$27,0)),$AIK$4,$AIJ$4)))</f>
        <v>0</v>
      </c>
      <c r="AJA13" s="24">
        <f>IF(ISNUMBER(MATCH(AJA62,$AIP$31:$AIP$50,0)),$AIL$4,IF(ISNUMBER(MATCH(AJA62,Z_08!$AIP$52:$AIP$53,0)),$AIM$4,IF(ISNUMBER(MATCH(AJA62,$AIP$8:$AIP$27,0)),$AIK$4,$AIJ$4)))</f>
        <v>0</v>
      </c>
      <c r="AJB13" s="24">
        <f>IF(ISNUMBER(MATCH(AJB62,$AIP$31:$AIP$50,0)),$AIL$4,IF(ISNUMBER(MATCH(AJB62,Z_08!$AIP$52:$AIP$53,0)),$AIM$4,IF(ISNUMBER(MATCH(AJB62,$AIP$8:$AIP$27,0)),$AIK$4,$AIJ$4)))</f>
        <v>0</v>
      </c>
      <c r="AJC13" s="24">
        <f>IF(ISNUMBER(MATCH(AJC62,$AIP$31:$AIP$50,0)),$AIL$4,IF(ISNUMBER(MATCH(AJC62,Z_08!$AIP$52:$AIP$53,0)),$AIM$4,IF(ISNUMBER(MATCH(AJC62,$AIP$8:$AIP$27,0)),$AIK$4,$AIJ$4)))</f>
        <v>0</v>
      </c>
      <c r="AJD13" s="24">
        <f>IF(ISNUMBER(MATCH(AJD62,$AIP$31:$AIP$50,0)),$AIL$4,IF(ISNUMBER(MATCH(AJD62,Z_08!$AIP$52:$AIP$53,0)),$AIM$4,IF(ISNUMBER(MATCH(AJD62,$AIP$8:$AIP$27,0)),$AIK$4,$AIJ$4)))</f>
        <v>0</v>
      </c>
      <c r="AJE13" s="24">
        <f>IF(ISNUMBER(MATCH(AJE62,$AIP$31:$AIP$50,0)),$AIL$4,IF(ISNUMBER(MATCH(AJE62,Z_08!$AIP$52:$AIP$53,0)),$AIM$4,IF(ISNUMBER(MATCH(AJE62,$AIP$8:$AIP$27,0)),$AIK$4,$AIJ$4)))</f>
        <v>0</v>
      </c>
      <c r="AJF13" s="24">
        <f>IF(ISNUMBER(MATCH(AJF62,$AIP$31:$AIP$50,0)),$AIL$4,IF(ISNUMBER(MATCH(AJF62,Z_08!$AIP$52:$AIP$53,0)),$AIM$4,IF(ISNUMBER(MATCH(AJF62,$AIP$8:$AIP$27,0)),$AIK$4,$AIJ$4)))</f>
        <v>0</v>
      </c>
      <c r="AJG13" s="24">
        <f>IF(ISNUMBER(MATCH(AJG62,$AIP$31:$AIP$50,0)),$AIL$4,IF(ISNUMBER(MATCH(AJG62,Z_08!$AIP$52:$AIP$53,0)),$AIM$4,IF(ISNUMBER(MATCH(AJG62,$AIP$8:$AIP$27,0)),$AIK$4,$AIJ$4)))</f>
        <v>0</v>
      </c>
      <c r="AJH13" s="24">
        <f>IF(ISNUMBER(MATCH(AJH62,$AIP$31:$AIP$50,0)),$AIL$4,IF(ISNUMBER(MATCH(AJH62,Z_08!$AIP$52:$AIP$53,0)),$AIM$4,IF(ISNUMBER(MATCH(AJH62,$AIP$8:$AIP$27,0)),$AIK$4,$AIJ$4)))</f>
        <v>0</v>
      </c>
      <c r="AJI13" s="24">
        <f>IF(ISNUMBER(MATCH(AJI62,$AIP$31:$AIP$50,0)),$AIL$4,IF(ISNUMBER(MATCH(AJI62,Z_08!$AIP$52:$AIP$53,0)),$AIM$4,IF(ISNUMBER(MATCH(AJI62,$AIP$8:$AIP$27,0)),$AIK$4,$AIJ$4)))</f>
        <v>0</v>
      </c>
      <c r="AJJ13" s="24">
        <f>IF(ISNUMBER(MATCH(AJJ62,$AIP$31:$AIP$50,0)),$AIL$4,IF(ISNUMBER(MATCH(AJJ62,Z_08!$AIP$52:$AIP$53,0)),$AIM$4,IF(ISNUMBER(MATCH(AJJ62,$AIP$8:$AIP$27,0)),$AIK$4,$AIJ$4)))</f>
        <v>0</v>
      </c>
      <c r="AJK13" s="24">
        <f>IF(ISNUMBER(MATCH(AJK62,$AIP$31:$AIP$50,0)),$AIL$4,IF(ISNUMBER(MATCH(AJK62,Z_08!$AIP$52:$AIP$53,0)),$AIM$4,IF(ISNUMBER(MATCH(AJK62,$AIP$8:$AIP$27,0)),$AIK$4,$AIJ$4)))</f>
        <v>0</v>
      </c>
      <c r="AJL13" s="24">
        <f>IF(ISNUMBER(MATCH(AJL62,$AIP$31:$AIP$50,0)),$AIL$4,IF(ISNUMBER(MATCH(AJL62,Z_08!$AIP$52:$AIP$53,0)),$AIM$4,IF(ISNUMBER(MATCH(AJL62,$AIP$8:$AIP$27,0)),$AIK$4,$AIJ$4)))</f>
        <v>0</v>
      </c>
      <c r="AJM13" s="24">
        <f>IF(ISNUMBER(MATCH(AJM62,$AIP$31:$AIP$50,0)),$AIL$4,IF(ISNUMBER(MATCH(AJM62,Z_08!$AIP$52:$AIP$53,0)),$AIM$4,IF(ISNUMBER(MATCH(AJM62,$AIP$8:$AIP$27,0)),$AIK$4,$AIJ$4)))</f>
        <v>0</v>
      </c>
      <c r="AJN13" s="24">
        <f>IF(ISNUMBER(MATCH(AJN62,$AIP$31:$AIP$50,0)),$AIL$4,IF(ISNUMBER(MATCH(AJN62,Z_08!$AIP$52:$AIP$53,0)),$AIM$4,IF(ISNUMBER(MATCH(AJN62,$AIP$8:$AIP$27,0)),$AIK$4,$AIJ$4)))</f>
        <v>0</v>
      </c>
      <c r="AJO13" s="24">
        <f>IF(ISNUMBER(MATCH(AJO62,$AIP$31:$AIP$50,0)),$AIL$4,IF(ISNUMBER(MATCH(AJO62,Z_08!$AIP$52:$AIP$53,0)),$AIM$4,IF(ISNUMBER(MATCH(AJO62,$AIP$8:$AIP$27,0)),$AIK$4,$AIJ$4)))</f>
        <v>0</v>
      </c>
      <c r="AJP13" s="24">
        <f>IF(ISNUMBER(MATCH(AJP62,$AIP$31:$AIP$50,0)),$AIL$4,IF(ISNUMBER(MATCH(AJP62,Z_08!$AIP$52:$AIP$53,0)),$AIM$4,IF(ISNUMBER(MATCH(AJP62,$AIP$8:$AIP$27,0)),$AIK$4,$AIJ$4)))</f>
        <v>0</v>
      </c>
      <c r="AJQ13" s="24">
        <f>IF(ISNUMBER(MATCH(AJQ62,$AIP$31:$AIP$50,0)),$AIL$4,IF(ISNUMBER(MATCH(AJQ62,Z_08!$AIP$52:$AIP$53,0)),$AIM$4,IF(ISNUMBER(MATCH(AJQ62,$AIP$8:$AIP$27,0)),$AIK$4,$AIJ$4)))</f>
        <v>0</v>
      </c>
      <c r="AJR13" s="24">
        <f>IF(ISNUMBER(MATCH(AJR62,$AIP$31:$AIP$50,0)),$AIL$4,IF(ISNUMBER(MATCH(AJR62,Z_08!$AIP$52:$AIP$53,0)),$AIM$4,IF(ISNUMBER(MATCH(AJR62,$AIP$8:$AIP$27,0)),$AIK$4,$AIJ$4)))</f>
        <v>0</v>
      </c>
      <c r="AJS13" s="24">
        <f>IF(ISNUMBER(MATCH(AJS62,$AIP$31:$AIP$50,0)),$AIL$4,IF(ISNUMBER(MATCH(AJS62,Z_08!$AIP$52:$AIP$53,0)),$AIM$4,IF(ISNUMBER(MATCH(AJS62,$AIP$8:$AIP$27,0)),$AIK$4,$AIJ$4)))</f>
        <v>0</v>
      </c>
      <c r="AJT13" s="24">
        <f>IF(ISNUMBER(MATCH(AJT62,$AIP$31:$AIP$50,0)),$AIL$4,IF(ISNUMBER(MATCH(AJT62,Z_08!$AIP$52:$AIP$53,0)),$AIM$4,IF(ISNUMBER(MATCH(AJT62,$AIP$8:$AIP$27,0)),$AIK$4,$AIJ$4)))</f>
        <v>0</v>
      </c>
      <c r="AJU13" s="24">
        <f>IF(ISNUMBER(MATCH(AJU62,$AIP$31:$AIP$50,0)),$AIL$4,IF(ISNUMBER(MATCH(AJU62,Z_08!$AIP$52:$AIP$53,0)),$AIM$4,IF(ISNUMBER(MATCH(AJU62,$AIP$8:$AIP$27,0)),$AIK$4,$AIJ$4)))</f>
        <v>0</v>
      </c>
      <c r="AJV13" s="24">
        <f>IF(ISNUMBER(MATCH(AJV62,$AIP$31:$AIP$50,0)),$AIL$4,IF(ISNUMBER(MATCH(AJV62,Z_08!$AIP$52:$AIP$53,0)),$AIM$4,IF(ISNUMBER(MATCH(AJV62,$AIP$8:$AIP$27,0)),$AIK$4,$AIJ$4)))</f>
        <v>0</v>
      </c>
      <c r="AJW13" s="24">
        <f>IF(ISNUMBER(MATCH(AJW62,$AIP$31:$AIP$50,0)),$AIL$4,IF(ISNUMBER(MATCH(AJW62,Z_08!$AIP$52:$AIP$53,0)),$AIM$4,IF(ISNUMBER(MATCH(AJW62,$AIP$8:$AIP$27,0)),$AIK$4,$AIJ$4)))</f>
        <v>0</v>
      </c>
      <c r="AJX13" s="24">
        <f>IF(ISNUMBER(MATCH(AJX62,$AIP$31:$AIP$50,0)),$AIL$4,IF(ISNUMBER(MATCH(AJX62,Z_08!$AIP$52:$AIP$53,0)),$AIM$4,IF(ISNUMBER(MATCH(AJX62,$AIP$8:$AIP$27,0)),$AIK$4,$AIJ$4)))</f>
        <v>0</v>
      </c>
      <c r="AJY13" s="24">
        <f>IF(ISNUMBER(MATCH(AJY62,$AIP$31:$AIP$50,0)),$AIL$4,IF(ISNUMBER(MATCH(AJY62,Z_08!$AIP$52:$AIP$53,0)),$AIM$4,IF(ISNUMBER(MATCH(AJY62,$AIP$8:$AIP$27,0)),$AIK$4,$AIJ$4)))</f>
        <v>0</v>
      </c>
      <c r="AJZ13" s="24">
        <f>IF(ISNUMBER(MATCH(AJZ62,$AIP$31:$AIP$50,0)),$AIL$4,IF(ISNUMBER(MATCH(AJZ62,Z_08!$AIP$52:$AIP$53,0)),$AIM$4,IF(ISNUMBER(MATCH(AJZ62,$AIP$8:$AIP$27,0)),$AIK$4,$AIJ$4)))</f>
        <v>0</v>
      </c>
      <c r="AKA13" s="24">
        <f>IF(ISNUMBER(MATCH(AKA62,$AIP$31:$AIP$50,0)),$AIL$4,IF(ISNUMBER(MATCH(AKA62,Z_08!$AIP$52:$AIP$53,0)),$AIM$4,IF(ISNUMBER(MATCH(AKA62,$AIP$8:$AIP$27,0)),$AIK$4,$AIJ$4)))</f>
        <v>0</v>
      </c>
      <c r="AKB13" s="24">
        <f>IF(ISNUMBER(MATCH(AKB62,$AIP$31:$AIP$50,0)),$AIL$4,IF(ISNUMBER(MATCH(AKB62,Z_08!$AIP$52:$AIP$53,0)),$AIM$4,IF(ISNUMBER(MATCH(AKB62,$AIP$8:$AIP$27,0)),$AIK$4,$AIJ$4)))</f>
        <v>0</v>
      </c>
      <c r="AKC13" s="24">
        <f>IF(ISNUMBER(MATCH(AKC62,$AIP$31:$AIP$50,0)),$AIL$4,IF(ISNUMBER(MATCH(AKC62,Z_08!$AIP$52:$AIP$53,0)),$AIM$4,IF(ISNUMBER(MATCH(AKC62,$AIP$8:$AIP$27,0)),$AIK$4,$AIJ$4)))</f>
        <v>0</v>
      </c>
      <c r="AKD13" s="24">
        <f>IF(ISNUMBER(MATCH(AKD62,$AIP$31:$AIP$50,0)),$AIL$4,IF(ISNUMBER(MATCH(AKD62,Z_08!$AIP$52:$AIP$53,0)),$AIM$4,IF(ISNUMBER(MATCH(AKD62,$AIP$8:$AIP$27,0)),$AIK$4,$AIJ$4)))</f>
        <v>0</v>
      </c>
      <c r="AKE13" s="24">
        <f>IF(ISNUMBER(MATCH(AKE62,$AIP$31:$AIP$50,0)),$AIL$4,IF(ISNUMBER(MATCH(AKE62,Z_08!$AIP$52:$AIP$53,0)),$AIM$4,IF(ISNUMBER(MATCH(AKE62,$AIP$8:$AIP$27,0)),$AIK$4,$AIJ$4)))</f>
        <v>0</v>
      </c>
      <c r="AKF13" s="24">
        <f>IF(ISNUMBER(MATCH(AKF62,$AIP$31:$AIP$50,0)),$AIL$4,IF(ISNUMBER(MATCH(AKF62,Z_08!$AIP$52:$AIP$53,0)),$AIM$4,IF(ISNUMBER(MATCH(AKF62,$AIP$8:$AIP$27,0)),$AIK$4,$AIJ$4)))</f>
        <v>0</v>
      </c>
      <c r="AKG13" s="10"/>
      <c r="AKH13" s="2"/>
      <c r="AKI13" s="2"/>
      <c r="AKJ13" s="2"/>
      <c r="AKK13" s="2"/>
      <c r="AKL13" s="2"/>
      <c r="AKM13" s="2"/>
      <c r="AKN13" s="2"/>
      <c r="AKO13" s="2"/>
      <c r="AKP13" s="2"/>
      <c r="AKQ13" s="2"/>
      <c r="AKR13" s="2"/>
      <c r="AKS13" s="2"/>
      <c r="AKT13" s="2"/>
      <c r="AKU13" s="2"/>
    </row>
    <row r="14" spans="1:983" ht="5.0999999999999996" customHeight="1" x14ac:dyDescent="0.25">
      <c r="A14" s="2"/>
      <c r="B14" s="69">
        <v>4.9604999999999999E-13</v>
      </c>
      <c r="C14" s="69">
        <v>5.5338000000000001E-13</v>
      </c>
      <c r="D14" s="2"/>
      <c r="E14" s="2"/>
      <c r="F14" s="2"/>
      <c r="G14" s="2"/>
      <c r="H14" s="2"/>
      <c r="I14" s="46">
        <v>6</v>
      </c>
      <c r="J14" s="51">
        <v>7.8495E-13</v>
      </c>
      <c r="K14" s="51">
        <v>7.9513999999999998E-13</v>
      </c>
      <c r="L14" s="51">
        <v>8.0551999999999998E-13</v>
      </c>
      <c r="M14" s="51">
        <v>8.1607999999999999E-13</v>
      </c>
      <c r="N14" s="51">
        <v>8.2680999999999999E-13</v>
      </c>
      <c r="O14" s="51">
        <v>8.3769999999999995E-13</v>
      </c>
      <c r="P14" s="51">
        <v>8.4873999999999998E-13</v>
      </c>
      <c r="Q14" s="51">
        <v>8.5988999999999998E-13</v>
      </c>
      <c r="R14" s="51">
        <v>8.7111000000000001E-13</v>
      </c>
      <c r="S14" s="51">
        <v>8.8234999999999997E-13</v>
      </c>
      <c r="T14" s="51">
        <v>8.9355999999999998E-13</v>
      </c>
      <c r="U14" s="51">
        <v>9.0466E-13</v>
      </c>
      <c r="V14" s="51">
        <v>9.1558999999999994E-13</v>
      </c>
      <c r="W14" s="51">
        <v>9.2627000000000005E-13</v>
      </c>
      <c r="X14" s="51">
        <v>9.3660000000000007E-13</v>
      </c>
      <c r="Y14" s="51">
        <v>9.4648999999999994E-13</v>
      </c>
      <c r="Z14" s="51">
        <v>9.558400000000001E-13</v>
      </c>
      <c r="AA14" s="51">
        <v>9.6454999999999996E-13</v>
      </c>
      <c r="AB14" s="51">
        <v>9.7251000000000006E-13</v>
      </c>
      <c r="AC14" s="51">
        <v>9.7959999999999999E-13</v>
      </c>
      <c r="AD14" s="51">
        <v>9.8571999999999996E-13</v>
      </c>
      <c r="AE14" s="51">
        <v>9.9075999999999991E-13</v>
      </c>
      <c r="AF14" s="51">
        <v>9.9460999999999994E-13</v>
      </c>
      <c r="AG14" s="51">
        <v>9.9715000000000005E-13</v>
      </c>
      <c r="AH14" s="51">
        <v>9.9828999999999998E-13</v>
      </c>
      <c r="AI14" s="51">
        <v>9.9794000000000009E-13</v>
      </c>
      <c r="AJ14" s="51">
        <v>9.9599000000000008E-13</v>
      </c>
      <c r="AK14" s="51">
        <v>9.9238000000000006E-13</v>
      </c>
      <c r="AL14" s="51">
        <v>9.8701999999999997E-13</v>
      </c>
      <c r="AM14" s="51">
        <v>9.7984999999999991E-13</v>
      </c>
      <c r="AN14" s="51">
        <v>9.708200000000001E-13</v>
      </c>
      <c r="AO14" s="51">
        <v>9.5989999999999998E-13</v>
      </c>
      <c r="AP14" s="51">
        <v>9.4703999999999997E-13</v>
      </c>
      <c r="AQ14" s="51">
        <v>9.3224999999999999E-13</v>
      </c>
      <c r="AR14" s="51">
        <v>9.1551E-13</v>
      </c>
      <c r="AS14" s="51">
        <v>8.9684999999999996E-13</v>
      </c>
      <c r="AT14" s="51">
        <v>8.7627999999999998E-13</v>
      </c>
      <c r="AU14" s="51">
        <v>8.5385000000000004E-13</v>
      </c>
      <c r="AV14" s="51">
        <v>8.2961000000000004E-13</v>
      </c>
      <c r="AW14" s="51">
        <v>8.0362999999999998E-13</v>
      </c>
      <c r="AX14" s="2"/>
      <c r="AY14" s="19">
        <v>6</v>
      </c>
      <c r="AZ14" s="44">
        <v>0</v>
      </c>
      <c r="BA14" s="44">
        <v>0.81056476</v>
      </c>
      <c r="BB14" s="44">
        <v>0.96858350000000004</v>
      </c>
      <c r="BC14" s="44">
        <v>0.95838679999999998</v>
      </c>
      <c r="BD14" s="44">
        <v>0.91830279999999997</v>
      </c>
      <c r="BE14" s="44">
        <v>0.85440870000000002</v>
      </c>
      <c r="BF14" s="44">
        <v>0.76523969999999997</v>
      </c>
      <c r="BG14" s="44">
        <v>0.65370417000000003</v>
      </c>
      <c r="BH14" s="44">
        <v>0.52856004000000001</v>
      </c>
      <c r="BI14" s="44">
        <v>0.40249076</v>
      </c>
      <c r="BJ14" s="44">
        <v>0.28808423999999999</v>
      </c>
      <c r="BK14" s="44">
        <v>0.19398615</v>
      </c>
      <c r="BL14" s="44">
        <v>0.12325816000000001</v>
      </c>
      <c r="BM14" s="44">
        <v>7.4215630000000005E-2</v>
      </c>
      <c r="BN14" s="44">
        <v>4.2546317E-2</v>
      </c>
      <c r="BO14" s="44">
        <v>2.3332668000000001E-2</v>
      </c>
      <c r="BP14" s="44">
        <v>1.2295051E-2</v>
      </c>
      <c r="BQ14" s="44">
        <v>6.2504783E-3</v>
      </c>
      <c r="BR14" s="44">
        <v>3.0766588000000002E-3</v>
      </c>
      <c r="BS14" s="44">
        <v>1.4709966E-3</v>
      </c>
      <c r="BT14" s="44">
        <v>6.8505780000000004E-4</v>
      </c>
      <c r="BU14" s="44">
        <v>3.1152627000000002E-4</v>
      </c>
      <c r="BV14" s="44">
        <v>1.3862854E-4</v>
      </c>
      <c r="BW14" s="44">
        <v>6.0482205000000002E-5</v>
      </c>
      <c r="BX14" s="44">
        <v>2.5914881999999999E-5</v>
      </c>
      <c r="BY14" s="44">
        <v>1.0921029E-5</v>
      </c>
      <c r="BZ14" s="44">
        <v>4.5325619999999998E-6</v>
      </c>
      <c r="CA14" s="44">
        <v>1.8548142000000001E-6</v>
      </c>
      <c r="CB14" s="44">
        <v>7.4918619999999998E-7</v>
      </c>
      <c r="CC14" s="44">
        <v>2.9896566000000002E-7</v>
      </c>
      <c r="CD14" s="44">
        <v>1.17969215E-7</v>
      </c>
      <c r="CE14" s="44">
        <v>4.6065118E-8</v>
      </c>
      <c r="CF14" s="44">
        <v>1.7812766E-8</v>
      </c>
      <c r="CG14" s="44">
        <v>6.8251910000000004E-9</v>
      </c>
      <c r="CH14" s="44">
        <v>2.592782E-9</v>
      </c>
      <c r="CI14" s="52">
        <v>9.7703000000000009E-10</v>
      </c>
      <c r="CJ14" s="52">
        <v>3.6534991999999999E-10</v>
      </c>
      <c r="CK14" s="52">
        <v>1.3551928000000001E-10</v>
      </c>
      <c r="CL14" s="52">
        <v>4.9521729999999998E-11</v>
      </c>
      <c r="CM14" s="52">
        <v>1.6660085000000001E-11</v>
      </c>
      <c r="CN14" s="44">
        <v>0</v>
      </c>
      <c r="CO14" s="44">
        <v>0.80929554000000004</v>
      </c>
      <c r="CP14" s="44">
        <v>0.96871569999999996</v>
      </c>
      <c r="CQ14" s="44">
        <v>0.95923899999999995</v>
      </c>
      <c r="CR14" s="44">
        <v>0.92003416999999998</v>
      </c>
      <c r="CS14" s="44">
        <v>0.85734399999999999</v>
      </c>
      <c r="CT14" s="44">
        <v>0.76958925</v>
      </c>
      <c r="CU14" s="44">
        <v>0.65938529999999995</v>
      </c>
      <c r="CV14" s="44">
        <v>0.53513794999999997</v>
      </c>
      <c r="CW14" s="44">
        <v>0.40928041999999998</v>
      </c>
      <c r="CX14" s="44">
        <v>0.29437311999999999</v>
      </c>
      <c r="CY14" s="44">
        <v>0.19925999999999999</v>
      </c>
      <c r="CZ14" s="44">
        <v>0.12730311999999999</v>
      </c>
      <c r="DA14" s="44">
        <v>7.7082520000000002E-2</v>
      </c>
      <c r="DB14" s="44">
        <v>4.4442266000000001E-2</v>
      </c>
      <c r="DC14" s="44">
        <v>2.4512757999999999E-2</v>
      </c>
      <c r="DD14" s="44">
        <v>1.2991625E-2</v>
      </c>
      <c r="DE14" s="44">
        <v>6.6429386000000003E-3</v>
      </c>
      <c r="DF14" s="44">
        <v>3.2888676999999998E-3</v>
      </c>
      <c r="DG14" s="44">
        <v>1.5816370000000001E-3</v>
      </c>
      <c r="DH14" s="44">
        <v>7.4090132999999996E-4</v>
      </c>
      <c r="DI14" s="44">
        <v>3.3890468E-4</v>
      </c>
      <c r="DJ14" s="44">
        <v>1.5170476000000001E-4</v>
      </c>
      <c r="DK14" s="44">
        <v>6.6581400000000006E-5</v>
      </c>
      <c r="DL14" s="44">
        <v>2.8699133000000001E-5</v>
      </c>
      <c r="DM14" s="44">
        <v>1.2167249E-5</v>
      </c>
      <c r="DN14" s="44">
        <v>5.0803929999999997E-6</v>
      </c>
      <c r="DO14" s="44">
        <v>2.0916750000000002E-6</v>
      </c>
      <c r="DP14" s="44">
        <v>8.5003926999999995E-7</v>
      </c>
      <c r="DQ14" s="44">
        <v>3.4130220000000001E-7</v>
      </c>
      <c r="DR14" s="44">
        <v>1.3550515000000001E-7</v>
      </c>
      <c r="DS14" s="44">
        <v>5.3237275999999998E-8</v>
      </c>
      <c r="DT14" s="44">
        <v>2.0711817999999999E-8</v>
      </c>
      <c r="DU14" s="44">
        <v>7.9842580000000001E-9</v>
      </c>
      <c r="DV14" s="44">
        <v>3.0514808000000001E-9</v>
      </c>
      <c r="DW14" s="52">
        <v>1.1567977000000001E-9</v>
      </c>
      <c r="DX14" s="52">
        <v>4.3514009999999999E-10</v>
      </c>
      <c r="DY14" s="52">
        <v>1.6235399E-10</v>
      </c>
      <c r="DZ14" s="52">
        <v>5.9671253999999999E-11</v>
      </c>
      <c r="EA14" s="52">
        <v>2.0197291999999999E-11</v>
      </c>
      <c r="EB14" s="44">
        <v>0</v>
      </c>
      <c r="EC14" s="44">
        <v>0.81204516000000004</v>
      </c>
      <c r="ED14" s="44">
        <v>0.96850429999999998</v>
      </c>
      <c r="EE14" s="44">
        <v>0.9576228</v>
      </c>
      <c r="EF14" s="44">
        <v>0.91677355999999999</v>
      </c>
      <c r="EG14" s="44">
        <v>0.85190003999999997</v>
      </c>
      <c r="EH14" s="44">
        <v>0.76167077000000005</v>
      </c>
      <c r="EI14" s="44">
        <v>0.6492308</v>
      </c>
      <c r="EJ14" s="44">
        <v>0.52350306999999996</v>
      </c>
      <c r="EK14" s="44">
        <v>0.39747339999999998</v>
      </c>
      <c r="EL14" s="44">
        <v>0.28367257000000001</v>
      </c>
      <c r="EM14" s="44">
        <v>0.19051197</v>
      </c>
      <c r="EN14" s="44">
        <v>0.120780304</v>
      </c>
      <c r="EO14" s="44">
        <v>7.2598040000000003E-2</v>
      </c>
      <c r="EP14" s="44">
        <v>4.1570716000000001E-2</v>
      </c>
      <c r="EQ14" s="44">
        <v>2.2784836999999999E-2</v>
      </c>
      <c r="ER14" s="44">
        <v>1.2006896E-2</v>
      </c>
      <c r="ES14" s="44">
        <v>6.1079719999999997E-3</v>
      </c>
      <c r="ET14" s="44">
        <v>3.010197E-3</v>
      </c>
      <c r="EU14" s="44">
        <v>1.4417633999999999E-3</v>
      </c>
      <c r="EV14" s="44">
        <v>6.7297055000000003E-4</v>
      </c>
      <c r="EW14" s="44">
        <v>3.068689E-4</v>
      </c>
      <c r="EX14" s="44">
        <v>1.3698894000000001E-4</v>
      </c>
      <c r="EY14" s="44">
        <v>5.9979643999999998E-5</v>
      </c>
      <c r="EZ14" s="44">
        <v>2.5801072999999999E-5</v>
      </c>
      <c r="FA14" s="44">
        <v>1.092457E-5</v>
      </c>
      <c r="FB14" s="44">
        <v>4.5564820000000003E-6</v>
      </c>
      <c r="FC14" s="44">
        <v>1.8740368000000001E-6</v>
      </c>
      <c r="FD14" s="44">
        <v>7.6084257000000003E-7</v>
      </c>
      <c r="FE14" s="44">
        <v>3.0519194999999997E-7</v>
      </c>
      <c r="FF14" s="44">
        <v>1.2105005999999999E-7</v>
      </c>
      <c r="FG14" s="44">
        <v>4.7509125999999999E-8</v>
      </c>
      <c r="FH14" s="44">
        <v>1.8462783000000002E-8</v>
      </c>
      <c r="FI14" s="44">
        <v>7.1087225000000002E-9</v>
      </c>
      <c r="FJ14" s="44">
        <v>2.7132886999999998E-9</v>
      </c>
      <c r="FK14" s="44">
        <v>1.0271446000000001E-9</v>
      </c>
      <c r="FL14" s="52">
        <v>3.8580794000000001E-10</v>
      </c>
      <c r="FM14" s="52">
        <v>1.4373824E-10</v>
      </c>
      <c r="FN14" s="52">
        <v>5.2755729999999998E-11</v>
      </c>
      <c r="FO14" s="52">
        <v>1.783279E-11</v>
      </c>
      <c r="FP14" s="44">
        <v>0</v>
      </c>
      <c r="FQ14" s="44">
        <v>0.81451297</v>
      </c>
      <c r="FR14" s="44">
        <v>0.96777210000000002</v>
      </c>
      <c r="FS14" s="44">
        <v>0.9547253</v>
      </c>
      <c r="FT14" s="44">
        <v>0.9110357</v>
      </c>
      <c r="FU14" s="44">
        <v>0.84236336000000001</v>
      </c>
      <c r="FV14" s="44">
        <v>0.74787970000000004</v>
      </c>
      <c r="FW14" s="44">
        <v>0.63174989999999998</v>
      </c>
      <c r="FX14" s="44">
        <v>0.50414709999999996</v>
      </c>
      <c r="FY14" s="44">
        <v>0.37830376999999998</v>
      </c>
      <c r="FZ14" s="44">
        <v>0.2665749</v>
      </c>
      <c r="GA14" s="44">
        <v>0.17666324999999999</v>
      </c>
      <c r="GB14" s="44">
        <v>0.1104943</v>
      </c>
      <c r="GC14" s="44">
        <v>6.5522194000000006E-2</v>
      </c>
      <c r="GD14" s="44">
        <v>3.7019797E-2</v>
      </c>
      <c r="GE14" s="44">
        <v>2.0025009999999999E-2</v>
      </c>
      <c r="GF14" s="44">
        <v>1.0417147999999999E-2</v>
      </c>
      <c r="GG14" s="44">
        <v>5.2324844999999997E-3</v>
      </c>
      <c r="GH14" s="44">
        <v>2.546895E-3</v>
      </c>
      <c r="GI14" s="44">
        <v>1.2050991999999999E-3</v>
      </c>
      <c r="GJ14" s="44">
        <v>5.5582190000000005E-4</v>
      </c>
      <c r="GK14" s="44">
        <v>2.5049080000000002E-4</v>
      </c>
      <c r="GL14" s="44">
        <v>1.1053558E-4</v>
      </c>
      <c r="GM14" s="44">
        <v>4.7847832E-5</v>
      </c>
      <c r="GN14" s="44">
        <v>2.0349287E-5</v>
      </c>
      <c r="GO14" s="44">
        <v>8.5100539999999992E-6</v>
      </c>
      <c r="GP14" s="44">
        <v>3.506324E-6</v>
      </c>
      <c r="GQ14" s="44">
        <v>1.4251788000000001E-6</v>
      </c>
      <c r="GR14" s="44">
        <v>5.7215214999999996E-7</v>
      </c>
      <c r="GS14" s="44">
        <v>2.2696484E-7</v>
      </c>
      <c r="GT14" s="44">
        <v>8.9031319999999994E-8</v>
      </c>
      <c r="GU14" s="44">
        <v>3.4562620000000001E-8</v>
      </c>
      <c r="GV14" s="44">
        <v>1.3287246000000001E-8</v>
      </c>
      <c r="GW14" s="44">
        <v>5.0613678000000004E-9</v>
      </c>
      <c r="GX14" s="44">
        <v>1.9113521999999999E-9</v>
      </c>
      <c r="GY14" s="44">
        <v>7.1592564999999999E-10</v>
      </c>
      <c r="GZ14" s="52">
        <v>2.6608732000000001E-10</v>
      </c>
      <c r="HA14" s="52">
        <v>9.8101054999999998E-11</v>
      </c>
      <c r="HB14" s="52">
        <v>3.5637189999999999E-11</v>
      </c>
      <c r="HC14" s="52">
        <v>1.1920282499999999E-11</v>
      </c>
      <c r="HD14" s="44">
        <v>0</v>
      </c>
      <c r="HE14" s="44">
        <v>0.81350845000000005</v>
      </c>
      <c r="HF14" s="44">
        <v>0.96803903999999996</v>
      </c>
      <c r="HG14" s="44">
        <v>0.95579999999999998</v>
      </c>
      <c r="HH14" s="44">
        <v>0.91307265000000004</v>
      </c>
      <c r="HI14" s="44">
        <v>0.84557519999999997</v>
      </c>
      <c r="HJ14" s="44">
        <v>0.75223947000000002</v>
      </c>
      <c r="HK14" s="44">
        <v>0.63686293000000005</v>
      </c>
      <c r="HL14" s="44">
        <v>0.5092508</v>
      </c>
      <c r="HM14" s="44">
        <v>0.38278282000000002</v>
      </c>
      <c r="HN14" s="44">
        <v>0.27004218000000002</v>
      </c>
      <c r="HO14" s="44">
        <v>0.17903556000000001</v>
      </c>
      <c r="HP14" s="44">
        <v>0.11192988600000001</v>
      </c>
      <c r="HQ14" s="44">
        <v>6.6285769999999994E-2</v>
      </c>
      <c r="HR14" s="44">
        <v>3.7368458E-2</v>
      </c>
      <c r="HS14" s="44">
        <v>2.0151639999999998E-2</v>
      </c>
      <c r="HT14" s="44">
        <v>1.0442458E-2</v>
      </c>
      <c r="HU14" s="44">
        <v>5.2210692999999997E-3</v>
      </c>
      <c r="HV14" s="44">
        <v>2.5279014000000001E-3</v>
      </c>
      <c r="HW14" s="44">
        <v>1.1890399999999999E-3</v>
      </c>
      <c r="HX14" s="44">
        <v>5.4486620000000004E-4</v>
      </c>
      <c r="HY14" s="44">
        <v>2.4384320999999999E-4</v>
      </c>
      <c r="HZ14" s="44">
        <v>1.0680651E-4</v>
      </c>
      <c r="IA14" s="44">
        <v>4.5875094999999997E-5</v>
      </c>
      <c r="IB14" s="44">
        <v>1.9354240000000001E-5</v>
      </c>
      <c r="IC14" s="44">
        <v>8.0322749999999993E-6</v>
      </c>
      <c r="ID14" s="44">
        <v>3.2834740000000001E-6</v>
      </c>
      <c r="IE14" s="44">
        <v>1.3235842E-6</v>
      </c>
      <c r="IF14" s="44">
        <v>5.2643394999999997E-7</v>
      </c>
      <c r="IG14" s="44">
        <v>2.0701576999999999E-7</v>
      </c>
      <c r="IH14" s="44">
        <v>8.051474E-8</v>
      </c>
      <c r="II14" s="44">
        <v>3.0991443999999999E-8</v>
      </c>
      <c r="IJ14" s="44">
        <v>1.1814155000000001E-8</v>
      </c>
      <c r="IK14" s="44">
        <v>4.4631809999999998E-9</v>
      </c>
      <c r="IL14" s="44">
        <v>1.6719293E-9</v>
      </c>
      <c r="IM14" s="44">
        <v>6.2135246999999997E-10</v>
      </c>
      <c r="IN14" s="52">
        <v>2.2917258000000001E-10</v>
      </c>
      <c r="IO14" s="52">
        <v>8.3856755000000003E-11</v>
      </c>
      <c r="IP14" s="52">
        <v>3.023856E-11</v>
      </c>
      <c r="IQ14" s="52">
        <v>1.0042738000000001E-11</v>
      </c>
      <c r="IR14" s="44">
        <v>0</v>
      </c>
      <c r="IS14" s="44">
        <v>0.81349740000000004</v>
      </c>
      <c r="IT14" s="44">
        <v>0.96797860000000002</v>
      </c>
      <c r="IU14" s="44">
        <v>0.95568529999999996</v>
      </c>
      <c r="IV14" s="44">
        <v>0.91293036999999999</v>
      </c>
      <c r="IW14" s="44">
        <v>0.84540844000000004</v>
      </c>
      <c r="IX14" s="44">
        <v>0.75203883999999999</v>
      </c>
      <c r="IY14" s="44">
        <v>0.63661100000000004</v>
      </c>
      <c r="IZ14" s="44">
        <v>0.50893500000000003</v>
      </c>
      <c r="JA14" s="44">
        <v>0.38240869999999999</v>
      </c>
      <c r="JB14" s="44">
        <v>0.26963508000000003</v>
      </c>
      <c r="JC14" s="44">
        <v>0.17862183000000001</v>
      </c>
      <c r="JD14" s="44">
        <v>0.11149811</v>
      </c>
      <c r="JE14" s="44">
        <v>6.5905616E-2</v>
      </c>
      <c r="JF14" s="44">
        <v>3.7074379999999997E-2</v>
      </c>
      <c r="JG14" s="44">
        <v>1.9945318E-2</v>
      </c>
      <c r="JH14" s="44">
        <v>1.0308589999999999E-2</v>
      </c>
      <c r="JI14" s="44">
        <v>5.1396773000000001E-3</v>
      </c>
      <c r="JJ14" s="44">
        <v>2.4810673000000001E-3</v>
      </c>
      <c r="JK14" s="44">
        <v>1.1633405000000001E-3</v>
      </c>
      <c r="JL14" s="44">
        <v>5.3133550000000003E-4</v>
      </c>
      <c r="JM14" s="44">
        <v>2.3697411000000001E-4</v>
      </c>
      <c r="JN14" s="44">
        <v>1.03430364E-4</v>
      </c>
      <c r="JO14" s="44">
        <v>4.4263033000000003E-5</v>
      </c>
      <c r="JP14" s="44">
        <v>1.8604285E-5</v>
      </c>
      <c r="JQ14" s="44">
        <v>7.6915150000000002E-6</v>
      </c>
      <c r="JR14" s="44">
        <v>3.1319399999999999E-6</v>
      </c>
      <c r="JS14" s="44">
        <v>1.2575597E-6</v>
      </c>
      <c r="JT14" s="44">
        <v>4.9842185000000003E-7</v>
      </c>
      <c r="JU14" s="44">
        <v>1.9508387000000001E-7</v>
      </c>
      <c r="JV14" s="44">
        <v>7.5555920000000006E-8</v>
      </c>
      <c r="JW14" s="44">
        <v>2.8963324E-8</v>
      </c>
      <c r="JX14" s="44">
        <v>1.09956675E-8</v>
      </c>
      <c r="JY14" s="44">
        <v>4.1366500000000002E-9</v>
      </c>
      <c r="JZ14" s="52">
        <v>1.5430143E-9</v>
      </c>
      <c r="KA14" s="52">
        <v>5.7095809999999997E-10</v>
      </c>
      <c r="KB14" s="52">
        <v>2.0966373999999999E-10</v>
      </c>
      <c r="KC14" s="52">
        <v>7.6383619999999995E-11</v>
      </c>
      <c r="KD14" s="52">
        <v>2.7426315999999999E-11</v>
      </c>
      <c r="KE14" s="52">
        <v>9.0712080000000001E-12</v>
      </c>
      <c r="KF14" s="44">
        <v>0</v>
      </c>
      <c r="KG14" s="44">
        <v>0.81363129999999995</v>
      </c>
      <c r="KH14" s="44">
        <v>0.96784349999999997</v>
      </c>
      <c r="KI14" s="44">
        <v>0.95524323</v>
      </c>
      <c r="KJ14" s="44">
        <v>0.91202530000000004</v>
      </c>
      <c r="KK14" s="44">
        <v>0.84387665999999995</v>
      </c>
      <c r="KL14" s="44">
        <v>0.74980970000000002</v>
      </c>
      <c r="KM14" s="44">
        <v>0.63377475999999999</v>
      </c>
      <c r="KN14" s="44">
        <v>0.50574549999999996</v>
      </c>
      <c r="KO14" s="44">
        <v>0.3792199</v>
      </c>
      <c r="KP14" s="44">
        <v>0.26679217999999999</v>
      </c>
      <c r="KQ14" s="44">
        <v>0.17636811999999999</v>
      </c>
      <c r="KR14" s="44">
        <v>0.10998475000000001</v>
      </c>
      <c r="KS14" s="44">
        <v>6.4970470000000002E-2</v>
      </c>
      <c r="KT14" s="44">
        <v>3.6533709999999997E-2</v>
      </c>
      <c r="KU14" s="44">
        <v>1.9650529999999999E-2</v>
      </c>
      <c r="KV14" s="44">
        <v>1.0155930000000001E-2</v>
      </c>
      <c r="KW14" s="44">
        <v>5.0640915999999999E-3</v>
      </c>
      <c r="KX14" s="44">
        <v>2.4450790000000002E-3</v>
      </c>
      <c r="KY14" s="44">
        <v>1.1467789000000001E-3</v>
      </c>
      <c r="KZ14" s="44">
        <v>5.2394053999999998E-4</v>
      </c>
      <c r="LA14" s="44">
        <v>2.3374564000000001E-4</v>
      </c>
      <c r="LB14" s="44">
        <v>1.02049766E-4</v>
      </c>
      <c r="LC14" s="44">
        <v>4.3682907000000001E-5</v>
      </c>
      <c r="LD14" s="44">
        <v>1.8363993E-5</v>
      </c>
      <c r="LE14" s="44">
        <v>7.5931140000000002E-6</v>
      </c>
      <c r="LF14" s="44">
        <v>3.0919984999999999E-6</v>
      </c>
      <c r="LG14" s="52">
        <v>1.2414554000000001E-6</v>
      </c>
      <c r="LH14" s="52">
        <v>4.9197400000000004E-7</v>
      </c>
      <c r="LI14" s="52">
        <v>1.9260943E-7</v>
      </c>
      <c r="LJ14" s="52">
        <v>7.4519010000000004E-8</v>
      </c>
      <c r="LK14" s="52">
        <v>2.8530454E-8</v>
      </c>
      <c r="LL14" s="52">
        <v>1.0817370999999999E-8</v>
      </c>
      <c r="LM14" s="52">
        <v>4.0641756999999998E-9</v>
      </c>
      <c r="LN14" s="52">
        <v>1.513914E-9</v>
      </c>
      <c r="LO14" s="52">
        <v>5.5939709999999996E-10</v>
      </c>
      <c r="LP14" s="52">
        <v>2.0511456E-10</v>
      </c>
      <c r="LQ14" s="52">
        <v>7.460964E-11</v>
      </c>
      <c r="LR14" s="52">
        <v>2.6747283E-11</v>
      </c>
      <c r="LS14" s="52">
        <v>8.8332619999999994E-12</v>
      </c>
      <c r="LT14" s="44">
        <v>0</v>
      </c>
      <c r="LU14" s="44">
        <v>0.8125308</v>
      </c>
      <c r="LV14" s="44">
        <v>0.96821020000000002</v>
      </c>
      <c r="LW14" s="44">
        <v>0.95667000000000002</v>
      </c>
      <c r="LX14" s="44">
        <v>0.91487753000000005</v>
      </c>
      <c r="LY14" s="44">
        <v>0.84863169999999999</v>
      </c>
      <c r="LZ14" s="44">
        <v>0.75668809999999997</v>
      </c>
      <c r="MA14" s="44">
        <v>0.64250960000000001</v>
      </c>
      <c r="MB14" s="44">
        <v>0.51554995999999997</v>
      </c>
      <c r="MC14" s="44">
        <v>0.3889997</v>
      </c>
      <c r="MD14" s="44">
        <v>0.27551213000000002</v>
      </c>
      <c r="ME14" s="44">
        <v>0.18336673000000001</v>
      </c>
      <c r="MF14" s="44">
        <v>0.11504845</v>
      </c>
      <c r="MG14" s="44">
        <v>6.8349145E-2</v>
      </c>
      <c r="MH14" s="44">
        <v>3.8634955999999998E-2</v>
      </c>
      <c r="MI14" s="44">
        <v>2.0879418E-2</v>
      </c>
      <c r="MJ14" s="44">
        <v>1.08366795E-2</v>
      </c>
      <c r="MK14" s="44">
        <v>5.4235877000000004E-3</v>
      </c>
      <c r="ML14" s="44">
        <v>2.6270590000000002E-3</v>
      </c>
      <c r="MM14" s="44">
        <v>1.2354893999999999E-3</v>
      </c>
      <c r="MN14" s="44">
        <v>5.6571720000000005E-4</v>
      </c>
      <c r="MO14" s="44">
        <v>2.5271258E-4</v>
      </c>
      <c r="MP14" s="44">
        <v>1.1043986E-4</v>
      </c>
      <c r="MQ14" s="52">
        <v>4.7311142999999999E-5</v>
      </c>
      <c r="MR14" s="52">
        <v>1.9900658999999999E-5</v>
      </c>
      <c r="MS14" s="52">
        <v>8.2316189999999996E-6</v>
      </c>
      <c r="MT14" s="52">
        <v>3.3527006000000002E-6</v>
      </c>
      <c r="MU14" s="52">
        <v>1.3462069999999999E-6</v>
      </c>
      <c r="MV14" s="52">
        <v>5.3345667E-7</v>
      </c>
      <c r="MW14" s="52">
        <v>2.0881988E-7</v>
      </c>
      <c r="MX14" s="52">
        <v>8.0815220000000003E-8</v>
      </c>
      <c r="MY14" s="52">
        <v>3.0945362E-8</v>
      </c>
      <c r="MZ14" s="52">
        <v>1.1732707999999999E-8</v>
      </c>
      <c r="NA14" s="52">
        <v>4.4073163000000001E-9</v>
      </c>
      <c r="NB14" s="52">
        <v>1.6412601E-9</v>
      </c>
      <c r="NC14" s="52">
        <v>6.0624166999999996E-10</v>
      </c>
      <c r="ND14" s="52">
        <v>2.2220617999999999E-10</v>
      </c>
      <c r="NE14" s="52">
        <v>8.0796410000000003E-11</v>
      </c>
      <c r="NF14" s="52">
        <v>2.8955166000000001E-11</v>
      </c>
      <c r="NG14" s="52">
        <v>9.5619400000000008E-12</v>
      </c>
      <c r="NH14" s="44">
        <v>0</v>
      </c>
      <c r="NI14" s="44">
        <v>0.81475942999999995</v>
      </c>
      <c r="NJ14" s="44">
        <v>0.96780679999999997</v>
      </c>
      <c r="NK14" s="44">
        <v>0.95470876000000005</v>
      </c>
      <c r="NL14" s="44">
        <v>0.91089659999999995</v>
      </c>
      <c r="NM14" s="44">
        <v>0.84195584000000001</v>
      </c>
      <c r="NN14" s="44">
        <v>0.74700487000000004</v>
      </c>
      <c r="NO14" s="44">
        <v>0.63020980000000004</v>
      </c>
      <c r="NP14" s="44">
        <v>0.50177455000000004</v>
      </c>
      <c r="NQ14" s="44">
        <v>0.37530934999999999</v>
      </c>
      <c r="NR14" s="44">
        <v>0.26334610000000003</v>
      </c>
      <c r="NS14" s="44">
        <v>0.17360719999999999</v>
      </c>
      <c r="NT14" s="44">
        <v>0.10790492</v>
      </c>
      <c r="NU14" s="44">
        <v>6.3526680000000002E-2</v>
      </c>
      <c r="NV14" s="44">
        <v>3.5602364999999997E-2</v>
      </c>
      <c r="NW14" s="44">
        <v>1.9086642000000001E-2</v>
      </c>
      <c r="NX14" s="44">
        <v>9.8328029999999993E-3</v>
      </c>
      <c r="NY14" s="44">
        <v>4.8876205000000002E-3</v>
      </c>
      <c r="NZ14" s="44">
        <v>2.3526924000000001E-3</v>
      </c>
      <c r="OA14" s="44">
        <v>1.1001940000000001E-3</v>
      </c>
      <c r="OB14" s="44">
        <v>5.0124480000000003E-4</v>
      </c>
      <c r="OC14" s="44">
        <v>2.2315297999999999E-4</v>
      </c>
      <c r="OD14" s="44">
        <v>9.7223440000000004E-5</v>
      </c>
      <c r="OE14" s="44">
        <v>4.1527860000000003E-5</v>
      </c>
      <c r="OF14" s="44">
        <v>1.741909E-5</v>
      </c>
      <c r="OG14" s="44">
        <v>7.1824206000000002E-6</v>
      </c>
      <c r="OH14" s="52">
        <v>2.9169798000000002E-6</v>
      </c>
      <c r="OI14" s="52">
        <v>1.1683037999999999E-6</v>
      </c>
      <c r="OJ14" s="52">
        <v>4.6193753000000001E-7</v>
      </c>
      <c r="OK14" s="52">
        <v>1.8047648E-7</v>
      </c>
      <c r="OL14" s="52">
        <v>6.9734649999999996E-8</v>
      </c>
      <c r="OM14" s="52">
        <v>2.6669007000000001E-8</v>
      </c>
      <c r="ON14" s="52">
        <v>1.0101521E-8</v>
      </c>
      <c r="OO14" s="52">
        <v>3.792093E-9</v>
      </c>
      <c r="OP14" s="52">
        <v>1.4116487E-9</v>
      </c>
      <c r="OQ14" s="52">
        <v>5.2133802999999999E-10</v>
      </c>
      <c r="OR14" s="52">
        <v>1.9108050000000001E-10</v>
      </c>
      <c r="OS14" s="52">
        <v>6.9483259999999997E-11</v>
      </c>
      <c r="OT14" s="52">
        <v>2.4902574999999999E-11</v>
      </c>
      <c r="OU14" s="52">
        <v>8.2181260000000008E-12</v>
      </c>
      <c r="OV14" s="44">
        <v>0</v>
      </c>
      <c r="OW14" s="44">
        <v>0.81388649999999996</v>
      </c>
      <c r="OX14" s="44">
        <v>0.96791046999999997</v>
      </c>
      <c r="OY14" s="44">
        <v>0.95534969999999997</v>
      </c>
      <c r="OZ14" s="44">
        <v>0.91228730000000002</v>
      </c>
      <c r="PA14" s="44">
        <v>0.84441509999999997</v>
      </c>
      <c r="PB14" s="44">
        <v>0.75075309999999995</v>
      </c>
      <c r="PC14" s="44">
        <v>0.63520980000000005</v>
      </c>
      <c r="PD14" s="44">
        <v>0.50765795000000002</v>
      </c>
      <c r="PE14" s="44">
        <v>0.38145992000000001</v>
      </c>
      <c r="PF14" s="44">
        <v>0.26910456999999999</v>
      </c>
      <c r="PG14" s="44">
        <v>0.17848069999999999</v>
      </c>
      <c r="PH14" s="44">
        <v>0.11167286</v>
      </c>
      <c r="PI14" s="44">
        <v>6.6216126E-2</v>
      </c>
      <c r="PJ14" s="44">
        <v>3.7392013000000002E-2</v>
      </c>
      <c r="PK14" s="44">
        <v>2.0206557999999999E-2</v>
      </c>
      <c r="PL14" s="44">
        <v>1.0496811999999999E-2</v>
      </c>
      <c r="PM14" s="44">
        <v>5.263032E-3</v>
      </c>
      <c r="PN14" s="44">
        <v>2.5561794000000001E-3</v>
      </c>
      <c r="PO14" s="44">
        <v>1.2064195E-3</v>
      </c>
      <c r="PP14" s="44">
        <v>5.5483192999999996E-4</v>
      </c>
      <c r="PQ14" s="44">
        <v>2.4924977000000001E-4</v>
      </c>
      <c r="PR14" s="44">
        <v>1.0960775999999999E-4</v>
      </c>
      <c r="PS14" s="44">
        <v>4.7270932999999999E-5</v>
      </c>
      <c r="PT14" s="44">
        <v>2.002787E-5</v>
      </c>
      <c r="PU14" s="44">
        <v>8.3427629999999996E-6</v>
      </c>
      <c r="PV14" s="44">
        <v>3.4231653E-6</v>
      </c>
      <c r="PW14" s="44">
        <v>1.3852486999999999E-6</v>
      </c>
      <c r="PX14" s="44">
        <v>5.5341870000000004E-7</v>
      </c>
      <c r="PY14" s="44">
        <v>2.1847845E-7</v>
      </c>
      <c r="PZ14" s="44">
        <v>8.5299099999999994E-8</v>
      </c>
      <c r="QA14" s="52">
        <v>3.2959284999999999E-8</v>
      </c>
      <c r="QB14" s="44">
        <v>1.2612215E-8</v>
      </c>
      <c r="QC14" s="52">
        <v>4.7822319999999997E-9</v>
      </c>
      <c r="QD14" s="52">
        <v>1.7977809E-9</v>
      </c>
      <c r="QE14" s="52">
        <v>6.7039839999999999E-10</v>
      </c>
      <c r="QF14" s="52">
        <v>2.4807875E-10</v>
      </c>
      <c r="QG14" s="52">
        <v>9.1066859999999999E-11</v>
      </c>
      <c r="QH14" s="52">
        <v>3.2939931999999998E-11</v>
      </c>
      <c r="QI14" s="52">
        <v>1.096644E-11</v>
      </c>
      <c r="QJ14" s="44">
        <v>0</v>
      </c>
      <c r="QK14" s="44">
        <v>0.81031346000000004</v>
      </c>
      <c r="QL14" s="44">
        <v>0.96866609999999997</v>
      </c>
      <c r="QM14" s="44">
        <v>0.95868987000000006</v>
      </c>
      <c r="QN14" s="44">
        <v>0.91889540000000003</v>
      </c>
      <c r="QO14" s="44">
        <v>0.85542755999999998</v>
      </c>
      <c r="QP14" s="44">
        <v>0.76684680000000005</v>
      </c>
      <c r="QQ14" s="44">
        <v>0.65598369999999995</v>
      </c>
      <c r="QR14" s="44">
        <v>0.53144926000000003</v>
      </c>
      <c r="QS14" s="44">
        <v>0.4057598</v>
      </c>
      <c r="QT14" s="44">
        <v>0.2914004</v>
      </c>
      <c r="QU14" s="44">
        <v>0.19702448</v>
      </c>
      <c r="QV14" s="44">
        <v>0.12579477</v>
      </c>
      <c r="QW14" s="44">
        <v>7.6164010000000004E-2</v>
      </c>
      <c r="QX14" s="44">
        <v>4.3936227000000001E-2</v>
      </c>
      <c r="QY14" s="44">
        <v>2.4261534000000001E-2</v>
      </c>
      <c r="QZ14" s="44">
        <v>1.2881049E-2</v>
      </c>
      <c r="RA14" s="44">
        <v>6.6017945999999996E-3</v>
      </c>
      <c r="RB14" s="44">
        <v>3.2779519000000002E-3</v>
      </c>
      <c r="RC14" s="44">
        <v>1.5817806000000001E-3</v>
      </c>
      <c r="RD14" s="44">
        <v>7.4391864000000003E-4</v>
      </c>
      <c r="RE14" s="44">
        <v>3.4170874E-4</v>
      </c>
      <c r="RF14" s="44">
        <v>1.5365866E-4</v>
      </c>
      <c r="RG14" s="44">
        <v>6.7773099999999997E-5</v>
      </c>
      <c r="RH14" s="44">
        <v>2.9368899E-5</v>
      </c>
      <c r="RI14" s="44">
        <v>1.2527252999999999E-5</v>
      </c>
      <c r="RJ14" s="44">
        <v>5.2636270000000004E-6</v>
      </c>
      <c r="RK14" s="44">
        <v>2.1809462E-6</v>
      </c>
      <c r="RL14" s="44">
        <v>8.9204052999999995E-7</v>
      </c>
      <c r="RM14" s="44">
        <v>3.6049589999999998E-7</v>
      </c>
      <c r="RN14" s="44">
        <v>1.4406440000000001E-7</v>
      </c>
      <c r="RO14" s="44">
        <v>5.6974822999999999E-8</v>
      </c>
      <c r="RP14" s="44">
        <v>2.2313738E-8</v>
      </c>
      <c r="RQ14" s="44">
        <v>8.6593450000000008E-9</v>
      </c>
      <c r="RR14" s="44">
        <v>3.3316079E-9</v>
      </c>
      <c r="RS14" s="52">
        <v>1.2714447E-9</v>
      </c>
      <c r="RT14" s="52">
        <v>4.8146980000000003E-10</v>
      </c>
      <c r="RU14" s="52">
        <v>1.8083819999999999E-10</v>
      </c>
      <c r="RV14" s="52">
        <v>6.6897410000000001E-11</v>
      </c>
      <c r="RW14" s="52">
        <v>2.2781696999999998E-11</v>
      </c>
      <c r="RX14" s="44">
        <v>0</v>
      </c>
      <c r="RY14" s="44">
        <v>0.80817585999999997</v>
      </c>
      <c r="RZ14" s="44">
        <v>0.96912690000000001</v>
      </c>
      <c r="SA14" s="44">
        <v>0.96078540000000001</v>
      </c>
      <c r="SB14" s="44">
        <v>0.92311989999999999</v>
      </c>
      <c r="SC14" s="44">
        <v>0.86255170000000003</v>
      </c>
      <c r="SD14" s="44">
        <v>0.77722329999999995</v>
      </c>
      <c r="SE14" s="44">
        <v>0.66938359999999997</v>
      </c>
      <c r="SF14" s="44">
        <v>0.54685795000000004</v>
      </c>
      <c r="SG14" s="44">
        <v>0.42160317000000003</v>
      </c>
      <c r="SH14" s="44">
        <v>0.30605090000000001</v>
      </c>
      <c r="SI14" s="44">
        <v>0.20930948999999999</v>
      </c>
      <c r="SJ14" s="44">
        <v>0.13522640999999999</v>
      </c>
      <c r="SK14" s="44">
        <v>8.2859630000000004E-2</v>
      </c>
      <c r="SL14" s="44">
        <v>4.8373260000000001E-2</v>
      </c>
      <c r="SM14" s="44">
        <v>2.7029741999999999E-2</v>
      </c>
      <c r="SN14" s="44">
        <v>1.4519198000000001E-2</v>
      </c>
      <c r="SO14" s="44">
        <v>7.5272443000000003E-3</v>
      </c>
      <c r="SP14" s="44">
        <v>3.7798126999999998E-3</v>
      </c>
      <c r="SQ14" s="44">
        <v>1.8442336E-3</v>
      </c>
      <c r="SR14" s="44">
        <v>8.7675679999999997E-4</v>
      </c>
      <c r="SS14" s="44">
        <v>4.0711695000000001E-4</v>
      </c>
      <c r="ST14" s="44">
        <v>1.8504025999999999E-4</v>
      </c>
      <c r="SU14" s="44">
        <v>8.2478010000000006E-5</v>
      </c>
      <c r="SV14" s="44">
        <v>3.6112360000000001E-5</v>
      </c>
      <c r="SW14" s="44">
        <v>1.5554500000000002E-5</v>
      </c>
      <c r="SX14" s="44">
        <v>6.5993713000000004E-6</v>
      </c>
      <c r="SY14" s="44">
        <v>2.7611957E-6</v>
      </c>
      <c r="SZ14" s="44">
        <v>1.1404807E-6</v>
      </c>
      <c r="TA14" s="44">
        <v>4.6545344000000001E-7</v>
      </c>
      <c r="TB14" s="44">
        <v>1.8785278999999999E-7</v>
      </c>
      <c r="TC14" s="44">
        <v>7.5029994999999999E-8</v>
      </c>
      <c r="TD14" s="44">
        <v>2.9678189E-8</v>
      </c>
      <c r="TE14" s="44">
        <v>1.1638164999999999E-8</v>
      </c>
      <c r="TF14" s="44">
        <v>4.5246376000000003E-9</v>
      </c>
      <c r="TG14" s="52">
        <v>1.7446977000000001E-9</v>
      </c>
      <c r="TH14" s="52">
        <v>6.6751054999999997E-10</v>
      </c>
      <c r="TI14" s="52">
        <v>2.5328248000000001E-10</v>
      </c>
      <c r="TJ14" s="52">
        <v>9.4635830000000006E-11</v>
      </c>
      <c r="TK14" s="52">
        <v>3.2554393000000003E-11</v>
      </c>
      <c r="TL14" s="44">
        <v>0</v>
      </c>
      <c r="TM14" s="44">
        <v>0.80864349999999996</v>
      </c>
      <c r="TN14" s="44">
        <v>0.96886320000000004</v>
      </c>
      <c r="TO14" s="44">
        <v>0.95988209999999996</v>
      </c>
      <c r="TP14" s="44">
        <v>0.92136662999999996</v>
      </c>
      <c r="TQ14" s="44">
        <v>0.85971045000000001</v>
      </c>
      <c r="TR14" s="44">
        <v>0.77337909999999999</v>
      </c>
      <c r="TS14" s="44">
        <v>0.66467524</v>
      </c>
      <c r="TT14" s="44">
        <v>0.54164206999999998</v>
      </c>
      <c r="TU14" s="44">
        <v>0.41637993000000001</v>
      </c>
      <c r="TV14" s="44">
        <v>0.30130931999999999</v>
      </c>
      <c r="TW14" s="44">
        <v>0.20538171999999999</v>
      </c>
      <c r="TX14" s="44">
        <v>0.13223276</v>
      </c>
      <c r="TY14" s="44">
        <v>8.0741435E-2</v>
      </c>
      <c r="TZ14" s="44">
        <v>4.696964E-2</v>
      </c>
      <c r="UA14" s="44">
        <v>2.6151627E-2</v>
      </c>
      <c r="UB14" s="44">
        <v>1.3996826E-2</v>
      </c>
      <c r="UC14" s="44">
        <v>7.2299210000000003E-3</v>
      </c>
      <c r="UD14" s="44">
        <v>3.6170334000000001E-3</v>
      </c>
      <c r="UE14" s="44">
        <v>1.7581241E-3</v>
      </c>
      <c r="UF14" s="44">
        <v>8.3257426999999999E-4</v>
      </c>
      <c r="UG14" s="44">
        <v>3.8505633999999999E-4</v>
      </c>
      <c r="UH14" s="44">
        <v>1.7429117999999999E-4</v>
      </c>
      <c r="UI14" s="44">
        <v>7.7354634000000006E-5</v>
      </c>
      <c r="UJ14" s="44">
        <v>3.3718577000000003E-5</v>
      </c>
      <c r="UK14" s="44">
        <v>1.4456148E-5</v>
      </c>
      <c r="UL14" s="44">
        <v>6.1036910000000001E-6</v>
      </c>
      <c r="UM14" s="44">
        <v>2.5408867000000001E-6</v>
      </c>
      <c r="UN14" s="44">
        <v>1.0439709999999999E-6</v>
      </c>
      <c r="UO14" s="44">
        <v>4.2391792000000003E-7</v>
      </c>
      <c r="UP14" s="44">
        <v>1.7014059999999999E-7</v>
      </c>
      <c r="UQ14" s="44">
        <v>6.7550295999999994E-8</v>
      </c>
      <c r="UR14" s="44">
        <v>2.6548438000000001E-8</v>
      </c>
      <c r="US14" s="44">
        <v>1.0329997E-8</v>
      </c>
      <c r="UT14" s="44">
        <v>3.9839585000000003E-9</v>
      </c>
      <c r="UU14" s="52">
        <v>1.5238202000000001E-9</v>
      </c>
      <c r="UV14" s="52">
        <v>5.7825694000000004E-10</v>
      </c>
      <c r="UW14" s="52">
        <v>2.1763127E-10</v>
      </c>
      <c r="UX14" s="52">
        <v>8.0671004999999996E-11</v>
      </c>
      <c r="UY14" s="52">
        <v>2.7533769999999999E-11</v>
      </c>
      <c r="UZ14" s="44">
        <v>0</v>
      </c>
      <c r="VA14" s="44">
        <v>0.80980280000000004</v>
      </c>
      <c r="VB14" s="44">
        <v>0.96873739999999997</v>
      </c>
      <c r="VC14" s="44">
        <v>0.95909449999999996</v>
      </c>
      <c r="VD14" s="44">
        <v>0.91972553999999995</v>
      </c>
      <c r="VE14" s="44">
        <v>0.85681739999999995</v>
      </c>
      <c r="VF14" s="44">
        <v>0.76881010000000005</v>
      </c>
      <c r="VG14" s="44">
        <v>0.65837467000000005</v>
      </c>
      <c r="VH14" s="44">
        <v>0.53397815999999998</v>
      </c>
      <c r="VI14" s="44">
        <v>0.40809083000000002</v>
      </c>
      <c r="VJ14" s="44">
        <v>0.29327542000000001</v>
      </c>
      <c r="VK14" s="44">
        <v>0.1983412</v>
      </c>
      <c r="VL14" s="44">
        <v>0.12659751999999999</v>
      </c>
      <c r="VM14" s="44">
        <v>7.6579413999999998E-2</v>
      </c>
      <c r="VN14" s="44">
        <v>4.4105644999999999E-2</v>
      </c>
      <c r="VO14" s="44">
        <v>2.4299527000000001E-2</v>
      </c>
      <c r="VP14" s="44">
        <v>1.2862732E-2</v>
      </c>
      <c r="VQ14" s="44">
        <v>6.568122E-3</v>
      </c>
      <c r="VR14" s="44">
        <v>3.2469590000000002E-3</v>
      </c>
      <c r="VS14" s="44">
        <v>1.5588876999999999E-3</v>
      </c>
      <c r="VT14" s="44">
        <v>7.2889350000000005E-4</v>
      </c>
      <c r="VU14" s="44">
        <v>3.3272732999999998E-4</v>
      </c>
      <c r="VV14" s="44">
        <v>1.4860684E-4</v>
      </c>
      <c r="VW14" s="44">
        <v>6.5089699999999994E-5</v>
      </c>
      <c r="VX14" s="44">
        <v>2.7989627000000001E-5</v>
      </c>
      <c r="VY14" s="44">
        <v>1.18340595E-5</v>
      </c>
      <c r="VZ14" s="44">
        <v>4.9247074000000002E-6</v>
      </c>
      <c r="WA14" s="44">
        <v>2.0199647999999999E-6</v>
      </c>
      <c r="WB14" s="44">
        <v>8.1747949999999997E-7</v>
      </c>
      <c r="WC14" s="44">
        <v>3.2656357000000001E-7</v>
      </c>
      <c r="WD14" s="44">
        <v>1.2896591000000001E-7</v>
      </c>
      <c r="WE14" s="44">
        <v>5.0392223999999997E-8</v>
      </c>
      <c r="WF14" s="44">
        <v>1.9494294E-8</v>
      </c>
      <c r="WG14" s="44">
        <v>7.4706054999999995E-9</v>
      </c>
      <c r="WH14" s="52">
        <v>2.8376844999999998E-9</v>
      </c>
      <c r="WI14" s="52">
        <v>1.0689652E-9</v>
      </c>
      <c r="WJ14" s="52">
        <v>3.9952489E-10</v>
      </c>
      <c r="WK14" s="52">
        <v>1.4811093999999999E-10</v>
      </c>
      <c r="WL14" s="52">
        <v>5.4094060000000002E-11</v>
      </c>
      <c r="WM14" s="52">
        <v>1.8190819999999999E-11</v>
      </c>
      <c r="WN14" s="44">
        <v>0</v>
      </c>
      <c r="WO14" s="44">
        <v>0.81102220000000003</v>
      </c>
      <c r="WP14" s="44">
        <v>0.96852079999999996</v>
      </c>
      <c r="WQ14" s="44">
        <v>0.95804100000000003</v>
      </c>
      <c r="WR14" s="44">
        <v>0.91756170000000004</v>
      </c>
      <c r="WS14" s="44">
        <v>0.85306316999999998</v>
      </c>
      <c r="WT14" s="44">
        <v>0.76309234000000004</v>
      </c>
      <c r="WU14" s="44">
        <v>0.65067090000000005</v>
      </c>
      <c r="WV14" s="44">
        <v>0.52475510000000003</v>
      </c>
      <c r="WW14" s="44">
        <v>0.39823785</v>
      </c>
      <c r="WX14" s="44">
        <v>0.28382533999999998</v>
      </c>
      <c r="WY14" s="44">
        <v>0.19013759999999999</v>
      </c>
      <c r="WZ14" s="44">
        <v>0.12009023000000001</v>
      </c>
      <c r="XA14" s="44">
        <v>7.1816795000000003E-2</v>
      </c>
      <c r="XB14" s="44">
        <v>4.0859470000000002E-2</v>
      </c>
      <c r="XC14" s="44">
        <v>2.2222103999999999E-2</v>
      </c>
      <c r="XD14" s="44">
        <v>1.1603598999999999E-2</v>
      </c>
      <c r="XE14" s="44">
        <v>5.8414117000000002E-3</v>
      </c>
      <c r="XF14" s="44">
        <v>2.845429E-3</v>
      </c>
      <c r="XG14" s="44">
        <v>1.345494E-3</v>
      </c>
      <c r="XH14" s="44">
        <v>6.1937159999999995E-4</v>
      </c>
      <c r="XI14" s="44">
        <v>2.7825174E-4</v>
      </c>
      <c r="XJ14" s="44">
        <v>1.2225720000000001E-4</v>
      </c>
      <c r="XK14" s="44">
        <v>5.2614025000000003E-5</v>
      </c>
      <c r="XL14" s="44">
        <v>2.2242537E-5</v>
      </c>
      <c r="XM14" s="44">
        <v>9.2466319999999997E-6</v>
      </c>
      <c r="XN14" s="44">
        <v>3.7847735000000002E-6</v>
      </c>
      <c r="XO14" s="44">
        <v>1.5271191E-6</v>
      </c>
      <c r="XP14" s="44">
        <v>6.0805762999999999E-7</v>
      </c>
      <c r="XQ14" s="44">
        <v>2.391482E-7</v>
      </c>
      <c r="XR14" s="44">
        <v>9.2986140000000001E-8</v>
      </c>
      <c r="XS14" s="44">
        <v>3.5771660000000002E-8</v>
      </c>
      <c r="XT14" s="44">
        <v>1.3625113499999999E-8</v>
      </c>
      <c r="XU14" s="52">
        <v>5.141523E-9</v>
      </c>
      <c r="XV14" s="52">
        <v>1.9224299999999999E-9</v>
      </c>
      <c r="XW14" s="52">
        <v>7.1300279999999998E-10</v>
      </c>
      <c r="XX14" s="52">
        <v>2.6242303000000001E-10</v>
      </c>
      <c r="XY14" s="52">
        <v>9.5810685999999998E-11</v>
      </c>
      <c r="XZ14" s="52">
        <v>3.4469566E-11</v>
      </c>
      <c r="YA14" s="52">
        <v>1.1418051E-11</v>
      </c>
      <c r="YB14" s="44">
        <v>0</v>
      </c>
      <c r="YC14" s="44">
        <v>0.81247692999999999</v>
      </c>
      <c r="YD14" s="44">
        <v>0.96808490000000003</v>
      </c>
      <c r="YE14" s="44">
        <v>0.95632839999999997</v>
      </c>
      <c r="YF14" s="44">
        <v>0.91422945</v>
      </c>
      <c r="YG14" s="44">
        <v>0.84768810000000006</v>
      </c>
      <c r="YH14" s="44">
        <v>0.75545850000000003</v>
      </c>
      <c r="YI14" s="44">
        <v>0.64107519999999996</v>
      </c>
      <c r="YJ14" s="44">
        <v>0.51405959999999995</v>
      </c>
      <c r="YK14" s="44">
        <v>0.38762600000000003</v>
      </c>
      <c r="YL14" s="44">
        <v>0.27439039999999998</v>
      </c>
      <c r="YM14" s="44">
        <v>0.18255255000000001</v>
      </c>
      <c r="YN14" s="44">
        <v>0.11452142</v>
      </c>
      <c r="YO14" s="44">
        <v>6.8044599999999997E-2</v>
      </c>
      <c r="YP14" s="44">
        <v>3.8479403000000002E-2</v>
      </c>
      <c r="YQ14" s="44">
        <v>2.0809257000000001E-2</v>
      </c>
      <c r="YR14" s="44">
        <v>1.0810465E-2</v>
      </c>
      <c r="YS14" s="44">
        <v>5.4170596000000003E-3</v>
      </c>
      <c r="YT14" s="44">
        <v>2.6277869999999999E-3</v>
      </c>
      <c r="YU14" s="44">
        <v>1.2379794999999999E-3</v>
      </c>
      <c r="YV14" s="44">
        <v>5.6800890000000004E-4</v>
      </c>
      <c r="YW14" s="44">
        <v>2.5444018000000002E-4</v>
      </c>
      <c r="YX14" s="44">
        <v>1.1151771000000001E-4</v>
      </c>
      <c r="YY14" s="44">
        <v>4.791077E-5</v>
      </c>
      <c r="YZ14" s="44">
        <v>2.019923E-5</v>
      </c>
      <c r="ZA14" s="44">
        <v>8.374415E-6</v>
      </c>
      <c r="ZB14" s="44">
        <v>3.4190566000000001E-6</v>
      </c>
      <c r="ZC14" s="44">
        <v>1.3762632999999999E-6</v>
      </c>
      <c r="ZD14" s="44">
        <v>5.4676720000000003E-7</v>
      </c>
      <c r="ZE14" s="44">
        <v>2.1459836999999999E-7</v>
      </c>
      <c r="ZF14" s="44">
        <v>8.3281730000000004E-8</v>
      </c>
      <c r="ZG14" s="44">
        <v>3.1982285000000003E-8</v>
      </c>
      <c r="ZH14" s="52">
        <v>1.216173E-8</v>
      </c>
      <c r="ZI14" s="52">
        <v>4.5800839999999998E-9</v>
      </c>
      <c r="ZJ14" s="52">
        <v>1.7112382E-9</v>
      </c>
      <c r="ZK14" s="52">
        <v>6.3428690000000003E-10</v>
      </c>
      <c r="ZL14" s="52">
        <v>2.3330912E-10</v>
      </c>
      <c r="ZM14" s="52">
        <v>8.5138840000000005E-11</v>
      </c>
      <c r="ZN14" s="52">
        <v>3.0619333000000003E-11</v>
      </c>
      <c r="ZO14" s="52">
        <v>1.0140479E-11</v>
      </c>
      <c r="ZP14" s="44">
        <v>0</v>
      </c>
      <c r="ZQ14" s="44">
        <v>0.81315979999999999</v>
      </c>
      <c r="ZR14" s="44">
        <v>0.96814865000000006</v>
      </c>
      <c r="ZS14" s="44">
        <v>0.95624260000000005</v>
      </c>
      <c r="ZT14" s="44">
        <v>0.91397755999999997</v>
      </c>
      <c r="ZU14" s="44">
        <v>0.84705067000000001</v>
      </c>
      <c r="ZV14" s="44">
        <v>0.75441469999999999</v>
      </c>
      <c r="ZW14" s="44">
        <v>0.63975035999999996</v>
      </c>
      <c r="ZX14" s="44">
        <v>0.51268899999999995</v>
      </c>
      <c r="ZY14" s="44">
        <v>0.38643717999999999</v>
      </c>
      <c r="ZZ14" s="44">
        <v>0.27353755000000002</v>
      </c>
      <c r="AAA14" s="44">
        <v>0.18206918</v>
      </c>
      <c r="AAB14" s="44">
        <v>0.114346474</v>
      </c>
      <c r="AAC14" s="44">
        <v>6.8094929999999998E-2</v>
      </c>
      <c r="AAD14" s="44">
        <v>3.8624226999999997E-2</v>
      </c>
      <c r="AAE14" s="44">
        <v>2.0966206000000001E-2</v>
      </c>
      <c r="AAF14" s="44">
        <v>1.0940592000000001E-2</v>
      </c>
      <c r="AAG14" s="44">
        <v>5.5103846999999999E-3</v>
      </c>
      <c r="AAH14" s="44">
        <v>2.6884726000000001E-3</v>
      </c>
      <c r="AAI14" s="44">
        <v>1.2746400000000001E-3</v>
      </c>
      <c r="AAJ14" s="44">
        <v>5.8889000000000001E-4</v>
      </c>
      <c r="AAK14" s="44">
        <v>2.6576761999999999E-4</v>
      </c>
      <c r="AAL14" s="44">
        <v>1.17413256E-4</v>
      </c>
      <c r="AAM14" s="44">
        <v>5.0873535999999998E-5</v>
      </c>
      <c r="AAN14" s="44">
        <v>2.1654183E-5</v>
      </c>
      <c r="AAO14" s="44">
        <v>9.06773E-6</v>
      </c>
      <c r="AAP14" s="44">
        <v>3.7404339999999999E-6</v>
      </c>
      <c r="AAQ14" s="44">
        <v>1.5216333000000001E-6</v>
      </c>
      <c r="AAR14" s="44">
        <v>6.1109179999999997E-7</v>
      </c>
      <c r="AAS14" s="44">
        <v>2.4249797999999999E-7</v>
      </c>
      <c r="AAT14" s="44">
        <v>9.5163435999999997E-8</v>
      </c>
      <c r="AAU14" s="44">
        <v>3.6957014999999999E-8</v>
      </c>
      <c r="AAV14" s="52">
        <v>1.4206749E-8</v>
      </c>
      <c r="AAW14" s="52">
        <v>5.4147295999999998E-9</v>
      </c>
      <c r="AAX14" s="52">
        <v>2.0460387000000001E-9</v>
      </c>
      <c r="AAY14" s="52">
        <v>7.6680760000000002E-10</v>
      </c>
      <c r="AAZ14" s="52">
        <v>2.8515076000000002E-10</v>
      </c>
      <c r="ABA14" s="52">
        <v>1.051803E-10</v>
      </c>
      <c r="ABB14" s="52">
        <v>3.8226494999999999E-11</v>
      </c>
      <c r="ABC14" s="52">
        <v>1.2800545E-11</v>
      </c>
      <c r="ABD14" s="44">
        <v>0</v>
      </c>
      <c r="ABE14" s="44">
        <v>0.81533074000000005</v>
      </c>
      <c r="ABF14" s="44">
        <v>0.96765064999999995</v>
      </c>
      <c r="ABG14" s="44">
        <v>0.95410989999999996</v>
      </c>
      <c r="ABH14" s="44">
        <v>0.90977775999999999</v>
      </c>
      <c r="ABI14" s="44">
        <v>0.84019535999999995</v>
      </c>
      <c r="ABJ14" s="44">
        <v>0.74459880000000001</v>
      </c>
      <c r="ABK14" s="44">
        <v>0.62733459999999996</v>
      </c>
      <c r="ABL14" s="44">
        <v>0.49876453999999998</v>
      </c>
      <c r="ABM14" s="44">
        <v>0.37253787999999999</v>
      </c>
      <c r="ABN14" s="44">
        <v>0.26108626000000001</v>
      </c>
      <c r="ABO14" s="44">
        <v>0.17196101999999999</v>
      </c>
      <c r="ABP14" s="44">
        <v>0.10681823999999999</v>
      </c>
      <c r="ABQ14" s="44">
        <v>6.2843605999999996E-2</v>
      </c>
      <c r="ABR14" s="44">
        <v>3.5209051999999998E-2</v>
      </c>
      <c r="ABS14" s="44">
        <v>1.8879594E-2</v>
      </c>
      <c r="ABT14" s="44">
        <v>9.7332879999999997E-3</v>
      </c>
      <c r="ABU14" s="44">
        <v>4.8444033999999999E-3</v>
      </c>
      <c r="ABV14" s="44">
        <v>2.3362335999999998E-3</v>
      </c>
      <c r="ABW14" s="44">
        <v>1.0951553999999999E-3</v>
      </c>
      <c r="ABX14" s="44">
        <v>5.004187E-4</v>
      </c>
      <c r="ABY14" s="44">
        <v>2.2343520000000001E-4</v>
      </c>
      <c r="ABZ14" s="44">
        <v>9.7692085999999994E-5</v>
      </c>
      <c r="ACA14" s="44">
        <v>4.1905598000000002E-5</v>
      </c>
      <c r="ACB14" s="44">
        <v>1.7664677000000001E-5</v>
      </c>
      <c r="ACC14" s="44">
        <v>7.3281210000000001E-6</v>
      </c>
      <c r="ACD14" s="44">
        <v>2.9956533999999999E-6</v>
      </c>
      <c r="ACE14" s="44">
        <v>1.2080889000000001E-6</v>
      </c>
      <c r="ACF14" s="44">
        <v>4.8112270000000001E-7</v>
      </c>
      <c r="ACG14" s="44">
        <v>1.8938990000000001E-7</v>
      </c>
      <c r="ACH14" s="44">
        <v>7.3749499999999995E-8</v>
      </c>
      <c r="ACI14" s="52">
        <v>2.8431654999999999E-8</v>
      </c>
      <c r="ACJ14" s="52">
        <v>1.0864809E-8</v>
      </c>
      <c r="ACK14" s="52">
        <v>4.1149029999999996E-9</v>
      </c>
      <c r="ACL14" s="52">
        <v>1.5453279E-9</v>
      </c>
      <c r="ACM14" s="52">
        <v>5.7573910000000004E-10</v>
      </c>
      <c r="ACN14" s="52">
        <v>2.1287583E-10</v>
      </c>
      <c r="ACO14" s="52">
        <v>7.8085499999999999E-11</v>
      </c>
      <c r="ACP14" s="52">
        <v>2.8224535999999999E-11</v>
      </c>
      <c r="ACQ14" s="52">
        <v>9.394216E-12</v>
      </c>
      <c r="ACR14" s="44">
        <v>0</v>
      </c>
      <c r="ACS14" s="44">
        <v>0.81560487000000004</v>
      </c>
      <c r="ACT14" s="44">
        <v>0.96749675000000002</v>
      </c>
      <c r="ACU14" s="44">
        <v>0.95359795999999997</v>
      </c>
      <c r="ACV14" s="44">
        <v>0.90876270000000003</v>
      </c>
      <c r="ACW14" s="44">
        <v>0.83848613999999999</v>
      </c>
      <c r="ACX14" s="44">
        <v>0.74208019999999997</v>
      </c>
      <c r="ACY14" s="44">
        <v>0.62406373000000004</v>
      </c>
      <c r="ACZ14" s="44">
        <v>0.49499172000000002</v>
      </c>
      <c r="ADA14" s="44">
        <v>0.36865725999999999</v>
      </c>
      <c r="ADB14" s="44">
        <v>0.25750600000000001</v>
      </c>
      <c r="ADC14" s="44">
        <v>0.16897192999999999</v>
      </c>
      <c r="ADD14" s="44">
        <v>0.1045446</v>
      </c>
      <c r="ADE14" s="44">
        <v>6.1278539999999999E-2</v>
      </c>
      <c r="ADF14" s="44">
        <v>3.4200920000000003E-2</v>
      </c>
      <c r="ADG14" s="44">
        <v>1.8265666E-2</v>
      </c>
      <c r="ADH14" s="44">
        <v>9.3774889999999993E-3</v>
      </c>
      <c r="ADI14" s="44">
        <v>4.6470369999999997E-3</v>
      </c>
      <c r="ADJ14" s="44">
        <v>2.2309221999999998E-3</v>
      </c>
      <c r="ADK14" s="44">
        <v>1.0408768000000001E-3</v>
      </c>
      <c r="ADL14" s="44">
        <v>4.7329898000000002E-4</v>
      </c>
      <c r="ADM14" s="44">
        <v>2.1025939999999999E-4</v>
      </c>
      <c r="ADN14" s="44">
        <v>9.1451119999999997E-5</v>
      </c>
      <c r="ADO14" s="44">
        <v>3.9016880000000001E-5</v>
      </c>
      <c r="ADP14" s="44">
        <v>1.6355522999999999E-5</v>
      </c>
      <c r="ADQ14" s="44">
        <v>6.7461889999999998E-6</v>
      </c>
      <c r="ADR14" s="44">
        <v>2.7415485000000001E-6</v>
      </c>
      <c r="ADS14" s="44">
        <v>1.0989437000000001E-6</v>
      </c>
      <c r="ADT14" s="44">
        <v>4.3495223E-7</v>
      </c>
      <c r="ADU14" s="44">
        <v>1.7013443E-7</v>
      </c>
      <c r="ADV14" s="44">
        <v>6.5822846000000004E-8</v>
      </c>
      <c r="ADW14" s="52">
        <v>2.5206252999999999E-8</v>
      </c>
      <c r="ADX14" s="52">
        <v>9.5604550000000004E-9</v>
      </c>
      <c r="ADY14" s="52">
        <v>3.5938985000000001E-9</v>
      </c>
      <c r="ADZ14" s="52">
        <v>1.3396979E-9</v>
      </c>
      <c r="AEA14" s="52">
        <v>4.9545189999999996E-10</v>
      </c>
      <c r="AEB14" s="52">
        <v>1.818483E-10</v>
      </c>
      <c r="AEC14" s="52">
        <v>6.6219289999999996E-11</v>
      </c>
      <c r="AED14" s="52">
        <v>2.3765667999999999E-11</v>
      </c>
      <c r="AEE14" s="52">
        <v>7.8544339999999996E-12</v>
      </c>
      <c r="AEF14" s="44">
        <v>0</v>
      </c>
      <c r="AEG14" s="44">
        <v>0.81425554</v>
      </c>
      <c r="AEH14" s="44">
        <v>0.96787350000000005</v>
      </c>
      <c r="AEI14" s="44">
        <v>0.95510423</v>
      </c>
      <c r="AEJ14" s="44">
        <v>0.91174995999999997</v>
      </c>
      <c r="AEK14" s="44">
        <v>0.84346089999999996</v>
      </c>
      <c r="AEL14" s="44">
        <v>0.74929259999999998</v>
      </c>
      <c r="AEM14" s="44">
        <v>0.63325560000000003</v>
      </c>
      <c r="AEN14" s="44">
        <v>0.50535569999999996</v>
      </c>
      <c r="AEO14" s="44">
        <v>0.37904834999999998</v>
      </c>
      <c r="AEP14" s="44">
        <v>0.26683911999999999</v>
      </c>
      <c r="AEQ14" s="44">
        <v>0.17655608</v>
      </c>
      <c r="AER14" s="44">
        <v>0.110178426</v>
      </c>
      <c r="AES14" s="44">
        <v>6.5144439999999998E-2</v>
      </c>
      <c r="AET14" s="44">
        <v>3.6675310000000003E-2</v>
      </c>
      <c r="AEU14" s="44">
        <v>1.9755706000000001E-2</v>
      </c>
      <c r="AEV14" s="44">
        <v>1.0228044E-2</v>
      </c>
      <c r="AEW14" s="44">
        <v>5.1102326000000003E-3</v>
      </c>
      <c r="AEX14" s="44">
        <v>2.4728845E-3</v>
      </c>
      <c r="AEY14" s="44">
        <v>1.1626799000000001E-3</v>
      </c>
      <c r="AEZ14" s="44">
        <v>5.3261859999999999E-4</v>
      </c>
      <c r="AFA14" s="44">
        <v>2.3830244999999999E-4</v>
      </c>
      <c r="AFB14" s="44">
        <v>1.0435709E-4</v>
      </c>
      <c r="AFC14" s="44">
        <v>4.4813513999999999E-5</v>
      </c>
      <c r="AFD14" s="44">
        <v>1.8901867999999999E-5</v>
      </c>
      <c r="AFE14" s="44">
        <v>7.8422519999999998E-6</v>
      </c>
      <c r="AFF14" s="44">
        <v>3.2046234999999999E-6</v>
      </c>
      <c r="AFG14" s="44">
        <v>1.2912541E-6</v>
      </c>
      <c r="AFH14" s="44">
        <v>5.1355784E-7</v>
      </c>
      <c r="AFI14" s="44">
        <v>2.0179404E-7</v>
      </c>
      <c r="AFJ14" s="44">
        <v>7.8402629999999999E-8</v>
      </c>
      <c r="AFK14" s="52">
        <v>3.0142854E-8</v>
      </c>
      <c r="AFL14" s="52">
        <v>1.1475350399999999E-8</v>
      </c>
      <c r="AFM14" s="52">
        <v>4.3284970000000004E-9</v>
      </c>
      <c r="AFN14" s="52">
        <v>1.6185968E-9</v>
      </c>
      <c r="AFO14" s="52">
        <v>6.0033794999999998E-10</v>
      </c>
      <c r="AFP14" s="52">
        <v>2.2094436999999999E-10</v>
      </c>
      <c r="AFQ14" s="52">
        <v>8.0663179999999996E-11</v>
      </c>
      <c r="AFR14" s="52">
        <v>2.9022330999999999E-11</v>
      </c>
      <c r="AFS14" s="52">
        <v>9.6211620000000001E-12</v>
      </c>
      <c r="AFT14" s="43"/>
      <c r="AFU14" s="42">
        <f t="shared" si="24"/>
        <v>3.0766588000000002E-3</v>
      </c>
      <c r="AFV14" s="42">
        <f t="shared" si="24"/>
        <v>6.6429386000000003E-3</v>
      </c>
      <c r="AFW14" s="42">
        <f t="shared" si="24"/>
        <v>1.2006896E-2</v>
      </c>
      <c r="AFX14" s="42">
        <f t="shared" si="24"/>
        <v>2.0025009999999999E-2</v>
      </c>
      <c r="AFY14" s="42">
        <f t="shared" si="24"/>
        <v>3.7368458E-2</v>
      </c>
      <c r="AFZ14" s="42">
        <f t="shared" si="24"/>
        <v>6.5905616E-2</v>
      </c>
      <c r="AGA14" s="42">
        <f t="shared" si="24"/>
        <v>0.10998475000000001</v>
      </c>
      <c r="AGB14" s="42">
        <f t="shared" si="24"/>
        <v>0.18336673000000001</v>
      </c>
      <c r="AGC14" s="42">
        <f t="shared" si="24"/>
        <v>0.26334610000000003</v>
      </c>
      <c r="AGD14" s="42">
        <f t="shared" si="24"/>
        <v>0.38145992000000001</v>
      </c>
      <c r="AGE14" s="42">
        <f t="shared" si="25"/>
        <v>0.53144926000000003</v>
      </c>
      <c r="AGF14" s="42">
        <f t="shared" si="25"/>
        <v>0.66938359999999997</v>
      </c>
      <c r="AGG14" s="42">
        <f t="shared" si="25"/>
        <v>0.77337909999999999</v>
      </c>
      <c r="AGH14" s="42">
        <f t="shared" si="25"/>
        <v>0.85681739999999995</v>
      </c>
      <c r="AGI14" s="42">
        <f t="shared" si="25"/>
        <v>0.91756170000000004</v>
      </c>
      <c r="AGJ14" s="42">
        <f t="shared" si="25"/>
        <v>0.95632839999999997</v>
      </c>
      <c r="AGK14" s="42">
        <f t="shared" si="25"/>
        <v>0.96814865000000006</v>
      </c>
      <c r="AGL14" s="42">
        <f t="shared" si="25"/>
        <v>0.81533074000000005</v>
      </c>
      <c r="AGM14" s="42">
        <f t="shared" si="25"/>
        <v>0</v>
      </c>
      <c r="AGN14" s="42">
        <f t="shared" si="25"/>
        <v>7.8544339999999996E-12</v>
      </c>
      <c r="AGO14" s="41">
        <f t="shared" si="31"/>
        <v>0.37857909637039272</v>
      </c>
      <c r="AGP14" s="2"/>
      <c r="AGQ14" s="42">
        <f t="shared" si="26"/>
        <v>3.2939931999999998E-11</v>
      </c>
      <c r="AGR14" s="42">
        <f t="shared" si="26"/>
        <v>3.2779519000000002E-3</v>
      </c>
      <c r="AGS14" s="42">
        <f t="shared" si="26"/>
        <v>6.6897410000000001E-11</v>
      </c>
      <c r="AGT14" s="42">
        <f t="shared" si="26"/>
        <v>3.7798126999999998E-3</v>
      </c>
      <c r="AGU14" s="42">
        <f t="shared" si="26"/>
        <v>9.4635830000000006E-11</v>
      </c>
      <c r="AGV14" s="42">
        <f t="shared" si="26"/>
        <v>3.6170334000000001E-3</v>
      </c>
      <c r="AGW14" s="42">
        <f t="shared" si="26"/>
        <v>8.0671004999999996E-11</v>
      </c>
      <c r="AGX14" s="42">
        <f t="shared" si="26"/>
        <v>3.2469590000000002E-3</v>
      </c>
      <c r="AGY14" s="42">
        <f t="shared" si="26"/>
        <v>5.4094060000000002E-11</v>
      </c>
      <c r="AGZ14" s="42">
        <f t="shared" si="26"/>
        <v>2.845429E-3</v>
      </c>
      <c r="AHA14" s="42">
        <f t="shared" si="27"/>
        <v>3.4469566E-11</v>
      </c>
      <c r="AHB14" s="42">
        <f t="shared" si="27"/>
        <v>2.6277869999999999E-3</v>
      </c>
      <c r="AHC14" s="42">
        <f t="shared" si="27"/>
        <v>3.0619333000000003E-11</v>
      </c>
      <c r="AHD14" s="42">
        <f t="shared" si="27"/>
        <v>2.6884726000000001E-3</v>
      </c>
      <c r="AHE14" s="42">
        <f t="shared" si="27"/>
        <v>3.8226494999999999E-11</v>
      </c>
      <c r="AHF14" s="42">
        <f t="shared" si="27"/>
        <v>2.3362335999999998E-3</v>
      </c>
      <c r="AHG14" s="42">
        <f t="shared" si="27"/>
        <v>2.8224535999999999E-11</v>
      </c>
      <c r="AHH14" s="42">
        <f t="shared" si="27"/>
        <v>2.2309221999999998E-3</v>
      </c>
      <c r="AHI14" s="42">
        <f t="shared" si="27"/>
        <v>2.3765667999999999E-11</v>
      </c>
      <c r="AHJ14" s="42">
        <f t="shared" si="27"/>
        <v>2.4728845E-3</v>
      </c>
      <c r="AHK14" s="41">
        <f t="shared" si="32"/>
        <v>1.4561743192271917E-3</v>
      </c>
      <c r="AHL14" s="2"/>
      <c r="AHM14" s="42">
        <f t="shared" si="28"/>
        <v>2.9022330999999999E-11</v>
      </c>
      <c r="AHN14" s="42">
        <f t="shared" si="28"/>
        <v>2.9022330999999999E-11</v>
      </c>
      <c r="AHO14" s="42">
        <f t="shared" si="28"/>
        <v>2.9022330999999999E-11</v>
      </c>
      <c r="AHP14" s="42">
        <f t="shared" si="28"/>
        <v>2.9022330999999999E-11</v>
      </c>
      <c r="AHQ14" s="42">
        <f t="shared" si="28"/>
        <v>2.9022330999999999E-11</v>
      </c>
      <c r="AHR14" s="42">
        <f t="shared" si="28"/>
        <v>2.9022330999999999E-11</v>
      </c>
      <c r="AHS14" s="42">
        <f t="shared" si="28"/>
        <v>2.9022330999999999E-11</v>
      </c>
      <c r="AHT14" s="42">
        <f t="shared" si="28"/>
        <v>2.9022330999999999E-11</v>
      </c>
      <c r="AHU14" s="42">
        <f t="shared" si="28"/>
        <v>2.9022330999999999E-11</v>
      </c>
      <c r="AHV14" s="42">
        <f t="shared" si="28"/>
        <v>2.9022330999999999E-11</v>
      </c>
      <c r="AHW14" s="42">
        <f t="shared" si="29"/>
        <v>2.9022330999999999E-11</v>
      </c>
      <c r="AHX14" s="42">
        <f t="shared" si="29"/>
        <v>2.9022330999999999E-11</v>
      </c>
      <c r="AHY14" s="42">
        <f t="shared" si="29"/>
        <v>2.9022330999999999E-11</v>
      </c>
      <c r="AHZ14" s="42">
        <f t="shared" si="29"/>
        <v>2.9022330999999999E-11</v>
      </c>
      <c r="AIA14" s="42">
        <f t="shared" si="29"/>
        <v>2.9022330999999999E-11</v>
      </c>
      <c r="AIB14" s="42">
        <f t="shared" si="29"/>
        <v>2.9022330999999999E-11</v>
      </c>
      <c r="AIC14" s="42">
        <f t="shared" si="29"/>
        <v>2.9022330999999999E-11</v>
      </c>
      <c r="AID14" s="42">
        <f t="shared" si="29"/>
        <v>2.9022330999999999E-11</v>
      </c>
      <c r="AIE14" s="42">
        <f t="shared" si="29"/>
        <v>2.9022330999999999E-11</v>
      </c>
      <c r="AIF14" s="42">
        <f t="shared" si="29"/>
        <v>2.9022330999999999E-11</v>
      </c>
      <c r="AIG14" s="41">
        <f t="shared" si="33"/>
        <v>2.9022330999999992E-11</v>
      </c>
      <c r="AIH14" s="2"/>
      <c r="AII14" s="46">
        <v>6</v>
      </c>
      <c r="AIJ14" s="3">
        <v>0</v>
      </c>
      <c r="AIK14" s="3">
        <v>6</v>
      </c>
      <c r="AIL14" s="3">
        <v>0</v>
      </c>
      <c r="AIM14" s="3">
        <v>0</v>
      </c>
      <c r="AIN14" s="16">
        <v>-1</v>
      </c>
      <c r="AIO14" s="2"/>
      <c r="AIP14" s="12" t="str">
        <f t="shared" si="34"/>
        <v>1,1</v>
      </c>
      <c r="AIQ14" s="2"/>
      <c r="AIR14" s="10">
        <f t="shared" si="35"/>
        <v>7</v>
      </c>
      <c r="AIS14" s="24">
        <f>IF(ISNUMBER(MATCH(AIS63,$AIP$31:$AIP$50,0)),$AIL$4,IF(ISNUMBER(MATCH(AIS63,Z_08!$AIP$52:$AIP$53,0)),$AIM$4,IF(ISNUMBER(MATCH(AIS63,$AIP$8:$AIP$27,0)),$AIK$4,$AIJ$4)))</f>
        <v>0</v>
      </c>
      <c r="AIT14" s="24">
        <f>IF(ISNUMBER(MATCH(AIT63,$AIP$31:$AIP$50,0)),$AIL$4,IF(ISNUMBER(MATCH(AIT63,Z_08!$AIP$52:$AIP$53,0)),$AIM$4,IF(ISNUMBER(MATCH(AIT63,$AIP$8:$AIP$27,0)),$AIK$4,$AIJ$4)))</f>
        <v>0</v>
      </c>
      <c r="AIU14" s="24">
        <f>IF(ISNUMBER(MATCH(AIU63,$AIP$31:$AIP$50,0)),$AIL$4,IF(ISNUMBER(MATCH(AIU63,Z_08!$AIP$52:$AIP$53,0)),$AIM$4,IF(ISNUMBER(MATCH(AIU63,$AIP$8:$AIP$27,0)),$AIK$4,$AIJ$4)))</f>
        <v>0</v>
      </c>
      <c r="AIV14" s="24">
        <f>IF(ISNUMBER(MATCH(AIV63,$AIP$31:$AIP$50,0)),$AIL$4,IF(ISNUMBER(MATCH(AIV63,Z_08!$AIP$52:$AIP$53,0)),$AIM$4,IF(ISNUMBER(MATCH(AIV63,$AIP$8:$AIP$27,0)),$AIK$4,$AIJ$4)))</f>
        <v>0</v>
      </c>
      <c r="AIW14" s="24">
        <f>IF(ISNUMBER(MATCH(AIW63,$AIP$31:$AIP$50,0)),$AIL$4,IF(ISNUMBER(MATCH(AIW63,Z_08!$AIP$52:$AIP$53,0)),$AIM$4,IF(ISNUMBER(MATCH(AIW63,$AIP$8:$AIP$27,0)),$AIK$4,$AIJ$4)))</f>
        <v>0</v>
      </c>
      <c r="AIX14" s="24">
        <f>IF(ISNUMBER(MATCH(AIX63,$AIP$31:$AIP$50,0)),$AIL$4,IF(ISNUMBER(MATCH(AIX63,Z_08!$AIP$52:$AIP$53,0)),$AIM$4,IF(ISNUMBER(MATCH(AIX63,$AIP$8:$AIP$27,0)),$AIK$4,$AIJ$4)))</f>
        <v>0</v>
      </c>
      <c r="AIY14" s="24">
        <f>IF(ISNUMBER(MATCH(AIY63,$AIP$31:$AIP$50,0)),$AIL$4,IF(ISNUMBER(MATCH(AIY63,Z_08!$AIP$52:$AIP$53,0)),$AIM$4,IF(ISNUMBER(MATCH(AIY63,$AIP$8:$AIP$27,0)),$AIK$4,$AIJ$4)))</f>
        <v>0</v>
      </c>
      <c r="AIZ14" s="24">
        <f>IF(ISNUMBER(MATCH(AIZ63,$AIP$31:$AIP$50,0)),$AIL$4,IF(ISNUMBER(MATCH(AIZ63,Z_08!$AIP$52:$AIP$53,0)),$AIM$4,IF(ISNUMBER(MATCH(AIZ63,$AIP$8:$AIP$27,0)),$AIK$4,$AIJ$4)))</f>
        <v>0</v>
      </c>
      <c r="AJA14" s="24">
        <f>IF(ISNUMBER(MATCH(AJA63,$AIP$31:$AIP$50,0)),$AIL$4,IF(ISNUMBER(MATCH(AJA63,Z_08!$AIP$52:$AIP$53,0)),$AIM$4,IF(ISNUMBER(MATCH(AJA63,$AIP$8:$AIP$27,0)),$AIK$4,$AIJ$4)))</f>
        <v>0</v>
      </c>
      <c r="AJB14" s="24">
        <f>IF(ISNUMBER(MATCH(AJB63,$AIP$31:$AIP$50,0)),$AIL$4,IF(ISNUMBER(MATCH(AJB63,Z_08!$AIP$52:$AIP$53,0)),$AIM$4,IF(ISNUMBER(MATCH(AJB63,$AIP$8:$AIP$27,0)),$AIK$4,$AIJ$4)))</f>
        <v>0</v>
      </c>
      <c r="AJC14" s="24">
        <f>IF(ISNUMBER(MATCH(AJC63,$AIP$31:$AIP$50,0)),$AIL$4,IF(ISNUMBER(MATCH(AJC63,Z_08!$AIP$52:$AIP$53,0)),$AIM$4,IF(ISNUMBER(MATCH(AJC63,$AIP$8:$AIP$27,0)),$AIK$4,$AIJ$4)))</f>
        <v>0</v>
      </c>
      <c r="AJD14" s="24">
        <f>IF(ISNUMBER(MATCH(AJD63,$AIP$31:$AIP$50,0)),$AIL$4,IF(ISNUMBER(MATCH(AJD63,Z_08!$AIP$52:$AIP$53,0)),$AIM$4,IF(ISNUMBER(MATCH(AJD63,$AIP$8:$AIP$27,0)),$AIK$4,$AIJ$4)))</f>
        <v>0</v>
      </c>
      <c r="AJE14" s="24">
        <f>IF(ISNUMBER(MATCH(AJE63,$AIP$31:$AIP$50,0)),$AIL$4,IF(ISNUMBER(MATCH(AJE63,Z_08!$AIP$52:$AIP$53,0)),$AIM$4,IF(ISNUMBER(MATCH(AJE63,$AIP$8:$AIP$27,0)),$AIK$4,$AIJ$4)))</f>
        <v>0</v>
      </c>
      <c r="AJF14" s="24">
        <f>IF(ISNUMBER(MATCH(AJF63,$AIP$31:$AIP$50,0)),$AIL$4,IF(ISNUMBER(MATCH(AJF63,Z_08!$AIP$52:$AIP$53,0)),$AIM$4,IF(ISNUMBER(MATCH(AJF63,$AIP$8:$AIP$27,0)),$AIK$4,$AIJ$4)))</f>
        <v>0</v>
      </c>
      <c r="AJG14" s="24">
        <f>IF(ISNUMBER(MATCH(AJG63,$AIP$31:$AIP$50,0)),$AIL$4,IF(ISNUMBER(MATCH(AJG63,Z_08!$AIP$52:$AIP$53,0)),$AIM$4,IF(ISNUMBER(MATCH(AJG63,$AIP$8:$AIP$27,0)),$AIK$4,$AIJ$4)))</f>
        <v>0</v>
      </c>
      <c r="AJH14" s="24">
        <f>IF(ISNUMBER(MATCH(AJH63,$AIP$31:$AIP$50,0)),$AIL$4,IF(ISNUMBER(MATCH(AJH63,Z_08!$AIP$52:$AIP$53,0)),$AIM$4,IF(ISNUMBER(MATCH(AJH63,$AIP$8:$AIP$27,0)),$AIK$4,$AIJ$4)))</f>
        <v>0</v>
      </c>
      <c r="AJI14" s="24">
        <f>IF(ISNUMBER(MATCH(AJI63,$AIP$31:$AIP$50,0)),$AIL$4,IF(ISNUMBER(MATCH(AJI63,Z_08!$AIP$52:$AIP$53,0)),$AIM$4,IF(ISNUMBER(MATCH(AJI63,$AIP$8:$AIP$27,0)),$AIK$4,$AIJ$4)))</f>
        <v>0</v>
      </c>
      <c r="AJJ14" s="24">
        <f>IF(ISNUMBER(MATCH(AJJ63,$AIP$31:$AIP$50,0)),$AIL$4,IF(ISNUMBER(MATCH(AJJ63,Z_08!$AIP$52:$AIP$53,0)),$AIM$4,IF(ISNUMBER(MATCH(AJJ63,$AIP$8:$AIP$27,0)),$AIK$4,$AIJ$4)))</f>
        <v>0</v>
      </c>
      <c r="AJK14" s="24">
        <f>IF(ISNUMBER(MATCH(AJK63,$AIP$31:$AIP$50,0)),$AIL$4,IF(ISNUMBER(MATCH(AJK63,Z_08!$AIP$52:$AIP$53,0)),$AIM$4,IF(ISNUMBER(MATCH(AJK63,$AIP$8:$AIP$27,0)),$AIK$4,$AIJ$4)))</f>
        <v>0</v>
      </c>
      <c r="AJL14" s="24">
        <f>IF(ISNUMBER(MATCH(AJL63,$AIP$31:$AIP$50,0)),$AIL$4,IF(ISNUMBER(MATCH(AJL63,Z_08!$AIP$52:$AIP$53,0)),$AIM$4,IF(ISNUMBER(MATCH(AJL63,$AIP$8:$AIP$27,0)),$AIK$4,$AIJ$4)))</f>
        <v>0</v>
      </c>
      <c r="AJM14" s="24">
        <f>IF(ISNUMBER(MATCH(AJM63,$AIP$31:$AIP$50,0)),$AIL$4,IF(ISNUMBER(MATCH(AJM63,Z_08!$AIP$52:$AIP$53,0)),$AIM$4,IF(ISNUMBER(MATCH(AJM63,$AIP$8:$AIP$27,0)),$AIK$4,$AIJ$4)))</f>
        <v>0</v>
      </c>
      <c r="AJN14" s="24">
        <f>IF(ISNUMBER(MATCH(AJN63,$AIP$31:$AIP$50,0)),$AIL$4,IF(ISNUMBER(MATCH(AJN63,Z_08!$AIP$52:$AIP$53,0)),$AIM$4,IF(ISNUMBER(MATCH(AJN63,$AIP$8:$AIP$27,0)),$AIK$4,$AIJ$4)))</f>
        <v>0</v>
      </c>
      <c r="AJO14" s="24">
        <f>IF(ISNUMBER(MATCH(AJO63,$AIP$31:$AIP$50,0)),$AIL$4,IF(ISNUMBER(MATCH(AJO63,Z_08!$AIP$52:$AIP$53,0)),$AIM$4,IF(ISNUMBER(MATCH(AJO63,$AIP$8:$AIP$27,0)),$AIK$4,$AIJ$4)))</f>
        <v>0</v>
      </c>
      <c r="AJP14" s="24">
        <f>IF(ISNUMBER(MATCH(AJP63,$AIP$31:$AIP$50,0)),$AIL$4,IF(ISNUMBER(MATCH(AJP63,Z_08!$AIP$52:$AIP$53,0)),$AIM$4,IF(ISNUMBER(MATCH(AJP63,$AIP$8:$AIP$27,0)),$AIK$4,$AIJ$4)))</f>
        <v>0</v>
      </c>
      <c r="AJQ14" s="24">
        <f>IF(ISNUMBER(MATCH(AJQ63,$AIP$31:$AIP$50,0)),$AIL$4,IF(ISNUMBER(MATCH(AJQ63,Z_08!$AIP$52:$AIP$53,0)),$AIM$4,IF(ISNUMBER(MATCH(AJQ63,$AIP$8:$AIP$27,0)),$AIK$4,$AIJ$4)))</f>
        <v>0</v>
      </c>
      <c r="AJR14" s="24">
        <f>IF(ISNUMBER(MATCH(AJR63,$AIP$31:$AIP$50,0)),$AIL$4,IF(ISNUMBER(MATCH(AJR63,Z_08!$AIP$52:$AIP$53,0)),$AIM$4,IF(ISNUMBER(MATCH(AJR63,$AIP$8:$AIP$27,0)),$AIK$4,$AIJ$4)))</f>
        <v>0</v>
      </c>
      <c r="AJS14" s="24">
        <f>IF(ISNUMBER(MATCH(AJS63,$AIP$31:$AIP$50,0)),$AIL$4,IF(ISNUMBER(MATCH(AJS63,Z_08!$AIP$52:$AIP$53,0)),$AIM$4,IF(ISNUMBER(MATCH(AJS63,$AIP$8:$AIP$27,0)),$AIK$4,$AIJ$4)))</f>
        <v>0</v>
      </c>
      <c r="AJT14" s="24">
        <f>IF(ISNUMBER(MATCH(AJT63,$AIP$31:$AIP$50,0)),$AIL$4,IF(ISNUMBER(MATCH(AJT63,Z_08!$AIP$52:$AIP$53,0)),$AIM$4,IF(ISNUMBER(MATCH(AJT63,$AIP$8:$AIP$27,0)),$AIK$4,$AIJ$4)))</f>
        <v>0</v>
      </c>
      <c r="AJU14" s="24">
        <f>IF(ISNUMBER(MATCH(AJU63,$AIP$31:$AIP$50,0)),$AIL$4,IF(ISNUMBER(MATCH(AJU63,Z_08!$AIP$52:$AIP$53,0)),$AIM$4,IF(ISNUMBER(MATCH(AJU63,$AIP$8:$AIP$27,0)),$AIK$4,$AIJ$4)))</f>
        <v>0</v>
      </c>
      <c r="AJV14" s="24">
        <f>IF(ISNUMBER(MATCH(AJV63,$AIP$31:$AIP$50,0)),$AIL$4,IF(ISNUMBER(MATCH(AJV63,Z_08!$AIP$52:$AIP$53,0)),$AIM$4,IF(ISNUMBER(MATCH(AJV63,$AIP$8:$AIP$27,0)),$AIK$4,$AIJ$4)))</f>
        <v>0</v>
      </c>
      <c r="AJW14" s="24">
        <f>IF(ISNUMBER(MATCH(AJW63,$AIP$31:$AIP$50,0)),$AIL$4,IF(ISNUMBER(MATCH(AJW63,Z_08!$AIP$52:$AIP$53,0)),$AIM$4,IF(ISNUMBER(MATCH(AJW63,$AIP$8:$AIP$27,0)),$AIK$4,$AIJ$4)))</f>
        <v>0</v>
      </c>
      <c r="AJX14" s="24">
        <f>IF(ISNUMBER(MATCH(AJX63,$AIP$31:$AIP$50,0)),$AIL$4,IF(ISNUMBER(MATCH(AJX63,Z_08!$AIP$52:$AIP$53,0)),$AIM$4,IF(ISNUMBER(MATCH(AJX63,$AIP$8:$AIP$27,0)),$AIK$4,$AIJ$4)))</f>
        <v>0</v>
      </c>
      <c r="AJY14" s="24">
        <f>IF(ISNUMBER(MATCH(AJY63,$AIP$31:$AIP$50,0)),$AIL$4,IF(ISNUMBER(MATCH(AJY63,Z_08!$AIP$52:$AIP$53,0)),$AIM$4,IF(ISNUMBER(MATCH(AJY63,$AIP$8:$AIP$27,0)),$AIK$4,$AIJ$4)))</f>
        <v>0</v>
      </c>
      <c r="AJZ14" s="24">
        <f>IF(ISNUMBER(MATCH(AJZ63,$AIP$31:$AIP$50,0)),$AIL$4,IF(ISNUMBER(MATCH(AJZ63,Z_08!$AIP$52:$AIP$53,0)),$AIM$4,IF(ISNUMBER(MATCH(AJZ63,$AIP$8:$AIP$27,0)),$AIK$4,$AIJ$4)))</f>
        <v>0</v>
      </c>
      <c r="AKA14" s="24">
        <f>IF(ISNUMBER(MATCH(AKA63,$AIP$31:$AIP$50,0)),$AIL$4,IF(ISNUMBER(MATCH(AKA63,Z_08!$AIP$52:$AIP$53,0)),$AIM$4,IF(ISNUMBER(MATCH(AKA63,$AIP$8:$AIP$27,0)),$AIK$4,$AIJ$4)))</f>
        <v>0</v>
      </c>
      <c r="AKB14" s="24">
        <f>IF(ISNUMBER(MATCH(AKB63,$AIP$31:$AIP$50,0)),$AIL$4,IF(ISNUMBER(MATCH(AKB63,Z_08!$AIP$52:$AIP$53,0)),$AIM$4,IF(ISNUMBER(MATCH(AKB63,$AIP$8:$AIP$27,0)),$AIK$4,$AIJ$4)))</f>
        <v>0</v>
      </c>
      <c r="AKC14" s="24">
        <f>IF(ISNUMBER(MATCH(AKC63,$AIP$31:$AIP$50,0)),$AIL$4,IF(ISNUMBER(MATCH(AKC63,Z_08!$AIP$52:$AIP$53,0)),$AIM$4,IF(ISNUMBER(MATCH(AKC63,$AIP$8:$AIP$27,0)),$AIK$4,$AIJ$4)))</f>
        <v>0</v>
      </c>
      <c r="AKD14" s="24">
        <f>IF(ISNUMBER(MATCH(AKD63,$AIP$31:$AIP$50,0)),$AIL$4,IF(ISNUMBER(MATCH(AKD63,Z_08!$AIP$52:$AIP$53,0)),$AIM$4,IF(ISNUMBER(MATCH(AKD63,$AIP$8:$AIP$27,0)),$AIK$4,$AIJ$4)))</f>
        <v>0</v>
      </c>
      <c r="AKE14" s="24">
        <f>IF(ISNUMBER(MATCH(AKE63,$AIP$31:$AIP$50,0)),$AIL$4,IF(ISNUMBER(MATCH(AKE63,Z_08!$AIP$52:$AIP$53,0)),$AIM$4,IF(ISNUMBER(MATCH(AKE63,$AIP$8:$AIP$27,0)),$AIK$4,$AIJ$4)))</f>
        <v>0</v>
      </c>
      <c r="AKF14" s="24">
        <f>IF(ISNUMBER(MATCH(AKF63,$AIP$31:$AIP$50,0)),$AIL$4,IF(ISNUMBER(MATCH(AKF63,Z_08!$AIP$52:$AIP$53,0)),$AIM$4,IF(ISNUMBER(MATCH(AKF63,$AIP$8:$AIP$27,0)),$AIK$4,$AIJ$4)))</f>
        <v>0</v>
      </c>
      <c r="AKG14" s="10"/>
      <c r="AKH14" s="2"/>
      <c r="AKI14" s="2"/>
      <c r="AKJ14" s="2"/>
      <c r="AKK14" s="2"/>
      <c r="AKL14" s="2"/>
      <c r="AKM14" s="2"/>
      <c r="AKN14" s="2"/>
      <c r="AKO14" s="2"/>
      <c r="AKP14" s="2"/>
      <c r="AKQ14" s="2"/>
      <c r="AKR14" s="2"/>
      <c r="AKS14" s="2"/>
      <c r="AKT14" s="2"/>
      <c r="AKU14" s="2"/>
    </row>
    <row r="15" spans="1:983" ht="5.0999999999999996" customHeight="1" x14ac:dyDescent="0.25">
      <c r="A15" s="2"/>
      <c r="B15" s="69">
        <v>4.9583000000000002E-13</v>
      </c>
      <c r="C15" s="69">
        <v>5.5055000000000001E-13</v>
      </c>
      <c r="D15" s="2"/>
      <c r="E15" s="2"/>
      <c r="F15" s="2"/>
      <c r="G15" s="2"/>
      <c r="H15" s="2"/>
      <c r="I15" s="46">
        <v>7</v>
      </c>
      <c r="J15" s="51">
        <v>7.9027000000000002E-13</v>
      </c>
      <c r="K15" s="51">
        <v>7.9061E-13</v>
      </c>
      <c r="L15" s="51">
        <v>7.9117999999999997E-13</v>
      </c>
      <c r="M15" s="51">
        <v>7.9197000000000001E-13</v>
      </c>
      <c r="N15" s="51">
        <v>7.9297E-13</v>
      </c>
      <c r="O15" s="51">
        <v>7.9415E-13</v>
      </c>
      <c r="P15" s="51">
        <v>7.9547999999999996E-13</v>
      </c>
      <c r="Q15" s="51">
        <v>7.9692E-13</v>
      </c>
      <c r="R15" s="51">
        <v>7.9843999999999998E-13</v>
      </c>
      <c r="S15" s="51">
        <v>7.9996999999999997E-13</v>
      </c>
      <c r="T15" s="51">
        <v>8.0147000000000002E-13</v>
      </c>
      <c r="U15" s="51">
        <v>8.0284999999999996E-13</v>
      </c>
      <c r="V15" s="51">
        <v>8.0404999999999999E-13</v>
      </c>
      <c r="W15" s="51">
        <v>8.0498999999999999E-13</v>
      </c>
      <c r="X15" s="51">
        <v>8.0560000000000002E-13</v>
      </c>
      <c r="Y15" s="51">
        <v>8.0578000000000003E-13</v>
      </c>
      <c r="Z15" s="51">
        <v>8.0544999999999997E-13</v>
      </c>
      <c r="AA15" s="51">
        <v>8.0451999999999999E-13</v>
      </c>
      <c r="AB15" s="51">
        <v>8.0290999999999996E-13</v>
      </c>
      <c r="AC15" s="51">
        <v>8.0054000000000004E-13</v>
      </c>
      <c r="AD15" s="51">
        <v>7.9730999999999996E-13</v>
      </c>
      <c r="AE15" s="51">
        <v>7.9315000000000001E-13</v>
      </c>
      <c r="AF15" s="51">
        <v>7.8798000000000004E-13</v>
      </c>
      <c r="AG15" s="51">
        <v>7.8173999999999996E-13</v>
      </c>
      <c r="AH15" s="51">
        <v>7.7436000000000004E-13</v>
      </c>
      <c r="AI15" s="51">
        <v>7.6580000000000003E-13</v>
      </c>
      <c r="AJ15" s="51">
        <v>7.5600000000000001E-13</v>
      </c>
      <c r="AK15" s="51">
        <v>7.4493999999999995E-13</v>
      </c>
      <c r="AL15" s="51">
        <v>7.3259000000000001E-13</v>
      </c>
      <c r="AM15" s="51">
        <v>7.1893000000000005E-13</v>
      </c>
      <c r="AN15" s="51">
        <v>7.0395999999999996E-13</v>
      </c>
      <c r="AO15" s="51">
        <v>6.8769999999999999E-13</v>
      </c>
      <c r="AP15" s="51">
        <v>6.7015000000000003E-13</v>
      </c>
      <c r="AQ15" s="51">
        <v>6.5135999999999996E-13</v>
      </c>
      <c r="AR15" s="51">
        <v>6.3136999999999996E-13</v>
      </c>
      <c r="AS15" s="51">
        <v>6.1022E-13</v>
      </c>
      <c r="AT15" s="51">
        <v>5.8799E-13</v>
      </c>
      <c r="AU15" s="51">
        <v>5.6473999999999997E-13</v>
      </c>
      <c r="AV15" s="51">
        <v>5.4054999999999995E-13</v>
      </c>
      <c r="AW15" s="51">
        <v>5.1550999999999999E-13</v>
      </c>
      <c r="AX15" s="2"/>
      <c r="AY15" s="19">
        <v>7</v>
      </c>
      <c r="AZ15" s="44">
        <v>0</v>
      </c>
      <c r="BA15" s="44">
        <v>0.12536997999999999</v>
      </c>
      <c r="BB15" s="44">
        <v>0.40187463000000001</v>
      </c>
      <c r="BC15" s="44">
        <v>0.69520870000000001</v>
      </c>
      <c r="BD15" s="44">
        <v>0.8404819</v>
      </c>
      <c r="BE15" s="44">
        <v>0.87518554999999998</v>
      </c>
      <c r="BF15" s="44">
        <v>0.84774879999999997</v>
      </c>
      <c r="BG15" s="44">
        <v>0.78165090000000004</v>
      </c>
      <c r="BH15" s="44">
        <v>0.68999080000000002</v>
      </c>
      <c r="BI15" s="44">
        <v>0.58200750000000001</v>
      </c>
      <c r="BJ15" s="44">
        <v>0.46763542000000002</v>
      </c>
      <c r="BK15" s="44">
        <v>0.35706425000000003</v>
      </c>
      <c r="BL15" s="44">
        <v>0.25885645000000002</v>
      </c>
      <c r="BM15" s="44">
        <v>0.17828733999999999</v>
      </c>
      <c r="BN15" s="44">
        <v>0.116879925</v>
      </c>
      <c r="BO15" s="44">
        <v>7.3128163999999996E-2</v>
      </c>
      <c r="BP15" s="44">
        <v>4.3804129999999997E-2</v>
      </c>
      <c r="BQ15" s="44">
        <v>2.5203320000000001E-2</v>
      </c>
      <c r="BR15" s="44">
        <v>1.3973996000000001E-2</v>
      </c>
      <c r="BS15" s="44">
        <v>7.489313E-3</v>
      </c>
      <c r="BT15" s="44">
        <v>3.8910277999999999E-3</v>
      </c>
      <c r="BU15" s="44">
        <v>1.9648303E-3</v>
      </c>
      <c r="BV15" s="44">
        <v>9.6661830000000003E-4</v>
      </c>
      <c r="BW15" s="44">
        <v>4.6428446999999999E-4</v>
      </c>
      <c r="BX15" s="44">
        <v>2.1814718000000001E-4</v>
      </c>
      <c r="BY15" s="44">
        <v>1.0043922999999999E-4</v>
      </c>
      <c r="BZ15" s="44">
        <v>4.5385917000000002E-5</v>
      </c>
      <c r="CA15" s="44">
        <v>2.0156287E-5</v>
      </c>
      <c r="CB15" s="44">
        <v>8.8088359999999996E-6</v>
      </c>
      <c r="CC15" s="44">
        <v>3.7926186E-6</v>
      </c>
      <c r="CD15" s="44">
        <v>1.6103639999999999E-6</v>
      </c>
      <c r="CE15" s="44">
        <v>6.7497120000000003E-7</v>
      </c>
      <c r="CF15" s="44">
        <v>2.7950477000000003E-7</v>
      </c>
      <c r="CG15" s="44">
        <v>1.1443713499999999E-7</v>
      </c>
      <c r="CH15" s="44">
        <v>4.6357297000000001E-8</v>
      </c>
      <c r="CI15" s="44">
        <v>1.8591490000000002E-8</v>
      </c>
      <c r="CJ15" s="44">
        <v>7.3849713000000004E-9</v>
      </c>
      <c r="CK15" s="44">
        <v>2.9036642E-9</v>
      </c>
      <c r="CL15" s="44">
        <v>1.1197614999999999E-9</v>
      </c>
      <c r="CM15" s="44">
        <v>3.8963155000000001E-10</v>
      </c>
      <c r="CN15" s="44">
        <v>0</v>
      </c>
      <c r="CO15" s="44">
        <v>0.123965986</v>
      </c>
      <c r="CP15" s="44">
        <v>0.39814117999999998</v>
      </c>
      <c r="CQ15" s="44">
        <v>0.69191650000000005</v>
      </c>
      <c r="CR15" s="44">
        <v>0.83930490000000002</v>
      </c>
      <c r="CS15" s="44">
        <v>0.87600529999999999</v>
      </c>
      <c r="CT15" s="44">
        <v>0.85024946999999995</v>
      </c>
      <c r="CU15" s="44">
        <v>0.78579502999999995</v>
      </c>
      <c r="CV15" s="44">
        <v>0.69557550000000001</v>
      </c>
      <c r="CW15" s="44">
        <v>0.58868949999999998</v>
      </c>
      <c r="CX15" s="44">
        <v>0.47487067999999999</v>
      </c>
      <c r="CY15" s="44">
        <v>0.36421113999999999</v>
      </c>
      <c r="CZ15" s="44">
        <v>0.26533517000000001</v>
      </c>
      <c r="DA15" s="44">
        <v>0.18371065</v>
      </c>
      <c r="DB15" s="44">
        <v>0.12109984999999999</v>
      </c>
      <c r="DC15" s="44">
        <v>7.6200740000000003E-2</v>
      </c>
      <c r="DD15" s="44">
        <v>4.5911203999999997E-2</v>
      </c>
      <c r="DE15" s="44">
        <v>2.6572537E-2</v>
      </c>
      <c r="DF15" s="44">
        <v>1.48217045E-2</v>
      </c>
      <c r="DG15" s="44">
        <v>7.9918230000000003E-3</v>
      </c>
      <c r="DH15" s="44">
        <v>4.1774875000000003E-3</v>
      </c>
      <c r="DI15" s="44">
        <v>2.1224659999999999E-3</v>
      </c>
      <c r="DJ15" s="44">
        <v>1.0506369000000001E-3</v>
      </c>
      <c r="DK15" s="44">
        <v>5.077848E-4</v>
      </c>
      <c r="DL15" s="44">
        <v>2.4008089000000001E-4</v>
      </c>
      <c r="DM15" s="44">
        <v>1.1123397399999999E-4</v>
      </c>
      <c r="DN15" s="44">
        <v>5.0581813E-5</v>
      </c>
      <c r="DO15" s="44">
        <v>2.2606591E-5</v>
      </c>
      <c r="DP15" s="44">
        <v>9.9427330000000008E-6</v>
      </c>
      <c r="DQ15" s="44">
        <v>4.308226E-6</v>
      </c>
      <c r="DR15" s="44">
        <v>1.8409956999999999E-6</v>
      </c>
      <c r="DS15" s="44">
        <v>7.7654715000000004E-7</v>
      </c>
      <c r="DT15" s="44">
        <v>3.2360014999999997E-7</v>
      </c>
      <c r="DU15" s="44">
        <v>1.3332386999999999E-7</v>
      </c>
      <c r="DV15" s="44">
        <v>5.4345899999999997E-8</v>
      </c>
      <c r="DW15" s="44">
        <v>2.1930385999999999E-8</v>
      </c>
      <c r="DX15" s="44">
        <v>8.7645079999999997E-9</v>
      </c>
      <c r="DY15" s="44">
        <v>3.4668453E-9</v>
      </c>
      <c r="DZ15" s="44">
        <v>1.3448269E-9</v>
      </c>
      <c r="EA15" s="44">
        <v>4.7080595E-10</v>
      </c>
      <c r="EB15" s="44">
        <v>0</v>
      </c>
      <c r="EC15" s="44">
        <v>0.12689605000000001</v>
      </c>
      <c r="ED15" s="44">
        <v>0.40588920000000001</v>
      </c>
      <c r="EE15" s="44">
        <v>0.69867354999999998</v>
      </c>
      <c r="EF15" s="44">
        <v>0.84182864000000002</v>
      </c>
      <c r="EG15" s="44">
        <v>0.87468493000000003</v>
      </c>
      <c r="EH15" s="44">
        <v>0.84583646000000001</v>
      </c>
      <c r="EI15" s="44">
        <v>0.77849482999999997</v>
      </c>
      <c r="EJ15" s="44">
        <v>0.68579184999999998</v>
      </c>
      <c r="EK15" s="44">
        <v>0.57715939999999999</v>
      </c>
      <c r="EL15" s="44">
        <v>0.46264480000000002</v>
      </c>
      <c r="EM15" s="44">
        <v>0.35243675000000002</v>
      </c>
      <c r="EN15" s="44">
        <v>0.25496291999999998</v>
      </c>
      <c r="EO15" s="44">
        <v>0.17529476999999999</v>
      </c>
      <c r="EP15" s="44">
        <v>0.11476537000000001</v>
      </c>
      <c r="EQ15" s="44">
        <v>7.1746420000000005E-2</v>
      </c>
      <c r="ER15" s="44">
        <v>4.2965017000000001E-2</v>
      </c>
      <c r="ES15" s="44">
        <v>2.4728318999999999E-2</v>
      </c>
      <c r="ET15" s="44">
        <v>1.3722653499999999E-2</v>
      </c>
      <c r="EU15" s="44">
        <v>7.3650553999999998E-3</v>
      </c>
      <c r="EV15" s="44">
        <v>3.8338845999999998E-3</v>
      </c>
      <c r="EW15" s="44">
        <v>1.9406604E-3</v>
      </c>
      <c r="EX15" s="44">
        <v>9.5746459999999998E-4</v>
      </c>
      <c r="EY15" s="44">
        <v>4.6139586E-4</v>
      </c>
      <c r="EZ15" s="44">
        <v>2.1759207E-4</v>
      </c>
      <c r="FA15" s="44">
        <v>1.006328E-4</v>
      </c>
      <c r="FB15" s="44">
        <v>4.5688120000000002E-5</v>
      </c>
      <c r="FC15" s="44">
        <v>2.0389492E-5</v>
      </c>
      <c r="FD15" s="44">
        <v>8.9552605000000008E-6</v>
      </c>
      <c r="FE15" s="44">
        <v>3.8751819999999997E-6</v>
      </c>
      <c r="FF15" s="44">
        <v>1.6537682999999999E-6</v>
      </c>
      <c r="FG15" s="44">
        <v>6.9663344E-7</v>
      </c>
      <c r="FH15" s="44">
        <v>2.8989054999999999E-7</v>
      </c>
      <c r="FI15" s="44">
        <v>1.1925836E-7</v>
      </c>
      <c r="FJ15" s="44">
        <v>4.853565E-8</v>
      </c>
      <c r="FK15" s="44">
        <v>1.9553253000000001E-8</v>
      </c>
      <c r="FL15" s="44">
        <v>7.8011980000000001E-9</v>
      </c>
      <c r="FM15" s="44">
        <v>3.080581E-9</v>
      </c>
      <c r="FN15" s="44">
        <v>1.1930645E-9</v>
      </c>
      <c r="FO15" s="44">
        <v>4.1702514000000002E-10</v>
      </c>
      <c r="FP15" s="44">
        <v>0</v>
      </c>
      <c r="FQ15" s="44">
        <v>0.13017459000000001</v>
      </c>
      <c r="FR15" s="44">
        <v>0.41454377999999997</v>
      </c>
      <c r="FS15" s="44">
        <v>0.70595735000000004</v>
      </c>
      <c r="FT15" s="44">
        <v>0.84341770000000005</v>
      </c>
      <c r="FU15" s="44">
        <v>0.87073160000000005</v>
      </c>
      <c r="FV15" s="44">
        <v>0.83697575000000002</v>
      </c>
      <c r="FW15" s="44">
        <v>0.76488553999999997</v>
      </c>
      <c r="FX15" s="44">
        <v>0.66843070000000004</v>
      </c>
      <c r="FY15" s="44">
        <v>0.55729379999999995</v>
      </c>
      <c r="FZ15" s="44">
        <v>0.44197395</v>
      </c>
      <c r="GA15" s="44">
        <v>0.33275637000000002</v>
      </c>
      <c r="GB15" s="44">
        <v>0.23772547999999999</v>
      </c>
      <c r="GC15" s="44">
        <v>0.16132423000000001</v>
      </c>
      <c r="GD15" s="44">
        <v>0.10422086</v>
      </c>
      <c r="GE15" s="44">
        <v>6.4286079999999995E-2</v>
      </c>
      <c r="GF15" s="44">
        <v>3.7985551999999999E-2</v>
      </c>
      <c r="GG15" s="44">
        <v>2.1573551E-2</v>
      </c>
      <c r="GH15" s="44">
        <v>1.1815784500000001E-2</v>
      </c>
      <c r="GI15" s="44">
        <v>6.2601449999999999E-3</v>
      </c>
      <c r="GJ15" s="44">
        <v>3.2175227999999998E-3</v>
      </c>
      <c r="GK15" s="44">
        <v>1.6084084999999999E-3</v>
      </c>
      <c r="GL15" s="44">
        <v>7.8382395000000001E-4</v>
      </c>
      <c r="GM15" s="44">
        <v>3.731564E-4</v>
      </c>
      <c r="GN15" s="44">
        <v>1.7385818E-4</v>
      </c>
      <c r="GO15" s="44">
        <v>7.9365290000000003E-5</v>
      </c>
      <c r="GP15" s="44">
        <v>3.5573145999999999E-5</v>
      </c>
      <c r="GQ15" s="44">
        <v>1.5678907999999998E-5</v>
      </c>
      <c r="GR15" s="44">
        <v>6.8048950000000003E-6</v>
      </c>
      <c r="GS15" s="44">
        <v>2.9102196000000001E-6</v>
      </c>
      <c r="GT15" s="44">
        <v>1.227574E-6</v>
      </c>
      <c r="GU15" s="44">
        <v>5.1120250000000004E-7</v>
      </c>
      <c r="GV15" s="44">
        <v>2.1033348E-7</v>
      </c>
      <c r="GW15" s="44">
        <v>8.5564955999999998E-8</v>
      </c>
      <c r="GX15" s="44">
        <v>3.4438496E-8</v>
      </c>
      <c r="GY15" s="44">
        <v>1.3721899E-8</v>
      </c>
      <c r="GZ15" s="44">
        <v>5.4150739999999996E-9</v>
      </c>
      <c r="HA15" s="44">
        <v>2.1153023999999999E-9</v>
      </c>
      <c r="HB15" s="44">
        <v>8.1063000000000002E-10</v>
      </c>
      <c r="HC15" s="44">
        <v>2.803668E-10</v>
      </c>
      <c r="HD15" s="44">
        <v>0</v>
      </c>
      <c r="HE15" s="44">
        <v>0.12887742999999999</v>
      </c>
      <c r="HF15" s="44">
        <v>0.41073176</v>
      </c>
      <c r="HG15" s="44">
        <v>0.70288503000000002</v>
      </c>
      <c r="HH15" s="44">
        <v>0.84265080000000003</v>
      </c>
      <c r="HI15" s="44">
        <v>0.87193483000000005</v>
      </c>
      <c r="HJ15" s="44">
        <v>0.83967340000000001</v>
      </c>
      <c r="HK15" s="44">
        <v>0.76876389999999994</v>
      </c>
      <c r="HL15" s="44">
        <v>0.6729077</v>
      </c>
      <c r="HM15" s="44">
        <v>0.56184219999999996</v>
      </c>
      <c r="HN15" s="44">
        <v>0.44608414000000002</v>
      </c>
      <c r="HO15" s="44">
        <v>0.33605963</v>
      </c>
      <c r="HP15" s="44">
        <v>0.24007725999999999</v>
      </c>
      <c r="HQ15" s="44">
        <v>0.16279066</v>
      </c>
      <c r="HR15" s="44">
        <v>0.104998626</v>
      </c>
      <c r="HS15" s="44">
        <v>6.4607403999999993E-2</v>
      </c>
      <c r="HT15" s="44">
        <v>3.8050880000000002E-2</v>
      </c>
      <c r="HU15" s="44">
        <v>2.1523613E-2</v>
      </c>
      <c r="HV15" s="44">
        <v>1.1732296E-2</v>
      </c>
      <c r="HW15" s="44">
        <v>6.1820903999999996E-3</v>
      </c>
      <c r="HX15" s="44">
        <v>3.1581640000000002E-3</v>
      </c>
      <c r="HY15" s="44">
        <v>1.5683061E-3</v>
      </c>
      <c r="HZ15" s="44">
        <v>7.5886224000000003E-4</v>
      </c>
      <c r="IA15" s="44">
        <v>3.5856393999999999E-4</v>
      </c>
      <c r="IB15" s="44">
        <v>1.6576032999999999E-4</v>
      </c>
      <c r="IC15" s="44">
        <v>7.510297E-5</v>
      </c>
      <c r="ID15" s="44">
        <v>3.3401724000000001E-5</v>
      </c>
      <c r="IE15" s="44">
        <v>1.4601646999999999E-5</v>
      </c>
      <c r="IF15" s="44">
        <v>6.2794719999999998E-6</v>
      </c>
      <c r="IG15" s="44">
        <v>2.6623724999999999E-6</v>
      </c>
      <c r="IH15" s="44">
        <v>1.1134534E-6</v>
      </c>
      <c r="II15" s="44">
        <v>4.5973505E-7</v>
      </c>
      <c r="IJ15" s="44">
        <v>1.8756004999999999E-7</v>
      </c>
      <c r="IK15" s="44">
        <v>7.5668203999999999E-8</v>
      </c>
      <c r="IL15" s="44">
        <v>3.0208684999999998E-8</v>
      </c>
      <c r="IM15" s="44">
        <v>1.19415695E-8</v>
      </c>
      <c r="IN15" s="44">
        <v>4.6761435000000002E-9</v>
      </c>
      <c r="IO15" s="44">
        <v>1.812835E-9</v>
      </c>
      <c r="IP15" s="44">
        <v>6.8961640000000003E-10</v>
      </c>
      <c r="IQ15" s="44">
        <v>2.3687327000000002E-10</v>
      </c>
      <c r="IR15" s="44">
        <v>0</v>
      </c>
      <c r="IS15" s="44">
        <v>0.12915067</v>
      </c>
      <c r="IT15" s="44">
        <v>0.41163002999999998</v>
      </c>
      <c r="IU15" s="44">
        <v>0.70340420000000003</v>
      </c>
      <c r="IV15" s="44">
        <v>0.84282990000000002</v>
      </c>
      <c r="IW15" s="44">
        <v>0.87195979999999995</v>
      </c>
      <c r="IX15" s="44">
        <v>0.8396207</v>
      </c>
      <c r="IY15" s="44">
        <v>0.76864535</v>
      </c>
      <c r="IZ15" s="44">
        <v>0.67271099999999995</v>
      </c>
      <c r="JA15" s="44">
        <v>0.56154870000000001</v>
      </c>
      <c r="JB15" s="44">
        <v>0.44568384</v>
      </c>
      <c r="JC15" s="44">
        <v>0.33554709999999999</v>
      </c>
      <c r="JD15" s="44">
        <v>0.23940972999999999</v>
      </c>
      <c r="JE15" s="44">
        <v>0.16208115000000001</v>
      </c>
      <c r="JF15" s="44">
        <v>0.10434454</v>
      </c>
      <c r="JG15" s="44">
        <v>6.4066250000000005E-2</v>
      </c>
      <c r="JH15" s="44">
        <v>3.7640924999999999E-2</v>
      </c>
      <c r="JI15" s="44">
        <v>2.1235269000000001E-2</v>
      </c>
      <c r="JJ15" s="44">
        <v>1.1541991499999999E-2</v>
      </c>
      <c r="JK15" s="44">
        <v>6.0632519999999999E-3</v>
      </c>
      <c r="JL15" s="44">
        <v>3.0874722E-3</v>
      </c>
      <c r="JM15" s="44">
        <v>1.5280264E-3</v>
      </c>
      <c r="JN15" s="44">
        <v>7.3677550000000001E-4</v>
      </c>
      <c r="JO15" s="44">
        <v>3.4686286000000001E-4</v>
      </c>
      <c r="JP15" s="44">
        <v>1.5975097999999999E-4</v>
      </c>
      <c r="JQ15" s="44">
        <v>7.2102564000000005E-5</v>
      </c>
      <c r="JR15" s="44">
        <v>3.1941832000000001E-5</v>
      </c>
      <c r="JS15" s="44">
        <v>1.3908476E-5</v>
      </c>
      <c r="JT15" s="44">
        <v>5.9599042000000003E-6</v>
      </c>
      <c r="JU15" s="44">
        <v>2.5150773000000001E-6</v>
      </c>
      <c r="JV15" s="44">
        <v>1.0474123000000001E-6</v>
      </c>
      <c r="JW15" s="44">
        <v>4.3065737000000001E-7</v>
      </c>
      <c r="JX15" s="44">
        <v>1.7496106999999999E-7</v>
      </c>
      <c r="JY15" s="44">
        <v>7.0285885999999995E-8</v>
      </c>
      <c r="JZ15" s="44">
        <v>2.793867E-8</v>
      </c>
      <c r="KA15" s="44">
        <v>1.0995640000000001E-8</v>
      </c>
      <c r="KB15" s="44">
        <v>4.2865755000000001E-9</v>
      </c>
      <c r="KC15" s="44">
        <v>1.6544359000000001E-9</v>
      </c>
      <c r="KD15" s="44">
        <v>6.2664534999999997E-10</v>
      </c>
      <c r="KE15" s="44">
        <v>2.1436566000000001E-10</v>
      </c>
      <c r="KF15" s="44">
        <v>0</v>
      </c>
      <c r="KG15" s="44">
        <v>0.12929475000000001</v>
      </c>
      <c r="KH15" s="44">
        <v>0.41203522999999997</v>
      </c>
      <c r="KI15" s="44">
        <v>0.70386099999999996</v>
      </c>
      <c r="KJ15" s="44">
        <v>0.84269099999999997</v>
      </c>
      <c r="KK15" s="44">
        <v>0.87107944000000004</v>
      </c>
      <c r="KL15" s="44">
        <v>0.83799400000000002</v>
      </c>
      <c r="KM15" s="44">
        <v>0.76623649999999999</v>
      </c>
      <c r="KN15" s="44">
        <v>0.66962193999999997</v>
      </c>
      <c r="KO15" s="44">
        <v>0.55799339999999997</v>
      </c>
      <c r="KP15" s="44">
        <v>0.44199663</v>
      </c>
      <c r="KQ15" s="44">
        <v>0.33212760000000002</v>
      </c>
      <c r="KR15" s="44">
        <v>0.23670131999999999</v>
      </c>
      <c r="KS15" s="44">
        <v>0.16010192000000001</v>
      </c>
      <c r="KT15" s="44">
        <v>0.102997676</v>
      </c>
      <c r="KU15" s="44">
        <v>6.3207685999999999E-2</v>
      </c>
      <c r="KV15" s="44">
        <v>3.7124943000000001E-2</v>
      </c>
      <c r="KW15" s="44">
        <v>2.0941079000000001E-2</v>
      </c>
      <c r="KX15" s="44">
        <v>1.1381943E-2</v>
      </c>
      <c r="KY15" s="44">
        <v>5.9797317000000001E-3</v>
      </c>
      <c r="KZ15" s="44">
        <v>3.0454892999999999E-3</v>
      </c>
      <c r="LA15" s="44">
        <v>1.5075346E-3</v>
      </c>
      <c r="LB15" s="44">
        <v>7.2704319999999998E-4</v>
      </c>
      <c r="LC15" s="44">
        <v>3.4234792000000002E-4</v>
      </c>
      <c r="LD15" s="44">
        <v>1.5769771E-4</v>
      </c>
      <c r="LE15" s="44">
        <v>7.1184119999999996E-5</v>
      </c>
      <c r="LF15" s="44">
        <v>3.1536503E-5</v>
      </c>
      <c r="LG15" s="44">
        <v>1.3731571E-5</v>
      </c>
      <c r="LH15" s="44">
        <v>5.8835594E-6</v>
      </c>
      <c r="LI15" s="44">
        <v>2.4834650000000001E-6</v>
      </c>
      <c r="LJ15" s="44">
        <v>1.0332452999999999E-6</v>
      </c>
      <c r="LK15" s="44">
        <v>4.2434930000000001E-7</v>
      </c>
      <c r="LL15" s="44">
        <v>1.7218395999999999E-7</v>
      </c>
      <c r="LM15" s="44">
        <v>6.9078970000000003E-8</v>
      </c>
      <c r="LN15" s="44">
        <v>2.7421094999999998E-8</v>
      </c>
      <c r="LO15" s="44">
        <v>1.0776414E-8</v>
      </c>
      <c r="LP15" s="44">
        <v>4.1947990000000001E-9</v>
      </c>
      <c r="LQ15" s="44">
        <v>1.6164583000000001E-9</v>
      </c>
      <c r="LR15" s="44">
        <v>6.1129440000000002E-10</v>
      </c>
      <c r="LS15" s="44">
        <v>2.0880135000000001E-10</v>
      </c>
      <c r="LT15" s="44">
        <v>0</v>
      </c>
      <c r="LU15" s="44">
        <v>0.12786652000000001</v>
      </c>
      <c r="LV15" s="44">
        <v>0.40833526999999997</v>
      </c>
      <c r="LW15" s="44">
        <v>0.70060069999999997</v>
      </c>
      <c r="LX15" s="44">
        <v>0.8420858</v>
      </c>
      <c r="LY15" s="44">
        <v>0.87316240000000001</v>
      </c>
      <c r="LZ15" s="44">
        <v>0.84250309999999995</v>
      </c>
      <c r="MA15" s="44">
        <v>0.7731384</v>
      </c>
      <c r="MB15" s="44">
        <v>0.67853790000000003</v>
      </c>
      <c r="MC15" s="44">
        <v>0.56826840000000001</v>
      </c>
      <c r="MD15" s="44">
        <v>0.45268829999999999</v>
      </c>
      <c r="ME15" s="44">
        <v>0.34221390000000002</v>
      </c>
      <c r="MF15" s="44">
        <v>0.24530847</v>
      </c>
      <c r="MG15" s="44">
        <v>0.16687202000000001</v>
      </c>
      <c r="MH15" s="44">
        <v>0.10794014</v>
      </c>
      <c r="MI15" s="44">
        <v>6.6580064999999994E-2</v>
      </c>
      <c r="MJ15" s="44">
        <v>3.9289083000000002E-2</v>
      </c>
      <c r="MK15" s="44">
        <v>2.2255210000000001E-2</v>
      </c>
      <c r="ML15" s="44">
        <v>1.2141230500000001E-2</v>
      </c>
      <c r="MM15" s="44">
        <v>6.3991886999999999E-3</v>
      </c>
      <c r="MN15" s="44">
        <v>3.2677980000000001E-3</v>
      </c>
      <c r="MO15" s="44">
        <v>1.6204065E-3</v>
      </c>
      <c r="MP15" s="44">
        <v>7.8256625999999999E-4</v>
      </c>
      <c r="MQ15" s="44">
        <v>3.6890098000000001E-4</v>
      </c>
      <c r="MR15" s="44">
        <v>1.7007289E-4</v>
      </c>
      <c r="MS15" s="44">
        <v>7.6817340000000003E-5</v>
      </c>
      <c r="MT15" s="44">
        <v>3.4046089999999998E-5</v>
      </c>
      <c r="MU15" s="44">
        <v>1.482775E-5</v>
      </c>
      <c r="MV15" s="44">
        <v>6.3538780000000001E-6</v>
      </c>
      <c r="MW15" s="44">
        <v>2.6819998E-6</v>
      </c>
      <c r="MX15" s="44">
        <v>1.1162933000000001E-6</v>
      </c>
      <c r="MY15" s="44">
        <v>4.5856807999999998E-7</v>
      </c>
      <c r="MZ15" s="44">
        <v>1.8608818999999999E-7</v>
      </c>
      <c r="NA15" s="44">
        <v>7.4655009999999999E-8</v>
      </c>
      <c r="NB15" s="44">
        <v>2.9630260999999998E-8</v>
      </c>
      <c r="NC15" s="44">
        <v>1.1642176999999999E-8</v>
      </c>
      <c r="ND15" s="44">
        <v>4.5306642999999999E-9</v>
      </c>
      <c r="NE15" s="44">
        <v>1.7454456000000001E-9</v>
      </c>
      <c r="NF15" s="44">
        <v>6.5992966999999999E-10</v>
      </c>
      <c r="NG15" s="44">
        <v>2.2544262000000001E-10</v>
      </c>
      <c r="NH15" s="44">
        <v>0</v>
      </c>
      <c r="NI15" s="44">
        <v>0.13040541</v>
      </c>
      <c r="NJ15" s="44">
        <v>0.41467725999999999</v>
      </c>
      <c r="NK15" s="44">
        <v>0.70619600000000005</v>
      </c>
      <c r="NL15" s="44">
        <v>0.84356520000000002</v>
      </c>
      <c r="NM15" s="44">
        <v>0.87062066999999999</v>
      </c>
      <c r="NN15" s="44">
        <v>0.8364393</v>
      </c>
      <c r="NO15" s="44">
        <v>0.76368829999999999</v>
      </c>
      <c r="NP15" s="44">
        <v>0.66629300000000002</v>
      </c>
      <c r="NQ15" s="44">
        <v>0.55417099999999997</v>
      </c>
      <c r="NR15" s="44">
        <v>0.43803760000000003</v>
      </c>
      <c r="NS15" s="44">
        <v>0.32836910000000002</v>
      </c>
      <c r="NT15" s="44">
        <v>0.23333706000000001</v>
      </c>
      <c r="NU15" s="44">
        <v>0.15733717</v>
      </c>
      <c r="NV15" s="44">
        <v>0.100896366</v>
      </c>
      <c r="NW15" s="44">
        <v>6.1718295999999999E-2</v>
      </c>
      <c r="NX15" s="44">
        <v>3.6133054999999997E-2</v>
      </c>
      <c r="NY15" s="44">
        <v>2.0316250000000001E-2</v>
      </c>
      <c r="NZ15" s="44">
        <v>1.1007417E-2</v>
      </c>
      <c r="OA15" s="44">
        <v>5.7650549999999998E-3</v>
      </c>
      <c r="OB15" s="44">
        <v>2.927444E-3</v>
      </c>
      <c r="OC15" s="44">
        <v>1.4457656999999999E-3</v>
      </c>
      <c r="OD15" s="44">
        <v>6.9565540000000002E-4</v>
      </c>
      <c r="OE15" s="44">
        <v>3.2680326999999997E-4</v>
      </c>
      <c r="OF15" s="44">
        <v>1.5017319E-4</v>
      </c>
      <c r="OG15" s="44">
        <v>6.7589019999999994E-5</v>
      </c>
      <c r="OH15" s="44">
        <v>2.9859223999999999E-5</v>
      </c>
      <c r="OI15" s="44">
        <v>1.2966640999999999E-5</v>
      </c>
      <c r="OJ15" s="44">
        <v>5.5420200000000002E-6</v>
      </c>
      <c r="OK15" s="44">
        <v>2.3339785E-6</v>
      </c>
      <c r="OL15" s="44">
        <v>9.6955910000000008E-7</v>
      </c>
      <c r="OM15" s="44">
        <v>3.9766132E-7</v>
      </c>
      <c r="ON15" s="44">
        <v>1.6116684000000001E-7</v>
      </c>
      <c r="OO15" s="44">
        <v>6.4596789999999999E-8</v>
      </c>
      <c r="OP15" s="44">
        <v>2.5622362999999999E-8</v>
      </c>
      <c r="OQ15" s="44">
        <v>1.0063377E-8</v>
      </c>
      <c r="OR15" s="44">
        <v>3.9153529999999998E-9</v>
      </c>
      <c r="OS15" s="44">
        <v>1.5082163E-9</v>
      </c>
      <c r="OT15" s="44">
        <v>5.7016919999999996E-10</v>
      </c>
      <c r="OU15" s="44">
        <v>1.9460395999999999E-10</v>
      </c>
      <c r="OV15" s="44">
        <v>0</v>
      </c>
      <c r="OW15" s="44">
        <v>0.12952327999999999</v>
      </c>
      <c r="OX15" s="44">
        <v>0.41283946999999999</v>
      </c>
      <c r="OY15" s="44">
        <v>0.70443029999999995</v>
      </c>
      <c r="OZ15" s="44">
        <v>0.84310143999999998</v>
      </c>
      <c r="PA15" s="44">
        <v>0.87159662999999998</v>
      </c>
      <c r="PB15" s="44">
        <v>0.83882679999999998</v>
      </c>
      <c r="PC15" s="44">
        <v>0.76757500000000001</v>
      </c>
      <c r="PD15" s="44">
        <v>0.6715759</v>
      </c>
      <c r="PE15" s="44">
        <v>0.56056479999999997</v>
      </c>
      <c r="PF15" s="44">
        <v>0.44503524999999999</v>
      </c>
      <c r="PG15" s="44">
        <v>0.33534244000000002</v>
      </c>
      <c r="PH15" s="44">
        <v>0.23970279999999999</v>
      </c>
      <c r="PI15" s="44">
        <v>0.16269489000000001</v>
      </c>
      <c r="PJ15" s="44">
        <v>0.10508235</v>
      </c>
      <c r="PK15" s="44">
        <v>6.4775094000000005E-2</v>
      </c>
      <c r="PL15" s="44">
        <v>3.8233179999999999E-2</v>
      </c>
      <c r="PM15" s="44">
        <v>2.1682026E-2</v>
      </c>
      <c r="PN15" s="44">
        <v>1.1852816E-2</v>
      </c>
      <c r="PO15" s="44">
        <v>6.2655139999999998E-3</v>
      </c>
      <c r="PP15" s="44">
        <v>3.2118212000000002E-3</v>
      </c>
      <c r="PQ15" s="44">
        <v>1.600806E-3</v>
      </c>
      <c r="PR15" s="44">
        <v>7.7757480000000001E-4</v>
      </c>
      <c r="PS15" s="44">
        <v>3.6887885999999998E-4</v>
      </c>
      <c r="PT15" s="44">
        <v>1.7124252999999999E-4</v>
      </c>
      <c r="PU15" s="44">
        <v>7.7875179999999995E-5</v>
      </c>
      <c r="PV15" s="44">
        <v>3.4764909999999997E-5</v>
      </c>
      <c r="PW15" s="44">
        <v>1.5256643999999999E-5</v>
      </c>
      <c r="PX15" s="44">
        <v>6.5901345E-6</v>
      </c>
      <c r="PY15" s="44">
        <v>2.8050322000000002E-6</v>
      </c>
      <c r="PZ15" s="44">
        <v>1.1776705000000001E-6</v>
      </c>
      <c r="QA15" s="44">
        <v>4.8813826000000002E-7</v>
      </c>
      <c r="QB15" s="44">
        <v>1.9991484E-7</v>
      </c>
      <c r="QC15" s="44">
        <v>8.0954060000000004E-8</v>
      </c>
      <c r="QD15" s="44">
        <v>3.2435387999999997E-8</v>
      </c>
      <c r="QE15" s="44">
        <v>1.28663755E-8</v>
      </c>
      <c r="QF15" s="44">
        <v>5.0552975000000001E-9</v>
      </c>
      <c r="QG15" s="44">
        <v>1.9662629999999999E-9</v>
      </c>
      <c r="QH15" s="44">
        <v>7.5031835999999998E-10</v>
      </c>
      <c r="QI15" s="44">
        <v>2.5832844000000001E-10</v>
      </c>
      <c r="QJ15" s="44">
        <v>0</v>
      </c>
      <c r="QK15" s="44">
        <v>0.12488632</v>
      </c>
      <c r="QL15" s="44">
        <v>0.40064066999999998</v>
      </c>
      <c r="QM15" s="44">
        <v>0.69424724999999998</v>
      </c>
      <c r="QN15" s="44">
        <v>0.84018870000000001</v>
      </c>
      <c r="QO15" s="44">
        <v>0.8755271</v>
      </c>
      <c r="QP15" s="44">
        <v>0.84871525000000003</v>
      </c>
      <c r="QQ15" s="44">
        <v>0.78335374999999996</v>
      </c>
      <c r="QR15" s="44">
        <v>0.69248710000000002</v>
      </c>
      <c r="QS15" s="44">
        <v>0.58527183999999999</v>
      </c>
      <c r="QT15" s="44">
        <v>0.47149822000000002</v>
      </c>
      <c r="QU15" s="44">
        <v>0.36122569999999998</v>
      </c>
      <c r="QV15" s="44">
        <v>0.26295629999999998</v>
      </c>
      <c r="QW15" s="44">
        <v>0.18200152999999999</v>
      </c>
      <c r="QX15" s="44">
        <v>0.11999340999999999</v>
      </c>
      <c r="QY15" s="44">
        <v>7.5559219999999996E-2</v>
      </c>
      <c r="QZ15" s="44">
        <v>4.5583930000000002E-2</v>
      </c>
      <c r="RA15" s="44">
        <v>2.6432667E-2</v>
      </c>
      <c r="RB15" s="44">
        <v>1.4779743E-2</v>
      </c>
      <c r="RC15" s="44">
        <v>7.9930929999999997E-3</v>
      </c>
      <c r="RD15" s="44">
        <v>4.1931399999999997E-3</v>
      </c>
      <c r="RE15" s="44">
        <v>2.1385810000000001E-3</v>
      </c>
      <c r="RF15" s="44">
        <v>1.0631169999999999E-3</v>
      </c>
      <c r="RG15" s="44">
        <v>5.1621499999999999E-4</v>
      </c>
      <c r="RH15" s="44">
        <v>2.4531009999999997E-4</v>
      </c>
      <c r="RI15" s="44">
        <v>1.1432358E-4</v>
      </c>
      <c r="RJ15" s="44">
        <v>5.2303199999999998E-5</v>
      </c>
      <c r="RK15" s="44">
        <v>2.3521729000000001E-5</v>
      </c>
      <c r="RL15" s="44">
        <v>1.0410978000000001E-5</v>
      </c>
      <c r="RM15" s="44">
        <v>4.5401584E-6</v>
      </c>
      <c r="RN15" s="44">
        <v>1.9527486000000001E-6</v>
      </c>
      <c r="RO15" s="44">
        <v>8.2911885000000001E-7</v>
      </c>
      <c r="RP15" s="44">
        <v>3.4780939999999998E-7</v>
      </c>
      <c r="RQ15" s="44">
        <v>1.4425853999999999E-7</v>
      </c>
      <c r="RR15" s="44">
        <v>5.9197922999999997E-8</v>
      </c>
      <c r="RS15" s="44">
        <v>2.4049267000000002E-8</v>
      </c>
      <c r="RT15" s="44">
        <v>9.6762140000000005E-9</v>
      </c>
      <c r="RU15" s="44">
        <v>3.8531980000000001E-9</v>
      </c>
      <c r="RV15" s="44">
        <v>1.5044330999999999E-9</v>
      </c>
      <c r="RW15" s="44">
        <v>5.2983184999999999E-10</v>
      </c>
      <c r="RX15" s="44">
        <v>0</v>
      </c>
      <c r="RY15" s="44">
        <v>0.12233363999999999</v>
      </c>
      <c r="RZ15" s="44">
        <v>0.3938432</v>
      </c>
      <c r="SA15" s="44">
        <v>0.68809854999999998</v>
      </c>
      <c r="SB15" s="44">
        <v>0.83838164999999998</v>
      </c>
      <c r="SC15" s="44">
        <v>0.87809104000000004</v>
      </c>
      <c r="SD15" s="44">
        <v>0.85507759999999999</v>
      </c>
      <c r="SE15" s="44">
        <v>0.79347869999999998</v>
      </c>
      <c r="SF15" s="44">
        <v>0.70591479999999995</v>
      </c>
      <c r="SG15" s="44">
        <v>0.60118972999999998</v>
      </c>
      <c r="SH15" s="44">
        <v>0.48863444</v>
      </c>
      <c r="SI15" s="44">
        <v>0.37809209999999999</v>
      </c>
      <c r="SJ15" s="44">
        <v>0.27821603</v>
      </c>
      <c r="SK15" s="44">
        <v>0.19476553999999999</v>
      </c>
      <c r="SL15" s="44">
        <v>0.12992597</v>
      </c>
      <c r="SM15" s="44">
        <v>8.2796454000000005E-2</v>
      </c>
      <c r="SN15" s="44">
        <v>5.0552963999999999E-2</v>
      </c>
      <c r="SO15" s="44">
        <v>2.9666752000000001E-2</v>
      </c>
      <c r="SP15" s="44">
        <v>1.6785926999999999E-2</v>
      </c>
      <c r="SQ15" s="44">
        <v>9.1849589999999995E-3</v>
      </c>
      <c r="SR15" s="44">
        <v>4.8739513999999998E-3</v>
      </c>
      <c r="SS15" s="44">
        <v>2.5146257000000002E-3</v>
      </c>
      <c r="ST15" s="44">
        <v>1.2643490999999999E-3</v>
      </c>
      <c r="SU15" s="44">
        <v>6.2083657000000004E-4</v>
      </c>
      <c r="SV15" s="44">
        <v>2.9828219999999999E-4</v>
      </c>
      <c r="SW15" s="44">
        <v>1.4046123000000001E-4</v>
      </c>
      <c r="SX15" s="44">
        <v>6.4927480000000003E-5</v>
      </c>
      <c r="SY15" s="44">
        <v>2.9501264999999999E-5</v>
      </c>
      <c r="SZ15" s="44">
        <v>1.3192591E-5</v>
      </c>
      <c r="TA15" s="44">
        <v>5.8127524999999997E-6</v>
      </c>
      <c r="TB15" s="44">
        <v>2.5259779999999999E-6</v>
      </c>
      <c r="TC15" s="44">
        <v>1.0835994E-6</v>
      </c>
      <c r="TD15" s="44">
        <v>4.5928026999999999E-7</v>
      </c>
      <c r="TE15" s="44">
        <v>1.9255585999999999E-7</v>
      </c>
      <c r="TF15" s="44">
        <v>7.987135E-8</v>
      </c>
      <c r="TG15" s="44">
        <v>3.2796369999999997E-8</v>
      </c>
      <c r="TH15" s="44">
        <v>1.3336471000000001E-8</v>
      </c>
      <c r="TI15" s="44">
        <v>5.3668087999999996E-9</v>
      </c>
      <c r="TJ15" s="44">
        <v>2.1168782000000001E-9</v>
      </c>
      <c r="TK15" s="44">
        <v>7.5309485999999997E-10</v>
      </c>
      <c r="TL15" s="44">
        <v>0</v>
      </c>
      <c r="TM15" s="44">
        <v>0.12309964</v>
      </c>
      <c r="TN15" s="44">
        <v>0.39607534</v>
      </c>
      <c r="TO15" s="44">
        <v>0.69012004000000005</v>
      </c>
      <c r="TP15" s="44">
        <v>0.83880779999999999</v>
      </c>
      <c r="TQ15" s="44">
        <v>0.87694024999999998</v>
      </c>
      <c r="TR15" s="44">
        <v>0.85265860000000004</v>
      </c>
      <c r="TS15" s="44">
        <v>0.78988590000000003</v>
      </c>
      <c r="TT15" s="44">
        <v>0.70134510000000005</v>
      </c>
      <c r="TU15" s="44">
        <v>0.59592617000000003</v>
      </c>
      <c r="TV15" s="44">
        <v>0.48308010000000001</v>
      </c>
      <c r="TW15" s="44">
        <v>0.37269679999999999</v>
      </c>
      <c r="TX15" s="44">
        <v>0.27337292000000002</v>
      </c>
      <c r="TY15" s="44">
        <v>0.19072897999999999</v>
      </c>
      <c r="TZ15" s="44">
        <v>0.12678513999999999</v>
      </c>
      <c r="UA15" s="44">
        <v>8.0501439999999994E-2</v>
      </c>
      <c r="UB15" s="44">
        <v>4.8968717000000002E-2</v>
      </c>
      <c r="UC15" s="44">
        <v>2.862775E-2</v>
      </c>
      <c r="UD15" s="44">
        <v>1.6135146999999999E-2</v>
      </c>
      <c r="UE15" s="44">
        <v>8.7938210000000003E-3</v>
      </c>
      <c r="UF15" s="44">
        <v>4.6474309999999996E-3</v>
      </c>
      <c r="UG15" s="44">
        <v>2.3877517999999999E-3</v>
      </c>
      <c r="UH15" s="44">
        <v>1.1953992000000001E-3</v>
      </c>
      <c r="UI15" s="44">
        <v>5.8437587000000004E-4</v>
      </c>
      <c r="UJ15" s="44">
        <v>2.7947479999999999E-4</v>
      </c>
      <c r="UK15" s="44">
        <v>1.3097710000000001E-4</v>
      </c>
      <c r="UL15" s="44">
        <v>6.0243023000000002E-5</v>
      </c>
      <c r="UM15" s="44">
        <v>2.7231334000000001E-5</v>
      </c>
      <c r="UN15" s="44">
        <v>1.2112443E-5</v>
      </c>
      <c r="UO15" s="44">
        <v>5.3093649999999996E-6</v>
      </c>
      <c r="UP15" s="44">
        <v>2.2942459E-6</v>
      </c>
      <c r="UQ15" s="44">
        <v>9.7827669999999999E-7</v>
      </c>
      <c r="UR15" s="44">
        <v>4.1196241999999998E-7</v>
      </c>
      <c r="US15" s="44">
        <v>1.7138177000000001E-7</v>
      </c>
      <c r="UT15" s="44">
        <v>7.0520640000000004E-8</v>
      </c>
      <c r="UU15" s="44">
        <v>2.872098E-8</v>
      </c>
      <c r="UV15" s="44">
        <v>1.1582694E-8</v>
      </c>
      <c r="UW15" s="44">
        <v>4.6225246000000001E-9</v>
      </c>
      <c r="UX15" s="44">
        <v>1.8086929E-9</v>
      </c>
      <c r="UY15" s="44">
        <v>6.3845400000000004E-10</v>
      </c>
      <c r="UZ15" s="44">
        <v>0</v>
      </c>
      <c r="VA15" s="44">
        <v>0.124421306</v>
      </c>
      <c r="VB15" s="44">
        <v>0.39940286000000003</v>
      </c>
      <c r="VC15" s="44">
        <v>0.69304984999999997</v>
      </c>
      <c r="VD15" s="44">
        <v>0.83983980000000003</v>
      </c>
      <c r="VE15" s="44">
        <v>0.87604519999999997</v>
      </c>
      <c r="VF15" s="44">
        <v>0.84993960000000002</v>
      </c>
      <c r="VG15" s="44">
        <v>0.78518869999999996</v>
      </c>
      <c r="VH15" s="44">
        <v>0.69473134999999997</v>
      </c>
      <c r="VI15" s="44">
        <v>0.58766615</v>
      </c>
      <c r="VJ15" s="44">
        <v>0.47375097999999999</v>
      </c>
      <c r="VK15" s="44">
        <v>0.36309424000000001</v>
      </c>
      <c r="VL15" s="44">
        <v>0.26431057000000002</v>
      </c>
      <c r="VM15" s="44">
        <v>0.18283932999999999</v>
      </c>
      <c r="VN15" s="44">
        <v>0.12040766999999999</v>
      </c>
      <c r="VO15" s="44">
        <v>7.5683310000000004E-2</v>
      </c>
      <c r="VP15" s="44">
        <v>4.5544844000000001E-2</v>
      </c>
      <c r="VQ15" s="44">
        <v>2.6325379999999999E-2</v>
      </c>
      <c r="VR15" s="44">
        <v>1.4662059999999999E-2</v>
      </c>
      <c r="VS15" s="44">
        <v>7.8926559999999996E-3</v>
      </c>
      <c r="VT15" s="44">
        <v>4.1180314000000004E-3</v>
      </c>
      <c r="VU15" s="44">
        <v>2.0879682E-3</v>
      </c>
      <c r="VV15" s="44">
        <v>1.0312647000000001E-3</v>
      </c>
      <c r="VW15" s="44">
        <v>4.9740763000000003E-4</v>
      </c>
      <c r="VX15" s="44">
        <v>2.3461573000000001E-4</v>
      </c>
      <c r="VY15" s="44">
        <v>1.0840738999999999E-4</v>
      </c>
      <c r="VZ15" s="44">
        <v>4.9133116000000003E-5</v>
      </c>
      <c r="WA15" s="44">
        <v>2.1877508E-5</v>
      </c>
      <c r="WB15" s="44">
        <v>9.5821170000000008E-6</v>
      </c>
      <c r="WC15" s="44">
        <v>4.1310422999999996E-6</v>
      </c>
      <c r="WD15" s="44">
        <v>1.7559289999999999E-6</v>
      </c>
      <c r="WE15" s="44">
        <v>7.3659579999999998E-7</v>
      </c>
      <c r="WF15" s="44">
        <v>3.0519597999999998E-7</v>
      </c>
      <c r="WG15" s="44">
        <v>1.2498970999999999E-7</v>
      </c>
      <c r="WH15" s="44">
        <v>5.0632422999999999E-8</v>
      </c>
      <c r="WI15" s="44">
        <v>2.0301258E-8</v>
      </c>
      <c r="WJ15" s="44">
        <v>8.0607006000000007E-9</v>
      </c>
      <c r="WK15" s="44">
        <v>3.1677522999999998E-9</v>
      </c>
      <c r="WL15" s="44">
        <v>1.2210268000000001E-9</v>
      </c>
      <c r="WM15" s="44">
        <v>4.247328E-10</v>
      </c>
      <c r="WN15" s="44">
        <v>0</v>
      </c>
      <c r="WO15" s="44">
        <v>0.12594507999999999</v>
      </c>
      <c r="WP15" s="44">
        <v>0.40318166999999999</v>
      </c>
      <c r="WQ15" s="44">
        <v>0.69635650000000004</v>
      </c>
      <c r="WR15" s="44">
        <v>0.84086430000000001</v>
      </c>
      <c r="WS15" s="44">
        <v>0.87473213999999999</v>
      </c>
      <c r="WT15" s="44">
        <v>0.84644520000000001</v>
      </c>
      <c r="WU15" s="44">
        <v>0.77936229999999995</v>
      </c>
      <c r="WV15" s="44">
        <v>0.68666863</v>
      </c>
      <c r="WW15" s="44">
        <v>0.57771444000000005</v>
      </c>
      <c r="WX15" s="44">
        <v>0.46261774999999999</v>
      </c>
      <c r="WY15" s="44">
        <v>0.35173047000000002</v>
      </c>
      <c r="WZ15" s="44">
        <v>0.25367334000000002</v>
      </c>
      <c r="XA15" s="44">
        <v>0.17365691</v>
      </c>
      <c r="XB15" s="44">
        <v>0.11305315000000001</v>
      </c>
      <c r="XC15" s="44">
        <v>7.018431E-2</v>
      </c>
      <c r="XD15" s="44">
        <v>4.1676663000000003E-2</v>
      </c>
      <c r="XE15" s="44">
        <v>2.3752972000000001E-2</v>
      </c>
      <c r="XF15" s="44">
        <v>1.303606E-2</v>
      </c>
      <c r="XG15" s="44">
        <v>6.9109210000000004E-3</v>
      </c>
      <c r="XH15" s="44">
        <v>3.5493472000000001E-3</v>
      </c>
      <c r="XI15" s="44">
        <v>1.7706694E-3</v>
      </c>
      <c r="XJ15" s="44">
        <v>8.6005960000000003E-4</v>
      </c>
      <c r="XK15" s="44">
        <v>4.0746849999999998E-4</v>
      </c>
      <c r="XL15" s="44">
        <v>1.8887493999999999E-4</v>
      </c>
      <c r="XM15" s="44">
        <v>8.5770529999999997E-5</v>
      </c>
      <c r="XN15" s="44">
        <v>3.8216563999999997E-5</v>
      </c>
      <c r="XO15" s="44">
        <v>1.6731517E-5</v>
      </c>
      <c r="XP15" s="44">
        <v>7.2067936999999998E-6</v>
      </c>
      <c r="XQ15" s="44">
        <v>3.0575229999999999E-6</v>
      </c>
      <c r="XR15" s="44">
        <v>1.2790104999999999E-6</v>
      </c>
      <c r="XS15" s="44">
        <v>5.2804284999999997E-7</v>
      </c>
      <c r="XT15" s="44">
        <v>2.1534336000000001E-7</v>
      </c>
      <c r="XU15" s="44">
        <v>8.6814126000000006E-8</v>
      </c>
      <c r="XV15" s="44">
        <v>3.4608301999999998E-8</v>
      </c>
      <c r="XW15" s="44">
        <v>1.3658358999999999E-8</v>
      </c>
      <c r="XX15" s="44">
        <v>5.3389124000000001E-9</v>
      </c>
      <c r="XY15" s="44">
        <v>2.0657926000000002E-9</v>
      </c>
      <c r="XZ15" s="44">
        <v>7.8425399999999999E-10</v>
      </c>
      <c r="YA15" s="44">
        <v>2.6876354000000001E-10</v>
      </c>
      <c r="YB15" s="44">
        <v>0</v>
      </c>
      <c r="YC15" s="44">
        <v>0.12789890000000001</v>
      </c>
      <c r="YD15" s="44">
        <v>0.40843600000000002</v>
      </c>
      <c r="YE15" s="44">
        <v>0.70085940000000002</v>
      </c>
      <c r="YF15" s="44">
        <v>0.84197500000000003</v>
      </c>
      <c r="YG15" s="44">
        <v>0.87262550000000005</v>
      </c>
      <c r="YH15" s="44">
        <v>0.84162939999999997</v>
      </c>
      <c r="YI15" s="44">
        <v>0.77196260000000005</v>
      </c>
      <c r="YJ15" s="44">
        <v>0.67714989999999997</v>
      </c>
      <c r="YK15" s="44">
        <v>0.56679880000000005</v>
      </c>
      <c r="YL15" s="44">
        <v>0.45129176999999998</v>
      </c>
      <c r="YM15" s="44">
        <v>0.34102342000000002</v>
      </c>
      <c r="YN15" s="44">
        <v>0.24439946000000001</v>
      </c>
      <c r="YO15" s="44">
        <v>0.16625290000000001</v>
      </c>
      <c r="YP15" s="44">
        <v>0.10756907</v>
      </c>
      <c r="YQ15" s="44">
        <v>6.6385059999999996E-2</v>
      </c>
      <c r="YR15" s="44">
        <v>3.9205186000000003E-2</v>
      </c>
      <c r="YS15" s="44">
        <v>2.2231838E-2</v>
      </c>
      <c r="YT15" s="44">
        <v>1.2145154E-2</v>
      </c>
      <c r="YU15" s="44">
        <v>6.4118956000000001E-3</v>
      </c>
      <c r="YV15" s="44">
        <v>3.2808291999999999E-3</v>
      </c>
      <c r="YW15" s="44">
        <v>1.6313292E-3</v>
      </c>
      <c r="YX15" s="44">
        <v>7.901246E-4</v>
      </c>
      <c r="YY15" s="44">
        <v>3.7355255E-4</v>
      </c>
      <c r="YZ15" s="44">
        <v>1.7263192999999999E-4</v>
      </c>
      <c r="ZA15" s="44">
        <v>7.8163123999999996E-5</v>
      </c>
      <c r="ZB15" s="44">
        <v>3.4729383E-5</v>
      </c>
      <c r="ZC15" s="44">
        <v>1.5164244999999999E-5</v>
      </c>
      <c r="ZD15" s="44">
        <v>6.5152594000000002E-6</v>
      </c>
      <c r="ZE15" s="44">
        <v>2.7576176999999999E-6</v>
      </c>
      <c r="ZF15" s="44">
        <v>1.1510221999999999E-6</v>
      </c>
      <c r="ZG15" s="44">
        <v>4.7423160000000001E-7</v>
      </c>
      <c r="ZH15" s="44">
        <v>1.9302284E-7</v>
      </c>
      <c r="ZI15" s="44">
        <v>7.7641650000000002E-8</v>
      </c>
      <c r="ZJ15" s="44">
        <v>3.0918205000000002E-8</v>
      </c>
      <c r="ZK15" s="44">
        <v>1.2190395E-8</v>
      </c>
      <c r="ZL15" s="44">
        <v>4.7608800000000002E-9</v>
      </c>
      <c r="ZM15" s="44">
        <v>1.8407673E-9</v>
      </c>
      <c r="ZN15" s="44">
        <v>6.9841965999999999E-10</v>
      </c>
      <c r="ZO15" s="44">
        <v>2.392452E-10</v>
      </c>
      <c r="ZP15" s="44">
        <v>0</v>
      </c>
      <c r="ZQ15" s="44">
        <v>0.12839951999999999</v>
      </c>
      <c r="ZR15" s="44">
        <v>0.40974434999999998</v>
      </c>
      <c r="ZS15" s="44">
        <v>0.70188885999999995</v>
      </c>
      <c r="ZT15" s="44">
        <v>0.84241060000000001</v>
      </c>
      <c r="ZU15" s="44">
        <v>0.87252510000000005</v>
      </c>
      <c r="ZV15" s="44">
        <v>0.84103890000000003</v>
      </c>
      <c r="ZW15" s="44">
        <v>0.77096874000000004</v>
      </c>
      <c r="ZX15" s="44">
        <v>0.67593413999999996</v>
      </c>
      <c r="ZY15" s="44">
        <v>0.56555949999999999</v>
      </c>
      <c r="ZZ15" s="44">
        <v>0.45023653000000002</v>
      </c>
      <c r="AAA15" s="44">
        <v>0.34030347999999999</v>
      </c>
      <c r="AAB15" s="44">
        <v>0.24407603</v>
      </c>
      <c r="AAC15" s="44">
        <v>0.16632858</v>
      </c>
      <c r="AAD15" s="44">
        <v>0.10788534599999999</v>
      </c>
      <c r="AAE15" s="44">
        <v>6.6795220000000002E-2</v>
      </c>
      <c r="AAF15" s="44">
        <v>3.9603196E-2</v>
      </c>
      <c r="AAG15" s="44">
        <v>2.2561923000000001E-2</v>
      </c>
      <c r="AAH15" s="44">
        <v>1.2391068E-2</v>
      </c>
      <c r="AAI15" s="44">
        <v>6.5807340000000004E-3</v>
      </c>
      <c r="AAJ15" s="44">
        <v>3.3893479999999999E-3</v>
      </c>
      <c r="AAK15" s="44">
        <v>1.6973316E-3</v>
      </c>
      <c r="AAL15" s="44">
        <v>8.2841709999999995E-4</v>
      </c>
      <c r="AAM15" s="44">
        <v>3.9489605000000001E-4</v>
      </c>
      <c r="AAN15" s="44">
        <v>1.8420102E-4</v>
      </c>
      <c r="AAO15" s="44">
        <v>8.4220184E-5</v>
      </c>
      <c r="AAP15" s="44">
        <v>3.7802256000000002E-5</v>
      </c>
      <c r="AAQ15" s="44">
        <v>1.6679820000000001E-5</v>
      </c>
      <c r="AAR15" s="44">
        <v>7.2438834000000001E-6</v>
      </c>
      <c r="AAS15" s="44">
        <v>3.0998384999999998E-6</v>
      </c>
      <c r="AAT15" s="44">
        <v>1.3083565999999999E-6</v>
      </c>
      <c r="AAU15" s="44">
        <v>5.4513880000000001E-7</v>
      </c>
      <c r="AAV15" s="44">
        <v>2.2432437000000001E-7</v>
      </c>
      <c r="AAW15" s="44">
        <v>9.1319250000000006E-8</v>
      </c>
      <c r="AAX15" s="44">
        <v>3.6779940000000003E-8</v>
      </c>
      <c r="AAY15" s="44">
        <v>1.4664558000000001E-8</v>
      </c>
      <c r="AAZ15" s="44">
        <v>5.7907760000000001E-9</v>
      </c>
      <c r="ABA15" s="44">
        <v>2.2634044E-9</v>
      </c>
      <c r="ABB15" s="44">
        <v>8.6788715000000001E-10</v>
      </c>
      <c r="ABC15" s="44">
        <v>3.0055042000000002E-10</v>
      </c>
      <c r="ABD15" s="44">
        <v>0</v>
      </c>
      <c r="ABE15" s="44">
        <v>0.1312372</v>
      </c>
      <c r="ABF15" s="44">
        <v>0.41697413</v>
      </c>
      <c r="ABG15" s="44">
        <v>0.7079548</v>
      </c>
      <c r="ABH15" s="44">
        <v>0.84401464000000004</v>
      </c>
      <c r="ABI15" s="44">
        <v>0.86998147000000003</v>
      </c>
      <c r="ABJ15" s="44">
        <v>0.83495163999999999</v>
      </c>
      <c r="ABK15" s="44">
        <v>0.76148874</v>
      </c>
      <c r="ABL15" s="44">
        <v>0.66362052999999999</v>
      </c>
      <c r="ABM15" s="44">
        <v>0.55131739999999996</v>
      </c>
      <c r="ABN15" s="44">
        <v>0.43531736999999998</v>
      </c>
      <c r="ABO15" s="44">
        <v>0.32603690000000002</v>
      </c>
      <c r="ABP15" s="44">
        <v>0.23151703000000001</v>
      </c>
      <c r="ABQ15" s="44">
        <v>0.15598634</v>
      </c>
      <c r="ABR15" s="44">
        <v>9.9984690000000001E-2</v>
      </c>
      <c r="ABS15" s="44">
        <v>6.1159394999999998E-2</v>
      </c>
      <c r="ABT15" s="44">
        <v>3.5822574000000003E-2</v>
      </c>
      <c r="ABU15" s="44">
        <v>2.0161761E-2</v>
      </c>
      <c r="ABV15" s="44">
        <v>1.0940708E-2</v>
      </c>
      <c r="ABW15" s="44">
        <v>5.7422710000000002E-3</v>
      </c>
      <c r="ABX15" s="44">
        <v>2.9235287000000001E-3</v>
      </c>
      <c r="ABY15" s="44">
        <v>1.4476516999999999E-3</v>
      </c>
      <c r="ABZ15" s="44">
        <v>6.9885550000000002E-4</v>
      </c>
      <c r="ACA15" s="44">
        <v>3.2961304999999999E-4</v>
      </c>
      <c r="ACB15" s="44">
        <v>1.521754E-4</v>
      </c>
      <c r="ACC15" s="44">
        <v>6.8888904999999997E-5</v>
      </c>
      <c r="ACD15" s="44">
        <v>3.0625476999999997E-5</v>
      </c>
      <c r="ACE15" s="44">
        <v>1.3388730999999999E-5</v>
      </c>
      <c r="ACF15" s="44">
        <v>5.7630419999999996E-6</v>
      </c>
      <c r="ACG15" s="44">
        <v>2.4451162999999999E-6</v>
      </c>
      <c r="ACH15" s="44">
        <v>1.0235717000000001E-6</v>
      </c>
      <c r="ACI15" s="44">
        <v>4.2317804999999998E-7</v>
      </c>
      <c r="ACJ15" s="44">
        <v>1.7301712999999999E-7</v>
      </c>
      <c r="ACK15" s="44">
        <v>6.9960159999999997E-8</v>
      </c>
      <c r="ACL15" s="44">
        <v>2.799501E-8</v>
      </c>
      <c r="ACM15" s="44">
        <v>1.1092667E-8</v>
      </c>
      <c r="ACN15" s="44">
        <v>4.3540129999999997E-9</v>
      </c>
      <c r="ACO15" s="44">
        <v>1.69193E-9</v>
      </c>
      <c r="ACP15" s="44">
        <v>6.4507826999999995E-10</v>
      </c>
      <c r="ACQ15" s="44">
        <v>2.2201237E-10</v>
      </c>
      <c r="ACR15" s="44">
        <v>0</v>
      </c>
      <c r="ACS15" s="44">
        <v>0.13170144</v>
      </c>
      <c r="ACT15" s="44">
        <v>0.41813400000000001</v>
      </c>
      <c r="ACU15" s="44">
        <v>0.70889230000000003</v>
      </c>
      <c r="ACV15" s="44">
        <v>0.84407759999999998</v>
      </c>
      <c r="ACW15" s="44">
        <v>0.86913810000000002</v>
      </c>
      <c r="ACX15" s="44">
        <v>0.83321849999999997</v>
      </c>
      <c r="ACY15" s="44">
        <v>0.75881390000000004</v>
      </c>
      <c r="ACZ15" s="44">
        <v>0.66008259999999996</v>
      </c>
      <c r="ADA15" s="44">
        <v>0.54711869999999996</v>
      </c>
      <c r="ADB15" s="44">
        <v>0.43080035</v>
      </c>
      <c r="ADC15" s="44">
        <v>0.32160807000000002</v>
      </c>
      <c r="ADD15" s="44">
        <v>0.22755320000000001</v>
      </c>
      <c r="ADE15" s="44">
        <v>0.15277746</v>
      </c>
      <c r="ADF15" s="44">
        <v>9.7561724000000002E-2</v>
      </c>
      <c r="ADG15" s="44">
        <v>5.9440634999999999E-2</v>
      </c>
      <c r="ADH15" s="44">
        <v>3.4670603000000001E-2</v>
      </c>
      <c r="ADI15" s="44">
        <v>1.9428153E-2</v>
      </c>
      <c r="ADJ15" s="44">
        <v>1.0494534999999999E-2</v>
      </c>
      <c r="ADK15" s="44">
        <v>5.4819407000000001E-3</v>
      </c>
      <c r="ADL15" s="44">
        <v>2.7772259999999998E-3</v>
      </c>
      <c r="ADM15" s="44">
        <v>1.3681788999999999E-3</v>
      </c>
      <c r="ADN15" s="44">
        <v>6.5699865999999997E-4</v>
      </c>
      <c r="ADO15" s="44">
        <v>3.0818008000000003E-4</v>
      </c>
      <c r="ADP15" s="44">
        <v>1.4147981999999999E-4</v>
      </c>
      <c r="ADQ15" s="44">
        <v>6.3676364999999997E-5</v>
      </c>
      <c r="ADR15" s="44">
        <v>2.8139839000000001E-5</v>
      </c>
      <c r="ADS15" s="44">
        <v>1.2227042E-5</v>
      </c>
      <c r="ADT15" s="44">
        <v>5.2301451999999998E-6</v>
      </c>
      <c r="ADU15" s="44">
        <v>2.2048581999999998E-6</v>
      </c>
      <c r="ADV15" s="44">
        <v>9.1695875000000004E-7</v>
      </c>
      <c r="ADW15" s="44">
        <v>3.7653660000000001E-7</v>
      </c>
      <c r="ADX15" s="44">
        <v>1.5279494000000001E-7</v>
      </c>
      <c r="ADY15" s="44">
        <v>6.1318524000000002E-8</v>
      </c>
      <c r="ADZ15" s="44">
        <v>2.4352767000000002E-8</v>
      </c>
      <c r="AEA15" s="44">
        <v>9.5770119999999992E-9</v>
      </c>
      <c r="AEB15" s="44">
        <v>3.730983E-9</v>
      </c>
      <c r="AEC15" s="44">
        <v>1.4390759000000001E-9</v>
      </c>
      <c r="AED15" s="44">
        <v>5.4472893000000003E-10</v>
      </c>
      <c r="AEE15" s="44">
        <v>1.861646E-10</v>
      </c>
      <c r="AEF15" s="44">
        <v>0</v>
      </c>
      <c r="AEG15" s="44">
        <v>0.12986284000000001</v>
      </c>
      <c r="AEH15" s="44">
        <v>0.41348921999999999</v>
      </c>
      <c r="AEI15" s="44">
        <v>0.70506279999999999</v>
      </c>
      <c r="AEJ15" s="44">
        <v>0.84325729999999999</v>
      </c>
      <c r="AEK15" s="44">
        <v>0.87119924999999998</v>
      </c>
      <c r="AEL15" s="44">
        <v>0.83787173000000004</v>
      </c>
      <c r="AEM15" s="44">
        <v>0.76602210000000004</v>
      </c>
      <c r="AEN15" s="44">
        <v>0.6694677</v>
      </c>
      <c r="AEO15" s="44">
        <v>0.55801460000000003</v>
      </c>
      <c r="AEP15" s="44">
        <v>0.44224196999999998</v>
      </c>
      <c r="AEQ15" s="44">
        <v>0.33255564999999998</v>
      </c>
      <c r="AER15" s="44">
        <v>0.23715411</v>
      </c>
      <c r="AES15" s="44">
        <v>0.16054428000000001</v>
      </c>
      <c r="AET15" s="44">
        <v>0.10339662400000001</v>
      </c>
      <c r="AEU15" s="44">
        <v>6.3539416000000001E-2</v>
      </c>
      <c r="AEV15" s="44">
        <v>3.7380570000000002E-2</v>
      </c>
      <c r="AEW15" s="44">
        <v>2.1124919999999998E-2</v>
      </c>
      <c r="AEX15" s="44">
        <v>1.1506204000000001E-2</v>
      </c>
      <c r="AEY15" s="44">
        <v>6.0591710000000003E-3</v>
      </c>
      <c r="AEZ15" s="44">
        <v>3.0937746999999999E-3</v>
      </c>
      <c r="AFA15" s="44">
        <v>1.5356613999999999E-3</v>
      </c>
      <c r="AFB15" s="44">
        <v>7.4277876000000004E-4</v>
      </c>
      <c r="AFC15" s="44">
        <v>3.508346E-4</v>
      </c>
      <c r="AFD15" s="44">
        <v>1.6212523999999999E-4</v>
      </c>
      <c r="AFE15" s="44">
        <v>7.3425114999999997E-5</v>
      </c>
      <c r="AFF15" s="44">
        <v>3.2639843999999999E-5</v>
      </c>
      <c r="AFG15" s="44">
        <v>1.4261224000000001E-5</v>
      </c>
      <c r="AFH15" s="44">
        <v>6.1320659999999996E-6</v>
      </c>
      <c r="AFI15" s="44">
        <v>2.5976528E-6</v>
      </c>
      <c r="AFJ15" s="44">
        <v>1.0852239000000001E-6</v>
      </c>
      <c r="AFK15" s="44">
        <v>4.475291E-7</v>
      </c>
      <c r="AFL15" s="44">
        <v>1.8232632000000001E-7</v>
      </c>
      <c r="AFM15" s="44">
        <v>7.3439074999999994E-8</v>
      </c>
      <c r="AFN15" s="44">
        <v>2.9265189999999999E-8</v>
      </c>
      <c r="AFO15" s="44">
        <v>1.1545026E-8</v>
      </c>
      <c r="AFP15" s="44">
        <v>4.5108599999999999E-9</v>
      </c>
      <c r="AFQ15" s="44">
        <v>1.7447003999999999E-9</v>
      </c>
      <c r="AFR15" s="44">
        <v>6.6219220000000005E-10</v>
      </c>
      <c r="AFS15" s="44">
        <v>2.2703624E-10</v>
      </c>
      <c r="AFT15" s="43"/>
      <c r="AFU15" s="42">
        <f t="shared" si="24"/>
        <v>1.3973996000000001E-2</v>
      </c>
      <c r="AFV15" s="42">
        <f t="shared" si="24"/>
        <v>2.6572537E-2</v>
      </c>
      <c r="AFW15" s="42">
        <f t="shared" si="24"/>
        <v>4.2965017000000001E-2</v>
      </c>
      <c r="AFX15" s="42">
        <f t="shared" si="24"/>
        <v>6.4286079999999995E-2</v>
      </c>
      <c r="AFY15" s="42">
        <f t="shared" si="24"/>
        <v>0.104998626</v>
      </c>
      <c r="AFZ15" s="42">
        <f t="shared" si="24"/>
        <v>0.16208115000000001</v>
      </c>
      <c r="AGA15" s="42">
        <f t="shared" si="24"/>
        <v>0.23670131999999999</v>
      </c>
      <c r="AGB15" s="42">
        <f t="shared" si="24"/>
        <v>0.34221390000000002</v>
      </c>
      <c r="AGC15" s="42">
        <f t="shared" si="24"/>
        <v>0.43803760000000003</v>
      </c>
      <c r="AGD15" s="42">
        <f t="shared" si="24"/>
        <v>0.56056479999999997</v>
      </c>
      <c r="AGE15" s="42">
        <f t="shared" si="25"/>
        <v>0.69248710000000002</v>
      </c>
      <c r="AGF15" s="42">
        <f t="shared" si="25"/>
        <v>0.79347869999999998</v>
      </c>
      <c r="AGG15" s="42">
        <f t="shared" si="25"/>
        <v>0.85265860000000004</v>
      </c>
      <c r="AGH15" s="42">
        <f t="shared" si="25"/>
        <v>0.87604519999999997</v>
      </c>
      <c r="AGI15" s="42">
        <f t="shared" si="25"/>
        <v>0.84086430000000001</v>
      </c>
      <c r="AGJ15" s="42">
        <f t="shared" si="25"/>
        <v>0.70085940000000002</v>
      </c>
      <c r="AGK15" s="42">
        <f t="shared" si="25"/>
        <v>0.40974434999999998</v>
      </c>
      <c r="AGL15" s="42">
        <f t="shared" si="25"/>
        <v>0.1312372</v>
      </c>
      <c r="AGM15" s="42">
        <f t="shared" si="25"/>
        <v>0</v>
      </c>
      <c r="AGN15" s="42">
        <f t="shared" si="25"/>
        <v>1.861646E-10</v>
      </c>
      <c r="AGO15" s="41">
        <f t="shared" si="31"/>
        <v>0.36448849380930826</v>
      </c>
      <c r="AGP15" s="2"/>
      <c r="AGQ15" s="42">
        <f t="shared" si="26"/>
        <v>7.5031835999999998E-10</v>
      </c>
      <c r="AGR15" s="42">
        <f t="shared" si="26"/>
        <v>1.4779743E-2</v>
      </c>
      <c r="AGS15" s="42">
        <f t="shared" si="26"/>
        <v>1.5044330999999999E-9</v>
      </c>
      <c r="AGT15" s="42">
        <f t="shared" si="26"/>
        <v>1.6785926999999999E-2</v>
      </c>
      <c r="AGU15" s="42">
        <f t="shared" si="26"/>
        <v>2.1168782000000001E-9</v>
      </c>
      <c r="AGV15" s="42">
        <f t="shared" si="26"/>
        <v>1.6135146999999999E-2</v>
      </c>
      <c r="AGW15" s="42">
        <f t="shared" si="26"/>
        <v>1.8086929E-9</v>
      </c>
      <c r="AGX15" s="42">
        <f t="shared" si="26"/>
        <v>1.4662059999999999E-2</v>
      </c>
      <c r="AGY15" s="42">
        <f t="shared" si="26"/>
        <v>1.2210268000000001E-9</v>
      </c>
      <c r="AGZ15" s="42">
        <f t="shared" si="26"/>
        <v>1.303606E-2</v>
      </c>
      <c r="AHA15" s="42">
        <f t="shared" si="27"/>
        <v>7.8425399999999999E-10</v>
      </c>
      <c r="AHB15" s="42">
        <f t="shared" si="27"/>
        <v>1.2145154E-2</v>
      </c>
      <c r="AHC15" s="42">
        <f t="shared" si="27"/>
        <v>6.9841965999999999E-10</v>
      </c>
      <c r="AHD15" s="42">
        <f t="shared" si="27"/>
        <v>1.2391068E-2</v>
      </c>
      <c r="AHE15" s="42">
        <f t="shared" si="27"/>
        <v>8.6788715000000001E-10</v>
      </c>
      <c r="AHF15" s="42">
        <f t="shared" si="27"/>
        <v>1.0940708E-2</v>
      </c>
      <c r="AHG15" s="42">
        <f t="shared" si="27"/>
        <v>6.4507826999999995E-10</v>
      </c>
      <c r="AHH15" s="42">
        <f t="shared" si="27"/>
        <v>1.0494534999999999E-2</v>
      </c>
      <c r="AHI15" s="42">
        <f t="shared" si="27"/>
        <v>5.4472893000000003E-10</v>
      </c>
      <c r="AHJ15" s="42">
        <f t="shared" si="27"/>
        <v>1.1506204000000001E-2</v>
      </c>
      <c r="AHK15" s="41">
        <f t="shared" si="32"/>
        <v>6.6438308470858675E-3</v>
      </c>
      <c r="AHL15" s="2"/>
      <c r="AHM15" s="42">
        <f t="shared" si="28"/>
        <v>6.6219220000000005E-10</v>
      </c>
      <c r="AHN15" s="42">
        <f t="shared" si="28"/>
        <v>6.6219220000000005E-10</v>
      </c>
      <c r="AHO15" s="42">
        <f t="shared" si="28"/>
        <v>6.6219220000000005E-10</v>
      </c>
      <c r="AHP15" s="42">
        <f t="shared" si="28"/>
        <v>6.6219220000000005E-10</v>
      </c>
      <c r="AHQ15" s="42">
        <f t="shared" si="28"/>
        <v>6.6219220000000005E-10</v>
      </c>
      <c r="AHR15" s="42">
        <f t="shared" si="28"/>
        <v>6.6219220000000005E-10</v>
      </c>
      <c r="AHS15" s="42">
        <f t="shared" si="28"/>
        <v>6.6219220000000005E-10</v>
      </c>
      <c r="AHT15" s="42">
        <f t="shared" si="28"/>
        <v>6.6219220000000005E-10</v>
      </c>
      <c r="AHU15" s="42">
        <f t="shared" si="28"/>
        <v>6.6219220000000005E-10</v>
      </c>
      <c r="AHV15" s="42">
        <f t="shared" si="28"/>
        <v>6.6219220000000005E-10</v>
      </c>
      <c r="AHW15" s="42">
        <f t="shared" si="29"/>
        <v>6.6219220000000005E-10</v>
      </c>
      <c r="AHX15" s="42">
        <f t="shared" si="29"/>
        <v>6.6219220000000005E-10</v>
      </c>
      <c r="AHY15" s="42">
        <f t="shared" si="29"/>
        <v>6.6219220000000005E-10</v>
      </c>
      <c r="AHZ15" s="42">
        <f t="shared" si="29"/>
        <v>6.6219220000000005E-10</v>
      </c>
      <c r="AIA15" s="42">
        <f t="shared" si="29"/>
        <v>6.6219220000000005E-10</v>
      </c>
      <c r="AIB15" s="42">
        <f t="shared" si="29"/>
        <v>6.6219220000000005E-10</v>
      </c>
      <c r="AIC15" s="42">
        <f t="shared" si="29"/>
        <v>6.6219220000000005E-10</v>
      </c>
      <c r="AID15" s="42">
        <f t="shared" si="29"/>
        <v>6.6219220000000005E-10</v>
      </c>
      <c r="AIE15" s="42">
        <f t="shared" si="29"/>
        <v>6.6219220000000005E-10</v>
      </c>
      <c r="AIF15" s="42">
        <f t="shared" si="29"/>
        <v>6.6219220000000005E-10</v>
      </c>
      <c r="AIG15" s="41">
        <f t="shared" si="33"/>
        <v>6.6219219999999984E-10</v>
      </c>
      <c r="AIH15" s="2"/>
      <c r="AII15" s="46">
        <v>7</v>
      </c>
      <c r="AIJ15" s="3">
        <v>0</v>
      </c>
      <c r="AIK15" s="3">
        <v>7</v>
      </c>
      <c r="AIL15" s="3">
        <v>0</v>
      </c>
      <c r="AIM15" s="3">
        <v>0</v>
      </c>
      <c r="AIN15" s="16">
        <v>-1</v>
      </c>
      <c r="AIO15" s="2"/>
      <c r="AIP15" s="12" t="str">
        <f t="shared" si="34"/>
        <v>1,1</v>
      </c>
      <c r="AIQ15" s="2"/>
      <c r="AIR15" s="10">
        <f t="shared" si="35"/>
        <v>8</v>
      </c>
      <c r="AIS15" s="24">
        <f>IF(ISNUMBER(MATCH(AIS64,$AIP$31:$AIP$50,0)),$AIL$4,IF(ISNUMBER(MATCH(AIS64,Z_08!$AIP$52:$AIP$53,0)),$AIM$4,IF(ISNUMBER(MATCH(AIS64,$AIP$8:$AIP$27,0)),$AIK$4,$AIJ$4)))</f>
        <v>0</v>
      </c>
      <c r="AIT15" s="24">
        <f>IF(ISNUMBER(MATCH(AIT64,$AIP$31:$AIP$50,0)),$AIL$4,IF(ISNUMBER(MATCH(AIT64,Z_08!$AIP$52:$AIP$53,0)),$AIM$4,IF(ISNUMBER(MATCH(AIT64,$AIP$8:$AIP$27,0)),$AIK$4,$AIJ$4)))</f>
        <v>0</v>
      </c>
      <c r="AIU15" s="24">
        <f>IF(ISNUMBER(MATCH(AIU64,$AIP$31:$AIP$50,0)),$AIL$4,IF(ISNUMBER(MATCH(AIU64,Z_08!$AIP$52:$AIP$53,0)),$AIM$4,IF(ISNUMBER(MATCH(AIU64,$AIP$8:$AIP$27,0)),$AIK$4,$AIJ$4)))</f>
        <v>0</v>
      </c>
      <c r="AIV15" s="24">
        <f>IF(ISNUMBER(MATCH(AIV64,$AIP$31:$AIP$50,0)),$AIL$4,IF(ISNUMBER(MATCH(AIV64,Z_08!$AIP$52:$AIP$53,0)),$AIM$4,IF(ISNUMBER(MATCH(AIV64,$AIP$8:$AIP$27,0)),$AIK$4,$AIJ$4)))</f>
        <v>0</v>
      </c>
      <c r="AIW15" s="24">
        <f>IF(ISNUMBER(MATCH(AIW64,$AIP$31:$AIP$50,0)),$AIL$4,IF(ISNUMBER(MATCH(AIW64,Z_08!$AIP$52:$AIP$53,0)),$AIM$4,IF(ISNUMBER(MATCH(AIW64,$AIP$8:$AIP$27,0)),$AIK$4,$AIJ$4)))</f>
        <v>0</v>
      </c>
      <c r="AIX15" s="24">
        <f>IF(ISNUMBER(MATCH(AIX64,$AIP$31:$AIP$50,0)),$AIL$4,IF(ISNUMBER(MATCH(AIX64,Z_08!$AIP$52:$AIP$53,0)),$AIM$4,IF(ISNUMBER(MATCH(AIX64,$AIP$8:$AIP$27,0)),$AIK$4,$AIJ$4)))</f>
        <v>0</v>
      </c>
      <c r="AIY15" s="24">
        <f>IF(ISNUMBER(MATCH(AIY64,$AIP$31:$AIP$50,0)),$AIL$4,IF(ISNUMBER(MATCH(AIY64,Z_08!$AIP$52:$AIP$53,0)),$AIM$4,IF(ISNUMBER(MATCH(AIY64,$AIP$8:$AIP$27,0)),$AIK$4,$AIJ$4)))</f>
        <v>0</v>
      </c>
      <c r="AIZ15" s="24">
        <f>IF(ISNUMBER(MATCH(AIZ64,$AIP$31:$AIP$50,0)),$AIL$4,IF(ISNUMBER(MATCH(AIZ64,Z_08!$AIP$52:$AIP$53,0)),$AIM$4,IF(ISNUMBER(MATCH(AIZ64,$AIP$8:$AIP$27,0)),$AIK$4,$AIJ$4)))</f>
        <v>0</v>
      </c>
      <c r="AJA15" s="24">
        <f>IF(ISNUMBER(MATCH(AJA64,$AIP$31:$AIP$50,0)),$AIL$4,IF(ISNUMBER(MATCH(AJA64,Z_08!$AIP$52:$AIP$53,0)),$AIM$4,IF(ISNUMBER(MATCH(AJA64,$AIP$8:$AIP$27,0)),$AIK$4,$AIJ$4)))</f>
        <v>0</v>
      </c>
      <c r="AJB15" s="24">
        <f>IF(ISNUMBER(MATCH(AJB64,$AIP$31:$AIP$50,0)),$AIL$4,IF(ISNUMBER(MATCH(AJB64,Z_08!$AIP$52:$AIP$53,0)),$AIM$4,IF(ISNUMBER(MATCH(AJB64,$AIP$8:$AIP$27,0)),$AIK$4,$AIJ$4)))</f>
        <v>0</v>
      </c>
      <c r="AJC15" s="24">
        <f>IF(ISNUMBER(MATCH(AJC64,$AIP$31:$AIP$50,0)),$AIL$4,IF(ISNUMBER(MATCH(AJC64,Z_08!$AIP$52:$AIP$53,0)),$AIM$4,IF(ISNUMBER(MATCH(AJC64,$AIP$8:$AIP$27,0)),$AIK$4,$AIJ$4)))</f>
        <v>0</v>
      </c>
      <c r="AJD15" s="24">
        <f>IF(ISNUMBER(MATCH(AJD64,$AIP$31:$AIP$50,0)),$AIL$4,IF(ISNUMBER(MATCH(AJD64,Z_08!$AIP$52:$AIP$53,0)),$AIM$4,IF(ISNUMBER(MATCH(AJD64,$AIP$8:$AIP$27,0)),$AIK$4,$AIJ$4)))</f>
        <v>0</v>
      </c>
      <c r="AJE15" s="24">
        <f>IF(ISNUMBER(MATCH(AJE64,$AIP$31:$AIP$50,0)),$AIL$4,IF(ISNUMBER(MATCH(AJE64,Z_08!$AIP$52:$AIP$53,0)),$AIM$4,IF(ISNUMBER(MATCH(AJE64,$AIP$8:$AIP$27,0)),$AIK$4,$AIJ$4)))</f>
        <v>0</v>
      </c>
      <c r="AJF15" s="24">
        <f>IF(ISNUMBER(MATCH(AJF64,$AIP$31:$AIP$50,0)),$AIL$4,IF(ISNUMBER(MATCH(AJF64,Z_08!$AIP$52:$AIP$53,0)),$AIM$4,IF(ISNUMBER(MATCH(AJF64,$AIP$8:$AIP$27,0)),$AIK$4,$AIJ$4)))</f>
        <v>0</v>
      </c>
      <c r="AJG15" s="24">
        <f>IF(ISNUMBER(MATCH(AJG64,$AIP$31:$AIP$50,0)),$AIL$4,IF(ISNUMBER(MATCH(AJG64,Z_08!$AIP$52:$AIP$53,0)),$AIM$4,IF(ISNUMBER(MATCH(AJG64,$AIP$8:$AIP$27,0)),$AIK$4,$AIJ$4)))</f>
        <v>0</v>
      </c>
      <c r="AJH15" s="24">
        <f>IF(ISNUMBER(MATCH(AJH64,$AIP$31:$AIP$50,0)),$AIL$4,IF(ISNUMBER(MATCH(AJH64,Z_08!$AIP$52:$AIP$53,0)),$AIM$4,IF(ISNUMBER(MATCH(AJH64,$AIP$8:$AIP$27,0)),$AIK$4,$AIJ$4)))</f>
        <v>0</v>
      </c>
      <c r="AJI15" s="24">
        <f>IF(ISNUMBER(MATCH(AJI64,$AIP$31:$AIP$50,0)),$AIL$4,IF(ISNUMBER(MATCH(AJI64,Z_08!$AIP$52:$AIP$53,0)),$AIM$4,IF(ISNUMBER(MATCH(AJI64,$AIP$8:$AIP$27,0)),$AIK$4,$AIJ$4)))</f>
        <v>0</v>
      </c>
      <c r="AJJ15" s="24">
        <f>IF(ISNUMBER(MATCH(AJJ64,$AIP$31:$AIP$50,0)),$AIL$4,IF(ISNUMBER(MATCH(AJJ64,Z_08!$AIP$52:$AIP$53,0)),$AIM$4,IF(ISNUMBER(MATCH(AJJ64,$AIP$8:$AIP$27,0)),$AIK$4,$AIJ$4)))</f>
        <v>0</v>
      </c>
      <c r="AJK15" s="24">
        <f>IF(ISNUMBER(MATCH(AJK64,$AIP$31:$AIP$50,0)),$AIL$4,IF(ISNUMBER(MATCH(AJK64,Z_08!$AIP$52:$AIP$53,0)),$AIM$4,IF(ISNUMBER(MATCH(AJK64,$AIP$8:$AIP$27,0)),$AIK$4,$AIJ$4)))</f>
        <v>0</v>
      </c>
      <c r="AJL15" s="24">
        <f>IF(ISNUMBER(MATCH(AJL64,$AIP$31:$AIP$50,0)),$AIL$4,IF(ISNUMBER(MATCH(AJL64,Z_08!$AIP$52:$AIP$53,0)),$AIM$4,IF(ISNUMBER(MATCH(AJL64,$AIP$8:$AIP$27,0)),$AIK$4,$AIJ$4)))</f>
        <v>0</v>
      </c>
      <c r="AJM15" s="24">
        <f>IF(ISNUMBER(MATCH(AJM64,$AIP$31:$AIP$50,0)),$AIL$4,IF(ISNUMBER(MATCH(AJM64,Z_08!$AIP$52:$AIP$53,0)),$AIM$4,IF(ISNUMBER(MATCH(AJM64,$AIP$8:$AIP$27,0)),$AIK$4,$AIJ$4)))</f>
        <v>0</v>
      </c>
      <c r="AJN15" s="24">
        <f>IF(ISNUMBER(MATCH(AJN64,$AIP$31:$AIP$50,0)),$AIL$4,IF(ISNUMBER(MATCH(AJN64,Z_08!$AIP$52:$AIP$53,0)),$AIM$4,IF(ISNUMBER(MATCH(AJN64,$AIP$8:$AIP$27,0)),$AIK$4,$AIJ$4)))</f>
        <v>0</v>
      </c>
      <c r="AJO15" s="24">
        <f>IF(ISNUMBER(MATCH(AJO64,$AIP$31:$AIP$50,0)),$AIL$4,IF(ISNUMBER(MATCH(AJO64,Z_08!$AIP$52:$AIP$53,0)),$AIM$4,IF(ISNUMBER(MATCH(AJO64,$AIP$8:$AIP$27,0)),$AIK$4,$AIJ$4)))</f>
        <v>0</v>
      </c>
      <c r="AJP15" s="24">
        <f>IF(ISNUMBER(MATCH(AJP64,$AIP$31:$AIP$50,0)),$AIL$4,IF(ISNUMBER(MATCH(AJP64,Z_08!$AIP$52:$AIP$53,0)),$AIM$4,IF(ISNUMBER(MATCH(AJP64,$AIP$8:$AIP$27,0)),$AIK$4,$AIJ$4)))</f>
        <v>0</v>
      </c>
      <c r="AJQ15" s="24">
        <f>IF(ISNUMBER(MATCH(AJQ64,$AIP$31:$AIP$50,0)),$AIL$4,IF(ISNUMBER(MATCH(AJQ64,Z_08!$AIP$52:$AIP$53,0)),$AIM$4,IF(ISNUMBER(MATCH(AJQ64,$AIP$8:$AIP$27,0)),$AIK$4,$AIJ$4)))</f>
        <v>0</v>
      </c>
      <c r="AJR15" s="24">
        <f>IF(ISNUMBER(MATCH(AJR64,$AIP$31:$AIP$50,0)),$AIL$4,IF(ISNUMBER(MATCH(AJR64,Z_08!$AIP$52:$AIP$53,0)),$AIM$4,IF(ISNUMBER(MATCH(AJR64,$AIP$8:$AIP$27,0)),$AIK$4,$AIJ$4)))</f>
        <v>0</v>
      </c>
      <c r="AJS15" s="24">
        <f>IF(ISNUMBER(MATCH(AJS64,$AIP$31:$AIP$50,0)),$AIL$4,IF(ISNUMBER(MATCH(AJS64,Z_08!$AIP$52:$AIP$53,0)),$AIM$4,IF(ISNUMBER(MATCH(AJS64,$AIP$8:$AIP$27,0)),$AIK$4,$AIJ$4)))</f>
        <v>0</v>
      </c>
      <c r="AJT15" s="24">
        <f>IF(ISNUMBER(MATCH(AJT64,$AIP$31:$AIP$50,0)),$AIL$4,IF(ISNUMBER(MATCH(AJT64,Z_08!$AIP$52:$AIP$53,0)),$AIM$4,IF(ISNUMBER(MATCH(AJT64,$AIP$8:$AIP$27,0)),$AIK$4,$AIJ$4)))</f>
        <v>0</v>
      </c>
      <c r="AJU15" s="24">
        <f>IF(ISNUMBER(MATCH(AJU64,$AIP$31:$AIP$50,0)),$AIL$4,IF(ISNUMBER(MATCH(AJU64,Z_08!$AIP$52:$AIP$53,0)),$AIM$4,IF(ISNUMBER(MATCH(AJU64,$AIP$8:$AIP$27,0)),$AIK$4,$AIJ$4)))</f>
        <v>0</v>
      </c>
      <c r="AJV15" s="24">
        <f>IF(ISNUMBER(MATCH(AJV64,$AIP$31:$AIP$50,0)),$AIL$4,IF(ISNUMBER(MATCH(AJV64,Z_08!$AIP$52:$AIP$53,0)),$AIM$4,IF(ISNUMBER(MATCH(AJV64,$AIP$8:$AIP$27,0)),$AIK$4,$AIJ$4)))</f>
        <v>0</v>
      </c>
      <c r="AJW15" s="24">
        <f>IF(ISNUMBER(MATCH(AJW64,$AIP$31:$AIP$50,0)),$AIL$4,IF(ISNUMBER(MATCH(AJW64,Z_08!$AIP$52:$AIP$53,0)),$AIM$4,IF(ISNUMBER(MATCH(AJW64,$AIP$8:$AIP$27,0)),$AIK$4,$AIJ$4)))</f>
        <v>0</v>
      </c>
      <c r="AJX15" s="24">
        <f>IF(ISNUMBER(MATCH(AJX64,$AIP$31:$AIP$50,0)),$AIL$4,IF(ISNUMBER(MATCH(AJX64,Z_08!$AIP$52:$AIP$53,0)),$AIM$4,IF(ISNUMBER(MATCH(AJX64,$AIP$8:$AIP$27,0)),$AIK$4,$AIJ$4)))</f>
        <v>0</v>
      </c>
      <c r="AJY15" s="24">
        <f>IF(ISNUMBER(MATCH(AJY64,$AIP$31:$AIP$50,0)),$AIL$4,IF(ISNUMBER(MATCH(AJY64,Z_08!$AIP$52:$AIP$53,0)),$AIM$4,IF(ISNUMBER(MATCH(AJY64,$AIP$8:$AIP$27,0)),$AIK$4,$AIJ$4)))</f>
        <v>0</v>
      </c>
      <c r="AJZ15" s="24">
        <f>IF(ISNUMBER(MATCH(AJZ64,$AIP$31:$AIP$50,0)),$AIL$4,IF(ISNUMBER(MATCH(AJZ64,Z_08!$AIP$52:$AIP$53,0)),$AIM$4,IF(ISNUMBER(MATCH(AJZ64,$AIP$8:$AIP$27,0)),$AIK$4,$AIJ$4)))</f>
        <v>0</v>
      </c>
      <c r="AKA15" s="24">
        <f>IF(ISNUMBER(MATCH(AKA64,$AIP$31:$AIP$50,0)),$AIL$4,IF(ISNUMBER(MATCH(AKA64,Z_08!$AIP$52:$AIP$53,0)),$AIM$4,IF(ISNUMBER(MATCH(AKA64,$AIP$8:$AIP$27,0)),$AIK$4,$AIJ$4)))</f>
        <v>0</v>
      </c>
      <c r="AKB15" s="24">
        <f>IF(ISNUMBER(MATCH(AKB64,$AIP$31:$AIP$50,0)),$AIL$4,IF(ISNUMBER(MATCH(AKB64,Z_08!$AIP$52:$AIP$53,0)),$AIM$4,IF(ISNUMBER(MATCH(AKB64,$AIP$8:$AIP$27,0)),$AIK$4,$AIJ$4)))</f>
        <v>0</v>
      </c>
      <c r="AKC15" s="24">
        <f>IF(ISNUMBER(MATCH(AKC64,$AIP$31:$AIP$50,0)),$AIL$4,IF(ISNUMBER(MATCH(AKC64,Z_08!$AIP$52:$AIP$53,0)),$AIM$4,IF(ISNUMBER(MATCH(AKC64,$AIP$8:$AIP$27,0)),$AIK$4,$AIJ$4)))</f>
        <v>0</v>
      </c>
      <c r="AKD15" s="24">
        <f>IF(ISNUMBER(MATCH(AKD64,$AIP$31:$AIP$50,0)),$AIL$4,IF(ISNUMBER(MATCH(AKD64,Z_08!$AIP$52:$AIP$53,0)),$AIM$4,IF(ISNUMBER(MATCH(AKD64,$AIP$8:$AIP$27,0)),$AIK$4,$AIJ$4)))</f>
        <v>0</v>
      </c>
      <c r="AKE15" s="24">
        <f>IF(ISNUMBER(MATCH(AKE64,$AIP$31:$AIP$50,0)),$AIL$4,IF(ISNUMBER(MATCH(AKE64,Z_08!$AIP$52:$AIP$53,0)),$AIM$4,IF(ISNUMBER(MATCH(AKE64,$AIP$8:$AIP$27,0)),$AIK$4,$AIJ$4)))</f>
        <v>0</v>
      </c>
      <c r="AKF15" s="24">
        <f>IF(ISNUMBER(MATCH(AKF64,$AIP$31:$AIP$50,0)),$AIL$4,IF(ISNUMBER(MATCH(AKF64,Z_08!$AIP$52:$AIP$53,0)),$AIM$4,IF(ISNUMBER(MATCH(AKF64,$AIP$8:$AIP$27,0)),$AIK$4,$AIJ$4)))</f>
        <v>0</v>
      </c>
      <c r="AKG15" s="10"/>
      <c r="AKH15" s="2"/>
      <c r="AKI15" s="2"/>
      <c r="AKJ15" s="2"/>
      <c r="AKK15" s="2"/>
      <c r="AKL15" s="2"/>
      <c r="AKM15" s="2"/>
      <c r="AKN15" s="2"/>
      <c r="AKO15" s="2"/>
      <c r="AKP15" s="2"/>
      <c r="AKQ15" s="2"/>
      <c r="AKR15" s="2"/>
      <c r="AKS15" s="2"/>
      <c r="AKT15" s="2"/>
      <c r="AKU15" s="2"/>
    </row>
    <row r="16" spans="1:983" ht="5.0999999999999996" customHeight="1" x14ac:dyDescent="0.25">
      <c r="A16" s="2"/>
      <c r="B16" s="69">
        <v>4.9582E-13</v>
      </c>
      <c r="C16" s="69">
        <v>5.4832000000000003E-13</v>
      </c>
      <c r="D16" s="2"/>
      <c r="E16" s="2"/>
      <c r="F16" s="2"/>
      <c r="G16" s="2"/>
      <c r="H16" s="2"/>
      <c r="I16" s="46">
        <v>8</v>
      </c>
      <c r="J16" s="51">
        <v>7.1932000000000001E-13</v>
      </c>
      <c r="K16" s="51">
        <v>7.1781000000000005E-13</v>
      </c>
      <c r="L16" s="51">
        <v>7.1625E-13</v>
      </c>
      <c r="M16" s="51">
        <v>7.1466000000000001E-13</v>
      </c>
      <c r="N16" s="51">
        <v>7.1301000000000001E-13</v>
      </c>
      <c r="O16" s="51">
        <v>7.1130000000000001E-13</v>
      </c>
      <c r="P16" s="51">
        <v>7.0953000000000001E-13</v>
      </c>
      <c r="Q16" s="51">
        <v>7.0767999999999997E-13</v>
      </c>
      <c r="R16" s="51">
        <v>7.0575E-13</v>
      </c>
      <c r="S16" s="51">
        <v>7.0370000000000002E-13</v>
      </c>
      <c r="T16" s="51">
        <v>7.0153000000000004E-13</v>
      </c>
      <c r="U16" s="51">
        <v>6.9922000000000002E-13</v>
      </c>
      <c r="V16" s="51">
        <v>6.9674000000000002E-13</v>
      </c>
      <c r="W16" s="51">
        <v>6.9406999999999999E-13</v>
      </c>
      <c r="X16" s="51">
        <v>6.9117999999999999E-13</v>
      </c>
      <c r="Y16" s="51">
        <v>6.8806E-13</v>
      </c>
      <c r="Z16" s="51">
        <v>6.8467000000000005E-13</v>
      </c>
      <c r="AA16" s="51">
        <v>6.8099000000000001E-13</v>
      </c>
      <c r="AB16" s="51">
        <v>6.7700000000000004E-13</v>
      </c>
      <c r="AC16" s="51">
        <v>6.7265999999999998E-13</v>
      </c>
      <c r="AD16" s="51">
        <v>6.6796000000000001E-13</v>
      </c>
      <c r="AE16" s="51">
        <v>6.6288E-13</v>
      </c>
      <c r="AF16" s="51">
        <v>6.5738999999999999E-13</v>
      </c>
      <c r="AG16" s="51">
        <v>6.5148999999999998E-13</v>
      </c>
      <c r="AH16" s="51">
        <v>6.4515000000000003E-13</v>
      </c>
      <c r="AI16" s="51">
        <v>6.3836000000000002E-13</v>
      </c>
      <c r="AJ16" s="51">
        <v>6.3112999999999996E-13</v>
      </c>
      <c r="AK16" s="51">
        <v>6.2344000000000002E-13</v>
      </c>
      <c r="AL16" s="51">
        <v>6.1530000000000001E-13</v>
      </c>
      <c r="AM16" s="51">
        <v>6.0671000000000005E-13</v>
      </c>
      <c r="AN16" s="51">
        <v>5.9768000000000003E-13</v>
      </c>
      <c r="AO16" s="51">
        <v>5.8821999999999999E-13</v>
      </c>
      <c r="AP16" s="51">
        <v>5.7834999999999995E-13</v>
      </c>
      <c r="AQ16" s="51">
        <v>5.6807000000000002E-13</v>
      </c>
      <c r="AR16" s="51">
        <v>5.5741999999999996E-13</v>
      </c>
      <c r="AS16" s="51">
        <v>5.4640999999999999E-13</v>
      </c>
      <c r="AT16" s="51">
        <v>5.3507999999999998E-13</v>
      </c>
      <c r="AU16" s="51">
        <v>5.2343000000000002E-13</v>
      </c>
      <c r="AV16" s="51">
        <v>5.1152000000000003E-13</v>
      </c>
      <c r="AW16" s="51">
        <v>4.9936E-13</v>
      </c>
      <c r="AX16" s="2"/>
      <c r="AY16" s="19">
        <v>8</v>
      </c>
      <c r="AZ16" s="44">
        <v>0</v>
      </c>
      <c r="BA16" s="44">
        <v>4.1915750000000002E-2</v>
      </c>
      <c r="BB16" s="44">
        <v>0.14364873</v>
      </c>
      <c r="BC16" s="44">
        <v>0.31142214000000001</v>
      </c>
      <c r="BD16" s="44">
        <v>0.51262032999999996</v>
      </c>
      <c r="BE16" s="44">
        <v>0.68260014000000002</v>
      </c>
      <c r="BF16" s="44">
        <v>0.77932559999999995</v>
      </c>
      <c r="BG16" s="44">
        <v>0.80357765999999997</v>
      </c>
      <c r="BH16" s="44">
        <v>0.77549446</v>
      </c>
      <c r="BI16" s="44">
        <v>0.70996320000000002</v>
      </c>
      <c r="BJ16" s="44">
        <v>0.62130386000000004</v>
      </c>
      <c r="BK16" s="44">
        <v>0.52039460000000004</v>
      </c>
      <c r="BL16" s="44">
        <v>0.41700675999999998</v>
      </c>
      <c r="BM16" s="44">
        <v>0.31948910000000003</v>
      </c>
      <c r="BN16" s="44">
        <v>0.23400146999999999</v>
      </c>
      <c r="BO16" s="44">
        <v>0.1639468</v>
      </c>
      <c r="BP16" s="44">
        <v>0.11002337</v>
      </c>
      <c r="BQ16" s="44">
        <v>7.0855349999999998E-2</v>
      </c>
      <c r="BR16" s="44">
        <v>4.3885708000000002E-2</v>
      </c>
      <c r="BS16" s="44">
        <v>2.6204096E-2</v>
      </c>
      <c r="BT16" s="44">
        <v>1.5120412999999999E-2</v>
      </c>
      <c r="BU16" s="44">
        <v>8.4516009999999996E-3</v>
      </c>
      <c r="BV16" s="44">
        <v>4.5865233999999996E-3</v>
      </c>
      <c r="BW16" s="44">
        <v>2.4217402E-3</v>
      </c>
      <c r="BX16" s="44">
        <v>1.2466242000000001E-3</v>
      </c>
      <c r="BY16" s="44">
        <v>6.2676650000000002E-4</v>
      </c>
      <c r="BZ16" s="44">
        <v>3.0829760000000001E-4</v>
      </c>
      <c r="CA16" s="44">
        <v>1.4859308000000001E-4</v>
      </c>
      <c r="CB16" s="44">
        <v>7.0275299999999994E-5</v>
      </c>
      <c r="CC16" s="44">
        <v>3.2654345E-5</v>
      </c>
      <c r="CD16" s="44">
        <v>1.4925487000000001E-5</v>
      </c>
      <c r="CE16" s="44">
        <v>6.7179685000000004E-6</v>
      </c>
      <c r="CF16" s="44">
        <v>2.9805320000000001E-6</v>
      </c>
      <c r="CG16" s="44">
        <v>1.3046110000000001E-6</v>
      </c>
      <c r="CH16" s="44">
        <v>5.6383290000000002E-7</v>
      </c>
      <c r="CI16" s="44">
        <v>2.4077956999999999E-7</v>
      </c>
      <c r="CJ16" s="44">
        <v>1.0165254E-7</v>
      </c>
      <c r="CK16" s="44">
        <v>4.2400620000000002E-8</v>
      </c>
      <c r="CL16" s="44">
        <v>1.7314356E-8</v>
      </c>
      <c r="CM16" s="44">
        <v>6.4038982999999996E-9</v>
      </c>
      <c r="CN16" s="44">
        <v>0</v>
      </c>
      <c r="CO16" s="44">
        <v>4.134608E-2</v>
      </c>
      <c r="CP16" s="44">
        <v>0.14161603</v>
      </c>
      <c r="CQ16" s="44">
        <v>0.30758577999999998</v>
      </c>
      <c r="CR16" s="44">
        <v>0.50806545999999997</v>
      </c>
      <c r="CS16" s="44">
        <v>0.67917912999999996</v>
      </c>
      <c r="CT16" s="44">
        <v>0.77811545000000004</v>
      </c>
      <c r="CU16" s="44">
        <v>0.80465880000000001</v>
      </c>
      <c r="CV16" s="44">
        <v>0.77868329999999997</v>
      </c>
      <c r="CW16" s="44">
        <v>0.71504926999999996</v>
      </c>
      <c r="CX16" s="44">
        <v>0.62781465000000003</v>
      </c>
      <c r="CY16" s="44">
        <v>0.52779989999999999</v>
      </c>
      <c r="CZ16" s="44">
        <v>0.42470530000000001</v>
      </c>
      <c r="DA16" s="44">
        <v>0.32688800000000001</v>
      </c>
      <c r="DB16" s="44">
        <v>0.24061815</v>
      </c>
      <c r="DC16" s="44">
        <v>0.16948100999999999</v>
      </c>
      <c r="DD16" s="44">
        <v>0.11437387</v>
      </c>
      <c r="DE16" s="44">
        <v>7.4084960000000005E-2</v>
      </c>
      <c r="DF16" s="44">
        <v>4.6160195000000001E-2</v>
      </c>
      <c r="DG16" s="44">
        <v>2.7730492999999998E-2</v>
      </c>
      <c r="DH16" s="44">
        <v>1.6100570000000002E-2</v>
      </c>
      <c r="DI16" s="44">
        <v>9.0561319999999997E-3</v>
      </c>
      <c r="DJ16" s="44">
        <v>4.9458879999999998E-3</v>
      </c>
      <c r="DK16" s="44">
        <v>2.6282739999999999E-3</v>
      </c>
      <c r="DL16" s="44">
        <v>1.3617034000000001E-3</v>
      </c>
      <c r="DM16" s="44">
        <v>6.8908697000000002E-4</v>
      </c>
      <c r="DN16" s="44">
        <v>3.4117313999999999E-4</v>
      </c>
      <c r="DO16" s="44">
        <v>1.6552090000000001E-4</v>
      </c>
      <c r="DP16" s="44">
        <v>7.8798474999999999E-5</v>
      </c>
      <c r="DQ16" s="44">
        <v>3.6857436000000002E-5</v>
      </c>
      <c r="DR16" s="44">
        <v>1.6958080000000001E-5</v>
      </c>
      <c r="DS16" s="44">
        <v>7.683018E-6</v>
      </c>
      <c r="DT16" s="44">
        <v>3.4309433E-6</v>
      </c>
      <c r="DU16" s="44">
        <v>1.5115019E-6</v>
      </c>
      <c r="DV16" s="44">
        <v>6.5746167000000004E-7</v>
      </c>
      <c r="DW16" s="44">
        <v>2.8255629999999998E-7</v>
      </c>
      <c r="DX16" s="44">
        <v>1.2004068000000001E-7</v>
      </c>
      <c r="DY16" s="44">
        <v>5.0381019999999999E-8</v>
      </c>
      <c r="DZ16" s="44">
        <v>2.0698163E-8</v>
      </c>
      <c r="EA16" s="44">
        <v>7.7043000000000004E-9</v>
      </c>
      <c r="EB16" s="44">
        <v>0</v>
      </c>
      <c r="EC16" s="44">
        <v>4.2496930000000002E-2</v>
      </c>
      <c r="ED16" s="44">
        <v>0.1457427</v>
      </c>
      <c r="EE16" s="44">
        <v>0.31533137</v>
      </c>
      <c r="EF16" s="44">
        <v>0.51716185000000003</v>
      </c>
      <c r="EG16" s="44">
        <v>0.68596820000000003</v>
      </c>
      <c r="EH16" s="44">
        <v>0.780667</v>
      </c>
      <c r="EI16" s="44">
        <v>0.80299359999999997</v>
      </c>
      <c r="EJ16" s="44">
        <v>0.77325560000000004</v>
      </c>
      <c r="EK16" s="44">
        <v>0.70638685999999995</v>
      </c>
      <c r="EL16" s="44">
        <v>0.61690630000000002</v>
      </c>
      <c r="EM16" s="44">
        <v>0.51568245999999995</v>
      </c>
      <c r="EN16" s="44">
        <v>0.41245704999999999</v>
      </c>
      <c r="EO16" s="44">
        <v>0.31547856000000002</v>
      </c>
      <c r="EP16" s="44">
        <v>0.23075227000000001</v>
      </c>
      <c r="EQ16" s="44">
        <v>0.16151665000000001</v>
      </c>
      <c r="ER16" s="44">
        <v>0.108339965</v>
      </c>
      <c r="ES16" s="44">
        <v>6.9773790000000002E-2</v>
      </c>
      <c r="ET16" s="44">
        <v>4.3240054999999999E-2</v>
      </c>
      <c r="EU16" s="44">
        <v>2.5846596999999999E-2</v>
      </c>
      <c r="EV16" s="44">
        <v>1.4937913000000001E-2</v>
      </c>
      <c r="EW16" s="44">
        <v>8.3669839999999992E-3</v>
      </c>
      <c r="EX16" s="44">
        <v>4.5521384999999996E-3</v>
      </c>
      <c r="EY16" s="44">
        <v>2.4107222000000002E-3</v>
      </c>
      <c r="EZ16" s="44">
        <v>1.2451923000000001E-3</v>
      </c>
      <c r="FA16" s="44">
        <v>6.2868820000000004E-4</v>
      </c>
      <c r="FB16" s="44">
        <v>3.1062996E-4</v>
      </c>
      <c r="FC16" s="44">
        <v>1.5041513000000001E-4</v>
      </c>
      <c r="FD16" s="44">
        <v>7.1478080000000001E-5</v>
      </c>
      <c r="FE16" s="44">
        <v>3.3375333999999998E-5</v>
      </c>
      <c r="FF16" s="44">
        <v>1.5329917E-5</v>
      </c>
      <c r="FG16" s="44">
        <v>6.9335223999999997E-6</v>
      </c>
      <c r="FH16" s="44">
        <v>3.0908547999999999E-6</v>
      </c>
      <c r="FI16" s="44">
        <v>1.3592315E-6</v>
      </c>
      <c r="FJ16" s="44">
        <v>5.9012100000000002E-7</v>
      </c>
      <c r="FK16" s="44">
        <v>2.5312599999999999E-7</v>
      </c>
      <c r="FL16" s="44">
        <v>1.0732811E-7</v>
      </c>
      <c r="FM16" s="44">
        <v>4.4959240000000003E-8</v>
      </c>
      <c r="FN16" s="44">
        <v>1.8437270000000002E-8</v>
      </c>
      <c r="FO16" s="44">
        <v>6.8506410000000001E-9</v>
      </c>
      <c r="FP16" s="44">
        <v>0</v>
      </c>
      <c r="FQ16" s="44">
        <v>4.4013016000000002E-2</v>
      </c>
      <c r="FR16" s="44">
        <v>0.15109399000000001</v>
      </c>
      <c r="FS16" s="44">
        <v>0.32520756000000001</v>
      </c>
      <c r="FT16" s="44">
        <v>0.52845865000000003</v>
      </c>
      <c r="FU16" s="44">
        <v>0.6936312</v>
      </c>
      <c r="FV16" s="44">
        <v>0.78184956000000005</v>
      </c>
      <c r="FW16" s="44">
        <v>0.79762069999999996</v>
      </c>
      <c r="FX16" s="44">
        <v>0.76206887000000001</v>
      </c>
      <c r="FY16" s="44">
        <v>0.69022260000000002</v>
      </c>
      <c r="FZ16" s="44">
        <v>0.59732056</v>
      </c>
      <c r="GA16" s="44">
        <v>0.49432883</v>
      </c>
      <c r="GB16" s="44">
        <v>0.39106806999999999</v>
      </c>
      <c r="GC16" s="44">
        <v>0.29561662999999999</v>
      </c>
      <c r="GD16" s="44">
        <v>0.21355637999999999</v>
      </c>
      <c r="GE16" s="44">
        <v>0.1475687</v>
      </c>
      <c r="GF16" s="44">
        <v>9.7690189999999996E-2</v>
      </c>
      <c r="GG16" s="44">
        <v>6.2081613000000001E-2</v>
      </c>
      <c r="GH16" s="44">
        <v>3.7962216999999999E-2</v>
      </c>
      <c r="GI16" s="44">
        <v>2.2391615E-2</v>
      </c>
      <c r="GJ16" s="44">
        <v>1.2771269E-2</v>
      </c>
      <c r="GK16" s="44">
        <v>7.0604889999999997E-3</v>
      </c>
      <c r="GL16" s="44">
        <v>3.7920123000000001E-3</v>
      </c>
      <c r="GM16" s="44">
        <v>1.9826721E-3</v>
      </c>
      <c r="GN16" s="44">
        <v>1.0110970999999999E-3</v>
      </c>
      <c r="GO16" s="44">
        <v>5.0356187000000002E-4</v>
      </c>
      <c r="GP16" s="44">
        <v>2.4547646000000001E-4</v>
      </c>
      <c r="GQ16" s="44">
        <v>1.1732260499999999E-4</v>
      </c>
      <c r="GR16" s="44">
        <v>5.5060755000000003E-5</v>
      </c>
      <c r="GS16" s="44">
        <v>2.5394472999999998E-5</v>
      </c>
      <c r="GT16" s="44">
        <v>1.1522626E-5</v>
      </c>
      <c r="GU16" s="44">
        <v>5.1492642999999997E-6</v>
      </c>
      <c r="GV16" s="44">
        <v>2.2684378000000001E-6</v>
      </c>
      <c r="GW16" s="44">
        <v>9.8594349999999999E-7</v>
      </c>
      <c r="GX16" s="44">
        <v>4.2311770000000001E-7</v>
      </c>
      <c r="GY16" s="44">
        <v>1.7941628000000001E-7</v>
      </c>
      <c r="GZ16" s="44">
        <v>7.5212454999999995E-8</v>
      </c>
      <c r="HA16" s="44">
        <v>3.1153473000000003E-8</v>
      </c>
      <c r="HB16" s="44">
        <v>1.2636353E-8</v>
      </c>
      <c r="HC16" s="44">
        <v>4.6431893999999998E-9</v>
      </c>
      <c r="HD16" s="44">
        <v>0</v>
      </c>
      <c r="HE16" s="44">
        <v>4.3393189999999998E-2</v>
      </c>
      <c r="HF16" s="44">
        <v>0.14876424999999999</v>
      </c>
      <c r="HG16" s="44">
        <v>0.32116394999999998</v>
      </c>
      <c r="HH16" s="44">
        <v>0.52406836000000001</v>
      </c>
      <c r="HI16" s="44">
        <v>0.69075109999999995</v>
      </c>
      <c r="HJ16" s="44">
        <v>0.78124669999999996</v>
      </c>
      <c r="HK16" s="44">
        <v>0.79897280000000004</v>
      </c>
      <c r="HL16" s="44">
        <v>0.76480769999999998</v>
      </c>
      <c r="HM16" s="44">
        <v>0.69379630000000003</v>
      </c>
      <c r="HN16" s="44">
        <v>0.60110030000000003</v>
      </c>
      <c r="HO16" s="44">
        <v>0.49781117000000003</v>
      </c>
      <c r="HP16" s="44">
        <v>0.39389800000000003</v>
      </c>
      <c r="HQ16" s="44">
        <v>0.29762739999999999</v>
      </c>
      <c r="HR16" s="44">
        <v>0.21476456999999999</v>
      </c>
      <c r="HS16" s="44">
        <v>0.14812230000000001</v>
      </c>
      <c r="HT16" s="44">
        <v>9.7794450000000005E-2</v>
      </c>
      <c r="HU16" s="44">
        <v>6.1934481999999999E-2</v>
      </c>
      <c r="HV16" s="44">
        <v>3.7713660000000003E-2</v>
      </c>
      <c r="HW16" s="44">
        <v>2.2135977000000001E-2</v>
      </c>
      <c r="HX16" s="44">
        <v>1.2555248999999999E-2</v>
      </c>
      <c r="HY16" s="44">
        <v>6.8982936999999996E-3</v>
      </c>
      <c r="HZ16" s="44">
        <v>3.6800893000000002E-3</v>
      </c>
      <c r="IA16" s="44">
        <v>1.9103836999999999E-3</v>
      </c>
      <c r="IB16" s="44">
        <v>9.6694969999999996E-4</v>
      </c>
      <c r="IC16" s="44">
        <v>4.7809273000000001E-4</v>
      </c>
      <c r="ID16" s="44">
        <v>2.3130173000000001E-4</v>
      </c>
      <c r="IE16" s="44">
        <v>1.09661494E-4</v>
      </c>
      <c r="IF16" s="44">
        <v>5.1000613999999999E-5</v>
      </c>
      <c r="IG16" s="44">
        <v>2.3321030000000001E-5</v>
      </c>
      <c r="IH16" s="44">
        <v>1.049228E-5</v>
      </c>
      <c r="II16" s="44">
        <v>4.6491589999999998E-6</v>
      </c>
      <c r="IJ16" s="44">
        <v>2.0308749999999998E-6</v>
      </c>
      <c r="IK16" s="44">
        <v>8.753786E-7</v>
      </c>
      <c r="IL16" s="44">
        <v>3.7262369999999999E-7</v>
      </c>
      <c r="IM16" s="44">
        <v>1.5675417000000001E-7</v>
      </c>
      <c r="IN16" s="44">
        <v>6.5202386000000001E-8</v>
      </c>
      <c r="IO16" s="44">
        <v>2.6801182000000001E-8</v>
      </c>
      <c r="IP16" s="44">
        <v>1.0790124000000001E-8</v>
      </c>
      <c r="IQ16" s="44">
        <v>3.9367242999999997E-9</v>
      </c>
      <c r="IR16" s="44">
        <v>0</v>
      </c>
      <c r="IS16" s="44">
        <v>4.3570432999999999E-2</v>
      </c>
      <c r="IT16" s="44">
        <v>0.14936867000000001</v>
      </c>
      <c r="IU16" s="44">
        <v>0.32179575999999999</v>
      </c>
      <c r="IV16" s="44">
        <v>0.52458483</v>
      </c>
      <c r="IW16" s="44">
        <v>0.6910963</v>
      </c>
      <c r="IX16" s="44">
        <v>0.78144336000000003</v>
      </c>
      <c r="IY16" s="44">
        <v>0.79906315000000006</v>
      </c>
      <c r="IZ16" s="44">
        <v>0.76479125000000003</v>
      </c>
      <c r="JA16" s="44">
        <v>0.69365566999999995</v>
      </c>
      <c r="JB16" s="44">
        <v>0.60081165999999997</v>
      </c>
      <c r="JC16" s="44">
        <v>0.49733195000000002</v>
      </c>
      <c r="JD16" s="44">
        <v>0.39313120000000001</v>
      </c>
      <c r="JE16" s="44">
        <v>0.29666536999999998</v>
      </c>
      <c r="JF16" s="44">
        <v>0.21373080999999999</v>
      </c>
      <c r="JG16" s="44">
        <v>0.14713211000000001</v>
      </c>
      <c r="JH16" s="44">
        <v>9.693061E-2</v>
      </c>
      <c r="JI16" s="44">
        <v>6.1238359999999999E-2</v>
      </c>
      <c r="JJ16" s="44">
        <v>3.7190173E-2</v>
      </c>
      <c r="JK16" s="44">
        <v>2.176558E-2</v>
      </c>
      <c r="JL16" s="44">
        <v>1.2306987E-2</v>
      </c>
      <c r="JM16" s="44">
        <v>6.7397619999999998E-3</v>
      </c>
      <c r="JN16" s="44">
        <v>3.5831726000000001E-3</v>
      </c>
      <c r="JO16" s="44">
        <v>1.8534212999999999E-3</v>
      </c>
      <c r="JP16" s="44">
        <v>9.3464359999999996E-4</v>
      </c>
      <c r="JQ16" s="44">
        <v>4.6035763999999999E-4</v>
      </c>
      <c r="JR16" s="44">
        <v>2.218523E-4</v>
      </c>
      <c r="JS16" s="44">
        <v>1.0476759E-4</v>
      </c>
      <c r="JT16" s="44">
        <v>4.8548899999999999E-5</v>
      </c>
      <c r="JU16" s="44">
        <v>2.2095415E-5</v>
      </c>
      <c r="JV16" s="44">
        <v>9.8984709999999992E-6</v>
      </c>
      <c r="JW16" s="44">
        <v>4.3675110000000002E-6</v>
      </c>
      <c r="JX16" s="44">
        <v>1.8997729999999999E-6</v>
      </c>
      <c r="JY16" s="44">
        <v>8.1535359999999999E-7</v>
      </c>
      <c r="JZ16" s="44">
        <v>3.4555125999999999E-7</v>
      </c>
      <c r="KA16" s="44">
        <v>1.4471586999999999E-7</v>
      </c>
      <c r="KB16" s="44">
        <v>5.9922925000000006E-8</v>
      </c>
      <c r="KC16" s="44">
        <v>2.4520128000000002E-8</v>
      </c>
      <c r="KD16" s="44">
        <v>9.8285379999999998E-9</v>
      </c>
      <c r="KE16" s="44">
        <v>3.5708543000000001E-9</v>
      </c>
      <c r="KF16" s="44">
        <v>0</v>
      </c>
      <c r="KG16" s="44">
        <v>4.3662069999999997E-2</v>
      </c>
      <c r="KH16" s="44">
        <v>0.14972721</v>
      </c>
      <c r="KI16" s="44">
        <v>0.32270463999999999</v>
      </c>
      <c r="KJ16" s="44">
        <v>0.52570110000000003</v>
      </c>
      <c r="KK16" s="44">
        <v>0.69173229999999997</v>
      </c>
      <c r="KL16" s="44">
        <v>0.78113920000000003</v>
      </c>
      <c r="KM16" s="44">
        <v>0.79773890000000003</v>
      </c>
      <c r="KN16" s="44">
        <v>0.76250046000000005</v>
      </c>
      <c r="KO16" s="44">
        <v>0.69049614999999998</v>
      </c>
      <c r="KP16" s="44">
        <v>0.59706789999999998</v>
      </c>
      <c r="KQ16" s="44">
        <v>0.49339696999999999</v>
      </c>
      <c r="KR16" s="44">
        <v>0.38957518000000002</v>
      </c>
      <c r="KS16" s="44">
        <v>0.29368802999999999</v>
      </c>
      <c r="KT16" s="44">
        <v>0.21140464</v>
      </c>
      <c r="KU16" s="44">
        <v>0.14542952000000001</v>
      </c>
      <c r="KV16" s="44">
        <v>9.5758214999999994E-2</v>
      </c>
      <c r="KW16" s="44">
        <v>6.0475442999999997E-2</v>
      </c>
      <c r="KX16" s="44">
        <v>3.6718720000000003E-2</v>
      </c>
      <c r="KY16" s="44">
        <v>2.1487596000000001E-2</v>
      </c>
      <c r="KZ16" s="44">
        <v>1.2149992E-2</v>
      </c>
      <c r="LA16" s="44">
        <v>6.6541509999999996E-3</v>
      </c>
      <c r="LB16" s="44">
        <v>3.5379869999999998E-3</v>
      </c>
      <c r="LC16" s="44">
        <v>1.8302498E-3</v>
      </c>
      <c r="LD16" s="44">
        <v>9.2305339999999999E-4</v>
      </c>
      <c r="LE16" s="44">
        <v>4.5468207000000003E-4</v>
      </c>
      <c r="LF16" s="44">
        <v>2.1912251999999999E-4</v>
      </c>
      <c r="LG16" s="44">
        <v>1.0347436E-4</v>
      </c>
      <c r="LH16" s="44">
        <v>4.7945509999999998E-5</v>
      </c>
      <c r="LI16" s="44">
        <v>2.1826353999999999E-5</v>
      </c>
      <c r="LJ16" s="44">
        <v>9.7683850000000002E-6</v>
      </c>
      <c r="LK16" s="44">
        <v>4.3051209999999996E-6</v>
      </c>
      <c r="LL16" s="44">
        <v>1.8702813E-6</v>
      </c>
      <c r="LM16" s="44">
        <v>8.0163729999999997E-7</v>
      </c>
      <c r="LN16" s="44">
        <v>3.3927380000000001E-7</v>
      </c>
      <c r="LO16" s="44">
        <v>1.4188419E-7</v>
      </c>
      <c r="LP16" s="44">
        <v>5.8662670000000001E-8</v>
      </c>
      <c r="LQ16" s="44">
        <v>2.396662E-8</v>
      </c>
      <c r="LR16" s="44">
        <v>9.5915129999999994E-9</v>
      </c>
      <c r="LS16" s="44">
        <v>3.4794715999999999E-9</v>
      </c>
      <c r="LT16" s="44">
        <v>0</v>
      </c>
      <c r="LU16" s="44">
        <v>4.2995907E-2</v>
      </c>
      <c r="LV16" s="44">
        <v>0.14738028</v>
      </c>
      <c r="LW16" s="44">
        <v>0.31812879999999999</v>
      </c>
      <c r="LX16" s="44">
        <v>0.52037155999999996</v>
      </c>
      <c r="LY16" s="44">
        <v>0.68815994000000003</v>
      </c>
      <c r="LZ16" s="44">
        <v>0.78077154999999998</v>
      </c>
      <c r="MA16" s="44">
        <v>0.80065125000000004</v>
      </c>
      <c r="MB16" s="44">
        <v>0.76840805999999995</v>
      </c>
      <c r="MC16" s="44">
        <v>0.69900536999999996</v>
      </c>
      <c r="MD16" s="44">
        <v>0.60734189999999999</v>
      </c>
      <c r="ME16" s="44">
        <v>0.50447730000000002</v>
      </c>
      <c r="MF16" s="44">
        <v>0.40038392</v>
      </c>
      <c r="MG16" s="44">
        <v>0.30342989999999997</v>
      </c>
      <c r="MH16" s="44">
        <v>0.21956510000000001</v>
      </c>
      <c r="MI16" s="44">
        <v>0.15181494000000001</v>
      </c>
      <c r="MJ16" s="44">
        <v>0.10044656</v>
      </c>
      <c r="MK16" s="44">
        <v>6.3720799999999994E-2</v>
      </c>
      <c r="ML16" s="44">
        <v>3.8846680000000001E-2</v>
      </c>
      <c r="MM16" s="44">
        <v>2.2814982000000001E-2</v>
      </c>
      <c r="MN16" s="44">
        <v>1.2940091000000001E-2</v>
      </c>
      <c r="MO16" s="44">
        <v>7.1022087000000003E-3</v>
      </c>
      <c r="MP16" s="44">
        <v>3.7829756999999999E-3</v>
      </c>
      <c r="MQ16" s="44">
        <v>1.9598799000000002E-3</v>
      </c>
      <c r="MR16" s="44">
        <v>9.8960799999999989E-4</v>
      </c>
      <c r="MS16" s="44">
        <v>4.8791815E-4</v>
      </c>
      <c r="MT16" s="44">
        <v>2.3530274E-4</v>
      </c>
      <c r="MU16" s="44">
        <v>1.1116943E-4</v>
      </c>
      <c r="MV16" s="44">
        <v>5.1528294999999999E-5</v>
      </c>
      <c r="MW16" s="44">
        <v>2.3462611000000001E-5</v>
      </c>
      <c r="MX16" s="44">
        <v>1.0507175999999999E-5</v>
      </c>
      <c r="MY16" s="44">
        <v>4.6327945999999998E-6</v>
      </c>
      <c r="MZ16" s="44">
        <v>2.0132212999999998E-6</v>
      </c>
      <c r="NA16" s="44">
        <v>8.6302487000000004E-7</v>
      </c>
      <c r="NB16" s="44">
        <v>3.6525947000000001E-7</v>
      </c>
      <c r="NC16" s="44">
        <v>1.5274262E-7</v>
      </c>
      <c r="ND16" s="44">
        <v>6.3145519999999994E-8</v>
      </c>
      <c r="NE16" s="44">
        <v>2.5795366000000001E-8</v>
      </c>
      <c r="NF16" s="44">
        <v>1.0322588E-8</v>
      </c>
      <c r="NG16" s="44">
        <v>3.745691E-9</v>
      </c>
      <c r="NH16" s="44">
        <v>0</v>
      </c>
      <c r="NI16" s="44">
        <v>4.4045760000000003E-2</v>
      </c>
      <c r="NJ16" s="44">
        <v>0.15106943</v>
      </c>
      <c r="NK16" s="44">
        <v>0.32541745999999999</v>
      </c>
      <c r="NL16" s="44">
        <v>0.52892499999999998</v>
      </c>
      <c r="NM16" s="44">
        <v>0.69411224000000005</v>
      </c>
      <c r="NN16" s="44">
        <v>0.78201014000000002</v>
      </c>
      <c r="NO16" s="44">
        <v>0.79716474000000004</v>
      </c>
      <c r="NP16" s="44">
        <v>0.76066849999999997</v>
      </c>
      <c r="NQ16" s="44">
        <v>0.68764095999999997</v>
      </c>
      <c r="NR16" s="44">
        <v>0.59353829999999996</v>
      </c>
      <c r="NS16" s="44">
        <v>0.4895043</v>
      </c>
      <c r="NT16" s="44">
        <v>0.38554746000000001</v>
      </c>
      <c r="NU16" s="44">
        <v>0.28986689999999998</v>
      </c>
      <c r="NV16" s="44">
        <v>0.20805429</v>
      </c>
      <c r="NW16" s="44">
        <v>0.14269494999999999</v>
      </c>
      <c r="NX16" s="44">
        <v>9.3667390000000003E-2</v>
      </c>
      <c r="NY16" s="44">
        <v>5.8969322999999997E-2</v>
      </c>
      <c r="NZ16" s="44">
        <v>3.5691216999999997E-2</v>
      </c>
      <c r="OA16" s="44">
        <v>2.0820729999999999E-2</v>
      </c>
      <c r="OB16" s="44">
        <v>1.1737094999999999E-2</v>
      </c>
      <c r="OC16" s="44">
        <v>6.412343E-3</v>
      </c>
      <c r="OD16" s="44">
        <v>3.4011025000000002E-3</v>
      </c>
      <c r="OE16" s="44">
        <v>1.7550497999999999E-3</v>
      </c>
      <c r="OF16" s="44">
        <v>8.8283060000000002E-4</v>
      </c>
      <c r="OG16" s="44">
        <v>4.3351822999999998E-4</v>
      </c>
      <c r="OH16" s="44">
        <v>2.0829453E-4</v>
      </c>
      <c r="OI16" s="44">
        <v>9.8081450000000003E-5</v>
      </c>
      <c r="OJ16" s="44">
        <v>4.5325999999999999E-5</v>
      </c>
      <c r="OK16" s="44">
        <v>2.0583590999999999E-5</v>
      </c>
      <c r="OL16" s="44">
        <v>9.1967169999999994E-6</v>
      </c>
      <c r="OM16" s="44">
        <v>4.0472239999999998E-6</v>
      </c>
      <c r="ON16" s="44">
        <v>1.7559603E-6</v>
      </c>
      <c r="OO16" s="44">
        <v>7.5181450000000003E-7</v>
      </c>
      <c r="OP16" s="44">
        <v>3.1790458E-7</v>
      </c>
      <c r="OQ16" s="44">
        <v>1.3284998000000001E-7</v>
      </c>
      <c r="OR16" s="44">
        <v>5.4894303999999999E-8</v>
      </c>
      <c r="OS16" s="44">
        <v>2.2416201999999999E-8</v>
      </c>
      <c r="OT16" s="44">
        <v>8.9669879999999996E-9</v>
      </c>
      <c r="OU16" s="44">
        <v>3.2499769999999999E-9</v>
      </c>
      <c r="OV16" s="44">
        <v>0</v>
      </c>
      <c r="OW16" s="44">
        <v>4.3735955E-2</v>
      </c>
      <c r="OX16" s="44">
        <v>0.15006949</v>
      </c>
      <c r="OY16" s="44">
        <v>0.32310994999999998</v>
      </c>
      <c r="OZ16" s="44">
        <v>0.5260262</v>
      </c>
      <c r="PA16" s="44">
        <v>0.69202180000000002</v>
      </c>
      <c r="PB16" s="44">
        <v>0.78163194999999996</v>
      </c>
      <c r="PC16" s="44">
        <v>0.79868139999999999</v>
      </c>
      <c r="PD16" s="44">
        <v>0.76408410000000004</v>
      </c>
      <c r="PE16" s="44">
        <v>0.69286939999999997</v>
      </c>
      <c r="PF16" s="44">
        <v>0.60020790000000002</v>
      </c>
      <c r="PG16" s="44">
        <v>0.49712473000000001</v>
      </c>
      <c r="PH16" s="44">
        <v>0.39351353</v>
      </c>
      <c r="PI16" s="44">
        <v>0.29755851999999999</v>
      </c>
      <c r="PJ16" s="44">
        <v>0.2149548</v>
      </c>
      <c r="PK16" s="44">
        <v>0.14847657</v>
      </c>
      <c r="PL16" s="44">
        <v>9.8213839999999997E-2</v>
      </c>
      <c r="PM16" s="44">
        <v>6.2341134999999999E-2</v>
      </c>
      <c r="PN16" s="44">
        <v>3.8060735999999998E-2</v>
      </c>
      <c r="PO16" s="44">
        <v>2.2405413999999998E-2</v>
      </c>
      <c r="PP16" s="44">
        <v>1.27491215E-2</v>
      </c>
      <c r="PQ16" s="44">
        <v>7.0292013999999998E-3</v>
      </c>
      <c r="PR16" s="44">
        <v>3.7637870000000002E-3</v>
      </c>
      <c r="PS16" s="44">
        <v>1.9614153999999999E-3</v>
      </c>
      <c r="PT16" s="44">
        <v>9.9683819999999996E-4</v>
      </c>
      <c r="PU16" s="44">
        <v>4.9467605999999997E-4</v>
      </c>
      <c r="PV16" s="44">
        <v>2.402146E-4</v>
      </c>
      <c r="PW16" s="44">
        <v>1.1432707E-4</v>
      </c>
      <c r="PX16" s="44">
        <v>5.3404691999999999E-5</v>
      </c>
      <c r="PY16" s="44">
        <v>2.4515892000000002E-5</v>
      </c>
      <c r="PZ16" s="44">
        <v>1.1072636999999999E-5</v>
      </c>
      <c r="QA16" s="44">
        <v>4.9253979999999998E-6</v>
      </c>
      <c r="QB16" s="44">
        <v>2.1598667000000002E-6</v>
      </c>
      <c r="QC16" s="44">
        <v>9.3448284000000002E-7</v>
      </c>
      <c r="QD16" s="44">
        <v>3.9922930000000001E-7</v>
      </c>
      <c r="QE16" s="44">
        <v>1.6853820000000001E-7</v>
      </c>
      <c r="QF16" s="44">
        <v>7.0344874999999995E-8</v>
      </c>
      <c r="QG16" s="44">
        <v>2.9012059000000001E-8</v>
      </c>
      <c r="QH16" s="44">
        <v>1.1717708000000001E-8</v>
      </c>
      <c r="QI16" s="44">
        <v>4.2857752999999998E-9</v>
      </c>
      <c r="QJ16" s="44">
        <v>0</v>
      </c>
      <c r="QK16" s="44">
        <v>4.1683405999999999E-2</v>
      </c>
      <c r="QL16" s="44">
        <v>0.14289279999999999</v>
      </c>
      <c r="QM16" s="44">
        <v>0.31021695999999999</v>
      </c>
      <c r="QN16" s="44">
        <v>0.51124495000000003</v>
      </c>
      <c r="QO16" s="44">
        <v>0.68156559999999999</v>
      </c>
      <c r="QP16" s="44">
        <v>0.77899253000000002</v>
      </c>
      <c r="QQ16" s="44">
        <v>0.80411679999999996</v>
      </c>
      <c r="QR16" s="44">
        <v>0.77699136999999996</v>
      </c>
      <c r="QS16" s="44">
        <v>0.71250740000000001</v>
      </c>
      <c r="QT16" s="44">
        <v>0.6248359</v>
      </c>
      <c r="QU16" s="44">
        <v>0.52476089999999997</v>
      </c>
      <c r="QV16" s="44">
        <v>0.42192974999999999</v>
      </c>
      <c r="QW16" s="44">
        <v>0.32460132000000003</v>
      </c>
      <c r="QX16" s="44">
        <v>0.23891989999999999</v>
      </c>
      <c r="QY16" s="44">
        <v>0.16835298000000001</v>
      </c>
      <c r="QZ16" s="44">
        <v>0.11371696000000001</v>
      </c>
      <c r="RA16" s="44">
        <v>7.3766860000000004E-2</v>
      </c>
      <c r="RB16" s="44">
        <v>4.6054333000000003E-2</v>
      </c>
      <c r="RC16" s="44">
        <v>2.7737843000000002E-2</v>
      </c>
      <c r="RD16" s="44">
        <v>1.6155882E-2</v>
      </c>
      <c r="RE16" s="44">
        <v>9.1185510000000008E-3</v>
      </c>
      <c r="RF16" s="44">
        <v>4.9993516999999998E-3</v>
      </c>
      <c r="RG16" s="44">
        <v>2.6681952E-3</v>
      </c>
      <c r="RH16" s="44">
        <v>1.3890172000000001E-3</v>
      </c>
      <c r="RI16" s="44">
        <v>7.0684606999999995E-4</v>
      </c>
      <c r="RJ16" s="44">
        <v>3.5201598E-4</v>
      </c>
      <c r="RK16" s="44">
        <v>1.7181221999999999E-4</v>
      </c>
      <c r="RL16" s="44">
        <v>8.2299069999999997E-5</v>
      </c>
      <c r="RM16" s="44">
        <v>3.8736914999999999E-5</v>
      </c>
      <c r="RN16" s="44">
        <v>1.793688E-5</v>
      </c>
      <c r="RO16" s="44">
        <v>8.1793740000000005E-6</v>
      </c>
      <c r="RP16" s="44">
        <v>3.6767190000000002E-6</v>
      </c>
      <c r="RQ16" s="44">
        <v>1.6305805000000001E-6</v>
      </c>
      <c r="RR16" s="44">
        <v>7.1400995999999999E-7</v>
      </c>
      <c r="RS16" s="44">
        <v>3.0892777999999999E-7</v>
      </c>
      <c r="RT16" s="44">
        <v>1.3213316999999999E-7</v>
      </c>
      <c r="RU16" s="44">
        <v>5.5830725E-8</v>
      </c>
      <c r="RV16" s="44">
        <v>2.308755E-8</v>
      </c>
      <c r="RW16" s="44">
        <v>8.6462214999999996E-9</v>
      </c>
      <c r="RX16" s="44">
        <v>0</v>
      </c>
      <c r="RY16" s="44">
        <v>4.0552973999999999E-2</v>
      </c>
      <c r="RZ16" s="44">
        <v>0.13890176000000001</v>
      </c>
      <c r="SA16" s="44">
        <v>0.30248067000000001</v>
      </c>
      <c r="SB16" s="44">
        <v>0.50193770000000004</v>
      </c>
      <c r="SC16" s="44">
        <v>0.67468890000000004</v>
      </c>
      <c r="SD16" s="44">
        <v>0.77717369999999997</v>
      </c>
      <c r="SE16" s="44">
        <v>0.80740400000000001</v>
      </c>
      <c r="SF16" s="44">
        <v>0.78513690000000003</v>
      </c>
      <c r="SG16" s="44">
        <v>0.72499959999999997</v>
      </c>
      <c r="SH16" s="44">
        <v>0.64057595000000001</v>
      </c>
      <c r="SI16" s="44">
        <v>0.54250529999999997</v>
      </c>
      <c r="SJ16" s="44">
        <v>0.44027065999999998</v>
      </c>
      <c r="SK16" s="44">
        <v>0.34216000000000002</v>
      </c>
      <c r="SL16" s="44">
        <v>0.25458235000000001</v>
      </c>
      <c r="SM16" s="44">
        <v>0.18143348000000001</v>
      </c>
      <c r="SN16" s="44">
        <v>0.12399246</v>
      </c>
      <c r="SO16" s="44">
        <v>8.1394739999999993E-2</v>
      </c>
      <c r="SP16" s="44">
        <v>5.1429532E-2</v>
      </c>
      <c r="SQ16" s="44">
        <v>3.1348830000000001E-2</v>
      </c>
      <c r="SR16" s="44">
        <v>1.8476853000000001E-2</v>
      </c>
      <c r="SS16" s="44">
        <v>1.0554245E-2</v>
      </c>
      <c r="ST16" s="44">
        <v>5.8556533999999999E-3</v>
      </c>
      <c r="SU16" s="44">
        <v>3.1621015999999998E-3</v>
      </c>
      <c r="SV16" s="44">
        <v>1.6652145000000001E-3</v>
      </c>
      <c r="SW16" s="44">
        <v>8.5671583999999998E-4</v>
      </c>
      <c r="SX16" s="44">
        <v>4.3131073000000003E-4</v>
      </c>
      <c r="SY16" s="44">
        <v>2.1280657999999999E-4</v>
      </c>
      <c r="SZ16" s="44">
        <v>1.0304341E-4</v>
      </c>
      <c r="TA16" s="44">
        <v>4.9027770000000003E-5</v>
      </c>
      <c r="TB16" s="44">
        <v>2.2948047E-5</v>
      </c>
      <c r="TC16" s="44">
        <v>1.0577572E-5</v>
      </c>
      <c r="TD16" s="44">
        <v>4.8061915999999998E-6</v>
      </c>
      <c r="TE16" s="44">
        <v>2.1555081000000001E-6</v>
      </c>
      <c r="TF16" s="44">
        <v>9.5447109999999991E-7</v>
      </c>
      <c r="TG16" s="44">
        <v>4.1756669999999999E-7</v>
      </c>
      <c r="TH16" s="44">
        <v>1.8057248E-7</v>
      </c>
      <c r="TI16" s="44">
        <v>7.7129690000000004E-8</v>
      </c>
      <c r="TJ16" s="44">
        <v>3.2233067999999997E-8</v>
      </c>
      <c r="TK16" s="44">
        <v>1.2199694E-8</v>
      </c>
      <c r="TL16" s="44">
        <v>0</v>
      </c>
      <c r="TM16" s="44">
        <v>4.0976430000000001E-2</v>
      </c>
      <c r="TN16" s="44">
        <v>0.14041677</v>
      </c>
      <c r="TO16" s="44">
        <v>0.30533051</v>
      </c>
      <c r="TP16" s="44">
        <v>0.50532407000000001</v>
      </c>
      <c r="TQ16" s="44">
        <v>0.67714702999999998</v>
      </c>
      <c r="TR16" s="44">
        <v>0.77768296000000003</v>
      </c>
      <c r="TS16" s="44">
        <v>0.80616003000000003</v>
      </c>
      <c r="TT16" s="44">
        <v>0.78232659999999998</v>
      </c>
      <c r="TU16" s="44">
        <v>0.72085359999999998</v>
      </c>
      <c r="TV16" s="44">
        <v>0.63547160000000003</v>
      </c>
      <c r="TW16" s="44">
        <v>0.53683519999999996</v>
      </c>
      <c r="TX16" s="44">
        <v>0.43446156000000002</v>
      </c>
      <c r="TY16" s="44">
        <v>0.33662209999999998</v>
      </c>
      <c r="TZ16" s="44">
        <v>0.24964485</v>
      </c>
      <c r="UA16" s="44">
        <v>0.17729888999999999</v>
      </c>
      <c r="UB16" s="44">
        <v>0.12072707000000001</v>
      </c>
      <c r="UC16" s="44">
        <v>7.8951980000000005E-2</v>
      </c>
      <c r="UD16" s="44">
        <v>4.9691190000000003E-2</v>
      </c>
      <c r="UE16" s="44">
        <v>3.0167177E-2</v>
      </c>
      <c r="UF16" s="44">
        <v>1.7706603000000001E-2</v>
      </c>
      <c r="UG16" s="44">
        <v>1.0071032000000001E-2</v>
      </c>
      <c r="UH16" s="44">
        <v>5.5629327000000003E-3</v>
      </c>
      <c r="UI16" s="44">
        <v>2.9903597E-3</v>
      </c>
      <c r="UJ16" s="44">
        <v>1.5673591E-3</v>
      </c>
      <c r="UK16" s="44">
        <v>8.0243559999999998E-4</v>
      </c>
      <c r="UL16" s="44">
        <v>4.0193576999999998E-4</v>
      </c>
      <c r="UM16" s="44">
        <v>1.972691E-4</v>
      </c>
      <c r="UN16" s="44">
        <v>9.5001760000000006E-5</v>
      </c>
      <c r="UO16" s="44">
        <v>4.4966190000000003E-5</v>
      </c>
      <c r="UP16" s="44">
        <v>2.0927365999999999E-5</v>
      </c>
      <c r="UQ16" s="44">
        <v>9.5876130000000001E-6</v>
      </c>
      <c r="UR16" s="44">
        <v>4.3279133000000001E-6</v>
      </c>
      <c r="US16" s="44">
        <v>1.9257816E-6</v>
      </c>
      <c r="UT16" s="44">
        <v>8.4583310000000002E-7</v>
      </c>
      <c r="UU16" s="44">
        <v>3.6698602999999998E-7</v>
      </c>
      <c r="UV16" s="44">
        <v>1.5737393E-7</v>
      </c>
      <c r="UW16" s="44">
        <v>6.6660260000000006E-8</v>
      </c>
      <c r="UX16" s="44">
        <v>2.7632809999999999E-8</v>
      </c>
      <c r="UY16" s="44">
        <v>1.0375606E-8</v>
      </c>
      <c r="UZ16" s="44">
        <v>0</v>
      </c>
      <c r="VA16" s="44">
        <v>4.1500599999999999E-2</v>
      </c>
      <c r="VB16" s="44">
        <v>0.14220864</v>
      </c>
      <c r="VC16" s="44">
        <v>0.30872515</v>
      </c>
      <c r="VD16" s="44">
        <v>0.50943260000000001</v>
      </c>
      <c r="VE16" s="44">
        <v>0.68027466999999997</v>
      </c>
      <c r="VF16" s="44">
        <v>0.77869679999999997</v>
      </c>
      <c r="VG16" s="44">
        <v>0.80477463999999999</v>
      </c>
      <c r="VH16" s="44">
        <v>0.77839714000000004</v>
      </c>
      <c r="VI16" s="44">
        <v>0.71443330000000005</v>
      </c>
      <c r="VJ16" s="44">
        <v>0.62695909999999999</v>
      </c>
      <c r="VK16" s="44">
        <v>0.52678700000000001</v>
      </c>
      <c r="VL16" s="44">
        <v>0.42361966000000001</v>
      </c>
      <c r="VM16" s="44">
        <v>0.32581267000000003</v>
      </c>
      <c r="VN16" s="44">
        <v>0.23962433999999999</v>
      </c>
      <c r="VO16" s="44">
        <v>0.16861822000000001</v>
      </c>
      <c r="VP16" s="44">
        <v>0.11366651</v>
      </c>
      <c r="VQ16" s="44">
        <v>7.3534829999999995E-2</v>
      </c>
      <c r="VR16" s="44">
        <v>4.5752662999999999E-2</v>
      </c>
      <c r="VS16" s="44">
        <v>2.7441806999999999E-2</v>
      </c>
      <c r="VT16" s="44">
        <v>1.5904343000000001E-2</v>
      </c>
      <c r="VU16" s="44">
        <v>8.9278359999999998E-3</v>
      </c>
      <c r="VV16" s="44">
        <v>4.8652304999999996E-3</v>
      </c>
      <c r="VW16" s="44">
        <v>2.5802469999999999E-3</v>
      </c>
      <c r="VX16" s="44">
        <v>1.3336992999999999E-3</v>
      </c>
      <c r="VY16" s="44">
        <v>6.7311764000000003E-4</v>
      </c>
      <c r="VZ16" s="44">
        <v>3.3217482E-4</v>
      </c>
      <c r="WA16" s="44">
        <v>1.6056065E-4</v>
      </c>
      <c r="WB16" s="44">
        <v>7.6120730000000007E-5</v>
      </c>
      <c r="WC16" s="44">
        <v>3.5425597E-5</v>
      </c>
      <c r="WD16" s="44">
        <v>1.6212818000000001E-5</v>
      </c>
      <c r="WE16" s="44">
        <v>7.3049589999999999E-6</v>
      </c>
      <c r="WF16" s="44">
        <v>3.2434302E-6</v>
      </c>
      <c r="WG16" s="44">
        <v>1.4203328E-6</v>
      </c>
      <c r="WH16" s="44">
        <v>6.1395735000000005E-7</v>
      </c>
      <c r="WI16" s="44">
        <v>2.6216668E-7</v>
      </c>
      <c r="WJ16" s="44">
        <v>1.1065258E-7</v>
      </c>
      <c r="WK16" s="44">
        <v>4.6138915000000003E-8</v>
      </c>
      <c r="WL16" s="44">
        <v>1.8835190000000001E-8</v>
      </c>
      <c r="WM16" s="44">
        <v>6.9654255999999998E-9</v>
      </c>
      <c r="WN16" s="44">
        <v>0</v>
      </c>
      <c r="WO16" s="44">
        <v>4.2140762999999998E-2</v>
      </c>
      <c r="WP16" s="44">
        <v>0.14436503000000001</v>
      </c>
      <c r="WQ16" s="44">
        <v>0.31280363</v>
      </c>
      <c r="WR16" s="44">
        <v>0.51434990000000003</v>
      </c>
      <c r="WS16" s="44">
        <v>0.68395715999999995</v>
      </c>
      <c r="WT16" s="44">
        <v>0.77974564000000002</v>
      </c>
      <c r="WU16" s="44">
        <v>0.80282509999999996</v>
      </c>
      <c r="WV16" s="44">
        <v>0.77346530000000002</v>
      </c>
      <c r="WW16" s="44">
        <v>0.70656660000000004</v>
      </c>
      <c r="WX16" s="44">
        <v>0.61665170000000002</v>
      </c>
      <c r="WY16" s="44">
        <v>0.51472085999999995</v>
      </c>
      <c r="WZ16" s="44">
        <v>0.41069640000000002</v>
      </c>
      <c r="XA16" s="44">
        <v>0.31302535999999997</v>
      </c>
      <c r="XB16" s="44">
        <v>0.22786870000000001</v>
      </c>
      <c r="XC16" s="44">
        <v>0.1585329</v>
      </c>
      <c r="XD16" s="44">
        <v>0.10554229499999999</v>
      </c>
      <c r="XE16" s="44">
        <v>6.7368194000000006E-2</v>
      </c>
      <c r="XF16" s="44">
        <v>4.1322254000000003E-2</v>
      </c>
      <c r="XG16" s="44">
        <v>2.4415711E-2</v>
      </c>
      <c r="XH16" s="44">
        <v>1.3931093E-2</v>
      </c>
      <c r="XI16" s="44">
        <v>7.6945529999999998E-3</v>
      </c>
      <c r="XJ16" s="44">
        <v>4.1233473E-3</v>
      </c>
      <c r="XK16" s="44">
        <v>2.1477026999999998E-3</v>
      </c>
      <c r="XL16" s="44">
        <v>1.0907148000000001E-3</v>
      </c>
      <c r="XM16" s="44">
        <v>5.4086244E-4</v>
      </c>
      <c r="XN16" s="44">
        <v>2.6231703999999998E-4</v>
      </c>
      <c r="XO16" s="44">
        <v>1.2462738000000001E-4</v>
      </c>
      <c r="XP16" s="44">
        <v>5.8085577999999998E-5</v>
      </c>
      <c r="XQ16" s="44">
        <v>2.659235E-5</v>
      </c>
      <c r="XR16" s="44">
        <v>1.1972923E-5</v>
      </c>
      <c r="XS16" s="44">
        <v>5.3073177000000002E-6</v>
      </c>
      <c r="XT16" s="44">
        <v>2.3185519000000001E-6</v>
      </c>
      <c r="XU16" s="44">
        <v>9.9909560000000002E-7</v>
      </c>
      <c r="XV16" s="44">
        <v>4.2484027000000001E-7</v>
      </c>
      <c r="XW16" s="44">
        <v>1.7849426E-7</v>
      </c>
      <c r="XX16" s="44">
        <v>7.4139800000000003E-8</v>
      </c>
      <c r="XY16" s="44">
        <v>3.0426587000000002E-8</v>
      </c>
      <c r="XZ16" s="44">
        <v>1.2228805000000001E-8</v>
      </c>
      <c r="YA16" s="44">
        <v>4.4527200000000003E-9</v>
      </c>
      <c r="YB16" s="44">
        <v>0</v>
      </c>
      <c r="YC16" s="44">
        <v>4.3066292999999999E-2</v>
      </c>
      <c r="YD16" s="44">
        <v>0.14763129</v>
      </c>
      <c r="YE16" s="44">
        <v>0.3188223</v>
      </c>
      <c r="YF16" s="44">
        <v>0.52124137000000004</v>
      </c>
      <c r="YG16" s="44">
        <v>0.68861249999999996</v>
      </c>
      <c r="YH16" s="44">
        <v>0.78066230000000003</v>
      </c>
      <c r="YI16" s="44">
        <v>0.80005574000000002</v>
      </c>
      <c r="YJ16" s="44">
        <v>0.76743539999999999</v>
      </c>
      <c r="YK16" s="44">
        <v>0.69776523000000001</v>
      </c>
      <c r="YL16" s="44">
        <v>0.60599356999999998</v>
      </c>
      <c r="YM16" s="44">
        <v>0.50317292999999996</v>
      </c>
      <c r="YN16" s="44">
        <v>0.39925176000000001</v>
      </c>
      <c r="YO16" s="44">
        <v>0.30255212999999997</v>
      </c>
      <c r="YP16" s="44">
        <v>0.21896692000000001</v>
      </c>
      <c r="YQ16" s="44">
        <v>0.15145992</v>
      </c>
      <c r="YR16" s="44">
        <v>0.100277595</v>
      </c>
      <c r="YS16" s="44">
        <v>6.3673839999999995E-2</v>
      </c>
      <c r="YT16" s="44">
        <v>3.8866289999999998E-2</v>
      </c>
      <c r="YU16" s="44">
        <v>2.2861848000000001E-2</v>
      </c>
      <c r="YV16" s="44">
        <v>1.2991469E-2</v>
      </c>
      <c r="YW16" s="44">
        <v>7.1493857999999997E-3</v>
      </c>
      <c r="YX16" s="44">
        <v>3.8189510000000001E-3</v>
      </c>
      <c r="YY16" s="44">
        <v>1.9842436999999999E-3</v>
      </c>
      <c r="YZ16" s="44">
        <v>1.0043229000000001E-3</v>
      </c>
      <c r="ZA16" s="44">
        <v>4.9638609999999995E-4</v>
      </c>
      <c r="ZB16" s="44">
        <v>2.3999326E-4</v>
      </c>
      <c r="ZC16" s="44">
        <v>1.1368197E-4</v>
      </c>
      <c r="ZD16" s="44">
        <v>5.2834940000000001E-5</v>
      </c>
      <c r="ZE16" s="44">
        <v>2.4124447000000001E-5</v>
      </c>
      <c r="ZF16" s="44">
        <v>1.0834767E-5</v>
      </c>
      <c r="ZG16" s="44">
        <v>4.7915840000000004E-6</v>
      </c>
      <c r="ZH16" s="44">
        <v>2.0885618000000001E-6</v>
      </c>
      <c r="ZI16" s="44">
        <v>8.9770559999999998E-7</v>
      </c>
      <c r="ZJ16" s="44">
        <v>3.812142E-7</v>
      </c>
      <c r="ZK16" s="44">
        <v>1.5997422E-7</v>
      </c>
      <c r="ZL16" s="44">
        <v>6.6372750000000001E-8</v>
      </c>
      <c r="ZM16" s="44">
        <v>2.7212442000000001E-8</v>
      </c>
      <c r="ZN16" s="44">
        <v>1.092817E-8</v>
      </c>
      <c r="ZO16" s="44">
        <v>3.9764725000000004E-9</v>
      </c>
      <c r="ZP16" s="44">
        <v>0</v>
      </c>
      <c r="ZQ16" s="44">
        <v>4.3184519999999997E-2</v>
      </c>
      <c r="ZR16" s="44">
        <v>0.1481171</v>
      </c>
      <c r="ZS16" s="44">
        <v>0.31972383999999998</v>
      </c>
      <c r="ZT16" s="44">
        <v>0.52224064000000003</v>
      </c>
      <c r="ZU16" s="44">
        <v>0.68947630000000004</v>
      </c>
      <c r="ZV16" s="44">
        <v>0.78096580000000004</v>
      </c>
      <c r="ZW16" s="44">
        <v>0.79976480000000005</v>
      </c>
      <c r="ZX16" s="44">
        <v>0.76669189999999998</v>
      </c>
      <c r="ZY16" s="44">
        <v>0.6967544</v>
      </c>
      <c r="ZZ16" s="44">
        <v>0.60496450000000002</v>
      </c>
      <c r="AAA16" s="44">
        <v>0.50234646000000005</v>
      </c>
      <c r="AAB16" s="44">
        <v>0.39880183000000002</v>
      </c>
      <c r="AAC16" s="44">
        <v>0.30261436000000003</v>
      </c>
      <c r="AAD16" s="44">
        <v>0.21944312999999999</v>
      </c>
      <c r="AAE16" s="44">
        <v>0.15219492000000001</v>
      </c>
      <c r="AAF16" s="44">
        <v>0.101104625</v>
      </c>
      <c r="AAG16" s="44">
        <v>6.4461365000000007E-2</v>
      </c>
      <c r="AAH16" s="44">
        <v>3.9535242999999998E-2</v>
      </c>
      <c r="AAI16" s="44">
        <v>2.3382282000000001E-2</v>
      </c>
      <c r="AAJ16" s="44">
        <v>1.3368313E-2</v>
      </c>
      <c r="AAK16" s="44">
        <v>7.4061930000000002E-3</v>
      </c>
      <c r="AAL16" s="44">
        <v>3.9850370000000003E-3</v>
      </c>
      <c r="AAM16" s="44">
        <v>2.0869647E-3</v>
      </c>
      <c r="AAN16" s="44">
        <v>1.0658619000000001E-3</v>
      </c>
      <c r="AAO16" s="44">
        <v>5.3183676000000005E-4</v>
      </c>
      <c r="AAP16" s="44">
        <v>2.5969836999999998E-4</v>
      </c>
      <c r="AAQ16" s="44">
        <v>1.2428879999999999E-4</v>
      </c>
      <c r="AAR16" s="44">
        <v>5.8380352000000003E-5</v>
      </c>
      <c r="AAS16" s="44">
        <v>2.6947570000000001E-5</v>
      </c>
      <c r="AAT16" s="44">
        <v>1.2237287999999999E-5</v>
      </c>
      <c r="AAU16" s="44">
        <v>5.4726343000000002E-6</v>
      </c>
      <c r="AAV16" s="44">
        <v>2.4115866E-6</v>
      </c>
      <c r="AAW16" s="44">
        <v>1.0490616000000001E-6</v>
      </c>
      <c r="AAX16" s="44">
        <v>4.5059315000000001E-7</v>
      </c>
      <c r="AAY16" s="44">
        <v>1.9122352E-7</v>
      </c>
      <c r="AAZ16" s="44">
        <v>8.0224249999999998E-8</v>
      </c>
      <c r="ABA16" s="44">
        <v>3.3252935000000002E-8</v>
      </c>
      <c r="ABB16" s="44">
        <v>1.3497118E-8</v>
      </c>
      <c r="ABC16" s="44">
        <v>4.9663393000000002E-9</v>
      </c>
      <c r="ABD16" s="44">
        <v>0</v>
      </c>
      <c r="ABE16" s="44">
        <v>4.4438890000000002E-2</v>
      </c>
      <c r="ABF16" s="44">
        <v>0.15247231999999999</v>
      </c>
      <c r="ABG16" s="44">
        <v>0.32771945000000002</v>
      </c>
      <c r="ABH16" s="44">
        <v>0.53136550000000005</v>
      </c>
      <c r="ABI16" s="44">
        <v>0.69569945</v>
      </c>
      <c r="ABJ16" s="44">
        <v>0.78233549999999996</v>
      </c>
      <c r="ABK16" s="44">
        <v>0.79637959999999997</v>
      </c>
      <c r="ABL16" s="44">
        <v>0.75899844999999999</v>
      </c>
      <c r="ABM16" s="44">
        <v>0.6853513</v>
      </c>
      <c r="ABN16" s="44">
        <v>0.59097789999999994</v>
      </c>
      <c r="ABO16" s="44">
        <v>0.48697787999999997</v>
      </c>
      <c r="ABP16" s="44">
        <v>0.38328010000000001</v>
      </c>
      <c r="ABQ16" s="44">
        <v>0.28793006999999998</v>
      </c>
      <c r="ABR16" s="44">
        <v>0.20655092999999999</v>
      </c>
      <c r="ABS16" s="44">
        <v>0.14163698</v>
      </c>
      <c r="ABT16" s="44">
        <v>9.2995233999999996E-2</v>
      </c>
      <c r="ABU16" s="44">
        <v>5.8588658000000002E-2</v>
      </c>
      <c r="ABV16" s="44">
        <v>3.5505259999999997E-2</v>
      </c>
      <c r="ABW16" s="44">
        <v>2.0749503999999998E-2</v>
      </c>
      <c r="ABX16" s="44">
        <v>1.1723712000000001E-2</v>
      </c>
      <c r="ABY16" s="44">
        <v>6.420009E-3</v>
      </c>
      <c r="ABZ16" s="44">
        <v>3.4153183999999998E-3</v>
      </c>
      <c r="ACA16" s="44">
        <v>1.7688652E-3</v>
      </c>
      <c r="ACB16" s="44">
        <v>8.9370854999999997E-4</v>
      </c>
      <c r="ACC16" s="44">
        <v>4.4129724999999998E-4</v>
      </c>
      <c r="ACD16" s="44">
        <v>2.1331808E-4</v>
      </c>
      <c r="ACE16" s="44">
        <v>1.0109905000000001E-4</v>
      </c>
      <c r="ACF16" s="44">
        <v>4.7042453E-5</v>
      </c>
      <c r="ACG16" s="44">
        <v>2.1518039E-5</v>
      </c>
      <c r="ACH16" s="44">
        <v>9.6869390000000004E-6</v>
      </c>
      <c r="ACI16" s="44">
        <v>4.2965644000000001E-6</v>
      </c>
      <c r="ACJ16" s="44">
        <v>1.8803748000000001E-6</v>
      </c>
      <c r="ACK16" s="44">
        <v>8.1215680000000003E-7</v>
      </c>
      <c r="ACL16" s="44">
        <v>3.464376E-7</v>
      </c>
      <c r="ACM16" s="44">
        <v>1.4605064000000001E-7</v>
      </c>
      <c r="ACN16" s="44">
        <v>6.0881425999999998E-8</v>
      </c>
      <c r="ACO16" s="44">
        <v>2.507923E-8</v>
      </c>
      <c r="ACP16" s="44">
        <v>1.0117938E-8</v>
      </c>
      <c r="ACQ16" s="44">
        <v>3.6982397000000002E-9</v>
      </c>
      <c r="ACR16" s="44">
        <v>0</v>
      </c>
      <c r="ACS16" s="44">
        <v>4.4673589999999999E-2</v>
      </c>
      <c r="ACT16" s="44">
        <v>0.15326501000000001</v>
      </c>
      <c r="ACU16" s="44">
        <v>0.32916072000000002</v>
      </c>
      <c r="ACV16" s="44">
        <v>0.53298484999999995</v>
      </c>
      <c r="ACW16" s="44">
        <v>0.69670980000000005</v>
      </c>
      <c r="ACX16" s="44">
        <v>0.78223849999999995</v>
      </c>
      <c r="ACY16" s="44">
        <v>0.79508880000000004</v>
      </c>
      <c r="ACZ16" s="44">
        <v>0.75651807000000004</v>
      </c>
      <c r="ADA16" s="44">
        <v>0.68174595000000004</v>
      </c>
      <c r="ADB16" s="44">
        <v>0.58650493999999997</v>
      </c>
      <c r="ADC16" s="44">
        <v>0.48197633000000001</v>
      </c>
      <c r="ADD16" s="44">
        <v>0.37817499999999998</v>
      </c>
      <c r="ADE16" s="44">
        <v>0.28320158000000001</v>
      </c>
      <c r="ADF16" s="44">
        <v>0.20245942</v>
      </c>
      <c r="ADG16" s="44">
        <v>0.13831284999999999</v>
      </c>
      <c r="ADH16" s="44">
        <v>9.0449100000000004E-2</v>
      </c>
      <c r="ADI16" s="44">
        <v>5.6742250000000001E-2</v>
      </c>
      <c r="ADJ16" s="44">
        <v>3.4232177000000003E-2</v>
      </c>
      <c r="ADK16" s="44">
        <v>1.9911438E-2</v>
      </c>
      <c r="ADL16" s="44">
        <v>1.1194977E-2</v>
      </c>
      <c r="ADM16" s="44">
        <v>6.0991650000000001E-3</v>
      </c>
      <c r="ADN16" s="44">
        <v>3.2274495E-3</v>
      </c>
      <c r="ADO16" s="44">
        <v>1.6624039999999999E-3</v>
      </c>
      <c r="ADP16" s="44">
        <v>8.3516829999999995E-4</v>
      </c>
      <c r="ADQ16" s="44">
        <v>4.0998808000000002E-4</v>
      </c>
      <c r="ADR16" s="44">
        <v>1.9699628E-4</v>
      </c>
      <c r="ADS16" s="44">
        <v>9.2789436000000002E-5</v>
      </c>
      <c r="ADT16" s="44">
        <v>4.2903917000000001E-5</v>
      </c>
      <c r="ADU16" s="44">
        <v>1.9498533E-5</v>
      </c>
      <c r="ADV16" s="44">
        <v>8.7197929999999999E-6</v>
      </c>
      <c r="ADW16" s="44">
        <v>3.8411104E-6</v>
      </c>
      <c r="ADX16" s="44">
        <v>1.6682807000000001E-6</v>
      </c>
      <c r="ADY16" s="44">
        <v>7.1504860000000004E-7</v>
      </c>
      <c r="ADZ16" s="44">
        <v>3.0269157E-7</v>
      </c>
      <c r="AEA16" s="44">
        <v>1.2663668E-7</v>
      </c>
      <c r="AEB16" s="44">
        <v>5.238846E-8</v>
      </c>
      <c r="AEC16" s="44">
        <v>2.1418441999999999E-8</v>
      </c>
      <c r="AED16" s="44">
        <v>8.5779659999999999E-9</v>
      </c>
      <c r="AEE16" s="44">
        <v>3.1127895999999998E-9</v>
      </c>
      <c r="AEF16" s="44">
        <v>0</v>
      </c>
      <c r="AEG16" s="44">
        <v>4.3844316000000001E-2</v>
      </c>
      <c r="AEH16" s="44">
        <v>0.15040179000000001</v>
      </c>
      <c r="AEI16" s="44">
        <v>0.32393329999999998</v>
      </c>
      <c r="AEJ16" s="44">
        <v>0.52707400000000004</v>
      </c>
      <c r="AEK16" s="44">
        <v>0.69276349999999998</v>
      </c>
      <c r="AEL16" s="44">
        <v>0.78171729999999995</v>
      </c>
      <c r="AEM16" s="44">
        <v>0.79802625999999999</v>
      </c>
      <c r="AEN16" s="44">
        <v>0.76267529999999994</v>
      </c>
      <c r="AEO16" s="44">
        <v>0.69073479999999998</v>
      </c>
      <c r="AEP16" s="44">
        <v>0.59749304999999997</v>
      </c>
      <c r="AEQ16" s="44">
        <v>0.49402754999999998</v>
      </c>
      <c r="AER16" s="44">
        <v>0.3902775</v>
      </c>
      <c r="AES16" s="44">
        <v>0.29443272999999998</v>
      </c>
      <c r="AET16" s="44">
        <v>0.21214695</v>
      </c>
      <c r="AEU16" s="44">
        <v>0.14611911999999999</v>
      </c>
      <c r="AEV16" s="44">
        <v>9.6354850000000006E-2</v>
      </c>
      <c r="AEW16" s="44">
        <v>6.0957626000000001E-2</v>
      </c>
      <c r="AEX16" s="44">
        <v>3.708446E-2</v>
      </c>
      <c r="AEY16" s="44">
        <v>2.1749299E-2</v>
      </c>
      <c r="AEZ16" s="44">
        <v>1.2327408999999999E-2</v>
      </c>
      <c r="AFA16" s="44">
        <v>6.7689964000000004E-3</v>
      </c>
      <c r="AFB16" s="44">
        <v>3.6091180000000001E-3</v>
      </c>
      <c r="AFC16" s="44">
        <v>1.8725593999999999E-3</v>
      </c>
      <c r="AFD16" s="44">
        <v>9.4730756000000003E-4</v>
      </c>
      <c r="AFE16" s="44">
        <v>4.6812285999999999E-4</v>
      </c>
      <c r="AFF16" s="44">
        <v>2.2634317E-4</v>
      </c>
      <c r="AFG16" s="44">
        <v>1.07244574E-4</v>
      </c>
      <c r="AFH16" s="44">
        <v>4.986387E-5</v>
      </c>
      <c r="AFI16" s="44">
        <v>2.2779747999999999E-5</v>
      </c>
      <c r="AFJ16" s="44">
        <v>1.0236894E-5</v>
      </c>
      <c r="AFK16" s="44">
        <v>4.5300739999999998E-6</v>
      </c>
      <c r="AFL16" s="44">
        <v>1.9759725E-6</v>
      </c>
      <c r="AFM16" s="44">
        <v>8.5030090000000002E-7</v>
      </c>
      <c r="AFN16" s="44">
        <v>3.6126727E-7</v>
      </c>
      <c r="AFO16" s="44">
        <v>1.5165917E-7</v>
      </c>
      <c r="AFP16" s="44">
        <v>6.2940700000000005E-8</v>
      </c>
      <c r="AFQ16" s="44">
        <v>2.5810586999999999E-8</v>
      </c>
      <c r="AFR16" s="44">
        <v>1.0367531E-8</v>
      </c>
      <c r="AFS16" s="44">
        <v>3.7754949999999997E-9</v>
      </c>
      <c r="AFT16" s="43"/>
      <c r="AFU16" s="42">
        <f t="shared" si="24"/>
        <v>4.3885708000000002E-2</v>
      </c>
      <c r="AFV16" s="42">
        <f t="shared" si="24"/>
        <v>7.4084960000000005E-2</v>
      </c>
      <c r="AFW16" s="42">
        <f t="shared" si="24"/>
        <v>0.108339965</v>
      </c>
      <c r="AFX16" s="42">
        <f t="shared" si="24"/>
        <v>0.1475687</v>
      </c>
      <c r="AFY16" s="42">
        <f t="shared" si="24"/>
        <v>0.21476456999999999</v>
      </c>
      <c r="AFZ16" s="42">
        <f t="shared" si="24"/>
        <v>0.29666536999999998</v>
      </c>
      <c r="AGA16" s="42">
        <f t="shared" si="24"/>
        <v>0.38957518000000002</v>
      </c>
      <c r="AGB16" s="42">
        <f t="shared" si="24"/>
        <v>0.50447730000000002</v>
      </c>
      <c r="AGC16" s="42">
        <f t="shared" si="24"/>
        <v>0.59353829999999996</v>
      </c>
      <c r="AGD16" s="42">
        <f t="shared" si="24"/>
        <v>0.69286939999999997</v>
      </c>
      <c r="AGE16" s="42">
        <f t="shared" si="25"/>
        <v>0.77699136999999996</v>
      </c>
      <c r="AGF16" s="42">
        <f t="shared" si="25"/>
        <v>0.80740400000000001</v>
      </c>
      <c r="AGG16" s="42">
        <f t="shared" si="25"/>
        <v>0.77768296000000003</v>
      </c>
      <c r="AGH16" s="42">
        <f t="shared" si="25"/>
        <v>0.68027466999999997</v>
      </c>
      <c r="AGI16" s="42">
        <f t="shared" si="25"/>
        <v>0.51434990000000003</v>
      </c>
      <c r="AGJ16" s="42">
        <f t="shared" si="25"/>
        <v>0.3188223</v>
      </c>
      <c r="AGK16" s="42">
        <f t="shared" si="25"/>
        <v>0.1481171</v>
      </c>
      <c r="AGL16" s="42">
        <f t="shared" si="25"/>
        <v>4.4438890000000002E-2</v>
      </c>
      <c r="AGM16" s="42">
        <f t="shared" si="25"/>
        <v>0</v>
      </c>
      <c r="AGN16" s="42">
        <f t="shared" si="25"/>
        <v>3.1127895999999998E-9</v>
      </c>
      <c r="AGO16" s="41">
        <f t="shared" si="31"/>
        <v>0.35669253230563952</v>
      </c>
      <c r="AGP16" s="2"/>
      <c r="AGQ16" s="42">
        <f t="shared" si="26"/>
        <v>1.1717708000000001E-8</v>
      </c>
      <c r="AGR16" s="42">
        <f t="shared" si="26"/>
        <v>4.6054333000000003E-2</v>
      </c>
      <c r="AGS16" s="42">
        <f t="shared" si="26"/>
        <v>2.308755E-8</v>
      </c>
      <c r="AGT16" s="42">
        <f t="shared" si="26"/>
        <v>5.1429532E-2</v>
      </c>
      <c r="AGU16" s="42">
        <f t="shared" si="26"/>
        <v>3.2233067999999997E-8</v>
      </c>
      <c r="AGV16" s="42">
        <f t="shared" si="26"/>
        <v>4.9691190000000003E-2</v>
      </c>
      <c r="AGW16" s="42">
        <f t="shared" si="26"/>
        <v>2.7632809999999999E-8</v>
      </c>
      <c r="AGX16" s="42">
        <f t="shared" si="26"/>
        <v>4.5752662999999999E-2</v>
      </c>
      <c r="AGY16" s="42">
        <f t="shared" si="26"/>
        <v>1.8835190000000001E-8</v>
      </c>
      <c r="AGZ16" s="42">
        <f t="shared" si="26"/>
        <v>4.1322254000000003E-2</v>
      </c>
      <c r="AHA16" s="42">
        <f t="shared" si="27"/>
        <v>1.2228805000000001E-8</v>
      </c>
      <c r="AHB16" s="42">
        <f t="shared" si="27"/>
        <v>3.8866289999999998E-2</v>
      </c>
      <c r="AHC16" s="42">
        <f t="shared" si="27"/>
        <v>1.092817E-8</v>
      </c>
      <c r="AHD16" s="42">
        <f t="shared" si="27"/>
        <v>3.9535242999999998E-2</v>
      </c>
      <c r="AHE16" s="42">
        <f t="shared" si="27"/>
        <v>1.3497118E-8</v>
      </c>
      <c r="AHF16" s="42">
        <f t="shared" si="27"/>
        <v>3.5505259999999997E-2</v>
      </c>
      <c r="AHG16" s="42">
        <f t="shared" si="27"/>
        <v>1.0117938E-8</v>
      </c>
      <c r="AHH16" s="42">
        <f t="shared" si="27"/>
        <v>3.4232177000000003E-2</v>
      </c>
      <c r="AHI16" s="42">
        <f t="shared" si="27"/>
        <v>8.5779659999999999E-9</v>
      </c>
      <c r="AHJ16" s="42">
        <f t="shared" si="27"/>
        <v>3.708446E-2</v>
      </c>
      <c r="AHK16" s="41">
        <f t="shared" si="32"/>
        <v>2.0973678542816149E-2</v>
      </c>
      <c r="AHL16" s="2"/>
      <c r="AHM16" s="42">
        <f t="shared" si="28"/>
        <v>1.0367531E-8</v>
      </c>
      <c r="AHN16" s="42">
        <f t="shared" si="28"/>
        <v>1.0367531E-8</v>
      </c>
      <c r="AHO16" s="42">
        <f t="shared" si="28"/>
        <v>1.0367531E-8</v>
      </c>
      <c r="AHP16" s="42">
        <f t="shared" si="28"/>
        <v>1.0367531E-8</v>
      </c>
      <c r="AHQ16" s="42">
        <f t="shared" si="28"/>
        <v>1.0367531E-8</v>
      </c>
      <c r="AHR16" s="42">
        <f t="shared" si="28"/>
        <v>1.0367531E-8</v>
      </c>
      <c r="AHS16" s="42">
        <f t="shared" si="28"/>
        <v>1.0367531E-8</v>
      </c>
      <c r="AHT16" s="42">
        <f t="shared" si="28"/>
        <v>1.0367531E-8</v>
      </c>
      <c r="AHU16" s="42">
        <f t="shared" si="28"/>
        <v>1.0367531E-8</v>
      </c>
      <c r="AHV16" s="42">
        <f t="shared" si="28"/>
        <v>1.0367531E-8</v>
      </c>
      <c r="AHW16" s="42">
        <f t="shared" si="29"/>
        <v>1.0367531E-8</v>
      </c>
      <c r="AHX16" s="42">
        <f t="shared" si="29"/>
        <v>1.0367531E-8</v>
      </c>
      <c r="AHY16" s="42">
        <f t="shared" si="29"/>
        <v>1.0367531E-8</v>
      </c>
      <c r="AHZ16" s="42">
        <f t="shared" si="29"/>
        <v>1.0367531E-8</v>
      </c>
      <c r="AIA16" s="42">
        <f t="shared" si="29"/>
        <v>1.0367531E-8</v>
      </c>
      <c r="AIB16" s="42">
        <f t="shared" si="29"/>
        <v>1.0367531E-8</v>
      </c>
      <c r="AIC16" s="42">
        <f t="shared" si="29"/>
        <v>1.0367531E-8</v>
      </c>
      <c r="AID16" s="42">
        <f t="shared" si="29"/>
        <v>1.0367531E-8</v>
      </c>
      <c r="AIE16" s="42">
        <f t="shared" si="29"/>
        <v>1.0367531E-8</v>
      </c>
      <c r="AIF16" s="42">
        <f t="shared" si="29"/>
        <v>1.0367531E-8</v>
      </c>
      <c r="AIG16" s="41">
        <f t="shared" si="33"/>
        <v>1.0367530999999998E-8</v>
      </c>
      <c r="AIH16" s="2"/>
      <c r="AII16" s="46">
        <v>8</v>
      </c>
      <c r="AIJ16" s="3">
        <v>0</v>
      </c>
      <c r="AIK16" s="3">
        <v>8</v>
      </c>
      <c r="AIL16" s="3">
        <v>0</v>
      </c>
      <c r="AIM16" s="3">
        <v>0</v>
      </c>
      <c r="AIN16" s="16">
        <v>-1</v>
      </c>
      <c r="AIO16" s="2"/>
      <c r="AIP16" s="12" t="str">
        <f t="shared" si="34"/>
        <v>1,1</v>
      </c>
      <c r="AIQ16" s="2"/>
      <c r="AIR16" s="10">
        <f t="shared" si="35"/>
        <v>9</v>
      </c>
      <c r="AIS16" s="24">
        <f>IF(ISNUMBER(MATCH(AIS65,$AIP$31:$AIP$50,0)),$AIL$4,IF(ISNUMBER(MATCH(AIS65,Z_08!$AIP$52:$AIP$53,0)),$AIM$4,IF(ISNUMBER(MATCH(AIS65,$AIP$8:$AIP$27,0)),$AIK$4,$AIJ$4)))</f>
        <v>0</v>
      </c>
      <c r="AIT16" s="24">
        <f>IF(ISNUMBER(MATCH(AIT65,$AIP$31:$AIP$50,0)),$AIL$4,IF(ISNUMBER(MATCH(AIT65,Z_08!$AIP$52:$AIP$53,0)),$AIM$4,IF(ISNUMBER(MATCH(AIT65,$AIP$8:$AIP$27,0)),$AIK$4,$AIJ$4)))</f>
        <v>0</v>
      </c>
      <c r="AIU16" s="24">
        <f>IF(ISNUMBER(MATCH(AIU65,$AIP$31:$AIP$50,0)),$AIL$4,IF(ISNUMBER(MATCH(AIU65,Z_08!$AIP$52:$AIP$53,0)),$AIM$4,IF(ISNUMBER(MATCH(AIU65,$AIP$8:$AIP$27,0)),$AIK$4,$AIJ$4)))</f>
        <v>0</v>
      </c>
      <c r="AIV16" s="24">
        <f>IF(ISNUMBER(MATCH(AIV65,$AIP$31:$AIP$50,0)),$AIL$4,IF(ISNUMBER(MATCH(AIV65,Z_08!$AIP$52:$AIP$53,0)),$AIM$4,IF(ISNUMBER(MATCH(AIV65,$AIP$8:$AIP$27,0)),$AIK$4,$AIJ$4)))</f>
        <v>0</v>
      </c>
      <c r="AIW16" s="24">
        <f>IF(ISNUMBER(MATCH(AIW65,$AIP$31:$AIP$50,0)),$AIL$4,IF(ISNUMBER(MATCH(AIW65,Z_08!$AIP$52:$AIP$53,0)),$AIM$4,IF(ISNUMBER(MATCH(AIW65,$AIP$8:$AIP$27,0)),$AIK$4,$AIJ$4)))</f>
        <v>0</v>
      </c>
      <c r="AIX16" s="24">
        <f>IF(ISNUMBER(MATCH(AIX65,$AIP$31:$AIP$50,0)),$AIL$4,IF(ISNUMBER(MATCH(AIX65,Z_08!$AIP$52:$AIP$53,0)),$AIM$4,IF(ISNUMBER(MATCH(AIX65,$AIP$8:$AIP$27,0)),$AIK$4,$AIJ$4)))</f>
        <v>0</v>
      </c>
      <c r="AIY16" s="24">
        <f>IF(ISNUMBER(MATCH(AIY65,$AIP$31:$AIP$50,0)),$AIL$4,IF(ISNUMBER(MATCH(AIY65,Z_08!$AIP$52:$AIP$53,0)),$AIM$4,IF(ISNUMBER(MATCH(AIY65,$AIP$8:$AIP$27,0)),$AIK$4,$AIJ$4)))</f>
        <v>0</v>
      </c>
      <c r="AIZ16" s="24">
        <f>IF(ISNUMBER(MATCH(AIZ65,$AIP$31:$AIP$50,0)),$AIL$4,IF(ISNUMBER(MATCH(AIZ65,Z_08!$AIP$52:$AIP$53,0)),$AIM$4,IF(ISNUMBER(MATCH(AIZ65,$AIP$8:$AIP$27,0)),$AIK$4,$AIJ$4)))</f>
        <v>0</v>
      </c>
      <c r="AJA16" s="24">
        <f>IF(ISNUMBER(MATCH(AJA65,$AIP$31:$AIP$50,0)),$AIL$4,IF(ISNUMBER(MATCH(AJA65,Z_08!$AIP$52:$AIP$53,0)),$AIM$4,IF(ISNUMBER(MATCH(AJA65,$AIP$8:$AIP$27,0)),$AIK$4,$AIJ$4)))</f>
        <v>0</v>
      </c>
      <c r="AJB16" s="24">
        <f>IF(ISNUMBER(MATCH(AJB65,$AIP$31:$AIP$50,0)),$AIL$4,IF(ISNUMBER(MATCH(AJB65,Z_08!$AIP$52:$AIP$53,0)),$AIM$4,IF(ISNUMBER(MATCH(AJB65,$AIP$8:$AIP$27,0)),$AIK$4,$AIJ$4)))</f>
        <v>0</v>
      </c>
      <c r="AJC16" s="24">
        <f>IF(ISNUMBER(MATCH(AJC65,$AIP$31:$AIP$50,0)),$AIL$4,IF(ISNUMBER(MATCH(AJC65,Z_08!$AIP$52:$AIP$53,0)),$AIM$4,IF(ISNUMBER(MATCH(AJC65,$AIP$8:$AIP$27,0)),$AIK$4,$AIJ$4)))</f>
        <v>0</v>
      </c>
      <c r="AJD16" s="24">
        <f>IF(ISNUMBER(MATCH(AJD65,$AIP$31:$AIP$50,0)),$AIL$4,IF(ISNUMBER(MATCH(AJD65,Z_08!$AIP$52:$AIP$53,0)),$AIM$4,IF(ISNUMBER(MATCH(AJD65,$AIP$8:$AIP$27,0)),$AIK$4,$AIJ$4)))</f>
        <v>0</v>
      </c>
      <c r="AJE16" s="24">
        <f>IF(ISNUMBER(MATCH(AJE65,$AIP$31:$AIP$50,0)),$AIL$4,IF(ISNUMBER(MATCH(AJE65,Z_08!$AIP$52:$AIP$53,0)),$AIM$4,IF(ISNUMBER(MATCH(AJE65,$AIP$8:$AIP$27,0)),$AIK$4,$AIJ$4)))</f>
        <v>0</v>
      </c>
      <c r="AJF16" s="24">
        <f>IF(ISNUMBER(MATCH(AJF65,$AIP$31:$AIP$50,0)),$AIL$4,IF(ISNUMBER(MATCH(AJF65,Z_08!$AIP$52:$AIP$53,0)),$AIM$4,IF(ISNUMBER(MATCH(AJF65,$AIP$8:$AIP$27,0)),$AIK$4,$AIJ$4)))</f>
        <v>0</v>
      </c>
      <c r="AJG16" s="24">
        <f>IF(ISNUMBER(MATCH(AJG65,$AIP$31:$AIP$50,0)),$AIL$4,IF(ISNUMBER(MATCH(AJG65,Z_08!$AIP$52:$AIP$53,0)),$AIM$4,IF(ISNUMBER(MATCH(AJG65,$AIP$8:$AIP$27,0)),$AIK$4,$AIJ$4)))</f>
        <v>0</v>
      </c>
      <c r="AJH16" s="24">
        <f>IF(ISNUMBER(MATCH(AJH65,$AIP$31:$AIP$50,0)),$AIL$4,IF(ISNUMBER(MATCH(AJH65,Z_08!$AIP$52:$AIP$53,0)),$AIM$4,IF(ISNUMBER(MATCH(AJH65,$AIP$8:$AIP$27,0)),$AIK$4,$AIJ$4)))</f>
        <v>0</v>
      </c>
      <c r="AJI16" s="24">
        <f>IF(ISNUMBER(MATCH(AJI65,$AIP$31:$AIP$50,0)),$AIL$4,IF(ISNUMBER(MATCH(AJI65,Z_08!$AIP$52:$AIP$53,0)),$AIM$4,IF(ISNUMBER(MATCH(AJI65,$AIP$8:$AIP$27,0)),$AIK$4,$AIJ$4)))</f>
        <v>0</v>
      </c>
      <c r="AJJ16" s="24">
        <f>IF(ISNUMBER(MATCH(AJJ65,$AIP$31:$AIP$50,0)),$AIL$4,IF(ISNUMBER(MATCH(AJJ65,Z_08!$AIP$52:$AIP$53,0)),$AIM$4,IF(ISNUMBER(MATCH(AJJ65,$AIP$8:$AIP$27,0)),$AIK$4,$AIJ$4)))</f>
        <v>0</v>
      </c>
      <c r="AJK16" s="24">
        <f>IF(ISNUMBER(MATCH(AJK65,$AIP$31:$AIP$50,0)),$AIL$4,IF(ISNUMBER(MATCH(AJK65,Z_08!$AIP$52:$AIP$53,0)),$AIM$4,IF(ISNUMBER(MATCH(AJK65,$AIP$8:$AIP$27,0)),$AIK$4,$AIJ$4)))</f>
        <v>0</v>
      </c>
      <c r="AJL16" s="24">
        <f>IF(ISNUMBER(MATCH(AJL65,$AIP$31:$AIP$50,0)),$AIL$4,IF(ISNUMBER(MATCH(AJL65,Z_08!$AIP$52:$AIP$53,0)),$AIM$4,IF(ISNUMBER(MATCH(AJL65,$AIP$8:$AIP$27,0)),$AIK$4,$AIJ$4)))</f>
        <v>0</v>
      </c>
      <c r="AJM16" s="24">
        <f>IF(ISNUMBER(MATCH(AJM65,$AIP$31:$AIP$50,0)),$AIL$4,IF(ISNUMBER(MATCH(AJM65,Z_08!$AIP$52:$AIP$53,0)),$AIM$4,IF(ISNUMBER(MATCH(AJM65,$AIP$8:$AIP$27,0)),$AIK$4,$AIJ$4)))</f>
        <v>0</v>
      </c>
      <c r="AJN16" s="24">
        <f>IF(ISNUMBER(MATCH(AJN65,$AIP$31:$AIP$50,0)),$AIL$4,IF(ISNUMBER(MATCH(AJN65,Z_08!$AIP$52:$AIP$53,0)),$AIM$4,IF(ISNUMBER(MATCH(AJN65,$AIP$8:$AIP$27,0)),$AIK$4,$AIJ$4)))</f>
        <v>0</v>
      </c>
      <c r="AJO16" s="24">
        <f>IF(ISNUMBER(MATCH(AJO65,$AIP$31:$AIP$50,0)),$AIL$4,IF(ISNUMBER(MATCH(AJO65,Z_08!$AIP$52:$AIP$53,0)),$AIM$4,IF(ISNUMBER(MATCH(AJO65,$AIP$8:$AIP$27,0)),$AIK$4,$AIJ$4)))</f>
        <v>0</v>
      </c>
      <c r="AJP16" s="24">
        <f>IF(ISNUMBER(MATCH(AJP65,$AIP$31:$AIP$50,0)),$AIL$4,IF(ISNUMBER(MATCH(AJP65,Z_08!$AIP$52:$AIP$53,0)),$AIM$4,IF(ISNUMBER(MATCH(AJP65,$AIP$8:$AIP$27,0)),$AIK$4,$AIJ$4)))</f>
        <v>0</v>
      </c>
      <c r="AJQ16" s="24">
        <f>IF(ISNUMBER(MATCH(AJQ65,$AIP$31:$AIP$50,0)),$AIL$4,IF(ISNUMBER(MATCH(AJQ65,Z_08!$AIP$52:$AIP$53,0)),$AIM$4,IF(ISNUMBER(MATCH(AJQ65,$AIP$8:$AIP$27,0)),$AIK$4,$AIJ$4)))</f>
        <v>0</v>
      </c>
      <c r="AJR16" s="24">
        <f>IF(ISNUMBER(MATCH(AJR65,$AIP$31:$AIP$50,0)),$AIL$4,IF(ISNUMBER(MATCH(AJR65,Z_08!$AIP$52:$AIP$53,0)),$AIM$4,IF(ISNUMBER(MATCH(AJR65,$AIP$8:$AIP$27,0)),$AIK$4,$AIJ$4)))</f>
        <v>0</v>
      </c>
      <c r="AJS16" s="24">
        <f>IF(ISNUMBER(MATCH(AJS65,$AIP$31:$AIP$50,0)),$AIL$4,IF(ISNUMBER(MATCH(AJS65,Z_08!$AIP$52:$AIP$53,0)),$AIM$4,IF(ISNUMBER(MATCH(AJS65,$AIP$8:$AIP$27,0)),$AIK$4,$AIJ$4)))</f>
        <v>0</v>
      </c>
      <c r="AJT16" s="24">
        <f>IF(ISNUMBER(MATCH(AJT65,$AIP$31:$AIP$50,0)),$AIL$4,IF(ISNUMBER(MATCH(AJT65,Z_08!$AIP$52:$AIP$53,0)),$AIM$4,IF(ISNUMBER(MATCH(AJT65,$AIP$8:$AIP$27,0)),$AIK$4,$AIJ$4)))</f>
        <v>0</v>
      </c>
      <c r="AJU16" s="24">
        <f>IF(ISNUMBER(MATCH(AJU65,$AIP$31:$AIP$50,0)),$AIL$4,IF(ISNUMBER(MATCH(AJU65,Z_08!$AIP$52:$AIP$53,0)),$AIM$4,IF(ISNUMBER(MATCH(AJU65,$AIP$8:$AIP$27,0)),$AIK$4,$AIJ$4)))</f>
        <v>0</v>
      </c>
      <c r="AJV16" s="24">
        <f>IF(ISNUMBER(MATCH(AJV65,$AIP$31:$AIP$50,0)),$AIL$4,IF(ISNUMBER(MATCH(AJV65,Z_08!$AIP$52:$AIP$53,0)),$AIM$4,IF(ISNUMBER(MATCH(AJV65,$AIP$8:$AIP$27,0)),$AIK$4,$AIJ$4)))</f>
        <v>0</v>
      </c>
      <c r="AJW16" s="24">
        <f>IF(ISNUMBER(MATCH(AJW65,$AIP$31:$AIP$50,0)),$AIL$4,IF(ISNUMBER(MATCH(AJW65,Z_08!$AIP$52:$AIP$53,0)),$AIM$4,IF(ISNUMBER(MATCH(AJW65,$AIP$8:$AIP$27,0)),$AIK$4,$AIJ$4)))</f>
        <v>0</v>
      </c>
      <c r="AJX16" s="24">
        <f>IF(ISNUMBER(MATCH(AJX65,$AIP$31:$AIP$50,0)),$AIL$4,IF(ISNUMBER(MATCH(AJX65,Z_08!$AIP$52:$AIP$53,0)),$AIM$4,IF(ISNUMBER(MATCH(AJX65,$AIP$8:$AIP$27,0)),$AIK$4,$AIJ$4)))</f>
        <v>0</v>
      </c>
      <c r="AJY16" s="24">
        <f>IF(ISNUMBER(MATCH(AJY65,$AIP$31:$AIP$50,0)),$AIL$4,IF(ISNUMBER(MATCH(AJY65,Z_08!$AIP$52:$AIP$53,0)),$AIM$4,IF(ISNUMBER(MATCH(AJY65,$AIP$8:$AIP$27,0)),$AIK$4,$AIJ$4)))</f>
        <v>0</v>
      </c>
      <c r="AJZ16" s="24">
        <f>IF(ISNUMBER(MATCH(AJZ65,$AIP$31:$AIP$50,0)),$AIL$4,IF(ISNUMBER(MATCH(AJZ65,Z_08!$AIP$52:$AIP$53,0)),$AIM$4,IF(ISNUMBER(MATCH(AJZ65,$AIP$8:$AIP$27,0)),$AIK$4,$AIJ$4)))</f>
        <v>0</v>
      </c>
      <c r="AKA16" s="24">
        <f>IF(ISNUMBER(MATCH(AKA65,$AIP$31:$AIP$50,0)),$AIL$4,IF(ISNUMBER(MATCH(AKA65,Z_08!$AIP$52:$AIP$53,0)),$AIM$4,IF(ISNUMBER(MATCH(AKA65,$AIP$8:$AIP$27,0)),$AIK$4,$AIJ$4)))</f>
        <v>0</v>
      </c>
      <c r="AKB16" s="24">
        <f>IF(ISNUMBER(MATCH(AKB65,$AIP$31:$AIP$50,0)),$AIL$4,IF(ISNUMBER(MATCH(AKB65,Z_08!$AIP$52:$AIP$53,0)),$AIM$4,IF(ISNUMBER(MATCH(AKB65,$AIP$8:$AIP$27,0)),$AIK$4,$AIJ$4)))</f>
        <v>0</v>
      </c>
      <c r="AKC16" s="24">
        <f>IF(ISNUMBER(MATCH(AKC65,$AIP$31:$AIP$50,0)),$AIL$4,IF(ISNUMBER(MATCH(AKC65,Z_08!$AIP$52:$AIP$53,0)),$AIM$4,IF(ISNUMBER(MATCH(AKC65,$AIP$8:$AIP$27,0)),$AIK$4,$AIJ$4)))</f>
        <v>0</v>
      </c>
      <c r="AKD16" s="24">
        <f>IF(ISNUMBER(MATCH(AKD65,$AIP$31:$AIP$50,0)),$AIL$4,IF(ISNUMBER(MATCH(AKD65,Z_08!$AIP$52:$AIP$53,0)),$AIM$4,IF(ISNUMBER(MATCH(AKD65,$AIP$8:$AIP$27,0)),$AIK$4,$AIJ$4)))</f>
        <v>0</v>
      </c>
      <c r="AKE16" s="24">
        <f>IF(ISNUMBER(MATCH(AKE65,$AIP$31:$AIP$50,0)),$AIL$4,IF(ISNUMBER(MATCH(AKE65,Z_08!$AIP$52:$AIP$53,0)),$AIM$4,IF(ISNUMBER(MATCH(AKE65,$AIP$8:$AIP$27,0)),$AIK$4,$AIJ$4)))</f>
        <v>0</v>
      </c>
      <c r="AKF16" s="24">
        <f>IF(ISNUMBER(MATCH(AKF65,$AIP$31:$AIP$50,0)),$AIL$4,IF(ISNUMBER(MATCH(AKF65,Z_08!$AIP$52:$AIP$53,0)),$AIM$4,IF(ISNUMBER(MATCH(AKF65,$AIP$8:$AIP$27,0)),$AIK$4,$AIJ$4)))</f>
        <v>0</v>
      </c>
      <c r="AKG16" s="10"/>
      <c r="AKH16" s="2"/>
      <c r="AKI16" s="2"/>
      <c r="AKJ16" s="2"/>
      <c r="AKK16" s="2"/>
      <c r="AKL16" s="2"/>
      <c r="AKM16" s="2"/>
      <c r="AKN16" s="2"/>
      <c r="AKO16" s="2"/>
      <c r="AKP16" s="2"/>
      <c r="AKQ16" s="2"/>
      <c r="AKR16" s="2"/>
      <c r="AKS16" s="2"/>
      <c r="AKT16" s="2"/>
      <c r="AKU16" s="2"/>
    </row>
    <row r="17" spans="1:983" ht="5.0999999999999996" customHeight="1" x14ac:dyDescent="0.25">
      <c r="A17" s="2"/>
      <c r="B17" s="69">
        <v>4.9571000000000002E-13</v>
      </c>
      <c r="C17" s="69">
        <v>5.4678000000000002E-13</v>
      </c>
      <c r="D17" s="2"/>
      <c r="E17" s="2"/>
      <c r="F17" s="2"/>
      <c r="G17" s="2"/>
      <c r="H17" s="2"/>
      <c r="I17" s="46">
        <v>9</v>
      </c>
      <c r="J17" s="51">
        <v>4.6034999999999995E-13</v>
      </c>
      <c r="K17" s="51">
        <v>4.5804999999999995E-13</v>
      </c>
      <c r="L17" s="51">
        <v>4.5596000000000001E-13</v>
      </c>
      <c r="M17" s="51">
        <v>4.5411999999999999E-13</v>
      </c>
      <c r="N17" s="51">
        <v>4.5254999999999998E-13</v>
      </c>
      <c r="O17" s="51">
        <v>4.5128000000000002E-13</v>
      </c>
      <c r="P17" s="51">
        <v>4.5033999999999998E-13</v>
      </c>
      <c r="Q17" s="51">
        <v>4.4975999999999999E-13</v>
      </c>
      <c r="R17" s="51">
        <v>4.4957000000000002E-13</v>
      </c>
      <c r="S17" s="51">
        <v>4.4977999999999998E-13</v>
      </c>
      <c r="T17" s="51">
        <v>4.5042999999999998E-13</v>
      </c>
      <c r="U17" s="51">
        <v>4.5153E-13</v>
      </c>
      <c r="V17" s="51">
        <v>4.5310000000000001E-13</v>
      </c>
      <c r="W17" s="51">
        <v>4.5515000000000003E-13</v>
      </c>
      <c r="X17" s="51">
        <v>4.5768000000000002E-13</v>
      </c>
      <c r="Y17" s="51">
        <v>4.6070999999999996E-13</v>
      </c>
      <c r="Z17" s="51">
        <v>4.6424999999999997E-13</v>
      </c>
      <c r="AA17" s="51">
        <v>4.6826999999999998E-13</v>
      </c>
      <c r="AB17" s="51">
        <v>4.7279000000000005E-13</v>
      </c>
      <c r="AC17" s="51">
        <v>4.7780000000000004E-13</v>
      </c>
      <c r="AD17" s="51">
        <v>4.8327000000000002E-13</v>
      </c>
      <c r="AE17" s="51">
        <v>4.8919999999999998E-13</v>
      </c>
      <c r="AF17" s="51">
        <v>4.9556999999999998E-13</v>
      </c>
      <c r="AG17" s="51">
        <v>5.0233999999999996E-13</v>
      </c>
      <c r="AH17" s="51">
        <v>5.0948999999999998E-13</v>
      </c>
      <c r="AI17" s="51">
        <v>5.1699E-13</v>
      </c>
      <c r="AJ17" s="51">
        <v>5.2480999999999996E-13</v>
      </c>
      <c r="AK17" s="51">
        <v>5.3289999999999998E-13</v>
      </c>
      <c r="AL17" s="51">
        <v>5.4123000000000001E-13</v>
      </c>
      <c r="AM17" s="51">
        <v>5.4974000000000004E-13</v>
      </c>
      <c r="AN17" s="51">
        <v>5.5839000000000001E-13</v>
      </c>
      <c r="AO17" s="51">
        <v>5.6713000000000003E-13</v>
      </c>
      <c r="AP17" s="51">
        <v>5.759E-13</v>
      </c>
      <c r="AQ17" s="51">
        <v>5.8465000000000004E-13</v>
      </c>
      <c r="AR17" s="51">
        <v>5.9332000000000004E-13</v>
      </c>
      <c r="AS17" s="51">
        <v>6.0183999999999999E-13</v>
      </c>
      <c r="AT17" s="51">
        <v>6.1017000000000001E-13</v>
      </c>
      <c r="AU17" s="51">
        <v>6.1821999999999996E-13</v>
      </c>
      <c r="AV17" s="51">
        <v>6.2594999999999997E-13</v>
      </c>
      <c r="AW17" s="51">
        <v>6.3329000000000002E-13</v>
      </c>
      <c r="AX17" s="2"/>
      <c r="AY17" s="19">
        <v>9</v>
      </c>
      <c r="AZ17" s="44">
        <v>0</v>
      </c>
      <c r="BA17" s="44">
        <v>1.7794550999999999E-2</v>
      </c>
      <c r="BB17" s="44">
        <v>6.1758744999999997E-2</v>
      </c>
      <c r="BC17" s="44">
        <v>0.14246611000000001</v>
      </c>
      <c r="BD17" s="44">
        <v>0.26407805000000001</v>
      </c>
      <c r="BE17" s="44">
        <v>0.41336840000000002</v>
      </c>
      <c r="BF17" s="44">
        <v>0.56044419999999995</v>
      </c>
      <c r="BG17" s="44">
        <v>0.67329349999999999</v>
      </c>
      <c r="BH17" s="44">
        <v>0.73427724999999999</v>
      </c>
      <c r="BI17" s="44">
        <v>0.74258279999999999</v>
      </c>
      <c r="BJ17" s="44">
        <v>0.70931535999999995</v>
      </c>
      <c r="BK17" s="44">
        <v>0.64401370000000002</v>
      </c>
      <c r="BL17" s="44">
        <v>0.55992989999999998</v>
      </c>
      <c r="BM17" s="44">
        <v>0.46701065000000003</v>
      </c>
      <c r="BN17" s="44">
        <v>0.37394650000000001</v>
      </c>
      <c r="BO17" s="44">
        <v>0.28755164</v>
      </c>
      <c r="BP17" s="44">
        <v>0.21242796999999999</v>
      </c>
      <c r="BQ17" s="44">
        <v>0.15086946000000001</v>
      </c>
      <c r="BR17" s="44">
        <v>0.10312202600000001</v>
      </c>
      <c r="BS17" s="44">
        <v>6.7931469999999994E-2</v>
      </c>
      <c r="BT17" s="44">
        <v>4.3199032999999998E-2</v>
      </c>
      <c r="BU17" s="44">
        <v>2.656683E-2</v>
      </c>
      <c r="BV17" s="44">
        <v>1.5829856E-2</v>
      </c>
      <c r="BW17" s="44">
        <v>9.1558209999999998E-3</v>
      </c>
      <c r="BX17" s="44">
        <v>5.1498482999999999E-3</v>
      </c>
      <c r="BY17" s="44">
        <v>2.8218366000000001E-3</v>
      </c>
      <c r="BZ17" s="44">
        <v>1.5088064E-3</v>
      </c>
      <c r="CA17" s="44">
        <v>7.8845944000000001E-4</v>
      </c>
      <c r="CB17" s="44">
        <v>4.0327789999999999E-4</v>
      </c>
      <c r="CC17" s="44">
        <v>2.0216190999999999E-4</v>
      </c>
      <c r="CD17" s="44">
        <v>9.9452684999999996E-5</v>
      </c>
      <c r="CE17" s="44">
        <v>4.8069458000000003E-5</v>
      </c>
      <c r="CF17" s="44">
        <v>2.2851974999999999E-5</v>
      </c>
      <c r="CG17" s="44">
        <v>1.0695642E-5</v>
      </c>
      <c r="CH17" s="44">
        <v>4.9329910000000004E-6</v>
      </c>
      <c r="CI17" s="44">
        <v>2.2438321E-6</v>
      </c>
      <c r="CJ17" s="44">
        <v>1.0071766000000001E-6</v>
      </c>
      <c r="CK17" s="44">
        <v>4.4584420000000002E-7</v>
      </c>
      <c r="CL17" s="44">
        <v>1.9288662E-7</v>
      </c>
      <c r="CM17" s="44">
        <v>7.5921959999999997E-8</v>
      </c>
      <c r="CN17" s="44">
        <v>0</v>
      </c>
      <c r="CO17" s="44">
        <v>1.7512906000000002E-2</v>
      </c>
      <c r="CP17" s="44">
        <v>6.0716446E-2</v>
      </c>
      <c r="CQ17" s="44">
        <v>0.14014308</v>
      </c>
      <c r="CR17" s="44">
        <v>0.26026907999999999</v>
      </c>
      <c r="CS17" s="44">
        <v>0.40859243000000001</v>
      </c>
      <c r="CT17" s="44">
        <v>0.55592129999999995</v>
      </c>
      <c r="CU17" s="44">
        <v>0.67033255000000003</v>
      </c>
      <c r="CV17" s="44">
        <v>0.73362075999999998</v>
      </c>
      <c r="CW17" s="44">
        <v>0.74429239999999997</v>
      </c>
      <c r="CX17" s="44">
        <v>0.71325165000000001</v>
      </c>
      <c r="CY17" s="44">
        <v>0.64988880000000004</v>
      </c>
      <c r="CZ17" s="44">
        <v>0.56713990000000003</v>
      </c>
      <c r="DA17" s="44">
        <v>0.47493606999999999</v>
      </c>
      <c r="DB17" s="44">
        <v>0.38197039999999999</v>
      </c>
      <c r="DC17" s="44">
        <v>0.29512699999999997</v>
      </c>
      <c r="DD17" s="44">
        <v>0.21914321</v>
      </c>
      <c r="DE17" s="44">
        <v>0.15648567999999999</v>
      </c>
      <c r="DF17" s="44">
        <v>0.10757113</v>
      </c>
      <c r="DG17" s="44">
        <v>7.1282460000000006E-2</v>
      </c>
      <c r="DH17" s="44">
        <v>4.5607179999999997E-2</v>
      </c>
      <c r="DI17" s="44">
        <v>2.8223608000000001E-2</v>
      </c>
      <c r="DJ17" s="44">
        <v>1.692459E-2</v>
      </c>
      <c r="DK17" s="44">
        <v>9.852619E-3</v>
      </c>
      <c r="DL17" s="44">
        <v>5.578258E-3</v>
      </c>
      <c r="DM17" s="44">
        <v>3.0769120999999998E-3</v>
      </c>
      <c r="DN17" s="44">
        <v>1.6562267E-3</v>
      </c>
      <c r="DO17" s="44">
        <v>8.7134156000000002E-4</v>
      </c>
      <c r="DP17" s="44">
        <v>4.4869579999999999E-4</v>
      </c>
      <c r="DQ17" s="44">
        <v>2.2646257999999999E-4</v>
      </c>
      <c r="DR17" s="44">
        <v>1.1216555000000001E-4</v>
      </c>
      <c r="DS17" s="44">
        <v>5.4580850000000001E-5</v>
      </c>
      <c r="DT17" s="44">
        <v>2.6121787999999998E-5</v>
      </c>
      <c r="DU17" s="44">
        <v>1.2307668E-5</v>
      </c>
      <c r="DV17" s="44">
        <v>5.7141619999999997E-6</v>
      </c>
      <c r="DW17" s="44">
        <v>2.6162402000000002E-6</v>
      </c>
      <c r="DX17" s="44">
        <v>1.1819384E-6</v>
      </c>
      <c r="DY17" s="44">
        <v>5.2654144000000004E-7</v>
      </c>
      <c r="DZ17" s="44">
        <v>2.2922544E-7</v>
      </c>
      <c r="EA17" s="44">
        <v>9.0825959999999996E-8</v>
      </c>
      <c r="EB17" s="44">
        <v>0</v>
      </c>
      <c r="EC17" s="44">
        <v>1.806841E-2</v>
      </c>
      <c r="ED17" s="44">
        <v>6.2786190000000006E-2</v>
      </c>
      <c r="EE17" s="44">
        <v>0.14474212</v>
      </c>
      <c r="EF17" s="44">
        <v>0.26773586999999999</v>
      </c>
      <c r="EG17" s="44">
        <v>0.41781819999999997</v>
      </c>
      <c r="EH17" s="44">
        <v>0.56452800000000003</v>
      </c>
      <c r="EI17" s="44">
        <v>0.67594739999999998</v>
      </c>
      <c r="EJ17" s="44">
        <v>0.73505739999999997</v>
      </c>
      <c r="EK17" s="44">
        <v>0.74158853000000002</v>
      </c>
      <c r="EL17" s="44">
        <v>0.70680874999999999</v>
      </c>
      <c r="EM17" s="44">
        <v>0.64039080000000004</v>
      </c>
      <c r="EN17" s="44">
        <v>0.55576289999999995</v>
      </c>
      <c r="EO17" s="44">
        <v>0.46279615000000002</v>
      </c>
      <c r="EP17" s="44">
        <v>0.37007980000000001</v>
      </c>
      <c r="EQ17" s="44">
        <v>0.28429221999999998</v>
      </c>
      <c r="ER17" s="44">
        <v>0.20988986000000001</v>
      </c>
      <c r="ES17" s="44">
        <v>0.14904129999999999</v>
      </c>
      <c r="ET17" s="44">
        <v>0.101902716</v>
      </c>
      <c r="EU17" s="44">
        <v>6.7180745E-2</v>
      </c>
      <c r="EV17" s="44">
        <v>4.2775876999999997E-2</v>
      </c>
      <c r="EW17" s="44">
        <v>2.6352560000000001E-2</v>
      </c>
      <c r="EX17" s="44">
        <v>1.5736806999999998E-2</v>
      </c>
      <c r="EY17" s="44">
        <v>9.1260690000000005E-3</v>
      </c>
      <c r="EZ17" s="44">
        <v>5.1490850000000003E-3</v>
      </c>
      <c r="FA17" s="44">
        <v>2.8324751000000001E-3</v>
      </c>
      <c r="FB17" s="44">
        <v>1.5208711000000001E-3</v>
      </c>
      <c r="FC17" s="44">
        <v>7.9827230000000004E-4</v>
      </c>
      <c r="FD17" s="44">
        <v>4.1016324999999999E-4</v>
      </c>
      <c r="FE17" s="44">
        <v>2.0657545000000001E-4</v>
      </c>
      <c r="FF17" s="44">
        <v>1.0210413000000001E-4</v>
      </c>
      <c r="FG17" s="44">
        <v>4.9582510000000002E-5</v>
      </c>
      <c r="FH17" s="44">
        <v>2.3680283000000001E-5</v>
      </c>
      <c r="FI17" s="44">
        <v>1.1133718000000001E-5</v>
      </c>
      <c r="FJ17" s="44">
        <v>5.1578890000000001E-6</v>
      </c>
      <c r="FK17" s="44">
        <v>2.3563249999999998E-6</v>
      </c>
      <c r="FL17" s="44">
        <v>1.0621662999999999E-6</v>
      </c>
      <c r="FM17" s="44">
        <v>4.7216550000000001E-7</v>
      </c>
      <c r="FN17" s="44">
        <v>2.0513666E-7</v>
      </c>
      <c r="FO17" s="44">
        <v>8.1119600000000006E-8</v>
      </c>
      <c r="FP17" s="44">
        <v>0</v>
      </c>
      <c r="FQ17" s="44">
        <v>1.8898236999999998E-2</v>
      </c>
      <c r="FR17" s="44">
        <v>6.5811984000000004E-2</v>
      </c>
      <c r="FS17" s="44">
        <v>0.15137071999999999</v>
      </c>
      <c r="FT17" s="44">
        <v>0.27836486999999999</v>
      </c>
      <c r="FU17" s="44">
        <v>0.43066979999999999</v>
      </c>
      <c r="FV17" s="44">
        <v>0.57593983000000004</v>
      </c>
      <c r="FW17" s="44">
        <v>0.68226290000000001</v>
      </c>
      <c r="FX17" s="44">
        <v>0.73439293999999999</v>
      </c>
      <c r="FY17" s="44">
        <v>0.73485297000000005</v>
      </c>
      <c r="FZ17" s="44">
        <v>0.69310117000000004</v>
      </c>
      <c r="GA17" s="44">
        <v>0.62231460000000005</v>
      </c>
      <c r="GB17" s="44">
        <v>0.53473099999999996</v>
      </c>
      <c r="GC17" s="44">
        <v>0.44060427000000002</v>
      </c>
      <c r="GD17" s="44">
        <v>0.34840157999999999</v>
      </c>
      <c r="GE17" s="44">
        <v>0.26448850000000002</v>
      </c>
      <c r="GF17" s="44">
        <v>0.19286923</v>
      </c>
      <c r="GG17" s="44">
        <v>0.13521417999999999</v>
      </c>
      <c r="GH17" s="44">
        <v>9.1248850000000006E-2</v>
      </c>
      <c r="GI17" s="44">
        <v>5.9366845000000001E-2</v>
      </c>
      <c r="GJ17" s="44">
        <v>3.7301470000000003E-2</v>
      </c>
      <c r="GK17" s="44">
        <v>2.2676587000000002E-2</v>
      </c>
      <c r="GL17" s="44">
        <v>1.3363494E-2</v>
      </c>
      <c r="GM17" s="44">
        <v>7.6482295999999996E-3</v>
      </c>
      <c r="GN17" s="44">
        <v>4.2584874000000002E-3</v>
      </c>
      <c r="GO17" s="44">
        <v>2.3096652999999999E-3</v>
      </c>
      <c r="GP17" s="44">
        <v>1.2229401999999999E-3</v>
      </c>
      <c r="GQ17" s="44">
        <v>6.3322740000000001E-4</v>
      </c>
      <c r="GR17" s="44">
        <v>3.2115182999999998E-4</v>
      </c>
      <c r="GS17" s="44">
        <v>1.5967744E-4</v>
      </c>
      <c r="GT17" s="44">
        <v>7.7924900000000003E-5</v>
      </c>
      <c r="GU17" s="44">
        <v>3.7369376999999999E-5</v>
      </c>
      <c r="GV17" s="44">
        <v>1.7628274000000001E-5</v>
      </c>
      <c r="GW17" s="44">
        <v>8.1875889999999992E-6</v>
      </c>
      <c r="GX17" s="44">
        <v>3.7474470000000001E-6</v>
      </c>
      <c r="GY17" s="44">
        <v>1.6915910999999999E-6</v>
      </c>
      <c r="GZ17" s="44">
        <v>7.5353216000000005E-7</v>
      </c>
      <c r="HA17" s="44">
        <v>3.3107000000000001E-7</v>
      </c>
      <c r="HB17" s="44">
        <v>1.4220409E-7</v>
      </c>
      <c r="HC17" s="44">
        <v>5.5576730000000002E-8</v>
      </c>
      <c r="HD17" s="44">
        <v>0</v>
      </c>
      <c r="HE17" s="44">
        <v>1.8562423000000002E-2</v>
      </c>
      <c r="HF17" s="44">
        <v>6.4530669999999998E-2</v>
      </c>
      <c r="HG17" s="44">
        <v>0.14871693999999999</v>
      </c>
      <c r="HH17" s="44">
        <v>0.27432554999999997</v>
      </c>
      <c r="HI17" s="44">
        <v>0.42604256000000001</v>
      </c>
      <c r="HJ17" s="44">
        <v>0.57203674000000004</v>
      </c>
      <c r="HK17" s="44">
        <v>0.68012499999999998</v>
      </c>
      <c r="HL17" s="44">
        <v>0.73429639999999996</v>
      </c>
      <c r="HM17" s="44">
        <v>0.73572420000000005</v>
      </c>
      <c r="HN17" s="44">
        <v>0.69596709999999995</v>
      </c>
      <c r="HO17" s="44">
        <v>0.62512433999999995</v>
      </c>
      <c r="HP17" s="44">
        <v>0.53738390000000003</v>
      </c>
      <c r="HQ17" s="44">
        <v>0.44273750000000001</v>
      </c>
      <c r="HR17" s="44">
        <v>0.34982671999999998</v>
      </c>
      <c r="HS17" s="44">
        <v>0.26519164000000001</v>
      </c>
      <c r="HT17" s="44">
        <v>0.19296785</v>
      </c>
      <c r="HU17" s="44">
        <v>0.13489580000000001</v>
      </c>
      <c r="HV17" s="44">
        <v>9.0705889999999997E-2</v>
      </c>
      <c r="HW17" s="44">
        <v>5.8758289999999998E-2</v>
      </c>
      <c r="HX17" s="44">
        <v>3.6734040000000003E-2</v>
      </c>
      <c r="HY17" s="44">
        <v>2.2205450000000002E-2</v>
      </c>
      <c r="HZ17" s="44">
        <v>1.3004328000000001E-2</v>
      </c>
      <c r="IA17" s="44">
        <v>7.3925520000000002E-3</v>
      </c>
      <c r="IB17" s="44">
        <v>4.0869106999999998E-3</v>
      </c>
      <c r="IC17" s="44">
        <v>2.2012465999999998E-3</v>
      </c>
      <c r="ID17" s="44">
        <v>1.1570377999999999E-3</v>
      </c>
      <c r="IE17" s="44">
        <v>5.9442429999999997E-4</v>
      </c>
      <c r="IF17" s="44">
        <v>2.9880696E-4</v>
      </c>
      <c r="IG17" s="44">
        <v>1.4731959999999999E-4</v>
      </c>
      <c r="IH17" s="44">
        <v>7.1293409999999998E-5</v>
      </c>
      <c r="II17" s="44">
        <v>3.3902629999999998E-5</v>
      </c>
      <c r="IJ17" s="44">
        <v>1.5859065E-5</v>
      </c>
      <c r="IK17" s="44">
        <v>7.3050855000000001E-6</v>
      </c>
      <c r="IL17" s="44">
        <v>3.3164792999999998E-6</v>
      </c>
      <c r="IM17" s="44">
        <v>1.4851995000000001E-6</v>
      </c>
      <c r="IN17" s="44">
        <v>6.564463E-7</v>
      </c>
      <c r="IO17" s="44">
        <v>2.8620251999999999E-7</v>
      </c>
      <c r="IP17" s="44">
        <v>1.2200864000000001E-7</v>
      </c>
      <c r="IQ17" s="44">
        <v>4.7337217000000002E-8</v>
      </c>
      <c r="IR17" s="44">
        <v>0</v>
      </c>
      <c r="IS17" s="44">
        <v>1.8653021999999998E-2</v>
      </c>
      <c r="IT17" s="44">
        <v>6.4842300000000005E-2</v>
      </c>
      <c r="IU17" s="44">
        <v>0.14910907000000001</v>
      </c>
      <c r="IV17" s="44">
        <v>0.2747502</v>
      </c>
      <c r="IW17" s="44">
        <v>0.42645368</v>
      </c>
      <c r="IX17" s="44">
        <v>0.57240444000000001</v>
      </c>
      <c r="IY17" s="44">
        <v>0.68042550000000002</v>
      </c>
      <c r="IZ17" s="44">
        <v>0.73450243000000004</v>
      </c>
      <c r="JA17" s="44">
        <v>0.73581797000000004</v>
      </c>
      <c r="JB17" s="44">
        <v>0.69588899999999998</v>
      </c>
      <c r="JC17" s="44">
        <v>0.62480426</v>
      </c>
      <c r="JD17" s="44">
        <v>0.53669429999999996</v>
      </c>
      <c r="JE17" s="44">
        <v>0.44171159999999998</v>
      </c>
      <c r="JF17" s="44">
        <v>0.34855913999999999</v>
      </c>
      <c r="JG17" s="44">
        <v>0.26380937999999998</v>
      </c>
      <c r="JH17" s="44">
        <v>0.19160100999999999</v>
      </c>
      <c r="JI17" s="44">
        <v>0.13365103</v>
      </c>
      <c r="JJ17" s="44">
        <v>8.9650960000000002E-2</v>
      </c>
      <c r="JK17" s="44">
        <v>5.7919640000000001E-2</v>
      </c>
      <c r="JL17" s="44">
        <v>3.6104656999999998E-2</v>
      </c>
      <c r="JM17" s="44">
        <v>2.1757104999999999E-2</v>
      </c>
      <c r="JN17" s="44">
        <v>1.2699741000000001E-2</v>
      </c>
      <c r="JO17" s="44">
        <v>7.1943780000000004E-3</v>
      </c>
      <c r="JP17" s="44">
        <v>3.9629670000000004E-3</v>
      </c>
      <c r="JQ17" s="44">
        <v>2.1264919999999998E-3</v>
      </c>
      <c r="JR17" s="44">
        <v>1.1134370999999999E-3</v>
      </c>
      <c r="JS17" s="44">
        <v>5.6979440000000001E-4</v>
      </c>
      <c r="JT17" s="44">
        <v>2.8539314999999999E-4</v>
      </c>
      <c r="JU17" s="44">
        <v>1.4004455E-4</v>
      </c>
      <c r="JV17" s="44">
        <v>6.7482849999999994E-5</v>
      </c>
      <c r="JW17" s="44">
        <v>3.1954296000000002E-5</v>
      </c>
      <c r="JX17" s="44">
        <v>1.4884014E-5</v>
      </c>
      <c r="JY17" s="44">
        <v>6.8262683999999999E-6</v>
      </c>
      <c r="JZ17" s="44">
        <v>3.0853704999999999E-6</v>
      </c>
      <c r="KA17" s="44">
        <v>1.3754553000000001E-6</v>
      </c>
      <c r="KB17" s="44">
        <v>6.0515753999999997E-7</v>
      </c>
      <c r="KC17" s="44">
        <v>2.6263788000000001E-7</v>
      </c>
      <c r="KD17" s="44">
        <v>1.1146585E-7</v>
      </c>
      <c r="KE17" s="44">
        <v>4.3060545000000001E-8</v>
      </c>
      <c r="KF17" s="44">
        <v>0</v>
      </c>
      <c r="KG17" s="44">
        <v>1.8725309999999998E-2</v>
      </c>
      <c r="KH17" s="44">
        <v>6.5119629999999998E-2</v>
      </c>
      <c r="KI17" s="44">
        <v>0.14985760000000001</v>
      </c>
      <c r="KJ17" s="44">
        <v>0.27603778000000001</v>
      </c>
      <c r="KK17" s="44">
        <v>0.42801826999999998</v>
      </c>
      <c r="KL17" s="44">
        <v>0.57368726000000003</v>
      </c>
      <c r="KM17" s="44">
        <v>0.68085795999999998</v>
      </c>
      <c r="KN17" s="44">
        <v>0.73377453999999998</v>
      </c>
      <c r="KO17" s="44">
        <v>0.73448119999999995</v>
      </c>
      <c r="KP17" s="44">
        <v>0.6925346</v>
      </c>
      <c r="KQ17" s="44">
        <v>0.62120030000000004</v>
      </c>
      <c r="KR17" s="44">
        <v>0.5329836</v>
      </c>
      <c r="KS17" s="44">
        <v>0.43820365999999999</v>
      </c>
      <c r="KT17" s="44">
        <v>0.34547382999999998</v>
      </c>
      <c r="KU17" s="44">
        <v>0.26126745000000001</v>
      </c>
      <c r="KV17" s="44">
        <v>0.18963025999999999</v>
      </c>
      <c r="KW17" s="44">
        <v>0.13220773999999999</v>
      </c>
      <c r="KX17" s="44">
        <v>8.8648796000000002E-2</v>
      </c>
      <c r="KY17" s="44">
        <v>5.7257389999999998E-2</v>
      </c>
      <c r="KZ17" s="44">
        <v>3.5686873000000001E-2</v>
      </c>
      <c r="LA17" s="44">
        <v>2.1503566000000002E-2</v>
      </c>
      <c r="LB17" s="44">
        <v>1.2551420000000001E-2</v>
      </c>
      <c r="LC17" s="44">
        <v>7.110417E-3</v>
      </c>
      <c r="LD17" s="44">
        <v>3.9167995999999997E-3</v>
      </c>
      <c r="LE17" s="44">
        <v>2.1017392000000001E-3</v>
      </c>
      <c r="LF17" s="44">
        <v>1.1004516999999999E-3</v>
      </c>
      <c r="LG17" s="44">
        <v>5.6310949999999996E-4</v>
      </c>
      <c r="LH17" s="44">
        <v>2.8201670000000003E-4</v>
      </c>
      <c r="LI17" s="44">
        <v>1.3841984000000001E-4</v>
      </c>
      <c r="LJ17" s="44">
        <v>6.6634129999999995E-5</v>
      </c>
      <c r="LK17" s="44">
        <v>3.15154E-5</v>
      </c>
      <c r="LL17" s="44">
        <v>1.4660880000000001E-5</v>
      </c>
      <c r="LM17" s="44">
        <v>6.7149725999999998E-6</v>
      </c>
      <c r="LN17" s="44">
        <v>3.0308888000000001E-6</v>
      </c>
      <c r="LO17" s="44">
        <v>1.3492337999999999E-6</v>
      </c>
      <c r="LP17" s="44">
        <v>5.9273289999999997E-7</v>
      </c>
      <c r="LQ17" s="44">
        <v>2.5684010000000001E-7</v>
      </c>
      <c r="LR17" s="44">
        <v>1.0883331000000001E-7</v>
      </c>
      <c r="LS17" s="44">
        <v>4.1979536E-8</v>
      </c>
      <c r="LT17" s="44">
        <v>0</v>
      </c>
      <c r="LU17" s="44">
        <v>1.8349358999999999E-2</v>
      </c>
      <c r="LV17" s="44">
        <v>6.3748840000000001E-2</v>
      </c>
      <c r="LW17" s="44">
        <v>0.14671674000000001</v>
      </c>
      <c r="LX17" s="44">
        <v>0.27091682</v>
      </c>
      <c r="LY17" s="44">
        <v>0.42181146000000003</v>
      </c>
      <c r="LZ17" s="44">
        <v>0.56823840000000003</v>
      </c>
      <c r="MA17" s="44">
        <v>0.67799955999999995</v>
      </c>
      <c r="MB17" s="44">
        <v>0.7344425</v>
      </c>
      <c r="MC17" s="44">
        <v>0.7380253</v>
      </c>
      <c r="MD17" s="44">
        <v>0.70015190000000005</v>
      </c>
      <c r="ME17" s="44">
        <v>0.63074200000000002</v>
      </c>
      <c r="MF17" s="44">
        <v>0.54374480000000003</v>
      </c>
      <c r="MG17" s="44">
        <v>0.44920890000000002</v>
      </c>
      <c r="MH17" s="44">
        <v>0.35587152999999999</v>
      </c>
      <c r="MI17" s="44">
        <v>0.27043128</v>
      </c>
      <c r="MJ17" s="44">
        <v>0.19720535</v>
      </c>
      <c r="MK17" s="44">
        <v>0.13810629999999999</v>
      </c>
      <c r="ML17" s="44">
        <v>9.2992179999999994E-2</v>
      </c>
      <c r="MM17" s="44">
        <v>6.0292350000000001E-2</v>
      </c>
      <c r="MN17" s="44">
        <v>3.7703849999999997E-2</v>
      </c>
      <c r="MO17" s="44">
        <v>2.2775907000000001E-2</v>
      </c>
      <c r="MP17" s="44">
        <v>1.3322542E-2</v>
      </c>
      <c r="MQ17" s="44">
        <v>7.5610419999999996E-3</v>
      </c>
      <c r="MR17" s="44">
        <v>4.1713870000000004E-3</v>
      </c>
      <c r="MS17" s="44">
        <v>2.2411459999999999E-3</v>
      </c>
      <c r="MT17" s="44">
        <v>1.1746142000000001E-3</v>
      </c>
      <c r="MU17" s="44">
        <v>6.0152594000000004E-4</v>
      </c>
      <c r="MV17" s="44">
        <v>3.0143865000000001E-4</v>
      </c>
      <c r="MW17" s="44">
        <v>1.4802422000000001E-4</v>
      </c>
      <c r="MX17" s="44">
        <v>7.1318995000000006E-5</v>
      </c>
      <c r="MY17" s="44">
        <v>3.3754200000000003E-5</v>
      </c>
      <c r="MZ17" s="44">
        <v>1.5710476999999998E-5</v>
      </c>
      <c r="NA17" s="44">
        <v>7.1982345000000002E-6</v>
      </c>
      <c r="NB17" s="44">
        <v>3.2497036999999999E-6</v>
      </c>
      <c r="NC17" s="44">
        <v>1.4468273999999999E-6</v>
      </c>
      <c r="ND17" s="44">
        <v>6.3565266999999995E-7</v>
      </c>
      <c r="NE17" s="44">
        <v>2.7545476999999999E-7</v>
      </c>
      <c r="NF17" s="44">
        <v>1.1673073E-7</v>
      </c>
      <c r="NG17" s="44">
        <v>4.5045001999999998E-8</v>
      </c>
      <c r="NH17" s="44">
        <v>0</v>
      </c>
      <c r="NI17" s="44">
        <v>1.8898886E-2</v>
      </c>
      <c r="NJ17" s="44">
        <v>6.5767765000000006E-2</v>
      </c>
      <c r="NK17" s="44">
        <v>0.15144093</v>
      </c>
      <c r="NL17" s="44">
        <v>0.27869377000000001</v>
      </c>
      <c r="NM17" s="44">
        <v>0.43131813000000002</v>
      </c>
      <c r="NN17" s="44">
        <v>0.57673949999999996</v>
      </c>
      <c r="NO17" s="44">
        <v>0.68281910000000001</v>
      </c>
      <c r="NP17" s="44">
        <v>0.73422419999999999</v>
      </c>
      <c r="NQ17" s="44">
        <v>0.73368686000000005</v>
      </c>
      <c r="NR17" s="44">
        <v>0.69044285999999999</v>
      </c>
      <c r="NS17" s="44">
        <v>0.61813510000000005</v>
      </c>
      <c r="NT17" s="44">
        <v>0.52919775000000002</v>
      </c>
      <c r="NU17" s="44">
        <v>0.43406790000000001</v>
      </c>
      <c r="NV17" s="44">
        <v>0.34134809999999999</v>
      </c>
      <c r="NW17" s="44">
        <v>0.25745173999999998</v>
      </c>
      <c r="NX17" s="44">
        <v>0.18633062</v>
      </c>
      <c r="NY17" s="44">
        <v>0.12952422999999999</v>
      </c>
      <c r="NZ17" s="44">
        <v>8.6586415999999999E-2</v>
      </c>
      <c r="OA17" s="44">
        <v>5.5753820000000003E-2</v>
      </c>
      <c r="OB17" s="44">
        <v>3.4644920000000003E-2</v>
      </c>
      <c r="OC17" s="44">
        <v>2.0823478999999999E-2</v>
      </c>
      <c r="OD17" s="44">
        <v>1.2123768E-2</v>
      </c>
      <c r="OE17" s="44">
        <v>6.8503369999999997E-3</v>
      </c>
      <c r="OF17" s="44">
        <v>3.7632935999999998E-3</v>
      </c>
      <c r="OG17" s="44">
        <v>2.0128689E-3</v>
      </c>
      <c r="OH17" s="44">
        <v>1.0506093E-3</v>
      </c>
      <c r="OI17" s="44">
        <v>5.3599539999999997E-4</v>
      </c>
      <c r="OJ17" s="44">
        <v>2.6768267999999998E-4</v>
      </c>
      <c r="OK17" s="44">
        <v>1.3104446000000001E-4</v>
      </c>
      <c r="OL17" s="44">
        <v>6.2968494999999998E-5</v>
      </c>
      <c r="OM17" s="44">
        <v>2.9733979999999999E-5</v>
      </c>
      <c r="ON17" s="44">
        <v>1.3812477000000001E-5</v>
      </c>
      <c r="OO17" s="44">
        <v>6.3187189999999996E-6</v>
      </c>
      <c r="OP17" s="44">
        <v>2.8491702000000001E-6</v>
      </c>
      <c r="OQ17" s="44">
        <v>1.2672626999999999E-6</v>
      </c>
      <c r="OR17" s="44">
        <v>5.5632290000000003E-7</v>
      </c>
      <c r="OS17" s="44">
        <v>2.409188E-7</v>
      </c>
      <c r="OT17" s="44">
        <v>1.0202848E-7</v>
      </c>
      <c r="OU17" s="44">
        <v>3.9313676E-8</v>
      </c>
      <c r="OV17" s="44">
        <v>0</v>
      </c>
      <c r="OW17" s="44">
        <v>1.8743742000000001E-2</v>
      </c>
      <c r="OX17" s="44">
        <v>6.5223959999999997E-2</v>
      </c>
      <c r="OY17" s="44">
        <v>0.14995733</v>
      </c>
      <c r="OZ17" s="44">
        <v>0.27605649999999998</v>
      </c>
      <c r="PA17" s="44">
        <v>0.42791694000000002</v>
      </c>
      <c r="PB17" s="44">
        <v>0.57357347000000003</v>
      </c>
      <c r="PC17" s="44">
        <v>0.68100629999999995</v>
      </c>
      <c r="PD17" s="44">
        <v>0.73451239999999995</v>
      </c>
      <c r="PE17" s="44">
        <v>0.73552823000000001</v>
      </c>
      <c r="PF17" s="44">
        <v>0.69547639999999999</v>
      </c>
      <c r="PG17" s="44">
        <v>0.62466496000000005</v>
      </c>
      <c r="PH17" s="44">
        <v>0.53711193999999995</v>
      </c>
      <c r="PI17" s="44">
        <v>0.44275320000000001</v>
      </c>
      <c r="PJ17" s="44">
        <v>0.35014644</v>
      </c>
      <c r="PK17" s="44">
        <v>0.26576164000000002</v>
      </c>
      <c r="PL17" s="44">
        <v>0.19369239999999999</v>
      </c>
      <c r="PM17" s="44">
        <v>0.13566901000000001</v>
      </c>
      <c r="PN17" s="44">
        <v>9.143801E-2</v>
      </c>
      <c r="PO17" s="44">
        <v>5.9390254000000003E-2</v>
      </c>
      <c r="PP17" s="44">
        <v>3.7239462000000001E-2</v>
      </c>
      <c r="PQ17" s="44">
        <v>2.2584116000000001E-2</v>
      </c>
      <c r="PR17" s="44">
        <v>1.3272285999999999E-2</v>
      </c>
      <c r="PS17" s="44">
        <v>7.5728604999999996E-3</v>
      </c>
      <c r="PT17" s="44">
        <v>4.2031150000000003E-3</v>
      </c>
      <c r="PU17" s="44">
        <v>2.2719526E-3</v>
      </c>
      <c r="PV17" s="44">
        <v>1.1985679999999999E-3</v>
      </c>
      <c r="PW17" s="44">
        <v>6.1810879999999997E-4</v>
      </c>
      <c r="PX17" s="44">
        <v>3.1206472000000002E-4</v>
      </c>
      <c r="PY17" s="44">
        <v>1.5445275E-4</v>
      </c>
      <c r="PZ17" s="44">
        <v>7.5033620000000001E-5</v>
      </c>
      <c r="QA17" s="44">
        <v>3.5819550000000002E-5</v>
      </c>
      <c r="QB17" s="44">
        <v>1.6820564000000001E-5</v>
      </c>
      <c r="QC17" s="44">
        <v>7.7771970000000008E-6</v>
      </c>
      <c r="QD17" s="44">
        <v>3.5437169999999999E-6</v>
      </c>
      <c r="QE17" s="44">
        <v>1.5925986999999999E-6</v>
      </c>
      <c r="QF17" s="44">
        <v>7.0636430000000001E-7</v>
      </c>
      <c r="QG17" s="44">
        <v>3.090173E-7</v>
      </c>
      <c r="QH17" s="44">
        <v>1.3216680000000001E-7</v>
      </c>
      <c r="QI17" s="44">
        <v>5.1412849999999997E-8</v>
      </c>
      <c r="QJ17" s="44">
        <v>0</v>
      </c>
      <c r="QK17" s="44">
        <v>1.7675962E-2</v>
      </c>
      <c r="QL17" s="44">
        <v>6.1356149999999998E-2</v>
      </c>
      <c r="QM17" s="44">
        <v>0.14169667999999999</v>
      </c>
      <c r="QN17" s="44">
        <v>0.26286690000000001</v>
      </c>
      <c r="QO17" s="44">
        <v>0.41183399999999998</v>
      </c>
      <c r="QP17" s="44">
        <v>0.55891113999999997</v>
      </c>
      <c r="QQ17" s="44">
        <v>0.67224349999999999</v>
      </c>
      <c r="QR17" s="44">
        <v>0.73412347</v>
      </c>
      <c r="QS17" s="44">
        <v>0.74354916999999998</v>
      </c>
      <c r="QT17" s="44">
        <v>0.71154470000000003</v>
      </c>
      <c r="QU17" s="44">
        <v>0.64755620000000003</v>
      </c>
      <c r="QV17" s="44">
        <v>0.56460920000000003</v>
      </c>
      <c r="QW17" s="44">
        <v>0.47254804</v>
      </c>
      <c r="QX17" s="44">
        <v>0.37996469999999999</v>
      </c>
      <c r="QY17" s="44">
        <v>0.29362756000000001</v>
      </c>
      <c r="QZ17" s="44">
        <v>0.21816403000000001</v>
      </c>
      <c r="RA17" s="44">
        <v>0.15595772999999999</v>
      </c>
      <c r="RB17" s="44">
        <v>0.107380986</v>
      </c>
      <c r="RC17" s="44">
        <v>7.1309250000000005E-2</v>
      </c>
      <c r="RD17" s="44">
        <v>4.5749570000000003E-2</v>
      </c>
      <c r="RE17" s="44">
        <v>2.8397980999999999E-2</v>
      </c>
      <c r="RF17" s="44">
        <v>1.7088827000000001E-2</v>
      </c>
      <c r="RG17" s="44">
        <v>9.9876749999999997E-3</v>
      </c>
      <c r="RH17" s="44">
        <v>5.6799323999999997E-3</v>
      </c>
      <c r="RI17" s="44">
        <v>3.1495291999999999E-3</v>
      </c>
      <c r="RJ17" s="44">
        <v>1.7047572E-3</v>
      </c>
      <c r="RK17" s="44">
        <v>9.0206105999999999E-4</v>
      </c>
      <c r="RL17" s="44">
        <v>4.6728340000000001E-4</v>
      </c>
      <c r="RM17" s="44">
        <v>2.3728247E-4</v>
      </c>
      <c r="RN17" s="44">
        <v>1.1825777600000001E-4</v>
      </c>
      <c r="RO17" s="44">
        <v>5.7912343999999998E-5</v>
      </c>
      <c r="RP17" s="44">
        <v>2.7896293E-5</v>
      </c>
      <c r="RQ17" s="44">
        <v>1.3230355999999999E-5</v>
      </c>
      <c r="RR17" s="44">
        <v>6.183354E-6</v>
      </c>
      <c r="RS17" s="44">
        <v>2.8500471999999999E-6</v>
      </c>
      <c r="RT17" s="44">
        <v>1.2962655999999999E-6</v>
      </c>
      <c r="RU17" s="44">
        <v>5.8137265999999998E-7</v>
      </c>
      <c r="RV17" s="44">
        <v>2.5476100000000001E-7</v>
      </c>
      <c r="RW17" s="44">
        <v>1.0157267E-7</v>
      </c>
      <c r="RX17" s="44">
        <v>0</v>
      </c>
      <c r="RY17" s="44">
        <v>1.7068036000000002E-2</v>
      </c>
      <c r="RZ17" s="44">
        <v>5.9143535999999997E-2</v>
      </c>
      <c r="SA17" s="44">
        <v>0.13668240000000001</v>
      </c>
      <c r="SB17" s="44">
        <v>0.25457405999999999</v>
      </c>
      <c r="SC17" s="44">
        <v>0.4014199</v>
      </c>
      <c r="SD17" s="44">
        <v>0.54927979999999998</v>
      </c>
      <c r="SE17" s="44">
        <v>0.66629499999999997</v>
      </c>
      <c r="SF17" s="44">
        <v>0.73349743999999995</v>
      </c>
      <c r="SG17" s="44">
        <v>0.74840384999999998</v>
      </c>
      <c r="SH17" s="44">
        <v>0.72151209999999999</v>
      </c>
      <c r="SI17" s="44">
        <v>0.66197119999999998</v>
      </c>
      <c r="SJ17" s="44">
        <v>0.58204940000000005</v>
      </c>
      <c r="SK17" s="44">
        <v>0.49155401999999998</v>
      </c>
      <c r="SL17" s="44">
        <v>0.39909299999999998</v>
      </c>
      <c r="SM17" s="44">
        <v>0.31160971999999998</v>
      </c>
      <c r="SN17" s="44">
        <v>0.23405571</v>
      </c>
      <c r="SO17" s="44">
        <v>0.16922103999999999</v>
      </c>
      <c r="SP17" s="44">
        <v>0.117875524</v>
      </c>
      <c r="SQ17" s="44">
        <v>7.9209169999999995E-2</v>
      </c>
      <c r="SR17" s="44">
        <v>5.1424020000000001E-2</v>
      </c>
      <c r="SS17" s="44">
        <v>3.230893E-2</v>
      </c>
      <c r="ST17" s="44">
        <v>1.9679202E-2</v>
      </c>
      <c r="SU17" s="44">
        <v>1.1641059E-2</v>
      </c>
      <c r="SV17" s="44">
        <v>6.6994154000000004E-3</v>
      </c>
      <c r="SW17" s="44">
        <v>3.7572819999999998E-3</v>
      </c>
      <c r="SX17" s="44">
        <v>2.0568415E-3</v>
      </c>
      <c r="SY17" s="44">
        <v>1.1007180000000001E-3</v>
      </c>
      <c r="SZ17" s="44">
        <v>5.7665432999999999E-4</v>
      </c>
      <c r="TA17" s="44">
        <v>2.9613737999999997E-4</v>
      </c>
      <c r="TB17" s="44">
        <v>1.4925782E-4</v>
      </c>
      <c r="TC17" s="44">
        <v>7.3916339999999998E-5</v>
      </c>
      <c r="TD17" s="44">
        <v>3.6006673000000002E-5</v>
      </c>
      <c r="TE17" s="44">
        <v>1.7276813999999999E-5</v>
      </c>
      <c r="TF17" s="44">
        <v>8.1687080000000005E-6</v>
      </c>
      <c r="TG17" s="44">
        <v>3.8086569E-6</v>
      </c>
      <c r="TH17" s="44">
        <v>1.7520957E-6</v>
      </c>
      <c r="TI17" s="44">
        <v>7.9467920000000003E-7</v>
      </c>
      <c r="TJ17" s="44">
        <v>3.5205488E-7</v>
      </c>
      <c r="TK17" s="44">
        <v>1.4193217999999999E-7</v>
      </c>
      <c r="TL17" s="44">
        <v>0</v>
      </c>
      <c r="TM17" s="44">
        <v>1.7320832000000001E-2</v>
      </c>
      <c r="TN17" s="44">
        <v>6.0060438000000001E-2</v>
      </c>
      <c r="TO17" s="44">
        <v>0.13868654999999999</v>
      </c>
      <c r="TP17" s="44">
        <v>0.25781340000000003</v>
      </c>
      <c r="TQ17" s="44">
        <v>0.40539122</v>
      </c>
      <c r="TR17" s="44">
        <v>0.55269829999999998</v>
      </c>
      <c r="TS17" s="44">
        <v>0.66828065999999997</v>
      </c>
      <c r="TT17" s="44">
        <v>0.73364490000000004</v>
      </c>
      <c r="TU17" s="44">
        <v>0.74676620000000005</v>
      </c>
      <c r="TV17" s="44">
        <v>0.71827600000000003</v>
      </c>
      <c r="TW17" s="44">
        <v>0.65737500000000004</v>
      </c>
      <c r="TX17" s="44">
        <v>0.57654419999999995</v>
      </c>
      <c r="TY17" s="44">
        <v>0.48558430000000002</v>
      </c>
      <c r="TZ17" s="44">
        <v>0.39309070000000002</v>
      </c>
      <c r="UA17" s="44">
        <v>0.3059539</v>
      </c>
      <c r="UB17" s="44">
        <v>0.22903161999999999</v>
      </c>
      <c r="UC17" s="44">
        <v>0.16499583000000001</v>
      </c>
      <c r="UD17" s="44">
        <v>0.11449928600000001</v>
      </c>
      <c r="UE17" s="44">
        <v>7.6637163999999994E-2</v>
      </c>
      <c r="UF17" s="44">
        <v>4.9549996999999998E-2</v>
      </c>
      <c r="UG17" s="44">
        <v>3.0998746000000001E-2</v>
      </c>
      <c r="UH17" s="44">
        <v>1.8797679000000001E-2</v>
      </c>
      <c r="UI17" s="44">
        <v>1.1068623499999999E-2</v>
      </c>
      <c r="UJ17" s="44">
        <v>6.3396950000000002E-3</v>
      </c>
      <c r="UK17" s="44">
        <v>3.5379890000000001E-3</v>
      </c>
      <c r="UL17" s="44">
        <v>1.9268645999999999E-3</v>
      </c>
      <c r="UM17" s="44">
        <v>1.0256722999999999E-3</v>
      </c>
      <c r="UN17" s="44">
        <v>5.3439655999999996E-4</v>
      </c>
      <c r="UO17" s="44">
        <v>2.7299422000000002E-4</v>
      </c>
      <c r="UP17" s="44">
        <v>1.3680594999999999E-4</v>
      </c>
      <c r="UQ17" s="44">
        <v>6.7335819999999995E-5</v>
      </c>
      <c r="UR17" s="44">
        <v>3.2585056E-5</v>
      </c>
      <c r="US17" s="44">
        <v>1.5511358E-5</v>
      </c>
      <c r="UT17" s="44">
        <v>7.2738999999999999E-6</v>
      </c>
      <c r="UU17" s="44">
        <v>3.3631604000000002E-6</v>
      </c>
      <c r="UV17" s="44">
        <v>1.5340918999999999E-6</v>
      </c>
      <c r="UW17" s="44">
        <v>6.8994360000000003E-7</v>
      </c>
      <c r="UX17" s="44">
        <v>3.0316210000000002E-7</v>
      </c>
      <c r="UY17" s="44">
        <v>1.2123008999999999E-7</v>
      </c>
      <c r="UZ17" s="44">
        <v>0</v>
      </c>
      <c r="VA17" s="44">
        <v>1.7577131999999999E-2</v>
      </c>
      <c r="VB17" s="44">
        <v>6.0976700000000002E-2</v>
      </c>
      <c r="VC17" s="44">
        <v>0.14073930000000001</v>
      </c>
      <c r="VD17" s="44">
        <v>0.26125463999999998</v>
      </c>
      <c r="VE17" s="44">
        <v>0.40984184000000001</v>
      </c>
      <c r="VF17" s="44">
        <v>0.55715214999999996</v>
      </c>
      <c r="VG17" s="44">
        <v>0.67126434999999995</v>
      </c>
      <c r="VH17" s="44">
        <v>0.73412010000000005</v>
      </c>
      <c r="VI17" s="44">
        <v>0.74437419999999999</v>
      </c>
      <c r="VJ17" s="44">
        <v>0.71295213999999996</v>
      </c>
      <c r="VK17" s="44">
        <v>0.64926152999999998</v>
      </c>
      <c r="VL17" s="44">
        <v>0.56627720000000004</v>
      </c>
      <c r="VM17" s="44">
        <v>0.47392111999999997</v>
      </c>
      <c r="VN17" s="44">
        <v>0.38088420000000001</v>
      </c>
      <c r="VO17" s="44">
        <v>0.29404523999999999</v>
      </c>
      <c r="VP17" s="44">
        <v>0.21812993</v>
      </c>
      <c r="VQ17" s="44">
        <v>0.15558784000000001</v>
      </c>
      <c r="VR17" s="44">
        <v>0.106815755</v>
      </c>
      <c r="VS17" s="44">
        <v>7.0676840000000005E-2</v>
      </c>
      <c r="VT17" s="44">
        <v>4.5143200000000001E-2</v>
      </c>
      <c r="VU17" s="44">
        <v>2.7883245000000001E-2</v>
      </c>
      <c r="VV17" s="44">
        <v>1.6685765000000002E-2</v>
      </c>
      <c r="VW17" s="44">
        <v>9.6948390000000002E-3</v>
      </c>
      <c r="VX17" s="44">
        <v>5.4765170000000002E-3</v>
      </c>
      <c r="VY17" s="44">
        <v>3.0129873000000001E-3</v>
      </c>
      <c r="VZ17" s="44">
        <v>1.616639E-3</v>
      </c>
      <c r="WA17" s="44">
        <v>8.4743695000000002E-4</v>
      </c>
      <c r="WB17" s="44">
        <v>4.3460382999999998E-4</v>
      </c>
      <c r="WC17" s="44">
        <v>2.1825680000000001E-4</v>
      </c>
      <c r="WD17" s="44">
        <v>1.0753158E-4</v>
      </c>
      <c r="WE17" s="44">
        <v>5.2039120000000003E-5</v>
      </c>
      <c r="WF17" s="44">
        <v>2.4762976000000001E-5</v>
      </c>
      <c r="WG17" s="44">
        <v>1.1597615999999999E-5</v>
      </c>
      <c r="WH17" s="44">
        <v>5.3509800000000004E-6</v>
      </c>
      <c r="WI17" s="44">
        <v>2.4342468999999998E-6</v>
      </c>
      <c r="WJ17" s="44">
        <v>1.0925622E-6</v>
      </c>
      <c r="WK17" s="44">
        <v>4.8356907000000005E-7</v>
      </c>
      <c r="WL17" s="44">
        <v>2.0918583E-7</v>
      </c>
      <c r="WM17" s="44">
        <v>8.2343880000000001E-8</v>
      </c>
      <c r="WN17" s="44">
        <v>0</v>
      </c>
      <c r="WO17" s="44">
        <v>1.7904302E-2</v>
      </c>
      <c r="WP17" s="44">
        <v>6.2130530000000003E-2</v>
      </c>
      <c r="WQ17" s="44">
        <v>0.14332018999999999</v>
      </c>
      <c r="WR17" s="44">
        <v>0.26556635000000001</v>
      </c>
      <c r="WS17" s="44">
        <v>0.41536640000000002</v>
      </c>
      <c r="WT17" s="44">
        <v>0.56245356999999996</v>
      </c>
      <c r="WU17" s="44">
        <v>0.67462999999999995</v>
      </c>
      <c r="WV17" s="44">
        <v>0.73439069999999995</v>
      </c>
      <c r="WW17" s="44">
        <v>0.74121409999999999</v>
      </c>
      <c r="WX17" s="44">
        <v>0.70629790000000003</v>
      </c>
      <c r="WY17" s="44">
        <v>0.63931990000000005</v>
      </c>
      <c r="WZ17" s="44">
        <v>0.55382929999999997</v>
      </c>
      <c r="XA17" s="44">
        <v>0.45989615</v>
      </c>
      <c r="XB17" s="44">
        <v>0.36632337999999998</v>
      </c>
      <c r="XC17" s="44">
        <v>0.27996746</v>
      </c>
      <c r="XD17" s="44">
        <v>0.20535639999999999</v>
      </c>
      <c r="XE17" s="44">
        <v>0.14467455000000001</v>
      </c>
      <c r="XF17" s="44">
        <v>9.8002919999999993E-2</v>
      </c>
      <c r="XG17" s="44">
        <v>6.3925676000000001E-2</v>
      </c>
      <c r="XH17" s="44">
        <v>4.0219404E-2</v>
      </c>
      <c r="XI17" s="44">
        <v>2.4452209999999999E-2</v>
      </c>
      <c r="XJ17" s="44">
        <v>1.4392349E-2</v>
      </c>
      <c r="XK17" s="44">
        <v>8.2142610000000005E-3</v>
      </c>
      <c r="XL17" s="44">
        <v>4.5591573999999996E-3</v>
      </c>
      <c r="XM17" s="44">
        <v>2.4642589999999999E-3</v>
      </c>
      <c r="XN17" s="44">
        <v>1.2992660000000001E-3</v>
      </c>
      <c r="XO17" s="44">
        <v>6.6929380000000001E-4</v>
      </c>
      <c r="XP17" s="44">
        <v>3.3735725000000002E-4</v>
      </c>
      <c r="XQ17" s="44">
        <v>1.6661641999999999E-4</v>
      </c>
      <c r="XR17" s="44">
        <v>8.0734970000000003E-5</v>
      </c>
      <c r="XS17" s="44">
        <v>3.8427329999999999E-5</v>
      </c>
      <c r="XT17" s="44">
        <v>1.7985883E-5</v>
      </c>
      <c r="XU17" s="44">
        <v>8.2862709999999996E-6</v>
      </c>
      <c r="XV17" s="44">
        <v>3.7596057999999998E-6</v>
      </c>
      <c r="XW17" s="44">
        <v>1.6821871999999999E-6</v>
      </c>
      <c r="XX17" s="44">
        <v>7.4273970000000002E-7</v>
      </c>
      <c r="XY17" s="44">
        <v>3.2342875999999998E-7</v>
      </c>
      <c r="XZ17" s="44">
        <v>1.3768937E-7</v>
      </c>
      <c r="YA17" s="44">
        <v>5.3331901999999999E-8</v>
      </c>
      <c r="YB17" s="44">
        <v>0</v>
      </c>
      <c r="YC17" s="44">
        <v>1.8413456000000002E-2</v>
      </c>
      <c r="YD17" s="44">
        <v>6.3979309999999998E-2</v>
      </c>
      <c r="YE17" s="44">
        <v>0.14733436999999999</v>
      </c>
      <c r="YF17" s="44">
        <v>0.27193063000000001</v>
      </c>
      <c r="YG17" s="44">
        <v>0.42286889999999999</v>
      </c>
      <c r="YH17" s="44">
        <v>0.56904876000000004</v>
      </c>
      <c r="YI17" s="44">
        <v>0.6783399</v>
      </c>
      <c r="YJ17" s="44">
        <v>0.7342516</v>
      </c>
      <c r="YK17" s="44">
        <v>0.73739359999999998</v>
      </c>
      <c r="YL17" s="44">
        <v>0.69920634999999998</v>
      </c>
      <c r="YM17" s="44">
        <v>0.62963133999999998</v>
      </c>
      <c r="YN17" s="44">
        <v>0.54264330000000005</v>
      </c>
      <c r="YO17" s="44">
        <v>0.44825214000000002</v>
      </c>
      <c r="YP17" s="44">
        <v>0.3551493</v>
      </c>
      <c r="YQ17" s="44">
        <v>0.26996255000000002</v>
      </c>
      <c r="YR17" s="44">
        <v>0.19697033999999999</v>
      </c>
      <c r="YS17" s="44">
        <v>0.13805433</v>
      </c>
      <c r="YT17" s="44">
        <v>9.3060024000000005E-2</v>
      </c>
      <c r="YU17" s="44">
        <v>6.0421817000000003E-2</v>
      </c>
      <c r="YV17" s="44">
        <v>3.7852570000000002E-2</v>
      </c>
      <c r="YW17" s="44">
        <v>2.2923461999999999E-2</v>
      </c>
      <c r="YX17" s="44">
        <v>1.3445571E-2</v>
      </c>
      <c r="YY17" s="44">
        <v>7.6523099999999998E-3</v>
      </c>
      <c r="YZ17" s="44">
        <v>4.2317845000000003E-3</v>
      </c>
      <c r="ZA17" s="44">
        <v>2.279129E-3</v>
      </c>
      <c r="ZB17" s="44">
        <v>1.1975403999999999E-3</v>
      </c>
      <c r="ZC17" s="44">
        <v>6.1487070000000002E-4</v>
      </c>
      <c r="ZD17" s="44">
        <v>3.0895913E-4</v>
      </c>
      <c r="ZE17" s="44">
        <v>1.5214115999999999E-4</v>
      </c>
      <c r="ZF17" s="44">
        <v>7.3515795999999994E-5</v>
      </c>
      <c r="ZG17" s="44">
        <v>3.4899235999999998E-5</v>
      </c>
      <c r="ZH17" s="44">
        <v>1.6293159999999999E-5</v>
      </c>
      <c r="ZI17" s="44">
        <v>7.4852154999999998E-6</v>
      </c>
      <c r="ZJ17" s="44">
        <v>3.390684E-6</v>
      </c>
      <c r="ZK17" s="44">
        <v>1.5149287E-6</v>
      </c>
      <c r="ZL17" s="44">
        <v>6.6797736000000004E-7</v>
      </c>
      <c r="ZM17" s="44">
        <v>2.9052189999999999E-7</v>
      </c>
      <c r="ZN17" s="44">
        <v>1.235529E-7</v>
      </c>
      <c r="ZO17" s="44">
        <v>4.7812809999999998E-8</v>
      </c>
      <c r="ZP17" s="44">
        <v>0</v>
      </c>
      <c r="ZQ17" s="44">
        <v>1.8445990999999998E-2</v>
      </c>
      <c r="ZR17" s="44">
        <v>6.4139989999999994E-2</v>
      </c>
      <c r="ZS17" s="44">
        <v>0.14772352999999999</v>
      </c>
      <c r="ZT17" s="44">
        <v>0.27261155999999998</v>
      </c>
      <c r="ZU17" s="44">
        <v>0.4239715</v>
      </c>
      <c r="ZV17" s="44">
        <v>0.57012070000000004</v>
      </c>
      <c r="ZW17" s="44">
        <v>0.67895329999999998</v>
      </c>
      <c r="ZX17" s="44">
        <v>0.73427092999999999</v>
      </c>
      <c r="ZY17" s="44">
        <v>0.73694079999999995</v>
      </c>
      <c r="ZZ17" s="44">
        <v>0.69848882999999995</v>
      </c>
      <c r="AAA17" s="44">
        <v>0.62888896000000005</v>
      </c>
      <c r="AAB17" s="44">
        <v>0.54214810000000002</v>
      </c>
      <c r="AAC17" s="44">
        <v>0.44826465999999998</v>
      </c>
      <c r="AAD17" s="44">
        <v>0.35569218000000002</v>
      </c>
      <c r="AAE17" s="44">
        <v>0.27095318000000002</v>
      </c>
      <c r="AAF17" s="44">
        <v>0.19824727</v>
      </c>
      <c r="AAG17" s="44">
        <v>0.13943435000000001</v>
      </c>
      <c r="AAH17" s="44">
        <v>9.4383850000000005E-2</v>
      </c>
      <c r="AAI17" s="44">
        <v>6.1580200000000002E-2</v>
      </c>
      <c r="AAJ17" s="44">
        <v>3.8792350000000003E-2</v>
      </c>
      <c r="AAK17" s="44">
        <v>2.3638192999999998E-2</v>
      </c>
      <c r="AAL17" s="44">
        <v>1.3959463E-2</v>
      </c>
      <c r="AAM17" s="44">
        <v>8.0043830000000003E-3</v>
      </c>
      <c r="AAN17" s="44">
        <v>4.4646479999999999E-3</v>
      </c>
      <c r="AAO17" s="44">
        <v>2.4266494E-3</v>
      </c>
      <c r="AAP17" s="44">
        <v>1.2873752E-3</v>
      </c>
      <c r="AAQ17" s="44">
        <v>6.6765944999999996E-4</v>
      </c>
      <c r="AAR17" s="44">
        <v>3.3898643000000001E-4</v>
      </c>
      <c r="AAS17" s="44">
        <v>1.6872010999999999E-4</v>
      </c>
      <c r="AAT17" s="44">
        <v>8.2421760000000001E-5</v>
      </c>
      <c r="AAU17" s="44">
        <v>3.9562131999999999E-5</v>
      </c>
      <c r="AAV17" s="44">
        <v>1.8671259999999999E-5</v>
      </c>
      <c r="AAW17" s="44">
        <v>8.6809305000000003E-6</v>
      </c>
      <c r="AAX17" s="44">
        <v>3.9773404E-6</v>
      </c>
      <c r="AAY17" s="44">
        <v>1.7971232999999999E-6</v>
      </c>
      <c r="AAZ17" s="44">
        <v>8.0128199999999999E-7</v>
      </c>
      <c r="ABA17" s="44">
        <v>3.523466E-7</v>
      </c>
      <c r="ABB17" s="44">
        <v>1.5146524000000001E-7</v>
      </c>
      <c r="ABC17" s="44">
        <v>5.9286130000000001E-8</v>
      </c>
      <c r="ABD17" s="44">
        <v>0</v>
      </c>
      <c r="ABE17" s="44">
        <v>1.9105736000000002E-2</v>
      </c>
      <c r="ABF17" s="44">
        <v>6.652595E-2</v>
      </c>
      <c r="ABG17" s="44">
        <v>0.15293657999999999</v>
      </c>
      <c r="ABH17" s="44">
        <v>0.28092527</v>
      </c>
      <c r="ABI17" s="44">
        <v>0.43386036</v>
      </c>
      <c r="ABJ17" s="44">
        <v>0.5789067</v>
      </c>
      <c r="ABK17" s="44">
        <v>0.68410163999999996</v>
      </c>
      <c r="ABL17" s="44">
        <v>0.73403399999999996</v>
      </c>
      <c r="ABM17" s="44">
        <v>0.73270583</v>
      </c>
      <c r="ABN17" s="44">
        <v>0.68872416000000003</v>
      </c>
      <c r="ABO17" s="44">
        <v>0.61600869999999996</v>
      </c>
      <c r="ABP17" s="44">
        <v>0.52696043000000004</v>
      </c>
      <c r="ABQ17" s="44">
        <v>0.43188143000000001</v>
      </c>
      <c r="ABR17" s="44">
        <v>0.33942440000000001</v>
      </c>
      <c r="ABS17" s="44">
        <v>0.25592172000000002</v>
      </c>
      <c r="ABT17" s="44">
        <v>0.18523349</v>
      </c>
      <c r="ABU17" s="44">
        <v>0.12882398</v>
      </c>
      <c r="ABV17" s="44">
        <v>8.6201559999999997E-2</v>
      </c>
      <c r="ABW17" s="44">
        <v>5.5588025999999999E-2</v>
      </c>
      <c r="ABX17" s="44">
        <v>3.4609042E-2</v>
      </c>
      <c r="ABY17" s="44">
        <v>2.0844116999999999E-2</v>
      </c>
      <c r="ABZ17" s="44">
        <v>1.2168015000000001E-2</v>
      </c>
      <c r="ACA17" s="44">
        <v>6.8983315000000003E-3</v>
      </c>
      <c r="ACB17" s="44">
        <v>3.8051602999999998E-3</v>
      </c>
      <c r="ACC17" s="44">
        <v>2.0458911999999998E-3</v>
      </c>
      <c r="ACD17" s="44">
        <v>1.0739963999999999E-3</v>
      </c>
      <c r="ACE17" s="44">
        <v>5.5133405999999998E-4</v>
      </c>
      <c r="ACF17" s="44">
        <v>2.7717193000000002E-4</v>
      </c>
      <c r="ACG17" s="44">
        <v>1.3664381E-4</v>
      </c>
      <c r="ACH17" s="44">
        <v>6.6142459999999996E-5</v>
      </c>
      <c r="ACI17" s="44">
        <v>3.1473566000000003E-5</v>
      </c>
      <c r="ACJ17" s="44">
        <v>1.4745734999999999E-5</v>
      </c>
      <c r="ACK17" s="44">
        <v>6.8041069999999998E-6</v>
      </c>
      <c r="ACL17" s="44">
        <v>3.0946920999999999E-6</v>
      </c>
      <c r="ACM17" s="44">
        <v>1.3885016999999999E-6</v>
      </c>
      <c r="ACN17" s="44">
        <v>6.1488856000000004E-7</v>
      </c>
      <c r="ACO17" s="44">
        <v>2.6860547999999998E-7</v>
      </c>
      <c r="ACP17" s="44">
        <v>1.1472269500000001E-7</v>
      </c>
      <c r="ACQ17" s="44">
        <v>4.4583939999999998E-8</v>
      </c>
      <c r="ACR17" s="44">
        <v>0</v>
      </c>
      <c r="ACS17" s="44">
        <v>1.9241609E-2</v>
      </c>
      <c r="ACT17" s="44">
        <v>6.7004980000000006E-2</v>
      </c>
      <c r="ACU17" s="44">
        <v>0.15397747000000001</v>
      </c>
      <c r="ACV17" s="44">
        <v>0.28259351999999999</v>
      </c>
      <c r="ACW17" s="44">
        <v>0.43588327999999998</v>
      </c>
      <c r="ACX17" s="44">
        <v>0.58071035000000004</v>
      </c>
      <c r="ACY17" s="44">
        <v>0.68515530000000002</v>
      </c>
      <c r="ACZ17" s="44">
        <v>0.73317796000000002</v>
      </c>
      <c r="ADA17" s="44">
        <v>0.73074919999999999</v>
      </c>
      <c r="ADB17" s="44">
        <v>0.68539684999999995</v>
      </c>
      <c r="ADC17" s="44">
        <v>0.61153880000000005</v>
      </c>
      <c r="ADD17" s="44">
        <v>0.52172845999999995</v>
      </c>
      <c r="ADE17" s="44">
        <v>0.42640376000000002</v>
      </c>
      <c r="ADF17" s="44">
        <v>0.33408841</v>
      </c>
      <c r="ADG17" s="44">
        <v>0.25104474999999998</v>
      </c>
      <c r="ADH17" s="44">
        <v>0.18103205</v>
      </c>
      <c r="ADI17" s="44">
        <v>0.12539956999999999</v>
      </c>
      <c r="ADJ17" s="44">
        <v>8.3551940000000005E-2</v>
      </c>
      <c r="ADK17" s="44">
        <v>5.3635236000000003E-2</v>
      </c>
      <c r="ADL17" s="44">
        <v>3.3233784000000002E-2</v>
      </c>
      <c r="ADM17" s="44">
        <v>1.9915622000000001E-2</v>
      </c>
      <c r="ADN17" s="44">
        <v>1.1565261E-2</v>
      </c>
      <c r="ADO17" s="44">
        <v>6.5210093999999996E-3</v>
      </c>
      <c r="ADP17" s="44">
        <v>3.5767862999999999E-3</v>
      </c>
      <c r="ADQ17" s="44">
        <v>1.9119228E-3</v>
      </c>
      <c r="ADR17" s="44">
        <v>9.9765500000000007E-4</v>
      </c>
      <c r="ADS17" s="44">
        <v>5.089882E-4</v>
      </c>
      <c r="ADT17" s="44">
        <v>2.5426537999999999E-4</v>
      </c>
      <c r="ADU17" s="44">
        <v>1.2453896000000001E-4</v>
      </c>
      <c r="ADV17" s="44">
        <v>5.9881923999999999E-5</v>
      </c>
      <c r="ADW17" s="44">
        <v>2.8297604999999999E-5</v>
      </c>
      <c r="ADX17" s="44">
        <v>1.3156103000000001E-5</v>
      </c>
      <c r="ADY17" s="44">
        <v>6.0237179999999997E-6</v>
      </c>
      <c r="ADZ17" s="44">
        <v>2.7186205999999999E-6</v>
      </c>
      <c r="AEA17" s="44">
        <v>1.2103594E-6</v>
      </c>
      <c r="AEB17" s="44">
        <v>5.3188085999999997E-7</v>
      </c>
      <c r="AEC17" s="44">
        <v>2.3057448999999999E-7</v>
      </c>
      <c r="AED17" s="44">
        <v>9.7749910000000003E-8</v>
      </c>
      <c r="AEE17" s="44">
        <v>3.7706865000000001E-8</v>
      </c>
      <c r="AEF17" s="44">
        <v>0</v>
      </c>
      <c r="AEG17" s="44">
        <v>1.8797413999999998E-2</v>
      </c>
      <c r="AEH17" s="44">
        <v>6.5405026000000005E-2</v>
      </c>
      <c r="AEI17" s="44">
        <v>0.15048549999999999</v>
      </c>
      <c r="AEJ17" s="44">
        <v>0.27701365999999999</v>
      </c>
      <c r="AEK17" s="44">
        <v>0.42915641999999998</v>
      </c>
      <c r="AEL17" s="44">
        <v>0.57471572999999998</v>
      </c>
      <c r="AEM17" s="44">
        <v>0.68161773999999997</v>
      </c>
      <c r="AEN17" s="44">
        <v>0.73430043</v>
      </c>
      <c r="AEO17" s="44">
        <v>0.73495650000000001</v>
      </c>
      <c r="AEP17" s="44">
        <v>0.69309723000000001</v>
      </c>
      <c r="AEQ17" s="44">
        <v>0.6219382</v>
      </c>
      <c r="AER17" s="44">
        <v>0.53383360000000002</v>
      </c>
      <c r="AES17" s="44">
        <v>0.43916454999999999</v>
      </c>
      <c r="AET17" s="44">
        <v>0.34651458000000002</v>
      </c>
      <c r="AEU17" s="44">
        <v>0.26233074000000001</v>
      </c>
      <c r="AEV17" s="44">
        <v>0.19064948000000001</v>
      </c>
      <c r="AEW17" s="44">
        <v>0.13312399999999999</v>
      </c>
      <c r="AEX17" s="44">
        <v>8.9422829999999995E-2</v>
      </c>
      <c r="AEY17" s="44">
        <v>5.7873897000000001E-2</v>
      </c>
      <c r="AEZ17" s="44">
        <v>3.6151299999999997E-2</v>
      </c>
      <c r="AFA17" s="44">
        <v>2.1836845000000001E-2</v>
      </c>
      <c r="AFB17" s="44">
        <v>1.2779614E-2</v>
      </c>
      <c r="AFC17" s="44">
        <v>7.2600099999999999E-3</v>
      </c>
      <c r="AFD17" s="44">
        <v>4.0110090000000003E-3</v>
      </c>
      <c r="AFE17" s="44">
        <v>2.1589132999999998E-3</v>
      </c>
      <c r="AFF17" s="44">
        <v>1.1339843999999999E-3</v>
      </c>
      <c r="AFG17" s="44">
        <v>5.8216680000000001E-4</v>
      </c>
      <c r="AFH17" s="44">
        <v>2.9254134E-4</v>
      </c>
      <c r="AFI17" s="44">
        <v>1.4408265E-4</v>
      </c>
      <c r="AFJ17" s="44">
        <v>6.9641059999999997E-5</v>
      </c>
      <c r="AFK17" s="44">
        <v>3.3071377E-5</v>
      </c>
      <c r="AFL17" s="44">
        <v>1.5446728999999998E-5</v>
      </c>
      <c r="AFM17" s="44">
        <v>7.1029513000000004E-6</v>
      </c>
      <c r="AFN17" s="44">
        <v>3.2184663999999999E-6</v>
      </c>
      <c r="AFO17" s="44">
        <v>1.4382252E-6</v>
      </c>
      <c r="AFP17" s="44">
        <v>6.342223E-7</v>
      </c>
      <c r="AFQ17" s="44">
        <v>2.7585318000000002E-7</v>
      </c>
      <c r="AFR17" s="44">
        <v>1.17325364E-7</v>
      </c>
      <c r="AFS17" s="44">
        <v>4.5433953000000003E-8</v>
      </c>
      <c r="AFT17" s="43"/>
      <c r="AFU17" s="42">
        <f t="shared" ref="AFU17:AGD26" si="36">INDEX($AZ$7:$AFS$109,ROW()-ROW($AFU$6),AFU$5)</f>
        <v>0.10312202600000001</v>
      </c>
      <c r="AFV17" s="42">
        <f t="shared" si="36"/>
        <v>0.15648567999999999</v>
      </c>
      <c r="AFW17" s="42">
        <f t="shared" si="36"/>
        <v>0.20988986000000001</v>
      </c>
      <c r="AFX17" s="42">
        <f t="shared" si="36"/>
        <v>0.26448850000000002</v>
      </c>
      <c r="AFY17" s="42">
        <f t="shared" si="36"/>
        <v>0.34982671999999998</v>
      </c>
      <c r="AFZ17" s="42">
        <f t="shared" si="36"/>
        <v>0.44171159999999998</v>
      </c>
      <c r="AGA17" s="42">
        <f t="shared" si="36"/>
        <v>0.5329836</v>
      </c>
      <c r="AGB17" s="42">
        <f t="shared" si="36"/>
        <v>0.63074200000000002</v>
      </c>
      <c r="AGC17" s="42">
        <f t="shared" si="36"/>
        <v>0.69044285999999999</v>
      </c>
      <c r="AGD17" s="42">
        <f t="shared" si="36"/>
        <v>0.73552823000000001</v>
      </c>
      <c r="AGE17" s="42">
        <f t="shared" ref="AGE17:AGN26" si="37">INDEX($AZ$7:$AFS$109,ROW()-ROW($AFU$6),AGE$5)</f>
        <v>0.73412347</v>
      </c>
      <c r="AGF17" s="42">
        <f t="shared" si="37"/>
        <v>0.66629499999999997</v>
      </c>
      <c r="AGG17" s="42">
        <f t="shared" si="37"/>
        <v>0.55269829999999998</v>
      </c>
      <c r="AGH17" s="42">
        <f t="shared" si="37"/>
        <v>0.40984184000000001</v>
      </c>
      <c r="AGI17" s="42">
        <f t="shared" si="37"/>
        <v>0.26556635000000001</v>
      </c>
      <c r="AGJ17" s="42">
        <f t="shared" si="37"/>
        <v>0.14733436999999999</v>
      </c>
      <c r="AGK17" s="42">
        <f t="shared" si="37"/>
        <v>6.4139989999999994E-2</v>
      </c>
      <c r="AGL17" s="42">
        <f t="shared" si="37"/>
        <v>1.9105736000000002E-2</v>
      </c>
      <c r="AGM17" s="42">
        <f t="shared" si="37"/>
        <v>0</v>
      </c>
      <c r="AGN17" s="42">
        <f t="shared" si="37"/>
        <v>3.7706865000000001E-8</v>
      </c>
      <c r="AGO17" s="41">
        <f t="shared" si="31"/>
        <v>0.34871630848534335</v>
      </c>
      <c r="AGP17" s="2"/>
      <c r="AGQ17" s="42">
        <f t="shared" ref="AGQ17:AGZ26" si="38">INDEX($AZ$7:$AFS$109,ROW()-ROW($AGQ$6),AGQ$5)</f>
        <v>1.3216680000000001E-7</v>
      </c>
      <c r="AGR17" s="42">
        <f t="shared" si="38"/>
        <v>0.107380986</v>
      </c>
      <c r="AGS17" s="42">
        <f t="shared" si="38"/>
        <v>2.5476100000000001E-7</v>
      </c>
      <c r="AGT17" s="42">
        <f t="shared" si="38"/>
        <v>0.117875524</v>
      </c>
      <c r="AGU17" s="42">
        <f t="shared" si="38"/>
        <v>3.5205488E-7</v>
      </c>
      <c r="AGV17" s="42">
        <f t="shared" si="38"/>
        <v>0.11449928600000001</v>
      </c>
      <c r="AGW17" s="42">
        <f t="shared" si="38"/>
        <v>3.0316210000000002E-7</v>
      </c>
      <c r="AGX17" s="42">
        <f t="shared" si="38"/>
        <v>0.106815755</v>
      </c>
      <c r="AGY17" s="42">
        <f t="shared" si="38"/>
        <v>2.0918583E-7</v>
      </c>
      <c r="AGZ17" s="42">
        <f t="shared" si="38"/>
        <v>9.8002919999999993E-2</v>
      </c>
      <c r="AHA17" s="42">
        <f t="shared" ref="AHA17:AHJ26" si="39">INDEX($AZ$7:$AFS$109,ROW()-ROW($AGQ$6),AHA$5)</f>
        <v>1.3768937E-7</v>
      </c>
      <c r="AHB17" s="42">
        <f t="shared" si="39"/>
        <v>9.3060024000000005E-2</v>
      </c>
      <c r="AHC17" s="42">
        <f t="shared" si="39"/>
        <v>1.235529E-7</v>
      </c>
      <c r="AHD17" s="42">
        <f t="shared" si="39"/>
        <v>9.4383850000000005E-2</v>
      </c>
      <c r="AHE17" s="42">
        <f t="shared" si="39"/>
        <v>1.5146524000000001E-7</v>
      </c>
      <c r="AHF17" s="42">
        <f t="shared" si="39"/>
        <v>8.6201559999999997E-2</v>
      </c>
      <c r="AHG17" s="42">
        <f t="shared" si="39"/>
        <v>1.1472269500000001E-7</v>
      </c>
      <c r="AHH17" s="42">
        <f t="shared" si="39"/>
        <v>8.3551940000000005E-2</v>
      </c>
      <c r="AHI17" s="42">
        <f t="shared" si="39"/>
        <v>9.7749910000000003E-8</v>
      </c>
      <c r="AHJ17" s="42">
        <f t="shared" si="39"/>
        <v>8.9422829999999995E-2</v>
      </c>
      <c r="AHK17" s="41">
        <f t="shared" si="32"/>
        <v>4.9559827575536258E-2</v>
      </c>
      <c r="AHL17" s="2"/>
      <c r="AHM17" s="42">
        <f t="shared" ref="AHM17:AHV26" si="40">INDEX($AZ$7:$AFS$109,ROW()-ROW($AHM$6),AHM$5)</f>
        <v>1.17325364E-7</v>
      </c>
      <c r="AHN17" s="42">
        <f t="shared" si="40"/>
        <v>1.17325364E-7</v>
      </c>
      <c r="AHO17" s="42">
        <f t="shared" si="40"/>
        <v>1.17325364E-7</v>
      </c>
      <c r="AHP17" s="42">
        <f t="shared" si="40"/>
        <v>1.17325364E-7</v>
      </c>
      <c r="AHQ17" s="42">
        <f t="shared" si="40"/>
        <v>1.17325364E-7</v>
      </c>
      <c r="AHR17" s="42">
        <f t="shared" si="40"/>
        <v>1.17325364E-7</v>
      </c>
      <c r="AHS17" s="42">
        <f t="shared" si="40"/>
        <v>1.17325364E-7</v>
      </c>
      <c r="AHT17" s="42">
        <f t="shared" si="40"/>
        <v>1.17325364E-7</v>
      </c>
      <c r="AHU17" s="42">
        <f t="shared" si="40"/>
        <v>1.17325364E-7</v>
      </c>
      <c r="AHV17" s="42">
        <f t="shared" si="40"/>
        <v>1.17325364E-7</v>
      </c>
      <c r="AHW17" s="42">
        <f t="shared" ref="AHW17:AIF26" si="41">INDEX($AZ$7:$AFS$109,ROW()-ROW($AHM$6),AHW$5)</f>
        <v>1.17325364E-7</v>
      </c>
      <c r="AHX17" s="42">
        <f t="shared" si="41"/>
        <v>1.17325364E-7</v>
      </c>
      <c r="AHY17" s="42">
        <f t="shared" si="41"/>
        <v>1.17325364E-7</v>
      </c>
      <c r="AHZ17" s="42">
        <f t="shared" si="41"/>
        <v>1.17325364E-7</v>
      </c>
      <c r="AIA17" s="42">
        <f t="shared" si="41"/>
        <v>1.17325364E-7</v>
      </c>
      <c r="AIB17" s="42">
        <f t="shared" si="41"/>
        <v>1.17325364E-7</v>
      </c>
      <c r="AIC17" s="42">
        <f t="shared" si="41"/>
        <v>1.17325364E-7</v>
      </c>
      <c r="AID17" s="42">
        <f t="shared" si="41"/>
        <v>1.17325364E-7</v>
      </c>
      <c r="AIE17" s="42">
        <f t="shared" si="41"/>
        <v>1.17325364E-7</v>
      </c>
      <c r="AIF17" s="42">
        <f t="shared" si="41"/>
        <v>1.17325364E-7</v>
      </c>
      <c r="AIG17" s="41">
        <f t="shared" si="33"/>
        <v>1.1732536399999998E-7</v>
      </c>
      <c r="AIH17" s="2"/>
      <c r="AII17" s="46">
        <v>9</v>
      </c>
      <c r="AIJ17" s="3">
        <v>0</v>
      </c>
      <c r="AIK17" s="3">
        <v>9</v>
      </c>
      <c r="AIL17" s="3">
        <v>0</v>
      </c>
      <c r="AIM17" s="3">
        <v>0</v>
      </c>
      <c r="AIN17" s="16">
        <v>-1</v>
      </c>
      <c r="AIO17" s="2"/>
      <c r="AIP17" s="12" t="str">
        <f t="shared" si="34"/>
        <v>1,1</v>
      </c>
      <c r="AIQ17" s="2"/>
      <c r="AIR17" s="10">
        <f t="shared" si="35"/>
        <v>10</v>
      </c>
      <c r="AIS17" s="24">
        <f>IF(ISNUMBER(MATCH(AIS66,$AIP$31:$AIP$50,0)),$AIL$4,IF(ISNUMBER(MATCH(AIS66,Z_08!$AIP$52:$AIP$53,0)),$AIM$4,IF(ISNUMBER(MATCH(AIS66,$AIP$8:$AIP$27,0)),$AIK$4,$AIJ$4)))</f>
        <v>0</v>
      </c>
      <c r="AIT17" s="24">
        <f>IF(ISNUMBER(MATCH(AIT66,$AIP$31:$AIP$50,0)),$AIL$4,IF(ISNUMBER(MATCH(AIT66,Z_08!$AIP$52:$AIP$53,0)),$AIM$4,IF(ISNUMBER(MATCH(AIT66,$AIP$8:$AIP$27,0)),$AIK$4,$AIJ$4)))</f>
        <v>0</v>
      </c>
      <c r="AIU17" s="24">
        <f>IF(ISNUMBER(MATCH(AIU66,$AIP$31:$AIP$50,0)),$AIL$4,IF(ISNUMBER(MATCH(AIU66,Z_08!$AIP$52:$AIP$53,0)),$AIM$4,IF(ISNUMBER(MATCH(AIU66,$AIP$8:$AIP$27,0)),$AIK$4,$AIJ$4)))</f>
        <v>0</v>
      </c>
      <c r="AIV17" s="24">
        <f>IF(ISNUMBER(MATCH(AIV66,$AIP$31:$AIP$50,0)),$AIL$4,IF(ISNUMBER(MATCH(AIV66,Z_08!$AIP$52:$AIP$53,0)),$AIM$4,IF(ISNUMBER(MATCH(AIV66,$AIP$8:$AIP$27,0)),$AIK$4,$AIJ$4)))</f>
        <v>0</v>
      </c>
      <c r="AIW17" s="24">
        <f>IF(ISNUMBER(MATCH(AIW66,$AIP$31:$AIP$50,0)),$AIL$4,IF(ISNUMBER(MATCH(AIW66,Z_08!$AIP$52:$AIP$53,0)),$AIM$4,IF(ISNUMBER(MATCH(AIW66,$AIP$8:$AIP$27,0)),$AIK$4,$AIJ$4)))</f>
        <v>0</v>
      </c>
      <c r="AIX17" s="24">
        <f>IF(ISNUMBER(MATCH(AIX66,$AIP$31:$AIP$50,0)),$AIL$4,IF(ISNUMBER(MATCH(AIX66,Z_08!$AIP$52:$AIP$53,0)),$AIM$4,IF(ISNUMBER(MATCH(AIX66,$AIP$8:$AIP$27,0)),$AIK$4,$AIJ$4)))</f>
        <v>0</v>
      </c>
      <c r="AIY17" s="24">
        <f>IF(ISNUMBER(MATCH(AIY66,$AIP$31:$AIP$50,0)),$AIL$4,IF(ISNUMBER(MATCH(AIY66,Z_08!$AIP$52:$AIP$53,0)),$AIM$4,IF(ISNUMBER(MATCH(AIY66,$AIP$8:$AIP$27,0)),$AIK$4,$AIJ$4)))</f>
        <v>0</v>
      </c>
      <c r="AIZ17" s="24">
        <f>IF(ISNUMBER(MATCH(AIZ66,$AIP$31:$AIP$50,0)),$AIL$4,IF(ISNUMBER(MATCH(AIZ66,Z_08!$AIP$52:$AIP$53,0)),$AIM$4,IF(ISNUMBER(MATCH(AIZ66,$AIP$8:$AIP$27,0)),$AIK$4,$AIJ$4)))</f>
        <v>0</v>
      </c>
      <c r="AJA17" s="24">
        <f>IF(ISNUMBER(MATCH(AJA66,$AIP$31:$AIP$50,0)),$AIL$4,IF(ISNUMBER(MATCH(AJA66,Z_08!$AIP$52:$AIP$53,0)),$AIM$4,IF(ISNUMBER(MATCH(AJA66,$AIP$8:$AIP$27,0)),$AIK$4,$AIJ$4)))</f>
        <v>0</v>
      </c>
      <c r="AJB17" s="24">
        <f>IF(ISNUMBER(MATCH(AJB66,$AIP$31:$AIP$50,0)),$AIL$4,IF(ISNUMBER(MATCH(AJB66,Z_08!$AIP$52:$AIP$53,0)),$AIM$4,IF(ISNUMBER(MATCH(AJB66,$AIP$8:$AIP$27,0)),$AIK$4,$AIJ$4)))</f>
        <v>0</v>
      </c>
      <c r="AJC17" s="24">
        <f>IF(ISNUMBER(MATCH(AJC66,$AIP$31:$AIP$50,0)),$AIL$4,IF(ISNUMBER(MATCH(AJC66,Z_08!$AIP$52:$AIP$53,0)),$AIM$4,IF(ISNUMBER(MATCH(AJC66,$AIP$8:$AIP$27,0)),$AIK$4,$AIJ$4)))</f>
        <v>0</v>
      </c>
      <c r="AJD17" s="24">
        <f>IF(ISNUMBER(MATCH(AJD66,$AIP$31:$AIP$50,0)),$AIL$4,IF(ISNUMBER(MATCH(AJD66,Z_08!$AIP$52:$AIP$53,0)),$AIM$4,IF(ISNUMBER(MATCH(AJD66,$AIP$8:$AIP$27,0)),$AIK$4,$AIJ$4)))</f>
        <v>0</v>
      </c>
      <c r="AJE17" s="24">
        <f>IF(ISNUMBER(MATCH(AJE66,$AIP$31:$AIP$50,0)),$AIL$4,IF(ISNUMBER(MATCH(AJE66,Z_08!$AIP$52:$AIP$53,0)),$AIM$4,IF(ISNUMBER(MATCH(AJE66,$AIP$8:$AIP$27,0)),$AIK$4,$AIJ$4)))</f>
        <v>0</v>
      </c>
      <c r="AJF17" s="24">
        <f>IF(ISNUMBER(MATCH(AJF66,$AIP$31:$AIP$50,0)),$AIL$4,IF(ISNUMBER(MATCH(AJF66,Z_08!$AIP$52:$AIP$53,0)),$AIM$4,IF(ISNUMBER(MATCH(AJF66,$AIP$8:$AIP$27,0)),$AIK$4,$AIJ$4)))</f>
        <v>0</v>
      </c>
      <c r="AJG17" s="24">
        <f>IF(ISNUMBER(MATCH(AJG66,$AIP$31:$AIP$50,0)),$AIL$4,IF(ISNUMBER(MATCH(AJG66,Z_08!$AIP$52:$AIP$53,0)),$AIM$4,IF(ISNUMBER(MATCH(AJG66,$AIP$8:$AIP$27,0)),$AIK$4,$AIJ$4)))</f>
        <v>0</v>
      </c>
      <c r="AJH17" s="24">
        <f>IF(ISNUMBER(MATCH(AJH66,$AIP$31:$AIP$50,0)),$AIL$4,IF(ISNUMBER(MATCH(AJH66,Z_08!$AIP$52:$AIP$53,0)),$AIM$4,IF(ISNUMBER(MATCH(AJH66,$AIP$8:$AIP$27,0)),$AIK$4,$AIJ$4)))</f>
        <v>0</v>
      </c>
      <c r="AJI17" s="24">
        <f>IF(ISNUMBER(MATCH(AJI66,$AIP$31:$AIP$50,0)),$AIL$4,IF(ISNUMBER(MATCH(AJI66,Z_08!$AIP$52:$AIP$53,0)),$AIM$4,IF(ISNUMBER(MATCH(AJI66,$AIP$8:$AIP$27,0)),$AIK$4,$AIJ$4)))</f>
        <v>0</v>
      </c>
      <c r="AJJ17" s="24">
        <f>IF(ISNUMBER(MATCH(AJJ66,$AIP$31:$AIP$50,0)),$AIL$4,IF(ISNUMBER(MATCH(AJJ66,Z_08!$AIP$52:$AIP$53,0)),$AIM$4,IF(ISNUMBER(MATCH(AJJ66,$AIP$8:$AIP$27,0)),$AIK$4,$AIJ$4)))</f>
        <v>0</v>
      </c>
      <c r="AJK17" s="24">
        <f>IF(ISNUMBER(MATCH(AJK66,$AIP$31:$AIP$50,0)),$AIL$4,IF(ISNUMBER(MATCH(AJK66,Z_08!$AIP$52:$AIP$53,0)),$AIM$4,IF(ISNUMBER(MATCH(AJK66,$AIP$8:$AIP$27,0)),$AIK$4,$AIJ$4)))</f>
        <v>0</v>
      </c>
      <c r="AJL17" s="24">
        <f>IF(ISNUMBER(MATCH(AJL66,$AIP$31:$AIP$50,0)),$AIL$4,IF(ISNUMBER(MATCH(AJL66,Z_08!$AIP$52:$AIP$53,0)),$AIM$4,IF(ISNUMBER(MATCH(AJL66,$AIP$8:$AIP$27,0)),$AIK$4,$AIJ$4)))</f>
        <v>0</v>
      </c>
      <c r="AJM17" s="24">
        <f>IF(ISNUMBER(MATCH(AJM66,$AIP$31:$AIP$50,0)),$AIL$4,IF(ISNUMBER(MATCH(AJM66,Z_08!$AIP$52:$AIP$53,0)),$AIM$4,IF(ISNUMBER(MATCH(AJM66,$AIP$8:$AIP$27,0)),$AIK$4,$AIJ$4)))</f>
        <v>0</v>
      </c>
      <c r="AJN17" s="24">
        <f>IF(ISNUMBER(MATCH(AJN66,$AIP$31:$AIP$50,0)),$AIL$4,IF(ISNUMBER(MATCH(AJN66,Z_08!$AIP$52:$AIP$53,0)),$AIM$4,IF(ISNUMBER(MATCH(AJN66,$AIP$8:$AIP$27,0)),$AIK$4,$AIJ$4)))</f>
        <v>0</v>
      </c>
      <c r="AJO17" s="24">
        <f>IF(ISNUMBER(MATCH(AJO66,$AIP$31:$AIP$50,0)),$AIL$4,IF(ISNUMBER(MATCH(AJO66,Z_08!$AIP$52:$AIP$53,0)),$AIM$4,IF(ISNUMBER(MATCH(AJO66,$AIP$8:$AIP$27,0)),$AIK$4,$AIJ$4)))</f>
        <v>0</v>
      </c>
      <c r="AJP17" s="24">
        <f>IF(ISNUMBER(MATCH(AJP66,$AIP$31:$AIP$50,0)),$AIL$4,IF(ISNUMBER(MATCH(AJP66,Z_08!$AIP$52:$AIP$53,0)),$AIM$4,IF(ISNUMBER(MATCH(AJP66,$AIP$8:$AIP$27,0)),$AIK$4,$AIJ$4)))</f>
        <v>0</v>
      </c>
      <c r="AJQ17" s="24">
        <f>IF(ISNUMBER(MATCH(AJQ66,$AIP$31:$AIP$50,0)),$AIL$4,IF(ISNUMBER(MATCH(AJQ66,Z_08!$AIP$52:$AIP$53,0)),$AIM$4,IF(ISNUMBER(MATCH(AJQ66,$AIP$8:$AIP$27,0)),$AIK$4,$AIJ$4)))</f>
        <v>0</v>
      </c>
      <c r="AJR17" s="24">
        <f>IF(ISNUMBER(MATCH(AJR66,$AIP$31:$AIP$50,0)),$AIL$4,IF(ISNUMBER(MATCH(AJR66,Z_08!$AIP$52:$AIP$53,0)),$AIM$4,IF(ISNUMBER(MATCH(AJR66,$AIP$8:$AIP$27,0)),$AIK$4,$AIJ$4)))</f>
        <v>0</v>
      </c>
      <c r="AJS17" s="24">
        <f>IF(ISNUMBER(MATCH(AJS66,$AIP$31:$AIP$50,0)),$AIL$4,IF(ISNUMBER(MATCH(AJS66,Z_08!$AIP$52:$AIP$53,0)),$AIM$4,IF(ISNUMBER(MATCH(AJS66,$AIP$8:$AIP$27,0)),$AIK$4,$AIJ$4)))</f>
        <v>0</v>
      </c>
      <c r="AJT17" s="24">
        <f>IF(ISNUMBER(MATCH(AJT66,$AIP$31:$AIP$50,0)),$AIL$4,IF(ISNUMBER(MATCH(AJT66,Z_08!$AIP$52:$AIP$53,0)),$AIM$4,IF(ISNUMBER(MATCH(AJT66,$AIP$8:$AIP$27,0)),$AIK$4,$AIJ$4)))</f>
        <v>0</v>
      </c>
      <c r="AJU17" s="24">
        <f>IF(ISNUMBER(MATCH(AJU66,$AIP$31:$AIP$50,0)),$AIL$4,IF(ISNUMBER(MATCH(AJU66,Z_08!$AIP$52:$AIP$53,0)),$AIM$4,IF(ISNUMBER(MATCH(AJU66,$AIP$8:$AIP$27,0)),$AIK$4,$AIJ$4)))</f>
        <v>0</v>
      </c>
      <c r="AJV17" s="24">
        <f>IF(ISNUMBER(MATCH(AJV66,$AIP$31:$AIP$50,0)),$AIL$4,IF(ISNUMBER(MATCH(AJV66,Z_08!$AIP$52:$AIP$53,0)),$AIM$4,IF(ISNUMBER(MATCH(AJV66,$AIP$8:$AIP$27,0)),$AIK$4,$AIJ$4)))</f>
        <v>0</v>
      </c>
      <c r="AJW17" s="24">
        <f>IF(ISNUMBER(MATCH(AJW66,$AIP$31:$AIP$50,0)),$AIL$4,IF(ISNUMBER(MATCH(AJW66,Z_08!$AIP$52:$AIP$53,0)),$AIM$4,IF(ISNUMBER(MATCH(AJW66,$AIP$8:$AIP$27,0)),$AIK$4,$AIJ$4)))</f>
        <v>0</v>
      </c>
      <c r="AJX17" s="24">
        <f>IF(ISNUMBER(MATCH(AJX66,$AIP$31:$AIP$50,0)),$AIL$4,IF(ISNUMBER(MATCH(AJX66,Z_08!$AIP$52:$AIP$53,0)),$AIM$4,IF(ISNUMBER(MATCH(AJX66,$AIP$8:$AIP$27,0)),$AIK$4,$AIJ$4)))</f>
        <v>0</v>
      </c>
      <c r="AJY17" s="24">
        <f>IF(ISNUMBER(MATCH(AJY66,$AIP$31:$AIP$50,0)),$AIL$4,IF(ISNUMBER(MATCH(AJY66,Z_08!$AIP$52:$AIP$53,0)),$AIM$4,IF(ISNUMBER(MATCH(AJY66,$AIP$8:$AIP$27,0)),$AIK$4,$AIJ$4)))</f>
        <v>0</v>
      </c>
      <c r="AJZ17" s="24">
        <f>IF(ISNUMBER(MATCH(AJZ66,$AIP$31:$AIP$50,0)),$AIL$4,IF(ISNUMBER(MATCH(AJZ66,Z_08!$AIP$52:$AIP$53,0)),$AIM$4,IF(ISNUMBER(MATCH(AJZ66,$AIP$8:$AIP$27,0)),$AIK$4,$AIJ$4)))</f>
        <v>0</v>
      </c>
      <c r="AKA17" s="24">
        <f>IF(ISNUMBER(MATCH(AKA66,$AIP$31:$AIP$50,0)),$AIL$4,IF(ISNUMBER(MATCH(AKA66,Z_08!$AIP$52:$AIP$53,0)),$AIM$4,IF(ISNUMBER(MATCH(AKA66,$AIP$8:$AIP$27,0)),$AIK$4,$AIJ$4)))</f>
        <v>0</v>
      </c>
      <c r="AKB17" s="24">
        <f>IF(ISNUMBER(MATCH(AKB66,$AIP$31:$AIP$50,0)),$AIL$4,IF(ISNUMBER(MATCH(AKB66,Z_08!$AIP$52:$AIP$53,0)),$AIM$4,IF(ISNUMBER(MATCH(AKB66,$AIP$8:$AIP$27,0)),$AIK$4,$AIJ$4)))</f>
        <v>0</v>
      </c>
      <c r="AKC17" s="24">
        <f>IF(ISNUMBER(MATCH(AKC66,$AIP$31:$AIP$50,0)),$AIL$4,IF(ISNUMBER(MATCH(AKC66,Z_08!$AIP$52:$AIP$53,0)),$AIM$4,IF(ISNUMBER(MATCH(AKC66,$AIP$8:$AIP$27,0)),$AIK$4,$AIJ$4)))</f>
        <v>0</v>
      </c>
      <c r="AKD17" s="24">
        <f>IF(ISNUMBER(MATCH(AKD66,$AIP$31:$AIP$50,0)),$AIL$4,IF(ISNUMBER(MATCH(AKD66,Z_08!$AIP$52:$AIP$53,0)),$AIM$4,IF(ISNUMBER(MATCH(AKD66,$AIP$8:$AIP$27,0)),$AIK$4,$AIJ$4)))</f>
        <v>0</v>
      </c>
      <c r="AKE17" s="24">
        <f>IF(ISNUMBER(MATCH(AKE66,$AIP$31:$AIP$50,0)),$AIL$4,IF(ISNUMBER(MATCH(AKE66,Z_08!$AIP$52:$AIP$53,0)),$AIM$4,IF(ISNUMBER(MATCH(AKE66,$AIP$8:$AIP$27,0)),$AIK$4,$AIJ$4)))</f>
        <v>0</v>
      </c>
      <c r="AKF17" s="24">
        <f>IF(ISNUMBER(MATCH(AKF66,$AIP$31:$AIP$50,0)),$AIL$4,IF(ISNUMBER(MATCH(AKF66,Z_08!$AIP$52:$AIP$53,0)),$AIM$4,IF(ISNUMBER(MATCH(AKF66,$AIP$8:$AIP$27,0)),$AIK$4,$AIJ$4)))</f>
        <v>0</v>
      </c>
      <c r="AKG17" s="10"/>
      <c r="AKH17" s="2"/>
      <c r="AKI17" s="2"/>
      <c r="AKJ17" s="2"/>
      <c r="AKK17" s="2"/>
      <c r="AKL17" s="2"/>
      <c r="AKM17" s="2"/>
      <c r="AKN17" s="2"/>
      <c r="AKO17" s="2"/>
      <c r="AKP17" s="2"/>
      <c r="AKQ17" s="2"/>
      <c r="AKR17" s="2"/>
      <c r="AKS17" s="2"/>
      <c r="AKT17" s="2"/>
      <c r="AKU17" s="2"/>
    </row>
    <row r="18" spans="1:983" ht="5.0999999999999996" customHeight="1" x14ac:dyDescent="0.25">
      <c r="A18" s="2"/>
      <c r="B18" s="69">
        <v>4.9560000000000003E-13</v>
      </c>
      <c r="C18" s="69">
        <v>5.4598999999999998E-13</v>
      </c>
      <c r="D18" s="2"/>
      <c r="E18" s="2"/>
      <c r="F18" s="2"/>
      <c r="G18" s="2"/>
      <c r="H18" s="2"/>
      <c r="I18" s="46">
        <v>10</v>
      </c>
      <c r="J18" s="51">
        <v>3.7462999999999999E-13</v>
      </c>
      <c r="K18" s="51">
        <v>3.6533000000000002E-13</v>
      </c>
      <c r="L18" s="51">
        <v>3.5606E-13</v>
      </c>
      <c r="M18" s="51">
        <v>3.4689E-13</v>
      </c>
      <c r="N18" s="51">
        <v>3.3788999999999999E-13</v>
      </c>
      <c r="O18" s="51">
        <v>3.2914E-13</v>
      </c>
      <c r="P18" s="51">
        <v>3.2069999999999999E-13</v>
      </c>
      <c r="Q18" s="51">
        <v>3.1266E-13</v>
      </c>
      <c r="R18" s="51">
        <v>3.0509000000000002E-13</v>
      </c>
      <c r="S18" s="51">
        <v>2.9805999999999999E-13</v>
      </c>
      <c r="T18" s="51">
        <v>2.9165000000000002E-13</v>
      </c>
      <c r="U18" s="51">
        <v>2.8593000000000002E-13</v>
      </c>
      <c r="V18" s="51">
        <v>2.8096E-13</v>
      </c>
      <c r="W18" s="51">
        <v>2.7681999999999998E-13</v>
      </c>
      <c r="X18" s="51">
        <v>2.7356E-13</v>
      </c>
      <c r="Y18" s="51">
        <v>2.7123E-13</v>
      </c>
      <c r="Z18" s="51">
        <v>2.6988000000000001E-13</v>
      </c>
      <c r="AA18" s="51">
        <v>2.6956000000000001E-13</v>
      </c>
      <c r="AB18" s="51">
        <v>2.7027999999999999E-13</v>
      </c>
      <c r="AC18" s="51">
        <v>2.7209E-13</v>
      </c>
      <c r="AD18" s="51">
        <v>2.7498000000000001E-13</v>
      </c>
      <c r="AE18" s="51">
        <v>2.7897999999999999E-13</v>
      </c>
      <c r="AF18" s="51">
        <v>2.8407000000000002E-13</v>
      </c>
      <c r="AG18" s="51">
        <v>2.9025E-13</v>
      </c>
      <c r="AH18" s="51">
        <v>2.9748999999999998E-13</v>
      </c>
      <c r="AI18" s="51">
        <v>3.0576E-13</v>
      </c>
      <c r="AJ18" s="51">
        <v>3.1503000000000002E-13</v>
      </c>
      <c r="AK18" s="51">
        <v>3.2523999999999999E-13</v>
      </c>
      <c r="AL18" s="51">
        <v>3.3632999999999999E-13</v>
      </c>
      <c r="AM18" s="51">
        <v>3.4823999999999999E-13</v>
      </c>
      <c r="AN18" s="51">
        <v>3.6090000000000001E-13</v>
      </c>
      <c r="AO18" s="51">
        <v>3.7421999999999999E-13</v>
      </c>
      <c r="AP18" s="51">
        <v>3.8812000000000002E-13</v>
      </c>
      <c r="AQ18" s="51">
        <v>4.0251000000000002E-13</v>
      </c>
      <c r="AR18" s="51">
        <v>4.1728999999999998E-13</v>
      </c>
      <c r="AS18" s="51">
        <v>4.3235999999999999E-13</v>
      </c>
      <c r="AT18" s="51">
        <v>4.4762000000000002E-13</v>
      </c>
      <c r="AU18" s="51">
        <v>4.6295999999999998E-13</v>
      </c>
      <c r="AV18" s="51">
        <v>4.7828999999999997E-13</v>
      </c>
      <c r="AW18" s="51">
        <v>4.9348999999999995E-13</v>
      </c>
      <c r="AX18" s="2"/>
      <c r="AY18" s="19">
        <v>10</v>
      </c>
      <c r="AZ18" s="44">
        <v>0</v>
      </c>
      <c r="BA18" s="44">
        <v>8.4243410000000001E-3</v>
      </c>
      <c r="BB18" s="44">
        <v>2.9394861000000001E-2</v>
      </c>
      <c r="BC18" s="44">
        <v>6.9664409999999996E-2</v>
      </c>
      <c r="BD18" s="44">
        <v>0.13625944000000001</v>
      </c>
      <c r="BE18" s="44">
        <v>0.23155110000000001</v>
      </c>
      <c r="BF18" s="44">
        <v>0.34915590000000002</v>
      </c>
      <c r="BG18" s="44">
        <v>0.47301852999999999</v>
      </c>
      <c r="BH18" s="44">
        <v>0.58222309999999999</v>
      </c>
      <c r="BI18" s="44">
        <v>0.65912384000000002</v>
      </c>
      <c r="BJ18" s="44">
        <v>0.69283353999999997</v>
      </c>
      <c r="BK18" s="44">
        <v>0.68884179999999995</v>
      </c>
      <c r="BL18" s="44">
        <v>0.64928810000000003</v>
      </c>
      <c r="BM18" s="44">
        <v>0.58488669999999998</v>
      </c>
      <c r="BN18" s="44">
        <v>0.50570022999999997</v>
      </c>
      <c r="BO18" s="44">
        <v>0.42055532000000001</v>
      </c>
      <c r="BP18" s="44">
        <v>0.33679816000000001</v>
      </c>
      <c r="BQ18" s="44">
        <v>0.25992845999999997</v>
      </c>
      <c r="BR18" s="44">
        <v>0.19344610000000001</v>
      </c>
      <c r="BS18" s="44">
        <v>0.13893728</v>
      </c>
      <c r="BT18" s="44">
        <v>9.6391939999999995E-2</v>
      </c>
      <c r="BU18" s="44">
        <v>6.4672460000000001E-2</v>
      </c>
      <c r="BV18" s="44">
        <v>4.2016268000000002E-2</v>
      </c>
      <c r="BW18" s="44">
        <v>2.6469570000000001E-2</v>
      </c>
      <c r="BX18" s="44">
        <v>1.6193774000000001E-2</v>
      </c>
      <c r="BY18" s="44">
        <v>9.635457E-3</v>
      </c>
      <c r="BZ18" s="44">
        <v>5.5842540000000003E-3</v>
      </c>
      <c r="CA18" s="44">
        <v>3.1568806000000001E-3</v>
      </c>
      <c r="CB18" s="44">
        <v>1.7432467E-3</v>
      </c>
      <c r="CC18" s="44">
        <v>9.4155995999999997E-4</v>
      </c>
      <c r="CD18" s="44">
        <v>4.980583E-4</v>
      </c>
      <c r="CE18" s="44">
        <v>2.5833357000000002E-4</v>
      </c>
      <c r="CF18" s="44">
        <v>1.3153302E-4</v>
      </c>
      <c r="CG18" s="44">
        <v>6.5809920000000003E-5</v>
      </c>
      <c r="CH18" s="44">
        <v>3.2386859999999997E-5</v>
      </c>
      <c r="CI18" s="44">
        <v>1.5690899E-5</v>
      </c>
      <c r="CJ18" s="44">
        <v>7.4886843000000002E-6</v>
      </c>
      <c r="CK18" s="44">
        <v>3.5185599999999998E-6</v>
      </c>
      <c r="CL18" s="44">
        <v>1.6132052000000001E-6</v>
      </c>
      <c r="CM18" s="44">
        <v>6.761564E-7</v>
      </c>
      <c r="CN18" s="44">
        <v>0</v>
      </c>
      <c r="CO18" s="44">
        <v>8.273463E-3</v>
      </c>
      <c r="CP18" s="44">
        <v>2.8831992000000001E-2</v>
      </c>
      <c r="CQ18" s="44">
        <v>6.8333359999999996E-2</v>
      </c>
      <c r="CR18" s="44">
        <v>0.13379450000000001</v>
      </c>
      <c r="CS18" s="44">
        <v>0.22778535999999999</v>
      </c>
      <c r="CT18" s="44">
        <v>0.34436885</v>
      </c>
      <c r="CU18" s="44">
        <v>0.46799950000000001</v>
      </c>
      <c r="CV18" s="44">
        <v>0.57798742999999997</v>
      </c>
      <c r="CW18" s="44">
        <v>0.65640527000000004</v>
      </c>
      <c r="CX18" s="44">
        <v>0.69356424000000005</v>
      </c>
      <c r="CY18" s="44">
        <v>0.69141847000000001</v>
      </c>
      <c r="CZ18" s="44">
        <v>0.65408089999999997</v>
      </c>
      <c r="DA18" s="44">
        <v>0.59146666999999997</v>
      </c>
      <c r="DB18" s="44">
        <v>0.51346590000000003</v>
      </c>
      <c r="DC18" s="44">
        <v>0.42886633000000002</v>
      </c>
      <c r="DD18" s="44">
        <v>0.34505247999999999</v>
      </c>
      <c r="DE18" s="44">
        <v>0.26762477000000001</v>
      </c>
      <c r="DF18" s="44">
        <v>0.20022783999999999</v>
      </c>
      <c r="DG18" s="44">
        <v>0.1446105</v>
      </c>
      <c r="DH18" s="44">
        <v>0.100913614</v>
      </c>
      <c r="DI18" s="44">
        <v>6.8116695000000005E-2</v>
      </c>
      <c r="DJ18" s="44">
        <v>4.4530787000000002E-2</v>
      </c>
      <c r="DK18" s="44">
        <v>2.823378E-2</v>
      </c>
      <c r="DL18" s="44">
        <v>1.7386349999999998E-2</v>
      </c>
      <c r="DM18" s="44">
        <v>1.0414026999999999E-2</v>
      </c>
      <c r="DN18" s="44">
        <v>6.0762769999999997E-3</v>
      </c>
      <c r="DO18" s="44">
        <v>3.4585076000000002E-3</v>
      </c>
      <c r="DP18" s="44">
        <v>1.9229742000000001E-3</v>
      </c>
      <c r="DQ18" s="44">
        <v>1.0458401E-3</v>
      </c>
      <c r="DR18" s="44">
        <v>5.5706145999999998E-4</v>
      </c>
      <c r="DS18" s="44">
        <v>2.9093519999999999E-4</v>
      </c>
      <c r="DT18" s="44">
        <v>1.4915092E-4</v>
      </c>
      <c r="DU18" s="44">
        <v>7.513513E-5</v>
      </c>
      <c r="DV18" s="44">
        <v>3.7227666000000003E-5</v>
      </c>
      <c r="DW18" s="44">
        <v>1.8157769999999999E-5</v>
      </c>
      <c r="DX18" s="44">
        <v>8.7235840000000002E-6</v>
      </c>
      <c r="DY18" s="44">
        <v>4.1256053000000001E-6</v>
      </c>
      <c r="DZ18" s="44">
        <v>1.9037165E-6</v>
      </c>
      <c r="EA18" s="44">
        <v>8.0344799999999996E-7</v>
      </c>
      <c r="EB18" s="44">
        <v>0</v>
      </c>
      <c r="EC18" s="44">
        <v>8.5651449999999997E-3</v>
      </c>
      <c r="ED18" s="44">
        <v>2.9928130000000001E-2</v>
      </c>
      <c r="EE18" s="44">
        <v>7.0918830000000002E-2</v>
      </c>
      <c r="EF18" s="44">
        <v>0.1385374</v>
      </c>
      <c r="EG18" s="44">
        <v>0.23492416999999999</v>
      </c>
      <c r="EH18" s="44">
        <v>0.35328087000000002</v>
      </c>
      <c r="EI18" s="44">
        <v>0.47717510000000002</v>
      </c>
      <c r="EJ18" s="44">
        <v>0.5856536</v>
      </c>
      <c r="EK18" s="44">
        <v>0.66121905999999997</v>
      </c>
      <c r="EL18" s="44">
        <v>0.69277480000000002</v>
      </c>
      <c r="EM18" s="44">
        <v>0.68741596000000005</v>
      </c>
      <c r="EN18" s="44">
        <v>0.64664809999999995</v>
      </c>
      <c r="EO18" s="44">
        <v>0.58149870000000004</v>
      </c>
      <c r="EP18" s="44">
        <v>0.50205200000000005</v>
      </c>
      <c r="EQ18" s="44">
        <v>0.41706058000000001</v>
      </c>
      <c r="ER18" s="44">
        <v>0.33374999999999999</v>
      </c>
      <c r="ES18" s="44">
        <v>0.25748747999999999</v>
      </c>
      <c r="ET18" s="44">
        <v>0.19164385</v>
      </c>
      <c r="EU18" s="44">
        <v>0.13771395</v>
      </c>
      <c r="EV18" s="44">
        <v>9.5635949999999997E-2</v>
      </c>
      <c r="EW18" s="44">
        <v>6.4256770000000005E-2</v>
      </c>
      <c r="EX18" s="44">
        <v>4.1824439999999997E-2</v>
      </c>
      <c r="EY18" s="44">
        <v>2.6409714000000001E-2</v>
      </c>
      <c r="EZ18" s="44">
        <v>1.6202270000000001E-2</v>
      </c>
      <c r="FA18" s="44">
        <v>9.6750849999999999E-3</v>
      </c>
      <c r="FB18" s="44">
        <v>5.6291070000000004E-3</v>
      </c>
      <c r="FC18" s="44">
        <v>3.1953934000000001E-3</v>
      </c>
      <c r="FD18" s="44">
        <v>1.7721328000000001E-3</v>
      </c>
      <c r="FE18" s="44">
        <v>9.6142160000000005E-4</v>
      </c>
      <c r="FF18" s="44">
        <v>5.1086380000000002E-4</v>
      </c>
      <c r="FG18" s="44">
        <v>2.6617041999999998E-4</v>
      </c>
      <c r="FH18" s="44">
        <v>1.3612813E-4</v>
      </c>
      <c r="FI18" s="44">
        <v>6.8409079999999994E-5</v>
      </c>
      <c r="FJ18" s="44">
        <v>3.3811620000000001E-5</v>
      </c>
      <c r="FK18" s="44">
        <v>1.6450630999999999E-5</v>
      </c>
      <c r="FL18" s="44">
        <v>7.8839485000000002E-6</v>
      </c>
      <c r="FM18" s="44">
        <v>3.7196025000000001E-6</v>
      </c>
      <c r="FN18" s="44">
        <v>1.7125126000000001E-6</v>
      </c>
      <c r="FO18" s="44">
        <v>7.2114124999999999E-7</v>
      </c>
      <c r="FP18" s="44">
        <v>0</v>
      </c>
      <c r="FQ18" s="44">
        <v>9.0478599999999996E-3</v>
      </c>
      <c r="FR18" s="44">
        <v>3.169781E-2</v>
      </c>
      <c r="FS18" s="44">
        <v>7.5038869999999994E-2</v>
      </c>
      <c r="FT18" s="44">
        <v>0.14603405</v>
      </c>
      <c r="FU18" s="44">
        <v>0.2460869</v>
      </c>
      <c r="FV18" s="44">
        <v>0.36697412000000001</v>
      </c>
      <c r="FW18" s="44">
        <v>0.49078803999999998</v>
      </c>
      <c r="FX18" s="44">
        <v>0.59589000000000003</v>
      </c>
      <c r="FY18" s="44">
        <v>0.66524430000000001</v>
      </c>
      <c r="FZ18" s="44">
        <v>0.68992763999999995</v>
      </c>
      <c r="GA18" s="44">
        <v>0.67757999999999996</v>
      </c>
      <c r="GB18" s="44">
        <v>0.63109490000000001</v>
      </c>
      <c r="GC18" s="44">
        <v>0.56186769999999997</v>
      </c>
      <c r="GD18" s="44">
        <v>0.48006597000000001</v>
      </c>
      <c r="GE18" s="44">
        <v>0.39446107000000002</v>
      </c>
      <c r="GF18" s="44">
        <v>0.31207182999999999</v>
      </c>
      <c r="GG18" s="44">
        <v>0.23789969</v>
      </c>
      <c r="GH18" s="44">
        <v>0.17488597</v>
      </c>
      <c r="GI18" s="44">
        <v>0.12408395</v>
      </c>
      <c r="GJ18" s="44">
        <v>8.5060880000000005E-2</v>
      </c>
      <c r="GK18" s="44">
        <v>5.6406297000000001E-2</v>
      </c>
      <c r="GL18" s="44">
        <v>3.623233E-2</v>
      </c>
      <c r="GM18" s="44">
        <v>2.2576582000000001E-2</v>
      </c>
      <c r="GN18" s="44">
        <v>1.3665548499999999E-2</v>
      </c>
      <c r="GO18" s="44">
        <v>8.0439039999999993E-3</v>
      </c>
      <c r="GP18" s="44">
        <v>4.6137384999999998E-3</v>
      </c>
      <c r="GQ18" s="44">
        <v>2.5827332999999999E-3</v>
      </c>
      <c r="GR18" s="44">
        <v>1.4132459999999999E-3</v>
      </c>
      <c r="GS18" s="44">
        <v>7.5658276999999996E-4</v>
      </c>
      <c r="GT18" s="44">
        <v>3.9675167999999998E-4</v>
      </c>
      <c r="GU18" s="44">
        <v>2.0404485999999999E-4</v>
      </c>
      <c r="GV18" s="44">
        <v>1.0302557E-4</v>
      </c>
      <c r="GW18" s="44">
        <v>5.1120979999999999E-5</v>
      </c>
      <c r="GX18" s="44">
        <v>2.4951416E-5</v>
      </c>
      <c r="GY18" s="44">
        <v>1.1989666999999999E-5</v>
      </c>
      <c r="GZ18" s="44">
        <v>5.6757076000000002E-6</v>
      </c>
      <c r="HA18" s="44">
        <v>2.6454337999999999E-6</v>
      </c>
      <c r="HB18" s="44">
        <v>1.2035962999999999E-6</v>
      </c>
      <c r="HC18" s="44">
        <v>5.0061265999999999E-7</v>
      </c>
      <c r="HD18" s="44">
        <v>0</v>
      </c>
      <c r="HE18" s="44">
        <v>8.8579569999999996E-3</v>
      </c>
      <c r="HF18" s="44">
        <v>3.0974349000000002E-2</v>
      </c>
      <c r="HG18" s="44">
        <v>7.3436020000000005E-2</v>
      </c>
      <c r="HH18" s="44">
        <v>0.14325421999999999</v>
      </c>
      <c r="HI18" s="44">
        <v>0.24216190000000001</v>
      </c>
      <c r="HJ18" s="44">
        <v>0.36243987</v>
      </c>
      <c r="HK18" s="44">
        <v>0.48656726</v>
      </c>
      <c r="HL18" s="44">
        <v>0.59292230000000001</v>
      </c>
      <c r="HM18" s="44">
        <v>0.6639661</v>
      </c>
      <c r="HN18" s="44">
        <v>0.69007529999999995</v>
      </c>
      <c r="HO18" s="44">
        <v>0.67889297000000004</v>
      </c>
      <c r="HP18" s="44">
        <v>0.63294320000000004</v>
      </c>
      <c r="HQ18" s="44">
        <v>0.56362789999999996</v>
      </c>
      <c r="HR18" s="44">
        <v>0.48138164999999999</v>
      </c>
      <c r="HS18" s="44">
        <v>0.39514250000000001</v>
      </c>
      <c r="HT18" s="44">
        <v>0.31209009999999998</v>
      </c>
      <c r="HU18" s="44">
        <v>0.23735717000000001</v>
      </c>
      <c r="HV18" s="44">
        <v>0.17395589</v>
      </c>
      <c r="HW18" s="44">
        <v>0.12296109</v>
      </c>
      <c r="HX18" s="44">
        <v>8.391701E-2</v>
      </c>
      <c r="HY18" s="44">
        <v>5.5364218E-2</v>
      </c>
      <c r="HZ18" s="44">
        <v>3.5360094000000002E-2</v>
      </c>
      <c r="IA18" s="44">
        <v>2.1895452999999999E-2</v>
      </c>
      <c r="IB18" s="44">
        <v>1.3165092999999999E-2</v>
      </c>
      <c r="IC18" s="44">
        <v>7.6983874000000002E-3</v>
      </c>
      <c r="ID18" s="44">
        <v>4.3847529999999999E-3</v>
      </c>
      <c r="IE18" s="44">
        <v>2.4360316000000002E-3</v>
      </c>
      <c r="IF18" s="44">
        <v>1.3215423999999999E-3</v>
      </c>
      <c r="IG18" s="44">
        <v>7.0168990000000001E-4</v>
      </c>
      <c r="IH18" s="44">
        <v>3.6495035999999998E-4</v>
      </c>
      <c r="II18" s="44">
        <v>1.8614023000000001E-4</v>
      </c>
      <c r="IJ18" s="44">
        <v>9.3207570000000003E-5</v>
      </c>
      <c r="IK18" s="44">
        <v>4.5870773000000001E-5</v>
      </c>
      <c r="IL18" s="44">
        <v>2.2208706999999999E-5</v>
      </c>
      <c r="IM18" s="44">
        <v>1.0587451500000001E-5</v>
      </c>
      <c r="IN18" s="44">
        <v>4.9729259999999997E-6</v>
      </c>
      <c r="IO18" s="44">
        <v>2.3000387000000002E-6</v>
      </c>
      <c r="IP18" s="44">
        <v>1.0385293000000001E-6</v>
      </c>
      <c r="IQ18" s="44">
        <v>4.2874400000000002E-7</v>
      </c>
      <c r="IR18" s="44">
        <v>0</v>
      </c>
      <c r="IS18" s="44">
        <v>8.9028679999999995E-3</v>
      </c>
      <c r="IT18" s="44">
        <v>3.1129606000000001E-2</v>
      </c>
      <c r="IU18" s="44">
        <v>7.3644266E-2</v>
      </c>
      <c r="IV18" s="44">
        <v>0.14350602000000001</v>
      </c>
      <c r="IW18" s="44">
        <v>0.24244787000000001</v>
      </c>
      <c r="IX18" s="44">
        <v>0.36275843000000002</v>
      </c>
      <c r="IY18" s="44">
        <v>0.4869153</v>
      </c>
      <c r="IZ18" s="44">
        <v>0.59327673999999997</v>
      </c>
      <c r="JA18" s="44">
        <v>0.66426134000000003</v>
      </c>
      <c r="JB18" s="44">
        <v>0.69023500000000004</v>
      </c>
      <c r="JC18" s="44">
        <v>0.67883753999999996</v>
      </c>
      <c r="JD18" s="44">
        <v>0.63251542999999999</v>
      </c>
      <c r="JE18" s="44">
        <v>0.56277644999999998</v>
      </c>
      <c r="JF18" s="44">
        <v>0.48013398000000002</v>
      </c>
      <c r="JG18" s="44">
        <v>0.39358902000000001</v>
      </c>
      <c r="JH18" s="44">
        <v>0.31036204000000001</v>
      </c>
      <c r="JI18" s="44">
        <v>0.23559788000000001</v>
      </c>
      <c r="JJ18" s="44">
        <v>0.17229443999999999</v>
      </c>
      <c r="JK18" s="44">
        <v>0.12149234</v>
      </c>
      <c r="JL18" s="44">
        <v>8.2693643999999997E-2</v>
      </c>
      <c r="JM18" s="44">
        <v>5.4399032E-2</v>
      </c>
      <c r="JN18" s="44">
        <v>3.4635562000000002E-2</v>
      </c>
      <c r="JO18" s="44">
        <v>2.137594E-2</v>
      </c>
      <c r="JP18" s="44">
        <v>1.2808002000000001E-2</v>
      </c>
      <c r="JQ18" s="44">
        <v>7.4623674000000003E-3</v>
      </c>
      <c r="JR18" s="44">
        <v>4.2343377000000001E-3</v>
      </c>
      <c r="JS18" s="44">
        <v>2.3434685999999998E-3</v>
      </c>
      <c r="JT18" s="44">
        <v>1.2667754000000001E-3</v>
      </c>
      <c r="JU18" s="44">
        <v>6.6948134999999999E-4</v>
      </c>
      <c r="JV18" s="44">
        <v>3.4671654999999998E-4</v>
      </c>
      <c r="JW18" s="44">
        <v>1.760904E-4</v>
      </c>
      <c r="JX18" s="44">
        <v>8.7799289999999997E-5</v>
      </c>
      <c r="JY18" s="44">
        <v>4.3021373000000001E-5</v>
      </c>
      <c r="JZ18" s="44">
        <v>2.0736337000000001E-5</v>
      </c>
      <c r="KA18" s="44">
        <v>9.8404979999999996E-6</v>
      </c>
      <c r="KB18" s="44">
        <v>4.6007467000000003E-6</v>
      </c>
      <c r="KC18" s="44">
        <v>2.1181090000000001E-6</v>
      </c>
      <c r="KD18" s="44">
        <v>9.5208949999999998E-7</v>
      </c>
      <c r="KE18" s="44">
        <v>3.913245E-7</v>
      </c>
      <c r="KF18" s="44">
        <v>0</v>
      </c>
      <c r="KG18" s="44">
        <v>8.9564060000000001E-3</v>
      </c>
      <c r="KH18" s="44">
        <v>3.1330853999999998E-2</v>
      </c>
      <c r="KI18" s="44">
        <v>7.4185349999999997E-2</v>
      </c>
      <c r="KJ18" s="44">
        <v>0.14454448</v>
      </c>
      <c r="KK18" s="44">
        <v>0.24401549</v>
      </c>
      <c r="KL18" s="44">
        <v>0.36465006999999999</v>
      </c>
      <c r="KM18" s="44">
        <v>0.48869755999999998</v>
      </c>
      <c r="KN18" s="44">
        <v>0.59443670000000004</v>
      </c>
      <c r="KO18" s="44">
        <v>0.66433865000000003</v>
      </c>
      <c r="KP18" s="44">
        <v>0.68916374000000002</v>
      </c>
      <c r="KQ18" s="44">
        <v>0.67653319999999995</v>
      </c>
      <c r="KR18" s="44">
        <v>0.62943930000000003</v>
      </c>
      <c r="KS18" s="44">
        <v>0.55942625000000001</v>
      </c>
      <c r="KT18" s="44">
        <v>0.47681699999999999</v>
      </c>
      <c r="KU18" s="44">
        <v>0.39053914000000001</v>
      </c>
      <c r="KV18" s="44">
        <v>0.30773228000000002</v>
      </c>
      <c r="KW18" s="44">
        <v>0.23345898000000001</v>
      </c>
      <c r="KX18" s="44">
        <v>0.17064615999999999</v>
      </c>
      <c r="KY18" s="44">
        <v>0.12028461999999999</v>
      </c>
      <c r="KZ18" s="44">
        <v>8.1850010000000001E-2</v>
      </c>
      <c r="LA18" s="44">
        <v>5.3833239999999997E-2</v>
      </c>
      <c r="LB18" s="44">
        <v>3.4270666999999998E-2</v>
      </c>
      <c r="LC18" s="44">
        <v>2.1148826999999999E-2</v>
      </c>
      <c r="LD18" s="44">
        <v>1.2671096999999999E-2</v>
      </c>
      <c r="LE18" s="44">
        <v>7.3821438000000001E-3</v>
      </c>
      <c r="LF18" s="44">
        <v>4.1884859999999999E-3</v>
      </c>
      <c r="LG18" s="44">
        <v>2.3178322999999998E-3</v>
      </c>
      <c r="LH18" s="44">
        <v>1.252757E-3</v>
      </c>
      <c r="LI18" s="44">
        <v>6.6219637000000003E-4</v>
      </c>
      <c r="LJ18" s="44">
        <v>3.4260208000000002E-4</v>
      </c>
      <c r="LK18" s="44">
        <v>1.7379527E-4</v>
      </c>
      <c r="LL18" s="44">
        <v>8.6543855999999996E-5</v>
      </c>
      <c r="LM18" s="44">
        <v>4.234943E-5</v>
      </c>
      <c r="LN18" s="44">
        <v>2.0384256E-5</v>
      </c>
      <c r="LO18" s="44">
        <v>9.6595249999999996E-6</v>
      </c>
      <c r="LP18" s="44">
        <v>4.5093598000000003E-6</v>
      </c>
      <c r="LQ18" s="44">
        <v>2.0727550000000001E-6</v>
      </c>
      <c r="LR18" s="44">
        <v>9.3023043999999999E-7</v>
      </c>
      <c r="LS18" s="44">
        <v>3.8175142E-7</v>
      </c>
      <c r="LT18" s="44">
        <v>0</v>
      </c>
      <c r="LU18" s="44">
        <v>8.7316589999999993E-3</v>
      </c>
      <c r="LV18" s="44">
        <v>3.0507142000000001E-2</v>
      </c>
      <c r="LW18" s="44">
        <v>7.2196714999999995E-2</v>
      </c>
      <c r="LX18" s="44">
        <v>0.14087647</v>
      </c>
      <c r="LY18" s="44">
        <v>0.23853648999999999</v>
      </c>
      <c r="LZ18" s="44">
        <v>0.35794886999999997</v>
      </c>
      <c r="MA18" s="44">
        <v>0.48207897</v>
      </c>
      <c r="MB18" s="44">
        <v>0.58947455999999998</v>
      </c>
      <c r="MC18" s="44">
        <v>0.66259069999999998</v>
      </c>
      <c r="MD18" s="44">
        <v>0.69101049999999997</v>
      </c>
      <c r="ME18" s="44">
        <v>0.68195753999999997</v>
      </c>
      <c r="MF18" s="44">
        <v>0.63761115000000002</v>
      </c>
      <c r="MG18" s="44">
        <v>0.56932192999999998</v>
      </c>
      <c r="MH18" s="44">
        <v>0.48748896000000003</v>
      </c>
      <c r="MI18" s="44">
        <v>0.40110424</v>
      </c>
      <c r="MJ18" s="44">
        <v>0.31747383000000001</v>
      </c>
      <c r="MK18" s="44">
        <v>0.24189472000000001</v>
      </c>
      <c r="ML18" s="44">
        <v>0.17754345999999999</v>
      </c>
      <c r="MM18" s="44">
        <v>0.12562902000000001</v>
      </c>
      <c r="MN18" s="44">
        <v>8.5781835000000001E-2</v>
      </c>
      <c r="MO18" s="44">
        <v>5.6573371999999997E-2</v>
      </c>
      <c r="MP18" s="44">
        <v>3.6101595E-2</v>
      </c>
      <c r="MQ18" s="44">
        <v>2.2325616E-2</v>
      </c>
      <c r="MR18" s="44">
        <v>1.3400445E-2</v>
      </c>
      <c r="MS18" s="44">
        <v>7.8190810000000003E-3</v>
      </c>
      <c r="MT18" s="44">
        <v>4.4420919999999999E-3</v>
      </c>
      <c r="MU18" s="44">
        <v>2.4607687000000001E-3</v>
      </c>
      <c r="MV18" s="44">
        <v>1.3311778000000001E-3</v>
      </c>
      <c r="MW18" s="44">
        <v>7.0417730000000005E-4</v>
      </c>
      <c r="MX18" s="44">
        <v>3.6472472000000002E-4</v>
      </c>
      <c r="MY18" s="44">
        <v>1.8518827000000001E-4</v>
      </c>
      <c r="MZ18" s="44">
        <v>9.2286210000000005E-5</v>
      </c>
      <c r="NA18" s="44">
        <v>4.5185316E-5</v>
      </c>
      <c r="NB18" s="44">
        <v>2.1758517000000002E-5</v>
      </c>
      <c r="NC18" s="44">
        <v>1.0314184999999999E-5</v>
      </c>
      <c r="ND18" s="44">
        <v>4.8162588000000004E-6</v>
      </c>
      <c r="NE18" s="44">
        <v>2.2143710000000002E-6</v>
      </c>
      <c r="NF18" s="44">
        <v>9.9404459999999993E-7</v>
      </c>
      <c r="NG18" s="44">
        <v>4.0818608000000003E-7</v>
      </c>
      <c r="NH18" s="44">
        <v>0</v>
      </c>
      <c r="NI18" s="44">
        <v>9.0448009999999999E-3</v>
      </c>
      <c r="NJ18" s="44">
        <v>3.1667233000000003E-2</v>
      </c>
      <c r="NK18" s="44">
        <v>7.5060689999999999E-2</v>
      </c>
      <c r="NL18" s="44">
        <v>0.14621741999999999</v>
      </c>
      <c r="NM18" s="44">
        <v>0.24657409999999999</v>
      </c>
      <c r="NN18" s="44">
        <v>0.36784798000000002</v>
      </c>
      <c r="NO18" s="44">
        <v>0.49195674</v>
      </c>
      <c r="NP18" s="44">
        <v>0.59706694000000005</v>
      </c>
      <c r="NQ18" s="44">
        <v>0.66575450000000003</v>
      </c>
      <c r="NR18" s="44">
        <v>0.68926494999999999</v>
      </c>
      <c r="NS18" s="44">
        <v>0.67516403999999997</v>
      </c>
      <c r="NT18" s="44">
        <v>0.62687020000000004</v>
      </c>
      <c r="NU18" s="44">
        <v>0.5559402</v>
      </c>
      <c r="NV18" s="44">
        <v>0.47275810000000001</v>
      </c>
      <c r="NW18" s="44">
        <v>0.38627252000000001</v>
      </c>
      <c r="NX18" s="44">
        <v>0.30358713999999998</v>
      </c>
      <c r="NY18" s="44">
        <v>0.22969094000000001</v>
      </c>
      <c r="NZ18" s="44">
        <v>0.16741812</v>
      </c>
      <c r="OA18" s="44">
        <v>0.11766673599999999</v>
      </c>
      <c r="OB18" s="44">
        <v>7.9836643999999998E-2</v>
      </c>
      <c r="OC18" s="44">
        <v>5.2378472000000002E-2</v>
      </c>
      <c r="OD18" s="44">
        <v>3.3259919999999998E-2</v>
      </c>
      <c r="OE18" s="44">
        <v>2.0471163000000001E-2</v>
      </c>
      <c r="OF18" s="44">
        <v>1.2231122000000001E-2</v>
      </c>
      <c r="OG18" s="44">
        <v>7.102588E-3</v>
      </c>
      <c r="OH18" s="44">
        <v>4.0169380000000003E-3</v>
      </c>
      <c r="OI18" s="44">
        <v>2.2160387999999999E-3</v>
      </c>
      <c r="OJ18" s="44">
        <v>1.1942389999999999E-3</v>
      </c>
      <c r="OK18" s="44">
        <v>6.2955694999999997E-4</v>
      </c>
      <c r="OL18" s="44">
        <v>3.2507614000000003E-4</v>
      </c>
      <c r="OM18" s="44">
        <v>1.6461819E-4</v>
      </c>
      <c r="ON18" s="44">
        <v>8.1846610000000004E-5</v>
      </c>
      <c r="OO18" s="44">
        <v>3.9997229999999999E-5</v>
      </c>
      <c r="OP18" s="44">
        <v>1.9230353999999999E-5</v>
      </c>
      <c r="OQ18" s="44">
        <v>9.1038955000000004E-6</v>
      </c>
      <c r="OR18" s="44">
        <v>4.2464285000000002E-6</v>
      </c>
      <c r="OS18" s="44">
        <v>1.950501E-6</v>
      </c>
      <c r="OT18" s="44">
        <v>8.7475769999999995E-7</v>
      </c>
      <c r="OU18" s="44">
        <v>3.5856337E-7</v>
      </c>
      <c r="OV18" s="44">
        <v>0</v>
      </c>
      <c r="OW18" s="44">
        <v>8.9550194999999996E-3</v>
      </c>
      <c r="OX18" s="44">
        <v>3.1345400000000002E-2</v>
      </c>
      <c r="OY18" s="44">
        <v>7.4152839999999998E-2</v>
      </c>
      <c r="OZ18" s="44">
        <v>0.14439677000000001</v>
      </c>
      <c r="PA18" s="44">
        <v>0.24367942000000001</v>
      </c>
      <c r="PB18" s="44">
        <v>0.36411147999999999</v>
      </c>
      <c r="PC18" s="44">
        <v>0.48807650000000002</v>
      </c>
      <c r="PD18" s="44">
        <v>0.59401303999999999</v>
      </c>
      <c r="PE18" s="44">
        <v>0.66451806000000002</v>
      </c>
      <c r="PF18" s="44">
        <v>0.69021714000000001</v>
      </c>
      <c r="PG18" s="44">
        <v>0.67880589999999996</v>
      </c>
      <c r="PH18" s="44">
        <v>0.63287735000000001</v>
      </c>
      <c r="PI18" s="44">
        <v>0.56376314000000005</v>
      </c>
      <c r="PJ18" s="44">
        <v>0.48181410000000002</v>
      </c>
      <c r="PK18" s="44">
        <v>0.39588835999999999</v>
      </c>
      <c r="PL18" s="44">
        <v>0.31309533000000001</v>
      </c>
      <c r="PM18" s="44">
        <v>0.23852196000000001</v>
      </c>
      <c r="PN18" s="44">
        <v>0.17516443000000001</v>
      </c>
      <c r="PO18" s="44">
        <v>0.12410859</v>
      </c>
      <c r="PP18" s="44">
        <v>8.4927810000000006E-2</v>
      </c>
      <c r="PQ18" s="44">
        <v>5.6198284000000001E-2</v>
      </c>
      <c r="PR18" s="44">
        <v>3.6009480000000003E-2</v>
      </c>
      <c r="PS18" s="44">
        <v>2.2375485000000001E-2</v>
      </c>
      <c r="PT18" s="44">
        <v>1.3504316000000001E-2</v>
      </c>
      <c r="PU18" s="44">
        <v>7.9242059999999996E-3</v>
      </c>
      <c r="PV18" s="44">
        <v>4.5294714999999999E-3</v>
      </c>
      <c r="PW18" s="44">
        <v>2.5258429999999998E-3</v>
      </c>
      <c r="PX18" s="44">
        <v>1.3761025999999999E-3</v>
      </c>
      <c r="PY18" s="44">
        <v>7.3344890000000002E-4</v>
      </c>
      <c r="PZ18" s="44">
        <v>3.8292148000000002E-4</v>
      </c>
      <c r="QA18" s="44">
        <v>1.9605638000000001E-4</v>
      </c>
      <c r="QB18" s="44">
        <v>9.8550233999999997E-5</v>
      </c>
      <c r="QC18" s="44">
        <v>4.8682406000000003E-5</v>
      </c>
      <c r="QD18" s="44">
        <v>2.3656108000000001E-5</v>
      </c>
      <c r="QE18" s="44">
        <v>1.1317678E-5</v>
      </c>
      <c r="QF18" s="44">
        <v>5.3345516000000003E-6</v>
      </c>
      <c r="QG18" s="44">
        <v>2.4758187000000002E-6</v>
      </c>
      <c r="QH18" s="44">
        <v>1.121633E-6</v>
      </c>
      <c r="QI18" s="44">
        <v>4.6432550000000001E-7</v>
      </c>
      <c r="QJ18" s="44">
        <v>0</v>
      </c>
      <c r="QK18" s="44">
        <v>8.3606600000000007E-3</v>
      </c>
      <c r="QL18" s="44">
        <v>2.9175158999999999E-2</v>
      </c>
      <c r="QM18" s="44">
        <v>6.9211030000000007E-2</v>
      </c>
      <c r="QN18" s="44">
        <v>0.13544896000000001</v>
      </c>
      <c r="QO18" s="44">
        <v>0.23029854999999999</v>
      </c>
      <c r="QP18" s="44">
        <v>0.347466</v>
      </c>
      <c r="QQ18" s="44">
        <v>0.47110324999999997</v>
      </c>
      <c r="QR18" s="44">
        <v>0.58047234999999997</v>
      </c>
      <c r="QS18" s="44">
        <v>0.65792876</v>
      </c>
      <c r="QT18" s="44">
        <v>0.69340425999999999</v>
      </c>
      <c r="QU18" s="44">
        <v>0.69050290000000003</v>
      </c>
      <c r="QV18" s="44">
        <v>0.65249884000000002</v>
      </c>
      <c r="QW18" s="44">
        <v>0.58957280000000001</v>
      </c>
      <c r="QX18" s="44">
        <v>0.51160127</v>
      </c>
      <c r="QY18" s="44">
        <v>0.42728640000000001</v>
      </c>
      <c r="QZ18" s="44">
        <v>0.34390261999999999</v>
      </c>
      <c r="RA18" s="44">
        <v>0.26694400000000001</v>
      </c>
      <c r="RB18" s="44">
        <v>0.19997010000000001</v>
      </c>
      <c r="RC18" s="44">
        <v>0.14467889</v>
      </c>
      <c r="RD18" s="44">
        <v>0.101197064</v>
      </c>
      <c r="RE18" s="44">
        <v>6.8489069999999999E-2</v>
      </c>
      <c r="RF18" s="44">
        <v>4.4913466999999999E-2</v>
      </c>
      <c r="RG18" s="44">
        <v>2.8578348E-2</v>
      </c>
      <c r="RH18" s="44">
        <v>1.7670513999999998E-2</v>
      </c>
      <c r="RI18" s="44">
        <v>1.0636163000000001E-2</v>
      </c>
      <c r="RJ18" s="44">
        <v>6.2383483E-3</v>
      </c>
      <c r="RK18" s="44">
        <v>3.5702144000000001E-3</v>
      </c>
      <c r="RL18" s="44">
        <v>1.9963805E-3</v>
      </c>
      <c r="RM18" s="44">
        <v>1.0921296E-3</v>
      </c>
      <c r="RN18" s="44">
        <v>5.8522703999999996E-4</v>
      </c>
      <c r="RO18" s="44">
        <v>3.0754064000000002E-4</v>
      </c>
      <c r="RP18" s="44">
        <v>1.5866516000000001E-4</v>
      </c>
      <c r="RQ18" s="44">
        <v>8.0444960000000004E-5</v>
      </c>
      <c r="RR18" s="44">
        <v>4.0119569999999999E-5</v>
      </c>
      <c r="RS18" s="44">
        <v>1.9698130999999998E-5</v>
      </c>
      <c r="RT18" s="44">
        <v>9.5270840000000002E-6</v>
      </c>
      <c r="RU18" s="44">
        <v>4.5358747000000002E-6</v>
      </c>
      <c r="RV18" s="44">
        <v>2.1067873999999999E-6</v>
      </c>
      <c r="RW18" s="44">
        <v>8.9477100000000004E-7</v>
      </c>
      <c r="RX18" s="44">
        <v>0</v>
      </c>
      <c r="RY18" s="44">
        <v>8.0111920000000003E-3</v>
      </c>
      <c r="RZ18" s="44">
        <v>2.789753E-2</v>
      </c>
      <c r="SA18" s="44">
        <v>6.6160780000000002E-2</v>
      </c>
      <c r="SB18" s="44">
        <v>0.12978460999999999</v>
      </c>
      <c r="SC18" s="44">
        <v>0.22167249999999999</v>
      </c>
      <c r="SD18" s="44">
        <v>0.3367135</v>
      </c>
      <c r="SE18" s="44">
        <v>0.46007913</v>
      </c>
      <c r="SF18" s="44">
        <v>0.57158850000000005</v>
      </c>
      <c r="SG18" s="44">
        <v>0.65318860000000001</v>
      </c>
      <c r="SH18" s="44">
        <v>0.69518480000000005</v>
      </c>
      <c r="SI18" s="44">
        <v>0.69672350000000005</v>
      </c>
      <c r="SJ18" s="44">
        <v>0.66477940000000002</v>
      </c>
      <c r="SK18" s="44">
        <v>0.6056047</v>
      </c>
      <c r="SL18" s="44">
        <v>0.53029263000000004</v>
      </c>
      <c r="SM18" s="44">
        <v>0.44713223000000002</v>
      </c>
      <c r="SN18" s="44">
        <v>0.36349776</v>
      </c>
      <c r="SO18" s="44">
        <v>0.28513326999999999</v>
      </c>
      <c r="SP18" s="44">
        <v>0.21594526</v>
      </c>
      <c r="SQ18" s="44">
        <v>0.15801011000000001</v>
      </c>
      <c r="SR18" s="44">
        <v>0.11179865</v>
      </c>
      <c r="SS18" s="44">
        <v>7.6567105999999996E-2</v>
      </c>
      <c r="ST18" s="44">
        <v>5.0817612999999998E-2</v>
      </c>
      <c r="SU18" s="44">
        <v>3.2727803999999999E-2</v>
      </c>
      <c r="SV18" s="44">
        <v>2.0480778000000002E-2</v>
      </c>
      <c r="SW18" s="44">
        <v>1.2471367000000001E-2</v>
      </c>
      <c r="SX18" s="44">
        <v>7.3999777000000001E-3</v>
      </c>
      <c r="SY18" s="44">
        <v>4.2844581999999997E-3</v>
      </c>
      <c r="SZ18" s="44">
        <v>2.4237719999999998E-3</v>
      </c>
      <c r="TA18" s="44">
        <v>1.3414524000000001E-3</v>
      </c>
      <c r="TB18" s="44">
        <v>7.2722939999999995E-4</v>
      </c>
      <c r="TC18" s="44">
        <v>3.8661746999999998E-4</v>
      </c>
      <c r="TD18" s="44">
        <v>2.017907E-4</v>
      </c>
      <c r="TE18" s="44">
        <v>1.0354899999999999E-4</v>
      </c>
      <c r="TF18" s="44">
        <v>5.2265226E-5</v>
      </c>
      <c r="TG18" s="44">
        <v>2.5968306E-5</v>
      </c>
      <c r="TH18" s="44">
        <v>1.2708408E-5</v>
      </c>
      <c r="TI18" s="44">
        <v>6.1211039999999998E-6</v>
      </c>
      <c r="TJ18" s="44">
        <v>2.8754064E-6</v>
      </c>
      <c r="TK18" s="44">
        <v>1.2355221E-6</v>
      </c>
      <c r="TL18" s="44">
        <v>0</v>
      </c>
      <c r="TM18" s="44">
        <v>8.1640259999999996E-3</v>
      </c>
      <c r="TN18" s="44">
        <v>2.8451830000000001E-2</v>
      </c>
      <c r="TO18" s="44">
        <v>6.7437929999999993E-2</v>
      </c>
      <c r="TP18" s="44">
        <v>0.13209051999999999</v>
      </c>
      <c r="TQ18" s="44">
        <v>0.22506451999999999</v>
      </c>
      <c r="TR18" s="44">
        <v>0.34064060000000002</v>
      </c>
      <c r="TS18" s="44">
        <v>0.46389127000000002</v>
      </c>
      <c r="TT18" s="44">
        <v>0.57451695000000003</v>
      </c>
      <c r="TU18" s="44">
        <v>0.65459860000000003</v>
      </c>
      <c r="TV18" s="44">
        <v>0.69476979999999999</v>
      </c>
      <c r="TW18" s="44">
        <v>0.69505439999999996</v>
      </c>
      <c r="TX18" s="44">
        <v>0.66067489999999995</v>
      </c>
      <c r="TY18" s="44">
        <v>0.60059859999999998</v>
      </c>
      <c r="TZ18" s="44">
        <v>0.52446634000000003</v>
      </c>
      <c r="UA18" s="44">
        <v>0.44093100000000002</v>
      </c>
      <c r="UB18" s="44">
        <v>0.35734367</v>
      </c>
      <c r="UC18" s="44">
        <v>0.27937737000000001</v>
      </c>
      <c r="UD18" s="44">
        <v>0.21084015</v>
      </c>
      <c r="UE18" s="44">
        <v>0.15369854999999999</v>
      </c>
      <c r="UF18" s="44">
        <v>0.10831995</v>
      </c>
      <c r="UG18" s="44">
        <v>7.3878034999999995E-2</v>
      </c>
      <c r="UH18" s="44">
        <v>4.8820764000000003E-2</v>
      </c>
      <c r="UI18" s="44">
        <v>3.1299760000000003E-2</v>
      </c>
      <c r="UJ18" s="44">
        <v>1.9494850000000001E-2</v>
      </c>
      <c r="UK18" s="44">
        <v>1.1812717E-2</v>
      </c>
      <c r="UL18" s="44">
        <v>6.9733089999999996E-3</v>
      </c>
      <c r="UM18" s="44">
        <v>4.0159477000000004E-3</v>
      </c>
      <c r="UN18" s="44">
        <v>2.2594382E-3</v>
      </c>
      <c r="UO18" s="44">
        <v>1.2439159E-3</v>
      </c>
      <c r="UP18" s="44">
        <v>6.7048930000000002E-4</v>
      </c>
      <c r="UQ18" s="44">
        <v>3.5427126999999997E-4</v>
      </c>
      <c r="UR18" s="44">
        <v>1.8368599999999999E-4</v>
      </c>
      <c r="US18" s="44">
        <v>9.3511530000000003E-5</v>
      </c>
      <c r="UT18" s="44">
        <v>4.6810822999999999E-5</v>
      </c>
      <c r="UU18" s="44">
        <v>2.3063211999999999E-5</v>
      </c>
      <c r="UV18" s="44">
        <v>1.1190842E-5</v>
      </c>
      <c r="UW18" s="44">
        <v>5.3444837E-6</v>
      </c>
      <c r="UX18" s="44">
        <v>2.4899365999999999E-6</v>
      </c>
      <c r="UY18" s="44">
        <v>1.0610353E-6</v>
      </c>
      <c r="UZ18" s="44">
        <v>0</v>
      </c>
      <c r="VA18" s="44">
        <v>8.3020330000000003E-3</v>
      </c>
      <c r="VB18" s="44">
        <v>2.8951333999999999E-2</v>
      </c>
      <c r="VC18" s="44">
        <v>6.8626179999999995E-2</v>
      </c>
      <c r="VD18" s="44">
        <v>0.13434345</v>
      </c>
      <c r="VE18" s="44">
        <v>0.22863111999999999</v>
      </c>
      <c r="VF18" s="44">
        <v>0.34545927999999998</v>
      </c>
      <c r="VG18" s="44">
        <v>0.46917914999999999</v>
      </c>
      <c r="VH18" s="44">
        <v>0.5790632</v>
      </c>
      <c r="VI18" s="44">
        <v>0.65724780000000005</v>
      </c>
      <c r="VJ18" s="44">
        <v>0.69385045999999995</v>
      </c>
      <c r="VK18" s="44">
        <v>0.69141580000000002</v>
      </c>
      <c r="VL18" s="44">
        <v>0.65371924999999997</v>
      </c>
      <c r="VM18" s="44">
        <v>0.59079740000000003</v>
      </c>
      <c r="VN18" s="44">
        <v>0.51256155999999997</v>
      </c>
      <c r="VO18" s="44">
        <v>0.42780491999999998</v>
      </c>
      <c r="VP18" s="44">
        <v>0.3439122</v>
      </c>
      <c r="VQ18" s="44">
        <v>0.26647997000000001</v>
      </c>
      <c r="VR18" s="44">
        <v>0.19914302</v>
      </c>
      <c r="VS18" s="44">
        <v>0.14363477999999999</v>
      </c>
      <c r="VT18" s="44">
        <v>0.10007772</v>
      </c>
      <c r="VU18" s="44">
        <v>6.7433409999999999E-2</v>
      </c>
      <c r="VV18" s="44">
        <v>4.3998737000000003E-2</v>
      </c>
      <c r="VW18" s="44">
        <v>2.7845476000000001E-2</v>
      </c>
      <c r="VX18" s="44">
        <v>1.7110324E-2</v>
      </c>
      <c r="VY18" s="44">
        <v>1.0223385999999999E-2</v>
      </c>
      <c r="VZ18" s="44">
        <v>5.9467508000000001E-3</v>
      </c>
      <c r="WA18" s="44">
        <v>3.3729383999999999E-3</v>
      </c>
      <c r="WB18" s="44">
        <v>1.8679320000000001E-3</v>
      </c>
      <c r="WC18" s="44">
        <v>1.0109568E-3</v>
      </c>
      <c r="WD18" s="44">
        <v>5.3569360000000005E-4</v>
      </c>
      <c r="WE18" s="44">
        <v>2.7826244999999998E-4</v>
      </c>
      <c r="WF18" s="44">
        <v>1.4184671000000001E-4</v>
      </c>
      <c r="WG18" s="44">
        <v>7.1031079999999997E-5</v>
      </c>
      <c r="WH18" s="44">
        <v>3.497631E-5</v>
      </c>
      <c r="WI18" s="44">
        <v>1.6950798000000002E-5</v>
      </c>
      <c r="WJ18" s="44">
        <v>8.0909560000000006E-6</v>
      </c>
      <c r="WK18" s="44">
        <v>3.8017257999999999E-6</v>
      </c>
      <c r="WL18" s="44">
        <v>1.7432089999999999E-6</v>
      </c>
      <c r="WM18" s="44">
        <v>7.308677E-7</v>
      </c>
      <c r="WN18" s="44">
        <v>0</v>
      </c>
      <c r="WO18" s="44">
        <v>8.4840525000000003E-3</v>
      </c>
      <c r="WP18" s="44">
        <v>2.9601598E-2</v>
      </c>
      <c r="WQ18" s="44">
        <v>7.0168709999999995E-2</v>
      </c>
      <c r="WR18" s="44">
        <v>0.13725097</v>
      </c>
      <c r="WS18" s="44">
        <v>0.23317599999999999</v>
      </c>
      <c r="WT18" s="44">
        <v>0.35137317000000001</v>
      </c>
      <c r="WU18" s="44">
        <v>0.47549910000000001</v>
      </c>
      <c r="WV18" s="44">
        <v>0.58440197000000005</v>
      </c>
      <c r="WW18" s="44">
        <v>0.66042599999999996</v>
      </c>
      <c r="WX18" s="44">
        <v>0.69209843999999998</v>
      </c>
      <c r="WY18" s="44">
        <v>0.68649859999999996</v>
      </c>
      <c r="WZ18" s="44">
        <v>0.64495910000000001</v>
      </c>
      <c r="XA18" s="44">
        <v>0.57872409999999996</v>
      </c>
      <c r="XB18" s="44">
        <v>0.49807823000000001</v>
      </c>
      <c r="XC18" s="44">
        <v>0.41200145999999999</v>
      </c>
      <c r="XD18" s="44">
        <v>0.32788541999999998</v>
      </c>
      <c r="XE18" s="44">
        <v>0.25123715000000002</v>
      </c>
      <c r="XF18" s="44">
        <v>0.18546515999999999</v>
      </c>
      <c r="XG18" s="44">
        <v>0.13200554</v>
      </c>
      <c r="XH18" s="44">
        <v>9.0676575999999995E-2</v>
      </c>
      <c r="XI18" s="44">
        <v>6.0183595999999999E-2</v>
      </c>
      <c r="XJ18" s="44">
        <v>3.8645803999999999E-2</v>
      </c>
      <c r="XK18" s="44">
        <v>2.4037086999999999E-2</v>
      </c>
      <c r="XL18" s="44">
        <v>1.4517037E-2</v>
      </c>
      <c r="XM18" s="44">
        <v>8.5232069999999997E-3</v>
      </c>
      <c r="XN18" s="44">
        <v>4.8720352000000003E-3</v>
      </c>
      <c r="XO18" s="44">
        <v>2.715514E-3</v>
      </c>
      <c r="XP18" s="44">
        <v>1.4779245E-3</v>
      </c>
      <c r="XQ18" s="44">
        <v>7.8651079999999998E-4</v>
      </c>
      <c r="XR18" s="44">
        <v>4.0980408E-4</v>
      </c>
      <c r="XS18" s="44">
        <v>2.0931498000000001E-4</v>
      </c>
      <c r="XT18" s="44">
        <v>1.0492407000000001E-4</v>
      </c>
      <c r="XU18" s="44">
        <v>5.1670893000000001E-5</v>
      </c>
      <c r="XV18" s="44">
        <v>2.5012755999999998E-5</v>
      </c>
      <c r="XW18" s="44">
        <v>1.191902E-5</v>
      </c>
      <c r="XX18" s="44">
        <v>5.5948112000000002E-6</v>
      </c>
      <c r="XY18" s="44">
        <v>2.5854956000000002E-6</v>
      </c>
      <c r="XZ18" s="44">
        <v>1.1662446E-6</v>
      </c>
      <c r="YA18" s="44">
        <v>4.8083824999999996E-7</v>
      </c>
      <c r="YB18" s="44">
        <v>0</v>
      </c>
      <c r="YC18" s="44">
        <v>8.7784714999999992E-3</v>
      </c>
      <c r="YD18" s="44">
        <v>3.0675440000000002E-2</v>
      </c>
      <c r="YE18" s="44">
        <v>7.2639770000000006E-2</v>
      </c>
      <c r="YF18" s="44">
        <v>0.14167483</v>
      </c>
      <c r="YG18" s="44">
        <v>0.23957244</v>
      </c>
      <c r="YH18" s="44">
        <v>0.35908319999999999</v>
      </c>
      <c r="YI18" s="44">
        <v>0.48310157999999997</v>
      </c>
      <c r="YJ18" s="44">
        <v>0.59017660000000005</v>
      </c>
      <c r="YK18" s="44">
        <v>0.66280322999999997</v>
      </c>
      <c r="YL18" s="44">
        <v>0.69075555</v>
      </c>
      <c r="YM18" s="44">
        <v>0.68134563999999997</v>
      </c>
      <c r="YN18" s="44">
        <v>0.63682150000000004</v>
      </c>
      <c r="YO18" s="44">
        <v>0.56851830000000003</v>
      </c>
      <c r="YP18" s="44">
        <v>0.48681207999999998</v>
      </c>
      <c r="YQ18" s="44">
        <v>0.40063256000000003</v>
      </c>
      <c r="YR18" s="44">
        <v>0.31724082999999997</v>
      </c>
      <c r="YS18" s="44">
        <v>0.24188588999999999</v>
      </c>
      <c r="YT18" s="44">
        <v>0.17771000000000001</v>
      </c>
      <c r="YU18" s="44">
        <v>0.12590776000000001</v>
      </c>
      <c r="YV18" s="44">
        <v>8.6114609999999994E-2</v>
      </c>
      <c r="YW18" s="44">
        <v>5.6926145999999997E-2</v>
      </c>
      <c r="YX18" s="44">
        <v>3.6420513000000002E-2</v>
      </c>
      <c r="YY18" s="44">
        <v>2.2583209E-2</v>
      </c>
      <c r="YZ18" s="44">
        <v>1.3586468000000001E-2</v>
      </c>
      <c r="ZA18" s="44">
        <v>7.9465825000000004E-3</v>
      </c>
      <c r="ZB18" s="44">
        <v>4.5257910000000004E-3</v>
      </c>
      <c r="ZC18" s="44">
        <v>2.5136361000000001E-3</v>
      </c>
      <c r="ZD18" s="44">
        <v>1.3634326999999999E-3</v>
      </c>
      <c r="ZE18" s="44">
        <v>7.2324876000000001E-4</v>
      </c>
      <c r="ZF18" s="44">
        <v>3.7569064000000002E-4</v>
      </c>
      <c r="ZG18" s="44">
        <v>1.9133299999999999E-4</v>
      </c>
      <c r="ZH18" s="44">
        <v>9.5639919999999994E-5</v>
      </c>
      <c r="ZI18" s="44">
        <v>4.6953333E-5</v>
      </c>
      <c r="ZJ18" s="44">
        <v>2.2686370000000001E-5</v>
      </c>
      <c r="ZK18" s="44">
        <v>1.0792070000000001E-5</v>
      </c>
      <c r="ZL18" s="44">
        <v>5.0576505000000003E-6</v>
      </c>
      <c r="ZM18" s="44">
        <v>2.3338761999999999E-6</v>
      </c>
      <c r="ZN18" s="44">
        <v>1.0514143999999999E-6</v>
      </c>
      <c r="ZO18" s="44">
        <v>4.3298921999999999E-7</v>
      </c>
      <c r="ZP18" s="44">
        <v>0</v>
      </c>
      <c r="ZQ18" s="44">
        <v>8.7884420000000005E-3</v>
      </c>
      <c r="ZR18" s="44">
        <v>3.0735164999999998E-2</v>
      </c>
      <c r="ZS18" s="44">
        <v>7.28105E-2</v>
      </c>
      <c r="ZT18" s="44">
        <v>0.14205645</v>
      </c>
      <c r="ZU18" s="44">
        <v>0.24039580999999999</v>
      </c>
      <c r="ZV18" s="44">
        <v>0.36020862999999997</v>
      </c>
      <c r="ZW18" s="44">
        <v>0.48420843000000002</v>
      </c>
      <c r="ZX18" s="44">
        <v>0.59094440000000004</v>
      </c>
      <c r="ZY18" s="44">
        <v>0.66303570000000001</v>
      </c>
      <c r="ZZ18" s="44">
        <v>0.69053319999999996</v>
      </c>
      <c r="AAA18" s="44">
        <v>0.68084865999999999</v>
      </c>
      <c r="AAB18" s="44">
        <v>0.63638203999999998</v>
      </c>
      <c r="AAC18" s="44">
        <v>0.56846242999999996</v>
      </c>
      <c r="AAD18" s="44">
        <v>0.48729475999999999</v>
      </c>
      <c r="AAE18" s="44">
        <v>0.40169549999999998</v>
      </c>
      <c r="AAF18" s="44">
        <v>0.31880333999999999</v>
      </c>
      <c r="AAG18" s="44">
        <v>0.24378440000000001</v>
      </c>
      <c r="AAH18" s="44">
        <v>0.17974567</v>
      </c>
      <c r="AAI18" s="44">
        <v>0.12789228999999999</v>
      </c>
      <c r="AAJ18" s="44">
        <v>8.7903739999999994E-2</v>
      </c>
      <c r="AAK18" s="44">
        <v>5.8434541999999999E-2</v>
      </c>
      <c r="AAL18" s="44">
        <v>3.7619855000000001E-2</v>
      </c>
      <c r="AAM18" s="44">
        <v>2.3489716000000001E-2</v>
      </c>
      <c r="AAN18" s="44">
        <v>1.4246304E-2</v>
      </c>
      <c r="AAO18" s="44">
        <v>8.4051690000000005E-3</v>
      </c>
      <c r="AAP18" s="44">
        <v>4.8312269999999996E-3</v>
      </c>
      <c r="AAQ18" s="44">
        <v>2.7093475000000001E-3</v>
      </c>
      <c r="AAR18" s="44">
        <v>1.4844693000000001E-3</v>
      </c>
      <c r="AAS18" s="44">
        <v>7.9570140000000003E-4</v>
      </c>
      <c r="AAT18" s="44">
        <v>4.1777171999999999E-4</v>
      </c>
      <c r="AAU18" s="44">
        <v>2.1509154E-4</v>
      </c>
      <c r="AAV18" s="44">
        <v>1.08672815E-4</v>
      </c>
      <c r="AAW18" s="44">
        <v>5.3987601999999997E-5</v>
      </c>
      <c r="AAX18" s="44">
        <v>2.6381983999999999E-5</v>
      </c>
      <c r="AAY18" s="44">
        <v>1.2691477000000001E-5</v>
      </c>
      <c r="AAZ18" s="44">
        <v>6.0143689999999997E-6</v>
      </c>
      <c r="ABA18" s="44">
        <v>2.8060374E-6</v>
      </c>
      <c r="ABB18" s="44">
        <v>1.2778673E-6</v>
      </c>
      <c r="ABC18" s="44">
        <v>5.3238653999999996E-7</v>
      </c>
      <c r="ABD18" s="44">
        <v>0</v>
      </c>
      <c r="ABE18" s="44">
        <v>9.1591889999999999E-3</v>
      </c>
      <c r="ABF18" s="44">
        <v>3.2088626000000002E-2</v>
      </c>
      <c r="ABG18" s="44">
        <v>7.5954704999999997E-2</v>
      </c>
      <c r="ABH18" s="44">
        <v>0.14774081</v>
      </c>
      <c r="ABI18" s="44">
        <v>0.24871293</v>
      </c>
      <c r="ABJ18" s="44">
        <v>0.37032080000000001</v>
      </c>
      <c r="ABK18" s="44">
        <v>0.49426708000000003</v>
      </c>
      <c r="ABL18" s="44">
        <v>0.59869499999999998</v>
      </c>
      <c r="ABM18" s="44">
        <v>0.66638960000000003</v>
      </c>
      <c r="ABN18" s="44">
        <v>0.68902609999999997</v>
      </c>
      <c r="ABO18" s="44">
        <v>0.67396650000000002</v>
      </c>
      <c r="ABP18" s="44">
        <v>0.62518390000000001</v>
      </c>
      <c r="ABQ18" s="44">
        <v>0.55397432999999996</v>
      </c>
      <c r="ABR18" s="44">
        <v>0.47077107000000001</v>
      </c>
      <c r="ABS18" s="44">
        <v>0.38448858000000002</v>
      </c>
      <c r="ABT18" s="44">
        <v>0.30215409999999998</v>
      </c>
      <c r="ABU18" s="44">
        <v>0.22866919999999999</v>
      </c>
      <c r="ABV18" s="44">
        <v>0.16679089</v>
      </c>
      <c r="ABW18" s="44">
        <v>0.11736317</v>
      </c>
      <c r="ABX18" s="44">
        <v>7.9758490000000001E-2</v>
      </c>
      <c r="ABY18" s="44">
        <v>5.2417282000000003E-2</v>
      </c>
      <c r="ABZ18" s="44">
        <v>3.3361953E-2</v>
      </c>
      <c r="ACA18" s="44">
        <v>2.0595450000000001E-2</v>
      </c>
      <c r="ACB18" s="44">
        <v>1.2351344E-2</v>
      </c>
      <c r="ACC18" s="44">
        <v>7.2070974999999997E-3</v>
      </c>
      <c r="ACD18" s="44">
        <v>4.098043E-3</v>
      </c>
      <c r="ACE18" s="44">
        <v>2.2740816000000001E-3</v>
      </c>
      <c r="ACF18" s="44">
        <v>1.2332838E-3</v>
      </c>
      <c r="ACG18" s="44">
        <v>6.5452909999999997E-4</v>
      </c>
      <c r="ACH18" s="44">
        <v>3.4037489000000003E-4</v>
      </c>
      <c r="ACI18" s="44">
        <v>1.7365733E-4</v>
      </c>
      <c r="ACJ18" s="44">
        <v>8.7062460000000006E-5</v>
      </c>
      <c r="ACK18" s="44">
        <v>4.2907573999999998E-5</v>
      </c>
      <c r="ACL18" s="44">
        <v>2.0805928E-5</v>
      </c>
      <c r="ACM18" s="44">
        <v>9.9347580000000003E-6</v>
      </c>
      <c r="ACN18" s="44">
        <v>4.6741493000000004E-6</v>
      </c>
      <c r="ACO18" s="44">
        <v>2.1655437E-6</v>
      </c>
      <c r="ACP18" s="44">
        <v>9.7942860000000009E-7</v>
      </c>
      <c r="ACQ18" s="44">
        <v>4.0493344E-7</v>
      </c>
      <c r="ACR18" s="44">
        <v>0</v>
      </c>
      <c r="ACS18" s="44">
        <v>9.2418510000000006E-3</v>
      </c>
      <c r="ACT18" s="44">
        <v>3.2383386E-2</v>
      </c>
      <c r="ACU18" s="44">
        <v>7.6637163999999994E-2</v>
      </c>
      <c r="ACV18" s="44">
        <v>0.14898612</v>
      </c>
      <c r="ACW18" s="44">
        <v>0.25058067000000001</v>
      </c>
      <c r="ACX18" s="44">
        <v>0.37262424999999999</v>
      </c>
      <c r="ACY18" s="44">
        <v>0.49653744999999999</v>
      </c>
      <c r="ACZ18" s="44">
        <v>0.60029345999999995</v>
      </c>
      <c r="ADA18" s="44">
        <v>0.66671990000000003</v>
      </c>
      <c r="ADB18" s="44">
        <v>0.68794655999999998</v>
      </c>
      <c r="ADC18" s="44">
        <v>0.67118319999999998</v>
      </c>
      <c r="ADD18" s="44">
        <v>0.62103443999999997</v>
      </c>
      <c r="ADE18" s="44">
        <v>0.54888789999999998</v>
      </c>
      <c r="ADF18" s="44">
        <v>0.46514452000000001</v>
      </c>
      <c r="ADG18" s="44">
        <v>0.37872860000000003</v>
      </c>
      <c r="ADH18" s="44">
        <v>0.29662833</v>
      </c>
      <c r="ADI18" s="44">
        <v>0.22366595</v>
      </c>
      <c r="ADJ18" s="44">
        <v>0.16249546000000001</v>
      </c>
      <c r="ADK18" s="44">
        <v>0.11385427400000001</v>
      </c>
      <c r="ADL18" s="44">
        <v>7.702299E-2</v>
      </c>
      <c r="ADM18" s="44">
        <v>5.0376474999999997E-2</v>
      </c>
      <c r="ADN18" s="44">
        <v>3.1900989999999997E-2</v>
      </c>
      <c r="ADO18" s="44">
        <v>1.9589321999999999E-2</v>
      </c>
      <c r="ADP18" s="44">
        <v>1.1683149E-2</v>
      </c>
      <c r="ADQ18" s="44">
        <v>6.7781485000000001E-3</v>
      </c>
      <c r="ADR18" s="44">
        <v>3.8312849999999998E-3</v>
      </c>
      <c r="ADS18" s="44">
        <v>2.1130417000000002E-3</v>
      </c>
      <c r="ADT18" s="44">
        <v>1.1387306999999999E-3</v>
      </c>
      <c r="ADU18" s="44">
        <v>6.0043800000000001E-4</v>
      </c>
      <c r="ADV18" s="44">
        <v>3.1016555000000002E-4</v>
      </c>
      <c r="ADW18" s="44">
        <v>1.5714692E-4</v>
      </c>
      <c r="ADX18" s="44">
        <v>7.8178745999999997E-5</v>
      </c>
      <c r="ADY18" s="44">
        <v>3.8230045999999997E-5</v>
      </c>
      <c r="ADZ18" s="44">
        <v>1.8393697000000002E-5</v>
      </c>
      <c r="AEA18" s="44">
        <v>8.7145400000000004E-6</v>
      </c>
      <c r="AEB18" s="44">
        <v>4.0682189999999997E-6</v>
      </c>
      <c r="AEC18" s="44">
        <v>1.8702905999999999E-6</v>
      </c>
      <c r="AED18" s="44">
        <v>8.3953890000000005E-7</v>
      </c>
      <c r="AEE18" s="44">
        <v>3.4446162999999999E-7</v>
      </c>
      <c r="AEF18" s="44">
        <v>0</v>
      </c>
      <c r="AEG18" s="44">
        <v>8.9872900000000002E-3</v>
      </c>
      <c r="AEH18" s="44">
        <v>3.1457239999999997E-2</v>
      </c>
      <c r="AEI18" s="44">
        <v>7.4483186000000007E-2</v>
      </c>
      <c r="AEJ18" s="44">
        <v>0.14506875999999999</v>
      </c>
      <c r="AEK18" s="44">
        <v>0.24475336</v>
      </c>
      <c r="AEL18" s="44">
        <v>0.36549827000000001</v>
      </c>
      <c r="AEM18" s="44">
        <v>0.48950440000000001</v>
      </c>
      <c r="AEN18" s="44">
        <v>0.59510076000000001</v>
      </c>
      <c r="AEO18" s="44">
        <v>0.66488354999999999</v>
      </c>
      <c r="AEP18" s="44">
        <v>0.68971119999999997</v>
      </c>
      <c r="AEQ18" s="44">
        <v>0.67720599999999997</v>
      </c>
      <c r="AER18" s="44">
        <v>0.63026789999999999</v>
      </c>
      <c r="AES18" s="44">
        <v>0.5604325</v>
      </c>
      <c r="AET18" s="44">
        <v>0.47799540000000001</v>
      </c>
      <c r="AEU18" s="44">
        <v>0.39184999999999998</v>
      </c>
      <c r="AEV18" s="44">
        <v>0.30910801999999998</v>
      </c>
      <c r="AEW18" s="44">
        <v>0.23481803000000001</v>
      </c>
      <c r="AEX18" s="44">
        <v>0.17191094000000001</v>
      </c>
      <c r="AEY18" s="44">
        <v>0.12139564</v>
      </c>
      <c r="AEZ18" s="44">
        <v>8.2773079999999999E-2</v>
      </c>
      <c r="AFA18" s="44">
        <v>5.4563227999999998E-2</v>
      </c>
      <c r="AFB18" s="44">
        <v>3.4820669999999998E-2</v>
      </c>
      <c r="AFC18" s="44">
        <v>2.1544830000000001E-2</v>
      </c>
      <c r="AFD18" s="44">
        <v>1.2944404E-2</v>
      </c>
      <c r="AFE18" s="44">
        <v>7.5634769999999999E-3</v>
      </c>
      <c r="AFF18" s="44">
        <v>4.3044600000000004E-3</v>
      </c>
      <c r="AFG18" s="44">
        <v>2.3895240000000001E-3</v>
      </c>
      <c r="AFH18" s="44">
        <v>1.2957177000000001E-3</v>
      </c>
      <c r="AFI18" s="44">
        <v>6.8722179999999996E-4</v>
      </c>
      <c r="AFJ18" s="44">
        <v>3.5696253E-4</v>
      </c>
      <c r="AFK18" s="44">
        <v>1.8180569000000001E-4</v>
      </c>
      <c r="AFL18" s="44">
        <v>9.0894329999999997E-5</v>
      </c>
      <c r="AFM18" s="44">
        <v>4.4653610000000003E-5</v>
      </c>
      <c r="AFN18" s="44">
        <v>2.1576666999999999E-5</v>
      </c>
      <c r="AFO18" s="44">
        <v>1.0263775E-5</v>
      </c>
      <c r="AFP18" s="44">
        <v>4.8096625999999997E-6</v>
      </c>
      <c r="AFQ18" s="44">
        <v>2.2191686999999998E-6</v>
      </c>
      <c r="AFR18" s="44">
        <v>9.9968930000000008E-7</v>
      </c>
      <c r="AFS18" s="44">
        <v>4.1191361999999999E-7</v>
      </c>
      <c r="AFT18" s="43"/>
      <c r="AFU18" s="42">
        <f t="shared" si="36"/>
        <v>0.19344610000000001</v>
      </c>
      <c r="AFV18" s="42">
        <f t="shared" si="36"/>
        <v>0.26762477000000001</v>
      </c>
      <c r="AFW18" s="42">
        <f t="shared" si="36"/>
        <v>0.33374999999999999</v>
      </c>
      <c r="AFX18" s="42">
        <f t="shared" si="36"/>
        <v>0.39446107000000002</v>
      </c>
      <c r="AFY18" s="42">
        <f t="shared" si="36"/>
        <v>0.48138164999999999</v>
      </c>
      <c r="AFZ18" s="42">
        <f t="shared" si="36"/>
        <v>0.56277644999999998</v>
      </c>
      <c r="AGA18" s="42">
        <f t="shared" si="36"/>
        <v>0.62943930000000003</v>
      </c>
      <c r="AGB18" s="42">
        <f t="shared" si="36"/>
        <v>0.68195753999999997</v>
      </c>
      <c r="AGC18" s="42">
        <f t="shared" si="36"/>
        <v>0.68926494999999999</v>
      </c>
      <c r="AGD18" s="42">
        <f t="shared" si="36"/>
        <v>0.66451806000000002</v>
      </c>
      <c r="AGE18" s="42">
        <f t="shared" si="37"/>
        <v>0.58047234999999997</v>
      </c>
      <c r="AGF18" s="42">
        <f t="shared" si="37"/>
        <v>0.46007913</v>
      </c>
      <c r="AGG18" s="42">
        <f t="shared" si="37"/>
        <v>0.34064060000000002</v>
      </c>
      <c r="AGH18" s="42">
        <f t="shared" si="37"/>
        <v>0.22863111999999999</v>
      </c>
      <c r="AGI18" s="42">
        <f t="shared" si="37"/>
        <v>0.13725097</v>
      </c>
      <c r="AGJ18" s="42">
        <f t="shared" si="37"/>
        <v>7.2639770000000006E-2</v>
      </c>
      <c r="AGK18" s="42">
        <f t="shared" si="37"/>
        <v>3.0735164999999998E-2</v>
      </c>
      <c r="AGL18" s="42">
        <f t="shared" si="37"/>
        <v>9.1591889999999999E-3</v>
      </c>
      <c r="AGM18" s="42">
        <f t="shared" si="37"/>
        <v>0</v>
      </c>
      <c r="AGN18" s="42">
        <f t="shared" si="37"/>
        <v>3.4446162999999999E-7</v>
      </c>
      <c r="AGO18" s="41">
        <f t="shared" si="31"/>
        <v>0.33791142642308158</v>
      </c>
      <c r="AGP18" s="2"/>
      <c r="AGQ18" s="42">
        <f t="shared" si="38"/>
        <v>1.121633E-6</v>
      </c>
      <c r="AGR18" s="42">
        <f t="shared" si="38"/>
        <v>0.19997010000000001</v>
      </c>
      <c r="AGS18" s="42">
        <f t="shared" si="38"/>
        <v>2.1067873999999999E-6</v>
      </c>
      <c r="AGT18" s="42">
        <f t="shared" si="38"/>
        <v>0.21594526</v>
      </c>
      <c r="AGU18" s="42">
        <f t="shared" si="38"/>
        <v>2.8754064E-6</v>
      </c>
      <c r="AGV18" s="42">
        <f t="shared" si="38"/>
        <v>0.21084015</v>
      </c>
      <c r="AGW18" s="42">
        <f t="shared" si="38"/>
        <v>2.4899365999999999E-6</v>
      </c>
      <c r="AGX18" s="42">
        <f t="shared" si="38"/>
        <v>0.19914302</v>
      </c>
      <c r="AGY18" s="42">
        <f t="shared" si="38"/>
        <v>1.7432089999999999E-6</v>
      </c>
      <c r="AGZ18" s="42">
        <f t="shared" si="38"/>
        <v>0.18546515999999999</v>
      </c>
      <c r="AHA18" s="42">
        <f t="shared" si="39"/>
        <v>1.1662446E-6</v>
      </c>
      <c r="AHB18" s="42">
        <f t="shared" si="39"/>
        <v>0.17771000000000001</v>
      </c>
      <c r="AHC18" s="42">
        <f t="shared" si="39"/>
        <v>1.0514143999999999E-6</v>
      </c>
      <c r="AHD18" s="42">
        <f t="shared" si="39"/>
        <v>0.17974567</v>
      </c>
      <c r="AHE18" s="42">
        <f t="shared" si="39"/>
        <v>1.2778673E-6</v>
      </c>
      <c r="AHF18" s="42">
        <f t="shared" si="39"/>
        <v>0.16679089</v>
      </c>
      <c r="AHG18" s="42">
        <f t="shared" si="39"/>
        <v>9.7942860000000009E-7</v>
      </c>
      <c r="AHH18" s="42">
        <f t="shared" si="39"/>
        <v>0.16249546000000001</v>
      </c>
      <c r="AHI18" s="42">
        <f t="shared" si="39"/>
        <v>8.3953890000000005E-7</v>
      </c>
      <c r="AHJ18" s="42">
        <f t="shared" si="39"/>
        <v>0.17191094000000001</v>
      </c>
      <c r="AHK18" s="41">
        <f t="shared" si="32"/>
        <v>9.3501615073309979E-2</v>
      </c>
      <c r="AHL18" s="2"/>
      <c r="AHM18" s="42">
        <f t="shared" si="40"/>
        <v>9.9968930000000008E-7</v>
      </c>
      <c r="AHN18" s="42">
        <f t="shared" si="40"/>
        <v>9.9968930000000008E-7</v>
      </c>
      <c r="AHO18" s="42">
        <f t="shared" si="40"/>
        <v>9.9968930000000008E-7</v>
      </c>
      <c r="AHP18" s="42">
        <f t="shared" si="40"/>
        <v>9.9968930000000008E-7</v>
      </c>
      <c r="AHQ18" s="42">
        <f t="shared" si="40"/>
        <v>9.9968930000000008E-7</v>
      </c>
      <c r="AHR18" s="42">
        <f t="shared" si="40"/>
        <v>9.9968930000000008E-7</v>
      </c>
      <c r="AHS18" s="42">
        <f t="shared" si="40"/>
        <v>9.9968930000000008E-7</v>
      </c>
      <c r="AHT18" s="42">
        <f t="shared" si="40"/>
        <v>9.9968930000000008E-7</v>
      </c>
      <c r="AHU18" s="42">
        <f t="shared" si="40"/>
        <v>9.9968930000000008E-7</v>
      </c>
      <c r="AHV18" s="42">
        <f t="shared" si="40"/>
        <v>9.9968930000000008E-7</v>
      </c>
      <c r="AHW18" s="42">
        <f t="shared" si="41"/>
        <v>9.9968930000000008E-7</v>
      </c>
      <c r="AHX18" s="42">
        <f t="shared" si="41"/>
        <v>9.9968930000000008E-7</v>
      </c>
      <c r="AHY18" s="42">
        <f t="shared" si="41"/>
        <v>9.9968930000000008E-7</v>
      </c>
      <c r="AHZ18" s="42">
        <f t="shared" si="41"/>
        <v>9.9968930000000008E-7</v>
      </c>
      <c r="AIA18" s="42">
        <f t="shared" si="41"/>
        <v>9.9968930000000008E-7</v>
      </c>
      <c r="AIB18" s="42">
        <f t="shared" si="41"/>
        <v>9.9968930000000008E-7</v>
      </c>
      <c r="AIC18" s="42">
        <f t="shared" si="41"/>
        <v>9.9968930000000008E-7</v>
      </c>
      <c r="AID18" s="42">
        <f t="shared" si="41"/>
        <v>9.9968930000000008E-7</v>
      </c>
      <c r="AIE18" s="42">
        <f t="shared" si="41"/>
        <v>9.9968930000000008E-7</v>
      </c>
      <c r="AIF18" s="42">
        <f t="shared" si="41"/>
        <v>9.9968930000000008E-7</v>
      </c>
      <c r="AIG18" s="41">
        <f t="shared" si="33"/>
        <v>9.9968930000000008E-7</v>
      </c>
      <c r="AIH18" s="2"/>
      <c r="AII18" s="46">
        <v>10</v>
      </c>
      <c r="AIJ18" s="3">
        <v>0</v>
      </c>
      <c r="AIK18" s="3">
        <v>10</v>
      </c>
      <c r="AIL18" s="3">
        <v>0</v>
      </c>
      <c r="AIM18" s="3">
        <v>0</v>
      </c>
      <c r="AIN18" s="16">
        <v>-1</v>
      </c>
      <c r="AIO18" s="2"/>
      <c r="AIP18" s="12" t="str">
        <f t="shared" si="34"/>
        <v>1,1</v>
      </c>
      <c r="AIQ18" s="2"/>
      <c r="AIR18" s="10">
        <f t="shared" si="35"/>
        <v>11</v>
      </c>
      <c r="AIS18" s="24">
        <f>IF(ISNUMBER(MATCH(AIS67,$AIP$31:$AIP$50,0)),$AIL$4,IF(ISNUMBER(MATCH(AIS67,Z_08!$AIP$52:$AIP$53,0)),$AIM$4,IF(ISNUMBER(MATCH(AIS67,$AIP$8:$AIP$27,0)),$AIK$4,$AIJ$4)))</f>
        <v>0</v>
      </c>
      <c r="AIT18" s="24">
        <f>IF(ISNUMBER(MATCH(AIT67,$AIP$31:$AIP$50,0)),$AIL$4,IF(ISNUMBER(MATCH(AIT67,Z_08!$AIP$52:$AIP$53,0)),$AIM$4,IF(ISNUMBER(MATCH(AIT67,$AIP$8:$AIP$27,0)),$AIK$4,$AIJ$4)))</f>
        <v>0</v>
      </c>
      <c r="AIU18" s="24">
        <f>IF(ISNUMBER(MATCH(AIU67,$AIP$31:$AIP$50,0)),$AIL$4,IF(ISNUMBER(MATCH(AIU67,Z_08!$AIP$52:$AIP$53,0)),$AIM$4,IF(ISNUMBER(MATCH(AIU67,$AIP$8:$AIP$27,0)),$AIK$4,$AIJ$4)))</f>
        <v>0</v>
      </c>
      <c r="AIV18" s="24">
        <f>IF(ISNUMBER(MATCH(AIV67,$AIP$31:$AIP$50,0)),$AIL$4,IF(ISNUMBER(MATCH(AIV67,Z_08!$AIP$52:$AIP$53,0)),$AIM$4,IF(ISNUMBER(MATCH(AIV67,$AIP$8:$AIP$27,0)),$AIK$4,$AIJ$4)))</f>
        <v>0</v>
      </c>
      <c r="AIW18" s="24">
        <f>IF(ISNUMBER(MATCH(AIW67,$AIP$31:$AIP$50,0)),$AIL$4,IF(ISNUMBER(MATCH(AIW67,Z_08!$AIP$52:$AIP$53,0)),$AIM$4,IF(ISNUMBER(MATCH(AIW67,$AIP$8:$AIP$27,0)),$AIK$4,$AIJ$4)))</f>
        <v>0</v>
      </c>
      <c r="AIX18" s="24">
        <f>IF(ISNUMBER(MATCH(AIX67,$AIP$31:$AIP$50,0)),$AIL$4,IF(ISNUMBER(MATCH(AIX67,Z_08!$AIP$52:$AIP$53,0)),$AIM$4,IF(ISNUMBER(MATCH(AIX67,$AIP$8:$AIP$27,0)),$AIK$4,$AIJ$4)))</f>
        <v>0</v>
      </c>
      <c r="AIY18" s="24">
        <f>IF(ISNUMBER(MATCH(AIY67,$AIP$31:$AIP$50,0)),$AIL$4,IF(ISNUMBER(MATCH(AIY67,Z_08!$AIP$52:$AIP$53,0)),$AIM$4,IF(ISNUMBER(MATCH(AIY67,$AIP$8:$AIP$27,0)),$AIK$4,$AIJ$4)))</f>
        <v>0</v>
      </c>
      <c r="AIZ18" s="24">
        <f>IF(ISNUMBER(MATCH(AIZ67,$AIP$31:$AIP$50,0)),$AIL$4,IF(ISNUMBER(MATCH(AIZ67,Z_08!$AIP$52:$AIP$53,0)),$AIM$4,IF(ISNUMBER(MATCH(AIZ67,$AIP$8:$AIP$27,0)),$AIK$4,$AIJ$4)))</f>
        <v>0</v>
      </c>
      <c r="AJA18" s="24">
        <f>IF(ISNUMBER(MATCH(AJA67,$AIP$31:$AIP$50,0)),$AIL$4,IF(ISNUMBER(MATCH(AJA67,Z_08!$AIP$52:$AIP$53,0)),$AIM$4,IF(ISNUMBER(MATCH(AJA67,$AIP$8:$AIP$27,0)),$AIK$4,$AIJ$4)))</f>
        <v>0</v>
      </c>
      <c r="AJB18" s="24">
        <f>IF(ISNUMBER(MATCH(AJB67,$AIP$31:$AIP$50,0)),$AIL$4,IF(ISNUMBER(MATCH(AJB67,Z_08!$AIP$52:$AIP$53,0)),$AIM$4,IF(ISNUMBER(MATCH(AJB67,$AIP$8:$AIP$27,0)),$AIK$4,$AIJ$4)))</f>
        <v>0</v>
      </c>
      <c r="AJC18" s="24">
        <f>IF(ISNUMBER(MATCH(AJC67,$AIP$31:$AIP$50,0)),$AIL$4,IF(ISNUMBER(MATCH(AJC67,Z_08!$AIP$52:$AIP$53,0)),$AIM$4,IF(ISNUMBER(MATCH(AJC67,$AIP$8:$AIP$27,0)),$AIK$4,$AIJ$4)))</f>
        <v>0</v>
      </c>
      <c r="AJD18" s="24">
        <f>IF(ISNUMBER(MATCH(AJD67,$AIP$31:$AIP$50,0)),$AIL$4,IF(ISNUMBER(MATCH(AJD67,Z_08!$AIP$52:$AIP$53,0)),$AIM$4,IF(ISNUMBER(MATCH(AJD67,$AIP$8:$AIP$27,0)),$AIK$4,$AIJ$4)))</f>
        <v>0</v>
      </c>
      <c r="AJE18" s="24">
        <f>IF(ISNUMBER(MATCH(AJE67,$AIP$31:$AIP$50,0)),$AIL$4,IF(ISNUMBER(MATCH(AJE67,Z_08!$AIP$52:$AIP$53,0)),$AIM$4,IF(ISNUMBER(MATCH(AJE67,$AIP$8:$AIP$27,0)),$AIK$4,$AIJ$4)))</f>
        <v>0</v>
      </c>
      <c r="AJF18" s="24">
        <f>IF(ISNUMBER(MATCH(AJF67,$AIP$31:$AIP$50,0)),$AIL$4,IF(ISNUMBER(MATCH(AJF67,Z_08!$AIP$52:$AIP$53,0)),$AIM$4,IF(ISNUMBER(MATCH(AJF67,$AIP$8:$AIP$27,0)),$AIK$4,$AIJ$4)))</f>
        <v>0</v>
      </c>
      <c r="AJG18" s="24">
        <f>IF(ISNUMBER(MATCH(AJG67,$AIP$31:$AIP$50,0)),$AIL$4,IF(ISNUMBER(MATCH(AJG67,Z_08!$AIP$52:$AIP$53,0)),$AIM$4,IF(ISNUMBER(MATCH(AJG67,$AIP$8:$AIP$27,0)),$AIK$4,$AIJ$4)))</f>
        <v>0</v>
      </c>
      <c r="AJH18" s="24">
        <f>IF(ISNUMBER(MATCH(AJH67,$AIP$31:$AIP$50,0)),$AIL$4,IF(ISNUMBER(MATCH(AJH67,Z_08!$AIP$52:$AIP$53,0)),$AIM$4,IF(ISNUMBER(MATCH(AJH67,$AIP$8:$AIP$27,0)),$AIK$4,$AIJ$4)))</f>
        <v>0</v>
      </c>
      <c r="AJI18" s="24">
        <f>IF(ISNUMBER(MATCH(AJI67,$AIP$31:$AIP$50,0)),$AIL$4,IF(ISNUMBER(MATCH(AJI67,Z_08!$AIP$52:$AIP$53,0)),$AIM$4,IF(ISNUMBER(MATCH(AJI67,$AIP$8:$AIP$27,0)),$AIK$4,$AIJ$4)))</f>
        <v>0</v>
      </c>
      <c r="AJJ18" s="24">
        <f>IF(ISNUMBER(MATCH(AJJ67,$AIP$31:$AIP$50,0)),$AIL$4,IF(ISNUMBER(MATCH(AJJ67,Z_08!$AIP$52:$AIP$53,0)),$AIM$4,IF(ISNUMBER(MATCH(AJJ67,$AIP$8:$AIP$27,0)),$AIK$4,$AIJ$4)))</f>
        <v>0</v>
      </c>
      <c r="AJK18" s="24">
        <f>IF(ISNUMBER(MATCH(AJK67,$AIP$31:$AIP$50,0)),$AIL$4,IF(ISNUMBER(MATCH(AJK67,Z_08!$AIP$52:$AIP$53,0)),$AIM$4,IF(ISNUMBER(MATCH(AJK67,$AIP$8:$AIP$27,0)),$AIK$4,$AIJ$4)))</f>
        <v>0</v>
      </c>
      <c r="AJL18" s="24">
        <f>IF(ISNUMBER(MATCH(AJL67,$AIP$31:$AIP$50,0)),$AIL$4,IF(ISNUMBER(MATCH(AJL67,Z_08!$AIP$52:$AIP$53,0)),$AIM$4,IF(ISNUMBER(MATCH(AJL67,$AIP$8:$AIP$27,0)),$AIK$4,$AIJ$4)))</f>
        <v>0</v>
      </c>
      <c r="AJM18" s="24">
        <f>IF(ISNUMBER(MATCH(AJM67,$AIP$31:$AIP$50,0)),$AIL$4,IF(ISNUMBER(MATCH(AJM67,Z_08!$AIP$52:$AIP$53,0)),$AIM$4,IF(ISNUMBER(MATCH(AJM67,$AIP$8:$AIP$27,0)),$AIK$4,$AIJ$4)))</f>
        <v>0</v>
      </c>
      <c r="AJN18" s="24">
        <f>IF(ISNUMBER(MATCH(AJN67,$AIP$31:$AIP$50,0)),$AIL$4,IF(ISNUMBER(MATCH(AJN67,Z_08!$AIP$52:$AIP$53,0)),$AIM$4,IF(ISNUMBER(MATCH(AJN67,$AIP$8:$AIP$27,0)),$AIK$4,$AIJ$4)))</f>
        <v>0</v>
      </c>
      <c r="AJO18" s="24">
        <f>IF(ISNUMBER(MATCH(AJO67,$AIP$31:$AIP$50,0)),$AIL$4,IF(ISNUMBER(MATCH(AJO67,Z_08!$AIP$52:$AIP$53,0)),$AIM$4,IF(ISNUMBER(MATCH(AJO67,$AIP$8:$AIP$27,0)),$AIK$4,$AIJ$4)))</f>
        <v>0</v>
      </c>
      <c r="AJP18" s="24">
        <f>IF(ISNUMBER(MATCH(AJP67,$AIP$31:$AIP$50,0)),$AIL$4,IF(ISNUMBER(MATCH(AJP67,Z_08!$AIP$52:$AIP$53,0)),$AIM$4,IF(ISNUMBER(MATCH(AJP67,$AIP$8:$AIP$27,0)),$AIK$4,$AIJ$4)))</f>
        <v>0</v>
      </c>
      <c r="AJQ18" s="24">
        <f>IF(ISNUMBER(MATCH(AJQ67,$AIP$31:$AIP$50,0)),$AIL$4,IF(ISNUMBER(MATCH(AJQ67,Z_08!$AIP$52:$AIP$53,0)),$AIM$4,IF(ISNUMBER(MATCH(AJQ67,$AIP$8:$AIP$27,0)),$AIK$4,$AIJ$4)))</f>
        <v>0</v>
      </c>
      <c r="AJR18" s="24">
        <f>IF(ISNUMBER(MATCH(AJR67,$AIP$31:$AIP$50,0)),$AIL$4,IF(ISNUMBER(MATCH(AJR67,Z_08!$AIP$52:$AIP$53,0)),$AIM$4,IF(ISNUMBER(MATCH(AJR67,$AIP$8:$AIP$27,0)),$AIK$4,$AIJ$4)))</f>
        <v>0</v>
      </c>
      <c r="AJS18" s="24">
        <f>IF(ISNUMBER(MATCH(AJS67,$AIP$31:$AIP$50,0)),$AIL$4,IF(ISNUMBER(MATCH(AJS67,Z_08!$AIP$52:$AIP$53,0)),$AIM$4,IF(ISNUMBER(MATCH(AJS67,$AIP$8:$AIP$27,0)),$AIK$4,$AIJ$4)))</f>
        <v>0</v>
      </c>
      <c r="AJT18" s="24">
        <f>IF(ISNUMBER(MATCH(AJT67,$AIP$31:$AIP$50,0)),$AIL$4,IF(ISNUMBER(MATCH(AJT67,Z_08!$AIP$52:$AIP$53,0)),$AIM$4,IF(ISNUMBER(MATCH(AJT67,$AIP$8:$AIP$27,0)),$AIK$4,$AIJ$4)))</f>
        <v>0</v>
      </c>
      <c r="AJU18" s="24">
        <f>IF(ISNUMBER(MATCH(AJU67,$AIP$31:$AIP$50,0)),$AIL$4,IF(ISNUMBER(MATCH(AJU67,Z_08!$AIP$52:$AIP$53,0)),$AIM$4,IF(ISNUMBER(MATCH(AJU67,$AIP$8:$AIP$27,0)),$AIK$4,$AIJ$4)))</f>
        <v>0</v>
      </c>
      <c r="AJV18" s="24">
        <f>IF(ISNUMBER(MATCH(AJV67,$AIP$31:$AIP$50,0)),$AIL$4,IF(ISNUMBER(MATCH(AJV67,Z_08!$AIP$52:$AIP$53,0)),$AIM$4,IF(ISNUMBER(MATCH(AJV67,$AIP$8:$AIP$27,0)),$AIK$4,$AIJ$4)))</f>
        <v>0</v>
      </c>
      <c r="AJW18" s="24">
        <f>IF(ISNUMBER(MATCH(AJW67,$AIP$31:$AIP$50,0)),$AIL$4,IF(ISNUMBER(MATCH(AJW67,Z_08!$AIP$52:$AIP$53,0)),$AIM$4,IF(ISNUMBER(MATCH(AJW67,$AIP$8:$AIP$27,0)),$AIK$4,$AIJ$4)))</f>
        <v>0</v>
      </c>
      <c r="AJX18" s="24">
        <f>IF(ISNUMBER(MATCH(AJX67,$AIP$31:$AIP$50,0)),$AIL$4,IF(ISNUMBER(MATCH(AJX67,Z_08!$AIP$52:$AIP$53,0)),$AIM$4,IF(ISNUMBER(MATCH(AJX67,$AIP$8:$AIP$27,0)),$AIK$4,$AIJ$4)))</f>
        <v>0</v>
      </c>
      <c r="AJY18" s="24">
        <f>IF(ISNUMBER(MATCH(AJY67,$AIP$31:$AIP$50,0)),$AIL$4,IF(ISNUMBER(MATCH(AJY67,Z_08!$AIP$52:$AIP$53,0)),$AIM$4,IF(ISNUMBER(MATCH(AJY67,$AIP$8:$AIP$27,0)),$AIK$4,$AIJ$4)))</f>
        <v>0</v>
      </c>
      <c r="AJZ18" s="24">
        <f>IF(ISNUMBER(MATCH(AJZ67,$AIP$31:$AIP$50,0)),$AIL$4,IF(ISNUMBER(MATCH(AJZ67,Z_08!$AIP$52:$AIP$53,0)),$AIM$4,IF(ISNUMBER(MATCH(AJZ67,$AIP$8:$AIP$27,0)),$AIK$4,$AIJ$4)))</f>
        <v>0</v>
      </c>
      <c r="AKA18" s="24">
        <f>IF(ISNUMBER(MATCH(AKA67,$AIP$31:$AIP$50,0)),$AIL$4,IF(ISNUMBER(MATCH(AKA67,Z_08!$AIP$52:$AIP$53,0)),$AIM$4,IF(ISNUMBER(MATCH(AKA67,$AIP$8:$AIP$27,0)),$AIK$4,$AIJ$4)))</f>
        <v>0</v>
      </c>
      <c r="AKB18" s="24">
        <f>IF(ISNUMBER(MATCH(AKB67,$AIP$31:$AIP$50,0)),$AIL$4,IF(ISNUMBER(MATCH(AKB67,Z_08!$AIP$52:$AIP$53,0)),$AIM$4,IF(ISNUMBER(MATCH(AKB67,$AIP$8:$AIP$27,0)),$AIK$4,$AIJ$4)))</f>
        <v>0</v>
      </c>
      <c r="AKC18" s="24">
        <f>IF(ISNUMBER(MATCH(AKC67,$AIP$31:$AIP$50,0)),$AIL$4,IF(ISNUMBER(MATCH(AKC67,Z_08!$AIP$52:$AIP$53,0)),$AIM$4,IF(ISNUMBER(MATCH(AKC67,$AIP$8:$AIP$27,0)),$AIK$4,$AIJ$4)))</f>
        <v>0</v>
      </c>
      <c r="AKD18" s="24">
        <f>IF(ISNUMBER(MATCH(AKD67,$AIP$31:$AIP$50,0)),$AIL$4,IF(ISNUMBER(MATCH(AKD67,Z_08!$AIP$52:$AIP$53,0)),$AIM$4,IF(ISNUMBER(MATCH(AKD67,$AIP$8:$AIP$27,0)),$AIK$4,$AIJ$4)))</f>
        <v>0</v>
      </c>
      <c r="AKE18" s="24">
        <f>IF(ISNUMBER(MATCH(AKE67,$AIP$31:$AIP$50,0)),$AIL$4,IF(ISNUMBER(MATCH(AKE67,Z_08!$AIP$52:$AIP$53,0)),$AIM$4,IF(ISNUMBER(MATCH(AKE67,$AIP$8:$AIP$27,0)),$AIK$4,$AIJ$4)))</f>
        <v>0</v>
      </c>
      <c r="AKF18" s="24">
        <f>IF(ISNUMBER(MATCH(AKF67,$AIP$31:$AIP$50,0)),$AIL$4,IF(ISNUMBER(MATCH(AKF67,Z_08!$AIP$52:$AIP$53,0)),$AIM$4,IF(ISNUMBER(MATCH(AKF67,$AIP$8:$AIP$27,0)),$AIK$4,$AIJ$4)))</f>
        <v>0</v>
      </c>
      <c r="AKG18" s="10"/>
      <c r="AKH18" s="2"/>
      <c r="AKI18" s="2"/>
      <c r="AKJ18" s="2"/>
      <c r="AKK18" s="2"/>
      <c r="AKL18" s="2"/>
      <c r="AKM18" s="2"/>
      <c r="AKN18" s="2"/>
      <c r="AKO18" s="2"/>
      <c r="AKP18" s="2"/>
      <c r="AKQ18" s="2"/>
      <c r="AKR18" s="2"/>
      <c r="AKS18" s="2"/>
      <c r="AKT18" s="2"/>
      <c r="AKU18" s="2"/>
    </row>
    <row r="19" spans="1:983" ht="5.0999999999999996" customHeight="1" x14ac:dyDescent="0.25">
      <c r="A19" s="2"/>
      <c r="B19" s="69">
        <v>4.9550999999999998E-13</v>
      </c>
      <c r="C19" s="69">
        <v>5.46E-13</v>
      </c>
      <c r="D19" s="2"/>
      <c r="E19" s="2"/>
      <c r="F19" s="2"/>
      <c r="G19" s="2"/>
      <c r="H19" s="2"/>
      <c r="I19" s="46">
        <v>11</v>
      </c>
      <c r="J19" s="51">
        <v>7.0287000000000001E-13</v>
      </c>
      <c r="K19" s="51">
        <v>6.9640000000000004E-13</v>
      </c>
      <c r="L19" s="51">
        <v>6.8952999999999999E-13</v>
      </c>
      <c r="M19" s="51">
        <v>6.8231000000000005E-13</v>
      </c>
      <c r="N19" s="51">
        <v>6.7477999999999998E-13</v>
      </c>
      <c r="O19" s="51">
        <v>6.6699999999999999E-13</v>
      </c>
      <c r="P19" s="51">
        <v>6.5901999999999995E-13</v>
      </c>
      <c r="Q19" s="51">
        <v>6.5091E-13</v>
      </c>
      <c r="R19" s="51">
        <v>6.4270999999999999E-13</v>
      </c>
      <c r="S19" s="51">
        <v>6.3448000000000004E-13</v>
      </c>
      <c r="T19" s="51">
        <v>6.2628000000000003E-13</v>
      </c>
      <c r="U19" s="51">
        <v>6.1815999999999996E-13</v>
      </c>
      <c r="V19" s="51">
        <v>6.1018000000000003E-13</v>
      </c>
      <c r="W19" s="51">
        <v>6.0239000000000002E-13</v>
      </c>
      <c r="X19" s="51">
        <v>5.9484000000000002E-13</v>
      </c>
      <c r="Y19" s="51">
        <v>5.8756999999999999E-13</v>
      </c>
      <c r="Z19" s="51">
        <v>5.8064000000000004E-13</v>
      </c>
      <c r="AA19" s="51">
        <v>5.7405999999999998E-13</v>
      </c>
      <c r="AB19" s="51">
        <v>5.6790000000000003E-13</v>
      </c>
      <c r="AC19" s="51">
        <v>5.6217000000000002E-13</v>
      </c>
      <c r="AD19" s="51">
        <v>5.5688999999999996E-13</v>
      </c>
      <c r="AE19" s="51">
        <v>5.5210999999999996E-13</v>
      </c>
      <c r="AF19" s="51">
        <v>5.4781999999999998E-13</v>
      </c>
      <c r="AG19" s="51">
        <v>5.4404999999999999E-13</v>
      </c>
      <c r="AH19" s="51">
        <v>5.4079999999999998E-13</v>
      </c>
      <c r="AI19" s="51">
        <v>5.3807999999999997E-13</v>
      </c>
      <c r="AJ19" s="51">
        <v>5.3588000000000003E-13</v>
      </c>
      <c r="AK19" s="51">
        <v>5.3419999999999999E-13</v>
      </c>
      <c r="AL19" s="51">
        <v>5.3303E-13</v>
      </c>
      <c r="AM19" s="51">
        <v>5.3235999999999997E-13</v>
      </c>
      <c r="AN19" s="51">
        <v>5.3216000000000003E-13</v>
      </c>
      <c r="AO19" s="51">
        <v>5.3241999999999997E-13</v>
      </c>
      <c r="AP19" s="51">
        <v>5.3311000000000004E-13</v>
      </c>
      <c r="AQ19" s="51">
        <v>5.3421E-13</v>
      </c>
      <c r="AR19" s="51">
        <v>5.3569000000000001E-13</v>
      </c>
      <c r="AS19" s="51">
        <v>5.3751E-13</v>
      </c>
      <c r="AT19" s="51">
        <v>5.3964000000000001E-13</v>
      </c>
      <c r="AU19" s="51">
        <v>5.4206000000000001E-13</v>
      </c>
      <c r="AV19" s="51">
        <v>5.4472000000000003E-13</v>
      </c>
      <c r="AW19" s="51">
        <v>5.4761000000000003E-13</v>
      </c>
      <c r="AX19" s="2"/>
      <c r="AY19" s="19">
        <v>11</v>
      </c>
      <c r="AZ19" s="44">
        <v>0</v>
      </c>
      <c r="BA19" s="44">
        <v>4.2512540000000003E-3</v>
      </c>
      <c r="BB19" s="44">
        <v>1.4879227E-2</v>
      </c>
      <c r="BC19" s="44">
        <v>3.5805200000000002E-2</v>
      </c>
      <c r="BD19" s="44">
        <v>7.2168394999999996E-2</v>
      </c>
      <c r="BE19" s="44">
        <v>0.12850615000000001</v>
      </c>
      <c r="BF19" s="44">
        <v>0.20655409</v>
      </c>
      <c r="BG19" s="44">
        <v>0.3028921</v>
      </c>
      <c r="BH19" s="44">
        <v>0.40803608000000002</v>
      </c>
      <c r="BI19" s="44">
        <v>0.50812069999999998</v>
      </c>
      <c r="BJ19" s="44">
        <v>0.58881289999999997</v>
      </c>
      <c r="BK19" s="44">
        <v>0.6393219</v>
      </c>
      <c r="BL19" s="44">
        <v>0.65447414000000004</v>
      </c>
      <c r="BM19" s="44">
        <v>0.63877729999999999</v>
      </c>
      <c r="BN19" s="44">
        <v>0.59514504999999995</v>
      </c>
      <c r="BO19" s="44">
        <v>0.53209006999999997</v>
      </c>
      <c r="BP19" s="44">
        <v>0.45785969999999998</v>
      </c>
      <c r="BQ19" s="44">
        <v>0.37994351999999998</v>
      </c>
      <c r="BR19" s="44">
        <v>0.30443870000000001</v>
      </c>
      <c r="BS19" s="44">
        <v>0.2357611</v>
      </c>
      <c r="BT19" s="44">
        <v>0.17659329000000001</v>
      </c>
      <c r="BU19" s="44">
        <v>0.12804054000000001</v>
      </c>
      <c r="BV19" s="44">
        <v>8.9943159999999994E-2</v>
      </c>
      <c r="BW19" s="44">
        <v>6.1271273000000001E-2</v>
      </c>
      <c r="BX19" s="44">
        <v>4.0520846999999999E-2</v>
      </c>
      <c r="BY19" s="44">
        <v>2.6045432E-2</v>
      </c>
      <c r="BZ19" s="44">
        <v>1.6290603000000001E-2</v>
      </c>
      <c r="CA19" s="44">
        <v>9.9272340000000001E-3</v>
      </c>
      <c r="CB19" s="44">
        <v>5.9011797000000001E-3</v>
      </c>
      <c r="CC19" s="44">
        <v>3.4260745E-3</v>
      </c>
      <c r="CD19" s="44">
        <v>1.9450076999999999E-3</v>
      </c>
      <c r="CE19" s="44">
        <v>1.0809773E-3</v>
      </c>
      <c r="CF19" s="44">
        <v>5.8878643999999997E-4</v>
      </c>
      <c r="CG19" s="44">
        <v>3.1462539999999999E-4</v>
      </c>
      <c r="CH19" s="44">
        <v>1.6510019999999999E-4</v>
      </c>
      <c r="CI19" s="44">
        <v>8.5154720000000001E-5</v>
      </c>
      <c r="CJ19" s="44">
        <v>4.3197393000000002E-5</v>
      </c>
      <c r="CK19" s="44">
        <v>2.1537991000000002E-5</v>
      </c>
      <c r="CL19" s="44">
        <v>1.0464753999999999E-5</v>
      </c>
      <c r="CM19" s="44">
        <v>4.6720549999999999E-6</v>
      </c>
      <c r="CN19" s="44">
        <v>0</v>
      </c>
      <c r="CO19" s="44">
        <v>4.1668266000000004E-3</v>
      </c>
      <c r="CP19" s="44">
        <v>1.4563708E-2</v>
      </c>
      <c r="CQ19" s="44">
        <v>3.5037152000000002E-2</v>
      </c>
      <c r="CR19" s="44">
        <v>7.0658474999999998E-2</v>
      </c>
      <c r="CS19" s="44">
        <v>0.12596599999999999</v>
      </c>
      <c r="CT19" s="44">
        <v>0.20283857999999999</v>
      </c>
      <c r="CU19" s="44">
        <v>0.29816350000000003</v>
      </c>
      <c r="CV19" s="44">
        <v>0.40283809999999998</v>
      </c>
      <c r="CW19" s="44">
        <v>0.50330114000000004</v>
      </c>
      <c r="CX19" s="44">
        <v>0.58534145000000004</v>
      </c>
      <c r="CY19" s="44">
        <v>0.63803303</v>
      </c>
      <c r="CZ19" s="44">
        <v>0.6555261</v>
      </c>
      <c r="DA19" s="44">
        <v>0.64224380000000003</v>
      </c>
      <c r="DB19" s="44">
        <v>0.60076640000000003</v>
      </c>
      <c r="DC19" s="44">
        <v>0.53931899999999999</v>
      </c>
      <c r="DD19" s="44">
        <v>0.46609083000000001</v>
      </c>
      <c r="DE19" s="44">
        <v>0.38855279999999998</v>
      </c>
      <c r="DF19" s="44">
        <v>0.31285816</v>
      </c>
      <c r="DG19" s="44">
        <v>0.24353588000000001</v>
      </c>
      <c r="DH19" s="44">
        <v>0.18341373999999999</v>
      </c>
      <c r="DI19" s="44">
        <v>0.13374846000000001</v>
      </c>
      <c r="DJ19" s="44">
        <v>9.4514669999999995E-2</v>
      </c>
      <c r="DK19" s="44">
        <v>6.4784770000000005E-2</v>
      </c>
      <c r="DL19" s="44">
        <v>4.311831E-2</v>
      </c>
      <c r="DM19" s="44">
        <v>2.7896678000000001E-2</v>
      </c>
      <c r="DN19" s="44">
        <v>1.7565303000000001E-2</v>
      </c>
      <c r="DO19" s="44">
        <v>1.0776908999999999E-2</v>
      </c>
      <c r="DP19" s="44">
        <v>6.4504985000000004E-3</v>
      </c>
      <c r="DQ19" s="44">
        <v>3.7711264999999998E-3</v>
      </c>
      <c r="DR19" s="44">
        <v>2.1559037000000001E-3</v>
      </c>
      <c r="DS19" s="44">
        <v>1.2065762000000001E-3</v>
      </c>
      <c r="DT19" s="44">
        <v>6.6178565999999999E-4</v>
      </c>
      <c r="DU19" s="44">
        <v>3.560945E-4</v>
      </c>
      <c r="DV19" s="44">
        <v>1.8815725E-4</v>
      </c>
      <c r="DW19" s="44">
        <v>9.7714639999999997E-5</v>
      </c>
      <c r="DX19" s="44">
        <v>4.9905167999999997E-5</v>
      </c>
      <c r="DY19" s="44">
        <v>2.5049060000000001E-5</v>
      </c>
      <c r="DZ19" s="44">
        <v>1.2251214000000001E-5</v>
      </c>
      <c r="EA19" s="44">
        <v>5.5089016999999997E-6</v>
      </c>
      <c r="EB19" s="44">
        <v>0</v>
      </c>
      <c r="EC19" s="44">
        <v>4.3271836000000003E-3</v>
      </c>
      <c r="ED19" s="44">
        <v>1.5167557999999999E-2</v>
      </c>
      <c r="EE19" s="44">
        <v>3.6503404000000003E-2</v>
      </c>
      <c r="EF19" s="44">
        <v>7.3514200000000002E-2</v>
      </c>
      <c r="EG19" s="44">
        <v>0.13070095000000001</v>
      </c>
      <c r="EH19" s="44">
        <v>0.20964436</v>
      </c>
      <c r="EI19" s="44">
        <v>0.30667810000000001</v>
      </c>
      <c r="EJ19" s="44">
        <v>0.41211565999999999</v>
      </c>
      <c r="EK19" s="44">
        <v>0.51178944000000004</v>
      </c>
      <c r="EL19" s="44">
        <v>0.59139779999999997</v>
      </c>
      <c r="EM19" s="44">
        <v>0.64040023000000001</v>
      </c>
      <c r="EN19" s="44">
        <v>0.65413189999999999</v>
      </c>
      <c r="EO19" s="44">
        <v>0.63713569999999997</v>
      </c>
      <c r="EP19" s="44">
        <v>0.59261770000000003</v>
      </c>
      <c r="EQ19" s="44">
        <v>0.52915155999999997</v>
      </c>
      <c r="ER19" s="44">
        <v>0.45491387999999999</v>
      </c>
      <c r="ES19" s="44">
        <v>0.37729370000000001</v>
      </c>
      <c r="ET19" s="44">
        <v>0.30227140000000002</v>
      </c>
      <c r="EU19" s="44">
        <v>0.23414545</v>
      </c>
      <c r="EV19" s="44">
        <v>0.17550457</v>
      </c>
      <c r="EW19" s="44">
        <v>0.12739415000000001</v>
      </c>
      <c r="EX19" s="44">
        <v>8.9628175000000004E-2</v>
      </c>
      <c r="EY19" s="44">
        <v>6.1178092000000003E-2</v>
      </c>
      <c r="EZ19" s="44">
        <v>4.0558999999999998E-2</v>
      </c>
      <c r="FA19" s="44">
        <v>2.6154282000000001E-2</v>
      </c>
      <c r="FB19" s="44">
        <v>1.6417069999999999E-2</v>
      </c>
      <c r="FC19" s="44">
        <v>1.00425845E-2</v>
      </c>
      <c r="FD19" s="44">
        <v>5.9938472999999997E-3</v>
      </c>
      <c r="FE19" s="44">
        <v>3.4944757000000002E-3</v>
      </c>
      <c r="FF19" s="44">
        <v>1.9923558000000002E-3</v>
      </c>
      <c r="FG19" s="44">
        <v>1.1120619E-3</v>
      </c>
      <c r="FH19" s="44">
        <v>6.0831450000000005E-4</v>
      </c>
      <c r="FI19" s="44">
        <v>3.2644284999999999E-4</v>
      </c>
      <c r="FJ19" s="44">
        <v>1.7202E-4</v>
      </c>
      <c r="FK19" s="44">
        <v>8.9090004999999996E-5</v>
      </c>
      <c r="FL19" s="44">
        <v>4.537745E-5</v>
      </c>
      <c r="FM19" s="44">
        <v>2.2716846000000002E-5</v>
      </c>
      <c r="FN19" s="44">
        <v>1.1083178000000001E-5</v>
      </c>
      <c r="FO19" s="44">
        <v>4.9713775999999996E-6</v>
      </c>
      <c r="FP19" s="44">
        <v>0</v>
      </c>
      <c r="FQ19" s="44">
        <v>4.6162913000000003E-3</v>
      </c>
      <c r="FR19" s="44">
        <v>1.6227663E-2</v>
      </c>
      <c r="FS19" s="44">
        <v>3.9044536999999997E-2</v>
      </c>
      <c r="FT19" s="44">
        <v>7.8428953999999995E-2</v>
      </c>
      <c r="FU19" s="44">
        <v>0.13878286000000001</v>
      </c>
      <c r="FV19" s="44">
        <v>0.22111343999999999</v>
      </c>
      <c r="FW19" s="44">
        <v>0.32069292999999999</v>
      </c>
      <c r="FX19" s="44">
        <v>0.42653956999999998</v>
      </c>
      <c r="FY19" s="44">
        <v>0.52404399999999995</v>
      </c>
      <c r="FZ19" s="44">
        <v>0.59893859999999999</v>
      </c>
      <c r="GA19" s="44">
        <v>0.6415978</v>
      </c>
      <c r="GB19" s="44">
        <v>0.6487636</v>
      </c>
      <c r="GC19" s="44">
        <v>0.62533086999999998</v>
      </c>
      <c r="GD19" s="44">
        <v>0.57543549999999999</v>
      </c>
      <c r="GE19" s="44">
        <v>0.50839769999999995</v>
      </c>
      <c r="GF19" s="44">
        <v>0.43234267999999998</v>
      </c>
      <c r="GG19" s="44">
        <v>0.35456416000000002</v>
      </c>
      <c r="GH19" s="44">
        <v>0.28077122999999998</v>
      </c>
      <c r="GI19" s="44">
        <v>0.21488860000000001</v>
      </c>
      <c r="GJ19" s="44">
        <v>0.15908886</v>
      </c>
      <c r="GK19" s="44">
        <v>0.11402503</v>
      </c>
      <c r="GL19" s="44">
        <v>7.9194529999999999E-2</v>
      </c>
      <c r="GM19" s="44">
        <v>5.3353159999999997E-2</v>
      </c>
      <c r="GN19" s="44">
        <v>3.4901309999999998E-2</v>
      </c>
      <c r="GO19" s="44">
        <v>2.2186171000000001E-2</v>
      </c>
      <c r="GP19" s="44">
        <v>1.3728327E-2</v>
      </c>
      <c r="GQ19" s="44">
        <v>8.2803730000000006E-3</v>
      </c>
      <c r="GR19" s="44">
        <v>4.8750269999999997E-3</v>
      </c>
      <c r="GS19" s="44">
        <v>2.8038255E-3</v>
      </c>
      <c r="GT19" s="44">
        <v>1.5771248999999999E-3</v>
      </c>
      <c r="GU19" s="44">
        <v>8.6860935000000002E-4</v>
      </c>
      <c r="GV19" s="44">
        <v>4.689079E-4</v>
      </c>
      <c r="GW19" s="44">
        <v>2.4835858000000002E-4</v>
      </c>
      <c r="GX19" s="44">
        <v>1.2918572999999999E-4</v>
      </c>
      <c r="GY19" s="44">
        <v>6.6050639999999997E-5</v>
      </c>
      <c r="GZ19" s="44">
        <v>3.3216755E-5</v>
      </c>
      <c r="HA19" s="44">
        <v>1.6421307000000001E-5</v>
      </c>
      <c r="HB19" s="44">
        <v>7.9137119999999996E-6</v>
      </c>
      <c r="HC19" s="44">
        <v>3.5040452999999998E-6</v>
      </c>
      <c r="HD19" s="44">
        <v>0</v>
      </c>
      <c r="HE19" s="44">
        <v>4.5063059999999999E-3</v>
      </c>
      <c r="HF19" s="44">
        <v>1.5809958999999998E-2</v>
      </c>
      <c r="HG19" s="44">
        <v>3.8086410000000001E-2</v>
      </c>
      <c r="HH19" s="44">
        <v>7.6655619999999994E-2</v>
      </c>
      <c r="HI19" s="44">
        <v>0.13600965000000001</v>
      </c>
      <c r="HJ19" s="44">
        <v>0.21740346999999999</v>
      </c>
      <c r="HK19" s="44">
        <v>0.31646479999999999</v>
      </c>
      <c r="HL19" s="44">
        <v>0.42255199999999998</v>
      </c>
      <c r="HM19" s="44">
        <v>0.52092989999999995</v>
      </c>
      <c r="HN19" s="44">
        <v>0.59708554000000003</v>
      </c>
      <c r="HO19" s="44">
        <v>0.64100420000000002</v>
      </c>
      <c r="HP19" s="44">
        <v>0.64906936999999998</v>
      </c>
      <c r="HQ19" s="44">
        <v>0.62613726000000003</v>
      </c>
      <c r="HR19" s="44">
        <v>0.57627903999999996</v>
      </c>
      <c r="HS19" s="44">
        <v>0.50886637000000001</v>
      </c>
      <c r="HT19" s="44">
        <v>0.43222195000000002</v>
      </c>
      <c r="HU19" s="44">
        <v>0.35380470000000003</v>
      </c>
      <c r="HV19" s="44">
        <v>0.27946137999999998</v>
      </c>
      <c r="HW19" s="44">
        <v>0.21320125000000001</v>
      </c>
      <c r="HX19" s="44">
        <v>0.15722834999999999</v>
      </c>
      <c r="HY19" s="44">
        <v>0.1121814</v>
      </c>
      <c r="HZ19" s="44">
        <v>7.7512919999999999E-2</v>
      </c>
      <c r="IA19" s="44">
        <v>5.1921923000000002E-2</v>
      </c>
      <c r="IB19" s="44">
        <v>3.3756046999999997E-2</v>
      </c>
      <c r="IC19" s="44">
        <v>2.1325858E-2</v>
      </c>
      <c r="ID19" s="44">
        <v>1.3108743000000001E-2</v>
      </c>
      <c r="IE19" s="44">
        <v>7.8496060000000003E-3</v>
      </c>
      <c r="IF19" s="44">
        <v>4.5833549999999999E-3</v>
      </c>
      <c r="IG19" s="44">
        <v>2.6151675E-3</v>
      </c>
      <c r="IH19" s="44">
        <v>1.4592692999999999E-3</v>
      </c>
      <c r="II19" s="44">
        <v>7.9720690000000005E-4</v>
      </c>
      <c r="IJ19" s="44">
        <v>4.2686249999999997E-4</v>
      </c>
      <c r="IK19" s="44">
        <v>2.2426337999999999E-4</v>
      </c>
      <c r="IL19" s="44">
        <v>1.1572278E-4</v>
      </c>
      <c r="IM19" s="44">
        <v>5.8702884E-5</v>
      </c>
      <c r="IN19" s="44">
        <v>2.9292585E-5</v>
      </c>
      <c r="IO19" s="44">
        <v>1.4369924999999999E-5</v>
      </c>
      <c r="IP19" s="44">
        <v>6.8724249999999997E-6</v>
      </c>
      <c r="IQ19" s="44">
        <v>3.0199157999999998E-6</v>
      </c>
      <c r="IR19" s="44">
        <v>0</v>
      </c>
      <c r="IS19" s="44">
        <v>4.5286299999999996E-3</v>
      </c>
      <c r="IT19" s="44">
        <v>1.5887381999999999E-2</v>
      </c>
      <c r="IU19" s="44">
        <v>3.8191184000000003E-2</v>
      </c>
      <c r="IV19" s="44">
        <v>7.6786436E-2</v>
      </c>
      <c r="IW19" s="44">
        <v>0.13616765</v>
      </c>
      <c r="IX19" s="44">
        <v>0.21759932000000001</v>
      </c>
      <c r="IY19" s="44">
        <v>0.316716</v>
      </c>
      <c r="IZ19" s="44">
        <v>0.42286649999999998</v>
      </c>
      <c r="JA19" s="44">
        <v>0.52128569999999996</v>
      </c>
      <c r="JB19" s="44">
        <v>0.5974178</v>
      </c>
      <c r="JC19" s="44">
        <v>0.64121189999999995</v>
      </c>
      <c r="JD19" s="44">
        <v>0.64902680000000001</v>
      </c>
      <c r="JE19" s="44">
        <v>0.62569772999999995</v>
      </c>
      <c r="JF19" s="44">
        <v>0.57535064000000002</v>
      </c>
      <c r="JG19" s="44">
        <v>0.50746703000000004</v>
      </c>
      <c r="JH19" s="44">
        <v>0.43043577999999999</v>
      </c>
      <c r="JI19" s="44">
        <v>0.35176469999999999</v>
      </c>
      <c r="JJ19" s="44">
        <v>0.27732277</v>
      </c>
      <c r="JK19" s="44">
        <v>0.21111351</v>
      </c>
      <c r="JL19" s="44">
        <v>0.15531354</v>
      </c>
      <c r="JM19" s="44">
        <v>0.11052114</v>
      </c>
      <c r="JN19" s="44">
        <v>7.6145500000000005E-2</v>
      </c>
      <c r="JO19" s="44">
        <v>5.0847860000000002E-2</v>
      </c>
      <c r="JP19" s="44">
        <v>3.2948789999999999E-2</v>
      </c>
      <c r="JQ19" s="44">
        <v>2.0743567000000001E-2</v>
      </c>
      <c r="JR19" s="44">
        <v>1.270462E-2</v>
      </c>
      <c r="JS19" s="44">
        <v>7.5793960000000004E-3</v>
      </c>
      <c r="JT19" s="44">
        <v>4.4099875000000004E-3</v>
      </c>
      <c r="JU19" s="44">
        <v>2.5047867E-3</v>
      </c>
      <c r="JV19" s="44">
        <v>1.3918098E-3</v>
      </c>
      <c r="JW19" s="44">
        <v>7.5715872999999997E-4</v>
      </c>
      <c r="JX19" s="44">
        <v>4.0369986999999998E-4</v>
      </c>
      <c r="JY19" s="44">
        <v>2.1117468999999999E-4</v>
      </c>
      <c r="JZ19" s="44">
        <v>1.0848322E-4</v>
      </c>
      <c r="KA19" s="44">
        <v>5.4779193E-5</v>
      </c>
      <c r="KB19" s="44">
        <v>2.7208041999999999E-5</v>
      </c>
      <c r="KC19" s="44">
        <v>1.3285592E-5</v>
      </c>
      <c r="KD19" s="44">
        <v>6.3250959999999997E-6</v>
      </c>
      <c r="KE19" s="44">
        <v>2.7668954999999999E-6</v>
      </c>
      <c r="KF19" s="44">
        <v>0</v>
      </c>
      <c r="KG19" s="44">
        <v>4.5663379999999996E-3</v>
      </c>
      <c r="KH19" s="44">
        <v>1.6027398000000002E-2</v>
      </c>
      <c r="KI19" s="44">
        <v>3.8564540000000001E-2</v>
      </c>
      <c r="KJ19" s="44">
        <v>7.7539034000000007E-2</v>
      </c>
      <c r="KK19" s="44">
        <v>0.13742190000000001</v>
      </c>
      <c r="KL19" s="44">
        <v>0.21937129</v>
      </c>
      <c r="KM19" s="44">
        <v>0.31884607999999998</v>
      </c>
      <c r="KN19" s="44">
        <v>0.42501017000000002</v>
      </c>
      <c r="KO19" s="44">
        <v>0.52297839999999995</v>
      </c>
      <c r="KP19" s="44">
        <v>0.5982094</v>
      </c>
      <c r="KQ19" s="44">
        <v>0.64085510000000001</v>
      </c>
      <c r="KR19" s="44">
        <v>0.64760136999999995</v>
      </c>
      <c r="KS19" s="44">
        <v>0.62342525000000004</v>
      </c>
      <c r="KT19" s="44">
        <v>0.57253885000000004</v>
      </c>
      <c r="KU19" s="44">
        <v>0.50448369999999998</v>
      </c>
      <c r="KV19" s="44">
        <v>0.42755198</v>
      </c>
      <c r="KW19" s="44">
        <v>0.34916639999999999</v>
      </c>
      <c r="KX19" s="44">
        <v>0.27511649999999999</v>
      </c>
      <c r="KY19" s="44">
        <v>0.20933679999999999</v>
      </c>
      <c r="KZ19" s="44">
        <v>0.15395149999999999</v>
      </c>
      <c r="LA19" s="44">
        <v>0.10951983</v>
      </c>
      <c r="LB19" s="44">
        <v>7.5438485E-2</v>
      </c>
      <c r="LC19" s="44">
        <v>5.0366880000000003E-2</v>
      </c>
      <c r="LD19" s="44">
        <v>3.2632437E-2</v>
      </c>
      <c r="LE19" s="44">
        <v>2.0541716000000002E-2</v>
      </c>
      <c r="LF19" s="44">
        <v>1.2579277999999999E-2</v>
      </c>
      <c r="LG19" s="44">
        <v>7.503437E-3</v>
      </c>
      <c r="LH19" s="44">
        <v>4.3650866E-3</v>
      </c>
      <c r="LI19" s="44">
        <v>2.4795960000000001E-3</v>
      </c>
      <c r="LJ19" s="44">
        <v>1.3764326999999999E-3</v>
      </c>
      <c r="LK19" s="44">
        <v>7.4791075999999996E-4</v>
      </c>
      <c r="LL19" s="44">
        <v>3.9825846999999999E-4</v>
      </c>
      <c r="LM19" s="44">
        <v>2.0804974E-4</v>
      </c>
      <c r="LN19" s="44">
        <v>1.0673053E-4</v>
      </c>
      <c r="LO19" s="44">
        <v>5.3816900000000003E-5</v>
      </c>
      <c r="LP19" s="44">
        <v>2.6689999000000001E-5</v>
      </c>
      <c r="LQ19" s="44">
        <v>1.3012053E-5</v>
      </c>
      <c r="LR19" s="44">
        <v>6.1850820000000002E-6</v>
      </c>
      <c r="LS19" s="44">
        <v>2.7014370000000001E-6</v>
      </c>
      <c r="LT19" s="44">
        <v>0</v>
      </c>
      <c r="LU19" s="44">
        <v>4.4289309999999997E-3</v>
      </c>
      <c r="LV19" s="44">
        <v>1.5523843000000001E-2</v>
      </c>
      <c r="LW19" s="44">
        <v>3.7320513E-2</v>
      </c>
      <c r="LX19" s="44">
        <v>7.5105710000000006E-2</v>
      </c>
      <c r="LY19" s="44">
        <v>0.13340887000000001</v>
      </c>
      <c r="LZ19" s="44">
        <v>0.21368222000000001</v>
      </c>
      <c r="MA19" s="44">
        <v>0.31190132999999998</v>
      </c>
      <c r="MB19" s="44">
        <v>0.41780317</v>
      </c>
      <c r="MC19" s="44">
        <v>0.51688800000000001</v>
      </c>
      <c r="MD19" s="44">
        <v>0.59461430000000004</v>
      </c>
      <c r="ME19" s="44">
        <v>0.64059955000000002</v>
      </c>
      <c r="MF19" s="44">
        <v>0.65067180000000002</v>
      </c>
      <c r="MG19" s="44">
        <v>0.62951420000000002</v>
      </c>
      <c r="MH19" s="44">
        <v>0.58100669999999999</v>
      </c>
      <c r="MI19" s="44">
        <v>0.51430297000000003</v>
      </c>
      <c r="MJ19" s="44">
        <v>0.43779342999999998</v>
      </c>
      <c r="MK19" s="44">
        <v>0.35904237999999999</v>
      </c>
      <c r="ML19" s="44">
        <v>0.28404063000000002</v>
      </c>
      <c r="MM19" s="44">
        <v>0.21694916</v>
      </c>
      <c r="MN19" s="44">
        <v>0.16010198</v>
      </c>
      <c r="MO19" s="44">
        <v>0.11421956</v>
      </c>
      <c r="MP19" s="44">
        <v>7.8877390000000006E-2</v>
      </c>
      <c r="MQ19" s="44">
        <v>5.2783869999999997E-2</v>
      </c>
      <c r="MR19" s="44">
        <v>3.4267883999999998E-2</v>
      </c>
      <c r="MS19" s="44">
        <v>2.1609453000000001E-2</v>
      </c>
      <c r="MT19" s="44">
        <v>1.3253344E-2</v>
      </c>
      <c r="MU19" s="44">
        <v>7.9158119999999995E-3</v>
      </c>
      <c r="MV19" s="44">
        <v>4.6101618E-3</v>
      </c>
      <c r="MW19" s="44">
        <v>2.6214345999999999E-3</v>
      </c>
      <c r="MX19" s="44">
        <v>1.4571033000000001E-3</v>
      </c>
      <c r="MY19" s="44">
        <v>7.9265086000000003E-4</v>
      </c>
      <c r="MZ19" s="44">
        <v>4.2249192E-4</v>
      </c>
      <c r="NA19" s="44">
        <v>2.2088405000000001E-4</v>
      </c>
      <c r="NB19" s="44">
        <v>1.1338679E-4</v>
      </c>
      <c r="NC19" s="44">
        <v>5.7203990000000003E-5</v>
      </c>
      <c r="ND19" s="44">
        <v>2.8383021E-5</v>
      </c>
      <c r="NE19" s="44">
        <v>1.3843498999999999E-5</v>
      </c>
      <c r="NF19" s="44">
        <v>6.5832154999999998E-6</v>
      </c>
      <c r="NG19" s="44">
        <v>2.8775949999999998E-6</v>
      </c>
      <c r="NH19" s="44">
        <v>0</v>
      </c>
      <c r="NI19" s="44">
        <v>4.6140690000000002E-3</v>
      </c>
      <c r="NJ19" s="44">
        <v>1.6210344000000002E-2</v>
      </c>
      <c r="NK19" s="44">
        <v>3.905409E-2</v>
      </c>
      <c r="NL19" s="44">
        <v>7.8534690000000004E-2</v>
      </c>
      <c r="NM19" s="44">
        <v>0.13910642000000001</v>
      </c>
      <c r="NN19" s="44">
        <v>0.22180649999999999</v>
      </c>
      <c r="NO19" s="44">
        <v>0.32187268000000002</v>
      </c>
      <c r="NP19" s="44">
        <v>0.42822343000000002</v>
      </c>
      <c r="NQ19" s="44">
        <v>0.52582973</v>
      </c>
      <c r="NR19" s="44">
        <v>0.6001746</v>
      </c>
      <c r="NS19" s="44">
        <v>0.64160364999999997</v>
      </c>
      <c r="NT19" s="44">
        <v>0.64706445000000001</v>
      </c>
      <c r="NU19" s="44">
        <v>0.62157892999999997</v>
      </c>
      <c r="NV19" s="44">
        <v>0.56953925000000005</v>
      </c>
      <c r="NW19" s="44">
        <v>0.50068544999999998</v>
      </c>
      <c r="NX19" s="44">
        <v>0.42331712999999999</v>
      </c>
      <c r="NY19" s="44">
        <v>0.34484290000000001</v>
      </c>
      <c r="NZ19" s="44">
        <v>0.27100000000000002</v>
      </c>
      <c r="OA19" s="44">
        <v>0.20564664999999999</v>
      </c>
      <c r="OB19" s="44">
        <v>0.15082529</v>
      </c>
      <c r="OC19" s="44">
        <v>0.10703724000000001</v>
      </c>
      <c r="OD19" s="44">
        <v>7.3545164999999996E-2</v>
      </c>
      <c r="OE19" s="44">
        <v>4.8975375000000002E-2</v>
      </c>
      <c r="OF19" s="44">
        <v>3.1643352999999999E-2</v>
      </c>
      <c r="OG19" s="44">
        <v>1.9854770000000001E-2</v>
      </c>
      <c r="OH19" s="44">
        <v>1.2119576999999999E-2</v>
      </c>
      <c r="OI19" s="44">
        <v>7.2066750000000001E-3</v>
      </c>
      <c r="OJ19" s="44">
        <v>4.179955E-3</v>
      </c>
      <c r="OK19" s="44">
        <v>2.3678382999999998E-3</v>
      </c>
      <c r="OL19" s="44">
        <v>1.3116699E-3</v>
      </c>
      <c r="OM19" s="44">
        <v>7.1139689999999997E-4</v>
      </c>
      <c r="ON19" s="44">
        <v>3.7818017999999997E-4</v>
      </c>
      <c r="OO19" s="44">
        <v>1.9727169000000001E-4</v>
      </c>
      <c r="OP19" s="44">
        <v>1.0107446999999999E-4</v>
      </c>
      <c r="OQ19" s="44">
        <v>5.0909184E-5</v>
      </c>
      <c r="OR19" s="44">
        <v>2.5223771000000001E-5</v>
      </c>
      <c r="OS19" s="44">
        <v>1.2286938999999999E-5</v>
      </c>
      <c r="OT19" s="44">
        <v>5.8356235999999997E-6</v>
      </c>
      <c r="OU19" s="44">
        <v>2.5454630000000001E-6</v>
      </c>
      <c r="OV19" s="44">
        <v>0</v>
      </c>
      <c r="OW19" s="44">
        <v>4.5591670000000003E-3</v>
      </c>
      <c r="OX19" s="44">
        <v>1.6012155E-2</v>
      </c>
      <c r="OY19" s="44">
        <v>3.8493652000000003E-2</v>
      </c>
      <c r="OZ19" s="44">
        <v>7.73509E-2</v>
      </c>
      <c r="PA19" s="44">
        <v>0.13703314999999999</v>
      </c>
      <c r="PB19" s="44">
        <v>0.21870524</v>
      </c>
      <c r="PC19" s="44">
        <v>0.31788948</v>
      </c>
      <c r="PD19" s="44">
        <v>0.42388162000000001</v>
      </c>
      <c r="PE19" s="44">
        <v>0.52196925999999999</v>
      </c>
      <c r="PF19" s="44">
        <v>0.59774673</v>
      </c>
      <c r="PG19" s="44">
        <v>0.64134950000000002</v>
      </c>
      <c r="PH19" s="44">
        <v>0.64927900000000005</v>
      </c>
      <c r="PI19" s="44">
        <v>0.62639520000000004</v>
      </c>
      <c r="PJ19" s="44">
        <v>0.57676050000000001</v>
      </c>
      <c r="PK19" s="44">
        <v>0.50967660000000004</v>
      </c>
      <c r="PL19" s="44">
        <v>0.43337991999999997</v>
      </c>
      <c r="PM19" s="44">
        <v>0.3552553</v>
      </c>
      <c r="PN19" s="44">
        <v>0.28109843000000001</v>
      </c>
      <c r="PO19" s="44">
        <v>0.21489601999999999</v>
      </c>
      <c r="PP19" s="44">
        <v>0.15885831</v>
      </c>
      <c r="PQ19" s="44">
        <v>0.113650575</v>
      </c>
      <c r="PR19" s="44">
        <v>7.8762410000000005E-2</v>
      </c>
      <c r="PS19" s="44">
        <v>5.2930295000000002E-2</v>
      </c>
      <c r="PT19" s="44">
        <v>3.4533314000000002E-2</v>
      </c>
      <c r="PU19" s="44">
        <v>2.1889655000000001E-2</v>
      </c>
      <c r="PV19" s="44">
        <v>1.3501689000000001E-2</v>
      </c>
      <c r="PW19" s="44">
        <v>8.1142809999999992E-3</v>
      </c>
      <c r="PX19" s="44">
        <v>4.7574770000000004E-3</v>
      </c>
      <c r="PY19" s="44">
        <v>2.7246445000000002E-3</v>
      </c>
      <c r="PZ19" s="44">
        <v>1.5260422000000001E-3</v>
      </c>
      <c r="QA19" s="44">
        <v>8.3683800000000001E-4</v>
      </c>
      <c r="QB19" s="44">
        <v>4.4978363000000002E-4</v>
      </c>
      <c r="QC19" s="44">
        <v>2.3718607999999999E-4</v>
      </c>
      <c r="QD19" s="44">
        <v>1.2283598E-4</v>
      </c>
      <c r="QE19" s="44">
        <v>6.2533225000000001E-5</v>
      </c>
      <c r="QF19" s="44">
        <v>3.1313687999999999E-5</v>
      </c>
      <c r="QG19" s="44">
        <v>1.5414878E-5</v>
      </c>
      <c r="QH19" s="44">
        <v>7.3971414000000001E-6</v>
      </c>
      <c r="QI19" s="44">
        <v>3.2598111000000001E-6</v>
      </c>
      <c r="QJ19" s="44">
        <v>0</v>
      </c>
      <c r="QK19" s="44">
        <v>4.2157074999999997E-3</v>
      </c>
      <c r="QL19" s="44">
        <v>1.4755542E-2</v>
      </c>
      <c r="QM19" s="44">
        <v>3.5538717999999997E-2</v>
      </c>
      <c r="QN19" s="44">
        <v>7.1659810000000004E-2</v>
      </c>
      <c r="QO19" s="44">
        <v>0.12763902999999999</v>
      </c>
      <c r="QP19" s="44">
        <v>0.20520685999999999</v>
      </c>
      <c r="QQ19" s="44">
        <v>0.30103619999999998</v>
      </c>
      <c r="QR19" s="44">
        <v>0.40581583999999998</v>
      </c>
      <c r="QS19" s="44">
        <v>0.50589079999999997</v>
      </c>
      <c r="QT19" s="44">
        <v>0.58710960000000001</v>
      </c>
      <c r="QU19" s="44">
        <v>0.63874626000000001</v>
      </c>
      <c r="QV19" s="44">
        <v>0.65534203999999996</v>
      </c>
      <c r="QW19" s="44">
        <v>0.64136004000000002</v>
      </c>
      <c r="QX19" s="44">
        <v>0.59951323000000001</v>
      </c>
      <c r="QY19" s="44">
        <v>0.53803140000000005</v>
      </c>
      <c r="QZ19" s="44">
        <v>0.46501981999999997</v>
      </c>
      <c r="RA19" s="44">
        <v>0.38785446000000001</v>
      </c>
      <c r="RB19" s="44">
        <v>0.31258940000000002</v>
      </c>
      <c r="RC19" s="44">
        <v>0.24366979999999999</v>
      </c>
      <c r="RD19" s="44">
        <v>0.18387216000000001</v>
      </c>
      <c r="RE19" s="44">
        <v>0.13438710000000001</v>
      </c>
      <c r="RF19" s="44">
        <v>9.5224359999999994E-2</v>
      </c>
      <c r="RG19" s="44">
        <v>6.5479319999999994E-2</v>
      </c>
      <c r="RH19" s="44">
        <v>4.3742057000000001E-2</v>
      </c>
      <c r="RI19" s="44">
        <v>2.8427643999999998E-2</v>
      </c>
      <c r="RJ19" s="44">
        <v>1.7986459999999999E-2</v>
      </c>
      <c r="RK19" s="44">
        <v>1.1091945000000001E-2</v>
      </c>
      <c r="RL19" s="44">
        <v>6.6747506999999999E-3</v>
      </c>
      <c r="RM19" s="44">
        <v>3.9240103E-3</v>
      </c>
      <c r="RN19" s="44">
        <v>2.2562798000000002E-3</v>
      </c>
      <c r="RO19" s="44">
        <v>1.2703069E-3</v>
      </c>
      <c r="RP19" s="44">
        <v>7.0103319999999995E-4</v>
      </c>
      <c r="RQ19" s="44">
        <v>3.7959212E-4</v>
      </c>
      <c r="RR19" s="44">
        <v>2.0185968999999999E-4</v>
      </c>
      <c r="RS19" s="44">
        <v>1.05514744E-4</v>
      </c>
      <c r="RT19" s="44">
        <v>5.4245564000000003E-5</v>
      </c>
      <c r="RU19" s="44">
        <v>2.7408805000000001E-5</v>
      </c>
      <c r="RV19" s="44">
        <v>1.3492976E-5</v>
      </c>
      <c r="RW19" s="44">
        <v>6.1060009999999999E-6</v>
      </c>
      <c r="RX19" s="44">
        <v>0</v>
      </c>
      <c r="RY19" s="44">
        <v>4.0085631999999998E-3</v>
      </c>
      <c r="RZ19" s="44">
        <v>1.3998534999999999E-2</v>
      </c>
      <c r="SA19" s="44">
        <v>3.3687759999999997E-2</v>
      </c>
      <c r="SB19" s="44">
        <v>6.8026429999999999E-2</v>
      </c>
      <c r="SC19" s="44">
        <v>0.12157025</v>
      </c>
      <c r="SD19" s="44">
        <v>0.19651120999999999</v>
      </c>
      <c r="SE19" s="44">
        <v>0.29016027</v>
      </c>
      <c r="SF19" s="44">
        <v>0.39406293999999997</v>
      </c>
      <c r="SG19" s="44">
        <v>0.49522218000000001</v>
      </c>
      <c r="SH19" s="44">
        <v>0.57964974999999996</v>
      </c>
      <c r="SI19" s="44">
        <v>0.63632140000000004</v>
      </c>
      <c r="SJ19" s="44">
        <v>0.6583078</v>
      </c>
      <c r="SK19" s="44">
        <v>0.6503293</v>
      </c>
      <c r="SL19" s="44">
        <v>0.61339116000000005</v>
      </c>
      <c r="SM19" s="44">
        <v>0.55548905999999998</v>
      </c>
      <c r="SN19" s="44">
        <v>0.48466569999999998</v>
      </c>
      <c r="SO19" s="44">
        <v>0.40824317999999998</v>
      </c>
      <c r="SP19" s="44">
        <v>0.33241397</v>
      </c>
      <c r="SQ19" s="44">
        <v>0.26189318</v>
      </c>
      <c r="SR19" s="44">
        <v>0.19979234000000001</v>
      </c>
      <c r="SS19" s="44">
        <v>0.1476923</v>
      </c>
      <c r="ST19" s="44">
        <v>0.10587676</v>
      </c>
      <c r="SU19" s="44">
        <v>7.3669239999999997E-2</v>
      </c>
      <c r="SV19" s="44">
        <v>4.9800629999999999E-2</v>
      </c>
      <c r="SW19" s="44">
        <v>3.274179E-2</v>
      </c>
      <c r="SX19" s="44">
        <v>2.0958919999999999E-2</v>
      </c>
      <c r="SY19" s="44">
        <v>1.3077646E-2</v>
      </c>
      <c r="SZ19" s="44">
        <v>7.9631535000000003E-3</v>
      </c>
      <c r="TA19" s="44">
        <v>4.7373203999999999E-3</v>
      </c>
      <c r="TB19" s="44">
        <v>2.7564904E-3</v>
      </c>
      <c r="TC19" s="44">
        <v>1.5704759000000001E-3</v>
      </c>
      <c r="TD19" s="44">
        <v>8.7708036999999996E-4</v>
      </c>
      <c r="TE19" s="44">
        <v>4.8082126999999999E-4</v>
      </c>
      <c r="TF19" s="44">
        <v>2.5886293999999999E-4</v>
      </c>
      <c r="TG19" s="44">
        <v>1.3697593999999999E-4</v>
      </c>
      <c r="TH19" s="44">
        <v>7.1278475000000004E-5</v>
      </c>
      <c r="TI19" s="44">
        <v>3.6447952999999999E-5</v>
      </c>
      <c r="TJ19" s="44">
        <v>1.8153593999999999E-5</v>
      </c>
      <c r="TK19" s="44">
        <v>8.3156750000000006E-6</v>
      </c>
      <c r="TL19" s="44">
        <v>0</v>
      </c>
      <c r="TM19" s="44">
        <v>4.1012135E-3</v>
      </c>
      <c r="TN19" s="44">
        <v>1.4334039999999999E-2</v>
      </c>
      <c r="TO19" s="44">
        <v>3.4480650000000002E-2</v>
      </c>
      <c r="TP19" s="44">
        <v>6.9536089999999995E-2</v>
      </c>
      <c r="TQ19" s="44">
        <v>0.12399367</v>
      </c>
      <c r="TR19" s="44">
        <v>0.19973785999999999</v>
      </c>
      <c r="TS19" s="44">
        <v>0.29398730000000001</v>
      </c>
      <c r="TT19" s="44">
        <v>0.39804873000000002</v>
      </c>
      <c r="TU19" s="44">
        <v>0.49875996</v>
      </c>
      <c r="TV19" s="44">
        <v>0.58212984000000001</v>
      </c>
      <c r="TW19" s="44">
        <v>0.6371732</v>
      </c>
      <c r="TX19" s="44">
        <v>0.65738260000000004</v>
      </c>
      <c r="TY19" s="44">
        <v>0.64760499999999999</v>
      </c>
      <c r="TZ19" s="44">
        <v>0.60909250000000004</v>
      </c>
      <c r="UA19" s="44">
        <v>0.55007300000000003</v>
      </c>
      <c r="UB19" s="44">
        <v>0.47854396999999999</v>
      </c>
      <c r="UC19" s="44">
        <v>0.40184268000000001</v>
      </c>
      <c r="UD19" s="44">
        <v>0.32612896000000002</v>
      </c>
      <c r="UE19" s="44">
        <v>0.25604546</v>
      </c>
      <c r="UF19" s="44">
        <v>0.19460830000000001</v>
      </c>
      <c r="UG19" s="44">
        <v>0.14329648</v>
      </c>
      <c r="UH19" s="44">
        <v>0.102300555</v>
      </c>
      <c r="UI19" s="44">
        <v>7.0870965999999994E-2</v>
      </c>
      <c r="UJ19" s="44">
        <v>4.7689876999999999E-2</v>
      </c>
      <c r="UK19" s="44">
        <v>3.1203663E-2</v>
      </c>
      <c r="UL19" s="44">
        <v>1.9874019999999999E-2</v>
      </c>
      <c r="UM19" s="44">
        <v>1.233572E-2</v>
      </c>
      <c r="UN19" s="44">
        <v>7.4707903000000003E-3</v>
      </c>
      <c r="UO19" s="44">
        <v>4.421187E-3</v>
      </c>
      <c r="UP19" s="44">
        <v>2.5579134999999999E-3</v>
      </c>
      <c r="UQ19" s="44">
        <v>1.4484754E-3</v>
      </c>
      <c r="UR19" s="44">
        <v>8.0361889999999996E-4</v>
      </c>
      <c r="US19" s="44">
        <v>4.3707826999999998E-4</v>
      </c>
      <c r="UT19" s="44">
        <v>2.3338497E-4</v>
      </c>
      <c r="UU19" s="44">
        <v>1.224602E-4</v>
      </c>
      <c r="UV19" s="44">
        <v>6.3183500000000002E-5</v>
      </c>
      <c r="UW19" s="44">
        <v>3.2034396999999998E-5</v>
      </c>
      <c r="UX19" s="44">
        <v>1.5823498E-5</v>
      </c>
      <c r="UY19" s="44">
        <v>7.1872736999999997E-6</v>
      </c>
      <c r="UZ19" s="44">
        <v>0</v>
      </c>
      <c r="VA19" s="44">
        <v>4.1798099999999999E-3</v>
      </c>
      <c r="VB19" s="44">
        <v>1.4619676999999999E-2</v>
      </c>
      <c r="VC19" s="44">
        <v>3.5180195999999997E-2</v>
      </c>
      <c r="VD19" s="44">
        <v>7.0945040000000001E-2</v>
      </c>
      <c r="VE19" s="44">
        <v>0.12645397</v>
      </c>
      <c r="VF19" s="44">
        <v>0.20356165000000001</v>
      </c>
      <c r="VG19" s="44">
        <v>0.29910034000000002</v>
      </c>
      <c r="VH19" s="44">
        <v>0.4039026</v>
      </c>
      <c r="VI19" s="44">
        <v>0.50435960000000002</v>
      </c>
      <c r="VJ19" s="44">
        <v>0.58623899999999995</v>
      </c>
      <c r="VK19" s="44">
        <v>0.63863049999999999</v>
      </c>
      <c r="VL19" s="44">
        <v>0.65578519999999996</v>
      </c>
      <c r="VM19" s="44">
        <v>0.64213779999999998</v>
      </c>
      <c r="VN19" s="44">
        <v>0.60030550000000005</v>
      </c>
      <c r="VO19" s="44">
        <v>0.53855544</v>
      </c>
      <c r="VP19" s="44">
        <v>0.46508726</v>
      </c>
      <c r="VQ19" s="44">
        <v>0.38738351999999998</v>
      </c>
      <c r="VR19" s="44">
        <v>0.31160264999999998</v>
      </c>
      <c r="VS19" s="44">
        <v>0.24227145</v>
      </c>
      <c r="VT19" s="44">
        <v>0.18220914999999999</v>
      </c>
      <c r="VU19" s="44">
        <v>0.13265838999999999</v>
      </c>
      <c r="VV19" s="44">
        <v>9.3578900000000007E-2</v>
      </c>
      <c r="VW19" s="44">
        <v>6.4034640000000004E-2</v>
      </c>
      <c r="VX19" s="44">
        <v>4.2533333999999999E-2</v>
      </c>
      <c r="VY19" s="44">
        <v>2.7454348E-2</v>
      </c>
      <c r="VZ19" s="44">
        <v>1.7236656999999999E-2</v>
      </c>
      <c r="WA19" s="44">
        <v>1.0539985999999999E-2</v>
      </c>
      <c r="WB19" s="44">
        <v>6.2845389999999996E-3</v>
      </c>
      <c r="WC19" s="44">
        <v>3.6568479999999999E-3</v>
      </c>
      <c r="WD19" s="44">
        <v>2.0800714999999999E-3</v>
      </c>
      <c r="WE19" s="44">
        <v>1.15799E-3</v>
      </c>
      <c r="WF19" s="44">
        <v>6.3161089999999999E-4</v>
      </c>
      <c r="WG19" s="44">
        <v>3.3787026999999999E-4</v>
      </c>
      <c r="WH19" s="44">
        <v>1.7743648000000001E-4</v>
      </c>
      <c r="WI19" s="44">
        <v>9.156526E-5</v>
      </c>
      <c r="WJ19" s="44">
        <v>4.6464407000000001E-5</v>
      </c>
      <c r="WK19" s="44">
        <v>2.317281E-5</v>
      </c>
      <c r="WL19" s="44">
        <v>1.12625685E-5</v>
      </c>
      <c r="WM19" s="44">
        <v>5.0309127000000003E-6</v>
      </c>
      <c r="WN19" s="44">
        <v>0</v>
      </c>
      <c r="WO19" s="44">
        <v>4.2857677E-3</v>
      </c>
      <c r="WP19" s="44">
        <v>1.4999969E-2</v>
      </c>
      <c r="WQ19" s="44">
        <v>3.6107729999999998E-2</v>
      </c>
      <c r="WR19" s="44">
        <v>7.2797470000000003E-2</v>
      </c>
      <c r="WS19" s="44">
        <v>0.12963842</v>
      </c>
      <c r="WT19" s="44">
        <v>0.20833266</v>
      </c>
      <c r="WU19" s="44">
        <v>0.30532422999999997</v>
      </c>
      <c r="WV19" s="44">
        <v>0.41089397999999999</v>
      </c>
      <c r="WW19" s="44">
        <v>0.51090986000000005</v>
      </c>
      <c r="WX19" s="44">
        <v>0.59083390000000002</v>
      </c>
      <c r="WY19" s="44">
        <v>0.63983869999999998</v>
      </c>
      <c r="WZ19" s="44">
        <v>0.65311900000000001</v>
      </c>
      <c r="XA19" s="44">
        <v>0.63518229999999998</v>
      </c>
      <c r="XB19" s="44">
        <v>0.58930610000000005</v>
      </c>
      <c r="XC19" s="44">
        <v>0.52434455999999996</v>
      </c>
      <c r="XD19" s="44">
        <v>0.44868081999999998</v>
      </c>
      <c r="XE19" s="44">
        <v>0.36994569999999999</v>
      </c>
      <c r="XF19" s="44">
        <v>0.29427508000000002</v>
      </c>
      <c r="XG19" s="44">
        <v>0.22603113999999999</v>
      </c>
      <c r="XH19" s="44">
        <v>0.16777115000000001</v>
      </c>
      <c r="XI19" s="44">
        <v>0.1204324</v>
      </c>
      <c r="XJ19" s="44">
        <v>8.3678530000000001E-2</v>
      </c>
      <c r="XK19" s="44">
        <v>5.6320839999999997E-2</v>
      </c>
      <c r="XL19" s="44">
        <v>3.6791169999999998E-2</v>
      </c>
      <c r="XM19" s="44">
        <v>2.3346083E-2</v>
      </c>
      <c r="XN19" s="44">
        <v>1.44083565E-2</v>
      </c>
      <c r="XO19" s="44">
        <v>8.6596569999999994E-3</v>
      </c>
      <c r="XP19" s="44">
        <v>5.0748879999999996E-3</v>
      </c>
      <c r="XQ19" s="44">
        <v>2.9035958E-3</v>
      </c>
      <c r="XR19" s="44">
        <v>1.6239217E-3</v>
      </c>
      <c r="XS19" s="44">
        <v>8.8884860000000001E-4</v>
      </c>
      <c r="XT19" s="44">
        <v>4.7666684E-4</v>
      </c>
      <c r="XU19" s="44">
        <v>2.5070989999999998E-4</v>
      </c>
      <c r="XV19" s="44">
        <v>1.294073E-4</v>
      </c>
      <c r="XW19" s="44">
        <v>6.5644789999999998E-5</v>
      </c>
      <c r="XX19" s="44">
        <v>3.2749524999999997E-5</v>
      </c>
      <c r="XY19" s="44">
        <v>1.6058719000000001E-5</v>
      </c>
      <c r="XZ19" s="44">
        <v>7.6752769999999996E-6</v>
      </c>
      <c r="YA19" s="44">
        <v>3.3695882999999998E-6</v>
      </c>
      <c r="YB19" s="44">
        <v>0</v>
      </c>
      <c r="YC19" s="44">
        <v>4.4602132000000003E-3</v>
      </c>
      <c r="YD19" s="44">
        <v>1.5636285999999999E-2</v>
      </c>
      <c r="YE19" s="44">
        <v>3.7614003E-2</v>
      </c>
      <c r="YF19" s="44">
        <v>7.5659489999999996E-2</v>
      </c>
      <c r="YG19" s="44">
        <v>0.13420902000000001</v>
      </c>
      <c r="YH19" s="44">
        <v>0.21470447000000001</v>
      </c>
      <c r="YI19" s="44">
        <v>0.31304848000000002</v>
      </c>
      <c r="YJ19" s="44">
        <v>0.41891038000000003</v>
      </c>
      <c r="YK19" s="44">
        <v>0.51776690000000003</v>
      </c>
      <c r="YL19" s="44">
        <v>0.5951187</v>
      </c>
      <c r="YM19" s="44">
        <v>0.64069299999999996</v>
      </c>
      <c r="YN19" s="44">
        <v>0.65044950000000001</v>
      </c>
      <c r="YO19" s="44">
        <v>0.62910383999999997</v>
      </c>
      <c r="YP19" s="44">
        <v>0.58056384000000005</v>
      </c>
      <c r="YQ19" s="44">
        <v>0.51396430000000004</v>
      </c>
      <c r="YR19" s="44">
        <v>0.43765052999999998</v>
      </c>
      <c r="YS19" s="44">
        <v>0.35913315000000001</v>
      </c>
      <c r="YT19" s="44">
        <v>0.28435293</v>
      </c>
      <c r="YU19" s="44">
        <v>0.21743566</v>
      </c>
      <c r="YV19" s="44">
        <v>0.16070342000000001</v>
      </c>
      <c r="YW19" s="44">
        <v>0.11489496</v>
      </c>
      <c r="YX19" s="44">
        <v>7.9533909999999999E-2</v>
      </c>
      <c r="YY19" s="44">
        <v>5.3357195000000003E-2</v>
      </c>
      <c r="YZ19" s="44">
        <v>3.4717249999999998E-2</v>
      </c>
      <c r="ZA19" s="44">
        <v>2.1943649999999999E-2</v>
      </c>
      <c r="ZB19" s="44">
        <v>1.3491115E-2</v>
      </c>
      <c r="ZC19" s="44">
        <v>8.0783490000000003E-3</v>
      </c>
      <c r="ZD19" s="44">
        <v>4.7172990000000003E-3</v>
      </c>
      <c r="ZE19" s="44">
        <v>2.6897473999999998E-3</v>
      </c>
      <c r="ZF19" s="44">
        <v>1.4993809999999999E-3</v>
      </c>
      <c r="ZG19" s="44">
        <v>8.1809883999999996E-4</v>
      </c>
      <c r="ZH19" s="44">
        <v>4.3737993000000003E-4</v>
      </c>
      <c r="ZI19" s="44">
        <v>2.2928314999999999E-4</v>
      </c>
      <c r="ZJ19" s="44">
        <v>1.1809499E-4</v>
      </c>
      <c r="ZK19" s="44">
        <v>5.9789413999999999E-5</v>
      </c>
      <c r="ZL19" s="44">
        <v>2.9772918E-5</v>
      </c>
      <c r="ZM19" s="44">
        <v>1.4574477E-5</v>
      </c>
      <c r="ZN19" s="44">
        <v>6.9554039999999996E-6</v>
      </c>
      <c r="ZO19" s="44">
        <v>3.0491799999999998E-6</v>
      </c>
      <c r="ZP19" s="44">
        <v>0</v>
      </c>
      <c r="ZQ19" s="44">
        <v>4.4641014999999996E-3</v>
      </c>
      <c r="ZR19" s="44">
        <v>1.5663127999999998E-2</v>
      </c>
      <c r="ZS19" s="44">
        <v>3.7699866999999998E-2</v>
      </c>
      <c r="ZT19" s="44">
        <v>7.5880355999999996E-2</v>
      </c>
      <c r="ZU19" s="44">
        <v>0.13475382</v>
      </c>
      <c r="ZV19" s="44">
        <v>0.21557962999999999</v>
      </c>
      <c r="ZW19" s="44">
        <v>0.31411833</v>
      </c>
      <c r="ZX19" s="44">
        <v>0.4199312</v>
      </c>
      <c r="ZY19" s="44">
        <v>0.51850209999999997</v>
      </c>
      <c r="ZZ19" s="44">
        <v>0.59542499999999998</v>
      </c>
      <c r="AAA19" s="44">
        <v>0.64060735999999996</v>
      </c>
      <c r="AAB19" s="44">
        <v>0.6501905</v>
      </c>
      <c r="AAC19" s="44">
        <v>0.62897069999999999</v>
      </c>
      <c r="AAD19" s="44">
        <v>0.58084610000000003</v>
      </c>
      <c r="AAE19" s="44">
        <v>0.51485199999999998</v>
      </c>
      <c r="AAF19" s="44">
        <v>0.43919438</v>
      </c>
      <c r="AAG19" s="44">
        <v>0.36126026999999999</v>
      </c>
      <c r="AAH19" s="44">
        <v>0.28689735999999999</v>
      </c>
      <c r="AAI19" s="44">
        <v>0.22018277999999999</v>
      </c>
      <c r="AAJ19" s="44">
        <v>0.16343563999999999</v>
      </c>
      <c r="AAK19" s="44">
        <v>0.11743012999999999</v>
      </c>
      <c r="AAL19" s="44">
        <v>8.1748360000000006E-2</v>
      </c>
      <c r="AAM19" s="44">
        <v>5.5193180000000001E-2</v>
      </c>
      <c r="AAN19" s="44">
        <v>3.6180786999999999E-2</v>
      </c>
      <c r="AAO19" s="44">
        <v>2.3055059999999999E-2</v>
      </c>
      <c r="AAP19" s="44">
        <v>1.4298115E-2</v>
      </c>
      <c r="AAQ19" s="44">
        <v>8.6407659999999994E-3</v>
      </c>
      <c r="AAR19" s="44">
        <v>5.0947255999999998E-3</v>
      </c>
      <c r="AAS19" s="44">
        <v>2.9343322000000001E-3</v>
      </c>
      <c r="AAT19" s="44">
        <v>1.6528107E-3</v>
      </c>
      <c r="AAU19" s="44">
        <v>9.1144170000000005E-4</v>
      </c>
      <c r="AAV19" s="44">
        <v>4.9243064000000002E-4</v>
      </c>
      <c r="AAW19" s="44">
        <v>2.6116983E-4</v>
      </c>
      <c r="AAX19" s="44">
        <v>1.3603205E-4</v>
      </c>
      <c r="AAY19" s="44">
        <v>6.9640279999999997E-5</v>
      </c>
      <c r="AAZ19" s="44">
        <v>3.506446E-5</v>
      </c>
      <c r="ABA19" s="44">
        <v>1.7354128E-5</v>
      </c>
      <c r="ABB19" s="44">
        <v>8.3722510000000004E-6</v>
      </c>
      <c r="ABC19" s="44">
        <v>3.7137464999999998E-6</v>
      </c>
      <c r="ABD19" s="44">
        <v>0</v>
      </c>
      <c r="ABE19" s="44">
        <v>4.6794115999999998E-3</v>
      </c>
      <c r="ABF19" s="44">
        <v>1.6451249000000001E-2</v>
      </c>
      <c r="ABG19" s="44">
        <v>3.9585344000000001E-2</v>
      </c>
      <c r="ABH19" s="44">
        <v>7.9502699999999996E-2</v>
      </c>
      <c r="ABI19" s="44">
        <v>0.14061414999999999</v>
      </c>
      <c r="ABJ19" s="44">
        <v>0.22383106</v>
      </c>
      <c r="ABK19" s="44">
        <v>0.32420775000000002</v>
      </c>
      <c r="ABL19" s="44">
        <v>0.43049923000000001</v>
      </c>
      <c r="ABM19" s="44">
        <v>0.52763179999999998</v>
      </c>
      <c r="ABN19" s="44">
        <v>0.60119690000000003</v>
      </c>
      <c r="ABO19" s="44">
        <v>0.64175819999999995</v>
      </c>
      <c r="ABP19" s="44">
        <v>0.64647144000000001</v>
      </c>
      <c r="ABQ19" s="44">
        <v>0.62036069999999999</v>
      </c>
      <c r="ABR19" s="44">
        <v>0.56793696000000005</v>
      </c>
      <c r="ABS19" s="44">
        <v>0.49899601999999998</v>
      </c>
      <c r="ABT19" s="44">
        <v>0.42177755</v>
      </c>
      <c r="ABU19" s="44">
        <v>0.34361530000000001</v>
      </c>
      <c r="ABV19" s="44">
        <v>0.27016069999999998</v>
      </c>
      <c r="ABW19" s="44">
        <v>0.20519135999999999</v>
      </c>
      <c r="ABX19" s="44">
        <v>0.1506845</v>
      </c>
      <c r="ABY19" s="44">
        <v>0.10708997000000001</v>
      </c>
      <c r="ABZ19" s="44">
        <v>7.3728269999999999E-2</v>
      </c>
      <c r="ACA19" s="44">
        <v>4.9226735000000001E-2</v>
      </c>
      <c r="ACB19" s="44">
        <v>3.1912616999999997E-2</v>
      </c>
      <c r="ACC19" s="44">
        <v>2.0112112000000001E-2</v>
      </c>
      <c r="ACD19" s="44">
        <v>1.2337878E-2</v>
      </c>
      <c r="ACE19" s="44">
        <v>7.3768017000000003E-3</v>
      </c>
      <c r="ACF19" s="44">
        <v>4.3041930000000004E-3</v>
      </c>
      <c r="ACG19" s="44">
        <v>2.4538635999999999E-3</v>
      </c>
      <c r="ACH19" s="44">
        <v>1.3685838000000001E-3</v>
      </c>
      <c r="ACI19" s="44">
        <v>7.4762950000000004E-4</v>
      </c>
      <c r="ACJ19" s="44">
        <v>4.0065959999999997E-4</v>
      </c>
      <c r="ACK19" s="44">
        <v>2.1072604999999999E-4</v>
      </c>
      <c r="ACL19" s="44">
        <v>1.08870205E-4</v>
      </c>
      <c r="ACM19" s="44">
        <v>5.5300024999999997E-5</v>
      </c>
      <c r="ACN19" s="44">
        <v>2.763317E-5</v>
      </c>
      <c r="ACO19" s="44">
        <v>1.3575617000000001E-5</v>
      </c>
      <c r="ACP19" s="44">
        <v>6.5018417000000002E-6</v>
      </c>
      <c r="ACQ19" s="44">
        <v>2.860631E-6</v>
      </c>
      <c r="ACR19" s="44">
        <v>0</v>
      </c>
      <c r="ACS19" s="44">
        <v>4.7308384000000004E-3</v>
      </c>
      <c r="ACT19" s="44">
        <v>1.6635391999999999E-2</v>
      </c>
      <c r="ACU19" s="44">
        <v>4.0024961999999997E-2</v>
      </c>
      <c r="ACV19" s="44">
        <v>8.0356819999999995E-2</v>
      </c>
      <c r="ACW19" s="44">
        <v>0.14203289999999999</v>
      </c>
      <c r="ACX19" s="44">
        <v>0.22586914999999999</v>
      </c>
      <c r="ACY19" s="44">
        <v>0.32672778000000002</v>
      </c>
      <c r="ACZ19" s="44">
        <v>0.43313489999999999</v>
      </c>
      <c r="ADA19" s="44">
        <v>0.52982839999999998</v>
      </c>
      <c r="ADB19" s="44">
        <v>0.60235804000000004</v>
      </c>
      <c r="ADC19" s="44">
        <v>0.64146596</v>
      </c>
      <c r="ADD19" s="44">
        <v>0.64462810000000004</v>
      </c>
      <c r="ADE19" s="44">
        <v>0.61700140000000003</v>
      </c>
      <c r="ADF19" s="44">
        <v>0.56328149999999999</v>
      </c>
      <c r="ADG19" s="44">
        <v>0.49347275000000002</v>
      </c>
      <c r="ADH19" s="44">
        <v>0.41581288</v>
      </c>
      <c r="ADI19" s="44">
        <v>0.33761677000000001</v>
      </c>
      <c r="ADJ19" s="44">
        <v>0.26447715999999999</v>
      </c>
      <c r="ADK19" s="44">
        <v>0.20008400000000001</v>
      </c>
      <c r="ADL19" s="44">
        <v>0.14631232999999999</v>
      </c>
      <c r="ADM19" s="44">
        <v>0.10351284600000001</v>
      </c>
      <c r="ADN19" s="44">
        <v>7.0923559999999997E-2</v>
      </c>
      <c r="ADO19" s="44">
        <v>4.7114134000000002E-2</v>
      </c>
      <c r="ADP19" s="44">
        <v>3.0380514000000001E-2</v>
      </c>
      <c r="ADQ19" s="44">
        <v>1.9040022E-2</v>
      </c>
      <c r="ADR19" s="44">
        <v>1.1612554000000001E-2</v>
      </c>
      <c r="ADS19" s="44">
        <v>6.9014200000000001E-3</v>
      </c>
      <c r="ADT19" s="44">
        <v>4.0018120000000004E-3</v>
      </c>
      <c r="ADU19" s="44">
        <v>2.2668637999999999E-3</v>
      </c>
      <c r="ADV19" s="44">
        <v>1.2559221000000001E-3</v>
      </c>
      <c r="ADW19" s="44">
        <v>6.8134087E-4</v>
      </c>
      <c r="ADX19" s="44">
        <v>3.623357E-4</v>
      </c>
      <c r="ADY19" s="44">
        <v>1.8909066000000001E-4</v>
      </c>
      <c r="ADZ19" s="44">
        <v>9.6931609999999999E-5</v>
      </c>
      <c r="AEA19" s="44">
        <v>4.8850909999999997E-5</v>
      </c>
      <c r="AEB19" s="44">
        <v>2.4219891E-5</v>
      </c>
      <c r="AEC19" s="44">
        <v>1.1806346999999999E-5</v>
      </c>
      <c r="AED19" s="44">
        <v>5.6115386999999998E-6</v>
      </c>
      <c r="AEE19" s="44">
        <v>2.4497320000000001E-6</v>
      </c>
      <c r="AEF19" s="44">
        <v>0</v>
      </c>
      <c r="AEG19" s="44">
        <v>4.5799682999999999E-3</v>
      </c>
      <c r="AEH19" s="44">
        <v>1.6084899999999999E-2</v>
      </c>
      <c r="AEI19" s="44">
        <v>3.8704857000000002E-2</v>
      </c>
      <c r="AEJ19" s="44">
        <v>7.7800209999999995E-2</v>
      </c>
      <c r="AEK19" s="44">
        <v>0.13782169</v>
      </c>
      <c r="AEL19" s="44">
        <v>0.21988495999999999</v>
      </c>
      <c r="AEM19" s="44">
        <v>0.31939902999999997</v>
      </c>
      <c r="AEN19" s="44">
        <v>0.42550832</v>
      </c>
      <c r="AEO19" s="44">
        <v>0.52337973999999998</v>
      </c>
      <c r="AEP19" s="44">
        <v>0.5985644</v>
      </c>
      <c r="AEQ19" s="44">
        <v>0.64127719999999999</v>
      </c>
      <c r="AER19" s="44">
        <v>0.64819130000000003</v>
      </c>
      <c r="AES19" s="44">
        <v>0.62423306999999995</v>
      </c>
      <c r="AET19" s="44">
        <v>0.57360619999999995</v>
      </c>
      <c r="AEU19" s="44">
        <v>0.50580119999999995</v>
      </c>
      <c r="AEV19" s="44">
        <v>0.42907329999999999</v>
      </c>
      <c r="AEW19" s="44">
        <v>0.35081424999999999</v>
      </c>
      <c r="AEX19" s="44">
        <v>0.27679547999999998</v>
      </c>
      <c r="AEY19" s="44">
        <v>0.21095069</v>
      </c>
      <c r="AEZ19" s="44">
        <v>0.15541863</v>
      </c>
      <c r="AFA19" s="44">
        <v>0.1107891</v>
      </c>
      <c r="AFB19" s="44">
        <v>7.6484140000000006E-2</v>
      </c>
      <c r="AFC19" s="44">
        <v>5.1189326E-2</v>
      </c>
      <c r="AFD19" s="44">
        <v>3.3251714000000002E-2</v>
      </c>
      <c r="AFE19" s="44">
        <v>2.0989297000000001E-2</v>
      </c>
      <c r="AFF19" s="44">
        <v>1.28905615E-2</v>
      </c>
      <c r="AFG19" s="44">
        <v>7.7122887999999997E-3</v>
      </c>
      <c r="AFH19" s="44">
        <v>4.5006710000000004E-3</v>
      </c>
      <c r="AFI19" s="44">
        <v>2.565009E-3</v>
      </c>
      <c r="AFJ19" s="44">
        <v>1.4293559999999999E-3</v>
      </c>
      <c r="AFK19" s="44">
        <v>7.7971479999999998E-4</v>
      </c>
      <c r="AFL19" s="44">
        <v>4.168261E-4</v>
      </c>
      <c r="AFM19" s="44">
        <v>2.1859822000000001E-4</v>
      </c>
      <c r="AFN19" s="44">
        <v>1.1257349E-4</v>
      </c>
      <c r="AFO19" s="44">
        <v>5.6979967000000003E-5</v>
      </c>
      <c r="AFP19" s="44">
        <v>2.8366147000000001E-5</v>
      </c>
      <c r="AFQ19" s="44">
        <v>1.388178E-5</v>
      </c>
      <c r="AFR19" s="44">
        <v>6.6235399999999996E-6</v>
      </c>
      <c r="AFS19" s="44">
        <v>2.9048505999999999E-6</v>
      </c>
      <c r="AFT19" s="43"/>
      <c r="AFU19" s="42">
        <f t="shared" si="36"/>
        <v>0.30443870000000001</v>
      </c>
      <c r="AFV19" s="42">
        <f t="shared" si="36"/>
        <v>0.38855279999999998</v>
      </c>
      <c r="AFW19" s="42">
        <f t="shared" si="36"/>
        <v>0.45491387999999999</v>
      </c>
      <c r="AFX19" s="42">
        <f t="shared" si="36"/>
        <v>0.50839769999999995</v>
      </c>
      <c r="AFY19" s="42">
        <f t="shared" si="36"/>
        <v>0.57627903999999996</v>
      </c>
      <c r="AFZ19" s="42">
        <f t="shared" si="36"/>
        <v>0.62569772999999995</v>
      </c>
      <c r="AGA19" s="42">
        <f t="shared" si="36"/>
        <v>0.64760136999999995</v>
      </c>
      <c r="AGB19" s="42">
        <f t="shared" si="36"/>
        <v>0.64059955000000002</v>
      </c>
      <c r="AGC19" s="42">
        <f t="shared" si="36"/>
        <v>0.6001746</v>
      </c>
      <c r="AGD19" s="42">
        <f t="shared" si="36"/>
        <v>0.52196925999999999</v>
      </c>
      <c r="AGE19" s="42">
        <f t="shared" si="37"/>
        <v>0.40581583999999998</v>
      </c>
      <c r="AGF19" s="42">
        <f t="shared" si="37"/>
        <v>0.29016027</v>
      </c>
      <c r="AGG19" s="42">
        <f t="shared" si="37"/>
        <v>0.19973785999999999</v>
      </c>
      <c r="AGH19" s="42">
        <f t="shared" si="37"/>
        <v>0.12645397</v>
      </c>
      <c r="AGI19" s="42">
        <f t="shared" si="37"/>
        <v>7.2797470000000003E-2</v>
      </c>
      <c r="AGJ19" s="42">
        <f t="shared" si="37"/>
        <v>3.7614003E-2</v>
      </c>
      <c r="AGK19" s="42">
        <f t="shared" si="37"/>
        <v>1.5663127999999998E-2</v>
      </c>
      <c r="AGL19" s="42">
        <f t="shared" si="37"/>
        <v>4.6794115999999998E-3</v>
      </c>
      <c r="AGM19" s="42">
        <f t="shared" si="37"/>
        <v>0</v>
      </c>
      <c r="AGN19" s="42">
        <f t="shared" si="37"/>
        <v>2.4497320000000001E-6</v>
      </c>
      <c r="AGO19" s="41">
        <f t="shared" si="31"/>
        <v>0.32107745161659995</v>
      </c>
      <c r="AGP19" s="2"/>
      <c r="AGQ19" s="42">
        <f t="shared" si="38"/>
        <v>7.3971414000000001E-6</v>
      </c>
      <c r="AGR19" s="42">
        <f t="shared" si="38"/>
        <v>0.31258940000000002</v>
      </c>
      <c r="AGS19" s="42">
        <f t="shared" si="38"/>
        <v>1.3492976E-5</v>
      </c>
      <c r="AGT19" s="42">
        <f t="shared" si="38"/>
        <v>0.33241397</v>
      </c>
      <c r="AGU19" s="42">
        <f t="shared" si="38"/>
        <v>1.8153593999999999E-5</v>
      </c>
      <c r="AGV19" s="42">
        <f t="shared" si="38"/>
        <v>0.32612896000000002</v>
      </c>
      <c r="AGW19" s="42">
        <f t="shared" si="38"/>
        <v>1.5823498E-5</v>
      </c>
      <c r="AGX19" s="42">
        <f t="shared" si="38"/>
        <v>0.31160264999999998</v>
      </c>
      <c r="AGY19" s="42">
        <f t="shared" si="38"/>
        <v>1.12625685E-5</v>
      </c>
      <c r="AGZ19" s="42">
        <f t="shared" si="38"/>
        <v>0.29427508000000002</v>
      </c>
      <c r="AHA19" s="42">
        <f t="shared" si="39"/>
        <v>7.6752769999999996E-6</v>
      </c>
      <c r="AHB19" s="42">
        <f t="shared" si="39"/>
        <v>0.28435293</v>
      </c>
      <c r="AHC19" s="42">
        <f t="shared" si="39"/>
        <v>6.9554039999999996E-6</v>
      </c>
      <c r="AHD19" s="42">
        <f t="shared" si="39"/>
        <v>0.28689735999999999</v>
      </c>
      <c r="AHE19" s="42">
        <f t="shared" si="39"/>
        <v>8.3722510000000004E-6</v>
      </c>
      <c r="AHF19" s="42">
        <f t="shared" si="39"/>
        <v>0.27016069999999998</v>
      </c>
      <c r="AHG19" s="42">
        <f t="shared" si="39"/>
        <v>6.5018417000000002E-6</v>
      </c>
      <c r="AHH19" s="42">
        <f t="shared" si="39"/>
        <v>0.26447715999999999</v>
      </c>
      <c r="AHI19" s="42">
        <f t="shared" si="39"/>
        <v>5.6115386999999998E-6</v>
      </c>
      <c r="AHJ19" s="42">
        <f t="shared" si="39"/>
        <v>0.27679547999999998</v>
      </c>
      <c r="AHK19" s="41">
        <f t="shared" si="32"/>
        <v>0.14798974680451499</v>
      </c>
      <c r="AHL19" s="2"/>
      <c r="AHM19" s="42">
        <f t="shared" si="40"/>
        <v>6.6235399999999996E-6</v>
      </c>
      <c r="AHN19" s="42">
        <f t="shared" si="40"/>
        <v>6.6235399999999996E-6</v>
      </c>
      <c r="AHO19" s="42">
        <f t="shared" si="40"/>
        <v>6.6235399999999996E-6</v>
      </c>
      <c r="AHP19" s="42">
        <f t="shared" si="40"/>
        <v>6.6235399999999996E-6</v>
      </c>
      <c r="AHQ19" s="42">
        <f t="shared" si="40"/>
        <v>6.6235399999999996E-6</v>
      </c>
      <c r="AHR19" s="42">
        <f t="shared" si="40"/>
        <v>6.6235399999999996E-6</v>
      </c>
      <c r="AHS19" s="42">
        <f t="shared" si="40"/>
        <v>6.6235399999999996E-6</v>
      </c>
      <c r="AHT19" s="42">
        <f t="shared" si="40"/>
        <v>6.6235399999999996E-6</v>
      </c>
      <c r="AHU19" s="42">
        <f t="shared" si="40"/>
        <v>6.6235399999999996E-6</v>
      </c>
      <c r="AHV19" s="42">
        <f t="shared" si="40"/>
        <v>6.6235399999999996E-6</v>
      </c>
      <c r="AHW19" s="42">
        <f t="shared" si="41"/>
        <v>6.6235399999999996E-6</v>
      </c>
      <c r="AHX19" s="42">
        <f t="shared" si="41"/>
        <v>6.6235399999999996E-6</v>
      </c>
      <c r="AHY19" s="42">
        <f t="shared" si="41"/>
        <v>6.6235399999999996E-6</v>
      </c>
      <c r="AHZ19" s="42">
        <f t="shared" si="41"/>
        <v>6.6235399999999996E-6</v>
      </c>
      <c r="AIA19" s="42">
        <f t="shared" si="41"/>
        <v>6.6235399999999996E-6</v>
      </c>
      <c r="AIB19" s="42">
        <f t="shared" si="41"/>
        <v>6.6235399999999996E-6</v>
      </c>
      <c r="AIC19" s="42">
        <f t="shared" si="41"/>
        <v>6.6235399999999996E-6</v>
      </c>
      <c r="AID19" s="42">
        <f t="shared" si="41"/>
        <v>6.6235399999999996E-6</v>
      </c>
      <c r="AIE19" s="42">
        <f t="shared" si="41"/>
        <v>6.6235399999999996E-6</v>
      </c>
      <c r="AIF19" s="42">
        <f t="shared" si="41"/>
        <v>6.6235399999999996E-6</v>
      </c>
      <c r="AIG19" s="41">
        <f t="shared" si="33"/>
        <v>6.6235400000000005E-6</v>
      </c>
      <c r="AIH19" s="2"/>
      <c r="AII19" s="46">
        <v>11</v>
      </c>
      <c r="AIJ19" s="3">
        <v>0</v>
      </c>
      <c r="AIK19" s="3">
        <v>11</v>
      </c>
      <c r="AIL19" s="3">
        <v>0</v>
      </c>
      <c r="AIM19" s="3">
        <v>0</v>
      </c>
      <c r="AIN19" s="16">
        <v>-1</v>
      </c>
      <c r="AIO19" s="2"/>
      <c r="AIP19" s="12" t="str">
        <f t="shared" si="34"/>
        <v>1,1</v>
      </c>
      <c r="AIQ19" s="2"/>
      <c r="AIR19" s="10">
        <f t="shared" si="35"/>
        <v>12</v>
      </c>
      <c r="AIS19" s="24">
        <f>IF(ISNUMBER(MATCH(AIS68,$AIP$31:$AIP$50,0)),$AIL$4,IF(ISNUMBER(MATCH(AIS68,Z_08!$AIP$52:$AIP$53,0)),$AIM$4,IF(ISNUMBER(MATCH(AIS68,$AIP$8:$AIP$27,0)),$AIK$4,$AIJ$4)))</f>
        <v>0</v>
      </c>
      <c r="AIT19" s="24">
        <f>IF(ISNUMBER(MATCH(AIT68,$AIP$31:$AIP$50,0)),$AIL$4,IF(ISNUMBER(MATCH(AIT68,Z_08!$AIP$52:$AIP$53,0)),$AIM$4,IF(ISNUMBER(MATCH(AIT68,$AIP$8:$AIP$27,0)),$AIK$4,$AIJ$4)))</f>
        <v>0</v>
      </c>
      <c r="AIU19" s="24">
        <f>IF(ISNUMBER(MATCH(AIU68,$AIP$31:$AIP$50,0)),$AIL$4,IF(ISNUMBER(MATCH(AIU68,Z_08!$AIP$52:$AIP$53,0)),$AIM$4,IF(ISNUMBER(MATCH(AIU68,$AIP$8:$AIP$27,0)),$AIK$4,$AIJ$4)))</f>
        <v>0</v>
      </c>
      <c r="AIV19" s="24">
        <f>IF(ISNUMBER(MATCH(AIV68,$AIP$31:$AIP$50,0)),$AIL$4,IF(ISNUMBER(MATCH(AIV68,Z_08!$AIP$52:$AIP$53,0)),$AIM$4,IF(ISNUMBER(MATCH(AIV68,$AIP$8:$AIP$27,0)),$AIK$4,$AIJ$4)))</f>
        <v>0</v>
      </c>
      <c r="AIW19" s="24">
        <f>IF(ISNUMBER(MATCH(AIW68,$AIP$31:$AIP$50,0)),$AIL$4,IF(ISNUMBER(MATCH(AIW68,Z_08!$AIP$52:$AIP$53,0)),$AIM$4,IF(ISNUMBER(MATCH(AIW68,$AIP$8:$AIP$27,0)),$AIK$4,$AIJ$4)))</f>
        <v>0</v>
      </c>
      <c r="AIX19" s="24">
        <f>IF(ISNUMBER(MATCH(AIX68,$AIP$31:$AIP$50,0)),$AIL$4,IF(ISNUMBER(MATCH(AIX68,Z_08!$AIP$52:$AIP$53,0)),$AIM$4,IF(ISNUMBER(MATCH(AIX68,$AIP$8:$AIP$27,0)),$AIK$4,$AIJ$4)))</f>
        <v>0</v>
      </c>
      <c r="AIY19" s="24">
        <f>IF(ISNUMBER(MATCH(AIY68,$AIP$31:$AIP$50,0)),$AIL$4,IF(ISNUMBER(MATCH(AIY68,Z_08!$AIP$52:$AIP$53,0)),$AIM$4,IF(ISNUMBER(MATCH(AIY68,$AIP$8:$AIP$27,0)),$AIK$4,$AIJ$4)))</f>
        <v>0</v>
      </c>
      <c r="AIZ19" s="24">
        <f>IF(ISNUMBER(MATCH(AIZ68,$AIP$31:$AIP$50,0)),$AIL$4,IF(ISNUMBER(MATCH(AIZ68,Z_08!$AIP$52:$AIP$53,0)),$AIM$4,IF(ISNUMBER(MATCH(AIZ68,$AIP$8:$AIP$27,0)),$AIK$4,$AIJ$4)))</f>
        <v>0</v>
      </c>
      <c r="AJA19" s="24">
        <f>IF(ISNUMBER(MATCH(AJA68,$AIP$31:$AIP$50,0)),$AIL$4,IF(ISNUMBER(MATCH(AJA68,Z_08!$AIP$52:$AIP$53,0)),$AIM$4,IF(ISNUMBER(MATCH(AJA68,$AIP$8:$AIP$27,0)),$AIK$4,$AIJ$4)))</f>
        <v>0</v>
      </c>
      <c r="AJB19" s="24">
        <f>IF(ISNUMBER(MATCH(AJB68,$AIP$31:$AIP$50,0)),$AIL$4,IF(ISNUMBER(MATCH(AJB68,Z_08!$AIP$52:$AIP$53,0)),$AIM$4,IF(ISNUMBER(MATCH(AJB68,$AIP$8:$AIP$27,0)),$AIK$4,$AIJ$4)))</f>
        <v>0</v>
      </c>
      <c r="AJC19" s="24">
        <f>IF(ISNUMBER(MATCH(AJC68,$AIP$31:$AIP$50,0)),$AIL$4,IF(ISNUMBER(MATCH(AJC68,Z_08!$AIP$52:$AIP$53,0)),$AIM$4,IF(ISNUMBER(MATCH(AJC68,$AIP$8:$AIP$27,0)),$AIK$4,$AIJ$4)))</f>
        <v>0</v>
      </c>
      <c r="AJD19" s="24">
        <f>IF(ISNUMBER(MATCH(AJD68,$AIP$31:$AIP$50,0)),$AIL$4,IF(ISNUMBER(MATCH(AJD68,Z_08!$AIP$52:$AIP$53,0)),$AIM$4,IF(ISNUMBER(MATCH(AJD68,$AIP$8:$AIP$27,0)),$AIK$4,$AIJ$4)))</f>
        <v>0</v>
      </c>
      <c r="AJE19" s="24">
        <f>IF(ISNUMBER(MATCH(AJE68,$AIP$31:$AIP$50,0)),$AIL$4,IF(ISNUMBER(MATCH(AJE68,Z_08!$AIP$52:$AIP$53,0)),$AIM$4,IF(ISNUMBER(MATCH(AJE68,$AIP$8:$AIP$27,0)),$AIK$4,$AIJ$4)))</f>
        <v>0</v>
      </c>
      <c r="AJF19" s="24">
        <f>IF(ISNUMBER(MATCH(AJF68,$AIP$31:$AIP$50,0)),$AIL$4,IF(ISNUMBER(MATCH(AJF68,Z_08!$AIP$52:$AIP$53,0)),$AIM$4,IF(ISNUMBER(MATCH(AJF68,$AIP$8:$AIP$27,0)),$AIK$4,$AIJ$4)))</f>
        <v>0</v>
      </c>
      <c r="AJG19" s="24">
        <f>IF(ISNUMBER(MATCH(AJG68,$AIP$31:$AIP$50,0)),$AIL$4,IF(ISNUMBER(MATCH(AJG68,Z_08!$AIP$52:$AIP$53,0)),$AIM$4,IF(ISNUMBER(MATCH(AJG68,$AIP$8:$AIP$27,0)),$AIK$4,$AIJ$4)))</f>
        <v>0</v>
      </c>
      <c r="AJH19" s="24">
        <f>IF(ISNUMBER(MATCH(AJH68,$AIP$31:$AIP$50,0)),$AIL$4,IF(ISNUMBER(MATCH(AJH68,Z_08!$AIP$52:$AIP$53,0)),$AIM$4,IF(ISNUMBER(MATCH(AJH68,$AIP$8:$AIP$27,0)),$AIK$4,$AIJ$4)))</f>
        <v>0</v>
      </c>
      <c r="AJI19" s="24">
        <f>IF(ISNUMBER(MATCH(AJI68,$AIP$31:$AIP$50,0)),$AIL$4,IF(ISNUMBER(MATCH(AJI68,Z_08!$AIP$52:$AIP$53,0)),$AIM$4,IF(ISNUMBER(MATCH(AJI68,$AIP$8:$AIP$27,0)),$AIK$4,$AIJ$4)))</f>
        <v>0</v>
      </c>
      <c r="AJJ19" s="24">
        <f>IF(ISNUMBER(MATCH(AJJ68,$AIP$31:$AIP$50,0)),$AIL$4,IF(ISNUMBER(MATCH(AJJ68,Z_08!$AIP$52:$AIP$53,0)),$AIM$4,IF(ISNUMBER(MATCH(AJJ68,$AIP$8:$AIP$27,0)),$AIK$4,$AIJ$4)))</f>
        <v>0</v>
      </c>
      <c r="AJK19" s="24">
        <f>IF(ISNUMBER(MATCH(AJK68,$AIP$31:$AIP$50,0)),$AIL$4,IF(ISNUMBER(MATCH(AJK68,Z_08!$AIP$52:$AIP$53,0)),$AIM$4,IF(ISNUMBER(MATCH(AJK68,$AIP$8:$AIP$27,0)),$AIK$4,$AIJ$4)))</f>
        <v>0</v>
      </c>
      <c r="AJL19" s="24">
        <f>IF(ISNUMBER(MATCH(AJL68,$AIP$31:$AIP$50,0)),$AIL$4,IF(ISNUMBER(MATCH(AJL68,Z_08!$AIP$52:$AIP$53,0)),$AIM$4,IF(ISNUMBER(MATCH(AJL68,$AIP$8:$AIP$27,0)),$AIK$4,$AIJ$4)))</f>
        <v>0</v>
      </c>
      <c r="AJM19" s="24">
        <f>IF(ISNUMBER(MATCH(AJM68,$AIP$31:$AIP$50,0)),$AIL$4,IF(ISNUMBER(MATCH(AJM68,Z_08!$AIP$52:$AIP$53,0)),$AIM$4,IF(ISNUMBER(MATCH(AJM68,$AIP$8:$AIP$27,0)),$AIK$4,$AIJ$4)))</f>
        <v>0</v>
      </c>
      <c r="AJN19" s="24">
        <f>IF(ISNUMBER(MATCH(AJN68,$AIP$31:$AIP$50,0)),$AIL$4,IF(ISNUMBER(MATCH(AJN68,Z_08!$AIP$52:$AIP$53,0)),$AIM$4,IF(ISNUMBER(MATCH(AJN68,$AIP$8:$AIP$27,0)),$AIK$4,$AIJ$4)))</f>
        <v>0</v>
      </c>
      <c r="AJO19" s="24">
        <f>IF(ISNUMBER(MATCH(AJO68,$AIP$31:$AIP$50,0)),$AIL$4,IF(ISNUMBER(MATCH(AJO68,Z_08!$AIP$52:$AIP$53,0)),$AIM$4,IF(ISNUMBER(MATCH(AJO68,$AIP$8:$AIP$27,0)),$AIK$4,$AIJ$4)))</f>
        <v>0</v>
      </c>
      <c r="AJP19" s="24">
        <f>IF(ISNUMBER(MATCH(AJP68,$AIP$31:$AIP$50,0)),$AIL$4,IF(ISNUMBER(MATCH(AJP68,Z_08!$AIP$52:$AIP$53,0)),$AIM$4,IF(ISNUMBER(MATCH(AJP68,$AIP$8:$AIP$27,0)),$AIK$4,$AIJ$4)))</f>
        <v>0</v>
      </c>
      <c r="AJQ19" s="24">
        <f>IF(ISNUMBER(MATCH(AJQ68,$AIP$31:$AIP$50,0)),$AIL$4,IF(ISNUMBER(MATCH(AJQ68,Z_08!$AIP$52:$AIP$53,0)),$AIM$4,IF(ISNUMBER(MATCH(AJQ68,$AIP$8:$AIP$27,0)),$AIK$4,$AIJ$4)))</f>
        <v>0</v>
      </c>
      <c r="AJR19" s="24">
        <f>IF(ISNUMBER(MATCH(AJR68,$AIP$31:$AIP$50,0)),$AIL$4,IF(ISNUMBER(MATCH(AJR68,Z_08!$AIP$52:$AIP$53,0)),$AIM$4,IF(ISNUMBER(MATCH(AJR68,$AIP$8:$AIP$27,0)),$AIK$4,$AIJ$4)))</f>
        <v>0</v>
      </c>
      <c r="AJS19" s="24">
        <f>IF(ISNUMBER(MATCH(AJS68,$AIP$31:$AIP$50,0)),$AIL$4,IF(ISNUMBER(MATCH(AJS68,Z_08!$AIP$52:$AIP$53,0)),$AIM$4,IF(ISNUMBER(MATCH(AJS68,$AIP$8:$AIP$27,0)),$AIK$4,$AIJ$4)))</f>
        <v>0</v>
      </c>
      <c r="AJT19" s="24">
        <f>IF(ISNUMBER(MATCH(AJT68,$AIP$31:$AIP$50,0)),$AIL$4,IF(ISNUMBER(MATCH(AJT68,Z_08!$AIP$52:$AIP$53,0)),$AIM$4,IF(ISNUMBER(MATCH(AJT68,$AIP$8:$AIP$27,0)),$AIK$4,$AIJ$4)))</f>
        <v>0</v>
      </c>
      <c r="AJU19" s="24">
        <f>IF(ISNUMBER(MATCH(AJU68,$AIP$31:$AIP$50,0)),$AIL$4,IF(ISNUMBER(MATCH(AJU68,Z_08!$AIP$52:$AIP$53,0)),$AIM$4,IF(ISNUMBER(MATCH(AJU68,$AIP$8:$AIP$27,0)),$AIK$4,$AIJ$4)))</f>
        <v>0</v>
      </c>
      <c r="AJV19" s="24">
        <f>IF(ISNUMBER(MATCH(AJV68,$AIP$31:$AIP$50,0)),$AIL$4,IF(ISNUMBER(MATCH(AJV68,Z_08!$AIP$52:$AIP$53,0)),$AIM$4,IF(ISNUMBER(MATCH(AJV68,$AIP$8:$AIP$27,0)),$AIK$4,$AIJ$4)))</f>
        <v>0</v>
      </c>
      <c r="AJW19" s="24">
        <f>IF(ISNUMBER(MATCH(AJW68,$AIP$31:$AIP$50,0)),$AIL$4,IF(ISNUMBER(MATCH(AJW68,Z_08!$AIP$52:$AIP$53,0)),$AIM$4,IF(ISNUMBER(MATCH(AJW68,$AIP$8:$AIP$27,0)),$AIK$4,$AIJ$4)))</f>
        <v>0</v>
      </c>
      <c r="AJX19" s="24">
        <f>IF(ISNUMBER(MATCH(AJX68,$AIP$31:$AIP$50,0)),$AIL$4,IF(ISNUMBER(MATCH(AJX68,Z_08!$AIP$52:$AIP$53,0)),$AIM$4,IF(ISNUMBER(MATCH(AJX68,$AIP$8:$AIP$27,0)),$AIK$4,$AIJ$4)))</f>
        <v>0</v>
      </c>
      <c r="AJY19" s="24">
        <f>IF(ISNUMBER(MATCH(AJY68,$AIP$31:$AIP$50,0)),$AIL$4,IF(ISNUMBER(MATCH(AJY68,Z_08!$AIP$52:$AIP$53,0)),$AIM$4,IF(ISNUMBER(MATCH(AJY68,$AIP$8:$AIP$27,0)),$AIK$4,$AIJ$4)))</f>
        <v>0</v>
      </c>
      <c r="AJZ19" s="24">
        <f>IF(ISNUMBER(MATCH(AJZ68,$AIP$31:$AIP$50,0)),$AIL$4,IF(ISNUMBER(MATCH(AJZ68,Z_08!$AIP$52:$AIP$53,0)),$AIM$4,IF(ISNUMBER(MATCH(AJZ68,$AIP$8:$AIP$27,0)),$AIK$4,$AIJ$4)))</f>
        <v>0</v>
      </c>
      <c r="AKA19" s="24">
        <f>IF(ISNUMBER(MATCH(AKA68,$AIP$31:$AIP$50,0)),$AIL$4,IF(ISNUMBER(MATCH(AKA68,Z_08!$AIP$52:$AIP$53,0)),$AIM$4,IF(ISNUMBER(MATCH(AKA68,$AIP$8:$AIP$27,0)),$AIK$4,$AIJ$4)))</f>
        <v>0</v>
      </c>
      <c r="AKB19" s="24">
        <f>IF(ISNUMBER(MATCH(AKB68,$AIP$31:$AIP$50,0)),$AIL$4,IF(ISNUMBER(MATCH(AKB68,Z_08!$AIP$52:$AIP$53,0)),$AIM$4,IF(ISNUMBER(MATCH(AKB68,$AIP$8:$AIP$27,0)),$AIK$4,$AIJ$4)))</f>
        <v>0</v>
      </c>
      <c r="AKC19" s="24">
        <f>IF(ISNUMBER(MATCH(AKC68,$AIP$31:$AIP$50,0)),$AIL$4,IF(ISNUMBER(MATCH(AKC68,Z_08!$AIP$52:$AIP$53,0)),$AIM$4,IF(ISNUMBER(MATCH(AKC68,$AIP$8:$AIP$27,0)),$AIK$4,$AIJ$4)))</f>
        <v>0</v>
      </c>
      <c r="AKD19" s="24">
        <f>IF(ISNUMBER(MATCH(AKD68,$AIP$31:$AIP$50,0)),$AIL$4,IF(ISNUMBER(MATCH(AKD68,Z_08!$AIP$52:$AIP$53,0)),$AIM$4,IF(ISNUMBER(MATCH(AKD68,$AIP$8:$AIP$27,0)),$AIK$4,$AIJ$4)))</f>
        <v>0</v>
      </c>
      <c r="AKE19" s="24">
        <f>IF(ISNUMBER(MATCH(AKE68,$AIP$31:$AIP$50,0)),$AIL$4,IF(ISNUMBER(MATCH(AKE68,Z_08!$AIP$52:$AIP$53,0)),$AIM$4,IF(ISNUMBER(MATCH(AKE68,$AIP$8:$AIP$27,0)),$AIK$4,$AIJ$4)))</f>
        <v>0</v>
      </c>
      <c r="AKF19" s="24">
        <f>IF(ISNUMBER(MATCH(AKF68,$AIP$31:$AIP$50,0)),$AIL$4,IF(ISNUMBER(MATCH(AKF68,Z_08!$AIP$52:$AIP$53,0)),$AIM$4,IF(ISNUMBER(MATCH(AKF68,$AIP$8:$AIP$27,0)),$AIK$4,$AIJ$4)))</f>
        <v>0</v>
      </c>
      <c r="AKG19" s="10"/>
      <c r="AKH19" s="2"/>
      <c r="AKI19" s="2"/>
      <c r="AKJ19" s="2"/>
      <c r="AKK19" s="2"/>
      <c r="AKL19" s="2"/>
      <c r="AKM19" s="2"/>
      <c r="AKN19" s="2"/>
      <c r="AKO19" s="2"/>
      <c r="AKP19" s="2"/>
      <c r="AKQ19" s="2"/>
      <c r="AKR19" s="2"/>
      <c r="AKS19" s="2"/>
      <c r="AKT19" s="2"/>
      <c r="AKU19" s="2"/>
    </row>
    <row r="20" spans="1:983" ht="5.0999999999999996" customHeight="1" x14ac:dyDescent="0.25">
      <c r="A20" s="2"/>
      <c r="B20" s="69">
        <v>4.9543000000000004E-13</v>
      </c>
      <c r="C20" s="69">
        <v>5.4686999999999997E-13</v>
      </c>
      <c r="D20" s="2"/>
      <c r="E20" s="2"/>
      <c r="F20" s="2"/>
      <c r="G20" s="2"/>
      <c r="H20" s="2"/>
      <c r="I20" s="46">
        <v>12</v>
      </c>
      <c r="J20" s="51">
        <v>7.7878999999999996E-13</v>
      </c>
      <c r="K20" s="51">
        <v>7.9459000000000005E-13</v>
      </c>
      <c r="L20" s="51">
        <v>8.1009999999999995E-13</v>
      </c>
      <c r="M20" s="51">
        <v>8.2525999999999996E-13</v>
      </c>
      <c r="N20" s="51">
        <v>8.3999999999999995E-13</v>
      </c>
      <c r="O20" s="51">
        <v>8.5426000000000004E-13</v>
      </c>
      <c r="P20" s="51">
        <v>8.6796999999999999E-13</v>
      </c>
      <c r="Q20" s="51">
        <v>8.8107E-13</v>
      </c>
      <c r="R20" s="51">
        <v>8.9349999999999998E-13</v>
      </c>
      <c r="S20" s="51">
        <v>9.0519E-13</v>
      </c>
      <c r="T20" s="51">
        <v>9.1608999999999999E-13</v>
      </c>
      <c r="U20" s="51">
        <v>9.261200000000001E-13</v>
      </c>
      <c r="V20" s="51">
        <v>9.3525000000000008E-13</v>
      </c>
      <c r="W20" s="51">
        <v>9.4340999999999992E-13</v>
      </c>
      <c r="X20" s="51">
        <v>9.5055000000000002E-13</v>
      </c>
      <c r="Y20" s="51">
        <v>9.5664000000000005E-13</v>
      </c>
      <c r="Z20" s="51">
        <v>9.616200000000001E-13</v>
      </c>
      <c r="AA20" s="51">
        <v>9.6546999999999992E-13</v>
      </c>
      <c r="AB20" s="51">
        <v>9.6815999999999999E-13</v>
      </c>
      <c r="AC20" s="51">
        <v>9.6965999999999993E-13</v>
      </c>
      <c r="AD20" s="51">
        <v>9.6996000000000004E-13</v>
      </c>
      <c r="AE20" s="51">
        <v>9.6905E-13</v>
      </c>
      <c r="AF20" s="51">
        <v>9.6693E-13</v>
      </c>
      <c r="AG20" s="51">
        <v>9.6360000000000005E-13</v>
      </c>
      <c r="AH20" s="51">
        <v>9.5907000000000007E-13</v>
      </c>
      <c r="AI20" s="51">
        <v>9.5337999999999992E-13</v>
      </c>
      <c r="AJ20" s="51">
        <v>9.4653000000000001E-13</v>
      </c>
      <c r="AK20" s="51">
        <v>9.3858000000000003E-13</v>
      </c>
      <c r="AL20" s="51">
        <v>9.2955000000000001E-13</v>
      </c>
      <c r="AM20" s="51">
        <v>9.1948999999999995E-13</v>
      </c>
      <c r="AN20" s="51">
        <v>9.0846999999999996E-13</v>
      </c>
      <c r="AO20" s="51">
        <v>8.9653000000000002E-13</v>
      </c>
      <c r="AP20" s="51">
        <v>8.8373000000000001E-13</v>
      </c>
      <c r="AQ20" s="51">
        <v>8.7016E-13</v>
      </c>
      <c r="AR20" s="51">
        <v>8.5586999999999997E-13</v>
      </c>
      <c r="AS20" s="51">
        <v>8.4094000000000005E-13</v>
      </c>
      <c r="AT20" s="51">
        <v>8.2544999999999998E-13</v>
      </c>
      <c r="AU20" s="51">
        <v>8.0948E-13</v>
      </c>
      <c r="AV20" s="51">
        <v>7.9311000000000004E-13</v>
      </c>
      <c r="AW20" s="51">
        <v>7.7641000000000002E-13</v>
      </c>
      <c r="AX20" s="2"/>
      <c r="AY20" s="19">
        <v>12</v>
      </c>
      <c r="AZ20" s="44">
        <v>0</v>
      </c>
      <c r="BA20" s="44">
        <v>2.2383215999999999E-3</v>
      </c>
      <c r="BB20" s="44">
        <v>7.8497399999999991E-3</v>
      </c>
      <c r="BC20" s="44">
        <v>1.9077316E-2</v>
      </c>
      <c r="BD20" s="44">
        <v>3.9198126999999999E-2</v>
      </c>
      <c r="BE20" s="44">
        <v>7.1909769999999998E-2</v>
      </c>
      <c r="BF20" s="44">
        <v>0.12044972</v>
      </c>
      <c r="BG20" s="44">
        <v>0.18619764999999999</v>
      </c>
      <c r="BH20" s="44">
        <v>0.26724007999999999</v>
      </c>
      <c r="BI20" s="44">
        <v>0.35759970000000002</v>
      </c>
      <c r="BJ20" s="44">
        <v>0.44779946999999998</v>
      </c>
      <c r="BK20" s="44">
        <v>0.52683860000000005</v>
      </c>
      <c r="BL20" s="44">
        <v>0.58486830000000001</v>
      </c>
      <c r="BM20" s="44">
        <v>0.61563349999999994</v>
      </c>
      <c r="BN20" s="44">
        <v>0.61718490000000004</v>
      </c>
      <c r="BO20" s="44">
        <v>0.59309920000000005</v>
      </c>
      <c r="BP20" s="44">
        <v>0.54643419999999998</v>
      </c>
      <c r="BQ20" s="44">
        <v>0.48506660000000001</v>
      </c>
      <c r="BR20" s="44">
        <v>0.41561330000000002</v>
      </c>
      <c r="BS20" s="44">
        <v>0.34427696000000002</v>
      </c>
      <c r="BT20" s="44">
        <v>0.27604624999999999</v>
      </c>
      <c r="BU20" s="44">
        <v>0.21444716999999999</v>
      </c>
      <c r="BV20" s="44">
        <v>0.16153856</v>
      </c>
      <c r="BW20" s="44">
        <v>0.11808313400000001</v>
      </c>
      <c r="BX20" s="44">
        <v>8.38309E-2</v>
      </c>
      <c r="BY20" s="44">
        <v>5.7849060000000001E-2</v>
      </c>
      <c r="BZ20" s="44">
        <v>3.8838334000000002E-2</v>
      </c>
      <c r="CA20" s="44">
        <v>2.539311E-2</v>
      </c>
      <c r="CB20" s="44">
        <v>1.6184403E-2</v>
      </c>
      <c r="CC20" s="44">
        <v>1.0065822E-2</v>
      </c>
      <c r="CD20" s="44">
        <v>6.1154295999999997E-3</v>
      </c>
      <c r="CE20" s="44">
        <v>3.6331445000000002E-3</v>
      </c>
      <c r="CF20" s="44">
        <v>2.1127811999999998E-3</v>
      </c>
      <c r="CG20" s="44">
        <v>1.2038314E-3</v>
      </c>
      <c r="CH20" s="44">
        <v>6.7270160000000004E-4</v>
      </c>
      <c r="CI20" s="44">
        <v>3.6897988000000003E-4</v>
      </c>
      <c r="CJ20" s="44">
        <v>1.9878024000000001E-4</v>
      </c>
      <c r="CK20" s="44">
        <v>1.0510543999999999E-4</v>
      </c>
      <c r="CL20" s="44">
        <v>5.4097753E-5</v>
      </c>
      <c r="CM20" s="44">
        <v>2.5723692000000001E-5</v>
      </c>
      <c r="CN20" s="44">
        <v>0</v>
      </c>
      <c r="CO20" s="44">
        <v>2.1897568E-3</v>
      </c>
      <c r="CP20" s="44">
        <v>7.6683039999999999E-3</v>
      </c>
      <c r="CQ20" s="44">
        <v>1.8628195E-2</v>
      </c>
      <c r="CR20" s="44">
        <v>3.8283930000000001E-2</v>
      </c>
      <c r="CS20" s="44">
        <v>7.028421E-2</v>
      </c>
      <c r="CT20" s="44">
        <v>0.11787491999999999</v>
      </c>
      <c r="CU20" s="44">
        <v>0.18254533000000001</v>
      </c>
      <c r="CV20" s="44">
        <v>0.26260235999999998</v>
      </c>
      <c r="CW20" s="44">
        <v>0.35236499999999998</v>
      </c>
      <c r="CX20" s="44">
        <v>0.44264170000000003</v>
      </c>
      <c r="CY20" s="44">
        <v>0.52259487000000004</v>
      </c>
      <c r="CZ20" s="44">
        <v>0.58234220000000003</v>
      </c>
      <c r="DA20" s="44">
        <v>0.61533360000000004</v>
      </c>
      <c r="DB20" s="44">
        <v>0.61919135000000003</v>
      </c>
      <c r="DC20" s="44">
        <v>0.59738164999999999</v>
      </c>
      <c r="DD20" s="44">
        <v>0.55276245000000002</v>
      </c>
      <c r="DE20" s="44">
        <v>0.49284685</v>
      </c>
      <c r="DF20" s="44">
        <v>0.42422587</v>
      </c>
      <c r="DG20" s="44">
        <v>0.35311556</v>
      </c>
      <c r="DH20" s="44">
        <v>0.28458022999999999</v>
      </c>
      <c r="DI20" s="44">
        <v>0.22226593</v>
      </c>
      <c r="DJ20" s="44">
        <v>0.16837308000000001</v>
      </c>
      <c r="DK20" s="44">
        <v>0.12380446000000001</v>
      </c>
      <c r="DL20" s="44">
        <v>8.8430986000000003E-2</v>
      </c>
      <c r="DM20" s="44">
        <v>6.1409859999999997E-2</v>
      </c>
      <c r="DN20" s="44">
        <v>4.1497636999999997E-2</v>
      </c>
      <c r="DO20" s="44">
        <v>2.7312920000000001E-2</v>
      </c>
      <c r="DP20" s="44">
        <v>1.7526593E-2</v>
      </c>
      <c r="DQ20" s="44">
        <v>1.0976049E-2</v>
      </c>
      <c r="DR20" s="44">
        <v>6.7150329999999996E-3</v>
      </c>
      <c r="DS20" s="44">
        <v>4.0173359999999998E-3</v>
      </c>
      <c r="DT20" s="44">
        <v>2.3525960000000002E-3</v>
      </c>
      <c r="DU20" s="44">
        <v>1.3498843999999999E-3</v>
      </c>
      <c r="DV20" s="44">
        <v>7.5960700000000003E-4</v>
      </c>
      <c r="DW20" s="44">
        <v>4.1955345999999998E-4</v>
      </c>
      <c r="DX20" s="44">
        <v>2.2758380000000001E-4</v>
      </c>
      <c r="DY20" s="44">
        <v>1.2115555E-4</v>
      </c>
      <c r="DZ20" s="44">
        <v>6.2780483999999996E-5</v>
      </c>
      <c r="EA20" s="44">
        <v>3.0073426E-5</v>
      </c>
      <c r="EB20" s="44">
        <v>0</v>
      </c>
      <c r="EC20" s="44">
        <v>2.2805820000000002E-3</v>
      </c>
      <c r="ED20" s="44">
        <v>8.0102620000000006E-3</v>
      </c>
      <c r="EE20" s="44">
        <v>1.94726E-2</v>
      </c>
      <c r="EF20" s="44">
        <v>3.9986964E-2</v>
      </c>
      <c r="EG20" s="44">
        <v>7.3270130000000003E-2</v>
      </c>
      <c r="EH20" s="44">
        <v>0.122527234</v>
      </c>
      <c r="EI20" s="44">
        <v>0.18904272999999999</v>
      </c>
      <c r="EJ20" s="44">
        <v>0.27078813000000002</v>
      </c>
      <c r="EK20" s="44">
        <v>0.36147380000000001</v>
      </c>
      <c r="EL20" s="44">
        <v>0.45145857</v>
      </c>
      <c r="EM20" s="44">
        <v>0.52972439999999998</v>
      </c>
      <c r="EN20" s="44">
        <v>0.58657360000000003</v>
      </c>
      <c r="EO20" s="44">
        <v>0.61603370000000002</v>
      </c>
      <c r="EP20" s="44">
        <v>0.61653179999999996</v>
      </c>
      <c r="EQ20" s="44">
        <v>0.59143745999999997</v>
      </c>
      <c r="ER20" s="44">
        <v>0.54428374999999996</v>
      </c>
      <c r="ES20" s="44">
        <v>0.48277360000000002</v>
      </c>
      <c r="ET20" s="44">
        <v>0.4134853</v>
      </c>
      <c r="EU20" s="44">
        <v>0.34251723000000001</v>
      </c>
      <c r="EV20" s="44">
        <v>0.27474989999999999</v>
      </c>
      <c r="EW20" s="44">
        <v>0.21361732</v>
      </c>
      <c r="EX20" s="44">
        <v>0.16111395000000001</v>
      </c>
      <c r="EY20" s="44">
        <v>0.11796927</v>
      </c>
      <c r="EZ20" s="44">
        <v>8.3929315000000004E-2</v>
      </c>
      <c r="FA20" s="44">
        <v>5.8083261999999997E-2</v>
      </c>
      <c r="FB20" s="44">
        <v>3.9121064999999997E-2</v>
      </c>
      <c r="FC20" s="44">
        <v>2.5667418000000001E-2</v>
      </c>
      <c r="FD20" s="44">
        <v>1.6420295000000001E-2</v>
      </c>
      <c r="FE20" s="44">
        <v>1.0252532999999999E-2</v>
      </c>
      <c r="FF20" s="44">
        <v>6.2540295000000001E-3</v>
      </c>
      <c r="FG20" s="44">
        <v>3.7306590999999999E-3</v>
      </c>
      <c r="FH20" s="44">
        <v>2.1783656E-3</v>
      </c>
      <c r="FI20" s="44">
        <v>1.2462687000000001E-3</v>
      </c>
      <c r="FJ20" s="44">
        <v>6.9923553000000003E-4</v>
      </c>
      <c r="FK20" s="44">
        <v>3.8506940000000001E-4</v>
      </c>
      <c r="FL20" s="44">
        <v>2.0827013999999999E-4</v>
      </c>
      <c r="FM20" s="44">
        <v>1.1056112E-4</v>
      </c>
      <c r="FN20" s="44">
        <v>5.7138037000000002E-5</v>
      </c>
      <c r="FO20" s="44">
        <v>2.7296654E-5</v>
      </c>
      <c r="FP20" s="44">
        <v>0</v>
      </c>
      <c r="FQ20" s="44">
        <v>2.4566646000000001E-3</v>
      </c>
      <c r="FR20" s="44">
        <v>8.6551969999999999E-3</v>
      </c>
      <c r="FS20" s="44">
        <v>2.1044480000000001E-2</v>
      </c>
      <c r="FT20" s="44">
        <v>4.3135515999999999E-2</v>
      </c>
      <c r="FU20" s="44">
        <v>7.8748029999999997E-2</v>
      </c>
      <c r="FV20" s="44">
        <v>0.13096224000000001</v>
      </c>
      <c r="FW20" s="44">
        <v>0.20057748</v>
      </c>
      <c r="FX20" s="44">
        <v>0.28465915000000003</v>
      </c>
      <c r="FY20" s="44">
        <v>0.37625380000000003</v>
      </c>
      <c r="FZ20" s="44">
        <v>0.46508944000000002</v>
      </c>
      <c r="GA20" s="44">
        <v>0.54001270000000001</v>
      </c>
      <c r="GB20" s="44">
        <v>0.59187719999999999</v>
      </c>
      <c r="GC20" s="44">
        <v>0.61354810000000004</v>
      </c>
      <c r="GD20" s="44">
        <v>0.60897129999999999</v>
      </c>
      <c r="GE20" s="44">
        <v>0.57736580000000004</v>
      </c>
      <c r="GF20" s="44">
        <v>0.52574103999999999</v>
      </c>
      <c r="GG20" s="44">
        <v>0.46121531999999998</v>
      </c>
      <c r="GH20" s="44">
        <v>0.39061275000000001</v>
      </c>
      <c r="GI20" s="44">
        <v>0.3198725</v>
      </c>
      <c r="GJ20" s="44">
        <v>0.25357534999999998</v>
      </c>
      <c r="GK20" s="44">
        <v>0.19478123</v>
      </c>
      <c r="GL20" s="44">
        <v>0.1450969</v>
      </c>
      <c r="GM20" s="44">
        <v>0.10490204</v>
      </c>
      <c r="GN20" s="44">
        <v>7.3663939999999997E-2</v>
      </c>
      <c r="GO20" s="44">
        <v>5.0270222000000003E-2</v>
      </c>
      <c r="GP20" s="44">
        <v>3.3384195999999998E-2</v>
      </c>
      <c r="GQ20" s="44">
        <v>2.1599092E-2</v>
      </c>
      <c r="GR20" s="44">
        <v>1.3629855999999999E-2</v>
      </c>
      <c r="GS20" s="44">
        <v>8.3945400000000007E-3</v>
      </c>
      <c r="GT20" s="44">
        <v>5.0511100000000001E-3</v>
      </c>
      <c r="GU20" s="44">
        <v>2.9724593999999999E-3</v>
      </c>
      <c r="GV20" s="44">
        <v>1.7124268E-3</v>
      </c>
      <c r="GW20" s="44">
        <v>9.6666670000000005E-4</v>
      </c>
      <c r="GX20" s="44">
        <v>5.3519365999999996E-4</v>
      </c>
      <c r="GY20" s="44">
        <v>2.9086344999999997E-4</v>
      </c>
      <c r="GZ20" s="44">
        <v>1.5527122999999999E-4</v>
      </c>
      <c r="HA20" s="44">
        <v>8.1367239999999999E-5</v>
      </c>
      <c r="HB20" s="44">
        <v>4.1519676999999999E-5</v>
      </c>
      <c r="HC20" s="44">
        <v>1.9569296000000002E-5</v>
      </c>
      <c r="HD20" s="44">
        <v>0</v>
      </c>
      <c r="HE20" s="44">
        <v>2.3919863000000001E-3</v>
      </c>
      <c r="HF20" s="44">
        <v>8.4102659999999996E-3</v>
      </c>
      <c r="HG20" s="44">
        <v>2.0470735E-2</v>
      </c>
      <c r="HH20" s="44">
        <v>4.2032293999999998E-2</v>
      </c>
      <c r="HI20" s="44">
        <v>7.6918386000000005E-2</v>
      </c>
      <c r="HJ20" s="44">
        <v>0.12830306999999999</v>
      </c>
      <c r="HK20" s="44">
        <v>0.19718936000000001</v>
      </c>
      <c r="HL20" s="44">
        <v>0.28094444000000002</v>
      </c>
      <c r="HM20" s="44">
        <v>0.37267909999999999</v>
      </c>
      <c r="HN20" s="44">
        <v>0.46212282999999998</v>
      </c>
      <c r="HO20" s="44">
        <v>0.53795265999999997</v>
      </c>
      <c r="HP20" s="44">
        <v>0.59071799999999997</v>
      </c>
      <c r="HQ20" s="44">
        <v>0.61338055000000002</v>
      </c>
      <c r="HR20" s="44">
        <v>0.60907449999999996</v>
      </c>
      <c r="HS20" s="44">
        <v>0.57743089999999997</v>
      </c>
      <c r="HT20" s="44">
        <v>0.52543490000000004</v>
      </c>
      <c r="HU20" s="44">
        <v>0.46031751999999998</v>
      </c>
      <c r="HV20" s="44">
        <v>0.38906059999999998</v>
      </c>
      <c r="HW20" s="44">
        <v>0.31774479999999999</v>
      </c>
      <c r="HX20" s="44">
        <v>0.25104773000000002</v>
      </c>
      <c r="HY20" s="44">
        <v>0.19207276000000001</v>
      </c>
      <c r="HZ20" s="44">
        <v>0.14242214</v>
      </c>
      <c r="IA20" s="44">
        <v>0.10243656</v>
      </c>
      <c r="IB20" s="44">
        <v>7.1527936E-2</v>
      </c>
      <c r="IC20" s="44">
        <v>4.8533305999999998E-2</v>
      </c>
      <c r="ID20" s="44">
        <v>3.2030884000000003E-2</v>
      </c>
      <c r="IE20" s="44">
        <v>2.0581888E-2</v>
      </c>
      <c r="IF20" s="44">
        <v>1.2886294E-2</v>
      </c>
      <c r="IG20" s="44">
        <v>7.8762339999999993E-3</v>
      </c>
      <c r="IH20" s="44">
        <v>4.7027194000000003E-3</v>
      </c>
      <c r="II20" s="44">
        <v>2.7457247E-3</v>
      </c>
      <c r="IJ20" s="44">
        <v>1.5692471E-3</v>
      </c>
      <c r="IK20" s="44">
        <v>8.7882529999999996E-4</v>
      </c>
      <c r="IL20" s="44">
        <v>4.8274125E-4</v>
      </c>
      <c r="IM20" s="44">
        <v>2.603204E-4</v>
      </c>
      <c r="IN20" s="44">
        <v>1.378963E-4</v>
      </c>
      <c r="IO20" s="44">
        <v>7.1708420000000001E-5</v>
      </c>
      <c r="IP20" s="44">
        <v>3.6312113999999999E-5</v>
      </c>
      <c r="IQ20" s="44">
        <v>1.6983179999999999E-5</v>
      </c>
      <c r="IR20" s="44">
        <v>0</v>
      </c>
      <c r="IS20" s="44">
        <v>2.4031487000000002E-3</v>
      </c>
      <c r="IT20" s="44">
        <v>8.4490529999999998E-3</v>
      </c>
      <c r="IU20" s="44">
        <v>2.0521807999999999E-2</v>
      </c>
      <c r="IV20" s="44">
        <v>4.2094714999999998E-2</v>
      </c>
      <c r="IW20" s="44">
        <v>7.6993430000000002E-2</v>
      </c>
      <c r="IX20" s="44">
        <v>0.12840019</v>
      </c>
      <c r="IY20" s="44">
        <v>0.1973288</v>
      </c>
      <c r="IZ20" s="44">
        <v>0.28115085000000001</v>
      </c>
      <c r="JA20" s="44">
        <v>0.37296718000000001</v>
      </c>
      <c r="JB20" s="44">
        <v>0.46248075</v>
      </c>
      <c r="JC20" s="44">
        <v>0.53833799999999998</v>
      </c>
      <c r="JD20" s="44">
        <v>0.59108320000000003</v>
      </c>
      <c r="JE20" s="44">
        <v>0.6133246</v>
      </c>
      <c r="JF20" s="44">
        <v>0.60869499999999999</v>
      </c>
      <c r="JG20" s="44">
        <v>0.57652130000000001</v>
      </c>
      <c r="JH20" s="44">
        <v>0.52397733999999996</v>
      </c>
      <c r="JI20" s="44">
        <v>0.45838040000000002</v>
      </c>
      <c r="JJ20" s="44">
        <v>0.38677329999999999</v>
      </c>
      <c r="JK20" s="44">
        <v>0.31527003999999997</v>
      </c>
      <c r="JL20" s="44">
        <v>0.24855285999999999</v>
      </c>
      <c r="JM20" s="44">
        <v>0.18970603999999999</v>
      </c>
      <c r="JN20" s="44">
        <v>0.14029533999999999</v>
      </c>
      <c r="JO20" s="44">
        <v>0.100617334</v>
      </c>
      <c r="JP20" s="44">
        <v>7.0041119999999998E-2</v>
      </c>
      <c r="JQ20" s="44">
        <v>4.7368794999999998E-2</v>
      </c>
      <c r="JR20" s="44">
        <v>3.1154612000000002E-2</v>
      </c>
      <c r="JS20" s="44">
        <v>1.9947639E-2</v>
      </c>
      <c r="JT20" s="44">
        <v>1.2446342000000001E-2</v>
      </c>
      <c r="JU20" s="44">
        <v>7.5737840000000001E-3</v>
      </c>
      <c r="JV20" s="44">
        <v>4.5035975000000004E-3</v>
      </c>
      <c r="JW20" s="44">
        <v>2.6186108999999998E-3</v>
      </c>
      <c r="JX20" s="44">
        <v>1.4903366999999999E-3</v>
      </c>
      <c r="JY20" s="44">
        <v>8.3104809999999996E-4</v>
      </c>
      <c r="JZ20" s="44">
        <v>4.5447564000000002E-4</v>
      </c>
      <c r="KA20" s="44">
        <v>2.4396372E-4</v>
      </c>
      <c r="KB20" s="44">
        <v>1.2863435000000001E-4</v>
      </c>
      <c r="KC20" s="44">
        <v>6.6582700000000002E-5</v>
      </c>
      <c r="KD20" s="44">
        <v>3.3563436000000003E-5</v>
      </c>
      <c r="KE20" s="44">
        <v>1.5625841000000001E-5</v>
      </c>
      <c r="KF20" s="44">
        <v>0</v>
      </c>
      <c r="KG20" s="44">
        <v>2.4289350000000001E-3</v>
      </c>
      <c r="KH20" s="44">
        <v>8.5440724999999995E-3</v>
      </c>
      <c r="KI20" s="44">
        <v>2.0773549999999998E-2</v>
      </c>
      <c r="KJ20" s="44">
        <v>4.2616207000000003E-2</v>
      </c>
      <c r="KK20" s="44">
        <v>7.7912200000000001E-2</v>
      </c>
      <c r="KL20" s="44">
        <v>0.12981572999999999</v>
      </c>
      <c r="KM20" s="44">
        <v>0.19925635</v>
      </c>
      <c r="KN20" s="44">
        <v>0.28347109999999998</v>
      </c>
      <c r="KO20" s="44">
        <v>0.37540122999999997</v>
      </c>
      <c r="KP20" s="44">
        <v>0.4646245</v>
      </c>
      <c r="KQ20" s="44">
        <v>0.53976860000000004</v>
      </c>
      <c r="KR20" s="44">
        <v>0.59148884000000002</v>
      </c>
      <c r="KS20" s="44">
        <v>0.6125157</v>
      </c>
      <c r="KT20" s="44">
        <v>0.60709774000000005</v>
      </c>
      <c r="KU20" s="44">
        <v>0.57431299999999996</v>
      </c>
      <c r="KV20" s="44">
        <v>0.52144020000000002</v>
      </c>
      <c r="KW20" s="44">
        <v>0.45577984999999999</v>
      </c>
      <c r="KX20" s="44">
        <v>0.38431647000000002</v>
      </c>
      <c r="KY20" s="44">
        <v>0.31309363000000001</v>
      </c>
      <c r="KZ20" s="44">
        <v>0.24672848</v>
      </c>
      <c r="LA20" s="44">
        <v>0.18824421</v>
      </c>
      <c r="LB20" s="44">
        <v>0.13917251999999999</v>
      </c>
      <c r="LC20" s="44">
        <v>9.9787390000000004E-2</v>
      </c>
      <c r="LD20" s="44">
        <v>6.9448836E-2</v>
      </c>
      <c r="LE20" s="44">
        <v>4.6959303000000001E-2</v>
      </c>
      <c r="LF20" s="44">
        <v>3.0879470999999999E-2</v>
      </c>
      <c r="LG20" s="44">
        <v>1.9767516999999998E-2</v>
      </c>
      <c r="LH20" s="44">
        <v>1.2331541E-2</v>
      </c>
      <c r="LI20" s="44">
        <v>7.5043640000000003E-3</v>
      </c>
      <c r="LJ20" s="44">
        <v>4.4578695999999999E-3</v>
      </c>
      <c r="LK20" s="44">
        <v>2.5889974000000001E-3</v>
      </c>
      <c r="LL20" s="44">
        <v>1.4716144999999999E-3</v>
      </c>
      <c r="LM20" s="44">
        <v>8.1952130000000002E-4</v>
      </c>
      <c r="LN20" s="44">
        <v>4.4755902000000002E-4</v>
      </c>
      <c r="LO20" s="44">
        <v>2.3990871E-4</v>
      </c>
      <c r="LP20" s="44">
        <v>1.2630774000000001E-4</v>
      </c>
      <c r="LQ20" s="44">
        <v>6.527576E-5</v>
      </c>
      <c r="LR20" s="44">
        <v>3.2852877000000002E-5</v>
      </c>
      <c r="LS20" s="44">
        <v>1.5271074999999998E-5</v>
      </c>
      <c r="LT20" s="44">
        <v>0</v>
      </c>
      <c r="LU20" s="44">
        <v>2.3439469999999999E-3</v>
      </c>
      <c r="LV20" s="44">
        <v>8.2330110000000001E-3</v>
      </c>
      <c r="LW20" s="44">
        <v>1.9995519999999999E-2</v>
      </c>
      <c r="LX20" s="44">
        <v>4.1042405999999997E-2</v>
      </c>
      <c r="LY20" s="44">
        <v>7.5165905000000005E-2</v>
      </c>
      <c r="LZ20" s="44">
        <v>0.12558463</v>
      </c>
      <c r="MA20" s="44">
        <v>0.19345741</v>
      </c>
      <c r="MB20" s="44">
        <v>0.27640999999999999</v>
      </c>
      <c r="MC20" s="44">
        <v>0.36784324000000002</v>
      </c>
      <c r="MD20" s="44">
        <v>0.45768769999999998</v>
      </c>
      <c r="ME20" s="44">
        <v>0.53460739999999995</v>
      </c>
      <c r="MF20" s="44">
        <v>0.58884393999999995</v>
      </c>
      <c r="MG20" s="44">
        <v>0.61422836999999997</v>
      </c>
      <c r="MH20" s="44">
        <v>0.61124783999999999</v>
      </c>
      <c r="MI20" s="44">
        <v>0.58102226000000001</v>
      </c>
      <c r="MJ20" s="44">
        <v>0.52996379999999998</v>
      </c>
      <c r="MK20" s="44">
        <v>0.46523737999999998</v>
      </c>
      <c r="ML20" s="44">
        <v>0.39388746000000002</v>
      </c>
      <c r="MM20" s="44">
        <v>0.32211023999999999</v>
      </c>
      <c r="MN20" s="44">
        <v>0.25471336</v>
      </c>
      <c r="MO20" s="44">
        <v>0.19490440000000001</v>
      </c>
      <c r="MP20" s="44">
        <v>0.14447995999999999</v>
      </c>
      <c r="MQ20" s="44">
        <v>0.103843614</v>
      </c>
      <c r="MR20" s="44">
        <v>7.2429344000000007E-2</v>
      </c>
      <c r="MS20" s="44">
        <v>4.9069714E-2</v>
      </c>
      <c r="MT20" s="44">
        <v>3.2322521999999999E-2</v>
      </c>
      <c r="MU20" s="44">
        <v>2.0722408000000001E-2</v>
      </c>
      <c r="MV20" s="44">
        <v>1.2944466E-2</v>
      </c>
      <c r="MW20" s="44">
        <v>7.8869620000000008E-3</v>
      </c>
      <c r="MX20" s="44">
        <v>4.692267E-3</v>
      </c>
      <c r="MY20" s="44">
        <v>2.7287796E-3</v>
      </c>
      <c r="MZ20" s="44">
        <v>1.5528814E-3</v>
      </c>
      <c r="NA20" s="44">
        <v>8.6563479999999995E-4</v>
      </c>
      <c r="NB20" s="44">
        <v>4.7313767999999999E-4</v>
      </c>
      <c r="NC20" s="44">
        <v>2.5380603999999998E-4</v>
      </c>
      <c r="ND20" s="44">
        <v>1.3371216000000001E-4</v>
      </c>
      <c r="NE20" s="44">
        <v>6.9145360000000001E-5</v>
      </c>
      <c r="NF20" s="44">
        <v>3.4822132999999997E-5</v>
      </c>
      <c r="NG20" s="44">
        <v>1.6202152000000001E-5</v>
      </c>
      <c r="NH20" s="44">
        <v>0</v>
      </c>
      <c r="NI20" s="44">
        <v>2.4555993999999999E-3</v>
      </c>
      <c r="NJ20" s="44">
        <v>8.6465729999999994E-3</v>
      </c>
      <c r="NK20" s="44">
        <v>2.1051899999999998E-2</v>
      </c>
      <c r="NL20" s="44">
        <v>4.3202552999999998E-2</v>
      </c>
      <c r="NM20" s="44">
        <v>7.8962705999999994E-2</v>
      </c>
      <c r="NN20" s="44">
        <v>0.13146530000000001</v>
      </c>
      <c r="NO20" s="44">
        <v>0.20154978000000001</v>
      </c>
      <c r="NP20" s="44">
        <v>0.28629517999999998</v>
      </c>
      <c r="NQ20" s="44">
        <v>0.37846740000000001</v>
      </c>
      <c r="NR20" s="44">
        <v>0.46751844999999997</v>
      </c>
      <c r="NS20" s="44">
        <v>0.54204719999999995</v>
      </c>
      <c r="NT20" s="44">
        <v>0.59280010000000005</v>
      </c>
      <c r="NU20" s="44">
        <v>0.61273456000000004</v>
      </c>
      <c r="NV20" s="44">
        <v>0.60591273999999995</v>
      </c>
      <c r="NW20" s="44">
        <v>0.57191029999999998</v>
      </c>
      <c r="NX20" s="44">
        <v>0.51806269999999999</v>
      </c>
      <c r="NY20" s="44">
        <v>0.45174720000000002</v>
      </c>
      <c r="NZ20" s="44">
        <v>0.3799766</v>
      </c>
      <c r="OA20" s="44">
        <v>0.30877194000000002</v>
      </c>
      <c r="OB20" s="44">
        <v>0.24269941</v>
      </c>
      <c r="OC20" s="44">
        <v>0.18474133000000001</v>
      </c>
      <c r="OD20" s="44">
        <v>0.13625498</v>
      </c>
      <c r="OE20" s="44">
        <v>9.7449569999999999E-2</v>
      </c>
      <c r="OF20" s="44">
        <v>6.7639075000000007E-2</v>
      </c>
      <c r="OG20" s="44">
        <v>4.5591984000000002E-2</v>
      </c>
      <c r="OH20" s="44">
        <v>2.98859E-2</v>
      </c>
      <c r="OI20" s="44">
        <v>1.9072309999999999E-2</v>
      </c>
      <c r="OJ20" s="44">
        <v>1.1862355999999999E-2</v>
      </c>
      <c r="OK20" s="44">
        <v>7.1986180000000004E-3</v>
      </c>
      <c r="OL20" s="44">
        <v>4.2670416000000003E-3</v>
      </c>
      <c r="OM20" s="44">
        <v>2.4733362000000001E-3</v>
      </c>
      <c r="ON20" s="44">
        <v>1.4033708E-3</v>
      </c>
      <c r="OO20" s="44">
        <v>7.8028660000000003E-4</v>
      </c>
      <c r="OP20" s="44">
        <v>4.2554773999999999E-4</v>
      </c>
      <c r="OQ20" s="44">
        <v>2.2783282E-4</v>
      </c>
      <c r="OR20" s="44">
        <v>1.1982056499999999E-4</v>
      </c>
      <c r="OS20" s="44">
        <v>6.1863759999999999E-5</v>
      </c>
      <c r="OT20" s="44">
        <v>3.1106087000000001E-5</v>
      </c>
      <c r="OU20" s="44">
        <v>1.4438251E-5</v>
      </c>
      <c r="OV20" s="44">
        <v>0</v>
      </c>
      <c r="OW20" s="44">
        <v>2.4212032999999999E-3</v>
      </c>
      <c r="OX20" s="44">
        <v>8.5221659999999994E-3</v>
      </c>
      <c r="OY20" s="44">
        <v>2.0701982000000001E-2</v>
      </c>
      <c r="OZ20" s="44">
        <v>4.2443710000000003E-2</v>
      </c>
      <c r="PA20" s="44">
        <v>7.7561653999999994E-2</v>
      </c>
      <c r="PB20" s="44">
        <v>0.129192</v>
      </c>
      <c r="PC20" s="44">
        <v>0.19827466999999999</v>
      </c>
      <c r="PD20" s="44">
        <v>0.28210964999999999</v>
      </c>
      <c r="PE20" s="44">
        <v>0.37376841999999999</v>
      </c>
      <c r="PF20" s="44">
        <v>0.46299896000000001</v>
      </c>
      <c r="PG20" s="44">
        <v>0.53855956000000005</v>
      </c>
      <c r="PH20" s="44">
        <v>0.59111020000000003</v>
      </c>
      <c r="PI20" s="44">
        <v>0.61372422999999998</v>
      </c>
      <c r="PJ20" s="44">
        <v>0.60951184999999997</v>
      </c>
      <c r="PK20" s="44">
        <v>0.57815117000000005</v>
      </c>
      <c r="PL20" s="44">
        <v>0.52653850000000002</v>
      </c>
      <c r="PM20" s="44">
        <v>0.46182674000000001</v>
      </c>
      <c r="PN20" s="44">
        <v>0.39092042999999999</v>
      </c>
      <c r="PO20" s="44">
        <v>0.31984276</v>
      </c>
      <c r="PP20" s="44">
        <v>0.25324202000000001</v>
      </c>
      <c r="PQ20" s="44">
        <v>0.19422127</v>
      </c>
      <c r="PR20" s="44">
        <v>0.1444057</v>
      </c>
      <c r="PS20" s="44">
        <v>0.10417348999999999</v>
      </c>
      <c r="PT20" s="44">
        <v>7.2979950000000002E-2</v>
      </c>
      <c r="PU20" s="44">
        <v>4.9675129999999998E-2</v>
      </c>
      <c r="PV20" s="44">
        <v>3.2892565999999998E-2</v>
      </c>
      <c r="PW20" s="44">
        <v>2.1209486E-2</v>
      </c>
      <c r="PX20" s="44">
        <v>1.3331925999999999E-2</v>
      </c>
      <c r="PY20" s="44">
        <v>8.1780710000000003E-3</v>
      </c>
      <c r="PZ20" s="44">
        <v>4.9007273999999998E-3</v>
      </c>
      <c r="QA20" s="44">
        <v>2.8719150000000001E-3</v>
      </c>
      <c r="QB20" s="44">
        <v>1.6474829999999999E-3</v>
      </c>
      <c r="QC20" s="44">
        <v>9.2602666999999997E-4</v>
      </c>
      <c r="QD20" s="44">
        <v>5.1049829999999996E-4</v>
      </c>
      <c r="QE20" s="44">
        <v>2.762636E-4</v>
      </c>
      <c r="QF20" s="44">
        <v>1.4685564000000001E-4</v>
      </c>
      <c r="QG20" s="44">
        <v>7.6633884999999997E-5</v>
      </c>
      <c r="QH20" s="44">
        <v>3.8938930000000003E-5</v>
      </c>
      <c r="QI20" s="44">
        <v>1.8265860000000001E-5</v>
      </c>
      <c r="QJ20" s="44">
        <v>0</v>
      </c>
      <c r="QK20" s="44">
        <v>2.2178984E-3</v>
      </c>
      <c r="QL20" s="44">
        <v>7.7783059999999996E-3</v>
      </c>
      <c r="QM20" s="44">
        <v>1.8919037999999999E-2</v>
      </c>
      <c r="QN20" s="44">
        <v>3.8883880000000003E-2</v>
      </c>
      <c r="QO20" s="44">
        <v>7.1342489999999995E-2</v>
      </c>
      <c r="QP20" s="44">
        <v>0.11949512</v>
      </c>
      <c r="QQ20" s="44">
        <v>0.18473236000000001</v>
      </c>
      <c r="QR20" s="44">
        <v>0.26521342999999997</v>
      </c>
      <c r="QS20" s="44">
        <v>0.35510954</v>
      </c>
      <c r="QT20" s="44">
        <v>0.44514227000000001</v>
      </c>
      <c r="QU20" s="44">
        <v>0.52450019999999997</v>
      </c>
      <c r="QV20" s="44">
        <v>0.58344130000000005</v>
      </c>
      <c r="QW20" s="44">
        <v>0.61563104000000002</v>
      </c>
      <c r="QX20" s="44">
        <v>0.61890065999999999</v>
      </c>
      <c r="QY20" s="44">
        <v>0.59674393999999997</v>
      </c>
      <c r="QZ20" s="44">
        <v>0.55204016</v>
      </c>
      <c r="RA20" s="44">
        <v>0.49230142999999998</v>
      </c>
      <c r="RB20" s="44">
        <v>0.42402341999999998</v>
      </c>
      <c r="RC20" s="44">
        <v>0.35332838</v>
      </c>
      <c r="RD20" s="44">
        <v>0.28520358000000001</v>
      </c>
      <c r="RE20" s="44">
        <v>0.22317888</v>
      </c>
      <c r="RF20" s="44">
        <v>0.16946168</v>
      </c>
      <c r="RG20" s="44">
        <v>0.12495442499999999</v>
      </c>
      <c r="RH20" s="44">
        <v>8.9548379999999997E-2</v>
      </c>
      <c r="RI20" s="44">
        <v>6.2439482999999997E-2</v>
      </c>
      <c r="RJ20" s="44">
        <v>4.2381000000000002E-2</v>
      </c>
      <c r="RK20" s="44">
        <v>2.8026938000000001E-2</v>
      </c>
      <c r="RL20" s="44">
        <v>1.807514E-2</v>
      </c>
      <c r="RM20" s="44">
        <v>1.1379126E-2</v>
      </c>
      <c r="RN20" s="44">
        <v>6.9998684000000004E-3</v>
      </c>
      <c r="RO20" s="44">
        <v>4.2116990000000002E-3</v>
      </c>
      <c r="RP20" s="44">
        <v>2.4810386999999999E-3</v>
      </c>
      <c r="RQ20" s="44">
        <v>1.4322707E-3</v>
      </c>
      <c r="RR20" s="44">
        <v>8.1099630000000002E-4</v>
      </c>
      <c r="RS20" s="44">
        <v>4.5079392000000002E-4</v>
      </c>
      <c r="RT20" s="44">
        <v>2.4611810000000001E-4</v>
      </c>
      <c r="RU20" s="44">
        <v>1.318809E-4</v>
      </c>
      <c r="RV20" s="44">
        <v>6.8780529999999999E-5</v>
      </c>
      <c r="RW20" s="44">
        <v>3.3158957999999997E-5</v>
      </c>
      <c r="RX20" s="44">
        <v>0</v>
      </c>
      <c r="RY20" s="44">
        <v>2.0929590000000001E-3</v>
      </c>
      <c r="RZ20" s="44">
        <v>7.3224366999999997E-3</v>
      </c>
      <c r="SA20" s="44">
        <v>1.7789704999999999E-2</v>
      </c>
      <c r="SB20" s="44">
        <v>3.6595598E-2</v>
      </c>
      <c r="SC20" s="44">
        <v>6.7314214999999997E-2</v>
      </c>
      <c r="SD20" s="44">
        <v>0.11325243</v>
      </c>
      <c r="SE20" s="44">
        <v>0.17603329000000001</v>
      </c>
      <c r="SF20" s="44">
        <v>0.25433423999999999</v>
      </c>
      <c r="SG20" s="44">
        <v>0.34300550000000002</v>
      </c>
      <c r="SH20" s="44">
        <v>0.43339517999999999</v>
      </c>
      <c r="SI20" s="44">
        <v>0.51502380000000003</v>
      </c>
      <c r="SJ20" s="44">
        <v>0.57804500000000003</v>
      </c>
      <c r="SK20" s="44">
        <v>0.61546915999999996</v>
      </c>
      <c r="SL20" s="44">
        <v>0.62420076000000002</v>
      </c>
      <c r="SM20" s="44">
        <v>0.60734600000000005</v>
      </c>
      <c r="SN20" s="44">
        <v>0.56732150000000003</v>
      </c>
      <c r="SO20" s="44">
        <v>0.51082057000000003</v>
      </c>
      <c r="SP20" s="44">
        <v>0.44432559999999999</v>
      </c>
      <c r="SQ20" s="44">
        <v>0.37401208000000002</v>
      </c>
      <c r="SR20" s="44">
        <v>0.30504822999999998</v>
      </c>
      <c r="SS20" s="44">
        <v>0.24130335</v>
      </c>
      <c r="ST20" s="44">
        <v>0.18527321999999999</v>
      </c>
      <c r="SU20" s="44">
        <v>0.13817577</v>
      </c>
      <c r="SV20" s="44">
        <v>0.10017044</v>
      </c>
      <c r="SW20" s="44">
        <v>7.0643259999999999E-2</v>
      </c>
      <c r="SX20" s="44">
        <v>4.850467E-2</v>
      </c>
      <c r="SY20" s="44">
        <v>3.2453243E-2</v>
      </c>
      <c r="SZ20" s="44">
        <v>2.1178407999999999E-2</v>
      </c>
      <c r="TA20" s="44">
        <v>1.3492728000000001E-2</v>
      </c>
      <c r="TB20" s="44">
        <v>8.4002269999999997E-3</v>
      </c>
      <c r="TC20" s="44">
        <v>5.1154859999999998E-3</v>
      </c>
      <c r="TD20" s="44">
        <v>3.0502009000000002E-3</v>
      </c>
      <c r="TE20" s="44">
        <v>1.7831066E-3</v>
      </c>
      <c r="TF20" s="44">
        <v>1.0224165999999999E-3</v>
      </c>
      <c r="TG20" s="44">
        <v>5.7545543000000002E-4</v>
      </c>
      <c r="TH20" s="44">
        <v>3.1809823000000001E-4</v>
      </c>
      <c r="TI20" s="44">
        <v>1.7255016E-4</v>
      </c>
      <c r="TJ20" s="44">
        <v>9.1078386E-5</v>
      </c>
      <c r="TK20" s="44">
        <v>4.4467444000000001E-5</v>
      </c>
      <c r="TL20" s="44">
        <v>0</v>
      </c>
      <c r="TM20" s="44">
        <v>2.1491958999999999E-3</v>
      </c>
      <c r="TN20" s="44">
        <v>7.5257667000000004E-3</v>
      </c>
      <c r="TO20" s="44">
        <v>1.8277354999999999E-2</v>
      </c>
      <c r="TP20" s="44">
        <v>3.7553057000000001E-2</v>
      </c>
      <c r="TQ20" s="44">
        <v>6.8930480000000002E-2</v>
      </c>
      <c r="TR20" s="44">
        <v>0.115583956</v>
      </c>
      <c r="TS20" s="44">
        <v>0.17911582000000001</v>
      </c>
      <c r="TT20" s="44">
        <v>0.25804706999999999</v>
      </c>
      <c r="TU20" s="44">
        <v>0.34703050000000002</v>
      </c>
      <c r="TV20" s="44">
        <v>0.43724224</v>
      </c>
      <c r="TW20" s="44">
        <v>0.51811885999999996</v>
      </c>
      <c r="TX20" s="44">
        <v>0.57984539999999996</v>
      </c>
      <c r="TY20" s="44">
        <v>0.61562570000000005</v>
      </c>
      <c r="TZ20" s="44">
        <v>0.62264686999999996</v>
      </c>
      <c r="UA20" s="44">
        <v>0.60413810000000001</v>
      </c>
      <c r="UB20" s="44">
        <v>0.56262800000000002</v>
      </c>
      <c r="UC20" s="44">
        <v>0.50507115999999996</v>
      </c>
      <c r="UD20" s="44">
        <v>0.43795255</v>
      </c>
      <c r="UE20" s="44">
        <v>0.36743622999999997</v>
      </c>
      <c r="UF20" s="44">
        <v>0.29864326000000002</v>
      </c>
      <c r="UG20" s="44">
        <v>0.23536662999999999</v>
      </c>
      <c r="UH20" s="44">
        <v>0.18000944999999999</v>
      </c>
      <c r="UI20" s="44">
        <v>0.13369534999999999</v>
      </c>
      <c r="UJ20" s="44">
        <v>9.6499059999999998E-2</v>
      </c>
      <c r="UK20" s="44">
        <v>6.7740515000000001E-2</v>
      </c>
      <c r="UL20" s="44">
        <v>4.6285976E-2</v>
      </c>
      <c r="UM20" s="44">
        <v>3.0811261E-2</v>
      </c>
      <c r="UN20" s="44">
        <v>2.0001026000000002E-2</v>
      </c>
      <c r="UO20" s="44">
        <v>1.2677305E-2</v>
      </c>
      <c r="UP20" s="44">
        <v>7.8484829999999998E-3</v>
      </c>
      <c r="UQ20" s="44">
        <v>4.7508715999999996E-3</v>
      </c>
      <c r="UR20" s="44">
        <v>2.8143676000000001E-3</v>
      </c>
      <c r="US20" s="44">
        <v>1.6324690999999999E-3</v>
      </c>
      <c r="UT20" s="44">
        <v>9.2846534000000001E-4</v>
      </c>
      <c r="UU20" s="44">
        <v>5.182381E-4</v>
      </c>
      <c r="UV20" s="44">
        <v>2.8405143999999998E-4</v>
      </c>
      <c r="UW20" s="44">
        <v>1.5277941000000001E-4</v>
      </c>
      <c r="UX20" s="44">
        <v>7.9976239999999998E-5</v>
      </c>
      <c r="UY20" s="44">
        <v>3.8714019999999997E-5</v>
      </c>
      <c r="UZ20" s="44">
        <v>0</v>
      </c>
      <c r="VA20" s="44">
        <v>2.1956202000000002E-3</v>
      </c>
      <c r="VB20" s="44">
        <v>7.6946410000000003E-3</v>
      </c>
      <c r="VC20" s="44">
        <v>1.8697748E-2</v>
      </c>
      <c r="VD20" s="44">
        <v>3.8429520000000002E-2</v>
      </c>
      <c r="VE20" s="44">
        <v>7.0548050000000001E-2</v>
      </c>
      <c r="VF20" s="44">
        <v>0.11830022</v>
      </c>
      <c r="VG20" s="44">
        <v>0.18315980000000001</v>
      </c>
      <c r="VH20" s="44">
        <v>0.26340279999999999</v>
      </c>
      <c r="VI20" s="44">
        <v>0.35330762999999998</v>
      </c>
      <c r="VJ20" s="44">
        <v>0.44363712999999999</v>
      </c>
      <c r="VK20" s="44">
        <v>0.52352220000000005</v>
      </c>
      <c r="VL20" s="44">
        <v>0.5830765</v>
      </c>
      <c r="VM20" s="44">
        <v>0.61578169999999999</v>
      </c>
      <c r="VN20" s="44">
        <v>0.61931544999999999</v>
      </c>
      <c r="VO20" s="44">
        <v>0.59714880000000004</v>
      </c>
      <c r="VP20" s="44">
        <v>0.55216414000000003</v>
      </c>
      <c r="VQ20" s="44">
        <v>0.49193224000000002</v>
      </c>
      <c r="VR20" s="44">
        <v>0.42305902000000001</v>
      </c>
      <c r="VS20" s="44">
        <v>0.35177459999999999</v>
      </c>
      <c r="VT20" s="44">
        <v>0.28315118</v>
      </c>
      <c r="VU20" s="44">
        <v>0.22083552000000001</v>
      </c>
      <c r="VV20" s="44">
        <v>0.16702437000000001</v>
      </c>
      <c r="VW20" s="44">
        <v>0.12262264</v>
      </c>
      <c r="VX20" s="44">
        <v>8.7424920000000003E-2</v>
      </c>
      <c r="VY20" s="44">
        <v>6.0580835E-2</v>
      </c>
      <c r="VZ20" s="44">
        <v>4.0826875999999998E-2</v>
      </c>
      <c r="WA20" s="44">
        <v>2.6787182E-2</v>
      </c>
      <c r="WB20" s="44">
        <v>1.7126802E-2</v>
      </c>
      <c r="WC20" s="44">
        <v>1.0677745000000001E-2</v>
      </c>
      <c r="WD20" s="44">
        <v>6.5010780000000004E-3</v>
      </c>
      <c r="WE20" s="44">
        <v>3.8695124E-3</v>
      </c>
      <c r="WF20" s="44">
        <v>2.2538132E-3</v>
      </c>
      <c r="WG20" s="44">
        <v>1.285825E-3</v>
      </c>
      <c r="WH20" s="44">
        <v>7.1922839999999995E-4</v>
      </c>
      <c r="WI20" s="44">
        <v>3.9478735000000002E-4</v>
      </c>
      <c r="WJ20" s="44">
        <v>2.1279662999999999E-4</v>
      </c>
      <c r="WK20" s="44">
        <v>1.1256856E-4</v>
      </c>
      <c r="WL20" s="44">
        <v>5.7969176999999998E-5</v>
      </c>
      <c r="WM20" s="44">
        <v>2.7585437999999999E-5</v>
      </c>
      <c r="WN20" s="44">
        <v>0</v>
      </c>
      <c r="WO20" s="44">
        <v>2.2590246999999999E-3</v>
      </c>
      <c r="WP20" s="44">
        <v>7.9225805E-3</v>
      </c>
      <c r="WQ20" s="44">
        <v>1.9262351E-2</v>
      </c>
      <c r="WR20" s="44">
        <v>3.9594665000000001E-2</v>
      </c>
      <c r="WS20" s="44">
        <v>7.2661089999999998E-2</v>
      </c>
      <c r="WT20" s="44">
        <v>0.12172491000000001</v>
      </c>
      <c r="WU20" s="44">
        <v>0.18814184</v>
      </c>
      <c r="WV20" s="44">
        <v>0.26989192000000001</v>
      </c>
      <c r="WW20" s="44">
        <v>0.36079872000000002</v>
      </c>
      <c r="WX20" s="44">
        <v>0.45112989999999997</v>
      </c>
      <c r="WY20" s="44">
        <v>0.52965366999999997</v>
      </c>
      <c r="WZ20" s="44">
        <v>0.58641270000000001</v>
      </c>
      <c r="XA20" s="44">
        <v>0.61524909999999999</v>
      </c>
      <c r="XB20" s="44">
        <v>0.61498240000000004</v>
      </c>
      <c r="XC20" s="44">
        <v>0.5877675</v>
      </c>
      <c r="XD20" s="44">
        <v>0.53898610000000002</v>
      </c>
      <c r="XE20" s="44">
        <v>0.47567266000000002</v>
      </c>
      <c r="XF20" s="44">
        <v>0.40487825999999999</v>
      </c>
      <c r="XG20" s="44">
        <v>0.33289986999999999</v>
      </c>
      <c r="XH20" s="44">
        <v>0.26471814999999999</v>
      </c>
      <c r="XI20" s="44">
        <v>0.20376620000000001</v>
      </c>
      <c r="XJ20" s="44">
        <v>0.15194769999999999</v>
      </c>
      <c r="XK20" s="44">
        <v>0.10983398599999999</v>
      </c>
      <c r="XL20" s="44">
        <v>7.7076500000000006E-2</v>
      </c>
      <c r="XM20" s="44">
        <v>5.2542899999999997E-2</v>
      </c>
      <c r="XN20" s="44">
        <v>3.4827482E-2</v>
      </c>
      <c r="XO20" s="44">
        <v>2.2469195000000001E-2</v>
      </c>
      <c r="XP20" s="44">
        <v>1.4124283E-2</v>
      </c>
      <c r="XQ20" s="44">
        <v>8.6601060000000007E-3</v>
      </c>
      <c r="XR20" s="44">
        <v>5.1847669999999998E-3</v>
      </c>
      <c r="XS20" s="44">
        <v>3.0342481999999999E-3</v>
      </c>
      <c r="XT20" s="44">
        <v>1.7375756000000001E-3</v>
      </c>
      <c r="XU20" s="44">
        <v>9.7460190000000005E-4</v>
      </c>
      <c r="XV20" s="44">
        <v>5.3574285000000004E-4</v>
      </c>
      <c r="XW20" s="44">
        <v>2.8902650000000002E-4</v>
      </c>
      <c r="XX20" s="44">
        <v>1.5313284999999999E-4</v>
      </c>
      <c r="XY20" s="44">
        <v>7.9628580000000004E-5</v>
      </c>
      <c r="XZ20" s="44">
        <v>4.0313087000000003E-5</v>
      </c>
      <c r="YA20" s="44">
        <v>1.8844537E-5</v>
      </c>
      <c r="YB20" s="44">
        <v>0</v>
      </c>
      <c r="YC20" s="44">
        <v>2.3639896000000001E-3</v>
      </c>
      <c r="YD20" s="44">
        <v>8.3050759999999998E-3</v>
      </c>
      <c r="YE20" s="44">
        <v>2.0182907999999999E-2</v>
      </c>
      <c r="YF20" s="44">
        <v>4.1406076E-2</v>
      </c>
      <c r="YG20" s="44">
        <v>7.5726083999999999E-2</v>
      </c>
      <c r="YH20" s="44">
        <v>0.12636611</v>
      </c>
      <c r="YI20" s="44">
        <v>0.19444406</v>
      </c>
      <c r="YJ20" s="44">
        <v>0.27752668000000003</v>
      </c>
      <c r="YK20" s="44">
        <v>0.36895907</v>
      </c>
      <c r="YL20" s="44">
        <v>0.45865050000000002</v>
      </c>
      <c r="YM20" s="44">
        <v>0.53530029999999995</v>
      </c>
      <c r="YN20" s="44">
        <v>0.58924200000000004</v>
      </c>
      <c r="YO20" s="44">
        <v>0.61426020000000003</v>
      </c>
      <c r="YP20" s="44">
        <v>0.61117524000000001</v>
      </c>
      <c r="YQ20" s="44">
        <v>0.5809356</v>
      </c>
      <c r="YR20" s="44">
        <v>0.52998906000000001</v>
      </c>
      <c r="YS20" s="44">
        <v>0.46546697999999997</v>
      </c>
      <c r="YT20" s="44">
        <v>0.39436164000000001</v>
      </c>
      <c r="YU20" s="44">
        <v>0.32282100000000002</v>
      </c>
      <c r="YV20" s="44">
        <v>0.25562203</v>
      </c>
      <c r="YW20" s="44">
        <v>0.19597890000000001</v>
      </c>
      <c r="YX20" s="44">
        <v>0.14559517999999999</v>
      </c>
      <c r="YY20" s="44">
        <v>0.10488937</v>
      </c>
      <c r="YZ20" s="44">
        <v>7.3313615999999998E-2</v>
      </c>
      <c r="ZA20" s="44">
        <v>4.9779557000000002E-2</v>
      </c>
      <c r="ZB20" s="44">
        <v>3.286741E-2</v>
      </c>
      <c r="ZC20" s="44">
        <v>2.1123953000000001E-2</v>
      </c>
      <c r="ZD20" s="44">
        <v>1.322951E-2</v>
      </c>
      <c r="ZE20" s="44">
        <v>8.0824550000000005E-3</v>
      </c>
      <c r="ZF20" s="44">
        <v>4.8222165000000004E-3</v>
      </c>
      <c r="ZG20" s="44">
        <v>2.8126608000000001E-3</v>
      </c>
      <c r="ZH20" s="44">
        <v>1.6054176E-3</v>
      </c>
      <c r="ZI20" s="44">
        <v>8.973246E-4</v>
      </c>
      <c r="ZJ20" s="44">
        <v>4.9209833000000004E-4</v>
      </c>
      <c r="ZK20" s="44">
        <v>2.6490094000000003E-4</v>
      </c>
      <c r="ZL20" s="44">
        <v>1.4005764000000001E-4</v>
      </c>
      <c r="ZM20" s="44">
        <v>7.2689734000000003E-5</v>
      </c>
      <c r="ZN20" s="44">
        <v>3.6736190000000002E-5</v>
      </c>
      <c r="ZO20" s="44">
        <v>1.7143346000000002E-5</v>
      </c>
      <c r="ZP20" s="44">
        <v>0</v>
      </c>
      <c r="ZQ20" s="44">
        <v>2.3661977999999998E-3</v>
      </c>
      <c r="ZR20" s="44">
        <v>8.3200119999999999E-3</v>
      </c>
      <c r="ZS20" s="44">
        <v>2.0232786999999999E-2</v>
      </c>
      <c r="ZT20" s="44">
        <v>4.1542567000000002E-2</v>
      </c>
      <c r="ZU20" s="44">
        <v>7.6080880000000004E-2</v>
      </c>
      <c r="ZV20" s="44">
        <v>0.12698714</v>
      </c>
      <c r="ZW20" s="44">
        <v>0.19530064</v>
      </c>
      <c r="ZX20" s="44">
        <v>0.27849308</v>
      </c>
      <c r="ZY20" s="44">
        <v>0.36985596999999998</v>
      </c>
      <c r="ZZ20" s="44">
        <v>0.45929039999999999</v>
      </c>
      <c r="AAA20" s="44">
        <v>0.53557586999999995</v>
      </c>
      <c r="AAB20" s="44">
        <v>0.58918696999999998</v>
      </c>
      <c r="AAC20" s="44">
        <v>0.61411123999999995</v>
      </c>
      <c r="AAD20" s="44">
        <v>0.61116789999999999</v>
      </c>
      <c r="AAE20" s="44">
        <v>0.58141326999999998</v>
      </c>
      <c r="AAF20" s="44">
        <v>0.53115153000000004</v>
      </c>
      <c r="AAG20" s="44">
        <v>0.46738610000000003</v>
      </c>
      <c r="AAH20" s="44">
        <v>0.39697915</v>
      </c>
      <c r="AAI20" s="44">
        <v>0.32597282999999999</v>
      </c>
      <c r="AAJ20" s="44">
        <v>0.25908005000000001</v>
      </c>
      <c r="AAK20" s="44">
        <v>0.19949779000000001</v>
      </c>
      <c r="AAL20" s="44">
        <v>0.14895514000000001</v>
      </c>
      <c r="AAM20" s="44">
        <v>0.10792871</v>
      </c>
      <c r="AAN20" s="44">
        <v>7.5952805999999998E-2</v>
      </c>
      <c r="AAO20" s="44">
        <v>5.1958780000000003E-2</v>
      </c>
      <c r="AAP20" s="44">
        <v>3.4585024999999998E-2</v>
      </c>
      <c r="AAQ20" s="44">
        <v>2.2421136000000001E-2</v>
      </c>
      <c r="AAR20" s="44">
        <v>1.4171204499999999E-2</v>
      </c>
      <c r="AAS20" s="44">
        <v>8.7414150000000006E-3</v>
      </c>
      <c r="AAT20" s="44">
        <v>5.2677590000000003E-3</v>
      </c>
      <c r="AAU20" s="44">
        <v>3.1042610000000001E-3</v>
      </c>
      <c r="AAV20" s="44">
        <v>1.7900844999999999E-3</v>
      </c>
      <c r="AAW20" s="44">
        <v>1.0120012000000001E-3</v>
      </c>
      <c r="AAX20" s="44">
        <v>5.6111807000000004E-4</v>
      </c>
      <c r="AAY20" s="44">
        <v>3.0538370000000002E-4</v>
      </c>
      <c r="AAZ20" s="44">
        <v>1.6324115999999999E-4</v>
      </c>
      <c r="ABA20" s="44">
        <v>8.5650215999999999E-5</v>
      </c>
      <c r="ABB20" s="44">
        <v>4.3757824000000002E-5</v>
      </c>
      <c r="ABC20" s="44">
        <v>2.0664019999999999E-5</v>
      </c>
      <c r="ABD20" s="44">
        <v>0</v>
      </c>
      <c r="ABE20" s="44">
        <v>2.4938086999999999E-3</v>
      </c>
      <c r="ABF20" s="44">
        <v>8.7873650000000001E-3</v>
      </c>
      <c r="ABG20" s="44">
        <v>2.1369945000000001E-2</v>
      </c>
      <c r="ABH20" s="44">
        <v>4.3805721999999998E-2</v>
      </c>
      <c r="ABI20" s="44">
        <v>7.9960699999999996E-2</v>
      </c>
      <c r="ABJ20" s="44">
        <v>0.13292514</v>
      </c>
      <c r="ABK20" s="44">
        <v>0.20344176999999999</v>
      </c>
      <c r="ABL20" s="44">
        <v>0.28845485999999998</v>
      </c>
      <c r="ABM20" s="44">
        <v>0.3806117</v>
      </c>
      <c r="ABN20" s="44">
        <v>0.46932119999999999</v>
      </c>
      <c r="ABO20" s="44">
        <v>0.54324059999999996</v>
      </c>
      <c r="ABP20" s="44">
        <v>0.59325119999999998</v>
      </c>
      <c r="ABQ20" s="44">
        <v>0.61256825999999998</v>
      </c>
      <c r="ABR20" s="44">
        <v>0.60508627000000004</v>
      </c>
      <c r="ABS20" s="44">
        <v>0.57070582999999997</v>
      </c>
      <c r="ABT20" s="44">
        <v>0.51673435999999995</v>
      </c>
      <c r="ABU20" s="44">
        <v>0.4505267</v>
      </c>
      <c r="ABV20" s="44">
        <v>0.37903604000000002</v>
      </c>
      <c r="ABW20" s="44">
        <v>0.30819704999999997</v>
      </c>
      <c r="ABX20" s="44">
        <v>0.24248591</v>
      </c>
      <c r="ABY20" s="44">
        <v>0.18479142000000001</v>
      </c>
      <c r="ABZ20" s="44">
        <v>0.13652089000000001</v>
      </c>
      <c r="ACA20" s="44">
        <v>9.7862563999999999E-2</v>
      </c>
      <c r="ACB20" s="44">
        <v>6.8127869999999993E-2</v>
      </c>
      <c r="ACC20" s="44">
        <v>4.6103709999999999E-2</v>
      </c>
      <c r="ACD20" s="44">
        <v>3.0358659999999999E-2</v>
      </c>
      <c r="ACE20" s="44">
        <v>1.9472217E-2</v>
      </c>
      <c r="ACF20" s="44">
        <v>1.2178524E-2</v>
      </c>
      <c r="ACG20" s="44">
        <v>7.4350909999999996E-3</v>
      </c>
      <c r="ACH20" s="44">
        <v>4.4356830000000002E-3</v>
      </c>
      <c r="ACI20" s="44">
        <v>2.5888484000000001E-3</v>
      </c>
      <c r="ACJ20" s="44">
        <v>1.4803364E-3</v>
      </c>
      <c r="ACK20" s="44">
        <v>8.2965480000000004E-4</v>
      </c>
      <c r="ACL20" s="44">
        <v>4.5614359999999999E-4</v>
      </c>
      <c r="ACM20" s="44">
        <v>2.4623050000000001E-4</v>
      </c>
      <c r="ACN20" s="44">
        <v>1.3057879E-4</v>
      </c>
      <c r="ACO20" s="44">
        <v>6.7984394000000003E-5</v>
      </c>
      <c r="ACP20" s="44">
        <v>3.4467339999999997E-5</v>
      </c>
      <c r="ACQ20" s="44">
        <v>1.6136909999999999E-5</v>
      </c>
      <c r="ACR20" s="44">
        <v>0</v>
      </c>
      <c r="ACS20" s="44">
        <v>2.5262133999999999E-3</v>
      </c>
      <c r="ACT20" s="44">
        <v>8.9036040000000007E-3</v>
      </c>
      <c r="ACU20" s="44">
        <v>2.1652434000000002E-2</v>
      </c>
      <c r="ACV20" s="44">
        <v>4.4374759999999999E-2</v>
      </c>
      <c r="ACW20" s="44">
        <v>8.096267E-2</v>
      </c>
      <c r="ACX20" s="44">
        <v>0.13449291999999999</v>
      </c>
      <c r="ACY20" s="44">
        <v>0.20562871999999999</v>
      </c>
      <c r="ACZ20" s="44">
        <v>0.29116824000000002</v>
      </c>
      <c r="ADA20" s="44">
        <v>0.38356112999999997</v>
      </c>
      <c r="ADB20" s="44">
        <v>0.47203672000000002</v>
      </c>
      <c r="ADC20" s="44">
        <v>0.54517159999999998</v>
      </c>
      <c r="ADD20" s="44">
        <v>0.59384835000000002</v>
      </c>
      <c r="ADE20" s="44">
        <v>0.61168736000000001</v>
      </c>
      <c r="ADF20" s="44">
        <v>0.60250219999999999</v>
      </c>
      <c r="ADG20" s="44">
        <v>0.56667520000000005</v>
      </c>
      <c r="ADH20" s="44">
        <v>0.51156086000000001</v>
      </c>
      <c r="ADI20" s="44">
        <v>0.44459870000000001</v>
      </c>
      <c r="ADJ20" s="44">
        <v>0.37277502000000001</v>
      </c>
      <c r="ADK20" s="44">
        <v>0.30199717999999998</v>
      </c>
      <c r="ADL20" s="44">
        <v>0.23667388</v>
      </c>
      <c r="ADM20" s="44">
        <v>0.17960206000000001</v>
      </c>
      <c r="ADN20" s="44">
        <v>0.13208991</v>
      </c>
      <c r="ADO20" s="44">
        <v>9.4233244999999993E-2</v>
      </c>
      <c r="ADP20" s="44">
        <v>6.5269313999999995E-2</v>
      </c>
      <c r="ADQ20" s="44">
        <v>4.3933958000000002E-2</v>
      </c>
      <c r="ADR20" s="44">
        <v>2.8768430000000001E-2</v>
      </c>
      <c r="ADS20" s="44">
        <v>1.8344767000000001E-2</v>
      </c>
      <c r="ADT20" s="44">
        <v>1.1403929E-2</v>
      </c>
      <c r="ADU20" s="44">
        <v>6.9185189999999997E-3</v>
      </c>
      <c r="ADV20" s="44">
        <v>4.1006209999999996E-3</v>
      </c>
      <c r="ADW20" s="44">
        <v>2.3769413000000001E-3</v>
      </c>
      <c r="ADX20" s="44">
        <v>1.3488707999999999E-3</v>
      </c>
      <c r="ADY20" s="44">
        <v>7.5015770000000002E-4</v>
      </c>
      <c r="ADZ20" s="44">
        <v>4.0924000000000001E-4</v>
      </c>
      <c r="AEA20" s="44">
        <v>2.1918793E-4</v>
      </c>
      <c r="AEB20" s="44">
        <v>1.1532934E-4</v>
      </c>
      <c r="AEC20" s="44">
        <v>5.9577356000000003E-5</v>
      </c>
      <c r="AED20" s="44">
        <v>2.9974070999999999E-5</v>
      </c>
      <c r="AEE20" s="44">
        <v>1.3922117E-5</v>
      </c>
      <c r="AEF20" s="44">
        <v>0</v>
      </c>
      <c r="AEG20" s="44">
        <v>2.4349603E-3</v>
      </c>
      <c r="AEH20" s="44">
        <v>8.5704379999999997E-3</v>
      </c>
      <c r="AEI20" s="44">
        <v>2.0839281000000001E-2</v>
      </c>
      <c r="AEJ20" s="44">
        <v>4.2741697000000002E-2</v>
      </c>
      <c r="AEK20" s="44">
        <v>7.8110959999999993E-2</v>
      </c>
      <c r="AEL20" s="44">
        <v>0.13008147</v>
      </c>
      <c r="AEM20" s="44">
        <v>0.19955099000000001</v>
      </c>
      <c r="AEN20" s="44">
        <v>0.28372809999999998</v>
      </c>
      <c r="AEO20" s="44">
        <v>0.3755656</v>
      </c>
      <c r="AEP20" s="44">
        <v>0.46469912000000002</v>
      </c>
      <c r="AEQ20" s="44">
        <v>0.53983444000000003</v>
      </c>
      <c r="AER20" s="44">
        <v>0.5916998</v>
      </c>
      <c r="AES20" s="44">
        <v>0.61292743999999999</v>
      </c>
      <c r="AET20" s="44">
        <v>0.60779433999999999</v>
      </c>
      <c r="AEU20" s="44">
        <v>0.57534003</v>
      </c>
      <c r="AEV20" s="44">
        <v>0.52279759999999997</v>
      </c>
      <c r="AEW20" s="44">
        <v>0.45742452</v>
      </c>
      <c r="AEX20" s="44">
        <v>0.38616642000000001</v>
      </c>
      <c r="AEY20" s="44">
        <v>0.31504201999999998</v>
      </c>
      <c r="AEZ20" s="44">
        <v>0.24866115</v>
      </c>
      <c r="AFA20" s="44">
        <v>0.19006460999999999</v>
      </c>
      <c r="AFB20" s="44">
        <v>0.14080313999999999</v>
      </c>
      <c r="AFC20" s="44">
        <v>0.10118072</v>
      </c>
      <c r="AFD20" s="44">
        <v>7.0587549999999999E-2</v>
      </c>
      <c r="AFE20" s="44">
        <v>4.7851650000000003E-2</v>
      </c>
      <c r="AFF20" s="44">
        <v>3.1551637E-2</v>
      </c>
      <c r="AFG20" s="44">
        <v>2.0255372000000001E-2</v>
      </c>
      <c r="AFH20" s="44">
        <v>1.26736965E-2</v>
      </c>
      <c r="AFI20" s="44">
        <v>7.7369455E-3</v>
      </c>
      <c r="AFJ20" s="44">
        <v>4.6131886E-3</v>
      </c>
      <c r="AFK20" s="44">
        <v>2.6894084E-3</v>
      </c>
      <c r="AFL20" s="44">
        <v>1.5345585000000001E-3</v>
      </c>
      <c r="AFM20" s="44">
        <v>8.5784396000000002E-4</v>
      </c>
      <c r="AFN20" s="44">
        <v>4.7026653E-4</v>
      </c>
      <c r="AFO20" s="44">
        <v>2.5303515999999999E-4</v>
      </c>
      <c r="AFP20" s="44">
        <v>1.3372256999999999E-4</v>
      </c>
      <c r="AFQ20" s="44">
        <v>6.9370035000000004E-5</v>
      </c>
      <c r="AFR20" s="44">
        <v>3.5046567000000001E-5</v>
      </c>
      <c r="AFS20" s="44">
        <v>1.6358788E-5</v>
      </c>
      <c r="AFT20" s="43"/>
      <c r="AFU20" s="42">
        <f t="shared" si="36"/>
        <v>0.41561330000000002</v>
      </c>
      <c r="AFV20" s="42">
        <f t="shared" si="36"/>
        <v>0.49284685</v>
      </c>
      <c r="AFW20" s="42">
        <f t="shared" si="36"/>
        <v>0.54428374999999996</v>
      </c>
      <c r="AFX20" s="42">
        <f t="shared" si="36"/>
        <v>0.57736580000000004</v>
      </c>
      <c r="AFY20" s="42">
        <f t="shared" si="36"/>
        <v>0.60907449999999996</v>
      </c>
      <c r="AFZ20" s="42">
        <f t="shared" si="36"/>
        <v>0.6133246</v>
      </c>
      <c r="AGA20" s="42">
        <f t="shared" si="36"/>
        <v>0.59148884000000002</v>
      </c>
      <c r="AGB20" s="42">
        <f t="shared" si="36"/>
        <v>0.53460739999999995</v>
      </c>
      <c r="AGC20" s="42">
        <f t="shared" si="36"/>
        <v>0.46751844999999997</v>
      </c>
      <c r="AGD20" s="42">
        <f t="shared" si="36"/>
        <v>0.37376841999999999</v>
      </c>
      <c r="AGE20" s="42">
        <f t="shared" si="37"/>
        <v>0.26521342999999997</v>
      </c>
      <c r="AGF20" s="42">
        <f t="shared" si="37"/>
        <v>0.17603329000000001</v>
      </c>
      <c r="AGG20" s="42">
        <f t="shared" si="37"/>
        <v>0.115583956</v>
      </c>
      <c r="AGH20" s="42">
        <f t="shared" si="37"/>
        <v>7.0548050000000001E-2</v>
      </c>
      <c r="AGI20" s="42">
        <f t="shared" si="37"/>
        <v>3.9594665000000001E-2</v>
      </c>
      <c r="AGJ20" s="42">
        <f t="shared" si="37"/>
        <v>2.0182907999999999E-2</v>
      </c>
      <c r="AGK20" s="42">
        <f t="shared" si="37"/>
        <v>8.3200119999999999E-3</v>
      </c>
      <c r="AGL20" s="42">
        <f t="shared" si="37"/>
        <v>2.4938086999999999E-3</v>
      </c>
      <c r="AGM20" s="42">
        <f t="shared" si="37"/>
        <v>0</v>
      </c>
      <c r="AGN20" s="42">
        <f t="shared" si="37"/>
        <v>1.3922117E-5</v>
      </c>
      <c r="AGO20" s="41">
        <f t="shared" si="31"/>
        <v>0.29589379759084999</v>
      </c>
      <c r="AGP20" s="2"/>
      <c r="AGQ20" s="42">
        <f t="shared" si="38"/>
        <v>3.8938930000000003E-5</v>
      </c>
      <c r="AGR20" s="42">
        <f t="shared" si="38"/>
        <v>0.42402341999999998</v>
      </c>
      <c r="AGS20" s="42">
        <f t="shared" si="38"/>
        <v>6.8780529999999999E-5</v>
      </c>
      <c r="AGT20" s="42">
        <f t="shared" si="38"/>
        <v>0.44432559999999999</v>
      </c>
      <c r="AGU20" s="42">
        <f t="shared" si="38"/>
        <v>9.1078386E-5</v>
      </c>
      <c r="AGV20" s="42">
        <f t="shared" si="38"/>
        <v>0.43795255</v>
      </c>
      <c r="AGW20" s="42">
        <f t="shared" si="38"/>
        <v>7.9976239999999998E-5</v>
      </c>
      <c r="AGX20" s="42">
        <f t="shared" si="38"/>
        <v>0.42305902000000001</v>
      </c>
      <c r="AGY20" s="42">
        <f t="shared" si="38"/>
        <v>5.7969176999999998E-5</v>
      </c>
      <c r="AGZ20" s="42">
        <f t="shared" si="38"/>
        <v>0.40487825999999999</v>
      </c>
      <c r="AHA20" s="42">
        <f t="shared" si="39"/>
        <v>4.0313087000000003E-5</v>
      </c>
      <c r="AHB20" s="42">
        <f t="shared" si="39"/>
        <v>0.39436164000000001</v>
      </c>
      <c r="AHC20" s="42">
        <f t="shared" si="39"/>
        <v>3.6736190000000002E-5</v>
      </c>
      <c r="AHD20" s="42">
        <f t="shared" si="39"/>
        <v>0.39697915</v>
      </c>
      <c r="AHE20" s="42">
        <f t="shared" si="39"/>
        <v>4.3757824000000002E-5</v>
      </c>
      <c r="AHF20" s="42">
        <f t="shared" si="39"/>
        <v>0.37903604000000002</v>
      </c>
      <c r="AHG20" s="42">
        <f t="shared" si="39"/>
        <v>3.4467339999999997E-5</v>
      </c>
      <c r="AHH20" s="42">
        <f t="shared" si="39"/>
        <v>0.37277502000000001</v>
      </c>
      <c r="AHI20" s="42">
        <f t="shared" si="39"/>
        <v>2.9974070999999999E-5</v>
      </c>
      <c r="AHJ20" s="42">
        <f t="shared" si="39"/>
        <v>0.38616642000000001</v>
      </c>
      <c r="AHK20" s="41">
        <f t="shared" si="32"/>
        <v>0.20320395558875001</v>
      </c>
      <c r="AHL20" s="2"/>
      <c r="AHM20" s="42">
        <f t="shared" si="40"/>
        <v>3.5046567000000001E-5</v>
      </c>
      <c r="AHN20" s="42">
        <f t="shared" si="40"/>
        <v>3.5046567000000001E-5</v>
      </c>
      <c r="AHO20" s="42">
        <f t="shared" si="40"/>
        <v>3.5046567000000001E-5</v>
      </c>
      <c r="AHP20" s="42">
        <f t="shared" si="40"/>
        <v>3.5046567000000001E-5</v>
      </c>
      <c r="AHQ20" s="42">
        <f t="shared" si="40"/>
        <v>3.5046567000000001E-5</v>
      </c>
      <c r="AHR20" s="42">
        <f t="shared" si="40"/>
        <v>3.5046567000000001E-5</v>
      </c>
      <c r="AHS20" s="42">
        <f t="shared" si="40"/>
        <v>3.5046567000000001E-5</v>
      </c>
      <c r="AHT20" s="42">
        <f t="shared" si="40"/>
        <v>3.5046567000000001E-5</v>
      </c>
      <c r="AHU20" s="42">
        <f t="shared" si="40"/>
        <v>3.5046567000000001E-5</v>
      </c>
      <c r="AHV20" s="42">
        <f t="shared" si="40"/>
        <v>3.5046567000000001E-5</v>
      </c>
      <c r="AHW20" s="42">
        <f t="shared" si="41"/>
        <v>3.5046567000000001E-5</v>
      </c>
      <c r="AHX20" s="42">
        <f t="shared" si="41"/>
        <v>3.5046567000000001E-5</v>
      </c>
      <c r="AHY20" s="42">
        <f t="shared" si="41"/>
        <v>3.5046567000000001E-5</v>
      </c>
      <c r="AHZ20" s="42">
        <f t="shared" si="41"/>
        <v>3.5046567000000001E-5</v>
      </c>
      <c r="AIA20" s="42">
        <f t="shared" si="41"/>
        <v>3.5046567000000001E-5</v>
      </c>
      <c r="AIB20" s="42">
        <f t="shared" si="41"/>
        <v>3.5046567000000001E-5</v>
      </c>
      <c r="AIC20" s="42">
        <f t="shared" si="41"/>
        <v>3.5046567000000001E-5</v>
      </c>
      <c r="AID20" s="42">
        <f t="shared" si="41"/>
        <v>3.5046567000000001E-5</v>
      </c>
      <c r="AIE20" s="42">
        <f t="shared" si="41"/>
        <v>3.5046567000000001E-5</v>
      </c>
      <c r="AIF20" s="42">
        <f t="shared" si="41"/>
        <v>3.5046567000000001E-5</v>
      </c>
      <c r="AIG20" s="41">
        <f t="shared" si="33"/>
        <v>3.5046566999999994E-5</v>
      </c>
      <c r="AIH20" s="2"/>
      <c r="AII20" s="46">
        <v>12</v>
      </c>
      <c r="AIJ20" s="3">
        <v>0</v>
      </c>
      <c r="AIK20" s="3">
        <v>12</v>
      </c>
      <c r="AIL20" s="3">
        <v>0</v>
      </c>
      <c r="AIM20" s="3">
        <v>0</v>
      </c>
      <c r="AIN20" s="16">
        <v>-1</v>
      </c>
      <c r="AIO20" s="2"/>
      <c r="AIP20" s="12" t="str">
        <f t="shared" si="34"/>
        <v>1,1</v>
      </c>
      <c r="AIQ20" s="2"/>
      <c r="AIR20" s="10">
        <f t="shared" si="35"/>
        <v>13</v>
      </c>
      <c r="AIS20" s="24">
        <f>IF(ISNUMBER(MATCH(AIS69,$AIP$31:$AIP$50,0)),$AIL$4,IF(ISNUMBER(MATCH(AIS69,Z_08!$AIP$52:$AIP$53,0)),$AIM$4,IF(ISNUMBER(MATCH(AIS69,$AIP$8:$AIP$27,0)),$AIK$4,$AIJ$4)))</f>
        <v>0</v>
      </c>
      <c r="AIT20" s="24">
        <f>IF(ISNUMBER(MATCH(AIT69,$AIP$31:$AIP$50,0)),$AIL$4,IF(ISNUMBER(MATCH(AIT69,Z_08!$AIP$52:$AIP$53,0)),$AIM$4,IF(ISNUMBER(MATCH(AIT69,$AIP$8:$AIP$27,0)),$AIK$4,$AIJ$4)))</f>
        <v>0</v>
      </c>
      <c r="AIU20" s="24">
        <f>IF(ISNUMBER(MATCH(AIU69,$AIP$31:$AIP$50,0)),$AIL$4,IF(ISNUMBER(MATCH(AIU69,Z_08!$AIP$52:$AIP$53,0)),$AIM$4,IF(ISNUMBER(MATCH(AIU69,$AIP$8:$AIP$27,0)),$AIK$4,$AIJ$4)))</f>
        <v>0</v>
      </c>
      <c r="AIV20" s="24">
        <f>IF(ISNUMBER(MATCH(AIV69,$AIP$31:$AIP$50,0)),$AIL$4,IF(ISNUMBER(MATCH(AIV69,Z_08!$AIP$52:$AIP$53,0)),$AIM$4,IF(ISNUMBER(MATCH(AIV69,$AIP$8:$AIP$27,0)),$AIK$4,$AIJ$4)))</f>
        <v>0</v>
      </c>
      <c r="AIW20" s="24">
        <f>IF(ISNUMBER(MATCH(AIW69,$AIP$31:$AIP$50,0)),$AIL$4,IF(ISNUMBER(MATCH(AIW69,Z_08!$AIP$52:$AIP$53,0)),$AIM$4,IF(ISNUMBER(MATCH(AIW69,$AIP$8:$AIP$27,0)),$AIK$4,$AIJ$4)))</f>
        <v>0</v>
      </c>
      <c r="AIX20" s="24">
        <f>IF(ISNUMBER(MATCH(AIX69,$AIP$31:$AIP$50,0)),$AIL$4,IF(ISNUMBER(MATCH(AIX69,Z_08!$AIP$52:$AIP$53,0)),$AIM$4,IF(ISNUMBER(MATCH(AIX69,$AIP$8:$AIP$27,0)),$AIK$4,$AIJ$4)))</f>
        <v>0</v>
      </c>
      <c r="AIY20" s="24">
        <f>IF(ISNUMBER(MATCH(AIY69,$AIP$31:$AIP$50,0)),$AIL$4,IF(ISNUMBER(MATCH(AIY69,Z_08!$AIP$52:$AIP$53,0)),$AIM$4,IF(ISNUMBER(MATCH(AIY69,$AIP$8:$AIP$27,0)),$AIK$4,$AIJ$4)))</f>
        <v>0</v>
      </c>
      <c r="AIZ20" s="24">
        <f>IF(ISNUMBER(MATCH(AIZ69,$AIP$31:$AIP$50,0)),$AIL$4,IF(ISNUMBER(MATCH(AIZ69,Z_08!$AIP$52:$AIP$53,0)),$AIM$4,IF(ISNUMBER(MATCH(AIZ69,$AIP$8:$AIP$27,0)),$AIK$4,$AIJ$4)))</f>
        <v>0</v>
      </c>
      <c r="AJA20" s="24">
        <f>IF(ISNUMBER(MATCH(AJA69,$AIP$31:$AIP$50,0)),$AIL$4,IF(ISNUMBER(MATCH(AJA69,Z_08!$AIP$52:$AIP$53,0)),$AIM$4,IF(ISNUMBER(MATCH(AJA69,$AIP$8:$AIP$27,0)),$AIK$4,$AIJ$4)))</f>
        <v>0</v>
      </c>
      <c r="AJB20" s="24">
        <f>IF(ISNUMBER(MATCH(AJB69,$AIP$31:$AIP$50,0)),$AIL$4,IF(ISNUMBER(MATCH(AJB69,Z_08!$AIP$52:$AIP$53,0)),$AIM$4,IF(ISNUMBER(MATCH(AJB69,$AIP$8:$AIP$27,0)),$AIK$4,$AIJ$4)))</f>
        <v>0</v>
      </c>
      <c r="AJC20" s="24">
        <f>IF(ISNUMBER(MATCH(AJC69,$AIP$31:$AIP$50,0)),$AIL$4,IF(ISNUMBER(MATCH(AJC69,Z_08!$AIP$52:$AIP$53,0)),$AIM$4,IF(ISNUMBER(MATCH(AJC69,$AIP$8:$AIP$27,0)),$AIK$4,$AIJ$4)))</f>
        <v>0</v>
      </c>
      <c r="AJD20" s="24">
        <f>IF(ISNUMBER(MATCH(AJD69,$AIP$31:$AIP$50,0)),$AIL$4,IF(ISNUMBER(MATCH(AJD69,Z_08!$AIP$52:$AIP$53,0)),$AIM$4,IF(ISNUMBER(MATCH(AJD69,$AIP$8:$AIP$27,0)),$AIK$4,$AIJ$4)))</f>
        <v>0</v>
      </c>
      <c r="AJE20" s="24">
        <f>IF(ISNUMBER(MATCH(AJE69,$AIP$31:$AIP$50,0)),$AIL$4,IF(ISNUMBER(MATCH(AJE69,Z_08!$AIP$52:$AIP$53,0)),$AIM$4,IF(ISNUMBER(MATCH(AJE69,$AIP$8:$AIP$27,0)),$AIK$4,$AIJ$4)))</f>
        <v>0</v>
      </c>
      <c r="AJF20" s="24">
        <f>IF(ISNUMBER(MATCH(AJF69,$AIP$31:$AIP$50,0)),$AIL$4,IF(ISNUMBER(MATCH(AJF69,Z_08!$AIP$52:$AIP$53,0)),$AIM$4,IF(ISNUMBER(MATCH(AJF69,$AIP$8:$AIP$27,0)),$AIK$4,$AIJ$4)))</f>
        <v>0</v>
      </c>
      <c r="AJG20" s="24">
        <f>IF(ISNUMBER(MATCH(AJG69,$AIP$31:$AIP$50,0)),$AIL$4,IF(ISNUMBER(MATCH(AJG69,Z_08!$AIP$52:$AIP$53,0)),$AIM$4,IF(ISNUMBER(MATCH(AJG69,$AIP$8:$AIP$27,0)),$AIK$4,$AIJ$4)))</f>
        <v>0</v>
      </c>
      <c r="AJH20" s="24">
        <f>IF(ISNUMBER(MATCH(AJH69,$AIP$31:$AIP$50,0)),$AIL$4,IF(ISNUMBER(MATCH(AJH69,Z_08!$AIP$52:$AIP$53,0)),$AIM$4,IF(ISNUMBER(MATCH(AJH69,$AIP$8:$AIP$27,0)),$AIK$4,$AIJ$4)))</f>
        <v>0</v>
      </c>
      <c r="AJI20" s="24">
        <f>IF(ISNUMBER(MATCH(AJI69,$AIP$31:$AIP$50,0)),$AIL$4,IF(ISNUMBER(MATCH(AJI69,Z_08!$AIP$52:$AIP$53,0)),$AIM$4,IF(ISNUMBER(MATCH(AJI69,$AIP$8:$AIP$27,0)),$AIK$4,$AIJ$4)))</f>
        <v>0</v>
      </c>
      <c r="AJJ20" s="24">
        <f>IF(ISNUMBER(MATCH(AJJ69,$AIP$31:$AIP$50,0)),$AIL$4,IF(ISNUMBER(MATCH(AJJ69,Z_08!$AIP$52:$AIP$53,0)),$AIM$4,IF(ISNUMBER(MATCH(AJJ69,$AIP$8:$AIP$27,0)),$AIK$4,$AIJ$4)))</f>
        <v>0</v>
      </c>
      <c r="AJK20" s="24">
        <f>IF(ISNUMBER(MATCH(AJK69,$AIP$31:$AIP$50,0)),$AIL$4,IF(ISNUMBER(MATCH(AJK69,Z_08!$AIP$52:$AIP$53,0)),$AIM$4,IF(ISNUMBER(MATCH(AJK69,$AIP$8:$AIP$27,0)),$AIK$4,$AIJ$4)))</f>
        <v>0</v>
      </c>
      <c r="AJL20" s="24">
        <f>IF(ISNUMBER(MATCH(AJL69,$AIP$31:$AIP$50,0)),$AIL$4,IF(ISNUMBER(MATCH(AJL69,Z_08!$AIP$52:$AIP$53,0)),$AIM$4,IF(ISNUMBER(MATCH(AJL69,$AIP$8:$AIP$27,0)),$AIK$4,$AIJ$4)))</f>
        <v>0</v>
      </c>
      <c r="AJM20" s="24">
        <f>IF(ISNUMBER(MATCH(AJM69,$AIP$31:$AIP$50,0)),$AIL$4,IF(ISNUMBER(MATCH(AJM69,Z_08!$AIP$52:$AIP$53,0)),$AIM$4,IF(ISNUMBER(MATCH(AJM69,$AIP$8:$AIP$27,0)),$AIK$4,$AIJ$4)))</f>
        <v>0</v>
      </c>
      <c r="AJN20" s="24">
        <f>IF(ISNUMBER(MATCH(AJN69,$AIP$31:$AIP$50,0)),$AIL$4,IF(ISNUMBER(MATCH(AJN69,Z_08!$AIP$52:$AIP$53,0)),$AIM$4,IF(ISNUMBER(MATCH(AJN69,$AIP$8:$AIP$27,0)),$AIK$4,$AIJ$4)))</f>
        <v>0</v>
      </c>
      <c r="AJO20" s="24">
        <f>IF(ISNUMBER(MATCH(AJO69,$AIP$31:$AIP$50,0)),$AIL$4,IF(ISNUMBER(MATCH(AJO69,Z_08!$AIP$52:$AIP$53,0)),$AIM$4,IF(ISNUMBER(MATCH(AJO69,$AIP$8:$AIP$27,0)),$AIK$4,$AIJ$4)))</f>
        <v>0</v>
      </c>
      <c r="AJP20" s="24">
        <f>IF(ISNUMBER(MATCH(AJP69,$AIP$31:$AIP$50,0)),$AIL$4,IF(ISNUMBER(MATCH(AJP69,Z_08!$AIP$52:$AIP$53,0)),$AIM$4,IF(ISNUMBER(MATCH(AJP69,$AIP$8:$AIP$27,0)),$AIK$4,$AIJ$4)))</f>
        <v>0</v>
      </c>
      <c r="AJQ20" s="24">
        <f>IF(ISNUMBER(MATCH(AJQ69,$AIP$31:$AIP$50,0)),$AIL$4,IF(ISNUMBER(MATCH(AJQ69,Z_08!$AIP$52:$AIP$53,0)),$AIM$4,IF(ISNUMBER(MATCH(AJQ69,$AIP$8:$AIP$27,0)),$AIK$4,$AIJ$4)))</f>
        <v>0</v>
      </c>
      <c r="AJR20" s="24">
        <f>IF(ISNUMBER(MATCH(AJR69,$AIP$31:$AIP$50,0)),$AIL$4,IF(ISNUMBER(MATCH(AJR69,Z_08!$AIP$52:$AIP$53,0)),$AIM$4,IF(ISNUMBER(MATCH(AJR69,$AIP$8:$AIP$27,0)),$AIK$4,$AIJ$4)))</f>
        <v>0</v>
      </c>
      <c r="AJS20" s="24">
        <f>IF(ISNUMBER(MATCH(AJS69,$AIP$31:$AIP$50,0)),$AIL$4,IF(ISNUMBER(MATCH(AJS69,Z_08!$AIP$52:$AIP$53,0)),$AIM$4,IF(ISNUMBER(MATCH(AJS69,$AIP$8:$AIP$27,0)),$AIK$4,$AIJ$4)))</f>
        <v>0</v>
      </c>
      <c r="AJT20" s="24">
        <f>IF(ISNUMBER(MATCH(AJT69,$AIP$31:$AIP$50,0)),$AIL$4,IF(ISNUMBER(MATCH(AJT69,Z_08!$AIP$52:$AIP$53,0)),$AIM$4,IF(ISNUMBER(MATCH(AJT69,$AIP$8:$AIP$27,0)),$AIK$4,$AIJ$4)))</f>
        <v>0</v>
      </c>
      <c r="AJU20" s="24">
        <f>IF(ISNUMBER(MATCH(AJU69,$AIP$31:$AIP$50,0)),$AIL$4,IF(ISNUMBER(MATCH(AJU69,Z_08!$AIP$52:$AIP$53,0)),$AIM$4,IF(ISNUMBER(MATCH(AJU69,$AIP$8:$AIP$27,0)),$AIK$4,$AIJ$4)))</f>
        <v>0</v>
      </c>
      <c r="AJV20" s="24">
        <f>IF(ISNUMBER(MATCH(AJV69,$AIP$31:$AIP$50,0)),$AIL$4,IF(ISNUMBER(MATCH(AJV69,Z_08!$AIP$52:$AIP$53,0)),$AIM$4,IF(ISNUMBER(MATCH(AJV69,$AIP$8:$AIP$27,0)),$AIK$4,$AIJ$4)))</f>
        <v>0</v>
      </c>
      <c r="AJW20" s="24">
        <f>IF(ISNUMBER(MATCH(AJW69,$AIP$31:$AIP$50,0)),$AIL$4,IF(ISNUMBER(MATCH(AJW69,Z_08!$AIP$52:$AIP$53,0)),$AIM$4,IF(ISNUMBER(MATCH(AJW69,$AIP$8:$AIP$27,0)),$AIK$4,$AIJ$4)))</f>
        <v>0</v>
      </c>
      <c r="AJX20" s="24">
        <f>IF(ISNUMBER(MATCH(AJX69,$AIP$31:$AIP$50,0)),$AIL$4,IF(ISNUMBER(MATCH(AJX69,Z_08!$AIP$52:$AIP$53,0)),$AIM$4,IF(ISNUMBER(MATCH(AJX69,$AIP$8:$AIP$27,0)),$AIK$4,$AIJ$4)))</f>
        <v>0</v>
      </c>
      <c r="AJY20" s="24">
        <f>IF(ISNUMBER(MATCH(AJY69,$AIP$31:$AIP$50,0)),$AIL$4,IF(ISNUMBER(MATCH(AJY69,Z_08!$AIP$52:$AIP$53,0)),$AIM$4,IF(ISNUMBER(MATCH(AJY69,$AIP$8:$AIP$27,0)),$AIK$4,$AIJ$4)))</f>
        <v>0</v>
      </c>
      <c r="AJZ20" s="24">
        <f>IF(ISNUMBER(MATCH(AJZ69,$AIP$31:$AIP$50,0)),$AIL$4,IF(ISNUMBER(MATCH(AJZ69,Z_08!$AIP$52:$AIP$53,0)),$AIM$4,IF(ISNUMBER(MATCH(AJZ69,$AIP$8:$AIP$27,0)),$AIK$4,$AIJ$4)))</f>
        <v>0</v>
      </c>
      <c r="AKA20" s="24">
        <f>IF(ISNUMBER(MATCH(AKA69,$AIP$31:$AIP$50,0)),$AIL$4,IF(ISNUMBER(MATCH(AKA69,Z_08!$AIP$52:$AIP$53,0)),$AIM$4,IF(ISNUMBER(MATCH(AKA69,$AIP$8:$AIP$27,0)),$AIK$4,$AIJ$4)))</f>
        <v>0</v>
      </c>
      <c r="AKB20" s="24">
        <f>IF(ISNUMBER(MATCH(AKB69,$AIP$31:$AIP$50,0)),$AIL$4,IF(ISNUMBER(MATCH(AKB69,Z_08!$AIP$52:$AIP$53,0)),$AIM$4,IF(ISNUMBER(MATCH(AKB69,$AIP$8:$AIP$27,0)),$AIK$4,$AIJ$4)))</f>
        <v>0</v>
      </c>
      <c r="AKC20" s="24">
        <f>IF(ISNUMBER(MATCH(AKC69,$AIP$31:$AIP$50,0)),$AIL$4,IF(ISNUMBER(MATCH(AKC69,Z_08!$AIP$52:$AIP$53,0)),$AIM$4,IF(ISNUMBER(MATCH(AKC69,$AIP$8:$AIP$27,0)),$AIK$4,$AIJ$4)))</f>
        <v>0</v>
      </c>
      <c r="AKD20" s="24">
        <f>IF(ISNUMBER(MATCH(AKD69,$AIP$31:$AIP$50,0)),$AIL$4,IF(ISNUMBER(MATCH(AKD69,Z_08!$AIP$52:$AIP$53,0)),$AIM$4,IF(ISNUMBER(MATCH(AKD69,$AIP$8:$AIP$27,0)),$AIK$4,$AIJ$4)))</f>
        <v>0</v>
      </c>
      <c r="AKE20" s="24">
        <f>IF(ISNUMBER(MATCH(AKE69,$AIP$31:$AIP$50,0)),$AIL$4,IF(ISNUMBER(MATCH(AKE69,Z_08!$AIP$52:$AIP$53,0)),$AIM$4,IF(ISNUMBER(MATCH(AKE69,$AIP$8:$AIP$27,0)),$AIK$4,$AIJ$4)))</f>
        <v>0</v>
      </c>
      <c r="AKF20" s="24">
        <f>IF(ISNUMBER(MATCH(AKF69,$AIP$31:$AIP$50,0)),$AIL$4,IF(ISNUMBER(MATCH(AKF69,Z_08!$AIP$52:$AIP$53,0)),$AIM$4,IF(ISNUMBER(MATCH(AKF69,$AIP$8:$AIP$27,0)),$AIK$4,$AIJ$4)))</f>
        <v>0</v>
      </c>
      <c r="AKG20" s="10"/>
      <c r="AKH20" s="2"/>
      <c r="AKI20" s="2"/>
      <c r="AKJ20" s="2"/>
      <c r="AKK20" s="2"/>
      <c r="AKL20" s="2"/>
      <c r="AKM20" s="2"/>
      <c r="AKN20" s="2"/>
      <c r="AKO20" s="2"/>
      <c r="AKP20" s="2"/>
      <c r="AKQ20" s="2"/>
      <c r="AKR20" s="2"/>
      <c r="AKS20" s="2"/>
      <c r="AKT20" s="2"/>
      <c r="AKU20" s="2"/>
    </row>
    <row r="21" spans="1:983" ht="5.0999999999999996" customHeight="1" x14ac:dyDescent="0.25">
      <c r="A21" s="2"/>
      <c r="B21" s="69">
        <v>4.9536000000000002E-13</v>
      </c>
      <c r="C21" s="69">
        <v>5.4861000000000002E-13</v>
      </c>
      <c r="D21" s="2"/>
      <c r="E21" s="2"/>
      <c r="F21" s="2"/>
      <c r="G21" s="2"/>
      <c r="H21" s="2"/>
      <c r="I21" s="46">
        <v>13</v>
      </c>
      <c r="J21" s="51">
        <v>7.4079000000000002E-13</v>
      </c>
      <c r="K21" s="51">
        <v>7.6203999999999995E-13</v>
      </c>
      <c r="L21" s="51">
        <v>7.8314000000000003E-13</v>
      </c>
      <c r="M21" s="51">
        <v>8.0400000000000001E-13</v>
      </c>
      <c r="N21" s="51">
        <v>8.2452E-13</v>
      </c>
      <c r="O21" s="51">
        <v>8.4460999999999997E-13</v>
      </c>
      <c r="P21" s="51">
        <v>8.6417000000000004E-13</v>
      </c>
      <c r="Q21" s="51">
        <v>8.8310999999999996E-13</v>
      </c>
      <c r="R21" s="51">
        <v>9.0132999999999996E-13</v>
      </c>
      <c r="S21" s="51">
        <v>9.1876000000000002E-13</v>
      </c>
      <c r="T21" s="51">
        <v>9.3530000000000006E-13</v>
      </c>
      <c r="U21" s="51">
        <v>9.5088000000000008E-13</v>
      </c>
      <c r="V21" s="51">
        <v>9.6543000000000006E-13</v>
      </c>
      <c r="W21" s="51">
        <v>9.7885999999999993E-13</v>
      </c>
      <c r="X21" s="51">
        <v>9.9111E-13</v>
      </c>
      <c r="Y21" s="51">
        <v>1.0020999999999999E-12</v>
      </c>
      <c r="Z21" s="51">
        <v>1.0119E-12</v>
      </c>
      <c r="AA21" s="51">
        <v>1.0203E-12</v>
      </c>
      <c r="AB21" s="51">
        <v>1.0273000000000001E-12</v>
      </c>
      <c r="AC21" s="51">
        <v>1.0329999999999999E-12</v>
      </c>
      <c r="AD21" s="51">
        <v>1.0372000000000001E-12</v>
      </c>
      <c r="AE21" s="51">
        <v>1.04E-12</v>
      </c>
      <c r="AF21" s="51">
        <v>1.0414E-12</v>
      </c>
      <c r="AG21" s="51">
        <v>1.0414E-12</v>
      </c>
      <c r="AH21" s="51">
        <v>1.0399E-12</v>
      </c>
      <c r="AI21" s="51">
        <v>1.0369999999999999E-12</v>
      </c>
      <c r="AJ21" s="51">
        <v>1.0328E-12</v>
      </c>
      <c r="AK21" s="51">
        <v>1.0273000000000001E-12</v>
      </c>
      <c r="AL21" s="51">
        <v>1.0204E-12</v>
      </c>
      <c r="AM21" s="51">
        <v>1.0124E-12</v>
      </c>
      <c r="AN21" s="51">
        <v>1.0031E-12</v>
      </c>
      <c r="AO21" s="51">
        <v>9.9277999999999994E-13</v>
      </c>
      <c r="AP21" s="51">
        <v>9.8138999999999992E-13</v>
      </c>
      <c r="AQ21" s="51">
        <v>9.6902000000000005E-13</v>
      </c>
      <c r="AR21" s="51">
        <v>9.5575000000000004E-13</v>
      </c>
      <c r="AS21" s="51">
        <v>9.4166999999999996E-13</v>
      </c>
      <c r="AT21" s="51">
        <v>9.2685000000000003E-13</v>
      </c>
      <c r="AU21" s="51">
        <v>9.113799999999999E-13</v>
      </c>
      <c r="AV21" s="51">
        <v>8.9534E-13</v>
      </c>
      <c r="AW21" s="51">
        <v>8.7883E-13</v>
      </c>
      <c r="AX21" s="2"/>
      <c r="AY21" s="19">
        <v>13</v>
      </c>
      <c r="AZ21" s="44">
        <v>0</v>
      </c>
      <c r="BA21" s="44">
        <v>1.2148885999999999E-3</v>
      </c>
      <c r="BB21" s="44">
        <v>4.2666383000000002E-3</v>
      </c>
      <c r="BC21" s="44">
        <v>1.0441776999999999E-2</v>
      </c>
      <c r="BD21" s="44">
        <v>2.1744044000000001E-2</v>
      </c>
      <c r="BE21" s="44">
        <v>4.0721874999999998E-2</v>
      </c>
      <c r="BF21" s="44">
        <v>7.0186230000000002E-2</v>
      </c>
      <c r="BG21" s="44">
        <v>0.11257664000000001</v>
      </c>
      <c r="BH21" s="44">
        <v>0.16905480000000001</v>
      </c>
      <c r="BI21" s="44">
        <v>0.23854622</v>
      </c>
      <c r="BJ21" s="44">
        <v>0.31712871999999998</v>
      </c>
      <c r="BK21" s="44">
        <v>0.39816319999999999</v>
      </c>
      <c r="BL21" s="44">
        <v>0.47332147000000002</v>
      </c>
      <c r="BM21" s="44">
        <v>0.53428315999999998</v>
      </c>
      <c r="BN21" s="44">
        <v>0.57443993999999998</v>
      </c>
      <c r="BO21" s="44">
        <v>0.58910083999999996</v>
      </c>
      <c r="BP21" s="44">
        <v>0.58111080000000004</v>
      </c>
      <c r="BQ21" s="44">
        <v>0.55040869999999997</v>
      </c>
      <c r="BR21" s="44">
        <v>0.50246170000000001</v>
      </c>
      <c r="BS21" s="44">
        <v>0.44314143</v>
      </c>
      <c r="BT21" s="44">
        <v>0.37822025999999997</v>
      </c>
      <c r="BU21" s="44">
        <v>0.3128205</v>
      </c>
      <c r="BV21" s="44">
        <v>0.25099325</v>
      </c>
      <c r="BW21" s="44">
        <v>0.19553928000000001</v>
      </c>
      <c r="BX21" s="44">
        <v>0.14803168</v>
      </c>
      <c r="BY21" s="44">
        <v>0.10898036999999999</v>
      </c>
      <c r="BZ21" s="44">
        <v>7.8079720000000005E-2</v>
      </c>
      <c r="CA21" s="44">
        <v>5.4482511999999997E-2</v>
      </c>
      <c r="CB21" s="44">
        <v>3.7055365999999999E-2</v>
      </c>
      <c r="CC21" s="44">
        <v>2.4585606999999999E-2</v>
      </c>
      <c r="CD21" s="44">
        <v>1.5926572999999999E-2</v>
      </c>
      <c r="CE21" s="44">
        <v>1.0082324E-2</v>
      </c>
      <c r="CF21" s="44">
        <v>6.2427754E-3</v>
      </c>
      <c r="CG21" s="44">
        <v>3.7840023E-3</v>
      </c>
      <c r="CH21" s="44">
        <v>2.2472500000000001E-3</v>
      </c>
      <c r="CI21" s="44">
        <v>1.3086552E-3</v>
      </c>
      <c r="CJ21" s="44">
        <v>7.4766914000000005E-4</v>
      </c>
      <c r="CK21" s="44">
        <v>4.1876259999999997E-4</v>
      </c>
      <c r="CL21" s="44">
        <v>2.2813588E-4</v>
      </c>
      <c r="CM21" s="44">
        <v>1.1546926000000001E-4</v>
      </c>
      <c r="CN21" s="44">
        <v>0</v>
      </c>
      <c r="CO21" s="44">
        <v>1.1864111000000001E-3</v>
      </c>
      <c r="CP21" s="44">
        <v>4.1603595000000004E-3</v>
      </c>
      <c r="CQ21" s="44">
        <v>1.0175863E-2</v>
      </c>
      <c r="CR21" s="44">
        <v>2.1190404999999999E-2</v>
      </c>
      <c r="CS21" s="44">
        <v>3.9701723000000001E-2</v>
      </c>
      <c r="CT21" s="44">
        <v>6.8486325000000001E-2</v>
      </c>
      <c r="CU21" s="44">
        <v>0.10999486</v>
      </c>
      <c r="CV21" s="44">
        <v>0.16547065999999999</v>
      </c>
      <c r="CW21" s="44">
        <v>0.23400550000000001</v>
      </c>
      <c r="CX21" s="44">
        <v>0.31191145999999997</v>
      </c>
      <c r="CY21" s="44">
        <v>0.39279085000000002</v>
      </c>
      <c r="CZ21" s="44">
        <v>0.46848487999999999</v>
      </c>
      <c r="DA21" s="44">
        <v>0.53071009999999996</v>
      </c>
      <c r="DB21" s="44">
        <v>0.57286345999999999</v>
      </c>
      <c r="DC21" s="44">
        <v>0.58974079999999995</v>
      </c>
      <c r="DD21" s="44">
        <v>0.58418239999999999</v>
      </c>
      <c r="DE21" s="44">
        <v>0.55564712999999999</v>
      </c>
      <c r="DF21" s="44">
        <v>0.50948070000000001</v>
      </c>
      <c r="DG21" s="44">
        <v>0.45141375</v>
      </c>
      <c r="DH21" s="44">
        <v>0.38714963000000002</v>
      </c>
      <c r="DI21" s="44">
        <v>0.32183342999999998</v>
      </c>
      <c r="DJ21" s="44">
        <v>0.25960028000000002</v>
      </c>
      <c r="DK21" s="44">
        <v>0.20337188</v>
      </c>
      <c r="DL21" s="44">
        <v>0.15485663999999999</v>
      </c>
      <c r="DM21" s="44">
        <v>0.11469407</v>
      </c>
      <c r="DN21" s="44">
        <v>8.2687730000000001E-2</v>
      </c>
      <c r="DO21" s="44">
        <v>5.8070317000000003E-2</v>
      </c>
      <c r="DP21" s="44">
        <v>3.9757336999999997E-2</v>
      </c>
      <c r="DQ21" s="44">
        <v>2.6557029999999999E-2</v>
      </c>
      <c r="DR21" s="44">
        <v>1.7321995999999999E-2</v>
      </c>
      <c r="DS21" s="44">
        <v>1.1041786E-2</v>
      </c>
      <c r="DT21" s="44">
        <v>6.8845690000000001E-3</v>
      </c>
      <c r="DU21" s="44">
        <v>4.2022704000000003E-3</v>
      </c>
      <c r="DV21" s="44">
        <v>2.5131945E-3</v>
      </c>
      <c r="DW21" s="44">
        <v>1.4737858000000001E-3</v>
      </c>
      <c r="DX21" s="44">
        <v>8.4786577000000001E-4</v>
      </c>
      <c r="DY21" s="44">
        <v>4.7815518E-4</v>
      </c>
      <c r="DZ21" s="44">
        <v>2.6228328E-4</v>
      </c>
      <c r="EA21" s="44">
        <v>1.3375988000000001E-4</v>
      </c>
      <c r="EB21" s="44">
        <v>0</v>
      </c>
      <c r="EC21" s="44">
        <v>1.2389664999999999E-3</v>
      </c>
      <c r="ED21" s="44">
        <v>4.3580260000000001E-3</v>
      </c>
      <c r="EE21" s="44">
        <v>1.0669257E-2</v>
      </c>
      <c r="EF21" s="44">
        <v>2.2208432E-2</v>
      </c>
      <c r="EG21" s="44">
        <v>4.1552350000000002E-2</v>
      </c>
      <c r="EH21" s="44">
        <v>7.1522630000000004E-2</v>
      </c>
      <c r="EI21" s="44">
        <v>0.11454135999999999</v>
      </c>
      <c r="EJ21" s="44">
        <v>0.17173856000000001</v>
      </c>
      <c r="EK21" s="44">
        <v>0.24183556</v>
      </c>
      <c r="EL21" s="44">
        <v>0.32073977999999997</v>
      </c>
      <c r="EM21" s="44">
        <v>0.40168493999999999</v>
      </c>
      <c r="EN21" s="44">
        <v>0.47631925000000003</v>
      </c>
      <c r="EO21" s="44">
        <v>0.53641559999999999</v>
      </c>
      <c r="EP21" s="44">
        <v>0.57543765999999996</v>
      </c>
      <c r="EQ21" s="44">
        <v>0.58903519999999998</v>
      </c>
      <c r="ER21" s="44">
        <v>0.5801849</v>
      </c>
      <c r="ES21" s="44">
        <v>0.54896562999999998</v>
      </c>
      <c r="ET21" s="44">
        <v>0.50082559999999998</v>
      </c>
      <c r="EU21" s="44">
        <v>0.44158514999999998</v>
      </c>
      <c r="EV21" s="44">
        <v>0.37694432999999999</v>
      </c>
      <c r="EW21" s="44">
        <v>0.31193367</v>
      </c>
      <c r="EX21" s="44">
        <v>0.25051816999999998</v>
      </c>
      <c r="EY21" s="44">
        <v>0.19543418000000001</v>
      </c>
      <c r="EZ21" s="44">
        <v>0.14822118000000001</v>
      </c>
      <c r="FA21" s="44">
        <v>0.10939317</v>
      </c>
      <c r="FB21" s="44">
        <v>7.8599580000000002E-2</v>
      </c>
      <c r="FC21" s="44">
        <v>5.5018350000000001E-2</v>
      </c>
      <c r="FD21" s="44">
        <v>3.7547424000000003E-2</v>
      </c>
      <c r="FE21" s="44">
        <v>2.5002190000000001E-2</v>
      </c>
      <c r="FF21" s="44">
        <v>1.6257443999999999E-2</v>
      </c>
      <c r="FG21" s="44">
        <v>1.0331294E-2</v>
      </c>
      <c r="FH21" s="44">
        <v>6.4217299999999996E-3</v>
      </c>
      <c r="FI21" s="44">
        <v>3.9076335000000004E-3</v>
      </c>
      <c r="FJ21" s="44">
        <v>2.3296908E-3</v>
      </c>
      <c r="FK21" s="44">
        <v>1.3619068E-3</v>
      </c>
      <c r="FL21" s="44">
        <v>7.8108476000000003E-4</v>
      </c>
      <c r="FM21" s="44">
        <v>4.3917532E-4</v>
      </c>
      <c r="FN21" s="44">
        <v>2.4021705E-4</v>
      </c>
      <c r="FO21" s="44">
        <v>1.2214988000000001E-4</v>
      </c>
      <c r="FP21" s="44">
        <v>0</v>
      </c>
      <c r="FQ21" s="44">
        <v>1.3473805E-3</v>
      </c>
      <c r="FR21" s="44">
        <v>4.7545280000000001E-3</v>
      </c>
      <c r="FS21" s="44">
        <v>1.1645880500000001E-2</v>
      </c>
      <c r="FT21" s="44">
        <v>2.4208993000000002E-2</v>
      </c>
      <c r="FU21" s="44">
        <v>4.5159827999999999E-2</v>
      </c>
      <c r="FV21" s="44">
        <v>7.7369779999999999E-2</v>
      </c>
      <c r="FW21" s="44">
        <v>0.123114005</v>
      </c>
      <c r="FX21" s="44">
        <v>0.18305616</v>
      </c>
      <c r="FY21" s="44">
        <v>0.25547471999999999</v>
      </c>
      <c r="FZ21" s="44">
        <v>0.3356189</v>
      </c>
      <c r="GA21" s="44">
        <v>0.41613709999999998</v>
      </c>
      <c r="GB21" s="44">
        <v>0.48836376999999997</v>
      </c>
      <c r="GC21" s="44">
        <v>0.54410844999999997</v>
      </c>
      <c r="GD21" s="44">
        <v>0.57729023999999995</v>
      </c>
      <c r="GE21" s="44">
        <v>0.58494692999999998</v>
      </c>
      <c r="GF21" s="44">
        <v>0.56974815999999995</v>
      </c>
      <c r="GG21" s="44">
        <v>0.53313136000000005</v>
      </c>
      <c r="GH21" s="44">
        <v>0.48106512000000001</v>
      </c>
      <c r="GI21" s="44">
        <v>0.41944027</v>
      </c>
      <c r="GJ21" s="44">
        <v>0.35397606999999998</v>
      </c>
      <c r="GK21" s="44">
        <v>0.28953010000000001</v>
      </c>
      <c r="GL21" s="44">
        <v>0.22976801999999999</v>
      </c>
      <c r="GM21" s="44">
        <v>0.17706816</v>
      </c>
      <c r="GN21" s="44">
        <v>0.13260579</v>
      </c>
      <c r="GO21" s="44">
        <v>9.6552540000000006E-2</v>
      </c>
      <c r="GP21" s="44">
        <v>6.8427699999999994E-2</v>
      </c>
      <c r="GQ21" s="44">
        <v>4.7246173000000002E-2</v>
      </c>
      <c r="GR21" s="44">
        <v>3.1810444E-2</v>
      </c>
      <c r="GS21" s="44">
        <v>2.0895941000000001E-2</v>
      </c>
      <c r="GT21" s="44">
        <v>1.3403093E-2</v>
      </c>
      <c r="GU21" s="44">
        <v>8.4021189999999996E-3</v>
      </c>
      <c r="GV21" s="44">
        <v>5.1521463000000003E-3</v>
      </c>
      <c r="GW21" s="44">
        <v>3.0928815000000002E-3</v>
      </c>
      <c r="GX21" s="44">
        <v>1.8192031E-3</v>
      </c>
      <c r="GY21" s="44">
        <v>1.0492736000000001E-3</v>
      </c>
      <c r="GZ21" s="44">
        <v>5.9379639999999998E-4</v>
      </c>
      <c r="HA21" s="44">
        <v>3.2948423000000001E-4</v>
      </c>
      <c r="HB21" s="44">
        <v>1.7788276E-4</v>
      </c>
      <c r="HC21" s="44">
        <v>8.9196896000000002E-5</v>
      </c>
      <c r="HD21" s="44">
        <v>0</v>
      </c>
      <c r="HE21" s="44">
        <v>1.3089484E-3</v>
      </c>
      <c r="HF21" s="44">
        <v>4.6093413E-3</v>
      </c>
      <c r="HG21" s="44">
        <v>1.130101E-2</v>
      </c>
      <c r="HH21" s="44">
        <v>2.3529255999999998E-2</v>
      </c>
      <c r="HI21" s="44">
        <v>4.3989487000000001E-2</v>
      </c>
      <c r="HJ21" s="44">
        <v>7.5577884999999997E-2</v>
      </c>
      <c r="HK21" s="44">
        <v>0.12066752</v>
      </c>
      <c r="HL21" s="44">
        <v>0.18011768</v>
      </c>
      <c r="HM21" s="44">
        <v>0.25229463000000002</v>
      </c>
      <c r="HN21" s="44">
        <v>0.33254489999999998</v>
      </c>
      <c r="HO21" s="44">
        <v>0.41351887999999998</v>
      </c>
      <c r="HP21" s="44">
        <v>0.48643646000000001</v>
      </c>
      <c r="HQ21" s="44">
        <v>0.54292256000000005</v>
      </c>
      <c r="HR21" s="44">
        <v>0.57669013999999996</v>
      </c>
      <c r="HS21" s="44">
        <v>0.58459039999999995</v>
      </c>
      <c r="HT21" s="44">
        <v>0.56928973999999999</v>
      </c>
      <c r="HU21" s="44">
        <v>0.53222809999999998</v>
      </c>
      <c r="HV21" s="44">
        <v>0.4795064</v>
      </c>
      <c r="HW21" s="44">
        <v>0.41716382000000002</v>
      </c>
      <c r="HX21" s="44">
        <v>0.35105789999999998</v>
      </c>
      <c r="HY21" s="44">
        <v>0.28615043000000001</v>
      </c>
      <c r="HZ21" s="44">
        <v>0.22616352000000001</v>
      </c>
      <c r="IA21" s="44">
        <v>0.17348383000000001</v>
      </c>
      <c r="IB21" s="44">
        <v>0.12925903</v>
      </c>
      <c r="IC21" s="44">
        <v>9.3620320000000007E-2</v>
      </c>
      <c r="ID21" s="44">
        <v>6.5967159999999997E-2</v>
      </c>
      <c r="IE21" s="44">
        <v>4.5255235999999997E-2</v>
      </c>
      <c r="IF21" s="44">
        <v>3.024545E-2</v>
      </c>
      <c r="IG21" s="44">
        <v>1.9724352000000001E-2</v>
      </c>
      <c r="IH21" s="44">
        <v>1.2558254E-2</v>
      </c>
      <c r="II21" s="44">
        <v>7.8129814999999998E-3</v>
      </c>
      <c r="IJ21" s="44">
        <v>4.7540300000000002E-3</v>
      </c>
      <c r="IK21" s="44">
        <v>2.8318652999999999E-3</v>
      </c>
      <c r="IL21" s="44">
        <v>1.652873E-3</v>
      </c>
      <c r="IM21" s="44">
        <v>9.4605882999999999E-4</v>
      </c>
      <c r="IN21" s="44">
        <v>5.3131330000000005E-4</v>
      </c>
      <c r="IO21" s="44">
        <v>2.9257282999999999E-4</v>
      </c>
      <c r="IP21" s="44">
        <v>1.5675357000000001E-4</v>
      </c>
      <c r="IQ21" s="44">
        <v>7.7991609999999994E-5</v>
      </c>
      <c r="IR21" s="44">
        <v>0</v>
      </c>
      <c r="IS21" s="44">
        <v>1.3145478E-3</v>
      </c>
      <c r="IT21" s="44">
        <v>4.6288179999999998E-3</v>
      </c>
      <c r="IU21" s="44">
        <v>1.1325119999999999E-2</v>
      </c>
      <c r="IV21" s="44">
        <v>2.3556400000000002E-2</v>
      </c>
      <c r="IW21" s="44">
        <v>4.4019210000000003E-2</v>
      </c>
      <c r="IX21" s="44">
        <v>7.5615340000000003E-2</v>
      </c>
      <c r="IY21" s="44">
        <v>0.12072734</v>
      </c>
      <c r="IZ21" s="44">
        <v>0.18022426999999999</v>
      </c>
      <c r="JA21" s="44">
        <v>0.2524769</v>
      </c>
      <c r="JB21" s="44">
        <v>0.33282583999999998</v>
      </c>
      <c r="JC21" s="44">
        <v>0.41390768</v>
      </c>
      <c r="JD21" s="44">
        <v>0.48694056000000002</v>
      </c>
      <c r="JE21" s="44">
        <v>0.54336773999999999</v>
      </c>
      <c r="JF21" s="44">
        <v>0.57686579999999998</v>
      </c>
      <c r="JG21" s="44">
        <v>0.58433159999999995</v>
      </c>
      <c r="JH21" s="44">
        <v>0.56847829999999999</v>
      </c>
      <c r="JI21" s="44">
        <v>0.53080020000000006</v>
      </c>
      <c r="JJ21" s="44">
        <v>0.47751176000000001</v>
      </c>
      <c r="JK21" s="44">
        <v>0.41471525999999997</v>
      </c>
      <c r="JL21" s="44">
        <v>0.34831643000000001</v>
      </c>
      <c r="JM21" s="44">
        <v>0.28329592999999997</v>
      </c>
      <c r="JN21" s="44">
        <v>0.22336710000000001</v>
      </c>
      <c r="JO21" s="44">
        <v>0.17088665</v>
      </c>
      <c r="JP21" s="44">
        <v>0.12696029</v>
      </c>
      <c r="JQ21" s="44">
        <v>9.167401E-2</v>
      </c>
      <c r="JR21" s="44">
        <v>6.4386289999999999E-2</v>
      </c>
      <c r="JS21" s="44">
        <v>4.4021721999999999E-2</v>
      </c>
      <c r="JT21" s="44">
        <v>2.9323762E-2</v>
      </c>
      <c r="JU21" s="44">
        <v>1.9042507E-2</v>
      </c>
      <c r="JV21" s="44">
        <v>1.2076070499999999E-2</v>
      </c>
      <c r="JW21" s="44">
        <v>7.4828020000000002E-3</v>
      </c>
      <c r="JX21" s="44">
        <v>4.5344783000000003E-3</v>
      </c>
      <c r="JY21" s="44">
        <v>2.6896817E-3</v>
      </c>
      <c r="JZ21" s="44">
        <v>1.5630278999999999E-3</v>
      </c>
      <c r="KA21" s="44">
        <v>8.9060934000000005E-4</v>
      </c>
      <c r="KB21" s="44">
        <v>4.9787910000000004E-4</v>
      </c>
      <c r="KC21" s="44">
        <v>2.7290144000000001E-4</v>
      </c>
      <c r="KD21" s="44">
        <v>1.45551E-4</v>
      </c>
      <c r="KE21" s="44">
        <v>7.2083199999999995E-5</v>
      </c>
      <c r="KF21" s="44">
        <v>0</v>
      </c>
      <c r="KG21" s="44">
        <v>1.3318764E-3</v>
      </c>
      <c r="KH21" s="44">
        <v>4.6923449999999997E-3</v>
      </c>
      <c r="KI21" s="44">
        <v>1.1492647999999999E-2</v>
      </c>
      <c r="KJ21" s="44">
        <v>2.3909505000000001E-2</v>
      </c>
      <c r="KK21" s="44">
        <v>4.4663700000000001E-2</v>
      </c>
      <c r="KL21" s="44">
        <v>7.6663690000000007E-2</v>
      </c>
      <c r="KM21" s="44">
        <v>0.12226724999999999</v>
      </c>
      <c r="KN21" s="44">
        <v>0.1822763</v>
      </c>
      <c r="KO21" s="44">
        <v>0.2549457</v>
      </c>
      <c r="KP21" s="44">
        <v>0.3354683</v>
      </c>
      <c r="KQ21" s="44">
        <v>0.41634026000000002</v>
      </c>
      <c r="KR21" s="44">
        <v>0.48866153000000001</v>
      </c>
      <c r="KS21" s="44">
        <v>0.54418074999999999</v>
      </c>
      <c r="KT21" s="44">
        <v>0.5767333</v>
      </c>
      <c r="KU21" s="44">
        <v>0.5833815</v>
      </c>
      <c r="KV21" s="44">
        <v>0.56685030000000003</v>
      </c>
      <c r="KW21" s="44">
        <v>0.5287364</v>
      </c>
      <c r="KX21" s="44">
        <v>0.47526473000000002</v>
      </c>
      <c r="KY21" s="44">
        <v>0.41248629999999997</v>
      </c>
      <c r="KZ21" s="44">
        <v>0.34625736000000001</v>
      </c>
      <c r="LA21" s="44">
        <v>0.28149426</v>
      </c>
      <c r="LB21" s="44">
        <v>0.22186415000000001</v>
      </c>
      <c r="LC21" s="44">
        <v>0.16968425000000001</v>
      </c>
      <c r="LD21" s="44">
        <v>0.12603334999999999</v>
      </c>
      <c r="LE21" s="44">
        <v>9.0982720000000003E-2</v>
      </c>
      <c r="LF21" s="44">
        <v>6.3885905000000007E-2</v>
      </c>
      <c r="LG21" s="44">
        <v>4.3669294999999997E-2</v>
      </c>
      <c r="LH21" s="44">
        <v>2.9082382E-2</v>
      </c>
      <c r="LI21" s="44">
        <v>1.8885585E-2</v>
      </c>
      <c r="LJ21" s="44">
        <v>1.1964785E-2</v>
      </c>
      <c r="LK21" s="44">
        <v>7.4053670000000004E-3</v>
      </c>
      <c r="LL21" s="44">
        <v>4.4819713000000001E-3</v>
      </c>
      <c r="LM21" s="44">
        <v>2.6550735000000002E-3</v>
      </c>
      <c r="LN21" s="44">
        <v>1.5408384E-3</v>
      </c>
      <c r="LO21" s="44">
        <v>8.7673264000000001E-4</v>
      </c>
      <c r="LP21" s="44">
        <v>4.8939953999999996E-4</v>
      </c>
      <c r="LQ21" s="44">
        <v>2.6783699999999999E-4</v>
      </c>
      <c r="LR21" s="44">
        <v>1.4262732000000001E-4</v>
      </c>
      <c r="LS21" s="44">
        <v>7.0524439999999995E-5</v>
      </c>
      <c r="LT21" s="44">
        <v>0</v>
      </c>
      <c r="LU21" s="44">
        <v>1.2789218E-3</v>
      </c>
      <c r="LV21" s="44">
        <v>4.4988138000000002E-3</v>
      </c>
      <c r="LW21" s="44">
        <v>1.1004933999999999E-2</v>
      </c>
      <c r="LX21" s="44">
        <v>2.2901477E-2</v>
      </c>
      <c r="LY21" s="44">
        <v>4.2839926E-2</v>
      </c>
      <c r="LZ21" s="44">
        <v>7.3702075000000006E-2</v>
      </c>
      <c r="MA21" s="44">
        <v>0.11790587</v>
      </c>
      <c r="MB21" s="44">
        <v>0.17643584000000001</v>
      </c>
      <c r="MC21" s="44">
        <v>0.24785711999999999</v>
      </c>
      <c r="MD21" s="44">
        <v>0.32774374000000001</v>
      </c>
      <c r="ME21" s="44">
        <v>0.40892332999999997</v>
      </c>
      <c r="MF21" s="44">
        <v>0.48267448000000002</v>
      </c>
      <c r="MG21" s="44">
        <v>0.54056203000000003</v>
      </c>
      <c r="MH21" s="44">
        <v>0.57608040000000005</v>
      </c>
      <c r="MI21" s="44">
        <v>0.5856365</v>
      </c>
      <c r="MJ21" s="44">
        <v>0.57177770000000006</v>
      </c>
      <c r="MK21" s="44">
        <v>0.53577609999999998</v>
      </c>
      <c r="ML21" s="44">
        <v>0.4836125</v>
      </c>
      <c r="MM21" s="44">
        <v>0.42136833000000001</v>
      </c>
      <c r="MN21" s="44">
        <v>0.35496824999999999</v>
      </c>
      <c r="MO21" s="44">
        <v>0.28945282</v>
      </c>
      <c r="MP21" s="44">
        <v>0.22876777000000001</v>
      </c>
      <c r="MQ21" s="44">
        <v>0.17540553</v>
      </c>
      <c r="MR21" s="44">
        <v>0.13058117</v>
      </c>
      <c r="MS21" s="44">
        <v>9.4460530000000001E-2</v>
      </c>
      <c r="MT21" s="44">
        <v>6.6450789999999996E-2</v>
      </c>
      <c r="MU21" s="44">
        <v>4.5497740000000002E-2</v>
      </c>
      <c r="MV21" s="44">
        <v>3.0345489999999999E-2</v>
      </c>
      <c r="MW21" s="44">
        <v>1.9733346999999998E-2</v>
      </c>
      <c r="MX21" s="44">
        <v>1.2522737000000001E-2</v>
      </c>
      <c r="MY21" s="44">
        <v>7.7623140000000002E-3</v>
      </c>
      <c r="MZ21" s="44">
        <v>4.7042840000000004E-3</v>
      </c>
      <c r="NA21" s="44">
        <v>2.7900151999999999E-3</v>
      </c>
      <c r="NB21" s="44">
        <v>1.6207890999999999E-3</v>
      </c>
      <c r="NC21" s="44">
        <v>9.2306430000000002E-4</v>
      </c>
      <c r="ND21" s="44">
        <v>5.1569036000000004E-4</v>
      </c>
      <c r="NE21" s="44">
        <v>2.8244924000000001E-4</v>
      </c>
      <c r="NF21" s="44">
        <v>1.5052794E-4</v>
      </c>
      <c r="NG21" s="44">
        <v>7.4515990000000002E-5</v>
      </c>
      <c r="NH21" s="44">
        <v>0</v>
      </c>
      <c r="NI21" s="44">
        <v>1.3471005999999999E-3</v>
      </c>
      <c r="NJ21" s="44">
        <v>4.7509465000000004E-3</v>
      </c>
      <c r="NK21" s="44">
        <v>1.1653162999999999E-2</v>
      </c>
      <c r="NL21" s="44">
        <v>2.4255220000000001E-2</v>
      </c>
      <c r="NM21" s="44">
        <v>4.5305963999999997E-2</v>
      </c>
      <c r="NN21" s="44">
        <v>7.7726100000000006E-2</v>
      </c>
      <c r="NO21" s="44">
        <v>0.123851895</v>
      </c>
      <c r="NP21" s="44">
        <v>0.18441500999999999</v>
      </c>
      <c r="NQ21" s="44">
        <v>0.25756027999999997</v>
      </c>
      <c r="NR21" s="44">
        <v>0.33835779999999999</v>
      </c>
      <c r="NS21" s="44">
        <v>0.41920682999999997</v>
      </c>
      <c r="NT21" s="44">
        <v>0.49119165999999997</v>
      </c>
      <c r="NU21" s="44">
        <v>0.54595773999999997</v>
      </c>
      <c r="NV21" s="44">
        <v>0.5774591</v>
      </c>
      <c r="NW21" s="44">
        <v>0.58292169999999999</v>
      </c>
      <c r="NX21" s="44">
        <v>0.56511389999999995</v>
      </c>
      <c r="NY21" s="44">
        <v>0.52587192999999999</v>
      </c>
      <c r="NZ21" s="44">
        <v>0.47157093999999999</v>
      </c>
      <c r="OA21" s="44">
        <v>0.40828880000000001</v>
      </c>
      <c r="OB21" s="44">
        <v>0.34189829999999999</v>
      </c>
      <c r="OC21" s="44">
        <v>0.27732676000000001</v>
      </c>
      <c r="OD21" s="44">
        <v>0.21807319</v>
      </c>
      <c r="OE21" s="44">
        <v>0.16638</v>
      </c>
      <c r="OF21" s="44">
        <v>0.12325748</v>
      </c>
      <c r="OG21" s="44">
        <v>8.871097E-2</v>
      </c>
      <c r="OH21" s="44">
        <v>6.2101024999999997E-2</v>
      </c>
      <c r="OI21" s="44">
        <v>4.2321070000000002E-2</v>
      </c>
      <c r="OJ21" s="44">
        <v>2.8101709999999998E-2</v>
      </c>
      <c r="OK21" s="44">
        <v>1.8197997E-2</v>
      </c>
      <c r="OL21" s="44">
        <v>1.1503878E-2</v>
      </c>
      <c r="OM21" s="44">
        <v>7.1057556000000003E-3</v>
      </c>
      <c r="ON21" s="44">
        <v>4.2926576000000003E-3</v>
      </c>
      <c r="OO21" s="44">
        <v>2.5386924000000001E-3</v>
      </c>
      <c r="OP21" s="44">
        <v>1.4711282E-3</v>
      </c>
      <c r="OQ21" s="44">
        <v>8.3596072999999997E-4</v>
      </c>
      <c r="OR21" s="44">
        <v>4.6608450000000003E-4</v>
      </c>
      <c r="OS21" s="44">
        <v>2.548025E-4</v>
      </c>
      <c r="OT21" s="44">
        <v>1.3554052999999999E-4</v>
      </c>
      <c r="OU21" s="44">
        <v>6.6915279999999998E-5</v>
      </c>
      <c r="OV21" s="44">
        <v>0</v>
      </c>
      <c r="OW21" s="44">
        <v>1.3252832000000001E-3</v>
      </c>
      <c r="OX21" s="44">
        <v>4.6720210000000002E-3</v>
      </c>
      <c r="OY21" s="44">
        <v>1.1432754999999999E-2</v>
      </c>
      <c r="OZ21" s="44">
        <v>2.3770032E-2</v>
      </c>
      <c r="PA21" s="44">
        <v>4.4380765000000003E-2</v>
      </c>
      <c r="PB21" s="44">
        <v>7.6147704999999996E-2</v>
      </c>
      <c r="PC21" s="44">
        <v>0.12141225</v>
      </c>
      <c r="PD21" s="44">
        <v>0.18098855</v>
      </c>
      <c r="PE21" s="44">
        <v>0.25319794000000001</v>
      </c>
      <c r="PF21" s="44">
        <v>0.33336547</v>
      </c>
      <c r="PG21" s="44">
        <v>0.41416449999999999</v>
      </c>
      <c r="PH21" s="44">
        <v>0.48688229999999999</v>
      </c>
      <c r="PI21" s="44">
        <v>0.54323363000000002</v>
      </c>
      <c r="PJ21" s="44">
        <v>0.57700854999999995</v>
      </c>
      <c r="PK21" s="44">
        <v>0.58509</v>
      </c>
      <c r="PL21" s="44">
        <v>0.57011889999999998</v>
      </c>
      <c r="PM21" s="44">
        <v>0.53351139999999997</v>
      </c>
      <c r="PN21" s="44">
        <v>0.48126972000000001</v>
      </c>
      <c r="PO21" s="44">
        <v>0.41935620000000001</v>
      </c>
      <c r="PP21" s="44">
        <v>0.3535643</v>
      </c>
      <c r="PQ21" s="44">
        <v>0.28881815</v>
      </c>
      <c r="PR21" s="44">
        <v>0.22883155999999999</v>
      </c>
      <c r="PS21" s="44">
        <v>0.17600953999999999</v>
      </c>
      <c r="PT21" s="44">
        <v>0.13153845</v>
      </c>
      <c r="PU21" s="44">
        <v>9.5554589999999995E-2</v>
      </c>
      <c r="PV21" s="44">
        <v>6.7540615999999998E-2</v>
      </c>
      <c r="PW21" s="44">
        <v>4.6489187000000001E-2</v>
      </c>
      <c r="PX21" s="44">
        <v>3.1187458000000001E-2</v>
      </c>
      <c r="PY21" s="44">
        <v>2.0409368000000001E-2</v>
      </c>
      <c r="PZ21" s="44">
        <v>1.3040163E-2</v>
      </c>
      <c r="QA21" s="44">
        <v>8.1419230000000006E-3</v>
      </c>
      <c r="QB21" s="44">
        <v>4.9721699999999997E-3</v>
      </c>
      <c r="QC21" s="44">
        <v>2.9724489999999998E-3</v>
      </c>
      <c r="QD21" s="44">
        <v>1.7410654999999999E-3</v>
      </c>
      <c r="QE21" s="44">
        <v>1.0000253E-3</v>
      </c>
      <c r="QF21" s="44">
        <v>5.6357960000000002E-4</v>
      </c>
      <c r="QG21" s="44">
        <v>3.1142049999999998E-4</v>
      </c>
      <c r="QH21" s="44">
        <v>1.6742446999999999E-4</v>
      </c>
      <c r="QI21" s="44">
        <v>8.3555589999999996E-5</v>
      </c>
      <c r="QJ21" s="44">
        <v>0</v>
      </c>
      <c r="QK21" s="44">
        <v>1.202893E-3</v>
      </c>
      <c r="QL21" s="44">
        <v>4.2245299999999998E-3</v>
      </c>
      <c r="QM21" s="44">
        <v>1.0346587000000001E-2</v>
      </c>
      <c r="QN21" s="44">
        <v>2.1550006999999999E-2</v>
      </c>
      <c r="QO21" s="44">
        <v>4.0358417000000001E-2</v>
      </c>
      <c r="QP21" s="44">
        <v>6.954283E-2</v>
      </c>
      <c r="QQ21" s="44">
        <v>0.11151983</v>
      </c>
      <c r="QR21" s="44">
        <v>0.16745724000000001</v>
      </c>
      <c r="QS21" s="44">
        <v>0.23634084</v>
      </c>
      <c r="QT21" s="44">
        <v>0.3143727</v>
      </c>
      <c r="QU21" s="44">
        <v>0.39508966000000001</v>
      </c>
      <c r="QV21" s="44">
        <v>0.47034615000000002</v>
      </c>
      <c r="QW21" s="44">
        <v>0.53195316000000004</v>
      </c>
      <c r="QX21" s="44">
        <v>0.57345336999999996</v>
      </c>
      <c r="QY21" s="44">
        <v>0.58988035000000005</v>
      </c>
      <c r="QZ21" s="44">
        <v>0.58397334999999995</v>
      </c>
      <c r="RA21" s="44">
        <v>0.55539530000000004</v>
      </c>
      <c r="RB21" s="44">
        <v>0.50941455000000002</v>
      </c>
      <c r="RC21" s="44">
        <v>0.45169695999999998</v>
      </c>
      <c r="RD21" s="44">
        <v>0.38787339999999998</v>
      </c>
      <c r="RE21" s="44">
        <v>0.32294400000000001</v>
      </c>
      <c r="RF21" s="44">
        <v>0.26101659999999999</v>
      </c>
      <c r="RG21" s="44">
        <v>0.20498052</v>
      </c>
      <c r="RH21" s="44">
        <v>0.15654011000000001</v>
      </c>
      <c r="RI21" s="44">
        <v>0.116364814</v>
      </c>
      <c r="RJ21" s="44">
        <v>8.423042E-2</v>
      </c>
      <c r="RK21" s="44">
        <v>5.9411466000000003E-2</v>
      </c>
      <c r="RL21" s="44">
        <v>4.0864650000000002E-2</v>
      </c>
      <c r="RM21" s="44">
        <v>2.7430744999999999E-2</v>
      </c>
      <c r="RN21" s="44">
        <v>1.7984366000000002E-2</v>
      </c>
      <c r="RO21" s="44">
        <v>1.1526164E-2</v>
      </c>
      <c r="RP21" s="44">
        <v>7.2272300000000003E-3</v>
      </c>
      <c r="RQ21" s="44">
        <v>4.4372739999999997E-3</v>
      </c>
      <c r="RR21" s="44">
        <v>2.6697277E-3</v>
      </c>
      <c r="RS21" s="44">
        <v>1.5752680999999999E-3</v>
      </c>
      <c r="RT21" s="44">
        <v>9.1198615999999995E-4</v>
      </c>
      <c r="RU21" s="44">
        <v>5.1761522999999997E-4</v>
      </c>
      <c r="RV21" s="44">
        <v>2.8573880000000001E-4</v>
      </c>
      <c r="RW21" s="44">
        <v>1.46656E-4</v>
      </c>
      <c r="RX21" s="44">
        <v>0</v>
      </c>
      <c r="RY21" s="44">
        <v>1.1266710000000001E-3</v>
      </c>
      <c r="RZ21" s="44">
        <v>3.9469140000000002E-3</v>
      </c>
      <c r="SA21" s="44">
        <v>9.6532990000000006E-3</v>
      </c>
      <c r="SB21" s="44">
        <v>2.0116373999999999E-2</v>
      </c>
      <c r="SC21" s="44">
        <v>3.7748403999999999E-2</v>
      </c>
      <c r="SD21" s="44">
        <v>6.5291815000000003E-2</v>
      </c>
      <c r="SE21" s="44">
        <v>0.10518363999999999</v>
      </c>
      <c r="SF21" s="44">
        <v>0.15880057</v>
      </c>
      <c r="SG21" s="44">
        <v>0.22553087999999999</v>
      </c>
      <c r="SH21" s="44">
        <v>0.30212092000000002</v>
      </c>
      <c r="SI21" s="44">
        <v>0.38265145</v>
      </c>
      <c r="SJ21" s="44">
        <v>0.4593409</v>
      </c>
      <c r="SK21" s="44">
        <v>0.52401507000000003</v>
      </c>
      <c r="SL21" s="44">
        <v>0.56977533999999996</v>
      </c>
      <c r="SM21" s="44">
        <v>0.59245409999999998</v>
      </c>
      <c r="SN21" s="44">
        <v>0.5914142</v>
      </c>
      <c r="SO21" s="44">
        <v>0.56787469999999995</v>
      </c>
      <c r="SP21" s="44">
        <v>0.52597265999999998</v>
      </c>
      <c r="SQ21" s="44">
        <v>0.47103005999999997</v>
      </c>
      <c r="SR21" s="44">
        <v>0.40856673999999998</v>
      </c>
      <c r="SS21" s="44">
        <v>0.34372799999999998</v>
      </c>
      <c r="ST21" s="44">
        <v>0.28079359999999998</v>
      </c>
      <c r="SU21" s="44">
        <v>0.22293093999999999</v>
      </c>
      <c r="SV21" s="44">
        <v>0.1721464</v>
      </c>
      <c r="SW21" s="44">
        <v>0.12938242</v>
      </c>
      <c r="SX21" s="44">
        <v>9.4710774999999997E-2</v>
      </c>
      <c r="SY21" s="44">
        <v>6.7572850000000004E-2</v>
      </c>
      <c r="SZ21" s="44">
        <v>4.7022660000000001E-2</v>
      </c>
      <c r="TA21" s="44">
        <v>3.1939719999999998E-2</v>
      </c>
      <c r="TB21" s="44">
        <v>2.1192366000000001E-2</v>
      </c>
      <c r="TC21" s="44">
        <v>1.3746843999999999E-2</v>
      </c>
      <c r="TD21" s="44">
        <v>8.7253550000000006E-3</v>
      </c>
      <c r="TE21" s="44">
        <v>5.4252483000000002E-3</v>
      </c>
      <c r="TF21" s="44">
        <v>3.305821E-3</v>
      </c>
      <c r="TG21" s="44">
        <v>1.9754216E-3</v>
      </c>
      <c r="TH21" s="44">
        <v>1.1581329E-3</v>
      </c>
      <c r="TI21" s="44">
        <v>6.6555897000000004E-4</v>
      </c>
      <c r="TJ21" s="44">
        <v>3.7194786E-4</v>
      </c>
      <c r="TK21" s="44">
        <v>1.9341000000000001E-4</v>
      </c>
      <c r="TL21" s="44">
        <v>0</v>
      </c>
      <c r="TM21" s="44">
        <v>1.160856E-3</v>
      </c>
      <c r="TN21" s="44">
        <v>4.0703579999999996E-3</v>
      </c>
      <c r="TO21" s="44">
        <v>9.9522240000000008E-3</v>
      </c>
      <c r="TP21" s="44">
        <v>2.0715230000000001E-2</v>
      </c>
      <c r="TQ21" s="44">
        <v>3.8793065000000002E-2</v>
      </c>
      <c r="TR21" s="44">
        <v>6.6879209999999994E-2</v>
      </c>
      <c r="TS21" s="44">
        <v>0.10743119600000001</v>
      </c>
      <c r="TT21" s="44">
        <v>0.16175827000000001</v>
      </c>
      <c r="TU21" s="44">
        <v>0.22912581000000001</v>
      </c>
      <c r="TV21" s="44">
        <v>0.30612194999999998</v>
      </c>
      <c r="TW21" s="44">
        <v>0.38667425999999999</v>
      </c>
      <c r="TX21" s="44">
        <v>0.46289930000000001</v>
      </c>
      <c r="TY21" s="44">
        <v>0.52661959999999997</v>
      </c>
      <c r="TZ21" s="44">
        <v>0.57106520000000005</v>
      </c>
      <c r="UA21" s="44">
        <v>0.59172493000000004</v>
      </c>
      <c r="UB21" s="44">
        <v>0.58928230000000004</v>
      </c>
      <c r="UC21" s="44">
        <v>0.56411610000000001</v>
      </c>
      <c r="UD21" s="44">
        <v>0.52086719999999997</v>
      </c>
      <c r="UE21" s="44">
        <v>0.46496536999999999</v>
      </c>
      <c r="UF21" s="44">
        <v>0.40196290000000001</v>
      </c>
      <c r="UG21" s="44">
        <v>0.3369896</v>
      </c>
      <c r="UH21" s="44">
        <v>0.27427289999999999</v>
      </c>
      <c r="UI21" s="44">
        <v>0.21690369000000001</v>
      </c>
      <c r="UJ21" s="44">
        <v>0.16679968000000001</v>
      </c>
      <c r="UK21" s="44">
        <v>0.12481506000000001</v>
      </c>
      <c r="UL21" s="44">
        <v>9.0944479999999994E-2</v>
      </c>
      <c r="UM21" s="44">
        <v>6.4569539999999995E-2</v>
      </c>
      <c r="UN21" s="44">
        <v>4.4705210000000002E-2</v>
      </c>
      <c r="UO21" s="44">
        <v>3.0214714E-2</v>
      </c>
      <c r="UP21" s="44">
        <v>1.993903E-2</v>
      </c>
      <c r="UQ21" s="44">
        <v>1.2858359999999999E-2</v>
      </c>
      <c r="UR21" s="44">
        <v>8.1094849999999996E-3</v>
      </c>
      <c r="US21" s="44">
        <v>5.0041130000000001E-3</v>
      </c>
      <c r="UT21" s="44">
        <v>3.0250327999999998E-3</v>
      </c>
      <c r="UU21" s="44">
        <v>1.7928835000000001E-3</v>
      </c>
      <c r="UV21" s="44">
        <v>1.042365E-3</v>
      </c>
      <c r="UW21" s="44">
        <v>5.9401965999999996E-4</v>
      </c>
      <c r="UX21" s="44">
        <v>3.2923973000000001E-4</v>
      </c>
      <c r="UY21" s="44">
        <v>1.6973248999999999E-4</v>
      </c>
      <c r="UZ21" s="44">
        <v>0</v>
      </c>
      <c r="VA21" s="44">
        <v>1.1889677E-3</v>
      </c>
      <c r="VB21" s="44">
        <v>4.1725733000000003E-3</v>
      </c>
      <c r="VC21" s="44">
        <v>1.0209209E-2</v>
      </c>
      <c r="VD21" s="44">
        <v>2.1262719999999999E-2</v>
      </c>
      <c r="VE21" s="44">
        <v>3.9838899999999997E-2</v>
      </c>
      <c r="VF21" s="44">
        <v>6.8720859999999995E-2</v>
      </c>
      <c r="VG21" s="44">
        <v>0.11035985500000001</v>
      </c>
      <c r="VH21" s="44">
        <v>0.16599206999999999</v>
      </c>
      <c r="VI21" s="44">
        <v>0.23469261999999999</v>
      </c>
      <c r="VJ21" s="44">
        <v>0.3127433</v>
      </c>
      <c r="VK21" s="44">
        <v>0.39370903000000002</v>
      </c>
      <c r="VL21" s="44">
        <v>0.46939979999999998</v>
      </c>
      <c r="VM21" s="44">
        <v>0.53151420000000005</v>
      </c>
      <c r="VN21" s="44">
        <v>0.57345164000000004</v>
      </c>
      <c r="VO21" s="44">
        <v>0.59006250000000005</v>
      </c>
      <c r="VP21" s="44">
        <v>0.58413709999999996</v>
      </c>
      <c r="VQ21" s="44">
        <v>0.55521922999999995</v>
      </c>
      <c r="VR21" s="44">
        <v>0.50868040000000003</v>
      </c>
      <c r="VS21" s="44">
        <v>0.45028192</v>
      </c>
      <c r="VT21" s="44">
        <v>0.38575596000000001</v>
      </c>
      <c r="VU21" s="44">
        <v>0.32026890000000002</v>
      </c>
      <c r="VV21" s="44">
        <v>0.25797253999999997</v>
      </c>
      <c r="VW21" s="44">
        <v>0.20181288</v>
      </c>
      <c r="VX21" s="44">
        <v>0.15341104999999999</v>
      </c>
      <c r="VY21" s="44">
        <v>0.11340034</v>
      </c>
      <c r="VZ21" s="44">
        <v>8.1552070000000004E-2</v>
      </c>
      <c r="WA21" s="44">
        <v>5.7106150000000001E-2</v>
      </c>
      <c r="WB21" s="44">
        <v>3.8964239999999997E-2</v>
      </c>
      <c r="WC21" s="44">
        <v>2.5917974999999999E-2</v>
      </c>
      <c r="WD21" s="44">
        <v>1.6828072999999999E-2</v>
      </c>
      <c r="WE21" s="44">
        <v>1.0674741999999999E-2</v>
      </c>
      <c r="WF21" s="44">
        <v>6.6212336999999996E-3</v>
      </c>
      <c r="WG21" s="44">
        <v>4.0192470000000001E-3</v>
      </c>
      <c r="WH21" s="44">
        <v>2.3897673999999998E-3</v>
      </c>
      <c r="WI21" s="44">
        <v>1.3929350000000001E-3</v>
      </c>
      <c r="WJ21" s="44">
        <v>7.9640210000000002E-4</v>
      </c>
      <c r="WK21" s="44">
        <v>4.4635287E-4</v>
      </c>
      <c r="WL21" s="44">
        <v>2.4334302000000001E-4</v>
      </c>
      <c r="WM21" s="44">
        <v>1.2328649000000001E-4</v>
      </c>
      <c r="WN21" s="44">
        <v>0</v>
      </c>
      <c r="WO21" s="44">
        <v>1.2276196000000001E-3</v>
      </c>
      <c r="WP21" s="44">
        <v>4.3115782999999996E-3</v>
      </c>
      <c r="WQ21" s="44">
        <v>1.0556806E-2</v>
      </c>
      <c r="WR21" s="44">
        <v>2.1995006000000001E-2</v>
      </c>
      <c r="WS21" s="44">
        <v>4.1212513999999999E-2</v>
      </c>
      <c r="WT21" s="44">
        <v>7.1059449999999996E-2</v>
      </c>
      <c r="WU21" s="44">
        <v>0.11399969</v>
      </c>
      <c r="WV21" s="44">
        <v>0.17117795</v>
      </c>
      <c r="WW21" s="44">
        <v>0.24143239999999999</v>
      </c>
      <c r="WX21" s="44">
        <v>0.32067066</v>
      </c>
      <c r="WY21" s="44">
        <v>0.40202411999999998</v>
      </c>
      <c r="WZ21" s="44">
        <v>0.47694160000000002</v>
      </c>
      <c r="XA21" s="44">
        <v>0.53696089999999996</v>
      </c>
      <c r="XB21" s="44">
        <v>0.57530265999999997</v>
      </c>
      <c r="XC21" s="44">
        <v>0.58768933999999995</v>
      </c>
      <c r="XD21" s="44">
        <v>0.57695322999999998</v>
      </c>
      <c r="XE21" s="44">
        <v>0.54354924000000004</v>
      </c>
      <c r="XF21" s="44">
        <v>0.49324193999999999</v>
      </c>
      <c r="XG21" s="44">
        <v>0.43206879999999998</v>
      </c>
      <c r="XH21" s="44">
        <v>0.36597722999999999</v>
      </c>
      <c r="XI21" s="44">
        <v>0.30014983000000001</v>
      </c>
      <c r="XJ21" s="44">
        <v>0.23859003000000001</v>
      </c>
      <c r="XK21" s="44">
        <v>0.18395996000000001</v>
      </c>
      <c r="XL21" s="44">
        <v>0.13776853999999999</v>
      </c>
      <c r="XM21" s="44">
        <v>0.10026778</v>
      </c>
      <c r="XN21" s="44">
        <v>7.0972540000000001E-2</v>
      </c>
      <c r="XO21" s="44">
        <v>4.8897687000000002E-2</v>
      </c>
      <c r="XP21" s="44">
        <v>3.2818653000000003E-2</v>
      </c>
      <c r="XQ21" s="44">
        <v>2.1476634000000001E-2</v>
      </c>
      <c r="XR21" s="44">
        <v>1.3715723500000001E-2</v>
      </c>
      <c r="XS21" s="44">
        <v>8.5561590000000007E-3</v>
      </c>
      <c r="XT21" s="44">
        <v>5.2185002999999997E-3</v>
      </c>
      <c r="XU21" s="44">
        <v>3.1145448000000002E-3</v>
      </c>
      <c r="XV21" s="44">
        <v>1.8199354999999999E-3</v>
      </c>
      <c r="XW21" s="44">
        <v>1.0425516000000001E-3</v>
      </c>
      <c r="XX21" s="44">
        <v>5.8585250000000005E-4</v>
      </c>
      <c r="XY21" s="44">
        <v>3.2271813999999998E-4</v>
      </c>
      <c r="XZ21" s="44">
        <v>1.7292906999999999E-4</v>
      </c>
      <c r="YA21" s="44">
        <v>8.6029020000000001E-5</v>
      </c>
      <c r="YB21" s="44">
        <v>0</v>
      </c>
      <c r="YC21" s="44">
        <v>1.2914821999999999E-3</v>
      </c>
      <c r="YD21" s="44">
        <v>4.5440029999999996E-3</v>
      </c>
      <c r="YE21" s="44">
        <v>1.1122287E-2</v>
      </c>
      <c r="YF21" s="44">
        <v>2.3133635999999999E-2</v>
      </c>
      <c r="YG21" s="44">
        <v>4.3213000000000001E-2</v>
      </c>
      <c r="YH21" s="44">
        <v>7.4252725000000006E-2</v>
      </c>
      <c r="YI21" s="44">
        <v>0.11865375</v>
      </c>
      <c r="YJ21" s="44">
        <v>0.17736551</v>
      </c>
      <c r="YK21" s="44">
        <v>0.24890597</v>
      </c>
      <c r="YL21" s="44">
        <v>0.32880621999999998</v>
      </c>
      <c r="YM21" s="44">
        <v>0.40987953999999999</v>
      </c>
      <c r="YN21" s="44">
        <v>0.48342871999999998</v>
      </c>
      <c r="YO21" s="44">
        <v>0.54107260000000001</v>
      </c>
      <c r="YP21" s="44">
        <v>0.57637709999999998</v>
      </c>
      <c r="YQ21" s="44">
        <v>0.58583459999999998</v>
      </c>
      <c r="YR21" s="44">
        <v>0.57199509999999998</v>
      </c>
      <c r="YS21" s="44">
        <v>0.53614189999999995</v>
      </c>
      <c r="YT21" s="44">
        <v>0.48421662999999998</v>
      </c>
      <c r="YU21" s="44">
        <v>0.42225469999999998</v>
      </c>
      <c r="YV21" s="44">
        <v>0.35614115000000002</v>
      </c>
      <c r="YW21" s="44">
        <v>0.29090956000000001</v>
      </c>
      <c r="YX21" s="44">
        <v>0.23037536</v>
      </c>
      <c r="YY21" s="44">
        <v>0.17701649999999999</v>
      </c>
      <c r="YZ21" s="44">
        <v>0.13204335</v>
      </c>
      <c r="ZA21" s="44">
        <v>9.5720949999999999E-2</v>
      </c>
      <c r="ZB21" s="44">
        <v>6.7489675999999998E-2</v>
      </c>
      <c r="ZC21" s="44">
        <v>4.6319529999999998E-2</v>
      </c>
      <c r="ZD21" s="44">
        <v>3.0971318000000001E-2</v>
      </c>
      <c r="ZE21" s="44">
        <v>2.0193427999999999E-2</v>
      </c>
      <c r="ZF21" s="44">
        <v>1.2850266000000001E-2</v>
      </c>
      <c r="ZG21" s="44">
        <v>7.9884740000000006E-3</v>
      </c>
      <c r="ZH21" s="44">
        <v>4.8556129999999999E-3</v>
      </c>
      <c r="ZI21" s="44">
        <v>2.8874583E-3</v>
      </c>
      <c r="ZJ21" s="44">
        <v>1.6829347999999999E-3</v>
      </c>
      <c r="ZK21" s="44">
        <v>9.6177060000000002E-4</v>
      </c>
      <c r="ZL21" s="44">
        <v>5.3922075000000002E-4</v>
      </c>
      <c r="ZM21" s="44">
        <v>2.9639876000000002E-4</v>
      </c>
      <c r="ZN21" s="44">
        <v>1.5851442000000001E-4</v>
      </c>
      <c r="ZO21" s="44">
        <v>7.8704019999999999E-5</v>
      </c>
      <c r="ZP21" s="44">
        <v>0</v>
      </c>
      <c r="ZQ21" s="44">
        <v>1.2931199E-3</v>
      </c>
      <c r="ZR21" s="44">
        <v>4.5537403999999998E-3</v>
      </c>
      <c r="ZS21" s="44">
        <v>1.1154407E-2</v>
      </c>
      <c r="ZT21" s="44">
        <v>2.3222465000000001E-2</v>
      </c>
      <c r="ZU21" s="44">
        <v>4.3445869999999998E-2</v>
      </c>
      <c r="ZV21" s="44">
        <v>7.4679956000000006E-2</v>
      </c>
      <c r="ZW21" s="44">
        <v>0.11928801</v>
      </c>
      <c r="ZX21" s="44">
        <v>0.17815797</v>
      </c>
      <c r="ZY21" s="44">
        <v>0.24975232999999999</v>
      </c>
      <c r="ZZ21" s="44">
        <v>0.32955188000000002</v>
      </c>
      <c r="AAA21" s="44">
        <v>0.41037223</v>
      </c>
      <c r="AAB21" s="44">
        <v>0.48358253000000001</v>
      </c>
      <c r="AAC21" s="44">
        <v>0.54090590000000005</v>
      </c>
      <c r="AAD21" s="44">
        <v>0.57613610000000004</v>
      </c>
      <c r="AAE21" s="44">
        <v>0.58581685999999999</v>
      </c>
      <c r="AAF21" s="44">
        <v>0.57249589999999995</v>
      </c>
      <c r="AAG21" s="44">
        <v>0.53741499999999998</v>
      </c>
      <c r="AAH21" s="44">
        <v>0.48635978000000002</v>
      </c>
      <c r="AAI21" s="44">
        <v>0.42523349999999999</v>
      </c>
      <c r="AAJ21" s="44">
        <v>0.35980269999999998</v>
      </c>
      <c r="AAK21" s="44">
        <v>0.29502040000000002</v>
      </c>
      <c r="AAL21" s="44">
        <v>0.23466945</v>
      </c>
      <c r="AAM21" s="44">
        <v>0.18124576000000001</v>
      </c>
      <c r="AAN21" s="44">
        <v>0.13602967999999999</v>
      </c>
      <c r="AAO21" s="44">
        <v>9.9285155999999999E-2</v>
      </c>
      <c r="AAP21" s="44">
        <v>7.0526169999999999E-2</v>
      </c>
      <c r="AAQ21" s="44">
        <v>4.8794530000000003E-2</v>
      </c>
      <c r="AAR21" s="44">
        <v>3.2907760000000001E-2</v>
      </c>
      <c r="AAS21" s="44">
        <v>2.1651851E-2</v>
      </c>
      <c r="AAT21" s="44">
        <v>1.3910073E-2</v>
      </c>
      <c r="AAU21" s="44">
        <v>8.7328519999999993E-3</v>
      </c>
      <c r="AAV21" s="44">
        <v>5.360783E-3</v>
      </c>
      <c r="AAW21" s="44">
        <v>3.2232087000000002E-3</v>
      </c>
      <c r="AAX21" s="44">
        <v>1.8988427E-3</v>
      </c>
      <c r="AAY21" s="44">
        <v>1.0968709000000001E-3</v>
      </c>
      <c r="AAZ21" s="44">
        <v>6.2163156999999998E-4</v>
      </c>
      <c r="ABA21" s="44">
        <v>3.4539655000000001E-4</v>
      </c>
      <c r="ABB21" s="44">
        <v>1.8672004999999999E-4</v>
      </c>
      <c r="ABC21" s="44">
        <v>9.3820184999999999E-5</v>
      </c>
      <c r="ABD21" s="44">
        <v>0</v>
      </c>
      <c r="ABE21" s="44">
        <v>1.3698385999999999E-3</v>
      </c>
      <c r="ABF21" s="44">
        <v>4.8346366E-3</v>
      </c>
      <c r="ABG21" s="44">
        <v>1.1845375999999999E-2</v>
      </c>
      <c r="ABH21" s="44">
        <v>2.462951E-2</v>
      </c>
      <c r="ABI21" s="44">
        <v>4.5949966000000002E-2</v>
      </c>
      <c r="ABJ21" s="44">
        <v>7.8720960000000006E-2</v>
      </c>
      <c r="ABK21" s="44">
        <v>0.12523872</v>
      </c>
      <c r="ABL21" s="44">
        <v>0.18615659000000001</v>
      </c>
      <c r="ABM21" s="44">
        <v>0.25952014000000001</v>
      </c>
      <c r="ABN21" s="44">
        <v>0.34031484000000001</v>
      </c>
      <c r="ABO21" s="44">
        <v>0.42090630000000001</v>
      </c>
      <c r="ABP21" s="44">
        <v>0.49242010000000003</v>
      </c>
      <c r="ABQ21" s="44">
        <v>0.54662180000000005</v>
      </c>
      <c r="ABR21" s="44">
        <v>0.57751830000000004</v>
      </c>
      <c r="ABS21" s="44">
        <v>0.58247789999999999</v>
      </c>
      <c r="ABT21" s="44">
        <v>0.56430619999999998</v>
      </c>
      <c r="ABU21" s="44">
        <v>0.52491295000000004</v>
      </c>
      <c r="ABV21" s="44">
        <v>0.47069865</v>
      </c>
      <c r="ABW21" s="44">
        <v>0.40767419999999999</v>
      </c>
      <c r="ABX21" s="44">
        <v>0.34162150000000002</v>
      </c>
      <c r="ABY21" s="44">
        <v>0.27734998</v>
      </c>
      <c r="ABZ21" s="44">
        <v>0.21839258</v>
      </c>
      <c r="ACA21" s="44">
        <v>0.16694723</v>
      </c>
      <c r="ACB21" s="44">
        <v>0.12399897</v>
      </c>
      <c r="ACC21" s="44">
        <v>8.9558589999999993E-2</v>
      </c>
      <c r="ACD21" s="44">
        <v>6.2950625999999996E-2</v>
      </c>
      <c r="ACE21" s="44">
        <v>4.3098193E-2</v>
      </c>
      <c r="ACF21" s="44">
        <v>2.8764557E-2</v>
      </c>
      <c r="ACG21" s="44">
        <v>1.8731854999999999E-2</v>
      </c>
      <c r="ACH21" s="44">
        <v>1.1913172E-2</v>
      </c>
      <c r="ACI21" s="44">
        <v>7.4067209999999998E-3</v>
      </c>
      <c r="ACJ21" s="44">
        <v>4.507596E-3</v>
      </c>
      <c r="ACK21" s="44">
        <v>2.6862055999999999E-3</v>
      </c>
      <c r="ACL21" s="44">
        <v>1.5687839999999999E-3</v>
      </c>
      <c r="ACM21" s="44">
        <v>8.9858699999999995E-4</v>
      </c>
      <c r="ACN21" s="44">
        <v>5.0507830000000005E-4</v>
      </c>
      <c r="ACO21" s="44">
        <v>2.7838645999999999E-4</v>
      </c>
      <c r="ACP21" s="44">
        <v>1.4929426999999999E-4</v>
      </c>
      <c r="ACQ21" s="44">
        <v>7.4339720000000004E-5</v>
      </c>
      <c r="ACR21" s="44">
        <v>0</v>
      </c>
      <c r="ACS21" s="44">
        <v>1.3904294E-3</v>
      </c>
      <c r="ACT21" s="44">
        <v>4.9085574999999998E-3</v>
      </c>
      <c r="ACU21" s="44">
        <v>1.2027085999999999E-2</v>
      </c>
      <c r="ACV21" s="44">
        <v>2.5004173000000001E-2</v>
      </c>
      <c r="ACW21" s="44">
        <v>4.6634566000000002E-2</v>
      </c>
      <c r="ACX21" s="44">
        <v>7.9851140000000001E-2</v>
      </c>
      <c r="ACY21" s="44">
        <v>0.12693577</v>
      </c>
      <c r="ACZ21" s="44">
        <v>0.18848012</v>
      </c>
      <c r="ADA21" s="44">
        <v>0.26240447</v>
      </c>
      <c r="ADB21" s="44">
        <v>0.34352316999999999</v>
      </c>
      <c r="ADC21" s="44">
        <v>0.42403337000000002</v>
      </c>
      <c r="ADD21" s="44">
        <v>0.49494165000000001</v>
      </c>
      <c r="ADE21" s="44">
        <v>0.54798406</v>
      </c>
      <c r="ADF21" s="44">
        <v>0.57740950000000002</v>
      </c>
      <c r="ADG21" s="44">
        <v>0.58083850000000004</v>
      </c>
      <c r="ADH21" s="44">
        <v>0.56110740000000003</v>
      </c>
      <c r="ADI21" s="44">
        <v>0.52029250000000005</v>
      </c>
      <c r="ADJ21" s="44">
        <v>0.46503407000000002</v>
      </c>
      <c r="ADK21" s="44">
        <v>0.4013737</v>
      </c>
      <c r="ADL21" s="44">
        <v>0.3350996</v>
      </c>
      <c r="ADM21" s="44">
        <v>0.27098155000000002</v>
      </c>
      <c r="ADN21" s="44">
        <v>0.21247862000000001</v>
      </c>
      <c r="ADO21" s="44">
        <v>0.16169679000000001</v>
      </c>
      <c r="ADP21" s="44">
        <v>0.119526245</v>
      </c>
      <c r="ADQ21" s="44">
        <v>8.5892350000000006E-2</v>
      </c>
      <c r="ADR21" s="44">
        <v>6.005245E-2</v>
      </c>
      <c r="ADS21" s="44">
        <v>4.0884450000000003E-2</v>
      </c>
      <c r="ADT21" s="44">
        <v>2.7127822999999999E-2</v>
      </c>
      <c r="ADU21" s="44">
        <v>1.7558577999999998E-2</v>
      </c>
      <c r="ADV21" s="44">
        <v>1.1096131E-2</v>
      </c>
      <c r="ADW21" s="44">
        <v>6.8526020000000002E-3</v>
      </c>
      <c r="ADX21" s="44">
        <v>4.1394450000000003E-3</v>
      </c>
      <c r="ADY21" s="44">
        <v>2.4481516000000002E-3</v>
      </c>
      <c r="ADZ21" s="44">
        <v>1.4188187999999999E-3</v>
      </c>
      <c r="AEA21" s="44">
        <v>8.0640449999999999E-4</v>
      </c>
      <c r="AEB21" s="44">
        <v>4.4974225000000002E-4</v>
      </c>
      <c r="AEC21" s="44">
        <v>2.4596174000000002E-4</v>
      </c>
      <c r="AED21" s="44">
        <v>1.3089446E-4</v>
      </c>
      <c r="AEE21" s="44">
        <v>6.4654676000000004E-5</v>
      </c>
      <c r="AEF21" s="44">
        <v>0</v>
      </c>
      <c r="AEG21" s="44">
        <v>1.3344734E-3</v>
      </c>
      <c r="AEH21" s="44">
        <v>4.7043120000000004E-3</v>
      </c>
      <c r="AEI21" s="44">
        <v>1.1522942E-2</v>
      </c>
      <c r="AEJ21" s="44">
        <v>2.3967697999999999E-2</v>
      </c>
      <c r="AEK21" s="44">
        <v>4.4755857000000003E-2</v>
      </c>
      <c r="AEL21" s="44">
        <v>7.67848E-2</v>
      </c>
      <c r="AEM21" s="44">
        <v>0.12239152</v>
      </c>
      <c r="AEN21" s="44">
        <v>0.18235325999999999</v>
      </c>
      <c r="AEO21" s="44">
        <v>0.25492015000000001</v>
      </c>
      <c r="AEP21" s="44">
        <v>0.33531593999999998</v>
      </c>
      <c r="AEQ21" s="44">
        <v>0.41610350000000002</v>
      </c>
      <c r="AER21" s="44">
        <v>0.48848933</v>
      </c>
      <c r="AES21" s="44">
        <v>0.54414890000000005</v>
      </c>
      <c r="AET21" s="44">
        <v>0.57692765999999995</v>
      </c>
      <c r="AEU21" s="44">
        <v>0.58388406000000004</v>
      </c>
      <c r="AEV21" s="44">
        <v>0.56773879999999999</v>
      </c>
      <c r="AEW21" s="44">
        <v>0.53003496000000005</v>
      </c>
      <c r="AEX21" s="44">
        <v>0.47693393000000001</v>
      </c>
      <c r="AEY21" s="44">
        <v>0.41444757999999998</v>
      </c>
      <c r="AEZ21" s="44">
        <v>0.34839799999999999</v>
      </c>
      <c r="AFA21" s="44">
        <v>0.28369529999999998</v>
      </c>
      <c r="AFB21" s="44">
        <v>0.22400591</v>
      </c>
      <c r="AFC21" s="44">
        <v>0.17166649</v>
      </c>
      <c r="AFD21" s="44">
        <v>0.12778481999999999</v>
      </c>
      <c r="AFE21" s="44">
        <v>9.24648E-2</v>
      </c>
      <c r="AFF21" s="44">
        <v>6.5090010000000004E-2</v>
      </c>
      <c r="AFG21" s="44">
        <v>4.4610999999999998E-2</v>
      </c>
      <c r="AFH21" s="44">
        <v>2.9793467000000001E-2</v>
      </c>
      <c r="AFI21" s="44">
        <v>1.9405585E-2</v>
      </c>
      <c r="AFJ21" s="44">
        <v>1.2338069E-2</v>
      </c>
      <c r="AFK21" s="44">
        <v>7.6643783E-3</v>
      </c>
      <c r="AFL21" s="44">
        <v>4.6559745E-3</v>
      </c>
      <c r="AFM21" s="44">
        <v>2.7684323E-3</v>
      </c>
      <c r="AFN21" s="44">
        <v>1.6126000000000001E-3</v>
      </c>
      <c r="AFO21" s="44">
        <v>9.2098400000000002E-4</v>
      </c>
      <c r="AFP21" s="44">
        <v>5.1602430000000001E-4</v>
      </c>
      <c r="AFQ21" s="44">
        <v>2.8347232999999998E-4</v>
      </c>
      <c r="AFR21" s="44">
        <v>1.5152834999999999E-4</v>
      </c>
      <c r="AFS21" s="44">
        <v>7.524109E-5</v>
      </c>
      <c r="AFT21" s="43"/>
      <c r="AFU21" s="42">
        <f t="shared" si="36"/>
        <v>0.50246170000000001</v>
      </c>
      <c r="AFV21" s="42">
        <f t="shared" si="36"/>
        <v>0.55564712999999999</v>
      </c>
      <c r="AFW21" s="42">
        <f t="shared" si="36"/>
        <v>0.5801849</v>
      </c>
      <c r="AFX21" s="42">
        <f t="shared" si="36"/>
        <v>0.58494692999999998</v>
      </c>
      <c r="AFY21" s="42">
        <f t="shared" si="36"/>
        <v>0.57669013999999996</v>
      </c>
      <c r="AFZ21" s="42">
        <f t="shared" si="36"/>
        <v>0.54336773999999999</v>
      </c>
      <c r="AGA21" s="42">
        <f t="shared" si="36"/>
        <v>0.48866153000000001</v>
      </c>
      <c r="AGB21" s="42">
        <f t="shared" si="36"/>
        <v>0.40892332999999997</v>
      </c>
      <c r="AGC21" s="42">
        <f t="shared" si="36"/>
        <v>0.33835779999999999</v>
      </c>
      <c r="AGD21" s="42">
        <f t="shared" si="36"/>
        <v>0.25319794000000001</v>
      </c>
      <c r="AGE21" s="42">
        <f t="shared" si="37"/>
        <v>0.16745724000000001</v>
      </c>
      <c r="AGF21" s="42">
        <f t="shared" si="37"/>
        <v>0.10518363999999999</v>
      </c>
      <c r="AGG21" s="42">
        <f t="shared" si="37"/>
        <v>6.6879209999999994E-2</v>
      </c>
      <c r="AGH21" s="42">
        <f t="shared" si="37"/>
        <v>3.9838899999999997E-2</v>
      </c>
      <c r="AGI21" s="42">
        <f t="shared" si="37"/>
        <v>2.1995006000000001E-2</v>
      </c>
      <c r="AGJ21" s="42">
        <f t="shared" si="37"/>
        <v>1.1122287E-2</v>
      </c>
      <c r="AGK21" s="42">
        <f t="shared" si="37"/>
        <v>4.5537403999999998E-3</v>
      </c>
      <c r="AGL21" s="42">
        <f t="shared" si="37"/>
        <v>1.3698385999999999E-3</v>
      </c>
      <c r="AGM21" s="42">
        <f t="shared" si="37"/>
        <v>0</v>
      </c>
      <c r="AGN21" s="42">
        <f t="shared" si="37"/>
        <v>6.4654676000000004E-5</v>
      </c>
      <c r="AGO21" s="41">
        <f t="shared" si="31"/>
        <v>0.26254518283379996</v>
      </c>
      <c r="AGP21" s="2"/>
      <c r="AGQ21" s="42">
        <f t="shared" si="38"/>
        <v>1.6742446999999999E-4</v>
      </c>
      <c r="AGR21" s="42">
        <f t="shared" si="38"/>
        <v>0.50941455000000002</v>
      </c>
      <c r="AGS21" s="42">
        <f t="shared" si="38"/>
        <v>2.8573880000000001E-4</v>
      </c>
      <c r="AGT21" s="42">
        <f t="shared" si="38"/>
        <v>0.52597265999999998</v>
      </c>
      <c r="AGU21" s="42">
        <f t="shared" si="38"/>
        <v>3.7194786E-4</v>
      </c>
      <c r="AGV21" s="42">
        <f t="shared" si="38"/>
        <v>0.52086719999999997</v>
      </c>
      <c r="AGW21" s="42">
        <f t="shared" si="38"/>
        <v>3.2923973000000001E-4</v>
      </c>
      <c r="AGX21" s="42">
        <f t="shared" si="38"/>
        <v>0.50868040000000003</v>
      </c>
      <c r="AGY21" s="42">
        <f t="shared" si="38"/>
        <v>2.4334302000000001E-4</v>
      </c>
      <c r="AGZ21" s="42">
        <f t="shared" si="38"/>
        <v>0.49324193999999999</v>
      </c>
      <c r="AHA21" s="42">
        <f t="shared" si="39"/>
        <v>1.7292906999999999E-4</v>
      </c>
      <c r="AHB21" s="42">
        <f t="shared" si="39"/>
        <v>0.48421662999999998</v>
      </c>
      <c r="AHC21" s="42">
        <f t="shared" si="39"/>
        <v>1.5851442000000001E-4</v>
      </c>
      <c r="AHD21" s="42">
        <f t="shared" si="39"/>
        <v>0.48635978000000002</v>
      </c>
      <c r="AHE21" s="42">
        <f t="shared" si="39"/>
        <v>1.8672004999999999E-4</v>
      </c>
      <c r="AHF21" s="42">
        <f t="shared" si="39"/>
        <v>0.47069865</v>
      </c>
      <c r="AHG21" s="42">
        <f t="shared" si="39"/>
        <v>1.4929426999999999E-4</v>
      </c>
      <c r="AHH21" s="42">
        <f t="shared" si="39"/>
        <v>0.46503407000000002</v>
      </c>
      <c r="AHI21" s="42">
        <f t="shared" si="39"/>
        <v>1.3089446E-4</v>
      </c>
      <c r="AHJ21" s="42">
        <f t="shared" si="39"/>
        <v>0.47693393000000001</v>
      </c>
      <c r="AHK21" s="41">
        <f t="shared" si="32"/>
        <v>0.24718079280749997</v>
      </c>
      <c r="AHL21" s="2"/>
      <c r="AHM21" s="42">
        <f t="shared" si="40"/>
        <v>1.5152834999999999E-4</v>
      </c>
      <c r="AHN21" s="42">
        <f t="shared" si="40"/>
        <v>1.5152834999999999E-4</v>
      </c>
      <c r="AHO21" s="42">
        <f t="shared" si="40"/>
        <v>1.5152834999999999E-4</v>
      </c>
      <c r="AHP21" s="42">
        <f t="shared" si="40"/>
        <v>1.5152834999999999E-4</v>
      </c>
      <c r="AHQ21" s="42">
        <f t="shared" si="40"/>
        <v>1.5152834999999999E-4</v>
      </c>
      <c r="AHR21" s="42">
        <f t="shared" si="40"/>
        <v>1.5152834999999999E-4</v>
      </c>
      <c r="AHS21" s="42">
        <f t="shared" si="40"/>
        <v>1.5152834999999999E-4</v>
      </c>
      <c r="AHT21" s="42">
        <f t="shared" si="40"/>
        <v>1.5152834999999999E-4</v>
      </c>
      <c r="AHU21" s="42">
        <f t="shared" si="40"/>
        <v>1.5152834999999999E-4</v>
      </c>
      <c r="AHV21" s="42">
        <f t="shared" si="40"/>
        <v>1.5152834999999999E-4</v>
      </c>
      <c r="AHW21" s="42">
        <f t="shared" si="41"/>
        <v>1.5152834999999999E-4</v>
      </c>
      <c r="AHX21" s="42">
        <f t="shared" si="41"/>
        <v>1.5152834999999999E-4</v>
      </c>
      <c r="AHY21" s="42">
        <f t="shared" si="41"/>
        <v>1.5152834999999999E-4</v>
      </c>
      <c r="AHZ21" s="42">
        <f t="shared" si="41"/>
        <v>1.5152834999999999E-4</v>
      </c>
      <c r="AIA21" s="42">
        <f t="shared" si="41"/>
        <v>1.5152834999999999E-4</v>
      </c>
      <c r="AIB21" s="42">
        <f t="shared" si="41"/>
        <v>1.5152834999999999E-4</v>
      </c>
      <c r="AIC21" s="42">
        <f t="shared" si="41"/>
        <v>1.5152834999999999E-4</v>
      </c>
      <c r="AID21" s="42">
        <f t="shared" si="41"/>
        <v>1.5152834999999999E-4</v>
      </c>
      <c r="AIE21" s="42">
        <f t="shared" si="41"/>
        <v>1.5152834999999999E-4</v>
      </c>
      <c r="AIF21" s="42">
        <f t="shared" si="41"/>
        <v>1.5152834999999999E-4</v>
      </c>
      <c r="AIG21" s="41">
        <f t="shared" si="33"/>
        <v>1.5152835000000001E-4</v>
      </c>
      <c r="AIH21" s="2"/>
      <c r="AII21" s="46">
        <v>13</v>
      </c>
      <c r="AIJ21" s="3">
        <v>0</v>
      </c>
      <c r="AIK21" s="3">
        <v>13</v>
      </c>
      <c r="AIL21" s="3">
        <v>0</v>
      </c>
      <c r="AIM21" s="3">
        <v>0</v>
      </c>
      <c r="AIN21" s="16">
        <v>-1</v>
      </c>
      <c r="AIO21" s="2"/>
      <c r="AIP21" s="12" t="str">
        <f t="shared" si="34"/>
        <v>1,1</v>
      </c>
      <c r="AIQ21" s="2"/>
      <c r="AIR21" s="10">
        <f t="shared" si="35"/>
        <v>14</v>
      </c>
      <c r="AIS21" s="24">
        <f>IF(ISNUMBER(MATCH(AIS70,$AIP$31:$AIP$50,0)),$AIL$4,IF(ISNUMBER(MATCH(AIS70,Z_08!$AIP$52:$AIP$53,0)),$AIM$4,IF(ISNUMBER(MATCH(AIS70,$AIP$8:$AIP$27,0)),$AIK$4,$AIJ$4)))</f>
        <v>0</v>
      </c>
      <c r="AIT21" s="24">
        <f>IF(ISNUMBER(MATCH(AIT70,$AIP$31:$AIP$50,0)),$AIL$4,IF(ISNUMBER(MATCH(AIT70,Z_08!$AIP$52:$AIP$53,0)),$AIM$4,IF(ISNUMBER(MATCH(AIT70,$AIP$8:$AIP$27,0)),$AIK$4,$AIJ$4)))</f>
        <v>0</v>
      </c>
      <c r="AIU21" s="24">
        <f>IF(ISNUMBER(MATCH(AIU70,$AIP$31:$AIP$50,0)),$AIL$4,IF(ISNUMBER(MATCH(AIU70,Z_08!$AIP$52:$AIP$53,0)),$AIM$4,IF(ISNUMBER(MATCH(AIU70,$AIP$8:$AIP$27,0)),$AIK$4,$AIJ$4)))</f>
        <v>0</v>
      </c>
      <c r="AIV21" s="24">
        <f>IF(ISNUMBER(MATCH(AIV70,$AIP$31:$AIP$50,0)),$AIL$4,IF(ISNUMBER(MATCH(AIV70,Z_08!$AIP$52:$AIP$53,0)),$AIM$4,IF(ISNUMBER(MATCH(AIV70,$AIP$8:$AIP$27,0)),$AIK$4,$AIJ$4)))</f>
        <v>0</v>
      </c>
      <c r="AIW21" s="24">
        <f>IF(ISNUMBER(MATCH(AIW70,$AIP$31:$AIP$50,0)),$AIL$4,IF(ISNUMBER(MATCH(AIW70,Z_08!$AIP$52:$AIP$53,0)),$AIM$4,IF(ISNUMBER(MATCH(AIW70,$AIP$8:$AIP$27,0)),$AIK$4,$AIJ$4)))</f>
        <v>0</v>
      </c>
      <c r="AIX21" s="24">
        <f>IF(ISNUMBER(MATCH(AIX70,$AIP$31:$AIP$50,0)),$AIL$4,IF(ISNUMBER(MATCH(AIX70,Z_08!$AIP$52:$AIP$53,0)),$AIM$4,IF(ISNUMBER(MATCH(AIX70,$AIP$8:$AIP$27,0)),$AIK$4,$AIJ$4)))</f>
        <v>0</v>
      </c>
      <c r="AIY21" s="24">
        <f>IF(ISNUMBER(MATCH(AIY70,$AIP$31:$AIP$50,0)),$AIL$4,IF(ISNUMBER(MATCH(AIY70,Z_08!$AIP$52:$AIP$53,0)),$AIM$4,IF(ISNUMBER(MATCH(AIY70,$AIP$8:$AIP$27,0)),$AIK$4,$AIJ$4)))</f>
        <v>0</v>
      </c>
      <c r="AIZ21" s="24">
        <f>IF(ISNUMBER(MATCH(AIZ70,$AIP$31:$AIP$50,0)),$AIL$4,IF(ISNUMBER(MATCH(AIZ70,Z_08!$AIP$52:$AIP$53,0)),$AIM$4,IF(ISNUMBER(MATCH(AIZ70,$AIP$8:$AIP$27,0)),$AIK$4,$AIJ$4)))</f>
        <v>0</v>
      </c>
      <c r="AJA21" s="24">
        <f>IF(ISNUMBER(MATCH(AJA70,$AIP$31:$AIP$50,0)),$AIL$4,IF(ISNUMBER(MATCH(AJA70,Z_08!$AIP$52:$AIP$53,0)),$AIM$4,IF(ISNUMBER(MATCH(AJA70,$AIP$8:$AIP$27,0)),$AIK$4,$AIJ$4)))</f>
        <v>0</v>
      </c>
      <c r="AJB21" s="24">
        <f>IF(ISNUMBER(MATCH(AJB70,$AIP$31:$AIP$50,0)),$AIL$4,IF(ISNUMBER(MATCH(AJB70,Z_08!$AIP$52:$AIP$53,0)),$AIM$4,IF(ISNUMBER(MATCH(AJB70,$AIP$8:$AIP$27,0)),$AIK$4,$AIJ$4)))</f>
        <v>0</v>
      </c>
      <c r="AJC21" s="24">
        <f>IF(ISNUMBER(MATCH(AJC70,$AIP$31:$AIP$50,0)),$AIL$4,IF(ISNUMBER(MATCH(AJC70,Z_08!$AIP$52:$AIP$53,0)),$AIM$4,IF(ISNUMBER(MATCH(AJC70,$AIP$8:$AIP$27,0)),$AIK$4,$AIJ$4)))</f>
        <v>0</v>
      </c>
      <c r="AJD21" s="24">
        <f>IF(ISNUMBER(MATCH(AJD70,$AIP$31:$AIP$50,0)),$AIL$4,IF(ISNUMBER(MATCH(AJD70,Z_08!$AIP$52:$AIP$53,0)),$AIM$4,IF(ISNUMBER(MATCH(AJD70,$AIP$8:$AIP$27,0)),$AIK$4,$AIJ$4)))</f>
        <v>0</v>
      </c>
      <c r="AJE21" s="24">
        <f>IF(ISNUMBER(MATCH(AJE70,$AIP$31:$AIP$50,0)),$AIL$4,IF(ISNUMBER(MATCH(AJE70,Z_08!$AIP$52:$AIP$53,0)),$AIM$4,IF(ISNUMBER(MATCH(AJE70,$AIP$8:$AIP$27,0)),$AIK$4,$AIJ$4)))</f>
        <v>0</v>
      </c>
      <c r="AJF21" s="24">
        <f>IF(ISNUMBER(MATCH(AJF70,$AIP$31:$AIP$50,0)),$AIL$4,IF(ISNUMBER(MATCH(AJF70,Z_08!$AIP$52:$AIP$53,0)),$AIM$4,IF(ISNUMBER(MATCH(AJF70,$AIP$8:$AIP$27,0)),$AIK$4,$AIJ$4)))</f>
        <v>0</v>
      </c>
      <c r="AJG21" s="24">
        <f>IF(ISNUMBER(MATCH(AJG70,$AIP$31:$AIP$50,0)),$AIL$4,IF(ISNUMBER(MATCH(AJG70,Z_08!$AIP$52:$AIP$53,0)),$AIM$4,IF(ISNUMBER(MATCH(AJG70,$AIP$8:$AIP$27,0)),$AIK$4,$AIJ$4)))</f>
        <v>0</v>
      </c>
      <c r="AJH21" s="24">
        <f>IF(ISNUMBER(MATCH(AJH70,$AIP$31:$AIP$50,0)),$AIL$4,IF(ISNUMBER(MATCH(AJH70,Z_08!$AIP$52:$AIP$53,0)),$AIM$4,IF(ISNUMBER(MATCH(AJH70,$AIP$8:$AIP$27,0)),$AIK$4,$AIJ$4)))</f>
        <v>0</v>
      </c>
      <c r="AJI21" s="24">
        <f>IF(ISNUMBER(MATCH(AJI70,$AIP$31:$AIP$50,0)),$AIL$4,IF(ISNUMBER(MATCH(AJI70,Z_08!$AIP$52:$AIP$53,0)),$AIM$4,IF(ISNUMBER(MATCH(AJI70,$AIP$8:$AIP$27,0)),$AIK$4,$AIJ$4)))</f>
        <v>0</v>
      </c>
      <c r="AJJ21" s="24">
        <f>IF(ISNUMBER(MATCH(AJJ70,$AIP$31:$AIP$50,0)),$AIL$4,IF(ISNUMBER(MATCH(AJJ70,Z_08!$AIP$52:$AIP$53,0)),$AIM$4,IF(ISNUMBER(MATCH(AJJ70,$AIP$8:$AIP$27,0)),$AIK$4,$AIJ$4)))</f>
        <v>0</v>
      </c>
      <c r="AJK21" s="24">
        <f>IF(ISNUMBER(MATCH(AJK70,$AIP$31:$AIP$50,0)),$AIL$4,IF(ISNUMBER(MATCH(AJK70,Z_08!$AIP$52:$AIP$53,0)),$AIM$4,IF(ISNUMBER(MATCH(AJK70,$AIP$8:$AIP$27,0)),$AIK$4,$AIJ$4)))</f>
        <v>0</v>
      </c>
      <c r="AJL21" s="24">
        <f>IF(ISNUMBER(MATCH(AJL70,$AIP$31:$AIP$50,0)),$AIL$4,IF(ISNUMBER(MATCH(AJL70,Z_08!$AIP$52:$AIP$53,0)),$AIM$4,IF(ISNUMBER(MATCH(AJL70,$AIP$8:$AIP$27,0)),$AIK$4,$AIJ$4)))</f>
        <v>0</v>
      </c>
      <c r="AJM21" s="24">
        <f>IF(ISNUMBER(MATCH(AJM70,$AIP$31:$AIP$50,0)),$AIL$4,IF(ISNUMBER(MATCH(AJM70,Z_08!$AIP$52:$AIP$53,0)),$AIM$4,IF(ISNUMBER(MATCH(AJM70,$AIP$8:$AIP$27,0)),$AIK$4,$AIJ$4)))</f>
        <v>0</v>
      </c>
      <c r="AJN21" s="24">
        <f>IF(ISNUMBER(MATCH(AJN70,$AIP$31:$AIP$50,0)),$AIL$4,IF(ISNUMBER(MATCH(AJN70,Z_08!$AIP$52:$AIP$53,0)),$AIM$4,IF(ISNUMBER(MATCH(AJN70,$AIP$8:$AIP$27,0)),$AIK$4,$AIJ$4)))</f>
        <v>0</v>
      </c>
      <c r="AJO21" s="24">
        <f>IF(ISNUMBER(MATCH(AJO70,$AIP$31:$AIP$50,0)),$AIL$4,IF(ISNUMBER(MATCH(AJO70,Z_08!$AIP$52:$AIP$53,0)),$AIM$4,IF(ISNUMBER(MATCH(AJO70,$AIP$8:$AIP$27,0)),$AIK$4,$AIJ$4)))</f>
        <v>0</v>
      </c>
      <c r="AJP21" s="24">
        <f>IF(ISNUMBER(MATCH(AJP70,$AIP$31:$AIP$50,0)),$AIL$4,IF(ISNUMBER(MATCH(AJP70,Z_08!$AIP$52:$AIP$53,0)),$AIM$4,IF(ISNUMBER(MATCH(AJP70,$AIP$8:$AIP$27,0)),$AIK$4,$AIJ$4)))</f>
        <v>0</v>
      </c>
      <c r="AJQ21" s="24">
        <f>IF(ISNUMBER(MATCH(AJQ70,$AIP$31:$AIP$50,0)),$AIL$4,IF(ISNUMBER(MATCH(AJQ70,Z_08!$AIP$52:$AIP$53,0)),$AIM$4,IF(ISNUMBER(MATCH(AJQ70,$AIP$8:$AIP$27,0)),$AIK$4,$AIJ$4)))</f>
        <v>0</v>
      </c>
      <c r="AJR21" s="24">
        <f>IF(ISNUMBER(MATCH(AJR70,$AIP$31:$AIP$50,0)),$AIL$4,IF(ISNUMBER(MATCH(AJR70,Z_08!$AIP$52:$AIP$53,0)),$AIM$4,IF(ISNUMBER(MATCH(AJR70,$AIP$8:$AIP$27,0)),$AIK$4,$AIJ$4)))</f>
        <v>0</v>
      </c>
      <c r="AJS21" s="24">
        <f>IF(ISNUMBER(MATCH(AJS70,$AIP$31:$AIP$50,0)),$AIL$4,IF(ISNUMBER(MATCH(AJS70,Z_08!$AIP$52:$AIP$53,0)),$AIM$4,IF(ISNUMBER(MATCH(AJS70,$AIP$8:$AIP$27,0)),$AIK$4,$AIJ$4)))</f>
        <v>0</v>
      </c>
      <c r="AJT21" s="24">
        <f>IF(ISNUMBER(MATCH(AJT70,$AIP$31:$AIP$50,0)),$AIL$4,IF(ISNUMBER(MATCH(AJT70,Z_08!$AIP$52:$AIP$53,0)),$AIM$4,IF(ISNUMBER(MATCH(AJT70,$AIP$8:$AIP$27,0)),$AIK$4,$AIJ$4)))</f>
        <v>0</v>
      </c>
      <c r="AJU21" s="24">
        <f>IF(ISNUMBER(MATCH(AJU70,$AIP$31:$AIP$50,0)),$AIL$4,IF(ISNUMBER(MATCH(AJU70,Z_08!$AIP$52:$AIP$53,0)),$AIM$4,IF(ISNUMBER(MATCH(AJU70,$AIP$8:$AIP$27,0)),$AIK$4,$AIJ$4)))</f>
        <v>0</v>
      </c>
      <c r="AJV21" s="24">
        <f>IF(ISNUMBER(MATCH(AJV70,$AIP$31:$AIP$50,0)),$AIL$4,IF(ISNUMBER(MATCH(AJV70,Z_08!$AIP$52:$AIP$53,0)),$AIM$4,IF(ISNUMBER(MATCH(AJV70,$AIP$8:$AIP$27,0)),$AIK$4,$AIJ$4)))</f>
        <v>0</v>
      </c>
      <c r="AJW21" s="24">
        <f>IF(ISNUMBER(MATCH(AJW70,$AIP$31:$AIP$50,0)),$AIL$4,IF(ISNUMBER(MATCH(AJW70,Z_08!$AIP$52:$AIP$53,0)),$AIM$4,IF(ISNUMBER(MATCH(AJW70,$AIP$8:$AIP$27,0)),$AIK$4,$AIJ$4)))</f>
        <v>0</v>
      </c>
      <c r="AJX21" s="24">
        <f>IF(ISNUMBER(MATCH(AJX70,$AIP$31:$AIP$50,0)),$AIL$4,IF(ISNUMBER(MATCH(AJX70,Z_08!$AIP$52:$AIP$53,0)),$AIM$4,IF(ISNUMBER(MATCH(AJX70,$AIP$8:$AIP$27,0)),$AIK$4,$AIJ$4)))</f>
        <v>0</v>
      </c>
      <c r="AJY21" s="24">
        <f>IF(ISNUMBER(MATCH(AJY70,$AIP$31:$AIP$50,0)),$AIL$4,IF(ISNUMBER(MATCH(AJY70,Z_08!$AIP$52:$AIP$53,0)),$AIM$4,IF(ISNUMBER(MATCH(AJY70,$AIP$8:$AIP$27,0)),$AIK$4,$AIJ$4)))</f>
        <v>0</v>
      </c>
      <c r="AJZ21" s="24">
        <f>IF(ISNUMBER(MATCH(AJZ70,$AIP$31:$AIP$50,0)),$AIL$4,IF(ISNUMBER(MATCH(AJZ70,Z_08!$AIP$52:$AIP$53,0)),$AIM$4,IF(ISNUMBER(MATCH(AJZ70,$AIP$8:$AIP$27,0)),$AIK$4,$AIJ$4)))</f>
        <v>0</v>
      </c>
      <c r="AKA21" s="24">
        <f>IF(ISNUMBER(MATCH(AKA70,$AIP$31:$AIP$50,0)),$AIL$4,IF(ISNUMBER(MATCH(AKA70,Z_08!$AIP$52:$AIP$53,0)),$AIM$4,IF(ISNUMBER(MATCH(AKA70,$AIP$8:$AIP$27,0)),$AIK$4,$AIJ$4)))</f>
        <v>0</v>
      </c>
      <c r="AKB21" s="24">
        <f>IF(ISNUMBER(MATCH(AKB70,$AIP$31:$AIP$50,0)),$AIL$4,IF(ISNUMBER(MATCH(AKB70,Z_08!$AIP$52:$AIP$53,0)),$AIM$4,IF(ISNUMBER(MATCH(AKB70,$AIP$8:$AIP$27,0)),$AIK$4,$AIJ$4)))</f>
        <v>0</v>
      </c>
      <c r="AKC21" s="24">
        <f>IF(ISNUMBER(MATCH(AKC70,$AIP$31:$AIP$50,0)),$AIL$4,IF(ISNUMBER(MATCH(AKC70,Z_08!$AIP$52:$AIP$53,0)),$AIM$4,IF(ISNUMBER(MATCH(AKC70,$AIP$8:$AIP$27,0)),$AIK$4,$AIJ$4)))</f>
        <v>0</v>
      </c>
      <c r="AKD21" s="24">
        <f>IF(ISNUMBER(MATCH(AKD70,$AIP$31:$AIP$50,0)),$AIL$4,IF(ISNUMBER(MATCH(AKD70,Z_08!$AIP$52:$AIP$53,0)),$AIM$4,IF(ISNUMBER(MATCH(AKD70,$AIP$8:$AIP$27,0)),$AIK$4,$AIJ$4)))</f>
        <v>0</v>
      </c>
      <c r="AKE21" s="24">
        <f>IF(ISNUMBER(MATCH(AKE70,$AIP$31:$AIP$50,0)),$AIL$4,IF(ISNUMBER(MATCH(AKE70,Z_08!$AIP$52:$AIP$53,0)),$AIM$4,IF(ISNUMBER(MATCH(AKE70,$AIP$8:$AIP$27,0)),$AIK$4,$AIJ$4)))</f>
        <v>0</v>
      </c>
      <c r="AKF21" s="24">
        <f>IF(ISNUMBER(MATCH(AKF70,$AIP$31:$AIP$50,0)),$AIL$4,IF(ISNUMBER(MATCH(AKF70,Z_08!$AIP$52:$AIP$53,0)),$AIM$4,IF(ISNUMBER(MATCH(AKF70,$AIP$8:$AIP$27,0)),$AIK$4,$AIJ$4)))</f>
        <v>0</v>
      </c>
      <c r="AKG21" s="10"/>
      <c r="AKH21" s="2"/>
      <c r="AKI21" s="2"/>
      <c r="AKJ21" s="2"/>
      <c r="AKK21" s="2"/>
      <c r="AKL21" s="2"/>
      <c r="AKM21" s="2"/>
      <c r="AKN21" s="2"/>
      <c r="AKO21" s="2"/>
      <c r="AKP21" s="2"/>
      <c r="AKQ21" s="2"/>
      <c r="AKR21" s="2"/>
      <c r="AKS21" s="2"/>
      <c r="AKT21" s="2"/>
      <c r="AKU21" s="2"/>
    </row>
    <row r="22" spans="1:983" ht="5.0999999999999996" customHeight="1" x14ac:dyDescent="0.25">
      <c r="A22" s="2"/>
      <c r="B22" s="69">
        <v>4.9530000000000002E-13</v>
      </c>
      <c r="C22" s="69">
        <v>5.5123999999999998E-13</v>
      </c>
      <c r="D22" s="2"/>
      <c r="E22" s="2"/>
      <c r="F22" s="2"/>
      <c r="G22" s="2"/>
      <c r="H22" s="2"/>
      <c r="I22" s="46">
        <v>14</v>
      </c>
      <c r="J22" s="51">
        <v>5.4277000000000002E-13</v>
      </c>
      <c r="K22" s="51">
        <v>5.5818999999999997E-13</v>
      </c>
      <c r="L22" s="51">
        <v>5.7392999999999996E-13</v>
      </c>
      <c r="M22" s="51">
        <v>5.8995000000000003E-13</v>
      </c>
      <c r="N22" s="51">
        <v>6.0619999999999998E-13</v>
      </c>
      <c r="O22" s="51">
        <v>6.2262000000000003E-13</v>
      </c>
      <c r="P22" s="51">
        <v>6.3916999999999999E-13</v>
      </c>
      <c r="Q22" s="51">
        <v>6.5578999999999998E-13</v>
      </c>
      <c r="R22" s="51">
        <v>6.7245000000000003E-13</v>
      </c>
      <c r="S22" s="51">
        <v>6.8909000000000005E-13</v>
      </c>
      <c r="T22" s="51">
        <v>7.0567999999999998E-13</v>
      </c>
      <c r="U22" s="51">
        <v>7.2215000000000001E-13</v>
      </c>
      <c r="V22" s="51">
        <v>7.3849000000000002E-13</v>
      </c>
      <c r="W22" s="51">
        <v>7.5462999999999999E-13</v>
      </c>
      <c r="X22" s="51">
        <v>7.7054999999999998E-13</v>
      </c>
      <c r="Y22" s="51">
        <v>7.8621000000000004E-13</v>
      </c>
      <c r="Z22" s="51">
        <v>8.0155999999999997E-13</v>
      </c>
      <c r="AA22" s="51">
        <v>8.1658000000000004E-13</v>
      </c>
      <c r="AB22" s="51">
        <v>8.3124E-13</v>
      </c>
      <c r="AC22" s="51">
        <v>8.4548999999999996E-13</v>
      </c>
      <c r="AD22" s="51">
        <v>8.5932000000000002E-13</v>
      </c>
      <c r="AE22" s="51">
        <v>8.7270000000000001E-13</v>
      </c>
      <c r="AF22" s="51">
        <v>8.8559999999999998E-13</v>
      </c>
      <c r="AG22" s="51">
        <v>8.9800000000000001E-13</v>
      </c>
      <c r="AH22" s="51">
        <v>9.0987000000000004E-13</v>
      </c>
      <c r="AI22" s="51">
        <v>9.2121000000000007E-13</v>
      </c>
      <c r="AJ22" s="51">
        <v>9.3200000000000007E-13</v>
      </c>
      <c r="AK22" s="51">
        <v>9.4222E-13</v>
      </c>
      <c r="AL22" s="51">
        <v>9.5185000000000003E-13</v>
      </c>
      <c r="AM22" s="51">
        <v>9.6090000000000008E-13</v>
      </c>
      <c r="AN22" s="51">
        <v>9.693499999999999E-13</v>
      </c>
      <c r="AO22" s="51">
        <v>9.7721000000000003E-13</v>
      </c>
      <c r="AP22" s="51">
        <v>9.8446999999999994E-13</v>
      </c>
      <c r="AQ22" s="51">
        <v>9.9113000000000004E-13</v>
      </c>
      <c r="AR22" s="51">
        <v>9.9720000000000003E-13</v>
      </c>
      <c r="AS22" s="51">
        <v>1.0027E-12</v>
      </c>
      <c r="AT22" s="51">
        <v>1.0076000000000001E-12</v>
      </c>
      <c r="AU22" s="51">
        <v>1.0119E-12</v>
      </c>
      <c r="AV22" s="51">
        <v>1.0157E-12</v>
      </c>
      <c r="AW22" s="51">
        <v>1.019E-12</v>
      </c>
      <c r="AX22" s="2"/>
      <c r="AY22" s="19">
        <v>14</v>
      </c>
      <c r="AZ22" s="44">
        <v>0</v>
      </c>
      <c r="BA22" s="44">
        <v>6.7471030000000002E-4</v>
      </c>
      <c r="BB22" s="44">
        <v>2.3720767000000001E-3</v>
      </c>
      <c r="BC22" s="44">
        <v>5.8354180000000002E-3</v>
      </c>
      <c r="BD22" s="44">
        <v>1.22725675E-2</v>
      </c>
      <c r="BE22" s="44">
        <v>2.3334745E-2</v>
      </c>
      <c r="BF22" s="44">
        <v>4.1068309999999997E-2</v>
      </c>
      <c r="BG22" s="44">
        <v>6.7679030000000001E-2</v>
      </c>
      <c r="BH22" s="44">
        <v>0.1050879</v>
      </c>
      <c r="BI22" s="44">
        <v>0.15430366000000001</v>
      </c>
      <c r="BJ22" s="44">
        <v>0.21475263</v>
      </c>
      <c r="BK22" s="44">
        <v>0.2837961</v>
      </c>
      <c r="BL22" s="44">
        <v>0.35667782999999997</v>
      </c>
      <c r="BM22" s="44">
        <v>0.42705179999999998</v>
      </c>
      <c r="BN22" s="44">
        <v>0.48801830000000002</v>
      </c>
      <c r="BO22" s="44">
        <v>0.53337749999999995</v>
      </c>
      <c r="BP22" s="44">
        <v>0.55878439999999996</v>
      </c>
      <c r="BQ22" s="44">
        <v>0.56224289999999999</v>
      </c>
      <c r="BR22" s="44">
        <v>0.54585874000000001</v>
      </c>
      <c r="BS22" s="44">
        <v>0.51090824999999995</v>
      </c>
      <c r="BT22" s="44">
        <v>0.46253509999999998</v>
      </c>
      <c r="BU22" s="44">
        <v>0.40559843000000001</v>
      </c>
      <c r="BV22" s="44">
        <v>0.34498873000000002</v>
      </c>
      <c r="BW22" s="44">
        <v>0.28495228</v>
      </c>
      <c r="BX22" s="44">
        <v>0.22877891</v>
      </c>
      <c r="BY22" s="44">
        <v>0.17868841999999999</v>
      </c>
      <c r="BZ22" s="44">
        <v>0.13587402000000001</v>
      </c>
      <c r="CA22" s="44">
        <v>0.10065622</v>
      </c>
      <c r="CB22" s="44">
        <v>7.2695449999999995E-2</v>
      </c>
      <c r="CC22" s="44">
        <v>5.1219790000000001E-2</v>
      </c>
      <c r="CD22" s="44">
        <v>3.5232536000000002E-2</v>
      </c>
      <c r="CE22" s="44">
        <v>2.3678072000000001E-2</v>
      </c>
      <c r="CF22" s="44">
        <v>1.5558475E-2</v>
      </c>
      <c r="CG22" s="44">
        <v>1.0002988000000001E-2</v>
      </c>
      <c r="CH22" s="44">
        <v>6.2973289999999999E-3</v>
      </c>
      <c r="CI22" s="44">
        <v>3.8846415E-3</v>
      </c>
      <c r="CJ22" s="44">
        <v>2.3491293999999999E-3</v>
      </c>
      <c r="CK22" s="44">
        <v>1.3914176E-3</v>
      </c>
      <c r="CL22" s="44">
        <v>8.0130290000000003E-4</v>
      </c>
      <c r="CM22" s="44">
        <v>4.3122328000000002E-4</v>
      </c>
      <c r="CN22" s="44">
        <v>0</v>
      </c>
      <c r="CO22" s="44">
        <v>6.5777149999999998E-4</v>
      </c>
      <c r="CP22" s="44">
        <v>2.3089460000000001E-3</v>
      </c>
      <c r="CQ22" s="44">
        <v>5.6762940000000001E-3</v>
      </c>
      <c r="CR22" s="44">
        <v>1.1936008999999999E-2</v>
      </c>
      <c r="CS22" s="44">
        <v>2.2699090000000002E-2</v>
      </c>
      <c r="CT22" s="44">
        <v>3.9971544999999997E-2</v>
      </c>
      <c r="CU22" s="44">
        <v>6.5934049999999994E-2</v>
      </c>
      <c r="CV22" s="44">
        <v>0.102515906</v>
      </c>
      <c r="CW22" s="44">
        <v>0.15078932</v>
      </c>
      <c r="CX22" s="44">
        <v>0.21031198000000001</v>
      </c>
      <c r="CY22" s="44">
        <v>0.27863200999999999</v>
      </c>
      <c r="CZ22" s="44">
        <v>0.35120106000000001</v>
      </c>
      <c r="DA22" s="44">
        <v>0.42184969999999999</v>
      </c>
      <c r="DB22" s="44">
        <v>0.48377413000000002</v>
      </c>
      <c r="DC22" s="44">
        <v>0.53075605999999997</v>
      </c>
      <c r="DD22" s="44">
        <v>0.55824523999999998</v>
      </c>
      <c r="DE22" s="44">
        <v>0.56391453999999996</v>
      </c>
      <c r="DF22" s="44">
        <v>0.54977410000000004</v>
      </c>
      <c r="DG22" s="44">
        <v>0.51693224999999998</v>
      </c>
      <c r="DH22" s="44">
        <v>0.47017437000000001</v>
      </c>
      <c r="DI22" s="44">
        <v>0.41430204999999998</v>
      </c>
      <c r="DJ22" s="44">
        <v>0.35417977</v>
      </c>
      <c r="DK22" s="44">
        <v>0.29409333999999998</v>
      </c>
      <c r="DL22" s="44">
        <v>0.23742257</v>
      </c>
      <c r="DM22" s="44">
        <v>0.18650628999999999</v>
      </c>
      <c r="DN22" s="44">
        <v>0.14266603999999999</v>
      </c>
      <c r="DO22" s="44">
        <v>0.10634166</v>
      </c>
      <c r="DP22" s="44">
        <v>7.7291830000000006E-2</v>
      </c>
      <c r="DQ22" s="44">
        <v>5.4815511999999997E-2</v>
      </c>
      <c r="DR22" s="44">
        <v>3.7958359999999997E-2</v>
      </c>
      <c r="DS22" s="44">
        <v>2.5683190000000002E-2</v>
      </c>
      <c r="DT22" s="44">
        <v>1.6991867000000001E-2</v>
      </c>
      <c r="DU22" s="44">
        <v>1.1000240999999999E-2</v>
      </c>
      <c r="DV22" s="44">
        <v>6.9734560000000003E-3</v>
      </c>
      <c r="DW22" s="44">
        <v>4.3317729999999997E-3</v>
      </c>
      <c r="DX22" s="44">
        <v>2.6377330000000002E-3</v>
      </c>
      <c r="DY22" s="44">
        <v>1.5731723E-3</v>
      </c>
      <c r="DZ22" s="44">
        <v>9.1226380000000002E-4</v>
      </c>
      <c r="EA22" s="44">
        <v>4.9472440000000002E-4</v>
      </c>
      <c r="EB22" s="44">
        <v>0</v>
      </c>
      <c r="EC22" s="44">
        <v>6.8868445999999996E-4</v>
      </c>
      <c r="ED22" s="44">
        <v>2.4250485000000001E-3</v>
      </c>
      <c r="EE22" s="44">
        <v>5.9682555000000002E-3</v>
      </c>
      <c r="EF22" s="44">
        <v>1.2548125E-2</v>
      </c>
      <c r="EG22" s="44">
        <v>2.3840263E-2</v>
      </c>
      <c r="EH22" s="44">
        <v>4.1911959999999998E-2</v>
      </c>
      <c r="EI22" s="44">
        <v>6.8981260000000003E-2</v>
      </c>
      <c r="EJ22" s="44">
        <v>0.10697901</v>
      </c>
      <c r="EK22" s="44">
        <v>0.15680446000000001</v>
      </c>
      <c r="EL22" s="44">
        <v>0.21776876000000001</v>
      </c>
      <c r="EM22" s="44">
        <v>0.2871049</v>
      </c>
      <c r="EN22" s="44">
        <v>0.35995864999999999</v>
      </c>
      <c r="EO22" s="44">
        <v>0.42995092000000001</v>
      </c>
      <c r="EP22" s="44">
        <v>0.49022700000000002</v>
      </c>
      <c r="EQ22" s="44">
        <v>0.53469949999999999</v>
      </c>
      <c r="ER22" s="44">
        <v>0.55920599999999998</v>
      </c>
      <c r="ES22" s="44">
        <v>0.56195223000000005</v>
      </c>
      <c r="ET22" s="44">
        <v>0.54507019999999995</v>
      </c>
      <c r="EU22" s="44">
        <v>0.50987494</v>
      </c>
      <c r="EV22" s="44">
        <v>0.46153240000000001</v>
      </c>
      <c r="EW22" s="44">
        <v>0.40482259999999998</v>
      </c>
      <c r="EX22" s="44">
        <v>0.3445531</v>
      </c>
      <c r="EY22" s="44">
        <v>0.28489307000000003</v>
      </c>
      <c r="EZ22" s="44">
        <v>0.22907564</v>
      </c>
      <c r="FA22" s="44">
        <v>0.17930362999999999</v>
      </c>
      <c r="FB22" s="44">
        <v>0.13668305</v>
      </c>
      <c r="FC22" s="44">
        <v>0.10154014</v>
      </c>
      <c r="FD22" s="44">
        <v>7.3559719999999995E-2</v>
      </c>
      <c r="FE22" s="44">
        <v>5.2000093999999997E-2</v>
      </c>
      <c r="FF22" s="44">
        <v>3.5893675E-2</v>
      </c>
      <c r="FG22" s="44">
        <v>2.4208691000000001E-2</v>
      </c>
      <c r="FH22" s="44">
        <v>1.5965085E-2</v>
      </c>
      <c r="FI22" s="44">
        <v>1.0302261E-2</v>
      </c>
      <c r="FJ22" s="44">
        <v>6.5097682999999996E-3</v>
      </c>
      <c r="FK22" s="44">
        <v>4.0305797000000001E-3</v>
      </c>
      <c r="FL22" s="44">
        <v>2.4464280000000001E-3</v>
      </c>
      <c r="FM22" s="44">
        <v>1.4545056E-3</v>
      </c>
      <c r="FN22" s="44">
        <v>8.4092930000000002E-4</v>
      </c>
      <c r="FO22" s="44">
        <v>4.5462817000000002E-4</v>
      </c>
      <c r="FP22" s="44">
        <v>0</v>
      </c>
      <c r="FQ22" s="44">
        <v>7.5593777E-4</v>
      </c>
      <c r="FR22" s="44">
        <v>2.6706554999999998E-3</v>
      </c>
      <c r="FS22" s="44">
        <v>6.5775573999999996E-3</v>
      </c>
      <c r="FT22" s="44">
        <v>1.3815658999999999E-2</v>
      </c>
      <c r="FU22" s="44">
        <v>2.6182659E-2</v>
      </c>
      <c r="FV22" s="44">
        <v>4.5843290000000002E-2</v>
      </c>
      <c r="FW22" s="44">
        <v>7.5021884999999996E-2</v>
      </c>
      <c r="FX22" s="44">
        <v>0.11546389</v>
      </c>
      <c r="FY22" s="44">
        <v>0.16787041999999999</v>
      </c>
      <c r="FZ22" s="44">
        <v>0.2311213</v>
      </c>
      <c r="GA22" s="44">
        <v>0.30191015999999998</v>
      </c>
      <c r="GB22" s="44">
        <v>0.37485853000000002</v>
      </c>
      <c r="GC22" s="44">
        <v>0.44322699999999998</v>
      </c>
      <c r="GD22" s="44">
        <v>0.50008505999999997</v>
      </c>
      <c r="GE22" s="44">
        <v>0.53962129999999997</v>
      </c>
      <c r="GF22" s="44">
        <v>0.55802989999999997</v>
      </c>
      <c r="GG22" s="44">
        <v>0.5555542</v>
      </c>
      <c r="GH22" s="44">
        <v>0.53241514999999995</v>
      </c>
      <c r="GI22" s="44">
        <v>0.4926005</v>
      </c>
      <c r="GJ22" s="44">
        <v>0.44088941999999998</v>
      </c>
      <c r="GK22" s="44">
        <v>0.38232561999999998</v>
      </c>
      <c r="GL22" s="44">
        <v>0.32165146</v>
      </c>
      <c r="GM22" s="44">
        <v>0.26282339999999998</v>
      </c>
      <c r="GN22" s="44">
        <v>0.20876156000000001</v>
      </c>
      <c r="GO22" s="44">
        <v>0.16128719999999999</v>
      </c>
      <c r="GP22" s="44">
        <v>0.12132943</v>
      </c>
      <c r="GQ22" s="44">
        <v>8.8942599999999997E-2</v>
      </c>
      <c r="GR22" s="44">
        <v>6.3587870000000005E-2</v>
      </c>
      <c r="GS22" s="44">
        <v>4.4354334000000002E-2</v>
      </c>
      <c r="GT22" s="44">
        <v>3.0206064000000001E-2</v>
      </c>
      <c r="GU22" s="44">
        <v>2.0098977000000001E-2</v>
      </c>
      <c r="GV22" s="44">
        <v>1.3076518000000001E-2</v>
      </c>
      <c r="GW22" s="44">
        <v>8.3244990000000008E-3</v>
      </c>
      <c r="GX22" s="44">
        <v>5.1891115000000003E-3</v>
      </c>
      <c r="GY22" s="44">
        <v>3.1695861999999999E-3</v>
      </c>
      <c r="GZ22" s="44">
        <v>1.8980072E-3</v>
      </c>
      <c r="HA22" s="44">
        <v>1.1134087E-3</v>
      </c>
      <c r="HB22" s="44">
        <v>6.3521316000000004E-4</v>
      </c>
      <c r="HC22" s="44">
        <v>3.3851209999999999E-4</v>
      </c>
      <c r="HD22" s="44">
        <v>0</v>
      </c>
      <c r="HE22" s="44">
        <v>7.3293515000000004E-4</v>
      </c>
      <c r="HF22" s="44">
        <v>2.5839256000000001E-3</v>
      </c>
      <c r="HG22" s="44">
        <v>6.3695115999999998E-3</v>
      </c>
      <c r="HH22" s="44">
        <v>1.3398508999999999E-2</v>
      </c>
      <c r="HI22" s="44">
        <v>2.5445803999999999E-2</v>
      </c>
      <c r="HJ22" s="44">
        <v>4.4674665000000002E-2</v>
      </c>
      <c r="HK22" s="44">
        <v>7.3350769999999996E-2</v>
      </c>
      <c r="HL22" s="44">
        <v>0.11333174</v>
      </c>
      <c r="HM22" s="44">
        <v>0.16538130000000001</v>
      </c>
      <c r="HN22" s="44">
        <v>0.2284784</v>
      </c>
      <c r="HO22" s="44">
        <v>0.29938116999999997</v>
      </c>
      <c r="HP22" s="44">
        <v>0.37270304999999998</v>
      </c>
      <c r="HQ22" s="44">
        <v>0.44161289999999997</v>
      </c>
      <c r="HR22" s="44">
        <v>0.49902966999999998</v>
      </c>
      <c r="HS22" s="44">
        <v>0.53897519999999999</v>
      </c>
      <c r="HT22" s="44">
        <v>0.55746189999999995</v>
      </c>
      <c r="HU22" s="44">
        <v>0.55480300000000005</v>
      </c>
      <c r="HV22" s="44">
        <v>0.53112329999999996</v>
      </c>
      <c r="HW22" s="44">
        <v>0.49055967</v>
      </c>
      <c r="HX22" s="44">
        <v>0.43803015000000001</v>
      </c>
      <c r="HY22" s="44">
        <v>0.37871870000000002</v>
      </c>
      <c r="HZ22" s="44">
        <v>0.31748176</v>
      </c>
      <c r="IA22" s="44">
        <v>0.25834723999999998</v>
      </c>
      <c r="IB22" s="44">
        <v>0.20426309000000001</v>
      </c>
      <c r="IC22" s="44">
        <v>0.1570513</v>
      </c>
      <c r="ID22" s="44">
        <v>0.11751370999999999</v>
      </c>
      <c r="IE22" s="44">
        <v>8.5630916000000001E-2</v>
      </c>
      <c r="IF22" s="44">
        <v>6.0799208E-2</v>
      </c>
      <c r="IG22" s="44">
        <v>4.2120230000000002E-2</v>
      </c>
      <c r="IH22" s="44">
        <v>2.8483463000000001E-2</v>
      </c>
      <c r="II22" s="44">
        <v>1.8815702E-2</v>
      </c>
      <c r="IJ22" s="44">
        <v>1.2151008499999999E-2</v>
      </c>
      <c r="IK22" s="44">
        <v>7.6775593000000001E-3</v>
      </c>
      <c r="IL22" s="44">
        <v>4.7500509999999999E-3</v>
      </c>
      <c r="IM22" s="44">
        <v>2.8797376E-3</v>
      </c>
      <c r="IN22" s="44">
        <v>1.7115542E-3</v>
      </c>
      <c r="IO22" s="44">
        <v>9.9650109999999993E-4</v>
      </c>
      <c r="IP22" s="44">
        <v>5.6422093999999997E-4</v>
      </c>
      <c r="IQ22" s="44">
        <v>2.9833618E-4</v>
      </c>
      <c r="IR22" s="44">
        <v>0</v>
      </c>
      <c r="IS22" s="44">
        <v>7.3574035000000004E-4</v>
      </c>
      <c r="IT22" s="44">
        <v>2.5936838000000001E-3</v>
      </c>
      <c r="IU22" s="44">
        <v>6.3803690000000003E-3</v>
      </c>
      <c r="IV22" s="44">
        <v>1.3408572000000001E-2</v>
      </c>
      <c r="IW22" s="44">
        <v>2.5453465000000002E-2</v>
      </c>
      <c r="IX22" s="44">
        <v>4.4681545000000003E-2</v>
      </c>
      <c r="IY22" s="44">
        <v>7.3365330000000006E-2</v>
      </c>
      <c r="IZ22" s="44">
        <v>0.11337202</v>
      </c>
      <c r="JA22" s="44">
        <v>0.16547582</v>
      </c>
      <c r="JB22" s="44">
        <v>0.22866438</v>
      </c>
      <c r="JC22" s="44">
        <v>0.29970514999999998</v>
      </c>
      <c r="JD22" s="44">
        <v>0.37324016999999998</v>
      </c>
      <c r="JE22" s="44">
        <v>0.44227618000000002</v>
      </c>
      <c r="JF22" s="44">
        <v>0.49967030000000001</v>
      </c>
      <c r="JG22" s="44">
        <v>0.53943890000000005</v>
      </c>
      <c r="JH22" s="44">
        <v>0.55725557000000003</v>
      </c>
      <c r="JI22" s="44">
        <v>0.55415749999999997</v>
      </c>
      <c r="JJ22" s="44">
        <v>0.5298214</v>
      </c>
      <c r="JK22" s="44">
        <v>0.48860648000000001</v>
      </c>
      <c r="JL22" s="44">
        <v>0.43551796999999998</v>
      </c>
      <c r="JM22" s="44">
        <v>0.37579923999999998</v>
      </c>
      <c r="JN22" s="44">
        <v>0.31433934000000002</v>
      </c>
      <c r="JO22" s="44">
        <v>0.25516983999999998</v>
      </c>
      <c r="JP22" s="44">
        <v>0.20121849</v>
      </c>
      <c r="JQ22" s="44">
        <v>0.1542704</v>
      </c>
      <c r="JR22" s="44">
        <v>0.11508293</v>
      </c>
      <c r="JS22" s="44">
        <v>8.3593280000000006E-2</v>
      </c>
      <c r="JT22" s="44">
        <v>5.916478E-2</v>
      </c>
      <c r="JU22" s="44">
        <v>4.0823697999999999E-2</v>
      </c>
      <c r="JV22" s="44">
        <v>2.7501794E-2</v>
      </c>
      <c r="JW22" s="44">
        <v>1.809676E-2</v>
      </c>
      <c r="JX22" s="44">
        <v>1.1640279E-2</v>
      </c>
      <c r="JY22" s="44">
        <v>7.3245823999999998E-3</v>
      </c>
      <c r="JZ22" s="44">
        <v>4.5122922999999999E-3</v>
      </c>
      <c r="KA22" s="44">
        <v>2.7235101000000002E-3</v>
      </c>
      <c r="KB22" s="44">
        <v>1.6113896E-3</v>
      </c>
      <c r="KC22" s="44">
        <v>9.3391959999999995E-4</v>
      </c>
      <c r="KD22" s="44">
        <v>5.2640505999999995E-4</v>
      </c>
      <c r="KE22" s="44">
        <v>2.7704934000000002E-4</v>
      </c>
      <c r="KF22" s="44">
        <v>0</v>
      </c>
      <c r="KG22" s="44">
        <v>7.4726063999999996E-4</v>
      </c>
      <c r="KH22" s="44">
        <v>2.6357640000000001E-3</v>
      </c>
      <c r="KI22" s="44">
        <v>6.4909662999999996E-3</v>
      </c>
      <c r="KJ22" s="44">
        <v>1.364448E-2</v>
      </c>
      <c r="KK22" s="44">
        <v>2.5894651000000001E-2</v>
      </c>
      <c r="KL22" s="44">
        <v>4.5426194000000003E-2</v>
      </c>
      <c r="KM22" s="44">
        <v>7.4515789999999998E-2</v>
      </c>
      <c r="KN22" s="44">
        <v>0.11500912000000001</v>
      </c>
      <c r="KO22" s="44">
        <v>0.16761748000000001</v>
      </c>
      <c r="KP22" s="44">
        <v>0.23121675999999999</v>
      </c>
      <c r="KQ22" s="44">
        <v>0.30241960000000001</v>
      </c>
      <c r="KR22" s="44">
        <v>0.37566206000000002</v>
      </c>
      <c r="KS22" s="44">
        <v>0.44415545000000001</v>
      </c>
      <c r="KT22" s="44">
        <v>0.50084673999999996</v>
      </c>
      <c r="KU22" s="44">
        <v>0.53989600000000004</v>
      </c>
      <c r="KV22" s="44">
        <v>0.55663764000000004</v>
      </c>
      <c r="KW22" s="44">
        <v>0.55305815000000003</v>
      </c>
      <c r="KX22" s="44">
        <v>0.52824879999999996</v>
      </c>
      <c r="KY22" s="44">
        <v>0.48675403</v>
      </c>
      <c r="KZ22" s="44">
        <v>0.43357753999999998</v>
      </c>
      <c r="LA22" s="44">
        <v>0.37391861999999998</v>
      </c>
      <c r="LB22" s="44">
        <v>0.31262406999999998</v>
      </c>
      <c r="LC22" s="44">
        <v>0.25368106000000001</v>
      </c>
      <c r="LD22" s="44">
        <v>0.19997952999999999</v>
      </c>
      <c r="LE22" s="44">
        <v>0.1532761</v>
      </c>
      <c r="LF22" s="44">
        <v>0.11430997399999999</v>
      </c>
      <c r="LG22" s="44">
        <v>8.3009509999999995E-2</v>
      </c>
      <c r="LH22" s="44">
        <v>5.8736620000000003E-2</v>
      </c>
      <c r="LI22" s="44">
        <v>4.0525295000000003E-2</v>
      </c>
      <c r="LJ22" s="44">
        <v>2.72746E-2</v>
      </c>
      <c r="LK22" s="44">
        <v>1.7927352000000001E-2</v>
      </c>
      <c r="LL22" s="44">
        <v>1.1517361E-2</v>
      </c>
      <c r="LM22" s="44">
        <v>7.2380430000000004E-3</v>
      </c>
      <c r="LN22" s="44">
        <v>4.4531095999999996E-3</v>
      </c>
      <c r="LO22" s="44">
        <v>2.6840881999999999E-3</v>
      </c>
      <c r="LP22" s="44">
        <v>1.5857682000000001E-3</v>
      </c>
      <c r="LQ22" s="44">
        <v>9.176675E-4</v>
      </c>
      <c r="LR22" s="44">
        <v>5.1645040000000003E-4</v>
      </c>
      <c r="LS22" s="44">
        <v>2.7138504000000002E-4</v>
      </c>
      <c r="LT22" s="44">
        <v>0</v>
      </c>
      <c r="LU22" s="44">
        <v>7.1409260000000003E-4</v>
      </c>
      <c r="LV22" s="44">
        <v>2.5147160000000002E-3</v>
      </c>
      <c r="LW22" s="44">
        <v>6.1844049999999996E-3</v>
      </c>
      <c r="LX22" s="44">
        <v>1.3001326000000001E-2</v>
      </c>
      <c r="LY22" s="44">
        <v>2.4701634E-2</v>
      </c>
      <c r="LZ22" s="44">
        <v>4.3417892999999999E-2</v>
      </c>
      <c r="MA22" s="44">
        <v>7.1411559999999999E-2</v>
      </c>
      <c r="MB22" s="44">
        <v>0.11058279</v>
      </c>
      <c r="MC22" s="44">
        <v>0.16179815</v>
      </c>
      <c r="MD22" s="44">
        <v>0.22419462000000001</v>
      </c>
      <c r="ME22" s="44">
        <v>0.29471046000000001</v>
      </c>
      <c r="MF22" s="44">
        <v>0.36810907999999998</v>
      </c>
      <c r="MG22" s="44">
        <v>0.43762805999999999</v>
      </c>
      <c r="MH22" s="44">
        <v>0.4961373</v>
      </c>
      <c r="MI22" s="44">
        <v>0.53747529999999999</v>
      </c>
      <c r="MJ22" s="44">
        <v>0.55771530000000002</v>
      </c>
      <c r="MK22" s="44">
        <v>0.55619775999999999</v>
      </c>
      <c r="ML22" s="44">
        <v>0.53363099999999997</v>
      </c>
      <c r="MM22" s="44">
        <v>0.49375079999999999</v>
      </c>
      <c r="MN22" s="44">
        <v>0.44145240000000002</v>
      </c>
      <c r="MO22" s="44">
        <v>0.38194075</v>
      </c>
      <c r="MP22" s="44">
        <v>0.32026466999999997</v>
      </c>
      <c r="MQ22" s="44">
        <v>0.26057069999999999</v>
      </c>
      <c r="MR22" s="44">
        <v>0.20590506</v>
      </c>
      <c r="MS22" s="44">
        <v>0.15816168</v>
      </c>
      <c r="MT22" s="44">
        <v>0.11818571999999999</v>
      </c>
      <c r="MU22" s="44">
        <v>8.5976689999999995E-2</v>
      </c>
      <c r="MV22" s="44">
        <v>6.0935292000000002E-2</v>
      </c>
      <c r="MW22" s="44">
        <v>4.2106833000000003E-2</v>
      </c>
      <c r="MX22" s="44">
        <v>2.8389406999999998E-2</v>
      </c>
      <c r="MY22" s="44">
        <v>1.869034E-2</v>
      </c>
      <c r="MZ22" s="44">
        <v>1.2025180999999999E-2</v>
      </c>
      <c r="NA22" s="44">
        <v>7.5670540000000001E-3</v>
      </c>
      <c r="NB22" s="44">
        <v>4.6609392999999999E-3</v>
      </c>
      <c r="NC22" s="44">
        <v>2.8123427E-3</v>
      </c>
      <c r="ND22" s="44">
        <v>1.6631767E-3</v>
      </c>
      <c r="NE22" s="44">
        <v>9.6337305000000002E-4</v>
      </c>
      <c r="NF22" s="44">
        <v>5.4268630000000001E-4</v>
      </c>
      <c r="NG22" s="44">
        <v>2.8554102999999998E-4</v>
      </c>
      <c r="NH22" s="44">
        <v>0</v>
      </c>
      <c r="NI22" s="44">
        <v>7.5608520000000005E-4</v>
      </c>
      <c r="NJ22" s="44">
        <v>2.6697525999999998E-3</v>
      </c>
      <c r="NK22" s="44">
        <v>6.5845890000000001E-3</v>
      </c>
      <c r="NL22" s="44">
        <v>1.3849205E-2</v>
      </c>
      <c r="NM22" s="44">
        <v>2.6284511999999999E-2</v>
      </c>
      <c r="NN22" s="44">
        <v>4.6094370000000003E-2</v>
      </c>
      <c r="NO22" s="44">
        <v>7.5561020000000007E-2</v>
      </c>
      <c r="NP22" s="44">
        <v>0.1165096</v>
      </c>
      <c r="NQ22" s="44">
        <v>0.16960204000000001</v>
      </c>
      <c r="NR22" s="44">
        <v>0.23364157999999999</v>
      </c>
      <c r="NS22" s="44">
        <v>0.30516219999999999</v>
      </c>
      <c r="NT22" s="44">
        <v>0.37856079999999998</v>
      </c>
      <c r="NU22" s="44">
        <v>0.44686732000000001</v>
      </c>
      <c r="NV22" s="44">
        <v>0.50301079999999998</v>
      </c>
      <c r="NW22" s="44">
        <v>0.54124844000000005</v>
      </c>
      <c r="NX22" s="44">
        <v>0.55656444999999999</v>
      </c>
      <c r="NY22" s="44">
        <v>0.5519425</v>
      </c>
      <c r="NZ22" s="44">
        <v>0.52597844999999999</v>
      </c>
      <c r="OA22" s="44">
        <v>0.48352125000000001</v>
      </c>
      <c r="OB22" s="44">
        <v>0.42968153999999997</v>
      </c>
      <c r="OC22" s="44">
        <v>0.36973961999999999</v>
      </c>
      <c r="OD22" s="44">
        <v>0.30843163000000001</v>
      </c>
      <c r="OE22" s="44">
        <v>0.24969067</v>
      </c>
      <c r="OF22" s="44">
        <v>0.19633974000000001</v>
      </c>
      <c r="OG22" s="44">
        <v>0.15005450000000001</v>
      </c>
      <c r="OH22" s="44">
        <v>0.11158079</v>
      </c>
      <c r="OI22" s="44">
        <v>8.0791466000000006E-2</v>
      </c>
      <c r="OJ22" s="44">
        <v>5.7003718000000002E-2</v>
      </c>
      <c r="OK22" s="44">
        <v>3.9222483000000002E-2</v>
      </c>
      <c r="OL22" s="44">
        <v>2.6339580000000001E-2</v>
      </c>
      <c r="OM22" s="44">
        <v>1.727733E-2</v>
      </c>
      <c r="ON22" s="44">
        <v>1.1078618E-2</v>
      </c>
      <c r="OO22" s="44">
        <v>6.9502675999999998E-3</v>
      </c>
      <c r="OP22" s="44">
        <v>4.2694192000000001E-3</v>
      </c>
      <c r="OQ22" s="44">
        <v>2.5697343999999999E-3</v>
      </c>
      <c r="OR22" s="44">
        <v>1.5162508999999999E-3</v>
      </c>
      <c r="OS22" s="44">
        <v>8.7640190000000005E-4</v>
      </c>
      <c r="OT22" s="44">
        <v>4.9263984000000002E-4</v>
      </c>
      <c r="OU22" s="44">
        <v>2.5843904999999997E-4</v>
      </c>
      <c r="OV22" s="44">
        <v>0</v>
      </c>
      <c r="OW22" s="44">
        <v>7.4214599999999995E-4</v>
      </c>
      <c r="OX22" s="44">
        <v>2.619354E-3</v>
      </c>
      <c r="OY22" s="44">
        <v>6.4448244000000002E-3</v>
      </c>
      <c r="OZ22" s="44">
        <v>1.3538695999999999E-2</v>
      </c>
      <c r="PA22" s="44">
        <v>2.567966E-2</v>
      </c>
      <c r="PB22" s="44">
        <v>4.5027350000000001E-2</v>
      </c>
      <c r="PC22" s="44">
        <v>7.3832809999999999E-2</v>
      </c>
      <c r="PD22" s="44">
        <v>0.11392735</v>
      </c>
      <c r="PE22" s="44">
        <v>0.16604055000000001</v>
      </c>
      <c r="PF22" s="44">
        <v>0.2291221</v>
      </c>
      <c r="PG22" s="44">
        <v>0.29992276000000001</v>
      </c>
      <c r="PH22" s="44">
        <v>0.37308243000000002</v>
      </c>
      <c r="PI22" s="44">
        <v>0.44182769999999999</v>
      </c>
      <c r="PJ22" s="44">
        <v>0.49914710000000001</v>
      </c>
      <c r="PK22" s="44">
        <v>0.53911120000000001</v>
      </c>
      <c r="PL22" s="44">
        <v>0.55797637</v>
      </c>
      <c r="PM22" s="44">
        <v>0.55562370000000005</v>
      </c>
      <c r="PN22" s="44">
        <v>0.53245973999999996</v>
      </c>
      <c r="PO22" s="44">
        <v>0.49245802</v>
      </c>
      <c r="PP22" s="44">
        <v>0.44044957000000001</v>
      </c>
      <c r="PQ22" s="44">
        <v>0.38154759999999999</v>
      </c>
      <c r="PR22" s="44">
        <v>0.3205615</v>
      </c>
      <c r="PS22" s="44">
        <v>0.26150256</v>
      </c>
      <c r="PT22" s="44">
        <v>0.20733401000000001</v>
      </c>
      <c r="PU22" s="44">
        <v>0.15985630000000001</v>
      </c>
      <c r="PV22" s="44">
        <v>0.11996515000000001</v>
      </c>
      <c r="PW22" s="44">
        <v>8.7693489999999999E-2</v>
      </c>
      <c r="PX22" s="44">
        <v>6.2485686999999998E-2</v>
      </c>
      <c r="PY22" s="44">
        <v>4.3432254000000003E-2</v>
      </c>
      <c r="PZ22" s="44">
        <v>2.9470027999999999E-2</v>
      </c>
      <c r="QA22" s="44">
        <v>1.9534800000000001E-2</v>
      </c>
      <c r="QB22" s="44">
        <v>1.2659732E-2</v>
      </c>
      <c r="QC22" s="44">
        <v>8.0269520000000004E-3</v>
      </c>
      <c r="QD22" s="44">
        <v>4.9833925000000003E-3</v>
      </c>
      <c r="QE22" s="44">
        <v>3.0315902999999999E-3</v>
      </c>
      <c r="QF22" s="44">
        <v>1.8080077E-3</v>
      </c>
      <c r="QG22" s="44">
        <v>1.0562906000000001E-3</v>
      </c>
      <c r="QH22" s="44">
        <v>6.0012564000000001E-4</v>
      </c>
      <c r="QI22" s="44">
        <v>3.1831258000000002E-4</v>
      </c>
      <c r="QJ22" s="44">
        <v>0</v>
      </c>
      <c r="QK22" s="44">
        <v>6.6754010000000003E-4</v>
      </c>
      <c r="QL22" s="44">
        <v>2.3468439999999998E-3</v>
      </c>
      <c r="QM22" s="44">
        <v>5.7775023999999996E-3</v>
      </c>
      <c r="QN22" s="44">
        <v>1.2152272E-2</v>
      </c>
      <c r="QO22" s="44">
        <v>2.3103582000000001E-2</v>
      </c>
      <c r="QP22" s="44">
        <v>4.0644710000000001E-2</v>
      </c>
      <c r="QQ22" s="44">
        <v>6.6950869999999996E-2</v>
      </c>
      <c r="QR22" s="44">
        <v>0.10392029999999999</v>
      </c>
      <c r="QS22" s="44">
        <v>0.15256602999999999</v>
      </c>
      <c r="QT22" s="44">
        <v>0.21236411999999999</v>
      </c>
      <c r="QU22" s="44">
        <v>0.28078360000000002</v>
      </c>
      <c r="QV22" s="44">
        <v>0.35323041999999999</v>
      </c>
      <c r="QW22" s="44">
        <v>0.42354426000000001</v>
      </c>
      <c r="QX22" s="44">
        <v>0.4849908</v>
      </c>
      <c r="QY22" s="44">
        <v>0.53146649999999995</v>
      </c>
      <c r="QZ22" s="44">
        <v>0.55855060000000001</v>
      </c>
      <c r="RA22" s="44">
        <v>0.56402030000000003</v>
      </c>
      <c r="RB22" s="44">
        <v>0.54987794000000001</v>
      </c>
      <c r="RC22" s="44">
        <v>0.51725129999999997</v>
      </c>
      <c r="RD22" s="44">
        <v>0.47088993000000001</v>
      </c>
      <c r="RE22" s="44">
        <v>0.41545504</v>
      </c>
      <c r="RF22" s="44">
        <v>0.35575852000000002</v>
      </c>
      <c r="RG22" s="44">
        <v>0.29602423</v>
      </c>
      <c r="RH22" s="44">
        <v>0.23959749999999999</v>
      </c>
      <c r="RI22" s="44">
        <v>0.18882552999999999</v>
      </c>
      <c r="RJ22" s="44">
        <v>0.1449635</v>
      </c>
      <c r="RK22" s="44">
        <v>0.10848197</v>
      </c>
      <c r="RL22" s="44">
        <v>7.9183840000000005E-2</v>
      </c>
      <c r="RM22" s="44">
        <v>5.6412596000000002E-2</v>
      </c>
      <c r="RN22" s="44">
        <v>3.9252716999999999E-2</v>
      </c>
      <c r="RO22" s="44">
        <v>2.6694331000000002E-2</v>
      </c>
      <c r="RP22" s="44">
        <v>1.7755380000000001E-2</v>
      </c>
      <c r="RQ22" s="44">
        <v>1.1558674999999999E-2</v>
      </c>
      <c r="RR22" s="44">
        <v>7.3697679999999996E-3</v>
      </c>
      <c r="RS22" s="44">
        <v>4.6052495000000002E-3</v>
      </c>
      <c r="RT22" s="44">
        <v>2.8214491999999998E-3</v>
      </c>
      <c r="RU22" s="44">
        <v>1.6932436000000001E-3</v>
      </c>
      <c r="RV22" s="44">
        <v>9.8802479999999995E-4</v>
      </c>
      <c r="RW22" s="44">
        <v>5.392207E-4</v>
      </c>
      <c r="RX22" s="44">
        <v>0</v>
      </c>
      <c r="RY22" s="44">
        <v>6.2065413999999998E-4</v>
      </c>
      <c r="RZ22" s="44">
        <v>2.17637E-3</v>
      </c>
      <c r="SA22" s="44">
        <v>5.3494963999999997E-3</v>
      </c>
      <c r="SB22" s="44">
        <v>1.1254649E-2</v>
      </c>
      <c r="SC22" s="44">
        <v>2.1430914999999998E-2</v>
      </c>
      <c r="SD22" s="44">
        <v>3.7825584000000002E-2</v>
      </c>
      <c r="SE22" s="44">
        <v>6.2552670000000005E-2</v>
      </c>
      <c r="SF22" s="44">
        <v>9.7546649999999999E-2</v>
      </c>
      <c r="SG22" s="44">
        <v>0.14398879000000001</v>
      </c>
      <c r="SH22" s="44">
        <v>0.20167547</v>
      </c>
      <c r="SI22" s="44">
        <v>0.26851343999999999</v>
      </c>
      <c r="SJ22" s="44">
        <v>0.34037753999999998</v>
      </c>
      <c r="SK22" s="44">
        <v>0.41148517000000001</v>
      </c>
      <c r="SL22" s="44">
        <v>0.47527452999999997</v>
      </c>
      <c r="SM22" s="44">
        <v>0.52557725</v>
      </c>
      <c r="SN22" s="44">
        <v>0.55758755999999998</v>
      </c>
      <c r="SO22" s="44">
        <v>0.56816599999999995</v>
      </c>
      <c r="SP22" s="44">
        <v>0.55929923000000004</v>
      </c>
      <c r="SQ22" s="44">
        <v>0.5313698</v>
      </c>
      <c r="SR22" s="44">
        <v>0.48853920000000001</v>
      </c>
      <c r="SS22" s="44">
        <v>0.43541556999999997</v>
      </c>
      <c r="ST22" s="44">
        <v>0.37672897999999999</v>
      </c>
      <c r="SU22" s="44">
        <v>0.31679847999999999</v>
      </c>
      <c r="SV22" s="44">
        <v>0.25917151999999999</v>
      </c>
      <c r="SW22" s="44">
        <v>0.20644207000000001</v>
      </c>
      <c r="SX22" s="44">
        <v>0.16022411</v>
      </c>
      <c r="SY22" s="44">
        <v>0.121244885</v>
      </c>
      <c r="SZ22" s="44">
        <v>8.9511945999999995E-2</v>
      </c>
      <c r="TA22" s="44">
        <v>6.4514130000000003E-2</v>
      </c>
      <c r="TB22" s="44">
        <v>4.5421533E-2</v>
      </c>
      <c r="TC22" s="44">
        <v>3.1260154999999998E-2</v>
      </c>
      <c r="TD22" s="44">
        <v>2.1045723999999998E-2</v>
      </c>
      <c r="TE22" s="44">
        <v>1.3874296E-2</v>
      </c>
      <c r="TF22" s="44">
        <v>8.9590739999999992E-3</v>
      </c>
      <c r="TG22" s="44">
        <v>5.6698644000000003E-3</v>
      </c>
      <c r="TH22" s="44">
        <v>3.5179640000000002E-3</v>
      </c>
      <c r="TI22" s="44">
        <v>2.1379620000000002E-3</v>
      </c>
      <c r="TJ22" s="44">
        <v>1.2631752999999999E-3</v>
      </c>
      <c r="TK22" s="44">
        <v>6.9865319999999999E-4</v>
      </c>
      <c r="TL22" s="44">
        <v>0</v>
      </c>
      <c r="TM22" s="44">
        <v>6.4147469999999997E-4</v>
      </c>
      <c r="TN22" s="44">
        <v>2.2514780999999999E-3</v>
      </c>
      <c r="TO22" s="44">
        <v>5.5326335000000001E-3</v>
      </c>
      <c r="TP22" s="44">
        <v>1.1626831000000001E-2</v>
      </c>
      <c r="TQ22" s="44">
        <v>2.2095475E-2</v>
      </c>
      <c r="TR22" s="44">
        <v>3.8873136000000003E-2</v>
      </c>
      <c r="TS22" s="44">
        <v>6.4107600000000001E-2</v>
      </c>
      <c r="TT22" s="44">
        <v>9.9718609999999999E-2</v>
      </c>
      <c r="TU22" s="44">
        <v>0.14683362999999999</v>
      </c>
      <c r="TV22" s="44">
        <v>0.20515348</v>
      </c>
      <c r="TW22" s="44">
        <v>0.27245876000000002</v>
      </c>
      <c r="TX22" s="44">
        <v>0.34448937000000002</v>
      </c>
      <c r="TY22" s="44">
        <v>0.41535222999999999</v>
      </c>
      <c r="TZ22" s="44">
        <v>0.47843071999999998</v>
      </c>
      <c r="UA22" s="44">
        <v>0.52756639999999999</v>
      </c>
      <c r="UB22" s="44">
        <v>0.55804807000000001</v>
      </c>
      <c r="UC22" s="44">
        <v>0.56706619999999996</v>
      </c>
      <c r="UD22" s="44">
        <v>0.55651850000000003</v>
      </c>
      <c r="UE22" s="44">
        <v>0.52705639999999998</v>
      </c>
      <c r="UF22" s="44">
        <v>0.4830101</v>
      </c>
      <c r="UG22" s="44">
        <v>0.42903711999999999</v>
      </c>
      <c r="UH22" s="44">
        <v>0.36989924000000002</v>
      </c>
      <c r="UI22" s="44">
        <v>0.30989929999999999</v>
      </c>
      <c r="UJ22" s="44">
        <v>0.25253271999999999</v>
      </c>
      <c r="UK22" s="44">
        <v>0.20031914000000001</v>
      </c>
      <c r="UL22" s="44">
        <v>0.15478927000000001</v>
      </c>
      <c r="UM22" s="44">
        <v>0.11658962</v>
      </c>
      <c r="UN22" s="44">
        <v>8.5659680000000002E-2</v>
      </c>
      <c r="UO22" s="44">
        <v>6.1443035E-2</v>
      </c>
      <c r="UP22" s="44">
        <v>4.3033532999999999E-2</v>
      </c>
      <c r="UQ22" s="44">
        <v>2.9449856E-2</v>
      </c>
      <c r="UR22" s="44">
        <v>1.970469E-2</v>
      </c>
      <c r="US22" s="44">
        <v>1.2895093E-2</v>
      </c>
      <c r="UT22" s="44">
        <v>8.2627080000000006E-3</v>
      </c>
      <c r="UU22" s="44">
        <v>5.1875714999999999E-3</v>
      </c>
      <c r="UV22" s="44">
        <v>3.1924980000000002E-3</v>
      </c>
      <c r="UW22" s="44">
        <v>1.924229E-3</v>
      </c>
      <c r="UX22" s="44">
        <v>1.1276609E-3</v>
      </c>
      <c r="UY22" s="44">
        <v>6.1834924000000004E-4</v>
      </c>
      <c r="UZ22" s="44">
        <v>0</v>
      </c>
      <c r="VA22" s="44">
        <v>6.5879779999999998E-4</v>
      </c>
      <c r="VB22" s="44">
        <v>2.3143975999999999E-3</v>
      </c>
      <c r="VC22" s="44">
        <v>5.6918180000000004E-3</v>
      </c>
      <c r="VD22" s="44">
        <v>1.1970863999999999E-2</v>
      </c>
      <c r="VE22" s="44">
        <v>2.2767880000000001E-2</v>
      </c>
      <c r="VF22" s="44">
        <v>4.0094875000000002E-2</v>
      </c>
      <c r="VG22" s="44">
        <v>6.6137269999999998E-2</v>
      </c>
      <c r="VH22" s="44">
        <v>0.10282696</v>
      </c>
      <c r="VI22" s="44">
        <v>0.1512347</v>
      </c>
      <c r="VJ22" s="44">
        <v>0.21090642000000001</v>
      </c>
      <c r="VK22" s="44">
        <v>0.27936807000000002</v>
      </c>
      <c r="VL22" s="44">
        <v>0.35204372</v>
      </c>
      <c r="VM22" s="44">
        <v>0.42273440000000001</v>
      </c>
      <c r="VN22" s="44">
        <v>0.48461226000000002</v>
      </c>
      <c r="VO22" s="44">
        <v>0.53144574</v>
      </c>
      <c r="VP22" s="44">
        <v>0.55869219999999997</v>
      </c>
      <c r="VQ22" s="44">
        <v>0.56404924000000001</v>
      </c>
      <c r="VR22" s="44">
        <v>0.54953085999999995</v>
      </c>
      <c r="VS22" s="44">
        <v>0.51626640000000001</v>
      </c>
      <c r="VT22" s="44">
        <v>0.46911120000000001</v>
      </c>
      <c r="VU22" s="44">
        <v>0.41289916999999998</v>
      </c>
      <c r="VV22" s="44">
        <v>0.35253432000000001</v>
      </c>
      <c r="VW22" s="44">
        <v>0.29235319999999998</v>
      </c>
      <c r="VX22" s="44">
        <v>0.23565778000000001</v>
      </c>
      <c r="VY22" s="44">
        <v>0.1847897</v>
      </c>
      <c r="VZ22" s="44">
        <v>0.14103346</v>
      </c>
      <c r="WA22" s="44">
        <v>0.10484391</v>
      </c>
      <c r="WB22" s="44">
        <v>7.5963119999999995E-2</v>
      </c>
      <c r="WC22" s="44">
        <v>5.3663049999999997E-2</v>
      </c>
      <c r="WD22" s="44">
        <v>3.7001560000000003E-2</v>
      </c>
      <c r="WE22" s="44">
        <v>2.4920723999999998E-2</v>
      </c>
      <c r="WF22" s="44">
        <v>1.640614E-2</v>
      </c>
      <c r="WG22" s="44">
        <v>1.0564986E-2</v>
      </c>
      <c r="WH22" s="44">
        <v>6.660081E-3</v>
      </c>
      <c r="WI22" s="44">
        <v>4.112938E-3</v>
      </c>
      <c r="WJ22" s="44">
        <v>2.4894644E-3</v>
      </c>
      <c r="WK22" s="44">
        <v>1.4757920999999999E-3</v>
      </c>
      <c r="WL22" s="44">
        <v>8.5067349999999999E-4</v>
      </c>
      <c r="WM22" s="44">
        <v>4.5833309999999998E-4</v>
      </c>
      <c r="WN22" s="44">
        <v>0</v>
      </c>
      <c r="WO22" s="44">
        <v>6.8267519999999995E-4</v>
      </c>
      <c r="WP22" s="44">
        <v>2.4002517999999998E-3</v>
      </c>
      <c r="WQ22" s="44">
        <v>5.9078474999999997E-3</v>
      </c>
      <c r="WR22" s="44">
        <v>1.24324E-2</v>
      </c>
      <c r="WS22" s="44">
        <v>2.3653674999999999E-2</v>
      </c>
      <c r="WT22" s="44">
        <v>4.1654012999999997E-2</v>
      </c>
      <c r="WU22" s="44">
        <v>6.8676464000000007E-2</v>
      </c>
      <c r="WV22" s="44">
        <v>0.10666571</v>
      </c>
      <c r="WW22" s="44">
        <v>0.15661739</v>
      </c>
      <c r="WX22" s="44">
        <v>0.21788292000000001</v>
      </c>
      <c r="WY22" s="44">
        <v>0.28767228</v>
      </c>
      <c r="WZ22" s="44">
        <v>0.36101835999999998</v>
      </c>
      <c r="XA22" s="44">
        <v>0.43134352999999998</v>
      </c>
      <c r="XB22" s="44">
        <v>0.49155322000000001</v>
      </c>
      <c r="XC22" s="44">
        <v>0.53534859999999995</v>
      </c>
      <c r="XD22" s="44">
        <v>0.55851260000000003</v>
      </c>
      <c r="XE22" s="44">
        <v>0.55937015999999995</v>
      </c>
      <c r="XF22" s="44">
        <v>0.5401186</v>
      </c>
      <c r="XG22" s="44">
        <v>0.50229559999999995</v>
      </c>
      <c r="XH22" s="44">
        <v>0.45155042000000001</v>
      </c>
      <c r="XI22" s="44">
        <v>0.39288977000000003</v>
      </c>
      <c r="XJ22" s="44">
        <v>0.33130725999999999</v>
      </c>
      <c r="XK22" s="44">
        <v>0.27104262000000001</v>
      </c>
      <c r="XL22" s="44">
        <v>0.21543171999999999</v>
      </c>
      <c r="XM22" s="44">
        <v>0.16646625000000001</v>
      </c>
      <c r="XN22" s="44">
        <v>0.12514548</v>
      </c>
      <c r="XO22" s="44">
        <v>9.1599760000000002E-2</v>
      </c>
      <c r="XP22" s="44">
        <v>6.5324549999999995E-2</v>
      </c>
      <c r="XQ22" s="44">
        <v>4.5423224999999998E-2</v>
      </c>
      <c r="XR22" s="44">
        <v>3.0819559999999999E-2</v>
      </c>
      <c r="XS22" s="44">
        <v>2.0420041E-2</v>
      </c>
      <c r="XT22" s="44">
        <v>1.3222311E-2</v>
      </c>
      <c r="XU22" s="44">
        <v>8.373353E-3</v>
      </c>
      <c r="XV22" s="44">
        <v>5.1883340000000002E-3</v>
      </c>
      <c r="XW22" s="44">
        <v>3.149242E-3</v>
      </c>
      <c r="XX22" s="44">
        <v>1.8735323999999999E-3</v>
      </c>
      <c r="XY22" s="44">
        <v>1.0915871E-3</v>
      </c>
      <c r="XZ22" s="44">
        <v>6.1837090000000001E-4</v>
      </c>
      <c r="YA22" s="44">
        <v>3.2705642E-4</v>
      </c>
      <c r="YB22" s="44">
        <v>0</v>
      </c>
      <c r="YC22" s="44">
        <v>7.2186489999999999E-4</v>
      </c>
      <c r="YD22" s="44">
        <v>2.5426997000000001E-3</v>
      </c>
      <c r="YE22" s="44">
        <v>6.2570726E-3</v>
      </c>
      <c r="YF22" s="44">
        <v>1.3147122000000001E-2</v>
      </c>
      <c r="YG22" s="44">
        <v>2.4942992000000001E-2</v>
      </c>
      <c r="YH22" s="44">
        <v>4.3788253999999999E-2</v>
      </c>
      <c r="YI22" s="44">
        <v>7.1939970000000006E-2</v>
      </c>
      <c r="YJ22" s="44">
        <v>0.11128136499999999</v>
      </c>
      <c r="YK22" s="44">
        <v>0.16264883999999999</v>
      </c>
      <c r="YL22" s="44">
        <v>0.22514210000000001</v>
      </c>
      <c r="YM22" s="44">
        <v>0.29567036000000002</v>
      </c>
      <c r="YN22" s="44">
        <v>0.36898892999999999</v>
      </c>
      <c r="YO22" s="44">
        <v>0.43835590000000002</v>
      </c>
      <c r="YP22" s="44">
        <v>0.4966875</v>
      </c>
      <c r="YQ22" s="44">
        <v>0.53789109999999996</v>
      </c>
      <c r="YR22" s="44">
        <v>0.55809235999999995</v>
      </c>
      <c r="YS22" s="44">
        <v>0.55664765999999999</v>
      </c>
      <c r="YT22" s="44">
        <v>0.53428290000000001</v>
      </c>
      <c r="YU22" s="44">
        <v>0.49469935999999998</v>
      </c>
      <c r="YV22" s="44">
        <v>0.44275700000000001</v>
      </c>
      <c r="YW22" s="44">
        <v>0.38364490000000001</v>
      </c>
      <c r="YX22" s="44">
        <v>0.32226408000000001</v>
      </c>
      <c r="YY22" s="44">
        <v>0.26270860000000001</v>
      </c>
      <c r="YZ22" s="44">
        <v>0.20798272000000001</v>
      </c>
      <c r="ZA22" s="44">
        <v>0.16007847</v>
      </c>
      <c r="ZB22" s="44">
        <v>0.119875625</v>
      </c>
      <c r="ZC22" s="44">
        <v>8.7405869999999997E-2</v>
      </c>
      <c r="ZD22" s="44">
        <v>6.2098324000000003E-2</v>
      </c>
      <c r="ZE22" s="44">
        <v>4.3020089999999997E-2</v>
      </c>
      <c r="ZF22" s="44">
        <v>2.9083356000000001E-2</v>
      </c>
      <c r="ZG22" s="44">
        <v>1.9201374E-2</v>
      </c>
      <c r="ZH22" s="44">
        <v>1.2389543500000001E-2</v>
      </c>
      <c r="ZI22" s="44">
        <v>7.8169610000000007E-3</v>
      </c>
      <c r="ZJ22" s="44">
        <v>4.8304919999999996E-3</v>
      </c>
      <c r="ZK22" s="44">
        <v>2.9245579999999998E-3</v>
      </c>
      <c r="ZL22" s="44">
        <v>1.735583E-3</v>
      </c>
      <c r="ZM22" s="44">
        <v>1.0088778000000001E-3</v>
      </c>
      <c r="ZN22" s="44">
        <v>5.7028356000000003E-4</v>
      </c>
      <c r="ZO22" s="44">
        <v>3.0096346999999998E-4</v>
      </c>
      <c r="ZP22" s="44">
        <v>0</v>
      </c>
      <c r="ZQ22" s="44">
        <v>7.2318000000000003E-4</v>
      </c>
      <c r="ZR22" s="44">
        <v>2.5495715000000002E-3</v>
      </c>
      <c r="ZS22" s="44">
        <v>6.2789530000000003E-3</v>
      </c>
      <c r="ZT22" s="44">
        <v>1.3206752E-2</v>
      </c>
      <c r="ZU22" s="44">
        <v>2.5097389000000001E-2</v>
      </c>
      <c r="ZV22" s="44">
        <v>4.4078989999999998E-2</v>
      </c>
      <c r="ZW22" s="44">
        <v>7.2392680000000001E-2</v>
      </c>
      <c r="ZX22" s="44">
        <v>0.11188666</v>
      </c>
      <c r="ZY22" s="44">
        <v>0.16335706</v>
      </c>
      <c r="ZZ22" s="44">
        <v>0.22584897000000001</v>
      </c>
      <c r="AAA22" s="44">
        <v>0.29623559999999999</v>
      </c>
      <c r="AAB22" s="44">
        <v>0.36927260000000001</v>
      </c>
      <c r="AAC22" s="44">
        <v>0.43824770000000002</v>
      </c>
      <c r="AAD22" s="44">
        <v>0.49629793</v>
      </c>
      <c r="AAE22" s="44">
        <v>0.53745776000000001</v>
      </c>
      <c r="AAF22" s="44">
        <v>0.55793999999999999</v>
      </c>
      <c r="AAG22" s="44">
        <v>0.55699140000000003</v>
      </c>
      <c r="AAH22" s="44">
        <v>0.53548629999999997</v>
      </c>
      <c r="AAI22" s="44">
        <v>0.49689053999999999</v>
      </c>
      <c r="AAJ22" s="44">
        <v>0.44593215000000003</v>
      </c>
      <c r="AAK22" s="44">
        <v>0.38767410000000002</v>
      </c>
      <c r="AAL22" s="44">
        <v>0.32692297999999997</v>
      </c>
      <c r="AAM22" s="44">
        <v>0.26772996999999998</v>
      </c>
      <c r="AAN22" s="44">
        <v>0.21312511000000001</v>
      </c>
      <c r="AAO22" s="44">
        <v>0.16505052000000001</v>
      </c>
      <c r="AAP22" s="44">
        <v>0.12444231</v>
      </c>
      <c r="AAQ22" s="44">
        <v>9.1410353999999999E-2</v>
      </c>
      <c r="AAR22" s="44">
        <v>6.5463629999999995E-2</v>
      </c>
      <c r="AAS22" s="44">
        <v>4.5738805E-2</v>
      </c>
      <c r="AAT22" s="44">
        <v>3.1199978999999999E-2</v>
      </c>
      <c r="AAU22" s="44">
        <v>2.0792212000000001E-2</v>
      </c>
      <c r="AAV22" s="44">
        <v>1.3543527E-2</v>
      </c>
      <c r="AAW22" s="44">
        <v>8.635953E-3</v>
      </c>
      <c r="AAX22" s="44">
        <v>5.3920903999999997E-3</v>
      </c>
      <c r="AAY22" s="44">
        <v>3.2988174E-3</v>
      </c>
      <c r="AAZ22" s="44">
        <v>1.9784160000000002E-3</v>
      </c>
      <c r="ABA22" s="44">
        <v>1.162253E-3</v>
      </c>
      <c r="ABB22" s="44">
        <v>6.6402210000000004E-4</v>
      </c>
      <c r="ABC22" s="44">
        <v>3.5462427E-4</v>
      </c>
      <c r="ABD22" s="44">
        <v>0</v>
      </c>
      <c r="ABE22" s="44">
        <v>7.6980074000000003E-4</v>
      </c>
      <c r="ABF22" s="44">
        <v>2.7201686E-3</v>
      </c>
      <c r="ABG22" s="44">
        <v>6.7017884000000003E-3</v>
      </c>
      <c r="ABH22" s="44">
        <v>1.4081730000000001E-2</v>
      </c>
      <c r="ABI22" s="44">
        <v>2.6695658000000001E-2</v>
      </c>
      <c r="ABJ22" s="44">
        <v>4.6753757E-2</v>
      </c>
      <c r="ABK22" s="44">
        <v>7.6526806000000003E-2</v>
      </c>
      <c r="ABL22" s="44">
        <v>0.11780221</v>
      </c>
      <c r="ABM22" s="44">
        <v>0.17117968</v>
      </c>
      <c r="ABN22" s="44">
        <v>0.23539004999999999</v>
      </c>
      <c r="ABO22" s="44">
        <v>0.30690888</v>
      </c>
      <c r="ABP22" s="44">
        <v>0.38011909999999999</v>
      </c>
      <c r="ABQ22" s="44">
        <v>0.44811459999999997</v>
      </c>
      <c r="ABR22" s="44">
        <v>0.5037895</v>
      </c>
      <c r="ABS22" s="44">
        <v>0.54149497000000002</v>
      </c>
      <c r="ABT22" s="44">
        <v>0.55640835</v>
      </c>
      <c r="ABU22" s="44">
        <v>0.55141870000000004</v>
      </c>
      <c r="ABV22" s="44">
        <v>0.52534340000000002</v>
      </c>
      <c r="ABW22" s="44">
        <v>0.48297616999999998</v>
      </c>
      <c r="ABX22" s="44">
        <v>0.42937508000000002</v>
      </c>
      <c r="ABY22" s="44">
        <v>0.36971417000000001</v>
      </c>
      <c r="ABZ22" s="44">
        <v>0.30874845000000001</v>
      </c>
      <c r="ACA22" s="44">
        <v>0.25035137000000002</v>
      </c>
      <c r="ACB22" s="44">
        <v>0.19729868</v>
      </c>
      <c r="ACC22" s="44">
        <v>0.15125115</v>
      </c>
      <c r="ACD22" s="44">
        <v>0.11287907</v>
      </c>
      <c r="ACE22" s="44">
        <v>8.2071610000000003E-2</v>
      </c>
      <c r="ACF22" s="44">
        <v>5.8177805999999999E-2</v>
      </c>
      <c r="ACG22" s="44">
        <v>4.0237426999999999E-2</v>
      </c>
      <c r="ACH22" s="44">
        <v>2.7173590000000001E-2</v>
      </c>
      <c r="ACI22" s="44">
        <v>1.7933854999999999E-2</v>
      </c>
      <c r="ACJ22" s="44">
        <v>1.1579902E-2</v>
      </c>
      <c r="ACK22" s="44">
        <v>7.3175540000000004E-3</v>
      </c>
      <c r="ACL22" s="44">
        <v>4.5286550000000004E-3</v>
      </c>
      <c r="ACM22" s="44">
        <v>2.7467500000000001E-3</v>
      </c>
      <c r="ACN22" s="44">
        <v>1.63345E-3</v>
      </c>
      <c r="ACO22" s="44">
        <v>9.5167410000000004E-4</v>
      </c>
      <c r="ACP22" s="44">
        <v>5.3922149999999995E-4</v>
      </c>
      <c r="ACQ22" s="44">
        <v>2.8528196999999999E-4</v>
      </c>
      <c r="ACR22" s="44">
        <v>0</v>
      </c>
      <c r="ACS22" s="44">
        <v>7.8296143E-4</v>
      </c>
      <c r="ACT22" s="44">
        <v>2.7674325E-3</v>
      </c>
      <c r="ACU22" s="44">
        <v>6.8188948000000001E-3</v>
      </c>
      <c r="ACV22" s="44">
        <v>1.4327108E-2</v>
      </c>
      <c r="ACW22" s="44">
        <v>2.7155586999999998E-2</v>
      </c>
      <c r="ACX22" s="44">
        <v>4.7541168000000002E-2</v>
      </c>
      <c r="ACY22" s="44">
        <v>7.7768770000000001E-2</v>
      </c>
      <c r="ACZ22" s="44">
        <v>0.11961555</v>
      </c>
      <c r="ADA22" s="44">
        <v>0.17362512999999999</v>
      </c>
      <c r="ADB22" s="44">
        <v>0.2384201</v>
      </c>
      <c r="ADC22" s="44">
        <v>0.31032795000000002</v>
      </c>
      <c r="ADD22" s="44">
        <v>0.38356393999999999</v>
      </c>
      <c r="ADE22" s="44">
        <v>0.45106353999999999</v>
      </c>
      <c r="ADF22" s="44">
        <v>0.50578993999999999</v>
      </c>
      <c r="ADG22" s="44">
        <v>0.54216370000000003</v>
      </c>
      <c r="ADH22" s="44">
        <v>0.55570410000000003</v>
      </c>
      <c r="ADI22" s="44">
        <v>0.54899370000000003</v>
      </c>
      <c r="ADJ22" s="44">
        <v>0.52140355000000005</v>
      </c>
      <c r="ADK22" s="44">
        <v>0.47776973</v>
      </c>
      <c r="ADL22" s="44">
        <v>0.42325099999999999</v>
      </c>
      <c r="ADM22" s="44">
        <v>0.36307820000000002</v>
      </c>
      <c r="ADN22" s="44">
        <v>0.30200096999999998</v>
      </c>
      <c r="ADO22" s="44">
        <v>0.24384433</v>
      </c>
      <c r="ADP22" s="44">
        <v>0.1913069</v>
      </c>
      <c r="ADQ22" s="44">
        <v>0.14595899000000001</v>
      </c>
      <c r="ADR22" s="44">
        <v>0.108380646</v>
      </c>
      <c r="ADS22" s="44">
        <v>7.8382460000000001E-2</v>
      </c>
      <c r="ADT22" s="44">
        <v>5.5252849999999999E-2</v>
      </c>
      <c r="ADU22" s="44">
        <v>3.7991256000000001E-2</v>
      </c>
      <c r="ADV22" s="44">
        <v>2.5499528E-2</v>
      </c>
      <c r="ADW22" s="44">
        <v>1.6719833E-2</v>
      </c>
      <c r="ADX22" s="44">
        <v>1.0718335000000001E-2</v>
      </c>
      <c r="ADY22" s="44">
        <v>6.7231705999999999E-3</v>
      </c>
      <c r="ADZ22" s="44">
        <v>4.1296286999999996E-3</v>
      </c>
      <c r="AEA22" s="44">
        <v>2.4856823E-3</v>
      </c>
      <c r="AEB22" s="44">
        <v>1.4668572999999999E-3</v>
      </c>
      <c r="AEC22" s="44">
        <v>8.4803806000000005E-4</v>
      </c>
      <c r="AED22" s="44">
        <v>4.7683067000000001E-4</v>
      </c>
      <c r="AEE22" s="44">
        <v>2.5023493999999999E-4</v>
      </c>
      <c r="AEF22" s="44">
        <v>0</v>
      </c>
      <c r="AEG22" s="44">
        <v>7.4830925000000004E-4</v>
      </c>
      <c r="AEH22" s="44">
        <v>2.6410219999999998E-3</v>
      </c>
      <c r="AEI22" s="44">
        <v>6.5044480000000003E-3</v>
      </c>
      <c r="AEJ22" s="44">
        <v>1.3670048000000001E-2</v>
      </c>
      <c r="AEK22" s="44">
        <v>2.5933580000000001E-2</v>
      </c>
      <c r="AEL22" s="44">
        <v>4.5472294000000003E-2</v>
      </c>
      <c r="AEM22" s="44">
        <v>7.4548229999999993E-2</v>
      </c>
      <c r="AEN22" s="44">
        <v>0.11498692000000001</v>
      </c>
      <c r="AEO22" s="44">
        <v>0.16748899</v>
      </c>
      <c r="AEP22" s="44">
        <v>0.23094323</v>
      </c>
      <c r="AEQ22" s="44">
        <v>0.30201023999999999</v>
      </c>
      <c r="AER22" s="44">
        <v>0.37523118</v>
      </c>
      <c r="AES22" s="44">
        <v>0.44375409999999998</v>
      </c>
      <c r="AET22" s="44">
        <v>0.50054704999999999</v>
      </c>
      <c r="AEU22" s="44">
        <v>0.53977125999999997</v>
      </c>
      <c r="AEV22" s="44">
        <v>0.55700903999999996</v>
      </c>
      <c r="AEW22" s="44">
        <v>0.55373894999999995</v>
      </c>
      <c r="AEX22" s="44">
        <v>0.52939049999999999</v>
      </c>
      <c r="AEY22" s="44">
        <v>0.48834529999999998</v>
      </c>
      <c r="AEZ22" s="44">
        <v>0.43554837000000002</v>
      </c>
      <c r="AFA22" s="44">
        <v>0.37616613999999998</v>
      </c>
      <c r="AFB22" s="44">
        <v>0.31501862000000003</v>
      </c>
      <c r="AFC22" s="44">
        <v>0.25608872999999999</v>
      </c>
      <c r="AFD22" s="44">
        <v>0.2022796</v>
      </c>
      <c r="AFE22" s="44">
        <v>0.15537381</v>
      </c>
      <c r="AFF22" s="44">
        <v>0.11614328</v>
      </c>
      <c r="AFG22" s="44">
        <v>8.4549650000000004E-2</v>
      </c>
      <c r="AFH22" s="44">
        <v>5.9984546E-2</v>
      </c>
      <c r="AFI22" s="44">
        <v>4.1503961999999998E-2</v>
      </c>
      <c r="AFJ22" s="44">
        <v>2.802752E-2</v>
      </c>
      <c r="AFK22" s="44">
        <v>1.8486543000000001E-2</v>
      </c>
      <c r="AFL22" s="44">
        <v>1.1918972999999999E-2</v>
      </c>
      <c r="AFM22" s="44">
        <v>7.517396E-3</v>
      </c>
      <c r="AFN22" s="44">
        <v>4.6416916999999997E-3</v>
      </c>
      <c r="AFO22" s="44">
        <v>2.8079429999999998E-3</v>
      </c>
      <c r="AFP22" s="44">
        <v>1.6650362E-3</v>
      </c>
      <c r="AFQ22" s="44">
        <v>9.6712209999999998E-4</v>
      </c>
      <c r="AFR22" s="44">
        <v>5.4634246000000001E-4</v>
      </c>
      <c r="AFS22" s="44">
        <v>2.8830297999999998E-4</v>
      </c>
      <c r="AFT22" s="43"/>
      <c r="AFU22" s="42">
        <f t="shared" si="36"/>
        <v>0.54585874000000001</v>
      </c>
      <c r="AFV22" s="42">
        <f t="shared" si="36"/>
        <v>0.56391453999999996</v>
      </c>
      <c r="AFW22" s="42">
        <f t="shared" si="36"/>
        <v>0.55920599999999998</v>
      </c>
      <c r="AFX22" s="42">
        <f t="shared" si="36"/>
        <v>0.53962129999999997</v>
      </c>
      <c r="AFY22" s="42">
        <f t="shared" si="36"/>
        <v>0.49902966999999998</v>
      </c>
      <c r="AFZ22" s="42">
        <f t="shared" si="36"/>
        <v>0.44227618000000002</v>
      </c>
      <c r="AGA22" s="42">
        <f t="shared" si="36"/>
        <v>0.37566206000000002</v>
      </c>
      <c r="AGB22" s="42">
        <f t="shared" si="36"/>
        <v>0.29471046000000001</v>
      </c>
      <c r="AGC22" s="42">
        <f t="shared" si="36"/>
        <v>0.23364157999999999</v>
      </c>
      <c r="AGD22" s="42">
        <f t="shared" si="36"/>
        <v>0.16604055000000001</v>
      </c>
      <c r="AGE22" s="42">
        <f t="shared" si="37"/>
        <v>0.10392029999999999</v>
      </c>
      <c r="AGF22" s="42">
        <f t="shared" si="37"/>
        <v>6.2552670000000005E-2</v>
      </c>
      <c r="AGG22" s="42">
        <f t="shared" si="37"/>
        <v>3.8873136000000003E-2</v>
      </c>
      <c r="AGH22" s="42">
        <f t="shared" si="37"/>
        <v>2.2767880000000001E-2</v>
      </c>
      <c r="AGI22" s="42">
        <f t="shared" si="37"/>
        <v>1.24324E-2</v>
      </c>
      <c r="AGJ22" s="42">
        <f t="shared" si="37"/>
        <v>6.2570726E-3</v>
      </c>
      <c r="AGK22" s="42">
        <f t="shared" si="37"/>
        <v>2.5495715000000002E-3</v>
      </c>
      <c r="AGL22" s="42">
        <f t="shared" si="37"/>
        <v>7.6980074000000003E-4</v>
      </c>
      <c r="AGM22" s="42">
        <f t="shared" si="37"/>
        <v>0</v>
      </c>
      <c r="AGN22" s="42">
        <f t="shared" si="37"/>
        <v>2.5023493999999999E-4</v>
      </c>
      <c r="AGO22" s="41">
        <f t="shared" si="31"/>
        <v>0.223516707289</v>
      </c>
      <c r="AGP22" s="2"/>
      <c r="AGQ22" s="42">
        <f t="shared" si="38"/>
        <v>6.0012564000000001E-4</v>
      </c>
      <c r="AGR22" s="42">
        <f t="shared" si="38"/>
        <v>0.54987794000000001</v>
      </c>
      <c r="AGS22" s="42">
        <f t="shared" si="38"/>
        <v>9.8802479999999995E-4</v>
      </c>
      <c r="AGT22" s="42">
        <f t="shared" si="38"/>
        <v>0.55929923000000004</v>
      </c>
      <c r="AGU22" s="42">
        <f t="shared" si="38"/>
        <v>1.2631752999999999E-3</v>
      </c>
      <c r="AGV22" s="42">
        <f t="shared" si="38"/>
        <v>0.55651850000000003</v>
      </c>
      <c r="AGW22" s="42">
        <f t="shared" si="38"/>
        <v>1.1276609E-3</v>
      </c>
      <c r="AGX22" s="42">
        <f t="shared" si="38"/>
        <v>0.54953085999999995</v>
      </c>
      <c r="AGY22" s="42">
        <f t="shared" si="38"/>
        <v>8.5067349999999999E-4</v>
      </c>
      <c r="AGZ22" s="42">
        <f t="shared" si="38"/>
        <v>0.5401186</v>
      </c>
      <c r="AHA22" s="42">
        <f t="shared" si="39"/>
        <v>6.1837090000000001E-4</v>
      </c>
      <c r="AHB22" s="42">
        <f t="shared" si="39"/>
        <v>0.53428290000000001</v>
      </c>
      <c r="AHC22" s="42">
        <f t="shared" si="39"/>
        <v>5.7028356000000003E-4</v>
      </c>
      <c r="AHD22" s="42">
        <f t="shared" si="39"/>
        <v>0.53548629999999997</v>
      </c>
      <c r="AHE22" s="42">
        <f t="shared" si="39"/>
        <v>6.6402210000000004E-4</v>
      </c>
      <c r="AHF22" s="42">
        <f t="shared" si="39"/>
        <v>0.52534340000000002</v>
      </c>
      <c r="AHG22" s="42">
        <f t="shared" si="39"/>
        <v>5.3922149999999995E-4</v>
      </c>
      <c r="AHH22" s="42">
        <f t="shared" si="39"/>
        <v>0.52140355000000005</v>
      </c>
      <c r="AHI22" s="42">
        <f t="shared" si="39"/>
        <v>4.7683067000000001E-4</v>
      </c>
      <c r="AHJ22" s="42">
        <f t="shared" si="39"/>
        <v>0.52939049999999999</v>
      </c>
      <c r="AHK22" s="41">
        <f t="shared" si="32"/>
        <v>0.27044750844350002</v>
      </c>
      <c r="AHL22" s="2"/>
      <c r="AHM22" s="42">
        <f t="shared" si="40"/>
        <v>5.4634246000000001E-4</v>
      </c>
      <c r="AHN22" s="42">
        <f t="shared" si="40"/>
        <v>5.4634246000000001E-4</v>
      </c>
      <c r="AHO22" s="42">
        <f t="shared" si="40"/>
        <v>5.4634246000000001E-4</v>
      </c>
      <c r="AHP22" s="42">
        <f t="shared" si="40"/>
        <v>5.4634246000000001E-4</v>
      </c>
      <c r="AHQ22" s="42">
        <f t="shared" si="40"/>
        <v>5.4634246000000001E-4</v>
      </c>
      <c r="AHR22" s="42">
        <f t="shared" si="40"/>
        <v>5.4634246000000001E-4</v>
      </c>
      <c r="AHS22" s="42">
        <f t="shared" si="40"/>
        <v>5.4634246000000001E-4</v>
      </c>
      <c r="AHT22" s="42">
        <f t="shared" si="40"/>
        <v>5.4634246000000001E-4</v>
      </c>
      <c r="AHU22" s="42">
        <f t="shared" si="40"/>
        <v>5.4634246000000001E-4</v>
      </c>
      <c r="AHV22" s="42">
        <f t="shared" si="40"/>
        <v>5.4634246000000001E-4</v>
      </c>
      <c r="AHW22" s="42">
        <f t="shared" si="41"/>
        <v>5.4634246000000001E-4</v>
      </c>
      <c r="AHX22" s="42">
        <f t="shared" si="41"/>
        <v>5.4634246000000001E-4</v>
      </c>
      <c r="AHY22" s="42">
        <f t="shared" si="41"/>
        <v>5.4634246000000001E-4</v>
      </c>
      <c r="AHZ22" s="42">
        <f t="shared" si="41"/>
        <v>5.4634246000000001E-4</v>
      </c>
      <c r="AIA22" s="42">
        <f t="shared" si="41"/>
        <v>5.4634246000000001E-4</v>
      </c>
      <c r="AIB22" s="42">
        <f t="shared" si="41"/>
        <v>5.4634246000000001E-4</v>
      </c>
      <c r="AIC22" s="42">
        <f t="shared" si="41"/>
        <v>5.4634246000000001E-4</v>
      </c>
      <c r="AID22" s="42">
        <f t="shared" si="41"/>
        <v>5.4634246000000001E-4</v>
      </c>
      <c r="AIE22" s="42">
        <f t="shared" si="41"/>
        <v>5.4634246000000001E-4</v>
      </c>
      <c r="AIF22" s="42">
        <f t="shared" si="41"/>
        <v>5.4634246000000001E-4</v>
      </c>
      <c r="AIG22" s="41">
        <f t="shared" si="33"/>
        <v>5.4634246000000001E-4</v>
      </c>
      <c r="AIH22" s="2"/>
      <c r="AII22" s="46">
        <v>14</v>
      </c>
      <c r="AIJ22" s="3">
        <v>0</v>
      </c>
      <c r="AIK22" s="3">
        <v>14</v>
      </c>
      <c r="AIL22" s="3">
        <v>0</v>
      </c>
      <c r="AIM22" s="3">
        <v>0</v>
      </c>
      <c r="AIN22" s="16">
        <v>-1</v>
      </c>
      <c r="AIO22" s="2"/>
      <c r="AIP22" s="12" t="str">
        <f t="shared" si="34"/>
        <v>1,1</v>
      </c>
      <c r="AIQ22" s="2"/>
      <c r="AIR22" s="10">
        <f t="shared" si="35"/>
        <v>15</v>
      </c>
      <c r="AIS22" s="24">
        <f>IF(ISNUMBER(MATCH(AIS71,$AIP$31:$AIP$50,0)),$AIL$4,IF(ISNUMBER(MATCH(AIS71,Z_08!$AIP$52:$AIP$53,0)),$AIM$4,IF(ISNUMBER(MATCH(AIS71,$AIP$8:$AIP$27,0)),$AIK$4,$AIJ$4)))</f>
        <v>0</v>
      </c>
      <c r="AIT22" s="24">
        <f>IF(ISNUMBER(MATCH(AIT71,$AIP$31:$AIP$50,0)),$AIL$4,IF(ISNUMBER(MATCH(AIT71,Z_08!$AIP$52:$AIP$53,0)),$AIM$4,IF(ISNUMBER(MATCH(AIT71,$AIP$8:$AIP$27,0)),$AIK$4,$AIJ$4)))</f>
        <v>0</v>
      </c>
      <c r="AIU22" s="24">
        <f>IF(ISNUMBER(MATCH(AIU71,$AIP$31:$AIP$50,0)),$AIL$4,IF(ISNUMBER(MATCH(AIU71,Z_08!$AIP$52:$AIP$53,0)),$AIM$4,IF(ISNUMBER(MATCH(AIU71,$AIP$8:$AIP$27,0)),$AIK$4,$AIJ$4)))</f>
        <v>0</v>
      </c>
      <c r="AIV22" s="24">
        <f>IF(ISNUMBER(MATCH(AIV71,$AIP$31:$AIP$50,0)),$AIL$4,IF(ISNUMBER(MATCH(AIV71,Z_08!$AIP$52:$AIP$53,0)),$AIM$4,IF(ISNUMBER(MATCH(AIV71,$AIP$8:$AIP$27,0)),$AIK$4,$AIJ$4)))</f>
        <v>0</v>
      </c>
      <c r="AIW22" s="24">
        <f>IF(ISNUMBER(MATCH(AIW71,$AIP$31:$AIP$50,0)),$AIL$4,IF(ISNUMBER(MATCH(AIW71,Z_08!$AIP$52:$AIP$53,0)),$AIM$4,IF(ISNUMBER(MATCH(AIW71,$AIP$8:$AIP$27,0)),$AIK$4,$AIJ$4)))</f>
        <v>0</v>
      </c>
      <c r="AIX22" s="24">
        <f>IF(ISNUMBER(MATCH(AIX71,$AIP$31:$AIP$50,0)),$AIL$4,IF(ISNUMBER(MATCH(AIX71,Z_08!$AIP$52:$AIP$53,0)),$AIM$4,IF(ISNUMBER(MATCH(AIX71,$AIP$8:$AIP$27,0)),$AIK$4,$AIJ$4)))</f>
        <v>0</v>
      </c>
      <c r="AIY22" s="24">
        <f>IF(ISNUMBER(MATCH(AIY71,$AIP$31:$AIP$50,0)),$AIL$4,IF(ISNUMBER(MATCH(AIY71,Z_08!$AIP$52:$AIP$53,0)),$AIM$4,IF(ISNUMBER(MATCH(AIY71,$AIP$8:$AIP$27,0)),$AIK$4,$AIJ$4)))</f>
        <v>0</v>
      </c>
      <c r="AIZ22" s="24">
        <f>IF(ISNUMBER(MATCH(AIZ71,$AIP$31:$AIP$50,0)),$AIL$4,IF(ISNUMBER(MATCH(AIZ71,Z_08!$AIP$52:$AIP$53,0)),$AIM$4,IF(ISNUMBER(MATCH(AIZ71,$AIP$8:$AIP$27,0)),$AIK$4,$AIJ$4)))</f>
        <v>0</v>
      </c>
      <c r="AJA22" s="24">
        <f>IF(ISNUMBER(MATCH(AJA71,$AIP$31:$AIP$50,0)),$AIL$4,IF(ISNUMBER(MATCH(AJA71,Z_08!$AIP$52:$AIP$53,0)),$AIM$4,IF(ISNUMBER(MATCH(AJA71,$AIP$8:$AIP$27,0)),$AIK$4,$AIJ$4)))</f>
        <v>0</v>
      </c>
      <c r="AJB22" s="24">
        <f>IF(ISNUMBER(MATCH(AJB71,$AIP$31:$AIP$50,0)),$AIL$4,IF(ISNUMBER(MATCH(AJB71,Z_08!$AIP$52:$AIP$53,0)),$AIM$4,IF(ISNUMBER(MATCH(AJB71,$AIP$8:$AIP$27,0)),$AIK$4,$AIJ$4)))</f>
        <v>0</v>
      </c>
      <c r="AJC22" s="24">
        <f>IF(ISNUMBER(MATCH(AJC71,$AIP$31:$AIP$50,0)),$AIL$4,IF(ISNUMBER(MATCH(AJC71,Z_08!$AIP$52:$AIP$53,0)),$AIM$4,IF(ISNUMBER(MATCH(AJC71,$AIP$8:$AIP$27,0)),$AIK$4,$AIJ$4)))</f>
        <v>0</v>
      </c>
      <c r="AJD22" s="24">
        <f>IF(ISNUMBER(MATCH(AJD71,$AIP$31:$AIP$50,0)),$AIL$4,IF(ISNUMBER(MATCH(AJD71,Z_08!$AIP$52:$AIP$53,0)),$AIM$4,IF(ISNUMBER(MATCH(AJD71,$AIP$8:$AIP$27,0)),$AIK$4,$AIJ$4)))</f>
        <v>0</v>
      </c>
      <c r="AJE22" s="24">
        <f>IF(ISNUMBER(MATCH(AJE71,$AIP$31:$AIP$50,0)),$AIL$4,IF(ISNUMBER(MATCH(AJE71,Z_08!$AIP$52:$AIP$53,0)),$AIM$4,IF(ISNUMBER(MATCH(AJE71,$AIP$8:$AIP$27,0)),$AIK$4,$AIJ$4)))</f>
        <v>0</v>
      </c>
      <c r="AJF22" s="24">
        <f>IF(ISNUMBER(MATCH(AJF71,$AIP$31:$AIP$50,0)),$AIL$4,IF(ISNUMBER(MATCH(AJF71,Z_08!$AIP$52:$AIP$53,0)),$AIM$4,IF(ISNUMBER(MATCH(AJF71,$AIP$8:$AIP$27,0)),$AIK$4,$AIJ$4)))</f>
        <v>0</v>
      </c>
      <c r="AJG22" s="24">
        <f>IF(ISNUMBER(MATCH(AJG71,$AIP$31:$AIP$50,0)),$AIL$4,IF(ISNUMBER(MATCH(AJG71,Z_08!$AIP$52:$AIP$53,0)),$AIM$4,IF(ISNUMBER(MATCH(AJG71,$AIP$8:$AIP$27,0)),$AIK$4,$AIJ$4)))</f>
        <v>0</v>
      </c>
      <c r="AJH22" s="24">
        <f>IF(ISNUMBER(MATCH(AJH71,$AIP$31:$AIP$50,0)),$AIL$4,IF(ISNUMBER(MATCH(AJH71,Z_08!$AIP$52:$AIP$53,0)),$AIM$4,IF(ISNUMBER(MATCH(AJH71,$AIP$8:$AIP$27,0)),$AIK$4,$AIJ$4)))</f>
        <v>0</v>
      </c>
      <c r="AJI22" s="24">
        <f>IF(ISNUMBER(MATCH(AJI71,$AIP$31:$AIP$50,0)),$AIL$4,IF(ISNUMBER(MATCH(AJI71,Z_08!$AIP$52:$AIP$53,0)),$AIM$4,IF(ISNUMBER(MATCH(AJI71,$AIP$8:$AIP$27,0)),$AIK$4,$AIJ$4)))</f>
        <v>0</v>
      </c>
      <c r="AJJ22" s="24">
        <f>IF(ISNUMBER(MATCH(AJJ71,$AIP$31:$AIP$50,0)),$AIL$4,IF(ISNUMBER(MATCH(AJJ71,Z_08!$AIP$52:$AIP$53,0)),$AIM$4,IF(ISNUMBER(MATCH(AJJ71,$AIP$8:$AIP$27,0)),$AIK$4,$AIJ$4)))</f>
        <v>0</v>
      </c>
      <c r="AJK22" s="24">
        <f>IF(ISNUMBER(MATCH(AJK71,$AIP$31:$AIP$50,0)),$AIL$4,IF(ISNUMBER(MATCH(AJK71,Z_08!$AIP$52:$AIP$53,0)),$AIM$4,IF(ISNUMBER(MATCH(AJK71,$AIP$8:$AIP$27,0)),$AIK$4,$AIJ$4)))</f>
        <v>0</v>
      </c>
      <c r="AJL22" s="24">
        <f>IF(ISNUMBER(MATCH(AJL71,$AIP$31:$AIP$50,0)),$AIL$4,IF(ISNUMBER(MATCH(AJL71,Z_08!$AIP$52:$AIP$53,0)),$AIM$4,IF(ISNUMBER(MATCH(AJL71,$AIP$8:$AIP$27,0)),$AIK$4,$AIJ$4)))</f>
        <v>0</v>
      </c>
      <c r="AJM22" s="24">
        <f>IF(ISNUMBER(MATCH(AJM71,$AIP$31:$AIP$50,0)),$AIL$4,IF(ISNUMBER(MATCH(AJM71,Z_08!$AIP$52:$AIP$53,0)),$AIM$4,IF(ISNUMBER(MATCH(AJM71,$AIP$8:$AIP$27,0)),$AIK$4,$AIJ$4)))</f>
        <v>0</v>
      </c>
      <c r="AJN22" s="24">
        <f>IF(ISNUMBER(MATCH(AJN71,$AIP$31:$AIP$50,0)),$AIL$4,IF(ISNUMBER(MATCH(AJN71,Z_08!$AIP$52:$AIP$53,0)),$AIM$4,IF(ISNUMBER(MATCH(AJN71,$AIP$8:$AIP$27,0)),$AIK$4,$AIJ$4)))</f>
        <v>0</v>
      </c>
      <c r="AJO22" s="24">
        <f>IF(ISNUMBER(MATCH(AJO71,$AIP$31:$AIP$50,0)),$AIL$4,IF(ISNUMBER(MATCH(AJO71,Z_08!$AIP$52:$AIP$53,0)),$AIM$4,IF(ISNUMBER(MATCH(AJO71,$AIP$8:$AIP$27,0)),$AIK$4,$AIJ$4)))</f>
        <v>0</v>
      </c>
      <c r="AJP22" s="24">
        <f>IF(ISNUMBER(MATCH(AJP71,$AIP$31:$AIP$50,0)),$AIL$4,IF(ISNUMBER(MATCH(AJP71,Z_08!$AIP$52:$AIP$53,0)),$AIM$4,IF(ISNUMBER(MATCH(AJP71,$AIP$8:$AIP$27,0)),$AIK$4,$AIJ$4)))</f>
        <v>0</v>
      </c>
      <c r="AJQ22" s="24">
        <f>IF(ISNUMBER(MATCH(AJQ71,$AIP$31:$AIP$50,0)),$AIL$4,IF(ISNUMBER(MATCH(AJQ71,Z_08!$AIP$52:$AIP$53,0)),$AIM$4,IF(ISNUMBER(MATCH(AJQ71,$AIP$8:$AIP$27,0)),$AIK$4,$AIJ$4)))</f>
        <v>0</v>
      </c>
      <c r="AJR22" s="24">
        <f>IF(ISNUMBER(MATCH(AJR71,$AIP$31:$AIP$50,0)),$AIL$4,IF(ISNUMBER(MATCH(AJR71,Z_08!$AIP$52:$AIP$53,0)),$AIM$4,IF(ISNUMBER(MATCH(AJR71,$AIP$8:$AIP$27,0)),$AIK$4,$AIJ$4)))</f>
        <v>0</v>
      </c>
      <c r="AJS22" s="24">
        <f>IF(ISNUMBER(MATCH(AJS71,$AIP$31:$AIP$50,0)),$AIL$4,IF(ISNUMBER(MATCH(AJS71,Z_08!$AIP$52:$AIP$53,0)),$AIM$4,IF(ISNUMBER(MATCH(AJS71,$AIP$8:$AIP$27,0)),$AIK$4,$AIJ$4)))</f>
        <v>0</v>
      </c>
      <c r="AJT22" s="24">
        <f>IF(ISNUMBER(MATCH(AJT71,$AIP$31:$AIP$50,0)),$AIL$4,IF(ISNUMBER(MATCH(AJT71,Z_08!$AIP$52:$AIP$53,0)),$AIM$4,IF(ISNUMBER(MATCH(AJT71,$AIP$8:$AIP$27,0)),$AIK$4,$AIJ$4)))</f>
        <v>0</v>
      </c>
      <c r="AJU22" s="24">
        <f>IF(ISNUMBER(MATCH(AJU71,$AIP$31:$AIP$50,0)),$AIL$4,IF(ISNUMBER(MATCH(AJU71,Z_08!$AIP$52:$AIP$53,0)),$AIM$4,IF(ISNUMBER(MATCH(AJU71,$AIP$8:$AIP$27,0)),$AIK$4,$AIJ$4)))</f>
        <v>0</v>
      </c>
      <c r="AJV22" s="24">
        <f>IF(ISNUMBER(MATCH(AJV71,$AIP$31:$AIP$50,0)),$AIL$4,IF(ISNUMBER(MATCH(AJV71,Z_08!$AIP$52:$AIP$53,0)),$AIM$4,IF(ISNUMBER(MATCH(AJV71,$AIP$8:$AIP$27,0)),$AIK$4,$AIJ$4)))</f>
        <v>0</v>
      </c>
      <c r="AJW22" s="24">
        <f>IF(ISNUMBER(MATCH(AJW71,$AIP$31:$AIP$50,0)),$AIL$4,IF(ISNUMBER(MATCH(AJW71,Z_08!$AIP$52:$AIP$53,0)),$AIM$4,IF(ISNUMBER(MATCH(AJW71,$AIP$8:$AIP$27,0)),$AIK$4,$AIJ$4)))</f>
        <v>0</v>
      </c>
      <c r="AJX22" s="24">
        <f>IF(ISNUMBER(MATCH(AJX71,$AIP$31:$AIP$50,0)),$AIL$4,IF(ISNUMBER(MATCH(AJX71,Z_08!$AIP$52:$AIP$53,0)),$AIM$4,IF(ISNUMBER(MATCH(AJX71,$AIP$8:$AIP$27,0)),$AIK$4,$AIJ$4)))</f>
        <v>0</v>
      </c>
      <c r="AJY22" s="24">
        <f>IF(ISNUMBER(MATCH(AJY71,$AIP$31:$AIP$50,0)),$AIL$4,IF(ISNUMBER(MATCH(AJY71,Z_08!$AIP$52:$AIP$53,0)),$AIM$4,IF(ISNUMBER(MATCH(AJY71,$AIP$8:$AIP$27,0)),$AIK$4,$AIJ$4)))</f>
        <v>0</v>
      </c>
      <c r="AJZ22" s="24">
        <f>IF(ISNUMBER(MATCH(AJZ71,$AIP$31:$AIP$50,0)),$AIL$4,IF(ISNUMBER(MATCH(AJZ71,Z_08!$AIP$52:$AIP$53,0)),$AIM$4,IF(ISNUMBER(MATCH(AJZ71,$AIP$8:$AIP$27,0)),$AIK$4,$AIJ$4)))</f>
        <v>0</v>
      </c>
      <c r="AKA22" s="24">
        <f>IF(ISNUMBER(MATCH(AKA71,$AIP$31:$AIP$50,0)),$AIL$4,IF(ISNUMBER(MATCH(AKA71,Z_08!$AIP$52:$AIP$53,0)),$AIM$4,IF(ISNUMBER(MATCH(AKA71,$AIP$8:$AIP$27,0)),$AIK$4,$AIJ$4)))</f>
        <v>0</v>
      </c>
      <c r="AKB22" s="24">
        <f>IF(ISNUMBER(MATCH(AKB71,$AIP$31:$AIP$50,0)),$AIL$4,IF(ISNUMBER(MATCH(AKB71,Z_08!$AIP$52:$AIP$53,0)),$AIM$4,IF(ISNUMBER(MATCH(AKB71,$AIP$8:$AIP$27,0)),$AIK$4,$AIJ$4)))</f>
        <v>0</v>
      </c>
      <c r="AKC22" s="24">
        <f>IF(ISNUMBER(MATCH(AKC71,$AIP$31:$AIP$50,0)),$AIL$4,IF(ISNUMBER(MATCH(AKC71,Z_08!$AIP$52:$AIP$53,0)),$AIM$4,IF(ISNUMBER(MATCH(AKC71,$AIP$8:$AIP$27,0)),$AIK$4,$AIJ$4)))</f>
        <v>0</v>
      </c>
      <c r="AKD22" s="24">
        <f>IF(ISNUMBER(MATCH(AKD71,$AIP$31:$AIP$50,0)),$AIL$4,IF(ISNUMBER(MATCH(AKD71,Z_08!$AIP$52:$AIP$53,0)),$AIM$4,IF(ISNUMBER(MATCH(AKD71,$AIP$8:$AIP$27,0)),$AIK$4,$AIJ$4)))</f>
        <v>0</v>
      </c>
      <c r="AKE22" s="24">
        <f>IF(ISNUMBER(MATCH(AKE71,$AIP$31:$AIP$50,0)),$AIL$4,IF(ISNUMBER(MATCH(AKE71,Z_08!$AIP$52:$AIP$53,0)),$AIM$4,IF(ISNUMBER(MATCH(AKE71,$AIP$8:$AIP$27,0)),$AIK$4,$AIJ$4)))</f>
        <v>0</v>
      </c>
      <c r="AKF22" s="24">
        <f>IF(ISNUMBER(MATCH(AKF71,$AIP$31:$AIP$50,0)),$AIL$4,IF(ISNUMBER(MATCH(AKF71,Z_08!$AIP$52:$AIP$53,0)),$AIM$4,IF(ISNUMBER(MATCH(AKF71,$AIP$8:$AIP$27,0)),$AIK$4,$AIJ$4)))</f>
        <v>0</v>
      </c>
      <c r="AKG22" s="10"/>
      <c r="AKH22" s="2"/>
      <c r="AKI22" s="2"/>
      <c r="AKJ22" s="2"/>
      <c r="AKK22" s="2"/>
      <c r="AKL22" s="2"/>
      <c r="AKM22" s="2"/>
      <c r="AKN22" s="2"/>
      <c r="AKO22" s="2"/>
      <c r="AKP22" s="2"/>
      <c r="AKQ22" s="2"/>
      <c r="AKR22" s="2"/>
      <c r="AKS22" s="2"/>
      <c r="AKT22" s="2"/>
      <c r="AKU22" s="2"/>
    </row>
    <row r="23" spans="1:983" ht="5.0999999999999996" customHeight="1" x14ac:dyDescent="0.25">
      <c r="A23" s="2"/>
      <c r="B23" s="69">
        <v>4.9525999999999995E-13</v>
      </c>
      <c r="C23" s="69">
        <v>5.5477999999999998E-13</v>
      </c>
      <c r="D23" s="2"/>
      <c r="E23" s="2"/>
      <c r="F23" s="2"/>
      <c r="G23" s="2"/>
      <c r="H23" s="2"/>
      <c r="I23" s="46">
        <v>15</v>
      </c>
      <c r="J23" s="51">
        <v>4.1923999999999999E-13</v>
      </c>
      <c r="K23" s="51">
        <v>4.3429000000000001E-13</v>
      </c>
      <c r="L23" s="51">
        <v>4.4978999999999999E-13</v>
      </c>
      <c r="M23" s="51">
        <v>4.6569000000000001E-13</v>
      </c>
      <c r="N23" s="51">
        <v>4.8197000000000002E-13</v>
      </c>
      <c r="O23" s="51">
        <v>4.9859E-13</v>
      </c>
      <c r="P23" s="51">
        <v>5.1552000000000001E-13</v>
      </c>
      <c r="Q23" s="51">
        <v>5.3271999999999998E-13</v>
      </c>
      <c r="R23" s="51">
        <v>5.5016999999999997E-13</v>
      </c>
      <c r="S23" s="51">
        <v>5.6783000000000001E-13</v>
      </c>
      <c r="T23" s="51">
        <v>5.8567999999999998E-13</v>
      </c>
      <c r="U23" s="51">
        <v>6.0368000000000001E-13</v>
      </c>
      <c r="V23" s="51">
        <v>6.2180000000000004E-13</v>
      </c>
      <c r="W23" s="51">
        <v>6.4002000000000003E-13</v>
      </c>
      <c r="X23" s="51">
        <v>6.5830000000000003E-13</v>
      </c>
      <c r="Y23" s="51">
        <v>6.7663000000000002E-13</v>
      </c>
      <c r="Z23" s="51">
        <v>6.9498000000000003E-13</v>
      </c>
      <c r="AA23" s="51">
        <v>7.1331000000000002E-13</v>
      </c>
      <c r="AB23" s="51">
        <v>7.3161000000000005E-13</v>
      </c>
      <c r="AC23" s="51">
        <v>7.4984999999999998E-13</v>
      </c>
      <c r="AD23" s="51">
        <v>7.6799999999999996E-13</v>
      </c>
      <c r="AE23" s="51">
        <v>7.8604999999999997E-13</v>
      </c>
      <c r="AF23" s="51">
        <v>8.0396000000000004E-13</v>
      </c>
      <c r="AG23" s="51">
        <v>8.2171000000000004E-13</v>
      </c>
      <c r="AH23" s="51">
        <v>8.3928999999999995E-13</v>
      </c>
      <c r="AI23" s="51">
        <v>8.5666000000000001E-13</v>
      </c>
      <c r="AJ23" s="51">
        <v>8.7379999999999997E-13</v>
      </c>
      <c r="AK23" s="51">
        <v>8.9070000000000003E-13</v>
      </c>
      <c r="AL23" s="51">
        <v>9.0732000000000002E-13</v>
      </c>
      <c r="AM23" s="51">
        <v>9.2365000000000001E-13</v>
      </c>
      <c r="AN23" s="51">
        <v>9.3966000000000006E-13</v>
      </c>
      <c r="AO23" s="51">
        <v>9.5534000000000005E-13</v>
      </c>
      <c r="AP23" s="51">
        <v>9.7064999999999991E-13</v>
      </c>
      <c r="AQ23" s="51">
        <v>9.8559000000000004E-13</v>
      </c>
      <c r="AR23" s="51">
        <v>1.0000999999999999E-12</v>
      </c>
      <c r="AS23" s="51">
        <v>1.0142000000000001E-12</v>
      </c>
      <c r="AT23" s="51">
        <v>1.0279000000000001E-12</v>
      </c>
      <c r="AU23" s="51">
        <v>1.0412E-12</v>
      </c>
      <c r="AV23" s="51">
        <v>1.0539E-12</v>
      </c>
      <c r="AW23" s="51">
        <v>1.0662E-12</v>
      </c>
      <c r="AX23" s="2"/>
      <c r="AY23" s="19">
        <v>15</v>
      </c>
      <c r="AZ23" s="44">
        <v>0</v>
      </c>
      <c r="BA23" s="44">
        <v>3.8150857999999998E-4</v>
      </c>
      <c r="BB23" s="44">
        <v>1.3423816999999999E-3</v>
      </c>
      <c r="BC23" s="44">
        <v>3.3156404E-3</v>
      </c>
      <c r="BD23" s="44">
        <v>7.0265320000000003E-3</v>
      </c>
      <c r="BE23" s="44">
        <v>1.3516016E-2</v>
      </c>
      <c r="BF23" s="44">
        <v>2.4170265999999999E-2</v>
      </c>
      <c r="BG23" s="44">
        <v>4.0661752000000002E-2</v>
      </c>
      <c r="BH23" s="44">
        <v>6.4770380000000002E-2</v>
      </c>
      <c r="BI23" s="44">
        <v>9.8057710000000006E-2</v>
      </c>
      <c r="BJ23" s="44">
        <v>0.14141798</v>
      </c>
      <c r="BK23" s="44">
        <v>0.19459066999999999</v>
      </c>
      <c r="BL23" s="44">
        <v>0.25577349999999999</v>
      </c>
      <c r="BM23" s="44">
        <v>0.3215016</v>
      </c>
      <c r="BN23" s="44">
        <v>0.38690665000000002</v>
      </c>
      <c r="BO23" s="44">
        <v>0.44636480000000001</v>
      </c>
      <c r="BP23" s="44">
        <v>0.49440857999999999</v>
      </c>
      <c r="BQ23" s="44">
        <v>0.52669560000000004</v>
      </c>
      <c r="BR23" s="44">
        <v>0.53948510000000005</v>
      </c>
      <c r="BS23" s="44">
        <v>0.53490996000000002</v>
      </c>
      <c r="BT23" s="44">
        <v>0.51199939999999999</v>
      </c>
      <c r="BU23" s="44">
        <v>0.47443625</v>
      </c>
      <c r="BV23" s="44">
        <v>0.42629820000000002</v>
      </c>
      <c r="BW23" s="44">
        <v>0.37189737</v>
      </c>
      <c r="BX23" s="44">
        <v>0.31534942999999999</v>
      </c>
      <c r="BY23" s="44">
        <v>0.26016116</v>
      </c>
      <c r="BZ23" s="44">
        <v>0.20899796000000001</v>
      </c>
      <c r="CA23" s="44">
        <v>0.16361296</v>
      </c>
      <c r="CB23" s="44">
        <v>0.124901585</v>
      </c>
      <c r="CC23" s="44">
        <v>9.3041256000000003E-2</v>
      </c>
      <c r="CD23" s="44">
        <v>6.7673540000000004E-2</v>
      </c>
      <c r="CE23" s="44">
        <v>4.8092379999999997E-2</v>
      </c>
      <c r="CF23" s="44">
        <v>3.3413563E-2</v>
      </c>
      <c r="CG23" s="44">
        <v>2.2710870000000001E-2</v>
      </c>
      <c r="CH23" s="44">
        <v>1.5110673999999999E-2</v>
      </c>
      <c r="CI23" s="44">
        <v>9.8475839999999995E-3</v>
      </c>
      <c r="CJ23" s="44">
        <v>6.2880725999999998E-3</v>
      </c>
      <c r="CK23" s="44">
        <v>3.9305416999999999E-3</v>
      </c>
      <c r="CL23" s="44">
        <v>2.388678E-3</v>
      </c>
      <c r="CM23" s="44">
        <v>1.3645191000000001E-3</v>
      </c>
      <c r="CN23" s="44">
        <v>0</v>
      </c>
      <c r="CO23" s="44">
        <v>3.7132204E-4</v>
      </c>
      <c r="CP23" s="44">
        <v>1.3044697E-3</v>
      </c>
      <c r="CQ23" s="44">
        <v>3.2195752000000002E-3</v>
      </c>
      <c r="CR23" s="44">
        <v>6.8209840000000004E-3</v>
      </c>
      <c r="CS23" s="44">
        <v>1.3120728E-2</v>
      </c>
      <c r="CT23" s="44">
        <v>2.3470723999999998E-2</v>
      </c>
      <c r="CU23" s="44">
        <v>3.9510835000000001E-2</v>
      </c>
      <c r="CV23" s="44">
        <v>6.2999949999999999E-2</v>
      </c>
      <c r="CW23" s="44">
        <v>9.5506259999999996E-2</v>
      </c>
      <c r="CX23" s="44">
        <v>0.13797545</v>
      </c>
      <c r="CY23" s="44">
        <v>0.19025089000000001</v>
      </c>
      <c r="CZ23" s="44">
        <v>0.25068223000000001</v>
      </c>
      <c r="DA23" s="44">
        <v>0.31598207</v>
      </c>
      <c r="DB23" s="44">
        <v>0.38144790000000001</v>
      </c>
      <c r="DC23" s="44">
        <v>0.44156226999999998</v>
      </c>
      <c r="DD23" s="44">
        <v>0.49085689999999998</v>
      </c>
      <c r="DE23" s="44">
        <v>0.52483619999999997</v>
      </c>
      <c r="DF23" s="44">
        <v>0.54013109999999998</v>
      </c>
      <c r="DG23" s="44">
        <v>0.53762679999999996</v>
      </c>
      <c r="DH23" s="44">
        <v>0.51688690000000004</v>
      </c>
      <c r="DI23" s="44">
        <v>0.48120489999999999</v>
      </c>
      <c r="DJ23" s="44">
        <v>0.43448989999999998</v>
      </c>
      <c r="DK23" s="44">
        <v>0.38096849999999999</v>
      </c>
      <c r="DL23" s="44">
        <v>0.32474762000000001</v>
      </c>
      <c r="DM23" s="44">
        <v>0.26938614</v>
      </c>
      <c r="DN23" s="44">
        <v>0.21764348</v>
      </c>
      <c r="DO23" s="44">
        <v>0.17138903999999999</v>
      </c>
      <c r="DP23" s="44">
        <v>0.13163844999999999</v>
      </c>
      <c r="DQ23" s="44">
        <v>9.867824E-2</v>
      </c>
      <c r="DR23" s="44">
        <v>7.2237640000000006E-2</v>
      </c>
      <c r="DS23" s="44">
        <v>5.1674039999999997E-2</v>
      </c>
      <c r="DT23" s="44">
        <v>3.6142255999999998E-2</v>
      </c>
      <c r="DU23" s="44">
        <v>2.4732190000000001E-2</v>
      </c>
      <c r="DV23" s="44">
        <v>1.6568454E-2</v>
      </c>
      <c r="DW23" s="44">
        <v>1.0872095E-2</v>
      </c>
      <c r="DX23" s="44">
        <v>6.9901299999999998E-3</v>
      </c>
      <c r="DY23" s="44">
        <v>4.3994956999999996E-3</v>
      </c>
      <c r="DZ23" s="44">
        <v>2.6922827000000001E-3</v>
      </c>
      <c r="EA23" s="44">
        <v>1.5499139000000001E-3</v>
      </c>
      <c r="EB23" s="44">
        <v>0</v>
      </c>
      <c r="EC23" s="44">
        <v>3.8974362999999999E-4</v>
      </c>
      <c r="ED23" s="44">
        <v>1.3735486E-3</v>
      </c>
      <c r="EE23" s="44">
        <v>3.394214E-3</v>
      </c>
      <c r="EF23" s="44">
        <v>7.1914665999999999E-3</v>
      </c>
      <c r="EG23" s="44">
        <v>1.3824368E-2</v>
      </c>
      <c r="EH23" s="44">
        <v>2.4698782999999998E-2</v>
      </c>
      <c r="EI23" s="44">
        <v>4.1506870000000001E-2</v>
      </c>
      <c r="EJ23" s="44">
        <v>6.6052503999999998E-2</v>
      </c>
      <c r="EK23" s="44">
        <v>9.9846370000000004E-2</v>
      </c>
      <c r="EL23" s="44">
        <v>0.14372020999999999</v>
      </c>
      <c r="EM23" s="44">
        <v>0.19732398000000001</v>
      </c>
      <c r="EN23" s="44">
        <v>0.25875979999999998</v>
      </c>
      <c r="EO23" s="44">
        <v>0.32448694</v>
      </c>
      <c r="EP23" s="44">
        <v>0.38960763999999998</v>
      </c>
      <c r="EQ23" s="44">
        <v>0.44852819999999999</v>
      </c>
      <c r="ER23" s="44">
        <v>0.49586882999999998</v>
      </c>
      <c r="ES23" s="44">
        <v>0.5274122</v>
      </c>
      <c r="ET23" s="44">
        <v>0.53964730000000005</v>
      </c>
      <c r="EU23" s="44">
        <v>0.53457546</v>
      </c>
      <c r="EV23" s="44">
        <v>0.51146305000000003</v>
      </c>
      <c r="EW23" s="44">
        <v>0.47392479999999998</v>
      </c>
      <c r="EX23" s="44">
        <v>0.42599142000000001</v>
      </c>
      <c r="EY23" s="44">
        <v>0.37191263000000002</v>
      </c>
      <c r="EZ23" s="44">
        <v>0.31574069999999999</v>
      </c>
      <c r="FA23" s="44">
        <v>0.26095049999999997</v>
      </c>
      <c r="FB23" s="44">
        <v>0.21008362999999999</v>
      </c>
      <c r="FC23" s="44">
        <v>0.1648694</v>
      </c>
      <c r="FD23" s="44">
        <v>0.12620719999999999</v>
      </c>
      <c r="FE23" s="44">
        <v>9.4295210000000004E-2</v>
      </c>
      <c r="FF23" s="44">
        <v>6.8803853999999998E-2</v>
      </c>
      <c r="FG23" s="44">
        <v>4.9057280000000002E-2</v>
      </c>
      <c r="FH23" s="44">
        <v>3.4199696000000002E-2</v>
      </c>
      <c r="FI23" s="44">
        <v>2.3325779000000001E-2</v>
      </c>
      <c r="FJ23" s="44">
        <v>1.5574262E-2</v>
      </c>
      <c r="FK23" s="44">
        <v>1.0185581000000001E-2</v>
      </c>
      <c r="FL23" s="44">
        <v>6.5270570000000002E-3</v>
      </c>
      <c r="FM23" s="44">
        <v>4.094767E-3</v>
      </c>
      <c r="FN23" s="44">
        <v>2.4980237000000001E-3</v>
      </c>
      <c r="FO23" s="44">
        <v>1.4334152E-3</v>
      </c>
      <c r="FP23" s="44">
        <v>0</v>
      </c>
      <c r="FQ23" s="44">
        <v>4.3169424000000001E-4</v>
      </c>
      <c r="FR23" s="44">
        <v>1.5265435E-3</v>
      </c>
      <c r="FS23" s="44">
        <v>3.7757219E-3</v>
      </c>
      <c r="FT23" s="44">
        <v>7.9940640000000004E-3</v>
      </c>
      <c r="FU23" s="44">
        <v>1.5334142E-2</v>
      </c>
      <c r="FV23" s="44">
        <v>2.7297169999999999E-2</v>
      </c>
      <c r="FW23" s="44">
        <v>4.5635889999999998E-2</v>
      </c>
      <c r="FX23" s="44">
        <v>7.2113499999999997E-2</v>
      </c>
      <c r="FY23" s="44">
        <v>0.10819953</v>
      </c>
      <c r="FZ23" s="44">
        <v>0.15451337000000001</v>
      </c>
      <c r="GA23" s="44">
        <v>0.21035706000000001</v>
      </c>
      <c r="GB23" s="44">
        <v>0.27338773</v>
      </c>
      <c r="GC23" s="44">
        <v>0.33960760000000001</v>
      </c>
      <c r="GD23" s="44">
        <v>0.40376234</v>
      </c>
      <c r="GE23" s="44">
        <v>0.46010909999999999</v>
      </c>
      <c r="GF23" s="44">
        <v>0.50337779999999999</v>
      </c>
      <c r="GG23" s="44">
        <v>0.52954259999999997</v>
      </c>
      <c r="GH23" s="44">
        <v>0.53626629999999997</v>
      </c>
      <c r="GI23" s="44">
        <v>0.52523529999999996</v>
      </c>
      <c r="GJ23" s="44">
        <v>0.49693206000000001</v>
      </c>
      <c r="GK23" s="44">
        <v>0.45534437999999999</v>
      </c>
      <c r="GL23" s="44">
        <v>0.40465765999999997</v>
      </c>
      <c r="GM23" s="44">
        <v>0.34921405</v>
      </c>
      <c r="GN23" s="44">
        <v>0.29295919999999998</v>
      </c>
      <c r="GO23" s="44">
        <v>0.23909264999999999</v>
      </c>
      <c r="GP23" s="44">
        <v>0.19003576</v>
      </c>
      <c r="GQ23" s="44">
        <v>0.14722606999999999</v>
      </c>
      <c r="GR23" s="44">
        <v>0.111261666</v>
      </c>
      <c r="GS23" s="44">
        <v>8.2051680000000002E-2</v>
      </c>
      <c r="GT23" s="44">
        <v>5.9084695E-2</v>
      </c>
      <c r="GU23" s="44">
        <v>4.1570774999999997E-2</v>
      </c>
      <c r="GV23" s="44">
        <v>2.8595407999999999E-2</v>
      </c>
      <c r="GW23" s="44">
        <v>1.9242507999999998E-2</v>
      </c>
      <c r="GX23" s="44">
        <v>1.2675318E-2</v>
      </c>
      <c r="GY23" s="44">
        <v>8.1780129999999996E-3</v>
      </c>
      <c r="GZ23" s="44">
        <v>5.1700341999999996E-3</v>
      </c>
      <c r="HA23" s="44">
        <v>3.1999379999999998E-3</v>
      </c>
      <c r="HB23" s="44">
        <v>1.9260128E-3</v>
      </c>
      <c r="HC23" s="44">
        <v>1.0891161E-3</v>
      </c>
      <c r="HD23" s="44">
        <v>0</v>
      </c>
      <c r="HE23" s="44">
        <v>4.1785515999999997E-4</v>
      </c>
      <c r="HF23" s="44">
        <v>1.4744415999999999E-3</v>
      </c>
      <c r="HG23" s="44">
        <v>3.6498310000000001E-3</v>
      </c>
      <c r="HH23" s="44">
        <v>7.7384803000000004E-3</v>
      </c>
      <c r="HI23" s="44">
        <v>1.48743065E-2</v>
      </c>
      <c r="HJ23" s="44">
        <v>2.6549373000000001E-2</v>
      </c>
      <c r="HK23" s="44">
        <v>4.4530979999999998E-2</v>
      </c>
      <c r="HL23" s="44">
        <v>7.0642784E-2</v>
      </c>
      <c r="HM23" s="44">
        <v>0.106390186</v>
      </c>
      <c r="HN23" s="44">
        <v>0.15246636</v>
      </c>
      <c r="HO23" s="44">
        <v>0.20824390000000001</v>
      </c>
      <c r="HP23" s="44">
        <v>0.27141783000000003</v>
      </c>
      <c r="HQ23" s="44">
        <v>0.33797280000000002</v>
      </c>
      <c r="HR23" s="44">
        <v>0.40257365000000001</v>
      </c>
      <c r="HS23" s="44">
        <v>0.45934910000000001</v>
      </c>
      <c r="HT23" s="44">
        <v>0.50288460000000001</v>
      </c>
      <c r="HU23" s="44">
        <v>0.52903889999999998</v>
      </c>
      <c r="HV23" s="44">
        <v>0.53542714999999996</v>
      </c>
      <c r="HW23" s="44">
        <v>0.52378153999999999</v>
      </c>
      <c r="HX23" s="44">
        <v>0.49461564000000002</v>
      </c>
      <c r="HY23" s="44">
        <v>0.45208904</v>
      </c>
      <c r="HZ23" s="44">
        <v>0.40052264999999998</v>
      </c>
      <c r="IA23" s="44">
        <v>0.34438547000000003</v>
      </c>
      <c r="IB23" s="44">
        <v>0.28771657</v>
      </c>
      <c r="IC23" s="44">
        <v>0.23378067999999999</v>
      </c>
      <c r="ID23" s="44">
        <v>0.18490214999999999</v>
      </c>
      <c r="IE23" s="44">
        <v>0.14245575999999999</v>
      </c>
      <c r="IF23" s="44">
        <v>0.10696969000000001</v>
      </c>
      <c r="IG23" s="44">
        <v>7.83827E-2</v>
      </c>
      <c r="IH23" s="44">
        <v>5.606891E-2</v>
      </c>
      <c r="II23" s="44">
        <v>3.9177827999999998E-2</v>
      </c>
      <c r="IJ23" s="44">
        <v>2.6758706E-2</v>
      </c>
      <c r="IK23" s="44">
        <v>1.7877284E-2</v>
      </c>
      <c r="IL23" s="44">
        <v>1.1690887000000001E-2</v>
      </c>
      <c r="IM23" s="44">
        <v>7.4881213E-3</v>
      </c>
      <c r="IN23" s="44">
        <v>4.6993349999999998E-3</v>
      </c>
      <c r="IO23" s="44">
        <v>2.8871915000000001E-3</v>
      </c>
      <c r="IP23" s="44">
        <v>1.7247987000000001E-3</v>
      </c>
      <c r="IQ23" s="44">
        <v>9.6775405000000005E-4</v>
      </c>
      <c r="IR23" s="44">
        <v>0</v>
      </c>
      <c r="IS23" s="44">
        <v>4.1925098000000001E-4</v>
      </c>
      <c r="IT23" s="44">
        <v>1.4792936E-3</v>
      </c>
      <c r="IU23" s="44">
        <v>3.6543425999999999E-3</v>
      </c>
      <c r="IV23" s="44">
        <v>7.740841E-3</v>
      </c>
      <c r="IW23" s="44">
        <v>1.4872509000000001E-2</v>
      </c>
      <c r="IX23" s="44">
        <v>2.6543079000000001E-2</v>
      </c>
      <c r="IY23" s="44">
        <v>4.4524189999999998E-2</v>
      </c>
      <c r="IZ23" s="44">
        <v>7.0647039999999994E-2</v>
      </c>
      <c r="JA23" s="44">
        <v>0.10642821</v>
      </c>
      <c r="JB23" s="44">
        <v>0.1525755</v>
      </c>
      <c r="JC23" s="44">
        <v>0.2084838</v>
      </c>
      <c r="JD23" s="44">
        <v>0.27189501999999999</v>
      </c>
      <c r="JE23" s="44">
        <v>0.33866950000000001</v>
      </c>
      <c r="JF23" s="44">
        <v>0.40340387999999999</v>
      </c>
      <c r="JG23" s="44">
        <v>0.46016145000000003</v>
      </c>
      <c r="JH23" s="44">
        <v>0.50347249999999999</v>
      </c>
      <c r="JI23" s="44">
        <v>0.52918684000000005</v>
      </c>
      <c r="JJ23" s="44">
        <v>0.53499339999999995</v>
      </c>
      <c r="JK23" s="44">
        <v>0.52267030000000003</v>
      </c>
      <c r="JL23" s="44">
        <v>0.49278358</v>
      </c>
      <c r="JM23" s="44">
        <v>0.44960737000000001</v>
      </c>
      <c r="JN23" s="44">
        <v>0.39752194000000002</v>
      </c>
      <c r="JO23" s="44">
        <v>0.34104306000000001</v>
      </c>
      <c r="JP23" s="44">
        <v>0.28422910000000001</v>
      </c>
      <c r="JQ23" s="44">
        <v>0.23033703999999999</v>
      </c>
      <c r="JR23" s="44">
        <v>0.18166317000000001</v>
      </c>
      <c r="JS23" s="44">
        <v>0.13954317999999999</v>
      </c>
      <c r="JT23" s="44">
        <v>0.10446732</v>
      </c>
      <c r="JU23" s="44">
        <v>7.6260120000000001E-2</v>
      </c>
      <c r="JV23" s="44">
        <v>5.4353256000000003E-2</v>
      </c>
      <c r="JW23" s="44">
        <v>3.7837870000000003E-2</v>
      </c>
      <c r="JX23" s="44">
        <v>2.5744552E-2</v>
      </c>
      <c r="JY23" s="44">
        <v>1.7131211E-2</v>
      </c>
      <c r="JZ23" s="44">
        <v>1.1156447999999999E-2</v>
      </c>
      <c r="KA23" s="44">
        <v>7.115026E-3</v>
      </c>
      <c r="KB23" s="44">
        <v>4.4454587999999996E-3</v>
      </c>
      <c r="KC23" s="44">
        <v>2.7190259999999998E-3</v>
      </c>
      <c r="KD23" s="44">
        <v>1.6171078000000001E-3</v>
      </c>
      <c r="KE23" s="44">
        <v>9.0313100000000005E-4</v>
      </c>
      <c r="KF23" s="44">
        <v>0</v>
      </c>
      <c r="KG23" s="44">
        <v>4.2685607000000003E-4</v>
      </c>
      <c r="KH23" s="44">
        <v>1.506999E-3</v>
      </c>
      <c r="KI23" s="44">
        <v>3.7269757999999998E-3</v>
      </c>
      <c r="KJ23" s="44">
        <v>7.8971240000000002E-3</v>
      </c>
      <c r="KK23" s="44">
        <v>1.5169991000000001E-2</v>
      </c>
      <c r="KL23" s="44">
        <v>2.7058671999999999E-2</v>
      </c>
      <c r="KM23" s="44">
        <v>4.5349809999999997E-2</v>
      </c>
      <c r="KN23" s="44">
        <v>7.1876770000000006E-2</v>
      </c>
      <c r="KO23" s="44">
        <v>0.10813071</v>
      </c>
      <c r="KP23" s="44">
        <v>0.15475111999999999</v>
      </c>
      <c r="KQ23" s="44">
        <v>0.21100867000000001</v>
      </c>
      <c r="KR23" s="44">
        <v>0.27443691999999997</v>
      </c>
      <c r="KS23" s="44">
        <v>0.34101009999999998</v>
      </c>
      <c r="KT23" s="44">
        <v>0.40533557999999997</v>
      </c>
      <c r="KU23" s="44">
        <v>0.46151784000000001</v>
      </c>
      <c r="KV23" s="44">
        <v>0.50414300000000001</v>
      </c>
      <c r="KW23" s="44">
        <v>0.52914464000000005</v>
      </c>
      <c r="KX23" s="44">
        <v>0.53434557000000005</v>
      </c>
      <c r="KY23" s="44">
        <v>0.52153590000000005</v>
      </c>
      <c r="KZ23" s="44">
        <v>0.49131685000000003</v>
      </c>
      <c r="LA23" s="44">
        <v>0.44797461999999999</v>
      </c>
      <c r="LB23" s="44">
        <v>0.39586166</v>
      </c>
      <c r="LC23" s="44">
        <v>0.33946293999999999</v>
      </c>
      <c r="LD23" s="44">
        <v>0.28280157</v>
      </c>
      <c r="LE23" s="44">
        <v>0.22910153999999999</v>
      </c>
      <c r="LF23" s="44">
        <v>0.18063186000000001</v>
      </c>
      <c r="LG23" s="44">
        <v>0.13870919000000001</v>
      </c>
      <c r="LH23" s="44">
        <v>0.10381351</v>
      </c>
      <c r="LI23" s="44">
        <v>7.577267E-2</v>
      </c>
      <c r="LJ23" s="44">
        <v>5.395585E-2</v>
      </c>
      <c r="LK23" s="44">
        <v>3.7521183E-2</v>
      </c>
      <c r="LL23" s="44">
        <v>2.5499345999999999E-2</v>
      </c>
      <c r="LM23" s="44">
        <v>1.6947242000000001E-2</v>
      </c>
      <c r="LN23" s="44">
        <v>1.1022541E-2</v>
      </c>
      <c r="LO23" s="44">
        <v>7.0202095000000001E-3</v>
      </c>
      <c r="LP23" s="44">
        <v>4.3800280000000002E-3</v>
      </c>
      <c r="LQ23" s="44">
        <v>2.6750100999999998E-3</v>
      </c>
      <c r="LR23" s="44">
        <v>1.5885385E-3</v>
      </c>
      <c r="LS23" s="44">
        <v>8.8580110000000001E-4</v>
      </c>
      <c r="LT23" s="44">
        <v>0</v>
      </c>
      <c r="LU23" s="44">
        <v>4.0599869999999999E-4</v>
      </c>
      <c r="LV23" s="44">
        <v>1.4309747E-3</v>
      </c>
      <c r="LW23" s="44">
        <v>3.5337731000000001E-3</v>
      </c>
      <c r="LX23" s="44">
        <v>7.4873496999999997E-3</v>
      </c>
      <c r="LY23" s="44">
        <v>1.4395923E-2</v>
      </c>
      <c r="LZ23" s="44">
        <v>2.5721270000000001E-2</v>
      </c>
      <c r="MA23" s="44">
        <v>4.3209650000000002E-2</v>
      </c>
      <c r="MB23" s="44">
        <v>6.8686776000000005E-2</v>
      </c>
      <c r="MC23" s="44">
        <v>0.10369779</v>
      </c>
      <c r="MD23" s="44">
        <v>0.14902185000000001</v>
      </c>
      <c r="ME23" s="44">
        <v>0.20415778000000001</v>
      </c>
      <c r="MF23" s="44">
        <v>0.26694393</v>
      </c>
      <c r="MG23" s="44">
        <v>0.33349015999999998</v>
      </c>
      <c r="MH23" s="44">
        <v>0.39852874999999999</v>
      </c>
      <c r="MI23" s="44">
        <v>0.45616837999999998</v>
      </c>
      <c r="MJ23" s="44">
        <v>0.50089969999999995</v>
      </c>
      <c r="MK23" s="44">
        <v>0.52838589999999996</v>
      </c>
      <c r="ML23" s="44">
        <v>0.53595429999999999</v>
      </c>
      <c r="MM23" s="44">
        <v>0.52535193999999996</v>
      </c>
      <c r="MN23" s="44">
        <v>0.49688932000000002</v>
      </c>
      <c r="MO23" s="44">
        <v>0.45462163999999999</v>
      </c>
      <c r="MP23" s="44">
        <v>0.40299052000000002</v>
      </c>
      <c r="MQ23" s="44">
        <v>0.34655281999999998</v>
      </c>
      <c r="MR23" s="44">
        <v>0.28944615000000001</v>
      </c>
      <c r="MS23" s="44">
        <v>0.23502597</v>
      </c>
      <c r="MT23" s="44">
        <v>0.18568994</v>
      </c>
      <c r="MU23" s="44">
        <v>0.14286351</v>
      </c>
      <c r="MV23" s="44">
        <v>0.10710926</v>
      </c>
      <c r="MW23" s="44">
        <v>7.8307370000000001E-2</v>
      </c>
      <c r="MX23" s="44">
        <v>5.5864360000000002E-2</v>
      </c>
      <c r="MY23" s="44">
        <v>3.8914814999999998E-2</v>
      </c>
      <c r="MZ23" s="44">
        <v>2.6487980000000001E-2</v>
      </c>
      <c r="NA23" s="44">
        <v>1.7629273000000001E-2</v>
      </c>
      <c r="NB23" s="44">
        <v>1.1480861E-2</v>
      </c>
      <c r="NC23" s="44">
        <v>7.3208044999999999E-3</v>
      </c>
      <c r="ND23" s="44">
        <v>4.5726619999999999E-3</v>
      </c>
      <c r="NE23" s="44">
        <v>2.7956603999999999E-3</v>
      </c>
      <c r="NF23" s="44">
        <v>1.6619794E-3</v>
      </c>
      <c r="NG23" s="44">
        <v>9.2807719999999998E-4</v>
      </c>
      <c r="NH23" s="44">
        <v>0</v>
      </c>
      <c r="NI23" s="44">
        <v>4.3202829999999998E-4</v>
      </c>
      <c r="NJ23" s="44">
        <v>1.5269254999999999E-3</v>
      </c>
      <c r="NK23" s="44">
        <v>3.7820812000000001E-3</v>
      </c>
      <c r="NL23" s="44">
        <v>8.0189519999999993E-3</v>
      </c>
      <c r="NM23" s="44">
        <v>1.5406204E-2</v>
      </c>
      <c r="NN23" s="44">
        <v>2.7474011999999999E-2</v>
      </c>
      <c r="NO23" s="44">
        <v>4.6022140000000003E-2</v>
      </c>
      <c r="NP23" s="44">
        <v>7.2885630000000007E-2</v>
      </c>
      <c r="NQ23" s="44">
        <v>0.109542</v>
      </c>
      <c r="NR23" s="44">
        <v>0.1566013</v>
      </c>
      <c r="NS23" s="44">
        <v>0.2132944</v>
      </c>
      <c r="NT23" s="44">
        <v>0.27713399999999999</v>
      </c>
      <c r="NU23" s="44">
        <v>0.343916</v>
      </c>
      <c r="NV23" s="44">
        <v>0.4081574</v>
      </c>
      <c r="NW23" s="44">
        <v>0.46391656999999997</v>
      </c>
      <c r="NX23" s="44">
        <v>0.50577645999999998</v>
      </c>
      <c r="NY23" s="44">
        <v>0.52974960000000004</v>
      </c>
      <c r="NZ23" s="44">
        <v>0.53383166000000004</v>
      </c>
      <c r="OA23" s="44">
        <v>0.51986193999999997</v>
      </c>
      <c r="OB23" s="44">
        <v>0.48861009999999999</v>
      </c>
      <c r="OC23" s="44">
        <v>0.44453609999999999</v>
      </c>
      <c r="OD23" s="44">
        <v>0.39195190000000002</v>
      </c>
      <c r="OE23" s="44">
        <v>0.33533954999999999</v>
      </c>
      <c r="OF23" s="44">
        <v>0.27868769999999998</v>
      </c>
      <c r="OG23" s="44">
        <v>0.22515141999999999</v>
      </c>
      <c r="OH23" s="44">
        <v>0.17702204999999999</v>
      </c>
      <c r="OI23" s="44">
        <v>0.13555640999999999</v>
      </c>
      <c r="OJ23" s="44">
        <v>0.101173684</v>
      </c>
      <c r="OK23" s="44">
        <v>7.3650220000000002E-2</v>
      </c>
      <c r="OL23" s="44">
        <v>5.2329529999999999E-2</v>
      </c>
      <c r="OM23" s="44">
        <v>3.6315393000000001E-2</v>
      </c>
      <c r="ON23" s="44">
        <v>2.463226E-2</v>
      </c>
      <c r="OO23" s="44">
        <v>1.6341927999999999E-2</v>
      </c>
      <c r="OP23" s="44">
        <v>1.0611725000000001E-2</v>
      </c>
      <c r="OQ23" s="44">
        <v>6.7485375000000004E-3</v>
      </c>
      <c r="OR23" s="44">
        <v>4.2047669999999999E-3</v>
      </c>
      <c r="OS23" s="44">
        <v>2.5647106000000002E-3</v>
      </c>
      <c r="OT23" s="44">
        <v>1.5210683000000001E-3</v>
      </c>
      <c r="OU23" s="44">
        <v>8.4667879999999996E-4</v>
      </c>
      <c r="OV23" s="44">
        <v>0</v>
      </c>
      <c r="OW23" s="44">
        <v>4.2307975999999998E-4</v>
      </c>
      <c r="OX23" s="44">
        <v>1.4945988E-3</v>
      </c>
      <c r="OY23" s="44">
        <v>3.6929988000000001E-3</v>
      </c>
      <c r="OZ23" s="44">
        <v>7.8198639999999993E-3</v>
      </c>
      <c r="PA23" s="44">
        <v>1.5012552E-2</v>
      </c>
      <c r="PB23" s="44">
        <v>2.6762918E-2</v>
      </c>
      <c r="PC23" s="44">
        <v>4.4831753000000002E-2</v>
      </c>
      <c r="PD23" s="44">
        <v>7.1028040000000001E-2</v>
      </c>
      <c r="PE23" s="44">
        <v>0.106834345</v>
      </c>
      <c r="PF23" s="44">
        <v>0.15291804000000001</v>
      </c>
      <c r="PG23" s="44">
        <v>0.20863456999999999</v>
      </c>
      <c r="PH23" s="44">
        <v>0.27168107000000002</v>
      </c>
      <c r="PI23" s="44">
        <v>0.33807157999999998</v>
      </c>
      <c r="PJ23" s="44">
        <v>0.40252554000000001</v>
      </c>
      <c r="PK23" s="44">
        <v>0.45924007999999999</v>
      </c>
      <c r="PL23" s="44">
        <v>0.50286909999999996</v>
      </c>
      <c r="PM23" s="44">
        <v>0.52930754000000002</v>
      </c>
      <c r="PN23" s="44">
        <v>0.53614163000000004</v>
      </c>
      <c r="PO23" s="44">
        <v>0.52505800000000002</v>
      </c>
      <c r="PP23" s="44">
        <v>0.49653505999999997</v>
      </c>
      <c r="PQ23" s="44">
        <v>0.45462063000000003</v>
      </c>
      <c r="PR23" s="44">
        <v>0.40356862999999998</v>
      </c>
      <c r="PS23" s="44">
        <v>0.34779139999999997</v>
      </c>
      <c r="PT23" s="44">
        <v>0.2913056</v>
      </c>
      <c r="PU23" s="44">
        <v>0.23731373</v>
      </c>
      <c r="PV23" s="44">
        <v>0.18821739000000001</v>
      </c>
      <c r="PW23" s="44">
        <v>0.14544265000000001</v>
      </c>
      <c r="PX23" s="44">
        <v>0.10957851</v>
      </c>
      <c r="PY23" s="44">
        <v>8.0547679999999997E-2</v>
      </c>
      <c r="PZ23" s="44">
        <v>5.7803729999999998E-2</v>
      </c>
      <c r="QA23" s="44">
        <v>4.0524084000000002E-2</v>
      </c>
      <c r="QB23" s="44">
        <v>2.7771842000000001E-2</v>
      </c>
      <c r="QC23" s="44">
        <v>1.8616864E-2</v>
      </c>
      <c r="QD23" s="44">
        <v>1.2215461E-2</v>
      </c>
      <c r="QE23" s="44">
        <v>7.8503989999999992E-3</v>
      </c>
      <c r="QF23" s="44">
        <v>4.9433311999999997E-3</v>
      </c>
      <c r="QG23" s="44">
        <v>3.0474339999999999E-3</v>
      </c>
      <c r="QH23" s="44">
        <v>1.8267353E-3</v>
      </c>
      <c r="QI23" s="44">
        <v>1.0281947000000001E-3</v>
      </c>
      <c r="QJ23" s="44">
        <v>0</v>
      </c>
      <c r="QK23" s="44">
        <v>3.771631E-4</v>
      </c>
      <c r="QL23" s="44">
        <v>1.3270598000000001E-3</v>
      </c>
      <c r="QM23" s="44">
        <v>3.2800490000000002E-3</v>
      </c>
      <c r="QN23" s="44">
        <v>6.9515599999999999E-3</v>
      </c>
      <c r="QO23" s="44">
        <v>1.3369232E-2</v>
      </c>
      <c r="QP23" s="44">
        <v>2.3894551999999999E-2</v>
      </c>
      <c r="QQ23" s="44">
        <v>4.0172237999999999E-2</v>
      </c>
      <c r="QR23" s="44">
        <v>6.3952179999999997E-2</v>
      </c>
      <c r="QS23" s="44">
        <v>9.6774669999999993E-2</v>
      </c>
      <c r="QT23" s="44">
        <v>0.13953586000000001</v>
      </c>
      <c r="QU23" s="44">
        <v>0.19201762999999999</v>
      </c>
      <c r="QV23" s="44">
        <v>0.25251343999999998</v>
      </c>
      <c r="QW23" s="44">
        <v>0.31770482999999999</v>
      </c>
      <c r="QX23" s="44">
        <v>0.38289921999999998</v>
      </c>
      <c r="QY23" s="44">
        <v>0.44263479999999999</v>
      </c>
      <c r="QZ23" s="44">
        <v>0.49153512999999999</v>
      </c>
      <c r="RA23" s="44">
        <v>0.52520809999999996</v>
      </c>
      <c r="RB23" s="44">
        <v>0.54036236000000004</v>
      </c>
      <c r="RC23" s="44">
        <v>0.53791960000000005</v>
      </c>
      <c r="RD23" s="44">
        <v>0.51747184999999996</v>
      </c>
      <c r="RE23" s="44">
        <v>0.48220893999999997</v>
      </c>
      <c r="RF23" s="44">
        <v>0.43598700000000001</v>
      </c>
      <c r="RG23" s="44">
        <v>0.38295972</v>
      </c>
      <c r="RH23" s="44">
        <v>0.32717555999999998</v>
      </c>
      <c r="RI23" s="44">
        <v>0.27217419999999998</v>
      </c>
      <c r="RJ23" s="44">
        <v>0.22060679999999999</v>
      </c>
      <c r="RK23" s="44">
        <v>0.17434351000000001</v>
      </c>
      <c r="RL23" s="44">
        <v>0.13442855000000001</v>
      </c>
      <c r="RM23" s="44">
        <v>0.10119104</v>
      </c>
      <c r="RN23" s="44">
        <v>7.4408290000000002E-2</v>
      </c>
      <c r="RO23" s="44">
        <v>5.3480037000000001E-2</v>
      </c>
      <c r="RP23" s="44">
        <v>3.7593599999999998E-2</v>
      </c>
      <c r="RQ23" s="44">
        <v>2.5861109E-2</v>
      </c>
      <c r="RR23" s="44">
        <v>1.7419879999999999E-2</v>
      </c>
      <c r="RS23" s="44">
        <v>1.1496002E-2</v>
      </c>
      <c r="RT23" s="44">
        <v>7.4348310000000003E-3</v>
      </c>
      <c r="RU23" s="44">
        <v>4.7076126000000001E-3</v>
      </c>
      <c r="RV23" s="44">
        <v>2.8983572999999999E-3</v>
      </c>
      <c r="RW23" s="44">
        <v>1.6790214000000001E-3</v>
      </c>
      <c r="RX23" s="44">
        <v>0</v>
      </c>
      <c r="RY23" s="44">
        <v>3.4813847999999999E-4</v>
      </c>
      <c r="RZ23" s="44">
        <v>1.2216934E-3</v>
      </c>
      <c r="SA23" s="44">
        <v>3.0145107E-3</v>
      </c>
      <c r="SB23" s="44">
        <v>6.3888942999999997E-3</v>
      </c>
      <c r="SC23" s="44">
        <v>1.2302722E-2</v>
      </c>
      <c r="SD23" s="44">
        <v>2.2051688E-2</v>
      </c>
      <c r="SE23" s="44">
        <v>3.7201106999999997E-2</v>
      </c>
      <c r="SF23" s="44">
        <v>5.9462406000000002E-2</v>
      </c>
      <c r="SG23" s="44">
        <v>9.0408150000000007E-2</v>
      </c>
      <c r="SH23" s="44">
        <v>0.13107204</v>
      </c>
      <c r="SI23" s="44">
        <v>0.18149193</v>
      </c>
      <c r="SJ23" s="44">
        <v>0.24031952000000001</v>
      </c>
      <c r="SK23" s="44">
        <v>0.30464068</v>
      </c>
      <c r="SL23" s="44">
        <v>0.37012489999999998</v>
      </c>
      <c r="SM23" s="44">
        <v>0.43153409999999998</v>
      </c>
      <c r="SN23" s="44">
        <v>0.48349658000000001</v>
      </c>
      <c r="SO23" s="44">
        <v>0.52135549999999997</v>
      </c>
      <c r="SP23" s="44">
        <v>0.54196149999999998</v>
      </c>
      <c r="SQ23" s="44">
        <v>0.54388254999999996</v>
      </c>
      <c r="SR23" s="44">
        <v>0.52880349999999998</v>
      </c>
      <c r="SS23" s="44">
        <v>0.49761630000000001</v>
      </c>
      <c r="ST23" s="44">
        <v>0.45452360000000003</v>
      </c>
      <c r="SU23" s="44">
        <v>0.40338447999999999</v>
      </c>
      <c r="SV23" s="44">
        <v>0.34823954000000001</v>
      </c>
      <c r="SW23" s="44">
        <v>0.29272642999999998</v>
      </c>
      <c r="SX23" s="44">
        <v>0.23979405000000001</v>
      </c>
      <c r="SY23" s="44">
        <v>0.19157047999999999</v>
      </c>
      <c r="SZ23" s="44">
        <v>0.14935509999999999</v>
      </c>
      <c r="TA23" s="44">
        <v>0.11370491000000001</v>
      </c>
      <c r="TB23" s="44">
        <v>8.4578210000000001E-2</v>
      </c>
      <c r="TC23" s="44">
        <v>6.1505272999999999E-2</v>
      </c>
      <c r="TD23" s="44">
        <v>4.3754037000000003E-2</v>
      </c>
      <c r="TE23" s="44">
        <v>3.0475215999999999E-2</v>
      </c>
      <c r="TF23" s="44">
        <v>2.0787272999999998E-2</v>
      </c>
      <c r="TG23" s="44">
        <v>1.3892382999999999E-2</v>
      </c>
      <c r="TH23" s="44">
        <v>9.0988849999999993E-3</v>
      </c>
      <c r="TI23" s="44">
        <v>5.834283E-3</v>
      </c>
      <c r="TJ23" s="44">
        <v>3.6374409999999999E-3</v>
      </c>
      <c r="TK23" s="44">
        <v>2.1359152E-3</v>
      </c>
      <c r="TL23" s="44">
        <v>0</v>
      </c>
      <c r="TM23" s="44">
        <v>3.6084780000000002E-4</v>
      </c>
      <c r="TN23" s="44">
        <v>1.2675058E-3</v>
      </c>
      <c r="TO23" s="44">
        <v>3.1268005000000001E-3</v>
      </c>
      <c r="TP23" s="44">
        <v>6.6195773000000003E-3</v>
      </c>
      <c r="TQ23" s="44">
        <v>1.2721919E-2</v>
      </c>
      <c r="TR23" s="44">
        <v>2.2730812E-2</v>
      </c>
      <c r="TS23" s="44">
        <v>3.8244609999999998E-2</v>
      </c>
      <c r="TT23" s="44">
        <v>6.0983922000000003E-2</v>
      </c>
      <c r="TU23" s="44">
        <v>9.2508980000000005E-2</v>
      </c>
      <c r="TV23" s="44">
        <v>0.13381164000000001</v>
      </c>
      <c r="TW23" s="44">
        <v>0.18485582</v>
      </c>
      <c r="TX23" s="44">
        <v>0.24418983999999999</v>
      </c>
      <c r="TY23" s="44">
        <v>0.308782</v>
      </c>
      <c r="TZ23" s="44">
        <v>0.37419342999999999</v>
      </c>
      <c r="UA23" s="44">
        <v>0.43511232999999999</v>
      </c>
      <c r="UB23" s="44">
        <v>0.48614973</v>
      </c>
      <c r="UC23" s="44">
        <v>0.52269969999999999</v>
      </c>
      <c r="UD23" s="44">
        <v>0.54176679999999999</v>
      </c>
      <c r="UE23" s="44">
        <v>0.54211604999999996</v>
      </c>
      <c r="UF23" s="44">
        <v>0.52547294</v>
      </c>
      <c r="UG23" s="44">
        <v>0.4928169</v>
      </c>
      <c r="UH23" s="44">
        <v>0.44859670000000001</v>
      </c>
      <c r="UI23" s="44">
        <v>0.39670113000000001</v>
      </c>
      <c r="UJ23" s="44">
        <v>0.34118493999999999</v>
      </c>
      <c r="UK23" s="44">
        <v>0.28566265000000002</v>
      </c>
      <c r="UL23" s="44">
        <v>0.23303111000000001</v>
      </c>
      <c r="UM23" s="44">
        <v>0.18534893999999999</v>
      </c>
      <c r="UN23" s="44">
        <v>0.14384230000000001</v>
      </c>
      <c r="UO23" s="44">
        <v>0.10900840000000001</v>
      </c>
      <c r="UP23" s="44">
        <v>8.0680340000000003E-2</v>
      </c>
      <c r="UQ23" s="44">
        <v>5.8354188000000001E-2</v>
      </c>
      <c r="UR23" s="44">
        <v>4.1266377999999999E-2</v>
      </c>
      <c r="US23" s="44">
        <v>2.8540846000000002E-2</v>
      </c>
      <c r="UT23" s="44">
        <v>1.9323732999999999E-2</v>
      </c>
      <c r="UU23" s="44">
        <v>1.2815002000000001E-2</v>
      </c>
      <c r="UV23" s="44">
        <v>8.3268749999999992E-3</v>
      </c>
      <c r="UW23" s="44">
        <v>5.2964906000000003E-3</v>
      </c>
      <c r="UX23" s="44">
        <v>3.2758217000000002E-3</v>
      </c>
      <c r="UY23" s="44">
        <v>1.9071982E-3</v>
      </c>
      <c r="UZ23" s="44">
        <v>0</v>
      </c>
      <c r="VA23" s="44">
        <v>3.7165754000000002E-4</v>
      </c>
      <c r="VB23" s="44">
        <v>1.3067160000000001E-3</v>
      </c>
      <c r="VC23" s="44">
        <v>3.2264075999999999E-3</v>
      </c>
      <c r="VD23" s="44">
        <v>6.8369900000000003E-3</v>
      </c>
      <c r="VE23" s="44">
        <v>1.3153649E-2</v>
      </c>
      <c r="VF23" s="44">
        <v>2.3532496999999999E-2</v>
      </c>
      <c r="VG23" s="44">
        <v>3.9617899999999998E-2</v>
      </c>
      <c r="VH23" s="44">
        <v>6.3173679999999996E-2</v>
      </c>
      <c r="VI23" s="44">
        <v>9.577244E-2</v>
      </c>
      <c r="VJ23" s="44">
        <v>0.13835934</v>
      </c>
      <c r="VK23" s="44">
        <v>0.19077005999999999</v>
      </c>
      <c r="VL23" s="44">
        <v>0.25133972999999998</v>
      </c>
      <c r="VM23" s="44">
        <v>0.31675987999999999</v>
      </c>
      <c r="VN23" s="44">
        <v>0.38230217</v>
      </c>
      <c r="VO23" s="44">
        <v>0.44242376</v>
      </c>
      <c r="VP23" s="44">
        <v>0.491643</v>
      </c>
      <c r="VQ23" s="44">
        <v>0.52547440000000001</v>
      </c>
      <c r="VR23" s="44">
        <v>0.54032460000000004</v>
      </c>
      <c r="VS23" s="44">
        <v>0.53753936000000002</v>
      </c>
      <c r="VT23" s="44">
        <v>0.51637319999999998</v>
      </c>
      <c r="VU23" s="44">
        <v>0.4802496</v>
      </c>
      <c r="VV23" s="44">
        <v>0.43314000000000002</v>
      </c>
      <c r="VW23" s="44">
        <v>0.37934276</v>
      </c>
      <c r="VX23" s="44">
        <v>0.32291483999999998</v>
      </c>
      <c r="VY23" s="44">
        <v>0.26743242</v>
      </c>
      <c r="VZ23" s="44">
        <v>0.21562271</v>
      </c>
      <c r="WA23" s="44">
        <v>0.16938418</v>
      </c>
      <c r="WB23" s="44">
        <v>0.12972206</v>
      </c>
      <c r="WC23" s="44">
        <v>9.6892654999999994E-2</v>
      </c>
      <c r="WD23" s="44">
        <v>7.0649279999999995E-2</v>
      </c>
      <c r="WE23" s="44">
        <v>5.0320454000000001E-2</v>
      </c>
      <c r="WF23" s="44">
        <v>3.5031930000000003E-2</v>
      </c>
      <c r="WG23" s="44">
        <v>2.385232E-2</v>
      </c>
      <c r="WH23" s="44">
        <v>1.5893752000000001E-2</v>
      </c>
      <c r="WI23" s="44">
        <v>1.0370933000000001E-2</v>
      </c>
      <c r="WJ23" s="44">
        <v>6.6294070000000004E-3</v>
      </c>
      <c r="WK23" s="44">
        <v>4.1481210000000003E-3</v>
      </c>
      <c r="WL23" s="44">
        <v>2.5236659999999999E-3</v>
      </c>
      <c r="WM23" s="44">
        <v>1.4435996E-3</v>
      </c>
      <c r="WN23" s="44">
        <v>0</v>
      </c>
      <c r="WO23" s="44">
        <v>3.8655561999999998E-4</v>
      </c>
      <c r="WP23" s="44">
        <v>1.3602575000000001E-3</v>
      </c>
      <c r="WQ23" s="44">
        <v>3.3617107999999998E-3</v>
      </c>
      <c r="WR23" s="44">
        <v>7.1289659999999996E-3</v>
      </c>
      <c r="WS23" s="44">
        <v>1.3723300000000001E-2</v>
      </c>
      <c r="WT23" s="44">
        <v>2.4559299E-2</v>
      </c>
      <c r="WU23" s="44">
        <v>4.1344859999999997E-2</v>
      </c>
      <c r="WV23" s="44">
        <v>6.5895855000000003E-2</v>
      </c>
      <c r="WW23" s="44">
        <v>9.9796510000000005E-2</v>
      </c>
      <c r="WX23" s="44">
        <v>0.14393002999999999</v>
      </c>
      <c r="WY23" s="44">
        <v>0.19796905000000001</v>
      </c>
      <c r="WZ23" s="44">
        <v>0.25997819999999999</v>
      </c>
      <c r="XA23" s="44">
        <v>0.32630007999999999</v>
      </c>
      <c r="XB23" s="44">
        <v>0.39184636</v>
      </c>
      <c r="XC23" s="44">
        <v>0.45079657000000001</v>
      </c>
      <c r="XD23" s="44">
        <v>0.49758135999999997</v>
      </c>
      <c r="XE23" s="44">
        <v>0.52771029999999997</v>
      </c>
      <c r="XF23" s="44">
        <v>0.53792333999999997</v>
      </c>
      <c r="XG23" s="44">
        <v>0.53024539999999998</v>
      </c>
      <c r="XH23" s="44">
        <v>0.50429069999999998</v>
      </c>
      <c r="XI23" s="44">
        <v>0.46394327000000002</v>
      </c>
      <c r="XJ23" s="44">
        <v>0.41354203</v>
      </c>
      <c r="XK23" s="44">
        <v>0.35757791999999999</v>
      </c>
      <c r="XL23" s="44">
        <v>0.30037034000000001</v>
      </c>
      <c r="XM23" s="44">
        <v>0.24532281</v>
      </c>
      <c r="XN23" s="44">
        <v>0.19497724999999999</v>
      </c>
      <c r="XO23" s="44">
        <v>0.15091407000000001</v>
      </c>
      <c r="XP23" s="44">
        <v>0.11383701</v>
      </c>
      <c r="XQ23" s="44">
        <v>8.3740980000000007E-2</v>
      </c>
      <c r="XR23" s="44">
        <v>6.0115185000000002E-2</v>
      </c>
      <c r="XS23" s="44">
        <v>4.2141650000000003E-2</v>
      </c>
      <c r="XT23" s="44">
        <v>2.8867460000000001E-2</v>
      </c>
      <c r="XU23" s="44">
        <v>1.9335115E-2</v>
      </c>
      <c r="XV23" s="44">
        <v>1.2667352E-2</v>
      </c>
      <c r="XW23" s="44">
        <v>8.1260199999999994E-3</v>
      </c>
      <c r="XX23" s="44">
        <v>5.1062640000000001E-3</v>
      </c>
      <c r="XY23" s="44">
        <v>3.1404926000000001E-3</v>
      </c>
      <c r="XZ23" s="44">
        <v>1.8777043999999999E-3</v>
      </c>
      <c r="YA23" s="44">
        <v>1.0542207E-3</v>
      </c>
      <c r="YB23" s="44">
        <v>0</v>
      </c>
      <c r="YC23" s="44">
        <v>4.1076985999999999E-4</v>
      </c>
      <c r="YD23" s="44">
        <v>1.4481683E-3</v>
      </c>
      <c r="YE23" s="44">
        <v>3.578449E-3</v>
      </c>
      <c r="YF23" s="44">
        <v>7.5779460000000003E-3</v>
      </c>
      <c r="YG23" s="44">
        <v>1.45491995E-2</v>
      </c>
      <c r="YH23" s="44">
        <v>2.5963150000000001E-2</v>
      </c>
      <c r="YI23" s="44">
        <v>4.356703E-2</v>
      </c>
      <c r="YJ23" s="44">
        <v>6.9180030000000003E-2</v>
      </c>
      <c r="YK23" s="44">
        <v>0.10433053</v>
      </c>
      <c r="YL23" s="44">
        <v>0.14977217000000001</v>
      </c>
      <c r="YM23" s="44">
        <v>0.20497683999999999</v>
      </c>
      <c r="YN23" s="44">
        <v>0.26776349999999999</v>
      </c>
      <c r="YO23" s="44">
        <v>0.33423913</v>
      </c>
      <c r="YP23" s="44">
        <v>0.39915568000000001</v>
      </c>
      <c r="YQ23" s="44">
        <v>0.45667546999999997</v>
      </c>
      <c r="YR23" s="44">
        <v>0.5013341</v>
      </c>
      <c r="YS23" s="44">
        <v>0.52884346000000004</v>
      </c>
      <c r="YT23" s="44">
        <v>0.53654902999999998</v>
      </c>
      <c r="YU23" s="44">
        <v>0.52621229999999997</v>
      </c>
      <c r="YV23" s="44">
        <v>0.49813481999999998</v>
      </c>
      <c r="YW23" s="44">
        <v>0.45634239999999998</v>
      </c>
      <c r="YX23" s="44">
        <v>0.40514751999999998</v>
      </c>
      <c r="YY23" s="44">
        <v>0.34902119999999998</v>
      </c>
      <c r="YZ23" s="44">
        <v>0.29201719999999998</v>
      </c>
      <c r="ZA23" s="44">
        <v>0.23756324000000001</v>
      </c>
      <c r="ZB23" s="44">
        <v>0.18807846</v>
      </c>
      <c r="ZC23" s="44">
        <v>0.14501773000000001</v>
      </c>
      <c r="ZD23" s="44">
        <v>0.10897705000000001</v>
      </c>
      <c r="ZE23" s="44">
        <v>7.9868919999999996E-2</v>
      </c>
      <c r="ZF23" s="44">
        <v>5.7126827999999998E-2</v>
      </c>
      <c r="ZG23" s="44">
        <v>3.9903330000000001E-2</v>
      </c>
      <c r="ZH23" s="44">
        <v>2.7236855000000001E-2</v>
      </c>
      <c r="ZI23" s="44">
        <v>1.8174972000000001E-2</v>
      </c>
      <c r="ZJ23" s="44">
        <v>1.1873788999999999E-2</v>
      </c>
      <c r="ZK23" s="44">
        <v>7.5965547E-3</v>
      </c>
      <c r="ZL23" s="44">
        <v>4.7611609999999999E-3</v>
      </c>
      <c r="ZM23" s="44">
        <v>2.9210443999999999E-3</v>
      </c>
      <c r="ZN23" s="44">
        <v>1.7424281999999999E-3</v>
      </c>
      <c r="ZO23" s="44">
        <v>9.7593129999999997E-4</v>
      </c>
      <c r="ZP23" s="44">
        <v>0</v>
      </c>
      <c r="ZQ23" s="44">
        <v>4.1181897000000002E-4</v>
      </c>
      <c r="ZR23" s="44">
        <v>1.4531457999999999E-3</v>
      </c>
      <c r="ZS23" s="44">
        <v>3.5937132999999998E-3</v>
      </c>
      <c r="ZT23" s="44">
        <v>7.6185925999999998E-3</v>
      </c>
      <c r="ZU23" s="44">
        <v>1.4652329E-2</v>
      </c>
      <c r="ZV23" s="44">
        <v>2.6160194000000001E-2</v>
      </c>
      <c r="ZW23" s="44">
        <v>4.3883975999999998E-2</v>
      </c>
      <c r="ZX23" s="44">
        <v>6.9624519999999995E-2</v>
      </c>
      <c r="ZY23" s="44">
        <v>0.104884885</v>
      </c>
      <c r="ZZ23" s="44">
        <v>0.15037437000000001</v>
      </c>
      <c r="AAA23" s="44">
        <v>0.20551905000000001</v>
      </c>
      <c r="AAB23" s="44">
        <v>0.26810232000000001</v>
      </c>
      <c r="AAC23" s="44">
        <v>0.33420276999999998</v>
      </c>
      <c r="AAD23" s="44">
        <v>0.39873890000000001</v>
      </c>
      <c r="AAE23" s="44">
        <v>0.45598754000000002</v>
      </c>
      <c r="AAF23" s="44">
        <v>0.50060780000000005</v>
      </c>
      <c r="AAG23" s="44">
        <v>0.52839570000000002</v>
      </c>
      <c r="AAH23" s="44">
        <v>0.53666263999999997</v>
      </c>
      <c r="AAI23" s="44">
        <v>0.52719903000000001</v>
      </c>
      <c r="AAJ23" s="44">
        <v>0.50020969999999998</v>
      </c>
      <c r="AAK23" s="44">
        <v>0.45954064</v>
      </c>
      <c r="AAL23" s="44">
        <v>0.40938225</v>
      </c>
      <c r="AAM23" s="44">
        <v>0.35410364999999999</v>
      </c>
      <c r="AAN23" s="44">
        <v>0.29772303</v>
      </c>
      <c r="AAO23" s="44">
        <v>0.24355222000000001</v>
      </c>
      <c r="AAP23" s="44">
        <v>0.1940142</v>
      </c>
      <c r="AAQ23" s="44">
        <v>0.15061240000000001</v>
      </c>
      <c r="AAR23" s="44">
        <v>0.11401736</v>
      </c>
      <c r="AAS23" s="44">
        <v>8.4225789999999995E-2</v>
      </c>
      <c r="AAT23" s="44">
        <v>6.0750887000000003E-2</v>
      </c>
      <c r="AAU23" s="44">
        <v>4.2809896E-2</v>
      </c>
      <c r="AAV23" s="44">
        <v>2.9484461999999999E-2</v>
      </c>
      <c r="AAW23" s="44">
        <v>1.9873979E-2</v>
      </c>
      <c r="AAX23" s="44">
        <v>1.3113216E-2</v>
      </c>
      <c r="AAY23" s="44">
        <v>8.4744079999999992E-3</v>
      </c>
      <c r="AAZ23" s="44">
        <v>5.3658910000000002E-3</v>
      </c>
      <c r="ABA23" s="44">
        <v>3.3261661999999998E-3</v>
      </c>
      <c r="ABB23" s="44">
        <v>2.0049899999999999E-3</v>
      </c>
      <c r="ABC23" s="44">
        <v>1.1362886E-3</v>
      </c>
      <c r="ABD23" s="44">
        <v>0</v>
      </c>
      <c r="ABE23" s="44">
        <v>4.4039079999999998E-4</v>
      </c>
      <c r="ABF23" s="44">
        <v>1.5576253999999999E-3</v>
      </c>
      <c r="ABG23" s="44">
        <v>3.8541082999999999E-3</v>
      </c>
      <c r="ABH23" s="44">
        <v>8.1638609999999997E-3</v>
      </c>
      <c r="ABI23" s="44">
        <v>1.5667604000000002E-2</v>
      </c>
      <c r="ABJ23" s="44">
        <v>2.7904818000000001E-2</v>
      </c>
      <c r="ABK23" s="44">
        <v>4.6676000000000002E-2</v>
      </c>
      <c r="ABL23" s="44">
        <v>7.3801389999999994E-2</v>
      </c>
      <c r="ABM23" s="44">
        <v>0.11072533599999999</v>
      </c>
      <c r="ABN23" s="44">
        <v>0.15800990000000001</v>
      </c>
      <c r="ABO23" s="44">
        <v>0.21483550000000001</v>
      </c>
      <c r="ABP23" s="44">
        <v>0.27868470000000001</v>
      </c>
      <c r="ABQ23" s="44">
        <v>0.34538217999999998</v>
      </c>
      <c r="ABR23" s="44">
        <v>0.40936315000000001</v>
      </c>
      <c r="ABS23" s="44">
        <v>0.46472570000000002</v>
      </c>
      <c r="ABT23" s="44">
        <v>0.50613790000000003</v>
      </c>
      <c r="ABU23" s="44">
        <v>0.52972286999999996</v>
      </c>
      <c r="ABV23" s="44">
        <v>0.53355472999999998</v>
      </c>
      <c r="ABW23" s="44">
        <v>0.51947829999999995</v>
      </c>
      <c r="ABX23" s="44">
        <v>0.48831552</v>
      </c>
      <c r="ABY23" s="44">
        <v>0.44445103000000002</v>
      </c>
      <c r="ABZ23" s="44">
        <v>0.39220005000000002</v>
      </c>
      <c r="ACA23" s="44">
        <v>0.33599020000000002</v>
      </c>
      <c r="ACB23" s="44">
        <v>0.27975319999999998</v>
      </c>
      <c r="ACC23" s="44">
        <v>0.22661053</v>
      </c>
      <c r="ACD23" s="44">
        <v>0.17873733999999999</v>
      </c>
      <c r="ACE23" s="44">
        <v>0.13737783000000001</v>
      </c>
      <c r="ACF23" s="44">
        <v>0.102966234</v>
      </c>
      <c r="ACG23" s="44">
        <v>7.5309180000000003E-2</v>
      </c>
      <c r="ACH23" s="44">
        <v>5.3786576000000003E-2</v>
      </c>
      <c r="ACI23" s="44">
        <v>3.7539884000000003E-2</v>
      </c>
      <c r="ACJ23" s="44">
        <v>2.5629140000000002E-2</v>
      </c>
      <c r="ACK23" s="44">
        <v>1.7119743E-2</v>
      </c>
      <c r="ACL23" s="44">
        <v>1.1195709E-2</v>
      </c>
      <c r="ACM23" s="44">
        <v>7.1722660000000001E-3</v>
      </c>
      <c r="ACN23" s="44">
        <v>4.5025456000000004E-3</v>
      </c>
      <c r="ACO23" s="44">
        <v>2.7674916000000002E-3</v>
      </c>
      <c r="ACP23" s="44">
        <v>1.6540773E-3</v>
      </c>
      <c r="ACQ23" s="44">
        <v>9.2840556000000002E-4</v>
      </c>
      <c r="ACR23" s="44">
        <v>0</v>
      </c>
      <c r="ACS23" s="44">
        <v>4.4883887000000001E-4</v>
      </c>
      <c r="ACT23" s="44">
        <v>1.5879675E-3</v>
      </c>
      <c r="ACU23" s="44">
        <v>3.9297200000000003E-3</v>
      </c>
      <c r="ACV23" s="44">
        <v>8.3241705000000003E-3</v>
      </c>
      <c r="ACW23" s="44">
        <v>1.5973665000000001E-2</v>
      </c>
      <c r="ACX23" s="44">
        <v>2.8442663999999999E-2</v>
      </c>
      <c r="ACY23" s="44">
        <v>4.7554566999999999E-2</v>
      </c>
      <c r="ACZ23" s="44">
        <v>7.5143130000000002E-2</v>
      </c>
      <c r="ADA23" s="44">
        <v>0.11264039000000001</v>
      </c>
      <c r="ADB23" s="44">
        <v>0.16055769</v>
      </c>
      <c r="ADC23" s="44">
        <v>0.21798047000000001</v>
      </c>
      <c r="ADD23" s="44">
        <v>0.28224825999999997</v>
      </c>
      <c r="ADE23" s="44">
        <v>0.34899834000000002</v>
      </c>
      <c r="ADF23" s="44">
        <v>0.41264957000000002</v>
      </c>
      <c r="ADG23" s="44">
        <v>0.46725935000000002</v>
      </c>
      <c r="ADH23" s="44">
        <v>0.50752103000000004</v>
      </c>
      <c r="ADI23" s="44">
        <v>0.52968559999999998</v>
      </c>
      <c r="ADJ23" s="44">
        <v>0.5320201</v>
      </c>
      <c r="ADK23" s="44">
        <v>0.51637023999999998</v>
      </c>
      <c r="ADL23" s="44">
        <v>0.4837168</v>
      </c>
      <c r="ADM23" s="44">
        <v>0.43868964999999999</v>
      </c>
      <c r="ADN23" s="44">
        <v>0.38565054999999998</v>
      </c>
      <c r="ADO23" s="44">
        <v>0.32905382</v>
      </c>
      <c r="ADP23" s="44">
        <v>0.27281250000000001</v>
      </c>
      <c r="ADQ23" s="44">
        <v>0.21999234000000001</v>
      </c>
      <c r="ADR23" s="44">
        <v>0.17268990000000001</v>
      </c>
      <c r="ADS23" s="44">
        <v>0.1320614</v>
      </c>
      <c r="ADT23" s="44">
        <v>9.8456559999999999E-2</v>
      </c>
      <c r="ADU23" s="44">
        <v>7.1609320000000004E-2</v>
      </c>
      <c r="ADV23" s="44">
        <v>5.084379E-2</v>
      </c>
      <c r="ADW23" s="44">
        <v>3.5264370000000003E-2</v>
      </c>
      <c r="ADX23" s="44">
        <v>2.3908911000000001E-2</v>
      </c>
      <c r="ADY23" s="44">
        <v>1.5856789999999999E-2</v>
      </c>
      <c r="ADZ23" s="44">
        <v>1.0294269E-2</v>
      </c>
      <c r="AEA23" s="44">
        <v>6.5458269999999997E-3</v>
      </c>
      <c r="AEB23" s="44">
        <v>4.0783807999999998E-3</v>
      </c>
      <c r="AEC23" s="44">
        <v>2.4877896E-3</v>
      </c>
      <c r="AED23" s="44">
        <v>1.4756527000000001E-3</v>
      </c>
      <c r="AEE23" s="44">
        <v>8.2156755000000001E-4</v>
      </c>
      <c r="AEF23" s="44">
        <v>0</v>
      </c>
      <c r="AEG23" s="44">
        <v>4.2721890000000002E-4</v>
      </c>
      <c r="AEH23" s="44">
        <v>1.5091529E-3</v>
      </c>
      <c r="AEI23" s="44">
        <v>3.7325707E-3</v>
      </c>
      <c r="AEJ23" s="44">
        <v>7.9072940000000005E-3</v>
      </c>
      <c r="AEK23" s="44">
        <v>1.5183710499999999E-2</v>
      </c>
      <c r="AEL23" s="44">
        <v>2.7069429999999998E-2</v>
      </c>
      <c r="AEM23" s="44">
        <v>4.5340291999999997E-2</v>
      </c>
      <c r="AEN23" s="44">
        <v>7.1813694999999997E-2</v>
      </c>
      <c r="AEO23" s="44">
        <v>0.10796855</v>
      </c>
      <c r="AEP23" s="44">
        <v>0.15444659999999999</v>
      </c>
      <c r="AEQ23" s="44">
        <v>0.21054874000000001</v>
      </c>
      <c r="AER23" s="44">
        <v>0.27389481999999998</v>
      </c>
      <c r="AES23" s="44">
        <v>0.34040868000000002</v>
      </c>
      <c r="AET23" s="44">
        <v>0.40472715999999997</v>
      </c>
      <c r="AEU23" s="44">
        <v>0.46099076</v>
      </c>
      <c r="AEV23" s="44">
        <v>0.50382143000000001</v>
      </c>
      <c r="AEW23" s="44">
        <v>0.52916174999999999</v>
      </c>
      <c r="AEX23" s="44">
        <v>0.53478590000000004</v>
      </c>
      <c r="AEY23" s="44">
        <v>0.52245986</v>
      </c>
      <c r="AEZ23" s="44">
        <v>0.49274965999999998</v>
      </c>
      <c r="AFA23" s="44">
        <v>0.44986757999999999</v>
      </c>
      <c r="AFB23" s="44">
        <v>0.39812199999999998</v>
      </c>
      <c r="AFC23" s="44">
        <v>0.34196395000000002</v>
      </c>
      <c r="AFD23" s="44">
        <v>0.28540223999999997</v>
      </c>
      <c r="AFE23" s="44">
        <v>0.23166539999999999</v>
      </c>
      <c r="AFF23" s="44">
        <v>0.18304308</v>
      </c>
      <c r="AFG23" s="44">
        <v>0.14088271999999999</v>
      </c>
      <c r="AFH23" s="44">
        <v>0.10569987</v>
      </c>
      <c r="AFI23" s="44">
        <v>7.7355309999999997E-2</v>
      </c>
      <c r="AFJ23" s="44">
        <v>5.5257241999999998E-2</v>
      </c>
      <c r="AFK23" s="44">
        <v>3.8552929999999999E-2</v>
      </c>
      <c r="AFL23" s="44">
        <v>2.6289435E-2</v>
      </c>
      <c r="AFM23" s="44">
        <v>1.7532585E-2</v>
      </c>
      <c r="AFN23" s="44">
        <v>1.1442991E-2</v>
      </c>
      <c r="AFO23" s="44">
        <v>7.3137280000000002E-3</v>
      </c>
      <c r="AFP23" s="44">
        <v>4.5795017000000004E-3</v>
      </c>
      <c r="AFQ23" s="44">
        <v>2.8070285999999998E-3</v>
      </c>
      <c r="AFR23" s="44">
        <v>1.6731648E-3</v>
      </c>
      <c r="AFS23" s="44">
        <v>9.3689985999999997E-4</v>
      </c>
      <c r="AFT23" s="43"/>
      <c r="AFU23" s="42">
        <f t="shared" si="36"/>
        <v>0.53948510000000005</v>
      </c>
      <c r="AFV23" s="42">
        <f t="shared" si="36"/>
        <v>0.52483619999999997</v>
      </c>
      <c r="AFW23" s="42">
        <f t="shared" si="36"/>
        <v>0.49586882999999998</v>
      </c>
      <c r="AFX23" s="42">
        <f t="shared" si="36"/>
        <v>0.46010909999999999</v>
      </c>
      <c r="AFY23" s="42">
        <f t="shared" si="36"/>
        <v>0.40257365000000001</v>
      </c>
      <c r="AFZ23" s="42">
        <f t="shared" si="36"/>
        <v>0.33866950000000001</v>
      </c>
      <c r="AGA23" s="42">
        <f t="shared" si="36"/>
        <v>0.27443691999999997</v>
      </c>
      <c r="AGB23" s="42">
        <f t="shared" si="36"/>
        <v>0.20415778000000001</v>
      </c>
      <c r="AGC23" s="42">
        <f t="shared" si="36"/>
        <v>0.1566013</v>
      </c>
      <c r="AGD23" s="42">
        <f t="shared" si="36"/>
        <v>0.106834345</v>
      </c>
      <c r="AGE23" s="42">
        <f t="shared" si="37"/>
        <v>6.3952179999999997E-2</v>
      </c>
      <c r="AGF23" s="42">
        <f t="shared" si="37"/>
        <v>3.7201106999999997E-2</v>
      </c>
      <c r="AGG23" s="42">
        <f t="shared" si="37"/>
        <v>2.2730812E-2</v>
      </c>
      <c r="AGH23" s="42">
        <f t="shared" si="37"/>
        <v>1.3153649E-2</v>
      </c>
      <c r="AGI23" s="42">
        <f t="shared" si="37"/>
        <v>7.1289659999999996E-3</v>
      </c>
      <c r="AGJ23" s="42">
        <f t="shared" si="37"/>
        <v>3.578449E-3</v>
      </c>
      <c r="AGK23" s="42">
        <f t="shared" si="37"/>
        <v>1.4531457999999999E-3</v>
      </c>
      <c r="AGL23" s="42">
        <f t="shared" si="37"/>
        <v>4.4039079999999998E-4</v>
      </c>
      <c r="AGM23" s="42">
        <f t="shared" si="37"/>
        <v>0</v>
      </c>
      <c r="AGN23" s="42">
        <f t="shared" si="37"/>
        <v>8.2156755000000001E-4</v>
      </c>
      <c r="AGO23" s="41">
        <f t="shared" si="31"/>
        <v>0.18270164960749996</v>
      </c>
      <c r="AGP23" s="2"/>
      <c r="AGQ23" s="42">
        <f t="shared" si="38"/>
        <v>1.8267353E-3</v>
      </c>
      <c r="AGR23" s="42">
        <f t="shared" si="38"/>
        <v>0.54036236000000004</v>
      </c>
      <c r="AGS23" s="42">
        <f t="shared" si="38"/>
        <v>2.8983572999999999E-3</v>
      </c>
      <c r="AGT23" s="42">
        <f t="shared" si="38"/>
        <v>0.54196149999999998</v>
      </c>
      <c r="AGU23" s="42">
        <f t="shared" si="38"/>
        <v>3.6374409999999999E-3</v>
      </c>
      <c r="AGV23" s="42">
        <f t="shared" si="38"/>
        <v>0.54176679999999999</v>
      </c>
      <c r="AGW23" s="42">
        <f t="shared" si="38"/>
        <v>3.2758217000000002E-3</v>
      </c>
      <c r="AGX23" s="42">
        <f t="shared" si="38"/>
        <v>0.54032460000000004</v>
      </c>
      <c r="AGY23" s="42">
        <f t="shared" si="38"/>
        <v>2.5236659999999999E-3</v>
      </c>
      <c r="AGZ23" s="42">
        <f t="shared" si="38"/>
        <v>0.53792333999999997</v>
      </c>
      <c r="AHA23" s="42">
        <f t="shared" si="39"/>
        <v>1.8777043999999999E-3</v>
      </c>
      <c r="AHB23" s="42">
        <f t="shared" si="39"/>
        <v>0.53654902999999998</v>
      </c>
      <c r="AHC23" s="42">
        <f t="shared" si="39"/>
        <v>1.7424281999999999E-3</v>
      </c>
      <c r="AHD23" s="42">
        <f t="shared" si="39"/>
        <v>0.53666263999999997</v>
      </c>
      <c r="AHE23" s="42">
        <f t="shared" si="39"/>
        <v>2.0049899999999999E-3</v>
      </c>
      <c r="AHF23" s="42">
        <f t="shared" si="39"/>
        <v>0.53355472999999998</v>
      </c>
      <c r="AHG23" s="42">
        <f t="shared" si="39"/>
        <v>1.6540773E-3</v>
      </c>
      <c r="AHH23" s="42">
        <f t="shared" si="39"/>
        <v>0.5320201</v>
      </c>
      <c r="AHI23" s="42">
        <f t="shared" si="39"/>
        <v>1.4756527000000001E-3</v>
      </c>
      <c r="AHJ23" s="42">
        <f t="shared" si="39"/>
        <v>0.53478590000000004</v>
      </c>
      <c r="AHK23" s="41">
        <f t="shared" si="32"/>
        <v>0.26994139369499998</v>
      </c>
      <c r="AHL23" s="2"/>
      <c r="AHM23" s="42">
        <f t="shared" si="40"/>
        <v>1.6731648E-3</v>
      </c>
      <c r="AHN23" s="42">
        <f t="shared" si="40"/>
        <v>1.6731648E-3</v>
      </c>
      <c r="AHO23" s="42">
        <f t="shared" si="40"/>
        <v>1.6731648E-3</v>
      </c>
      <c r="AHP23" s="42">
        <f t="shared" si="40"/>
        <v>1.6731648E-3</v>
      </c>
      <c r="AHQ23" s="42">
        <f t="shared" si="40"/>
        <v>1.6731648E-3</v>
      </c>
      <c r="AHR23" s="42">
        <f t="shared" si="40"/>
        <v>1.6731648E-3</v>
      </c>
      <c r="AHS23" s="42">
        <f t="shared" si="40"/>
        <v>1.6731648E-3</v>
      </c>
      <c r="AHT23" s="42">
        <f t="shared" si="40"/>
        <v>1.6731648E-3</v>
      </c>
      <c r="AHU23" s="42">
        <f t="shared" si="40"/>
        <v>1.6731648E-3</v>
      </c>
      <c r="AHV23" s="42">
        <f t="shared" si="40"/>
        <v>1.6731648E-3</v>
      </c>
      <c r="AHW23" s="42">
        <f t="shared" si="41"/>
        <v>1.6731648E-3</v>
      </c>
      <c r="AHX23" s="42">
        <f t="shared" si="41"/>
        <v>1.6731648E-3</v>
      </c>
      <c r="AHY23" s="42">
        <f t="shared" si="41"/>
        <v>1.6731648E-3</v>
      </c>
      <c r="AHZ23" s="42">
        <f t="shared" si="41"/>
        <v>1.6731648E-3</v>
      </c>
      <c r="AIA23" s="42">
        <f t="shared" si="41"/>
        <v>1.6731648E-3</v>
      </c>
      <c r="AIB23" s="42">
        <f t="shared" si="41"/>
        <v>1.6731648E-3</v>
      </c>
      <c r="AIC23" s="42">
        <f t="shared" si="41"/>
        <v>1.6731648E-3</v>
      </c>
      <c r="AID23" s="42">
        <f t="shared" si="41"/>
        <v>1.6731648E-3</v>
      </c>
      <c r="AIE23" s="42">
        <f t="shared" si="41"/>
        <v>1.6731648E-3</v>
      </c>
      <c r="AIF23" s="42">
        <f t="shared" si="41"/>
        <v>1.6731648E-3</v>
      </c>
      <c r="AIG23" s="41">
        <f t="shared" si="33"/>
        <v>1.6731648000000009E-3</v>
      </c>
      <c r="AIH23" s="2"/>
      <c r="AII23" s="46">
        <v>15</v>
      </c>
      <c r="AIJ23" s="3">
        <v>0</v>
      </c>
      <c r="AIK23" s="3">
        <v>15</v>
      </c>
      <c r="AIL23" s="3">
        <v>0</v>
      </c>
      <c r="AIM23" s="3">
        <v>0</v>
      </c>
      <c r="AIN23" s="16">
        <v>-1</v>
      </c>
      <c r="AIO23" s="2"/>
      <c r="AIP23" s="12" t="str">
        <f t="shared" si="34"/>
        <v>1,1</v>
      </c>
      <c r="AIQ23" s="2"/>
      <c r="AIR23" s="10">
        <f t="shared" si="35"/>
        <v>16</v>
      </c>
      <c r="AIS23" s="24">
        <f>IF(ISNUMBER(MATCH(AIS72,$AIP$31:$AIP$50,0)),$AIL$4,IF(ISNUMBER(MATCH(AIS72,Z_08!$AIP$52:$AIP$53,0)),$AIM$4,IF(ISNUMBER(MATCH(AIS72,$AIP$8:$AIP$27,0)),$AIK$4,$AIJ$4)))</f>
        <v>0</v>
      </c>
      <c r="AIT23" s="24">
        <f>IF(ISNUMBER(MATCH(AIT72,$AIP$31:$AIP$50,0)),$AIL$4,IF(ISNUMBER(MATCH(AIT72,Z_08!$AIP$52:$AIP$53,0)),$AIM$4,IF(ISNUMBER(MATCH(AIT72,$AIP$8:$AIP$27,0)),$AIK$4,$AIJ$4)))</f>
        <v>0</v>
      </c>
      <c r="AIU23" s="24">
        <f>IF(ISNUMBER(MATCH(AIU72,$AIP$31:$AIP$50,0)),$AIL$4,IF(ISNUMBER(MATCH(AIU72,Z_08!$AIP$52:$AIP$53,0)),$AIM$4,IF(ISNUMBER(MATCH(AIU72,$AIP$8:$AIP$27,0)),$AIK$4,$AIJ$4)))</f>
        <v>0</v>
      </c>
      <c r="AIV23" s="24">
        <f>IF(ISNUMBER(MATCH(AIV72,$AIP$31:$AIP$50,0)),$AIL$4,IF(ISNUMBER(MATCH(AIV72,Z_08!$AIP$52:$AIP$53,0)),$AIM$4,IF(ISNUMBER(MATCH(AIV72,$AIP$8:$AIP$27,0)),$AIK$4,$AIJ$4)))</f>
        <v>0</v>
      </c>
      <c r="AIW23" s="24">
        <f>IF(ISNUMBER(MATCH(AIW72,$AIP$31:$AIP$50,0)),$AIL$4,IF(ISNUMBER(MATCH(AIW72,Z_08!$AIP$52:$AIP$53,0)),$AIM$4,IF(ISNUMBER(MATCH(AIW72,$AIP$8:$AIP$27,0)),$AIK$4,$AIJ$4)))</f>
        <v>0</v>
      </c>
      <c r="AIX23" s="24">
        <f>IF(ISNUMBER(MATCH(AIX72,$AIP$31:$AIP$50,0)),$AIL$4,IF(ISNUMBER(MATCH(AIX72,Z_08!$AIP$52:$AIP$53,0)),$AIM$4,IF(ISNUMBER(MATCH(AIX72,$AIP$8:$AIP$27,0)),$AIK$4,$AIJ$4)))</f>
        <v>0</v>
      </c>
      <c r="AIY23" s="24">
        <f>IF(ISNUMBER(MATCH(AIY72,$AIP$31:$AIP$50,0)),$AIL$4,IF(ISNUMBER(MATCH(AIY72,Z_08!$AIP$52:$AIP$53,0)),$AIM$4,IF(ISNUMBER(MATCH(AIY72,$AIP$8:$AIP$27,0)),$AIK$4,$AIJ$4)))</f>
        <v>0</v>
      </c>
      <c r="AIZ23" s="24">
        <f>IF(ISNUMBER(MATCH(AIZ72,$AIP$31:$AIP$50,0)),$AIL$4,IF(ISNUMBER(MATCH(AIZ72,Z_08!$AIP$52:$AIP$53,0)),$AIM$4,IF(ISNUMBER(MATCH(AIZ72,$AIP$8:$AIP$27,0)),$AIK$4,$AIJ$4)))</f>
        <v>0</v>
      </c>
      <c r="AJA23" s="24">
        <f>IF(ISNUMBER(MATCH(AJA72,$AIP$31:$AIP$50,0)),$AIL$4,IF(ISNUMBER(MATCH(AJA72,Z_08!$AIP$52:$AIP$53,0)),$AIM$4,IF(ISNUMBER(MATCH(AJA72,$AIP$8:$AIP$27,0)),$AIK$4,$AIJ$4)))</f>
        <v>0</v>
      </c>
      <c r="AJB23" s="24">
        <f>IF(ISNUMBER(MATCH(AJB72,$AIP$31:$AIP$50,0)),$AIL$4,IF(ISNUMBER(MATCH(AJB72,Z_08!$AIP$52:$AIP$53,0)),$AIM$4,IF(ISNUMBER(MATCH(AJB72,$AIP$8:$AIP$27,0)),$AIK$4,$AIJ$4)))</f>
        <v>0</v>
      </c>
      <c r="AJC23" s="24">
        <f>IF(ISNUMBER(MATCH(AJC72,$AIP$31:$AIP$50,0)),$AIL$4,IF(ISNUMBER(MATCH(AJC72,Z_08!$AIP$52:$AIP$53,0)),$AIM$4,IF(ISNUMBER(MATCH(AJC72,$AIP$8:$AIP$27,0)),$AIK$4,$AIJ$4)))</f>
        <v>0</v>
      </c>
      <c r="AJD23" s="24">
        <f>IF(ISNUMBER(MATCH(AJD72,$AIP$31:$AIP$50,0)),$AIL$4,IF(ISNUMBER(MATCH(AJD72,Z_08!$AIP$52:$AIP$53,0)),$AIM$4,IF(ISNUMBER(MATCH(AJD72,$AIP$8:$AIP$27,0)),$AIK$4,$AIJ$4)))</f>
        <v>0</v>
      </c>
      <c r="AJE23" s="24">
        <f>IF(ISNUMBER(MATCH(AJE72,$AIP$31:$AIP$50,0)),$AIL$4,IF(ISNUMBER(MATCH(AJE72,Z_08!$AIP$52:$AIP$53,0)),$AIM$4,IF(ISNUMBER(MATCH(AJE72,$AIP$8:$AIP$27,0)),$AIK$4,$AIJ$4)))</f>
        <v>0</v>
      </c>
      <c r="AJF23" s="24">
        <f>IF(ISNUMBER(MATCH(AJF72,$AIP$31:$AIP$50,0)),$AIL$4,IF(ISNUMBER(MATCH(AJF72,Z_08!$AIP$52:$AIP$53,0)),$AIM$4,IF(ISNUMBER(MATCH(AJF72,$AIP$8:$AIP$27,0)),$AIK$4,$AIJ$4)))</f>
        <v>0</v>
      </c>
      <c r="AJG23" s="24">
        <f>IF(ISNUMBER(MATCH(AJG72,$AIP$31:$AIP$50,0)),$AIL$4,IF(ISNUMBER(MATCH(AJG72,Z_08!$AIP$52:$AIP$53,0)),$AIM$4,IF(ISNUMBER(MATCH(AJG72,$AIP$8:$AIP$27,0)),$AIK$4,$AIJ$4)))</f>
        <v>0</v>
      </c>
      <c r="AJH23" s="24">
        <f>IF(ISNUMBER(MATCH(AJH72,$AIP$31:$AIP$50,0)),$AIL$4,IF(ISNUMBER(MATCH(AJH72,Z_08!$AIP$52:$AIP$53,0)),$AIM$4,IF(ISNUMBER(MATCH(AJH72,$AIP$8:$AIP$27,0)),$AIK$4,$AIJ$4)))</f>
        <v>0</v>
      </c>
      <c r="AJI23" s="24">
        <f>IF(ISNUMBER(MATCH(AJI72,$AIP$31:$AIP$50,0)),$AIL$4,IF(ISNUMBER(MATCH(AJI72,Z_08!$AIP$52:$AIP$53,0)),$AIM$4,IF(ISNUMBER(MATCH(AJI72,$AIP$8:$AIP$27,0)),$AIK$4,$AIJ$4)))</f>
        <v>0</v>
      </c>
      <c r="AJJ23" s="24">
        <f>IF(ISNUMBER(MATCH(AJJ72,$AIP$31:$AIP$50,0)),$AIL$4,IF(ISNUMBER(MATCH(AJJ72,Z_08!$AIP$52:$AIP$53,0)),$AIM$4,IF(ISNUMBER(MATCH(AJJ72,$AIP$8:$AIP$27,0)),$AIK$4,$AIJ$4)))</f>
        <v>0</v>
      </c>
      <c r="AJK23" s="24">
        <f>IF(ISNUMBER(MATCH(AJK72,$AIP$31:$AIP$50,0)),$AIL$4,IF(ISNUMBER(MATCH(AJK72,Z_08!$AIP$52:$AIP$53,0)),$AIM$4,IF(ISNUMBER(MATCH(AJK72,$AIP$8:$AIP$27,0)),$AIK$4,$AIJ$4)))</f>
        <v>0</v>
      </c>
      <c r="AJL23" s="24">
        <f>IF(ISNUMBER(MATCH(AJL72,$AIP$31:$AIP$50,0)),$AIL$4,IF(ISNUMBER(MATCH(AJL72,Z_08!$AIP$52:$AIP$53,0)),$AIM$4,IF(ISNUMBER(MATCH(AJL72,$AIP$8:$AIP$27,0)),$AIK$4,$AIJ$4)))</f>
        <v>0</v>
      </c>
      <c r="AJM23" s="24">
        <f>IF(ISNUMBER(MATCH(AJM72,$AIP$31:$AIP$50,0)),$AIL$4,IF(ISNUMBER(MATCH(AJM72,Z_08!$AIP$52:$AIP$53,0)),$AIM$4,IF(ISNUMBER(MATCH(AJM72,$AIP$8:$AIP$27,0)),$AIK$4,$AIJ$4)))</f>
        <v>0</v>
      </c>
      <c r="AJN23" s="24">
        <f>IF(ISNUMBER(MATCH(AJN72,$AIP$31:$AIP$50,0)),$AIL$4,IF(ISNUMBER(MATCH(AJN72,Z_08!$AIP$52:$AIP$53,0)),$AIM$4,IF(ISNUMBER(MATCH(AJN72,$AIP$8:$AIP$27,0)),$AIK$4,$AIJ$4)))</f>
        <v>0</v>
      </c>
      <c r="AJO23" s="24">
        <f>IF(ISNUMBER(MATCH(AJO72,$AIP$31:$AIP$50,0)),$AIL$4,IF(ISNUMBER(MATCH(AJO72,Z_08!$AIP$52:$AIP$53,0)),$AIM$4,IF(ISNUMBER(MATCH(AJO72,$AIP$8:$AIP$27,0)),$AIK$4,$AIJ$4)))</f>
        <v>0</v>
      </c>
      <c r="AJP23" s="24">
        <f>IF(ISNUMBER(MATCH(AJP72,$AIP$31:$AIP$50,0)),$AIL$4,IF(ISNUMBER(MATCH(AJP72,Z_08!$AIP$52:$AIP$53,0)),$AIM$4,IF(ISNUMBER(MATCH(AJP72,$AIP$8:$AIP$27,0)),$AIK$4,$AIJ$4)))</f>
        <v>0</v>
      </c>
      <c r="AJQ23" s="24">
        <f>IF(ISNUMBER(MATCH(AJQ72,$AIP$31:$AIP$50,0)),$AIL$4,IF(ISNUMBER(MATCH(AJQ72,Z_08!$AIP$52:$AIP$53,0)),$AIM$4,IF(ISNUMBER(MATCH(AJQ72,$AIP$8:$AIP$27,0)),$AIK$4,$AIJ$4)))</f>
        <v>0</v>
      </c>
      <c r="AJR23" s="24">
        <f>IF(ISNUMBER(MATCH(AJR72,$AIP$31:$AIP$50,0)),$AIL$4,IF(ISNUMBER(MATCH(AJR72,Z_08!$AIP$52:$AIP$53,0)),$AIM$4,IF(ISNUMBER(MATCH(AJR72,$AIP$8:$AIP$27,0)),$AIK$4,$AIJ$4)))</f>
        <v>0</v>
      </c>
      <c r="AJS23" s="24">
        <f>IF(ISNUMBER(MATCH(AJS72,$AIP$31:$AIP$50,0)),$AIL$4,IF(ISNUMBER(MATCH(AJS72,Z_08!$AIP$52:$AIP$53,0)),$AIM$4,IF(ISNUMBER(MATCH(AJS72,$AIP$8:$AIP$27,0)),$AIK$4,$AIJ$4)))</f>
        <v>0</v>
      </c>
      <c r="AJT23" s="24">
        <f>IF(ISNUMBER(MATCH(AJT72,$AIP$31:$AIP$50,0)),$AIL$4,IF(ISNUMBER(MATCH(AJT72,Z_08!$AIP$52:$AIP$53,0)),$AIM$4,IF(ISNUMBER(MATCH(AJT72,$AIP$8:$AIP$27,0)),$AIK$4,$AIJ$4)))</f>
        <v>0</v>
      </c>
      <c r="AJU23" s="24">
        <f>IF(ISNUMBER(MATCH(AJU72,$AIP$31:$AIP$50,0)),$AIL$4,IF(ISNUMBER(MATCH(AJU72,Z_08!$AIP$52:$AIP$53,0)),$AIM$4,IF(ISNUMBER(MATCH(AJU72,$AIP$8:$AIP$27,0)),$AIK$4,$AIJ$4)))</f>
        <v>0</v>
      </c>
      <c r="AJV23" s="24">
        <f>IF(ISNUMBER(MATCH(AJV72,$AIP$31:$AIP$50,0)),$AIL$4,IF(ISNUMBER(MATCH(AJV72,Z_08!$AIP$52:$AIP$53,0)),$AIM$4,IF(ISNUMBER(MATCH(AJV72,$AIP$8:$AIP$27,0)),$AIK$4,$AIJ$4)))</f>
        <v>0</v>
      </c>
      <c r="AJW23" s="24">
        <f>IF(ISNUMBER(MATCH(AJW72,$AIP$31:$AIP$50,0)),$AIL$4,IF(ISNUMBER(MATCH(AJW72,Z_08!$AIP$52:$AIP$53,0)),$AIM$4,IF(ISNUMBER(MATCH(AJW72,$AIP$8:$AIP$27,0)),$AIK$4,$AIJ$4)))</f>
        <v>0</v>
      </c>
      <c r="AJX23" s="24">
        <f>IF(ISNUMBER(MATCH(AJX72,$AIP$31:$AIP$50,0)),$AIL$4,IF(ISNUMBER(MATCH(AJX72,Z_08!$AIP$52:$AIP$53,0)),$AIM$4,IF(ISNUMBER(MATCH(AJX72,$AIP$8:$AIP$27,0)),$AIK$4,$AIJ$4)))</f>
        <v>0</v>
      </c>
      <c r="AJY23" s="24">
        <f>IF(ISNUMBER(MATCH(AJY72,$AIP$31:$AIP$50,0)),$AIL$4,IF(ISNUMBER(MATCH(AJY72,Z_08!$AIP$52:$AIP$53,0)),$AIM$4,IF(ISNUMBER(MATCH(AJY72,$AIP$8:$AIP$27,0)),$AIK$4,$AIJ$4)))</f>
        <v>0</v>
      </c>
      <c r="AJZ23" s="24">
        <f>IF(ISNUMBER(MATCH(AJZ72,$AIP$31:$AIP$50,0)),$AIL$4,IF(ISNUMBER(MATCH(AJZ72,Z_08!$AIP$52:$AIP$53,0)),$AIM$4,IF(ISNUMBER(MATCH(AJZ72,$AIP$8:$AIP$27,0)),$AIK$4,$AIJ$4)))</f>
        <v>0</v>
      </c>
      <c r="AKA23" s="24">
        <f>IF(ISNUMBER(MATCH(AKA72,$AIP$31:$AIP$50,0)),$AIL$4,IF(ISNUMBER(MATCH(AKA72,Z_08!$AIP$52:$AIP$53,0)),$AIM$4,IF(ISNUMBER(MATCH(AKA72,$AIP$8:$AIP$27,0)),$AIK$4,$AIJ$4)))</f>
        <v>0</v>
      </c>
      <c r="AKB23" s="24">
        <f>IF(ISNUMBER(MATCH(AKB72,$AIP$31:$AIP$50,0)),$AIL$4,IF(ISNUMBER(MATCH(AKB72,Z_08!$AIP$52:$AIP$53,0)),$AIM$4,IF(ISNUMBER(MATCH(AKB72,$AIP$8:$AIP$27,0)),$AIK$4,$AIJ$4)))</f>
        <v>0</v>
      </c>
      <c r="AKC23" s="24">
        <f>IF(ISNUMBER(MATCH(AKC72,$AIP$31:$AIP$50,0)),$AIL$4,IF(ISNUMBER(MATCH(AKC72,Z_08!$AIP$52:$AIP$53,0)),$AIM$4,IF(ISNUMBER(MATCH(AKC72,$AIP$8:$AIP$27,0)),$AIK$4,$AIJ$4)))</f>
        <v>0</v>
      </c>
      <c r="AKD23" s="24">
        <f>IF(ISNUMBER(MATCH(AKD72,$AIP$31:$AIP$50,0)),$AIL$4,IF(ISNUMBER(MATCH(AKD72,Z_08!$AIP$52:$AIP$53,0)),$AIM$4,IF(ISNUMBER(MATCH(AKD72,$AIP$8:$AIP$27,0)),$AIK$4,$AIJ$4)))</f>
        <v>0</v>
      </c>
      <c r="AKE23" s="24">
        <f>IF(ISNUMBER(MATCH(AKE72,$AIP$31:$AIP$50,0)),$AIL$4,IF(ISNUMBER(MATCH(AKE72,Z_08!$AIP$52:$AIP$53,0)),$AIM$4,IF(ISNUMBER(MATCH(AKE72,$AIP$8:$AIP$27,0)),$AIK$4,$AIJ$4)))</f>
        <v>0</v>
      </c>
      <c r="AKF23" s="24">
        <f>IF(ISNUMBER(MATCH(AKF72,$AIP$31:$AIP$50,0)),$AIL$4,IF(ISNUMBER(MATCH(AKF72,Z_08!$AIP$52:$AIP$53,0)),$AIM$4,IF(ISNUMBER(MATCH(AKF72,$AIP$8:$AIP$27,0)),$AIK$4,$AIJ$4)))</f>
        <v>0</v>
      </c>
      <c r="AKG23" s="10"/>
      <c r="AKH23" s="2"/>
      <c r="AKI23" s="2"/>
      <c r="AKJ23" s="2"/>
      <c r="AKK23" s="2"/>
      <c r="AKL23" s="2"/>
      <c r="AKM23" s="2"/>
      <c r="AKN23" s="2"/>
      <c r="AKO23" s="2"/>
      <c r="AKP23" s="2"/>
      <c r="AKQ23" s="2"/>
      <c r="AKR23" s="2"/>
      <c r="AKS23" s="2"/>
      <c r="AKT23" s="2"/>
      <c r="AKU23" s="2"/>
    </row>
    <row r="24" spans="1:983" ht="5.0999999999999996" customHeight="1" x14ac:dyDescent="0.25">
      <c r="A24" s="2"/>
      <c r="B24" s="69">
        <v>4.9524000000000002E-13</v>
      </c>
      <c r="C24" s="69">
        <v>5.5919999999999998E-13</v>
      </c>
      <c r="D24" s="2"/>
      <c r="E24" s="2"/>
      <c r="F24" s="2"/>
      <c r="G24" s="2"/>
      <c r="H24" s="2"/>
      <c r="I24" s="46">
        <v>16</v>
      </c>
      <c r="J24" s="51">
        <v>5.2829999999999998E-13</v>
      </c>
      <c r="K24" s="51">
        <v>5.3807999999999997E-13</v>
      </c>
      <c r="L24" s="51">
        <v>5.4756000000000004E-13</v>
      </c>
      <c r="M24" s="51">
        <v>5.5676000000000004E-13</v>
      </c>
      <c r="N24" s="51">
        <v>5.6566000000000004E-13</v>
      </c>
      <c r="O24" s="51">
        <v>5.7428999999999997E-13</v>
      </c>
      <c r="P24" s="51">
        <v>5.8265000000000005E-13</v>
      </c>
      <c r="Q24" s="51">
        <v>5.9076E-13</v>
      </c>
      <c r="R24" s="51">
        <v>5.9864999999999998E-13</v>
      </c>
      <c r="S24" s="51">
        <v>6.0631999999999999E-13</v>
      </c>
      <c r="T24" s="51">
        <v>6.1380999999999999E-13</v>
      </c>
      <c r="U24" s="51">
        <v>6.2114000000000002E-13</v>
      </c>
      <c r="V24" s="51">
        <v>6.2831999999999999E-13</v>
      </c>
      <c r="W24" s="51">
        <v>6.354E-13</v>
      </c>
      <c r="X24" s="51">
        <v>6.4238999999999995E-13</v>
      </c>
      <c r="Y24" s="51">
        <v>6.4930999999999999E-13</v>
      </c>
      <c r="Z24" s="51">
        <v>6.5620999999999999E-13</v>
      </c>
      <c r="AA24" s="51">
        <v>6.6308999999999995E-13</v>
      </c>
      <c r="AB24" s="51">
        <v>6.6998000000000004E-13</v>
      </c>
      <c r="AC24" s="51">
        <v>6.7689999999999997E-13</v>
      </c>
      <c r="AD24" s="51">
        <v>6.8386999999999999E-13</v>
      </c>
      <c r="AE24" s="51">
        <v>6.9092000000000005E-13</v>
      </c>
      <c r="AF24" s="51">
        <v>6.9804000000000002E-13</v>
      </c>
      <c r="AG24" s="51">
        <v>7.0525000000000005E-13</v>
      </c>
      <c r="AH24" s="51">
        <v>7.1256000000000005E-13</v>
      </c>
      <c r="AI24" s="51">
        <v>7.1998000000000003E-13</v>
      </c>
      <c r="AJ24" s="51">
        <v>7.2751E-13</v>
      </c>
      <c r="AK24" s="51">
        <v>7.3514000000000004E-13</v>
      </c>
      <c r="AL24" s="51">
        <v>7.4287999999999996E-13</v>
      </c>
      <c r="AM24" s="51">
        <v>7.5071999999999996E-13</v>
      </c>
      <c r="AN24" s="51">
        <v>7.5863999999999999E-13</v>
      </c>
      <c r="AO24" s="51">
        <v>7.6663000000000004E-13</v>
      </c>
      <c r="AP24" s="51">
        <v>7.7469E-13</v>
      </c>
      <c r="AQ24" s="51">
        <v>7.8278000000000002E-13</v>
      </c>
      <c r="AR24" s="51">
        <v>7.9089999999999999E-13</v>
      </c>
      <c r="AS24" s="51">
        <v>7.9901999999999996E-13</v>
      </c>
      <c r="AT24" s="51">
        <v>8.0710999999999998E-13</v>
      </c>
      <c r="AU24" s="51">
        <v>8.1515000000000002E-13</v>
      </c>
      <c r="AV24" s="51">
        <v>8.2311000000000001E-13</v>
      </c>
      <c r="AW24" s="51">
        <v>8.3097000000000004E-13</v>
      </c>
      <c r="AX24" s="2"/>
      <c r="AY24" s="19">
        <v>16</v>
      </c>
      <c r="AZ24" s="44">
        <v>0</v>
      </c>
      <c r="BA24" s="44">
        <v>2.1886831E-4</v>
      </c>
      <c r="BB24" s="44">
        <v>7.7062466999999995E-4</v>
      </c>
      <c r="BC24" s="44">
        <v>1.9095523E-3</v>
      </c>
      <c r="BD24" s="44">
        <v>4.0713299999999997E-3</v>
      </c>
      <c r="BE24" s="44">
        <v>7.9037169999999993E-3</v>
      </c>
      <c r="BF24" s="44">
        <v>1.4312821999999999E-2</v>
      </c>
      <c r="BG24" s="44">
        <v>2.4472345E-2</v>
      </c>
      <c r="BH24" s="44">
        <v>3.9773049999999997E-2</v>
      </c>
      <c r="BI24" s="44">
        <v>6.1682652999999997E-2</v>
      </c>
      <c r="BJ24" s="44">
        <v>9.1502739999999999E-2</v>
      </c>
      <c r="BK24" s="44">
        <v>0.13003774000000001</v>
      </c>
      <c r="BL24" s="44">
        <v>0.17722708000000001</v>
      </c>
      <c r="BM24" s="44">
        <v>0.23183540999999999</v>
      </c>
      <c r="BN24" s="44">
        <v>0.29130899999999998</v>
      </c>
      <c r="BO24" s="44">
        <v>0.35188903999999999</v>
      </c>
      <c r="BP24" s="44">
        <v>0.40900955</v>
      </c>
      <c r="BQ24" s="44">
        <v>0.45792136</v>
      </c>
      <c r="BR24" s="44">
        <v>0.49439082000000001</v>
      </c>
      <c r="BS24" s="44">
        <v>0.51531870000000002</v>
      </c>
      <c r="BT24" s="44">
        <v>0.51904386000000002</v>
      </c>
      <c r="BU24" s="44">
        <v>0.5070074</v>
      </c>
      <c r="BV24" s="44">
        <v>0.4796976</v>
      </c>
      <c r="BW24" s="44">
        <v>0.44061884000000001</v>
      </c>
      <c r="BX24" s="44">
        <v>0.39331256999999997</v>
      </c>
      <c r="BY24" s="44">
        <v>0.34155144999999998</v>
      </c>
      <c r="BZ24" s="44">
        <v>0.28882095000000002</v>
      </c>
      <c r="CA24" s="44">
        <v>0.23802328</v>
      </c>
      <c r="CB24" s="44">
        <v>0.19131674000000001</v>
      </c>
      <c r="CC24" s="44">
        <v>0.15008067</v>
      </c>
      <c r="CD24" s="44">
        <v>0.11497705</v>
      </c>
      <c r="CE24" s="44">
        <v>8.6074860000000003E-2</v>
      </c>
      <c r="CF24" s="44">
        <v>6.3004463999999996E-2</v>
      </c>
      <c r="CG24" s="44">
        <v>4.5117079999999997E-2</v>
      </c>
      <c r="CH24" s="44">
        <v>3.1624502999999998E-2</v>
      </c>
      <c r="CI24" s="44">
        <v>2.1708794E-2</v>
      </c>
      <c r="CJ24" s="44">
        <v>1.4597593000000001E-2</v>
      </c>
      <c r="CK24" s="44">
        <v>9.6061129999999995E-3</v>
      </c>
      <c r="CL24" s="44">
        <v>6.1477429999999998E-3</v>
      </c>
      <c r="CM24" s="44">
        <v>3.7199149999999999E-3</v>
      </c>
      <c r="CN24" s="44">
        <v>0</v>
      </c>
      <c r="CO24" s="44">
        <v>2.1268867E-4</v>
      </c>
      <c r="CP24" s="44">
        <v>7.4765710000000002E-4</v>
      </c>
      <c r="CQ24" s="44">
        <v>1.8511247E-3</v>
      </c>
      <c r="CR24" s="44">
        <v>3.9452096000000001E-3</v>
      </c>
      <c r="CS24" s="44">
        <v>7.6578165999999998E-3</v>
      </c>
      <c r="CT24" s="44">
        <v>1.3869235000000001E-2</v>
      </c>
      <c r="CU24" s="44">
        <v>2.3723876000000001E-2</v>
      </c>
      <c r="CV24" s="44">
        <v>3.8584319999999998E-2</v>
      </c>
      <c r="CW24" s="44">
        <v>5.9900580000000002E-2</v>
      </c>
      <c r="CX24" s="44">
        <v>8.8980100000000006E-2</v>
      </c>
      <c r="CY24" s="44">
        <v>0.1266679</v>
      </c>
      <c r="CZ24" s="44">
        <v>0.17298691999999999</v>
      </c>
      <c r="DA24" s="44">
        <v>0.22682656000000001</v>
      </c>
      <c r="DB24" s="44">
        <v>0.28578540000000002</v>
      </c>
      <c r="DC24" s="44">
        <v>0.34625643</v>
      </c>
      <c r="DD24" s="44">
        <v>0.40379166999999999</v>
      </c>
      <c r="DE24" s="44">
        <v>0.45369616000000001</v>
      </c>
      <c r="DF24" s="44">
        <v>0.49172179999999999</v>
      </c>
      <c r="DG24" s="44">
        <v>0.51462655999999996</v>
      </c>
      <c r="DH24" s="44">
        <v>0.5204995</v>
      </c>
      <c r="DI24" s="44">
        <v>0.51069390000000003</v>
      </c>
      <c r="DJ24" s="44">
        <v>0.48547444000000001</v>
      </c>
      <c r="DK24" s="44">
        <v>0.44808566999999999</v>
      </c>
      <c r="DL24" s="44">
        <v>0.40199952999999999</v>
      </c>
      <c r="DM24" s="44">
        <v>0.35093190000000002</v>
      </c>
      <c r="DN24" s="44">
        <v>0.29837515999999997</v>
      </c>
      <c r="DO24" s="44">
        <v>0.24729060999999999</v>
      </c>
      <c r="DP24" s="44">
        <v>0.19993142999999999</v>
      </c>
      <c r="DQ24" s="44">
        <v>0.15778826000000001</v>
      </c>
      <c r="DR24" s="44">
        <v>0.12163383999999999</v>
      </c>
      <c r="DS24" s="44">
        <v>9.1637280000000002E-2</v>
      </c>
      <c r="DT24" s="44">
        <v>6.7510840000000003E-2</v>
      </c>
      <c r="DU24" s="44">
        <v>4.8662922999999997E-2</v>
      </c>
      <c r="DV24" s="44">
        <v>3.433833E-2</v>
      </c>
      <c r="DW24" s="44">
        <v>2.373105E-2</v>
      </c>
      <c r="DX24" s="44">
        <v>1.6065665E-2</v>
      </c>
      <c r="DY24" s="44">
        <v>1.0644226999999999E-2</v>
      </c>
      <c r="DZ24" s="44">
        <v>6.8593053000000001E-3</v>
      </c>
      <c r="EA24" s="44">
        <v>4.1827430000000001E-3</v>
      </c>
      <c r="EB24" s="44">
        <v>0</v>
      </c>
      <c r="EC24" s="44">
        <v>2.2378356999999999E-4</v>
      </c>
      <c r="ED24" s="44">
        <v>7.8919483000000005E-4</v>
      </c>
      <c r="EE24" s="44">
        <v>1.9565523E-3</v>
      </c>
      <c r="EF24" s="44">
        <v>4.1708919999999998E-3</v>
      </c>
      <c r="EG24" s="44">
        <v>8.0925644999999997E-3</v>
      </c>
      <c r="EH24" s="44">
        <v>1.4643185E-2</v>
      </c>
      <c r="EI24" s="44">
        <v>2.5014833E-2</v>
      </c>
      <c r="EJ24" s="44">
        <v>4.062325E-2</v>
      </c>
      <c r="EK24" s="44">
        <v>6.2916559999999996E-2</v>
      </c>
      <c r="EL24" s="44">
        <v>9.3168340000000002E-2</v>
      </c>
      <c r="EM24" s="44">
        <v>0.13213098000000001</v>
      </c>
      <c r="EN24" s="44">
        <v>0.17967501</v>
      </c>
      <c r="EO24" s="44">
        <v>0.23449205000000001</v>
      </c>
      <c r="EP24" s="44">
        <v>0.29397085000000001</v>
      </c>
      <c r="EQ24" s="44">
        <v>0.35432930000000001</v>
      </c>
      <c r="ER24" s="44">
        <v>0.41102440000000001</v>
      </c>
      <c r="ES24" s="44">
        <v>0.45937514000000002</v>
      </c>
      <c r="ET24" s="44">
        <v>0.49524927000000002</v>
      </c>
      <c r="EU24" s="44">
        <v>0.51566714000000002</v>
      </c>
      <c r="EV24" s="44">
        <v>0.51906025</v>
      </c>
      <c r="EW24" s="44">
        <v>0.50685939999999996</v>
      </c>
      <c r="EX24" s="44">
        <v>0.47958066999999999</v>
      </c>
      <c r="EY24" s="44">
        <v>0.44071695</v>
      </c>
      <c r="EZ24" s="44">
        <v>0.39375365000000001</v>
      </c>
      <c r="FA24" s="44">
        <v>0.34242879999999998</v>
      </c>
      <c r="FB24" s="44">
        <v>0.29008879999999998</v>
      </c>
      <c r="FC24" s="44">
        <v>0.23958040999999999</v>
      </c>
      <c r="FD24" s="44">
        <v>0.19303698999999999</v>
      </c>
      <c r="FE24" s="44">
        <v>0.15183679999999999</v>
      </c>
      <c r="FF24" s="44">
        <v>0.11665862</v>
      </c>
      <c r="FG24" s="44">
        <v>8.7598644000000003E-2</v>
      </c>
      <c r="FH24" s="44">
        <v>6.4321530000000002E-2</v>
      </c>
      <c r="FI24" s="44">
        <v>4.6209298000000003E-2</v>
      </c>
      <c r="FJ24" s="44">
        <v>3.2496990000000003E-2</v>
      </c>
      <c r="FK24" s="44">
        <v>2.238244E-2</v>
      </c>
      <c r="FL24" s="44">
        <v>1.5101681E-2</v>
      </c>
      <c r="FM24" s="44">
        <v>9.9725520000000008E-3</v>
      </c>
      <c r="FN24" s="44">
        <v>6.4059959999999997E-3</v>
      </c>
      <c r="FO24" s="44">
        <v>3.8932022000000002E-3</v>
      </c>
      <c r="FP24" s="44">
        <v>0</v>
      </c>
      <c r="FQ24" s="44">
        <v>2.5006325E-4</v>
      </c>
      <c r="FR24" s="44">
        <v>8.849207E-4</v>
      </c>
      <c r="FS24" s="44">
        <v>2.1961720000000001E-3</v>
      </c>
      <c r="FT24" s="44">
        <v>4.6792830000000002E-3</v>
      </c>
      <c r="FU24" s="44">
        <v>9.0618420000000005E-3</v>
      </c>
      <c r="FV24" s="44">
        <v>1.634323E-2</v>
      </c>
      <c r="FW24" s="44">
        <v>2.7785352999999999E-2</v>
      </c>
      <c r="FX24" s="44">
        <v>4.4826030000000003E-2</v>
      </c>
      <c r="FY24" s="44">
        <v>6.8949189999999994E-2</v>
      </c>
      <c r="FZ24" s="44">
        <v>0.101359844</v>
      </c>
      <c r="GA24" s="44">
        <v>0.14263701000000001</v>
      </c>
      <c r="GB24" s="44">
        <v>0.19236708</v>
      </c>
      <c r="GC24" s="44">
        <v>0.24887116000000001</v>
      </c>
      <c r="GD24" s="44">
        <v>0.30913866000000001</v>
      </c>
      <c r="GE24" s="44">
        <v>0.36904125999999998</v>
      </c>
      <c r="GF24" s="44">
        <v>0.4238267</v>
      </c>
      <c r="GG24" s="44">
        <v>0.46879660000000001</v>
      </c>
      <c r="GH24" s="44">
        <v>0.50001395000000004</v>
      </c>
      <c r="GI24" s="44">
        <v>0.51498246000000003</v>
      </c>
      <c r="GJ24" s="44">
        <v>0.51337869999999997</v>
      </c>
      <c r="GK24" s="44">
        <v>0.49537975000000001</v>
      </c>
      <c r="GL24" s="44">
        <v>0.46351262999999998</v>
      </c>
      <c r="GM24" s="44">
        <v>0.42110085000000003</v>
      </c>
      <c r="GN24" s="44">
        <v>0.37185580000000001</v>
      </c>
      <c r="GO24" s="44">
        <v>0.31945499999999999</v>
      </c>
      <c r="GP24" s="44">
        <v>0.26728249999999998</v>
      </c>
      <c r="GQ24" s="44">
        <v>0.2179989</v>
      </c>
      <c r="GR24" s="44">
        <v>0.17346337000000001</v>
      </c>
      <c r="GS24" s="44">
        <v>0.1347179</v>
      </c>
      <c r="GT24" s="44">
        <v>0.10218012999999999</v>
      </c>
      <c r="GU24" s="44">
        <v>7.5734270000000006E-2</v>
      </c>
      <c r="GV24" s="44">
        <v>5.4884075999999997E-2</v>
      </c>
      <c r="GW24" s="44">
        <v>3.8909797000000003E-2</v>
      </c>
      <c r="GX24" s="44">
        <v>2.7000254000000001E-2</v>
      </c>
      <c r="GY24" s="44">
        <v>1.8348150000000001E-2</v>
      </c>
      <c r="GZ24" s="44">
        <v>1.2213887E-2</v>
      </c>
      <c r="HA24" s="44">
        <v>7.9575510000000002E-3</v>
      </c>
      <c r="HB24" s="44">
        <v>5.0429254999999999E-3</v>
      </c>
      <c r="HC24" s="44">
        <v>3.0198016000000001E-3</v>
      </c>
      <c r="HD24" s="44">
        <v>0</v>
      </c>
      <c r="HE24" s="44">
        <v>2.4170529E-4</v>
      </c>
      <c r="HF24" s="44">
        <v>8.5348870000000003E-4</v>
      </c>
      <c r="HG24" s="44">
        <v>2.1198051999999998E-3</v>
      </c>
      <c r="HH24" s="44">
        <v>4.5227899999999996E-3</v>
      </c>
      <c r="HI24" s="44">
        <v>8.7764009999999996E-3</v>
      </c>
      <c r="HJ24" s="44">
        <v>1.587036E-2</v>
      </c>
      <c r="HK24" s="44">
        <v>2.7069685999999999E-2</v>
      </c>
      <c r="HL24" s="44">
        <v>4.384358E-2</v>
      </c>
      <c r="HM24" s="44">
        <v>6.7694075000000006E-2</v>
      </c>
      <c r="HN24" s="44">
        <v>9.9874400000000002E-2</v>
      </c>
      <c r="HO24" s="44">
        <v>0.14102086</v>
      </c>
      <c r="HP24" s="44">
        <v>0.19076789999999999</v>
      </c>
      <c r="HQ24" s="44">
        <v>0.24745603999999999</v>
      </c>
      <c r="HR24" s="44">
        <v>0.30804969999999998</v>
      </c>
      <c r="HS24" s="44">
        <v>0.36834568000000001</v>
      </c>
      <c r="HT24" s="44">
        <v>0.42347947000000002</v>
      </c>
      <c r="HU24" s="44">
        <v>0.46863177</v>
      </c>
      <c r="HV24" s="44">
        <v>0.49977686999999998</v>
      </c>
      <c r="HW24" s="44">
        <v>0.51418629999999999</v>
      </c>
      <c r="HX24" s="44">
        <v>0.51198505999999999</v>
      </c>
      <c r="HY24" s="44">
        <v>0.49301293000000002</v>
      </c>
      <c r="HZ24" s="44">
        <v>0.46007510000000001</v>
      </c>
      <c r="IA24" s="44">
        <v>0.41664064000000001</v>
      </c>
      <c r="IB24" s="44">
        <v>0.36656100000000003</v>
      </c>
      <c r="IC24" s="44">
        <v>0.31364277000000002</v>
      </c>
      <c r="ID24" s="44">
        <v>0.26123585999999999</v>
      </c>
      <c r="IE24" s="44">
        <v>0.21197657</v>
      </c>
      <c r="IF24" s="44">
        <v>0.16767660000000001</v>
      </c>
      <c r="IG24" s="44">
        <v>0.12944675999999999</v>
      </c>
      <c r="IH24" s="44">
        <v>9.7570480000000001E-2</v>
      </c>
      <c r="II24" s="44">
        <v>7.1847530000000007E-2</v>
      </c>
      <c r="IJ24" s="44">
        <v>5.1717016999999997E-2</v>
      </c>
      <c r="IK24" s="44">
        <v>3.6412776000000001E-2</v>
      </c>
      <c r="IL24" s="44">
        <v>2.5091829E-2</v>
      </c>
      <c r="IM24" s="44">
        <v>1.6931623E-2</v>
      </c>
      <c r="IN24" s="44">
        <v>1.1191013E-2</v>
      </c>
      <c r="IO24" s="44">
        <v>7.2387177000000002E-3</v>
      </c>
      <c r="IP24" s="44">
        <v>4.5536915000000001E-3</v>
      </c>
      <c r="IQ24" s="44">
        <v>2.7058446E-3</v>
      </c>
      <c r="IR24" s="44">
        <v>0</v>
      </c>
      <c r="IS24" s="44">
        <v>2.4239077E-4</v>
      </c>
      <c r="IT24" s="44">
        <v>8.5586734000000001E-4</v>
      </c>
      <c r="IU24" s="44">
        <v>2.121389E-3</v>
      </c>
      <c r="IV24" s="44">
        <v>4.5220470000000004E-3</v>
      </c>
      <c r="IW24" s="44">
        <v>8.771427E-3</v>
      </c>
      <c r="IX24" s="44">
        <v>1.5859970000000001E-2</v>
      </c>
      <c r="IY24" s="44">
        <v>2.7055296999999999E-2</v>
      </c>
      <c r="IZ24" s="44">
        <v>4.3831952E-2</v>
      </c>
      <c r="JA24" s="44">
        <v>6.7701419999999998E-2</v>
      </c>
      <c r="JB24" s="44">
        <v>9.9932190000000004E-2</v>
      </c>
      <c r="JC24" s="44">
        <v>0.14118654</v>
      </c>
      <c r="JD24" s="44">
        <v>0.19115108</v>
      </c>
      <c r="JE24" s="44">
        <v>0.2480858</v>
      </c>
      <c r="JF24" s="44">
        <v>0.30890562999999999</v>
      </c>
      <c r="JG24" s="44">
        <v>0.36934795999999998</v>
      </c>
      <c r="JH24" s="44">
        <v>0.42448960000000002</v>
      </c>
      <c r="JI24" s="44">
        <v>0.46947640000000002</v>
      </c>
      <c r="JJ24" s="44">
        <v>0.50030589999999997</v>
      </c>
      <c r="JK24" s="44">
        <v>0.51384890000000005</v>
      </c>
      <c r="JL24" s="44">
        <v>0.5111175</v>
      </c>
      <c r="JM24" s="44">
        <v>0.49138979999999999</v>
      </c>
      <c r="JN24" s="44">
        <v>0.45771783999999999</v>
      </c>
      <c r="JO24" s="44">
        <v>0.4136571</v>
      </c>
      <c r="JP24" s="44">
        <v>0.36311569999999999</v>
      </c>
      <c r="JQ24" s="44">
        <v>0.30993264999999998</v>
      </c>
      <c r="JR24" s="44">
        <v>0.25746426</v>
      </c>
      <c r="JS24" s="44">
        <v>0.20833185000000001</v>
      </c>
      <c r="JT24" s="44">
        <v>0.16432243999999999</v>
      </c>
      <c r="JU24" s="44">
        <v>0.12640825999999999</v>
      </c>
      <c r="JV24" s="44">
        <v>9.4953485000000004E-2</v>
      </c>
      <c r="JW24" s="44">
        <v>6.9672680000000001E-2</v>
      </c>
      <c r="JX24" s="44">
        <v>4.9967541999999997E-2</v>
      </c>
      <c r="JY24" s="44">
        <v>3.5046156000000002E-2</v>
      </c>
      <c r="JZ24" s="44">
        <v>2.4053227E-2</v>
      </c>
      <c r="KA24" s="44">
        <v>1.6163044000000001E-2</v>
      </c>
      <c r="KB24" s="44">
        <v>1.0637116E-2</v>
      </c>
      <c r="KC24" s="44">
        <v>6.8504656999999998E-3</v>
      </c>
      <c r="KD24" s="44">
        <v>4.290617E-3</v>
      </c>
      <c r="KE24" s="44">
        <v>2.5378312E-3</v>
      </c>
      <c r="KF24" s="44">
        <v>0</v>
      </c>
      <c r="KG24" s="44">
        <v>2.4738755999999999E-4</v>
      </c>
      <c r="KH24" s="44">
        <v>8.7403350000000003E-4</v>
      </c>
      <c r="KI24" s="44">
        <v>2.1689194000000002E-3</v>
      </c>
      <c r="KJ24" s="44">
        <v>4.6249906999999996E-3</v>
      </c>
      <c r="KK24" s="44">
        <v>8.9700030000000007E-3</v>
      </c>
      <c r="KL24" s="44">
        <v>1.6211044000000001E-2</v>
      </c>
      <c r="KM24" s="44">
        <v>2.7632535E-2</v>
      </c>
      <c r="KN24" s="44">
        <v>4.4720836E-2</v>
      </c>
      <c r="KO24" s="44">
        <v>6.8983205000000006E-2</v>
      </c>
      <c r="KP24" s="44">
        <v>0.10165261</v>
      </c>
      <c r="KQ24" s="44">
        <v>0.14330608</v>
      </c>
      <c r="KR24" s="44">
        <v>0.19345982</v>
      </c>
      <c r="KS24" s="44">
        <v>0.25043567999999999</v>
      </c>
      <c r="KT24" s="44">
        <v>0.31112495000000001</v>
      </c>
      <c r="KU24" s="44">
        <v>0.37126189999999998</v>
      </c>
      <c r="KV24" s="44">
        <v>0.42595064999999999</v>
      </c>
      <c r="KW24" s="44">
        <v>0.47039518000000002</v>
      </c>
      <c r="KX24" s="44">
        <v>0.50068915000000003</v>
      </c>
      <c r="KY24" s="44">
        <v>0.51344829999999997</v>
      </c>
      <c r="KZ24" s="44">
        <v>0.51037025000000003</v>
      </c>
      <c r="LA24" s="44">
        <v>0.49029329999999999</v>
      </c>
      <c r="LB24" s="44">
        <v>0.45639790000000002</v>
      </c>
      <c r="LC24" s="44">
        <v>0.41223844999999998</v>
      </c>
      <c r="LD24" s="44">
        <v>0.36170247</v>
      </c>
      <c r="LE24" s="44">
        <v>0.30860209999999999</v>
      </c>
      <c r="LF24" s="44">
        <v>0.2562661</v>
      </c>
      <c r="LG24" s="44">
        <v>0.20729236000000001</v>
      </c>
      <c r="LH24" s="44">
        <v>0.16345109999999999</v>
      </c>
      <c r="LI24" s="44">
        <v>0.12571357</v>
      </c>
      <c r="LJ24" s="44">
        <v>9.4347879999999995E-2</v>
      </c>
      <c r="LK24" s="44">
        <v>6.9157906000000005E-2</v>
      </c>
      <c r="LL24" s="44">
        <v>4.9543141999999998E-2</v>
      </c>
      <c r="LM24" s="44">
        <v>3.4707623999999999E-2</v>
      </c>
      <c r="LN24" s="44">
        <v>2.3791586999999999E-2</v>
      </c>
      <c r="LO24" s="44">
        <v>1.596653E-2</v>
      </c>
      <c r="LP24" s="44">
        <v>1.0493417E-2</v>
      </c>
      <c r="LQ24" s="44">
        <v>6.7481375000000001E-3</v>
      </c>
      <c r="LR24" s="44">
        <v>4.2203394999999998E-3</v>
      </c>
      <c r="LS24" s="44">
        <v>2.4924586000000001E-3</v>
      </c>
      <c r="LT24" s="44">
        <v>0</v>
      </c>
      <c r="LU24" s="44">
        <v>2.3422988E-4</v>
      </c>
      <c r="LV24" s="44">
        <v>8.2612736000000004E-4</v>
      </c>
      <c r="LW24" s="44">
        <v>2.0468690000000002E-3</v>
      </c>
      <c r="LX24" s="44">
        <v>4.3639754999999997E-3</v>
      </c>
      <c r="LY24" s="44">
        <v>8.4700859999999999E-3</v>
      </c>
      <c r="LZ24" s="44">
        <v>1.5330191999999999E-2</v>
      </c>
      <c r="MA24" s="44">
        <v>2.6185956E-2</v>
      </c>
      <c r="MB24" s="44">
        <v>4.2492677E-2</v>
      </c>
      <c r="MC24" s="44">
        <v>6.5758650000000002E-2</v>
      </c>
      <c r="MD24" s="44">
        <v>9.7273916000000002E-2</v>
      </c>
      <c r="ME24" s="44">
        <v>0.13774647000000001</v>
      </c>
      <c r="MF24" s="44">
        <v>0.18691245000000001</v>
      </c>
      <c r="MG24" s="44">
        <v>0.24322803000000001</v>
      </c>
      <c r="MH24" s="44">
        <v>0.30376026</v>
      </c>
      <c r="MI24" s="44">
        <v>0.36436269999999998</v>
      </c>
      <c r="MJ24" s="44">
        <v>0.42016714999999999</v>
      </c>
      <c r="MK24" s="44">
        <v>0.46627386999999998</v>
      </c>
      <c r="ML24" s="44">
        <v>0.49850369999999999</v>
      </c>
      <c r="MM24" s="44">
        <v>0.51413710000000001</v>
      </c>
      <c r="MN24" s="44">
        <v>0.51269319999999996</v>
      </c>
      <c r="MO24" s="44">
        <v>0.49437490000000001</v>
      </c>
      <c r="MP24" s="44">
        <v>0.46176136000000001</v>
      </c>
      <c r="MQ24" s="44">
        <v>0.41835302000000002</v>
      </c>
      <c r="MR24" s="44">
        <v>0.36807284000000001</v>
      </c>
      <c r="MS24" s="44">
        <v>0.31481232999999997</v>
      </c>
      <c r="MT24" s="44">
        <v>0.2620055</v>
      </c>
      <c r="MU24" s="44">
        <v>0.21236318000000001</v>
      </c>
      <c r="MV24" s="44">
        <v>0.16776092000000001</v>
      </c>
      <c r="MW24" s="44">
        <v>0.12925543</v>
      </c>
      <c r="MX24" s="44">
        <v>9.7192580000000001E-2</v>
      </c>
      <c r="MY24" s="44">
        <v>7.136998E-2</v>
      </c>
      <c r="MZ24" s="44">
        <v>5.1212109999999998E-2</v>
      </c>
      <c r="NA24" s="44">
        <v>3.5930887000000002E-2</v>
      </c>
      <c r="NB24" s="44">
        <v>2.4664090999999999E-2</v>
      </c>
      <c r="NC24" s="44">
        <v>1.6573427000000002E-2</v>
      </c>
      <c r="ND24" s="44">
        <v>1.0905556E-2</v>
      </c>
      <c r="NE24" s="44">
        <v>7.0214756000000003E-3</v>
      </c>
      <c r="NF24" s="44">
        <v>4.3965232999999999E-3</v>
      </c>
      <c r="NG24" s="44">
        <v>2.6005004000000001E-3</v>
      </c>
      <c r="NH24" s="44">
        <v>0</v>
      </c>
      <c r="NI24" s="44">
        <v>2.5044446000000001E-4</v>
      </c>
      <c r="NJ24" s="44">
        <v>8.8581360000000004E-4</v>
      </c>
      <c r="NK24" s="44">
        <v>2.2015958E-3</v>
      </c>
      <c r="NL24" s="44">
        <v>4.6978410000000003E-3</v>
      </c>
      <c r="NM24" s="44">
        <v>9.1131860000000006E-3</v>
      </c>
      <c r="NN24" s="44">
        <v>1.6467738999999999E-2</v>
      </c>
      <c r="NO24" s="44">
        <v>2.8058929999999999E-2</v>
      </c>
      <c r="NP24" s="44">
        <v>4.5382336000000002E-2</v>
      </c>
      <c r="NQ24" s="44">
        <v>6.9948319999999994E-2</v>
      </c>
      <c r="NR24" s="44">
        <v>0.10298595000000001</v>
      </c>
      <c r="NS24" s="44">
        <v>0.14506305999999999</v>
      </c>
      <c r="NT24" s="44">
        <v>0.19569953000000001</v>
      </c>
      <c r="NU24" s="44">
        <v>0.25308441999999998</v>
      </c>
      <c r="NV24" s="44">
        <v>0.31401657999999999</v>
      </c>
      <c r="NW24" s="44">
        <v>0.37414937999999998</v>
      </c>
      <c r="NX24" s="44">
        <v>0.42853469999999999</v>
      </c>
      <c r="NY24" s="44">
        <v>0.47237465000000001</v>
      </c>
      <c r="NZ24" s="44">
        <v>0.50183310000000003</v>
      </c>
      <c r="OA24" s="44">
        <v>0.51339376000000003</v>
      </c>
      <c r="OB24" s="44">
        <v>0.50928200000000001</v>
      </c>
      <c r="OC24" s="44">
        <v>0.48819437999999998</v>
      </c>
      <c r="OD24" s="44">
        <v>0.45345098</v>
      </c>
      <c r="OE24" s="44">
        <v>0.40865750000000001</v>
      </c>
      <c r="OF24" s="44">
        <v>0.35771449999999999</v>
      </c>
      <c r="OG24" s="44">
        <v>0.30440328</v>
      </c>
      <c r="OH24" s="44">
        <v>0.25210452</v>
      </c>
      <c r="OI24" s="44">
        <v>0.20337746000000001</v>
      </c>
      <c r="OJ24" s="44">
        <v>0.15993702000000001</v>
      </c>
      <c r="OK24" s="44">
        <v>0.12269501400000001</v>
      </c>
      <c r="OL24" s="44">
        <v>9.1882560000000002E-2</v>
      </c>
      <c r="OM24" s="44">
        <v>6.7212629999999995E-2</v>
      </c>
      <c r="ON24" s="44">
        <v>4.8056267E-2</v>
      </c>
      <c r="OO24" s="44">
        <v>3.3605467999999999E-2</v>
      </c>
      <c r="OP24" s="44">
        <v>2.2998026000000001E-2</v>
      </c>
      <c r="OQ24" s="44">
        <v>1.5410284999999999E-2</v>
      </c>
      <c r="OR24" s="44">
        <v>1.0113367E-2</v>
      </c>
      <c r="OS24" s="44">
        <v>6.4949956999999997E-3</v>
      </c>
      <c r="OT24" s="44">
        <v>4.0564173999999998E-3</v>
      </c>
      <c r="OU24" s="44">
        <v>2.3912416999999999E-3</v>
      </c>
      <c r="OV24" s="44">
        <v>0</v>
      </c>
      <c r="OW24" s="44">
        <v>2.4468040000000002E-4</v>
      </c>
      <c r="OX24" s="44">
        <v>8.6500873999999998E-4</v>
      </c>
      <c r="OY24" s="44">
        <v>2.1445883999999999E-3</v>
      </c>
      <c r="OZ24" s="44">
        <v>4.569923E-3</v>
      </c>
      <c r="PA24" s="44">
        <v>8.8574789999999997E-3</v>
      </c>
      <c r="PB24" s="44">
        <v>1.5997658000000001E-2</v>
      </c>
      <c r="PC24" s="44">
        <v>2.7252574000000002E-2</v>
      </c>
      <c r="PD24" s="44">
        <v>4.4083196999999998E-2</v>
      </c>
      <c r="PE24" s="44">
        <v>6.7976770000000006E-2</v>
      </c>
      <c r="PF24" s="44">
        <v>0.10016694</v>
      </c>
      <c r="PG24" s="44">
        <v>0.14127153000000001</v>
      </c>
      <c r="PH24" s="44">
        <v>0.19091590999999999</v>
      </c>
      <c r="PI24" s="44">
        <v>0.24744941000000001</v>
      </c>
      <c r="PJ24" s="44">
        <v>0.30786734999999998</v>
      </c>
      <c r="PK24" s="44">
        <v>0.36801887</v>
      </c>
      <c r="PL24" s="44">
        <v>0.42310140000000002</v>
      </c>
      <c r="PM24" s="44">
        <v>0.46835017000000001</v>
      </c>
      <c r="PN24" s="44">
        <v>0.49975976</v>
      </c>
      <c r="PO24" s="44">
        <v>0.51477910000000004</v>
      </c>
      <c r="PP24" s="44">
        <v>0.51308529999999997</v>
      </c>
      <c r="PQ24" s="44">
        <v>0.49482779999999998</v>
      </c>
      <c r="PR24" s="44">
        <v>0.46259951999999999</v>
      </c>
      <c r="PS24" s="44">
        <v>0.41979151999999997</v>
      </c>
      <c r="PT24" s="44">
        <v>0.37019980000000002</v>
      </c>
      <c r="PU24" s="44">
        <v>0.31752944</v>
      </c>
      <c r="PV24" s="44">
        <v>0.26516400000000001</v>
      </c>
      <c r="PW24" s="44">
        <v>0.21576973999999999</v>
      </c>
      <c r="PX24" s="44">
        <v>0.17121343</v>
      </c>
      <c r="PY24" s="44">
        <v>0.13257314000000001</v>
      </c>
      <c r="PZ24" s="44">
        <v>0.10023476000000001</v>
      </c>
      <c r="QA24" s="44">
        <v>7.4043629999999999E-2</v>
      </c>
      <c r="QB24" s="44">
        <v>5.3470722999999998E-2</v>
      </c>
      <c r="QC24" s="44">
        <v>3.7770085000000002E-2</v>
      </c>
      <c r="QD24" s="44">
        <v>2.6111795E-2</v>
      </c>
      <c r="QE24" s="44">
        <v>1.7677419999999999E-2</v>
      </c>
      <c r="QF24" s="44">
        <v>1.1722485E-2</v>
      </c>
      <c r="QG24" s="44">
        <v>7.6078107000000002E-3</v>
      </c>
      <c r="QH24" s="44">
        <v>4.8020245E-3</v>
      </c>
      <c r="QI24" s="44">
        <v>2.8624941999999998E-3</v>
      </c>
      <c r="QJ24" s="44">
        <v>0</v>
      </c>
      <c r="QK24" s="44">
        <v>2.1620497999999999E-4</v>
      </c>
      <c r="QL24" s="44">
        <v>7.6121993999999998E-4</v>
      </c>
      <c r="QM24" s="44">
        <v>1.887491E-3</v>
      </c>
      <c r="QN24" s="44">
        <v>4.0243515000000004E-3</v>
      </c>
      <c r="QO24" s="44">
        <v>7.8104385E-3</v>
      </c>
      <c r="QP24" s="44">
        <v>1.41343735E-2</v>
      </c>
      <c r="QQ24" s="44">
        <v>2.4147844000000002E-2</v>
      </c>
      <c r="QR24" s="44">
        <v>3.9213831999999997E-2</v>
      </c>
      <c r="QS24" s="44">
        <v>6.0771516999999997E-2</v>
      </c>
      <c r="QT24" s="44">
        <v>9.0101816000000001E-2</v>
      </c>
      <c r="QU24" s="44">
        <v>0.1280096</v>
      </c>
      <c r="QV24" s="44">
        <v>0.17447145</v>
      </c>
      <c r="QW24" s="44">
        <v>0.22833675</v>
      </c>
      <c r="QX24" s="44">
        <v>0.28718357999999999</v>
      </c>
      <c r="QY24" s="44">
        <v>0.34741739999999999</v>
      </c>
      <c r="QZ24" s="44">
        <v>0.40463778</v>
      </c>
      <c r="RA24" s="44">
        <v>0.45422553999999998</v>
      </c>
      <c r="RB24" s="44">
        <v>0.4920196</v>
      </c>
      <c r="RC24" s="44">
        <v>0.51485210000000003</v>
      </c>
      <c r="RD24" s="44">
        <v>0.52086865999999998</v>
      </c>
      <c r="RE24" s="44">
        <v>0.51137770000000005</v>
      </c>
      <c r="RF24" s="44">
        <v>0.48664045</v>
      </c>
      <c r="RG24" s="44">
        <v>0.44982003999999998</v>
      </c>
      <c r="RH24" s="44">
        <v>0.40432709999999999</v>
      </c>
      <c r="RI24" s="44">
        <v>0.35383826000000002</v>
      </c>
      <c r="RJ24" s="44">
        <v>0.30170685000000003</v>
      </c>
      <c r="RK24" s="44">
        <v>0.25085415999999999</v>
      </c>
      <c r="RL24" s="44">
        <v>0.20352836999999999</v>
      </c>
      <c r="RM24" s="44">
        <v>0.16124189999999999</v>
      </c>
      <c r="RN24" s="44">
        <v>0.124808766</v>
      </c>
      <c r="RO24" s="44">
        <v>9.4444713999999999E-2</v>
      </c>
      <c r="RP24" s="44">
        <v>6.9906220000000005E-2</v>
      </c>
      <c r="RQ24" s="44">
        <v>5.06396E-2</v>
      </c>
      <c r="RR24" s="44">
        <v>3.5918727999999997E-2</v>
      </c>
      <c r="RS24" s="44">
        <v>2.4957885999999999E-2</v>
      </c>
      <c r="RT24" s="44">
        <v>1.6991395999999999E-2</v>
      </c>
      <c r="RU24" s="44">
        <v>1.1322807000000001E-2</v>
      </c>
      <c r="RV24" s="44">
        <v>7.3395630000000003E-3</v>
      </c>
      <c r="RW24" s="44">
        <v>4.5031044000000001E-3</v>
      </c>
      <c r="RX24" s="44">
        <v>0</v>
      </c>
      <c r="RY24" s="44">
        <v>1.9814489999999999E-4</v>
      </c>
      <c r="RZ24" s="44">
        <v>6.9575034999999998E-4</v>
      </c>
      <c r="SA24" s="44">
        <v>1.7220433E-3</v>
      </c>
      <c r="SB24" s="44">
        <v>3.6710079999999999E-3</v>
      </c>
      <c r="SC24" s="44">
        <v>7.1319249999999999E-3</v>
      </c>
      <c r="SD24" s="44">
        <v>1.29395295E-2</v>
      </c>
      <c r="SE24" s="44">
        <v>2.2173242999999999E-2</v>
      </c>
      <c r="SF24" s="44">
        <v>3.6135327000000002E-2</v>
      </c>
      <c r="SG24" s="44">
        <v>5.6234510000000001E-2</v>
      </c>
      <c r="SH24" s="44">
        <v>8.3779850000000003E-2</v>
      </c>
      <c r="SI24" s="44">
        <v>0.11968698999999999</v>
      </c>
      <c r="SJ24" s="44">
        <v>0.16414057000000001</v>
      </c>
      <c r="SK24" s="44">
        <v>0.21628591</v>
      </c>
      <c r="SL24" s="44">
        <v>0.27404812000000001</v>
      </c>
      <c r="SM24" s="44">
        <v>0.33416565999999998</v>
      </c>
      <c r="SN24" s="44">
        <v>0.39247978</v>
      </c>
      <c r="SO24" s="44">
        <v>0.44445485000000001</v>
      </c>
      <c r="SP24" s="44">
        <v>0.48583715999999999</v>
      </c>
      <c r="SQ24" s="44">
        <v>0.51331866000000004</v>
      </c>
      <c r="SR24" s="44">
        <v>0.52410880000000004</v>
      </c>
      <c r="SS24" s="44">
        <v>0.51974109999999996</v>
      </c>
      <c r="ST24" s="44">
        <v>0.499579</v>
      </c>
      <c r="SU24" s="44">
        <v>0.46643305000000002</v>
      </c>
      <c r="SV24" s="44">
        <v>0.42355809999999999</v>
      </c>
      <c r="SW24" s="44">
        <v>0.37447163</v>
      </c>
      <c r="SX24" s="44">
        <v>0.32263186999999999</v>
      </c>
      <c r="SY24" s="44">
        <v>0.27110440000000002</v>
      </c>
      <c r="SZ24" s="44">
        <v>0.2223445</v>
      </c>
      <c r="TA24" s="44">
        <v>0.17809981</v>
      </c>
      <c r="TB24" s="44">
        <v>0.13941449</v>
      </c>
      <c r="TC24" s="44">
        <v>0.10671077</v>
      </c>
      <c r="TD24" s="44">
        <v>7.9914150000000003E-2</v>
      </c>
      <c r="TE24" s="44">
        <v>5.8598332000000003E-2</v>
      </c>
      <c r="TF24" s="44">
        <v>4.2080014999999998E-2</v>
      </c>
      <c r="TG24" s="44">
        <v>2.9605090000000001E-2</v>
      </c>
      <c r="TH24" s="44">
        <v>2.0408908E-2</v>
      </c>
      <c r="TI24" s="44">
        <v>1.3771522E-2</v>
      </c>
      <c r="TJ24" s="44">
        <v>9.0397700000000008E-3</v>
      </c>
      <c r="TK24" s="44">
        <v>5.62233E-3</v>
      </c>
      <c r="TL24" s="44">
        <v>0</v>
      </c>
      <c r="TM24" s="44">
        <v>2.059222E-4</v>
      </c>
      <c r="TN24" s="44">
        <v>7.2376690000000002E-4</v>
      </c>
      <c r="TO24" s="44">
        <v>1.7909972E-3</v>
      </c>
      <c r="TP24" s="44">
        <v>3.8138742000000002E-3</v>
      </c>
      <c r="TQ24" s="44">
        <v>7.3951370000000004E-3</v>
      </c>
      <c r="TR24" s="44">
        <v>1.3375122999999999E-2</v>
      </c>
      <c r="TS24" s="44">
        <v>2.2860511999999999E-2</v>
      </c>
      <c r="TT24" s="44">
        <v>3.7170433000000003E-2</v>
      </c>
      <c r="TU24" s="44">
        <v>5.7721010000000003E-2</v>
      </c>
      <c r="TV24" s="44">
        <v>8.581221E-2</v>
      </c>
      <c r="TW24" s="44">
        <v>0.12232817</v>
      </c>
      <c r="TX24" s="44">
        <v>0.16739428000000001</v>
      </c>
      <c r="TY24" s="44">
        <v>0.22007123000000001</v>
      </c>
      <c r="TZ24" s="44">
        <v>0.27818352000000002</v>
      </c>
      <c r="UA24" s="44">
        <v>0.33836988000000001</v>
      </c>
      <c r="UB24" s="44">
        <v>0.39639580000000002</v>
      </c>
      <c r="UC24" s="44">
        <v>0.44769619999999999</v>
      </c>
      <c r="UD24" s="44">
        <v>0.48803940000000001</v>
      </c>
      <c r="UE24" s="44">
        <v>0.5140612</v>
      </c>
      <c r="UF24" s="44">
        <v>0.5232424</v>
      </c>
      <c r="UG24" s="44">
        <v>0.51725330000000003</v>
      </c>
      <c r="UH24" s="44">
        <v>0.49558492999999998</v>
      </c>
      <c r="UI24" s="44">
        <v>0.46112838</v>
      </c>
      <c r="UJ24" s="44">
        <v>0.41723423999999998</v>
      </c>
      <c r="UK24" s="44">
        <v>0.36748394000000001</v>
      </c>
      <c r="UL24" s="44">
        <v>0.31535020000000002</v>
      </c>
      <c r="UM24" s="44">
        <v>0.2638761</v>
      </c>
      <c r="UN24" s="44">
        <v>0.21547297000000001</v>
      </c>
      <c r="UO24" s="44">
        <v>0.17184305</v>
      </c>
      <c r="UP24" s="44">
        <v>0.13387704</v>
      </c>
      <c r="UQ24" s="44">
        <v>0.101944886</v>
      </c>
      <c r="UR24" s="44">
        <v>7.5912709999999994E-2</v>
      </c>
      <c r="US24" s="44">
        <v>5.5292524000000003E-2</v>
      </c>
      <c r="UT24" s="44">
        <v>3.9425376999999998E-2</v>
      </c>
      <c r="UU24" s="44">
        <v>2.7532841999999998E-2</v>
      </c>
      <c r="UV24" s="44">
        <v>1.8835718000000001E-2</v>
      </c>
      <c r="UW24" s="44">
        <v>1.2611364999999999E-2</v>
      </c>
      <c r="UX24" s="44">
        <v>8.2138739999999995E-3</v>
      </c>
      <c r="UY24" s="44">
        <v>5.0658559999999997E-3</v>
      </c>
      <c r="UZ24" s="44">
        <v>0</v>
      </c>
      <c r="VA24" s="44">
        <v>2.1272956E-4</v>
      </c>
      <c r="VB24" s="44">
        <v>7.484252E-4</v>
      </c>
      <c r="VC24" s="44">
        <v>1.8538070000000001E-3</v>
      </c>
      <c r="VD24" s="44">
        <v>3.9519406999999999E-3</v>
      </c>
      <c r="VE24" s="44">
        <v>7.6724575000000003E-3</v>
      </c>
      <c r="VF24" s="44">
        <v>1.3898206999999999E-2</v>
      </c>
      <c r="VG24" s="44">
        <v>2.3776852000000001E-2</v>
      </c>
      <c r="VH24" s="44">
        <v>3.8675380000000002E-2</v>
      </c>
      <c r="VI24" s="44">
        <v>6.0049206000000001E-2</v>
      </c>
      <c r="VJ24" s="44">
        <v>8.9209730000000001E-2</v>
      </c>
      <c r="VK24" s="44">
        <v>0.12700254999999999</v>
      </c>
      <c r="VL24" s="44">
        <v>0.17344715999999999</v>
      </c>
      <c r="VM24" s="44">
        <v>0.22742344</v>
      </c>
      <c r="VN24" s="44">
        <v>0.28651296999999998</v>
      </c>
      <c r="VO24" s="44">
        <v>0.34708577000000002</v>
      </c>
      <c r="VP24" s="44">
        <v>0.40466675000000002</v>
      </c>
      <c r="VQ24" s="44">
        <v>0.45453367</v>
      </c>
      <c r="VR24" s="44">
        <v>0.49241182</v>
      </c>
      <c r="VS24" s="44">
        <v>0.51504939999999999</v>
      </c>
      <c r="VT24" s="44">
        <v>0.52056860000000005</v>
      </c>
      <c r="VU24" s="44">
        <v>0.51034623000000001</v>
      </c>
      <c r="VV24" s="44">
        <v>0.48466710000000002</v>
      </c>
      <c r="VW24" s="44">
        <v>0.44687176000000001</v>
      </c>
      <c r="VX24" s="44">
        <v>0.40041189999999999</v>
      </c>
      <c r="VY24" s="44">
        <v>0.34903573999999998</v>
      </c>
      <c r="VZ24" s="44">
        <v>0.29621589999999998</v>
      </c>
      <c r="WA24" s="44">
        <v>0.24495916000000001</v>
      </c>
      <c r="WB24" s="44">
        <v>0.19752343999999999</v>
      </c>
      <c r="WC24" s="44">
        <v>0.15537693999999999</v>
      </c>
      <c r="WD24" s="44">
        <v>0.11933774</v>
      </c>
      <c r="WE24" s="44">
        <v>8.9548269999999999E-2</v>
      </c>
      <c r="WF24" s="44">
        <v>6.5684884999999998E-2</v>
      </c>
      <c r="WG24" s="44">
        <v>4.7123513999999998E-2</v>
      </c>
      <c r="WH24" s="44">
        <v>3.3084065000000003E-2</v>
      </c>
      <c r="WI24" s="44">
        <v>2.2742310000000002E-2</v>
      </c>
      <c r="WJ24" s="44">
        <v>1.5311266E-2</v>
      </c>
      <c r="WK24" s="44">
        <v>1.0087515E-2</v>
      </c>
      <c r="WL24" s="44">
        <v>6.4639145999999996E-3</v>
      </c>
      <c r="WM24" s="44">
        <v>3.9171976999999997E-3</v>
      </c>
      <c r="WN24" s="44">
        <v>0</v>
      </c>
      <c r="WO24" s="44">
        <v>2.2209679000000001E-4</v>
      </c>
      <c r="WP24" s="44">
        <v>7.8206939999999996E-4</v>
      </c>
      <c r="WQ24" s="44">
        <v>1.9390893000000001E-3</v>
      </c>
      <c r="WR24" s="44">
        <v>4.1373436999999997E-3</v>
      </c>
      <c r="WS24" s="44">
        <v>8.038636E-3</v>
      </c>
      <c r="WT24" s="44">
        <v>1.4570062E-2</v>
      </c>
      <c r="WU24" s="44">
        <v>2.4934173E-2</v>
      </c>
      <c r="WV24" s="44">
        <v>4.0556766000000001E-2</v>
      </c>
      <c r="WW24" s="44">
        <v>6.2939949999999995E-2</v>
      </c>
      <c r="WX24" s="44">
        <v>9.3406569999999994E-2</v>
      </c>
      <c r="WY24" s="44">
        <v>0.13275078000000001</v>
      </c>
      <c r="WZ24" s="44">
        <v>0.18085324999999999</v>
      </c>
      <c r="XA24" s="44">
        <v>0.23635916000000001</v>
      </c>
      <c r="XB24" s="44">
        <v>0.29653742999999999</v>
      </c>
      <c r="XC24" s="44">
        <v>0.35741477999999999</v>
      </c>
      <c r="XD24" s="44">
        <v>0.41423678000000003</v>
      </c>
      <c r="XE24" s="44">
        <v>0.46208315999999999</v>
      </c>
      <c r="XF24" s="44">
        <v>0.49665564000000001</v>
      </c>
      <c r="XG24" s="44">
        <v>0.51501019999999997</v>
      </c>
      <c r="XH24" s="44">
        <v>0.51582413999999999</v>
      </c>
      <c r="XI24" s="44">
        <v>0.5005984</v>
      </c>
      <c r="XJ24" s="44">
        <v>0.47005036</v>
      </c>
      <c r="XK24" s="44">
        <v>0.42820736999999998</v>
      </c>
      <c r="XL24" s="44">
        <v>0.37888349999999998</v>
      </c>
      <c r="XM24" s="44">
        <v>0.32592662999999999</v>
      </c>
      <c r="XN24" s="44">
        <v>0.27284165999999999</v>
      </c>
      <c r="XO24" s="44">
        <v>0.22245789999999999</v>
      </c>
      <c r="XP24" s="44">
        <v>0.17679186</v>
      </c>
      <c r="XQ24" s="44">
        <v>0.13704278</v>
      </c>
      <c r="XR24" s="44">
        <v>0.10368456</v>
      </c>
      <c r="XS24" s="44">
        <v>7.661395E-2</v>
      </c>
      <c r="XT24" s="44">
        <v>5.5322046999999999E-2</v>
      </c>
      <c r="XU24" s="44">
        <v>3.9059200000000002E-2</v>
      </c>
      <c r="XV24" s="44">
        <v>2.6972307000000001E-2</v>
      </c>
      <c r="XW24" s="44">
        <v>1.8233824999999999E-2</v>
      </c>
      <c r="XX24" s="44">
        <v>1.2070872E-2</v>
      </c>
      <c r="XY24" s="44">
        <v>7.8183939999999993E-3</v>
      </c>
      <c r="XZ24" s="44">
        <v>4.9240407999999996E-3</v>
      </c>
      <c r="YA24" s="44">
        <v>2.9287834E-3</v>
      </c>
      <c r="YB24" s="44">
        <v>0</v>
      </c>
      <c r="YC24" s="44">
        <v>2.3714250000000001E-4</v>
      </c>
      <c r="YD24" s="44">
        <v>8.3663390000000002E-4</v>
      </c>
      <c r="YE24" s="44">
        <v>2.0741971999999999E-3</v>
      </c>
      <c r="YF24" s="44">
        <v>4.4198544000000001E-3</v>
      </c>
      <c r="YG24" s="44">
        <v>8.5661769999999995E-3</v>
      </c>
      <c r="YH24" s="44">
        <v>1.5485008E-2</v>
      </c>
      <c r="YI24" s="44">
        <v>2.6420626999999999E-2</v>
      </c>
      <c r="YJ24" s="44">
        <v>4.2826768000000001E-2</v>
      </c>
      <c r="YK24" s="44">
        <v>6.6203440000000002E-2</v>
      </c>
      <c r="YL24" s="44">
        <v>9.7824869999999994E-2</v>
      </c>
      <c r="YM24" s="44">
        <v>0.13837889</v>
      </c>
      <c r="YN24" s="44">
        <v>0.1875819</v>
      </c>
      <c r="YO24" s="44">
        <v>0.24387745999999999</v>
      </c>
      <c r="YP24" s="44">
        <v>0.30433384000000002</v>
      </c>
      <c r="YQ24" s="44">
        <v>0.36483964000000002</v>
      </c>
      <c r="YR24" s="44">
        <v>0.42055973000000002</v>
      </c>
      <c r="YS24" s="44">
        <v>0.466642</v>
      </c>
      <c r="YT24" s="44">
        <v>0.49895254</v>
      </c>
      <c r="YU24" s="44">
        <v>0.51480440000000005</v>
      </c>
      <c r="YV24" s="44">
        <v>0.51366679999999998</v>
      </c>
      <c r="YW24" s="44">
        <v>0.49584335000000002</v>
      </c>
      <c r="YX24" s="44">
        <v>0.46376255</v>
      </c>
      <c r="YY24" s="44">
        <v>0.42082953000000001</v>
      </c>
      <c r="YZ24" s="44">
        <v>0.37085595999999998</v>
      </c>
      <c r="ZA24" s="44">
        <v>0.31775996000000001</v>
      </c>
      <c r="ZB24" s="44">
        <v>0.26497194000000002</v>
      </c>
      <c r="ZC24" s="44">
        <v>0.21521564000000001</v>
      </c>
      <c r="ZD24" s="44">
        <v>0.17039260000000001</v>
      </c>
      <c r="ZE24" s="44">
        <v>0.1315934</v>
      </c>
      <c r="ZF24" s="44">
        <v>9.9198969999999997E-2</v>
      </c>
      <c r="ZG24" s="44">
        <v>7.3036119999999996E-2</v>
      </c>
      <c r="ZH24" s="44">
        <v>5.2549775999999999E-2</v>
      </c>
      <c r="ZI24" s="44">
        <v>3.6963858000000002E-2</v>
      </c>
      <c r="ZJ24" s="44">
        <v>2.5451524E-2</v>
      </c>
      <c r="ZK24" s="44">
        <v>1.7158026E-2</v>
      </c>
      <c r="ZL24" s="44">
        <v>1.1328023E-2</v>
      </c>
      <c r="ZM24" s="44">
        <v>7.3183349999999996E-3</v>
      </c>
      <c r="ZN24" s="44">
        <v>4.5977099999999996E-3</v>
      </c>
      <c r="ZO24" s="44">
        <v>2.7276739999999998E-3</v>
      </c>
      <c r="ZP24" s="44">
        <v>0</v>
      </c>
      <c r="ZQ24" s="44">
        <v>2.3795629999999999E-4</v>
      </c>
      <c r="ZR24" s="44">
        <v>8.4024329999999995E-4</v>
      </c>
      <c r="ZS24" s="44">
        <v>2.0849123000000001E-3</v>
      </c>
      <c r="ZT24" s="44">
        <v>4.4477233000000003E-3</v>
      </c>
      <c r="ZU24" s="44">
        <v>8.6353490000000005E-3</v>
      </c>
      <c r="ZV24" s="44">
        <v>1.5618246000000001E-2</v>
      </c>
      <c r="ZW24" s="44">
        <v>2.6639956999999999E-2</v>
      </c>
      <c r="ZX24" s="44">
        <v>4.31454E-2</v>
      </c>
      <c r="ZY24" s="44">
        <v>6.6619979999999995E-2</v>
      </c>
      <c r="ZZ24" s="44">
        <v>9.8306060000000001E-2</v>
      </c>
      <c r="AAA24" s="44">
        <v>0.13884980999999999</v>
      </c>
      <c r="AAB24" s="44">
        <v>0.18792020000000001</v>
      </c>
      <c r="AAC24" s="44">
        <v>0.24390303999999999</v>
      </c>
      <c r="AAD24" s="44">
        <v>0.30397052000000002</v>
      </c>
      <c r="AAE24" s="44">
        <v>0.3640872</v>
      </c>
      <c r="AAF24" s="44">
        <v>0.41953256999999999</v>
      </c>
      <c r="AAG24" s="44">
        <v>0.46556920000000002</v>
      </c>
      <c r="AAH24" s="44">
        <v>0.49815175</v>
      </c>
      <c r="AAI24" s="44">
        <v>0.51463234000000002</v>
      </c>
      <c r="AAJ24" s="44">
        <v>0.51427745999999996</v>
      </c>
      <c r="AAK24" s="44">
        <v>0.49763309999999999</v>
      </c>
      <c r="AAL24" s="44">
        <v>0.46681656999999999</v>
      </c>
      <c r="AAM24" s="44">
        <v>0.42511535</v>
      </c>
      <c r="AAN24" s="44">
        <v>0.37625839999999999</v>
      </c>
      <c r="AAO24" s="44">
        <v>0.32399420000000001</v>
      </c>
      <c r="AAP24" s="44">
        <v>0.27168360000000003</v>
      </c>
      <c r="AAQ24" s="44">
        <v>0.22203586</v>
      </c>
      <c r="AAR24" s="44">
        <v>0.17698494000000001</v>
      </c>
      <c r="AAS24" s="44">
        <v>0.13768685999999999</v>
      </c>
      <c r="AAT24" s="44">
        <v>0.10460614999999999</v>
      </c>
      <c r="AAU24" s="44">
        <v>7.765445E-2</v>
      </c>
      <c r="AAV24" s="44">
        <v>5.6348349999999998E-2</v>
      </c>
      <c r="AAW24" s="44">
        <v>4.0015004999999999E-2</v>
      </c>
      <c r="AAX24" s="44">
        <v>2.7813982000000001E-2</v>
      </c>
      <c r="AAY24" s="44">
        <v>1.8932439999999998E-2</v>
      </c>
      <c r="AAZ24" s="44">
        <v>1.2623126E-2</v>
      </c>
      <c r="ABA24" s="44">
        <v>8.2368849999999993E-3</v>
      </c>
      <c r="ABB24" s="44">
        <v>5.2280549999999997E-3</v>
      </c>
      <c r="ABC24" s="44">
        <v>3.1377258999999999E-3</v>
      </c>
      <c r="ABD24" s="44">
        <v>0</v>
      </c>
      <c r="ABE24" s="44">
        <v>2.5558832999999999E-4</v>
      </c>
      <c r="ABF24" s="44">
        <v>9.0467219999999999E-4</v>
      </c>
      <c r="ABG24" s="44">
        <v>2.246166E-3</v>
      </c>
      <c r="ABH24" s="44">
        <v>4.788479E-3</v>
      </c>
      <c r="ABI24" s="44">
        <v>9.2792139999999992E-3</v>
      </c>
      <c r="ABJ24" s="44">
        <v>1.6747069999999999E-2</v>
      </c>
      <c r="ABK24" s="44">
        <v>2.8494426999999999E-2</v>
      </c>
      <c r="ABL24" s="44">
        <v>4.6013354999999999E-2</v>
      </c>
      <c r="ABM24" s="44">
        <v>7.0798985999999994E-2</v>
      </c>
      <c r="ABN24" s="44">
        <v>0.1040531</v>
      </c>
      <c r="ABO24" s="44">
        <v>0.14630923000000001</v>
      </c>
      <c r="ABP24" s="44">
        <v>0.19706076</v>
      </c>
      <c r="ABQ24" s="44">
        <v>0.25450932999999998</v>
      </c>
      <c r="ABR24" s="44">
        <v>0.31535976999999998</v>
      </c>
      <c r="ABS24" s="44">
        <v>0.37526124999999999</v>
      </c>
      <c r="ABT24" s="44">
        <v>0.42930266</v>
      </c>
      <c r="ABU24" s="44">
        <v>0.47275707</v>
      </c>
      <c r="ABV24" s="44">
        <v>0.50187280000000001</v>
      </c>
      <c r="ABW24" s="44">
        <v>0.51325136000000005</v>
      </c>
      <c r="ABX24" s="44">
        <v>0.50904830000000001</v>
      </c>
      <c r="ABY24" s="44">
        <v>0.48805799999999999</v>
      </c>
      <c r="ABZ24" s="44">
        <v>0.45357715999999998</v>
      </c>
      <c r="ACA24" s="44">
        <v>0.40918145</v>
      </c>
      <c r="ACB24" s="44">
        <v>0.35872373000000002</v>
      </c>
      <c r="ACC24" s="44">
        <v>0.30594339999999998</v>
      </c>
      <c r="ACD24" s="44">
        <v>0.25407928000000002</v>
      </c>
      <c r="ACE24" s="44">
        <v>0.20564160000000001</v>
      </c>
      <c r="ACF24" s="44">
        <v>0.16232907999999999</v>
      </c>
      <c r="ACG24" s="44">
        <v>0.12506286999999999</v>
      </c>
      <c r="ACH24" s="44">
        <v>9.410172E-2</v>
      </c>
      <c r="ACI24" s="44">
        <v>6.9199460000000004E-2</v>
      </c>
      <c r="ACJ24" s="44">
        <v>4.9776885999999999E-2</v>
      </c>
      <c r="ACK24" s="44">
        <v>3.5031680000000003E-2</v>
      </c>
      <c r="ACL24" s="44">
        <v>2.4134418000000001E-2</v>
      </c>
      <c r="ACM24" s="44">
        <v>1.6284508999999999E-2</v>
      </c>
      <c r="ACN24" s="44">
        <v>1.0764142000000001E-2</v>
      </c>
      <c r="ACO24" s="44">
        <v>6.9640270000000002E-3</v>
      </c>
      <c r="ACP24" s="44">
        <v>4.3820079999999997E-3</v>
      </c>
      <c r="ACQ24" s="44">
        <v>2.604215E-3</v>
      </c>
      <c r="ACR24" s="44">
        <v>0</v>
      </c>
      <c r="ACS24" s="44">
        <v>2.6102881999999998E-4</v>
      </c>
      <c r="ACT24" s="44">
        <v>9.2421256999999999E-4</v>
      </c>
      <c r="ACU24" s="44">
        <v>2.2950708E-3</v>
      </c>
      <c r="ACV24" s="44">
        <v>4.8930930000000003E-3</v>
      </c>
      <c r="ACW24" s="44">
        <v>9.4817340000000003E-3</v>
      </c>
      <c r="ACX24" s="44">
        <v>1.7109986000000001E-2</v>
      </c>
      <c r="ACY24" s="44">
        <v>2.9102857999999999E-2</v>
      </c>
      <c r="ACZ24" s="44">
        <v>4.6973754E-2</v>
      </c>
      <c r="ADA24" s="44">
        <v>7.2227340000000001E-2</v>
      </c>
      <c r="ADB24" s="44">
        <v>0.10605183999999999</v>
      </c>
      <c r="ADC24" s="44">
        <v>0.14893371</v>
      </c>
      <c r="ADD24" s="44">
        <v>0.2002708</v>
      </c>
      <c r="ADE24" s="44">
        <v>0.25810719999999998</v>
      </c>
      <c r="ADF24" s="44">
        <v>0.31910369999999999</v>
      </c>
      <c r="ADG24" s="44">
        <v>0.3788185</v>
      </c>
      <c r="ADH24" s="44">
        <v>0.43228158</v>
      </c>
      <c r="ADI24" s="44">
        <v>0.47476037999999998</v>
      </c>
      <c r="ADJ24" s="44">
        <v>0.50255919999999998</v>
      </c>
      <c r="ADK24" s="44">
        <v>0.51259273000000005</v>
      </c>
      <c r="ADL24" s="44">
        <v>0.50668329999999995</v>
      </c>
      <c r="ADM24" s="44">
        <v>0.48415165999999998</v>
      </c>
      <c r="ADN24" s="44">
        <v>0.44833060000000002</v>
      </c>
      <c r="ADO24" s="44">
        <v>0.40290155999999999</v>
      </c>
      <c r="ADP24" s="44">
        <v>0.35178828000000001</v>
      </c>
      <c r="ADQ24" s="44">
        <v>0.29874351999999998</v>
      </c>
      <c r="ADR24" s="44">
        <v>0.24697675999999999</v>
      </c>
      <c r="ADS24" s="44">
        <v>0.19893770999999999</v>
      </c>
      <c r="ADT24" s="44">
        <v>0.15624571000000001</v>
      </c>
      <c r="ADU24" s="44">
        <v>0.11973705</v>
      </c>
      <c r="ADV24" s="44">
        <v>8.9589199999999994E-2</v>
      </c>
      <c r="ADW24" s="44">
        <v>6.5487100000000006E-2</v>
      </c>
      <c r="ADX24" s="44">
        <v>4.6794495999999998E-2</v>
      </c>
      <c r="ADY24" s="44">
        <v>3.2707166000000003E-2</v>
      </c>
      <c r="ADZ24" s="44">
        <v>2.2374597999999999E-2</v>
      </c>
      <c r="AEA24" s="44">
        <v>1.4988425999999999E-2</v>
      </c>
      <c r="AEB24" s="44">
        <v>9.8348800000000007E-3</v>
      </c>
      <c r="AEC24" s="44">
        <v>6.3156816000000003E-3</v>
      </c>
      <c r="AED24" s="44">
        <v>3.9444349999999996E-3</v>
      </c>
      <c r="AEE24" s="44">
        <v>2.3253693E-3</v>
      </c>
      <c r="AEF24" s="44">
        <v>0</v>
      </c>
      <c r="AEG24" s="44">
        <v>2.4746076000000002E-4</v>
      </c>
      <c r="AEH24" s="44">
        <v>8.7478675000000005E-4</v>
      </c>
      <c r="AEI24" s="44">
        <v>2.1709161999999998E-3</v>
      </c>
      <c r="AEJ24" s="44">
        <v>4.6281875000000004E-3</v>
      </c>
      <c r="AEK24" s="44">
        <v>8.9725870000000006E-3</v>
      </c>
      <c r="AEL24" s="44">
        <v>1.620709E-2</v>
      </c>
      <c r="AEM24" s="44">
        <v>2.760812E-2</v>
      </c>
      <c r="AEN24" s="44">
        <v>4.4649679999999997E-2</v>
      </c>
      <c r="AEO24" s="44">
        <v>6.882742E-2</v>
      </c>
      <c r="AEP24" s="44">
        <v>0.10137119</v>
      </c>
      <c r="AEQ24" s="44">
        <v>0.14287469</v>
      </c>
      <c r="AER24" s="44">
        <v>0.19291691</v>
      </c>
      <c r="AES24" s="44">
        <v>0.24977853999999999</v>
      </c>
      <c r="AET24" s="44">
        <v>0.3103725</v>
      </c>
      <c r="AEU24" s="44">
        <v>0.37046669999999998</v>
      </c>
      <c r="AEV24" s="44">
        <v>0.42520015999999999</v>
      </c>
      <c r="AEW24" s="44">
        <v>0.46979855999999998</v>
      </c>
      <c r="AEX24" s="44">
        <v>0.50033919999999998</v>
      </c>
      <c r="AEY24" s="44">
        <v>0.51373296999999996</v>
      </c>
      <c r="AEZ24" s="44">
        <v>0.51103043999999997</v>
      </c>
      <c r="AFA24" s="44">
        <v>0.49149725</v>
      </c>
      <c r="AFB24" s="44">
        <v>0.45812973000000001</v>
      </c>
      <c r="AFC24" s="44">
        <v>0.41442206999999998</v>
      </c>
      <c r="AFD24" s="44">
        <v>0.3642204</v>
      </c>
      <c r="AFE24" s="44">
        <v>0.31131335999999998</v>
      </c>
      <c r="AFF24" s="44">
        <v>0.25902544999999999</v>
      </c>
      <c r="AFG24" s="44">
        <v>0.20996833000000001</v>
      </c>
      <c r="AFH24" s="44">
        <v>0.16594002999999999</v>
      </c>
      <c r="AFI24" s="44">
        <v>0.12794627</v>
      </c>
      <c r="AFJ24" s="44">
        <v>9.6307340000000005E-2</v>
      </c>
      <c r="AFK24" s="44">
        <v>7.0812890000000003E-2</v>
      </c>
      <c r="AFL24" s="44">
        <v>5.0891480000000003E-2</v>
      </c>
      <c r="AFM24" s="44">
        <v>3.5769176E-2</v>
      </c>
      <c r="AFN24" s="44">
        <v>2.4601056999999999E-2</v>
      </c>
      <c r="AFO24" s="44">
        <v>1.6565910999999999E-2</v>
      </c>
      <c r="AFP24" s="44">
        <v>1.0925092000000001E-2</v>
      </c>
      <c r="AFQ24" s="44">
        <v>7.0506693000000004E-3</v>
      </c>
      <c r="AFR24" s="44">
        <v>4.4257096000000001E-3</v>
      </c>
      <c r="AFS24" s="44">
        <v>2.6245483000000001E-3</v>
      </c>
      <c r="AFT24" s="43"/>
      <c r="AFU24" s="42">
        <f t="shared" si="36"/>
        <v>0.49439082000000001</v>
      </c>
      <c r="AFV24" s="42">
        <f t="shared" si="36"/>
        <v>0.45369616000000001</v>
      </c>
      <c r="AFW24" s="42">
        <f t="shared" si="36"/>
        <v>0.41102440000000001</v>
      </c>
      <c r="AFX24" s="42">
        <f t="shared" si="36"/>
        <v>0.36904125999999998</v>
      </c>
      <c r="AFY24" s="42">
        <f t="shared" si="36"/>
        <v>0.30804969999999998</v>
      </c>
      <c r="AFZ24" s="42">
        <f t="shared" si="36"/>
        <v>0.2480858</v>
      </c>
      <c r="AGA24" s="42">
        <f t="shared" si="36"/>
        <v>0.19345982</v>
      </c>
      <c r="AGB24" s="42">
        <f t="shared" si="36"/>
        <v>0.13774647000000001</v>
      </c>
      <c r="AGC24" s="42">
        <f t="shared" si="36"/>
        <v>0.10298595000000001</v>
      </c>
      <c r="AGD24" s="42">
        <f t="shared" si="36"/>
        <v>6.7976770000000006E-2</v>
      </c>
      <c r="AGE24" s="42">
        <f t="shared" si="37"/>
        <v>3.9213831999999997E-2</v>
      </c>
      <c r="AGF24" s="42">
        <f t="shared" si="37"/>
        <v>2.2173242999999999E-2</v>
      </c>
      <c r="AGG24" s="42">
        <f t="shared" si="37"/>
        <v>1.3375122999999999E-2</v>
      </c>
      <c r="AGH24" s="42">
        <f t="shared" si="37"/>
        <v>7.6724575000000003E-3</v>
      </c>
      <c r="AGI24" s="42">
        <f t="shared" si="37"/>
        <v>4.1373436999999997E-3</v>
      </c>
      <c r="AGJ24" s="42">
        <f t="shared" si="37"/>
        <v>2.0741971999999999E-3</v>
      </c>
      <c r="AGK24" s="42">
        <f t="shared" si="37"/>
        <v>8.4024329999999995E-4</v>
      </c>
      <c r="AGL24" s="42">
        <f t="shared" si="37"/>
        <v>2.5558832999999999E-4</v>
      </c>
      <c r="AGM24" s="42">
        <f t="shared" si="37"/>
        <v>0</v>
      </c>
      <c r="AGN24" s="42">
        <f t="shared" si="37"/>
        <v>2.3253693E-3</v>
      </c>
      <c r="AGO24" s="41">
        <f t="shared" si="31"/>
        <v>0.14392622736650001</v>
      </c>
      <c r="AGP24" s="2"/>
      <c r="AGQ24" s="42">
        <f t="shared" si="38"/>
        <v>4.8020245E-3</v>
      </c>
      <c r="AGR24" s="42">
        <f t="shared" si="38"/>
        <v>0.4920196</v>
      </c>
      <c r="AGS24" s="42">
        <f t="shared" si="38"/>
        <v>7.3395630000000003E-3</v>
      </c>
      <c r="AGT24" s="42">
        <f t="shared" si="38"/>
        <v>0.48583715999999999</v>
      </c>
      <c r="AGU24" s="42">
        <f t="shared" si="38"/>
        <v>9.0397700000000008E-3</v>
      </c>
      <c r="AGV24" s="42">
        <f t="shared" si="38"/>
        <v>0.48803940000000001</v>
      </c>
      <c r="AGW24" s="42">
        <f t="shared" si="38"/>
        <v>8.2138739999999995E-3</v>
      </c>
      <c r="AGX24" s="42">
        <f t="shared" si="38"/>
        <v>0.49241182</v>
      </c>
      <c r="AGY24" s="42">
        <f t="shared" si="38"/>
        <v>6.4639145999999996E-3</v>
      </c>
      <c r="AGZ24" s="42">
        <f t="shared" si="38"/>
        <v>0.49665564000000001</v>
      </c>
      <c r="AHA24" s="42">
        <f t="shared" si="39"/>
        <v>4.9240407999999996E-3</v>
      </c>
      <c r="AHB24" s="42">
        <f t="shared" si="39"/>
        <v>0.49895254</v>
      </c>
      <c r="AHC24" s="42">
        <f t="shared" si="39"/>
        <v>4.5977099999999996E-3</v>
      </c>
      <c r="AHD24" s="42">
        <f t="shared" si="39"/>
        <v>0.49815175</v>
      </c>
      <c r="AHE24" s="42">
        <f t="shared" si="39"/>
        <v>5.2280549999999997E-3</v>
      </c>
      <c r="AHF24" s="42">
        <f t="shared" si="39"/>
        <v>0.50187280000000001</v>
      </c>
      <c r="AHG24" s="42">
        <f t="shared" si="39"/>
        <v>4.3820079999999997E-3</v>
      </c>
      <c r="AHH24" s="42">
        <f t="shared" si="39"/>
        <v>0.50255919999999998</v>
      </c>
      <c r="AHI24" s="42">
        <f t="shared" si="39"/>
        <v>3.9444349999999996E-3</v>
      </c>
      <c r="AHJ24" s="42">
        <f t="shared" si="39"/>
        <v>0.50033919999999998</v>
      </c>
      <c r="AHK24" s="41">
        <f t="shared" si="32"/>
        <v>0.25078872524500001</v>
      </c>
      <c r="AHL24" s="2"/>
      <c r="AHM24" s="42">
        <f t="shared" si="40"/>
        <v>4.4257096000000001E-3</v>
      </c>
      <c r="AHN24" s="42">
        <f t="shared" si="40"/>
        <v>4.4257096000000001E-3</v>
      </c>
      <c r="AHO24" s="42">
        <f t="shared" si="40"/>
        <v>4.4257096000000001E-3</v>
      </c>
      <c r="AHP24" s="42">
        <f t="shared" si="40"/>
        <v>4.4257096000000001E-3</v>
      </c>
      <c r="AHQ24" s="42">
        <f t="shared" si="40"/>
        <v>4.4257096000000001E-3</v>
      </c>
      <c r="AHR24" s="42">
        <f t="shared" si="40"/>
        <v>4.4257096000000001E-3</v>
      </c>
      <c r="AHS24" s="42">
        <f t="shared" si="40"/>
        <v>4.4257096000000001E-3</v>
      </c>
      <c r="AHT24" s="42">
        <f t="shared" si="40"/>
        <v>4.4257096000000001E-3</v>
      </c>
      <c r="AHU24" s="42">
        <f t="shared" si="40"/>
        <v>4.4257096000000001E-3</v>
      </c>
      <c r="AHV24" s="42">
        <f t="shared" si="40"/>
        <v>4.4257096000000001E-3</v>
      </c>
      <c r="AHW24" s="42">
        <f t="shared" si="41"/>
        <v>4.4257096000000001E-3</v>
      </c>
      <c r="AHX24" s="42">
        <f t="shared" si="41"/>
        <v>4.4257096000000001E-3</v>
      </c>
      <c r="AHY24" s="42">
        <f t="shared" si="41"/>
        <v>4.4257096000000001E-3</v>
      </c>
      <c r="AHZ24" s="42">
        <f t="shared" si="41"/>
        <v>4.4257096000000001E-3</v>
      </c>
      <c r="AIA24" s="42">
        <f t="shared" si="41"/>
        <v>4.4257096000000001E-3</v>
      </c>
      <c r="AIB24" s="42">
        <f t="shared" si="41"/>
        <v>4.4257096000000001E-3</v>
      </c>
      <c r="AIC24" s="42">
        <f t="shared" si="41"/>
        <v>4.4257096000000001E-3</v>
      </c>
      <c r="AID24" s="42">
        <f t="shared" si="41"/>
        <v>4.4257096000000001E-3</v>
      </c>
      <c r="AIE24" s="42">
        <f t="shared" si="41"/>
        <v>4.4257096000000001E-3</v>
      </c>
      <c r="AIF24" s="42">
        <f t="shared" si="41"/>
        <v>4.4257096000000001E-3</v>
      </c>
      <c r="AIG24" s="41">
        <f t="shared" si="33"/>
        <v>4.4257095999999992E-3</v>
      </c>
      <c r="AIH24" s="2"/>
      <c r="AII24" s="46">
        <v>16</v>
      </c>
      <c r="AIJ24" s="3">
        <v>0</v>
      </c>
      <c r="AIK24" s="3">
        <v>16</v>
      </c>
      <c r="AIL24" s="3">
        <v>0</v>
      </c>
      <c r="AIM24" s="3">
        <v>0</v>
      </c>
      <c r="AIN24" s="16">
        <v>-1</v>
      </c>
      <c r="AIO24" s="2"/>
      <c r="AIP24" s="12" t="str">
        <f t="shared" si="34"/>
        <v>1,1</v>
      </c>
      <c r="AIQ24" s="2"/>
      <c r="AIR24" s="10">
        <f t="shared" si="35"/>
        <v>17</v>
      </c>
      <c r="AIS24" s="24">
        <f>IF(ISNUMBER(MATCH(AIS73,$AIP$31:$AIP$50,0)),$AIL$4,IF(ISNUMBER(MATCH(AIS73,Z_08!$AIP$52:$AIP$53,0)),$AIM$4,IF(ISNUMBER(MATCH(AIS73,$AIP$8:$AIP$27,0)),$AIK$4,$AIJ$4)))</f>
        <v>0</v>
      </c>
      <c r="AIT24" s="24">
        <f>IF(ISNUMBER(MATCH(AIT73,$AIP$31:$AIP$50,0)),$AIL$4,IF(ISNUMBER(MATCH(AIT73,Z_08!$AIP$52:$AIP$53,0)),$AIM$4,IF(ISNUMBER(MATCH(AIT73,$AIP$8:$AIP$27,0)),$AIK$4,$AIJ$4)))</f>
        <v>0</v>
      </c>
      <c r="AIU24" s="24">
        <f>IF(ISNUMBER(MATCH(AIU73,$AIP$31:$AIP$50,0)),$AIL$4,IF(ISNUMBER(MATCH(AIU73,Z_08!$AIP$52:$AIP$53,0)),$AIM$4,IF(ISNUMBER(MATCH(AIU73,$AIP$8:$AIP$27,0)),$AIK$4,$AIJ$4)))</f>
        <v>0</v>
      </c>
      <c r="AIV24" s="24">
        <f>IF(ISNUMBER(MATCH(AIV73,$AIP$31:$AIP$50,0)),$AIL$4,IF(ISNUMBER(MATCH(AIV73,Z_08!$AIP$52:$AIP$53,0)),$AIM$4,IF(ISNUMBER(MATCH(AIV73,$AIP$8:$AIP$27,0)),$AIK$4,$AIJ$4)))</f>
        <v>0</v>
      </c>
      <c r="AIW24" s="24">
        <f>IF(ISNUMBER(MATCH(AIW73,$AIP$31:$AIP$50,0)),$AIL$4,IF(ISNUMBER(MATCH(AIW73,Z_08!$AIP$52:$AIP$53,0)),$AIM$4,IF(ISNUMBER(MATCH(AIW73,$AIP$8:$AIP$27,0)),$AIK$4,$AIJ$4)))</f>
        <v>0</v>
      </c>
      <c r="AIX24" s="24">
        <f>IF(ISNUMBER(MATCH(AIX73,$AIP$31:$AIP$50,0)),$AIL$4,IF(ISNUMBER(MATCH(AIX73,Z_08!$AIP$52:$AIP$53,0)),$AIM$4,IF(ISNUMBER(MATCH(AIX73,$AIP$8:$AIP$27,0)),$AIK$4,$AIJ$4)))</f>
        <v>0</v>
      </c>
      <c r="AIY24" s="24">
        <f>IF(ISNUMBER(MATCH(AIY73,$AIP$31:$AIP$50,0)),$AIL$4,IF(ISNUMBER(MATCH(AIY73,Z_08!$AIP$52:$AIP$53,0)),$AIM$4,IF(ISNUMBER(MATCH(AIY73,$AIP$8:$AIP$27,0)),$AIK$4,$AIJ$4)))</f>
        <v>0</v>
      </c>
      <c r="AIZ24" s="24">
        <f>IF(ISNUMBER(MATCH(AIZ73,$AIP$31:$AIP$50,0)),$AIL$4,IF(ISNUMBER(MATCH(AIZ73,Z_08!$AIP$52:$AIP$53,0)),$AIM$4,IF(ISNUMBER(MATCH(AIZ73,$AIP$8:$AIP$27,0)),$AIK$4,$AIJ$4)))</f>
        <v>0</v>
      </c>
      <c r="AJA24" s="24">
        <f>IF(ISNUMBER(MATCH(AJA73,$AIP$31:$AIP$50,0)),$AIL$4,IF(ISNUMBER(MATCH(AJA73,Z_08!$AIP$52:$AIP$53,0)),$AIM$4,IF(ISNUMBER(MATCH(AJA73,$AIP$8:$AIP$27,0)),$AIK$4,$AIJ$4)))</f>
        <v>0</v>
      </c>
      <c r="AJB24" s="24">
        <f>IF(ISNUMBER(MATCH(AJB73,$AIP$31:$AIP$50,0)),$AIL$4,IF(ISNUMBER(MATCH(AJB73,Z_08!$AIP$52:$AIP$53,0)),$AIM$4,IF(ISNUMBER(MATCH(AJB73,$AIP$8:$AIP$27,0)),$AIK$4,$AIJ$4)))</f>
        <v>0</v>
      </c>
      <c r="AJC24" s="24">
        <f>IF(ISNUMBER(MATCH(AJC73,$AIP$31:$AIP$50,0)),$AIL$4,IF(ISNUMBER(MATCH(AJC73,Z_08!$AIP$52:$AIP$53,0)),$AIM$4,IF(ISNUMBER(MATCH(AJC73,$AIP$8:$AIP$27,0)),$AIK$4,$AIJ$4)))</f>
        <v>0</v>
      </c>
      <c r="AJD24" s="24">
        <f>IF(ISNUMBER(MATCH(AJD73,$AIP$31:$AIP$50,0)),$AIL$4,IF(ISNUMBER(MATCH(AJD73,Z_08!$AIP$52:$AIP$53,0)),$AIM$4,IF(ISNUMBER(MATCH(AJD73,$AIP$8:$AIP$27,0)),$AIK$4,$AIJ$4)))</f>
        <v>0</v>
      </c>
      <c r="AJE24" s="24">
        <f>IF(ISNUMBER(MATCH(AJE73,$AIP$31:$AIP$50,0)),$AIL$4,IF(ISNUMBER(MATCH(AJE73,Z_08!$AIP$52:$AIP$53,0)),$AIM$4,IF(ISNUMBER(MATCH(AJE73,$AIP$8:$AIP$27,0)),$AIK$4,$AIJ$4)))</f>
        <v>0</v>
      </c>
      <c r="AJF24" s="24">
        <f>IF(ISNUMBER(MATCH(AJF73,$AIP$31:$AIP$50,0)),$AIL$4,IF(ISNUMBER(MATCH(AJF73,Z_08!$AIP$52:$AIP$53,0)),$AIM$4,IF(ISNUMBER(MATCH(AJF73,$AIP$8:$AIP$27,0)),$AIK$4,$AIJ$4)))</f>
        <v>0</v>
      </c>
      <c r="AJG24" s="24">
        <f>IF(ISNUMBER(MATCH(AJG73,$AIP$31:$AIP$50,0)),$AIL$4,IF(ISNUMBER(MATCH(AJG73,Z_08!$AIP$52:$AIP$53,0)),$AIM$4,IF(ISNUMBER(MATCH(AJG73,$AIP$8:$AIP$27,0)),$AIK$4,$AIJ$4)))</f>
        <v>0</v>
      </c>
      <c r="AJH24" s="24">
        <f>IF(ISNUMBER(MATCH(AJH73,$AIP$31:$AIP$50,0)),$AIL$4,IF(ISNUMBER(MATCH(AJH73,Z_08!$AIP$52:$AIP$53,0)),$AIM$4,IF(ISNUMBER(MATCH(AJH73,$AIP$8:$AIP$27,0)),$AIK$4,$AIJ$4)))</f>
        <v>0</v>
      </c>
      <c r="AJI24" s="24">
        <f>IF(ISNUMBER(MATCH(AJI73,$AIP$31:$AIP$50,0)),$AIL$4,IF(ISNUMBER(MATCH(AJI73,Z_08!$AIP$52:$AIP$53,0)),$AIM$4,IF(ISNUMBER(MATCH(AJI73,$AIP$8:$AIP$27,0)),$AIK$4,$AIJ$4)))</f>
        <v>0</v>
      </c>
      <c r="AJJ24" s="24">
        <f>IF(ISNUMBER(MATCH(AJJ73,$AIP$31:$AIP$50,0)),$AIL$4,IF(ISNUMBER(MATCH(AJJ73,Z_08!$AIP$52:$AIP$53,0)),$AIM$4,IF(ISNUMBER(MATCH(AJJ73,$AIP$8:$AIP$27,0)),$AIK$4,$AIJ$4)))</f>
        <v>0</v>
      </c>
      <c r="AJK24" s="24">
        <f>IF(ISNUMBER(MATCH(AJK73,$AIP$31:$AIP$50,0)),$AIL$4,IF(ISNUMBER(MATCH(AJK73,Z_08!$AIP$52:$AIP$53,0)),$AIM$4,IF(ISNUMBER(MATCH(AJK73,$AIP$8:$AIP$27,0)),$AIK$4,$AIJ$4)))</f>
        <v>0</v>
      </c>
      <c r="AJL24" s="24">
        <f>IF(ISNUMBER(MATCH(AJL73,$AIP$31:$AIP$50,0)),$AIL$4,IF(ISNUMBER(MATCH(AJL73,Z_08!$AIP$52:$AIP$53,0)),$AIM$4,IF(ISNUMBER(MATCH(AJL73,$AIP$8:$AIP$27,0)),$AIK$4,$AIJ$4)))</f>
        <v>0</v>
      </c>
      <c r="AJM24" s="24">
        <f>IF(ISNUMBER(MATCH(AJM73,$AIP$31:$AIP$50,0)),$AIL$4,IF(ISNUMBER(MATCH(AJM73,Z_08!$AIP$52:$AIP$53,0)),$AIM$4,IF(ISNUMBER(MATCH(AJM73,$AIP$8:$AIP$27,0)),$AIK$4,$AIJ$4)))</f>
        <v>0</v>
      </c>
      <c r="AJN24" s="24">
        <f>IF(ISNUMBER(MATCH(AJN73,$AIP$31:$AIP$50,0)),$AIL$4,IF(ISNUMBER(MATCH(AJN73,Z_08!$AIP$52:$AIP$53,0)),$AIM$4,IF(ISNUMBER(MATCH(AJN73,$AIP$8:$AIP$27,0)),$AIK$4,$AIJ$4)))</f>
        <v>0</v>
      </c>
      <c r="AJO24" s="24">
        <f>IF(ISNUMBER(MATCH(AJO73,$AIP$31:$AIP$50,0)),$AIL$4,IF(ISNUMBER(MATCH(AJO73,Z_08!$AIP$52:$AIP$53,0)),$AIM$4,IF(ISNUMBER(MATCH(AJO73,$AIP$8:$AIP$27,0)),$AIK$4,$AIJ$4)))</f>
        <v>0</v>
      </c>
      <c r="AJP24" s="24">
        <f>IF(ISNUMBER(MATCH(AJP73,$AIP$31:$AIP$50,0)),$AIL$4,IF(ISNUMBER(MATCH(AJP73,Z_08!$AIP$52:$AIP$53,0)),$AIM$4,IF(ISNUMBER(MATCH(AJP73,$AIP$8:$AIP$27,0)),$AIK$4,$AIJ$4)))</f>
        <v>0</v>
      </c>
      <c r="AJQ24" s="24">
        <f>IF(ISNUMBER(MATCH(AJQ73,$AIP$31:$AIP$50,0)),$AIL$4,IF(ISNUMBER(MATCH(AJQ73,Z_08!$AIP$52:$AIP$53,0)),$AIM$4,IF(ISNUMBER(MATCH(AJQ73,$AIP$8:$AIP$27,0)),$AIK$4,$AIJ$4)))</f>
        <v>0</v>
      </c>
      <c r="AJR24" s="24">
        <f>IF(ISNUMBER(MATCH(AJR73,$AIP$31:$AIP$50,0)),$AIL$4,IF(ISNUMBER(MATCH(AJR73,Z_08!$AIP$52:$AIP$53,0)),$AIM$4,IF(ISNUMBER(MATCH(AJR73,$AIP$8:$AIP$27,0)),$AIK$4,$AIJ$4)))</f>
        <v>0</v>
      </c>
      <c r="AJS24" s="24">
        <f>IF(ISNUMBER(MATCH(AJS73,$AIP$31:$AIP$50,0)),$AIL$4,IF(ISNUMBER(MATCH(AJS73,Z_08!$AIP$52:$AIP$53,0)),$AIM$4,IF(ISNUMBER(MATCH(AJS73,$AIP$8:$AIP$27,0)),$AIK$4,$AIJ$4)))</f>
        <v>0</v>
      </c>
      <c r="AJT24" s="24">
        <f>IF(ISNUMBER(MATCH(AJT73,$AIP$31:$AIP$50,0)),$AIL$4,IF(ISNUMBER(MATCH(AJT73,Z_08!$AIP$52:$AIP$53,0)),$AIM$4,IF(ISNUMBER(MATCH(AJT73,$AIP$8:$AIP$27,0)),$AIK$4,$AIJ$4)))</f>
        <v>0</v>
      </c>
      <c r="AJU24" s="24">
        <f>IF(ISNUMBER(MATCH(AJU73,$AIP$31:$AIP$50,0)),$AIL$4,IF(ISNUMBER(MATCH(AJU73,Z_08!$AIP$52:$AIP$53,0)),$AIM$4,IF(ISNUMBER(MATCH(AJU73,$AIP$8:$AIP$27,0)),$AIK$4,$AIJ$4)))</f>
        <v>0</v>
      </c>
      <c r="AJV24" s="24">
        <f>IF(ISNUMBER(MATCH(AJV73,$AIP$31:$AIP$50,0)),$AIL$4,IF(ISNUMBER(MATCH(AJV73,Z_08!$AIP$52:$AIP$53,0)),$AIM$4,IF(ISNUMBER(MATCH(AJV73,$AIP$8:$AIP$27,0)),$AIK$4,$AIJ$4)))</f>
        <v>0</v>
      </c>
      <c r="AJW24" s="24">
        <f>IF(ISNUMBER(MATCH(AJW73,$AIP$31:$AIP$50,0)),$AIL$4,IF(ISNUMBER(MATCH(AJW73,Z_08!$AIP$52:$AIP$53,0)),$AIM$4,IF(ISNUMBER(MATCH(AJW73,$AIP$8:$AIP$27,0)),$AIK$4,$AIJ$4)))</f>
        <v>0</v>
      </c>
      <c r="AJX24" s="24">
        <f>IF(ISNUMBER(MATCH(AJX73,$AIP$31:$AIP$50,0)),$AIL$4,IF(ISNUMBER(MATCH(AJX73,Z_08!$AIP$52:$AIP$53,0)),$AIM$4,IF(ISNUMBER(MATCH(AJX73,$AIP$8:$AIP$27,0)),$AIK$4,$AIJ$4)))</f>
        <v>0</v>
      </c>
      <c r="AJY24" s="24">
        <f>IF(ISNUMBER(MATCH(AJY73,$AIP$31:$AIP$50,0)),$AIL$4,IF(ISNUMBER(MATCH(AJY73,Z_08!$AIP$52:$AIP$53,0)),$AIM$4,IF(ISNUMBER(MATCH(AJY73,$AIP$8:$AIP$27,0)),$AIK$4,$AIJ$4)))</f>
        <v>0</v>
      </c>
      <c r="AJZ24" s="24">
        <f>IF(ISNUMBER(MATCH(AJZ73,$AIP$31:$AIP$50,0)),$AIL$4,IF(ISNUMBER(MATCH(AJZ73,Z_08!$AIP$52:$AIP$53,0)),$AIM$4,IF(ISNUMBER(MATCH(AJZ73,$AIP$8:$AIP$27,0)),$AIK$4,$AIJ$4)))</f>
        <v>0</v>
      </c>
      <c r="AKA24" s="24">
        <f>IF(ISNUMBER(MATCH(AKA73,$AIP$31:$AIP$50,0)),$AIL$4,IF(ISNUMBER(MATCH(AKA73,Z_08!$AIP$52:$AIP$53,0)),$AIM$4,IF(ISNUMBER(MATCH(AKA73,$AIP$8:$AIP$27,0)),$AIK$4,$AIJ$4)))</f>
        <v>0</v>
      </c>
      <c r="AKB24" s="24">
        <f>IF(ISNUMBER(MATCH(AKB73,$AIP$31:$AIP$50,0)),$AIL$4,IF(ISNUMBER(MATCH(AKB73,Z_08!$AIP$52:$AIP$53,0)),$AIM$4,IF(ISNUMBER(MATCH(AKB73,$AIP$8:$AIP$27,0)),$AIK$4,$AIJ$4)))</f>
        <v>0</v>
      </c>
      <c r="AKC24" s="24">
        <f>IF(ISNUMBER(MATCH(AKC73,$AIP$31:$AIP$50,0)),$AIL$4,IF(ISNUMBER(MATCH(AKC73,Z_08!$AIP$52:$AIP$53,0)),$AIM$4,IF(ISNUMBER(MATCH(AKC73,$AIP$8:$AIP$27,0)),$AIK$4,$AIJ$4)))</f>
        <v>0</v>
      </c>
      <c r="AKD24" s="24">
        <f>IF(ISNUMBER(MATCH(AKD73,$AIP$31:$AIP$50,0)),$AIL$4,IF(ISNUMBER(MATCH(AKD73,Z_08!$AIP$52:$AIP$53,0)),$AIM$4,IF(ISNUMBER(MATCH(AKD73,$AIP$8:$AIP$27,0)),$AIK$4,$AIJ$4)))</f>
        <v>0</v>
      </c>
      <c r="AKE24" s="24">
        <f>IF(ISNUMBER(MATCH(AKE73,$AIP$31:$AIP$50,0)),$AIL$4,IF(ISNUMBER(MATCH(AKE73,Z_08!$AIP$52:$AIP$53,0)),$AIM$4,IF(ISNUMBER(MATCH(AKE73,$AIP$8:$AIP$27,0)),$AIK$4,$AIJ$4)))</f>
        <v>0</v>
      </c>
      <c r="AKF24" s="24">
        <f>IF(ISNUMBER(MATCH(AKF73,$AIP$31:$AIP$50,0)),$AIL$4,IF(ISNUMBER(MATCH(AKF73,Z_08!$AIP$52:$AIP$53,0)),$AIM$4,IF(ISNUMBER(MATCH(AKF73,$AIP$8:$AIP$27,0)),$AIK$4,$AIJ$4)))</f>
        <v>0</v>
      </c>
      <c r="AKG24" s="10"/>
      <c r="AKH24" s="2"/>
      <c r="AKI24" s="2"/>
      <c r="AKJ24" s="2"/>
      <c r="AKK24" s="2"/>
      <c r="AKL24" s="2"/>
      <c r="AKM24" s="2"/>
      <c r="AKN24" s="2"/>
      <c r="AKO24" s="2"/>
      <c r="AKP24" s="2"/>
      <c r="AKQ24" s="2"/>
      <c r="AKR24" s="2"/>
      <c r="AKS24" s="2"/>
      <c r="AKT24" s="2"/>
      <c r="AKU24" s="2"/>
    </row>
    <row r="25" spans="1:983" ht="5.0999999999999996" customHeight="1" x14ac:dyDescent="0.25">
      <c r="A25" s="2"/>
      <c r="B25" s="69">
        <v>4.9524000000000002E-13</v>
      </c>
      <c r="C25" s="69">
        <v>5.6448999999999995E-13</v>
      </c>
      <c r="D25" s="2"/>
      <c r="E25" s="2"/>
      <c r="F25" s="2"/>
      <c r="G25" s="2"/>
      <c r="H25" s="2"/>
      <c r="I25" s="46">
        <v>17</v>
      </c>
      <c r="J25" s="51">
        <v>4.7708000000000002E-13</v>
      </c>
      <c r="K25" s="51">
        <v>4.7083000000000002E-13</v>
      </c>
      <c r="L25" s="51">
        <v>4.6413999999999998E-13</v>
      </c>
      <c r="M25" s="51">
        <v>4.5708000000000001E-13</v>
      </c>
      <c r="N25" s="51">
        <v>4.4974000000000001E-13</v>
      </c>
      <c r="O25" s="51">
        <v>4.4219000000000001E-13</v>
      </c>
      <c r="P25" s="51">
        <v>4.3452E-13</v>
      </c>
      <c r="Q25" s="51">
        <v>4.2680999999999998E-13</v>
      </c>
      <c r="R25" s="51">
        <v>4.1914000000000002E-13</v>
      </c>
      <c r="S25" s="51">
        <v>4.1161E-13</v>
      </c>
      <c r="T25" s="51">
        <v>4.0428999999999999E-13</v>
      </c>
      <c r="U25" s="51">
        <v>3.9726999999999998E-13</v>
      </c>
      <c r="V25" s="51">
        <v>3.9060000000000002E-13</v>
      </c>
      <c r="W25" s="51">
        <v>3.8437000000000001E-13</v>
      </c>
      <c r="X25" s="51">
        <v>3.7863999999999999E-13</v>
      </c>
      <c r="Y25" s="51">
        <v>3.7344999999999999E-13</v>
      </c>
      <c r="Z25" s="51">
        <v>3.6886000000000001E-13</v>
      </c>
      <c r="AA25" s="51">
        <v>3.6491000000000001E-13</v>
      </c>
      <c r="AB25" s="51">
        <v>3.6161000000000001E-13</v>
      </c>
      <c r="AC25" s="51">
        <v>3.5899000000000002E-13</v>
      </c>
      <c r="AD25" s="51">
        <v>3.5707000000000001E-13</v>
      </c>
      <c r="AE25" s="51">
        <v>3.5583999999999998E-13</v>
      </c>
      <c r="AF25" s="51">
        <v>3.5527999999999998E-13</v>
      </c>
      <c r="AG25" s="51">
        <v>3.5539000000000001E-13</v>
      </c>
      <c r="AH25" s="51">
        <v>3.5613000000000002E-13</v>
      </c>
      <c r="AI25" s="51">
        <v>3.5746999999999999E-13</v>
      </c>
      <c r="AJ25" s="51">
        <v>3.5936E-13</v>
      </c>
      <c r="AK25" s="51">
        <v>3.6176000000000002E-13</v>
      </c>
      <c r="AL25" s="51">
        <v>3.6459999999999998E-13</v>
      </c>
      <c r="AM25" s="51">
        <v>3.6781999999999999E-13</v>
      </c>
      <c r="AN25" s="51">
        <v>3.7135999999999999E-13</v>
      </c>
      <c r="AO25" s="51">
        <v>3.7515000000000002E-13</v>
      </c>
      <c r="AP25" s="51">
        <v>3.7912E-13</v>
      </c>
      <c r="AQ25" s="51">
        <v>3.8319000000000001E-13</v>
      </c>
      <c r="AR25" s="51">
        <v>3.8729999999999998E-13</v>
      </c>
      <c r="AS25" s="51">
        <v>3.9136999999999998E-13</v>
      </c>
      <c r="AT25" s="51">
        <v>3.9534000000000001E-13</v>
      </c>
      <c r="AU25" s="51">
        <v>3.9915000000000002E-13</v>
      </c>
      <c r="AV25" s="51">
        <v>4.0272999999999999E-13</v>
      </c>
      <c r="AW25" s="51">
        <v>4.0604E-13</v>
      </c>
      <c r="AX25" s="2"/>
      <c r="AY25" s="19">
        <v>17</v>
      </c>
      <c r="AZ25" s="44">
        <v>0</v>
      </c>
      <c r="BA25" s="44">
        <v>1.2706986000000001E-4</v>
      </c>
      <c r="BB25" s="44">
        <v>4.4765130000000002E-4</v>
      </c>
      <c r="BC25" s="44">
        <v>1.1121726E-3</v>
      </c>
      <c r="BD25" s="44">
        <v>2.3829820000000001E-3</v>
      </c>
      <c r="BE25" s="44">
        <v>4.6607004000000004E-3</v>
      </c>
      <c r="BF25" s="44">
        <v>8.5263209999999999E-3</v>
      </c>
      <c r="BG25" s="44">
        <v>1.4770515999999999E-2</v>
      </c>
      <c r="BH25" s="44">
        <v>2.4397080000000002E-2</v>
      </c>
      <c r="BI25" s="44">
        <v>3.8578969999999997E-2</v>
      </c>
      <c r="BJ25" s="44">
        <v>5.8548509999999998E-2</v>
      </c>
      <c r="BK25" s="44">
        <v>8.5412790000000002E-2</v>
      </c>
      <c r="BL25" s="44">
        <v>0.11990134</v>
      </c>
      <c r="BM25" s="44">
        <v>0.16208422</v>
      </c>
      <c r="BN25" s="44">
        <v>0.21112032</v>
      </c>
      <c r="BO25" s="44">
        <v>0.26511285000000001</v>
      </c>
      <c r="BP25" s="44">
        <v>0.32114019999999999</v>
      </c>
      <c r="BQ25" s="44">
        <v>0.37549704</v>
      </c>
      <c r="BR25" s="44">
        <v>0.42412656999999998</v>
      </c>
      <c r="BS25" s="44">
        <v>0.46317681999999999</v>
      </c>
      <c r="BT25" s="44">
        <v>0.48957935000000002</v>
      </c>
      <c r="BU25" s="44">
        <v>0.50039493999999995</v>
      </c>
      <c r="BV25" s="44">
        <v>0.49747330000000001</v>
      </c>
      <c r="BW25" s="44">
        <v>0.47953138000000001</v>
      </c>
      <c r="BX25" s="44">
        <v>0.44918566999999998</v>
      </c>
      <c r="BY25" s="44">
        <v>0.40934744000000001</v>
      </c>
      <c r="BZ25" s="44">
        <v>0.36325069999999998</v>
      </c>
      <c r="CA25" s="44">
        <v>0.31415385000000001</v>
      </c>
      <c r="CB25" s="44">
        <v>0.26499903000000002</v>
      </c>
      <c r="CC25" s="44">
        <v>0.21818572</v>
      </c>
      <c r="CD25" s="44">
        <v>0.17546020000000001</v>
      </c>
      <c r="CE25" s="44">
        <v>0.13790185999999999</v>
      </c>
      <c r="CF25" s="44">
        <v>0.10598621</v>
      </c>
      <c r="CG25" s="44">
        <v>7.9698350000000001E-2</v>
      </c>
      <c r="CH25" s="44">
        <v>5.8666375E-2</v>
      </c>
      <c r="CI25" s="44">
        <v>4.2292133000000003E-2</v>
      </c>
      <c r="CJ25" s="44">
        <v>2.9863046000000001E-2</v>
      </c>
      <c r="CK25" s="44">
        <v>2.0634864999999999E-2</v>
      </c>
      <c r="CL25" s="44">
        <v>1.38747925E-2</v>
      </c>
      <c r="CM25" s="44">
        <v>8.8707920000000006E-3</v>
      </c>
      <c r="CN25" s="44">
        <v>0</v>
      </c>
      <c r="CO25" s="44">
        <v>1.2329438999999999E-4</v>
      </c>
      <c r="CP25" s="44">
        <v>4.3363766999999999E-4</v>
      </c>
      <c r="CQ25" s="44">
        <v>1.0764150000000001E-3</v>
      </c>
      <c r="CR25" s="44">
        <v>2.3052604000000001E-3</v>
      </c>
      <c r="CS25" s="44">
        <v>4.5075193000000003E-3</v>
      </c>
      <c r="CT25" s="44">
        <v>8.2458180000000002E-3</v>
      </c>
      <c r="CU25" s="44">
        <v>1.4287836999999999E-2</v>
      </c>
      <c r="CV25" s="44">
        <v>2.3611289000000001E-2</v>
      </c>
      <c r="CW25" s="44">
        <v>3.7364664999999998E-2</v>
      </c>
      <c r="CX25" s="44">
        <v>5.6765527000000003E-2</v>
      </c>
      <c r="CY25" s="44">
        <v>8.2924663999999995E-2</v>
      </c>
      <c r="CZ25" s="44">
        <v>0.116604075</v>
      </c>
      <c r="DA25" s="44">
        <v>0.15794148999999999</v>
      </c>
      <c r="DB25" s="44">
        <v>0.20619974999999999</v>
      </c>
      <c r="DC25" s="44">
        <v>0.25961276999999999</v>
      </c>
      <c r="DD25" s="44">
        <v>0.31539696</v>
      </c>
      <c r="DE25" s="44">
        <v>0.36996454000000001</v>
      </c>
      <c r="DF25" s="44">
        <v>0.41932451999999998</v>
      </c>
      <c r="DG25" s="44">
        <v>0.45959981999999999</v>
      </c>
      <c r="DH25" s="44">
        <v>0.48755693</v>
      </c>
      <c r="DI25" s="44">
        <v>0.50112855000000001</v>
      </c>
      <c r="DJ25" s="44">
        <v>0.49995329999999999</v>
      </c>
      <c r="DK25" s="44">
        <v>0.48416587999999999</v>
      </c>
      <c r="DL25" s="44">
        <v>0.45573913999999999</v>
      </c>
      <c r="DM25" s="44">
        <v>0.41741975999999997</v>
      </c>
      <c r="DN25" s="44">
        <v>0.37235754999999998</v>
      </c>
      <c r="DO25" s="44">
        <v>0.32378167000000002</v>
      </c>
      <c r="DP25" s="44">
        <v>0.27465850000000003</v>
      </c>
      <c r="DQ25" s="44">
        <v>0.22745419</v>
      </c>
      <c r="DR25" s="44">
        <v>0.18400805000000001</v>
      </c>
      <c r="DS25" s="44">
        <v>0.14550608000000001</v>
      </c>
      <c r="DT25" s="44">
        <v>0.11253065600000001</v>
      </c>
      <c r="DU25" s="44">
        <v>8.5160083999999997E-2</v>
      </c>
      <c r="DV25" s="44">
        <v>6.3094430000000007E-2</v>
      </c>
      <c r="DW25" s="44">
        <v>4.5783799999999999E-2</v>
      </c>
      <c r="DX25" s="44">
        <v>3.2543056000000001E-2</v>
      </c>
      <c r="DY25" s="44">
        <v>2.2637200999999999E-2</v>
      </c>
      <c r="DZ25" s="44">
        <v>1.5325386999999999E-2</v>
      </c>
      <c r="EA25" s="44">
        <v>9.8737670000000003E-3</v>
      </c>
      <c r="EB25" s="44">
        <v>0</v>
      </c>
      <c r="EC25" s="44">
        <v>1.3003594000000001E-4</v>
      </c>
      <c r="ED25" s="44">
        <v>4.5883609999999999E-4</v>
      </c>
      <c r="EE25" s="44">
        <v>1.1405632000000001E-3</v>
      </c>
      <c r="EF25" s="44">
        <v>2.4435553000000001E-3</v>
      </c>
      <c r="EG25" s="44">
        <v>4.7769192999999998E-3</v>
      </c>
      <c r="EH25" s="44">
        <v>8.7329020000000007E-3</v>
      </c>
      <c r="EI25" s="44">
        <v>1.5116836E-2</v>
      </c>
      <c r="EJ25" s="44">
        <v>2.4953553E-2</v>
      </c>
      <c r="EK25" s="44">
        <v>3.9411370000000001E-2</v>
      </c>
      <c r="EL25" s="44">
        <v>5.9713505E-2</v>
      </c>
      <c r="EM25" s="44">
        <v>8.6940944000000006E-2</v>
      </c>
      <c r="EN25" s="44">
        <v>0.121780954</v>
      </c>
      <c r="EO25" s="44">
        <v>0.16424921000000001</v>
      </c>
      <c r="EP25" s="44">
        <v>0.21344859999999999</v>
      </c>
      <c r="EQ25" s="44">
        <v>0.26743916000000001</v>
      </c>
      <c r="ER25" s="44">
        <v>0.32328279999999998</v>
      </c>
      <c r="ES25" s="44">
        <v>0.37729326000000002</v>
      </c>
      <c r="ET25" s="44">
        <v>0.42546907</v>
      </c>
      <c r="EU25" s="44">
        <v>0.46403836999999998</v>
      </c>
      <c r="EV25" s="44">
        <v>0.49002040000000002</v>
      </c>
      <c r="EW25" s="44">
        <v>0.50060486999999998</v>
      </c>
      <c r="EX25" s="44">
        <v>0.49754842999999999</v>
      </c>
      <c r="EY25" s="44">
        <v>0.47969747000000001</v>
      </c>
      <c r="EZ25" s="44">
        <v>0.44961306000000001</v>
      </c>
      <c r="FA25" s="44">
        <v>0.41018936</v>
      </c>
      <c r="FB25" s="44">
        <v>0.36453790000000003</v>
      </c>
      <c r="FC25" s="44">
        <v>0.31584205999999998</v>
      </c>
      <c r="FD25" s="44">
        <v>0.26698938</v>
      </c>
      <c r="FE25" s="44">
        <v>0.22034965000000001</v>
      </c>
      <c r="FF25" s="44">
        <v>0.17766222000000001</v>
      </c>
      <c r="FG25" s="44">
        <v>0.140019</v>
      </c>
      <c r="FH25" s="44">
        <v>0.10792516000000001</v>
      </c>
      <c r="FI25" s="44">
        <v>8.1400410000000006E-2</v>
      </c>
      <c r="FJ25" s="44">
        <v>6.0104409999999997E-2</v>
      </c>
      <c r="FK25" s="44">
        <v>4.3465561999999999E-2</v>
      </c>
      <c r="FL25" s="44">
        <v>3.0790525999999999E-2</v>
      </c>
      <c r="FM25" s="44">
        <v>2.1346763000000001E-2</v>
      </c>
      <c r="FN25" s="44">
        <v>1.4404979E-2</v>
      </c>
      <c r="FO25" s="44">
        <v>9.2488819999999999E-3</v>
      </c>
      <c r="FP25" s="44">
        <v>0</v>
      </c>
      <c r="FQ25" s="44">
        <v>1.4655523000000001E-4</v>
      </c>
      <c r="FR25" s="44">
        <v>5.1894365000000001E-4</v>
      </c>
      <c r="FS25" s="44">
        <v>1.2914712000000001E-3</v>
      </c>
      <c r="FT25" s="44">
        <v>2.7658589999999999E-3</v>
      </c>
      <c r="FU25" s="44">
        <v>5.3978969999999996E-3</v>
      </c>
      <c r="FV25" s="44">
        <v>9.838266E-3</v>
      </c>
      <c r="FW25" s="44">
        <v>1.6953906000000001E-2</v>
      </c>
      <c r="FX25" s="44">
        <v>2.7812190000000001E-2</v>
      </c>
      <c r="FY25" s="44">
        <v>4.3644677999999999E-2</v>
      </c>
      <c r="FZ25" s="44">
        <v>6.5682404E-2</v>
      </c>
      <c r="GA25" s="44">
        <v>9.4949304999999998E-2</v>
      </c>
      <c r="GB25" s="44">
        <v>0.1319903</v>
      </c>
      <c r="GC25" s="44">
        <v>0.17658678999999999</v>
      </c>
      <c r="GD25" s="44">
        <v>0.22753034999999999</v>
      </c>
      <c r="GE25" s="44">
        <v>0.28253299999999998</v>
      </c>
      <c r="GF25" s="44">
        <v>0.33833426</v>
      </c>
      <c r="GG25" s="44">
        <v>0.39102160000000002</v>
      </c>
      <c r="GH25" s="44">
        <v>0.43652405999999999</v>
      </c>
      <c r="GI25" s="44">
        <v>0.47118732000000002</v>
      </c>
      <c r="GJ25" s="44">
        <v>0.49218476</v>
      </c>
      <c r="GK25" s="44">
        <v>0.49774170000000001</v>
      </c>
      <c r="GL25" s="44">
        <v>0.4890852</v>
      </c>
      <c r="GM25" s="44">
        <v>0.46626245999999999</v>
      </c>
      <c r="GN25" s="44">
        <v>0.43207361999999999</v>
      </c>
      <c r="GO25" s="44">
        <v>0.38952916999999998</v>
      </c>
      <c r="GP25" s="44">
        <v>0.34201150000000002</v>
      </c>
      <c r="GQ25" s="44">
        <v>0.2927305</v>
      </c>
      <c r="GR25" s="44">
        <v>0.24444579</v>
      </c>
      <c r="GS25" s="44">
        <v>0.19925662999999999</v>
      </c>
      <c r="GT25" s="44">
        <v>0.15864621000000001</v>
      </c>
      <c r="GU25" s="44">
        <v>0.12345108</v>
      </c>
      <c r="GV25" s="44">
        <v>9.3938830000000001E-2</v>
      </c>
      <c r="GW25" s="44">
        <v>6.9935579999999997E-2</v>
      </c>
      <c r="GX25" s="44">
        <v>5.0964759999999998E-2</v>
      </c>
      <c r="GY25" s="44">
        <v>3.6370732000000003E-2</v>
      </c>
      <c r="GZ25" s="44">
        <v>2.542343E-2</v>
      </c>
      <c r="HA25" s="44">
        <v>1.7391592000000001E-2</v>
      </c>
      <c r="HB25" s="44">
        <v>1.1578557E-2</v>
      </c>
      <c r="HC25" s="44">
        <v>7.3247957000000001E-3</v>
      </c>
      <c r="HD25" s="44">
        <v>0</v>
      </c>
      <c r="HE25" s="44">
        <v>1.4149314999999999E-4</v>
      </c>
      <c r="HF25" s="44">
        <v>4.9992150000000002E-4</v>
      </c>
      <c r="HG25" s="44">
        <v>1.2450549999999999E-3</v>
      </c>
      <c r="HH25" s="44">
        <v>2.6700560000000001E-3</v>
      </c>
      <c r="HI25" s="44">
        <v>5.2213149999999998E-3</v>
      </c>
      <c r="HJ25" s="44">
        <v>9.5415935000000007E-3</v>
      </c>
      <c r="HK25" s="44">
        <v>1.6496708999999998E-2</v>
      </c>
      <c r="HL25" s="44">
        <v>2.7169932000000001E-2</v>
      </c>
      <c r="HM25" s="44">
        <v>4.2800978000000003E-2</v>
      </c>
      <c r="HN25" s="44">
        <v>6.4650589999999994E-2</v>
      </c>
      <c r="HO25" s="44">
        <v>9.3783884999999997E-2</v>
      </c>
      <c r="HP25" s="44">
        <v>0.13078899999999999</v>
      </c>
      <c r="HQ25" s="44">
        <v>0.17547962</v>
      </c>
      <c r="HR25" s="44">
        <v>0.22665416999999999</v>
      </c>
      <c r="HS25" s="44">
        <v>0.28199350000000001</v>
      </c>
      <c r="HT25" s="44">
        <v>0.33816542999999999</v>
      </c>
      <c r="HU25" s="44">
        <v>0.39115378000000001</v>
      </c>
      <c r="HV25" s="44">
        <v>0.43677401999999999</v>
      </c>
      <c r="HW25" s="44">
        <v>0.47126982000000001</v>
      </c>
      <c r="HX25" s="44">
        <v>0.49177134</v>
      </c>
      <c r="HY25" s="44">
        <v>0.49654406000000001</v>
      </c>
      <c r="HZ25" s="44">
        <v>0.48686164999999998</v>
      </c>
      <c r="IA25" s="44">
        <v>0.46284866000000002</v>
      </c>
      <c r="IB25" s="44">
        <v>0.42751162999999998</v>
      </c>
      <c r="IC25" s="44">
        <v>0.38401220000000003</v>
      </c>
      <c r="ID25" s="44">
        <v>0.33577259999999998</v>
      </c>
      <c r="IE25" s="44">
        <v>0.28603395999999998</v>
      </c>
      <c r="IF25" s="44">
        <v>0.23755599999999999</v>
      </c>
      <c r="IG25" s="44">
        <v>0.19256337000000001</v>
      </c>
      <c r="IH25" s="44">
        <v>0.15242043</v>
      </c>
      <c r="II25" s="44">
        <v>0.117878735</v>
      </c>
      <c r="IJ25" s="44">
        <v>8.9126243999999993E-2</v>
      </c>
      <c r="IK25" s="44">
        <v>6.5918459999999998E-2</v>
      </c>
      <c r="IL25" s="44">
        <v>4.7717349999999999E-2</v>
      </c>
      <c r="IM25" s="44">
        <v>3.3823177000000003E-2</v>
      </c>
      <c r="IN25" s="44">
        <v>2.3480470999999999E-2</v>
      </c>
      <c r="IO25" s="44">
        <v>1.5950207000000001E-2</v>
      </c>
      <c r="IP25" s="44">
        <v>1.0542595E-2</v>
      </c>
      <c r="IQ25" s="44">
        <v>6.6188769999999996E-3</v>
      </c>
      <c r="IR25" s="44">
        <v>0</v>
      </c>
      <c r="IS25" s="44">
        <v>1.4182269999999999E-4</v>
      </c>
      <c r="IT25" s="44">
        <v>5.0106100000000002E-4</v>
      </c>
      <c r="IU25" s="44">
        <v>1.24537E-3</v>
      </c>
      <c r="IV25" s="44">
        <v>2.6683493000000001E-3</v>
      </c>
      <c r="IW25" s="44">
        <v>5.2159880000000004E-3</v>
      </c>
      <c r="IX25" s="44">
        <v>9.5312839999999992E-3</v>
      </c>
      <c r="IY25" s="44">
        <v>1.6481533999999999E-2</v>
      </c>
      <c r="IZ25" s="44">
        <v>2.7153614999999999E-2</v>
      </c>
      <c r="JA25" s="44">
        <v>4.2794485E-2</v>
      </c>
      <c r="JB25" s="44">
        <v>6.467813E-2</v>
      </c>
      <c r="JC25" s="44">
        <v>9.3893975000000005E-2</v>
      </c>
      <c r="JD25" s="44">
        <v>0.13107903000000001</v>
      </c>
      <c r="JE25" s="44">
        <v>0.17600057</v>
      </c>
      <c r="JF25" s="44">
        <v>0.22742997000000001</v>
      </c>
      <c r="JG25" s="44">
        <v>0.28300560000000002</v>
      </c>
      <c r="JH25" s="44">
        <v>0.33933987999999998</v>
      </c>
      <c r="JI25" s="44">
        <v>0.39235900000000001</v>
      </c>
      <c r="JJ25" s="44">
        <v>0.43782935000000001</v>
      </c>
      <c r="JK25" s="44">
        <v>0.47195633999999997</v>
      </c>
      <c r="JL25" s="44">
        <v>0.49187799999999998</v>
      </c>
      <c r="JM25" s="44">
        <v>0.49595403999999998</v>
      </c>
      <c r="JN25" s="44">
        <v>0.48549730000000002</v>
      </c>
      <c r="JO25" s="44">
        <v>0.46068376</v>
      </c>
      <c r="JP25" s="44">
        <v>0.42463322999999997</v>
      </c>
      <c r="JQ25" s="44">
        <v>0.38056108</v>
      </c>
      <c r="JR25" s="44">
        <v>0.33193647999999998</v>
      </c>
      <c r="JS25" s="44">
        <v>0.28202422999999999</v>
      </c>
      <c r="JT25" s="44">
        <v>0.23358956</v>
      </c>
      <c r="JU25" s="44">
        <v>0.18872116999999999</v>
      </c>
      <c r="JV25" s="44">
        <v>0.14889448999999999</v>
      </c>
      <c r="JW25" s="44">
        <v>0.1147639</v>
      </c>
      <c r="JX25" s="44">
        <v>8.6467180000000005E-2</v>
      </c>
      <c r="JY25" s="44">
        <v>6.3716900000000007E-2</v>
      </c>
      <c r="JZ25" s="44">
        <v>4.5945874999999997E-2</v>
      </c>
      <c r="KA25" s="44">
        <v>3.2436489999999998E-2</v>
      </c>
      <c r="KB25" s="44">
        <v>2.2424257999999999E-2</v>
      </c>
      <c r="KC25" s="44">
        <v>1.5168285E-2</v>
      </c>
      <c r="KD25" s="44">
        <v>9.9829570000000006E-3</v>
      </c>
      <c r="KE25" s="44">
        <v>6.2392330000000003E-3</v>
      </c>
      <c r="KF25" s="44">
        <v>0</v>
      </c>
      <c r="KG25" s="44">
        <v>1.4509448E-4</v>
      </c>
      <c r="KH25" s="44">
        <v>5.129364E-4</v>
      </c>
      <c r="KI25" s="44">
        <v>1.2763926999999999E-3</v>
      </c>
      <c r="KJ25" s="44">
        <v>2.7358806999999998E-3</v>
      </c>
      <c r="KK25" s="44">
        <v>5.3476050000000001E-3</v>
      </c>
      <c r="KL25" s="44">
        <v>9.7675629999999999E-3</v>
      </c>
      <c r="KM25" s="44">
        <v>1.6877963999999999E-2</v>
      </c>
      <c r="KN25" s="44">
        <v>2.7779622E-2</v>
      </c>
      <c r="KO25" s="44">
        <v>4.3725109999999998E-2</v>
      </c>
      <c r="KP25" s="44">
        <v>6.5973580000000004E-2</v>
      </c>
      <c r="KQ25" s="44">
        <v>9.5561475000000007E-2</v>
      </c>
      <c r="KR25" s="44">
        <v>0.13300124999999999</v>
      </c>
      <c r="KS25" s="44">
        <v>0.17809662000000001</v>
      </c>
      <c r="KT25" s="44">
        <v>0.22958556999999999</v>
      </c>
      <c r="KU25" s="44">
        <v>0.28508136000000001</v>
      </c>
      <c r="KV25" s="44">
        <v>0.3411901</v>
      </c>
      <c r="KW25" s="44">
        <v>0.39385379999999998</v>
      </c>
      <c r="KX25" s="44">
        <v>0.4388725</v>
      </c>
      <c r="KY25" s="44">
        <v>0.47248830000000003</v>
      </c>
      <c r="KZ25" s="44">
        <v>0.49189224999999998</v>
      </c>
      <c r="LA25" s="44">
        <v>0.49553332</v>
      </c>
      <c r="LB25" s="44">
        <v>0.48472163000000001</v>
      </c>
      <c r="LC25" s="44">
        <v>0.45965270000000003</v>
      </c>
      <c r="LD25" s="44">
        <v>0.42345682000000001</v>
      </c>
      <c r="LE25" s="44">
        <v>0.37933065999999999</v>
      </c>
      <c r="LF25" s="44">
        <v>0.33072677</v>
      </c>
      <c r="LG25" s="44">
        <v>0.28089023000000002</v>
      </c>
      <c r="LH25" s="44">
        <v>0.232569</v>
      </c>
      <c r="LI25" s="44">
        <v>0.18784896000000001</v>
      </c>
      <c r="LJ25" s="44">
        <v>0.14808097000000001</v>
      </c>
      <c r="LK25" s="44">
        <v>0.11402661</v>
      </c>
      <c r="LL25" s="44">
        <v>8.5820789999999994E-2</v>
      </c>
      <c r="LM25" s="44">
        <v>6.3169680000000006E-2</v>
      </c>
      <c r="LN25" s="44">
        <v>4.5497625999999999E-2</v>
      </c>
      <c r="LO25" s="44">
        <v>3.2080079999999997E-2</v>
      </c>
      <c r="LP25" s="44">
        <v>2.2148646000000001E-2</v>
      </c>
      <c r="LQ25" s="44">
        <v>1.4960937000000001E-2</v>
      </c>
      <c r="LR25" s="44">
        <v>9.8325329999999992E-3</v>
      </c>
      <c r="LS25" s="44">
        <v>6.1360649999999996E-3</v>
      </c>
      <c r="LT25" s="44">
        <v>0</v>
      </c>
      <c r="LU25" s="44">
        <v>1.3677272000000001E-4</v>
      </c>
      <c r="LV25" s="44">
        <v>4.8266712E-4</v>
      </c>
      <c r="LW25" s="44">
        <v>1.1991293000000001E-3</v>
      </c>
      <c r="LX25" s="44">
        <v>2.5695727999999998E-3</v>
      </c>
      <c r="LY25" s="44">
        <v>5.0256220000000004E-3</v>
      </c>
      <c r="LZ25" s="44">
        <v>9.1914890000000006E-3</v>
      </c>
      <c r="MA25" s="44">
        <v>1.5912754000000001E-2</v>
      </c>
      <c r="MB25" s="44">
        <v>2.6254975999999999E-2</v>
      </c>
      <c r="MC25" s="44">
        <v>4.1449513E-2</v>
      </c>
      <c r="MD25" s="44">
        <v>6.2766219999999998E-2</v>
      </c>
      <c r="ME25" s="44">
        <v>9.1303250000000002E-2</v>
      </c>
      <c r="MF25" s="44">
        <v>0.12770880000000001</v>
      </c>
      <c r="MG25" s="44">
        <v>0.17187972000000001</v>
      </c>
      <c r="MH25" s="44">
        <v>0.22270775000000001</v>
      </c>
      <c r="MI25" s="44">
        <v>0.27795413000000002</v>
      </c>
      <c r="MJ25" s="44">
        <v>0.33433884000000003</v>
      </c>
      <c r="MK25" s="44">
        <v>0.38784723999999998</v>
      </c>
      <c r="ML25" s="44">
        <v>0.43424015999999999</v>
      </c>
      <c r="MM25" s="44">
        <v>0.46966200000000002</v>
      </c>
      <c r="MN25" s="44">
        <v>0.49108842000000003</v>
      </c>
      <c r="MO25" s="44">
        <v>0.49660880000000002</v>
      </c>
      <c r="MP25" s="44">
        <v>0.48750080000000001</v>
      </c>
      <c r="MQ25" s="44">
        <v>0.46380535000000001</v>
      </c>
      <c r="MR25" s="44">
        <v>0.42852467</v>
      </c>
      <c r="MS25" s="44">
        <v>0.38488063</v>
      </c>
      <c r="MT25" s="44">
        <v>0.33636450000000001</v>
      </c>
      <c r="MU25" s="44">
        <v>0.28629532000000002</v>
      </c>
      <c r="MV25" s="44">
        <v>0.23751469</v>
      </c>
      <c r="MW25" s="44">
        <v>0.19220243000000001</v>
      </c>
      <c r="MX25" s="44">
        <v>0.15181336000000001</v>
      </c>
      <c r="MY25" s="44">
        <v>0.11711625000000001</v>
      </c>
      <c r="MZ25" s="44">
        <v>8.8297299999999995E-2</v>
      </c>
      <c r="NA25" s="44">
        <v>6.5095163999999997E-2</v>
      </c>
      <c r="NB25" s="44">
        <v>4.6952788000000002E-2</v>
      </c>
      <c r="NC25" s="44">
        <v>3.3151529999999998E-2</v>
      </c>
      <c r="ND25" s="44">
        <v>2.2918224000000001E-2</v>
      </c>
      <c r="NE25" s="44">
        <v>1.5500429E-2</v>
      </c>
      <c r="NF25" s="44">
        <v>1.0200180999999999E-2</v>
      </c>
      <c r="NG25" s="44">
        <v>6.3758143000000001E-3</v>
      </c>
      <c r="NH25" s="44">
        <v>0</v>
      </c>
      <c r="NI25" s="44">
        <v>1.4691325000000001E-4</v>
      </c>
      <c r="NJ25" s="44">
        <v>5.1994770000000001E-4</v>
      </c>
      <c r="NK25" s="44">
        <v>1.2958898E-3</v>
      </c>
      <c r="NL25" s="44">
        <v>2.7796393000000001E-3</v>
      </c>
      <c r="NM25" s="44">
        <v>5.4345410000000002E-3</v>
      </c>
      <c r="NN25" s="44">
        <v>9.9258039999999999E-3</v>
      </c>
      <c r="NO25" s="44">
        <v>1.7146209999999999E-2</v>
      </c>
      <c r="NP25" s="44">
        <v>2.8206775E-2</v>
      </c>
      <c r="NQ25" s="44">
        <v>4.4369169999999999E-2</v>
      </c>
      <c r="NR25" s="44">
        <v>6.6900349999999997E-2</v>
      </c>
      <c r="NS25" s="44">
        <v>9.6844739999999999E-2</v>
      </c>
      <c r="NT25" s="44">
        <v>0.13473503000000001</v>
      </c>
      <c r="NU25" s="44">
        <v>0.18029075999999999</v>
      </c>
      <c r="NV25" s="44">
        <v>0.23218250000000001</v>
      </c>
      <c r="NW25" s="44">
        <v>0.2879468</v>
      </c>
      <c r="NX25" s="44">
        <v>0.34411575999999999</v>
      </c>
      <c r="NY25" s="44">
        <v>0.39657599999999998</v>
      </c>
      <c r="NZ25" s="44">
        <v>0.44110464999999999</v>
      </c>
      <c r="OA25" s="44">
        <v>0.4739564</v>
      </c>
      <c r="OB25" s="44">
        <v>0.49240394999999998</v>
      </c>
      <c r="OC25" s="44">
        <v>0.49503908000000002</v>
      </c>
      <c r="OD25" s="44">
        <v>0.48319297999999999</v>
      </c>
      <c r="OE25" s="44">
        <v>0.45718458000000001</v>
      </c>
      <c r="OF25" s="44">
        <v>0.42022520000000002</v>
      </c>
      <c r="OG25" s="44">
        <v>0.37550232</v>
      </c>
      <c r="OH25" s="44">
        <v>0.3265537</v>
      </c>
      <c r="OI25" s="44">
        <v>0.27662935999999999</v>
      </c>
      <c r="OJ25" s="44">
        <v>0.22845252999999999</v>
      </c>
      <c r="OK25" s="44">
        <v>0.18406485</v>
      </c>
      <c r="OL25" s="44">
        <v>0.14478615</v>
      </c>
      <c r="OM25" s="44">
        <v>0.11126183000000001</v>
      </c>
      <c r="ON25" s="44">
        <v>8.357755E-2</v>
      </c>
      <c r="OO25" s="44">
        <v>6.1407051999999997E-2</v>
      </c>
      <c r="OP25" s="44">
        <v>4.4153860000000003E-2</v>
      </c>
      <c r="OQ25" s="44">
        <v>3.1083677000000001E-2</v>
      </c>
      <c r="OR25" s="44">
        <v>2.1429019000000001E-2</v>
      </c>
      <c r="OS25" s="44">
        <v>1.4454557E-2</v>
      </c>
      <c r="OT25" s="44">
        <v>9.4859509999999994E-3</v>
      </c>
      <c r="OU25" s="44">
        <v>5.9085860000000004E-3</v>
      </c>
      <c r="OV25" s="44">
        <v>0</v>
      </c>
      <c r="OW25" s="44">
        <v>1.431909E-4</v>
      </c>
      <c r="OX25" s="44">
        <v>5.0652365000000005E-4</v>
      </c>
      <c r="OY25" s="44">
        <v>1.2592888E-3</v>
      </c>
      <c r="OZ25" s="44">
        <v>2.6972777999999999E-3</v>
      </c>
      <c r="PA25" s="44">
        <v>5.2685322999999999E-3</v>
      </c>
      <c r="PB25" s="44">
        <v>9.6165120000000007E-3</v>
      </c>
      <c r="PC25" s="44">
        <v>1.6605660000000001E-2</v>
      </c>
      <c r="PD25" s="44">
        <v>2.7314438E-2</v>
      </c>
      <c r="PE25" s="44">
        <v>4.2972937000000003E-2</v>
      </c>
      <c r="PF25" s="44">
        <v>6.4827659999999995E-2</v>
      </c>
      <c r="PG25" s="44">
        <v>9.3927465000000002E-2</v>
      </c>
      <c r="PH25" s="44">
        <v>0.13084745</v>
      </c>
      <c r="PI25" s="44">
        <v>0.17539798000000001</v>
      </c>
      <c r="PJ25" s="44">
        <v>0.22639010000000001</v>
      </c>
      <c r="PK25" s="44">
        <v>0.28153709999999998</v>
      </c>
      <c r="PL25" s="44">
        <v>0.33755642000000002</v>
      </c>
      <c r="PM25" s="44">
        <v>0.39049192999999999</v>
      </c>
      <c r="PN25" s="44">
        <v>0.43621492000000001</v>
      </c>
      <c r="PO25" s="44">
        <v>0.47101206000000001</v>
      </c>
      <c r="PP25" s="44">
        <v>0.49201167000000001</v>
      </c>
      <c r="PQ25" s="44">
        <v>0.49742259999999999</v>
      </c>
      <c r="PR25" s="44">
        <v>0.48848452999999997</v>
      </c>
      <c r="PS25" s="44">
        <v>0.46526729999999999</v>
      </c>
      <c r="PT25" s="44">
        <v>0.43066507999999998</v>
      </c>
      <c r="PU25" s="44">
        <v>0.38772768000000002</v>
      </c>
      <c r="PV25" s="44">
        <v>0.33985513000000001</v>
      </c>
      <c r="PW25" s="44">
        <v>0.29028081999999999</v>
      </c>
      <c r="PX25" s="44">
        <v>0.24179342000000001</v>
      </c>
      <c r="PY25" s="44">
        <v>0.19655610000000001</v>
      </c>
      <c r="PZ25" s="44">
        <v>0.15603760999999999</v>
      </c>
      <c r="QA25" s="44">
        <v>0.12104201000000001</v>
      </c>
      <c r="QB25" s="44">
        <v>9.1802254E-2</v>
      </c>
      <c r="QC25" s="44">
        <v>6.8110119999999996E-2</v>
      </c>
      <c r="QD25" s="44">
        <v>4.9458626999999998E-2</v>
      </c>
      <c r="QE25" s="44">
        <v>3.5168376000000001E-2</v>
      </c>
      <c r="QF25" s="44">
        <v>2.4492664000000001E-2</v>
      </c>
      <c r="QG25" s="44">
        <v>1.6692077999999999E-2</v>
      </c>
      <c r="QH25" s="44">
        <v>1.1069614E-2</v>
      </c>
      <c r="QI25" s="44">
        <v>6.9718575000000003E-3</v>
      </c>
      <c r="QJ25" s="44">
        <v>0</v>
      </c>
      <c r="QK25" s="44">
        <v>1.2542238999999999E-4</v>
      </c>
      <c r="QL25" s="44">
        <v>4.4182702999999999E-4</v>
      </c>
      <c r="QM25" s="44">
        <v>1.0983981E-3</v>
      </c>
      <c r="QN25" s="44">
        <v>2.3533976999999999E-3</v>
      </c>
      <c r="QO25" s="44">
        <v>4.6013184000000002E-3</v>
      </c>
      <c r="QP25" s="44">
        <v>8.4111120000000001E-3</v>
      </c>
      <c r="QQ25" s="44">
        <v>1.4557171000000001E-2</v>
      </c>
      <c r="QR25" s="44">
        <v>2.4020786999999998E-2</v>
      </c>
      <c r="QS25" s="44">
        <v>3.7947830000000002E-2</v>
      </c>
      <c r="QT25" s="44">
        <v>5.7543054000000003E-2</v>
      </c>
      <c r="QU25" s="44">
        <v>8.3893515000000002E-2</v>
      </c>
      <c r="QV25" s="44">
        <v>0.11772874</v>
      </c>
      <c r="QW25" s="44">
        <v>0.15915118</v>
      </c>
      <c r="QX25" s="44">
        <v>0.20739467</v>
      </c>
      <c r="QY25" s="44">
        <v>0.26068153999999999</v>
      </c>
      <c r="QZ25" s="44">
        <v>0.31624252000000003</v>
      </c>
      <c r="RA25" s="44">
        <v>0.37053334999999998</v>
      </c>
      <c r="RB25" s="44">
        <v>0.41962959999999999</v>
      </c>
      <c r="RC25" s="44">
        <v>0.45973098000000001</v>
      </c>
      <c r="RD25" s="44">
        <v>0.48767430000000001</v>
      </c>
      <c r="RE25" s="44">
        <v>0.50144489999999997</v>
      </c>
      <c r="RF25" s="44">
        <v>0.50059529999999997</v>
      </c>
      <c r="RG25" s="44">
        <v>0.48536344999999997</v>
      </c>
      <c r="RH25" s="44">
        <v>0.45760005999999998</v>
      </c>
      <c r="RI25" s="44">
        <v>0.42001158</v>
      </c>
      <c r="RJ25" s="44">
        <v>0.37560830000000001</v>
      </c>
      <c r="RK25" s="44">
        <v>0.32754293000000001</v>
      </c>
      <c r="RL25" s="44">
        <v>0.27873494999999998</v>
      </c>
      <c r="RM25" s="44">
        <v>0.23163639</v>
      </c>
      <c r="RN25" s="44">
        <v>0.18810213000000001</v>
      </c>
      <c r="RO25" s="44">
        <v>0.14935197</v>
      </c>
      <c r="RP25" s="44">
        <v>0.11601058</v>
      </c>
      <c r="RQ25" s="44">
        <v>8.8201425999999999E-2</v>
      </c>
      <c r="RR25" s="44">
        <v>6.5667240000000002E-2</v>
      </c>
      <c r="RS25" s="44">
        <v>4.7895220000000002E-2</v>
      </c>
      <c r="RT25" s="44">
        <v>3.4226149999999997E-2</v>
      </c>
      <c r="RU25" s="44">
        <v>2.3939872000000001E-2</v>
      </c>
      <c r="RV25" s="44">
        <v>1.6299233E-2</v>
      </c>
      <c r="RW25" s="44">
        <v>1.0563948E-2</v>
      </c>
      <c r="RX25" s="44">
        <v>0</v>
      </c>
      <c r="RY25" s="44">
        <v>1.14137176E-4</v>
      </c>
      <c r="RZ25" s="44">
        <v>4.0096874E-4</v>
      </c>
      <c r="SA25" s="44">
        <v>9.9492979999999992E-4</v>
      </c>
      <c r="SB25" s="44">
        <v>2.1310523000000001E-3</v>
      </c>
      <c r="SC25" s="44">
        <v>4.1699620000000001E-3</v>
      </c>
      <c r="SD25" s="44">
        <v>7.6401265999999999E-3</v>
      </c>
      <c r="SE25" s="44">
        <v>1.3258262E-2</v>
      </c>
      <c r="SF25" s="44">
        <v>2.1946263000000001E-2</v>
      </c>
      <c r="SG25" s="44">
        <v>3.4798738000000003E-2</v>
      </c>
      <c r="SH25" s="44">
        <v>5.2995607E-2</v>
      </c>
      <c r="SI25" s="44">
        <v>7.7646179999999995E-2</v>
      </c>
      <c r="SJ25" s="44">
        <v>0.10957001</v>
      </c>
      <c r="SK25" s="44">
        <v>0.14904020000000001</v>
      </c>
      <c r="SL25" s="44">
        <v>0.19553768999999999</v>
      </c>
      <c r="SM25" s="44">
        <v>0.24758324000000001</v>
      </c>
      <c r="SN25" s="44">
        <v>0.30271128000000003</v>
      </c>
      <c r="SO25" s="44">
        <v>0.35762717999999999</v>
      </c>
      <c r="SP25" s="44">
        <v>0.40854750000000001</v>
      </c>
      <c r="SQ25" s="44">
        <v>0.45167030000000002</v>
      </c>
      <c r="SR25" s="44">
        <v>0.48367384000000002</v>
      </c>
      <c r="SS25" s="44">
        <v>0.50214015999999995</v>
      </c>
      <c r="ST25" s="44">
        <v>0.50570789999999999</v>
      </c>
      <c r="SU25" s="44">
        <v>0.4955138</v>
      </c>
      <c r="SV25" s="44">
        <v>0.47185025000000003</v>
      </c>
      <c r="SW25" s="44">
        <v>0.43748290000000001</v>
      </c>
      <c r="SX25" s="44">
        <v>0.39524680000000001</v>
      </c>
      <c r="SY25" s="44">
        <v>0.34826153999999998</v>
      </c>
      <c r="SZ25" s="44">
        <v>0.29951230000000001</v>
      </c>
      <c r="TA25" s="44">
        <v>0.2515966</v>
      </c>
      <c r="TB25" s="44">
        <v>0.20656404</v>
      </c>
      <c r="TC25" s="44">
        <v>0.16585335000000001</v>
      </c>
      <c r="TD25" s="44">
        <v>0.13030881999999999</v>
      </c>
      <c r="TE25" s="44">
        <v>0.10025692</v>
      </c>
      <c r="TF25" s="44">
        <v>7.5549624999999995E-2</v>
      </c>
      <c r="TG25" s="44">
        <v>5.5779967E-2</v>
      </c>
      <c r="TH25" s="44">
        <v>4.0354356000000001E-2</v>
      </c>
      <c r="TI25" s="44">
        <v>2.8577600000000002E-2</v>
      </c>
      <c r="TJ25" s="44">
        <v>1.9701400000000001E-2</v>
      </c>
      <c r="TK25" s="44">
        <v>1.2943694E-2</v>
      </c>
      <c r="TL25" s="44">
        <v>0</v>
      </c>
      <c r="TM25" s="44">
        <v>1.18908174E-4</v>
      </c>
      <c r="TN25" s="44">
        <v>4.1814693000000002E-4</v>
      </c>
      <c r="TO25" s="44">
        <v>1.0373509999999999E-3</v>
      </c>
      <c r="TP25" s="44">
        <v>2.2195536000000002E-3</v>
      </c>
      <c r="TQ25" s="44">
        <v>4.3348335000000003E-3</v>
      </c>
      <c r="TR25" s="44">
        <v>7.9176779999999992E-3</v>
      </c>
      <c r="TS25" s="44">
        <v>1.3705467000000001E-2</v>
      </c>
      <c r="TT25" s="44">
        <v>2.2637115999999999E-2</v>
      </c>
      <c r="TU25" s="44">
        <v>3.5821497000000001E-2</v>
      </c>
      <c r="TV25" s="44">
        <v>5.4445470000000003E-2</v>
      </c>
      <c r="TW25" s="44">
        <v>7.9612740000000001E-2</v>
      </c>
      <c r="TX25" s="44">
        <v>0.11211835000000001</v>
      </c>
      <c r="TY25" s="44">
        <v>0.15218789999999999</v>
      </c>
      <c r="TZ25" s="44">
        <v>0.19923242999999999</v>
      </c>
      <c r="UA25" s="44">
        <v>0.25168613000000001</v>
      </c>
      <c r="UB25" s="44">
        <v>0.30699222999999998</v>
      </c>
      <c r="UC25" s="44">
        <v>0.36177608</v>
      </c>
      <c r="UD25" s="44">
        <v>0.41220117000000001</v>
      </c>
      <c r="UE25" s="44">
        <v>0.45444646</v>
      </c>
      <c r="UF25" s="44">
        <v>0.48520970000000002</v>
      </c>
      <c r="UG25" s="44">
        <v>0.50219029999999998</v>
      </c>
      <c r="UH25" s="44">
        <v>0.50421450000000001</v>
      </c>
      <c r="UI25" s="44">
        <v>0.49247186999999998</v>
      </c>
      <c r="UJ25" s="44">
        <v>0.46729900000000002</v>
      </c>
      <c r="UK25" s="44">
        <v>0.43169226999999999</v>
      </c>
      <c r="UL25" s="44">
        <v>0.38853072999999999</v>
      </c>
      <c r="UM25" s="44">
        <v>0.3409761</v>
      </c>
      <c r="UN25" s="44">
        <v>0.29202761999999999</v>
      </c>
      <c r="UO25" s="44">
        <v>0.2442838</v>
      </c>
      <c r="UP25" s="44">
        <v>0.19965002000000001</v>
      </c>
      <c r="UQ25" s="44">
        <v>0.15951567999999999</v>
      </c>
      <c r="UR25" s="44">
        <v>0.12465314</v>
      </c>
      <c r="US25" s="44">
        <v>9.5299099999999998E-2</v>
      </c>
      <c r="UT25" s="44">
        <v>7.1331270000000002E-2</v>
      </c>
      <c r="UU25" s="44">
        <v>5.2294875999999997E-2</v>
      </c>
      <c r="UV25" s="44">
        <v>3.7556850000000003E-2</v>
      </c>
      <c r="UW25" s="44">
        <v>2.6397903E-2</v>
      </c>
      <c r="UX25" s="44">
        <v>1.8061612000000001E-2</v>
      </c>
      <c r="UY25" s="44">
        <v>1.1769224999999999E-2</v>
      </c>
      <c r="UZ25" s="44">
        <v>0</v>
      </c>
      <c r="VA25" s="44">
        <v>1.2322437E-4</v>
      </c>
      <c r="VB25" s="44">
        <v>4.3376005000000001E-4</v>
      </c>
      <c r="VC25" s="44">
        <v>1.0771934000000001E-3</v>
      </c>
      <c r="VD25" s="44">
        <v>2.3075846999999999E-3</v>
      </c>
      <c r="VE25" s="44">
        <v>4.5131594000000002E-3</v>
      </c>
      <c r="VF25" s="44">
        <v>8.257973E-3</v>
      </c>
      <c r="VG25" s="44">
        <v>1.431176E-2</v>
      </c>
      <c r="VH25" s="44">
        <v>2.3655394E-2</v>
      </c>
      <c r="VI25" s="44">
        <v>3.7441929999999998E-2</v>
      </c>
      <c r="VJ25" s="44">
        <v>5.6893643000000001E-2</v>
      </c>
      <c r="VK25" s="44">
        <v>8.3125173999999996E-2</v>
      </c>
      <c r="VL25" s="44">
        <v>0.116901055</v>
      </c>
      <c r="VM25" s="44">
        <v>0.15835816999999999</v>
      </c>
      <c r="VN25" s="44">
        <v>0.20675294</v>
      </c>
      <c r="VO25" s="44">
        <v>0.26030545999999999</v>
      </c>
      <c r="VP25" s="44">
        <v>0.31621122000000002</v>
      </c>
      <c r="VQ25" s="44">
        <v>0.37085485000000001</v>
      </c>
      <c r="VR25" s="44">
        <v>0.42021520000000001</v>
      </c>
      <c r="VS25" s="44">
        <v>0.46038747000000002</v>
      </c>
      <c r="VT25" s="44">
        <v>0.48812100000000003</v>
      </c>
      <c r="VU25" s="44">
        <v>0.50135213000000001</v>
      </c>
      <c r="VV25" s="44">
        <v>0.49982110000000002</v>
      </c>
      <c r="VW25" s="44">
        <v>0.48357149999999999</v>
      </c>
      <c r="VX25" s="44">
        <v>0.45467109999999999</v>
      </c>
      <c r="VY25" s="44">
        <v>0.41589749999999998</v>
      </c>
      <c r="VZ25" s="44">
        <v>0.37038955000000001</v>
      </c>
      <c r="WA25" s="44">
        <v>0.32143119999999997</v>
      </c>
      <c r="WB25" s="44">
        <v>0.27201235000000001</v>
      </c>
      <c r="WC25" s="44">
        <v>0.22459388</v>
      </c>
      <c r="WD25" s="44">
        <v>0.18108729000000001</v>
      </c>
      <c r="WE25" s="44">
        <v>0.14266851999999999</v>
      </c>
      <c r="WF25" s="44">
        <v>0.10989003999999999</v>
      </c>
      <c r="WG25" s="44">
        <v>8.2794859999999998E-2</v>
      </c>
      <c r="WH25" s="44">
        <v>6.1050503999999998E-2</v>
      </c>
      <c r="WI25" s="44">
        <v>4.4077270000000002E-2</v>
      </c>
      <c r="WJ25" s="44">
        <v>3.1165589E-2</v>
      </c>
      <c r="WK25" s="44">
        <v>2.1562860999999999E-2</v>
      </c>
      <c r="WL25" s="44">
        <v>1.4518918E-2</v>
      </c>
      <c r="WM25" s="44">
        <v>9.2980405000000002E-3</v>
      </c>
      <c r="WN25" s="44">
        <v>0</v>
      </c>
      <c r="WO25" s="44">
        <v>1.2915014E-4</v>
      </c>
      <c r="WP25" s="44">
        <v>4.5502990000000001E-4</v>
      </c>
      <c r="WQ25" s="44">
        <v>1.1312296999999999E-3</v>
      </c>
      <c r="WR25" s="44">
        <v>2.4257269999999999E-3</v>
      </c>
      <c r="WS25" s="44">
        <v>4.7487010000000001E-3</v>
      </c>
      <c r="WT25" s="44">
        <v>8.6960739999999998E-3</v>
      </c>
      <c r="WU25" s="44">
        <v>1.5080397000000001E-2</v>
      </c>
      <c r="WV25" s="44">
        <v>2.4934715E-2</v>
      </c>
      <c r="WW25" s="44">
        <v>3.9466213E-2</v>
      </c>
      <c r="WX25" s="44">
        <v>5.9939979999999997E-2</v>
      </c>
      <c r="WY25" s="44">
        <v>8.7482340000000006E-2</v>
      </c>
      <c r="WZ25" s="44">
        <v>0.12281444</v>
      </c>
      <c r="XA25" s="44">
        <v>0.16595352999999999</v>
      </c>
      <c r="XB25" s="44">
        <v>0.21595009000000001</v>
      </c>
      <c r="XC25" s="44">
        <v>0.27074224000000002</v>
      </c>
      <c r="XD25" s="44">
        <v>0.32722869999999998</v>
      </c>
      <c r="XE25" s="44">
        <v>0.38148927999999999</v>
      </c>
      <c r="XF25" s="44">
        <v>0.42930308</v>
      </c>
      <c r="XG25" s="44">
        <v>0.46673733000000001</v>
      </c>
      <c r="XH25" s="44">
        <v>0.49066067000000002</v>
      </c>
      <c r="XI25" s="44">
        <v>0.49867460000000002</v>
      </c>
      <c r="XJ25" s="44">
        <v>0.49229582999999999</v>
      </c>
      <c r="XK25" s="44">
        <v>0.47098139999999999</v>
      </c>
      <c r="XL25" s="44">
        <v>0.4375812</v>
      </c>
      <c r="XM25" s="44">
        <v>0.39524724999999999</v>
      </c>
      <c r="XN25" s="44">
        <v>0.34741636999999997</v>
      </c>
      <c r="XO25" s="44">
        <v>0.29743083999999997</v>
      </c>
      <c r="XP25" s="44">
        <v>0.24821404</v>
      </c>
      <c r="XQ25" s="44">
        <v>0.20206492000000001</v>
      </c>
      <c r="XR25" s="44">
        <v>0.16057405999999999</v>
      </c>
      <c r="XS25" s="44">
        <v>0.12463886</v>
      </c>
      <c r="XT25" s="44">
        <v>9.455392E-2</v>
      </c>
      <c r="XU25" s="44">
        <v>7.0141880000000004E-2</v>
      </c>
      <c r="XV25" s="44">
        <v>5.089486E-2</v>
      </c>
      <c r="XW25" s="44">
        <v>3.6150913999999999E-2</v>
      </c>
      <c r="XX25" s="44">
        <v>2.5142993999999998E-2</v>
      </c>
      <c r="XY25" s="44">
        <v>1.7107291E-2</v>
      </c>
      <c r="XZ25" s="44">
        <v>1.1323685E-2</v>
      </c>
      <c r="YA25" s="44">
        <v>7.1184676999999997E-3</v>
      </c>
      <c r="YB25" s="44">
        <v>0</v>
      </c>
      <c r="YC25" s="44">
        <v>1.3854317999999999E-4</v>
      </c>
      <c r="YD25" s="44">
        <v>4.8906049999999999E-4</v>
      </c>
      <c r="YE25" s="44">
        <v>1.2157795999999999E-3</v>
      </c>
      <c r="YF25" s="44">
        <v>2.6038404999999998E-3</v>
      </c>
      <c r="YG25" s="44">
        <v>5.0852796999999996E-3</v>
      </c>
      <c r="YH25" s="44">
        <v>9.2891199999999997E-3</v>
      </c>
      <c r="YI25" s="44">
        <v>1.6063596999999999E-2</v>
      </c>
      <c r="YJ25" s="44">
        <v>2.6474692000000001E-2</v>
      </c>
      <c r="YK25" s="44">
        <v>4.1749950000000001E-2</v>
      </c>
      <c r="YL25" s="44">
        <v>6.3149990000000003E-2</v>
      </c>
      <c r="YM25" s="44">
        <v>9.175912E-2</v>
      </c>
      <c r="YN25" s="44">
        <v>0.12820928000000001</v>
      </c>
      <c r="YO25" s="44">
        <v>0.17238244</v>
      </c>
      <c r="YP25" s="44">
        <v>0.22316237</v>
      </c>
      <c r="YQ25" s="44">
        <v>0.27832970000000001</v>
      </c>
      <c r="YR25" s="44">
        <v>0.33462380000000003</v>
      </c>
      <c r="YS25" s="44">
        <v>0.38806868</v>
      </c>
      <c r="YT25" s="44">
        <v>0.43447103999999998</v>
      </c>
      <c r="YU25" s="44">
        <v>0.4700183</v>
      </c>
      <c r="YV25" s="44">
        <v>0.49170920000000001</v>
      </c>
      <c r="YW25" s="44">
        <v>0.49761796000000003</v>
      </c>
      <c r="YX25" s="44">
        <v>0.48904293999999998</v>
      </c>
      <c r="YY25" s="44">
        <v>0.46593276</v>
      </c>
      <c r="YZ25" s="44">
        <v>0.43114465000000002</v>
      </c>
      <c r="ZA25" s="44">
        <v>0.38788666999999999</v>
      </c>
      <c r="ZB25" s="44">
        <v>0.33961603000000001</v>
      </c>
      <c r="ZC25" s="44">
        <v>0.28963800000000001</v>
      </c>
      <c r="ZD25" s="44">
        <v>0.24079982999999999</v>
      </c>
      <c r="ZE25" s="44">
        <v>0.19530322</v>
      </c>
      <c r="ZF25" s="44">
        <v>0.15463518000000001</v>
      </c>
      <c r="ZG25" s="44">
        <v>0.11959736</v>
      </c>
      <c r="ZH25" s="44">
        <v>9.0404349999999994E-2</v>
      </c>
      <c r="ZI25" s="44">
        <v>6.6815929999999996E-2</v>
      </c>
      <c r="ZJ25" s="44">
        <v>4.8338390000000002E-2</v>
      </c>
      <c r="ZK25" s="44">
        <v>3.4237370000000003E-2</v>
      </c>
      <c r="ZL25" s="44">
        <v>2.3746010000000001E-2</v>
      </c>
      <c r="ZM25" s="44">
        <v>1.6113657999999999E-2</v>
      </c>
      <c r="ZN25" s="44">
        <v>1.06383795E-2</v>
      </c>
      <c r="ZO25" s="44">
        <v>6.6695859999999999E-3</v>
      </c>
      <c r="ZP25" s="44">
        <v>0</v>
      </c>
      <c r="ZQ25" s="44">
        <v>1.3915644000000001E-4</v>
      </c>
      <c r="ZR25" s="44">
        <v>4.916562E-4</v>
      </c>
      <c r="ZS25" s="44">
        <v>1.2232879999999999E-3</v>
      </c>
      <c r="ZT25" s="44">
        <v>2.6229597E-3</v>
      </c>
      <c r="ZU25" s="44">
        <v>5.1317589999999996E-3</v>
      </c>
      <c r="ZV25" s="44">
        <v>9.3790499999999999E-3</v>
      </c>
      <c r="ZW25" s="44">
        <v>1.6214178999999999E-2</v>
      </c>
      <c r="ZX25" s="44">
        <v>2.6699413000000002E-2</v>
      </c>
      <c r="ZY25" s="44">
        <v>4.2054492999999998E-2</v>
      </c>
      <c r="ZZ25" s="44">
        <v>6.3518679999999994E-2</v>
      </c>
      <c r="AAA25" s="44">
        <v>9.2143349999999999E-2</v>
      </c>
      <c r="AAB25" s="44">
        <v>0.12851470000000001</v>
      </c>
      <c r="AAC25" s="44">
        <v>0.17244946999999999</v>
      </c>
      <c r="AAD25" s="44">
        <v>0.22288558</v>
      </c>
      <c r="AAE25" s="44">
        <v>0.27763873</v>
      </c>
      <c r="AAF25" s="44">
        <v>0.33352873</v>
      </c>
      <c r="AAG25" s="44">
        <v>0.38668259999999999</v>
      </c>
      <c r="AAH25" s="44">
        <v>0.43301567000000002</v>
      </c>
      <c r="AAI25" s="44">
        <v>0.46880335000000001</v>
      </c>
      <c r="AAJ25" s="44">
        <v>0.49108522999999998</v>
      </c>
      <c r="AAK25" s="44">
        <v>0.49784273000000001</v>
      </c>
      <c r="AAL25" s="44">
        <v>0.49044704</v>
      </c>
      <c r="AAM25" s="44">
        <v>0.46872135999999998</v>
      </c>
      <c r="AAN25" s="44">
        <v>0.43536395</v>
      </c>
      <c r="AAO25" s="44">
        <v>0.3934127</v>
      </c>
      <c r="AAP25" s="44">
        <v>0.34618863</v>
      </c>
      <c r="AAQ25" s="44">
        <v>0.29690646999999998</v>
      </c>
      <c r="AAR25" s="44">
        <v>0.24837519999999999</v>
      </c>
      <c r="AAS25" s="44">
        <v>0.20280851</v>
      </c>
      <c r="AAT25" s="44">
        <v>0.16174475999999999</v>
      </c>
      <c r="AAU25" s="44">
        <v>0.12606126000000001</v>
      </c>
      <c r="AAV25" s="44">
        <v>9.6052499999999999E-2</v>
      </c>
      <c r="AAW25" s="44">
        <v>7.1628739999999996E-2</v>
      </c>
      <c r="AAX25" s="44">
        <v>5.2286236999999999E-2</v>
      </c>
      <c r="AAY25" s="44">
        <v>3.7375525E-2</v>
      </c>
      <c r="AAZ25" s="44">
        <v>2.6168016999999998E-2</v>
      </c>
      <c r="ABA25" s="44">
        <v>1.7928920000000001E-2</v>
      </c>
      <c r="ABB25" s="44">
        <v>1.1955197000000001E-2</v>
      </c>
      <c r="ABC25" s="44">
        <v>7.5802202000000004E-3</v>
      </c>
      <c r="ABD25" s="44">
        <v>0</v>
      </c>
      <c r="ABE25" s="44">
        <v>1.5010045999999999E-4</v>
      </c>
      <c r="ABF25" s="44">
        <v>5.3161790000000005E-4</v>
      </c>
      <c r="ABG25" s="44">
        <v>1.3236341E-3</v>
      </c>
      <c r="ABH25" s="44">
        <v>2.8365465999999999E-3</v>
      </c>
      <c r="ABI25" s="44">
        <v>5.5400487000000003E-3</v>
      </c>
      <c r="ABJ25" s="44">
        <v>1.0106222E-2</v>
      </c>
      <c r="ABK25" s="44">
        <v>1.7433445999999998E-2</v>
      </c>
      <c r="ABL25" s="44">
        <v>2.8634142000000001E-2</v>
      </c>
      <c r="ABM25" s="44">
        <v>4.4964522E-2</v>
      </c>
      <c r="ABN25" s="44">
        <v>6.7677959999999995E-2</v>
      </c>
      <c r="ABO25" s="44">
        <v>9.7798884000000003E-2</v>
      </c>
      <c r="ABP25" s="44">
        <v>0.13584238000000001</v>
      </c>
      <c r="ABQ25" s="44">
        <v>0.18153585</v>
      </c>
      <c r="ABR25" s="44">
        <v>0.23346463000000001</v>
      </c>
      <c r="ABS25" s="44">
        <v>0.28913846999999998</v>
      </c>
      <c r="ABT25" s="44">
        <v>0.34509104000000002</v>
      </c>
      <c r="ABU25" s="44">
        <v>0.39724283999999999</v>
      </c>
      <c r="ABV25" s="44">
        <v>0.44143329999999997</v>
      </c>
      <c r="ABW25" s="44">
        <v>0.47399419999999998</v>
      </c>
      <c r="ABX25" s="44">
        <v>0.49227043999999998</v>
      </c>
      <c r="ABY25" s="44">
        <v>0.49488937999999999</v>
      </c>
      <c r="ABZ25" s="44">
        <v>0.48318090000000002</v>
      </c>
      <c r="ACA25" s="44">
        <v>0.45749345000000002</v>
      </c>
      <c r="ACB25" s="44">
        <v>0.42101258000000003</v>
      </c>
      <c r="ACC25" s="44">
        <v>0.37689212</v>
      </c>
      <c r="ACD25" s="44">
        <v>0.32853007000000001</v>
      </c>
      <c r="ACE25" s="44">
        <v>0.27909687</v>
      </c>
      <c r="ACF25" s="44">
        <v>0.23126306999999999</v>
      </c>
      <c r="ACG25" s="44">
        <v>0.18704604</v>
      </c>
      <c r="ACH25" s="44">
        <v>0.14776808</v>
      </c>
      <c r="ACI25" s="44">
        <v>0.11410381999999999</v>
      </c>
      <c r="ACJ25" s="44">
        <v>8.619185E-2</v>
      </c>
      <c r="ACK25" s="44">
        <v>6.3705034999999993E-2</v>
      </c>
      <c r="ACL25" s="44">
        <v>4.6093154999999997E-2</v>
      </c>
      <c r="ACM25" s="44">
        <v>3.2662187000000002E-2</v>
      </c>
      <c r="ACN25" s="44">
        <v>2.2671205999999999E-2</v>
      </c>
      <c r="ACO25" s="44">
        <v>1.5400288E-2</v>
      </c>
      <c r="ACP25" s="44">
        <v>1.0179588999999999E-2</v>
      </c>
      <c r="ACQ25" s="44">
        <v>6.3906600000000003E-3</v>
      </c>
      <c r="ACR25" s="44">
        <v>0</v>
      </c>
      <c r="ACS25" s="44">
        <v>1.5361296999999999E-4</v>
      </c>
      <c r="ACT25" s="44">
        <v>5.4423283999999997E-4</v>
      </c>
      <c r="ACU25" s="44">
        <v>1.3553126E-3</v>
      </c>
      <c r="ACV25" s="44">
        <v>2.9047819999999999E-3</v>
      </c>
      <c r="ACW25" s="44">
        <v>5.6735774999999997E-3</v>
      </c>
      <c r="ACX25" s="44">
        <v>1.0349150999999999E-2</v>
      </c>
      <c r="ACY25" s="44">
        <v>1.7848926000000001E-2</v>
      </c>
      <c r="ACZ25" s="44">
        <v>2.9306680000000002E-2</v>
      </c>
      <c r="ADA25" s="44">
        <v>4.5996293000000001E-2</v>
      </c>
      <c r="ADB25" s="44">
        <v>6.9177240000000001E-2</v>
      </c>
      <c r="ADC25" s="44">
        <v>9.9858835000000007E-2</v>
      </c>
      <c r="ADD25" s="44">
        <v>0.13850349000000001</v>
      </c>
      <c r="ADE25" s="44">
        <v>0.18472838</v>
      </c>
      <c r="ADF25" s="44">
        <v>0.23708167999999999</v>
      </c>
      <c r="ADG25" s="44">
        <v>0.29298006999999998</v>
      </c>
      <c r="ADH25" s="44">
        <v>0.34886624999999999</v>
      </c>
      <c r="ADI25" s="44">
        <v>0.40059349999999999</v>
      </c>
      <c r="ADJ25" s="44">
        <v>0.4439747</v>
      </c>
      <c r="ADK25" s="44">
        <v>0.47536966000000003</v>
      </c>
      <c r="ADL25" s="44">
        <v>0.49223800000000001</v>
      </c>
      <c r="ADM25" s="44">
        <v>0.49337544999999999</v>
      </c>
      <c r="ADN25" s="44">
        <v>0.48009174999999998</v>
      </c>
      <c r="ADO25" s="44">
        <v>0.45287593999999998</v>
      </c>
      <c r="ADP25" s="44">
        <v>0.41515400000000002</v>
      </c>
      <c r="ADQ25" s="44">
        <v>0.37013190000000001</v>
      </c>
      <c r="ADR25" s="44">
        <v>0.32124707000000002</v>
      </c>
      <c r="ADS25" s="44">
        <v>0.27166836999999999</v>
      </c>
      <c r="ADT25" s="44">
        <v>0.22402783000000001</v>
      </c>
      <c r="ADU25" s="44">
        <v>0.18027781000000001</v>
      </c>
      <c r="ADV25" s="44">
        <v>0.14165944</v>
      </c>
      <c r="ADW25" s="44">
        <v>0.10876207</v>
      </c>
      <c r="ADX25" s="44">
        <v>8.1638314000000003E-2</v>
      </c>
      <c r="ADY25" s="44">
        <v>5.9944209999999998E-2</v>
      </c>
      <c r="ADZ25" s="44">
        <v>4.3079270000000003E-2</v>
      </c>
      <c r="AEA25" s="44">
        <v>3.0314667E-2</v>
      </c>
      <c r="AEB25" s="44">
        <v>2.0892580000000001E-2</v>
      </c>
      <c r="AEC25" s="44">
        <v>1.4089813E-2</v>
      </c>
      <c r="AED25" s="44">
        <v>9.2454149999999999E-3</v>
      </c>
      <c r="AEE25" s="44">
        <v>5.7583214000000004E-3</v>
      </c>
      <c r="AEF25" s="44">
        <v>0</v>
      </c>
      <c r="AEG25" s="44">
        <v>1.450581E-4</v>
      </c>
      <c r="AEH25" s="44">
        <v>5.1309116000000004E-4</v>
      </c>
      <c r="AEI25" s="44">
        <v>1.2768324E-3</v>
      </c>
      <c r="AEJ25" s="44">
        <v>2.7361450000000002E-3</v>
      </c>
      <c r="AEK25" s="44">
        <v>5.3458433E-3</v>
      </c>
      <c r="AEL25" s="44">
        <v>9.7588780000000003E-3</v>
      </c>
      <c r="AEM25" s="44">
        <v>1.6851596999999999E-2</v>
      </c>
      <c r="AEN25" s="44">
        <v>2.7715516999999999E-2</v>
      </c>
      <c r="AEO25" s="44">
        <v>4.3593343E-2</v>
      </c>
      <c r="AEP25" s="44">
        <v>6.5738820000000003E-2</v>
      </c>
      <c r="AEQ25" s="44">
        <v>9.5196210000000003E-2</v>
      </c>
      <c r="AER25" s="44">
        <v>0.13252015</v>
      </c>
      <c r="AES25" s="44">
        <v>0.17748021999999999</v>
      </c>
      <c r="AET25" s="44">
        <v>0.22882623999999999</v>
      </c>
      <c r="AEU25" s="44">
        <v>0.28419596000000003</v>
      </c>
      <c r="AEV25" s="44">
        <v>0.340229</v>
      </c>
      <c r="AEW25" s="44">
        <v>0.39290389999999997</v>
      </c>
      <c r="AEX25" s="44">
        <v>0.43805297999999998</v>
      </c>
      <c r="AEY25" s="44">
        <v>0.47194700000000001</v>
      </c>
      <c r="AEZ25" s="44">
        <v>0.49177396000000001</v>
      </c>
      <c r="AFA25" s="44">
        <v>0.49591457999999999</v>
      </c>
      <c r="AFB25" s="44">
        <v>0.48565923999999999</v>
      </c>
      <c r="AFC25" s="44">
        <v>0.46116699999999999</v>
      </c>
      <c r="AFD25" s="44">
        <v>0.42548873999999998</v>
      </c>
      <c r="AFE25" s="44">
        <v>0.38178193999999999</v>
      </c>
      <c r="AFF25" s="44">
        <v>0.33346569999999998</v>
      </c>
      <c r="AFG25" s="44">
        <v>0.28377142999999999</v>
      </c>
      <c r="AFH25" s="44">
        <v>0.23545447999999999</v>
      </c>
      <c r="AFI25" s="44">
        <v>0.19062270000000001</v>
      </c>
      <c r="AFJ25" s="44">
        <v>0.15068049999999999</v>
      </c>
      <c r="AFK25" s="44">
        <v>0.11636454</v>
      </c>
      <c r="AFL25" s="44">
        <v>8.7844809999999995E-2</v>
      </c>
      <c r="AFM25" s="44">
        <v>6.4860290000000001E-2</v>
      </c>
      <c r="AFN25" s="44">
        <v>4.6863679999999998E-2</v>
      </c>
      <c r="AFO25" s="44">
        <v>3.3150863000000003E-2</v>
      </c>
      <c r="AFP25" s="44">
        <v>2.296432E-2</v>
      </c>
      <c r="AFQ25" s="44">
        <v>1.5565166E-2</v>
      </c>
      <c r="AFR25" s="44">
        <v>1.0266216E-2</v>
      </c>
      <c r="AFS25" s="44">
        <v>6.4326273000000003E-3</v>
      </c>
      <c r="AFT25" s="43"/>
      <c r="AFU25" s="42">
        <f t="shared" si="36"/>
        <v>0.42412656999999998</v>
      </c>
      <c r="AFV25" s="42">
        <f t="shared" si="36"/>
        <v>0.36996454000000001</v>
      </c>
      <c r="AFW25" s="42">
        <f t="shared" si="36"/>
        <v>0.32328279999999998</v>
      </c>
      <c r="AFX25" s="42">
        <f t="shared" si="36"/>
        <v>0.28253299999999998</v>
      </c>
      <c r="AFY25" s="42">
        <f t="shared" si="36"/>
        <v>0.22665416999999999</v>
      </c>
      <c r="AFZ25" s="42">
        <f t="shared" si="36"/>
        <v>0.17600057</v>
      </c>
      <c r="AGA25" s="42">
        <f t="shared" si="36"/>
        <v>0.13300124999999999</v>
      </c>
      <c r="AGB25" s="42">
        <f t="shared" si="36"/>
        <v>9.1303250000000002E-2</v>
      </c>
      <c r="AGC25" s="42">
        <f t="shared" si="36"/>
        <v>6.6900349999999997E-2</v>
      </c>
      <c r="AGD25" s="42">
        <f t="shared" si="36"/>
        <v>4.2972937000000003E-2</v>
      </c>
      <c r="AGE25" s="42">
        <f t="shared" si="37"/>
        <v>2.4020786999999998E-2</v>
      </c>
      <c r="AGF25" s="42">
        <f t="shared" si="37"/>
        <v>1.3258262E-2</v>
      </c>
      <c r="AGG25" s="42">
        <f t="shared" si="37"/>
        <v>7.9176779999999992E-3</v>
      </c>
      <c r="AGH25" s="42">
        <f t="shared" si="37"/>
        <v>4.5131594000000002E-3</v>
      </c>
      <c r="AGI25" s="42">
        <f t="shared" si="37"/>
        <v>2.4257269999999999E-3</v>
      </c>
      <c r="AGJ25" s="42">
        <f t="shared" si="37"/>
        <v>1.2157795999999999E-3</v>
      </c>
      <c r="AGK25" s="42">
        <f t="shared" si="37"/>
        <v>4.916562E-4</v>
      </c>
      <c r="AGL25" s="42">
        <f t="shared" si="37"/>
        <v>1.5010045999999999E-4</v>
      </c>
      <c r="AGM25" s="42">
        <f t="shared" si="37"/>
        <v>0</v>
      </c>
      <c r="AGN25" s="42">
        <f t="shared" si="37"/>
        <v>5.7583214000000004E-3</v>
      </c>
      <c r="AGO25" s="41">
        <f t="shared" si="31"/>
        <v>0.10982454540299999</v>
      </c>
      <c r="AGP25" s="2"/>
      <c r="AGQ25" s="42">
        <f t="shared" si="38"/>
        <v>1.1069614E-2</v>
      </c>
      <c r="AGR25" s="42">
        <f t="shared" si="38"/>
        <v>0.41962959999999999</v>
      </c>
      <c r="AGS25" s="42">
        <f t="shared" si="38"/>
        <v>1.6299233E-2</v>
      </c>
      <c r="AGT25" s="42">
        <f t="shared" si="38"/>
        <v>0.40854750000000001</v>
      </c>
      <c r="AGU25" s="42">
        <f t="shared" si="38"/>
        <v>1.9701400000000001E-2</v>
      </c>
      <c r="AGV25" s="42">
        <f t="shared" si="38"/>
        <v>0.41220117000000001</v>
      </c>
      <c r="AGW25" s="42">
        <f t="shared" si="38"/>
        <v>1.8061612000000001E-2</v>
      </c>
      <c r="AGX25" s="42">
        <f t="shared" si="38"/>
        <v>0.42021520000000001</v>
      </c>
      <c r="AGY25" s="42">
        <f t="shared" si="38"/>
        <v>1.4518918E-2</v>
      </c>
      <c r="AGZ25" s="42">
        <f t="shared" si="38"/>
        <v>0.42930308</v>
      </c>
      <c r="AHA25" s="42">
        <f t="shared" si="39"/>
        <v>1.1323685E-2</v>
      </c>
      <c r="AHB25" s="42">
        <f t="shared" si="39"/>
        <v>0.43447103999999998</v>
      </c>
      <c r="AHC25" s="42">
        <f t="shared" si="39"/>
        <v>1.06383795E-2</v>
      </c>
      <c r="AHD25" s="42">
        <f t="shared" si="39"/>
        <v>0.43301567000000002</v>
      </c>
      <c r="AHE25" s="42">
        <f t="shared" si="39"/>
        <v>1.1955197000000001E-2</v>
      </c>
      <c r="AHF25" s="42">
        <f t="shared" si="39"/>
        <v>0.44143329999999997</v>
      </c>
      <c r="AHG25" s="42">
        <f t="shared" si="39"/>
        <v>1.0179588999999999E-2</v>
      </c>
      <c r="AHH25" s="42">
        <f t="shared" si="39"/>
        <v>0.4439747</v>
      </c>
      <c r="AHI25" s="42">
        <f t="shared" si="39"/>
        <v>9.2454149999999999E-3</v>
      </c>
      <c r="AHJ25" s="42">
        <f t="shared" si="39"/>
        <v>0.43805297999999998</v>
      </c>
      <c r="AHK25" s="41">
        <f t="shared" si="32"/>
        <v>0.22069186412499997</v>
      </c>
      <c r="AHL25" s="2"/>
      <c r="AHM25" s="42">
        <f t="shared" si="40"/>
        <v>1.0266216E-2</v>
      </c>
      <c r="AHN25" s="42">
        <f t="shared" si="40"/>
        <v>1.0266216E-2</v>
      </c>
      <c r="AHO25" s="42">
        <f t="shared" si="40"/>
        <v>1.0266216E-2</v>
      </c>
      <c r="AHP25" s="42">
        <f t="shared" si="40"/>
        <v>1.0266216E-2</v>
      </c>
      <c r="AHQ25" s="42">
        <f t="shared" si="40"/>
        <v>1.0266216E-2</v>
      </c>
      <c r="AHR25" s="42">
        <f t="shared" si="40"/>
        <v>1.0266216E-2</v>
      </c>
      <c r="AHS25" s="42">
        <f t="shared" si="40"/>
        <v>1.0266216E-2</v>
      </c>
      <c r="AHT25" s="42">
        <f t="shared" si="40"/>
        <v>1.0266216E-2</v>
      </c>
      <c r="AHU25" s="42">
        <f t="shared" si="40"/>
        <v>1.0266216E-2</v>
      </c>
      <c r="AHV25" s="42">
        <f t="shared" si="40"/>
        <v>1.0266216E-2</v>
      </c>
      <c r="AHW25" s="42">
        <f t="shared" si="41"/>
        <v>1.0266216E-2</v>
      </c>
      <c r="AHX25" s="42">
        <f t="shared" si="41"/>
        <v>1.0266216E-2</v>
      </c>
      <c r="AHY25" s="42">
        <f t="shared" si="41"/>
        <v>1.0266216E-2</v>
      </c>
      <c r="AHZ25" s="42">
        <f t="shared" si="41"/>
        <v>1.0266216E-2</v>
      </c>
      <c r="AIA25" s="42">
        <f t="shared" si="41"/>
        <v>1.0266216E-2</v>
      </c>
      <c r="AIB25" s="42">
        <f t="shared" si="41"/>
        <v>1.0266216E-2</v>
      </c>
      <c r="AIC25" s="42">
        <f t="shared" si="41"/>
        <v>1.0266216E-2</v>
      </c>
      <c r="AID25" s="42">
        <f t="shared" si="41"/>
        <v>1.0266216E-2</v>
      </c>
      <c r="AIE25" s="42">
        <f t="shared" si="41"/>
        <v>1.0266216E-2</v>
      </c>
      <c r="AIF25" s="42">
        <f t="shared" si="41"/>
        <v>1.0266216E-2</v>
      </c>
      <c r="AIG25" s="41">
        <f t="shared" si="33"/>
        <v>1.0266215999999998E-2</v>
      </c>
      <c r="AIH25" s="2"/>
      <c r="AII25" s="46">
        <v>17</v>
      </c>
      <c r="AIJ25" s="3">
        <v>0</v>
      </c>
      <c r="AIK25" s="3">
        <v>17</v>
      </c>
      <c r="AIL25" s="3">
        <v>0</v>
      </c>
      <c r="AIM25" s="3">
        <v>0</v>
      </c>
      <c r="AIN25" s="16">
        <v>-1</v>
      </c>
      <c r="AIO25" s="2"/>
      <c r="AIP25" s="12" t="str">
        <f t="shared" si="34"/>
        <v>1,1</v>
      </c>
      <c r="AIQ25" s="2"/>
      <c r="AIR25" s="10">
        <f t="shared" si="35"/>
        <v>18</v>
      </c>
      <c r="AIS25" s="24">
        <f>IF(ISNUMBER(MATCH(AIS74,$AIP$31:$AIP$50,0)),$AIL$4,IF(ISNUMBER(MATCH(AIS74,Z_08!$AIP$52:$AIP$53,0)),$AIM$4,IF(ISNUMBER(MATCH(AIS74,$AIP$8:$AIP$27,0)),$AIK$4,$AIJ$4)))</f>
        <v>0</v>
      </c>
      <c r="AIT25" s="24">
        <f>IF(ISNUMBER(MATCH(AIT74,$AIP$31:$AIP$50,0)),$AIL$4,IF(ISNUMBER(MATCH(AIT74,Z_08!$AIP$52:$AIP$53,0)),$AIM$4,IF(ISNUMBER(MATCH(AIT74,$AIP$8:$AIP$27,0)),$AIK$4,$AIJ$4)))</f>
        <v>0</v>
      </c>
      <c r="AIU25" s="24">
        <f>IF(ISNUMBER(MATCH(AIU74,$AIP$31:$AIP$50,0)),$AIL$4,IF(ISNUMBER(MATCH(AIU74,Z_08!$AIP$52:$AIP$53,0)),$AIM$4,IF(ISNUMBER(MATCH(AIU74,$AIP$8:$AIP$27,0)),$AIK$4,$AIJ$4)))</f>
        <v>0</v>
      </c>
      <c r="AIV25" s="24">
        <f>IF(ISNUMBER(MATCH(AIV74,$AIP$31:$AIP$50,0)),$AIL$4,IF(ISNUMBER(MATCH(AIV74,Z_08!$AIP$52:$AIP$53,0)),$AIM$4,IF(ISNUMBER(MATCH(AIV74,$AIP$8:$AIP$27,0)),$AIK$4,$AIJ$4)))</f>
        <v>0</v>
      </c>
      <c r="AIW25" s="24">
        <f>IF(ISNUMBER(MATCH(AIW74,$AIP$31:$AIP$50,0)),$AIL$4,IF(ISNUMBER(MATCH(AIW74,Z_08!$AIP$52:$AIP$53,0)),$AIM$4,IF(ISNUMBER(MATCH(AIW74,$AIP$8:$AIP$27,0)),$AIK$4,$AIJ$4)))</f>
        <v>0</v>
      </c>
      <c r="AIX25" s="24">
        <f>IF(ISNUMBER(MATCH(AIX74,$AIP$31:$AIP$50,0)),$AIL$4,IF(ISNUMBER(MATCH(AIX74,Z_08!$AIP$52:$AIP$53,0)),$AIM$4,IF(ISNUMBER(MATCH(AIX74,$AIP$8:$AIP$27,0)),$AIK$4,$AIJ$4)))</f>
        <v>0</v>
      </c>
      <c r="AIY25" s="24">
        <f>IF(ISNUMBER(MATCH(AIY74,$AIP$31:$AIP$50,0)),$AIL$4,IF(ISNUMBER(MATCH(AIY74,Z_08!$AIP$52:$AIP$53,0)),$AIM$4,IF(ISNUMBER(MATCH(AIY74,$AIP$8:$AIP$27,0)),$AIK$4,$AIJ$4)))</f>
        <v>0</v>
      </c>
      <c r="AIZ25" s="24">
        <f>IF(ISNUMBER(MATCH(AIZ74,$AIP$31:$AIP$50,0)),$AIL$4,IF(ISNUMBER(MATCH(AIZ74,Z_08!$AIP$52:$AIP$53,0)),$AIM$4,IF(ISNUMBER(MATCH(AIZ74,$AIP$8:$AIP$27,0)),$AIK$4,$AIJ$4)))</f>
        <v>0</v>
      </c>
      <c r="AJA25" s="24">
        <f>IF(ISNUMBER(MATCH(AJA74,$AIP$31:$AIP$50,0)),$AIL$4,IF(ISNUMBER(MATCH(AJA74,Z_08!$AIP$52:$AIP$53,0)),$AIM$4,IF(ISNUMBER(MATCH(AJA74,$AIP$8:$AIP$27,0)),$AIK$4,$AIJ$4)))</f>
        <v>0</v>
      </c>
      <c r="AJB25" s="24">
        <f>IF(ISNUMBER(MATCH(AJB74,$AIP$31:$AIP$50,0)),$AIL$4,IF(ISNUMBER(MATCH(AJB74,Z_08!$AIP$52:$AIP$53,0)),$AIM$4,IF(ISNUMBER(MATCH(AJB74,$AIP$8:$AIP$27,0)),$AIK$4,$AIJ$4)))</f>
        <v>0</v>
      </c>
      <c r="AJC25" s="24">
        <f>IF(ISNUMBER(MATCH(AJC74,$AIP$31:$AIP$50,0)),$AIL$4,IF(ISNUMBER(MATCH(AJC74,Z_08!$AIP$52:$AIP$53,0)),$AIM$4,IF(ISNUMBER(MATCH(AJC74,$AIP$8:$AIP$27,0)),$AIK$4,$AIJ$4)))</f>
        <v>0</v>
      </c>
      <c r="AJD25" s="24">
        <f>IF(ISNUMBER(MATCH(AJD74,$AIP$31:$AIP$50,0)),$AIL$4,IF(ISNUMBER(MATCH(AJD74,Z_08!$AIP$52:$AIP$53,0)),$AIM$4,IF(ISNUMBER(MATCH(AJD74,$AIP$8:$AIP$27,0)),$AIK$4,$AIJ$4)))</f>
        <v>0</v>
      </c>
      <c r="AJE25" s="24">
        <f>IF(ISNUMBER(MATCH(AJE74,$AIP$31:$AIP$50,0)),$AIL$4,IF(ISNUMBER(MATCH(AJE74,Z_08!$AIP$52:$AIP$53,0)),$AIM$4,IF(ISNUMBER(MATCH(AJE74,$AIP$8:$AIP$27,0)),$AIK$4,$AIJ$4)))</f>
        <v>0</v>
      </c>
      <c r="AJF25" s="24">
        <f>IF(ISNUMBER(MATCH(AJF74,$AIP$31:$AIP$50,0)),$AIL$4,IF(ISNUMBER(MATCH(AJF74,Z_08!$AIP$52:$AIP$53,0)),$AIM$4,IF(ISNUMBER(MATCH(AJF74,$AIP$8:$AIP$27,0)),$AIK$4,$AIJ$4)))</f>
        <v>0</v>
      </c>
      <c r="AJG25" s="24">
        <f>IF(ISNUMBER(MATCH(AJG74,$AIP$31:$AIP$50,0)),$AIL$4,IF(ISNUMBER(MATCH(AJG74,Z_08!$AIP$52:$AIP$53,0)),$AIM$4,IF(ISNUMBER(MATCH(AJG74,$AIP$8:$AIP$27,0)),$AIK$4,$AIJ$4)))</f>
        <v>0</v>
      </c>
      <c r="AJH25" s="24">
        <f>IF(ISNUMBER(MATCH(AJH74,$AIP$31:$AIP$50,0)),$AIL$4,IF(ISNUMBER(MATCH(AJH74,Z_08!$AIP$52:$AIP$53,0)),$AIM$4,IF(ISNUMBER(MATCH(AJH74,$AIP$8:$AIP$27,0)),$AIK$4,$AIJ$4)))</f>
        <v>0</v>
      </c>
      <c r="AJI25" s="24">
        <f>IF(ISNUMBER(MATCH(AJI74,$AIP$31:$AIP$50,0)),$AIL$4,IF(ISNUMBER(MATCH(AJI74,Z_08!$AIP$52:$AIP$53,0)),$AIM$4,IF(ISNUMBER(MATCH(AJI74,$AIP$8:$AIP$27,0)),$AIK$4,$AIJ$4)))</f>
        <v>0</v>
      </c>
      <c r="AJJ25" s="24">
        <f>IF(ISNUMBER(MATCH(AJJ74,$AIP$31:$AIP$50,0)),$AIL$4,IF(ISNUMBER(MATCH(AJJ74,Z_08!$AIP$52:$AIP$53,0)),$AIM$4,IF(ISNUMBER(MATCH(AJJ74,$AIP$8:$AIP$27,0)),$AIK$4,$AIJ$4)))</f>
        <v>0</v>
      </c>
      <c r="AJK25" s="24">
        <f>IF(ISNUMBER(MATCH(AJK74,$AIP$31:$AIP$50,0)),$AIL$4,IF(ISNUMBER(MATCH(AJK74,Z_08!$AIP$52:$AIP$53,0)),$AIM$4,IF(ISNUMBER(MATCH(AJK74,$AIP$8:$AIP$27,0)),$AIK$4,$AIJ$4)))</f>
        <v>0</v>
      </c>
      <c r="AJL25" s="24">
        <f>IF(ISNUMBER(MATCH(AJL74,$AIP$31:$AIP$50,0)),$AIL$4,IF(ISNUMBER(MATCH(AJL74,Z_08!$AIP$52:$AIP$53,0)),$AIM$4,IF(ISNUMBER(MATCH(AJL74,$AIP$8:$AIP$27,0)),$AIK$4,$AIJ$4)))</f>
        <v>0</v>
      </c>
      <c r="AJM25" s="24">
        <f>IF(ISNUMBER(MATCH(AJM74,$AIP$31:$AIP$50,0)),$AIL$4,IF(ISNUMBER(MATCH(AJM74,Z_08!$AIP$52:$AIP$53,0)),$AIM$4,IF(ISNUMBER(MATCH(AJM74,$AIP$8:$AIP$27,0)),$AIK$4,$AIJ$4)))</f>
        <v>0</v>
      </c>
      <c r="AJN25" s="24">
        <f>IF(ISNUMBER(MATCH(AJN74,$AIP$31:$AIP$50,0)),$AIL$4,IF(ISNUMBER(MATCH(AJN74,Z_08!$AIP$52:$AIP$53,0)),$AIM$4,IF(ISNUMBER(MATCH(AJN74,$AIP$8:$AIP$27,0)),$AIK$4,$AIJ$4)))</f>
        <v>0</v>
      </c>
      <c r="AJO25" s="24">
        <f>IF(ISNUMBER(MATCH(AJO74,$AIP$31:$AIP$50,0)),$AIL$4,IF(ISNUMBER(MATCH(AJO74,Z_08!$AIP$52:$AIP$53,0)),$AIM$4,IF(ISNUMBER(MATCH(AJO74,$AIP$8:$AIP$27,0)),$AIK$4,$AIJ$4)))</f>
        <v>0</v>
      </c>
      <c r="AJP25" s="24">
        <f>IF(ISNUMBER(MATCH(AJP74,$AIP$31:$AIP$50,0)),$AIL$4,IF(ISNUMBER(MATCH(AJP74,Z_08!$AIP$52:$AIP$53,0)),$AIM$4,IF(ISNUMBER(MATCH(AJP74,$AIP$8:$AIP$27,0)),$AIK$4,$AIJ$4)))</f>
        <v>0</v>
      </c>
      <c r="AJQ25" s="24">
        <f>IF(ISNUMBER(MATCH(AJQ74,$AIP$31:$AIP$50,0)),$AIL$4,IF(ISNUMBER(MATCH(AJQ74,Z_08!$AIP$52:$AIP$53,0)),$AIM$4,IF(ISNUMBER(MATCH(AJQ74,$AIP$8:$AIP$27,0)),$AIK$4,$AIJ$4)))</f>
        <v>0</v>
      </c>
      <c r="AJR25" s="24">
        <f>IF(ISNUMBER(MATCH(AJR74,$AIP$31:$AIP$50,0)),$AIL$4,IF(ISNUMBER(MATCH(AJR74,Z_08!$AIP$52:$AIP$53,0)),$AIM$4,IF(ISNUMBER(MATCH(AJR74,$AIP$8:$AIP$27,0)),$AIK$4,$AIJ$4)))</f>
        <v>0</v>
      </c>
      <c r="AJS25" s="24">
        <f>IF(ISNUMBER(MATCH(AJS74,$AIP$31:$AIP$50,0)),$AIL$4,IF(ISNUMBER(MATCH(AJS74,Z_08!$AIP$52:$AIP$53,0)),$AIM$4,IF(ISNUMBER(MATCH(AJS74,$AIP$8:$AIP$27,0)),$AIK$4,$AIJ$4)))</f>
        <v>0</v>
      </c>
      <c r="AJT25" s="24">
        <f>IF(ISNUMBER(MATCH(AJT74,$AIP$31:$AIP$50,0)),$AIL$4,IF(ISNUMBER(MATCH(AJT74,Z_08!$AIP$52:$AIP$53,0)),$AIM$4,IF(ISNUMBER(MATCH(AJT74,$AIP$8:$AIP$27,0)),$AIK$4,$AIJ$4)))</f>
        <v>0</v>
      </c>
      <c r="AJU25" s="24">
        <f>IF(ISNUMBER(MATCH(AJU74,$AIP$31:$AIP$50,0)),$AIL$4,IF(ISNUMBER(MATCH(AJU74,Z_08!$AIP$52:$AIP$53,0)),$AIM$4,IF(ISNUMBER(MATCH(AJU74,$AIP$8:$AIP$27,0)),$AIK$4,$AIJ$4)))</f>
        <v>0</v>
      </c>
      <c r="AJV25" s="24">
        <f>IF(ISNUMBER(MATCH(AJV74,$AIP$31:$AIP$50,0)),$AIL$4,IF(ISNUMBER(MATCH(AJV74,Z_08!$AIP$52:$AIP$53,0)),$AIM$4,IF(ISNUMBER(MATCH(AJV74,$AIP$8:$AIP$27,0)),$AIK$4,$AIJ$4)))</f>
        <v>0</v>
      </c>
      <c r="AJW25" s="24">
        <f>IF(ISNUMBER(MATCH(AJW74,$AIP$31:$AIP$50,0)),$AIL$4,IF(ISNUMBER(MATCH(AJW74,Z_08!$AIP$52:$AIP$53,0)),$AIM$4,IF(ISNUMBER(MATCH(AJW74,$AIP$8:$AIP$27,0)),$AIK$4,$AIJ$4)))</f>
        <v>0</v>
      </c>
      <c r="AJX25" s="24">
        <f>IF(ISNUMBER(MATCH(AJX74,$AIP$31:$AIP$50,0)),$AIL$4,IF(ISNUMBER(MATCH(AJX74,Z_08!$AIP$52:$AIP$53,0)),$AIM$4,IF(ISNUMBER(MATCH(AJX74,$AIP$8:$AIP$27,0)),$AIK$4,$AIJ$4)))</f>
        <v>0</v>
      </c>
      <c r="AJY25" s="24">
        <f>IF(ISNUMBER(MATCH(AJY74,$AIP$31:$AIP$50,0)),$AIL$4,IF(ISNUMBER(MATCH(AJY74,Z_08!$AIP$52:$AIP$53,0)),$AIM$4,IF(ISNUMBER(MATCH(AJY74,$AIP$8:$AIP$27,0)),$AIK$4,$AIJ$4)))</f>
        <v>0</v>
      </c>
      <c r="AJZ25" s="24">
        <f>IF(ISNUMBER(MATCH(AJZ74,$AIP$31:$AIP$50,0)),$AIL$4,IF(ISNUMBER(MATCH(AJZ74,Z_08!$AIP$52:$AIP$53,0)),$AIM$4,IF(ISNUMBER(MATCH(AJZ74,$AIP$8:$AIP$27,0)),$AIK$4,$AIJ$4)))</f>
        <v>0</v>
      </c>
      <c r="AKA25" s="24">
        <f>IF(ISNUMBER(MATCH(AKA74,$AIP$31:$AIP$50,0)),$AIL$4,IF(ISNUMBER(MATCH(AKA74,Z_08!$AIP$52:$AIP$53,0)),$AIM$4,IF(ISNUMBER(MATCH(AKA74,$AIP$8:$AIP$27,0)),$AIK$4,$AIJ$4)))</f>
        <v>0</v>
      </c>
      <c r="AKB25" s="24">
        <f>IF(ISNUMBER(MATCH(AKB74,$AIP$31:$AIP$50,0)),$AIL$4,IF(ISNUMBER(MATCH(AKB74,Z_08!$AIP$52:$AIP$53,0)),$AIM$4,IF(ISNUMBER(MATCH(AKB74,$AIP$8:$AIP$27,0)),$AIK$4,$AIJ$4)))</f>
        <v>0</v>
      </c>
      <c r="AKC25" s="24">
        <f>IF(ISNUMBER(MATCH(AKC74,$AIP$31:$AIP$50,0)),$AIL$4,IF(ISNUMBER(MATCH(AKC74,Z_08!$AIP$52:$AIP$53,0)),$AIM$4,IF(ISNUMBER(MATCH(AKC74,$AIP$8:$AIP$27,0)),$AIK$4,$AIJ$4)))</f>
        <v>0</v>
      </c>
      <c r="AKD25" s="24">
        <f>IF(ISNUMBER(MATCH(AKD74,$AIP$31:$AIP$50,0)),$AIL$4,IF(ISNUMBER(MATCH(AKD74,Z_08!$AIP$52:$AIP$53,0)),$AIM$4,IF(ISNUMBER(MATCH(AKD74,$AIP$8:$AIP$27,0)),$AIK$4,$AIJ$4)))</f>
        <v>0</v>
      </c>
      <c r="AKE25" s="24">
        <f>IF(ISNUMBER(MATCH(AKE74,$AIP$31:$AIP$50,0)),$AIL$4,IF(ISNUMBER(MATCH(AKE74,Z_08!$AIP$52:$AIP$53,0)),$AIM$4,IF(ISNUMBER(MATCH(AKE74,$AIP$8:$AIP$27,0)),$AIK$4,$AIJ$4)))</f>
        <v>0</v>
      </c>
      <c r="AKF25" s="24">
        <f>IF(ISNUMBER(MATCH(AKF74,$AIP$31:$AIP$50,0)),$AIL$4,IF(ISNUMBER(MATCH(AKF74,Z_08!$AIP$52:$AIP$53,0)),$AIM$4,IF(ISNUMBER(MATCH(AKF74,$AIP$8:$AIP$27,0)),$AIK$4,$AIJ$4)))</f>
        <v>0</v>
      </c>
      <c r="AKG25" s="10"/>
      <c r="AKH25" s="2"/>
      <c r="AKI25" s="2"/>
      <c r="AKJ25" s="2"/>
      <c r="AKK25" s="2"/>
      <c r="AKL25" s="2"/>
      <c r="AKM25" s="2"/>
      <c r="AKN25" s="2"/>
      <c r="AKO25" s="2"/>
      <c r="AKP25" s="2"/>
      <c r="AKQ25" s="2"/>
      <c r="AKR25" s="2"/>
      <c r="AKS25" s="2"/>
      <c r="AKT25" s="2"/>
      <c r="AKU25" s="2"/>
    </row>
    <row r="26" spans="1:983" ht="9.9499999999999993" customHeight="1" x14ac:dyDescent="0.25">
      <c r="A26" s="2"/>
      <c r="B26" s="69">
        <v>4.9525000000000004E-13</v>
      </c>
      <c r="C26" s="69">
        <v>5.7061000000000003E-13</v>
      </c>
      <c r="D26" s="2"/>
      <c r="E26" s="2"/>
      <c r="F26" s="2"/>
      <c r="G26" s="2"/>
      <c r="H26" s="2"/>
      <c r="I26" s="46">
        <v>18</v>
      </c>
      <c r="J26" s="51">
        <v>5.6393E-13</v>
      </c>
      <c r="K26" s="51">
        <v>5.5527000000000002E-13</v>
      </c>
      <c r="L26" s="51">
        <v>5.4606E-13</v>
      </c>
      <c r="M26" s="51">
        <v>5.3636000000000005E-13</v>
      </c>
      <c r="N26" s="51">
        <v>5.2622999999999997E-13</v>
      </c>
      <c r="O26" s="51">
        <v>5.1573999999999998E-13</v>
      </c>
      <c r="P26" s="51">
        <v>5.0494999999999998E-13</v>
      </c>
      <c r="Q26" s="51">
        <v>4.9393E-13</v>
      </c>
      <c r="R26" s="51">
        <v>4.8274000000000002E-13</v>
      </c>
      <c r="S26" s="51">
        <v>4.7144999999999998E-13</v>
      </c>
      <c r="T26" s="51">
        <v>4.6011999999999996E-13</v>
      </c>
      <c r="U26" s="51">
        <v>4.4882E-13</v>
      </c>
      <c r="V26" s="51">
        <v>4.3760000000000002E-13</v>
      </c>
      <c r="W26" s="51">
        <v>4.2651000000000002E-13</v>
      </c>
      <c r="X26" s="51">
        <v>4.1560999999999998E-13</v>
      </c>
      <c r="Y26" s="51">
        <v>4.0493999999999999E-13</v>
      </c>
      <c r="Z26" s="51">
        <v>3.9452999999999999E-13</v>
      </c>
      <c r="AA26" s="51">
        <v>3.8441999999999999E-13</v>
      </c>
      <c r="AB26" s="51">
        <v>3.7462000000000002E-13</v>
      </c>
      <c r="AC26" s="51">
        <v>3.6515000000000001E-13</v>
      </c>
      <c r="AD26" s="51">
        <v>3.5601999999999998E-13</v>
      </c>
      <c r="AE26" s="51">
        <v>3.4722999999999998E-13</v>
      </c>
      <c r="AF26" s="51">
        <v>3.3878E-13</v>
      </c>
      <c r="AG26" s="51">
        <v>3.3065000000000001E-13</v>
      </c>
      <c r="AH26" s="51">
        <v>3.2283E-13</v>
      </c>
      <c r="AI26" s="51">
        <v>3.1531E-13</v>
      </c>
      <c r="AJ26" s="51">
        <v>3.0804000000000002E-13</v>
      </c>
      <c r="AK26" s="51">
        <v>3.0102000000000001E-13</v>
      </c>
      <c r="AL26" s="51">
        <v>2.942E-13</v>
      </c>
      <c r="AM26" s="51">
        <v>2.8755000000000002E-13</v>
      </c>
      <c r="AN26" s="51">
        <v>2.8105E-13</v>
      </c>
      <c r="AO26" s="51">
        <v>2.7466999999999998E-13</v>
      </c>
      <c r="AP26" s="51">
        <v>2.6838000000000001E-13</v>
      </c>
      <c r="AQ26" s="51">
        <v>2.6213999999999998E-13</v>
      </c>
      <c r="AR26" s="51">
        <v>2.5594999999999998E-13</v>
      </c>
      <c r="AS26" s="51">
        <v>2.4978000000000002E-13</v>
      </c>
      <c r="AT26" s="51">
        <v>2.4361999999999998E-13</v>
      </c>
      <c r="AU26" s="51">
        <v>2.3747E-13</v>
      </c>
      <c r="AV26" s="51">
        <v>2.3132999999999998E-13</v>
      </c>
      <c r="AW26" s="51">
        <v>2.2519999999999999E-13</v>
      </c>
      <c r="AX26" s="2"/>
      <c r="AY26" s="19">
        <v>18</v>
      </c>
      <c r="AZ26" s="44">
        <v>0</v>
      </c>
      <c r="BA26" s="44">
        <v>7.4515796000000005E-5</v>
      </c>
      <c r="BB26" s="44">
        <v>2.6262996999999998E-4</v>
      </c>
      <c r="BC26" s="44">
        <v>6.5392895999999998E-4</v>
      </c>
      <c r="BD26" s="44">
        <v>1.4068919E-3</v>
      </c>
      <c r="BE26" s="44">
        <v>2.7686657999999999E-3</v>
      </c>
      <c r="BF26" s="44">
        <v>5.1077212999999996E-3</v>
      </c>
      <c r="BG26" s="44">
        <v>8.9442199999999993E-3</v>
      </c>
      <c r="BH26" s="44">
        <v>1.4971477E-2</v>
      </c>
      <c r="BI26" s="44">
        <v>2.4055400000000001E-2</v>
      </c>
      <c r="BJ26" s="44">
        <v>3.7197550000000003E-2</v>
      </c>
      <c r="BK26" s="44">
        <v>5.5448659999999997E-2</v>
      </c>
      <c r="BL26" s="44">
        <v>7.9764500000000002E-2</v>
      </c>
      <c r="BM26" s="44">
        <v>0.11081154</v>
      </c>
      <c r="BN26" s="44">
        <v>0.14874536999999999</v>
      </c>
      <c r="BO26" s="44">
        <v>0.19300500000000001</v>
      </c>
      <c r="BP26" s="44">
        <v>0.24217652000000001</v>
      </c>
      <c r="BQ26" s="44">
        <v>0.29397863000000002</v>
      </c>
      <c r="BR26" s="44">
        <v>0.34540379999999998</v>
      </c>
      <c r="BS26" s="44">
        <v>0.39301320000000001</v>
      </c>
      <c r="BT26" s="44">
        <v>0.43334349999999999</v>
      </c>
      <c r="BU26" s="44">
        <v>0.46333563</v>
      </c>
      <c r="BV26" s="44">
        <v>0.48070613000000001</v>
      </c>
      <c r="BW26" s="44">
        <v>0.48416364000000001</v>
      </c>
      <c r="BX26" s="44">
        <v>0.47480533000000003</v>
      </c>
      <c r="BY26" s="44">
        <v>0.45268792000000002</v>
      </c>
      <c r="BZ26" s="44">
        <v>0.42034820000000001</v>
      </c>
      <c r="CA26" s="44">
        <v>0.38041629999999999</v>
      </c>
      <c r="CB26" s="44">
        <v>0.33581077999999998</v>
      </c>
      <c r="CC26" s="44">
        <v>0.28935832</v>
      </c>
      <c r="CD26" s="44">
        <v>0.24354617000000001</v>
      </c>
      <c r="CE26" s="44">
        <v>0.20035855</v>
      </c>
      <c r="CF26" s="44">
        <v>0.16120175</v>
      </c>
      <c r="CG26" s="44">
        <v>0.12691158</v>
      </c>
      <c r="CH26" s="44">
        <v>9.7817420000000002E-2</v>
      </c>
      <c r="CI26" s="44">
        <v>7.3840186000000002E-2</v>
      </c>
      <c r="CJ26" s="44">
        <v>5.4599777000000002E-2</v>
      </c>
      <c r="CK26" s="44">
        <v>3.9511352999999999E-2</v>
      </c>
      <c r="CL26" s="44">
        <v>2.7845525999999999E-2</v>
      </c>
      <c r="CM26" s="44">
        <v>1.8760307E-2</v>
      </c>
      <c r="CN26" s="44">
        <v>0</v>
      </c>
      <c r="CO26" s="44">
        <v>7.2195520000000005E-5</v>
      </c>
      <c r="CP26" s="44">
        <v>2.5402847999999998E-4</v>
      </c>
      <c r="CQ26" s="44">
        <v>6.3192849999999998E-4</v>
      </c>
      <c r="CR26" s="44">
        <v>1.3588064000000001E-3</v>
      </c>
      <c r="CS26" s="44">
        <v>2.6730682999999999E-3</v>
      </c>
      <c r="CT26" s="44">
        <v>4.9305473999999997E-3</v>
      </c>
      <c r="CU26" s="44">
        <v>8.6345190000000002E-3</v>
      </c>
      <c r="CV26" s="44">
        <v>1.4457273E-2</v>
      </c>
      <c r="CW26" s="44">
        <v>2.3241477E-2</v>
      </c>
      <c r="CX26" s="44">
        <v>3.5967520000000003E-2</v>
      </c>
      <c r="CY26" s="44">
        <v>5.3672685999999997E-2</v>
      </c>
      <c r="CZ26" s="44">
        <v>7.7314794000000006E-2</v>
      </c>
      <c r="DA26" s="44">
        <v>0.107586004</v>
      </c>
      <c r="DB26" s="44">
        <v>0.14469755000000001</v>
      </c>
      <c r="DC26" s="44">
        <v>0.18817555999999999</v>
      </c>
      <c r="DD26" s="44">
        <v>0.23671879000000001</v>
      </c>
      <c r="DE26" s="44">
        <v>0.28817046000000002</v>
      </c>
      <c r="DF26" s="44">
        <v>0.33963801999999998</v>
      </c>
      <c r="DG26" s="44">
        <v>0.38776553000000002</v>
      </c>
      <c r="DH26" s="44">
        <v>0.42912446999999998</v>
      </c>
      <c r="DI26" s="44">
        <v>0.46065650000000002</v>
      </c>
      <c r="DJ26" s="44">
        <v>0.47998279999999999</v>
      </c>
      <c r="DK26" s="44">
        <v>0.48550660000000001</v>
      </c>
      <c r="DL26" s="44">
        <v>0.47829454999999998</v>
      </c>
      <c r="DM26" s="44">
        <v>0.45824257000000002</v>
      </c>
      <c r="DN26" s="44">
        <v>0.42763588000000002</v>
      </c>
      <c r="DO26" s="44">
        <v>0.38902813000000003</v>
      </c>
      <c r="DP26" s="44">
        <v>0.34526926000000002</v>
      </c>
      <c r="DQ26" s="44">
        <v>0.29917175000000001</v>
      </c>
      <c r="DR26" s="44">
        <v>0.25325572000000002</v>
      </c>
      <c r="DS26" s="44">
        <v>0.2095765</v>
      </c>
      <c r="DT26" s="44">
        <v>0.16963719999999999</v>
      </c>
      <c r="DU26" s="44">
        <v>0.13437746</v>
      </c>
      <c r="DV26" s="44">
        <v>0.10422418</v>
      </c>
      <c r="DW26" s="44">
        <v>7.9179609999999997E-2</v>
      </c>
      <c r="DX26" s="44">
        <v>5.8926273000000001E-2</v>
      </c>
      <c r="DY26" s="44">
        <v>4.2921305E-2</v>
      </c>
      <c r="DZ26" s="44">
        <v>3.0452399000000002E-2</v>
      </c>
      <c r="EA26" s="44">
        <v>2.0672368E-2</v>
      </c>
      <c r="EB26" s="44">
        <v>0</v>
      </c>
      <c r="EC26" s="44">
        <v>7.6322540000000003E-5</v>
      </c>
      <c r="ED26" s="44">
        <v>2.6942976000000001E-4</v>
      </c>
      <c r="EE26" s="44">
        <v>6.7122676000000003E-4</v>
      </c>
      <c r="EF26" s="44">
        <v>1.4440100999999999E-3</v>
      </c>
      <c r="EG26" s="44">
        <v>2.8405409999999998E-3</v>
      </c>
      <c r="EH26" s="44">
        <v>5.2371329999999997E-3</v>
      </c>
      <c r="EI26" s="44">
        <v>9.1647670000000007E-3</v>
      </c>
      <c r="EJ26" s="44">
        <v>1.5332882000000001E-2</v>
      </c>
      <c r="EK26" s="44">
        <v>2.4608990000000001E-2</v>
      </c>
      <c r="EL26" s="44">
        <v>3.7994559999999997E-2</v>
      </c>
      <c r="EM26" s="44">
        <v>5.6529549999999998E-2</v>
      </c>
      <c r="EN26" s="44">
        <v>8.114681E-2</v>
      </c>
      <c r="EO26" s="44">
        <v>0.11247744</v>
      </c>
      <c r="EP26" s="44">
        <v>0.15063377999999999</v>
      </c>
      <c r="EQ26" s="44">
        <v>0.19501160000000001</v>
      </c>
      <c r="ER26" s="44">
        <v>0.24416425999999999</v>
      </c>
      <c r="ES26" s="44">
        <v>0.29579823999999999</v>
      </c>
      <c r="ET26" s="44">
        <v>0.34692872000000002</v>
      </c>
      <c r="EU26" s="44">
        <v>0.39416321999999998</v>
      </c>
      <c r="EV26" s="44">
        <v>0.43410476999999997</v>
      </c>
      <c r="EW26" s="44">
        <v>0.46376984999999998</v>
      </c>
      <c r="EX26" s="44">
        <v>0.48094504999999999</v>
      </c>
      <c r="EY26" s="44">
        <v>0.48437762000000001</v>
      </c>
      <c r="EZ26" s="44">
        <v>0.47514932999999998</v>
      </c>
      <c r="FA26" s="44">
        <v>0.45336559999999998</v>
      </c>
      <c r="FB26" s="44">
        <v>0.42146718999999999</v>
      </c>
      <c r="FC26" s="44">
        <v>0.38200623</v>
      </c>
      <c r="FD26" s="44">
        <v>0.33783027999999998</v>
      </c>
      <c r="FE26" s="44">
        <v>0.29171039999999998</v>
      </c>
      <c r="FF26" s="44">
        <v>0.24609885000000001</v>
      </c>
      <c r="FG26" s="44">
        <v>0.20296702999999999</v>
      </c>
      <c r="FH26" s="44">
        <v>0.16373459000000001</v>
      </c>
      <c r="FI26" s="44">
        <v>0.12926428000000001</v>
      </c>
      <c r="FJ26" s="44">
        <v>9.9917850000000002E-2</v>
      </c>
      <c r="FK26" s="44">
        <v>7.5649283999999997E-2</v>
      </c>
      <c r="FL26" s="44">
        <v>5.6107834000000002E-2</v>
      </c>
      <c r="FM26" s="44">
        <v>4.0731679999999999E-2</v>
      </c>
      <c r="FN26" s="44">
        <v>2.880452E-2</v>
      </c>
      <c r="FO26" s="44">
        <v>1.9485615000000001E-2</v>
      </c>
      <c r="FP26" s="44">
        <v>0</v>
      </c>
      <c r="FQ26" s="44">
        <v>8.6736200000000005E-5</v>
      </c>
      <c r="FR26" s="44">
        <v>3.0728464E-4</v>
      </c>
      <c r="FS26" s="44">
        <v>7.6649050000000005E-4</v>
      </c>
      <c r="FT26" s="44">
        <v>1.6485575999999999E-3</v>
      </c>
      <c r="FU26" s="44">
        <v>3.2379772E-3</v>
      </c>
      <c r="FV26" s="44">
        <v>5.9530091999999996E-3</v>
      </c>
      <c r="FW26" s="44">
        <v>1.0373349E-2</v>
      </c>
      <c r="FX26" s="44">
        <v>1.7252099E-2</v>
      </c>
      <c r="FY26" s="44">
        <v>2.7522167E-2</v>
      </c>
      <c r="FZ26" s="44">
        <v>4.2225312000000001E-2</v>
      </c>
      <c r="GA26" s="44">
        <v>6.2408169999999999E-2</v>
      </c>
      <c r="GB26" s="44">
        <v>8.8956569999999999E-2</v>
      </c>
      <c r="GC26" s="44">
        <v>0.12238437000000001</v>
      </c>
      <c r="GD26" s="44">
        <v>0.16260917</v>
      </c>
      <c r="GE26" s="44">
        <v>0.20876358</v>
      </c>
      <c r="GF26" s="44">
        <v>0.25909883</v>
      </c>
      <c r="GG26" s="44">
        <v>0.31102770000000002</v>
      </c>
      <c r="GH26" s="44">
        <v>0.36131932999999999</v>
      </c>
      <c r="GI26" s="44">
        <v>0.40645888000000002</v>
      </c>
      <c r="GJ26" s="44">
        <v>0.44307150000000001</v>
      </c>
      <c r="GK26" s="44">
        <v>0.46835060000000001</v>
      </c>
      <c r="GL26" s="44">
        <v>0.48048829999999998</v>
      </c>
      <c r="GM26" s="44">
        <v>0.47921205</v>
      </c>
      <c r="GN26" s="44">
        <v>0.46452139999999997</v>
      </c>
      <c r="GO26" s="44">
        <v>0.43814417999999999</v>
      </c>
      <c r="GP26" s="44">
        <v>0.40253174000000003</v>
      </c>
      <c r="GQ26" s="44">
        <v>0.36052035999999998</v>
      </c>
      <c r="GR26" s="44">
        <v>0.31503527999999997</v>
      </c>
      <c r="GS26" s="44">
        <v>0.26874452999999998</v>
      </c>
      <c r="GT26" s="44">
        <v>0.22394985000000001</v>
      </c>
      <c r="GU26" s="44">
        <v>0.18241467</v>
      </c>
      <c r="GV26" s="44">
        <v>0.14531372000000001</v>
      </c>
      <c r="GW26" s="44">
        <v>0.11326840000000001</v>
      </c>
      <c r="GX26" s="44">
        <v>8.6431876000000005E-2</v>
      </c>
      <c r="GY26" s="44">
        <v>6.4592140000000006E-2</v>
      </c>
      <c r="GZ26" s="44">
        <v>4.7282225999999997E-2</v>
      </c>
      <c r="HA26" s="44">
        <v>3.3874202999999999E-2</v>
      </c>
      <c r="HB26" s="44">
        <v>2.3636035999999999E-2</v>
      </c>
      <c r="HC26" s="44">
        <v>1.575532E-2</v>
      </c>
      <c r="HD26" s="44">
        <v>0</v>
      </c>
      <c r="HE26" s="44">
        <v>8.3663800000000004E-5</v>
      </c>
      <c r="HF26" s="44">
        <v>2.9574453999999998E-4</v>
      </c>
      <c r="HG26" s="44">
        <v>7.3823509999999999E-4</v>
      </c>
      <c r="HH26" s="44">
        <v>1.5899078000000001E-3</v>
      </c>
      <c r="HI26" s="44">
        <v>3.1289937999999999E-3</v>
      </c>
      <c r="HJ26" s="44">
        <v>5.7679102999999999E-3</v>
      </c>
      <c r="HK26" s="44">
        <v>1.0084119000000001E-2</v>
      </c>
      <c r="HL26" s="44">
        <v>1.6838634000000002E-2</v>
      </c>
      <c r="HM26" s="44">
        <v>2.6967574000000001E-2</v>
      </c>
      <c r="HN26" s="44">
        <v>4.1530541999999997E-2</v>
      </c>
      <c r="HO26" s="44">
        <v>6.1602227000000002E-2</v>
      </c>
      <c r="HP26" s="44">
        <v>8.8102520000000004E-2</v>
      </c>
      <c r="HQ26" s="44">
        <v>0.12157828</v>
      </c>
      <c r="HR26" s="44">
        <v>0.16196814000000001</v>
      </c>
      <c r="HS26" s="44">
        <v>0.20840216</v>
      </c>
      <c r="HT26" s="44">
        <v>0.25909564000000002</v>
      </c>
      <c r="HU26" s="44">
        <v>0.3113901</v>
      </c>
      <c r="HV26" s="44">
        <v>0.36196425999999998</v>
      </c>
      <c r="HW26" s="44">
        <v>0.40720070000000003</v>
      </c>
      <c r="HX26" s="44">
        <v>0.44364467000000002</v>
      </c>
      <c r="HY26" s="44">
        <v>0.46847314000000001</v>
      </c>
      <c r="HZ26" s="44">
        <v>0.47947933999999998</v>
      </c>
      <c r="IA26" s="44">
        <v>0.47731867</v>
      </c>
      <c r="IB26" s="44">
        <v>0.46135514999999999</v>
      </c>
      <c r="IC26" s="44">
        <v>0.43371781999999998</v>
      </c>
      <c r="ID26" s="44">
        <v>0.39695703999999998</v>
      </c>
      <c r="IE26" s="44">
        <v>0.35398521999999999</v>
      </c>
      <c r="IF26" s="44">
        <v>0.30778167000000001</v>
      </c>
      <c r="IG26" s="44">
        <v>0.26119696999999997</v>
      </c>
      <c r="IH26" s="44">
        <v>0.21646652999999999</v>
      </c>
      <c r="II26" s="44">
        <v>0.17529944</v>
      </c>
      <c r="IJ26" s="44">
        <v>0.13880186</v>
      </c>
      <c r="IK26" s="44">
        <v>0.10751883</v>
      </c>
      <c r="IL26" s="44">
        <v>8.1522159999999996E-2</v>
      </c>
      <c r="IM26" s="44">
        <v>6.0527768000000003E-2</v>
      </c>
      <c r="IN26" s="44">
        <v>4.4013917E-2</v>
      </c>
      <c r="IO26" s="44">
        <v>3.1319185999999999E-2</v>
      </c>
      <c r="IP26" s="44">
        <v>2.1699960000000001E-2</v>
      </c>
      <c r="IQ26" s="44">
        <v>1.4357426E-2</v>
      </c>
      <c r="IR26" s="44">
        <v>0</v>
      </c>
      <c r="IS26" s="44">
        <v>8.3816949999999997E-5</v>
      </c>
      <c r="IT26" s="44">
        <v>2.9627126000000001E-4</v>
      </c>
      <c r="IU26" s="44">
        <v>7.380628E-4</v>
      </c>
      <c r="IV26" s="44">
        <v>1.5881466999999999E-3</v>
      </c>
      <c r="IW26" s="44">
        <v>3.1244011999999998E-3</v>
      </c>
      <c r="IX26" s="44">
        <v>5.7592590000000001E-3</v>
      </c>
      <c r="IY26" s="44">
        <v>1.0070991E-2</v>
      </c>
      <c r="IZ26" s="44">
        <v>1.6822983E-2</v>
      </c>
      <c r="JA26" s="44">
        <v>2.6956607E-2</v>
      </c>
      <c r="JB26" s="44">
        <v>4.1541953E-2</v>
      </c>
      <c r="JC26" s="44">
        <v>6.1674031999999997E-2</v>
      </c>
      <c r="JD26" s="44">
        <v>8.8314119999999996E-2</v>
      </c>
      <c r="JE26" s="44">
        <v>0.1219857</v>
      </c>
      <c r="JF26" s="44">
        <v>0.16261753000000001</v>
      </c>
      <c r="JG26" s="44">
        <v>0.209316</v>
      </c>
      <c r="JH26" s="44">
        <v>0.26025706999999998</v>
      </c>
      <c r="JI26" s="44">
        <v>0.31273076</v>
      </c>
      <c r="JJ26" s="44">
        <v>0.36336157000000002</v>
      </c>
      <c r="JK26" s="44">
        <v>0.40848689999999999</v>
      </c>
      <c r="JL26" s="44">
        <v>0.44463607999999999</v>
      </c>
      <c r="JM26" s="44">
        <v>0.46903085999999999</v>
      </c>
      <c r="JN26" s="44">
        <v>0.47901660000000001</v>
      </c>
      <c r="JO26" s="44">
        <v>0.47625582999999999</v>
      </c>
      <c r="JP26" s="44">
        <v>0.4594626</v>
      </c>
      <c r="JQ26" s="44">
        <v>0.431031</v>
      </c>
      <c r="JR26" s="44">
        <v>0.39359527999999999</v>
      </c>
      <c r="JS26" s="44">
        <v>0.35012460000000001</v>
      </c>
      <c r="JT26" s="44">
        <v>0.30363985999999998</v>
      </c>
      <c r="JU26" s="44">
        <v>0.25688598000000001</v>
      </c>
      <c r="JV26" s="44">
        <v>0.21224092999999999</v>
      </c>
      <c r="JW26" s="44">
        <v>0.17132743</v>
      </c>
      <c r="JX26" s="44">
        <v>0.13520372999999999</v>
      </c>
      <c r="JY26" s="44">
        <v>0.10436398500000001</v>
      </c>
      <c r="JZ26" s="44">
        <v>7.8837859999999996E-2</v>
      </c>
      <c r="KA26" s="44">
        <v>5.8308579999999999E-2</v>
      </c>
      <c r="KB26" s="44">
        <v>4.2230509999999999E-2</v>
      </c>
      <c r="KC26" s="44">
        <v>2.9927230999999999E-2</v>
      </c>
      <c r="KD26" s="44">
        <v>2.0649391999999999E-2</v>
      </c>
      <c r="KE26" s="44">
        <v>1.3601995E-2</v>
      </c>
      <c r="KF26" s="44">
        <v>0</v>
      </c>
      <c r="KG26" s="44">
        <v>8.5953720000000005E-5</v>
      </c>
      <c r="KH26" s="44">
        <v>3.0401670000000002E-4</v>
      </c>
      <c r="KI26" s="44">
        <v>7.5827019999999998E-4</v>
      </c>
      <c r="KJ26" s="44">
        <v>1.6323125000000001E-3</v>
      </c>
      <c r="KK26" s="44">
        <v>3.211186E-3</v>
      </c>
      <c r="KL26" s="44">
        <v>5.9169449999999998E-3</v>
      </c>
      <c r="KM26" s="44">
        <v>1.0339773999999999E-2</v>
      </c>
      <c r="KN26" s="44">
        <v>1.7255820000000002E-2</v>
      </c>
      <c r="KO26" s="44">
        <v>2.7615379999999998E-2</v>
      </c>
      <c r="KP26" s="44">
        <v>4.2484994999999998E-2</v>
      </c>
      <c r="KQ26" s="44">
        <v>6.2929414000000003E-2</v>
      </c>
      <c r="KR26" s="44">
        <v>8.9825033999999998E-2</v>
      </c>
      <c r="KS26" s="44">
        <v>0.12371949</v>
      </c>
      <c r="KT26" s="44">
        <v>0.1645122</v>
      </c>
      <c r="KU26" s="44">
        <v>0.21127972</v>
      </c>
      <c r="KV26" s="44">
        <v>0.26217675000000001</v>
      </c>
      <c r="KW26" s="44">
        <v>0.31448559999999998</v>
      </c>
      <c r="KX26" s="44">
        <v>0.36483932000000002</v>
      </c>
      <c r="KY26" s="44">
        <v>0.40959877</v>
      </c>
      <c r="KZ26" s="44">
        <v>0.44532949999999999</v>
      </c>
      <c r="LA26" s="44">
        <v>0.46930699999999997</v>
      </c>
      <c r="LB26" s="44">
        <v>0.47883555</v>
      </c>
      <c r="LC26" s="44">
        <v>0.47575662000000002</v>
      </c>
      <c r="LD26" s="44">
        <v>0.45870030000000001</v>
      </c>
      <c r="LE26" s="44">
        <v>0.43008822000000002</v>
      </c>
      <c r="LF26" s="44">
        <v>0.39255136000000002</v>
      </c>
      <c r="LG26" s="44">
        <v>0.34904911999999999</v>
      </c>
      <c r="LH26" s="44">
        <v>0.30259022000000002</v>
      </c>
      <c r="LI26" s="44">
        <v>0.25591806</v>
      </c>
      <c r="LJ26" s="44">
        <v>0.21127108999999999</v>
      </c>
      <c r="LK26" s="44">
        <v>0.17038886</v>
      </c>
      <c r="LL26" s="44">
        <v>0.13432838</v>
      </c>
      <c r="LM26" s="44">
        <v>0.1035779</v>
      </c>
      <c r="LN26" s="44">
        <v>7.8156219999999998E-2</v>
      </c>
      <c r="LO26" s="44">
        <v>5.7735692999999998E-2</v>
      </c>
      <c r="LP26" s="44">
        <v>4.1762783999999997E-2</v>
      </c>
      <c r="LQ26" s="44">
        <v>2.9556077E-2</v>
      </c>
      <c r="LR26" s="44">
        <v>2.0365475000000001E-2</v>
      </c>
      <c r="LS26" s="44">
        <v>1.33955525E-2</v>
      </c>
      <c r="LT26" s="44">
        <v>0</v>
      </c>
      <c r="LU26" s="44">
        <v>8.0679245000000001E-5</v>
      </c>
      <c r="LV26" s="44">
        <v>2.8484791999999997E-4</v>
      </c>
      <c r="LW26" s="44">
        <v>7.0926984000000001E-4</v>
      </c>
      <c r="LX26" s="44">
        <v>1.5262915000000001E-3</v>
      </c>
      <c r="LY26" s="44">
        <v>3.004137E-3</v>
      </c>
      <c r="LZ26" s="44">
        <v>5.5419589999999999E-3</v>
      </c>
      <c r="MA26" s="44">
        <v>9.7014070000000004E-3</v>
      </c>
      <c r="MB26" s="44">
        <v>1.6227202E-2</v>
      </c>
      <c r="MC26" s="44">
        <v>2.6042506E-2</v>
      </c>
      <c r="MD26" s="44">
        <v>4.0202849999999998E-2</v>
      </c>
      <c r="ME26" s="44">
        <v>5.9793230000000003E-2</v>
      </c>
      <c r="MF26" s="44">
        <v>8.5763220000000001E-2</v>
      </c>
      <c r="MG26" s="44">
        <v>0.118710496</v>
      </c>
      <c r="MH26" s="44">
        <v>0.15864205000000001</v>
      </c>
      <c r="MI26" s="44">
        <v>0.20476048999999999</v>
      </c>
      <c r="MJ26" s="44">
        <v>0.25534912999999998</v>
      </c>
      <c r="MK26" s="44">
        <v>0.30779094000000001</v>
      </c>
      <c r="ML26" s="44">
        <v>0.35876750000000002</v>
      </c>
      <c r="MM26" s="44">
        <v>0.40461659999999999</v>
      </c>
      <c r="MN26" s="44">
        <v>0.44179089999999999</v>
      </c>
      <c r="MO26" s="44">
        <v>0.46732544999999998</v>
      </c>
      <c r="MP26" s="44">
        <v>0.47922930000000002</v>
      </c>
      <c r="MQ26" s="44">
        <v>0.47740850000000001</v>
      </c>
      <c r="MR26" s="44">
        <v>0.46170222999999999</v>
      </c>
      <c r="MS26" s="44">
        <v>0.43412018000000002</v>
      </c>
      <c r="MT26" s="44">
        <v>0.39723805000000001</v>
      </c>
      <c r="MU26" s="44">
        <v>0.35403015999999998</v>
      </c>
      <c r="MV26" s="44">
        <v>0.30755684</v>
      </c>
      <c r="MW26" s="44">
        <v>0.26063459999999999</v>
      </c>
      <c r="MX26" s="44">
        <v>0.21560504999999999</v>
      </c>
      <c r="MY26" s="44">
        <v>0.17421550999999999</v>
      </c>
      <c r="MZ26" s="44">
        <v>0.13758915999999999</v>
      </c>
      <c r="NA26" s="44">
        <v>0.10626653</v>
      </c>
      <c r="NB26" s="44">
        <v>8.0307244999999999E-2</v>
      </c>
      <c r="NC26" s="44">
        <v>5.9410131999999997E-2</v>
      </c>
      <c r="ND26" s="44">
        <v>4.3032954999999998E-2</v>
      </c>
      <c r="NE26" s="44">
        <v>3.0495819E-2</v>
      </c>
      <c r="NF26" s="44">
        <v>2.1041555E-2</v>
      </c>
      <c r="NG26" s="44">
        <v>1.3863525999999999E-2</v>
      </c>
      <c r="NH26" s="44">
        <v>0</v>
      </c>
      <c r="NI26" s="44">
        <v>8.7041819999999999E-5</v>
      </c>
      <c r="NJ26" s="44">
        <v>3.0821309999999998E-4</v>
      </c>
      <c r="NK26" s="44">
        <v>7.6996564E-4</v>
      </c>
      <c r="NL26" s="44">
        <v>1.6587058E-3</v>
      </c>
      <c r="NM26" s="44">
        <v>3.2640833000000002E-3</v>
      </c>
      <c r="NN26" s="44">
        <v>6.0144233999999998E-3</v>
      </c>
      <c r="NO26" s="44">
        <v>1.0507753E-2</v>
      </c>
      <c r="NP26" s="44">
        <v>1.7529019999999999E-2</v>
      </c>
      <c r="NQ26" s="44">
        <v>2.8038417999999999E-2</v>
      </c>
      <c r="NR26" s="44">
        <v>4.3114E-2</v>
      </c>
      <c r="NS26" s="44">
        <v>6.3835434999999996E-2</v>
      </c>
      <c r="NT26" s="44">
        <v>9.1106149999999997E-2</v>
      </c>
      <c r="NU26" s="44">
        <v>0.12542745</v>
      </c>
      <c r="NV26" s="44">
        <v>0.16665943999999999</v>
      </c>
      <c r="NW26" s="44">
        <v>0.21382369000000001</v>
      </c>
      <c r="NX26" s="44">
        <v>0.26500847999999999</v>
      </c>
      <c r="NY26" s="44">
        <v>0.31742861999999999</v>
      </c>
      <c r="NZ26" s="44">
        <v>0.36766120000000002</v>
      </c>
      <c r="OA26" s="44">
        <v>0.4120354</v>
      </c>
      <c r="OB26" s="44">
        <v>0.44711772</v>
      </c>
      <c r="OC26" s="44">
        <v>0.47021547000000002</v>
      </c>
      <c r="OD26" s="44">
        <v>0.47888700000000001</v>
      </c>
      <c r="OE26" s="44">
        <v>0.47472644000000003</v>
      </c>
      <c r="OF26" s="44">
        <v>0.45670149999999998</v>
      </c>
      <c r="OG26" s="44">
        <v>0.42720944</v>
      </c>
      <c r="OH26" s="44">
        <v>0.38897480000000001</v>
      </c>
      <c r="OI26" s="44">
        <v>0.34501144</v>
      </c>
      <c r="OJ26" s="44">
        <v>0.29834857999999997</v>
      </c>
      <c r="OK26" s="44">
        <v>0.25172165000000002</v>
      </c>
      <c r="OL26" s="44">
        <v>0.20736407000000001</v>
      </c>
      <c r="OM26" s="44">
        <v>0.16689765000000001</v>
      </c>
      <c r="ON26" s="44">
        <v>0.13132105999999999</v>
      </c>
      <c r="OO26" s="44">
        <v>0.10107461</v>
      </c>
      <c r="OP26" s="44">
        <v>7.6137709999999997E-2</v>
      </c>
      <c r="OQ26" s="44">
        <v>5.6154553000000003E-2</v>
      </c>
      <c r="OR26" s="44">
        <v>4.0557623000000001E-2</v>
      </c>
      <c r="OS26" s="44">
        <v>2.8661619999999999E-2</v>
      </c>
      <c r="OT26" s="44">
        <v>1.9719334000000002E-2</v>
      </c>
      <c r="OU26" s="44">
        <v>1.29456185E-2</v>
      </c>
      <c r="OV26" s="44">
        <v>0</v>
      </c>
      <c r="OW26" s="44">
        <v>8.4632880000000006E-5</v>
      </c>
      <c r="OX26" s="44">
        <v>2.9953278E-4</v>
      </c>
      <c r="OY26" s="44">
        <v>7.4640229999999995E-4</v>
      </c>
      <c r="OZ26" s="44">
        <v>1.6055746E-3</v>
      </c>
      <c r="PA26" s="44">
        <v>3.1562980000000001E-3</v>
      </c>
      <c r="PB26" s="44">
        <v>5.8114869999999997E-3</v>
      </c>
      <c r="PC26" s="44">
        <v>1.0147842000000001E-2</v>
      </c>
      <c r="PD26" s="44">
        <v>1.6923415000000001E-2</v>
      </c>
      <c r="PE26" s="44">
        <v>2.7067912999999999E-2</v>
      </c>
      <c r="PF26" s="44">
        <v>4.1630667000000003E-2</v>
      </c>
      <c r="PG26" s="44">
        <v>6.1673186999999997E-2</v>
      </c>
      <c r="PH26" s="44">
        <v>8.8102100000000003E-2</v>
      </c>
      <c r="PI26" s="44">
        <v>0.12145508000000001</v>
      </c>
      <c r="PJ26" s="44">
        <v>0.16167135999999999</v>
      </c>
      <c r="PK26" s="44">
        <v>0.20789625</v>
      </c>
      <c r="PL26" s="44">
        <v>0.25837746</v>
      </c>
      <c r="PM26" s="44">
        <v>0.31050464999999999</v>
      </c>
      <c r="PN26" s="44">
        <v>0.36101220000000001</v>
      </c>
      <c r="PO26" s="44">
        <v>0.40633342</v>
      </c>
      <c r="PP26" s="44">
        <v>0.44303956999999999</v>
      </c>
      <c r="PQ26" s="44">
        <v>0.46828023000000002</v>
      </c>
      <c r="PR26" s="44">
        <v>0.48022565</v>
      </c>
      <c r="PS26" s="44">
        <v>0.47867747999999999</v>
      </c>
      <c r="PT26" s="44">
        <v>0.46356766999999999</v>
      </c>
      <c r="PU26" s="44">
        <v>0.43673035999999998</v>
      </c>
      <c r="PV26" s="44">
        <v>0.40064045999999998</v>
      </c>
      <c r="PW26" s="44">
        <v>0.35816530000000002</v>
      </c>
      <c r="PX26" s="44">
        <v>0.31227603999999998</v>
      </c>
      <c r="PY26" s="44">
        <v>0.26572912999999998</v>
      </c>
      <c r="PZ26" s="44">
        <v>0.22083999000000001</v>
      </c>
      <c r="QA26" s="44">
        <v>0.17935962999999999</v>
      </c>
      <c r="QB26" s="44">
        <v>0.14243945</v>
      </c>
      <c r="QC26" s="44">
        <v>0.1106684</v>
      </c>
      <c r="QD26" s="44">
        <v>8.4164240000000001E-2</v>
      </c>
      <c r="QE26" s="44">
        <v>6.2680780000000005E-2</v>
      </c>
      <c r="QF26" s="44">
        <v>4.5721520000000002E-2</v>
      </c>
      <c r="QG26" s="44">
        <v>3.263775E-2</v>
      </c>
      <c r="QH26" s="44">
        <v>2.2687354999999999E-2</v>
      </c>
      <c r="QI26" s="44">
        <v>1.5058128E-2</v>
      </c>
      <c r="QJ26" s="44">
        <v>0</v>
      </c>
      <c r="QK26" s="44">
        <v>7.3489060000000005E-5</v>
      </c>
      <c r="QL26" s="44">
        <v>2.5899638E-4</v>
      </c>
      <c r="QM26" s="44">
        <v>6.4527620000000003E-4</v>
      </c>
      <c r="QN26" s="44">
        <v>1.3881791000000001E-3</v>
      </c>
      <c r="QO26" s="44">
        <v>2.7307805000000001E-3</v>
      </c>
      <c r="QP26" s="44">
        <v>5.0334105999999997E-3</v>
      </c>
      <c r="QQ26" s="44">
        <v>8.8046435000000006E-3</v>
      </c>
      <c r="QR26" s="44">
        <v>1.4720789E-2</v>
      </c>
      <c r="QS26" s="44">
        <v>2.362533E-2</v>
      </c>
      <c r="QT26" s="44">
        <v>3.6493270000000001E-2</v>
      </c>
      <c r="QU26" s="44">
        <v>5.4348755999999998E-2</v>
      </c>
      <c r="QV26" s="44">
        <v>7.8128785000000006E-2</v>
      </c>
      <c r="QW26" s="44">
        <v>0.10849877400000001</v>
      </c>
      <c r="QX26" s="44">
        <v>0.14564265000000001</v>
      </c>
      <c r="QY26" s="44">
        <v>0.18906587</v>
      </c>
      <c r="QZ26" s="44">
        <v>0.23746195</v>
      </c>
      <c r="RA26" s="44">
        <v>0.28869042</v>
      </c>
      <c r="RB26" s="44">
        <v>0.33989926999999998</v>
      </c>
      <c r="RC26" s="44">
        <v>0.38779172000000001</v>
      </c>
      <c r="RD26" s="44">
        <v>0.42900586000000002</v>
      </c>
      <c r="RE26" s="44">
        <v>0.46056837</v>
      </c>
      <c r="RF26" s="44">
        <v>0.48011789999999999</v>
      </c>
      <c r="RG26" s="44">
        <v>0.48603812000000002</v>
      </c>
      <c r="RH26" s="44">
        <v>0.47941956000000002</v>
      </c>
      <c r="RI26" s="44">
        <v>0.46013530000000002</v>
      </c>
      <c r="RJ26" s="44">
        <v>0.43032896999999998</v>
      </c>
      <c r="RK26" s="44">
        <v>0.39246700000000001</v>
      </c>
      <c r="RL26" s="44">
        <v>0.34931867999999999</v>
      </c>
      <c r="RM26" s="44">
        <v>0.30364160000000001</v>
      </c>
      <c r="RN26" s="44">
        <v>0.25793359999999999</v>
      </c>
      <c r="RO26" s="44">
        <v>0.21425398000000001</v>
      </c>
      <c r="RP26" s="44">
        <v>0.17412841000000001</v>
      </c>
      <c r="RQ26" s="44">
        <v>0.13853349000000001</v>
      </c>
      <c r="RR26" s="44">
        <v>0.10794065</v>
      </c>
      <c r="RS26" s="44">
        <v>8.2399749999999994E-2</v>
      </c>
      <c r="RT26" s="44">
        <v>6.1633762000000002E-2</v>
      </c>
      <c r="RU26" s="44">
        <v>4.5130179999999999E-2</v>
      </c>
      <c r="RV26" s="44">
        <v>3.219379E-2</v>
      </c>
      <c r="RW26" s="44">
        <v>2.1980779999999998E-2</v>
      </c>
      <c r="RX26" s="44">
        <v>0</v>
      </c>
      <c r="RY26" s="44">
        <v>6.6411899999999993E-5</v>
      </c>
      <c r="RZ26" s="44">
        <v>2.3340277E-4</v>
      </c>
      <c r="SA26" s="44">
        <v>5.8035810000000004E-4</v>
      </c>
      <c r="SB26" s="44">
        <v>1.2479781000000001E-3</v>
      </c>
      <c r="SC26" s="44">
        <v>2.4565284000000001E-3</v>
      </c>
      <c r="SD26" s="44">
        <v>4.5373230000000002E-3</v>
      </c>
      <c r="SE26" s="44">
        <v>7.9558960000000005E-3</v>
      </c>
      <c r="SF26" s="44">
        <v>1.3338988E-2</v>
      </c>
      <c r="SG26" s="44">
        <v>2.1478210000000001E-2</v>
      </c>
      <c r="SH26" s="44">
        <v>3.3304729999999998E-2</v>
      </c>
      <c r="SI26" s="44">
        <v>4.9820613E-2</v>
      </c>
      <c r="SJ26" s="44">
        <v>7.1980104000000003E-2</v>
      </c>
      <c r="SK26" s="44">
        <v>0.10052223</v>
      </c>
      <c r="SL26" s="44">
        <v>0.13577178000000001</v>
      </c>
      <c r="SM26" s="44">
        <v>0.17744178999999999</v>
      </c>
      <c r="SN26" s="44">
        <v>0.22448291000000001</v>
      </c>
      <c r="SO26" s="44">
        <v>0.27502769999999999</v>
      </c>
      <c r="SP26" s="44">
        <v>0.32646652999999998</v>
      </c>
      <c r="SQ26" s="44">
        <v>0.37566485999999999</v>
      </c>
      <c r="SR26" s="44">
        <v>0.41930010000000001</v>
      </c>
      <c r="SS26" s="44">
        <v>0.45426490000000003</v>
      </c>
      <c r="ST26" s="44">
        <v>0.47807052999999999</v>
      </c>
      <c r="SU26" s="44">
        <v>0.48864877000000001</v>
      </c>
      <c r="SV26" s="44">
        <v>0.48678695999999999</v>
      </c>
      <c r="SW26" s="44">
        <v>0.47184875999999998</v>
      </c>
      <c r="SX26" s="44">
        <v>0.44570288000000002</v>
      </c>
      <c r="SY26" s="44">
        <v>0.41064610000000001</v>
      </c>
      <c r="SZ26" s="44">
        <v>0.36930496000000002</v>
      </c>
      <c r="TA26" s="44">
        <v>0.32441755999999999</v>
      </c>
      <c r="TB26" s="44">
        <v>0.27855605</v>
      </c>
      <c r="TC26" s="44">
        <v>0.23392692000000001</v>
      </c>
      <c r="TD26" s="44">
        <v>0.19225328999999999</v>
      </c>
      <c r="TE26" s="44">
        <v>0.15473751999999999</v>
      </c>
      <c r="TF26" s="44">
        <v>0.12199681</v>
      </c>
      <c r="TG26" s="44">
        <v>9.4249120000000006E-2</v>
      </c>
      <c r="TH26" s="44">
        <v>7.1353100000000003E-2</v>
      </c>
      <c r="TI26" s="44">
        <v>5.2886653999999998E-2</v>
      </c>
      <c r="TJ26" s="44">
        <v>3.8196024000000002E-2</v>
      </c>
      <c r="TK26" s="44">
        <v>2.6432382000000001E-2</v>
      </c>
      <c r="TL26" s="44">
        <v>0</v>
      </c>
      <c r="TM26" s="44">
        <v>6.9345819999999997E-5</v>
      </c>
      <c r="TN26" s="44">
        <v>2.4396206E-4</v>
      </c>
      <c r="TO26" s="44">
        <v>6.0650739999999997E-4</v>
      </c>
      <c r="TP26" s="44">
        <v>1.3028465E-3</v>
      </c>
      <c r="TQ26" s="44">
        <v>2.5596885999999998E-3</v>
      </c>
      <c r="TR26" s="44">
        <v>4.7134417000000003E-3</v>
      </c>
      <c r="TS26" s="44">
        <v>8.2445460000000002E-3</v>
      </c>
      <c r="TT26" s="44">
        <v>1.3794106E-2</v>
      </c>
      <c r="TU26" s="44">
        <v>2.2168554E-2</v>
      </c>
      <c r="TV26" s="44">
        <v>3.4311767999999999E-2</v>
      </c>
      <c r="TW26" s="44">
        <v>5.1233069999999999E-2</v>
      </c>
      <c r="TX26" s="44">
        <v>7.3883260000000006E-2</v>
      </c>
      <c r="TY26" s="44">
        <v>0.10298238999999999</v>
      </c>
      <c r="TZ26" s="44">
        <v>0.13881719000000001</v>
      </c>
      <c r="UA26" s="44">
        <v>0.18104242000000001</v>
      </c>
      <c r="UB26" s="44">
        <v>0.22853439</v>
      </c>
      <c r="UC26" s="44">
        <v>0.27934310000000001</v>
      </c>
      <c r="UD26" s="44">
        <v>0.33077984999999999</v>
      </c>
      <c r="UE26" s="44">
        <v>0.37964906999999998</v>
      </c>
      <c r="UF26" s="44">
        <v>0.42259901999999999</v>
      </c>
      <c r="UG26" s="44">
        <v>0.45653962999999997</v>
      </c>
      <c r="UH26" s="44">
        <v>0.47906798</v>
      </c>
      <c r="UI26" s="44">
        <v>0.48799554000000001</v>
      </c>
      <c r="UJ26" s="44">
        <v>0.48462364000000002</v>
      </c>
      <c r="UK26" s="44">
        <v>0.46813842999999999</v>
      </c>
      <c r="UL26" s="44">
        <v>0.44059372000000002</v>
      </c>
      <c r="UM26" s="44">
        <v>0.40438960000000002</v>
      </c>
      <c r="UN26" s="44">
        <v>0.36223420000000001</v>
      </c>
      <c r="UO26" s="44">
        <v>0.31692766999999999</v>
      </c>
      <c r="UP26" s="44">
        <v>0.27094474000000002</v>
      </c>
      <c r="UQ26" s="44">
        <v>0.22647076999999999</v>
      </c>
      <c r="UR26" s="44">
        <v>0.18516946000000001</v>
      </c>
      <c r="US26" s="44">
        <v>0.14814608000000001</v>
      </c>
      <c r="UT26" s="44">
        <v>0.1160573</v>
      </c>
      <c r="UU26" s="44">
        <v>8.9061080000000001E-2</v>
      </c>
      <c r="UV26" s="44">
        <v>6.6955929999999997E-2</v>
      </c>
      <c r="UW26" s="44">
        <v>4.9272414E-2</v>
      </c>
      <c r="UX26" s="44">
        <v>3.5327221999999998E-2</v>
      </c>
      <c r="UY26" s="44">
        <v>2.4252849999999999E-2</v>
      </c>
      <c r="UZ26" s="44">
        <v>0</v>
      </c>
      <c r="VA26" s="44">
        <v>7.2096559999999994E-5</v>
      </c>
      <c r="VB26" s="44">
        <v>2.5389979999999998E-4</v>
      </c>
      <c r="VC26" s="44">
        <v>6.3189819999999995E-4</v>
      </c>
      <c r="VD26" s="44">
        <v>1.3591616E-3</v>
      </c>
      <c r="VE26" s="44">
        <v>2.6745023000000001E-3</v>
      </c>
      <c r="VF26" s="44">
        <v>4.9344892999999999E-3</v>
      </c>
      <c r="VG26" s="44">
        <v>8.6435739999999994E-3</v>
      </c>
      <c r="VH26" s="44">
        <v>1.4476068999999999E-2</v>
      </c>
      <c r="VI26" s="44">
        <v>2.3277925000000001E-2</v>
      </c>
      <c r="VJ26" s="44">
        <v>3.6033530000000001E-2</v>
      </c>
      <c r="VK26" s="44">
        <v>5.3784575000000001E-2</v>
      </c>
      <c r="VL26" s="44">
        <v>7.7493569999999998E-2</v>
      </c>
      <c r="VM26" s="44">
        <v>0.10785628999999999</v>
      </c>
      <c r="VN26" s="44">
        <v>0.14508483999999999</v>
      </c>
      <c r="VO26" s="44">
        <v>0.18870102999999999</v>
      </c>
      <c r="VP26" s="44">
        <v>0.2373923</v>
      </c>
      <c r="VQ26" s="44">
        <v>0.28898266</v>
      </c>
      <c r="VR26" s="44">
        <v>0.34055263000000002</v>
      </c>
      <c r="VS26" s="44">
        <v>0.38871582999999998</v>
      </c>
      <c r="VT26" s="44">
        <v>0.43001436999999998</v>
      </c>
      <c r="VU26" s="44">
        <v>0.46136954000000002</v>
      </c>
      <c r="VV26" s="44">
        <v>0.48040280000000002</v>
      </c>
      <c r="VW26" s="44">
        <v>0.48556909999999998</v>
      </c>
      <c r="VX26" s="44">
        <v>0.47789934000000001</v>
      </c>
      <c r="VY26" s="44">
        <v>0.45733106000000001</v>
      </c>
      <c r="VZ26" s="44">
        <v>0.42616957</v>
      </c>
      <c r="WA26" s="44">
        <v>0.38701134999999998</v>
      </c>
      <c r="WB26" s="44">
        <v>0.34274310000000002</v>
      </c>
      <c r="WC26" s="44">
        <v>0.29619129999999999</v>
      </c>
      <c r="WD26" s="44">
        <v>0.24997236</v>
      </c>
      <c r="WE26" s="44">
        <v>0.20615992</v>
      </c>
      <c r="WF26" s="44">
        <v>0.16624789000000001</v>
      </c>
      <c r="WG26" s="44">
        <v>0.13115203</v>
      </c>
      <c r="WH26" s="44">
        <v>0.101270005</v>
      </c>
      <c r="WI26" s="44">
        <v>7.6570330000000006E-2</v>
      </c>
      <c r="WJ26" s="44">
        <v>5.6701593000000002E-2</v>
      </c>
      <c r="WK26" s="44">
        <v>4.1090469999999997E-2</v>
      </c>
      <c r="WL26" s="44">
        <v>2.900221E-2</v>
      </c>
      <c r="WM26" s="44">
        <v>1.9574286E-2</v>
      </c>
      <c r="WN26" s="44">
        <v>0</v>
      </c>
      <c r="WO26" s="44">
        <v>7.5863830000000006E-5</v>
      </c>
      <c r="WP26" s="44">
        <v>2.6741310000000002E-4</v>
      </c>
      <c r="WQ26" s="44">
        <v>6.6628656000000002E-4</v>
      </c>
      <c r="WR26" s="44">
        <v>1.4346805E-3</v>
      </c>
      <c r="WS26" s="44">
        <v>2.8261865999999998E-3</v>
      </c>
      <c r="WT26" s="44">
        <v>5.2196713999999996E-3</v>
      </c>
      <c r="WU26" s="44">
        <v>9.1512079999999992E-3</v>
      </c>
      <c r="WV26" s="44">
        <v>1.5336765E-2</v>
      </c>
      <c r="WW26" s="44">
        <v>2.4671492999999999E-2</v>
      </c>
      <c r="WX26" s="44">
        <v>3.8190179999999997E-2</v>
      </c>
      <c r="WY26" s="44">
        <v>5.6974249999999997E-2</v>
      </c>
      <c r="WZ26" s="44">
        <v>8.199803E-2</v>
      </c>
      <c r="XA26" s="44">
        <v>0.11392034600000001</v>
      </c>
      <c r="XB26" s="44">
        <v>0.15284877999999999</v>
      </c>
      <c r="XC26" s="44">
        <v>0.19812194999999999</v>
      </c>
      <c r="XD26" s="44">
        <v>0.24819557</v>
      </c>
      <c r="XE26" s="44">
        <v>0.30059195</v>
      </c>
      <c r="XF26" s="44">
        <v>0.35210229999999998</v>
      </c>
      <c r="XG26" s="44">
        <v>0.39911073000000002</v>
      </c>
      <c r="XH26" s="44">
        <v>0.43803722</v>
      </c>
      <c r="XI26" s="44">
        <v>0.46580368</v>
      </c>
      <c r="XJ26" s="44">
        <v>0.48031323999999997</v>
      </c>
      <c r="XK26" s="44">
        <v>0.48059267</v>
      </c>
      <c r="XL26" s="44">
        <v>0.46777508000000001</v>
      </c>
      <c r="XM26" s="44">
        <v>0.44221260000000001</v>
      </c>
      <c r="XN26" s="44">
        <v>0.40695742000000001</v>
      </c>
      <c r="XO26" s="44">
        <v>0.36478876999999998</v>
      </c>
      <c r="XP26" s="44">
        <v>0.31875595000000001</v>
      </c>
      <c r="XQ26" s="44">
        <v>0.27172315000000002</v>
      </c>
      <c r="XR26" s="44">
        <v>0.22612604</v>
      </c>
      <c r="XS26" s="44">
        <v>0.18382772999999999</v>
      </c>
      <c r="XT26" s="44">
        <v>0.14607154999999999</v>
      </c>
      <c r="XU26" s="44">
        <v>0.11351107000000001</v>
      </c>
      <c r="XV26" s="44">
        <v>8.6290069999999996E-2</v>
      </c>
      <c r="XW26" s="44">
        <v>6.4217360000000001E-2</v>
      </c>
      <c r="XX26" s="44">
        <v>4.6794910000000002E-2</v>
      </c>
      <c r="XY26" s="44">
        <v>3.336041E-2</v>
      </c>
      <c r="XZ26" s="44">
        <v>2.3153569999999998E-2</v>
      </c>
      <c r="YA26" s="44">
        <v>1.5343354E-2</v>
      </c>
      <c r="YB26" s="44">
        <v>0</v>
      </c>
      <c r="YC26" s="44">
        <v>8.1751330000000007E-5</v>
      </c>
      <c r="YD26" s="44">
        <v>2.8872369999999997E-4</v>
      </c>
      <c r="YE26" s="44">
        <v>7.1937909999999995E-4</v>
      </c>
      <c r="YF26" s="44">
        <v>1.5472049E-3</v>
      </c>
      <c r="YG26" s="44">
        <v>3.0408825000000001E-3</v>
      </c>
      <c r="YH26" s="44">
        <v>5.6028034999999997E-3</v>
      </c>
      <c r="YI26" s="44">
        <v>9.796763E-3</v>
      </c>
      <c r="YJ26" s="44">
        <v>1.6368437999999999E-2</v>
      </c>
      <c r="YK26" s="44">
        <v>2.6239390000000001E-2</v>
      </c>
      <c r="YL26" s="44">
        <v>4.0459759999999997E-2</v>
      </c>
      <c r="YM26" s="44">
        <v>6.0105369999999998E-2</v>
      </c>
      <c r="YN26" s="44">
        <v>8.6113350000000005E-2</v>
      </c>
      <c r="YO26" s="44">
        <v>0.11906762</v>
      </c>
      <c r="YP26" s="44">
        <v>0.15896358999999999</v>
      </c>
      <c r="YQ26" s="44">
        <v>0.20501263</v>
      </c>
      <c r="YR26" s="44">
        <v>0.25550582999999999</v>
      </c>
      <c r="YS26" s="44">
        <v>0.30785269999999998</v>
      </c>
      <c r="YT26" s="44">
        <v>0.35877337999999998</v>
      </c>
      <c r="YU26" s="44">
        <v>0.40464947000000001</v>
      </c>
      <c r="YV26" s="44">
        <v>0.4419709</v>
      </c>
      <c r="YW26" s="44">
        <v>0.46779037000000001</v>
      </c>
      <c r="YX26" s="44">
        <v>0.48018777000000001</v>
      </c>
      <c r="YY26" s="44">
        <v>0.47886257999999998</v>
      </c>
      <c r="YZ26" s="44">
        <v>0.46378067000000001</v>
      </c>
      <c r="ZA26" s="44">
        <v>0.43677494</v>
      </c>
      <c r="ZB26" s="44">
        <v>0.40036907999999999</v>
      </c>
      <c r="ZC26" s="44">
        <v>0.35749926999999998</v>
      </c>
      <c r="ZD26" s="44">
        <v>0.31120533</v>
      </c>
      <c r="ZE26" s="44">
        <v>0.26430196</v>
      </c>
      <c r="ZF26" s="44">
        <v>0.21914734</v>
      </c>
      <c r="ZG26" s="44">
        <v>0.17751296</v>
      </c>
      <c r="ZH26" s="44">
        <v>0.14054875</v>
      </c>
      <c r="ZI26" s="44">
        <v>0.10881944</v>
      </c>
      <c r="ZJ26" s="44">
        <v>8.2475185000000006E-2</v>
      </c>
      <c r="ZK26" s="44">
        <v>6.1200240000000003E-2</v>
      </c>
      <c r="ZL26" s="44">
        <v>4.4469845000000001E-2</v>
      </c>
      <c r="ZM26" s="44">
        <v>3.1615943000000001E-2</v>
      </c>
      <c r="ZN26" s="44">
        <v>2.1883998000000002E-2</v>
      </c>
      <c r="ZO26" s="44">
        <v>1.4461267E-2</v>
      </c>
      <c r="ZP26" s="44">
        <v>0</v>
      </c>
      <c r="ZQ26" s="44">
        <v>8.2202460000000002E-5</v>
      </c>
      <c r="ZR26" s="44">
        <v>2.9057066E-4</v>
      </c>
      <c r="ZS26" s="44">
        <v>7.2461260000000001E-4</v>
      </c>
      <c r="ZT26" s="44">
        <v>1.5602929000000001E-3</v>
      </c>
      <c r="ZU26" s="44">
        <v>3.0721186000000002E-3</v>
      </c>
      <c r="ZV26" s="44">
        <v>5.6633849999999999E-3</v>
      </c>
      <c r="ZW26" s="44">
        <v>9.8995290000000007E-3</v>
      </c>
      <c r="ZX26" s="44">
        <v>1.6525069999999999E-2</v>
      </c>
      <c r="ZY26" s="44">
        <v>2.645776E-2</v>
      </c>
      <c r="ZZ26" s="44">
        <v>4.0734067999999998E-2</v>
      </c>
      <c r="AAA26" s="44">
        <v>6.0405637999999998E-2</v>
      </c>
      <c r="AAB26" s="44">
        <v>8.6371519999999993E-2</v>
      </c>
      <c r="AAC26" s="44">
        <v>0.11915515</v>
      </c>
      <c r="AAD26" s="44">
        <v>0.15877374</v>
      </c>
      <c r="AAE26" s="44">
        <v>0.20444301000000001</v>
      </c>
      <c r="AAF26" s="44">
        <v>0.25449744000000002</v>
      </c>
      <c r="AAG26" s="44">
        <v>0.30641869999999999</v>
      </c>
      <c r="AAH26" s="44">
        <v>0.35702264</v>
      </c>
      <c r="AAI26" s="44">
        <v>0.40279516999999998</v>
      </c>
      <c r="AAJ26" s="44">
        <v>0.44031724</v>
      </c>
      <c r="AAK26" s="44">
        <v>0.46669804999999998</v>
      </c>
      <c r="AAL26" s="44">
        <v>0.48003026999999998</v>
      </c>
      <c r="AAM26" s="44">
        <v>0.47974822</v>
      </c>
      <c r="AAN26" s="44">
        <v>0.46617317000000003</v>
      </c>
      <c r="AAO26" s="44">
        <v>0.44073800000000002</v>
      </c>
      <c r="AAP26" s="44">
        <v>0.40581625999999998</v>
      </c>
      <c r="AAQ26" s="44">
        <v>0.36420544999999999</v>
      </c>
      <c r="AAR26" s="44">
        <v>0.31883663000000001</v>
      </c>
      <c r="AAS26" s="44">
        <v>0.27246350000000003</v>
      </c>
      <c r="AAT26" s="44">
        <v>0.22743247</v>
      </c>
      <c r="AAU26" s="44">
        <v>0.18554606000000001</v>
      </c>
      <c r="AAV26" s="44">
        <v>0.14801002999999999</v>
      </c>
      <c r="AAW26" s="44">
        <v>0.11556144</v>
      </c>
      <c r="AAX26" s="44">
        <v>8.832806E-2</v>
      </c>
      <c r="AAY26" s="44">
        <v>6.6117419999999996E-2</v>
      </c>
      <c r="AAZ26" s="44">
        <v>4.8476539999999999E-2</v>
      </c>
      <c r="ABA26" s="44">
        <v>3.4784157000000003E-2</v>
      </c>
      <c r="ABB26" s="44">
        <v>2.4309732000000001E-2</v>
      </c>
      <c r="ABC26" s="44">
        <v>1.6240917000000001E-2</v>
      </c>
      <c r="ABD26" s="44">
        <v>0</v>
      </c>
      <c r="ABE26" s="44">
        <v>8.9028879999999996E-5</v>
      </c>
      <c r="ABF26" s="44">
        <v>3.1547999999999998E-4</v>
      </c>
      <c r="ABG26" s="44">
        <v>7.8732659999999996E-4</v>
      </c>
      <c r="ABH26" s="44">
        <v>1.6945656000000001E-3</v>
      </c>
      <c r="ABI26" s="44">
        <v>3.3312235000000001E-3</v>
      </c>
      <c r="ABJ26" s="44">
        <v>6.1307489999999996E-3</v>
      </c>
      <c r="ABK26" s="44">
        <v>1.06961075E-2</v>
      </c>
      <c r="ABL26" s="44">
        <v>1.7815267999999999E-2</v>
      </c>
      <c r="ABM26" s="44">
        <v>2.8447790000000001E-2</v>
      </c>
      <c r="ABN26" s="44">
        <v>4.3666176000000001E-2</v>
      </c>
      <c r="ABO26" s="44">
        <v>6.4539959999999993E-2</v>
      </c>
      <c r="ABP26" s="44">
        <v>9.1963199999999995E-2</v>
      </c>
      <c r="ABQ26" s="44">
        <v>0.12644432</v>
      </c>
      <c r="ABR26" s="44">
        <v>0.16777575</v>
      </c>
      <c r="ABS26" s="44">
        <v>0.21494596999999999</v>
      </c>
      <c r="ABT26" s="44">
        <v>0.26602515999999998</v>
      </c>
      <c r="ABU26" s="44">
        <v>0.3182333</v>
      </c>
      <c r="ABV26" s="44">
        <v>0.36817998000000002</v>
      </c>
      <c r="ABW26" s="44">
        <v>0.4122517</v>
      </c>
      <c r="ABX26" s="44">
        <v>0.44708619999999999</v>
      </c>
      <c r="ABY26" s="44">
        <v>0.47006179999999997</v>
      </c>
      <c r="ABZ26" s="44">
        <v>0.47876047999999999</v>
      </c>
      <c r="ACA26" s="44">
        <v>0.47478276000000003</v>
      </c>
      <c r="ACB26" s="44">
        <v>0.45715132000000003</v>
      </c>
      <c r="ACC26" s="44">
        <v>0.42823802999999999</v>
      </c>
      <c r="ACD26" s="44">
        <v>0.39066436999999998</v>
      </c>
      <c r="ACE26" s="44">
        <v>0.34735408000000001</v>
      </c>
      <c r="ACF26" s="44">
        <v>0.30125575999999998</v>
      </c>
      <c r="ACG26" s="44">
        <v>0.25504520000000003</v>
      </c>
      <c r="ACH26" s="44">
        <v>0.21092314000000001</v>
      </c>
      <c r="ACI26" s="44">
        <v>0.17051321</v>
      </c>
      <c r="ACJ26" s="44">
        <v>0.13485406</v>
      </c>
      <c r="ACK26" s="44">
        <v>0.104365446</v>
      </c>
      <c r="ACL26" s="44">
        <v>7.9075580000000006E-2</v>
      </c>
      <c r="ACM26" s="44">
        <v>5.8680889999999999E-2</v>
      </c>
      <c r="ACN26" s="44">
        <v>4.2655736E-2</v>
      </c>
      <c r="ACO26" s="44">
        <v>3.034616E-2</v>
      </c>
      <c r="ACP26" s="44">
        <v>2.1022638E-2</v>
      </c>
      <c r="ACQ26" s="44">
        <v>1.3906027E-2</v>
      </c>
      <c r="ACR26" s="44">
        <v>0</v>
      </c>
      <c r="ACS26" s="44">
        <v>9.1301070000000004E-5</v>
      </c>
      <c r="ACT26" s="44">
        <v>3.2363980000000002E-4</v>
      </c>
      <c r="ACU26" s="44">
        <v>8.0787290000000004E-4</v>
      </c>
      <c r="ACV26" s="44">
        <v>1.7390677E-3</v>
      </c>
      <c r="ACW26" s="44">
        <v>3.4190588999999999E-3</v>
      </c>
      <c r="ACX26" s="44">
        <v>6.2924729999999998E-3</v>
      </c>
      <c r="ACY26" s="44">
        <v>1.0977081E-2</v>
      </c>
      <c r="ACZ26" s="44">
        <v>1.8279146E-2</v>
      </c>
      <c r="ADA26" s="44">
        <v>2.9176855000000002E-2</v>
      </c>
      <c r="ADB26" s="44">
        <v>4.4756907999999998E-2</v>
      </c>
      <c r="ADC26" s="44">
        <v>6.6091456000000007E-2</v>
      </c>
      <c r="ADD26" s="44">
        <v>9.4052010000000005E-2</v>
      </c>
      <c r="ADE26" s="44">
        <v>0.12907963</v>
      </c>
      <c r="ADF26" s="44">
        <v>0.17094756999999999</v>
      </c>
      <c r="ADG26" s="44">
        <v>0.2185734</v>
      </c>
      <c r="ADH26" s="44">
        <v>0.26994207999999997</v>
      </c>
      <c r="ADI26" s="44">
        <v>0.32218740000000001</v>
      </c>
      <c r="ADJ26" s="44">
        <v>0.37184887999999999</v>
      </c>
      <c r="ADK26" s="44">
        <v>0.41527626000000001</v>
      </c>
      <c r="ADL26" s="44">
        <v>0.44911390000000001</v>
      </c>
      <c r="ADM26" s="44">
        <v>0.47074175000000001</v>
      </c>
      <c r="ADN26" s="44">
        <v>0.47804370000000002</v>
      </c>
      <c r="ADO26" s="44">
        <v>0.47239247000000001</v>
      </c>
      <c r="ADP26" s="44">
        <v>0.45321616999999997</v>
      </c>
      <c r="ADQ26" s="44">
        <v>0.42292000000000002</v>
      </c>
      <c r="ADR26" s="44">
        <v>0.38423264000000001</v>
      </c>
      <c r="ADS26" s="44">
        <v>0.34015545000000003</v>
      </c>
      <c r="ADT26" s="44">
        <v>0.29366392000000002</v>
      </c>
      <c r="ADU26" s="44">
        <v>0.24741895</v>
      </c>
      <c r="ADV26" s="44">
        <v>0.20357207999999999</v>
      </c>
      <c r="ADW26" s="44">
        <v>0.16367333000000001</v>
      </c>
      <c r="ADX26" s="44">
        <v>0.12866774</v>
      </c>
      <c r="ADY26" s="44">
        <v>9.895553E-2</v>
      </c>
      <c r="ADZ26" s="44">
        <v>7.4492050000000004E-2</v>
      </c>
      <c r="AEA26" s="44">
        <v>5.4911036000000003E-2</v>
      </c>
      <c r="AEB26" s="44">
        <v>3.9642543000000002E-2</v>
      </c>
      <c r="AEC26" s="44">
        <v>2.8005723E-2</v>
      </c>
      <c r="AED26" s="44">
        <v>1.9263335999999999E-2</v>
      </c>
      <c r="AEE26" s="44">
        <v>1.2643652999999999E-2</v>
      </c>
      <c r="AEF26" s="44">
        <v>0</v>
      </c>
      <c r="AEG26" s="44">
        <v>8.5886379999999997E-5</v>
      </c>
      <c r="AEH26" s="44">
        <v>3.0394226999999998E-4</v>
      </c>
      <c r="AEI26" s="44">
        <v>7.5810443000000002E-4</v>
      </c>
      <c r="AEJ26" s="44">
        <v>1.6315183999999999E-3</v>
      </c>
      <c r="AEK26" s="44">
        <v>3.2081795E-3</v>
      </c>
      <c r="AEL26" s="44">
        <v>5.9079229999999998E-3</v>
      </c>
      <c r="AEM26" s="44">
        <v>1.0316723999999999E-2</v>
      </c>
      <c r="AEN26" s="44">
        <v>1.7203894000000001E-2</v>
      </c>
      <c r="AEO26" s="44">
        <v>2.7511876000000001E-2</v>
      </c>
      <c r="AEP26" s="44">
        <v>4.2301454000000002E-2</v>
      </c>
      <c r="AEQ26" s="44">
        <v>6.2639959999999995E-2</v>
      </c>
      <c r="AER26" s="44">
        <v>8.9430480000000007E-2</v>
      </c>
      <c r="AES26" s="44">
        <v>0.12319260999999999</v>
      </c>
      <c r="AET26" s="44">
        <v>0.16382936000000001</v>
      </c>
      <c r="AEU26" s="44">
        <v>0.21043116000000001</v>
      </c>
      <c r="AEV26" s="44">
        <v>0.26117669999999998</v>
      </c>
      <c r="AEW26" s="44">
        <v>0.31338095999999999</v>
      </c>
      <c r="AEX26" s="44">
        <v>0.36371305999999998</v>
      </c>
      <c r="AEY26" s="44">
        <v>0.40856624000000002</v>
      </c>
      <c r="AEZ26" s="44">
        <v>0.44452294999999997</v>
      </c>
      <c r="AFA26" s="44">
        <v>0.46883780000000003</v>
      </c>
      <c r="AFB26" s="44">
        <v>0.47899044000000002</v>
      </c>
      <c r="AFC26" s="44">
        <v>0.47640067000000003</v>
      </c>
      <c r="AFD26" s="44">
        <v>0.45994249999999998</v>
      </c>
      <c r="AFE26" s="44">
        <v>0.43190423</v>
      </c>
      <c r="AFF26" s="44">
        <v>0.39486297999999997</v>
      </c>
      <c r="AFG26" s="44">
        <v>0.35173989999999999</v>
      </c>
      <c r="AFH26" s="44">
        <v>0.30552495000000002</v>
      </c>
      <c r="AFI26" s="44">
        <v>0.25896140000000001</v>
      </c>
      <c r="AFJ26" s="44">
        <v>0.21432838000000001</v>
      </c>
      <c r="AFK26" s="44">
        <v>0.17332176999999999</v>
      </c>
      <c r="AFL26" s="44">
        <v>0.13702764000000001</v>
      </c>
      <c r="AFM26" s="44">
        <v>0.10596883</v>
      </c>
      <c r="AFN26" s="44">
        <v>8.0201289999999995E-2</v>
      </c>
      <c r="AFO26" s="44">
        <v>5.9430324E-2</v>
      </c>
      <c r="AFP26" s="44">
        <v>4.3126030000000003E-2</v>
      </c>
      <c r="AFQ26" s="44">
        <v>3.0621802E-2</v>
      </c>
      <c r="AFR26" s="44">
        <v>2.1173003999999999E-2</v>
      </c>
      <c r="AFS26" s="44">
        <v>1.3981479999999999E-2</v>
      </c>
      <c r="AFT26" s="43"/>
      <c r="AFU26" s="42">
        <f t="shared" si="36"/>
        <v>0.34540379999999998</v>
      </c>
      <c r="AFV26" s="42">
        <f t="shared" si="36"/>
        <v>0.28817046000000002</v>
      </c>
      <c r="AFW26" s="42">
        <f t="shared" si="36"/>
        <v>0.24416425999999999</v>
      </c>
      <c r="AFX26" s="42">
        <f t="shared" si="36"/>
        <v>0.20876358</v>
      </c>
      <c r="AFY26" s="42">
        <f t="shared" si="36"/>
        <v>0.16196814000000001</v>
      </c>
      <c r="AFZ26" s="42">
        <f t="shared" si="36"/>
        <v>0.1219857</v>
      </c>
      <c r="AGA26" s="42">
        <f t="shared" si="36"/>
        <v>8.9825033999999998E-2</v>
      </c>
      <c r="AGB26" s="42">
        <f t="shared" si="36"/>
        <v>5.9793230000000003E-2</v>
      </c>
      <c r="AGC26" s="42">
        <f t="shared" si="36"/>
        <v>4.3114E-2</v>
      </c>
      <c r="AGD26" s="42">
        <f t="shared" si="36"/>
        <v>2.7067912999999999E-2</v>
      </c>
      <c r="AGE26" s="42">
        <f t="shared" si="37"/>
        <v>1.4720789E-2</v>
      </c>
      <c r="AGF26" s="42">
        <f t="shared" si="37"/>
        <v>7.9558960000000005E-3</v>
      </c>
      <c r="AGG26" s="42">
        <f t="shared" si="37"/>
        <v>4.7134417000000003E-3</v>
      </c>
      <c r="AGH26" s="42">
        <f t="shared" si="37"/>
        <v>2.6745023000000001E-3</v>
      </c>
      <c r="AGI26" s="42">
        <f t="shared" si="37"/>
        <v>1.4346805E-3</v>
      </c>
      <c r="AGJ26" s="42">
        <f t="shared" si="37"/>
        <v>7.1937909999999995E-4</v>
      </c>
      <c r="AGK26" s="42">
        <f t="shared" si="37"/>
        <v>2.9057066E-4</v>
      </c>
      <c r="AGL26" s="42">
        <f t="shared" si="37"/>
        <v>8.9028879999999996E-5</v>
      </c>
      <c r="AGM26" s="42">
        <f t="shared" si="37"/>
        <v>0</v>
      </c>
      <c r="AGN26" s="42">
        <f t="shared" si="37"/>
        <v>1.2643652999999999E-2</v>
      </c>
      <c r="AGO26" s="41">
        <f t="shared" si="31"/>
        <v>8.1774902907000013E-2</v>
      </c>
      <c r="AGP26" s="2"/>
      <c r="AGQ26" s="42">
        <f t="shared" si="38"/>
        <v>2.2687354999999999E-2</v>
      </c>
      <c r="AGR26" s="42">
        <f t="shared" si="38"/>
        <v>0.33989926999999998</v>
      </c>
      <c r="AGS26" s="42">
        <f t="shared" si="38"/>
        <v>3.219379E-2</v>
      </c>
      <c r="AGT26" s="42">
        <f t="shared" si="38"/>
        <v>0.32646652999999998</v>
      </c>
      <c r="AGU26" s="42">
        <f t="shared" si="38"/>
        <v>3.8196024000000002E-2</v>
      </c>
      <c r="AGV26" s="42">
        <f t="shared" si="38"/>
        <v>0.33077984999999999</v>
      </c>
      <c r="AGW26" s="42">
        <f t="shared" si="38"/>
        <v>3.5327221999999998E-2</v>
      </c>
      <c r="AGX26" s="42">
        <f t="shared" si="38"/>
        <v>0.34055263000000002</v>
      </c>
      <c r="AGY26" s="42">
        <f t="shared" si="38"/>
        <v>2.900221E-2</v>
      </c>
      <c r="AGZ26" s="42">
        <f t="shared" si="38"/>
        <v>0.35210229999999998</v>
      </c>
      <c r="AHA26" s="42">
        <f t="shared" si="39"/>
        <v>2.3153569999999998E-2</v>
      </c>
      <c r="AHB26" s="42">
        <f t="shared" si="39"/>
        <v>0.35877337999999998</v>
      </c>
      <c r="AHC26" s="42">
        <f t="shared" si="39"/>
        <v>2.1883998000000002E-2</v>
      </c>
      <c r="AHD26" s="42">
        <f t="shared" si="39"/>
        <v>0.35702264</v>
      </c>
      <c r="AHE26" s="42">
        <f t="shared" si="39"/>
        <v>2.4309732000000001E-2</v>
      </c>
      <c r="AHF26" s="42">
        <f t="shared" si="39"/>
        <v>0.36817998000000002</v>
      </c>
      <c r="AHG26" s="42">
        <f t="shared" si="39"/>
        <v>2.1022638E-2</v>
      </c>
      <c r="AHH26" s="42">
        <f t="shared" si="39"/>
        <v>0.37184887999999999</v>
      </c>
      <c r="AHI26" s="42">
        <f t="shared" si="39"/>
        <v>1.9263335999999999E-2</v>
      </c>
      <c r="AHJ26" s="42">
        <f t="shared" si="39"/>
        <v>0.36371305999999998</v>
      </c>
      <c r="AHK26" s="41">
        <f t="shared" si="32"/>
        <v>0.18881891974999995</v>
      </c>
      <c r="AHL26" s="2"/>
      <c r="AHM26" s="42">
        <f t="shared" si="40"/>
        <v>2.1173003999999999E-2</v>
      </c>
      <c r="AHN26" s="42">
        <f t="shared" si="40"/>
        <v>2.1173003999999999E-2</v>
      </c>
      <c r="AHO26" s="42">
        <f t="shared" si="40"/>
        <v>2.1173003999999999E-2</v>
      </c>
      <c r="AHP26" s="42">
        <f t="shared" si="40"/>
        <v>2.1173003999999999E-2</v>
      </c>
      <c r="AHQ26" s="42">
        <f t="shared" si="40"/>
        <v>2.1173003999999999E-2</v>
      </c>
      <c r="AHR26" s="42">
        <f t="shared" si="40"/>
        <v>2.1173003999999999E-2</v>
      </c>
      <c r="AHS26" s="42">
        <f t="shared" si="40"/>
        <v>2.1173003999999999E-2</v>
      </c>
      <c r="AHT26" s="42">
        <f t="shared" si="40"/>
        <v>2.1173003999999999E-2</v>
      </c>
      <c r="AHU26" s="42">
        <f t="shared" si="40"/>
        <v>2.1173003999999999E-2</v>
      </c>
      <c r="AHV26" s="42">
        <f t="shared" si="40"/>
        <v>2.1173003999999999E-2</v>
      </c>
      <c r="AHW26" s="42">
        <f t="shared" si="41"/>
        <v>2.1173003999999999E-2</v>
      </c>
      <c r="AHX26" s="42">
        <f t="shared" si="41"/>
        <v>2.1173003999999999E-2</v>
      </c>
      <c r="AHY26" s="42">
        <f t="shared" si="41"/>
        <v>2.1173003999999999E-2</v>
      </c>
      <c r="AHZ26" s="42">
        <f t="shared" si="41"/>
        <v>2.1173003999999999E-2</v>
      </c>
      <c r="AIA26" s="42">
        <f t="shared" si="41"/>
        <v>2.1173003999999999E-2</v>
      </c>
      <c r="AIB26" s="42">
        <f t="shared" si="41"/>
        <v>2.1173003999999999E-2</v>
      </c>
      <c r="AIC26" s="42">
        <f t="shared" si="41"/>
        <v>2.1173003999999999E-2</v>
      </c>
      <c r="AID26" s="42">
        <f t="shared" si="41"/>
        <v>2.1173003999999999E-2</v>
      </c>
      <c r="AIE26" s="42">
        <f t="shared" si="41"/>
        <v>2.1173003999999999E-2</v>
      </c>
      <c r="AIF26" s="42">
        <f t="shared" si="41"/>
        <v>2.1173003999999999E-2</v>
      </c>
      <c r="AIG26" s="41">
        <f t="shared" si="33"/>
        <v>2.1173003999999999E-2</v>
      </c>
      <c r="AIH26" s="2"/>
      <c r="AII26" s="46">
        <v>18</v>
      </c>
      <c r="AIJ26" s="3">
        <v>0</v>
      </c>
      <c r="AIK26" s="3">
        <v>18</v>
      </c>
      <c r="AIL26" s="3">
        <v>0</v>
      </c>
      <c r="AIM26" s="3">
        <v>0</v>
      </c>
      <c r="AIN26" s="16">
        <v>-1</v>
      </c>
      <c r="AIO26" s="2"/>
      <c r="AIP26" s="12" t="str">
        <f t="shared" si="34"/>
        <v>1,1</v>
      </c>
      <c r="AIQ26" s="2"/>
      <c r="AIR26" s="10">
        <f t="shared" si="35"/>
        <v>19</v>
      </c>
      <c r="AIS26" s="24">
        <f>IF(ISNUMBER(MATCH(AIS75,$AIP$31:$AIP$50,0)),$AIL$4,IF(ISNUMBER(MATCH(AIS75,Z_08!$AIP$52:$AIP$53,0)),$AIM$4,IF(ISNUMBER(MATCH(AIS75,$AIP$8:$AIP$27,0)),$AIK$4,$AIJ$4)))</f>
        <v>0</v>
      </c>
      <c r="AIT26" s="24">
        <f>IF(ISNUMBER(MATCH(AIT75,$AIP$31:$AIP$50,0)),$AIL$4,IF(ISNUMBER(MATCH(AIT75,Z_08!$AIP$52:$AIP$53,0)),$AIM$4,IF(ISNUMBER(MATCH(AIT75,$AIP$8:$AIP$27,0)),$AIK$4,$AIJ$4)))</f>
        <v>0</v>
      </c>
      <c r="AIU26" s="24">
        <f>IF(ISNUMBER(MATCH(AIU75,$AIP$31:$AIP$50,0)),$AIL$4,IF(ISNUMBER(MATCH(AIU75,Z_08!$AIP$52:$AIP$53,0)),$AIM$4,IF(ISNUMBER(MATCH(AIU75,$AIP$8:$AIP$27,0)),$AIK$4,$AIJ$4)))</f>
        <v>0</v>
      </c>
      <c r="AIV26" s="24">
        <f>IF(ISNUMBER(MATCH(AIV75,$AIP$31:$AIP$50,0)),$AIL$4,IF(ISNUMBER(MATCH(AIV75,Z_08!$AIP$52:$AIP$53,0)),$AIM$4,IF(ISNUMBER(MATCH(AIV75,$AIP$8:$AIP$27,0)),$AIK$4,$AIJ$4)))</f>
        <v>0</v>
      </c>
      <c r="AIW26" s="24">
        <f>IF(ISNUMBER(MATCH(AIW75,$AIP$31:$AIP$50,0)),$AIL$4,IF(ISNUMBER(MATCH(AIW75,Z_08!$AIP$52:$AIP$53,0)),$AIM$4,IF(ISNUMBER(MATCH(AIW75,$AIP$8:$AIP$27,0)),$AIK$4,$AIJ$4)))</f>
        <v>0</v>
      </c>
      <c r="AIX26" s="24">
        <f>IF(ISNUMBER(MATCH(AIX75,$AIP$31:$AIP$50,0)),$AIL$4,IF(ISNUMBER(MATCH(AIX75,Z_08!$AIP$52:$AIP$53,0)),$AIM$4,IF(ISNUMBER(MATCH(AIX75,$AIP$8:$AIP$27,0)),$AIK$4,$AIJ$4)))</f>
        <v>0</v>
      </c>
      <c r="AIY26" s="24">
        <f>IF(ISNUMBER(MATCH(AIY75,$AIP$31:$AIP$50,0)),$AIL$4,IF(ISNUMBER(MATCH(AIY75,Z_08!$AIP$52:$AIP$53,0)),$AIM$4,IF(ISNUMBER(MATCH(AIY75,$AIP$8:$AIP$27,0)),$AIK$4,$AIJ$4)))</f>
        <v>0</v>
      </c>
      <c r="AIZ26" s="24">
        <f>IF(ISNUMBER(MATCH(AIZ75,$AIP$31:$AIP$50,0)),$AIL$4,IF(ISNUMBER(MATCH(AIZ75,Z_08!$AIP$52:$AIP$53,0)),$AIM$4,IF(ISNUMBER(MATCH(AIZ75,$AIP$8:$AIP$27,0)),$AIK$4,$AIJ$4)))</f>
        <v>0</v>
      </c>
      <c r="AJA26" s="24">
        <f>IF(ISNUMBER(MATCH(AJA75,$AIP$31:$AIP$50,0)),$AIL$4,IF(ISNUMBER(MATCH(AJA75,Z_08!$AIP$52:$AIP$53,0)),$AIM$4,IF(ISNUMBER(MATCH(AJA75,$AIP$8:$AIP$27,0)),$AIK$4,$AIJ$4)))</f>
        <v>0</v>
      </c>
      <c r="AJB26" s="24">
        <f>IF(ISNUMBER(MATCH(AJB75,$AIP$31:$AIP$50,0)),$AIL$4,IF(ISNUMBER(MATCH(AJB75,Z_08!$AIP$52:$AIP$53,0)),$AIM$4,IF(ISNUMBER(MATCH(AJB75,$AIP$8:$AIP$27,0)),$AIK$4,$AIJ$4)))</f>
        <v>0</v>
      </c>
      <c r="AJC26" s="24">
        <f>IF(ISNUMBER(MATCH(AJC75,$AIP$31:$AIP$50,0)),$AIL$4,IF(ISNUMBER(MATCH(AJC75,Z_08!$AIP$52:$AIP$53,0)),$AIM$4,IF(ISNUMBER(MATCH(AJC75,$AIP$8:$AIP$27,0)),$AIK$4,$AIJ$4)))</f>
        <v>0</v>
      </c>
      <c r="AJD26" s="24">
        <f>IF(ISNUMBER(MATCH(AJD75,$AIP$31:$AIP$50,0)),$AIL$4,IF(ISNUMBER(MATCH(AJD75,Z_08!$AIP$52:$AIP$53,0)),$AIM$4,IF(ISNUMBER(MATCH(AJD75,$AIP$8:$AIP$27,0)),$AIK$4,$AIJ$4)))</f>
        <v>0</v>
      </c>
      <c r="AJE26" s="24">
        <f>IF(ISNUMBER(MATCH(AJE75,$AIP$31:$AIP$50,0)),$AIL$4,IF(ISNUMBER(MATCH(AJE75,Z_08!$AIP$52:$AIP$53,0)),$AIM$4,IF(ISNUMBER(MATCH(AJE75,$AIP$8:$AIP$27,0)),$AIK$4,$AIJ$4)))</f>
        <v>0</v>
      </c>
      <c r="AJF26" s="24">
        <f>IF(ISNUMBER(MATCH(AJF75,$AIP$31:$AIP$50,0)),$AIL$4,IF(ISNUMBER(MATCH(AJF75,Z_08!$AIP$52:$AIP$53,0)),$AIM$4,IF(ISNUMBER(MATCH(AJF75,$AIP$8:$AIP$27,0)),$AIK$4,$AIJ$4)))</f>
        <v>0</v>
      </c>
      <c r="AJG26" s="24">
        <f>IF(ISNUMBER(MATCH(AJG75,$AIP$31:$AIP$50,0)),$AIL$4,IF(ISNUMBER(MATCH(AJG75,Z_08!$AIP$52:$AIP$53,0)),$AIM$4,IF(ISNUMBER(MATCH(AJG75,$AIP$8:$AIP$27,0)),$AIK$4,$AIJ$4)))</f>
        <v>0</v>
      </c>
      <c r="AJH26" s="24">
        <f>IF(ISNUMBER(MATCH(AJH75,$AIP$31:$AIP$50,0)),$AIL$4,IF(ISNUMBER(MATCH(AJH75,Z_08!$AIP$52:$AIP$53,0)),$AIM$4,IF(ISNUMBER(MATCH(AJH75,$AIP$8:$AIP$27,0)),$AIK$4,$AIJ$4)))</f>
        <v>0</v>
      </c>
      <c r="AJI26" s="24">
        <f>IF(ISNUMBER(MATCH(AJI75,$AIP$31:$AIP$50,0)),$AIL$4,IF(ISNUMBER(MATCH(AJI75,Z_08!$AIP$52:$AIP$53,0)),$AIM$4,IF(ISNUMBER(MATCH(AJI75,$AIP$8:$AIP$27,0)),$AIK$4,$AIJ$4)))</f>
        <v>0</v>
      </c>
      <c r="AJJ26" s="24">
        <f>IF(ISNUMBER(MATCH(AJJ75,$AIP$31:$AIP$50,0)),$AIL$4,IF(ISNUMBER(MATCH(AJJ75,Z_08!$AIP$52:$AIP$53,0)),$AIM$4,IF(ISNUMBER(MATCH(AJJ75,$AIP$8:$AIP$27,0)),$AIK$4,$AIJ$4)))</f>
        <v>0</v>
      </c>
      <c r="AJK26" s="24">
        <f>IF(ISNUMBER(MATCH(AJK75,$AIP$31:$AIP$50,0)),$AIL$4,IF(ISNUMBER(MATCH(AJK75,Z_08!$AIP$52:$AIP$53,0)),$AIM$4,IF(ISNUMBER(MATCH(AJK75,$AIP$8:$AIP$27,0)),$AIK$4,$AIJ$4)))</f>
        <v>0</v>
      </c>
      <c r="AJL26" s="24">
        <f>IF(ISNUMBER(MATCH(AJL75,$AIP$31:$AIP$50,0)),$AIL$4,IF(ISNUMBER(MATCH(AJL75,Z_08!$AIP$52:$AIP$53,0)),$AIM$4,IF(ISNUMBER(MATCH(AJL75,$AIP$8:$AIP$27,0)),$AIK$4,$AIJ$4)))</f>
        <v>0</v>
      </c>
      <c r="AJM26" s="24">
        <f>IF(ISNUMBER(MATCH(AJM75,$AIP$31:$AIP$50,0)),$AIL$4,IF(ISNUMBER(MATCH(AJM75,Z_08!$AIP$52:$AIP$53,0)),$AIM$4,IF(ISNUMBER(MATCH(AJM75,$AIP$8:$AIP$27,0)),$AIK$4,$AIJ$4)))</f>
        <v>0</v>
      </c>
      <c r="AJN26" s="24">
        <f>IF(ISNUMBER(MATCH(AJN75,$AIP$31:$AIP$50,0)),$AIL$4,IF(ISNUMBER(MATCH(AJN75,Z_08!$AIP$52:$AIP$53,0)),$AIM$4,IF(ISNUMBER(MATCH(AJN75,$AIP$8:$AIP$27,0)),$AIK$4,$AIJ$4)))</f>
        <v>0</v>
      </c>
      <c r="AJO26" s="24">
        <f>IF(ISNUMBER(MATCH(AJO75,$AIP$31:$AIP$50,0)),$AIL$4,IF(ISNUMBER(MATCH(AJO75,Z_08!$AIP$52:$AIP$53,0)),$AIM$4,IF(ISNUMBER(MATCH(AJO75,$AIP$8:$AIP$27,0)),$AIK$4,$AIJ$4)))</f>
        <v>0</v>
      </c>
      <c r="AJP26" s="24">
        <f>IF(ISNUMBER(MATCH(AJP75,$AIP$31:$AIP$50,0)),$AIL$4,IF(ISNUMBER(MATCH(AJP75,Z_08!$AIP$52:$AIP$53,0)),$AIM$4,IF(ISNUMBER(MATCH(AJP75,$AIP$8:$AIP$27,0)),$AIK$4,$AIJ$4)))</f>
        <v>0</v>
      </c>
      <c r="AJQ26" s="24">
        <f>IF(ISNUMBER(MATCH(AJQ75,$AIP$31:$AIP$50,0)),$AIL$4,IF(ISNUMBER(MATCH(AJQ75,Z_08!$AIP$52:$AIP$53,0)),$AIM$4,IF(ISNUMBER(MATCH(AJQ75,$AIP$8:$AIP$27,0)),$AIK$4,$AIJ$4)))</f>
        <v>0</v>
      </c>
      <c r="AJR26" s="24">
        <f>IF(ISNUMBER(MATCH(AJR75,$AIP$31:$AIP$50,0)),$AIL$4,IF(ISNUMBER(MATCH(AJR75,Z_08!$AIP$52:$AIP$53,0)),$AIM$4,IF(ISNUMBER(MATCH(AJR75,$AIP$8:$AIP$27,0)),$AIK$4,$AIJ$4)))</f>
        <v>0</v>
      </c>
      <c r="AJS26" s="24">
        <f>IF(ISNUMBER(MATCH(AJS75,$AIP$31:$AIP$50,0)),$AIL$4,IF(ISNUMBER(MATCH(AJS75,Z_08!$AIP$52:$AIP$53,0)),$AIM$4,IF(ISNUMBER(MATCH(AJS75,$AIP$8:$AIP$27,0)),$AIK$4,$AIJ$4)))</f>
        <v>0</v>
      </c>
      <c r="AJT26" s="24">
        <f>IF(ISNUMBER(MATCH(AJT75,$AIP$31:$AIP$50,0)),$AIL$4,IF(ISNUMBER(MATCH(AJT75,Z_08!$AIP$52:$AIP$53,0)),$AIM$4,IF(ISNUMBER(MATCH(AJT75,$AIP$8:$AIP$27,0)),$AIK$4,$AIJ$4)))</f>
        <v>0</v>
      </c>
      <c r="AJU26" s="24">
        <f>IF(ISNUMBER(MATCH(AJU75,$AIP$31:$AIP$50,0)),$AIL$4,IF(ISNUMBER(MATCH(AJU75,Z_08!$AIP$52:$AIP$53,0)),$AIM$4,IF(ISNUMBER(MATCH(AJU75,$AIP$8:$AIP$27,0)),$AIK$4,$AIJ$4)))</f>
        <v>0</v>
      </c>
      <c r="AJV26" s="24">
        <f>IF(ISNUMBER(MATCH(AJV75,$AIP$31:$AIP$50,0)),$AIL$4,IF(ISNUMBER(MATCH(AJV75,Z_08!$AIP$52:$AIP$53,0)),$AIM$4,IF(ISNUMBER(MATCH(AJV75,$AIP$8:$AIP$27,0)),$AIK$4,$AIJ$4)))</f>
        <v>0</v>
      </c>
      <c r="AJW26" s="24">
        <f>IF(ISNUMBER(MATCH(AJW75,$AIP$31:$AIP$50,0)),$AIL$4,IF(ISNUMBER(MATCH(AJW75,Z_08!$AIP$52:$AIP$53,0)),$AIM$4,IF(ISNUMBER(MATCH(AJW75,$AIP$8:$AIP$27,0)),$AIK$4,$AIJ$4)))</f>
        <v>0</v>
      </c>
      <c r="AJX26" s="24">
        <f>IF(ISNUMBER(MATCH(AJX75,$AIP$31:$AIP$50,0)),$AIL$4,IF(ISNUMBER(MATCH(AJX75,Z_08!$AIP$52:$AIP$53,0)),$AIM$4,IF(ISNUMBER(MATCH(AJX75,$AIP$8:$AIP$27,0)),$AIK$4,$AIJ$4)))</f>
        <v>0</v>
      </c>
      <c r="AJY26" s="24">
        <f>IF(ISNUMBER(MATCH(AJY75,$AIP$31:$AIP$50,0)),$AIL$4,IF(ISNUMBER(MATCH(AJY75,Z_08!$AIP$52:$AIP$53,0)),$AIM$4,IF(ISNUMBER(MATCH(AJY75,$AIP$8:$AIP$27,0)),$AIK$4,$AIJ$4)))</f>
        <v>0</v>
      </c>
      <c r="AJZ26" s="24">
        <f>IF(ISNUMBER(MATCH(AJZ75,$AIP$31:$AIP$50,0)),$AIL$4,IF(ISNUMBER(MATCH(AJZ75,Z_08!$AIP$52:$AIP$53,0)),$AIM$4,IF(ISNUMBER(MATCH(AJZ75,$AIP$8:$AIP$27,0)),$AIK$4,$AIJ$4)))</f>
        <v>0</v>
      </c>
      <c r="AKA26" s="24">
        <f>IF(ISNUMBER(MATCH(AKA75,$AIP$31:$AIP$50,0)),$AIL$4,IF(ISNUMBER(MATCH(AKA75,Z_08!$AIP$52:$AIP$53,0)),$AIM$4,IF(ISNUMBER(MATCH(AKA75,$AIP$8:$AIP$27,0)),$AIK$4,$AIJ$4)))</f>
        <v>0</v>
      </c>
      <c r="AKB26" s="24">
        <f>IF(ISNUMBER(MATCH(AKB75,$AIP$31:$AIP$50,0)),$AIL$4,IF(ISNUMBER(MATCH(AKB75,Z_08!$AIP$52:$AIP$53,0)),$AIM$4,IF(ISNUMBER(MATCH(AKB75,$AIP$8:$AIP$27,0)),$AIK$4,$AIJ$4)))</f>
        <v>0</v>
      </c>
      <c r="AKC26" s="24">
        <f>IF(ISNUMBER(MATCH(AKC75,$AIP$31:$AIP$50,0)),$AIL$4,IF(ISNUMBER(MATCH(AKC75,Z_08!$AIP$52:$AIP$53,0)),$AIM$4,IF(ISNUMBER(MATCH(AKC75,$AIP$8:$AIP$27,0)),$AIK$4,$AIJ$4)))</f>
        <v>0</v>
      </c>
      <c r="AKD26" s="24">
        <f>IF(ISNUMBER(MATCH(AKD75,$AIP$31:$AIP$50,0)),$AIL$4,IF(ISNUMBER(MATCH(AKD75,Z_08!$AIP$52:$AIP$53,0)),$AIM$4,IF(ISNUMBER(MATCH(AKD75,$AIP$8:$AIP$27,0)),$AIK$4,$AIJ$4)))</f>
        <v>0</v>
      </c>
      <c r="AKE26" s="24">
        <f>IF(ISNUMBER(MATCH(AKE75,$AIP$31:$AIP$50,0)),$AIL$4,IF(ISNUMBER(MATCH(AKE75,Z_08!$AIP$52:$AIP$53,0)),$AIM$4,IF(ISNUMBER(MATCH(AKE75,$AIP$8:$AIP$27,0)),$AIK$4,$AIJ$4)))</f>
        <v>0</v>
      </c>
      <c r="AKF26" s="24">
        <f>IF(ISNUMBER(MATCH(AKF75,$AIP$31:$AIP$50,0)),$AIL$4,IF(ISNUMBER(MATCH(AKF75,Z_08!$AIP$52:$AIP$53,0)),$AIM$4,IF(ISNUMBER(MATCH(AKF75,$AIP$8:$AIP$27,0)),$AIK$4,$AIJ$4)))</f>
        <v>0</v>
      </c>
      <c r="AKG26" s="10"/>
      <c r="AKH26" s="2"/>
      <c r="AKI26" s="2"/>
      <c r="AKJ26" s="2"/>
      <c r="AKK26" s="2"/>
      <c r="AKL26" s="2"/>
      <c r="AKM26" s="2"/>
      <c r="AKN26" s="2"/>
      <c r="AKO26" s="2"/>
      <c r="AKP26" s="2"/>
      <c r="AKQ26" s="2"/>
      <c r="AKR26" s="2"/>
      <c r="AKS26" s="2"/>
      <c r="AKT26" s="2"/>
      <c r="AKU26" s="2"/>
    </row>
    <row r="27" spans="1:983" ht="9.9499999999999993" customHeight="1" x14ac:dyDescent="0.25">
      <c r="A27" s="2"/>
      <c r="B27" s="69">
        <v>4.9529E-13</v>
      </c>
      <c r="C27" s="69">
        <v>5.7750000000000001E-13</v>
      </c>
      <c r="D27" s="2"/>
      <c r="E27" s="2"/>
      <c r="F27" s="2"/>
      <c r="G27" s="2"/>
      <c r="H27" s="2"/>
      <c r="I27" s="46">
        <v>19</v>
      </c>
      <c r="J27" s="51">
        <v>4.4131000000000001E-13</v>
      </c>
      <c r="K27" s="51">
        <v>4.4284999999999998E-13</v>
      </c>
      <c r="L27" s="51">
        <v>4.4452000000000001E-13</v>
      </c>
      <c r="M27" s="51">
        <v>4.4630999999999999E-13</v>
      </c>
      <c r="N27" s="51">
        <v>4.4823E-13</v>
      </c>
      <c r="O27" s="51">
        <v>4.5025999999999999E-13</v>
      </c>
      <c r="P27" s="51">
        <v>4.5240999999999999E-13</v>
      </c>
      <c r="Q27" s="51">
        <v>4.5466E-13</v>
      </c>
      <c r="R27" s="51">
        <v>4.5700999999999999E-13</v>
      </c>
      <c r="S27" s="51">
        <v>4.5945000000000003E-13</v>
      </c>
      <c r="T27" s="51">
        <v>4.6195999999999998E-13</v>
      </c>
      <c r="U27" s="51">
        <v>4.6451000000000001E-13</v>
      </c>
      <c r="V27" s="51">
        <v>4.6708999999999998E-13</v>
      </c>
      <c r="W27" s="51">
        <v>4.6966000000000004E-13</v>
      </c>
      <c r="X27" s="51">
        <v>4.7220999999999996E-13</v>
      </c>
      <c r="Y27" s="51">
        <v>4.7467999999999995E-13</v>
      </c>
      <c r="Z27" s="51">
        <v>4.7704999999999997E-13</v>
      </c>
      <c r="AA27" s="51">
        <v>4.7927000000000004E-13</v>
      </c>
      <c r="AB27" s="51">
        <v>4.8131E-13</v>
      </c>
      <c r="AC27" s="51">
        <v>4.8311999999999996E-13</v>
      </c>
      <c r="AD27" s="51">
        <v>4.8464999999999996E-13</v>
      </c>
      <c r="AE27" s="51">
        <v>4.8586000000000001E-13</v>
      </c>
      <c r="AF27" s="51">
        <v>4.8670999999999995E-13</v>
      </c>
      <c r="AG27" s="51">
        <v>4.8716000000000002E-13</v>
      </c>
      <c r="AH27" s="51">
        <v>4.8716000000000002E-13</v>
      </c>
      <c r="AI27" s="51">
        <v>4.8670000000000004E-13</v>
      </c>
      <c r="AJ27" s="51">
        <v>4.8572999999999999E-13</v>
      </c>
      <c r="AK27" s="51">
        <v>4.8423000000000005E-13</v>
      </c>
      <c r="AL27" s="51">
        <v>4.8218999999999999E-13</v>
      </c>
      <c r="AM27" s="51">
        <v>4.7957999999999996E-13</v>
      </c>
      <c r="AN27" s="51">
        <v>4.7642E-13</v>
      </c>
      <c r="AO27" s="51">
        <v>4.727E-13</v>
      </c>
      <c r="AP27" s="51">
        <v>4.6842999999999995E-13</v>
      </c>
      <c r="AQ27" s="51">
        <v>4.6364000000000003E-13</v>
      </c>
      <c r="AR27" s="51">
        <v>4.5834999999999996E-13</v>
      </c>
      <c r="AS27" s="51">
        <v>4.5260000000000001E-13</v>
      </c>
      <c r="AT27" s="51">
        <v>4.4644000000000001E-13</v>
      </c>
      <c r="AU27" s="51">
        <v>4.3992000000000001E-13</v>
      </c>
      <c r="AV27" s="51">
        <v>4.3308999999999998E-13</v>
      </c>
      <c r="AW27" s="51">
        <v>4.2603E-13</v>
      </c>
      <c r="AX27" s="2"/>
      <c r="AY27" s="19">
        <v>19</v>
      </c>
      <c r="AZ27" s="44">
        <v>0</v>
      </c>
      <c r="BA27" s="44">
        <v>4.4071232E-5</v>
      </c>
      <c r="BB27" s="44">
        <v>1.553886E-4</v>
      </c>
      <c r="BC27" s="44">
        <v>3.8762680000000002E-4</v>
      </c>
      <c r="BD27" s="44">
        <v>8.3685252999999996E-4</v>
      </c>
      <c r="BE27" s="44">
        <v>1.6554457E-3</v>
      </c>
      <c r="BF27" s="44">
        <v>3.0756285000000001E-3</v>
      </c>
      <c r="BG27" s="44">
        <v>5.4346489999999997E-3</v>
      </c>
      <c r="BH27" s="44">
        <v>9.1987409999999999E-3</v>
      </c>
      <c r="BI27" s="44">
        <v>1.4978596E-2</v>
      </c>
      <c r="BJ27" s="44">
        <v>2.3527200000000002E-2</v>
      </c>
      <c r="BK27" s="44">
        <v>3.570922E-2</v>
      </c>
      <c r="BL27" s="44">
        <v>5.2431411999999997E-2</v>
      </c>
      <c r="BM27" s="44">
        <v>7.4529520000000002E-2</v>
      </c>
      <c r="BN27" s="44">
        <v>0.10261521</v>
      </c>
      <c r="BO27" s="44">
        <v>0.13689989999999999</v>
      </c>
      <c r="BP27" s="44">
        <v>0.17702477</v>
      </c>
      <c r="BQ27" s="44">
        <v>0.22193608000000001</v>
      </c>
      <c r="BR27" s="44">
        <v>0.26984661999999998</v>
      </c>
      <c r="BS27" s="44">
        <v>0.31831163000000001</v>
      </c>
      <c r="BT27" s="44">
        <v>0.36442797999999998</v>
      </c>
      <c r="BU27" s="44">
        <v>0.40513622999999999</v>
      </c>
      <c r="BV27" s="44">
        <v>0.43758380000000002</v>
      </c>
      <c r="BW27" s="44">
        <v>0.4594974</v>
      </c>
      <c r="BX27" s="44">
        <v>0.46876973</v>
      </c>
      <c r="BY27" s="44">
        <v>0.46659650000000003</v>
      </c>
      <c r="BZ27" s="44">
        <v>0.45199513000000002</v>
      </c>
      <c r="CA27" s="44">
        <v>0.42682300000000001</v>
      </c>
      <c r="CB27" s="44">
        <v>0.39322205999999998</v>
      </c>
      <c r="CC27" s="44">
        <v>0.35366234000000002</v>
      </c>
      <c r="CD27" s="44">
        <v>0.31073190000000001</v>
      </c>
      <c r="CE27" s="44">
        <v>0.26687196000000002</v>
      </c>
      <c r="CF27" s="44">
        <v>0.22417951999999999</v>
      </c>
      <c r="CG27" s="44">
        <v>0.1842897</v>
      </c>
      <c r="CH27" s="44">
        <v>0.14833118000000001</v>
      </c>
      <c r="CI27" s="44">
        <v>0.116940446</v>
      </c>
      <c r="CJ27" s="44">
        <v>9.0314370000000005E-2</v>
      </c>
      <c r="CK27" s="44">
        <v>6.8275145999999995E-2</v>
      </c>
      <c r="CL27" s="44">
        <v>5.0311950000000001E-2</v>
      </c>
      <c r="CM27" s="44">
        <v>3.5620995000000003E-2</v>
      </c>
      <c r="CN27" s="44">
        <v>0</v>
      </c>
      <c r="CO27" s="44">
        <v>4.2638185E-5</v>
      </c>
      <c r="CP27" s="44">
        <v>1.5008236E-4</v>
      </c>
      <c r="CQ27" s="44">
        <v>3.7402897999999998E-4</v>
      </c>
      <c r="CR27" s="44">
        <v>8.0699649999999999E-4</v>
      </c>
      <c r="CS27" s="44">
        <v>1.5956665000000001E-3</v>
      </c>
      <c r="CT27" s="44">
        <v>2.9637400999999999E-3</v>
      </c>
      <c r="CU27" s="44">
        <v>5.2365449999999996E-3</v>
      </c>
      <c r="CV27" s="44">
        <v>8.8645119999999997E-3</v>
      </c>
      <c r="CW27" s="44">
        <v>1.4439165E-2</v>
      </c>
      <c r="CX27" s="44">
        <v>2.2692835000000001E-2</v>
      </c>
      <c r="CY27" s="44">
        <v>3.4471135999999999E-2</v>
      </c>
      <c r="CZ27" s="44">
        <v>5.0668339999999999E-2</v>
      </c>
      <c r="DA27" s="44">
        <v>7.2120649999999994E-2</v>
      </c>
      <c r="DB27" s="44">
        <v>9.9460290000000007E-2</v>
      </c>
      <c r="DC27" s="44">
        <v>0.13294463000000001</v>
      </c>
      <c r="DD27" s="44">
        <v>0.17228826999999999</v>
      </c>
      <c r="DE27" s="44">
        <v>0.21653548</v>
      </c>
      <c r="DF27" s="44">
        <v>0.26401109</v>
      </c>
      <c r="DG27" s="44">
        <v>0.31238042999999999</v>
      </c>
      <c r="DH27" s="44">
        <v>0.35882940000000002</v>
      </c>
      <c r="DI27" s="44">
        <v>0.40034646000000002</v>
      </c>
      <c r="DJ27" s="44">
        <v>0.43406131999999997</v>
      </c>
      <c r="DK27" s="44">
        <v>0.45758062999999999</v>
      </c>
      <c r="DL27" s="44">
        <v>0.46933648</v>
      </c>
      <c r="DM27" s="44">
        <v>0.46889409999999998</v>
      </c>
      <c r="DN27" s="44">
        <v>0.45642504</v>
      </c>
      <c r="DO27" s="44">
        <v>0.43317568000000001</v>
      </c>
      <c r="DP27" s="44">
        <v>0.40114892000000002</v>
      </c>
      <c r="DQ27" s="44">
        <v>0.36273031999999999</v>
      </c>
      <c r="DR27" s="44">
        <v>0.32046469999999999</v>
      </c>
      <c r="DS27" s="44">
        <v>0.27679744000000001</v>
      </c>
      <c r="DT27" s="44">
        <v>0.23387335000000001</v>
      </c>
      <c r="DU27" s="44">
        <v>0.19340618000000001</v>
      </c>
      <c r="DV27" s="44">
        <v>0.15661785</v>
      </c>
      <c r="DW27" s="44">
        <v>0.124239005</v>
      </c>
      <c r="DX27" s="44">
        <v>9.6553854999999994E-2</v>
      </c>
      <c r="DY27" s="44">
        <v>7.3457910000000001E-2</v>
      </c>
      <c r="DZ27" s="44">
        <v>5.4488357000000001E-2</v>
      </c>
      <c r="EA27" s="44">
        <v>3.8864580000000003E-2</v>
      </c>
      <c r="EB27" s="44">
        <v>0</v>
      </c>
      <c r="EC27" s="44">
        <v>4.5180732E-5</v>
      </c>
      <c r="ED27" s="44">
        <v>1.5955609000000001E-4</v>
      </c>
      <c r="EE27" s="44">
        <v>3.9824590000000002E-4</v>
      </c>
      <c r="EF27" s="44">
        <v>8.5974537000000001E-4</v>
      </c>
      <c r="EG27" s="44">
        <v>1.7001099999999999E-3</v>
      </c>
      <c r="EH27" s="44">
        <v>3.1568912999999999E-3</v>
      </c>
      <c r="EI27" s="44">
        <v>5.5749974999999997E-3</v>
      </c>
      <c r="EJ27" s="44">
        <v>9.4323800000000006E-3</v>
      </c>
      <c r="EK27" s="44">
        <v>1.534338E-2</v>
      </c>
      <c r="EL27" s="44">
        <v>2.4064410000000001E-2</v>
      </c>
      <c r="EM27" s="44">
        <v>3.6457415999999999E-2</v>
      </c>
      <c r="EN27" s="44">
        <v>5.3418238E-2</v>
      </c>
      <c r="EO27" s="44">
        <v>7.5761899999999993E-2</v>
      </c>
      <c r="EP27" s="44">
        <v>0.10407038</v>
      </c>
      <c r="EQ27" s="44">
        <v>0.1385198</v>
      </c>
      <c r="ER27" s="44">
        <v>0.17871609999999999</v>
      </c>
      <c r="ES27" s="44">
        <v>0.22358607999999999</v>
      </c>
      <c r="ET27" s="44">
        <v>0.27133614</v>
      </c>
      <c r="EU27" s="44">
        <v>0.31954060000000001</v>
      </c>
      <c r="EV27" s="44">
        <v>0.36533713000000001</v>
      </c>
      <c r="EW27" s="44">
        <v>0.40572374999999999</v>
      </c>
      <c r="EX27" s="44">
        <v>0.43790990000000002</v>
      </c>
      <c r="EY27" s="44">
        <v>0.45967226999999999</v>
      </c>
      <c r="EZ27" s="44">
        <v>0.46902927999999999</v>
      </c>
      <c r="FA27" s="44">
        <v>0.46701904999999999</v>
      </c>
      <c r="FB27" s="44">
        <v>0.45278745999999997</v>
      </c>
      <c r="FC27" s="44">
        <v>0.42808855000000001</v>
      </c>
      <c r="FD27" s="44">
        <v>0.39499404999999999</v>
      </c>
      <c r="FE27" s="44">
        <v>0.3559041</v>
      </c>
      <c r="FF27" s="44">
        <v>0.31334895000000001</v>
      </c>
      <c r="FG27" s="44">
        <v>0.26972938000000002</v>
      </c>
      <c r="FH27" s="44">
        <v>0.22712984999999999</v>
      </c>
      <c r="FI27" s="44">
        <v>0.18719432999999999</v>
      </c>
      <c r="FJ27" s="44">
        <v>0.15107274000000001</v>
      </c>
      <c r="FK27" s="44">
        <v>0.11943240500000001</v>
      </c>
      <c r="FL27" s="44">
        <v>9.2503760000000004E-2</v>
      </c>
      <c r="FM27" s="44">
        <v>7.0141196000000003E-2</v>
      </c>
      <c r="FN27" s="44">
        <v>5.1857695000000002E-2</v>
      </c>
      <c r="FO27" s="44">
        <v>3.6858555000000001E-2</v>
      </c>
      <c r="FP27" s="44">
        <v>0</v>
      </c>
      <c r="FQ27" s="44">
        <v>5.1761483000000003E-5</v>
      </c>
      <c r="FR27" s="44">
        <v>1.8345729E-4</v>
      </c>
      <c r="FS27" s="44">
        <v>4.5850980000000001E-4</v>
      </c>
      <c r="FT27" s="44">
        <v>9.8970859999999994E-4</v>
      </c>
      <c r="FU27" s="44">
        <v>1.9543846000000002E-3</v>
      </c>
      <c r="FV27" s="44">
        <v>3.6193707E-3</v>
      </c>
      <c r="FW27" s="44">
        <v>6.365875E-3</v>
      </c>
      <c r="FX27" s="44">
        <v>1.0709262000000001E-2</v>
      </c>
      <c r="FY27" s="44">
        <v>1.7320735E-2</v>
      </c>
      <c r="FZ27" s="44">
        <v>2.700528E-2</v>
      </c>
      <c r="GA27" s="44">
        <v>4.065978E-2</v>
      </c>
      <c r="GB27" s="44">
        <v>5.9186608000000002E-2</v>
      </c>
      <c r="GC27" s="44">
        <v>8.3362649999999996E-2</v>
      </c>
      <c r="GD27" s="44">
        <v>0.11367313599999999</v>
      </c>
      <c r="GE27" s="44">
        <v>0.15013228000000001</v>
      </c>
      <c r="GF27" s="44">
        <v>0.19212577</v>
      </c>
      <c r="GG27" s="44">
        <v>0.23830778999999999</v>
      </c>
      <c r="GH27" s="44">
        <v>0.28661522</v>
      </c>
      <c r="GI27" s="44">
        <v>0.33438774999999998</v>
      </c>
      <c r="GJ27" s="44">
        <v>0.37861679999999998</v>
      </c>
      <c r="GK27" s="44">
        <v>0.41628115999999998</v>
      </c>
      <c r="GL27" s="44">
        <v>0.44471458000000003</v>
      </c>
      <c r="GM27" s="44">
        <v>0.46184897000000003</v>
      </c>
      <c r="GN27" s="44">
        <v>0.46633068</v>
      </c>
      <c r="GO27" s="44">
        <v>0.45910161999999999</v>
      </c>
      <c r="GP27" s="44">
        <v>0.44003835000000002</v>
      </c>
      <c r="GQ27" s="44">
        <v>0.41125669999999998</v>
      </c>
      <c r="GR27" s="44">
        <v>0.37504579999999998</v>
      </c>
      <c r="GS27" s="44">
        <v>0.33393514000000002</v>
      </c>
      <c r="GT27" s="44">
        <v>0.29048269999999998</v>
      </c>
      <c r="GU27" s="44">
        <v>0.24701451999999999</v>
      </c>
      <c r="GV27" s="44">
        <v>0.20545197000000001</v>
      </c>
      <c r="GW27" s="44">
        <v>0.16722571999999999</v>
      </c>
      <c r="GX27" s="44">
        <v>0.13326202000000001</v>
      </c>
      <c r="GY27" s="44">
        <v>0.10401411000000001</v>
      </c>
      <c r="GZ27" s="44">
        <v>7.9529524000000004E-2</v>
      </c>
      <c r="HA27" s="44">
        <v>5.9523819999999998E-2</v>
      </c>
      <c r="HB27" s="44">
        <v>4.3428149999999999E-2</v>
      </c>
      <c r="HC27" s="44">
        <v>3.0420398000000001E-2</v>
      </c>
      <c r="HD27" s="44">
        <v>0</v>
      </c>
      <c r="HE27" s="44">
        <v>4.9893750000000003E-5</v>
      </c>
      <c r="HF27" s="44">
        <v>1.7644353E-4</v>
      </c>
      <c r="HG27" s="44">
        <v>4.4128922000000002E-4</v>
      </c>
      <c r="HH27" s="44">
        <v>9.538042E-4</v>
      </c>
      <c r="HI27" s="44">
        <v>1.8872381000000001E-3</v>
      </c>
      <c r="HJ27" s="44">
        <v>3.5043600000000002E-3</v>
      </c>
      <c r="HK27" s="44">
        <v>6.1842299999999998E-3</v>
      </c>
      <c r="HL27" s="44">
        <v>1.0446129E-2</v>
      </c>
      <c r="HM27" s="44">
        <v>1.6962227999999999E-2</v>
      </c>
      <c r="HN27" s="44">
        <v>2.6548209999999999E-2</v>
      </c>
      <c r="HO27" s="44">
        <v>4.0119637E-2</v>
      </c>
      <c r="HP27" s="44">
        <v>5.8604200000000002E-2</v>
      </c>
      <c r="HQ27" s="44">
        <v>8.2807400000000003E-2</v>
      </c>
      <c r="HR27" s="44">
        <v>0.11323961</v>
      </c>
      <c r="HS27" s="44">
        <v>0.14992742000000001</v>
      </c>
      <c r="HT27" s="44">
        <v>0.19224564999999999</v>
      </c>
      <c r="HU27" s="44">
        <v>0.23881464999999999</v>
      </c>
      <c r="HV27" s="44">
        <v>0.28750300000000001</v>
      </c>
      <c r="HW27" s="44">
        <v>0.33556128000000002</v>
      </c>
      <c r="HX27" s="44">
        <v>0.37988270000000002</v>
      </c>
      <c r="HY27" s="44">
        <v>0.41735729999999999</v>
      </c>
      <c r="HZ27" s="44">
        <v>0.44525120000000001</v>
      </c>
      <c r="IA27" s="44">
        <v>0.46150069999999999</v>
      </c>
      <c r="IB27" s="44">
        <v>0.46486052999999999</v>
      </c>
      <c r="IC27" s="44">
        <v>0.45633495000000002</v>
      </c>
      <c r="ID27" s="44">
        <v>0.4358728</v>
      </c>
      <c r="IE27" s="44">
        <v>0.40575465999999999</v>
      </c>
      <c r="IF27" s="44">
        <v>0.36834477999999998</v>
      </c>
      <c r="IG27" s="44">
        <v>0.32639142999999998</v>
      </c>
      <c r="IH27" s="44">
        <v>0.28246236000000002</v>
      </c>
      <c r="II27" s="44">
        <v>0.23888603</v>
      </c>
      <c r="IJ27" s="44">
        <v>0.19755512</v>
      </c>
      <c r="IK27" s="44">
        <v>0.15984602000000001</v>
      </c>
      <c r="IL27" s="44">
        <v>0.12660650000000001</v>
      </c>
      <c r="IM27" s="44">
        <v>9.8204410000000006E-2</v>
      </c>
      <c r="IN27" s="44">
        <v>7.460907E-2</v>
      </c>
      <c r="IO27" s="44">
        <v>5.5475455E-2</v>
      </c>
      <c r="IP27" s="44">
        <v>4.0198200000000003E-2</v>
      </c>
      <c r="IQ27" s="44">
        <v>2.7954202000000001E-2</v>
      </c>
      <c r="IR27" s="44">
        <v>0</v>
      </c>
      <c r="IS27" s="44">
        <v>4.9961206999999998E-5</v>
      </c>
      <c r="IT27" s="44">
        <v>1.7667303000000001E-4</v>
      </c>
      <c r="IU27" s="44">
        <v>4.4097949999999999E-4</v>
      </c>
      <c r="IV27" s="44">
        <v>9.5231685999999996E-4</v>
      </c>
      <c r="IW27" s="44">
        <v>1.883656E-3</v>
      </c>
      <c r="IX27" s="44">
        <v>3.4976949999999999E-3</v>
      </c>
      <c r="IY27" s="44">
        <v>6.1739306000000004E-3</v>
      </c>
      <c r="IZ27" s="44">
        <v>1.0433169000000001E-2</v>
      </c>
      <c r="JA27" s="44">
        <v>1.6951305999999999E-2</v>
      </c>
      <c r="JB27" s="44">
        <v>2.6551878000000001E-2</v>
      </c>
      <c r="JC27" s="44">
        <v>4.016637E-2</v>
      </c>
      <c r="JD27" s="44">
        <v>5.8755290000000002E-2</v>
      </c>
      <c r="JE27" s="44">
        <v>8.3114540000000001E-2</v>
      </c>
      <c r="JF27" s="44">
        <v>0.11375552999999999</v>
      </c>
      <c r="JG27" s="44">
        <v>0.15069602000000001</v>
      </c>
      <c r="JH27" s="44">
        <v>0.1932886</v>
      </c>
      <c r="JI27" s="44">
        <v>0.2401171</v>
      </c>
      <c r="JJ27" s="44">
        <v>0.28900292999999999</v>
      </c>
      <c r="JK27" s="44">
        <v>0.33714473</v>
      </c>
      <c r="JL27" s="44">
        <v>0.38138909999999998</v>
      </c>
      <c r="JM27" s="44">
        <v>0.41859180000000001</v>
      </c>
      <c r="JN27" s="44">
        <v>0.44599319999999998</v>
      </c>
      <c r="JO27" s="44">
        <v>0.46154933999999997</v>
      </c>
      <c r="JP27" s="44">
        <v>0.46412510000000001</v>
      </c>
      <c r="JQ27" s="44">
        <v>0.45475322000000001</v>
      </c>
      <c r="JR27" s="44">
        <v>0.43343569999999998</v>
      </c>
      <c r="JS27" s="44">
        <v>0.40256461999999998</v>
      </c>
      <c r="JT27" s="44">
        <v>0.36455828000000001</v>
      </c>
      <c r="JU27" s="44">
        <v>0.32210951999999998</v>
      </c>
      <c r="JV27" s="44">
        <v>0.27794999999999997</v>
      </c>
      <c r="JW27" s="44">
        <v>0.23435605000000001</v>
      </c>
      <c r="JX27" s="44">
        <v>0.19319249999999999</v>
      </c>
      <c r="JY27" s="44">
        <v>0.15579224</v>
      </c>
      <c r="JZ27" s="44">
        <v>0.12295976</v>
      </c>
      <c r="KA27" s="44">
        <v>9.5022625999999999E-2</v>
      </c>
      <c r="KB27" s="44">
        <v>7.1914196E-2</v>
      </c>
      <c r="KC27" s="44">
        <v>5.3260807E-2</v>
      </c>
      <c r="KD27" s="44">
        <v>3.8438020000000003E-2</v>
      </c>
      <c r="KE27" s="44">
        <v>2.6615191E-2</v>
      </c>
      <c r="KF27" s="44">
        <v>0</v>
      </c>
      <c r="KG27" s="44">
        <v>5.1353843E-5</v>
      </c>
      <c r="KH27" s="44">
        <v>1.8171577999999999E-4</v>
      </c>
      <c r="KI27" s="44">
        <v>4.5412164999999999E-4</v>
      </c>
      <c r="KJ27" s="44">
        <v>9.8113350000000009E-4</v>
      </c>
      <c r="KK27" s="44">
        <v>1.9406548E-3</v>
      </c>
      <c r="KL27" s="44">
        <v>3.6022637999999999E-3</v>
      </c>
      <c r="KM27" s="44">
        <v>6.3544459999999997E-3</v>
      </c>
      <c r="KN27" s="44">
        <v>1.0728424E-2</v>
      </c>
      <c r="KO27" s="44">
        <v>1.740914E-2</v>
      </c>
      <c r="KP27" s="44">
        <v>2.7221927E-2</v>
      </c>
      <c r="KQ27" s="44">
        <v>4.1082326000000002E-2</v>
      </c>
      <c r="KR27" s="44">
        <v>5.9895758E-2</v>
      </c>
      <c r="KS27" s="44">
        <v>8.4476300000000004E-2</v>
      </c>
      <c r="KT27" s="44">
        <v>0.11531397</v>
      </c>
      <c r="KU27" s="44">
        <v>0.15240118</v>
      </c>
      <c r="KV27" s="44">
        <v>0.19506651</v>
      </c>
      <c r="KW27" s="44">
        <v>0.24187611000000001</v>
      </c>
      <c r="KX27" s="44">
        <v>0.29064332999999998</v>
      </c>
      <c r="KY27" s="44">
        <v>0.33857122000000001</v>
      </c>
      <c r="KZ27" s="44">
        <v>0.38252142</v>
      </c>
      <c r="LA27" s="44">
        <v>0.41937940000000001</v>
      </c>
      <c r="LB27" s="44">
        <v>0.44640994000000001</v>
      </c>
      <c r="LC27" s="44">
        <v>0.46160582</v>
      </c>
      <c r="LD27" s="44">
        <v>0.46387230000000002</v>
      </c>
      <c r="LE27" s="44">
        <v>0.45422570000000001</v>
      </c>
      <c r="LF27" s="44">
        <v>0.43270320000000001</v>
      </c>
      <c r="LG27" s="44">
        <v>0.40169927</v>
      </c>
      <c r="LH27" s="44">
        <v>0.36362090000000002</v>
      </c>
      <c r="LI27" s="44">
        <v>0.32116324000000002</v>
      </c>
      <c r="LJ27" s="44">
        <v>0.27692287999999998</v>
      </c>
      <c r="LK27" s="44">
        <v>0.23328966000000001</v>
      </c>
      <c r="LL27" s="44">
        <v>0.19213182000000001</v>
      </c>
      <c r="LM27" s="44">
        <v>0.15478083000000001</v>
      </c>
      <c r="LN27" s="44">
        <v>0.12203132</v>
      </c>
      <c r="LO27" s="44">
        <v>9.4198294000000002E-2</v>
      </c>
      <c r="LP27" s="44">
        <v>7.120435E-2</v>
      </c>
      <c r="LQ27" s="44">
        <v>5.2667458E-2</v>
      </c>
      <c r="LR27" s="44">
        <v>3.7960093E-2</v>
      </c>
      <c r="LS27" s="44">
        <v>2.6247472000000001E-2</v>
      </c>
      <c r="LT27" s="44">
        <v>0</v>
      </c>
      <c r="LU27" s="44">
        <v>4.8004770000000003E-5</v>
      </c>
      <c r="LV27" s="44">
        <v>1.6955352E-4</v>
      </c>
      <c r="LW27" s="44">
        <v>4.2299522E-4</v>
      </c>
      <c r="LX27" s="44">
        <v>9.1350055E-4</v>
      </c>
      <c r="LY27" s="44">
        <v>1.8076361000000001E-3</v>
      </c>
      <c r="LZ27" s="44">
        <v>3.3589532000000001E-3</v>
      </c>
      <c r="MA27" s="44">
        <v>5.934857E-3</v>
      </c>
      <c r="MB27" s="44">
        <v>1.0041395E-2</v>
      </c>
      <c r="MC27" s="44">
        <v>1.6337959999999999E-2</v>
      </c>
      <c r="MD27" s="44">
        <v>2.5631225000000001E-2</v>
      </c>
      <c r="ME27" s="44">
        <v>3.8835578000000003E-2</v>
      </c>
      <c r="MF27" s="44">
        <v>5.6889679999999998E-2</v>
      </c>
      <c r="MG27" s="44">
        <v>8.0625795E-2</v>
      </c>
      <c r="MH27" s="44">
        <v>0.11059755</v>
      </c>
      <c r="MI27" s="44">
        <v>0.14688532000000001</v>
      </c>
      <c r="MJ27" s="44">
        <v>0.18892518</v>
      </c>
      <c r="MK27" s="44">
        <v>0.23539073999999999</v>
      </c>
      <c r="ML27" s="44">
        <v>0.2841843</v>
      </c>
      <c r="MM27" s="44">
        <v>0.33256024000000001</v>
      </c>
      <c r="MN27" s="44">
        <v>0.37738293000000001</v>
      </c>
      <c r="MO27" s="44">
        <v>0.41549173</v>
      </c>
      <c r="MP27" s="44">
        <v>0.44401884000000003</v>
      </c>
      <c r="MQ27" s="44">
        <v>0.46082171999999999</v>
      </c>
      <c r="MR27" s="44">
        <v>0.46455419999999997</v>
      </c>
      <c r="MS27" s="44">
        <v>0.45623227999999999</v>
      </c>
      <c r="MT27" s="44">
        <v>0.43579075</v>
      </c>
      <c r="MU27" s="44">
        <v>0.40554192999999999</v>
      </c>
      <c r="MV27" s="44">
        <v>0.36791652000000002</v>
      </c>
      <c r="MW27" s="44">
        <v>0.32563589999999998</v>
      </c>
      <c r="MX27" s="44">
        <v>0.28137066999999999</v>
      </c>
      <c r="MY27" s="44">
        <v>0.23750242999999999</v>
      </c>
      <c r="MZ27" s="44">
        <v>0.19596040000000001</v>
      </c>
      <c r="NA27" s="44">
        <v>0.15813411999999999</v>
      </c>
      <c r="NB27" s="44">
        <v>0.124872886</v>
      </c>
      <c r="NC27" s="44">
        <v>9.653639E-2</v>
      </c>
      <c r="ND27" s="44">
        <v>7.3076249999999995E-2</v>
      </c>
      <c r="NE27" s="44">
        <v>5.4127622E-2</v>
      </c>
      <c r="NF27" s="44">
        <v>3.9067871999999997E-2</v>
      </c>
      <c r="NG27" s="44">
        <v>2.7060034E-2</v>
      </c>
      <c r="NH27" s="44">
        <v>0</v>
      </c>
      <c r="NI27" s="44">
        <v>5.2007879999999999E-5</v>
      </c>
      <c r="NJ27" s="44">
        <v>1.8423948E-4</v>
      </c>
      <c r="NK27" s="44">
        <v>4.6116929999999998E-4</v>
      </c>
      <c r="NL27" s="44">
        <v>9.9711320000000006E-4</v>
      </c>
      <c r="NM27" s="44">
        <v>1.9729165000000001E-3</v>
      </c>
      <c r="NN27" s="44">
        <v>3.6623340000000002E-3</v>
      </c>
      <c r="NO27" s="44">
        <v>6.4593838000000002E-3</v>
      </c>
      <c r="NP27" s="44">
        <v>1.090212E-2</v>
      </c>
      <c r="NQ27" s="44">
        <v>1.768409E-2</v>
      </c>
      <c r="NR27" s="44">
        <v>2.764198E-2</v>
      </c>
      <c r="NS27" s="44">
        <v>4.1707220000000003E-2</v>
      </c>
      <c r="NT27" s="44">
        <v>6.0812518000000003E-2</v>
      </c>
      <c r="NU27" s="44">
        <v>8.5750270000000003E-2</v>
      </c>
      <c r="NV27" s="44">
        <v>0.11699307</v>
      </c>
      <c r="NW27" s="44">
        <v>0.15450153999999999</v>
      </c>
      <c r="NX27" s="44">
        <v>0.19755751999999999</v>
      </c>
      <c r="NY27" s="44">
        <v>0.24466898000000001</v>
      </c>
      <c r="NZ27" s="44">
        <v>0.29358782999999999</v>
      </c>
      <c r="OA27" s="44">
        <v>0.34146133000000001</v>
      </c>
      <c r="OB27" s="44">
        <v>0.38511178000000001</v>
      </c>
      <c r="OC27" s="44">
        <v>0.42139633999999998</v>
      </c>
      <c r="OD27" s="44">
        <v>0.44766857999999998</v>
      </c>
      <c r="OE27" s="44">
        <v>0.46199020000000002</v>
      </c>
      <c r="OF27" s="44">
        <v>0.46334407</v>
      </c>
      <c r="OG27" s="44">
        <v>0.4527099</v>
      </c>
      <c r="OH27" s="44">
        <v>0.43023294000000001</v>
      </c>
      <c r="OI27" s="44">
        <v>0.39845530000000001</v>
      </c>
      <c r="OJ27" s="44">
        <v>0.35982241999999998</v>
      </c>
      <c r="OK27" s="44">
        <v>0.31706383999999999</v>
      </c>
      <c r="OL27" s="44">
        <v>0.27280995000000002</v>
      </c>
      <c r="OM27" s="44">
        <v>0.2293586</v>
      </c>
      <c r="ON27" s="44">
        <v>0.18852809000000001</v>
      </c>
      <c r="OO27" s="44">
        <v>0.1515997</v>
      </c>
      <c r="OP27" s="44">
        <v>0.11931791999999999</v>
      </c>
      <c r="OQ27" s="44">
        <v>9.1954159999999993E-2</v>
      </c>
      <c r="OR27" s="44">
        <v>6.9400710000000004E-2</v>
      </c>
      <c r="OS27" s="44">
        <v>5.1257033E-2</v>
      </c>
      <c r="OT27" s="44">
        <v>3.6885947000000002E-2</v>
      </c>
      <c r="OU27" s="44">
        <v>2.5455331000000001E-2</v>
      </c>
      <c r="OV27" s="44">
        <v>0</v>
      </c>
      <c r="OW27" s="44">
        <v>5.0446240000000001E-5</v>
      </c>
      <c r="OX27" s="44">
        <v>1.7861649999999999E-4</v>
      </c>
      <c r="OY27" s="44">
        <v>4.459644E-4</v>
      </c>
      <c r="OZ27" s="44">
        <v>9.6277775999999995E-4</v>
      </c>
      <c r="PA27" s="44">
        <v>1.9029048E-3</v>
      </c>
      <c r="PB27" s="44">
        <v>3.5293982000000001E-3</v>
      </c>
      <c r="PC27" s="44">
        <v>6.2208209999999996E-3</v>
      </c>
      <c r="PD27" s="44">
        <v>1.0494488999999999E-2</v>
      </c>
      <c r="PE27" s="44">
        <v>1.7018225000000001E-2</v>
      </c>
      <c r="PF27" s="44">
        <v>2.6600275E-2</v>
      </c>
      <c r="PG27" s="44">
        <v>4.0145939999999998E-2</v>
      </c>
      <c r="PH27" s="44">
        <v>5.8570973999999998E-2</v>
      </c>
      <c r="PI27" s="44">
        <v>8.2669839999999994E-2</v>
      </c>
      <c r="PJ27" s="44">
        <v>0.11294663000000001</v>
      </c>
      <c r="PK27" s="44">
        <v>0.14943113999999999</v>
      </c>
      <c r="PL27" s="44">
        <v>0.19151484999999999</v>
      </c>
      <c r="PM27" s="44">
        <v>0.23785032</v>
      </c>
      <c r="PN27" s="44">
        <v>0.28635216000000002</v>
      </c>
      <c r="PO27" s="44">
        <v>0.33432412</v>
      </c>
      <c r="PP27" s="44">
        <v>0.37871143000000002</v>
      </c>
      <c r="PQ27" s="44">
        <v>0.41644418</v>
      </c>
      <c r="PR27" s="44">
        <v>0.44481787</v>
      </c>
      <c r="PS27" s="44">
        <v>0.46175337</v>
      </c>
      <c r="PT27" s="44">
        <v>0.46591616000000002</v>
      </c>
      <c r="PU27" s="44">
        <v>0.45825856999999998</v>
      </c>
      <c r="PV27" s="44">
        <v>0.43866875999999999</v>
      </c>
      <c r="PW27" s="44">
        <v>0.40931633000000001</v>
      </c>
      <c r="PX27" s="44">
        <v>0.37253657000000001</v>
      </c>
      <c r="PY27" s="44">
        <v>0.33095770000000002</v>
      </c>
      <c r="PZ27" s="44">
        <v>0.28718202999999998</v>
      </c>
      <c r="QA27" s="44">
        <v>0.24355220999999999</v>
      </c>
      <c r="QB27" s="44">
        <v>0.20198925000000001</v>
      </c>
      <c r="QC27" s="44">
        <v>0.16390681000000001</v>
      </c>
      <c r="QD27" s="44">
        <v>0.13020232000000001</v>
      </c>
      <c r="QE27" s="44">
        <v>0.10129297499999999</v>
      </c>
      <c r="QF27" s="44">
        <v>7.7188149999999997E-2</v>
      </c>
      <c r="QG27" s="44">
        <v>5.7570900000000001E-2</v>
      </c>
      <c r="QH27" s="44">
        <v>4.1850083000000003E-2</v>
      </c>
      <c r="QI27" s="44">
        <v>2.9193796000000001E-2</v>
      </c>
      <c r="QJ27" s="44">
        <v>0</v>
      </c>
      <c r="QK27" s="44">
        <v>4.3427229999999999E-5</v>
      </c>
      <c r="QL27" s="44">
        <v>1.5310785E-4</v>
      </c>
      <c r="QM27" s="44">
        <v>3.8216314999999998E-4</v>
      </c>
      <c r="QN27" s="44">
        <v>8.2496939999999997E-4</v>
      </c>
      <c r="QO27" s="44">
        <v>1.6312207000000001E-3</v>
      </c>
      <c r="QP27" s="44">
        <v>3.0276964E-3</v>
      </c>
      <c r="QQ27" s="44">
        <v>5.3436005999999998E-3</v>
      </c>
      <c r="QR27" s="44">
        <v>9.0328400000000003E-3</v>
      </c>
      <c r="QS27" s="44">
        <v>1.4688822000000001E-2</v>
      </c>
      <c r="QT27" s="44">
        <v>2.3042163000000001E-2</v>
      </c>
      <c r="QU27" s="44">
        <v>3.4931626E-2</v>
      </c>
      <c r="QV27" s="44">
        <v>5.1238726999999998E-2</v>
      </c>
      <c r="QW27" s="44">
        <v>7.2781129999999999E-2</v>
      </c>
      <c r="QX27" s="44">
        <v>0.10016879400000001</v>
      </c>
      <c r="QY27" s="44">
        <v>0.13363764</v>
      </c>
      <c r="QZ27" s="44">
        <v>0.17288792</v>
      </c>
      <c r="RA27" s="44">
        <v>0.21696289999999999</v>
      </c>
      <c r="RB27" s="44">
        <v>0.26420490000000002</v>
      </c>
      <c r="RC27" s="44">
        <v>0.31231624000000002</v>
      </c>
      <c r="RD27" s="44">
        <v>0.35853322999999998</v>
      </c>
      <c r="RE27" s="44">
        <v>0.39994287000000001</v>
      </c>
      <c r="RF27" s="44">
        <v>0.43370754</v>
      </c>
      <c r="RG27" s="44">
        <v>0.45747396000000001</v>
      </c>
      <c r="RH27" s="44">
        <v>0.46969843</v>
      </c>
      <c r="RI27" s="44">
        <v>0.46982214</v>
      </c>
      <c r="RJ27" s="44">
        <v>0.45817960000000002</v>
      </c>
      <c r="RK27" s="44">
        <v>0.43580484000000003</v>
      </c>
      <c r="RL27" s="44">
        <v>0.40461439999999999</v>
      </c>
      <c r="RM27" s="44">
        <v>0.36691454000000001</v>
      </c>
      <c r="RN27" s="44">
        <v>0.32519183000000002</v>
      </c>
      <c r="RO27" s="44">
        <v>0.28185759999999999</v>
      </c>
      <c r="RP27" s="44">
        <v>0.23904639999999999</v>
      </c>
      <c r="RQ27" s="44">
        <v>0.19848347999999999</v>
      </c>
      <c r="RR27" s="44">
        <v>0.16142023999999999</v>
      </c>
      <c r="RS27" s="44">
        <v>0.12863135000000001</v>
      </c>
      <c r="RT27" s="44">
        <v>0.10044649</v>
      </c>
      <c r="RU27" s="44">
        <v>7.6802060000000005E-2</v>
      </c>
      <c r="RV27" s="44">
        <v>5.7265297E-2</v>
      </c>
      <c r="RW27" s="44">
        <v>4.1072356999999997E-2</v>
      </c>
      <c r="RX27" s="44">
        <v>0</v>
      </c>
      <c r="RY27" s="44">
        <v>3.8975362000000002E-5</v>
      </c>
      <c r="RZ27" s="44">
        <v>1.3702462000000001E-4</v>
      </c>
      <c r="SA27" s="44">
        <v>3.4131577999999999E-4</v>
      </c>
      <c r="SB27" s="44">
        <v>7.3639080000000002E-4</v>
      </c>
      <c r="SC27" s="44">
        <v>1.456766E-3</v>
      </c>
      <c r="SD27" s="44">
        <v>2.7090080000000002E-3</v>
      </c>
      <c r="SE27" s="44">
        <v>4.7914534999999999E-3</v>
      </c>
      <c r="SF27" s="44">
        <v>8.1197920000000007E-3</v>
      </c>
      <c r="SG27" s="44">
        <v>1.3243038E-2</v>
      </c>
      <c r="SH27" s="44">
        <v>2.084623E-2</v>
      </c>
      <c r="SI27" s="44">
        <v>3.172933E-2</v>
      </c>
      <c r="SJ27" s="44">
        <v>4.6753794000000001E-2</v>
      </c>
      <c r="SK27" s="44">
        <v>6.6750329999999997E-2</v>
      </c>
      <c r="SL27" s="44">
        <v>9.2388965000000003E-2</v>
      </c>
      <c r="SM27" s="44">
        <v>0.12402262</v>
      </c>
      <c r="SN27" s="44">
        <v>0.16152662000000001</v>
      </c>
      <c r="SO27" s="44">
        <v>0.20416625999999999</v>
      </c>
      <c r="SP27" s="44">
        <v>0.25052849999999999</v>
      </c>
      <c r="SQ27" s="44">
        <v>0.29854797999999999</v>
      </c>
      <c r="SR27" s="44">
        <v>0.34564210000000001</v>
      </c>
      <c r="SS27" s="44">
        <v>0.38894853000000001</v>
      </c>
      <c r="ST27" s="44">
        <v>0.4256334</v>
      </c>
      <c r="SU27" s="44">
        <v>0.45321270000000002</v>
      </c>
      <c r="SV27" s="44">
        <v>0.4697906</v>
      </c>
      <c r="SW27" s="44">
        <v>0.47417842999999998</v>
      </c>
      <c r="SX27" s="44">
        <v>0.46722283999999997</v>
      </c>
      <c r="SY27" s="44">
        <v>0.44885552000000001</v>
      </c>
      <c r="SZ27" s="44">
        <v>0.42098582000000001</v>
      </c>
      <c r="TA27" s="44">
        <v>0.38572403999999999</v>
      </c>
      <c r="TB27" s="44">
        <v>0.34547484000000001</v>
      </c>
      <c r="TC27" s="44">
        <v>0.30265979999999998</v>
      </c>
      <c r="TD27" s="44">
        <v>0.25951164999999998</v>
      </c>
      <c r="TE27" s="44">
        <v>0.21792876999999999</v>
      </c>
      <c r="TF27" s="44">
        <v>0.17928758</v>
      </c>
      <c r="TG27" s="44">
        <v>0.14454765999999999</v>
      </c>
      <c r="TH27" s="44">
        <v>0.114217415</v>
      </c>
      <c r="TI27" s="44">
        <v>8.8380959999999995E-2</v>
      </c>
      <c r="TJ27" s="44">
        <v>6.6706650000000006E-2</v>
      </c>
      <c r="TK27" s="44">
        <v>4.8483180000000001E-2</v>
      </c>
      <c r="TL27" s="44">
        <v>0</v>
      </c>
      <c r="TM27" s="44">
        <v>4.0783849999999997E-5</v>
      </c>
      <c r="TN27" s="44">
        <v>1.4353116E-4</v>
      </c>
      <c r="TO27" s="44">
        <v>3.5746729999999998E-4</v>
      </c>
      <c r="TP27" s="44">
        <v>7.704462E-4</v>
      </c>
      <c r="TQ27" s="44">
        <v>1.5212926E-3</v>
      </c>
      <c r="TR27" s="44">
        <v>2.8204746000000001E-3</v>
      </c>
      <c r="TS27" s="44">
        <v>4.9767448000000002E-3</v>
      </c>
      <c r="TT27" s="44">
        <v>8.4168999999999997E-3</v>
      </c>
      <c r="TU27" s="44">
        <v>1.370272E-2</v>
      </c>
      <c r="TV27" s="44">
        <v>2.1532543000000001E-2</v>
      </c>
      <c r="TW27" s="44">
        <v>3.2718267000000002E-2</v>
      </c>
      <c r="TX27" s="44">
        <v>4.8128480000000001E-2</v>
      </c>
      <c r="TY27" s="44">
        <v>6.8592269999999997E-2</v>
      </c>
      <c r="TZ27" s="44">
        <v>9.4765169999999996E-2</v>
      </c>
      <c r="UA27" s="44">
        <v>0.12696931</v>
      </c>
      <c r="UB27" s="44">
        <v>0.16503172999999999</v>
      </c>
      <c r="UC27" s="44">
        <v>0.20815376999999999</v>
      </c>
      <c r="UD27" s="44">
        <v>0.25484826999999999</v>
      </c>
      <c r="UE27" s="44">
        <v>0.30297481999999998</v>
      </c>
      <c r="UF27" s="44">
        <v>0.34988657000000001</v>
      </c>
      <c r="UG27" s="44">
        <v>0.39267918000000002</v>
      </c>
      <c r="UH27" s="44">
        <v>0.42850864</v>
      </c>
      <c r="UI27" s="44">
        <v>0.45491253999999998</v>
      </c>
      <c r="UJ27" s="44">
        <v>0.47008365000000002</v>
      </c>
      <c r="UK27" s="44">
        <v>0.47295665999999997</v>
      </c>
      <c r="UL27" s="44">
        <v>0.46441710000000003</v>
      </c>
      <c r="UM27" s="44">
        <v>0.44451531999999999</v>
      </c>
      <c r="UN27" s="44">
        <v>0.41534450000000001</v>
      </c>
      <c r="UO27" s="44">
        <v>0.37908923999999999</v>
      </c>
      <c r="UP27" s="44">
        <v>0.33812627000000001</v>
      </c>
      <c r="UQ27" s="44">
        <v>0.29490127999999999</v>
      </c>
      <c r="UR27" s="44">
        <v>0.25162432000000001</v>
      </c>
      <c r="US27" s="44">
        <v>0.21011638999999999</v>
      </c>
      <c r="UT27" s="44">
        <v>0.17182217999999999</v>
      </c>
      <c r="UU27" s="44">
        <v>0.13765105999999999</v>
      </c>
      <c r="UV27" s="44">
        <v>0.10804766</v>
      </c>
      <c r="UW27" s="44">
        <v>8.3035479999999995E-2</v>
      </c>
      <c r="UX27" s="44">
        <v>6.2234777999999998E-2</v>
      </c>
      <c r="UY27" s="44">
        <v>4.488586E-2</v>
      </c>
      <c r="UZ27" s="44">
        <v>0</v>
      </c>
      <c r="VA27" s="44">
        <v>4.2543899999999998E-5</v>
      </c>
      <c r="VB27" s="44">
        <v>1.4988221999999999E-4</v>
      </c>
      <c r="VC27" s="44">
        <v>3.7370744000000001E-4</v>
      </c>
      <c r="VD27" s="44">
        <v>8.0657074999999998E-4</v>
      </c>
      <c r="VE27" s="44">
        <v>1.5953095E-3</v>
      </c>
      <c r="VF27" s="44">
        <v>2.9639612999999999E-3</v>
      </c>
      <c r="VG27" s="44">
        <v>5.2384679999999996E-3</v>
      </c>
      <c r="VH27" s="44">
        <v>8.8704539999999998E-3</v>
      </c>
      <c r="VI27" s="44">
        <v>1.4453580000000001E-2</v>
      </c>
      <c r="VJ27" s="44">
        <v>2.2723134999999998E-2</v>
      </c>
      <c r="VK27" s="44">
        <v>3.4528469999999999E-2</v>
      </c>
      <c r="VL27" s="44">
        <v>5.0768632000000001E-2</v>
      </c>
      <c r="VM27" s="44">
        <v>7.2285056E-2</v>
      </c>
      <c r="VN27" s="44">
        <v>9.971431E-2</v>
      </c>
      <c r="VO27" s="44">
        <v>0.13331564000000001</v>
      </c>
      <c r="VP27" s="44">
        <v>0.17280105000000001</v>
      </c>
      <c r="VQ27" s="44">
        <v>0.21720523</v>
      </c>
      <c r="VR27" s="44">
        <v>0.2648353</v>
      </c>
      <c r="VS27" s="44">
        <v>0.31333129999999998</v>
      </c>
      <c r="VT27" s="44">
        <v>0.35984876999999998</v>
      </c>
      <c r="VU27" s="44">
        <v>0.40134449999999999</v>
      </c>
      <c r="VV27" s="44">
        <v>0.43492222000000003</v>
      </c>
      <c r="VW27" s="44">
        <v>0.45817059999999998</v>
      </c>
      <c r="VX27" s="44">
        <v>0.46955134999999998</v>
      </c>
      <c r="VY27" s="44">
        <v>0.46871521999999999</v>
      </c>
      <c r="VZ27" s="44">
        <v>0.45567212000000001</v>
      </c>
      <c r="WA27" s="44">
        <v>0.43179095000000001</v>
      </c>
      <c r="WB27" s="44">
        <v>0.39910802000000001</v>
      </c>
      <c r="WC27" s="44">
        <v>0.36003265000000001</v>
      </c>
      <c r="WD27" s="44">
        <v>0.31721403999999997</v>
      </c>
      <c r="WE27" s="44">
        <v>0.2731459</v>
      </c>
      <c r="WF27" s="44">
        <v>0.22999517999999999</v>
      </c>
      <c r="WG27" s="44">
        <v>0.18947628</v>
      </c>
      <c r="WH27" s="44">
        <v>0.15279981000000001</v>
      </c>
      <c r="WI27" s="44">
        <v>0.12067178000000001</v>
      </c>
      <c r="WJ27" s="44">
        <v>9.3343239999999994E-2</v>
      </c>
      <c r="WK27" s="44">
        <v>7.0672689999999996E-2</v>
      </c>
      <c r="WL27" s="44">
        <v>5.2163355000000002E-2</v>
      </c>
      <c r="WM27" s="44">
        <v>3.70008E-2</v>
      </c>
      <c r="WN27" s="44">
        <v>0</v>
      </c>
      <c r="WO27" s="44">
        <v>4.4948606999999998E-5</v>
      </c>
      <c r="WP27" s="44">
        <v>1.5850255000000001E-4</v>
      </c>
      <c r="WQ27" s="44">
        <v>3.9567248E-4</v>
      </c>
      <c r="WR27" s="44">
        <v>8.5497804999999996E-4</v>
      </c>
      <c r="WS27" s="44">
        <v>1.6931202000000001E-3</v>
      </c>
      <c r="WT27" s="44">
        <v>3.1494582E-3</v>
      </c>
      <c r="WU27" s="44">
        <v>5.5725260000000004E-3</v>
      </c>
      <c r="WV27" s="44">
        <v>9.4453420000000007E-3</v>
      </c>
      <c r="WW27" s="44">
        <v>1.5401712E-2</v>
      </c>
      <c r="WX27" s="44">
        <v>2.4223555000000001E-2</v>
      </c>
      <c r="WY27" s="44">
        <v>3.680742E-2</v>
      </c>
      <c r="WZ27" s="44">
        <v>5.4089427000000002E-2</v>
      </c>
      <c r="XA27" s="44">
        <v>7.6922655000000006E-2</v>
      </c>
      <c r="XB27" s="44">
        <v>0.10591187000000001</v>
      </c>
      <c r="XC27" s="44">
        <v>0.14122335999999999</v>
      </c>
      <c r="XD27" s="44">
        <v>0.18242551000000001</v>
      </c>
      <c r="XE27" s="44">
        <v>0.22832195</v>
      </c>
      <c r="XF27" s="44">
        <v>0.27695015000000001</v>
      </c>
      <c r="XG27" s="44">
        <v>0.32567299999999999</v>
      </c>
      <c r="XH27" s="44">
        <v>0.3714112</v>
      </c>
      <c r="XI27" s="44">
        <v>0.41098457999999999</v>
      </c>
      <c r="XJ27" s="44">
        <v>0.44151000000000001</v>
      </c>
      <c r="XK27" s="44">
        <v>0.46068028</v>
      </c>
      <c r="XL27" s="44">
        <v>0.46674951999999997</v>
      </c>
      <c r="XM27" s="44">
        <v>0.46098736000000001</v>
      </c>
      <c r="XN27" s="44">
        <v>0.44287217000000001</v>
      </c>
      <c r="XO27" s="44">
        <v>0.41447200000000001</v>
      </c>
      <c r="XP27" s="44">
        <v>0.37818523999999998</v>
      </c>
      <c r="XQ27" s="44">
        <v>0.33667966999999999</v>
      </c>
      <c r="XR27" s="44">
        <v>0.29263552999999998</v>
      </c>
      <c r="XS27" s="44">
        <v>0.24849268999999999</v>
      </c>
      <c r="XT27" s="44">
        <v>0.20626955</v>
      </c>
      <c r="XU27" s="44">
        <v>0.16746256000000001</v>
      </c>
      <c r="XV27" s="44">
        <v>0.13301631999999999</v>
      </c>
      <c r="XW27" s="44">
        <v>0.1034412</v>
      </c>
      <c r="XX27" s="44">
        <v>7.8770670000000001E-2</v>
      </c>
      <c r="XY27" s="44">
        <v>5.8693073999999998E-2</v>
      </c>
      <c r="XZ27" s="44">
        <v>4.261239E-2</v>
      </c>
      <c r="YA27" s="44">
        <v>2.9687452999999999E-2</v>
      </c>
      <c r="YB27" s="44">
        <v>0</v>
      </c>
      <c r="YC27" s="44">
        <v>4.8651564000000002E-5</v>
      </c>
      <c r="YD27" s="44">
        <v>1.7189488E-4</v>
      </c>
      <c r="YE27" s="44">
        <v>4.2911293000000002E-4</v>
      </c>
      <c r="YF27" s="44">
        <v>9.2620734000000001E-4</v>
      </c>
      <c r="YG27" s="44">
        <v>1.8301134999999999E-3</v>
      </c>
      <c r="YH27" s="44">
        <v>3.3964931E-3</v>
      </c>
      <c r="YI27" s="44">
        <v>5.9943035999999996E-3</v>
      </c>
      <c r="YJ27" s="44">
        <v>1.0130508E-2</v>
      </c>
      <c r="YK27" s="44">
        <v>1.6463841999999999E-2</v>
      </c>
      <c r="YL27" s="44">
        <v>2.5797781999999998E-2</v>
      </c>
      <c r="YM27" s="44">
        <v>3.9040553999999998E-2</v>
      </c>
      <c r="YN27" s="44">
        <v>5.7121593999999998E-2</v>
      </c>
      <c r="YO27" s="44">
        <v>8.0861479999999999E-2</v>
      </c>
      <c r="YP27" s="44">
        <v>0.110801764</v>
      </c>
      <c r="YQ27" s="44">
        <v>0.14702462999999999</v>
      </c>
      <c r="YR27" s="44">
        <v>0.18896598000000001</v>
      </c>
      <c r="YS27" s="44">
        <v>0.23531436999999999</v>
      </c>
      <c r="YT27" s="44">
        <v>0.28399985999999999</v>
      </c>
      <c r="YU27" s="44">
        <v>0.33231379999999999</v>
      </c>
      <c r="YV27" s="44">
        <v>0.37715900000000002</v>
      </c>
      <c r="YW27" s="44">
        <v>0.41539893</v>
      </c>
      <c r="YX27" s="44">
        <v>0.4442488</v>
      </c>
      <c r="YY27" s="44">
        <v>0.46153778000000001</v>
      </c>
      <c r="YZ27" s="44">
        <v>0.46585434999999997</v>
      </c>
      <c r="ZA27" s="44">
        <v>0.45818334999999999</v>
      </c>
      <c r="ZB27" s="44">
        <v>0.43839282000000002</v>
      </c>
      <c r="ZC27" s="44">
        <v>0.40870390000000001</v>
      </c>
      <c r="ZD27" s="44">
        <v>0.37151210000000001</v>
      </c>
      <c r="ZE27" s="44">
        <v>0.32950913999999998</v>
      </c>
      <c r="ZF27" s="44">
        <v>0.28535559999999999</v>
      </c>
      <c r="ZG27" s="44">
        <v>0.24143727000000001</v>
      </c>
      <c r="ZH27" s="44">
        <v>0.19969580000000001</v>
      </c>
      <c r="ZI27" s="44">
        <v>0.16153716000000001</v>
      </c>
      <c r="ZJ27" s="44">
        <v>0.12791844999999999</v>
      </c>
      <c r="ZK27" s="44">
        <v>9.9183129999999994E-2</v>
      </c>
      <c r="ZL27" s="44">
        <v>7.5310050000000003E-2</v>
      </c>
      <c r="ZM27" s="44">
        <v>5.5957331999999999E-2</v>
      </c>
      <c r="ZN27" s="44">
        <v>4.0514043999999999E-2</v>
      </c>
      <c r="ZO27" s="44">
        <v>2.8143825000000001E-2</v>
      </c>
      <c r="ZP27" s="44">
        <v>0</v>
      </c>
      <c r="ZQ27" s="44">
        <v>4.8976980000000001E-5</v>
      </c>
      <c r="ZR27" s="44">
        <v>1.7319505E-4</v>
      </c>
      <c r="ZS27" s="44">
        <v>4.3273801999999998E-4</v>
      </c>
      <c r="ZT27" s="44">
        <v>9.3513769999999997E-4</v>
      </c>
      <c r="ZU27" s="44">
        <v>1.8510875999999999E-3</v>
      </c>
      <c r="ZV27" s="44">
        <v>3.4372201E-3</v>
      </c>
      <c r="ZW27" s="44">
        <v>6.0641015999999999E-3</v>
      </c>
      <c r="ZX27" s="44">
        <v>1.0238712000000001E-2</v>
      </c>
      <c r="ZY27" s="44">
        <v>1.6618187999999999E-2</v>
      </c>
      <c r="ZZ27" s="44">
        <v>2.5997523000000002E-2</v>
      </c>
      <c r="AAA27" s="44">
        <v>3.9268088E-2</v>
      </c>
      <c r="AAB27" s="44">
        <v>5.7329909999999998E-2</v>
      </c>
      <c r="AAC27" s="44">
        <v>8.0953430000000007E-2</v>
      </c>
      <c r="AAD27" s="44">
        <v>0.110683605</v>
      </c>
      <c r="AAE27" s="44">
        <v>0.14658919000000001</v>
      </c>
      <c r="AAF27" s="44">
        <v>0.18812016000000001</v>
      </c>
      <c r="AAG27" s="44">
        <v>0.23400399</v>
      </c>
      <c r="AAH27" s="44">
        <v>0.28223816000000002</v>
      </c>
      <c r="AAI27" s="44">
        <v>0.33020428000000002</v>
      </c>
      <c r="AAJ27" s="44">
        <v>0.37490517000000001</v>
      </c>
      <c r="AAK27" s="44">
        <v>0.41329584000000003</v>
      </c>
      <c r="AAL27" s="44">
        <v>0.44265416000000002</v>
      </c>
      <c r="AAM27" s="44">
        <v>0.46081660000000002</v>
      </c>
      <c r="AAN27" s="44">
        <v>0.4662615</v>
      </c>
      <c r="AAO27" s="44">
        <v>0.46007239999999999</v>
      </c>
      <c r="AAP27" s="44">
        <v>0.44195023</v>
      </c>
      <c r="AAQ27" s="44">
        <v>0.41388701999999999</v>
      </c>
      <c r="AAR27" s="44">
        <v>0.37814779999999998</v>
      </c>
      <c r="AAS27" s="44">
        <v>0.33729609999999999</v>
      </c>
      <c r="AAT27" s="44">
        <v>0.29390684</v>
      </c>
      <c r="AAU27" s="44">
        <v>0.25032737999999999</v>
      </c>
      <c r="AAV27" s="44">
        <v>0.20849957</v>
      </c>
      <c r="AAW27" s="44">
        <v>0.16998505999999999</v>
      </c>
      <c r="AAX27" s="44">
        <v>0.13568309000000001</v>
      </c>
      <c r="AAY27" s="44">
        <v>0.10607531000000001</v>
      </c>
      <c r="AAZ27" s="44">
        <v>8.123445E-2</v>
      </c>
      <c r="ABA27" s="44">
        <v>6.089439E-2</v>
      </c>
      <c r="ABB27" s="44">
        <v>4.4498986999999997E-2</v>
      </c>
      <c r="ABC27" s="44">
        <v>3.1239651E-2</v>
      </c>
      <c r="ABD27" s="44">
        <v>0</v>
      </c>
      <c r="ABE27" s="44">
        <v>5.3253257999999999E-5</v>
      </c>
      <c r="ABF27" s="44">
        <v>1.8878882000000001E-4</v>
      </c>
      <c r="ABG27" s="44">
        <v>4.7208313000000001E-4</v>
      </c>
      <c r="ABH27" s="44">
        <v>1.0197881E-3</v>
      </c>
      <c r="ABI27" s="44">
        <v>2.0157184999999998E-3</v>
      </c>
      <c r="ABJ27" s="44">
        <v>3.7372987999999998E-3</v>
      </c>
      <c r="ABK27" s="44">
        <v>6.5824706000000002E-3</v>
      </c>
      <c r="ABL27" s="44">
        <v>1.109248E-2</v>
      </c>
      <c r="ABM27" s="44">
        <v>1.7962262E-2</v>
      </c>
      <c r="ABN27" s="44">
        <v>2.8027165999999999E-2</v>
      </c>
      <c r="ABO27" s="44">
        <v>4.2214571999999999E-2</v>
      </c>
      <c r="ABP27" s="44">
        <v>6.1453412999999998E-2</v>
      </c>
      <c r="ABQ27" s="44">
        <v>8.6543400000000006E-2</v>
      </c>
      <c r="ABR27" s="44">
        <v>0.11790771</v>
      </c>
      <c r="ABS27" s="44">
        <v>0.15547647000000001</v>
      </c>
      <c r="ABT27" s="44">
        <v>0.19850624</v>
      </c>
      <c r="ABU27" s="44">
        <v>0.24549301000000001</v>
      </c>
      <c r="ABV27" s="44">
        <v>0.29419693000000002</v>
      </c>
      <c r="ABW27" s="44">
        <v>0.34179895999999999</v>
      </c>
      <c r="ABX27" s="44">
        <v>0.38517940000000001</v>
      </c>
      <c r="ABY27" s="44">
        <v>0.42127724999999999</v>
      </c>
      <c r="ABZ27" s="44">
        <v>0.44745380000000001</v>
      </c>
      <c r="ACA27" s="44">
        <v>0.46183016999999998</v>
      </c>
      <c r="ACB27" s="44">
        <v>0.46342109999999997</v>
      </c>
      <c r="ACC27" s="44">
        <v>0.45323574999999999</v>
      </c>
      <c r="ACD27" s="44">
        <v>0.43139744000000002</v>
      </c>
      <c r="ACE27" s="44">
        <v>0.4003447</v>
      </c>
      <c r="ACF27" s="44">
        <v>0.36244124</v>
      </c>
      <c r="ACG27" s="44">
        <v>0.32033408000000002</v>
      </c>
      <c r="ACH27" s="44">
        <v>0.27658769999999999</v>
      </c>
      <c r="ACI27" s="44">
        <v>0.23346673000000001</v>
      </c>
      <c r="ACJ27" s="44">
        <v>0.19280174</v>
      </c>
      <c r="ACK27" s="44">
        <v>0.1558216</v>
      </c>
      <c r="ACL27" s="44">
        <v>0.12330491</v>
      </c>
      <c r="ACM27" s="44">
        <v>9.5573900000000003E-2</v>
      </c>
      <c r="ACN27" s="44">
        <v>7.2570109999999993E-2</v>
      </c>
      <c r="ACO27" s="44">
        <v>5.3937222999999999E-2</v>
      </c>
      <c r="ACP27" s="44">
        <v>3.9070405000000002E-2</v>
      </c>
      <c r="ACQ27" s="44">
        <v>2.7158838000000001E-2</v>
      </c>
      <c r="ACR27" s="44">
        <v>0</v>
      </c>
      <c r="ACS27" s="44">
        <v>5.4725480000000002E-5</v>
      </c>
      <c r="ACT27" s="44">
        <v>1.9407520999999999E-4</v>
      </c>
      <c r="ACU27" s="44">
        <v>4.8542339999999999E-4</v>
      </c>
      <c r="ACV27" s="44">
        <v>1.0488123E-3</v>
      </c>
      <c r="ACW27" s="44">
        <v>2.0734032000000002E-3</v>
      </c>
      <c r="ACX27" s="44">
        <v>3.844545E-3</v>
      </c>
      <c r="ACY27" s="44">
        <v>6.7711704999999997E-3</v>
      </c>
      <c r="ACZ27" s="44">
        <v>1.1408977000000001E-2</v>
      </c>
      <c r="ADA27" s="44">
        <v>1.8469378000000002E-2</v>
      </c>
      <c r="ADB27" s="44">
        <v>2.8803592999999999E-2</v>
      </c>
      <c r="ADC27" s="44">
        <v>4.3349619999999998E-2</v>
      </c>
      <c r="ADD27" s="44">
        <v>6.3031840000000006E-2</v>
      </c>
      <c r="ADE27" s="44">
        <v>8.8614053999999998E-2</v>
      </c>
      <c r="ADF27" s="44">
        <v>0.12051689</v>
      </c>
      <c r="ADG27" s="44">
        <v>0.15862675000000001</v>
      </c>
      <c r="ADH27" s="44">
        <v>0.20213705000000001</v>
      </c>
      <c r="ADI27" s="44">
        <v>0.24946666000000001</v>
      </c>
      <c r="ADJ27" s="44">
        <v>0.29829450000000002</v>
      </c>
      <c r="ADK27" s="44">
        <v>0.34572908000000002</v>
      </c>
      <c r="ADL27" s="44">
        <v>0.38860099999999997</v>
      </c>
      <c r="ADM27" s="44">
        <v>0.42383199999999999</v>
      </c>
      <c r="ADN27" s="44">
        <v>0.44880682</v>
      </c>
      <c r="ADO27" s="44">
        <v>0.46175322000000002</v>
      </c>
      <c r="ADP27" s="44">
        <v>0.46194109999999999</v>
      </c>
      <c r="ADQ27" s="44">
        <v>0.45002114999999998</v>
      </c>
      <c r="ADR27" s="44">
        <v>0.42671019999999998</v>
      </c>
      <c r="ADS27" s="44">
        <v>0.39436640000000001</v>
      </c>
      <c r="ADT27" s="44">
        <v>0.35547646999999999</v>
      </c>
      <c r="ADU27" s="44">
        <v>0.31273466</v>
      </c>
      <c r="ADV27" s="44">
        <v>0.26871157000000001</v>
      </c>
      <c r="ADW27" s="44">
        <v>0.22563891</v>
      </c>
      <c r="ADX27" s="44">
        <v>0.18527510999999999</v>
      </c>
      <c r="ADY27" s="44">
        <v>0.14884728</v>
      </c>
      <c r="ADZ27" s="44">
        <v>0.1170586</v>
      </c>
      <c r="AEA27" s="44">
        <v>9.0152659999999996E-2</v>
      </c>
      <c r="AEB27" s="44">
        <v>6.8003709999999995E-2</v>
      </c>
      <c r="AEC27" s="44">
        <v>5.0202816999999997E-2</v>
      </c>
      <c r="AED27" s="44">
        <v>3.6114293999999998E-2</v>
      </c>
      <c r="AEE27" s="44">
        <v>2.4914657999999999E-2</v>
      </c>
      <c r="AEF27" s="44">
        <v>0</v>
      </c>
      <c r="AEG27" s="44">
        <v>5.1287260000000003E-5</v>
      </c>
      <c r="AEH27" s="44">
        <v>1.8157551999999999E-4</v>
      </c>
      <c r="AEI27" s="44">
        <v>4.5377522E-4</v>
      </c>
      <c r="AEJ27" s="44">
        <v>9.8010299999999996E-4</v>
      </c>
      <c r="AEK27" s="44">
        <v>1.9376967000000001E-3</v>
      </c>
      <c r="AEL27" s="44">
        <v>3.5945599000000001E-3</v>
      </c>
      <c r="AEM27" s="44">
        <v>6.3361889999999999E-3</v>
      </c>
      <c r="AEN27" s="44">
        <v>1.0688906E-2</v>
      </c>
      <c r="AEO27" s="44">
        <v>1.7331666999999999E-2</v>
      </c>
      <c r="AEP27" s="44">
        <v>2.7084642999999999E-2</v>
      </c>
      <c r="AEQ27" s="44">
        <v>4.0863257E-2</v>
      </c>
      <c r="AER27" s="44">
        <v>5.9588994999999999E-2</v>
      </c>
      <c r="AES27" s="44">
        <v>8.4053315000000003E-2</v>
      </c>
      <c r="AET27" s="44">
        <v>0.1147444</v>
      </c>
      <c r="AEU27" s="44">
        <v>0.15165967</v>
      </c>
      <c r="AEV27" s="44">
        <v>0.19414139999999999</v>
      </c>
      <c r="AEW27" s="44">
        <v>0.24077854000000001</v>
      </c>
      <c r="AEX27" s="44">
        <v>0.28941578000000001</v>
      </c>
      <c r="AEY27" s="44">
        <v>0.33729118000000002</v>
      </c>
      <c r="AEZ27" s="44">
        <v>0.38130045000000001</v>
      </c>
      <c r="AFA27" s="44">
        <v>0.41834909999999997</v>
      </c>
      <c r="AFB27" s="44">
        <v>0.44572054999999999</v>
      </c>
      <c r="AFC27" s="44">
        <v>0.46139089999999999</v>
      </c>
      <c r="AFD27" s="44">
        <v>0.46420382999999998</v>
      </c>
      <c r="AFE27" s="44">
        <v>0.45517017999999998</v>
      </c>
      <c r="AFF27" s="44">
        <v>0.43426615000000002</v>
      </c>
      <c r="AFG27" s="44">
        <v>0.40381764999999997</v>
      </c>
      <c r="AFH27" s="44">
        <v>0.36620444000000002</v>
      </c>
      <c r="AFI27" s="44">
        <v>0.32409745000000001</v>
      </c>
      <c r="AFJ27" s="44">
        <v>0.28011033000000002</v>
      </c>
      <c r="AFK27" s="44">
        <v>0.23656785</v>
      </c>
      <c r="AFL27" s="44">
        <v>0.1953481</v>
      </c>
      <c r="AFM27" s="44">
        <v>0.15780591999999999</v>
      </c>
      <c r="AFN27" s="44">
        <v>0.12477115</v>
      </c>
      <c r="AFO27" s="44">
        <v>9.6597420000000003E-2</v>
      </c>
      <c r="AFP27" s="44">
        <v>7.3240780000000005E-2</v>
      </c>
      <c r="AFQ27" s="44">
        <v>5.4345664000000002E-2</v>
      </c>
      <c r="AFR27" s="44">
        <v>3.9300944999999997E-2</v>
      </c>
      <c r="AFS27" s="44">
        <v>2.7277913000000001E-2</v>
      </c>
      <c r="AFT27" s="43"/>
      <c r="AFU27" s="42">
        <f t="shared" ref="AFU27:AGD36" si="42">INDEX($AZ$7:$AFS$109,ROW()-ROW($AFU$6),AFU$5)</f>
        <v>0.26984661999999998</v>
      </c>
      <c r="AFV27" s="42">
        <f t="shared" si="42"/>
        <v>0.21653548</v>
      </c>
      <c r="AFW27" s="42">
        <f t="shared" si="42"/>
        <v>0.17871609999999999</v>
      </c>
      <c r="AFX27" s="42">
        <f t="shared" si="42"/>
        <v>0.15013228000000001</v>
      </c>
      <c r="AFY27" s="42">
        <f t="shared" si="42"/>
        <v>0.11323961</v>
      </c>
      <c r="AFZ27" s="42">
        <f t="shared" si="42"/>
        <v>8.3114540000000001E-2</v>
      </c>
      <c r="AGA27" s="42">
        <f t="shared" si="42"/>
        <v>5.9895758E-2</v>
      </c>
      <c r="AGB27" s="42">
        <f t="shared" si="42"/>
        <v>3.8835578000000003E-2</v>
      </c>
      <c r="AGC27" s="42">
        <f t="shared" si="42"/>
        <v>2.764198E-2</v>
      </c>
      <c r="AGD27" s="42">
        <f t="shared" si="42"/>
        <v>1.7018225000000001E-2</v>
      </c>
      <c r="AGE27" s="42">
        <f t="shared" ref="AGE27:AGN36" si="43">INDEX($AZ$7:$AFS$109,ROW()-ROW($AFU$6),AGE$5)</f>
        <v>9.0328400000000003E-3</v>
      </c>
      <c r="AGF27" s="42">
        <f t="shared" si="43"/>
        <v>4.7914534999999999E-3</v>
      </c>
      <c r="AGG27" s="42">
        <f t="shared" si="43"/>
        <v>2.8204746000000001E-3</v>
      </c>
      <c r="AGH27" s="42">
        <f t="shared" si="43"/>
        <v>1.5953095E-3</v>
      </c>
      <c r="AGI27" s="42">
        <f t="shared" si="43"/>
        <v>8.5497804999999996E-4</v>
      </c>
      <c r="AGJ27" s="42">
        <f t="shared" si="43"/>
        <v>4.2911293000000002E-4</v>
      </c>
      <c r="AGK27" s="42">
        <f t="shared" si="43"/>
        <v>1.7319505E-4</v>
      </c>
      <c r="AGL27" s="42">
        <f t="shared" si="43"/>
        <v>5.3253257999999999E-5</v>
      </c>
      <c r="AGM27" s="42">
        <f t="shared" si="43"/>
        <v>0</v>
      </c>
      <c r="AGN27" s="42">
        <f t="shared" si="43"/>
        <v>2.4914657999999999E-2</v>
      </c>
      <c r="AGO27" s="41">
        <f t="shared" si="31"/>
        <v>5.9982072294399988E-2</v>
      </c>
      <c r="AGP27" s="2"/>
      <c r="AGQ27" s="42">
        <f t="shared" ref="AGQ27:AGZ36" si="44">INDEX($AZ$7:$AFS$109,ROW()-ROW($AGQ$6),AGQ$5)</f>
        <v>4.1850083000000003E-2</v>
      </c>
      <c r="AGR27" s="42">
        <f t="shared" si="44"/>
        <v>0.26420490000000002</v>
      </c>
      <c r="AGS27" s="42">
        <f t="shared" si="44"/>
        <v>5.7265297E-2</v>
      </c>
      <c r="AGT27" s="42">
        <f t="shared" si="44"/>
        <v>0.25052849999999999</v>
      </c>
      <c r="AGU27" s="42">
        <f t="shared" si="44"/>
        <v>6.6706650000000006E-2</v>
      </c>
      <c r="AGV27" s="42">
        <f t="shared" si="44"/>
        <v>0.25484826999999999</v>
      </c>
      <c r="AGW27" s="42">
        <f t="shared" si="44"/>
        <v>6.2234777999999998E-2</v>
      </c>
      <c r="AGX27" s="42">
        <f t="shared" si="44"/>
        <v>0.2648353</v>
      </c>
      <c r="AGY27" s="42">
        <f t="shared" si="44"/>
        <v>5.2163355000000002E-2</v>
      </c>
      <c r="AGZ27" s="42">
        <f t="shared" si="44"/>
        <v>0.27695015000000001</v>
      </c>
      <c r="AHA27" s="42">
        <f t="shared" ref="AHA27:AHJ36" si="45">INDEX($AZ$7:$AFS$109,ROW()-ROW($AGQ$6),AHA$5)</f>
        <v>4.261239E-2</v>
      </c>
      <c r="AHB27" s="42">
        <f t="shared" si="45"/>
        <v>0.28399985999999999</v>
      </c>
      <c r="AHC27" s="42">
        <f t="shared" si="45"/>
        <v>4.0514043999999999E-2</v>
      </c>
      <c r="AHD27" s="42">
        <f t="shared" si="45"/>
        <v>0.28223816000000002</v>
      </c>
      <c r="AHE27" s="42">
        <f t="shared" si="45"/>
        <v>4.4498986999999997E-2</v>
      </c>
      <c r="AHF27" s="42">
        <f t="shared" si="45"/>
        <v>0.29419693000000002</v>
      </c>
      <c r="AHG27" s="42">
        <f t="shared" si="45"/>
        <v>3.9070405000000002E-2</v>
      </c>
      <c r="AHH27" s="42">
        <f t="shared" si="45"/>
        <v>0.29829450000000002</v>
      </c>
      <c r="AHI27" s="42">
        <f t="shared" si="45"/>
        <v>3.6114293999999998E-2</v>
      </c>
      <c r="AHJ27" s="42">
        <f t="shared" si="45"/>
        <v>0.28941578000000001</v>
      </c>
      <c r="AHK27" s="41">
        <f t="shared" si="32"/>
        <v>0.16212713164999998</v>
      </c>
      <c r="AHL27" s="2"/>
      <c r="AHM27" s="42">
        <f t="shared" ref="AHM27:AHV36" si="46">INDEX($AZ$7:$AFS$109,ROW()-ROW($AHM$6),AHM$5)</f>
        <v>3.9300944999999997E-2</v>
      </c>
      <c r="AHN27" s="42">
        <f t="shared" si="46"/>
        <v>3.9300944999999997E-2</v>
      </c>
      <c r="AHO27" s="42">
        <f t="shared" si="46"/>
        <v>3.9300944999999997E-2</v>
      </c>
      <c r="AHP27" s="42">
        <f t="shared" si="46"/>
        <v>3.9300944999999997E-2</v>
      </c>
      <c r="AHQ27" s="42">
        <f t="shared" si="46"/>
        <v>3.9300944999999997E-2</v>
      </c>
      <c r="AHR27" s="42">
        <f t="shared" si="46"/>
        <v>3.9300944999999997E-2</v>
      </c>
      <c r="AHS27" s="42">
        <f t="shared" si="46"/>
        <v>3.9300944999999997E-2</v>
      </c>
      <c r="AHT27" s="42">
        <f t="shared" si="46"/>
        <v>3.9300944999999997E-2</v>
      </c>
      <c r="AHU27" s="42">
        <f t="shared" si="46"/>
        <v>3.9300944999999997E-2</v>
      </c>
      <c r="AHV27" s="42">
        <f t="shared" si="46"/>
        <v>3.9300944999999997E-2</v>
      </c>
      <c r="AHW27" s="42">
        <f t="shared" ref="AHW27:AIF36" si="47">INDEX($AZ$7:$AFS$109,ROW()-ROW($AHM$6),AHW$5)</f>
        <v>3.9300944999999997E-2</v>
      </c>
      <c r="AHX27" s="42">
        <f t="shared" si="47"/>
        <v>3.9300944999999997E-2</v>
      </c>
      <c r="AHY27" s="42">
        <f t="shared" si="47"/>
        <v>3.9300944999999997E-2</v>
      </c>
      <c r="AHZ27" s="42">
        <f t="shared" si="47"/>
        <v>3.9300944999999997E-2</v>
      </c>
      <c r="AIA27" s="42">
        <f t="shared" si="47"/>
        <v>3.9300944999999997E-2</v>
      </c>
      <c r="AIB27" s="42">
        <f t="shared" si="47"/>
        <v>3.9300944999999997E-2</v>
      </c>
      <c r="AIC27" s="42">
        <f t="shared" si="47"/>
        <v>3.9300944999999997E-2</v>
      </c>
      <c r="AID27" s="42">
        <f t="shared" si="47"/>
        <v>3.9300944999999997E-2</v>
      </c>
      <c r="AIE27" s="42">
        <f t="shared" si="47"/>
        <v>3.9300944999999997E-2</v>
      </c>
      <c r="AIF27" s="42">
        <f t="shared" si="47"/>
        <v>3.9300944999999997E-2</v>
      </c>
      <c r="AIG27" s="41">
        <f t="shared" si="33"/>
        <v>3.9300945000000004E-2</v>
      </c>
      <c r="AIH27" s="2"/>
      <c r="AII27" s="46">
        <v>19</v>
      </c>
      <c r="AIJ27" s="3">
        <v>0</v>
      </c>
      <c r="AIK27" s="3">
        <v>19</v>
      </c>
      <c r="AIL27" s="3">
        <v>0</v>
      </c>
      <c r="AIM27" s="3">
        <v>0</v>
      </c>
      <c r="AIN27" s="16">
        <v>-1</v>
      </c>
      <c r="AIO27" s="2"/>
      <c r="AIP27" s="12" t="str">
        <f t="shared" si="34"/>
        <v>1,1</v>
      </c>
      <c r="AIQ27" s="2"/>
      <c r="AIR27" s="10">
        <f t="shared" si="35"/>
        <v>20</v>
      </c>
      <c r="AIS27" s="24">
        <f>IF(ISNUMBER(MATCH(AIS76,$AIP$31:$AIP$50,0)),$AIL$4,IF(ISNUMBER(MATCH(AIS76,Z_08!$AIP$52:$AIP$53,0)),$AIM$4,IF(ISNUMBER(MATCH(AIS76,$AIP$8:$AIP$27,0)),$AIK$4,$AIJ$4)))</f>
        <v>0</v>
      </c>
      <c r="AIT27" s="24">
        <f>IF(ISNUMBER(MATCH(AIT76,$AIP$31:$AIP$50,0)),$AIL$4,IF(ISNUMBER(MATCH(AIT76,Z_08!$AIP$52:$AIP$53,0)),$AIM$4,IF(ISNUMBER(MATCH(AIT76,$AIP$8:$AIP$27,0)),$AIK$4,$AIJ$4)))</f>
        <v>0</v>
      </c>
      <c r="AIU27" s="24">
        <f>IF(ISNUMBER(MATCH(AIU76,$AIP$31:$AIP$50,0)),$AIL$4,IF(ISNUMBER(MATCH(AIU76,Z_08!$AIP$52:$AIP$53,0)),$AIM$4,IF(ISNUMBER(MATCH(AIU76,$AIP$8:$AIP$27,0)),$AIK$4,$AIJ$4)))</f>
        <v>0</v>
      </c>
      <c r="AIV27" s="24">
        <f>IF(ISNUMBER(MATCH(AIV76,$AIP$31:$AIP$50,0)),$AIL$4,IF(ISNUMBER(MATCH(AIV76,Z_08!$AIP$52:$AIP$53,0)),$AIM$4,IF(ISNUMBER(MATCH(AIV76,$AIP$8:$AIP$27,0)),$AIK$4,$AIJ$4)))</f>
        <v>0</v>
      </c>
      <c r="AIW27" s="24">
        <f>IF(ISNUMBER(MATCH(AIW76,$AIP$31:$AIP$50,0)),$AIL$4,IF(ISNUMBER(MATCH(AIW76,Z_08!$AIP$52:$AIP$53,0)),$AIM$4,IF(ISNUMBER(MATCH(AIW76,$AIP$8:$AIP$27,0)),$AIK$4,$AIJ$4)))</f>
        <v>0</v>
      </c>
      <c r="AIX27" s="24">
        <f>IF(ISNUMBER(MATCH(AIX76,$AIP$31:$AIP$50,0)),$AIL$4,IF(ISNUMBER(MATCH(AIX76,Z_08!$AIP$52:$AIP$53,0)),$AIM$4,IF(ISNUMBER(MATCH(AIX76,$AIP$8:$AIP$27,0)),$AIK$4,$AIJ$4)))</f>
        <v>0</v>
      </c>
      <c r="AIY27" s="24">
        <f>IF(ISNUMBER(MATCH(AIY76,$AIP$31:$AIP$50,0)),$AIL$4,IF(ISNUMBER(MATCH(AIY76,Z_08!$AIP$52:$AIP$53,0)),$AIM$4,IF(ISNUMBER(MATCH(AIY76,$AIP$8:$AIP$27,0)),$AIK$4,$AIJ$4)))</f>
        <v>0</v>
      </c>
      <c r="AIZ27" s="24">
        <f>IF(ISNUMBER(MATCH(AIZ76,$AIP$31:$AIP$50,0)),$AIL$4,IF(ISNUMBER(MATCH(AIZ76,Z_08!$AIP$52:$AIP$53,0)),$AIM$4,IF(ISNUMBER(MATCH(AIZ76,$AIP$8:$AIP$27,0)),$AIK$4,$AIJ$4)))</f>
        <v>0</v>
      </c>
      <c r="AJA27" s="24">
        <f>IF(ISNUMBER(MATCH(AJA76,$AIP$31:$AIP$50,0)),$AIL$4,IF(ISNUMBER(MATCH(AJA76,Z_08!$AIP$52:$AIP$53,0)),$AIM$4,IF(ISNUMBER(MATCH(AJA76,$AIP$8:$AIP$27,0)),$AIK$4,$AIJ$4)))</f>
        <v>0</v>
      </c>
      <c r="AJB27" s="24">
        <f>IF(ISNUMBER(MATCH(AJB76,$AIP$31:$AIP$50,0)),$AIL$4,IF(ISNUMBER(MATCH(AJB76,Z_08!$AIP$52:$AIP$53,0)),$AIM$4,IF(ISNUMBER(MATCH(AJB76,$AIP$8:$AIP$27,0)),$AIK$4,$AIJ$4)))</f>
        <v>0</v>
      </c>
      <c r="AJC27" s="24">
        <f>IF(ISNUMBER(MATCH(AJC76,$AIP$31:$AIP$50,0)),$AIL$4,IF(ISNUMBER(MATCH(AJC76,Z_08!$AIP$52:$AIP$53,0)),$AIM$4,IF(ISNUMBER(MATCH(AJC76,$AIP$8:$AIP$27,0)),$AIK$4,$AIJ$4)))</f>
        <v>0</v>
      </c>
      <c r="AJD27" s="24">
        <f>IF(ISNUMBER(MATCH(AJD76,$AIP$31:$AIP$50,0)),$AIL$4,IF(ISNUMBER(MATCH(AJD76,Z_08!$AIP$52:$AIP$53,0)),$AIM$4,IF(ISNUMBER(MATCH(AJD76,$AIP$8:$AIP$27,0)),$AIK$4,$AIJ$4)))</f>
        <v>0</v>
      </c>
      <c r="AJE27" s="24">
        <f>IF(ISNUMBER(MATCH(AJE76,$AIP$31:$AIP$50,0)),$AIL$4,IF(ISNUMBER(MATCH(AJE76,Z_08!$AIP$52:$AIP$53,0)),$AIM$4,IF(ISNUMBER(MATCH(AJE76,$AIP$8:$AIP$27,0)),$AIK$4,$AIJ$4)))</f>
        <v>0</v>
      </c>
      <c r="AJF27" s="24">
        <f>IF(ISNUMBER(MATCH(AJF76,$AIP$31:$AIP$50,0)),$AIL$4,IF(ISNUMBER(MATCH(AJF76,Z_08!$AIP$52:$AIP$53,0)),$AIM$4,IF(ISNUMBER(MATCH(AJF76,$AIP$8:$AIP$27,0)),$AIK$4,$AIJ$4)))</f>
        <v>0</v>
      </c>
      <c r="AJG27" s="24">
        <f>IF(ISNUMBER(MATCH(AJG76,$AIP$31:$AIP$50,0)),$AIL$4,IF(ISNUMBER(MATCH(AJG76,Z_08!$AIP$52:$AIP$53,0)),$AIM$4,IF(ISNUMBER(MATCH(AJG76,$AIP$8:$AIP$27,0)),$AIK$4,$AIJ$4)))</f>
        <v>0</v>
      </c>
      <c r="AJH27" s="24">
        <f>IF(ISNUMBER(MATCH(AJH76,$AIP$31:$AIP$50,0)),$AIL$4,IF(ISNUMBER(MATCH(AJH76,Z_08!$AIP$52:$AIP$53,0)),$AIM$4,IF(ISNUMBER(MATCH(AJH76,$AIP$8:$AIP$27,0)),$AIK$4,$AIJ$4)))</f>
        <v>0</v>
      </c>
      <c r="AJI27" s="24">
        <f>IF(ISNUMBER(MATCH(AJI76,$AIP$31:$AIP$50,0)),$AIL$4,IF(ISNUMBER(MATCH(AJI76,Z_08!$AIP$52:$AIP$53,0)),$AIM$4,IF(ISNUMBER(MATCH(AJI76,$AIP$8:$AIP$27,0)),$AIK$4,$AIJ$4)))</f>
        <v>0</v>
      </c>
      <c r="AJJ27" s="24">
        <f>IF(ISNUMBER(MATCH(AJJ76,$AIP$31:$AIP$50,0)),$AIL$4,IF(ISNUMBER(MATCH(AJJ76,Z_08!$AIP$52:$AIP$53,0)),$AIM$4,IF(ISNUMBER(MATCH(AJJ76,$AIP$8:$AIP$27,0)),$AIK$4,$AIJ$4)))</f>
        <v>0</v>
      </c>
      <c r="AJK27" s="24">
        <f>IF(ISNUMBER(MATCH(AJK76,$AIP$31:$AIP$50,0)),$AIL$4,IF(ISNUMBER(MATCH(AJK76,Z_08!$AIP$52:$AIP$53,0)),$AIM$4,IF(ISNUMBER(MATCH(AJK76,$AIP$8:$AIP$27,0)),$AIK$4,$AIJ$4)))</f>
        <v>0</v>
      </c>
      <c r="AJL27" s="24">
        <f>IF(ISNUMBER(MATCH(AJL76,$AIP$31:$AIP$50,0)),$AIL$4,IF(ISNUMBER(MATCH(AJL76,Z_08!$AIP$52:$AIP$53,0)),$AIM$4,IF(ISNUMBER(MATCH(AJL76,$AIP$8:$AIP$27,0)),$AIK$4,$AIJ$4)))</f>
        <v>0</v>
      </c>
      <c r="AJM27" s="24">
        <f>IF(ISNUMBER(MATCH(AJM76,$AIP$31:$AIP$50,0)),$AIL$4,IF(ISNUMBER(MATCH(AJM76,Z_08!$AIP$52:$AIP$53,0)),$AIM$4,IF(ISNUMBER(MATCH(AJM76,$AIP$8:$AIP$27,0)),$AIK$4,$AIJ$4)))</f>
        <v>0</v>
      </c>
      <c r="AJN27" s="24">
        <f>IF(ISNUMBER(MATCH(AJN76,$AIP$31:$AIP$50,0)),$AIL$4,IF(ISNUMBER(MATCH(AJN76,Z_08!$AIP$52:$AIP$53,0)),$AIM$4,IF(ISNUMBER(MATCH(AJN76,$AIP$8:$AIP$27,0)),$AIK$4,$AIJ$4)))</f>
        <v>0</v>
      </c>
      <c r="AJO27" s="24">
        <f>IF(ISNUMBER(MATCH(AJO76,$AIP$31:$AIP$50,0)),$AIL$4,IF(ISNUMBER(MATCH(AJO76,Z_08!$AIP$52:$AIP$53,0)),$AIM$4,IF(ISNUMBER(MATCH(AJO76,$AIP$8:$AIP$27,0)),$AIK$4,$AIJ$4)))</f>
        <v>0</v>
      </c>
      <c r="AJP27" s="24">
        <f>IF(ISNUMBER(MATCH(AJP76,$AIP$31:$AIP$50,0)),$AIL$4,IF(ISNUMBER(MATCH(AJP76,Z_08!$AIP$52:$AIP$53,0)),$AIM$4,IF(ISNUMBER(MATCH(AJP76,$AIP$8:$AIP$27,0)),$AIK$4,$AIJ$4)))</f>
        <v>0</v>
      </c>
      <c r="AJQ27" s="24">
        <f>IF(ISNUMBER(MATCH(AJQ76,$AIP$31:$AIP$50,0)),$AIL$4,IF(ISNUMBER(MATCH(AJQ76,Z_08!$AIP$52:$AIP$53,0)),$AIM$4,IF(ISNUMBER(MATCH(AJQ76,$AIP$8:$AIP$27,0)),$AIK$4,$AIJ$4)))</f>
        <v>0</v>
      </c>
      <c r="AJR27" s="24">
        <f>IF(ISNUMBER(MATCH(AJR76,$AIP$31:$AIP$50,0)),$AIL$4,IF(ISNUMBER(MATCH(AJR76,Z_08!$AIP$52:$AIP$53,0)),$AIM$4,IF(ISNUMBER(MATCH(AJR76,$AIP$8:$AIP$27,0)),$AIK$4,$AIJ$4)))</f>
        <v>0</v>
      </c>
      <c r="AJS27" s="24">
        <f>IF(ISNUMBER(MATCH(AJS76,$AIP$31:$AIP$50,0)),$AIL$4,IF(ISNUMBER(MATCH(AJS76,Z_08!$AIP$52:$AIP$53,0)),$AIM$4,IF(ISNUMBER(MATCH(AJS76,$AIP$8:$AIP$27,0)),$AIK$4,$AIJ$4)))</f>
        <v>0</v>
      </c>
      <c r="AJT27" s="24">
        <f>IF(ISNUMBER(MATCH(AJT76,$AIP$31:$AIP$50,0)),$AIL$4,IF(ISNUMBER(MATCH(AJT76,Z_08!$AIP$52:$AIP$53,0)),$AIM$4,IF(ISNUMBER(MATCH(AJT76,$AIP$8:$AIP$27,0)),$AIK$4,$AIJ$4)))</f>
        <v>0</v>
      </c>
      <c r="AJU27" s="24">
        <f>IF(ISNUMBER(MATCH(AJU76,$AIP$31:$AIP$50,0)),$AIL$4,IF(ISNUMBER(MATCH(AJU76,Z_08!$AIP$52:$AIP$53,0)),$AIM$4,IF(ISNUMBER(MATCH(AJU76,$AIP$8:$AIP$27,0)),$AIK$4,$AIJ$4)))</f>
        <v>0</v>
      </c>
      <c r="AJV27" s="24">
        <f>IF(ISNUMBER(MATCH(AJV76,$AIP$31:$AIP$50,0)),$AIL$4,IF(ISNUMBER(MATCH(AJV76,Z_08!$AIP$52:$AIP$53,0)),$AIM$4,IF(ISNUMBER(MATCH(AJV76,$AIP$8:$AIP$27,0)),$AIK$4,$AIJ$4)))</f>
        <v>0</v>
      </c>
      <c r="AJW27" s="24">
        <f>IF(ISNUMBER(MATCH(AJW76,$AIP$31:$AIP$50,0)),$AIL$4,IF(ISNUMBER(MATCH(AJW76,Z_08!$AIP$52:$AIP$53,0)),$AIM$4,IF(ISNUMBER(MATCH(AJW76,$AIP$8:$AIP$27,0)),$AIK$4,$AIJ$4)))</f>
        <v>0</v>
      </c>
      <c r="AJX27" s="24">
        <f>IF(ISNUMBER(MATCH(AJX76,$AIP$31:$AIP$50,0)),$AIL$4,IF(ISNUMBER(MATCH(AJX76,Z_08!$AIP$52:$AIP$53,0)),$AIM$4,IF(ISNUMBER(MATCH(AJX76,$AIP$8:$AIP$27,0)),$AIK$4,$AIJ$4)))</f>
        <v>0</v>
      </c>
      <c r="AJY27" s="24">
        <f>IF(ISNUMBER(MATCH(AJY76,$AIP$31:$AIP$50,0)),$AIL$4,IF(ISNUMBER(MATCH(AJY76,Z_08!$AIP$52:$AIP$53,0)),$AIM$4,IF(ISNUMBER(MATCH(AJY76,$AIP$8:$AIP$27,0)),$AIK$4,$AIJ$4)))</f>
        <v>0</v>
      </c>
      <c r="AJZ27" s="24">
        <f>IF(ISNUMBER(MATCH(AJZ76,$AIP$31:$AIP$50,0)),$AIL$4,IF(ISNUMBER(MATCH(AJZ76,Z_08!$AIP$52:$AIP$53,0)),$AIM$4,IF(ISNUMBER(MATCH(AJZ76,$AIP$8:$AIP$27,0)),$AIK$4,$AIJ$4)))</f>
        <v>0</v>
      </c>
      <c r="AKA27" s="24">
        <f>IF(ISNUMBER(MATCH(AKA76,$AIP$31:$AIP$50,0)),$AIL$4,IF(ISNUMBER(MATCH(AKA76,Z_08!$AIP$52:$AIP$53,0)),$AIM$4,IF(ISNUMBER(MATCH(AKA76,$AIP$8:$AIP$27,0)),$AIK$4,$AIJ$4)))</f>
        <v>0</v>
      </c>
      <c r="AKB27" s="24">
        <f>IF(ISNUMBER(MATCH(AKB76,$AIP$31:$AIP$50,0)),$AIL$4,IF(ISNUMBER(MATCH(AKB76,Z_08!$AIP$52:$AIP$53,0)),$AIM$4,IF(ISNUMBER(MATCH(AKB76,$AIP$8:$AIP$27,0)),$AIK$4,$AIJ$4)))</f>
        <v>0</v>
      </c>
      <c r="AKC27" s="24">
        <f>IF(ISNUMBER(MATCH(AKC76,$AIP$31:$AIP$50,0)),$AIL$4,IF(ISNUMBER(MATCH(AKC76,Z_08!$AIP$52:$AIP$53,0)),$AIM$4,IF(ISNUMBER(MATCH(AKC76,$AIP$8:$AIP$27,0)),$AIK$4,$AIJ$4)))</f>
        <v>0</v>
      </c>
      <c r="AKD27" s="24">
        <f>IF(ISNUMBER(MATCH(AKD76,$AIP$31:$AIP$50,0)),$AIL$4,IF(ISNUMBER(MATCH(AKD76,Z_08!$AIP$52:$AIP$53,0)),$AIM$4,IF(ISNUMBER(MATCH(AKD76,$AIP$8:$AIP$27,0)),$AIK$4,$AIJ$4)))</f>
        <v>0</v>
      </c>
      <c r="AKE27" s="24">
        <f>IF(ISNUMBER(MATCH(AKE76,$AIP$31:$AIP$50,0)),$AIL$4,IF(ISNUMBER(MATCH(AKE76,Z_08!$AIP$52:$AIP$53,0)),$AIM$4,IF(ISNUMBER(MATCH(AKE76,$AIP$8:$AIP$27,0)),$AIK$4,$AIJ$4)))</f>
        <v>0</v>
      </c>
      <c r="AKF27" s="24">
        <f>IF(ISNUMBER(MATCH(AKF76,$AIP$31:$AIP$50,0)),$AIL$4,IF(ISNUMBER(MATCH(AKF76,Z_08!$AIP$52:$AIP$53,0)),$AIM$4,IF(ISNUMBER(MATCH(AKF76,$AIP$8:$AIP$27,0)),$AIK$4,$AIJ$4)))</f>
        <v>0</v>
      </c>
      <c r="AKG27" s="10"/>
      <c r="AKH27" s="2"/>
      <c r="AKI27" s="2"/>
      <c r="AKJ27" s="2"/>
      <c r="AKK27" s="2"/>
      <c r="AKL27" s="2"/>
      <c r="AKM27" s="2"/>
      <c r="AKN27" s="2"/>
      <c r="AKO27" s="2"/>
      <c r="AKP27" s="2"/>
      <c r="AKQ27" s="2"/>
      <c r="AKR27" s="2"/>
      <c r="AKS27" s="2"/>
      <c r="AKT27" s="2"/>
      <c r="AKU27" s="2"/>
    </row>
    <row r="28" spans="1:983" ht="9.9499999999999993" customHeight="1" x14ac:dyDescent="0.25">
      <c r="A28" s="2"/>
      <c r="B28" s="69">
        <v>4.9535E-13</v>
      </c>
      <c r="C28" s="69">
        <v>5.8512000000000004E-13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19">
        <v>20</v>
      </c>
      <c r="AZ28" s="44">
        <v>0</v>
      </c>
      <c r="BA28" s="44">
        <v>2.6257302999999998E-5</v>
      </c>
      <c r="BB28" s="44">
        <v>9.2610340000000006E-5</v>
      </c>
      <c r="BC28" s="44">
        <v>2.3139193999999999E-4</v>
      </c>
      <c r="BD28" s="44">
        <v>5.0103954999999997E-4</v>
      </c>
      <c r="BE28" s="44">
        <v>9.9555390000000002E-4</v>
      </c>
      <c r="BF28" s="44">
        <v>1.8607685E-3</v>
      </c>
      <c r="BG28" s="44">
        <v>3.3133266999999999E-3</v>
      </c>
      <c r="BH28" s="44">
        <v>5.6614024000000004E-3</v>
      </c>
      <c r="BI28" s="44">
        <v>9.3234944999999996E-3</v>
      </c>
      <c r="BJ28" s="44">
        <v>1.4840051E-2</v>
      </c>
      <c r="BK28" s="44">
        <v>2.2870772000000001E-2</v>
      </c>
      <c r="BL28" s="44">
        <v>3.4168832000000003E-2</v>
      </c>
      <c r="BM28" s="44">
        <v>4.9525020000000003E-2</v>
      </c>
      <c r="BN28" s="44">
        <v>6.9677580000000003E-2</v>
      </c>
      <c r="BO28" s="44">
        <v>9.5190159999999996E-2</v>
      </c>
      <c r="BP28" s="44">
        <v>0.12630963000000001</v>
      </c>
      <c r="BQ28" s="44">
        <v>0.16282463</v>
      </c>
      <c r="BR28" s="44">
        <v>0.20395384999999999</v>
      </c>
      <c r="BS28" s="44">
        <v>0.24829525999999999</v>
      </c>
      <c r="BT28" s="44">
        <v>0.29386040000000002</v>
      </c>
      <c r="BU28" s="44">
        <v>0.33820674000000001</v>
      </c>
      <c r="BV28" s="44">
        <v>0.37865939999999998</v>
      </c>
      <c r="BW28" s="44">
        <v>0.41259319999999999</v>
      </c>
      <c r="BX28" s="44">
        <v>0.43771981999999998</v>
      </c>
      <c r="BY28" s="44">
        <v>0.45232161999999998</v>
      </c>
      <c r="BZ28" s="44">
        <v>0.45537159999999999</v>
      </c>
      <c r="CA28" s="44">
        <v>0.44773626</v>
      </c>
      <c r="CB28" s="44">
        <v>0.4293032</v>
      </c>
      <c r="CC28" s="44">
        <v>0.40197796000000002</v>
      </c>
      <c r="CD28" s="44">
        <v>0.36775725999999997</v>
      </c>
      <c r="CE28" s="44">
        <v>0.32892929999999998</v>
      </c>
      <c r="CF28" s="44">
        <v>0.28778785000000001</v>
      </c>
      <c r="CG28" s="44">
        <v>0.24643493</v>
      </c>
      <c r="CH28" s="44">
        <v>0.2066345</v>
      </c>
      <c r="CI28" s="44">
        <v>0.16972545999999999</v>
      </c>
      <c r="CJ28" s="44">
        <v>0.13658390000000001</v>
      </c>
      <c r="CK28" s="44">
        <v>0.10761435</v>
      </c>
      <c r="CL28" s="44">
        <v>8.2731499999999999E-2</v>
      </c>
      <c r="CM28" s="44">
        <v>6.1387579999999997E-2</v>
      </c>
      <c r="CN28" s="44">
        <v>0</v>
      </c>
      <c r="CO28" s="44">
        <v>2.5368514000000001E-5</v>
      </c>
      <c r="CP28" s="44">
        <v>8.9322890000000004E-5</v>
      </c>
      <c r="CQ28" s="44">
        <v>2.2295446000000001E-4</v>
      </c>
      <c r="CR28" s="44">
        <v>4.8244345999999999E-4</v>
      </c>
      <c r="CS28" s="44">
        <v>9.5809789999999997E-4</v>
      </c>
      <c r="CT28" s="44">
        <v>1.7900843E-3</v>
      </c>
      <c r="CU28" s="44">
        <v>3.1868363999999999E-3</v>
      </c>
      <c r="CV28" s="44">
        <v>5.4451426999999998E-3</v>
      </c>
      <c r="CW28" s="44">
        <v>8.9687940000000004E-3</v>
      </c>
      <c r="CX28" s="44">
        <v>1.4280833999999999E-2</v>
      </c>
      <c r="CY28" s="44">
        <v>2.2022163000000001E-2</v>
      </c>
      <c r="CZ28" s="44">
        <v>3.2928569999999997E-2</v>
      </c>
      <c r="DA28" s="44">
        <v>4.7779065000000003E-2</v>
      </c>
      <c r="DB28" s="44">
        <v>6.7311145000000003E-2</v>
      </c>
      <c r="DC28" s="44">
        <v>9.2104649999999996E-2</v>
      </c>
      <c r="DD28" s="44">
        <v>0.1224446</v>
      </c>
      <c r="DE28" s="44">
        <v>0.15818217000000001</v>
      </c>
      <c r="DF28" s="44">
        <v>0.19862136</v>
      </c>
      <c r="DG28" s="44">
        <v>0.24246049</v>
      </c>
      <c r="DH28" s="44">
        <v>0.28781462000000002</v>
      </c>
      <c r="DI28" s="44">
        <v>0.33233220000000002</v>
      </c>
      <c r="DJ28" s="44">
        <v>0.37340060000000003</v>
      </c>
      <c r="DK28" s="44">
        <v>0.40841672000000001</v>
      </c>
      <c r="DL28" s="44">
        <v>0.43508074000000002</v>
      </c>
      <c r="DM28" s="44">
        <v>0.45157802000000002</v>
      </c>
      <c r="DN28" s="44">
        <v>0.45659559999999999</v>
      </c>
      <c r="DO28" s="44">
        <v>0.45105257999999998</v>
      </c>
      <c r="DP28" s="44">
        <v>0.43465698000000003</v>
      </c>
      <c r="DQ28" s="44">
        <v>0.40908006000000002</v>
      </c>
      <c r="DR28" s="44">
        <v>0.37624410000000003</v>
      </c>
      <c r="DS28" s="44">
        <v>0.33836329999999998</v>
      </c>
      <c r="DT28" s="44">
        <v>0.29770750000000001</v>
      </c>
      <c r="DU28" s="44">
        <v>0.25639919999999999</v>
      </c>
      <c r="DV28" s="44">
        <v>0.21625748</v>
      </c>
      <c r="DW28" s="44">
        <v>0.17869679999999999</v>
      </c>
      <c r="DX28" s="44">
        <v>0.14468065999999999</v>
      </c>
      <c r="DY28" s="44">
        <v>0.11470239</v>
      </c>
      <c r="DZ28" s="44">
        <v>8.8749670000000003E-2</v>
      </c>
      <c r="EA28" s="44">
        <v>6.6330230000000004E-2</v>
      </c>
      <c r="EB28" s="44">
        <v>0</v>
      </c>
      <c r="EC28" s="44">
        <v>2.6943452999999999E-5</v>
      </c>
      <c r="ED28" s="44">
        <v>9.5182510000000006E-5</v>
      </c>
      <c r="EE28" s="44">
        <v>2.3795414E-4</v>
      </c>
      <c r="EF28" s="44">
        <v>5.1524079999999998E-4</v>
      </c>
      <c r="EG28" s="44">
        <v>1.0234342E-3</v>
      </c>
      <c r="EH28" s="44">
        <v>1.9119338E-3</v>
      </c>
      <c r="EI28" s="44">
        <v>3.4026680000000002E-3</v>
      </c>
      <c r="EJ28" s="44">
        <v>5.812055E-3</v>
      </c>
      <c r="EK28" s="44">
        <v>9.5623940000000001E-3</v>
      </c>
      <c r="EL28" s="44">
        <v>1.5198448E-2</v>
      </c>
      <c r="EM28" s="44">
        <v>2.3380851000000001E-2</v>
      </c>
      <c r="EN28" s="44">
        <v>3.4858644000000001E-2</v>
      </c>
      <c r="EO28" s="44">
        <v>5.0411549999999999E-2</v>
      </c>
      <c r="EP28" s="44">
        <v>7.0759000000000002E-2</v>
      </c>
      <c r="EQ28" s="44">
        <v>9.6438979999999994E-2</v>
      </c>
      <c r="ER28" s="44">
        <v>0.12766826000000001</v>
      </c>
      <c r="ES28" s="44">
        <v>0.16421359999999999</v>
      </c>
      <c r="ET28" s="44">
        <v>0.20527801000000001</v>
      </c>
      <c r="EU28" s="44">
        <v>0.24945803999999999</v>
      </c>
      <c r="EV28" s="44">
        <v>0.29478293999999999</v>
      </c>
      <c r="EW28" s="44">
        <v>0.33884715999999998</v>
      </c>
      <c r="EX28" s="44">
        <v>0.37902668</v>
      </c>
      <c r="EY28" s="44">
        <v>0.41275296</v>
      </c>
      <c r="EZ28" s="44">
        <v>0.43779196999999997</v>
      </c>
      <c r="FA28" s="44">
        <v>0.4524628</v>
      </c>
      <c r="FB28" s="44">
        <v>0.45576169999999999</v>
      </c>
      <c r="FC28" s="44">
        <v>0.44851560000000001</v>
      </c>
      <c r="FD28" s="44">
        <v>0.43059241999999998</v>
      </c>
      <c r="FE28" s="44">
        <v>0.40381060000000002</v>
      </c>
      <c r="FF28" s="44">
        <v>0.37010363000000002</v>
      </c>
      <c r="FG28" s="44">
        <v>0.33169872</v>
      </c>
      <c r="FH28" s="44">
        <v>0.29085117999999999</v>
      </c>
      <c r="FI28" s="44">
        <v>0.24964562000000001</v>
      </c>
      <c r="FJ28" s="44">
        <v>0.20984686999999999</v>
      </c>
      <c r="FK28" s="44">
        <v>0.17281118000000001</v>
      </c>
      <c r="FL28" s="44">
        <v>0.13944282999999999</v>
      </c>
      <c r="FM28" s="44">
        <v>0.11018095999999999</v>
      </c>
      <c r="FN28" s="44">
        <v>8.4971815000000006E-2</v>
      </c>
      <c r="FO28" s="44">
        <v>6.3283699999999998E-2</v>
      </c>
      <c r="FP28" s="44">
        <v>0</v>
      </c>
      <c r="FQ28" s="44">
        <v>3.1110891999999999E-5</v>
      </c>
      <c r="FR28" s="44">
        <v>1.1030701E-4</v>
      </c>
      <c r="FS28" s="44">
        <v>2.7614924999999998E-4</v>
      </c>
      <c r="FT28" s="44">
        <v>5.9791195000000001E-4</v>
      </c>
      <c r="FU28" s="44">
        <v>1.1861212999999999E-3</v>
      </c>
      <c r="FV28" s="44">
        <v>2.2102438E-3</v>
      </c>
      <c r="FW28" s="44">
        <v>3.9182979999999997E-3</v>
      </c>
      <c r="FX28" s="44">
        <v>6.6560945000000002E-3</v>
      </c>
      <c r="FY28" s="44">
        <v>1.089128E-2</v>
      </c>
      <c r="FZ28" s="44">
        <v>1.7213954E-2</v>
      </c>
      <c r="GA28" s="44">
        <v>2.6327664000000001E-2</v>
      </c>
      <c r="GB28" s="44">
        <v>3.9012524999999999E-2</v>
      </c>
      <c r="GC28" s="44">
        <v>5.6055304E-2</v>
      </c>
      <c r="GD28" s="44">
        <v>7.8145129999999993E-2</v>
      </c>
      <c r="GE28" s="44">
        <v>0.10574089</v>
      </c>
      <c r="GF28" s="44">
        <v>0.13892632999999999</v>
      </c>
      <c r="GG28" s="44">
        <v>0.17726914999999999</v>
      </c>
      <c r="GH28" s="44">
        <v>0.21973865000000001</v>
      </c>
      <c r="GI28" s="44">
        <v>0.26468556999999998</v>
      </c>
      <c r="GJ28" s="44">
        <v>0.30991548000000002</v>
      </c>
      <c r="GK28" s="44">
        <v>0.35285939999999999</v>
      </c>
      <c r="GL28" s="44">
        <v>0.39082460000000002</v>
      </c>
      <c r="GM28" s="44">
        <v>0.42128187</v>
      </c>
      <c r="GN28" s="44">
        <v>0.44214553000000001</v>
      </c>
      <c r="GO28" s="44">
        <v>0.4520671</v>
      </c>
      <c r="GP28" s="44">
        <v>0.45086414000000002</v>
      </c>
      <c r="GQ28" s="44">
        <v>0.43844312000000002</v>
      </c>
      <c r="GR28" s="44">
        <v>0.41613971999999999</v>
      </c>
      <c r="GS28" s="44">
        <v>0.38573793000000001</v>
      </c>
      <c r="GT28" s="44">
        <v>0.34939054000000003</v>
      </c>
      <c r="GU28" s="44">
        <v>0.30941495000000002</v>
      </c>
      <c r="GV28" s="44">
        <v>0.26804957000000001</v>
      </c>
      <c r="GW28" s="44">
        <v>0.22727302999999999</v>
      </c>
      <c r="GX28" s="44">
        <v>0.18868686000000001</v>
      </c>
      <c r="GY28" s="44">
        <v>0.15344946000000001</v>
      </c>
      <c r="GZ28" s="44">
        <v>0.12226132000000001</v>
      </c>
      <c r="HA28" s="44">
        <v>9.5376080000000002E-2</v>
      </c>
      <c r="HB28" s="44">
        <v>7.2597670000000003E-2</v>
      </c>
      <c r="HC28" s="44">
        <v>5.3296799999999998E-2</v>
      </c>
      <c r="HD28" s="44">
        <v>0</v>
      </c>
      <c r="HE28" s="44">
        <v>2.9974227999999998E-5</v>
      </c>
      <c r="HF28" s="44">
        <v>1.06038446E-4</v>
      </c>
      <c r="HG28" s="44">
        <v>2.6564512999999998E-4</v>
      </c>
      <c r="HH28" s="44">
        <v>5.7593290000000001E-4</v>
      </c>
      <c r="HI28" s="44">
        <v>1.1448093E-3</v>
      </c>
      <c r="HJ28" s="44">
        <v>2.1390144E-3</v>
      </c>
      <c r="HK28" s="44">
        <v>3.8048705999999999E-3</v>
      </c>
      <c r="HL28" s="44">
        <v>6.490132E-3</v>
      </c>
      <c r="HM28" s="44">
        <v>1.0662550999999999E-2</v>
      </c>
      <c r="HN28" s="44">
        <v>1.6918704E-2</v>
      </c>
      <c r="HO28" s="44">
        <v>2.5974512000000002E-2</v>
      </c>
      <c r="HP28" s="44">
        <v>3.86284E-2</v>
      </c>
      <c r="HQ28" s="44">
        <v>5.5690142999999998E-2</v>
      </c>
      <c r="HR28" s="44">
        <v>7.7872940000000002E-2</v>
      </c>
      <c r="HS28" s="44">
        <v>0.105654396</v>
      </c>
      <c r="HT28" s="44">
        <v>0.13912326</v>
      </c>
      <c r="HU28" s="44">
        <v>0.17783767</v>
      </c>
      <c r="HV28" s="44">
        <v>0.22072858000000001</v>
      </c>
      <c r="HW28" s="44">
        <v>0.26608092</v>
      </c>
      <c r="HX28" s="44">
        <v>0.31161415999999997</v>
      </c>
      <c r="HY28" s="44">
        <v>0.3546668</v>
      </c>
      <c r="HZ28" s="44">
        <v>0.39246613000000002</v>
      </c>
      <c r="IA28" s="44">
        <v>0.42244732000000002</v>
      </c>
      <c r="IB28" s="44">
        <v>0.44257748000000002</v>
      </c>
      <c r="IC28" s="44">
        <v>0.45085227</v>
      </c>
      <c r="ID28" s="44">
        <v>0.44858870000000001</v>
      </c>
      <c r="IE28" s="44">
        <v>0.43467143000000003</v>
      </c>
      <c r="IF28" s="44">
        <v>0.41085237000000002</v>
      </c>
      <c r="IG28" s="44">
        <v>0.37914072999999998</v>
      </c>
      <c r="IH28" s="44">
        <v>0.34176698</v>
      </c>
      <c r="II28" s="44">
        <v>0.30111327999999998</v>
      </c>
      <c r="IJ28" s="44">
        <v>0.25944746000000002</v>
      </c>
      <c r="IK28" s="44">
        <v>0.21874157</v>
      </c>
      <c r="IL28" s="44">
        <v>0.18054934</v>
      </c>
      <c r="IM28" s="44">
        <v>0.14595559999999999</v>
      </c>
      <c r="IN28" s="44">
        <v>0.11557764</v>
      </c>
      <c r="IO28" s="44">
        <v>8.9591619999999997E-2</v>
      </c>
      <c r="IP28" s="44">
        <v>6.7742319999999995E-2</v>
      </c>
      <c r="IQ28" s="44">
        <v>4.9382769999999999E-2</v>
      </c>
      <c r="IR28" s="44">
        <v>0</v>
      </c>
      <c r="IS28" s="44">
        <v>3.0001192000000001E-5</v>
      </c>
      <c r="IT28" s="44">
        <v>1.0612829E-4</v>
      </c>
      <c r="IU28" s="44">
        <v>2.6534105000000001E-4</v>
      </c>
      <c r="IV28" s="44">
        <v>5.7478952999999997E-4</v>
      </c>
      <c r="IW28" s="44">
        <v>1.1421733999999999E-3</v>
      </c>
      <c r="IX28" s="44">
        <v>2.1341416999999998E-3</v>
      </c>
      <c r="IY28" s="44">
        <v>3.7972526999999999E-3</v>
      </c>
      <c r="IZ28" s="44">
        <v>6.4802417000000001E-3</v>
      </c>
      <c r="JA28" s="44">
        <v>1.0653437999999999E-2</v>
      </c>
      <c r="JB28" s="44">
        <v>1.6919120999999999E-2</v>
      </c>
      <c r="JC28" s="44">
        <v>2.6005187999999999E-2</v>
      </c>
      <c r="JD28" s="44">
        <v>3.8734945999999999E-2</v>
      </c>
      <c r="JE28" s="44">
        <v>5.5916085999999997E-2</v>
      </c>
      <c r="JF28" s="44">
        <v>7.8268303999999997E-2</v>
      </c>
      <c r="JG28" s="44">
        <v>0.10627014999999999</v>
      </c>
      <c r="JH28" s="44">
        <v>0.14000149000000001</v>
      </c>
      <c r="JI28" s="44">
        <v>0.17899960000000001</v>
      </c>
      <c r="JJ28" s="44">
        <v>0.22216195999999999</v>
      </c>
      <c r="JK28" s="44">
        <v>0.26772950000000001</v>
      </c>
      <c r="JL28" s="44">
        <v>0.31337219999999999</v>
      </c>
      <c r="JM28" s="44">
        <v>0.35638123999999999</v>
      </c>
      <c r="JN28" s="44">
        <v>0.39394810000000002</v>
      </c>
      <c r="JO28" s="44">
        <v>0.42349170000000003</v>
      </c>
      <c r="JP28" s="44">
        <v>0.44299933000000002</v>
      </c>
      <c r="JQ28" s="44">
        <v>0.45047513</v>
      </c>
      <c r="JR28" s="44">
        <v>0.44734752</v>
      </c>
      <c r="JS28" s="44">
        <v>0.43254867000000002</v>
      </c>
      <c r="JT28" s="44">
        <v>0.4079084</v>
      </c>
      <c r="JU28" s="44">
        <v>0.37542656000000002</v>
      </c>
      <c r="JV28" s="44">
        <v>0.33749734999999997</v>
      </c>
      <c r="JW28" s="44">
        <v>0.29649662999999998</v>
      </c>
      <c r="JX28" s="44">
        <v>0.2546969</v>
      </c>
      <c r="JY28" s="44">
        <v>0.21405022000000001</v>
      </c>
      <c r="JZ28" s="44">
        <v>0.17608098999999999</v>
      </c>
      <c r="KA28" s="44">
        <v>0.14183907000000001</v>
      </c>
      <c r="KB28" s="44">
        <v>0.11190366</v>
      </c>
      <c r="KC28" s="44">
        <v>8.641443E-2</v>
      </c>
      <c r="KD28" s="44">
        <v>6.5085459999999998E-2</v>
      </c>
      <c r="KE28" s="44">
        <v>4.7248006000000002E-2</v>
      </c>
      <c r="KF28" s="44">
        <v>0</v>
      </c>
      <c r="KG28" s="44">
        <v>3.0907395000000001E-5</v>
      </c>
      <c r="KH28" s="44">
        <v>1.09406705E-4</v>
      </c>
      <c r="KI28" s="44">
        <v>2.7387709000000003E-4</v>
      </c>
      <c r="KJ28" s="44">
        <v>5.9355639999999999E-4</v>
      </c>
      <c r="KK28" s="44">
        <v>1.1794931E-3</v>
      </c>
      <c r="KL28" s="44">
        <v>2.2031519999999999E-3</v>
      </c>
      <c r="KM28" s="44">
        <v>3.9176130000000003E-3</v>
      </c>
      <c r="KN28" s="44">
        <v>6.6796084999999998E-3</v>
      </c>
      <c r="KO28" s="44">
        <v>1.0967281000000001E-2</v>
      </c>
      <c r="KP28" s="44">
        <v>1.7386733000000001E-2</v>
      </c>
      <c r="KQ28" s="44">
        <v>2.6658270000000001E-2</v>
      </c>
      <c r="KR28" s="44">
        <v>3.9570764000000001E-2</v>
      </c>
      <c r="KS28" s="44">
        <v>5.6946322000000001E-2</v>
      </c>
      <c r="KT28" s="44">
        <v>7.9491249999999999E-2</v>
      </c>
      <c r="KU28" s="44">
        <v>0.107665755</v>
      </c>
      <c r="KV28" s="44">
        <v>0.14152934</v>
      </c>
      <c r="KW28" s="44">
        <v>0.18060023</v>
      </c>
      <c r="KX28" s="44">
        <v>0.22376098</v>
      </c>
      <c r="KY28" s="44">
        <v>0.26924484999999998</v>
      </c>
      <c r="KZ28" s="44">
        <v>0.31472254</v>
      </c>
      <c r="LA28" s="44">
        <v>0.35750126999999998</v>
      </c>
      <c r="LB28" s="44">
        <v>0.39478666000000001</v>
      </c>
      <c r="LC28" s="44">
        <v>0.42401934000000002</v>
      </c>
      <c r="LD28" s="44">
        <v>0.44320995000000002</v>
      </c>
      <c r="LE28" s="44">
        <v>0.45042680000000002</v>
      </c>
      <c r="LF28" s="44">
        <v>0.44701754999999999</v>
      </c>
      <c r="LG28" s="44">
        <v>0.43200827000000003</v>
      </c>
      <c r="LH28" s="44">
        <v>0.40721039999999997</v>
      </c>
      <c r="LI28" s="44">
        <v>0.37462610000000002</v>
      </c>
      <c r="LJ28" s="44">
        <v>0.3365378</v>
      </c>
      <c r="LK28" s="44">
        <v>0.29541662000000002</v>
      </c>
      <c r="LL28" s="44">
        <v>0.25354460000000001</v>
      </c>
      <c r="LM28" s="44">
        <v>0.21287964000000001</v>
      </c>
      <c r="LN28" s="44">
        <v>0.17494133000000001</v>
      </c>
      <c r="LO28" s="44">
        <v>0.14076942000000001</v>
      </c>
      <c r="LP28" s="44">
        <v>0.11093227999999999</v>
      </c>
      <c r="LQ28" s="44">
        <v>8.5559609999999994E-2</v>
      </c>
      <c r="LR28" s="44">
        <v>6.4361199999999993E-2</v>
      </c>
      <c r="LS28" s="44">
        <v>4.6659239999999998E-2</v>
      </c>
      <c r="LT28" s="44">
        <v>0</v>
      </c>
      <c r="LU28" s="44">
        <v>2.8777571000000001E-5</v>
      </c>
      <c r="LV28" s="44">
        <v>1.016773E-4</v>
      </c>
      <c r="LW28" s="44">
        <v>2.5407730000000001E-4</v>
      </c>
      <c r="LX28" s="44">
        <v>5.5038235999999995E-4</v>
      </c>
      <c r="LY28" s="44">
        <v>1.0940798E-3</v>
      </c>
      <c r="LZ28" s="44">
        <v>2.0456280999999999E-3</v>
      </c>
      <c r="MA28" s="44">
        <v>3.6430569999999999E-3</v>
      </c>
      <c r="MB28" s="44">
        <v>6.2240780000000001E-3</v>
      </c>
      <c r="MC28" s="44">
        <v>1.0245641E-2</v>
      </c>
      <c r="MD28" s="44">
        <v>1.6294623000000001E-2</v>
      </c>
      <c r="ME28" s="44">
        <v>2.5080933999999999E-2</v>
      </c>
      <c r="MF28" s="44">
        <v>3.7403997000000001E-2</v>
      </c>
      <c r="MG28" s="44">
        <v>5.4084970000000003E-2</v>
      </c>
      <c r="MH28" s="44">
        <v>7.5861126000000001E-2</v>
      </c>
      <c r="MI28" s="44">
        <v>0.103245065</v>
      </c>
      <c r="MJ28" s="44">
        <v>0.13637193</v>
      </c>
      <c r="MK28" s="44">
        <v>0.17484849999999999</v>
      </c>
      <c r="ML28" s="44">
        <v>0.21764906000000001</v>
      </c>
      <c r="MM28" s="44">
        <v>0.26308717999999998</v>
      </c>
      <c r="MN28" s="44">
        <v>0.30889100000000003</v>
      </c>
      <c r="MO28" s="44">
        <v>0.35239333</v>
      </c>
      <c r="MP28" s="44">
        <v>0.39069867000000003</v>
      </c>
      <c r="MQ28" s="44">
        <v>0.42116922000000001</v>
      </c>
      <c r="MR28" s="44">
        <v>0.44169320000000001</v>
      </c>
      <c r="MS28" s="44">
        <v>0.45034763</v>
      </c>
      <c r="MT28" s="44">
        <v>0.44817059999999997</v>
      </c>
      <c r="MU28" s="44">
        <v>0.43422252</v>
      </c>
      <c r="MV28" s="44">
        <v>0.41025293000000002</v>
      </c>
      <c r="MW28" s="44">
        <v>0.37824964999999999</v>
      </c>
      <c r="MX28" s="44">
        <v>0.34052519999999997</v>
      </c>
      <c r="MY28" s="44">
        <v>0.29951966000000002</v>
      </c>
      <c r="MZ28" s="44">
        <v>0.25755193999999998</v>
      </c>
      <c r="NA28" s="44">
        <v>0.21662482999999999</v>
      </c>
      <c r="NB28" s="44">
        <v>0.17831174999999999</v>
      </c>
      <c r="NC28" s="44">
        <v>0.14370463999999999</v>
      </c>
      <c r="ND28" s="44">
        <v>0.11341366</v>
      </c>
      <c r="NE28" s="44">
        <v>8.7600259999999999E-2</v>
      </c>
      <c r="NF28" s="44">
        <v>6.5993055999999994E-2</v>
      </c>
      <c r="NG28" s="44">
        <v>4.7926139999999999E-2</v>
      </c>
      <c r="NH28" s="44">
        <v>0</v>
      </c>
      <c r="NI28" s="44">
        <v>3.1302069999999998E-5</v>
      </c>
      <c r="NJ28" s="44">
        <v>1.10930654E-4</v>
      </c>
      <c r="NK28" s="44">
        <v>2.7814155E-4</v>
      </c>
      <c r="NL28" s="44">
        <v>6.0326466000000002E-4</v>
      </c>
      <c r="NM28" s="44">
        <v>1.1992185999999999E-3</v>
      </c>
      <c r="NN28" s="44">
        <v>2.2402037999999999E-3</v>
      </c>
      <c r="NO28" s="44">
        <v>3.9830999999999998E-3</v>
      </c>
      <c r="NP28" s="44">
        <v>6.7896325999999996E-3</v>
      </c>
      <c r="NQ28" s="44">
        <v>1.1144733E-2</v>
      </c>
      <c r="NR28" s="44">
        <v>1.7664097E-2</v>
      </c>
      <c r="NS28" s="44">
        <v>2.7082201E-2</v>
      </c>
      <c r="NT28" s="44">
        <v>4.0211912000000002E-2</v>
      </c>
      <c r="NU28" s="44">
        <v>5.7868067000000002E-2</v>
      </c>
      <c r="NV28" s="44">
        <v>8.0753459999999999E-2</v>
      </c>
      <c r="NW28" s="44">
        <v>0.10931436</v>
      </c>
      <c r="NX28" s="44">
        <v>0.14358341999999999</v>
      </c>
      <c r="NY28" s="44">
        <v>0.18303823</v>
      </c>
      <c r="NZ28" s="44">
        <v>0.22650998999999999</v>
      </c>
      <c r="OA28" s="44">
        <v>0.27217403000000001</v>
      </c>
      <c r="OB28" s="44">
        <v>0.31764292999999999</v>
      </c>
      <c r="OC28" s="44">
        <v>0.36015815000000001</v>
      </c>
      <c r="OD28" s="44">
        <v>0.39698133000000002</v>
      </c>
      <c r="OE28" s="44">
        <v>0.42556371999999998</v>
      </c>
      <c r="OF28" s="44">
        <v>0.44394273000000001</v>
      </c>
      <c r="OG28" s="44">
        <v>0.45036313</v>
      </c>
      <c r="OH28" s="44">
        <v>0.44592073999999998</v>
      </c>
      <c r="OI28" s="44">
        <v>0.42997911999999999</v>
      </c>
      <c r="OJ28" s="44">
        <v>0.40436926000000001</v>
      </c>
      <c r="OK28" s="44">
        <v>0.37116575000000002</v>
      </c>
      <c r="OL28" s="44">
        <v>0.33272763999999999</v>
      </c>
      <c r="OM28" s="44">
        <v>0.29148039999999997</v>
      </c>
      <c r="ON28" s="44">
        <v>0.24968071</v>
      </c>
      <c r="OO28" s="44">
        <v>0.20924956</v>
      </c>
      <c r="OP28" s="44">
        <v>0.1716597</v>
      </c>
      <c r="OQ28" s="44">
        <v>0.1379012</v>
      </c>
      <c r="OR28" s="44">
        <v>0.108501315</v>
      </c>
      <c r="OS28" s="44">
        <v>8.3557320000000004E-2</v>
      </c>
      <c r="OT28" s="44">
        <v>6.275435E-2</v>
      </c>
      <c r="OU28" s="44">
        <v>4.5406005999999999E-2</v>
      </c>
      <c r="OV28" s="44">
        <v>0</v>
      </c>
      <c r="OW28" s="44">
        <v>3.0288233999999999E-5</v>
      </c>
      <c r="OX28" s="44">
        <v>1.0728264E-4</v>
      </c>
      <c r="OY28" s="44">
        <v>2.6831072000000001E-4</v>
      </c>
      <c r="OZ28" s="44">
        <v>5.8104075000000005E-4</v>
      </c>
      <c r="PA28" s="44">
        <v>1.1537136E-3</v>
      </c>
      <c r="PB28" s="44">
        <v>2.1532016999999998E-3</v>
      </c>
      <c r="PC28" s="44">
        <v>3.8254494E-3</v>
      </c>
      <c r="PD28" s="44">
        <v>6.5168520000000001E-3</v>
      </c>
      <c r="PE28" s="44">
        <v>1.0692115E-2</v>
      </c>
      <c r="PF28" s="44">
        <v>1.6942456000000002E-2</v>
      </c>
      <c r="PG28" s="44">
        <v>2.5975910000000001E-2</v>
      </c>
      <c r="PH28" s="44">
        <v>3.8580900000000001E-2</v>
      </c>
      <c r="PI28" s="44">
        <v>5.5556363999999997E-2</v>
      </c>
      <c r="PJ28" s="44">
        <v>7.7606259999999996E-2</v>
      </c>
      <c r="PK28" s="44">
        <v>0.10520407599999999</v>
      </c>
      <c r="PL28" s="44">
        <v>0.13844337000000001</v>
      </c>
      <c r="PM28" s="44">
        <v>0.17689984</v>
      </c>
      <c r="PN28" s="44">
        <v>0.21953592999999999</v>
      </c>
      <c r="PO28" s="44">
        <v>0.26468077000000001</v>
      </c>
      <c r="PP28" s="44">
        <v>0.31010505999999999</v>
      </c>
      <c r="PQ28" s="44">
        <v>0.35319709999999999</v>
      </c>
      <c r="PR28" s="44">
        <v>0.39122087</v>
      </c>
      <c r="PS28" s="44">
        <v>0.42161579999999999</v>
      </c>
      <c r="PT28" s="44">
        <v>0.44228994999999999</v>
      </c>
      <c r="PU28" s="44">
        <v>0.45176090000000002</v>
      </c>
      <c r="PV28" s="44">
        <v>0.45017600000000002</v>
      </c>
      <c r="PW28" s="44">
        <v>0.43716514000000001</v>
      </c>
      <c r="PX28" s="44">
        <v>0.41420712999999998</v>
      </c>
      <c r="PY28" s="44">
        <v>0.38317746000000003</v>
      </c>
      <c r="PZ28" s="44">
        <v>0.34629219999999999</v>
      </c>
      <c r="QA28" s="44">
        <v>0.30591311999999998</v>
      </c>
      <c r="QB28" s="44">
        <v>0.26430683999999999</v>
      </c>
      <c r="QC28" s="44">
        <v>0.22346050000000001</v>
      </c>
      <c r="QD28" s="44">
        <v>0.18496566</v>
      </c>
      <c r="QE28" s="44">
        <v>0.14995536000000001</v>
      </c>
      <c r="QF28" s="44">
        <v>0.11909353</v>
      </c>
      <c r="QG28" s="44">
        <v>9.2595549999999999E-2</v>
      </c>
      <c r="QH28" s="44">
        <v>7.023327E-2</v>
      </c>
      <c r="QI28" s="44">
        <v>5.1356204000000003E-2</v>
      </c>
      <c r="QJ28" s="44">
        <v>0</v>
      </c>
      <c r="QK28" s="44">
        <v>2.5851221000000002E-5</v>
      </c>
      <c r="QL28" s="44">
        <v>9.1171256000000005E-5</v>
      </c>
      <c r="QM28" s="44">
        <v>2.2792685E-4</v>
      </c>
      <c r="QN28" s="44">
        <v>4.9346760000000003E-4</v>
      </c>
      <c r="QO28" s="44">
        <v>9.8003099999999991E-4</v>
      </c>
      <c r="QP28" s="44">
        <v>1.8298375999999999E-3</v>
      </c>
      <c r="QQ28" s="44">
        <v>3.254037E-3</v>
      </c>
      <c r="QR28" s="44">
        <v>5.5521036999999999E-3</v>
      </c>
      <c r="QS28" s="44">
        <v>9.1297819999999995E-3</v>
      </c>
      <c r="QT28" s="44">
        <v>1.4509996000000001E-2</v>
      </c>
      <c r="QU28" s="44">
        <v>2.2330317999999998E-2</v>
      </c>
      <c r="QV28" s="44">
        <v>3.3318966999999998E-2</v>
      </c>
      <c r="QW28" s="44">
        <v>4.824258E-2</v>
      </c>
      <c r="QX28" s="44">
        <v>6.7821993999999997E-2</v>
      </c>
      <c r="QY28" s="44">
        <v>9.2618324000000002E-2</v>
      </c>
      <c r="QZ28" s="44">
        <v>0.12289954</v>
      </c>
      <c r="RA28" s="44">
        <v>0.15850675</v>
      </c>
      <c r="RB28" s="44">
        <v>0.19874552000000001</v>
      </c>
      <c r="RC28" s="44">
        <v>0.24233098</v>
      </c>
      <c r="RD28" s="44">
        <v>0.28740826000000003</v>
      </c>
      <c r="RE28" s="44">
        <v>0.33171842000000001</v>
      </c>
      <c r="RF28" s="44">
        <v>0.37268101999999997</v>
      </c>
      <c r="RG28" s="44">
        <v>0.40774505999999999</v>
      </c>
      <c r="RH28" s="44">
        <v>0.43465006</v>
      </c>
      <c r="RI28" s="44">
        <v>0.4516057</v>
      </c>
      <c r="RJ28" s="44">
        <v>0.4572445</v>
      </c>
      <c r="RK28" s="44">
        <v>0.45258236000000002</v>
      </c>
      <c r="RL28" s="44">
        <v>0.43709868000000002</v>
      </c>
      <c r="RM28" s="44">
        <v>0.41242649999999997</v>
      </c>
      <c r="RN28" s="44">
        <v>0.38041496000000002</v>
      </c>
      <c r="RO28" s="44">
        <v>0.34320571999999999</v>
      </c>
      <c r="RP28" s="44">
        <v>0.30301997000000003</v>
      </c>
      <c r="RQ28" s="44">
        <v>0.26195592000000001</v>
      </c>
      <c r="RR28" s="44">
        <v>0.22183232</v>
      </c>
      <c r="RS28" s="44">
        <v>0.18408705</v>
      </c>
      <c r="RT28" s="44">
        <v>0.14971857</v>
      </c>
      <c r="RU28" s="44">
        <v>0.1192598</v>
      </c>
      <c r="RV28" s="44">
        <v>9.2733930000000006E-2</v>
      </c>
      <c r="RW28" s="44">
        <v>6.9677494000000006E-2</v>
      </c>
      <c r="RX28" s="44">
        <v>0</v>
      </c>
      <c r="RY28" s="44">
        <v>2.3043301999999999E-5</v>
      </c>
      <c r="RZ28" s="44">
        <v>8.1036435999999994E-5</v>
      </c>
      <c r="SA28" s="44">
        <v>2.0216023999999999E-4</v>
      </c>
      <c r="SB28" s="44">
        <v>4.374003E-4</v>
      </c>
      <c r="SC28" s="44">
        <v>8.6897506999999996E-4</v>
      </c>
      <c r="SD28" s="44">
        <v>1.6252891000000001E-3</v>
      </c>
      <c r="SE28" s="44">
        <v>2.8959125999999998E-3</v>
      </c>
      <c r="SF28" s="44">
        <v>4.9522009999999998E-3</v>
      </c>
      <c r="SG28" s="44">
        <v>8.1649380000000001E-3</v>
      </c>
      <c r="SH28" s="44">
        <v>1.3017198000000001E-2</v>
      </c>
      <c r="SI28" s="44">
        <v>2.0105725000000001E-2</v>
      </c>
      <c r="SJ28" s="44">
        <v>3.0124050999999999E-2</v>
      </c>
      <c r="SK28" s="44">
        <v>4.382022E-2</v>
      </c>
      <c r="SL28" s="44">
        <v>6.1924383E-2</v>
      </c>
      <c r="SM28" s="44">
        <v>8.5046679999999999E-2</v>
      </c>
      <c r="SN28" s="44">
        <v>0.11355263</v>
      </c>
      <c r="SO28" s="44">
        <v>0.14743163000000001</v>
      </c>
      <c r="SP28" s="44">
        <v>0.18618192</v>
      </c>
      <c r="SQ28" s="44">
        <v>0.22873843999999999</v>
      </c>
      <c r="SR28" s="44">
        <v>0.27346835000000003</v>
      </c>
      <c r="SS28" s="44">
        <v>0.31825059999999999</v>
      </c>
      <c r="ST28" s="44">
        <v>0.36063862000000002</v>
      </c>
      <c r="SU28" s="44">
        <v>0.39809095999999999</v>
      </c>
      <c r="SV28" s="44">
        <v>0.42823270000000002</v>
      </c>
      <c r="SW28" s="44">
        <v>0.44911072000000002</v>
      </c>
      <c r="SX28" s="44">
        <v>0.45946746999999999</v>
      </c>
      <c r="SY28" s="44">
        <v>0.45897033999999998</v>
      </c>
      <c r="SZ28" s="44">
        <v>0.44770974000000002</v>
      </c>
      <c r="TA28" s="44">
        <v>0.42672670000000001</v>
      </c>
      <c r="TB28" s="44">
        <v>0.39767849999999999</v>
      </c>
      <c r="TC28" s="44">
        <v>0.36256164000000002</v>
      </c>
      <c r="TD28" s="44">
        <v>0.32355477999999999</v>
      </c>
      <c r="TE28" s="44">
        <v>0.2828156</v>
      </c>
      <c r="TF28" s="44">
        <v>0.24220617</v>
      </c>
      <c r="TG28" s="44">
        <v>0.20330210000000001</v>
      </c>
      <c r="TH28" s="44">
        <v>0.16727040000000001</v>
      </c>
      <c r="TI28" s="44">
        <v>0.1348115</v>
      </c>
      <c r="TJ28" s="44">
        <v>0.10609151</v>
      </c>
      <c r="TK28" s="44">
        <v>8.0760090000000007E-2</v>
      </c>
      <c r="TL28" s="44">
        <v>0</v>
      </c>
      <c r="TM28" s="44">
        <v>2.4160529999999999E-5</v>
      </c>
      <c r="TN28" s="44">
        <v>8.5054899999999998E-5</v>
      </c>
      <c r="TO28" s="44">
        <v>2.1215599999999999E-4</v>
      </c>
      <c r="TP28" s="44">
        <v>4.5856446000000001E-4</v>
      </c>
      <c r="TQ28" s="44">
        <v>9.0934295000000005E-4</v>
      </c>
      <c r="TR28" s="44">
        <v>1.6957246E-3</v>
      </c>
      <c r="TS28" s="44">
        <v>3.0144059999999999E-3</v>
      </c>
      <c r="TT28" s="44">
        <v>5.1448974E-3</v>
      </c>
      <c r="TU28" s="44">
        <v>8.4680450000000004E-3</v>
      </c>
      <c r="TV28" s="44">
        <v>1.3478518E-2</v>
      </c>
      <c r="TW28" s="44">
        <v>2.0785363000000001E-2</v>
      </c>
      <c r="TX28" s="44">
        <v>3.1093162000000001E-2</v>
      </c>
      <c r="TY28" s="44">
        <v>4.5157074999999998E-2</v>
      </c>
      <c r="TZ28" s="44">
        <v>6.3707164999999996E-2</v>
      </c>
      <c r="UA28" s="44">
        <v>8.7342649999999994E-2</v>
      </c>
      <c r="UB28" s="44">
        <v>0.11640434</v>
      </c>
      <c r="UC28" s="44">
        <v>0.15084136000000001</v>
      </c>
      <c r="UD28" s="44">
        <v>0.19009711000000001</v>
      </c>
      <c r="UE28" s="44">
        <v>0.23304047</v>
      </c>
      <c r="UF28" s="44">
        <v>0.27796862</v>
      </c>
      <c r="UG28" s="44">
        <v>0.32269555</v>
      </c>
      <c r="UH28" s="44">
        <v>0.36472672</v>
      </c>
      <c r="UI28" s="44">
        <v>0.40150081999999998</v>
      </c>
      <c r="UJ28" s="44">
        <v>0.43066781999999998</v>
      </c>
      <c r="UK28" s="44">
        <v>0.45036577999999999</v>
      </c>
      <c r="UL28" s="44">
        <v>0.45886749999999998</v>
      </c>
      <c r="UM28" s="44">
        <v>0.45709880000000003</v>
      </c>
      <c r="UN28" s="44">
        <v>0.44426527999999998</v>
      </c>
      <c r="UO28" s="44">
        <v>0.42186240000000003</v>
      </c>
      <c r="UP28" s="44">
        <v>0.39158732000000002</v>
      </c>
      <c r="UQ28" s="44">
        <v>0.35549265000000002</v>
      </c>
      <c r="UR28" s="44">
        <v>0.31577632</v>
      </c>
      <c r="US28" s="44">
        <v>0.27455768000000003</v>
      </c>
      <c r="UT28" s="44">
        <v>0.23380339999999999</v>
      </c>
      <c r="UU28" s="44">
        <v>0.19507334000000001</v>
      </c>
      <c r="UV28" s="44">
        <v>0.15949135</v>
      </c>
      <c r="UW28" s="44">
        <v>0.12770475000000001</v>
      </c>
      <c r="UX28" s="44">
        <v>9.982692E-2</v>
      </c>
      <c r="UY28" s="44">
        <v>7.5430360000000002E-2</v>
      </c>
      <c r="UZ28" s="44">
        <v>0</v>
      </c>
      <c r="VA28" s="44">
        <v>2.5290201E-5</v>
      </c>
      <c r="VB28" s="44">
        <v>8.912677E-5</v>
      </c>
      <c r="VC28" s="44">
        <v>2.2257386999999999E-4</v>
      </c>
      <c r="VD28" s="44">
        <v>4.8178970000000001E-4</v>
      </c>
      <c r="VE28" s="44">
        <v>9.5711570000000005E-4</v>
      </c>
      <c r="VF28" s="44">
        <v>1.7888426999999999E-3</v>
      </c>
      <c r="VG28" s="44">
        <v>3.1856825000000002E-3</v>
      </c>
      <c r="VH28" s="44">
        <v>5.4450779999999999E-3</v>
      </c>
      <c r="VI28" s="44">
        <v>8.9721269999999999E-3</v>
      </c>
      <c r="VJ28" s="44">
        <v>1.4291847999999999E-2</v>
      </c>
      <c r="VK28" s="44">
        <v>2.2047954000000002E-2</v>
      </c>
      <c r="VL28" s="44">
        <v>3.2980203999999999E-2</v>
      </c>
      <c r="VM28" s="44">
        <v>4.7872640000000001E-2</v>
      </c>
      <c r="VN28" s="44">
        <v>6.7468269999999997E-2</v>
      </c>
      <c r="VO28" s="44">
        <v>9.2351900000000001E-2</v>
      </c>
      <c r="VP28" s="44">
        <v>0.1228112</v>
      </c>
      <c r="VQ28" s="44">
        <v>0.1586958</v>
      </c>
      <c r="VR28" s="44">
        <v>0.19930138999999999</v>
      </c>
      <c r="VS28" s="44">
        <v>0.24331015</v>
      </c>
      <c r="VT28" s="44">
        <v>0.28881289999999998</v>
      </c>
      <c r="VU28" s="44">
        <v>0.33342660000000002</v>
      </c>
      <c r="VV28" s="44">
        <v>0.37450223999999999</v>
      </c>
      <c r="VW28" s="44">
        <v>0.40939498000000002</v>
      </c>
      <c r="VX28" s="44">
        <v>0.43583396000000002</v>
      </c>
      <c r="VY28" s="44">
        <v>0.45199230000000001</v>
      </c>
      <c r="VZ28" s="44">
        <v>0.45658627000000002</v>
      </c>
      <c r="WA28" s="44">
        <v>0.45046553</v>
      </c>
      <c r="WB28" s="44">
        <v>0.43337247000000001</v>
      </c>
      <c r="WC28" s="44">
        <v>0.40703368000000001</v>
      </c>
      <c r="WD28" s="44">
        <v>0.37345623999999999</v>
      </c>
      <c r="WE28" s="44">
        <v>0.33492361999999998</v>
      </c>
      <c r="WF28" s="44">
        <v>0.29375752999999999</v>
      </c>
      <c r="WG28" s="44">
        <v>0.25211263</v>
      </c>
      <c r="WH28" s="44">
        <v>0.21182558000000001</v>
      </c>
      <c r="WI28" s="44">
        <v>0.17430946</v>
      </c>
      <c r="WJ28" s="44">
        <v>0.14050978</v>
      </c>
      <c r="WK28" s="44">
        <v>0.11088866</v>
      </c>
      <c r="WL28" s="44">
        <v>8.5396319999999998E-2</v>
      </c>
      <c r="WM28" s="44">
        <v>6.3488370000000002E-2</v>
      </c>
      <c r="WN28" s="44">
        <v>0</v>
      </c>
      <c r="WO28" s="44">
        <v>2.6830356999999999E-5</v>
      </c>
      <c r="WP28" s="44">
        <v>9.4644539999999994E-5</v>
      </c>
      <c r="WQ28" s="44">
        <v>2.3664733E-4</v>
      </c>
      <c r="WR28" s="44">
        <v>5.1289469999999998E-4</v>
      </c>
      <c r="WS28" s="44">
        <v>1.0202738E-3</v>
      </c>
      <c r="WT28" s="44">
        <v>1.9094746E-3</v>
      </c>
      <c r="WU28" s="44">
        <v>3.4050107999999998E-3</v>
      </c>
      <c r="WV28" s="44">
        <v>5.8271484E-3</v>
      </c>
      <c r="WW28" s="44">
        <v>9.6118114999999994E-3</v>
      </c>
      <c r="WX28" s="44">
        <v>1.5322727E-2</v>
      </c>
      <c r="WY28" s="44">
        <v>2.3647904000000001E-2</v>
      </c>
      <c r="WZ28" s="44">
        <v>3.5371390000000003E-2</v>
      </c>
      <c r="XA28" s="44">
        <v>5.1311832000000002E-2</v>
      </c>
      <c r="XB28" s="44">
        <v>7.2223573999999999E-2</v>
      </c>
      <c r="XC28" s="44">
        <v>9.8663025000000001E-2</v>
      </c>
      <c r="XD28" s="44">
        <v>0.13085152</v>
      </c>
      <c r="XE28" s="44">
        <v>0.16849317999999999</v>
      </c>
      <c r="XF28" s="44">
        <v>0.21068226000000001</v>
      </c>
      <c r="XG28" s="44">
        <v>0.25585353</v>
      </c>
      <c r="XH28" s="44">
        <v>0.30183458000000002</v>
      </c>
      <c r="XI28" s="44">
        <v>0.34600534999999999</v>
      </c>
      <c r="XJ28" s="44">
        <v>0.3855536</v>
      </c>
      <c r="XK28" s="44">
        <v>0.41778680000000001</v>
      </c>
      <c r="XL28" s="44">
        <v>0.44036861999999999</v>
      </c>
      <c r="XM28" s="44">
        <v>0.45182266999999998</v>
      </c>
      <c r="XN28" s="44">
        <v>0.45166874000000001</v>
      </c>
      <c r="XO28" s="44">
        <v>0.44013659999999999</v>
      </c>
      <c r="XP28" s="44">
        <v>0.41824704000000001</v>
      </c>
      <c r="XQ28" s="44">
        <v>0.3878566</v>
      </c>
      <c r="XR28" s="44">
        <v>0.35121855000000002</v>
      </c>
      <c r="XS28" s="44">
        <v>0.31075552000000001</v>
      </c>
      <c r="XT28" s="44">
        <v>0.26881048000000002</v>
      </c>
      <c r="XU28" s="44">
        <v>0.22744813999999999</v>
      </c>
      <c r="XV28" s="44">
        <v>0.18831329999999999</v>
      </c>
      <c r="XW28" s="44">
        <v>0.15265751999999999</v>
      </c>
      <c r="XX28" s="44">
        <v>0.12119313</v>
      </c>
      <c r="XY28" s="44">
        <v>9.4163209999999997E-2</v>
      </c>
      <c r="XZ28" s="44">
        <v>7.1353819999999998E-2</v>
      </c>
      <c r="YA28" s="44">
        <v>5.21234E-2</v>
      </c>
      <c r="YB28" s="44">
        <v>0</v>
      </c>
      <c r="YC28" s="44">
        <v>2.9166299999999999E-5</v>
      </c>
      <c r="YD28" s="44">
        <v>1.0308649E-4</v>
      </c>
      <c r="YE28" s="44">
        <v>2.5776640000000001E-4</v>
      </c>
      <c r="YF28" s="44">
        <v>5.5806859999999998E-4</v>
      </c>
      <c r="YG28" s="44">
        <v>1.1077393E-3</v>
      </c>
      <c r="YH28" s="44">
        <v>2.0685790000000001E-3</v>
      </c>
      <c r="YI28" s="44">
        <v>3.6796620000000002E-3</v>
      </c>
      <c r="YJ28" s="44">
        <v>6.2793902999999998E-3</v>
      </c>
      <c r="YK28" s="44">
        <v>1.0324417000000001E-2</v>
      </c>
      <c r="YL28" s="44">
        <v>1.6399602999999999E-2</v>
      </c>
      <c r="YM28" s="44">
        <v>2.5210653999999999E-2</v>
      </c>
      <c r="YN28" s="44">
        <v>3.7550090000000001E-2</v>
      </c>
      <c r="YO28" s="44">
        <v>5.4229602000000002E-2</v>
      </c>
      <c r="YP28" s="44">
        <v>7.5975219999999996E-2</v>
      </c>
      <c r="YQ28" s="44">
        <v>0.10329729999999999</v>
      </c>
      <c r="YR28" s="44">
        <v>0.13632565999999999</v>
      </c>
      <c r="YS28" s="44">
        <v>0.17467294999999999</v>
      </c>
      <c r="YT28" s="44">
        <v>0.21732976000000001</v>
      </c>
      <c r="YU28" s="44">
        <v>0.26263609999999998</v>
      </c>
      <c r="YV28" s="44">
        <v>0.30835091999999997</v>
      </c>
      <c r="YW28" s="44">
        <v>0.35182672999999998</v>
      </c>
      <c r="YX28" s="44">
        <v>0.39027109999999998</v>
      </c>
      <c r="YY28" s="44">
        <v>0.42105534999999999</v>
      </c>
      <c r="YZ28" s="44">
        <v>0.44202303999999998</v>
      </c>
      <c r="ZA28" s="44">
        <v>0.45158428</v>
      </c>
      <c r="ZB28" s="44">
        <v>0.44993369999999999</v>
      </c>
      <c r="ZC28" s="44">
        <v>0.43667918</v>
      </c>
      <c r="ZD28" s="44">
        <v>0.41335273</v>
      </c>
      <c r="ZE28" s="44">
        <v>0.38187971999999998</v>
      </c>
      <c r="ZF28" s="44">
        <v>0.34453726000000001</v>
      </c>
      <c r="ZG28" s="44">
        <v>0.30374327000000001</v>
      </c>
      <c r="ZH28" s="44">
        <v>0.26180512</v>
      </c>
      <c r="ZI28" s="44">
        <v>0.22072372000000001</v>
      </c>
      <c r="ZJ28" s="44">
        <v>0.1821797</v>
      </c>
      <c r="ZK28" s="44">
        <v>0.14724205000000001</v>
      </c>
      <c r="ZL28" s="44">
        <v>0.11655082999999999</v>
      </c>
      <c r="ZM28" s="44">
        <v>9.0297699999999995E-2</v>
      </c>
      <c r="ZN28" s="44">
        <v>6.8231020000000003E-2</v>
      </c>
      <c r="ZO28" s="44">
        <v>4.9694563999999997E-2</v>
      </c>
      <c r="ZP28" s="44">
        <v>0</v>
      </c>
      <c r="ZQ28" s="44">
        <v>2.9397399000000001E-5</v>
      </c>
      <c r="ZR28" s="44">
        <v>1.0399309E-4</v>
      </c>
      <c r="ZS28" s="44">
        <v>2.6026172999999998E-4</v>
      </c>
      <c r="ZT28" s="44">
        <v>5.6413974000000004E-4</v>
      </c>
      <c r="ZU28" s="44">
        <v>1.1218033999999999E-3</v>
      </c>
      <c r="ZV28" s="44">
        <v>2.0959044000000001E-3</v>
      </c>
      <c r="ZW28" s="44">
        <v>3.7268773000000001E-3</v>
      </c>
      <c r="ZX28" s="44">
        <v>6.3536143999999998E-3</v>
      </c>
      <c r="ZY28" s="44">
        <v>1.0432304E-2</v>
      </c>
      <c r="ZZ28" s="44">
        <v>1.6542695E-2</v>
      </c>
      <c r="AAA28" s="44">
        <v>2.5379120000000002E-2</v>
      </c>
      <c r="AAB28" s="44">
        <v>3.7712559999999999E-2</v>
      </c>
      <c r="AAC28" s="44">
        <v>5.4315727000000001E-2</v>
      </c>
      <c r="AAD28" s="44">
        <v>7.5909359999999995E-2</v>
      </c>
      <c r="AAE28" s="44">
        <v>0.102982596</v>
      </c>
      <c r="AAF28" s="44">
        <v>0.13566083000000001</v>
      </c>
      <c r="AAG28" s="44">
        <v>0.17356922999999999</v>
      </c>
      <c r="AAH28" s="44">
        <v>0.21573544</v>
      </c>
      <c r="AAI28" s="44">
        <v>0.26056279999999998</v>
      </c>
      <c r="AAJ28" s="44">
        <v>0.30589499999999997</v>
      </c>
      <c r="AAK28" s="44">
        <v>0.34917963000000002</v>
      </c>
      <c r="AAL28" s="44">
        <v>0.38771306999999999</v>
      </c>
      <c r="AAM28" s="44">
        <v>0.41892945999999998</v>
      </c>
      <c r="AAN28" s="44">
        <v>0.44068400000000002</v>
      </c>
      <c r="AAO28" s="44">
        <v>0.45156162999999999</v>
      </c>
      <c r="AAP28" s="44">
        <v>0.45117012000000001</v>
      </c>
      <c r="AAQ28" s="44">
        <v>0.43965919999999997</v>
      </c>
      <c r="AAR28" s="44">
        <v>0.4180934</v>
      </c>
      <c r="AAS28" s="44">
        <v>0.38824898000000002</v>
      </c>
      <c r="AAT28" s="44">
        <v>0.35227006999999999</v>
      </c>
      <c r="AAU28" s="44">
        <v>0.31246995999999999</v>
      </c>
      <c r="AAV28" s="44">
        <v>0.27108624999999997</v>
      </c>
      <c r="AAW28" s="44">
        <v>0.23022160999999999</v>
      </c>
      <c r="AAX28" s="44">
        <v>0.19144395</v>
      </c>
      <c r="AAY28" s="44">
        <v>0.1559401</v>
      </c>
      <c r="AAZ28" s="44">
        <v>0.12444057</v>
      </c>
      <c r="ABA28" s="44">
        <v>9.7225469999999994E-2</v>
      </c>
      <c r="ABB28" s="44">
        <v>7.4122660000000007E-2</v>
      </c>
      <c r="ABC28" s="44">
        <v>5.4534319999999997E-2</v>
      </c>
      <c r="ABD28" s="44">
        <v>0</v>
      </c>
      <c r="ABE28" s="44">
        <v>3.2086240000000001E-5</v>
      </c>
      <c r="ABF28" s="44">
        <v>1.1379208E-4</v>
      </c>
      <c r="ABG28" s="44">
        <v>2.8503069999999999E-4</v>
      </c>
      <c r="ABH28" s="44">
        <v>6.1764893999999998E-4</v>
      </c>
      <c r="ABI28" s="44">
        <v>1.2265574E-3</v>
      </c>
      <c r="ABJ28" s="44">
        <v>2.2885276E-3</v>
      </c>
      <c r="ABK28" s="44">
        <v>4.0633795000000004E-3</v>
      </c>
      <c r="ABL28" s="44">
        <v>6.9156275000000003E-3</v>
      </c>
      <c r="ABM28" s="44">
        <v>1.1332211E-2</v>
      </c>
      <c r="ABN28" s="44">
        <v>1.7929477999999999E-2</v>
      </c>
      <c r="ABO28" s="44">
        <v>2.7441090000000001E-2</v>
      </c>
      <c r="ABP28" s="44">
        <v>4.0679519999999997E-2</v>
      </c>
      <c r="ABQ28" s="44">
        <v>5.8466789999999998E-2</v>
      </c>
      <c r="ABR28" s="44">
        <v>8.1471539999999995E-2</v>
      </c>
      <c r="ABS28" s="44">
        <v>0.11011575999999999</v>
      </c>
      <c r="ABT28" s="44">
        <v>0.14440713999999999</v>
      </c>
      <c r="ABU28" s="44">
        <v>0.18380365000000001</v>
      </c>
      <c r="ABV28" s="44">
        <v>0.22712962</v>
      </c>
      <c r="ABW28" s="44">
        <v>0.27257389999999998</v>
      </c>
      <c r="ABX28" s="44">
        <v>0.31778869999999998</v>
      </c>
      <c r="ABY28" s="44">
        <v>0.36008911999999998</v>
      </c>
      <c r="ABZ28" s="44">
        <v>0.39673170000000002</v>
      </c>
      <c r="ACA28" s="44">
        <v>0.42523316</v>
      </c>
      <c r="ACB28" s="44">
        <v>0.44369249999999999</v>
      </c>
      <c r="ACC28" s="44">
        <v>0.45036894</v>
      </c>
      <c r="ACD28" s="44">
        <v>0.44643645999999998</v>
      </c>
      <c r="ACE28" s="44">
        <v>0.43117526</v>
      </c>
      <c r="ACF28" s="44">
        <v>0.40635258000000002</v>
      </c>
      <c r="ACG28" s="44">
        <v>0.37395929999999999</v>
      </c>
      <c r="ACH28" s="44">
        <v>0.33626899999999998</v>
      </c>
      <c r="ACI28" s="44">
        <v>0.29564294000000002</v>
      </c>
      <c r="ACJ28" s="44">
        <v>0.25431670000000001</v>
      </c>
      <c r="ACK28" s="44">
        <v>0.21412222</v>
      </c>
      <c r="ACL28" s="44">
        <v>0.17653535000000001</v>
      </c>
      <c r="ACM28" s="44">
        <v>0.1425777</v>
      </c>
      <c r="ACN28" s="44">
        <v>0.1128178</v>
      </c>
      <c r="ACO28" s="44">
        <v>8.7400004000000003E-2</v>
      </c>
      <c r="ACP28" s="44">
        <v>6.6051096000000004E-2</v>
      </c>
      <c r="ACQ28" s="44">
        <v>4.8122350000000001E-2</v>
      </c>
      <c r="ACR28" s="44">
        <v>0</v>
      </c>
      <c r="ACS28" s="44">
        <v>3.3041370000000003E-5</v>
      </c>
      <c r="ACT28" s="44">
        <v>1.1722131E-4</v>
      </c>
      <c r="ACU28" s="44">
        <v>2.9369982E-4</v>
      </c>
      <c r="ACV28" s="44">
        <v>6.3658050000000004E-4</v>
      </c>
      <c r="ACW28" s="44">
        <v>1.2644004000000001E-3</v>
      </c>
      <c r="ACX28" s="44">
        <v>2.3594452E-3</v>
      </c>
      <c r="ACY28" s="44">
        <v>4.1894586999999999E-3</v>
      </c>
      <c r="ACZ28" s="44">
        <v>7.1298439999999998E-3</v>
      </c>
      <c r="ADA28" s="44">
        <v>1.1680871000000001E-2</v>
      </c>
      <c r="ADB28" s="44">
        <v>1.8473392000000002E-2</v>
      </c>
      <c r="ADC28" s="44">
        <v>2.8254020000000001E-2</v>
      </c>
      <c r="ADD28" s="44">
        <v>4.1839868000000002E-2</v>
      </c>
      <c r="ADE28" s="44">
        <v>6.0037333999999998E-2</v>
      </c>
      <c r="ADF28" s="44">
        <v>8.3523570000000005E-2</v>
      </c>
      <c r="ADG28" s="44">
        <v>0.11269972</v>
      </c>
      <c r="ADH28" s="44">
        <v>0.14753506999999999</v>
      </c>
      <c r="ADI28" s="44">
        <v>0.18743203999999999</v>
      </c>
      <c r="ADJ28" s="44">
        <v>0.23114546</v>
      </c>
      <c r="ADK28" s="44">
        <v>0.27678835000000002</v>
      </c>
      <c r="ADL28" s="44">
        <v>0.32194240000000002</v>
      </c>
      <c r="ADM28" s="44">
        <v>0.36387056000000001</v>
      </c>
      <c r="ADN28" s="44">
        <v>0.39980954000000002</v>
      </c>
      <c r="ADO28" s="44">
        <v>0.42729309999999998</v>
      </c>
      <c r="ADP28" s="44">
        <v>0.44435017999999998</v>
      </c>
      <c r="ADQ28" s="44">
        <v>0.44953936</v>
      </c>
      <c r="ADR28" s="44">
        <v>0.44395715000000002</v>
      </c>
      <c r="ADS28" s="44">
        <v>0.42714187999999997</v>
      </c>
      <c r="ADT28" s="44">
        <v>0.40091637000000002</v>
      </c>
      <c r="ADU28" s="44">
        <v>0.36735234</v>
      </c>
      <c r="ADV28" s="44">
        <v>0.32879894999999998</v>
      </c>
      <c r="ADW28" s="44">
        <v>0.28764435999999999</v>
      </c>
      <c r="ADX28" s="44">
        <v>0.24609855</v>
      </c>
      <c r="ADY28" s="44">
        <v>0.20602961</v>
      </c>
      <c r="ADZ28" s="44">
        <v>0.16886203</v>
      </c>
      <c r="AEA28" s="44">
        <v>0.13554627999999999</v>
      </c>
      <c r="AEB28" s="44">
        <v>0.106577136</v>
      </c>
      <c r="AEC28" s="44">
        <v>8.2029439999999995E-2</v>
      </c>
      <c r="AED28" s="44">
        <v>6.1577911999999999E-2</v>
      </c>
      <c r="AEE28" s="44">
        <v>4.4535060000000001E-2</v>
      </c>
      <c r="AEF28" s="44">
        <v>0</v>
      </c>
      <c r="AEG28" s="44">
        <v>3.0852231999999997E-5</v>
      </c>
      <c r="AEH28" s="44">
        <v>1.0926726E-4</v>
      </c>
      <c r="AEI28" s="44">
        <v>2.7352618E-4</v>
      </c>
      <c r="AEJ28" s="44">
        <v>5.926134E-4</v>
      </c>
      <c r="AEK28" s="44">
        <v>1.1770343000000001E-3</v>
      </c>
      <c r="AEL28" s="44">
        <v>2.1971497E-3</v>
      </c>
      <c r="AEM28" s="44">
        <v>3.9039585000000001E-3</v>
      </c>
      <c r="AEN28" s="44">
        <v>6.6507383999999999E-3</v>
      </c>
      <c r="AEO28" s="44">
        <v>1.0911221E-2</v>
      </c>
      <c r="AEP28" s="44">
        <v>1.7287284E-2</v>
      </c>
      <c r="AEQ28" s="44">
        <v>2.6497921000000001E-2</v>
      </c>
      <c r="AER28" s="44">
        <v>3.9341260000000003E-2</v>
      </c>
      <c r="AES28" s="44">
        <v>5.6621663000000003E-2</v>
      </c>
      <c r="AET28" s="44">
        <v>7.9040654000000002E-2</v>
      </c>
      <c r="AEU28" s="44">
        <v>0.10705761599999999</v>
      </c>
      <c r="AEV28" s="44">
        <v>0.14073727</v>
      </c>
      <c r="AEW28" s="44">
        <v>0.17961062</v>
      </c>
      <c r="AEX28" s="44">
        <v>0.22258215000000001</v>
      </c>
      <c r="AEY28" s="44">
        <v>0.26791461999999999</v>
      </c>
      <c r="AEZ28" s="44">
        <v>0.31331375</v>
      </c>
      <c r="AFA28" s="44">
        <v>0.35611477000000002</v>
      </c>
      <c r="AFB28" s="44">
        <v>0.39355309999999999</v>
      </c>
      <c r="AFC28" s="44">
        <v>0.42308449999999997</v>
      </c>
      <c r="AFD28" s="44">
        <v>0.44271500000000003</v>
      </c>
      <c r="AFE28" s="44">
        <v>0.45041975000000001</v>
      </c>
      <c r="AFF28" s="44">
        <v>0.44765684</v>
      </c>
      <c r="AFG28" s="44">
        <v>0.43328348</v>
      </c>
      <c r="AFH28" s="44">
        <v>0.40909561999999999</v>
      </c>
      <c r="AFI28" s="44">
        <v>0.3770616</v>
      </c>
      <c r="AFJ28" s="44">
        <v>0.33945665000000003</v>
      </c>
      <c r="AFK28" s="44">
        <v>0.29867169999999998</v>
      </c>
      <c r="AFL28" s="44">
        <v>0.25697189999999998</v>
      </c>
      <c r="AFM28" s="44">
        <v>0.21631586999999999</v>
      </c>
      <c r="AFN28" s="44">
        <v>0.17824395000000001</v>
      </c>
      <c r="AFO28" s="44">
        <v>0.14382847000000001</v>
      </c>
      <c r="AFP28" s="44">
        <v>0.11367271</v>
      </c>
      <c r="AFQ28" s="44">
        <v>8.7939610000000001E-2</v>
      </c>
      <c r="AFR28" s="44">
        <v>6.6365030000000005E-2</v>
      </c>
      <c r="AFS28" s="44">
        <v>4.8287860000000002E-2</v>
      </c>
      <c r="AFT28" s="43"/>
      <c r="AFU28" s="42">
        <f t="shared" si="42"/>
        <v>0.20395384999999999</v>
      </c>
      <c r="AFV28" s="42">
        <f t="shared" si="42"/>
        <v>0.15818217000000001</v>
      </c>
      <c r="AFW28" s="42">
        <f t="shared" si="42"/>
        <v>0.12766826000000001</v>
      </c>
      <c r="AFX28" s="42">
        <f t="shared" si="42"/>
        <v>0.10574089</v>
      </c>
      <c r="AFY28" s="42">
        <f t="shared" si="42"/>
        <v>7.7872940000000002E-2</v>
      </c>
      <c r="AFZ28" s="42">
        <f t="shared" si="42"/>
        <v>5.5916085999999997E-2</v>
      </c>
      <c r="AGA28" s="42">
        <f t="shared" si="42"/>
        <v>3.9570764000000001E-2</v>
      </c>
      <c r="AGB28" s="42">
        <f t="shared" si="42"/>
        <v>2.5080933999999999E-2</v>
      </c>
      <c r="AGC28" s="42">
        <f t="shared" si="42"/>
        <v>1.7664097E-2</v>
      </c>
      <c r="AGD28" s="42">
        <f t="shared" si="42"/>
        <v>1.0692115E-2</v>
      </c>
      <c r="AGE28" s="42">
        <f t="shared" si="43"/>
        <v>5.5521036999999999E-3</v>
      </c>
      <c r="AGF28" s="42">
        <f t="shared" si="43"/>
        <v>2.8959125999999998E-3</v>
      </c>
      <c r="AGG28" s="42">
        <f t="shared" si="43"/>
        <v>1.6957246E-3</v>
      </c>
      <c r="AGH28" s="42">
        <f t="shared" si="43"/>
        <v>9.5711570000000005E-4</v>
      </c>
      <c r="AGI28" s="42">
        <f t="shared" si="43"/>
        <v>5.1289469999999998E-4</v>
      </c>
      <c r="AGJ28" s="42">
        <f t="shared" si="43"/>
        <v>2.5776640000000001E-4</v>
      </c>
      <c r="AGK28" s="42">
        <f t="shared" si="43"/>
        <v>1.0399309E-4</v>
      </c>
      <c r="AGL28" s="42">
        <f t="shared" si="43"/>
        <v>3.2086240000000001E-5</v>
      </c>
      <c r="AGM28" s="42">
        <f t="shared" si="43"/>
        <v>0</v>
      </c>
      <c r="AGN28" s="42">
        <f t="shared" si="43"/>
        <v>4.4535060000000001E-2</v>
      </c>
      <c r="AGO28" s="41">
        <f t="shared" si="31"/>
        <v>4.3944238151499997E-2</v>
      </c>
      <c r="AGP28" s="2"/>
      <c r="AGQ28" s="42">
        <f t="shared" si="44"/>
        <v>7.023327E-2</v>
      </c>
      <c r="AGR28" s="42">
        <f t="shared" si="44"/>
        <v>0.19874552000000001</v>
      </c>
      <c r="AGS28" s="42">
        <f t="shared" si="44"/>
        <v>9.2733930000000006E-2</v>
      </c>
      <c r="AGT28" s="42">
        <f t="shared" si="44"/>
        <v>0.18618192</v>
      </c>
      <c r="AGU28" s="42">
        <f t="shared" si="44"/>
        <v>0.10609151</v>
      </c>
      <c r="AGV28" s="42">
        <f t="shared" si="44"/>
        <v>0.19009711000000001</v>
      </c>
      <c r="AGW28" s="42">
        <f t="shared" si="44"/>
        <v>9.982692E-2</v>
      </c>
      <c r="AGX28" s="42">
        <f t="shared" si="44"/>
        <v>0.19930138999999999</v>
      </c>
      <c r="AGY28" s="42">
        <f t="shared" si="44"/>
        <v>8.5396319999999998E-2</v>
      </c>
      <c r="AGZ28" s="42">
        <f t="shared" si="44"/>
        <v>0.21068226000000001</v>
      </c>
      <c r="AHA28" s="42">
        <f t="shared" si="45"/>
        <v>7.1353819999999998E-2</v>
      </c>
      <c r="AHB28" s="42">
        <f t="shared" si="45"/>
        <v>0.21732976000000001</v>
      </c>
      <c r="AHC28" s="42">
        <f t="shared" si="45"/>
        <v>6.8231020000000003E-2</v>
      </c>
      <c r="AHD28" s="42">
        <f t="shared" si="45"/>
        <v>0.21573544</v>
      </c>
      <c r="AHE28" s="42">
        <f t="shared" si="45"/>
        <v>7.4122660000000007E-2</v>
      </c>
      <c r="AHF28" s="42">
        <f t="shared" si="45"/>
        <v>0.22712962</v>
      </c>
      <c r="AHG28" s="42">
        <f t="shared" si="45"/>
        <v>6.6051096000000004E-2</v>
      </c>
      <c r="AHH28" s="42">
        <f t="shared" si="45"/>
        <v>0.23114546</v>
      </c>
      <c r="AHI28" s="42">
        <f t="shared" si="45"/>
        <v>6.1577911999999999E-2</v>
      </c>
      <c r="AHJ28" s="42">
        <f t="shared" si="45"/>
        <v>0.22258215000000001</v>
      </c>
      <c r="AHK28" s="41">
        <f t="shared" si="32"/>
        <v>0.14472745439999998</v>
      </c>
      <c r="AHL28" s="2"/>
      <c r="AHM28" s="42">
        <f t="shared" si="46"/>
        <v>6.6365030000000005E-2</v>
      </c>
      <c r="AHN28" s="42">
        <f t="shared" si="46"/>
        <v>6.6365030000000005E-2</v>
      </c>
      <c r="AHO28" s="42">
        <f t="shared" si="46"/>
        <v>6.6365030000000005E-2</v>
      </c>
      <c r="AHP28" s="42">
        <f t="shared" si="46"/>
        <v>6.6365030000000005E-2</v>
      </c>
      <c r="AHQ28" s="42">
        <f t="shared" si="46"/>
        <v>6.6365030000000005E-2</v>
      </c>
      <c r="AHR28" s="42">
        <f t="shared" si="46"/>
        <v>6.6365030000000005E-2</v>
      </c>
      <c r="AHS28" s="42">
        <f t="shared" si="46"/>
        <v>6.6365030000000005E-2</v>
      </c>
      <c r="AHT28" s="42">
        <f t="shared" si="46"/>
        <v>6.6365030000000005E-2</v>
      </c>
      <c r="AHU28" s="42">
        <f t="shared" si="46"/>
        <v>6.6365030000000005E-2</v>
      </c>
      <c r="AHV28" s="42">
        <f t="shared" si="46"/>
        <v>6.6365030000000005E-2</v>
      </c>
      <c r="AHW28" s="42">
        <f t="shared" si="47"/>
        <v>6.6365030000000005E-2</v>
      </c>
      <c r="AHX28" s="42">
        <f t="shared" si="47"/>
        <v>6.6365030000000005E-2</v>
      </c>
      <c r="AHY28" s="42">
        <f t="shared" si="47"/>
        <v>6.6365030000000005E-2</v>
      </c>
      <c r="AHZ28" s="42">
        <f t="shared" si="47"/>
        <v>6.6365030000000005E-2</v>
      </c>
      <c r="AIA28" s="42">
        <f t="shared" si="47"/>
        <v>6.6365030000000005E-2</v>
      </c>
      <c r="AIB28" s="42">
        <f t="shared" si="47"/>
        <v>6.6365030000000005E-2</v>
      </c>
      <c r="AIC28" s="42">
        <f t="shared" si="47"/>
        <v>6.6365030000000005E-2</v>
      </c>
      <c r="AID28" s="42">
        <f t="shared" si="47"/>
        <v>6.6365030000000005E-2</v>
      </c>
      <c r="AIE28" s="42">
        <f t="shared" si="47"/>
        <v>6.6365030000000005E-2</v>
      </c>
      <c r="AIF28" s="42">
        <f t="shared" si="47"/>
        <v>6.6365030000000005E-2</v>
      </c>
      <c r="AIG28" s="41">
        <f t="shared" si="33"/>
        <v>6.6365030000000019E-2</v>
      </c>
      <c r="AIH28" s="2"/>
      <c r="AII28" s="17"/>
      <c r="AIJ28" s="17"/>
      <c r="AIK28" s="17"/>
      <c r="AIL28" s="17"/>
      <c r="AIM28" s="17"/>
      <c r="AIN28" s="17"/>
      <c r="AIO28" s="17"/>
      <c r="AIP28" s="17"/>
      <c r="AIQ28" s="17"/>
      <c r="AIR28" s="20"/>
      <c r="AIS28" s="20"/>
      <c r="AIT28" s="20"/>
      <c r="AIU28" s="20"/>
      <c r="AIV28" s="20"/>
      <c r="AIW28" s="20"/>
      <c r="AIX28" s="20"/>
      <c r="AIY28" s="20"/>
      <c r="AIZ28" s="20"/>
      <c r="AJA28" s="20"/>
      <c r="AJB28" s="20"/>
      <c r="AJC28" s="20"/>
      <c r="AJD28" s="20"/>
      <c r="AJE28" s="20"/>
      <c r="AJF28" s="20"/>
      <c r="AJG28" s="20"/>
      <c r="AJH28" s="20"/>
      <c r="AJI28" s="20"/>
      <c r="AJJ28" s="20"/>
      <c r="AJK28" s="20"/>
      <c r="AJL28" s="20"/>
      <c r="AJM28" s="20"/>
      <c r="AJN28" s="20"/>
      <c r="AJO28" s="20"/>
      <c r="AJP28" s="20"/>
      <c r="AJQ28" s="20"/>
      <c r="AJR28" s="20"/>
      <c r="AJS28" s="20"/>
      <c r="AJT28" s="20"/>
      <c r="AJU28" s="20"/>
      <c r="AJV28" s="20"/>
      <c r="AJW28" s="20"/>
      <c r="AJX28" s="20"/>
      <c r="AJY28" s="20"/>
      <c r="AJZ28" s="20"/>
      <c r="AKA28" s="20"/>
      <c r="AKB28" s="20"/>
      <c r="AKC28" s="20"/>
      <c r="AKD28" s="20"/>
      <c r="AKE28" s="20"/>
      <c r="AKF28" s="20"/>
      <c r="AKG28" s="20"/>
      <c r="AKH28" s="2"/>
      <c r="AKI28" s="2"/>
      <c r="AKJ28" s="2"/>
      <c r="AKK28" s="2"/>
      <c r="AKL28" s="2"/>
      <c r="AKM28" s="2"/>
      <c r="AKN28" s="2"/>
      <c r="AKO28" s="2"/>
      <c r="AKP28" s="2"/>
      <c r="AKQ28" s="2"/>
      <c r="AKR28" s="2"/>
      <c r="AKS28" s="2"/>
      <c r="AKT28" s="2"/>
      <c r="AKU28" s="2"/>
    </row>
    <row r="29" spans="1:983" ht="9.9499999999999993" customHeight="1" x14ac:dyDescent="0.25">
      <c r="A29" s="2"/>
      <c r="B29" s="69">
        <v>4.9543000000000004E-13</v>
      </c>
      <c r="C29" s="69">
        <v>5.9338000000000004E-13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19">
        <v>21</v>
      </c>
      <c r="AZ29" s="44">
        <v>0</v>
      </c>
      <c r="BA29" s="44">
        <v>1.5744353999999999E-5</v>
      </c>
      <c r="BB29" s="44">
        <v>5.5546905000000002E-5</v>
      </c>
      <c r="BC29" s="44">
        <v>1.3897975E-4</v>
      </c>
      <c r="BD29" s="44">
        <v>3.0171111999999998E-4</v>
      </c>
      <c r="BE29" s="44">
        <v>6.0179573000000003E-4</v>
      </c>
      <c r="BF29" s="44">
        <v>1.1306441999999999E-3</v>
      </c>
      <c r="BG29" s="44">
        <v>2.0265980000000001E-3</v>
      </c>
      <c r="BH29" s="44">
        <v>3.4910207999999999E-3</v>
      </c>
      <c r="BI29" s="44">
        <v>5.8052596000000003E-3</v>
      </c>
      <c r="BJ29" s="44">
        <v>9.3457590000000004E-3</v>
      </c>
      <c r="BK29" s="44">
        <v>1.45930555E-2</v>
      </c>
      <c r="BL29" s="44">
        <v>2.2128730999999999E-2</v>
      </c>
      <c r="BM29" s="44">
        <v>3.2614160000000003E-2</v>
      </c>
      <c r="BN29" s="44">
        <v>4.6745133000000001E-2</v>
      </c>
      <c r="BO29" s="44">
        <v>6.5179219999999996E-2</v>
      </c>
      <c r="BP29" s="44">
        <v>8.8437429999999997E-2</v>
      </c>
      <c r="BQ29" s="44">
        <v>0.11678796</v>
      </c>
      <c r="BR29" s="44">
        <v>0.15012808</v>
      </c>
      <c r="BS29" s="44">
        <v>0.18788468999999999</v>
      </c>
      <c r="BT29" s="44">
        <v>0.22895819000000001</v>
      </c>
      <c r="BU29" s="44">
        <v>0.27173036</v>
      </c>
      <c r="BV29" s="44">
        <v>0.31414959999999997</v>
      </c>
      <c r="BW29" s="44">
        <v>0.35389087000000002</v>
      </c>
      <c r="BX29" s="44">
        <v>0.38857606</v>
      </c>
      <c r="BY29" s="44">
        <v>0.41602405999999997</v>
      </c>
      <c r="BZ29" s="44">
        <v>0.43450337999999999</v>
      </c>
      <c r="CA29" s="44">
        <v>0.44243798000000001</v>
      </c>
      <c r="CB29" s="44">
        <v>0.44067529999999999</v>
      </c>
      <c r="CC29" s="44">
        <v>0.42842922</v>
      </c>
      <c r="CD29" s="44">
        <v>0.40708517999999999</v>
      </c>
      <c r="CE29" s="44">
        <v>0.37826964000000002</v>
      </c>
      <c r="CF29" s="44">
        <v>0.34390372000000002</v>
      </c>
      <c r="CG29" s="44">
        <v>0.30605779999999999</v>
      </c>
      <c r="CH29" s="44">
        <v>0.26674786</v>
      </c>
      <c r="CI29" s="44">
        <v>0.22776963</v>
      </c>
      <c r="CJ29" s="44">
        <v>0.19057215999999999</v>
      </c>
      <c r="CK29" s="44">
        <v>0.15615815</v>
      </c>
      <c r="CL29" s="44">
        <v>0.124979444</v>
      </c>
      <c r="CM29" s="44">
        <v>9.6938899999999995E-2</v>
      </c>
      <c r="CN29" s="44">
        <v>0</v>
      </c>
      <c r="CO29" s="44">
        <v>1.5191121999999999E-5</v>
      </c>
      <c r="CP29" s="44">
        <v>5.3502684999999997E-5</v>
      </c>
      <c r="CQ29" s="44">
        <v>1.3372627000000001E-4</v>
      </c>
      <c r="CR29" s="44">
        <v>2.9009549999999999E-4</v>
      </c>
      <c r="CS29" s="44">
        <v>5.7828169999999996E-4</v>
      </c>
      <c r="CT29" s="44">
        <v>1.0859609000000001E-3</v>
      </c>
      <c r="CU29" s="44">
        <v>1.9459125999999999E-3</v>
      </c>
      <c r="CV29" s="44">
        <v>3.3515221E-3</v>
      </c>
      <c r="CW29" s="44">
        <v>5.5733529999999996E-3</v>
      </c>
      <c r="CX29" s="44">
        <v>8.9742309999999992E-3</v>
      </c>
      <c r="CY29" s="44">
        <v>1.4018631E-2</v>
      </c>
      <c r="CZ29" s="44">
        <v>2.1270888000000002E-2</v>
      </c>
      <c r="DA29" s="44">
        <v>3.1376317000000001E-2</v>
      </c>
      <c r="DB29" s="44">
        <v>4.5019480000000001E-2</v>
      </c>
      <c r="DC29" s="44">
        <v>6.2856200000000001E-2</v>
      </c>
      <c r="DD29" s="44">
        <v>8.5420099999999999E-2</v>
      </c>
      <c r="DE29" s="44">
        <v>0.11301132999999999</v>
      </c>
      <c r="DF29" s="44">
        <v>0.14558051999999999</v>
      </c>
      <c r="DG29" s="44">
        <v>0.18262877999999999</v>
      </c>
      <c r="DH29" s="44">
        <v>0.22314644</v>
      </c>
      <c r="DI29" s="44">
        <v>0.26561210000000002</v>
      </c>
      <c r="DJ29" s="44">
        <v>0.3080639</v>
      </c>
      <c r="DK29" s="44">
        <v>0.34824586000000002</v>
      </c>
      <c r="DL29" s="44">
        <v>0.38381207000000001</v>
      </c>
      <c r="DM29" s="44">
        <v>0.41256019999999999</v>
      </c>
      <c r="DN29" s="44">
        <v>0.43265652999999998</v>
      </c>
      <c r="DO29" s="44">
        <v>0.44288766000000002</v>
      </c>
      <c r="DP29" s="44">
        <v>0.44283043999999999</v>
      </c>
      <c r="DQ29" s="44">
        <v>0.43267604999999998</v>
      </c>
      <c r="DR29" s="44">
        <v>0.41323589999999999</v>
      </c>
      <c r="DS29" s="44">
        <v>0.38601239999999998</v>
      </c>
      <c r="DT29" s="44">
        <v>0.35284655999999998</v>
      </c>
      <c r="DU29" s="44">
        <v>0.31576437000000002</v>
      </c>
      <c r="DV29" s="44">
        <v>0.27677667</v>
      </c>
      <c r="DW29" s="44">
        <v>0.237708</v>
      </c>
      <c r="DX29" s="44">
        <v>0.20006518000000001</v>
      </c>
      <c r="DY29" s="44">
        <v>0.16492876000000001</v>
      </c>
      <c r="DZ29" s="44">
        <v>0.13283049</v>
      </c>
      <c r="EA29" s="44">
        <v>0.10375406</v>
      </c>
      <c r="EB29" s="44">
        <v>0</v>
      </c>
      <c r="EC29" s="44">
        <v>1.6171285000000001E-5</v>
      </c>
      <c r="ED29" s="44">
        <v>5.7144232000000002E-5</v>
      </c>
      <c r="EE29" s="44">
        <v>1.4305850999999999E-4</v>
      </c>
      <c r="EF29" s="44">
        <v>3.1056604000000002E-4</v>
      </c>
      <c r="EG29" s="44">
        <v>6.1927113000000004E-4</v>
      </c>
      <c r="EH29" s="44">
        <v>1.1629479E-3</v>
      </c>
      <c r="EI29" s="44">
        <v>2.0835189999999998E-3</v>
      </c>
      <c r="EJ29" s="44">
        <v>3.5880320000000001E-3</v>
      </c>
      <c r="EK29" s="44">
        <v>5.9610996000000003E-3</v>
      </c>
      <c r="EL29" s="44">
        <v>9.5831600000000003E-3</v>
      </c>
      <c r="EM29" s="44">
        <v>1.4937043000000001E-2</v>
      </c>
      <c r="EN29" s="44">
        <v>2.2603655E-2</v>
      </c>
      <c r="EO29" s="44">
        <v>3.3239079999999997E-2</v>
      </c>
      <c r="EP29" s="44">
        <v>4.7528025000000002E-2</v>
      </c>
      <c r="EQ29" s="44">
        <v>6.6110760000000005E-2</v>
      </c>
      <c r="ER29" s="44">
        <v>8.9485179999999998E-2</v>
      </c>
      <c r="ES29" s="44">
        <v>0.11789980999999999</v>
      </c>
      <c r="ET29" s="44">
        <v>0.15123294000000001</v>
      </c>
      <c r="EU29" s="44">
        <v>0.18890075000000001</v>
      </c>
      <c r="EV29" s="44">
        <v>0.22980559</v>
      </c>
      <c r="EW29" s="44">
        <v>0.27234742000000001</v>
      </c>
      <c r="EX29" s="44">
        <v>0.3145077</v>
      </c>
      <c r="EY29" s="44">
        <v>0.35400579999999998</v>
      </c>
      <c r="EZ29" s="44">
        <v>0.38850970000000001</v>
      </c>
      <c r="FA29" s="44">
        <v>0.41586909999999999</v>
      </c>
      <c r="FB29" s="44">
        <v>0.43440099999999998</v>
      </c>
      <c r="FC29" s="44">
        <v>0.4427796</v>
      </c>
      <c r="FD29" s="44">
        <v>0.44134083000000002</v>
      </c>
      <c r="FE29" s="44">
        <v>0.42962590000000001</v>
      </c>
      <c r="FF29" s="44">
        <v>0.40886149999999999</v>
      </c>
      <c r="FG29" s="44">
        <v>0.38060232999999999</v>
      </c>
      <c r="FH29" s="44">
        <v>0.34671323999999998</v>
      </c>
      <c r="FI29" s="44">
        <v>0.30922407000000002</v>
      </c>
      <c r="FJ29" s="44">
        <v>0.27012676000000002</v>
      </c>
      <c r="FK29" s="44">
        <v>0.2312128</v>
      </c>
      <c r="FL29" s="44">
        <v>0.19394428</v>
      </c>
      <c r="FM29" s="44">
        <v>0.15935123000000001</v>
      </c>
      <c r="FN29" s="44">
        <v>0.12791857000000001</v>
      </c>
      <c r="FO29" s="44">
        <v>9.9566940000000007E-2</v>
      </c>
      <c r="FP29" s="44">
        <v>0</v>
      </c>
      <c r="FQ29" s="44">
        <v>1.8815427999999999E-5</v>
      </c>
      <c r="FR29" s="44">
        <v>6.6733759999999999E-5</v>
      </c>
      <c r="FS29" s="44">
        <v>1.6730811000000001E-4</v>
      </c>
      <c r="FT29" s="44">
        <v>3.6321569999999998E-4</v>
      </c>
      <c r="FU29" s="44">
        <v>7.2339026000000002E-4</v>
      </c>
      <c r="FV29" s="44">
        <v>1.3551847E-3</v>
      </c>
      <c r="FW29" s="44">
        <v>2.4188305E-3</v>
      </c>
      <c r="FX29" s="44">
        <v>4.1433340000000003E-3</v>
      </c>
      <c r="FY29" s="44">
        <v>6.8476466E-3</v>
      </c>
      <c r="FZ29" s="44">
        <v>1.0950012E-2</v>
      </c>
      <c r="GA29" s="44">
        <v>1.6973998000000001E-2</v>
      </c>
      <c r="GB29" s="44">
        <v>2.5538923000000002E-2</v>
      </c>
      <c r="GC29" s="44">
        <v>3.7329156000000002E-2</v>
      </c>
      <c r="GD29" s="44">
        <v>5.3037353000000002E-2</v>
      </c>
      <c r="GE29" s="44">
        <v>7.3280680000000001E-2</v>
      </c>
      <c r="GF29" s="44">
        <v>9.8493810000000001E-2</v>
      </c>
      <c r="GG29" s="44">
        <v>0.12880352</v>
      </c>
      <c r="GH29" s="44">
        <v>0.16392197</v>
      </c>
      <c r="GI29" s="44">
        <v>0.20306115999999999</v>
      </c>
      <c r="GJ29" s="44">
        <v>0.24490107999999999</v>
      </c>
      <c r="GK29" s="44">
        <v>0.28762975000000002</v>
      </c>
      <c r="GL29" s="44">
        <v>0.32906073000000002</v>
      </c>
      <c r="GM29" s="44">
        <v>0.3668227</v>
      </c>
      <c r="GN29" s="44">
        <v>0.3985977</v>
      </c>
      <c r="GO29" s="44">
        <v>0.4223787</v>
      </c>
      <c r="GP29" s="44">
        <v>0.43657200000000002</v>
      </c>
      <c r="GQ29" s="44">
        <v>0.44015147999999998</v>
      </c>
      <c r="GR29" s="44">
        <v>0.43390321999999998</v>
      </c>
      <c r="GS29" s="44">
        <v>0.41761949999999998</v>
      </c>
      <c r="GT29" s="44">
        <v>0.39290310000000001</v>
      </c>
      <c r="GU29" s="44">
        <v>0.36149894999999999</v>
      </c>
      <c r="GV29" s="44">
        <v>0.3254322</v>
      </c>
      <c r="GW29" s="44">
        <v>0.28677954999999999</v>
      </c>
      <c r="GX29" s="44">
        <v>0.24749213</v>
      </c>
      <c r="GY29" s="44">
        <v>0.20924835</v>
      </c>
      <c r="GZ29" s="44">
        <v>0.1733507</v>
      </c>
      <c r="HA29" s="44">
        <v>0.14064881000000001</v>
      </c>
      <c r="HB29" s="44">
        <v>0.111457214</v>
      </c>
      <c r="HC29" s="44">
        <v>8.5538059999999999E-2</v>
      </c>
      <c r="HD29" s="44">
        <v>0</v>
      </c>
      <c r="HE29" s="44">
        <v>1.8123152000000002E-5</v>
      </c>
      <c r="HF29" s="44">
        <v>6.4133370000000003E-5</v>
      </c>
      <c r="HG29" s="44">
        <v>1.6089717000000001E-4</v>
      </c>
      <c r="HH29" s="44">
        <v>3.4976309999999999E-4</v>
      </c>
      <c r="HI29" s="44">
        <v>6.9800400000000001E-4</v>
      </c>
      <c r="HJ29" s="44">
        <v>1.3111888999999999E-3</v>
      </c>
      <c r="HK29" s="44">
        <v>2.3483338E-3</v>
      </c>
      <c r="HL29" s="44">
        <v>4.0394272999999996E-3</v>
      </c>
      <c r="HM29" s="44">
        <v>6.7032753000000004E-3</v>
      </c>
      <c r="HN29" s="44">
        <v>1.076213E-2</v>
      </c>
      <c r="HO29" s="44">
        <v>1.6747821E-2</v>
      </c>
      <c r="HP29" s="44">
        <v>2.5292740000000001E-2</v>
      </c>
      <c r="HQ29" s="44">
        <v>3.7099014999999999E-2</v>
      </c>
      <c r="HR29" s="44">
        <v>5.2880190000000001E-2</v>
      </c>
      <c r="HS29" s="44">
        <v>7.3273464999999996E-2</v>
      </c>
      <c r="HT29" s="44">
        <v>9.872686E-2</v>
      </c>
      <c r="HU29" s="44">
        <v>0.12937267</v>
      </c>
      <c r="HV29" s="44">
        <v>0.16490759999999999</v>
      </c>
      <c r="HW29" s="44">
        <v>0.2045042</v>
      </c>
      <c r="HX29" s="44">
        <v>0.24677914000000001</v>
      </c>
      <c r="HY29" s="44">
        <v>0.28983842999999998</v>
      </c>
      <c r="HZ29" s="44">
        <v>0.33140615000000001</v>
      </c>
      <c r="IA29" s="44">
        <v>0.36902819999999997</v>
      </c>
      <c r="IB29" s="44">
        <v>0.40032309999999999</v>
      </c>
      <c r="IC29" s="44">
        <v>0.42322978</v>
      </c>
      <c r="ID29" s="44">
        <v>0.43622082000000001</v>
      </c>
      <c r="IE29" s="44">
        <v>0.43841089999999999</v>
      </c>
      <c r="IF29" s="44">
        <v>0.43061978000000001</v>
      </c>
      <c r="IG29" s="44">
        <v>0.41274670000000002</v>
      </c>
      <c r="IH29" s="44">
        <v>0.38659199999999999</v>
      </c>
      <c r="II29" s="44">
        <v>0.35398653000000002</v>
      </c>
      <c r="IJ29" s="44">
        <v>0.31704438000000001</v>
      </c>
      <c r="IK29" s="44">
        <v>0.27789530000000001</v>
      </c>
      <c r="IL29" s="44">
        <v>0.23849586</v>
      </c>
      <c r="IM29" s="44">
        <v>0.2004891</v>
      </c>
      <c r="IN29" s="44">
        <v>0.16511427000000001</v>
      </c>
      <c r="IO29" s="44">
        <v>0.13314712000000001</v>
      </c>
      <c r="IP29" s="44">
        <v>0.10483286</v>
      </c>
      <c r="IQ29" s="44">
        <v>7.9905989999999996E-2</v>
      </c>
      <c r="IR29" s="44">
        <v>0</v>
      </c>
      <c r="IS29" s="44">
        <v>1.8131864999999999E-5</v>
      </c>
      <c r="IT29" s="44">
        <v>6.4160755000000001E-5</v>
      </c>
      <c r="IU29" s="44">
        <v>1.6064698999999999E-4</v>
      </c>
      <c r="IV29" s="44">
        <v>3.4893119999999998E-4</v>
      </c>
      <c r="IW29" s="44">
        <v>6.9613754999999996E-4</v>
      </c>
      <c r="IX29" s="44">
        <v>1.3077537000000001E-3</v>
      </c>
      <c r="IY29" s="44">
        <v>2.3429214000000001E-3</v>
      </c>
      <c r="IZ29" s="44">
        <v>4.0322654000000003E-3</v>
      </c>
      <c r="JA29" s="44">
        <v>6.6963580000000003E-3</v>
      </c>
      <c r="JB29" s="44">
        <v>1.0761514999999999E-2</v>
      </c>
      <c r="JC29" s="44">
        <v>1.6768277000000002E-2</v>
      </c>
      <c r="JD29" s="44">
        <v>2.5367383E-2</v>
      </c>
      <c r="JE29" s="44">
        <v>3.7262442999999999E-2</v>
      </c>
      <c r="JF29" s="44">
        <v>5.3175550000000002E-2</v>
      </c>
      <c r="JG29" s="44">
        <v>7.3749885000000001E-2</v>
      </c>
      <c r="JH29" s="44">
        <v>9.9433709999999995E-2</v>
      </c>
      <c r="JI29" s="44">
        <v>0.13035078</v>
      </c>
      <c r="JJ29" s="44">
        <v>0.16617844000000001</v>
      </c>
      <c r="JK29" s="44">
        <v>0.20605810999999999</v>
      </c>
      <c r="JL29" s="44">
        <v>0.24856549999999999</v>
      </c>
      <c r="JM29" s="44">
        <v>0.29175970000000001</v>
      </c>
      <c r="JN29" s="44">
        <v>0.33331895</v>
      </c>
      <c r="JO29" s="44">
        <v>0.37075174</v>
      </c>
      <c r="JP29" s="44">
        <v>0.40165538000000001</v>
      </c>
      <c r="JQ29" s="44">
        <v>0.42396857999999998</v>
      </c>
      <c r="JR29" s="44">
        <v>0.43620967999999999</v>
      </c>
      <c r="JS29" s="44">
        <v>0.43757138000000001</v>
      </c>
      <c r="JT29" s="44">
        <v>0.42886612000000002</v>
      </c>
      <c r="JU29" s="44">
        <v>0.41004541999999999</v>
      </c>
      <c r="JV29" s="44">
        <v>0.38308170000000002</v>
      </c>
      <c r="JW29" s="44">
        <v>0.34982088</v>
      </c>
      <c r="JX29" s="44">
        <v>0.31241439999999998</v>
      </c>
      <c r="JY29" s="44">
        <v>0.27300449999999998</v>
      </c>
      <c r="JZ29" s="44">
        <v>0.23354472000000001</v>
      </c>
      <c r="KA29" s="44">
        <v>0.19566233</v>
      </c>
      <c r="KB29" s="44">
        <v>0.16057001000000001</v>
      </c>
      <c r="KC29" s="44">
        <v>0.12901017000000001</v>
      </c>
      <c r="KD29" s="44">
        <v>0.10119351</v>
      </c>
      <c r="KE29" s="44">
        <v>7.6820600000000003E-2</v>
      </c>
      <c r="KF29" s="44">
        <v>0</v>
      </c>
      <c r="KG29" s="44">
        <v>1.8720752000000001E-5</v>
      </c>
      <c r="KH29" s="44">
        <v>6.6289576000000004E-5</v>
      </c>
      <c r="KI29" s="44">
        <v>1.6618551999999999E-4</v>
      </c>
      <c r="KJ29" s="44">
        <v>3.6113447000000001E-4</v>
      </c>
      <c r="KK29" s="44">
        <v>7.2051305000000001E-4</v>
      </c>
      <c r="KL29" s="44">
        <v>1.3531228000000001E-3</v>
      </c>
      <c r="KM29" s="44">
        <v>2.4227239999999998E-3</v>
      </c>
      <c r="KN29" s="44">
        <v>4.1658320000000004E-3</v>
      </c>
      <c r="KO29" s="44">
        <v>6.909246E-3</v>
      </c>
      <c r="KP29" s="44">
        <v>1.1083409000000001E-2</v>
      </c>
      <c r="KQ29" s="44">
        <v>1.7225885999999999E-2</v>
      </c>
      <c r="KR29" s="44">
        <v>2.5966471000000001E-2</v>
      </c>
      <c r="KS29" s="44">
        <v>3.8020394999999998E-2</v>
      </c>
      <c r="KT29" s="44">
        <v>5.4102417E-2</v>
      </c>
      <c r="KU29" s="44">
        <v>7.4844019999999997E-2</v>
      </c>
      <c r="KV29" s="44">
        <v>0.10067862</v>
      </c>
      <c r="KW29" s="44">
        <v>0.13171388000000001</v>
      </c>
      <c r="KX29" s="44">
        <v>0.1676117</v>
      </c>
      <c r="KY29" s="44">
        <v>0.20750119</v>
      </c>
      <c r="KZ29" s="44">
        <v>0.24995018999999999</v>
      </c>
      <c r="LA29" s="44">
        <v>0.29302326000000001</v>
      </c>
      <c r="LB29" s="44">
        <v>0.33440252999999998</v>
      </c>
      <c r="LC29" s="44">
        <v>0.37160875999999998</v>
      </c>
      <c r="LD29" s="44">
        <v>0.40225533000000002</v>
      </c>
      <c r="LE29" s="44">
        <v>0.42429927000000001</v>
      </c>
      <c r="LF29" s="44">
        <v>0.4362819</v>
      </c>
      <c r="LG29" s="44">
        <v>0.43741855000000002</v>
      </c>
      <c r="LH29" s="44">
        <v>0.42850110000000002</v>
      </c>
      <c r="LI29" s="44">
        <v>0.40949469999999999</v>
      </c>
      <c r="LJ29" s="44">
        <v>0.38231166999999999</v>
      </c>
      <c r="LK29" s="44">
        <v>0.34885713000000002</v>
      </c>
      <c r="LL29" s="44">
        <v>0.31129676000000001</v>
      </c>
      <c r="LM29" s="44">
        <v>0.27178590000000002</v>
      </c>
      <c r="LN29" s="44">
        <v>0.23228093999999999</v>
      </c>
      <c r="LO29" s="44">
        <v>0.19440537999999999</v>
      </c>
      <c r="LP29" s="44">
        <v>0.15936460999999999</v>
      </c>
      <c r="LQ29" s="44">
        <v>0.12789307999999999</v>
      </c>
      <c r="LR29" s="44">
        <v>0.10019813</v>
      </c>
      <c r="LS29" s="44">
        <v>7.5966569999999997E-2</v>
      </c>
      <c r="LT29" s="44">
        <v>0</v>
      </c>
      <c r="LU29" s="44">
        <v>1.7364502000000002E-5</v>
      </c>
      <c r="LV29" s="44">
        <v>6.1370454000000006E-5</v>
      </c>
      <c r="LW29" s="44">
        <v>1.5357492E-4</v>
      </c>
      <c r="LX29" s="44">
        <v>3.3355503999999998E-4</v>
      </c>
      <c r="LY29" s="44">
        <v>6.6568143999999997E-4</v>
      </c>
      <c r="LZ29" s="44">
        <v>1.2512981999999999E-3</v>
      </c>
      <c r="MA29" s="44">
        <v>2.2436583E-3</v>
      </c>
      <c r="MB29" s="44">
        <v>3.8654457000000001E-3</v>
      </c>
      <c r="MC29" s="44">
        <v>6.4270250000000003E-3</v>
      </c>
      <c r="MD29" s="44">
        <v>1.0342061E-2</v>
      </c>
      <c r="ME29" s="44">
        <v>1.6135192E-2</v>
      </c>
      <c r="MF29" s="44">
        <v>2.4435236999999999E-2</v>
      </c>
      <c r="MG29" s="44">
        <v>3.5947036000000002E-2</v>
      </c>
      <c r="MH29" s="44">
        <v>5.1395616999999998E-2</v>
      </c>
      <c r="MI29" s="44">
        <v>7.1438424E-2</v>
      </c>
      <c r="MJ29" s="44">
        <v>9.6554846E-2</v>
      </c>
      <c r="MK29" s="44">
        <v>0.12691516999999999</v>
      </c>
      <c r="ML29" s="44">
        <v>0.16225656999999999</v>
      </c>
      <c r="MM29" s="44">
        <v>0.20178815999999999</v>
      </c>
      <c r="MN29" s="44">
        <v>0.24415556999999999</v>
      </c>
      <c r="MO29" s="44">
        <v>0.28748973999999999</v>
      </c>
      <c r="MP29" s="44">
        <v>0.32942139999999998</v>
      </c>
      <c r="MQ29" s="44">
        <v>0.36744598000000001</v>
      </c>
      <c r="MR29" s="44">
        <v>0.39912661999999999</v>
      </c>
      <c r="MS29" s="44">
        <v>0.42235136000000001</v>
      </c>
      <c r="MT29" s="44">
        <v>0.43554959999999998</v>
      </c>
      <c r="MU29" s="44">
        <v>0.43779612000000001</v>
      </c>
      <c r="MV29" s="44">
        <v>0.42992740000000002</v>
      </c>
      <c r="MW29" s="44">
        <v>0.41181824</v>
      </c>
      <c r="MX29" s="44">
        <v>0.38532504000000001</v>
      </c>
      <c r="MY29" s="44">
        <v>0.35233057000000001</v>
      </c>
      <c r="MZ29" s="44">
        <v>0.31500430000000001</v>
      </c>
      <c r="NA29" s="44">
        <v>0.27552009999999999</v>
      </c>
      <c r="NB29" s="44">
        <v>0.23587151000000001</v>
      </c>
      <c r="NC29" s="44">
        <v>0.19772730999999999</v>
      </c>
      <c r="ND29" s="44">
        <v>0.16233633</v>
      </c>
      <c r="NE29" s="44">
        <v>0.13047265</v>
      </c>
      <c r="NF29" s="44">
        <v>0.1023737</v>
      </c>
      <c r="NG29" s="44">
        <v>7.7753359999999994E-2</v>
      </c>
      <c r="NH29" s="44">
        <v>0</v>
      </c>
      <c r="NI29" s="44">
        <v>1.8959764999999999E-5</v>
      </c>
      <c r="NJ29" s="44">
        <v>6.7213219999999997E-5</v>
      </c>
      <c r="NK29" s="44">
        <v>1.6877521E-4</v>
      </c>
      <c r="NL29" s="44">
        <v>3.6705160000000001E-4</v>
      </c>
      <c r="NM29" s="44">
        <v>7.3260266999999998E-4</v>
      </c>
      <c r="NN29" s="44">
        <v>1.3760076E-3</v>
      </c>
      <c r="NO29" s="44">
        <v>2.4635833999999998E-3</v>
      </c>
      <c r="NP29" s="44">
        <v>4.2353742999999998E-3</v>
      </c>
      <c r="NQ29" s="44">
        <v>7.0232300000000001E-3</v>
      </c>
      <c r="NR29" s="44">
        <v>1.1265102000000001E-2</v>
      </c>
      <c r="NS29" s="44">
        <v>1.7510063999999999E-2</v>
      </c>
      <c r="NT29" s="44">
        <v>2.6407423999999999E-2</v>
      </c>
      <c r="NU29" s="44">
        <v>3.8672563E-2</v>
      </c>
      <c r="NV29" s="44">
        <v>5.5024162000000001E-2</v>
      </c>
      <c r="NW29" s="44">
        <v>7.6091359999999997E-2</v>
      </c>
      <c r="NX29" s="44">
        <v>0.102295764</v>
      </c>
      <c r="NY29" s="44">
        <v>0.13372175</v>
      </c>
      <c r="NZ29" s="44">
        <v>0.16999522</v>
      </c>
      <c r="OA29" s="44">
        <v>0.21019742</v>
      </c>
      <c r="OB29" s="44">
        <v>0.25283795999999997</v>
      </c>
      <c r="OC29" s="44">
        <v>0.29590117999999999</v>
      </c>
      <c r="OD29" s="44">
        <v>0.33710235</v>
      </c>
      <c r="OE29" s="44">
        <v>0.37394645999999998</v>
      </c>
      <c r="OF29" s="44">
        <v>0.40404575999999998</v>
      </c>
      <c r="OG29" s="44">
        <v>0.4253827</v>
      </c>
      <c r="OH29" s="44">
        <v>0.43653002000000002</v>
      </c>
      <c r="OI29" s="44">
        <v>0.43679973</v>
      </c>
      <c r="OJ29" s="44">
        <v>0.4269752</v>
      </c>
      <c r="OK29" s="44">
        <v>0.40711340000000001</v>
      </c>
      <c r="OL29" s="44">
        <v>0.37929115000000002</v>
      </c>
      <c r="OM29" s="44">
        <v>0.34540041999999999</v>
      </c>
      <c r="ON29" s="44">
        <v>0.30761284</v>
      </c>
      <c r="OO29" s="44">
        <v>0.26807204000000001</v>
      </c>
      <c r="OP29" s="44">
        <v>0.22870499999999999</v>
      </c>
      <c r="OQ29" s="44">
        <v>0.19109290000000001</v>
      </c>
      <c r="OR29" s="44">
        <v>0.15639902999999999</v>
      </c>
      <c r="OS29" s="44">
        <v>0.12531807</v>
      </c>
      <c r="OT29" s="44">
        <v>9.8019889999999998E-2</v>
      </c>
      <c r="OU29" s="44">
        <v>7.4171169999999995E-2</v>
      </c>
      <c r="OV29" s="44">
        <v>0</v>
      </c>
      <c r="OW29" s="44">
        <v>1.8300721E-5</v>
      </c>
      <c r="OX29" s="44">
        <v>6.4843319999999998E-5</v>
      </c>
      <c r="OY29" s="44">
        <v>1.6240815E-4</v>
      </c>
      <c r="OZ29" s="44">
        <v>3.5264622000000001E-4</v>
      </c>
      <c r="PA29" s="44">
        <v>7.0300549999999999E-4</v>
      </c>
      <c r="PB29" s="44">
        <v>1.3190929999999999E-3</v>
      </c>
      <c r="PC29" s="44">
        <v>2.3596189999999999E-3</v>
      </c>
      <c r="PD29" s="44">
        <v>4.0535959999999996E-3</v>
      </c>
      <c r="PE29" s="44">
        <v>6.7176633000000001E-3</v>
      </c>
      <c r="PF29" s="44">
        <v>1.0770190000000001E-2</v>
      </c>
      <c r="PG29" s="44">
        <v>1.6737050999999999E-2</v>
      </c>
      <c r="PH29" s="44">
        <v>2.5242589999999999E-2</v>
      </c>
      <c r="PI29" s="44">
        <v>3.69793E-2</v>
      </c>
      <c r="PJ29" s="44">
        <v>5.2650823999999999E-2</v>
      </c>
      <c r="PK29" s="44">
        <v>7.2886564000000001E-2</v>
      </c>
      <c r="PL29" s="44">
        <v>9.8131864999999999E-2</v>
      </c>
      <c r="PM29" s="44">
        <v>0.12852522999999999</v>
      </c>
      <c r="PN29" s="44">
        <v>0.16378108</v>
      </c>
      <c r="PO29" s="44">
        <v>0.20310247000000001</v>
      </c>
      <c r="PP29" s="44">
        <v>0.24514826000000001</v>
      </c>
      <c r="PQ29" s="44">
        <v>0.28807315</v>
      </c>
      <c r="PR29" s="44">
        <v>0.32965016000000003</v>
      </c>
      <c r="PS29" s="44">
        <v>0.36746435999999999</v>
      </c>
      <c r="PT29" s="44">
        <v>0.39915758000000001</v>
      </c>
      <c r="PU29" s="44">
        <v>0.42271209999999998</v>
      </c>
      <c r="PV29" s="44">
        <v>0.4365368</v>
      </c>
      <c r="PW29" s="44">
        <v>0.43962361999999999</v>
      </c>
      <c r="PX29" s="44">
        <v>0.43276189999999998</v>
      </c>
      <c r="PY29" s="44">
        <v>0.41578095999999998</v>
      </c>
      <c r="PZ29" s="44">
        <v>0.39038487999999999</v>
      </c>
      <c r="QA29" s="44">
        <v>0.35837108000000001</v>
      </c>
      <c r="QB29" s="44">
        <v>0.32181822999999998</v>
      </c>
      <c r="QC29" s="44">
        <v>0.28283970000000003</v>
      </c>
      <c r="QD29" s="44">
        <v>0.24340369000000001</v>
      </c>
      <c r="QE29" s="44">
        <v>0.20518559</v>
      </c>
      <c r="QF29" s="44">
        <v>0.16946463</v>
      </c>
      <c r="QG29" s="44">
        <v>0.13705729999999999</v>
      </c>
      <c r="QH29" s="44">
        <v>0.10824346</v>
      </c>
      <c r="QI29" s="44">
        <v>8.2755529999999994E-2</v>
      </c>
      <c r="QJ29" s="44">
        <v>0</v>
      </c>
      <c r="QK29" s="44">
        <v>1.5487144999999999E-5</v>
      </c>
      <c r="QL29" s="44">
        <v>5.4634930000000003E-5</v>
      </c>
      <c r="QM29" s="44">
        <v>1.3677396000000001E-4</v>
      </c>
      <c r="QN29" s="44">
        <v>2.9687193000000001E-4</v>
      </c>
      <c r="QO29" s="44">
        <v>5.9182894999999997E-4</v>
      </c>
      <c r="QP29" s="44">
        <v>1.1106711E-3</v>
      </c>
      <c r="QQ29" s="44">
        <v>1.9880268000000002E-3</v>
      </c>
      <c r="QR29" s="44">
        <v>3.4192341999999998E-3</v>
      </c>
      <c r="QS29" s="44">
        <v>5.6765000000000001E-3</v>
      </c>
      <c r="QT29" s="44">
        <v>9.1231449999999992E-3</v>
      </c>
      <c r="QU29" s="44">
        <v>1.4222123E-2</v>
      </c>
      <c r="QV29" s="44">
        <v>2.1533384999999999E-2</v>
      </c>
      <c r="QW29" s="44">
        <v>3.1694192000000003E-2</v>
      </c>
      <c r="QX29" s="44">
        <v>4.5377186999999999E-2</v>
      </c>
      <c r="QY29" s="44">
        <v>6.3223093999999994E-2</v>
      </c>
      <c r="QZ29" s="44">
        <v>8.5749519999999996E-2</v>
      </c>
      <c r="RA29" s="44">
        <v>0.11324276</v>
      </c>
      <c r="RB29" s="44">
        <v>0.14564569999999999</v>
      </c>
      <c r="RC29" s="44">
        <v>0.18246163000000001</v>
      </c>
      <c r="RD29" s="44">
        <v>0.22269330000000001</v>
      </c>
      <c r="RE29" s="44">
        <v>0.26489469999999998</v>
      </c>
      <c r="RF29" s="44">
        <v>0.3071296</v>
      </c>
      <c r="RG29" s="44">
        <v>0.34719424999999998</v>
      </c>
      <c r="RH29" s="44">
        <v>0.38279239999999998</v>
      </c>
      <c r="RI29" s="44">
        <v>0.41175499999999998</v>
      </c>
      <c r="RJ29" s="44">
        <v>0.43231180000000002</v>
      </c>
      <c r="RK29" s="44">
        <v>0.44322549999999999</v>
      </c>
      <c r="RL29" s="44">
        <v>0.44383802999999999</v>
      </c>
      <c r="RM29" s="44">
        <v>0.43488067000000002</v>
      </c>
      <c r="RN29" s="44">
        <v>0.41633071999999999</v>
      </c>
      <c r="RO29" s="44">
        <v>0.39003283</v>
      </c>
      <c r="RP29" s="44">
        <v>0.35766372000000002</v>
      </c>
      <c r="RQ29" s="44">
        <v>0.32119073999999997</v>
      </c>
      <c r="RR29" s="44">
        <v>0.28258865999999999</v>
      </c>
      <c r="RS29" s="44">
        <v>0.24367243</v>
      </c>
      <c r="RT29" s="44">
        <v>0.20595828999999999</v>
      </c>
      <c r="RU29" s="44">
        <v>0.17054965999999999</v>
      </c>
      <c r="RV29" s="44">
        <v>0.13800699</v>
      </c>
      <c r="RW29" s="44">
        <v>0.10834698</v>
      </c>
      <c r="RX29" s="44">
        <v>0</v>
      </c>
      <c r="RY29" s="44">
        <v>1.3711927E-5</v>
      </c>
      <c r="RZ29" s="44">
        <v>4.8232875999999998E-5</v>
      </c>
      <c r="SA29" s="44">
        <v>1.20483564E-4</v>
      </c>
      <c r="SB29" s="44">
        <v>2.6132187000000001E-4</v>
      </c>
      <c r="SC29" s="44">
        <v>5.2107119999999997E-4</v>
      </c>
      <c r="SD29" s="44">
        <v>9.7943310000000007E-4</v>
      </c>
      <c r="SE29" s="44">
        <v>1.7562140999999999E-3</v>
      </c>
      <c r="SF29" s="44">
        <v>3.0266780000000001E-3</v>
      </c>
      <c r="SG29" s="44">
        <v>5.0368410000000002E-3</v>
      </c>
      <c r="SH29" s="44">
        <v>8.1180660000000002E-3</v>
      </c>
      <c r="SI29" s="44">
        <v>1.2697102E-2</v>
      </c>
      <c r="SJ29" s="44">
        <v>1.9297120000000001E-2</v>
      </c>
      <c r="SK29" s="44">
        <v>2.8524048999999999E-2</v>
      </c>
      <c r="SL29" s="44">
        <v>4.1032996000000002E-2</v>
      </c>
      <c r="SM29" s="44">
        <v>5.7470835999999997E-2</v>
      </c>
      <c r="SN29" s="44">
        <v>7.8395090000000001E-2</v>
      </c>
      <c r="SO29" s="44">
        <v>0.104173556</v>
      </c>
      <c r="SP29" s="44">
        <v>0.13487590999999999</v>
      </c>
      <c r="SQ29" s="44">
        <v>0.17017423000000001</v>
      </c>
      <c r="SR29" s="44">
        <v>0.20927165</v>
      </c>
      <c r="SS29" s="44">
        <v>0.25088078000000003</v>
      </c>
      <c r="ST29" s="44">
        <v>0.29326537000000003</v>
      </c>
      <c r="SU29" s="44">
        <v>0.33435044000000003</v>
      </c>
      <c r="SV29" s="44">
        <v>0.37189559999999999</v>
      </c>
      <c r="SW29" s="44">
        <v>0.40370968000000002</v>
      </c>
      <c r="SX29" s="44">
        <v>0.42787930000000002</v>
      </c>
      <c r="SY29" s="44">
        <v>0.4429071</v>
      </c>
      <c r="SZ29" s="44">
        <v>0.4476658</v>
      </c>
      <c r="TA29" s="44">
        <v>0.44292682</v>
      </c>
      <c r="TB29" s="44">
        <v>0.42841488</v>
      </c>
      <c r="TC29" s="44">
        <v>0.40548524000000002</v>
      </c>
      <c r="TD29" s="44">
        <v>0.37574257999999999</v>
      </c>
      <c r="TE29" s="44">
        <v>0.34108066999999997</v>
      </c>
      <c r="TF29" s="44">
        <v>0.30340123000000002</v>
      </c>
      <c r="TG29" s="44">
        <v>0.26455455999999999</v>
      </c>
      <c r="TH29" s="44">
        <v>0.22615488</v>
      </c>
      <c r="TI29" s="44">
        <v>0.18943888</v>
      </c>
      <c r="TJ29" s="44">
        <v>0.15511104000000001</v>
      </c>
      <c r="TK29" s="44">
        <v>0.12334127</v>
      </c>
      <c r="TL29" s="44">
        <v>0</v>
      </c>
      <c r="TM29" s="44">
        <v>1.4403586000000001E-5</v>
      </c>
      <c r="TN29" s="44">
        <v>5.0720056999999998E-5</v>
      </c>
      <c r="TO29" s="44">
        <v>1.2668147000000001E-4</v>
      </c>
      <c r="TP29" s="44">
        <v>2.7449249999999999E-4</v>
      </c>
      <c r="TQ29" s="44">
        <v>5.4633730000000003E-4</v>
      </c>
      <c r="TR29" s="44">
        <v>1.0239008E-3</v>
      </c>
      <c r="TS29" s="44">
        <v>1.8317903999999999E-3</v>
      </c>
      <c r="TT29" s="44">
        <v>3.1510645E-3</v>
      </c>
      <c r="TU29" s="44">
        <v>5.2352520000000001E-3</v>
      </c>
      <c r="TV29" s="44">
        <v>8.4249679999999997E-3</v>
      </c>
      <c r="TW29" s="44">
        <v>1.3157725E-2</v>
      </c>
      <c r="TX29" s="44">
        <v>1.9968010000000001E-2</v>
      </c>
      <c r="TY29" s="44">
        <v>2.9472109E-2</v>
      </c>
      <c r="TZ29" s="44">
        <v>4.2332231999999997E-2</v>
      </c>
      <c r="UA29" s="44">
        <v>5.9196446E-2</v>
      </c>
      <c r="UB29" s="44">
        <v>8.0614329999999998E-2</v>
      </c>
      <c r="UC29" s="44">
        <v>0.1069339</v>
      </c>
      <c r="UD29" s="44">
        <v>0.13819139999999999</v>
      </c>
      <c r="UE29" s="44">
        <v>0.17401174999999999</v>
      </c>
      <c r="UF29" s="44">
        <v>0.21353969</v>
      </c>
      <c r="UG29" s="44">
        <v>0.25542303999999999</v>
      </c>
      <c r="UH29" s="44">
        <v>0.29786220000000002</v>
      </c>
      <c r="UI29" s="44">
        <v>0.33872950000000002</v>
      </c>
      <c r="UJ29" s="44">
        <v>0.375751</v>
      </c>
      <c r="UK29" s="44">
        <v>0.40672570000000002</v>
      </c>
      <c r="UL29" s="44">
        <v>0.42974699999999999</v>
      </c>
      <c r="UM29" s="44">
        <v>0.44336608</v>
      </c>
      <c r="UN29" s="44">
        <v>0.44667590000000001</v>
      </c>
      <c r="UO29" s="44">
        <v>0.44039908</v>
      </c>
      <c r="UP29" s="44">
        <v>0.42434472000000001</v>
      </c>
      <c r="UQ29" s="44">
        <v>0.40001935</v>
      </c>
      <c r="UR29" s="44">
        <v>0.36905484999999999</v>
      </c>
      <c r="US29" s="44">
        <v>0.33335366999999999</v>
      </c>
      <c r="UT29" s="44">
        <v>0.2949523</v>
      </c>
      <c r="UU29" s="44">
        <v>0.25573432000000001</v>
      </c>
      <c r="UV29" s="44">
        <v>0.2173139</v>
      </c>
      <c r="UW29" s="44">
        <v>0.18090555</v>
      </c>
      <c r="UX29" s="44">
        <v>0.14717743999999999</v>
      </c>
      <c r="UY29" s="44">
        <v>0.1162041</v>
      </c>
      <c r="UZ29" s="44">
        <v>0</v>
      </c>
      <c r="VA29" s="44">
        <v>1.5130455E-5</v>
      </c>
      <c r="VB29" s="44">
        <v>5.3337393000000003E-5</v>
      </c>
      <c r="VC29" s="44">
        <v>1.3338031000000001E-4</v>
      </c>
      <c r="VD29" s="44">
        <v>2.8945251999999997E-4</v>
      </c>
      <c r="VE29" s="44">
        <v>5.7720527000000002E-4</v>
      </c>
      <c r="VF29" s="44">
        <v>1.0843325999999999E-3</v>
      </c>
      <c r="VG29" s="44">
        <v>1.9437113E-3</v>
      </c>
      <c r="VH29" s="44">
        <v>3.3490500000000001E-3</v>
      </c>
      <c r="VI29" s="44">
        <v>5.5716589999999996E-3</v>
      </c>
      <c r="VJ29" s="44">
        <v>8.9756160000000005E-3</v>
      </c>
      <c r="VK29" s="44">
        <v>1.4027319E-2</v>
      </c>
      <c r="VL29" s="44">
        <v>2.1294106E-2</v>
      </c>
      <c r="VM29" s="44">
        <v>3.1425450000000001E-2</v>
      </c>
      <c r="VN29" s="44">
        <v>4.5111140000000001E-2</v>
      </c>
      <c r="VO29" s="44">
        <v>6.3012760000000001E-2</v>
      </c>
      <c r="VP29" s="44">
        <v>8.5669330000000002E-2</v>
      </c>
      <c r="VQ29" s="44">
        <v>0.11338408</v>
      </c>
      <c r="VR29" s="44">
        <v>0.14610672999999999</v>
      </c>
      <c r="VS29" s="44">
        <v>0.18333115999999999</v>
      </c>
      <c r="VT29" s="44">
        <v>0.22403255</v>
      </c>
      <c r="VU29" s="44">
        <v>0.26666414999999999</v>
      </c>
      <c r="VV29" s="44">
        <v>0.30922818000000002</v>
      </c>
      <c r="VW29" s="44">
        <v>0.34941694000000001</v>
      </c>
      <c r="VX29" s="44">
        <v>0.38490990000000003</v>
      </c>
      <c r="VY29" s="44">
        <v>0.41347455999999999</v>
      </c>
      <c r="VZ29" s="44">
        <v>0.43326202000000003</v>
      </c>
      <c r="WA29" s="44">
        <v>0.44302657000000001</v>
      </c>
      <c r="WB29" s="44">
        <v>0.44244882000000002</v>
      </c>
      <c r="WC29" s="44">
        <v>0.43153432000000003</v>
      </c>
      <c r="WD29" s="44">
        <v>0.4112693</v>
      </c>
      <c r="WE29" s="44">
        <v>0.38322394999999998</v>
      </c>
      <c r="WF29" s="44">
        <v>0.34930519999999998</v>
      </c>
      <c r="WG29" s="44">
        <v>0.31159704999999999</v>
      </c>
      <c r="WH29" s="44">
        <v>0.27215793999999999</v>
      </c>
      <c r="WI29" s="44">
        <v>0.23284252</v>
      </c>
      <c r="WJ29" s="44">
        <v>0.19516729999999999</v>
      </c>
      <c r="WK29" s="44">
        <v>0.16020209999999999</v>
      </c>
      <c r="WL29" s="44">
        <v>0.12845102</v>
      </c>
      <c r="WM29" s="44">
        <v>9.9832660000000004E-2</v>
      </c>
      <c r="WN29" s="44">
        <v>0</v>
      </c>
      <c r="WO29" s="44">
        <v>1.6119679E-5</v>
      </c>
      <c r="WP29" s="44">
        <v>5.6879383999999999E-5</v>
      </c>
      <c r="WQ29" s="44">
        <v>1.4242150000000001E-4</v>
      </c>
      <c r="WR29" s="44">
        <v>3.094827E-4</v>
      </c>
      <c r="WS29" s="44">
        <v>6.1804079999999999E-4</v>
      </c>
      <c r="WT29" s="44">
        <v>1.1627912999999999E-3</v>
      </c>
      <c r="WU29" s="44">
        <v>2.0874976E-3</v>
      </c>
      <c r="WV29" s="44">
        <v>3.6020779999999999E-3</v>
      </c>
      <c r="WW29" s="44">
        <v>6.0006180000000001E-3</v>
      </c>
      <c r="WX29" s="44">
        <v>9.6773940000000006E-3</v>
      </c>
      <c r="WY29" s="44">
        <v>1.5136106E-2</v>
      </c>
      <c r="WZ29" s="44">
        <v>2.2986139999999999E-2</v>
      </c>
      <c r="XA29" s="44">
        <v>3.3918533000000001E-2</v>
      </c>
      <c r="XB29" s="44">
        <v>4.8655312999999999E-2</v>
      </c>
      <c r="XC29" s="44">
        <v>6.7868529999999996E-2</v>
      </c>
      <c r="XD29" s="44">
        <v>9.2085070000000005E-2</v>
      </c>
      <c r="XE29" s="44">
        <v>0.12153603</v>
      </c>
      <c r="XF29" s="44">
        <v>0.15604676000000001</v>
      </c>
      <c r="XG29" s="44">
        <v>0.19493046</v>
      </c>
      <c r="XH29" s="44">
        <v>0.23693629999999999</v>
      </c>
      <c r="XI29" s="44">
        <v>0.28027275000000001</v>
      </c>
      <c r="XJ29" s="44">
        <v>0.32271755000000002</v>
      </c>
      <c r="XK29" s="44">
        <v>0.36181444000000001</v>
      </c>
      <c r="XL29" s="44">
        <v>0.39502698000000003</v>
      </c>
      <c r="XM29" s="44">
        <v>0.42023575000000002</v>
      </c>
      <c r="XN29" s="44">
        <v>0.43571310000000002</v>
      </c>
      <c r="XO29" s="44">
        <v>0.44023309999999999</v>
      </c>
      <c r="XP29" s="44">
        <v>0.4347299</v>
      </c>
      <c r="XQ29" s="44">
        <v>0.41882989999999998</v>
      </c>
      <c r="XR29" s="44">
        <v>0.39414692000000001</v>
      </c>
      <c r="XS29" s="44">
        <v>0.36250483999999999</v>
      </c>
      <c r="XT29" s="44">
        <v>0.32601395</v>
      </c>
      <c r="XU29" s="44">
        <v>0.28683785000000001</v>
      </c>
      <c r="XV29" s="44">
        <v>0.24698461999999999</v>
      </c>
      <c r="XW29" s="44">
        <v>0.20825221999999999</v>
      </c>
      <c r="XX29" s="44">
        <v>0.17198274</v>
      </c>
      <c r="XY29" s="44">
        <v>0.13903876000000001</v>
      </c>
      <c r="XZ29" s="44">
        <v>0.10973399</v>
      </c>
      <c r="YA29" s="44">
        <v>8.3834014999999998E-2</v>
      </c>
      <c r="YB29" s="44">
        <v>0</v>
      </c>
      <c r="YC29" s="44">
        <v>1.7597126999999998E-5</v>
      </c>
      <c r="YD29" s="44">
        <v>6.2215084000000003E-5</v>
      </c>
      <c r="YE29" s="44">
        <v>1.5579090999999999E-4</v>
      </c>
      <c r="YF29" s="44">
        <v>3.3818278E-4</v>
      </c>
      <c r="YG29" s="44">
        <v>6.7392730000000005E-4</v>
      </c>
      <c r="YH29" s="44">
        <v>1.2652054000000001E-3</v>
      </c>
      <c r="YI29" s="44">
        <v>2.2659354999999999E-3</v>
      </c>
      <c r="YJ29" s="44">
        <v>3.8992555000000001E-3</v>
      </c>
      <c r="YK29" s="44">
        <v>6.4753440000000001E-3</v>
      </c>
      <c r="YL29" s="44">
        <v>1.0406501E-2</v>
      </c>
      <c r="YM29" s="44">
        <v>1.6214374E-2</v>
      </c>
      <c r="YN29" s="44">
        <v>2.4522636E-2</v>
      </c>
      <c r="YO29" s="44">
        <v>3.6028508000000001E-2</v>
      </c>
      <c r="YP29" s="44">
        <v>5.1447199999999998E-2</v>
      </c>
      <c r="YQ29" s="44">
        <v>7.1431750000000002E-2</v>
      </c>
      <c r="YR29" s="44">
        <v>9.6453549999999999E-2</v>
      </c>
      <c r="YS29" s="44">
        <v>0.12668209</v>
      </c>
      <c r="YT29" s="44">
        <v>0.16186128999999999</v>
      </c>
      <c r="YU29" s="44">
        <v>0.20121576999999999</v>
      </c>
      <c r="YV29" s="44">
        <v>0.24341159000000001</v>
      </c>
      <c r="YW29" s="44">
        <v>0.28659235999999999</v>
      </c>
      <c r="YX29" s="44">
        <v>0.32850099999999999</v>
      </c>
      <c r="YY29" s="44">
        <v>0.36667895</v>
      </c>
      <c r="YZ29" s="44">
        <v>0.39872560000000001</v>
      </c>
      <c r="ZA29" s="44">
        <v>0.42248496000000002</v>
      </c>
      <c r="ZB29" s="44">
        <v>0.43635352999999999</v>
      </c>
      <c r="ZC29" s="44">
        <v>0.43931242999999998</v>
      </c>
      <c r="ZD29" s="44">
        <v>0.43217879999999997</v>
      </c>
      <c r="ZE29" s="44">
        <v>0.41478710000000002</v>
      </c>
      <c r="ZF29" s="44">
        <v>0.38890829999999998</v>
      </c>
      <c r="ZG29" s="44">
        <v>0.35639306999999998</v>
      </c>
      <c r="ZH29" s="44">
        <v>0.31937199999999999</v>
      </c>
      <c r="ZI29" s="44">
        <v>0.27999079999999998</v>
      </c>
      <c r="ZJ29" s="44">
        <v>0.24033003</v>
      </c>
      <c r="ZK29" s="44">
        <v>0.20202307</v>
      </c>
      <c r="ZL29" s="44">
        <v>0.1663413</v>
      </c>
      <c r="ZM29" s="44">
        <v>0.13408703</v>
      </c>
      <c r="ZN29" s="44">
        <v>0.105519794</v>
      </c>
      <c r="ZO29" s="44">
        <v>8.0371276000000005E-2</v>
      </c>
      <c r="ZP29" s="44">
        <v>0</v>
      </c>
      <c r="ZQ29" s="44">
        <v>1.7759209999999998E-5</v>
      </c>
      <c r="ZR29" s="44">
        <v>6.2842049999999996E-5</v>
      </c>
      <c r="ZS29" s="44">
        <v>1.5749878E-4</v>
      </c>
      <c r="ZT29" s="44">
        <v>3.4229520000000002E-4</v>
      </c>
      <c r="ZU29" s="44">
        <v>6.8334275000000002E-4</v>
      </c>
      <c r="ZV29" s="44">
        <v>1.2835030000000001E-3</v>
      </c>
      <c r="ZW29" s="44">
        <v>2.2977662999999998E-3</v>
      </c>
      <c r="ZX29" s="44">
        <v>3.9498780000000004E-3</v>
      </c>
      <c r="ZY29" s="44">
        <v>6.5500923000000001E-3</v>
      </c>
      <c r="ZZ29" s="44">
        <v>1.0507719E-2</v>
      </c>
      <c r="AAA29" s="44">
        <v>1.6336909E-2</v>
      </c>
      <c r="AAB29" s="44">
        <v>2.4646102E-2</v>
      </c>
      <c r="AAC29" s="44">
        <v>3.6103564999999997E-2</v>
      </c>
      <c r="AAD29" s="44">
        <v>5.1416150000000001E-2</v>
      </c>
      <c r="AAE29" s="44">
        <v>7.1214295999999996E-2</v>
      </c>
      <c r="AAF29" s="44">
        <v>9.5955453999999996E-2</v>
      </c>
      <c r="AAG29" s="44">
        <v>0.12580466000000001</v>
      </c>
      <c r="AAH29" s="44">
        <v>0.16051868999999999</v>
      </c>
      <c r="AAI29" s="44">
        <v>0.19935733</v>
      </c>
      <c r="AAJ29" s="44">
        <v>0.24104558000000001</v>
      </c>
      <c r="AAK29" s="44">
        <v>0.28380625999999998</v>
      </c>
      <c r="AAL29" s="44">
        <v>0.32547169999999997</v>
      </c>
      <c r="AAM29" s="44">
        <v>0.36366796000000001</v>
      </c>
      <c r="AAN29" s="44">
        <v>0.39605184999999998</v>
      </c>
      <c r="AAO29" s="44">
        <v>0.42056525</v>
      </c>
      <c r="AAP29" s="44">
        <v>0.43557995999999999</v>
      </c>
      <c r="AAQ29" s="44">
        <v>0.43993726</v>
      </c>
      <c r="AAR29" s="44">
        <v>0.43450484</v>
      </c>
      <c r="AAS29" s="44">
        <v>0.41896158</v>
      </c>
      <c r="AAT29" s="44">
        <v>0.39484063000000003</v>
      </c>
      <c r="AAU29" s="44">
        <v>0.36387044000000002</v>
      </c>
      <c r="AAV29" s="44">
        <v>0.32804924000000002</v>
      </c>
      <c r="AAW29" s="44">
        <v>0.28954995</v>
      </c>
      <c r="AAX29" s="44">
        <v>0.25028080000000003</v>
      </c>
      <c r="AAY29" s="44">
        <v>0.21193846999999999</v>
      </c>
      <c r="AAZ29" s="44">
        <v>0.17585028999999999</v>
      </c>
      <c r="ABA29" s="44">
        <v>0.14289351</v>
      </c>
      <c r="ABB29" s="44">
        <v>0.11341341000000001</v>
      </c>
      <c r="ABC29" s="44">
        <v>8.7222590000000003E-2</v>
      </c>
      <c r="ABD29" s="44">
        <v>0</v>
      </c>
      <c r="ABE29" s="44">
        <v>1.9455543000000001E-5</v>
      </c>
      <c r="ABF29" s="44">
        <v>6.9020475999999995E-5</v>
      </c>
      <c r="ABG29" s="44">
        <v>1.7313992000000001E-4</v>
      </c>
      <c r="ABH29" s="44">
        <v>3.7620397E-4</v>
      </c>
      <c r="ABI29" s="44">
        <v>7.5010080000000002E-4</v>
      </c>
      <c r="ABJ29" s="44">
        <v>1.4071804E-3</v>
      </c>
      <c r="ABK29" s="44">
        <v>2.5158937000000002E-3</v>
      </c>
      <c r="ABL29" s="44">
        <v>4.318512E-3</v>
      </c>
      <c r="ABM29" s="44">
        <v>7.1488656000000001E-3</v>
      </c>
      <c r="ABN29" s="44">
        <v>1.1446295E-2</v>
      </c>
      <c r="ABO29" s="44">
        <v>1.7760627000000001E-2</v>
      </c>
      <c r="ABP29" s="44">
        <v>2.6742464000000001E-2</v>
      </c>
      <c r="ABQ29" s="44">
        <v>3.9113769999999999E-2</v>
      </c>
      <c r="ABR29" s="44">
        <v>5.5570660000000001E-2</v>
      </c>
      <c r="ABS29" s="44">
        <v>7.6724399999999998E-2</v>
      </c>
      <c r="ABT29" s="44">
        <v>0.102975525</v>
      </c>
      <c r="ABU29" s="44">
        <v>0.1343876</v>
      </c>
      <c r="ABV29" s="44">
        <v>0.17057227</v>
      </c>
      <c r="ABW29" s="44">
        <v>0.21061026999999999</v>
      </c>
      <c r="ABX29" s="44">
        <v>0.25303355</v>
      </c>
      <c r="ABY29" s="44">
        <v>0.2958848</v>
      </c>
      <c r="ABZ29" s="44">
        <v>0.33685994000000002</v>
      </c>
      <c r="ACA29" s="44">
        <v>0.37351962999999999</v>
      </c>
      <c r="ACB29" s="44">
        <v>0.40354132999999998</v>
      </c>
      <c r="ACC29" s="44">
        <v>0.42496336000000001</v>
      </c>
      <c r="ACD29" s="44">
        <v>0.43641984</v>
      </c>
      <c r="ACE29" s="44">
        <v>0.43719655000000002</v>
      </c>
      <c r="ACF29" s="44">
        <v>0.42808062000000002</v>
      </c>
      <c r="ACG29" s="44">
        <v>0.4090838</v>
      </c>
      <c r="ACH29" s="44">
        <v>0.38215539999999998</v>
      </c>
      <c r="ACI29" s="44">
        <v>0.34912100000000001</v>
      </c>
      <c r="ACJ29" s="44">
        <v>0.31210320000000003</v>
      </c>
      <c r="ACK29" s="44">
        <v>0.27312964000000001</v>
      </c>
      <c r="ACL29" s="44">
        <v>0.23409009</v>
      </c>
      <c r="ACM29" s="44">
        <v>0.19656293</v>
      </c>
      <c r="ACN29" s="44">
        <v>0.16172847000000001</v>
      </c>
      <c r="ACO29" s="44">
        <v>0.13031524</v>
      </c>
      <c r="ACP29" s="44">
        <v>0.10253246000000001</v>
      </c>
      <c r="ACQ29" s="44">
        <v>7.8095700000000004E-2</v>
      </c>
      <c r="ACR29" s="44">
        <v>0</v>
      </c>
      <c r="ACS29" s="44">
        <v>2.0075842E-5</v>
      </c>
      <c r="ACT29" s="44">
        <v>7.1247289999999997E-5</v>
      </c>
      <c r="ACU29" s="44">
        <v>1.7877776E-4</v>
      </c>
      <c r="ACV29" s="44">
        <v>3.8855414999999999E-4</v>
      </c>
      <c r="ACW29" s="44">
        <v>7.7490649999999996E-4</v>
      </c>
      <c r="ACX29" s="44">
        <v>1.4539757E-3</v>
      </c>
      <c r="ACY29" s="44">
        <v>2.5998092999999999E-3</v>
      </c>
      <c r="ACZ29" s="44">
        <v>4.4626244000000002E-3</v>
      </c>
      <c r="ADA29" s="44">
        <v>7.3864890000000004E-3</v>
      </c>
      <c r="ADB29" s="44">
        <v>1.1822779E-2</v>
      </c>
      <c r="ADC29" s="44">
        <v>1.8333675000000001E-2</v>
      </c>
      <c r="ADD29" s="44">
        <v>2.7578137999999999E-2</v>
      </c>
      <c r="ADE29" s="44">
        <v>4.0274214000000003E-2</v>
      </c>
      <c r="ADF29" s="44">
        <v>5.7132147000000001E-2</v>
      </c>
      <c r="ADG29" s="44">
        <v>7.8758179999999997E-2</v>
      </c>
      <c r="ADH29" s="44">
        <v>0.1055348</v>
      </c>
      <c r="ADI29" s="44">
        <v>0.13749233</v>
      </c>
      <c r="ADJ29" s="44">
        <v>0.17419336999999999</v>
      </c>
      <c r="ADK29" s="44">
        <v>0.21465586</v>
      </c>
      <c r="ADL29" s="44">
        <v>0.25734136000000002</v>
      </c>
      <c r="ADM29" s="44">
        <v>0.30022293</v>
      </c>
      <c r="ADN29" s="44">
        <v>0.34093892999999997</v>
      </c>
      <c r="ADO29" s="44">
        <v>0.37701306000000001</v>
      </c>
      <c r="ADP29" s="44">
        <v>0.40610980000000002</v>
      </c>
      <c r="ADQ29" s="44">
        <v>0.42628117999999998</v>
      </c>
      <c r="ADR29" s="44">
        <v>0.43624299999999999</v>
      </c>
      <c r="ADS29" s="44">
        <v>0.43569875000000002</v>
      </c>
      <c r="ADT29" s="44">
        <v>0.42470943999999999</v>
      </c>
      <c r="ADU29" s="44">
        <v>0.40427014</v>
      </c>
      <c r="ADV29" s="44">
        <v>0.37600443</v>
      </c>
      <c r="ADW29" s="44">
        <v>0.34189039999999998</v>
      </c>
      <c r="ADX29" s="44">
        <v>0.30407864000000001</v>
      </c>
      <c r="ADY29" s="44">
        <v>0.2646773</v>
      </c>
      <c r="ADZ29" s="44">
        <v>0.22557179999999999</v>
      </c>
      <c r="AEA29" s="44">
        <v>0.18830284</v>
      </c>
      <c r="AEB29" s="44">
        <v>0.15399455000000001</v>
      </c>
      <c r="AEC29" s="44">
        <v>0.12330843</v>
      </c>
      <c r="AED29" s="44">
        <v>9.6392274E-2</v>
      </c>
      <c r="AEE29" s="44">
        <v>7.2899179999999994E-2</v>
      </c>
      <c r="AEF29" s="44">
        <v>0</v>
      </c>
      <c r="AEG29" s="44">
        <v>1.8678746E-5</v>
      </c>
      <c r="AEH29" s="44">
        <v>6.6173770000000005E-5</v>
      </c>
      <c r="AEI29" s="44">
        <v>1.6589134000000001E-4</v>
      </c>
      <c r="AEJ29" s="44">
        <v>3.6037744999999999E-4</v>
      </c>
      <c r="AEK29" s="44">
        <v>7.1863030000000004E-4</v>
      </c>
      <c r="AEL29" s="44">
        <v>1.3486907000000001E-3</v>
      </c>
      <c r="AEM29" s="44">
        <v>2.4128878000000001E-3</v>
      </c>
      <c r="AEN29" s="44">
        <v>4.1453410000000003E-3</v>
      </c>
      <c r="AEO29" s="44">
        <v>6.8696809999999999E-3</v>
      </c>
      <c r="AEP29" s="44">
        <v>1.1013075000000001E-2</v>
      </c>
      <c r="AEQ29" s="44">
        <v>1.7111446999999998E-2</v>
      </c>
      <c r="AER29" s="44">
        <v>2.5799671E-2</v>
      </c>
      <c r="AES29" s="44">
        <v>3.7779439999999997E-2</v>
      </c>
      <c r="AET29" s="44">
        <v>5.3759660000000001E-2</v>
      </c>
      <c r="AEU29" s="44">
        <v>7.4367836000000007E-2</v>
      </c>
      <c r="AEV29" s="44">
        <v>0.10003682</v>
      </c>
      <c r="AEW29" s="44">
        <v>0.13087925</v>
      </c>
      <c r="AEX29" s="44">
        <v>0.1665693</v>
      </c>
      <c r="AEY29" s="44">
        <v>0.20625663</v>
      </c>
      <c r="AEZ29" s="44">
        <v>0.24853778000000001</v>
      </c>
      <c r="AFA29" s="44">
        <v>0.29150417000000001</v>
      </c>
      <c r="AFB29" s="44">
        <v>0.33287317</v>
      </c>
      <c r="AFC29" s="44">
        <v>0.3701932</v>
      </c>
      <c r="AFD29" s="44">
        <v>0.40109444</v>
      </c>
      <c r="AFE29" s="44">
        <v>0.42353459999999998</v>
      </c>
      <c r="AFF29" s="44">
        <v>0.43602568000000003</v>
      </c>
      <c r="AFG29" s="44">
        <v>0.43772802</v>
      </c>
      <c r="AFH29" s="44">
        <v>0.42945107999999999</v>
      </c>
      <c r="AFI29" s="44">
        <v>0.41112369999999998</v>
      </c>
      <c r="AFJ29" s="44">
        <v>0.38458973000000002</v>
      </c>
      <c r="AFK29" s="44">
        <v>0.35168746000000001</v>
      </c>
      <c r="AFL29" s="44">
        <v>0.31454261999999999</v>
      </c>
      <c r="AFM29" s="44">
        <v>0.27528503999999998</v>
      </c>
      <c r="AFN29" s="44">
        <v>0.2358682</v>
      </c>
      <c r="AFO29" s="44">
        <v>0.19793083</v>
      </c>
      <c r="AFP29" s="44">
        <v>0.16270356</v>
      </c>
      <c r="AFQ29" s="44">
        <v>0.13095169000000001</v>
      </c>
      <c r="AFR29" s="44">
        <v>0.10291263</v>
      </c>
      <c r="AFS29" s="44">
        <v>7.8297820000000004E-2</v>
      </c>
      <c r="AFT29" s="43"/>
      <c r="AFU29" s="42">
        <f t="shared" si="42"/>
        <v>0.15012808</v>
      </c>
      <c r="AFV29" s="42">
        <f t="shared" si="42"/>
        <v>0.11301132999999999</v>
      </c>
      <c r="AFW29" s="42">
        <f t="shared" si="42"/>
        <v>8.9485179999999998E-2</v>
      </c>
      <c r="AFX29" s="42">
        <f t="shared" si="42"/>
        <v>7.3280680000000001E-2</v>
      </c>
      <c r="AFY29" s="42">
        <f t="shared" si="42"/>
        <v>5.2880190000000001E-2</v>
      </c>
      <c r="AFZ29" s="42">
        <f t="shared" si="42"/>
        <v>3.7262442999999999E-2</v>
      </c>
      <c r="AGA29" s="42">
        <f t="shared" si="42"/>
        <v>2.5966471000000001E-2</v>
      </c>
      <c r="AGB29" s="42">
        <f t="shared" si="42"/>
        <v>1.6135192E-2</v>
      </c>
      <c r="AGC29" s="42">
        <f t="shared" si="42"/>
        <v>1.1265102000000001E-2</v>
      </c>
      <c r="AGD29" s="42">
        <f t="shared" si="42"/>
        <v>6.7176633000000001E-3</v>
      </c>
      <c r="AGE29" s="42">
        <f t="shared" si="43"/>
        <v>3.4192341999999998E-3</v>
      </c>
      <c r="AGF29" s="42">
        <f t="shared" si="43"/>
        <v>1.7562140999999999E-3</v>
      </c>
      <c r="AGG29" s="42">
        <f t="shared" si="43"/>
        <v>1.0239008E-3</v>
      </c>
      <c r="AGH29" s="42">
        <f t="shared" si="43"/>
        <v>5.7720527000000002E-4</v>
      </c>
      <c r="AGI29" s="42">
        <f t="shared" si="43"/>
        <v>3.094827E-4</v>
      </c>
      <c r="AGJ29" s="42">
        <f t="shared" si="43"/>
        <v>1.5579090999999999E-4</v>
      </c>
      <c r="AGK29" s="42">
        <f t="shared" si="43"/>
        <v>6.2842049999999996E-5</v>
      </c>
      <c r="AGL29" s="42">
        <f t="shared" si="43"/>
        <v>1.9455543000000001E-5</v>
      </c>
      <c r="AGM29" s="42">
        <f t="shared" si="43"/>
        <v>0</v>
      </c>
      <c r="AGN29" s="42">
        <f t="shared" si="43"/>
        <v>7.2899179999999994E-2</v>
      </c>
      <c r="AGO29" s="41">
        <f t="shared" si="31"/>
        <v>3.2817781843649994E-2</v>
      </c>
      <c r="AGP29" s="2"/>
      <c r="AGQ29" s="42">
        <f t="shared" si="44"/>
        <v>0.10824346</v>
      </c>
      <c r="AGR29" s="42">
        <f t="shared" si="44"/>
        <v>0.14564569999999999</v>
      </c>
      <c r="AGS29" s="42">
        <f t="shared" si="44"/>
        <v>0.13800699</v>
      </c>
      <c r="AGT29" s="42">
        <f t="shared" si="44"/>
        <v>0.13487590999999999</v>
      </c>
      <c r="AGU29" s="42">
        <f t="shared" si="44"/>
        <v>0.15511104000000001</v>
      </c>
      <c r="AGV29" s="42">
        <f t="shared" si="44"/>
        <v>0.13819139999999999</v>
      </c>
      <c r="AGW29" s="42">
        <f t="shared" si="44"/>
        <v>0.14717743999999999</v>
      </c>
      <c r="AGX29" s="42">
        <f t="shared" si="44"/>
        <v>0.14610672999999999</v>
      </c>
      <c r="AGY29" s="42">
        <f t="shared" si="44"/>
        <v>0.12845102</v>
      </c>
      <c r="AGZ29" s="42">
        <f t="shared" si="44"/>
        <v>0.15604676000000001</v>
      </c>
      <c r="AHA29" s="42">
        <f t="shared" si="45"/>
        <v>0.10973399</v>
      </c>
      <c r="AHB29" s="42">
        <f t="shared" si="45"/>
        <v>0.16186128999999999</v>
      </c>
      <c r="AHC29" s="42">
        <f t="shared" si="45"/>
        <v>0.105519794</v>
      </c>
      <c r="AHD29" s="42">
        <f t="shared" si="45"/>
        <v>0.16051868999999999</v>
      </c>
      <c r="AHE29" s="42">
        <f t="shared" si="45"/>
        <v>0.11341341000000001</v>
      </c>
      <c r="AHF29" s="42">
        <f t="shared" si="45"/>
        <v>0.17057227</v>
      </c>
      <c r="AHG29" s="42">
        <f t="shared" si="45"/>
        <v>0.10253246000000001</v>
      </c>
      <c r="AHH29" s="42">
        <f t="shared" si="45"/>
        <v>0.17419336999999999</v>
      </c>
      <c r="AHI29" s="42">
        <f t="shared" si="45"/>
        <v>9.6392274E-2</v>
      </c>
      <c r="AHJ29" s="42">
        <f t="shared" si="45"/>
        <v>0.1665693</v>
      </c>
      <c r="AHK29" s="41">
        <f t="shared" si="32"/>
        <v>0.13795816489999999</v>
      </c>
      <c r="AHL29" s="2"/>
      <c r="AHM29" s="42">
        <f t="shared" si="46"/>
        <v>0.10291263</v>
      </c>
      <c r="AHN29" s="42">
        <f t="shared" si="46"/>
        <v>0.10291263</v>
      </c>
      <c r="AHO29" s="42">
        <f t="shared" si="46"/>
        <v>0.10291263</v>
      </c>
      <c r="AHP29" s="42">
        <f t="shared" si="46"/>
        <v>0.10291263</v>
      </c>
      <c r="AHQ29" s="42">
        <f t="shared" si="46"/>
        <v>0.10291263</v>
      </c>
      <c r="AHR29" s="42">
        <f t="shared" si="46"/>
        <v>0.10291263</v>
      </c>
      <c r="AHS29" s="42">
        <f t="shared" si="46"/>
        <v>0.10291263</v>
      </c>
      <c r="AHT29" s="42">
        <f t="shared" si="46"/>
        <v>0.10291263</v>
      </c>
      <c r="AHU29" s="42">
        <f t="shared" si="46"/>
        <v>0.10291263</v>
      </c>
      <c r="AHV29" s="42">
        <f t="shared" si="46"/>
        <v>0.10291263</v>
      </c>
      <c r="AHW29" s="42">
        <f t="shared" si="47"/>
        <v>0.10291263</v>
      </c>
      <c r="AHX29" s="42">
        <f t="shared" si="47"/>
        <v>0.10291263</v>
      </c>
      <c r="AHY29" s="42">
        <f t="shared" si="47"/>
        <v>0.10291263</v>
      </c>
      <c r="AHZ29" s="42">
        <f t="shared" si="47"/>
        <v>0.10291263</v>
      </c>
      <c r="AIA29" s="42">
        <f t="shared" si="47"/>
        <v>0.10291263</v>
      </c>
      <c r="AIB29" s="42">
        <f t="shared" si="47"/>
        <v>0.10291263</v>
      </c>
      <c r="AIC29" s="42">
        <f t="shared" si="47"/>
        <v>0.10291263</v>
      </c>
      <c r="AID29" s="42">
        <f t="shared" si="47"/>
        <v>0.10291263</v>
      </c>
      <c r="AIE29" s="42">
        <f t="shared" si="47"/>
        <v>0.10291263</v>
      </c>
      <c r="AIF29" s="42">
        <f t="shared" si="47"/>
        <v>0.10291263</v>
      </c>
      <c r="AIG29" s="41">
        <f t="shared" si="33"/>
        <v>0.10291263000000003</v>
      </c>
      <c r="AIH29" s="2"/>
      <c r="AII29" s="17"/>
      <c r="AIJ29" s="17"/>
      <c r="AIK29" s="17"/>
      <c r="AIL29" s="17"/>
      <c r="AIM29" s="17"/>
      <c r="AIN29" s="17"/>
      <c r="AIO29" s="17"/>
      <c r="AIP29" s="17"/>
      <c r="AIQ29" s="17"/>
      <c r="AIR29" s="20"/>
      <c r="AIS29" s="20"/>
      <c r="AIT29" s="20"/>
      <c r="AIU29" s="20"/>
      <c r="AIV29" s="20"/>
      <c r="AIW29" s="20"/>
      <c r="AIX29" s="20"/>
      <c r="AIY29" s="20"/>
      <c r="AIZ29" s="20"/>
      <c r="AJA29" s="20"/>
      <c r="AJB29" s="20"/>
      <c r="AJC29" s="20"/>
      <c r="AJD29" s="20"/>
      <c r="AJE29" s="20"/>
      <c r="AJF29" s="20"/>
      <c r="AJG29" s="20"/>
      <c r="AJH29" s="20"/>
      <c r="AJI29" s="20"/>
      <c r="AJJ29" s="20"/>
      <c r="AJK29" s="20"/>
      <c r="AJL29" s="20"/>
      <c r="AJM29" s="20"/>
      <c r="AJN29" s="20"/>
      <c r="AJO29" s="20"/>
      <c r="AJP29" s="20"/>
      <c r="AJQ29" s="20"/>
      <c r="AJR29" s="20"/>
      <c r="AJS29" s="20"/>
      <c r="AJT29" s="20"/>
      <c r="AJU29" s="20"/>
      <c r="AJV29" s="20"/>
      <c r="AJW29" s="20"/>
      <c r="AJX29" s="20"/>
      <c r="AJY29" s="20"/>
      <c r="AJZ29" s="20"/>
      <c r="AKA29" s="20"/>
      <c r="AKB29" s="20"/>
      <c r="AKC29" s="20"/>
      <c r="AKD29" s="20"/>
      <c r="AKE29" s="20"/>
      <c r="AKF29" s="20"/>
      <c r="AKG29" s="20"/>
      <c r="AKH29" s="2"/>
      <c r="AKI29" s="2"/>
      <c r="AKJ29" s="2"/>
      <c r="AKK29" s="2"/>
      <c r="AKL29" s="2"/>
      <c r="AKM29" s="2"/>
      <c r="AKN29" s="2"/>
      <c r="AKO29" s="2"/>
      <c r="AKP29" s="2"/>
      <c r="AKQ29" s="2"/>
      <c r="AKR29" s="2"/>
      <c r="AKS29" s="2"/>
      <c r="AKT29" s="2"/>
      <c r="AKU29" s="2"/>
    </row>
    <row r="30" spans="1:983" ht="9.9499999999999993" customHeight="1" x14ac:dyDescent="0.25">
      <c r="A30" s="2"/>
      <c r="B30" s="69">
        <v>4.9553000000000001E-13</v>
      </c>
      <c r="C30" s="69">
        <v>6.022E-13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19">
        <v>22</v>
      </c>
      <c r="AZ30" s="44">
        <v>0</v>
      </c>
      <c r="BA30" s="44">
        <v>9.4938539999999999E-6</v>
      </c>
      <c r="BB30" s="44">
        <v>3.3503354999999999E-5</v>
      </c>
      <c r="BC30" s="44">
        <v>8.3928270000000005E-5</v>
      </c>
      <c r="BD30" s="44">
        <v>1.8260990000000001E-4</v>
      </c>
      <c r="BE30" s="44">
        <v>3.6545650000000001E-4</v>
      </c>
      <c r="BF30" s="44">
        <v>6.8971916E-4</v>
      </c>
      <c r="BG30" s="44">
        <v>1.2433968E-3</v>
      </c>
      <c r="BH30" s="44">
        <v>2.1570280000000001E-3</v>
      </c>
      <c r="BI30" s="44">
        <v>3.617267E-3</v>
      </c>
      <c r="BJ30" s="44">
        <v>5.8809845000000003E-3</v>
      </c>
      <c r="BK30" s="44">
        <v>9.2876420000000005E-3</v>
      </c>
      <c r="BL30" s="44">
        <v>1.4266226E-2</v>
      </c>
      <c r="BM30" s="44">
        <v>2.1332464999999998E-2</v>
      </c>
      <c r="BN30" s="44">
        <v>3.1071142999999999E-2</v>
      </c>
      <c r="BO30" s="44">
        <v>4.4099119999999999E-2</v>
      </c>
      <c r="BP30" s="44">
        <v>6.1006230000000002E-2</v>
      </c>
      <c r="BQ30" s="44">
        <v>8.2275150000000005E-2</v>
      </c>
      <c r="BR30" s="44">
        <v>0.10818578</v>
      </c>
      <c r="BS30" s="44">
        <v>0.13871559999999999</v>
      </c>
      <c r="BT30" s="44">
        <v>0.17345173999999999</v>
      </c>
      <c r="BU30" s="44">
        <v>0.21153416</v>
      </c>
      <c r="BV30" s="44">
        <v>0.25164663999999998</v>
      </c>
      <c r="BW30" s="44">
        <v>0.29206863</v>
      </c>
      <c r="BX30" s="44">
        <v>0.33079022000000002</v>
      </c>
      <c r="BY30" s="44">
        <v>0.36568156000000002</v>
      </c>
      <c r="BZ30" s="44">
        <v>0.39469606000000002</v>
      </c>
      <c r="CA30" s="44">
        <v>0.41607177000000001</v>
      </c>
      <c r="CB30" s="44">
        <v>0.42848438</v>
      </c>
      <c r="CC30" s="44">
        <v>0.43110994000000002</v>
      </c>
      <c r="CD30" s="44">
        <v>0.42465982000000002</v>
      </c>
      <c r="CE30" s="44">
        <v>0.40894776999999999</v>
      </c>
      <c r="CF30" s="44">
        <v>0.3854535</v>
      </c>
      <c r="CG30" s="44">
        <v>0.35572213000000003</v>
      </c>
      <c r="CH30" s="44">
        <v>0.3215653</v>
      </c>
      <c r="CI30" s="44">
        <v>0.28484105999999998</v>
      </c>
      <c r="CJ30" s="44">
        <v>0.24727869</v>
      </c>
      <c r="CK30" s="44">
        <v>0.21030919000000001</v>
      </c>
      <c r="CL30" s="44">
        <v>0.17488039</v>
      </c>
      <c r="CM30" s="44">
        <v>0.14144285000000001</v>
      </c>
      <c r="CN30" s="44">
        <v>0</v>
      </c>
      <c r="CO30" s="44">
        <v>9.1483970000000005E-6</v>
      </c>
      <c r="CP30" s="44">
        <v>3.2228053999999998E-5</v>
      </c>
      <c r="CQ30" s="44">
        <v>8.0647353999999997E-5</v>
      </c>
      <c r="CR30" s="44">
        <v>1.7533581999999999E-4</v>
      </c>
      <c r="CS30" s="44">
        <v>3.5066756999999998E-4</v>
      </c>
      <c r="CT30" s="44">
        <v>6.6144863E-4</v>
      </c>
      <c r="CU30" s="44">
        <v>1.1919538E-3</v>
      </c>
      <c r="CV30" s="44">
        <v>2.0672350000000002E-3</v>
      </c>
      <c r="CW30" s="44">
        <v>3.4662629999999998E-3</v>
      </c>
      <c r="CX30" s="44">
        <v>5.6357626000000001E-3</v>
      </c>
      <c r="CY30" s="44">
        <v>8.9024529999999994E-3</v>
      </c>
      <c r="CZ30" s="44">
        <v>1.36804115E-2</v>
      </c>
      <c r="DA30" s="44">
        <v>2.0469403000000001E-2</v>
      </c>
      <c r="DB30" s="44">
        <v>2.9839316000000001E-2</v>
      </c>
      <c r="DC30" s="44">
        <v>4.2396205999999999E-2</v>
      </c>
      <c r="DD30" s="44">
        <v>5.8727250000000002E-2</v>
      </c>
      <c r="DE30" s="44">
        <v>7.9325049999999994E-2</v>
      </c>
      <c r="DF30" s="44">
        <v>0.10449603</v>
      </c>
      <c r="DG30" s="44">
        <v>0.13426334000000001</v>
      </c>
      <c r="DH30" s="44">
        <v>0.16827892</v>
      </c>
      <c r="DI30" s="44">
        <v>0.20576348999999999</v>
      </c>
      <c r="DJ30" s="44">
        <v>0.24548990000000001</v>
      </c>
      <c r="DK30" s="44">
        <v>0.28582475000000002</v>
      </c>
      <c r="DL30" s="44">
        <v>0.32483060000000002</v>
      </c>
      <c r="DM30" s="44">
        <v>0.36042252000000002</v>
      </c>
      <c r="DN30" s="44">
        <v>0.39056352</v>
      </c>
      <c r="DO30" s="44">
        <v>0.41347023999999999</v>
      </c>
      <c r="DP30" s="44">
        <v>0.4277203</v>
      </c>
      <c r="DQ30" s="44">
        <v>0.43222272</v>
      </c>
      <c r="DR30" s="44">
        <v>0.42783700000000002</v>
      </c>
      <c r="DS30" s="44">
        <v>0.41410667000000001</v>
      </c>
      <c r="DT30" s="44">
        <v>0.39233980000000002</v>
      </c>
      <c r="DU30" s="44">
        <v>0.36401551999999998</v>
      </c>
      <c r="DV30" s="44">
        <v>0.33087263</v>
      </c>
      <c r="DW30" s="44">
        <v>0.29473484</v>
      </c>
      <c r="DX30" s="44">
        <v>0.25733718</v>
      </c>
      <c r="DY30" s="44">
        <v>0.22015156</v>
      </c>
      <c r="DZ30" s="44">
        <v>0.18418919</v>
      </c>
      <c r="EA30" s="44">
        <v>0.14998892</v>
      </c>
      <c r="EB30" s="44">
        <v>0</v>
      </c>
      <c r="EC30" s="44">
        <v>9.7609110000000001E-6</v>
      </c>
      <c r="ED30" s="44">
        <v>3.4500611999999999E-5</v>
      </c>
      <c r="EE30" s="44">
        <v>8.6476479999999996E-5</v>
      </c>
      <c r="EF30" s="44">
        <v>1.8815678999999999E-4</v>
      </c>
      <c r="EG30" s="44">
        <v>3.7645190000000001E-4</v>
      </c>
      <c r="EH30" s="44">
        <v>7.1016855999999999E-4</v>
      </c>
      <c r="EI30" s="44">
        <v>1.2797075999999999E-3</v>
      </c>
      <c r="EJ30" s="44">
        <v>2.2194656000000001E-3</v>
      </c>
      <c r="EK30" s="44">
        <v>3.7186588E-3</v>
      </c>
      <c r="EL30" s="44">
        <v>6.0374499999999998E-3</v>
      </c>
      <c r="EM30" s="44">
        <v>9.5177939999999996E-3</v>
      </c>
      <c r="EN30" s="44">
        <v>1.458952E-2</v>
      </c>
      <c r="EO30" s="44">
        <v>2.1766270000000001E-2</v>
      </c>
      <c r="EP30" s="44">
        <v>3.162657E-2</v>
      </c>
      <c r="EQ30" s="44">
        <v>4.4775679999999998E-2</v>
      </c>
      <c r="ER30" s="44">
        <v>6.1789575999999999E-2</v>
      </c>
      <c r="ES30" s="44">
        <v>8.3132490000000003E-2</v>
      </c>
      <c r="ET30" s="44">
        <v>0.10906687</v>
      </c>
      <c r="EU30" s="44">
        <v>0.13955582999999999</v>
      </c>
      <c r="EV30" s="44">
        <v>0.17417959999999999</v>
      </c>
      <c r="EW30" s="44">
        <v>0.21208265000000001</v>
      </c>
      <c r="EX30" s="44">
        <v>0.25196605999999999</v>
      </c>
      <c r="EY30" s="44">
        <v>0.29213852000000001</v>
      </c>
      <c r="EZ30" s="44">
        <v>0.33062597999999999</v>
      </c>
      <c r="FA30" s="44">
        <v>0.36532799999999999</v>
      </c>
      <c r="FB30" s="44">
        <v>0.39429238</v>
      </c>
      <c r="FC30" s="44">
        <v>0.41579421999999999</v>
      </c>
      <c r="FD30" s="44">
        <v>0.42851475</v>
      </c>
      <c r="FE30" s="44">
        <v>0.43158656000000001</v>
      </c>
      <c r="FF30" s="44">
        <v>0.42567496999999999</v>
      </c>
      <c r="FG30" s="44">
        <v>0.41057260000000001</v>
      </c>
      <c r="FH30" s="44">
        <v>0.38767114000000003</v>
      </c>
      <c r="FI30" s="44">
        <v>0.35846939999999999</v>
      </c>
      <c r="FJ30" s="44">
        <v>0.32473390000000002</v>
      </c>
      <c r="FK30" s="44">
        <v>0.28829473</v>
      </c>
      <c r="FL30" s="44">
        <v>0.25087305999999998</v>
      </c>
      <c r="FM30" s="44">
        <v>0.21391151999999999</v>
      </c>
      <c r="FN30" s="44">
        <v>0.17838496000000001</v>
      </c>
      <c r="FO30" s="44">
        <v>0.14475510999999999</v>
      </c>
      <c r="FP30" s="44">
        <v>0</v>
      </c>
      <c r="FQ30" s="44">
        <v>1.1441401E-5</v>
      </c>
      <c r="FR30" s="44">
        <v>4.0591472000000003E-5</v>
      </c>
      <c r="FS30" s="44">
        <v>1.0189631E-4</v>
      </c>
      <c r="FT30" s="44">
        <v>2.2172496000000001E-4</v>
      </c>
      <c r="FU30" s="44">
        <v>4.4311705E-4</v>
      </c>
      <c r="FV30" s="44">
        <v>8.3398464000000001E-4</v>
      </c>
      <c r="FW30" s="44">
        <v>1.4973654E-3</v>
      </c>
      <c r="FX30" s="44">
        <v>2.5835381999999999E-3</v>
      </c>
      <c r="FY30" s="44">
        <v>4.3068513999999997E-3</v>
      </c>
      <c r="FZ30" s="44">
        <v>6.9570300000000003E-3</v>
      </c>
      <c r="GA30" s="44">
        <v>1.091053E-2</v>
      </c>
      <c r="GB30" s="44">
        <v>1.6634112E-2</v>
      </c>
      <c r="GC30" s="44">
        <v>2.4676366000000002E-2</v>
      </c>
      <c r="GD30" s="44">
        <v>3.5642340000000002E-2</v>
      </c>
      <c r="GE30" s="44">
        <v>5.0147627E-2</v>
      </c>
      <c r="GF30" s="44">
        <v>6.8746804999999994E-2</v>
      </c>
      <c r="GG30" s="44">
        <v>9.1849330000000007E-2</v>
      </c>
      <c r="GH30" s="44">
        <v>0.11961739</v>
      </c>
      <c r="GI30" s="44">
        <v>0.15187112999999999</v>
      </c>
      <c r="GJ30" s="44">
        <v>0.18801184000000001</v>
      </c>
      <c r="GK30" s="44">
        <v>0.22698372999999999</v>
      </c>
      <c r="GL30" s="44">
        <v>0.26729069999999999</v>
      </c>
      <c r="GM30" s="44">
        <v>0.30707613</v>
      </c>
      <c r="GN30" s="44">
        <v>0.34426393999999999</v>
      </c>
      <c r="GO30" s="44">
        <v>0.37675217</v>
      </c>
      <c r="GP30" s="44">
        <v>0.40253644999999999</v>
      </c>
      <c r="GQ30" s="44">
        <v>0.42002526000000001</v>
      </c>
      <c r="GR30" s="44">
        <v>0.42819141999999999</v>
      </c>
      <c r="GS30" s="44">
        <v>0.42699417000000001</v>
      </c>
      <c r="GT30" s="44">
        <v>0.41621256000000001</v>
      </c>
      <c r="GU30" s="44">
        <v>0.39689645000000001</v>
      </c>
      <c r="GV30" s="44">
        <v>0.37043935</v>
      </c>
      <c r="GW30" s="44">
        <v>0.33853453</v>
      </c>
      <c r="GX30" s="44">
        <v>0.30304423000000003</v>
      </c>
      <c r="GY30" s="44">
        <v>0.26581293</v>
      </c>
      <c r="GZ30" s="44">
        <v>0.22850265</v>
      </c>
      <c r="HA30" s="44">
        <v>0.19243984</v>
      </c>
      <c r="HB30" s="44">
        <v>0.15845139999999999</v>
      </c>
      <c r="HC30" s="44">
        <v>0.12681176999999999</v>
      </c>
      <c r="HD30" s="44">
        <v>0</v>
      </c>
      <c r="HE30" s="44">
        <v>1.10196E-5</v>
      </c>
      <c r="HF30" s="44">
        <v>3.9006320000000001E-5</v>
      </c>
      <c r="HG30" s="44">
        <v>9.7982373999999994E-5</v>
      </c>
      <c r="HH30" s="44">
        <v>2.1349347999999999E-4</v>
      </c>
      <c r="HI30" s="44">
        <v>4.2753540999999998E-4</v>
      </c>
      <c r="HJ30" s="44">
        <v>8.0687599999999999E-4</v>
      </c>
      <c r="HK30" s="44">
        <v>1.4537276999999999E-3</v>
      </c>
      <c r="HL30" s="44">
        <v>2.5188937000000002E-3</v>
      </c>
      <c r="HM30" s="44">
        <v>4.2165605999999996E-3</v>
      </c>
      <c r="HN30" s="44">
        <v>6.8390159999999998E-3</v>
      </c>
      <c r="HO30" s="44">
        <v>1.0768278500000001E-2</v>
      </c>
      <c r="HP30" s="44">
        <v>1.6480392E-2</v>
      </c>
      <c r="HQ30" s="44">
        <v>2.4537340000000001E-2</v>
      </c>
      <c r="HR30" s="44">
        <v>3.5561099999999998E-2</v>
      </c>
      <c r="HS30" s="44">
        <v>5.0185470000000003E-2</v>
      </c>
      <c r="HT30" s="44">
        <v>6.8984195999999998E-2</v>
      </c>
      <c r="HU30" s="44">
        <v>9.2377810000000005E-2</v>
      </c>
      <c r="HV30" s="44">
        <v>0.12052910999999999</v>
      </c>
      <c r="HW30" s="44">
        <v>0.15324061999999999</v>
      </c>
      <c r="HX30" s="44">
        <v>0.18987429</v>
      </c>
      <c r="HY30" s="44">
        <v>0.22931304999999999</v>
      </c>
      <c r="HZ30" s="44">
        <v>0.26998169999999999</v>
      </c>
      <c r="IA30" s="44">
        <v>0.30993569999999998</v>
      </c>
      <c r="IB30" s="44">
        <v>0.34701296999999998</v>
      </c>
      <c r="IC30" s="44">
        <v>0.37903704999999999</v>
      </c>
      <c r="ID30" s="44">
        <v>0.4040435</v>
      </c>
      <c r="IE30" s="44">
        <v>0.42051375000000002</v>
      </c>
      <c r="IF30" s="44">
        <v>0.42687446000000001</v>
      </c>
      <c r="IG30" s="44">
        <v>0.42432597</v>
      </c>
      <c r="IH30" s="44">
        <v>0.41191467999999998</v>
      </c>
      <c r="II30" s="44">
        <v>0.39103642</v>
      </c>
      <c r="IJ30" s="44">
        <v>0.36321809999999999</v>
      </c>
      <c r="IK30" s="44">
        <v>0.33025475999999998</v>
      </c>
      <c r="IL30" s="44">
        <v>0.29407072000000001</v>
      </c>
      <c r="IM30" s="44">
        <v>0.25652873999999998</v>
      </c>
      <c r="IN30" s="44">
        <v>0.21927007000000001</v>
      </c>
      <c r="IO30" s="44">
        <v>0.18357388999999999</v>
      </c>
      <c r="IP30" s="44">
        <v>0.15020620000000001</v>
      </c>
      <c r="IQ30" s="44">
        <v>0.11942021</v>
      </c>
      <c r="IR30" s="44">
        <v>0</v>
      </c>
      <c r="IS30" s="44">
        <v>1.1020709000000001E-5</v>
      </c>
      <c r="IT30" s="44">
        <v>3.9008090000000003E-5</v>
      </c>
      <c r="IU30" s="44">
        <v>9.7793635999999997E-5</v>
      </c>
      <c r="IV30" s="44">
        <v>2.1290991999999999E-4</v>
      </c>
      <c r="IW30" s="44">
        <v>4.2624977999999999E-4</v>
      </c>
      <c r="IX30" s="44">
        <v>8.0451736000000001E-4</v>
      </c>
      <c r="IY30" s="44">
        <v>1.4499946E-3</v>
      </c>
      <c r="IZ30" s="44">
        <v>2.5138999999999999E-3</v>
      </c>
      <c r="JA30" s="44">
        <v>4.2116254999999998E-3</v>
      </c>
      <c r="JB30" s="44">
        <v>6.8383124000000002E-3</v>
      </c>
      <c r="JC30" s="44">
        <v>1.0782190000000001E-2</v>
      </c>
      <c r="JD30" s="44">
        <v>1.6532535000000001E-2</v>
      </c>
      <c r="JE30" s="44">
        <v>2.4654176E-2</v>
      </c>
      <c r="JF30" s="44">
        <v>3.5777662000000002E-2</v>
      </c>
      <c r="JG30" s="44">
        <v>5.0544800000000001E-2</v>
      </c>
      <c r="JH30" s="44">
        <v>6.9534460000000006E-2</v>
      </c>
      <c r="JI30" s="44">
        <v>9.3167150000000004E-2</v>
      </c>
      <c r="JJ30" s="44">
        <v>0.12159751000000001</v>
      </c>
      <c r="JK30" s="44">
        <v>0.15461004</v>
      </c>
      <c r="JL30" s="44">
        <v>0.19153786</v>
      </c>
      <c r="JM30" s="44">
        <v>0.23122567999999999</v>
      </c>
      <c r="JN30" s="44">
        <v>0.27205425999999999</v>
      </c>
      <c r="JO30" s="44">
        <v>0.31203425000000001</v>
      </c>
      <c r="JP30" s="44">
        <v>0.34896567000000001</v>
      </c>
      <c r="JQ30" s="44">
        <v>0.38064740000000002</v>
      </c>
      <c r="JR30" s="44">
        <v>0.40510954999999998</v>
      </c>
      <c r="JS30" s="44">
        <v>0.42085105</v>
      </c>
      <c r="JT30" s="44">
        <v>0.42645075999999998</v>
      </c>
      <c r="JU30" s="44">
        <v>0.42290687999999999</v>
      </c>
      <c r="JV30" s="44">
        <v>0.40955585</v>
      </c>
      <c r="JW30" s="44">
        <v>0.38780513</v>
      </c>
      <c r="JX30" s="44">
        <v>0.35923719999999998</v>
      </c>
      <c r="JY30" s="44">
        <v>0.32569185</v>
      </c>
      <c r="JZ30" s="44">
        <v>0.28911972000000002</v>
      </c>
      <c r="KA30" s="44">
        <v>0.25139534000000002</v>
      </c>
      <c r="KB30" s="44">
        <v>0.21415624</v>
      </c>
      <c r="KC30" s="44">
        <v>0.17866449000000001</v>
      </c>
      <c r="KD30" s="44">
        <v>0.14565887999999999</v>
      </c>
      <c r="KE30" s="44">
        <v>0.11535346</v>
      </c>
      <c r="KF30" s="44">
        <v>0</v>
      </c>
      <c r="KG30" s="44">
        <v>1.1402964000000001E-5</v>
      </c>
      <c r="KH30" s="44">
        <v>4.0389044000000003E-5</v>
      </c>
      <c r="KI30" s="44">
        <v>1.0138398E-4</v>
      </c>
      <c r="KJ30" s="44">
        <v>2.2083511999999999E-4</v>
      </c>
      <c r="KK30" s="44">
        <v>4.4213937000000002E-4</v>
      </c>
      <c r="KL30" s="44">
        <v>8.3425369999999999E-4</v>
      </c>
      <c r="KM30" s="44">
        <v>1.5026724E-3</v>
      </c>
      <c r="KN30" s="44">
        <v>2.602835E-3</v>
      </c>
      <c r="KO30" s="44">
        <v>4.3548513000000004E-3</v>
      </c>
      <c r="KP30" s="44">
        <v>7.0575569999999999E-3</v>
      </c>
      <c r="KQ30" s="44">
        <v>1.1098541999999999E-2</v>
      </c>
      <c r="KR30" s="44">
        <v>1.6954641999999999E-2</v>
      </c>
      <c r="KS30" s="44">
        <v>2.5199981E-2</v>
      </c>
      <c r="KT30" s="44">
        <v>3.6461790000000001E-2</v>
      </c>
      <c r="KU30" s="44">
        <v>5.1375203000000001E-2</v>
      </c>
      <c r="KV30" s="44">
        <v>7.0509479999999999E-2</v>
      </c>
      <c r="KW30" s="44">
        <v>9.4273309999999999E-2</v>
      </c>
      <c r="KX30" s="44">
        <v>0.122808404</v>
      </c>
      <c r="KY30" s="44">
        <v>0.15588674</v>
      </c>
      <c r="KZ30" s="44">
        <v>0.19283077000000001</v>
      </c>
      <c r="LA30" s="44">
        <v>0.23248405999999999</v>
      </c>
      <c r="LB30" s="44">
        <v>0.27322429999999998</v>
      </c>
      <c r="LC30" s="44">
        <v>0.31306592</v>
      </c>
      <c r="LD30" s="44">
        <v>0.34981765999999997</v>
      </c>
      <c r="LE30" s="44">
        <v>0.38128936000000002</v>
      </c>
      <c r="LF30" s="44">
        <v>0.40552405000000002</v>
      </c>
      <c r="LG30" s="44">
        <v>0.42103259999999998</v>
      </c>
      <c r="LH30" s="44">
        <v>0.42643446000000002</v>
      </c>
      <c r="LI30" s="44">
        <v>0.42265817999999999</v>
      </c>
      <c r="LJ30" s="44">
        <v>0.40906545999999999</v>
      </c>
      <c r="LK30" s="44">
        <v>0.3870749</v>
      </c>
      <c r="LL30" s="44">
        <v>0.35828608000000001</v>
      </c>
      <c r="LM30" s="44">
        <v>0.3245593</v>
      </c>
      <c r="LN30" s="44">
        <v>0.28785690000000003</v>
      </c>
      <c r="LO30" s="44">
        <v>0.25005674</v>
      </c>
      <c r="LP30" s="44">
        <v>0.21279638000000001</v>
      </c>
      <c r="LQ30" s="44">
        <v>0.17733479999999999</v>
      </c>
      <c r="LR30" s="44">
        <v>0.14441192</v>
      </c>
      <c r="LS30" s="44">
        <v>0.11422452</v>
      </c>
      <c r="LT30" s="44">
        <v>0</v>
      </c>
      <c r="LU30" s="44">
        <v>1.0538312E-5</v>
      </c>
      <c r="LV30" s="44">
        <v>3.7254576000000002E-5</v>
      </c>
      <c r="LW30" s="44">
        <v>9.3343354999999995E-5</v>
      </c>
      <c r="LX30" s="44">
        <v>2.0320580999999999E-4</v>
      </c>
      <c r="LY30" s="44">
        <v>4.0694226999999999E-4</v>
      </c>
      <c r="LZ30" s="44">
        <v>7.6850642999999998E-4</v>
      </c>
      <c r="MA30" s="44">
        <v>1.3861734E-3</v>
      </c>
      <c r="MB30" s="44">
        <v>2.4055748E-3</v>
      </c>
      <c r="MC30" s="44">
        <v>4.0346160000000004E-3</v>
      </c>
      <c r="MD30" s="44">
        <v>6.5586730000000001E-3</v>
      </c>
      <c r="ME30" s="44">
        <v>1.0353072E-2</v>
      </c>
      <c r="MF30" s="44">
        <v>1.588879E-2</v>
      </c>
      <c r="MG30" s="44">
        <v>2.3726272999999999E-2</v>
      </c>
      <c r="MH30" s="44">
        <v>3.4491513000000001E-2</v>
      </c>
      <c r="MI30" s="44">
        <v>4.8828620000000003E-2</v>
      </c>
      <c r="MJ30" s="44">
        <v>6.7330669999999995E-2</v>
      </c>
      <c r="MK30" s="44">
        <v>9.0445040000000004E-2</v>
      </c>
      <c r="ML30" s="44">
        <v>0.118367076</v>
      </c>
      <c r="MM30" s="44">
        <v>0.15093456</v>
      </c>
      <c r="MN30" s="44">
        <v>0.18754517000000001</v>
      </c>
      <c r="MO30" s="44">
        <v>0.2271224</v>
      </c>
      <c r="MP30" s="44">
        <v>0.26802543000000001</v>
      </c>
      <c r="MQ30" s="44">
        <v>0.30827895</v>
      </c>
      <c r="MR30" s="44">
        <v>0.34567999999999999</v>
      </c>
      <c r="MS30" s="44">
        <v>0.37800415999999998</v>
      </c>
      <c r="MT30" s="44">
        <v>0.40324005000000002</v>
      </c>
      <c r="MU30" s="44">
        <v>0.41982987999999999</v>
      </c>
      <c r="MV30" s="44">
        <v>0.42616385000000001</v>
      </c>
      <c r="MW30" s="44">
        <v>0.42346758000000001</v>
      </c>
      <c r="MX30" s="44">
        <v>0.41076168000000002</v>
      </c>
      <c r="MY30" s="44">
        <v>0.38949319999999998</v>
      </c>
      <c r="MZ30" s="44">
        <v>0.36123723000000002</v>
      </c>
      <c r="NA30" s="44">
        <v>0.32783879999999999</v>
      </c>
      <c r="NB30" s="44">
        <v>0.2912709</v>
      </c>
      <c r="NC30" s="44">
        <v>0.25343937</v>
      </c>
      <c r="ND30" s="44">
        <v>0.21601455</v>
      </c>
      <c r="NE30" s="44">
        <v>0.18029264</v>
      </c>
      <c r="NF30" s="44">
        <v>0.14704782999999999</v>
      </c>
      <c r="NG30" s="44">
        <v>0.11651601</v>
      </c>
      <c r="NH30" s="44">
        <v>0</v>
      </c>
      <c r="NI30" s="44">
        <v>1.1548173E-5</v>
      </c>
      <c r="NJ30" s="44">
        <v>4.0950712E-5</v>
      </c>
      <c r="NK30" s="44">
        <v>1.0296187E-4</v>
      </c>
      <c r="NL30" s="44">
        <v>2.2445245E-4</v>
      </c>
      <c r="NM30" s="44">
        <v>4.4956693000000001E-4</v>
      </c>
      <c r="NN30" s="44">
        <v>8.4840999999999996E-4</v>
      </c>
      <c r="NO30" s="44">
        <v>1.5281748E-3</v>
      </c>
      <c r="NP30" s="44">
        <v>2.6467384000000002E-3</v>
      </c>
      <c r="NQ30" s="44">
        <v>4.4278390000000003E-3</v>
      </c>
      <c r="NR30" s="44">
        <v>7.1759060000000001E-3</v>
      </c>
      <c r="NS30" s="44">
        <v>1.1287363999999999E-2</v>
      </c>
      <c r="NT30" s="44">
        <v>1.7254136999999999E-2</v>
      </c>
      <c r="NU30" s="44">
        <v>2.5653723999999999E-2</v>
      </c>
      <c r="NV30" s="44">
        <v>3.7120397999999999E-2</v>
      </c>
      <c r="NW30" s="44">
        <v>5.2293204000000003E-2</v>
      </c>
      <c r="NX30" s="44">
        <v>7.1739549999999999E-2</v>
      </c>
      <c r="NY30" s="44">
        <v>9.5857784000000001E-2</v>
      </c>
      <c r="NZ30" s="44">
        <v>0.12476843999999999</v>
      </c>
      <c r="OA30" s="44">
        <v>0.15820985000000001</v>
      </c>
      <c r="OB30" s="44">
        <v>0.19545578999999999</v>
      </c>
      <c r="OC30" s="44">
        <v>0.23527335999999999</v>
      </c>
      <c r="OD30" s="44">
        <v>0.27606034000000002</v>
      </c>
      <c r="OE30" s="44">
        <v>0.31580338000000002</v>
      </c>
      <c r="OF30" s="44">
        <v>0.35229474</v>
      </c>
      <c r="OG30" s="44">
        <v>0.38335343999999999</v>
      </c>
      <c r="OH30" s="44">
        <v>0.40699365999999998</v>
      </c>
      <c r="OI30" s="44">
        <v>0.42167208</v>
      </c>
      <c r="OJ30" s="44">
        <v>0.4262032</v>
      </c>
      <c r="OK30" s="44">
        <v>0.42153426999999999</v>
      </c>
      <c r="OL30" s="44">
        <v>0.40716347000000003</v>
      </c>
      <c r="OM30" s="44">
        <v>0.38451213000000001</v>
      </c>
      <c r="ON30" s="44">
        <v>0.35522425000000002</v>
      </c>
      <c r="OO30" s="44">
        <v>0.32118725999999997</v>
      </c>
      <c r="OP30" s="44">
        <v>0.28436129999999998</v>
      </c>
      <c r="OQ30" s="44">
        <v>0.24660241999999999</v>
      </c>
      <c r="OR30" s="44">
        <v>0.20951627</v>
      </c>
      <c r="OS30" s="44">
        <v>0.17432454</v>
      </c>
      <c r="OT30" s="44">
        <v>0.14172325</v>
      </c>
      <c r="OU30" s="44">
        <v>0.11188214</v>
      </c>
      <c r="OV30" s="44">
        <v>0</v>
      </c>
      <c r="OW30" s="44">
        <v>1.1119283000000001E-5</v>
      </c>
      <c r="OX30" s="44">
        <v>3.9409315000000003E-5</v>
      </c>
      <c r="OY30" s="44">
        <v>9.8831950000000002E-5</v>
      </c>
      <c r="OZ30" s="44">
        <v>2.1510263999999999E-4</v>
      </c>
      <c r="PA30" s="44">
        <v>4.3030210000000001E-4</v>
      </c>
      <c r="PB30" s="44">
        <v>8.1118423000000001E-4</v>
      </c>
      <c r="PC30" s="44">
        <v>1.4597118000000001E-3</v>
      </c>
      <c r="PD30" s="44">
        <v>2.5259708000000001E-3</v>
      </c>
      <c r="PE30" s="44">
        <v>4.222595E-3</v>
      </c>
      <c r="PF30" s="44">
        <v>6.8390539999999998E-3</v>
      </c>
      <c r="PG30" s="44">
        <v>1.0752918E-2</v>
      </c>
      <c r="PH30" s="44">
        <v>1.6433936999999999E-2</v>
      </c>
      <c r="PI30" s="44">
        <v>2.4435994999999999E-2</v>
      </c>
      <c r="PJ30" s="44">
        <v>3.5371859999999998E-2</v>
      </c>
      <c r="PK30" s="44">
        <v>4.9866254999999998E-2</v>
      </c>
      <c r="PL30" s="44">
        <v>6.8486184000000006E-2</v>
      </c>
      <c r="PM30" s="44">
        <v>9.165094E-2</v>
      </c>
      <c r="PN30" s="44">
        <v>0.11953012</v>
      </c>
      <c r="PO30" s="44">
        <v>0.15194383</v>
      </c>
      <c r="PP30" s="44">
        <v>0.18828323</v>
      </c>
      <c r="PQ30" s="44">
        <v>0.22747154999999999</v>
      </c>
      <c r="PR30" s="44">
        <v>0.26797995000000002</v>
      </c>
      <c r="PS30" s="44">
        <v>0.30791039999999997</v>
      </c>
      <c r="PT30" s="44">
        <v>0.34513880000000002</v>
      </c>
      <c r="PU30" s="44">
        <v>0.37754968</v>
      </c>
      <c r="PV30" s="44">
        <v>0.40314024999999998</v>
      </c>
      <c r="PW30" s="44">
        <v>0.42033791999999998</v>
      </c>
      <c r="PX30" s="44">
        <v>0.42773303000000001</v>
      </c>
      <c r="PY30" s="44">
        <v>0.42604986</v>
      </c>
      <c r="PZ30" s="44">
        <v>0.41455403000000002</v>
      </c>
      <c r="QA30" s="44">
        <v>0.39450513999999998</v>
      </c>
      <c r="QB30" s="44">
        <v>0.36737029999999998</v>
      </c>
      <c r="QC30" s="44">
        <v>0.33489915999999997</v>
      </c>
      <c r="QD30" s="44">
        <v>0.29899745999999999</v>
      </c>
      <c r="QE30" s="44">
        <v>0.26153353000000001</v>
      </c>
      <c r="QF30" s="44">
        <v>0.22416957000000001</v>
      </c>
      <c r="QG30" s="44">
        <v>0.18821497000000001</v>
      </c>
      <c r="QH30" s="44">
        <v>0.15446877000000001</v>
      </c>
      <c r="QI30" s="44">
        <v>0.12317488</v>
      </c>
      <c r="QJ30" s="44">
        <v>0</v>
      </c>
      <c r="QK30" s="44">
        <v>9.3303139999999994E-6</v>
      </c>
      <c r="QL30" s="44">
        <v>3.2923243000000001E-5</v>
      </c>
      <c r="QM30" s="44">
        <v>8.2519610000000003E-5</v>
      </c>
      <c r="QN30" s="44">
        <v>1.7950917999999999E-4</v>
      </c>
      <c r="QO30" s="44">
        <v>3.5904550000000001E-4</v>
      </c>
      <c r="QP30" s="44">
        <v>6.7681173000000005E-4</v>
      </c>
      <c r="QQ30" s="44">
        <v>1.2183179000000001E-3</v>
      </c>
      <c r="QR30" s="44">
        <v>2.1099816000000001E-3</v>
      </c>
      <c r="QS30" s="44">
        <v>3.5320339999999999E-3</v>
      </c>
      <c r="QT30" s="44">
        <v>5.7318239999999999E-3</v>
      </c>
      <c r="QU30" s="44">
        <v>9.0354589999999992E-3</v>
      </c>
      <c r="QV30" s="44">
        <v>1.3854505499999999E-2</v>
      </c>
      <c r="QW30" s="44">
        <v>2.0683549999999998E-2</v>
      </c>
      <c r="QX30" s="44">
        <v>3.0084119999999999E-2</v>
      </c>
      <c r="QY30" s="44">
        <v>4.2650804E-2</v>
      </c>
      <c r="QZ30" s="44">
        <v>5.8957019999999999E-2</v>
      </c>
      <c r="RA30" s="44">
        <v>7.9481189999999993E-2</v>
      </c>
      <c r="RB30" s="44">
        <v>0.10451776</v>
      </c>
      <c r="RC30" s="44">
        <v>0.13408278000000001</v>
      </c>
      <c r="RD30" s="44">
        <v>0.16782725000000001</v>
      </c>
      <c r="RE30" s="44">
        <v>0.20502824</v>
      </c>
      <c r="RF30" s="44">
        <v>0.24447276000000001</v>
      </c>
      <c r="RG30" s="44">
        <v>0.28456959999999998</v>
      </c>
      <c r="RH30" s="44">
        <v>0.32342662999999999</v>
      </c>
      <c r="RI30" s="44">
        <v>0.35899219999999998</v>
      </c>
      <c r="RJ30" s="44">
        <v>0.38932016000000003</v>
      </c>
      <c r="RK30" s="44">
        <v>0.41264275</v>
      </c>
      <c r="RL30" s="44">
        <v>0.42758795999999999</v>
      </c>
      <c r="RM30" s="44">
        <v>0.43294453999999999</v>
      </c>
      <c r="RN30" s="44">
        <v>0.4295581</v>
      </c>
      <c r="RO30" s="44">
        <v>0.41687033000000001</v>
      </c>
      <c r="RP30" s="44">
        <v>0.39609857999999998</v>
      </c>
      <c r="RQ30" s="44">
        <v>0.36867765000000002</v>
      </c>
      <c r="RR30" s="44">
        <v>0.3362755</v>
      </c>
      <c r="RS30" s="44">
        <v>0.30066946</v>
      </c>
      <c r="RT30" s="44">
        <v>0.2635691</v>
      </c>
      <c r="RU30" s="44">
        <v>0.22644031000000001</v>
      </c>
      <c r="RV30" s="44">
        <v>0.19030266000000001</v>
      </c>
      <c r="RW30" s="44">
        <v>0.15572092000000001</v>
      </c>
      <c r="RX30" s="44">
        <v>0</v>
      </c>
      <c r="RY30" s="44">
        <v>8.2056550000000003E-6</v>
      </c>
      <c r="RZ30" s="44">
        <v>2.8870418E-5</v>
      </c>
      <c r="SA30" s="44">
        <v>7.2199683999999995E-5</v>
      </c>
      <c r="SB30" s="44">
        <v>1.5693232E-4</v>
      </c>
      <c r="SC30" s="44">
        <v>3.1392200000000001E-4</v>
      </c>
      <c r="SD30" s="44">
        <v>5.9261589999999999E-4</v>
      </c>
      <c r="SE30" s="44">
        <v>1.0684692999999999E-3</v>
      </c>
      <c r="SF30" s="44">
        <v>1.8538653E-3</v>
      </c>
      <c r="SG30" s="44">
        <v>3.1100450000000001E-3</v>
      </c>
      <c r="SH30" s="44">
        <v>5.0600315000000002E-3</v>
      </c>
      <c r="SI30" s="44">
        <v>8.0005089999999994E-3</v>
      </c>
      <c r="SJ30" s="44">
        <v>1.2310056E-2</v>
      </c>
      <c r="SK30" s="44">
        <v>1.8449920000000002E-2</v>
      </c>
      <c r="SL30" s="44">
        <v>2.6953073000000001E-2</v>
      </c>
      <c r="SM30" s="44">
        <v>3.839737E-2</v>
      </c>
      <c r="SN30" s="44">
        <v>5.3359735999999998E-2</v>
      </c>
      <c r="SO30" s="44">
        <v>7.2350999999999999E-2</v>
      </c>
      <c r="SP30" s="44">
        <v>9.5734470000000002E-2</v>
      </c>
      <c r="SQ30" s="44">
        <v>0.12363604</v>
      </c>
      <c r="SR30" s="44">
        <v>0.15585792000000001</v>
      </c>
      <c r="SS30" s="44">
        <v>0.19181165</v>
      </c>
      <c r="ST30" s="44">
        <v>0.23048635000000001</v>
      </c>
      <c r="SU30" s="44">
        <v>0.27046495999999998</v>
      </c>
      <c r="SV30" s="44">
        <v>0.30999654999999998</v>
      </c>
      <c r="SW30" s="44">
        <v>0.34712169999999998</v>
      </c>
      <c r="SX30" s="44">
        <v>0.37983869999999997</v>
      </c>
      <c r="SY30" s="44">
        <v>0.4062868</v>
      </c>
      <c r="SZ30" s="44">
        <v>0.42492056</v>
      </c>
      <c r="TA30" s="44">
        <v>0.43470550000000002</v>
      </c>
      <c r="TB30" s="44">
        <v>0.43507886000000001</v>
      </c>
      <c r="TC30" s="44">
        <v>0.42670327000000002</v>
      </c>
      <c r="TD30" s="44">
        <v>0.40952766000000002</v>
      </c>
      <c r="TE30" s="44">
        <v>0.38520517999999998</v>
      </c>
      <c r="TF30" s="44">
        <v>0.35513633</v>
      </c>
      <c r="TG30" s="44">
        <v>0.32101380000000002</v>
      </c>
      <c r="TH30" s="44">
        <v>0.28453788000000002</v>
      </c>
      <c r="TI30" s="44">
        <v>0.24722542</v>
      </c>
      <c r="TJ30" s="44">
        <v>0.21019356</v>
      </c>
      <c r="TK30" s="44">
        <v>0.17416151999999999</v>
      </c>
      <c r="TL30" s="44">
        <v>0</v>
      </c>
      <c r="TM30" s="44">
        <v>8.6346970000000007E-6</v>
      </c>
      <c r="TN30" s="44">
        <v>3.0412939000000002E-5</v>
      </c>
      <c r="TO30" s="44">
        <v>7.6049689999999997E-5</v>
      </c>
      <c r="TP30" s="44">
        <v>1.6513967E-4</v>
      </c>
      <c r="TQ30" s="44">
        <v>3.2974627999999998E-4</v>
      </c>
      <c r="TR30" s="44">
        <v>6.2067667000000005E-4</v>
      </c>
      <c r="TS30" s="44">
        <v>1.1165852999999999E-3</v>
      </c>
      <c r="TT30" s="44">
        <v>1.9338786E-3</v>
      </c>
      <c r="TU30" s="44">
        <v>3.2392141999999999E-3</v>
      </c>
      <c r="TV30" s="44">
        <v>5.2626080000000002E-3</v>
      </c>
      <c r="TW30" s="44">
        <v>8.3093960000000001E-3</v>
      </c>
      <c r="TX30" s="44">
        <v>1.2768096E-2</v>
      </c>
      <c r="TY30" s="44">
        <v>1.9110453999999999E-2</v>
      </c>
      <c r="TZ30" s="44">
        <v>2.7879233999999999E-2</v>
      </c>
      <c r="UA30" s="44">
        <v>3.9659433000000001E-2</v>
      </c>
      <c r="UB30" s="44">
        <v>5.503019E-2</v>
      </c>
      <c r="UC30" s="44">
        <v>7.4496880000000001E-2</v>
      </c>
      <c r="UD30" s="44">
        <v>9.8407129999999995E-2</v>
      </c>
      <c r="UE30" s="44">
        <v>0.12685906999999999</v>
      </c>
      <c r="UF30" s="44">
        <v>0.15961449</v>
      </c>
      <c r="UG30" s="44">
        <v>0.19603324999999999</v>
      </c>
      <c r="UH30" s="44">
        <v>0.235045</v>
      </c>
      <c r="UI30" s="44">
        <v>0.27517202000000002</v>
      </c>
      <c r="UJ30" s="44">
        <v>0.31460779999999999</v>
      </c>
      <c r="UK30" s="44">
        <v>0.35135090000000002</v>
      </c>
      <c r="UL30" s="44">
        <v>0.38337672</v>
      </c>
      <c r="UM30" s="44">
        <v>0.40882635000000001</v>
      </c>
      <c r="UN30" s="44">
        <v>0.42618734000000003</v>
      </c>
      <c r="UO30" s="44">
        <v>0.43449592999999997</v>
      </c>
      <c r="UP30" s="44">
        <v>0.43360843999999998</v>
      </c>
      <c r="UQ30" s="44">
        <v>0.42339547999999999</v>
      </c>
      <c r="UR30" s="44">
        <v>0.40475162999999997</v>
      </c>
      <c r="US30" s="44">
        <v>0.3789573</v>
      </c>
      <c r="UT30" s="44">
        <v>0.34763854999999999</v>
      </c>
      <c r="UU30" s="44">
        <v>0.31256752999999998</v>
      </c>
      <c r="UV30" s="44">
        <v>0.27549452000000002</v>
      </c>
      <c r="UW30" s="44">
        <v>0.23796074</v>
      </c>
      <c r="UX30" s="44">
        <v>0.20108372999999999</v>
      </c>
      <c r="UY30" s="44">
        <v>0.16548536999999999</v>
      </c>
      <c r="UZ30" s="44">
        <v>0</v>
      </c>
      <c r="VA30" s="44">
        <v>9.1033119999999992E-6</v>
      </c>
      <c r="VB30" s="44">
        <v>3.2098786E-5</v>
      </c>
      <c r="VC30" s="44">
        <v>8.0365419999999996E-5</v>
      </c>
      <c r="VD30" s="44">
        <v>1.7479109000000001E-4</v>
      </c>
      <c r="VE30" s="44">
        <v>3.4971079999999999E-4</v>
      </c>
      <c r="VF30" s="44">
        <v>6.599024E-4</v>
      </c>
      <c r="VG30" s="44">
        <v>1.1896475E-3</v>
      </c>
      <c r="VH30" s="44">
        <v>2.0641314E-3</v>
      </c>
      <c r="VI30" s="44">
        <v>3.462728E-3</v>
      </c>
      <c r="VJ30" s="44">
        <v>5.6329044000000003E-3</v>
      </c>
      <c r="VK30" s="44">
        <v>8.9026290000000004E-3</v>
      </c>
      <c r="VL30" s="44">
        <v>1.3688089000000001E-2</v>
      </c>
      <c r="VM30" s="44">
        <v>2.0492206999999998E-2</v>
      </c>
      <c r="VN30" s="44">
        <v>2.9889207000000001E-2</v>
      </c>
      <c r="VO30" s="44">
        <v>4.2490534000000003E-2</v>
      </c>
      <c r="VP30" s="44">
        <v>5.8889395999999997E-2</v>
      </c>
      <c r="VQ30" s="44">
        <v>7.9583840000000003E-2</v>
      </c>
      <c r="VR30" s="44">
        <v>0.104883775</v>
      </c>
      <c r="VS30" s="44">
        <v>0.13481176</v>
      </c>
      <c r="VT30" s="44">
        <v>0.16901277000000001</v>
      </c>
      <c r="VU30" s="44">
        <v>0.20669095000000001</v>
      </c>
      <c r="VV30" s="44">
        <v>0.24658957000000001</v>
      </c>
      <c r="VW30" s="44">
        <v>0.28702413999999998</v>
      </c>
      <c r="VX30" s="44">
        <v>0.32608217</v>
      </c>
      <c r="VY30" s="44">
        <v>0.36164278</v>
      </c>
      <c r="VZ30" s="44">
        <v>0.39165460000000002</v>
      </c>
      <c r="WA30" s="44">
        <v>0.41428480000000001</v>
      </c>
      <c r="WB30" s="44">
        <v>0.4280968</v>
      </c>
      <c r="WC30" s="44">
        <v>0.43205233999999998</v>
      </c>
      <c r="WD30" s="44">
        <v>0.42688087000000002</v>
      </c>
      <c r="WE30" s="44">
        <v>0.41228545</v>
      </c>
      <c r="WF30" s="44">
        <v>0.38963284999999998</v>
      </c>
      <c r="WG30" s="44">
        <v>0.36046177000000001</v>
      </c>
      <c r="WH30" s="44">
        <v>0.32658342000000001</v>
      </c>
      <c r="WI30" s="44">
        <v>0.28988224000000001</v>
      </c>
      <c r="WJ30" s="44">
        <v>0.25213580000000002</v>
      </c>
      <c r="WK30" s="44">
        <v>0.21483611999999999</v>
      </c>
      <c r="WL30" s="44">
        <v>0.17898977999999999</v>
      </c>
      <c r="WM30" s="44">
        <v>0.14506726</v>
      </c>
      <c r="WN30" s="44">
        <v>0</v>
      </c>
      <c r="WO30" s="44">
        <v>9.7402209999999995E-6</v>
      </c>
      <c r="WP30" s="44">
        <v>3.4378085000000001E-5</v>
      </c>
      <c r="WQ30" s="44">
        <v>8.6187069999999998E-5</v>
      </c>
      <c r="WR30" s="44">
        <v>1.8771397E-4</v>
      </c>
      <c r="WS30" s="44">
        <v>3.7614646E-4</v>
      </c>
      <c r="WT30" s="44">
        <v>7.1094744000000005E-4</v>
      </c>
      <c r="WU30" s="44">
        <v>1.2838225E-3</v>
      </c>
      <c r="WV30" s="44">
        <v>2.2312740000000001E-3</v>
      </c>
      <c r="WW30" s="44">
        <v>3.7490792999999999E-3</v>
      </c>
      <c r="WX30" s="44">
        <v>6.1073396E-3</v>
      </c>
      <c r="WY30" s="44">
        <v>9.6635230000000003E-3</v>
      </c>
      <c r="WZ30" s="44">
        <v>1.486967E-2</v>
      </c>
      <c r="XA30" s="44">
        <v>2.2268570000000001E-2</v>
      </c>
      <c r="XB30" s="44">
        <v>3.2473380000000003E-2</v>
      </c>
      <c r="XC30" s="44">
        <v>4.6125277999999999E-2</v>
      </c>
      <c r="XD30" s="44">
        <v>6.3837290000000005E-2</v>
      </c>
      <c r="XE30" s="44">
        <v>8.6087406000000005E-2</v>
      </c>
      <c r="XF30" s="44">
        <v>0.11312603</v>
      </c>
      <c r="XG30" s="44">
        <v>0.14486577</v>
      </c>
      <c r="XH30" s="44">
        <v>0.18079007999999999</v>
      </c>
      <c r="XI30" s="44">
        <v>0.21989997</v>
      </c>
      <c r="XJ30" s="44">
        <v>0.26071832</v>
      </c>
      <c r="XK30" s="44">
        <v>0.30136754999999998</v>
      </c>
      <c r="XL30" s="44">
        <v>0.3396015</v>
      </c>
      <c r="XM30" s="44">
        <v>0.37324256</v>
      </c>
      <c r="XN30" s="44">
        <v>0.40021410000000002</v>
      </c>
      <c r="XO30" s="44">
        <v>0.41879305</v>
      </c>
      <c r="XP30" s="44">
        <v>0.42784852000000001</v>
      </c>
      <c r="XQ30" s="44">
        <v>0.42716143000000001</v>
      </c>
      <c r="XR30" s="44">
        <v>0.41670778000000003</v>
      </c>
      <c r="XS30" s="44">
        <v>0.39742063999999999</v>
      </c>
      <c r="XT30" s="44">
        <v>0.37074204999999999</v>
      </c>
      <c r="XU30" s="44">
        <v>0.3384355</v>
      </c>
      <c r="XV30" s="44">
        <v>0.30242026</v>
      </c>
      <c r="XW30" s="44">
        <v>0.26466741999999999</v>
      </c>
      <c r="XX30" s="44">
        <v>0.22690179999999999</v>
      </c>
      <c r="XY30" s="44">
        <v>0.19048706000000001</v>
      </c>
      <c r="XZ30" s="44">
        <v>0.15627015</v>
      </c>
      <c r="YA30" s="44">
        <v>0.12455317</v>
      </c>
      <c r="YB30" s="44">
        <v>0</v>
      </c>
      <c r="YC30" s="44">
        <v>1.0676845000000001E-5</v>
      </c>
      <c r="YD30" s="44">
        <v>3.7758486999999999E-5</v>
      </c>
      <c r="YE30" s="44">
        <v>9.466865E-5</v>
      </c>
      <c r="YF30" s="44">
        <v>2.0597766E-4</v>
      </c>
      <c r="YG30" s="44">
        <v>4.1188560000000001E-4</v>
      </c>
      <c r="YH30" s="44">
        <v>7.7685649999999998E-4</v>
      </c>
      <c r="YI30" s="44">
        <v>1.3995701E-3</v>
      </c>
      <c r="YJ30" s="44">
        <v>2.4259241999999999E-3</v>
      </c>
      <c r="YK30" s="44">
        <v>4.0636602999999999E-3</v>
      </c>
      <c r="YL30" s="44">
        <v>6.5971650000000003E-3</v>
      </c>
      <c r="YM30" s="44">
        <v>1.039957E-2</v>
      </c>
      <c r="YN30" s="44">
        <v>1.5937964999999998E-2</v>
      </c>
      <c r="YO30" s="44">
        <v>2.3766760000000001E-2</v>
      </c>
      <c r="YP30" s="44">
        <v>3.4503645999999999E-2</v>
      </c>
      <c r="YQ30" s="44">
        <v>4.8787400000000002E-2</v>
      </c>
      <c r="YR30" s="44">
        <v>6.7202165999999994E-2</v>
      </c>
      <c r="YS30" s="44">
        <v>9.0190270000000003E-2</v>
      </c>
      <c r="YT30" s="44">
        <v>0.11794673999999999</v>
      </c>
      <c r="YU30" s="44">
        <v>0.15031525000000001</v>
      </c>
      <c r="YV30" s="44">
        <v>0.18670361999999999</v>
      </c>
      <c r="YW30" s="44">
        <v>0.22603989999999999</v>
      </c>
      <c r="YX30" s="44">
        <v>0.26678659999999998</v>
      </c>
      <c r="YY30" s="44">
        <v>0.30702584999999999</v>
      </c>
      <c r="YZ30" s="44">
        <v>0.34461673999999998</v>
      </c>
      <c r="ZA30" s="44">
        <v>0.37729649999999998</v>
      </c>
      <c r="ZB30" s="44">
        <v>0.40304613</v>
      </c>
      <c r="ZC30" s="44">
        <v>0.42027389999999998</v>
      </c>
      <c r="ZD30" s="44">
        <v>0.42739102000000001</v>
      </c>
      <c r="ZE30" s="44">
        <v>0.42546339999999999</v>
      </c>
      <c r="ZF30" s="44">
        <v>0.41352147</v>
      </c>
      <c r="ZG30" s="44">
        <v>0.39294499999999999</v>
      </c>
      <c r="ZH30" s="44">
        <v>0.36525488</v>
      </c>
      <c r="ZI30" s="44">
        <v>0.33224379999999998</v>
      </c>
      <c r="ZJ30" s="44">
        <v>0.29593723999999999</v>
      </c>
      <c r="ZK30" s="44">
        <v>0.25819083999999998</v>
      </c>
      <c r="ZL30" s="44">
        <v>0.22067969000000001</v>
      </c>
      <c r="ZM30" s="44">
        <v>0.18471583999999999</v>
      </c>
      <c r="ZN30" s="44">
        <v>0.15108830000000001</v>
      </c>
      <c r="ZO30" s="44">
        <v>0.12005455</v>
      </c>
      <c r="ZP30" s="44">
        <v>0</v>
      </c>
      <c r="ZQ30" s="44">
        <v>1.0789378E-5</v>
      </c>
      <c r="ZR30" s="44">
        <v>3.8189002000000002E-5</v>
      </c>
      <c r="ZS30" s="44">
        <v>9.5831599999999999E-5</v>
      </c>
      <c r="ZT30" s="44">
        <v>2.0875386999999999E-4</v>
      </c>
      <c r="ZU30" s="44">
        <v>4.1817792E-4</v>
      </c>
      <c r="ZV30" s="44">
        <v>7.8908530000000002E-4</v>
      </c>
      <c r="ZW30" s="44">
        <v>1.420964E-3</v>
      </c>
      <c r="ZX30" s="44">
        <v>2.4602853000000001E-3</v>
      </c>
      <c r="ZY30" s="44">
        <v>4.1150830000000003E-3</v>
      </c>
      <c r="ZZ30" s="44">
        <v>6.6680335E-3</v>
      </c>
      <c r="AAA30" s="44">
        <v>1.0487441E-2</v>
      </c>
      <c r="AAB30" s="44">
        <v>1.6029895999999998E-2</v>
      </c>
      <c r="AAC30" s="44">
        <v>2.3828941999999999E-2</v>
      </c>
      <c r="AAD30" s="44">
        <v>3.4493825999999998E-2</v>
      </c>
      <c r="AAE30" s="44">
        <v>4.8642713999999997E-2</v>
      </c>
      <c r="AAF30" s="44">
        <v>6.6842520000000002E-2</v>
      </c>
      <c r="AAG30" s="44">
        <v>8.9522204999999994E-2</v>
      </c>
      <c r="AAH30" s="44">
        <v>0.11687357</v>
      </c>
      <c r="AAI30" s="44">
        <v>0.148753</v>
      </c>
      <c r="AAJ30" s="44">
        <v>0.18460123000000001</v>
      </c>
      <c r="AAK30" s="44">
        <v>0.22340034</v>
      </c>
      <c r="AAL30" s="44">
        <v>0.26368501999999999</v>
      </c>
      <c r="AAM30" s="44">
        <v>0.303616</v>
      </c>
      <c r="AAN30" s="44">
        <v>0.34111627999999999</v>
      </c>
      <c r="AAO30" s="44">
        <v>0.37405336</v>
      </c>
      <c r="AAP30" s="44">
        <v>0.40044459999999998</v>
      </c>
      <c r="AAQ30" s="44">
        <v>0.41865079999999999</v>
      </c>
      <c r="AAR30" s="44">
        <v>0.42759654000000002</v>
      </c>
      <c r="AAS30" s="44">
        <v>0.42703643000000002</v>
      </c>
      <c r="AAT30" s="44">
        <v>0.41698047999999999</v>
      </c>
      <c r="AAU30" s="44">
        <v>0.39827859999999998</v>
      </c>
      <c r="AAV30" s="44">
        <v>0.3722859</v>
      </c>
      <c r="AAW30" s="44">
        <v>0.34075844</v>
      </c>
      <c r="AAX30" s="44">
        <v>0.30551080000000003</v>
      </c>
      <c r="AAY30" s="44">
        <v>0.26838889999999999</v>
      </c>
      <c r="AAZ30" s="44">
        <v>0.23106661000000001</v>
      </c>
      <c r="ABA30" s="44">
        <v>0.19489003999999999</v>
      </c>
      <c r="ABB30" s="44">
        <v>0.16071627999999999</v>
      </c>
      <c r="ABC30" s="44">
        <v>0.12888578000000001</v>
      </c>
      <c r="ABD30" s="44">
        <v>0</v>
      </c>
      <c r="ABE30" s="44">
        <v>1.1862757999999999E-5</v>
      </c>
      <c r="ABF30" s="44">
        <v>4.2096365999999999E-5</v>
      </c>
      <c r="ABG30" s="44">
        <v>1.0573636E-4</v>
      </c>
      <c r="ABH30" s="44">
        <v>2.3029208999999999E-4</v>
      </c>
      <c r="ABI30" s="44">
        <v>4.607894E-4</v>
      </c>
      <c r="ABJ30" s="44">
        <v>8.6853915000000004E-4</v>
      </c>
      <c r="ABK30" s="44">
        <v>1.5622487E-3</v>
      </c>
      <c r="ABL30" s="44">
        <v>2.7014857999999998E-3</v>
      </c>
      <c r="ABM30" s="44">
        <v>4.5116864999999997E-3</v>
      </c>
      <c r="ABN30" s="44">
        <v>7.2988015999999999E-3</v>
      </c>
      <c r="ABO30" s="44">
        <v>1.1460592E-2</v>
      </c>
      <c r="ABP30" s="44">
        <v>1.7490933E-2</v>
      </c>
      <c r="ABQ30" s="44">
        <v>2.5973E-2</v>
      </c>
      <c r="ABR30" s="44">
        <v>3.7526669999999998E-2</v>
      </c>
      <c r="ABS30" s="44">
        <v>5.2778634999999997E-2</v>
      </c>
      <c r="ABT30" s="44">
        <v>7.2279910000000003E-2</v>
      </c>
      <c r="ABU30" s="44">
        <v>9.6410380000000004E-2</v>
      </c>
      <c r="ABV30" s="44">
        <v>0.12527411999999999</v>
      </c>
      <c r="ABW30" s="44">
        <v>0.15860096000000001</v>
      </c>
      <c r="ABX30" s="44">
        <v>0.19567393</v>
      </c>
      <c r="ABY30" s="44">
        <v>0.23530166</v>
      </c>
      <c r="ABZ30" s="44">
        <v>0.27585073999999998</v>
      </c>
      <c r="ACA30" s="44">
        <v>0.31534626999999998</v>
      </c>
      <c r="ACB30" s="44">
        <v>0.35163235999999998</v>
      </c>
      <c r="ACC30" s="44">
        <v>0.38257679999999999</v>
      </c>
      <c r="ACD30" s="44">
        <v>0.40629377999999999</v>
      </c>
      <c r="ACE30" s="44">
        <v>0.4213346</v>
      </c>
      <c r="ACF30" s="44">
        <v>0.42643666000000002</v>
      </c>
      <c r="ACG30" s="44">
        <v>0.42252323000000003</v>
      </c>
      <c r="ACH30" s="44">
        <v>0.40903977000000002</v>
      </c>
      <c r="ACI30" s="44">
        <v>0.38735514999999998</v>
      </c>
      <c r="ACJ30" s="44">
        <v>0.35904750000000002</v>
      </c>
      <c r="ACK30" s="44">
        <v>0.32587359999999999</v>
      </c>
      <c r="ACL30" s="44">
        <v>0.28971912999999999</v>
      </c>
      <c r="ACM30" s="44">
        <v>0.25239787000000002</v>
      </c>
      <c r="ACN30" s="44">
        <v>0.21549647</v>
      </c>
      <c r="ACO30" s="44">
        <v>0.18024237000000001</v>
      </c>
      <c r="ACP30" s="44">
        <v>0.14735395000000001</v>
      </c>
      <c r="ACQ30" s="44">
        <v>0.11704990999999999</v>
      </c>
      <c r="ACR30" s="44">
        <v>0</v>
      </c>
      <c r="ACS30" s="44">
        <v>1.2265962E-5</v>
      </c>
      <c r="ACT30" s="44">
        <v>4.3543639999999997E-5</v>
      </c>
      <c r="ACU30" s="44">
        <v>1.0940519E-4</v>
      </c>
      <c r="ACV30" s="44">
        <v>2.3835008E-4</v>
      </c>
      <c r="ACW30" s="44">
        <v>4.7703989999999999E-4</v>
      </c>
      <c r="ACX30" s="44">
        <v>8.9936772999999999E-4</v>
      </c>
      <c r="ACY30" s="44">
        <v>1.6179361E-3</v>
      </c>
      <c r="ACZ30" s="44">
        <v>2.7979857E-3</v>
      </c>
      <c r="ADA30" s="44">
        <v>4.6725472999999997E-3</v>
      </c>
      <c r="ADB30" s="44">
        <v>7.5569929999999997E-3</v>
      </c>
      <c r="ADC30" s="44">
        <v>1.1859635E-2</v>
      </c>
      <c r="ADD30" s="44">
        <v>1.8083387999999999E-2</v>
      </c>
      <c r="ADE30" s="44">
        <v>2.6813509999999999E-2</v>
      </c>
      <c r="ADF30" s="44">
        <v>3.8685653E-2</v>
      </c>
      <c r="ADG30" s="44">
        <v>5.4330709999999997E-2</v>
      </c>
      <c r="ADH30" s="44">
        <v>7.4295659999999999E-2</v>
      </c>
      <c r="ADI30" s="44">
        <v>9.8945215000000003E-2</v>
      </c>
      <c r="ADJ30" s="44">
        <v>0.12835468</v>
      </c>
      <c r="ADK30" s="44">
        <v>0.16221039000000001</v>
      </c>
      <c r="ADL30" s="44">
        <v>0.19973868</v>
      </c>
      <c r="ADM30" s="44">
        <v>0.23968269</v>
      </c>
      <c r="ADN30" s="44">
        <v>0.28034197999999999</v>
      </c>
      <c r="ADO30" s="44">
        <v>0.31968226999999999</v>
      </c>
      <c r="ADP30" s="44">
        <v>0.35550609999999999</v>
      </c>
      <c r="ADQ30" s="44">
        <v>0.38566679999999998</v>
      </c>
      <c r="ADR30" s="44">
        <v>0.40829569999999998</v>
      </c>
      <c r="ADS30" s="44">
        <v>0.42191914000000003</v>
      </c>
      <c r="ADT30" s="44">
        <v>0.42553950000000001</v>
      </c>
      <c r="ADU30" s="44">
        <v>0.41995779999999999</v>
      </c>
      <c r="ADV30" s="44">
        <v>0.40486452000000001</v>
      </c>
      <c r="ADW30" s="44">
        <v>0.38172152999999998</v>
      </c>
      <c r="ADX30" s="44">
        <v>0.35213324000000001</v>
      </c>
      <c r="ADY30" s="44">
        <v>0.31797690000000001</v>
      </c>
      <c r="ADZ30" s="44">
        <v>0.28119107999999998</v>
      </c>
      <c r="AEA30" s="44">
        <v>0.24360274000000001</v>
      </c>
      <c r="AEB30" s="44">
        <v>0.20678209</v>
      </c>
      <c r="AEC30" s="44">
        <v>0.17191525999999999</v>
      </c>
      <c r="AED30" s="44">
        <v>0.13966909999999999</v>
      </c>
      <c r="AEE30" s="44">
        <v>0.1101876</v>
      </c>
      <c r="AEF30" s="44">
        <v>0</v>
      </c>
      <c r="AEG30" s="44">
        <v>1.1372525999999999E-5</v>
      </c>
      <c r="AEH30" s="44">
        <v>4.0300747E-5</v>
      </c>
      <c r="AEI30" s="44">
        <v>1.0115841E-4</v>
      </c>
      <c r="AEJ30" s="44">
        <v>2.2026783999999999E-4</v>
      </c>
      <c r="AEK30" s="44">
        <v>4.4076666000000001E-4</v>
      </c>
      <c r="AEL30" s="44">
        <v>8.3109405000000001E-4</v>
      </c>
      <c r="AEM30" s="44">
        <v>1.4957712E-3</v>
      </c>
      <c r="AEN30" s="44">
        <v>2.5885976E-3</v>
      </c>
      <c r="AEO30" s="44">
        <v>4.3274545999999999E-3</v>
      </c>
      <c r="AEP30" s="44">
        <v>7.0087276000000004E-3</v>
      </c>
      <c r="AEQ30" s="44">
        <v>1.1018448E-2</v>
      </c>
      <c r="AER30" s="44">
        <v>1.6836121999999999E-2</v>
      </c>
      <c r="AES30" s="44">
        <v>2.5025717999999999E-2</v>
      </c>
      <c r="AET30" s="44">
        <v>3.6208756000000002E-2</v>
      </c>
      <c r="AEU30" s="44">
        <v>5.1015129999999999E-2</v>
      </c>
      <c r="AEV30" s="44">
        <v>7.0010446000000004E-2</v>
      </c>
      <c r="AEW30" s="44">
        <v>9.3602980000000002E-2</v>
      </c>
      <c r="AEX30" s="44">
        <v>0.12193925999999999</v>
      </c>
      <c r="AEY30" s="44">
        <v>0.15480283</v>
      </c>
      <c r="AEZ30" s="44">
        <v>0.19153592</v>
      </c>
      <c r="AFA30" s="44">
        <v>0.23100314</v>
      </c>
      <c r="AFB30" s="44">
        <v>0.27161436999999999</v>
      </c>
      <c r="AFC30" s="44">
        <v>0.31141575999999999</v>
      </c>
      <c r="AFD30" s="44">
        <v>0.34824356000000001</v>
      </c>
      <c r="AFE30" s="44">
        <v>0.37992670000000001</v>
      </c>
      <c r="AFF30" s="44">
        <v>0.40451387</v>
      </c>
      <c r="AFG30" s="44">
        <v>0.42050532000000002</v>
      </c>
      <c r="AFH30" s="44">
        <v>0.42642187999999998</v>
      </c>
      <c r="AFI30" s="44">
        <v>0.42333549999999998</v>
      </c>
      <c r="AFJ30" s="44">
        <v>0.4104447</v>
      </c>
      <c r="AFK30" s="44">
        <v>0.38913834000000003</v>
      </c>
      <c r="AFL30" s="44">
        <v>0.36096044999999999</v>
      </c>
      <c r="AFM30" s="44">
        <v>0.32772099999999998</v>
      </c>
      <c r="AFN30" s="44">
        <v>0.29135307999999999</v>
      </c>
      <c r="AFO30" s="44">
        <v>0.25372738</v>
      </c>
      <c r="AFP30" s="44">
        <v>0.21648700000000001</v>
      </c>
      <c r="AFQ30" s="44">
        <v>0.18090977999999999</v>
      </c>
      <c r="AFR30" s="44">
        <v>0.14776110000000001</v>
      </c>
      <c r="AFS30" s="44">
        <v>0.11726412999999999</v>
      </c>
      <c r="AFT30" s="43"/>
      <c r="AFU30" s="42">
        <f t="shared" si="42"/>
        <v>0.10818578</v>
      </c>
      <c r="AFV30" s="42">
        <f t="shared" si="42"/>
        <v>7.9325049999999994E-2</v>
      </c>
      <c r="AFW30" s="42">
        <f t="shared" si="42"/>
        <v>6.1789575999999999E-2</v>
      </c>
      <c r="AFX30" s="42">
        <f t="shared" si="42"/>
        <v>5.0147627E-2</v>
      </c>
      <c r="AFY30" s="42">
        <f t="shared" si="42"/>
        <v>3.5561099999999998E-2</v>
      </c>
      <c r="AFZ30" s="42">
        <f t="shared" si="42"/>
        <v>2.4654176E-2</v>
      </c>
      <c r="AGA30" s="42">
        <f t="shared" si="42"/>
        <v>1.6954641999999999E-2</v>
      </c>
      <c r="AGB30" s="42">
        <f t="shared" si="42"/>
        <v>1.0353072E-2</v>
      </c>
      <c r="AGC30" s="42">
        <f t="shared" si="42"/>
        <v>7.1759060000000001E-3</v>
      </c>
      <c r="AGD30" s="42">
        <f t="shared" si="42"/>
        <v>4.222595E-3</v>
      </c>
      <c r="AGE30" s="42">
        <f t="shared" si="43"/>
        <v>2.1099816000000001E-3</v>
      </c>
      <c r="AGF30" s="42">
        <f t="shared" si="43"/>
        <v>1.0684692999999999E-3</v>
      </c>
      <c r="AGG30" s="42">
        <f t="shared" si="43"/>
        <v>6.2067667000000005E-4</v>
      </c>
      <c r="AGH30" s="42">
        <f t="shared" si="43"/>
        <v>3.4971079999999999E-4</v>
      </c>
      <c r="AGI30" s="42">
        <f t="shared" si="43"/>
        <v>1.8771397E-4</v>
      </c>
      <c r="AGJ30" s="42">
        <f t="shared" si="43"/>
        <v>9.466865E-5</v>
      </c>
      <c r="AGK30" s="42">
        <f t="shared" si="43"/>
        <v>3.8189002000000002E-5</v>
      </c>
      <c r="AGL30" s="42">
        <f t="shared" si="43"/>
        <v>1.1862757999999999E-5</v>
      </c>
      <c r="AGM30" s="42">
        <f t="shared" si="43"/>
        <v>0</v>
      </c>
      <c r="AGN30" s="42">
        <f t="shared" si="43"/>
        <v>0.1101876</v>
      </c>
      <c r="AGO30" s="41">
        <f t="shared" si="31"/>
        <v>2.5651919837500002E-2</v>
      </c>
      <c r="AGP30" s="2"/>
      <c r="AGQ30" s="42">
        <f t="shared" si="44"/>
        <v>0.15446877000000001</v>
      </c>
      <c r="AGR30" s="42">
        <f t="shared" si="44"/>
        <v>0.10451776</v>
      </c>
      <c r="AGS30" s="42">
        <f t="shared" si="44"/>
        <v>0.19030266000000001</v>
      </c>
      <c r="AGT30" s="42">
        <f t="shared" si="44"/>
        <v>9.5734470000000002E-2</v>
      </c>
      <c r="AGU30" s="42">
        <f t="shared" si="44"/>
        <v>0.21019356</v>
      </c>
      <c r="AGV30" s="42">
        <f t="shared" si="44"/>
        <v>9.8407129999999995E-2</v>
      </c>
      <c r="AGW30" s="42">
        <f t="shared" si="44"/>
        <v>0.20108372999999999</v>
      </c>
      <c r="AGX30" s="42">
        <f t="shared" si="44"/>
        <v>0.104883775</v>
      </c>
      <c r="AGY30" s="42">
        <f t="shared" si="44"/>
        <v>0.17898977999999999</v>
      </c>
      <c r="AGZ30" s="42">
        <f t="shared" si="44"/>
        <v>0.11312603</v>
      </c>
      <c r="AHA30" s="42">
        <f t="shared" si="45"/>
        <v>0.15627015</v>
      </c>
      <c r="AHB30" s="42">
        <f t="shared" si="45"/>
        <v>0.11794673999999999</v>
      </c>
      <c r="AHC30" s="42">
        <f t="shared" si="45"/>
        <v>0.15108830000000001</v>
      </c>
      <c r="AHD30" s="42">
        <f t="shared" si="45"/>
        <v>0.11687357</v>
      </c>
      <c r="AHE30" s="42">
        <f t="shared" si="45"/>
        <v>0.16071627999999999</v>
      </c>
      <c r="AHF30" s="42">
        <f t="shared" si="45"/>
        <v>0.12527411999999999</v>
      </c>
      <c r="AHG30" s="42">
        <f t="shared" si="45"/>
        <v>0.14735395000000001</v>
      </c>
      <c r="AHH30" s="42">
        <f t="shared" si="45"/>
        <v>0.12835468</v>
      </c>
      <c r="AHI30" s="42">
        <f t="shared" si="45"/>
        <v>0.13966909999999999</v>
      </c>
      <c r="AHJ30" s="42">
        <f t="shared" si="45"/>
        <v>0.12193925999999999</v>
      </c>
      <c r="AHK30" s="41">
        <f t="shared" si="32"/>
        <v>0.14085969074999999</v>
      </c>
      <c r="AHL30" s="2"/>
      <c r="AHM30" s="42">
        <f t="shared" si="46"/>
        <v>0.14776110000000001</v>
      </c>
      <c r="AHN30" s="42">
        <f t="shared" si="46"/>
        <v>0.14776110000000001</v>
      </c>
      <c r="AHO30" s="42">
        <f t="shared" si="46"/>
        <v>0.14776110000000001</v>
      </c>
      <c r="AHP30" s="42">
        <f t="shared" si="46"/>
        <v>0.14776110000000001</v>
      </c>
      <c r="AHQ30" s="42">
        <f t="shared" si="46"/>
        <v>0.14776110000000001</v>
      </c>
      <c r="AHR30" s="42">
        <f t="shared" si="46"/>
        <v>0.14776110000000001</v>
      </c>
      <c r="AHS30" s="42">
        <f t="shared" si="46"/>
        <v>0.14776110000000001</v>
      </c>
      <c r="AHT30" s="42">
        <f t="shared" si="46"/>
        <v>0.14776110000000001</v>
      </c>
      <c r="AHU30" s="42">
        <f t="shared" si="46"/>
        <v>0.14776110000000001</v>
      </c>
      <c r="AHV30" s="42">
        <f t="shared" si="46"/>
        <v>0.14776110000000001</v>
      </c>
      <c r="AHW30" s="42">
        <f t="shared" si="47"/>
        <v>0.14776110000000001</v>
      </c>
      <c r="AHX30" s="42">
        <f t="shared" si="47"/>
        <v>0.14776110000000001</v>
      </c>
      <c r="AHY30" s="42">
        <f t="shared" si="47"/>
        <v>0.14776110000000001</v>
      </c>
      <c r="AHZ30" s="42">
        <f t="shared" si="47"/>
        <v>0.14776110000000001</v>
      </c>
      <c r="AIA30" s="42">
        <f t="shared" si="47"/>
        <v>0.14776110000000001</v>
      </c>
      <c r="AIB30" s="42">
        <f t="shared" si="47"/>
        <v>0.14776110000000001</v>
      </c>
      <c r="AIC30" s="42">
        <f t="shared" si="47"/>
        <v>0.14776110000000001</v>
      </c>
      <c r="AID30" s="42">
        <f t="shared" si="47"/>
        <v>0.14776110000000001</v>
      </c>
      <c r="AIE30" s="42">
        <f t="shared" si="47"/>
        <v>0.14776110000000001</v>
      </c>
      <c r="AIF30" s="42">
        <f t="shared" si="47"/>
        <v>0.14776110000000001</v>
      </c>
      <c r="AIG30" s="41">
        <f t="shared" si="33"/>
        <v>0.14776109999999998</v>
      </c>
      <c r="AIH30" s="2"/>
      <c r="AII30" s="46"/>
      <c r="AIJ30" s="5">
        <v>0</v>
      </c>
      <c r="AIK30" s="5">
        <v>1</v>
      </c>
      <c r="AIL30" s="5">
        <v>2</v>
      </c>
      <c r="AIM30" s="5">
        <v>3</v>
      </c>
      <c r="AIN30" s="5">
        <v>4</v>
      </c>
      <c r="AIO30" s="17"/>
      <c r="AIP30" s="53">
        <f>MAX(AIJ31:AIJ50)+1</f>
        <v>1</v>
      </c>
      <c r="AIQ30" s="2"/>
      <c r="AIR30" s="20"/>
      <c r="AIS30" s="44">
        <v>-1</v>
      </c>
      <c r="AIT30" s="44">
        <v>1</v>
      </c>
      <c r="AIU30" s="44">
        <v>1</v>
      </c>
      <c r="AIV30" s="44">
        <v>1</v>
      </c>
      <c r="AIW30" s="44">
        <v>1</v>
      </c>
      <c r="AIX30" s="44">
        <v>1</v>
      </c>
      <c r="AIY30" s="44">
        <v>1</v>
      </c>
      <c r="AIZ30" s="44">
        <v>1</v>
      </c>
      <c r="AJA30" s="44">
        <v>1</v>
      </c>
      <c r="AJB30" s="44">
        <v>1</v>
      </c>
      <c r="AJC30" s="44">
        <v>1</v>
      </c>
      <c r="AJD30" s="44">
        <v>1</v>
      </c>
      <c r="AJE30" s="44">
        <v>1</v>
      </c>
      <c r="AJF30" s="44">
        <v>1</v>
      </c>
      <c r="AJG30" s="44">
        <v>1</v>
      </c>
      <c r="AJH30" s="44">
        <v>1</v>
      </c>
      <c r="AJI30" s="44">
        <v>1</v>
      </c>
      <c r="AJJ30" s="44">
        <v>1</v>
      </c>
      <c r="AJK30" s="44">
        <v>1</v>
      </c>
      <c r="AJL30" s="44">
        <v>1</v>
      </c>
      <c r="AJM30" s="44">
        <v>1</v>
      </c>
      <c r="AJN30" s="44">
        <v>1</v>
      </c>
      <c r="AJO30" s="44">
        <v>1</v>
      </c>
      <c r="AJP30" s="44">
        <v>1</v>
      </c>
      <c r="AJQ30" s="44">
        <v>1</v>
      </c>
      <c r="AJR30" s="44">
        <v>1</v>
      </c>
      <c r="AJS30" s="44">
        <v>1</v>
      </c>
      <c r="AJT30" s="44">
        <v>1</v>
      </c>
      <c r="AJU30" s="44">
        <v>1</v>
      </c>
      <c r="AJV30" s="44">
        <v>1</v>
      </c>
      <c r="AJW30" s="44">
        <v>1</v>
      </c>
      <c r="AJX30" s="44">
        <v>1</v>
      </c>
      <c r="AJY30" s="44">
        <v>1</v>
      </c>
      <c r="AJZ30" s="44">
        <v>1</v>
      </c>
      <c r="AKA30" s="44">
        <v>1</v>
      </c>
      <c r="AKB30" s="44">
        <v>1</v>
      </c>
      <c r="AKC30" s="44">
        <v>1</v>
      </c>
      <c r="AKD30" s="44">
        <v>1</v>
      </c>
      <c r="AKE30" s="44">
        <v>1</v>
      </c>
      <c r="AKF30" s="44">
        <v>-1</v>
      </c>
      <c r="AKG30" s="20"/>
      <c r="AKH30" s="2"/>
      <c r="AKI30" s="2"/>
      <c r="AKJ30" s="2"/>
      <c r="AKK30" s="2"/>
      <c r="AKL30" s="2"/>
      <c r="AKM30" s="2"/>
      <c r="AKN30" s="2"/>
      <c r="AKO30" s="2"/>
      <c r="AKP30" s="2"/>
      <c r="AKQ30" s="2"/>
      <c r="AKR30" s="2"/>
      <c r="AKS30" s="2"/>
      <c r="AKT30" s="2"/>
      <c r="AKU30" s="2"/>
    </row>
    <row r="31" spans="1:983" ht="9.9499999999999993" customHeight="1" x14ac:dyDescent="0.25">
      <c r="A31" s="2"/>
      <c r="B31" s="69">
        <v>4.9565000000000001E-13</v>
      </c>
      <c r="C31" s="69">
        <v>6.1150999999999999E-13</v>
      </c>
      <c r="D31" s="2"/>
      <c r="E31" s="2"/>
      <c r="F31" s="2"/>
      <c r="G31" s="2"/>
      <c r="H31" s="2"/>
      <c r="I31" s="49" t="s">
        <v>47</v>
      </c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2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2"/>
      <c r="AY31" s="19">
        <v>23</v>
      </c>
      <c r="AZ31" s="44">
        <v>0</v>
      </c>
      <c r="BA31" s="44">
        <v>5.7534002999999997E-6</v>
      </c>
      <c r="BB31" s="44">
        <v>2.0308072999999999E-5</v>
      </c>
      <c r="BC31" s="44">
        <v>5.0927909999999998E-5</v>
      </c>
      <c r="BD31" s="44">
        <v>1.1102827E-4</v>
      </c>
      <c r="BE31" s="44">
        <v>2.2285630999999999E-4</v>
      </c>
      <c r="BF31" s="44">
        <v>4.2226462000000001E-4</v>
      </c>
      <c r="BG31" s="44">
        <v>7.6509069999999998E-4</v>
      </c>
      <c r="BH31" s="44">
        <v>1.3354952E-3</v>
      </c>
      <c r="BI31" s="44">
        <v>2.2561439999999999E-3</v>
      </c>
      <c r="BJ31" s="44">
        <v>3.699786E-3</v>
      </c>
      <c r="BK31" s="44">
        <v>5.9011230000000003E-3</v>
      </c>
      <c r="BL31" s="44">
        <v>9.1669330000000004E-3</v>
      </c>
      <c r="BM31" s="44">
        <v>1.3881708499999999E-2</v>
      </c>
      <c r="BN31" s="44">
        <v>2.0505136E-2</v>
      </c>
      <c r="BO31" s="44">
        <v>2.9557459000000001E-2</v>
      </c>
      <c r="BP31" s="44">
        <v>4.1589092000000001E-2</v>
      </c>
      <c r="BQ31" s="44">
        <v>5.7132225000000002E-2</v>
      </c>
      <c r="BR31" s="44">
        <v>7.6634936000000001E-2</v>
      </c>
      <c r="BS31" s="44">
        <v>0.10038189</v>
      </c>
      <c r="BT31" s="44">
        <v>0.12840988</v>
      </c>
      <c r="BU31" s="44">
        <v>0.16043034</v>
      </c>
      <c r="BV31" s="44">
        <v>0.19577396</v>
      </c>
      <c r="BW31" s="44">
        <v>0.23337147999999999</v>
      </c>
      <c r="BX31" s="44">
        <v>0.27178197999999998</v>
      </c>
      <c r="BY31" s="44">
        <v>0.30927342000000002</v>
      </c>
      <c r="BZ31" s="44">
        <v>0.34395176</v>
      </c>
      <c r="CA31" s="44">
        <v>0.37392560000000002</v>
      </c>
      <c r="CB31" s="44">
        <v>0.39748581999999999</v>
      </c>
      <c r="CC31" s="44">
        <v>0.41328492999999999</v>
      </c>
      <c r="CD31" s="44">
        <v>0.42007022999999999</v>
      </c>
      <c r="CE31" s="44">
        <v>0.4185585</v>
      </c>
      <c r="CF31" s="44">
        <v>0.40804713999999997</v>
      </c>
      <c r="CG31" s="44">
        <v>0.38961762</v>
      </c>
      <c r="CH31" s="44">
        <v>0.36452803</v>
      </c>
      <c r="CI31" s="44">
        <v>0.33428180000000002</v>
      </c>
      <c r="CJ31" s="44">
        <v>0.30050969999999999</v>
      </c>
      <c r="CK31" s="44">
        <v>0.26476786000000002</v>
      </c>
      <c r="CL31" s="44">
        <v>0.22831199999999999</v>
      </c>
      <c r="CM31" s="44">
        <v>0.19209836</v>
      </c>
      <c r="CN31" s="44">
        <v>0</v>
      </c>
      <c r="CO31" s="44">
        <v>5.5370891999999997E-6</v>
      </c>
      <c r="CP31" s="44">
        <v>1.9510225999999999E-5</v>
      </c>
      <c r="CQ31" s="44">
        <v>4.8873455000000002E-5</v>
      </c>
      <c r="CR31" s="44">
        <v>1.0646250000000001E-4</v>
      </c>
      <c r="CS31" s="44">
        <v>2.1353919999999999E-4</v>
      </c>
      <c r="CT31" s="44">
        <v>4.043618E-4</v>
      </c>
      <c r="CU31" s="44">
        <v>7.3229559999999998E-4</v>
      </c>
      <c r="CV31" s="44">
        <v>1.2777782999999999E-3</v>
      </c>
      <c r="CW31" s="44">
        <v>2.1581183999999998E-3</v>
      </c>
      <c r="CX31" s="44">
        <v>3.5387259999999999E-3</v>
      </c>
      <c r="CY31" s="44">
        <v>5.6446813999999996E-3</v>
      </c>
      <c r="CZ31" s="44">
        <v>8.7708030000000006E-3</v>
      </c>
      <c r="DA31" s="44">
        <v>1.3287679E-2</v>
      </c>
      <c r="DB31" s="44">
        <v>1.964016E-2</v>
      </c>
      <c r="DC31" s="44">
        <v>2.8334537999999999E-2</v>
      </c>
      <c r="DD31" s="44">
        <v>3.9910804000000001E-2</v>
      </c>
      <c r="DE31" s="44">
        <v>5.4897825999999997E-2</v>
      </c>
      <c r="DF31" s="44">
        <v>7.3751250000000004E-2</v>
      </c>
      <c r="DG31" s="44">
        <v>9.6777799999999997E-2</v>
      </c>
      <c r="DH31" s="44">
        <v>0.12405330000000001</v>
      </c>
      <c r="DI31" s="44">
        <v>0.15534611000000001</v>
      </c>
      <c r="DJ31" s="44">
        <v>0.19005905000000001</v>
      </c>
      <c r="DK31" s="44">
        <v>0.22720494999999999</v>
      </c>
      <c r="DL31" s="44">
        <v>0.26542586000000001</v>
      </c>
      <c r="DM31" s="44">
        <v>0.30306341999999997</v>
      </c>
      <c r="DN31" s="44">
        <v>0.3382754</v>
      </c>
      <c r="DO31" s="44">
        <v>0.3691893</v>
      </c>
      <c r="DP31" s="44">
        <v>0.39406845000000001</v>
      </c>
      <c r="DQ31" s="44">
        <v>0.41147146000000001</v>
      </c>
      <c r="DR31" s="44">
        <v>0.42044019999999999</v>
      </c>
      <c r="DS31" s="44">
        <v>0.42056896999999999</v>
      </c>
      <c r="DT31" s="44">
        <v>0.41213634999999998</v>
      </c>
      <c r="DU31" s="44">
        <v>0.39554753999999998</v>
      </c>
      <c r="DV31" s="44">
        <v>0.37204143000000001</v>
      </c>
      <c r="DW31" s="44">
        <v>0.34302714000000001</v>
      </c>
      <c r="DX31" s="44">
        <v>0.3100868</v>
      </c>
      <c r="DY31" s="44">
        <v>0.27476707</v>
      </c>
      <c r="DZ31" s="44">
        <v>0.23835100000000001</v>
      </c>
      <c r="EA31" s="44">
        <v>0.20186898</v>
      </c>
      <c r="EB31" s="44">
        <v>0</v>
      </c>
      <c r="EC31" s="44">
        <v>5.9212393E-6</v>
      </c>
      <c r="ED31" s="44">
        <v>2.0933647000000001E-5</v>
      </c>
      <c r="EE31" s="44">
        <v>5.2527130000000003E-5</v>
      </c>
      <c r="EF31" s="44">
        <v>1.1451711E-4</v>
      </c>
      <c r="EG31" s="44">
        <v>2.2979833999999999E-4</v>
      </c>
      <c r="EH31" s="44">
        <v>4.3524298000000001E-4</v>
      </c>
      <c r="EI31" s="44">
        <v>7.8828586000000004E-4</v>
      </c>
      <c r="EJ31" s="44">
        <v>1.3756796999999999E-3</v>
      </c>
      <c r="EK31" s="44">
        <v>2.3220042E-3</v>
      </c>
      <c r="EL31" s="44">
        <v>3.8025365000000002E-3</v>
      </c>
      <c r="EM31" s="44">
        <v>6.0542060000000003E-3</v>
      </c>
      <c r="EN31" s="44">
        <v>9.3851309999999997E-3</v>
      </c>
      <c r="EO31" s="44">
        <v>1.4179353E-2</v>
      </c>
      <c r="EP31" s="44">
        <v>2.089326E-2</v>
      </c>
      <c r="EQ31" s="44">
        <v>3.0039841000000001E-2</v>
      </c>
      <c r="ER31" s="44">
        <v>4.2160459999999997E-2</v>
      </c>
      <c r="ES31" s="44">
        <v>5.7774168000000001E-2</v>
      </c>
      <c r="ET31" s="44">
        <v>7.7313720000000002E-2</v>
      </c>
      <c r="EU31" s="44">
        <v>0.10104906</v>
      </c>
      <c r="EV31" s="44">
        <v>0.12900582999999999</v>
      </c>
      <c r="EW31" s="44">
        <v>0.16089143</v>
      </c>
      <c r="EX31" s="44">
        <v>0.19604182000000001</v>
      </c>
      <c r="EY31" s="44">
        <v>0.23340292000000001</v>
      </c>
      <c r="EZ31" s="44">
        <v>0.27155560000000001</v>
      </c>
      <c r="FA31" s="44">
        <v>0.30878505000000001</v>
      </c>
      <c r="FB31" s="44">
        <v>0.34329417000000001</v>
      </c>
      <c r="FC31" s="44">
        <v>0.37323161999999999</v>
      </c>
      <c r="FD31" s="44">
        <v>0.39690520000000001</v>
      </c>
      <c r="FE31" s="44">
        <v>0.41294069999999999</v>
      </c>
      <c r="FF31" s="44">
        <v>0.42041519999999999</v>
      </c>
      <c r="FG31" s="44">
        <v>0.41932625000000001</v>
      </c>
      <c r="FH31" s="44">
        <v>0.40943262000000002</v>
      </c>
      <c r="FI31" s="44">
        <v>0.39163247000000001</v>
      </c>
      <c r="FJ31" s="44">
        <v>0.36712232</v>
      </c>
      <c r="FK31" s="44">
        <v>0.33736213999999998</v>
      </c>
      <c r="FL31" s="44">
        <v>0.30395406000000003</v>
      </c>
      <c r="FM31" s="44">
        <v>0.26844780000000001</v>
      </c>
      <c r="FN31" s="44">
        <v>0.23211418</v>
      </c>
      <c r="FO31" s="44">
        <v>0.19590469999999999</v>
      </c>
      <c r="FP31" s="44">
        <v>0</v>
      </c>
      <c r="FQ31" s="44">
        <v>6.9909140000000002E-6</v>
      </c>
      <c r="FR31" s="44">
        <v>2.4808459999999999E-5</v>
      </c>
      <c r="FS31" s="44">
        <v>6.2346420000000005E-5</v>
      </c>
      <c r="FT31" s="44">
        <v>1.3594270999999999E-4</v>
      </c>
      <c r="FU31" s="44">
        <v>2.7250574E-4</v>
      </c>
      <c r="FV31" s="44">
        <v>5.1497200000000004E-4</v>
      </c>
      <c r="FW31" s="44">
        <v>9.2939485000000002E-4</v>
      </c>
      <c r="FX31" s="44">
        <v>1.6137603E-3</v>
      </c>
      <c r="FY31" s="44">
        <v>2.7106116000000001E-3</v>
      </c>
      <c r="FZ31" s="44">
        <v>4.4174184999999999E-3</v>
      </c>
      <c r="GA31" s="44">
        <v>6.9984677000000002E-3</v>
      </c>
      <c r="GB31" s="44">
        <v>1.0793562E-2</v>
      </c>
      <c r="GC31" s="44">
        <v>1.6220601000000001E-2</v>
      </c>
      <c r="GD31" s="44">
        <v>2.376839E-2</v>
      </c>
      <c r="GE31" s="44">
        <v>3.3975743000000003E-2</v>
      </c>
      <c r="GF31" s="44">
        <v>4.7390706999999997E-2</v>
      </c>
      <c r="GG31" s="44">
        <v>6.4517124999999995E-2</v>
      </c>
      <c r="GH31" s="44">
        <v>8.5741416000000001E-2</v>
      </c>
      <c r="GI31" s="44">
        <v>0.11124956599999999</v>
      </c>
      <c r="GJ31" s="44">
        <v>0.14094433000000001</v>
      </c>
      <c r="GK31" s="44">
        <v>0.17437638</v>
      </c>
      <c r="GL31" s="44">
        <v>0.21070353999999999</v>
      </c>
      <c r="GM31" s="44">
        <v>0.24869278</v>
      </c>
      <c r="GN31" s="44">
        <v>0.28677392000000002</v>
      </c>
      <c r="GO31" s="44">
        <v>0.32315135</v>
      </c>
      <c r="GP31" s="44">
        <v>0.3558577</v>
      </c>
      <c r="GQ31" s="44">
        <v>0.38305752999999998</v>
      </c>
      <c r="GR31" s="44">
        <v>0.40319252</v>
      </c>
      <c r="GS31" s="44">
        <v>0.41508826999999998</v>
      </c>
      <c r="GT31" s="44">
        <v>0.41792360000000001</v>
      </c>
      <c r="GU31" s="44">
        <v>0.41233273999999998</v>
      </c>
      <c r="GV31" s="44">
        <v>0.39808179999999999</v>
      </c>
      <c r="GW31" s="44">
        <v>0.37645254</v>
      </c>
      <c r="GX31" s="44">
        <v>0.34881057999999998</v>
      </c>
      <c r="GY31" s="44">
        <v>0.31677198000000001</v>
      </c>
      <c r="GZ31" s="44">
        <v>0.28200720000000001</v>
      </c>
      <c r="HA31" s="44">
        <v>0.2460543</v>
      </c>
      <c r="HB31" s="44">
        <v>0.21010572</v>
      </c>
      <c r="HC31" s="44">
        <v>0.17494301000000001</v>
      </c>
      <c r="HD31" s="44">
        <v>0</v>
      </c>
      <c r="HE31" s="44">
        <v>6.7338796999999997E-6</v>
      </c>
      <c r="HF31" s="44">
        <v>2.3841869000000001E-5</v>
      </c>
      <c r="HG31" s="44">
        <v>5.995678E-5</v>
      </c>
      <c r="HH31" s="44">
        <v>1.3090825999999999E-4</v>
      </c>
      <c r="HI31" s="44">
        <v>2.6295342999999998E-4</v>
      </c>
      <c r="HJ31" s="44">
        <v>4.9830589999999998E-4</v>
      </c>
      <c r="HK31" s="44">
        <v>9.0248189999999999E-4</v>
      </c>
      <c r="HL31" s="44">
        <v>1.5737696E-3</v>
      </c>
      <c r="HM31" s="44">
        <v>2.6546065000000001E-3</v>
      </c>
      <c r="HN31" s="44">
        <v>4.3441514000000002E-3</v>
      </c>
      <c r="HO31" s="44">
        <v>6.9104919999999999E-3</v>
      </c>
      <c r="HP31" s="44">
        <v>1.0699999E-2</v>
      </c>
      <c r="HQ31" s="44">
        <v>1.6140525999999999E-2</v>
      </c>
      <c r="HR31" s="44">
        <v>2.3734180000000001E-2</v>
      </c>
      <c r="HS31" s="44">
        <v>3.4035490000000002E-2</v>
      </c>
      <c r="HT31" s="44">
        <v>4.7611321999999998E-2</v>
      </c>
      <c r="HU31" s="44">
        <v>6.4981334000000002E-2</v>
      </c>
      <c r="HV31" s="44">
        <v>8.6540980000000003E-2</v>
      </c>
      <c r="HW31" s="44">
        <v>0.11247374</v>
      </c>
      <c r="HX31" s="44">
        <v>0.1426635</v>
      </c>
      <c r="HY31" s="44">
        <v>0.17662178000000001</v>
      </c>
      <c r="HZ31" s="44">
        <v>0.21344695999999999</v>
      </c>
      <c r="IA31" s="44">
        <v>0.2518283</v>
      </c>
      <c r="IB31" s="44">
        <v>0.29010550000000002</v>
      </c>
      <c r="IC31" s="44">
        <v>0.32638302000000002</v>
      </c>
      <c r="ID31" s="44">
        <v>0.35868899999999998</v>
      </c>
      <c r="IE31" s="44">
        <v>0.38516095</v>
      </c>
      <c r="IF31" s="44">
        <v>0.40422132999999999</v>
      </c>
      <c r="IG31" s="44">
        <v>0.41470045</v>
      </c>
      <c r="IH31" s="44">
        <v>0.41597515000000002</v>
      </c>
      <c r="II31" s="44">
        <v>0.40871435</v>
      </c>
      <c r="IJ31" s="44">
        <v>0.39278832000000002</v>
      </c>
      <c r="IK31" s="44">
        <v>0.36967617000000003</v>
      </c>
      <c r="IL31" s="44">
        <v>0.34081339999999999</v>
      </c>
      <c r="IM31" s="44">
        <v>0.3078883</v>
      </c>
      <c r="IN31" s="44">
        <v>0.2726036</v>
      </c>
      <c r="IO31" s="44">
        <v>0.23649355999999999</v>
      </c>
      <c r="IP31" s="44">
        <v>0.20071692999999999</v>
      </c>
      <c r="IQ31" s="44">
        <v>0.16606045</v>
      </c>
      <c r="IR31" s="44">
        <v>0</v>
      </c>
      <c r="IS31" s="44">
        <v>6.7322940000000002E-6</v>
      </c>
      <c r="IT31" s="44">
        <v>2.3834892999999999E-5</v>
      </c>
      <c r="IU31" s="44">
        <v>5.9821590000000003E-5</v>
      </c>
      <c r="IV31" s="44">
        <v>1.3050955E-4</v>
      </c>
      <c r="IW31" s="44">
        <v>2.6208649999999998E-4</v>
      </c>
      <c r="IX31" s="44">
        <v>4.9671985000000003E-4</v>
      </c>
      <c r="IY31" s="44">
        <v>8.9996689999999996E-4</v>
      </c>
      <c r="IZ31" s="44">
        <v>1.5703897E-3</v>
      </c>
      <c r="JA31" s="44">
        <v>2.6512477E-3</v>
      </c>
      <c r="JB31" s="44">
        <v>4.3436789999999996E-3</v>
      </c>
      <c r="JC31" s="44">
        <v>6.9201467999999997E-3</v>
      </c>
      <c r="JD31" s="44">
        <v>1.0736397999999999E-2</v>
      </c>
      <c r="JE31" s="44">
        <v>1.6223377000000001E-2</v>
      </c>
      <c r="JF31" s="44">
        <v>2.3890791000000001E-2</v>
      </c>
      <c r="JG31" s="44">
        <v>3.4301320000000003E-2</v>
      </c>
      <c r="JH31" s="44">
        <v>4.8029154999999997E-2</v>
      </c>
      <c r="JI31" s="44">
        <v>6.5598530000000002E-2</v>
      </c>
      <c r="JJ31" s="44">
        <v>8.7404629999999997E-2</v>
      </c>
      <c r="JK31" s="44">
        <v>0.11362323000000001</v>
      </c>
      <c r="JL31" s="44">
        <v>0.14412141000000001</v>
      </c>
      <c r="JM31" s="44">
        <v>0.17838413</v>
      </c>
      <c r="JN31" s="44">
        <v>0.21547425000000001</v>
      </c>
      <c r="JO31" s="44">
        <v>0.25403923</v>
      </c>
      <c r="JP31" s="44">
        <v>0.29237585999999999</v>
      </c>
      <c r="JQ31" s="44">
        <v>0.32854992</v>
      </c>
      <c r="JR31" s="44">
        <v>0.36056218000000001</v>
      </c>
      <c r="JS31" s="44">
        <v>0.38653797000000001</v>
      </c>
      <c r="JT31" s="44">
        <v>0.40490565000000001</v>
      </c>
      <c r="JU31" s="44">
        <v>0.41458057999999998</v>
      </c>
      <c r="JV31" s="44">
        <v>0.41498536000000003</v>
      </c>
      <c r="JW31" s="44">
        <v>0.40677932</v>
      </c>
      <c r="JX31" s="44">
        <v>0.38989620000000003</v>
      </c>
      <c r="JY31" s="44">
        <v>0.36594527999999998</v>
      </c>
      <c r="JZ31" s="44">
        <v>0.33639140000000001</v>
      </c>
      <c r="KA31" s="44">
        <v>0.30295864</v>
      </c>
      <c r="KB31" s="44">
        <v>0.26737314000000001</v>
      </c>
      <c r="KC31" s="44">
        <v>0.23117679999999999</v>
      </c>
      <c r="KD31" s="44">
        <v>0.19551916</v>
      </c>
      <c r="KE31" s="44">
        <v>0.16115277</v>
      </c>
      <c r="KF31" s="44">
        <v>0</v>
      </c>
      <c r="KG31" s="44">
        <v>6.980187E-6</v>
      </c>
      <c r="KH31" s="44">
        <v>2.4729931999999999E-5</v>
      </c>
      <c r="KI31" s="44">
        <v>6.2147210000000001E-5</v>
      </c>
      <c r="KJ31" s="44">
        <v>1.3565092E-4</v>
      </c>
      <c r="KK31" s="44">
        <v>2.7242742E-4</v>
      </c>
      <c r="KL31" s="44">
        <v>5.1616225E-4</v>
      </c>
      <c r="KM31" s="44">
        <v>9.3461559999999996E-4</v>
      </c>
      <c r="KN31" s="44">
        <v>1.6293169999999999E-3</v>
      </c>
      <c r="KO31" s="44">
        <v>2.7469825E-3</v>
      </c>
      <c r="KP31" s="44">
        <v>4.4917639999999997E-3</v>
      </c>
      <c r="KQ31" s="44">
        <v>7.1365339999999999E-3</v>
      </c>
      <c r="KR31" s="44">
        <v>1.1029837000000001E-2</v>
      </c>
      <c r="KS31" s="44">
        <v>1.6609869999999999E-2</v>
      </c>
      <c r="KT31" s="44">
        <v>2.4385415000000001E-2</v>
      </c>
      <c r="KU31" s="44">
        <v>3.4915889999999998E-2</v>
      </c>
      <c r="KV31" s="44">
        <v>4.8769883999999999E-2</v>
      </c>
      <c r="KW31" s="44">
        <v>6.646386E-2</v>
      </c>
      <c r="KX31" s="44">
        <v>8.838348E-2</v>
      </c>
      <c r="KY31" s="44">
        <v>0.11469413000000001</v>
      </c>
      <c r="KZ31" s="44">
        <v>0.14525224</v>
      </c>
      <c r="LA31" s="44">
        <v>0.17953933999999999</v>
      </c>
      <c r="LB31" s="44">
        <v>0.21661119000000001</v>
      </c>
      <c r="LC31" s="44">
        <v>0.25511408000000002</v>
      </c>
      <c r="LD31" s="44">
        <v>0.29334680000000002</v>
      </c>
      <c r="LE31" s="44">
        <v>0.32938044999999999</v>
      </c>
      <c r="LF31" s="44">
        <v>0.36122300000000002</v>
      </c>
      <c r="LG31" s="44">
        <v>0.38700744999999998</v>
      </c>
      <c r="LH31" s="44">
        <v>0.40516912999999999</v>
      </c>
      <c r="LI31" s="44">
        <v>0.41462752000000003</v>
      </c>
      <c r="LJ31" s="44">
        <v>0.41481783999999999</v>
      </c>
      <c r="LK31" s="44">
        <v>0.40636529999999998</v>
      </c>
      <c r="LL31" s="44">
        <v>0.38921928</v>
      </c>
      <c r="LM31" s="44">
        <v>0.36502767000000003</v>
      </c>
      <c r="LN31" s="44">
        <v>0.33526697999999999</v>
      </c>
      <c r="LO31" s="44">
        <v>0.30167326</v>
      </c>
      <c r="LP31" s="44">
        <v>0.26598015000000003</v>
      </c>
      <c r="LQ31" s="44">
        <v>0.22973368999999999</v>
      </c>
      <c r="LR31" s="44">
        <v>0.19409172</v>
      </c>
      <c r="LS31" s="44">
        <v>0.15978735999999999</v>
      </c>
      <c r="LT31" s="44">
        <v>0</v>
      </c>
      <c r="LU31" s="44">
        <v>6.4283760000000003E-6</v>
      </c>
      <c r="LV31" s="44">
        <v>2.2730468000000001E-5</v>
      </c>
      <c r="LW31" s="44">
        <v>5.7015433E-5</v>
      </c>
      <c r="LX31" s="44">
        <v>1.2437498999999999E-4</v>
      </c>
      <c r="LY31" s="44">
        <v>2.4983319999999999E-4</v>
      </c>
      <c r="LZ31" s="44">
        <v>4.7374304E-4</v>
      </c>
      <c r="MA31" s="44">
        <v>8.5896289999999999E-4</v>
      </c>
      <c r="MB31" s="44">
        <v>1.5001927E-3</v>
      </c>
      <c r="MC31" s="44">
        <v>2.5353448E-3</v>
      </c>
      <c r="MD31" s="44">
        <v>4.1583124999999997E-3</v>
      </c>
      <c r="ME31" s="44">
        <v>6.6316270000000002E-3</v>
      </c>
      <c r="MF31" s="44">
        <v>1.0296642999999999E-2</v>
      </c>
      <c r="MG31" s="44">
        <v>1.5577984E-2</v>
      </c>
      <c r="MH31" s="44">
        <v>2.2977877000000001E-2</v>
      </c>
      <c r="MI31" s="44">
        <v>3.3055069999999999E-2</v>
      </c>
      <c r="MJ31" s="44">
        <v>4.6387407999999998E-2</v>
      </c>
      <c r="MK31" s="44">
        <v>6.3512029999999997E-2</v>
      </c>
      <c r="ML31" s="44">
        <v>8.4848434E-2</v>
      </c>
      <c r="MM31" s="44">
        <v>0.11060969499999999</v>
      </c>
      <c r="MN31" s="44">
        <v>0.14071462000000001</v>
      </c>
      <c r="MO31" s="44">
        <v>0.1747195</v>
      </c>
      <c r="MP31" s="44">
        <v>0.21167901</v>
      </c>
      <c r="MQ31" s="44">
        <v>0.25026783000000002</v>
      </c>
      <c r="MR31" s="44">
        <v>0.28879969999999999</v>
      </c>
      <c r="MS31" s="44">
        <v>0.32534188000000003</v>
      </c>
      <c r="MT31" s="44">
        <v>0.35787910000000001</v>
      </c>
      <c r="MU31" s="44">
        <v>0.38450378000000002</v>
      </c>
      <c r="MV31" s="44">
        <v>0.40359578000000002</v>
      </c>
      <c r="MW31" s="44">
        <v>0.41399374999999999</v>
      </c>
      <c r="MX31" s="44">
        <v>0.41505336999999998</v>
      </c>
      <c r="MY31" s="44">
        <v>0.40745229999999999</v>
      </c>
      <c r="MZ31" s="44">
        <v>0.39107399999999998</v>
      </c>
      <c r="NA31" s="44">
        <v>0.36746456999999999</v>
      </c>
      <c r="NB31" s="44">
        <v>0.33810622000000001</v>
      </c>
      <c r="NC31" s="44">
        <v>0.30474073000000002</v>
      </c>
      <c r="ND31" s="44">
        <v>0.26911694000000003</v>
      </c>
      <c r="NE31" s="44">
        <v>0.23280680000000001</v>
      </c>
      <c r="NF31" s="44">
        <v>0.19699778000000001</v>
      </c>
      <c r="NG31" s="44">
        <v>0.16246745000000001</v>
      </c>
      <c r="NH31" s="44">
        <v>0</v>
      </c>
      <c r="NI31" s="44">
        <v>7.0686649999999999E-6</v>
      </c>
      <c r="NJ31" s="44">
        <v>2.5072514999999999E-5</v>
      </c>
      <c r="NK31" s="44">
        <v>6.3111569999999999E-5</v>
      </c>
      <c r="NL31" s="44">
        <v>1.3786867000000001E-4</v>
      </c>
      <c r="NM31" s="44">
        <v>2.7700164000000002E-4</v>
      </c>
      <c r="NN31" s="44">
        <v>5.2493359999999998E-4</v>
      </c>
      <c r="NO31" s="44">
        <v>9.5054429999999999E-4</v>
      </c>
      <c r="NP31" s="44">
        <v>1.6570191000000001E-3</v>
      </c>
      <c r="NQ31" s="44">
        <v>2.7936196E-3</v>
      </c>
      <c r="NR31" s="44">
        <v>4.5685363000000003E-3</v>
      </c>
      <c r="NS31" s="44">
        <v>7.26117E-3</v>
      </c>
      <c r="NT31" s="44">
        <v>1.1231321000000001E-2</v>
      </c>
      <c r="NU31" s="44">
        <v>1.6921518E-2</v>
      </c>
      <c r="NV31" s="44">
        <v>2.4848212000000001E-2</v>
      </c>
      <c r="NW31" s="44">
        <v>3.557739E-2</v>
      </c>
      <c r="NX31" s="44">
        <v>4.968119E-2</v>
      </c>
      <c r="NY31" s="44">
        <v>6.7674319999999996E-2</v>
      </c>
      <c r="NZ31" s="44">
        <v>8.9932695000000007E-2</v>
      </c>
      <c r="OA31" s="44">
        <v>0.116601065</v>
      </c>
      <c r="OB31" s="44">
        <v>0.14750058999999999</v>
      </c>
      <c r="OC31" s="44">
        <v>0.18204836999999999</v>
      </c>
      <c r="OD31" s="44">
        <v>0.2193148</v>
      </c>
      <c r="OE31" s="44">
        <v>0.25791570000000003</v>
      </c>
      <c r="OF31" s="44">
        <v>0.29612365000000002</v>
      </c>
      <c r="OG31" s="44">
        <v>0.33200118000000001</v>
      </c>
      <c r="OH31" s="44">
        <v>0.36348999999999998</v>
      </c>
      <c r="OI31" s="44">
        <v>0.38872382</v>
      </c>
      <c r="OJ31" s="44">
        <v>0.40615803</v>
      </c>
      <c r="OK31" s="44">
        <v>0.41477271999999998</v>
      </c>
      <c r="OL31" s="44">
        <v>0.41432883999999998</v>
      </c>
      <c r="OM31" s="44">
        <v>0.404858</v>
      </c>
      <c r="ON31" s="44">
        <v>0.38711452000000002</v>
      </c>
      <c r="OO31" s="44">
        <v>0.36238226000000001</v>
      </c>
      <c r="OP31" s="44">
        <v>0.33224513999999999</v>
      </c>
      <c r="OQ31" s="44">
        <v>0.29844379999999998</v>
      </c>
      <c r="OR31" s="44">
        <v>0.26269996000000001</v>
      </c>
      <c r="OS31" s="44">
        <v>0.22653449000000001</v>
      </c>
      <c r="OT31" s="44">
        <v>0.19106330999999999</v>
      </c>
      <c r="OU31" s="44">
        <v>0.15699447999999999</v>
      </c>
      <c r="OV31" s="44">
        <v>0</v>
      </c>
      <c r="OW31" s="44">
        <v>6.7892656000000001E-6</v>
      </c>
      <c r="OX31" s="44">
        <v>2.4068905999999999E-5</v>
      </c>
      <c r="OY31" s="44">
        <v>6.0429166999999997E-5</v>
      </c>
      <c r="OZ31" s="44">
        <v>1.3179302999999999E-4</v>
      </c>
      <c r="PA31" s="44">
        <v>2.644527E-4</v>
      </c>
      <c r="PB31" s="44">
        <v>5.0058510000000004E-4</v>
      </c>
      <c r="PC31" s="44">
        <v>9.0550403999999996E-4</v>
      </c>
      <c r="PD31" s="44">
        <v>1.5769677999999999E-3</v>
      </c>
      <c r="PE31" s="44">
        <v>2.6562943000000001E-3</v>
      </c>
      <c r="PF31" s="44">
        <v>4.3405993000000002E-3</v>
      </c>
      <c r="PG31" s="44">
        <v>6.8946807000000001E-3</v>
      </c>
      <c r="PH31" s="44">
        <v>1.0660082E-2</v>
      </c>
      <c r="PI31" s="44">
        <v>1.6058141000000001E-2</v>
      </c>
      <c r="PJ31" s="44">
        <v>2.3582952000000001E-2</v>
      </c>
      <c r="PK31" s="44">
        <v>3.3780209999999998E-2</v>
      </c>
      <c r="PL31" s="44">
        <v>4.7208488E-2</v>
      </c>
      <c r="PM31" s="44">
        <v>6.438178E-2</v>
      </c>
      <c r="PN31" s="44">
        <v>8.5695036000000002E-2</v>
      </c>
      <c r="PO31" s="44">
        <v>0.111338966</v>
      </c>
      <c r="PP31" s="44">
        <v>0.14121449999999999</v>
      </c>
      <c r="PQ31" s="44">
        <v>0.17486119999999999</v>
      </c>
      <c r="PR31" s="44">
        <v>0.21141487</v>
      </c>
      <c r="PS31" s="44">
        <v>0.24960804</v>
      </c>
      <c r="PT31" s="44">
        <v>0.28782206999999999</v>
      </c>
      <c r="PU31" s="44">
        <v>0.32424307000000002</v>
      </c>
      <c r="PV31" s="44">
        <v>0.35689080000000001</v>
      </c>
      <c r="PW31" s="44">
        <v>0.38390220000000003</v>
      </c>
      <c r="PX31" s="44">
        <v>0.40368310000000002</v>
      </c>
      <c r="PY31" s="44">
        <v>0.41503885000000001</v>
      </c>
      <c r="PZ31" s="44">
        <v>0.41722530000000002</v>
      </c>
      <c r="QA31" s="44">
        <v>0.41090717999999998</v>
      </c>
      <c r="QB31" s="44">
        <v>0.39587889999999998</v>
      </c>
      <c r="QC31" s="44">
        <v>0.37351927000000001</v>
      </c>
      <c r="QD31" s="44">
        <v>0.34524136999999999</v>
      </c>
      <c r="QE31" s="44">
        <v>0.31270987</v>
      </c>
      <c r="QF31" s="44">
        <v>0.27762237000000001</v>
      </c>
      <c r="QG31" s="44">
        <v>0.24152361999999999</v>
      </c>
      <c r="QH31" s="44">
        <v>0.20559411</v>
      </c>
      <c r="QI31" s="44">
        <v>0.17059340000000001</v>
      </c>
      <c r="QJ31" s="44">
        <v>0</v>
      </c>
      <c r="QK31" s="44">
        <v>5.6490859999999999E-6</v>
      </c>
      <c r="QL31" s="44">
        <v>1.9937906000000001E-5</v>
      </c>
      <c r="QM31" s="44">
        <v>5.0025882999999998E-5</v>
      </c>
      <c r="QN31" s="44">
        <v>1.0903701999999999E-4</v>
      </c>
      <c r="QO31" s="44">
        <v>2.1872604000000001E-4</v>
      </c>
      <c r="QP31" s="44">
        <v>4.1391647999999999E-4</v>
      </c>
      <c r="QQ31" s="44">
        <v>7.4878783000000004E-4</v>
      </c>
      <c r="QR31" s="44">
        <v>1.3047086999999999E-3</v>
      </c>
      <c r="QS31" s="44">
        <v>2.1999017E-3</v>
      </c>
      <c r="QT31" s="44">
        <v>3.6003415000000001E-3</v>
      </c>
      <c r="QU31" s="44">
        <v>5.7309194999999999E-3</v>
      </c>
      <c r="QV31" s="44">
        <v>8.8850179999999997E-3</v>
      </c>
      <c r="QW31" s="44">
        <v>1.3429912E-2</v>
      </c>
      <c r="QX31" s="44">
        <v>1.9804688000000001E-2</v>
      </c>
      <c r="QY31" s="44">
        <v>2.8507134E-2</v>
      </c>
      <c r="QZ31" s="44">
        <v>4.0066169999999998E-2</v>
      </c>
      <c r="RA31" s="44">
        <v>5.4997806000000003E-2</v>
      </c>
      <c r="RB31" s="44">
        <v>7.3744599999999993E-2</v>
      </c>
      <c r="RC31" s="44">
        <v>9.6601635000000005E-2</v>
      </c>
      <c r="RD31" s="44">
        <v>0.12363544999999999</v>
      </c>
      <c r="RE31" s="44">
        <v>0.15465292</v>
      </c>
      <c r="RF31" s="44">
        <v>0.18906029999999999</v>
      </c>
      <c r="RG31" s="44">
        <v>0.22589904</v>
      </c>
      <c r="RH31" s="44">
        <v>0.26384659999999999</v>
      </c>
      <c r="RI31" s="44">
        <v>0.30127302</v>
      </c>
      <c r="RJ31" s="44">
        <v>0.33644378000000003</v>
      </c>
      <c r="RK31" s="44">
        <v>0.36752970000000001</v>
      </c>
      <c r="RL31" s="44">
        <v>0.39281959999999999</v>
      </c>
      <c r="RM31" s="44">
        <v>0.41087803000000001</v>
      </c>
      <c r="RN31" s="44">
        <v>0.42069990000000002</v>
      </c>
      <c r="RO31" s="44">
        <v>0.42170015</v>
      </c>
      <c r="RP31" s="44">
        <v>0.41448175999999998</v>
      </c>
      <c r="RQ31" s="44">
        <v>0.39892549999999999</v>
      </c>
      <c r="RR31" s="44">
        <v>0.37642613000000003</v>
      </c>
      <c r="RS31" s="44">
        <v>0.34827872999999998</v>
      </c>
      <c r="RT31" s="44">
        <v>0.31601295000000001</v>
      </c>
      <c r="RU31" s="44">
        <v>0.28113840000000001</v>
      </c>
      <c r="RV31" s="44">
        <v>0.24491868999999999</v>
      </c>
      <c r="RW31" s="44">
        <v>0.20839109</v>
      </c>
      <c r="RX31" s="44">
        <v>0</v>
      </c>
      <c r="RY31" s="44">
        <v>4.9352499999999999E-6</v>
      </c>
      <c r="RZ31" s="44">
        <v>1.7367322999999998E-5</v>
      </c>
      <c r="SA31" s="44">
        <v>4.3476409999999997E-5</v>
      </c>
      <c r="SB31" s="44">
        <v>9.4677903999999994E-5</v>
      </c>
      <c r="SC31" s="44">
        <v>1.8992332000000001E-4</v>
      </c>
      <c r="SD31" s="44">
        <v>3.5989386E-4</v>
      </c>
      <c r="SE31" s="44">
        <v>6.520098E-4</v>
      </c>
      <c r="SF31" s="44">
        <v>1.1379735E-3</v>
      </c>
      <c r="SG31" s="44">
        <v>1.9225475000000001E-3</v>
      </c>
      <c r="SH31" s="44">
        <v>3.1538235000000002E-3</v>
      </c>
      <c r="SI31" s="44">
        <v>5.0340109999999997E-3</v>
      </c>
      <c r="SJ31" s="44">
        <v>7.8293800000000004E-3</v>
      </c>
      <c r="SK31" s="44">
        <v>1.1877052500000001E-2</v>
      </c>
      <c r="SL31" s="44">
        <v>1.7585732E-2</v>
      </c>
      <c r="SM31" s="44">
        <v>2.542697E-2</v>
      </c>
      <c r="SN31" s="44">
        <v>3.5913670000000002E-2</v>
      </c>
      <c r="SO31" s="44">
        <v>4.9563214000000001E-2</v>
      </c>
      <c r="SP31" s="44">
        <v>6.6844760000000003E-2</v>
      </c>
      <c r="SQ31" s="44">
        <v>8.8112720000000005E-2</v>
      </c>
      <c r="SR31" s="44">
        <v>0.113531515</v>
      </c>
      <c r="SS31" s="44">
        <v>0.14300139000000001</v>
      </c>
      <c r="ST31" s="44">
        <v>0.17609632</v>
      </c>
      <c r="SU31" s="44">
        <v>0.21202718000000001</v>
      </c>
      <c r="SV31" s="44">
        <v>0.24964169999999999</v>
      </c>
      <c r="SW31" s="44">
        <v>0.28746906</v>
      </c>
      <c r="SX31" s="44">
        <v>0.32380930000000002</v>
      </c>
      <c r="SY31" s="44">
        <v>0.35686263000000001</v>
      </c>
      <c r="SZ31" s="44">
        <v>0.38488367000000001</v>
      </c>
      <c r="TA31" s="44">
        <v>0.40634557999999998</v>
      </c>
      <c r="TB31" s="44">
        <v>0.4200604</v>
      </c>
      <c r="TC31" s="44">
        <v>0.42498222000000002</v>
      </c>
      <c r="TD31" s="44">
        <v>0.42189428000000001</v>
      </c>
      <c r="TE31" s="44">
        <v>0.41028959999999998</v>
      </c>
      <c r="TF31" s="44">
        <v>0.39118436000000001</v>
      </c>
      <c r="TG31" s="44">
        <v>0.36579210000000001</v>
      </c>
      <c r="TH31" s="44">
        <v>0.33551376999999999</v>
      </c>
      <c r="TI31" s="44">
        <v>0.30179962999999999</v>
      </c>
      <c r="TJ31" s="44">
        <v>0.26592716999999999</v>
      </c>
      <c r="TK31" s="44">
        <v>0.22904679999999999</v>
      </c>
      <c r="TL31" s="44">
        <v>0</v>
      </c>
      <c r="TM31" s="44">
        <v>5.2018849999999999E-6</v>
      </c>
      <c r="TN31" s="44">
        <v>1.8325778E-5</v>
      </c>
      <c r="TO31" s="44">
        <v>4.5872041999999999E-5</v>
      </c>
      <c r="TP31" s="44">
        <v>9.9799334000000005E-5</v>
      </c>
      <c r="TQ31" s="44">
        <v>1.9984163E-4</v>
      </c>
      <c r="TR31" s="44">
        <v>3.7759849999999999E-4</v>
      </c>
      <c r="TS31" s="44">
        <v>6.8260429999999995E-4</v>
      </c>
      <c r="TT31" s="44">
        <v>1.1893101999999999E-3</v>
      </c>
      <c r="TU31" s="44">
        <v>2.0062893000000002E-3</v>
      </c>
      <c r="TV31" s="44">
        <v>3.2867320000000001E-3</v>
      </c>
      <c r="TW31" s="44">
        <v>5.2394449999999997E-3</v>
      </c>
      <c r="TX31" s="44">
        <v>8.1387370000000001E-3</v>
      </c>
      <c r="TY31" s="44">
        <v>1.2330977E-2</v>
      </c>
      <c r="TZ31" s="44">
        <v>1.8234693999999999E-2</v>
      </c>
      <c r="UA31" s="44">
        <v>2.6330747000000002E-2</v>
      </c>
      <c r="UB31" s="44">
        <v>3.7139209999999999E-2</v>
      </c>
      <c r="UC31" s="44">
        <v>5.1180549999999998E-2</v>
      </c>
      <c r="UD31" s="44">
        <v>6.8920574999999998E-2</v>
      </c>
      <c r="UE31" s="44">
        <v>9.0701320000000002E-2</v>
      </c>
      <c r="UF31" s="44">
        <v>0.11666432</v>
      </c>
      <c r="UG31" s="44">
        <v>0.14667515</v>
      </c>
      <c r="UH31" s="44">
        <v>0.18026216</v>
      </c>
      <c r="UI31" s="44">
        <v>0.21658240000000001</v>
      </c>
      <c r="UJ31" s="44">
        <v>0.25442597</v>
      </c>
      <c r="UK31" s="44">
        <v>0.29226625000000001</v>
      </c>
      <c r="UL31" s="44">
        <v>0.32835673999999998</v>
      </c>
      <c r="UM31" s="44">
        <v>0.36086717000000001</v>
      </c>
      <c r="UN31" s="44">
        <v>0.38804444999999999</v>
      </c>
      <c r="UO31" s="44">
        <v>0.40837764999999998</v>
      </c>
      <c r="UP31" s="44">
        <v>0.42072894999999999</v>
      </c>
      <c r="UQ31" s="44">
        <v>0.424234</v>
      </c>
      <c r="UR31" s="44">
        <v>0.41947859999999998</v>
      </c>
      <c r="US31" s="44">
        <v>0.40618616000000002</v>
      </c>
      <c r="UT31" s="44">
        <v>0.38549911999999997</v>
      </c>
      <c r="UU31" s="44">
        <v>0.35869153999999998</v>
      </c>
      <c r="UV31" s="44">
        <v>0.32726344000000002</v>
      </c>
      <c r="UW31" s="44">
        <v>0.29274141999999997</v>
      </c>
      <c r="UX31" s="44">
        <v>0.2564514</v>
      </c>
      <c r="UY31" s="44">
        <v>0.21945943000000001</v>
      </c>
      <c r="UZ31" s="44">
        <v>0</v>
      </c>
      <c r="VA31" s="44">
        <v>5.5044939999999998E-6</v>
      </c>
      <c r="VB31" s="44">
        <v>1.9413505999999999E-5</v>
      </c>
      <c r="VC31" s="44">
        <v>4.8656948000000003E-5</v>
      </c>
      <c r="VD31" s="44">
        <v>1.06034175E-4</v>
      </c>
      <c r="VE31" s="44">
        <v>2.1276553000000001E-4</v>
      </c>
      <c r="VF31" s="44">
        <v>4.0306587000000002E-4</v>
      </c>
      <c r="VG31" s="44">
        <v>7.3026790000000003E-4</v>
      </c>
      <c r="VH31" s="44">
        <v>1.2748436000000001E-3</v>
      </c>
      <c r="VI31" s="44">
        <v>2.1542977000000001E-3</v>
      </c>
      <c r="VJ31" s="44">
        <v>3.5344566999999999E-3</v>
      </c>
      <c r="VK31" s="44">
        <v>5.6411739999999997E-3</v>
      </c>
      <c r="VL31" s="44">
        <v>8.7706780000000005E-3</v>
      </c>
      <c r="VM31" s="44">
        <v>1.3295822000000001E-2</v>
      </c>
      <c r="VN31" s="44">
        <v>1.9664793999999999E-2</v>
      </c>
      <c r="VO31" s="44">
        <v>2.8388366000000002E-2</v>
      </c>
      <c r="VP31" s="44">
        <v>4.0012125000000003E-2</v>
      </c>
      <c r="VQ31" s="44">
        <v>5.507095E-2</v>
      </c>
      <c r="VR31" s="44">
        <v>7.4026025999999995E-2</v>
      </c>
      <c r="VS31" s="44">
        <v>9.7187534000000006E-2</v>
      </c>
      <c r="VT31" s="44">
        <v>0.12463044</v>
      </c>
      <c r="VU31" s="44">
        <v>0.15611452000000001</v>
      </c>
      <c r="VV31" s="44">
        <v>0.19102141</v>
      </c>
      <c r="VW31" s="44">
        <v>0.22832016999999999</v>
      </c>
      <c r="VX31" s="44">
        <v>0.26667875000000002</v>
      </c>
      <c r="VY31" s="44">
        <v>0.30440515000000001</v>
      </c>
      <c r="VZ31" s="44">
        <v>0.33964773999999998</v>
      </c>
      <c r="WA31" s="44">
        <v>0.37047449999999998</v>
      </c>
      <c r="WB31" s="44">
        <v>0.39511426999999999</v>
      </c>
      <c r="WC31" s="44">
        <v>0.41210641999999997</v>
      </c>
      <c r="WD31" s="44">
        <v>0.42045787000000001</v>
      </c>
      <c r="WE31" s="44">
        <v>0.41993806</v>
      </c>
      <c r="WF31" s="44">
        <v>0.41053770000000001</v>
      </c>
      <c r="WG31" s="44">
        <v>0.39300942</v>
      </c>
      <c r="WH31" s="44">
        <v>0.3685716</v>
      </c>
      <c r="WI31" s="44">
        <v>0.33872400000000003</v>
      </c>
      <c r="WJ31" s="44">
        <v>0.30511772999999998</v>
      </c>
      <c r="WK31" s="44">
        <v>0.26935154</v>
      </c>
      <c r="WL31" s="44">
        <v>0.23273498000000001</v>
      </c>
      <c r="WM31" s="44">
        <v>0.19623650000000001</v>
      </c>
      <c r="WN31" s="44">
        <v>0</v>
      </c>
      <c r="WO31" s="44">
        <v>5.91541E-6</v>
      </c>
      <c r="WP31" s="44">
        <v>2.0883323E-5</v>
      </c>
      <c r="WQ31" s="44">
        <v>5.2412932000000002E-5</v>
      </c>
      <c r="WR31" s="44">
        <v>1.1438558E-4</v>
      </c>
      <c r="WS31" s="44">
        <v>2.2989878E-4</v>
      </c>
      <c r="WT31" s="44">
        <v>4.362894E-4</v>
      </c>
      <c r="WU31" s="44">
        <v>7.9191354E-4</v>
      </c>
      <c r="WV31" s="44">
        <v>1.3850494999999999E-3</v>
      </c>
      <c r="WW31" s="44">
        <v>2.3448003999999999E-3</v>
      </c>
      <c r="WX31" s="44">
        <v>3.853502E-3</v>
      </c>
      <c r="WY31" s="44">
        <v>6.1593960000000001E-3</v>
      </c>
      <c r="WZ31" s="44">
        <v>9.5874050000000002E-3</v>
      </c>
      <c r="XA31" s="44">
        <v>1.4544754E-2</v>
      </c>
      <c r="XB31" s="44">
        <v>2.1517336000000001E-2</v>
      </c>
      <c r="XC31" s="44">
        <v>3.105217E-2</v>
      </c>
      <c r="XD31" s="44">
        <v>4.3729838E-2</v>
      </c>
      <c r="XE31" s="44">
        <v>6.0096814999999998E-2</v>
      </c>
      <c r="XF31" s="44">
        <v>8.0600530000000004E-2</v>
      </c>
      <c r="XG31" s="44">
        <v>0.10549972000000001</v>
      </c>
      <c r="XH31" s="44">
        <v>0.13477291</v>
      </c>
      <c r="XI31" s="44">
        <v>0.16803767999999999</v>
      </c>
      <c r="XJ31" s="44">
        <v>0.20449914</v>
      </c>
      <c r="XK31" s="44">
        <v>0.24294446</v>
      </c>
      <c r="XL31" s="44">
        <v>0.28168237000000002</v>
      </c>
      <c r="XM31" s="44">
        <v>0.31888166000000001</v>
      </c>
      <c r="XN31" s="44">
        <v>0.35254678</v>
      </c>
      <c r="XO31" s="44">
        <v>0.38074508000000001</v>
      </c>
      <c r="XP31" s="44">
        <v>0.40180529999999998</v>
      </c>
      <c r="XQ31" s="44">
        <v>0.4144176</v>
      </c>
      <c r="XR31" s="44">
        <v>0.41769007000000002</v>
      </c>
      <c r="XS31" s="44">
        <v>0.41233563000000001</v>
      </c>
      <c r="XT31" s="44">
        <v>0.39806306000000002</v>
      </c>
      <c r="XU31" s="44">
        <v>0.37618430000000003</v>
      </c>
      <c r="XV31" s="44">
        <v>0.34810975</v>
      </c>
      <c r="XW31" s="44">
        <v>0.31556475</v>
      </c>
      <c r="XX31" s="44">
        <v>0.28029169999999998</v>
      </c>
      <c r="XY31" s="44">
        <v>0.24388407000000001</v>
      </c>
      <c r="XZ31" s="44">
        <v>0.20757403999999999</v>
      </c>
      <c r="YA31" s="44">
        <v>0.17219903</v>
      </c>
      <c r="YB31" s="44">
        <v>0</v>
      </c>
      <c r="YC31" s="44">
        <v>6.5103986000000004E-6</v>
      </c>
      <c r="YD31" s="44">
        <v>2.3029460000000001E-5</v>
      </c>
      <c r="YE31" s="44">
        <v>5.7803997999999999E-5</v>
      </c>
      <c r="YF31" s="44">
        <v>1.2602555000000001E-4</v>
      </c>
      <c r="YG31" s="44">
        <v>2.5277378E-4</v>
      </c>
      <c r="YH31" s="44">
        <v>4.7870646999999999E-4</v>
      </c>
      <c r="YI31" s="44">
        <v>8.6691709999999996E-4</v>
      </c>
      <c r="YJ31" s="44">
        <v>1.5122397999999999E-3</v>
      </c>
      <c r="YK31" s="44">
        <v>2.5524213000000001E-3</v>
      </c>
      <c r="YL31" s="44">
        <v>4.1806070000000002E-3</v>
      </c>
      <c r="YM31" s="44">
        <v>6.6576813999999996E-3</v>
      </c>
      <c r="YN31" s="44">
        <v>1.0322034000000001E-2</v>
      </c>
      <c r="YO31" s="44">
        <v>1.5593549999999999E-2</v>
      </c>
      <c r="YP31" s="44">
        <v>2.2967609999999999E-2</v>
      </c>
      <c r="YQ31" s="44">
        <v>3.2997551999999999E-2</v>
      </c>
      <c r="YR31" s="44">
        <v>4.6252309999999998E-2</v>
      </c>
      <c r="YS31" s="44">
        <v>6.3261769999999995E-2</v>
      </c>
      <c r="YT31" s="44">
        <v>8.4440559999999998E-2</v>
      </c>
      <c r="YU31" s="44">
        <v>0.11000047</v>
      </c>
      <c r="YV31" s="44">
        <v>0.13986154000000001</v>
      </c>
      <c r="YW31" s="44">
        <v>0.17357692</v>
      </c>
      <c r="YX31" s="44">
        <v>0.21028786999999999</v>
      </c>
      <c r="YY31" s="44">
        <v>0.24872611</v>
      </c>
      <c r="YZ31" s="44">
        <v>0.28727799999999998</v>
      </c>
      <c r="ZA31" s="44">
        <v>0.3239901</v>
      </c>
      <c r="ZB31" s="44">
        <v>0.35686059999999997</v>
      </c>
      <c r="ZC31" s="44">
        <v>0.38398307999999998</v>
      </c>
      <c r="ZD31" s="44">
        <v>0.40372380000000002</v>
      </c>
      <c r="ZE31" s="44">
        <v>0.41487186999999998</v>
      </c>
      <c r="ZF31" s="44">
        <v>0.41670879999999999</v>
      </c>
      <c r="ZG31" s="44">
        <v>0.4099217</v>
      </c>
      <c r="ZH31" s="44">
        <v>0.39431873000000001</v>
      </c>
      <c r="ZI31" s="44">
        <v>0.37134612</v>
      </c>
      <c r="ZJ31" s="44">
        <v>0.34251979999999999</v>
      </c>
      <c r="ZK31" s="44">
        <v>0.30952108</v>
      </c>
      <c r="ZL31" s="44">
        <v>0.27407986000000001</v>
      </c>
      <c r="ZM31" s="44">
        <v>0.23776273000000001</v>
      </c>
      <c r="ZN31" s="44">
        <v>0.20175536999999999</v>
      </c>
      <c r="ZO31" s="44">
        <v>0.16685406999999999</v>
      </c>
      <c r="ZP31" s="44">
        <v>0</v>
      </c>
      <c r="ZQ31" s="44">
        <v>6.5878903E-6</v>
      </c>
      <c r="ZR31" s="44">
        <v>2.3323318999999999E-5</v>
      </c>
      <c r="ZS31" s="44">
        <v>5.8592326000000003E-5</v>
      </c>
      <c r="ZT31" s="44">
        <v>1.2789379E-4</v>
      </c>
      <c r="ZU31" s="44">
        <v>2.5697194999999999E-4</v>
      </c>
      <c r="ZV31" s="44">
        <v>4.8686503E-4</v>
      </c>
      <c r="ZW31" s="44">
        <v>8.8125846E-4</v>
      </c>
      <c r="ZX31" s="44">
        <v>1.5354691000000001E-3</v>
      </c>
      <c r="ZY31" s="44">
        <v>2.5875894000000001E-3</v>
      </c>
      <c r="ZZ31" s="44">
        <v>4.2298240000000001E-3</v>
      </c>
      <c r="AAA31" s="44">
        <v>6.7199855000000001E-3</v>
      </c>
      <c r="AAB31" s="44">
        <v>1.0389373E-2</v>
      </c>
      <c r="AAC31" s="44">
        <v>1.5643213E-2</v>
      </c>
      <c r="AAD31" s="44">
        <v>2.2969514E-2</v>
      </c>
      <c r="AAE31" s="44">
        <v>3.2904482999999998E-2</v>
      </c>
      <c r="AAF31" s="44">
        <v>4.6000174999999997E-2</v>
      </c>
      <c r="AAG31" s="44">
        <v>6.2769740000000004E-2</v>
      </c>
      <c r="AAH31" s="44">
        <v>8.3615900000000007E-2</v>
      </c>
      <c r="AAI31" s="44">
        <v>0.108747944</v>
      </c>
      <c r="AAJ31" s="44">
        <v>0.13809793000000001</v>
      </c>
      <c r="AAK31" s="44">
        <v>0.17124866999999999</v>
      </c>
      <c r="AAL31" s="44">
        <v>0.20738915999999999</v>
      </c>
      <c r="AAM31" s="44">
        <v>0.24531130000000001</v>
      </c>
      <c r="AAN31" s="44">
        <v>0.28345664999999998</v>
      </c>
      <c r="AAO31" s="44">
        <v>0.32001582000000001</v>
      </c>
      <c r="AAP31" s="44">
        <v>0.35307252</v>
      </c>
      <c r="AAQ31" s="44">
        <v>0.38077899999999998</v>
      </c>
      <c r="AAR31" s="44">
        <v>0.40153729999999999</v>
      </c>
      <c r="AAS31" s="44">
        <v>0.41409240000000003</v>
      </c>
      <c r="AAT31" s="44">
        <v>0.41755249999999999</v>
      </c>
      <c r="AAU31" s="44">
        <v>0.41261077000000002</v>
      </c>
      <c r="AAV31" s="44">
        <v>0.39895353</v>
      </c>
      <c r="AAW31" s="44">
        <v>0.37785274000000002</v>
      </c>
      <c r="AAX31" s="44">
        <v>0.35063788000000001</v>
      </c>
      <c r="AAY31" s="44">
        <v>0.31890847999999999</v>
      </c>
      <c r="AAZ31" s="44">
        <v>0.28432897000000001</v>
      </c>
      <c r="ABA31" s="44">
        <v>0.24844337</v>
      </c>
      <c r="ABB31" s="44">
        <v>0.21246597</v>
      </c>
      <c r="ABC31" s="44">
        <v>0.17725331999999999</v>
      </c>
      <c r="ABD31" s="44">
        <v>0</v>
      </c>
      <c r="ABE31" s="44">
        <v>7.2689267999999998E-6</v>
      </c>
      <c r="ABF31" s="44">
        <v>2.5801170000000001E-5</v>
      </c>
      <c r="ABG31" s="44">
        <v>6.4880539999999999E-5</v>
      </c>
      <c r="ABH31" s="44">
        <v>1.4160428E-4</v>
      </c>
      <c r="ABI31" s="44">
        <v>2.8421330000000001E-4</v>
      </c>
      <c r="ABJ31" s="44">
        <v>5.3794689999999996E-4</v>
      </c>
      <c r="ABK31" s="44">
        <v>9.7274250000000003E-4</v>
      </c>
      <c r="ABL31" s="44">
        <v>1.6930284E-3</v>
      </c>
      <c r="ABM31" s="44">
        <v>2.8494184E-3</v>
      </c>
      <c r="ABN31" s="44">
        <v>4.6514800000000004E-3</v>
      </c>
      <c r="ABO31" s="44">
        <v>7.3800463999999996E-3</v>
      </c>
      <c r="ABP31" s="44">
        <v>1.1396926E-2</v>
      </c>
      <c r="ABQ31" s="44">
        <v>1.7149330000000001E-2</v>
      </c>
      <c r="ABR31" s="44">
        <v>2.5144804E-2</v>
      </c>
      <c r="ABS31" s="44">
        <v>3.5941189999999998E-2</v>
      </c>
      <c r="ABT31" s="44">
        <v>5.0098702000000002E-2</v>
      </c>
      <c r="ABU31" s="44">
        <v>6.8116985000000005E-2</v>
      </c>
      <c r="ABV31" s="44">
        <v>9.0356309999999995E-2</v>
      </c>
      <c r="ABW31" s="44">
        <v>0.116949975</v>
      </c>
      <c r="ABX31" s="44">
        <v>0.14771957999999999</v>
      </c>
      <c r="ABY31" s="44">
        <v>0.18210892000000001</v>
      </c>
      <c r="ABZ31" s="44">
        <v>0.21915087</v>
      </c>
      <c r="ACA31" s="44">
        <v>0.25748199999999999</v>
      </c>
      <c r="ACB31" s="44">
        <v>0.29541119999999998</v>
      </c>
      <c r="ACC31" s="44">
        <v>0.33104060000000002</v>
      </c>
      <c r="ACD31" s="44">
        <v>0.36242740000000001</v>
      </c>
      <c r="ACE31" s="44">
        <v>0.38776529999999998</v>
      </c>
      <c r="ACF31" s="44">
        <v>0.40555245000000001</v>
      </c>
      <c r="ACG31" s="44">
        <v>0.41477603000000002</v>
      </c>
      <c r="ACH31" s="44">
        <v>0.41492416999999998</v>
      </c>
      <c r="ACI31" s="44">
        <v>0.40663067000000003</v>
      </c>
      <c r="ACJ31" s="44">
        <v>0.3898567</v>
      </c>
      <c r="ACK31" s="44">
        <v>0.36617620000000001</v>
      </c>
      <c r="ACL31" s="44">
        <v>0.33699553999999998</v>
      </c>
      <c r="ACM31" s="44">
        <v>0.30397832000000002</v>
      </c>
      <c r="ACN31" s="44">
        <v>0.26879066000000001</v>
      </c>
      <c r="ACO31" s="44">
        <v>0.23292312000000001</v>
      </c>
      <c r="ACP31" s="44">
        <v>0.19748525</v>
      </c>
      <c r="ACQ31" s="44">
        <v>0.16322058</v>
      </c>
      <c r="ACR31" s="44">
        <v>0</v>
      </c>
      <c r="ACS31" s="44">
        <v>7.5311970000000001E-6</v>
      </c>
      <c r="ACT31" s="44">
        <v>2.6742473E-5</v>
      </c>
      <c r="ACU31" s="44">
        <v>6.7269306000000006E-5</v>
      </c>
      <c r="ACV31" s="44">
        <v>1.4686254E-4</v>
      </c>
      <c r="ACW31" s="44">
        <v>2.9485443000000001E-4</v>
      </c>
      <c r="ACX31" s="44">
        <v>5.5823085000000002E-4</v>
      </c>
      <c r="ACY31" s="44">
        <v>1.0096107E-3</v>
      </c>
      <c r="ACZ31" s="44">
        <v>1.7574087E-3</v>
      </c>
      <c r="ADA31" s="44">
        <v>2.9577368000000001E-3</v>
      </c>
      <c r="ADB31" s="44">
        <v>4.8272684000000001E-3</v>
      </c>
      <c r="ADC31" s="44">
        <v>7.6552820000000002E-3</v>
      </c>
      <c r="ADD31" s="44">
        <v>1.1811846000000001E-2</v>
      </c>
      <c r="ADE31" s="44">
        <v>1.7748758E-2</v>
      </c>
      <c r="ADF31" s="44">
        <v>2.5988592000000001E-2</v>
      </c>
      <c r="ADG31" s="44">
        <v>3.7097827E-2</v>
      </c>
      <c r="ADH31" s="44">
        <v>5.1640912999999997E-2</v>
      </c>
      <c r="ADI31" s="44">
        <v>7.0114695000000005E-2</v>
      </c>
      <c r="ADJ31" s="44">
        <v>9.2866779999999996E-2</v>
      </c>
      <c r="ADK31" s="44">
        <v>0.12000535</v>
      </c>
      <c r="ADL31" s="44">
        <v>0.15131351000000001</v>
      </c>
      <c r="ADM31" s="44">
        <v>0.18618367999999999</v>
      </c>
      <c r="ADN31" s="44">
        <v>0.22358810000000001</v>
      </c>
      <c r="ADO31" s="44">
        <v>0.26209912000000002</v>
      </c>
      <c r="ADP31" s="44">
        <v>0.29996564999999997</v>
      </c>
      <c r="ADQ31" s="44">
        <v>0.33524215000000002</v>
      </c>
      <c r="ADR31" s="44">
        <v>0.36595902000000002</v>
      </c>
      <c r="ADS31" s="44">
        <v>0.39030427000000001</v>
      </c>
      <c r="ADT31" s="44">
        <v>0.40679737999999999</v>
      </c>
      <c r="ADU31" s="44">
        <v>0.41448449999999998</v>
      </c>
      <c r="ADV31" s="44">
        <v>0.41332679999999999</v>
      </c>
      <c r="ADW31" s="44">
        <v>0.40311124999999998</v>
      </c>
      <c r="ADX31" s="44">
        <v>0.38480934999999999</v>
      </c>
      <c r="ADY31" s="44">
        <v>0.35970563</v>
      </c>
      <c r="ADZ31" s="44">
        <v>0.32936987000000001</v>
      </c>
      <c r="AEA31" s="44">
        <v>0.29552576000000003</v>
      </c>
      <c r="AEB31" s="44">
        <v>0.25987110000000002</v>
      </c>
      <c r="AEC31" s="44">
        <v>0.22389717000000001</v>
      </c>
      <c r="AED31" s="44">
        <v>0.18869115</v>
      </c>
      <c r="AEE31" s="44">
        <v>0.15492698999999999</v>
      </c>
      <c r="AEF31" s="44">
        <v>0</v>
      </c>
      <c r="AEG31" s="44">
        <v>6.958838E-6</v>
      </c>
      <c r="AEH31" s="44">
        <v>2.4665919999999998E-5</v>
      </c>
      <c r="AEI31" s="44">
        <v>6.1983069999999997E-5</v>
      </c>
      <c r="AEJ31" s="44">
        <v>1.3524380000000001E-4</v>
      </c>
      <c r="AEK31" s="44">
        <v>2.7145890000000001E-4</v>
      </c>
      <c r="AEL31" s="44">
        <v>5.1396489999999998E-4</v>
      </c>
      <c r="AEM31" s="44">
        <v>9.2986770000000004E-4</v>
      </c>
      <c r="AEN31" s="44">
        <v>1.619585E-3</v>
      </c>
      <c r="AEO31" s="44">
        <v>2.7282880000000002E-3</v>
      </c>
      <c r="AEP31" s="44">
        <v>4.4583590000000003E-3</v>
      </c>
      <c r="AEQ31" s="44">
        <v>7.0813474999999997E-3</v>
      </c>
      <c r="AER31" s="44">
        <v>1.0947103E-2</v>
      </c>
      <c r="AES31" s="44">
        <v>1.6486379999999998E-2</v>
      </c>
      <c r="AET31" s="44">
        <v>2.4202960999999999E-2</v>
      </c>
      <c r="AEU31" s="44">
        <v>3.4650960000000001E-2</v>
      </c>
      <c r="AEV31" s="44">
        <v>4.8394E-2</v>
      </c>
      <c r="AEW31" s="44">
        <v>6.5945186000000003E-2</v>
      </c>
      <c r="AEX31" s="44">
        <v>8.7689929999999999E-2</v>
      </c>
      <c r="AEY31" s="44">
        <v>0.11379823999999999</v>
      </c>
      <c r="AEZ31" s="44">
        <v>0.14413804999999999</v>
      </c>
      <c r="AFA31" s="44">
        <v>0.17820373</v>
      </c>
      <c r="AFB31" s="44">
        <v>0.21507660000000001</v>
      </c>
      <c r="AFC31" s="44">
        <v>0.25343135</v>
      </c>
      <c r="AFD31" s="44">
        <v>0.29159669999999999</v>
      </c>
      <c r="AFE31" s="44">
        <v>0.32767131999999999</v>
      </c>
      <c r="AFF31" s="44">
        <v>0.35968371999999998</v>
      </c>
      <c r="AFG31" s="44">
        <v>0.38577664</v>
      </c>
      <c r="AFH31" s="44">
        <v>0.40438160000000001</v>
      </c>
      <c r="AFI31" s="44">
        <v>0.41439029999999999</v>
      </c>
      <c r="AFJ31" s="44">
        <v>0.41519159999999999</v>
      </c>
      <c r="AFK31" s="44">
        <v>0.40743639999999998</v>
      </c>
      <c r="AFL31" s="44">
        <v>0.39102218</v>
      </c>
      <c r="AFM31" s="44">
        <v>0.3674885</v>
      </c>
      <c r="AFN31" s="44">
        <v>0.33827945999999998</v>
      </c>
      <c r="AFO31" s="44">
        <v>0.30510113</v>
      </c>
      <c r="AFP31" s="44">
        <v>0.26967087000000001</v>
      </c>
      <c r="AFQ31" s="44">
        <v>0.23353489999999999</v>
      </c>
      <c r="AFR31" s="44">
        <v>0.19786393999999999</v>
      </c>
      <c r="AFS31" s="44">
        <v>0.16341030000000001</v>
      </c>
      <c r="AFT31" s="43"/>
      <c r="AFU31" s="42">
        <f t="shared" si="42"/>
        <v>7.6634936000000001E-2</v>
      </c>
      <c r="AFV31" s="42">
        <f t="shared" si="42"/>
        <v>5.4897825999999997E-2</v>
      </c>
      <c r="AFW31" s="42">
        <f t="shared" si="42"/>
        <v>4.2160459999999997E-2</v>
      </c>
      <c r="AFX31" s="42">
        <f t="shared" si="42"/>
        <v>3.3975743000000003E-2</v>
      </c>
      <c r="AFY31" s="42">
        <f t="shared" si="42"/>
        <v>2.3734180000000001E-2</v>
      </c>
      <c r="AFZ31" s="42">
        <f t="shared" si="42"/>
        <v>1.6223377000000001E-2</v>
      </c>
      <c r="AGA31" s="42">
        <f t="shared" si="42"/>
        <v>1.1029837000000001E-2</v>
      </c>
      <c r="AGB31" s="42">
        <f t="shared" si="42"/>
        <v>6.6316270000000002E-3</v>
      </c>
      <c r="AGC31" s="42">
        <f t="shared" si="42"/>
        <v>4.5685363000000003E-3</v>
      </c>
      <c r="AGD31" s="42">
        <f t="shared" si="42"/>
        <v>2.6562943000000001E-3</v>
      </c>
      <c r="AGE31" s="42">
        <f t="shared" si="43"/>
        <v>1.3047086999999999E-3</v>
      </c>
      <c r="AGF31" s="42">
        <f t="shared" si="43"/>
        <v>6.520098E-4</v>
      </c>
      <c r="AGG31" s="42">
        <f t="shared" si="43"/>
        <v>3.7759849999999999E-4</v>
      </c>
      <c r="AGH31" s="42">
        <f t="shared" si="43"/>
        <v>2.1276553000000001E-4</v>
      </c>
      <c r="AGI31" s="42">
        <f t="shared" si="43"/>
        <v>1.1438558E-4</v>
      </c>
      <c r="AGJ31" s="42">
        <f t="shared" si="43"/>
        <v>5.7803997999999999E-5</v>
      </c>
      <c r="AGK31" s="42">
        <f t="shared" si="43"/>
        <v>2.3323318999999999E-5</v>
      </c>
      <c r="AGL31" s="42">
        <f t="shared" si="43"/>
        <v>7.2689267999999998E-6</v>
      </c>
      <c r="AGM31" s="42">
        <f t="shared" si="43"/>
        <v>0</v>
      </c>
      <c r="AGN31" s="42">
        <f t="shared" si="43"/>
        <v>0.15492698999999999</v>
      </c>
      <c r="AGO31" s="41">
        <f t="shared" si="31"/>
        <v>2.1509483547689993E-2</v>
      </c>
      <c r="AGP31" s="2"/>
      <c r="AGQ31" s="42">
        <f t="shared" si="44"/>
        <v>0.20559411</v>
      </c>
      <c r="AGR31" s="42">
        <f t="shared" si="44"/>
        <v>7.3744599999999993E-2</v>
      </c>
      <c r="AGS31" s="42">
        <f t="shared" si="44"/>
        <v>0.24491868999999999</v>
      </c>
      <c r="AGT31" s="42">
        <f t="shared" si="44"/>
        <v>6.6844760000000003E-2</v>
      </c>
      <c r="AGU31" s="42">
        <f t="shared" si="44"/>
        <v>0.26592716999999999</v>
      </c>
      <c r="AGV31" s="42">
        <f t="shared" si="44"/>
        <v>6.8920574999999998E-2</v>
      </c>
      <c r="AGW31" s="42">
        <f t="shared" si="44"/>
        <v>0.2564514</v>
      </c>
      <c r="AGX31" s="42">
        <f t="shared" si="44"/>
        <v>7.4026025999999995E-2</v>
      </c>
      <c r="AGY31" s="42">
        <f t="shared" si="44"/>
        <v>0.23273498000000001</v>
      </c>
      <c r="AGZ31" s="42">
        <f t="shared" si="44"/>
        <v>8.0600530000000004E-2</v>
      </c>
      <c r="AHA31" s="42">
        <f t="shared" si="45"/>
        <v>0.20757403999999999</v>
      </c>
      <c r="AHB31" s="42">
        <f t="shared" si="45"/>
        <v>8.4440559999999998E-2</v>
      </c>
      <c r="AHC31" s="42">
        <f t="shared" si="45"/>
        <v>0.20175536999999999</v>
      </c>
      <c r="AHD31" s="42">
        <f t="shared" si="45"/>
        <v>8.3615900000000007E-2</v>
      </c>
      <c r="AHE31" s="42">
        <f t="shared" si="45"/>
        <v>0.21246597</v>
      </c>
      <c r="AHF31" s="42">
        <f t="shared" si="45"/>
        <v>9.0356309999999995E-2</v>
      </c>
      <c r="AHG31" s="42">
        <f t="shared" si="45"/>
        <v>0.19748525</v>
      </c>
      <c r="AHH31" s="42">
        <f t="shared" si="45"/>
        <v>9.2866779999999996E-2</v>
      </c>
      <c r="AHI31" s="42">
        <f t="shared" si="45"/>
        <v>0.18869115</v>
      </c>
      <c r="AHJ31" s="42">
        <f t="shared" si="45"/>
        <v>8.7689929999999999E-2</v>
      </c>
      <c r="AHK31" s="41">
        <f t="shared" si="32"/>
        <v>0.15083520504999998</v>
      </c>
      <c r="AHL31" s="2"/>
      <c r="AHM31" s="42">
        <f t="shared" si="46"/>
        <v>0.19786393999999999</v>
      </c>
      <c r="AHN31" s="42">
        <f t="shared" si="46"/>
        <v>0.19786393999999999</v>
      </c>
      <c r="AHO31" s="42">
        <f t="shared" si="46"/>
        <v>0.19786393999999999</v>
      </c>
      <c r="AHP31" s="42">
        <f t="shared" si="46"/>
        <v>0.19786393999999999</v>
      </c>
      <c r="AHQ31" s="42">
        <f t="shared" si="46"/>
        <v>0.19786393999999999</v>
      </c>
      <c r="AHR31" s="42">
        <f t="shared" si="46"/>
        <v>0.19786393999999999</v>
      </c>
      <c r="AHS31" s="42">
        <f t="shared" si="46"/>
        <v>0.19786393999999999</v>
      </c>
      <c r="AHT31" s="42">
        <f t="shared" si="46"/>
        <v>0.19786393999999999</v>
      </c>
      <c r="AHU31" s="42">
        <f t="shared" si="46"/>
        <v>0.19786393999999999</v>
      </c>
      <c r="AHV31" s="42">
        <f t="shared" si="46"/>
        <v>0.19786393999999999</v>
      </c>
      <c r="AHW31" s="42">
        <f t="shared" si="47"/>
        <v>0.19786393999999999</v>
      </c>
      <c r="AHX31" s="42">
        <f t="shared" si="47"/>
        <v>0.19786393999999999</v>
      </c>
      <c r="AHY31" s="42">
        <f t="shared" si="47"/>
        <v>0.19786393999999999</v>
      </c>
      <c r="AHZ31" s="42">
        <f t="shared" si="47"/>
        <v>0.19786393999999999</v>
      </c>
      <c r="AIA31" s="42">
        <f t="shared" si="47"/>
        <v>0.19786393999999999</v>
      </c>
      <c r="AIB31" s="42">
        <f t="shared" si="47"/>
        <v>0.19786393999999999</v>
      </c>
      <c r="AIC31" s="42">
        <f t="shared" si="47"/>
        <v>0.19786393999999999</v>
      </c>
      <c r="AID31" s="42">
        <f t="shared" si="47"/>
        <v>0.19786393999999999</v>
      </c>
      <c r="AIE31" s="42">
        <f t="shared" si="47"/>
        <v>0.19786393999999999</v>
      </c>
      <c r="AIF31" s="42">
        <f t="shared" si="47"/>
        <v>0.19786393999999999</v>
      </c>
      <c r="AIG31" s="41">
        <f t="shared" si="33"/>
        <v>0.19786393999999999</v>
      </c>
      <c r="AIH31" s="2"/>
      <c r="AII31" s="46">
        <v>0</v>
      </c>
      <c r="AIJ31" s="70">
        <v>0</v>
      </c>
      <c r="AIK31" s="70">
        <v>0</v>
      </c>
      <c r="AIL31" s="70">
        <v>0</v>
      </c>
      <c r="AIM31" s="70">
        <v>0</v>
      </c>
      <c r="AIN31" s="48">
        <v>2</v>
      </c>
      <c r="AIO31" s="2"/>
      <c r="AIP31" s="50" t="str">
        <f t="shared" ref="AIP31:AIP50" si="48">_xlfn.CONCAT(AIL31+1,",",AIJ31+1)</f>
        <v>1,1</v>
      </c>
      <c r="AIQ31" s="2"/>
      <c r="AIR31" s="20"/>
      <c r="AIS31" s="44">
        <v>-1</v>
      </c>
      <c r="AIT31" s="44">
        <v>1</v>
      </c>
      <c r="AIU31" s="44">
        <v>1</v>
      </c>
      <c r="AIV31" s="44">
        <v>1</v>
      </c>
      <c r="AIW31" s="44">
        <v>1</v>
      </c>
      <c r="AIX31" s="44">
        <v>1</v>
      </c>
      <c r="AIY31" s="44">
        <v>1</v>
      </c>
      <c r="AIZ31" s="44">
        <v>1</v>
      </c>
      <c r="AJA31" s="44">
        <v>1</v>
      </c>
      <c r="AJB31" s="44">
        <v>1</v>
      </c>
      <c r="AJC31" s="44">
        <v>1</v>
      </c>
      <c r="AJD31" s="44">
        <v>1</v>
      </c>
      <c r="AJE31" s="44">
        <v>1</v>
      </c>
      <c r="AJF31" s="44">
        <v>1</v>
      </c>
      <c r="AJG31" s="44">
        <v>1</v>
      </c>
      <c r="AJH31" s="44">
        <v>1</v>
      </c>
      <c r="AJI31" s="44">
        <v>1</v>
      </c>
      <c r="AJJ31" s="44">
        <v>1</v>
      </c>
      <c r="AJK31" s="44">
        <v>1</v>
      </c>
      <c r="AJL31" s="44">
        <v>1</v>
      </c>
      <c r="AJM31" s="44">
        <v>1</v>
      </c>
      <c r="AJN31" s="44">
        <v>1</v>
      </c>
      <c r="AJO31" s="44">
        <v>1</v>
      </c>
      <c r="AJP31" s="44">
        <v>1</v>
      </c>
      <c r="AJQ31" s="44">
        <v>1</v>
      </c>
      <c r="AJR31" s="44">
        <v>1</v>
      </c>
      <c r="AJS31" s="44">
        <v>1</v>
      </c>
      <c r="AJT31" s="44">
        <v>1</v>
      </c>
      <c r="AJU31" s="44">
        <v>1</v>
      </c>
      <c r="AJV31" s="44">
        <v>1</v>
      </c>
      <c r="AJW31" s="44">
        <v>1</v>
      </c>
      <c r="AJX31" s="44">
        <v>1</v>
      </c>
      <c r="AJY31" s="44">
        <v>1</v>
      </c>
      <c r="AJZ31" s="44">
        <v>1</v>
      </c>
      <c r="AKA31" s="44">
        <v>1</v>
      </c>
      <c r="AKB31" s="44">
        <v>1</v>
      </c>
      <c r="AKC31" s="44">
        <v>1</v>
      </c>
      <c r="AKD31" s="44">
        <v>1</v>
      </c>
      <c r="AKE31" s="44">
        <v>1</v>
      </c>
      <c r="AKF31" s="44">
        <v>-1</v>
      </c>
      <c r="AKG31" s="20"/>
      <c r="AKH31" s="2"/>
      <c r="AKI31" s="2"/>
      <c r="AKJ31" s="2"/>
      <c r="AKK31" s="2"/>
      <c r="AKL31" s="2"/>
      <c r="AKM31" s="2"/>
      <c r="AKN31" s="2"/>
      <c r="AKO31" s="2"/>
      <c r="AKP31" s="2"/>
      <c r="AKQ31" s="2"/>
      <c r="AKR31" s="2"/>
      <c r="AKS31" s="2"/>
      <c r="AKT31" s="2"/>
      <c r="AKU31" s="2"/>
    </row>
    <row r="32" spans="1:983" ht="5.0999999999999996" customHeight="1" x14ac:dyDescent="0.25">
      <c r="A32" s="2"/>
      <c r="B32" s="69">
        <v>4.9579999999999997E-13</v>
      </c>
      <c r="C32" s="69">
        <v>6.2121000000000004E-13</v>
      </c>
      <c r="D32" s="2"/>
      <c r="E32" s="2"/>
      <c r="F32" s="2"/>
      <c r="G32" s="2"/>
      <c r="H32" s="2"/>
      <c r="I32" s="47">
        <f>COUNT(J33:AW52)</f>
        <v>800</v>
      </c>
      <c r="J32" s="46">
        <v>0</v>
      </c>
      <c r="K32" s="46">
        <f t="shared" ref="K32:AW32" si="49">J32+1</f>
        <v>1</v>
      </c>
      <c r="L32" s="46">
        <f t="shared" si="49"/>
        <v>2</v>
      </c>
      <c r="M32" s="46">
        <f t="shared" si="49"/>
        <v>3</v>
      </c>
      <c r="N32" s="46">
        <f t="shared" si="49"/>
        <v>4</v>
      </c>
      <c r="O32" s="46">
        <f t="shared" si="49"/>
        <v>5</v>
      </c>
      <c r="P32" s="46">
        <f t="shared" si="49"/>
        <v>6</v>
      </c>
      <c r="Q32" s="46">
        <f t="shared" si="49"/>
        <v>7</v>
      </c>
      <c r="R32" s="46">
        <f t="shared" si="49"/>
        <v>8</v>
      </c>
      <c r="S32" s="46">
        <f t="shared" si="49"/>
        <v>9</v>
      </c>
      <c r="T32" s="46">
        <f t="shared" si="49"/>
        <v>10</v>
      </c>
      <c r="U32" s="46">
        <f t="shared" si="49"/>
        <v>11</v>
      </c>
      <c r="V32" s="46">
        <f t="shared" si="49"/>
        <v>12</v>
      </c>
      <c r="W32" s="46">
        <f t="shared" si="49"/>
        <v>13</v>
      </c>
      <c r="X32" s="46">
        <f t="shared" si="49"/>
        <v>14</v>
      </c>
      <c r="Y32" s="46">
        <f t="shared" si="49"/>
        <v>15</v>
      </c>
      <c r="Z32" s="46">
        <f t="shared" si="49"/>
        <v>16</v>
      </c>
      <c r="AA32" s="46">
        <f t="shared" si="49"/>
        <v>17</v>
      </c>
      <c r="AB32" s="46">
        <f t="shared" si="49"/>
        <v>18</v>
      </c>
      <c r="AC32" s="46">
        <f t="shared" si="49"/>
        <v>19</v>
      </c>
      <c r="AD32" s="46">
        <f t="shared" si="49"/>
        <v>20</v>
      </c>
      <c r="AE32" s="46">
        <f t="shared" si="49"/>
        <v>21</v>
      </c>
      <c r="AF32" s="46">
        <f t="shared" si="49"/>
        <v>22</v>
      </c>
      <c r="AG32" s="46">
        <f t="shared" si="49"/>
        <v>23</v>
      </c>
      <c r="AH32" s="46">
        <f t="shared" si="49"/>
        <v>24</v>
      </c>
      <c r="AI32" s="46">
        <f t="shared" si="49"/>
        <v>25</v>
      </c>
      <c r="AJ32" s="46">
        <f t="shared" si="49"/>
        <v>26</v>
      </c>
      <c r="AK32" s="46">
        <f t="shared" si="49"/>
        <v>27</v>
      </c>
      <c r="AL32" s="46">
        <f t="shared" si="49"/>
        <v>28</v>
      </c>
      <c r="AM32" s="46">
        <f t="shared" si="49"/>
        <v>29</v>
      </c>
      <c r="AN32" s="46">
        <f t="shared" si="49"/>
        <v>30</v>
      </c>
      <c r="AO32" s="46">
        <f t="shared" si="49"/>
        <v>31</v>
      </c>
      <c r="AP32" s="46">
        <f t="shared" si="49"/>
        <v>32</v>
      </c>
      <c r="AQ32" s="46">
        <f t="shared" si="49"/>
        <v>33</v>
      </c>
      <c r="AR32" s="46">
        <f t="shared" si="49"/>
        <v>34</v>
      </c>
      <c r="AS32" s="46">
        <f t="shared" si="49"/>
        <v>35</v>
      </c>
      <c r="AT32" s="46">
        <f t="shared" si="49"/>
        <v>36</v>
      </c>
      <c r="AU32" s="46">
        <f t="shared" si="49"/>
        <v>37</v>
      </c>
      <c r="AV32" s="46">
        <f t="shared" si="49"/>
        <v>38</v>
      </c>
      <c r="AW32" s="46">
        <f t="shared" si="49"/>
        <v>39</v>
      </c>
      <c r="AX32" s="2"/>
      <c r="AY32" s="19">
        <v>24</v>
      </c>
      <c r="AZ32" s="44">
        <v>0</v>
      </c>
      <c r="BA32" s="44">
        <v>3.5021953E-6</v>
      </c>
      <c r="BB32" s="44">
        <v>1.2364358999999999E-5</v>
      </c>
      <c r="BC32" s="44">
        <v>3.1036637999999998E-5</v>
      </c>
      <c r="BD32" s="44">
        <v>6.7782619999999999E-5</v>
      </c>
      <c r="BE32" s="44">
        <v>1.3640994E-4</v>
      </c>
      <c r="BF32" s="44">
        <v>2.5937787999999999E-4</v>
      </c>
      <c r="BG32" s="44">
        <v>4.7206279999999998E-4</v>
      </c>
      <c r="BH32" s="44">
        <v>8.2851500000000005E-4</v>
      </c>
      <c r="BI32" s="44">
        <v>1.4088004999999999E-3</v>
      </c>
      <c r="BJ32" s="44">
        <v>2.3278610000000001E-3</v>
      </c>
      <c r="BK32" s="44">
        <v>3.7454670000000002E-3</v>
      </c>
      <c r="BL32" s="44">
        <v>5.8762105000000004E-3</v>
      </c>
      <c r="BM32" s="44">
        <v>8.998008E-3</v>
      </c>
      <c r="BN32" s="44">
        <v>1.3456708E-2</v>
      </c>
      <c r="BO32" s="44">
        <v>1.9663960000000001E-2</v>
      </c>
      <c r="BP32" s="44">
        <v>2.8085075000000001E-2</v>
      </c>
      <c r="BQ32" s="44">
        <v>3.9213906999999999E-2</v>
      </c>
      <c r="BR32" s="44">
        <v>5.3533013999999997E-2</v>
      </c>
      <c r="BS32" s="44">
        <v>7.1459140000000004E-2</v>
      </c>
      <c r="BT32" s="44">
        <v>9.3276806000000004E-2</v>
      </c>
      <c r="BU32" s="44">
        <v>0.119066425</v>
      </c>
      <c r="BV32" s="44">
        <v>0.14863633000000001</v>
      </c>
      <c r="BW32" s="44">
        <v>0.18146992000000001</v>
      </c>
      <c r="BX32" s="44">
        <v>0.21670060999999999</v>
      </c>
      <c r="BY32" s="44">
        <v>0.25312354999999997</v>
      </c>
      <c r="BZ32" s="44">
        <v>0.28925118</v>
      </c>
      <c r="CA32" s="44">
        <v>0.32341033000000002</v>
      </c>
      <c r="CB32" s="44">
        <v>0.35387366999999997</v>
      </c>
      <c r="CC32" s="44">
        <v>0.37900992999999999</v>
      </c>
      <c r="CD32" s="44">
        <v>0.39742870000000002</v>
      </c>
      <c r="CE32" s="44">
        <v>0.40808635999999998</v>
      </c>
      <c r="CF32" s="44">
        <v>0.41031709999999999</v>
      </c>
      <c r="CG32" s="44">
        <v>0.40471983</v>
      </c>
      <c r="CH32" s="44">
        <v>0.39106386999999998</v>
      </c>
      <c r="CI32" s="44">
        <v>0.37051255</v>
      </c>
      <c r="CJ32" s="44">
        <v>0.34424365000000001</v>
      </c>
      <c r="CK32" s="44">
        <v>0.31361306</v>
      </c>
      <c r="CL32" s="44">
        <v>0.27991512000000002</v>
      </c>
      <c r="CM32" s="44">
        <v>0.24444345000000001</v>
      </c>
      <c r="CN32" s="44">
        <v>0</v>
      </c>
      <c r="CO32" s="44">
        <v>3.3664204999999999E-6</v>
      </c>
      <c r="CP32" s="44">
        <v>1.1863963000000001E-5</v>
      </c>
      <c r="CQ32" s="44">
        <v>2.9747112000000001E-5</v>
      </c>
      <c r="CR32" s="44">
        <v>6.4910899999999995E-5</v>
      </c>
      <c r="CS32" s="44">
        <v>1.3053062E-4</v>
      </c>
      <c r="CT32" s="44">
        <v>2.4802976999999999E-4</v>
      </c>
      <c r="CU32" s="44">
        <v>4.5115378000000001E-4</v>
      </c>
      <c r="CV32" s="44">
        <v>7.9145120000000005E-4</v>
      </c>
      <c r="CW32" s="44">
        <v>1.3453062E-3</v>
      </c>
      <c r="CX32" s="44">
        <v>2.2224749999999998E-3</v>
      </c>
      <c r="CY32" s="44">
        <v>3.5756860999999998E-3</v>
      </c>
      <c r="CZ32" s="44">
        <v>5.6103940000000003E-3</v>
      </c>
      <c r="DA32" s="44">
        <v>8.593257E-3</v>
      </c>
      <c r="DB32" s="44">
        <v>1.2857120499999999E-2</v>
      </c>
      <c r="DC32" s="44">
        <v>1.8799778E-2</v>
      </c>
      <c r="DD32" s="44">
        <v>2.6873397E-2</v>
      </c>
      <c r="DE32" s="44">
        <v>3.7561808000000002E-2</v>
      </c>
      <c r="DF32" s="44">
        <v>5.1343664999999997E-2</v>
      </c>
      <c r="DG32" s="44">
        <v>6.8641199999999999E-2</v>
      </c>
      <c r="DH32" s="44">
        <v>8.9757255999999994E-2</v>
      </c>
      <c r="DI32" s="44">
        <v>0.11480584000000001</v>
      </c>
      <c r="DJ32" s="44">
        <v>0.1436451</v>
      </c>
      <c r="DK32" s="44">
        <v>0.17582307999999999</v>
      </c>
      <c r="DL32" s="44">
        <v>0.21054819999999999</v>
      </c>
      <c r="DM32" s="44">
        <v>0.24669409</v>
      </c>
      <c r="DN32" s="44">
        <v>0.28284579999999998</v>
      </c>
      <c r="DO32" s="44">
        <v>0.31738640000000001</v>
      </c>
      <c r="DP32" s="44">
        <v>0.34861906999999998</v>
      </c>
      <c r="DQ32" s="44">
        <v>0.37491154999999998</v>
      </c>
      <c r="DR32" s="44">
        <v>0.39484626</v>
      </c>
      <c r="DS32" s="44">
        <v>0.40729949999999998</v>
      </c>
      <c r="DT32" s="44">
        <v>0.41135110000000003</v>
      </c>
      <c r="DU32" s="44">
        <v>0.40775365000000002</v>
      </c>
      <c r="DV32" s="44">
        <v>0.39601832999999997</v>
      </c>
      <c r="DW32" s="44">
        <v>0.37715939999999998</v>
      </c>
      <c r="DX32" s="44">
        <v>0.35229896999999999</v>
      </c>
      <c r="DY32" s="44">
        <v>0.32272872000000002</v>
      </c>
      <c r="DZ32" s="44">
        <v>0.28972357999999998</v>
      </c>
      <c r="EA32" s="44">
        <v>0.25461919999999999</v>
      </c>
      <c r="EB32" s="44">
        <v>0</v>
      </c>
      <c r="EC32" s="44">
        <v>3.6081105000000002E-6</v>
      </c>
      <c r="ED32" s="44">
        <v>1.2758411999999999E-5</v>
      </c>
      <c r="EE32" s="44">
        <v>3.2044310000000002E-5</v>
      </c>
      <c r="EF32" s="44">
        <v>6.9985139999999998E-5</v>
      </c>
      <c r="EG32" s="44">
        <v>1.4080662000000001E-4</v>
      </c>
      <c r="EH32" s="44">
        <v>2.6763433999999999E-4</v>
      </c>
      <c r="EI32" s="44">
        <v>4.8690122999999998E-4</v>
      </c>
      <c r="EJ32" s="44">
        <v>8.5438639999999998E-4</v>
      </c>
      <c r="EK32" s="44">
        <v>1.4515372E-3</v>
      </c>
      <c r="EL32" s="44">
        <v>2.3951674999999999E-3</v>
      </c>
      <c r="EM32" s="44">
        <v>3.846847E-3</v>
      </c>
      <c r="EN32" s="44">
        <v>6.0225421999999997E-3</v>
      </c>
      <c r="EO32" s="44">
        <v>9.2004670000000004E-3</v>
      </c>
      <c r="EP32" s="44">
        <v>1.3724923999999999E-2</v>
      </c>
      <c r="EQ32" s="44">
        <v>2.0003188000000002E-2</v>
      </c>
      <c r="ER32" s="44">
        <v>2.8494753000000001E-2</v>
      </c>
      <c r="ES32" s="44">
        <v>3.9684169999999998E-2</v>
      </c>
      <c r="ET32" s="44">
        <v>5.4042153000000002E-2</v>
      </c>
      <c r="EU32" s="44">
        <v>7.1972380000000002E-2</v>
      </c>
      <c r="EV32" s="44">
        <v>9.3747189999999994E-2</v>
      </c>
      <c r="EW32" s="44">
        <v>0.11943832</v>
      </c>
      <c r="EX32" s="44">
        <v>0.14885116000000001</v>
      </c>
      <c r="EY32" s="44">
        <v>0.18147316999999999</v>
      </c>
      <c r="EZ32" s="44">
        <v>0.21644682000000001</v>
      </c>
      <c r="FA32" s="44">
        <v>0.25257154999999998</v>
      </c>
      <c r="FB32" s="44">
        <v>0.28844880000000001</v>
      </c>
      <c r="FC32" s="44">
        <v>0.32245024999999999</v>
      </c>
      <c r="FD32" s="44">
        <v>0.35288584000000001</v>
      </c>
      <c r="FE32" s="44">
        <v>0.3781504</v>
      </c>
      <c r="FF32" s="44">
        <v>0.39687266999999998</v>
      </c>
      <c r="FG32" s="44">
        <v>0.40799803000000001</v>
      </c>
      <c r="FH32" s="44">
        <v>0.41079349999999998</v>
      </c>
      <c r="FI32" s="44">
        <v>0.40581509999999998</v>
      </c>
      <c r="FJ32" s="44">
        <v>0.39281768</v>
      </c>
      <c r="FK32" s="44">
        <v>0.37288500000000002</v>
      </c>
      <c r="FL32" s="44">
        <v>0.3471648</v>
      </c>
      <c r="FM32" s="44">
        <v>0.31698999999999999</v>
      </c>
      <c r="FN32" s="44">
        <v>0.28365600000000002</v>
      </c>
      <c r="FO32" s="44">
        <v>0.24842979000000001</v>
      </c>
      <c r="FP32" s="44">
        <v>0</v>
      </c>
      <c r="FQ32" s="44">
        <v>4.2899454999999997E-6</v>
      </c>
      <c r="FR32" s="44">
        <v>1.5227041000000001E-5</v>
      </c>
      <c r="FS32" s="44">
        <v>3.8305530000000003E-5</v>
      </c>
      <c r="FT32" s="44">
        <v>8.3674850000000004E-5</v>
      </c>
      <c r="FU32" s="44">
        <v>1.6818253999999999E-4</v>
      </c>
      <c r="FV32" s="44">
        <v>3.1897312000000002E-4</v>
      </c>
      <c r="FW32" s="44">
        <v>5.7830464000000002E-4</v>
      </c>
      <c r="FX32" s="44">
        <v>1.0097754E-3</v>
      </c>
      <c r="FY32" s="44">
        <v>1.7074512999999999E-3</v>
      </c>
      <c r="FZ32" s="44">
        <v>2.8043389999999999E-3</v>
      </c>
      <c r="GA32" s="44">
        <v>4.4828089999999999E-3</v>
      </c>
      <c r="GB32" s="44">
        <v>6.9842389999999997E-3</v>
      </c>
      <c r="GC32" s="44">
        <v>1.0616139E-2</v>
      </c>
      <c r="GD32" s="44">
        <v>1.5754199999999999E-2</v>
      </c>
      <c r="GE32" s="44">
        <v>2.2836307E-2</v>
      </c>
      <c r="GF32" s="44">
        <v>3.2342940000000001E-2</v>
      </c>
      <c r="GG32" s="44">
        <v>4.4767559999999998E-2</v>
      </c>
      <c r="GH32" s="44">
        <v>6.0569579999999998E-2</v>
      </c>
      <c r="GI32" s="44">
        <v>8.0114149999999995E-2</v>
      </c>
      <c r="GJ32" s="44">
        <v>0.10360248399999999</v>
      </c>
      <c r="GK32" s="44">
        <v>0.13100107</v>
      </c>
      <c r="GL32" s="44">
        <v>0.16197963000000001</v>
      </c>
      <c r="GM32" s="44">
        <v>0.19587072999999999</v>
      </c>
      <c r="GN32" s="44">
        <v>0.23166373000000001</v>
      </c>
      <c r="GO32" s="44">
        <v>0.26804438000000003</v>
      </c>
      <c r="GP32" s="44">
        <v>0.30337461999999998</v>
      </c>
      <c r="GQ32" s="44">
        <v>0.33592860000000002</v>
      </c>
      <c r="GR32" s="44">
        <v>0.36400769999999999</v>
      </c>
      <c r="GS32" s="44">
        <v>0.38610499999999998</v>
      </c>
      <c r="GT32" s="44">
        <v>0.40098204999999998</v>
      </c>
      <c r="GU32" s="44">
        <v>0.40766773000000001</v>
      </c>
      <c r="GV32" s="44">
        <v>0.40643728000000001</v>
      </c>
      <c r="GW32" s="44">
        <v>0.39685540000000002</v>
      </c>
      <c r="GX32" s="44">
        <v>0.37981036000000001</v>
      </c>
      <c r="GY32" s="44">
        <v>0.35640090000000002</v>
      </c>
      <c r="GZ32" s="44">
        <v>0.32795469999999999</v>
      </c>
      <c r="HA32" s="44">
        <v>0.29590058000000002</v>
      </c>
      <c r="HB32" s="44">
        <v>0.26155003999999998</v>
      </c>
      <c r="HC32" s="44">
        <v>0.22605855999999999</v>
      </c>
      <c r="HD32" s="44">
        <v>0</v>
      </c>
      <c r="HE32" s="44">
        <v>4.1333389999999999E-6</v>
      </c>
      <c r="HF32" s="44">
        <v>1.4637601E-5</v>
      </c>
      <c r="HG32" s="44">
        <v>3.6846839999999997E-5</v>
      </c>
      <c r="HH32" s="44">
        <v>8.059756E-5</v>
      </c>
      <c r="HI32" s="44">
        <v>1.6233404000000001E-4</v>
      </c>
      <c r="HJ32" s="44">
        <v>3.0874947E-4</v>
      </c>
      <c r="HK32" s="44">
        <v>5.6176423000000003E-4</v>
      </c>
      <c r="HL32" s="44">
        <v>9.8516690000000008E-4</v>
      </c>
      <c r="HM32" s="44">
        <v>1.6729817000000001E-3</v>
      </c>
      <c r="HN32" s="44">
        <v>2.7593601999999998E-3</v>
      </c>
      <c r="HO32" s="44">
        <v>4.4292969999999996E-3</v>
      </c>
      <c r="HP32" s="44">
        <v>6.9288392999999997E-3</v>
      </c>
      <c r="HQ32" s="44">
        <v>1.0572817E-2</v>
      </c>
      <c r="HR32" s="44">
        <v>1.5747197000000001E-2</v>
      </c>
      <c r="HS32" s="44">
        <v>2.2902820000000001E-2</v>
      </c>
      <c r="HT32" s="44">
        <v>3.2536790000000003E-2</v>
      </c>
      <c r="HU32" s="44">
        <v>4.5159087000000001E-2</v>
      </c>
      <c r="HV32" s="44">
        <v>6.1242922999999998E-2</v>
      </c>
      <c r="HW32" s="44">
        <v>8.1160549999999998E-2</v>
      </c>
      <c r="HX32" s="44">
        <v>0.105109006</v>
      </c>
      <c r="HY32" s="44">
        <v>0.13303482999999999</v>
      </c>
      <c r="HZ32" s="44">
        <v>0.16456873999999999</v>
      </c>
      <c r="IA32" s="44">
        <v>0.19898421999999999</v>
      </c>
      <c r="IB32" s="44">
        <v>0.23519056999999999</v>
      </c>
      <c r="IC32" s="44">
        <v>0.27177167000000002</v>
      </c>
      <c r="ID32" s="44">
        <v>0.30706966000000002</v>
      </c>
      <c r="IE32" s="44">
        <v>0.33931220000000001</v>
      </c>
      <c r="IF32" s="44">
        <v>0.36676955</v>
      </c>
      <c r="IG32" s="44">
        <v>0.38785818</v>
      </c>
      <c r="IH32" s="44">
        <v>0.40144940000000001</v>
      </c>
      <c r="II32" s="44">
        <v>0.40638274000000002</v>
      </c>
      <c r="IJ32" s="44">
        <v>0.40354306000000001</v>
      </c>
      <c r="IK32" s="44">
        <v>0.39225733000000002</v>
      </c>
      <c r="IL32" s="44">
        <v>0.37362030000000002</v>
      </c>
      <c r="IM32" s="44">
        <v>0.34883730000000002</v>
      </c>
      <c r="IN32" s="44">
        <v>0.31931448000000001</v>
      </c>
      <c r="IO32" s="44">
        <v>0.28652105</v>
      </c>
      <c r="IP32" s="44">
        <v>0.25177119999999997</v>
      </c>
      <c r="IQ32" s="44">
        <v>0.21626934</v>
      </c>
      <c r="IR32" s="44">
        <v>0</v>
      </c>
      <c r="IS32" s="44">
        <v>4.1311723000000003E-6</v>
      </c>
      <c r="IT32" s="44">
        <v>1.46290495E-5</v>
      </c>
      <c r="IU32" s="44">
        <v>3.6753342999999997E-5</v>
      </c>
      <c r="IV32" s="44">
        <v>8.0330660000000004E-5</v>
      </c>
      <c r="IW32" s="44">
        <v>1.6175928E-4</v>
      </c>
      <c r="IX32" s="44">
        <v>3.0770112000000002E-4</v>
      </c>
      <c r="IY32" s="44">
        <v>5.6010230000000003E-4</v>
      </c>
      <c r="IZ32" s="44">
        <v>9.8293410000000001E-4</v>
      </c>
      <c r="JA32" s="44">
        <v>1.6707811999999999E-3</v>
      </c>
      <c r="JB32" s="44">
        <v>2.7591606999999999E-3</v>
      </c>
      <c r="JC32" s="44">
        <v>4.4361176E-3</v>
      </c>
      <c r="JD32" s="44">
        <v>6.9542624999999999E-3</v>
      </c>
      <c r="JE32" s="44">
        <v>1.0631237999999999E-2</v>
      </c>
      <c r="JF32" s="44">
        <v>1.5859297000000001E-2</v>
      </c>
      <c r="JG32" s="44">
        <v>2.3096608000000001E-2</v>
      </c>
      <c r="JH32" s="44">
        <v>3.2847979999999999E-2</v>
      </c>
      <c r="JI32" s="44">
        <v>4.5630110000000002E-2</v>
      </c>
      <c r="JJ32" s="44">
        <v>6.192044E-2</v>
      </c>
      <c r="JK32" s="44">
        <v>8.2090650000000001E-2</v>
      </c>
      <c r="JL32" s="44">
        <v>0.10633068</v>
      </c>
      <c r="JM32" s="44">
        <v>0.13457150000000001</v>
      </c>
      <c r="JN32" s="44">
        <v>0.16641934</v>
      </c>
      <c r="JO32" s="44">
        <v>0.2011144</v>
      </c>
      <c r="JP32" s="44">
        <v>0.23752697</v>
      </c>
      <c r="JQ32" s="44">
        <v>0.27419929999999998</v>
      </c>
      <c r="JR32" s="44">
        <v>0.30943573000000002</v>
      </c>
      <c r="JS32" s="44">
        <v>0.34143424</v>
      </c>
      <c r="JT32" s="44">
        <v>0.36844717999999999</v>
      </c>
      <c r="JU32" s="44">
        <v>0.38895392000000001</v>
      </c>
      <c r="JV32" s="44">
        <v>0.40172347000000003</v>
      </c>
      <c r="JW32" s="44">
        <v>0.40578934999999999</v>
      </c>
      <c r="JX32" s="44">
        <v>0.4019585</v>
      </c>
      <c r="JY32" s="44">
        <v>0.38972393</v>
      </c>
      <c r="JZ32" s="44">
        <v>0.37019137000000002</v>
      </c>
      <c r="KA32" s="44">
        <v>0.34462577</v>
      </c>
      <c r="KB32" s="44">
        <v>0.31448814000000003</v>
      </c>
      <c r="KC32" s="44">
        <v>0.28128234000000002</v>
      </c>
      <c r="KD32" s="44">
        <v>0.24633783000000001</v>
      </c>
      <c r="KE32" s="44">
        <v>0.21083799</v>
      </c>
      <c r="KF32" s="44">
        <v>0</v>
      </c>
      <c r="KG32" s="44">
        <v>4.2918022999999996E-6</v>
      </c>
      <c r="KH32" s="44">
        <v>1.520874E-5</v>
      </c>
      <c r="KI32" s="44">
        <v>3.825879E-5</v>
      </c>
      <c r="KJ32" s="44">
        <v>8.3663194999999995E-5</v>
      </c>
      <c r="KK32" s="44">
        <v>1.6848011999999999E-4</v>
      </c>
      <c r="KL32" s="44">
        <v>3.2038732999999998E-4</v>
      </c>
      <c r="KM32" s="44">
        <v>5.8282685000000001E-4</v>
      </c>
      <c r="KN32" s="44">
        <v>1.0218250999999999E-3</v>
      </c>
      <c r="KO32" s="44">
        <v>1.7344394999999999E-3</v>
      </c>
      <c r="KP32" s="44">
        <v>2.858513E-3</v>
      </c>
      <c r="KQ32" s="44">
        <v>4.5828772999999996E-3</v>
      </c>
      <c r="KR32" s="44">
        <v>7.156066E-3</v>
      </c>
      <c r="KS32" s="44">
        <v>1.09012695E-2</v>
      </c>
      <c r="KT32" s="44">
        <v>1.6211073999999999E-2</v>
      </c>
      <c r="KU32" s="44">
        <v>2.3542466000000001E-2</v>
      </c>
      <c r="KV32" s="44">
        <v>3.3397388E-2</v>
      </c>
      <c r="KW32" s="44">
        <v>4.6287935000000002E-2</v>
      </c>
      <c r="KX32" s="44">
        <v>6.2685184000000005E-2</v>
      </c>
      <c r="KY32" s="44">
        <v>8.2953159999999998E-2</v>
      </c>
      <c r="KZ32" s="44">
        <v>0.10727304999999999</v>
      </c>
      <c r="LA32" s="44">
        <v>0.13557168999999999</v>
      </c>
      <c r="LB32" s="44">
        <v>0.16744775000000001</v>
      </c>
      <c r="LC32" s="44">
        <v>0.20213734</v>
      </c>
      <c r="LD32" s="44">
        <v>0.23850909000000001</v>
      </c>
      <c r="LE32" s="44">
        <v>0.27510610000000002</v>
      </c>
      <c r="LF32" s="44">
        <v>0.31023556000000002</v>
      </c>
      <c r="LG32" s="44">
        <v>0.3420996</v>
      </c>
      <c r="LH32" s="44">
        <v>0.36895489999999997</v>
      </c>
      <c r="LI32" s="44">
        <v>0.38927630000000002</v>
      </c>
      <c r="LJ32" s="44">
        <v>0.40184705999999998</v>
      </c>
      <c r="LK32" s="44">
        <v>0.40568817000000001</v>
      </c>
      <c r="LL32" s="44">
        <v>0.40160351999999999</v>
      </c>
      <c r="LM32" s="44">
        <v>0.38911079999999998</v>
      </c>
      <c r="LN32" s="44">
        <v>0.36932520000000002</v>
      </c>
      <c r="LO32" s="44">
        <v>0.34352976000000002</v>
      </c>
      <c r="LP32" s="44">
        <v>0.31320214000000002</v>
      </c>
      <c r="LQ32" s="44">
        <v>0.27985890000000002</v>
      </c>
      <c r="LR32" s="44">
        <v>0.24484532000000001</v>
      </c>
      <c r="LS32" s="44">
        <v>0.20932542000000001</v>
      </c>
      <c r="LT32" s="44">
        <v>0</v>
      </c>
      <c r="LU32" s="44">
        <v>3.9393185000000003E-6</v>
      </c>
      <c r="LV32" s="44">
        <v>1.3932066E-5</v>
      </c>
      <c r="LW32" s="44">
        <v>3.4980590000000001E-5</v>
      </c>
      <c r="LX32" s="44">
        <v>7.6446540000000003E-5</v>
      </c>
      <c r="LY32" s="44">
        <v>1.5397416000000001E-4</v>
      </c>
      <c r="LZ32" s="44">
        <v>2.9303397999999999E-4</v>
      </c>
      <c r="MA32" s="44">
        <v>5.3376856000000004E-4</v>
      </c>
      <c r="MB32" s="44">
        <v>9.375125E-4</v>
      </c>
      <c r="MC32" s="44">
        <v>1.5951031999999999E-3</v>
      </c>
      <c r="MD32" s="44">
        <v>2.6368279999999999E-3</v>
      </c>
      <c r="ME32" s="44">
        <v>4.2433575999999999E-3</v>
      </c>
      <c r="MF32" s="44">
        <v>6.6564149999999997E-3</v>
      </c>
      <c r="MG32" s="44">
        <v>1.0187308000000001E-2</v>
      </c>
      <c r="MH32" s="44">
        <v>1.5220348999999999E-2</v>
      </c>
      <c r="MI32" s="44">
        <v>2.2207248999999998E-2</v>
      </c>
      <c r="MJ32" s="44">
        <v>3.165076E-2</v>
      </c>
      <c r="MK32" s="44">
        <v>4.4071585000000003E-2</v>
      </c>
      <c r="ML32" s="44">
        <v>5.9959628000000001E-2</v>
      </c>
      <c r="MM32" s="44">
        <v>7.9710059999999999E-2</v>
      </c>
      <c r="MN32" s="44">
        <v>0.10355022999999999</v>
      </c>
      <c r="MO32" s="44">
        <v>0.13146901</v>
      </c>
      <c r="MP32" s="44">
        <v>0.16306962</v>
      </c>
      <c r="MQ32" s="44">
        <v>0.19762151999999999</v>
      </c>
      <c r="MR32" s="44">
        <v>0.23402091999999999</v>
      </c>
      <c r="MS32" s="44">
        <v>0.27082634</v>
      </c>
      <c r="MT32" s="44">
        <v>0.30634493000000002</v>
      </c>
      <c r="MU32" s="44">
        <v>0.33876124000000002</v>
      </c>
      <c r="MV32" s="44">
        <v>0.36629709999999999</v>
      </c>
      <c r="MW32" s="44">
        <v>0.38738316</v>
      </c>
      <c r="MX32" s="44">
        <v>0.40083468</v>
      </c>
      <c r="MY32" s="44">
        <v>0.40551566999999999</v>
      </c>
      <c r="MZ32" s="44">
        <v>0.40225824999999998</v>
      </c>
      <c r="NA32" s="44">
        <v>0.39046924999999999</v>
      </c>
      <c r="NB32" s="44">
        <v>0.37127601999999998</v>
      </c>
      <c r="NC32" s="44">
        <v>0.34593590000000002</v>
      </c>
      <c r="ND32" s="44">
        <v>0.31591275000000002</v>
      </c>
      <c r="NE32" s="44">
        <v>0.28272999999999998</v>
      </c>
      <c r="NF32" s="44">
        <v>0.24775182000000001</v>
      </c>
      <c r="NG32" s="44">
        <v>0.21218335999999999</v>
      </c>
      <c r="NH32" s="44">
        <v>0</v>
      </c>
      <c r="NI32" s="44">
        <v>4.3458562999999996E-6</v>
      </c>
      <c r="NJ32" s="44">
        <v>1.5418284000000001E-5</v>
      </c>
      <c r="NK32" s="44">
        <v>3.8849834000000002E-5</v>
      </c>
      <c r="NL32" s="44">
        <v>8.5026399999999996E-5</v>
      </c>
      <c r="NM32" s="44">
        <v>1.7130347E-4</v>
      </c>
      <c r="NN32" s="44">
        <v>3.2583153E-4</v>
      </c>
      <c r="NO32" s="44">
        <v>5.927854E-4</v>
      </c>
      <c r="NP32" s="44">
        <v>1.0393037999999999E-3</v>
      </c>
      <c r="NQ32" s="44">
        <v>1.7641989999999999E-3</v>
      </c>
      <c r="NR32" s="44">
        <v>2.9081662999999999E-3</v>
      </c>
      <c r="NS32" s="44">
        <v>4.6647373000000001E-3</v>
      </c>
      <c r="NT32" s="44">
        <v>7.2906272999999997E-3</v>
      </c>
      <c r="NU32" s="44">
        <v>1.1113194E-2</v>
      </c>
      <c r="NV32" s="44">
        <v>1.6532041000000001E-2</v>
      </c>
      <c r="NW32" s="44">
        <v>2.4011281999999998E-2</v>
      </c>
      <c r="NX32" s="44">
        <v>3.4058789999999999E-2</v>
      </c>
      <c r="NY32" s="44">
        <v>4.7189683000000003E-2</v>
      </c>
      <c r="NZ32" s="44">
        <v>6.387284E-2</v>
      </c>
      <c r="OA32" s="44">
        <v>8.4461830000000002E-2</v>
      </c>
      <c r="OB32" s="44">
        <v>0.10911493999999999</v>
      </c>
      <c r="OC32" s="44">
        <v>0.13771</v>
      </c>
      <c r="OD32" s="44">
        <v>0.16985905000000001</v>
      </c>
      <c r="OE32" s="44">
        <v>0.20477234999999999</v>
      </c>
      <c r="OF32" s="44">
        <v>0.24129327</v>
      </c>
      <c r="OG32" s="44">
        <v>0.27795123999999999</v>
      </c>
      <c r="OH32" s="44">
        <v>0.31297264000000002</v>
      </c>
      <c r="OI32" s="44">
        <v>0.34454146000000002</v>
      </c>
      <c r="OJ32" s="44">
        <v>0.37091592000000001</v>
      </c>
      <c r="OK32" s="44">
        <v>0.39059734000000002</v>
      </c>
      <c r="OL32" s="44">
        <v>0.40240175</v>
      </c>
      <c r="OM32" s="44">
        <v>0.40551692</v>
      </c>
      <c r="ON32" s="44">
        <v>0.40063749999999998</v>
      </c>
      <c r="OO32" s="44">
        <v>0.38743684</v>
      </c>
      <c r="OP32" s="44">
        <v>0.36709251999999998</v>
      </c>
      <c r="OQ32" s="44">
        <v>0.34087285000000001</v>
      </c>
      <c r="OR32" s="44">
        <v>0.31026617000000001</v>
      </c>
      <c r="OS32" s="44">
        <v>0.27678266000000001</v>
      </c>
      <c r="OT32" s="44">
        <v>0.24173676999999999</v>
      </c>
      <c r="OU32" s="44">
        <v>0.2062794</v>
      </c>
      <c r="OV32" s="44">
        <v>0</v>
      </c>
      <c r="OW32" s="44">
        <v>4.1636785999999999E-6</v>
      </c>
      <c r="OX32" s="44">
        <v>1.4764206999999999E-5</v>
      </c>
      <c r="OY32" s="44">
        <v>3.7105530000000001E-5</v>
      </c>
      <c r="OZ32" s="44">
        <v>8.1074109999999998E-5</v>
      </c>
      <c r="PA32" s="44">
        <v>1.6312339E-4</v>
      </c>
      <c r="PB32" s="44">
        <v>3.0990335E-4</v>
      </c>
      <c r="PC32" s="44">
        <v>5.6317339999999996E-4</v>
      </c>
      <c r="PD32" s="44">
        <v>9.8633060000000009E-4</v>
      </c>
      <c r="PE32" s="44">
        <v>1.6725907000000001E-3</v>
      </c>
      <c r="PF32" s="44">
        <v>2.7546293999999999E-3</v>
      </c>
      <c r="PG32" s="44">
        <v>4.4150255000000001E-3</v>
      </c>
      <c r="PH32" s="44">
        <v>6.8961910000000003E-3</v>
      </c>
      <c r="PI32" s="44">
        <v>1.0507849999999999E-2</v>
      </c>
      <c r="PJ32" s="44">
        <v>1.5629364E-2</v>
      </c>
      <c r="PK32" s="44">
        <v>2.2703668E-2</v>
      </c>
      <c r="PL32" s="44">
        <v>3.2219507000000001E-2</v>
      </c>
      <c r="PM32" s="44">
        <v>4.4679324999999999E-2</v>
      </c>
      <c r="PN32" s="44">
        <v>6.0551426999999998E-2</v>
      </c>
      <c r="PO32" s="44">
        <v>8.0208070000000006E-2</v>
      </c>
      <c r="PP32" s="44">
        <v>0.10385352</v>
      </c>
      <c r="PQ32" s="44">
        <v>0.13145076999999999</v>
      </c>
      <c r="PR32" s="44">
        <v>0.16265671000000001</v>
      </c>
      <c r="PS32" s="44">
        <v>0.1967788</v>
      </c>
      <c r="PT32" s="44">
        <v>0.23276392000000001</v>
      </c>
      <c r="PU32" s="44">
        <v>0.26928210000000002</v>
      </c>
      <c r="PV32" s="44">
        <v>0.30468297</v>
      </c>
      <c r="PW32" s="44">
        <v>0.33721299999999998</v>
      </c>
      <c r="PX32" s="44">
        <v>0.36514059999999998</v>
      </c>
      <c r="PY32" s="44">
        <v>0.38692009999999999</v>
      </c>
      <c r="PZ32" s="44">
        <v>0.40135746999999999</v>
      </c>
      <c r="QA32" s="44">
        <v>0.40711336999999997</v>
      </c>
      <c r="QB32" s="44">
        <v>0.40528960000000003</v>
      </c>
      <c r="QC32" s="44">
        <v>0.39491513</v>
      </c>
      <c r="QD32" s="44">
        <v>0.37708965</v>
      </c>
      <c r="QE32" s="44">
        <v>0.35298000000000002</v>
      </c>
      <c r="QF32" s="44">
        <v>0.32395992000000001</v>
      </c>
      <c r="QG32" s="44">
        <v>0.291487</v>
      </c>
      <c r="QH32" s="44">
        <v>0.25688115</v>
      </c>
      <c r="QI32" s="44">
        <v>0.22129260000000001</v>
      </c>
      <c r="QJ32" s="44">
        <v>0</v>
      </c>
      <c r="QK32" s="44">
        <v>3.4354740000000001E-6</v>
      </c>
      <c r="QL32" s="44">
        <v>1.2127517E-5</v>
      </c>
      <c r="QM32" s="44">
        <v>3.0457695000000001E-5</v>
      </c>
      <c r="QN32" s="44">
        <v>6.6501469999999998E-5</v>
      </c>
      <c r="QO32" s="44">
        <v>1.3374527000000001E-4</v>
      </c>
      <c r="QP32" s="44">
        <v>2.5397450000000003E-4</v>
      </c>
      <c r="QQ32" s="44">
        <v>4.6146564999999999E-4</v>
      </c>
      <c r="QR32" s="44">
        <v>8.0839043999999995E-4</v>
      </c>
      <c r="QS32" s="44">
        <v>1.3717734000000001E-3</v>
      </c>
      <c r="QT32" s="44">
        <v>2.2618174999999999E-3</v>
      </c>
      <c r="QU32" s="44">
        <v>3.6312409999999999E-3</v>
      </c>
      <c r="QV32" s="44">
        <v>5.6846746999999996E-3</v>
      </c>
      <c r="QW32" s="44">
        <v>8.6866449999999998E-3</v>
      </c>
      <c r="QX32" s="44">
        <v>1.2966062E-2</v>
      </c>
      <c r="QY32" s="44">
        <v>1.8914541E-2</v>
      </c>
      <c r="QZ32" s="44">
        <v>2.6975651999999999E-2</v>
      </c>
      <c r="RA32" s="44">
        <v>3.7622406999999997E-2</v>
      </c>
      <c r="RB32" s="44">
        <v>5.1321055999999997E-2</v>
      </c>
      <c r="RC32" s="44">
        <v>6.8480780000000005E-2</v>
      </c>
      <c r="RD32" s="44">
        <v>8.9391040000000005E-2</v>
      </c>
      <c r="RE32" s="44">
        <v>0.11418992</v>
      </c>
      <c r="RF32" s="44">
        <v>0.14273050000000001</v>
      </c>
      <c r="RG32" s="44">
        <v>0.17457636000000001</v>
      </c>
      <c r="RH32" s="44">
        <v>0.20895791</v>
      </c>
      <c r="RI32" s="44">
        <v>0.24476686</v>
      </c>
      <c r="RJ32" s="44">
        <v>0.28069203999999998</v>
      </c>
      <c r="RK32" s="44">
        <v>0.31516830000000001</v>
      </c>
      <c r="RL32" s="44">
        <v>0.34653840000000002</v>
      </c>
      <c r="RM32" s="44">
        <v>0.37319088</v>
      </c>
      <c r="RN32" s="44">
        <v>0.39370850000000002</v>
      </c>
      <c r="RO32" s="44">
        <v>0.40701628000000001</v>
      </c>
      <c r="RP32" s="44">
        <v>0.41205143999999999</v>
      </c>
      <c r="RQ32" s="44">
        <v>0.40956128000000003</v>
      </c>
      <c r="RR32" s="44">
        <v>0.39895197999999998</v>
      </c>
      <c r="RS32" s="44">
        <v>0.38116896</v>
      </c>
      <c r="RT32" s="44">
        <v>0.35728470000000001</v>
      </c>
      <c r="RU32" s="44">
        <v>0.32852452999999998</v>
      </c>
      <c r="RV32" s="44">
        <v>0.29611660000000001</v>
      </c>
      <c r="RW32" s="44">
        <v>0.26137885</v>
      </c>
      <c r="RX32" s="44">
        <v>0</v>
      </c>
      <c r="RY32" s="44">
        <v>2.9816357999999998E-6</v>
      </c>
      <c r="RZ32" s="44">
        <v>1.04942565E-5</v>
      </c>
      <c r="SA32" s="44">
        <v>2.6294314000000002E-5</v>
      </c>
      <c r="SB32" s="44">
        <v>5.7356454E-5</v>
      </c>
      <c r="SC32" s="44">
        <v>1.1534338399999999E-4</v>
      </c>
      <c r="SD32" s="44">
        <v>2.1930254000000001E-4</v>
      </c>
      <c r="SE32" s="44">
        <v>3.9899785999999998E-4</v>
      </c>
      <c r="SF32" s="44">
        <v>7.0001744000000002E-4</v>
      </c>
      <c r="SG32" s="44">
        <v>1.1900017E-3</v>
      </c>
      <c r="SH32" s="44">
        <v>1.9663225000000001E-3</v>
      </c>
      <c r="SI32" s="44">
        <v>3.1648264000000001E-3</v>
      </c>
      <c r="SJ32" s="44">
        <v>4.9690150000000002E-3</v>
      </c>
      <c r="SK32" s="44">
        <v>7.6184063E-3</v>
      </c>
      <c r="SL32" s="44">
        <v>1.1414264E-2</v>
      </c>
      <c r="SM32" s="44">
        <v>1.672038E-2</v>
      </c>
      <c r="SN32" s="44">
        <v>2.3956122E-2</v>
      </c>
      <c r="SO32" s="44">
        <v>3.3579144999999998E-2</v>
      </c>
      <c r="SP32" s="44">
        <v>4.605567E-2</v>
      </c>
      <c r="SQ32" s="44">
        <v>6.1817490000000003E-2</v>
      </c>
      <c r="SR32" s="44">
        <v>8.1207080000000001E-2</v>
      </c>
      <c r="SS32" s="44">
        <v>0.1044148</v>
      </c>
      <c r="ST32" s="44">
        <v>0.13141446000000001</v>
      </c>
      <c r="SU32" s="44">
        <v>0.16190714</v>
      </c>
      <c r="SV32" s="44">
        <v>0.19528208999999999</v>
      </c>
      <c r="SW32" s="44">
        <v>0.23060665999999999</v>
      </c>
      <c r="SX32" s="44">
        <v>0.26665064999999999</v>
      </c>
      <c r="SY32" s="44">
        <v>0.30194824999999997</v>
      </c>
      <c r="SZ32" s="44">
        <v>0.33489624000000001</v>
      </c>
      <c r="TA32" s="44">
        <v>0.36387795000000001</v>
      </c>
      <c r="TB32" s="44">
        <v>0.38739859999999998</v>
      </c>
      <c r="TC32" s="44">
        <v>0.40421010000000002</v>
      </c>
      <c r="TD32" s="44">
        <v>0.41343940000000001</v>
      </c>
      <c r="TE32" s="44">
        <v>0.41456470000000001</v>
      </c>
      <c r="TF32" s="44">
        <v>0.40812366999999999</v>
      </c>
      <c r="TG32" s="44">
        <v>0.39394669999999998</v>
      </c>
      <c r="TH32" s="44">
        <v>0.37318810000000002</v>
      </c>
      <c r="TI32" s="44">
        <v>0.34687351999999999</v>
      </c>
      <c r="TJ32" s="44">
        <v>0.31616145000000001</v>
      </c>
      <c r="TK32" s="44">
        <v>0.28241345000000001</v>
      </c>
      <c r="TL32" s="44">
        <v>0</v>
      </c>
      <c r="TM32" s="44">
        <v>3.1476275E-6</v>
      </c>
      <c r="TN32" s="44">
        <v>1.1090849499999999E-5</v>
      </c>
      <c r="TO32" s="44">
        <v>2.7787371000000002E-5</v>
      </c>
      <c r="TP32" s="44">
        <v>6.0556424000000001E-5</v>
      </c>
      <c r="TQ32" s="44">
        <v>1.2156520000000001E-4</v>
      </c>
      <c r="TR32" s="44">
        <v>2.3047407999999999E-4</v>
      </c>
      <c r="TS32" s="44">
        <v>4.1843525999999998E-4</v>
      </c>
      <c r="TT32" s="44">
        <v>7.3289196000000001E-4</v>
      </c>
      <c r="TU32" s="44">
        <v>1.2441181E-3</v>
      </c>
      <c r="TV32" s="44">
        <v>2.0531122999999998E-3</v>
      </c>
      <c r="TW32" s="44">
        <v>3.3005702000000001E-3</v>
      </c>
      <c r="TX32" s="44">
        <v>5.1761771999999998E-3</v>
      </c>
      <c r="TY32" s="44">
        <v>7.9269719999999991E-3</v>
      </c>
      <c r="TZ32" s="44">
        <v>1.1862864000000001E-2</v>
      </c>
      <c r="UA32" s="44">
        <v>1.7356872999999998E-2</v>
      </c>
      <c r="UB32" s="44">
        <v>2.4837278000000001E-2</v>
      </c>
      <c r="UC32" s="44">
        <v>3.4768976E-2</v>
      </c>
      <c r="UD32" s="44">
        <v>4.7621980000000001E-2</v>
      </c>
      <c r="UE32" s="44">
        <v>6.3826345000000007E-2</v>
      </c>
      <c r="UF32" s="44">
        <v>8.3715155999999999E-2</v>
      </c>
      <c r="UG32" s="44">
        <v>0.10745979999999999</v>
      </c>
      <c r="UH32" s="44">
        <v>0.13500461</v>
      </c>
      <c r="UI32" s="44">
        <v>0.16601056</v>
      </c>
      <c r="UJ32" s="44">
        <v>0.19981842</v>
      </c>
      <c r="UK32" s="44">
        <v>0.23544127000000001</v>
      </c>
      <c r="UL32" s="44">
        <v>0.27159339999999998</v>
      </c>
      <c r="UM32" s="44">
        <v>0.30675849999999999</v>
      </c>
      <c r="UN32" s="44">
        <v>0.33929205000000001</v>
      </c>
      <c r="UO32" s="44">
        <v>0.36754563000000001</v>
      </c>
      <c r="UP32" s="44">
        <v>0.39007365999999999</v>
      </c>
      <c r="UQ32" s="44">
        <v>0.40563317999999998</v>
      </c>
      <c r="UR32" s="44">
        <v>0.4134041</v>
      </c>
      <c r="US32" s="44">
        <v>0.41311955</v>
      </c>
      <c r="UT32" s="44">
        <v>0.40478623000000002</v>
      </c>
      <c r="UU32" s="44">
        <v>0.3889667</v>
      </c>
      <c r="UV32" s="44">
        <v>0.36664456000000001</v>
      </c>
      <c r="UW32" s="44">
        <v>0.33900580000000002</v>
      </c>
      <c r="UX32" s="44">
        <v>0.30729577000000002</v>
      </c>
      <c r="UY32" s="44">
        <v>0.27281149999999998</v>
      </c>
      <c r="UZ32" s="44">
        <v>0</v>
      </c>
      <c r="VA32" s="44">
        <v>3.3433016000000001E-6</v>
      </c>
      <c r="VB32" s="44">
        <v>1.1793656E-5</v>
      </c>
      <c r="VC32" s="44">
        <v>2.9586888999999999E-5</v>
      </c>
      <c r="VD32" s="44">
        <v>6.4588739999999996E-5</v>
      </c>
      <c r="VE32" s="44">
        <v>1.2993782E-4</v>
      </c>
      <c r="VF32" s="44">
        <v>2.4701372999999998E-4</v>
      </c>
      <c r="VG32" s="44">
        <v>4.4951650000000002E-4</v>
      </c>
      <c r="VH32" s="44">
        <v>7.8898230000000002E-4</v>
      </c>
      <c r="VI32" s="44">
        <v>1.3418754000000001E-3</v>
      </c>
      <c r="VJ32" s="44">
        <v>2.2181691999999999E-3</v>
      </c>
      <c r="VK32" s="44">
        <v>3.5710502000000002E-3</v>
      </c>
      <c r="VL32" s="44">
        <v>5.6068795000000001E-3</v>
      </c>
      <c r="VM32" s="44">
        <v>8.5938674999999996E-3</v>
      </c>
      <c r="VN32" s="44">
        <v>1.2867290999999999E-2</v>
      </c>
      <c r="VO32" s="44">
        <v>1.8828438999999999E-2</v>
      </c>
      <c r="VP32" s="44">
        <v>2.6934138E-2</v>
      </c>
      <c r="VQ32" s="44">
        <v>3.7673829999999998E-2</v>
      </c>
      <c r="VR32" s="44">
        <v>5.153216E-2</v>
      </c>
      <c r="VS32" s="44">
        <v>6.8936769999999994E-2</v>
      </c>
      <c r="VT32" s="44">
        <v>9.0193369999999995E-2</v>
      </c>
      <c r="VU32" s="44">
        <v>0.11541329</v>
      </c>
      <c r="VV32" s="44">
        <v>0.14444145999999999</v>
      </c>
      <c r="VW32" s="44">
        <v>0.17679220000000001</v>
      </c>
      <c r="VX32" s="44">
        <v>0.21170030000000001</v>
      </c>
      <c r="VY32" s="44">
        <v>0.24801367999999999</v>
      </c>
      <c r="VZ32" s="44">
        <v>0.2843155</v>
      </c>
      <c r="WA32" s="44">
        <v>0.31893155000000001</v>
      </c>
      <c r="WB32" s="44">
        <v>0.35012567</v>
      </c>
      <c r="WC32" s="44">
        <v>0.37623960000000001</v>
      </c>
      <c r="WD32" s="44">
        <v>0.39579197999999999</v>
      </c>
      <c r="WE32" s="44">
        <v>0.40764983999999999</v>
      </c>
      <c r="WF32" s="44">
        <v>0.41098950000000001</v>
      </c>
      <c r="WG32" s="44">
        <v>0.40644789999999997</v>
      </c>
      <c r="WH32" s="44">
        <v>0.39371361999999999</v>
      </c>
      <c r="WI32" s="44">
        <v>0.37386744999999999</v>
      </c>
      <c r="WJ32" s="44">
        <v>0.34809636999999999</v>
      </c>
      <c r="WK32" s="44">
        <v>0.31777167000000001</v>
      </c>
      <c r="WL32" s="44">
        <v>0.28422615000000001</v>
      </c>
      <c r="WM32" s="44">
        <v>0.24874656000000001</v>
      </c>
      <c r="WN32" s="44">
        <v>0</v>
      </c>
      <c r="WO32" s="44">
        <v>3.6088866E-6</v>
      </c>
      <c r="WP32" s="44">
        <v>1.2743202000000001E-5</v>
      </c>
      <c r="WQ32" s="44">
        <v>3.2014326000000001E-5</v>
      </c>
      <c r="WR32" s="44">
        <v>6.9993770000000005E-5</v>
      </c>
      <c r="WS32" s="44">
        <v>1.4105393999999999E-4</v>
      </c>
      <c r="WT32" s="44">
        <v>2.6864768E-4</v>
      </c>
      <c r="WU32" s="44">
        <v>4.8985510000000001E-4</v>
      </c>
      <c r="WV32" s="44">
        <v>8.6154850000000002E-4</v>
      </c>
      <c r="WW32" s="44">
        <v>1.4682821E-3</v>
      </c>
      <c r="WX32" s="44">
        <v>2.4318352999999999E-3</v>
      </c>
      <c r="WY32" s="44">
        <v>3.9219097000000001E-3</v>
      </c>
      <c r="WZ32" s="44">
        <v>6.1668953999999996E-3</v>
      </c>
      <c r="XA32" s="44">
        <v>9.4628079999999996E-3</v>
      </c>
      <c r="XB32" s="44">
        <v>1.4177764000000001E-2</v>
      </c>
      <c r="XC32" s="44">
        <v>2.0748527999999999E-2</v>
      </c>
      <c r="XD32" s="44">
        <v>2.9671181000000001E-2</v>
      </c>
      <c r="XE32" s="44">
        <v>4.1462783000000003E-2</v>
      </c>
      <c r="XF32" s="44">
        <v>5.6622020000000002E-2</v>
      </c>
      <c r="XG32" s="44">
        <v>7.5566220000000003E-2</v>
      </c>
      <c r="XH32" s="44">
        <v>9.8557339999999993E-2</v>
      </c>
      <c r="XI32" s="44">
        <v>0.12562418</v>
      </c>
      <c r="XJ32" s="44">
        <v>0.15649167999999999</v>
      </c>
      <c r="XK32" s="44">
        <v>0.19053337000000001</v>
      </c>
      <c r="XL32" s="44">
        <v>0.22665711999999999</v>
      </c>
      <c r="XM32" s="44">
        <v>0.26354453</v>
      </c>
      <c r="XN32" s="44">
        <v>0.29956543000000002</v>
      </c>
      <c r="XO32" s="44">
        <v>0.33293351999999998</v>
      </c>
      <c r="XP32" s="44">
        <v>0.36185727000000001</v>
      </c>
      <c r="XQ32" s="44">
        <v>0.38470074999999998</v>
      </c>
      <c r="XR32" s="44">
        <v>0.4001324</v>
      </c>
      <c r="XS32" s="44">
        <v>0.40726927000000002</v>
      </c>
      <c r="XT32" s="44">
        <v>0.40612835000000003</v>
      </c>
      <c r="XU32" s="44">
        <v>0.39644635</v>
      </c>
      <c r="XV32" s="44">
        <v>0.37909362000000002</v>
      </c>
      <c r="XW32" s="44">
        <v>0.35523808000000001</v>
      </c>
      <c r="XX32" s="44">
        <v>0.32627410000000001</v>
      </c>
      <c r="XY32" s="44">
        <v>0.29369109999999998</v>
      </c>
      <c r="XZ32" s="44">
        <v>0.25885236</v>
      </c>
      <c r="YA32" s="44">
        <v>0.22299606</v>
      </c>
      <c r="YB32" s="44">
        <v>0</v>
      </c>
      <c r="YC32" s="44">
        <v>3.9875504000000002E-6</v>
      </c>
      <c r="YD32" s="44">
        <v>1.41083165E-5</v>
      </c>
      <c r="YE32" s="44">
        <v>3.5446949999999998E-5</v>
      </c>
      <c r="YF32" s="44">
        <v>7.7422689999999999E-5</v>
      </c>
      <c r="YG32" s="44">
        <v>1.5570804000000001E-4</v>
      </c>
      <c r="YH32" s="44">
        <v>2.9595130000000002E-4</v>
      </c>
      <c r="YI32" s="44">
        <v>5.3842324999999998E-4</v>
      </c>
      <c r="YJ32" s="44">
        <v>9.4451056999999997E-4</v>
      </c>
      <c r="YK32" s="44">
        <v>1.6048887000000001E-3</v>
      </c>
      <c r="YL32" s="44">
        <v>2.6492612E-3</v>
      </c>
      <c r="YM32" s="44">
        <v>4.2570465999999998E-3</v>
      </c>
      <c r="YN32" s="44">
        <v>6.6677094000000001E-3</v>
      </c>
      <c r="YO32" s="44">
        <v>1.0188849E-2</v>
      </c>
      <c r="YP32" s="44">
        <v>1.5199262E-2</v>
      </c>
      <c r="YQ32" s="44">
        <v>2.2145614000000001E-2</v>
      </c>
      <c r="YR32" s="44">
        <v>3.1522408000000002E-2</v>
      </c>
      <c r="YS32" s="44">
        <v>4.3842350000000002E-2</v>
      </c>
      <c r="YT32" s="44">
        <v>5.9587929999999997E-2</v>
      </c>
      <c r="YU32" s="44">
        <v>7.9148380000000004E-2</v>
      </c>
      <c r="YV32" s="44">
        <v>0.10274599</v>
      </c>
      <c r="YW32" s="44">
        <v>0.13036026000000001</v>
      </c>
      <c r="YX32" s="44">
        <v>0.16166145000000001</v>
      </c>
      <c r="YY32" s="44">
        <v>0.1959687</v>
      </c>
      <c r="YZ32" s="44">
        <v>0.23225013999999999</v>
      </c>
      <c r="ZA32" s="44">
        <v>0.26905489999999999</v>
      </c>
      <c r="ZB32" s="44">
        <v>0.30471609999999999</v>
      </c>
      <c r="ZC32" s="44">
        <v>0.33743685000000001</v>
      </c>
      <c r="ZD32" s="44">
        <v>0.36544362000000002</v>
      </c>
      <c r="ZE32" s="44">
        <v>0.38715654999999999</v>
      </c>
      <c r="ZF32" s="44">
        <v>0.40136381999999998</v>
      </c>
      <c r="ZG32" s="44">
        <v>0.40677279999999999</v>
      </c>
      <c r="ZH32" s="44">
        <v>0.40442066999999998</v>
      </c>
      <c r="ZI32" s="44">
        <v>0.39343685</v>
      </c>
      <c r="ZJ32" s="44">
        <v>0.37498868000000002</v>
      </c>
      <c r="ZK32" s="44">
        <v>0.35027540000000001</v>
      </c>
      <c r="ZL32" s="44">
        <v>0.32071787000000002</v>
      </c>
      <c r="ZM32" s="44">
        <v>0.28781050000000002</v>
      </c>
      <c r="ZN32" s="44">
        <v>0.2528939</v>
      </c>
      <c r="ZO32" s="44">
        <v>0.21718307000000001</v>
      </c>
      <c r="ZP32" s="44">
        <v>0</v>
      </c>
      <c r="ZQ32" s="44">
        <v>4.0405560000000004E-6</v>
      </c>
      <c r="ZR32" s="44">
        <v>1.430787E-5</v>
      </c>
      <c r="ZS32" s="44">
        <v>3.5979231999999997E-5</v>
      </c>
      <c r="ZT32" s="44">
        <v>7.8676420000000006E-5</v>
      </c>
      <c r="ZU32" s="44">
        <v>1.5850447999999999E-4</v>
      </c>
      <c r="ZV32" s="44">
        <v>3.0138533000000003E-4</v>
      </c>
      <c r="ZW32" s="44">
        <v>5.4801519999999996E-4</v>
      </c>
      <c r="ZX32" s="44">
        <v>9.6016199999999997E-4</v>
      </c>
      <c r="ZY32" s="44">
        <v>1.6288231E-3</v>
      </c>
      <c r="ZZ32" s="44">
        <v>2.6832079999999999E-3</v>
      </c>
      <c r="AAA32" s="44">
        <v>4.300814E-3</v>
      </c>
      <c r="AAB32" s="44">
        <v>6.7163817999999998E-3</v>
      </c>
      <c r="AAC32" s="44">
        <v>1.0227401000000001E-2</v>
      </c>
      <c r="AAD32" s="44">
        <v>1.5206783E-2</v>
      </c>
      <c r="AAE32" s="44">
        <v>2.2087692999999999E-2</v>
      </c>
      <c r="AAF32" s="44">
        <v>3.1349874999999999E-2</v>
      </c>
      <c r="AAG32" s="44">
        <v>4.3489439999999997E-2</v>
      </c>
      <c r="AAH32" s="44">
        <v>5.8973405999999999E-2</v>
      </c>
      <c r="AAI32" s="44">
        <v>7.8180079999999999E-2</v>
      </c>
      <c r="AAJ32" s="44">
        <v>0.10132945</v>
      </c>
      <c r="AAK32" s="44">
        <v>0.1284112</v>
      </c>
      <c r="AAL32" s="44">
        <v>0.15912047000000001</v>
      </c>
      <c r="AAM32" s="44">
        <v>0.19281361999999999</v>
      </c>
      <c r="AAN32" s="44">
        <v>0.22849546000000001</v>
      </c>
      <c r="AAO32" s="44">
        <v>0.26484661999999998</v>
      </c>
      <c r="AAP32" s="44">
        <v>0.30029505000000001</v>
      </c>
      <c r="AAQ32" s="44">
        <v>0.33312702</v>
      </c>
      <c r="AAR32" s="44">
        <v>0.36162695</v>
      </c>
      <c r="AAS32" s="44">
        <v>0.38422686</v>
      </c>
      <c r="AAT32" s="44">
        <v>0.39964324000000001</v>
      </c>
      <c r="AAU32" s="44">
        <v>0.40703896000000001</v>
      </c>
      <c r="AAV32" s="44">
        <v>0.40628573000000001</v>
      </c>
      <c r="AAW32" s="44">
        <v>0.39729500000000001</v>
      </c>
      <c r="AAX32" s="44">
        <v>0.38078912999999998</v>
      </c>
      <c r="AAY32" s="44">
        <v>0.35783674999999998</v>
      </c>
      <c r="AAZ32" s="44">
        <v>0.32974783000000002</v>
      </c>
      <c r="ABA32" s="44">
        <v>0.29794199999999998</v>
      </c>
      <c r="ABB32" s="44">
        <v>0.26374066000000002</v>
      </c>
      <c r="ABC32" s="44">
        <v>0.22837550000000001</v>
      </c>
      <c r="ABD32" s="44">
        <v>0</v>
      </c>
      <c r="ABE32" s="44">
        <v>4.4737150000000002E-6</v>
      </c>
      <c r="ABF32" s="44">
        <v>1.5883096999999999E-5</v>
      </c>
      <c r="ABG32" s="44">
        <v>3.9980783000000002E-5</v>
      </c>
      <c r="ABH32" s="44">
        <v>8.7421719999999998E-5</v>
      </c>
      <c r="ABI32" s="44">
        <v>1.7594645999999999E-4</v>
      </c>
      <c r="ABJ32" s="44">
        <v>3.3425460000000002E-4</v>
      </c>
      <c r="ABK32" s="44">
        <v>6.0725199999999997E-4</v>
      </c>
      <c r="ABL32" s="44">
        <v>1.0629715E-3</v>
      </c>
      <c r="ABM32" s="44">
        <v>1.801256E-3</v>
      </c>
      <c r="ABN32" s="44">
        <v>2.9639392000000001E-3</v>
      </c>
      <c r="ABO32" s="44">
        <v>4.7458439999999999E-3</v>
      </c>
      <c r="ABP32" s="44">
        <v>7.4054925000000002E-3</v>
      </c>
      <c r="ABQ32" s="44">
        <v>1.1273962E-2</v>
      </c>
      <c r="ABR32" s="44">
        <v>1.6745519E-2</v>
      </c>
      <c r="ABS32" s="44">
        <v>2.4279104999999999E-2</v>
      </c>
      <c r="ABT32" s="44">
        <v>3.4374267E-2</v>
      </c>
      <c r="ABU32" s="44">
        <v>4.7534626000000003E-2</v>
      </c>
      <c r="ABV32" s="44">
        <v>6.4215770000000005E-2</v>
      </c>
      <c r="ABW32" s="44">
        <v>8.4759479999999998E-2</v>
      </c>
      <c r="ABX32" s="44">
        <v>0.10931962000000001</v>
      </c>
      <c r="ABY32" s="44">
        <v>0.13778952</v>
      </c>
      <c r="ABZ32" s="44">
        <v>0.16974136000000001</v>
      </c>
      <c r="ACA32" s="44">
        <v>0.20439123000000001</v>
      </c>
      <c r="ACB32" s="44">
        <v>0.24060117</v>
      </c>
      <c r="ACC32" s="44">
        <v>0.27692430000000001</v>
      </c>
      <c r="ACD32" s="44">
        <v>0.31169638</v>
      </c>
      <c r="ACE32" s="44">
        <v>0.34316384999999999</v>
      </c>
      <c r="ACF32" s="44">
        <v>0.36963865000000001</v>
      </c>
      <c r="ACG32" s="44">
        <v>0.38965670000000002</v>
      </c>
      <c r="ACH32" s="44">
        <v>0.40205434000000001</v>
      </c>
      <c r="ACI32" s="44">
        <v>0.40591686999999999</v>
      </c>
      <c r="ACJ32" s="44">
        <v>0.40205467</v>
      </c>
      <c r="ACK32" s="44">
        <v>0.38997910000000002</v>
      </c>
      <c r="ACL32" s="44">
        <v>0.37074395999999998</v>
      </c>
      <c r="ACM32" s="44">
        <v>0.34556759999999997</v>
      </c>
      <c r="ACN32" s="44">
        <v>0.31585446</v>
      </c>
      <c r="ACO32" s="44">
        <v>0.28304987999999998</v>
      </c>
      <c r="ACP32" s="44">
        <v>0.24842855</v>
      </c>
      <c r="ACQ32" s="44">
        <v>0.21315228999999999</v>
      </c>
      <c r="ACR32" s="44">
        <v>0</v>
      </c>
      <c r="ACS32" s="44">
        <v>4.6444190000000003E-6</v>
      </c>
      <c r="ACT32" s="44">
        <v>1.6495690000000001E-5</v>
      </c>
      <c r="ACU32" s="44">
        <v>4.1536799999999998E-5</v>
      </c>
      <c r="ACV32" s="44">
        <v>9.0853609999999994E-5</v>
      </c>
      <c r="ACW32" s="44">
        <v>1.8291229000000001E-4</v>
      </c>
      <c r="ACX32" s="44">
        <v>3.4758762999999998E-4</v>
      </c>
      <c r="ACY32" s="44">
        <v>6.3161604000000005E-4</v>
      </c>
      <c r="ACZ32" s="44">
        <v>1.1057983E-3</v>
      </c>
      <c r="ADA32" s="44">
        <v>1.8738877999999999E-3</v>
      </c>
      <c r="ADB32" s="44">
        <v>3.0829369E-3</v>
      </c>
      <c r="ADC32" s="44">
        <v>4.9342500000000003E-3</v>
      </c>
      <c r="ADD32" s="44">
        <v>7.6932670000000002E-3</v>
      </c>
      <c r="ADE32" s="44">
        <v>1.1696242000000001E-2</v>
      </c>
      <c r="ADF32" s="44">
        <v>1.7350536E-2</v>
      </c>
      <c r="ADG32" s="44">
        <v>2.5125086000000001E-2</v>
      </c>
      <c r="ADH32" s="44">
        <v>3.5527690000000001E-2</v>
      </c>
      <c r="ADI32" s="44">
        <v>4.9066489999999997E-2</v>
      </c>
      <c r="ADJ32" s="44">
        <v>6.6195359999999995E-2</v>
      </c>
      <c r="ADK32" s="44">
        <v>8.7245370000000003E-2</v>
      </c>
      <c r="ADL32" s="44">
        <v>0.11234876000000001</v>
      </c>
      <c r="ADM32" s="44">
        <v>0.1413644</v>
      </c>
      <c r="ADN32" s="44">
        <v>0.17381822</v>
      </c>
      <c r="ADO32" s="44">
        <v>0.20887011</v>
      </c>
      <c r="ADP32" s="44">
        <v>0.24532087</v>
      </c>
      <c r="ADQ32" s="44">
        <v>0.28166422000000002</v>
      </c>
      <c r="ADR32" s="44">
        <v>0.31618489999999999</v>
      </c>
      <c r="ADS32" s="44">
        <v>0.34709542999999998</v>
      </c>
      <c r="ADT32" s="44">
        <v>0.37269637</v>
      </c>
      <c r="ADU32" s="44">
        <v>0.39154115</v>
      </c>
      <c r="ADV32" s="44">
        <v>0.40252933000000002</v>
      </c>
      <c r="ADW32" s="44">
        <v>0.40492147000000001</v>
      </c>
      <c r="ADX32" s="44">
        <v>0.39935130000000002</v>
      </c>
      <c r="ADY32" s="44">
        <v>0.38557467000000001</v>
      </c>
      <c r="ADZ32" s="44">
        <v>0.36481696000000002</v>
      </c>
      <c r="AEA32" s="44">
        <v>0.33833819999999998</v>
      </c>
      <c r="AEB32" s="44">
        <v>0.30761874</v>
      </c>
      <c r="AEC32" s="44">
        <v>0.27415161999999998</v>
      </c>
      <c r="AED32" s="44">
        <v>0.23922877000000001</v>
      </c>
      <c r="AEE32" s="44">
        <v>0.20396420000000001</v>
      </c>
      <c r="AEF32" s="44">
        <v>0</v>
      </c>
      <c r="AEG32" s="44">
        <v>4.2771726E-6</v>
      </c>
      <c r="AEH32" s="44">
        <v>1.5163857E-5</v>
      </c>
      <c r="AEI32" s="44">
        <v>3.8143313E-5</v>
      </c>
      <c r="AEJ32" s="44">
        <v>8.3379329999999998E-5</v>
      </c>
      <c r="AEK32" s="44">
        <v>1.6781240000000001E-4</v>
      </c>
      <c r="AEL32" s="44">
        <v>3.1888738000000001E-4</v>
      </c>
      <c r="AEM32" s="44">
        <v>5.7960970000000005E-4</v>
      </c>
      <c r="AEN32" s="44">
        <v>1.0152589999999999E-3</v>
      </c>
      <c r="AEO32" s="44">
        <v>1.7218358E-3</v>
      </c>
      <c r="AEP32" s="44">
        <v>2.8359292000000001E-3</v>
      </c>
      <c r="AEQ32" s="44">
        <v>4.5453276999999999E-3</v>
      </c>
      <c r="AER32" s="44">
        <v>7.0991428000000004E-3</v>
      </c>
      <c r="AES32" s="44">
        <v>1.0815203000000001E-2</v>
      </c>
      <c r="AET32" s="44">
        <v>1.6081983000000001E-2</v>
      </c>
      <c r="AEU32" s="44">
        <v>2.3351725E-2</v>
      </c>
      <c r="AEV32" s="44">
        <v>3.3121320000000003E-2</v>
      </c>
      <c r="AEW32" s="44">
        <v>4.5898214E-2</v>
      </c>
      <c r="AEX32" s="44">
        <v>6.2150392999999998E-2</v>
      </c>
      <c r="AEY32" s="44">
        <v>8.2241839999999997E-2</v>
      </c>
      <c r="AEZ32" s="44">
        <v>0.106358536</v>
      </c>
      <c r="AFA32" s="44">
        <v>0.13443342</v>
      </c>
      <c r="AFB32" s="44">
        <v>0.16608216000000001</v>
      </c>
      <c r="AFC32" s="44">
        <v>0.20056257</v>
      </c>
      <c r="AFD32" s="44">
        <v>0.23676947000000001</v>
      </c>
      <c r="AFE32" s="44">
        <v>0.27327424</v>
      </c>
      <c r="AFF32" s="44">
        <v>0.30841004999999999</v>
      </c>
      <c r="AFG32" s="44">
        <v>0.34039829999999999</v>
      </c>
      <c r="AFH32" s="44">
        <v>0.36750337</v>
      </c>
      <c r="AFI32" s="44">
        <v>0.38819893999999999</v>
      </c>
      <c r="AFJ32" s="44">
        <v>0.40132361999999999</v>
      </c>
      <c r="AFK32" s="44">
        <v>0.40580424999999998</v>
      </c>
      <c r="AFL32" s="44">
        <v>0.40242382999999998</v>
      </c>
      <c r="AFM32" s="44">
        <v>0.39063664999999997</v>
      </c>
      <c r="AFN32" s="44">
        <v>0.37153223000000002</v>
      </c>
      <c r="AFO32" s="44">
        <v>0.34634369999999998</v>
      </c>
      <c r="AFP32" s="44">
        <v>0.31650739999999999</v>
      </c>
      <c r="AFQ32" s="44">
        <v>0.28351858000000002</v>
      </c>
      <c r="AFR32" s="44">
        <v>0.24871899</v>
      </c>
      <c r="AFS32" s="44">
        <v>0.21327657</v>
      </c>
      <c r="AFT32" s="43"/>
      <c r="AFU32" s="42">
        <f t="shared" si="42"/>
        <v>5.3533013999999997E-2</v>
      </c>
      <c r="AFV32" s="42">
        <f t="shared" si="42"/>
        <v>3.7561808000000002E-2</v>
      </c>
      <c r="AFW32" s="42">
        <f t="shared" si="42"/>
        <v>2.8494753000000001E-2</v>
      </c>
      <c r="AFX32" s="42">
        <f t="shared" si="42"/>
        <v>2.2836307E-2</v>
      </c>
      <c r="AFY32" s="42">
        <f t="shared" si="42"/>
        <v>1.5747197000000001E-2</v>
      </c>
      <c r="AFZ32" s="42">
        <f t="shared" si="42"/>
        <v>1.0631237999999999E-2</v>
      </c>
      <c r="AGA32" s="42">
        <f t="shared" si="42"/>
        <v>7.156066E-3</v>
      </c>
      <c r="AGB32" s="42">
        <f t="shared" si="42"/>
        <v>4.2433575999999999E-3</v>
      </c>
      <c r="AGC32" s="42">
        <f t="shared" si="42"/>
        <v>2.9081662999999999E-3</v>
      </c>
      <c r="AGD32" s="42">
        <f t="shared" si="42"/>
        <v>1.6725907000000001E-3</v>
      </c>
      <c r="AGE32" s="42">
        <f t="shared" si="43"/>
        <v>8.0839043999999995E-4</v>
      </c>
      <c r="AGF32" s="42">
        <f t="shared" si="43"/>
        <v>3.9899785999999998E-4</v>
      </c>
      <c r="AGG32" s="42">
        <f t="shared" si="43"/>
        <v>2.3047407999999999E-4</v>
      </c>
      <c r="AGH32" s="42">
        <f t="shared" si="43"/>
        <v>1.2993782E-4</v>
      </c>
      <c r="AGI32" s="42">
        <f t="shared" si="43"/>
        <v>6.9993770000000005E-5</v>
      </c>
      <c r="AGJ32" s="42">
        <f t="shared" si="43"/>
        <v>3.5446949999999998E-5</v>
      </c>
      <c r="AGK32" s="42">
        <f t="shared" si="43"/>
        <v>1.430787E-5</v>
      </c>
      <c r="AGL32" s="42">
        <f t="shared" si="43"/>
        <v>4.4737150000000002E-6</v>
      </c>
      <c r="AGM32" s="42">
        <f t="shared" si="43"/>
        <v>0</v>
      </c>
      <c r="AGN32" s="42">
        <f t="shared" si="43"/>
        <v>0.20396420000000001</v>
      </c>
      <c r="AGO32" s="41">
        <f t="shared" si="31"/>
        <v>1.9522036005249998E-2</v>
      </c>
      <c r="AGP32" s="2"/>
      <c r="AGQ32" s="42">
        <f t="shared" si="44"/>
        <v>0.25688115</v>
      </c>
      <c r="AGR32" s="42">
        <f t="shared" si="44"/>
        <v>5.1321055999999997E-2</v>
      </c>
      <c r="AGS32" s="42">
        <f t="shared" si="44"/>
        <v>0.29611660000000001</v>
      </c>
      <c r="AGT32" s="42">
        <f t="shared" si="44"/>
        <v>4.605567E-2</v>
      </c>
      <c r="AGU32" s="42">
        <f t="shared" si="44"/>
        <v>0.31616145000000001</v>
      </c>
      <c r="AGV32" s="42">
        <f t="shared" si="44"/>
        <v>4.7621980000000001E-2</v>
      </c>
      <c r="AGW32" s="42">
        <f t="shared" si="44"/>
        <v>0.30729577000000002</v>
      </c>
      <c r="AGX32" s="42">
        <f t="shared" si="44"/>
        <v>5.153216E-2</v>
      </c>
      <c r="AGY32" s="42">
        <f t="shared" si="44"/>
        <v>0.28422615000000001</v>
      </c>
      <c r="AGZ32" s="42">
        <f t="shared" si="44"/>
        <v>5.6622020000000002E-2</v>
      </c>
      <c r="AHA32" s="42">
        <f t="shared" si="45"/>
        <v>0.25885236</v>
      </c>
      <c r="AHB32" s="42">
        <f t="shared" si="45"/>
        <v>5.9587929999999997E-2</v>
      </c>
      <c r="AHC32" s="42">
        <f t="shared" si="45"/>
        <v>0.2528939</v>
      </c>
      <c r="AHD32" s="42">
        <f t="shared" si="45"/>
        <v>5.8973405999999999E-2</v>
      </c>
      <c r="AHE32" s="42">
        <f t="shared" si="45"/>
        <v>0.26374066000000002</v>
      </c>
      <c r="AHF32" s="42">
        <f t="shared" si="45"/>
        <v>6.4215770000000005E-2</v>
      </c>
      <c r="AHG32" s="42">
        <f t="shared" si="45"/>
        <v>0.24842855</v>
      </c>
      <c r="AHH32" s="42">
        <f t="shared" si="45"/>
        <v>6.6195359999999995E-2</v>
      </c>
      <c r="AHI32" s="42">
        <f t="shared" si="45"/>
        <v>0.23922877000000001</v>
      </c>
      <c r="AHJ32" s="42">
        <f t="shared" si="45"/>
        <v>6.2150392999999998E-2</v>
      </c>
      <c r="AHK32" s="41">
        <f t="shared" si="32"/>
        <v>0.16440505524999999</v>
      </c>
      <c r="AHL32" s="2"/>
      <c r="AHM32" s="42">
        <f t="shared" si="46"/>
        <v>0.24871899</v>
      </c>
      <c r="AHN32" s="42">
        <f t="shared" si="46"/>
        <v>0.24871899</v>
      </c>
      <c r="AHO32" s="42">
        <f t="shared" si="46"/>
        <v>0.24871899</v>
      </c>
      <c r="AHP32" s="42">
        <f t="shared" si="46"/>
        <v>0.24871899</v>
      </c>
      <c r="AHQ32" s="42">
        <f t="shared" si="46"/>
        <v>0.24871899</v>
      </c>
      <c r="AHR32" s="42">
        <f t="shared" si="46"/>
        <v>0.24871899</v>
      </c>
      <c r="AHS32" s="42">
        <f t="shared" si="46"/>
        <v>0.24871899</v>
      </c>
      <c r="AHT32" s="42">
        <f t="shared" si="46"/>
        <v>0.24871899</v>
      </c>
      <c r="AHU32" s="42">
        <f t="shared" si="46"/>
        <v>0.24871899</v>
      </c>
      <c r="AHV32" s="42">
        <f t="shared" si="46"/>
        <v>0.24871899</v>
      </c>
      <c r="AHW32" s="42">
        <f t="shared" si="47"/>
        <v>0.24871899</v>
      </c>
      <c r="AHX32" s="42">
        <f t="shared" si="47"/>
        <v>0.24871899</v>
      </c>
      <c r="AHY32" s="42">
        <f t="shared" si="47"/>
        <v>0.24871899</v>
      </c>
      <c r="AHZ32" s="42">
        <f t="shared" si="47"/>
        <v>0.24871899</v>
      </c>
      <c r="AIA32" s="42">
        <f t="shared" si="47"/>
        <v>0.24871899</v>
      </c>
      <c r="AIB32" s="42">
        <f t="shared" si="47"/>
        <v>0.24871899</v>
      </c>
      <c r="AIC32" s="42">
        <f t="shared" si="47"/>
        <v>0.24871899</v>
      </c>
      <c r="AID32" s="42">
        <f t="shared" si="47"/>
        <v>0.24871899</v>
      </c>
      <c r="AIE32" s="42">
        <f t="shared" si="47"/>
        <v>0.24871899</v>
      </c>
      <c r="AIF32" s="42">
        <f t="shared" si="47"/>
        <v>0.24871899</v>
      </c>
      <c r="AIG32" s="41">
        <f t="shared" si="33"/>
        <v>0.24871899000000006</v>
      </c>
      <c r="AIH32" s="2"/>
      <c r="AII32" s="46">
        <f t="shared" ref="AII32:AII50" si="50">AII31+1</f>
        <v>1</v>
      </c>
      <c r="AIJ32" s="70">
        <v>0</v>
      </c>
      <c r="AIK32" s="70">
        <v>0</v>
      </c>
      <c r="AIL32" s="70">
        <v>0</v>
      </c>
      <c r="AIM32" s="70">
        <v>0</v>
      </c>
      <c r="AIN32" s="48">
        <v>2</v>
      </c>
      <c r="AIO32" s="2"/>
      <c r="AIP32" s="50" t="str">
        <f t="shared" si="48"/>
        <v>1,1</v>
      </c>
      <c r="AIQ32" s="2"/>
      <c r="AIR32" s="20"/>
      <c r="AIS32" s="44">
        <v>-1</v>
      </c>
      <c r="AIT32" s="44">
        <v>1</v>
      </c>
      <c r="AIU32" s="44">
        <v>1</v>
      </c>
      <c r="AIV32" s="44">
        <v>1</v>
      </c>
      <c r="AIW32" s="44">
        <v>1</v>
      </c>
      <c r="AIX32" s="44">
        <v>1</v>
      </c>
      <c r="AIY32" s="44">
        <v>1</v>
      </c>
      <c r="AIZ32" s="44">
        <v>1</v>
      </c>
      <c r="AJA32" s="44">
        <v>1</v>
      </c>
      <c r="AJB32" s="44">
        <v>1</v>
      </c>
      <c r="AJC32" s="44">
        <v>1</v>
      </c>
      <c r="AJD32" s="44">
        <v>1</v>
      </c>
      <c r="AJE32" s="44">
        <v>1</v>
      </c>
      <c r="AJF32" s="44">
        <v>1</v>
      </c>
      <c r="AJG32" s="44">
        <v>1</v>
      </c>
      <c r="AJH32" s="44">
        <v>1</v>
      </c>
      <c r="AJI32" s="44">
        <v>1</v>
      </c>
      <c r="AJJ32" s="44">
        <v>1</v>
      </c>
      <c r="AJK32" s="44">
        <v>1</v>
      </c>
      <c r="AJL32" s="44">
        <v>1</v>
      </c>
      <c r="AJM32" s="44">
        <v>1</v>
      </c>
      <c r="AJN32" s="44">
        <v>1</v>
      </c>
      <c r="AJO32" s="44">
        <v>1</v>
      </c>
      <c r="AJP32" s="44">
        <v>1</v>
      </c>
      <c r="AJQ32" s="44">
        <v>1</v>
      </c>
      <c r="AJR32" s="44">
        <v>1</v>
      </c>
      <c r="AJS32" s="44">
        <v>1</v>
      </c>
      <c r="AJT32" s="44">
        <v>1</v>
      </c>
      <c r="AJU32" s="44">
        <v>1</v>
      </c>
      <c r="AJV32" s="44">
        <v>1</v>
      </c>
      <c r="AJW32" s="44">
        <v>1</v>
      </c>
      <c r="AJX32" s="44">
        <v>1</v>
      </c>
      <c r="AJY32" s="44">
        <v>1</v>
      </c>
      <c r="AJZ32" s="44">
        <v>1</v>
      </c>
      <c r="AKA32" s="44">
        <v>1</v>
      </c>
      <c r="AKB32" s="44">
        <v>1</v>
      </c>
      <c r="AKC32" s="44">
        <v>1</v>
      </c>
      <c r="AKD32" s="44">
        <v>1</v>
      </c>
      <c r="AKE32" s="44">
        <v>1</v>
      </c>
      <c r="AKF32" s="44">
        <v>-1</v>
      </c>
      <c r="AKG32" s="20"/>
      <c r="AKH32" s="2"/>
      <c r="AKI32" s="2"/>
      <c r="AKJ32" s="2"/>
      <c r="AKK32" s="2"/>
      <c r="AKL32" s="2"/>
      <c r="AKM32" s="2"/>
      <c r="AKN32" s="2"/>
      <c r="AKO32" s="2"/>
      <c r="AKP32" s="2"/>
      <c r="AKQ32" s="2"/>
      <c r="AKR32" s="2"/>
      <c r="AKS32" s="2"/>
      <c r="AKT32" s="2"/>
      <c r="AKU32" s="2"/>
    </row>
    <row r="33" spans="1:983" ht="5.0999999999999996" customHeight="1" x14ac:dyDescent="0.25">
      <c r="A33" s="2"/>
      <c r="B33" s="69">
        <v>4.9596999999999996E-13</v>
      </c>
      <c r="C33" s="69">
        <v>6.3118000000000004E-13</v>
      </c>
      <c r="D33" s="2"/>
      <c r="E33" s="2"/>
      <c r="F33" s="2"/>
      <c r="G33" s="2"/>
      <c r="H33" s="2"/>
      <c r="I33" s="46">
        <v>0</v>
      </c>
      <c r="J33" s="45">
        <v>0</v>
      </c>
      <c r="K33" s="45">
        <v>2.3882579999999999E-3</v>
      </c>
      <c r="L33" s="45">
        <v>8.267234E-3</v>
      </c>
      <c r="M33" s="45">
        <v>2.001387E-2</v>
      </c>
      <c r="N33" s="45">
        <v>4.0988087999999999E-2</v>
      </c>
      <c r="O33" s="45">
        <v>7.4966640000000001E-2</v>
      </c>
      <c r="P33" s="45">
        <v>0.12517265999999999</v>
      </c>
      <c r="Q33" s="45">
        <v>0.19280923999999999</v>
      </c>
      <c r="R33" s="45">
        <v>0.27557801999999998</v>
      </c>
      <c r="S33" s="45">
        <v>0.36695876999999999</v>
      </c>
      <c r="T33" s="45">
        <v>0.45693934000000003</v>
      </c>
      <c r="U33" s="45">
        <v>0.53421616999999999</v>
      </c>
      <c r="V33" s="45">
        <v>0.58902924999999995</v>
      </c>
      <c r="W33" s="45">
        <v>0.61547594999999999</v>
      </c>
      <c r="X33" s="45">
        <v>0.61358140000000005</v>
      </c>
      <c r="Y33" s="45">
        <v>0.58449286</v>
      </c>
      <c r="Z33" s="45">
        <v>0.53477280000000005</v>
      </c>
      <c r="AA33" s="45">
        <v>0.47120476</v>
      </c>
      <c r="AB33" s="45">
        <v>0.40070802</v>
      </c>
      <c r="AC33" s="45">
        <v>0.32939622000000002</v>
      </c>
      <c r="AD33" s="45">
        <v>0.26206269999999998</v>
      </c>
      <c r="AE33" s="45">
        <v>0.20198123000000001</v>
      </c>
      <c r="AF33" s="45">
        <v>0.15094331999999999</v>
      </c>
      <c r="AG33" s="45">
        <v>0.10946709</v>
      </c>
      <c r="AH33" s="45">
        <v>7.7108599999999999E-2</v>
      </c>
      <c r="AI33" s="45">
        <v>5.2805106999999997E-2</v>
      </c>
      <c r="AJ33" s="45">
        <v>3.5190816999999999E-2</v>
      </c>
      <c r="AK33" s="45">
        <v>2.2845832999999999E-2</v>
      </c>
      <c r="AL33" s="45">
        <v>1.4463199E-2</v>
      </c>
      <c r="AM33" s="45">
        <v>8.9384430000000008E-3</v>
      </c>
      <c r="AN33" s="45">
        <v>5.3983154E-3</v>
      </c>
      <c r="AO33" s="45">
        <v>3.1893732999999998E-3</v>
      </c>
      <c r="AP33" s="45">
        <v>1.8452029000000001E-3</v>
      </c>
      <c r="AQ33" s="45">
        <v>1.0464070000000001E-3</v>
      </c>
      <c r="AR33" s="45">
        <v>5.8221260000000002E-4</v>
      </c>
      <c r="AS33" s="45">
        <v>3.1809669999999999E-4</v>
      </c>
      <c r="AT33" s="45">
        <v>1.7076141E-4</v>
      </c>
      <c r="AU33" s="45">
        <v>8.9999279999999996E-5</v>
      </c>
      <c r="AV33" s="45">
        <v>4.6163423000000002E-5</v>
      </c>
      <c r="AW33" s="45">
        <v>2.1684561999999998E-5</v>
      </c>
      <c r="AX33" s="2"/>
      <c r="AY33" s="19">
        <v>25</v>
      </c>
      <c r="AZ33" s="44">
        <v>0</v>
      </c>
      <c r="BA33" s="44">
        <v>2.1403789999999999E-6</v>
      </c>
      <c r="BB33" s="44">
        <v>7.5578932E-6</v>
      </c>
      <c r="BC33" s="44">
        <v>1.8987897E-5</v>
      </c>
      <c r="BD33" s="44">
        <v>4.1534230000000002E-5</v>
      </c>
      <c r="BE33" s="44">
        <v>8.3781734999999993E-5</v>
      </c>
      <c r="BF33" s="44">
        <v>1.5980821999999999E-4</v>
      </c>
      <c r="BG33" s="44">
        <v>2.9200732000000002E-4</v>
      </c>
      <c r="BH33" s="44">
        <v>5.1499740000000003E-4</v>
      </c>
      <c r="BI33" s="44">
        <v>8.8077556999999998E-4</v>
      </c>
      <c r="BJ33" s="44">
        <v>1.4652179999999999E-3</v>
      </c>
      <c r="BK33" s="44">
        <v>2.3758313999999998E-3</v>
      </c>
      <c r="BL33" s="44">
        <v>3.7603022000000002E-3</v>
      </c>
      <c r="BM33" s="44">
        <v>5.8150540000000001E-3</v>
      </c>
      <c r="BN33" s="44">
        <v>8.7924160000000008E-3</v>
      </c>
      <c r="BO33" s="44">
        <v>1.300454E-2</v>
      </c>
      <c r="BP33" s="44">
        <v>1.8821586000000001E-2</v>
      </c>
      <c r="BQ33" s="44">
        <v>2.6661674999999999E-2</v>
      </c>
      <c r="BR33" s="44">
        <v>3.6970098E-2</v>
      </c>
      <c r="BS33" s="44">
        <v>5.0186309999999998E-2</v>
      </c>
      <c r="BT33" s="44">
        <v>6.6698389999999996E-2</v>
      </c>
      <c r="BU33" s="44">
        <v>8.6787245999999998E-2</v>
      </c>
      <c r="BV33" s="44">
        <v>0.11056534</v>
      </c>
      <c r="BW33" s="44">
        <v>0.13791648000000001</v>
      </c>
      <c r="BX33" s="44">
        <v>0.16844700000000001</v>
      </c>
      <c r="BY33" s="44">
        <v>0.20145701999999999</v>
      </c>
      <c r="BZ33" s="44">
        <v>0.23594144</v>
      </c>
      <c r="CA33" s="44">
        <v>0.27062570000000002</v>
      </c>
      <c r="CB33" s="44">
        <v>0.30403807999999999</v>
      </c>
      <c r="CC33" s="44">
        <v>0.33461343999999998</v>
      </c>
      <c r="CD33" s="44">
        <v>0.36081817999999999</v>
      </c>
      <c r="CE33" s="44">
        <v>0.38128604999999999</v>
      </c>
      <c r="CF33" s="44">
        <v>0.39495019999999997</v>
      </c>
      <c r="CG33" s="44">
        <v>0.40075704000000001</v>
      </c>
      <c r="CH33" s="44">
        <v>0.39939237</v>
      </c>
      <c r="CI33" s="44">
        <v>0.39016129999999999</v>
      </c>
      <c r="CJ33" s="44">
        <v>0.37391075000000001</v>
      </c>
      <c r="CK33" s="44">
        <v>0.35156739999999997</v>
      </c>
      <c r="CL33" s="44">
        <v>0.32419140000000002</v>
      </c>
      <c r="CM33" s="44">
        <v>0.29317599999999999</v>
      </c>
      <c r="CN33" s="44">
        <v>0</v>
      </c>
      <c r="CO33" s="44">
        <v>2.0549710000000001E-6</v>
      </c>
      <c r="CP33" s="44">
        <v>7.2433536000000002E-6</v>
      </c>
      <c r="CQ33" s="44">
        <v>1.8176782999999999E-5</v>
      </c>
      <c r="CR33" s="44">
        <v>3.9724610000000003E-5</v>
      </c>
      <c r="CS33" s="44">
        <v>8.0066149999999999E-5</v>
      </c>
      <c r="CT33" s="44">
        <v>1.5260807E-4</v>
      </c>
      <c r="CU33" s="44">
        <v>2.7867286999999998E-4</v>
      </c>
      <c r="CV33" s="44">
        <v>4.9121069999999998E-4</v>
      </c>
      <c r="CW33" s="44">
        <v>8.3971719999999998E-4</v>
      </c>
      <c r="CX33" s="44">
        <v>1.3964614E-3</v>
      </c>
      <c r="CY33" s="44">
        <v>2.2639162E-3</v>
      </c>
      <c r="CZ33" s="44">
        <v>3.5830096000000001E-3</v>
      </c>
      <c r="DA33" s="44">
        <v>5.541481E-3</v>
      </c>
      <c r="DB33" s="44">
        <v>8.3810559999999996E-3</v>
      </c>
      <c r="DC33" s="44">
        <v>1.2401667E-2</v>
      </c>
      <c r="DD33" s="44">
        <v>1.7960480000000001E-2</v>
      </c>
      <c r="DE33" s="44">
        <v>2.5463240000000002E-2</v>
      </c>
      <c r="DF33" s="44">
        <v>3.5345540000000002E-2</v>
      </c>
      <c r="DG33" s="44">
        <v>4.8042353000000003E-2</v>
      </c>
      <c r="DH33" s="44">
        <v>6.3945619999999995E-2</v>
      </c>
      <c r="DI33" s="44">
        <v>8.3351480000000006E-2</v>
      </c>
      <c r="DJ33" s="44">
        <v>0.10640115999999999</v>
      </c>
      <c r="DK33" s="44">
        <v>0.13302226</v>
      </c>
      <c r="DL33" s="44">
        <v>0.16287879999999999</v>
      </c>
      <c r="DM33" s="44">
        <v>0.19533937000000001</v>
      </c>
      <c r="DN33" s="44">
        <v>0.22947239999999999</v>
      </c>
      <c r="DO33" s="44">
        <v>0.26407399999999998</v>
      </c>
      <c r="DP33" s="44">
        <v>0.29773139999999998</v>
      </c>
      <c r="DQ33" s="44">
        <v>0.32891777</v>
      </c>
      <c r="DR33" s="44">
        <v>0.35610883999999998</v>
      </c>
      <c r="DS33" s="44">
        <v>0.37790584999999999</v>
      </c>
      <c r="DT33" s="44">
        <v>0.39315070000000002</v>
      </c>
      <c r="DU33" s="44">
        <v>0.40106713999999999</v>
      </c>
      <c r="DV33" s="44">
        <v>0.40122955999999999</v>
      </c>
      <c r="DW33" s="44">
        <v>0.39413804000000002</v>
      </c>
      <c r="DX33" s="44">
        <v>0.37961715000000001</v>
      </c>
      <c r="DY33" s="44">
        <v>0.35884645999999998</v>
      </c>
      <c r="DZ33" s="44">
        <v>0.33276420000000001</v>
      </c>
      <c r="EA33" s="44">
        <v>0.3027685</v>
      </c>
      <c r="EB33" s="44">
        <v>0</v>
      </c>
      <c r="EC33" s="44">
        <v>2.2074594000000001E-6</v>
      </c>
      <c r="ED33" s="44">
        <v>7.8070210000000008E-6</v>
      </c>
      <c r="EE33" s="44">
        <v>1.9625089999999999E-5</v>
      </c>
      <c r="EF33" s="44">
        <v>4.2929222999999998E-5</v>
      </c>
      <c r="EG33" s="44">
        <v>8.6574204E-5</v>
      </c>
      <c r="EH33" s="44">
        <v>1.6507237000000001E-4</v>
      </c>
      <c r="EI33" s="44">
        <v>3.0151352999999999E-4</v>
      </c>
      <c r="EJ33" s="44">
        <v>5.3166270000000004E-4</v>
      </c>
      <c r="EK33" s="44">
        <v>9.0849259999999999E-4</v>
      </c>
      <c r="EL33" s="44">
        <v>1.5092253E-3</v>
      </c>
      <c r="EM33" s="44">
        <v>2.4427476000000001E-3</v>
      </c>
      <c r="EN33" s="44">
        <v>3.8579293000000001E-3</v>
      </c>
      <c r="EO33" s="44">
        <v>5.9517379999999998E-3</v>
      </c>
      <c r="EP33" s="44">
        <v>8.9757740000000006E-3</v>
      </c>
      <c r="EQ33" s="44">
        <v>1.3240348000000001E-2</v>
      </c>
      <c r="ER33" s="44">
        <v>1.9111326000000001E-2</v>
      </c>
      <c r="ES33" s="44">
        <v>2.7000492000000001E-2</v>
      </c>
      <c r="ET33" s="44">
        <v>3.7344349999999998E-2</v>
      </c>
      <c r="EU33" s="44">
        <v>5.0571702000000003E-2</v>
      </c>
      <c r="EV33" s="44">
        <v>6.7059320000000006E-2</v>
      </c>
      <c r="EW33" s="44">
        <v>8.7077773999999997E-2</v>
      </c>
      <c r="EX33" s="44">
        <v>0.110731944</v>
      </c>
      <c r="EY33" s="44">
        <v>0.13790205</v>
      </c>
      <c r="EZ33" s="44">
        <v>0.16819349</v>
      </c>
      <c r="FA33" s="44">
        <v>0.20090005</v>
      </c>
      <c r="FB33" s="44">
        <v>0.23509062999999999</v>
      </c>
      <c r="FC33" s="44">
        <v>0.26953143000000002</v>
      </c>
      <c r="FD33" s="44">
        <v>0.30279045999999998</v>
      </c>
      <c r="FE33" s="44">
        <v>0.33333721999999999</v>
      </c>
      <c r="FF33" s="44">
        <v>0.35966098000000002</v>
      </c>
      <c r="FG33" s="44">
        <v>0.38039539999999999</v>
      </c>
      <c r="FH33" s="44">
        <v>0.39442927</v>
      </c>
      <c r="FI33" s="44">
        <v>0.40104287999999999</v>
      </c>
      <c r="FJ33" s="44">
        <v>0.40016197999999997</v>
      </c>
      <c r="FK33" s="44">
        <v>0.39159675999999999</v>
      </c>
      <c r="FL33" s="44">
        <v>0.3760097</v>
      </c>
      <c r="FM33" s="44">
        <v>0.35428999999999999</v>
      </c>
      <c r="FN33" s="44">
        <v>0.32749214999999998</v>
      </c>
      <c r="FO33" s="44">
        <v>0.29695951999999998</v>
      </c>
      <c r="FP33" s="44">
        <v>0</v>
      </c>
      <c r="FQ33" s="44">
        <v>2.6426398999999998E-6</v>
      </c>
      <c r="FR33" s="44">
        <v>9.3818900000000001E-6</v>
      </c>
      <c r="FS33" s="44">
        <v>2.3622464000000001E-5</v>
      </c>
      <c r="FT33" s="44">
        <v>5.1684919999999998E-5</v>
      </c>
      <c r="FU33" s="44">
        <v>1.0413366999999999E-4</v>
      </c>
      <c r="FV33" s="44">
        <v>1.9813419000000001E-4</v>
      </c>
      <c r="FW33" s="44">
        <v>3.6068664999999999E-4</v>
      </c>
      <c r="FX33" s="44">
        <v>6.3293433000000002E-4</v>
      </c>
      <c r="FY33" s="44">
        <v>1.0766002000000001E-3</v>
      </c>
      <c r="FZ33" s="44">
        <v>1.7804813999999999E-3</v>
      </c>
      <c r="GA33" s="44">
        <v>2.8688213999999998E-3</v>
      </c>
      <c r="GB33" s="44">
        <v>4.5100399999999999E-3</v>
      </c>
      <c r="GC33" s="44">
        <v>6.9249016E-3</v>
      </c>
      <c r="GD33" s="44">
        <v>1.0392567E-2</v>
      </c>
      <c r="GE33" s="44">
        <v>1.5251413E-2</v>
      </c>
      <c r="GF33" s="44">
        <v>2.1894652000000001E-2</v>
      </c>
      <c r="GG33" s="44">
        <v>3.0754758E-2</v>
      </c>
      <c r="GH33" s="44">
        <v>4.2277740000000001E-2</v>
      </c>
      <c r="GI33" s="44">
        <v>5.6884322000000001E-2</v>
      </c>
      <c r="GJ33" s="44">
        <v>7.4919685999999999E-2</v>
      </c>
      <c r="GK33" s="44">
        <v>9.6594810000000003E-2</v>
      </c>
      <c r="GL33" s="44">
        <v>0.12192541</v>
      </c>
      <c r="GM33" s="44">
        <v>0.15067749</v>
      </c>
      <c r="GN33" s="44">
        <v>0.18232967</v>
      </c>
      <c r="GO33" s="44">
        <v>0.21606573000000001</v>
      </c>
      <c r="GP33" s="44">
        <v>0.25070155</v>
      </c>
      <c r="GQ33" s="44">
        <v>0.28484716999999998</v>
      </c>
      <c r="GR33" s="44">
        <v>0.31697599999999998</v>
      </c>
      <c r="GS33" s="44">
        <v>0.34555979999999997</v>
      </c>
      <c r="GT33" s="44">
        <v>0.36912416999999997</v>
      </c>
      <c r="GU33" s="44">
        <v>0.38641354</v>
      </c>
      <c r="GV33" s="44">
        <v>0.39647516999999999</v>
      </c>
      <c r="GW33" s="44">
        <v>0.39866380000000001</v>
      </c>
      <c r="GX33" s="44">
        <v>0.3935207</v>
      </c>
      <c r="GY33" s="44">
        <v>0.38078543999999998</v>
      </c>
      <c r="GZ33" s="44">
        <v>0.36148970000000002</v>
      </c>
      <c r="HA33" s="44">
        <v>0.33666146000000002</v>
      </c>
      <c r="HB33" s="44">
        <v>0.3074731</v>
      </c>
      <c r="HC33" s="44">
        <v>0.27523940000000002</v>
      </c>
      <c r="HD33" s="44">
        <v>0</v>
      </c>
      <c r="HE33" s="44">
        <v>2.5472634E-6</v>
      </c>
      <c r="HF33" s="44">
        <v>9.0225159999999992E-6</v>
      </c>
      <c r="HG33" s="44">
        <v>2.2732405E-5</v>
      </c>
      <c r="HH33" s="44">
        <v>4.9805487000000001E-5</v>
      </c>
      <c r="HI33" s="44">
        <v>1.0055774E-4</v>
      </c>
      <c r="HJ33" s="44">
        <v>1.9187665000000001E-4</v>
      </c>
      <c r="HK33" s="44">
        <v>3.5055600000000002E-4</v>
      </c>
      <c r="HL33" s="44">
        <v>6.1786950000000001E-4</v>
      </c>
      <c r="HM33" s="44">
        <v>1.0555445E-3</v>
      </c>
      <c r="HN33" s="44">
        <v>1.7531746999999999E-3</v>
      </c>
      <c r="HO33" s="44">
        <v>2.8368293E-3</v>
      </c>
      <c r="HP33" s="44">
        <v>4.4782420000000003E-3</v>
      </c>
      <c r="HQ33" s="44">
        <v>6.9034860000000003E-3</v>
      </c>
      <c r="HR33" s="44">
        <v>1.03993835E-2</v>
      </c>
      <c r="HS33" s="44">
        <v>1.5315364999999999E-2</v>
      </c>
      <c r="HT33" s="44">
        <v>2.2057899999999998E-2</v>
      </c>
      <c r="HU33" s="44">
        <v>3.1074857000000001E-2</v>
      </c>
      <c r="HV33" s="44">
        <v>4.2827416E-2</v>
      </c>
      <c r="HW33" s="44">
        <v>5.7748523000000003E-2</v>
      </c>
      <c r="HX33" s="44">
        <v>7.6188765000000006E-2</v>
      </c>
      <c r="HY33" s="44">
        <v>9.8353469999999998E-2</v>
      </c>
      <c r="HZ33" s="44">
        <v>0.12423763</v>
      </c>
      <c r="IA33" s="44">
        <v>0.15356742000000001</v>
      </c>
      <c r="IB33" s="44">
        <v>0.18575943</v>
      </c>
      <c r="IC33" s="44">
        <v>0.21990726999999999</v>
      </c>
      <c r="ID33" s="44">
        <v>0.25480458</v>
      </c>
      <c r="IE33" s="44">
        <v>0.28900777999999999</v>
      </c>
      <c r="IF33" s="44">
        <v>0.32093874</v>
      </c>
      <c r="IG33" s="44">
        <v>0.34893104000000003</v>
      </c>
      <c r="IH33" s="44">
        <v>0.37154144</v>
      </c>
      <c r="II33" s="44">
        <v>0.38753517999999998</v>
      </c>
      <c r="IJ33" s="44">
        <v>0.39604780000000001</v>
      </c>
      <c r="IK33" s="44">
        <v>0.39659828000000003</v>
      </c>
      <c r="IL33" s="44">
        <v>0.38972502999999997</v>
      </c>
      <c r="IM33" s="44">
        <v>0.37527389999999999</v>
      </c>
      <c r="IN33" s="44">
        <v>0.35446971999999999</v>
      </c>
      <c r="IO33" s="44">
        <v>0.32837650000000002</v>
      </c>
      <c r="IP33" s="44">
        <v>0.29820227999999999</v>
      </c>
      <c r="IQ33" s="44">
        <v>0.26536208</v>
      </c>
      <c r="IR33" s="44">
        <v>0</v>
      </c>
      <c r="IS33" s="44">
        <v>2.5453182E-6</v>
      </c>
      <c r="IT33" s="44">
        <v>9.0150669999999992E-6</v>
      </c>
      <c r="IU33" s="44">
        <v>2.2669440999999999E-5</v>
      </c>
      <c r="IV33" s="44">
        <v>4.9629782999999997E-5</v>
      </c>
      <c r="IW33" s="44">
        <v>1.00182246E-4</v>
      </c>
      <c r="IX33" s="44">
        <v>1.9119379E-4</v>
      </c>
      <c r="IY33" s="44">
        <v>3.4947583000000001E-4</v>
      </c>
      <c r="IZ33" s="44">
        <v>6.1642623000000005E-4</v>
      </c>
      <c r="JA33" s="44">
        <v>1.0541538E-3</v>
      </c>
      <c r="JB33" s="44">
        <v>1.7531909E-3</v>
      </c>
      <c r="JC33" s="44">
        <v>2.8417155E-3</v>
      </c>
      <c r="JD33" s="44">
        <v>4.4960149999999999E-3</v>
      </c>
      <c r="JE33" s="44">
        <v>6.9445106000000003E-3</v>
      </c>
      <c r="JF33" s="44">
        <v>1.0478984E-2</v>
      </c>
      <c r="JG33" s="44">
        <v>1.545503E-2</v>
      </c>
      <c r="JH33" s="44">
        <v>2.2286177000000001E-2</v>
      </c>
      <c r="JI33" s="44">
        <v>3.1427530000000002E-2</v>
      </c>
      <c r="JJ33" s="44">
        <v>4.3346570000000001E-2</v>
      </c>
      <c r="JK33" s="44">
        <v>5.8479969999999999E-2</v>
      </c>
      <c r="JL33" s="44">
        <v>7.7177850000000006E-2</v>
      </c>
      <c r="JM33" s="44">
        <v>9.9638909999999997E-2</v>
      </c>
      <c r="JN33" s="44">
        <v>0.12584376</v>
      </c>
      <c r="JO33" s="44">
        <v>0.15549576000000001</v>
      </c>
      <c r="JP33" s="44">
        <v>0.18798073000000001</v>
      </c>
      <c r="JQ33" s="44">
        <v>0.22235516</v>
      </c>
      <c r="JR33" s="44">
        <v>0.25737247000000002</v>
      </c>
      <c r="JS33" s="44">
        <v>0.29154923999999999</v>
      </c>
      <c r="JT33" s="44">
        <v>0.32326987000000001</v>
      </c>
      <c r="JU33" s="44">
        <v>0.35092025999999998</v>
      </c>
      <c r="JV33" s="44">
        <v>0.37295889999999998</v>
      </c>
      <c r="JW33" s="44">
        <v>0.38819350000000002</v>
      </c>
      <c r="JX33" s="44">
        <v>0.39581060000000001</v>
      </c>
      <c r="JY33" s="44">
        <v>0.39557495999999998</v>
      </c>
      <c r="JZ33" s="44">
        <v>0.38752997</v>
      </c>
      <c r="KA33" s="44">
        <v>0.37219194</v>
      </c>
      <c r="KB33" s="44">
        <v>0.35053069999999997</v>
      </c>
      <c r="KC33" s="44">
        <v>0.32372928000000001</v>
      </c>
      <c r="KD33" s="44">
        <v>0.29303457999999999</v>
      </c>
      <c r="KE33" s="44">
        <v>0.25985997999999999</v>
      </c>
      <c r="KF33" s="44">
        <v>0</v>
      </c>
      <c r="KG33" s="44">
        <v>2.6493317E-6</v>
      </c>
      <c r="KH33" s="44">
        <v>9.3902759999999999E-6</v>
      </c>
      <c r="KI33" s="44">
        <v>2.3643403E-5</v>
      </c>
      <c r="KJ33" s="44">
        <v>5.1788220000000001E-5</v>
      </c>
      <c r="KK33" s="44">
        <v>1.04545434E-4</v>
      </c>
      <c r="KL33" s="44">
        <v>1.9945779000000001E-4</v>
      </c>
      <c r="KM33" s="44">
        <v>3.6434468E-4</v>
      </c>
      <c r="KN33" s="44">
        <v>6.4201065000000005E-4</v>
      </c>
      <c r="KO33" s="44">
        <v>1.0963033E-3</v>
      </c>
      <c r="KP33" s="44">
        <v>1.8194845000000001E-3</v>
      </c>
      <c r="KQ33" s="44">
        <v>2.9405681000000002E-3</v>
      </c>
      <c r="KR33" s="44">
        <v>4.6335934000000002E-3</v>
      </c>
      <c r="KS33" s="44">
        <v>7.1311359999999997E-3</v>
      </c>
      <c r="KT33" s="44">
        <v>1.0725867E-2</v>
      </c>
      <c r="KU33" s="44">
        <v>1.5773341E-2</v>
      </c>
      <c r="KV33" s="44">
        <v>2.2685934000000001E-2</v>
      </c>
      <c r="KW33" s="44">
        <v>3.1916324000000003E-2</v>
      </c>
      <c r="KX33" s="44">
        <v>4.3928130000000003E-2</v>
      </c>
      <c r="KY33" s="44">
        <v>5.9152886000000002E-2</v>
      </c>
      <c r="KZ33" s="44">
        <v>7.7934229999999993E-2</v>
      </c>
      <c r="LA33" s="44">
        <v>0.10046735399999999</v>
      </c>
      <c r="LB33" s="44">
        <v>0.12672605000000001</v>
      </c>
      <c r="LC33" s="44">
        <v>0.15640900999999999</v>
      </c>
      <c r="LD33" s="44">
        <v>0.18889858000000001</v>
      </c>
      <c r="LE33" s="44">
        <v>0.22324942</v>
      </c>
      <c r="LF33" s="44">
        <v>0.25821467999999997</v>
      </c>
      <c r="LG33" s="44">
        <v>0.29231104000000002</v>
      </c>
      <c r="LH33" s="44">
        <v>0.3239224</v>
      </c>
      <c r="LI33" s="44">
        <v>0.35142543999999998</v>
      </c>
      <c r="LJ33" s="44">
        <v>0.37333845999999998</v>
      </c>
      <c r="LK33" s="44">
        <v>0.38839512999999998</v>
      </c>
      <c r="LL33" s="44">
        <v>0.39578277000000001</v>
      </c>
      <c r="LM33" s="44">
        <v>0.3953275</v>
      </c>
      <c r="LN33" s="44">
        <v>0.38700291999999997</v>
      </c>
      <c r="LO33" s="44">
        <v>0.37139369999999999</v>
      </c>
      <c r="LP33" s="44">
        <v>0.34948190000000001</v>
      </c>
      <c r="LQ33" s="44">
        <v>0.32246672999999998</v>
      </c>
      <c r="LR33" s="44">
        <v>0.29161777999999999</v>
      </c>
      <c r="LS33" s="44">
        <v>0.25832846999999998</v>
      </c>
      <c r="LT33" s="44">
        <v>0</v>
      </c>
      <c r="LU33" s="44">
        <v>2.4239889999999999E-6</v>
      </c>
      <c r="LV33" s="44">
        <v>8.5743995000000007E-6</v>
      </c>
      <c r="LW33" s="44">
        <v>2.1547605000000001E-5</v>
      </c>
      <c r="LX33" s="44">
        <v>4.7166911999999997E-5</v>
      </c>
      <c r="LY33" s="44">
        <v>9.5230680000000001E-5</v>
      </c>
      <c r="LZ33" s="44">
        <v>1.8182606000000001E-4</v>
      </c>
      <c r="MA33" s="44">
        <v>3.3256650000000002E-4</v>
      </c>
      <c r="MB33" s="44">
        <v>5.8706663999999996E-4</v>
      </c>
      <c r="MC33" s="44">
        <v>1.0048463000000001E-3</v>
      </c>
      <c r="MD33" s="44">
        <v>1.6727381E-3</v>
      </c>
      <c r="ME33" s="44">
        <v>2.7135803999999999E-3</v>
      </c>
      <c r="MF33" s="44">
        <v>4.2956593E-3</v>
      </c>
      <c r="MG33" s="44">
        <v>6.6418642999999996E-3</v>
      </c>
      <c r="MH33" s="44">
        <v>1.00368E-2</v>
      </c>
      <c r="MI33" s="44">
        <v>1.4829172999999999E-2</v>
      </c>
      <c r="MJ33" s="44">
        <v>2.1427898000000001E-2</v>
      </c>
      <c r="MK33" s="44">
        <v>3.0287087000000001E-2</v>
      </c>
      <c r="ML33" s="44">
        <v>4.1879E-2</v>
      </c>
      <c r="MM33" s="44">
        <v>5.6653500000000002E-2</v>
      </c>
      <c r="MN33" s="44">
        <v>7.4985670000000004E-2</v>
      </c>
      <c r="MO33" s="44">
        <v>9.7117599999999998E-2</v>
      </c>
      <c r="MP33" s="44">
        <v>0.12302755</v>
      </c>
      <c r="MQ33" s="44">
        <v>0.15244463</v>
      </c>
      <c r="MR33" s="44">
        <v>0.1847811</v>
      </c>
      <c r="MS33" s="44">
        <v>0.21911596999999999</v>
      </c>
      <c r="MT33" s="44">
        <v>0.25421749999999999</v>
      </c>
      <c r="MU33" s="44">
        <v>0.28860556999999998</v>
      </c>
      <c r="MV33" s="44">
        <v>0.32065361999999997</v>
      </c>
      <c r="MW33" s="44">
        <v>0.34871846000000001</v>
      </c>
      <c r="MX33" s="44">
        <v>0.37128456999999998</v>
      </c>
      <c r="MY33" s="44">
        <v>0.38709238000000001</v>
      </c>
      <c r="MZ33" s="44">
        <v>0.39528113999999998</v>
      </c>
      <c r="NA33" s="44">
        <v>0.39540227999999999</v>
      </c>
      <c r="NB33" s="44">
        <v>0.38797617000000001</v>
      </c>
      <c r="NC33" s="44">
        <v>0.37289990000000001</v>
      </c>
      <c r="ND33" s="44">
        <v>0.35147798000000002</v>
      </c>
      <c r="NE33" s="44">
        <v>0.32482934000000002</v>
      </c>
      <c r="NF33" s="44">
        <v>0.29422609999999999</v>
      </c>
      <c r="NG33" s="44">
        <v>0.26109253999999998</v>
      </c>
      <c r="NH33" s="44">
        <v>0</v>
      </c>
      <c r="NI33" s="44">
        <v>2.6824362E-6</v>
      </c>
      <c r="NJ33" s="44">
        <v>9.5187650000000003E-6</v>
      </c>
      <c r="NK33" s="44">
        <v>2.4006595000000001E-5</v>
      </c>
      <c r="NL33" s="44">
        <v>5.2628209999999999E-5</v>
      </c>
      <c r="NM33" s="44">
        <v>1.0629181599999999E-4</v>
      </c>
      <c r="NN33" s="44">
        <v>2.0284270999999999E-4</v>
      </c>
      <c r="NO33" s="44">
        <v>3.7057764999999998E-4</v>
      </c>
      <c r="NP33" s="44">
        <v>6.5304230000000005E-4</v>
      </c>
      <c r="NQ33" s="44">
        <v>1.1152789E-3</v>
      </c>
      <c r="NR33" s="44">
        <v>1.8515302E-3</v>
      </c>
      <c r="NS33" s="44">
        <v>2.9941299999999998E-3</v>
      </c>
      <c r="NT33" s="44">
        <v>4.7229476999999997E-3</v>
      </c>
      <c r="NU33" s="44">
        <v>7.2741116999999996E-3</v>
      </c>
      <c r="NV33" s="44">
        <v>1.0946173999999999E-2</v>
      </c>
      <c r="NW33" s="44">
        <v>1.6101245E-2</v>
      </c>
      <c r="NX33" s="44">
        <v>2.3158156999999999E-2</v>
      </c>
      <c r="NY33" s="44">
        <v>3.2574776999999999E-2</v>
      </c>
      <c r="NZ33" s="44">
        <v>4.4816855000000003E-2</v>
      </c>
      <c r="OA33" s="44">
        <v>6.0312459999999998E-2</v>
      </c>
      <c r="OB33" s="44">
        <v>7.9392080000000004E-2</v>
      </c>
      <c r="OC33" s="44">
        <v>0.10221638500000001</v>
      </c>
      <c r="OD33" s="44">
        <v>0.12877314000000001</v>
      </c>
      <c r="OE33" s="44">
        <v>0.15874295999999999</v>
      </c>
      <c r="OF33" s="44">
        <v>0.19148873999999999</v>
      </c>
      <c r="OG33" s="44">
        <v>0.22605306999999999</v>
      </c>
      <c r="OH33" s="44">
        <v>0.26110724000000002</v>
      </c>
      <c r="OI33" s="44">
        <v>0.29513547000000001</v>
      </c>
      <c r="OJ33" s="44">
        <v>0.32650279999999998</v>
      </c>
      <c r="OK33" s="44">
        <v>0.35358476999999999</v>
      </c>
      <c r="OL33" s="44">
        <v>0.37490666</v>
      </c>
      <c r="OM33" s="44">
        <v>0.38927384999999998</v>
      </c>
      <c r="ON33" s="44">
        <v>0.39590587999999999</v>
      </c>
      <c r="OO33" s="44">
        <v>0.39482729999999999</v>
      </c>
      <c r="OP33" s="44">
        <v>0.38579000000000002</v>
      </c>
      <c r="OQ33" s="44">
        <v>0.36957926000000002</v>
      </c>
      <c r="OR33" s="44">
        <v>0.34719264999999999</v>
      </c>
      <c r="OS33" s="44">
        <v>0.31982690000000003</v>
      </c>
      <c r="OT33" s="44">
        <v>0.28872873999999998</v>
      </c>
      <c r="OU33" s="44">
        <v>0.25529790000000002</v>
      </c>
      <c r="OV33" s="44">
        <v>0</v>
      </c>
      <c r="OW33" s="44">
        <v>2.5635530000000001E-6</v>
      </c>
      <c r="OX33" s="44">
        <v>9.0921250000000006E-6</v>
      </c>
      <c r="OY33" s="44">
        <v>2.2871098E-5</v>
      </c>
      <c r="OZ33" s="44">
        <v>5.0054649999999997E-5</v>
      </c>
      <c r="PA33" s="44">
        <v>1.00955804E-4</v>
      </c>
      <c r="PB33" s="44">
        <v>1.9242050000000001E-4</v>
      </c>
      <c r="PC33" s="44">
        <v>3.5111719999999998E-4</v>
      </c>
      <c r="PD33" s="44">
        <v>6.1803189999999999E-4</v>
      </c>
      <c r="PE33" s="44">
        <v>1.0543085000000001E-3</v>
      </c>
      <c r="PF33" s="44">
        <v>1.7484782E-3</v>
      </c>
      <c r="PG33" s="44">
        <v>2.8248524999999998E-3</v>
      </c>
      <c r="PH33" s="44">
        <v>4.4524567000000003E-3</v>
      </c>
      <c r="PI33" s="44">
        <v>6.8534609999999999E-3</v>
      </c>
      <c r="PJ33" s="44">
        <v>1.0309413E-2</v>
      </c>
      <c r="PK33" s="44">
        <v>1.51630975E-2</v>
      </c>
      <c r="PL33" s="44">
        <v>2.1813335E-2</v>
      </c>
      <c r="PM33" s="44">
        <v>3.0700088E-2</v>
      </c>
      <c r="PN33" s="44">
        <v>4.2277567000000002E-2</v>
      </c>
      <c r="PO33" s="44">
        <v>5.6974374000000001E-2</v>
      </c>
      <c r="PP33" s="44">
        <v>7.5141470000000002E-2</v>
      </c>
      <c r="PQ33" s="44">
        <v>9.6991300000000003E-2</v>
      </c>
      <c r="PR33" s="44">
        <v>0.12253414</v>
      </c>
      <c r="PS33" s="44">
        <v>0.15151948000000001</v>
      </c>
      <c r="PT33" s="44">
        <v>0.18339235000000001</v>
      </c>
      <c r="PU33" s="44">
        <v>0.21732599</v>
      </c>
      <c r="PV33" s="44">
        <v>0.25212917000000001</v>
      </c>
      <c r="PW33" s="44">
        <v>0.28638725999999998</v>
      </c>
      <c r="PX33" s="44">
        <v>0.31853475999999997</v>
      </c>
      <c r="PY33" s="44">
        <v>0.34697620000000001</v>
      </c>
      <c r="PZ33" s="44">
        <v>0.37022090000000002</v>
      </c>
      <c r="QA33" s="44">
        <v>0.38700387000000003</v>
      </c>
      <c r="QB33" s="44">
        <v>0.39639434000000001</v>
      </c>
      <c r="QC33" s="44">
        <v>0.39783463000000002</v>
      </c>
      <c r="QD33" s="44">
        <v>0.39188612</v>
      </c>
      <c r="QE33" s="44">
        <v>0.37832808000000001</v>
      </c>
      <c r="QF33" s="44">
        <v>0.35827997</v>
      </c>
      <c r="QG33" s="44">
        <v>0.33279853999999998</v>
      </c>
      <c r="QH33" s="44">
        <v>0.30308348000000002</v>
      </c>
      <c r="QI33" s="44">
        <v>0.27046527999999997</v>
      </c>
      <c r="QJ33" s="44">
        <v>0</v>
      </c>
      <c r="QK33" s="44">
        <v>2.0976040000000002E-6</v>
      </c>
      <c r="QL33" s="44">
        <v>7.4060135000000002E-6</v>
      </c>
      <c r="QM33" s="44">
        <v>1.8615593999999999E-5</v>
      </c>
      <c r="QN33" s="44">
        <v>4.0708570000000003E-5</v>
      </c>
      <c r="QO33" s="44">
        <v>8.2060484000000001E-5</v>
      </c>
      <c r="QP33" s="44">
        <v>1.5630831999999999E-4</v>
      </c>
      <c r="QQ33" s="44">
        <v>2.8511839999999998E-4</v>
      </c>
      <c r="QR33" s="44">
        <v>5.0185283000000005E-4</v>
      </c>
      <c r="QS33" s="44">
        <v>8.5644300000000003E-4</v>
      </c>
      <c r="QT33" s="44">
        <v>1.4214903E-3</v>
      </c>
      <c r="QU33" s="44">
        <v>2.2995170000000001E-3</v>
      </c>
      <c r="QV33" s="44">
        <v>3.6309712999999999E-3</v>
      </c>
      <c r="QW33" s="44">
        <v>5.6022199999999998E-3</v>
      </c>
      <c r="QX33" s="44">
        <v>8.4522980000000004E-3</v>
      </c>
      <c r="QY33" s="44">
        <v>1.2476714999999999E-2</v>
      </c>
      <c r="QZ33" s="44">
        <v>1.8026153E-2</v>
      </c>
      <c r="RA33" s="44">
        <v>2.5497638E-2</v>
      </c>
      <c r="RB33" s="44">
        <v>3.5315968000000003E-2</v>
      </c>
      <c r="RC33" s="44">
        <v>4.7903553000000001E-2</v>
      </c>
      <c r="RD33" s="44">
        <v>6.3637613999999995E-2</v>
      </c>
      <c r="RE33" s="44">
        <v>8.2827919999999999E-2</v>
      </c>
      <c r="RF33" s="44">
        <v>0.10560517</v>
      </c>
      <c r="RG33" s="44">
        <v>0.13190176000000001</v>
      </c>
      <c r="RH33" s="44">
        <v>0.16139139</v>
      </c>
      <c r="RI33" s="44">
        <v>0.19344914999999999</v>
      </c>
      <c r="RJ33" s="44">
        <v>0.22723288999999999</v>
      </c>
      <c r="RK33" s="44">
        <v>0.26159032999999998</v>
      </c>
      <c r="RL33" s="44">
        <v>0.29515678000000001</v>
      </c>
      <c r="RM33" s="44">
        <v>0.3264454</v>
      </c>
      <c r="RN33" s="44">
        <v>0.3539581</v>
      </c>
      <c r="RO33" s="44">
        <v>0.3763107</v>
      </c>
      <c r="RP33" s="44">
        <v>0.39234587999999998</v>
      </c>
      <c r="RQ33" s="44">
        <v>0.40123385</v>
      </c>
      <c r="RR33" s="44">
        <v>0.40244912999999999</v>
      </c>
      <c r="RS33" s="44">
        <v>0.39649077999999999</v>
      </c>
      <c r="RT33" s="44">
        <v>0.38315700000000003</v>
      </c>
      <c r="RU33" s="44">
        <v>0.3634694</v>
      </c>
      <c r="RV33" s="44">
        <v>0.33833274000000002</v>
      </c>
      <c r="RW33" s="44">
        <v>0.30910926999999999</v>
      </c>
      <c r="RX33" s="44">
        <v>0</v>
      </c>
      <c r="RY33" s="44">
        <v>1.8086315000000001E-6</v>
      </c>
      <c r="RZ33" s="44">
        <v>6.3666756999999999E-6</v>
      </c>
      <c r="SA33" s="44">
        <v>1.5965072000000001E-5</v>
      </c>
      <c r="SB33" s="44">
        <v>3.4876999999999998E-5</v>
      </c>
      <c r="SC33" s="44">
        <v>7.02932E-5</v>
      </c>
      <c r="SD33" s="44">
        <v>1.3404789999999999E-4</v>
      </c>
      <c r="SE33" s="44">
        <v>2.448107E-4</v>
      </c>
      <c r="SF33" s="44">
        <v>4.3149681999999999E-4</v>
      </c>
      <c r="SG33" s="44">
        <v>7.3757784999999997E-4</v>
      </c>
      <c r="SH33" s="44">
        <v>1.226609E-3</v>
      </c>
      <c r="SI33" s="44">
        <v>1.9888782E-3</v>
      </c>
      <c r="SJ33" s="44">
        <v>3.1489578999999998E-3</v>
      </c>
      <c r="SK33" s="44">
        <v>4.87354E-3</v>
      </c>
      <c r="SL33" s="44">
        <v>7.3785526000000002E-3</v>
      </c>
      <c r="SM33" s="44">
        <v>1.0934105E-2</v>
      </c>
      <c r="SN33" s="44">
        <v>1.5865305E-2</v>
      </c>
      <c r="SO33" s="44">
        <v>2.2546825999999999E-2</v>
      </c>
      <c r="SP33" s="44">
        <v>3.1388957000000002E-2</v>
      </c>
      <c r="SQ33" s="44">
        <v>4.2813502000000003E-2</v>
      </c>
      <c r="SR33" s="44">
        <v>5.7218492000000003E-2</v>
      </c>
      <c r="SS33" s="44">
        <v>7.4932810000000002E-2</v>
      </c>
      <c r="ST33" s="44">
        <v>9.6163170000000006E-2</v>
      </c>
      <c r="SU33" s="44">
        <v>0.12093866</v>
      </c>
      <c r="SV33" s="44">
        <v>0.14905967000000001</v>
      </c>
      <c r="SW33" s="44">
        <v>0.18005969999999999</v>
      </c>
      <c r="SX33" s="44">
        <v>0.21318799999999999</v>
      </c>
      <c r="SY33" s="44">
        <v>0.2474198</v>
      </c>
      <c r="SZ33" s="44">
        <v>0.28149784</v>
      </c>
      <c r="TA33" s="44">
        <v>0.31400588000000001</v>
      </c>
      <c r="TB33" s="44">
        <v>0.34346777000000001</v>
      </c>
      <c r="TC33" s="44">
        <v>0.36846129999999999</v>
      </c>
      <c r="TD33" s="44">
        <v>0.38774174</v>
      </c>
      <c r="TE33" s="44">
        <v>0.40036133000000002</v>
      </c>
      <c r="TF33" s="44">
        <v>0.40535357999999999</v>
      </c>
      <c r="TG33" s="44">
        <v>0.403416</v>
      </c>
      <c r="TH33" s="44">
        <v>0.39391725999999999</v>
      </c>
      <c r="TI33" s="44">
        <v>0.37761080000000002</v>
      </c>
      <c r="TJ33" s="44">
        <v>0.35534095999999998</v>
      </c>
      <c r="TK33" s="44">
        <v>0.32842359999999998</v>
      </c>
      <c r="TL33" s="44">
        <v>0</v>
      </c>
      <c r="TM33" s="44">
        <v>1.9121344000000001E-6</v>
      </c>
      <c r="TN33" s="44">
        <v>6.7386339999999998E-6</v>
      </c>
      <c r="TO33" s="44">
        <v>1.6897027000000002E-5</v>
      </c>
      <c r="TP33" s="44">
        <v>3.6878921999999997E-5</v>
      </c>
      <c r="TQ33" s="44">
        <v>7.4199470000000005E-5</v>
      </c>
      <c r="TR33" s="44">
        <v>1.4109872999999999E-4</v>
      </c>
      <c r="TS33" s="44">
        <v>2.5715326999999999E-4</v>
      </c>
      <c r="TT33" s="44">
        <v>4.5251854999999998E-4</v>
      </c>
      <c r="TU33" s="44">
        <v>7.7246230000000001E-4</v>
      </c>
      <c r="TV33" s="44">
        <v>1.2830709E-3</v>
      </c>
      <c r="TW33" s="44">
        <v>2.0781103999999999E-3</v>
      </c>
      <c r="TX33" s="44">
        <v>3.2867407E-3</v>
      </c>
      <c r="TY33" s="44">
        <v>5.0814696999999997E-3</v>
      </c>
      <c r="TZ33" s="44">
        <v>7.6852882999999999E-3</v>
      </c>
      <c r="UA33" s="44">
        <v>1.1376413E-2</v>
      </c>
      <c r="UB33" s="44">
        <v>1.6488701000000001E-2</v>
      </c>
      <c r="UC33" s="44">
        <v>2.3405379E-2</v>
      </c>
      <c r="UD33" s="44">
        <v>3.2544028000000003E-2</v>
      </c>
      <c r="UE33" s="44">
        <v>4.4330817000000002E-2</v>
      </c>
      <c r="UF33" s="44">
        <v>5.9163436E-2</v>
      </c>
      <c r="UG33" s="44">
        <v>7.7363749999999995E-2</v>
      </c>
      <c r="UH33" s="44">
        <v>9.9123039999999996E-2</v>
      </c>
      <c r="UI33" s="44">
        <v>0.12444529999999999</v>
      </c>
      <c r="UJ33" s="44">
        <v>0.15309612</v>
      </c>
      <c r="UK33" s="44">
        <v>0.1845648</v>
      </c>
      <c r="UL33" s="44">
        <v>0.21804958999999999</v>
      </c>
      <c r="UM33" s="44">
        <v>0.25247025000000001</v>
      </c>
      <c r="UN33" s="44">
        <v>0.28651326999999999</v>
      </c>
      <c r="UO33" s="44">
        <v>0.31870323</v>
      </c>
      <c r="UP33" s="44">
        <v>0.34759843000000001</v>
      </c>
      <c r="UQ33" s="44">
        <v>0.37175726999999997</v>
      </c>
      <c r="UR33" s="44">
        <v>0.38994287999999999</v>
      </c>
      <c r="US33" s="44">
        <v>0.40117429999999998</v>
      </c>
      <c r="UT33" s="44">
        <v>0.40465163999999998</v>
      </c>
      <c r="UU33" s="44">
        <v>0.4009451</v>
      </c>
      <c r="UV33" s="44">
        <v>0.38970217000000001</v>
      </c>
      <c r="UW33" s="44">
        <v>0.37175344999999999</v>
      </c>
      <c r="UX33" s="44">
        <v>0.34802582999999998</v>
      </c>
      <c r="UY33" s="44">
        <v>0.31979920000000001</v>
      </c>
      <c r="UZ33" s="44">
        <v>0</v>
      </c>
      <c r="VA33" s="44">
        <v>2.0388038000000001E-6</v>
      </c>
      <c r="VB33" s="44">
        <v>7.1932754999999999E-6</v>
      </c>
      <c r="VC33" s="44">
        <v>1.8061132999999999E-5</v>
      </c>
      <c r="VD33" s="44">
        <v>3.9489332000000002E-5</v>
      </c>
      <c r="VE33" s="44">
        <v>7.9627454000000004E-5</v>
      </c>
      <c r="VF33" s="44">
        <v>1.5184361999999999E-4</v>
      </c>
      <c r="VG33" s="44">
        <v>2.7741562E-4</v>
      </c>
      <c r="VH33" s="44">
        <v>4.8926259999999995E-4</v>
      </c>
      <c r="VI33" s="44">
        <v>8.3689956000000004E-4</v>
      </c>
      <c r="VJ33" s="44">
        <v>1.3926978999999999E-3</v>
      </c>
      <c r="VK33" s="44">
        <v>2.2593867000000002E-3</v>
      </c>
      <c r="VL33" s="44">
        <v>3.5784591E-3</v>
      </c>
      <c r="VM33" s="44">
        <v>5.5386810000000002E-3</v>
      </c>
      <c r="VN33" s="44">
        <v>8.3834870000000002E-3</v>
      </c>
      <c r="VO33" s="44">
        <v>1.24154035E-2</v>
      </c>
      <c r="VP33" s="44">
        <v>1.7995250000000001E-2</v>
      </c>
      <c r="VQ33" s="44">
        <v>2.5533496999999999E-2</v>
      </c>
      <c r="VR33" s="44">
        <v>3.5471330000000002E-2</v>
      </c>
      <c r="VS33" s="44">
        <v>4.8249529999999999E-2</v>
      </c>
      <c r="VT33" s="44">
        <v>6.4264779999999994E-2</v>
      </c>
      <c r="VU33" s="44">
        <v>8.3814299999999994E-2</v>
      </c>
      <c r="VV33" s="44">
        <v>0.107032426</v>
      </c>
      <c r="VW33" s="44">
        <v>0.13382274999999999</v>
      </c>
      <c r="VX33" s="44">
        <v>0.16387577</v>
      </c>
      <c r="VY33" s="44">
        <v>0.19654302000000001</v>
      </c>
      <c r="VZ33" s="44">
        <v>0.23089986000000001</v>
      </c>
      <c r="WA33" s="44">
        <v>0.26569401999999998</v>
      </c>
      <c r="WB33" s="44">
        <v>0.29947662000000003</v>
      </c>
      <c r="WC33" s="44">
        <v>0.33069282999999999</v>
      </c>
      <c r="WD33" s="44">
        <v>0.35773292000000001</v>
      </c>
      <c r="WE33" s="44">
        <v>0.37916967000000001</v>
      </c>
      <c r="WF33" s="44">
        <v>0.39383774999999999</v>
      </c>
      <c r="WG33" s="44">
        <v>0.40097344000000001</v>
      </c>
      <c r="WH33" s="44">
        <v>0.40041710000000003</v>
      </c>
      <c r="WI33" s="44">
        <v>0.39209723000000002</v>
      </c>
      <c r="WJ33" s="44">
        <v>0.37660739999999998</v>
      </c>
      <c r="WK33" s="44">
        <v>0.35486180000000001</v>
      </c>
      <c r="WL33" s="44">
        <v>0.3279473</v>
      </c>
      <c r="WM33" s="44">
        <v>0.29722512000000001</v>
      </c>
      <c r="WN33" s="44">
        <v>0</v>
      </c>
      <c r="WO33" s="44">
        <v>2.2107237999999998E-6</v>
      </c>
      <c r="WP33" s="44">
        <v>7.807683E-6</v>
      </c>
      <c r="WQ33" s="44">
        <v>1.9632321999999999E-5</v>
      </c>
      <c r="WR33" s="44">
        <v>4.299203E-5</v>
      </c>
      <c r="WS33" s="44">
        <v>8.6846580000000002E-5</v>
      </c>
      <c r="WT33" s="44">
        <v>1.6593774E-4</v>
      </c>
      <c r="WU33" s="44">
        <v>3.0380739999999999E-4</v>
      </c>
      <c r="WV33" s="44">
        <v>5.3699705000000001E-4</v>
      </c>
      <c r="WW33" s="44">
        <v>9.2060695000000003E-4</v>
      </c>
      <c r="WX33" s="44">
        <v>1.5353278E-3</v>
      </c>
      <c r="WY33" s="44">
        <v>2.4958209E-3</v>
      </c>
      <c r="WZ33" s="44">
        <v>3.9599989999999996E-3</v>
      </c>
      <c r="XA33" s="44">
        <v>6.1381976E-3</v>
      </c>
      <c r="XB33" s="44">
        <v>9.3006819999999994E-3</v>
      </c>
      <c r="XC33" s="44">
        <v>1.3781191E-2</v>
      </c>
      <c r="XD33" s="44">
        <v>1.9977853E-2</v>
      </c>
      <c r="XE33" s="44">
        <v>2.8334366E-2</v>
      </c>
      <c r="XF33" s="44">
        <v>3.9319973000000001E-2</v>
      </c>
      <c r="XG33" s="44">
        <v>5.3390149999999997E-2</v>
      </c>
      <c r="XH33" s="44">
        <v>7.0934819999999996E-2</v>
      </c>
      <c r="XI33" s="44">
        <v>9.2215939999999996E-2</v>
      </c>
      <c r="XJ33" s="44">
        <v>0.11730113</v>
      </c>
      <c r="XK33" s="44">
        <v>0.14600287000000001</v>
      </c>
      <c r="XL33" s="44">
        <v>0.17774698</v>
      </c>
      <c r="XM33" s="44">
        <v>0.21173259999999999</v>
      </c>
      <c r="XN33" s="44">
        <v>0.24680911</v>
      </c>
      <c r="XO33" s="44">
        <v>0.28156049999999999</v>
      </c>
      <c r="XP33" s="44">
        <v>0.31439709999999998</v>
      </c>
      <c r="XQ33" s="44">
        <v>0.3436787</v>
      </c>
      <c r="XR33" s="44">
        <v>0.36785467999999999</v>
      </c>
      <c r="XS33" s="44">
        <v>0.38561040000000002</v>
      </c>
      <c r="XT33" s="44">
        <v>0.39594489999999999</v>
      </c>
      <c r="XU33" s="44">
        <v>0.39817527000000003</v>
      </c>
      <c r="XV33" s="44">
        <v>0.3928722</v>
      </c>
      <c r="XW33" s="44">
        <v>0.37978195999999997</v>
      </c>
      <c r="XX33" s="44">
        <v>0.36000159999999998</v>
      </c>
      <c r="XY33" s="44">
        <v>0.33461340000000001</v>
      </c>
      <c r="XZ33" s="44">
        <v>0.30484122000000002</v>
      </c>
      <c r="YA33" s="44">
        <v>0.27210121999999998</v>
      </c>
      <c r="YB33" s="44">
        <v>0</v>
      </c>
      <c r="YC33" s="44">
        <v>2.4521134000000001E-6</v>
      </c>
      <c r="YD33" s="44">
        <v>8.6774740000000001E-6</v>
      </c>
      <c r="YE33" s="44">
        <v>2.1821385999999999E-5</v>
      </c>
      <c r="YF33" s="44">
        <v>4.7739503999999997E-5</v>
      </c>
      <c r="YG33" s="44">
        <v>9.6242340000000001E-5</v>
      </c>
      <c r="YH33" s="44">
        <v>1.8351797000000001E-4</v>
      </c>
      <c r="YI33" s="44">
        <v>3.3524385000000001E-4</v>
      </c>
      <c r="YJ33" s="44">
        <v>5.9103940000000005E-4</v>
      </c>
      <c r="YK33" s="44">
        <v>1.0102729999999999E-3</v>
      </c>
      <c r="YL33" s="44">
        <v>1.6793185999999999E-3</v>
      </c>
      <c r="YM33" s="44">
        <v>2.7200633000000001E-3</v>
      </c>
      <c r="YN33" s="44">
        <v>4.2990594999999998E-3</v>
      </c>
      <c r="YO33" s="44">
        <v>6.6363337000000001E-3</v>
      </c>
      <c r="YP33" s="44">
        <v>1.0012116E-2</v>
      </c>
      <c r="YQ33" s="44">
        <v>1.4770663999999999E-2</v>
      </c>
      <c r="YR33" s="44">
        <v>2.1313667000000001E-2</v>
      </c>
      <c r="YS33" s="44">
        <v>3.0087356999999999E-2</v>
      </c>
      <c r="YT33" s="44">
        <v>4.1555617000000003E-2</v>
      </c>
      <c r="YU33" s="44">
        <v>5.6159889999999997E-2</v>
      </c>
      <c r="YV33" s="44">
        <v>7.4266239999999997E-2</v>
      </c>
      <c r="YW33" s="44">
        <v>9.610349E-2</v>
      </c>
      <c r="YX33" s="44">
        <v>0.121698245</v>
      </c>
      <c r="YY33" s="44">
        <v>0.15081868000000001</v>
      </c>
      <c r="YZ33" s="44">
        <v>0.18294050000000001</v>
      </c>
      <c r="ZA33" s="44">
        <v>0.21713932999999999</v>
      </c>
      <c r="ZB33" s="44">
        <v>0.25221454999999998</v>
      </c>
      <c r="ZC33" s="44">
        <v>0.28671455000000001</v>
      </c>
      <c r="ZD33" s="44">
        <v>0.31903297000000003</v>
      </c>
      <c r="ZE33" s="44">
        <v>0.34753484000000001</v>
      </c>
      <c r="ZF33" s="44">
        <v>0.37069696000000002</v>
      </c>
      <c r="ZG33" s="44">
        <v>0.38723724999999998</v>
      </c>
      <c r="ZH33" s="44">
        <v>0.39623700000000001</v>
      </c>
      <c r="ZI33" s="44">
        <v>0.39717079999999999</v>
      </c>
      <c r="ZJ33" s="44">
        <v>0.39060739999999999</v>
      </c>
      <c r="ZK33" s="44">
        <v>0.37637034000000003</v>
      </c>
      <c r="ZL33" s="44">
        <v>0.35566038</v>
      </c>
      <c r="ZM33" s="44">
        <v>0.32956517000000002</v>
      </c>
      <c r="ZN33" s="44">
        <v>0.29931423000000001</v>
      </c>
      <c r="ZO33" s="44">
        <v>0.26633099999999998</v>
      </c>
      <c r="ZP33" s="44">
        <v>0</v>
      </c>
      <c r="ZQ33" s="44">
        <v>2.4881655999999999E-6</v>
      </c>
      <c r="ZR33" s="44">
        <v>8.8123989999999994E-6</v>
      </c>
      <c r="ZS33" s="44">
        <v>2.2179573E-5</v>
      </c>
      <c r="ZT33" s="44">
        <v>4.8578746000000002E-5</v>
      </c>
      <c r="ZU33" s="44">
        <v>9.8102309999999998E-5</v>
      </c>
      <c r="ZV33" s="44">
        <v>1.8713190999999999E-4</v>
      </c>
      <c r="ZW33" s="44">
        <v>3.4164619999999999E-4</v>
      </c>
      <c r="ZX33" s="44">
        <v>6.0155406E-4</v>
      </c>
      <c r="ZY33" s="44">
        <v>1.0264961E-3</v>
      </c>
      <c r="ZZ33" s="44">
        <v>1.7026024E-3</v>
      </c>
      <c r="AAA33" s="44">
        <v>2.7505714E-3</v>
      </c>
      <c r="AAB33" s="44">
        <v>4.3338565000000003E-3</v>
      </c>
      <c r="AAC33" s="44">
        <v>6.6656060000000001E-3</v>
      </c>
      <c r="AAD33" s="44">
        <v>1.0021584E-2</v>
      </c>
      <c r="AAE33" s="44">
        <v>1.4735832000000001E-2</v>
      </c>
      <c r="AAF33" s="44">
        <v>2.1197982000000001E-2</v>
      </c>
      <c r="AAG33" s="44">
        <v>2.9839589999999999E-2</v>
      </c>
      <c r="AAH33" s="44">
        <v>4.1108800000000001E-2</v>
      </c>
      <c r="AAI33" s="44">
        <v>5.5432456999999997E-2</v>
      </c>
      <c r="AAJ33" s="44">
        <v>7.3166239999999994E-2</v>
      </c>
      <c r="AAK33" s="44">
        <v>9.4535800000000003E-2</v>
      </c>
      <c r="AAL33" s="44">
        <v>0.11957471</v>
      </c>
      <c r="AAM33" s="44">
        <v>0.14806731000000001</v>
      </c>
      <c r="AAN33" s="44">
        <v>0.17950583000000001</v>
      </c>
      <c r="AAO33" s="44">
        <v>0.21307184000000001</v>
      </c>
      <c r="AAP33" s="44">
        <v>0.24764981999999999</v>
      </c>
      <c r="AAQ33" s="44">
        <v>0.28187746000000002</v>
      </c>
      <c r="AAR33" s="44">
        <v>0.31423086</v>
      </c>
      <c r="AAS33" s="44">
        <v>0.34313923000000002</v>
      </c>
      <c r="AAT33" s="44">
        <v>0.36711606000000002</v>
      </c>
      <c r="AAU33" s="44">
        <v>0.38489406999999998</v>
      </c>
      <c r="AAV33" s="44">
        <v>0.39548948</v>
      </c>
      <c r="AAW33" s="44">
        <v>0.39819803999999998</v>
      </c>
      <c r="AAX33" s="44">
        <v>0.39359280000000002</v>
      </c>
      <c r="AAY33" s="44">
        <v>0.38138529999999998</v>
      </c>
      <c r="AAZ33" s="44">
        <v>0.36255320000000002</v>
      </c>
      <c r="ABA33" s="44">
        <v>0.33811374999999999</v>
      </c>
      <c r="ABB33" s="44">
        <v>0.30923465</v>
      </c>
      <c r="ABC33" s="44">
        <v>0.27730110000000002</v>
      </c>
      <c r="ABD33" s="44">
        <v>0</v>
      </c>
      <c r="ABE33" s="44">
        <v>2.7642867999999999E-6</v>
      </c>
      <c r="ABF33" s="44">
        <v>9.8160799999999994E-6</v>
      </c>
      <c r="ABG33" s="44">
        <v>2.4731458E-5</v>
      </c>
      <c r="ABH33" s="44">
        <v>5.4167544E-5</v>
      </c>
      <c r="ABI33" s="44">
        <v>1.09286484E-4</v>
      </c>
      <c r="ABJ33" s="44">
        <v>2.0830166E-4</v>
      </c>
      <c r="ABK33" s="44">
        <v>3.800106E-4</v>
      </c>
      <c r="ABL33" s="44">
        <v>6.685924E-4</v>
      </c>
      <c r="ABM33" s="44">
        <v>1.139852E-3</v>
      </c>
      <c r="ABN33" s="44">
        <v>1.8889249E-3</v>
      </c>
      <c r="ABO33" s="44">
        <v>3.0492148E-3</v>
      </c>
      <c r="ABP33" s="44">
        <v>4.8020957E-3</v>
      </c>
      <c r="ABQ33" s="44">
        <v>7.3865679999999996E-3</v>
      </c>
      <c r="ABR33" s="44">
        <v>1.1098080999999999E-2</v>
      </c>
      <c r="ABS33" s="44">
        <v>1.6295604000000002E-2</v>
      </c>
      <c r="ABT33" s="44">
        <v>2.3392349999999999E-2</v>
      </c>
      <c r="ABU33" s="44">
        <v>3.2837786000000001E-2</v>
      </c>
      <c r="ABV33" s="44">
        <v>4.5087120000000001E-2</v>
      </c>
      <c r="ABW33" s="44">
        <v>6.0557662999999998E-2</v>
      </c>
      <c r="ABX33" s="44">
        <v>7.9573610000000003E-2</v>
      </c>
      <c r="ABY33" s="44">
        <v>0.10230324</v>
      </c>
      <c r="ABZ33" s="44">
        <v>0.12869573000000001</v>
      </c>
      <c r="ACA33" s="44">
        <v>0.15842661</v>
      </c>
      <c r="ACB33" s="44">
        <v>0.19086228</v>
      </c>
      <c r="ACC33" s="44">
        <v>0.22505343</v>
      </c>
      <c r="ACD33" s="44">
        <v>0.25976378</v>
      </c>
      <c r="ACE33" s="44">
        <v>0.29353639999999998</v>
      </c>
      <c r="ACF33" s="44">
        <v>0.32479507000000002</v>
      </c>
      <c r="ACG33" s="44">
        <v>0.35196801999999999</v>
      </c>
      <c r="ACH33" s="44">
        <v>0.37361902000000002</v>
      </c>
      <c r="ACI33" s="44">
        <v>0.38856879999999999</v>
      </c>
      <c r="ACJ33" s="44">
        <v>0.39604117999999999</v>
      </c>
      <c r="ACK33" s="44">
        <v>0.39583056999999999</v>
      </c>
      <c r="ACL33" s="44">
        <v>0.38797664999999998</v>
      </c>
      <c r="ACM33" s="44">
        <v>0.37296486000000001</v>
      </c>
      <c r="ACN33" s="44">
        <v>0.35171518000000002</v>
      </c>
      <c r="ACO33" s="44">
        <v>0.32535367999999998</v>
      </c>
      <c r="ACP33" s="44">
        <v>0.29506615000000003</v>
      </c>
      <c r="ACQ33" s="44">
        <v>0.26223580000000002</v>
      </c>
      <c r="ACR33" s="44">
        <v>0</v>
      </c>
      <c r="ACS33" s="44">
        <v>2.8754500000000001E-6</v>
      </c>
      <c r="ACT33" s="44">
        <v>1.02149625E-5</v>
      </c>
      <c r="ACU33" s="44">
        <v>2.5745441000000001E-5</v>
      </c>
      <c r="ACV33" s="44">
        <v>5.6407730000000001E-5</v>
      </c>
      <c r="ACW33" s="44">
        <v>1.138453E-4</v>
      </c>
      <c r="ACX33" s="44">
        <v>2.1705885999999999E-4</v>
      </c>
      <c r="ACY33" s="44">
        <v>3.9608759999999998E-4</v>
      </c>
      <c r="ACZ33" s="44">
        <v>6.9701474E-4</v>
      </c>
      <c r="ADA33" s="44">
        <v>1.1883902E-3</v>
      </c>
      <c r="ADB33" s="44">
        <v>1.9691069999999999E-3</v>
      </c>
      <c r="ADC33" s="44">
        <v>3.1774010999999999E-3</v>
      </c>
      <c r="ADD33" s="44">
        <v>5.0001339999999998E-3</v>
      </c>
      <c r="ADE33" s="44">
        <v>7.6811370000000002E-3</v>
      </c>
      <c r="ADF33" s="44">
        <v>1.1526626999999999E-2</v>
      </c>
      <c r="ADG33" s="44">
        <v>1.6905191999999999E-2</v>
      </c>
      <c r="ADH33" s="44">
        <v>2.4239535E-2</v>
      </c>
      <c r="ADI33" s="44">
        <v>3.398719E-2</v>
      </c>
      <c r="ADJ33" s="44">
        <v>4.6608127999999999E-2</v>
      </c>
      <c r="ADK33" s="44">
        <v>6.2518850000000001E-2</v>
      </c>
      <c r="ADL33" s="44">
        <v>8.203473E-2</v>
      </c>
      <c r="ADM33" s="44">
        <v>0.10530504</v>
      </c>
      <c r="ADN33" s="44">
        <v>0.13224854</v>
      </c>
      <c r="ADO33" s="44">
        <v>0.16249874</v>
      </c>
      <c r="ADP33" s="44">
        <v>0.19537027000000001</v>
      </c>
      <c r="ADQ33" s="44">
        <v>0.22985595</v>
      </c>
      <c r="ADR33" s="44">
        <v>0.26466107</v>
      </c>
      <c r="ADS33" s="44">
        <v>0.29827693</v>
      </c>
      <c r="ADT33" s="44">
        <v>0.32908927999999998</v>
      </c>
      <c r="ADU33" s="44">
        <v>0.35551175000000002</v>
      </c>
      <c r="ADV33" s="44">
        <v>0.37612972</v>
      </c>
      <c r="ADW33" s="44">
        <v>0.38983950000000001</v>
      </c>
      <c r="ADX33" s="44">
        <v>0.39548597000000002</v>
      </c>
      <c r="ADY33" s="44">
        <v>0.39392692000000001</v>
      </c>
      <c r="ADZ33" s="44">
        <v>0.38433844</v>
      </c>
      <c r="AEA33" s="44">
        <v>0.36768699999999999</v>
      </c>
      <c r="AEB33" s="44">
        <v>0.34499534999999998</v>
      </c>
      <c r="AEC33" s="44">
        <v>0.31745835999999999</v>
      </c>
      <c r="AED33" s="44">
        <v>0.28631180000000001</v>
      </c>
      <c r="AEE33" s="44">
        <v>0.25292110000000001</v>
      </c>
      <c r="AEF33" s="44">
        <v>0</v>
      </c>
      <c r="AEG33" s="44">
        <v>2.6394818999999999E-6</v>
      </c>
      <c r="AEH33" s="44">
        <v>9.3595439999999994E-6</v>
      </c>
      <c r="AEI33" s="44">
        <v>2.3564133000000001E-5</v>
      </c>
      <c r="AEJ33" s="44">
        <v>5.1594437999999999E-5</v>
      </c>
      <c r="AEK33" s="44">
        <v>1.0409308E-4</v>
      </c>
      <c r="AEL33" s="44">
        <v>1.9844864000000001E-4</v>
      </c>
      <c r="AEM33" s="44">
        <v>3.6219087999999998E-4</v>
      </c>
      <c r="AEN33" s="44">
        <v>6.3762710000000002E-4</v>
      </c>
      <c r="AEO33" s="44">
        <v>1.0878897999999999E-3</v>
      </c>
      <c r="AEP33" s="44">
        <v>1.8043661E-3</v>
      </c>
      <c r="AEQ33" s="44">
        <v>2.915286E-3</v>
      </c>
      <c r="AER33" s="44">
        <v>4.5948919999999997E-3</v>
      </c>
      <c r="AES33" s="44">
        <v>7.0719540000000001E-3</v>
      </c>
      <c r="AET33" s="44">
        <v>1.0635931E-2</v>
      </c>
      <c r="AEU33" s="44">
        <v>1.5638433E-2</v>
      </c>
      <c r="AEV33" s="44">
        <v>2.2487272999999999E-2</v>
      </c>
      <c r="AEW33" s="44">
        <v>3.16303E-2</v>
      </c>
      <c r="AEX33" s="44">
        <v>4.3526849999999999E-2</v>
      </c>
      <c r="AEY33" s="44">
        <v>5.860568E-2</v>
      </c>
      <c r="AEZ33" s="44">
        <v>7.7210754000000006E-2</v>
      </c>
      <c r="AFA33" s="44">
        <v>9.9538230000000005E-2</v>
      </c>
      <c r="AFB33" s="44">
        <v>0.1255714</v>
      </c>
      <c r="AFC33" s="44">
        <v>0.15502316999999999</v>
      </c>
      <c r="AFD33" s="44">
        <v>0.18729546999999999</v>
      </c>
      <c r="AFE33" s="44">
        <v>0.22146736</v>
      </c>
      <c r="AFF33" s="44">
        <v>0.25631832999999998</v>
      </c>
      <c r="AFG33" s="44">
        <v>0.29039028</v>
      </c>
      <c r="AFH33" s="44">
        <v>0.32208730000000002</v>
      </c>
      <c r="AFI33" s="44">
        <v>0.34980087999999998</v>
      </c>
      <c r="AFJ33" s="44">
        <v>0.37204954000000001</v>
      </c>
      <c r="AFK33" s="44">
        <v>0.38760430000000001</v>
      </c>
      <c r="AFL33" s="44">
        <v>0.39563048000000001</v>
      </c>
      <c r="AFM33" s="44">
        <v>0.39574334</v>
      </c>
      <c r="AFN33" s="44">
        <v>0.38824209999999998</v>
      </c>
      <c r="AFO33" s="44">
        <v>0.37331890000000001</v>
      </c>
      <c r="AFP33" s="44">
        <v>0.35206326999999998</v>
      </c>
      <c r="AFQ33" s="44">
        <v>0.32561347000000002</v>
      </c>
      <c r="AFR33" s="44">
        <v>0.29521960000000003</v>
      </c>
      <c r="AFS33" s="44">
        <v>0.26225992999999997</v>
      </c>
      <c r="AFT33" s="43"/>
      <c r="AFU33" s="42">
        <f t="shared" si="42"/>
        <v>3.6970098E-2</v>
      </c>
      <c r="AFV33" s="42">
        <f t="shared" si="42"/>
        <v>2.5463240000000002E-2</v>
      </c>
      <c r="AFW33" s="42">
        <f t="shared" si="42"/>
        <v>1.9111326000000001E-2</v>
      </c>
      <c r="AFX33" s="42">
        <f t="shared" si="42"/>
        <v>1.5251413E-2</v>
      </c>
      <c r="AFY33" s="42">
        <f t="shared" si="42"/>
        <v>1.03993835E-2</v>
      </c>
      <c r="AFZ33" s="42">
        <f t="shared" si="42"/>
        <v>6.9445106000000003E-3</v>
      </c>
      <c r="AGA33" s="42">
        <f t="shared" si="42"/>
        <v>4.6335934000000002E-3</v>
      </c>
      <c r="AGB33" s="42">
        <f t="shared" si="42"/>
        <v>2.7135803999999999E-3</v>
      </c>
      <c r="AGC33" s="42">
        <f t="shared" si="42"/>
        <v>1.8515302E-3</v>
      </c>
      <c r="AGD33" s="42">
        <f t="shared" si="42"/>
        <v>1.0543085000000001E-3</v>
      </c>
      <c r="AGE33" s="42">
        <f t="shared" si="43"/>
        <v>5.0185283000000005E-4</v>
      </c>
      <c r="AGF33" s="42">
        <f t="shared" si="43"/>
        <v>2.448107E-4</v>
      </c>
      <c r="AGG33" s="42">
        <f t="shared" si="43"/>
        <v>1.4109872999999999E-4</v>
      </c>
      <c r="AGH33" s="42">
        <f t="shared" si="43"/>
        <v>7.9627454000000004E-5</v>
      </c>
      <c r="AGI33" s="42">
        <f t="shared" si="43"/>
        <v>4.299203E-5</v>
      </c>
      <c r="AGJ33" s="42">
        <f t="shared" si="43"/>
        <v>2.1821385999999999E-5</v>
      </c>
      <c r="AGK33" s="42">
        <f t="shared" si="43"/>
        <v>8.8123989999999994E-6</v>
      </c>
      <c r="AGL33" s="42">
        <f t="shared" si="43"/>
        <v>2.7642867999999999E-6</v>
      </c>
      <c r="AGM33" s="42">
        <f t="shared" si="43"/>
        <v>0</v>
      </c>
      <c r="AGN33" s="42">
        <f t="shared" si="43"/>
        <v>0.25292110000000001</v>
      </c>
      <c r="AGO33" s="41">
        <f t="shared" si="31"/>
        <v>1.8917893170790002E-2</v>
      </c>
      <c r="AGP33" s="2"/>
      <c r="AGQ33" s="42">
        <f t="shared" si="44"/>
        <v>0.30308348000000002</v>
      </c>
      <c r="AGR33" s="42">
        <f t="shared" si="44"/>
        <v>3.5315968000000003E-2</v>
      </c>
      <c r="AGS33" s="42">
        <f t="shared" si="44"/>
        <v>0.33833274000000002</v>
      </c>
      <c r="AGT33" s="42">
        <f t="shared" si="44"/>
        <v>3.1388957000000002E-2</v>
      </c>
      <c r="AGU33" s="42">
        <f t="shared" si="44"/>
        <v>0.35534095999999998</v>
      </c>
      <c r="AGV33" s="42">
        <f t="shared" si="44"/>
        <v>3.2544028000000003E-2</v>
      </c>
      <c r="AGW33" s="42">
        <f t="shared" si="44"/>
        <v>0.34802582999999998</v>
      </c>
      <c r="AGX33" s="42">
        <f t="shared" si="44"/>
        <v>3.5471330000000002E-2</v>
      </c>
      <c r="AGY33" s="42">
        <f t="shared" si="44"/>
        <v>0.3279473</v>
      </c>
      <c r="AGZ33" s="42">
        <f t="shared" si="44"/>
        <v>3.9319973000000001E-2</v>
      </c>
      <c r="AHA33" s="42">
        <f t="shared" si="45"/>
        <v>0.30484122000000002</v>
      </c>
      <c r="AHB33" s="42">
        <f t="shared" si="45"/>
        <v>4.1555617000000003E-2</v>
      </c>
      <c r="AHC33" s="42">
        <f t="shared" si="45"/>
        <v>0.29931423000000001</v>
      </c>
      <c r="AHD33" s="42">
        <f t="shared" si="45"/>
        <v>4.1108800000000001E-2</v>
      </c>
      <c r="AHE33" s="42">
        <f t="shared" si="45"/>
        <v>0.30923465</v>
      </c>
      <c r="AHF33" s="42">
        <f t="shared" si="45"/>
        <v>4.5087120000000001E-2</v>
      </c>
      <c r="AHG33" s="42">
        <f t="shared" si="45"/>
        <v>0.29506615000000003</v>
      </c>
      <c r="AHH33" s="42">
        <f t="shared" si="45"/>
        <v>4.6608127999999999E-2</v>
      </c>
      <c r="AHI33" s="42">
        <f t="shared" si="45"/>
        <v>0.28631180000000001</v>
      </c>
      <c r="AHJ33" s="42">
        <f t="shared" si="45"/>
        <v>4.3526849999999999E-2</v>
      </c>
      <c r="AHK33" s="41">
        <f t="shared" si="32"/>
        <v>0.17797125655000001</v>
      </c>
      <c r="AHL33" s="2"/>
      <c r="AHM33" s="42">
        <f t="shared" si="46"/>
        <v>0.29521960000000003</v>
      </c>
      <c r="AHN33" s="42">
        <f t="shared" si="46"/>
        <v>0.29521960000000003</v>
      </c>
      <c r="AHO33" s="42">
        <f t="shared" si="46"/>
        <v>0.29521960000000003</v>
      </c>
      <c r="AHP33" s="42">
        <f t="shared" si="46"/>
        <v>0.29521960000000003</v>
      </c>
      <c r="AHQ33" s="42">
        <f t="shared" si="46"/>
        <v>0.29521960000000003</v>
      </c>
      <c r="AHR33" s="42">
        <f t="shared" si="46"/>
        <v>0.29521960000000003</v>
      </c>
      <c r="AHS33" s="42">
        <f t="shared" si="46"/>
        <v>0.29521960000000003</v>
      </c>
      <c r="AHT33" s="42">
        <f t="shared" si="46"/>
        <v>0.29521960000000003</v>
      </c>
      <c r="AHU33" s="42">
        <f t="shared" si="46"/>
        <v>0.29521960000000003</v>
      </c>
      <c r="AHV33" s="42">
        <f t="shared" si="46"/>
        <v>0.29521960000000003</v>
      </c>
      <c r="AHW33" s="42">
        <f t="shared" si="47"/>
        <v>0.29521960000000003</v>
      </c>
      <c r="AHX33" s="42">
        <f t="shared" si="47"/>
        <v>0.29521960000000003</v>
      </c>
      <c r="AHY33" s="42">
        <f t="shared" si="47"/>
        <v>0.29521960000000003</v>
      </c>
      <c r="AHZ33" s="42">
        <f t="shared" si="47"/>
        <v>0.29521960000000003</v>
      </c>
      <c r="AIA33" s="42">
        <f t="shared" si="47"/>
        <v>0.29521960000000003</v>
      </c>
      <c r="AIB33" s="42">
        <f t="shared" si="47"/>
        <v>0.29521960000000003</v>
      </c>
      <c r="AIC33" s="42">
        <f t="shared" si="47"/>
        <v>0.29521960000000003</v>
      </c>
      <c r="AID33" s="42">
        <f t="shared" si="47"/>
        <v>0.29521960000000003</v>
      </c>
      <c r="AIE33" s="42">
        <f t="shared" si="47"/>
        <v>0.29521960000000003</v>
      </c>
      <c r="AIF33" s="42">
        <f t="shared" si="47"/>
        <v>0.29521960000000003</v>
      </c>
      <c r="AIG33" s="41">
        <f t="shared" si="33"/>
        <v>0.29521960000000014</v>
      </c>
      <c r="AIH33" s="2"/>
      <c r="AII33" s="46">
        <f t="shared" si="50"/>
        <v>2</v>
      </c>
      <c r="AIJ33" s="70">
        <v>0</v>
      </c>
      <c r="AIK33" s="70">
        <v>0</v>
      </c>
      <c r="AIL33" s="70">
        <v>0</v>
      </c>
      <c r="AIM33" s="70">
        <v>0</v>
      </c>
      <c r="AIN33" s="48">
        <v>2</v>
      </c>
      <c r="AIO33" s="2"/>
      <c r="AIP33" s="50" t="str">
        <f t="shared" si="48"/>
        <v>1,1</v>
      </c>
      <c r="AIQ33" s="2"/>
      <c r="AIR33" s="20"/>
      <c r="AIS33" s="44">
        <v>-1</v>
      </c>
      <c r="AIT33" s="44">
        <v>1</v>
      </c>
      <c r="AIU33" s="44">
        <v>1</v>
      </c>
      <c r="AIV33" s="44">
        <v>1</v>
      </c>
      <c r="AIW33" s="44">
        <v>1</v>
      </c>
      <c r="AIX33" s="44">
        <v>1</v>
      </c>
      <c r="AIY33" s="44">
        <v>1</v>
      </c>
      <c r="AIZ33" s="44">
        <v>1</v>
      </c>
      <c r="AJA33" s="44">
        <v>1</v>
      </c>
      <c r="AJB33" s="44">
        <v>1</v>
      </c>
      <c r="AJC33" s="44">
        <v>1</v>
      </c>
      <c r="AJD33" s="44">
        <v>1</v>
      </c>
      <c r="AJE33" s="44">
        <v>1</v>
      </c>
      <c r="AJF33" s="44">
        <v>1</v>
      </c>
      <c r="AJG33" s="44">
        <v>1</v>
      </c>
      <c r="AJH33" s="44">
        <v>1</v>
      </c>
      <c r="AJI33" s="44">
        <v>1</v>
      </c>
      <c r="AJJ33" s="44">
        <v>1</v>
      </c>
      <c r="AJK33" s="44">
        <v>1</v>
      </c>
      <c r="AJL33" s="44">
        <v>1</v>
      </c>
      <c r="AJM33" s="44">
        <v>1</v>
      </c>
      <c r="AJN33" s="44">
        <v>1</v>
      </c>
      <c r="AJO33" s="44">
        <v>1</v>
      </c>
      <c r="AJP33" s="44">
        <v>1</v>
      </c>
      <c r="AJQ33" s="44">
        <v>1</v>
      </c>
      <c r="AJR33" s="44">
        <v>1</v>
      </c>
      <c r="AJS33" s="44">
        <v>1</v>
      </c>
      <c r="AJT33" s="44">
        <v>1</v>
      </c>
      <c r="AJU33" s="44">
        <v>1</v>
      </c>
      <c r="AJV33" s="44">
        <v>1</v>
      </c>
      <c r="AJW33" s="44">
        <v>1</v>
      </c>
      <c r="AJX33" s="44">
        <v>1</v>
      </c>
      <c r="AJY33" s="44">
        <v>1</v>
      </c>
      <c r="AJZ33" s="44">
        <v>1</v>
      </c>
      <c r="AKA33" s="44">
        <v>1</v>
      </c>
      <c r="AKB33" s="44">
        <v>1</v>
      </c>
      <c r="AKC33" s="44">
        <v>1</v>
      </c>
      <c r="AKD33" s="44">
        <v>1</v>
      </c>
      <c r="AKE33" s="44">
        <v>1</v>
      </c>
      <c r="AKF33" s="44">
        <v>-1</v>
      </c>
      <c r="AKG33" s="20"/>
      <c r="AKH33" s="2"/>
      <c r="AKI33" s="2"/>
      <c r="AKJ33" s="2"/>
      <c r="AKK33" s="2"/>
      <c r="AKL33" s="2"/>
      <c r="AKM33" s="2"/>
      <c r="AKN33" s="2"/>
      <c r="AKO33" s="2"/>
      <c r="AKP33" s="2"/>
      <c r="AKQ33" s="2"/>
      <c r="AKR33" s="2"/>
      <c r="AKS33" s="2"/>
      <c r="AKT33" s="2"/>
      <c r="AKU33" s="2"/>
    </row>
    <row r="34" spans="1:983" ht="5.0999999999999996" customHeight="1" x14ac:dyDescent="0.25">
      <c r="A34" s="2"/>
      <c r="B34" s="69">
        <v>4.9615999999999998E-13</v>
      </c>
      <c r="C34" s="69">
        <v>6.4134999999999999E-13</v>
      </c>
      <c r="D34" s="2"/>
      <c r="E34" s="2"/>
      <c r="F34" s="2"/>
      <c r="G34" s="2"/>
      <c r="H34" s="2"/>
      <c r="I34" s="46">
        <v>1</v>
      </c>
      <c r="J34" s="45">
        <v>0</v>
      </c>
      <c r="K34" s="45">
        <v>2.3882581999999999E-3</v>
      </c>
      <c r="L34" s="45">
        <v>8.2672330000000006E-3</v>
      </c>
      <c r="M34" s="45">
        <v>2.0013863E-2</v>
      </c>
      <c r="N34" s="45">
        <v>4.0988073E-2</v>
      </c>
      <c r="O34" s="45">
        <v>7.4966594999999997E-2</v>
      </c>
      <c r="P34" s="45">
        <v>0.12517255999999999</v>
      </c>
      <c r="Q34" s="45">
        <v>0.19280910000000001</v>
      </c>
      <c r="R34" s="45">
        <v>0.27557777999999999</v>
      </c>
      <c r="S34" s="45">
        <v>0.36695834999999999</v>
      </c>
      <c r="T34" s="45">
        <v>0.45693897999999999</v>
      </c>
      <c r="U34" s="45">
        <v>0.53421587000000004</v>
      </c>
      <c r="V34" s="45">
        <v>0.58902900000000002</v>
      </c>
      <c r="W34" s="45">
        <v>0.61547580000000002</v>
      </c>
      <c r="X34" s="45">
        <v>0.6135813</v>
      </c>
      <c r="Y34" s="45">
        <v>0.58449273999999996</v>
      </c>
      <c r="Z34" s="45">
        <v>0.53477262999999997</v>
      </c>
      <c r="AA34" s="45">
        <v>0.47120443000000001</v>
      </c>
      <c r="AB34" s="45">
        <v>0.40070778000000001</v>
      </c>
      <c r="AC34" s="45">
        <v>0.32939606999999999</v>
      </c>
      <c r="AD34" s="45">
        <v>0.26206259999999998</v>
      </c>
      <c r="AE34" s="45">
        <v>0.20198123000000001</v>
      </c>
      <c r="AF34" s="45">
        <v>0.15094331</v>
      </c>
      <c r="AG34" s="45">
        <v>0.10946709</v>
      </c>
      <c r="AH34" s="45">
        <v>7.7108620000000003E-2</v>
      </c>
      <c r="AI34" s="45">
        <v>5.2805137000000002E-2</v>
      </c>
      <c r="AJ34" s="45">
        <v>3.5190840000000001E-2</v>
      </c>
      <c r="AK34" s="45">
        <v>2.2845844000000001E-2</v>
      </c>
      <c r="AL34" s="45">
        <v>1.4463208E-2</v>
      </c>
      <c r="AM34" s="45">
        <v>8.9384484999999996E-3</v>
      </c>
      <c r="AN34" s="45">
        <v>5.3983171999999998E-3</v>
      </c>
      <c r="AO34" s="45">
        <v>3.1893742000000001E-3</v>
      </c>
      <c r="AP34" s="45">
        <v>1.8452029999999999E-3</v>
      </c>
      <c r="AQ34" s="45">
        <v>1.0464068E-3</v>
      </c>
      <c r="AR34" s="45">
        <v>5.8221239999999995E-4</v>
      </c>
      <c r="AS34" s="45">
        <v>3.1809660000000001E-4</v>
      </c>
      <c r="AT34" s="45">
        <v>1.7076143999999999E-4</v>
      </c>
      <c r="AU34" s="45">
        <v>8.9999289999999997E-5</v>
      </c>
      <c r="AV34" s="45">
        <v>4.6163408000000001E-5</v>
      </c>
      <c r="AW34" s="45">
        <v>2.168456E-5</v>
      </c>
      <c r="AX34" s="2"/>
      <c r="AY34" s="19">
        <v>26</v>
      </c>
      <c r="AZ34" s="44">
        <v>0</v>
      </c>
      <c r="BA34" s="44">
        <v>1.3128341999999999E-6</v>
      </c>
      <c r="BB34" s="44">
        <v>4.6365052999999997E-6</v>
      </c>
      <c r="BC34" s="44">
        <v>1.1657436499999999E-5</v>
      </c>
      <c r="BD34" s="44">
        <v>2.5535813999999999E-5</v>
      </c>
      <c r="BE34" s="44">
        <v>5.1618600000000001E-5</v>
      </c>
      <c r="BF34" s="44">
        <v>9.8736884000000003E-5</v>
      </c>
      <c r="BG34" s="44">
        <v>1.8106059000000001E-4</v>
      </c>
      <c r="BH34" s="44">
        <v>3.2071995999999998E-4</v>
      </c>
      <c r="BI34" s="44">
        <v>5.5135779999999999E-4</v>
      </c>
      <c r="BJ34" s="44">
        <v>9.2276144999999996E-4</v>
      </c>
      <c r="BK34" s="44">
        <v>1.5066363999999999E-3</v>
      </c>
      <c r="BL34" s="44">
        <v>2.4033765999999998E-3</v>
      </c>
      <c r="BM34" s="44">
        <v>3.7495002999999999E-3</v>
      </c>
      <c r="BN34" s="44">
        <v>5.7250041999999998E-3</v>
      </c>
      <c r="BO34" s="44">
        <v>8.5595050000000002E-3</v>
      </c>
      <c r="BP34" s="44">
        <v>1.2535585E-2</v>
      </c>
      <c r="BQ34" s="44">
        <v>1.7987348E-2</v>
      </c>
      <c r="BR34" s="44">
        <v>2.5292093000000002E-2</v>
      </c>
      <c r="BS34" s="44">
        <v>3.4853059999999998E-2</v>
      </c>
      <c r="BT34" s="44">
        <v>4.7071849999999998E-2</v>
      </c>
      <c r="BU34" s="44">
        <v>6.2310320000000002E-2</v>
      </c>
      <c r="BV34" s="44">
        <v>8.0843429999999994E-2</v>
      </c>
      <c r="BW34" s="44">
        <v>0.10280655</v>
      </c>
      <c r="BX34" s="44">
        <v>0.12814268000000001</v>
      </c>
      <c r="BY34" s="44">
        <v>0.15655725000000001</v>
      </c>
      <c r="BZ34" s="44">
        <v>0.18748817000000001</v>
      </c>
      <c r="CA34" s="44">
        <v>0.22009889999999999</v>
      </c>
      <c r="CB34" s="44">
        <v>0.25330046000000001</v>
      </c>
      <c r="CC34" s="44">
        <v>0.28580349999999999</v>
      </c>
      <c r="CD34" s="44">
        <v>0.31619965999999999</v>
      </c>
      <c r="CE34" s="44">
        <v>0.34306586</v>
      </c>
      <c r="CF34" s="44">
        <v>0.36507830000000002</v>
      </c>
      <c r="CG34" s="44">
        <v>0.38111742999999998</v>
      </c>
      <c r="CH34" s="44">
        <v>0.39034099999999999</v>
      </c>
      <c r="CI34" s="44">
        <v>0.3921963</v>
      </c>
      <c r="CJ34" s="44">
        <v>0.38718277000000001</v>
      </c>
      <c r="CK34" s="44">
        <v>0.37501878</v>
      </c>
      <c r="CL34" s="44">
        <v>0.35661846000000003</v>
      </c>
      <c r="CM34" s="44">
        <v>0.33322316000000002</v>
      </c>
      <c r="CN34" s="44">
        <v>0</v>
      </c>
      <c r="CO34" s="44">
        <v>1.2590036000000001E-6</v>
      </c>
      <c r="CP34" s="44">
        <v>4.4383937000000002E-6</v>
      </c>
      <c r="CQ34" s="44">
        <v>1.1146261E-5</v>
      </c>
      <c r="CR34" s="44">
        <v>2.4393530000000002E-5</v>
      </c>
      <c r="CS34" s="44">
        <v>4.9267200000000002E-5</v>
      </c>
      <c r="CT34" s="44">
        <v>9.4164250000000006E-5</v>
      </c>
      <c r="CU34" s="44">
        <v>1.7255354E-4</v>
      </c>
      <c r="CV34" s="44">
        <v>3.0545962999999998E-4</v>
      </c>
      <c r="CW34" s="44">
        <v>5.2483969999999995E-4</v>
      </c>
      <c r="CX34" s="44">
        <v>8.7800390000000001E-4</v>
      </c>
      <c r="CY34" s="44">
        <v>1.4331194E-3</v>
      </c>
      <c r="CZ34" s="44">
        <v>2.2857015E-3</v>
      </c>
      <c r="DA34" s="44">
        <v>3.5657852000000002E-3</v>
      </c>
      <c r="DB34" s="44">
        <v>5.4451125E-3</v>
      </c>
      <c r="DC34" s="44">
        <v>8.1432810000000005E-3</v>
      </c>
      <c r="DD34" s="44">
        <v>1.1931381E-2</v>
      </c>
      <c r="DE34" s="44">
        <v>1.7131304E-2</v>
      </c>
      <c r="DF34" s="44">
        <v>2.4108632000000001E-2</v>
      </c>
      <c r="DG34" s="44">
        <v>3.3257145000000002E-2</v>
      </c>
      <c r="DH34" s="44">
        <v>4.4973619999999999E-2</v>
      </c>
      <c r="DI34" s="44">
        <v>5.9622361999999998E-2</v>
      </c>
      <c r="DJ34" s="44">
        <v>7.7490829999999997E-2</v>
      </c>
      <c r="DK34" s="44">
        <v>9.8739220000000003E-2</v>
      </c>
      <c r="DL34" s="44">
        <v>0.12334895</v>
      </c>
      <c r="DM34" s="44">
        <v>0.15107682</v>
      </c>
      <c r="DN34" s="44">
        <v>0.18142305</v>
      </c>
      <c r="DO34" s="44">
        <v>0.21361957000000001</v>
      </c>
      <c r="DP34" s="44">
        <v>0.24664544999999999</v>
      </c>
      <c r="DQ34" s="44">
        <v>0.27927178000000003</v>
      </c>
      <c r="DR34" s="44">
        <v>0.31013465000000001</v>
      </c>
      <c r="DS34" s="44">
        <v>0.33783010000000002</v>
      </c>
      <c r="DT34" s="44">
        <v>0.36102337000000001</v>
      </c>
      <c r="DU34" s="44">
        <v>0.37856317</v>
      </c>
      <c r="DV34" s="44">
        <v>0.38953559999999998</v>
      </c>
      <c r="DW34" s="44">
        <v>0.39315438000000003</v>
      </c>
      <c r="DX34" s="44">
        <v>0.39008102</v>
      </c>
      <c r="DY34" s="44">
        <v>0.37980586</v>
      </c>
      <c r="DZ34" s="44">
        <v>0.36311444999999998</v>
      </c>
      <c r="EA34" s="44">
        <v>0.34127077</v>
      </c>
      <c r="EB34" s="44">
        <v>0</v>
      </c>
      <c r="EC34" s="44">
        <v>1.3554552000000001E-6</v>
      </c>
      <c r="ED34" s="44">
        <v>4.7945200000000001E-6</v>
      </c>
      <c r="EE34" s="44">
        <v>1.2061632000000001E-5</v>
      </c>
      <c r="EF34" s="44">
        <v>2.6421934000000002E-5</v>
      </c>
      <c r="EG34" s="44">
        <v>5.3396678000000003E-5</v>
      </c>
      <c r="EH34" s="44">
        <v>1.02100115E-4</v>
      </c>
      <c r="EI34" s="44">
        <v>1.8715915E-4</v>
      </c>
      <c r="EJ34" s="44">
        <v>3.3146177999999999E-4</v>
      </c>
      <c r="EK34" s="44">
        <v>5.6932909999999996E-4</v>
      </c>
      <c r="EL34" s="44">
        <v>9.5149649999999998E-4</v>
      </c>
      <c r="EM34" s="44">
        <v>1.5506876E-3</v>
      </c>
      <c r="EN34" s="44">
        <v>2.4682431999999998E-3</v>
      </c>
      <c r="EO34" s="44">
        <v>3.8412583999999999E-3</v>
      </c>
      <c r="EP34" s="44">
        <v>5.8494929999999999E-3</v>
      </c>
      <c r="EQ34" s="44">
        <v>8.7217360000000008E-3</v>
      </c>
      <c r="ER34" s="44">
        <v>1.2738049E-2</v>
      </c>
      <c r="ES34" s="44">
        <v>1.8228127E-2</v>
      </c>
      <c r="ET34" s="44">
        <v>2.5562827E-2</v>
      </c>
      <c r="EU34" s="44">
        <v>3.5137076000000003E-2</v>
      </c>
      <c r="EV34" s="44">
        <v>4.7342820000000001E-2</v>
      </c>
      <c r="EW34" s="44">
        <v>6.2531753999999995E-2</v>
      </c>
      <c r="EX34" s="44">
        <v>8.0969429999999995E-2</v>
      </c>
      <c r="EY34" s="44">
        <v>0.10278308</v>
      </c>
      <c r="EZ34" s="44">
        <v>0.12790816999999999</v>
      </c>
      <c r="FA34" s="44">
        <v>0.15603644</v>
      </c>
      <c r="FB34" s="44">
        <v>0.18666257</v>
      </c>
      <c r="FC34" s="44">
        <v>0.21898243000000001</v>
      </c>
      <c r="FD34" s="44">
        <v>0.25194286999999999</v>
      </c>
      <c r="FE34" s="44">
        <v>0.28429147999999999</v>
      </c>
      <c r="FF34" s="44">
        <v>0.31465340000000003</v>
      </c>
      <c r="FG34" s="44">
        <v>0.34162924</v>
      </c>
      <c r="FH34" s="44">
        <v>0.36390507</v>
      </c>
      <c r="FI34" s="44">
        <v>0.38036560000000003</v>
      </c>
      <c r="FJ34" s="44">
        <v>0.39014852</v>
      </c>
      <c r="FK34" s="44">
        <v>0.39263125999999998</v>
      </c>
      <c r="FL34" s="44">
        <v>0.3882873</v>
      </c>
      <c r="FM34" s="44">
        <v>0.37683847999999998</v>
      </c>
      <c r="FN34" s="44">
        <v>0.35915770000000002</v>
      </c>
      <c r="FO34" s="44">
        <v>0.33642817000000003</v>
      </c>
      <c r="FP34" s="44">
        <v>0</v>
      </c>
      <c r="FQ34" s="44">
        <v>1.6335415000000001E-6</v>
      </c>
      <c r="FR34" s="44">
        <v>5.800455E-6</v>
      </c>
      <c r="FS34" s="44">
        <v>1.4616641E-5</v>
      </c>
      <c r="FT34" s="44">
        <v>3.2027307000000003E-5</v>
      </c>
      <c r="FU34" s="44">
        <v>6.4667016E-5</v>
      </c>
      <c r="FV34" s="44">
        <v>1.2339645999999999E-4</v>
      </c>
      <c r="FW34" s="44">
        <v>2.2545386E-4</v>
      </c>
      <c r="FX34" s="44">
        <v>3.9739300000000001E-4</v>
      </c>
      <c r="FY34" s="44">
        <v>6.7954196000000004E-4</v>
      </c>
      <c r="FZ34" s="44">
        <v>1.1307865999999999E-3</v>
      </c>
      <c r="GA34" s="44">
        <v>1.8349485E-3</v>
      </c>
      <c r="GB34" s="44">
        <v>2.9079589999999999E-3</v>
      </c>
      <c r="GC34" s="44">
        <v>4.5053996000000004E-3</v>
      </c>
      <c r="GD34" s="44">
        <v>6.8295159999999999E-3</v>
      </c>
      <c r="GE34" s="44">
        <v>1.0133595E-2</v>
      </c>
      <c r="GF34" s="44">
        <v>1.4723976E-2</v>
      </c>
      <c r="GG34" s="44">
        <v>2.0955432E-2</v>
      </c>
      <c r="GH34" s="44">
        <v>2.9218790000000001E-2</v>
      </c>
      <c r="GI34" s="44">
        <v>3.9919030000000001E-2</v>
      </c>
      <c r="GJ34" s="44">
        <v>5.3443062999999999E-2</v>
      </c>
      <c r="GK34" s="44">
        <v>7.0117429999999994E-2</v>
      </c>
      <c r="GL34" s="44">
        <v>9.0158890000000005E-2</v>
      </c>
      <c r="GM34" s="44">
        <v>0.11362218</v>
      </c>
      <c r="GN34" s="44">
        <v>0.14035328999999999</v>
      </c>
      <c r="GO34" s="44">
        <v>0.16995784999999999</v>
      </c>
      <c r="GP34" s="44">
        <v>0.20170209</v>
      </c>
      <c r="GQ34" s="44">
        <v>0.23461040999999999</v>
      </c>
      <c r="GR34" s="44">
        <v>0.26749070000000003</v>
      </c>
      <c r="GS34" s="44">
        <v>0.29902487999999999</v>
      </c>
      <c r="GT34" s="44">
        <v>0.32778305000000002</v>
      </c>
      <c r="GU34" s="44">
        <v>0.35236867999999999</v>
      </c>
      <c r="GV34" s="44">
        <v>0.37154110000000001</v>
      </c>
      <c r="GW34" s="44">
        <v>0.38432574000000003</v>
      </c>
      <c r="GX34" s="44">
        <v>0.38975340000000003</v>
      </c>
      <c r="GY34" s="44">
        <v>0.38844003999999999</v>
      </c>
      <c r="GZ34" s="44">
        <v>0.37971480000000002</v>
      </c>
      <c r="HA34" s="44">
        <v>0.36434707</v>
      </c>
      <c r="HB34" s="44">
        <v>0.34319060000000001</v>
      </c>
      <c r="HC34" s="44">
        <v>0.31748092</v>
      </c>
      <c r="HD34" s="44">
        <v>0</v>
      </c>
      <c r="HE34" s="44">
        <v>1.5754960000000001E-6</v>
      </c>
      <c r="HF34" s="44">
        <v>5.5814539999999998E-6</v>
      </c>
      <c r="HG34" s="44">
        <v>1.4073899999999999E-5</v>
      </c>
      <c r="HH34" s="44">
        <v>3.0880599999999997E-5</v>
      </c>
      <c r="HI34" s="44">
        <v>6.2484039999999996E-5</v>
      </c>
      <c r="HJ34" s="44">
        <v>1.1957538000000001E-4</v>
      </c>
      <c r="HK34" s="44">
        <v>2.1927062E-4</v>
      </c>
      <c r="HL34" s="44">
        <v>3.8821843999999999E-4</v>
      </c>
      <c r="HM34" s="44">
        <v>6.6677865000000004E-4</v>
      </c>
      <c r="HN34" s="44">
        <v>1.1143994E-3</v>
      </c>
      <c r="HO34" s="44">
        <v>1.8161833E-3</v>
      </c>
      <c r="HP34" s="44">
        <v>2.8904109999999998E-3</v>
      </c>
      <c r="HQ34" s="44">
        <v>4.4965027000000001E-3</v>
      </c>
      <c r="HR34" s="44">
        <v>6.8424260000000004E-3</v>
      </c>
      <c r="HS34" s="44">
        <v>1.0190094E-2</v>
      </c>
      <c r="HT34" s="44">
        <v>1.4856797E-2</v>
      </c>
      <c r="HU34" s="44">
        <v>2.1210466000000001E-2</v>
      </c>
      <c r="HV34" s="44">
        <v>2.9656386E-2</v>
      </c>
      <c r="HW34" s="44">
        <v>4.0613524999999998E-2</v>
      </c>
      <c r="HX34" s="44">
        <v>5.4479475999999999E-2</v>
      </c>
      <c r="HY34" s="44">
        <v>7.1584720000000004E-2</v>
      </c>
      <c r="HZ34" s="44">
        <v>9.2138960000000006E-2</v>
      </c>
      <c r="IA34" s="44">
        <v>0.11617456</v>
      </c>
      <c r="IB34" s="44">
        <v>0.14349451999999999</v>
      </c>
      <c r="IC34" s="44">
        <v>0.17363328</v>
      </c>
      <c r="ID34" s="44">
        <v>0.20583965000000001</v>
      </c>
      <c r="IE34" s="44">
        <v>0.23908913000000001</v>
      </c>
      <c r="IF34" s="44">
        <v>0.27213293</v>
      </c>
      <c r="IG34" s="44">
        <v>0.30348888000000002</v>
      </c>
      <c r="IH34" s="44">
        <v>0.33172776999999998</v>
      </c>
      <c r="II34" s="44">
        <v>0.35544595000000001</v>
      </c>
      <c r="IJ34" s="44">
        <v>0.37342389999999998</v>
      </c>
      <c r="IK34" s="44">
        <v>0.38472518</v>
      </c>
      <c r="IL34" s="44">
        <v>0.3884917</v>
      </c>
      <c r="IM34" s="44">
        <v>0.38540530000000001</v>
      </c>
      <c r="IN34" s="44">
        <v>0.37494460000000002</v>
      </c>
      <c r="IO34" s="44">
        <v>0.35794130000000002</v>
      </c>
      <c r="IP34" s="44">
        <v>0.33530483</v>
      </c>
      <c r="IQ34" s="44">
        <v>0.30842406</v>
      </c>
      <c r="IR34" s="44">
        <v>0</v>
      </c>
      <c r="IS34" s="44">
        <v>1.5739977999999999E-6</v>
      </c>
      <c r="IT34" s="44">
        <v>5.5757879999999997E-6</v>
      </c>
      <c r="IU34" s="44">
        <v>1.4032369E-5</v>
      </c>
      <c r="IV34" s="44">
        <v>3.0766570000000002E-5</v>
      </c>
      <c r="IW34" s="44">
        <v>6.2241794000000001E-5</v>
      </c>
      <c r="IX34" s="44">
        <v>1.1913647E-4</v>
      </c>
      <c r="IY34" s="44">
        <v>2.1857929999999999E-4</v>
      </c>
      <c r="IZ34" s="44">
        <v>3.8730413999999997E-4</v>
      </c>
      <c r="JA34" s="44">
        <v>6.6593079999999996E-4</v>
      </c>
      <c r="JB34" s="44">
        <v>1.1145510999999999E-3</v>
      </c>
      <c r="JC34" s="44">
        <v>1.8197172000000001E-3</v>
      </c>
      <c r="JD34" s="44">
        <v>2.9028474999999998E-3</v>
      </c>
      <c r="JE34" s="44">
        <v>4.5252180000000001E-3</v>
      </c>
      <c r="JF34" s="44">
        <v>6.8985935999999999E-3</v>
      </c>
      <c r="JG34" s="44">
        <v>1.0289838000000001E-2</v>
      </c>
      <c r="JH34" s="44">
        <v>1.5022259E-2</v>
      </c>
      <c r="JI34" s="44">
        <v>2.1470532000000001E-2</v>
      </c>
      <c r="JJ34" s="44">
        <v>3.0046795000000001E-2</v>
      </c>
      <c r="JK34" s="44">
        <v>4.1175857000000003E-2</v>
      </c>
      <c r="JL34" s="44">
        <v>5.5258847999999999E-2</v>
      </c>
      <c r="JM34" s="44">
        <v>7.2625709999999996E-2</v>
      </c>
      <c r="JN34" s="44">
        <v>9.3480060000000004E-2</v>
      </c>
      <c r="JO34" s="44">
        <v>0.11784092</v>
      </c>
      <c r="JP34" s="44">
        <v>0.14549019999999999</v>
      </c>
      <c r="JQ34" s="44">
        <v>0.17593344</v>
      </c>
      <c r="JR34" s="44">
        <v>0.20838395000000001</v>
      </c>
      <c r="JS34" s="44">
        <v>0.24177718000000001</v>
      </c>
      <c r="JT34" s="44">
        <v>0.27482042000000001</v>
      </c>
      <c r="JU34" s="44">
        <v>0.30607800000000002</v>
      </c>
      <c r="JV34" s="44">
        <v>0.33399642000000002</v>
      </c>
      <c r="JW34" s="44">
        <v>0.35720540000000001</v>
      </c>
      <c r="JX34" s="44">
        <v>0.37450275</v>
      </c>
      <c r="JY34" s="44">
        <v>0.3849282</v>
      </c>
      <c r="JZ34" s="44">
        <v>0.38778360000000001</v>
      </c>
      <c r="KA34" s="44">
        <v>0.38367449999999997</v>
      </c>
      <c r="KB34" s="44">
        <v>0.37222302000000002</v>
      </c>
      <c r="KC34" s="44">
        <v>0.35431772</v>
      </c>
      <c r="KD34" s="44">
        <v>0.33089312999999998</v>
      </c>
      <c r="KE34" s="44">
        <v>0.30335911999999998</v>
      </c>
      <c r="KF34" s="44">
        <v>0</v>
      </c>
      <c r="KG34" s="44">
        <v>1.641312E-6</v>
      </c>
      <c r="KH34" s="44">
        <v>5.8185204999999997E-6</v>
      </c>
      <c r="KI34" s="44">
        <v>1.4662189E-5</v>
      </c>
      <c r="KJ34" s="44">
        <v>3.2163699999999998E-5</v>
      </c>
      <c r="KK34" s="44">
        <v>6.507176E-5</v>
      </c>
      <c r="KL34" s="44">
        <v>1.2451239999999999E-4</v>
      </c>
      <c r="KM34" s="44">
        <v>2.2828915000000001E-4</v>
      </c>
      <c r="KN34" s="44">
        <v>4.0409030000000001E-4</v>
      </c>
      <c r="KO34" s="44">
        <v>6.9374210000000005E-4</v>
      </c>
      <c r="KP34" s="44">
        <v>1.1585898000000001E-3</v>
      </c>
      <c r="KQ34" s="44">
        <v>1.8859272E-3</v>
      </c>
      <c r="KR34" s="44">
        <v>2.9959714000000002E-3</v>
      </c>
      <c r="KS34" s="44">
        <v>4.6530627000000001E-3</v>
      </c>
      <c r="KT34" s="44">
        <v>7.0699876999999996E-3</v>
      </c>
      <c r="KU34" s="44">
        <v>1.0514119000000001E-2</v>
      </c>
      <c r="KV34" s="44">
        <v>1.5308597E-2</v>
      </c>
      <c r="KW34" s="44">
        <v>2.1827052999999999E-2</v>
      </c>
      <c r="KX34" s="44">
        <v>3.0479526E-2</v>
      </c>
      <c r="KY34" s="44">
        <v>4.1687630000000003E-2</v>
      </c>
      <c r="KZ34" s="44">
        <v>5.584807E-2</v>
      </c>
      <c r="LA34" s="44">
        <v>7.3288409999999998E-2</v>
      </c>
      <c r="LB34" s="44">
        <v>9.4206769999999995E-2</v>
      </c>
      <c r="LC34" s="44">
        <v>0.118617974</v>
      </c>
      <c r="LD34" s="44">
        <v>0.14630018</v>
      </c>
      <c r="LE34" s="44">
        <v>0.17675608000000001</v>
      </c>
      <c r="LF34" s="44">
        <v>0.20919693</v>
      </c>
      <c r="LG34" s="44">
        <v>0.24255641999999999</v>
      </c>
      <c r="LH34" s="44">
        <v>0.27553909999999998</v>
      </c>
      <c r="LI34" s="44">
        <v>0.30669816999999999</v>
      </c>
      <c r="LJ34" s="44">
        <v>0.33455639999999998</v>
      </c>
      <c r="LK34" s="44">
        <v>0.35765619999999998</v>
      </c>
      <c r="LL34" s="44">
        <v>0.37478879999999998</v>
      </c>
      <c r="LM34" s="44">
        <v>0.38500202</v>
      </c>
      <c r="LN34" s="44">
        <v>0.38762609999999997</v>
      </c>
      <c r="LO34" s="44">
        <v>0.38324301999999999</v>
      </c>
      <c r="LP34" s="44">
        <v>0.37150744000000002</v>
      </c>
      <c r="LQ34" s="44">
        <v>0.35333811999999998</v>
      </c>
      <c r="LR34" s="44">
        <v>0.32969034000000003</v>
      </c>
      <c r="LS34" s="44">
        <v>0.30195314000000001</v>
      </c>
      <c r="LT34" s="44">
        <v>0</v>
      </c>
      <c r="LU34" s="44">
        <v>1.4971416E-6</v>
      </c>
      <c r="LV34" s="44">
        <v>5.2967083999999996E-6</v>
      </c>
      <c r="LW34" s="44">
        <v>1.3321326E-5</v>
      </c>
      <c r="LX34" s="44">
        <v>2.9202746999999999E-5</v>
      </c>
      <c r="LY34" s="44">
        <v>5.9089170000000001E-5</v>
      </c>
      <c r="LZ34" s="44">
        <v>1.1314985E-4</v>
      </c>
      <c r="MA34" s="44">
        <v>2.0772151999999999E-4</v>
      </c>
      <c r="MB34" s="44">
        <v>3.6834078000000001E-4</v>
      </c>
      <c r="MC34" s="44">
        <v>6.3385825999999999E-4</v>
      </c>
      <c r="MD34" s="44">
        <v>1.0617858E-3</v>
      </c>
      <c r="ME34" s="44">
        <v>1.7348843E-3</v>
      </c>
      <c r="MF34" s="44">
        <v>2.7688153000000001E-3</v>
      </c>
      <c r="MG34" s="44">
        <v>4.3203755999999998E-3</v>
      </c>
      <c r="MH34" s="44">
        <v>6.5953666000000003E-3</v>
      </c>
      <c r="MI34" s="44">
        <v>9.8543699999999994E-3</v>
      </c>
      <c r="MJ34" s="44">
        <v>1.4415404E-2</v>
      </c>
      <c r="MK34" s="44">
        <v>2.0649780999999999E-2</v>
      </c>
      <c r="ML34" s="44">
        <v>2.896994E-2</v>
      </c>
      <c r="MM34" s="44">
        <v>3.9806973000000002E-2</v>
      </c>
      <c r="MN34" s="44">
        <v>5.3577344999999998E-2</v>
      </c>
      <c r="MO34" s="44">
        <v>7.0641720000000005E-2</v>
      </c>
      <c r="MP34" s="44">
        <v>9.1200290000000003E-2</v>
      </c>
      <c r="MQ34" s="44">
        <v>0.11529183</v>
      </c>
      <c r="MR34" s="44">
        <v>0.14272095000000001</v>
      </c>
      <c r="MS34" s="44">
        <v>0.17301567000000001</v>
      </c>
      <c r="MT34" s="44">
        <v>0.20540826000000001</v>
      </c>
      <c r="MU34" s="44">
        <v>0.23884620000000001</v>
      </c>
      <c r="MV34" s="44">
        <v>0.27203794999999997</v>
      </c>
      <c r="MW34" s="44">
        <v>0.30353155999999998</v>
      </c>
      <c r="MX34" s="44">
        <v>0.33182260000000002</v>
      </c>
      <c r="MY34" s="44">
        <v>0.35547625999999999</v>
      </c>
      <c r="MZ34" s="44">
        <v>0.37325385</v>
      </c>
      <c r="NA34" s="44">
        <v>0.38416463000000001</v>
      </c>
      <c r="NB34" s="44">
        <v>0.38742982999999998</v>
      </c>
      <c r="NC34" s="44">
        <v>0.38373885000000002</v>
      </c>
      <c r="ND34" s="44">
        <v>0.37262705000000002</v>
      </c>
      <c r="NE34" s="44">
        <v>0.35496566000000002</v>
      </c>
      <c r="NF34" s="44">
        <v>0.33173617999999999</v>
      </c>
      <c r="NG34" s="44">
        <v>0.30434412</v>
      </c>
      <c r="NH34" s="44">
        <v>0</v>
      </c>
      <c r="NI34" s="44">
        <v>1.6616323E-6</v>
      </c>
      <c r="NJ34" s="44">
        <v>5.8974950000000004E-6</v>
      </c>
      <c r="NK34" s="44">
        <v>1.4885902E-5</v>
      </c>
      <c r="NL34" s="44">
        <v>3.2682480000000003E-5</v>
      </c>
      <c r="NM34" s="44">
        <v>6.6154239999999994E-5</v>
      </c>
      <c r="NN34" s="44">
        <v>1.2662057E-4</v>
      </c>
      <c r="NO34" s="44">
        <v>2.3219475E-4</v>
      </c>
      <c r="NP34" s="44">
        <v>4.1105592000000002E-4</v>
      </c>
      <c r="NQ34" s="44">
        <v>7.0583620000000001E-4</v>
      </c>
      <c r="NR34" s="44">
        <v>1.1792389999999999E-3</v>
      </c>
      <c r="NS34" s="44">
        <v>1.9208699000000001E-3</v>
      </c>
      <c r="NT34" s="44">
        <v>3.0550388999999998E-3</v>
      </c>
      <c r="NU34" s="44">
        <v>4.7489129999999996E-3</v>
      </c>
      <c r="NV34" s="44">
        <v>7.219947E-3</v>
      </c>
      <c r="NW34" s="44">
        <v>1.074104E-2</v>
      </c>
      <c r="NX34" s="44">
        <v>1.5641327999999999E-2</v>
      </c>
      <c r="NY34" s="44">
        <v>2.2300165E-2</v>
      </c>
      <c r="NZ34" s="44">
        <v>3.1131796999999999E-2</v>
      </c>
      <c r="OA34" s="44">
        <v>4.2558529999999997E-2</v>
      </c>
      <c r="OB34" s="44">
        <v>5.6970899999999998E-2</v>
      </c>
      <c r="OC34" s="44">
        <v>7.4673729999999994E-2</v>
      </c>
      <c r="OD34" s="44">
        <v>9.5879703999999996E-2</v>
      </c>
      <c r="OE34" s="44">
        <v>0.120593585</v>
      </c>
      <c r="OF34" s="44">
        <v>0.14858173</v>
      </c>
      <c r="OG34" s="44">
        <v>0.17933932</v>
      </c>
      <c r="OH34" s="44">
        <v>0.21200406999999999</v>
      </c>
      <c r="OI34" s="44">
        <v>0.24547252</v>
      </c>
      <c r="OJ34" s="44">
        <v>0.27841811999999999</v>
      </c>
      <c r="OK34" s="44">
        <v>0.30937394000000001</v>
      </c>
      <c r="OL34" s="44">
        <v>0.33684173000000001</v>
      </c>
      <c r="OM34" s="44">
        <v>0.35942098</v>
      </c>
      <c r="ON34" s="44">
        <v>0.37593339999999997</v>
      </c>
      <c r="OO34" s="44">
        <v>0.38548529999999998</v>
      </c>
      <c r="OP34" s="44">
        <v>0.38746867000000002</v>
      </c>
      <c r="OQ34" s="44">
        <v>0.38242715999999999</v>
      </c>
      <c r="OR34" s="44">
        <v>0.37007984999999999</v>
      </c>
      <c r="OS34" s="44">
        <v>0.35139406000000001</v>
      </c>
      <c r="OT34" s="44">
        <v>0.32730432999999998</v>
      </c>
      <c r="OU34" s="44">
        <v>0.29922854999999998</v>
      </c>
      <c r="OV34" s="44">
        <v>0</v>
      </c>
      <c r="OW34" s="44">
        <v>1.583994E-6</v>
      </c>
      <c r="OX34" s="44">
        <v>5.6189856000000002E-6</v>
      </c>
      <c r="OY34" s="44">
        <v>1.414601E-5</v>
      </c>
      <c r="OZ34" s="44">
        <v>3.1005176E-5</v>
      </c>
      <c r="PA34" s="44">
        <v>6.2671159999999994E-5</v>
      </c>
      <c r="PB34" s="44">
        <v>1.1979905E-4</v>
      </c>
      <c r="PC34" s="44">
        <v>2.1940898E-4</v>
      </c>
      <c r="PD34" s="44">
        <v>3.8793950000000002E-4</v>
      </c>
      <c r="PE34" s="44">
        <v>6.6533125999999995E-4</v>
      </c>
      <c r="PF34" s="44">
        <v>1.1102702000000001E-3</v>
      </c>
      <c r="PG34" s="44">
        <v>1.8065878E-3</v>
      </c>
      <c r="PH34" s="44">
        <v>2.8705744E-3</v>
      </c>
      <c r="PI34" s="44">
        <v>4.4587089999999999E-3</v>
      </c>
      <c r="PJ34" s="44">
        <v>6.7748614000000002E-3</v>
      </c>
      <c r="PK34" s="44">
        <v>1.0075568999999999E-2</v>
      </c>
      <c r="PL34" s="44">
        <v>1.4671564E-2</v>
      </c>
      <c r="PM34" s="44">
        <v>2.0923382000000001E-2</v>
      </c>
      <c r="PN34" s="44">
        <v>2.9228784000000001E-2</v>
      </c>
      <c r="PO34" s="44">
        <v>4.0000286000000003E-2</v>
      </c>
      <c r="PP34" s="44">
        <v>5.3631606999999998E-2</v>
      </c>
      <c r="PQ34" s="44">
        <v>7.0453756000000006E-2</v>
      </c>
      <c r="PR34" s="44">
        <v>9.0682949999999998E-2</v>
      </c>
      <c r="PS34" s="44">
        <v>0.114364825</v>
      </c>
      <c r="PT34" s="44">
        <v>0.14132088000000001</v>
      </c>
      <c r="PU34" s="44">
        <v>0.17115209000000001</v>
      </c>
      <c r="PV34" s="44">
        <v>0.20312337999999999</v>
      </c>
      <c r="PW34" s="44">
        <v>0.23624155999999999</v>
      </c>
      <c r="PX34" s="44">
        <v>0.26927869999999998</v>
      </c>
      <c r="PY34" s="44">
        <v>0.3008419</v>
      </c>
      <c r="PZ34" s="44">
        <v>0.3294725</v>
      </c>
      <c r="QA34" s="44">
        <v>0.35375934999999997</v>
      </c>
      <c r="QB34" s="44">
        <v>0.37246152999999999</v>
      </c>
      <c r="QC34" s="44">
        <v>0.38463389999999997</v>
      </c>
      <c r="QD34" s="44">
        <v>0.38924505999999998</v>
      </c>
      <c r="QE34" s="44">
        <v>0.38714074999999998</v>
      </c>
      <c r="QF34" s="44">
        <v>0.37757614</v>
      </c>
      <c r="QG34" s="44">
        <v>0.36139923000000002</v>
      </c>
      <c r="QH34" s="44">
        <v>0.33949873000000003</v>
      </c>
      <c r="QI34" s="44">
        <v>0.31314452999999998</v>
      </c>
      <c r="QJ34" s="44">
        <v>0</v>
      </c>
      <c r="QK34" s="44">
        <v>1.2853560000000001E-6</v>
      </c>
      <c r="QL34" s="44">
        <v>4.5389129999999996E-6</v>
      </c>
      <c r="QM34" s="44">
        <v>1.1417611000000001E-5</v>
      </c>
      <c r="QN34" s="44">
        <v>2.5002955000000001E-5</v>
      </c>
      <c r="QO34" s="44">
        <v>5.0505491999999998E-5</v>
      </c>
      <c r="QP34" s="44">
        <v>9.6468420000000001E-5</v>
      </c>
      <c r="QQ34" s="44">
        <v>1.7658176000000001E-4</v>
      </c>
      <c r="QR34" s="44">
        <v>3.1213916000000003E-4</v>
      </c>
      <c r="QS34" s="44">
        <v>5.3539017000000003E-4</v>
      </c>
      <c r="QT34" s="44">
        <v>8.9387899999999998E-4</v>
      </c>
      <c r="QU34" s="44">
        <v>1.4558345E-3</v>
      </c>
      <c r="QV34" s="44">
        <v>2.316486E-3</v>
      </c>
      <c r="QW34" s="44">
        <v>3.6049752999999999E-3</v>
      </c>
      <c r="QX34" s="44">
        <v>5.4912110000000002E-3</v>
      </c>
      <c r="QY34" s="44">
        <v>8.1916490000000005E-3</v>
      </c>
      <c r="QZ34" s="44">
        <v>1.1972574999999999E-2</v>
      </c>
      <c r="RA34" s="44">
        <v>1.714912E-2</v>
      </c>
      <c r="RB34" s="44">
        <v>2.4077939E-2</v>
      </c>
      <c r="RC34" s="44">
        <v>3.3141594000000003E-2</v>
      </c>
      <c r="RD34" s="44">
        <v>4.4722848000000003E-2</v>
      </c>
      <c r="RE34" s="44">
        <v>5.9192445000000003E-2</v>
      </c>
      <c r="RF34" s="44">
        <v>7.6824694999999998E-2</v>
      </c>
      <c r="RG34" s="44">
        <v>9.7776929999999998E-2</v>
      </c>
      <c r="RH34" s="44">
        <v>0.12203049000000001</v>
      </c>
      <c r="RI34" s="44">
        <v>0.14933893000000001</v>
      </c>
      <c r="RJ34" s="44">
        <v>0.17927311000000001</v>
      </c>
      <c r="RK34" s="44">
        <v>0.2111083</v>
      </c>
      <c r="RL34" s="44">
        <v>0.2438699</v>
      </c>
      <c r="RM34" s="44">
        <v>0.27637428000000003</v>
      </c>
      <c r="RN34" s="44">
        <v>0.30729519999999999</v>
      </c>
      <c r="RO34" s="44">
        <v>0.33525658000000003</v>
      </c>
      <c r="RP34" s="44">
        <v>0.35893829999999999</v>
      </c>
      <c r="RQ34" s="44">
        <v>0.37718703999999997</v>
      </c>
      <c r="RR34" s="44">
        <v>0.38912259999999999</v>
      </c>
      <c r="RS34" s="44">
        <v>0.39379387999999999</v>
      </c>
      <c r="RT34" s="44">
        <v>0.39191467000000002</v>
      </c>
      <c r="RU34" s="44">
        <v>0.38283208000000002</v>
      </c>
      <c r="RV34" s="44">
        <v>0.3673092</v>
      </c>
      <c r="RW34" s="44">
        <v>0.34655776999999999</v>
      </c>
      <c r="RX34" s="44">
        <v>0</v>
      </c>
      <c r="RY34" s="44">
        <v>1.1011053000000001E-6</v>
      </c>
      <c r="RZ34" s="44">
        <v>3.8765860000000003E-6</v>
      </c>
      <c r="SA34" s="44">
        <v>9.7279239999999995E-6</v>
      </c>
      <c r="SB34" s="44">
        <v>2.1279944E-5</v>
      </c>
      <c r="SC34" s="44">
        <v>4.2974369999999998E-5</v>
      </c>
      <c r="SD34" s="44">
        <v>8.2170816E-5</v>
      </c>
      <c r="SE34" s="44">
        <v>1.5057725E-4</v>
      </c>
      <c r="SF34" s="44">
        <v>2.6650365999999998E-4</v>
      </c>
      <c r="SG34" s="44">
        <v>4.5779437999999997E-4</v>
      </c>
      <c r="SH34" s="44">
        <v>7.6570339999999998E-4</v>
      </c>
      <c r="SI34" s="44">
        <v>1.2497510999999999E-3</v>
      </c>
      <c r="SJ34" s="44">
        <v>1.9935439999999999E-3</v>
      </c>
      <c r="SK34" s="44">
        <v>3.1113068000000002E-3</v>
      </c>
      <c r="SL34" s="44">
        <v>4.7546313000000002E-3</v>
      </c>
      <c r="SM34" s="44">
        <v>7.1186039999999997E-3</v>
      </c>
      <c r="SN34" s="44">
        <v>1.0446115000000001E-2</v>
      </c>
      <c r="SO34" s="44">
        <v>1.502878E-2</v>
      </c>
      <c r="SP34" s="44">
        <v>2.1202682E-2</v>
      </c>
      <c r="SQ34" s="44">
        <v>2.9337194E-2</v>
      </c>
      <c r="SR34" s="44">
        <v>3.9815219999999998E-2</v>
      </c>
      <c r="SS34" s="44">
        <v>5.3004228E-2</v>
      </c>
      <c r="ST34" s="44">
        <v>6.9218429999999997E-2</v>
      </c>
      <c r="SU34" s="44">
        <v>8.8673950000000001E-2</v>
      </c>
      <c r="SV34" s="44">
        <v>0.11144099</v>
      </c>
      <c r="SW34" s="44">
        <v>0.13739797000000001</v>
      </c>
      <c r="SX34" s="44">
        <v>0.16619486999999999</v>
      </c>
      <c r="SY34" s="44">
        <v>0.19723157999999999</v>
      </c>
      <c r="SZ34" s="44">
        <v>0.22965848</v>
      </c>
      <c r="TA34" s="44">
        <v>0.26240269999999999</v>
      </c>
      <c r="TB34" s="44">
        <v>0.2942226</v>
      </c>
      <c r="TC34" s="44">
        <v>0.32378246999999999</v>
      </c>
      <c r="TD34" s="44">
        <v>0.34974749999999999</v>
      </c>
      <c r="TE34" s="44">
        <v>0.37088274999999998</v>
      </c>
      <c r="TF34" s="44">
        <v>0.38618952000000001</v>
      </c>
      <c r="TG34" s="44">
        <v>0.39490693999999998</v>
      </c>
      <c r="TH34" s="44">
        <v>0.39652345</v>
      </c>
      <c r="TI34" s="44">
        <v>0.39147967</v>
      </c>
      <c r="TJ34" s="44">
        <v>0.37960266999999998</v>
      </c>
      <c r="TK34" s="44">
        <v>0.36220123999999998</v>
      </c>
      <c r="TL34" s="44">
        <v>0</v>
      </c>
      <c r="TM34" s="44">
        <v>1.1657427999999999E-6</v>
      </c>
      <c r="TN34" s="44">
        <v>4.1088506000000001E-6</v>
      </c>
      <c r="TO34" s="44">
        <v>1.0310479999999999E-5</v>
      </c>
      <c r="TP34" s="44">
        <v>2.253388E-5</v>
      </c>
      <c r="TQ34" s="44">
        <v>4.542898E-5</v>
      </c>
      <c r="TR34" s="44">
        <v>8.6622310000000007E-5</v>
      </c>
      <c r="TS34" s="44">
        <v>1.5841219999999999E-4</v>
      </c>
      <c r="TT34" s="44">
        <v>2.7993193E-4</v>
      </c>
      <c r="TU34" s="44">
        <v>4.8023793999999999E-4</v>
      </c>
      <c r="TV34" s="44">
        <v>8.0232670000000004E-4</v>
      </c>
      <c r="TW34" s="44">
        <v>1.3081655E-3</v>
      </c>
      <c r="TX34" s="44">
        <v>2.0846769E-3</v>
      </c>
      <c r="TY34" s="44">
        <v>3.2504337999999999E-3</v>
      </c>
      <c r="TZ34" s="44">
        <v>4.9625156E-3</v>
      </c>
      <c r="UA34" s="44">
        <v>7.4226554000000004E-3</v>
      </c>
      <c r="UB34" s="44">
        <v>1.0881403E-2</v>
      </c>
      <c r="UC34" s="44">
        <v>1.5638677E-2</v>
      </c>
      <c r="UD34" s="44">
        <v>2.2038856999999999E-2</v>
      </c>
      <c r="UE34" s="44">
        <v>3.0458543000000001E-2</v>
      </c>
      <c r="UF34" s="44">
        <v>4.1285506999999999E-2</v>
      </c>
      <c r="UG34" s="44">
        <v>5.4888077E-2</v>
      </c>
      <c r="UH34" s="44">
        <v>7.1575470000000002E-2</v>
      </c>
      <c r="UI34" s="44">
        <v>9.1551419999999994E-2</v>
      </c>
      <c r="UJ34" s="44">
        <v>0.11486496</v>
      </c>
      <c r="UK34" s="44">
        <v>0.14136387</v>
      </c>
      <c r="UL34" s="44">
        <v>0.17065768000000001</v>
      </c>
      <c r="UM34" s="44">
        <v>0.20209690999999999</v>
      </c>
      <c r="UN34" s="44">
        <v>0.23477358000000001</v>
      </c>
      <c r="UO34" s="44">
        <v>0.2675437</v>
      </c>
      <c r="UP34" s="44">
        <v>0.29918545000000002</v>
      </c>
      <c r="UQ34" s="44">
        <v>0.32831900000000003</v>
      </c>
      <c r="UR34" s="44">
        <v>0.35358897</v>
      </c>
      <c r="US34" s="44">
        <v>0.37376595000000001</v>
      </c>
      <c r="UT34" s="44">
        <v>0.38779577999999998</v>
      </c>
      <c r="UU34" s="44">
        <v>0.39499557000000002</v>
      </c>
      <c r="UV34" s="44">
        <v>0.39507258000000001</v>
      </c>
      <c r="UW34" s="44">
        <v>0.38813346999999998</v>
      </c>
      <c r="UX34" s="44">
        <v>0.37456469999999997</v>
      </c>
      <c r="UY34" s="44">
        <v>0.35544297000000002</v>
      </c>
      <c r="UZ34" s="44">
        <v>0</v>
      </c>
      <c r="VA34" s="44">
        <v>1.2478197E-6</v>
      </c>
      <c r="VB34" s="44">
        <v>4.4032518000000003E-6</v>
      </c>
      <c r="VC34" s="44">
        <v>1.1064278E-5</v>
      </c>
      <c r="VD34" s="44">
        <v>2.4225215000000001E-5</v>
      </c>
      <c r="VE34" s="44">
        <v>4.8950109999999998E-5</v>
      </c>
      <c r="VF34" s="44">
        <v>9.3604829999999997E-5</v>
      </c>
      <c r="VG34" s="44">
        <v>1.7161952999999999E-4</v>
      </c>
      <c r="VH34" s="44">
        <v>3.0398348E-4</v>
      </c>
      <c r="VI34" s="44">
        <v>5.226451E-4</v>
      </c>
      <c r="VJ34" s="44">
        <v>8.7495270000000004E-4</v>
      </c>
      <c r="VK34" s="44">
        <v>1.4292089E-3</v>
      </c>
      <c r="VL34" s="44">
        <v>2.2812676999999998E-3</v>
      </c>
      <c r="VM34" s="44">
        <v>3.5618283000000001E-3</v>
      </c>
      <c r="VN34" s="44">
        <v>5.4437959999999999E-3</v>
      </c>
      <c r="VO34" s="44">
        <v>8.1486189999999993E-3</v>
      </c>
      <c r="VP34" s="44">
        <v>1.1950143E-2</v>
      </c>
      <c r="VQ34" s="44">
        <v>1.7173999999999998E-2</v>
      </c>
      <c r="VR34" s="44">
        <v>2.4190525000000001E-2</v>
      </c>
      <c r="VS34" s="44">
        <v>3.3398919999999999E-2</v>
      </c>
      <c r="VT34" s="44">
        <v>4.5201150000000002E-2</v>
      </c>
      <c r="VU34" s="44">
        <v>5.9964740000000002E-2</v>
      </c>
      <c r="VV34" s="44">
        <v>7.7974600000000005E-2</v>
      </c>
      <c r="VW34" s="44">
        <v>9.9374994999999994E-2</v>
      </c>
      <c r="VX34" s="44">
        <v>0.12417274</v>
      </c>
      <c r="VY34" s="44">
        <v>0.15211585</v>
      </c>
      <c r="VZ34" s="44">
        <v>0.18271881000000001</v>
      </c>
      <c r="WA34" s="44">
        <v>0.21517769</v>
      </c>
      <c r="WB34" s="44">
        <v>0.24844369999999999</v>
      </c>
      <c r="WC34" s="44">
        <v>0.28126505000000002</v>
      </c>
      <c r="WD34" s="44">
        <v>0.31218713999999997</v>
      </c>
      <c r="WE34" s="44">
        <v>0.33976325000000002</v>
      </c>
      <c r="WF34" s="44">
        <v>0.36263384999999998</v>
      </c>
      <c r="WG34" s="44">
        <v>0.37963817</v>
      </c>
      <c r="WH34" s="44">
        <v>0.38986343000000001</v>
      </c>
      <c r="WI34" s="44">
        <v>0.39264226000000002</v>
      </c>
      <c r="WJ34" s="44">
        <v>0.38850590000000002</v>
      </c>
      <c r="WK34" s="44">
        <v>0.37714692999999999</v>
      </c>
      <c r="WL34" s="44">
        <v>0.35944974000000002</v>
      </c>
      <c r="WM34" s="44">
        <v>0.33661174999999999</v>
      </c>
      <c r="WN34" s="44">
        <v>0</v>
      </c>
      <c r="WO34" s="44">
        <v>1.3592587E-6</v>
      </c>
      <c r="WP34" s="44">
        <v>4.8013530000000001E-6</v>
      </c>
      <c r="WQ34" s="44">
        <v>1.2082592E-5</v>
      </c>
      <c r="WR34" s="44">
        <v>2.6497754999999999E-5</v>
      </c>
      <c r="WS34" s="44">
        <v>5.3642583000000001E-5</v>
      </c>
      <c r="WT34" s="44">
        <v>1.0279130999999999E-4</v>
      </c>
      <c r="WU34" s="44">
        <v>1.8888543000000001E-4</v>
      </c>
      <c r="WV34" s="44">
        <v>3.3536029999999998E-4</v>
      </c>
      <c r="WW34" s="44">
        <v>5.7798940000000003E-4</v>
      </c>
      <c r="WX34" s="44">
        <v>9.699172E-4</v>
      </c>
      <c r="WY34" s="44">
        <v>1.5879336999999999E-3</v>
      </c>
      <c r="WZ34" s="44">
        <v>2.5398721999999999E-3</v>
      </c>
      <c r="XA34" s="44">
        <v>3.9726630000000004E-3</v>
      </c>
      <c r="XB34" s="44">
        <v>6.0802223000000002E-3</v>
      </c>
      <c r="XC34" s="44">
        <v>9.1097599999999997E-3</v>
      </c>
      <c r="XD34" s="44">
        <v>1.3367527000000001E-2</v>
      </c>
      <c r="XE34" s="44">
        <v>1.9211907E-2</v>
      </c>
      <c r="XF34" s="44">
        <v>2.7046009999999999E-2</v>
      </c>
      <c r="XG34" s="44">
        <v>3.7296376999999999E-2</v>
      </c>
      <c r="XH34" s="44">
        <v>5.0380691999999998E-2</v>
      </c>
      <c r="XI34" s="44">
        <v>6.6664080000000001E-2</v>
      </c>
      <c r="XJ34" s="44">
        <v>8.6406350000000007E-2</v>
      </c>
      <c r="XK34" s="44">
        <v>0.10970594</v>
      </c>
      <c r="XL34" s="44">
        <v>0.13637485999999999</v>
      </c>
      <c r="XM34" s="44">
        <v>0.16604355000000001</v>
      </c>
      <c r="XN34" s="44">
        <v>0.19802532</v>
      </c>
      <c r="XO34" s="44">
        <v>0.23134482000000001</v>
      </c>
      <c r="XP34" s="44">
        <v>0.26477504000000002</v>
      </c>
      <c r="XQ34" s="44">
        <v>0.29690622999999999</v>
      </c>
      <c r="XR34" s="44">
        <v>0.32624389999999998</v>
      </c>
      <c r="XS34" s="44">
        <v>0.35132950000000002</v>
      </c>
      <c r="XT34" s="44">
        <v>0.37086724999999998</v>
      </c>
      <c r="XU34" s="44">
        <v>0.38384744999999998</v>
      </c>
      <c r="XV34" s="44">
        <v>0.38918447</v>
      </c>
      <c r="XW34" s="44">
        <v>0.38769271999999999</v>
      </c>
      <c r="XX34" s="44">
        <v>0.37855998000000002</v>
      </c>
      <c r="XY34" s="44">
        <v>0.36265143999999999</v>
      </c>
      <c r="XZ34" s="44">
        <v>0.34086480000000002</v>
      </c>
      <c r="YA34" s="44">
        <v>0.31454592999999997</v>
      </c>
      <c r="YB34" s="44">
        <v>0</v>
      </c>
      <c r="YC34" s="44">
        <v>1.5133707999999999E-6</v>
      </c>
      <c r="YD34" s="44">
        <v>5.3564040000000002E-6</v>
      </c>
      <c r="YE34" s="44">
        <v>1.3480620000000001E-5</v>
      </c>
      <c r="YF34" s="44">
        <v>2.9535303999999999E-5</v>
      </c>
      <c r="YG34" s="44">
        <v>5.9671903999999998E-5</v>
      </c>
      <c r="YH34" s="44">
        <v>1.14115E-4</v>
      </c>
      <c r="YI34" s="44">
        <v>2.0922841000000001E-4</v>
      </c>
      <c r="YJ34" s="44">
        <v>3.705297E-4</v>
      </c>
      <c r="YK34" s="44">
        <v>6.367349E-4</v>
      </c>
      <c r="YL34" s="44">
        <v>1.0649982E-3</v>
      </c>
      <c r="YM34" s="44">
        <v>1.7373521E-3</v>
      </c>
      <c r="YN34" s="44">
        <v>2.7681415000000002E-3</v>
      </c>
      <c r="YO34" s="44">
        <v>4.3119680000000002E-3</v>
      </c>
      <c r="YP34" s="44">
        <v>6.5712104999999998E-3</v>
      </c>
      <c r="YQ34" s="44">
        <v>9.802692E-3</v>
      </c>
      <c r="YR34" s="44">
        <v>1.4318318E-2</v>
      </c>
      <c r="YS34" s="44">
        <v>2.0482242000000001E-2</v>
      </c>
      <c r="YT34" s="44">
        <v>2.8698556E-2</v>
      </c>
      <c r="YU34" s="44">
        <v>3.9388965999999997E-2</v>
      </c>
      <c r="YV34" s="44">
        <v>5.2959184999999999E-2</v>
      </c>
      <c r="YW34" s="44">
        <v>6.9754540000000004E-2</v>
      </c>
      <c r="YX34" s="44">
        <v>9.0007915999999993E-2</v>
      </c>
      <c r="YY34" s="44">
        <v>0.11378606400000001</v>
      </c>
      <c r="YZ34" s="44">
        <v>0.14094490000000001</v>
      </c>
      <c r="ZA34" s="44">
        <v>0.17101078</v>
      </c>
      <c r="ZB34" s="44">
        <v>0.20324603999999999</v>
      </c>
      <c r="ZC34" s="44">
        <v>0.23663024999999999</v>
      </c>
      <c r="ZD34" s="44">
        <v>0.26990014000000001</v>
      </c>
      <c r="ZE34" s="44">
        <v>0.30162410000000001</v>
      </c>
      <c r="ZF34" s="44">
        <v>0.33030524999999999</v>
      </c>
      <c r="ZG34" s="44">
        <v>0.35450229999999999</v>
      </c>
      <c r="ZH34" s="44">
        <v>0.37295790000000001</v>
      </c>
      <c r="ZI34" s="44">
        <v>0.38473000000000002</v>
      </c>
      <c r="ZJ34" s="44">
        <v>0.38885715999999998</v>
      </c>
      <c r="ZK34" s="44">
        <v>0.38608003000000002</v>
      </c>
      <c r="ZL34" s="44">
        <v>0.37581324999999999</v>
      </c>
      <c r="ZM34" s="44">
        <v>0.35891476</v>
      </c>
      <c r="ZN34" s="44">
        <v>0.33630305999999999</v>
      </c>
      <c r="ZO34" s="44">
        <v>0.30936623000000002</v>
      </c>
      <c r="ZP34" s="44">
        <v>0</v>
      </c>
      <c r="ZQ34" s="44">
        <v>1.5377796E-6</v>
      </c>
      <c r="ZR34" s="44">
        <v>5.4473006999999999E-6</v>
      </c>
      <c r="ZS34" s="44">
        <v>1.3720933E-5</v>
      </c>
      <c r="ZT34" s="44">
        <v>3.0095850000000001E-5</v>
      </c>
      <c r="ZU34" s="44">
        <v>6.090732E-5</v>
      </c>
      <c r="ZV34" s="44">
        <v>1.1651529E-4</v>
      </c>
      <c r="ZW34" s="44">
        <v>2.1349442E-4</v>
      </c>
      <c r="ZX34" s="44">
        <v>3.7757595E-4</v>
      </c>
      <c r="ZY34" s="44">
        <v>6.476931E-4</v>
      </c>
      <c r="ZZ34" s="44">
        <v>1.0808917000000001E-3</v>
      </c>
      <c r="AAA34" s="44">
        <v>1.7584827E-3</v>
      </c>
      <c r="AAB34" s="44">
        <v>2.7927914999999999E-3</v>
      </c>
      <c r="AAC34" s="44">
        <v>4.3337992000000002E-3</v>
      </c>
      <c r="AAD34" s="44">
        <v>6.5806149999999997E-3</v>
      </c>
      <c r="AAE34" s="44">
        <v>9.7825554999999998E-3</v>
      </c>
      <c r="AAF34" s="44">
        <v>1.424213E-2</v>
      </c>
      <c r="AAG34" s="44">
        <v>2.0311330999999998E-2</v>
      </c>
      <c r="AAH34" s="44">
        <v>2.8380065999999999E-2</v>
      </c>
      <c r="AAI34" s="44">
        <v>3.8854967999999997E-2</v>
      </c>
      <c r="AAJ34" s="44">
        <v>5.2127667000000003E-2</v>
      </c>
      <c r="AAK34" s="44">
        <v>6.8532759999999998E-2</v>
      </c>
      <c r="AAL34" s="44">
        <v>8.8297844E-2</v>
      </c>
      <c r="AAM34" s="44">
        <v>0.11148984000000001</v>
      </c>
      <c r="AAN34" s="44">
        <v>0.13796405</v>
      </c>
      <c r="AAO34" s="44">
        <v>0.16732346000000001</v>
      </c>
      <c r="AAP34" s="44">
        <v>0.19889677</v>
      </c>
      <c r="AAQ34" s="44">
        <v>0.23174255999999999</v>
      </c>
      <c r="AAR34" s="44">
        <v>0.26468274000000003</v>
      </c>
      <c r="AAS34" s="44">
        <v>0.29636760000000001</v>
      </c>
      <c r="AAT34" s="44">
        <v>0.32536684999999999</v>
      </c>
      <c r="AAU34" s="44">
        <v>0.35027947999999998</v>
      </c>
      <c r="AAV34" s="44">
        <v>0.3698476</v>
      </c>
      <c r="AAW34" s="44">
        <v>0.38301516000000002</v>
      </c>
      <c r="AAX34" s="44">
        <v>0.38914427000000001</v>
      </c>
      <c r="AAY34" s="44">
        <v>0.38820282</v>
      </c>
      <c r="AAZ34" s="44">
        <v>0.37996602000000002</v>
      </c>
      <c r="ABA34" s="44">
        <v>0.36506300000000003</v>
      </c>
      <c r="ABB34" s="44">
        <v>0.34432498</v>
      </c>
      <c r="ABC34" s="44">
        <v>0.31904941999999997</v>
      </c>
      <c r="ABD34" s="44">
        <v>0</v>
      </c>
      <c r="ABE34" s="44">
        <v>1.7141560000000001E-6</v>
      </c>
      <c r="ABF34" s="44">
        <v>6.0881390000000002E-6</v>
      </c>
      <c r="ABG34" s="44">
        <v>1.5351554000000001E-5</v>
      </c>
      <c r="ABH34" s="44">
        <v>3.3673731999999997E-5</v>
      </c>
      <c r="ABI34" s="44">
        <v>6.8089014999999999E-5</v>
      </c>
      <c r="ABJ34" s="44">
        <v>1.3016275E-4</v>
      </c>
      <c r="ABK34" s="44">
        <v>2.3834953999999999E-4</v>
      </c>
      <c r="ABL34" s="44">
        <v>4.2127172000000002E-4</v>
      </c>
      <c r="ABM34" s="44">
        <v>7.2211430000000004E-4</v>
      </c>
      <c r="ABN34" s="44">
        <v>1.2042566999999999E-3</v>
      </c>
      <c r="ABO34" s="44">
        <v>1.9581465000000002E-3</v>
      </c>
      <c r="ABP34" s="44">
        <v>3.1092872000000001E-3</v>
      </c>
      <c r="ABQ34" s="44">
        <v>4.8270136999999996E-3</v>
      </c>
      <c r="ABR34" s="44">
        <v>7.3270434999999998E-3</v>
      </c>
      <c r="ABS34" s="44">
        <v>1.088045E-2</v>
      </c>
      <c r="ABT34" s="44">
        <v>1.5812691E-2</v>
      </c>
      <c r="ABU34" s="44">
        <v>2.2497183E-2</v>
      </c>
      <c r="ABV34" s="44">
        <v>3.1340173999999998E-2</v>
      </c>
      <c r="ABW34" s="44">
        <v>4.2755026000000002E-2</v>
      </c>
      <c r="ABX34" s="44">
        <v>5.7125553000000003E-2</v>
      </c>
      <c r="ABY34" s="44">
        <v>7.4759309999999995E-2</v>
      </c>
      <c r="ABZ34" s="44">
        <v>9.5833970000000004E-2</v>
      </c>
      <c r="ACA34" s="44">
        <v>0.12034243</v>
      </c>
      <c r="ACB34" s="44">
        <v>0.1480437</v>
      </c>
      <c r="ACC34" s="44">
        <v>0.17842806999999999</v>
      </c>
      <c r="ACD34" s="44">
        <v>0.21070474</v>
      </c>
      <c r="ACE34" s="44">
        <v>0.24381821000000001</v>
      </c>
      <c r="ACF34" s="44">
        <v>0.27649653000000002</v>
      </c>
      <c r="ACG34" s="44">
        <v>0.30732949999999998</v>
      </c>
      <c r="ACH34" s="44">
        <v>0.33487156000000001</v>
      </c>
      <c r="ACI34" s="44">
        <v>0.35775820000000003</v>
      </c>
      <c r="ACJ34" s="44">
        <v>0.37482100000000002</v>
      </c>
      <c r="ACK34" s="44">
        <v>0.38516548</v>
      </c>
      <c r="ACL34" s="44">
        <v>0.38809981999999998</v>
      </c>
      <c r="ACM34" s="44">
        <v>0.38421145000000001</v>
      </c>
      <c r="ACN34" s="44">
        <v>0.37311810000000001</v>
      </c>
      <c r="ACO34" s="44">
        <v>0.35564715000000002</v>
      </c>
      <c r="ACP34" s="44">
        <v>0.33267563999999999</v>
      </c>
      <c r="ACQ34" s="44">
        <v>0.30558257999999999</v>
      </c>
      <c r="ACR34" s="44">
        <v>0</v>
      </c>
      <c r="ACS34" s="44">
        <v>1.7865784E-6</v>
      </c>
      <c r="ACT34" s="44">
        <v>6.3479839999999996E-6</v>
      </c>
      <c r="ACU34" s="44">
        <v>1.601256E-5</v>
      </c>
      <c r="ACV34" s="44">
        <v>3.5136243000000002E-5</v>
      </c>
      <c r="ACW34" s="44">
        <v>7.1072040000000003E-5</v>
      </c>
      <c r="ACX34" s="44">
        <v>1.3591098999999999E-4</v>
      </c>
      <c r="ACY34" s="44">
        <v>2.4894555000000001E-4</v>
      </c>
      <c r="ACZ34" s="44">
        <v>4.4009871999999998E-4</v>
      </c>
      <c r="ADA34" s="44">
        <v>7.5446210000000005E-4</v>
      </c>
      <c r="ADB34" s="44">
        <v>1.2580801E-3</v>
      </c>
      <c r="ADC34" s="44">
        <v>2.0449294000000002E-3</v>
      </c>
      <c r="ADD34" s="44">
        <v>3.2447074E-3</v>
      </c>
      <c r="ADE34" s="44">
        <v>5.0308510000000002E-3</v>
      </c>
      <c r="ADF34" s="44">
        <v>7.6275830000000003E-3</v>
      </c>
      <c r="ADG34" s="44">
        <v>1.1314395999999999E-2</v>
      </c>
      <c r="ADH34" s="44">
        <v>1.6425895999999999E-2</v>
      </c>
      <c r="ADI34" s="44">
        <v>2.334466E-2</v>
      </c>
      <c r="ADJ34" s="44">
        <v>3.2484819999999998E-2</v>
      </c>
      <c r="ADK34" s="44">
        <v>4.4264684999999998E-2</v>
      </c>
      <c r="ADL34" s="44">
        <v>5.9068054000000002E-2</v>
      </c>
      <c r="ADM34" s="44">
        <v>7.7195189999999997E-2</v>
      </c>
      <c r="ADN34" s="44">
        <v>9.8807320000000004E-2</v>
      </c>
      <c r="ADO34" s="44">
        <v>0.123870336</v>
      </c>
      <c r="ADP34" s="44">
        <v>0.15210518000000001</v>
      </c>
      <c r="ADQ34" s="44">
        <v>0.18295452000000001</v>
      </c>
      <c r="ADR34" s="44">
        <v>0.21557303999999999</v>
      </c>
      <c r="ADS34" s="44">
        <v>0.24884890000000001</v>
      </c>
      <c r="ADT34" s="44">
        <v>0.28145763000000001</v>
      </c>
      <c r="ADU34" s="44">
        <v>0.31194820000000001</v>
      </c>
      <c r="ADV34" s="44">
        <v>0.33885214000000002</v>
      </c>
      <c r="ADW34" s="44">
        <v>0.36080255999999999</v>
      </c>
      <c r="ADX34" s="44">
        <v>0.37664276000000002</v>
      </c>
      <c r="ADY34" s="44">
        <v>0.38551732999999999</v>
      </c>
      <c r="ADZ34" s="44">
        <v>0.38690242000000002</v>
      </c>
      <c r="AEA34" s="44">
        <v>0.38132578</v>
      </c>
      <c r="AEB34" s="44">
        <v>0.36852968000000003</v>
      </c>
      <c r="AEC34" s="44">
        <v>0.34951490000000002</v>
      </c>
      <c r="AED34" s="44">
        <v>0.32520932000000002</v>
      </c>
      <c r="AEE34" s="44">
        <v>0.29700637000000002</v>
      </c>
      <c r="AEF34" s="44">
        <v>0</v>
      </c>
      <c r="AEG34" s="44">
        <v>1.6347713000000001E-6</v>
      </c>
      <c r="AEH34" s="44">
        <v>5.7978526999999999E-6</v>
      </c>
      <c r="AEI34" s="44">
        <v>1.4608764E-5</v>
      </c>
      <c r="AEJ34" s="44">
        <v>3.2033563999999999E-5</v>
      </c>
      <c r="AEK34" s="44">
        <v>6.476954E-5</v>
      </c>
      <c r="AEL34" s="44">
        <v>1.2384127E-4</v>
      </c>
      <c r="AEM34" s="44">
        <v>2.2686148999999999E-4</v>
      </c>
      <c r="AEN34" s="44">
        <v>4.0118949999999999E-4</v>
      </c>
      <c r="AEO34" s="44">
        <v>6.8817154000000002E-4</v>
      </c>
      <c r="AEP34" s="44">
        <v>1.1485523000000001E-3</v>
      </c>
      <c r="AEQ34" s="44">
        <v>1.8690530999999999E-3</v>
      </c>
      <c r="AER34" s="44">
        <v>2.9699230000000002E-3</v>
      </c>
      <c r="AES34" s="44">
        <v>4.6128269999999999E-3</v>
      </c>
      <c r="AET34" s="44">
        <v>7.0081325E-3</v>
      </c>
      <c r="AEU34" s="44">
        <v>1.0420096E-2</v>
      </c>
      <c r="AEV34" s="44">
        <v>1.5168015999999999E-2</v>
      </c>
      <c r="AEW34" s="44">
        <v>2.1621141999999999E-2</v>
      </c>
      <c r="AEX34" s="44">
        <v>3.0185002999999998E-2</v>
      </c>
      <c r="AEY34" s="44">
        <v>4.127728E-2</v>
      </c>
      <c r="AEZ34" s="44">
        <v>5.5292386999999998E-2</v>
      </c>
      <c r="AFA34" s="44">
        <v>7.2555460000000002E-2</v>
      </c>
      <c r="AFB34" s="44">
        <v>9.3268450000000003E-2</v>
      </c>
      <c r="AFC34" s="44">
        <v>0.11745385</v>
      </c>
      <c r="AFD34" s="44">
        <v>0.14490248</v>
      </c>
      <c r="AFE34" s="44">
        <v>0.17513506000000001</v>
      </c>
      <c r="AFF34" s="44">
        <v>0.20738497</v>
      </c>
      <c r="AFG34" s="44">
        <v>0.24060996000000001</v>
      </c>
      <c r="AFH34" s="44">
        <v>0.27353739999999999</v>
      </c>
      <c r="AFI34" s="44">
        <v>0.30474087999999999</v>
      </c>
      <c r="AFJ34" s="44">
        <v>0.33274429999999999</v>
      </c>
      <c r="AFK34" s="44">
        <v>0.35614297</v>
      </c>
      <c r="AFL34" s="44">
        <v>0.37372654999999999</v>
      </c>
      <c r="AFM34" s="44">
        <v>0.38452710000000001</v>
      </c>
      <c r="AFN34" s="44">
        <v>0.38777610000000001</v>
      </c>
      <c r="AFO34" s="44">
        <v>0.38413236000000001</v>
      </c>
      <c r="AFP34" s="44">
        <v>0.37314380000000003</v>
      </c>
      <c r="AFQ34" s="44">
        <v>0.35567336999999999</v>
      </c>
      <c r="AFR34" s="44">
        <v>0.33267042000000002</v>
      </c>
      <c r="AFS34" s="44">
        <v>0.30548930000000002</v>
      </c>
      <c r="AFT34" s="43"/>
      <c r="AFU34" s="42">
        <f t="shared" si="42"/>
        <v>2.5292093000000002E-2</v>
      </c>
      <c r="AFV34" s="42">
        <f t="shared" si="42"/>
        <v>1.7131304E-2</v>
      </c>
      <c r="AFW34" s="42">
        <f t="shared" si="42"/>
        <v>1.2738049E-2</v>
      </c>
      <c r="AFX34" s="42">
        <f t="shared" si="42"/>
        <v>1.0133595E-2</v>
      </c>
      <c r="AFY34" s="42">
        <f t="shared" si="42"/>
        <v>6.8424260000000004E-3</v>
      </c>
      <c r="AFZ34" s="42">
        <f t="shared" si="42"/>
        <v>4.5252180000000001E-3</v>
      </c>
      <c r="AGA34" s="42">
        <f t="shared" si="42"/>
        <v>2.9959714000000002E-3</v>
      </c>
      <c r="AGB34" s="42">
        <f t="shared" si="42"/>
        <v>1.7348843E-3</v>
      </c>
      <c r="AGC34" s="42">
        <f t="shared" si="42"/>
        <v>1.1792389999999999E-3</v>
      </c>
      <c r="AGD34" s="42">
        <f t="shared" si="42"/>
        <v>6.6533125999999995E-4</v>
      </c>
      <c r="AGE34" s="42">
        <f t="shared" si="43"/>
        <v>3.1213916000000003E-4</v>
      </c>
      <c r="AGF34" s="42">
        <f t="shared" si="43"/>
        <v>1.5057725E-4</v>
      </c>
      <c r="AGG34" s="42">
        <f t="shared" si="43"/>
        <v>8.6622310000000007E-5</v>
      </c>
      <c r="AGH34" s="42">
        <f t="shared" si="43"/>
        <v>4.8950109999999998E-5</v>
      </c>
      <c r="AGI34" s="42">
        <f t="shared" si="43"/>
        <v>2.6497754999999999E-5</v>
      </c>
      <c r="AGJ34" s="42">
        <f t="shared" si="43"/>
        <v>1.3480620000000001E-5</v>
      </c>
      <c r="AGK34" s="42">
        <f t="shared" si="43"/>
        <v>5.4473006999999999E-6</v>
      </c>
      <c r="AGL34" s="42">
        <f t="shared" si="43"/>
        <v>1.7141560000000001E-6</v>
      </c>
      <c r="AGM34" s="42">
        <f t="shared" si="43"/>
        <v>0</v>
      </c>
      <c r="AGN34" s="42">
        <f t="shared" si="43"/>
        <v>0.29700637000000002</v>
      </c>
      <c r="AGO34" s="41">
        <f t="shared" si="31"/>
        <v>1.9044495481085003E-2</v>
      </c>
      <c r="AGP34" s="2"/>
      <c r="AGQ34" s="42">
        <f t="shared" si="44"/>
        <v>0.33949873000000003</v>
      </c>
      <c r="AGR34" s="42">
        <f t="shared" si="44"/>
        <v>2.4077939E-2</v>
      </c>
      <c r="AGS34" s="42">
        <f t="shared" si="44"/>
        <v>0.3673092</v>
      </c>
      <c r="AGT34" s="42">
        <f t="shared" si="44"/>
        <v>2.1202682E-2</v>
      </c>
      <c r="AGU34" s="42">
        <f t="shared" si="44"/>
        <v>0.37960266999999998</v>
      </c>
      <c r="AGV34" s="42">
        <f t="shared" si="44"/>
        <v>2.2038856999999999E-2</v>
      </c>
      <c r="AGW34" s="42">
        <f t="shared" si="44"/>
        <v>0.37456469999999997</v>
      </c>
      <c r="AGX34" s="42">
        <f t="shared" si="44"/>
        <v>2.4190525000000001E-2</v>
      </c>
      <c r="AGY34" s="42">
        <f t="shared" si="44"/>
        <v>0.35944974000000002</v>
      </c>
      <c r="AGZ34" s="42">
        <f t="shared" si="44"/>
        <v>2.7046009999999999E-2</v>
      </c>
      <c r="AHA34" s="42">
        <f t="shared" si="45"/>
        <v>0.34086480000000002</v>
      </c>
      <c r="AHB34" s="42">
        <f t="shared" si="45"/>
        <v>2.8698556E-2</v>
      </c>
      <c r="AHC34" s="42">
        <f t="shared" si="45"/>
        <v>0.33630305999999999</v>
      </c>
      <c r="AHD34" s="42">
        <f t="shared" si="45"/>
        <v>2.8380065999999999E-2</v>
      </c>
      <c r="AHE34" s="42">
        <f t="shared" si="45"/>
        <v>0.34432498</v>
      </c>
      <c r="AHF34" s="42">
        <f t="shared" si="45"/>
        <v>3.1340173999999998E-2</v>
      </c>
      <c r="AHG34" s="42">
        <f t="shared" si="45"/>
        <v>0.33267563999999999</v>
      </c>
      <c r="AHH34" s="42">
        <f t="shared" si="45"/>
        <v>3.2484819999999998E-2</v>
      </c>
      <c r="AHI34" s="42">
        <f t="shared" si="45"/>
        <v>0.32520932000000002</v>
      </c>
      <c r="AHJ34" s="42">
        <f t="shared" si="45"/>
        <v>3.0185002999999998E-2</v>
      </c>
      <c r="AHK34" s="41">
        <f t="shared" si="32"/>
        <v>0.18847237360000002</v>
      </c>
      <c r="AHL34" s="2"/>
      <c r="AHM34" s="42">
        <f t="shared" si="46"/>
        <v>0.33267042000000002</v>
      </c>
      <c r="AHN34" s="42">
        <f t="shared" si="46"/>
        <v>0.33267042000000002</v>
      </c>
      <c r="AHO34" s="42">
        <f t="shared" si="46"/>
        <v>0.33267042000000002</v>
      </c>
      <c r="AHP34" s="42">
        <f t="shared" si="46"/>
        <v>0.33267042000000002</v>
      </c>
      <c r="AHQ34" s="42">
        <f t="shared" si="46"/>
        <v>0.33267042000000002</v>
      </c>
      <c r="AHR34" s="42">
        <f t="shared" si="46"/>
        <v>0.33267042000000002</v>
      </c>
      <c r="AHS34" s="42">
        <f t="shared" si="46"/>
        <v>0.33267042000000002</v>
      </c>
      <c r="AHT34" s="42">
        <f t="shared" si="46"/>
        <v>0.33267042000000002</v>
      </c>
      <c r="AHU34" s="42">
        <f t="shared" si="46"/>
        <v>0.33267042000000002</v>
      </c>
      <c r="AHV34" s="42">
        <f t="shared" si="46"/>
        <v>0.33267042000000002</v>
      </c>
      <c r="AHW34" s="42">
        <f t="shared" si="47"/>
        <v>0.33267042000000002</v>
      </c>
      <c r="AHX34" s="42">
        <f t="shared" si="47"/>
        <v>0.33267042000000002</v>
      </c>
      <c r="AHY34" s="42">
        <f t="shared" si="47"/>
        <v>0.33267042000000002</v>
      </c>
      <c r="AHZ34" s="42">
        <f t="shared" si="47"/>
        <v>0.33267042000000002</v>
      </c>
      <c r="AIA34" s="42">
        <f t="shared" si="47"/>
        <v>0.33267042000000002</v>
      </c>
      <c r="AIB34" s="42">
        <f t="shared" si="47"/>
        <v>0.33267042000000002</v>
      </c>
      <c r="AIC34" s="42">
        <f t="shared" si="47"/>
        <v>0.33267042000000002</v>
      </c>
      <c r="AID34" s="42">
        <f t="shared" si="47"/>
        <v>0.33267042000000002</v>
      </c>
      <c r="AIE34" s="42">
        <f t="shared" si="47"/>
        <v>0.33267042000000002</v>
      </c>
      <c r="AIF34" s="42">
        <f t="shared" si="47"/>
        <v>0.33267042000000002</v>
      </c>
      <c r="AIG34" s="41">
        <f t="shared" si="33"/>
        <v>0.33267042000000008</v>
      </c>
      <c r="AIH34" s="2"/>
      <c r="AII34" s="46">
        <f t="shared" si="50"/>
        <v>3</v>
      </c>
      <c r="AIJ34" s="70">
        <v>0</v>
      </c>
      <c r="AIK34" s="70">
        <v>0</v>
      </c>
      <c r="AIL34" s="70">
        <v>0</v>
      </c>
      <c r="AIM34" s="70">
        <v>0</v>
      </c>
      <c r="AIN34" s="48">
        <v>2</v>
      </c>
      <c r="AIO34" s="2"/>
      <c r="AIP34" s="50" t="str">
        <f t="shared" si="48"/>
        <v>1,1</v>
      </c>
      <c r="AIQ34" s="2"/>
      <c r="AIR34" s="20"/>
      <c r="AIS34" s="44">
        <v>-1</v>
      </c>
      <c r="AIT34" s="44">
        <v>1</v>
      </c>
      <c r="AIU34" s="44">
        <v>1</v>
      </c>
      <c r="AIV34" s="44">
        <v>1</v>
      </c>
      <c r="AIW34" s="44">
        <v>1</v>
      </c>
      <c r="AIX34" s="44">
        <v>1</v>
      </c>
      <c r="AIY34" s="44">
        <v>1</v>
      </c>
      <c r="AIZ34" s="44">
        <v>1</v>
      </c>
      <c r="AJA34" s="44">
        <v>1</v>
      </c>
      <c r="AJB34" s="44">
        <v>1</v>
      </c>
      <c r="AJC34" s="44">
        <v>1</v>
      </c>
      <c r="AJD34" s="44">
        <v>1</v>
      </c>
      <c r="AJE34" s="44">
        <v>1</v>
      </c>
      <c r="AJF34" s="44">
        <v>1</v>
      </c>
      <c r="AJG34" s="44">
        <v>1</v>
      </c>
      <c r="AJH34" s="44">
        <v>1</v>
      </c>
      <c r="AJI34" s="44">
        <v>1</v>
      </c>
      <c r="AJJ34" s="44">
        <v>1</v>
      </c>
      <c r="AJK34" s="44">
        <v>1</v>
      </c>
      <c r="AJL34" s="44">
        <v>1</v>
      </c>
      <c r="AJM34" s="44">
        <v>1</v>
      </c>
      <c r="AJN34" s="44">
        <v>1</v>
      </c>
      <c r="AJO34" s="44">
        <v>1</v>
      </c>
      <c r="AJP34" s="44">
        <v>1</v>
      </c>
      <c r="AJQ34" s="44">
        <v>1</v>
      </c>
      <c r="AJR34" s="44">
        <v>1</v>
      </c>
      <c r="AJS34" s="44">
        <v>1</v>
      </c>
      <c r="AJT34" s="44">
        <v>1</v>
      </c>
      <c r="AJU34" s="44">
        <v>1</v>
      </c>
      <c r="AJV34" s="44">
        <v>1</v>
      </c>
      <c r="AJW34" s="44">
        <v>1</v>
      </c>
      <c r="AJX34" s="44">
        <v>1</v>
      </c>
      <c r="AJY34" s="44">
        <v>1</v>
      </c>
      <c r="AJZ34" s="44">
        <v>1</v>
      </c>
      <c r="AKA34" s="44">
        <v>1</v>
      </c>
      <c r="AKB34" s="44">
        <v>1</v>
      </c>
      <c r="AKC34" s="44">
        <v>1</v>
      </c>
      <c r="AKD34" s="44">
        <v>1</v>
      </c>
      <c r="AKE34" s="44">
        <v>1</v>
      </c>
      <c r="AKF34" s="44">
        <v>-1</v>
      </c>
      <c r="AKG34" s="20"/>
      <c r="AKH34" s="2"/>
      <c r="AKI34" s="2"/>
      <c r="AKJ34" s="2"/>
      <c r="AKK34" s="2"/>
      <c r="AKL34" s="2"/>
      <c r="AKM34" s="2"/>
      <c r="AKN34" s="2"/>
      <c r="AKO34" s="2"/>
      <c r="AKP34" s="2"/>
      <c r="AKQ34" s="2"/>
      <c r="AKR34" s="2"/>
      <c r="AKS34" s="2"/>
      <c r="AKT34" s="2"/>
      <c r="AKU34" s="2"/>
    </row>
    <row r="35" spans="1:983" ht="5.0999999999999996" customHeight="1" x14ac:dyDescent="0.25">
      <c r="A35" s="2"/>
      <c r="B35" s="69">
        <v>4.9637000000000003E-13</v>
      </c>
      <c r="C35" s="69">
        <v>6.5158000000000004E-13</v>
      </c>
      <c r="D35" s="2"/>
      <c r="E35" s="2"/>
      <c r="F35" s="2"/>
      <c r="G35" s="2"/>
      <c r="H35" s="2"/>
      <c r="I35" s="46">
        <v>2</v>
      </c>
      <c r="J35" s="45">
        <v>0</v>
      </c>
      <c r="K35" s="45">
        <v>2.3882587000000001E-3</v>
      </c>
      <c r="L35" s="45">
        <v>8.2672379999999997E-3</v>
      </c>
      <c r="M35" s="45">
        <v>2.0013876E-2</v>
      </c>
      <c r="N35" s="45">
        <v>4.0988095000000002E-2</v>
      </c>
      <c r="O35" s="45">
        <v>7.4966660000000004E-2</v>
      </c>
      <c r="P35" s="45">
        <v>0.12517269</v>
      </c>
      <c r="Q35" s="45">
        <v>0.19280923999999999</v>
      </c>
      <c r="R35" s="45">
        <v>0.27557793000000003</v>
      </c>
      <c r="S35" s="45">
        <v>0.36695853</v>
      </c>
      <c r="T35" s="45">
        <v>0.45693907</v>
      </c>
      <c r="U35" s="45">
        <v>0.53421589999999997</v>
      </c>
      <c r="V35" s="45">
        <v>0.58902900000000002</v>
      </c>
      <c r="W35" s="45">
        <v>0.61547582999999995</v>
      </c>
      <c r="X35" s="45">
        <v>0.61358135999999996</v>
      </c>
      <c r="Y35" s="45">
        <v>0.58449280000000003</v>
      </c>
      <c r="Z35" s="45">
        <v>0.53477262999999997</v>
      </c>
      <c r="AA35" s="45">
        <v>0.47120455</v>
      </c>
      <c r="AB35" s="45">
        <v>0.40070787000000002</v>
      </c>
      <c r="AC35" s="45">
        <v>0.32939606999999999</v>
      </c>
      <c r="AD35" s="45">
        <v>0.26206255000000001</v>
      </c>
      <c r="AE35" s="45">
        <v>0.2019811</v>
      </c>
      <c r="AF35" s="45">
        <v>0.15094319</v>
      </c>
      <c r="AG35" s="45">
        <v>0.10946698000000001</v>
      </c>
      <c r="AH35" s="45">
        <v>7.7108510000000005E-2</v>
      </c>
      <c r="AI35" s="45">
        <v>5.2805060000000001E-2</v>
      </c>
      <c r="AJ35" s="45">
        <v>3.5190783000000003E-2</v>
      </c>
      <c r="AK35" s="45">
        <v>2.2845812E-2</v>
      </c>
      <c r="AL35" s="45">
        <v>1.4463185E-2</v>
      </c>
      <c r="AM35" s="45">
        <v>8.9384340000000003E-3</v>
      </c>
      <c r="AN35" s="45">
        <v>5.3983084000000002E-3</v>
      </c>
      <c r="AO35" s="45">
        <v>3.1893690000000001E-3</v>
      </c>
      <c r="AP35" s="45">
        <v>1.8452004999999999E-3</v>
      </c>
      <c r="AQ35" s="45">
        <v>1.0464056E-3</v>
      </c>
      <c r="AR35" s="45">
        <v>5.8221194000000005E-4</v>
      </c>
      <c r="AS35" s="45">
        <v>3.180964E-4</v>
      </c>
      <c r="AT35" s="45">
        <v>1.7076130000000001E-4</v>
      </c>
      <c r="AU35" s="45">
        <v>8.9999180000000003E-5</v>
      </c>
      <c r="AV35" s="45">
        <v>4.6163360000000003E-5</v>
      </c>
      <c r="AW35" s="45">
        <v>2.1684536000000001E-5</v>
      </c>
      <c r="AX35" s="2"/>
      <c r="AY35" s="19">
        <v>27</v>
      </c>
      <c r="AZ35" s="44">
        <v>0</v>
      </c>
      <c r="BA35" s="44">
        <v>8.0789016000000001E-7</v>
      </c>
      <c r="BB35" s="44">
        <v>2.8536282999999998E-6</v>
      </c>
      <c r="BC35" s="44">
        <v>7.1798363000000002E-6</v>
      </c>
      <c r="BD35" s="44">
        <v>1.5747798999999999E-5</v>
      </c>
      <c r="BE35" s="44">
        <v>3.1893476000000003E-5</v>
      </c>
      <c r="BF35" s="44">
        <v>6.1161809999999995E-5</v>
      </c>
      <c r="BG35" s="44">
        <v>1.1251813E-4</v>
      </c>
      <c r="BH35" s="44">
        <v>2.0009136999999999E-4</v>
      </c>
      <c r="BI35" s="44">
        <v>3.4558825E-4</v>
      </c>
      <c r="BJ35" s="44">
        <v>5.8152750000000004E-4</v>
      </c>
      <c r="BK35" s="44">
        <v>9.5540995000000005E-4</v>
      </c>
      <c r="BL35" s="44">
        <v>1.5348365000000001E-3</v>
      </c>
      <c r="BM35" s="44">
        <v>2.4134746999999999E-3</v>
      </c>
      <c r="BN35" s="44">
        <v>3.7175412000000001E-3</v>
      </c>
      <c r="BO35" s="44">
        <v>5.6121824000000004E-3</v>
      </c>
      <c r="BP35" s="44">
        <v>8.3067769999999996E-3</v>
      </c>
      <c r="BQ35" s="44">
        <v>1.2057861E-2</v>
      </c>
      <c r="BR35" s="44">
        <v>1.7168025E-2</v>
      </c>
      <c r="BS35" s="44">
        <v>2.3978999000000001E-2</v>
      </c>
      <c r="BT35" s="44">
        <v>3.2857295000000002E-2</v>
      </c>
      <c r="BU35" s="44">
        <v>4.4171065000000002E-2</v>
      </c>
      <c r="BV35" s="44">
        <v>5.8258115999999999E-2</v>
      </c>
      <c r="BW35" s="44">
        <v>7.5385763999999994E-2</v>
      </c>
      <c r="BX35" s="44">
        <v>9.5705470000000001E-2</v>
      </c>
      <c r="BY35" s="44">
        <v>0.119206496</v>
      </c>
      <c r="BZ35" s="44">
        <v>0.14567447</v>
      </c>
      <c r="CA35" s="44">
        <v>0.17466128</v>
      </c>
      <c r="CB35" s="44">
        <v>0.20547302000000001</v>
      </c>
      <c r="CC35" s="44">
        <v>0.23718122999999999</v>
      </c>
      <c r="CD35" s="44">
        <v>0.26866003999999999</v>
      </c>
      <c r="CE35" s="44">
        <v>0.2986492</v>
      </c>
      <c r="CF35" s="44">
        <v>0.32584025999999999</v>
      </c>
      <c r="CG35" s="44">
        <v>0.34897262000000001</v>
      </c>
      <c r="CH35" s="44">
        <v>0.36693503999999999</v>
      </c>
      <c r="CI35" s="44">
        <v>0.37886880000000001</v>
      </c>
      <c r="CJ35" s="44">
        <v>0.38382956000000001</v>
      </c>
      <c r="CK35" s="44">
        <v>0.38257834000000002</v>
      </c>
      <c r="CL35" s="44">
        <v>0.37446770000000001</v>
      </c>
      <c r="CM35" s="44">
        <v>0.36072156</v>
      </c>
      <c r="CN35" s="44">
        <v>0</v>
      </c>
      <c r="CO35" s="44">
        <v>7.7390194999999999E-7</v>
      </c>
      <c r="CP35" s="44">
        <v>2.7286239999999998E-6</v>
      </c>
      <c r="CQ35" s="44">
        <v>6.8571279999999999E-6</v>
      </c>
      <c r="CR35" s="44">
        <v>1.5025629E-5</v>
      </c>
      <c r="CS35" s="44">
        <v>3.0403492999999999E-5</v>
      </c>
      <c r="CT35" s="44">
        <v>5.8255160000000001E-5</v>
      </c>
      <c r="CU35" s="44">
        <v>1.0708861E-4</v>
      </c>
      <c r="CV35" s="44">
        <v>1.9030273999999999E-4</v>
      </c>
      <c r="CW35" s="44">
        <v>3.2847639999999999E-4</v>
      </c>
      <c r="CX35" s="44">
        <v>5.5244310000000004E-4</v>
      </c>
      <c r="CY35" s="44">
        <v>9.0725085000000003E-4</v>
      </c>
      <c r="CZ35" s="44">
        <v>1.4570380999999999E-3</v>
      </c>
      <c r="DA35" s="44">
        <v>2.2907506E-3</v>
      </c>
      <c r="DB35" s="44">
        <v>3.5283910000000001E-3</v>
      </c>
      <c r="DC35" s="44">
        <v>5.3272500000000004E-3</v>
      </c>
      <c r="DD35" s="44">
        <v>7.8872279999999996E-3</v>
      </c>
      <c r="DE35" s="44">
        <v>1.1454048E-2</v>
      </c>
      <c r="DF35" s="44">
        <v>1.631877E-2</v>
      </c>
      <c r="DG35" s="44">
        <v>2.2811979999999999E-2</v>
      </c>
      <c r="DH35" s="44">
        <v>3.1290999999999999E-2</v>
      </c>
      <c r="DI35" s="44">
        <v>4.2118876999999999E-2</v>
      </c>
      <c r="DJ35" s="44">
        <v>5.5634674000000002E-2</v>
      </c>
      <c r="DK35" s="44">
        <v>7.2115979999999996E-2</v>
      </c>
      <c r="DL35" s="44">
        <v>9.1735570000000002E-2</v>
      </c>
      <c r="DM35" s="44">
        <v>0.11451623</v>
      </c>
      <c r="DN35" s="44">
        <v>0.14028957</v>
      </c>
      <c r="DO35" s="44">
        <v>0.16866391999999999</v>
      </c>
      <c r="DP35" s="44">
        <v>0.19900904999999999</v>
      </c>
      <c r="DQ35" s="44">
        <v>0.23046206</v>
      </c>
      <c r="DR35" s="44">
        <v>0.26195810000000003</v>
      </c>
      <c r="DS35" s="44">
        <v>0.29228421999999998</v>
      </c>
      <c r="DT35" s="44">
        <v>0.32015650000000001</v>
      </c>
      <c r="DU35" s="44">
        <v>0.34431136000000001</v>
      </c>
      <c r="DV35" s="44">
        <v>0.3636009</v>
      </c>
      <c r="DW35" s="44">
        <v>0.37707928000000002</v>
      </c>
      <c r="DX35" s="44">
        <v>0.38411286</v>
      </c>
      <c r="DY35" s="44">
        <v>0.38437094999999999</v>
      </c>
      <c r="DZ35" s="44">
        <v>0.37836524999999999</v>
      </c>
      <c r="EA35" s="44">
        <v>0.36645946000000001</v>
      </c>
      <c r="EB35" s="44">
        <v>0</v>
      </c>
      <c r="EC35" s="44">
        <v>8.3504600000000005E-7</v>
      </c>
      <c r="ED35" s="44">
        <v>2.9541422E-6</v>
      </c>
      <c r="EE35" s="44">
        <v>7.4369519999999996E-6</v>
      </c>
      <c r="EF35" s="44">
        <v>1.6312137E-5</v>
      </c>
      <c r="EG35" s="44">
        <v>3.3028282000000001E-5</v>
      </c>
      <c r="EH35" s="44">
        <v>6.3314559999999996E-5</v>
      </c>
      <c r="EI35" s="44">
        <v>1.1643589E-4</v>
      </c>
      <c r="EJ35" s="44">
        <v>2.0702013999999999E-4</v>
      </c>
      <c r="EK35" s="44">
        <v>3.5723994000000001E-4</v>
      </c>
      <c r="EL35" s="44">
        <v>6.0027379999999997E-4</v>
      </c>
      <c r="EM35" s="44">
        <v>9.8435759999999993E-4</v>
      </c>
      <c r="EN35" s="44">
        <v>1.5778157E-3</v>
      </c>
      <c r="EO35" s="44">
        <v>2.4748372000000002E-3</v>
      </c>
      <c r="EP35" s="44">
        <v>3.8016576000000002E-3</v>
      </c>
      <c r="EQ35" s="44">
        <v>5.7230759999999997E-3</v>
      </c>
      <c r="ER35" s="44">
        <v>8.4469829999999999E-3</v>
      </c>
      <c r="ES35" s="44">
        <v>1.2227039E-2</v>
      </c>
      <c r="ET35" s="44">
        <v>1.7361278000000001E-2</v>
      </c>
      <c r="EU35" s="44">
        <v>2.4185142999999999E-2</v>
      </c>
      <c r="EV35" s="44">
        <v>3.3057245999999998E-2</v>
      </c>
      <c r="EW35" s="44">
        <v>4.4336720000000003E-2</v>
      </c>
      <c r="EX35" s="44">
        <v>5.8351673E-2</v>
      </c>
      <c r="EY35" s="44">
        <v>7.5359480000000006E-2</v>
      </c>
      <c r="EZ35" s="44">
        <v>9.5500379999999996E-2</v>
      </c>
      <c r="FA35" s="44">
        <v>0.1187458</v>
      </c>
      <c r="FB35" s="44">
        <v>0.14492215</v>
      </c>
      <c r="FC35" s="44">
        <v>0.17360406</v>
      </c>
      <c r="FD35" s="44">
        <v>0.20412615000000001</v>
      </c>
      <c r="FE35" s="44">
        <v>0.23559342</v>
      </c>
      <c r="FF35" s="44">
        <v>0.26691487000000003</v>
      </c>
      <c r="FG35" s="44">
        <v>0.29686224</v>
      </c>
      <c r="FH35" s="44">
        <v>0.32414686999999998</v>
      </c>
      <c r="FI35" s="44">
        <v>0.34751502000000001</v>
      </c>
      <c r="FJ35" s="44">
        <v>0.36584373999999997</v>
      </c>
      <c r="FK35" s="44">
        <v>0.37822392999999999</v>
      </c>
      <c r="FL35" s="44">
        <v>0.38407363999999999</v>
      </c>
      <c r="FM35" s="44">
        <v>0.3833628</v>
      </c>
      <c r="FN35" s="44">
        <v>0.37602522999999999</v>
      </c>
      <c r="FO35" s="44">
        <v>0.36304772000000002</v>
      </c>
      <c r="FP35" s="44">
        <v>0</v>
      </c>
      <c r="FQ35" s="44">
        <v>1.0129461E-6</v>
      </c>
      <c r="FR35" s="44">
        <v>3.5974165000000002E-6</v>
      </c>
      <c r="FS35" s="44">
        <v>9.0718059999999999E-6</v>
      </c>
      <c r="FT35" s="44">
        <v>1.9903990000000001E-5</v>
      </c>
      <c r="FU35" s="44">
        <v>4.0266799999999999E-5</v>
      </c>
      <c r="FV35" s="44">
        <v>7.7036420000000001E-5</v>
      </c>
      <c r="FW35" s="44">
        <v>1.4121433E-4</v>
      </c>
      <c r="FX35" s="44">
        <v>2.4990932E-4</v>
      </c>
      <c r="FY35" s="44">
        <v>4.2938524999999999E-4</v>
      </c>
      <c r="FZ35" s="44">
        <v>7.1849079999999996E-4</v>
      </c>
      <c r="GA35" s="44">
        <v>1.1733506000000001E-3</v>
      </c>
      <c r="GB35" s="44">
        <v>1.8729294999999999E-3</v>
      </c>
      <c r="GC35" s="44">
        <v>2.9253194000000001E-3</v>
      </c>
      <c r="GD35" s="44">
        <v>4.4743046000000003E-3</v>
      </c>
      <c r="GE35" s="44">
        <v>6.7048906E-3</v>
      </c>
      <c r="GF35" s="44">
        <v>9.8480570000000003E-3</v>
      </c>
      <c r="GG35" s="44">
        <v>1.4181831000000001E-2</v>
      </c>
      <c r="GH35" s="44">
        <v>2.0027594999999999E-2</v>
      </c>
      <c r="GI35" s="44">
        <v>2.7739844999999999E-2</v>
      </c>
      <c r="GJ35" s="44">
        <v>3.7687916000000002E-2</v>
      </c>
      <c r="GK35" s="44">
        <v>5.0228897000000002E-2</v>
      </c>
      <c r="GL35" s="44">
        <v>6.5672255999999998E-2</v>
      </c>
      <c r="GM35" s="44">
        <v>8.4238044999999998E-2</v>
      </c>
      <c r="GN35" s="44">
        <v>0.1060135</v>
      </c>
      <c r="GO35" s="44">
        <v>0.13091465999999999</v>
      </c>
      <c r="GP35" s="44">
        <v>0.15858261000000001</v>
      </c>
      <c r="GQ35" s="44">
        <v>0.18843572</v>
      </c>
      <c r="GR35" s="44">
        <v>0.21966223000000001</v>
      </c>
      <c r="GS35" s="44">
        <v>0.25126920000000003</v>
      </c>
      <c r="GT35" s="44">
        <v>0.28205806</v>
      </c>
      <c r="GU35" s="44">
        <v>0.31072931999999998</v>
      </c>
      <c r="GV35" s="44">
        <v>0.33598040000000001</v>
      </c>
      <c r="GW35" s="44">
        <v>0.35660310000000001</v>
      </c>
      <c r="GX35" s="44">
        <v>0.37157289999999998</v>
      </c>
      <c r="GY35" s="44">
        <v>0.38012030000000002</v>
      </c>
      <c r="GZ35" s="44">
        <v>0.38174375999999999</v>
      </c>
      <c r="HA35" s="44">
        <v>0.3769306</v>
      </c>
      <c r="HB35" s="44">
        <v>0.36549314999999999</v>
      </c>
      <c r="HC35" s="44">
        <v>0.34865950000000001</v>
      </c>
      <c r="HD35" s="44">
        <v>0</v>
      </c>
      <c r="HE35" s="44">
        <v>9.7765420000000006E-7</v>
      </c>
      <c r="HF35" s="44">
        <v>3.4640566000000001E-6</v>
      </c>
      <c r="HG35" s="44">
        <v>8.7411589999999998E-6</v>
      </c>
      <c r="HH35" s="44">
        <v>1.9205205000000001E-5</v>
      </c>
      <c r="HI35" s="44">
        <v>3.8936497999999997E-5</v>
      </c>
      <c r="HJ35" s="44">
        <v>7.4709029999999994E-5</v>
      </c>
      <c r="HK35" s="44">
        <v>1.3745422999999999E-4</v>
      </c>
      <c r="HL35" s="44">
        <v>2.4435262E-4</v>
      </c>
      <c r="HM35" s="44">
        <v>4.2171210000000001E-4</v>
      </c>
      <c r="HN35" s="44">
        <v>7.0878300000000005E-4</v>
      </c>
      <c r="HO35" s="44">
        <v>1.1625934999999999E-3</v>
      </c>
      <c r="HP35" s="44">
        <v>1.8637802000000001E-3</v>
      </c>
      <c r="HQ35" s="44">
        <v>2.9232078E-3</v>
      </c>
      <c r="HR35" s="44">
        <v>4.4888994000000003E-3</v>
      </c>
      <c r="HS35" s="44">
        <v>6.7523949999999996E-3</v>
      </c>
      <c r="HT35" s="44">
        <v>9.9533490000000002E-3</v>
      </c>
      <c r="HU35" s="44">
        <v>1.4380726999999999E-2</v>
      </c>
      <c r="HV35" s="44">
        <v>2.0368747E-2</v>
      </c>
      <c r="HW35" s="44">
        <v>2.8285609999999999E-2</v>
      </c>
      <c r="HX35" s="44">
        <v>3.8513459999999999E-2</v>
      </c>
      <c r="HY35" s="44">
        <v>5.1418659999999998E-2</v>
      </c>
      <c r="HZ35" s="44">
        <v>6.7312949999999996E-2</v>
      </c>
      <c r="IA35" s="44">
        <v>8.6407460000000005E-2</v>
      </c>
      <c r="IB35" s="44">
        <v>0.10876339</v>
      </c>
      <c r="IC35" s="44">
        <v>0.13424605000000001</v>
      </c>
      <c r="ID35" s="44">
        <v>0.16248767</v>
      </c>
      <c r="IE35" s="44">
        <v>0.19286904999999999</v>
      </c>
      <c r="IF35" s="44">
        <v>0.22452673000000001</v>
      </c>
      <c r="IG35" s="44">
        <v>0.25630066000000001</v>
      </c>
      <c r="IH35" s="44">
        <v>0.28697171999999999</v>
      </c>
      <c r="II35" s="44">
        <v>0.31520280000000001</v>
      </c>
      <c r="IJ35" s="44">
        <v>0.33966994</v>
      </c>
      <c r="IK35" s="44">
        <v>0.35916913</v>
      </c>
      <c r="IL35" s="44">
        <v>0.37271052999999998</v>
      </c>
      <c r="IM35" s="44">
        <v>0.37962713999999997</v>
      </c>
      <c r="IN35" s="44">
        <v>0.37965763000000002</v>
      </c>
      <c r="IO35" s="44">
        <v>0.37289317999999999</v>
      </c>
      <c r="IP35" s="44">
        <v>0.35969096</v>
      </c>
      <c r="IQ35" s="44">
        <v>0.34125622999999999</v>
      </c>
      <c r="IR35" s="44">
        <v>0</v>
      </c>
      <c r="IS35" s="44">
        <v>9.765932E-7</v>
      </c>
      <c r="IT35" s="44">
        <v>3.4600663999999998E-6</v>
      </c>
      <c r="IU35" s="44">
        <v>8.7142399999999998E-6</v>
      </c>
      <c r="IV35" s="44">
        <v>1.9132128999999999E-5</v>
      </c>
      <c r="IW35" s="44">
        <v>3.8782032999999999E-5</v>
      </c>
      <c r="IX35" s="44">
        <v>7.4430353999999999E-5</v>
      </c>
      <c r="IY35" s="44">
        <v>1.3701819000000001E-4</v>
      </c>
      <c r="IZ35" s="44">
        <v>2.4378482000000001E-4</v>
      </c>
      <c r="JA35" s="44">
        <v>4.2121615999999998E-4</v>
      </c>
      <c r="JB35" s="44">
        <v>7.0900230000000002E-4</v>
      </c>
      <c r="JC35" s="44">
        <v>1.1651642000000001E-3</v>
      </c>
      <c r="JD35" s="44">
        <v>1.8724878E-3</v>
      </c>
      <c r="JE35" s="44">
        <v>2.9432578000000002E-3</v>
      </c>
      <c r="JF35" s="44">
        <v>4.5283344000000003E-3</v>
      </c>
      <c r="JG35" s="44">
        <v>6.8231042999999996E-3</v>
      </c>
      <c r="JH35" s="44">
        <v>1.0072111999999999E-2</v>
      </c>
      <c r="JI35" s="44">
        <v>1.4570161999999999E-2</v>
      </c>
      <c r="JJ35" s="44">
        <v>2.0657935999999998E-2</v>
      </c>
      <c r="JK35" s="44">
        <v>2.8710103000000001E-2</v>
      </c>
      <c r="JL35" s="44">
        <v>3.9114299999999998E-2</v>
      </c>
      <c r="JM35" s="44">
        <v>5.2240185000000001E-2</v>
      </c>
      <c r="JN35" s="44">
        <v>6.8399080000000001E-2</v>
      </c>
      <c r="JO35" s="44">
        <v>8.7796374999999996E-2</v>
      </c>
      <c r="JP35" s="44">
        <v>0.11048114000000001</v>
      </c>
      <c r="JQ35" s="44">
        <v>0.13629872000000001</v>
      </c>
      <c r="JR35" s="44">
        <v>0.16485399000000001</v>
      </c>
      <c r="JS35" s="44">
        <v>0.19549311999999999</v>
      </c>
      <c r="JT35" s="44">
        <v>0.22731037000000001</v>
      </c>
      <c r="JU35" s="44">
        <v>0.25918662999999997</v>
      </c>
      <c r="JV35" s="44">
        <v>0.28976457999999999</v>
      </c>
      <c r="JW35" s="44">
        <v>0.31772166000000002</v>
      </c>
      <c r="JX35" s="44">
        <v>0.34172764</v>
      </c>
      <c r="JY35" s="44">
        <v>0.36058295000000001</v>
      </c>
      <c r="JZ35" s="44">
        <v>0.37331006</v>
      </c>
      <c r="KA35" s="44">
        <v>0.37927184000000003</v>
      </c>
      <c r="KB35" s="44">
        <v>0.37843864999999999</v>
      </c>
      <c r="KC35" s="44">
        <v>0.37061864</v>
      </c>
      <c r="KD35" s="44">
        <v>0.35643314999999998</v>
      </c>
      <c r="KE35" s="44">
        <v>0.33709677999999998</v>
      </c>
      <c r="KF35" s="44">
        <v>0</v>
      </c>
      <c r="KG35" s="44">
        <v>1.0201355999999999E-6</v>
      </c>
      <c r="KH35" s="44">
        <v>3.6170254000000001E-6</v>
      </c>
      <c r="KI35" s="44">
        <v>9.1213550000000007E-6</v>
      </c>
      <c r="KJ35" s="44">
        <v>2.0036008000000001E-5</v>
      </c>
      <c r="KK35" s="44">
        <v>4.0616145000000002E-5</v>
      </c>
      <c r="KL35" s="44">
        <v>7.7923584999999999E-5</v>
      </c>
      <c r="KM35" s="44">
        <v>1.4334883999999999E-4</v>
      </c>
      <c r="KN35" s="44">
        <v>2.5477432000000001E-4</v>
      </c>
      <c r="KO35" s="44">
        <v>4.3951397000000002E-4</v>
      </c>
      <c r="KP35" s="44">
        <v>7.3814957000000001E-4</v>
      </c>
      <c r="KQ35" s="44">
        <v>1.2093036999999999E-3</v>
      </c>
      <c r="KR35" s="44">
        <v>1.9351506000000001E-3</v>
      </c>
      <c r="KS35" s="44">
        <v>3.0301909999999998E-3</v>
      </c>
      <c r="KT35" s="44">
        <v>4.6462541999999999E-3</v>
      </c>
      <c r="KU35" s="44">
        <v>6.9794295999999999E-3</v>
      </c>
      <c r="KV35" s="44">
        <v>1.0274574E-2</v>
      </c>
      <c r="KW35" s="44">
        <v>1.4826254000000001E-2</v>
      </c>
      <c r="KX35" s="44">
        <v>2.0974199999999998E-2</v>
      </c>
      <c r="KY35" s="44">
        <v>2.9091287E-2</v>
      </c>
      <c r="KZ35" s="44">
        <v>3.9562359999999998E-2</v>
      </c>
      <c r="LA35" s="44">
        <v>5.2755635000000002E-2</v>
      </c>
      <c r="LB35" s="44">
        <v>6.8978540000000005E-2</v>
      </c>
      <c r="LC35" s="44">
        <v>8.8433120000000004E-2</v>
      </c>
      <c r="LD35" s="44">
        <v>0.11116521</v>
      </c>
      <c r="LE35" s="44">
        <v>0.13701727999999999</v>
      </c>
      <c r="LF35" s="44">
        <v>0.16559176</v>
      </c>
      <c r="LG35" s="44">
        <v>0.19623229</v>
      </c>
      <c r="LH35" s="44">
        <v>0.22802964000000001</v>
      </c>
      <c r="LI35" s="44">
        <v>0.25985365999999999</v>
      </c>
      <c r="LJ35" s="44">
        <v>0.29043036999999999</v>
      </c>
      <c r="LK35" s="44">
        <v>0.31834507000000001</v>
      </c>
      <c r="LL35" s="44">
        <v>0.34225729999999999</v>
      </c>
      <c r="LM35" s="44">
        <v>0.36096576000000002</v>
      </c>
      <c r="LN35" s="44">
        <v>0.37350538</v>
      </c>
      <c r="LO35" s="44">
        <v>0.37916693000000001</v>
      </c>
      <c r="LP35" s="44">
        <v>0.37811630000000002</v>
      </c>
      <c r="LQ35" s="44">
        <v>0.37001040000000002</v>
      </c>
      <c r="LR35" s="44">
        <v>0.35555816000000001</v>
      </c>
      <c r="LS35" s="44">
        <v>0.33595142</v>
      </c>
      <c r="LT35" s="44">
        <v>0</v>
      </c>
      <c r="LU35" s="44">
        <v>9.2783470000000002E-7</v>
      </c>
      <c r="LV35" s="44">
        <v>3.2830515000000002E-6</v>
      </c>
      <c r="LW35" s="44">
        <v>8.2629059999999999E-6</v>
      </c>
      <c r="LX35" s="44">
        <v>1.8137897999999999E-5</v>
      </c>
      <c r="LY35" s="44">
        <v>3.6772766000000002E-5</v>
      </c>
      <c r="LZ35" s="44">
        <v>7.0602129999999995E-5</v>
      </c>
      <c r="MA35" s="44">
        <v>1.3004539000000001E-4</v>
      </c>
      <c r="MB35" s="44">
        <v>2.3154261999999999E-4</v>
      </c>
      <c r="MC35" s="44">
        <v>4.0038093000000001E-4</v>
      </c>
      <c r="MD35" s="44">
        <v>6.7447269999999998E-4</v>
      </c>
      <c r="ME35" s="44">
        <v>1.1091852E-3</v>
      </c>
      <c r="MF35" s="44">
        <v>1.7832270999999999E-3</v>
      </c>
      <c r="MG35" s="44">
        <v>2.8054301999999999E-3</v>
      </c>
      <c r="MH35" s="44">
        <v>4.3219560000000001E-3</v>
      </c>
      <c r="MI35" s="44">
        <v>6.5229240000000003E-3</v>
      </c>
      <c r="MJ35" s="44">
        <v>9.647872E-3</v>
      </c>
      <c r="MK35" s="44">
        <v>1.3987489000000001E-2</v>
      </c>
      <c r="ML35" s="44">
        <v>1.9880498E-2</v>
      </c>
      <c r="MM35" s="44">
        <v>2.7703551999999999E-2</v>
      </c>
      <c r="MN35" s="44">
        <v>3.7853032000000002E-2</v>
      </c>
      <c r="MO35" s="44">
        <v>5.0719122999999998E-2</v>
      </c>
      <c r="MP35" s="44">
        <v>6.6608600000000004E-2</v>
      </c>
      <c r="MQ35" s="44">
        <v>8.5740380000000005E-2</v>
      </c>
      <c r="MR35" s="44">
        <v>0.10818085</v>
      </c>
      <c r="MS35" s="44">
        <v>0.13379435000000001</v>
      </c>
      <c r="MT35" s="44">
        <v>0.16220419999999999</v>
      </c>
      <c r="MU35" s="44">
        <v>0.19277146000000001</v>
      </c>
      <c r="MV35" s="44">
        <v>0.22459788999999999</v>
      </c>
      <c r="MW35" s="44">
        <v>0.25655755000000002</v>
      </c>
      <c r="MX35" s="44">
        <v>0.28735824999999998</v>
      </c>
      <c r="MY35" s="44">
        <v>0.31562489999999999</v>
      </c>
      <c r="MZ35" s="44">
        <v>0.34000184999999999</v>
      </c>
      <c r="NA35" s="44">
        <v>0.35926327000000002</v>
      </c>
      <c r="NB35" s="44">
        <v>0.37240477999999999</v>
      </c>
      <c r="NC35" s="44">
        <v>0.37876536999999999</v>
      </c>
      <c r="ND35" s="44">
        <v>0.37823927000000002</v>
      </c>
      <c r="NE35" s="44">
        <v>0.37075130000000001</v>
      </c>
      <c r="NF35" s="44">
        <v>0.35684985000000002</v>
      </c>
      <c r="NG35" s="44">
        <v>0.3377347</v>
      </c>
      <c r="NH35" s="44">
        <v>0</v>
      </c>
      <c r="NI35" s="44">
        <v>1.0326347E-6</v>
      </c>
      <c r="NJ35" s="44">
        <v>3.6656745000000002E-6</v>
      </c>
      <c r="NK35" s="44">
        <v>9.2594655000000007E-6</v>
      </c>
      <c r="NL35" s="44">
        <v>2.0357102000000001E-5</v>
      </c>
      <c r="NM35" s="44">
        <v>4.1288407000000002E-5</v>
      </c>
      <c r="NN35" s="44">
        <v>7.9238685000000003E-5</v>
      </c>
      <c r="NO35" s="44">
        <v>1.4579907E-4</v>
      </c>
      <c r="NP35" s="44">
        <v>2.5917529999999999E-4</v>
      </c>
      <c r="NQ35" s="44">
        <v>4.472209E-4</v>
      </c>
      <c r="NR35" s="44">
        <v>7.5144036E-4</v>
      </c>
      <c r="NS35" s="44">
        <v>1.2320478000000001E-3</v>
      </c>
      <c r="NT35" s="44">
        <v>1.9740540999999999E-3</v>
      </c>
      <c r="NU35" s="44">
        <v>3.0941215999999998E-3</v>
      </c>
      <c r="NV35" s="44">
        <v>4.7476374999999996E-3</v>
      </c>
      <c r="NW35" s="44">
        <v>7.1351076000000001E-3</v>
      </c>
      <c r="NX35" s="44">
        <v>1.0506491999999999E-2</v>
      </c>
      <c r="NY35" s="44">
        <v>1.5161742000000001E-2</v>
      </c>
      <c r="NZ35" s="44">
        <v>2.1445412000000001E-2</v>
      </c>
      <c r="OA35" s="44">
        <v>2.9733213000000001E-2</v>
      </c>
      <c r="OB35" s="44">
        <v>4.0408276E-2</v>
      </c>
      <c r="OC35" s="44">
        <v>5.3824869999999997E-2</v>
      </c>
      <c r="OD35" s="44">
        <v>7.0304980000000003E-2</v>
      </c>
      <c r="OE35" s="44">
        <v>9.0047024000000003E-2</v>
      </c>
      <c r="OF35" s="44">
        <v>0.11309207</v>
      </c>
      <c r="OG35" s="44">
        <v>0.13928088999999999</v>
      </c>
      <c r="OH35" s="44">
        <v>0.1681551</v>
      </c>
      <c r="OI35" s="44">
        <v>0.19902332</v>
      </c>
      <c r="OJ35" s="44">
        <v>0.23094139</v>
      </c>
      <c r="OK35" s="44">
        <v>0.26274819999999999</v>
      </c>
      <c r="OL35" s="44">
        <v>0.29313070000000002</v>
      </c>
      <c r="OM35" s="44">
        <v>0.32071749999999999</v>
      </c>
      <c r="ON35" s="44">
        <v>0.34418648000000002</v>
      </c>
      <c r="OO35" s="44">
        <v>0.36237251999999998</v>
      </c>
      <c r="OP35" s="44">
        <v>0.3743843</v>
      </c>
      <c r="OQ35" s="44">
        <v>0.37915352000000002</v>
      </c>
      <c r="OR35" s="44">
        <v>0.37763565999999998</v>
      </c>
      <c r="OS35" s="44">
        <v>0.36892926999999998</v>
      </c>
      <c r="OT35" s="44">
        <v>0.35389638000000001</v>
      </c>
      <c r="OU35" s="44">
        <v>0.33379352000000001</v>
      </c>
      <c r="OV35" s="44">
        <v>0</v>
      </c>
      <c r="OW35" s="44">
        <v>9.8189720000000008E-7</v>
      </c>
      <c r="OX35" s="44">
        <v>3.4837321000000002E-6</v>
      </c>
      <c r="OY35" s="44">
        <v>8.7769195000000006E-6</v>
      </c>
      <c r="OZ35" s="44">
        <v>1.9263025E-5</v>
      </c>
      <c r="PA35" s="44">
        <v>3.9013390000000001E-5</v>
      </c>
      <c r="PB35" s="44">
        <v>7.4772520000000004E-5</v>
      </c>
      <c r="PC35" s="44">
        <v>1.3739981000000001E-4</v>
      </c>
      <c r="PD35" s="44">
        <v>2.4392304000000001E-4</v>
      </c>
      <c r="PE35" s="44">
        <v>4.2035038E-4</v>
      </c>
      <c r="PF35" s="44">
        <v>7.053882E-4</v>
      </c>
      <c r="PG35" s="44">
        <v>1.1551509000000001E-3</v>
      </c>
      <c r="PH35" s="44">
        <v>1.8488250999999999E-3</v>
      </c>
      <c r="PI35" s="44">
        <v>2.8950937999999999E-3</v>
      </c>
      <c r="PJ35" s="44">
        <v>4.4388557E-3</v>
      </c>
      <c r="PK35" s="44">
        <v>6.6674285999999998E-3</v>
      </c>
      <c r="PL35" s="44">
        <v>9.8150779999999997E-3</v>
      </c>
      <c r="PM35" s="44">
        <v>1.4164319E-2</v>
      </c>
      <c r="PN35" s="44">
        <v>2.0042231000000001E-2</v>
      </c>
      <c r="PO35" s="44">
        <v>2.7809911999999999E-2</v>
      </c>
      <c r="PP35" s="44">
        <v>3.7843429999999997E-2</v>
      </c>
      <c r="PQ35" s="44">
        <v>5.0505611999999998E-2</v>
      </c>
      <c r="PR35" s="44">
        <v>6.6108490000000006E-2</v>
      </c>
      <c r="PS35" s="44">
        <v>8.4868360000000004E-2</v>
      </c>
      <c r="PT35" s="44">
        <v>0.10685604</v>
      </c>
      <c r="PU35" s="44">
        <v>0.13198829000000001</v>
      </c>
      <c r="PV35" s="44">
        <v>0.15991037</v>
      </c>
      <c r="PW35" s="44">
        <v>0.19003126000000001</v>
      </c>
      <c r="PX35" s="44">
        <v>0.22151007</v>
      </c>
      <c r="PY35" s="44">
        <v>0.25328236999999998</v>
      </c>
      <c r="PZ35" s="44">
        <v>0.28411475000000003</v>
      </c>
      <c r="QA35" s="44">
        <v>0.3126815</v>
      </c>
      <c r="QB35" s="44">
        <v>0.33766055</v>
      </c>
      <c r="QC35" s="44">
        <v>0.35783714</v>
      </c>
      <c r="QD35" s="44">
        <v>0.37219316000000002</v>
      </c>
      <c r="QE35" s="44">
        <v>0.38000050000000002</v>
      </c>
      <c r="QF35" s="44">
        <v>0.38082939999999998</v>
      </c>
      <c r="QG35" s="44">
        <v>0.37515166</v>
      </c>
      <c r="QH35" s="44">
        <v>0.36282423000000003</v>
      </c>
      <c r="QI35" s="44">
        <v>0.34516160000000001</v>
      </c>
      <c r="QJ35" s="44">
        <v>0</v>
      </c>
      <c r="QK35" s="44">
        <v>7.9020749999999996E-7</v>
      </c>
      <c r="QL35" s="44">
        <v>2.7908135999999998E-6</v>
      </c>
      <c r="QM35" s="44">
        <v>7.0251230000000003E-6</v>
      </c>
      <c r="QN35" s="44">
        <v>1.5403491000000001E-5</v>
      </c>
      <c r="QO35" s="44">
        <v>3.1173010000000002E-5</v>
      </c>
      <c r="QP35" s="44">
        <v>5.9690630000000003E-5</v>
      </c>
      <c r="QQ35" s="44">
        <v>1.0960585E-4</v>
      </c>
      <c r="QR35" s="44">
        <v>1.9449212E-4</v>
      </c>
      <c r="QS35" s="44">
        <v>3.3512119999999998E-4</v>
      </c>
      <c r="QT35" s="44">
        <v>5.6248720000000004E-4</v>
      </c>
      <c r="QU35" s="44">
        <v>9.2169080000000002E-4</v>
      </c>
      <c r="QV35" s="44">
        <v>1.4766969999999999E-3</v>
      </c>
      <c r="QW35" s="44">
        <v>2.3158620000000001E-3</v>
      </c>
      <c r="QX35" s="44">
        <v>3.5579422999999998E-3</v>
      </c>
      <c r="QY35" s="44">
        <v>5.3580156999999996E-3</v>
      </c>
      <c r="QZ35" s="44">
        <v>7.9124780000000006E-3</v>
      </c>
      <c r="RA35" s="44">
        <v>1.1461911E-2</v>
      </c>
      <c r="RB35" s="44">
        <v>1.6290268E-2</v>
      </c>
      <c r="RC35" s="44">
        <v>2.2718715E-2</v>
      </c>
      <c r="RD35" s="44">
        <v>3.1092139000000001E-2</v>
      </c>
      <c r="RE35" s="44">
        <v>4.1775583999999998E-2</v>
      </c>
      <c r="RF35" s="44">
        <v>5.5094316999999997E-2</v>
      </c>
      <c r="RG35" s="44">
        <v>7.1318480000000004E-2</v>
      </c>
      <c r="RH35" s="44">
        <v>9.0614230000000004E-2</v>
      </c>
      <c r="RI35" s="44">
        <v>0.11299395600000001</v>
      </c>
      <c r="RJ35" s="44">
        <v>0.13834084999999999</v>
      </c>
      <c r="RK35" s="44">
        <v>0.16629569</v>
      </c>
      <c r="RL35" s="44">
        <v>0.19626674</v>
      </c>
      <c r="RM35" s="44">
        <v>0.22743364999999999</v>
      </c>
      <c r="RN35" s="44">
        <v>0.25877260000000002</v>
      </c>
      <c r="RO35" s="44">
        <v>0.28910953</v>
      </c>
      <c r="RP35" s="44">
        <v>0.31719285000000003</v>
      </c>
      <c r="RQ35" s="44">
        <v>0.34178125999999998</v>
      </c>
      <c r="RR35" s="44">
        <v>0.36173642</v>
      </c>
      <c r="RS35" s="44">
        <v>0.37610497999999998</v>
      </c>
      <c r="RT35" s="44">
        <v>0.38419481999999999</v>
      </c>
      <c r="RU35" s="44">
        <v>0.38558307000000003</v>
      </c>
      <c r="RV35" s="44">
        <v>0.38079702999999998</v>
      </c>
      <c r="RW35" s="44">
        <v>0.37019446</v>
      </c>
      <c r="RX35" s="44">
        <v>0</v>
      </c>
      <c r="RY35" s="44">
        <v>6.7258134E-7</v>
      </c>
      <c r="RZ35" s="44">
        <v>2.3681966E-6</v>
      </c>
      <c r="SA35" s="44">
        <v>5.9466282999999997E-6</v>
      </c>
      <c r="SB35" s="44">
        <v>1.3024059000000001E-5</v>
      </c>
      <c r="SC35" s="44">
        <v>2.6349097999999999E-5</v>
      </c>
      <c r="SD35" s="44">
        <v>5.0503397E-5</v>
      </c>
      <c r="SE35" s="44">
        <v>9.2829739999999999E-5</v>
      </c>
      <c r="SF35" s="44">
        <v>1.6491007000000001E-4</v>
      </c>
      <c r="SG35" s="44">
        <v>2.8453456000000001E-4</v>
      </c>
      <c r="SH35" s="44">
        <v>4.7836903999999998E-4</v>
      </c>
      <c r="SI35" s="44">
        <v>7.8540406000000005E-4</v>
      </c>
      <c r="SJ35" s="44">
        <v>1.2612598000000001E-3</v>
      </c>
      <c r="SK35" s="44">
        <v>1.9832787E-3</v>
      </c>
      <c r="SL35" s="44">
        <v>3.0562167999999999E-3</v>
      </c>
      <c r="SM35" s="44">
        <v>4.6180969999999998E-3</v>
      </c>
      <c r="SN35" s="44">
        <v>6.8455366000000004E-3</v>
      </c>
      <c r="SO35" s="44">
        <v>9.9575589999999995E-3</v>
      </c>
      <c r="SP35" s="44">
        <v>1.4216601000000001E-2</v>
      </c>
      <c r="SQ35" s="44">
        <v>1.9925234999999999E-2</v>
      </c>
      <c r="SR35" s="44">
        <v>2.7417170000000001E-2</v>
      </c>
      <c r="SS35" s="44">
        <v>3.7041070000000002E-2</v>
      </c>
      <c r="ST35" s="44">
        <v>4.9136590000000001E-2</v>
      </c>
      <c r="SU35" s="44">
        <v>6.4002745E-2</v>
      </c>
      <c r="SV35" s="44">
        <v>8.1859989999999994E-2</v>
      </c>
      <c r="SW35" s="44">
        <v>0.102808736</v>
      </c>
      <c r="SX35" s="44">
        <v>0.12678875000000001</v>
      </c>
      <c r="SY35" s="44">
        <v>0.15354382999999999</v>
      </c>
      <c r="SZ35" s="44">
        <v>0.1825987</v>
      </c>
      <c r="TA35" s="44">
        <v>0.2132529</v>
      </c>
      <c r="TB35" s="44">
        <v>0.24459562000000001</v>
      </c>
      <c r="TC35" s="44">
        <v>0.27554174999999997</v>
      </c>
      <c r="TD35" s="44">
        <v>0.30489003999999997</v>
      </c>
      <c r="TE35" s="44">
        <v>0.33139515000000003</v>
      </c>
      <c r="TF35" s="44">
        <v>0.35391703000000002</v>
      </c>
      <c r="TG35" s="44">
        <v>0.37142520000000001</v>
      </c>
      <c r="TH35" s="44">
        <v>0.38312605</v>
      </c>
      <c r="TI35" s="44">
        <v>0.38823843000000002</v>
      </c>
      <c r="TJ35" s="44">
        <v>0.38742134</v>
      </c>
      <c r="TK35" s="44">
        <v>0.38075617</v>
      </c>
      <c r="TL35" s="44">
        <v>0</v>
      </c>
      <c r="TM35" s="44">
        <v>7.1300419999999998E-7</v>
      </c>
      <c r="TN35" s="44">
        <v>2.5134366000000001E-6</v>
      </c>
      <c r="TO35" s="44">
        <v>6.3112625E-6</v>
      </c>
      <c r="TP35" s="44">
        <v>1.3810391499999999E-5</v>
      </c>
      <c r="TQ35" s="44">
        <v>2.7892837999999999E-5</v>
      </c>
      <c r="TR35" s="44">
        <v>5.3314969999999998E-5</v>
      </c>
      <c r="TS35" s="44">
        <v>9.7802643999999998E-5</v>
      </c>
      <c r="TT35" s="44">
        <v>1.7348107999999999E-4</v>
      </c>
      <c r="TU35" s="44">
        <v>2.9895207E-4</v>
      </c>
      <c r="TV35" s="44">
        <v>5.0206709999999996E-4</v>
      </c>
      <c r="TW35" s="44">
        <v>8.235146E-4</v>
      </c>
      <c r="TX35" s="44">
        <v>1.3212657999999999E-3</v>
      </c>
      <c r="TY35" s="44">
        <v>2.0758297999999998E-3</v>
      </c>
      <c r="TZ35" s="44">
        <v>3.1960863E-3</v>
      </c>
      <c r="UA35" s="44">
        <v>4.8252525999999997E-3</v>
      </c>
      <c r="UB35" s="44">
        <v>7.1462260000000003E-3</v>
      </c>
      <c r="UC35" s="44">
        <v>1.038529E-2</v>
      </c>
      <c r="UD35" s="44">
        <v>1.4812807000000001E-2</v>
      </c>
      <c r="UE35" s="44">
        <v>2.0739375000000001E-2</v>
      </c>
      <c r="UF35" s="44">
        <v>2.8505895E-2</v>
      </c>
      <c r="UG35" s="44">
        <v>3.8466292999999999E-2</v>
      </c>
      <c r="UH35" s="44">
        <v>5.0962069999999998E-2</v>
      </c>
      <c r="UI35" s="44">
        <v>6.6289020000000004E-2</v>
      </c>
      <c r="UJ35" s="44">
        <v>8.4657826000000005E-2</v>
      </c>
      <c r="UK35" s="44">
        <v>0.10615088</v>
      </c>
      <c r="UL35" s="44">
        <v>0.13068030999999999</v>
      </c>
      <c r="UM35" s="44">
        <v>0.15795160999999999</v>
      </c>
      <c r="UN35" s="44">
        <v>0.18743852999999999</v>
      </c>
      <c r="UO35" s="44">
        <v>0.21837074000000001</v>
      </c>
      <c r="UP35" s="44">
        <v>0.24985154000000001</v>
      </c>
      <c r="UQ35" s="44">
        <v>0.28074305999999999</v>
      </c>
      <c r="UR35" s="44">
        <v>0.30981072999999998</v>
      </c>
      <c r="US35" s="44">
        <v>0.33580595000000002</v>
      </c>
      <c r="UT35" s="44">
        <v>0.35750029999999999</v>
      </c>
      <c r="UU35" s="44">
        <v>0.37387155999999999</v>
      </c>
      <c r="UV35" s="44">
        <v>0.38411923999999997</v>
      </c>
      <c r="UW35" s="44">
        <v>0.38759336</v>
      </c>
      <c r="UX35" s="44">
        <v>0.38503103999999999</v>
      </c>
      <c r="UY35" s="44">
        <v>0.37647609999999998</v>
      </c>
      <c r="UZ35" s="44">
        <v>0</v>
      </c>
      <c r="VA35" s="44">
        <v>7.6623035999999998E-7</v>
      </c>
      <c r="VB35" s="44">
        <v>2.7042402E-6</v>
      </c>
      <c r="VC35" s="44">
        <v>6.7997840000000001E-6</v>
      </c>
      <c r="VD35" s="44">
        <v>1.4907050999999999E-5</v>
      </c>
      <c r="VE35" s="44">
        <v>3.0178280000000001E-5</v>
      </c>
      <c r="VF35" s="44">
        <v>5.7853915E-5</v>
      </c>
      <c r="VG35" s="44">
        <v>1.06410655E-4</v>
      </c>
      <c r="VH35" s="44">
        <v>1.8921500000000001E-4</v>
      </c>
      <c r="VI35" s="44">
        <v>3.2682574000000001E-4</v>
      </c>
      <c r="VJ35" s="44">
        <v>5.5008200000000002E-4</v>
      </c>
      <c r="VK35" s="44">
        <v>9.0409639999999999E-4</v>
      </c>
      <c r="VL35" s="44">
        <v>1.4532041999999999E-3</v>
      </c>
      <c r="VM35" s="44">
        <v>2.2867692000000002E-3</v>
      </c>
      <c r="VN35" s="44">
        <v>3.5255680000000002E-3</v>
      </c>
      <c r="VO35" s="44">
        <v>5.3281810000000004E-3</v>
      </c>
      <c r="VP35" s="44">
        <v>7.8965049999999998E-3</v>
      </c>
      <c r="VQ35" s="44">
        <v>1.1479114E-2</v>
      </c>
      <c r="VR35" s="44">
        <v>1.6370872000000002E-2</v>
      </c>
      <c r="VS35" s="44">
        <v>2.2907001999999999E-2</v>
      </c>
      <c r="VT35" s="44">
        <v>3.1449770000000002E-2</v>
      </c>
      <c r="VU35" s="44">
        <v>4.2366147E-2</v>
      </c>
      <c r="VV35" s="44">
        <v>5.5995412000000001E-2</v>
      </c>
      <c r="VW35" s="44">
        <v>7.2605349999999999E-2</v>
      </c>
      <c r="VX35" s="44">
        <v>9.2392100000000005E-2</v>
      </c>
      <c r="VY35" s="44">
        <v>0.11537609</v>
      </c>
      <c r="VZ35" s="44">
        <v>0.14140815000000001</v>
      </c>
      <c r="WA35" s="44">
        <v>0.17007322999999999</v>
      </c>
      <c r="WB35" s="44">
        <v>0.20072398999999999</v>
      </c>
      <c r="WC35" s="44">
        <v>0.23248274999999999</v>
      </c>
      <c r="WD35" s="44">
        <v>0.26419985000000001</v>
      </c>
      <c r="WE35" s="44">
        <v>0.2946145</v>
      </c>
      <c r="WF35" s="44">
        <v>0.32240390000000002</v>
      </c>
      <c r="WG35" s="44">
        <v>0.34627523999999998</v>
      </c>
      <c r="WH35" s="44">
        <v>0.36506253</v>
      </c>
      <c r="WI35" s="44">
        <v>0.37782177</v>
      </c>
      <c r="WJ35" s="44">
        <v>0.38394840000000002</v>
      </c>
      <c r="WK35" s="44">
        <v>0.38338499999999998</v>
      </c>
      <c r="WL35" s="44">
        <v>0.37612864000000001</v>
      </c>
      <c r="WM35" s="44">
        <v>0.36313060000000003</v>
      </c>
      <c r="WN35" s="44">
        <v>0</v>
      </c>
      <c r="WO35" s="44">
        <v>8.3855144000000004E-7</v>
      </c>
      <c r="WP35" s="44">
        <v>2.9625025000000002E-6</v>
      </c>
      <c r="WQ35" s="44">
        <v>7.4605409999999996E-6</v>
      </c>
      <c r="WR35" s="44">
        <v>1.6382992E-5</v>
      </c>
      <c r="WS35" s="44">
        <v>3.3230852000000003E-5</v>
      </c>
      <c r="WT35" s="44">
        <v>6.3844425000000003E-5</v>
      </c>
      <c r="WU35" s="44">
        <v>1.1770657E-4</v>
      </c>
      <c r="WV35" s="44">
        <v>2.0982839E-4</v>
      </c>
      <c r="WW35" s="44">
        <v>3.6337195000000003E-4</v>
      </c>
      <c r="WX35" s="44">
        <v>6.1317879999999998E-4</v>
      </c>
      <c r="WY35" s="44">
        <v>1.0103263000000001E-3</v>
      </c>
      <c r="WZ35" s="44">
        <v>1.6277443999999999E-3</v>
      </c>
      <c r="XA35" s="44">
        <v>2.5667450000000001E-3</v>
      </c>
      <c r="XB35" s="44">
        <v>3.9640646E-3</v>
      </c>
      <c r="XC35" s="44">
        <v>5.9986346999999999E-3</v>
      </c>
      <c r="XD35" s="44">
        <v>8.8989829999999992E-3</v>
      </c>
      <c r="XE35" s="44">
        <v>1.2942795E-2</v>
      </c>
      <c r="XF35" s="44">
        <v>1.8456980000000001E-2</v>
      </c>
      <c r="XG35" s="44">
        <v>2.5808375000000001E-2</v>
      </c>
      <c r="XH35" s="44">
        <v>3.5386241999999998E-2</v>
      </c>
      <c r="XI35" s="44">
        <v>4.7575039999999999E-2</v>
      </c>
      <c r="XJ35" s="44">
        <v>6.2717449999999994E-2</v>
      </c>
      <c r="XK35" s="44">
        <v>8.1070119999999996E-2</v>
      </c>
      <c r="XL35" s="44">
        <v>0.10269829</v>
      </c>
      <c r="XM35" s="44">
        <v>0.12754524</v>
      </c>
      <c r="XN35" s="44">
        <v>0.1553032</v>
      </c>
      <c r="XO35" s="44">
        <v>0.18540767999999999</v>
      </c>
      <c r="XP35" s="44">
        <v>0.21703401</v>
      </c>
      <c r="XQ35" s="44">
        <v>0.24912047000000001</v>
      </c>
      <c r="XR35" s="44">
        <v>0.28041977000000001</v>
      </c>
      <c r="XS35" s="44">
        <v>0.30957869999999998</v>
      </c>
      <c r="XT35" s="44">
        <v>0.33523700000000001</v>
      </c>
      <c r="XU35" s="44">
        <v>0.35613551999999998</v>
      </c>
      <c r="XV35" s="44">
        <v>0.3712143</v>
      </c>
      <c r="XW35" s="44">
        <v>0.37966295999999999</v>
      </c>
      <c r="XX35" s="44">
        <v>0.38099957000000001</v>
      </c>
      <c r="XY35" s="44">
        <v>0.37573372999999999</v>
      </c>
      <c r="XZ35" s="44">
        <v>0.36367791999999999</v>
      </c>
      <c r="YA35" s="44">
        <v>0.34619307999999999</v>
      </c>
      <c r="YB35" s="44">
        <v>0</v>
      </c>
      <c r="YC35" s="44">
        <v>9.3707695000000002E-7</v>
      </c>
      <c r="YD35" s="44">
        <v>3.3171996E-6</v>
      </c>
      <c r="YE35" s="44">
        <v>8.3545565000000006E-6</v>
      </c>
      <c r="YF35" s="44">
        <v>1.8328656999999999E-5</v>
      </c>
      <c r="YG35" s="44">
        <v>3.7103032999999997E-5</v>
      </c>
      <c r="YH35" s="44">
        <v>7.1141139999999998E-5</v>
      </c>
      <c r="YI35" s="44">
        <v>1.3086949999999999E-4</v>
      </c>
      <c r="YJ35" s="44">
        <v>2.3269938999999999E-4</v>
      </c>
      <c r="YK35" s="44">
        <v>4.0180339999999998E-4</v>
      </c>
      <c r="YL35" s="44">
        <v>6.7581626000000003E-4</v>
      </c>
      <c r="YM35" s="44">
        <v>1.1095527E-3</v>
      </c>
      <c r="YN35" s="44">
        <v>1.7807267000000001E-3</v>
      </c>
      <c r="YO35" s="44">
        <v>2.7964981000000002E-3</v>
      </c>
      <c r="YP35" s="44">
        <v>4.3003889999999999E-3</v>
      </c>
      <c r="YQ35" s="44">
        <v>6.4794426000000004E-3</v>
      </c>
      <c r="YR35" s="44">
        <v>9.5681749999999999E-3</v>
      </c>
      <c r="YS35" s="44">
        <v>1.38510605E-2</v>
      </c>
      <c r="YT35" s="44">
        <v>1.9659159999999998E-2</v>
      </c>
      <c r="YU35" s="44">
        <v>2.7359934999999998E-2</v>
      </c>
      <c r="YV35" s="44">
        <v>3.7338518000000001E-2</v>
      </c>
      <c r="YW35" s="44">
        <v>4.9969583999999997E-2</v>
      </c>
      <c r="YX35" s="44">
        <v>6.5580340000000001E-2</v>
      </c>
      <c r="YY35" s="44">
        <v>8.4407813999999998E-2</v>
      </c>
      <c r="YZ35" s="44">
        <v>0.10655698</v>
      </c>
      <c r="ZA35" s="44">
        <v>0.13188985</v>
      </c>
      <c r="ZB35" s="44">
        <v>0.16005506999999999</v>
      </c>
      <c r="ZC35" s="44">
        <v>0.19044363</v>
      </c>
      <c r="ZD35" s="44">
        <v>0.22218816999999999</v>
      </c>
      <c r="ZE35" s="44">
        <v>0.25419074000000003</v>
      </c>
      <c r="ZF35" s="44">
        <v>0.28518044999999997</v>
      </c>
      <c r="ZG35" s="44">
        <v>0.31379627999999998</v>
      </c>
      <c r="ZH35" s="44">
        <v>0.33868947999999999</v>
      </c>
      <c r="ZI35" s="44">
        <v>0.35863397000000002</v>
      </c>
      <c r="ZJ35" s="44">
        <v>0.37257649999999998</v>
      </c>
      <c r="ZK35" s="44">
        <v>0.37984215999999998</v>
      </c>
      <c r="ZL35" s="44">
        <v>0.38004624999999997</v>
      </c>
      <c r="ZM35" s="44">
        <v>0.37363922999999999</v>
      </c>
      <c r="ZN35" s="44">
        <v>0.36048730000000001</v>
      </c>
      <c r="ZO35" s="44">
        <v>0.34208709999999998</v>
      </c>
      <c r="ZP35" s="44">
        <v>0</v>
      </c>
      <c r="ZQ35" s="44">
        <v>9.5353739999999999E-7</v>
      </c>
      <c r="ZR35" s="44">
        <v>3.3782420999999999E-6</v>
      </c>
      <c r="ZS35" s="44">
        <v>8.5153759999999992E-6</v>
      </c>
      <c r="ZT35" s="44">
        <v>1.8702336000000001E-5</v>
      </c>
      <c r="ZU35" s="44">
        <v>3.7922600000000002E-5</v>
      </c>
      <c r="ZV35" s="44">
        <v>7.2733419999999999E-5</v>
      </c>
      <c r="ZW35" s="44">
        <v>1.3370761E-4</v>
      </c>
      <c r="ZX35" s="44">
        <v>2.3741134E-4</v>
      </c>
      <c r="ZY35" s="44">
        <v>4.0918334999999999E-4</v>
      </c>
      <c r="ZZ35" s="44">
        <v>6.8662210000000005E-4</v>
      </c>
      <c r="AAA35" s="44">
        <v>1.1241076E-3</v>
      </c>
      <c r="AAB35" s="44">
        <v>1.798053E-3</v>
      </c>
      <c r="AAC35" s="44">
        <v>2.8125419999999999E-3</v>
      </c>
      <c r="AAD35" s="44">
        <v>4.3087684999999999E-3</v>
      </c>
      <c r="AAE35" s="44">
        <v>6.4683706000000004E-3</v>
      </c>
      <c r="AAF35" s="44">
        <v>9.5187989999999997E-3</v>
      </c>
      <c r="AAG35" s="44">
        <v>1.3734919E-2</v>
      </c>
      <c r="AAH35" s="44">
        <v>1.9435846999999999E-2</v>
      </c>
      <c r="AAI35" s="44">
        <v>2.6975240000000001E-2</v>
      </c>
      <c r="AAJ35" s="44">
        <v>3.6723560000000002E-2</v>
      </c>
      <c r="AAK35" s="44">
        <v>4.9041264000000001E-2</v>
      </c>
      <c r="AAL35" s="44">
        <v>6.4243369999999994E-2</v>
      </c>
      <c r="AAM35" s="44">
        <v>8.2556605000000005E-2</v>
      </c>
      <c r="AAN35" s="44">
        <v>0.104073055</v>
      </c>
      <c r="AAO35" s="44">
        <v>0.12870443000000001</v>
      </c>
      <c r="AAP35" s="44">
        <v>0.15614438</v>
      </c>
      <c r="AAQ35" s="44">
        <v>0.18584471999999999</v>
      </c>
      <c r="AAR35" s="44">
        <v>0.21701242000000001</v>
      </c>
      <c r="AAS35" s="44">
        <v>0.24863141999999999</v>
      </c>
      <c r="AAT35" s="44">
        <v>0.27951112</v>
      </c>
      <c r="AAU35" s="44">
        <v>0.30836034000000001</v>
      </c>
      <c r="AAV35" s="44">
        <v>0.33388354999999997</v>
      </c>
      <c r="AAW35" s="44">
        <v>0.35481604999999999</v>
      </c>
      <c r="AAX35" s="44">
        <v>0.37017040000000001</v>
      </c>
      <c r="AAY35" s="44">
        <v>0.37916452</v>
      </c>
      <c r="AAZ35" s="44">
        <v>0.38124076000000001</v>
      </c>
      <c r="ABA35" s="44">
        <v>0.37688450000000001</v>
      </c>
      <c r="ABB35" s="44">
        <v>0.3659077</v>
      </c>
      <c r="ABC35" s="44">
        <v>0.34957218000000001</v>
      </c>
      <c r="ABD35" s="44">
        <v>0</v>
      </c>
      <c r="ABE35" s="44">
        <v>1.0664139000000001E-6</v>
      </c>
      <c r="ABF35" s="44">
        <v>3.7881923E-6</v>
      </c>
      <c r="ABG35" s="44">
        <v>9.5592210000000007E-6</v>
      </c>
      <c r="ABH35" s="44">
        <v>2.0996617000000001E-5</v>
      </c>
      <c r="ABI35" s="44">
        <v>4.2540402999999998E-5</v>
      </c>
      <c r="ABJ35" s="44">
        <v>8.1539859999999999E-5</v>
      </c>
      <c r="ABK35" s="44">
        <v>1.4981757999999999E-4</v>
      </c>
      <c r="ABL35" s="44">
        <v>2.6588680000000001E-4</v>
      </c>
      <c r="ABM35" s="44">
        <v>4.5799592000000001E-4</v>
      </c>
      <c r="ABN35" s="44">
        <v>7.6814834000000002E-4</v>
      </c>
      <c r="ABO35" s="44">
        <v>1.2572003999999999E-3</v>
      </c>
      <c r="ABP35" s="44">
        <v>2.0110760000000001E-3</v>
      </c>
      <c r="ABQ35" s="44">
        <v>3.1480456000000001E-3</v>
      </c>
      <c r="ABR35" s="44">
        <v>4.822575E-3</v>
      </c>
      <c r="ABS35" s="44">
        <v>7.2341575000000003E-3</v>
      </c>
      <c r="ABT35" s="44">
        <v>1.0630416E-2</v>
      </c>
      <c r="ABU35" s="44">
        <v>1.5307217E-2</v>
      </c>
      <c r="ABV35" s="44">
        <v>2.1603238E-2</v>
      </c>
      <c r="ABW35" s="44">
        <v>2.9887141999999998E-2</v>
      </c>
      <c r="ABX35" s="44">
        <v>4.0535845000000001E-2</v>
      </c>
      <c r="ABY35" s="44">
        <v>5.3903600000000003E-2</v>
      </c>
      <c r="ABZ35" s="44">
        <v>7.0282079999999997E-2</v>
      </c>
      <c r="ACA35" s="44">
        <v>8.9854690000000001E-2</v>
      </c>
      <c r="ACB35" s="44">
        <v>0.11264849</v>
      </c>
      <c r="ACC35" s="44">
        <v>0.1384901</v>
      </c>
      <c r="ACD35" s="44">
        <v>0.16697222</v>
      </c>
      <c r="ACE35" s="44">
        <v>0.19743753999999999</v>
      </c>
      <c r="ACF35" s="44">
        <v>0.22898616999999999</v>
      </c>
      <c r="ACG35" s="44">
        <v>0.26050907000000001</v>
      </c>
      <c r="ACH35" s="44">
        <v>0.29074793999999998</v>
      </c>
      <c r="ACI35" s="44">
        <v>0.31837660000000001</v>
      </c>
      <c r="ACJ35" s="44">
        <v>0.34209326000000001</v>
      </c>
      <c r="ACK35" s="44">
        <v>0.36077530000000002</v>
      </c>
      <c r="ACL35" s="44">
        <v>0.37347503999999998</v>
      </c>
      <c r="ACM35" s="44">
        <v>0.37956855</v>
      </c>
      <c r="ACN35" s="44">
        <v>0.37896564999999999</v>
      </c>
      <c r="ACO35" s="44">
        <v>0.37153705999999997</v>
      </c>
      <c r="ACP35" s="44">
        <v>0.35780497999999999</v>
      </c>
      <c r="ACQ35" s="44">
        <v>0.33896226000000002</v>
      </c>
      <c r="ACR35" s="44">
        <v>0</v>
      </c>
      <c r="ACS35" s="44">
        <v>1.1136157999999999E-6</v>
      </c>
      <c r="ACT35" s="44">
        <v>3.9575319999999998E-6</v>
      </c>
      <c r="ACU35" s="44">
        <v>9.9902639999999997E-6</v>
      </c>
      <c r="ACV35" s="44">
        <v>2.1951562000000001E-5</v>
      </c>
      <c r="ACW35" s="44">
        <v>4.4492076999999997E-5</v>
      </c>
      <c r="ACX35" s="44">
        <v>8.5311199999999997E-5</v>
      </c>
      <c r="ACY35" s="44">
        <v>1.5679453999999999E-4</v>
      </c>
      <c r="ACZ35" s="44">
        <v>2.7833873E-4</v>
      </c>
      <c r="ADA35" s="44">
        <v>4.7950504999999999E-4</v>
      </c>
      <c r="ADB35" s="44">
        <v>8.0416679999999999E-4</v>
      </c>
      <c r="ADC35" s="44">
        <v>1.3157128E-3</v>
      </c>
      <c r="ADD35" s="44">
        <v>2.1031933999999999E-3</v>
      </c>
      <c r="ADE35" s="44">
        <v>3.2881698999999999E-3</v>
      </c>
      <c r="ADF35" s="44">
        <v>5.0316253000000002E-3</v>
      </c>
      <c r="ADG35" s="44">
        <v>7.5399982999999997E-3</v>
      </c>
      <c r="ADH35" s="44">
        <v>1.1068952999999999E-2</v>
      </c>
      <c r="ADI35" s="44">
        <v>1.5923163000000001E-2</v>
      </c>
      <c r="ADJ35" s="44">
        <v>2.2450141999999999E-2</v>
      </c>
      <c r="ADK35" s="44">
        <v>3.1026265000000001E-2</v>
      </c>
      <c r="ADL35" s="44">
        <v>4.2033597999999998E-2</v>
      </c>
      <c r="ADM35" s="44">
        <v>5.5826954999999998E-2</v>
      </c>
      <c r="ADN35" s="44">
        <v>7.2692245000000003E-2</v>
      </c>
      <c r="ADO35" s="44">
        <v>9.279859E-2</v>
      </c>
      <c r="ADP35" s="44">
        <v>0.11614902000000001</v>
      </c>
      <c r="ADQ35" s="44">
        <v>0.14253579</v>
      </c>
      <c r="ADR35" s="44">
        <v>0.17150784999999999</v>
      </c>
      <c r="ADS35" s="44">
        <v>0.20235682999999999</v>
      </c>
      <c r="ADT35" s="44">
        <v>0.2341287</v>
      </c>
      <c r="ADU35" s="44">
        <v>0.26566273000000001</v>
      </c>
      <c r="ADV35" s="44">
        <v>0.29565910000000001</v>
      </c>
      <c r="ADW35" s="44">
        <v>0.32276598000000001</v>
      </c>
      <c r="ADX35" s="44">
        <v>0.34568290000000002</v>
      </c>
      <c r="ADY35" s="44">
        <v>0.36327176999999999</v>
      </c>
      <c r="ADZ35" s="44">
        <v>0.37467122000000003</v>
      </c>
      <c r="AEA35" s="44">
        <v>0.37892175</v>
      </c>
      <c r="AEB35" s="44">
        <v>0.37683865</v>
      </c>
      <c r="AEC35" s="44">
        <v>0.36769328000000001</v>
      </c>
      <c r="AED35" s="44">
        <v>0.35231230000000002</v>
      </c>
      <c r="AEE35" s="44">
        <v>0.331932</v>
      </c>
      <c r="AEF35" s="44">
        <v>0</v>
      </c>
      <c r="AEG35" s="44">
        <v>1.0158411000000001E-6</v>
      </c>
      <c r="AEH35" s="44">
        <v>3.6033272999999998E-6</v>
      </c>
      <c r="AEI35" s="44">
        <v>9.0858649999999998E-6</v>
      </c>
      <c r="AEJ35" s="44">
        <v>1.994975E-5</v>
      </c>
      <c r="AEK35" s="44">
        <v>4.0416481999999999E-5</v>
      </c>
      <c r="AEL35" s="44">
        <v>7.7481509999999994E-5</v>
      </c>
      <c r="AEM35" s="44">
        <v>1.4241034000000001E-4</v>
      </c>
      <c r="AEN35" s="44">
        <v>2.5286895E-4</v>
      </c>
      <c r="AEO35" s="44">
        <v>4.3585169999999998E-4</v>
      </c>
      <c r="AEP35" s="44">
        <v>7.3153194000000004E-4</v>
      </c>
      <c r="AEQ35" s="44">
        <v>1.1981266999999999E-3</v>
      </c>
      <c r="AER35" s="44">
        <v>1.9177648E-3</v>
      </c>
      <c r="AES35" s="44">
        <v>3.0030997000000002E-3</v>
      </c>
      <c r="AET35" s="44">
        <v>4.6041757000000001E-3</v>
      </c>
      <c r="AEU35" s="44">
        <v>6.9147039999999998E-3</v>
      </c>
      <c r="AEV35" s="44">
        <v>1.0176483E-2</v>
      </c>
      <c r="AEW35" s="44">
        <v>1.4680380999999999E-2</v>
      </c>
      <c r="AEX35" s="44">
        <v>2.0761970000000001E-2</v>
      </c>
      <c r="AEY35" s="44">
        <v>2.8789940999999999E-2</v>
      </c>
      <c r="AEZ35" s="44">
        <v>3.9145680000000002E-2</v>
      </c>
      <c r="AFA35" s="44">
        <v>5.2193172000000003E-2</v>
      </c>
      <c r="AFB35" s="44">
        <v>6.8239869999999994E-2</v>
      </c>
      <c r="AFC35" s="44">
        <v>8.7490470000000001E-2</v>
      </c>
      <c r="AFD35" s="44">
        <v>0.109997496</v>
      </c>
      <c r="AFE35" s="44">
        <v>0.13561487</v>
      </c>
      <c r="AFF35" s="44">
        <v>0.1639611</v>
      </c>
      <c r="AFG35" s="44">
        <v>0.19439915999999999</v>
      </c>
      <c r="AFH35" s="44">
        <v>0.22604031999999999</v>
      </c>
      <c r="AFI35" s="44">
        <v>0.25777495</v>
      </c>
      <c r="AFJ35" s="44">
        <v>0.28833142</v>
      </c>
      <c r="AFK35" s="44">
        <v>0.31636031999999997</v>
      </c>
      <c r="AFL35" s="44">
        <v>0.34053463</v>
      </c>
      <c r="AFM35" s="44">
        <v>0.35965213000000001</v>
      </c>
      <c r="AFN35" s="44">
        <v>0.37272559999999999</v>
      </c>
      <c r="AFO35" s="44">
        <v>0.37910262</v>
      </c>
      <c r="AFP35" s="44">
        <v>0.37865397000000001</v>
      </c>
      <c r="AFQ35" s="44">
        <v>0.37132668000000002</v>
      </c>
      <c r="AFR35" s="44">
        <v>0.35764444000000001</v>
      </c>
      <c r="AFS35" s="44">
        <v>0.33875808000000002</v>
      </c>
      <c r="AFT35" s="43"/>
      <c r="AFU35" s="42">
        <f t="shared" si="42"/>
        <v>1.7168025E-2</v>
      </c>
      <c r="AFV35" s="42">
        <f t="shared" si="42"/>
        <v>1.1454048E-2</v>
      </c>
      <c r="AFW35" s="42">
        <f t="shared" si="42"/>
        <v>8.4469829999999999E-3</v>
      </c>
      <c r="AFX35" s="42">
        <f t="shared" si="42"/>
        <v>6.7048906E-3</v>
      </c>
      <c r="AFY35" s="42">
        <f t="shared" si="42"/>
        <v>4.4888994000000003E-3</v>
      </c>
      <c r="AFZ35" s="42">
        <f t="shared" si="42"/>
        <v>2.9432578000000002E-3</v>
      </c>
      <c r="AGA35" s="42">
        <f t="shared" si="42"/>
        <v>1.9351506000000001E-3</v>
      </c>
      <c r="AGB35" s="42">
        <f t="shared" si="42"/>
        <v>1.1091852E-3</v>
      </c>
      <c r="AGC35" s="42">
        <f t="shared" si="42"/>
        <v>7.5144036E-4</v>
      </c>
      <c r="AGD35" s="42">
        <f t="shared" si="42"/>
        <v>4.2035038E-4</v>
      </c>
      <c r="AGE35" s="42">
        <f t="shared" si="43"/>
        <v>1.9449212E-4</v>
      </c>
      <c r="AGF35" s="42">
        <f t="shared" si="43"/>
        <v>9.2829739999999999E-5</v>
      </c>
      <c r="AGG35" s="42">
        <f t="shared" si="43"/>
        <v>5.3314969999999998E-5</v>
      </c>
      <c r="AGH35" s="42">
        <f t="shared" si="43"/>
        <v>3.0178280000000001E-5</v>
      </c>
      <c r="AGI35" s="42">
        <f t="shared" si="43"/>
        <v>1.6382992E-5</v>
      </c>
      <c r="AGJ35" s="42">
        <f t="shared" si="43"/>
        <v>8.3545565000000006E-6</v>
      </c>
      <c r="AGK35" s="42">
        <f t="shared" si="43"/>
        <v>3.3782420999999999E-6</v>
      </c>
      <c r="AGL35" s="42">
        <f t="shared" si="43"/>
        <v>1.0664139000000001E-6</v>
      </c>
      <c r="AGM35" s="42">
        <f t="shared" si="43"/>
        <v>0</v>
      </c>
      <c r="AGN35" s="42">
        <f t="shared" si="43"/>
        <v>0.331932</v>
      </c>
      <c r="AGO35" s="41">
        <f t="shared" si="31"/>
        <v>1.9387711382724999E-2</v>
      </c>
      <c r="AGP35" s="2"/>
      <c r="AGQ35" s="42">
        <f t="shared" si="44"/>
        <v>0.36282423000000003</v>
      </c>
      <c r="AGR35" s="42">
        <f t="shared" si="44"/>
        <v>1.6290268E-2</v>
      </c>
      <c r="AGS35" s="42">
        <f t="shared" si="44"/>
        <v>0.38079702999999998</v>
      </c>
      <c r="AGT35" s="42">
        <f t="shared" si="44"/>
        <v>1.4216601000000001E-2</v>
      </c>
      <c r="AGU35" s="42">
        <f t="shared" si="44"/>
        <v>0.38742134</v>
      </c>
      <c r="AGV35" s="42">
        <f t="shared" si="44"/>
        <v>1.4812807000000001E-2</v>
      </c>
      <c r="AGW35" s="42">
        <f t="shared" si="44"/>
        <v>0.38503103999999999</v>
      </c>
      <c r="AGX35" s="42">
        <f t="shared" si="44"/>
        <v>1.6370872000000002E-2</v>
      </c>
      <c r="AGY35" s="42">
        <f t="shared" si="44"/>
        <v>0.37612864000000001</v>
      </c>
      <c r="AGZ35" s="42">
        <f t="shared" si="44"/>
        <v>1.8456980000000001E-2</v>
      </c>
      <c r="AHA35" s="42">
        <f t="shared" si="45"/>
        <v>0.36367791999999999</v>
      </c>
      <c r="AHB35" s="42">
        <f t="shared" si="45"/>
        <v>1.9659159999999998E-2</v>
      </c>
      <c r="AHC35" s="42">
        <f t="shared" si="45"/>
        <v>0.36048730000000001</v>
      </c>
      <c r="AHD35" s="42">
        <f t="shared" si="45"/>
        <v>1.9435846999999999E-2</v>
      </c>
      <c r="AHE35" s="42">
        <f t="shared" si="45"/>
        <v>0.3659077</v>
      </c>
      <c r="AHF35" s="42">
        <f t="shared" si="45"/>
        <v>2.1603238E-2</v>
      </c>
      <c r="AHG35" s="42">
        <f t="shared" si="45"/>
        <v>0.35780497999999999</v>
      </c>
      <c r="AHH35" s="42">
        <f t="shared" si="45"/>
        <v>2.2450141999999999E-2</v>
      </c>
      <c r="AHI35" s="42">
        <f t="shared" si="45"/>
        <v>0.35231230000000002</v>
      </c>
      <c r="AHJ35" s="42">
        <f t="shared" si="45"/>
        <v>2.0761970000000001E-2</v>
      </c>
      <c r="AHK35" s="41">
        <f t="shared" si="32"/>
        <v>0.19382251824999999</v>
      </c>
      <c r="AHL35" s="2"/>
      <c r="AHM35" s="42">
        <f t="shared" si="46"/>
        <v>0.35764444000000001</v>
      </c>
      <c r="AHN35" s="42">
        <f t="shared" si="46"/>
        <v>0.35764444000000001</v>
      </c>
      <c r="AHO35" s="42">
        <f t="shared" si="46"/>
        <v>0.35764444000000001</v>
      </c>
      <c r="AHP35" s="42">
        <f t="shared" si="46"/>
        <v>0.35764444000000001</v>
      </c>
      <c r="AHQ35" s="42">
        <f t="shared" si="46"/>
        <v>0.35764444000000001</v>
      </c>
      <c r="AHR35" s="42">
        <f t="shared" si="46"/>
        <v>0.35764444000000001</v>
      </c>
      <c r="AHS35" s="42">
        <f t="shared" si="46"/>
        <v>0.35764444000000001</v>
      </c>
      <c r="AHT35" s="42">
        <f t="shared" si="46"/>
        <v>0.35764444000000001</v>
      </c>
      <c r="AHU35" s="42">
        <f t="shared" si="46"/>
        <v>0.35764444000000001</v>
      </c>
      <c r="AHV35" s="42">
        <f t="shared" si="46"/>
        <v>0.35764444000000001</v>
      </c>
      <c r="AHW35" s="42">
        <f t="shared" si="47"/>
        <v>0.35764444000000001</v>
      </c>
      <c r="AHX35" s="42">
        <f t="shared" si="47"/>
        <v>0.35764444000000001</v>
      </c>
      <c r="AHY35" s="42">
        <f t="shared" si="47"/>
        <v>0.35764444000000001</v>
      </c>
      <c r="AHZ35" s="42">
        <f t="shared" si="47"/>
        <v>0.35764444000000001</v>
      </c>
      <c r="AIA35" s="42">
        <f t="shared" si="47"/>
        <v>0.35764444000000001</v>
      </c>
      <c r="AIB35" s="42">
        <f t="shared" si="47"/>
        <v>0.35764444000000001</v>
      </c>
      <c r="AIC35" s="42">
        <f t="shared" si="47"/>
        <v>0.35764444000000001</v>
      </c>
      <c r="AID35" s="42">
        <f t="shared" si="47"/>
        <v>0.35764444000000001</v>
      </c>
      <c r="AIE35" s="42">
        <f t="shared" si="47"/>
        <v>0.35764444000000001</v>
      </c>
      <c r="AIF35" s="42">
        <f t="shared" si="47"/>
        <v>0.35764444000000001</v>
      </c>
      <c r="AIG35" s="41">
        <f t="shared" si="33"/>
        <v>0.35764443999999984</v>
      </c>
      <c r="AIH35" s="2"/>
      <c r="AII35" s="46">
        <f t="shared" si="50"/>
        <v>4</v>
      </c>
      <c r="AIJ35" s="70">
        <v>0</v>
      </c>
      <c r="AIK35" s="70">
        <v>0</v>
      </c>
      <c r="AIL35" s="70">
        <v>0</v>
      </c>
      <c r="AIM35" s="70">
        <v>0</v>
      </c>
      <c r="AIN35" s="48">
        <v>2</v>
      </c>
      <c r="AIO35" s="2"/>
      <c r="AIP35" s="50" t="str">
        <f t="shared" si="48"/>
        <v>1,1</v>
      </c>
      <c r="AIQ35" s="2"/>
      <c r="AIR35" s="20"/>
      <c r="AIS35" s="44">
        <v>-1</v>
      </c>
      <c r="AIT35" s="44">
        <v>1</v>
      </c>
      <c r="AIU35" s="44">
        <v>1</v>
      </c>
      <c r="AIV35" s="44">
        <v>1</v>
      </c>
      <c r="AIW35" s="44">
        <v>1</v>
      </c>
      <c r="AIX35" s="44">
        <v>1</v>
      </c>
      <c r="AIY35" s="44">
        <v>1</v>
      </c>
      <c r="AIZ35" s="44">
        <v>1</v>
      </c>
      <c r="AJA35" s="44">
        <v>1</v>
      </c>
      <c r="AJB35" s="44">
        <v>1</v>
      </c>
      <c r="AJC35" s="44">
        <v>1</v>
      </c>
      <c r="AJD35" s="44">
        <v>1</v>
      </c>
      <c r="AJE35" s="44">
        <v>1</v>
      </c>
      <c r="AJF35" s="44">
        <v>1</v>
      </c>
      <c r="AJG35" s="44">
        <v>1</v>
      </c>
      <c r="AJH35" s="44">
        <v>1</v>
      </c>
      <c r="AJI35" s="44">
        <v>1</v>
      </c>
      <c r="AJJ35" s="44">
        <v>1</v>
      </c>
      <c r="AJK35" s="44">
        <v>1</v>
      </c>
      <c r="AJL35" s="44">
        <v>1</v>
      </c>
      <c r="AJM35" s="44">
        <v>1</v>
      </c>
      <c r="AJN35" s="44">
        <v>1</v>
      </c>
      <c r="AJO35" s="44">
        <v>1</v>
      </c>
      <c r="AJP35" s="44">
        <v>1</v>
      </c>
      <c r="AJQ35" s="44">
        <v>1</v>
      </c>
      <c r="AJR35" s="44">
        <v>1</v>
      </c>
      <c r="AJS35" s="44">
        <v>1</v>
      </c>
      <c r="AJT35" s="44">
        <v>1</v>
      </c>
      <c r="AJU35" s="44">
        <v>1</v>
      </c>
      <c r="AJV35" s="44">
        <v>1</v>
      </c>
      <c r="AJW35" s="44">
        <v>1</v>
      </c>
      <c r="AJX35" s="44">
        <v>1</v>
      </c>
      <c r="AJY35" s="44">
        <v>1</v>
      </c>
      <c r="AJZ35" s="44">
        <v>1</v>
      </c>
      <c r="AKA35" s="44">
        <v>1</v>
      </c>
      <c r="AKB35" s="44">
        <v>1</v>
      </c>
      <c r="AKC35" s="44">
        <v>1</v>
      </c>
      <c r="AKD35" s="44">
        <v>1</v>
      </c>
      <c r="AKE35" s="44">
        <v>1</v>
      </c>
      <c r="AKF35" s="44">
        <v>-1</v>
      </c>
      <c r="AKG35" s="20"/>
      <c r="AKH35" s="2"/>
      <c r="AKI35" s="2"/>
      <c r="AKJ35" s="2"/>
      <c r="AKK35" s="2"/>
      <c r="AKL35" s="2"/>
      <c r="AKM35" s="2"/>
      <c r="AKN35" s="2"/>
      <c r="AKO35" s="2"/>
      <c r="AKP35" s="2"/>
      <c r="AKQ35" s="2"/>
      <c r="AKR35" s="2"/>
      <c r="AKS35" s="2"/>
      <c r="AKT35" s="2"/>
      <c r="AKU35" s="2"/>
    </row>
    <row r="36" spans="1:983" ht="5.0999999999999996" customHeight="1" x14ac:dyDescent="0.25">
      <c r="A36" s="2"/>
      <c r="B36" s="69">
        <v>4.9649999999999995E-13</v>
      </c>
      <c r="C36" s="69">
        <v>6.6178999999999995E-13</v>
      </c>
      <c r="D36" s="2"/>
      <c r="E36" s="2"/>
      <c r="F36" s="2"/>
      <c r="G36" s="2"/>
      <c r="H36" s="2"/>
      <c r="I36" s="46">
        <v>3</v>
      </c>
      <c r="J36" s="45">
        <v>0</v>
      </c>
      <c r="K36" s="45">
        <v>2.3882560000000001E-3</v>
      </c>
      <c r="L36" s="45">
        <v>8.2672284999999995E-3</v>
      </c>
      <c r="M36" s="45">
        <v>2.0013854000000001E-2</v>
      </c>
      <c r="N36" s="45">
        <v>4.0988058000000001E-2</v>
      </c>
      <c r="O36" s="45">
        <v>7.496659E-2</v>
      </c>
      <c r="P36" s="45">
        <v>0.12517259</v>
      </c>
      <c r="Q36" s="45">
        <v>0.19280912</v>
      </c>
      <c r="R36" s="45">
        <v>0.27557777999999999</v>
      </c>
      <c r="S36" s="45">
        <v>0.36695837999999997</v>
      </c>
      <c r="T36" s="45">
        <v>0.45693876999999999</v>
      </c>
      <c r="U36" s="45">
        <v>0.53421549999999995</v>
      </c>
      <c r="V36" s="45">
        <v>0.58902869999999996</v>
      </c>
      <c r="W36" s="45">
        <v>0.61547560000000001</v>
      </c>
      <c r="X36" s="45">
        <v>0.61358120000000005</v>
      </c>
      <c r="Y36" s="45">
        <v>0.58449280000000003</v>
      </c>
      <c r="Z36" s="45">
        <v>0.53477275000000002</v>
      </c>
      <c r="AA36" s="45">
        <v>0.47120464000000001</v>
      </c>
      <c r="AB36" s="45">
        <v>0.40070800000000001</v>
      </c>
      <c r="AC36" s="45">
        <v>0.32939622000000002</v>
      </c>
      <c r="AD36" s="45">
        <v>0.26206281999999997</v>
      </c>
      <c r="AE36" s="45">
        <v>0.20198140000000001</v>
      </c>
      <c r="AF36" s="45">
        <v>0.15094341</v>
      </c>
      <c r="AG36" s="45">
        <v>0.109467156</v>
      </c>
      <c r="AH36" s="45">
        <v>7.7108640000000006E-2</v>
      </c>
      <c r="AI36" s="45">
        <v>5.280514E-2</v>
      </c>
      <c r="AJ36" s="45">
        <v>3.5190840000000001E-2</v>
      </c>
      <c r="AK36" s="45">
        <v>2.2845850000000001E-2</v>
      </c>
      <c r="AL36" s="45">
        <v>1.4463211E-2</v>
      </c>
      <c r="AM36" s="45">
        <v>8.9384519999999995E-3</v>
      </c>
      <c r="AN36" s="45">
        <v>5.3983204999999996E-3</v>
      </c>
      <c r="AO36" s="45">
        <v>3.1893772999999999E-3</v>
      </c>
      <c r="AP36" s="45">
        <v>1.8452054000000001E-3</v>
      </c>
      <c r="AQ36" s="45">
        <v>1.0464083999999999E-3</v>
      </c>
      <c r="AR36" s="45">
        <v>5.822135E-4</v>
      </c>
      <c r="AS36" s="45">
        <v>3.1809724E-4</v>
      </c>
      <c r="AT36" s="45">
        <v>1.7076172000000001E-4</v>
      </c>
      <c r="AU36" s="45">
        <v>8.9999404999999998E-5</v>
      </c>
      <c r="AV36" s="45">
        <v>4.6163479999999998E-5</v>
      </c>
      <c r="AW36" s="45">
        <v>2.1684589999999998E-5</v>
      </c>
      <c r="AX36" s="2"/>
      <c r="AY36" s="19">
        <v>28</v>
      </c>
      <c r="AZ36" s="44">
        <v>0</v>
      </c>
      <c r="BA36" s="44">
        <v>4.9864525000000001E-7</v>
      </c>
      <c r="BB36" s="44">
        <v>1.761553E-6</v>
      </c>
      <c r="BC36" s="44">
        <v>4.4349677E-6</v>
      </c>
      <c r="BD36" s="44">
        <v>9.7387700000000003E-6</v>
      </c>
      <c r="BE36" s="44">
        <v>1.9757692E-5</v>
      </c>
      <c r="BF36" s="44">
        <v>3.7976737E-5</v>
      </c>
      <c r="BG36" s="44">
        <v>7.0069195999999999E-5</v>
      </c>
      <c r="BH36" s="44">
        <v>1.2504778000000001E-4</v>
      </c>
      <c r="BI36" s="44">
        <v>2.1688876000000001E-4</v>
      </c>
      <c r="BJ36" s="44">
        <v>3.6675652000000002E-4</v>
      </c>
      <c r="BK36" s="44">
        <v>6.0595066000000003E-4</v>
      </c>
      <c r="BL36" s="44">
        <v>9.7965019999999995E-4</v>
      </c>
      <c r="BM36" s="44">
        <v>1.5514782999999999E-3</v>
      </c>
      <c r="BN36" s="44">
        <v>2.4087713000000002E-3</v>
      </c>
      <c r="BO36" s="44">
        <v>3.6682656999999998E-3</v>
      </c>
      <c r="BP36" s="44">
        <v>5.4816646E-3</v>
      </c>
      <c r="BQ36" s="44">
        <v>8.0402709999999999E-3</v>
      </c>
      <c r="BR36" s="44">
        <v>1.1577581E-2</v>
      </c>
      <c r="BS36" s="44">
        <v>1.6368480000000001E-2</v>
      </c>
      <c r="BT36" s="44">
        <v>2.2723523999999998E-2</v>
      </c>
      <c r="BU36" s="44">
        <v>3.0976895000000001E-2</v>
      </c>
      <c r="BV36" s="44">
        <v>4.1467080000000003E-2</v>
      </c>
      <c r="BW36" s="44">
        <v>5.4509647000000001E-2</v>
      </c>
      <c r="BX36" s="44">
        <v>7.0363190000000006E-2</v>
      </c>
      <c r="BY36" s="44">
        <v>8.9190060000000002E-2</v>
      </c>
      <c r="BZ36" s="44">
        <v>0.11101560000000001</v>
      </c>
      <c r="CA36" s="44">
        <v>0.13569032</v>
      </c>
      <c r="CB36" s="44">
        <v>0.16286054</v>
      </c>
      <c r="CC36" s="44">
        <v>0.19195302</v>
      </c>
      <c r="CD36" s="44">
        <v>0.22217812000000001</v>
      </c>
      <c r="CE36" s="44">
        <v>0.25255614999999998</v>
      </c>
      <c r="CF36" s="44">
        <v>0.28196690000000002</v>
      </c>
      <c r="CG36" s="44">
        <v>0.30921690000000002</v>
      </c>
      <c r="CH36" s="44">
        <v>0.33312085000000002</v>
      </c>
      <c r="CI36" s="44">
        <v>0.35259267999999999</v>
      </c>
      <c r="CJ36" s="44">
        <v>0.36673202999999999</v>
      </c>
      <c r="CK36" s="44">
        <v>0.37490296000000001</v>
      </c>
      <c r="CL36" s="44">
        <v>0.37686314999999998</v>
      </c>
      <c r="CM36" s="44">
        <v>0.37361731999999997</v>
      </c>
      <c r="CN36" s="44">
        <v>0</v>
      </c>
      <c r="CO36" s="44">
        <v>4.7715183999999996E-7</v>
      </c>
      <c r="CP36" s="44">
        <v>1.6825498999999999E-6</v>
      </c>
      <c r="CQ36" s="44">
        <v>4.2309210000000004E-6</v>
      </c>
      <c r="CR36" s="44">
        <v>9.2815519999999997E-6</v>
      </c>
      <c r="CS36" s="44">
        <v>1.8812425000000001E-5</v>
      </c>
      <c r="CT36" s="44">
        <v>3.6127480000000001E-5</v>
      </c>
      <c r="CU36" s="44">
        <v>6.6602179999999996E-5</v>
      </c>
      <c r="CV36" s="44">
        <v>1.1876918E-4</v>
      </c>
      <c r="CW36" s="44">
        <v>2.05854E-4</v>
      </c>
      <c r="CX36" s="44">
        <v>3.4788312000000001E-4</v>
      </c>
      <c r="CY36" s="44">
        <v>5.7447293999999996E-4</v>
      </c>
      <c r="CZ36" s="44">
        <v>9.2838100000000004E-4</v>
      </c>
      <c r="DA36" s="44">
        <v>1.4698515000000001E-3</v>
      </c>
      <c r="DB36" s="44">
        <v>2.2816563000000001E-3</v>
      </c>
      <c r="DC36" s="44">
        <v>3.4745777999999998E-3</v>
      </c>
      <c r="DD36" s="44">
        <v>5.1928419999999996E-3</v>
      </c>
      <c r="DE36" s="44">
        <v>7.6187809999999998E-3</v>
      </c>
      <c r="DF36" s="44">
        <v>1.0975683E-2</v>
      </c>
      <c r="DG36" s="44">
        <v>1.5527525E-2</v>
      </c>
      <c r="DH36" s="44">
        <v>2.1574235000000001E-2</v>
      </c>
      <c r="DI36" s="44">
        <v>2.9441128E-2</v>
      </c>
      <c r="DJ36" s="44">
        <v>3.9461277000000003E-2</v>
      </c>
      <c r="DK36" s="44">
        <v>5.1950637000000001E-2</v>
      </c>
      <c r="DL36" s="44">
        <v>6.7176079999999999E-2</v>
      </c>
      <c r="DM36" s="44">
        <v>8.5318110000000003E-2</v>
      </c>
      <c r="DN36" s="44">
        <v>0.10643155999999999</v>
      </c>
      <c r="DO36" s="44">
        <v>0.13040778</v>
      </c>
      <c r="DP36" s="44">
        <v>0.15694453999999999</v>
      </c>
      <c r="DQ36" s="44">
        <v>0.18552777000000001</v>
      </c>
      <c r="DR36" s="44">
        <v>0.21543119999999999</v>
      </c>
      <c r="DS36" s="44">
        <v>0.24573426000000001</v>
      </c>
      <c r="DT36" s="44">
        <v>0.27536361999999998</v>
      </c>
      <c r="DU36" s="44">
        <v>0.30315554</v>
      </c>
      <c r="DV36" s="44">
        <v>0.32793376000000002</v>
      </c>
      <c r="DW36" s="44">
        <v>0.34859892999999997</v>
      </c>
      <c r="DX36" s="44">
        <v>0.36422466999999997</v>
      </c>
      <c r="DY36" s="44">
        <v>0.37413780000000002</v>
      </c>
      <c r="DZ36" s="44">
        <v>0.37785590000000002</v>
      </c>
      <c r="EA36" s="44">
        <v>0.37661265999999999</v>
      </c>
      <c r="EB36" s="44">
        <v>0</v>
      </c>
      <c r="EC36" s="44">
        <v>5.1599049999999996E-7</v>
      </c>
      <c r="ED36" s="44">
        <v>1.8256543E-6</v>
      </c>
      <c r="EE36" s="44">
        <v>4.5989309999999999E-6</v>
      </c>
      <c r="EF36" s="44">
        <v>1.0099019E-5</v>
      </c>
      <c r="EG36" s="44">
        <v>2.0483440000000001E-5</v>
      </c>
      <c r="EH36" s="44">
        <v>3.9357055E-5</v>
      </c>
      <c r="EI36" s="44">
        <v>7.2589180000000005E-5</v>
      </c>
      <c r="EJ36" s="44">
        <v>1.2952052999999999E-4</v>
      </c>
      <c r="EK36" s="44">
        <v>2.2444462000000001E-4</v>
      </c>
      <c r="EL36" s="44">
        <v>3.7898012999999998E-4</v>
      </c>
      <c r="EM36" s="44">
        <v>6.2494823999999997E-4</v>
      </c>
      <c r="EN36" s="44">
        <v>1.0080658000000001E-3</v>
      </c>
      <c r="EO36" s="44">
        <v>1.5923847999999999E-3</v>
      </c>
      <c r="EP36" s="44">
        <v>2.4653727000000002E-3</v>
      </c>
      <c r="EQ36" s="44">
        <v>3.7436632E-3</v>
      </c>
      <c r="ER36" s="44">
        <v>5.5780969999999997E-3</v>
      </c>
      <c r="ES36" s="44">
        <v>8.1581180000000007E-3</v>
      </c>
      <c r="ET36" s="44">
        <v>1.1714080999999999E-2</v>
      </c>
      <c r="EU36" s="44">
        <v>1.6516258999999998E-2</v>
      </c>
      <c r="EV36" s="44">
        <v>2.286902E-2</v>
      </c>
      <c r="EW36" s="44">
        <v>3.1098972999999999E-2</v>
      </c>
      <c r="EX36" s="44">
        <v>4.1535656999999997E-2</v>
      </c>
      <c r="EY36" s="44">
        <v>5.4484486999999998E-2</v>
      </c>
      <c r="EZ36" s="44">
        <v>7.0191530000000002E-2</v>
      </c>
      <c r="FA36" s="44">
        <v>8.879977E-2</v>
      </c>
      <c r="FB36" s="44">
        <v>0.11036206</v>
      </c>
      <c r="FC36" s="44">
        <v>0.13474277000000001</v>
      </c>
      <c r="FD36" s="44">
        <v>0.16160835000000001</v>
      </c>
      <c r="FE36" s="44">
        <v>0.19041230000000001</v>
      </c>
      <c r="FF36" s="44">
        <v>0.22039655999999999</v>
      </c>
      <c r="FG36" s="44">
        <v>0.25061432</v>
      </c>
      <c r="FH36" s="44">
        <v>0.27997184000000003</v>
      </c>
      <c r="FI36" s="44">
        <v>0.30729464000000001</v>
      </c>
      <c r="FJ36" s="44">
        <v>0.33140979999999998</v>
      </c>
      <c r="FK36" s="44">
        <v>0.35123450000000001</v>
      </c>
      <c r="FL36" s="44">
        <v>0.36587503999999998</v>
      </c>
      <c r="FM36" s="44">
        <v>0.37469237999999999</v>
      </c>
      <c r="FN36" s="44">
        <v>0.37737224000000003</v>
      </c>
      <c r="FO36" s="44">
        <v>0.37488556000000001</v>
      </c>
      <c r="FP36" s="44">
        <v>0</v>
      </c>
      <c r="FQ36" s="44">
        <v>6.2991759999999999E-7</v>
      </c>
      <c r="FR36" s="44">
        <v>2.237457E-6</v>
      </c>
      <c r="FS36" s="44">
        <v>5.6460769999999996E-6</v>
      </c>
      <c r="FT36" s="44">
        <v>1.2402649E-5</v>
      </c>
      <c r="FU36" s="44">
        <v>2.5135529999999999E-5</v>
      </c>
      <c r="FV36" s="44">
        <v>4.8201502000000001E-5</v>
      </c>
      <c r="FW36" s="44">
        <v>8.8621000000000004E-5</v>
      </c>
      <c r="FX36" s="44">
        <v>1.5740403999999999E-4</v>
      </c>
      <c r="FY36" s="44">
        <v>2.7161345000000002E-4</v>
      </c>
      <c r="FZ36" s="44">
        <v>4.567746E-4</v>
      </c>
      <c r="GA36" s="44">
        <v>7.5024420000000002E-4</v>
      </c>
      <c r="GB36" s="44">
        <v>1.2053665E-3</v>
      </c>
      <c r="GC36" s="44">
        <v>1.8964143E-3</v>
      </c>
      <c r="GD36" s="44">
        <v>2.9241228000000002E-3</v>
      </c>
      <c r="GE36" s="44">
        <v>4.4210919999999997E-3</v>
      </c>
      <c r="GF36" s="44">
        <v>6.5572523000000001E-3</v>
      </c>
      <c r="GG36" s="44">
        <v>9.5435529999999998E-3</v>
      </c>
      <c r="GH36" s="44">
        <v>1.3633045E-2</v>
      </c>
      <c r="GI36" s="44">
        <v>1.9117907E-2</v>
      </c>
      <c r="GJ36" s="44">
        <v>2.6320921000000001E-2</v>
      </c>
      <c r="GK36" s="44">
        <v>3.5580207000000003E-2</v>
      </c>
      <c r="GL36" s="44">
        <v>4.7226619999999997E-2</v>
      </c>
      <c r="GM36" s="44">
        <v>6.1554249999999998E-2</v>
      </c>
      <c r="GN36" s="44">
        <v>7.8785800000000003E-2</v>
      </c>
      <c r="GO36" s="44">
        <v>9.9037749999999994E-2</v>
      </c>
      <c r="GP36" s="44">
        <v>0.12222564</v>
      </c>
      <c r="GQ36" s="44">
        <v>0.14808798000000001</v>
      </c>
      <c r="GR36" s="44">
        <v>0.1761614</v>
      </c>
      <c r="GS36" s="44">
        <v>0.20579752000000001</v>
      </c>
      <c r="GT36" s="44">
        <v>0.23611119999999999</v>
      </c>
      <c r="GU36" s="44">
        <v>0.26604285999999999</v>
      </c>
      <c r="GV36" s="44">
        <v>0.29442269999999998</v>
      </c>
      <c r="GW36" s="44">
        <v>0.32004460000000001</v>
      </c>
      <c r="GX36" s="44">
        <v>0.34175095</v>
      </c>
      <c r="GY36" s="44">
        <v>0.35853055</v>
      </c>
      <c r="GZ36" s="44">
        <v>0.36962357000000001</v>
      </c>
      <c r="HA36" s="44">
        <v>0.37415350000000003</v>
      </c>
      <c r="HB36" s="44">
        <v>0.37311100000000003</v>
      </c>
      <c r="HC36" s="44">
        <v>0.36624192999999999</v>
      </c>
      <c r="HD36" s="44">
        <v>0</v>
      </c>
      <c r="HE36" s="44">
        <v>6.0848726000000003E-7</v>
      </c>
      <c r="HF36" s="44">
        <v>2.15633E-6</v>
      </c>
      <c r="HG36" s="44">
        <v>5.4448750000000001E-6</v>
      </c>
      <c r="HH36" s="44">
        <v>1.1977459E-5</v>
      </c>
      <c r="HI36" s="44">
        <v>2.4326470999999999E-5</v>
      </c>
      <c r="HJ36" s="44">
        <v>4.6787874000000002E-5</v>
      </c>
      <c r="HK36" s="44">
        <v>8.6343500000000004E-5</v>
      </c>
      <c r="HL36" s="44">
        <v>1.5405848E-4</v>
      </c>
      <c r="HM36" s="44">
        <v>2.67042E-4</v>
      </c>
      <c r="HN36" s="44">
        <v>4.5110867000000001E-4</v>
      </c>
      <c r="HO36" s="44">
        <v>7.4425567000000001E-4</v>
      </c>
      <c r="HP36" s="44">
        <v>1.2010144E-3</v>
      </c>
      <c r="HQ36" s="44">
        <v>1.8976548E-3</v>
      </c>
      <c r="HR36" s="44">
        <v>2.9380296000000002E-3</v>
      </c>
      <c r="HS36" s="44">
        <v>4.4596109999999996E-3</v>
      </c>
      <c r="HT36" s="44">
        <v>6.6390256E-3</v>
      </c>
      <c r="HU36" s="44">
        <v>9.6960080000000008E-3</v>
      </c>
      <c r="HV36" s="44">
        <v>1.3894442999999999E-2</v>
      </c>
      <c r="HW36" s="44">
        <v>1.9538897999999999E-2</v>
      </c>
      <c r="HX36" s="44">
        <v>2.6965060999999999E-2</v>
      </c>
      <c r="HY36" s="44">
        <v>3.6522699999999998E-2</v>
      </c>
      <c r="HZ36" s="44">
        <v>4.8550464000000002E-2</v>
      </c>
      <c r="IA36" s="44">
        <v>6.3342579999999996E-2</v>
      </c>
      <c r="IB36" s="44">
        <v>8.1109410000000007E-2</v>
      </c>
      <c r="IC36" s="44">
        <v>0.10193466399999999</v>
      </c>
      <c r="ID36" s="44">
        <v>0.12573424999999999</v>
      </c>
      <c r="IE36" s="44">
        <v>0.15222292000000001</v>
      </c>
      <c r="IF36" s="44">
        <v>0.18089642</v>
      </c>
      <c r="IG36" s="44">
        <v>0.21095298000000001</v>
      </c>
      <c r="IH36" s="44">
        <v>0.24147783</v>
      </c>
      <c r="II36" s="44">
        <v>0.27135819999999999</v>
      </c>
      <c r="IJ36" s="44">
        <v>0.29937896000000003</v>
      </c>
      <c r="IK36" s="44">
        <v>0.32430746999999999</v>
      </c>
      <c r="IL36" s="44">
        <v>0.34499227999999998</v>
      </c>
      <c r="IM36" s="44">
        <v>0.36045504</v>
      </c>
      <c r="IN36" s="44">
        <v>0.36991786999999998</v>
      </c>
      <c r="IO36" s="44">
        <v>0.37279570000000001</v>
      </c>
      <c r="IP36" s="44">
        <v>0.36978359999999999</v>
      </c>
      <c r="IQ36" s="44">
        <v>0.36109210000000003</v>
      </c>
      <c r="IR36" s="44">
        <v>0</v>
      </c>
      <c r="IS36" s="44">
        <v>6.0777820000000004E-7</v>
      </c>
      <c r="IT36" s="44">
        <v>2.1536682000000001E-6</v>
      </c>
      <c r="IU36" s="44">
        <v>5.427701E-6</v>
      </c>
      <c r="IV36" s="44">
        <v>1.1931177000000001E-5</v>
      </c>
      <c r="IW36" s="44">
        <v>2.4229064E-5</v>
      </c>
      <c r="IX36" s="44">
        <v>4.6613029999999998E-5</v>
      </c>
      <c r="IY36" s="44">
        <v>8.6072450000000003E-5</v>
      </c>
      <c r="IZ36" s="44">
        <v>1.5371328E-4</v>
      </c>
      <c r="JA36" s="44">
        <v>2.6676673E-4</v>
      </c>
      <c r="JB36" s="44">
        <v>4.5134773000000001E-4</v>
      </c>
      <c r="JC36" s="44">
        <v>7.4613079999999996E-4</v>
      </c>
      <c r="JD36" s="44">
        <v>1.2071149000000001E-3</v>
      </c>
      <c r="JE36" s="44">
        <v>1.9116268000000001E-3</v>
      </c>
      <c r="JF36" s="44">
        <v>2.9656065000000001E-3</v>
      </c>
      <c r="JG36" s="44">
        <v>4.5094380000000002E-3</v>
      </c>
      <c r="JH36" s="44">
        <v>6.7235899999999998E-3</v>
      </c>
      <c r="JI36" s="44">
        <v>9.8326030000000005E-3</v>
      </c>
      <c r="JJ36" s="44">
        <v>1.4106013000000001E-2</v>
      </c>
      <c r="JK36" s="44">
        <v>1.9854572000000001E-2</v>
      </c>
      <c r="JL36" s="44">
        <v>2.7420096000000001E-2</v>
      </c>
      <c r="JM36" s="44">
        <v>3.7157554000000002E-2</v>
      </c>
      <c r="JN36" s="44">
        <v>4.9408697000000001E-2</v>
      </c>
      <c r="JO36" s="44">
        <v>6.4467385000000002E-2</v>
      </c>
      <c r="JP36" s="44">
        <v>8.2538723999999994E-2</v>
      </c>
      <c r="JQ36" s="44">
        <v>0.10369498000000001</v>
      </c>
      <c r="JR36" s="44">
        <v>0.12783330000000001</v>
      </c>
      <c r="JS36" s="44">
        <v>0.15464185</v>
      </c>
      <c r="JT36" s="44">
        <v>0.18358065000000001</v>
      </c>
      <c r="JU36" s="44">
        <v>0.21388546999999999</v>
      </c>
      <c r="JV36" s="44">
        <v>0.24450517999999999</v>
      </c>
      <c r="JW36" s="44">
        <v>0.27433039999999997</v>
      </c>
      <c r="JX36" s="44">
        <v>0.30212522000000003</v>
      </c>
      <c r="JY36" s="44">
        <v>0.32664773000000003</v>
      </c>
      <c r="JZ36" s="44">
        <v>0.34674423999999998</v>
      </c>
      <c r="KA36" s="44">
        <v>0.36144739999999997</v>
      </c>
      <c r="KB36" s="44">
        <v>0.37002274000000002</v>
      </c>
      <c r="KC36" s="44">
        <v>0.37199106999999998</v>
      </c>
      <c r="KD36" s="44">
        <v>0.36794062999999999</v>
      </c>
      <c r="KE36" s="44">
        <v>0.35819402</v>
      </c>
      <c r="KF36" s="44">
        <v>0</v>
      </c>
      <c r="KG36" s="44">
        <v>6.3593199999999995E-7</v>
      </c>
      <c r="KH36" s="44">
        <v>2.2551262E-6</v>
      </c>
      <c r="KI36" s="44">
        <v>5.6907774999999999E-6</v>
      </c>
      <c r="KJ36" s="44">
        <v>1.2515691999999999E-5</v>
      </c>
      <c r="KK36" s="44">
        <v>2.5416995E-5</v>
      </c>
      <c r="KL36" s="44">
        <v>4.8880759999999999E-5</v>
      </c>
      <c r="KM36" s="44">
        <v>9.019442E-5</v>
      </c>
      <c r="KN36" s="44">
        <v>1.6089488E-4</v>
      </c>
      <c r="KO36" s="44">
        <v>2.7877666000000002E-4</v>
      </c>
      <c r="KP36" s="44">
        <v>4.7057943000000001E-4</v>
      </c>
      <c r="KQ36" s="44">
        <v>7.7544210000000003E-4</v>
      </c>
      <c r="KR36" s="44">
        <v>1.2490705000000001E-3</v>
      </c>
      <c r="KS36" s="44">
        <v>1.9703754E-3</v>
      </c>
      <c r="KT36" s="44">
        <v>3.0461253999999999E-3</v>
      </c>
      <c r="KU36" s="44">
        <v>4.6174149999999997E-3</v>
      </c>
      <c r="KV36" s="44">
        <v>6.8652104000000002E-3</v>
      </c>
      <c r="KW36" s="44">
        <v>1.0014231E-2</v>
      </c>
      <c r="KX36" s="44">
        <v>1.4333739E-2</v>
      </c>
      <c r="KY36" s="44">
        <v>2.013361E-2</v>
      </c>
      <c r="KZ36" s="44">
        <v>2.7754062999999999E-2</v>
      </c>
      <c r="LA36" s="44">
        <v>3.7549369999999999E-2</v>
      </c>
      <c r="LB36" s="44">
        <v>4.9858662999999998E-2</v>
      </c>
      <c r="LC36" s="44">
        <v>6.4973509999999998E-2</v>
      </c>
      <c r="LD36" s="44">
        <v>8.3096563999999998E-2</v>
      </c>
      <c r="LE36" s="44">
        <v>0.104297735</v>
      </c>
      <c r="LF36" s="44">
        <v>0.12847196999999999</v>
      </c>
      <c r="LG36" s="44">
        <v>0.15530505999999999</v>
      </c>
      <c r="LH36" s="44">
        <v>0.18425395999999999</v>
      </c>
      <c r="LI36" s="44">
        <v>0.21454455</v>
      </c>
      <c r="LJ36" s="44">
        <v>0.24520922000000001</v>
      </c>
      <c r="LK36" s="44">
        <v>0.27504919999999999</v>
      </c>
      <c r="LL36" s="44">
        <v>0.30281513999999998</v>
      </c>
      <c r="LM36" s="44">
        <v>0.32725515999999999</v>
      </c>
      <c r="LN36" s="44">
        <v>0.34721299999999999</v>
      </c>
      <c r="LO36" s="44">
        <v>0.36172243999999998</v>
      </c>
      <c r="LP36" s="44">
        <v>0.37006143000000002</v>
      </c>
      <c r="LQ36" s="44">
        <v>0.37177795000000002</v>
      </c>
      <c r="LR36" s="44">
        <v>0.36746210000000001</v>
      </c>
      <c r="LS36" s="44">
        <v>0.35740949999999999</v>
      </c>
      <c r="LT36" s="44">
        <v>0</v>
      </c>
      <c r="LU36" s="44">
        <v>5.7680164999999998E-7</v>
      </c>
      <c r="LV36" s="44">
        <v>2.0412301E-6</v>
      </c>
      <c r="LW36" s="44">
        <v>5.1408296999999997E-6</v>
      </c>
      <c r="LX36" s="44">
        <v>1.129832E-5</v>
      </c>
      <c r="LY36" s="44">
        <v>2.2947264000000001E-5</v>
      </c>
      <c r="LZ36" s="44">
        <v>4.4163487000000003E-5</v>
      </c>
      <c r="MA36" s="44">
        <v>8.1593669999999996E-5</v>
      </c>
      <c r="MB36" s="44">
        <v>1.4581281000000001E-4</v>
      </c>
      <c r="MC36" s="44">
        <v>2.5324496999999999E-4</v>
      </c>
      <c r="MD36" s="44">
        <v>4.2879174000000001E-4</v>
      </c>
      <c r="ME36" s="44">
        <v>7.0929119999999998E-4</v>
      </c>
      <c r="MF36" s="44">
        <v>1.1478918999999999E-3</v>
      </c>
      <c r="MG36" s="44">
        <v>1.8193438E-3</v>
      </c>
      <c r="MH36" s="44">
        <v>2.8260149999999999E-3</v>
      </c>
      <c r="MI36" s="44">
        <v>4.3041119999999997E-3</v>
      </c>
      <c r="MJ36" s="44">
        <v>6.4298026000000003E-3</v>
      </c>
      <c r="MK36" s="44">
        <v>9.4236070000000005E-3</v>
      </c>
      <c r="ML36" s="44">
        <v>1.3552214E-2</v>
      </c>
      <c r="MM36" s="44">
        <v>1.912604E-2</v>
      </c>
      <c r="MN36" s="44">
        <v>2.6491277000000001E-2</v>
      </c>
      <c r="MO36" s="44">
        <v>3.6016029999999997E-2</v>
      </c>
      <c r="MP36" s="44">
        <v>4.8036750000000003E-2</v>
      </c>
      <c r="MQ36" s="44">
        <v>6.2855649999999999E-2</v>
      </c>
      <c r="MR36" s="44">
        <v>8.0689794999999995E-2</v>
      </c>
      <c r="MS36" s="44">
        <v>0.10162574000000001</v>
      </c>
      <c r="MT36" s="44">
        <v>0.1255761</v>
      </c>
      <c r="MU36" s="44">
        <v>0.15224309999999999</v>
      </c>
      <c r="MV36" s="44">
        <v>0.18109649999999999</v>
      </c>
      <c r="MW36" s="44">
        <v>0.21137059</v>
      </c>
      <c r="MX36" s="44">
        <v>0.24208604</v>
      </c>
      <c r="MY36" s="44">
        <v>0.27209317999999999</v>
      </c>
      <c r="MZ36" s="44">
        <v>0.30014091999999998</v>
      </c>
      <c r="NA36" s="44">
        <v>0.32496946999999998</v>
      </c>
      <c r="NB36" s="44">
        <v>0.34540522000000001</v>
      </c>
      <c r="NC36" s="44">
        <v>0.36045986000000002</v>
      </c>
      <c r="ND36" s="44">
        <v>0.36937084999999997</v>
      </c>
      <c r="NE36" s="44">
        <v>0.37164128000000002</v>
      </c>
      <c r="NF36" s="44">
        <v>0.36790484000000001</v>
      </c>
      <c r="NG36" s="44">
        <v>0.35843061999999998</v>
      </c>
      <c r="NH36" s="44">
        <v>0</v>
      </c>
      <c r="NI36" s="44">
        <v>6.4363530000000001E-7</v>
      </c>
      <c r="NJ36" s="44">
        <v>2.2851538999999998E-6</v>
      </c>
      <c r="NK36" s="44">
        <v>5.7762139999999998E-6</v>
      </c>
      <c r="NL36" s="44">
        <v>1.2714829999999999E-5</v>
      </c>
      <c r="NM36" s="44">
        <v>2.5835273999999999E-5</v>
      </c>
      <c r="NN36" s="44">
        <v>4.970239E-5</v>
      </c>
      <c r="NO36" s="44">
        <v>9.1733450000000002E-5</v>
      </c>
      <c r="NP36" s="44">
        <v>1.6367740000000001E-4</v>
      </c>
      <c r="NQ36" s="44">
        <v>2.8368802000000001E-4</v>
      </c>
      <c r="NR36" s="44">
        <v>4.7912763000000001E-4</v>
      </c>
      <c r="NS36" s="44">
        <v>7.9021980000000005E-4</v>
      </c>
      <c r="NT36" s="44">
        <v>1.2746203000000001E-3</v>
      </c>
      <c r="NU36" s="44">
        <v>2.0128390000000002E-3</v>
      </c>
      <c r="NV36" s="44">
        <v>3.1142863000000001E-3</v>
      </c>
      <c r="NW36" s="44">
        <v>4.7234540000000002E-3</v>
      </c>
      <c r="NX36" s="44">
        <v>7.0254260000000004E-3</v>
      </c>
      <c r="NY36" s="44">
        <v>1.0249546999999999E-2</v>
      </c>
      <c r="NZ36" s="44">
        <v>1.4669720000000001E-2</v>
      </c>
      <c r="OA36" s="44">
        <v>2.0599505000000001E-2</v>
      </c>
      <c r="OB36" s="44">
        <v>2.8379891000000001E-2</v>
      </c>
      <c r="OC36" s="44">
        <v>3.8357385000000001E-2</v>
      </c>
      <c r="OD36" s="44">
        <v>5.0884828E-2</v>
      </c>
      <c r="OE36" s="44">
        <v>6.6254764999999993E-2</v>
      </c>
      <c r="OF36" s="44">
        <v>8.4670549999999997E-2</v>
      </c>
      <c r="OG36" s="44">
        <v>0.10620512999999999</v>
      </c>
      <c r="OH36" s="44">
        <v>0.13070685000000001</v>
      </c>
      <c r="OI36" s="44">
        <v>0.15783237</v>
      </c>
      <c r="OJ36" s="44">
        <v>0.18700554999999999</v>
      </c>
      <c r="OK36" s="44">
        <v>0.2174179</v>
      </c>
      <c r="OL36" s="44">
        <v>0.24805352</v>
      </c>
      <c r="OM36" s="44">
        <v>0.27774304</v>
      </c>
      <c r="ON36" s="44">
        <v>0.30523798000000002</v>
      </c>
      <c r="OO36" s="44">
        <v>0.32929524999999998</v>
      </c>
      <c r="OP36" s="44">
        <v>0.34877693999999998</v>
      </c>
      <c r="OQ36" s="44">
        <v>0.36272913000000001</v>
      </c>
      <c r="OR36" s="44">
        <v>0.37045577000000002</v>
      </c>
      <c r="OS36" s="44">
        <v>0.37157129999999999</v>
      </c>
      <c r="OT36" s="44">
        <v>0.36663230000000002</v>
      </c>
      <c r="OU36" s="44">
        <v>0.35599472999999998</v>
      </c>
      <c r="OV36" s="44">
        <v>0</v>
      </c>
      <c r="OW36" s="44">
        <v>6.1045710000000004E-7</v>
      </c>
      <c r="OX36" s="44">
        <v>2.1662183E-6</v>
      </c>
      <c r="OY36" s="44">
        <v>5.4612574000000002E-6</v>
      </c>
      <c r="OZ36" s="44">
        <v>1.2000635000000001E-5</v>
      </c>
      <c r="PA36" s="44">
        <v>2.4348427999999999E-5</v>
      </c>
      <c r="PB36" s="44">
        <v>4.6777385999999999E-5</v>
      </c>
      <c r="PC36" s="44">
        <v>8.6216040000000005E-5</v>
      </c>
      <c r="PD36" s="44">
        <v>1.5361924000000001E-4</v>
      </c>
      <c r="PE36" s="44">
        <v>2.6588258000000001E-4</v>
      </c>
      <c r="PF36" s="44">
        <v>4.4843482000000003E-4</v>
      </c>
      <c r="PG36" s="44">
        <v>7.3861965000000004E-4</v>
      </c>
      <c r="PH36" s="44">
        <v>1.1899214E-3</v>
      </c>
      <c r="PI36" s="44">
        <v>1.8770082E-3</v>
      </c>
      <c r="PJ36" s="44">
        <v>2.901392E-3</v>
      </c>
      <c r="PK36" s="44">
        <v>4.3973005000000004E-3</v>
      </c>
      <c r="PL36" s="44">
        <v>6.5370619999999997E-3</v>
      </c>
      <c r="PM36" s="44">
        <v>9.5350599999999997E-3</v>
      </c>
      <c r="PN36" s="44">
        <v>1.3648877E-2</v>
      </c>
      <c r="PO36" s="44">
        <v>1.9176222E-2</v>
      </c>
      <c r="PP36" s="44">
        <v>2.6446000000000001E-2</v>
      </c>
      <c r="PQ36" s="44">
        <v>3.5802255999999998E-2</v>
      </c>
      <c r="PR36" s="44">
        <v>4.7580030000000002E-2</v>
      </c>
      <c r="PS36" s="44">
        <v>6.2073123000000001E-2</v>
      </c>
      <c r="PT36" s="44">
        <v>7.9494330000000002E-2</v>
      </c>
      <c r="PU36" s="44">
        <v>9.9964670000000005E-2</v>
      </c>
      <c r="PV36" s="44">
        <v>0.12340824</v>
      </c>
      <c r="PW36" s="44">
        <v>0.14956174999999999</v>
      </c>
      <c r="PX36" s="44">
        <v>0.17794109999999999</v>
      </c>
      <c r="PY36" s="44">
        <v>0.20783566000000001</v>
      </c>
      <c r="PZ36" s="44">
        <v>0.23832566999999999</v>
      </c>
      <c r="QA36" s="44">
        <v>0.26832080000000003</v>
      </c>
      <c r="QB36" s="44">
        <v>0.29662189999999999</v>
      </c>
      <c r="QC36" s="44">
        <v>0.32200167000000002</v>
      </c>
      <c r="QD36" s="44">
        <v>0.34329310000000002</v>
      </c>
      <c r="QE36" s="44">
        <v>0.35949029999999998</v>
      </c>
      <c r="QF36" s="44">
        <v>0.36985505000000002</v>
      </c>
      <c r="QG36" s="44">
        <v>0.37364963000000001</v>
      </c>
      <c r="QH36" s="44">
        <v>0.3716624</v>
      </c>
      <c r="QI36" s="44">
        <v>0.36387786</v>
      </c>
      <c r="QJ36" s="44">
        <v>0</v>
      </c>
      <c r="QK36" s="44">
        <v>4.8724944999999999E-7</v>
      </c>
      <c r="QL36" s="44">
        <v>1.7210639E-6</v>
      </c>
      <c r="QM36" s="44">
        <v>4.3350364999999998E-6</v>
      </c>
      <c r="QN36" s="44">
        <v>9.5160619999999996E-6</v>
      </c>
      <c r="QO36" s="44">
        <v>1.9290976E-5</v>
      </c>
      <c r="QP36" s="44">
        <v>3.7022106000000002E-5</v>
      </c>
      <c r="QQ36" s="44">
        <v>6.8175184E-5</v>
      </c>
      <c r="QR36" s="44">
        <v>1.2139523E-4</v>
      </c>
      <c r="QS36" s="44">
        <v>2.1003377E-4</v>
      </c>
      <c r="QT36" s="44">
        <v>3.5422486999999998E-4</v>
      </c>
      <c r="QU36" s="44">
        <v>5.8362400000000004E-4</v>
      </c>
      <c r="QV36" s="44">
        <v>9.4087974999999997E-4</v>
      </c>
      <c r="QW36" s="44">
        <v>1.4858473000000001E-3</v>
      </c>
      <c r="QX36" s="44">
        <v>2.3004466E-3</v>
      </c>
      <c r="QY36" s="44">
        <v>3.4939110000000002E-3</v>
      </c>
      <c r="QZ36" s="44">
        <v>5.2079433000000001E-3</v>
      </c>
      <c r="RA36" s="44">
        <v>7.6210360000000003E-3</v>
      </c>
      <c r="RB36" s="44">
        <v>1.0950964000000001E-2</v>
      </c>
      <c r="RC36" s="44">
        <v>1.5454091E-2</v>
      </c>
      <c r="RD36" s="44">
        <v>2.1419909000000001E-2</v>
      </c>
      <c r="RE36" s="44">
        <v>2.9173187999999999E-2</v>
      </c>
      <c r="RF36" s="44">
        <v>3.9033896999999998E-2</v>
      </c>
      <c r="RG36" s="44">
        <v>5.1308369999999999E-2</v>
      </c>
      <c r="RH36" s="44">
        <v>6.6253220000000002E-2</v>
      </c>
      <c r="RI36" s="44">
        <v>8.4034200000000003E-2</v>
      </c>
      <c r="RJ36" s="44">
        <v>0.10474124</v>
      </c>
      <c r="RK36" s="44">
        <v>0.12828696000000001</v>
      </c>
      <c r="RL36" s="44">
        <v>0.15439749999999999</v>
      </c>
      <c r="RM36" s="44">
        <v>0.18259354</v>
      </c>
      <c r="RN36" s="44">
        <v>0.21218614</v>
      </c>
      <c r="RO36" s="44">
        <v>0.24229490000000001</v>
      </c>
      <c r="RP36" s="44">
        <v>0.27188632000000001</v>
      </c>
      <c r="RQ36" s="44">
        <v>0.29983112000000001</v>
      </c>
      <c r="RR36" s="44">
        <v>0.32497746</v>
      </c>
      <c r="RS36" s="44">
        <v>0.34623310000000002</v>
      </c>
      <c r="RT36" s="44">
        <v>0.36266189999999998</v>
      </c>
      <c r="RU36" s="44">
        <v>0.37359512</v>
      </c>
      <c r="RV36" s="44">
        <v>0.37851762999999999</v>
      </c>
      <c r="RW36" s="44">
        <v>0.37853189999999998</v>
      </c>
      <c r="RX36" s="44">
        <v>0</v>
      </c>
      <c r="RY36" s="44">
        <v>4.1207085000000002E-7</v>
      </c>
      <c r="RZ36" s="44">
        <v>1.4510825E-6</v>
      </c>
      <c r="SA36" s="44">
        <v>3.6458711999999998E-6</v>
      </c>
      <c r="SB36" s="44">
        <v>7.9938040000000006E-6</v>
      </c>
      <c r="SC36" s="44">
        <v>1.6198702999999999E-5</v>
      </c>
      <c r="SD36" s="44">
        <v>3.1115960000000002E-5</v>
      </c>
      <c r="SE36" s="44">
        <v>5.7352029999999998E-5</v>
      </c>
      <c r="SF36" s="44">
        <v>1.02228085E-4</v>
      </c>
      <c r="SG36" s="44">
        <v>1.7708968E-4</v>
      </c>
      <c r="SH36" s="44">
        <v>2.9911727000000001E-4</v>
      </c>
      <c r="SI36" s="44">
        <v>4.9372825999999996E-4</v>
      </c>
      <c r="SJ36" s="44">
        <v>7.9766794999999995E-4</v>
      </c>
      <c r="SK36" s="44">
        <v>1.2628193E-3</v>
      </c>
      <c r="SL36" s="44">
        <v>1.9606863999999998E-3</v>
      </c>
      <c r="SM36" s="44">
        <v>2.9873759999999999E-3</v>
      </c>
      <c r="SN36" s="44">
        <v>4.4687097000000002E-3</v>
      </c>
      <c r="SO36" s="44">
        <v>6.5648983999999997E-3</v>
      </c>
      <c r="SP36" s="44">
        <v>9.4739490000000006E-3</v>
      </c>
      <c r="SQ36" s="44">
        <v>1.3432754999999999E-2</v>
      </c>
      <c r="SR36" s="44">
        <v>1.8714604999999999E-2</v>
      </c>
      <c r="SS36" s="44">
        <v>2.5621932E-2</v>
      </c>
      <c r="ST36" s="44">
        <v>3.4473009999999998E-2</v>
      </c>
      <c r="SU36" s="44">
        <v>4.5582164000000001E-2</v>
      </c>
      <c r="SV36" s="44">
        <v>5.923312E-2</v>
      </c>
      <c r="SW36" s="44">
        <v>7.5646829999999998E-2</v>
      </c>
      <c r="SX36" s="44">
        <v>9.4945714E-2</v>
      </c>
      <c r="SY36" s="44">
        <v>0.11711708999999999</v>
      </c>
      <c r="SZ36" s="44">
        <v>0.14198078</v>
      </c>
      <c r="TA36" s="44">
        <v>0.16916502</v>
      </c>
      <c r="TB36" s="44">
        <v>0.19809594999999999</v>
      </c>
      <c r="TC36" s="44">
        <v>0.22800190000000001</v>
      </c>
      <c r="TD36" s="44">
        <v>0.25793706999999999</v>
      </c>
      <c r="TE36" s="44">
        <v>0.28682083000000003</v>
      </c>
      <c r="TF36" s="44">
        <v>0.31357095000000001</v>
      </c>
      <c r="TG36" s="44">
        <v>0.33708638000000002</v>
      </c>
      <c r="TH36" s="44">
        <v>0.35637224000000001</v>
      </c>
      <c r="TI36" s="44">
        <v>0.37064986999999999</v>
      </c>
      <c r="TJ36" s="44">
        <v>0.37949690000000003</v>
      </c>
      <c r="TK36" s="44">
        <v>0.38314872999999999</v>
      </c>
      <c r="TL36" s="44">
        <v>0</v>
      </c>
      <c r="TM36" s="44">
        <v>4.3738376E-7</v>
      </c>
      <c r="TN36" s="44">
        <v>1.5420254E-6</v>
      </c>
      <c r="TO36" s="44">
        <v>3.8743914999999998E-6</v>
      </c>
      <c r="TP36" s="44">
        <v>8.4874449999999992E-6</v>
      </c>
      <c r="TQ36" s="44">
        <v>1.7170391999999999E-5</v>
      </c>
      <c r="TR36" s="44">
        <v>3.289254E-5</v>
      </c>
      <c r="TS36" s="44">
        <v>6.0508297000000003E-5</v>
      </c>
      <c r="TT36" s="44">
        <v>1.0769573E-4</v>
      </c>
      <c r="TU36" s="44">
        <v>1.8634028999999999E-4</v>
      </c>
      <c r="TV36" s="44">
        <v>3.1442248E-4</v>
      </c>
      <c r="TW36" s="44">
        <v>5.1852349999999996E-4</v>
      </c>
      <c r="TX36" s="44">
        <v>8.3703203999999998E-4</v>
      </c>
      <c r="TY36" s="44">
        <v>1.3240903999999999E-3</v>
      </c>
      <c r="TZ36" s="44">
        <v>2.0542289999999999E-3</v>
      </c>
      <c r="UA36" s="44">
        <v>3.1274738999999998E-3</v>
      </c>
      <c r="UB36" s="44">
        <v>4.6745720000000001E-3</v>
      </c>
      <c r="UC36" s="44">
        <v>6.8616959999999996E-3</v>
      </c>
      <c r="UD36" s="44">
        <v>9.8937550000000006E-3</v>
      </c>
      <c r="UE36" s="44">
        <v>1.401521E-2</v>
      </c>
      <c r="UF36" s="44">
        <v>1.9507136000000001E-2</v>
      </c>
      <c r="UG36" s="44">
        <v>2.6679128E-2</v>
      </c>
      <c r="UH36" s="44">
        <v>3.5855044000000003E-2</v>
      </c>
      <c r="UI36" s="44">
        <v>4.7351874000000002E-2</v>
      </c>
      <c r="UJ36" s="44">
        <v>6.1451632999999999E-2</v>
      </c>
      <c r="UK36" s="44">
        <v>7.8367463999999998E-2</v>
      </c>
      <c r="UL36" s="44">
        <v>9.8205860000000006E-2</v>
      </c>
      <c r="UM36" s="44">
        <v>0.12092818</v>
      </c>
      <c r="UN36" s="44">
        <v>0.14631478000000001</v>
      </c>
      <c r="UO36" s="44">
        <v>0.17393364</v>
      </c>
      <c r="UP36" s="44">
        <v>0.20322435999999999</v>
      </c>
      <c r="UQ36" s="44">
        <v>0.23336446</v>
      </c>
      <c r="UR36" s="44">
        <v>0.26337078000000003</v>
      </c>
      <c r="US36" s="44">
        <v>0.29215148000000002</v>
      </c>
      <c r="UT36" s="44">
        <v>0.31850610000000001</v>
      </c>
      <c r="UU36" s="44">
        <v>0.34130386000000001</v>
      </c>
      <c r="UV36" s="44">
        <v>0.35954538000000003</v>
      </c>
      <c r="UW36" s="44">
        <v>0.37247340000000001</v>
      </c>
      <c r="UX36" s="44">
        <v>0.37974039999999998</v>
      </c>
      <c r="UY36" s="44">
        <v>0.38170262999999999</v>
      </c>
      <c r="UZ36" s="44">
        <v>0</v>
      </c>
      <c r="VA36" s="44">
        <v>4.7192439999999998E-7</v>
      </c>
      <c r="VB36" s="44">
        <v>1.6657805E-6</v>
      </c>
      <c r="VC36" s="44">
        <v>4.1912249999999998E-6</v>
      </c>
      <c r="VD36" s="44">
        <v>9.1989859999999995E-6</v>
      </c>
      <c r="VE36" s="44">
        <v>1.8654549999999999E-5</v>
      </c>
      <c r="VF36" s="44">
        <v>3.5843965000000002E-5</v>
      </c>
      <c r="VG36" s="44">
        <v>6.6118530000000003E-5</v>
      </c>
      <c r="VH36" s="44">
        <v>1.1798374E-4</v>
      </c>
      <c r="VI36" s="44">
        <v>2.0464284E-4</v>
      </c>
      <c r="VJ36" s="44">
        <v>3.4611308E-4</v>
      </c>
      <c r="VK36" s="44">
        <v>5.7203625000000003E-4</v>
      </c>
      <c r="VL36" s="44">
        <v>9.2527945999999999E-4</v>
      </c>
      <c r="VM36" s="44">
        <v>1.4663443E-3</v>
      </c>
      <c r="VN36" s="44">
        <v>2.2785077000000002E-3</v>
      </c>
      <c r="VO36" s="44">
        <v>3.4734288E-3</v>
      </c>
      <c r="VP36" s="44">
        <v>5.1967506000000002E-3</v>
      </c>
      <c r="VQ36" s="44">
        <v>7.6329075000000001E-3</v>
      </c>
      <c r="VR36" s="44">
        <v>1.1008102000000001E-2</v>
      </c>
      <c r="VS36" s="44">
        <v>1.5590056999999999E-2</v>
      </c>
      <c r="VT36" s="44">
        <v>2.1683000000000001E-2</v>
      </c>
      <c r="VU36" s="44">
        <v>2.9616177E-2</v>
      </c>
      <c r="VV36" s="44">
        <v>3.9724309999999999E-2</v>
      </c>
      <c r="VW36" s="44">
        <v>5.2317884000000002E-2</v>
      </c>
      <c r="VX36" s="44">
        <v>6.7684350000000004E-2</v>
      </c>
      <c r="VY36" s="44">
        <v>8.6006254000000004E-2</v>
      </c>
      <c r="VZ36" s="44">
        <v>0.10736007</v>
      </c>
      <c r="WA36" s="44">
        <v>0.13162476000000001</v>
      </c>
      <c r="WB36" s="44">
        <v>0.15849067</v>
      </c>
      <c r="WC36" s="44">
        <v>0.18743857999999999</v>
      </c>
      <c r="WD36" s="44">
        <v>0.21766983000000001</v>
      </c>
      <c r="WE36" s="44">
        <v>0.24821909</v>
      </c>
      <c r="WF36" s="44">
        <v>0.27797082000000001</v>
      </c>
      <c r="WG36" s="44">
        <v>0.30572199999999999</v>
      </c>
      <c r="WH36" s="44">
        <v>0.33026220000000001</v>
      </c>
      <c r="WI36" s="44">
        <v>0.35047400000000001</v>
      </c>
      <c r="WJ36" s="44">
        <v>0.36543523999999999</v>
      </c>
      <c r="WK36" s="44">
        <v>0.37448527999999998</v>
      </c>
      <c r="WL36" s="44">
        <v>0.37729501999999998</v>
      </c>
      <c r="WM36" s="44">
        <v>0.37486710000000001</v>
      </c>
      <c r="WN36" s="44">
        <v>0</v>
      </c>
      <c r="WO36" s="44">
        <v>5.1890750000000002E-7</v>
      </c>
      <c r="WP36" s="44">
        <v>1.8335026E-6</v>
      </c>
      <c r="WQ36" s="44">
        <v>4.620415E-6</v>
      </c>
      <c r="WR36" s="44">
        <v>1.0158435999999999E-5</v>
      </c>
      <c r="WS36" s="44">
        <v>2.0641773999999998E-5</v>
      </c>
      <c r="WT36" s="44">
        <v>3.9752110000000002E-5</v>
      </c>
      <c r="WU36" s="44">
        <v>7.3509249999999994E-5</v>
      </c>
      <c r="WV36" s="44">
        <v>1.3152052E-4</v>
      </c>
      <c r="WW36" s="44">
        <v>2.2875205E-4</v>
      </c>
      <c r="WX36" s="44">
        <v>3.8796540000000002E-4</v>
      </c>
      <c r="WY36" s="44">
        <v>6.4295349999999999E-4</v>
      </c>
      <c r="WZ36" s="44">
        <v>1.0426728E-3</v>
      </c>
      <c r="XA36" s="44">
        <v>1.6562698E-3</v>
      </c>
      <c r="XB36" s="44">
        <v>2.578866E-3</v>
      </c>
      <c r="XC36" s="44">
        <v>3.9377166000000002E-3</v>
      </c>
      <c r="XD36" s="44">
        <v>5.8994833000000002E-3</v>
      </c>
      <c r="XE36" s="44">
        <v>8.672941E-3</v>
      </c>
      <c r="XF36" s="44">
        <v>1.2512785E-2</v>
      </c>
      <c r="XG36" s="44">
        <v>1.7717605000000001E-2</v>
      </c>
      <c r="XH36" s="44">
        <v>2.4622350000000001E-2</v>
      </c>
      <c r="XI36" s="44">
        <v>3.3583578000000003E-2</v>
      </c>
      <c r="XJ36" s="44">
        <v>4.4956337999999998E-2</v>
      </c>
      <c r="XK36" s="44">
        <v>5.9063259999999999E-2</v>
      </c>
      <c r="XL36" s="44">
        <v>7.6112340000000001E-2</v>
      </c>
      <c r="XM36" s="44">
        <v>9.6245474999999997E-2</v>
      </c>
      <c r="XN36" s="44">
        <v>0.11942717</v>
      </c>
      <c r="XO36" s="44">
        <v>0.14542194999999999</v>
      </c>
      <c r="XP36" s="44">
        <v>0.17376860999999999</v>
      </c>
      <c r="XQ36" s="44">
        <v>0.20377123</v>
      </c>
      <c r="XR36" s="44">
        <v>0.23451179999999999</v>
      </c>
      <c r="XS36" s="44">
        <v>0.26489010000000002</v>
      </c>
      <c r="XT36" s="44">
        <v>0.29368648000000003</v>
      </c>
      <c r="XU36" s="44">
        <v>0.31964495999999998</v>
      </c>
      <c r="XV36" s="44">
        <v>0.3415725</v>
      </c>
      <c r="XW36" s="44">
        <v>0.35839155</v>
      </c>
      <c r="XX36" s="44">
        <v>0.36932585000000001</v>
      </c>
      <c r="XY36" s="44">
        <v>0.37352985</v>
      </c>
      <c r="XZ36" s="44">
        <v>0.37194452</v>
      </c>
      <c r="YA36" s="44">
        <v>0.36445037000000002</v>
      </c>
      <c r="YB36" s="44">
        <v>0</v>
      </c>
      <c r="YC36" s="44">
        <v>5.8197520000000003E-7</v>
      </c>
      <c r="YD36" s="44">
        <v>2.0604576999999999E-6</v>
      </c>
      <c r="YE36" s="44">
        <v>5.1928109999999997E-6</v>
      </c>
      <c r="YF36" s="44">
        <v>1.1406011000000001E-5</v>
      </c>
      <c r="YG36" s="44">
        <v>2.3130513E-5</v>
      </c>
      <c r="YH36" s="44">
        <v>4.4455985000000002E-5</v>
      </c>
      <c r="YI36" s="44">
        <v>8.2026350000000001E-5</v>
      </c>
      <c r="YJ36" s="44">
        <v>1.4638598E-4</v>
      </c>
      <c r="YK36" s="44">
        <v>2.5386511999999999E-4</v>
      </c>
      <c r="YL36" s="44">
        <v>4.2915150000000002E-4</v>
      </c>
      <c r="YM36" s="44">
        <v>7.0866709999999999E-4</v>
      </c>
      <c r="YN36" s="44">
        <v>1.1448140000000001E-3</v>
      </c>
      <c r="YO36" s="44">
        <v>1.8110820999999999E-3</v>
      </c>
      <c r="YP36" s="44">
        <v>2.8078284000000002E-3</v>
      </c>
      <c r="YQ36" s="44">
        <v>4.2687940000000002E-3</v>
      </c>
      <c r="YR36" s="44">
        <v>6.3661270000000001E-3</v>
      </c>
      <c r="YS36" s="44">
        <v>9.3151559999999998E-3</v>
      </c>
      <c r="YT36" s="44">
        <v>1.3375883E-2</v>
      </c>
      <c r="YU36" s="44">
        <v>1.8850335999999999E-2</v>
      </c>
      <c r="YV36" s="44">
        <v>2.6074031000000001E-2</v>
      </c>
      <c r="YW36" s="44">
        <v>3.5400394000000002E-2</v>
      </c>
      <c r="YX36" s="44">
        <v>4.7177438000000002E-2</v>
      </c>
      <c r="YY36" s="44">
        <v>6.1717666999999997E-2</v>
      </c>
      <c r="YZ36" s="44">
        <v>7.9265303999999995E-2</v>
      </c>
      <c r="ZA36" s="44">
        <v>9.9902740000000004E-2</v>
      </c>
      <c r="ZB36" s="44">
        <v>0.123561464</v>
      </c>
      <c r="ZC36" s="44">
        <v>0.14996855000000001</v>
      </c>
      <c r="ZD36" s="44">
        <v>0.17862214000000001</v>
      </c>
      <c r="ZE36" s="44">
        <v>0.2087861</v>
      </c>
      <c r="ZF36" s="44">
        <v>0.23950845000000001</v>
      </c>
      <c r="ZG36" s="44">
        <v>0.26966453000000001</v>
      </c>
      <c r="ZH36" s="44">
        <v>0.29802528</v>
      </c>
      <c r="ZI36" s="44">
        <v>0.32334560000000001</v>
      </c>
      <c r="ZJ36" s="44">
        <v>0.34439823000000003</v>
      </c>
      <c r="ZK36" s="44">
        <v>0.36020950000000002</v>
      </c>
      <c r="ZL36" s="44">
        <v>0.36999372000000003</v>
      </c>
      <c r="ZM36" s="44">
        <v>0.37311539999999999</v>
      </c>
      <c r="ZN36" s="44">
        <v>0.37031715999999998</v>
      </c>
      <c r="ZO36" s="44">
        <v>0.36175308</v>
      </c>
      <c r="ZP36" s="44">
        <v>0</v>
      </c>
      <c r="ZQ36" s="44">
        <v>5.9303925999999998E-7</v>
      </c>
      <c r="ZR36" s="44">
        <v>2.1013399999999999E-6</v>
      </c>
      <c r="ZS36" s="44">
        <v>5.300198E-6</v>
      </c>
      <c r="ZT36" s="44">
        <v>1.1654695E-5</v>
      </c>
      <c r="ZU36" s="44">
        <v>2.3673622999999999E-5</v>
      </c>
      <c r="ZV36" s="44">
        <v>4.5511148000000003E-5</v>
      </c>
      <c r="ZW36" s="44">
        <v>8.3911960000000003E-5</v>
      </c>
      <c r="ZX36" s="44">
        <v>1.4953113E-4</v>
      </c>
      <c r="ZY36" s="44">
        <v>2.5882272000000002E-4</v>
      </c>
      <c r="ZZ36" s="44">
        <v>4.3647320000000001E-4</v>
      </c>
      <c r="AAA36" s="44">
        <v>7.1864645000000002E-4</v>
      </c>
      <c r="AAB36" s="44">
        <v>1.1569124999999999E-3</v>
      </c>
      <c r="AAC36" s="44">
        <v>1.8227288999999999E-3</v>
      </c>
      <c r="AAD36" s="44">
        <v>2.8148286999999999E-3</v>
      </c>
      <c r="AAE36" s="44">
        <v>4.2631359999999998E-3</v>
      </c>
      <c r="AAF36" s="44">
        <v>6.3346039999999998E-3</v>
      </c>
      <c r="AAG36" s="44">
        <v>9.2372319999999997E-3</v>
      </c>
      <c r="AAH36" s="44">
        <v>1.32214455E-2</v>
      </c>
      <c r="AAI36" s="44">
        <v>1.8577492000000001E-2</v>
      </c>
      <c r="AAJ36" s="44">
        <v>2.5627318999999999E-2</v>
      </c>
      <c r="AAK36" s="44">
        <v>3.470956E-2</v>
      </c>
      <c r="AAL36" s="44">
        <v>4.6157002000000003E-2</v>
      </c>
      <c r="AAM36" s="44">
        <v>6.0266316E-2</v>
      </c>
      <c r="AAN36" s="44">
        <v>7.7261440000000001E-2</v>
      </c>
      <c r="AAO36" s="44">
        <v>9.7252934999999999E-2</v>
      </c>
      <c r="AAP36" s="44">
        <v>0.12019771</v>
      </c>
      <c r="AAQ36" s="44">
        <v>0.14586378999999999</v>
      </c>
      <c r="AAR36" s="44">
        <v>0.17380619999999999</v>
      </c>
      <c r="AAS36" s="44">
        <v>0.20335897999999999</v>
      </c>
      <c r="AAT36" s="44">
        <v>0.23364857999999999</v>
      </c>
      <c r="AAU36" s="44">
        <v>0.26363066000000002</v>
      </c>
      <c r="AAV36" s="44">
        <v>0.29215219999999997</v>
      </c>
      <c r="AAW36" s="44">
        <v>0.31794682000000002</v>
      </c>
      <c r="AAX36" s="44">
        <v>0.33989649999999999</v>
      </c>
      <c r="AAY36" s="44">
        <v>0.35697833000000001</v>
      </c>
      <c r="AAZ36" s="44">
        <v>0.36839392999999998</v>
      </c>
      <c r="ABA36" s="44">
        <v>0.37352780000000002</v>
      </c>
      <c r="ABB36" s="44">
        <v>0.37280816</v>
      </c>
      <c r="ABC36" s="44">
        <v>0.36643165</v>
      </c>
      <c r="ABD36" s="44">
        <v>0</v>
      </c>
      <c r="ABE36" s="44">
        <v>6.6540289999999995E-7</v>
      </c>
      <c r="ABF36" s="44">
        <v>2.3640512E-6</v>
      </c>
      <c r="ABG36" s="44">
        <v>5.9695493999999998E-6</v>
      </c>
      <c r="ABH36" s="44">
        <v>1.3128137999999999E-5</v>
      </c>
      <c r="ABI36" s="44">
        <v>2.6646632000000001E-5</v>
      </c>
      <c r="ABJ36" s="44">
        <v>5.1199090000000002E-5</v>
      </c>
      <c r="ABK36" s="44">
        <v>9.4359009999999996E-5</v>
      </c>
      <c r="ABL36" s="44">
        <v>1.6808734E-4</v>
      </c>
      <c r="ABM36" s="44">
        <v>2.9081653E-4</v>
      </c>
      <c r="ABN36" s="44">
        <v>4.9027073000000002E-4</v>
      </c>
      <c r="ABO36" s="44">
        <v>8.0715056000000001E-4</v>
      </c>
      <c r="ABP36" s="44">
        <v>1.2997949E-3</v>
      </c>
      <c r="ABQ36" s="44">
        <v>2.0498903000000001E-3</v>
      </c>
      <c r="ABR36" s="44">
        <v>3.1663908000000001E-3</v>
      </c>
      <c r="ABS36" s="44">
        <v>4.7932679999999998E-3</v>
      </c>
      <c r="ABT36" s="44">
        <v>7.1141644999999998E-3</v>
      </c>
      <c r="ABU36" s="44">
        <v>1.0355675999999999E-2</v>
      </c>
      <c r="ABV36" s="44">
        <v>1.4787513E-2</v>
      </c>
      <c r="ABW36" s="44">
        <v>2.0717846000000002E-2</v>
      </c>
      <c r="ABX36" s="44">
        <v>2.8482451999999998E-2</v>
      </c>
      <c r="ABY36" s="44">
        <v>3.842628E-2</v>
      </c>
      <c r="ABZ36" s="44">
        <v>5.0877159999999998E-2</v>
      </c>
      <c r="ACA36" s="44">
        <v>6.6111824999999999E-2</v>
      </c>
      <c r="ACB36" s="44">
        <v>8.4316459999999996E-2</v>
      </c>
      <c r="ACC36" s="44">
        <v>0.10554479</v>
      </c>
      <c r="ACD36" s="44">
        <v>0.12967824999999999</v>
      </c>
      <c r="ACE36" s="44">
        <v>0.15639434999999999</v>
      </c>
      <c r="ACF36" s="44">
        <v>0.18514858000000001</v>
      </c>
      <c r="ACG36" s="44">
        <v>0.21517432</v>
      </c>
      <c r="ACH36" s="44">
        <v>0.24550498000000001</v>
      </c>
      <c r="ACI36" s="44">
        <v>0.27501866000000003</v>
      </c>
      <c r="ACJ36" s="44">
        <v>0.30249777</v>
      </c>
      <c r="ACK36" s="44">
        <v>0.32678115000000002</v>
      </c>
      <c r="ACL36" s="44">
        <v>0.34675210000000001</v>
      </c>
      <c r="ACM36" s="44">
        <v>0.36146857999999998</v>
      </c>
      <c r="ACN36" s="44">
        <v>0.37020069999999999</v>
      </c>
      <c r="ACO36" s="44">
        <v>0.37245312000000003</v>
      </c>
      <c r="ACP36" s="44">
        <v>0.36879212</v>
      </c>
      <c r="ACQ36" s="44">
        <v>0.35954204000000001</v>
      </c>
      <c r="ACR36" s="44">
        <v>0</v>
      </c>
      <c r="ACS36" s="44">
        <v>6.9617809999999997E-7</v>
      </c>
      <c r="ACT36" s="44">
        <v>2.4744495E-6</v>
      </c>
      <c r="ACU36" s="44">
        <v>6.2507119999999996E-6</v>
      </c>
      <c r="ACV36" s="44">
        <v>1.3751752E-5</v>
      </c>
      <c r="ACW36" s="44">
        <v>2.7923446E-5</v>
      </c>
      <c r="ACX36" s="44">
        <v>5.3672447E-5</v>
      </c>
      <c r="ACY36" s="44">
        <v>9.8949420000000006E-5</v>
      </c>
      <c r="ACZ36" s="44">
        <v>1.7631223E-4</v>
      </c>
      <c r="ADA36" s="44">
        <v>3.0509210000000001E-4</v>
      </c>
      <c r="ADB36" s="44">
        <v>5.1431230000000005E-4</v>
      </c>
      <c r="ADC36" s="44">
        <v>8.4646866999999999E-4</v>
      </c>
      <c r="ADD36" s="44">
        <v>1.3621842999999999E-3</v>
      </c>
      <c r="ADE36" s="44">
        <v>2.1456878000000001E-3</v>
      </c>
      <c r="ADF36" s="44">
        <v>3.3108164E-3</v>
      </c>
      <c r="ADG36" s="44">
        <v>5.0070440000000004E-3</v>
      </c>
      <c r="ADH36" s="44">
        <v>7.424674E-3</v>
      </c>
      <c r="ADI36" s="44">
        <v>1.0798060999999999E-2</v>
      </c>
      <c r="ADJ36" s="44">
        <v>1.5405393999999999E-2</v>
      </c>
      <c r="ADK36" s="44">
        <v>2.1563374E-2</v>
      </c>
      <c r="ADL36" s="44">
        <v>2.961534E-2</v>
      </c>
      <c r="ADM36" s="44">
        <v>3.9911519999999999E-2</v>
      </c>
      <c r="ADN36" s="44">
        <v>5.2780970000000003E-2</v>
      </c>
      <c r="ADO36" s="44">
        <v>6.8495819999999999E-2</v>
      </c>
      <c r="ADP36" s="44">
        <v>8.7229979999999999E-2</v>
      </c>
      <c r="ADQ36" s="44">
        <v>0.109015815</v>
      </c>
      <c r="ADR36" s="44">
        <v>0.13370388999999999</v>
      </c>
      <c r="ADS36" s="44">
        <v>0.16093150000000001</v>
      </c>
      <c r="ADT36" s="44">
        <v>0.19010651000000001</v>
      </c>
      <c r="ADU36" s="44">
        <v>0.22041137999999999</v>
      </c>
      <c r="ADV36" s="44">
        <v>0.25083139999999998</v>
      </c>
      <c r="ADW36" s="44">
        <v>0.28020444999999999</v>
      </c>
      <c r="ADX36" s="44">
        <v>0.30729285000000001</v>
      </c>
      <c r="ADY36" s="44">
        <v>0.33087214999999998</v>
      </c>
      <c r="ADZ36" s="44">
        <v>0.34982725999999997</v>
      </c>
      <c r="AEA36" s="44">
        <v>0.36323149999999998</v>
      </c>
      <c r="AEB36" s="44">
        <v>0.37043135999999999</v>
      </c>
      <c r="AEC36" s="44">
        <v>0.37107876000000001</v>
      </c>
      <c r="AED36" s="44">
        <v>0.36569750000000001</v>
      </c>
      <c r="AEE36" s="44">
        <v>0.35465493999999997</v>
      </c>
      <c r="AEF36" s="44">
        <v>0</v>
      </c>
      <c r="AEG36" s="44">
        <v>6.3314019999999995E-7</v>
      </c>
      <c r="AEH36" s="44">
        <v>2.2461530999999999E-6</v>
      </c>
      <c r="AEI36" s="44">
        <v>5.6674810000000001E-6</v>
      </c>
      <c r="AEJ36" s="44">
        <v>1.2459134E-5</v>
      </c>
      <c r="AEK36" s="44">
        <v>2.5286333999999998E-5</v>
      </c>
      <c r="AEL36" s="44">
        <v>4.8591940000000001E-5</v>
      </c>
      <c r="AEM36" s="44">
        <v>8.9581890000000003E-5</v>
      </c>
      <c r="AEN36" s="44">
        <v>1.5965135999999999E-4</v>
      </c>
      <c r="AEO36" s="44">
        <v>2.7638359999999999E-4</v>
      </c>
      <c r="AEP36" s="44">
        <v>4.6624383000000002E-4</v>
      </c>
      <c r="AEQ36" s="44">
        <v>7.6808659999999995E-4</v>
      </c>
      <c r="AER36" s="44">
        <v>1.2375534999999999E-3</v>
      </c>
      <c r="AES36" s="44">
        <v>1.9522865000000001E-3</v>
      </c>
      <c r="AET36" s="44">
        <v>3.0177686999999999E-3</v>
      </c>
      <c r="AEU36" s="44">
        <v>4.5733255999999998E-3</v>
      </c>
      <c r="AEV36" s="44">
        <v>6.7975839999999997E-3</v>
      </c>
      <c r="AEW36" s="44">
        <v>9.9122819999999997E-3</v>
      </c>
      <c r="AEX36" s="44">
        <v>1.4183146000000001E-2</v>
      </c>
      <c r="AEY36" s="44">
        <v>1.9916166999999999E-2</v>
      </c>
      <c r="AEZ36" s="44">
        <v>2.7447775000000001E-2</v>
      </c>
      <c r="AFA36" s="44">
        <v>3.7127435E-2</v>
      </c>
      <c r="AFB36" s="44">
        <v>4.929207E-2</v>
      </c>
      <c r="AFC36" s="44">
        <v>6.4232549999999999E-2</v>
      </c>
      <c r="AFD36" s="44">
        <v>8.2153749999999998E-2</v>
      </c>
      <c r="AFE36" s="44">
        <v>0.10313142</v>
      </c>
      <c r="AFF36" s="44">
        <v>0.12707038000000001</v>
      </c>
      <c r="AFG36" s="44">
        <v>0.15366988000000001</v>
      </c>
      <c r="AFH36" s="44">
        <v>0.18240245999999999</v>
      </c>
      <c r="AFI36" s="44">
        <v>0.21251081999999999</v>
      </c>
      <c r="AFJ36" s="44">
        <v>0.24302857999999999</v>
      </c>
      <c r="AFK36" s="44">
        <v>0.27282571999999999</v>
      </c>
      <c r="AFL36" s="44">
        <v>0.30067643999999999</v>
      </c>
      <c r="AFM36" s="44">
        <v>0.32534459999999998</v>
      </c>
      <c r="AFN36" s="44">
        <v>0.34567662999999998</v>
      </c>
      <c r="AFO36" s="44">
        <v>0.36069909999999999</v>
      </c>
      <c r="AFP36" s="44">
        <v>0.36965545999999999</v>
      </c>
      <c r="AFQ36" s="44">
        <v>0.37204427000000001</v>
      </c>
      <c r="AFR36" s="44">
        <v>0.36849779999999999</v>
      </c>
      <c r="AFS36" s="44">
        <v>0.35924882000000002</v>
      </c>
      <c r="AFT36" s="43"/>
      <c r="AFU36" s="42">
        <f t="shared" si="42"/>
        <v>1.1577581E-2</v>
      </c>
      <c r="AFV36" s="42">
        <f t="shared" si="42"/>
        <v>7.6187809999999998E-3</v>
      </c>
      <c r="AFW36" s="42">
        <f t="shared" si="42"/>
        <v>5.5780969999999997E-3</v>
      </c>
      <c r="AFX36" s="42">
        <f t="shared" si="42"/>
        <v>4.4210919999999997E-3</v>
      </c>
      <c r="AFY36" s="42">
        <f t="shared" si="42"/>
        <v>2.9380296000000002E-3</v>
      </c>
      <c r="AFZ36" s="42">
        <f t="shared" si="42"/>
        <v>1.9116268000000001E-3</v>
      </c>
      <c r="AGA36" s="42">
        <f t="shared" si="42"/>
        <v>1.2490705000000001E-3</v>
      </c>
      <c r="AGB36" s="42">
        <f t="shared" si="42"/>
        <v>7.0929119999999998E-4</v>
      </c>
      <c r="AGC36" s="42">
        <f t="shared" si="42"/>
        <v>4.7912763000000001E-4</v>
      </c>
      <c r="AGD36" s="42">
        <f t="shared" si="42"/>
        <v>2.6588258000000001E-4</v>
      </c>
      <c r="AGE36" s="42">
        <f t="shared" si="43"/>
        <v>1.2139523E-4</v>
      </c>
      <c r="AGF36" s="42">
        <f t="shared" si="43"/>
        <v>5.7352029999999998E-5</v>
      </c>
      <c r="AGG36" s="42">
        <f t="shared" si="43"/>
        <v>3.289254E-5</v>
      </c>
      <c r="AGH36" s="42">
        <f t="shared" si="43"/>
        <v>1.8654549999999999E-5</v>
      </c>
      <c r="AGI36" s="42">
        <f t="shared" si="43"/>
        <v>1.0158435999999999E-5</v>
      </c>
      <c r="AGJ36" s="42">
        <f t="shared" si="43"/>
        <v>5.1928109999999997E-6</v>
      </c>
      <c r="AGK36" s="42">
        <f t="shared" si="43"/>
        <v>2.1013399999999999E-6</v>
      </c>
      <c r="AGL36" s="42">
        <f t="shared" si="43"/>
        <v>6.6540289999999995E-7</v>
      </c>
      <c r="AGM36" s="42">
        <f t="shared" si="43"/>
        <v>0</v>
      </c>
      <c r="AGN36" s="42">
        <f t="shared" si="43"/>
        <v>0.35465493999999997</v>
      </c>
      <c r="AGO36" s="41">
        <f t="shared" si="31"/>
        <v>1.9582596582494997E-2</v>
      </c>
      <c r="AGP36" s="2"/>
      <c r="AGQ36" s="42">
        <f t="shared" si="44"/>
        <v>0.3716624</v>
      </c>
      <c r="AGR36" s="42">
        <f t="shared" si="44"/>
        <v>1.0950964000000001E-2</v>
      </c>
      <c r="AGS36" s="42">
        <f t="shared" si="44"/>
        <v>0.37851762999999999</v>
      </c>
      <c r="AGT36" s="42">
        <f t="shared" si="44"/>
        <v>9.4739490000000006E-3</v>
      </c>
      <c r="AGU36" s="42">
        <f t="shared" si="44"/>
        <v>0.37949690000000003</v>
      </c>
      <c r="AGV36" s="42">
        <f t="shared" si="44"/>
        <v>9.8937550000000006E-3</v>
      </c>
      <c r="AGW36" s="42">
        <f t="shared" si="44"/>
        <v>0.37974039999999998</v>
      </c>
      <c r="AGX36" s="42">
        <f t="shared" si="44"/>
        <v>1.1008102000000001E-2</v>
      </c>
      <c r="AGY36" s="42">
        <f t="shared" si="44"/>
        <v>0.37729501999999998</v>
      </c>
      <c r="AGZ36" s="42">
        <f t="shared" si="44"/>
        <v>1.2512785E-2</v>
      </c>
      <c r="AHA36" s="42">
        <f t="shared" si="45"/>
        <v>0.37194452</v>
      </c>
      <c r="AHB36" s="42">
        <f t="shared" si="45"/>
        <v>1.3375883E-2</v>
      </c>
      <c r="AHC36" s="42">
        <f t="shared" si="45"/>
        <v>0.37031715999999998</v>
      </c>
      <c r="AHD36" s="42">
        <f t="shared" si="45"/>
        <v>1.32214455E-2</v>
      </c>
      <c r="AHE36" s="42">
        <f t="shared" si="45"/>
        <v>0.37280816</v>
      </c>
      <c r="AHF36" s="42">
        <f t="shared" si="45"/>
        <v>1.4787513E-2</v>
      </c>
      <c r="AHG36" s="42">
        <f t="shared" si="45"/>
        <v>0.36879212</v>
      </c>
      <c r="AHH36" s="42">
        <f t="shared" si="45"/>
        <v>1.5405393999999999E-2</v>
      </c>
      <c r="AHI36" s="42">
        <f t="shared" si="45"/>
        <v>0.36569750000000001</v>
      </c>
      <c r="AHJ36" s="42">
        <f t="shared" si="45"/>
        <v>1.4183146000000001E-2</v>
      </c>
      <c r="AHK36" s="41">
        <f t="shared" si="32"/>
        <v>0.19305423732500002</v>
      </c>
      <c r="AHL36" s="2"/>
      <c r="AHM36" s="42">
        <f t="shared" si="46"/>
        <v>0.36849779999999999</v>
      </c>
      <c r="AHN36" s="42">
        <f t="shared" si="46"/>
        <v>0.36849779999999999</v>
      </c>
      <c r="AHO36" s="42">
        <f t="shared" si="46"/>
        <v>0.36849779999999999</v>
      </c>
      <c r="AHP36" s="42">
        <f t="shared" si="46"/>
        <v>0.36849779999999999</v>
      </c>
      <c r="AHQ36" s="42">
        <f t="shared" si="46"/>
        <v>0.36849779999999999</v>
      </c>
      <c r="AHR36" s="42">
        <f t="shared" si="46"/>
        <v>0.36849779999999999</v>
      </c>
      <c r="AHS36" s="42">
        <f t="shared" si="46"/>
        <v>0.36849779999999999</v>
      </c>
      <c r="AHT36" s="42">
        <f t="shared" si="46"/>
        <v>0.36849779999999999</v>
      </c>
      <c r="AHU36" s="42">
        <f t="shared" si="46"/>
        <v>0.36849779999999999</v>
      </c>
      <c r="AHV36" s="42">
        <f t="shared" si="46"/>
        <v>0.36849779999999999</v>
      </c>
      <c r="AHW36" s="42">
        <f t="shared" si="47"/>
        <v>0.36849779999999999</v>
      </c>
      <c r="AHX36" s="42">
        <f t="shared" si="47"/>
        <v>0.36849779999999999</v>
      </c>
      <c r="AHY36" s="42">
        <f t="shared" si="47"/>
        <v>0.36849779999999999</v>
      </c>
      <c r="AHZ36" s="42">
        <f t="shared" si="47"/>
        <v>0.36849779999999999</v>
      </c>
      <c r="AIA36" s="42">
        <f t="shared" si="47"/>
        <v>0.36849779999999999</v>
      </c>
      <c r="AIB36" s="42">
        <f t="shared" si="47"/>
        <v>0.36849779999999999</v>
      </c>
      <c r="AIC36" s="42">
        <f t="shared" si="47"/>
        <v>0.36849779999999999</v>
      </c>
      <c r="AID36" s="42">
        <f t="shared" si="47"/>
        <v>0.36849779999999999</v>
      </c>
      <c r="AIE36" s="42">
        <f t="shared" si="47"/>
        <v>0.36849779999999999</v>
      </c>
      <c r="AIF36" s="42">
        <f t="shared" si="47"/>
        <v>0.36849779999999999</v>
      </c>
      <c r="AIG36" s="41">
        <f t="shared" si="33"/>
        <v>0.36849780000000004</v>
      </c>
      <c r="AIH36" s="2"/>
      <c r="AII36" s="46">
        <f t="shared" si="50"/>
        <v>5</v>
      </c>
      <c r="AIJ36" s="70">
        <v>0</v>
      </c>
      <c r="AIK36" s="70">
        <v>0</v>
      </c>
      <c r="AIL36" s="70">
        <v>0</v>
      </c>
      <c r="AIM36" s="70">
        <v>0</v>
      </c>
      <c r="AIN36" s="48">
        <v>2</v>
      </c>
      <c r="AIO36" s="2"/>
      <c r="AIP36" s="50" t="str">
        <f t="shared" si="48"/>
        <v>1,1</v>
      </c>
      <c r="AIQ36" s="2"/>
      <c r="AIR36" s="20"/>
      <c r="AIS36" s="44">
        <v>-1</v>
      </c>
      <c r="AIT36" s="44">
        <v>1</v>
      </c>
      <c r="AIU36" s="44">
        <v>1</v>
      </c>
      <c r="AIV36" s="44">
        <v>1</v>
      </c>
      <c r="AIW36" s="44">
        <v>1</v>
      </c>
      <c r="AIX36" s="44">
        <v>1</v>
      </c>
      <c r="AIY36" s="44">
        <v>1</v>
      </c>
      <c r="AIZ36" s="44">
        <v>1</v>
      </c>
      <c r="AJA36" s="44">
        <v>1</v>
      </c>
      <c r="AJB36" s="44">
        <v>1</v>
      </c>
      <c r="AJC36" s="44">
        <v>1</v>
      </c>
      <c r="AJD36" s="44">
        <v>1</v>
      </c>
      <c r="AJE36" s="44">
        <v>1</v>
      </c>
      <c r="AJF36" s="44">
        <v>1</v>
      </c>
      <c r="AJG36" s="44">
        <v>1</v>
      </c>
      <c r="AJH36" s="44">
        <v>1</v>
      </c>
      <c r="AJI36" s="44">
        <v>1</v>
      </c>
      <c r="AJJ36" s="44">
        <v>1</v>
      </c>
      <c r="AJK36" s="44">
        <v>1</v>
      </c>
      <c r="AJL36" s="44">
        <v>1</v>
      </c>
      <c r="AJM36" s="44">
        <v>1</v>
      </c>
      <c r="AJN36" s="44">
        <v>1</v>
      </c>
      <c r="AJO36" s="44">
        <v>1</v>
      </c>
      <c r="AJP36" s="44">
        <v>1</v>
      </c>
      <c r="AJQ36" s="44">
        <v>1</v>
      </c>
      <c r="AJR36" s="44">
        <v>1</v>
      </c>
      <c r="AJS36" s="44">
        <v>1</v>
      </c>
      <c r="AJT36" s="44">
        <v>1</v>
      </c>
      <c r="AJU36" s="44">
        <v>1</v>
      </c>
      <c r="AJV36" s="44">
        <v>1</v>
      </c>
      <c r="AJW36" s="44">
        <v>1</v>
      </c>
      <c r="AJX36" s="44">
        <v>1</v>
      </c>
      <c r="AJY36" s="44">
        <v>1</v>
      </c>
      <c r="AJZ36" s="44">
        <v>1</v>
      </c>
      <c r="AKA36" s="44">
        <v>1</v>
      </c>
      <c r="AKB36" s="44">
        <v>1</v>
      </c>
      <c r="AKC36" s="44">
        <v>1</v>
      </c>
      <c r="AKD36" s="44">
        <v>1</v>
      </c>
      <c r="AKE36" s="44">
        <v>1</v>
      </c>
      <c r="AKF36" s="44">
        <v>-1</v>
      </c>
      <c r="AKG36" s="20"/>
      <c r="AKH36" s="2"/>
      <c r="AKI36" s="2"/>
      <c r="AKJ36" s="2"/>
      <c r="AKK36" s="2"/>
      <c r="AKL36" s="2"/>
      <c r="AKM36" s="2"/>
      <c r="AKN36" s="2"/>
      <c r="AKO36" s="2"/>
      <c r="AKP36" s="2"/>
      <c r="AKQ36" s="2"/>
      <c r="AKR36" s="2"/>
      <c r="AKS36" s="2"/>
      <c r="AKT36" s="2"/>
      <c r="AKU36" s="2"/>
    </row>
    <row r="37" spans="1:983" ht="5.0999999999999996" customHeight="1" x14ac:dyDescent="0.25">
      <c r="A37" s="2"/>
      <c r="B37" s="69">
        <v>4.9672000000000003E-13</v>
      </c>
      <c r="C37" s="69">
        <v>6.7187000000000004E-13</v>
      </c>
      <c r="D37" s="2"/>
      <c r="E37" s="2"/>
      <c r="F37" s="2"/>
      <c r="G37" s="2"/>
      <c r="H37" s="2"/>
      <c r="I37" s="46">
        <v>4</v>
      </c>
      <c r="J37" s="45">
        <v>0</v>
      </c>
      <c r="K37" s="45">
        <v>2.3882567999999999E-3</v>
      </c>
      <c r="L37" s="45">
        <v>8.2672289999999992E-3</v>
      </c>
      <c r="M37" s="45">
        <v>2.0013857999999999E-2</v>
      </c>
      <c r="N37" s="45">
        <v>4.0988064999999997E-2</v>
      </c>
      <c r="O37" s="45">
        <v>7.4966599999999994E-2</v>
      </c>
      <c r="P37" s="45">
        <v>0.12517263000000001</v>
      </c>
      <c r="Q37" s="45">
        <v>0.19280922</v>
      </c>
      <c r="R37" s="45">
        <v>0.27557793000000003</v>
      </c>
      <c r="S37" s="45">
        <v>0.36695867999999998</v>
      </c>
      <c r="T37" s="45">
        <v>0.45693937000000001</v>
      </c>
      <c r="U37" s="45">
        <v>0.53421640000000004</v>
      </c>
      <c r="V37" s="45">
        <v>0.58902949999999998</v>
      </c>
      <c r="W37" s="45">
        <v>0.61547620000000003</v>
      </c>
      <c r="X37" s="45">
        <v>0.61358159999999995</v>
      </c>
      <c r="Y37" s="45">
        <v>0.58449304000000002</v>
      </c>
      <c r="Z37" s="45">
        <v>0.5347729</v>
      </c>
      <c r="AA37" s="45">
        <v>0.47120479999999998</v>
      </c>
      <c r="AB37" s="45">
        <v>0.40070802</v>
      </c>
      <c r="AC37" s="45">
        <v>0.32939613000000001</v>
      </c>
      <c r="AD37" s="45">
        <v>0.26206269999999998</v>
      </c>
      <c r="AE37" s="45">
        <v>0.20198125</v>
      </c>
      <c r="AF37" s="45">
        <v>0.15094331</v>
      </c>
      <c r="AG37" s="45">
        <v>0.10946707</v>
      </c>
      <c r="AH37" s="45">
        <v>7.7108583999999994E-2</v>
      </c>
      <c r="AI37" s="45">
        <v>5.2805100000000001E-2</v>
      </c>
      <c r="AJ37" s="45">
        <v>3.5190813000000001E-2</v>
      </c>
      <c r="AK37" s="45">
        <v>2.2845826999999999E-2</v>
      </c>
      <c r="AL37" s="45">
        <v>1.4463196500000001E-2</v>
      </c>
      <c r="AM37" s="45">
        <v>8.9384430000000008E-3</v>
      </c>
      <c r="AN37" s="45">
        <v>5.3983140000000004E-3</v>
      </c>
      <c r="AO37" s="45">
        <v>3.1893732999999998E-3</v>
      </c>
      <c r="AP37" s="45">
        <v>1.8452029000000001E-3</v>
      </c>
      <c r="AQ37" s="45">
        <v>1.0464068E-3</v>
      </c>
      <c r="AR37" s="45">
        <v>5.8221246999999999E-4</v>
      </c>
      <c r="AS37" s="45">
        <v>3.1809660000000001E-4</v>
      </c>
      <c r="AT37" s="45">
        <v>1.7076139999999999E-4</v>
      </c>
      <c r="AU37" s="45">
        <v>8.9999245E-5</v>
      </c>
      <c r="AV37" s="45">
        <v>4.6163394000000003E-5</v>
      </c>
      <c r="AW37" s="45">
        <v>2.1684547000000001E-5</v>
      </c>
      <c r="AX37" s="2"/>
      <c r="AY37" s="19">
        <v>29</v>
      </c>
      <c r="AZ37" s="44">
        <v>0</v>
      </c>
      <c r="BA37" s="44">
        <v>3.0861687999999998E-7</v>
      </c>
      <c r="BB37" s="44">
        <v>1.0903793000000001E-6</v>
      </c>
      <c r="BC37" s="44">
        <v>2.7467943000000002E-6</v>
      </c>
      <c r="BD37" s="44">
        <v>6.0381529999999998E-6</v>
      </c>
      <c r="BE37" s="44">
        <v>1.2269332E-5</v>
      </c>
      <c r="BF37" s="44">
        <v>2.3632896000000001E-5</v>
      </c>
      <c r="BG37" s="44">
        <v>4.3720036E-5</v>
      </c>
      <c r="BH37" s="44">
        <v>7.8276930000000005E-5</v>
      </c>
      <c r="BI37" s="44">
        <v>1.3628847E-4</v>
      </c>
      <c r="BJ37" s="44">
        <v>2.3149109999999999E-4</v>
      </c>
      <c r="BK37" s="44">
        <v>3.8442240000000001E-4</v>
      </c>
      <c r="BL37" s="44">
        <v>6.2509725E-4</v>
      </c>
      <c r="BM37" s="44">
        <v>9.9638520000000009E-4</v>
      </c>
      <c r="BN37" s="44">
        <v>1.5580858999999999E-3</v>
      </c>
      <c r="BO37" s="44">
        <v>2.3916047000000001E-3</v>
      </c>
      <c r="BP37" s="44">
        <v>3.6049584999999999E-3</v>
      </c>
      <c r="BQ37" s="44">
        <v>5.3376730000000002E-3</v>
      </c>
      <c r="BR37" s="44">
        <v>7.7648596E-3</v>
      </c>
      <c r="BS37" s="44">
        <v>1.1099559E-2</v>
      </c>
      <c r="BT37" s="44">
        <v>1.5592165999999999E-2</v>
      </c>
      <c r="BU37" s="44">
        <v>2.1525732999999998E-2</v>
      </c>
      <c r="BV37" s="44">
        <v>2.9205905000000001E-2</v>
      </c>
      <c r="BW37" s="44">
        <v>3.8944553999999999E-2</v>
      </c>
      <c r="BX37" s="44">
        <v>5.1036797000000002E-2</v>
      </c>
      <c r="BY37" s="44">
        <v>6.5731763999999998E-2</v>
      </c>
      <c r="BZ37" s="44">
        <v>8.3198649999999999E-2</v>
      </c>
      <c r="CA37" s="44">
        <v>0.10349083000000001</v>
      </c>
      <c r="CB37" s="44">
        <v>0.12651129</v>
      </c>
      <c r="CC37" s="44">
        <v>0.1519847</v>
      </c>
      <c r="CD37" s="44">
        <v>0.17943956</v>
      </c>
      <c r="CE37" s="44">
        <v>0.20820709000000001</v>
      </c>
      <c r="CF37" s="44">
        <v>0.23743929</v>
      </c>
      <c r="CG37" s="44">
        <v>0.26614474999999999</v>
      </c>
      <c r="CH37" s="44">
        <v>0.29324331999999997</v>
      </c>
      <c r="CI37" s="44">
        <v>0.31763892999999999</v>
      </c>
      <c r="CJ37" s="44">
        <v>0.33830985000000002</v>
      </c>
      <c r="CK37" s="44">
        <v>0.35442220000000002</v>
      </c>
      <c r="CL37" s="44">
        <v>0.36549999999999999</v>
      </c>
      <c r="CM37" s="44">
        <v>0.37180259999999998</v>
      </c>
      <c r="CN37" s="44">
        <v>0</v>
      </c>
      <c r="CO37" s="44">
        <v>2.9500512000000003E-7</v>
      </c>
      <c r="CP37" s="44">
        <v>1.0403738000000001E-6</v>
      </c>
      <c r="CQ37" s="44">
        <v>2.6175905999999999E-6</v>
      </c>
      <c r="CR37" s="44">
        <v>5.7483020000000001E-6</v>
      </c>
      <c r="CS37" s="44">
        <v>1.1668963999999999E-5</v>
      </c>
      <c r="CT37" s="44">
        <v>2.2455362000000001E-5</v>
      </c>
      <c r="CU37" s="44">
        <v>4.1505104000000001E-5</v>
      </c>
      <c r="CV37" s="44">
        <v>7.4249440000000004E-5</v>
      </c>
      <c r="CW37" s="44">
        <v>1.2917578000000001E-4</v>
      </c>
      <c r="CX37" s="44">
        <v>2.1925697999999999E-4</v>
      </c>
      <c r="CY37" s="44">
        <v>3.6388478E-4</v>
      </c>
      <c r="CZ37" s="44">
        <v>5.9139890000000001E-4</v>
      </c>
      <c r="DA37" s="44">
        <v>9.4228656999999997E-4</v>
      </c>
      <c r="DB37" s="44">
        <v>1.4730582E-3</v>
      </c>
      <c r="DC37" s="44">
        <v>2.2607098999999999E-3</v>
      </c>
      <c r="DD37" s="44">
        <v>3.4075546999999999E-3</v>
      </c>
      <c r="DE37" s="44">
        <v>5.0460050000000001E-3</v>
      </c>
      <c r="DF37" s="44">
        <v>7.3426752E-3</v>
      </c>
      <c r="DG37" s="44">
        <v>1.0500931E-2</v>
      </c>
      <c r="DH37" s="44">
        <v>1.4760839E-2</v>
      </c>
      <c r="DI37" s="44">
        <v>2.0395343999999999E-2</v>
      </c>
      <c r="DJ37" s="44">
        <v>2.7701445000000002E-2</v>
      </c>
      <c r="DK37" s="44">
        <v>3.6985530000000003E-2</v>
      </c>
      <c r="DL37" s="44">
        <v>4.8542215999999999E-2</v>
      </c>
      <c r="DM37" s="44">
        <v>6.2627240000000001E-2</v>
      </c>
      <c r="DN37" s="44">
        <v>7.9425300000000004E-2</v>
      </c>
      <c r="DO37" s="44">
        <v>9.901546E-2</v>
      </c>
      <c r="DP37" s="44">
        <v>0.1213374</v>
      </c>
      <c r="DQ37" s="44">
        <v>0.14616266</v>
      </c>
      <c r="DR37" s="44">
        <v>0.1730756</v>
      </c>
      <c r="DS37" s="44">
        <v>0.20146638</v>
      </c>
      <c r="DT37" s="44">
        <v>0.23054247999999999</v>
      </c>
      <c r="DU37" s="44">
        <v>0.25936005000000001</v>
      </c>
      <c r="DV37" s="44">
        <v>0.28687439999999997</v>
      </c>
      <c r="DW37" s="44">
        <v>0.31200895000000001</v>
      </c>
      <c r="DX37" s="44">
        <v>0.33374127999999997</v>
      </c>
      <c r="DY37" s="44">
        <v>0.35121616999999999</v>
      </c>
      <c r="DZ37" s="44">
        <v>0.36391604</v>
      </c>
      <c r="EA37" s="44">
        <v>0.37199616000000002</v>
      </c>
      <c r="EB37" s="44">
        <v>0</v>
      </c>
      <c r="EC37" s="44">
        <v>3.1972035999999999E-7</v>
      </c>
      <c r="ED37" s="44">
        <v>1.1313516000000001E-6</v>
      </c>
      <c r="EE37" s="44">
        <v>2.8515888E-6</v>
      </c>
      <c r="EF37" s="44">
        <v>6.2686039999999997E-6</v>
      </c>
      <c r="EG37" s="44">
        <v>1.2734344E-5</v>
      </c>
      <c r="EH37" s="44">
        <v>2.4519307999999999E-5</v>
      </c>
      <c r="EI37" s="44">
        <v>4.5342844000000003E-5</v>
      </c>
      <c r="EJ37" s="44">
        <v>8.1166115999999999E-5</v>
      </c>
      <c r="EK37" s="44">
        <v>1.4118862999999999E-4</v>
      </c>
      <c r="EL37" s="44">
        <v>2.3945609E-4</v>
      </c>
      <c r="EM37" s="44">
        <v>3.9686841999999998E-4</v>
      </c>
      <c r="EN37" s="44">
        <v>6.4382282999999999E-4</v>
      </c>
      <c r="EO37" s="44">
        <v>1.0235041E-3</v>
      </c>
      <c r="EP37" s="44">
        <v>1.5959849E-3</v>
      </c>
      <c r="EQ37" s="44">
        <v>2.4426177E-3</v>
      </c>
      <c r="ER37" s="44">
        <v>3.6709075999999999E-3</v>
      </c>
      <c r="ES37" s="44">
        <v>5.4191990000000004E-3</v>
      </c>
      <c r="ET37" s="44">
        <v>7.8604710000000008E-3</v>
      </c>
      <c r="EU37" s="44">
        <v>1.12044485E-2</v>
      </c>
      <c r="EV37" s="44">
        <v>1.5696853E-2</v>
      </c>
      <c r="EW37" s="44">
        <v>2.1614613000000001E-2</v>
      </c>
      <c r="EX37" s="44">
        <v>2.9255712E-2</v>
      </c>
      <c r="EY37" s="44">
        <v>3.8922586000000002E-2</v>
      </c>
      <c r="EZ37" s="44">
        <v>5.0898060000000002E-2</v>
      </c>
      <c r="FA37" s="44">
        <v>6.5412440000000002E-2</v>
      </c>
      <c r="FB37" s="44">
        <v>8.2652113999999999E-2</v>
      </c>
      <c r="FC37" s="44">
        <v>0.102677196</v>
      </c>
      <c r="FD37" s="44">
        <v>0.12540308999999999</v>
      </c>
      <c r="FE37" s="44">
        <v>0.15057356999999999</v>
      </c>
      <c r="FF37" s="44">
        <v>0.17774250999999999</v>
      </c>
      <c r="FG37" s="44">
        <v>0.20627095000000001</v>
      </c>
      <c r="FH37" s="44">
        <v>0.23533796000000001</v>
      </c>
      <c r="FI37" s="44">
        <v>0.26397625000000002</v>
      </c>
      <c r="FJ37" s="44">
        <v>0.29112703000000001</v>
      </c>
      <c r="FK37" s="44">
        <v>0.31570858000000002</v>
      </c>
      <c r="FL37" s="44">
        <v>0.3367079</v>
      </c>
      <c r="FM37" s="44">
        <v>0.35329753000000003</v>
      </c>
      <c r="FN37" s="44">
        <v>0.36500939999999998</v>
      </c>
      <c r="FO37" s="44">
        <v>0.37198787999999999</v>
      </c>
      <c r="FP37" s="44">
        <v>0</v>
      </c>
      <c r="FQ37" s="44">
        <v>3.9275087999999998E-7</v>
      </c>
      <c r="FR37" s="44">
        <v>1.3952398E-6</v>
      </c>
      <c r="FS37" s="44">
        <v>3.5229409999999998E-6</v>
      </c>
      <c r="FT37" s="44">
        <v>7.7472710000000002E-6</v>
      </c>
      <c r="FU37" s="44">
        <v>1.5726110999999998E-5</v>
      </c>
      <c r="FV37" s="44">
        <v>3.0222242000000002E-5</v>
      </c>
      <c r="FW37" s="44">
        <v>5.5715950000000003E-5</v>
      </c>
      <c r="FX37" s="44">
        <v>9.9286929999999995E-5</v>
      </c>
      <c r="FY37" s="44">
        <v>1.7199984E-4</v>
      </c>
      <c r="FZ37" s="44">
        <v>2.9057391999999998E-4</v>
      </c>
      <c r="GA37" s="44">
        <v>4.7975956E-4</v>
      </c>
      <c r="GB37" s="44">
        <v>7.7536529999999997E-4</v>
      </c>
      <c r="GC37" s="44">
        <v>1.2279999999999999E-3</v>
      </c>
      <c r="GD37" s="44">
        <v>1.9073207999999999E-3</v>
      </c>
      <c r="GE37" s="44">
        <v>2.9070332999999999E-3</v>
      </c>
      <c r="GF37" s="44">
        <v>4.3498273000000002E-3</v>
      </c>
      <c r="GG37" s="44">
        <v>6.3918982999999997E-3</v>
      </c>
      <c r="GH37" s="44">
        <v>9.2262980000000008E-3</v>
      </c>
      <c r="GI37" s="44">
        <v>1.3083989000000001E-2</v>
      </c>
      <c r="GJ37" s="44">
        <v>1.8231460000000001E-2</v>
      </c>
      <c r="GK37" s="44">
        <v>2.4963704999999999E-2</v>
      </c>
      <c r="GL37" s="44">
        <v>3.3591546E-2</v>
      </c>
      <c r="GM37" s="44">
        <v>4.4422910000000003E-2</v>
      </c>
      <c r="GN37" s="44">
        <v>5.7738613000000001E-2</v>
      </c>
      <c r="GO37" s="44">
        <v>7.3765109999999995E-2</v>
      </c>
      <c r="GP37" s="44">
        <v>9.2595559999999993E-2</v>
      </c>
      <c r="GQ37" s="44">
        <v>0.11419896</v>
      </c>
      <c r="GR37" s="44">
        <v>0.13838876999999999</v>
      </c>
      <c r="GS37" s="44">
        <v>0.16482100999999999</v>
      </c>
      <c r="GT37" s="44">
        <v>0.19292785000000001</v>
      </c>
      <c r="GU37" s="44">
        <v>0.22194542</v>
      </c>
      <c r="GV37" s="44">
        <v>0.25094557000000001</v>
      </c>
      <c r="GW37" s="44">
        <v>0.27887960000000001</v>
      </c>
      <c r="GX37" s="44">
        <v>0.30463869999999998</v>
      </c>
      <c r="GY37" s="44">
        <v>0.32713544</v>
      </c>
      <c r="GZ37" s="44">
        <v>0.34539769999999997</v>
      </c>
      <c r="HA37" s="44">
        <v>0.35867670000000001</v>
      </c>
      <c r="HB37" s="44">
        <v>0.36659386999999999</v>
      </c>
      <c r="HC37" s="44">
        <v>0.36937386</v>
      </c>
      <c r="HD37" s="44">
        <v>0</v>
      </c>
      <c r="HE37" s="44">
        <v>3.7975839999999997E-7</v>
      </c>
      <c r="HF37" s="44">
        <v>1.3459520000000001E-6</v>
      </c>
      <c r="HG37" s="44">
        <v>3.4006857000000001E-6</v>
      </c>
      <c r="HH37" s="44">
        <v>7.4890145000000003E-6</v>
      </c>
      <c r="HI37" s="44">
        <v>1.5235194E-5</v>
      </c>
      <c r="HJ37" s="44">
        <v>2.9366254000000001E-5</v>
      </c>
      <c r="HK37" s="44">
        <v>5.4342534000000003E-5</v>
      </c>
      <c r="HL37" s="44">
        <v>9.7285773999999998E-5</v>
      </c>
      <c r="HM37" s="44">
        <v>1.6930362E-4</v>
      </c>
      <c r="HN37" s="44">
        <v>2.8732342999999999E-4</v>
      </c>
      <c r="HO37" s="44">
        <v>4.7654685000000002E-4</v>
      </c>
      <c r="HP37" s="44">
        <v>7.7361780000000005E-4</v>
      </c>
      <c r="HQ37" s="44">
        <v>1.2305554000000001E-3</v>
      </c>
      <c r="HR37" s="44">
        <v>1.9194011000000001E-3</v>
      </c>
      <c r="HS37" s="44">
        <v>2.9373870000000001E-3</v>
      </c>
      <c r="HT37" s="44">
        <v>4.4122500000000004E-3</v>
      </c>
      <c r="HU37" s="44">
        <v>6.5070646999999997E-3</v>
      </c>
      <c r="HV37" s="44">
        <v>9.4236930000000003E-3</v>
      </c>
      <c r="HW37" s="44">
        <v>1.3403719E-2</v>
      </c>
      <c r="HX37" s="44">
        <v>1.8725490000000001E-2</v>
      </c>
      <c r="HY37" s="44">
        <v>2.5696027999999999E-2</v>
      </c>
      <c r="HZ37" s="44">
        <v>3.4636497000000002E-2</v>
      </c>
      <c r="IA37" s="44">
        <v>4.5860722999999999E-2</v>
      </c>
      <c r="IB37" s="44">
        <v>5.9646680000000001E-2</v>
      </c>
      <c r="IC37" s="44">
        <v>7.6202539999999999E-2</v>
      </c>
      <c r="ID37" s="44">
        <v>9.5629389999999995E-2</v>
      </c>
      <c r="IE37" s="44">
        <v>0.11788528</v>
      </c>
      <c r="IF37" s="44">
        <v>0.14275620999999999</v>
      </c>
      <c r="IG37" s="44">
        <v>0.16976770999999999</v>
      </c>
      <c r="IH37" s="44">
        <v>0.19832225000000001</v>
      </c>
      <c r="II37" s="44">
        <v>0.22759882000000001</v>
      </c>
      <c r="IJ37" s="44">
        <v>0.25661089999999998</v>
      </c>
      <c r="IK37" s="44">
        <v>0.28425985999999998</v>
      </c>
      <c r="IL37" s="44">
        <v>0.3094095</v>
      </c>
      <c r="IM37" s="44">
        <v>0.33096745999999999</v>
      </c>
      <c r="IN37" s="44">
        <v>0.34797305000000001</v>
      </c>
      <c r="IO37" s="44">
        <v>0.35969800000000002</v>
      </c>
      <c r="IP37" s="44">
        <v>0.36581944999999999</v>
      </c>
      <c r="IQ37" s="44">
        <v>0.36690026999999997</v>
      </c>
      <c r="IR37" s="44">
        <v>0</v>
      </c>
      <c r="IS37" s="44">
        <v>3.7930616000000002E-7</v>
      </c>
      <c r="IT37" s="44">
        <v>1.3442525000000001E-6</v>
      </c>
      <c r="IU37" s="44">
        <v>3.3898889999999998E-6</v>
      </c>
      <c r="IV37" s="44">
        <v>7.4600357000000001E-6</v>
      </c>
      <c r="IW37" s="44">
        <v>1.5174436999999999E-5</v>
      </c>
      <c r="IX37" s="44">
        <v>2.9257878999999999E-5</v>
      </c>
      <c r="IY37" s="44">
        <v>5.4176550000000002E-5</v>
      </c>
      <c r="IZ37" s="44">
        <v>9.7080850000000004E-5</v>
      </c>
      <c r="JA37" s="44">
        <v>1.6916209000000001E-4</v>
      </c>
      <c r="JB37" s="44">
        <v>2.8755254000000001E-4</v>
      </c>
      <c r="JC37" s="44">
        <v>4.7791492999999999E-4</v>
      </c>
      <c r="JD37" s="44">
        <v>7.7789020000000001E-4</v>
      </c>
      <c r="JE37" s="44">
        <v>1.2402735E-3</v>
      </c>
      <c r="JF37" s="44">
        <v>1.9386188000000001E-3</v>
      </c>
      <c r="JG37" s="44">
        <v>2.9723227000000001E-3</v>
      </c>
      <c r="JH37" s="44">
        <v>4.4720660000000002E-3</v>
      </c>
      <c r="JI37" s="44">
        <v>6.6047325E-3</v>
      </c>
      <c r="JJ37" s="44">
        <v>9.5768889999999999E-3</v>
      </c>
      <c r="JK37" s="44">
        <v>1.3635571000000001E-2</v>
      </c>
      <c r="JL37" s="44">
        <v>1.9065056E-2</v>
      </c>
      <c r="JM37" s="44">
        <v>2.6178204E-2</v>
      </c>
      <c r="JN37" s="44">
        <v>3.5301086000000002E-2</v>
      </c>
      <c r="JO37" s="44">
        <v>4.6750460000000001E-2</v>
      </c>
      <c r="JP37" s="44">
        <v>6.0804017000000002E-2</v>
      </c>
      <c r="JQ37" s="44">
        <v>7.7664960000000005E-2</v>
      </c>
      <c r="JR37" s="44">
        <v>9.7423529999999994E-2</v>
      </c>
      <c r="JS37" s="44">
        <v>0.12001979</v>
      </c>
      <c r="JT37" s="44">
        <v>0.14521252000000001</v>
      </c>
      <c r="JU37" s="44">
        <v>0.17256241999999999</v>
      </c>
      <c r="JV37" s="44">
        <v>0.20134795999999999</v>
      </c>
      <c r="JW37" s="44">
        <v>0.23074599000000001</v>
      </c>
      <c r="JX37" s="44">
        <v>0.25974199999999997</v>
      </c>
      <c r="JY37" s="44">
        <v>0.28721679999999999</v>
      </c>
      <c r="JZ37" s="44">
        <v>0.31201822000000001</v>
      </c>
      <c r="KA37" s="44">
        <v>0.33304697</v>
      </c>
      <c r="KB37" s="44">
        <v>0.34935065999999998</v>
      </c>
      <c r="KC37" s="44">
        <v>0.36022857000000003</v>
      </c>
      <c r="KD37" s="44">
        <v>0.36536336000000003</v>
      </c>
      <c r="KE37" s="44">
        <v>0.36549201999999997</v>
      </c>
      <c r="KF37" s="44">
        <v>0</v>
      </c>
      <c r="KG37" s="44">
        <v>3.9750412000000002E-7</v>
      </c>
      <c r="KH37" s="44">
        <v>1.4098149000000001E-6</v>
      </c>
      <c r="KI37" s="44">
        <v>3.5598405000000002E-6</v>
      </c>
      <c r="KJ37" s="44">
        <v>7.8378979999999995E-6</v>
      </c>
      <c r="KK37" s="44">
        <v>1.5943450000000001E-5</v>
      </c>
      <c r="KL37" s="44">
        <v>3.0728885999999998E-5</v>
      </c>
      <c r="KM37" s="44">
        <v>5.6857414E-5</v>
      </c>
      <c r="KN37" s="44">
        <v>1.0176676E-4</v>
      </c>
      <c r="KO37" s="44">
        <v>1.7702901E-4</v>
      </c>
      <c r="KP37" s="44">
        <v>3.0020912999999998E-4</v>
      </c>
      <c r="KQ37" s="44">
        <v>4.9731579999999997E-4</v>
      </c>
      <c r="KR37" s="44">
        <v>8.0586516000000002E-4</v>
      </c>
      <c r="KS37" s="44">
        <v>1.2797704000000001E-3</v>
      </c>
      <c r="KT37" s="44">
        <v>1.9932531E-3</v>
      </c>
      <c r="KU37" s="44">
        <v>3.0463361000000002E-3</v>
      </c>
      <c r="KV37" s="44">
        <v>4.5702299999999998E-3</v>
      </c>
      <c r="KW37" s="44">
        <v>6.7321806999999997E-3</v>
      </c>
      <c r="KX37" s="44">
        <v>9.7388289999999992E-3</v>
      </c>
      <c r="KY37" s="44">
        <v>1.3836906E-2</v>
      </c>
      <c r="KZ37" s="44">
        <v>1.9309867000000001E-2</v>
      </c>
      <c r="LA37" s="44">
        <v>2.6470384E-2</v>
      </c>
      <c r="LB37" s="44">
        <v>3.564295E-2</v>
      </c>
      <c r="LC37" s="44">
        <v>4.7142851999999999E-2</v>
      </c>
      <c r="LD37" s="44">
        <v>6.1246152999999998E-2</v>
      </c>
      <c r="LE37" s="44">
        <v>7.8154440000000006E-2</v>
      </c>
      <c r="LF37" s="44">
        <v>9.795624E-2</v>
      </c>
      <c r="LG37" s="44">
        <v>0.120589875</v>
      </c>
      <c r="LH37" s="44">
        <v>0.14581189</v>
      </c>
      <c r="LI37" s="44">
        <v>0.17317513000000001</v>
      </c>
      <c r="LJ37" s="44">
        <v>0.20203741</v>
      </c>
      <c r="LK37" s="44">
        <v>0.23149405000000001</v>
      </c>
      <c r="LL37" s="44">
        <v>0.26051626</v>
      </c>
      <c r="LM37" s="44">
        <v>0.28797220000000001</v>
      </c>
      <c r="LN37" s="44">
        <v>0.31270303999999999</v>
      </c>
      <c r="LO37" s="44">
        <v>0.33360899999999999</v>
      </c>
      <c r="LP37" s="44">
        <v>0.34974515</v>
      </c>
      <c r="LQ37" s="44">
        <v>0.36043565999999999</v>
      </c>
      <c r="LR37" s="44">
        <v>0.36522436000000003</v>
      </c>
      <c r="LS37" s="44">
        <v>0.36512460000000002</v>
      </c>
      <c r="LT37" s="44">
        <v>0</v>
      </c>
      <c r="LU37" s="44">
        <v>3.5960124000000002E-7</v>
      </c>
      <c r="LV37" s="44">
        <v>1.272741E-6</v>
      </c>
      <c r="LW37" s="44">
        <v>3.2073247E-6</v>
      </c>
      <c r="LX37" s="44">
        <v>7.0567560000000004E-6</v>
      </c>
      <c r="LY37" s="44">
        <v>1.4355988999999999E-5</v>
      </c>
      <c r="LZ37" s="44">
        <v>2.7689539E-5</v>
      </c>
      <c r="MA37" s="44">
        <v>5.1299026000000002E-5</v>
      </c>
      <c r="MB37" s="44">
        <v>9.1983329999999999E-5</v>
      </c>
      <c r="MC37" s="44">
        <v>1.6039342E-4</v>
      </c>
      <c r="MD37" s="44">
        <v>2.7283918000000002E-4</v>
      </c>
      <c r="ME37" s="44">
        <v>4.5372444E-4</v>
      </c>
      <c r="MF37" s="44">
        <v>7.3871889999999995E-4</v>
      </c>
      <c r="MG37" s="44">
        <v>1.1787379999999999E-3</v>
      </c>
      <c r="MH37" s="44">
        <v>1.8446954000000001E-3</v>
      </c>
      <c r="MI37" s="44">
        <v>2.8327878000000001E-3</v>
      </c>
      <c r="MJ37" s="44">
        <v>4.2702191999999996E-3</v>
      </c>
      <c r="MK37" s="44">
        <v>6.3203620000000004E-3</v>
      </c>
      <c r="ML37" s="44">
        <v>9.1868169999999999E-3</v>
      </c>
      <c r="MM37" s="44">
        <v>1.3115185999999999E-2</v>
      </c>
      <c r="MN37" s="44">
        <v>1.8391477E-2</v>
      </c>
      <c r="MO37" s="44">
        <v>2.5336569999999999E-2</v>
      </c>
      <c r="MP37" s="44">
        <v>3.4271116999999997E-2</v>
      </c>
      <c r="MQ37" s="44">
        <v>4.5516327000000002E-2</v>
      </c>
      <c r="MR37" s="44">
        <v>5.9357333999999998E-2</v>
      </c>
      <c r="MS37" s="44">
        <v>7.6007229999999995E-2</v>
      </c>
      <c r="MT37" s="44">
        <v>9.556779E-2</v>
      </c>
      <c r="MU37" s="44">
        <v>0.11799058</v>
      </c>
      <c r="MV37" s="44">
        <v>0.14304364</v>
      </c>
      <c r="MW37" s="44">
        <v>0.17028869999999999</v>
      </c>
      <c r="MX37" s="44">
        <v>0.19907506</v>
      </c>
      <c r="MY37" s="44">
        <v>0.22854953</v>
      </c>
      <c r="MZ37" s="44">
        <v>0.25769067000000001</v>
      </c>
      <c r="NA37" s="44">
        <v>0.28536955000000003</v>
      </c>
      <c r="NB37" s="44">
        <v>0.31042048</v>
      </c>
      <c r="NC37" s="44">
        <v>0.33172836999999999</v>
      </c>
      <c r="ND37" s="44">
        <v>0.34832479999999999</v>
      </c>
      <c r="NE37" s="44">
        <v>0.35949304999999998</v>
      </c>
      <c r="NF37" s="44">
        <v>0.36496687</v>
      </c>
      <c r="NG37" s="44">
        <v>0.36532315999999998</v>
      </c>
      <c r="NH37" s="44">
        <v>0</v>
      </c>
      <c r="NI37" s="44">
        <v>4.0226003999999999E-7</v>
      </c>
      <c r="NJ37" s="44">
        <v>1.4283846E-6</v>
      </c>
      <c r="NK37" s="44">
        <v>3.6127972E-6</v>
      </c>
      <c r="NL37" s="44">
        <v>7.9616270000000007E-6</v>
      </c>
      <c r="NM37" s="44">
        <v>1.6204138E-5</v>
      </c>
      <c r="NN37" s="44">
        <v>3.1243006000000002E-5</v>
      </c>
      <c r="NO37" s="44">
        <v>5.7825221999999997E-5</v>
      </c>
      <c r="NP37" s="44">
        <v>1.03527345E-4</v>
      </c>
      <c r="NQ37" s="44">
        <v>1.8015948E-4</v>
      </c>
      <c r="NR37" s="44">
        <v>3.0570384E-4</v>
      </c>
      <c r="NS37" s="44">
        <v>5.0690385999999999E-4</v>
      </c>
      <c r="NT37" s="44">
        <v>8.2260503999999996E-4</v>
      </c>
      <c r="NU37" s="44">
        <v>1.3078781E-3</v>
      </c>
      <c r="NV37" s="44">
        <v>2.0388656000000002E-3</v>
      </c>
      <c r="NW37" s="44">
        <v>3.1181342999999999E-3</v>
      </c>
      <c r="NX37" s="44">
        <v>4.6800886999999996E-3</v>
      </c>
      <c r="NY37" s="44">
        <v>6.8957389999999997E-3</v>
      </c>
      <c r="NZ37" s="44">
        <v>9.9757939999999996E-3</v>
      </c>
      <c r="OA37" s="44">
        <v>1.4170696999999999E-2</v>
      </c>
      <c r="OB37" s="44">
        <v>1.9765946999999999E-2</v>
      </c>
      <c r="OC37" s="44">
        <v>2.7070377E-2</v>
      </c>
      <c r="OD37" s="44">
        <v>3.6420862999999998E-2</v>
      </c>
      <c r="OE37" s="44">
        <v>4.8136434999999998E-2</v>
      </c>
      <c r="OF37" s="44">
        <v>6.2497443999999999E-2</v>
      </c>
      <c r="OG37" s="44">
        <v>7.9711909999999997E-2</v>
      </c>
      <c r="OH37" s="44">
        <v>9.9834770000000003E-2</v>
      </c>
      <c r="OI37" s="44">
        <v>0.12278234</v>
      </c>
      <c r="OJ37" s="44">
        <v>0.14828342</v>
      </c>
      <c r="OK37" s="44">
        <v>0.17585818</v>
      </c>
      <c r="OL37" s="44">
        <v>0.20481421</v>
      </c>
      <c r="OM37" s="44">
        <v>0.23426617999999999</v>
      </c>
      <c r="ON37" s="44">
        <v>0.26317629999999997</v>
      </c>
      <c r="OO37" s="44">
        <v>0.29040843</v>
      </c>
      <c r="OP37" s="44">
        <v>0.31481013000000002</v>
      </c>
      <c r="OQ37" s="44">
        <v>0.33529632999999998</v>
      </c>
      <c r="OR37" s="44">
        <v>0.35094140000000001</v>
      </c>
      <c r="OS37" s="44">
        <v>0.36110133</v>
      </c>
      <c r="OT37" s="44">
        <v>0.36516890000000002</v>
      </c>
      <c r="OU37" s="44">
        <v>0.36453265000000001</v>
      </c>
      <c r="OV37" s="44">
        <v>0</v>
      </c>
      <c r="OW37" s="44">
        <v>3.805514E-7</v>
      </c>
      <c r="OX37" s="44">
        <v>1.3505885E-6</v>
      </c>
      <c r="OY37" s="44">
        <v>3.4070738000000002E-6</v>
      </c>
      <c r="OZ37" s="44">
        <v>7.495091E-6</v>
      </c>
      <c r="PA37" s="44">
        <v>1.5231854E-5</v>
      </c>
      <c r="PB37" s="44">
        <v>2.9326668000000001E-5</v>
      </c>
      <c r="PC37" s="44">
        <v>5.420083E-5</v>
      </c>
      <c r="PD37" s="44">
        <v>9.6897113999999996E-5</v>
      </c>
      <c r="PE37" s="44">
        <v>1.6837168E-4</v>
      </c>
      <c r="PF37" s="44">
        <v>2.8527891999999998E-4</v>
      </c>
      <c r="PG37" s="44">
        <v>4.7235621999999999E-4</v>
      </c>
      <c r="PH37" s="44">
        <v>7.6549634E-4</v>
      </c>
      <c r="PI37" s="44">
        <v>1.2155535E-3</v>
      </c>
      <c r="PJ37" s="44">
        <v>1.8928396999999999E-3</v>
      </c>
      <c r="PK37" s="44">
        <v>2.8921315000000002E-3</v>
      </c>
      <c r="PL37" s="44">
        <v>4.3378360000000003E-3</v>
      </c>
      <c r="PM37" s="44">
        <v>6.3887270000000003E-3</v>
      </c>
      <c r="PN37" s="44">
        <v>9.2413670000000003E-3</v>
      </c>
      <c r="PO37" s="44">
        <v>1.3131210000000001E-2</v>
      </c>
      <c r="PP37" s="44">
        <v>1.8329998E-2</v>
      </c>
      <c r="PQ37" s="44">
        <v>2.5138238E-2</v>
      </c>
      <c r="PR37" s="44">
        <v>3.3871483000000001E-2</v>
      </c>
      <c r="PS37" s="44">
        <v>4.4839499999999997E-2</v>
      </c>
      <c r="PT37" s="44">
        <v>5.8317896000000001E-2</v>
      </c>
      <c r="PU37" s="44">
        <v>7.4540029999999993E-2</v>
      </c>
      <c r="PV37" s="44">
        <v>9.3610369999999998E-2</v>
      </c>
      <c r="PW37" s="44">
        <v>0.11550196</v>
      </c>
      <c r="PX37" s="44">
        <v>0.14001596999999999</v>
      </c>
      <c r="PY37" s="44">
        <v>0.16675820999999999</v>
      </c>
      <c r="PZ37" s="44">
        <v>0.19513084999999999</v>
      </c>
      <c r="QA37" s="44">
        <v>0.22433992</v>
      </c>
      <c r="QB37" s="44">
        <v>0.2534247</v>
      </c>
      <c r="QC37" s="44">
        <v>0.28130695</v>
      </c>
      <c r="QD37" s="44">
        <v>0.30685526000000002</v>
      </c>
      <c r="QE37" s="44">
        <v>0.32897167999999999</v>
      </c>
      <c r="QF37" s="44">
        <v>0.34668739999999998</v>
      </c>
      <c r="QG37" s="44">
        <v>0.35926940000000002</v>
      </c>
      <c r="QH37" s="44">
        <v>0.36636809999999997</v>
      </c>
      <c r="QI37" s="44">
        <v>0.36833813999999998</v>
      </c>
      <c r="QJ37" s="44">
        <v>0</v>
      </c>
      <c r="QK37" s="44">
        <v>3.0126364000000001E-7</v>
      </c>
      <c r="QL37" s="44">
        <v>1.0642483E-6</v>
      </c>
      <c r="QM37" s="44">
        <v>2.6821797E-6</v>
      </c>
      <c r="QN37" s="44">
        <v>5.893969E-6</v>
      </c>
      <c r="QO37" s="44">
        <v>1.1966784E-5</v>
      </c>
      <c r="QP37" s="44">
        <v>2.3013149999999998E-5</v>
      </c>
      <c r="QQ37" s="44">
        <v>4.2488075000000002E-5</v>
      </c>
      <c r="QR37" s="44">
        <v>7.5894780000000003E-5</v>
      </c>
      <c r="QS37" s="44">
        <v>1.3180217000000001E-4</v>
      </c>
      <c r="QT37" s="44">
        <v>2.2325382E-4</v>
      </c>
      <c r="QU37" s="44">
        <v>3.6966879999999997E-4</v>
      </c>
      <c r="QV37" s="44">
        <v>5.9931589999999999E-4</v>
      </c>
      <c r="QW37" s="44">
        <v>9.5242274000000005E-4</v>
      </c>
      <c r="QX37" s="44">
        <v>1.4849186E-3</v>
      </c>
      <c r="QY37" s="44">
        <v>2.2727225000000002E-3</v>
      </c>
      <c r="QZ37" s="44">
        <v>3.4163380000000001E-3</v>
      </c>
      <c r="RA37" s="44">
        <v>5.0453553000000002E-3</v>
      </c>
      <c r="RB37" s="44">
        <v>7.3222084999999999E-3</v>
      </c>
      <c r="RC37" s="44">
        <v>1.0444293E-2</v>
      </c>
      <c r="RD37" s="44">
        <v>1.4643226000000001E-2</v>
      </c>
      <c r="RE37" s="44">
        <v>2.0190151E-2</v>
      </c>
      <c r="RF37" s="44">
        <v>2.7370433999999999E-2</v>
      </c>
      <c r="RG37" s="44">
        <v>3.6480350000000002E-2</v>
      </c>
      <c r="RH37" s="44">
        <v>4.7802757000000001E-2</v>
      </c>
      <c r="RI37" s="44">
        <v>6.1576888000000003E-2</v>
      </c>
      <c r="RJ37" s="44">
        <v>7.8009464000000001E-2</v>
      </c>
      <c r="RK37" s="44">
        <v>9.719121E-2</v>
      </c>
      <c r="RL37" s="44">
        <v>0.11908007</v>
      </c>
      <c r="RM37" s="44">
        <v>0.14347282</v>
      </c>
      <c r="RN37" s="44">
        <v>0.16998352</v>
      </c>
      <c r="RO37" s="44">
        <v>0.19803784999999999</v>
      </c>
      <c r="RP37" s="44">
        <v>0.22688285</v>
      </c>
      <c r="RQ37" s="44">
        <v>0.25561489999999998</v>
      </c>
      <c r="RR37" s="44">
        <v>0.28322523999999999</v>
      </c>
      <c r="RS37" s="44">
        <v>0.30866276999999998</v>
      </c>
      <c r="RT37" s="44">
        <v>0.33092123000000001</v>
      </c>
      <c r="RU37" s="44">
        <v>0.34915077999999999</v>
      </c>
      <c r="RV37" s="44">
        <v>0.36282726999999998</v>
      </c>
      <c r="RW37" s="44">
        <v>0.37205282000000001</v>
      </c>
      <c r="RX37" s="44">
        <v>0</v>
      </c>
      <c r="RY37" s="44">
        <v>2.5316344999999999E-7</v>
      </c>
      <c r="RZ37" s="44">
        <v>8.9158743E-7</v>
      </c>
      <c r="SA37" s="44">
        <v>2.2413346000000002E-6</v>
      </c>
      <c r="SB37" s="44">
        <v>4.9191853999999998E-6</v>
      </c>
      <c r="SC37" s="44">
        <v>9.9830680000000001E-6</v>
      </c>
      <c r="SD37" s="44">
        <v>1.9214529E-5</v>
      </c>
      <c r="SE37" s="44">
        <v>3.5504654E-5</v>
      </c>
      <c r="SF37" s="44">
        <v>6.3479609999999995E-5</v>
      </c>
      <c r="SG37" s="44">
        <v>1.10365334E-4</v>
      </c>
      <c r="SH37" s="44">
        <v>1.8720333E-4</v>
      </c>
      <c r="SI37" s="44">
        <v>3.1049883999999999E-4</v>
      </c>
      <c r="SJ37" s="44">
        <v>5.0439440000000005E-4</v>
      </c>
      <c r="SK37" s="44">
        <v>8.0343600000000004E-4</v>
      </c>
      <c r="SL37" s="44">
        <v>1.2559578999999999E-3</v>
      </c>
      <c r="SM37" s="44">
        <v>1.9280432E-3</v>
      </c>
      <c r="SN37" s="44">
        <v>2.9079054999999999E-3</v>
      </c>
      <c r="SO37" s="44">
        <v>4.3103862999999999E-3</v>
      </c>
      <c r="SP37" s="44">
        <v>6.2810853000000002E-3</v>
      </c>
      <c r="SQ37" s="44">
        <v>8.9994389999999997E-3</v>
      </c>
      <c r="SR37" s="44">
        <v>1.2679853E-2</v>
      </c>
      <c r="SS37" s="44">
        <v>1.7569898E-2</v>
      </c>
      <c r="ST37" s="44">
        <v>2.3944408E-2</v>
      </c>
      <c r="SU37" s="44">
        <v>3.2094604999999998E-2</v>
      </c>
      <c r="SV37" s="44">
        <v>4.2311585999999998E-2</v>
      </c>
      <c r="SW37" s="44">
        <v>5.4863990000000001E-2</v>
      </c>
      <c r="SX37" s="44">
        <v>6.9970610000000003E-2</v>
      </c>
      <c r="SY37" s="44">
        <v>8.7769100000000003E-2</v>
      </c>
      <c r="SZ37" s="44">
        <v>0.10828383</v>
      </c>
      <c r="TA37" s="44">
        <v>0.13139586</v>
      </c>
      <c r="TB37" s="44">
        <v>0.15681928000000001</v>
      </c>
      <c r="TC37" s="44">
        <v>0.18408553</v>
      </c>
      <c r="TD37" s="44">
        <v>0.21254122</v>
      </c>
      <c r="TE37" s="44">
        <v>0.24135857999999999</v>
      </c>
      <c r="TF37" s="44">
        <v>0.26964234999999998</v>
      </c>
      <c r="TG37" s="44">
        <v>0.29639149999999997</v>
      </c>
      <c r="TH37" s="44">
        <v>0.32060704000000001</v>
      </c>
      <c r="TI37" s="44">
        <v>0.34140638000000001</v>
      </c>
      <c r="TJ37" s="44">
        <v>0.35820010000000002</v>
      </c>
      <c r="TK37" s="44">
        <v>0.37102214</v>
      </c>
      <c r="TL37" s="44">
        <v>0</v>
      </c>
      <c r="TM37" s="44">
        <v>2.690343E-7</v>
      </c>
      <c r="TN37" s="44">
        <v>9.4860380000000003E-7</v>
      </c>
      <c r="TO37" s="44">
        <v>2.3847203000000002E-6</v>
      </c>
      <c r="TP37" s="44">
        <v>5.2294045000000001E-6</v>
      </c>
      <c r="TQ37" s="44">
        <v>1.0595186999999999E-5</v>
      </c>
      <c r="TR37" s="44">
        <v>2.0337650999999999E-5</v>
      </c>
      <c r="TS37" s="44">
        <v>3.7508078000000001E-5</v>
      </c>
      <c r="TT37" s="44">
        <v>6.6966209999999997E-5</v>
      </c>
      <c r="TU37" s="44">
        <v>1.1629524E-4</v>
      </c>
      <c r="TV37" s="44">
        <v>1.970726E-4</v>
      </c>
      <c r="TW37" s="44">
        <v>3.2659428E-4</v>
      </c>
      <c r="TX37" s="44">
        <v>5.301374E-4</v>
      </c>
      <c r="TY37" s="44">
        <v>8.4383790000000004E-4</v>
      </c>
      <c r="TZ37" s="44">
        <v>1.3182026000000001E-3</v>
      </c>
      <c r="UA37" s="44">
        <v>2.0222052000000001E-3</v>
      </c>
      <c r="UB37" s="44">
        <v>3.0477963999999999E-3</v>
      </c>
      <c r="UC37" s="44">
        <v>4.5145020000000001E-3</v>
      </c>
      <c r="UD37" s="44">
        <v>6.5735890000000003E-3</v>
      </c>
      <c r="UE37" s="44">
        <v>9.4110689999999993E-3</v>
      </c>
      <c r="UF37" s="44">
        <v>1.3248621E-2</v>
      </c>
      <c r="UG37" s="44">
        <v>1.8341329999999999E-2</v>
      </c>
      <c r="UH37" s="44">
        <v>2.4971179999999999E-2</v>
      </c>
      <c r="UI37" s="44">
        <v>3.3435233000000002E-2</v>
      </c>
      <c r="UJ37" s="44">
        <v>4.4027910000000003E-2</v>
      </c>
      <c r="UK37" s="44">
        <v>5.7017230000000002E-2</v>
      </c>
      <c r="UL37" s="44">
        <v>7.2615265999999998E-2</v>
      </c>
      <c r="UM37" s="44">
        <v>9.0944700000000003E-2</v>
      </c>
      <c r="UN37" s="44">
        <v>0.11200267</v>
      </c>
      <c r="UO37" s="44">
        <v>0.13562319</v>
      </c>
      <c r="UP37" s="44">
        <v>0.16153617000000001</v>
      </c>
      <c r="UQ37" s="44">
        <v>0.18923071</v>
      </c>
      <c r="UR37" s="44">
        <v>0.21802056</v>
      </c>
      <c r="US37" s="44">
        <v>0.24706628999999999</v>
      </c>
      <c r="UT37" s="44">
        <v>0.27534562000000001</v>
      </c>
      <c r="UU37" s="44">
        <v>0.30180669999999998</v>
      </c>
      <c r="UV37" s="44">
        <v>0.32542126999999998</v>
      </c>
      <c r="UW37" s="44">
        <v>0.34530368</v>
      </c>
      <c r="UX37" s="44">
        <v>0.36090161999999998</v>
      </c>
      <c r="UY37" s="44">
        <v>0.37218198000000002</v>
      </c>
      <c r="UZ37" s="44">
        <v>0</v>
      </c>
      <c r="VA37" s="44">
        <v>2.9146314999999998E-7</v>
      </c>
      <c r="VB37" s="44">
        <v>1.0289230999999999E-6</v>
      </c>
      <c r="VC37" s="44">
        <v>2.5903375000000001E-6</v>
      </c>
      <c r="VD37" s="44">
        <v>5.6913379999999998E-6</v>
      </c>
      <c r="VE37" s="44">
        <v>1.1559433E-5</v>
      </c>
      <c r="VF37" s="44">
        <v>2.2257344000000002E-5</v>
      </c>
      <c r="VG37" s="44">
        <v>4.1164607000000001E-5</v>
      </c>
      <c r="VH37" s="44">
        <v>7.3690964000000005E-5</v>
      </c>
      <c r="VI37" s="44">
        <v>1.2830337999999999E-4</v>
      </c>
      <c r="VJ37" s="44">
        <v>2.1796013E-4</v>
      </c>
      <c r="VK37" s="44">
        <v>3.6205823000000001E-4</v>
      </c>
      <c r="VL37" s="44">
        <v>5.8899500000000004E-4</v>
      </c>
      <c r="VM37" s="44">
        <v>9.3941274000000001E-4</v>
      </c>
      <c r="VN37" s="44">
        <v>1.4701446E-3</v>
      </c>
      <c r="VO37" s="44">
        <v>2.2587754999999999E-3</v>
      </c>
      <c r="VP37" s="44">
        <v>3.4085999999999999E-3</v>
      </c>
      <c r="VQ37" s="44">
        <v>5.0535407000000003E-3</v>
      </c>
      <c r="VR37" s="44">
        <v>7.3623860000000003E-3</v>
      </c>
      <c r="VS37" s="44">
        <v>1.0541403E-2</v>
      </c>
      <c r="VT37" s="44">
        <v>1.4834184E-2</v>
      </c>
      <c r="VU37" s="44">
        <v>2.0517219E-2</v>
      </c>
      <c r="VV37" s="44">
        <v>2.7889725000000001E-2</v>
      </c>
      <c r="VW37" s="44">
        <v>3.7255436000000003E-2</v>
      </c>
      <c r="VX37" s="44">
        <v>4.8926506000000002E-2</v>
      </c>
      <c r="VY37" s="44">
        <v>6.3163239999999995E-2</v>
      </c>
      <c r="VZ37" s="44">
        <v>8.0172345000000006E-2</v>
      </c>
      <c r="WA37" s="44">
        <v>0.10002867999999999</v>
      </c>
      <c r="WB37" s="44">
        <v>0.12267263</v>
      </c>
      <c r="WC37" s="44">
        <v>0.14787869000000001</v>
      </c>
      <c r="WD37" s="44">
        <v>0.17517456000000001</v>
      </c>
      <c r="WE37" s="44">
        <v>0.20391351999999999</v>
      </c>
      <c r="WF37" s="44">
        <v>0.23326416</v>
      </c>
      <c r="WG37" s="44">
        <v>0.26224120000000001</v>
      </c>
      <c r="WH37" s="44">
        <v>0.28975635999999999</v>
      </c>
      <c r="WI37" s="44">
        <v>0.31469740000000002</v>
      </c>
      <c r="WJ37" s="44">
        <v>0.33602222999999998</v>
      </c>
      <c r="WK37" s="44">
        <v>0.35288027</v>
      </c>
      <c r="WL37" s="44">
        <v>0.36479333000000003</v>
      </c>
      <c r="WM37" s="44">
        <v>0.37188515</v>
      </c>
      <c r="WN37" s="44">
        <v>0</v>
      </c>
      <c r="WO37" s="44">
        <v>3.2201382E-7</v>
      </c>
      <c r="WP37" s="44">
        <v>1.1379494999999999E-6</v>
      </c>
      <c r="WQ37" s="44">
        <v>2.8693707E-6</v>
      </c>
      <c r="WR37" s="44">
        <v>6.3155559999999998E-6</v>
      </c>
      <c r="WS37" s="44">
        <v>1.2853965E-5</v>
      </c>
      <c r="WT37" s="44">
        <v>2.4808084999999999E-5</v>
      </c>
      <c r="WU37" s="44">
        <v>4.6000714E-5</v>
      </c>
      <c r="WV37" s="44">
        <v>8.2577906000000004E-5</v>
      </c>
      <c r="WW37" s="44">
        <v>1.4419538000000001E-4</v>
      </c>
      <c r="WX37" s="44">
        <v>2.4568251999999998E-4</v>
      </c>
      <c r="WY37" s="44">
        <v>4.0930283E-4</v>
      </c>
      <c r="WZ37" s="44">
        <v>6.6772364999999995E-4</v>
      </c>
      <c r="XA37" s="44">
        <v>1.0677582000000001E-3</v>
      </c>
      <c r="XB37" s="44">
        <v>1.6748777E-3</v>
      </c>
      <c r="XC37" s="44">
        <v>2.5783380999999999E-3</v>
      </c>
      <c r="XD37" s="44">
        <v>3.897555E-3</v>
      </c>
      <c r="XE37" s="44">
        <v>5.7859469999999996E-3</v>
      </c>
      <c r="XF37" s="44">
        <v>8.4361699999999998E-3</v>
      </c>
      <c r="XG37" s="44">
        <v>1.2082008999999999E-2</v>
      </c>
      <c r="XH37" s="44">
        <v>1.6996942000000001E-2</v>
      </c>
      <c r="XI37" s="44">
        <v>2.3487806E-2</v>
      </c>
      <c r="XJ37" s="44">
        <v>3.1882239999999999E-2</v>
      </c>
      <c r="XK37" s="44">
        <v>4.2509354999999999E-2</v>
      </c>
      <c r="XL37" s="44">
        <v>5.56397E-2</v>
      </c>
      <c r="XM37" s="44">
        <v>7.1521280000000007E-2</v>
      </c>
      <c r="XN37" s="44">
        <v>9.0290490000000001E-2</v>
      </c>
      <c r="XO37" s="44">
        <v>0.111945316</v>
      </c>
      <c r="XP37" s="44">
        <v>0.13631055</v>
      </c>
      <c r="XQ37" s="44">
        <v>0.16301176000000001</v>
      </c>
      <c r="XR37" s="44">
        <v>0.19146225</v>
      </c>
      <c r="XS37" s="44">
        <v>0.22087129999999999</v>
      </c>
      <c r="XT37" s="44">
        <v>0.25027195000000002</v>
      </c>
      <c r="XU37" s="44">
        <v>0.27857300000000002</v>
      </c>
      <c r="XV37" s="44">
        <v>0.30463445</v>
      </c>
      <c r="XW37" s="44">
        <v>0.32729024000000001</v>
      </c>
      <c r="XX37" s="44">
        <v>0.34553667999999998</v>
      </c>
      <c r="XY37" s="44">
        <v>0.35860481999999999</v>
      </c>
      <c r="XZ37" s="44">
        <v>0.36610662999999999</v>
      </c>
      <c r="YA37" s="44">
        <v>0.36839857999999998</v>
      </c>
      <c r="YB37" s="44">
        <v>0</v>
      </c>
      <c r="YC37" s="44">
        <v>3.6243101999999999E-7</v>
      </c>
      <c r="YD37" s="44">
        <v>1.2833402999999999E-6</v>
      </c>
      <c r="YE37" s="44">
        <v>3.2362579999999999E-6</v>
      </c>
      <c r="YF37" s="44">
        <v>7.1162840000000004E-6</v>
      </c>
      <c r="YG37" s="44">
        <v>1.4454738E-5</v>
      </c>
      <c r="YH37" s="44">
        <v>2.7841814E-5</v>
      </c>
      <c r="YI37" s="44">
        <v>5.1512216000000002E-5</v>
      </c>
      <c r="YJ37" s="44">
        <v>9.2236519999999998E-5</v>
      </c>
      <c r="YK37" s="44">
        <v>1.6059076E-4</v>
      </c>
      <c r="YL37" s="44">
        <v>2.7272225000000001E-4</v>
      </c>
      <c r="YM37" s="44">
        <v>4.5272356000000002E-4</v>
      </c>
      <c r="YN37" s="44">
        <v>7.3570839999999998E-4</v>
      </c>
      <c r="YO37" s="44">
        <v>1.1716503999999999E-3</v>
      </c>
      <c r="YP37" s="44">
        <v>1.8299472E-3</v>
      </c>
      <c r="YQ37" s="44">
        <v>2.8048612000000001E-3</v>
      </c>
      <c r="YR37" s="44">
        <v>4.2204410000000001E-3</v>
      </c>
      <c r="YS37" s="44">
        <v>6.2358383999999998E-3</v>
      </c>
      <c r="YT37" s="44">
        <v>9.0490504999999992E-3</v>
      </c>
      <c r="YU37" s="44">
        <v>1.2898378E-2</v>
      </c>
      <c r="YV37" s="44">
        <v>1.806031E-2</v>
      </c>
      <c r="YW37" s="44">
        <v>2.4842544000000001E-2</v>
      </c>
      <c r="YX37" s="44">
        <v>3.3571213000000003E-2</v>
      </c>
      <c r="YY37" s="44">
        <v>4.4572156000000002E-2</v>
      </c>
      <c r="YZ37" s="44">
        <v>5.8148239999999997E-2</v>
      </c>
      <c r="ZA37" s="44">
        <v>7.4506619999999996E-2</v>
      </c>
      <c r="ZB37" s="44">
        <v>9.3761384000000003E-2</v>
      </c>
      <c r="ZC37" s="44">
        <v>0.11588246000000001</v>
      </c>
      <c r="ZD37" s="44">
        <v>0.14066100000000001</v>
      </c>
      <c r="ZE37" s="44">
        <v>0.16768565999999999</v>
      </c>
      <c r="ZF37" s="44">
        <v>0.19633348</v>
      </c>
      <c r="ZG37" s="44">
        <v>0.22578128</v>
      </c>
      <c r="ZH37" s="44">
        <v>0.25503864999999998</v>
      </c>
      <c r="ZI37" s="44">
        <v>0.28300547999999998</v>
      </c>
      <c r="ZJ37" s="44">
        <v>0.30847029999999998</v>
      </c>
      <c r="ZK37" s="44">
        <v>0.33035344</v>
      </c>
      <c r="ZL37" s="44">
        <v>0.34767482</v>
      </c>
      <c r="ZM37" s="44">
        <v>0.35968803999999999</v>
      </c>
      <c r="ZN37" s="44">
        <v>0.36605536999999999</v>
      </c>
      <c r="ZO37" s="44">
        <v>0.36731165999999998</v>
      </c>
      <c r="ZP37" s="44">
        <v>0</v>
      </c>
      <c r="ZQ37" s="44">
        <v>3.6984704E-7</v>
      </c>
      <c r="ZR37" s="44">
        <v>1.3106582999999999E-6</v>
      </c>
      <c r="ZS37" s="44">
        <v>3.3078284E-6</v>
      </c>
      <c r="ZT37" s="44">
        <v>7.2815380000000003E-6</v>
      </c>
      <c r="ZU37" s="44">
        <v>1.4814290000000001E-5</v>
      </c>
      <c r="ZV37" s="44">
        <v>2.8540377999999998E-5</v>
      </c>
      <c r="ZW37" s="44">
        <v>5.2763529999999999E-5</v>
      </c>
      <c r="ZX37" s="44">
        <v>9.4332485000000004E-5</v>
      </c>
      <c r="ZY37" s="44">
        <v>1.6391385999999999E-4</v>
      </c>
      <c r="ZZ37" s="44">
        <v>2.7766865000000002E-4</v>
      </c>
      <c r="AAA37" s="44">
        <v>4.5953900000000002E-4</v>
      </c>
      <c r="AAB37" s="44">
        <v>7.4410920000000003E-4</v>
      </c>
      <c r="AAC37" s="44">
        <v>1.1800203E-3</v>
      </c>
      <c r="AAD37" s="44">
        <v>1.8355538E-3</v>
      </c>
      <c r="AAE37" s="44">
        <v>2.8023147E-3</v>
      </c>
      <c r="AAF37" s="44">
        <v>4.2006099999999996E-3</v>
      </c>
      <c r="AAG37" s="44">
        <v>6.1841379999999996E-3</v>
      </c>
      <c r="AAH37" s="44">
        <v>8.9434820000000009E-3</v>
      </c>
      <c r="AAI37" s="44">
        <v>1.2707394E-2</v>
      </c>
      <c r="AAJ37" s="44">
        <v>1.7740645999999999E-2</v>
      </c>
      <c r="AAK37" s="44">
        <v>2.4337233999999999E-2</v>
      </c>
      <c r="AAL37" s="44">
        <v>3.2807704E-2</v>
      </c>
      <c r="AAM37" s="44">
        <v>4.3460037999999999E-2</v>
      </c>
      <c r="AAN37" s="44">
        <v>5.65738E-2</v>
      </c>
      <c r="AAO37" s="44">
        <v>7.2368459999999996E-2</v>
      </c>
      <c r="AAP37" s="44">
        <v>9.0968259999999995E-2</v>
      </c>
      <c r="AAQ37" s="44">
        <v>0.112366036</v>
      </c>
      <c r="AAR37" s="44">
        <v>0.13639122000000001</v>
      </c>
      <c r="AAS37" s="44">
        <v>0.16268563</v>
      </c>
      <c r="AAT37" s="44">
        <v>0.19069305</v>
      </c>
      <c r="AAU37" s="44">
        <v>0.21966695999999999</v>
      </c>
      <c r="AAV37" s="44">
        <v>0.24870091999999999</v>
      </c>
      <c r="AAW37" s="44">
        <v>0.27668682</v>
      </c>
      <c r="AAX37" s="44">
        <v>0.30256485999999999</v>
      </c>
      <c r="AAY37" s="44">
        <v>0.32525071999999999</v>
      </c>
      <c r="AAZ37" s="44">
        <v>0.34376996999999998</v>
      </c>
      <c r="ABA37" s="44">
        <v>0.35737395</v>
      </c>
      <c r="ABB37" s="44">
        <v>0.36567630000000001</v>
      </c>
      <c r="ABC37" s="44">
        <v>0.36887081999999999</v>
      </c>
      <c r="ABD37" s="44">
        <v>0</v>
      </c>
      <c r="ABE37" s="44">
        <v>4.1631307000000002E-7</v>
      </c>
      <c r="ABF37" s="44">
        <v>1.4792869000000001E-6</v>
      </c>
      <c r="ABG37" s="44">
        <v>3.7377123999999999E-6</v>
      </c>
      <c r="ABH37" s="44">
        <v>8.229165E-6</v>
      </c>
      <c r="ABI37" s="44">
        <v>1.6730676999999999E-5</v>
      </c>
      <c r="ABJ37" s="44">
        <v>3.2217520000000003E-5</v>
      </c>
      <c r="ABK37" s="44">
        <v>5.9541930000000002E-5</v>
      </c>
      <c r="ABL37" s="44">
        <v>1.0642568000000001E-4</v>
      </c>
      <c r="ABM37" s="44">
        <v>1.8487382999999999E-4</v>
      </c>
      <c r="ABN37" s="44">
        <v>3.1312735999999998E-4</v>
      </c>
      <c r="ABO37" s="44">
        <v>5.1827769999999995E-4</v>
      </c>
      <c r="ABP37" s="44">
        <v>8.3967289999999995E-4</v>
      </c>
      <c r="ABQ37" s="44">
        <v>1.3332318000000001E-3</v>
      </c>
      <c r="ABR37" s="44">
        <v>2.0749010000000001E-3</v>
      </c>
      <c r="ABS37" s="44">
        <v>3.1670136E-3</v>
      </c>
      <c r="ABT37" s="44">
        <v>4.7431060000000004E-3</v>
      </c>
      <c r="ABU37" s="44">
        <v>6.9723789999999999E-3</v>
      </c>
      <c r="ABV37" s="44">
        <v>1.0062611000000001E-2</v>
      </c>
      <c r="ABW37" s="44">
        <v>1.4260263E-2</v>
      </c>
      <c r="ABX37" s="44">
        <v>1.9846610000000001E-2</v>
      </c>
      <c r="ABY37" s="44">
        <v>2.7128455999999999E-2</v>
      </c>
      <c r="ABZ37" s="44">
        <v>3.6422490000000002E-2</v>
      </c>
      <c r="ACA37" s="44">
        <v>4.8032890000000002E-2</v>
      </c>
      <c r="ACB37" s="44">
        <v>6.2222185999999999E-2</v>
      </c>
      <c r="ACC37" s="44">
        <v>7.9177139999999993E-2</v>
      </c>
      <c r="ACD37" s="44">
        <v>9.8972075000000007E-2</v>
      </c>
      <c r="ACE37" s="44">
        <v>0.12153295</v>
      </c>
      <c r="ACF37" s="44">
        <v>0.14660764000000001</v>
      </c>
      <c r="ACG37" s="44">
        <v>0.17374629999999999</v>
      </c>
      <c r="ACH37" s="44">
        <v>0.20229591</v>
      </c>
      <c r="ACI37" s="44">
        <v>0.23141303999999999</v>
      </c>
      <c r="ACJ37" s="44">
        <v>0.26009092</v>
      </c>
      <c r="ACK37" s="44">
        <v>0.28728703</v>
      </c>
      <c r="ACL37" s="44">
        <v>0.31188761999999998</v>
      </c>
      <c r="ACM37" s="44">
        <v>0.33282640000000002</v>
      </c>
      <c r="ACN37" s="44">
        <v>0.34917239999999999</v>
      </c>
      <c r="ACO37" s="44">
        <v>0.36022716999999999</v>
      </c>
      <c r="ACP37" s="44">
        <v>0.36570498000000001</v>
      </c>
      <c r="ACQ37" s="44">
        <v>0.36622085999999998</v>
      </c>
      <c r="ACR37" s="44">
        <v>0</v>
      </c>
      <c r="ACS37" s="44">
        <v>4.3638464999999997E-7</v>
      </c>
      <c r="ACT37" s="44">
        <v>1.5512826000000001E-6</v>
      </c>
      <c r="ACU37" s="44">
        <v>3.9211600000000004E-6</v>
      </c>
      <c r="ACV37" s="44">
        <v>8.6364739999999999E-6</v>
      </c>
      <c r="ACW37" s="44">
        <v>1.7565944000000001E-5</v>
      </c>
      <c r="ACX37" s="44">
        <v>3.3839133000000003E-5</v>
      </c>
      <c r="ACY37" s="44">
        <v>6.2560175000000003E-5</v>
      </c>
      <c r="ACZ37" s="44">
        <v>1.1185276E-4</v>
      </c>
      <c r="ADA37" s="44">
        <v>1.9433372999999999E-4</v>
      </c>
      <c r="ADB37" s="44">
        <v>3.2914024999999999E-4</v>
      </c>
      <c r="ADC37" s="44">
        <v>5.446235E-4</v>
      </c>
      <c r="ADD37" s="44">
        <v>8.8177423000000005E-4</v>
      </c>
      <c r="ADE37" s="44">
        <v>1.3984232000000001E-3</v>
      </c>
      <c r="ADF37" s="44">
        <v>2.1741127E-3</v>
      </c>
      <c r="ADG37" s="44">
        <v>3.3154013E-3</v>
      </c>
      <c r="ADH37" s="44">
        <v>4.9611367000000003E-3</v>
      </c>
      <c r="ADI37" s="44">
        <v>7.2869709999999997E-3</v>
      </c>
      <c r="ADJ37" s="44">
        <v>1.0508154E-2</v>
      </c>
      <c r="ADK37" s="44">
        <v>1.4879323E-2</v>
      </c>
      <c r="ADL37" s="44">
        <v>2.0689995999999999E-2</v>
      </c>
      <c r="ADM37" s="44">
        <v>2.8254413999999999E-2</v>
      </c>
      <c r="ADN37" s="44">
        <v>3.7894669999999998E-2</v>
      </c>
      <c r="ADO37" s="44">
        <v>4.9916700000000001E-2</v>
      </c>
      <c r="ADP37" s="44">
        <v>6.4579523999999999E-2</v>
      </c>
      <c r="ADQ37" s="44">
        <v>8.2059435999999999E-2</v>
      </c>
      <c r="ADR37" s="44">
        <v>0.10241185</v>
      </c>
      <c r="ADS37" s="44">
        <v>0.12553491999999999</v>
      </c>
      <c r="ADT37" s="44">
        <v>0.15113995999999999</v>
      </c>
      <c r="ADU37" s="44">
        <v>0.17873363</v>
      </c>
      <c r="ADV37" s="44">
        <v>0.20761724000000001</v>
      </c>
      <c r="ADW37" s="44">
        <v>0.23690368000000001</v>
      </c>
      <c r="ADX37" s="44">
        <v>0.26555603999999999</v>
      </c>
      <c r="ADY37" s="44">
        <v>0.29244690000000001</v>
      </c>
      <c r="ADZ37" s="44">
        <v>0.31643749999999998</v>
      </c>
      <c r="AEA37" s="44">
        <v>0.3364605</v>
      </c>
      <c r="AEB37" s="44">
        <v>0.35161369999999997</v>
      </c>
      <c r="AEC37" s="44">
        <v>0.36127629999999999</v>
      </c>
      <c r="AED37" s="44">
        <v>0.36493291999999999</v>
      </c>
      <c r="AEE37" s="44">
        <v>0.36381158000000002</v>
      </c>
      <c r="AEF37" s="44">
        <v>0</v>
      </c>
      <c r="AEG37" s="44">
        <v>3.9570449999999999E-7</v>
      </c>
      <c r="AEH37" s="44">
        <v>1.403998E-6</v>
      </c>
      <c r="AEI37" s="44">
        <v>3.5447063000000001E-6</v>
      </c>
      <c r="AEJ37" s="44">
        <v>7.8011569999999998E-6</v>
      </c>
      <c r="AEK37" s="44">
        <v>1.5858634000000001E-5</v>
      </c>
      <c r="AEL37" s="44">
        <v>3.0541545000000002E-5</v>
      </c>
      <c r="AEM37" s="44">
        <v>5.6460179999999997E-5</v>
      </c>
      <c r="AEN37" s="44">
        <v>1.0095986E-4</v>
      </c>
      <c r="AEO37" s="44">
        <v>1.7547371999999999E-4</v>
      </c>
      <c r="AEP37" s="44">
        <v>2.9738354999999999E-4</v>
      </c>
      <c r="AEQ37" s="44">
        <v>4.9250276000000002E-4</v>
      </c>
      <c r="AER37" s="44">
        <v>7.9828495000000001E-4</v>
      </c>
      <c r="AES37" s="44">
        <v>1.2677795999999999E-3</v>
      </c>
      <c r="AET37" s="44">
        <v>1.9742967999999998E-3</v>
      </c>
      <c r="AEU37" s="44">
        <v>3.0165778000000002E-3</v>
      </c>
      <c r="AEV37" s="44">
        <v>4.5240790000000003E-3</v>
      </c>
      <c r="AEW37" s="44">
        <v>6.6617452999999998E-3</v>
      </c>
      <c r="AEX37" s="44">
        <v>9.6333595000000008E-3</v>
      </c>
      <c r="AEY37" s="44">
        <v>1.3682309E-2</v>
      </c>
      <c r="AEZ37" s="44">
        <v>1.9088480000000001E-2</v>
      </c>
      <c r="AFA37" s="44">
        <v>2.6159827E-2</v>
      </c>
      <c r="AFB37" s="44">
        <v>3.5217634999999997E-2</v>
      </c>
      <c r="AFC37" s="44">
        <v>4.6574548E-2</v>
      </c>
      <c r="AFD37" s="44">
        <v>6.0505829999999997E-2</v>
      </c>
      <c r="AFE37" s="44">
        <v>7.7214749999999999E-2</v>
      </c>
      <c r="AFF37" s="44">
        <v>9.6794665000000002E-2</v>
      </c>
      <c r="AFG37" s="44">
        <v>0.11919158000000001</v>
      </c>
      <c r="AFH37" s="44">
        <v>0.14417186000000001</v>
      </c>
      <c r="AFI37" s="44">
        <v>0.17130005000000001</v>
      </c>
      <c r="AFJ37" s="44">
        <v>0.19993200999999999</v>
      </c>
      <c r="AFK37" s="44">
        <v>0.22922782999999999</v>
      </c>
      <c r="AFL37" s="44">
        <v>0.25818651999999997</v>
      </c>
      <c r="AFM37" s="44">
        <v>0.28570023</v>
      </c>
      <c r="AFN37" s="44">
        <v>0.31062440000000002</v>
      </c>
      <c r="AFO37" s="44">
        <v>0.33186176000000001</v>
      </c>
      <c r="AFP37" s="44">
        <v>0.34845722000000001</v>
      </c>
      <c r="AFQ37" s="44">
        <v>0.35970340000000001</v>
      </c>
      <c r="AFR37" s="44">
        <v>0.36533436000000002</v>
      </c>
      <c r="AFS37" s="44">
        <v>0.36587154999999999</v>
      </c>
      <c r="AFT37" s="43"/>
      <c r="AFU37" s="42">
        <f t="shared" ref="AFU37:AGD46" si="51">INDEX($AZ$7:$AFS$109,ROW()-ROW($AFU$6),AFU$5)</f>
        <v>7.7648596E-3</v>
      </c>
      <c r="AFV37" s="42">
        <f t="shared" si="51"/>
        <v>5.0460050000000001E-3</v>
      </c>
      <c r="AFW37" s="42">
        <f t="shared" si="51"/>
        <v>3.6709075999999999E-3</v>
      </c>
      <c r="AFX37" s="42">
        <f t="shared" si="51"/>
        <v>2.9070332999999999E-3</v>
      </c>
      <c r="AFY37" s="42">
        <f t="shared" si="51"/>
        <v>1.9194011000000001E-3</v>
      </c>
      <c r="AFZ37" s="42">
        <f t="shared" si="51"/>
        <v>1.2402735E-3</v>
      </c>
      <c r="AGA37" s="42">
        <f t="shared" si="51"/>
        <v>8.0586516000000002E-4</v>
      </c>
      <c r="AGB37" s="42">
        <f t="shared" si="51"/>
        <v>4.5372444E-4</v>
      </c>
      <c r="AGC37" s="42">
        <f t="shared" si="51"/>
        <v>3.0570384E-4</v>
      </c>
      <c r="AGD37" s="42">
        <f t="shared" si="51"/>
        <v>1.6837168E-4</v>
      </c>
      <c r="AGE37" s="42">
        <f t="shared" ref="AGE37:AGN46" si="52">INDEX($AZ$7:$AFS$109,ROW()-ROW($AFU$6),AGE$5)</f>
        <v>7.5894780000000003E-5</v>
      </c>
      <c r="AGF37" s="42">
        <f t="shared" si="52"/>
        <v>3.5504654E-5</v>
      </c>
      <c r="AGG37" s="42">
        <f t="shared" si="52"/>
        <v>2.0337650999999999E-5</v>
      </c>
      <c r="AGH37" s="42">
        <f t="shared" si="52"/>
        <v>1.1559433E-5</v>
      </c>
      <c r="AGI37" s="42">
        <f t="shared" si="52"/>
        <v>6.3155559999999998E-6</v>
      </c>
      <c r="AGJ37" s="42">
        <f t="shared" si="52"/>
        <v>3.2362579999999999E-6</v>
      </c>
      <c r="AGK37" s="42">
        <f t="shared" si="52"/>
        <v>1.3106582999999999E-6</v>
      </c>
      <c r="AGL37" s="42">
        <f t="shared" si="52"/>
        <v>4.1631307000000002E-7</v>
      </c>
      <c r="AGM37" s="42">
        <f t="shared" si="52"/>
        <v>0</v>
      </c>
      <c r="AGN37" s="42">
        <f t="shared" si="52"/>
        <v>0.36381158000000002</v>
      </c>
      <c r="AGO37" s="41">
        <f t="shared" si="31"/>
        <v>1.94124150261685E-2</v>
      </c>
      <c r="AGP37" s="2"/>
      <c r="AGQ37" s="42">
        <f t="shared" ref="AGQ37:AGZ46" si="53">INDEX($AZ$7:$AFS$109,ROW()-ROW($AGQ$6),AGQ$5)</f>
        <v>0.36636809999999997</v>
      </c>
      <c r="AGR37" s="42">
        <f t="shared" si="53"/>
        <v>7.3222084999999999E-3</v>
      </c>
      <c r="AGS37" s="42">
        <f t="shared" si="53"/>
        <v>0.36282726999999998</v>
      </c>
      <c r="AGT37" s="42">
        <f t="shared" si="53"/>
        <v>6.2810853000000002E-3</v>
      </c>
      <c r="AGU37" s="42">
        <f t="shared" si="53"/>
        <v>0.35820010000000002</v>
      </c>
      <c r="AGV37" s="42">
        <f t="shared" si="53"/>
        <v>6.5735890000000003E-3</v>
      </c>
      <c r="AGW37" s="42">
        <f t="shared" si="53"/>
        <v>0.36090161999999998</v>
      </c>
      <c r="AGX37" s="42">
        <f t="shared" si="53"/>
        <v>7.3623860000000003E-3</v>
      </c>
      <c r="AGY37" s="42">
        <f t="shared" si="53"/>
        <v>0.36479333000000003</v>
      </c>
      <c r="AGZ37" s="42">
        <f t="shared" si="53"/>
        <v>8.4361699999999998E-3</v>
      </c>
      <c r="AHA37" s="42">
        <f t="shared" ref="AHA37:AHJ46" si="54">INDEX($AZ$7:$AFS$109,ROW()-ROW($AGQ$6),AHA$5)</f>
        <v>0.36610662999999999</v>
      </c>
      <c r="AHB37" s="42">
        <f t="shared" si="54"/>
        <v>9.0490504999999992E-3</v>
      </c>
      <c r="AHC37" s="42">
        <f t="shared" si="54"/>
        <v>0.36605536999999999</v>
      </c>
      <c r="AHD37" s="42">
        <f t="shared" si="54"/>
        <v>8.9434820000000009E-3</v>
      </c>
      <c r="AHE37" s="42">
        <f t="shared" si="54"/>
        <v>0.36567630000000001</v>
      </c>
      <c r="AHF37" s="42">
        <f t="shared" si="54"/>
        <v>1.0062611000000001E-2</v>
      </c>
      <c r="AHG37" s="42">
        <f t="shared" si="54"/>
        <v>0.36570498000000001</v>
      </c>
      <c r="AHH37" s="42">
        <f t="shared" si="54"/>
        <v>1.0508154E-2</v>
      </c>
      <c r="AHI37" s="42">
        <f t="shared" si="54"/>
        <v>0.36493291999999999</v>
      </c>
      <c r="AHJ37" s="42">
        <f t="shared" si="54"/>
        <v>9.6333595000000008E-3</v>
      </c>
      <c r="AHK37" s="41">
        <f t="shared" si="32"/>
        <v>0.18628693579</v>
      </c>
      <c r="AHL37" s="2"/>
      <c r="AHM37" s="42">
        <f t="shared" ref="AHM37:AHV46" si="55">INDEX($AZ$7:$AFS$109,ROW()-ROW($AHM$6),AHM$5)</f>
        <v>0.36533436000000002</v>
      </c>
      <c r="AHN37" s="42">
        <f t="shared" si="55"/>
        <v>0.36533436000000002</v>
      </c>
      <c r="AHO37" s="42">
        <f t="shared" si="55"/>
        <v>0.36533436000000002</v>
      </c>
      <c r="AHP37" s="42">
        <f t="shared" si="55"/>
        <v>0.36533436000000002</v>
      </c>
      <c r="AHQ37" s="42">
        <f t="shared" si="55"/>
        <v>0.36533436000000002</v>
      </c>
      <c r="AHR37" s="42">
        <f t="shared" si="55"/>
        <v>0.36533436000000002</v>
      </c>
      <c r="AHS37" s="42">
        <f t="shared" si="55"/>
        <v>0.36533436000000002</v>
      </c>
      <c r="AHT37" s="42">
        <f t="shared" si="55"/>
        <v>0.36533436000000002</v>
      </c>
      <c r="AHU37" s="42">
        <f t="shared" si="55"/>
        <v>0.36533436000000002</v>
      </c>
      <c r="AHV37" s="42">
        <f t="shared" si="55"/>
        <v>0.36533436000000002</v>
      </c>
      <c r="AHW37" s="42">
        <f t="shared" ref="AHW37:AIF46" si="56">INDEX($AZ$7:$AFS$109,ROW()-ROW($AHM$6),AHW$5)</f>
        <v>0.36533436000000002</v>
      </c>
      <c r="AHX37" s="42">
        <f t="shared" si="56"/>
        <v>0.36533436000000002</v>
      </c>
      <c r="AHY37" s="42">
        <f t="shared" si="56"/>
        <v>0.36533436000000002</v>
      </c>
      <c r="AHZ37" s="42">
        <f t="shared" si="56"/>
        <v>0.36533436000000002</v>
      </c>
      <c r="AIA37" s="42">
        <f t="shared" si="56"/>
        <v>0.36533436000000002</v>
      </c>
      <c r="AIB37" s="42">
        <f t="shared" si="56"/>
        <v>0.36533436000000002</v>
      </c>
      <c r="AIC37" s="42">
        <f t="shared" si="56"/>
        <v>0.36533436000000002</v>
      </c>
      <c r="AID37" s="42">
        <f t="shared" si="56"/>
        <v>0.36533436000000002</v>
      </c>
      <c r="AIE37" s="42">
        <f t="shared" si="56"/>
        <v>0.36533436000000002</v>
      </c>
      <c r="AIF37" s="42">
        <f t="shared" si="56"/>
        <v>0.36533436000000002</v>
      </c>
      <c r="AIG37" s="41">
        <f t="shared" si="33"/>
        <v>0.36533436000000014</v>
      </c>
      <c r="AIH37" s="2"/>
      <c r="AII37" s="46">
        <f t="shared" si="50"/>
        <v>6</v>
      </c>
      <c r="AIJ37" s="70">
        <v>0</v>
      </c>
      <c r="AIK37" s="70">
        <v>0</v>
      </c>
      <c r="AIL37" s="70">
        <v>0</v>
      </c>
      <c r="AIM37" s="70">
        <v>0</v>
      </c>
      <c r="AIN37" s="48">
        <v>2</v>
      </c>
      <c r="AIO37" s="2"/>
      <c r="AIP37" s="50" t="str">
        <f t="shared" si="48"/>
        <v>1,1</v>
      </c>
      <c r="AIQ37" s="2"/>
      <c r="AIR37" s="20"/>
      <c r="AIS37" s="44">
        <v>-1</v>
      </c>
      <c r="AIT37" s="44">
        <v>1</v>
      </c>
      <c r="AIU37" s="44">
        <v>1</v>
      </c>
      <c r="AIV37" s="44">
        <v>1</v>
      </c>
      <c r="AIW37" s="44">
        <v>1</v>
      </c>
      <c r="AIX37" s="44">
        <v>1</v>
      </c>
      <c r="AIY37" s="44">
        <v>1</v>
      </c>
      <c r="AIZ37" s="44">
        <v>1</v>
      </c>
      <c r="AJA37" s="44">
        <v>1</v>
      </c>
      <c r="AJB37" s="44">
        <v>1</v>
      </c>
      <c r="AJC37" s="44">
        <v>1</v>
      </c>
      <c r="AJD37" s="44">
        <v>1</v>
      </c>
      <c r="AJE37" s="44">
        <v>1</v>
      </c>
      <c r="AJF37" s="44">
        <v>1</v>
      </c>
      <c r="AJG37" s="44">
        <v>1</v>
      </c>
      <c r="AJH37" s="44">
        <v>1</v>
      </c>
      <c r="AJI37" s="44">
        <v>1</v>
      </c>
      <c r="AJJ37" s="44">
        <v>1</v>
      </c>
      <c r="AJK37" s="44">
        <v>1</v>
      </c>
      <c r="AJL37" s="44">
        <v>1</v>
      </c>
      <c r="AJM37" s="44">
        <v>1</v>
      </c>
      <c r="AJN37" s="44">
        <v>1</v>
      </c>
      <c r="AJO37" s="44">
        <v>1</v>
      </c>
      <c r="AJP37" s="44">
        <v>1</v>
      </c>
      <c r="AJQ37" s="44">
        <v>1</v>
      </c>
      <c r="AJR37" s="44">
        <v>1</v>
      </c>
      <c r="AJS37" s="44">
        <v>1</v>
      </c>
      <c r="AJT37" s="44">
        <v>1</v>
      </c>
      <c r="AJU37" s="44">
        <v>1</v>
      </c>
      <c r="AJV37" s="44">
        <v>1</v>
      </c>
      <c r="AJW37" s="44">
        <v>1</v>
      </c>
      <c r="AJX37" s="44">
        <v>1</v>
      </c>
      <c r="AJY37" s="44">
        <v>1</v>
      </c>
      <c r="AJZ37" s="44">
        <v>1</v>
      </c>
      <c r="AKA37" s="44">
        <v>1</v>
      </c>
      <c r="AKB37" s="44">
        <v>1</v>
      </c>
      <c r="AKC37" s="44">
        <v>1</v>
      </c>
      <c r="AKD37" s="44">
        <v>1</v>
      </c>
      <c r="AKE37" s="44">
        <v>1</v>
      </c>
      <c r="AKF37" s="44">
        <v>-1</v>
      </c>
      <c r="AKG37" s="20"/>
      <c r="AKH37" s="2"/>
      <c r="AKI37" s="2"/>
      <c r="AKJ37" s="2"/>
      <c r="AKK37" s="2"/>
      <c r="AKL37" s="2"/>
      <c r="AKM37" s="2"/>
      <c r="AKN37" s="2"/>
      <c r="AKO37" s="2"/>
      <c r="AKP37" s="2"/>
      <c r="AKQ37" s="2"/>
      <c r="AKR37" s="2"/>
      <c r="AKS37" s="2"/>
      <c r="AKT37" s="2"/>
      <c r="AKU37" s="2"/>
    </row>
    <row r="38" spans="1:983" ht="5.0999999999999996" customHeight="1" x14ac:dyDescent="0.25">
      <c r="A38" s="2"/>
      <c r="B38" s="69">
        <v>4.9706E-13</v>
      </c>
      <c r="C38" s="69">
        <v>6.8172000000000005E-13</v>
      </c>
      <c r="D38" s="2"/>
      <c r="E38" s="2"/>
      <c r="F38" s="2"/>
      <c r="G38" s="2"/>
      <c r="H38" s="2"/>
      <c r="I38" s="46">
        <v>5</v>
      </c>
      <c r="J38" s="45">
        <v>0</v>
      </c>
      <c r="K38" s="45">
        <v>2.3882561000000001E-3</v>
      </c>
      <c r="L38" s="45">
        <v>8.2672279999999997E-3</v>
      </c>
      <c r="M38" s="45">
        <v>2.0013854000000001E-2</v>
      </c>
      <c r="N38" s="45">
        <v>4.0988058000000001E-2</v>
      </c>
      <c r="O38" s="45">
        <v>7.496659E-2</v>
      </c>
      <c r="P38" s="45">
        <v>0.12517259</v>
      </c>
      <c r="Q38" s="45">
        <v>0.19280918</v>
      </c>
      <c r="R38" s="45">
        <v>0.27557793000000003</v>
      </c>
      <c r="S38" s="45">
        <v>0.36695855999999999</v>
      </c>
      <c r="T38" s="45">
        <v>0.45693909999999999</v>
      </c>
      <c r="U38" s="45">
        <v>0.53421605000000005</v>
      </c>
      <c r="V38" s="45">
        <v>0.58902929999999998</v>
      </c>
      <c r="W38" s="45">
        <v>0.61547609999999997</v>
      </c>
      <c r="X38" s="45">
        <v>0.6135815</v>
      </c>
      <c r="Y38" s="45">
        <v>0.58449286</v>
      </c>
      <c r="Z38" s="45">
        <v>0.53477280000000005</v>
      </c>
      <c r="AA38" s="45">
        <v>0.47120459999999997</v>
      </c>
      <c r="AB38" s="45">
        <v>0.40070790000000001</v>
      </c>
      <c r="AC38" s="45">
        <v>0.32939600000000002</v>
      </c>
      <c r="AD38" s="45">
        <v>0.26206249999999998</v>
      </c>
      <c r="AE38" s="45">
        <v>0.20198108000000001</v>
      </c>
      <c r="AF38" s="45">
        <v>0.15094316999999999</v>
      </c>
      <c r="AG38" s="45">
        <v>0.10946696</v>
      </c>
      <c r="AH38" s="45">
        <v>7.7108510000000005E-2</v>
      </c>
      <c r="AI38" s="45">
        <v>5.2805065999999998E-2</v>
      </c>
      <c r="AJ38" s="45">
        <v>3.5190787000000001E-2</v>
      </c>
      <c r="AK38" s="45">
        <v>2.2845813999999999E-2</v>
      </c>
      <c r="AL38" s="45">
        <v>1.4463190000000001E-2</v>
      </c>
      <c r="AM38" s="45">
        <v>8.9384379999999999E-3</v>
      </c>
      <c r="AN38" s="45">
        <v>5.3983119999999997E-3</v>
      </c>
      <c r="AO38" s="45">
        <v>3.1893720000000002E-3</v>
      </c>
      <c r="AP38" s="45">
        <v>1.8452023999999999E-3</v>
      </c>
      <c r="AQ38" s="45">
        <v>1.0464064999999999E-3</v>
      </c>
      <c r="AR38" s="45">
        <v>5.8221239999999995E-4</v>
      </c>
      <c r="AS38" s="45">
        <v>3.1809663E-4</v>
      </c>
      <c r="AT38" s="45">
        <v>1.7076141E-4</v>
      </c>
      <c r="AU38" s="45">
        <v>8.9999274000000006E-5</v>
      </c>
      <c r="AV38" s="45">
        <v>4.6163403999999997E-5</v>
      </c>
      <c r="AW38" s="45">
        <v>2.1684553E-5</v>
      </c>
      <c r="AX38" s="2"/>
      <c r="AY38" s="19">
        <v>30</v>
      </c>
      <c r="AZ38" s="44">
        <v>0</v>
      </c>
      <c r="BA38" s="44">
        <v>1.9148712000000001E-7</v>
      </c>
      <c r="BB38" s="44">
        <v>6.7662359999999996E-7</v>
      </c>
      <c r="BC38" s="44">
        <v>1.7054102E-6</v>
      </c>
      <c r="BD38" s="44">
        <v>3.7526045000000001E-6</v>
      </c>
      <c r="BE38" s="44">
        <v>7.6361930000000007E-6</v>
      </c>
      <c r="BF38" s="44">
        <v>1.4737028E-5</v>
      </c>
      <c r="BG38" s="44">
        <v>2.7329359000000001E-5</v>
      </c>
      <c r="BH38" s="44">
        <v>4.9075620000000003E-5</v>
      </c>
      <c r="BI38" s="44">
        <v>8.5745440000000003E-5</v>
      </c>
      <c r="BJ38" s="44">
        <v>1.4623505E-4</v>
      </c>
      <c r="BK38" s="44">
        <v>2.4397500999999999E-4</v>
      </c>
      <c r="BL38" s="44">
        <v>3.9881066E-4</v>
      </c>
      <c r="BM38" s="44">
        <v>6.3944179999999998E-4</v>
      </c>
      <c r="BN38" s="44">
        <v>1.0064684000000001E-3</v>
      </c>
      <c r="BO38" s="44">
        <v>1.5560417E-3</v>
      </c>
      <c r="BP38" s="44">
        <v>2.364021E-3</v>
      </c>
      <c r="BQ38" s="44">
        <v>3.530413E-3</v>
      </c>
      <c r="BR38" s="44">
        <v>5.1836953E-3</v>
      </c>
      <c r="BS38" s="44">
        <v>7.4844435000000001E-3</v>
      </c>
      <c r="BT38" s="44">
        <v>1.0627451E-2</v>
      </c>
      <c r="BU38" s="44">
        <v>1.4841379E-2</v>
      </c>
      <c r="BV38" s="44">
        <v>2.0384915E-2</v>
      </c>
      <c r="BW38" s="44">
        <v>2.7538288000000001E-2</v>
      </c>
      <c r="BX38" s="44">
        <v>3.6589507E-2</v>
      </c>
      <c r="BY38" s="44">
        <v>4.7814723000000003E-2</v>
      </c>
      <c r="BZ38" s="44">
        <v>6.1453256999999997E-2</v>
      </c>
      <c r="CA38" s="44">
        <v>7.7677995E-2</v>
      </c>
      <c r="CB38" s="44">
        <v>9.6563789999999997E-2</v>
      </c>
      <c r="CC38" s="44">
        <v>0.11805618</v>
      </c>
      <c r="CD38" s="44">
        <v>0.14194440999999999</v>
      </c>
      <c r="CE38" s="44">
        <v>0.1678441</v>
      </c>
      <c r="CF38" s="44">
        <v>0.19519259999999999</v>
      </c>
      <c r="CG38" s="44">
        <v>0.22325929999999999</v>
      </c>
      <c r="CH38" s="44">
        <v>0.25117309999999998</v>
      </c>
      <c r="CI38" s="44">
        <v>0.27797105999999999</v>
      </c>
      <c r="CJ38" s="44">
        <v>0.30267244999999998</v>
      </c>
      <c r="CK38" s="44">
        <v>0.32438862000000002</v>
      </c>
      <c r="CL38" s="44">
        <v>0.34250066000000001</v>
      </c>
      <c r="CM38" s="44">
        <v>0.35695909999999997</v>
      </c>
      <c r="CN38" s="44">
        <v>0</v>
      </c>
      <c r="CO38" s="44">
        <v>1.8285535E-7</v>
      </c>
      <c r="CP38" s="44">
        <v>6.4492959999999997E-7</v>
      </c>
      <c r="CQ38" s="44">
        <v>1.6234895E-6</v>
      </c>
      <c r="CR38" s="44">
        <v>3.5686312000000001E-6</v>
      </c>
      <c r="CS38" s="44">
        <v>7.2544880000000003E-6</v>
      </c>
      <c r="CT38" s="44">
        <v>1.3986621E-5</v>
      </c>
      <c r="CU38" s="44">
        <v>2.5913590000000001E-5</v>
      </c>
      <c r="CV38" s="44">
        <v>4.6491834000000001E-5</v>
      </c>
      <c r="CW38" s="44">
        <v>8.1162273999999996E-5</v>
      </c>
      <c r="CX38" s="44">
        <v>1.3831136000000001E-4</v>
      </c>
      <c r="CY38" s="44">
        <v>2.3059485999999999E-4</v>
      </c>
      <c r="CZ38" s="44">
        <v>3.7670961999999999E-4</v>
      </c>
      <c r="DA38" s="44">
        <v>6.0369449999999995E-4</v>
      </c>
      <c r="DB38" s="44">
        <v>9.4981269999999999E-4</v>
      </c>
      <c r="DC38" s="44">
        <v>1.4680164999999999E-3</v>
      </c>
      <c r="DD38" s="44">
        <v>2.2299160000000002E-3</v>
      </c>
      <c r="DE38" s="44">
        <v>3.3300563000000002E-3</v>
      </c>
      <c r="DF38" s="44">
        <v>4.8901439999999999E-3</v>
      </c>
      <c r="DG38" s="44">
        <v>7.0626839999999996E-3</v>
      </c>
      <c r="DH38" s="44">
        <v>1.0033304999999999E-2</v>
      </c>
      <c r="DI38" s="44">
        <v>1.4020889999999999E-2</v>
      </c>
      <c r="DJ38" s="44">
        <v>1.9274466000000001E-2</v>
      </c>
      <c r="DK38" s="44">
        <v>2.6065923000000001E-2</v>
      </c>
      <c r="DL38" s="44">
        <v>3.4677643000000001E-2</v>
      </c>
      <c r="DM38" s="44">
        <v>4.5384611999999998E-2</v>
      </c>
      <c r="DN38" s="44">
        <v>5.8431289999999997E-2</v>
      </c>
      <c r="DO38" s="44">
        <v>7.4003780000000005E-2</v>
      </c>
      <c r="DP38" s="44">
        <v>9.2199504000000002E-2</v>
      </c>
      <c r="DQ38" s="44">
        <v>0.112997025</v>
      </c>
      <c r="DR38" s="44">
        <v>0.13622919999999999</v>
      </c>
      <c r="DS38" s="44">
        <v>0.16156238000000001</v>
      </c>
      <c r="DT38" s="44">
        <v>0.18848756999999999</v>
      </c>
      <c r="DU38" s="44">
        <v>0.21632694999999999</v>
      </c>
      <c r="DV38" s="44">
        <v>0.24425810000000001</v>
      </c>
      <c r="DW38" s="44">
        <v>0.27135825000000002</v>
      </c>
      <c r="DX38" s="44">
        <v>0.29667166</v>
      </c>
      <c r="DY38" s="44">
        <v>0.31931522000000001</v>
      </c>
      <c r="DZ38" s="44">
        <v>0.33865600000000001</v>
      </c>
      <c r="EA38" s="44">
        <v>0.35459656000000001</v>
      </c>
      <c r="EB38" s="44">
        <v>0</v>
      </c>
      <c r="EC38" s="44">
        <v>1.9860886E-7</v>
      </c>
      <c r="ED38" s="44">
        <v>7.0286520000000005E-7</v>
      </c>
      <c r="EE38" s="44">
        <v>1.7725195E-6</v>
      </c>
      <c r="EF38" s="44">
        <v>3.9002950000000002E-6</v>
      </c>
      <c r="EG38" s="44">
        <v>7.9346355000000007E-6</v>
      </c>
      <c r="EH38" s="44">
        <v>1.5307069E-5</v>
      </c>
      <c r="EI38" s="44">
        <v>2.8375512999999999E-5</v>
      </c>
      <c r="EJ38" s="44">
        <v>5.0943246999999999E-5</v>
      </c>
      <c r="EK38" s="44">
        <v>8.8924099999999998E-5</v>
      </c>
      <c r="EL38" s="44">
        <v>1.5142387E-4</v>
      </c>
      <c r="EM38" s="44">
        <v>2.5212345999999999E-4</v>
      </c>
      <c r="EN38" s="44">
        <v>4.1114012000000001E-4</v>
      </c>
      <c r="EO38" s="44">
        <v>6.5741286000000005E-4</v>
      </c>
      <c r="EP38" s="44">
        <v>1.0317703999999999E-3</v>
      </c>
      <c r="EQ38" s="44">
        <v>1.5904005E-3</v>
      </c>
      <c r="ER38" s="44">
        <v>2.4088858999999998E-3</v>
      </c>
      <c r="ES38" s="44">
        <v>3.5864755000000002E-3</v>
      </c>
      <c r="ET38" s="44">
        <v>5.2502039999999996E-3</v>
      </c>
      <c r="EU38" s="44">
        <v>7.5583009999999999E-3</v>
      </c>
      <c r="EV38" s="44">
        <v>1.0702095999999999E-2</v>
      </c>
      <c r="EW38" s="44">
        <v>1.4905488999999999E-2</v>
      </c>
      <c r="EX38" s="44">
        <v>2.0420862000000001E-2</v>
      </c>
      <c r="EY38" s="44">
        <v>2.7520267000000001E-2</v>
      </c>
      <c r="EZ38" s="44">
        <v>3.6480569999999997E-2</v>
      </c>
      <c r="FA38" s="44">
        <v>4.7560822000000003E-2</v>
      </c>
      <c r="FB38" s="44">
        <v>6.1010099999999998E-2</v>
      </c>
      <c r="FC38" s="44">
        <v>7.7003020000000005E-2</v>
      </c>
      <c r="FD38" s="44">
        <v>9.5620505999999994E-2</v>
      </c>
      <c r="FE38" s="44">
        <v>0.11682013400000001</v>
      </c>
      <c r="FF38" s="44">
        <v>0.14040963000000001</v>
      </c>
      <c r="FG38" s="44">
        <v>0.16602850999999999</v>
      </c>
      <c r="FH38" s="44">
        <v>0.19313852000000001</v>
      </c>
      <c r="FI38" s="44">
        <v>0.22103320000000001</v>
      </c>
      <c r="FJ38" s="44">
        <v>0.248866</v>
      </c>
      <c r="FK38" s="44">
        <v>0.27569490000000002</v>
      </c>
      <c r="FL38" s="44">
        <v>0.30055602999999997</v>
      </c>
      <c r="FM38" s="44">
        <v>0.32257449999999999</v>
      </c>
      <c r="FN38" s="44">
        <v>0.34114832</v>
      </c>
      <c r="FO38" s="44">
        <v>0.35613957000000002</v>
      </c>
      <c r="FP38" s="44">
        <v>0</v>
      </c>
      <c r="FQ38" s="44">
        <v>2.4546680000000003E-7</v>
      </c>
      <c r="FR38" s="44">
        <v>8.7212885000000003E-7</v>
      </c>
      <c r="FS38" s="44">
        <v>2.2033318999999998E-6</v>
      </c>
      <c r="FT38" s="44">
        <v>4.8501980000000001E-6</v>
      </c>
      <c r="FU38" s="44">
        <v>9.8598880000000008E-6</v>
      </c>
      <c r="FV38" s="44">
        <v>1.8985874999999999E-5</v>
      </c>
      <c r="FW38" s="44">
        <v>3.508809E-5</v>
      </c>
      <c r="FX38" s="44">
        <v>6.2716400000000001E-5</v>
      </c>
      <c r="FY38" s="44">
        <v>1.0903572500000001E-4</v>
      </c>
      <c r="FZ38" s="44">
        <v>1.8496982999999999E-4</v>
      </c>
      <c r="GA38" s="44">
        <v>3.0685393999999998E-4</v>
      </c>
      <c r="GB38" s="44">
        <v>4.9859419999999995E-4</v>
      </c>
      <c r="GC38" s="44">
        <v>7.9441786999999995E-4</v>
      </c>
      <c r="GD38" s="44">
        <v>1.2421277E-3</v>
      </c>
      <c r="GE38" s="44">
        <v>1.9070974000000001E-3</v>
      </c>
      <c r="GF38" s="44">
        <v>2.8765618E-3</v>
      </c>
      <c r="GG38" s="44">
        <v>4.2640220000000001E-3</v>
      </c>
      <c r="GH38" s="44">
        <v>6.2132706000000001E-3</v>
      </c>
      <c r="GI38" s="44">
        <v>8.9013579999999998E-3</v>
      </c>
      <c r="GJ38" s="44">
        <v>1.2539658E-2</v>
      </c>
      <c r="GK38" s="44">
        <v>1.7372011999999999E-2</v>
      </c>
      <c r="GL38" s="44">
        <v>2.3669017000000001E-2</v>
      </c>
      <c r="GM38" s="44">
        <v>3.1717688000000001E-2</v>
      </c>
      <c r="GN38" s="44">
        <v>4.1806259999999998E-2</v>
      </c>
      <c r="GO38" s="44">
        <v>5.4205395000000003E-2</v>
      </c>
      <c r="GP38" s="44">
        <v>6.9106870000000001E-2</v>
      </c>
      <c r="GQ38" s="44">
        <v>8.6626239999999993E-2</v>
      </c>
      <c r="GR38" s="44">
        <v>0.10677285</v>
      </c>
      <c r="GS38" s="44">
        <v>0.12943892000000001</v>
      </c>
      <c r="GT38" s="44">
        <v>0.1543303</v>
      </c>
      <c r="GU38" s="44">
        <v>0.18097061</v>
      </c>
      <c r="GV38" s="44">
        <v>0.20870786999999999</v>
      </c>
      <c r="GW38" s="44">
        <v>0.23673157</v>
      </c>
      <c r="GX38" s="44">
        <v>0.26410499999999998</v>
      </c>
      <c r="GY38" s="44">
        <v>0.28982504999999997</v>
      </c>
      <c r="GZ38" s="44">
        <v>0.31290217999999997</v>
      </c>
      <c r="HA38" s="44">
        <v>0.33247682000000001</v>
      </c>
      <c r="HB38" s="44">
        <v>0.34799923999999999</v>
      </c>
      <c r="HC38" s="44">
        <v>0.35941859999999998</v>
      </c>
      <c r="HD38" s="44">
        <v>0</v>
      </c>
      <c r="HE38" s="44">
        <v>2.3760506E-7</v>
      </c>
      <c r="HF38" s="44">
        <v>8.4223274000000003E-7</v>
      </c>
      <c r="HG38" s="44">
        <v>2.1291767000000001E-6</v>
      </c>
      <c r="HH38" s="44">
        <v>4.6936600000000002E-6</v>
      </c>
      <c r="HI38" s="44">
        <v>9.5627859999999993E-6</v>
      </c>
      <c r="HJ38" s="44">
        <v>1.8469365000000001E-5</v>
      </c>
      <c r="HK38" s="44">
        <v>3.4263866999999999E-5</v>
      </c>
      <c r="HL38" s="44">
        <v>6.1528250000000002E-5</v>
      </c>
      <c r="HM38" s="44">
        <v>1.07464555E-4</v>
      </c>
      <c r="HN38" s="44">
        <v>1.8314627E-4</v>
      </c>
      <c r="HO38" s="44">
        <v>3.0522820000000001E-4</v>
      </c>
      <c r="HP38" s="44">
        <v>4.9820750000000003E-4</v>
      </c>
      <c r="HQ38" s="44">
        <v>7.9731846999999995E-4</v>
      </c>
      <c r="HR38" s="44">
        <v>1.2520833000000001E-3</v>
      </c>
      <c r="HS38" s="44">
        <v>1.9304719000000001E-3</v>
      </c>
      <c r="HT38" s="44">
        <v>2.9235011999999999E-3</v>
      </c>
      <c r="HU38" s="44">
        <v>4.3499280000000003E-3</v>
      </c>
      <c r="HV38" s="44">
        <v>6.3605010000000002E-3</v>
      </c>
      <c r="HW38" s="44">
        <v>9.1409979999999991E-3</v>
      </c>
      <c r="HX38" s="44">
        <v>1.2913078E-2</v>
      </c>
      <c r="HY38" s="44">
        <v>1.7931837999999999E-2</v>
      </c>
      <c r="HZ38" s="44">
        <v>2.4478868000000001E-2</v>
      </c>
      <c r="IA38" s="44">
        <v>3.2849938000000002E-2</v>
      </c>
      <c r="IB38" s="44">
        <v>4.3336590000000001E-2</v>
      </c>
      <c r="IC38" s="44">
        <v>5.6201710000000002E-2</v>
      </c>
      <c r="ID38" s="44">
        <v>7.1650326E-2</v>
      </c>
      <c r="IE38" s="44">
        <v>8.9797349999999998E-2</v>
      </c>
      <c r="IF38" s="44">
        <v>0.11063729</v>
      </c>
      <c r="IG38" s="44">
        <v>0.13395813000000001</v>
      </c>
      <c r="IH38" s="44">
        <v>0.15944172000000001</v>
      </c>
      <c r="II38" s="44">
        <v>0.18655939999999999</v>
      </c>
      <c r="IJ38" s="44">
        <v>0.21459913</v>
      </c>
      <c r="IK38" s="44">
        <v>0.24268988</v>
      </c>
      <c r="IL38" s="44">
        <v>0.2698487</v>
      </c>
      <c r="IM38" s="44">
        <v>0.29504239999999998</v>
      </c>
      <c r="IN38" s="44">
        <v>0.31726812999999998</v>
      </c>
      <c r="IO38" s="44">
        <v>0.33566457</v>
      </c>
      <c r="IP38" s="44">
        <v>0.34968448000000002</v>
      </c>
      <c r="IQ38" s="44">
        <v>0.35946295</v>
      </c>
      <c r="IR38" s="44">
        <v>0</v>
      </c>
      <c r="IS38" s="44">
        <v>2.3732899000000001E-7</v>
      </c>
      <c r="IT38" s="44">
        <v>8.4119137000000002E-7</v>
      </c>
      <c r="IU38" s="44">
        <v>2.1224875999999999E-6</v>
      </c>
      <c r="IV38" s="44">
        <v>4.6757260000000003E-6</v>
      </c>
      <c r="IW38" s="44">
        <v>9.525328E-6</v>
      </c>
      <c r="IX38" s="44">
        <v>1.8403040999999999E-5</v>
      </c>
      <c r="IY38" s="44">
        <v>3.4163923999999999E-5</v>
      </c>
      <c r="IZ38" s="44">
        <v>6.1410035000000006E-5</v>
      </c>
      <c r="JA38" s="44">
        <v>1.0740089E-4</v>
      </c>
      <c r="JB38" s="44">
        <v>1.8334967999999999E-4</v>
      </c>
      <c r="JC38" s="44">
        <v>3.0622447999999999E-4</v>
      </c>
      <c r="JD38" s="44">
        <v>5.0119879999999996E-4</v>
      </c>
      <c r="JE38" s="44">
        <v>8.04067E-4</v>
      </c>
      <c r="JF38" s="44">
        <v>1.2654383999999999E-3</v>
      </c>
      <c r="JG38" s="44">
        <v>1.9548667999999998E-3</v>
      </c>
      <c r="JH38" s="44">
        <v>2.9655760000000001E-3</v>
      </c>
      <c r="JI38" s="44">
        <v>4.4192703999999996E-3</v>
      </c>
      <c r="JJ38" s="44">
        <v>6.4704660000000002E-3</v>
      </c>
      <c r="JK38" s="44">
        <v>9.3095250000000008E-3</v>
      </c>
      <c r="JL38" s="44">
        <v>1.3163378999999999E-2</v>
      </c>
      <c r="JM38" s="44">
        <v>1.829279E-2</v>
      </c>
      <c r="JN38" s="44">
        <v>2.4984919000000001E-2</v>
      </c>
      <c r="JO38" s="44">
        <v>3.3540180000000003E-2</v>
      </c>
      <c r="JP38" s="44">
        <v>4.4252883999999999E-2</v>
      </c>
      <c r="JQ38" s="44">
        <v>5.7385659999999998E-2</v>
      </c>
      <c r="JR38" s="44">
        <v>7.3138800000000004E-2</v>
      </c>
      <c r="JS38" s="44">
        <v>9.1616790000000004E-2</v>
      </c>
      <c r="JT38" s="44">
        <v>0.1127956</v>
      </c>
      <c r="JU38" s="44">
        <v>0.13649655999999999</v>
      </c>
      <c r="JV38" s="44">
        <v>0.16229536999999999</v>
      </c>
      <c r="JW38" s="44">
        <v>0.18965989999999999</v>
      </c>
      <c r="JX38" s="44">
        <v>0.21784887999999999</v>
      </c>
      <c r="JY38" s="44">
        <v>0.24596572</v>
      </c>
      <c r="JZ38" s="44">
        <v>0.27300229999999998</v>
      </c>
      <c r="KA38" s="44">
        <v>0.29790545000000002</v>
      </c>
      <c r="KB38" s="44">
        <v>0.31966309999999998</v>
      </c>
      <c r="KC38" s="44">
        <v>0.3374201</v>
      </c>
      <c r="KD38" s="44">
        <v>0.35065222000000001</v>
      </c>
      <c r="KE38" s="44">
        <v>0.35947020000000002</v>
      </c>
      <c r="KF38" s="44">
        <v>0</v>
      </c>
      <c r="KG38" s="44">
        <v>2.4908854000000001E-7</v>
      </c>
      <c r="KH38" s="44">
        <v>8.8354783999999999E-7</v>
      </c>
      <c r="KI38" s="44">
        <v>2.2322577000000001E-6</v>
      </c>
      <c r="KJ38" s="44">
        <v>4.9199269999999998E-6</v>
      </c>
      <c r="KK38" s="44">
        <v>1.0022931E-5</v>
      </c>
      <c r="KL38" s="44">
        <v>1.9356616000000001E-5</v>
      </c>
      <c r="KM38" s="44">
        <v>3.5905872000000001E-5</v>
      </c>
      <c r="KN38" s="44">
        <v>6.4463680000000003E-5</v>
      </c>
      <c r="KO38" s="44">
        <v>1.1254535E-4</v>
      </c>
      <c r="KP38" s="44">
        <v>1.9166103E-4</v>
      </c>
      <c r="KQ38" s="44">
        <v>3.1903007999999999E-4</v>
      </c>
      <c r="KR38" s="44">
        <v>5.1978544999999998E-4</v>
      </c>
      <c r="KS38" s="44">
        <v>8.3050419999999999E-4</v>
      </c>
      <c r="KT38" s="44">
        <v>1.3023084E-3</v>
      </c>
      <c r="KU38" s="44">
        <v>2.0052697999999999E-3</v>
      </c>
      <c r="KV38" s="44">
        <v>3.033095E-3</v>
      </c>
      <c r="KW38" s="44">
        <v>4.5078903999999998E-3</v>
      </c>
      <c r="KX38" s="44">
        <v>6.5844114999999998E-3</v>
      </c>
      <c r="KY38" s="44">
        <v>9.4530210000000007E-3</v>
      </c>
      <c r="KZ38" s="44">
        <v>1.3340314000000001E-2</v>
      </c>
      <c r="LA38" s="44">
        <v>1.8507175000000001E-2</v>
      </c>
      <c r="LB38" s="44">
        <v>2.5239909000000001E-2</v>
      </c>
      <c r="LC38" s="44">
        <v>3.3838096999999998E-2</v>
      </c>
      <c r="LD38" s="44">
        <v>4.4595122000000001E-2</v>
      </c>
      <c r="LE38" s="44">
        <v>5.7772602999999999E-2</v>
      </c>
      <c r="LF38" s="44">
        <v>7.3569834000000001E-2</v>
      </c>
      <c r="LG38" s="44">
        <v>9.2090210000000006E-2</v>
      </c>
      <c r="LH38" s="44">
        <v>0.11330847400000001</v>
      </c>
      <c r="LI38" s="44">
        <v>0.13704037999999999</v>
      </c>
      <c r="LJ38" s="44">
        <v>0.16293369999999999</v>
      </c>
      <c r="LK38" s="44">
        <v>0.19038600999999999</v>
      </c>
      <c r="LL38" s="44">
        <v>0.21864264</v>
      </c>
      <c r="LM38" s="44">
        <v>0.24679361</v>
      </c>
      <c r="LN38" s="44">
        <v>0.2738216</v>
      </c>
      <c r="LO38" s="44">
        <v>0.2986684</v>
      </c>
      <c r="LP38" s="44">
        <v>0.32032095999999999</v>
      </c>
      <c r="LQ38" s="44">
        <v>0.33792837999999997</v>
      </c>
      <c r="LR38" s="44">
        <v>0.35097425999999998</v>
      </c>
      <c r="LS38" s="44">
        <v>0.35951093000000001</v>
      </c>
      <c r="LT38" s="44">
        <v>0</v>
      </c>
      <c r="LU38" s="44">
        <v>2.2477930999999999E-7</v>
      </c>
      <c r="LV38" s="44">
        <v>7.9565390000000002E-7</v>
      </c>
      <c r="LW38" s="44">
        <v>2.0061714E-6</v>
      </c>
      <c r="LX38" s="44">
        <v>4.4184735000000001E-6</v>
      </c>
      <c r="LY38" s="44">
        <v>9.0022789999999994E-6</v>
      </c>
      <c r="LZ38" s="44">
        <v>1.7398279000000002E-5</v>
      </c>
      <c r="MA38" s="44">
        <v>3.2314619999999999E-5</v>
      </c>
      <c r="MB38" s="44">
        <v>5.8121404E-5</v>
      </c>
      <c r="MC38" s="44">
        <v>1.0171797E-4</v>
      </c>
      <c r="MD38" s="44">
        <v>1.7376343999999999E-4</v>
      </c>
      <c r="ME38" s="44">
        <v>2.9036920000000003E-4</v>
      </c>
      <c r="MF38" s="44">
        <v>4.7535694000000001E-4</v>
      </c>
      <c r="MG38" s="44">
        <v>7.6317553999999995E-4</v>
      </c>
      <c r="MH38" s="44">
        <v>1.2025192000000001E-3</v>
      </c>
      <c r="MI38" s="44">
        <v>1.8605596999999999E-3</v>
      </c>
      <c r="MJ38" s="44">
        <v>2.8278235999999999E-3</v>
      </c>
      <c r="MK38" s="44">
        <v>4.2231324999999998E-3</v>
      </c>
      <c r="ML38" s="44">
        <v>6.1983196000000001E-3</v>
      </c>
      <c r="MM38" s="44">
        <v>8.9419335000000006E-3</v>
      </c>
      <c r="MN38" s="44">
        <v>1.2681176000000001E-2</v>
      </c>
      <c r="MO38" s="44">
        <v>1.768146E-2</v>
      </c>
      <c r="MP38" s="44">
        <v>2.4224809999999999E-2</v>
      </c>
      <c r="MQ38" s="44">
        <v>3.2613511999999997E-2</v>
      </c>
      <c r="MR38" s="44">
        <v>4.3146007E-2</v>
      </c>
      <c r="MS38" s="44">
        <v>5.6091047999999998E-2</v>
      </c>
      <c r="MT38" s="44">
        <v>7.1656780000000003E-2</v>
      </c>
      <c r="MU38" s="44">
        <v>8.9956240000000007E-2</v>
      </c>
      <c r="MV38" s="44">
        <v>0.11097282999999999</v>
      </c>
      <c r="MW38" s="44">
        <v>0.13452934</v>
      </c>
      <c r="MX38" s="44">
        <v>0.16026646999999999</v>
      </c>
      <c r="MY38" s="44">
        <v>0.18763004</v>
      </c>
      <c r="MZ38" s="44">
        <v>0.2158775</v>
      </c>
      <c r="NA38" s="44">
        <v>0.24410856</v>
      </c>
      <c r="NB38" s="44">
        <v>0.27130798</v>
      </c>
      <c r="NC38" s="44">
        <v>0.29641223</v>
      </c>
      <c r="ND38" s="44">
        <v>0.31839919999999999</v>
      </c>
      <c r="NE38" s="44">
        <v>0.33640397</v>
      </c>
      <c r="NF38" s="44">
        <v>0.34990188</v>
      </c>
      <c r="NG38" s="44">
        <v>0.35897556000000003</v>
      </c>
      <c r="NH38" s="44">
        <v>0</v>
      </c>
      <c r="NI38" s="44">
        <v>2.5202962000000001E-7</v>
      </c>
      <c r="NJ38" s="44">
        <v>8.9505109999999998E-7</v>
      </c>
      <c r="NK38" s="44">
        <v>2.2651387999999998E-6</v>
      </c>
      <c r="NL38" s="44">
        <v>4.9969343999999998E-6</v>
      </c>
      <c r="NM38" s="44">
        <v>1.01856685E-5</v>
      </c>
      <c r="NN38" s="44">
        <v>1.9678775E-5</v>
      </c>
      <c r="NO38" s="44">
        <v>3.6515196999999997E-5</v>
      </c>
      <c r="NP38" s="44">
        <v>6.5578469999999994E-5</v>
      </c>
      <c r="NQ38" s="44">
        <v>1.1454116E-4</v>
      </c>
      <c r="NR38" s="44">
        <v>1.9519177000000001E-4</v>
      </c>
      <c r="NS38" s="44">
        <v>3.2524426999999998E-4</v>
      </c>
      <c r="NT38" s="44">
        <v>5.3073180000000005E-4</v>
      </c>
      <c r="NU38" s="44">
        <v>8.4905560000000002E-4</v>
      </c>
      <c r="NV38" s="44">
        <v>1.3327130999999999E-3</v>
      </c>
      <c r="NW38" s="44">
        <v>2.0536386999999998E-3</v>
      </c>
      <c r="NX38" s="44">
        <v>3.1079513E-3</v>
      </c>
      <c r="NY38" s="44">
        <v>4.6207052999999998E-3</v>
      </c>
      <c r="NZ38" s="44">
        <v>6.750008E-3</v>
      </c>
      <c r="OA38" s="44">
        <v>9.6895880000000007E-3</v>
      </c>
      <c r="OB38" s="44">
        <v>1.3668491499999999E-2</v>
      </c>
      <c r="OC38" s="44">
        <v>1.8946201999999999E-2</v>
      </c>
      <c r="OD38" s="44">
        <v>2.5819693000000001E-2</v>
      </c>
      <c r="OE38" s="44">
        <v>3.4593683E-2</v>
      </c>
      <c r="OF38" s="44">
        <v>4.5567743000000001E-2</v>
      </c>
      <c r="OG38" s="44">
        <v>5.9011917999999997E-2</v>
      </c>
      <c r="OH38" s="44">
        <v>7.5102515999999994E-2</v>
      </c>
      <c r="OI38" s="44">
        <v>9.3928059999999994E-2</v>
      </c>
      <c r="OJ38" s="44">
        <v>0.115441844</v>
      </c>
      <c r="OK38" s="44">
        <v>0.13943159999999999</v>
      </c>
      <c r="OL38" s="44">
        <v>0.16549847000000001</v>
      </c>
      <c r="OM38" s="44">
        <v>0.19305270999999999</v>
      </c>
      <c r="ON38" s="44">
        <v>0.22132579999999999</v>
      </c>
      <c r="OO38" s="44">
        <v>0.24939543</v>
      </c>
      <c r="OP38" s="44">
        <v>0.27624085999999998</v>
      </c>
      <c r="OQ38" s="44">
        <v>0.30080790000000002</v>
      </c>
      <c r="OR38" s="44">
        <v>0.32208924999999999</v>
      </c>
      <c r="OS38" s="44">
        <v>0.33923888000000002</v>
      </c>
      <c r="OT38" s="44">
        <v>0.35173416000000002</v>
      </c>
      <c r="OU38" s="44">
        <v>0.35972526999999999</v>
      </c>
      <c r="OV38" s="44">
        <v>0</v>
      </c>
      <c r="OW38" s="44">
        <v>2.3781780000000001E-7</v>
      </c>
      <c r="OX38" s="44">
        <v>8.4413550000000002E-7</v>
      </c>
      <c r="OY38" s="44">
        <v>2.1306746E-6</v>
      </c>
      <c r="OZ38" s="44">
        <v>4.6919799999999996E-6</v>
      </c>
      <c r="PA38" s="44">
        <v>9.5495319999999998E-6</v>
      </c>
      <c r="PB38" s="44">
        <v>1.8422856999999998E-5</v>
      </c>
      <c r="PC38" s="44">
        <v>3.4134149999999999E-5</v>
      </c>
      <c r="PD38" s="44">
        <v>6.1209139999999999E-5</v>
      </c>
      <c r="PE38" s="44">
        <v>1.0674297E-4</v>
      </c>
      <c r="PF38" s="44">
        <v>1.8161672E-4</v>
      </c>
      <c r="PG38" s="44">
        <v>3.0215690000000002E-4</v>
      </c>
      <c r="PH38" s="44">
        <v>4.9232539999999997E-4</v>
      </c>
      <c r="PI38" s="44">
        <v>7.8651630000000001E-4</v>
      </c>
      <c r="PJ38" s="44">
        <v>1.2329869E-3</v>
      </c>
      <c r="PK38" s="44">
        <v>1.8978793E-3</v>
      </c>
      <c r="PL38" s="44">
        <v>2.8696754000000001E-3</v>
      </c>
      <c r="PM38" s="44">
        <v>4.2637624000000001E-3</v>
      </c>
      <c r="PN38" s="44">
        <v>6.2265973999999997E-3</v>
      </c>
      <c r="PO38" s="44">
        <v>8.9387589999999992E-3</v>
      </c>
      <c r="PP38" s="44">
        <v>1.2615937000000001E-2</v>
      </c>
      <c r="PQ38" s="44">
        <v>1.7506826999999999E-2</v>
      </c>
      <c r="PR38" s="44">
        <v>2.3886647E-2</v>
      </c>
      <c r="PS38" s="44">
        <v>3.2045299999999999E-2</v>
      </c>
      <c r="PT38" s="44">
        <v>4.2268989999999999E-2</v>
      </c>
      <c r="PU38" s="44">
        <v>5.4836410000000002E-2</v>
      </c>
      <c r="PV38" s="44">
        <v>6.9951899999999997E-2</v>
      </c>
      <c r="PW38" s="44">
        <v>8.7738979999999994E-2</v>
      </c>
      <c r="PX38" s="44">
        <v>0.10820177</v>
      </c>
      <c r="PY38" s="44">
        <v>0.13119467000000001</v>
      </c>
      <c r="PZ38" s="44">
        <v>0.15640028</v>
      </c>
      <c r="QA38" s="44">
        <v>0.18331668000000001</v>
      </c>
      <c r="QB38" s="44">
        <v>0.21126083000000001</v>
      </c>
      <c r="QC38" s="44">
        <v>0.23938996000000001</v>
      </c>
      <c r="QD38" s="44">
        <v>0.26673794000000001</v>
      </c>
      <c r="QE38" s="44">
        <v>0.29227918000000003</v>
      </c>
      <c r="QF38" s="44">
        <v>0.31501368000000002</v>
      </c>
      <c r="QG38" s="44">
        <v>0.3340824</v>
      </c>
      <c r="QH38" s="44">
        <v>0.34894633000000003</v>
      </c>
      <c r="QI38" s="44">
        <v>0.35960113999999999</v>
      </c>
      <c r="QJ38" s="44">
        <v>0</v>
      </c>
      <c r="QK38" s="44">
        <v>1.8673701E-7</v>
      </c>
      <c r="QL38" s="44">
        <v>6.5974099999999998E-7</v>
      </c>
      <c r="QM38" s="44">
        <v>1.6635926000000001E-6</v>
      </c>
      <c r="QN38" s="44">
        <v>3.6591834E-6</v>
      </c>
      <c r="QO38" s="44">
        <v>7.4399450000000003E-6</v>
      </c>
      <c r="QP38" s="44">
        <v>1.4334540000000001E-5</v>
      </c>
      <c r="QQ38" s="44">
        <v>2.6527908999999998E-5</v>
      </c>
      <c r="QR38" s="44">
        <v>4.7522329999999999E-5</v>
      </c>
      <c r="QS38" s="44">
        <v>8.2811129999999999E-5</v>
      </c>
      <c r="QT38" s="44">
        <v>1.4082653999999999E-4</v>
      </c>
      <c r="QU38" s="44">
        <v>2.3424224999999999E-4</v>
      </c>
      <c r="QV38" s="44">
        <v>3.8170803000000001E-4</v>
      </c>
      <c r="QW38" s="44">
        <v>6.1008823000000001E-4</v>
      </c>
      <c r="QX38" s="44">
        <v>9.5725020000000005E-4</v>
      </c>
      <c r="QY38" s="44">
        <v>1.4753962E-3</v>
      </c>
      <c r="QZ38" s="44">
        <v>2.2348536E-3</v>
      </c>
      <c r="RA38" s="44">
        <v>3.3281144999999998E-3</v>
      </c>
      <c r="RB38" s="44">
        <v>4.873769E-3</v>
      </c>
      <c r="RC38" s="44">
        <v>7.0197536000000003E-3</v>
      </c>
      <c r="RD38" s="44">
        <v>9.9450414999999997E-3</v>
      </c>
      <c r="RE38" s="44">
        <v>1.3866263E-2</v>
      </c>
      <c r="RF38" s="44">
        <v>1.9022575E-2</v>
      </c>
      <c r="RG38" s="44">
        <v>2.5676323000000001E-2</v>
      </c>
      <c r="RH38" s="44">
        <v>3.4098163000000001E-2</v>
      </c>
      <c r="RI38" s="44">
        <v>4.4546716E-2</v>
      </c>
      <c r="RJ38" s="44">
        <v>5.7278707999999998E-2</v>
      </c>
      <c r="RK38" s="44">
        <v>7.2484665000000004E-2</v>
      </c>
      <c r="RL38" s="44">
        <v>9.0271820000000003E-2</v>
      </c>
      <c r="RM38" s="44">
        <v>0.11063460999999999</v>
      </c>
      <c r="RN38" s="44">
        <v>0.13342685000000001</v>
      </c>
      <c r="RO38" s="44">
        <v>0.15834248000000001</v>
      </c>
      <c r="RP38" s="44">
        <v>0.18490674000000001</v>
      </c>
      <c r="RQ38" s="44">
        <v>0.21248053</v>
      </c>
      <c r="RR38" s="44">
        <v>0.24028109</v>
      </c>
      <c r="RS38" s="44">
        <v>0.26742008</v>
      </c>
      <c r="RT38" s="44">
        <v>0.29297167000000002</v>
      </c>
      <c r="RU38" s="44">
        <v>0.31607434000000001</v>
      </c>
      <c r="RV38" s="44">
        <v>0.33610687</v>
      </c>
      <c r="RW38" s="44">
        <v>0.3529542</v>
      </c>
      <c r="RX38" s="44">
        <v>0</v>
      </c>
      <c r="RY38" s="44">
        <v>1.5593214E-7</v>
      </c>
      <c r="RZ38" s="44">
        <v>5.4920860000000004E-7</v>
      </c>
      <c r="SA38" s="44">
        <v>1.3813180000000001E-6</v>
      </c>
      <c r="SB38" s="44">
        <v>3.0344322E-6</v>
      </c>
      <c r="SC38" s="44">
        <v>6.1664764000000001E-6</v>
      </c>
      <c r="SD38" s="44">
        <v>1.1890253999999999E-5</v>
      </c>
      <c r="SE38" s="44">
        <v>2.2021243999999999E-5</v>
      </c>
      <c r="SF38" s="44">
        <v>3.9482286000000001E-5</v>
      </c>
      <c r="SG38" s="44">
        <v>6.8871070000000003E-5</v>
      </c>
      <c r="SH38" s="44">
        <v>1.17270174E-4</v>
      </c>
      <c r="SI38" s="44">
        <v>1.9536457999999999E-4</v>
      </c>
      <c r="SJ38" s="44">
        <v>3.1894719999999999E-4</v>
      </c>
      <c r="SK38" s="44">
        <v>5.1088263999999998E-4</v>
      </c>
      <c r="SL38" s="44">
        <v>8.0358719999999999E-4</v>
      </c>
      <c r="SM38" s="44">
        <v>1.2420453999999999E-3</v>
      </c>
      <c r="SN38" s="44">
        <v>1.8873214000000001E-3</v>
      </c>
      <c r="SO38" s="44">
        <v>2.8204300000000001E-3</v>
      </c>
      <c r="SP38" s="44">
        <v>4.1463217000000004E-3</v>
      </c>
      <c r="SQ38" s="44">
        <v>5.9975499999999999E-3</v>
      </c>
      <c r="SR38" s="44">
        <v>8.5370800000000007E-3</v>
      </c>
      <c r="SS38" s="44">
        <v>1.1959460999999999E-2</v>
      </c>
      <c r="ST38" s="44">
        <v>1.6489502E-2</v>
      </c>
      <c r="SU38" s="44">
        <v>2.2377595E-2</v>
      </c>
      <c r="SV38" s="44">
        <v>2.9890731E-2</v>
      </c>
      <c r="SW38" s="44">
        <v>3.9298769999999997E-2</v>
      </c>
      <c r="SX38" s="44">
        <v>5.0855619999999997E-2</v>
      </c>
      <c r="SY38" s="44">
        <v>6.4775719999999995E-2</v>
      </c>
      <c r="SZ38" s="44">
        <v>8.1207009999999996E-2</v>
      </c>
      <c r="TA38" s="44">
        <v>0.10020229</v>
      </c>
      <c r="TB38" s="44">
        <v>0.121692166</v>
      </c>
      <c r="TC38" s="44">
        <v>0.14545976999999999</v>
      </c>
      <c r="TD38" s="44">
        <v>0.17112306999999999</v>
      </c>
      <c r="TE38" s="44">
        <v>0.19812560000000001</v>
      </c>
      <c r="TF38" s="44">
        <v>0.22581577</v>
      </c>
      <c r="TG38" s="44">
        <v>0.25339168000000001</v>
      </c>
      <c r="TH38" s="44">
        <v>0.27998504000000002</v>
      </c>
      <c r="TI38" s="44">
        <v>0.30476025000000001</v>
      </c>
      <c r="TJ38" s="44">
        <v>0.32708369999999998</v>
      </c>
      <c r="TK38" s="44">
        <v>0.34676825999999999</v>
      </c>
      <c r="TL38" s="44">
        <v>0</v>
      </c>
      <c r="TM38" s="44">
        <v>1.6589439E-7</v>
      </c>
      <c r="TN38" s="44">
        <v>5.8499659999999996E-7</v>
      </c>
      <c r="TO38" s="44">
        <v>1.471386E-6</v>
      </c>
      <c r="TP38" s="44">
        <v>3.2295766000000002E-6</v>
      </c>
      <c r="TQ38" s="44">
        <v>6.5523905E-6</v>
      </c>
      <c r="TR38" s="44">
        <v>1.2600621E-5</v>
      </c>
      <c r="TS38" s="44">
        <v>2.3293096000000001E-5</v>
      </c>
      <c r="TT38" s="44">
        <v>4.1705032000000002E-5</v>
      </c>
      <c r="TU38" s="44">
        <v>7.266951E-5</v>
      </c>
      <c r="TV38" s="44">
        <v>1.2362619E-4</v>
      </c>
      <c r="TW38" s="44">
        <v>2.0579309999999999E-4</v>
      </c>
      <c r="TX38" s="44">
        <v>3.3573897E-4</v>
      </c>
      <c r="TY38" s="44">
        <v>5.3743339999999995E-4</v>
      </c>
      <c r="TZ38" s="44">
        <v>8.4483059999999996E-4</v>
      </c>
      <c r="UA38" s="44">
        <v>1.3050033E-3</v>
      </c>
      <c r="UB38" s="44">
        <v>1.9817824999999998E-3</v>
      </c>
      <c r="UC38" s="44">
        <v>2.9597525000000001E-3</v>
      </c>
      <c r="UD38" s="44">
        <v>4.3483237000000001E-3</v>
      </c>
      <c r="UE38" s="44">
        <v>6.2854549999999997E-3</v>
      </c>
      <c r="UF38" s="44">
        <v>8.9403899999999994E-3</v>
      </c>
      <c r="UG38" s="44">
        <v>1.2514648E-2</v>
      </c>
      <c r="UH38" s="44">
        <v>1.7240374999999999E-2</v>
      </c>
      <c r="UI38" s="44">
        <v>2.337502E-2</v>
      </c>
      <c r="UJ38" s="44">
        <v>3.1191606E-2</v>
      </c>
      <c r="UK38" s="44">
        <v>4.0963706000000003E-2</v>
      </c>
      <c r="UL38" s="44">
        <v>5.2944999999999999E-2</v>
      </c>
      <c r="UM38" s="44">
        <v>6.7343490000000006E-2</v>
      </c>
      <c r="UN38" s="44">
        <v>8.4290630000000005E-2</v>
      </c>
      <c r="UO38" s="44">
        <v>0.1038056</v>
      </c>
      <c r="UP38" s="44">
        <v>0.12583791999999999</v>
      </c>
      <c r="UQ38" s="44">
        <v>0.1501401</v>
      </c>
      <c r="UR38" s="44">
        <v>0.17630608</v>
      </c>
      <c r="US38" s="44">
        <v>0.20377249</v>
      </c>
      <c r="UT38" s="44">
        <v>0.23176631</v>
      </c>
      <c r="UU38" s="44">
        <v>0.25942632999999998</v>
      </c>
      <c r="UV38" s="44">
        <v>0.28583783000000001</v>
      </c>
      <c r="UW38" s="44">
        <v>0.31013765999999998</v>
      </c>
      <c r="UX38" s="44">
        <v>0.33169885999999998</v>
      </c>
      <c r="UY38" s="44">
        <v>0.35024213999999998</v>
      </c>
      <c r="UZ38" s="44">
        <v>0</v>
      </c>
      <c r="VA38" s="44">
        <v>1.8046636000000001E-7</v>
      </c>
      <c r="VB38" s="44">
        <v>6.3715590000000003E-7</v>
      </c>
      <c r="VC38" s="44">
        <v>1.604903E-6</v>
      </c>
      <c r="VD38" s="44">
        <v>3.5296196E-6</v>
      </c>
      <c r="VE38" s="44">
        <v>7.1791163999999998E-6</v>
      </c>
      <c r="VF38" s="44">
        <v>1.3849589E-5</v>
      </c>
      <c r="VG38" s="44">
        <v>2.5676383000000001E-5</v>
      </c>
      <c r="VH38" s="44">
        <v>4.6099500000000001E-5</v>
      </c>
      <c r="VI38" s="44">
        <v>8.0542800000000004E-5</v>
      </c>
      <c r="VJ38" s="44">
        <v>1.3737765E-4</v>
      </c>
      <c r="VK38" s="44">
        <v>2.2925554E-4</v>
      </c>
      <c r="VL38" s="44">
        <v>3.7490149999999997E-4</v>
      </c>
      <c r="VM38" s="44">
        <v>6.0144544000000002E-4</v>
      </c>
      <c r="VN38" s="44">
        <v>9.4735350000000002E-4</v>
      </c>
      <c r="VO38" s="44">
        <v>1.4659663000000001E-3</v>
      </c>
      <c r="VP38" s="44">
        <v>2.2295637000000002E-3</v>
      </c>
      <c r="VQ38" s="44">
        <v>3.3337570000000001E-3</v>
      </c>
      <c r="VR38" s="44">
        <v>4.9018315000000003E-3</v>
      </c>
      <c r="VS38" s="44">
        <v>7.0884813999999999E-3</v>
      </c>
      <c r="VT38" s="44">
        <v>1.0082093E-2</v>
      </c>
      <c r="VU38" s="44">
        <v>1.4104548999999999E-2</v>
      </c>
      <c r="VV38" s="44">
        <v>1.9407159E-2</v>
      </c>
      <c r="VW38" s="44">
        <v>2.6260882999999999E-2</v>
      </c>
      <c r="VX38" s="44">
        <v>3.4962554E-2</v>
      </c>
      <c r="VY38" s="44">
        <v>4.5792934E-2</v>
      </c>
      <c r="VZ38" s="44">
        <v>5.9017207000000002E-2</v>
      </c>
      <c r="WA38" s="44">
        <v>7.4822865000000002E-2</v>
      </c>
      <c r="WB38" s="44">
        <v>9.3313729999999998E-2</v>
      </c>
      <c r="WC38" s="44">
        <v>0.114477396</v>
      </c>
      <c r="WD38" s="44">
        <v>0.13810568000000001</v>
      </c>
      <c r="WE38" s="44">
        <v>0.16383809999999999</v>
      </c>
      <c r="WF38" s="44">
        <v>0.19113415</v>
      </c>
      <c r="WG38" s="44">
        <v>0.21927857000000001</v>
      </c>
      <c r="WH38" s="44">
        <v>0.24740443000000001</v>
      </c>
      <c r="WI38" s="44">
        <v>0.2745455</v>
      </c>
      <c r="WJ38" s="44">
        <v>0.29971164</v>
      </c>
      <c r="WK38" s="44">
        <v>0.32200511999999998</v>
      </c>
      <c r="WL38" s="44">
        <v>0.34081188000000001</v>
      </c>
      <c r="WM38" s="44">
        <v>0.35596981999999999</v>
      </c>
      <c r="WN38" s="44">
        <v>0</v>
      </c>
      <c r="WO38" s="44">
        <v>2.0034828E-7</v>
      </c>
      <c r="WP38" s="44">
        <v>7.0808806999999997E-7</v>
      </c>
      <c r="WQ38" s="44">
        <v>1.7864627E-6</v>
      </c>
      <c r="WR38" s="44">
        <v>3.9360365999999999E-6</v>
      </c>
      <c r="WS38" s="44">
        <v>8.0229230000000003E-6</v>
      </c>
      <c r="WT38" s="44">
        <v>1.551505E-5</v>
      </c>
      <c r="WU38" s="44">
        <v>2.8841308E-5</v>
      </c>
      <c r="WV38" s="44">
        <v>5.1932560000000002E-5</v>
      </c>
      <c r="WW38" s="44">
        <v>9.1011613999999999E-5</v>
      </c>
      <c r="WX38" s="44">
        <v>1.5571943000000001E-4</v>
      </c>
      <c r="WY38" s="44">
        <v>2.6067495000000002E-4</v>
      </c>
      <c r="WZ38" s="44">
        <v>4.2757161999999998E-4</v>
      </c>
      <c r="XA38" s="44">
        <v>6.8789744000000001E-4</v>
      </c>
      <c r="XB38" s="44">
        <v>1.0863311000000001E-3</v>
      </c>
      <c r="XC38" s="44">
        <v>1.684788E-3</v>
      </c>
      <c r="XD38" s="44">
        <v>2.5676409999999998E-3</v>
      </c>
      <c r="XE38" s="44">
        <v>3.8456359999999999E-3</v>
      </c>
      <c r="XF38" s="44">
        <v>5.6612499999999996E-3</v>
      </c>
      <c r="XG38" s="44">
        <v>8.1923110000000007E-3</v>
      </c>
      <c r="XH38" s="44">
        <v>1.1653877999999999E-2</v>
      </c>
      <c r="XI38" s="44">
        <v>1.6297089000000001E-2</v>
      </c>
      <c r="XJ38" s="44">
        <v>2.2403803E-2</v>
      </c>
      <c r="XK38" s="44">
        <v>3.027608E-2</v>
      </c>
      <c r="XL38" s="44">
        <v>4.0194687E-2</v>
      </c>
      <c r="XM38" s="44">
        <v>5.2447528E-2</v>
      </c>
      <c r="XN38" s="44">
        <v>6.7262485999999996E-2</v>
      </c>
      <c r="XO38" s="44">
        <v>8.4783144000000005E-2</v>
      </c>
      <c r="XP38" s="44">
        <v>0.105034694</v>
      </c>
      <c r="XQ38" s="44">
        <v>0.12789164</v>
      </c>
      <c r="XR38" s="44">
        <v>0.15305202000000001</v>
      </c>
      <c r="XS38" s="44">
        <v>0.18002443000000001</v>
      </c>
      <c r="XT38" s="44">
        <v>0.20813023</v>
      </c>
      <c r="XU38" s="44">
        <v>0.23652624999999999</v>
      </c>
      <c r="XV38" s="44">
        <v>0.26425225000000002</v>
      </c>
      <c r="XW38" s="44">
        <v>0.29022409999999998</v>
      </c>
      <c r="XX38" s="44">
        <v>0.31341376999999998</v>
      </c>
      <c r="XY38" s="44">
        <v>0.33293047999999997</v>
      </c>
      <c r="XZ38" s="44">
        <v>0.34819812</v>
      </c>
      <c r="YA38" s="44">
        <v>0.35922965000000001</v>
      </c>
      <c r="YB38" s="44">
        <v>0</v>
      </c>
      <c r="YC38" s="44">
        <v>2.2627718E-7</v>
      </c>
      <c r="YD38" s="44">
        <v>8.0132763999999995E-7</v>
      </c>
      <c r="YE38" s="44">
        <v>2.0218679000000001E-6</v>
      </c>
      <c r="YF38" s="44">
        <v>4.4504327000000002E-6</v>
      </c>
      <c r="YG38" s="44">
        <v>9.0532770000000006E-6</v>
      </c>
      <c r="YH38" s="44">
        <v>1.7472543E-5</v>
      </c>
      <c r="YI38" s="44">
        <v>3.2408355999999999E-5</v>
      </c>
      <c r="YJ38" s="44">
        <v>5.8206566E-5</v>
      </c>
      <c r="YK38" s="44">
        <v>1.01708036E-4</v>
      </c>
      <c r="YL38" s="44">
        <v>1.7344965999999999E-4</v>
      </c>
      <c r="YM38" s="44">
        <v>2.8931184E-4</v>
      </c>
      <c r="YN38" s="44">
        <v>4.7270500000000002E-4</v>
      </c>
      <c r="YO38" s="44">
        <v>7.5738045000000003E-4</v>
      </c>
      <c r="YP38" s="44">
        <v>1.1908998999999999E-3</v>
      </c>
      <c r="YQ38" s="44">
        <v>1.8389435E-3</v>
      </c>
      <c r="YR38" s="44">
        <v>2.7895996E-3</v>
      </c>
      <c r="YS38" s="44">
        <v>4.1583426999999996E-3</v>
      </c>
      <c r="YT38" s="44">
        <v>6.092437E-3</v>
      </c>
      <c r="YU38" s="44">
        <v>8.7743260000000007E-3</v>
      </c>
      <c r="YV38" s="44">
        <v>1.2423053E-2</v>
      </c>
      <c r="YW38" s="44">
        <v>1.7292690999999999E-2</v>
      </c>
      <c r="YX38" s="44">
        <v>2.3666840000000001E-2</v>
      </c>
      <c r="YY38" s="44">
        <v>3.1848617000000003E-2</v>
      </c>
      <c r="YZ38" s="44">
        <v>4.2147039999999997E-2</v>
      </c>
      <c r="ZA38" s="44">
        <v>5.4823632999999997E-2</v>
      </c>
      <c r="ZB38" s="44">
        <v>7.0093160000000002E-2</v>
      </c>
      <c r="ZC38" s="44">
        <v>8.8080560000000002E-2</v>
      </c>
      <c r="ZD38" s="44">
        <v>0.108786196</v>
      </c>
      <c r="ZE38" s="44">
        <v>0.13205452000000001</v>
      </c>
      <c r="ZF38" s="44">
        <v>0.15755081000000001</v>
      </c>
      <c r="ZG38" s="44">
        <v>0.18475059999999999</v>
      </c>
      <c r="ZH38" s="44">
        <v>0.21294579</v>
      </c>
      <c r="ZI38" s="44">
        <v>0.24127235999999999</v>
      </c>
      <c r="ZJ38" s="44">
        <v>0.26867725999999997</v>
      </c>
      <c r="ZK38" s="44">
        <v>0.29414671999999997</v>
      </c>
      <c r="ZL38" s="44">
        <v>0.31666090000000002</v>
      </c>
      <c r="ZM38" s="44">
        <v>0.33533990000000002</v>
      </c>
      <c r="ZN38" s="44">
        <v>0.3496245</v>
      </c>
      <c r="ZO38" s="44">
        <v>0.35962638000000002</v>
      </c>
      <c r="ZP38" s="44">
        <v>0</v>
      </c>
      <c r="ZQ38" s="44">
        <v>2.3123623000000001E-7</v>
      </c>
      <c r="ZR38" s="44">
        <v>8.1954573000000003E-7</v>
      </c>
      <c r="ZS38" s="44">
        <v>2.0694887999999999E-6</v>
      </c>
      <c r="ZT38" s="44">
        <v>4.5601037000000001E-6</v>
      </c>
      <c r="ZU38" s="44">
        <v>9.2911059999999996E-6</v>
      </c>
      <c r="ZV38" s="44">
        <v>1.7934634999999998E-5</v>
      </c>
      <c r="ZW38" s="44">
        <v>3.3237888000000003E-5</v>
      </c>
      <c r="ZX38" s="44">
        <v>5.9601390000000001E-5</v>
      </c>
      <c r="ZY38" s="44">
        <v>1.03931285E-4</v>
      </c>
      <c r="ZZ38" s="44">
        <v>1.7678288000000001E-4</v>
      </c>
      <c r="AAA38" s="44">
        <v>2.9395026000000001E-4</v>
      </c>
      <c r="AAB38" s="44">
        <v>4.7850966999999999E-4</v>
      </c>
      <c r="AAC38" s="44">
        <v>7.6334310000000002E-4</v>
      </c>
      <c r="AAD38" s="44">
        <v>1.1952556000000001E-3</v>
      </c>
      <c r="AAE38" s="44">
        <v>1.8380968000000001E-3</v>
      </c>
      <c r="AAF38" s="44">
        <v>2.7773051999999999E-3</v>
      </c>
      <c r="AAG38" s="44">
        <v>4.1243774000000004E-3</v>
      </c>
      <c r="AAH38" s="44">
        <v>6.0209944000000001E-3</v>
      </c>
      <c r="AAI38" s="44">
        <v>8.6421150000000006E-3</v>
      </c>
      <c r="AAJ38" s="44">
        <v>1.2197181E-2</v>
      </c>
      <c r="AAK38" s="44">
        <v>1.6928392E-2</v>
      </c>
      <c r="AAL38" s="44">
        <v>2.3104983999999999E-2</v>
      </c>
      <c r="AAM38" s="44">
        <v>3.1012551999999999E-2</v>
      </c>
      <c r="AAN38" s="44">
        <v>4.0936735000000002E-2</v>
      </c>
      <c r="AAO38" s="44">
        <v>5.3141010000000002E-2</v>
      </c>
      <c r="AAP38" s="44">
        <v>6.7839460000000004E-2</v>
      </c>
      <c r="AAQ38" s="44">
        <v>8.5165959999999999E-2</v>
      </c>
      <c r="AAR38" s="44">
        <v>0.10514228</v>
      </c>
      <c r="AAS38" s="44">
        <v>0.12764851999999999</v>
      </c>
      <c r="AAT38" s="44">
        <v>0.15240034</v>
      </c>
      <c r="AAU38" s="44">
        <v>0.17893797</v>
      </c>
      <c r="AAV38" s="44">
        <v>0.20663211000000001</v>
      </c>
      <c r="AAW38" s="44">
        <v>0.23461486000000001</v>
      </c>
      <c r="AAX38" s="44">
        <v>0.26200142999999998</v>
      </c>
      <c r="AAY38" s="44">
        <v>0.28779719999999998</v>
      </c>
      <c r="AAZ38" s="44">
        <v>0.31101616999999998</v>
      </c>
      <c r="ABA38" s="44">
        <v>0.33079633000000003</v>
      </c>
      <c r="ABB38" s="44">
        <v>0.34657660000000001</v>
      </c>
      <c r="ABC38" s="44">
        <v>0.35833310000000002</v>
      </c>
      <c r="ABD38" s="44">
        <v>0</v>
      </c>
      <c r="ABE38" s="44">
        <v>2.611173E-7</v>
      </c>
      <c r="ABF38" s="44">
        <v>9.2794760000000002E-7</v>
      </c>
      <c r="ABG38" s="44">
        <v>2.3459780999999998E-6</v>
      </c>
      <c r="ABH38" s="44">
        <v>5.1703719999999997E-6</v>
      </c>
      <c r="ABI38" s="44">
        <v>1.0527799999999999E-5</v>
      </c>
      <c r="ABJ38" s="44">
        <v>2.031392E-5</v>
      </c>
      <c r="ABK38" s="44">
        <v>3.7638410000000003E-5</v>
      </c>
      <c r="ABL38" s="44">
        <v>6.7483839999999995E-5</v>
      </c>
      <c r="ABM38" s="44">
        <v>1.1765814E-4</v>
      </c>
      <c r="ABN38" s="44">
        <v>2.0013284999999999E-4</v>
      </c>
      <c r="ABO38" s="44">
        <v>3.3287235000000002E-4</v>
      </c>
      <c r="ABP38" s="44">
        <v>5.422739E-4</v>
      </c>
      <c r="ABQ38" s="44">
        <v>8.6634539999999995E-4</v>
      </c>
      <c r="ABR38" s="44">
        <v>1.3575241E-3</v>
      </c>
      <c r="ABS38" s="44">
        <v>2.0876677999999999E-3</v>
      </c>
      <c r="ABT38" s="44">
        <v>3.1523872000000001E-3</v>
      </c>
      <c r="ABU38" s="44">
        <v>4.6755703999999997E-3</v>
      </c>
      <c r="ABV38" s="44">
        <v>6.8133159999999998E-3</v>
      </c>
      <c r="ABW38" s="44">
        <v>9.7564699999999997E-3</v>
      </c>
      <c r="ABX38" s="44">
        <v>1.3730802E-2</v>
      </c>
      <c r="ABY38" s="44">
        <v>1.8993717E-2</v>
      </c>
      <c r="ABZ38" s="44">
        <v>2.5826347999999999E-2</v>
      </c>
      <c r="ACA38" s="44">
        <v>3.4520290000000002E-2</v>
      </c>
      <c r="ACB38" s="44">
        <v>4.5358392999999997E-2</v>
      </c>
      <c r="ACC38" s="44">
        <v>5.8589703999999999E-2</v>
      </c>
      <c r="ACD38" s="44">
        <v>7.4399880000000002E-2</v>
      </c>
      <c r="ACE38" s="44">
        <v>9.2878885999999994E-2</v>
      </c>
      <c r="ACF38" s="44">
        <v>0.11398876500000001</v>
      </c>
      <c r="ACG38" s="44">
        <v>0.13753536</v>
      </c>
      <c r="ACH38" s="44">
        <v>0.16314772</v>
      </c>
      <c r="ACI38" s="44">
        <v>0.19026844000000001</v>
      </c>
      <c r="ACJ38" s="44">
        <v>0.21815445</v>
      </c>
      <c r="ACK38" s="44">
        <v>0.24597596999999999</v>
      </c>
      <c r="ACL38" s="44">
        <v>0.27276044999999999</v>
      </c>
      <c r="ACM38" s="44">
        <v>0.29748930000000001</v>
      </c>
      <c r="ACN38" s="44">
        <v>0.31917990000000002</v>
      </c>
      <c r="ACO38" s="44">
        <v>0.33699269999999998</v>
      </c>
      <c r="ACP38" s="44">
        <v>0.35040405000000002</v>
      </c>
      <c r="ACQ38" s="44">
        <v>0.35958879999999999</v>
      </c>
      <c r="ACR38" s="44">
        <v>0</v>
      </c>
      <c r="ACS38" s="44">
        <v>2.7421182999999999E-7</v>
      </c>
      <c r="ACT38" s="44">
        <v>9.749139E-7</v>
      </c>
      <c r="ACU38" s="44">
        <v>2.4657010000000002E-6</v>
      </c>
      <c r="ACV38" s="44">
        <v>5.4364414000000004E-6</v>
      </c>
      <c r="ACW38" s="44">
        <v>1.1074218000000001E-5</v>
      </c>
      <c r="ACX38" s="44">
        <v>2.1376859999999999E-5</v>
      </c>
      <c r="ACY38" s="44">
        <v>3.9621922000000001E-5</v>
      </c>
      <c r="ACZ38" s="44">
        <v>7.1061760000000002E-5</v>
      </c>
      <c r="ADA38" s="44">
        <v>1.2391877999999999E-4</v>
      </c>
      <c r="ADB38" s="44">
        <v>2.1077910999999999E-4</v>
      </c>
      <c r="ADC38" s="44">
        <v>3.5048372000000001E-4</v>
      </c>
      <c r="ADD38" s="44">
        <v>5.7059750000000001E-4</v>
      </c>
      <c r="ADE38" s="44">
        <v>9.1053650000000005E-4</v>
      </c>
      <c r="ADF38" s="44">
        <v>1.4253474999999999E-3</v>
      </c>
      <c r="ADG38" s="44">
        <v>2.1900635000000001E-3</v>
      </c>
      <c r="ADH38" s="44">
        <v>3.3044028E-3</v>
      </c>
      <c r="ADI38" s="44">
        <v>4.8974140000000001E-3</v>
      </c>
      <c r="ADJ38" s="44">
        <v>7.1314330000000004E-3</v>
      </c>
      <c r="ADK38" s="44">
        <v>1.0204517999999999E-2</v>
      </c>
      <c r="ADL38" s="44">
        <v>1.43503165E-2</v>
      </c>
      <c r="ADM38" s="44">
        <v>1.9834230000000001E-2</v>
      </c>
      <c r="ADN38" s="44">
        <v>2.6944727000000002E-2</v>
      </c>
      <c r="ADO38" s="44">
        <v>3.5978900000000001E-2</v>
      </c>
      <c r="ADP38" s="44">
        <v>4.7221813000000001E-2</v>
      </c>
      <c r="ADQ38" s="44">
        <v>6.0920019999999998E-2</v>
      </c>
      <c r="ADR38" s="44">
        <v>7.7250293999999997E-2</v>
      </c>
      <c r="ADS38" s="44">
        <v>9.6286079999999996E-2</v>
      </c>
      <c r="ADT38" s="44">
        <v>0.11796461</v>
      </c>
      <c r="ADU38" s="44">
        <v>0.14205915999999999</v>
      </c>
      <c r="ADV38" s="44">
        <v>0.16816113999999999</v>
      </c>
      <c r="ADW38" s="44">
        <v>0.1956736</v>
      </c>
      <c r="ADX38" s="44">
        <v>0.22382194</v>
      </c>
      <c r="ADY38" s="44">
        <v>0.25168446</v>
      </c>
      <c r="ADZ38" s="44">
        <v>0.27824505999999999</v>
      </c>
      <c r="AEA38" s="44">
        <v>0.30245873000000001</v>
      </c>
      <c r="AEB38" s="44">
        <v>0.32333368000000001</v>
      </c>
      <c r="AEC38" s="44">
        <v>0.34004450000000003</v>
      </c>
      <c r="AED38" s="44">
        <v>0.35209299999999999</v>
      </c>
      <c r="AEE38" s="44">
        <v>0.35964109999999999</v>
      </c>
      <c r="AEF38" s="44">
        <v>0</v>
      </c>
      <c r="AEG38" s="44">
        <v>2.4793745999999998E-7</v>
      </c>
      <c r="AEH38" s="44">
        <v>8.7981060000000005E-7</v>
      </c>
      <c r="AEI38" s="44">
        <v>2.2225139999999999E-6</v>
      </c>
      <c r="AEJ38" s="44">
        <v>4.8962574999999996E-6</v>
      </c>
      <c r="AEK38" s="44">
        <v>9.9682799999999994E-6</v>
      </c>
      <c r="AEL38" s="44">
        <v>1.9235878E-5</v>
      </c>
      <c r="AEM38" s="44">
        <v>3.5649730000000001E-5</v>
      </c>
      <c r="AEN38" s="44">
        <v>6.3942780000000006E-5</v>
      </c>
      <c r="AEO38" s="44">
        <v>1.11539506E-4</v>
      </c>
      <c r="AEP38" s="44">
        <v>1.8982866999999999E-4</v>
      </c>
      <c r="AEQ38" s="44">
        <v>3.1589705E-4</v>
      </c>
      <c r="AER38" s="44">
        <v>5.1482492999999996E-4</v>
      </c>
      <c r="AES38" s="44">
        <v>8.2260644000000001E-4</v>
      </c>
      <c r="AET38" s="44">
        <v>1.2897274E-3</v>
      </c>
      <c r="AEU38" s="44">
        <v>1.9853433999999998E-3</v>
      </c>
      <c r="AEV38" s="44">
        <v>3.0018814999999998E-3</v>
      </c>
      <c r="AEW38" s="44">
        <v>4.4597144999999998E-3</v>
      </c>
      <c r="AEX38" s="44">
        <v>6.5113706999999996E-3</v>
      </c>
      <c r="AEY38" s="44">
        <v>9.3444900000000004E-3</v>
      </c>
      <c r="AEZ38" s="44">
        <v>1.3182561000000001E-2</v>
      </c>
      <c r="AFA38" s="44">
        <v>1.8282268000000001E-2</v>
      </c>
      <c r="AFB38" s="44">
        <v>2.4926377E-2</v>
      </c>
      <c r="AFC38" s="44">
        <v>3.3411059999999999E-2</v>
      </c>
      <c r="AFD38" s="44">
        <v>4.4027129999999998E-2</v>
      </c>
      <c r="AFE38" s="44">
        <v>5.7035163E-2</v>
      </c>
      <c r="AFF38" s="44">
        <v>7.2635420000000006E-2</v>
      </c>
      <c r="AFG38" s="44">
        <v>9.0934425999999999E-2</v>
      </c>
      <c r="AFH38" s="44">
        <v>0.11191153500000001</v>
      </c>
      <c r="AFI38" s="44">
        <v>0.13538864</v>
      </c>
      <c r="AFJ38" s="44">
        <v>0.16100802</v>
      </c>
      <c r="AFK38" s="44">
        <v>0.18822356000000001</v>
      </c>
      <c r="AFL38" s="44">
        <v>0.21630764</v>
      </c>
      <c r="AFM38" s="44">
        <v>0.24437719999999999</v>
      </c>
      <c r="AFN38" s="44">
        <v>0.27143598000000002</v>
      </c>
      <c r="AFO38" s="44">
        <v>0.29643920000000001</v>
      </c>
      <c r="AFP38" s="44">
        <v>0.3183801</v>
      </c>
      <c r="AFQ38" s="44">
        <v>0.3364067</v>
      </c>
      <c r="AFR38" s="44">
        <v>0.35000431999999998</v>
      </c>
      <c r="AFS38" s="44">
        <v>0.35924122000000003</v>
      </c>
      <c r="AFT38" s="43"/>
      <c r="AFU38" s="42">
        <f t="shared" si="51"/>
        <v>5.1836953E-3</v>
      </c>
      <c r="AFV38" s="42">
        <f t="shared" si="51"/>
        <v>3.3300563000000002E-3</v>
      </c>
      <c r="AFW38" s="42">
        <f t="shared" si="51"/>
        <v>2.4088858999999998E-3</v>
      </c>
      <c r="AFX38" s="42">
        <f t="shared" si="51"/>
        <v>1.9070974000000001E-3</v>
      </c>
      <c r="AFY38" s="42">
        <f t="shared" si="51"/>
        <v>1.2520833000000001E-3</v>
      </c>
      <c r="AFZ38" s="42">
        <f t="shared" si="51"/>
        <v>8.04067E-4</v>
      </c>
      <c r="AGA38" s="42">
        <f t="shared" si="51"/>
        <v>5.1978544999999998E-4</v>
      </c>
      <c r="AGB38" s="42">
        <f t="shared" si="51"/>
        <v>2.9036920000000003E-4</v>
      </c>
      <c r="AGC38" s="42">
        <f t="shared" si="51"/>
        <v>1.9519177000000001E-4</v>
      </c>
      <c r="AGD38" s="42">
        <f t="shared" si="51"/>
        <v>1.0674297E-4</v>
      </c>
      <c r="AGE38" s="42">
        <f t="shared" si="52"/>
        <v>4.7522329999999999E-5</v>
      </c>
      <c r="AGF38" s="42">
        <f t="shared" si="52"/>
        <v>2.2021243999999999E-5</v>
      </c>
      <c r="AGG38" s="42">
        <f t="shared" si="52"/>
        <v>1.2600621E-5</v>
      </c>
      <c r="AGH38" s="42">
        <f t="shared" si="52"/>
        <v>7.1791163999999998E-6</v>
      </c>
      <c r="AGI38" s="42">
        <f t="shared" si="52"/>
        <v>3.9360365999999999E-6</v>
      </c>
      <c r="AGJ38" s="42">
        <f t="shared" si="52"/>
        <v>2.0218679000000001E-6</v>
      </c>
      <c r="AGK38" s="42">
        <f t="shared" si="52"/>
        <v>8.1954573000000003E-7</v>
      </c>
      <c r="AGL38" s="42">
        <f t="shared" si="52"/>
        <v>2.611173E-7</v>
      </c>
      <c r="AGM38" s="42">
        <f t="shared" si="52"/>
        <v>0</v>
      </c>
      <c r="AGN38" s="42">
        <f t="shared" si="52"/>
        <v>0.35964109999999999</v>
      </c>
      <c r="AGO38" s="41">
        <f t="shared" si="31"/>
        <v>1.8786771823446499E-2</v>
      </c>
      <c r="AGP38" s="2"/>
      <c r="AGQ38" s="42">
        <f t="shared" si="53"/>
        <v>0.34894633000000003</v>
      </c>
      <c r="AGR38" s="42">
        <f t="shared" si="53"/>
        <v>4.873769E-3</v>
      </c>
      <c r="AGS38" s="42">
        <f t="shared" si="53"/>
        <v>0.33610687</v>
      </c>
      <c r="AGT38" s="42">
        <f t="shared" si="53"/>
        <v>4.1463217000000004E-3</v>
      </c>
      <c r="AGU38" s="42">
        <f t="shared" si="53"/>
        <v>0.32708369999999998</v>
      </c>
      <c r="AGV38" s="42">
        <f t="shared" si="53"/>
        <v>4.3483237000000001E-3</v>
      </c>
      <c r="AGW38" s="42">
        <f t="shared" si="53"/>
        <v>0.33169885999999998</v>
      </c>
      <c r="AGX38" s="42">
        <f t="shared" si="53"/>
        <v>4.9018315000000003E-3</v>
      </c>
      <c r="AGY38" s="42">
        <f t="shared" si="53"/>
        <v>0.34081188000000001</v>
      </c>
      <c r="AGZ38" s="42">
        <f t="shared" si="53"/>
        <v>5.6612499999999996E-3</v>
      </c>
      <c r="AHA38" s="42">
        <f t="shared" si="54"/>
        <v>0.34819812</v>
      </c>
      <c r="AHB38" s="42">
        <f t="shared" si="54"/>
        <v>6.092437E-3</v>
      </c>
      <c r="AHC38" s="42">
        <f t="shared" si="54"/>
        <v>0.3496245</v>
      </c>
      <c r="AHD38" s="42">
        <f t="shared" si="54"/>
        <v>6.0209944000000001E-3</v>
      </c>
      <c r="AHE38" s="42">
        <f t="shared" si="54"/>
        <v>0.34657660000000001</v>
      </c>
      <c r="AHF38" s="42">
        <f t="shared" si="54"/>
        <v>6.8133159999999998E-3</v>
      </c>
      <c r="AHG38" s="42">
        <f t="shared" si="54"/>
        <v>0.35040405000000002</v>
      </c>
      <c r="AHH38" s="42">
        <f t="shared" si="54"/>
        <v>7.1314330000000004E-3</v>
      </c>
      <c r="AHI38" s="42">
        <f t="shared" si="54"/>
        <v>0.35209299999999999</v>
      </c>
      <c r="AHJ38" s="42">
        <f t="shared" si="54"/>
        <v>6.5113706999999996E-3</v>
      </c>
      <c r="AHK38" s="41">
        <f t="shared" si="32"/>
        <v>0.17440224785</v>
      </c>
      <c r="AHL38" s="2"/>
      <c r="AHM38" s="42">
        <f t="shared" si="55"/>
        <v>0.35000431999999998</v>
      </c>
      <c r="AHN38" s="42">
        <f t="shared" si="55"/>
        <v>0.35000431999999998</v>
      </c>
      <c r="AHO38" s="42">
        <f t="shared" si="55"/>
        <v>0.35000431999999998</v>
      </c>
      <c r="AHP38" s="42">
        <f t="shared" si="55"/>
        <v>0.35000431999999998</v>
      </c>
      <c r="AHQ38" s="42">
        <f t="shared" si="55"/>
        <v>0.35000431999999998</v>
      </c>
      <c r="AHR38" s="42">
        <f t="shared" si="55"/>
        <v>0.35000431999999998</v>
      </c>
      <c r="AHS38" s="42">
        <f t="shared" si="55"/>
        <v>0.35000431999999998</v>
      </c>
      <c r="AHT38" s="42">
        <f t="shared" si="55"/>
        <v>0.35000431999999998</v>
      </c>
      <c r="AHU38" s="42">
        <f t="shared" si="55"/>
        <v>0.35000431999999998</v>
      </c>
      <c r="AHV38" s="42">
        <f t="shared" si="55"/>
        <v>0.35000431999999998</v>
      </c>
      <c r="AHW38" s="42">
        <f t="shared" si="56"/>
        <v>0.35000431999999998</v>
      </c>
      <c r="AHX38" s="42">
        <f t="shared" si="56"/>
        <v>0.35000431999999998</v>
      </c>
      <c r="AHY38" s="42">
        <f t="shared" si="56"/>
        <v>0.35000431999999998</v>
      </c>
      <c r="AHZ38" s="42">
        <f t="shared" si="56"/>
        <v>0.35000431999999998</v>
      </c>
      <c r="AIA38" s="42">
        <f t="shared" si="56"/>
        <v>0.35000431999999998</v>
      </c>
      <c r="AIB38" s="42">
        <f t="shared" si="56"/>
        <v>0.35000431999999998</v>
      </c>
      <c r="AIC38" s="42">
        <f t="shared" si="56"/>
        <v>0.35000431999999998</v>
      </c>
      <c r="AID38" s="42">
        <f t="shared" si="56"/>
        <v>0.35000431999999998</v>
      </c>
      <c r="AIE38" s="42">
        <f t="shared" si="56"/>
        <v>0.35000431999999998</v>
      </c>
      <c r="AIF38" s="42">
        <f t="shared" si="56"/>
        <v>0.35000431999999998</v>
      </c>
      <c r="AIG38" s="41">
        <f t="shared" si="33"/>
        <v>0.35000431999999998</v>
      </c>
      <c r="AIH38" s="2"/>
      <c r="AII38" s="46">
        <f t="shared" si="50"/>
        <v>7</v>
      </c>
      <c r="AIJ38" s="70">
        <v>0</v>
      </c>
      <c r="AIK38" s="70">
        <v>0</v>
      </c>
      <c r="AIL38" s="70">
        <v>0</v>
      </c>
      <c r="AIM38" s="70">
        <v>0</v>
      </c>
      <c r="AIN38" s="48">
        <v>2</v>
      </c>
      <c r="AIO38" s="2"/>
      <c r="AIP38" s="50" t="str">
        <f t="shared" si="48"/>
        <v>1,1</v>
      </c>
      <c r="AIQ38" s="2"/>
      <c r="AIR38" s="20"/>
      <c r="AIS38" s="44">
        <v>-1</v>
      </c>
      <c r="AIT38" s="44">
        <v>1</v>
      </c>
      <c r="AIU38" s="44">
        <v>1</v>
      </c>
      <c r="AIV38" s="44">
        <v>1</v>
      </c>
      <c r="AIW38" s="44">
        <v>1</v>
      </c>
      <c r="AIX38" s="44">
        <v>1</v>
      </c>
      <c r="AIY38" s="44">
        <v>1</v>
      </c>
      <c r="AIZ38" s="44">
        <v>1</v>
      </c>
      <c r="AJA38" s="44">
        <v>1</v>
      </c>
      <c r="AJB38" s="44">
        <v>1</v>
      </c>
      <c r="AJC38" s="44">
        <v>1</v>
      </c>
      <c r="AJD38" s="44">
        <v>1</v>
      </c>
      <c r="AJE38" s="44">
        <v>1</v>
      </c>
      <c r="AJF38" s="44">
        <v>1</v>
      </c>
      <c r="AJG38" s="44">
        <v>1</v>
      </c>
      <c r="AJH38" s="44">
        <v>1</v>
      </c>
      <c r="AJI38" s="44">
        <v>1</v>
      </c>
      <c r="AJJ38" s="44">
        <v>1</v>
      </c>
      <c r="AJK38" s="44">
        <v>1</v>
      </c>
      <c r="AJL38" s="44">
        <v>1</v>
      </c>
      <c r="AJM38" s="44">
        <v>1</v>
      </c>
      <c r="AJN38" s="44">
        <v>1</v>
      </c>
      <c r="AJO38" s="44">
        <v>1</v>
      </c>
      <c r="AJP38" s="44">
        <v>1</v>
      </c>
      <c r="AJQ38" s="44">
        <v>1</v>
      </c>
      <c r="AJR38" s="44">
        <v>1</v>
      </c>
      <c r="AJS38" s="44">
        <v>1</v>
      </c>
      <c r="AJT38" s="44">
        <v>1</v>
      </c>
      <c r="AJU38" s="44">
        <v>1</v>
      </c>
      <c r="AJV38" s="44">
        <v>1</v>
      </c>
      <c r="AJW38" s="44">
        <v>1</v>
      </c>
      <c r="AJX38" s="44">
        <v>1</v>
      </c>
      <c r="AJY38" s="44">
        <v>1</v>
      </c>
      <c r="AJZ38" s="44">
        <v>1</v>
      </c>
      <c r="AKA38" s="44">
        <v>1</v>
      </c>
      <c r="AKB38" s="44">
        <v>1</v>
      </c>
      <c r="AKC38" s="44">
        <v>1</v>
      </c>
      <c r="AKD38" s="44">
        <v>1</v>
      </c>
      <c r="AKE38" s="44">
        <v>1</v>
      </c>
      <c r="AKF38" s="44">
        <v>-1</v>
      </c>
      <c r="AKG38" s="20"/>
      <c r="AKH38" s="2"/>
      <c r="AKI38" s="2"/>
      <c r="AKJ38" s="2"/>
      <c r="AKK38" s="2"/>
      <c r="AKL38" s="2"/>
      <c r="AKM38" s="2"/>
      <c r="AKN38" s="2"/>
      <c r="AKO38" s="2"/>
      <c r="AKP38" s="2"/>
      <c r="AKQ38" s="2"/>
      <c r="AKR38" s="2"/>
      <c r="AKS38" s="2"/>
      <c r="AKT38" s="2"/>
      <c r="AKU38" s="2"/>
    </row>
    <row r="39" spans="1:983" ht="5.0999999999999996" customHeight="1" x14ac:dyDescent="0.25">
      <c r="A39" s="2"/>
      <c r="B39" s="69">
        <v>4.9731000000000003E-13</v>
      </c>
      <c r="C39" s="69">
        <v>6.9122999999999997E-13</v>
      </c>
      <c r="D39" s="2"/>
      <c r="E39" s="2"/>
      <c r="F39" s="2"/>
      <c r="G39" s="2"/>
      <c r="H39" s="2"/>
      <c r="I39" s="46">
        <v>6</v>
      </c>
      <c r="J39" s="45">
        <v>0</v>
      </c>
      <c r="K39" s="45">
        <v>2.3882590000000002E-3</v>
      </c>
      <c r="L39" s="45">
        <v>8.2672379999999997E-3</v>
      </c>
      <c r="M39" s="45">
        <v>2.0013874000000001E-2</v>
      </c>
      <c r="N39" s="45">
        <v>4.0988095000000002E-2</v>
      </c>
      <c r="O39" s="45">
        <v>7.4966653999999994E-2</v>
      </c>
      <c r="P39" s="45">
        <v>0.12517265999999999</v>
      </c>
      <c r="Q39" s="45">
        <v>0.19280924999999999</v>
      </c>
      <c r="R39" s="45">
        <v>0.27557796000000001</v>
      </c>
      <c r="S39" s="45">
        <v>0.36695855999999999</v>
      </c>
      <c r="T39" s="45">
        <v>0.45693907</v>
      </c>
      <c r="U39" s="45">
        <v>0.53421587000000004</v>
      </c>
      <c r="V39" s="45">
        <v>0.58902895</v>
      </c>
      <c r="W39" s="45">
        <v>0.61547580000000002</v>
      </c>
      <c r="X39" s="45">
        <v>0.6135813</v>
      </c>
      <c r="Y39" s="45">
        <v>0.58449286</v>
      </c>
      <c r="Z39" s="45">
        <v>0.53477275000000002</v>
      </c>
      <c r="AA39" s="45">
        <v>0.47120455</v>
      </c>
      <c r="AB39" s="45">
        <v>0.40070783999999998</v>
      </c>
      <c r="AC39" s="45">
        <v>0.32939600000000002</v>
      </c>
      <c r="AD39" s="45">
        <v>0.26206255000000001</v>
      </c>
      <c r="AE39" s="45">
        <v>0.20198115999999999</v>
      </c>
      <c r="AF39" s="45">
        <v>0.15094321999999999</v>
      </c>
      <c r="AG39" s="45">
        <v>0.10946699999999999</v>
      </c>
      <c r="AH39" s="45">
        <v>7.7108529999999995E-2</v>
      </c>
      <c r="AI39" s="45">
        <v>5.2805079999999997E-2</v>
      </c>
      <c r="AJ39" s="45">
        <v>3.5190800000000001E-2</v>
      </c>
      <c r="AK39" s="45">
        <v>2.2845825E-2</v>
      </c>
      <c r="AL39" s="45">
        <v>1.4463196500000001E-2</v>
      </c>
      <c r="AM39" s="45">
        <v>8.9384419999999996E-3</v>
      </c>
      <c r="AN39" s="45">
        <v>5.3983140000000004E-3</v>
      </c>
      <c r="AO39" s="45">
        <v>3.1893728000000001E-3</v>
      </c>
      <c r="AP39" s="45">
        <v>1.8452028000000001E-3</v>
      </c>
      <c r="AQ39" s="45">
        <v>1.0464069E-3</v>
      </c>
      <c r="AR39" s="45">
        <v>5.8221263999999997E-4</v>
      </c>
      <c r="AS39" s="45">
        <v>3.1809675000000001E-4</v>
      </c>
      <c r="AT39" s="45">
        <v>1.7076152E-4</v>
      </c>
      <c r="AU39" s="45">
        <v>8.9999325000000006E-5</v>
      </c>
      <c r="AV39" s="45">
        <v>4.6163433999999999E-5</v>
      </c>
      <c r="AW39" s="45">
        <v>2.1684566999999999E-5</v>
      </c>
      <c r="AX39" s="2"/>
      <c r="AY39" s="19">
        <v>31</v>
      </c>
      <c r="AZ39" s="44">
        <v>0</v>
      </c>
      <c r="BA39" s="44">
        <v>1.19087765E-7</v>
      </c>
      <c r="BB39" s="44">
        <v>4.2084324E-7</v>
      </c>
      <c r="BC39" s="44">
        <v>1.0612474000000001E-6</v>
      </c>
      <c r="BD39" s="44">
        <v>2.337291E-6</v>
      </c>
      <c r="BE39" s="44">
        <v>4.7624875999999996E-6</v>
      </c>
      <c r="BF39" s="44">
        <v>9.2073849999999999E-6</v>
      </c>
      <c r="BG39" s="44">
        <v>1.7112962999999999E-5</v>
      </c>
      <c r="BH39" s="44">
        <v>3.0813352999999997E-5</v>
      </c>
      <c r="BI39" s="44">
        <v>5.401039E-5</v>
      </c>
      <c r="BJ39" s="44">
        <v>9.2455964000000005E-5</v>
      </c>
      <c r="BK39" s="44">
        <v>1.5490934E-4</v>
      </c>
      <c r="BL39" s="44">
        <v>2.5444131000000001E-4</v>
      </c>
      <c r="BM39" s="44">
        <v>4.1016418000000001E-4</v>
      </c>
      <c r="BN39" s="44">
        <v>6.4945300000000003E-4</v>
      </c>
      <c r="BO39" s="44">
        <v>1.0106992E-3</v>
      </c>
      <c r="BP39" s="44">
        <v>1.5465876000000001E-3</v>
      </c>
      <c r="BQ39" s="44">
        <v>2.3278083999999999E-3</v>
      </c>
      <c r="BR39" s="44">
        <v>3.4470070000000002E-3</v>
      </c>
      <c r="BS39" s="44">
        <v>5.022627E-3</v>
      </c>
      <c r="BT39" s="44">
        <v>7.2021526000000001E-3</v>
      </c>
      <c r="BU39" s="44">
        <v>1.0164045999999999E-2</v>
      </c>
      <c r="BV39" s="44">
        <v>1.4117611E-2</v>
      </c>
      <c r="BW39" s="44">
        <v>1.9299805E-2</v>
      </c>
      <c r="BX39" s="44">
        <v>2.5968189999999999E-2</v>
      </c>
      <c r="BY39" s="44">
        <v>3.4389200000000002E-2</v>
      </c>
      <c r="BZ39" s="44">
        <v>4.4821479999999997E-2</v>
      </c>
      <c r="CA39" s="44">
        <v>5.749427E-2</v>
      </c>
      <c r="CB39" s="44">
        <v>7.2581770000000004E-2</v>
      </c>
      <c r="CC39" s="44">
        <v>9.0175099999999994E-2</v>
      </c>
      <c r="CD39" s="44">
        <v>0.11025383</v>
      </c>
      <c r="CE39" s="44">
        <v>0.13266169</v>
      </c>
      <c r="CF39" s="44">
        <v>0.15708962000000001</v>
      </c>
      <c r="CG39" s="44">
        <v>0.18306797999999999</v>
      </c>
      <c r="CH39" s="44">
        <v>0.20997262</v>
      </c>
      <c r="CI39" s="44">
        <v>0.23705027000000001</v>
      </c>
      <c r="CJ39" s="44">
        <v>0.26347035000000002</v>
      </c>
      <c r="CK39" s="44">
        <v>0.28841674</v>
      </c>
      <c r="CL39" s="44">
        <v>0.311249</v>
      </c>
      <c r="CM39" s="44">
        <v>0.33171338</v>
      </c>
      <c r="CN39" s="44">
        <v>0</v>
      </c>
      <c r="CO39" s="44">
        <v>1.1360745600000001E-7</v>
      </c>
      <c r="CP39" s="44">
        <v>4.0073036E-7</v>
      </c>
      <c r="CQ39" s="44">
        <v>1.009244E-6</v>
      </c>
      <c r="CR39" s="44">
        <v>2.2203913000000002E-6</v>
      </c>
      <c r="CS39" s="44">
        <v>4.5195690000000001E-6</v>
      </c>
      <c r="CT39" s="44">
        <v>8.7288030000000001E-6</v>
      </c>
      <c r="CU39" s="44">
        <v>1.6207569999999998E-5</v>
      </c>
      <c r="CV39" s="44">
        <v>2.9155426E-5</v>
      </c>
      <c r="CW39" s="44">
        <v>5.1057785000000003E-5</v>
      </c>
      <c r="CX39" s="44">
        <v>8.7327403999999998E-5</v>
      </c>
      <c r="CY39" s="44">
        <v>1.4620272999999999E-4</v>
      </c>
      <c r="CZ39" s="44">
        <v>2.3997242999999999E-4</v>
      </c>
      <c r="DA39" s="44">
        <v>3.8660190000000002E-4</v>
      </c>
      <c r="DB39" s="44">
        <v>6.1182610000000003E-4</v>
      </c>
      <c r="DC39" s="44">
        <v>9.51749E-4</v>
      </c>
      <c r="DD39" s="44">
        <v>1.4559509E-3</v>
      </c>
      <c r="DE39" s="44">
        <v>2.1910302000000001E-3</v>
      </c>
      <c r="DF39" s="44">
        <v>3.2444051000000002E-3</v>
      </c>
      <c r="DG39" s="44">
        <v>4.728065E-3</v>
      </c>
      <c r="DH39" s="44">
        <v>6.78183E-3</v>
      </c>
      <c r="DI39" s="44">
        <v>9.5754819999999997E-3</v>
      </c>
      <c r="DJ39" s="44">
        <v>1.3309041000000001E-2</v>
      </c>
      <c r="DK39" s="44">
        <v>1.8210277E-2</v>
      </c>
      <c r="DL39" s="44">
        <v>2.4528645000000002E-2</v>
      </c>
      <c r="DM39" s="44">
        <v>3.2524900000000002E-2</v>
      </c>
      <c r="DN39" s="44">
        <v>4.2455937999999999E-2</v>
      </c>
      <c r="DO39" s="44">
        <v>5.4554970000000001E-2</v>
      </c>
      <c r="DP39" s="44">
        <v>6.9007429999999995E-2</v>
      </c>
      <c r="DQ39" s="44">
        <v>8.5924559999999997E-2</v>
      </c>
      <c r="DR39" s="44">
        <v>0.105316274</v>
      </c>
      <c r="DS39" s="44">
        <v>0.12706539</v>
      </c>
      <c r="DT39" s="44">
        <v>0.15090792</v>
      </c>
      <c r="DU39" s="44">
        <v>0.17642360000000001</v>
      </c>
      <c r="DV39" s="44">
        <v>0.20303947</v>
      </c>
      <c r="DW39" s="44">
        <v>0.23005192999999999</v>
      </c>
      <c r="DX39" s="44">
        <v>0.25667142999999998</v>
      </c>
      <c r="DY39" s="44">
        <v>0.28210747000000003</v>
      </c>
      <c r="DZ39" s="44">
        <v>0.30572724000000001</v>
      </c>
      <c r="EA39" s="44">
        <v>0.32724672999999999</v>
      </c>
      <c r="EB39" s="44">
        <v>0</v>
      </c>
      <c r="EC39" s="44">
        <v>1.2366364000000001E-7</v>
      </c>
      <c r="ED39" s="44">
        <v>4.3768082E-7</v>
      </c>
      <c r="EE39" s="44">
        <v>1.1043010999999999E-6</v>
      </c>
      <c r="EF39" s="44">
        <v>2.4321034E-6</v>
      </c>
      <c r="EG39" s="44">
        <v>4.9543220000000003E-6</v>
      </c>
      <c r="EH39" s="44">
        <v>9.5744435E-6</v>
      </c>
      <c r="EI39" s="44">
        <v>1.7788070000000001E-5</v>
      </c>
      <c r="EJ39" s="44">
        <v>3.2021482000000002E-5</v>
      </c>
      <c r="EK39" s="44">
        <v>5.6073153000000002E-5</v>
      </c>
      <c r="EL39" s="44">
        <v>9.5836293999999999E-5</v>
      </c>
      <c r="EM39" s="44">
        <v>1.6024214000000001E-4</v>
      </c>
      <c r="EN39" s="44">
        <v>2.6255252000000003E-4</v>
      </c>
      <c r="EO39" s="44">
        <v>4.2205824999999998E-4</v>
      </c>
      <c r="EP39" s="44">
        <v>6.6631399999999999E-4</v>
      </c>
      <c r="EQ39" s="44">
        <v>1.0337738E-3</v>
      </c>
      <c r="ER39" s="44">
        <v>1.5769834E-3</v>
      </c>
      <c r="ES39" s="44">
        <v>2.366164E-3</v>
      </c>
      <c r="ET39" s="44">
        <v>3.4929963000000001E-3</v>
      </c>
      <c r="EU39" s="44">
        <v>5.0742835999999999E-3</v>
      </c>
      <c r="EV39" s="44">
        <v>7.2549874999999998E-3</v>
      </c>
      <c r="EW39" s="44">
        <v>1.0209947E-2</v>
      </c>
      <c r="EX39" s="44">
        <v>1.4143472000000001E-2</v>
      </c>
      <c r="EY39" s="44">
        <v>1.9285724000000001E-2</v>
      </c>
      <c r="EZ39" s="44">
        <v>2.5884718000000001E-2</v>
      </c>
      <c r="FA39" s="44">
        <v>3.4192090000000001E-2</v>
      </c>
      <c r="FB39" s="44">
        <v>4.4471311999999999E-2</v>
      </c>
      <c r="FC39" s="44">
        <v>5.6950010000000002E-2</v>
      </c>
      <c r="FD39" s="44">
        <v>7.1803993999999996E-2</v>
      </c>
      <c r="FE39" s="44">
        <v>8.9130589999999996E-2</v>
      </c>
      <c r="FF39" s="44">
        <v>0.10892135999999999</v>
      </c>
      <c r="FG39" s="44">
        <v>0.13103757999999999</v>
      </c>
      <c r="FH39" s="44">
        <v>0.15518950000000001</v>
      </c>
      <c r="FI39" s="44">
        <v>0.18092871999999999</v>
      </c>
      <c r="FJ39" s="44">
        <v>0.20765504000000001</v>
      </c>
      <c r="FK39" s="44">
        <v>0.23463796000000001</v>
      </c>
      <c r="FL39" s="44">
        <v>0.26106829999999998</v>
      </c>
      <c r="FM39" s="44">
        <v>0.28614866999999999</v>
      </c>
      <c r="FN39" s="44">
        <v>0.30926049999999999</v>
      </c>
      <c r="FO39" s="44">
        <v>0.33006940000000001</v>
      </c>
      <c r="FP39" s="44">
        <v>0</v>
      </c>
      <c r="FQ39" s="44">
        <v>1.5375515E-7</v>
      </c>
      <c r="FR39" s="44">
        <v>5.4634769999999999E-7</v>
      </c>
      <c r="FS39" s="44">
        <v>1.3809944E-6</v>
      </c>
      <c r="FT39" s="44">
        <v>3.0427940000000002E-6</v>
      </c>
      <c r="FU39" s="44">
        <v>6.1940336000000002E-6</v>
      </c>
      <c r="FV39" s="44">
        <v>1.1948558499999999E-5</v>
      </c>
      <c r="FW39" s="44">
        <v>2.2132575E-5</v>
      </c>
      <c r="FX39" s="44">
        <v>3.9669209999999997E-5</v>
      </c>
      <c r="FY39" s="44">
        <v>6.9193050000000003E-5</v>
      </c>
      <c r="FZ39" s="44">
        <v>1.1782703E-4</v>
      </c>
      <c r="GA39" s="44">
        <v>1.9631925999999999E-4</v>
      </c>
      <c r="GB39" s="44">
        <v>3.2056116999999999E-4</v>
      </c>
      <c r="GC39" s="44">
        <v>5.1356484999999996E-4</v>
      </c>
      <c r="GD39" s="44">
        <v>8.0789350000000002E-4</v>
      </c>
      <c r="GE39" s="44">
        <v>1.2487252000000001E-3</v>
      </c>
      <c r="GF39" s="44">
        <v>1.8973423000000001E-3</v>
      </c>
      <c r="GG39" s="44">
        <v>2.8349707999999999E-3</v>
      </c>
      <c r="GH39" s="44">
        <v>4.1667055000000003E-3</v>
      </c>
      <c r="GI39" s="44">
        <v>6.0251057E-3</v>
      </c>
      <c r="GJ39" s="44">
        <v>8.5728920000000004E-3</v>
      </c>
      <c r="GK39" s="44">
        <v>1.2004022E-2</v>
      </c>
      <c r="GL39" s="44">
        <v>1.6542359999999999E-2</v>
      </c>
      <c r="GM39" s="44">
        <v>2.2437140000000001E-2</v>
      </c>
      <c r="GN39" s="44">
        <v>2.9954830000000002E-2</v>
      </c>
      <c r="GO39" s="44">
        <v>3.9367586000000003E-2</v>
      </c>
      <c r="GP39" s="44">
        <v>5.0908349999999998E-2</v>
      </c>
      <c r="GQ39" s="44">
        <v>6.477173E-2</v>
      </c>
      <c r="GR39" s="44">
        <v>8.1089270000000005E-2</v>
      </c>
      <c r="GS39" s="44">
        <v>9.9916519999999995E-2</v>
      </c>
      <c r="GT39" s="44">
        <v>0.12116886</v>
      </c>
      <c r="GU39" s="44">
        <v>0.14461246</v>
      </c>
      <c r="GV39" s="44">
        <v>0.16985479000000001</v>
      </c>
      <c r="GW39" s="44">
        <v>0.19634194999999999</v>
      </c>
      <c r="GX39" s="44">
        <v>0.22336790000000001</v>
      </c>
      <c r="GY39" s="44">
        <v>0.25011035999999998</v>
      </c>
      <c r="GZ39" s="44">
        <v>0.27568999999999999</v>
      </c>
      <c r="HA39" s="44">
        <v>0.29927313</v>
      </c>
      <c r="HB39" s="44">
        <v>0.32024532999999999</v>
      </c>
      <c r="HC39" s="44">
        <v>0.33832951999999999</v>
      </c>
      <c r="HD39" s="44">
        <v>0</v>
      </c>
      <c r="HE39" s="44">
        <v>1.4900895000000001E-7</v>
      </c>
      <c r="HF39" s="44">
        <v>5.282491E-7</v>
      </c>
      <c r="HG39" s="44">
        <v>1.3361093000000001E-6</v>
      </c>
      <c r="HH39" s="44">
        <v>2.9481441000000001E-6</v>
      </c>
      <c r="HI39" s="44">
        <v>6.0147744999999998E-6</v>
      </c>
      <c r="HJ39" s="44">
        <v>1.1638142499999999E-5</v>
      </c>
      <c r="HK39" s="44">
        <v>2.1640725999999999E-5</v>
      </c>
      <c r="HL39" s="44">
        <v>3.8969900000000001E-5</v>
      </c>
      <c r="HM39" s="44">
        <v>6.8290929999999996E-5</v>
      </c>
      <c r="HN39" s="44">
        <v>1.1683450999999999E-4</v>
      </c>
      <c r="HO39" s="44">
        <v>1.9557493000000001E-4</v>
      </c>
      <c r="HP39" s="44">
        <v>3.2082129999999999E-4</v>
      </c>
      <c r="HQ39" s="44">
        <v>5.1630429999999998E-4</v>
      </c>
      <c r="HR39" s="44">
        <v>8.1581546999999997E-4</v>
      </c>
      <c r="HS39" s="44">
        <v>1.2664205E-3</v>
      </c>
      <c r="HT39" s="44">
        <v>1.9321992E-3</v>
      </c>
      <c r="HU39" s="44">
        <v>2.8983454999999998E-3</v>
      </c>
      <c r="HV39" s="44">
        <v>4.2753330000000001E-3</v>
      </c>
      <c r="HW39" s="44">
        <v>6.2026874999999999E-3</v>
      </c>
      <c r="HX39" s="44">
        <v>8.8516689999999995E-3</v>
      </c>
      <c r="HY39" s="44">
        <v>1.2426104E-2</v>
      </c>
      <c r="HZ39" s="44">
        <v>1.7160333999999999E-2</v>
      </c>
      <c r="IA39" s="44">
        <v>2.3313336E-2</v>
      </c>
      <c r="IB39" s="44">
        <v>3.1158208999999999E-2</v>
      </c>
      <c r="IC39" s="44">
        <v>4.0966460000000003E-2</v>
      </c>
      <c r="ID39" s="44">
        <v>5.2987073000000003E-2</v>
      </c>
      <c r="IE39" s="44">
        <v>6.7421460000000002E-2</v>
      </c>
      <c r="IF39" s="44">
        <v>8.4396620000000006E-2</v>
      </c>
      <c r="IG39" s="44">
        <v>0.10388936999999999</v>
      </c>
      <c r="IH39" s="44">
        <v>0.12579925</v>
      </c>
      <c r="II39" s="44">
        <v>0.14984980000000001</v>
      </c>
      <c r="IJ39" s="44">
        <v>0.17559454999999999</v>
      </c>
      <c r="IK39" s="44">
        <v>0.20241894999999999</v>
      </c>
      <c r="IL39" s="44">
        <v>0.22956299999999999</v>
      </c>
      <c r="IM39" s="44">
        <v>0.25615876999999998</v>
      </c>
      <c r="IN39" s="44">
        <v>0.28129300000000002</v>
      </c>
      <c r="IO39" s="44">
        <v>0.30410557999999999</v>
      </c>
      <c r="IP39" s="44">
        <v>0.32395747000000003</v>
      </c>
      <c r="IQ39" s="44">
        <v>0.34071863000000002</v>
      </c>
      <c r="IR39" s="44">
        <v>0</v>
      </c>
      <c r="IS39" s="44">
        <v>1.4884816999999999E-7</v>
      </c>
      <c r="IT39" s="44">
        <v>5.276384E-7</v>
      </c>
      <c r="IU39" s="44">
        <v>1.3320290000000001E-6</v>
      </c>
      <c r="IV39" s="44">
        <v>2.9371819999999999E-6</v>
      </c>
      <c r="IW39" s="44">
        <v>5.9919570000000003E-6</v>
      </c>
      <c r="IX39" s="44">
        <v>1.1598121000000001E-5</v>
      </c>
      <c r="IY39" s="44">
        <v>2.1581708999999998E-5</v>
      </c>
      <c r="IZ39" s="44">
        <v>3.8904247000000001E-5</v>
      </c>
      <c r="JA39" s="44">
        <v>6.8270484999999995E-5</v>
      </c>
      <c r="JB39" s="44">
        <v>1.170063E-4</v>
      </c>
      <c r="JC39" s="44">
        <v>1.9629844E-4</v>
      </c>
      <c r="JD39" s="44">
        <v>3.2291394999999997E-4</v>
      </c>
      <c r="JE39" s="44">
        <v>5.2098400000000005E-4</v>
      </c>
      <c r="JF39" s="44">
        <v>8.2507299999999995E-4</v>
      </c>
      <c r="JG39" s="44">
        <v>1.283394E-3</v>
      </c>
      <c r="JH39" s="44">
        <v>1.9616566000000002E-3</v>
      </c>
      <c r="JI39" s="44">
        <v>2.9472845999999999E-3</v>
      </c>
      <c r="JJ39" s="44">
        <v>4.3536903999999996E-3</v>
      </c>
      <c r="JK39" s="44">
        <v>6.3241017000000002E-3</v>
      </c>
      <c r="JL39" s="44">
        <v>9.0342470000000005E-3</v>
      </c>
      <c r="JM39" s="44">
        <v>1.2693037000000001E-2</v>
      </c>
      <c r="JN39" s="44">
        <v>1.7540232999999999E-2</v>
      </c>
      <c r="JO39" s="44">
        <v>2.3840109000000002E-2</v>
      </c>
      <c r="JP39" s="44">
        <v>3.1870193999999998E-2</v>
      </c>
      <c r="JQ39" s="44">
        <v>4.1904579999999997E-2</v>
      </c>
      <c r="JR39" s="44">
        <v>5.4191972999999997E-2</v>
      </c>
      <c r="JS39" s="44">
        <v>6.8929180000000007E-2</v>
      </c>
      <c r="JT39" s="44">
        <v>8.6232364000000006E-2</v>
      </c>
      <c r="JU39" s="44">
        <v>0.10610949</v>
      </c>
      <c r="JV39" s="44">
        <v>0.12837385000000001</v>
      </c>
      <c r="JW39" s="44">
        <v>0.15274692000000001</v>
      </c>
      <c r="JX39" s="44">
        <v>0.17875584999999999</v>
      </c>
      <c r="JY39" s="44">
        <v>0.20576027</v>
      </c>
      <c r="JZ39" s="44">
        <v>0.23297135999999999</v>
      </c>
      <c r="KA39" s="44">
        <v>0.25949323000000002</v>
      </c>
      <c r="KB39" s="44">
        <v>0.28438999999999998</v>
      </c>
      <c r="KC39" s="44">
        <v>0.30678939999999999</v>
      </c>
      <c r="KD39" s="44">
        <v>0.32605642000000001</v>
      </c>
      <c r="KE39" s="44">
        <v>0.34206372000000002</v>
      </c>
      <c r="KF39" s="44">
        <v>0</v>
      </c>
      <c r="KG39" s="44">
        <v>1.5644558000000001E-7</v>
      </c>
      <c r="KH39" s="44">
        <v>5.5499765000000003E-7</v>
      </c>
      <c r="KI39" s="44">
        <v>1.4029163E-6</v>
      </c>
      <c r="KJ39" s="44">
        <v>3.0949659999999999E-6</v>
      </c>
      <c r="KK39" s="44">
        <v>6.3138276999999997E-6</v>
      </c>
      <c r="KL39" s="44">
        <v>1.2215941E-5</v>
      </c>
      <c r="KM39" s="44">
        <v>2.2712710000000001E-5</v>
      </c>
      <c r="KN39" s="44">
        <v>4.0892027999999997E-5</v>
      </c>
      <c r="KO39" s="44">
        <v>7.1629824000000002E-5</v>
      </c>
      <c r="KP39" s="44">
        <v>1.2245412000000001E-4</v>
      </c>
      <c r="KQ39" s="44">
        <v>2.0473103999999999E-4</v>
      </c>
      <c r="KR39" s="44">
        <v>3.3522583999999998E-4</v>
      </c>
      <c r="KS39" s="44">
        <v>5.3861230000000005E-4</v>
      </c>
      <c r="KT39" s="44">
        <v>8.498402E-4</v>
      </c>
      <c r="KU39" s="44">
        <v>1.3175273999999999E-3</v>
      </c>
      <c r="KV39" s="44">
        <v>2.0077908E-3</v>
      </c>
      <c r="KW39" s="44">
        <v>3.0084280000000001E-3</v>
      </c>
      <c r="KX39" s="44">
        <v>4.4331433999999998E-3</v>
      </c>
      <c r="KY39" s="44">
        <v>6.4253154999999998E-3</v>
      </c>
      <c r="KZ39" s="44">
        <v>9.1606039999999993E-3</v>
      </c>
      <c r="LA39" s="44">
        <v>1.2848203000000001E-2</v>
      </c>
      <c r="LB39" s="44">
        <v>1.7727489999999999E-2</v>
      </c>
      <c r="LC39" s="44">
        <v>2.4062357999999999E-2</v>
      </c>
      <c r="LD39" s="44">
        <v>3.212988E-2</v>
      </c>
      <c r="LE39" s="44">
        <v>4.2203699999999997E-2</v>
      </c>
      <c r="LF39" s="44">
        <v>5.4532049999999999E-2</v>
      </c>
      <c r="LG39" s="44">
        <v>6.9311369999999997E-2</v>
      </c>
      <c r="LH39" s="44">
        <v>8.6657429999999994E-2</v>
      </c>
      <c r="LI39" s="44">
        <v>0.10657476</v>
      </c>
      <c r="LJ39" s="44">
        <v>0.12893988000000001</v>
      </c>
      <c r="LK39" s="44">
        <v>0.15341610999999999</v>
      </c>
      <c r="LL39" s="44">
        <v>0.17951949</v>
      </c>
      <c r="LM39" s="44">
        <v>0.20659710000000001</v>
      </c>
      <c r="LN39" s="44">
        <v>0.23385007999999999</v>
      </c>
      <c r="LO39" s="44">
        <v>0.26037537999999999</v>
      </c>
      <c r="LP39" s="44">
        <v>0.28523204000000002</v>
      </c>
      <c r="LQ39" s="44">
        <v>0.30754777999999999</v>
      </c>
      <c r="LR39" s="44">
        <v>0.32669258000000001</v>
      </c>
      <c r="LS39" s="44">
        <v>0.34249446</v>
      </c>
      <c r="LT39" s="44">
        <v>0</v>
      </c>
      <c r="LU39" s="44">
        <v>1.4084671E-7</v>
      </c>
      <c r="LV39" s="44">
        <v>4.9860836000000002E-7</v>
      </c>
      <c r="LW39" s="44">
        <v>1.2578398E-6</v>
      </c>
      <c r="LX39" s="44">
        <v>2.7729199999999999E-6</v>
      </c>
      <c r="LY39" s="44">
        <v>5.6574189999999997E-6</v>
      </c>
      <c r="LZ39" s="44">
        <v>1.0954034E-5</v>
      </c>
      <c r="MA39" s="44">
        <v>2.0392838E-5</v>
      </c>
      <c r="MB39" s="44">
        <v>3.6782670000000001E-5</v>
      </c>
      <c r="MC39" s="44">
        <v>6.4589060000000005E-5</v>
      </c>
      <c r="MD39" s="44">
        <v>1.1076652E-4</v>
      </c>
      <c r="ME39" s="44">
        <v>1.8592258999999999E-4</v>
      </c>
      <c r="MF39" s="44">
        <v>3.0590313999999998E-4</v>
      </c>
      <c r="MG39" s="44">
        <v>4.9389026000000002E-4</v>
      </c>
      <c r="MH39" s="44">
        <v>7.8308190000000001E-4</v>
      </c>
      <c r="MI39" s="44">
        <v>1.2199527000000001E-3</v>
      </c>
      <c r="MJ39" s="44">
        <v>1.8681812999999999E-3</v>
      </c>
      <c r="MK39" s="44">
        <v>2.8129280000000001E-3</v>
      </c>
      <c r="ML39" s="44">
        <v>4.1653547000000003E-3</v>
      </c>
      <c r="MM39" s="44">
        <v>6.0669015999999997E-3</v>
      </c>
      <c r="MN39" s="44">
        <v>8.6928309999999998E-3</v>
      </c>
      <c r="MO39" s="44">
        <v>1.2254592E-2</v>
      </c>
      <c r="MP39" s="44">
        <v>1.6987390000000002E-2</v>
      </c>
      <c r="MQ39" s="44">
        <v>2.3155776999999999E-2</v>
      </c>
      <c r="MR39" s="44">
        <v>3.1039121999999999E-2</v>
      </c>
      <c r="MS39" s="44">
        <v>4.0914968000000003E-2</v>
      </c>
      <c r="MT39" s="44">
        <v>5.3036816000000001E-2</v>
      </c>
      <c r="MU39" s="44">
        <v>6.7607219999999996E-2</v>
      </c>
      <c r="MV39" s="44">
        <v>8.4747500000000003E-2</v>
      </c>
      <c r="MW39" s="44">
        <v>0.10446699</v>
      </c>
      <c r="MX39" s="44">
        <v>0.126635</v>
      </c>
      <c r="MY39" s="44">
        <v>0.15095699000000001</v>
      </c>
      <c r="MZ39" s="44">
        <v>0.17696202999999999</v>
      </c>
      <c r="NA39" s="44">
        <v>0.20401037999999999</v>
      </c>
      <c r="NB39" s="44">
        <v>0.23131056</v>
      </c>
      <c r="NC39" s="44">
        <v>0.25796156999999997</v>
      </c>
      <c r="ND39" s="44">
        <v>0.28302250000000001</v>
      </c>
      <c r="NE39" s="44">
        <v>0.30561578</v>
      </c>
      <c r="NF39" s="44">
        <v>0.32510521999999997</v>
      </c>
      <c r="NG39" s="44">
        <v>0.34130572999999997</v>
      </c>
      <c r="NH39" s="44">
        <v>0</v>
      </c>
      <c r="NI39" s="44">
        <v>1.5826708E-7</v>
      </c>
      <c r="NJ39" s="44">
        <v>5.6213463000000003E-7</v>
      </c>
      <c r="NK39" s="44">
        <v>1.4233669E-6</v>
      </c>
      <c r="NL39" s="44">
        <v>3.1429738000000001E-6</v>
      </c>
      <c r="NM39" s="44">
        <v>6.4155696999999998E-6</v>
      </c>
      <c r="NN39" s="44">
        <v>1.2418076E-5</v>
      </c>
      <c r="NO39" s="44">
        <v>2.3096723000000002E-5</v>
      </c>
      <c r="NP39" s="44">
        <v>4.1598440000000001E-5</v>
      </c>
      <c r="NQ39" s="44">
        <v>7.2902620000000004E-5</v>
      </c>
      <c r="NR39" s="44">
        <v>1.2472230000000001E-4</v>
      </c>
      <c r="NS39" s="44">
        <v>2.0875485999999999E-4</v>
      </c>
      <c r="NT39" s="44">
        <v>3.4237222000000001E-4</v>
      </c>
      <c r="NU39" s="44">
        <v>5.5082730000000004E-4</v>
      </c>
      <c r="NV39" s="44">
        <v>8.7004072999999999E-4</v>
      </c>
      <c r="NW39" s="44">
        <v>1.3499738E-3</v>
      </c>
      <c r="NX39" s="44">
        <v>2.0585239999999999E-3</v>
      </c>
      <c r="NY39" s="44">
        <v>3.0857348E-3</v>
      </c>
      <c r="NZ39" s="44">
        <v>4.5479685000000001E-3</v>
      </c>
      <c r="OA39" s="44">
        <v>6.5914364999999997E-3</v>
      </c>
      <c r="OB39" s="44">
        <v>9.3942239999999996E-3</v>
      </c>
      <c r="OC39" s="44">
        <v>1.3165468E-2</v>
      </c>
      <c r="OD39" s="44">
        <v>1.8153450000000002E-2</v>
      </c>
      <c r="OE39" s="44">
        <v>2.4627546E-2</v>
      </c>
      <c r="OF39" s="44">
        <v>3.2871740000000003E-2</v>
      </c>
      <c r="OG39" s="44">
        <v>4.3168746000000001E-2</v>
      </c>
      <c r="OH39" s="44">
        <v>5.5752136000000001E-2</v>
      </c>
      <c r="OI39" s="44">
        <v>7.0809170000000005E-2</v>
      </c>
      <c r="OJ39" s="44">
        <v>8.8440400000000002E-2</v>
      </c>
      <c r="OK39" s="44">
        <v>0.10862827999999999</v>
      </c>
      <c r="OL39" s="44">
        <v>0.13120909</v>
      </c>
      <c r="OM39" s="44">
        <v>0.15585504</v>
      </c>
      <c r="ON39" s="44">
        <v>0.18206696</v>
      </c>
      <c r="OO39" s="44">
        <v>0.20917606</v>
      </c>
      <c r="OP39" s="44">
        <v>0.23637378000000001</v>
      </c>
      <c r="OQ39" s="44">
        <v>0.26275336999999999</v>
      </c>
      <c r="OR39" s="44">
        <v>0.28737170000000001</v>
      </c>
      <c r="OS39" s="44">
        <v>0.30935390000000001</v>
      </c>
      <c r="OT39" s="44">
        <v>0.32806503999999997</v>
      </c>
      <c r="OU39" s="44">
        <v>0.34342346000000001</v>
      </c>
      <c r="OV39" s="44">
        <v>0</v>
      </c>
      <c r="OW39" s="44">
        <v>1.4895849000000001E-7</v>
      </c>
      <c r="OX39" s="44">
        <v>5.2879429999999999E-7</v>
      </c>
      <c r="OY39" s="44">
        <v>1.335423E-6</v>
      </c>
      <c r="OZ39" s="44">
        <v>2.9435152999999999E-6</v>
      </c>
      <c r="PA39" s="44">
        <v>5.9991535000000004E-6</v>
      </c>
      <c r="PB39" s="44">
        <v>1.1594705E-5</v>
      </c>
      <c r="PC39" s="44">
        <v>2.1532354000000002E-5</v>
      </c>
      <c r="PD39" s="44">
        <v>3.8719652000000003E-5</v>
      </c>
      <c r="PE39" s="44">
        <v>6.7746700000000006E-5</v>
      </c>
      <c r="PF39" s="44">
        <v>1.1570918E-4</v>
      </c>
      <c r="PG39" s="44">
        <v>1.9335028E-4</v>
      </c>
      <c r="PH39" s="44">
        <v>3.1659940000000001E-4</v>
      </c>
      <c r="PI39" s="44">
        <v>5.0858577000000005E-4</v>
      </c>
      <c r="PJ39" s="44">
        <v>8.0218379999999999E-4</v>
      </c>
      <c r="PK39" s="44">
        <v>1.2431177E-3</v>
      </c>
      <c r="PL39" s="44">
        <v>1.8935662E-3</v>
      </c>
      <c r="PM39" s="44">
        <v>2.836135E-3</v>
      </c>
      <c r="PN39" s="44">
        <v>4.1779149999999999E-3</v>
      </c>
      <c r="PO39" s="44">
        <v>6.0541739999999998E-3</v>
      </c>
      <c r="PP39" s="44">
        <v>8.6310759999999997E-3</v>
      </c>
      <c r="PQ39" s="44">
        <v>1.2106634E-2</v>
      </c>
      <c r="PR39" s="44">
        <v>1.6708891999999999E-2</v>
      </c>
      <c r="PS39" s="44">
        <v>2.2690343000000002E-2</v>
      </c>
      <c r="PT39" s="44">
        <v>3.0317357E-2</v>
      </c>
      <c r="PU39" s="44">
        <v>3.9870339999999997E-2</v>
      </c>
      <c r="PV39" s="44">
        <v>5.1594764000000001E-2</v>
      </c>
      <c r="PW39" s="44">
        <v>6.5695480000000001E-2</v>
      </c>
      <c r="PX39" s="44">
        <v>8.2304020000000006E-2</v>
      </c>
      <c r="PY39" s="44">
        <v>0.10144923</v>
      </c>
      <c r="PZ39" s="44">
        <v>0.12303056</v>
      </c>
      <c r="QA39" s="44">
        <v>0.14679474000000001</v>
      </c>
      <c r="QB39" s="44">
        <v>0.17232293000000001</v>
      </c>
      <c r="QC39" s="44">
        <v>0.19903090000000001</v>
      </c>
      <c r="QD39" s="44">
        <v>0.22618146</v>
      </c>
      <c r="QE39" s="44">
        <v>0.25292355</v>
      </c>
      <c r="QF39" s="44">
        <v>0.27835795000000002</v>
      </c>
      <c r="QG39" s="44">
        <v>0.30163887</v>
      </c>
      <c r="QH39" s="44">
        <v>0.32214892000000001</v>
      </c>
      <c r="QI39" s="44">
        <v>0.33964157</v>
      </c>
      <c r="QJ39" s="44">
        <v>0</v>
      </c>
      <c r="QK39" s="44">
        <v>1.16016416E-7</v>
      </c>
      <c r="QL39" s="44">
        <v>4.0992572E-7</v>
      </c>
      <c r="QM39" s="44">
        <v>1.0341631E-6</v>
      </c>
      <c r="QN39" s="44">
        <v>2.2767233E-6</v>
      </c>
      <c r="QO39" s="44">
        <v>4.6351282999999996E-6</v>
      </c>
      <c r="QP39" s="44">
        <v>8.9458970000000003E-6</v>
      </c>
      <c r="QQ39" s="44">
        <v>1.6591519000000001E-5</v>
      </c>
      <c r="QR39" s="44">
        <v>2.9800689000000001E-5</v>
      </c>
      <c r="QS39" s="44">
        <v>5.2092182E-5</v>
      </c>
      <c r="QT39" s="44">
        <v>8.8908149999999993E-5</v>
      </c>
      <c r="QU39" s="44">
        <v>1.4849816000000001E-4</v>
      </c>
      <c r="QV39" s="44">
        <v>2.4311906999999999E-4</v>
      </c>
      <c r="QW39" s="44">
        <v>3.9061853999999998E-4</v>
      </c>
      <c r="QX39" s="44">
        <v>6.1646159999999999E-4</v>
      </c>
      <c r="QY39" s="44">
        <v>9.5623150000000005E-4</v>
      </c>
      <c r="QZ39" s="44">
        <v>1.4586028000000001E-3</v>
      </c>
      <c r="RA39" s="44">
        <v>2.1886990000000001E-3</v>
      </c>
      <c r="RB39" s="44">
        <v>3.2316480000000002E-3</v>
      </c>
      <c r="RC39" s="44">
        <v>4.696001E-3</v>
      </c>
      <c r="RD39" s="44">
        <v>6.7164590000000001E-3</v>
      </c>
      <c r="RE39" s="44">
        <v>9.4605534999999998E-3</v>
      </c>
      <c r="RF39" s="44">
        <v>1.3120219000000001E-2</v>
      </c>
      <c r="RG39" s="44">
        <v>1.7914794000000001E-2</v>
      </c>
      <c r="RH39" s="44">
        <v>2.4082974E-2</v>
      </c>
      <c r="RI39" s="44">
        <v>3.1870370000000002E-2</v>
      </c>
      <c r="RJ39" s="44">
        <v>4.1539635999999998E-2</v>
      </c>
      <c r="RK39" s="44">
        <v>5.3323379999999997E-2</v>
      </c>
      <c r="RL39" s="44">
        <v>6.7410365E-2</v>
      </c>
      <c r="RM39" s="44">
        <v>8.3919949999999993E-2</v>
      </c>
      <c r="RN39" s="44">
        <v>0.10287468</v>
      </c>
      <c r="RO39" s="44">
        <v>0.12417644999999999</v>
      </c>
      <c r="RP39" s="44">
        <v>0.14758745000000001</v>
      </c>
      <c r="RQ39" s="44">
        <v>0.17272029999999999</v>
      </c>
      <c r="RR39" s="44">
        <v>0.19903899999999999</v>
      </c>
      <c r="RS39" s="44">
        <v>0.22587641999999999</v>
      </c>
      <c r="RT39" s="44">
        <v>0.25247923</v>
      </c>
      <c r="RU39" s="44">
        <v>0.27808958</v>
      </c>
      <c r="RV39" s="44">
        <v>0.30210024000000002</v>
      </c>
      <c r="RW39" s="44">
        <v>0.32422580000000001</v>
      </c>
      <c r="RX39" s="44">
        <v>0</v>
      </c>
      <c r="RY39" s="44">
        <v>9.6270180000000006E-8</v>
      </c>
      <c r="RZ39" s="44">
        <v>3.3910060000000002E-7</v>
      </c>
      <c r="SA39" s="44">
        <v>8.5325899999999998E-7</v>
      </c>
      <c r="SB39" s="44">
        <v>1.8759852999999999E-6</v>
      </c>
      <c r="SC39" s="44">
        <v>3.8170632999999997E-6</v>
      </c>
      <c r="SD39" s="44">
        <v>7.3723563000000002E-6</v>
      </c>
      <c r="SE39" s="44">
        <v>1.3682617999999999E-5</v>
      </c>
      <c r="SF39" s="44">
        <v>2.459455E-5</v>
      </c>
      <c r="SG39" s="44">
        <v>4.3031658000000002E-5</v>
      </c>
      <c r="SH39" s="44">
        <v>7.3530300000000003E-5</v>
      </c>
      <c r="SI39" s="44">
        <v>1.2299076000000001E-4</v>
      </c>
      <c r="SJ39" s="44">
        <v>2.0170720000000001E-4</v>
      </c>
      <c r="SK39" s="44">
        <v>3.2473958000000001E-4</v>
      </c>
      <c r="SL39" s="44">
        <v>5.1369006E-4</v>
      </c>
      <c r="SM39" s="44">
        <v>7.9893100000000001E-4</v>
      </c>
      <c r="SN39" s="44">
        <v>1.2222994E-3</v>
      </c>
      <c r="SO39" s="44">
        <v>1.8402218E-3</v>
      </c>
      <c r="SP39" s="44">
        <v>2.7271524999999998E-3</v>
      </c>
      <c r="SQ39" s="44">
        <v>3.9791160000000004E-3</v>
      </c>
      <c r="SR39" s="44">
        <v>5.7169967E-3</v>
      </c>
      <c r="SS39" s="44">
        <v>8.0890920000000009E-3</v>
      </c>
      <c r="ST39" s="44">
        <v>1.1272318999999999E-2</v>
      </c>
      <c r="SU39" s="44">
        <v>1.5471311E-2</v>
      </c>
      <c r="SV39" s="44">
        <v>2.0914683E-2</v>
      </c>
      <c r="SW39" s="44">
        <v>2.7847650000000002E-2</v>
      </c>
      <c r="SX39" s="44">
        <v>3.6520603999999998E-2</v>
      </c>
      <c r="SY39" s="44">
        <v>4.7173093999999999E-2</v>
      </c>
      <c r="SZ39" s="44">
        <v>6.0013740000000003E-2</v>
      </c>
      <c r="TA39" s="44">
        <v>7.5196819999999998E-2</v>
      </c>
      <c r="TB39" s="44">
        <v>9.2796909999999996E-2</v>
      </c>
      <c r="TC39" s="44">
        <v>0.11278257</v>
      </c>
      <c r="TD39" s="44">
        <v>0.13499188000000001</v>
      </c>
      <c r="TE39" s="44">
        <v>0.15911137</v>
      </c>
      <c r="TF39" s="44">
        <v>0.18473354</v>
      </c>
      <c r="TG39" s="44">
        <v>0.21129139999999999</v>
      </c>
      <c r="TH39" s="44">
        <v>0.23811673</v>
      </c>
      <c r="TI39" s="44">
        <v>0.26451596999999999</v>
      </c>
      <c r="TJ39" s="44">
        <v>0.28991096999999999</v>
      </c>
      <c r="TK39" s="44">
        <v>0.31398174000000001</v>
      </c>
      <c r="TL39" s="44">
        <v>0</v>
      </c>
      <c r="TM39" s="44">
        <v>1.0253041E-7</v>
      </c>
      <c r="TN39" s="44">
        <v>3.6158854999999998E-7</v>
      </c>
      <c r="TO39" s="44">
        <v>9.0989459999999996E-7</v>
      </c>
      <c r="TP39" s="44">
        <v>1.9988562999999999E-6</v>
      </c>
      <c r="TQ39" s="44">
        <v>4.0605499999999996E-6</v>
      </c>
      <c r="TR39" s="44">
        <v>7.8218849999999994E-6</v>
      </c>
      <c r="TS39" s="44">
        <v>1.4490196E-5</v>
      </c>
      <c r="TT39" s="44">
        <v>2.6011361E-5</v>
      </c>
      <c r="TU39" s="44">
        <v>4.5463417000000002E-5</v>
      </c>
      <c r="TV39" s="44">
        <v>7.7619449999999994E-5</v>
      </c>
      <c r="TW39" s="44">
        <v>1.2973705000000001E-4</v>
      </c>
      <c r="TX39" s="44">
        <v>2.1263666999999999E-4</v>
      </c>
      <c r="TY39" s="44">
        <v>3.4213849999999998E-4</v>
      </c>
      <c r="TZ39" s="44">
        <v>5.4091950000000001E-4</v>
      </c>
      <c r="UA39" s="44">
        <v>8.4083865000000001E-4</v>
      </c>
      <c r="UB39" s="44">
        <v>1.2857423E-3</v>
      </c>
      <c r="UC39" s="44">
        <v>1.9347094999999999E-3</v>
      </c>
      <c r="UD39" s="44">
        <v>2.8656058000000001E-3</v>
      </c>
      <c r="UE39" s="44">
        <v>4.1787172999999999E-3</v>
      </c>
      <c r="UF39" s="44">
        <v>6.0000786999999996E-3</v>
      </c>
      <c r="UG39" s="44">
        <v>8.4840019999999992E-3</v>
      </c>
      <c r="UH39" s="44">
        <v>1.1814116499999999E-2</v>
      </c>
      <c r="UI39" s="44">
        <v>1.6202172000000001E-2</v>
      </c>
      <c r="UJ39" s="44">
        <v>2.1883756000000001E-2</v>
      </c>
      <c r="UK39" s="44">
        <v>2.91101E-2</v>
      </c>
      <c r="UL39" s="44">
        <v>3.8135275000000003E-2</v>
      </c>
      <c r="UM39" s="44">
        <v>4.91983E-2</v>
      </c>
      <c r="UN39" s="44">
        <v>6.2499770000000003E-2</v>
      </c>
      <c r="UO39" s="44">
        <v>7.8171959999999999E-2</v>
      </c>
      <c r="UP39" s="44">
        <v>9.6310919999999994E-2</v>
      </c>
      <c r="UQ39" s="44">
        <v>0.116866365</v>
      </c>
      <c r="UR39" s="44">
        <v>0.13966234</v>
      </c>
      <c r="US39" s="44">
        <v>0.16438599000000001</v>
      </c>
      <c r="UT39" s="44">
        <v>0.19052361000000001</v>
      </c>
      <c r="UU39" s="44">
        <v>0.21745022</v>
      </c>
      <c r="UV39" s="44">
        <v>0.24444486000000001</v>
      </c>
      <c r="UW39" s="44">
        <v>0.27077255</v>
      </c>
      <c r="UX39" s="44">
        <v>0.29584163000000002</v>
      </c>
      <c r="UY39" s="44">
        <v>0.31922630000000002</v>
      </c>
      <c r="UZ39" s="44">
        <v>0</v>
      </c>
      <c r="VA39" s="44">
        <v>1.1200232E-7</v>
      </c>
      <c r="VB39" s="44">
        <v>3.9547821999999999E-7</v>
      </c>
      <c r="VC39" s="44">
        <v>9.9663749999999999E-7</v>
      </c>
      <c r="VD39" s="44">
        <v>2.1938356E-6</v>
      </c>
      <c r="VE39" s="44">
        <v>4.4680555000000004E-6</v>
      </c>
      <c r="VF39" s="44">
        <v>8.6346890000000004E-6</v>
      </c>
      <c r="VG39" s="44">
        <v>1.60437E-5</v>
      </c>
      <c r="VH39" s="44">
        <v>2.8882467E-5</v>
      </c>
      <c r="VI39" s="44">
        <v>5.0622835000000002E-5</v>
      </c>
      <c r="VJ39" s="44">
        <v>8.6664209999999997E-5</v>
      </c>
      <c r="VK39" s="44">
        <v>1.4523724000000001E-4</v>
      </c>
      <c r="VL39" s="44">
        <v>2.3864230999999999E-4</v>
      </c>
      <c r="VM39" s="44">
        <v>3.8489661999999998E-4</v>
      </c>
      <c r="VN39" s="44">
        <v>6.0986134E-4</v>
      </c>
      <c r="VO39" s="44">
        <v>9.4989325999999998E-4</v>
      </c>
      <c r="VP39" s="44">
        <v>1.4550237E-3</v>
      </c>
      <c r="VQ39" s="44">
        <v>2.1925892000000001E-3</v>
      </c>
      <c r="VR39" s="44">
        <v>3.2511371999999999E-3</v>
      </c>
      <c r="VS39" s="44">
        <v>4.7442659999999996E-3</v>
      </c>
      <c r="VT39" s="44">
        <v>6.8138953999999996E-3</v>
      </c>
      <c r="VU39" s="44">
        <v>9.6322230000000005E-3</v>
      </c>
      <c r="VV39" s="44">
        <v>1.3401351000000001E-2</v>
      </c>
      <c r="VW39" s="44">
        <v>1.8349072000000001E-2</v>
      </c>
      <c r="VX39" s="44">
        <v>2.4736464E-2</v>
      </c>
      <c r="VY39" s="44">
        <v>3.2830242000000003E-2</v>
      </c>
      <c r="VZ39" s="44">
        <v>4.290588E-2</v>
      </c>
      <c r="WA39" s="44">
        <v>5.5201295999999997E-2</v>
      </c>
      <c r="WB39" s="44">
        <v>6.9911609999999999E-2</v>
      </c>
      <c r="WC39" s="44">
        <v>8.7161009999999997E-2</v>
      </c>
      <c r="WD39" s="44">
        <v>0.10693213</v>
      </c>
      <c r="WE39" s="44">
        <v>0.12909058000000001</v>
      </c>
      <c r="WF39" s="44">
        <v>0.15335011000000001</v>
      </c>
      <c r="WG39" s="44">
        <v>0.17926048</v>
      </c>
      <c r="WH39" s="44">
        <v>0.20620906</v>
      </c>
      <c r="WI39" s="44">
        <v>0.23344846</v>
      </c>
      <c r="WJ39" s="44">
        <v>0.26014805000000002</v>
      </c>
      <c r="WK39" s="44">
        <v>0.28549015999999999</v>
      </c>
      <c r="WL39" s="44">
        <v>0.30884418000000002</v>
      </c>
      <c r="WM39" s="44">
        <v>0.32985014000000001</v>
      </c>
      <c r="WN39" s="44">
        <v>0</v>
      </c>
      <c r="WO39" s="44">
        <v>1.2495066E-7</v>
      </c>
      <c r="WP39" s="44">
        <v>4.4166111E-7</v>
      </c>
      <c r="WQ39" s="44">
        <v>1.1148608999999999E-6</v>
      </c>
      <c r="WR39" s="44">
        <v>2.4586222000000001E-6</v>
      </c>
      <c r="WS39" s="44">
        <v>5.0183694000000001E-6</v>
      </c>
      <c r="WT39" s="44">
        <v>9.722526E-6</v>
      </c>
      <c r="WU39" s="44">
        <v>1.8115239999999998E-5</v>
      </c>
      <c r="WV39" s="44">
        <v>3.2710494000000002E-5</v>
      </c>
      <c r="WW39" s="44">
        <v>5.7515637000000003E-5</v>
      </c>
      <c r="WX39" s="44">
        <v>9.8788164999999995E-5</v>
      </c>
      <c r="WY39" s="44">
        <v>1.6610172000000001E-4</v>
      </c>
      <c r="WZ39" s="44">
        <v>2.7380676999999999E-4</v>
      </c>
      <c r="XA39" s="44">
        <v>4.4297085999999997E-4</v>
      </c>
      <c r="XB39" s="44">
        <v>7.0387195000000001E-4</v>
      </c>
      <c r="XC39" s="44">
        <v>1.0990774999999999E-3</v>
      </c>
      <c r="XD39" s="44">
        <v>1.6875312E-3</v>
      </c>
      <c r="XE39" s="44">
        <v>2.5480448E-3</v>
      </c>
      <c r="XF39" s="44">
        <v>3.7841261000000001E-3</v>
      </c>
      <c r="XG39" s="44">
        <v>5.5280609999999999E-3</v>
      </c>
      <c r="XH39" s="44">
        <v>7.9442550000000008E-3</v>
      </c>
      <c r="XI39" s="44">
        <v>1.1230942000000001E-2</v>
      </c>
      <c r="XJ39" s="44">
        <v>1.5619262E-2</v>
      </c>
      <c r="XK39" s="44">
        <v>2.136884E-2</v>
      </c>
      <c r="XL39" s="44">
        <v>2.8740468000000002E-2</v>
      </c>
      <c r="XM39" s="44">
        <v>3.8019499999999998E-2</v>
      </c>
      <c r="XN39" s="44">
        <v>4.9467827999999998E-2</v>
      </c>
      <c r="XO39" s="44">
        <v>6.3305130000000001E-2</v>
      </c>
      <c r="XP39" s="44">
        <v>7.9679990000000006E-2</v>
      </c>
      <c r="XQ39" s="44">
        <v>9.8639174999999996E-2</v>
      </c>
      <c r="XR39" s="44">
        <v>0.12009784599999999</v>
      </c>
      <c r="XS39" s="44">
        <v>0.14381650000000001</v>
      </c>
      <c r="XT39" s="44">
        <v>0.16938686</v>
      </c>
      <c r="XU39" s="44">
        <v>0.19623296000000001</v>
      </c>
      <c r="XV39" s="44">
        <v>0.22363401999999999</v>
      </c>
      <c r="XW39" s="44">
        <v>0.25069204</v>
      </c>
      <c r="XX39" s="44">
        <v>0.27648761999999999</v>
      </c>
      <c r="XY39" s="44">
        <v>0.30015054000000002</v>
      </c>
      <c r="XZ39" s="44">
        <v>0.32102894999999998</v>
      </c>
      <c r="YA39" s="44">
        <v>0.33888772</v>
      </c>
      <c r="YB39" s="44">
        <v>0</v>
      </c>
      <c r="YC39" s="44">
        <v>1.4160133E-7</v>
      </c>
      <c r="YD39" s="44">
        <v>5.0151663999999999E-7</v>
      </c>
      <c r="YE39" s="44">
        <v>1.2660480000000001E-6</v>
      </c>
      <c r="YF39" s="44">
        <v>2.7893576999999998E-6</v>
      </c>
      <c r="YG39" s="44">
        <v>5.6820163000000002E-6</v>
      </c>
      <c r="YH39" s="44">
        <v>1.0986169E-5</v>
      </c>
      <c r="YI39" s="44">
        <v>2.0424270000000002E-5</v>
      </c>
      <c r="YJ39" s="44">
        <v>3.6785364999999999E-5</v>
      </c>
      <c r="YK39" s="44">
        <v>6.4490230000000003E-5</v>
      </c>
      <c r="YL39" s="44">
        <v>1.1040227E-4</v>
      </c>
      <c r="YM39" s="44">
        <v>1.8495902E-4</v>
      </c>
      <c r="YN39" s="44">
        <v>3.0370431999999999E-4</v>
      </c>
      <c r="YO39" s="44">
        <v>4.8930733000000001E-4</v>
      </c>
      <c r="YP39" s="44">
        <v>7.7412795999999996E-4</v>
      </c>
      <c r="YQ39" s="44">
        <v>1.2035073E-3</v>
      </c>
      <c r="YR39" s="44">
        <v>1.8392651999999999E-3</v>
      </c>
      <c r="YS39" s="44">
        <v>2.7639568E-3</v>
      </c>
      <c r="YT39" s="44">
        <v>4.0851120000000001E-3</v>
      </c>
      <c r="YU39" s="44">
        <v>5.9392000000000004E-3</v>
      </c>
      <c r="YV39" s="44">
        <v>8.4947229999999992E-3</v>
      </c>
      <c r="YW39" s="44">
        <v>1.1953671000000001E-2</v>
      </c>
      <c r="YX39" s="44">
        <v>1.6550545E-2</v>
      </c>
      <c r="YY39" s="44">
        <v>2.2548417000000001E-2</v>
      </c>
      <c r="YZ39" s="44">
        <v>3.0232157999999999E-2</v>
      </c>
      <c r="ZA39" s="44">
        <v>3.987135E-2</v>
      </c>
      <c r="ZB39" s="44">
        <v>5.1721709999999997E-2</v>
      </c>
      <c r="ZC39" s="44">
        <v>6.5992250000000002E-2</v>
      </c>
      <c r="ZD39" s="44">
        <v>8.2815180000000002E-2</v>
      </c>
      <c r="ZE39" s="44">
        <v>0.10221530500000001</v>
      </c>
      <c r="ZF39" s="44">
        <v>0.12408179</v>
      </c>
      <c r="ZG39" s="44">
        <v>0.14814582000000001</v>
      </c>
      <c r="ZH39" s="44">
        <v>0.17396961</v>
      </c>
      <c r="ZI39" s="44">
        <v>0.20095167</v>
      </c>
      <c r="ZJ39" s="44">
        <v>0.22826979</v>
      </c>
      <c r="ZK39" s="44">
        <v>0.25508027999999999</v>
      </c>
      <c r="ZL39" s="44">
        <v>0.28045785000000001</v>
      </c>
      <c r="ZM39" s="44">
        <v>0.30352685000000001</v>
      </c>
      <c r="ZN39" s="44">
        <v>0.32363694999999998</v>
      </c>
      <c r="ZO39" s="44">
        <v>0.34063557</v>
      </c>
      <c r="ZP39" s="44">
        <v>0</v>
      </c>
      <c r="ZQ39" s="44">
        <v>1.4491058999999999E-7</v>
      </c>
      <c r="ZR39" s="44">
        <v>5.1364509999999996E-7</v>
      </c>
      <c r="ZS39" s="44">
        <v>1.297688E-6</v>
      </c>
      <c r="ZT39" s="44">
        <v>2.8620589000000001E-6</v>
      </c>
      <c r="ZU39" s="44">
        <v>5.8392106000000003E-6</v>
      </c>
      <c r="ZV39" s="44">
        <v>1.1291611000000001E-5</v>
      </c>
      <c r="ZW39" s="44">
        <v>2.0973690000000001E-5</v>
      </c>
      <c r="ZX39" s="44">
        <v>3.7712473999999997E-5</v>
      </c>
      <c r="ZY39" s="44">
        <v>6.5975249999999995E-5</v>
      </c>
      <c r="ZZ39" s="44">
        <v>1.1264344E-4</v>
      </c>
      <c r="AAA39" s="44">
        <v>1.8810638E-4</v>
      </c>
      <c r="AAB39" s="44">
        <v>3.0769835999999999E-4</v>
      </c>
      <c r="AAC39" s="44">
        <v>4.9352366000000002E-4</v>
      </c>
      <c r="AAD39" s="44">
        <v>7.7743549999999999E-4</v>
      </c>
      <c r="AAE39" s="44">
        <v>1.2035256E-3</v>
      </c>
      <c r="AAF39" s="44">
        <v>1.8317612E-3</v>
      </c>
      <c r="AAG39" s="44">
        <v>2.7418427999999998E-3</v>
      </c>
      <c r="AAH39" s="44">
        <v>4.0371779999999998E-3</v>
      </c>
      <c r="AAI39" s="44">
        <v>5.8485395000000004E-3</v>
      </c>
      <c r="AAJ39" s="44">
        <v>8.3368299999999999E-3</v>
      </c>
      <c r="AAK39" s="44">
        <v>1.1694235000000001E-2</v>
      </c>
      <c r="AAL39" s="44">
        <v>1.6142849000000001E-2</v>
      </c>
      <c r="AAM39" s="44">
        <v>2.1929903000000001E-2</v>
      </c>
      <c r="AAN39" s="44">
        <v>2.9318685000000001E-2</v>
      </c>
      <c r="AAO39" s="44">
        <v>3.8574553999999997E-2</v>
      </c>
      <c r="AAP39" s="44">
        <v>4.9946020000000001E-2</v>
      </c>
      <c r="AAQ39" s="44">
        <v>6.3641059999999999E-2</v>
      </c>
      <c r="AAR39" s="44">
        <v>7.9800196000000004E-2</v>
      </c>
      <c r="AAS39" s="44">
        <v>9.8468459999999994E-2</v>
      </c>
      <c r="AAT39" s="44">
        <v>0.11956859</v>
      </c>
      <c r="AAU39" s="44">
        <v>0.14288065</v>
      </c>
      <c r="AAV39" s="44">
        <v>0.16803283999999999</v>
      </c>
      <c r="AAW39" s="44">
        <v>0.19441801</v>
      </c>
      <c r="AAX39" s="44">
        <v>0.22137925</v>
      </c>
      <c r="AAY39" s="44">
        <v>0.24810526999999999</v>
      </c>
      <c r="AAZ39" s="44">
        <v>0.27372372</v>
      </c>
      <c r="ABA39" s="44">
        <v>0.29740232</v>
      </c>
      <c r="ABB39" s="44">
        <v>0.31851636999999999</v>
      </c>
      <c r="ABC39" s="44">
        <v>0.33680922000000002</v>
      </c>
      <c r="ABD39" s="44">
        <v>0</v>
      </c>
      <c r="ABE39" s="44">
        <v>1.6415290000000001E-7</v>
      </c>
      <c r="ABF39" s="44">
        <v>5.8342820000000001E-7</v>
      </c>
      <c r="ABG39" s="44">
        <v>1.4757586000000001E-6</v>
      </c>
      <c r="ABH39" s="44">
        <v>3.2555590000000001E-6</v>
      </c>
      <c r="ABI39" s="44">
        <v>6.6381419999999999E-6</v>
      </c>
      <c r="ABJ39" s="44">
        <v>1.2832437000000001E-5</v>
      </c>
      <c r="ABK39" s="44">
        <v>2.3832109999999999E-5</v>
      </c>
      <c r="ABL39" s="44">
        <v>4.2851385E-5</v>
      </c>
      <c r="ABM39" s="44">
        <v>7.4963110000000001E-5</v>
      </c>
      <c r="ABN39" s="44">
        <v>1.2800868999999999E-4</v>
      </c>
      <c r="ABO39" s="44">
        <v>2.1386376000000001E-4</v>
      </c>
      <c r="ABP39" s="44">
        <v>3.5016067E-4</v>
      </c>
      <c r="ABQ39" s="44">
        <v>5.6258299999999996E-4</v>
      </c>
      <c r="ABR39" s="44">
        <v>8.870576E-4</v>
      </c>
      <c r="ABS39" s="44">
        <v>1.3735500000000001E-3</v>
      </c>
      <c r="ABT39" s="44">
        <v>2.0896704000000002E-3</v>
      </c>
      <c r="ABU39" s="44">
        <v>3.1247234E-3</v>
      </c>
      <c r="ABV39" s="44">
        <v>4.5937104000000001E-3</v>
      </c>
      <c r="ABW39" s="44">
        <v>6.6408035000000004E-3</v>
      </c>
      <c r="ABX39" s="44">
        <v>9.4416110000000008E-3</v>
      </c>
      <c r="ABY39" s="44">
        <v>1.3203392E-2</v>
      </c>
      <c r="ABZ39" s="44">
        <v>1.8162264000000001E-2</v>
      </c>
      <c r="ACA39" s="44">
        <v>2.4576557999999998E-2</v>
      </c>
      <c r="ACB39" s="44">
        <v>3.2715413999999998E-2</v>
      </c>
      <c r="ACC39" s="44">
        <v>4.2842329999999998E-2</v>
      </c>
      <c r="ACD39" s="44">
        <v>5.5193583999999997E-2</v>
      </c>
      <c r="ACE39" s="44">
        <v>6.9952379999999995E-2</v>
      </c>
      <c r="ACF39" s="44">
        <v>8.7220220000000001E-2</v>
      </c>
      <c r="ACG39" s="44">
        <v>0.10698798</v>
      </c>
      <c r="ACH39" s="44">
        <v>0.12910868</v>
      </c>
      <c r="ACI39" s="44">
        <v>0.15327604</v>
      </c>
      <c r="ACJ39" s="44">
        <v>0.17900814000000001</v>
      </c>
      <c r="ACK39" s="44">
        <v>0.20571951999999999</v>
      </c>
      <c r="ACL39" s="44">
        <v>0.23265079</v>
      </c>
      <c r="ACM39" s="44">
        <v>0.25893882000000001</v>
      </c>
      <c r="ACN39" s="44">
        <v>0.28368064999999998</v>
      </c>
      <c r="ACO39" s="44">
        <v>0.30602934999999998</v>
      </c>
      <c r="ACP39" s="44">
        <v>0.32536238000000001</v>
      </c>
      <c r="ACQ39" s="44">
        <v>0.34158804999999998</v>
      </c>
      <c r="ACR39" s="44">
        <v>0</v>
      </c>
      <c r="ACS39" s="44">
        <v>1.7269809999999999E-7</v>
      </c>
      <c r="ACT39" s="44">
        <v>6.1407469999999999E-7</v>
      </c>
      <c r="ACU39" s="44">
        <v>1.5539113999999999E-6</v>
      </c>
      <c r="ACV39" s="44">
        <v>3.4293898E-6</v>
      </c>
      <c r="ACW39" s="44">
        <v>6.995602E-6</v>
      </c>
      <c r="ACX39" s="44">
        <v>1.3529054999999999E-5</v>
      </c>
      <c r="ACY39" s="44">
        <v>2.5135076E-5</v>
      </c>
      <c r="ACZ39" s="44">
        <v>4.5208486000000001E-5</v>
      </c>
      <c r="ADA39" s="44">
        <v>7.9101980000000001E-5</v>
      </c>
      <c r="ADB39" s="44">
        <v>1.3507615999999999E-4</v>
      </c>
      <c r="ADC39" s="44">
        <v>2.2561257000000001E-4</v>
      </c>
      <c r="ADD39" s="44">
        <v>3.6916561999999998E-4</v>
      </c>
      <c r="ADE39" s="44">
        <v>5.9243960000000004E-4</v>
      </c>
      <c r="ADF39" s="44">
        <v>9.3323319999999996E-4</v>
      </c>
      <c r="ADG39" s="44">
        <v>1.4438535999999999E-3</v>
      </c>
      <c r="ADH39" s="44">
        <v>2.1950207E-3</v>
      </c>
      <c r="ADI39" s="44">
        <v>3.2800462000000001E-3</v>
      </c>
      <c r="ADJ39" s="44">
        <v>4.8189410000000002E-3</v>
      </c>
      <c r="ADK39" s="44">
        <v>6.9619175000000004E-3</v>
      </c>
      <c r="ADL39" s="44">
        <v>9.8915400000000007E-3</v>
      </c>
      <c r="ADM39" s="44">
        <v>1.3822678E-2</v>
      </c>
      <c r="ADN39" s="44">
        <v>1.8999247E-2</v>
      </c>
      <c r="ADO39" s="44">
        <v>2.5686760999999999E-2</v>
      </c>
      <c r="ADP39" s="44">
        <v>3.4159969999999998E-2</v>
      </c>
      <c r="ADQ39" s="44">
        <v>4.4685040000000002E-2</v>
      </c>
      <c r="ADR39" s="44">
        <v>5.7496621999999997E-2</v>
      </c>
      <c r="ADS39" s="44">
        <v>7.2770580000000001E-2</v>
      </c>
      <c r="ADT39" s="44">
        <v>9.0594253999999999E-2</v>
      </c>
      <c r="ADU39" s="44">
        <v>0.11093703000000001</v>
      </c>
      <c r="ADV39" s="44">
        <v>0.13362479999999999</v>
      </c>
      <c r="ADW39" s="44">
        <v>0.15832025</v>
      </c>
      <c r="ADX39" s="44">
        <v>0.18451424999999999</v>
      </c>
      <c r="ADY39" s="44">
        <v>0.21153314000000001</v>
      </c>
      <c r="ADZ39" s="44">
        <v>0.23856632</v>
      </c>
      <c r="AEA39" s="44">
        <v>0.26470842999999999</v>
      </c>
      <c r="AEB39" s="44">
        <v>0.28902440000000001</v>
      </c>
      <c r="AEC39" s="44">
        <v>0.31065326999999998</v>
      </c>
      <c r="AED39" s="44">
        <v>0.32897767</v>
      </c>
      <c r="AEE39" s="44">
        <v>0.34391749999999999</v>
      </c>
      <c r="AEF39" s="44">
        <v>0</v>
      </c>
      <c r="AEG39" s="44">
        <v>1.5571475999999999E-7</v>
      </c>
      <c r="AEH39" s="44">
        <v>5.526164E-7</v>
      </c>
      <c r="AEI39" s="44">
        <v>1.3966946E-6</v>
      </c>
      <c r="AEJ39" s="44">
        <v>3.0798308000000001E-6</v>
      </c>
      <c r="AEK39" s="44">
        <v>6.2788470000000002E-6</v>
      </c>
      <c r="AEL39" s="44">
        <v>1.2138578000000001E-5</v>
      </c>
      <c r="AEM39" s="44">
        <v>2.2548389999999998E-5</v>
      </c>
      <c r="AEN39" s="44">
        <v>4.0557350000000002E-5</v>
      </c>
      <c r="AEO39" s="44">
        <v>7.0982180000000005E-5</v>
      </c>
      <c r="AEP39" s="44">
        <v>1.2127111000000001E-4</v>
      </c>
      <c r="AEQ39" s="44">
        <v>2.0270107999999999E-4</v>
      </c>
      <c r="AER39" s="44">
        <v>3.3199656000000002E-4</v>
      </c>
      <c r="AES39" s="44">
        <v>5.3344085000000001E-4</v>
      </c>
      <c r="AET39" s="44">
        <v>8.415432E-4</v>
      </c>
      <c r="AEU39" s="44">
        <v>1.3042794999999999E-3</v>
      </c>
      <c r="AEV39" s="44">
        <v>1.9868447E-3</v>
      </c>
      <c r="AEW39" s="44">
        <v>2.9757640000000001E-3</v>
      </c>
      <c r="AEX39" s="44">
        <v>4.3830539999999999E-3</v>
      </c>
      <c r="AEY39" s="44">
        <v>6.349955E-3</v>
      </c>
      <c r="AEZ39" s="44">
        <v>9.0495669999999997E-3</v>
      </c>
      <c r="AFA39" s="44">
        <v>1.2687547E-2</v>
      </c>
      <c r="AFB39" s="44">
        <v>1.7499925999999999E-2</v>
      </c>
      <c r="AFC39" s="44">
        <v>2.3747008E-2</v>
      </c>
      <c r="AFD39" s="44">
        <v>3.1702556E-2</v>
      </c>
      <c r="AFE39" s="44">
        <v>4.1637562000000003E-2</v>
      </c>
      <c r="AFF39" s="44">
        <v>5.3798784000000002E-2</v>
      </c>
      <c r="AFG39" s="44">
        <v>6.8382404999999993E-2</v>
      </c>
      <c r="AFH39" s="44">
        <v>8.5504730000000001E-2</v>
      </c>
      <c r="AFI39" s="44">
        <v>0.10517175500000001</v>
      </c>
      <c r="AFJ39" s="44">
        <v>0.12725152000000001</v>
      </c>
      <c r="AFK39" s="44">
        <v>0.15145284000000001</v>
      </c>
      <c r="AFL39" s="44">
        <v>0.17731495</v>
      </c>
      <c r="AFM39" s="44">
        <v>0.204211</v>
      </c>
      <c r="AFN39" s="44">
        <v>0.23136555</v>
      </c>
      <c r="AFO39" s="44">
        <v>0.25789479999999998</v>
      </c>
      <c r="AFP39" s="44">
        <v>0.28287440000000003</v>
      </c>
      <c r="AFQ39" s="44">
        <v>0.30544346999999999</v>
      </c>
      <c r="AFR39" s="44">
        <v>0.32498147999999999</v>
      </c>
      <c r="AFS39" s="44">
        <v>0.34127935999999998</v>
      </c>
      <c r="AFT39" s="43"/>
      <c r="AFU39" s="42">
        <f t="shared" si="51"/>
        <v>3.4470070000000002E-3</v>
      </c>
      <c r="AFV39" s="42">
        <f t="shared" si="51"/>
        <v>2.1910302000000001E-3</v>
      </c>
      <c r="AFW39" s="42">
        <f t="shared" si="51"/>
        <v>1.5769834E-3</v>
      </c>
      <c r="AFX39" s="42">
        <f t="shared" si="51"/>
        <v>1.2487252000000001E-3</v>
      </c>
      <c r="AFY39" s="42">
        <f t="shared" si="51"/>
        <v>8.1581546999999997E-4</v>
      </c>
      <c r="AFZ39" s="42">
        <f t="shared" si="51"/>
        <v>5.2098400000000005E-4</v>
      </c>
      <c r="AGA39" s="42">
        <f t="shared" si="51"/>
        <v>3.3522583999999998E-4</v>
      </c>
      <c r="AGB39" s="42">
        <f t="shared" si="51"/>
        <v>1.8592258999999999E-4</v>
      </c>
      <c r="AGC39" s="42">
        <f t="shared" si="51"/>
        <v>1.2472230000000001E-4</v>
      </c>
      <c r="AGD39" s="42">
        <f t="shared" si="51"/>
        <v>6.7746700000000006E-5</v>
      </c>
      <c r="AGE39" s="42">
        <f t="shared" si="52"/>
        <v>2.9800689000000001E-5</v>
      </c>
      <c r="AGF39" s="42">
        <f t="shared" si="52"/>
        <v>1.3682617999999999E-5</v>
      </c>
      <c r="AGG39" s="42">
        <f t="shared" si="52"/>
        <v>7.8218849999999994E-6</v>
      </c>
      <c r="AGH39" s="42">
        <f t="shared" si="52"/>
        <v>4.4680555000000004E-6</v>
      </c>
      <c r="AGI39" s="42">
        <f t="shared" si="52"/>
        <v>2.4586222000000001E-6</v>
      </c>
      <c r="AGJ39" s="42">
        <f t="shared" si="52"/>
        <v>1.2660480000000001E-6</v>
      </c>
      <c r="AGK39" s="42">
        <f t="shared" si="52"/>
        <v>5.1364509999999996E-7</v>
      </c>
      <c r="AGL39" s="42">
        <f t="shared" si="52"/>
        <v>1.6415290000000001E-7</v>
      </c>
      <c r="AGM39" s="42">
        <f t="shared" si="52"/>
        <v>0</v>
      </c>
      <c r="AGN39" s="42">
        <f t="shared" si="52"/>
        <v>0.34391749999999999</v>
      </c>
      <c r="AGO39" s="41">
        <f t="shared" si="31"/>
        <v>1.7724591920784998E-2</v>
      </c>
      <c r="AGP39" s="2"/>
      <c r="AGQ39" s="42">
        <f t="shared" si="53"/>
        <v>0.32214892000000001</v>
      </c>
      <c r="AGR39" s="42">
        <f t="shared" si="53"/>
        <v>3.2316480000000002E-3</v>
      </c>
      <c r="AGS39" s="42">
        <f t="shared" si="53"/>
        <v>0.30210024000000002</v>
      </c>
      <c r="AGT39" s="42">
        <f t="shared" si="53"/>
        <v>2.7271524999999998E-3</v>
      </c>
      <c r="AGU39" s="42">
        <f t="shared" si="53"/>
        <v>0.28991096999999999</v>
      </c>
      <c r="AGV39" s="42">
        <f t="shared" si="53"/>
        <v>2.8656058000000001E-3</v>
      </c>
      <c r="AGW39" s="42">
        <f t="shared" si="53"/>
        <v>0.29584163000000002</v>
      </c>
      <c r="AGX39" s="42">
        <f t="shared" si="53"/>
        <v>3.2511371999999999E-3</v>
      </c>
      <c r="AGY39" s="42">
        <f t="shared" si="53"/>
        <v>0.30884418000000002</v>
      </c>
      <c r="AGZ39" s="42">
        <f t="shared" si="53"/>
        <v>3.7841261000000001E-3</v>
      </c>
      <c r="AHA39" s="42">
        <f t="shared" si="54"/>
        <v>0.32102894999999998</v>
      </c>
      <c r="AHB39" s="42">
        <f t="shared" si="54"/>
        <v>4.0851120000000001E-3</v>
      </c>
      <c r="AHC39" s="42">
        <f t="shared" si="54"/>
        <v>0.32363694999999998</v>
      </c>
      <c r="AHD39" s="42">
        <f t="shared" si="54"/>
        <v>4.0371779999999998E-3</v>
      </c>
      <c r="AHE39" s="42">
        <f t="shared" si="54"/>
        <v>0.31851636999999999</v>
      </c>
      <c r="AHF39" s="42">
        <f t="shared" si="54"/>
        <v>4.5937104000000001E-3</v>
      </c>
      <c r="AHG39" s="42">
        <f t="shared" si="54"/>
        <v>0.32536238000000001</v>
      </c>
      <c r="AHH39" s="42">
        <f t="shared" si="54"/>
        <v>4.8189410000000002E-3</v>
      </c>
      <c r="AHI39" s="42">
        <f t="shared" si="54"/>
        <v>0.32897767</v>
      </c>
      <c r="AHJ39" s="42">
        <f t="shared" si="54"/>
        <v>4.3830539999999999E-3</v>
      </c>
      <c r="AHK39" s="41">
        <f t="shared" si="32"/>
        <v>0.15870729624999996</v>
      </c>
      <c r="AHL39" s="2"/>
      <c r="AHM39" s="42">
        <f t="shared" si="55"/>
        <v>0.32498147999999999</v>
      </c>
      <c r="AHN39" s="42">
        <f t="shared" si="55"/>
        <v>0.32498147999999999</v>
      </c>
      <c r="AHO39" s="42">
        <f t="shared" si="55"/>
        <v>0.32498147999999999</v>
      </c>
      <c r="AHP39" s="42">
        <f t="shared" si="55"/>
        <v>0.32498147999999999</v>
      </c>
      <c r="AHQ39" s="42">
        <f t="shared" si="55"/>
        <v>0.32498147999999999</v>
      </c>
      <c r="AHR39" s="42">
        <f t="shared" si="55"/>
        <v>0.32498147999999999</v>
      </c>
      <c r="AHS39" s="42">
        <f t="shared" si="55"/>
        <v>0.32498147999999999</v>
      </c>
      <c r="AHT39" s="42">
        <f t="shared" si="55"/>
        <v>0.32498147999999999</v>
      </c>
      <c r="AHU39" s="42">
        <f t="shared" si="55"/>
        <v>0.32498147999999999</v>
      </c>
      <c r="AHV39" s="42">
        <f t="shared" si="55"/>
        <v>0.32498147999999999</v>
      </c>
      <c r="AHW39" s="42">
        <f t="shared" si="56"/>
        <v>0.32498147999999999</v>
      </c>
      <c r="AHX39" s="42">
        <f t="shared" si="56"/>
        <v>0.32498147999999999</v>
      </c>
      <c r="AHY39" s="42">
        <f t="shared" si="56"/>
        <v>0.32498147999999999</v>
      </c>
      <c r="AHZ39" s="42">
        <f t="shared" si="56"/>
        <v>0.32498147999999999</v>
      </c>
      <c r="AIA39" s="42">
        <f t="shared" si="56"/>
        <v>0.32498147999999999</v>
      </c>
      <c r="AIB39" s="42">
        <f t="shared" si="56"/>
        <v>0.32498147999999999</v>
      </c>
      <c r="AIC39" s="42">
        <f t="shared" si="56"/>
        <v>0.32498147999999999</v>
      </c>
      <c r="AID39" s="42">
        <f t="shared" si="56"/>
        <v>0.32498147999999999</v>
      </c>
      <c r="AIE39" s="42">
        <f t="shared" si="56"/>
        <v>0.32498147999999999</v>
      </c>
      <c r="AIF39" s="42">
        <f t="shared" si="56"/>
        <v>0.32498147999999999</v>
      </c>
      <c r="AIG39" s="41">
        <f t="shared" si="33"/>
        <v>0.32498147999999999</v>
      </c>
      <c r="AIH39" s="2"/>
      <c r="AII39" s="46">
        <f t="shared" si="50"/>
        <v>8</v>
      </c>
      <c r="AIJ39" s="70">
        <v>0</v>
      </c>
      <c r="AIK39" s="70">
        <v>0</v>
      </c>
      <c r="AIL39" s="70">
        <v>0</v>
      </c>
      <c r="AIM39" s="70">
        <v>0</v>
      </c>
      <c r="AIN39" s="48">
        <v>2</v>
      </c>
      <c r="AIO39" s="2"/>
      <c r="AIP39" s="50" t="str">
        <f t="shared" si="48"/>
        <v>1,1</v>
      </c>
      <c r="AIQ39" s="2"/>
      <c r="AIR39" s="20"/>
      <c r="AIS39" s="44">
        <v>-1</v>
      </c>
      <c r="AIT39" s="44">
        <v>1</v>
      </c>
      <c r="AIU39" s="44">
        <v>1</v>
      </c>
      <c r="AIV39" s="44">
        <v>1</v>
      </c>
      <c r="AIW39" s="44">
        <v>1</v>
      </c>
      <c r="AIX39" s="44">
        <v>1</v>
      </c>
      <c r="AIY39" s="44">
        <v>1</v>
      </c>
      <c r="AIZ39" s="44">
        <v>1</v>
      </c>
      <c r="AJA39" s="44">
        <v>1</v>
      </c>
      <c r="AJB39" s="44">
        <v>1</v>
      </c>
      <c r="AJC39" s="44">
        <v>1</v>
      </c>
      <c r="AJD39" s="44">
        <v>1</v>
      </c>
      <c r="AJE39" s="44">
        <v>1</v>
      </c>
      <c r="AJF39" s="44">
        <v>1</v>
      </c>
      <c r="AJG39" s="44">
        <v>1</v>
      </c>
      <c r="AJH39" s="44">
        <v>1</v>
      </c>
      <c r="AJI39" s="44">
        <v>1</v>
      </c>
      <c r="AJJ39" s="44">
        <v>1</v>
      </c>
      <c r="AJK39" s="44">
        <v>1</v>
      </c>
      <c r="AJL39" s="44">
        <v>1</v>
      </c>
      <c r="AJM39" s="44">
        <v>1</v>
      </c>
      <c r="AJN39" s="44">
        <v>1</v>
      </c>
      <c r="AJO39" s="44">
        <v>1</v>
      </c>
      <c r="AJP39" s="44">
        <v>1</v>
      </c>
      <c r="AJQ39" s="44">
        <v>1</v>
      </c>
      <c r="AJR39" s="44">
        <v>1</v>
      </c>
      <c r="AJS39" s="44">
        <v>1</v>
      </c>
      <c r="AJT39" s="44">
        <v>1</v>
      </c>
      <c r="AJU39" s="44">
        <v>1</v>
      </c>
      <c r="AJV39" s="44">
        <v>1</v>
      </c>
      <c r="AJW39" s="44">
        <v>1</v>
      </c>
      <c r="AJX39" s="44">
        <v>1</v>
      </c>
      <c r="AJY39" s="44">
        <v>1</v>
      </c>
      <c r="AJZ39" s="44">
        <v>1</v>
      </c>
      <c r="AKA39" s="44">
        <v>1</v>
      </c>
      <c r="AKB39" s="44">
        <v>1</v>
      </c>
      <c r="AKC39" s="44">
        <v>1</v>
      </c>
      <c r="AKD39" s="44">
        <v>1</v>
      </c>
      <c r="AKE39" s="44">
        <v>1</v>
      </c>
      <c r="AKF39" s="44">
        <v>-1</v>
      </c>
      <c r="AKG39" s="20"/>
      <c r="AKH39" s="2"/>
      <c r="AKI39" s="2"/>
      <c r="AKJ39" s="2"/>
      <c r="AKK39" s="2"/>
      <c r="AKL39" s="2"/>
      <c r="AKM39" s="2"/>
      <c r="AKN39" s="2"/>
      <c r="AKO39" s="2"/>
      <c r="AKP39" s="2"/>
      <c r="AKQ39" s="2"/>
      <c r="AKR39" s="2"/>
      <c r="AKS39" s="2"/>
      <c r="AKT39" s="2"/>
      <c r="AKU39" s="2"/>
    </row>
    <row r="40" spans="1:983" ht="5.0999999999999996" customHeight="1" x14ac:dyDescent="0.25">
      <c r="A40" s="2"/>
      <c r="B40" s="69">
        <v>4.9767999999999996E-13</v>
      </c>
      <c r="C40" s="69">
        <v>7.0033000000000001E-13</v>
      </c>
      <c r="D40" s="2"/>
      <c r="E40" s="2"/>
      <c r="F40" s="2"/>
      <c r="G40" s="2"/>
      <c r="H40" s="2"/>
      <c r="I40" s="46">
        <v>7</v>
      </c>
      <c r="J40" s="45">
        <v>0</v>
      </c>
      <c r="K40" s="45">
        <v>2.3882591999999998E-3</v>
      </c>
      <c r="L40" s="45">
        <v>8.2672379999999997E-3</v>
      </c>
      <c r="M40" s="45">
        <v>2.0013880000000001E-2</v>
      </c>
      <c r="N40" s="45">
        <v>4.0988110000000001E-2</v>
      </c>
      <c r="O40" s="45">
        <v>7.4966684000000006E-2</v>
      </c>
      <c r="P40" s="45">
        <v>0.12517273000000001</v>
      </c>
      <c r="Q40" s="45">
        <v>0.19280936000000001</v>
      </c>
      <c r="R40" s="45">
        <v>0.27557814000000003</v>
      </c>
      <c r="S40" s="45">
        <v>0.36695879999999997</v>
      </c>
      <c r="T40" s="45">
        <v>0.45693937000000001</v>
      </c>
      <c r="U40" s="45">
        <v>0.53421609999999997</v>
      </c>
      <c r="V40" s="45">
        <v>0.58902924999999995</v>
      </c>
      <c r="W40" s="45">
        <v>0.61547613000000001</v>
      </c>
      <c r="X40" s="45">
        <v>0.61358159999999995</v>
      </c>
      <c r="Y40" s="45">
        <v>0.58449309999999999</v>
      </c>
      <c r="Z40" s="45">
        <v>0.5347729</v>
      </c>
      <c r="AA40" s="45">
        <v>0.47120466999999999</v>
      </c>
      <c r="AB40" s="45">
        <v>0.40070795999999997</v>
      </c>
      <c r="AC40" s="45">
        <v>0.32939610000000002</v>
      </c>
      <c r="AD40" s="45">
        <v>0.26206264000000001</v>
      </c>
      <c r="AE40" s="45">
        <v>0.20198123000000001</v>
      </c>
      <c r="AF40" s="45">
        <v>0.1509433</v>
      </c>
      <c r="AG40" s="45">
        <v>0.10946709</v>
      </c>
      <c r="AH40" s="45">
        <v>7.7108609999999994E-2</v>
      </c>
      <c r="AI40" s="45">
        <v>5.2805129999999999E-2</v>
      </c>
      <c r="AJ40" s="45">
        <v>3.5190836000000003E-2</v>
      </c>
      <c r="AK40" s="45">
        <v>2.2845850000000001E-2</v>
      </c>
      <c r="AL40" s="45">
        <v>1.4463214E-2</v>
      </c>
      <c r="AM40" s="45">
        <v>8.9384530000000007E-3</v>
      </c>
      <c r="AN40" s="45">
        <v>5.3983199999999999E-3</v>
      </c>
      <c r="AO40" s="45">
        <v>3.1893772999999999E-3</v>
      </c>
      <c r="AP40" s="45">
        <v>1.8452051E-3</v>
      </c>
      <c r="AQ40" s="45">
        <v>1.0464083000000001E-3</v>
      </c>
      <c r="AR40" s="45">
        <v>5.8221339999999996E-4</v>
      </c>
      <c r="AS40" s="45">
        <v>3.1809718000000003E-4</v>
      </c>
      <c r="AT40" s="45">
        <v>1.7076175E-4</v>
      </c>
      <c r="AU40" s="45">
        <v>8.9999434000000004E-5</v>
      </c>
      <c r="AV40" s="45">
        <v>4.6163489999999999E-5</v>
      </c>
      <c r="AW40" s="45">
        <v>2.1684589999999998E-5</v>
      </c>
      <c r="AX40" s="2"/>
      <c r="AY40" s="19">
        <v>32</v>
      </c>
      <c r="AZ40" s="44">
        <v>0</v>
      </c>
      <c r="BA40" s="44">
        <v>7.422104E-8</v>
      </c>
      <c r="BB40" s="44">
        <v>2.6231452999999999E-7</v>
      </c>
      <c r="BC40" s="44">
        <v>6.6178546000000005E-7</v>
      </c>
      <c r="BD40" s="44">
        <v>1.4587319999999999E-6</v>
      </c>
      <c r="BE40" s="44">
        <v>2.9759728E-6</v>
      </c>
      <c r="BF40" s="44">
        <v>5.7628969999999996E-6</v>
      </c>
      <c r="BG40" s="44">
        <v>1.0733051E-5</v>
      </c>
      <c r="BH40" s="44">
        <v>1.937408E-5</v>
      </c>
      <c r="BI40" s="44">
        <v>3.4059739999999998E-5</v>
      </c>
      <c r="BJ40" s="44">
        <v>5.8504007E-5</v>
      </c>
      <c r="BK40" s="44">
        <v>9.8407280000000001E-5</v>
      </c>
      <c r="BL40" s="44">
        <v>1.62351E-4</v>
      </c>
      <c r="BM40" s="44">
        <v>2.6300809999999999E-4</v>
      </c>
      <c r="BN40" s="44">
        <v>4.1873159999999997E-4</v>
      </c>
      <c r="BO40" s="44">
        <v>6.5558079999999996E-4</v>
      </c>
      <c r="BP40" s="44">
        <v>1.0098133999999999E-3</v>
      </c>
      <c r="BQ40" s="44">
        <v>1.5308342000000001E-3</v>
      </c>
      <c r="BR40" s="44">
        <v>2.2845215E-3</v>
      </c>
      <c r="BS40" s="44">
        <v>3.3567547999999998E-3</v>
      </c>
      <c r="BT40" s="44">
        <v>4.856852E-3</v>
      </c>
      <c r="BU40" s="44">
        <v>6.9204723000000001E-3</v>
      </c>
      <c r="BV40" s="44">
        <v>9.7114279999999994E-3</v>
      </c>
      <c r="BW40" s="44">
        <v>1.3421696E-2</v>
      </c>
      <c r="BX40" s="44">
        <v>1.8268807000000001E-2</v>
      </c>
      <c r="BY40" s="44">
        <v>2.4489960000000002E-2</v>
      </c>
      <c r="BZ40" s="44">
        <v>3.2332069999999997E-2</v>
      </c>
      <c r="CA40" s="44">
        <v>4.2037524E-2</v>
      </c>
      <c r="CB40" s="44">
        <v>5.3825483E-2</v>
      </c>
      <c r="CC40" s="44">
        <v>6.7869520000000003E-2</v>
      </c>
      <c r="CD40" s="44">
        <v>8.4272680000000003E-2</v>
      </c>
      <c r="CE40" s="44">
        <v>0.1030426</v>
      </c>
      <c r="CF40" s="44">
        <v>0.12406967000000001</v>
      </c>
      <c r="CG40" s="44">
        <v>0.14710987</v>
      </c>
      <c r="CH40" s="44">
        <v>0.17177671</v>
      </c>
      <c r="CI40" s="44">
        <v>0.19754753</v>
      </c>
      <c r="CJ40" s="44">
        <v>0.22379471000000001</v>
      </c>
      <c r="CK40" s="44">
        <v>0.24985328000000001</v>
      </c>
      <c r="CL40" s="44">
        <v>0.27515095000000001</v>
      </c>
      <c r="CM40" s="44">
        <v>0.29932029999999998</v>
      </c>
      <c r="CN40" s="44">
        <v>0</v>
      </c>
      <c r="CO40" s="44">
        <v>7.0737719999999998E-8</v>
      </c>
      <c r="CP40" s="44">
        <v>2.4953637999999999E-7</v>
      </c>
      <c r="CQ40" s="44">
        <v>6.2873660000000001E-7</v>
      </c>
      <c r="CR40" s="44">
        <v>1.384374E-6</v>
      </c>
      <c r="CS40" s="44">
        <v>2.8212385000000001E-6</v>
      </c>
      <c r="CT40" s="44">
        <v>5.4574529999999996E-6</v>
      </c>
      <c r="CU40" s="44">
        <v>1.0153746999999999E-5</v>
      </c>
      <c r="CV40" s="44">
        <v>1.8310010999999999E-5</v>
      </c>
      <c r="CW40" s="44">
        <v>3.2157782999999999E-5</v>
      </c>
      <c r="CX40" s="44">
        <v>5.5186294000000001E-5</v>
      </c>
      <c r="CY40" s="44">
        <v>9.2747270000000004E-5</v>
      </c>
      <c r="CZ40" s="44">
        <v>1.5289296E-4</v>
      </c>
      <c r="DA40" s="44">
        <v>2.4751020000000001E-4</v>
      </c>
      <c r="DB40" s="44">
        <v>3.9381209999999998E-4</v>
      </c>
      <c r="DC40" s="44">
        <v>6.1624165000000002E-4</v>
      </c>
      <c r="DD40" s="44">
        <v>9.4882300000000001E-4</v>
      </c>
      <c r="DE40" s="44">
        <v>1.4379534E-3</v>
      </c>
      <c r="DF40" s="44">
        <v>2.1455749999999998E-3</v>
      </c>
      <c r="DG40" s="44">
        <v>3.1525610999999999E-3</v>
      </c>
      <c r="DH40" s="44">
        <v>4.5620790000000001E-3</v>
      </c>
      <c r="DI40" s="44">
        <v>6.5025129999999997E-3</v>
      </c>
      <c r="DJ40" s="44">
        <v>9.1294470000000006E-3</v>
      </c>
      <c r="DK40" s="44">
        <v>1.262604E-2</v>
      </c>
      <c r="DL40" s="44">
        <v>1.7201068E-2</v>
      </c>
      <c r="DM40" s="44">
        <v>2.3083892000000002E-2</v>
      </c>
      <c r="DN40" s="44">
        <v>3.0515713999999999E-2</v>
      </c>
      <c r="DO40" s="44">
        <v>3.9736720000000003E-2</v>
      </c>
      <c r="DP40" s="44">
        <v>5.0969064000000001E-2</v>
      </c>
      <c r="DQ40" s="44">
        <v>6.4396159999999994E-2</v>
      </c>
      <c r="DR40" s="44">
        <v>8.0139360000000007E-2</v>
      </c>
      <c r="DS40" s="44">
        <v>9.8233180000000003E-2</v>
      </c>
      <c r="DT40" s="44">
        <v>0.118602045</v>
      </c>
      <c r="DU40" s="44">
        <v>0.14104256000000001</v>
      </c>
      <c r="DV40" s="44">
        <v>0.16521432999999999</v>
      </c>
      <c r="DW40" s="44">
        <v>0.19064489000000001</v>
      </c>
      <c r="DX40" s="44">
        <v>0.21675347</v>
      </c>
      <c r="DY40" s="44">
        <v>0.24291160000000001</v>
      </c>
      <c r="DZ40" s="44">
        <v>0.26856849999999999</v>
      </c>
      <c r="EA40" s="44">
        <v>0.29334113000000001</v>
      </c>
      <c r="EB40" s="44">
        <v>0</v>
      </c>
      <c r="EC40" s="44">
        <v>7.7165660000000002E-8</v>
      </c>
      <c r="ED40" s="44">
        <v>2.731355E-7</v>
      </c>
      <c r="EE40" s="44">
        <v>6.8944969999999999E-7</v>
      </c>
      <c r="EF40" s="44">
        <v>1.5196886999999999E-6</v>
      </c>
      <c r="EG40" s="44">
        <v>3.0994465E-6</v>
      </c>
      <c r="EH40" s="44">
        <v>5.9995222999999999E-6</v>
      </c>
      <c r="EI40" s="44">
        <v>1.1169085E-5</v>
      </c>
      <c r="EJ40" s="44">
        <v>2.0155983000000002E-5</v>
      </c>
      <c r="EK40" s="44">
        <v>3.539835E-5</v>
      </c>
      <c r="EL40" s="44">
        <v>6.0704634999999997E-5</v>
      </c>
      <c r="EM40" s="44">
        <v>1.01891E-4</v>
      </c>
      <c r="EN40" s="44">
        <v>1.6766831999999999E-4</v>
      </c>
      <c r="EO40" s="44">
        <v>2.7086052999999999E-4</v>
      </c>
      <c r="EP40" s="44">
        <v>4.2994445999999998E-4</v>
      </c>
      <c r="EQ40" s="44">
        <v>6.710396E-4</v>
      </c>
      <c r="ER40" s="44">
        <v>1.0303418E-3</v>
      </c>
      <c r="ES40" s="44">
        <v>1.5569697000000001E-3</v>
      </c>
      <c r="ET40" s="44">
        <v>2.3161669E-3</v>
      </c>
      <c r="EU40" s="44">
        <v>3.3926809999999998E-3</v>
      </c>
      <c r="EV40" s="44">
        <v>4.8940149999999998E-3</v>
      </c>
      <c r="EW40" s="44">
        <v>6.9531356000000002E-3</v>
      </c>
      <c r="EX40" s="44">
        <v>9.7299970000000006E-3</v>
      </c>
      <c r="EY40" s="44">
        <v>1.3411117E-2</v>
      </c>
      <c r="EZ40" s="44">
        <v>1.8206170000000001E-2</v>
      </c>
      <c r="FA40" s="44">
        <v>2.4340048E-2</v>
      </c>
      <c r="FB40" s="44">
        <v>3.2061369999999999E-2</v>
      </c>
      <c r="FC40" s="44">
        <v>4.1609050000000002E-2</v>
      </c>
      <c r="FD40" s="44">
        <v>5.3200915000000001E-2</v>
      </c>
      <c r="FE40" s="44">
        <v>6.7012569999999994E-2</v>
      </c>
      <c r="FF40" s="44">
        <v>8.3153635000000004E-2</v>
      </c>
      <c r="FG40" s="44">
        <v>0.10164336</v>
      </c>
      <c r="FH40" s="44">
        <v>0.12238599</v>
      </c>
      <c r="FI40" s="44">
        <v>0.14515420000000001</v>
      </c>
      <c r="FJ40" s="44">
        <v>0.16958195000000001</v>
      </c>
      <c r="FK40" s="44">
        <v>0.19516828999999999</v>
      </c>
      <c r="FL40" s="44">
        <v>0.22130728</v>
      </c>
      <c r="FM40" s="44">
        <v>0.2473544</v>
      </c>
      <c r="FN40" s="44">
        <v>0.27276050000000002</v>
      </c>
      <c r="FO40" s="44">
        <v>0.29708600000000002</v>
      </c>
      <c r="FP40" s="44">
        <v>0</v>
      </c>
      <c r="FQ40" s="44">
        <v>9.6506169999999999E-8</v>
      </c>
      <c r="FR40" s="44">
        <v>3.4295910000000001E-7</v>
      </c>
      <c r="FS40" s="44">
        <v>8.6730482999999999E-7</v>
      </c>
      <c r="FT40" s="44">
        <v>1.9125930000000001E-6</v>
      </c>
      <c r="FU40" s="44">
        <v>3.8982199999999999E-6</v>
      </c>
      <c r="FV40" s="44">
        <v>7.5323514E-6</v>
      </c>
      <c r="FW40" s="44">
        <v>1.3981591E-5</v>
      </c>
      <c r="FX40" s="44">
        <v>2.5123703E-5</v>
      </c>
      <c r="FY40" s="44">
        <v>4.3954344000000001E-5</v>
      </c>
      <c r="FZ40" s="44">
        <v>7.5111245999999999E-5</v>
      </c>
      <c r="GA40" s="44">
        <v>1.2565033E-4</v>
      </c>
      <c r="GB40" s="44">
        <v>2.0610149999999999E-4</v>
      </c>
      <c r="GC40" s="44">
        <v>3.3184316000000003E-4</v>
      </c>
      <c r="GD40" s="44">
        <v>5.2493139999999999E-4</v>
      </c>
      <c r="GE40" s="44">
        <v>8.1634964E-4</v>
      </c>
      <c r="GF40" s="44">
        <v>1.2487252000000001E-3</v>
      </c>
      <c r="GG40" s="44">
        <v>1.8794777999999999E-3</v>
      </c>
      <c r="GH40" s="44">
        <v>2.7842624000000002E-3</v>
      </c>
      <c r="GI40" s="44">
        <v>4.0604854000000001E-3</v>
      </c>
      <c r="GJ40" s="44">
        <v>5.8305429999999997E-3</v>
      </c>
      <c r="GK40" s="44">
        <v>8.2443020000000002E-3</v>
      </c>
      <c r="GL40" s="44">
        <v>1.1480242E-2</v>
      </c>
      <c r="GM40" s="44">
        <v>1.5744620000000001E-2</v>
      </c>
      <c r="GN40" s="44">
        <v>2.1268125999999998E-2</v>
      </c>
      <c r="GO40" s="44">
        <v>2.8300054000000002E-2</v>
      </c>
      <c r="GP40" s="44">
        <v>3.707684E-2</v>
      </c>
      <c r="GQ40" s="44">
        <v>4.7823504000000003E-2</v>
      </c>
      <c r="GR40" s="44">
        <v>6.0735433999999998E-2</v>
      </c>
      <c r="GS40" s="44">
        <v>7.5967090000000001E-2</v>
      </c>
      <c r="GT40" s="44">
        <v>9.3577350000000004E-2</v>
      </c>
      <c r="GU40" s="44">
        <v>0.113515384</v>
      </c>
      <c r="GV40" s="44">
        <v>0.13560288000000001</v>
      </c>
      <c r="GW40" s="44">
        <v>0.15951957999999999</v>
      </c>
      <c r="GX40" s="44">
        <v>0.18479667999999999</v>
      </c>
      <c r="GY40" s="44">
        <v>0.21083194</v>
      </c>
      <c r="GZ40" s="44">
        <v>0.2369272</v>
      </c>
      <c r="HA40" s="44">
        <v>0.2623682</v>
      </c>
      <c r="HB40" s="44">
        <v>0.28657263999999999</v>
      </c>
      <c r="HC40" s="44">
        <v>0.30912304000000002</v>
      </c>
      <c r="HD40" s="44">
        <v>0</v>
      </c>
      <c r="HE40" s="44">
        <v>9.3648710000000001E-8</v>
      </c>
      <c r="HF40" s="44">
        <v>3.320278E-7</v>
      </c>
      <c r="HG40" s="44">
        <v>8.4020380000000004E-7</v>
      </c>
      <c r="HH40" s="44">
        <v>1.8555259999999999E-6</v>
      </c>
      <c r="HI40" s="44">
        <v>3.7904413000000001E-6</v>
      </c>
      <c r="HJ40" s="44">
        <v>7.346642E-6</v>
      </c>
      <c r="HK40" s="44">
        <v>1.36899735E-5</v>
      </c>
      <c r="HL40" s="44">
        <v>2.4716272999999999E-5</v>
      </c>
      <c r="HM40" s="44">
        <v>4.3445509999999997E-5</v>
      </c>
      <c r="HN40" s="44">
        <v>7.4592239999999997E-5</v>
      </c>
      <c r="HO40" s="44">
        <v>1.2537082999999999E-4</v>
      </c>
      <c r="HP40" s="44">
        <v>2.0660218E-4</v>
      </c>
      <c r="HQ40" s="44">
        <v>3.3419480000000001E-4</v>
      </c>
      <c r="HR40" s="44">
        <v>5.3106669999999998E-4</v>
      </c>
      <c r="HS40" s="44">
        <v>8.2955710000000001E-4</v>
      </c>
      <c r="HT40" s="44">
        <v>1.2743409E-3</v>
      </c>
      <c r="HU40" s="44">
        <v>1.9257928E-3</v>
      </c>
      <c r="HV40" s="44">
        <v>2.8636604999999998E-3</v>
      </c>
      <c r="HW40" s="44">
        <v>4.190783E-3</v>
      </c>
      <c r="HX40" s="44">
        <v>6.0364390000000002E-3</v>
      </c>
      <c r="HY40" s="44">
        <v>8.5587739999999999E-3</v>
      </c>
      <c r="HZ40" s="44">
        <v>1.1945580000000001E-2</v>
      </c>
      <c r="IA40" s="44">
        <v>1.6412630000000001E-2</v>
      </c>
      <c r="IB40" s="44">
        <v>2.2198704999999999E-2</v>
      </c>
      <c r="IC40" s="44">
        <v>2.9556619999999999E-2</v>
      </c>
      <c r="ID40" s="44">
        <v>3.8739852999999998E-2</v>
      </c>
      <c r="IE40" s="44">
        <v>4.9984720000000003E-2</v>
      </c>
      <c r="IF40" s="44">
        <v>6.3489550000000006E-2</v>
      </c>
      <c r="IG40" s="44">
        <v>7.9352394000000007E-2</v>
      </c>
      <c r="IH40" s="44">
        <v>9.7624550000000004E-2</v>
      </c>
      <c r="II40" s="44">
        <v>0.11822394</v>
      </c>
      <c r="IJ40" s="44">
        <v>0.14092874999999999</v>
      </c>
      <c r="IK40" s="44">
        <v>0.16536500000000001</v>
      </c>
      <c r="IL40" s="44">
        <v>0.19101035999999999</v>
      </c>
      <c r="IM40" s="44">
        <v>0.21721172</v>
      </c>
      <c r="IN40" s="44">
        <v>0.24322537999999999</v>
      </c>
      <c r="IO40" s="44">
        <v>0.26829462999999998</v>
      </c>
      <c r="IP40" s="44">
        <v>0.29179381999999998</v>
      </c>
      <c r="IQ40" s="44">
        <v>0.31342173000000001</v>
      </c>
      <c r="IR40" s="44">
        <v>0</v>
      </c>
      <c r="IS40" s="44">
        <v>9.3560450000000003E-8</v>
      </c>
      <c r="IT40" s="44">
        <v>3.3168839999999999E-7</v>
      </c>
      <c r="IU40" s="44">
        <v>8.3775625999999999E-7</v>
      </c>
      <c r="IV40" s="44">
        <v>1.8489155000000001E-6</v>
      </c>
      <c r="IW40" s="44">
        <v>3.7767293000000002E-6</v>
      </c>
      <c r="IX40" s="44">
        <v>7.3228810000000003E-6</v>
      </c>
      <c r="IY40" s="44">
        <v>1.3655924999999999E-5</v>
      </c>
      <c r="IZ40" s="44">
        <v>2.4681683000000001E-5</v>
      </c>
      <c r="JA40" s="44">
        <v>4.3447257000000002E-5</v>
      </c>
      <c r="JB40" s="44">
        <v>7.4732079999999994E-5</v>
      </c>
      <c r="JC40" s="44">
        <v>1.2589445E-4</v>
      </c>
      <c r="JD40" s="44">
        <v>2.0806439000000001E-4</v>
      </c>
      <c r="JE40" s="44">
        <v>3.3743519999999998E-4</v>
      </c>
      <c r="JF40" s="44">
        <v>5.3747045000000001E-4</v>
      </c>
      <c r="JG40" s="44">
        <v>8.413308E-4</v>
      </c>
      <c r="JH40" s="44">
        <v>1.2948806E-3</v>
      </c>
      <c r="JI40" s="44">
        <v>1.9601565E-3</v>
      </c>
      <c r="JJ40" s="44">
        <v>2.9191477000000002E-3</v>
      </c>
      <c r="JK40" s="44">
        <v>4.2776029999999996E-3</v>
      </c>
      <c r="JL40" s="44">
        <v>6.1684334999999998E-3</v>
      </c>
      <c r="JM40" s="44">
        <v>8.7541240000000003E-3</v>
      </c>
      <c r="JN40" s="44">
        <v>1.2227368000000001E-2</v>
      </c>
      <c r="JO40" s="44">
        <v>1.6809128E-2</v>
      </c>
      <c r="JP40" s="44">
        <v>2.2743214000000001E-2</v>
      </c>
      <c r="JQ40" s="44">
        <v>3.028664E-2</v>
      </c>
      <c r="JR40" s="44">
        <v>3.9695322999999998E-2</v>
      </c>
      <c r="JS40" s="44">
        <v>5.1205217999999997E-2</v>
      </c>
      <c r="JT40" s="44">
        <v>6.500968E-2</v>
      </c>
      <c r="JU40" s="44">
        <v>8.1235470000000004E-2</v>
      </c>
      <c r="JV40" s="44">
        <v>9.9866860000000002E-2</v>
      </c>
      <c r="JW40" s="44">
        <v>0.120822184</v>
      </c>
      <c r="JX40" s="44">
        <v>0.14385824999999999</v>
      </c>
      <c r="JY40" s="44">
        <v>0.16857873000000001</v>
      </c>
      <c r="JZ40" s="44">
        <v>0.19443368999999999</v>
      </c>
      <c r="KA40" s="44">
        <v>0.22073954000000001</v>
      </c>
      <c r="KB40" s="44">
        <v>0.2467231</v>
      </c>
      <c r="KC40" s="44">
        <v>0.27160519999999999</v>
      </c>
      <c r="KD40" s="44">
        <v>0.29475105000000001</v>
      </c>
      <c r="KE40" s="44">
        <v>0.3158514</v>
      </c>
      <c r="KF40" s="44">
        <v>0</v>
      </c>
      <c r="KG40" s="44">
        <v>9.846813E-8</v>
      </c>
      <c r="KH40" s="44">
        <v>3.4935809999999999E-7</v>
      </c>
      <c r="KI40" s="44">
        <v>8.8352900000000005E-7</v>
      </c>
      <c r="KJ40" s="44">
        <v>1.9508469999999998E-6</v>
      </c>
      <c r="KK40" s="44">
        <v>3.9848730000000001E-6</v>
      </c>
      <c r="KL40" s="44">
        <v>7.7229929999999996E-6</v>
      </c>
      <c r="KM40" s="44">
        <v>1.4389787E-5</v>
      </c>
      <c r="KN40" s="44">
        <v>2.5974505E-5</v>
      </c>
      <c r="KO40" s="44">
        <v>4.5638294999999999E-5</v>
      </c>
      <c r="KP40" s="44">
        <v>7.8297359999999997E-5</v>
      </c>
      <c r="KQ40" s="44">
        <v>1.314361E-4</v>
      </c>
      <c r="KR40" s="44">
        <v>2.1619871999999999E-4</v>
      </c>
      <c r="KS40" s="44">
        <v>3.4915195999999998E-4</v>
      </c>
      <c r="KT40" s="44">
        <v>5.5404140000000004E-4</v>
      </c>
      <c r="KU40" s="44">
        <v>8.6433626999999995E-4</v>
      </c>
      <c r="KV40" s="44">
        <v>1.3262242E-3</v>
      </c>
      <c r="KW40" s="44">
        <v>2.0020618000000001E-3</v>
      </c>
      <c r="KX40" s="44">
        <v>2.9741197000000001E-3</v>
      </c>
      <c r="KY40" s="44">
        <v>4.3483515999999996E-3</v>
      </c>
      <c r="KZ40" s="44">
        <v>6.2577450000000003E-3</v>
      </c>
      <c r="LA40" s="44">
        <v>8.8651219999999996E-3</v>
      </c>
      <c r="LB40" s="44">
        <v>1.2363061E-2</v>
      </c>
      <c r="LC40" s="44">
        <v>1.6972441000000001E-2</v>
      </c>
      <c r="LD40" s="44">
        <v>2.2936977000000001E-2</v>
      </c>
      <c r="LE40" s="44">
        <v>3.0513551E-2</v>
      </c>
      <c r="LF40" s="44">
        <v>3.9958050000000002E-2</v>
      </c>
      <c r="LG40" s="44">
        <v>5.1506527000000003E-2</v>
      </c>
      <c r="LH40" s="44">
        <v>6.5352716000000005E-2</v>
      </c>
      <c r="LI40" s="44">
        <v>8.1621689999999997E-2</v>
      </c>
      <c r="LJ40" s="44">
        <v>0.100351706</v>
      </c>
      <c r="LK40" s="44">
        <v>0.12141453000000001</v>
      </c>
      <c r="LL40" s="44">
        <v>0.14455873999999999</v>
      </c>
      <c r="LM40" s="44">
        <v>0.16937716</v>
      </c>
      <c r="LN40" s="44">
        <v>0.19531076</v>
      </c>
      <c r="LO40" s="44">
        <v>0.22166807999999999</v>
      </c>
      <c r="LP40" s="44">
        <v>0.24766967000000001</v>
      </c>
      <c r="LQ40" s="44">
        <v>0.27253303000000001</v>
      </c>
      <c r="LR40" s="44">
        <v>0.29562490000000002</v>
      </c>
      <c r="LS40" s="44">
        <v>0.31659016000000001</v>
      </c>
      <c r="LT40" s="44">
        <v>0</v>
      </c>
      <c r="LU40" s="44">
        <v>8.8453660000000003E-8</v>
      </c>
      <c r="LV40" s="44">
        <v>3.1316281000000001E-7</v>
      </c>
      <c r="LW40" s="44">
        <v>7.9039020000000001E-7</v>
      </c>
      <c r="LX40" s="44">
        <v>1.7439360000000001E-6</v>
      </c>
      <c r="LY40" s="44">
        <v>3.5625986999999999E-6</v>
      </c>
      <c r="LZ40" s="44">
        <v>6.9097604999999998E-6</v>
      </c>
      <c r="MA40" s="44">
        <v>1.28913825E-5</v>
      </c>
      <c r="MB40" s="44">
        <v>2.3312981E-5</v>
      </c>
      <c r="MC40" s="44">
        <v>4.1063292999999998E-5</v>
      </c>
      <c r="MD40" s="44">
        <v>7.0673780000000006E-5</v>
      </c>
      <c r="ME40" s="44">
        <v>1.1911306499999999E-4</v>
      </c>
      <c r="MF40" s="44">
        <v>1.9688765000000001E-4</v>
      </c>
      <c r="MG40" s="44">
        <v>3.1952839999999999E-4</v>
      </c>
      <c r="MH40" s="44">
        <v>5.0953629999999999E-4</v>
      </c>
      <c r="MI40" s="44">
        <v>7.9882477000000002E-4</v>
      </c>
      <c r="MJ40" s="44">
        <v>1.2317608E-3</v>
      </c>
      <c r="MK40" s="44">
        <v>1.868661E-3</v>
      </c>
      <c r="ML40" s="44">
        <v>2.7897170000000002E-3</v>
      </c>
      <c r="MM40" s="44">
        <v>4.0991049999999996E-3</v>
      </c>
      <c r="MN40" s="44">
        <v>5.928979E-3</v>
      </c>
      <c r="MO40" s="44">
        <v>8.4430809999999998E-3</v>
      </c>
      <c r="MP40" s="44">
        <v>1.1830256000000001E-2</v>
      </c>
      <c r="MQ40" s="44">
        <v>1.6310875999999998E-2</v>
      </c>
      <c r="MR40" s="44">
        <v>2.2129200000000002E-2</v>
      </c>
      <c r="MS40" s="44">
        <v>2.9543815000000001E-2</v>
      </c>
      <c r="MT40" s="44">
        <v>3.8813263000000001E-2</v>
      </c>
      <c r="MU40" s="44">
        <v>5.0176900000000003E-2</v>
      </c>
      <c r="MV40" s="44">
        <v>6.3831369999999998E-2</v>
      </c>
      <c r="MW40" s="44">
        <v>7.9903970000000005E-2</v>
      </c>
      <c r="MX40" s="44">
        <v>9.8425484999999993E-2</v>
      </c>
      <c r="MY40" s="44">
        <v>0.119302414</v>
      </c>
      <c r="MZ40" s="44">
        <v>0.14229523999999999</v>
      </c>
      <c r="NA40" s="44">
        <v>0.16701008000000001</v>
      </c>
      <c r="NB40" s="44">
        <v>0.19289770000000001</v>
      </c>
      <c r="NC40" s="44">
        <v>0.21927269999999999</v>
      </c>
      <c r="ND40" s="44">
        <v>0.24536068999999999</v>
      </c>
      <c r="NE40" s="44">
        <v>0.27037971999999999</v>
      </c>
      <c r="NF40" s="44">
        <v>0.29369408000000002</v>
      </c>
      <c r="NG40" s="44">
        <v>0.31493407000000001</v>
      </c>
      <c r="NH40" s="44">
        <v>0</v>
      </c>
      <c r="NI40" s="44">
        <v>9.9597684999999998E-8</v>
      </c>
      <c r="NJ40" s="44">
        <v>3.5379253000000001E-7</v>
      </c>
      <c r="NK40" s="44">
        <v>8.9626709999999998E-7</v>
      </c>
      <c r="NL40" s="44">
        <v>1.9808191999999999E-6</v>
      </c>
      <c r="NM40" s="44">
        <v>4.0485684000000002E-6</v>
      </c>
      <c r="NN40" s="44">
        <v>7.8499749999999993E-6</v>
      </c>
      <c r="NO40" s="44">
        <v>1.4632050999999999E-5</v>
      </c>
      <c r="NP40" s="44">
        <v>2.6422444999999999E-5</v>
      </c>
      <c r="NQ40" s="44">
        <v>4.6450255000000002E-5</v>
      </c>
      <c r="NR40" s="44">
        <v>7.9754245000000006E-5</v>
      </c>
      <c r="NS40" s="44">
        <v>1.3403977000000001E-4</v>
      </c>
      <c r="NT40" s="44">
        <v>2.2085792000000001E-4</v>
      </c>
      <c r="NU40" s="44">
        <v>3.5717829999999998E-4</v>
      </c>
      <c r="NV40" s="44">
        <v>5.6742480000000002E-4</v>
      </c>
      <c r="NW40" s="44">
        <v>8.8602220000000005E-4</v>
      </c>
      <c r="NX40" s="44">
        <v>1.3604506E-3</v>
      </c>
      <c r="NY40" s="44">
        <v>2.0547393E-3</v>
      </c>
      <c r="NZ40" s="44">
        <v>3.0532035000000002E-3</v>
      </c>
      <c r="OA40" s="44">
        <v>4.4640857000000003E-3</v>
      </c>
      <c r="OB40" s="44">
        <v>6.4225295000000003E-3</v>
      </c>
      <c r="OC40" s="44">
        <v>9.0919680000000006E-3</v>
      </c>
      <c r="OD40" s="44">
        <v>1.2672197E-2</v>
      </c>
      <c r="OE40" s="44">
        <v>1.7389312000000001E-2</v>
      </c>
      <c r="OF40" s="44">
        <v>2.3493792999999999E-2</v>
      </c>
      <c r="OG40" s="44">
        <v>3.1251393000000002E-2</v>
      </c>
      <c r="OH40" s="44">
        <v>4.0909297999999997E-2</v>
      </c>
      <c r="OI40" s="44">
        <v>5.2698780000000001E-2</v>
      </c>
      <c r="OJ40" s="44">
        <v>6.6803604000000003E-2</v>
      </c>
      <c r="OK40" s="44">
        <v>8.3332509999999999E-2</v>
      </c>
      <c r="OL40" s="44">
        <v>0.10229098</v>
      </c>
      <c r="OM40" s="44">
        <v>0.123557985</v>
      </c>
      <c r="ON40" s="44">
        <v>0.14686774</v>
      </c>
      <c r="OO40" s="44">
        <v>0.17179701999999999</v>
      </c>
      <c r="OP40" s="44">
        <v>0.19777401</v>
      </c>
      <c r="OQ40" s="44">
        <v>0.22409925</v>
      </c>
      <c r="OR40" s="44">
        <v>0.24998544</v>
      </c>
      <c r="OS40" s="44">
        <v>0.27464213999999998</v>
      </c>
      <c r="OT40" s="44">
        <v>0.29742819999999998</v>
      </c>
      <c r="OU40" s="44">
        <v>0.31807570000000002</v>
      </c>
      <c r="OV40" s="44">
        <v>0</v>
      </c>
      <c r="OW40" s="44">
        <v>9.3497769999999994E-8</v>
      </c>
      <c r="OX40" s="44">
        <v>3.3195002000000002E-7</v>
      </c>
      <c r="OY40" s="44">
        <v>8.3871589999999999E-7</v>
      </c>
      <c r="OZ40" s="44">
        <v>1.8502894E-6</v>
      </c>
      <c r="PA40" s="44">
        <v>3.7758505000000001E-6</v>
      </c>
      <c r="PB40" s="44">
        <v>7.3099990000000001E-6</v>
      </c>
      <c r="PC40" s="44">
        <v>1.360411E-5</v>
      </c>
      <c r="PD40" s="44">
        <v>2.452597E-5</v>
      </c>
      <c r="PE40" s="44">
        <v>4.3042910000000002E-5</v>
      </c>
      <c r="PF40" s="44">
        <v>7.3775045000000001E-5</v>
      </c>
      <c r="PG40" s="44">
        <v>1.2377471999999999E-4</v>
      </c>
      <c r="PH40" s="44">
        <v>2.0359468E-4</v>
      </c>
      <c r="PI40" s="44">
        <v>3.2871575000000002E-4</v>
      </c>
      <c r="PJ40" s="44">
        <v>5.2139760000000004E-4</v>
      </c>
      <c r="PK40" s="44">
        <v>8.1300220000000002E-4</v>
      </c>
      <c r="PL40" s="44">
        <v>1.2467976E-3</v>
      </c>
      <c r="PM40" s="44">
        <v>1.8812076E-3</v>
      </c>
      <c r="PN40" s="44">
        <v>2.7933623999999999E-3</v>
      </c>
      <c r="PO40" s="44">
        <v>4.0827199999999998E-3</v>
      </c>
      <c r="PP40" s="44">
        <v>5.8743570000000002E-3</v>
      </c>
      <c r="PQ40" s="44">
        <v>8.3214180000000006E-3</v>
      </c>
      <c r="PR40" s="44">
        <v>1.1605967999999999E-2</v>
      </c>
      <c r="PS40" s="44">
        <v>1.5937429999999999E-2</v>
      </c>
      <c r="PT40" s="44">
        <v>2.1547523999999998E-2</v>
      </c>
      <c r="PU40" s="44">
        <v>2.8693294000000001E-2</v>
      </c>
      <c r="PV40" s="44">
        <v>3.7622950000000002E-2</v>
      </c>
      <c r="PW40" s="44">
        <v>4.8572496E-2</v>
      </c>
      <c r="PX40" s="44">
        <v>6.1740839999999998E-2</v>
      </c>
      <c r="PY40" s="44">
        <v>7.7264990000000006E-2</v>
      </c>
      <c r="PZ40" s="44">
        <v>9.5194265E-2</v>
      </c>
      <c r="QA40" s="44">
        <v>0.11546475</v>
      </c>
      <c r="QB40" s="44">
        <v>0.13787809000000001</v>
      </c>
      <c r="QC40" s="44">
        <v>0.16208861999999999</v>
      </c>
      <c r="QD40" s="44">
        <v>0.18759844000000001</v>
      </c>
      <c r="QE40" s="44">
        <v>0.21377552</v>
      </c>
      <c r="QF40" s="44">
        <v>0.23989696999999999</v>
      </c>
      <c r="QG40" s="44">
        <v>0.26522922999999998</v>
      </c>
      <c r="QH40" s="44">
        <v>0.28917812999999998</v>
      </c>
      <c r="QI40" s="44">
        <v>0.31134504000000002</v>
      </c>
      <c r="QJ40" s="44">
        <v>0</v>
      </c>
      <c r="QK40" s="44">
        <v>7.2233600000000002E-8</v>
      </c>
      <c r="QL40" s="44">
        <v>2.5524895000000002E-7</v>
      </c>
      <c r="QM40" s="44">
        <v>6.4423200000000005E-7</v>
      </c>
      <c r="QN40" s="44">
        <v>1.4194427E-6</v>
      </c>
      <c r="QO40" s="44">
        <v>2.8932843000000001E-6</v>
      </c>
      <c r="QP40" s="44">
        <v>5.5929695000000004E-6</v>
      </c>
      <c r="QQ40" s="44">
        <v>1.0393751E-5</v>
      </c>
      <c r="QR40" s="44">
        <v>1.8713954000000002E-5</v>
      </c>
      <c r="QS40" s="44">
        <v>3.2806319999999999E-5</v>
      </c>
      <c r="QT40" s="44">
        <v>5.6178680000000003E-5</v>
      </c>
      <c r="QU40" s="44">
        <v>9.4189430000000005E-5</v>
      </c>
      <c r="QV40" s="44">
        <v>1.54869E-4</v>
      </c>
      <c r="QW40" s="44">
        <v>2.5002458000000002E-4</v>
      </c>
      <c r="QX40" s="44">
        <v>3.9668424999999999E-4</v>
      </c>
      <c r="QY40" s="44">
        <v>6.1893155000000005E-4</v>
      </c>
      <c r="QZ40" s="44">
        <v>9.5015449999999999E-4</v>
      </c>
      <c r="RA40" s="44">
        <v>1.4356989999999999E-3</v>
      </c>
      <c r="RB40" s="44">
        <v>2.1358432999999998E-3</v>
      </c>
      <c r="RC40" s="44">
        <v>3.1289149999999999E-3</v>
      </c>
      <c r="RD40" s="44">
        <v>4.5142170000000001E-3</v>
      </c>
      <c r="RE40" s="44">
        <v>6.418099E-3</v>
      </c>
      <c r="RF40" s="44">
        <v>8.9897190000000002E-3</v>
      </c>
      <c r="RG40" s="44">
        <v>1.24051245E-2</v>
      </c>
      <c r="RH40" s="44">
        <v>1.6863746999999998E-2</v>
      </c>
      <c r="RI40" s="44">
        <v>2.2581670000000002E-2</v>
      </c>
      <c r="RJ40" s="44">
        <v>2.9801680000000001E-2</v>
      </c>
      <c r="RK40" s="44">
        <v>3.8760398000000001E-2</v>
      </c>
      <c r="RL40" s="44">
        <v>4.9678846999999998E-2</v>
      </c>
      <c r="RM40" s="44">
        <v>6.2742759999999995E-2</v>
      </c>
      <c r="RN40" s="44">
        <v>7.8079259999999998E-2</v>
      </c>
      <c r="RO40" s="44">
        <v>9.5733984999999994E-2</v>
      </c>
      <c r="RP40" s="44">
        <v>0.11564927999999999</v>
      </c>
      <c r="RQ40" s="44">
        <v>0.13764660000000001</v>
      </c>
      <c r="RR40" s="44">
        <v>0.16141643999999999</v>
      </c>
      <c r="RS40" s="44">
        <v>0.18651909</v>
      </c>
      <c r="RT40" s="44">
        <v>0.21241017000000001</v>
      </c>
      <c r="RU40" s="44">
        <v>0.23849802000000001</v>
      </c>
      <c r="RV40" s="44">
        <v>0.26426503000000001</v>
      </c>
      <c r="RW40" s="44">
        <v>0.28933914999999999</v>
      </c>
      <c r="RX40" s="44">
        <v>0</v>
      </c>
      <c r="RY40" s="44">
        <v>5.9565348000000003E-8</v>
      </c>
      <c r="RZ40" s="44">
        <v>2.0982753000000001E-7</v>
      </c>
      <c r="SA40" s="44">
        <v>5.2819643999999998E-7</v>
      </c>
      <c r="SB40" s="44">
        <v>1.1621970999999999E-6</v>
      </c>
      <c r="SC40" s="44">
        <v>2.3674310000000002E-6</v>
      </c>
      <c r="SD40" s="44">
        <v>4.5795146000000004E-6</v>
      </c>
      <c r="SE40" s="44">
        <v>8.5157179999999997E-6</v>
      </c>
      <c r="SF40" s="44">
        <v>1.5343014E-5</v>
      </c>
      <c r="SG40" s="44">
        <v>2.6919532E-5</v>
      </c>
      <c r="SH40" s="44">
        <v>4.6147509999999999E-5</v>
      </c>
      <c r="SI40" s="44">
        <v>7.7474426000000003E-5</v>
      </c>
      <c r="SJ40" s="44">
        <v>1.2759083000000001E-4</v>
      </c>
      <c r="SK40" s="44">
        <v>2.0637659E-4</v>
      </c>
      <c r="SL40" s="44">
        <v>3.2815192000000001E-4</v>
      </c>
      <c r="SM40" s="44">
        <v>5.1328630000000005E-4</v>
      </c>
      <c r="SN40" s="44">
        <v>7.9020290000000003E-4</v>
      </c>
      <c r="SO40" s="44">
        <v>1.1977925E-3</v>
      </c>
      <c r="SP40" s="44">
        <v>1.7882022999999999E-3</v>
      </c>
      <c r="SQ40" s="44">
        <v>2.6299082999999999E-3</v>
      </c>
      <c r="SR40" s="44">
        <v>3.8108704999999998E-3</v>
      </c>
      <c r="SS40" s="44">
        <v>5.4415013000000002E-3</v>
      </c>
      <c r="ST40" s="44">
        <v>7.6569990000000003E-3</v>
      </c>
      <c r="SU40" s="44">
        <v>1.0618572999999999E-2</v>
      </c>
      <c r="SV40" s="44">
        <v>1.4512883000000001E-2</v>
      </c>
      <c r="SW40" s="44">
        <v>1.9549070000000002E-2</v>
      </c>
      <c r="SX40" s="44">
        <v>2.5952759999999998E-2</v>
      </c>
      <c r="SY40" s="44">
        <v>3.3956344999999999E-2</v>
      </c>
      <c r="SZ40" s="44">
        <v>4.3785560000000001E-2</v>
      </c>
      <c r="TA40" s="44">
        <v>5.5642169999999998E-2</v>
      </c>
      <c r="TB40" s="44">
        <v>6.9683690000000006E-2</v>
      </c>
      <c r="TC40" s="44">
        <v>8.5999690000000004E-2</v>
      </c>
      <c r="TD40" s="44">
        <v>0.104587294</v>
      </c>
      <c r="TE40" s="44">
        <v>0.12532572</v>
      </c>
      <c r="TF40" s="44">
        <v>0.14801718</v>
      </c>
      <c r="TG40" s="44">
        <v>0.17231891999999999</v>
      </c>
      <c r="TH40" s="44">
        <v>0.19777969000000001</v>
      </c>
      <c r="TI40" s="44">
        <v>0.22389044999999999</v>
      </c>
      <c r="TJ40" s="44">
        <v>0.25018948000000002</v>
      </c>
      <c r="TK40" s="44">
        <v>0.2763042</v>
      </c>
      <c r="TL40" s="44">
        <v>0</v>
      </c>
      <c r="TM40" s="44">
        <v>6.3503315000000001E-8</v>
      </c>
      <c r="TN40" s="44">
        <v>2.2397296E-7</v>
      </c>
      <c r="TO40" s="44">
        <v>5.6384454E-7</v>
      </c>
      <c r="TP40" s="44">
        <v>1.2396312000000001E-6</v>
      </c>
      <c r="TQ40" s="44">
        <v>2.5211683999999998E-6</v>
      </c>
      <c r="TR40" s="44">
        <v>4.8641276999999998E-6</v>
      </c>
      <c r="TS40" s="44">
        <v>9.0286209999999994E-6</v>
      </c>
      <c r="TT40" s="44">
        <v>1.6246045999999999E-5</v>
      </c>
      <c r="TU40" s="44">
        <v>2.8475672999999999E-5</v>
      </c>
      <c r="TV40" s="44">
        <v>4.8776095000000002E-5</v>
      </c>
      <c r="TW40" s="44">
        <v>8.1832969999999999E-5</v>
      </c>
      <c r="TX40" s="44">
        <v>1.3469170000000001E-4</v>
      </c>
      <c r="TY40" s="44">
        <v>2.1775086000000001E-4</v>
      </c>
      <c r="TZ40" s="44">
        <v>3.4607449999999999E-4</v>
      </c>
      <c r="UA40" s="44">
        <v>5.4107660000000002E-4</v>
      </c>
      <c r="UB40" s="44">
        <v>8.3261705000000003E-4</v>
      </c>
      <c r="UC40" s="44">
        <v>1.2615228E-3</v>
      </c>
      <c r="UD40" s="44">
        <v>1.8824862999999999E-3</v>
      </c>
      <c r="UE40" s="44">
        <v>2.7672477999999999E-3</v>
      </c>
      <c r="UF40" s="44">
        <v>4.0078405000000001E-3</v>
      </c>
      <c r="UG40" s="44">
        <v>5.7196015999999997E-3</v>
      </c>
      <c r="UH40" s="44">
        <v>8.0434949999999995E-3</v>
      </c>
      <c r="UI40" s="44">
        <v>1.1147196E-2</v>
      </c>
      <c r="UJ40" s="44">
        <v>1.522426E-2</v>
      </c>
      <c r="UK40" s="44">
        <v>2.0490594000000001E-2</v>
      </c>
      <c r="UL40" s="44">
        <v>2.7177509999999998E-2</v>
      </c>
      <c r="UM40" s="44">
        <v>3.5520523999999998E-2</v>
      </c>
      <c r="UN40" s="44">
        <v>4.5743234000000001E-2</v>
      </c>
      <c r="UO40" s="44">
        <v>5.8034695999999997E-2</v>
      </c>
      <c r="UP40" s="44">
        <v>7.2574970000000003E-2</v>
      </c>
      <c r="UQ40" s="44">
        <v>8.9444899999999994E-2</v>
      </c>
      <c r="UR40" s="44">
        <v>0.10863701000000001</v>
      </c>
      <c r="US40" s="44">
        <v>0.13003861999999999</v>
      </c>
      <c r="UT40" s="44">
        <v>0.15336544999999999</v>
      </c>
      <c r="UU40" s="44">
        <v>0.17822519000000001</v>
      </c>
      <c r="UV40" s="44">
        <v>0.2041163</v>
      </c>
      <c r="UW40" s="44">
        <v>0.23048410999999999</v>
      </c>
      <c r="UX40" s="44">
        <v>0.25684225999999999</v>
      </c>
      <c r="UY40" s="44">
        <v>0.28270669999999998</v>
      </c>
      <c r="UZ40" s="44">
        <v>0</v>
      </c>
      <c r="VA40" s="44">
        <v>6.9662719999999997E-8</v>
      </c>
      <c r="VB40" s="44">
        <v>2.4600213999999999E-7</v>
      </c>
      <c r="VC40" s="44">
        <v>6.2022514000000004E-7</v>
      </c>
      <c r="VD40" s="44">
        <v>1.3663893000000001E-6</v>
      </c>
      <c r="VE40" s="44">
        <v>2.7862257000000002E-6</v>
      </c>
      <c r="VF40" s="44">
        <v>5.3932145E-6</v>
      </c>
      <c r="VG40" s="44">
        <v>1.0041333E-5</v>
      </c>
      <c r="VH40" s="44">
        <v>1.8121595999999998E-5</v>
      </c>
      <c r="VI40" s="44">
        <v>3.18552E-5</v>
      </c>
      <c r="VJ40" s="44">
        <v>5.4720374000000001E-5</v>
      </c>
      <c r="VK40" s="44">
        <v>9.2060460000000001E-5</v>
      </c>
      <c r="VL40" s="44">
        <v>1.519309E-4</v>
      </c>
      <c r="VM40" s="44">
        <v>2.46247E-4</v>
      </c>
      <c r="VN40" s="44">
        <v>3.9229919999999999E-4</v>
      </c>
      <c r="VO40" s="44">
        <v>6.1469316000000004E-4</v>
      </c>
      <c r="VP40" s="44">
        <v>9.4775329999999996E-4</v>
      </c>
      <c r="VQ40" s="44">
        <v>1.4383832E-3</v>
      </c>
      <c r="VR40" s="44">
        <v>2.1493164999999998E-3</v>
      </c>
      <c r="VS40" s="44">
        <v>3.1625889999999999E-3</v>
      </c>
      <c r="VT40" s="44">
        <v>4.5829310000000002E-3</v>
      </c>
      <c r="VU40" s="44">
        <v>6.5406034999999996E-3</v>
      </c>
      <c r="VV40" s="44">
        <v>9.1929639999999996E-3</v>
      </c>
      <c r="VW40" s="44">
        <v>1.2723664000000001E-2</v>
      </c>
      <c r="VX40" s="44">
        <v>1.7350601E-2</v>
      </c>
      <c r="VY40" s="44">
        <v>2.3308731999999999E-2</v>
      </c>
      <c r="VZ40" s="44">
        <v>3.0855193999999999E-2</v>
      </c>
      <c r="WA40" s="44">
        <v>4.023653E-2</v>
      </c>
      <c r="WB40" s="44">
        <v>5.1686033999999999E-2</v>
      </c>
      <c r="WC40" s="44">
        <v>6.5401849999999997E-2</v>
      </c>
      <c r="WD40" s="44">
        <v>8.1488989999999997E-2</v>
      </c>
      <c r="WE40" s="44">
        <v>9.9973199999999998E-2</v>
      </c>
      <c r="WF40" s="44">
        <v>0.12076539</v>
      </c>
      <c r="WG40" s="44">
        <v>0.14364104</v>
      </c>
      <c r="WH40" s="44">
        <v>0.16822815999999999</v>
      </c>
      <c r="WI40" s="44">
        <v>0.1940152</v>
      </c>
      <c r="WJ40" s="44">
        <v>0.22038070000000001</v>
      </c>
      <c r="WK40" s="44">
        <v>0.24666352999999999</v>
      </c>
      <c r="WL40" s="44">
        <v>0.27230427000000001</v>
      </c>
      <c r="WM40" s="44">
        <v>0.29683828000000001</v>
      </c>
      <c r="WN40" s="44">
        <v>0</v>
      </c>
      <c r="WO40" s="44">
        <v>7.8101120000000004E-8</v>
      </c>
      <c r="WP40" s="44">
        <v>2.7609167E-7</v>
      </c>
      <c r="WQ40" s="44">
        <v>6.9725746000000004E-7</v>
      </c>
      <c r="WR40" s="44">
        <v>1.539006E-6</v>
      </c>
      <c r="WS40" s="44">
        <v>3.1453095999999999E-6</v>
      </c>
      <c r="WT40" s="44">
        <v>6.1040136999999996E-6</v>
      </c>
      <c r="WU40" s="44">
        <v>1.1397423E-5</v>
      </c>
      <c r="WV40" s="44">
        <v>2.063352E-5</v>
      </c>
      <c r="WW40" s="44">
        <v>3.6391596999999997E-5</v>
      </c>
      <c r="WX40" s="44">
        <v>6.2727959999999997E-5</v>
      </c>
      <c r="WY40" s="44">
        <v>1.058987E-4</v>
      </c>
      <c r="WZ40" s="44">
        <v>1.7536704999999999E-4</v>
      </c>
      <c r="XA40" s="44">
        <v>2.851676E-4</v>
      </c>
      <c r="XB40" s="44">
        <v>4.5570193E-4</v>
      </c>
      <c r="XC40" s="44">
        <v>7.1602069999999996E-4</v>
      </c>
      <c r="XD40" s="44">
        <v>1.1069249999999999E-3</v>
      </c>
      <c r="XE40" s="44">
        <v>1.6838554000000001E-3</v>
      </c>
      <c r="XF40" s="44">
        <v>2.5209404999999999E-3</v>
      </c>
      <c r="XG40" s="44">
        <v>3.7148595000000002E-3</v>
      </c>
      <c r="XH40" s="44">
        <v>5.388566E-3</v>
      </c>
      <c r="XI40" s="44">
        <v>7.6942729999999997E-3</v>
      </c>
      <c r="XJ40" s="44">
        <v>1.0815025000000001E-2</v>
      </c>
      <c r="XK40" s="44">
        <v>1.4964020999999999E-2</v>
      </c>
      <c r="XL40" s="44">
        <v>2.0367604000000001E-2</v>
      </c>
      <c r="XM40" s="44">
        <v>2.7284794000000001E-2</v>
      </c>
      <c r="XN40" s="44">
        <v>3.5974562000000002E-2</v>
      </c>
      <c r="XO40" s="44">
        <v>4.6683139999999998E-2</v>
      </c>
      <c r="XP40" s="44">
        <v>5.9622172000000001E-2</v>
      </c>
      <c r="XQ40" s="44">
        <v>7.4943140000000005E-2</v>
      </c>
      <c r="XR40" s="44">
        <v>9.2709585999999997E-2</v>
      </c>
      <c r="XS40" s="44">
        <v>0.112871476</v>
      </c>
      <c r="XT40" s="44">
        <v>0.13524354999999999</v>
      </c>
      <c r="XU40" s="44">
        <v>0.15949315</v>
      </c>
      <c r="XV40" s="44">
        <v>0.18514533</v>
      </c>
      <c r="XW40" s="44">
        <v>0.21153188000000001</v>
      </c>
      <c r="XX40" s="44">
        <v>0.23791802000000001</v>
      </c>
      <c r="XY40" s="44">
        <v>0.26355255</v>
      </c>
      <c r="XZ40" s="44">
        <v>0.28781180000000001</v>
      </c>
      <c r="YA40" s="44">
        <v>0.31030372000000001</v>
      </c>
      <c r="YB40" s="44">
        <v>0</v>
      </c>
      <c r="YC40" s="44">
        <v>8.8803424999999998E-8</v>
      </c>
      <c r="YD40" s="44">
        <v>3.1455207000000001E-7</v>
      </c>
      <c r="YE40" s="44">
        <v>7.9444319999999997E-7</v>
      </c>
      <c r="YF40" s="44">
        <v>1.7518245E-6</v>
      </c>
      <c r="YG40" s="44">
        <v>3.5730407000000002E-6</v>
      </c>
      <c r="YH40" s="44">
        <v>6.9201199999999997E-6</v>
      </c>
      <c r="YI40" s="44">
        <v>1.2892433000000001E-5</v>
      </c>
      <c r="YJ40" s="44">
        <v>2.3279887000000002E-5</v>
      </c>
      <c r="YK40" s="44">
        <v>4.0937460000000003E-5</v>
      </c>
      <c r="YL40" s="44">
        <v>7.0329460000000002E-5</v>
      </c>
      <c r="YM40" s="44">
        <v>1.18300086E-4</v>
      </c>
      <c r="YN40" s="44">
        <v>1.9513578000000001E-4</v>
      </c>
      <c r="YO40" s="44">
        <v>3.1599273999999999E-4</v>
      </c>
      <c r="YP40" s="44">
        <v>5.0275685E-4</v>
      </c>
      <c r="YQ40" s="44">
        <v>7.8649016000000005E-4</v>
      </c>
      <c r="YR40" s="44">
        <v>1.2101613000000001E-3</v>
      </c>
      <c r="YS40" s="44">
        <v>1.8320903000000001E-3</v>
      </c>
      <c r="YT40" s="44">
        <v>2.729633E-3</v>
      </c>
      <c r="YU40" s="44">
        <v>4.0030170000000002E-3</v>
      </c>
      <c r="YV40" s="44">
        <v>5.7789403999999999E-3</v>
      </c>
      <c r="YW40" s="44">
        <v>8.213438E-3</v>
      </c>
      <c r="YX40" s="44">
        <v>1.1493487E-2</v>
      </c>
      <c r="YY40" s="44">
        <v>1.5836759999999998E-2</v>
      </c>
      <c r="YZ40" s="44">
        <v>2.1489626000000001E-2</v>
      </c>
      <c r="ZA40" s="44">
        <v>2.8702605999999999E-2</v>
      </c>
      <c r="ZB40" s="44">
        <v>3.7733372000000001E-2</v>
      </c>
      <c r="ZC40" s="44">
        <v>4.8823475999999998E-2</v>
      </c>
      <c r="ZD40" s="44">
        <v>6.2175295999999998E-2</v>
      </c>
      <c r="ZE40" s="44">
        <v>7.7926040000000002E-2</v>
      </c>
      <c r="ZF40" s="44">
        <v>9.6120419999999998E-2</v>
      </c>
      <c r="ZG40" s="44">
        <v>0.11668547</v>
      </c>
      <c r="ZH40" s="44">
        <v>0.13941027</v>
      </c>
      <c r="ZI40" s="44">
        <v>0.16393682000000001</v>
      </c>
      <c r="ZJ40" s="44">
        <v>0.18969029000000001</v>
      </c>
      <c r="ZK40" s="44">
        <v>0.21604408</v>
      </c>
      <c r="ZL40" s="44">
        <v>0.24224747999999999</v>
      </c>
      <c r="ZM40" s="44">
        <v>0.26753234999999997</v>
      </c>
      <c r="ZN40" s="44">
        <v>0.29126436</v>
      </c>
      <c r="ZO40" s="44">
        <v>0.31312147000000001</v>
      </c>
      <c r="ZP40" s="44">
        <v>0</v>
      </c>
      <c r="ZQ40" s="44">
        <v>9.1007854999999994E-8</v>
      </c>
      <c r="ZR40" s="44">
        <v>3.2261461999999998E-7</v>
      </c>
      <c r="ZS40" s="44">
        <v>8.1543910000000002E-7</v>
      </c>
      <c r="ZT40" s="44">
        <v>1.7999715000000001E-6</v>
      </c>
      <c r="ZU40" s="44">
        <v>3.6768692999999999E-6</v>
      </c>
      <c r="ZV40" s="44">
        <v>7.1218882999999999E-6</v>
      </c>
      <c r="ZW40" s="44">
        <v>1.3256044E-5</v>
      </c>
      <c r="ZX40" s="44">
        <v>2.389548E-5</v>
      </c>
      <c r="ZY40" s="44">
        <v>4.192796E-5</v>
      </c>
      <c r="ZZ40" s="44">
        <v>7.1833489999999995E-5</v>
      </c>
      <c r="AAA40" s="44">
        <v>1.20430224E-4</v>
      </c>
      <c r="AAB40" s="44">
        <v>1.9787381000000001E-4</v>
      </c>
      <c r="AAC40" s="44">
        <v>3.1895528000000002E-4</v>
      </c>
      <c r="AAD40" s="44">
        <v>5.0522380000000001E-4</v>
      </c>
      <c r="AAE40" s="44">
        <v>7.8689603999999998E-4</v>
      </c>
      <c r="AAF40" s="44">
        <v>1.205659E-3</v>
      </c>
      <c r="AAG40" s="44">
        <v>1.8178105E-3</v>
      </c>
      <c r="AAH40" s="44">
        <v>2.6977179E-3</v>
      </c>
      <c r="AAI40" s="44">
        <v>3.9413553000000002E-3</v>
      </c>
      <c r="AAJ40" s="44">
        <v>5.6695757000000003E-3</v>
      </c>
      <c r="AAK40" s="44">
        <v>8.0306160000000008E-3</v>
      </c>
      <c r="AAL40" s="44">
        <v>1.1201182E-2</v>
      </c>
      <c r="AAM40" s="44">
        <v>1.5385408E-2</v>
      </c>
      <c r="AAN40" s="44">
        <v>2.0810840000000001E-2</v>
      </c>
      <c r="AAO40" s="44">
        <v>2.7720725000000002E-2</v>
      </c>
      <c r="AAP40" s="44">
        <v>3.6362060000000002E-2</v>
      </c>
      <c r="AAQ40" s="44">
        <v>4.696931E-2</v>
      </c>
      <c r="AAR40" s="44">
        <v>5.9744029999999997E-2</v>
      </c>
      <c r="AAS40" s="44">
        <v>7.4831270000000005E-2</v>
      </c>
      <c r="AAT40" s="44">
        <v>9.229503E-2</v>
      </c>
      <c r="AAU40" s="44">
        <v>0.11209511</v>
      </c>
      <c r="AAV40" s="44">
        <v>0.13407078</v>
      </c>
      <c r="AAW40" s="44">
        <v>0.15785315999999999</v>
      </c>
      <c r="AAX40" s="44">
        <v>0.18301700000000001</v>
      </c>
      <c r="AAY40" s="44">
        <v>0.20897089999999999</v>
      </c>
      <c r="AAZ40" s="44">
        <v>0.23502503</v>
      </c>
      <c r="ABA40" s="44">
        <v>0.26046857000000001</v>
      </c>
      <c r="ABB40" s="44">
        <v>0.28470995999999998</v>
      </c>
      <c r="ABC40" s="44">
        <v>0.30734557000000001</v>
      </c>
      <c r="ABD40" s="44">
        <v>0</v>
      </c>
      <c r="ABE40" s="44">
        <v>1.0341511000000001E-7</v>
      </c>
      <c r="ABF40" s="44">
        <v>3.6759541999999999E-7</v>
      </c>
      <c r="ABG40" s="44">
        <v>9.3026810000000002E-7</v>
      </c>
      <c r="ABH40" s="44">
        <v>2.0539941999999999E-6</v>
      </c>
      <c r="ABI40" s="44">
        <v>4.1935214000000003E-6</v>
      </c>
      <c r="ABJ40" s="44">
        <v>8.1205400000000007E-6</v>
      </c>
      <c r="ABK40" s="44">
        <v>1.5113820000000001E-5</v>
      </c>
      <c r="ABL40" s="44">
        <v>2.7246619E-5</v>
      </c>
      <c r="ABM40" s="44">
        <v>4.7812183999999999E-5</v>
      </c>
      <c r="ABN40" s="44">
        <v>8.1938699999999995E-5</v>
      </c>
      <c r="ABO40" s="44">
        <v>1.3745732E-4</v>
      </c>
      <c r="ABP40" s="44">
        <v>2.2610385000000001E-4</v>
      </c>
      <c r="ABQ40" s="44">
        <v>3.6515057000000001E-4</v>
      </c>
      <c r="ABR40" s="44">
        <v>5.790573E-4</v>
      </c>
      <c r="ABS40" s="44">
        <v>9.0228672999999998E-4</v>
      </c>
      <c r="ABT40" s="44">
        <v>1.3821681000000001E-3</v>
      </c>
      <c r="ABU40" s="44">
        <v>2.0822682E-3</v>
      </c>
      <c r="ABV40" s="44">
        <v>3.0859932000000001E-3</v>
      </c>
      <c r="ABW40" s="44">
        <v>4.5001629999999997E-3</v>
      </c>
      <c r="ABX40" s="44">
        <v>6.4580914999999997E-3</v>
      </c>
      <c r="ABY40" s="44">
        <v>9.1216279999999997E-3</v>
      </c>
      <c r="ABZ40" s="44">
        <v>1.2681394E-2</v>
      </c>
      <c r="ACA40" s="44">
        <v>1.7354501000000001E-2</v>
      </c>
      <c r="ACB40" s="44">
        <v>2.3378876999999999E-2</v>
      </c>
      <c r="ACC40" s="44">
        <v>3.1003490000000002E-2</v>
      </c>
      <c r="ACD40" s="44">
        <v>4.0474200000000002E-2</v>
      </c>
      <c r="ACE40" s="44">
        <v>5.2015121999999997E-2</v>
      </c>
      <c r="ACF40" s="44">
        <v>6.5805820000000001E-2</v>
      </c>
      <c r="ACG40" s="44">
        <v>8.1956044000000006E-2</v>
      </c>
      <c r="ACH40" s="44">
        <v>0.100478716</v>
      </c>
      <c r="ACI40" s="44">
        <v>0.12126429</v>
      </c>
      <c r="ACJ40" s="44">
        <v>0.14405565000000001</v>
      </c>
      <c r="ACK40" s="44">
        <v>0.16849871999999999</v>
      </c>
      <c r="ACL40" s="44">
        <v>0.19406597</v>
      </c>
      <c r="ACM40" s="44">
        <v>0.22010147999999999</v>
      </c>
      <c r="ACN40" s="44">
        <v>0.24586351000000001</v>
      </c>
      <c r="ACO40" s="44">
        <v>0.27060097</v>
      </c>
      <c r="ACP40" s="44">
        <v>0.29369915000000002</v>
      </c>
      <c r="ACQ40" s="44">
        <v>0.31489163999999997</v>
      </c>
      <c r="ACR40" s="44">
        <v>0</v>
      </c>
      <c r="ACS40" s="44">
        <v>1.0899296E-7</v>
      </c>
      <c r="ACT40" s="44">
        <v>3.8759844999999999E-7</v>
      </c>
      <c r="ACU40" s="44">
        <v>9.8129680000000007E-7</v>
      </c>
      <c r="ACV40" s="44">
        <v>2.1675808E-6</v>
      </c>
      <c r="ACW40" s="44">
        <v>4.4273734000000002E-6</v>
      </c>
      <c r="ACX40" s="44">
        <v>8.5770219999999995E-6</v>
      </c>
      <c r="ACY40" s="44">
        <v>1.596945E-5</v>
      </c>
      <c r="ACZ40" s="44">
        <v>2.8798537E-5</v>
      </c>
      <c r="ADA40" s="44">
        <v>5.0545879999999999E-5</v>
      </c>
      <c r="ADB40" s="44">
        <v>8.6624469999999995E-5</v>
      </c>
      <c r="ADC40" s="44">
        <v>1.4528178000000001E-4</v>
      </c>
      <c r="ADD40" s="44">
        <v>2.3882765E-4</v>
      </c>
      <c r="ADE40" s="44">
        <v>3.8526560000000002E-4</v>
      </c>
      <c r="ADF40" s="44">
        <v>6.1038363000000002E-4</v>
      </c>
      <c r="ADG40" s="44">
        <v>9.5034999999999998E-4</v>
      </c>
      <c r="ADH40" s="44">
        <v>1.4548019E-3</v>
      </c>
      <c r="ADI40" s="44">
        <v>2.1903500000000002E-3</v>
      </c>
      <c r="ADJ40" s="44">
        <v>3.2443149999999998E-3</v>
      </c>
      <c r="ADK40" s="44">
        <v>4.7283782999999998E-3</v>
      </c>
      <c r="ADL40" s="44">
        <v>6.7816986999999999E-3</v>
      </c>
      <c r="ADM40" s="44">
        <v>9.5728489999999996E-3</v>
      </c>
      <c r="ADN40" s="44">
        <v>1.3299833E-2</v>
      </c>
      <c r="ADO40" s="44">
        <v>1.8187341999999999E-2</v>
      </c>
      <c r="ADP40" s="44">
        <v>2.4480373E-2</v>
      </c>
      <c r="ADQ40" s="44">
        <v>3.2433579999999997E-2</v>
      </c>
      <c r="ADR40" s="44">
        <v>4.2295960000000001E-2</v>
      </c>
      <c r="ADS40" s="44">
        <v>5.4290841999999999E-2</v>
      </c>
      <c r="ADT40" s="44">
        <v>6.8592094000000006E-2</v>
      </c>
      <c r="ADU40" s="44">
        <v>8.5297780000000004E-2</v>
      </c>
      <c r="ADV40" s="44">
        <v>0.10440404</v>
      </c>
      <c r="ADW40" s="44">
        <v>0.12578020000000001</v>
      </c>
      <c r="ADX40" s="44">
        <v>0.14914949</v>
      </c>
      <c r="ADY40" s="44">
        <v>0.17408061</v>
      </c>
      <c r="ADZ40" s="44">
        <v>0.19999558000000001</v>
      </c>
      <c r="AEA40" s="44">
        <v>0.22619073000000001</v>
      </c>
      <c r="AEB40" s="44">
        <v>0.2518803</v>
      </c>
      <c r="AEC40" s="44">
        <v>0.27628130000000001</v>
      </c>
      <c r="AED40" s="44">
        <v>0.29876452999999997</v>
      </c>
      <c r="AEE40" s="44">
        <v>0.31906109999999999</v>
      </c>
      <c r="AEF40" s="44">
        <v>0</v>
      </c>
      <c r="AEG40" s="44">
        <v>9.8007220000000003E-8</v>
      </c>
      <c r="AEH40" s="44">
        <v>3.4785300000000001E-7</v>
      </c>
      <c r="AEI40" s="44">
        <v>8.7958679999999999E-7</v>
      </c>
      <c r="AEJ40" s="44">
        <v>1.9412386999999999E-6</v>
      </c>
      <c r="AEK40" s="44">
        <v>3.9626230000000004E-6</v>
      </c>
      <c r="AEL40" s="44">
        <v>7.6736969999999992E-6</v>
      </c>
      <c r="AEM40" s="44">
        <v>1.4284877E-5</v>
      </c>
      <c r="AEN40" s="44">
        <v>2.5760398999999999E-5</v>
      </c>
      <c r="AEO40" s="44">
        <v>4.522304E-5</v>
      </c>
      <c r="AEP40" s="44">
        <v>7.7536715E-5</v>
      </c>
      <c r="AEQ40" s="44">
        <v>1.301265E-4</v>
      </c>
      <c r="AER40" s="44">
        <v>2.1410668000000001E-4</v>
      </c>
      <c r="AES40" s="44">
        <v>3.4578328000000003E-4</v>
      </c>
      <c r="AET40" s="44">
        <v>5.486016E-4</v>
      </c>
      <c r="AEU40" s="44">
        <v>8.5558376000000004E-4</v>
      </c>
      <c r="AEV40" s="44">
        <v>1.3122659E-3</v>
      </c>
      <c r="AEW40" s="44">
        <v>1.9800846999999998E-3</v>
      </c>
      <c r="AEX40" s="44">
        <v>2.9400623999999999E-3</v>
      </c>
      <c r="AEY40" s="44">
        <v>4.2965234999999997E-3</v>
      </c>
      <c r="AEZ40" s="44">
        <v>6.1804260000000001E-3</v>
      </c>
      <c r="AFA40" s="44">
        <v>8.7517280000000003E-3</v>
      </c>
      <c r="AFB40" s="44">
        <v>1.22000845E-2</v>
      </c>
      <c r="AFC40" s="44">
        <v>1.6743029E-2</v>
      </c>
      <c r="AFD40" s="44">
        <v>2.2620790000000002E-2</v>
      </c>
      <c r="AFE40" s="44">
        <v>3.0086951000000001E-2</v>
      </c>
      <c r="AFF40" s="44">
        <v>3.9394529999999997E-2</v>
      </c>
      <c r="AFG40" s="44">
        <v>5.0777186000000002E-2</v>
      </c>
      <c r="AFH40" s="44">
        <v>6.4426380000000005E-2</v>
      </c>
      <c r="AFI40" s="44">
        <v>8.0465149999999999E-2</v>
      </c>
      <c r="AFJ40" s="44">
        <v>9.8920949999999994E-2</v>
      </c>
      <c r="AFK40" s="44">
        <v>0.11970059600000001</v>
      </c>
      <c r="AFL40" s="44">
        <v>0.14257054</v>
      </c>
      <c r="AFM40" s="44">
        <v>0.16714582</v>
      </c>
      <c r="AFN40" s="44">
        <v>0.19288936000000001</v>
      </c>
      <c r="AFO40" s="44">
        <v>0.21913052</v>
      </c>
      <c r="AFP40" s="44">
        <v>0.24511037999999999</v>
      </c>
      <c r="AFQ40" s="44">
        <v>0.27006412000000002</v>
      </c>
      <c r="AFR40" s="44">
        <v>0.29337412000000002</v>
      </c>
      <c r="AFS40" s="44">
        <v>0.31465292</v>
      </c>
      <c r="AFT40" s="43"/>
      <c r="AFU40" s="42">
        <f t="shared" si="51"/>
        <v>2.2845215E-3</v>
      </c>
      <c r="AFV40" s="42">
        <f t="shared" si="51"/>
        <v>1.4379534E-3</v>
      </c>
      <c r="AFW40" s="42">
        <f t="shared" si="51"/>
        <v>1.0303418E-3</v>
      </c>
      <c r="AFX40" s="42">
        <f t="shared" si="51"/>
        <v>8.1634964E-4</v>
      </c>
      <c r="AFY40" s="42">
        <f t="shared" si="51"/>
        <v>5.3106669999999998E-4</v>
      </c>
      <c r="AFZ40" s="42">
        <f t="shared" si="51"/>
        <v>3.3743519999999998E-4</v>
      </c>
      <c r="AGA40" s="42">
        <f t="shared" si="51"/>
        <v>2.1619871999999999E-4</v>
      </c>
      <c r="AGB40" s="42">
        <f t="shared" si="51"/>
        <v>1.1911306499999999E-4</v>
      </c>
      <c r="AGC40" s="42">
        <f t="shared" si="51"/>
        <v>7.9754245000000006E-5</v>
      </c>
      <c r="AGD40" s="42">
        <f t="shared" si="51"/>
        <v>4.3042910000000002E-5</v>
      </c>
      <c r="AGE40" s="42">
        <f t="shared" si="52"/>
        <v>1.8713954000000002E-5</v>
      </c>
      <c r="AGF40" s="42">
        <f t="shared" si="52"/>
        <v>8.5157179999999997E-6</v>
      </c>
      <c r="AGG40" s="42">
        <f t="shared" si="52"/>
        <v>4.8641276999999998E-6</v>
      </c>
      <c r="AGH40" s="42">
        <f t="shared" si="52"/>
        <v>2.7862257000000002E-6</v>
      </c>
      <c r="AGI40" s="42">
        <f t="shared" si="52"/>
        <v>1.539006E-6</v>
      </c>
      <c r="AGJ40" s="42">
        <f t="shared" si="52"/>
        <v>7.9444319999999997E-7</v>
      </c>
      <c r="AGK40" s="42">
        <f t="shared" si="52"/>
        <v>3.2261461999999998E-7</v>
      </c>
      <c r="AGL40" s="42">
        <f t="shared" si="52"/>
        <v>1.0341511000000001E-7</v>
      </c>
      <c r="AGM40" s="42">
        <f t="shared" si="52"/>
        <v>0</v>
      </c>
      <c r="AGN40" s="42">
        <f t="shared" si="52"/>
        <v>0.31906109999999999</v>
      </c>
      <c r="AGO40" s="41">
        <f t="shared" ref="AGO40:AGO71" si="57">AVERAGE(AFU40:AGN40)</f>
        <v>1.6299725834216499E-2</v>
      </c>
      <c r="AGP40" s="2"/>
      <c r="AGQ40" s="42">
        <f t="shared" si="53"/>
        <v>0.28917812999999998</v>
      </c>
      <c r="AGR40" s="42">
        <f t="shared" si="53"/>
        <v>2.1358432999999998E-3</v>
      </c>
      <c r="AGS40" s="42">
        <f t="shared" si="53"/>
        <v>0.26426503000000001</v>
      </c>
      <c r="AGT40" s="42">
        <f t="shared" si="53"/>
        <v>1.7882022999999999E-3</v>
      </c>
      <c r="AGU40" s="42">
        <f t="shared" si="53"/>
        <v>0.25018948000000002</v>
      </c>
      <c r="AGV40" s="42">
        <f t="shared" si="53"/>
        <v>1.8824862999999999E-3</v>
      </c>
      <c r="AGW40" s="42">
        <f t="shared" si="53"/>
        <v>0.25684225999999999</v>
      </c>
      <c r="AGX40" s="42">
        <f t="shared" si="53"/>
        <v>2.1493164999999998E-3</v>
      </c>
      <c r="AGY40" s="42">
        <f t="shared" si="53"/>
        <v>0.27230427000000001</v>
      </c>
      <c r="AGZ40" s="42">
        <f t="shared" si="53"/>
        <v>2.5209404999999999E-3</v>
      </c>
      <c r="AHA40" s="42">
        <f t="shared" si="54"/>
        <v>0.28781180000000001</v>
      </c>
      <c r="AHB40" s="42">
        <f t="shared" si="54"/>
        <v>2.729633E-3</v>
      </c>
      <c r="AHC40" s="42">
        <f t="shared" si="54"/>
        <v>0.29126436</v>
      </c>
      <c r="AHD40" s="42">
        <f t="shared" si="54"/>
        <v>2.6977179E-3</v>
      </c>
      <c r="AHE40" s="42">
        <f t="shared" si="54"/>
        <v>0.28470995999999998</v>
      </c>
      <c r="AHF40" s="42">
        <f t="shared" si="54"/>
        <v>3.0859932000000001E-3</v>
      </c>
      <c r="AHG40" s="42">
        <f t="shared" si="54"/>
        <v>0.29369915000000002</v>
      </c>
      <c r="AHH40" s="42">
        <f t="shared" si="54"/>
        <v>3.2443149999999998E-3</v>
      </c>
      <c r="AHI40" s="42">
        <f t="shared" si="54"/>
        <v>0.29876452999999997</v>
      </c>
      <c r="AHJ40" s="42">
        <f t="shared" si="54"/>
        <v>2.9400623999999999E-3</v>
      </c>
      <c r="AHK40" s="41">
        <f t="shared" ref="AHK40:AHK71" si="58">AVERAGE(AGQ40:AHJ40)</f>
        <v>0.14071017402000002</v>
      </c>
      <c r="AHL40" s="2"/>
      <c r="AHM40" s="42">
        <f t="shared" si="55"/>
        <v>0.29337412000000002</v>
      </c>
      <c r="AHN40" s="42">
        <f t="shared" si="55"/>
        <v>0.29337412000000002</v>
      </c>
      <c r="AHO40" s="42">
        <f t="shared" si="55"/>
        <v>0.29337412000000002</v>
      </c>
      <c r="AHP40" s="42">
        <f t="shared" si="55"/>
        <v>0.29337412000000002</v>
      </c>
      <c r="AHQ40" s="42">
        <f t="shared" si="55"/>
        <v>0.29337412000000002</v>
      </c>
      <c r="AHR40" s="42">
        <f t="shared" si="55"/>
        <v>0.29337412000000002</v>
      </c>
      <c r="AHS40" s="42">
        <f t="shared" si="55"/>
        <v>0.29337412000000002</v>
      </c>
      <c r="AHT40" s="42">
        <f t="shared" si="55"/>
        <v>0.29337412000000002</v>
      </c>
      <c r="AHU40" s="42">
        <f t="shared" si="55"/>
        <v>0.29337412000000002</v>
      </c>
      <c r="AHV40" s="42">
        <f t="shared" si="55"/>
        <v>0.29337412000000002</v>
      </c>
      <c r="AHW40" s="42">
        <f t="shared" si="56"/>
        <v>0.29337412000000002</v>
      </c>
      <c r="AHX40" s="42">
        <f t="shared" si="56"/>
        <v>0.29337412000000002</v>
      </c>
      <c r="AHY40" s="42">
        <f t="shared" si="56"/>
        <v>0.29337412000000002</v>
      </c>
      <c r="AHZ40" s="42">
        <f t="shared" si="56"/>
        <v>0.29337412000000002</v>
      </c>
      <c r="AIA40" s="42">
        <f t="shared" si="56"/>
        <v>0.29337412000000002</v>
      </c>
      <c r="AIB40" s="42">
        <f t="shared" si="56"/>
        <v>0.29337412000000002</v>
      </c>
      <c r="AIC40" s="42">
        <f t="shared" si="56"/>
        <v>0.29337412000000002</v>
      </c>
      <c r="AID40" s="42">
        <f t="shared" si="56"/>
        <v>0.29337412000000002</v>
      </c>
      <c r="AIE40" s="42">
        <f t="shared" si="56"/>
        <v>0.29337412000000002</v>
      </c>
      <c r="AIF40" s="42">
        <f t="shared" si="56"/>
        <v>0.29337412000000002</v>
      </c>
      <c r="AIG40" s="41">
        <f t="shared" ref="AIG40:AIG71" si="59">AVERAGE(AHM40:AIF40)</f>
        <v>0.29337412000000007</v>
      </c>
      <c r="AIH40" s="2"/>
      <c r="AII40" s="46">
        <f t="shared" si="50"/>
        <v>9</v>
      </c>
      <c r="AIJ40" s="70">
        <v>0</v>
      </c>
      <c r="AIK40" s="70">
        <v>0</v>
      </c>
      <c r="AIL40" s="70">
        <v>0</v>
      </c>
      <c r="AIM40" s="70">
        <v>0</v>
      </c>
      <c r="AIN40" s="48">
        <v>2</v>
      </c>
      <c r="AIO40" s="2"/>
      <c r="AIP40" s="50" t="str">
        <f t="shared" si="48"/>
        <v>1,1</v>
      </c>
      <c r="AIQ40" s="2"/>
      <c r="AIR40" s="20"/>
      <c r="AIS40" s="44">
        <v>-1</v>
      </c>
      <c r="AIT40" s="44">
        <v>1</v>
      </c>
      <c r="AIU40" s="44">
        <v>1</v>
      </c>
      <c r="AIV40" s="44">
        <v>1</v>
      </c>
      <c r="AIW40" s="44">
        <v>1</v>
      </c>
      <c r="AIX40" s="44">
        <v>1</v>
      </c>
      <c r="AIY40" s="44">
        <v>1</v>
      </c>
      <c r="AIZ40" s="44">
        <v>1</v>
      </c>
      <c r="AJA40" s="44">
        <v>1</v>
      </c>
      <c r="AJB40" s="44">
        <v>1</v>
      </c>
      <c r="AJC40" s="44">
        <v>1</v>
      </c>
      <c r="AJD40" s="44">
        <v>1</v>
      </c>
      <c r="AJE40" s="44">
        <v>1</v>
      </c>
      <c r="AJF40" s="44">
        <v>1</v>
      </c>
      <c r="AJG40" s="44">
        <v>1</v>
      </c>
      <c r="AJH40" s="44">
        <v>1</v>
      </c>
      <c r="AJI40" s="44">
        <v>1</v>
      </c>
      <c r="AJJ40" s="44">
        <v>1</v>
      </c>
      <c r="AJK40" s="44">
        <v>1</v>
      </c>
      <c r="AJL40" s="44">
        <v>1</v>
      </c>
      <c r="AJM40" s="44">
        <v>1</v>
      </c>
      <c r="AJN40" s="44">
        <v>1</v>
      </c>
      <c r="AJO40" s="44">
        <v>1</v>
      </c>
      <c r="AJP40" s="44">
        <v>1</v>
      </c>
      <c r="AJQ40" s="44">
        <v>1</v>
      </c>
      <c r="AJR40" s="44">
        <v>1</v>
      </c>
      <c r="AJS40" s="44">
        <v>1</v>
      </c>
      <c r="AJT40" s="44">
        <v>1</v>
      </c>
      <c r="AJU40" s="44">
        <v>1</v>
      </c>
      <c r="AJV40" s="44">
        <v>1</v>
      </c>
      <c r="AJW40" s="44">
        <v>1</v>
      </c>
      <c r="AJX40" s="44">
        <v>1</v>
      </c>
      <c r="AJY40" s="44">
        <v>1</v>
      </c>
      <c r="AJZ40" s="44">
        <v>1</v>
      </c>
      <c r="AKA40" s="44">
        <v>1</v>
      </c>
      <c r="AKB40" s="44">
        <v>1</v>
      </c>
      <c r="AKC40" s="44">
        <v>1</v>
      </c>
      <c r="AKD40" s="44">
        <v>1</v>
      </c>
      <c r="AKE40" s="44">
        <v>1</v>
      </c>
      <c r="AKF40" s="44">
        <v>-1</v>
      </c>
      <c r="AKG40" s="20"/>
      <c r="AKH40" s="2"/>
      <c r="AKI40" s="2"/>
      <c r="AKJ40" s="2"/>
      <c r="AKK40" s="2"/>
      <c r="AKL40" s="2"/>
      <c r="AKM40" s="2"/>
      <c r="AKN40" s="2"/>
      <c r="AKO40" s="2"/>
      <c r="AKP40" s="2"/>
      <c r="AKQ40" s="2"/>
      <c r="AKR40" s="2"/>
      <c r="AKS40" s="2"/>
      <c r="AKT40" s="2"/>
      <c r="AKU40" s="2"/>
    </row>
    <row r="41" spans="1:983" ht="5.0999999999999996" customHeight="1" x14ac:dyDescent="0.25">
      <c r="A41" s="2"/>
      <c r="B41" s="69">
        <v>4.9786999999999998E-13</v>
      </c>
      <c r="C41" s="69">
        <v>7.0890999999999996E-13</v>
      </c>
      <c r="D41" s="2"/>
      <c r="E41" s="2"/>
      <c r="F41" s="2"/>
      <c r="G41" s="2"/>
      <c r="H41" s="2"/>
      <c r="I41" s="46">
        <v>8</v>
      </c>
      <c r="J41" s="45">
        <v>0</v>
      </c>
      <c r="K41" s="45">
        <v>2.3882581999999999E-3</v>
      </c>
      <c r="L41" s="45">
        <v>8.2672349999999995E-3</v>
      </c>
      <c r="M41" s="45">
        <v>2.0013873000000001E-2</v>
      </c>
      <c r="N41" s="45">
        <v>4.0988089999999998E-2</v>
      </c>
      <c r="O41" s="45">
        <v>7.4966653999999994E-2</v>
      </c>
      <c r="P41" s="45">
        <v>0.12517267000000001</v>
      </c>
      <c r="Q41" s="45">
        <v>0.19280927</v>
      </c>
      <c r="R41" s="45">
        <v>0.27557801999999998</v>
      </c>
      <c r="S41" s="45">
        <v>0.36695867999999998</v>
      </c>
      <c r="T41" s="45">
        <v>0.45693921999999998</v>
      </c>
      <c r="U41" s="45">
        <v>0.53421589999999997</v>
      </c>
      <c r="V41" s="45">
        <v>0.58902895</v>
      </c>
      <c r="W41" s="45">
        <v>0.61547565000000004</v>
      </c>
      <c r="X41" s="45">
        <v>0.61358106000000001</v>
      </c>
      <c r="Y41" s="45">
        <v>0.58449256000000005</v>
      </c>
      <c r="Z41" s="45">
        <v>0.53477249999999998</v>
      </c>
      <c r="AA41" s="45">
        <v>0.47120427999999998</v>
      </c>
      <c r="AB41" s="45">
        <v>0.4007076</v>
      </c>
      <c r="AC41" s="45">
        <v>0.32939583</v>
      </c>
      <c r="AD41" s="45">
        <v>0.26206246</v>
      </c>
      <c r="AE41" s="45">
        <v>0.2019811</v>
      </c>
      <c r="AF41" s="45">
        <v>0.15094319</v>
      </c>
      <c r="AG41" s="45">
        <v>0.10946699</v>
      </c>
      <c r="AH41" s="45">
        <v>7.7108529999999995E-2</v>
      </c>
      <c r="AI41" s="45">
        <v>5.2805070000000003E-2</v>
      </c>
      <c r="AJ41" s="45">
        <v>3.5190787000000001E-2</v>
      </c>
      <c r="AK41" s="45">
        <v>2.2845813999999999E-2</v>
      </c>
      <c r="AL41" s="45">
        <v>1.4463190000000001E-2</v>
      </c>
      <c r="AM41" s="45">
        <v>8.9384379999999999E-3</v>
      </c>
      <c r="AN41" s="45">
        <v>5.3983119999999997E-3</v>
      </c>
      <c r="AO41" s="45">
        <v>3.1893720999999998E-3</v>
      </c>
      <c r="AP41" s="45">
        <v>1.8452022000000001E-3</v>
      </c>
      <c r="AQ41" s="45">
        <v>1.0464067E-3</v>
      </c>
      <c r="AR41" s="45">
        <v>5.8221249999999998E-4</v>
      </c>
      <c r="AS41" s="45">
        <v>3.1809672000000002E-4</v>
      </c>
      <c r="AT41" s="45">
        <v>1.7076147000000001E-4</v>
      </c>
      <c r="AU41" s="45">
        <v>8.9999289999999997E-5</v>
      </c>
      <c r="AV41" s="45">
        <v>4.6163415E-5</v>
      </c>
      <c r="AW41" s="45">
        <v>2.1684558000000001E-5</v>
      </c>
      <c r="AX41" s="2"/>
      <c r="AY41" s="19">
        <v>33</v>
      </c>
      <c r="AZ41" s="44">
        <v>0</v>
      </c>
      <c r="BA41" s="44">
        <v>4.6350237000000001E-8</v>
      </c>
      <c r="BB41" s="44">
        <v>1.6382735E-7</v>
      </c>
      <c r="BC41" s="44">
        <v>4.1349045000000002E-7</v>
      </c>
      <c r="BD41" s="44">
        <v>9.1213520000000002E-7</v>
      </c>
      <c r="BE41" s="44">
        <v>1.8629688000000001E-6</v>
      </c>
      <c r="BF41" s="44">
        <v>3.6130488999999999E-6</v>
      </c>
      <c r="BG41" s="44">
        <v>6.7418931999999997E-6</v>
      </c>
      <c r="BH41" s="44">
        <v>1.2197791000000001E-5</v>
      </c>
      <c r="BI41" s="44">
        <v>2.1502299999999999E-5</v>
      </c>
      <c r="BJ41" s="44">
        <v>3.7051085999999997E-5</v>
      </c>
      <c r="BK41" s="44">
        <v>6.2547349999999993E-5</v>
      </c>
      <c r="BL41" s="44">
        <v>1.0361052E-4</v>
      </c>
      <c r="BM41" s="44">
        <v>1.6861354999999999E-4</v>
      </c>
      <c r="BN41" s="44">
        <v>2.6980310000000003E-4</v>
      </c>
      <c r="BO41" s="44">
        <v>4.2476115E-4</v>
      </c>
      <c r="BP41" s="44">
        <v>6.5825230000000001E-4</v>
      </c>
      <c r="BQ41" s="44">
        <v>1.0044839999999999E-3</v>
      </c>
      <c r="BR41" s="44">
        <v>1.5097676E-3</v>
      </c>
      <c r="BS41" s="44">
        <v>2.2355070999999999E-3</v>
      </c>
      <c r="BT41" s="44">
        <v>3.2613615000000001E-3</v>
      </c>
      <c r="BU41" s="44">
        <v>4.6883269999999999E-3</v>
      </c>
      <c r="BV41" s="44">
        <v>6.6413734999999996E-3</v>
      </c>
      <c r="BW41" s="44">
        <v>9.2711200000000007E-3</v>
      </c>
      <c r="BX41" s="44">
        <v>1.2753972000000001E-2</v>
      </c>
      <c r="BY41" s="44">
        <v>1.7290034999999999E-2</v>
      </c>
      <c r="BZ41" s="44">
        <v>2.3098166999999999E-2</v>
      </c>
      <c r="CA41" s="44">
        <v>3.0407554999999999E-2</v>
      </c>
      <c r="CB41" s="44">
        <v>3.9445423E-2</v>
      </c>
      <c r="CC41" s="44">
        <v>5.0420939999999997E-2</v>
      </c>
      <c r="CD41" s="44">
        <v>6.3505519999999996E-2</v>
      </c>
      <c r="CE41" s="44">
        <v>7.8811325000000002E-2</v>
      </c>
      <c r="CF41" s="44">
        <v>9.6369789999999997E-2</v>
      </c>
      <c r="CG41" s="44">
        <v>0.11611111</v>
      </c>
      <c r="CH41" s="44">
        <v>0.13784878</v>
      </c>
      <c r="CI41" s="44">
        <v>0.16127427999999999</v>
      </c>
      <c r="CJ41" s="44">
        <v>0.18596989999999999</v>
      </c>
      <c r="CK41" s="44">
        <v>0.21145353</v>
      </c>
      <c r="CL41" s="44">
        <v>0.23727237000000001</v>
      </c>
      <c r="CM41" s="44">
        <v>0.26302096000000003</v>
      </c>
      <c r="CN41" s="44">
        <v>0</v>
      </c>
      <c r="CO41" s="44">
        <v>4.4133923000000002E-8</v>
      </c>
      <c r="CP41" s="44">
        <v>1.5570050000000001E-7</v>
      </c>
      <c r="CQ41" s="44">
        <v>3.9246566999999998E-7</v>
      </c>
      <c r="CR41" s="44">
        <v>8.6479229999999998E-7</v>
      </c>
      <c r="CS41" s="44">
        <v>1.7643223E-6</v>
      </c>
      <c r="CT41" s="44">
        <v>3.4179707000000002E-6</v>
      </c>
      <c r="CU41" s="44">
        <v>6.3710539999999999E-6</v>
      </c>
      <c r="CV41" s="44">
        <v>1.15147E-5</v>
      </c>
      <c r="CW41" s="44">
        <v>2.0277204000000001E-5</v>
      </c>
      <c r="CX41" s="44">
        <v>3.4905674999999998E-5</v>
      </c>
      <c r="CY41" s="44">
        <v>5.8870828000000002E-5</v>
      </c>
      <c r="CZ41" s="44">
        <v>9.7435774999999998E-5</v>
      </c>
      <c r="DA41" s="44">
        <v>1.5843817E-4</v>
      </c>
      <c r="DB41" s="44">
        <v>2.5333853999999999E-4</v>
      </c>
      <c r="DC41" s="44">
        <v>3.9858880000000001E-4</v>
      </c>
      <c r="DD41" s="44">
        <v>6.1736590000000002E-4</v>
      </c>
      <c r="DE41" s="44">
        <v>9.4170099999999997E-4</v>
      </c>
      <c r="DF41" s="44">
        <v>1.4149961E-3</v>
      </c>
      <c r="DG41" s="44">
        <v>2.0948667000000002E-3</v>
      </c>
      <c r="DH41" s="44">
        <v>3.0561846000000002E-3</v>
      </c>
      <c r="DI41" s="44">
        <v>4.3940893E-3</v>
      </c>
      <c r="DJ41" s="44">
        <v>6.2266374000000003E-3</v>
      </c>
      <c r="DK41" s="44">
        <v>8.6966439999999999E-3</v>
      </c>
      <c r="DL41" s="44">
        <v>1.1972152999999999E-2</v>
      </c>
      <c r="DM41" s="44">
        <v>1.6244906999999999E-2</v>
      </c>
      <c r="DN41" s="44">
        <v>2.1726200000000001E-2</v>
      </c>
      <c r="DO41" s="44">
        <v>2.863953E-2</v>
      </c>
      <c r="DP41" s="44">
        <v>3.7209652000000003E-2</v>
      </c>
      <c r="DQ41" s="44">
        <v>4.7648042000000002E-2</v>
      </c>
      <c r="DR41" s="44">
        <v>6.0135032999999997E-2</v>
      </c>
      <c r="DS41" s="44">
        <v>7.4798770000000001E-2</v>
      </c>
      <c r="DT41" s="44">
        <v>9.1693479999999994E-2</v>
      </c>
      <c r="DU41" s="44">
        <v>0.11077946399999999</v>
      </c>
      <c r="DV41" s="44">
        <v>0.13190753999999999</v>
      </c>
      <c r="DW41" s="44">
        <v>0.15481278000000001</v>
      </c>
      <c r="DX41" s="44">
        <v>0.17912296999999999</v>
      </c>
      <c r="DY41" s="44">
        <v>0.20439505999999999</v>
      </c>
      <c r="DZ41" s="44">
        <v>0.23020409999999999</v>
      </c>
      <c r="EA41" s="44">
        <v>0.25614029999999999</v>
      </c>
      <c r="EB41" s="44">
        <v>0</v>
      </c>
      <c r="EC41" s="44">
        <v>4.8247750000000003E-8</v>
      </c>
      <c r="ED41" s="44">
        <v>1.7079158E-7</v>
      </c>
      <c r="EE41" s="44">
        <v>4.3129127999999998E-7</v>
      </c>
      <c r="EF41" s="44">
        <v>9.5137800000000004E-7</v>
      </c>
      <c r="EG41" s="44">
        <v>1.9425374000000002E-6</v>
      </c>
      <c r="EH41" s="44">
        <v>3.7657478E-6</v>
      </c>
      <c r="EI41" s="44">
        <v>7.0237469999999996E-6</v>
      </c>
      <c r="EJ41" s="44">
        <v>1.2704142000000001E-5</v>
      </c>
      <c r="EK41" s="44">
        <v>2.23713E-5</v>
      </c>
      <c r="EL41" s="44">
        <v>3.8483989999999999E-5</v>
      </c>
      <c r="EM41" s="44">
        <v>6.4823860000000005E-5</v>
      </c>
      <c r="EN41" s="44">
        <v>1.0709982E-4</v>
      </c>
      <c r="EO41" s="44">
        <v>1.7379243E-4</v>
      </c>
      <c r="EP41" s="44">
        <v>2.7724375999999999E-4</v>
      </c>
      <c r="EQ41" s="44">
        <v>4.3509259999999998E-4</v>
      </c>
      <c r="ER41" s="44">
        <v>6.7207764000000003E-4</v>
      </c>
      <c r="ES41" s="44">
        <v>1.022233E-3</v>
      </c>
      <c r="ET41" s="44">
        <v>1.5314552E-3</v>
      </c>
      <c r="EU41" s="44">
        <v>2.2603744E-3</v>
      </c>
      <c r="EV41" s="44">
        <v>3.2873682000000002E-3</v>
      </c>
      <c r="EW41" s="44">
        <v>4.7114584999999997E-3</v>
      </c>
      <c r="EX41" s="44">
        <v>6.6546940000000001E-3</v>
      </c>
      <c r="EY41" s="44">
        <v>9.2634469999999993E-3</v>
      </c>
      <c r="EZ41" s="44">
        <v>1.2707830999999999E-2</v>
      </c>
      <c r="FA41" s="44">
        <v>1.7178023000000001E-2</v>
      </c>
      <c r="FB41" s="44">
        <v>2.2892778999999999E-2</v>
      </c>
      <c r="FC41" s="44">
        <v>3.0077054999999998E-2</v>
      </c>
      <c r="FD41" s="44">
        <v>3.8955030000000002E-2</v>
      </c>
      <c r="FE41" s="44">
        <v>4.9735120000000001E-2</v>
      </c>
      <c r="FF41" s="44">
        <v>6.2591369999999993E-2</v>
      </c>
      <c r="FG41" s="44">
        <v>7.7642639999999999E-2</v>
      </c>
      <c r="FH41" s="44">
        <v>9.4929113999999995E-2</v>
      </c>
      <c r="FI41" s="44">
        <v>0.11439278</v>
      </c>
      <c r="FJ41" s="44">
        <v>0.13586313</v>
      </c>
      <c r="FK41" s="44">
        <v>0.15904960000000001</v>
      </c>
      <c r="FL41" s="44">
        <v>0.18355425</v>
      </c>
      <c r="FM41" s="44">
        <v>0.20891388</v>
      </c>
      <c r="FN41" s="44">
        <v>0.2346974</v>
      </c>
      <c r="FO41" s="44">
        <v>0.26043588000000001</v>
      </c>
      <c r="FP41" s="44">
        <v>0</v>
      </c>
      <c r="FQ41" s="44">
        <v>6.0688179999999998E-8</v>
      </c>
      <c r="FR41" s="44">
        <v>2.1569285999999999E-7</v>
      </c>
      <c r="FS41" s="44">
        <v>5.4570389999999998E-7</v>
      </c>
      <c r="FT41" s="44">
        <v>1.2043444999999999E-6</v>
      </c>
      <c r="FU41" s="44">
        <v>2.4575177E-6</v>
      </c>
      <c r="FV41" s="44">
        <v>4.7558560000000001E-6</v>
      </c>
      <c r="FW41" s="44">
        <v>8.844954E-6</v>
      </c>
      <c r="FX41" s="44">
        <v>1.5931015000000001E-5</v>
      </c>
      <c r="FY41" s="44">
        <v>2.7949173999999999E-5</v>
      </c>
      <c r="FZ41" s="44">
        <v>4.7915089999999997E-5</v>
      </c>
      <c r="GA41" s="44">
        <v>8.0450794000000003E-5</v>
      </c>
      <c r="GB41" s="44">
        <v>1.3251070000000001E-4</v>
      </c>
      <c r="GC41" s="44">
        <v>2.1434492E-4</v>
      </c>
      <c r="GD41" s="44">
        <v>3.4080486999999999E-4</v>
      </c>
      <c r="GE41" s="44">
        <v>5.329954E-4</v>
      </c>
      <c r="GF41" s="44">
        <v>8.2033010000000001E-4</v>
      </c>
      <c r="GG41" s="44">
        <v>1.242995E-3</v>
      </c>
      <c r="GH41" s="44">
        <v>1.8547832999999999E-3</v>
      </c>
      <c r="GI41" s="44">
        <v>2.7261968E-3</v>
      </c>
      <c r="GJ41" s="44">
        <v>3.947613E-3</v>
      </c>
      <c r="GK41" s="44">
        <v>5.6322296000000001E-3</v>
      </c>
      <c r="GL41" s="44">
        <v>7.9184000000000008E-3</v>
      </c>
      <c r="GM41" s="44">
        <v>1.0970864E-2</v>
      </c>
      <c r="GN41" s="44">
        <v>1.4980479999999999E-2</v>
      </c>
      <c r="GO41" s="44">
        <v>2.0162200000000002E-2</v>
      </c>
      <c r="GP41" s="44">
        <v>2.6734195999999998E-2</v>
      </c>
      <c r="GQ41" s="44">
        <v>3.4920263999999999E-2</v>
      </c>
      <c r="GR41" s="44">
        <v>4.4937949999999997E-2</v>
      </c>
      <c r="GS41" s="44">
        <v>5.6990296000000003E-2</v>
      </c>
      <c r="GT41" s="44">
        <v>7.1222625999999997E-2</v>
      </c>
      <c r="GU41" s="44">
        <v>8.7707590000000002E-2</v>
      </c>
      <c r="GV41" s="44">
        <v>0.10642587000000001</v>
      </c>
      <c r="GW41" s="44">
        <v>0.12724645000000001</v>
      </c>
      <c r="GX41" s="44">
        <v>0.14991066</v>
      </c>
      <c r="GY41" s="44">
        <v>0.17403287000000001</v>
      </c>
      <c r="GZ41" s="44">
        <v>0.19911882</v>
      </c>
      <c r="HA41" s="44">
        <v>0.22462153000000001</v>
      </c>
      <c r="HB41" s="44">
        <v>0.2500542</v>
      </c>
      <c r="HC41" s="44">
        <v>0.27493972</v>
      </c>
      <c r="HD41" s="44">
        <v>0</v>
      </c>
      <c r="HE41" s="44">
        <v>5.8973420000000003E-8</v>
      </c>
      <c r="HF41" s="44">
        <v>2.0910879E-7</v>
      </c>
      <c r="HG41" s="44">
        <v>5.2938869999999995E-7</v>
      </c>
      <c r="HH41" s="44">
        <v>1.1700529000000001E-6</v>
      </c>
      <c r="HI41" s="44">
        <v>2.3929800000000001E-6</v>
      </c>
      <c r="HJ41" s="44">
        <v>4.6453506E-6</v>
      </c>
      <c r="HK41" s="44">
        <v>8.6733689999999992E-6</v>
      </c>
      <c r="HL41" s="44">
        <v>1.5696619999999999E-5</v>
      </c>
      <c r="HM41" s="44">
        <v>2.766906E-5</v>
      </c>
      <c r="HN41" s="44">
        <v>4.7661199999999997E-5</v>
      </c>
      <c r="HO41" s="44">
        <v>8.0406649999999994E-5</v>
      </c>
      <c r="HP41" s="44">
        <v>1.3306481999999999E-4</v>
      </c>
      <c r="HQ41" s="44">
        <v>2.1625957999999999E-4</v>
      </c>
      <c r="HR41" s="44">
        <v>3.4545592E-4</v>
      </c>
      <c r="HS41" s="44">
        <v>5.4273142999999998E-4</v>
      </c>
      <c r="HT41" s="44">
        <v>8.3898130000000003E-4</v>
      </c>
      <c r="HU41" s="44">
        <v>1.2765654E-3</v>
      </c>
      <c r="HV41" s="44">
        <v>1.9123441999999999E-3</v>
      </c>
      <c r="HW41" s="44">
        <v>2.8209793E-3</v>
      </c>
      <c r="HX41" s="44">
        <v>4.0982611999999998E-3</v>
      </c>
      <c r="HY41" s="44">
        <v>5.8641190000000001E-3</v>
      </c>
      <c r="HZ41" s="44">
        <v>8.2648080000000002E-3</v>
      </c>
      <c r="IA41" s="44">
        <v>1.1473677999999999E-2</v>
      </c>
      <c r="IB41" s="44">
        <v>1.5689834999999999E-2</v>
      </c>
      <c r="IC41" s="44">
        <v>2.1133961E-2</v>
      </c>
      <c r="ID41" s="44">
        <v>2.8040715000000001E-2</v>
      </c>
      <c r="IE41" s="44">
        <v>3.6647399999999997E-2</v>
      </c>
      <c r="IF41" s="44">
        <v>4.7179279999999997E-2</v>
      </c>
      <c r="IG41" s="44">
        <v>5.9801236000000001E-2</v>
      </c>
      <c r="IH41" s="44">
        <v>7.4657835000000006E-2</v>
      </c>
      <c r="II41" s="44">
        <v>9.1801725000000001E-2</v>
      </c>
      <c r="IJ41" s="44">
        <v>0.11118151</v>
      </c>
      <c r="IK41" s="44">
        <v>0.13262287</v>
      </c>
      <c r="IL41" s="44">
        <v>0.15582040999999999</v>
      </c>
      <c r="IM41" s="44">
        <v>0.18033952</v>
      </c>
      <c r="IN41" s="44">
        <v>0.20563759000000001</v>
      </c>
      <c r="IO41" s="44">
        <v>0.23111798</v>
      </c>
      <c r="IP41" s="44">
        <v>0.25624010000000003</v>
      </c>
      <c r="IQ41" s="44">
        <v>0.28061452999999997</v>
      </c>
      <c r="IR41" s="44">
        <v>0</v>
      </c>
      <c r="IS41" s="44">
        <v>5.8929068E-8</v>
      </c>
      <c r="IT41" s="44">
        <v>2.0893415E-7</v>
      </c>
      <c r="IU41" s="44">
        <v>5.2794906000000004E-7</v>
      </c>
      <c r="IV41" s="44">
        <v>1.1661268999999999E-6</v>
      </c>
      <c r="IW41" s="44">
        <v>2.3848688000000001E-6</v>
      </c>
      <c r="IX41" s="44">
        <v>4.6315117000000001E-6</v>
      </c>
      <c r="IY41" s="44">
        <v>8.6543180000000004E-6</v>
      </c>
      <c r="IZ41" s="44">
        <v>1.5679896000000001E-5</v>
      </c>
      <c r="JA41" s="44">
        <v>2.7680890000000001E-5</v>
      </c>
      <c r="JB41" s="44">
        <v>4.7771922000000003E-5</v>
      </c>
      <c r="JC41" s="44">
        <v>8.0784039999999994E-5</v>
      </c>
      <c r="JD41" s="44">
        <v>1.3408526000000001E-4</v>
      </c>
      <c r="JE41" s="44">
        <v>2.1850018000000001E-4</v>
      </c>
      <c r="JF41" s="44">
        <v>3.4987682000000003E-4</v>
      </c>
      <c r="JG41" s="44">
        <v>5.5087642999999996E-4</v>
      </c>
      <c r="JH41" s="44">
        <v>8.5325329999999999E-4</v>
      </c>
      <c r="JI41" s="44">
        <v>1.3005884E-3</v>
      </c>
      <c r="JJ41" s="44">
        <v>1.9514248000000001E-3</v>
      </c>
      <c r="JK41" s="44">
        <v>2.8826615000000001E-3</v>
      </c>
      <c r="JL41" s="44">
        <v>4.1929660000000002E-3</v>
      </c>
      <c r="JM41" s="44">
        <v>6.0058148000000002E-3</v>
      </c>
      <c r="JN41" s="44">
        <v>8.4716689999999994E-3</v>
      </c>
      <c r="JO41" s="44">
        <v>1.1768594E-2</v>
      </c>
      <c r="JP41" s="44">
        <v>1.6100666999999999E-2</v>
      </c>
      <c r="JQ41" s="44">
        <v>2.1693356E-2</v>
      </c>
      <c r="JR41" s="44">
        <v>2.8785292000000001E-2</v>
      </c>
      <c r="JS41" s="44">
        <v>3.7616070000000001E-2</v>
      </c>
      <c r="JT41" s="44">
        <v>4.8410176999999999E-2</v>
      </c>
      <c r="JU41" s="44">
        <v>6.1358355000000003E-2</v>
      </c>
      <c r="JV41" s="44">
        <v>7.6555059999999994E-2</v>
      </c>
      <c r="JW41" s="44">
        <v>9.4055940000000005E-2</v>
      </c>
      <c r="JX41" s="44">
        <v>0.11379443</v>
      </c>
      <c r="JY41" s="44">
        <v>0.13557872000000001</v>
      </c>
      <c r="JZ41" s="44">
        <v>0.15907988000000001</v>
      </c>
      <c r="KA41" s="44">
        <v>0.18383478</v>
      </c>
      <c r="KB41" s="44">
        <v>0.20927030999999999</v>
      </c>
      <c r="KC41" s="44">
        <v>0.23476190999999999</v>
      </c>
      <c r="KD41" s="44">
        <v>0.25975186</v>
      </c>
      <c r="KE41" s="44">
        <v>0.28383237</v>
      </c>
      <c r="KF41" s="44">
        <v>0</v>
      </c>
      <c r="KG41" s="44">
        <v>6.2098883999999995E-8</v>
      </c>
      <c r="KH41" s="44">
        <v>2.2034486E-7</v>
      </c>
      <c r="KI41" s="44">
        <v>5.5750262999999997E-7</v>
      </c>
      <c r="KJ41" s="44">
        <v>1.2319694999999999E-6</v>
      </c>
      <c r="KK41" s="44">
        <v>2.5194412999999999E-6</v>
      </c>
      <c r="KL41" s="44">
        <v>4.8905426000000004E-6</v>
      </c>
      <c r="KM41" s="44">
        <v>9.1302359999999996E-6</v>
      </c>
      <c r="KN41" s="44">
        <v>1.6520089000000001E-5</v>
      </c>
      <c r="KO41" s="44">
        <v>2.9108468999999999E-5</v>
      </c>
      <c r="KP41" s="44">
        <v>5.0102080000000001E-5</v>
      </c>
      <c r="KQ41" s="44">
        <v>8.4419659999999998E-5</v>
      </c>
      <c r="KR41" s="44">
        <v>1.3944753E-4</v>
      </c>
      <c r="KS41" s="44">
        <v>2.2626592999999999E-4</v>
      </c>
      <c r="KT41" s="44">
        <v>3.6092593999999999E-4</v>
      </c>
      <c r="KU41" s="44">
        <v>5.6631729999999999E-4</v>
      </c>
      <c r="KV41" s="44">
        <v>8.7444314999999997E-4</v>
      </c>
      <c r="KW41" s="44">
        <v>1.3291418999999999E-3</v>
      </c>
      <c r="KX41" s="44">
        <v>1.9892014E-3</v>
      </c>
      <c r="KY41" s="44">
        <v>2.9317307999999999E-3</v>
      </c>
      <c r="KZ41" s="44">
        <v>4.2555294999999998E-3</v>
      </c>
      <c r="LA41" s="44">
        <v>6.084412E-3</v>
      </c>
      <c r="LB41" s="44">
        <v>8.5688729999999994E-3</v>
      </c>
      <c r="LC41" s="44">
        <v>1.1887065E-2</v>
      </c>
      <c r="LD41" s="44">
        <v>1.6243143000000002E-2</v>
      </c>
      <c r="LE41" s="44">
        <v>2.1862702000000001E-2</v>
      </c>
      <c r="LF41" s="44">
        <v>2.8984619999999999E-2</v>
      </c>
      <c r="LG41" s="44">
        <v>3.7848930000000003E-2</v>
      </c>
      <c r="LH41" s="44">
        <v>4.8680950000000001E-2</v>
      </c>
      <c r="LI41" s="44">
        <v>6.1671086E-2</v>
      </c>
      <c r="LJ41" s="44">
        <v>7.6958715999999996E-2</v>
      </c>
      <c r="LK41" s="44">
        <v>9.456349E-2</v>
      </c>
      <c r="LL41" s="44">
        <v>0.11441316</v>
      </c>
      <c r="LM41" s="44">
        <v>0.13630758000000001</v>
      </c>
      <c r="LN41" s="44">
        <v>0.15991021999999999</v>
      </c>
      <c r="LO41" s="44">
        <v>0.184751</v>
      </c>
      <c r="LP41" s="44">
        <v>0.21025024</v>
      </c>
      <c r="LQ41" s="44">
        <v>0.23577890000000001</v>
      </c>
      <c r="LR41" s="44">
        <v>0.26077765000000003</v>
      </c>
      <c r="LS41" s="44">
        <v>0.28479260000000001</v>
      </c>
      <c r="LT41" s="44">
        <v>0</v>
      </c>
      <c r="LU41" s="44">
        <v>5.5666629999999999E-8</v>
      </c>
      <c r="LV41" s="44">
        <v>1.9710054999999999E-7</v>
      </c>
      <c r="LW41" s="44">
        <v>4.9767964999999999E-7</v>
      </c>
      <c r="LX41" s="44">
        <v>1.0989777999999999E-6</v>
      </c>
      <c r="LY41" s="44">
        <v>2.2477093E-6</v>
      </c>
      <c r="LZ41" s="44">
        <v>4.3663900000000004E-6</v>
      </c>
      <c r="MA41" s="44">
        <v>8.1624910000000006E-6</v>
      </c>
      <c r="MB41" s="44">
        <v>1.4796847000000001E-5</v>
      </c>
      <c r="MC41" s="44">
        <v>2.6137509999999999E-5</v>
      </c>
      <c r="MD41" s="44">
        <v>4.5134179999999998E-5</v>
      </c>
      <c r="ME41" s="44">
        <v>7.6356850000000004E-5</v>
      </c>
      <c r="MF41" s="44">
        <v>1.2675334000000001E-4</v>
      </c>
      <c r="MG41" s="44">
        <v>2.0669054E-4</v>
      </c>
      <c r="MH41" s="44">
        <v>3.3134545000000002E-4</v>
      </c>
      <c r="MI41" s="44">
        <v>5.2249580000000005E-4</v>
      </c>
      <c r="MJ41" s="44">
        <v>8.1081209999999998E-4</v>
      </c>
      <c r="MK41" s="44">
        <v>1.2385981000000001E-3</v>
      </c>
      <c r="ML41" s="44">
        <v>1.8630109000000001E-3</v>
      </c>
      <c r="MM41" s="44">
        <v>2.7596531E-3</v>
      </c>
      <c r="MN41" s="44">
        <v>4.0263859999999999E-3</v>
      </c>
      <c r="MO41" s="44">
        <v>5.7872202999999997E-3</v>
      </c>
      <c r="MP41" s="44">
        <v>8.1894710000000003E-3</v>
      </c>
      <c r="MQ41" s="44">
        <v>1.1410239000000001E-2</v>
      </c>
      <c r="MR41" s="44">
        <v>1.5653275000000001E-2</v>
      </c>
      <c r="MS41" s="44">
        <v>2.114444E-2</v>
      </c>
      <c r="MT41" s="44">
        <v>2.8123519999999999E-2</v>
      </c>
      <c r="MU41" s="44">
        <v>3.6831851999999998E-2</v>
      </c>
      <c r="MV41" s="44">
        <v>4.7495678E-2</v>
      </c>
      <c r="MW41" s="44">
        <v>6.0305560000000001E-2</v>
      </c>
      <c r="MX41" s="44">
        <v>7.5393279999999993E-2</v>
      </c>
      <c r="MY41" s="44">
        <v>9.2805609999999997E-2</v>
      </c>
      <c r="MZ41" s="44">
        <v>0.112479866</v>
      </c>
      <c r="NA41" s="44">
        <v>0.13422787</v>
      </c>
      <c r="NB41" s="44">
        <v>0.15772285999999999</v>
      </c>
      <c r="NC41" s="44">
        <v>0.18250214000000001</v>
      </c>
      <c r="ND41" s="44">
        <v>0.20799351999999999</v>
      </c>
      <c r="NE41" s="44">
        <v>0.23357189</v>
      </c>
      <c r="NF41" s="44">
        <v>0.25867846999999999</v>
      </c>
      <c r="NG41" s="44">
        <v>0.28284716999999998</v>
      </c>
      <c r="NH41" s="44">
        <v>0</v>
      </c>
      <c r="NI41" s="44">
        <v>6.2800219999999997E-8</v>
      </c>
      <c r="NJ41" s="44">
        <v>2.2310365000000001E-7</v>
      </c>
      <c r="NK41" s="44">
        <v>5.654476E-7</v>
      </c>
      <c r="NL41" s="44">
        <v>1.2507068E-6</v>
      </c>
      <c r="NM41" s="44">
        <v>2.5593687999999999E-6</v>
      </c>
      <c r="NN41" s="44">
        <v>4.9704044999999997E-6</v>
      </c>
      <c r="NO41" s="44">
        <v>9.2832199999999992E-6</v>
      </c>
      <c r="NP41" s="44">
        <v>1.6804324E-5</v>
      </c>
      <c r="NQ41" s="44">
        <v>2.9626630000000001E-5</v>
      </c>
      <c r="NR41" s="44">
        <v>5.1037769999999999E-5</v>
      </c>
      <c r="NS41" s="44">
        <v>8.6103359999999997E-5</v>
      </c>
      <c r="NT41" s="44">
        <v>1.4248173E-4</v>
      </c>
      <c r="NU41" s="44">
        <v>2.3153063E-4</v>
      </c>
      <c r="NV41" s="44">
        <v>3.6977133E-4</v>
      </c>
      <c r="NW41" s="44">
        <v>5.8076579999999996E-4</v>
      </c>
      <c r="NX41" s="44">
        <v>8.9744279999999998E-4</v>
      </c>
      <c r="NY41" s="44">
        <v>1.3648651000000001E-3</v>
      </c>
      <c r="NZ41" s="44">
        <v>2.0433562000000001E-3</v>
      </c>
      <c r="OA41" s="44">
        <v>3.0118126999999998E-3</v>
      </c>
      <c r="OB41" s="44">
        <v>4.3708419999999998E-3</v>
      </c>
      <c r="OC41" s="44">
        <v>6.245128E-3</v>
      </c>
      <c r="OD41" s="44">
        <v>8.7908729999999994E-3</v>
      </c>
      <c r="OE41" s="44">
        <v>1.2190852E-2</v>
      </c>
      <c r="OF41" s="44">
        <v>1.6655374000000001E-2</v>
      </c>
      <c r="OG41" s="44">
        <v>2.2418097000000001E-2</v>
      </c>
      <c r="OH41" s="44">
        <v>2.9713267000000002E-2</v>
      </c>
      <c r="OI41" s="44">
        <v>3.8779170000000002E-2</v>
      </c>
      <c r="OJ41" s="44">
        <v>4.9835294000000002E-2</v>
      </c>
      <c r="OK41" s="44">
        <v>6.3060660000000004E-2</v>
      </c>
      <c r="OL41" s="44">
        <v>7.8569319999999998E-2</v>
      </c>
      <c r="OM41" s="44">
        <v>9.6387050000000002E-2</v>
      </c>
      <c r="ON41" s="44">
        <v>0.11642984000000001</v>
      </c>
      <c r="OO41" s="44">
        <v>0.13848303000000001</v>
      </c>
      <c r="OP41" s="44">
        <v>0.16219723</v>
      </c>
      <c r="OQ41" s="44">
        <v>0.18709223999999999</v>
      </c>
      <c r="OR41" s="44">
        <v>0.21257767</v>
      </c>
      <c r="OS41" s="44">
        <v>0.23801369999999999</v>
      </c>
      <c r="OT41" s="44">
        <v>0.26283103000000002</v>
      </c>
      <c r="OU41" s="44">
        <v>0.28665669999999999</v>
      </c>
      <c r="OV41" s="44">
        <v>0</v>
      </c>
      <c r="OW41" s="44">
        <v>5.8801187999999999E-8</v>
      </c>
      <c r="OX41" s="44">
        <v>2.0878730000000001E-7</v>
      </c>
      <c r="OY41" s="44">
        <v>5.2776579999999998E-7</v>
      </c>
      <c r="OZ41" s="44">
        <v>1.1652406999999999E-6</v>
      </c>
      <c r="PA41" s="44">
        <v>2.3806824E-6</v>
      </c>
      <c r="PB41" s="44">
        <v>4.6161660000000003E-6</v>
      </c>
      <c r="PC41" s="44">
        <v>8.6076629999999994E-6</v>
      </c>
      <c r="PD41" s="44">
        <v>1.5555070000000001E-5</v>
      </c>
      <c r="PE41" s="44">
        <v>2.7375639999999999E-5</v>
      </c>
      <c r="PF41" s="44">
        <v>4.7074038000000001E-5</v>
      </c>
      <c r="PG41" s="44">
        <v>7.9270575999999994E-5</v>
      </c>
      <c r="PH41" s="44">
        <v>1.3093623000000001E-4</v>
      </c>
      <c r="PI41" s="44">
        <v>2.1239267E-4</v>
      </c>
      <c r="PJ41" s="44">
        <v>3.3863535000000001E-4</v>
      </c>
      <c r="PK41" s="44">
        <v>5.310359E-4</v>
      </c>
      <c r="PL41" s="44">
        <v>8.1946095000000004E-4</v>
      </c>
      <c r="PM41" s="44">
        <v>1.2448165999999999E-3</v>
      </c>
      <c r="PN41" s="44">
        <v>1.8619776000000001E-3</v>
      </c>
      <c r="PO41" s="44">
        <v>2.7429749999999999E-3</v>
      </c>
      <c r="PP41" s="44">
        <v>3.980239E-3</v>
      </c>
      <c r="PQ41" s="44">
        <v>5.6895525000000002E-3</v>
      </c>
      <c r="PR41" s="44">
        <v>8.0122200000000005E-3</v>
      </c>
      <c r="PS41" s="44">
        <v>1.1115841E-2</v>
      </c>
      <c r="PT41" s="44">
        <v>1.5192796E-2</v>
      </c>
      <c r="PU41" s="44">
        <v>2.0464987E-2</v>
      </c>
      <c r="PV41" s="44">
        <v>2.7161079000000001E-2</v>
      </c>
      <c r="PW41" s="44">
        <v>3.5515594999999997E-2</v>
      </c>
      <c r="PX41" s="44">
        <v>4.5751654000000003E-2</v>
      </c>
      <c r="PY41" s="44">
        <v>5.8061883000000002E-2</v>
      </c>
      <c r="PZ41" s="44">
        <v>7.2587189999999996E-2</v>
      </c>
      <c r="QA41" s="44">
        <v>8.9392879999999994E-2</v>
      </c>
      <c r="QB41" s="44">
        <v>0.10844584</v>
      </c>
      <c r="QC41" s="44">
        <v>0.12959565000000001</v>
      </c>
      <c r="QD41" s="44">
        <v>0.15255932999999999</v>
      </c>
      <c r="QE41" s="44">
        <v>0.17692393000000001</v>
      </c>
      <c r="QF41" s="44">
        <v>0.20217034</v>
      </c>
      <c r="QG41" s="44">
        <v>0.22772922000000001</v>
      </c>
      <c r="QH41" s="44">
        <v>0.25309710000000002</v>
      </c>
      <c r="QI41" s="44">
        <v>0.27780633999999998</v>
      </c>
      <c r="QJ41" s="44">
        <v>0</v>
      </c>
      <c r="QK41" s="44">
        <v>4.5063302000000002E-8</v>
      </c>
      <c r="QL41" s="44">
        <v>1.5925167E-7</v>
      </c>
      <c r="QM41" s="44">
        <v>4.0210780000000001E-7</v>
      </c>
      <c r="QN41" s="44">
        <v>8.8663716999999996E-7</v>
      </c>
      <c r="QO41" s="44">
        <v>1.8092645E-6</v>
      </c>
      <c r="QP41" s="44">
        <v>3.502596E-6</v>
      </c>
      <c r="QQ41" s="44">
        <v>6.5211016E-6</v>
      </c>
      <c r="QR41" s="44">
        <v>1.1767548999999999E-5</v>
      </c>
      <c r="QS41" s="44">
        <v>2.0683622999999999E-5</v>
      </c>
      <c r="QT41" s="44">
        <v>3.5528126000000001E-5</v>
      </c>
      <c r="QU41" s="44">
        <v>5.9775607999999999E-5</v>
      </c>
      <c r="QV41" s="44">
        <v>9.8674070000000002E-5</v>
      </c>
      <c r="QW41" s="44">
        <v>1.6000684999999999E-4</v>
      </c>
      <c r="QX41" s="44">
        <v>2.5510825999999998E-4</v>
      </c>
      <c r="QY41" s="44">
        <v>4.0018142E-4</v>
      </c>
      <c r="QZ41" s="44">
        <v>6.1796020000000004E-4</v>
      </c>
      <c r="RA41" s="44">
        <v>9.397311E-4</v>
      </c>
      <c r="RB41" s="44">
        <v>1.4076996999999999E-3</v>
      </c>
      <c r="RC41" s="44">
        <v>2.0776200000000001E-3</v>
      </c>
      <c r="RD41" s="44">
        <v>3.0214894000000002E-3</v>
      </c>
      <c r="RE41" s="44">
        <v>4.3327269999999998E-3</v>
      </c>
      <c r="RF41" s="44">
        <v>6.1243907999999998E-3</v>
      </c>
      <c r="RG41" s="44">
        <v>8.5335110000000006E-3</v>
      </c>
      <c r="RH41" s="44">
        <v>1.1720329999999999E-2</v>
      </c>
      <c r="RI41" s="44">
        <v>1.5865417E-2</v>
      </c>
      <c r="RJ41" s="44">
        <v>2.1179213999999998E-2</v>
      </c>
      <c r="RK41" s="44">
        <v>2.7880147000000001E-2</v>
      </c>
      <c r="RL41" s="44">
        <v>3.6189258000000002E-2</v>
      </c>
      <c r="RM41" s="44">
        <v>4.6316396000000003E-2</v>
      </c>
      <c r="RN41" s="44">
        <v>5.8442550000000003E-2</v>
      </c>
      <c r="RO41" s="44">
        <v>7.2700650000000006E-2</v>
      </c>
      <c r="RP41" s="44">
        <v>8.9155289999999998E-2</v>
      </c>
      <c r="RQ41" s="44">
        <v>0.10778351</v>
      </c>
      <c r="RR41" s="44">
        <v>0.12845904</v>
      </c>
      <c r="RS41" s="44">
        <v>0.15094378999999999</v>
      </c>
      <c r="RT41" s="44">
        <v>0.17489705999999999</v>
      </c>
      <c r="RU41" s="44">
        <v>0.19991133999999999</v>
      </c>
      <c r="RV41" s="44">
        <v>0.22559667</v>
      </c>
      <c r="RW41" s="44">
        <v>0.25156267999999998</v>
      </c>
      <c r="RX41" s="44">
        <v>0</v>
      </c>
      <c r="RY41" s="44">
        <v>3.6929606000000001E-8</v>
      </c>
      <c r="RZ41" s="44">
        <v>1.3009857000000001E-7</v>
      </c>
      <c r="SA41" s="44">
        <v>3.2762134000000001E-7</v>
      </c>
      <c r="SB41" s="44">
        <v>7.2138477000000001E-7</v>
      </c>
      <c r="SC41" s="44">
        <v>1.4710383999999999E-6</v>
      </c>
      <c r="SD41" s="44">
        <v>2.849576E-6</v>
      </c>
      <c r="SE41" s="44">
        <v>5.3083086000000003E-6</v>
      </c>
      <c r="SF41" s="44">
        <v>9.5848640000000002E-6</v>
      </c>
      <c r="SG41" s="44">
        <v>1.6859929E-5</v>
      </c>
      <c r="SH41" s="44">
        <v>2.8988681E-5</v>
      </c>
      <c r="SI41" s="44">
        <v>4.8833226000000003E-5</v>
      </c>
      <c r="SJ41" s="44">
        <v>8.0731769999999996E-5</v>
      </c>
      <c r="SK41" s="44">
        <v>1.3114451E-4</v>
      </c>
      <c r="SL41" s="44">
        <v>2.095233E-4</v>
      </c>
      <c r="SM41" s="44">
        <v>3.2945286000000002E-4</v>
      </c>
      <c r="SN41" s="44">
        <v>5.1010859999999999E-4</v>
      </c>
      <c r="SO41" s="44">
        <v>7.7806494999999997E-4</v>
      </c>
      <c r="SP41" s="44">
        <v>1.1694622999999999E-3</v>
      </c>
      <c r="SQ41" s="44">
        <v>1.732508E-3</v>
      </c>
      <c r="SR41" s="44">
        <v>2.5302206999999999E-3</v>
      </c>
      <c r="SS41" s="44">
        <v>3.6432679999999999E-3</v>
      </c>
      <c r="ST41" s="44">
        <v>5.1726369999999999E-3</v>
      </c>
      <c r="SU41" s="44">
        <v>7.2417975999999997E-3</v>
      </c>
      <c r="SV41" s="44">
        <v>9.9979170000000003E-3</v>
      </c>
      <c r="SW41" s="44">
        <v>1.3611585000000001E-2</v>
      </c>
      <c r="SX41" s="44">
        <v>1.8274500999999999E-2</v>
      </c>
      <c r="SY41" s="44">
        <v>2.4194486000000001E-2</v>
      </c>
      <c r="SZ41" s="44">
        <v>3.1587373000000002E-2</v>
      </c>
      <c r="TA41" s="44">
        <v>4.0665596999999998E-2</v>
      </c>
      <c r="TB41" s="44">
        <v>5.1623408000000003E-2</v>
      </c>
      <c r="TC41" s="44">
        <v>6.4618159999999994E-2</v>
      </c>
      <c r="TD41" s="44">
        <v>7.9748730000000004E-2</v>
      </c>
      <c r="TE41" s="44">
        <v>9.7031320000000004E-2</v>
      </c>
      <c r="TF41" s="44">
        <v>0.11642830999999999</v>
      </c>
      <c r="TG41" s="44">
        <v>0.13778426999999999</v>
      </c>
      <c r="TH41" s="44">
        <v>0.16084546999999999</v>
      </c>
      <c r="TI41" s="44">
        <v>0.18528924999999999</v>
      </c>
      <c r="TJ41" s="44">
        <v>0.21079306</v>
      </c>
      <c r="TK41" s="44">
        <v>0.23699044999999999</v>
      </c>
      <c r="TL41" s="44">
        <v>0</v>
      </c>
      <c r="TM41" s="44">
        <v>3.9409143999999999E-8</v>
      </c>
      <c r="TN41" s="44">
        <v>1.3900504999999999E-7</v>
      </c>
      <c r="TO41" s="44">
        <v>3.5008027999999998E-7</v>
      </c>
      <c r="TP41" s="44">
        <v>7.7022525999999999E-7</v>
      </c>
      <c r="TQ41" s="44">
        <v>1.5681775E-6</v>
      </c>
      <c r="TR41" s="44">
        <v>3.0298663000000001E-6</v>
      </c>
      <c r="TS41" s="44">
        <v>5.6341500000000001E-6</v>
      </c>
      <c r="TT41" s="44">
        <v>1.0160427000000001E-5</v>
      </c>
      <c r="TU41" s="44">
        <v>1.7855436E-5</v>
      </c>
      <c r="TV41" s="44">
        <v>3.0677233999999998E-5</v>
      </c>
      <c r="TW41" s="44">
        <v>5.1646086000000002E-5</v>
      </c>
      <c r="TX41" s="44">
        <v>8.5338020000000003E-5</v>
      </c>
      <c r="TY41" s="44">
        <v>1.3856491999999999E-4</v>
      </c>
      <c r="TZ41" s="44">
        <v>2.2128889999999999E-4</v>
      </c>
      <c r="UA41" s="44">
        <v>3.4782113000000003E-4</v>
      </c>
      <c r="UB41" s="44">
        <v>5.3835220000000004E-4</v>
      </c>
      <c r="UC41" s="44">
        <v>8.2084729999999998E-4</v>
      </c>
      <c r="UD41" s="44">
        <v>1.2333106E-3</v>
      </c>
      <c r="UE41" s="44">
        <v>1.8263939E-3</v>
      </c>
      <c r="UF41" s="44">
        <v>2.6662436000000002E-3</v>
      </c>
      <c r="UG41" s="44">
        <v>3.8374243E-3</v>
      </c>
      <c r="UH41" s="44">
        <v>5.4456414999999999E-3</v>
      </c>
      <c r="UI41" s="44">
        <v>7.6198960000000001E-3</v>
      </c>
      <c r="UJ41" s="44">
        <v>1.0513575000000001E-2</v>
      </c>
      <c r="UK41" s="44">
        <v>1.4303868000000001E-2</v>
      </c>
      <c r="UL41" s="44">
        <v>1.9188818E-2</v>
      </c>
      <c r="UM41" s="44">
        <v>2.5381247999999999E-2</v>
      </c>
      <c r="UN41" s="44">
        <v>3.3098597E-2</v>
      </c>
      <c r="UO41" s="44">
        <v>4.254728E-2</v>
      </c>
      <c r="UP41" s="44">
        <v>5.3943909999999998E-2</v>
      </c>
      <c r="UQ41" s="44">
        <v>6.7444630000000005E-2</v>
      </c>
      <c r="UR41" s="44">
        <v>8.3151370000000002E-2</v>
      </c>
      <c r="US41" s="44">
        <v>0.10109442</v>
      </c>
      <c r="UT41" s="44">
        <v>0.121170536</v>
      </c>
      <c r="UU41" s="44">
        <v>0.1431859</v>
      </c>
      <c r="UV41" s="44">
        <v>0.16684477</v>
      </c>
      <c r="UW41" s="44">
        <v>0.19178218</v>
      </c>
      <c r="UX41" s="44">
        <v>0.21764707999999999</v>
      </c>
      <c r="UY41" s="44">
        <v>0.24396414999999999</v>
      </c>
      <c r="UZ41" s="44">
        <v>0</v>
      </c>
      <c r="VA41" s="44">
        <v>4.3416060000000002E-8</v>
      </c>
      <c r="VB41" s="44">
        <v>1.5333056999999999E-7</v>
      </c>
      <c r="VC41" s="44">
        <v>3.8674116000000001E-7</v>
      </c>
      <c r="VD41" s="44">
        <v>8.5266315999999999E-7</v>
      </c>
      <c r="VE41" s="44">
        <v>1.7406358E-6</v>
      </c>
      <c r="VF41" s="44">
        <v>3.3743496999999999E-6</v>
      </c>
      <c r="VG41" s="44">
        <v>6.2943813999999997E-6</v>
      </c>
      <c r="VH41" s="44">
        <v>1.1385494999999999E-5</v>
      </c>
      <c r="VI41" s="44">
        <v>2.0068299E-5</v>
      </c>
      <c r="VJ41" s="44">
        <v>3.4581262000000003E-5</v>
      </c>
      <c r="VK41" s="44">
        <v>5.8387522999999999E-5</v>
      </c>
      <c r="VL41" s="44">
        <v>9.6749269999999997E-5</v>
      </c>
      <c r="VM41" s="44">
        <v>1.5751903E-4</v>
      </c>
      <c r="VN41" s="44">
        <v>2.5220419999999997E-4</v>
      </c>
      <c r="VO41" s="44">
        <v>3.9735984000000002E-4</v>
      </c>
      <c r="VP41" s="44">
        <v>6.1636115E-4</v>
      </c>
      <c r="VQ41" s="44">
        <v>9.4158266000000002E-4</v>
      </c>
      <c r="VR41" s="44">
        <v>1.4169765999999999E-3</v>
      </c>
      <c r="VS41" s="44">
        <v>2.1009827000000002E-3</v>
      </c>
      <c r="VT41" s="44">
        <v>3.0696145000000002E-3</v>
      </c>
      <c r="VU41" s="44">
        <v>4.419432E-3</v>
      </c>
      <c r="VV41" s="44">
        <v>6.2699360000000003E-3</v>
      </c>
      <c r="VW41" s="44">
        <v>8.7646089999999996E-3</v>
      </c>
      <c r="VX41" s="44">
        <v>1.2078528999999999E-2</v>
      </c>
      <c r="VY41" s="44">
        <v>1.640834E-2</v>
      </c>
      <c r="VZ41" s="44">
        <v>2.1978559000000002E-2</v>
      </c>
      <c r="WA41" s="44">
        <v>2.9019514E-2</v>
      </c>
      <c r="WB41" s="44">
        <v>3.7767183000000003E-2</v>
      </c>
      <c r="WC41" s="44">
        <v>4.8448089999999999E-2</v>
      </c>
      <c r="WD41" s="44">
        <v>6.1234165E-2</v>
      </c>
      <c r="WE41" s="44">
        <v>7.6251299999999994E-2</v>
      </c>
      <c r="WF41" s="44">
        <v>9.3547649999999996E-2</v>
      </c>
      <c r="WG41" s="44">
        <v>0.113070816</v>
      </c>
      <c r="WH41" s="44">
        <v>0.13464888999999999</v>
      </c>
      <c r="WI41" s="44">
        <v>0.15798588</v>
      </c>
      <c r="WJ41" s="44">
        <v>0.18267333999999999</v>
      </c>
      <c r="WK41" s="44">
        <v>0.20823622</v>
      </c>
      <c r="WL41" s="44">
        <v>0.23423569</v>
      </c>
      <c r="WM41" s="44">
        <v>0.26017966999999997</v>
      </c>
      <c r="WN41" s="44">
        <v>0</v>
      </c>
      <c r="WO41" s="44">
        <v>4.8918555000000003E-8</v>
      </c>
      <c r="WP41" s="44">
        <v>1.7294671E-7</v>
      </c>
      <c r="WQ41" s="44">
        <v>4.3696429000000001E-7</v>
      </c>
      <c r="WR41" s="44">
        <v>9.6525550000000004E-7</v>
      </c>
      <c r="WS41" s="44">
        <v>1.9750491E-6</v>
      </c>
      <c r="WT41" s="44">
        <v>3.8389457999999999E-6</v>
      </c>
      <c r="WU41" s="44">
        <v>7.1822546000000003E-6</v>
      </c>
      <c r="WV41" s="44">
        <v>1.3033705000000001E-5</v>
      </c>
      <c r="WW41" s="44">
        <v>2.3052833000000001E-5</v>
      </c>
      <c r="WX41" s="44">
        <v>3.9866549999999999E-5</v>
      </c>
      <c r="WY41" s="44">
        <v>6.7556030000000004E-5</v>
      </c>
      <c r="WZ41" s="44">
        <v>1.1234544E-4</v>
      </c>
      <c r="XA41" s="44">
        <v>1.8355083000000001E-4</v>
      </c>
      <c r="XB41" s="44">
        <v>2.9485408E-4</v>
      </c>
      <c r="XC41" s="44">
        <v>4.6596068000000001E-4</v>
      </c>
      <c r="XD41" s="44">
        <v>7.2489794999999995E-4</v>
      </c>
      <c r="XE41" s="44">
        <v>1.1102958999999999E-3</v>
      </c>
      <c r="XF41" s="44">
        <v>1.6746256999999999E-3</v>
      </c>
      <c r="XG41" s="44">
        <v>2.4875351E-3</v>
      </c>
      <c r="XH41" s="44">
        <v>3.6393723000000002E-3</v>
      </c>
      <c r="XI41" s="44">
        <v>5.2445223999999999E-3</v>
      </c>
      <c r="XJ41" s="44">
        <v>7.4440963000000004E-3</v>
      </c>
      <c r="XK41" s="44">
        <v>1.0407370500000001E-2</v>
      </c>
      <c r="XL41" s="44">
        <v>1.4321809E-2</v>
      </c>
      <c r="XM41" s="44">
        <v>1.9409405000000001E-2</v>
      </c>
      <c r="XN41" s="44">
        <v>2.5905411999999999E-2</v>
      </c>
      <c r="XO41" s="44">
        <v>3.4050909999999997E-2</v>
      </c>
      <c r="XP41" s="44">
        <v>4.4077869999999998E-2</v>
      </c>
      <c r="XQ41" s="44">
        <v>5.6189872000000002E-2</v>
      </c>
      <c r="XR41" s="44">
        <v>7.0539420000000005E-2</v>
      </c>
      <c r="XS41" s="44">
        <v>8.7204254999999994E-2</v>
      </c>
      <c r="XT41" s="44">
        <v>0.10616442600000001</v>
      </c>
      <c r="XU41" s="44">
        <v>0.12728429999999999</v>
      </c>
      <c r="XV41" s="44">
        <v>0.15030647999999999</v>
      </c>
      <c r="XW41" s="44">
        <v>0.17479122</v>
      </c>
      <c r="XX41" s="44">
        <v>0.200214</v>
      </c>
      <c r="XY41" s="44">
        <v>0.22599469999999999</v>
      </c>
      <c r="XZ41" s="44">
        <v>0.25160579999999999</v>
      </c>
      <c r="YA41" s="44">
        <v>0.27658302000000001</v>
      </c>
      <c r="YB41" s="44">
        <v>0</v>
      </c>
      <c r="YC41" s="44">
        <v>5.5803380000000002E-8</v>
      </c>
      <c r="YD41" s="44">
        <v>1.976811E-7</v>
      </c>
      <c r="YE41" s="44">
        <v>4.9948940000000003E-7</v>
      </c>
      <c r="YF41" s="44">
        <v>1.1023009000000001E-6</v>
      </c>
      <c r="YG41" s="44">
        <v>2.2508991E-6</v>
      </c>
      <c r="YH41" s="44">
        <v>4.3662516999999997E-6</v>
      </c>
      <c r="YI41" s="44">
        <v>8.1504530000000008E-6</v>
      </c>
      <c r="YJ41" s="44">
        <v>1.4752313999999999E-5</v>
      </c>
      <c r="YK41" s="44">
        <v>2.6014791999999998E-5</v>
      </c>
      <c r="YL41" s="44">
        <v>4.4838427000000001E-5</v>
      </c>
      <c r="YM41" s="44">
        <v>7.5702905000000004E-5</v>
      </c>
      <c r="YN41" s="44">
        <v>1.2539668E-4</v>
      </c>
      <c r="YO41" s="44">
        <v>2.0401468E-4</v>
      </c>
      <c r="YP41" s="44">
        <v>3.2628571999999999E-4</v>
      </c>
      <c r="YQ41" s="44">
        <v>5.1335520000000002E-4</v>
      </c>
      <c r="YR41" s="44">
        <v>7.9485259999999996E-4</v>
      </c>
      <c r="YS41" s="44">
        <v>1.2115709E-3</v>
      </c>
      <c r="YT41" s="44">
        <v>1.8184917E-3</v>
      </c>
      <c r="YU41" s="44">
        <v>2.6881378E-3</v>
      </c>
      <c r="YV41" s="44">
        <v>3.9140549999999996E-3</v>
      </c>
      <c r="YW41" s="44">
        <v>5.6141180000000004E-3</v>
      </c>
      <c r="YX41" s="44">
        <v>7.9333000000000008E-3</v>
      </c>
      <c r="YY41" s="44">
        <v>1.1045526E-2</v>
      </c>
      <c r="YZ41" s="44">
        <v>1.5154549999999999E-2</v>
      </c>
      <c r="ZA41" s="44">
        <v>2.0478573E-2</v>
      </c>
      <c r="ZB41" s="44">
        <v>2.7254567E-2</v>
      </c>
      <c r="ZC41" s="44">
        <v>3.5723063999999999E-2</v>
      </c>
      <c r="ZD41" s="44">
        <v>4.6112130000000001E-2</v>
      </c>
      <c r="ZE41" s="44">
        <v>5.8617379999999997E-2</v>
      </c>
      <c r="ZF41" s="44">
        <v>7.3379286000000002E-2</v>
      </c>
      <c r="ZG41" s="44">
        <v>9.0459294999999995E-2</v>
      </c>
      <c r="ZH41" s="44">
        <v>0.10981746000000001</v>
      </c>
      <c r="ZI41" s="44">
        <v>0.1312962</v>
      </c>
      <c r="ZJ41" s="44">
        <v>0.15454683</v>
      </c>
      <c r="ZK41" s="44">
        <v>0.17916149000000001</v>
      </c>
      <c r="ZL41" s="44">
        <v>0.20459516</v>
      </c>
      <c r="ZM41" s="44">
        <v>0.23024395</v>
      </c>
      <c r="ZN41" s="44">
        <v>0.25556185999999997</v>
      </c>
      <c r="ZO41" s="44">
        <v>0.28014116999999999</v>
      </c>
      <c r="ZP41" s="44">
        <v>0</v>
      </c>
      <c r="ZQ41" s="44">
        <v>5.7269673000000001E-8</v>
      </c>
      <c r="ZR41" s="44">
        <v>2.0303391999999999E-7</v>
      </c>
      <c r="ZS41" s="44">
        <v>5.1340680000000003E-7</v>
      </c>
      <c r="ZT41" s="44">
        <v>1.1341587999999999E-6</v>
      </c>
      <c r="ZU41" s="44">
        <v>2.3194388999999998E-6</v>
      </c>
      <c r="ZV41" s="44">
        <v>4.4994612999999997E-6</v>
      </c>
      <c r="ZW41" s="44">
        <v>8.3909309999999994E-6</v>
      </c>
      <c r="ZX41" s="44">
        <v>1.5160684999999999E-5</v>
      </c>
      <c r="ZY41" s="44">
        <v>2.6674629999999999E-5</v>
      </c>
      <c r="ZZ41" s="44">
        <v>4.584608E-5</v>
      </c>
      <c r="AAA41" s="44">
        <v>7.7141270000000004E-5</v>
      </c>
      <c r="AAB41" s="44">
        <v>1.2726746999999999E-4</v>
      </c>
      <c r="AAC41" s="44">
        <v>2.0608462999999999E-4</v>
      </c>
      <c r="AAD41" s="44">
        <v>3.2809944000000002E-4</v>
      </c>
      <c r="AAE41" s="44">
        <v>5.1388924000000003E-4</v>
      </c>
      <c r="AAF41" s="44">
        <v>7.9220389999999999E-4</v>
      </c>
      <c r="AAG41" s="44">
        <v>1.2024220000000001E-3</v>
      </c>
      <c r="AAH41" s="44">
        <v>1.7973844999999999E-3</v>
      </c>
      <c r="AAI41" s="44">
        <v>2.6464980000000002E-3</v>
      </c>
      <c r="AAJ41" s="44">
        <v>3.8389069999999999E-3</v>
      </c>
      <c r="AAK41" s="44">
        <v>5.4864379999999997E-3</v>
      </c>
      <c r="AAL41" s="44">
        <v>7.7258735E-3</v>
      </c>
      <c r="AAM41" s="44">
        <v>1.072001E-2</v>
      </c>
      <c r="AAN41" s="44">
        <v>1.4656854E-2</v>
      </c>
      <c r="AAO41" s="44">
        <v>1.974627E-2</v>
      </c>
      <c r="AAP41" s="44">
        <v>2.6213449999999999E-2</v>
      </c>
      <c r="AAQ41" s="44">
        <v>3.4288726999999998E-2</v>
      </c>
      <c r="AAR41" s="44">
        <v>4.4193540000000003E-2</v>
      </c>
      <c r="AAS41" s="44">
        <v>5.6122894999999999E-2</v>
      </c>
      <c r="AAT41" s="44">
        <v>7.0224990000000001E-2</v>
      </c>
      <c r="AAU41" s="44">
        <v>8.658035E-2</v>
      </c>
      <c r="AAV41" s="44">
        <v>0.10518349</v>
      </c>
      <c r="AAW41" s="44">
        <v>0.1258601</v>
      </c>
      <c r="AAX41" s="44">
        <v>0.14838789999999999</v>
      </c>
      <c r="AAY41" s="44">
        <v>0.17239049000000001</v>
      </c>
      <c r="AAZ41" s="44">
        <v>0.19738159999999999</v>
      </c>
      <c r="ABA41" s="44">
        <v>0.22281812000000001</v>
      </c>
      <c r="ABB41" s="44">
        <v>0.24820390000000001</v>
      </c>
      <c r="ABC41" s="44">
        <v>0.27306979999999997</v>
      </c>
      <c r="ABD41" s="44">
        <v>0</v>
      </c>
      <c r="ABE41" s="44">
        <v>6.5279265999999997E-8</v>
      </c>
      <c r="ABF41" s="44">
        <v>2.3206265999999999E-7</v>
      </c>
      <c r="ABG41" s="44">
        <v>5.8754090000000001E-7</v>
      </c>
      <c r="ABH41" s="44">
        <v>1.2983208999999999E-6</v>
      </c>
      <c r="ABI41" s="44">
        <v>2.6538646E-6</v>
      </c>
      <c r="ABJ41" s="44">
        <v>5.1472192999999997E-6</v>
      </c>
      <c r="ABK41" s="44">
        <v>9.5990239999999997E-6</v>
      </c>
      <c r="ABL41" s="44">
        <v>1.7346610000000002E-5</v>
      </c>
      <c r="ABM41" s="44">
        <v>3.0526768E-5</v>
      </c>
      <c r="ABN41" s="44">
        <v>5.2489064E-5</v>
      </c>
      <c r="ABO41" s="44">
        <v>8.8387170000000004E-5</v>
      </c>
      <c r="ABP41" s="44">
        <v>1.4600942000000001E-4</v>
      </c>
      <c r="ABQ41" s="44">
        <v>2.3692550000000001E-4</v>
      </c>
      <c r="ABR41" s="44">
        <v>3.7770023000000002E-4</v>
      </c>
      <c r="ABS41" s="44">
        <v>5.9194529999999997E-4</v>
      </c>
      <c r="ABT41" s="44">
        <v>9.1251625999999998E-4</v>
      </c>
      <c r="ABU41" s="44">
        <v>1.384192E-3</v>
      </c>
      <c r="ABV41" s="44">
        <v>2.066699E-3</v>
      </c>
      <c r="ABW41" s="44">
        <v>3.0379496000000001E-3</v>
      </c>
      <c r="ABX41" s="44">
        <v>4.3972220000000001E-3</v>
      </c>
      <c r="ABY41" s="44">
        <v>6.267931E-3</v>
      </c>
      <c r="ABZ41" s="44">
        <v>8.7994590000000008E-3</v>
      </c>
      <c r="ACA41" s="44">
        <v>1.2167470999999999E-2</v>
      </c>
      <c r="ACB41" s="44">
        <v>1.6572001999999999E-2</v>
      </c>
      <c r="ACC41" s="44">
        <v>2.2232635000000001E-2</v>
      </c>
      <c r="ACD41" s="44">
        <v>2.9380145E-2</v>
      </c>
      <c r="ACE41" s="44">
        <v>3.8244243999999997E-2</v>
      </c>
      <c r="ACF41" s="44">
        <v>4.9037310000000001E-2</v>
      </c>
      <c r="ACG41" s="44">
        <v>6.1934349999999999E-2</v>
      </c>
      <c r="ACH41" s="44">
        <v>7.7049859999999998E-2</v>
      </c>
      <c r="ACI41" s="44">
        <v>9.4413059999999993E-2</v>
      </c>
      <c r="ACJ41" s="44">
        <v>0.113940686</v>
      </c>
      <c r="ACK41" s="44">
        <v>0.13547192999999999</v>
      </c>
      <c r="ACL41" s="44">
        <v>0.1586929</v>
      </c>
      <c r="ACM41" s="44">
        <v>0.18316202000000001</v>
      </c>
      <c r="ACN41" s="44">
        <v>0.20833293999999999</v>
      </c>
      <c r="ACO41" s="44">
        <v>0.23360838</v>
      </c>
      <c r="ACP41" s="44">
        <v>0.25845382</v>
      </c>
      <c r="ACQ41" s="44">
        <v>0.28251016000000001</v>
      </c>
      <c r="ACR41" s="44">
        <v>0</v>
      </c>
      <c r="ACS41" s="44">
        <v>6.8921129999999994E-8</v>
      </c>
      <c r="ACT41" s="44">
        <v>2.4512200000000002E-7</v>
      </c>
      <c r="ACU41" s="44">
        <v>6.2086695999999996E-7</v>
      </c>
      <c r="ACV41" s="44">
        <v>1.3725544999999999E-6</v>
      </c>
      <c r="ACW41" s="44">
        <v>2.8068613999999999E-6</v>
      </c>
      <c r="ACX41" s="44">
        <v>5.4463176000000002E-6</v>
      </c>
      <c r="ACY41" s="44">
        <v>1.0160742000000001E-5</v>
      </c>
      <c r="ACZ41" s="44">
        <v>1.8367885999999999E-5</v>
      </c>
      <c r="ADA41" s="44">
        <v>3.2330979999999998E-5</v>
      </c>
      <c r="ADB41" s="44">
        <v>5.5592372999999999E-5</v>
      </c>
      <c r="ADC41" s="44">
        <v>9.3590380000000003E-5</v>
      </c>
      <c r="ADD41" s="44">
        <v>1.5451167999999999E-4</v>
      </c>
      <c r="ADE41" s="44">
        <v>2.5044401999999998E-4</v>
      </c>
      <c r="ADF41" s="44">
        <v>3.9888789999999999E-4</v>
      </c>
      <c r="ADG41" s="44">
        <v>6.2468180000000003E-4</v>
      </c>
      <c r="ADH41" s="44">
        <v>9.6237069999999996E-4</v>
      </c>
      <c r="ADI41" s="44">
        <v>1.4590045E-3</v>
      </c>
      <c r="ADJ41" s="44">
        <v>2.1772964000000001E-3</v>
      </c>
      <c r="ADK41" s="44">
        <v>3.1989706E-3</v>
      </c>
      <c r="ADL41" s="44">
        <v>4.6280323999999999E-3</v>
      </c>
      <c r="ADM41" s="44">
        <v>6.5935543000000003E-3</v>
      </c>
      <c r="ADN41" s="44">
        <v>9.2514350000000006E-3</v>
      </c>
      <c r="ADO41" s="44">
        <v>1.2784490000000001E-2</v>
      </c>
      <c r="ADP41" s="44">
        <v>1.7400137999999999E-2</v>
      </c>
      <c r="ADQ41" s="44">
        <v>2.3324942000000001E-2</v>
      </c>
      <c r="ADR41" s="44">
        <v>3.0795495999999999E-2</v>
      </c>
      <c r="ADS41" s="44">
        <v>4.0045052999999997E-2</v>
      </c>
      <c r="ADT41" s="44">
        <v>5.1286206000000001E-2</v>
      </c>
      <c r="ADU41" s="44">
        <v>6.4690046000000001E-2</v>
      </c>
      <c r="ADV41" s="44">
        <v>8.0363124999999994E-2</v>
      </c>
      <c r="ADW41" s="44">
        <v>9.8322876000000003E-2</v>
      </c>
      <c r="ADX41" s="44">
        <v>0.11847478</v>
      </c>
      <c r="ADY41" s="44">
        <v>0.14059530000000001</v>
      </c>
      <c r="ADZ41" s="44">
        <v>0.16432674</v>
      </c>
      <c r="AEA41" s="44">
        <v>0.18918151999999999</v>
      </c>
      <c r="AEB41" s="44">
        <v>0.21456617</v>
      </c>
      <c r="AEC41" s="44">
        <v>0.239843</v>
      </c>
      <c r="AED41" s="44">
        <v>0.26444974999999998</v>
      </c>
      <c r="AEE41" s="44">
        <v>0.28801057000000002</v>
      </c>
      <c r="AEF41" s="44">
        <v>0</v>
      </c>
      <c r="AEG41" s="44">
        <v>6.1810225999999995E-8</v>
      </c>
      <c r="AEH41" s="44">
        <v>2.1940082E-7</v>
      </c>
      <c r="AEI41" s="44">
        <v>5.5502363000000004E-7</v>
      </c>
      <c r="AEJ41" s="44">
        <v>1.22591E-6</v>
      </c>
      <c r="AEK41" s="44">
        <v>2.5053725E-6</v>
      </c>
      <c r="AEL41" s="44">
        <v>4.8592909999999998E-6</v>
      </c>
      <c r="AEM41" s="44">
        <v>9.0635679999999999E-6</v>
      </c>
      <c r="AEN41" s="44">
        <v>1.6383687000000001E-5</v>
      </c>
      <c r="AEO41" s="44">
        <v>2.8843230000000001E-5</v>
      </c>
      <c r="AEP41" s="44">
        <v>4.9614892999999999E-5</v>
      </c>
      <c r="AEQ41" s="44">
        <v>8.3578160000000003E-5</v>
      </c>
      <c r="AER41" s="44">
        <v>1.3809820000000001E-4</v>
      </c>
      <c r="AES41" s="44">
        <v>2.2408241E-4</v>
      </c>
      <c r="AET41" s="44">
        <v>3.5737825000000002E-4</v>
      </c>
      <c r="AEU41" s="44">
        <v>5.6056819999999996E-4</v>
      </c>
      <c r="AEV41" s="44">
        <v>8.6519989999999996E-4</v>
      </c>
      <c r="AEW41" s="44">
        <v>1.3144579000000001E-3</v>
      </c>
      <c r="AEX41" s="44">
        <v>1.9662217E-3</v>
      </c>
      <c r="AEY41" s="44">
        <v>2.8963867000000002E-3</v>
      </c>
      <c r="AEZ41" s="44">
        <v>4.2021903000000003E-3</v>
      </c>
      <c r="AFA41" s="44">
        <v>6.0052090000000001E-3</v>
      </c>
      <c r="AFB41" s="44">
        <v>8.4535029999999994E-3</v>
      </c>
      <c r="AFC41" s="44">
        <v>1.1722313999999999E-2</v>
      </c>
      <c r="AFD41" s="44">
        <v>1.6012545999999999E-2</v>
      </c>
      <c r="AFE41" s="44">
        <v>2.154638E-2</v>
      </c>
      <c r="AFF41" s="44">
        <v>2.8559223000000002E-2</v>
      </c>
      <c r="AFG41" s="44">
        <v>3.7287599999999997E-2</v>
      </c>
      <c r="AFH41" s="44">
        <v>4.7952939999999999E-2</v>
      </c>
      <c r="AFI41" s="44">
        <v>6.0741249999999997E-2</v>
      </c>
      <c r="AFJ41" s="44">
        <v>7.5780059999999996E-2</v>
      </c>
      <c r="AFK41" s="44">
        <v>9.3114440000000007E-2</v>
      </c>
      <c r="AFL41" s="44">
        <v>0.11268453</v>
      </c>
      <c r="AFM41" s="44">
        <v>0.13430738</v>
      </c>
      <c r="AFN41" s="44">
        <v>0.15766490999999999</v>
      </c>
      <c r="AFO41" s="44">
        <v>0.18230594999999999</v>
      </c>
      <c r="AFP41" s="44">
        <v>0.20767136999999999</v>
      </c>
      <c r="AFQ41" s="44">
        <v>0.23315229000000001</v>
      </c>
      <c r="AFR41" s="44">
        <v>0.25820783000000003</v>
      </c>
      <c r="AFS41" s="44">
        <v>0.28236032</v>
      </c>
      <c r="AFT41" s="43"/>
      <c r="AFU41" s="42">
        <f t="shared" si="51"/>
        <v>1.5097676E-3</v>
      </c>
      <c r="AFV41" s="42">
        <f t="shared" si="51"/>
        <v>9.4170099999999997E-4</v>
      </c>
      <c r="AFW41" s="42">
        <f t="shared" si="51"/>
        <v>6.7207764000000003E-4</v>
      </c>
      <c r="AFX41" s="42">
        <f t="shared" si="51"/>
        <v>5.329954E-4</v>
      </c>
      <c r="AFY41" s="42">
        <f t="shared" si="51"/>
        <v>3.4545592E-4</v>
      </c>
      <c r="AFZ41" s="42">
        <f t="shared" si="51"/>
        <v>2.1850018000000001E-4</v>
      </c>
      <c r="AGA41" s="42">
        <f t="shared" si="51"/>
        <v>1.3944753E-4</v>
      </c>
      <c r="AGB41" s="42">
        <f t="shared" si="51"/>
        <v>7.6356850000000004E-5</v>
      </c>
      <c r="AGC41" s="42">
        <f t="shared" si="51"/>
        <v>5.1037769999999999E-5</v>
      </c>
      <c r="AGD41" s="42">
        <f t="shared" si="51"/>
        <v>2.7375639999999999E-5</v>
      </c>
      <c r="AGE41" s="42">
        <f t="shared" si="52"/>
        <v>1.1767548999999999E-5</v>
      </c>
      <c r="AGF41" s="42">
        <f t="shared" si="52"/>
        <v>5.3083086000000003E-6</v>
      </c>
      <c r="AGG41" s="42">
        <f t="shared" si="52"/>
        <v>3.0298663000000001E-6</v>
      </c>
      <c r="AGH41" s="42">
        <f t="shared" si="52"/>
        <v>1.7406358E-6</v>
      </c>
      <c r="AGI41" s="42">
        <f t="shared" si="52"/>
        <v>9.6525550000000004E-7</v>
      </c>
      <c r="AGJ41" s="42">
        <f t="shared" si="52"/>
        <v>4.9948940000000003E-7</v>
      </c>
      <c r="AGK41" s="42">
        <f t="shared" si="52"/>
        <v>2.0303391999999999E-7</v>
      </c>
      <c r="AGL41" s="42">
        <f t="shared" si="52"/>
        <v>6.5279265999999997E-8</v>
      </c>
      <c r="AGM41" s="42">
        <f t="shared" si="52"/>
        <v>0</v>
      </c>
      <c r="AGN41" s="42">
        <f t="shared" si="52"/>
        <v>0.28801057000000002</v>
      </c>
      <c r="AGO41" s="41">
        <f t="shared" si="57"/>
        <v>1.4627443247389302E-2</v>
      </c>
      <c r="AGP41" s="2"/>
      <c r="AGQ41" s="42">
        <f t="shared" si="53"/>
        <v>0.25309710000000002</v>
      </c>
      <c r="AGR41" s="42">
        <f t="shared" si="53"/>
        <v>1.4076996999999999E-3</v>
      </c>
      <c r="AGS41" s="42">
        <f t="shared" si="53"/>
        <v>0.22559667</v>
      </c>
      <c r="AGT41" s="42">
        <f t="shared" si="53"/>
        <v>1.1694622999999999E-3</v>
      </c>
      <c r="AGU41" s="42">
        <f t="shared" si="53"/>
        <v>0.21079306</v>
      </c>
      <c r="AGV41" s="42">
        <f t="shared" si="53"/>
        <v>1.2333106E-3</v>
      </c>
      <c r="AGW41" s="42">
        <f t="shared" si="53"/>
        <v>0.21764707999999999</v>
      </c>
      <c r="AGX41" s="42">
        <f t="shared" si="53"/>
        <v>1.4169765999999999E-3</v>
      </c>
      <c r="AGY41" s="42">
        <f t="shared" si="53"/>
        <v>0.23423569</v>
      </c>
      <c r="AGZ41" s="42">
        <f t="shared" si="53"/>
        <v>1.6746256999999999E-3</v>
      </c>
      <c r="AHA41" s="42">
        <f t="shared" si="54"/>
        <v>0.25160579999999999</v>
      </c>
      <c r="AHB41" s="42">
        <f t="shared" si="54"/>
        <v>1.8184917E-3</v>
      </c>
      <c r="AHC41" s="42">
        <f t="shared" si="54"/>
        <v>0.25556185999999997</v>
      </c>
      <c r="AHD41" s="42">
        <f t="shared" si="54"/>
        <v>1.7973844999999999E-3</v>
      </c>
      <c r="AHE41" s="42">
        <f t="shared" si="54"/>
        <v>0.24820390000000001</v>
      </c>
      <c r="AHF41" s="42">
        <f t="shared" si="54"/>
        <v>2.066699E-3</v>
      </c>
      <c r="AHG41" s="42">
        <f t="shared" si="54"/>
        <v>0.25845382</v>
      </c>
      <c r="AHH41" s="42">
        <f t="shared" si="54"/>
        <v>2.1772964000000001E-3</v>
      </c>
      <c r="AHI41" s="42">
        <f t="shared" si="54"/>
        <v>0.26444974999999998</v>
      </c>
      <c r="AHJ41" s="42">
        <f t="shared" si="54"/>
        <v>1.9662217E-3</v>
      </c>
      <c r="AHK41" s="41">
        <f t="shared" si="58"/>
        <v>0.12181864491000001</v>
      </c>
      <c r="AHL41" s="2"/>
      <c r="AHM41" s="42">
        <f t="shared" si="55"/>
        <v>0.25820783000000003</v>
      </c>
      <c r="AHN41" s="42">
        <f t="shared" si="55"/>
        <v>0.25820783000000003</v>
      </c>
      <c r="AHO41" s="42">
        <f t="shared" si="55"/>
        <v>0.25820783000000003</v>
      </c>
      <c r="AHP41" s="42">
        <f t="shared" si="55"/>
        <v>0.25820783000000003</v>
      </c>
      <c r="AHQ41" s="42">
        <f t="shared" si="55"/>
        <v>0.25820783000000003</v>
      </c>
      <c r="AHR41" s="42">
        <f t="shared" si="55"/>
        <v>0.25820783000000003</v>
      </c>
      <c r="AHS41" s="42">
        <f t="shared" si="55"/>
        <v>0.25820783000000003</v>
      </c>
      <c r="AHT41" s="42">
        <f t="shared" si="55"/>
        <v>0.25820783000000003</v>
      </c>
      <c r="AHU41" s="42">
        <f t="shared" si="55"/>
        <v>0.25820783000000003</v>
      </c>
      <c r="AHV41" s="42">
        <f t="shared" si="55"/>
        <v>0.25820783000000003</v>
      </c>
      <c r="AHW41" s="42">
        <f t="shared" si="56"/>
        <v>0.25820783000000003</v>
      </c>
      <c r="AHX41" s="42">
        <f t="shared" si="56"/>
        <v>0.25820783000000003</v>
      </c>
      <c r="AHY41" s="42">
        <f t="shared" si="56"/>
        <v>0.25820783000000003</v>
      </c>
      <c r="AHZ41" s="42">
        <f t="shared" si="56"/>
        <v>0.25820783000000003</v>
      </c>
      <c r="AIA41" s="42">
        <f t="shared" si="56"/>
        <v>0.25820783000000003</v>
      </c>
      <c r="AIB41" s="42">
        <f t="shared" si="56"/>
        <v>0.25820783000000003</v>
      </c>
      <c r="AIC41" s="42">
        <f t="shared" si="56"/>
        <v>0.25820783000000003</v>
      </c>
      <c r="AID41" s="42">
        <f t="shared" si="56"/>
        <v>0.25820783000000003</v>
      </c>
      <c r="AIE41" s="42">
        <f t="shared" si="56"/>
        <v>0.25820783000000003</v>
      </c>
      <c r="AIF41" s="42">
        <f t="shared" si="56"/>
        <v>0.25820783000000003</v>
      </c>
      <c r="AIG41" s="41">
        <f t="shared" si="59"/>
        <v>0.25820782999999997</v>
      </c>
      <c r="AIH41" s="2"/>
      <c r="AII41" s="46">
        <f t="shared" si="50"/>
        <v>10</v>
      </c>
      <c r="AIJ41" s="70">
        <v>0</v>
      </c>
      <c r="AIK41" s="70">
        <v>0</v>
      </c>
      <c r="AIL41" s="70">
        <v>0</v>
      </c>
      <c r="AIM41" s="70">
        <v>0</v>
      </c>
      <c r="AIN41" s="48">
        <v>2</v>
      </c>
      <c r="AIO41" s="2"/>
      <c r="AIP41" s="50" t="str">
        <f t="shared" si="48"/>
        <v>1,1</v>
      </c>
      <c r="AIQ41" s="2"/>
      <c r="AIR41" s="20"/>
      <c r="AIS41" s="44">
        <v>-1</v>
      </c>
      <c r="AIT41" s="44">
        <v>1</v>
      </c>
      <c r="AIU41" s="44">
        <v>1</v>
      </c>
      <c r="AIV41" s="44">
        <v>1</v>
      </c>
      <c r="AIW41" s="44">
        <v>1</v>
      </c>
      <c r="AIX41" s="44">
        <v>1</v>
      </c>
      <c r="AIY41" s="44">
        <v>1</v>
      </c>
      <c r="AIZ41" s="44">
        <v>1</v>
      </c>
      <c r="AJA41" s="44">
        <v>1</v>
      </c>
      <c r="AJB41" s="44">
        <v>1</v>
      </c>
      <c r="AJC41" s="44">
        <v>1</v>
      </c>
      <c r="AJD41" s="44">
        <v>1</v>
      </c>
      <c r="AJE41" s="44">
        <v>1</v>
      </c>
      <c r="AJF41" s="44">
        <v>1</v>
      </c>
      <c r="AJG41" s="44">
        <v>1</v>
      </c>
      <c r="AJH41" s="44">
        <v>1</v>
      </c>
      <c r="AJI41" s="44">
        <v>1</v>
      </c>
      <c r="AJJ41" s="44">
        <v>1</v>
      </c>
      <c r="AJK41" s="44">
        <v>1</v>
      </c>
      <c r="AJL41" s="44">
        <v>1</v>
      </c>
      <c r="AJM41" s="44">
        <v>1</v>
      </c>
      <c r="AJN41" s="44">
        <v>1</v>
      </c>
      <c r="AJO41" s="44">
        <v>1</v>
      </c>
      <c r="AJP41" s="44">
        <v>1</v>
      </c>
      <c r="AJQ41" s="44">
        <v>1</v>
      </c>
      <c r="AJR41" s="44">
        <v>1</v>
      </c>
      <c r="AJS41" s="44">
        <v>1</v>
      </c>
      <c r="AJT41" s="44">
        <v>1</v>
      </c>
      <c r="AJU41" s="44">
        <v>1</v>
      </c>
      <c r="AJV41" s="44">
        <v>1</v>
      </c>
      <c r="AJW41" s="44">
        <v>1</v>
      </c>
      <c r="AJX41" s="44">
        <v>1</v>
      </c>
      <c r="AJY41" s="44">
        <v>1</v>
      </c>
      <c r="AJZ41" s="44">
        <v>1</v>
      </c>
      <c r="AKA41" s="44">
        <v>1</v>
      </c>
      <c r="AKB41" s="44">
        <v>1</v>
      </c>
      <c r="AKC41" s="44">
        <v>1</v>
      </c>
      <c r="AKD41" s="44">
        <v>1</v>
      </c>
      <c r="AKE41" s="44">
        <v>1</v>
      </c>
      <c r="AKF41" s="44">
        <v>-1</v>
      </c>
      <c r="AKG41" s="20"/>
      <c r="AKH41" s="2"/>
      <c r="AKI41" s="2"/>
      <c r="AKJ41" s="2"/>
      <c r="AKK41" s="2"/>
      <c r="AKL41" s="2"/>
      <c r="AKM41" s="2"/>
      <c r="AKN41" s="2"/>
      <c r="AKO41" s="2"/>
      <c r="AKP41" s="2"/>
      <c r="AKQ41" s="2"/>
      <c r="AKR41" s="2"/>
      <c r="AKS41" s="2"/>
      <c r="AKT41" s="2"/>
      <c r="AKU41" s="2"/>
    </row>
    <row r="42" spans="1:983" ht="5.0999999999999996" customHeight="1" x14ac:dyDescent="0.25">
      <c r="A42" s="2"/>
      <c r="B42" s="69">
        <v>4.9838000000000004E-13</v>
      </c>
      <c r="C42" s="69">
        <v>7.1691000000000002E-13</v>
      </c>
      <c r="D42" s="2"/>
      <c r="E42" s="2"/>
      <c r="F42" s="2"/>
      <c r="G42" s="2"/>
      <c r="H42" s="2"/>
      <c r="I42" s="46">
        <v>9</v>
      </c>
      <c r="J42" s="45">
        <v>0</v>
      </c>
      <c r="K42" s="45">
        <v>2.3882579999999999E-3</v>
      </c>
      <c r="L42" s="45">
        <v>8.267234E-3</v>
      </c>
      <c r="M42" s="45">
        <v>2.0013867000000001E-2</v>
      </c>
      <c r="N42" s="45">
        <v>4.0988087999999999E-2</v>
      </c>
      <c r="O42" s="45">
        <v>7.4966649999999996E-2</v>
      </c>
      <c r="P42" s="45">
        <v>0.12517265999999999</v>
      </c>
      <c r="Q42" s="45">
        <v>0.19280923999999999</v>
      </c>
      <c r="R42" s="45">
        <v>0.27557796000000001</v>
      </c>
      <c r="S42" s="45">
        <v>0.36695862000000001</v>
      </c>
      <c r="T42" s="45">
        <v>0.45693909999999999</v>
      </c>
      <c r="U42" s="45">
        <v>0.53421589999999997</v>
      </c>
      <c r="V42" s="45">
        <v>0.58902900000000002</v>
      </c>
      <c r="W42" s="45">
        <v>0.61547569999999996</v>
      </c>
      <c r="X42" s="45">
        <v>0.61358120000000005</v>
      </c>
      <c r="Y42" s="45">
        <v>0.58449260000000003</v>
      </c>
      <c r="Z42" s="45">
        <v>0.53477260000000004</v>
      </c>
      <c r="AA42" s="45">
        <v>0.47120434</v>
      </c>
      <c r="AB42" s="45">
        <v>0.4007076</v>
      </c>
      <c r="AC42" s="45">
        <v>0.32939583</v>
      </c>
      <c r="AD42" s="45">
        <v>0.26206236999999999</v>
      </c>
      <c r="AE42" s="45">
        <v>0.20198099999999999</v>
      </c>
      <c r="AF42" s="45">
        <v>0.15094311999999999</v>
      </c>
      <c r="AG42" s="45">
        <v>0.10946692</v>
      </c>
      <c r="AH42" s="45">
        <v>7.7108469999999998E-2</v>
      </c>
      <c r="AI42" s="45">
        <v>5.2805036E-2</v>
      </c>
      <c r="AJ42" s="45">
        <v>3.5190770000000003E-2</v>
      </c>
      <c r="AK42" s="45">
        <v>2.2845805E-2</v>
      </c>
      <c r="AL42" s="45">
        <v>1.4463183500000001E-2</v>
      </c>
      <c r="AM42" s="45">
        <v>8.9384319999999996E-3</v>
      </c>
      <c r="AN42" s="45">
        <v>5.3983084000000002E-3</v>
      </c>
      <c r="AO42" s="45">
        <v>3.18937E-3</v>
      </c>
      <c r="AP42" s="45">
        <v>1.8452010999999999E-3</v>
      </c>
      <c r="AQ42" s="45">
        <v>1.0464061E-3</v>
      </c>
      <c r="AR42" s="45">
        <v>5.8221209999999995E-4</v>
      </c>
      <c r="AS42" s="45">
        <v>3.1809653999999998E-4</v>
      </c>
      <c r="AT42" s="45">
        <v>1.7076137E-4</v>
      </c>
      <c r="AU42" s="45">
        <v>8.9999249999999994E-5</v>
      </c>
      <c r="AV42" s="45">
        <v>4.6163394000000003E-5</v>
      </c>
      <c r="AW42" s="45">
        <v>2.1684546000000001E-5</v>
      </c>
      <c r="AX42" s="2"/>
      <c r="AY42" s="19">
        <v>34</v>
      </c>
      <c r="AZ42" s="44">
        <v>0</v>
      </c>
      <c r="BA42" s="44">
        <v>2.8998809999999999E-8</v>
      </c>
      <c r="BB42" s="44">
        <v>1.0250659E-7</v>
      </c>
      <c r="BC42" s="44">
        <v>2.5882252000000002E-7</v>
      </c>
      <c r="BD42" s="44">
        <v>5.7135735999999995E-7</v>
      </c>
      <c r="BE42" s="44">
        <v>1.1681857000000001E-6</v>
      </c>
      <c r="BF42" s="44">
        <v>2.2687629999999998E-6</v>
      </c>
      <c r="BG42" s="44">
        <v>4.2409447000000003E-6</v>
      </c>
      <c r="BH42" s="44">
        <v>7.6893559999999992E-6</v>
      </c>
      <c r="BI42" s="44">
        <v>1.35890605E-5</v>
      </c>
      <c r="BJ42" s="44">
        <v>2.3484157E-5</v>
      </c>
      <c r="BK42" s="44">
        <v>3.9776954999999999E-5</v>
      </c>
      <c r="BL42" s="44">
        <v>6.6139440000000002E-5</v>
      </c>
      <c r="BM42" s="44">
        <v>1.0808692599999999E-4</v>
      </c>
      <c r="BN42" s="44">
        <v>1.7375936E-4</v>
      </c>
      <c r="BO42" s="44">
        <v>2.7495916999999999E-4</v>
      </c>
      <c r="BP42" s="44">
        <v>4.2849427000000003E-4</v>
      </c>
      <c r="BQ42" s="44">
        <v>6.5786570000000001E-4</v>
      </c>
      <c r="BR42" s="44">
        <v>9.9532089999999993E-4</v>
      </c>
      <c r="BS42" s="44">
        <v>1.4842595000000001E-3</v>
      </c>
      <c r="BT42" s="44">
        <v>2.1819265E-3</v>
      </c>
      <c r="BU42" s="44">
        <v>3.1622576000000001E-3</v>
      </c>
      <c r="BV42" s="44">
        <v>4.5186584000000002E-3</v>
      </c>
      <c r="BW42" s="44">
        <v>6.3663996000000002E-3</v>
      </c>
      <c r="BX42" s="44">
        <v>8.8441879999999994E-3</v>
      </c>
      <c r="BY42" s="44">
        <v>1.2114408E-2</v>
      </c>
      <c r="BZ42" s="44">
        <v>1.6361468000000001E-2</v>
      </c>
      <c r="CA42" s="44">
        <v>2.178766E-2</v>
      </c>
      <c r="CB42" s="44">
        <v>2.8605947E-2</v>
      </c>
      <c r="CC42" s="44">
        <v>3.7029494000000003E-2</v>
      </c>
      <c r="CD42" s="44">
        <v>4.7257516999999999E-2</v>
      </c>
      <c r="CE42" s="44">
        <v>5.9458616999999998E-2</v>
      </c>
      <c r="CF42" s="44">
        <v>7.3752499999999999E-2</v>
      </c>
      <c r="CG42" s="44">
        <v>9.0190350000000002E-2</v>
      </c>
      <c r="CH42" s="44">
        <v>0.10873724999999999</v>
      </c>
      <c r="CI42" s="44">
        <v>0.12926023</v>
      </c>
      <c r="CJ42" s="44">
        <v>0.1515291</v>
      </c>
      <c r="CK42" s="44">
        <v>0.17524126000000001</v>
      </c>
      <c r="CL42" s="44">
        <v>0.20008048</v>
      </c>
      <c r="CM42" s="44">
        <v>0.22565676000000001</v>
      </c>
      <c r="CN42" s="44">
        <v>0</v>
      </c>
      <c r="CO42" s="44">
        <v>2.7587324000000002E-8</v>
      </c>
      <c r="CP42" s="44">
        <v>9.7332920000000003E-8</v>
      </c>
      <c r="CQ42" s="44">
        <v>2.4543447999999999E-7</v>
      </c>
      <c r="CR42" s="44">
        <v>5.4118740000000004E-7</v>
      </c>
      <c r="CS42" s="44">
        <v>1.1052457999999999E-6</v>
      </c>
      <c r="CT42" s="44">
        <v>2.1440889999999998E-6</v>
      </c>
      <c r="CU42" s="44">
        <v>4.0034380000000003E-6</v>
      </c>
      <c r="CV42" s="44">
        <v>7.250718E-6</v>
      </c>
      <c r="CW42" s="44">
        <v>1.2799941E-5</v>
      </c>
      <c r="CX42" s="44">
        <v>2.2097238E-5</v>
      </c>
      <c r="CY42" s="44">
        <v>3.7390430000000002E-5</v>
      </c>
      <c r="CZ42" s="44">
        <v>6.2112469999999997E-5</v>
      </c>
      <c r="DA42" s="44">
        <v>1.01416284E-4</v>
      </c>
      <c r="DB42" s="44">
        <v>1.6290331999999999E-4</v>
      </c>
      <c r="DC42" s="44">
        <v>2.5759209999999999E-4</v>
      </c>
      <c r="DD42" s="44">
        <v>4.0117400000000002E-4</v>
      </c>
      <c r="DE42" s="44">
        <v>6.1559470000000004E-4</v>
      </c>
      <c r="DF42" s="44">
        <v>9.3098530000000005E-4</v>
      </c>
      <c r="DG42" s="44">
        <v>1.3879321E-3</v>
      </c>
      <c r="DH42" s="44">
        <v>2.0400404E-3</v>
      </c>
      <c r="DI42" s="44">
        <v>2.9566674000000002E-3</v>
      </c>
      <c r="DJ42" s="44">
        <v>4.2256415000000002E-3</v>
      </c>
      <c r="DK42" s="44">
        <v>5.9556738000000001E-3</v>
      </c>
      <c r="DL42" s="44">
        <v>8.2780679999999995E-3</v>
      </c>
      <c r="DM42" s="44">
        <v>1.1347268000000001E-2</v>
      </c>
      <c r="DN42" s="44">
        <v>1.5339708000000001E-2</v>
      </c>
      <c r="DO42" s="44">
        <v>2.0450388999999999E-2</v>
      </c>
      <c r="DP42" s="44">
        <v>2.6886737000000001E-2</v>
      </c>
      <c r="DQ42" s="44">
        <v>3.4859295999999998E-2</v>
      </c>
      <c r="DR42" s="44">
        <v>4.4569373000000002E-2</v>
      </c>
      <c r="DS42" s="44">
        <v>5.6193015999999998E-2</v>
      </c>
      <c r="DT42" s="44">
        <v>6.9863014000000001E-2</v>
      </c>
      <c r="DU42" s="44">
        <v>8.5650295000000001E-2</v>
      </c>
      <c r="DV42" s="44">
        <v>0.10354700999999999</v>
      </c>
      <c r="DW42" s="44">
        <v>0.12345479400000001</v>
      </c>
      <c r="DX42" s="44">
        <v>0.14518201</v>
      </c>
      <c r="DY42" s="44">
        <v>0.16846183000000001</v>
      </c>
      <c r="DZ42" s="44">
        <v>0.19300623</v>
      </c>
      <c r="EA42" s="44">
        <v>0.21842849</v>
      </c>
      <c r="EB42" s="44">
        <v>0</v>
      </c>
      <c r="EC42" s="44">
        <v>3.0223030000000002E-8</v>
      </c>
      <c r="ED42" s="44">
        <v>1.06994406E-7</v>
      </c>
      <c r="EE42" s="44">
        <v>2.7029105000000002E-7</v>
      </c>
      <c r="EF42" s="44">
        <v>5.9665114999999998E-7</v>
      </c>
      <c r="EG42" s="44">
        <v>1.219517E-6</v>
      </c>
      <c r="EH42" s="44">
        <v>2.3673923999999999E-6</v>
      </c>
      <c r="EI42" s="44">
        <v>4.4232679999999996E-6</v>
      </c>
      <c r="EJ42" s="44">
        <v>8.0174159999999993E-6</v>
      </c>
      <c r="EK42" s="44">
        <v>1.4153255000000001E-5</v>
      </c>
      <c r="EL42" s="44">
        <v>2.4416715000000001E-5</v>
      </c>
      <c r="EM42" s="44">
        <v>4.1262189999999999E-5</v>
      </c>
      <c r="EN42" s="44">
        <v>6.842816E-5</v>
      </c>
      <c r="EO42" s="44">
        <v>1.115011E-4</v>
      </c>
      <c r="EP42" s="44">
        <v>1.7869159999999999E-4</v>
      </c>
      <c r="EQ42" s="44">
        <v>2.818508E-4</v>
      </c>
      <c r="ER42" s="44">
        <v>4.3778235000000001E-4</v>
      </c>
      <c r="ES42" s="44">
        <v>6.6988390000000001E-4</v>
      </c>
      <c r="ET42" s="44">
        <v>1.0101333E-3</v>
      </c>
      <c r="EU42" s="44">
        <v>1.5014056999999999E-3</v>
      </c>
      <c r="EV42" s="44">
        <v>2.2000482000000001E-3</v>
      </c>
      <c r="EW42" s="44">
        <v>3.1785718000000001E-3</v>
      </c>
      <c r="EX42" s="44">
        <v>4.5282150000000004E-3</v>
      </c>
      <c r="EY42" s="44">
        <v>6.3610026000000004E-3</v>
      </c>
      <c r="EZ42" s="44">
        <v>8.8107410000000004E-3</v>
      </c>
      <c r="FA42" s="44">
        <v>1.2031999999999999E-2</v>
      </c>
      <c r="FB42" s="44">
        <v>1.6208151000000001E-2</v>
      </c>
      <c r="FC42" s="44">
        <v>2.1537172E-2</v>
      </c>
      <c r="FD42" s="44">
        <v>2.8228263999999999E-2</v>
      </c>
      <c r="FE42" s="44">
        <v>3.6492169999999997E-2</v>
      </c>
      <c r="FF42" s="44">
        <v>4.6528086000000003E-2</v>
      </c>
      <c r="FG42" s="44">
        <v>5.8507570000000002E-2</v>
      </c>
      <c r="FH42" s="44">
        <v>7.2554999999999994E-2</v>
      </c>
      <c r="FI42" s="44">
        <v>8.8728874999999999E-2</v>
      </c>
      <c r="FJ42" s="44">
        <v>0.10700552000000001</v>
      </c>
      <c r="FK42" s="44">
        <v>0.12726562999999999</v>
      </c>
      <c r="FL42" s="44">
        <v>0.14929484000000001</v>
      </c>
      <c r="FM42" s="44">
        <v>0.17280632000000001</v>
      </c>
      <c r="FN42" s="44">
        <v>0.19750196</v>
      </c>
      <c r="FO42" s="44">
        <v>0.22293668999999999</v>
      </c>
      <c r="FP42" s="44">
        <v>0</v>
      </c>
      <c r="FQ42" s="44">
        <v>3.8231196000000003E-8</v>
      </c>
      <c r="FR42" s="44">
        <v>1.3589130000000001E-7</v>
      </c>
      <c r="FS42" s="44">
        <v>3.4394689999999998E-7</v>
      </c>
      <c r="FT42" s="44">
        <v>7.5963270000000003E-7</v>
      </c>
      <c r="FU42" s="44">
        <v>1.551728E-6</v>
      </c>
      <c r="FV42" s="44">
        <v>3.0072359999999999E-6</v>
      </c>
      <c r="FW42" s="44">
        <v>5.6029129999999999E-6</v>
      </c>
      <c r="FX42" s="44">
        <v>1.0113648000000001E-5</v>
      </c>
      <c r="FY42" s="44">
        <v>1.7789054E-5</v>
      </c>
      <c r="FZ42" s="44">
        <v>3.0588332999999997E-5</v>
      </c>
      <c r="GA42" s="44">
        <v>5.1534920000000002E-5</v>
      </c>
      <c r="GB42" s="44">
        <v>8.5205690000000002E-5</v>
      </c>
      <c r="GC42" s="44">
        <v>1.3841510999999999E-4</v>
      </c>
      <c r="GD42" s="44">
        <v>2.2112079000000001E-4</v>
      </c>
      <c r="GE42" s="44">
        <v>3.476199E-4</v>
      </c>
      <c r="GF42" s="44">
        <v>5.3806725000000001E-4</v>
      </c>
      <c r="GG42" s="44">
        <v>8.2035135999999995E-4</v>
      </c>
      <c r="GH42" s="44">
        <v>1.2323314000000001E-3</v>
      </c>
      <c r="GI42" s="44">
        <v>1.824406E-3</v>
      </c>
      <c r="GJ42" s="44">
        <v>2.6623148000000001E-3</v>
      </c>
      <c r="GK42" s="44">
        <v>3.8300168000000002E-3</v>
      </c>
      <c r="GL42" s="44">
        <v>5.4324022000000003E-3</v>
      </c>
      <c r="GM42" s="44">
        <v>7.5975247000000003E-3</v>
      </c>
      <c r="GN42" s="44">
        <v>1.0478009999999999E-2</v>
      </c>
      <c r="GO42" s="44">
        <v>1.4251478999999999E-2</v>
      </c>
      <c r="GP42" s="44">
        <v>1.9107283999999999E-2</v>
      </c>
      <c r="GQ42" s="44">
        <v>2.5249915000000001E-2</v>
      </c>
      <c r="GR42" s="44">
        <v>3.2892159999999997E-2</v>
      </c>
      <c r="GS42" s="44">
        <v>4.2250327999999997E-2</v>
      </c>
      <c r="GT42" s="44">
        <v>5.3511716000000001E-2</v>
      </c>
      <c r="GU42" s="44">
        <v>6.6822000000000006E-2</v>
      </c>
      <c r="GV42" s="44">
        <v>8.2267530000000005E-2</v>
      </c>
      <c r="GW42" s="44">
        <v>9.9855410000000006E-2</v>
      </c>
      <c r="GX42" s="44">
        <v>0.11949383500000001</v>
      </c>
      <c r="GY42" s="44">
        <v>0.14098392000000001</v>
      </c>
      <c r="GZ42" s="44">
        <v>0.16402420000000001</v>
      </c>
      <c r="HA42" s="44">
        <v>0.18824436999999999</v>
      </c>
      <c r="HB42" s="44">
        <v>0.21328261000000001</v>
      </c>
      <c r="HC42" s="44">
        <v>0.23866433000000001</v>
      </c>
      <c r="HD42" s="44">
        <v>0</v>
      </c>
      <c r="HE42" s="44">
        <v>3.7206142000000001E-8</v>
      </c>
      <c r="HF42" s="44">
        <v>1.3193849E-7</v>
      </c>
      <c r="HG42" s="44">
        <v>3.3415858999999999E-7</v>
      </c>
      <c r="HH42" s="44">
        <v>7.3910706999999996E-7</v>
      </c>
      <c r="HI42" s="44">
        <v>1.5132681000000001E-6</v>
      </c>
      <c r="HJ42" s="44">
        <v>2.9418916000000002E-6</v>
      </c>
      <c r="HK42" s="44">
        <v>5.5028744999999997E-6</v>
      </c>
      <c r="HL42" s="44">
        <v>9.9809040000000006E-6</v>
      </c>
      <c r="HM42" s="44">
        <v>1.7639820000000001E-5</v>
      </c>
      <c r="HN42" s="44">
        <v>3.0477628000000001E-5</v>
      </c>
      <c r="HO42" s="44">
        <v>5.1595409999999998E-5</v>
      </c>
      <c r="HP42" s="44">
        <v>8.5718999999999997E-5</v>
      </c>
      <c r="HQ42" s="44">
        <v>1.3992050000000001E-4</v>
      </c>
      <c r="HR42" s="44">
        <v>2.2459174E-4</v>
      </c>
      <c r="HS42" s="44">
        <v>3.5472321999999997E-4</v>
      </c>
      <c r="HT42" s="44">
        <v>5.5153696999999996E-4</v>
      </c>
      <c r="HU42" s="44">
        <v>8.4450596000000002E-4</v>
      </c>
      <c r="HV42" s="44">
        <v>1.2737600999999999E-3</v>
      </c>
      <c r="HW42" s="44">
        <v>1.8928343E-3</v>
      </c>
      <c r="HX42" s="44">
        <v>2.7716435E-3</v>
      </c>
      <c r="HY42" s="44">
        <v>3.9994762999999997E-3</v>
      </c>
      <c r="HZ42" s="44">
        <v>5.6877103999999996E-3</v>
      </c>
      <c r="IA42" s="44">
        <v>7.9718010000000006E-3</v>
      </c>
      <c r="IB42" s="44">
        <v>1.1012061E-2</v>
      </c>
      <c r="IC42" s="44">
        <v>1.4992602000000001E-2</v>
      </c>
      <c r="ID42" s="44">
        <v>2.0117873000000001E-2</v>
      </c>
      <c r="IE42" s="44">
        <v>2.6606278000000001E-2</v>
      </c>
      <c r="IF42" s="44">
        <v>3.468094E-2</v>
      </c>
      <c r="IG42" s="44">
        <v>4.4533866999999998E-2</v>
      </c>
      <c r="IH42" s="44">
        <v>5.6356816999999997E-2</v>
      </c>
      <c r="II42" s="44">
        <v>7.0284806000000005E-2</v>
      </c>
      <c r="IJ42" s="44">
        <v>8.6383104000000002E-2</v>
      </c>
      <c r="IK42" s="44">
        <v>0.10462683</v>
      </c>
      <c r="IL42" s="44">
        <v>0.124887</v>
      </c>
      <c r="IM42" s="44">
        <v>0.14692269999999999</v>
      </c>
      <c r="IN42" s="44">
        <v>0.17038756999999999</v>
      </c>
      <c r="IO42" s="44">
        <v>0.19486171999999999</v>
      </c>
      <c r="IP42" s="44">
        <v>0.21992692</v>
      </c>
      <c r="IQ42" s="44">
        <v>0.24517122</v>
      </c>
      <c r="IR42" s="44">
        <v>0</v>
      </c>
      <c r="IS42" s="44">
        <v>3.7187164E-8</v>
      </c>
      <c r="IT42" s="44">
        <v>1.3185986000000001E-7</v>
      </c>
      <c r="IU42" s="44">
        <v>3.3333183E-7</v>
      </c>
      <c r="IV42" s="44">
        <v>7.3681860000000001E-7</v>
      </c>
      <c r="IW42" s="44">
        <v>1.5085606000000001E-6</v>
      </c>
      <c r="IX42" s="44">
        <v>2.9340254E-6</v>
      </c>
      <c r="IY42" s="44">
        <v>5.4926595E-6</v>
      </c>
      <c r="IZ42" s="44">
        <v>9.9740839999999995E-6</v>
      </c>
      <c r="JA42" s="44">
        <v>1.7655006999999999E-5</v>
      </c>
      <c r="JB42" s="44">
        <v>3.0563428000000003E-5</v>
      </c>
      <c r="JC42" s="44">
        <v>5.1866322000000002E-5</v>
      </c>
      <c r="JD42" s="44">
        <v>8.6430159999999995E-5</v>
      </c>
      <c r="JE42" s="44">
        <v>1.4146771E-4</v>
      </c>
      <c r="JF42" s="44">
        <v>2.276383E-4</v>
      </c>
      <c r="JG42" s="44">
        <v>3.6034453999999997E-4</v>
      </c>
      <c r="JH42" s="44">
        <v>5.6142360000000001E-4</v>
      </c>
      <c r="JI42" s="44">
        <v>8.6123584000000002E-4</v>
      </c>
      <c r="JJ42" s="44">
        <v>1.3011562E-3</v>
      </c>
      <c r="JK42" s="44">
        <v>1.9364117000000001E-3</v>
      </c>
      <c r="JL42" s="44">
        <v>2.8391413E-3</v>
      </c>
      <c r="JM42" s="44">
        <v>4.101464E-3</v>
      </c>
      <c r="JN42" s="44">
        <v>5.8382186000000003E-3</v>
      </c>
      <c r="JO42" s="44">
        <v>8.1889284999999996E-3</v>
      </c>
      <c r="JP42" s="44">
        <v>1.1318442999999999E-2</v>
      </c>
      <c r="JQ42" s="44">
        <v>1.5415631000000001E-2</v>
      </c>
      <c r="JR42" s="44">
        <v>2.0689494999999999E-2</v>
      </c>
      <c r="JS42" s="44">
        <v>2.7362210000000001E-2</v>
      </c>
      <c r="JT42" s="44">
        <v>3.5658824999999998E-2</v>
      </c>
      <c r="JU42" s="44">
        <v>4.5794133000000001E-2</v>
      </c>
      <c r="JV42" s="44">
        <v>5.7923723000000003E-2</v>
      </c>
      <c r="JW42" s="44">
        <v>7.2187780000000007E-2</v>
      </c>
      <c r="JX42" s="44">
        <v>8.8642134999999997E-2</v>
      </c>
      <c r="JY42" s="44">
        <v>0.10725004</v>
      </c>
      <c r="JZ42" s="44">
        <v>0.12786438</v>
      </c>
      <c r="KA42" s="44">
        <v>0.15022033000000001</v>
      </c>
      <c r="KB42" s="44">
        <v>0.17394353000000001</v>
      </c>
      <c r="KC42" s="44">
        <v>0.19858585000000001</v>
      </c>
      <c r="KD42" s="44">
        <v>0.22370751</v>
      </c>
      <c r="KE42" s="44">
        <v>0.24887206000000001</v>
      </c>
      <c r="KF42" s="44">
        <v>0</v>
      </c>
      <c r="KG42" s="44">
        <v>3.9234369999999998E-8</v>
      </c>
      <c r="KH42" s="44">
        <v>1.3922827999999999E-7</v>
      </c>
      <c r="KI42" s="44">
        <v>3.5241284999999998E-7</v>
      </c>
      <c r="KJ42" s="44">
        <v>7.7934619999999998E-7</v>
      </c>
      <c r="KK42" s="44">
        <v>1.5955520999999999E-6</v>
      </c>
      <c r="KL42" s="44">
        <v>3.101674E-6</v>
      </c>
      <c r="KM42" s="44">
        <v>5.8011623999999996E-6</v>
      </c>
      <c r="KN42" s="44">
        <v>1.0519776999999999E-5</v>
      </c>
      <c r="KO42" s="44">
        <v>1.8584352999999999E-5</v>
      </c>
      <c r="KP42" s="44">
        <v>3.2084627000000002E-5</v>
      </c>
      <c r="KQ42" s="44">
        <v>5.4247889999999999E-5</v>
      </c>
      <c r="KR42" s="44">
        <v>8.9958215999999999E-5</v>
      </c>
      <c r="KS42" s="44">
        <v>1.4660224999999999E-4</v>
      </c>
      <c r="KT42" s="44">
        <v>2.3498352999999999E-4</v>
      </c>
      <c r="KU42" s="44">
        <v>3.7067106999999998E-4</v>
      </c>
      <c r="KV42" s="44">
        <v>5.7568759999999995E-4</v>
      </c>
      <c r="KW42" s="44">
        <v>8.8059366999999997E-4</v>
      </c>
      <c r="KX42" s="44">
        <v>1.3269651999999999E-3</v>
      </c>
      <c r="KY42" s="44">
        <v>1.9702156999999998E-3</v>
      </c>
      <c r="KZ42" s="44">
        <v>2.8826302999999998E-3</v>
      </c>
      <c r="LA42" s="44">
        <v>4.1566286000000001E-3</v>
      </c>
      <c r="LB42" s="44">
        <v>5.9071616000000004E-3</v>
      </c>
      <c r="LC42" s="44">
        <v>8.2739059999999993E-3</v>
      </c>
      <c r="LD42" s="44">
        <v>1.1421901E-2</v>
      </c>
      <c r="LE42" s="44">
        <v>1.5540266E-2</v>
      </c>
      <c r="LF42" s="44">
        <v>2.0838393E-2</v>
      </c>
      <c r="LG42" s="44">
        <v>2.7539106000000001E-2</v>
      </c>
      <c r="LH42" s="44">
        <v>3.5868562999999999E-2</v>
      </c>
      <c r="LI42" s="44">
        <v>4.6042039999999999E-2</v>
      </c>
      <c r="LJ42" s="44">
        <v>5.8251847000000002E-2</v>
      </c>
      <c r="LK42" s="44">
        <v>7.2611079999999995E-2</v>
      </c>
      <c r="LL42" s="44">
        <v>8.9172109999999999E-2</v>
      </c>
      <c r="LM42" s="44">
        <v>0.107892275</v>
      </c>
      <c r="LN42" s="44">
        <v>0.12861887999999999</v>
      </c>
      <c r="LO42" s="44">
        <v>0.15108156</v>
      </c>
      <c r="LP42" s="44">
        <v>0.17490020000000001</v>
      </c>
      <c r="LQ42" s="44">
        <v>0.19962211999999999</v>
      </c>
      <c r="LR42" s="44">
        <v>0.22480452000000001</v>
      </c>
      <c r="LS42" s="44">
        <v>0.24996594999999999</v>
      </c>
      <c r="LT42" s="44">
        <v>0</v>
      </c>
      <c r="LU42" s="44">
        <v>3.5101127000000002E-8</v>
      </c>
      <c r="LV42" s="44">
        <v>1.2429412E-7</v>
      </c>
      <c r="LW42" s="44">
        <v>3.1397172999999997E-7</v>
      </c>
      <c r="LX42" s="44">
        <v>6.9383330000000002E-7</v>
      </c>
      <c r="LY42" s="44">
        <v>1.4206438000000001E-6</v>
      </c>
      <c r="LZ42" s="44">
        <v>2.7637910000000001E-6</v>
      </c>
      <c r="MA42" s="44">
        <v>5.1761609999999997E-6</v>
      </c>
      <c r="MB42" s="44">
        <v>9.4043120000000002E-6</v>
      </c>
      <c r="MC42" s="44">
        <v>1.6656025999999999E-5</v>
      </c>
      <c r="MD42" s="44">
        <v>2.8849917999999999E-5</v>
      </c>
      <c r="ME42" s="44">
        <v>4.8978745000000002E-5</v>
      </c>
      <c r="MF42" s="44">
        <v>8.1627054999999993E-5</v>
      </c>
      <c r="MG42" s="44">
        <v>1.3369371E-4</v>
      </c>
      <c r="MH42" s="44">
        <v>2.1537421999999999E-4</v>
      </c>
      <c r="MI42" s="44">
        <v>3.4145220000000002E-4</v>
      </c>
      <c r="MJ42" s="44">
        <v>5.3299179999999997E-4</v>
      </c>
      <c r="MK42" s="44">
        <v>8.1942224999999997E-4</v>
      </c>
      <c r="ML42" s="44">
        <v>1.2410780000000001E-3</v>
      </c>
      <c r="MM42" s="44">
        <v>1.8521629E-3</v>
      </c>
      <c r="MN42" s="44">
        <v>2.7240824000000002E-3</v>
      </c>
      <c r="MO42" s="44">
        <v>3.9490927000000002E-3</v>
      </c>
      <c r="MP42" s="44">
        <v>5.6395535E-3</v>
      </c>
      <c r="MQ42" s="44">
        <v>7.9339230000000007E-3</v>
      </c>
      <c r="MR42" s="44">
        <v>1.0996351999999999E-2</v>
      </c>
      <c r="MS42" s="44">
        <v>1.5015466E-2</v>
      </c>
      <c r="MT42" s="44">
        <v>2.0200504000000001E-2</v>
      </c>
      <c r="MU42" s="44">
        <v>2.6774287000000001E-2</v>
      </c>
      <c r="MV42" s="44">
        <v>3.4962515999999999E-2</v>
      </c>
      <c r="MW42" s="44">
        <v>4.4979292999999997E-2</v>
      </c>
      <c r="MX42" s="44">
        <v>5.7009358000000003E-2</v>
      </c>
      <c r="MY42" s="44">
        <v>7.1186159999999998E-2</v>
      </c>
      <c r="MZ42" s="44">
        <v>8.7569124999999998E-2</v>
      </c>
      <c r="NA42" s="44">
        <v>0.10612512</v>
      </c>
      <c r="NB42" s="44">
        <v>0.12670982</v>
      </c>
      <c r="NC42" s="44">
        <v>0.14905995</v>
      </c>
      <c r="ND42" s="44">
        <v>0.17280343000000001</v>
      </c>
      <c r="NE42" s="44">
        <v>0.19749272000000001</v>
      </c>
      <c r="NF42" s="44">
        <v>0.22268706999999999</v>
      </c>
      <c r="NG42" s="44">
        <v>0.24789544999999999</v>
      </c>
      <c r="NH42" s="44">
        <v>0</v>
      </c>
      <c r="NI42" s="44">
        <v>3.9670255000000002E-8</v>
      </c>
      <c r="NJ42" s="44">
        <v>1.4094650999999999E-7</v>
      </c>
      <c r="NK42" s="44">
        <v>3.5737437999999998E-7</v>
      </c>
      <c r="NL42" s="44">
        <v>7.9107434000000002E-7</v>
      </c>
      <c r="NM42" s="44">
        <v>1.6206093000000001E-6</v>
      </c>
      <c r="NN42" s="44">
        <v>3.1519529999999998E-6</v>
      </c>
      <c r="NO42" s="44">
        <v>5.8978516999999996E-6</v>
      </c>
      <c r="NP42" s="44">
        <v>1.0700249E-5</v>
      </c>
      <c r="NQ42" s="44">
        <v>1.8915125E-5</v>
      </c>
      <c r="NR42" s="44">
        <v>3.2685521999999998E-5</v>
      </c>
      <c r="NS42" s="44">
        <v>5.5336159999999998E-5</v>
      </c>
      <c r="NT42" s="44">
        <v>9.1932230000000003E-5</v>
      </c>
      <c r="NU42" s="44">
        <v>1.5005037E-4</v>
      </c>
      <c r="NV42" s="44">
        <v>2.4081735000000001E-4</v>
      </c>
      <c r="NW42" s="44">
        <v>3.8027102999999999E-4</v>
      </c>
      <c r="NX42" s="44">
        <v>5.9108990000000003E-4</v>
      </c>
      <c r="NY42" s="44">
        <v>9.0471690000000005E-4</v>
      </c>
      <c r="NZ42" s="44">
        <v>1.3638627E-3</v>
      </c>
      <c r="OA42" s="44">
        <v>2.0253004E-3</v>
      </c>
      <c r="OB42" s="44">
        <v>2.9627674E-3</v>
      </c>
      <c r="OC42" s="44">
        <v>4.2695889999999998E-3</v>
      </c>
      <c r="OD42" s="44">
        <v>6.0651326000000002E-3</v>
      </c>
      <c r="OE42" s="44">
        <v>8.4929849999999998E-3</v>
      </c>
      <c r="OF42" s="44">
        <v>1.17234755E-2</v>
      </c>
      <c r="OG42" s="44">
        <v>1.5952718000000001E-2</v>
      </c>
      <c r="OH42" s="44">
        <v>2.1388104000000002E-2</v>
      </c>
      <c r="OI42" s="44">
        <v>2.8252614999999998E-2</v>
      </c>
      <c r="OJ42" s="44">
        <v>3.6769499999999997E-2</v>
      </c>
      <c r="OK42" s="44">
        <v>4.7146670000000002E-2</v>
      </c>
      <c r="OL42" s="44">
        <v>5.9557560000000002E-2</v>
      </c>
      <c r="OM42" s="44">
        <v>7.4120989999999998E-2</v>
      </c>
      <c r="ON42" s="44">
        <v>9.0880459999999996E-2</v>
      </c>
      <c r="OO42" s="44">
        <v>0.10978143999999999</v>
      </c>
      <c r="OP42" s="44">
        <v>0.13065964999999999</v>
      </c>
      <c r="OQ42" s="44">
        <v>0.15323487</v>
      </c>
      <c r="OR42" s="44">
        <v>0.17711562</v>
      </c>
      <c r="OS42" s="44">
        <v>0.20183727000000001</v>
      </c>
      <c r="OT42" s="44">
        <v>0.22694653000000001</v>
      </c>
      <c r="OU42" s="44">
        <v>0.25203500000000001</v>
      </c>
      <c r="OV42" s="44">
        <v>0</v>
      </c>
      <c r="OW42" s="44">
        <v>3.7047480000000002E-8</v>
      </c>
      <c r="OX42" s="44">
        <v>1.3155910000000001E-7</v>
      </c>
      <c r="OY42" s="44">
        <v>3.3268974999999999E-7</v>
      </c>
      <c r="OZ42" s="44">
        <v>7.3508703999999996E-7</v>
      </c>
      <c r="PA42" s="44">
        <v>1.503483E-6</v>
      </c>
      <c r="PB42" s="44">
        <v>2.9194910000000001E-6</v>
      </c>
      <c r="PC42" s="44">
        <v>5.4538049999999997E-6</v>
      </c>
      <c r="PD42" s="44">
        <v>9.8773609999999996E-6</v>
      </c>
      <c r="PE42" s="44">
        <v>1.7428475999999999E-5</v>
      </c>
      <c r="PF42" s="44">
        <v>3.0059386000000001E-5</v>
      </c>
      <c r="PG42" s="44">
        <v>5.0792194000000002E-5</v>
      </c>
      <c r="PH42" s="44">
        <v>8.422092E-5</v>
      </c>
      <c r="PI42" s="44">
        <v>1.3720516000000001E-4</v>
      </c>
      <c r="PJ42" s="44">
        <v>2.1980383000000001E-4</v>
      </c>
      <c r="PK42" s="44">
        <v>3.4650182000000001E-4</v>
      </c>
      <c r="PL42" s="44">
        <v>5.3777499999999999E-4</v>
      </c>
      <c r="PM42" s="44">
        <v>8.2202679999999995E-4</v>
      </c>
      <c r="PN42" s="44">
        <v>1.2378994999999999E-3</v>
      </c>
      <c r="PO42" s="44">
        <v>1.8369204000000001E-3</v>
      </c>
      <c r="PP42" s="44">
        <v>2.6863744000000002E-3</v>
      </c>
      <c r="PQ42" s="44">
        <v>3.8722153000000001E-3</v>
      </c>
      <c r="PR42" s="44">
        <v>5.5017076E-3</v>
      </c>
      <c r="PS42" s="44">
        <v>7.7053345999999997E-3</v>
      </c>
      <c r="PT42" s="44">
        <v>1.06374035E-2</v>
      </c>
      <c r="PU42" s="44">
        <v>1.4481493999999999E-2</v>
      </c>
      <c r="PV42" s="44">
        <v>1.9435957E-2</v>
      </c>
      <c r="PW42" s="44">
        <v>2.5715148E-2</v>
      </c>
      <c r="PX42" s="44">
        <v>3.3538270000000002E-2</v>
      </c>
      <c r="PY42" s="44">
        <v>4.3116316000000002E-2</v>
      </c>
      <c r="PZ42" s="44">
        <v>5.4635945999999998E-2</v>
      </c>
      <c r="QA42" s="44">
        <v>6.8239965E-2</v>
      </c>
      <c r="QB42" s="44">
        <v>8.4006590000000006E-2</v>
      </c>
      <c r="QC42" s="44">
        <v>0.10192946999999999</v>
      </c>
      <c r="QD42" s="44">
        <v>0.12189824</v>
      </c>
      <c r="QE42" s="44">
        <v>0.14369145</v>
      </c>
      <c r="QF42" s="44">
        <v>0.16698535</v>
      </c>
      <c r="QG42" s="44">
        <v>0.19138815000000001</v>
      </c>
      <c r="QH42" s="44">
        <v>0.21651983</v>
      </c>
      <c r="QI42" s="44">
        <v>0.24190793999999999</v>
      </c>
      <c r="QJ42" s="44">
        <v>0</v>
      </c>
      <c r="QK42" s="44">
        <v>2.8165025999999999E-8</v>
      </c>
      <c r="QL42" s="44">
        <v>9.9541740000000002E-8</v>
      </c>
      <c r="QM42" s="44">
        <v>2.5143808E-7</v>
      </c>
      <c r="QN42" s="44">
        <v>5.5480335999999998E-7</v>
      </c>
      <c r="QO42" s="44">
        <v>1.1332961000000001E-6</v>
      </c>
      <c r="QP42" s="44">
        <v>2.1969550000000001E-6</v>
      </c>
      <c r="QQ42" s="44">
        <v>4.0972635999999998E-6</v>
      </c>
      <c r="QR42" s="44">
        <v>7.4089808000000004E-6</v>
      </c>
      <c r="QS42" s="44">
        <v>1.3054541000000001E-5</v>
      </c>
      <c r="QT42" s="44">
        <v>2.2487369999999999E-5</v>
      </c>
      <c r="QU42" s="44">
        <v>3.7957375999999998E-5</v>
      </c>
      <c r="QV42" s="44">
        <v>6.2887003999999994E-5</v>
      </c>
      <c r="QW42" s="44">
        <v>1.0239197E-4</v>
      </c>
      <c r="QX42" s="44">
        <v>1.6398730000000001E-4</v>
      </c>
      <c r="QY42" s="44">
        <v>2.5852086000000002E-4</v>
      </c>
      <c r="QZ42" s="44">
        <v>4.0137586999999998E-4</v>
      </c>
      <c r="RA42" s="44">
        <v>6.1397394000000001E-4</v>
      </c>
      <c r="RB42" s="44">
        <v>9.2559366000000002E-4</v>
      </c>
      <c r="RC42" s="44">
        <v>1.3754733E-3</v>
      </c>
      <c r="RD42" s="44">
        <v>2.0151099E-3</v>
      </c>
      <c r="RE42" s="44">
        <v>2.9124659999999998E-3</v>
      </c>
      <c r="RF42" s="44">
        <v>4.1515559999999998E-3</v>
      </c>
      <c r="RG42" s="44">
        <v>5.8365044999999999E-3</v>
      </c>
      <c r="RH42" s="44">
        <v>8.0923079999999994E-3</v>
      </c>
      <c r="RI42" s="44">
        <v>1.10642975E-2</v>
      </c>
      <c r="RJ42" s="44">
        <v>1.492682E-2</v>
      </c>
      <c r="RK42" s="44">
        <v>1.9869353999999999E-2</v>
      </c>
      <c r="RL42" s="44">
        <v>2.6094280000000001E-2</v>
      </c>
      <c r="RM42" s="44">
        <v>3.3808264999999997E-2</v>
      </c>
      <c r="RN42" s="44">
        <v>4.3209914000000002E-2</v>
      </c>
      <c r="RO42" s="44">
        <v>5.4475386000000001E-2</v>
      </c>
      <c r="RP42" s="44">
        <v>6.7741750000000003E-2</v>
      </c>
      <c r="RQ42" s="44">
        <v>8.3089570000000001E-2</v>
      </c>
      <c r="RR42" s="44">
        <v>0.10052619</v>
      </c>
      <c r="RS42" s="44">
        <v>0.119972475</v>
      </c>
      <c r="RT42" s="44">
        <v>0.14126185999999999</v>
      </c>
      <c r="RU42" s="44">
        <v>0.16415763999999999</v>
      </c>
      <c r="RV42" s="44">
        <v>0.18840456999999999</v>
      </c>
      <c r="RW42" s="44">
        <v>0.21363905</v>
      </c>
      <c r="RX42" s="44">
        <v>0</v>
      </c>
      <c r="RY42" s="44">
        <v>2.2938917000000001E-8</v>
      </c>
      <c r="RZ42" s="44">
        <v>8.0816136000000004E-8</v>
      </c>
      <c r="SA42" s="44">
        <v>2.0358797000000001E-7</v>
      </c>
      <c r="SB42" s="44">
        <v>4.4857432999999998E-7</v>
      </c>
      <c r="SC42" s="44">
        <v>9.1562410000000004E-7</v>
      </c>
      <c r="SD42" s="44">
        <v>1.7759965E-6</v>
      </c>
      <c r="SE42" s="44">
        <v>3.3138614999999998E-6</v>
      </c>
      <c r="SF42" s="44">
        <v>5.9956195999999998E-6</v>
      </c>
      <c r="SG42" s="44">
        <v>1.0571412499999999E-5</v>
      </c>
      <c r="SH42" s="44">
        <v>1.8226341000000001E-5</v>
      </c>
      <c r="SI42" s="44">
        <v>3.0799987000000001E-5</v>
      </c>
      <c r="SJ42" s="44">
        <v>5.1099810000000002E-5</v>
      </c>
      <c r="SK42" s="44">
        <v>8.3338570000000007E-5</v>
      </c>
      <c r="SL42" s="44">
        <v>1.3373201E-4</v>
      </c>
      <c r="SM42" s="44">
        <v>2.1129804000000001E-4</v>
      </c>
      <c r="SN42" s="44">
        <v>3.2889756000000002E-4</v>
      </c>
      <c r="SO42" s="44">
        <v>5.0455843999999998E-4</v>
      </c>
      <c r="SP42" s="44">
        <v>7.6310820000000004E-4</v>
      </c>
      <c r="SQ42" s="44">
        <v>1.1381271999999999E-3</v>
      </c>
      <c r="SR42" s="44">
        <v>1.6741913000000001E-3</v>
      </c>
      <c r="SS42" s="44">
        <v>2.4293428E-3</v>
      </c>
      <c r="ST42" s="44">
        <v>3.4776349000000002E-3</v>
      </c>
      <c r="SU42" s="44">
        <v>4.9115610000000001E-3</v>
      </c>
      <c r="SV42" s="44">
        <v>6.8440543999999997E-3</v>
      </c>
      <c r="SW42" s="44">
        <v>9.4097009999999995E-3</v>
      </c>
      <c r="SX42" s="44">
        <v>1.2764686000000001E-2</v>
      </c>
      <c r="SY42" s="44">
        <v>1.7084958000000001E-2</v>
      </c>
      <c r="SZ42" s="44">
        <v>2.2562160000000001E-2</v>
      </c>
      <c r="TA42" s="44">
        <v>2.9396829999999999E-2</v>
      </c>
      <c r="TB42" s="44">
        <v>3.7788740000000001E-2</v>
      </c>
      <c r="TC42" s="44">
        <v>4.7923309999999997E-2</v>
      </c>
      <c r="TD42" s="44">
        <v>5.9954777000000001E-2</v>
      </c>
      <c r="TE42" s="44">
        <v>7.3985560000000006E-2</v>
      </c>
      <c r="TF42" s="44">
        <v>9.0087294999999998E-2</v>
      </c>
      <c r="TG42" s="44">
        <v>0.10824445000000001</v>
      </c>
      <c r="TH42" s="44">
        <v>0.12836269</v>
      </c>
      <c r="TI42" s="44">
        <v>0.15028150000000001</v>
      </c>
      <c r="TJ42" s="44">
        <v>0.1738122</v>
      </c>
      <c r="TK42" s="44">
        <v>0.19863049999999999</v>
      </c>
      <c r="TL42" s="44">
        <v>0</v>
      </c>
      <c r="TM42" s="44">
        <v>2.4501567000000001E-8</v>
      </c>
      <c r="TN42" s="44">
        <v>8.6429075000000007E-8</v>
      </c>
      <c r="TO42" s="44">
        <v>2.1775006999999999E-7</v>
      </c>
      <c r="TP42" s="44">
        <v>4.7940482999999996E-7</v>
      </c>
      <c r="TQ42" s="44">
        <v>9.7704300000000005E-7</v>
      </c>
      <c r="TR42" s="44">
        <v>1.8902600000000001E-6</v>
      </c>
      <c r="TS42" s="44">
        <v>3.5209250000000001E-6</v>
      </c>
      <c r="TT42" s="44">
        <v>6.3624793000000004E-6</v>
      </c>
      <c r="TU42" s="44">
        <v>1.1208112E-5</v>
      </c>
      <c r="TV42" s="44">
        <v>1.9310447999999999E-5</v>
      </c>
      <c r="TW42" s="44">
        <v>3.2613654000000003E-5</v>
      </c>
      <c r="TX42" s="44">
        <v>5.4083945999999998E-5</v>
      </c>
      <c r="TY42" s="44">
        <v>8.8170990000000006E-5</v>
      </c>
      <c r="TZ42" s="44">
        <v>1.4143833000000001E-4</v>
      </c>
      <c r="UA42" s="44">
        <v>2.2340466000000001E-4</v>
      </c>
      <c r="UB42" s="44">
        <v>3.4764057000000003E-4</v>
      </c>
      <c r="UC42" s="44">
        <v>5.3316020000000004E-4</v>
      </c>
      <c r="UD42" s="44">
        <v>8.0613669999999996E-4</v>
      </c>
      <c r="UE42" s="44">
        <v>1.2019464999999999E-3</v>
      </c>
      <c r="UF42" s="44">
        <v>1.7675144999999999E-3</v>
      </c>
      <c r="UG42" s="44">
        <v>2.5638802999999998E-3</v>
      </c>
      <c r="UH42" s="44">
        <v>3.6688329999999998E-3</v>
      </c>
      <c r="UI42" s="44">
        <v>5.1793890000000004E-3</v>
      </c>
      <c r="UJ42" s="44">
        <v>7.2137809999999998E-3</v>
      </c>
      <c r="UK42" s="44">
        <v>9.9125199999999993E-3</v>
      </c>
      <c r="UL42" s="44">
        <v>1.3437950000000001E-2</v>
      </c>
      <c r="UM42" s="44">
        <v>1.7971694E-2</v>
      </c>
      <c r="UN42" s="44">
        <v>2.3709040000000001E-2</v>
      </c>
      <c r="UO42" s="44">
        <v>3.0848944999999999E-2</v>
      </c>
      <c r="UP42" s="44">
        <v>3.9612226E-2</v>
      </c>
      <c r="UQ42" s="44">
        <v>5.0188277000000003E-2</v>
      </c>
      <c r="UR42" s="44">
        <v>6.2739589999999998E-2</v>
      </c>
      <c r="US42" s="44">
        <v>7.7386739999999996E-2</v>
      </c>
      <c r="UT42" s="44">
        <v>9.4154484999999996E-2</v>
      </c>
      <c r="UU42" s="44">
        <v>0.113001145</v>
      </c>
      <c r="UV42" s="44">
        <v>0.13380060999999999</v>
      </c>
      <c r="UW42" s="44">
        <v>0.156358</v>
      </c>
      <c r="UX42" s="44">
        <v>0.18045810000000001</v>
      </c>
      <c r="UY42" s="44">
        <v>0.20567532999999999</v>
      </c>
      <c r="UZ42" s="44">
        <v>0</v>
      </c>
      <c r="VA42" s="44">
        <v>2.71091E-8</v>
      </c>
      <c r="VB42" s="44">
        <v>9.5748354999999996E-8</v>
      </c>
      <c r="VC42" s="44">
        <v>2.4159723E-7</v>
      </c>
      <c r="VD42" s="44">
        <v>5.3303734000000005E-7</v>
      </c>
      <c r="VE42" s="44">
        <v>1.0892859E-6</v>
      </c>
      <c r="VF42" s="44">
        <v>2.1146006000000001E-6</v>
      </c>
      <c r="VG42" s="44">
        <v>3.9514007000000004E-6</v>
      </c>
      <c r="VH42" s="44">
        <v>7.1626090000000003E-6</v>
      </c>
      <c r="VI42" s="44">
        <v>1.2656628999999999E-5</v>
      </c>
      <c r="VJ42" s="44">
        <v>2.1873040000000002E-5</v>
      </c>
      <c r="VK42" s="44">
        <v>3.7053333999999999E-5</v>
      </c>
      <c r="VL42" s="44">
        <v>6.1627959999999997E-5</v>
      </c>
      <c r="VM42" s="44">
        <v>1.0075704E-4</v>
      </c>
      <c r="VN42" s="44">
        <v>1.620697E-4</v>
      </c>
      <c r="VO42" s="44">
        <v>2.5664985999999999E-4</v>
      </c>
      <c r="VP42" s="44">
        <v>4.0031860000000003E-4</v>
      </c>
      <c r="VQ42" s="44">
        <v>6.1525190000000002E-4</v>
      </c>
      <c r="VR42" s="44">
        <v>9.3195810000000002E-4</v>
      </c>
      <c r="VS42" s="44">
        <v>1.3916033E-3</v>
      </c>
      <c r="VT42" s="44">
        <v>2.0486147000000001E-3</v>
      </c>
      <c r="VU42" s="44">
        <v>2.9734014999999998E-3</v>
      </c>
      <c r="VV42" s="44">
        <v>4.2549273999999996E-3</v>
      </c>
      <c r="VW42" s="44">
        <v>6.0025863000000004E-3</v>
      </c>
      <c r="VX42" s="44">
        <v>8.3530129999999994E-3</v>
      </c>
      <c r="VY42" s="44">
        <v>1.1464762E-2</v>
      </c>
      <c r="VZ42" s="44">
        <v>1.5524962999999999E-2</v>
      </c>
      <c r="WA42" s="44">
        <v>2.0735134999999998E-2</v>
      </c>
      <c r="WB42" s="44">
        <v>2.7313184000000001E-2</v>
      </c>
      <c r="WC42" s="44">
        <v>3.5483889999999997E-2</v>
      </c>
      <c r="WD42" s="44">
        <v>4.5445655000000001E-2</v>
      </c>
      <c r="WE42" s="44">
        <v>5.7376713000000003E-2</v>
      </c>
      <c r="WF42" s="44">
        <v>7.1409373999999998E-2</v>
      </c>
      <c r="WG42" s="44">
        <v>8.7609049999999994E-2</v>
      </c>
      <c r="WH42" s="44">
        <v>0.10595351</v>
      </c>
      <c r="WI42" s="44">
        <v>0.12632196000000001</v>
      </c>
      <c r="WJ42" s="44">
        <v>0.14849398999999999</v>
      </c>
      <c r="WK42" s="44">
        <v>0.17217460000000001</v>
      </c>
      <c r="WL42" s="44">
        <v>0.19706108999999999</v>
      </c>
      <c r="WM42" s="44">
        <v>0.22268805</v>
      </c>
      <c r="WN42" s="44">
        <v>0</v>
      </c>
      <c r="WO42" s="44">
        <v>3.0699087999999997E-8</v>
      </c>
      <c r="WP42" s="44">
        <v>1.08543695E-7</v>
      </c>
      <c r="WQ42" s="44">
        <v>2.7435902000000002E-7</v>
      </c>
      <c r="WR42" s="44">
        <v>6.06514E-7</v>
      </c>
      <c r="WS42" s="44">
        <v>1.2423762E-6</v>
      </c>
      <c r="WT42" s="44">
        <v>2.4183628000000002E-6</v>
      </c>
      <c r="WU42" s="44">
        <v>4.5328097000000001E-6</v>
      </c>
      <c r="WV42" s="44">
        <v>8.2440430000000003E-6</v>
      </c>
      <c r="WW42" s="44">
        <v>1.4619647999999999E-5</v>
      </c>
      <c r="WX42" s="44">
        <v>2.5359545999999999E-5</v>
      </c>
      <c r="WY42" s="44">
        <v>4.3122450000000002E-5</v>
      </c>
      <c r="WZ42" s="44">
        <v>7.1993450000000004E-5</v>
      </c>
      <c r="XA42" s="44">
        <v>1.1813807E-4</v>
      </c>
      <c r="XB42" s="44">
        <v>1.9069534999999999E-4</v>
      </c>
      <c r="XC42" s="44">
        <v>3.0296385999999999E-4</v>
      </c>
      <c r="XD42" s="44">
        <v>4.7407356999999998E-4</v>
      </c>
      <c r="XE42" s="44">
        <v>7.3072873000000005E-4</v>
      </c>
      <c r="XF42" s="44">
        <v>1.1097104E-3</v>
      </c>
      <c r="XG42" s="44">
        <v>1.6606037999999999E-3</v>
      </c>
      <c r="XH42" s="44">
        <v>2.4488524000000002E-3</v>
      </c>
      <c r="XI42" s="44">
        <v>3.5589294999999999E-3</v>
      </c>
      <c r="XJ42" s="44">
        <v>5.0973305000000003E-3</v>
      </c>
      <c r="XK42" s="44">
        <v>7.195005E-3</v>
      </c>
      <c r="XL42" s="44">
        <v>1.0001961E-2</v>
      </c>
      <c r="XM42" s="44">
        <v>1.3700777000000001E-2</v>
      </c>
      <c r="XN42" s="44">
        <v>1.8493530000000001E-2</v>
      </c>
      <c r="XO42" s="44">
        <v>2.4598384000000001E-2</v>
      </c>
      <c r="XP42" s="44">
        <v>3.2240326999999999E-2</v>
      </c>
      <c r="XQ42" s="44">
        <v>4.1638072999999998E-2</v>
      </c>
      <c r="XR42" s="44">
        <v>5.2987079999999999E-2</v>
      </c>
      <c r="XS42" s="44">
        <v>6.6440449999999998E-2</v>
      </c>
      <c r="XT42" s="44">
        <v>8.2088195000000003E-2</v>
      </c>
      <c r="XU42" s="44">
        <v>9.9938440000000003E-2</v>
      </c>
      <c r="XV42" s="44">
        <v>0.119906165</v>
      </c>
      <c r="XW42" s="44">
        <v>0.14175062999999999</v>
      </c>
      <c r="XX42" s="44">
        <v>0.16514748000000001</v>
      </c>
      <c r="XY42" s="44">
        <v>0.18969929999999999</v>
      </c>
      <c r="XZ42" s="44">
        <v>0.21500757000000001</v>
      </c>
      <c r="YA42" s="44">
        <v>0.24060210000000001</v>
      </c>
      <c r="YB42" s="44">
        <v>0</v>
      </c>
      <c r="YC42" s="44">
        <v>3.5131652000000001E-8</v>
      </c>
      <c r="YD42" s="44">
        <v>1.2446365E-7</v>
      </c>
      <c r="YE42" s="44">
        <v>3.1461609999999998E-7</v>
      </c>
      <c r="YF42" s="44">
        <v>6.9482735E-7</v>
      </c>
      <c r="YG42" s="44">
        <v>1.4203814000000001E-6</v>
      </c>
      <c r="YH42" s="44">
        <v>2.7592192999999999E-6</v>
      </c>
      <c r="YI42" s="44">
        <v>5.1599950000000002E-6</v>
      </c>
      <c r="YJ42" s="44">
        <v>9.3601909999999993E-6</v>
      </c>
      <c r="YK42" s="44">
        <v>1.6549106E-5</v>
      </c>
      <c r="YL42" s="44">
        <v>2.8609711000000002E-5</v>
      </c>
      <c r="YM42" s="44">
        <v>4.8469556000000001E-5</v>
      </c>
      <c r="YN42" s="44">
        <v>8.0598439999999993E-5</v>
      </c>
      <c r="YO42" s="44">
        <v>1.3169915000000001E-4</v>
      </c>
      <c r="YP42" s="44">
        <v>2.1164278E-4</v>
      </c>
      <c r="YQ42" s="44">
        <v>3.3474763000000002E-4</v>
      </c>
      <c r="YR42" s="44">
        <v>5.2130959999999995E-4</v>
      </c>
      <c r="YS42" s="44">
        <v>7.9962914000000003E-4</v>
      </c>
      <c r="YT42" s="44">
        <v>1.2083930999999999E-3</v>
      </c>
      <c r="YU42" s="44">
        <v>1.7994420000000001E-3</v>
      </c>
      <c r="YV42" s="44">
        <v>2.6408263999999999E-3</v>
      </c>
      <c r="YW42" s="44">
        <v>3.8200028000000001E-3</v>
      </c>
      <c r="YX42" s="44">
        <v>5.4469425000000004E-3</v>
      </c>
      <c r="YY42" s="44">
        <v>7.6569155999999996E-3</v>
      </c>
      <c r="YZ42" s="44">
        <v>1.0612913999999999E-2</v>
      </c>
      <c r="ZA42" s="44">
        <v>1.4496584E-2</v>
      </c>
      <c r="ZB42" s="44">
        <v>1.9513342999999999E-2</v>
      </c>
      <c r="ZC42" s="44">
        <v>2.5883349999999999E-2</v>
      </c>
      <c r="ZD42" s="44">
        <v>3.3831343E-2</v>
      </c>
      <c r="ZE42" s="44">
        <v>4.357283E-2</v>
      </c>
      <c r="ZF42" s="44">
        <v>5.5296786000000001E-2</v>
      </c>
      <c r="ZG42" s="44">
        <v>6.9146029999999997E-2</v>
      </c>
      <c r="ZH42" s="44">
        <v>8.5196524999999995E-2</v>
      </c>
      <c r="ZI42" s="44">
        <v>0.10343927999999999</v>
      </c>
      <c r="ZJ42" s="44">
        <v>0.12371045999999999</v>
      </c>
      <c r="ZK42" s="44">
        <v>0.1457946</v>
      </c>
      <c r="ZL42" s="44">
        <v>0.16934602000000001</v>
      </c>
      <c r="ZM42" s="44">
        <v>0.19394148999999999</v>
      </c>
      <c r="ZN42" s="44">
        <v>0.21916004</v>
      </c>
      <c r="ZO42" s="44">
        <v>0.24457545999999999</v>
      </c>
      <c r="ZP42" s="44">
        <v>0</v>
      </c>
      <c r="ZQ42" s="44">
        <v>3.6105681999999997E-8</v>
      </c>
      <c r="ZR42" s="44">
        <v>1.2801361000000001E-7</v>
      </c>
      <c r="ZS42" s="44">
        <v>3.2383315E-7</v>
      </c>
      <c r="ZT42" s="44">
        <v>7.1589190000000005E-7</v>
      </c>
      <c r="ZU42" s="44">
        <v>1.4656046E-6</v>
      </c>
      <c r="ZV42" s="44">
        <v>2.8471229999999998E-6</v>
      </c>
      <c r="ZW42" s="44">
        <v>5.3189387000000002E-6</v>
      </c>
      <c r="ZX42" s="44">
        <v>9.6308689999999998E-6</v>
      </c>
      <c r="ZY42" s="44">
        <v>1.698819E-5</v>
      </c>
      <c r="ZZ42" s="44">
        <v>2.9283787E-5</v>
      </c>
      <c r="AAA42" s="44">
        <v>4.9438833000000002E-5</v>
      </c>
      <c r="AAB42" s="44">
        <v>8.1873055000000004E-5</v>
      </c>
      <c r="AAC42" s="44">
        <v>1.3313843999999999E-4</v>
      </c>
      <c r="AAD42" s="44">
        <v>2.1296056000000001E-4</v>
      </c>
      <c r="AAE42" s="44">
        <v>3.3527833999999999E-4</v>
      </c>
      <c r="AAF42" s="44">
        <v>5.1978905999999997E-4</v>
      </c>
      <c r="AAG42" s="44">
        <v>7.9381129999999995E-4</v>
      </c>
      <c r="AAH42" s="44">
        <v>1.1945184E-3</v>
      </c>
      <c r="AAI42" s="44">
        <v>1.7714974000000001E-3</v>
      </c>
      <c r="AAJ42" s="44">
        <v>2.5895457000000002E-3</v>
      </c>
      <c r="AAK42" s="44">
        <v>3.7315326999999999E-3</v>
      </c>
      <c r="AAL42" s="44">
        <v>5.3010555000000004E-3</v>
      </c>
      <c r="AAM42" s="44">
        <v>7.4245220000000002E-3</v>
      </c>
      <c r="AAN42" s="44">
        <v>1.0252168000000001E-2</v>
      </c>
      <c r="AAO42" s="44">
        <v>1.395748E-2</v>
      </c>
      <c r="AAP42" s="44">
        <v>1.8734416E-2</v>
      </c>
      <c r="AAQ42" s="44">
        <v>2.4791866999999999E-2</v>
      </c>
      <c r="AAR42" s="44">
        <v>3.2345023000000001E-2</v>
      </c>
      <c r="AAS42" s="44">
        <v>4.1603353000000003E-2</v>
      </c>
      <c r="AAT42" s="44">
        <v>5.2755575999999998E-2</v>
      </c>
      <c r="AAU42" s="44">
        <v>6.5952700000000003E-2</v>
      </c>
      <c r="AAV42" s="44">
        <v>8.1291530000000001E-2</v>
      </c>
      <c r="AAW42" s="44">
        <v>9.8741405000000004E-2</v>
      </c>
      <c r="AAX42" s="44">
        <v>0.118239686</v>
      </c>
      <c r="AAY42" s="44">
        <v>0.13959442</v>
      </c>
      <c r="AAZ42" s="44">
        <v>0.16251044000000001</v>
      </c>
      <c r="ABA42" s="44">
        <v>0.18662032000000001</v>
      </c>
      <c r="ABB42" s="44">
        <v>0.21155308</v>
      </c>
      <c r="ABC42" s="44">
        <v>0.23683646</v>
      </c>
      <c r="ABD42" s="44">
        <v>0</v>
      </c>
      <c r="ABE42" s="44">
        <v>4.1282070000000001E-8</v>
      </c>
      <c r="ABF42" s="44">
        <v>1.4676846000000001E-7</v>
      </c>
      <c r="ABG42" s="44">
        <v>3.7174659999999998E-7</v>
      </c>
      <c r="ABH42" s="44">
        <v>8.2208873999999995E-7</v>
      </c>
      <c r="ABI42" s="44">
        <v>1.6822695000000001E-6</v>
      </c>
      <c r="ABJ42" s="44">
        <v>3.2675893999999999E-6</v>
      </c>
      <c r="ABK42" s="44">
        <v>6.1049773000000002E-6</v>
      </c>
      <c r="ABL42" s="44">
        <v>1.1057158E-5</v>
      </c>
      <c r="ABM42" s="44">
        <v>1.9510022000000001E-5</v>
      </c>
      <c r="ABN42" s="44">
        <v>3.3649285000000002E-5</v>
      </c>
      <c r="ABO42" s="44">
        <v>5.6860958000000002E-5</v>
      </c>
      <c r="ABP42" s="44">
        <v>9.4301103999999995E-5</v>
      </c>
      <c r="ABQ42" s="44">
        <v>1.5369390999999999E-4</v>
      </c>
      <c r="ABR42" s="44">
        <v>2.4620810000000002E-4</v>
      </c>
      <c r="ABS42" s="44">
        <v>3.8793037000000002E-4</v>
      </c>
      <c r="ABT42" s="44">
        <v>6.0151010000000001E-4</v>
      </c>
      <c r="ABU42" s="44">
        <v>9.1821939999999999E-4</v>
      </c>
      <c r="ABV42" s="44">
        <v>1.3803786E-3</v>
      </c>
      <c r="ABW42" s="44">
        <v>2.0440884E-3</v>
      </c>
      <c r="ABX42" s="44">
        <v>2.9821394000000001E-3</v>
      </c>
      <c r="ABY42" s="44">
        <v>4.2868652E-3</v>
      </c>
      <c r="ABZ42" s="44">
        <v>6.0726316000000004E-3</v>
      </c>
      <c r="ACA42" s="44">
        <v>8.4775189999999993E-3</v>
      </c>
      <c r="ACB42" s="44">
        <v>1.1663677000000001E-2</v>
      </c>
      <c r="ACC42" s="44">
        <v>1.5815755000000001E-2</v>
      </c>
      <c r="ACD42" s="44">
        <v>2.1136780000000001E-2</v>
      </c>
      <c r="ACE42" s="44">
        <v>2.7841007000000001E-2</v>
      </c>
      <c r="ACF42" s="44">
        <v>3.6143247000000003E-2</v>
      </c>
      <c r="ACG42" s="44">
        <v>4.6244489999999999E-2</v>
      </c>
      <c r="ACH42" s="44">
        <v>5.831393E-2</v>
      </c>
      <c r="ACI42" s="44">
        <v>7.2467820000000002E-2</v>
      </c>
      <c r="ACJ42" s="44">
        <v>8.874435E-2</v>
      </c>
      <c r="ACK42" s="44">
        <v>0.10712821</v>
      </c>
      <c r="ACL42" s="44">
        <v>0.12748101000000001</v>
      </c>
      <c r="ACM42" s="44">
        <v>0.14955282</v>
      </c>
      <c r="ACN42" s="44">
        <v>0.17299043</v>
      </c>
      <c r="ACO42" s="44">
        <v>0.1973694</v>
      </c>
      <c r="ACP42" s="44">
        <v>0.22227342</v>
      </c>
      <c r="ACQ42" s="44">
        <v>0.24731607999999999</v>
      </c>
      <c r="ACR42" s="44">
        <v>0</v>
      </c>
      <c r="ACS42" s="44">
        <v>4.3660474000000001E-8</v>
      </c>
      <c r="ACT42" s="44">
        <v>1.5529669E-7</v>
      </c>
      <c r="ACU42" s="44">
        <v>3.9351587999999998E-7</v>
      </c>
      <c r="ACV42" s="44">
        <v>8.7061110000000001E-7</v>
      </c>
      <c r="ACW42" s="44">
        <v>1.7823742000000001E-6</v>
      </c>
      <c r="ACX42" s="44">
        <v>3.4635548000000001E-6</v>
      </c>
      <c r="ACY42" s="44">
        <v>6.4736637000000004E-6</v>
      </c>
      <c r="ACZ42" s="44">
        <v>1.1728959E-5</v>
      </c>
      <c r="ADA42" s="44">
        <v>2.0700007000000001E-5</v>
      </c>
      <c r="ADB42" s="44">
        <v>3.5702644E-5</v>
      </c>
      <c r="ADC42" s="44">
        <v>6.0316765000000003E-5</v>
      </c>
      <c r="ADD42" s="44">
        <v>9.9973179999999999E-5</v>
      </c>
      <c r="ADE42" s="44">
        <v>1.6276012E-4</v>
      </c>
      <c r="ADF42" s="44">
        <v>2.6050079999999999E-4</v>
      </c>
      <c r="ADG42" s="44">
        <v>4.1015609999999999E-4</v>
      </c>
      <c r="ADH42" s="44">
        <v>6.3559646E-4</v>
      </c>
      <c r="ADI42" s="44">
        <v>9.6976549999999999E-4</v>
      </c>
      <c r="ADJ42" s="44">
        <v>1.4572215E-3</v>
      </c>
      <c r="ADK42" s="44">
        <v>2.1569890000000002E-3</v>
      </c>
      <c r="ADL42" s="44">
        <v>3.1455732000000001E-3</v>
      </c>
      <c r="ADM42" s="44">
        <v>4.5199000000000003E-3</v>
      </c>
      <c r="ADN42" s="44">
        <v>6.3998275E-3</v>
      </c>
      <c r="ADO42" s="44">
        <v>8.9297479999999995E-3</v>
      </c>
      <c r="ADP42" s="44">
        <v>1.2278749E-2</v>
      </c>
      <c r="ADQ42" s="44">
        <v>1.6638696000000001E-2</v>
      </c>
      <c r="ADR42" s="44">
        <v>2.2219565E-2</v>
      </c>
      <c r="ADS42" s="44">
        <v>2.9241532000000001E-2</v>
      </c>
      <c r="ADT42" s="44">
        <v>3.7923485E-2</v>
      </c>
      <c r="ADU42" s="44">
        <v>4.846789E-2</v>
      </c>
      <c r="ADV42" s="44">
        <v>6.1042733000000002E-2</v>
      </c>
      <c r="ADW42" s="44">
        <v>7.5760330000000001E-2</v>
      </c>
      <c r="ADX42" s="44">
        <v>9.2655264000000001E-2</v>
      </c>
      <c r="ADY42" s="44">
        <v>0.11166455</v>
      </c>
      <c r="ADZ42" s="44">
        <v>0.13261539999999999</v>
      </c>
      <c r="AEA42" s="44">
        <v>0.15521869999999999</v>
      </c>
      <c r="AEB42" s="44">
        <v>0.17907737000000001</v>
      </c>
      <c r="AEC42" s="44">
        <v>0.2037253</v>
      </c>
      <c r="AED42" s="44">
        <v>0.22871235000000001</v>
      </c>
      <c r="AEE42" s="44">
        <v>0.2536254</v>
      </c>
      <c r="AEF42" s="44">
        <v>0</v>
      </c>
      <c r="AEG42" s="44">
        <v>3.905483E-8</v>
      </c>
      <c r="AEH42" s="44">
        <v>1.386407E-7</v>
      </c>
      <c r="AEI42" s="44">
        <v>3.5086562999999999E-7</v>
      </c>
      <c r="AEJ42" s="44">
        <v>7.7555062999999999E-7</v>
      </c>
      <c r="AEK42" s="44">
        <v>1.5867080999999999E-6</v>
      </c>
      <c r="AEL42" s="44">
        <v>3.0819633000000002E-6</v>
      </c>
      <c r="AEM42" s="44">
        <v>5.7589830000000004E-6</v>
      </c>
      <c r="AEN42" s="44">
        <v>1.0433226999999999E-5</v>
      </c>
      <c r="AEO42" s="44">
        <v>1.8415570000000002E-5</v>
      </c>
      <c r="AEP42" s="44">
        <v>3.1773690000000003E-5</v>
      </c>
      <c r="AEQ42" s="44">
        <v>5.3709229999999999E-5</v>
      </c>
      <c r="AER42" s="44">
        <v>8.9091600000000006E-5</v>
      </c>
      <c r="AES42" s="44">
        <v>1.451934E-4</v>
      </c>
      <c r="AET42" s="44">
        <v>2.3268120999999999E-4</v>
      </c>
      <c r="AEU42" s="44">
        <v>3.6691467000000001E-4</v>
      </c>
      <c r="AEV42" s="44">
        <v>5.6960194999999998E-4</v>
      </c>
      <c r="AEW42" s="44">
        <v>8.7084339999999997E-4</v>
      </c>
      <c r="AEX42" s="44">
        <v>1.3115649E-3</v>
      </c>
      <c r="AEY42" s="44">
        <v>1.9462917E-3</v>
      </c>
      <c r="AEZ42" s="44">
        <v>2.8461372E-3</v>
      </c>
      <c r="AFA42" s="44">
        <v>4.1018113999999996E-3</v>
      </c>
      <c r="AFB42" s="44">
        <v>5.8263189999999999E-3</v>
      </c>
      <c r="AFC42" s="44">
        <v>8.156923E-3</v>
      </c>
      <c r="AFD42" s="44">
        <v>1.1255820999999999E-2</v>
      </c>
      <c r="AFE42" s="44">
        <v>1.5308944E-2</v>
      </c>
      <c r="AFF42" s="44">
        <v>2.0522181E-2</v>
      </c>
      <c r="AFG42" s="44">
        <v>2.7114441999999999E-2</v>
      </c>
      <c r="AFH42" s="44">
        <v>3.5307199999999997E-2</v>
      </c>
      <c r="AFI42" s="44">
        <v>4.5310214000000001E-2</v>
      </c>
      <c r="AFJ42" s="44">
        <v>5.7303689999999997E-2</v>
      </c>
      <c r="AFK42" s="44">
        <v>7.1418239999999994E-2</v>
      </c>
      <c r="AFL42" s="44">
        <v>8.7713785000000002E-2</v>
      </c>
      <c r="AFM42" s="44">
        <v>0.10615968000000001</v>
      </c>
      <c r="AFN42" s="44">
        <v>0.12661715000000001</v>
      </c>
      <c r="AFO42" s="44">
        <v>0.14883115999999999</v>
      </c>
      <c r="AFP42" s="44">
        <v>0.17243974000000001</v>
      </c>
      <c r="AFQ42" s="44">
        <v>0.19700914999999999</v>
      </c>
      <c r="AFR42" s="44">
        <v>0.22211566999999999</v>
      </c>
      <c r="AFS42" s="44">
        <v>0.24726063000000001</v>
      </c>
      <c r="AFT42" s="43"/>
      <c r="AFU42" s="42">
        <f t="shared" si="51"/>
        <v>9.9532089999999993E-4</v>
      </c>
      <c r="AFV42" s="42">
        <f t="shared" si="51"/>
        <v>6.1559470000000004E-4</v>
      </c>
      <c r="AFW42" s="42">
        <f t="shared" si="51"/>
        <v>4.3778235000000001E-4</v>
      </c>
      <c r="AFX42" s="42">
        <f t="shared" si="51"/>
        <v>3.476199E-4</v>
      </c>
      <c r="AFY42" s="42">
        <f t="shared" si="51"/>
        <v>2.2459174E-4</v>
      </c>
      <c r="AFZ42" s="42">
        <f t="shared" si="51"/>
        <v>1.4146771E-4</v>
      </c>
      <c r="AGA42" s="42">
        <f t="shared" si="51"/>
        <v>8.9958215999999999E-5</v>
      </c>
      <c r="AGB42" s="42">
        <f t="shared" si="51"/>
        <v>4.8978745000000002E-5</v>
      </c>
      <c r="AGC42" s="42">
        <f t="shared" si="51"/>
        <v>3.2685521999999998E-5</v>
      </c>
      <c r="AGD42" s="42">
        <f t="shared" si="51"/>
        <v>1.7428475999999999E-5</v>
      </c>
      <c r="AGE42" s="42">
        <f t="shared" si="52"/>
        <v>7.4089808000000004E-6</v>
      </c>
      <c r="AGF42" s="42">
        <f t="shared" si="52"/>
        <v>3.3138614999999998E-6</v>
      </c>
      <c r="AGG42" s="42">
        <f t="shared" si="52"/>
        <v>1.8902600000000001E-6</v>
      </c>
      <c r="AGH42" s="42">
        <f t="shared" si="52"/>
        <v>1.0892859E-6</v>
      </c>
      <c r="AGI42" s="42">
        <f t="shared" si="52"/>
        <v>6.06514E-7</v>
      </c>
      <c r="AGJ42" s="42">
        <f t="shared" si="52"/>
        <v>3.1461609999999998E-7</v>
      </c>
      <c r="AGK42" s="42">
        <f t="shared" si="52"/>
        <v>1.2801361000000001E-7</v>
      </c>
      <c r="AGL42" s="42">
        <f t="shared" si="52"/>
        <v>4.1282070000000001E-8</v>
      </c>
      <c r="AGM42" s="42">
        <f t="shared" si="52"/>
        <v>0</v>
      </c>
      <c r="AGN42" s="42">
        <f t="shared" si="52"/>
        <v>0.2536254</v>
      </c>
      <c r="AGO42" s="41">
        <f t="shared" si="57"/>
        <v>1.2829581053649E-2</v>
      </c>
      <c r="AGP42" s="2"/>
      <c r="AGQ42" s="42">
        <f t="shared" si="53"/>
        <v>0.21651983</v>
      </c>
      <c r="AGR42" s="42">
        <f t="shared" si="53"/>
        <v>9.2559366000000002E-4</v>
      </c>
      <c r="AGS42" s="42">
        <f t="shared" si="53"/>
        <v>0.18840456999999999</v>
      </c>
      <c r="AGT42" s="42">
        <f t="shared" si="53"/>
        <v>7.6310820000000004E-4</v>
      </c>
      <c r="AGU42" s="42">
        <f t="shared" si="53"/>
        <v>0.1738122</v>
      </c>
      <c r="AGV42" s="42">
        <f t="shared" si="53"/>
        <v>8.0613669999999996E-4</v>
      </c>
      <c r="AGW42" s="42">
        <f t="shared" si="53"/>
        <v>0.18045810000000001</v>
      </c>
      <c r="AGX42" s="42">
        <f t="shared" si="53"/>
        <v>9.3195810000000002E-4</v>
      </c>
      <c r="AGY42" s="42">
        <f t="shared" si="53"/>
        <v>0.19706108999999999</v>
      </c>
      <c r="AGZ42" s="42">
        <f t="shared" si="53"/>
        <v>1.1097104E-3</v>
      </c>
      <c r="AHA42" s="42">
        <f t="shared" si="54"/>
        <v>0.21500757000000001</v>
      </c>
      <c r="AHB42" s="42">
        <f t="shared" si="54"/>
        <v>1.2083930999999999E-3</v>
      </c>
      <c r="AHC42" s="42">
        <f t="shared" si="54"/>
        <v>0.21916004</v>
      </c>
      <c r="AHD42" s="42">
        <f t="shared" si="54"/>
        <v>1.1945184E-3</v>
      </c>
      <c r="AHE42" s="42">
        <f t="shared" si="54"/>
        <v>0.21155308</v>
      </c>
      <c r="AHF42" s="42">
        <f t="shared" si="54"/>
        <v>1.3803786E-3</v>
      </c>
      <c r="AHG42" s="42">
        <f t="shared" si="54"/>
        <v>0.22227342</v>
      </c>
      <c r="AHH42" s="42">
        <f t="shared" si="54"/>
        <v>1.4572215E-3</v>
      </c>
      <c r="AHI42" s="42">
        <f t="shared" si="54"/>
        <v>0.22871235000000001</v>
      </c>
      <c r="AHJ42" s="42">
        <f t="shared" si="54"/>
        <v>1.3115649E-3</v>
      </c>
      <c r="AHK42" s="41">
        <f t="shared" si="58"/>
        <v>0.103202541678</v>
      </c>
      <c r="AHL42" s="2"/>
      <c r="AHM42" s="42">
        <f t="shared" si="55"/>
        <v>0.22211566999999999</v>
      </c>
      <c r="AHN42" s="42">
        <f t="shared" si="55"/>
        <v>0.22211566999999999</v>
      </c>
      <c r="AHO42" s="42">
        <f t="shared" si="55"/>
        <v>0.22211566999999999</v>
      </c>
      <c r="AHP42" s="42">
        <f t="shared" si="55"/>
        <v>0.22211566999999999</v>
      </c>
      <c r="AHQ42" s="42">
        <f t="shared" si="55"/>
        <v>0.22211566999999999</v>
      </c>
      <c r="AHR42" s="42">
        <f t="shared" si="55"/>
        <v>0.22211566999999999</v>
      </c>
      <c r="AHS42" s="42">
        <f t="shared" si="55"/>
        <v>0.22211566999999999</v>
      </c>
      <c r="AHT42" s="42">
        <f t="shared" si="55"/>
        <v>0.22211566999999999</v>
      </c>
      <c r="AHU42" s="42">
        <f t="shared" si="55"/>
        <v>0.22211566999999999</v>
      </c>
      <c r="AHV42" s="42">
        <f t="shared" si="55"/>
        <v>0.22211566999999999</v>
      </c>
      <c r="AHW42" s="42">
        <f t="shared" si="56"/>
        <v>0.22211566999999999</v>
      </c>
      <c r="AHX42" s="42">
        <f t="shared" si="56"/>
        <v>0.22211566999999999</v>
      </c>
      <c r="AHY42" s="42">
        <f t="shared" si="56"/>
        <v>0.22211566999999999</v>
      </c>
      <c r="AHZ42" s="42">
        <f t="shared" si="56"/>
        <v>0.22211566999999999</v>
      </c>
      <c r="AIA42" s="42">
        <f t="shared" si="56"/>
        <v>0.22211566999999999</v>
      </c>
      <c r="AIB42" s="42">
        <f t="shared" si="56"/>
        <v>0.22211566999999999</v>
      </c>
      <c r="AIC42" s="42">
        <f t="shared" si="56"/>
        <v>0.22211566999999999</v>
      </c>
      <c r="AID42" s="42">
        <f t="shared" si="56"/>
        <v>0.22211566999999999</v>
      </c>
      <c r="AIE42" s="42">
        <f t="shared" si="56"/>
        <v>0.22211566999999999</v>
      </c>
      <c r="AIF42" s="42">
        <f t="shared" si="56"/>
        <v>0.22211566999999999</v>
      </c>
      <c r="AIG42" s="41">
        <f t="shared" si="59"/>
        <v>0.22211566999999999</v>
      </c>
      <c r="AIH42" s="2"/>
      <c r="AII42" s="46">
        <f t="shared" si="50"/>
        <v>11</v>
      </c>
      <c r="AIJ42" s="70">
        <v>0</v>
      </c>
      <c r="AIK42" s="70">
        <v>0</v>
      </c>
      <c r="AIL42" s="70">
        <v>0</v>
      </c>
      <c r="AIM42" s="70">
        <v>0</v>
      </c>
      <c r="AIN42" s="48">
        <v>2</v>
      </c>
      <c r="AIO42" s="2"/>
      <c r="AIP42" s="50" t="str">
        <f t="shared" si="48"/>
        <v>1,1</v>
      </c>
      <c r="AIQ42" s="2"/>
      <c r="AIR42" s="20"/>
      <c r="AIS42" s="44">
        <v>-1</v>
      </c>
      <c r="AIT42" s="44">
        <v>1</v>
      </c>
      <c r="AIU42" s="44">
        <v>1</v>
      </c>
      <c r="AIV42" s="44">
        <v>1</v>
      </c>
      <c r="AIW42" s="44">
        <v>1</v>
      </c>
      <c r="AIX42" s="44">
        <v>1</v>
      </c>
      <c r="AIY42" s="44">
        <v>1</v>
      </c>
      <c r="AIZ42" s="44">
        <v>1</v>
      </c>
      <c r="AJA42" s="44">
        <v>1</v>
      </c>
      <c r="AJB42" s="44">
        <v>1</v>
      </c>
      <c r="AJC42" s="44">
        <v>1</v>
      </c>
      <c r="AJD42" s="44">
        <v>1</v>
      </c>
      <c r="AJE42" s="44">
        <v>1</v>
      </c>
      <c r="AJF42" s="44">
        <v>1</v>
      </c>
      <c r="AJG42" s="44">
        <v>1</v>
      </c>
      <c r="AJH42" s="44">
        <v>1</v>
      </c>
      <c r="AJI42" s="44">
        <v>1</v>
      </c>
      <c r="AJJ42" s="44">
        <v>1</v>
      </c>
      <c r="AJK42" s="44">
        <v>1</v>
      </c>
      <c r="AJL42" s="44">
        <v>1</v>
      </c>
      <c r="AJM42" s="44">
        <v>1</v>
      </c>
      <c r="AJN42" s="44">
        <v>1</v>
      </c>
      <c r="AJO42" s="44">
        <v>1</v>
      </c>
      <c r="AJP42" s="44">
        <v>1</v>
      </c>
      <c r="AJQ42" s="44">
        <v>1</v>
      </c>
      <c r="AJR42" s="44">
        <v>1</v>
      </c>
      <c r="AJS42" s="44">
        <v>1</v>
      </c>
      <c r="AJT42" s="44">
        <v>1</v>
      </c>
      <c r="AJU42" s="44">
        <v>1</v>
      </c>
      <c r="AJV42" s="44">
        <v>1</v>
      </c>
      <c r="AJW42" s="44">
        <v>1</v>
      </c>
      <c r="AJX42" s="44">
        <v>1</v>
      </c>
      <c r="AJY42" s="44">
        <v>1</v>
      </c>
      <c r="AJZ42" s="44">
        <v>1</v>
      </c>
      <c r="AKA42" s="44">
        <v>1</v>
      </c>
      <c r="AKB42" s="44">
        <v>1</v>
      </c>
      <c r="AKC42" s="44">
        <v>1</v>
      </c>
      <c r="AKD42" s="44">
        <v>1</v>
      </c>
      <c r="AKE42" s="44">
        <v>1</v>
      </c>
      <c r="AKF42" s="44">
        <v>-1</v>
      </c>
      <c r="AKG42" s="20"/>
      <c r="AKH42" s="2"/>
      <c r="AKI42" s="2"/>
      <c r="AKJ42" s="2"/>
      <c r="AKK42" s="2"/>
      <c r="AKL42" s="2"/>
      <c r="AKM42" s="2"/>
      <c r="AKN42" s="2"/>
      <c r="AKO42" s="2"/>
      <c r="AKP42" s="2"/>
      <c r="AKQ42" s="2"/>
      <c r="AKR42" s="2"/>
      <c r="AKS42" s="2"/>
      <c r="AKT42" s="2"/>
      <c r="AKU42" s="2"/>
    </row>
    <row r="43" spans="1:983" ht="5.0999999999999996" customHeight="1" x14ac:dyDescent="0.25">
      <c r="A43" s="2"/>
      <c r="B43" s="69">
        <v>4.9891000000000004E-13</v>
      </c>
      <c r="C43" s="69">
        <v>7.2425999999999999E-13</v>
      </c>
      <c r="D43" s="2"/>
      <c r="E43" s="2"/>
      <c r="F43" s="2"/>
      <c r="G43" s="2"/>
      <c r="H43" s="2"/>
      <c r="I43" s="46">
        <v>10</v>
      </c>
      <c r="J43" s="45">
        <v>0</v>
      </c>
      <c r="K43" s="45">
        <v>2.3882561000000001E-3</v>
      </c>
      <c r="L43" s="45">
        <v>8.2672284999999995E-3</v>
      </c>
      <c r="M43" s="45">
        <v>2.0013854000000001E-2</v>
      </c>
      <c r="N43" s="45">
        <v>4.0988058000000001E-2</v>
      </c>
      <c r="O43" s="45">
        <v>7.4966599999999994E-2</v>
      </c>
      <c r="P43" s="45">
        <v>0.12517259</v>
      </c>
      <c r="Q43" s="45">
        <v>0.19280915000000001</v>
      </c>
      <c r="R43" s="45">
        <v>0.27557787</v>
      </c>
      <c r="S43" s="45">
        <v>0.36695846999999998</v>
      </c>
      <c r="T43" s="45">
        <v>0.45693897999999999</v>
      </c>
      <c r="U43" s="45">
        <v>0.53421580000000002</v>
      </c>
      <c r="V43" s="45">
        <v>0.58902895</v>
      </c>
      <c r="W43" s="45">
        <v>0.61547580000000002</v>
      </c>
      <c r="X43" s="45">
        <v>0.61358124000000003</v>
      </c>
      <c r="Y43" s="45">
        <v>0.58449286</v>
      </c>
      <c r="Z43" s="45">
        <v>0.53477280000000005</v>
      </c>
      <c r="AA43" s="45">
        <v>0.47120464000000001</v>
      </c>
      <c r="AB43" s="45">
        <v>0.40070800000000001</v>
      </c>
      <c r="AC43" s="45">
        <v>0.32939615999999999</v>
      </c>
      <c r="AD43" s="45">
        <v>0.26206273000000002</v>
      </c>
      <c r="AE43" s="45">
        <v>0.20198129000000001</v>
      </c>
      <c r="AF43" s="45">
        <v>0.15094334000000001</v>
      </c>
      <c r="AG43" s="45">
        <v>0.10946707999999999</v>
      </c>
      <c r="AH43" s="45">
        <v>7.7108590000000005E-2</v>
      </c>
      <c r="AI43" s="45">
        <v>5.2805119999999997E-2</v>
      </c>
      <c r="AJ43" s="45">
        <v>3.5190824000000002E-2</v>
      </c>
      <c r="AK43" s="45">
        <v>2.2845836000000001E-2</v>
      </c>
      <c r="AL43" s="45">
        <v>1.4463205999999999E-2</v>
      </c>
      <c r="AM43" s="45">
        <v>8.9384470000000004E-3</v>
      </c>
      <c r="AN43" s="45">
        <v>5.398318E-3</v>
      </c>
      <c r="AO43" s="45">
        <v>3.1893756000000001E-3</v>
      </c>
      <c r="AP43" s="45">
        <v>1.8452046E-3</v>
      </c>
      <c r="AQ43" s="45">
        <v>1.046408E-3</v>
      </c>
      <c r="AR43" s="45">
        <v>5.822132E-4</v>
      </c>
      <c r="AS43" s="45">
        <v>3.1809713000000001E-4</v>
      </c>
      <c r="AT43" s="45">
        <v>1.7076168999999999E-4</v>
      </c>
      <c r="AU43" s="45">
        <v>8.9999430000000006E-5</v>
      </c>
      <c r="AV43" s="45">
        <v>4.6163484999999998E-5</v>
      </c>
      <c r="AW43" s="45">
        <v>2.1684587E-5</v>
      </c>
      <c r="AX43" s="2"/>
      <c r="AY43" s="19">
        <v>35</v>
      </c>
      <c r="AZ43" s="44">
        <v>0</v>
      </c>
      <c r="BA43" s="44">
        <v>1.8174469999999999E-8</v>
      </c>
      <c r="BB43" s="44">
        <v>6.4249035999999993E-8</v>
      </c>
      <c r="BC43" s="44">
        <v>1.6228424E-7</v>
      </c>
      <c r="BD43" s="44">
        <v>3.5848626000000001E-7</v>
      </c>
      <c r="BE43" s="44">
        <v>7.3367329999999998E-7</v>
      </c>
      <c r="BF43" s="44">
        <v>1.4267454999999999E-6</v>
      </c>
      <c r="BG43" s="44">
        <v>2.6713574E-6</v>
      </c>
      <c r="BH43" s="44">
        <v>4.8531255999999999E-6</v>
      </c>
      <c r="BI43" s="44">
        <v>8.5968390000000004E-6</v>
      </c>
      <c r="BJ43" s="44">
        <v>1.4897124000000001E-5</v>
      </c>
      <c r="BK43" s="44">
        <v>2.531063E-5</v>
      </c>
      <c r="BL43" s="44">
        <v>4.2232460000000003E-5</v>
      </c>
      <c r="BM43" s="44">
        <v>6.9286660000000006E-5</v>
      </c>
      <c r="BN43" s="44">
        <v>1.11865476E-4</v>
      </c>
      <c r="BO43" s="44">
        <v>1.77858E-4</v>
      </c>
      <c r="BP43" s="44">
        <v>2.7861116999999998E-4</v>
      </c>
      <c r="BQ43" s="44">
        <v>4.3016457000000002E-4</v>
      </c>
      <c r="BR43" s="44">
        <v>6.5479410000000003E-4</v>
      </c>
      <c r="BS43" s="44">
        <v>9.8287940000000001E-4</v>
      </c>
      <c r="BT43" s="44">
        <v>1.4550844000000001E-3</v>
      </c>
      <c r="BU43" s="44">
        <v>2.1247893999999999E-3</v>
      </c>
      <c r="BV43" s="44">
        <v>3.060662E-3</v>
      </c>
      <c r="BW43" s="44">
        <v>4.3491735000000002E-3</v>
      </c>
      <c r="BX43" s="44">
        <v>6.0967770000000003E-3</v>
      </c>
      <c r="BY43" s="44">
        <v>8.4313930000000006E-3</v>
      </c>
      <c r="BZ43" s="44">
        <v>1.1502750000000001E-2</v>
      </c>
      <c r="CA43" s="44">
        <v>1.5481075E-2</v>
      </c>
      <c r="CB43" s="44">
        <v>2.0553602000000001E-2</v>
      </c>
      <c r="CC43" s="44">
        <v>2.6918495000000001E-2</v>
      </c>
      <c r="CD43" s="44">
        <v>3.4775689999999998E-2</v>
      </c>
      <c r="CE43" s="44">
        <v>4.4315077000000001E-2</v>
      </c>
      <c r="CF43" s="44">
        <v>5.5702463000000001E-2</v>
      </c>
      <c r="CG43" s="44">
        <v>6.9063180000000002E-2</v>
      </c>
      <c r="CH43" s="44">
        <v>8.4465579999999998E-2</v>
      </c>
      <c r="CI43" s="44">
        <v>0.10190666</v>
      </c>
      <c r="CJ43" s="44">
        <v>0.121306054</v>
      </c>
      <c r="CK43" s="44">
        <v>0.14251512</v>
      </c>
      <c r="CL43" s="44">
        <v>0.16534721999999999</v>
      </c>
      <c r="CM43" s="44">
        <v>0.18945959000000001</v>
      </c>
      <c r="CN43" s="44">
        <v>0</v>
      </c>
      <c r="CO43" s="44">
        <v>1.7274738E-8</v>
      </c>
      <c r="CP43" s="44">
        <v>6.0952390000000001E-8</v>
      </c>
      <c r="CQ43" s="44">
        <v>1.5375137E-7</v>
      </c>
      <c r="CR43" s="44">
        <v>3.3924400000000002E-7</v>
      </c>
      <c r="CS43" s="44">
        <v>6.9348550000000003E-7</v>
      </c>
      <c r="CT43" s="44">
        <v>1.3470167999999999E-6</v>
      </c>
      <c r="CU43" s="44">
        <v>2.5191705000000001E-6</v>
      </c>
      <c r="CV43" s="44">
        <v>4.5713805E-6</v>
      </c>
      <c r="CW43" s="44">
        <v>8.0885120000000001E-6</v>
      </c>
      <c r="CX43" s="44">
        <v>1.4000730999999999E-5</v>
      </c>
      <c r="CY43" s="44">
        <v>2.3762269999999999E-5</v>
      </c>
      <c r="CZ43" s="44">
        <v>3.9608574000000001E-5</v>
      </c>
      <c r="DA43" s="44">
        <v>6.4919279999999999E-5</v>
      </c>
      <c r="DB43" s="44">
        <v>1.04719984E-4</v>
      </c>
      <c r="DC43" s="44">
        <v>1.6635997000000001E-4</v>
      </c>
      <c r="DD43" s="44">
        <v>2.6040733999999999E-4</v>
      </c>
      <c r="DE43" s="44">
        <v>4.0180191999999998E-4</v>
      </c>
      <c r="DF43" s="44">
        <v>6.1129909999999997E-4</v>
      </c>
      <c r="DG43" s="44">
        <v>9.1722234999999999E-4</v>
      </c>
      <c r="DH43" s="44">
        <v>1.3575200000000001E-3</v>
      </c>
      <c r="DI43" s="44">
        <v>1.9820784000000001E-3</v>
      </c>
      <c r="DJ43" s="44">
        <v>2.8551912E-3</v>
      </c>
      <c r="DK43" s="44">
        <v>4.0580206999999997E-3</v>
      </c>
      <c r="DL43" s="44">
        <v>5.6907963000000002E-3</v>
      </c>
      <c r="DM43" s="44">
        <v>7.8744130000000002E-3</v>
      </c>
      <c r="DN43" s="44">
        <v>1.0751067E-2</v>
      </c>
      <c r="DO43" s="44">
        <v>1.4483385E-2</v>
      </c>
      <c r="DP43" s="44">
        <v>1.9251662999999999E-2</v>
      </c>
      <c r="DQ43" s="44">
        <v>2.5248720999999998E-2</v>
      </c>
      <c r="DR43" s="44">
        <v>3.2672069999999998E-2</v>
      </c>
      <c r="DS43" s="44">
        <v>4.1712976999999998E-2</v>
      </c>
      <c r="DT43" s="44">
        <v>5.2542720000000001E-2</v>
      </c>
      <c r="DU43" s="44">
        <v>6.5297679999999997E-2</v>
      </c>
      <c r="DV43" s="44">
        <v>8.0063514000000002E-2</v>
      </c>
      <c r="DW43" s="44">
        <v>9.6861970000000006E-2</v>
      </c>
      <c r="DX43" s="44">
        <v>0.11564215999999999</v>
      </c>
      <c r="DY43" s="44">
        <v>0.13628462999999999</v>
      </c>
      <c r="DZ43" s="44">
        <v>0.15862725999999999</v>
      </c>
      <c r="EA43" s="44">
        <v>0.18233453999999999</v>
      </c>
      <c r="EB43" s="44">
        <v>0</v>
      </c>
      <c r="EC43" s="44">
        <v>1.8965159999999999E-8</v>
      </c>
      <c r="ED43" s="44">
        <v>6.7144250000000003E-8</v>
      </c>
      <c r="EE43" s="44">
        <v>1.6968139999999999E-7</v>
      </c>
      <c r="EF43" s="44">
        <v>3.7480640000000002E-7</v>
      </c>
      <c r="EG43" s="44">
        <v>7.6681860000000004E-7</v>
      </c>
      <c r="EH43" s="44">
        <v>1.4904998000000001E-6</v>
      </c>
      <c r="EI43" s="44">
        <v>2.7893616E-6</v>
      </c>
      <c r="EJ43" s="44">
        <v>5.0657410000000001E-6</v>
      </c>
      <c r="EK43" s="44">
        <v>8.9631599999999997E-6</v>
      </c>
      <c r="EL43" s="44">
        <v>1.5503992000000001E-5</v>
      </c>
      <c r="EM43" s="44">
        <v>2.627982E-5</v>
      </c>
      <c r="EN43" s="44">
        <v>4.3731827000000001E-5</v>
      </c>
      <c r="EO43" s="44">
        <v>7.1534850000000002E-5</v>
      </c>
      <c r="EP43" s="44">
        <v>1.1513139000000001E-4</v>
      </c>
      <c r="EQ43" s="44">
        <v>1.8244862E-4</v>
      </c>
      <c r="ER43" s="44">
        <v>2.8483883999999999E-4</v>
      </c>
      <c r="ES43" s="44">
        <v>4.3828195E-4</v>
      </c>
      <c r="ET43" s="44">
        <v>6.6488039999999999E-4</v>
      </c>
      <c r="EU43" s="44">
        <v>9.946617E-4</v>
      </c>
      <c r="EV43" s="44">
        <v>1.4676661000000001E-3</v>
      </c>
      <c r="EW43" s="44">
        <v>2.1362575000000001E-3</v>
      </c>
      <c r="EX43" s="44">
        <v>3.0675172000000001E-3</v>
      </c>
      <c r="EY43" s="44">
        <v>4.3454855000000002E-3</v>
      </c>
      <c r="EZ43" s="44">
        <v>6.0728750000000001E-3</v>
      </c>
      <c r="FA43" s="44">
        <v>8.3715820000000007E-3</v>
      </c>
      <c r="FB43" s="44">
        <v>1.1389923999999999E-2</v>
      </c>
      <c r="FC43" s="44">
        <v>1.5294128000000001E-2</v>
      </c>
      <c r="FD43" s="44">
        <v>2.0267543999999998E-2</v>
      </c>
      <c r="FE43" s="44">
        <v>2.6505163000000002E-2</v>
      </c>
      <c r="FF43" s="44">
        <v>3.4205253999999997E-2</v>
      </c>
      <c r="FG43" s="44">
        <v>4.3558146999999998E-2</v>
      </c>
      <c r="FH43" s="44">
        <v>5.4731250000000002E-2</v>
      </c>
      <c r="FI43" s="44">
        <v>6.7853650000000001E-2</v>
      </c>
      <c r="FJ43" s="44">
        <v>8.3000599999999994E-2</v>
      </c>
      <c r="FK43" s="44">
        <v>0.10017847000000001</v>
      </c>
      <c r="FL43" s="44">
        <v>0.11931833999999999</v>
      </c>
      <c r="FM43" s="44">
        <v>0.1402834</v>
      </c>
      <c r="FN43" s="44">
        <v>0.16290054000000001</v>
      </c>
      <c r="FO43" s="44">
        <v>0.18677972000000001</v>
      </c>
      <c r="FP43" s="44">
        <v>0</v>
      </c>
      <c r="FQ43" s="44">
        <v>2.4123965E-8</v>
      </c>
      <c r="FR43" s="44">
        <v>8.5755249999999996E-8</v>
      </c>
      <c r="FS43" s="44">
        <v>2.1713352E-7</v>
      </c>
      <c r="FT43" s="44">
        <v>4.7988374000000005E-7</v>
      </c>
      <c r="FU43" s="44">
        <v>9.8125540000000003E-7</v>
      </c>
      <c r="FV43" s="44">
        <v>1.9041922999999999E-6</v>
      </c>
      <c r="FW43" s="44">
        <v>3.5537125E-6</v>
      </c>
      <c r="FX43" s="44">
        <v>6.4277083000000003E-6</v>
      </c>
      <c r="FY43" s="44">
        <v>1.1332898000000001E-5</v>
      </c>
      <c r="FZ43" s="44">
        <v>1.954107E-5</v>
      </c>
      <c r="GA43" s="44">
        <v>3.3026856E-5</v>
      </c>
      <c r="GB43" s="44">
        <v>5.4798932999999998E-5</v>
      </c>
      <c r="GC43" s="44">
        <v>8.9370835000000004E-5</v>
      </c>
      <c r="GD43" s="44">
        <v>1.433963E-4</v>
      </c>
      <c r="GE43" s="44">
        <v>2.2651689999999999E-4</v>
      </c>
      <c r="GF43" s="44">
        <v>3.5246403000000002E-4</v>
      </c>
      <c r="GG43" s="44">
        <v>5.4045440000000003E-4</v>
      </c>
      <c r="GH43" s="44">
        <v>8.1690470000000005E-4</v>
      </c>
      <c r="GI43" s="44">
        <v>1.2174702000000001E-3</v>
      </c>
      <c r="GJ43" s="44">
        <v>1.7893786999999999E-3</v>
      </c>
      <c r="GK43" s="44">
        <v>2.5939794999999999E-3</v>
      </c>
      <c r="GL43" s="44">
        <v>3.7093834999999999E-3</v>
      </c>
      <c r="GM43" s="44">
        <v>5.2329910000000002E-3</v>
      </c>
      <c r="GN43" s="44">
        <v>7.2837005999999999E-3</v>
      </c>
      <c r="GO43" s="44">
        <v>1.0003623E-2</v>
      </c>
      <c r="GP43" s="44">
        <v>1.3550159000000001E-2</v>
      </c>
      <c r="GQ43" s="44">
        <v>1.8099941000000001E-2</v>
      </c>
      <c r="GR43" s="44">
        <v>2.3845821999999999E-2</v>
      </c>
      <c r="GS43" s="44">
        <v>3.0994896000000001E-2</v>
      </c>
      <c r="GT43" s="44">
        <v>3.9745326999999997E-2</v>
      </c>
      <c r="GU43" s="44">
        <v>5.0277002000000001E-2</v>
      </c>
      <c r="GV43" s="44">
        <v>6.2737290000000001E-2</v>
      </c>
      <c r="GW43" s="44">
        <v>7.7223435000000007E-2</v>
      </c>
      <c r="GX43" s="44">
        <v>9.3763410000000005E-2</v>
      </c>
      <c r="GY43" s="44">
        <v>0.11230345999999999</v>
      </c>
      <c r="GZ43" s="44">
        <v>0.13270366</v>
      </c>
      <c r="HA43" s="44">
        <v>0.15475430000000001</v>
      </c>
      <c r="HB43" s="44">
        <v>0.17822088</v>
      </c>
      <c r="HC43" s="44">
        <v>0.20267177</v>
      </c>
      <c r="HD43" s="44">
        <v>0</v>
      </c>
      <c r="HE43" s="44">
        <v>2.3513981999999999E-8</v>
      </c>
      <c r="HF43" s="44">
        <v>8.3391214000000004E-8</v>
      </c>
      <c r="HG43" s="44">
        <v>2.1128463000000001E-7</v>
      </c>
      <c r="HH43" s="44">
        <v>4.6765387999999997E-7</v>
      </c>
      <c r="HI43" s="44">
        <v>9.5846300000000005E-7</v>
      </c>
      <c r="HJ43" s="44">
        <v>1.8658376E-6</v>
      </c>
      <c r="HK43" s="44">
        <v>3.4960302999999999E-6</v>
      </c>
      <c r="HL43" s="44">
        <v>6.3540350000000004E-6</v>
      </c>
      <c r="HM43" s="44">
        <v>1.1257177E-5</v>
      </c>
      <c r="HN43" s="44">
        <v>1.9504679999999998E-5</v>
      </c>
      <c r="HO43" s="44">
        <v>3.3125576000000001E-5</v>
      </c>
      <c r="HP43" s="44">
        <v>5.5233299999999999E-5</v>
      </c>
      <c r="HQ43" s="44">
        <v>9.0523E-5</v>
      </c>
      <c r="HR43" s="44">
        <v>1.4595271000000001E-4</v>
      </c>
      <c r="HS43" s="44">
        <v>2.3165486000000001E-4</v>
      </c>
      <c r="HT43" s="44">
        <v>3.6212396999999998E-4</v>
      </c>
      <c r="HU43" s="44">
        <v>5.5772259999999996E-4</v>
      </c>
      <c r="HV43" s="44">
        <v>8.4653150000000004E-4</v>
      </c>
      <c r="HW43" s="44">
        <v>1.2665425E-3</v>
      </c>
      <c r="HX43" s="44">
        <v>1.8681498E-3</v>
      </c>
      <c r="HY43" s="44">
        <v>2.7168422999999998E-3</v>
      </c>
      <c r="HZ43" s="44">
        <v>3.8959105E-3</v>
      </c>
      <c r="IA43" s="44">
        <v>5.5088949999999998E-3</v>
      </c>
      <c r="IB43" s="44">
        <v>7.6814364E-3</v>
      </c>
      <c r="IC43" s="44">
        <v>1.056205E-2</v>
      </c>
      <c r="ID43" s="44">
        <v>1.4321337999999999E-2</v>
      </c>
      <c r="IE43" s="44">
        <v>1.9149191999999999E-2</v>
      </c>
      <c r="IF43" s="44">
        <v>2.524966E-2</v>
      </c>
      <c r="IG43" s="44">
        <v>3.2815627999999999E-2</v>
      </c>
      <c r="IH43" s="44">
        <v>4.2053074000000003E-2</v>
      </c>
      <c r="II43" s="44">
        <v>5.3138382999999997E-2</v>
      </c>
      <c r="IJ43" s="44">
        <v>6.6207050000000003E-2</v>
      </c>
      <c r="IK43" s="44">
        <v>8.1335075000000007E-2</v>
      </c>
      <c r="IL43" s="44">
        <v>9.8523369999999999E-2</v>
      </c>
      <c r="IM43" s="44">
        <v>0.11768535500000001</v>
      </c>
      <c r="IN43" s="44">
        <v>0.13864361</v>
      </c>
      <c r="IO43" s="44">
        <v>0.1611438</v>
      </c>
      <c r="IP43" s="44">
        <v>0.18489823999999999</v>
      </c>
      <c r="IQ43" s="44">
        <v>0.20951822000000001</v>
      </c>
      <c r="IR43" s="44">
        <v>0</v>
      </c>
      <c r="IS43" s="44">
        <v>2.3508863999999999E-8</v>
      </c>
      <c r="IT43" s="44">
        <v>8.3365639999999998E-8</v>
      </c>
      <c r="IU43" s="44">
        <v>2.1082443999999999E-7</v>
      </c>
      <c r="IV43" s="44">
        <v>4.6635073999999997E-7</v>
      </c>
      <c r="IW43" s="44">
        <v>9.557962E-7</v>
      </c>
      <c r="IX43" s="44">
        <v>1.8615095E-6</v>
      </c>
      <c r="IY43" s="44">
        <v>3.4908952999999998E-6</v>
      </c>
      <c r="IZ43" s="44">
        <v>6.3524179999999996E-6</v>
      </c>
      <c r="JA43" s="44">
        <v>1.1272242E-5</v>
      </c>
      <c r="JB43" s="44">
        <v>1.9569991999999999E-5</v>
      </c>
      <c r="JC43" s="44">
        <v>3.3319214999999999E-5</v>
      </c>
      <c r="JD43" s="44">
        <v>5.5728150000000003E-5</v>
      </c>
      <c r="JE43" s="44">
        <v>9.1590039999999998E-5</v>
      </c>
      <c r="JF43" s="44">
        <v>1.4804879999999999E-4</v>
      </c>
      <c r="JG43" s="44">
        <v>2.3552642000000001E-4</v>
      </c>
      <c r="JH43" s="44">
        <v>3.6895415E-4</v>
      </c>
      <c r="JI43" s="44">
        <v>5.6933437000000005E-4</v>
      </c>
      <c r="JJ43" s="44">
        <v>8.6565857000000005E-4</v>
      </c>
      <c r="JK43" s="44">
        <v>1.2971782E-3</v>
      </c>
      <c r="JL43" s="44">
        <v>1.9159804E-3</v>
      </c>
      <c r="JM43" s="44">
        <v>2.7897553999999998E-3</v>
      </c>
      <c r="JN43" s="44">
        <v>4.0045673999999998E-3</v>
      </c>
      <c r="JO43" s="44">
        <v>5.6673349999999999E-3</v>
      </c>
      <c r="JP43" s="44">
        <v>7.9076200000000006E-3</v>
      </c>
      <c r="JQ43" s="44">
        <v>1.0878307E-2</v>
      </c>
      <c r="JR43" s="44">
        <v>1.4754553E-2</v>
      </c>
      <c r="JS43" s="44">
        <v>1.9730601E-2</v>
      </c>
      <c r="JT43" s="44">
        <v>2.6013963000000001E-2</v>
      </c>
      <c r="JU43" s="44">
        <v>3.3817105E-2</v>
      </c>
      <c r="JV43" s="44">
        <v>4.3320846000000003E-2</v>
      </c>
      <c r="JW43" s="44">
        <v>5.4708215999999997E-2</v>
      </c>
      <c r="JX43" s="44">
        <v>6.8110115999999998E-2</v>
      </c>
      <c r="JY43" s="44">
        <v>8.3595719999999998E-2</v>
      </c>
      <c r="JZ43" s="44">
        <v>0.10115361</v>
      </c>
      <c r="KA43" s="44">
        <v>0.12067892</v>
      </c>
      <c r="KB43" s="44">
        <v>0.14197087</v>
      </c>
      <c r="KC43" s="44">
        <v>0.16474976</v>
      </c>
      <c r="KD43" s="44">
        <v>0.18870603999999999</v>
      </c>
      <c r="KE43" s="44">
        <v>0.21342295</v>
      </c>
      <c r="KF43" s="44">
        <v>0</v>
      </c>
      <c r="KG43" s="44">
        <v>2.4831017000000001E-8</v>
      </c>
      <c r="KH43" s="44">
        <v>8.8123734000000003E-8</v>
      </c>
      <c r="KI43" s="44">
        <v>2.2314403000000001E-7</v>
      </c>
      <c r="KJ43" s="44">
        <v>4.9381815999999995E-7</v>
      </c>
      <c r="KK43" s="44">
        <v>1.0120244999999999E-6</v>
      </c>
      <c r="KL43" s="44">
        <v>1.969992E-6</v>
      </c>
      <c r="KM43" s="44">
        <v>3.6908075E-6</v>
      </c>
      <c r="KN43" s="44">
        <v>6.7066476000000002E-6</v>
      </c>
      <c r="KO43" s="44">
        <v>1.1876802E-5</v>
      </c>
      <c r="KP43" s="44">
        <v>2.0562105000000001E-5</v>
      </c>
      <c r="KQ43" s="44">
        <v>3.4877340000000002E-5</v>
      </c>
      <c r="KR43" s="44">
        <v>5.8045523000000001E-5</v>
      </c>
      <c r="KS43" s="44">
        <v>9.4977694999999997E-5</v>
      </c>
      <c r="KT43" s="44">
        <v>1.5291909E-4</v>
      </c>
      <c r="KU43" s="44">
        <v>2.4241065000000001E-4</v>
      </c>
      <c r="KV43" s="44">
        <v>3.7852007999999998E-4</v>
      </c>
      <c r="KW43" s="44">
        <v>5.8240023999999997E-4</v>
      </c>
      <c r="KX43" s="44">
        <v>8.8320049999999995E-4</v>
      </c>
      <c r="KY43" s="44">
        <v>1.320328E-3</v>
      </c>
      <c r="KZ43" s="44">
        <v>1.9460056E-3</v>
      </c>
      <c r="LA43" s="44">
        <v>2.8281769999999999E-3</v>
      </c>
      <c r="LB43" s="44">
        <v>4.0530423000000003E-3</v>
      </c>
      <c r="LC43" s="44">
        <v>5.7276966999999998E-3</v>
      </c>
      <c r="LD43" s="44">
        <v>7.9819360000000002E-3</v>
      </c>
      <c r="LE43" s="44">
        <v>1.0968932000000001E-2</v>
      </c>
      <c r="LF43" s="44">
        <v>1.4864307E-2</v>
      </c>
      <c r="LG43" s="44">
        <v>1.9863019999999999E-2</v>
      </c>
      <c r="LH43" s="44">
        <v>2.6173789999999999E-2</v>
      </c>
      <c r="LI43" s="44">
        <v>3.4010123000000003E-2</v>
      </c>
      <c r="LJ43" s="44">
        <v>4.3582240000000001E-2</v>
      </c>
      <c r="LK43" s="44">
        <v>5.5053335000000002E-2</v>
      </c>
      <c r="LL43" s="44">
        <v>6.8552550000000004E-2</v>
      </c>
      <c r="LM43" s="44">
        <v>8.4145410000000004E-2</v>
      </c>
      <c r="LN43" s="44">
        <v>0.10181674</v>
      </c>
      <c r="LO43" s="44">
        <v>0.12145797999999999</v>
      </c>
      <c r="LP43" s="44">
        <v>0.14286393</v>
      </c>
      <c r="LQ43" s="44">
        <v>0.16575108</v>
      </c>
      <c r="LR43" s="44">
        <v>0.18980602999999999</v>
      </c>
      <c r="LS43" s="44">
        <v>0.21457055</v>
      </c>
      <c r="LT43" s="44">
        <v>0</v>
      </c>
      <c r="LU43" s="44">
        <v>2.2173943999999999E-8</v>
      </c>
      <c r="LV43" s="44">
        <v>7.8524550000000005E-8</v>
      </c>
      <c r="LW43" s="44">
        <v>1.9843178999999999E-7</v>
      </c>
      <c r="LX43" s="44">
        <v>4.3881326000000002E-7</v>
      </c>
      <c r="LY43" s="44">
        <v>8.9940719999999999E-7</v>
      </c>
      <c r="LZ43" s="44">
        <v>1.7521473E-6</v>
      </c>
      <c r="MA43" s="44">
        <v>3.2871562E-6</v>
      </c>
      <c r="MB43" s="44">
        <v>5.9847389999999997E-6</v>
      </c>
      <c r="MC43" s="44">
        <v>1.06257285E-5</v>
      </c>
      <c r="MD43" s="44">
        <v>1.8457382000000001E-5</v>
      </c>
      <c r="ME43" s="44">
        <v>3.143733E-5</v>
      </c>
      <c r="MF43" s="44">
        <v>5.2585350000000003E-5</v>
      </c>
      <c r="MG43" s="44">
        <v>8.6480766000000001E-5</v>
      </c>
      <c r="MH43" s="44">
        <v>1.3994944E-4</v>
      </c>
      <c r="MI43" s="44">
        <v>2.2298333000000001E-4</v>
      </c>
      <c r="MJ43" s="44">
        <v>3.499687E-4</v>
      </c>
      <c r="MK43" s="44">
        <v>5.4123929999999999E-4</v>
      </c>
      <c r="ML43" s="44">
        <v>8.2502219999999998E-4</v>
      </c>
      <c r="MM43" s="44">
        <v>1.2397858E-3</v>
      </c>
      <c r="MN43" s="44">
        <v>1.837001E-3</v>
      </c>
      <c r="MO43" s="44">
        <v>2.6843064000000002E-3</v>
      </c>
      <c r="MP43" s="44">
        <v>3.8658505999999999E-3</v>
      </c>
      <c r="MQ43" s="44">
        <v>5.487553E-3</v>
      </c>
      <c r="MR43" s="44">
        <v>7.6781725999999998E-3</v>
      </c>
      <c r="MS43" s="44">
        <v>1.0590028E-2</v>
      </c>
      <c r="MT43" s="44">
        <v>1.4398016E-2</v>
      </c>
      <c r="MU43" s="44">
        <v>1.9296363E-2</v>
      </c>
      <c r="MV43" s="44">
        <v>2.5492540000000001E-2</v>
      </c>
      <c r="MW43" s="44">
        <v>3.3198036E-2</v>
      </c>
      <c r="MX43" s="44">
        <v>4.2615927999999997E-2</v>
      </c>
      <c r="MY43" s="44">
        <v>5.3924102000000002E-2</v>
      </c>
      <c r="MZ43" s="44">
        <v>6.7256406000000005E-2</v>
      </c>
      <c r="NA43" s="44">
        <v>8.2685239999999993E-2</v>
      </c>
      <c r="NB43" s="44">
        <v>0.100202</v>
      </c>
      <c r="NC43" s="44">
        <v>0.11970388999999999</v>
      </c>
      <c r="ND43" s="44">
        <v>0.1409927</v>
      </c>
      <c r="NE43" s="44">
        <v>0.16379005999999999</v>
      </c>
      <c r="NF43" s="44">
        <v>0.18778527</v>
      </c>
      <c r="NG43" s="44">
        <v>0.21251208999999999</v>
      </c>
      <c r="NH43" s="44">
        <v>0</v>
      </c>
      <c r="NI43" s="44">
        <v>2.5102153000000001E-8</v>
      </c>
      <c r="NJ43" s="44">
        <v>8.9194954999999995E-8</v>
      </c>
      <c r="NK43" s="44">
        <v>2.262457E-7</v>
      </c>
      <c r="NL43" s="44">
        <v>5.0116680000000002E-7</v>
      </c>
      <c r="NM43" s="44">
        <v>1.0277657E-6</v>
      </c>
      <c r="NN43" s="44">
        <v>2.0016753E-6</v>
      </c>
      <c r="NO43" s="44">
        <v>3.7519614999999999E-6</v>
      </c>
      <c r="NP43" s="44">
        <v>6.8213003000000001E-6</v>
      </c>
      <c r="NQ43" s="44">
        <v>1.2088012E-5</v>
      </c>
      <c r="NR43" s="44">
        <v>2.0947989999999999E-5</v>
      </c>
      <c r="NS43" s="44">
        <v>3.5580448E-5</v>
      </c>
      <c r="NT43" s="44">
        <v>5.9328722E-5</v>
      </c>
      <c r="NU43" s="44">
        <v>9.7233073999999998E-5</v>
      </c>
      <c r="NV43" s="44">
        <v>1.5675975999999999E-4</v>
      </c>
      <c r="NW43" s="44">
        <v>2.4877393000000001E-4</v>
      </c>
      <c r="NX43" s="44">
        <v>3.888033E-4</v>
      </c>
      <c r="NY43" s="44">
        <v>5.9863069999999997E-4</v>
      </c>
      <c r="NZ43" s="44">
        <v>9.0822956000000002E-4</v>
      </c>
      <c r="OA43" s="44">
        <v>1.3580224000000001E-3</v>
      </c>
      <c r="OB43" s="44">
        <v>2.0013629999999999E-3</v>
      </c>
      <c r="OC43" s="44">
        <v>2.9070216999999999E-3</v>
      </c>
      <c r="OD43" s="44">
        <v>4.1645600000000003E-3</v>
      </c>
      <c r="OE43" s="44">
        <v>5.8842516000000003E-3</v>
      </c>
      <c r="OF43" s="44">
        <v>8.2002800000000008E-3</v>
      </c>
      <c r="OG43" s="44">
        <v>1.1271666E-2</v>
      </c>
      <c r="OH43" s="44">
        <v>1.5273584E-2</v>
      </c>
      <c r="OI43" s="44">
        <v>2.0402243E-2</v>
      </c>
      <c r="OJ43" s="44">
        <v>2.6865412000000002E-2</v>
      </c>
      <c r="OK43" s="44">
        <v>3.4872159999999999E-2</v>
      </c>
      <c r="OL43" s="44">
        <v>4.4619159999999998E-2</v>
      </c>
      <c r="OM43" s="44">
        <v>5.6275119999999998E-2</v>
      </c>
      <c r="ON43" s="44">
        <v>6.9963020000000001E-2</v>
      </c>
      <c r="OO43" s="44">
        <v>8.5739314999999997E-2</v>
      </c>
      <c r="OP43" s="44">
        <v>0.103579536</v>
      </c>
      <c r="OQ43" s="44">
        <v>0.12336660000000001</v>
      </c>
      <c r="OR43" s="44">
        <v>0.14488477</v>
      </c>
      <c r="OS43" s="44">
        <v>0.16783927000000001</v>
      </c>
      <c r="OT43" s="44">
        <v>0.19190702000000001</v>
      </c>
      <c r="OU43" s="44">
        <v>0.21669350000000001</v>
      </c>
      <c r="OV43" s="44">
        <v>0</v>
      </c>
      <c r="OW43" s="44">
        <v>2.3381334E-8</v>
      </c>
      <c r="OX43" s="44">
        <v>8.3037010000000001E-8</v>
      </c>
      <c r="OY43" s="44">
        <v>2.1006779999999999E-7</v>
      </c>
      <c r="OZ43" s="44">
        <v>4.6447414000000001E-7</v>
      </c>
      <c r="PA43" s="44">
        <v>9.5096020000000002E-7</v>
      </c>
      <c r="PB43" s="44">
        <v>1.8490795999999999E-6</v>
      </c>
      <c r="PC43" s="44">
        <v>3.4600380000000001E-6</v>
      </c>
      <c r="PD43" s="44">
        <v>6.2792632999999996E-6</v>
      </c>
      <c r="PE43" s="44">
        <v>1.1106374999999999E-5</v>
      </c>
      <c r="PF43" s="44">
        <v>1.9208871999999998E-5</v>
      </c>
      <c r="PG43" s="44">
        <v>3.2560895999999998E-5</v>
      </c>
      <c r="PH43" s="44">
        <v>5.4184136E-5</v>
      </c>
      <c r="PI43" s="44">
        <v>8.8624844999999995E-5</v>
      </c>
      <c r="PJ43" s="44">
        <v>1.4260632000000001E-4</v>
      </c>
      <c r="PK43" s="44">
        <v>2.2590104999999999E-4</v>
      </c>
      <c r="PL43" s="44">
        <v>3.5246665000000001E-4</v>
      </c>
      <c r="PM43" s="44">
        <v>5.4188654999999997E-4</v>
      </c>
      <c r="PN43" s="44">
        <v>8.2114090000000002E-4</v>
      </c>
      <c r="PO43" s="44">
        <v>1.2267096000000001E-3</v>
      </c>
      <c r="PP43" s="44">
        <v>1.8069689E-3</v>
      </c>
      <c r="PQ43" s="44">
        <v>2.6247840999999998E-3</v>
      </c>
      <c r="PR43" s="44">
        <v>3.7601233999999999E-3</v>
      </c>
      <c r="PS43" s="44">
        <v>5.3123985E-3</v>
      </c>
      <c r="PT43" s="44">
        <v>7.4021060000000003E-3</v>
      </c>
      <c r="PU43" s="44">
        <v>1.0176312E-2</v>
      </c>
      <c r="PV43" s="44">
        <v>1.3799919000000001E-2</v>
      </c>
      <c r="PW43" s="44">
        <v>1.8458214000000001E-2</v>
      </c>
      <c r="PX43" s="44">
        <v>2.4350529999999999E-2</v>
      </c>
      <c r="PY43" s="44">
        <v>3.1682055000000001E-2</v>
      </c>
      <c r="PZ43" s="44">
        <v>4.0652807999999999E-2</v>
      </c>
      <c r="QA43" s="44">
        <v>5.1443049999999997E-2</v>
      </c>
      <c r="QB43" s="44">
        <v>6.4196505000000001E-2</v>
      </c>
      <c r="QC43" s="44">
        <v>7.9002305999999994E-2</v>
      </c>
      <c r="QD43" s="44">
        <v>9.587553E-2</v>
      </c>
      <c r="QE43" s="44">
        <v>0.11474534</v>
      </c>
      <c r="QF43" s="44">
        <v>0.13545378999999999</v>
      </c>
      <c r="QG43" s="44">
        <v>0.15777260000000001</v>
      </c>
      <c r="QH43" s="44">
        <v>0.18145048999999999</v>
      </c>
      <c r="QI43" s="44">
        <v>0.20605314999999999</v>
      </c>
      <c r="QJ43" s="44">
        <v>0</v>
      </c>
      <c r="QK43" s="44">
        <v>1.7634012999999998E-8</v>
      </c>
      <c r="QL43" s="44">
        <v>6.2327030000000002E-8</v>
      </c>
      <c r="QM43" s="44">
        <v>1.574919E-7</v>
      </c>
      <c r="QN43" s="44">
        <v>3.4773606000000002E-7</v>
      </c>
      <c r="QO43" s="44">
        <v>7.1100250000000002E-7</v>
      </c>
      <c r="QP43" s="44">
        <v>1.3800569000000001E-6</v>
      </c>
      <c r="QQ43" s="44">
        <v>2.5778559E-6</v>
      </c>
      <c r="QR43" s="44">
        <v>4.6704425999999997E-6</v>
      </c>
      <c r="QS43" s="44">
        <v>8.2479730000000008E-6</v>
      </c>
      <c r="QT43" s="44">
        <v>1.4245127000000001E-5</v>
      </c>
      <c r="QU43" s="44">
        <v>2.4117211E-5</v>
      </c>
      <c r="QV43" s="44">
        <v>4.0092185000000001E-5</v>
      </c>
      <c r="QW43" s="44">
        <v>6.5524309999999999E-5</v>
      </c>
      <c r="QX43" s="44">
        <v>1.0538013999999999E-4</v>
      </c>
      <c r="QY43" s="44">
        <v>1.6689178000000001E-4</v>
      </c>
      <c r="QZ43" s="44">
        <v>2.6041414999999999E-4</v>
      </c>
      <c r="RA43" s="44">
        <v>4.0052072000000002E-4</v>
      </c>
      <c r="RB43" s="44">
        <v>6.0736305999999996E-4</v>
      </c>
      <c r="RC43" s="44">
        <v>9.082987E-4</v>
      </c>
      <c r="RD43" s="44">
        <v>1.3397457000000001E-3</v>
      </c>
      <c r="RE43" s="44">
        <v>1.9504937E-3</v>
      </c>
      <c r="RF43" s="44">
        <v>2.8019713E-3</v>
      </c>
      <c r="RG43" s="44">
        <v>3.9717867000000004E-3</v>
      </c>
      <c r="RH43" s="44">
        <v>5.5551970000000004E-3</v>
      </c>
      <c r="RI43" s="44">
        <v>7.6658437000000001E-3</v>
      </c>
      <c r="RJ43" s="44">
        <v>1.0443378999999999E-2</v>
      </c>
      <c r="RK43" s="44">
        <v>1.4045083E-2</v>
      </c>
      <c r="RL43" s="44">
        <v>1.8645856999999998E-2</v>
      </c>
      <c r="RM43" s="44">
        <v>2.4433507E-2</v>
      </c>
      <c r="RN43" s="44">
        <v>3.1600985999999998E-2</v>
      </c>
      <c r="RO43" s="44">
        <v>4.0336589999999999E-2</v>
      </c>
      <c r="RP43" s="44">
        <v>5.0811625999999999E-2</v>
      </c>
      <c r="RQ43" s="44">
        <v>6.3166249999999993E-2</v>
      </c>
      <c r="RR43" s="44">
        <v>7.74947E-2</v>
      </c>
      <c r="RS43" s="44">
        <v>9.3830763999999997E-2</v>
      </c>
      <c r="RT43" s="44">
        <v>0.11214137</v>
      </c>
      <c r="RU43" s="44">
        <v>0.13233036000000001</v>
      </c>
      <c r="RV43" s="44">
        <v>0.15426306000000001</v>
      </c>
      <c r="RW43" s="44">
        <v>0.17762776</v>
      </c>
      <c r="RX43" s="44">
        <v>0</v>
      </c>
      <c r="RY43" s="44">
        <v>1.4273757E-8</v>
      </c>
      <c r="RZ43" s="44">
        <v>5.0290662000000002E-8</v>
      </c>
      <c r="SA43" s="44">
        <v>1.2673155999999999E-7</v>
      </c>
      <c r="SB43" s="44">
        <v>2.7940493000000002E-7</v>
      </c>
      <c r="SC43" s="44">
        <v>5.7083729999999999E-7</v>
      </c>
      <c r="SD43" s="44">
        <v>1.1085754999999999E-6</v>
      </c>
      <c r="SE43" s="44">
        <v>2.0716782000000001E-6</v>
      </c>
      <c r="SF43" s="44">
        <v>3.7551636000000002E-6</v>
      </c>
      <c r="SG43" s="44">
        <v>6.6356264999999996E-6</v>
      </c>
      <c r="SH43" s="44">
        <v>1.1469768000000001E-5</v>
      </c>
      <c r="SI43" s="44">
        <v>1.9438800000000001E-5</v>
      </c>
      <c r="SJ43" s="44">
        <v>3.2356681999999999E-5</v>
      </c>
      <c r="SK43" s="44">
        <v>5.2964307999999999E-5</v>
      </c>
      <c r="SL43" s="44">
        <v>8.5337014999999994E-5</v>
      </c>
      <c r="SM43" s="44">
        <v>1.3543744E-4</v>
      </c>
      <c r="SN43" s="44">
        <v>2.1184915000000001E-4</v>
      </c>
      <c r="SO43" s="44">
        <v>3.2672777999999999E-4</v>
      </c>
      <c r="SP43" s="44">
        <v>4.9700370000000001E-4</v>
      </c>
      <c r="SQ43" s="44">
        <v>7.4586119999999997E-4</v>
      </c>
      <c r="SR43" s="44">
        <v>1.1044976000000001E-3</v>
      </c>
      <c r="SS43" s="44">
        <v>1.6141488E-3</v>
      </c>
      <c r="ST43" s="44">
        <v>2.3283056999999999E-3</v>
      </c>
      <c r="SU43" s="44">
        <v>3.3150229999999998E-3</v>
      </c>
      <c r="SV43" s="44">
        <v>4.6591200000000001E-3</v>
      </c>
      <c r="SW43" s="44">
        <v>6.4640490000000004E-3</v>
      </c>
      <c r="SX43" s="44">
        <v>8.8530859999999996E-3</v>
      </c>
      <c r="SY43" s="44">
        <v>1.1969423E-2</v>
      </c>
      <c r="SZ43" s="44">
        <v>1.5974773000000001E-2</v>
      </c>
      <c r="TA43" s="44">
        <v>2.1046039999999998E-2</v>
      </c>
      <c r="TB43" s="44">
        <v>2.7369630999999998E-2</v>
      </c>
      <c r="TC43" s="44">
        <v>3.5132542000000003E-2</v>
      </c>
      <c r="TD43" s="44">
        <v>4.4510269999999998E-2</v>
      </c>
      <c r="TE43" s="44">
        <v>5.5650760000000001E-2</v>
      </c>
      <c r="TF43" s="44">
        <v>6.8690379999999995E-2</v>
      </c>
      <c r="TG43" s="44">
        <v>8.3707175999999994E-2</v>
      </c>
      <c r="TH43" s="44">
        <v>0.10072198</v>
      </c>
      <c r="TI43" s="44">
        <v>0.11970015000000001</v>
      </c>
      <c r="TJ43" s="44">
        <v>0.14056534000000001</v>
      </c>
      <c r="TK43" s="44">
        <v>0.16305168</v>
      </c>
      <c r="TL43" s="44">
        <v>0</v>
      </c>
      <c r="TM43" s="44">
        <v>1.5259435000000001E-8</v>
      </c>
      <c r="TN43" s="44">
        <v>5.38311E-8</v>
      </c>
      <c r="TO43" s="44">
        <v>1.356693E-7</v>
      </c>
      <c r="TP43" s="44">
        <v>2.9888152999999998E-7</v>
      </c>
      <c r="TQ43" s="44">
        <v>6.0969690000000004E-7</v>
      </c>
      <c r="TR43" s="44">
        <v>1.1810276E-6</v>
      </c>
      <c r="TS43" s="44">
        <v>2.2032996E-6</v>
      </c>
      <c r="TT43" s="44">
        <v>3.9890173999999999E-6</v>
      </c>
      <c r="TU43" s="44">
        <v>7.0427749999999997E-6</v>
      </c>
      <c r="TV43" s="44">
        <v>1.2165492E-5</v>
      </c>
      <c r="TW43" s="44">
        <v>2.0607331E-5</v>
      </c>
      <c r="TX43" s="44">
        <v>3.4287764999999998E-5</v>
      </c>
      <c r="TY43" s="44">
        <v>5.6106619999999997E-5</v>
      </c>
      <c r="TZ43" s="44">
        <v>9.0374680000000006E-5</v>
      </c>
      <c r="UA43" s="44">
        <v>1.433975E-4</v>
      </c>
      <c r="UB43" s="44">
        <v>2.2425023999999999E-4</v>
      </c>
      <c r="UC43" s="44">
        <v>3.4578119999999999E-4</v>
      </c>
      <c r="UD43" s="44">
        <v>5.2587914999999998E-4</v>
      </c>
      <c r="UE43" s="44">
        <v>7.8902900000000001E-4</v>
      </c>
      <c r="UF43" s="44">
        <v>1.1681612000000001E-3</v>
      </c>
      <c r="UG43" s="44">
        <v>1.7067681E-3</v>
      </c>
      <c r="UH43" s="44">
        <v>2.4612191999999998E-3</v>
      </c>
      <c r="UI43" s="44">
        <v>3.5031495999999999E-3</v>
      </c>
      <c r="UJ43" s="44">
        <v>4.9217087000000001E-3</v>
      </c>
      <c r="UK43" s="44">
        <v>6.825383E-3</v>
      </c>
      <c r="UL43" s="44">
        <v>9.3429814999999999E-3</v>
      </c>
      <c r="UM43" s="44">
        <v>1.2623252999999999E-2</v>
      </c>
      <c r="UN43" s="44">
        <v>1.6832435999999999E-2</v>
      </c>
      <c r="UO43" s="44">
        <v>2.2148522E-2</v>
      </c>
      <c r="UP43" s="44">
        <v>2.8776862E-2</v>
      </c>
      <c r="UQ43" s="44">
        <v>3.6911470000000002E-2</v>
      </c>
      <c r="UR43" s="44">
        <v>4.6739124E-2</v>
      </c>
      <c r="US43" s="44">
        <v>5.8427908000000001E-2</v>
      </c>
      <c r="UT43" s="44">
        <v>7.2083229999999998E-2</v>
      </c>
      <c r="UU43" s="44">
        <v>8.7767440000000002E-2</v>
      </c>
      <c r="UV43" s="44">
        <v>0.10548053</v>
      </c>
      <c r="UW43" s="44">
        <v>0.12516281000000001</v>
      </c>
      <c r="UX43" s="44">
        <v>0.14671643000000001</v>
      </c>
      <c r="UY43" s="44">
        <v>0.16978587000000001</v>
      </c>
      <c r="UZ43" s="44">
        <v>0</v>
      </c>
      <c r="VA43" s="44">
        <v>1.6956852E-8</v>
      </c>
      <c r="VB43" s="44">
        <v>5.9895710000000003E-8</v>
      </c>
      <c r="VC43" s="44">
        <v>1.5118671E-7</v>
      </c>
      <c r="VD43" s="44">
        <v>3.3378509999999999E-7</v>
      </c>
      <c r="VE43" s="44">
        <v>6.8276900000000004E-7</v>
      </c>
      <c r="VF43" s="44">
        <v>1.3271575E-6</v>
      </c>
      <c r="VG43" s="44">
        <v>2.484004E-6</v>
      </c>
      <c r="VH43" s="44">
        <v>4.5115825999999997E-6</v>
      </c>
      <c r="VI43" s="44">
        <v>7.9907339999999992E-6</v>
      </c>
      <c r="VJ43" s="44">
        <v>1.3846770000000001E-5</v>
      </c>
      <c r="VK43" s="44">
        <v>2.3528923000000001E-5</v>
      </c>
      <c r="VL43" s="44">
        <v>3.9269710000000002E-5</v>
      </c>
      <c r="VM43" s="44">
        <v>6.4451866000000006E-5</v>
      </c>
      <c r="VN43" s="44">
        <v>1.0411705E-4</v>
      </c>
      <c r="VO43" s="44">
        <v>1.6565541E-4</v>
      </c>
      <c r="VP43" s="44">
        <v>2.5971950000000001E-4</v>
      </c>
      <c r="VQ43" s="44">
        <v>4.0140253000000003E-4</v>
      </c>
      <c r="VR43" s="44">
        <v>6.1171719999999997E-4</v>
      </c>
      <c r="VS43" s="44">
        <v>9.1938896E-4</v>
      </c>
      <c r="VT43" s="44">
        <v>1.3629499999999999E-3</v>
      </c>
      <c r="VU43" s="44">
        <v>1.9930562000000001E-3</v>
      </c>
      <c r="VV43" s="44">
        <v>2.8748670000000001E-3</v>
      </c>
      <c r="VW43" s="44">
        <v>4.0901660000000001E-3</v>
      </c>
      <c r="VX43" s="44">
        <v>5.7431670000000004E-3</v>
      </c>
      <c r="VY43" s="44">
        <v>7.9581029999999994E-3</v>
      </c>
      <c r="VZ43" s="44">
        <v>1.0885608999999999E-2</v>
      </c>
      <c r="WA43" s="44">
        <v>1.4694148000000001E-2</v>
      </c>
      <c r="WB43" s="44">
        <v>1.9573279999999998E-2</v>
      </c>
      <c r="WC43" s="44">
        <v>2.5728549999999999E-2</v>
      </c>
      <c r="WD43" s="44">
        <v>3.3358116E-2</v>
      </c>
      <c r="WE43" s="44">
        <v>4.2658045999999998E-2</v>
      </c>
      <c r="WF43" s="44">
        <v>5.3803086E-2</v>
      </c>
      <c r="WG43" s="44">
        <v>6.6929310000000006E-2</v>
      </c>
      <c r="WH43" s="44">
        <v>8.2115160000000006E-2</v>
      </c>
      <c r="WI43" s="44">
        <v>9.9367953999999994E-2</v>
      </c>
      <c r="WJ43" s="44">
        <v>0.11861602</v>
      </c>
      <c r="WK43" s="44">
        <v>0.13971786</v>
      </c>
      <c r="WL43" s="44">
        <v>0.16249820000000001</v>
      </c>
      <c r="WM43" s="44">
        <v>0.18655008000000001</v>
      </c>
      <c r="WN43" s="44">
        <v>0</v>
      </c>
      <c r="WO43" s="44">
        <v>1.9300210000000002E-8</v>
      </c>
      <c r="WP43" s="44">
        <v>6.8246100000000007E-8</v>
      </c>
      <c r="WQ43" s="44">
        <v>1.7256856000000001E-7</v>
      </c>
      <c r="WR43" s="44">
        <v>3.8175689999999998E-7</v>
      </c>
      <c r="WS43" s="44">
        <v>7.827884E-7</v>
      </c>
      <c r="WT43" s="44">
        <v>1.5258212000000001E-6</v>
      </c>
      <c r="WU43" s="44">
        <v>2.8647863999999999E-6</v>
      </c>
      <c r="WV43" s="44">
        <v>5.2211270000000004E-6</v>
      </c>
      <c r="WW43" s="44">
        <v>9.2815769999999998E-6</v>
      </c>
      <c r="WX43" s="44">
        <v>1.61456E-5</v>
      </c>
      <c r="WY43" s="44">
        <v>2.7543286999999999E-5</v>
      </c>
      <c r="WZ43" s="44">
        <v>4.6151144E-5</v>
      </c>
      <c r="XA43" s="44">
        <v>7.6039480000000001E-5</v>
      </c>
      <c r="XB43" s="44">
        <v>1.2329259E-4</v>
      </c>
      <c r="XC43" s="44">
        <v>1.9684680000000001E-4</v>
      </c>
      <c r="XD43" s="44">
        <v>3.0968894E-4</v>
      </c>
      <c r="XE43" s="44">
        <v>4.8015619999999999E-4</v>
      </c>
      <c r="XF43" s="44">
        <v>7.338224E-4</v>
      </c>
      <c r="XG43" s="44">
        <v>1.105642E-3</v>
      </c>
      <c r="XH43" s="44">
        <v>1.6424592E-3</v>
      </c>
      <c r="XI43" s="44">
        <v>2.4057691999999999E-3</v>
      </c>
      <c r="XJ43" s="44">
        <v>3.4745762000000001E-3</v>
      </c>
      <c r="XK43" s="44">
        <v>4.9480949999999996E-3</v>
      </c>
      <c r="XL43" s="44">
        <v>6.9432030000000002E-3</v>
      </c>
      <c r="XM43" s="44">
        <v>9.6054645000000008E-3</v>
      </c>
      <c r="XN43" s="44">
        <v>1.3101609E-2</v>
      </c>
      <c r="XO43" s="44">
        <v>1.7618867E-2</v>
      </c>
      <c r="XP43" s="44">
        <v>2.3360032999999999E-2</v>
      </c>
      <c r="XQ43" s="44">
        <v>3.0535413000000001E-2</v>
      </c>
      <c r="XR43" s="44">
        <v>3.9351329999999997E-2</v>
      </c>
      <c r="XS43" s="44">
        <v>4.9995959999999999E-2</v>
      </c>
      <c r="XT43" s="44">
        <v>6.2622839999999999E-2</v>
      </c>
      <c r="XU43" s="44">
        <v>7.7334109999999998E-2</v>
      </c>
      <c r="XV43" s="44">
        <v>9.4168059999999998E-2</v>
      </c>
      <c r="XW43" s="44">
        <v>0.113040246</v>
      </c>
      <c r="XX43" s="44">
        <v>0.13379521999999999</v>
      </c>
      <c r="XY43" s="44">
        <v>0.15620281999999999</v>
      </c>
      <c r="XZ43" s="44">
        <v>0.17999821999999999</v>
      </c>
      <c r="YA43" s="44">
        <v>0.20474872999999999</v>
      </c>
      <c r="YB43" s="44">
        <v>0</v>
      </c>
      <c r="YC43" s="44">
        <v>2.2156117000000001E-8</v>
      </c>
      <c r="YD43" s="44">
        <v>7.8500649999999997E-8</v>
      </c>
      <c r="YE43" s="44">
        <v>1.9850750999999999E-7</v>
      </c>
      <c r="YF43" s="44">
        <v>4.3870503000000001E-7</v>
      </c>
      <c r="YG43" s="44">
        <v>8.9771924999999995E-7</v>
      </c>
      <c r="YH43" s="44">
        <v>1.7462507E-6</v>
      </c>
      <c r="YI43" s="44">
        <v>3.2711781999999998E-6</v>
      </c>
      <c r="YJ43" s="44">
        <v>5.9460570000000004E-6</v>
      </c>
      <c r="YK43" s="44">
        <v>1.0538254E-5</v>
      </c>
      <c r="YL43" s="44">
        <v>1.8269322000000002E-5</v>
      </c>
      <c r="YM43" s="44">
        <v>3.105015E-5</v>
      </c>
      <c r="YN43" s="44">
        <v>5.1818275000000003E-5</v>
      </c>
      <c r="YO43" s="44">
        <v>8.5012530000000002E-5</v>
      </c>
      <c r="YP43" s="44">
        <v>1.3722528999999999E-4</v>
      </c>
      <c r="YQ43" s="44">
        <v>2.1810874999999999E-4</v>
      </c>
      <c r="YR43" s="44">
        <v>3.4148754999999999E-4</v>
      </c>
      <c r="YS43" s="44">
        <v>5.2685994999999996E-4</v>
      </c>
      <c r="YT43" s="44">
        <v>8.012195E-4</v>
      </c>
      <c r="YU43" s="44">
        <v>1.2012456999999999E-3</v>
      </c>
      <c r="YV43" s="44">
        <v>1.775841E-3</v>
      </c>
      <c r="YW43" s="44">
        <v>2.5889426000000001E-3</v>
      </c>
      <c r="YX43" s="44">
        <v>3.7225016999999998E-3</v>
      </c>
      <c r="YY43" s="44">
        <v>5.2794979999999997E-3</v>
      </c>
      <c r="YZ43" s="44">
        <v>7.3869744999999999E-3</v>
      </c>
      <c r="ZA43" s="44">
        <v>1.0191153999999999E-2</v>
      </c>
      <c r="ZB43" s="44">
        <v>1.3862739000000001E-2</v>
      </c>
      <c r="ZC43" s="44">
        <v>1.8592311E-2</v>
      </c>
      <c r="ZD43" s="44">
        <v>2.4584675E-2</v>
      </c>
      <c r="ZE43" s="44">
        <v>3.2050130000000003E-2</v>
      </c>
      <c r="ZF43" s="44">
        <v>4.1192680000000002E-2</v>
      </c>
      <c r="ZG43" s="44">
        <v>5.2195113000000001E-2</v>
      </c>
      <c r="ZH43" s="44">
        <v>6.5202170000000004E-2</v>
      </c>
      <c r="ZI43" s="44">
        <v>8.0303979999999997E-2</v>
      </c>
      <c r="ZJ43" s="44">
        <v>9.7473870000000004E-2</v>
      </c>
      <c r="ZK43" s="44">
        <v>0.11664811</v>
      </c>
      <c r="ZL43" s="44">
        <v>0.13765213000000001</v>
      </c>
      <c r="ZM43" s="44">
        <v>0.16023113999999999</v>
      </c>
      <c r="ZN43" s="44">
        <v>0.18409713</v>
      </c>
      <c r="ZO43" s="44">
        <v>0.20885086</v>
      </c>
      <c r="ZP43" s="44">
        <v>0</v>
      </c>
      <c r="ZQ43" s="44">
        <v>2.2802423E-8</v>
      </c>
      <c r="ZR43" s="44">
        <v>8.0852669999999997E-8</v>
      </c>
      <c r="ZS43" s="44">
        <v>2.0460663999999999E-7</v>
      </c>
      <c r="ZT43" s="44">
        <v>4.526239E-7</v>
      </c>
      <c r="ZU43" s="44">
        <v>9.2754449999999997E-7</v>
      </c>
      <c r="ZV43" s="44">
        <v>1.8042335999999999E-6</v>
      </c>
      <c r="ZW43" s="44">
        <v>3.3761805E-6</v>
      </c>
      <c r="ZX43" s="44">
        <v>6.1253477000000003E-6</v>
      </c>
      <c r="ZY43" s="44">
        <v>1.0830156E-5</v>
      </c>
      <c r="ZZ43" s="44">
        <v>1.8719671E-5</v>
      </c>
      <c r="AAA43" s="44">
        <v>3.1702155E-5</v>
      </c>
      <c r="AAB43" s="44">
        <v>5.26845E-5</v>
      </c>
      <c r="AAC43" s="44">
        <v>8.6009019999999997E-5</v>
      </c>
      <c r="AAD43" s="44">
        <v>1.3817334999999999E-4</v>
      </c>
      <c r="AAE43" s="44">
        <v>2.1857760999999999E-4</v>
      </c>
      <c r="AAF43" s="44">
        <v>3.4064148000000001E-4</v>
      </c>
      <c r="AAG43" s="44">
        <v>5.2318774000000001E-4</v>
      </c>
      <c r="AAH43" s="44">
        <v>7.9214900000000002E-4</v>
      </c>
      <c r="AAI43" s="44">
        <v>1.1825957000000001E-3</v>
      </c>
      <c r="AAJ43" s="44">
        <v>1.7410582E-3</v>
      </c>
      <c r="AAK43" s="44">
        <v>2.5280571999999999E-3</v>
      </c>
      <c r="AAL43" s="44">
        <v>3.6206889999999999E-3</v>
      </c>
      <c r="AAM43" s="44">
        <v>5.1150409999999999E-3</v>
      </c>
      <c r="AAN43" s="44">
        <v>7.1280952999999998E-3</v>
      </c>
      <c r="AAO43" s="44">
        <v>9.7987270000000001E-3</v>
      </c>
      <c r="AAP43" s="44">
        <v>1.3287314E-2</v>
      </c>
      <c r="AAQ43" s="44">
        <v>1.7773463999999999E-2</v>
      </c>
      <c r="AAR43" s="44">
        <v>2.3451375E-2</v>
      </c>
      <c r="AAS43" s="44">
        <v>3.0522527000000001E-2</v>
      </c>
      <c r="AAT43" s="44">
        <v>3.9185530000000003E-2</v>
      </c>
      <c r="AAU43" s="44">
        <v>4.9623704999999997E-2</v>
      </c>
      <c r="AAV43" s="44">
        <v>6.1991926000000003E-2</v>
      </c>
      <c r="AAW43" s="44">
        <v>7.6355400000000004E-2</v>
      </c>
      <c r="AAX43" s="44">
        <v>9.2764449999999998E-2</v>
      </c>
      <c r="AAY43" s="44">
        <v>0.11116988</v>
      </c>
      <c r="AAZ43" s="44">
        <v>0.13143611999999999</v>
      </c>
      <c r="ABA43" s="44">
        <v>0.15335470000000001</v>
      </c>
      <c r="ABB43" s="44">
        <v>0.17668168000000001</v>
      </c>
      <c r="ABC43" s="44">
        <v>0.20098355000000001</v>
      </c>
      <c r="ABD43" s="44">
        <v>0</v>
      </c>
      <c r="ABE43" s="44">
        <v>2.6151247E-8</v>
      </c>
      <c r="ABF43" s="44">
        <v>9.2982489999999996E-8</v>
      </c>
      <c r="ABG43" s="44">
        <v>2.3560487E-7</v>
      </c>
      <c r="ABH43" s="44">
        <v>5.2138830000000001E-7</v>
      </c>
      <c r="ABI43" s="44">
        <v>1.0680340000000001E-6</v>
      </c>
      <c r="ABJ43" s="44">
        <v>2.0773545999999999E-6</v>
      </c>
      <c r="ABK43" s="44">
        <v>3.8878789999999997E-6</v>
      </c>
      <c r="ABL43" s="44">
        <v>7.0562714000000001E-6</v>
      </c>
      <c r="ABM43" s="44">
        <v>1.2481178E-5</v>
      </c>
      <c r="ABN43" s="44">
        <v>2.1587767999999999E-5</v>
      </c>
      <c r="ABO43" s="44">
        <v>3.6597673999999999E-5</v>
      </c>
      <c r="ABP43" s="44">
        <v>6.0917468E-5</v>
      </c>
      <c r="ABQ43" s="44">
        <v>9.9689620000000003E-5</v>
      </c>
      <c r="ABR43" s="44">
        <v>1.6041650000000001E-4</v>
      </c>
      <c r="ABS43" s="44">
        <v>2.5400660000000002E-4</v>
      </c>
      <c r="ABT43" s="44">
        <v>3.9598116000000001E-4</v>
      </c>
      <c r="ABU43" s="44">
        <v>6.0802215E-4</v>
      </c>
      <c r="ABV43" s="44">
        <v>9.1985169999999998E-4</v>
      </c>
      <c r="ABW43" s="44">
        <v>1.3714376999999999E-3</v>
      </c>
      <c r="ABX43" s="44">
        <v>2.0154633E-3</v>
      </c>
      <c r="ABY43" s="44">
        <v>2.9199475000000002E-3</v>
      </c>
      <c r="ABZ43" s="44">
        <v>4.1708205999999998E-3</v>
      </c>
      <c r="ACA43" s="44">
        <v>5.8741729999999999E-3</v>
      </c>
      <c r="ACB43" s="44">
        <v>8.1578064999999998E-3</v>
      </c>
      <c r="ACC43" s="44">
        <v>1.1171631E-2</v>
      </c>
      <c r="ACD43" s="44">
        <v>1.5086364E-2</v>
      </c>
      <c r="ACE43" s="44">
        <v>2.0090054999999999E-2</v>
      </c>
      <c r="ACF43" s="44">
        <v>2.6381832000000001E-2</v>
      </c>
      <c r="ACG43" s="44">
        <v>3.416255E-2</v>
      </c>
      <c r="ACH43" s="44">
        <v>4.3621912999999998E-2</v>
      </c>
      <c r="ACI43" s="44">
        <v>5.4922063E-2</v>
      </c>
      <c r="ACJ43" s="44">
        <v>6.8176669999999995E-2</v>
      </c>
      <c r="ACK43" s="44">
        <v>8.3468719999999996E-2</v>
      </c>
      <c r="ACL43" s="44">
        <v>0.100790545</v>
      </c>
      <c r="ACM43" s="44">
        <v>0.12004626</v>
      </c>
      <c r="ACN43" s="44">
        <v>0.14105028</v>
      </c>
      <c r="ACO43" s="44">
        <v>0.16354182</v>
      </c>
      <c r="ACP43" s="44">
        <v>0.18723250999999999</v>
      </c>
      <c r="ACQ43" s="44">
        <v>0.21175414000000001</v>
      </c>
      <c r="ACR43" s="44">
        <v>0</v>
      </c>
      <c r="ACS43" s="44">
        <v>2.7704894000000002E-8</v>
      </c>
      <c r="ACT43" s="44">
        <v>9.8552973999999994E-8</v>
      </c>
      <c r="ACU43" s="44">
        <v>2.4982822000000001E-7</v>
      </c>
      <c r="ACV43" s="44">
        <v>5.5310980000000002E-7</v>
      </c>
      <c r="ACW43" s="44">
        <v>1.1335370999999999E-6</v>
      </c>
      <c r="ACX43" s="44">
        <v>2.2057460999999998E-6</v>
      </c>
      <c r="ACY43" s="44">
        <v>4.1298300000000002E-6</v>
      </c>
      <c r="ACZ43" s="44">
        <v>7.4980349999999999E-6</v>
      </c>
      <c r="ADA43" s="44">
        <v>1.3265615999999999E-5</v>
      </c>
      <c r="ADB43" s="44">
        <v>2.2945325E-5</v>
      </c>
      <c r="ADC43" s="44">
        <v>3.8890400000000003E-5</v>
      </c>
      <c r="ADD43" s="44">
        <v>6.4696049999999995E-5</v>
      </c>
      <c r="ADE43" s="44">
        <v>1.0575877E-4</v>
      </c>
      <c r="ADF43" s="44">
        <v>1.7003603E-4</v>
      </c>
      <c r="ADG43" s="44">
        <v>2.6905400000000002E-4</v>
      </c>
      <c r="ADH43" s="44">
        <v>4.1920819999999998E-4</v>
      </c>
      <c r="ADI43" s="44">
        <v>6.4339520000000002E-4</v>
      </c>
      <c r="ADJ43" s="44">
        <v>9.7299089999999995E-4</v>
      </c>
      <c r="ADK43" s="44">
        <v>1.4501638E-3</v>
      </c>
      <c r="ADL43" s="44">
        <v>2.1304572000000002E-3</v>
      </c>
      <c r="ADM43" s="44">
        <v>3.0855144999999999E-3</v>
      </c>
      <c r="ADN43" s="44">
        <v>4.4057295000000003E-3</v>
      </c>
      <c r="ADO43" s="44">
        <v>6.2025229999999997E-3</v>
      </c>
      <c r="ADP43" s="44">
        <v>8.6098249999999998E-3</v>
      </c>
      <c r="ADQ43" s="44">
        <v>1.1784301E-2</v>
      </c>
      <c r="ADR43" s="44">
        <v>1.5903745E-2</v>
      </c>
      <c r="ADS43" s="44">
        <v>2.1163125000000001E-2</v>
      </c>
      <c r="ADT43" s="44">
        <v>2.7767752999999999E-2</v>
      </c>
      <c r="ADU43" s="44">
        <v>3.5923324999999999E-2</v>
      </c>
      <c r="ADV43" s="44">
        <v>4.5822984999999997E-2</v>
      </c>
      <c r="ADW43" s="44">
        <v>5.7630707000000003E-2</v>
      </c>
      <c r="ADX43" s="44">
        <v>7.1462590000000006E-2</v>
      </c>
      <c r="ADY43" s="44">
        <v>8.7368033999999997E-2</v>
      </c>
      <c r="ADZ43" s="44">
        <v>0.10531478</v>
      </c>
      <c r="AEA43" s="44">
        <v>0.12517685000000001</v>
      </c>
      <c r="AEB43" s="44">
        <v>0.14673193000000001</v>
      </c>
      <c r="AEC43" s="44">
        <v>0.16968159999999999</v>
      </c>
      <c r="AED43" s="44">
        <v>0.19370335</v>
      </c>
      <c r="AEE43" s="44">
        <v>0.21839662000000001</v>
      </c>
      <c r="AEF43" s="44">
        <v>0</v>
      </c>
      <c r="AEG43" s="44">
        <v>2.4720156999999999E-8</v>
      </c>
      <c r="AEH43" s="44">
        <v>8.7760939999999995E-8</v>
      </c>
      <c r="AEI43" s="44">
        <v>2.2218568999999999E-7</v>
      </c>
      <c r="AEJ43" s="44">
        <v>4.9145699999999995E-7</v>
      </c>
      <c r="AEK43" s="44">
        <v>1.0064976999999999E-6</v>
      </c>
      <c r="AEL43" s="44">
        <v>1.9576230000000001E-6</v>
      </c>
      <c r="AEM43" s="44">
        <v>3.6642382000000001E-6</v>
      </c>
      <c r="AEN43" s="44">
        <v>6.6519446999999997E-6</v>
      </c>
      <c r="AEO43" s="44">
        <v>1.1769787E-5</v>
      </c>
      <c r="AEP43" s="44">
        <v>2.0364378000000001E-5</v>
      </c>
      <c r="AEQ43" s="44">
        <v>3.4533780000000003E-5</v>
      </c>
      <c r="AER43" s="44">
        <v>5.7491143E-5</v>
      </c>
      <c r="AES43" s="44">
        <v>9.4072594999999997E-5</v>
      </c>
      <c r="AET43" s="44">
        <v>1.5143188999999999E-4</v>
      </c>
      <c r="AEU43" s="44">
        <v>2.3996833999999999E-4</v>
      </c>
      <c r="AEV43" s="44">
        <v>3.745342E-4</v>
      </c>
      <c r="AEW43" s="44">
        <v>5.7596280000000001E-4</v>
      </c>
      <c r="AEX43" s="44">
        <v>8.7294396000000001E-4</v>
      </c>
      <c r="AEY43" s="44">
        <v>1.3042435E-3</v>
      </c>
      <c r="AEZ43" s="44">
        <v>1.9212223999999999E-3</v>
      </c>
      <c r="AFA43" s="44">
        <v>2.7905455999999999E-3</v>
      </c>
      <c r="AFB43" s="44">
        <v>3.9969007000000001E-3</v>
      </c>
      <c r="AFC43" s="44">
        <v>5.6454506999999996E-3</v>
      </c>
      <c r="AFD43" s="44">
        <v>7.8636239999999996E-3</v>
      </c>
      <c r="AFE43" s="44">
        <v>1.0801814E-2</v>
      </c>
      <c r="AFF43" s="44">
        <v>1.4632387E-2</v>
      </c>
      <c r="AFG43" s="44">
        <v>1.9546468000000001E-2</v>
      </c>
      <c r="AFH43" s="44">
        <v>2.5748001E-2</v>
      </c>
      <c r="AFI43" s="44">
        <v>3.3444559999999998E-2</v>
      </c>
      <c r="AFJ43" s="44">
        <v>4.2834843999999997E-2</v>
      </c>
      <c r="AFK43" s="44">
        <v>5.4093387E-2</v>
      </c>
      <c r="AFL43" s="44">
        <v>6.7353060000000006E-2</v>
      </c>
      <c r="AFM43" s="44">
        <v>8.2686689999999993E-2</v>
      </c>
      <c r="AFN43" s="44">
        <v>0.10008860999999999</v>
      </c>
      <c r="AFO43" s="44">
        <v>0.11946131</v>
      </c>
      <c r="AFP43" s="44">
        <v>0.14061393999999999</v>
      </c>
      <c r="AFQ43" s="44">
        <v>0.16327895000000001</v>
      </c>
      <c r="AFR43" s="44">
        <v>0.18716042999999999</v>
      </c>
      <c r="AFS43" s="44">
        <v>0.21178767000000001</v>
      </c>
      <c r="AFT43" s="43"/>
      <c r="AFU43" s="42">
        <f t="shared" si="51"/>
        <v>6.5479410000000003E-4</v>
      </c>
      <c r="AFV43" s="42">
        <f t="shared" si="51"/>
        <v>4.0180191999999998E-4</v>
      </c>
      <c r="AFW43" s="42">
        <f t="shared" si="51"/>
        <v>2.8483883999999999E-4</v>
      </c>
      <c r="AFX43" s="42">
        <f t="shared" si="51"/>
        <v>2.2651689999999999E-4</v>
      </c>
      <c r="AFY43" s="42">
        <f t="shared" si="51"/>
        <v>1.4595271000000001E-4</v>
      </c>
      <c r="AFZ43" s="42">
        <f t="shared" si="51"/>
        <v>9.1590039999999998E-5</v>
      </c>
      <c r="AGA43" s="42">
        <f t="shared" si="51"/>
        <v>5.8045523000000001E-5</v>
      </c>
      <c r="AGB43" s="42">
        <f t="shared" si="51"/>
        <v>3.143733E-5</v>
      </c>
      <c r="AGC43" s="42">
        <f t="shared" si="51"/>
        <v>2.0947989999999999E-5</v>
      </c>
      <c r="AGD43" s="42">
        <f t="shared" si="51"/>
        <v>1.1106374999999999E-5</v>
      </c>
      <c r="AGE43" s="42">
        <f t="shared" si="52"/>
        <v>4.6704425999999997E-6</v>
      </c>
      <c r="AGF43" s="42">
        <f t="shared" si="52"/>
        <v>2.0716782000000001E-6</v>
      </c>
      <c r="AGG43" s="42">
        <f t="shared" si="52"/>
        <v>1.1810276E-6</v>
      </c>
      <c r="AGH43" s="42">
        <f t="shared" si="52"/>
        <v>6.8276900000000004E-7</v>
      </c>
      <c r="AGI43" s="42">
        <f t="shared" si="52"/>
        <v>3.8175689999999998E-7</v>
      </c>
      <c r="AGJ43" s="42">
        <f t="shared" si="52"/>
        <v>1.9850750999999999E-7</v>
      </c>
      <c r="AGK43" s="42">
        <f t="shared" si="52"/>
        <v>8.0852669999999997E-8</v>
      </c>
      <c r="AGL43" s="42">
        <f t="shared" si="52"/>
        <v>2.6151247E-8</v>
      </c>
      <c r="AGM43" s="42">
        <f t="shared" si="52"/>
        <v>0</v>
      </c>
      <c r="AGN43" s="42">
        <f t="shared" si="52"/>
        <v>0.21839662000000001</v>
      </c>
      <c r="AGO43" s="41">
        <f t="shared" si="57"/>
        <v>1.1016647245686351E-2</v>
      </c>
      <c r="AGP43" s="2"/>
      <c r="AGQ43" s="42">
        <f t="shared" si="53"/>
        <v>0.18145048999999999</v>
      </c>
      <c r="AGR43" s="42">
        <f t="shared" si="53"/>
        <v>6.0736305999999996E-4</v>
      </c>
      <c r="AGS43" s="42">
        <f t="shared" si="53"/>
        <v>0.15426306000000001</v>
      </c>
      <c r="AGT43" s="42">
        <f t="shared" si="53"/>
        <v>4.9700370000000001E-4</v>
      </c>
      <c r="AGU43" s="42">
        <f t="shared" si="53"/>
        <v>0.14056534000000001</v>
      </c>
      <c r="AGV43" s="42">
        <f t="shared" si="53"/>
        <v>5.2587914999999998E-4</v>
      </c>
      <c r="AGW43" s="42">
        <f t="shared" si="53"/>
        <v>0.14671643000000001</v>
      </c>
      <c r="AGX43" s="42">
        <f t="shared" si="53"/>
        <v>6.1171719999999997E-4</v>
      </c>
      <c r="AGY43" s="42">
        <f t="shared" si="53"/>
        <v>0.16249820000000001</v>
      </c>
      <c r="AGZ43" s="42">
        <f t="shared" si="53"/>
        <v>7.338224E-4</v>
      </c>
      <c r="AHA43" s="42">
        <f t="shared" si="54"/>
        <v>0.17999821999999999</v>
      </c>
      <c r="AHB43" s="42">
        <f t="shared" si="54"/>
        <v>8.012195E-4</v>
      </c>
      <c r="AHC43" s="42">
        <f t="shared" si="54"/>
        <v>0.18409713</v>
      </c>
      <c r="AHD43" s="42">
        <f t="shared" si="54"/>
        <v>7.9214900000000002E-4</v>
      </c>
      <c r="AHE43" s="42">
        <f t="shared" si="54"/>
        <v>0.17668168000000001</v>
      </c>
      <c r="AHF43" s="42">
        <f t="shared" si="54"/>
        <v>9.1985169999999998E-4</v>
      </c>
      <c r="AHG43" s="42">
        <f t="shared" si="54"/>
        <v>0.18723250999999999</v>
      </c>
      <c r="AHH43" s="42">
        <f t="shared" si="54"/>
        <v>9.7299089999999995E-4</v>
      </c>
      <c r="AHI43" s="42">
        <f t="shared" si="54"/>
        <v>0.19370335</v>
      </c>
      <c r="AHJ43" s="42">
        <f t="shared" si="54"/>
        <v>8.7294396000000001E-4</v>
      </c>
      <c r="AHK43" s="41">
        <f t="shared" si="58"/>
        <v>8.5727067528499998E-2</v>
      </c>
      <c r="AHL43" s="2"/>
      <c r="AHM43" s="42">
        <f t="shared" si="55"/>
        <v>0.18716042999999999</v>
      </c>
      <c r="AHN43" s="42">
        <f t="shared" si="55"/>
        <v>0.18716042999999999</v>
      </c>
      <c r="AHO43" s="42">
        <f t="shared" si="55"/>
        <v>0.18716042999999999</v>
      </c>
      <c r="AHP43" s="42">
        <f t="shared" si="55"/>
        <v>0.18716042999999999</v>
      </c>
      <c r="AHQ43" s="42">
        <f t="shared" si="55"/>
        <v>0.18716042999999999</v>
      </c>
      <c r="AHR43" s="42">
        <f t="shared" si="55"/>
        <v>0.18716042999999999</v>
      </c>
      <c r="AHS43" s="42">
        <f t="shared" si="55"/>
        <v>0.18716042999999999</v>
      </c>
      <c r="AHT43" s="42">
        <f t="shared" si="55"/>
        <v>0.18716042999999999</v>
      </c>
      <c r="AHU43" s="42">
        <f t="shared" si="55"/>
        <v>0.18716042999999999</v>
      </c>
      <c r="AHV43" s="42">
        <f t="shared" si="55"/>
        <v>0.18716042999999999</v>
      </c>
      <c r="AHW43" s="42">
        <f t="shared" si="56"/>
        <v>0.18716042999999999</v>
      </c>
      <c r="AHX43" s="42">
        <f t="shared" si="56"/>
        <v>0.18716042999999999</v>
      </c>
      <c r="AHY43" s="42">
        <f t="shared" si="56"/>
        <v>0.18716042999999999</v>
      </c>
      <c r="AHZ43" s="42">
        <f t="shared" si="56"/>
        <v>0.18716042999999999</v>
      </c>
      <c r="AIA43" s="42">
        <f t="shared" si="56"/>
        <v>0.18716042999999999</v>
      </c>
      <c r="AIB43" s="42">
        <f t="shared" si="56"/>
        <v>0.18716042999999999</v>
      </c>
      <c r="AIC43" s="42">
        <f t="shared" si="56"/>
        <v>0.18716042999999999</v>
      </c>
      <c r="AID43" s="42">
        <f t="shared" si="56"/>
        <v>0.18716042999999999</v>
      </c>
      <c r="AIE43" s="42">
        <f t="shared" si="56"/>
        <v>0.18716042999999999</v>
      </c>
      <c r="AIF43" s="42">
        <f t="shared" si="56"/>
        <v>0.18716042999999999</v>
      </c>
      <c r="AIG43" s="41">
        <f t="shared" si="59"/>
        <v>0.18716043000000002</v>
      </c>
      <c r="AIH43" s="2"/>
      <c r="AII43" s="46">
        <f t="shared" si="50"/>
        <v>12</v>
      </c>
      <c r="AIJ43" s="70">
        <v>0</v>
      </c>
      <c r="AIK43" s="70">
        <v>0</v>
      </c>
      <c r="AIL43" s="70">
        <v>0</v>
      </c>
      <c r="AIM43" s="70">
        <v>0</v>
      </c>
      <c r="AIN43" s="48">
        <v>2</v>
      </c>
      <c r="AIO43" s="2"/>
      <c r="AIP43" s="50" t="str">
        <f t="shared" si="48"/>
        <v>1,1</v>
      </c>
      <c r="AIQ43" s="2"/>
      <c r="AIR43" s="20"/>
      <c r="AIS43" s="44">
        <v>-1</v>
      </c>
      <c r="AIT43" s="44">
        <v>1</v>
      </c>
      <c r="AIU43" s="44">
        <v>1</v>
      </c>
      <c r="AIV43" s="44">
        <v>1</v>
      </c>
      <c r="AIW43" s="44">
        <v>1</v>
      </c>
      <c r="AIX43" s="44">
        <v>1</v>
      </c>
      <c r="AIY43" s="44">
        <v>1</v>
      </c>
      <c r="AIZ43" s="44">
        <v>1</v>
      </c>
      <c r="AJA43" s="44">
        <v>1</v>
      </c>
      <c r="AJB43" s="44">
        <v>1</v>
      </c>
      <c r="AJC43" s="44">
        <v>1</v>
      </c>
      <c r="AJD43" s="44">
        <v>1</v>
      </c>
      <c r="AJE43" s="44">
        <v>1</v>
      </c>
      <c r="AJF43" s="44">
        <v>1</v>
      </c>
      <c r="AJG43" s="44">
        <v>1</v>
      </c>
      <c r="AJH43" s="44">
        <v>1</v>
      </c>
      <c r="AJI43" s="44">
        <v>1</v>
      </c>
      <c r="AJJ43" s="44">
        <v>1</v>
      </c>
      <c r="AJK43" s="44">
        <v>1</v>
      </c>
      <c r="AJL43" s="44">
        <v>1</v>
      </c>
      <c r="AJM43" s="44">
        <v>1</v>
      </c>
      <c r="AJN43" s="44">
        <v>1</v>
      </c>
      <c r="AJO43" s="44">
        <v>1</v>
      </c>
      <c r="AJP43" s="44">
        <v>1</v>
      </c>
      <c r="AJQ43" s="44">
        <v>1</v>
      </c>
      <c r="AJR43" s="44">
        <v>1</v>
      </c>
      <c r="AJS43" s="44">
        <v>1</v>
      </c>
      <c r="AJT43" s="44">
        <v>1</v>
      </c>
      <c r="AJU43" s="44">
        <v>1</v>
      </c>
      <c r="AJV43" s="44">
        <v>1</v>
      </c>
      <c r="AJW43" s="44">
        <v>1</v>
      </c>
      <c r="AJX43" s="44">
        <v>1</v>
      </c>
      <c r="AJY43" s="44">
        <v>1</v>
      </c>
      <c r="AJZ43" s="44">
        <v>1</v>
      </c>
      <c r="AKA43" s="44">
        <v>1</v>
      </c>
      <c r="AKB43" s="44">
        <v>1</v>
      </c>
      <c r="AKC43" s="44">
        <v>1</v>
      </c>
      <c r="AKD43" s="44">
        <v>1</v>
      </c>
      <c r="AKE43" s="44">
        <v>1</v>
      </c>
      <c r="AKF43" s="44">
        <v>-1</v>
      </c>
      <c r="AKG43" s="20"/>
      <c r="AKH43" s="2"/>
      <c r="AKI43" s="2"/>
      <c r="AKJ43" s="2"/>
      <c r="AKK43" s="2"/>
      <c r="AKL43" s="2"/>
      <c r="AKM43" s="2"/>
      <c r="AKN43" s="2"/>
      <c r="AKO43" s="2"/>
      <c r="AKP43" s="2"/>
      <c r="AKQ43" s="2"/>
      <c r="AKR43" s="2"/>
      <c r="AKS43" s="2"/>
      <c r="AKT43" s="2"/>
      <c r="AKU43" s="2"/>
    </row>
    <row r="44" spans="1:983" ht="5.0999999999999996" customHeight="1" x14ac:dyDescent="0.25">
      <c r="A44" s="2"/>
      <c r="B44" s="69">
        <v>4.9932000000000004E-13</v>
      </c>
      <c r="C44" s="69">
        <v>7.3089000000000003E-13</v>
      </c>
      <c r="D44" s="2"/>
      <c r="E44" s="2"/>
      <c r="F44" s="2"/>
      <c r="G44" s="2"/>
      <c r="H44" s="2"/>
      <c r="I44" s="46">
        <v>11</v>
      </c>
      <c r="J44" s="45">
        <v>0</v>
      </c>
      <c r="K44" s="45">
        <v>2.3882560000000001E-3</v>
      </c>
      <c r="L44" s="45">
        <v>8.2672284999999995E-3</v>
      </c>
      <c r="M44" s="45">
        <v>2.0013854000000001E-2</v>
      </c>
      <c r="N44" s="45">
        <v>4.0988058000000001E-2</v>
      </c>
      <c r="O44" s="45">
        <v>7.496659E-2</v>
      </c>
      <c r="P44" s="45">
        <v>0.12517259</v>
      </c>
      <c r="Q44" s="45">
        <v>0.19280918</v>
      </c>
      <c r="R44" s="45">
        <v>0.27557789999999999</v>
      </c>
      <c r="S44" s="45">
        <v>0.36695850000000002</v>
      </c>
      <c r="T44" s="45">
        <v>0.45693897999999999</v>
      </c>
      <c r="U44" s="45">
        <v>0.53421587000000004</v>
      </c>
      <c r="V44" s="45">
        <v>0.58902900000000002</v>
      </c>
      <c r="W44" s="45">
        <v>0.61547582999999995</v>
      </c>
      <c r="X44" s="45">
        <v>0.6135813</v>
      </c>
      <c r="Y44" s="45">
        <v>0.58449273999999996</v>
      </c>
      <c r="Z44" s="45">
        <v>0.53477260000000004</v>
      </c>
      <c r="AA44" s="45">
        <v>0.47120436999999998</v>
      </c>
      <c r="AB44" s="45">
        <v>0.4007076</v>
      </c>
      <c r="AC44" s="45">
        <v>0.32939573999999999</v>
      </c>
      <c r="AD44" s="45">
        <v>0.26206227999999998</v>
      </c>
      <c r="AE44" s="45">
        <v>0.20198089</v>
      </c>
      <c r="AF44" s="45">
        <v>0.15094303000000001</v>
      </c>
      <c r="AG44" s="45">
        <v>0.10946685</v>
      </c>
      <c r="AH44" s="45">
        <v>7.7108419999999997E-2</v>
      </c>
      <c r="AI44" s="45">
        <v>5.2804990000000003E-2</v>
      </c>
      <c r="AJ44" s="45">
        <v>3.5190735000000001E-2</v>
      </c>
      <c r="AK44" s="45">
        <v>2.2845777000000001E-2</v>
      </c>
      <c r="AL44" s="45">
        <v>1.4463162999999999E-2</v>
      </c>
      <c r="AM44" s="45">
        <v>8.9384200000000007E-3</v>
      </c>
      <c r="AN44" s="45">
        <v>5.3983004999999997E-3</v>
      </c>
      <c r="AO44" s="45">
        <v>3.1893651E-3</v>
      </c>
      <c r="AP44" s="45">
        <v>1.8451982E-3</v>
      </c>
      <c r="AQ44" s="45">
        <v>1.0464044E-3</v>
      </c>
      <c r="AR44" s="45">
        <v>5.8221119999999997E-4</v>
      </c>
      <c r="AS44" s="45">
        <v>3.1809592999999998E-4</v>
      </c>
      <c r="AT44" s="45">
        <v>1.7076105999999999E-4</v>
      </c>
      <c r="AU44" s="45">
        <v>8.9999099999999997E-5</v>
      </c>
      <c r="AV44" s="45">
        <v>4.6163316999999999E-5</v>
      </c>
      <c r="AW44" s="45">
        <v>2.1684510999999999E-5</v>
      </c>
      <c r="AX44" s="2"/>
      <c r="AY44" s="19">
        <v>36</v>
      </c>
      <c r="AZ44" s="44">
        <v>0</v>
      </c>
      <c r="BA44" s="44">
        <v>1.1408925999999999E-8</v>
      </c>
      <c r="BB44" s="44">
        <v>4.0334941999999998E-8</v>
      </c>
      <c r="BC44" s="44">
        <v>1.019155E-7</v>
      </c>
      <c r="BD44" s="44">
        <v>2.2527215E-7</v>
      </c>
      <c r="BE44" s="44">
        <v>4.6146152000000001E-7</v>
      </c>
      <c r="BF44" s="44">
        <v>8.9847856E-7</v>
      </c>
      <c r="BG44" s="44">
        <v>1.684833E-6</v>
      </c>
      <c r="BH44" s="44">
        <v>3.0665474000000002E-6</v>
      </c>
      <c r="BI44" s="44">
        <v>5.4439547000000003E-6</v>
      </c>
      <c r="BJ44" s="44">
        <v>9.4574619999999999E-6</v>
      </c>
      <c r="BK44" s="44">
        <v>1.6114798000000001E-5</v>
      </c>
      <c r="BL44" s="44">
        <v>2.6975937000000002E-5</v>
      </c>
      <c r="BM44" s="44">
        <v>4.4417152999999997E-5</v>
      </c>
      <c r="BN44" s="44">
        <v>7.2000469999999994E-5</v>
      </c>
      <c r="BO44" s="44">
        <v>1.1498009999999999E-4</v>
      </c>
      <c r="BP44" s="44">
        <v>1.8098153999999999E-4</v>
      </c>
      <c r="BQ44" s="44">
        <v>2.8089100000000002E-4</v>
      </c>
      <c r="BR44" s="44">
        <v>4.2999177999999998E-4</v>
      </c>
      <c r="BS44" s="44">
        <v>6.4937765000000003E-4</v>
      </c>
      <c r="BT44" s="44">
        <v>9.6765359999999995E-4</v>
      </c>
      <c r="BU44" s="44">
        <v>1.4229151000000001E-3</v>
      </c>
      <c r="BV44" s="44">
        <v>2.0649543E-3</v>
      </c>
      <c r="BW44" s="44">
        <v>2.9575862E-3</v>
      </c>
      <c r="BX44" s="44">
        <v>4.1809320000000001E-3</v>
      </c>
      <c r="BY44" s="44">
        <v>5.8334190000000003E-3</v>
      </c>
      <c r="BZ44" s="44">
        <v>8.0331859999999995E-3</v>
      </c>
      <c r="CA44" s="44">
        <v>1.0918496E-2</v>
      </c>
      <c r="CB44" s="44">
        <v>1.4646703E-2</v>
      </c>
      <c r="CC44" s="44">
        <v>1.9391370000000002E-2</v>
      </c>
      <c r="CD44" s="44">
        <v>2.5336978999999999E-2</v>
      </c>
      <c r="CE44" s="44">
        <v>3.2671436999999998E-2</v>
      </c>
      <c r="CF44" s="44">
        <v>4.1576179999999997E-2</v>
      </c>
      <c r="CG44" s="44">
        <v>5.2213766000000002E-2</v>
      </c>
      <c r="CH44" s="44">
        <v>6.4714049999999995E-2</v>
      </c>
      <c r="CI44" s="44">
        <v>7.9160556000000007E-2</v>
      </c>
      <c r="CJ44" s="44">
        <v>9.5580789999999999E-2</v>
      </c>
      <c r="CK44" s="44">
        <v>0.113945186</v>
      </c>
      <c r="CL44" s="44">
        <v>0.13417508</v>
      </c>
      <c r="CM44" s="44">
        <v>0.15598929</v>
      </c>
      <c r="CN44" s="44">
        <v>0</v>
      </c>
      <c r="CO44" s="44">
        <v>1.0834932000000001E-8</v>
      </c>
      <c r="CP44" s="44">
        <v>3.8232531999999999E-8</v>
      </c>
      <c r="CQ44" s="44">
        <v>9.6472576000000004E-8</v>
      </c>
      <c r="CR44" s="44">
        <v>2.1298992999999999E-7</v>
      </c>
      <c r="CS44" s="44">
        <v>4.3578299999999998E-7</v>
      </c>
      <c r="CT44" s="44">
        <v>8.4746165000000005E-7</v>
      </c>
      <c r="CU44" s="44">
        <v>1.5872719E-6</v>
      </c>
      <c r="CV44" s="44">
        <v>2.8855245000000001E-6</v>
      </c>
      <c r="CW44" s="44">
        <v>5.1164792999999999E-6</v>
      </c>
      <c r="CX44" s="44">
        <v>8.8781959999999999E-6</v>
      </c>
      <c r="CY44" s="44">
        <v>1.5110688E-5</v>
      </c>
      <c r="CZ44" s="44">
        <v>2.5267547E-5</v>
      </c>
      <c r="DA44" s="44">
        <v>4.1560946999999999E-5</v>
      </c>
      <c r="DB44" s="44">
        <v>6.7304400000000006E-5</v>
      </c>
      <c r="DC44" s="44">
        <v>1.073826E-4</v>
      </c>
      <c r="DD44" s="44">
        <v>1.6888191999999999E-4</v>
      </c>
      <c r="DE44" s="44">
        <v>2.6191761999999998E-4</v>
      </c>
      <c r="DF44" s="44">
        <v>4.0069250000000003E-4</v>
      </c>
      <c r="DG44" s="44">
        <v>6.0481583999999998E-4</v>
      </c>
      <c r="DH44" s="44">
        <v>9.0089854000000003E-4</v>
      </c>
      <c r="DI44" s="44">
        <v>1.3244196000000001E-3</v>
      </c>
      <c r="DJ44" s="44">
        <v>1.9218188999999999E-3</v>
      </c>
      <c r="DK44" s="44">
        <v>2.7527370999999999E-3</v>
      </c>
      <c r="DL44" s="44">
        <v>3.8922466E-3</v>
      </c>
      <c r="DM44" s="44">
        <v>5.4328639999999999E-3</v>
      </c>
      <c r="DN44" s="44">
        <v>7.4860780000000002E-3</v>
      </c>
      <c r="DO44" s="44">
        <v>1.0182999999999999E-2</v>
      </c>
      <c r="DP44" s="44">
        <v>1.3673805000000001E-2</v>
      </c>
      <c r="DQ44" s="44">
        <v>1.8125473999999999E-2</v>
      </c>
      <c r="DR44" s="44">
        <v>2.3717599999999998E-2</v>
      </c>
      <c r="DS44" s="44">
        <v>3.0635433E-2</v>
      </c>
      <c r="DT44" s="44">
        <v>3.9060615E-2</v>
      </c>
      <c r="DU44" s="44">
        <v>4.9159907000000003E-2</v>
      </c>
      <c r="DV44" s="44">
        <v>6.1072484000000003E-2</v>
      </c>
      <c r="DW44" s="44">
        <v>7.4897439999999996E-2</v>
      </c>
      <c r="DX44" s="44">
        <v>9.0682620000000005E-2</v>
      </c>
      <c r="DY44" s="44">
        <v>0.108419694</v>
      </c>
      <c r="DZ44" s="44">
        <v>0.12804868999999999</v>
      </c>
      <c r="EA44" s="44">
        <v>0.14929708999999999</v>
      </c>
      <c r="EB44" s="44">
        <v>0</v>
      </c>
      <c r="EC44" s="44">
        <v>1.1920092E-8</v>
      </c>
      <c r="ED44" s="44">
        <v>4.2204626E-8</v>
      </c>
      <c r="EE44" s="44">
        <v>1.0669132E-7</v>
      </c>
      <c r="EF44" s="44">
        <v>2.3581225E-7</v>
      </c>
      <c r="EG44" s="44">
        <v>4.8288250000000001E-7</v>
      </c>
      <c r="EH44" s="44">
        <v>9.3972193000000001E-7</v>
      </c>
      <c r="EI44" s="44">
        <v>1.761261E-6</v>
      </c>
      <c r="EJ44" s="44">
        <v>3.2044286000000002E-6</v>
      </c>
      <c r="EK44" s="44">
        <v>5.6819450000000004E-6</v>
      </c>
      <c r="EL44" s="44">
        <v>9.8526370000000007E-6</v>
      </c>
      <c r="EM44" s="44">
        <v>1.6747711999999998E-5</v>
      </c>
      <c r="EN44" s="44">
        <v>2.7958489999999999E-5</v>
      </c>
      <c r="EO44" s="44">
        <v>4.5896709999999998E-5</v>
      </c>
      <c r="EP44" s="44">
        <v>7.416065E-5</v>
      </c>
      <c r="EQ44" s="44">
        <v>1.1803377E-4</v>
      </c>
      <c r="ER44" s="44">
        <v>1.8515029999999999E-4</v>
      </c>
      <c r="ES44" s="44">
        <v>2.8636237000000001E-4</v>
      </c>
      <c r="ET44" s="44">
        <v>4.368431E-4</v>
      </c>
      <c r="EU44" s="44">
        <v>6.5745059999999995E-4</v>
      </c>
      <c r="EV44" s="44">
        <v>9.7636174E-4</v>
      </c>
      <c r="EW44" s="44">
        <v>1.4309545999999999E-3</v>
      </c>
      <c r="EX44" s="44">
        <v>2.0698740000000002E-3</v>
      </c>
      <c r="EY44" s="44">
        <v>2.9551414999999998E-3</v>
      </c>
      <c r="EZ44" s="44">
        <v>4.1640727000000002E-3</v>
      </c>
      <c r="FA44" s="44">
        <v>5.7905300000000003E-3</v>
      </c>
      <c r="FB44" s="44">
        <v>7.9511935000000002E-3</v>
      </c>
      <c r="FC44" s="44">
        <v>1.0780842000000001E-2</v>
      </c>
      <c r="FD44" s="44">
        <v>1.4433197E-2</v>
      </c>
      <c r="FE44" s="44">
        <v>1.9078461000000001E-2</v>
      </c>
      <c r="FF44" s="44">
        <v>2.4898637000000001E-2</v>
      </c>
      <c r="FG44" s="44">
        <v>3.2080480000000001E-2</v>
      </c>
      <c r="FH44" s="44">
        <v>4.0804989999999999E-2</v>
      </c>
      <c r="FI44" s="44">
        <v>5.123577E-2</v>
      </c>
      <c r="FJ44" s="44">
        <v>6.3506270000000004E-2</v>
      </c>
      <c r="FK44" s="44">
        <v>7.7705510000000005E-2</v>
      </c>
      <c r="FL44" s="44">
        <v>9.3868314999999994E-2</v>
      </c>
      <c r="FM44" s="44">
        <v>0.11197283</v>
      </c>
      <c r="FN44" s="44">
        <v>0.13194963000000001</v>
      </c>
      <c r="FO44" s="44">
        <v>0.15347682000000001</v>
      </c>
      <c r="FP44" s="44">
        <v>0</v>
      </c>
      <c r="FQ44" s="44">
        <v>1.5245706999999999E-8</v>
      </c>
      <c r="FR44" s="44">
        <v>5.4199549999999998E-8</v>
      </c>
      <c r="FS44" s="44">
        <v>1.3728317999999999E-7</v>
      </c>
      <c r="FT44" s="44">
        <v>3.0360133E-7</v>
      </c>
      <c r="FU44" s="44">
        <v>6.2137643999999997E-7</v>
      </c>
      <c r="FV44" s="44">
        <v>1.2073160000000001E-6</v>
      </c>
      <c r="FW44" s="44">
        <v>2.2566692E-6</v>
      </c>
      <c r="FX44" s="44">
        <v>4.0894040000000003E-6</v>
      </c>
      <c r="FY44" s="44">
        <v>7.2262083000000004E-6</v>
      </c>
      <c r="FZ44" s="44">
        <v>1.2492094E-5</v>
      </c>
      <c r="GA44" s="44">
        <v>2.1175157999999999E-5</v>
      </c>
      <c r="GB44" s="44">
        <v>3.5250265000000001E-5</v>
      </c>
      <c r="GC44" s="44">
        <v>5.7700464999999998E-5</v>
      </c>
      <c r="GD44" s="44">
        <v>9.2957110000000006E-5</v>
      </c>
      <c r="GE44" s="44">
        <v>1.4749629000000001E-4</v>
      </c>
      <c r="GF44" s="44">
        <v>2.3062757000000001E-4</v>
      </c>
      <c r="GG44" s="44">
        <v>3.5551324000000003E-4</v>
      </c>
      <c r="GH44" s="44">
        <v>5.404521E-4</v>
      </c>
      <c r="GI44" s="44">
        <v>8.1044883999999997E-4</v>
      </c>
      <c r="GJ44" s="44">
        <v>1.1990798999999999E-3</v>
      </c>
      <c r="GK44" s="44">
        <v>1.7506195999999999E-3</v>
      </c>
      <c r="GL44" s="44">
        <v>2.5223820000000001E-3</v>
      </c>
      <c r="GM44" s="44">
        <v>3.5871621000000001E-3</v>
      </c>
      <c r="GN44" s="44">
        <v>5.0356513999999996E-3</v>
      </c>
      <c r="GO44" s="44">
        <v>6.9787186000000003E-3</v>
      </c>
      <c r="GP44" s="44">
        <v>9.5430129999999995E-3</v>
      </c>
      <c r="GQ44" s="44">
        <v>1.2875087E-2</v>
      </c>
      <c r="GR44" s="44">
        <v>1.7140873000000001E-2</v>
      </c>
      <c r="GS44" s="44">
        <v>2.2525837999999999E-2</v>
      </c>
      <c r="GT44" s="44">
        <v>2.9219318000000001E-2</v>
      </c>
      <c r="GU44" s="44">
        <v>3.7408314999999998E-2</v>
      </c>
      <c r="GV44" s="44">
        <v>4.7267302999999997E-2</v>
      </c>
      <c r="GW44" s="44">
        <v>5.8944162000000001E-2</v>
      </c>
      <c r="GX44" s="44">
        <v>7.2543523999999998E-2</v>
      </c>
      <c r="GY44" s="44">
        <v>8.8113639999999993E-2</v>
      </c>
      <c r="GZ44" s="44">
        <v>0.10563702</v>
      </c>
      <c r="HA44" s="44">
        <v>0.12503428999999999</v>
      </c>
      <c r="HB44" s="44">
        <v>0.14618379000000001</v>
      </c>
      <c r="HC44" s="44">
        <v>0.16871795000000001</v>
      </c>
      <c r="HD44" s="44">
        <v>0</v>
      </c>
      <c r="HE44" s="44">
        <v>1.4884671E-8</v>
      </c>
      <c r="HF44" s="44">
        <v>5.2792106999999998E-8</v>
      </c>
      <c r="HG44" s="44">
        <v>1.3380505E-7</v>
      </c>
      <c r="HH44" s="44">
        <v>2.9635433000000001E-7</v>
      </c>
      <c r="HI44" s="44">
        <v>6.0796003E-7</v>
      </c>
      <c r="HJ44" s="44">
        <v>1.1850096E-6</v>
      </c>
      <c r="HK44" s="44">
        <v>2.2238823000000002E-6</v>
      </c>
      <c r="HL44" s="44">
        <v>4.0496719999999996E-6</v>
      </c>
      <c r="HM44" s="44">
        <v>7.1908958000000001E-6</v>
      </c>
      <c r="HN44" s="44">
        <v>1.2491955E-5</v>
      </c>
      <c r="HO44" s="44">
        <v>2.1279081999999998E-5</v>
      </c>
      <c r="HP44" s="44">
        <v>3.5600165999999999E-5</v>
      </c>
      <c r="HQ44" s="44">
        <v>5.8565215999999997E-5</v>
      </c>
      <c r="HR44" s="44">
        <v>9.4819145000000005E-5</v>
      </c>
      <c r="HS44" s="44">
        <v>1.5118411E-4</v>
      </c>
      <c r="HT44" s="44">
        <v>2.3751193999999999E-4</v>
      </c>
      <c r="HU44" s="44">
        <v>3.677876E-4</v>
      </c>
      <c r="HV44" s="44">
        <v>5.6151810000000003E-4</v>
      </c>
      <c r="HW44" s="44">
        <v>8.4543019999999995E-4</v>
      </c>
      <c r="HX44" s="44">
        <v>1.2554708999999999E-3</v>
      </c>
      <c r="HY44" s="44">
        <v>1.8390758E-3</v>
      </c>
      <c r="HZ44" s="44">
        <v>2.6576080000000001E-3</v>
      </c>
      <c r="IA44" s="44">
        <v>3.7888153000000002E-3</v>
      </c>
      <c r="IB44" s="44">
        <v>5.3290630000000002E-3</v>
      </c>
      <c r="IC44" s="44">
        <v>7.3950500000000002E-3</v>
      </c>
      <c r="ID44" s="44">
        <v>1.0124605E-2</v>
      </c>
      <c r="IE44" s="44">
        <v>1.3676159E-2</v>
      </c>
      <c r="IF44" s="44">
        <v>1.8226659999999999E-2</v>
      </c>
      <c r="IG44" s="44">
        <v>2.3954267000000001E-2</v>
      </c>
      <c r="IH44" s="44">
        <v>3.1057880999999999E-2</v>
      </c>
      <c r="II44" s="44">
        <v>3.9726022999999999E-2</v>
      </c>
      <c r="IJ44" s="44">
        <v>5.0128409999999998E-2</v>
      </c>
      <c r="IK44" s="44">
        <v>6.2400557000000002E-2</v>
      </c>
      <c r="IL44" s="44">
        <v>7.6629539999999996E-2</v>
      </c>
      <c r="IM44" s="44">
        <v>9.2840309999999995E-2</v>
      </c>
      <c r="IN44" s="44">
        <v>0.11098656</v>
      </c>
      <c r="IO44" s="44">
        <v>0.1309526</v>
      </c>
      <c r="IP44" s="44">
        <v>0.15257003999999999</v>
      </c>
      <c r="IQ44" s="44">
        <v>0.17549960000000001</v>
      </c>
      <c r="IR44" s="44">
        <v>0</v>
      </c>
      <c r="IS44" s="44">
        <v>1.4886531000000001E-8</v>
      </c>
      <c r="IT44" s="44">
        <v>5.2793865000000003E-8</v>
      </c>
      <c r="IU44" s="44">
        <v>1.3355982E-7</v>
      </c>
      <c r="IV44" s="44">
        <v>2.9563471999999998E-7</v>
      </c>
      <c r="IW44" s="44">
        <v>6.0649757000000001E-7</v>
      </c>
      <c r="IX44" s="44">
        <v>1.1827377000000001E-6</v>
      </c>
      <c r="IY44" s="44">
        <v>2.2215821999999998E-6</v>
      </c>
      <c r="IZ44" s="44">
        <v>4.0505590000000002E-6</v>
      </c>
      <c r="JA44" s="44">
        <v>7.2042630000000002E-6</v>
      </c>
      <c r="JB44" s="44">
        <v>1.2540954999999999E-5</v>
      </c>
      <c r="JC44" s="44">
        <v>2.1416940000000001E-5</v>
      </c>
      <c r="JD44" s="44">
        <v>3.5943940000000003E-5</v>
      </c>
      <c r="JE44" s="44">
        <v>5.930012E-5</v>
      </c>
      <c r="JF44" s="44">
        <v>9.6259149999999998E-5</v>
      </c>
      <c r="JG44" s="44">
        <v>1.5384548000000001E-4</v>
      </c>
      <c r="JH44" s="44">
        <v>2.4221951999999999E-4</v>
      </c>
      <c r="JI44" s="44">
        <v>3.7582323000000001E-4</v>
      </c>
      <c r="JJ44" s="44">
        <v>5.7482404999999995E-4</v>
      </c>
      <c r="JK44" s="44">
        <v>8.6687563E-4</v>
      </c>
      <c r="JL44" s="44">
        <v>1.2891929000000001E-3</v>
      </c>
      <c r="JM44" s="44">
        <v>1.8908968E-3</v>
      </c>
      <c r="JN44" s="44">
        <v>2.7355232999999998E-3</v>
      </c>
      <c r="JO44" s="44">
        <v>3.9035328999999998E-3</v>
      </c>
      <c r="JP44" s="44">
        <v>5.4945727000000003E-3</v>
      </c>
      <c r="JQ44" s="44">
        <v>7.6291350000000004E-3</v>
      </c>
      <c r="JR44" s="44">
        <v>1.044925E-2</v>
      </c>
      <c r="JS44" s="44">
        <v>1.4117739000000001E-2</v>
      </c>
      <c r="JT44" s="44">
        <v>1.8815624E-2</v>
      </c>
      <c r="JU44" s="44">
        <v>2.4737624E-2</v>
      </c>
      <c r="JV44" s="44">
        <v>3.2065669999999998E-2</v>
      </c>
      <c r="JW44" s="44">
        <v>4.0995799999999999E-2</v>
      </c>
      <c r="JX44" s="44">
        <v>5.1696699999999998E-2</v>
      </c>
      <c r="JY44" s="44">
        <v>6.4301280000000002E-2</v>
      </c>
      <c r="JZ44" s="44">
        <v>7.8889440000000005E-2</v>
      </c>
      <c r="KA44" s="44">
        <v>9.5473509999999998E-2</v>
      </c>
      <c r="KB44" s="44">
        <v>0.11398965</v>
      </c>
      <c r="KC44" s="44">
        <v>0.13430101999999999</v>
      </c>
      <c r="KD44" s="44">
        <v>0.15621959999999999</v>
      </c>
      <c r="KE44" s="44">
        <v>0.17937744999999999</v>
      </c>
      <c r="KF44" s="44">
        <v>0</v>
      </c>
      <c r="KG44" s="44">
        <v>1.5740418999999999E-8</v>
      </c>
      <c r="KH44" s="44">
        <v>5.5866366000000003E-8</v>
      </c>
      <c r="KI44" s="44">
        <v>1.4151408999999999E-7</v>
      </c>
      <c r="KJ44" s="44">
        <v>3.1337524000000001E-7</v>
      </c>
      <c r="KK44" s="44">
        <v>6.4283915000000004E-7</v>
      </c>
      <c r="KL44" s="44">
        <v>1.2529225E-6</v>
      </c>
      <c r="KM44" s="44">
        <v>2.3510884000000001E-6</v>
      </c>
      <c r="KN44" s="44">
        <v>4.2804067999999998E-6</v>
      </c>
      <c r="KO44" s="44">
        <v>7.5973006999999997E-6</v>
      </c>
      <c r="KP44" s="44">
        <v>1.3187463000000001E-5</v>
      </c>
      <c r="KQ44" s="44">
        <v>2.2435203999999999E-5</v>
      </c>
      <c r="KR44" s="44">
        <v>3.7463879999999997E-5</v>
      </c>
      <c r="KS44" s="44">
        <v>6.1531115000000006E-5</v>
      </c>
      <c r="KT44" s="44">
        <v>9.9481010000000006E-5</v>
      </c>
      <c r="KU44" s="44">
        <v>1.5842223E-4</v>
      </c>
      <c r="KV44" s="44">
        <v>2.4861335999999998E-4</v>
      </c>
      <c r="KW44" s="44">
        <v>3.8460776000000003E-4</v>
      </c>
      <c r="KX44" s="44">
        <v>5.8669305999999998E-4</v>
      </c>
      <c r="KY44" s="44">
        <v>8.8264650000000001E-4</v>
      </c>
      <c r="KZ44" s="44">
        <v>1.3097998E-3</v>
      </c>
      <c r="LA44" s="44">
        <v>1.9174764999999999E-3</v>
      </c>
      <c r="LB44" s="44">
        <v>2.7693459000000002E-3</v>
      </c>
      <c r="LC44" s="44">
        <v>3.9460477000000001E-3</v>
      </c>
      <c r="LD44" s="44">
        <v>5.5474456999999996E-3</v>
      </c>
      <c r="LE44" s="44">
        <v>7.6943419999999998E-3</v>
      </c>
      <c r="LF44" s="44">
        <v>1.0529215999999999E-2</v>
      </c>
      <c r="LG44" s="44">
        <v>1.4215607999999999E-2</v>
      </c>
      <c r="LH44" s="44">
        <v>1.8935741999999998E-2</v>
      </c>
      <c r="LI44" s="44">
        <v>2.4885589999999999E-2</v>
      </c>
      <c r="LJ44" s="44">
        <v>3.2270334999999997E-2</v>
      </c>
      <c r="LK44" s="44">
        <v>4.1271719999999998E-2</v>
      </c>
      <c r="LL44" s="44">
        <v>5.2058104000000001E-2</v>
      </c>
      <c r="LM44" s="44">
        <v>6.4760393999999999E-2</v>
      </c>
      <c r="LN44" s="44">
        <v>7.9456425999999997E-2</v>
      </c>
      <c r="LO44" s="44">
        <v>9.6156489999999997E-2</v>
      </c>
      <c r="LP44" s="44">
        <v>0.1147939</v>
      </c>
      <c r="LQ44" s="44">
        <v>0.13522908</v>
      </c>
      <c r="LR44" s="44">
        <v>0.15727045000000001</v>
      </c>
      <c r="LS44" s="44">
        <v>0.18051268000000001</v>
      </c>
      <c r="LT44" s="44">
        <v>0</v>
      </c>
      <c r="LU44" s="44">
        <v>1.4031623E-8</v>
      </c>
      <c r="LV44" s="44">
        <v>4.9693757E-8</v>
      </c>
      <c r="LW44" s="44">
        <v>1.2562116999999999E-7</v>
      </c>
      <c r="LX44" s="44">
        <v>2.7798126000000002E-7</v>
      </c>
      <c r="LY44" s="44">
        <v>5.7030843000000005E-7</v>
      </c>
      <c r="LZ44" s="44">
        <v>1.1124470999999999E-6</v>
      </c>
      <c r="MA44" s="44">
        <v>2.0903874E-6</v>
      </c>
      <c r="MB44" s="44">
        <v>3.8132604999999998E-6</v>
      </c>
      <c r="MC44" s="44">
        <v>6.7858954999999999E-6</v>
      </c>
      <c r="MD44" s="44">
        <v>1.1818788E-5</v>
      </c>
      <c r="ME44" s="44">
        <v>2.0191317000000001E-5</v>
      </c>
      <c r="MF44" s="44">
        <v>3.3889620000000003E-5</v>
      </c>
      <c r="MG44" s="44">
        <v>5.5946943999999998E-5</v>
      </c>
      <c r="MH44" s="44">
        <v>9.0919990000000003E-5</v>
      </c>
      <c r="MI44" s="44">
        <v>1.4553710000000001E-4</v>
      </c>
      <c r="MJ44" s="44">
        <v>2.2957785000000001E-4</v>
      </c>
      <c r="MK44" s="44">
        <v>3.5701050000000001E-4</v>
      </c>
      <c r="ML44" s="44">
        <v>5.4744880000000002E-4</v>
      </c>
      <c r="MM44" s="44">
        <v>8.2796379999999998E-4</v>
      </c>
      <c r="MN44" s="44">
        <v>1.2352775000000001E-3</v>
      </c>
      <c r="MO44" s="44">
        <v>1.8183794999999999E-3</v>
      </c>
      <c r="MP44" s="44">
        <v>2.6393625999999999E-3</v>
      </c>
      <c r="MQ44" s="44">
        <v>3.7778238999999999E-3</v>
      </c>
      <c r="MR44" s="44">
        <v>5.3326286999999997E-3</v>
      </c>
      <c r="MS44" s="44">
        <v>7.4236192999999999E-3</v>
      </c>
      <c r="MT44" s="44">
        <v>1.0192318000000001E-2</v>
      </c>
      <c r="MU44" s="44">
        <v>1.3801180999999999E-2</v>
      </c>
      <c r="MV44" s="44">
        <v>1.8430835999999999E-2</v>
      </c>
      <c r="MW44" s="44">
        <v>2.4274879999999999E-2</v>
      </c>
      <c r="MX44" s="44">
        <v>3.1531969999999999E-2</v>
      </c>
      <c r="MY44" s="44">
        <v>4.0394159999999998E-2</v>
      </c>
      <c r="MZ44" s="44">
        <v>5.1032416999999997E-2</v>
      </c>
      <c r="NA44" s="44">
        <v>6.3582375999999996E-2</v>
      </c>
      <c r="NB44" s="44">
        <v>7.8126416000000004E-2</v>
      </c>
      <c r="NC44" s="44">
        <v>9.4678899999999996E-2</v>
      </c>
      <c r="ND44" s="44">
        <v>0.11317855</v>
      </c>
      <c r="NE44" s="44">
        <v>0.13349</v>
      </c>
      <c r="NF44" s="44">
        <v>0.15542402999999999</v>
      </c>
      <c r="NG44" s="44">
        <v>0.17856865999999999</v>
      </c>
      <c r="NH44" s="44">
        <v>0</v>
      </c>
      <c r="NI44" s="44">
        <v>1.5909206E-8</v>
      </c>
      <c r="NJ44" s="44">
        <v>5.6534784E-8</v>
      </c>
      <c r="NK44" s="44">
        <v>1.4345494E-7</v>
      </c>
      <c r="NL44" s="44">
        <v>3.1798419999999998E-7</v>
      </c>
      <c r="NM44" s="44">
        <v>6.5273679999999999E-7</v>
      </c>
      <c r="NN44" s="44">
        <v>1.2729044999999999E-6</v>
      </c>
      <c r="NO44" s="44">
        <v>2.3897958E-6</v>
      </c>
      <c r="NP44" s="44">
        <v>4.3532813999999998E-6</v>
      </c>
      <c r="NQ44" s="44">
        <v>7.7322039999999995E-6</v>
      </c>
      <c r="NR44" s="44">
        <v>1.3435257000000001E-5</v>
      </c>
      <c r="NS44" s="44">
        <v>2.2889277000000002E-5</v>
      </c>
      <c r="NT44" s="44">
        <v>3.8297373999999999E-5</v>
      </c>
      <c r="NU44" s="44">
        <v>6.3004629999999999E-5</v>
      </c>
      <c r="NV44" s="44">
        <v>1.02005404E-4</v>
      </c>
      <c r="NW44" s="44">
        <v>1.6263127E-4</v>
      </c>
      <c r="NX44" s="44">
        <v>2.5546108000000002E-4</v>
      </c>
      <c r="NY44" s="44">
        <v>3.9549274000000003E-4</v>
      </c>
      <c r="NZ44" s="44">
        <v>6.0360609999999995E-4</v>
      </c>
      <c r="OA44" s="44">
        <v>9.0832429999999995E-4</v>
      </c>
      <c r="OB44" s="44">
        <v>1.3478384E-3</v>
      </c>
      <c r="OC44" s="44">
        <v>1.9721729000000002E-3</v>
      </c>
      <c r="OD44" s="44">
        <v>2.8475182999999999E-3</v>
      </c>
      <c r="OE44" s="44">
        <v>4.0570279999999998E-3</v>
      </c>
      <c r="OF44" s="44">
        <v>5.7040965000000002E-3</v>
      </c>
      <c r="OG44" s="44">
        <v>7.9142640000000007E-3</v>
      </c>
      <c r="OH44" s="44">
        <v>1.08304275E-2</v>
      </c>
      <c r="OI44" s="44">
        <v>1.4617876E-2</v>
      </c>
      <c r="OJ44" s="44">
        <v>1.9459054E-2</v>
      </c>
      <c r="OK44" s="44">
        <v>2.5547594E-2</v>
      </c>
      <c r="OL44" s="44">
        <v>3.3079273999999999E-2</v>
      </c>
      <c r="OM44" s="44">
        <v>4.2241040000000001E-2</v>
      </c>
      <c r="ON44" s="44">
        <v>5.3197343000000001E-2</v>
      </c>
      <c r="OO44" s="44">
        <v>6.6072740000000005E-2</v>
      </c>
      <c r="OP44" s="44">
        <v>8.0938200000000002E-2</v>
      </c>
      <c r="OQ44" s="44">
        <v>9.7797245000000005E-2</v>
      </c>
      <c r="OR44" s="44">
        <v>0.1165745</v>
      </c>
      <c r="OS44" s="44">
        <v>0.13712071000000001</v>
      </c>
      <c r="OT44" s="44">
        <v>0.15923620999999999</v>
      </c>
      <c r="OU44" s="44">
        <v>0.18257066999999999</v>
      </c>
      <c r="OV44" s="44">
        <v>0</v>
      </c>
      <c r="OW44" s="44">
        <v>1.4779744E-8</v>
      </c>
      <c r="OX44" s="44">
        <v>5.2493778000000002E-8</v>
      </c>
      <c r="OY44" s="44">
        <v>1.3284758999999999E-7</v>
      </c>
      <c r="OZ44" s="44">
        <v>2.9392610000000003E-7</v>
      </c>
      <c r="PA44" s="44">
        <v>6.0235242999999996E-7</v>
      </c>
      <c r="PB44" s="44">
        <v>1.1727055000000001E-6</v>
      </c>
      <c r="PC44" s="44">
        <v>2.1978465000000001E-6</v>
      </c>
      <c r="PD44" s="44">
        <v>3.9962306E-6</v>
      </c>
      <c r="PE44" s="44">
        <v>7.0841264999999996E-6</v>
      </c>
      <c r="PF44" s="44">
        <v>1.2283999E-5</v>
      </c>
      <c r="PG44" s="44">
        <v>2.0884065E-5</v>
      </c>
      <c r="PH44" s="44">
        <v>3.4868540000000003E-5</v>
      </c>
      <c r="PI44" s="44">
        <v>5.7243622000000002E-5</v>
      </c>
      <c r="PJ44" s="44">
        <v>9.2489400000000003E-5</v>
      </c>
      <c r="PK44" s="44">
        <v>1.4717325000000001E-4</v>
      </c>
      <c r="PL44" s="44">
        <v>2.3076338000000001E-4</v>
      </c>
      <c r="PM44" s="44">
        <v>3.5668153000000002E-4</v>
      </c>
      <c r="PN44" s="44">
        <v>5.4362916999999998E-4</v>
      </c>
      <c r="PO44" s="44">
        <v>8.1720884000000004E-4</v>
      </c>
      <c r="PP44" s="44">
        <v>1.2118407999999999E-3</v>
      </c>
      <c r="PQ44" s="44">
        <v>1.7729376E-3</v>
      </c>
      <c r="PR44" s="44">
        <v>2.5592407000000002E-3</v>
      </c>
      <c r="PS44" s="44">
        <v>3.6451546E-3</v>
      </c>
      <c r="PT44" s="44">
        <v>5.1227952000000004E-3</v>
      </c>
      <c r="PU44" s="44">
        <v>7.107047E-3</v>
      </c>
      <c r="PV44" s="44">
        <v>9.7306549999999995E-3</v>
      </c>
      <c r="PW44" s="44">
        <v>1.3147491000000001E-2</v>
      </c>
      <c r="PX44" s="44">
        <v>1.7529554999999999E-2</v>
      </c>
      <c r="PY44" s="44">
        <v>2.3062536000000002E-2</v>
      </c>
      <c r="PZ44" s="44">
        <v>2.9939041999999999E-2</v>
      </c>
      <c r="QA44" s="44">
        <v>3.8348609999999998E-2</v>
      </c>
      <c r="QB44" s="44">
        <v>4.8465269999999998E-2</v>
      </c>
      <c r="QC44" s="44">
        <v>6.0433052000000001E-2</v>
      </c>
      <c r="QD44" s="44">
        <v>7.434876E-2</v>
      </c>
      <c r="QE44" s="44">
        <v>9.0248845999999994E-2</v>
      </c>
      <c r="QF44" s="44">
        <v>0.108102664</v>
      </c>
      <c r="QG44" s="44">
        <v>0.12781635999999999</v>
      </c>
      <c r="QH44" s="44">
        <v>0.14925414000000001</v>
      </c>
      <c r="QI44" s="44">
        <v>0.17204303000000001</v>
      </c>
      <c r="QJ44" s="44">
        <v>0</v>
      </c>
      <c r="QK44" s="44">
        <v>1.1058473999999999E-8</v>
      </c>
      <c r="QL44" s="44">
        <v>3.9088548000000002E-8</v>
      </c>
      <c r="QM44" s="44">
        <v>9.8804485000000002E-8</v>
      </c>
      <c r="QN44" s="44">
        <v>2.1828943E-7</v>
      </c>
      <c r="QO44" s="44">
        <v>4.4672779999999999E-7</v>
      </c>
      <c r="QP44" s="44">
        <v>8.6811969999999999E-7</v>
      </c>
      <c r="QQ44" s="44">
        <v>1.6239884000000001E-6</v>
      </c>
      <c r="QR44" s="44">
        <v>2.9475381999999998E-6</v>
      </c>
      <c r="QS44" s="44">
        <v>5.2163396E-6</v>
      </c>
      <c r="QT44" s="44">
        <v>9.0312349999999999E-6</v>
      </c>
      <c r="QU44" s="44">
        <v>1.5332706999999999E-5</v>
      </c>
      <c r="QV44" s="44">
        <v>2.5569059999999999E-5</v>
      </c>
      <c r="QW44" s="44">
        <v>4.1935043999999998E-5</v>
      </c>
      <c r="QX44" s="44">
        <v>6.7704014999999995E-5</v>
      </c>
      <c r="QY44" s="44">
        <v>1.0768039E-4</v>
      </c>
      <c r="QZ44" s="44">
        <v>1.6880342000000001E-4</v>
      </c>
      <c r="RA44" s="44">
        <v>2.6093361999999999E-4</v>
      </c>
      <c r="RB44" s="44">
        <v>3.9784913E-4</v>
      </c>
      <c r="RC44" s="44">
        <v>5.9847225000000004E-4</v>
      </c>
      <c r="RD44" s="44">
        <v>8.8831404000000002E-4</v>
      </c>
      <c r="RE44" s="44">
        <v>1.3020111999999999E-3</v>
      </c>
      <c r="RF44" s="44">
        <v>1.8838798E-3</v>
      </c>
      <c r="RG44" s="44">
        <v>2.6908576999999999E-3</v>
      </c>
      <c r="RH44" s="44">
        <v>3.794174E-3</v>
      </c>
      <c r="RI44" s="44">
        <v>5.2806944999999996E-3</v>
      </c>
      <c r="RJ44" s="44">
        <v>7.2593520000000002E-3</v>
      </c>
      <c r="RK44" s="44">
        <v>9.8564550000000001E-3</v>
      </c>
      <c r="RL44" s="44">
        <v>1.3217E-2</v>
      </c>
      <c r="RM44" s="44">
        <v>1.7502692E-2</v>
      </c>
      <c r="RN44" s="44">
        <v>2.2887718000000001E-2</v>
      </c>
      <c r="RO44" s="44">
        <v>2.9552703999999999E-2</v>
      </c>
      <c r="RP44" s="44">
        <v>3.7676420000000002E-2</v>
      </c>
      <c r="RQ44" s="44">
        <v>4.7425438E-2</v>
      </c>
      <c r="RR44" s="44">
        <v>5.8942123999999999E-2</v>
      </c>
      <c r="RS44" s="44">
        <v>7.2331640000000003E-2</v>
      </c>
      <c r="RT44" s="44">
        <v>8.7652759999999996E-2</v>
      </c>
      <c r="RU44" s="44">
        <v>0.10491341999999999</v>
      </c>
      <c r="RV44" s="44">
        <v>0.124075145</v>
      </c>
      <c r="RW44" s="44">
        <v>0.14488703</v>
      </c>
      <c r="RX44" s="44">
        <v>0</v>
      </c>
      <c r="RY44" s="44">
        <v>8.8965109999999998E-9</v>
      </c>
      <c r="RZ44" s="44">
        <v>3.1346649999999997E-8</v>
      </c>
      <c r="SA44" s="44">
        <v>7.9017250000000006E-8</v>
      </c>
      <c r="SB44" s="44">
        <v>1.7430909999999999E-7</v>
      </c>
      <c r="SC44" s="44">
        <v>3.5642353E-7</v>
      </c>
      <c r="SD44" s="44">
        <v>6.9296380000000005E-7</v>
      </c>
      <c r="SE44" s="44">
        <v>1.2968396000000001E-6</v>
      </c>
      <c r="SF44" s="44">
        <v>2.3547413999999999E-6</v>
      </c>
      <c r="SG44" s="44">
        <v>4.1694939999999999E-6</v>
      </c>
      <c r="SH44" s="44">
        <v>7.2241096000000001E-6</v>
      </c>
      <c r="SI44" s="44">
        <v>1.2276448E-5</v>
      </c>
      <c r="SJ44" s="44">
        <v>2.0497033000000001E-5</v>
      </c>
      <c r="SK44" s="44">
        <v>3.3665776E-5</v>
      </c>
      <c r="SL44" s="44">
        <v>5.4447763000000003E-5</v>
      </c>
      <c r="SM44" s="44">
        <v>8.6772416000000007E-5</v>
      </c>
      <c r="SN44" s="44">
        <v>1.3634452999999999E-4</v>
      </c>
      <c r="SO44" s="44">
        <v>2.1131812999999999E-4</v>
      </c>
      <c r="SP44" s="44">
        <v>3.2316636999999999E-4</v>
      </c>
      <c r="SQ44" s="44">
        <v>4.8777534000000002E-4</v>
      </c>
      <c r="SR44" s="44">
        <v>7.2678499999999997E-4</v>
      </c>
      <c r="SS44" s="44">
        <v>1.0691813999999999E-3</v>
      </c>
      <c r="ST44" s="44">
        <v>1.5531213000000001E-3</v>
      </c>
      <c r="SU44" s="44">
        <v>2.2279380000000001E-3</v>
      </c>
      <c r="SV44" s="44">
        <v>3.1562299999999999E-3</v>
      </c>
      <c r="SW44" s="44">
        <v>4.4158786E-3</v>
      </c>
      <c r="SX44" s="44">
        <v>6.1017806000000004E-3</v>
      </c>
      <c r="SY44" s="44">
        <v>8.3269940000000008E-3</v>
      </c>
      <c r="SZ44" s="44">
        <v>1.12229735E-2</v>
      </c>
      <c r="TA44" s="44">
        <v>1.4938523E-2</v>
      </c>
      <c r="TB44" s="44">
        <v>1.963707E-2</v>
      </c>
      <c r="TC44" s="44">
        <v>2.5491395999999999E-2</v>
      </c>
      <c r="TD44" s="44">
        <v>3.2675650000000001E-2</v>
      </c>
      <c r="TE44" s="44">
        <v>4.1353818000000001E-2</v>
      </c>
      <c r="TF44" s="44">
        <v>5.1692533999999998E-2</v>
      </c>
      <c r="TG44" s="44">
        <v>6.3823669999999999E-2</v>
      </c>
      <c r="TH44" s="44">
        <v>7.78422E-2</v>
      </c>
      <c r="TI44" s="44">
        <v>9.3800960000000003E-2</v>
      </c>
      <c r="TJ44" s="44">
        <v>0.111707546</v>
      </c>
      <c r="TK44" s="44">
        <v>0.13135715000000001</v>
      </c>
      <c r="TL44" s="44">
        <v>0</v>
      </c>
      <c r="TM44" s="44">
        <v>9.5187485E-9</v>
      </c>
      <c r="TN44" s="44">
        <v>3.358166E-8</v>
      </c>
      <c r="TO44" s="44">
        <v>8.4662299999999997E-8</v>
      </c>
      <c r="TP44" s="44">
        <v>1.866219E-7</v>
      </c>
      <c r="TQ44" s="44">
        <v>3.8102505000000001E-7</v>
      </c>
      <c r="TR44" s="44">
        <v>7.3892680000000005E-7</v>
      </c>
      <c r="TS44" s="44">
        <v>1.3805319000000001E-6</v>
      </c>
      <c r="TT44" s="44">
        <v>2.5038291000000002E-6</v>
      </c>
      <c r="TU44" s="44">
        <v>4.429827E-6</v>
      </c>
      <c r="TV44" s="44">
        <v>7.6704280000000002E-6</v>
      </c>
      <c r="TW44" s="44">
        <v>1.3028844999999999E-5</v>
      </c>
      <c r="TX44" s="44">
        <v>2.174549E-5</v>
      </c>
      <c r="TY44" s="44">
        <v>3.5706413000000003E-5</v>
      </c>
      <c r="TZ44" s="44">
        <v>5.7735280000000001E-5</v>
      </c>
      <c r="UA44" s="44">
        <v>9.1994949999999999E-5</v>
      </c>
      <c r="UB44" s="44">
        <v>1.4452823E-4</v>
      </c>
      <c r="UC44" s="44">
        <v>2.2397110000000001E-4</v>
      </c>
      <c r="UD44" s="44">
        <v>3.4247234000000002E-4</v>
      </c>
      <c r="UE44" s="44">
        <v>5.1684880000000004E-4</v>
      </c>
      <c r="UF44" s="44">
        <v>7.6999879999999998E-4</v>
      </c>
      <c r="UG44" s="44">
        <v>1.1325786E-3</v>
      </c>
      <c r="UH44" s="44">
        <v>1.6449164999999999E-3</v>
      </c>
      <c r="UI44" s="44">
        <v>2.3591097000000001E-3</v>
      </c>
      <c r="UJ44" s="44">
        <v>3.3411852000000001E-3</v>
      </c>
      <c r="UK44" s="44">
        <v>4.6731345000000004E-3</v>
      </c>
      <c r="UL44" s="44">
        <v>6.4545669999999996E-3</v>
      </c>
      <c r="UM44" s="44">
        <v>8.803557E-3</v>
      </c>
      <c r="UN44" s="44">
        <v>1.1856182999999999E-2</v>
      </c>
      <c r="UO44" s="44">
        <v>1.5763782E-2</v>
      </c>
      <c r="UP44" s="44">
        <v>2.0706196999999999E-2</v>
      </c>
      <c r="UQ44" s="44">
        <v>2.6864579999999999E-2</v>
      </c>
      <c r="UR44" s="44">
        <v>3.4425654E-2</v>
      </c>
      <c r="US44" s="44">
        <v>4.3573827000000002E-2</v>
      </c>
      <c r="UT44" s="44">
        <v>5.4456896999999997E-2</v>
      </c>
      <c r="UU44" s="44">
        <v>6.7199856000000002E-2</v>
      </c>
      <c r="UV44" s="44">
        <v>8.1886089999999995E-2</v>
      </c>
      <c r="UW44" s="44">
        <v>9.855245E-2</v>
      </c>
      <c r="UX44" s="44">
        <v>0.11719148</v>
      </c>
      <c r="UY44" s="44">
        <v>0.13752222</v>
      </c>
      <c r="UZ44" s="44">
        <v>0</v>
      </c>
      <c r="VA44" s="44">
        <v>1.0624034999999999E-8</v>
      </c>
      <c r="VB44" s="44">
        <v>3.7529499999999999E-8</v>
      </c>
      <c r="VC44" s="44">
        <v>9.476273E-8</v>
      </c>
      <c r="VD44" s="44">
        <v>2.0934355000000001E-7</v>
      </c>
      <c r="VE44" s="44">
        <v>4.2860876000000003E-7</v>
      </c>
      <c r="VF44" s="44">
        <v>8.3413139999999996E-7</v>
      </c>
      <c r="VG44" s="44">
        <v>1.5635925000000001E-6</v>
      </c>
      <c r="VH44" s="44">
        <v>2.8451068000000002E-6</v>
      </c>
      <c r="VI44" s="44">
        <v>5.0500803000000003E-6</v>
      </c>
      <c r="VJ44" s="44">
        <v>8.7730379999999995E-6</v>
      </c>
      <c r="VK44" s="44">
        <v>1.4950176000000001E-5</v>
      </c>
      <c r="VL44" s="44">
        <v>2.5032363E-5</v>
      </c>
      <c r="VM44" s="44">
        <v>4.1232663000000001E-5</v>
      </c>
      <c r="VN44" s="44">
        <v>6.6873789999999996E-5</v>
      </c>
      <c r="VO44" s="44">
        <v>1.06865926E-4</v>
      </c>
      <c r="VP44" s="44">
        <v>1.6834977E-4</v>
      </c>
      <c r="VQ44" s="44">
        <v>2.6154215000000002E-4</v>
      </c>
      <c r="VR44" s="44">
        <v>4.0081980000000001E-4</v>
      </c>
      <c r="VS44" s="44">
        <v>6.0606934000000004E-4</v>
      </c>
      <c r="VT44" s="44">
        <v>9.0431224000000001E-4</v>
      </c>
      <c r="VU44" s="44">
        <v>1.3315811999999999E-3</v>
      </c>
      <c r="VV44" s="44">
        <v>1.9349657999999999E-3</v>
      </c>
      <c r="VW44" s="44">
        <v>2.7746325000000001E-3</v>
      </c>
      <c r="VX44" s="44">
        <v>3.9285930000000002E-3</v>
      </c>
      <c r="VY44" s="44">
        <v>5.4920029999999996E-3</v>
      </c>
      <c r="VZ44" s="44">
        <v>7.5828972999999996E-3</v>
      </c>
      <c r="WA44" s="44">
        <v>1.0337351999999999E-2</v>
      </c>
      <c r="WB44" s="44">
        <v>1.3913426E-2</v>
      </c>
      <c r="WC44" s="44">
        <v>1.8489055000000001E-2</v>
      </c>
      <c r="WD44" s="44">
        <v>2.4246384999999999E-2</v>
      </c>
      <c r="WE44" s="44">
        <v>3.1376883000000001E-2</v>
      </c>
      <c r="WF44" s="44">
        <v>4.0067866000000001E-2</v>
      </c>
      <c r="WG44" s="44">
        <v>5.0489462999999998E-2</v>
      </c>
      <c r="WH44" s="44">
        <v>6.2779009999999996E-2</v>
      </c>
      <c r="WI44" s="44">
        <v>7.7027880000000007E-2</v>
      </c>
      <c r="WJ44" s="44">
        <v>9.3270525000000007E-2</v>
      </c>
      <c r="WK44" s="44">
        <v>0.11148299</v>
      </c>
      <c r="WL44" s="44">
        <v>0.13159562999999999</v>
      </c>
      <c r="WM44" s="44">
        <v>0.15327308000000001</v>
      </c>
      <c r="WN44" s="44">
        <v>0</v>
      </c>
      <c r="WO44" s="44">
        <v>1.2154329E-8</v>
      </c>
      <c r="WP44" s="44">
        <v>4.2981550000000003E-8</v>
      </c>
      <c r="WQ44" s="44">
        <v>1.0872374999999999E-7</v>
      </c>
      <c r="WR44" s="44">
        <v>2.4067666000000002E-7</v>
      </c>
      <c r="WS44" s="44">
        <v>4.9397790000000004E-7</v>
      </c>
      <c r="WT44" s="44">
        <v>9.6409449999999996E-7</v>
      </c>
      <c r="WU44" s="44">
        <v>1.8130164E-6</v>
      </c>
      <c r="WV44" s="44">
        <v>3.3106497999999999E-6</v>
      </c>
      <c r="WW44" s="44">
        <v>5.8987566000000003E-6</v>
      </c>
      <c r="WX44" s="44">
        <v>1.0288154E-5</v>
      </c>
      <c r="WY44" s="44">
        <v>1.7603676E-5</v>
      </c>
      <c r="WZ44" s="44">
        <v>2.9596389999999999E-5</v>
      </c>
      <c r="XA44" s="44">
        <v>4.8947803999999997E-5</v>
      </c>
      <c r="XB44" s="44">
        <v>7.9697140000000002E-5</v>
      </c>
      <c r="XC44" s="44">
        <v>1.2782753999999999E-4</v>
      </c>
      <c r="XD44" s="44">
        <v>2.0211527999999999E-4</v>
      </c>
      <c r="XE44" s="44">
        <v>3.1508078E-4</v>
      </c>
      <c r="XF44" s="44">
        <v>4.8438247000000002E-4</v>
      </c>
      <c r="XG44" s="44">
        <v>7.3445800000000001E-4</v>
      </c>
      <c r="XH44" s="44">
        <v>1.0985037E-3</v>
      </c>
      <c r="XI44" s="44">
        <v>1.6207582E-3</v>
      </c>
      <c r="XJ44" s="44">
        <v>2.3590026E-3</v>
      </c>
      <c r="XK44" s="44">
        <v>3.3871412999999999E-3</v>
      </c>
      <c r="XL44" s="44">
        <v>4.7943300000000003E-3</v>
      </c>
      <c r="XM44" s="44">
        <v>6.693811E-3</v>
      </c>
      <c r="XN44" s="44">
        <v>9.2189950000000007E-3</v>
      </c>
      <c r="XO44" s="44">
        <v>1.2524485E-2</v>
      </c>
      <c r="XP44" s="44">
        <v>1.6784133E-2</v>
      </c>
      <c r="XQ44" s="44">
        <v>2.2186790000000001E-2</v>
      </c>
      <c r="XR44" s="44">
        <v>2.8929277999999999E-2</v>
      </c>
      <c r="XS44" s="44">
        <v>3.7206917999999999E-2</v>
      </c>
      <c r="XT44" s="44">
        <v>4.7201460000000001E-2</v>
      </c>
      <c r="XU44" s="44">
        <v>5.9067897000000001E-2</v>
      </c>
      <c r="XV44" s="44">
        <v>7.2923119999999994E-2</v>
      </c>
      <c r="XW44" s="44">
        <v>8.8794159999999997E-2</v>
      </c>
      <c r="XX44" s="44">
        <v>0.10665429</v>
      </c>
      <c r="XY44" s="44">
        <v>0.12641053999999999</v>
      </c>
      <c r="XZ44" s="44">
        <v>0.14791746</v>
      </c>
      <c r="YA44" s="44">
        <v>0.1708037</v>
      </c>
      <c r="YB44" s="44">
        <v>0</v>
      </c>
      <c r="YC44" s="44">
        <v>1.3995687E-8</v>
      </c>
      <c r="YD44" s="44">
        <v>4.9591534000000002E-8</v>
      </c>
      <c r="YE44" s="44">
        <v>1.2544855000000001E-7</v>
      </c>
      <c r="YF44" s="44">
        <v>2.7742254000000001E-7</v>
      </c>
      <c r="YG44" s="44">
        <v>5.6822470000000004E-7</v>
      </c>
      <c r="YH44" s="44">
        <v>1.1067046000000001E-6</v>
      </c>
      <c r="YI44" s="44">
        <v>2.0764155E-6</v>
      </c>
      <c r="YJ44" s="44">
        <v>3.7815357E-6</v>
      </c>
      <c r="YK44" s="44">
        <v>6.7171539999999998E-6</v>
      </c>
      <c r="YL44" s="44">
        <v>1.1675352E-5</v>
      </c>
      <c r="YM44" s="44">
        <v>1.9902167E-5</v>
      </c>
      <c r="YN44" s="44">
        <v>3.3325150000000001E-5</v>
      </c>
      <c r="YO44" s="44">
        <v>5.4877284E-5</v>
      </c>
      <c r="YP44" s="44">
        <v>8.8948259999999994E-5</v>
      </c>
      <c r="YQ44" s="44">
        <v>1.4202012999999999E-4</v>
      </c>
      <c r="YR44" s="44">
        <v>2.2346471E-4</v>
      </c>
      <c r="YS44" s="44">
        <v>3.4663739999999998E-4</v>
      </c>
      <c r="YT44" s="44">
        <v>5.3023830000000004E-4</v>
      </c>
      <c r="YU44" s="44">
        <v>7.9999900000000002E-4</v>
      </c>
      <c r="YV44" s="44">
        <v>1.1907007000000001E-3</v>
      </c>
      <c r="YW44" s="44">
        <v>1.7485161999999999E-3</v>
      </c>
      <c r="YX44" s="44">
        <v>2.5336298000000002E-3</v>
      </c>
      <c r="YY44" s="44">
        <v>3.6230818000000001E-3</v>
      </c>
      <c r="YZ44" s="44">
        <v>5.1138609999999999E-3</v>
      </c>
      <c r="ZA44" s="44">
        <v>7.1206237000000002E-3</v>
      </c>
      <c r="ZB44" s="44">
        <v>9.7808059999999995E-3</v>
      </c>
      <c r="ZC44" s="44">
        <v>1.3252847E-2</v>
      </c>
      <c r="ZD44" s="44">
        <v>1.7713789000000001E-2</v>
      </c>
      <c r="ZE44" s="44">
        <v>2.3354486000000001E-2</v>
      </c>
      <c r="ZF44" s="44">
        <v>3.0372192999999999E-2</v>
      </c>
      <c r="ZG44" s="44">
        <v>3.8960456999999997E-2</v>
      </c>
      <c r="ZH44" s="44">
        <v>4.9296536000000002E-2</v>
      </c>
      <c r="ZI44" s="44">
        <v>6.1527930000000002E-2</v>
      </c>
      <c r="ZJ44" s="44">
        <v>7.5719999999999996E-2</v>
      </c>
      <c r="ZK44" s="44">
        <v>9.1917589999999993E-2</v>
      </c>
      <c r="ZL44" s="44">
        <v>0.110078335</v>
      </c>
      <c r="ZM44" s="44">
        <v>0.13008776</v>
      </c>
      <c r="ZN44" s="44">
        <v>0.15177919000000001</v>
      </c>
      <c r="ZO44" s="44">
        <v>0.17480589999999999</v>
      </c>
      <c r="ZP44" s="44">
        <v>0</v>
      </c>
      <c r="ZQ44" s="44">
        <v>1.4424125000000001E-8</v>
      </c>
      <c r="ZR44" s="44">
        <v>5.1148609999999998E-8</v>
      </c>
      <c r="ZS44" s="44">
        <v>1.2948172000000001E-7</v>
      </c>
      <c r="ZT44" s="44">
        <v>2.8661454999999998E-7</v>
      </c>
      <c r="ZU44" s="44">
        <v>5.8788740000000005E-7</v>
      </c>
      <c r="ZV44" s="44">
        <v>1.1449374E-6</v>
      </c>
      <c r="ZW44" s="44">
        <v>2.1457531E-6</v>
      </c>
      <c r="ZX44" s="44">
        <v>3.9002206999999996E-6</v>
      </c>
      <c r="ZY44" s="44">
        <v>6.9110496999999999E-6</v>
      </c>
      <c r="ZZ44" s="44">
        <v>1.1975886999999999E-5</v>
      </c>
      <c r="AAA44" s="44">
        <v>2.0340066999999998E-5</v>
      </c>
      <c r="AAB44" s="44">
        <v>3.3912485000000003E-5</v>
      </c>
      <c r="AAC44" s="44">
        <v>5.5564574999999998E-5</v>
      </c>
      <c r="AAD44" s="44">
        <v>8.9624700000000003E-5</v>
      </c>
      <c r="AAE44" s="44">
        <v>1.4240817000000001E-4</v>
      </c>
      <c r="AAF44" s="44">
        <v>2.2301438999999999E-4</v>
      </c>
      <c r="AAG44" s="44">
        <v>3.4433685000000001E-4</v>
      </c>
      <c r="AAH44" s="44">
        <v>5.2433885999999999E-4</v>
      </c>
      <c r="AAI44" s="44">
        <v>7.8761344999999999E-4</v>
      </c>
      <c r="AAJ44" s="44">
        <v>1.1672341000000001E-3</v>
      </c>
      <c r="AAK44" s="44">
        <v>1.7068655000000001E-3</v>
      </c>
      <c r="AAL44" s="44">
        <v>2.4630585999999999E-3</v>
      </c>
      <c r="AAM44" s="44">
        <v>3.5075996999999999E-3</v>
      </c>
      <c r="AAN44" s="44">
        <v>4.929704E-3</v>
      </c>
      <c r="AAO44" s="44">
        <v>6.8377780000000001E-3</v>
      </c>
      <c r="AAP44" s="44">
        <v>9.3603929999999998E-3</v>
      </c>
      <c r="AAQ44" s="44">
        <v>1.2646088999999999E-2</v>
      </c>
      <c r="AAR44" s="44">
        <v>1.6861531999999999E-2</v>
      </c>
      <c r="AAS44" s="44">
        <v>2.2187693000000001E-2</v>
      </c>
      <c r="AAT44" s="44">
        <v>2.8813729E-2</v>
      </c>
      <c r="AAU44" s="44">
        <v>3.6928818000000002E-2</v>
      </c>
      <c r="AAV44" s="44">
        <v>4.6712655999999998E-2</v>
      </c>
      <c r="AAW44" s="44">
        <v>5.8286383999999997E-2</v>
      </c>
      <c r="AAX44" s="44">
        <v>7.177132E-2</v>
      </c>
      <c r="AAY44" s="44">
        <v>8.7218279999999995E-2</v>
      </c>
      <c r="AAZ44" s="44">
        <v>0.10461204</v>
      </c>
      <c r="ABA44" s="44">
        <v>0.123873055</v>
      </c>
      <c r="ABB44" s="44">
        <v>0.14486969999999999</v>
      </c>
      <c r="ABC44" s="44">
        <v>0.16722928000000001</v>
      </c>
      <c r="ABD44" s="44">
        <v>0</v>
      </c>
      <c r="ABE44" s="44">
        <v>1.6592706000000001E-8</v>
      </c>
      <c r="ABF44" s="44">
        <v>5.9001283999999998E-8</v>
      </c>
      <c r="ABG44" s="44">
        <v>1.4955556000000001E-7</v>
      </c>
      <c r="ABH44" s="44">
        <v>3.3118043999999999E-7</v>
      </c>
      <c r="ABI44" s="44">
        <v>6.7905545999999999E-7</v>
      </c>
      <c r="ABJ44" s="44">
        <v>1.3224653E-6</v>
      </c>
      <c r="ABK44" s="44">
        <v>2.4790281000000002E-6</v>
      </c>
      <c r="ABL44" s="44">
        <v>4.5080146000000003E-6</v>
      </c>
      <c r="ABM44" s="44">
        <v>7.9920400000000001E-6</v>
      </c>
      <c r="ABN44" s="44">
        <v>1.3859835E-5</v>
      </c>
      <c r="ABO44" s="44">
        <v>2.3567443000000002E-5</v>
      </c>
      <c r="ABP44" s="44">
        <v>3.9361759999999997E-5</v>
      </c>
      <c r="ABQ44" s="44">
        <v>6.465834E-5</v>
      </c>
      <c r="ABR44" s="44">
        <v>1.0448106E-4</v>
      </c>
      <c r="ABS44" s="44">
        <v>1.6619711999999999E-4</v>
      </c>
      <c r="ABT44" s="44">
        <v>2.6038985E-4</v>
      </c>
      <c r="ABU44" s="44">
        <v>4.0199944999999999E-4</v>
      </c>
      <c r="ABV44" s="44">
        <v>6.1174510000000005E-4</v>
      </c>
      <c r="ABW44" s="44">
        <v>9.1784449999999997E-4</v>
      </c>
      <c r="ABX44" s="44">
        <v>1.3580204000000001E-3</v>
      </c>
      <c r="ABY44" s="44">
        <v>1.9817379999999998E-3</v>
      </c>
      <c r="ABZ44" s="44">
        <v>2.8525752000000001E-3</v>
      </c>
      <c r="ACA44" s="44">
        <v>4.0505547000000003E-3</v>
      </c>
      <c r="ACB44" s="44">
        <v>5.6741869999999998E-3</v>
      </c>
      <c r="ACC44" s="44">
        <v>7.8419065000000007E-3</v>
      </c>
      <c r="ACD44" s="44">
        <v>1.0692495999999999E-2</v>
      </c>
      <c r="ACE44" s="44">
        <v>1.4384022999999999E-2</v>
      </c>
      <c r="ACF44" s="44">
        <v>1.9090856999999999E-2</v>
      </c>
      <c r="ACG44" s="44">
        <v>2.499817E-2</v>
      </c>
      <c r="ACH44" s="44">
        <v>3.2293517000000001E-2</v>
      </c>
      <c r="ACI44" s="44">
        <v>4.1155178000000001E-2</v>
      </c>
      <c r="ACJ44" s="44">
        <v>5.1735944999999998E-2</v>
      </c>
      <c r="ACK44" s="44">
        <v>6.4176849999999994E-2</v>
      </c>
      <c r="ACL44" s="44">
        <v>7.8557744999999998E-2</v>
      </c>
      <c r="ACM44" s="44">
        <v>9.4895296000000004E-2</v>
      </c>
      <c r="ACN44" s="44">
        <v>0.11313536</v>
      </c>
      <c r="ACO44" s="44">
        <v>0.13315499</v>
      </c>
      <c r="ACP44" s="44">
        <v>0.15478381999999999</v>
      </c>
      <c r="ACQ44" s="44">
        <v>0.17769850000000001</v>
      </c>
      <c r="ACR44" s="44">
        <v>0</v>
      </c>
      <c r="ACS44" s="44">
        <v>1.7607816999999999E-8</v>
      </c>
      <c r="ACT44" s="44">
        <v>6.2640720000000002E-8</v>
      </c>
      <c r="ACU44" s="44">
        <v>1.5885050000000001E-7</v>
      </c>
      <c r="ACV44" s="44">
        <v>3.5192158999999999E-7</v>
      </c>
      <c r="ACW44" s="44">
        <v>7.2192149999999998E-7</v>
      </c>
      <c r="ACX44" s="44">
        <v>1.4065849000000001E-6</v>
      </c>
      <c r="ACY44" s="44">
        <v>2.6377896999999999E-6</v>
      </c>
      <c r="ACZ44" s="44">
        <v>4.7984303999999998E-6</v>
      </c>
      <c r="ADA44" s="44">
        <v>8.5089069999999999E-6</v>
      </c>
      <c r="ADB44" s="44">
        <v>1.4756768E-5</v>
      </c>
      <c r="ADC44" s="44">
        <v>2.5087127E-5</v>
      </c>
      <c r="ADD44" s="44">
        <v>4.1875829999999998E-5</v>
      </c>
      <c r="ADE44" s="44">
        <v>6.8714703999999999E-5</v>
      </c>
      <c r="ADF44" s="44">
        <v>1.1094234999999999E-4</v>
      </c>
      <c r="ADG44" s="44">
        <v>1.7635943E-4</v>
      </c>
      <c r="ADH44" s="44">
        <v>2.7617026E-4</v>
      </c>
      <c r="ADI44" s="44">
        <v>4.2618852000000002E-4</v>
      </c>
      <c r="ADJ44" s="44">
        <v>6.4834044000000005E-4</v>
      </c>
      <c r="ADK44" s="44">
        <v>9.7247684999999997E-4</v>
      </c>
      <c r="ADL44" s="44">
        <v>1.4384832E-3</v>
      </c>
      <c r="ADM44" s="44">
        <v>2.0986239999999999E-3</v>
      </c>
      <c r="ADN44" s="44">
        <v>3.0200117999999998E-3</v>
      </c>
      <c r="ADO44" s="44">
        <v>4.2870139999999996E-3</v>
      </c>
      <c r="ADP44" s="44">
        <v>6.0033164999999996E-3</v>
      </c>
      <c r="ADQ44" s="44">
        <v>8.2933169999999997E-3</v>
      </c>
      <c r="ADR44" s="44">
        <v>1.1302392E-2</v>
      </c>
      <c r="ADS44" s="44">
        <v>1.5195604E-2</v>
      </c>
      <c r="ADT44" s="44">
        <v>2.0154305000000001E-2</v>
      </c>
      <c r="ADU44" s="44">
        <v>2.6370298E-2</v>
      </c>
      <c r="ADV44" s="44">
        <v>3.4037374000000002E-2</v>
      </c>
      <c r="ADW44" s="44">
        <v>4.3339410000000002E-2</v>
      </c>
      <c r="ADX44" s="44">
        <v>5.4435934999999998E-2</v>
      </c>
      <c r="ADY44" s="44">
        <v>6.7446045999999996E-2</v>
      </c>
      <c r="ADZ44" s="44">
        <v>8.2434289999999993E-2</v>
      </c>
      <c r="AEA44" s="44">
        <v>9.9396325999999993E-2</v>
      </c>
      <c r="AEB44" s="44">
        <v>0.11825025</v>
      </c>
      <c r="AEC44" s="44">
        <v>0.1388424</v>
      </c>
      <c r="AED44" s="44">
        <v>0.1609719</v>
      </c>
      <c r="AEE44" s="44">
        <v>0.18428162000000001</v>
      </c>
      <c r="AEF44" s="44">
        <v>0</v>
      </c>
      <c r="AEG44" s="44">
        <v>1.5672486999999999E-8</v>
      </c>
      <c r="AEH44" s="44">
        <v>5.5644254E-8</v>
      </c>
      <c r="AEI44" s="44">
        <v>1.409253E-7</v>
      </c>
      <c r="AEJ44" s="44">
        <v>3.119167E-7</v>
      </c>
      <c r="AEK44" s="44">
        <v>6.3940615000000004E-7</v>
      </c>
      <c r="AEL44" s="44">
        <v>1.2452007E-6</v>
      </c>
      <c r="AEM44" s="44">
        <v>2.3344268999999998E-6</v>
      </c>
      <c r="AEN44" s="44">
        <v>4.2459649999999998E-6</v>
      </c>
      <c r="AEO44" s="44">
        <v>7.5296909999999996E-6</v>
      </c>
      <c r="AEP44" s="44">
        <v>1.3062161E-5</v>
      </c>
      <c r="AEQ44" s="44">
        <v>2.2216857999999999E-5</v>
      </c>
      <c r="AER44" s="44">
        <v>3.7110639999999999E-5</v>
      </c>
      <c r="AES44" s="44">
        <v>6.095207E-5</v>
      </c>
      <c r="AET44" s="44">
        <v>9.8524585999999997E-5</v>
      </c>
      <c r="AEU44" s="44">
        <v>1.5684183999999999E-4</v>
      </c>
      <c r="AEV44" s="44">
        <v>2.4601593000000001E-4</v>
      </c>
      <c r="AEW44" s="44">
        <v>3.8038005E-4</v>
      </c>
      <c r="AEX44" s="44">
        <v>5.7990039999999997E-4</v>
      </c>
      <c r="AEY44" s="44">
        <v>8.7189869999999999E-4</v>
      </c>
      <c r="AEZ44" s="44">
        <v>1.293081E-3</v>
      </c>
      <c r="AFA44" s="44">
        <v>1.8918299999999999E-3</v>
      </c>
      <c r="AFB44" s="44">
        <v>2.7306685000000001E-3</v>
      </c>
      <c r="AFC44" s="44">
        <v>3.8887288E-3</v>
      </c>
      <c r="AFD44" s="44">
        <v>5.4639755E-3</v>
      </c>
      <c r="AFE44" s="44">
        <v>7.5748847000000003E-3</v>
      </c>
      <c r="AFF44" s="44">
        <v>1.0361106E-2</v>
      </c>
      <c r="AFG44" s="44">
        <v>1.3982685E-2</v>
      </c>
      <c r="AFH44" s="44">
        <v>1.8617364000000001E-2</v>
      </c>
      <c r="AFI44" s="44">
        <v>2.4455378E-2</v>
      </c>
      <c r="AFJ44" s="44">
        <v>3.1691446999999998E-2</v>
      </c>
      <c r="AFK44" s="44">
        <v>4.0514120000000001E-2</v>
      </c>
      <c r="AFL44" s="44">
        <v>5.1092584000000003E-2</v>
      </c>
      <c r="AFM44" s="44">
        <v>6.3561484000000001E-2</v>
      </c>
      <c r="AFN44" s="44">
        <v>7.8004173999999996E-2</v>
      </c>
      <c r="AFO44" s="44">
        <v>9.4437905000000003E-2</v>
      </c>
      <c r="AFP44" s="44">
        <v>0.11280607400000001</v>
      </c>
      <c r="AFQ44" s="44">
        <v>0.13298136999999999</v>
      </c>
      <c r="AFR44" s="44">
        <v>0.15478655999999999</v>
      </c>
      <c r="AFS44" s="44">
        <v>0.17780737999999999</v>
      </c>
      <c r="AFT44" s="43"/>
      <c r="AFU44" s="42">
        <f t="shared" si="51"/>
        <v>4.2999177999999998E-4</v>
      </c>
      <c r="AFV44" s="42">
        <f t="shared" si="51"/>
        <v>2.6191761999999998E-4</v>
      </c>
      <c r="AFW44" s="42">
        <f t="shared" si="51"/>
        <v>1.8515029999999999E-4</v>
      </c>
      <c r="AFX44" s="42">
        <f t="shared" si="51"/>
        <v>1.4749629000000001E-4</v>
      </c>
      <c r="AFY44" s="42">
        <f t="shared" si="51"/>
        <v>9.4819145000000005E-5</v>
      </c>
      <c r="AFZ44" s="42">
        <f t="shared" si="51"/>
        <v>5.930012E-5</v>
      </c>
      <c r="AGA44" s="42">
        <f t="shared" si="51"/>
        <v>3.7463879999999997E-5</v>
      </c>
      <c r="AGB44" s="42">
        <f t="shared" si="51"/>
        <v>2.0191317000000001E-5</v>
      </c>
      <c r="AGC44" s="42">
        <f t="shared" si="51"/>
        <v>1.3435257000000001E-5</v>
      </c>
      <c r="AGD44" s="42">
        <f t="shared" si="51"/>
        <v>7.0841264999999996E-6</v>
      </c>
      <c r="AGE44" s="42">
        <f t="shared" si="52"/>
        <v>2.9475381999999998E-6</v>
      </c>
      <c r="AGF44" s="42">
        <f t="shared" si="52"/>
        <v>1.2968396000000001E-6</v>
      </c>
      <c r="AGG44" s="42">
        <f t="shared" si="52"/>
        <v>7.3892680000000005E-7</v>
      </c>
      <c r="AGH44" s="42">
        <f t="shared" si="52"/>
        <v>4.2860876000000003E-7</v>
      </c>
      <c r="AGI44" s="42">
        <f t="shared" si="52"/>
        <v>2.4067666000000002E-7</v>
      </c>
      <c r="AGJ44" s="42">
        <f t="shared" si="52"/>
        <v>1.2544855000000001E-7</v>
      </c>
      <c r="AGK44" s="42">
        <f t="shared" si="52"/>
        <v>5.1148609999999998E-8</v>
      </c>
      <c r="AGL44" s="42">
        <f t="shared" si="52"/>
        <v>1.6592706000000001E-8</v>
      </c>
      <c r="AGM44" s="42">
        <f t="shared" si="52"/>
        <v>0</v>
      </c>
      <c r="AGN44" s="42">
        <f t="shared" si="52"/>
        <v>0.18428162000000001</v>
      </c>
      <c r="AGO44" s="41">
        <f t="shared" si="57"/>
        <v>9.2772157807693E-3</v>
      </c>
      <c r="AGP44" s="2"/>
      <c r="AGQ44" s="42">
        <f t="shared" si="53"/>
        <v>0.14925414000000001</v>
      </c>
      <c r="AGR44" s="42">
        <f t="shared" si="53"/>
        <v>3.9784913E-4</v>
      </c>
      <c r="AGS44" s="42">
        <f t="shared" si="53"/>
        <v>0.124075145</v>
      </c>
      <c r="AGT44" s="42">
        <f t="shared" si="53"/>
        <v>3.2316636999999999E-4</v>
      </c>
      <c r="AGU44" s="42">
        <f t="shared" si="53"/>
        <v>0.111707546</v>
      </c>
      <c r="AGV44" s="42">
        <f t="shared" si="53"/>
        <v>3.4247234000000002E-4</v>
      </c>
      <c r="AGW44" s="42">
        <f t="shared" si="53"/>
        <v>0.11719148</v>
      </c>
      <c r="AGX44" s="42">
        <f t="shared" si="53"/>
        <v>4.0081980000000001E-4</v>
      </c>
      <c r="AGY44" s="42">
        <f t="shared" si="53"/>
        <v>0.13159562999999999</v>
      </c>
      <c r="AGZ44" s="42">
        <f t="shared" si="53"/>
        <v>4.8438247000000002E-4</v>
      </c>
      <c r="AHA44" s="42">
        <f t="shared" si="54"/>
        <v>0.14791746</v>
      </c>
      <c r="AHB44" s="42">
        <f t="shared" si="54"/>
        <v>5.3023830000000004E-4</v>
      </c>
      <c r="AHC44" s="42">
        <f t="shared" si="54"/>
        <v>0.15177919000000001</v>
      </c>
      <c r="AHD44" s="42">
        <f t="shared" si="54"/>
        <v>5.2433885999999999E-4</v>
      </c>
      <c r="AHE44" s="42">
        <f t="shared" si="54"/>
        <v>0.14486969999999999</v>
      </c>
      <c r="AHF44" s="42">
        <f t="shared" si="54"/>
        <v>6.1174510000000005E-4</v>
      </c>
      <c r="AHG44" s="42">
        <f t="shared" si="54"/>
        <v>0.15478381999999999</v>
      </c>
      <c r="AHH44" s="42">
        <f t="shared" si="54"/>
        <v>6.4834044000000005E-4</v>
      </c>
      <c r="AHI44" s="42">
        <f t="shared" si="54"/>
        <v>0.1609719</v>
      </c>
      <c r="AHJ44" s="42">
        <f t="shared" si="54"/>
        <v>5.7990039999999997E-4</v>
      </c>
      <c r="AHK44" s="41">
        <f t="shared" si="58"/>
        <v>6.9949463210499996E-2</v>
      </c>
      <c r="AHL44" s="2"/>
      <c r="AHM44" s="42">
        <f t="shared" si="55"/>
        <v>0.15478655999999999</v>
      </c>
      <c r="AHN44" s="42">
        <f t="shared" si="55"/>
        <v>0.15478655999999999</v>
      </c>
      <c r="AHO44" s="42">
        <f t="shared" si="55"/>
        <v>0.15478655999999999</v>
      </c>
      <c r="AHP44" s="42">
        <f t="shared" si="55"/>
        <v>0.15478655999999999</v>
      </c>
      <c r="AHQ44" s="42">
        <f t="shared" si="55"/>
        <v>0.15478655999999999</v>
      </c>
      <c r="AHR44" s="42">
        <f t="shared" si="55"/>
        <v>0.15478655999999999</v>
      </c>
      <c r="AHS44" s="42">
        <f t="shared" si="55"/>
        <v>0.15478655999999999</v>
      </c>
      <c r="AHT44" s="42">
        <f t="shared" si="55"/>
        <v>0.15478655999999999</v>
      </c>
      <c r="AHU44" s="42">
        <f t="shared" si="55"/>
        <v>0.15478655999999999</v>
      </c>
      <c r="AHV44" s="42">
        <f t="shared" si="55"/>
        <v>0.15478655999999999</v>
      </c>
      <c r="AHW44" s="42">
        <f t="shared" si="56"/>
        <v>0.15478655999999999</v>
      </c>
      <c r="AHX44" s="42">
        <f t="shared" si="56"/>
        <v>0.15478655999999999</v>
      </c>
      <c r="AHY44" s="42">
        <f t="shared" si="56"/>
        <v>0.15478655999999999</v>
      </c>
      <c r="AHZ44" s="42">
        <f t="shared" si="56"/>
        <v>0.15478655999999999</v>
      </c>
      <c r="AIA44" s="42">
        <f t="shared" si="56"/>
        <v>0.15478655999999999</v>
      </c>
      <c r="AIB44" s="42">
        <f t="shared" si="56"/>
        <v>0.15478655999999999</v>
      </c>
      <c r="AIC44" s="42">
        <f t="shared" si="56"/>
        <v>0.15478655999999999</v>
      </c>
      <c r="AID44" s="42">
        <f t="shared" si="56"/>
        <v>0.15478655999999999</v>
      </c>
      <c r="AIE44" s="42">
        <f t="shared" si="56"/>
        <v>0.15478655999999999</v>
      </c>
      <c r="AIF44" s="42">
        <f t="shared" si="56"/>
        <v>0.15478655999999999</v>
      </c>
      <c r="AIG44" s="41">
        <f t="shared" si="59"/>
        <v>0.15478655999999993</v>
      </c>
      <c r="AIH44" s="2"/>
      <c r="AII44" s="46">
        <f t="shared" si="50"/>
        <v>13</v>
      </c>
      <c r="AIJ44" s="70">
        <v>0</v>
      </c>
      <c r="AIK44" s="70">
        <v>0</v>
      </c>
      <c r="AIL44" s="70">
        <v>0</v>
      </c>
      <c r="AIM44" s="70">
        <v>0</v>
      </c>
      <c r="AIN44" s="48">
        <v>2</v>
      </c>
      <c r="AIO44" s="2"/>
      <c r="AIP44" s="50" t="str">
        <f t="shared" si="48"/>
        <v>1,1</v>
      </c>
      <c r="AIQ44" s="2"/>
      <c r="AIR44" s="20"/>
      <c r="AIS44" s="44">
        <v>-1</v>
      </c>
      <c r="AIT44" s="44">
        <v>1</v>
      </c>
      <c r="AIU44" s="44">
        <v>1</v>
      </c>
      <c r="AIV44" s="44">
        <v>1</v>
      </c>
      <c r="AIW44" s="44">
        <v>1</v>
      </c>
      <c r="AIX44" s="44">
        <v>1</v>
      </c>
      <c r="AIY44" s="44">
        <v>1</v>
      </c>
      <c r="AIZ44" s="44">
        <v>1</v>
      </c>
      <c r="AJA44" s="44">
        <v>1</v>
      </c>
      <c r="AJB44" s="44">
        <v>1</v>
      </c>
      <c r="AJC44" s="44">
        <v>1</v>
      </c>
      <c r="AJD44" s="44">
        <v>1</v>
      </c>
      <c r="AJE44" s="44">
        <v>1</v>
      </c>
      <c r="AJF44" s="44">
        <v>1</v>
      </c>
      <c r="AJG44" s="44">
        <v>1</v>
      </c>
      <c r="AJH44" s="44">
        <v>1</v>
      </c>
      <c r="AJI44" s="44">
        <v>1</v>
      </c>
      <c r="AJJ44" s="44">
        <v>1</v>
      </c>
      <c r="AJK44" s="44">
        <v>1</v>
      </c>
      <c r="AJL44" s="44">
        <v>1</v>
      </c>
      <c r="AJM44" s="44">
        <v>1</v>
      </c>
      <c r="AJN44" s="44">
        <v>1</v>
      </c>
      <c r="AJO44" s="44">
        <v>1</v>
      </c>
      <c r="AJP44" s="44">
        <v>1</v>
      </c>
      <c r="AJQ44" s="44">
        <v>1</v>
      </c>
      <c r="AJR44" s="44">
        <v>1</v>
      </c>
      <c r="AJS44" s="44">
        <v>1</v>
      </c>
      <c r="AJT44" s="44">
        <v>1</v>
      </c>
      <c r="AJU44" s="44">
        <v>1</v>
      </c>
      <c r="AJV44" s="44">
        <v>1</v>
      </c>
      <c r="AJW44" s="44">
        <v>1</v>
      </c>
      <c r="AJX44" s="44">
        <v>1</v>
      </c>
      <c r="AJY44" s="44">
        <v>1</v>
      </c>
      <c r="AJZ44" s="44">
        <v>1</v>
      </c>
      <c r="AKA44" s="44">
        <v>1</v>
      </c>
      <c r="AKB44" s="44">
        <v>1</v>
      </c>
      <c r="AKC44" s="44">
        <v>1</v>
      </c>
      <c r="AKD44" s="44">
        <v>1</v>
      </c>
      <c r="AKE44" s="44">
        <v>1</v>
      </c>
      <c r="AKF44" s="44">
        <v>-1</v>
      </c>
      <c r="AKG44" s="20"/>
      <c r="AKH44" s="2"/>
      <c r="AKI44" s="2"/>
      <c r="AKJ44" s="2"/>
      <c r="AKK44" s="2"/>
      <c r="AKL44" s="2"/>
      <c r="AKM44" s="2"/>
      <c r="AKN44" s="2"/>
      <c r="AKO44" s="2"/>
      <c r="AKP44" s="2"/>
      <c r="AKQ44" s="2"/>
      <c r="AKR44" s="2"/>
      <c r="AKS44" s="2"/>
      <c r="AKT44" s="2"/>
      <c r="AKU44" s="2"/>
    </row>
    <row r="45" spans="1:983" ht="5.0999999999999996" customHeight="1" x14ac:dyDescent="0.25">
      <c r="A45" s="2"/>
      <c r="B45" s="69">
        <v>4.9963999999999998E-13</v>
      </c>
      <c r="C45" s="69">
        <v>7.3674999999999997E-13</v>
      </c>
      <c r="D45" s="2"/>
      <c r="E45" s="2"/>
      <c r="F45" s="2"/>
      <c r="G45" s="2"/>
      <c r="H45" s="2"/>
      <c r="I45" s="46">
        <v>12</v>
      </c>
      <c r="J45" s="45">
        <v>0</v>
      </c>
      <c r="K45" s="45">
        <v>2.3882564000000002E-3</v>
      </c>
      <c r="L45" s="45">
        <v>8.2672284999999995E-3</v>
      </c>
      <c r="M45" s="45">
        <v>2.0013854000000001E-2</v>
      </c>
      <c r="N45" s="45">
        <v>4.0988049999999998E-2</v>
      </c>
      <c r="O45" s="45">
        <v>7.4966569999999996E-2</v>
      </c>
      <c r="P45" s="45">
        <v>0.12517255999999999</v>
      </c>
      <c r="Q45" s="45">
        <v>0.19280912</v>
      </c>
      <c r="R45" s="45">
        <v>0.27557779999999998</v>
      </c>
      <c r="S45" s="45">
        <v>0.36695846999999998</v>
      </c>
      <c r="T45" s="45">
        <v>0.45693897999999999</v>
      </c>
      <c r="U45" s="45">
        <v>0.53421587000000004</v>
      </c>
      <c r="V45" s="45">
        <v>0.58902909999999997</v>
      </c>
      <c r="W45" s="45">
        <v>0.61547589999999996</v>
      </c>
      <c r="X45" s="45">
        <v>0.6135815</v>
      </c>
      <c r="Y45" s="45">
        <v>0.58449304000000002</v>
      </c>
      <c r="Z45" s="45">
        <v>0.53477293000000004</v>
      </c>
      <c r="AA45" s="45">
        <v>0.47120479999999998</v>
      </c>
      <c r="AB45" s="45">
        <v>0.40070810000000001</v>
      </c>
      <c r="AC45" s="45">
        <v>0.32939627999999999</v>
      </c>
      <c r="AD45" s="45">
        <v>0.26206276000000001</v>
      </c>
      <c r="AE45" s="45">
        <v>0.2019813</v>
      </c>
      <c r="AF45" s="45">
        <v>0.15094336999999999</v>
      </c>
      <c r="AG45" s="45">
        <v>0.10946709</v>
      </c>
      <c r="AH45" s="45">
        <v>7.7108599999999999E-2</v>
      </c>
      <c r="AI45" s="45">
        <v>5.2805129999999999E-2</v>
      </c>
      <c r="AJ45" s="45">
        <v>3.5190831999999998E-2</v>
      </c>
      <c r="AK45" s="45">
        <v>2.2845842000000002E-2</v>
      </c>
      <c r="AL45" s="45">
        <v>1.4463204E-2</v>
      </c>
      <c r="AM45" s="45">
        <v>8.9384449999999997E-3</v>
      </c>
      <c r="AN45" s="45">
        <v>5.3983160000000002E-3</v>
      </c>
      <c r="AO45" s="45">
        <v>3.189374E-3</v>
      </c>
      <c r="AP45" s="45">
        <v>1.8452035000000001E-3</v>
      </c>
      <c r="AQ45" s="45">
        <v>1.0464074E-3</v>
      </c>
      <c r="AR45" s="45">
        <v>5.8221290000000001E-4</v>
      </c>
      <c r="AS45" s="45">
        <v>3.1809690000000001E-4</v>
      </c>
      <c r="AT45" s="45">
        <v>1.7076158999999999E-4</v>
      </c>
      <c r="AU45" s="45">
        <v>8.9999360000000002E-5</v>
      </c>
      <c r="AV45" s="45">
        <v>4.6163450000000003E-5</v>
      </c>
      <c r="AW45" s="45">
        <v>2.1684572999999998E-5</v>
      </c>
      <c r="AX45" s="2"/>
      <c r="AY45" s="19">
        <v>37</v>
      </c>
      <c r="AZ45" s="44">
        <v>0</v>
      </c>
      <c r="BA45" s="44">
        <v>7.1727520000000003E-9</v>
      </c>
      <c r="BB45" s="44">
        <v>2.5360170000000001E-8</v>
      </c>
      <c r="BC45" s="44">
        <v>6.4098929999999995E-8</v>
      </c>
      <c r="BD45" s="44">
        <v>1.4176592E-7</v>
      </c>
      <c r="BE45" s="44">
        <v>2.9065106000000001E-7</v>
      </c>
      <c r="BF45" s="44">
        <v>5.6655006000000001E-7</v>
      </c>
      <c r="BG45" s="44">
        <v>1.0639164000000001E-6</v>
      </c>
      <c r="BH45" s="44">
        <v>1.9397714000000001E-6</v>
      </c>
      <c r="BI45" s="44">
        <v>3.4506409000000002E-6</v>
      </c>
      <c r="BJ45" s="44">
        <v>6.0087289999999999E-6</v>
      </c>
      <c r="BK45" s="44">
        <v>1.0265938E-5</v>
      </c>
      <c r="BL45" s="44">
        <v>1.7237030999999999E-5</v>
      </c>
      <c r="BM45" s="44">
        <v>2.8477374000000002E-5</v>
      </c>
      <c r="BN45" s="44">
        <v>4.6334359999999999E-5</v>
      </c>
      <c r="BO45" s="44">
        <v>7.4296520000000004E-5</v>
      </c>
      <c r="BP45" s="44">
        <v>1.1746854E-4</v>
      </c>
      <c r="BQ45" s="44">
        <v>1.8320356000000001E-4</v>
      </c>
      <c r="BR45" s="44">
        <v>2.8192709999999999E-4</v>
      </c>
      <c r="BS45" s="44">
        <v>4.2818315E-4</v>
      </c>
      <c r="BT45" s="44">
        <v>6.419288E-4</v>
      </c>
      <c r="BU45" s="44">
        <v>9.5008644999999999E-4</v>
      </c>
      <c r="BV45" s="44">
        <v>1.3883451000000001E-3</v>
      </c>
      <c r="BW45" s="44">
        <v>2.0031623999999999E-3</v>
      </c>
      <c r="BX45" s="44">
        <v>2.8538782999999999E-3</v>
      </c>
      <c r="BY45" s="44">
        <v>4.0147966000000004E-3</v>
      </c>
      <c r="BZ45" s="44">
        <v>5.5770287000000002E-3</v>
      </c>
      <c r="CA45" s="44">
        <v>7.6498184000000002E-3</v>
      </c>
      <c r="CB45" s="44">
        <v>1.0361E-2</v>
      </c>
      <c r="CC45" s="44">
        <v>1.3856238E-2</v>
      </c>
      <c r="CD45" s="44">
        <v>1.8296547E-2</v>
      </c>
      <c r="CE45" s="44">
        <v>2.3854077000000001E-2</v>
      </c>
      <c r="CF45" s="44">
        <v>3.0705870999999999E-2</v>
      </c>
      <c r="CG45" s="44">
        <v>3.9025302999999997E-2</v>
      </c>
      <c r="CH45" s="44">
        <v>4.8971463E-2</v>
      </c>
      <c r="CI45" s="44">
        <v>6.0677519999999999E-2</v>
      </c>
      <c r="CJ45" s="44">
        <v>7.4240340000000002E-2</v>
      </c>
      <c r="CK45" s="44">
        <v>8.9713310000000004E-2</v>
      </c>
      <c r="CL45" s="44">
        <v>0.10709892999999999</v>
      </c>
      <c r="CM45" s="44">
        <v>0.12617914</v>
      </c>
      <c r="CN45" s="44">
        <v>0</v>
      </c>
      <c r="CO45" s="44">
        <v>6.8062818000000004E-9</v>
      </c>
      <c r="CP45" s="44">
        <v>2.4018311E-8</v>
      </c>
      <c r="CQ45" s="44">
        <v>6.0624294999999999E-8</v>
      </c>
      <c r="CR45" s="44">
        <v>1.3392042000000001E-7</v>
      </c>
      <c r="CS45" s="44">
        <v>2.7423234999999999E-7</v>
      </c>
      <c r="CT45" s="44">
        <v>5.338862E-7</v>
      </c>
      <c r="CU45" s="44">
        <v>1.0013451E-6</v>
      </c>
      <c r="CV45" s="44">
        <v>1.8234281000000001E-6</v>
      </c>
      <c r="CW45" s="44">
        <v>3.2396500999999999E-6</v>
      </c>
      <c r="CX45" s="44">
        <v>5.6344374999999999E-6</v>
      </c>
      <c r="CY45" s="44">
        <v>9.6149940000000005E-6</v>
      </c>
      <c r="CZ45" s="44">
        <v>1.6125428E-5</v>
      </c>
      <c r="DA45" s="44">
        <v>2.6611251E-5</v>
      </c>
      <c r="DB45" s="44">
        <v>4.3252150000000002E-5</v>
      </c>
      <c r="DC45" s="44">
        <v>6.9284986E-5</v>
      </c>
      <c r="DD45" s="44">
        <v>1.09443536E-4</v>
      </c>
      <c r="DE45" s="44">
        <v>1.7054470000000001E-4</v>
      </c>
      <c r="DF45" s="44">
        <v>2.6225286999999998E-4</v>
      </c>
      <c r="DG45" s="44">
        <v>3.9805210000000001E-4</v>
      </c>
      <c r="DH45" s="44">
        <v>5.9645360000000003E-4</v>
      </c>
      <c r="DI45" s="44">
        <v>8.8244959999999998E-4</v>
      </c>
      <c r="DJ45" s="44">
        <v>1.2892101999999999E-3</v>
      </c>
      <c r="DK45" s="44">
        <v>1.8599828000000001E-3</v>
      </c>
      <c r="DL45" s="44">
        <v>2.6501263000000001E-3</v>
      </c>
      <c r="DM45" s="44">
        <v>3.7291431999999999E-3</v>
      </c>
      <c r="DN45" s="44">
        <v>5.1825405E-3</v>
      </c>
      <c r="DO45" s="44">
        <v>7.1132620000000004E-3</v>
      </c>
      <c r="DP45" s="44">
        <v>9.6424059999999992E-3</v>
      </c>
      <c r="DQ45" s="44">
        <v>1.2908876999999999E-2</v>
      </c>
      <c r="DR45" s="44">
        <v>1.7067656E-2</v>
      </c>
      <c r="DS45" s="44">
        <v>2.2286021999999999E-2</v>
      </c>
      <c r="DT45" s="44">
        <v>2.8737858000000002E-2</v>
      </c>
      <c r="DU45" s="44">
        <v>3.6595993E-2</v>
      </c>
      <c r="DV45" s="44">
        <v>4.6022672000000001E-2</v>
      </c>
      <c r="DW45" s="44">
        <v>5.7159252000000001E-2</v>
      </c>
      <c r="DX45" s="44">
        <v>7.0114770000000007E-2</v>
      </c>
      <c r="DY45" s="44">
        <v>8.4956019999999993E-2</v>
      </c>
      <c r="DZ45" s="44">
        <v>0.10169816</v>
      </c>
      <c r="EA45" s="44">
        <v>0.12013107000000001</v>
      </c>
      <c r="EB45" s="44">
        <v>0</v>
      </c>
      <c r="EC45" s="44">
        <v>7.5034929999999994E-9</v>
      </c>
      <c r="ED45" s="44">
        <v>2.6568664E-8</v>
      </c>
      <c r="EE45" s="44">
        <v>6.7185139999999994E-8</v>
      </c>
      <c r="EF45" s="44">
        <v>1.4857898E-7</v>
      </c>
      <c r="EG45" s="44">
        <v>3.0450600000000001E-7</v>
      </c>
      <c r="EH45" s="44">
        <v>5.932486E-7</v>
      </c>
      <c r="EI45" s="44">
        <v>1.1134418E-6</v>
      </c>
      <c r="EJ45" s="44">
        <v>2.0292089000000001E-6</v>
      </c>
      <c r="EK45" s="44">
        <v>3.6052197000000001E-6</v>
      </c>
      <c r="EL45" s="44">
        <v>6.2657637000000003E-6</v>
      </c>
      <c r="EM45" s="44">
        <v>1.0679269E-5</v>
      </c>
      <c r="EN45" s="44">
        <v>1.7881012999999999E-5</v>
      </c>
      <c r="EO45" s="44">
        <v>2.9450951999999998E-5</v>
      </c>
      <c r="EP45" s="44">
        <v>4.7762278000000002E-5</v>
      </c>
      <c r="EQ45" s="44">
        <v>7.6325660000000004E-5</v>
      </c>
      <c r="ER45" s="44">
        <v>1.2025497E-4</v>
      </c>
      <c r="ES45" s="44">
        <v>1.8688489999999999E-4</v>
      </c>
      <c r="ET45" s="44">
        <v>2.8657092E-4</v>
      </c>
      <c r="EU45" s="44">
        <v>4.3370118000000003E-4</v>
      </c>
      <c r="EV45" s="44">
        <v>6.4793999999999995E-4</v>
      </c>
      <c r="EW45" s="44">
        <v>9.5570827E-4</v>
      </c>
      <c r="EX45" s="44">
        <v>1.3918757999999999E-3</v>
      </c>
      <c r="EY45" s="44">
        <v>2.0015940000000002E-3</v>
      </c>
      <c r="EZ45" s="44">
        <v>2.8421290000000001E-3</v>
      </c>
      <c r="FA45" s="44">
        <v>3.9843750000000001E-3</v>
      </c>
      <c r="FB45" s="44">
        <v>5.5181053000000002E-3</v>
      </c>
      <c r="FC45" s="44">
        <v>7.5496616999999999E-3</v>
      </c>
      <c r="FD45" s="44">
        <v>1.0203688000000001E-2</v>
      </c>
      <c r="FE45" s="44">
        <v>1.3622663E-2</v>
      </c>
      <c r="FF45" s="44">
        <v>1.7964832E-2</v>
      </c>
      <c r="FG45" s="44">
        <v>2.3400363E-2</v>
      </c>
      <c r="FH45" s="44">
        <v>3.0104639999999998E-2</v>
      </c>
      <c r="FI45" s="44">
        <v>3.8250300000000001E-2</v>
      </c>
      <c r="FJ45" s="44">
        <v>4.7997523E-2</v>
      </c>
      <c r="FK45" s="44">
        <v>5.9481997000000002E-2</v>
      </c>
      <c r="FL45" s="44">
        <v>7.2804450000000007E-2</v>
      </c>
      <c r="FM45" s="44">
        <v>8.8022366000000005E-2</v>
      </c>
      <c r="FN45" s="44">
        <v>0.10514344</v>
      </c>
      <c r="FO45" s="44">
        <v>0.12391505</v>
      </c>
      <c r="FP45" s="44">
        <v>0</v>
      </c>
      <c r="FQ45" s="44">
        <v>9.6487750000000003E-9</v>
      </c>
      <c r="FR45" s="44">
        <v>3.4304776000000003E-8</v>
      </c>
      <c r="FS45" s="44">
        <v>8.6920465000000006E-8</v>
      </c>
      <c r="FT45" s="44">
        <v>1.923391E-7</v>
      </c>
      <c r="FU45" s="44">
        <v>3.9400109999999997E-7</v>
      </c>
      <c r="FV45" s="44">
        <v>7.6641949999999999E-7</v>
      </c>
      <c r="FW45" s="44">
        <v>1.4346467E-6</v>
      </c>
      <c r="FX45" s="44">
        <v>2.6043708E-6</v>
      </c>
      <c r="FY45" s="44">
        <v>4.6116769999999998E-6</v>
      </c>
      <c r="FZ45" s="44">
        <v>7.9916300000000003E-6</v>
      </c>
      <c r="GA45" s="44">
        <v>1.3582903999999999E-5</v>
      </c>
      <c r="GB45" s="44">
        <v>2.2680736999999999E-5</v>
      </c>
      <c r="GC45" s="44">
        <v>3.7252736000000002E-5</v>
      </c>
      <c r="GD45" s="44">
        <v>6.0242399999999998E-5</v>
      </c>
      <c r="GE45" s="44">
        <v>9.5984789999999996E-5</v>
      </c>
      <c r="GF45" s="44">
        <v>1.5076493000000001E-4</v>
      </c>
      <c r="GG45" s="44">
        <v>2.3355190000000001E-4</v>
      </c>
      <c r="GH45" s="44">
        <v>3.5694218E-4</v>
      </c>
      <c r="GI45" s="44">
        <v>5.3834217E-4</v>
      </c>
      <c r="GJ45" s="44">
        <v>8.0141089999999999E-4</v>
      </c>
      <c r="GK45" s="44">
        <v>1.177768E-3</v>
      </c>
      <c r="GL45" s="44">
        <v>1.7089515E-3</v>
      </c>
      <c r="GM45" s="44">
        <v>2.4485764999999998E-3</v>
      </c>
      <c r="GN45" s="44">
        <v>3.4646351999999998E-3</v>
      </c>
      <c r="GO45" s="44">
        <v>4.8418803999999999E-3</v>
      </c>
      <c r="GP45" s="44">
        <v>6.6796570000000003E-3</v>
      </c>
      <c r="GQ45" s="44">
        <v>9.0958629999999992E-3</v>
      </c>
      <c r="GR45" s="44">
        <v>1.2227949E-2</v>
      </c>
      <c r="GS45" s="44">
        <v>1.6234453999999999E-2</v>
      </c>
      <c r="GT45" s="44">
        <v>2.1284899999999999E-2</v>
      </c>
      <c r="GU45" s="44">
        <v>2.755647E-2</v>
      </c>
      <c r="GV45" s="44">
        <v>3.5227229999999998E-2</v>
      </c>
      <c r="GW45" s="44">
        <v>4.4465989999999997E-2</v>
      </c>
      <c r="GX45" s="44">
        <v>5.5419089999999997E-2</v>
      </c>
      <c r="GY45" s="44">
        <v>6.8198289999999995E-2</v>
      </c>
      <c r="GZ45" s="44">
        <v>8.2869869999999998E-2</v>
      </c>
      <c r="HA45" s="44">
        <v>9.945031E-2</v>
      </c>
      <c r="HB45" s="44">
        <v>0.11790745</v>
      </c>
      <c r="HC45" s="44">
        <v>0.13794391</v>
      </c>
      <c r="HD45" s="44">
        <v>0</v>
      </c>
      <c r="HE45" s="44">
        <v>9.4364899999999999E-9</v>
      </c>
      <c r="HF45" s="44">
        <v>3.3471383999999999E-8</v>
      </c>
      <c r="HG45" s="44">
        <v>8.4863955999999997E-8</v>
      </c>
      <c r="HH45" s="44">
        <v>1.8807295E-7</v>
      </c>
      <c r="HI45" s="44">
        <v>3.8616835000000002E-7</v>
      </c>
      <c r="HJ45" s="44">
        <v>7.5359249999999998E-7</v>
      </c>
      <c r="HK45" s="44">
        <v>1.416349E-6</v>
      </c>
      <c r="HL45" s="44">
        <v>2.5837886999999998E-6</v>
      </c>
      <c r="HM45" s="44">
        <v>4.5976776000000001E-6</v>
      </c>
      <c r="HN45" s="44">
        <v>8.0066060000000003E-6</v>
      </c>
      <c r="HO45" s="44">
        <v>1.3676704E-5</v>
      </c>
      <c r="HP45" s="44">
        <v>2.2953192000000001E-5</v>
      </c>
      <c r="HQ45" s="44">
        <v>3.7892183000000003E-5</v>
      </c>
      <c r="HR45" s="44">
        <v>6.1586455999999997E-5</v>
      </c>
      <c r="HS45" s="44">
        <v>9.8614254999999999E-5</v>
      </c>
      <c r="HT45" s="44">
        <v>1.5564408000000001E-4</v>
      </c>
      <c r="HU45" s="44">
        <v>2.4223166E-4</v>
      </c>
      <c r="HV45" s="44">
        <v>3.7184479999999997E-4</v>
      </c>
      <c r="HW45" s="44">
        <v>5.6314609999999997E-4</v>
      </c>
      <c r="HX45" s="44">
        <v>8.4155069999999996E-4</v>
      </c>
      <c r="HY45" s="44">
        <v>1.2410576E-3</v>
      </c>
      <c r="HZ45" s="44">
        <v>1.8063165E-3</v>
      </c>
      <c r="IA45" s="44">
        <v>2.5948458E-3</v>
      </c>
      <c r="IB45" s="44">
        <v>3.6792737000000001E-3</v>
      </c>
      <c r="IC45" s="44">
        <v>5.1493880000000004E-3</v>
      </c>
      <c r="ID45" s="44">
        <v>7.1137320000000002E-3</v>
      </c>
      <c r="IE45" s="44">
        <v>9.7004540000000007E-3</v>
      </c>
      <c r="IF45" s="44">
        <v>1.30571015E-2</v>
      </c>
      <c r="IG45" s="44">
        <v>1.7339404999999999E-2</v>
      </c>
      <c r="IH45" s="44">
        <v>2.2726989999999999E-2</v>
      </c>
      <c r="II45" s="44">
        <v>2.9401687999999999E-2</v>
      </c>
      <c r="IJ45" s="44">
        <v>3.7541829999999998E-2</v>
      </c>
      <c r="IK45" s="44">
        <v>4.7310713999999997E-2</v>
      </c>
      <c r="IL45" s="44">
        <v>5.8844970000000003E-2</v>
      </c>
      <c r="IM45" s="44">
        <v>7.2241659999999999E-2</v>
      </c>
      <c r="IN45" s="44">
        <v>8.7547200000000006E-2</v>
      </c>
      <c r="IO45" s="44">
        <v>0.10475048000000001</v>
      </c>
      <c r="IP45" s="44">
        <v>0.12378122</v>
      </c>
      <c r="IQ45" s="44">
        <v>0.14436011000000001</v>
      </c>
      <c r="IR45" s="44">
        <v>0</v>
      </c>
      <c r="IS45" s="44">
        <v>9.4413590000000003E-9</v>
      </c>
      <c r="IT45" s="44">
        <v>3.3485488000000002E-8</v>
      </c>
      <c r="IU45" s="44">
        <v>8.4741839999999994E-8</v>
      </c>
      <c r="IV45" s="44">
        <v>1.8769262000000001E-7</v>
      </c>
      <c r="IW45" s="44">
        <v>3.8540327E-7</v>
      </c>
      <c r="IX45" s="44">
        <v>7.5248585000000002E-7</v>
      </c>
      <c r="IY45" s="44">
        <v>1.4155630000000001E-6</v>
      </c>
      <c r="IZ45" s="44">
        <v>2.5856937000000001E-6</v>
      </c>
      <c r="JA45" s="44">
        <v>4.6088117000000003E-6</v>
      </c>
      <c r="JB45" s="44">
        <v>8.0429230000000001E-6</v>
      </c>
      <c r="JC45" s="44">
        <v>1.3774467E-5</v>
      </c>
      <c r="JD45" s="44">
        <v>2.3191627000000001E-5</v>
      </c>
      <c r="JE45" s="44">
        <v>3.8397710000000001E-5</v>
      </c>
      <c r="JF45" s="44">
        <v>6.2574384999999994E-5</v>
      </c>
      <c r="JG45" s="44">
        <v>1.0044066E-4</v>
      </c>
      <c r="JH45" s="44">
        <v>1.5888166999999999E-4</v>
      </c>
      <c r="JI45" s="44">
        <v>2.4777792999999999E-4</v>
      </c>
      <c r="JJ45" s="44">
        <v>3.8107172999999998E-4</v>
      </c>
      <c r="JK45" s="44">
        <v>5.7810114000000001E-4</v>
      </c>
      <c r="JL45" s="44">
        <v>8.6522019999999995E-4</v>
      </c>
      <c r="JM45" s="44">
        <v>1.2776974999999999E-3</v>
      </c>
      <c r="JN45" s="44">
        <v>1.8618530999999999E-3</v>
      </c>
      <c r="JO45" s="44">
        <v>2.6773443E-3</v>
      </c>
      <c r="JP45" s="44">
        <v>3.7994497000000001E-3</v>
      </c>
      <c r="JQ45" s="44">
        <v>5.3211380000000004E-3</v>
      </c>
      <c r="JR45" s="44">
        <v>7.3546352999999997E-3</v>
      </c>
      <c r="JS45" s="44">
        <v>1.0032143E-2</v>
      </c>
      <c r="JT45" s="44">
        <v>1.3505382999999999E-2</v>
      </c>
      <c r="JU45" s="44">
        <v>1.7943753E-2</v>
      </c>
      <c r="JV45" s="44">
        <v>2.3515955000000002E-2</v>
      </c>
      <c r="JW45" s="44">
        <v>3.0411428000000001E-2</v>
      </c>
      <c r="JX45" s="44">
        <v>3.8809995999999999E-2</v>
      </c>
      <c r="JY45" s="44">
        <v>4.8875500000000002E-2</v>
      </c>
      <c r="JZ45" s="44">
        <v>6.0741535999999999E-2</v>
      </c>
      <c r="KA45" s="44">
        <v>7.4497729999999998E-2</v>
      </c>
      <c r="KB45" s="44">
        <v>9.0178220000000003E-2</v>
      </c>
      <c r="KC45" s="44">
        <v>0.1077562</v>
      </c>
      <c r="KD45" s="44">
        <v>0.12714486</v>
      </c>
      <c r="KE45" s="44">
        <v>0.14803796</v>
      </c>
      <c r="KF45" s="44">
        <v>0</v>
      </c>
      <c r="KG45" s="44">
        <v>9.9928394000000006E-9</v>
      </c>
      <c r="KH45" s="44">
        <v>3.5469603999999999E-8</v>
      </c>
      <c r="KI45" s="44">
        <v>8.9877890000000004E-8</v>
      </c>
      <c r="KJ45" s="44">
        <v>1.9915122999999999E-7</v>
      </c>
      <c r="KK45" s="44">
        <v>4.0889089999999999E-7</v>
      </c>
      <c r="KL45" s="44">
        <v>7.9788856000000002E-7</v>
      </c>
      <c r="KM45" s="44">
        <v>1.4994420000000001E-6</v>
      </c>
      <c r="KN45" s="44">
        <v>2.7347803000000002E-6</v>
      </c>
      <c r="KO45" s="44">
        <v>4.8642029999999998E-6</v>
      </c>
      <c r="KP45" s="44">
        <v>8.4639200000000001E-6</v>
      </c>
      <c r="KQ45" s="44">
        <v>1.4439291E-5</v>
      </c>
      <c r="KR45" s="44">
        <v>2.4187284000000001E-5</v>
      </c>
      <c r="KS45" s="44">
        <v>3.9864580000000003E-5</v>
      </c>
      <c r="KT45" s="44">
        <v>6.4701475000000002E-5</v>
      </c>
      <c r="KU45" s="44">
        <v>1.03475904E-4</v>
      </c>
      <c r="KV45" s="44">
        <v>1.6314300000000001E-4</v>
      </c>
      <c r="KW45" s="44">
        <v>2.5366395E-4</v>
      </c>
      <c r="KX45" s="44">
        <v>3.8907054E-4</v>
      </c>
      <c r="KY45" s="44">
        <v>5.8879590000000001E-4</v>
      </c>
      <c r="KZ45" s="44">
        <v>8.7928840000000002E-4</v>
      </c>
      <c r="LA45" s="44">
        <v>1.2959758E-3</v>
      </c>
      <c r="LB45" s="44">
        <v>1.8852951E-3</v>
      </c>
      <c r="LC45" s="44">
        <v>2.7070604E-3</v>
      </c>
      <c r="LD45" s="44">
        <v>3.8367545000000001E-3</v>
      </c>
      <c r="LE45" s="44">
        <v>5.3676245999999999E-3</v>
      </c>
      <c r="LF45" s="44">
        <v>7.4123065000000002E-3</v>
      </c>
      <c r="LG45" s="44">
        <v>1.0103674E-2</v>
      </c>
      <c r="LH45" s="44">
        <v>1.3594554999999999E-2</v>
      </c>
      <c r="LI45" s="44">
        <v>1.8055668E-2</v>
      </c>
      <c r="LJ45" s="44">
        <v>2.3673805999999999E-2</v>
      </c>
      <c r="LK45" s="44">
        <v>3.0628385000000001E-2</v>
      </c>
      <c r="LL45" s="44">
        <v>3.9099753000000001E-2</v>
      </c>
      <c r="LM45" s="44">
        <v>4.9251027000000003E-2</v>
      </c>
      <c r="LN45" s="44">
        <v>6.1215140000000001E-2</v>
      </c>
      <c r="LO45" s="44">
        <v>7.5080975999999994E-2</v>
      </c>
      <c r="LP45" s="44">
        <v>9.0881279999999995E-2</v>
      </c>
      <c r="LQ45" s="44">
        <v>0.10858774</v>
      </c>
      <c r="LR45" s="44">
        <v>0.12811075</v>
      </c>
      <c r="LS45" s="44">
        <v>0.14911132999999999</v>
      </c>
      <c r="LT45" s="44">
        <v>0</v>
      </c>
      <c r="LU45" s="44">
        <v>8.89346E-9</v>
      </c>
      <c r="LV45" s="44">
        <v>3.1498804E-8</v>
      </c>
      <c r="LW45" s="44">
        <v>7.9652810000000004E-8</v>
      </c>
      <c r="LX45" s="44">
        <v>1.7636823E-7</v>
      </c>
      <c r="LY45" s="44">
        <v>3.6216454000000001E-7</v>
      </c>
      <c r="LZ45" s="44">
        <v>7.0728700000000005E-7</v>
      </c>
      <c r="MA45" s="44">
        <v>1.3310559999999999E-6</v>
      </c>
      <c r="MB45" s="44">
        <v>2.4325207000000001E-6</v>
      </c>
      <c r="MC45" s="44">
        <v>4.3380989999999998E-6</v>
      </c>
      <c r="MD45" s="44">
        <v>7.5743255000000002E-6</v>
      </c>
      <c r="ME45" s="44">
        <v>1.2976718E-5</v>
      </c>
      <c r="MF45" s="44">
        <v>2.185001E-5</v>
      </c>
      <c r="MG45" s="44">
        <v>3.6199737E-5</v>
      </c>
      <c r="MH45" s="44">
        <v>5.9060439999999997E-5</v>
      </c>
      <c r="MI45" s="44">
        <v>9.4948400000000001E-5</v>
      </c>
      <c r="MJ45" s="44">
        <v>1.5048519999999999E-4</v>
      </c>
      <c r="MK45" s="44">
        <v>2.3521868999999999E-4</v>
      </c>
      <c r="ML45" s="44">
        <v>3.6269630000000002E-4</v>
      </c>
      <c r="MM45" s="44">
        <v>5.5182970000000001E-4</v>
      </c>
      <c r="MN45" s="44">
        <v>8.2859320000000004E-4</v>
      </c>
      <c r="MO45" s="44">
        <v>1.2281061999999999E-3</v>
      </c>
      <c r="MP45" s="44">
        <v>1.7956188E-3</v>
      </c>
      <c r="MQ45" s="44">
        <v>2.5900810000000002E-3</v>
      </c>
      <c r="MR45" s="44">
        <v>3.6860893000000001E-3</v>
      </c>
      <c r="MS45" s="44">
        <v>5.1759730000000004E-3</v>
      </c>
      <c r="MT45" s="44">
        <v>7.1713923999999997E-3</v>
      </c>
      <c r="MU45" s="44">
        <v>9.8040420000000007E-3</v>
      </c>
      <c r="MV45" s="44">
        <v>1.3225071999999999E-2</v>
      </c>
      <c r="MW45" s="44">
        <v>1.760279E-2</v>
      </c>
      <c r="MX45" s="44">
        <v>2.3118282E-2</v>
      </c>
      <c r="MY45" s="44">
        <v>2.9957896000000001E-2</v>
      </c>
      <c r="MZ45" s="44">
        <v>3.8303195999999998E-2</v>
      </c>
      <c r="NA45" s="44">
        <v>4.8320109999999999E-2</v>
      </c>
      <c r="NB45" s="44">
        <v>6.0144339999999998E-2</v>
      </c>
      <c r="NC45" s="44">
        <v>7.3867260000000004E-2</v>
      </c>
      <c r="ND45" s="44">
        <v>8.9525419999999994E-2</v>
      </c>
      <c r="NE45" s="44">
        <v>0.10709320999999999</v>
      </c>
      <c r="NF45" s="44">
        <v>0.12648255999999999</v>
      </c>
      <c r="NG45" s="44">
        <v>0.14734916000000001</v>
      </c>
      <c r="NH45" s="44">
        <v>0</v>
      </c>
      <c r="NI45" s="44">
        <v>1.0097967E-8</v>
      </c>
      <c r="NJ45" s="44">
        <v>3.5886972999999997E-8</v>
      </c>
      <c r="NK45" s="44">
        <v>9.1093350000000006E-8</v>
      </c>
      <c r="NL45" s="44">
        <v>2.0204426E-7</v>
      </c>
      <c r="NM45" s="44">
        <v>4.1511935999999998E-7</v>
      </c>
      <c r="NN45" s="44">
        <v>8.1049933000000002E-7</v>
      </c>
      <c r="NO45" s="44">
        <v>1.5239557999999999E-6</v>
      </c>
      <c r="NP45" s="44">
        <v>2.7811208999999999E-6</v>
      </c>
      <c r="NQ45" s="44">
        <v>4.9503864999999998E-6</v>
      </c>
      <c r="NR45" s="44">
        <v>8.6230399999999997E-6</v>
      </c>
      <c r="NS45" s="44">
        <v>1.4732453E-5</v>
      </c>
      <c r="NT45" s="44">
        <v>2.4728328000000002E-5</v>
      </c>
      <c r="NU45" s="44">
        <v>4.0826279999999998E-5</v>
      </c>
      <c r="NV45" s="44">
        <v>6.6358350000000001E-5</v>
      </c>
      <c r="NW45" s="44">
        <v>1.062548E-4</v>
      </c>
      <c r="NX45" s="44">
        <v>1.6769220999999999E-4</v>
      </c>
      <c r="NY45" s="44">
        <v>2.6094293999999999E-4</v>
      </c>
      <c r="NZ45" s="44">
        <v>4.0045991999999999E-4</v>
      </c>
      <c r="OA45" s="44">
        <v>6.0621730000000003E-4</v>
      </c>
      <c r="OB45" s="44">
        <v>9.0530440000000003E-4</v>
      </c>
      <c r="OC45" s="44">
        <v>1.3337151999999999E-3</v>
      </c>
      <c r="OD45" s="44">
        <v>1.9397540999999999E-3</v>
      </c>
      <c r="OE45" s="44">
        <v>2.7851797999999999E-3</v>
      </c>
      <c r="OF45" s="44">
        <v>3.9482429999999997E-3</v>
      </c>
      <c r="OG45" s="44">
        <v>5.525945E-3</v>
      </c>
      <c r="OH45" s="44">
        <v>7.6317440000000002E-3</v>
      </c>
      <c r="OI45" s="44">
        <v>1.0400380000000001E-2</v>
      </c>
      <c r="OJ45" s="44">
        <v>1.3985553E-2</v>
      </c>
      <c r="OK45" s="44">
        <v>1.8556986000000001E-2</v>
      </c>
      <c r="OL45" s="44">
        <v>2.4295173999999999E-2</v>
      </c>
      <c r="OM45" s="44">
        <v>3.1384290000000002E-2</v>
      </c>
      <c r="ON45" s="44">
        <v>4.0002602999999998E-2</v>
      </c>
      <c r="OO45" s="44">
        <v>5.0309103000000001E-2</v>
      </c>
      <c r="OP45" s="44">
        <v>6.2432019999999998E-2</v>
      </c>
      <c r="OQ45" s="44">
        <v>7.645544E-2</v>
      </c>
      <c r="OR45" s="44">
        <v>9.2405580000000001E-2</v>
      </c>
      <c r="OS45" s="44">
        <v>0.110246316</v>
      </c>
      <c r="OT45" s="44">
        <v>0.12988187000000001</v>
      </c>
      <c r="OU45" s="44">
        <v>0.15102002</v>
      </c>
      <c r="OV45" s="44">
        <v>0</v>
      </c>
      <c r="OW45" s="44">
        <v>9.3563920000000004E-9</v>
      </c>
      <c r="OX45" s="44">
        <v>3.3234225999999998E-8</v>
      </c>
      <c r="OY45" s="44">
        <v>8.4135550000000002E-8</v>
      </c>
      <c r="OZ45" s="44">
        <v>1.8626383E-7</v>
      </c>
      <c r="PA45" s="44">
        <v>3.8205509999999998E-7</v>
      </c>
      <c r="PB45" s="44">
        <v>7.4468660000000003E-7</v>
      </c>
      <c r="PC45" s="44">
        <v>1.3977183000000001E-6</v>
      </c>
      <c r="PD45" s="44">
        <v>2.5459103000000001E-6</v>
      </c>
      <c r="PE45" s="44">
        <v>4.5225746999999998E-6</v>
      </c>
      <c r="PF45" s="44">
        <v>7.8611640000000001E-6</v>
      </c>
      <c r="PG45" s="44">
        <v>1.3401584E-5</v>
      </c>
      <c r="PH45" s="44">
        <v>2.2444983E-5</v>
      </c>
      <c r="PI45" s="44">
        <v>3.6975309999999999E-5</v>
      </c>
      <c r="PJ45" s="44">
        <v>5.9970134000000003E-5</v>
      </c>
      <c r="PK45" s="44">
        <v>9.5828269999999997E-5</v>
      </c>
      <c r="PL45" s="44">
        <v>1.5094574000000001E-4</v>
      </c>
      <c r="PM45" s="44">
        <v>2.3447419999999999E-4</v>
      </c>
      <c r="PN45" s="44">
        <v>3.5929674000000002E-4</v>
      </c>
      <c r="PO45" s="44">
        <v>5.4324924999999997E-4</v>
      </c>
      <c r="PP45" s="44">
        <v>8.1060639999999998E-4</v>
      </c>
      <c r="PQ45" s="44">
        <v>1.1938298E-3</v>
      </c>
      <c r="PR45" s="44">
        <v>1.7355389999999999E-3</v>
      </c>
      <c r="PS45" s="44">
        <v>2.490613E-3</v>
      </c>
      <c r="PT45" s="44">
        <v>3.5282505999999999E-3</v>
      </c>
      <c r="PU45" s="44">
        <v>4.9363849999999997E-3</v>
      </c>
      <c r="PV45" s="44">
        <v>6.8192175000000004E-3</v>
      </c>
      <c r="PW45" s="44">
        <v>9.3006760000000008E-3</v>
      </c>
      <c r="PX45" s="44">
        <v>1.2523591000000001E-2</v>
      </c>
      <c r="PY45" s="44">
        <v>1.66479E-2</v>
      </c>
      <c r="PZ45" s="44">
        <v>2.1847082E-2</v>
      </c>
      <c r="QA45" s="44">
        <v>2.8301988E-2</v>
      </c>
      <c r="QB45" s="44">
        <v>3.6192416999999998E-2</v>
      </c>
      <c r="QC45" s="44">
        <v>4.5686480000000002E-2</v>
      </c>
      <c r="QD45" s="44">
        <v>5.6926623000000003E-2</v>
      </c>
      <c r="QE45" s="44">
        <v>7.0017494E-2</v>
      </c>
      <c r="QF45" s="44">
        <v>8.5016820000000007E-2</v>
      </c>
      <c r="QG45" s="44">
        <v>0.10193087000000001</v>
      </c>
      <c r="QH45" s="44">
        <v>0.12071673600000001</v>
      </c>
      <c r="QI45" s="44">
        <v>0.14107068</v>
      </c>
      <c r="QJ45" s="44">
        <v>0</v>
      </c>
      <c r="QK45" s="44">
        <v>6.9454389999999996E-9</v>
      </c>
      <c r="QL45" s="44">
        <v>2.4551658000000001E-8</v>
      </c>
      <c r="QM45" s="44">
        <v>6.2078945999999999E-8</v>
      </c>
      <c r="QN45" s="44">
        <v>1.3722961999999999E-7</v>
      </c>
      <c r="QO45" s="44">
        <v>2.8107487999999998E-7</v>
      </c>
      <c r="QP45" s="44">
        <v>5.4680880000000005E-7</v>
      </c>
      <c r="QQ45" s="44">
        <v>1.0243252E-6</v>
      </c>
      <c r="QR45" s="44">
        <v>1.8622567E-6</v>
      </c>
      <c r="QS45" s="44">
        <v>3.3021870000000002E-6</v>
      </c>
      <c r="QT45" s="44">
        <v>5.7302459999999998E-6</v>
      </c>
      <c r="QU45" s="44">
        <v>9.7537719999999998E-6</v>
      </c>
      <c r="QV45" s="44">
        <v>1.6313125999999999E-5</v>
      </c>
      <c r="QW45" s="44">
        <v>2.6841931999999999E-5</v>
      </c>
      <c r="QX45" s="44">
        <v>4.3492472999999997E-5</v>
      </c>
      <c r="QY45" s="44">
        <v>6.9446840000000003E-5</v>
      </c>
      <c r="QZ45" s="44">
        <v>1.0933773E-4</v>
      </c>
      <c r="RA45" s="44">
        <v>1.6980544000000001E-4</v>
      </c>
      <c r="RB45" s="44">
        <v>2.6021745999999998E-4</v>
      </c>
      <c r="RC45" s="44">
        <v>3.935729E-4</v>
      </c>
      <c r="RD45" s="44">
        <v>5.875985E-4</v>
      </c>
      <c r="RE45" s="44">
        <v>8.666527E-4</v>
      </c>
      <c r="RF45" s="44">
        <v>1.2623485999999999E-3</v>
      </c>
      <c r="RG45" s="44">
        <v>1.8159089000000001E-3</v>
      </c>
      <c r="RH45" s="44">
        <v>2.5797733000000002E-3</v>
      </c>
      <c r="RI45" s="44">
        <v>3.6191163E-3</v>
      </c>
      <c r="RJ45" s="44">
        <v>5.0171249999999999E-3</v>
      </c>
      <c r="RK45" s="44">
        <v>6.8726289999999999E-3</v>
      </c>
      <c r="RL45" s="44">
        <v>9.3020889999999995E-3</v>
      </c>
      <c r="RM45" s="44">
        <v>1.2439379E-2</v>
      </c>
      <c r="RN45" s="44">
        <v>1.6433986000000001E-2</v>
      </c>
      <c r="RO45" s="44">
        <v>2.1447882000000001E-2</v>
      </c>
      <c r="RP45" s="44">
        <v>2.7650483E-2</v>
      </c>
      <c r="RQ45" s="44">
        <v>3.5211767999999997E-2</v>
      </c>
      <c r="RR45" s="44">
        <v>4.4293497000000001E-2</v>
      </c>
      <c r="RS45" s="44">
        <v>5.5038459999999997E-2</v>
      </c>
      <c r="RT45" s="44">
        <v>6.756094E-2</v>
      </c>
      <c r="RU45" s="44">
        <v>8.1937789999999996E-2</v>
      </c>
      <c r="RV45" s="44">
        <v>9.81992E-2</v>
      </c>
      <c r="RW45" s="44">
        <v>0.11615377</v>
      </c>
      <c r="RX45" s="44">
        <v>0</v>
      </c>
      <c r="RY45" s="44">
        <v>5.5535879999999998E-9</v>
      </c>
      <c r="RZ45" s="44">
        <v>1.9568871E-8</v>
      </c>
      <c r="SA45" s="44">
        <v>4.9342475000000002E-8</v>
      </c>
      <c r="SB45" s="44">
        <v>1.0890584E-7</v>
      </c>
      <c r="SC45" s="44">
        <v>2.2286454E-7</v>
      </c>
      <c r="SD45" s="44">
        <v>4.3375410000000003E-7</v>
      </c>
      <c r="SE45" s="44">
        <v>8.1282310000000002E-7</v>
      </c>
      <c r="SF45" s="44">
        <v>1.4782667E-6</v>
      </c>
      <c r="SG45" s="44">
        <v>2.6225255000000001E-6</v>
      </c>
      <c r="SH45" s="44">
        <v>4.5538463000000002E-6</v>
      </c>
      <c r="SI45" s="44">
        <v>7.7581779999999995E-6</v>
      </c>
      <c r="SJ45" s="44">
        <v>1.2990027999999999E-5</v>
      </c>
      <c r="SK45" s="44">
        <v>2.1403426E-5</v>
      </c>
      <c r="SL45" s="44">
        <v>3.4737419999999999E-5</v>
      </c>
      <c r="SM45" s="44">
        <v>5.5574225999999998E-5</v>
      </c>
      <c r="SN45" s="44">
        <v>8.7691759999999997E-5</v>
      </c>
      <c r="SO45" s="44">
        <v>1.3653577000000001E-4</v>
      </c>
      <c r="SP45" s="44">
        <v>2.0983948E-4</v>
      </c>
      <c r="SQ45" s="44">
        <v>3.1841904000000002E-4</v>
      </c>
      <c r="SR45" s="44">
        <v>4.7717014E-4</v>
      </c>
      <c r="SS45" s="44">
        <v>7.0628590000000005E-4</v>
      </c>
      <c r="ST45" s="44">
        <v>1.0326977E-3</v>
      </c>
      <c r="SU45" s="44">
        <v>1.4917277E-3</v>
      </c>
      <c r="SV45" s="44">
        <v>2.1289056000000002E-3</v>
      </c>
      <c r="SW45" s="44">
        <v>3.0018660000000002E-3</v>
      </c>
      <c r="SX45" s="44">
        <v>4.1822003999999998E-3</v>
      </c>
      <c r="SY45" s="44">
        <v>5.7570514999999997E-3</v>
      </c>
      <c r="SZ45" s="44">
        <v>7.8302305000000003E-3</v>
      </c>
      <c r="TA45" s="44">
        <v>1.0522551999999999E-2</v>
      </c>
      <c r="TB45" s="44">
        <v>1.3971076000000001E-2</v>
      </c>
      <c r="TC45" s="44">
        <v>1.8326460999999999E-2</v>
      </c>
      <c r="TD45" s="44">
        <v>2.3748267E-2</v>
      </c>
      <c r="TE45" s="44">
        <v>3.0397179E-2</v>
      </c>
      <c r="TF45" s="44">
        <v>3.8445693000000003E-2</v>
      </c>
      <c r="TG45" s="44">
        <v>4.8049405000000003E-2</v>
      </c>
      <c r="TH45" s="44">
        <v>5.9343439999999997E-2</v>
      </c>
      <c r="TI45" s="44">
        <v>7.2433839999999999E-2</v>
      </c>
      <c r="TJ45" s="44">
        <v>8.738398E-2</v>
      </c>
      <c r="TK45" s="44">
        <v>0.10404465</v>
      </c>
      <c r="TL45" s="44">
        <v>0</v>
      </c>
      <c r="TM45" s="44">
        <v>5.9467010000000001E-9</v>
      </c>
      <c r="TN45" s="44">
        <v>2.0980885000000001E-8</v>
      </c>
      <c r="TO45" s="44">
        <v>5.2910575000000003E-8</v>
      </c>
      <c r="TP45" s="44">
        <v>1.16695254E-7</v>
      </c>
      <c r="TQ45" s="44">
        <v>2.384489E-7</v>
      </c>
      <c r="TR45" s="44">
        <v>4.6292610000000002E-7</v>
      </c>
      <c r="TS45" s="44">
        <v>8.6605683999999999E-7</v>
      </c>
      <c r="TT45" s="44">
        <v>1.5733273E-6</v>
      </c>
      <c r="TU45" s="44">
        <v>2.7889744000000002E-6</v>
      </c>
      <c r="TV45" s="44">
        <v>4.8400874999999996E-6</v>
      </c>
      <c r="TW45" s="44">
        <v>8.2423739999999998E-6</v>
      </c>
      <c r="TX45" s="44">
        <v>1.3796513E-5</v>
      </c>
      <c r="TY45" s="44">
        <v>2.2727131999999999E-5</v>
      </c>
      <c r="TZ45" s="44">
        <v>3.6879682999999999E-5</v>
      </c>
      <c r="UA45" s="44">
        <v>5.8994337E-5</v>
      </c>
      <c r="UB45" s="44">
        <v>9.3079999999999997E-5</v>
      </c>
      <c r="UC45" s="44">
        <v>1.4491533999999999E-4</v>
      </c>
      <c r="UD45" s="44">
        <v>2.227056E-4</v>
      </c>
      <c r="UE45" s="44">
        <v>3.3792556000000003E-4</v>
      </c>
      <c r="UF45" s="44">
        <v>5.0637450000000004E-4</v>
      </c>
      <c r="UG45" s="44">
        <v>7.4946259999999999E-4</v>
      </c>
      <c r="UH45" s="44">
        <v>1.0957317E-3</v>
      </c>
      <c r="UI45" s="44">
        <v>1.5825940000000001E-3</v>
      </c>
      <c r="UJ45" s="44">
        <v>2.2582273999999999E-3</v>
      </c>
      <c r="UK45" s="44">
        <v>3.1835284999999999E-3</v>
      </c>
      <c r="UL45" s="44">
        <v>4.4339391999999997E-3</v>
      </c>
      <c r="UM45" s="44">
        <v>6.1009033000000001E-3</v>
      </c>
      <c r="UN45" s="44">
        <v>8.2925120000000001E-3</v>
      </c>
      <c r="UO45" s="44">
        <v>1.1132683000000001E-2</v>
      </c>
      <c r="UP45" s="44">
        <v>1.4772298999999999E-2</v>
      </c>
      <c r="UQ45" s="44">
        <v>1.937059E-2</v>
      </c>
      <c r="UR45" s="44">
        <v>2.5099624000000001E-2</v>
      </c>
      <c r="US45" s="44">
        <v>3.2139546999999997E-2</v>
      </c>
      <c r="UT45" s="44">
        <v>4.0652870000000001E-2</v>
      </c>
      <c r="UU45" s="44">
        <v>5.0794575000000002E-2</v>
      </c>
      <c r="UV45" s="44">
        <v>6.2695619999999994E-2</v>
      </c>
      <c r="UW45" s="44">
        <v>7.6453889999999997E-2</v>
      </c>
      <c r="UX45" s="44">
        <v>9.2123849999999993E-2</v>
      </c>
      <c r="UY45" s="44">
        <v>0.109493725</v>
      </c>
      <c r="UZ45" s="44">
        <v>0</v>
      </c>
      <c r="VA45" s="44">
        <v>6.6666033000000003E-9</v>
      </c>
      <c r="VB45" s="44">
        <v>2.3551514999999999E-8</v>
      </c>
      <c r="VC45" s="44">
        <v>5.9486920000000003E-8</v>
      </c>
      <c r="VD45" s="44">
        <v>1.3149068E-7</v>
      </c>
      <c r="VE45" s="44">
        <v>2.694422E-7</v>
      </c>
      <c r="VF45" s="44">
        <v>5.2496455E-7</v>
      </c>
      <c r="VG45" s="44">
        <v>9.8545200000000008E-7</v>
      </c>
      <c r="VH45" s="44">
        <v>1.7962069000000001E-6</v>
      </c>
      <c r="VI45" s="44">
        <v>3.1947418000000001E-6</v>
      </c>
      <c r="VJ45" s="44">
        <v>5.562947E-6</v>
      </c>
      <c r="VK45" s="44">
        <v>9.5051820000000008E-6</v>
      </c>
      <c r="VL45" s="44">
        <v>1.5963261999999999E-5</v>
      </c>
      <c r="VM45" s="44">
        <v>2.6382559000000002E-5</v>
      </c>
      <c r="VN45" s="44">
        <v>4.2947875000000001E-5</v>
      </c>
      <c r="VO45" s="44">
        <v>6.8911744E-5</v>
      </c>
      <c r="VP45" s="44">
        <v>1.09042914E-4</v>
      </c>
      <c r="VQ45" s="44">
        <v>1.7022525000000001E-4</v>
      </c>
      <c r="VR45" s="44">
        <v>2.6223974000000002E-4</v>
      </c>
      <c r="VS45" s="44">
        <v>3.9876054999999998E-4</v>
      </c>
      <c r="VT45" s="44">
        <v>5.9858470000000001E-4</v>
      </c>
      <c r="VU45" s="44">
        <v>8.8709990000000001E-4</v>
      </c>
      <c r="VV45" s="44">
        <v>1.297954E-3</v>
      </c>
      <c r="VW45" s="44">
        <v>1.8748204000000001E-3</v>
      </c>
      <c r="VX45" s="44">
        <v>2.6752064E-3</v>
      </c>
      <c r="VY45" s="44">
        <v>3.770654E-3</v>
      </c>
      <c r="VZ45" s="44">
        <v>5.2516660000000003E-3</v>
      </c>
      <c r="WA45" s="44">
        <v>7.2252729999999999E-3</v>
      </c>
      <c r="WB45" s="44">
        <v>9.8190659999999996E-3</v>
      </c>
      <c r="WC45" s="44">
        <v>1.3181072E-2</v>
      </c>
      <c r="WD45" s="44">
        <v>1.7469753000000001E-2</v>
      </c>
      <c r="WE45" s="44">
        <v>2.2858969999999999E-2</v>
      </c>
      <c r="WF45" s="44">
        <v>2.9529322E-2</v>
      </c>
      <c r="WG45" s="44">
        <v>3.7659127000000001E-2</v>
      </c>
      <c r="WH45" s="44">
        <v>4.7412544000000001E-2</v>
      </c>
      <c r="WI45" s="44">
        <v>5.8928403999999997E-2</v>
      </c>
      <c r="WJ45" s="44">
        <v>7.2308436000000004E-2</v>
      </c>
      <c r="WK45" s="44">
        <v>8.7609686000000006E-2</v>
      </c>
      <c r="WL45" s="44">
        <v>0.10484125</v>
      </c>
      <c r="WM45" s="44">
        <v>0.12373998</v>
      </c>
      <c r="WN45" s="44">
        <v>0</v>
      </c>
      <c r="WO45" s="44">
        <v>7.6663405E-9</v>
      </c>
      <c r="WP45" s="44">
        <v>2.711267E-8</v>
      </c>
      <c r="WQ45" s="44">
        <v>6.8606260000000003E-8</v>
      </c>
      <c r="WR45" s="44">
        <v>1.5196376E-7</v>
      </c>
      <c r="WS45" s="44">
        <v>3.1217916999999999E-7</v>
      </c>
      <c r="WT45" s="44">
        <v>6.1000553999999996E-7</v>
      </c>
      <c r="WU45" s="44">
        <v>1.1488560999999999E-6</v>
      </c>
      <c r="WV45" s="44">
        <v>2.1016604000000001E-6</v>
      </c>
      <c r="WW45" s="44">
        <v>3.7526281000000002E-6</v>
      </c>
      <c r="WX45" s="44">
        <v>6.5611874999999999E-6</v>
      </c>
      <c r="WY45" s="44">
        <v>1.1258141E-5</v>
      </c>
      <c r="WZ45" s="44">
        <v>1.8987736E-5</v>
      </c>
      <c r="XA45" s="44">
        <v>3.1513453000000001E-5</v>
      </c>
      <c r="XB45" s="44">
        <v>5.1510437000000002E-5</v>
      </c>
      <c r="XC45" s="44">
        <v>8.297213E-5</v>
      </c>
      <c r="XD45" s="44">
        <v>1.3180622999999999E-4</v>
      </c>
      <c r="XE45" s="44">
        <v>2.0652014E-4</v>
      </c>
      <c r="XF45" s="44">
        <v>3.1923557999999997E-4</v>
      </c>
      <c r="XG45" s="44">
        <v>4.8691560000000002E-4</v>
      </c>
      <c r="XH45" s="44">
        <v>7.3288770000000001E-4</v>
      </c>
      <c r="XI45" s="44">
        <v>1.0886566999999999E-3</v>
      </c>
      <c r="XJ45" s="44">
        <v>1.5959825000000001E-3</v>
      </c>
      <c r="XK45" s="44">
        <v>2.309144E-3</v>
      </c>
      <c r="XL45" s="44">
        <v>3.2949832000000001E-3</v>
      </c>
      <c r="XM45" s="44">
        <v>4.6398680000000001E-3</v>
      </c>
      <c r="XN45" s="44">
        <v>6.4479955000000004E-3</v>
      </c>
      <c r="XO45" s="44">
        <v>8.8432920000000009E-3</v>
      </c>
      <c r="XP45" s="44">
        <v>1.1969394E-2</v>
      </c>
      <c r="XQ45" s="44">
        <v>1.5988019999999999E-2</v>
      </c>
      <c r="XR45" s="44">
        <v>2.1075279999999998E-2</v>
      </c>
      <c r="XS45" s="44">
        <v>2.7416033999999999E-2</v>
      </c>
      <c r="XT45" s="44">
        <v>3.5195882999999997E-2</v>
      </c>
      <c r="XU45" s="44">
        <v>4.4591672999999998E-2</v>
      </c>
      <c r="XV45" s="44">
        <v>5.5762656000000001E-2</v>
      </c>
      <c r="XW45" s="44">
        <v>6.8806924000000005E-2</v>
      </c>
      <c r="XX45" s="44">
        <v>8.3786559999999996E-2</v>
      </c>
      <c r="XY45" s="44">
        <v>0.1007102</v>
      </c>
      <c r="XZ45" s="44">
        <v>0.11952834</v>
      </c>
      <c r="YA45" s="44">
        <v>0.13993907</v>
      </c>
      <c r="YB45" s="44">
        <v>0</v>
      </c>
      <c r="YC45" s="44">
        <v>8.8543510000000005E-9</v>
      </c>
      <c r="YD45" s="44">
        <v>3.1376302E-8</v>
      </c>
      <c r="YE45" s="44">
        <v>7.9397120000000005E-8</v>
      </c>
      <c r="YF45" s="44">
        <v>1.7568838000000001E-7</v>
      </c>
      <c r="YG45" s="44">
        <v>3.6016839999999999E-7</v>
      </c>
      <c r="YH45" s="44">
        <v>7.0230782999999996E-7</v>
      </c>
      <c r="YI45" s="44">
        <v>1.3196241999999999E-6</v>
      </c>
      <c r="YJ45" s="44">
        <v>2.4075673E-6</v>
      </c>
      <c r="YK45" s="44">
        <v>4.2855663000000002E-6</v>
      </c>
      <c r="YL45" s="44">
        <v>7.4670374E-6</v>
      </c>
      <c r="YM45" s="44">
        <v>1.2763839E-5</v>
      </c>
      <c r="YN45" s="44">
        <v>2.1439116999999999E-5</v>
      </c>
      <c r="YO45" s="44">
        <v>3.5427277999999999E-5</v>
      </c>
      <c r="YP45" s="44">
        <v>5.7643916000000003E-5</v>
      </c>
      <c r="YQ45" s="44">
        <v>9.2428030000000006E-5</v>
      </c>
      <c r="YR45" s="44">
        <v>1.4610704000000001E-4</v>
      </c>
      <c r="YS45" s="44">
        <v>2.2778265999999999E-4</v>
      </c>
      <c r="YT45" s="44">
        <v>3.5033154000000001E-4</v>
      </c>
      <c r="YU45" s="44">
        <v>5.3167259999999995E-4</v>
      </c>
      <c r="YV45" s="44">
        <v>7.9632946000000003E-4</v>
      </c>
      <c r="YW45" s="44">
        <v>1.1773026000000001E-3</v>
      </c>
      <c r="YX45" s="44">
        <v>1.7182522E-3</v>
      </c>
      <c r="YY45" s="44">
        <v>2.4759857999999998E-3</v>
      </c>
      <c r="YZ45" s="44">
        <v>3.5232956999999999E-3</v>
      </c>
      <c r="ZA45" s="44">
        <v>4.9482244000000003E-3</v>
      </c>
      <c r="ZB45" s="44">
        <v>6.8586660000000002E-3</v>
      </c>
      <c r="ZC45" s="44">
        <v>9.382385E-3</v>
      </c>
      <c r="ZD45" s="44">
        <v>1.266663E-2</v>
      </c>
      <c r="ZE45" s="44">
        <v>1.6876140000000001E-2</v>
      </c>
      <c r="ZF45" s="44">
        <v>2.2189163000000001E-2</v>
      </c>
      <c r="ZG45" s="44">
        <v>2.8791207999999999E-2</v>
      </c>
      <c r="ZH45" s="44">
        <v>3.6866530000000002E-2</v>
      </c>
      <c r="ZI45" s="44">
        <v>4.6588190000000002E-2</v>
      </c>
      <c r="ZJ45" s="44">
        <v>5.8075839999999997E-2</v>
      </c>
      <c r="ZK45" s="44">
        <v>7.1443240000000005E-2</v>
      </c>
      <c r="ZL45" s="44">
        <v>8.6740940000000002E-2</v>
      </c>
      <c r="ZM45" s="44">
        <v>0.10396031</v>
      </c>
      <c r="ZN45" s="44">
        <v>0.12303360000000001</v>
      </c>
      <c r="ZO45" s="44">
        <v>0.14367709000000001</v>
      </c>
      <c r="ZP45" s="44">
        <v>0</v>
      </c>
      <c r="ZQ45" s="44">
        <v>9.1381240000000003E-9</v>
      </c>
      <c r="ZR45" s="44">
        <v>3.2406369999999998E-8</v>
      </c>
      <c r="ZS45" s="44">
        <v>8.2062455999999997E-8</v>
      </c>
      <c r="ZT45" s="44">
        <v>1.8175592E-7</v>
      </c>
      <c r="ZU45" s="44">
        <v>3.7312720000000001E-7</v>
      </c>
      <c r="ZV45" s="44">
        <v>7.2751010000000003E-7</v>
      </c>
      <c r="ZW45" s="44">
        <v>1.3653920000000001E-6</v>
      </c>
      <c r="ZX45" s="44">
        <v>2.4860926000000001E-6</v>
      </c>
      <c r="ZY45" s="44">
        <v>4.414267E-6</v>
      </c>
      <c r="ZZ45" s="44">
        <v>7.6673970000000006E-6</v>
      </c>
      <c r="AAA45" s="44">
        <v>1.3057534E-5</v>
      </c>
      <c r="AAB45" s="44">
        <v>2.1836555000000001E-5</v>
      </c>
      <c r="AAC45" s="44">
        <v>3.5899709999999999E-5</v>
      </c>
      <c r="AAD45" s="44">
        <v>5.8123113999999997E-5</v>
      </c>
      <c r="AAE45" s="44">
        <v>9.2735885E-5</v>
      </c>
      <c r="AAF45" s="44">
        <v>1.4588310000000001E-4</v>
      </c>
      <c r="AAG45" s="44">
        <v>2.2635265000000001E-4</v>
      </c>
      <c r="AAH45" s="44">
        <v>3.4651255999999998E-4</v>
      </c>
      <c r="AAI45" s="44">
        <v>5.2348373000000005E-4</v>
      </c>
      <c r="AAJ45" s="44">
        <v>7.8057265E-4</v>
      </c>
      <c r="AAK45" s="44">
        <v>1.1489611E-3</v>
      </c>
      <c r="AAL45" s="44">
        <v>1.6696284E-3</v>
      </c>
      <c r="AAM45" s="44">
        <v>2.3954425E-3</v>
      </c>
      <c r="AAN45" s="44">
        <v>3.3932968999999999E-3</v>
      </c>
      <c r="AAO45" s="44">
        <v>4.7461125E-3</v>
      </c>
      <c r="AAP45" s="44">
        <v>6.5544792000000003E-3</v>
      </c>
      <c r="AAQ45" s="44">
        <v>8.9376379999999995E-3</v>
      </c>
      <c r="AAR45" s="44">
        <v>1.2033416999999999E-2</v>
      </c>
      <c r="AAS45" s="44">
        <v>1.5996821000000001E-2</v>
      </c>
      <c r="AAT45" s="44">
        <v>2.099697E-2</v>
      </c>
      <c r="AAU45" s="44">
        <v>2.7212278999999999E-2</v>
      </c>
      <c r="AAV45" s="44">
        <v>3.4824405000000003E-2</v>
      </c>
      <c r="AAW45" s="44">
        <v>4.3980334000000003E-2</v>
      </c>
      <c r="AAX45" s="44">
        <v>5.4838480000000002E-2</v>
      </c>
      <c r="AAY45" s="44">
        <v>6.7511639999999998E-2</v>
      </c>
      <c r="AAZ45" s="44">
        <v>8.2066744999999997E-2</v>
      </c>
      <c r="ABA45" s="44">
        <v>9.851878E-2</v>
      </c>
      <c r="ABB45" s="44">
        <v>0.11682542</v>
      </c>
      <c r="ABC45" s="44">
        <v>0.13668222999999999</v>
      </c>
      <c r="ABD45" s="44">
        <v>0</v>
      </c>
      <c r="ABE45" s="44">
        <v>1.0543683E-8</v>
      </c>
      <c r="ABF45" s="44">
        <v>3.7494714999999998E-8</v>
      </c>
      <c r="ABG45" s="44">
        <v>9.5073375000000004E-8</v>
      </c>
      <c r="ABH45" s="44">
        <v>2.1066283E-7</v>
      </c>
      <c r="ABI45" s="44">
        <v>4.3233314000000002E-7</v>
      </c>
      <c r="ABJ45" s="44">
        <v>8.4297549999999998E-7</v>
      </c>
      <c r="ABK45" s="44">
        <v>1.5825638000000001E-6</v>
      </c>
      <c r="ABL45" s="44">
        <v>2.8830381999999998E-6</v>
      </c>
      <c r="ABM45" s="44">
        <v>5.1221094999999998E-6</v>
      </c>
      <c r="ABN45" s="44">
        <v>8.9047150000000007E-6</v>
      </c>
      <c r="ABO45" s="44">
        <v>1.5184286E-5</v>
      </c>
      <c r="ABP45" s="44">
        <v>2.5440692999999999E-5</v>
      </c>
      <c r="ABQ45" s="44">
        <v>4.1938070000000002E-5</v>
      </c>
      <c r="ABR45" s="44">
        <v>6.803139E-5</v>
      </c>
      <c r="ABS45" s="44">
        <v>1.0867926E-4</v>
      </c>
      <c r="ABT45" s="44">
        <v>1.7106706000000001E-4</v>
      </c>
      <c r="ABU45" s="44">
        <v>2.6543531999999998E-4</v>
      </c>
      <c r="ABV45" s="44">
        <v>4.0613530000000001E-4</v>
      </c>
      <c r="ABW45" s="44">
        <v>6.1293709999999996E-4</v>
      </c>
      <c r="ABX45" s="44">
        <v>9.1260509999999996E-4</v>
      </c>
      <c r="ABY45" s="44">
        <v>1.3407244000000001E-3</v>
      </c>
      <c r="ABZ45" s="44">
        <v>1.9437355E-3</v>
      </c>
      <c r="ACA45" s="44">
        <v>2.7810830000000002E-3</v>
      </c>
      <c r="ACB45" s="44">
        <v>3.9273379999999998E-3</v>
      </c>
      <c r="ACC45" s="44">
        <v>5.4740520000000001E-3</v>
      </c>
      <c r="ACD45" s="44">
        <v>7.5311019999999996E-3</v>
      </c>
      <c r="ACE45" s="44">
        <v>1.0227115E-2</v>
      </c>
      <c r="ACF45" s="44">
        <v>1.3708612E-2</v>
      </c>
      <c r="ACG45" s="44">
        <v>1.8137357999999999E-2</v>
      </c>
      <c r="ACH45" s="44">
        <v>2.3685437E-2</v>
      </c>
      <c r="ACI45" s="44">
        <v>3.0527553999999998E-2</v>
      </c>
      <c r="ACJ45" s="44">
        <v>3.8829429999999998E-2</v>
      </c>
      <c r="ACK45" s="44">
        <v>4.8759039999999997E-2</v>
      </c>
      <c r="ACL45" s="44">
        <v>6.0447412999999998E-2</v>
      </c>
      <c r="ACM45" s="44">
        <v>7.398486E-2</v>
      </c>
      <c r="ACN45" s="44">
        <v>8.9410864000000007E-2</v>
      </c>
      <c r="ACO45" s="44">
        <v>0.10670771</v>
      </c>
      <c r="ACP45" s="44">
        <v>0.12580237999999999</v>
      </c>
      <c r="ACQ45" s="44">
        <v>0.14642793000000001</v>
      </c>
      <c r="ACR45" s="44">
        <v>0</v>
      </c>
      <c r="ACS45" s="44">
        <v>1.1207082E-8</v>
      </c>
      <c r="ACT45" s="44">
        <v>3.9873033000000003E-8</v>
      </c>
      <c r="ACU45" s="44">
        <v>1.0114889E-7</v>
      </c>
      <c r="ACV45" s="44">
        <v>2.2422694000000001E-7</v>
      </c>
      <c r="ACW45" s="44">
        <v>4.6038815000000002E-7</v>
      </c>
      <c r="ACX45" s="44">
        <v>8.9809010000000001E-7</v>
      </c>
      <c r="ACY45" s="44">
        <v>1.6867300000000001E-6</v>
      </c>
      <c r="ACZ45" s="44">
        <v>3.0739167999999999E-6</v>
      </c>
      <c r="ADA45" s="44">
        <v>5.46254E-6</v>
      </c>
      <c r="ADB45" s="44">
        <v>9.4969730000000002E-6</v>
      </c>
      <c r="ADC45" s="44">
        <v>1.6190756000000001E-5</v>
      </c>
      <c r="ADD45" s="44">
        <v>2.7111626000000001E-5</v>
      </c>
      <c r="ADE45" s="44">
        <v>4.4645355999999997E-5</v>
      </c>
      <c r="ADF45" s="44">
        <v>7.2363705999999996E-5</v>
      </c>
      <c r="ADG45" s="44">
        <v>1.1552763E-4</v>
      </c>
      <c r="ADH45" s="44">
        <v>1.8176016000000001E-4</v>
      </c>
      <c r="ADI45" s="44">
        <v>2.8192505E-4</v>
      </c>
      <c r="ADJ45" s="44">
        <v>4.3124549999999998E-4</v>
      </c>
      <c r="ADK45" s="44">
        <v>6.5068883000000001E-4</v>
      </c>
      <c r="ADL45" s="44">
        <v>9.686311E-4</v>
      </c>
      <c r="ADM45" s="44">
        <v>1.422782E-3</v>
      </c>
      <c r="ADN45" s="44">
        <v>2.0623207000000001E-3</v>
      </c>
      <c r="ADO45" s="44">
        <v>2.9501428000000001E-3</v>
      </c>
      <c r="ADP45" s="44">
        <v>4.1650439999999997E-3</v>
      </c>
      <c r="ADQ45" s="44">
        <v>5.8036210000000001E-3</v>
      </c>
      <c r="ADR45" s="44">
        <v>7.9815619999999993E-3</v>
      </c>
      <c r="ADS45" s="44">
        <v>1.0833982000000001E-2</v>
      </c>
      <c r="ADT45" s="44">
        <v>1.4514371E-2</v>
      </c>
      <c r="ADU45" s="44">
        <v>1.9191726999999999E-2</v>
      </c>
      <c r="ADV45" s="44">
        <v>2.5045683999999999E-2</v>
      </c>
      <c r="ADW45" s="44">
        <v>3.2258729999999999E-2</v>
      </c>
      <c r="ADX45" s="44">
        <v>4.1005834999999997E-2</v>
      </c>
      <c r="ADY45" s="44">
        <v>5.1442205999999997E-2</v>
      </c>
      <c r="ADZ45" s="44">
        <v>6.3691079999999997E-2</v>
      </c>
      <c r="AEA45" s="44">
        <v>7.7830195000000005E-2</v>
      </c>
      <c r="AEB45" s="44">
        <v>9.3879989999999996E-2</v>
      </c>
      <c r="AEC45" s="44">
        <v>0.11180002999999999</v>
      </c>
      <c r="AED45" s="44">
        <v>0.13149259999999999</v>
      </c>
      <c r="AEE45" s="44">
        <v>0.15265841999999999</v>
      </c>
      <c r="AEF45" s="44">
        <v>0</v>
      </c>
      <c r="AEG45" s="44">
        <v>9.9515700000000006E-9</v>
      </c>
      <c r="AEH45" s="44">
        <v>3.5334919999999999E-8</v>
      </c>
      <c r="AEI45" s="44">
        <v>8.9519330000000002E-8</v>
      </c>
      <c r="AEJ45" s="44">
        <v>1.9825704000000001E-7</v>
      </c>
      <c r="AEK45" s="44">
        <v>4.0677215999999998E-7</v>
      </c>
      <c r="AEL45" s="44">
        <v>7.9309376E-7</v>
      </c>
      <c r="AEM45" s="44">
        <v>1.4890412999999999E-6</v>
      </c>
      <c r="AEN45" s="44">
        <v>2.7131828E-6</v>
      </c>
      <c r="AEO45" s="44">
        <v>4.8216452000000002E-6</v>
      </c>
      <c r="AEP45" s="44">
        <v>8.3847880000000003E-6</v>
      </c>
      <c r="AEQ45" s="44">
        <v>1.43010175E-5</v>
      </c>
      <c r="AER45" s="44">
        <v>2.3963079E-5</v>
      </c>
      <c r="AES45" s="44">
        <v>3.9495661999999998E-5</v>
      </c>
      <c r="AET45" s="44">
        <v>6.4089020000000004E-5</v>
      </c>
      <c r="AEU45" s="44">
        <v>1.0245773E-4</v>
      </c>
      <c r="AEV45" s="44">
        <v>1.6145807999999999E-4</v>
      </c>
      <c r="AEW45" s="44">
        <v>2.5090098000000001E-4</v>
      </c>
      <c r="AEX45" s="44">
        <v>3.8459542E-4</v>
      </c>
      <c r="AEY45" s="44">
        <v>5.8165430000000002E-4</v>
      </c>
      <c r="AEZ45" s="44">
        <v>8.6807780000000003E-4</v>
      </c>
      <c r="AFA45" s="44">
        <v>1.2786109E-3</v>
      </c>
      <c r="AFB45" s="44">
        <v>1.8588381000000001E-3</v>
      </c>
      <c r="AFC45" s="44">
        <v>2.6674253999999999E-3</v>
      </c>
      <c r="AFD45" s="44">
        <v>3.7783695999999999E-3</v>
      </c>
      <c r="AFE45" s="44">
        <v>5.2830363000000002E-3</v>
      </c>
      <c r="AFF45" s="44">
        <v>7.2917040000000004E-3</v>
      </c>
      <c r="AFG45" s="44">
        <v>9.9342260000000009E-3</v>
      </c>
      <c r="AFH45" s="44">
        <v>1.3359464999999999E-2</v>
      </c>
      <c r="AFI45" s="44">
        <v>1.7732916000000001E-2</v>
      </c>
      <c r="AFJ45" s="44">
        <v>2.323223E-2</v>
      </c>
      <c r="AFK45" s="44">
        <v>3.0040464999999999E-2</v>
      </c>
      <c r="AFL45" s="44">
        <v>3.8336936000000002E-2</v>
      </c>
      <c r="AFM45" s="44">
        <v>4.8285834E-2</v>
      </c>
      <c r="AFN45" s="44">
        <v>6.0022390000000002E-2</v>
      </c>
      <c r="AFO45" s="44">
        <v>7.3639035000000005E-2</v>
      </c>
      <c r="AFP45" s="44">
        <v>8.9174829999999997E-2</v>
      </c>
      <c r="AFQ45" s="44">
        <v>0.10660962</v>
      </c>
      <c r="AFR45" s="44">
        <v>0.12586454999999999</v>
      </c>
      <c r="AFS45" s="44">
        <v>0.14659421</v>
      </c>
      <c r="AFT45" s="43"/>
      <c r="AFU45" s="42">
        <f t="shared" si="51"/>
        <v>2.8192709999999999E-4</v>
      </c>
      <c r="AFV45" s="42">
        <f t="shared" si="51"/>
        <v>1.7054470000000001E-4</v>
      </c>
      <c r="AFW45" s="42">
        <f t="shared" si="51"/>
        <v>1.2025497E-4</v>
      </c>
      <c r="AFX45" s="42">
        <f t="shared" si="51"/>
        <v>9.5984789999999996E-5</v>
      </c>
      <c r="AFY45" s="42">
        <f t="shared" si="51"/>
        <v>6.1586455999999997E-5</v>
      </c>
      <c r="AFZ45" s="42">
        <f t="shared" si="51"/>
        <v>3.8397710000000001E-5</v>
      </c>
      <c r="AGA45" s="42">
        <f t="shared" si="51"/>
        <v>2.4187284000000001E-5</v>
      </c>
      <c r="AGB45" s="42">
        <f t="shared" si="51"/>
        <v>1.2976718E-5</v>
      </c>
      <c r="AGC45" s="42">
        <f t="shared" si="51"/>
        <v>8.6230399999999997E-6</v>
      </c>
      <c r="AGD45" s="42">
        <f t="shared" si="51"/>
        <v>4.5225746999999998E-6</v>
      </c>
      <c r="AGE45" s="42">
        <f t="shared" si="52"/>
        <v>1.8622567E-6</v>
      </c>
      <c r="AGF45" s="42">
        <f t="shared" si="52"/>
        <v>8.1282310000000002E-7</v>
      </c>
      <c r="AGG45" s="42">
        <f t="shared" si="52"/>
        <v>4.6292610000000002E-7</v>
      </c>
      <c r="AGH45" s="42">
        <f t="shared" si="52"/>
        <v>2.694422E-7</v>
      </c>
      <c r="AGI45" s="42">
        <f t="shared" si="52"/>
        <v>1.5196376E-7</v>
      </c>
      <c r="AGJ45" s="42">
        <f t="shared" si="52"/>
        <v>7.9397120000000005E-8</v>
      </c>
      <c r="AGK45" s="42">
        <f t="shared" si="52"/>
        <v>3.2406369999999998E-8</v>
      </c>
      <c r="AGL45" s="42">
        <f t="shared" si="52"/>
        <v>1.0543683E-8</v>
      </c>
      <c r="AGM45" s="42">
        <f t="shared" si="52"/>
        <v>0</v>
      </c>
      <c r="AGN45" s="42">
        <f t="shared" si="52"/>
        <v>0.15265841999999999</v>
      </c>
      <c r="AGO45" s="41">
        <f t="shared" si="57"/>
        <v>7.6740553550866493E-3</v>
      </c>
      <c r="AGP45" s="2"/>
      <c r="AGQ45" s="42">
        <f t="shared" si="53"/>
        <v>0.12071673600000001</v>
      </c>
      <c r="AGR45" s="42">
        <f t="shared" si="53"/>
        <v>2.6021745999999998E-4</v>
      </c>
      <c r="AGS45" s="42">
        <f t="shared" si="53"/>
        <v>9.81992E-2</v>
      </c>
      <c r="AGT45" s="42">
        <f t="shared" si="53"/>
        <v>2.0983948E-4</v>
      </c>
      <c r="AGU45" s="42">
        <f t="shared" si="53"/>
        <v>8.738398E-2</v>
      </c>
      <c r="AGV45" s="42">
        <f t="shared" si="53"/>
        <v>2.227056E-4</v>
      </c>
      <c r="AGW45" s="42">
        <f t="shared" si="53"/>
        <v>9.2123849999999993E-2</v>
      </c>
      <c r="AGX45" s="42">
        <f t="shared" si="53"/>
        <v>2.6223974000000002E-4</v>
      </c>
      <c r="AGY45" s="42">
        <f t="shared" si="53"/>
        <v>0.10484125</v>
      </c>
      <c r="AGZ45" s="42">
        <f t="shared" si="53"/>
        <v>3.1923557999999997E-4</v>
      </c>
      <c r="AHA45" s="42">
        <f t="shared" si="54"/>
        <v>0.11952834</v>
      </c>
      <c r="AHB45" s="42">
        <f t="shared" si="54"/>
        <v>3.5033154000000001E-4</v>
      </c>
      <c r="AHC45" s="42">
        <f t="shared" si="54"/>
        <v>0.12303360000000001</v>
      </c>
      <c r="AHD45" s="42">
        <f t="shared" si="54"/>
        <v>3.4651255999999998E-4</v>
      </c>
      <c r="AHE45" s="42">
        <f t="shared" si="54"/>
        <v>0.11682542</v>
      </c>
      <c r="AHF45" s="42">
        <f t="shared" si="54"/>
        <v>4.0613530000000001E-4</v>
      </c>
      <c r="AHG45" s="42">
        <f t="shared" si="54"/>
        <v>0.12580237999999999</v>
      </c>
      <c r="AHH45" s="42">
        <f t="shared" si="54"/>
        <v>4.3124549999999998E-4</v>
      </c>
      <c r="AHI45" s="42">
        <f t="shared" si="54"/>
        <v>0.13149259999999999</v>
      </c>
      <c r="AHJ45" s="42">
        <f t="shared" si="54"/>
        <v>3.8459542E-4</v>
      </c>
      <c r="AHK45" s="41">
        <f t="shared" si="58"/>
        <v>5.6157020708999993E-2</v>
      </c>
      <c r="AHL45" s="2"/>
      <c r="AHM45" s="42">
        <f t="shared" si="55"/>
        <v>0.12586454999999999</v>
      </c>
      <c r="AHN45" s="42">
        <f t="shared" si="55"/>
        <v>0.12586454999999999</v>
      </c>
      <c r="AHO45" s="42">
        <f t="shared" si="55"/>
        <v>0.12586454999999999</v>
      </c>
      <c r="AHP45" s="42">
        <f t="shared" si="55"/>
        <v>0.12586454999999999</v>
      </c>
      <c r="AHQ45" s="42">
        <f t="shared" si="55"/>
        <v>0.12586454999999999</v>
      </c>
      <c r="AHR45" s="42">
        <f t="shared" si="55"/>
        <v>0.12586454999999999</v>
      </c>
      <c r="AHS45" s="42">
        <f t="shared" si="55"/>
        <v>0.12586454999999999</v>
      </c>
      <c r="AHT45" s="42">
        <f t="shared" si="55"/>
        <v>0.12586454999999999</v>
      </c>
      <c r="AHU45" s="42">
        <f t="shared" si="55"/>
        <v>0.12586454999999999</v>
      </c>
      <c r="AHV45" s="42">
        <f t="shared" si="55"/>
        <v>0.12586454999999999</v>
      </c>
      <c r="AHW45" s="42">
        <f t="shared" si="56"/>
        <v>0.12586454999999999</v>
      </c>
      <c r="AHX45" s="42">
        <f t="shared" si="56"/>
        <v>0.12586454999999999</v>
      </c>
      <c r="AHY45" s="42">
        <f t="shared" si="56"/>
        <v>0.12586454999999999</v>
      </c>
      <c r="AHZ45" s="42">
        <f t="shared" si="56"/>
        <v>0.12586454999999999</v>
      </c>
      <c r="AIA45" s="42">
        <f t="shared" si="56"/>
        <v>0.12586454999999999</v>
      </c>
      <c r="AIB45" s="42">
        <f t="shared" si="56"/>
        <v>0.12586454999999999</v>
      </c>
      <c r="AIC45" s="42">
        <f t="shared" si="56"/>
        <v>0.12586454999999999</v>
      </c>
      <c r="AID45" s="42">
        <f t="shared" si="56"/>
        <v>0.12586454999999999</v>
      </c>
      <c r="AIE45" s="42">
        <f t="shared" si="56"/>
        <v>0.12586454999999999</v>
      </c>
      <c r="AIF45" s="42">
        <f t="shared" si="56"/>
        <v>0.12586454999999999</v>
      </c>
      <c r="AIG45" s="41">
        <f t="shared" si="59"/>
        <v>0.12586455000000002</v>
      </c>
      <c r="AIH45" s="2"/>
      <c r="AII45" s="46">
        <f t="shared" si="50"/>
        <v>14</v>
      </c>
      <c r="AIJ45" s="70">
        <v>0</v>
      </c>
      <c r="AIK45" s="70">
        <v>0</v>
      </c>
      <c r="AIL45" s="70">
        <v>0</v>
      </c>
      <c r="AIM45" s="70">
        <v>0</v>
      </c>
      <c r="AIN45" s="48">
        <v>2</v>
      </c>
      <c r="AIO45" s="2"/>
      <c r="AIP45" s="50" t="str">
        <f t="shared" si="48"/>
        <v>1,1</v>
      </c>
      <c r="AIQ45" s="2"/>
      <c r="AIR45" s="20"/>
      <c r="AIS45" s="44">
        <v>-1</v>
      </c>
      <c r="AIT45" s="44">
        <v>1</v>
      </c>
      <c r="AIU45" s="44">
        <v>1</v>
      </c>
      <c r="AIV45" s="44">
        <v>1</v>
      </c>
      <c r="AIW45" s="44">
        <v>1</v>
      </c>
      <c r="AIX45" s="44">
        <v>1</v>
      </c>
      <c r="AIY45" s="44">
        <v>1</v>
      </c>
      <c r="AIZ45" s="44">
        <v>1</v>
      </c>
      <c r="AJA45" s="44">
        <v>1</v>
      </c>
      <c r="AJB45" s="44">
        <v>1</v>
      </c>
      <c r="AJC45" s="44">
        <v>1</v>
      </c>
      <c r="AJD45" s="44">
        <v>1</v>
      </c>
      <c r="AJE45" s="44">
        <v>1</v>
      </c>
      <c r="AJF45" s="44">
        <v>1</v>
      </c>
      <c r="AJG45" s="44">
        <v>1</v>
      </c>
      <c r="AJH45" s="44">
        <v>1</v>
      </c>
      <c r="AJI45" s="44">
        <v>1</v>
      </c>
      <c r="AJJ45" s="44">
        <v>1</v>
      </c>
      <c r="AJK45" s="44">
        <v>1</v>
      </c>
      <c r="AJL45" s="44">
        <v>1</v>
      </c>
      <c r="AJM45" s="44">
        <v>1</v>
      </c>
      <c r="AJN45" s="44">
        <v>1</v>
      </c>
      <c r="AJO45" s="44">
        <v>1</v>
      </c>
      <c r="AJP45" s="44">
        <v>1</v>
      </c>
      <c r="AJQ45" s="44">
        <v>1</v>
      </c>
      <c r="AJR45" s="44">
        <v>1</v>
      </c>
      <c r="AJS45" s="44">
        <v>1</v>
      </c>
      <c r="AJT45" s="44">
        <v>1</v>
      </c>
      <c r="AJU45" s="44">
        <v>1</v>
      </c>
      <c r="AJV45" s="44">
        <v>1</v>
      </c>
      <c r="AJW45" s="44">
        <v>1</v>
      </c>
      <c r="AJX45" s="44">
        <v>1</v>
      </c>
      <c r="AJY45" s="44">
        <v>1</v>
      </c>
      <c r="AJZ45" s="44">
        <v>1</v>
      </c>
      <c r="AKA45" s="44">
        <v>1</v>
      </c>
      <c r="AKB45" s="44">
        <v>1</v>
      </c>
      <c r="AKC45" s="44">
        <v>1</v>
      </c>
      <c r="AKD45" s="44">
        <v>1</v>
      </c>
      <c r="AKE45" s="44">
        <v>1</v>
      </c>
      <c r="AKF45" s="44">
        <v>-1</v>
      </c>
      <c r="AKG45" s="20"/>
      <c r="AKH45" s="2"/>
      <c r="AKI45" s="2"/>
      <c r="AKJ45" s="2"/>
      <c r="AKK45" s="2"/>
      <c r="AKL45" s="2"/>
      <c r="AKM45" s="2"/>
      <c r="AKN45" s="2"/>
      <c r="AKO45" s="2"/>
      <c r="AKP45" s="2"/>
      <c r="AKQ45" s="2"/>
      <c r="AKR45" s="2"/>
      <c r="AKS45" s="2"/>
      <c r="AKT45" s="2"/>
      <c r="AKU45" s="2"/>
    </row>
    <row r="46" spans="1:983" ht="5.0999999999999996" customHeight="1" x14ac:dyDescent="0.25">
      <c r="A46" s="2"/>
      <c r="B46" s="69">
        <v>5.0122999999999998E-13</v>
      </c>
      <c r="C46" s="69">
        <v>6.7383999999999998E-13</v>
      </c>
      <c r="D46" s="2"/>
      <c r="E46" s="2"/>
      <c r="F46" s="2"/>
      <c r="G46" s="2"/>
      <c r="H46" s="2"/>
      <c r="I46" s="46">
        <v>13</v>
      </c>
      <c r="J46" s="45">
        <v>0</v>
      </c>
      <c r="K46" s="45">
        <v>2.3882567999999999E-3</v>
      </c>
      <c r="L46" s="45">
        <v>8.2672289999999992E-3</v>
      </c>
      <c r="M46" s="45">
        <v>2.0013861000000001E-2</v>
      </c>
      <c r="N46" s="45">
        <v>4.0988070000000001E-2</v>
      </c>
      <c r="O46" s="45">
        <v>7.4966599999999994E-2</v>
      </c>
      <c r="P46" s="45">
        <v>0.12517259999999999</v>
      </c>
      <c r="Q46" s="45">
        <v>0.19280915000000001</v>
      </c>
      <c r="R46" s="45">
        <v>0.27557779999999998</v>
      </c>
      <c r="S46" s="45">
        <v>0.36695846999999998</v>
      </c>
      <c r="T46" s="45">
        <v>0.45693895000000001</v>
      </c>
      <c r="U46" s="45">
        <v>0.53421580000000002</v>
      </c>
      <c r="V46" s="45">
        <v>0.58902900000000002</v>
      </c>
      <c r="W46" s="45">
        <v>0.61547569999999996</v>
      </c>
      <c r="X46" s="45">
        <v>0.61358124000000003</v>
      </c>
      <c r="Y46" s="45">
        <v>0.58449286</v>
      </c>
      <c r="Z46" s="45">
        <v>0.53477280000000005</v>
      </c>
      <c r="AA46" s="45">
        <v>0.47120466999999999</v>
      </c>
      <c r="AB46" s="45">
        <v>0.40070810000000001</v>
      </c>
      <c r="AC46" s="45">
        <v>0.32939627999999999</v>
      </c>
      <c r="AD46" s="45">
        <v>0.26206289999999999</v>
      </c>
      <c r="AE46" s="45">
        <v>0.20198142999999999</v>
      </c>
      <c r="AF46" s="45">
        <v>0.15094344000000001</v>
      </c>
      <c r="AG46" s="45">
        <v>0.10946719000000001</v>
      </c>
      <c r="AH46" s="45">
        <v>7.7108670000000004E-2</v>
      </c>
      <c r="AI46" s="45">
        <v>5.2805178000000001E-2</v>
      </c>
      <c r="AJ46" s="45">
        <v>3.5190869999999999E-2</v>
      </c>
      <c r="AK46" s="45">
        <v>2.2845870000000001E-2</v>
      </c>
      <c r="AL46" s="45">
        <v>1.44632235E-2</v>
      </c>
      <c r="AM46" s="45">
        <v>8.9384589999999993E-3</v>
      </c>
      <c r="AN46" s="45">
        <v>5.3983247000000002E-3</v>
      </c>
      <c r="AO46" s="45">
        <v>3.1893796000000002E-3</v>
      </c>
      <c r="AP46" s="45">
        <v>1.8452067000000001E-3</v>
      </c>
      <c r="AQ46" s="45">
        <v>1.0464091999999999E-3</v>
      </c>
      <c r="AR46" s="45">
        <v>5.8221404000000001E-4</v>
      </c>
      <c r="AS46" s="45">
        <v>3.1809756000000003E-4</v>
      </c>
      <c r="AT46" s="45">
        <v>1.7076195000000001E-4</v>
      </c>
      <c r="AU46" s="45">
        <v>8.9999560000000002E-5</v>
      </c>
      <c r="AV46" s="45">
        <v>4.6163554E-5</v>
      </c>
      <c r="AW46" s="45">
        <v>2.168462E-5</v>
      </c>
      <c r="AX46" s="2"/>
      <c r="AY46" s="19">
        <v>38</v>
      </c>
      <c r="AZ46" s="44">
        <v>0</v>
      </c>
      <c r="BA46" s="44">
        <v>4.5159062999999996E-9</v>
      </c>
      <c r="BB46" s="44">
        <v>1.5967585000000001E-8</v>
      </c>
      <c r="BC46" s="44">
        <v>4.0370935E-8</v>
      </c>
      <c r="BD46" s="44">
        <v>8.9336330000000006E-8</v>
      </c>
      <c r="BE46" s="44">
        <v>1.8330610999999999E-7</v>
      </c>
      <c r="BF46" s="44">
        <v>3.5768937000000001E-7</v>
      </c>
      <c r="BG46" s="44">
        <v>6.7259889999999995E-7</v>
      </c>
      <c r="BH46" s="44">
        <v>1.2282914000000001E-6</v>
      </c>
      <c r="BI46" s="44">
        <v>2.1891624000000001E-6</v>
      </c>
      <c r="BJ46" s="44">
        <v>3.8204756999999996E-6</v>
      </c>
      <c r="BK46" s="44">
        <v>6.5436850000000004E-6</v>
      </c>
      <c r="BL46" s="44">
        <v>1.1018243E-5</v>
      </c>
      <c r="BM46" s="44">
        <v>1.826066E-5</v>
      </c>
      <c r="BN46" s="44">
        <v>2.9814700000000001E-5</v>
      </c>
      <c r="BO46" s="44">
        <v>4.7990459999999998E-5</v>
      </c>
      <c r="BP46" s="44">
        <v>7.6193639999999998E-5</v>
      </c>
      <c r="BQ46" s="44">
        <v>1.1937065E-4</v>
      </c>
      <c r="BR46" s="44">
        <v>1.8459758000000001E-4</v>
      </c>
      <c r="BS46" s="44">
        <v>2.8184298000000002E-4</v>
      </c>
      <c r="BT46" s="44">
        <v>4.2493167000000001E-4</v>
      </c>
      <c r="BU46" s="44">
        <v>6.3273177000000005E-4</v>
      </c>
      <c r="BV46" s="44">
        <v>9.3057329999999996E-4</v>
      </c>
      <c r="BW46" s="44">
        <v>1.3518905999999999E-3</v>
      </c>
      <c r="BX46" s="44">
        <v>1.9400441E-3</v>
      </c>
      <c r="BY46" s="44">
        <v>2.7502459E-3</v>
      </c>
      <c r="BZ46" s="44">
        <v>3.8514640000000002E-3</v>
      </c>
      <c r="CA46" s="44">
        <v>5.3281253000000001E-3</v>
      </c>
      <c r="CB46" s="44">
        <v>7.2813579999999999E-3</v>
      </c>
      <c r="CC46" s="44">
        <v>9.829506E-3</v>
      </c>
      <c r="CD46" s="44">
        <v>1.3107525E-2</v>
      </c>
      <c r="CE46" s="44">
        <v>1.7265104E-2</v>
      </c>
      <c r="CF46" s="44">
        <v>2.2463272999999999E-2</v>
      </c>
      <c r="CG46" s="44">
        <v>2.8868999999999999E-2</v>
      </c>
      <c r="CH46" s="44">
        <v>3.6647744000000003E-2</v>
      </c>
      <c r="CI46" s="44">
        <v>4.5954416999999997E-2</v>
      </c>
      <c r="CJ46" s="44">
        <v>5.6923557E-2</v>
      </c>
      <c r="CK46" s="44">
        <v>6.9659330000000005E-2</v>
      </c>
      <c r="CL46" s="44">
        <v>8.4218933999999995E-2</v>
      </c>
      <c r="CM46" s="44">
        <v>0.10044148</v>
      </c>
      <c r="CN46" s="44">
        <v>0</v>
      </c>
      <c r="CO46" s="44">
        <v>4.2817609999999998E-9</v>
      </c>
      <c r="CP46" s="44">
        <v>1.5110502999999999E-8</v>
      </c>
      <c r="CQ46" s="44">
        <v>3.8151175000000001E-8</v>
      </c>
      <c r="CR46" s="44">
        <v>8.432136E-8</v>
      </c>
      <c r="CS46" s="44">
        <v>1.7280142E-7</v>
      </c>
      <c r="CT46" s="44">
        <v>3.3676488000000003E-7</v>
      </c>
      <c r="CU46" s="44">
        <v>6.3245095999999996E-7</v>
      </c>
      <c r="CV46" s="44">
        <v>1.1534952E-6</v>
      </c>
      <c r="CW46" s="44">
        <v>2.0532043E-6</v>
      </c>
      <c r="CX46" s="44">
        <v>3.5786403999999999E-6</v>
      </c>
      <c r="CY46" s="44">
        <v>6.121823E-6</v>
      </c>
      <c r="CZ46" s="44">
        <v>1.02953545E-5</v>
      </c>
      <c r="DA46" s="44">
        <v>1.704243E-5</v>
      </c>
      <c r="DB46" s="44">
        <v>2.7794062000000001E-5</v>
      </c>
      <c r="DC46" s="44">
        <v>4.4689679999999999E-5</v>
      </c>
      <c r="DD46" s="44">
        <v>7.0881250000000005E-5</v>
      </c>
      <c r="DE46" s="44">
        <v>1.10944435E-4</v>
      </c>
      <c r="DF46" s="44">
        <v>1.7142344000000001E-4</v>
      </c>
      <c r="DG46" s="44">
        <v>2.6153674000000001E-4</v>
      </c>
      <c r="DH46" s="44">
        <v>3.9407247E-4</v>
      </c>
      <c r="DI46" s="44">
        <v>5.8649294000000002E-4</v>
      </c>
      <c r="DJ46" s="44">
        <v>8.6226366999999997E-4</v>
      </c>
      <c r="DK46" s="44">
        <v>1.2523969999999999E-3</v>
      </c>
      <c r="DL46" s="44">
        <v>1.7971829999999999E-3</v>
      </c>
      <c r="DM46" s="44">
        <v>2.5480379999999999E-3</v>
      </c>
      <c r="DN46" s="44">
        <v>3.5693715000000002E-3</v>
      </c>
      <c r="DO46" s="44">
        <v>4.9403010000000002E-3</v>
      </c>
      <c r="DP46" s="44">
        <v>6.7560160000000001E-3</v>
      </c>
      <c r="DQ46" s="44">
        <v>9.1285419999999999E-3</v>
      </c>
      <c r="DR46" s="44">
        <v>1.2186597E-2</v>
      </c>
      <c r="DS46" s="44">
        <v>1.6074073000000001E-2</v>
      </c>
      <c r="DT46" s="44">
        <v>2.0946959000000001E-2</v>
      </c>
      <c r="DU46" s="44">
        <v>2.696871E-2</v>
      </c>
      <c r="DV46" s="44">
        <v>3.4303760000000003E-2</v>
      </c>
      <c r="DW46" s="44">
        <v>4.3109566000000002E-2</v>
      </c>
      <c r="DX46" s="44">
        <v>5.3526346000000002E-2</v>
      </c>
      <c r="DY46" s="44">
        <v>6.5665139999999997E-2</v>
      </c>
      <c r="DZ46" s="44">
        <v>7.959012E-2</v>
      </c>
      <c r="EA46" s="44">
        <v>9.5146880000000003E-2</v>
      </c>
      <c r="EB46" s="44">
        <v>0</v>
      </c>
      <c r="EC46" s="44">
        <v>4.7300600000000001E-9</v>
      </c>
      <c r="ED46" s="44">
        <v>1.6749313E-8</v>
      </c>
      <c r="EE46" s="44">
        <v>4.2366809999999997E-8</v>
      </c>
      <c r="EF46" s="44">
        <v>9.3743346000000005E-8</v>
      </c>
      <c r="EG46" s="44">
        <v>1.9227275000000001E-7</v>
      </c>
      <c r="EH46" s="44">
        <v>3.7498107999999999E-7</v>
      </c>
      <c r="EI46" s="44">
        <v>7.0470196000000002E-7</v>
      </c>
      <c r="EJ46" s="44">
        <v>1.2863171000000001E-6</v>
      </c>
      <c r="EK46" s="44">
        <v>2.289582E-6</v>
      </c>
      <c r="EL46" s="44">
        <v>3.9877414000000002E-6</v>
      </c>
      <c r="EM46" s="44">
        <v>6.8134230000000003E-6</v>
      </c>
      <c r="EN46" s="44">
        <v>1.1440131000000001E-5</v>
      </c>
      <c r="EO46" s="44">
        <v>1.8901083000000001E-5</v>
      </c>
      <c r="EP46" s="44">
        <v>3.0758157999999998E-5</v>
      </c>
      <c r="EQ46" s="44">
        <v>4.93377E-5</v>
      </c>
      <c r="ER46" s="44">
        <v>7.8053985000000001E-5</v>
      </c>
      <c r="ES46" s="44">
        <v>1.2184385E-4</v>
      </c>
      <c r="ET46" s="44">
        <v>1.8773948000000001E-4</v>
      </c>
      <c r="EU46" s="44">
        <v>2.8560677E-4</v>
      </c>
      <c r="EV46" s="44">
        <v>4.2907197999999999E-4</v>
      </c>
      <c r="EW46" s="44">
        <v>6.3665513999999995E-4</v>
      </c>
      <c r="EX46" s="44">
        <v>9.3310729999999996E-4</v>
      </c>
      <c r="EY46" s="44">
        <v>1.350923E-3</v>
      </c>
      <c r="EZ46" s="44">
        <v>1.9319463E-3</v>
      </c>
      <c r="FA46" s="44">
        <v>2.7288795000000002E-3</v>
      </c>
      <c r="FB46" s="44">
        <v>3.8095426000000002E-3</v>
      </c>
      <c r="FC46" s="44">
        <v>5.2560233E-3</v>
      </c>
      <c r="FD46" s="44">
        <v>7.1667717000000004E-3</v>
      </c>
      <c r="FE46" s="44">
        <v>9.6573059999999992E-3</v>
      </c>
      <c r="FF46" s="44">
        <v>1.2859877E-2</v>
      </c>
      <c r="FG46" s="44">
        <v>1.6921869999999999E-2</v>
      </c>
      <c r="FH46" s="44">
        <v>2.2002045000000001E-2</v>
      </c>
      <c r="FI46" s="44">
        <v>2.8265564E-2</v>
      </c>
      <c r="FJ46" s="44">
        <v>3.5877340000000001E-2</v>
      </c>
      <c r="FK46" s="44">
        <v>4.4992622000000003E-2</v>
      </c>
      <c r="FL46" s="44">
        <v>5.5747236999999998E-2</v>
      </c>
      <c r="FM46" s="44">
        <v>6.8246596000000007E-2</v>
      </c>
      <c r="FN46" s="44">
        <v>8.2549795999999995E-2</v>
      </c>
      <c r="FO46" s="44">
        <v>9.8466880000000007E-2</v>
      </c>
      <c r="FP46" s="44">
        <v>0</v>
      </c>
      <c r="FQ46" s="44">
        <v>6.1148460000000002E-9</v>
      </c>
      <c r="FR46" s="44">
        <v>2.1742024999999998E-8</v>
      </c>
      <c r="FS46" s="44">
        <v>5.5106720000000002E-8</v>
      </c>
      <c r="FT46" s="44">
        <v>1.2200947E-7</v>
      </c>
      <c r="FU46" s="44">
        <v>2.5013755999999998E-7</v>
      </c>
      <c r="FV46" s="44">
        <v>4.8710154000000004E-7</v>
      </c>
      <c r="FW46" s="44">
        <v>9.1304053999999998E-7</v>
      </c>
      <c r="FX46" s="44">
        <v>1.6602181E-6</v>
      </c>
      <c r="FY46" s="44">
        <v>2.9455523E-6</v>
      </c>
      <c r="FZ46" s="44">
        <v>5.1158695000000003E-6</v>
      </c>
      <c r="GA46" s="44">
        <v>8.7172369999999997E-6</v>
      </c>
      <c r="GB46" s="44">
        <v>1.45974445E-5</v>
      </c>
      <c r="GC46" s="44">
        <v>2.4052366000000001E-5</v>
      </c>
      <c r="GD46" s="44">
        <v>3.9032948000000002E-5</v>
      </c>
      <c r="GE46" s="44">
        <v>6.2432679999999995E-5</v>
      </c>
      <c r="GF46" s="44">
        <v>9.8479239999999993E-5</v>
      </c>
      <c r="GG46" s="44">
        <v>1.5325718E-4</v>
      </c>
      <c r="GH46" s="44">
        <v>2.3539133999999999E-4</v>
      </c>
      <c r="GI46" s="44">
        <v>3.5692126E-4</v>
      </c>
      <c r="GJ46" s="44">
        <v>5.3439237E-4</v>
      </c>
      <c r="GK46" s="44">
        <v>7.9018535000000001E-4</v>
      </c>
      <c r="GL46" s="44">
        <v>1.1540895E-3</v>
      </c>
      <c r="GM46" s="44">
        <v>1.6651128999999999E-3</v>
      </c>
      <c r="GN46" s="44">
        <v>2.3735024000000001E-3</v>
      </c>
      <c r="GO46" s="44">
        <v>3.3429662999999998E-3</v>
      </c>
      <c r="GP46" s="44">
        <v>4.6498399999999997E-3</v>
      </c>
      <c r="GQ46" s="44">
        <v>6.3866890000000001E-3</v>
      </c>
      <c r="GR46" s="44">
        <v>8.6640859999999997E-3</v>
      </c>
      <c r="GS46" s="44">
        <v>1.1612874E-2</v>
      </c>
      <c r="GT46" s="44">
        <v>1.5378105E-2</v>
      </c>
      <c r="GU46" s="44">
        <v>2.0117788000000001E-2</v>
      </c>
      <c r="GV46" s="44">
        <v>2.599899E-2</v>
      </c>
      <c r="GW46" s="44">
        <v>3.3191115E-2</v>
      </c>
      <c r="GX46" s="44">
        <v>4.1856173000000003E-2</v>
      </c>
      <c r="GY46" s="44">
        <v>5.2138812999999999E-2</v>
      </c>
      <c r="GZ46" s="44">
        <v>6.4155589999999998E-2</v>
      </c>
      <c r="HA46" s="44">
        <v>7.7986165999999996E-2</v>
      </c>
      <c r="HB46" s="44">
        <v>9.3662300000000004E-2</v>
      </c>
      <c r="HC46" s="44">
        <v>0.11095404</v>
      </c>
      <c r="HD46" s="44">
        <v>0</v>
      </c>
      <c r="HE46" s="44">
        <v>5.991001E-9</v>
      </c>
      <c r="HF46" s="44">
        <v>2.1251720000000001E-8</v>
      </c>
      <c r="HG46" s="44">
        <v>5.3899072000000002E-8</v>
      </c>
      <c r="HH46" s="44">
        <v>1.1951774999999999E-7</v>
      </c>
      <c r="HI46" s="44">
        <v>2.4560977999999998E-7</v>
      </c>
      <c r="HJ46" s="44">
        <v>4.7982880000000002E-7</v>
      </c>
      <c r="HK46" s="44">
        <v>9.0307369999999997E-7</v>
      </c>
      <c r="HL46" s="44">
        <v>1.6502108000000001E-6</v>
      </c>
      <c r="HM46" s="44">
        <v>2.9422578999999999E-6</v>
      </c>
      <c r="HN46" s="44">
        <v>5.1355264000000003E-6</v>
      </c>
      <c r="HO46" s="44">
        <v>8.7952780000000001E-6</v>
      </c>
      <c r="HP46" s="44">
        <v>1.4804187000000001E-5</v>
      </c>
      <c r="HQ46" s="44">
        <v>2.451939E-5</v>
      </c>
      <c r="HR46" s="44">
        <v>3.9995700000000001E-5</v>
      </c>
      <c r="HS46" s="44">
        <v>6.4296730000000006E-5</v>
      </c>
      <c r="HT46" s="44">
        <v>1.019202E-4</v>
      </c>
      <c r="HU46" s="44">
        <v>1.5936689999999999E-4</v>
      </c>
      <c r="HV46" s="44">
        <v>2.4588556999999999E-4</v>
      </c>
      <c r="HW46" s="44">
        <v>3.7442493999999998E-4</v>
      </c>
      <c r="HX46" s="44">
        <v>5.6281829999999997E-4</v>
      </c>
      <c r="HY46" s="44">
        <v>8.3521683999999996E-4</v>
      </c>
      <c r="HZ46" s="44">
        <v>1.2237674000000001E-3</v>
      </c>
      <c r="IA46" s="44">
        <v>1.7704985000000001E-3</v>
      </c>
      <c r="IB46" s="44">
        <v>2.5293500000000001E-3</v>
      </c>
      <c r="IC46" s="44">
        <v>3.5682179000000001E-3</v>
      </c>
      <c r="ID46" s="44">
        <v>4.9708486000000001E-3</v>
      </c>
      <c r="IE46" s="44">
        <v>6.8383610000000003E-3</v>
      </c>
      <c r="IF46" s="44">
        <v>9.2901790000000008E-3</v>
      </c>
      <c r="IG46" s="44">
        <v>1.2457055999999999E-2</v>
      </c>
      <c r="IH46" s="44">
        <v>1.6493857000000001E-2</v>
      </c>
      <c r="II46" s="44">
        <v>2.1564864E-2</v>
      </c>
      <c r="IJ46" s="44">
        <v>2.7840618000000001E-2</v>
      </c>
      <c r="IK46" s="44">
        <v>3.5489906000000002E-2</v>
      </c>
      <c r="IL46" s="44">
        <v>4.4671000000000002E-2</v>
      </c>
      <c r="IM46" s="44">
        <v>5.5520944000000003E-2</v>
      </c>
      <c r="IN46" s="44">
        <v>6.8144150000000001E-2</v>
      </c>
      <c r="IO46" s="44">
        <v>8.2601209999999994E-2</v>
      </c>
      <c r="IP46" s="44">
        <v>9.8894599999999999E-2</v>
      </c>
      <c r="IQ46" s="44">
        <v>0.11680569</v>
      </c>
      <c r="IR46" s="44">
        <v>0</v>
      </c>
      <c r="IS46" s="44">
        <v>5.9967219999999998E-9</v>
      </c>
      <c r="IT46" s="44">
        <v>2.1269939000000002E-8</v>
      </c>
      <c r="IU46" s="44">
        <v>5.3845262000000001E-8</v>
      </c>
      <c r="IV46" s="44">
        <v>1.1933017999999999E-7</v>
      </c>
      <c r="IW46" s="44">
        <v>2.4523844999999998E-7</v>
      </c>
      <c r="IX46" s="44">
        <v>4.7936106000000001E-7</v>
      </c>
      <c r="IY46" s="44">
        <v>9.0304552999999996E-7</v>
      </c>
      <c r="IZ46" s="44">
        <v>1.6523524999999999E-6</v>
      </c>
      <c r="JA46" s="44">
        <v>2.9511582000000002E-6</v>
      </c>
      <c r="JB46" s="44">
        <v>5.1621631999999998E-6</v>
      </c>
      <c r="JC46" s="44">
        <v>8.8643530000000008E-6</v>
      </c>
      <c r="JD46" s="44">
        <v>1.49692905E-5</v>
      </c>
      <c r="JE46" s="44">
        <v>2.4866679999999999E-5</v>
      </c>
      <c r="JF46" s="44">
        <v>4.0672537999999998E-5</v>
      </c>
      <c r="JG46" s="44">
        <v>6.5548109999999997E-5</v>
      </c>
      <c r="JH46" s="44">
        <v>1.04142564E-4</v>
      </c>
      <c r="JI46" s="44">
        <v>1.6318598E-4</v>
      </c>
      <c r="JJ46" s="44">
        <v>2.5226574999999998E-4</v>
      </c>
      <c r="JK46" s="44">
        <v>3.8481885000000001E-4</v>
      </c>
      <c r="JL46" s="44">
        <v>5.7936610000000003E-4</v>
      </c>
      <c r="JM46" s="44">
        <v>8.6100369999999996E-4</v>
      </c>
      <c r="JN46" s="44">
        <v>1.2631434999999999E-3</v>
      </c>
      <c r="JO46" s="44">
        <v>1.8294671E-3</v>
      </c>
      <c r="JP46" s="44">
        <v>2.6160122000000001E-3</v>
      </c>
      <c r="JQ46" s="44">
        <v>3.6932635000000002E-3</v>
      </c>
      <c r="JR46" s="44">
        <v>5.1480650000000003E-3</v>
      </c>
      <c r="JS46" s="44">
        <v>7.0850983999999999E-3</v>
      </c>
      <c r="JT46" s="44">
        <v>9.627689E-3</v>
      </c>
      <c r="JU46" s="44">
        <v>1.2917712E-2</v>
      </c>
      <c r="JV46" s="44">
        <v>1.7103283E-2</v>
      </c>
      <c r="JW46" s="44">
        <v>2.2355982999999999E-2</v>
      </c>
      <c r="JX46" s="44">
        <v>2.8849382E-2</v>
      </c>
      <c r="JY46" s="44">
        <v>3.6754879999999997E-2</v>
      </c>
      <c r="JZ46" s="44">
        <v>4.6230845E-2</v>
      </c>
      <c r="KA46" s="44">
        <v>5.7410910000000002E-2</v>
      </c>
      <c r="KB46" s="44">
        <v>7.0392099999999999E-2</v>
      </c>
      <c r="KC46" s="44">
        <v>8.5224170000000002E-2</v>
      </c>
      <c r="KD46" s="44">
        <v>0.10189701600000001</v>
      </c>
      <c r="KE46" s="44">
        <v>0.12016773</v>
      </c>
      <c r="KF46" s="44">
        <v>0</v>
      </c>
      <c r="KG46" s="44">
        <v>6.3529150000000001E-9</v>
      </c>
      <c r="KH46" s="44">
        <v>2.2551323999999999E-8</v>
      </c>
      <c r="KI46" s="44">
        <v>5.7161856E-8</v>
      </c>
      <c r="KJ46" s="44">
        <v>1.2673162E-7</v>
      </c>
      <c r="KK46" s="44">
        <v>2.6041879999999999E-7</v>
      </c>
      <c r="KL46" s="44">
        <v>5.0873019999999996E-7</v>
      </c>
      <c r="KM46" s="44">
        <v>9.5736320000000006E-7</v>
      </c>
      <c r="KN46" s="44">
        <v>1.7490277E-6</v>
      </c>
      <c r="KO46" s="44">
        <v>3.1170387000000002E-6</v>
      </c>
      <c r="KP46" s="44">
        <v>5.4361469999999997E-6</v>
      </c>
      <c r="KQ46" s="44">
        <v>9.2980559999999996E-6</v>
      </c>
      <c r="KR46" s="44">
        <v>1.5620790000000001E-5</v>
      </c>
      <c r="KS46" s="44">
        <v>2.5829797E-5</v>
      </c>
      <c r="KT46" s="44">
        <v>4.2074389999999997E-5</v>
      </c>
      <c r="KU46" s="44">
        <v>6.7556729999999999E-5</v>
      </c>
      <c r="KV46" s="44">
        <v>1.06975305E-4</v>
      </c>
      <c r="KW46" s="44">
        <v>1.6711785000000001E-4</v>
      </c>
      <c r="KX46" s="44">
        <v>2.5763730000000001E-4</v>
      </c>
      <c r="KY46" s="44">
        <v>3.9204186999999998E-4</v>
      </c>
      <c r="KZ46" s="44">
        <v>5.8892600000000003E-4</v>
      </c>
      <c r="LA46" s="44">
        <v>8.7350693999999995E-4</v>
      </c>
      <c r="LB46" s="44">
        <v>1.2792942999999999E-3</v>
      </c>
      <c r="LC46" s="44">
        <v>1.8501017000000001E-3</v>
      </c>
      <c r="LD46" s="44">
        <v>2.6421388999999999E-3</v>
      </c>
      <c r="LE46" s="44">
        <v>3.7261322000000001E-3</v>
      </c>
      <c r="LF46" s="44">
        <v>5.18929E-3</v>
      </c>
      <c r="LG46" s="44">
        <v>7.136875E-3</v>
      </c>
      <c r="LH46" s="44">
        <v>9.6931910000000003E-3</v>
      </c>
      <c r="LI46" s="44">
        <v>1.3001369E-2</v>
      </c>
      <c r="LJ46" s="44">
        <v>1.7223450000000001E-2</v>
      </c>
      <c r="LK46" s="44">
        <v>2.2524104999999999E-2</v>
      </c>
      <c r="LL46" s="44">
        <v>2.9077961999999999E-2</v>
      </c>
      <c r="LM46" s="44">
        <v>3.7056569999999997E-2</v>
      </c>
      <c r="LN46" s="44">
        <v>4.6618590000000001E-2</v>
      </c>
      <c r="LO46" s="44">
        <v>5.7897962999999997E-2</v>
      </c>
      <c r="LP46" s="44">
        <v>7.099155E-2</v>
      </c>
      <c r="LQ46" s="44">
        <v>8.5948650000000001E-2</v>
      </c>
      <c r="LR46" s="44">
        <v>0.10275716999999999</v>
      </c>
      <c r="LS46" s="44">
        <v>0.12114643</v>
      </c>
      <c r="LT46" s="44">
        <v>0</v>
      </c>
      <c r="LU46" s="44">
        <v>5.6453450000000002E-9</v>
      </c>
      <c r="LV46" s="44">
        <v>1.9995936999999999E-8</v>
      </c>
      <c r="LW46" s="44">
        <v>5.0580816000000002E-8</v>
      </c>
      <c r="LX46" s="44">
        <v>1.1206131E-7</v>
      </c>
      <c r="LY46" s="44">
        <v>2.3030795999999999E-7</v>
      </c>
      <c r="LZ46" s="44">
        <v>4.5028443000000001E-7</v>
      </c>
      <c r="MA46" s="44">
        <v>8.4859499999999998E-7</v>
      </c>
      <c r="MB46" s="44">
        <v>1.5534666E-6</v>
      </c>
      <c r="MC46" s="44">
        <v>2.7759956999999998E-6</v>
      </c>
      <c r="MD46" s="44">
        <v>4.8581799999999998E-6</v>
      </c>
      <c r="ME46" s="44">
        <v>8.3453710000000004E-6</v>
      </c>
      <c r="MF46" s="44">
        <v>1.4093795E-5</v>
      </c>
      <c r="MG46" s="44">
        <v>2.3427514000000001E-5</v>
      </c>
      <c r="MH46" s="44">
        <v>3.8363179999999997E-5</v>
      </c>
      <c r="MI46" s="44">
        <v>6.1924074999999997E-5</v>
      </c>
      <c r="MJ46" s="44">
        <v>9.8578119999999999E-5</v>
      </c>
      <c r="MK46" s="44">
        <v>1.5482397999999999E-4</v>
      </c>
      <c r="ML46" s="44">
        <v>2.3997056000000001E-4</v>
      </c>
      <c r="MM46" s="44">
        <v>3.6714766999999999E-4</v>
      </c>
      <c r="MN46" s="44">
        <v>5.5459135999999997E-4</v>
      </c>
      <c r="MO46" s="44">
        <v>8.2725959999999999E-4</v>
      </c>
      <c r="MP46" s="44">
        <v>1.2177825999999999E-3</v>
      </c>
      <c r="MQ46" s="44">
        <v>1.769285E-3</v>
      </c>
      <c r="MR46" s="44">
        <v>2.5372403000000002E-3</v>
      </c>
      <c r="MS46" s="44">
        <v>3.5915736E-3</v>
      </c>
      <c r="MT46" s="44">
        <v>5.0185862999999999E-3</v>
      </c>
      <c r="MU46" s="44">
        <v>6.9224339999999999E-3</v>
      </c>
      <c r="MV46" s="44">
        <v>9.4258369999999994E-3</v>
      </c>
      <c r="MW46" s="44">
        <v>1.2669682E-2</v>
      </c>
      <c r="MX46" s="44">
        <v>1.6811155000000001E-2</v>
      </c>
      <c r="MY46" s="44">
        <v>2.2019469999999999E-2</v>
      </c>
      <c r="MZ46" s="44">
        <v>2.8469456000000001E-2</v>
      </c>
      <c r="NA46" s="44">
        <v>3.6334086000000002E-2</v>
      </c>
      <c r="NB46" s="44">
        <v>4.5773406000000003E-2</v>
      </c>
      <c r="NC46" s="44">
        <v>5.6922514E-2</v>
      </c>
      <c r="ND46" s="44">
        <v>6.9880455999999994E-2</v>
      </c>
      <c r="NE46" s="44">
        <v>8.4698014000000002E-2</v>
      </c>
      <c r="NF46" s="44">
        <v>0.101363696</v>
      </c>
      <c r="NG46" s="44">
        <v>0.11960219599999999</v>
      </c>
      <c r="NH46" s="44">
        <v>0</v>
      </c>
      <c r="NI46" s="44">
        <v>6.4184156000000001E-9</v>
      </c>
      <c r="NJ46" s="44">
        <v>2.2812061999999999E-8</v>
      </c>
      <c r="NK46" s="44">
        <v>5.7923565E-8</v>
      </c>
      <c r="NL46" s="44">
        <v>1.2854896000000001E-7</v>
      </c>
      <c r="NM46" s="44">
        <v>2.6434085000000001E-7</v>
      </c>
      <c r="NN46" s="44">
        <v>5.1669400000000001E-7</v>
      </c>
      <c r="NO46" s="44">
        <v>9.7289669999999992E-7</v>
      </c>
      <c r="NP46" s="44">
        <v>1.778506E-6</v>
      </c>
      <c r="NQ46" s="44">
        <v>3.1721065E-6</v>
      </c>
      <c r="NR46" s="44">
        <v>5.5383166000000001E-6</v>
      </c>
      <c r="NS46" s="44">
        <v>9.4872669999999995E-6</v>
      </c>
      <c r="NT46" s="44">
        <v>1.597178E-5</v>
      </c>
      <c r="NU46" s="44">
        <v>2.6456893000000002E-5</v>
      </c>
      <c r="NV46" s="44">
        <v>4.3160500000000001E-5</v>
      </c>
      <c r="NW46" s="44">
        <v>6.9388414000000006E-5</v>
      </c>
      <c r="NX46" s="44">
        <v>1.0999121E-4</v>
      </c>
      <c r="NY46" s="44">
        <v>1.7197315000000001E-4</v>
      </c>
      <c r="NZ46" s="44">
        <v>2.6528377000000001E-4</v>
      </c>
      <c r="OA46" s="44">
        <v>4.0381917E-4</v>
      </c>
      <c r="OB46" s="44">
        <v>6.0664530000000005E-4</v>
      </c>
      <c r="OC46" s="44">
        <v>8.9942186999999996E-4</v>
      </c>
      <c r="OD46" s="44">
        <v>1.3170250000000001E-3</v>
      </c>
      <c r="OE46" s="44">
        <v>1.9047440000000001E-3</v>
      </c>
      <c r="OF46" s="44">
        <v>2.7209215E-3</v>
      </c>
      <c r="OG46" s="44">
        <v>3.8391978000000002E-3</v>
      </c>
      <c r="OH46" s="44">
        <v>5.3477194E-3</v>
      </c>
      <c r="OI46" s="44">
        <v>7.3535372999999999E-3</v>
      </c>
      <c r="OJ46" s="44">
        <v>9.9820880000000001E-3</v>
      </c>
      <c r="OK46" s="44">
        <v>1.3376348E-2</v>
      </c>
      <c r="OL46" s="44">
        <v>1.7694272E-2</v>
      </c>
      <c r="OM46" s="44">
        <v>2.3104797999999999E-2</v>
      </c>
      <c r="ON46" s="44">
        <v>2.9781711999999998E-2</v>
      </c>
      <c r="OO46" s="44">
        <v>3.7894200000000003E-2</v>
      </c>
      <c r="OP46" s="44">
        <v>4.7598027000000001E-2</v>
      </c>
      <c r="OQ46" s="44">
        <v>5.9024060000000003E-2</v>
      </c>
      <c r="OR46" s="44">
        <v>7.2264603999999996E-2</v>
      </c>
      <c r="OS46" s="44">
        <v>8.7363325000000006E-2</v>
      </c>
      <c r="OT46" s="44">
        <v>0.10430381399999999</v>
      </c>
      <c r="OU46" s="44">
        <v>0.12285449</v>
      </c>
      <c r="OV46" s="44">
        <v>0</v>
      </c>
      <c r="OW46" s="44">
        <v>5.9313576000000001E-9</v>
      </c>
      <c r="OX46" s="44">
        <v>2.1070048999999998E-8</v>
      </c>
      <c r="OY46" s="44">
        <v>5.3357887000000001E-8</v>
      </c>
      <c r="OZ46" s="44">
        <v>1.18194045E-7</v>
      </c>
      <c r="PA46" s="44">
        <v>2.4263517000000001E-7</v>
      </c>
      <c r="PB46" s="44">
        <v>4.7345454999999998E-7</v>
      </c>
      <c r="PC46" s="44">
        <v>8.8985854E-7</v>
      </c>
      <c r="PD46" s="44">
        <v>1.6235471E-6</v>
      </c>
      <c r="PE46" s="44">
        <v>2.8897166000000001E-6</v>
      </c>
      <c r="PF46" s="44">
        <v>5.0342614E-6</v>
      </c>
      <c r="PG46" s="44">
        <v>8.6044000000000002E-6</v>
      </c>
      <c r="PH46" s="44">
        <v>1.4452379999999999E-5</v>
      </c>
      <c r="PI46" s="44">
        <v>2.3885348000000001E-5</v>
      </c>
      <c r="PJ46" s="44">
        <v>3.8877853999999997E-5</v>
      </c>
      <c r="PK46" s="44">
        <v>6.2367759999999993E-5</v>
      </c>
      <c r="PL46" s="44">
        <v>9.8660209999999995E-5</v>
      </c>
      <c r="PM46" s="44">
        <v>1.5396799999999999E-4</v>
      </c>
      <c r="PN46" s="44">
        <v>2.3711876E-4</v>
      </c>
      <c r="PO46" s="44">
        <v>3.6045849999999998E-4</v>
      </c>
      <c r="PP46" s="44">
        <v>5.4097810000000004E-4</v>
      </c>
      <c r="PQ46" s="44">
        <v>8.0167610000000001E-4</v>
      </c>
      <c r="PR46" s="44">
        <v>1.1731504999999999E-3</v>
      </c>
      <c r="PS46" s="44">
        <v>1.6953815999999999E-3</v>
      </c>
      <c r="PT46" s="44">
        <v>2.4196042000000002E-3</v>
      </c>
      <c r="PU46" s="44">
        <v>3.4120048E-3</v>
      </c>
      <c r="PV46" s="44">
        <v>4.7527215999999999E-3</v>
      </c>
      <c r="PW46" s="44">
        <v>6.5391674000000004E-3</v>
      </c>
      <c r="PX46" s="44">
        <v>8.8865090000000008E-3</v>
      </c>
      <c r="PY46" s="44">
        <v>1.1927541999999999E-2</v>
      </c>
      <c r="PZ46" s="44">
        <v>1.581138E-2</v>
      </c>
      <c r="QA46" s="44">
        <v>2.0700184999999999E-2</v>
      </c>
      <c r="QB46" s="44">
        <v>2.6764030000000001E-2</v>
      </c>
      <c r="QC46" s="44">
        <v>3.4173675000000001E-2</v>
      </c>
      <c r="QD46" s="44">
        <v>4.3090193999999998E-2</v>
      </c>
      <c r="QE46" s="44">
        <v>5.3654819999999999E-2</v>
      </c>
      <c r="QF46" s="44">
        <v>6.5979389999999999E-2</v>
      </c>
      <c r="QG46" s="44">
        <v>8.0137399999999998E-2</v>
      </c>
      <c r="QH46" s="44">
        <v>9.6153210000000003E-2</v>
      </c>
      <c r="QI46" s="44">
        <v>0.11379047</v>
      </c>
      <c r="QJ46" s="44">
        <v>0</v>
      </c>
      <c r="QK46" s="44">
        <v>4.3684296000000003E-9</v>
      </c>
      <c r="QL46" s="44">
        <v>1.5442993999999999E-8</v>
      </c>
      <c r="QM46" s="44">
        <v>3.9059174000000002E-8</v>
      </c>
      <c r="QN46" s="44">
        <v>8.6389059999999999E-8</v>
      </c>
      <c r="QO46" s="44">
        <v>1.7708182000000001E-7</v>
      </c>
      <c r="QP46" s="44">
        <v>3.44853E-7</v>
      </c>
      <c r="QQ46" s="44">
        <v>6.4684014000000002E-7</v>
      </c>
      <c r="QR46" s="44">
        <v>1.1778152000000001E-6</v>
      </c>
      <c r="QS46" s="44">
        <v>2.0923745999999998E-6</v>
      </c>
      <c r="QT46" s="44">
        <v>3.6386122999999999E-6</v>
      </c>
      <c r="QU46" s="44">
        <v>6.2085132000000004E-6</v>
      </c>
      <c r="QV46" s="44">
        <v>1.0412049E-5</v>
      </c>
      <c r="QW46" s="44">
        <v>1.7184285999999999E-5</v>
      </c>
      <c r="QX46" s="44">
        <v>2.7937596000000001E-5</v>
      </c>
      <c r="QY46" s="44">
        <v>4.4774068000000001E-5</v>
      </c>
      <c r="QZ46" s="44">
        <v>7.0776420000000004E-5</v>
      </c>
      <c r="RA46" s="44">
        <v>1.1039854999999999E-4</v>
      </c>
      <c r="RB46" s="44">
        <v>1.699781E-4</v>
      </c>
      <c r="RC46" s="44">
        <v>2.5839324000000001E-4</v>
      </c>
      <c r="RD46" s="44">
        <v>3.8787655999999998E-4</v>
      </c>
      <c r="RE46" s="44">
        <v>5.7542070000000001E-4</v>
      </c>
      <c r="RF46" s="44">
        <v>8.4336169999999996E-4</v>
      </c>
      <c r="RG46" s="44">
        <v>1.221214E-3</v>
      </c>
      <c r="RH46" s="44">
        <v>1.7470827000000001E-3</v>
      </c>
      <c r="RI46" s="44">
        <v>2.4691192000000002E-3</v>
      </c>
      <c r="RJ46" s="44">
        <v>3.4497464000000002E-3</v>
      </c>
      <c r="RK46" s="44">
        <v>4.7646876999999999E-3</v>
      </c>
      <c r="RL46" s="44">
        <v>6.5051685000000001E-3</v>
      </c>
      <c r="RM46" s="44">
        <v>8.7787179999999996E-3</v>
      </c>
      <c r="RN46" s="44">
        <v>1.1708945E-2</v>
      </c>
      <c r="RO46" s="44">
        <v>1.54343685E-2</v>
      </c>
      <c r="RP46" s="44">
        <v>2.0105870000000001E-2</v>
      </c>
      <c r="RQ46" s="44">
        <v>2.5882631999999999E-2</v>
      </c>
      <c r="RR46" s="44">
        <v>3.2926169999999998E-2</v>
      </c>
      <c r="RS46" s="44">
        <v>4.1392192000000001E-2</v>
      </c>
      <c r="RT46" s="44">
        <v>5.1421995999999998E-2</v>
      </c>
      <c r="RU46" s="44">
        <v>6.3131474000000007E-2</v>
      </c>
      <c r="RV46" s="44">
        <v>7.6594380000000004E-2</v>
      </c>
      <c r="RW46" s="44">
        <v>9.1671459999999996E-2</v>
      </c>
      <c r="RX46" s="44">
        <v>0</v>
      </c>
      <c r="RY46" s="44">
        <v>3.4718461000000002E-9</v>
      </c>
      <c r="RZ46" s="44">
        <v>1.2234089999999999E-8</v>
      </c>
      <c r="SA46" s="44">
        <v>3.0856230000000002E-8</v>
      </c>
      <c r="SB46" s="44">
        <v>6.8138134999999998E-8</v>
      </c>
      <c r="SC46" s="44">
        <v>1.3954085999999999E-7</v>
      </c>
      <c r="SD46" s="44">
        <v>2.7185196999999999E-7</v>
      </c>
      <c r="SE46" s="44">
        <v>5.1006367000000003E-7</v>
      </c>
      <c r="SF46" s="44">
        <v>9.2904090000000005E-7</v>
      </c>
      <c r="SG46" s="44">
        <v>1.6511012000000001E-6</v>
      </c>
      <c r="SH46" s="44">
        <v>2.8729412E-6</v>
      </c>
      <c r="SI46" s="44">
        <v>4.9060076999999997E-6</v>
      </c>
      <c r="SJ46" s="44">
        <v>8.2362285000000005E-6</v>
      </c>
      <c r="SK46" s="44">
        <v>1.3610828E-5</v>
      </c>
      <c r="SL46" s="44">
        <v>2.2162489E-5</v>
      </c>
      <c r="SM46" s="44">
        <v>3.5584024000000003E-5</v>
      </c>
      <c r="SN46" s="44">
        <v>5.6369604999999997E-5</v>
      </c>
      <c r="SO46" s="44">
        <v>8.8142490000000005E-5</v>
      </c>
      <c r="SP46" s="44">
        <v>1.3609116000000001E-4</v>
      </c>
      <c r="SQ46" s="44">
        <v>2.0753914999999999E-4</v>
      </c>
      <c r="SR46" s="44">
        <v>3.1267322000000001E-4</v>
      </c>
      <c r="SS46" s="44">
        <v>4.6545275999999999E-4</v>
      </c>
      <c r="ST46" s="44">
        <v>6.8471563E-4</v>
      </c>
      <c r="SU46" s="44">
        <v>9.9548720000000005E-4</v>
      </c>
      <c r="SV46" s="44">
        <v>1.4304786E-3</v>
      </c>
      <c r="SW46" s="44">
        <v>2.0317379999999999E-3</v>
      </c>
      <c r="SX46" s="44">
        <v>2.8523770000000001E-3</v>
      </c>
      <c r="SY46" s="44">
        <v>3.9582625000000003E-3</v>
      </c>
      <c r="SZ46" s="44">
        <v>5.4294965000000004E-3</v>
      </c>
      <c r="TA46" s="44">
        <v>7.3614989999999996E-3</v>
      </c>
      <c r="TB46" s="44">
        <v>9.8654050000000007E-3</v>
      </c>
      <c r="TC46" s="44">
        <v>1.3067219999999999E-2</v>
      </c>
      <c r="TD46" s="44">
        <v>1.7105438000000001E-2</v>
      </c>
      <c r="TE46" s="44">
        <v>2.2126254000000001E-2</v>
      </c>
      <c r="TF46" s="44">
        <v>2.8292589999999999E-2</v>
      </c>
      <c r="TG46" s="44">
        <v>3.5762753000000001E-2</v>
      </c>
      <c r="TH46" s="44">
        <v>4.4686876E-2</v>
      </c>
      <c r="TI46" s="44">
        <v>5.5196932999999997E-2</v>
      </c>
      <c r="TJ46" s="44">
        <v>6.7388050000000005E-2</v>
      </c>
      <c r="TK46" s="44">
        <v>8.1157066E-2</v>
      </c>
      <c r="TL46" s="44">
        <v>0</v>
      </c>
      <c r="TM46" s="44">
        <v>3.7203847000000002E-9</v>
      </c>
      <c r="TN46" s="44">
        <v>1.3126808000000001E-8</v>
      </c>
      <c r="TO46" s="44">
        <v>3.3113139999999998E-8</v>
      </c>
      <c r="TP46" s="44">
        <v>7.3069150000000005E-8</v>
      </c>
      <c r="TQ46" s="44">
        <v>1.4941877999999999E-7</v>
      </c>
      <c r="TR46" s="44">
        <v>2.9037554E-7</v>
      </c>
      <c r="TS46" s="44">
        <v>5.4393445000000002E-7</v>
      </c>
      <c r="TT46" s="44">
        <v>9.8966340000000003E-7</v>
      </c>
      <c r="TU46" s="44">
        <v>1.7575222E-6</v>
      </c>
      <c r="TV46" s="44">
        <v>3.0564796999999999E-6</v>
      </c>
      <c r="TW46" s="44">
        <v>5.2174704999999997E-6</v>
      </c>
      <c r="TX46" s="44">
        <v>8.7568370000000001E-6</v>
      </c>
      <c r="TY46" s="44">
        <v>1.4468646E-5</v>
      </c>
      <c r="TZ46" s="44">
        <v>2.3556681999999998E-5</v>
      </c>
      <c r="UA46" s="44">
        <v>3.7820132999999998E-5</v>
      </c>
      <c r="UB46" s="44">
        <v>5.9910220000000003E-5</v>
      </c>
      <c r="UC46" s="44">
        <v>9.3678530000000003E-5</v>
      </c>
      <c r="UD46" s="44">
        <v>1.4464094000000001E-4</v>
      </c>
      <c r="UE46" s="44">
        <v>2.2058301000000001E-4</v>
      </c>
      <c r="UF46" s="44">
        <v>3.3233319999999999E-4</v>
      </c>
      <c r="UG46" s="44">
        <v>4.9472733999999998E-4</v>
      </c>
      <c r="UH46" s="44">
        <v>7.2778074999999996E-4</v>
      </c>
      <c r="UI46" s="44">
        <v>1.0580718999999999E-3</v>
      </c>
      <c r="UJ46" s="44">
        <v>1.5203195E-3</v>
      </c>
      <c r="UK46" s="44">
        <v>2.1590935000000001E-3</v>
      </c>
      <c r="UL46" s="44">
        <v>3.0305713999999998E-3</v>
      </c>
      <c r="UM46" s="44">
        <v>4.2041526000000003E-3</v>
      </c>
      <c r="UN46" s="44">
        <v>5.7636750000000002E-3</v>
      </c>
      <c r="UO46" s="44">
        <v>7.8076915999999996E-3</v>
      </c>
      <c r="UP46" s="44">
        <v>1.0458685000000001E-2</v>
      </c>
      <c r="UQ46" s="44">
        <v>1.3850727E-2</v>
      </c>
      <c r="UR46" s="44">
        <v>1.8133888000000001E-2</v>
      </c>
      <c r="US46" s="44">
        <v>2.3472024000000001E-2</v>
      </c>
      <c r="UT46" s="44">
        <v>3.0024120000000001E-2</v>
      </c>
      <c r="UU46" s="44">
        <v>3.7952010000000001E-2</v>
      </c>
      <c r="UV46" s="44">
        <v>4.7406900000000002E-2</v>
      </c>
      <c r="UW46" s="44">
        <v>5.8518630000000002E-2</v>
      </c>
      <c r="UX46" s="44">
        <v>7.1378529999999996E-2</v>
      </c>
      <c r="UY46" s="44">
        <v>8.5833670000000001E-2</v>
      </c>
      <c r="UZ46" s="44">
        <v>0</v>
      </c>
      <c r="VA46" s="44">
        <v>4.1893899999999997E-9</v>
      </c>
      <c r="VB46" s="44">
        <v>1.4801107000000001E-8</v>
      </c>
      <c r="VC46" s="44">
        <v>3.7396074000000003E-8</v>
      </c>
      <c r="VD46" s="44">
        <v>8.2705760000000002E-8</v>
      </c>
      <c r="VE46" s="44">
        <v>1.6961053000000001E-7</v>
      </c>
      <c r="VF46" s="44">
        <v>3.3080916999999999E-7</v>
      </c>
      <c r="VG46" s="44">
        <v>6.2181430000000001E-7</v>
      </c>
      <c r="VH46" s="44">
        <v>1.1352207000000001E-6</v>
      </c>
      <c r="VI46" s="44">
        <v>2.0229397000000002E-6</v>
      </c>
      <c r="VJ46" s="44">
        <v>3.5302390000000001E-6</v>
      </c>
      <c r="VK46" s="44">
        <v>6.0470540000000001E-6</v>
      </c>
      <c r="VL46" s="44">
        <v>1.0184158E-5</v>
      </c>
      <c r="VM46" s="44">
        <v>1.6884205E-5</v>
      </c>
      <c r="VN46" s="44">
        <v>2.7580937999999999E-5</v>
      </c>
      <c r="VO46" s="44">
        <v>4.4423389999999998E-5</v>
      </c>
      <c r="VP46" s="44">
        <v>7.0585849999999994E-5</v>
      </c>
      <c r="VQ46" s="44">
        <v>1.1068795E-4</v>
      </c>
      <c r="VR46" s="44">
        <v>1.7135195000000001E-4</v>
      </c>
      <c r="VS46" s="44">
        <v>2.6192548000000002E-4</v>
      </c>
      <c r="VT46" s="44">
        <v>3.9539449999999998E-4</v>
      </c>
      <c r="VU46" s="44">
        <v>5.8950064999999997E-4</v>
      </c>
      <c r="VV46" s="44">
        <v>8.6805783000000003E-4</v>
      </c>
      <c r="VW46" s="44">
        <v>1.2624108999999999E-3</v>
      </c>
      <c r="VX46" s="44">
        <v>1.8144054E-3</v>
      </c>
      <c r="VY46" s="44">
        <v>2.5770094E-3</v>
      </c>
      <c r="VZ46" s="44">
        <v>3.6183929000000001E-3</v>
      </c>
      <c r="WA46" s="44">
        <v>5.0209425000000002E-3</v>
      </c>
      <c r="WB46" s="44">
        <v>6.8850659999999996E-3</v>
      </c>
      <c r="WC46" s="44">
        <v>9.3302049999999994E-3</v>
      </c>
      <c r="WD46" s="44">
        <v>1.2488777E-2</v>
      </c>
      <c r="WE46" s="44">
        <v>1.6511003E-2</v>
      </c>
      <c r="WF46" s="44">
        <v>2.1559770999999998E-2</v>
      </c>
      <c r="WG46" s="44">
        <v>2.7805014999999999E-2</v>
      </c>
      <c r="WH46" s="44">
        <v>3.5415344000000001E-2</v>
      </c>
      <c r="WI46" s="44">
        <v>4.4549283000000002E-2</v>
      </c>
      <c r="WJ46" s="44">
        <v>5.5344455000000001E-2</v>
      </c>
      <c r="WK46" s="44">
        <v>6.7907079999999995E-2</v>
      </c>
      <c r="WL46" s="44">
        <v>8.2298389999999999E-2</v>
      </c>
      <c r="WM46" s="44">
        <v>9.8320543999999996E-2</v>
      </c>
      <c r="WN46" s="44">
        <v>0</v>
      </c>
      <c r="WO46" s="44">
        <v>4.8427554999999997E-9</v>
      </c>
      <c r="WP46" s="44">
        <v>1.7128064E-8</v>
      </c>
      <c r="WQ46" s="44">
        <v>4.3355093999999997E-8</v>
      </c>
      <c r="WR46" s="44">
        <v>9.6087569999999995E-8</v>
      </c>
      <c r="WS46" s="44">
        <v>1.9755949999999999E-7</v>
      </c>
      <c r="WT46" s="44">
        <v>3.864685E-7</v>
      </c>
      <c r="WU46" s="44">
        <v>7.288793E-7</v>
      </c>
      <c r="WV46" s="44">
        <v>1.3356392000000001E-6</v>
      </c>
      <c r="WW46" s="44">
        <v>2.3896257E-6</v>
      </c>
      <c r="WX46" s="44">
        <v>4.1877340000000002E-6</v>
      </c>
      <c r="WY46" s="44">
        <v>7.2045070000000002E-6</v>
      </c>
      <c r="WZ46" s="44">
        <v>1.2186927000000001E-5</v>
      </c>
      <c r="XA46" s="44">
        <v>2.0293012999999999E-5</v>
      </c>
      <c r="XB46" s="44">
        <v>3.3290892999999998E-5</v>
      </c>
      <c r="XC46" s="44">
        <v>5.3838918E-5</v>
      </c>
      <c r="XD46" s="44">
        <v>8.590037E-5</v>
      </c>
      <c r="XE46" s="44">
        <v>1.3523197000000001E-4</v>
      </c>
      <c r="XF46" s="44">
        <v>2.1011243999999999E-4</v>
      </c>
      <c r="XG46" s="44">
        <v>3.2224537999999997E-4</v>
      </c>
      <c r="XH46" s="44">
        <v>4.8790417999999998E-4</v>
      </c>
      <c r="XI46" s="44">
        <v>7.2933410000000003E-4</v>
      </c>
      <c r="XJ46" s="44">
        <v>1.0764106000000001E-3</v>
      </c>
      <c r="XK46" s="44">
        <v>1.5685320999999999E-3</v>
      </c>
      <c r="XL46" s="44">
        <v>2.2550914E-3</v>
      </c>
      <c r="XM46" s="44">
        <v>3.2008890000000002E-3</v>
      </c>
      <c r="XN46" s="44">
        <v>4.4857194000000001E-3</v>
      </c>
      <c r="XO46" s="44">
        <v>6.2066107000000002E-3</v>
      </c>
      <c r="XP46" s="44">
        <v>8.4788810000000006E-3</v>
      </c>
      <c r="XQ46" s="44">
        <v>1.1436185999999999E-2</v>
      </c>
      <c r="XR46" s="44">
        <v>1.5229159000000001E-2</v>
      </c>
      <c r="XS46" s="44">
        <v>2.0022578999999999E-2</v>
      </c>
      <c r="XT46" s="44">
        <v>2.5990679999999999E-2</v>
      </c>
      <c r="XU46" s="44">
        <v>3.3311005999999997E-2</v>
      </c>
      <c r="XV46" s="44">
        <v>4.2158137999999998E-2</v>
      </c>
      <c r="XW46" s="44">
        <v>5.2668689999999997E-2</v>
      </c>
      <c r="XX46" s="44">
        <v>6.4958840000000004E-2</v>
      </c>
      <c r="XY46" s="44">
        <v>7.9104839999999996E-2</v>
      </c>
      <c r="XZ46" s="44">
        <v>9.5126950000000002E-2</v>
      </c>
      <c r="YA46" s="44">
        <v>0.11279061</v>
      </c>
      <c r="YB46" s="44">
        <v>0</v>
      </c>
      <c r="YC46" s="44">
        <v>5.6097229999999997E-9</v>
      </c>
      <c r="YD46" s="44">
        <v>1.9880002000000001E-8</v>
      </c>
      <c r="YE46" s="44">
        <v>5.0321687999999999E-8</v>
      </c>
      <c r="YF46" s="44">
        <v>1.1141394E-7</v>
      </c>
      <c r="YG46" s="44">
        <v>2.2859263E-7</v>
      </c>
      <c r="YH46" s="44">
        <v>4.4623359999999998E-7</v>
      </c>
      <c r="YI46" s="44">
        <v>8.3962424999999996E-7</v>
      </c>
      <c r="YJ46" s="44">
        <v>1.5343988E-6</v>
      </c>
      <c r="YK46" s="44">
        <v>2.7366684000000001E-6</v>
      </c>
      <c r="YL46" s="44">
        <v>4.7791359999999998E-6</v>
      </c>
      <c r="YM46" s="44">
        <v>8.1904269999999992E-6</v>
      </c>
      <c r="YN46" s="44">
        <v>1.3797418E-5</v>
      </c>
      <c r="YO46" s="44">
        <v>2.2873836999999999E-5</v>
      </c>
      <c r="YP46" s="44">
        <v>3.7352106999999997E-5</v>
      </c>
      <c r="YQ46" s="44">
        <v>6.0128569999999997E-5</v>
      </c>
      <c r="YR46" s="44">
        <v>9.5460219999999999E-5</v>
      </c>
      <c r="YS46" s="44">
        <v>1.4952332999999999E-4</v>
      </c>
      <c r="YT46" s="44">
        <v>2.3113796000000001E-4</v>
      </c>
      <c r="YU46" s="44">
        <v>3.5270465999999998E-4</v>
      </c>
      <c r="YV46" s="44">
        <v>5.3138580000000005E-4</v>
      </c>
      <c r="YW46" s="44">
        <v>7.9056020000000001E-4</v>
      </c>
      <c r="YX46" s="44">
        <v>1.1615738E-3</v>
      </c>
      <c r="YY46" s="44">
        <v>1.6858076999999999E-3</v>
      </c>
      <c r="YZ46" s="44">
        <v>2.4171236E-3</v>
      </c>
      <c r="ZA46" s="44">
        <v>3.4219680000000001E-3</v>
      </c>
      <c r="ZB46" s="44">
        <v>4.7833540000000001E-3</v>
      </c>
      <c r="ZC46" s="44">
        <v>6.6018183999999999E-3</v>
      </c>
      <c r="ZD46" s="44">
        <v>8.9962600000000007E-3</v>
      </c>
      <c r="ZE46" s="44">
        <v>1.2103732000000001E-2</v>
      </c>
      <c r="ZF46" s="44">
        <v>1.6077850000000001E-2</v>
      </c>
      <c r="ZG46" s="44">
        <v>2.1085502999999998E-2</v>
      </c>
      <c r="ZH46" s="44">
        <v>2.730169E-2</v>
      </c>
      <c r="ZI46" s="44">
        <v>3.4902862999999999E-2</v>
      </c>
      <c r="ZJ46" s="44">
        <v>4.4034146000000003E-2</v>
      </c>
      <c r="ZK46" s="44">
        <v>5.4846060000000002E-2</v>
      </c>
      <c r="ZL46" s="44">
        <v>6.7447099999999996E-2</v>
      </c>
      <c r="ZM46" s="44">
        <v>8.1900630000000002E-2</v>
      </c>
      <c r="ZN46" s="44">
        <v>9.8212309999999997E-2</v>
      </c>
      <c r="ZO46" s="44">
        <v>0.11616087999999999</v>
      </c>
      <c r="ZP46" s="44">
        <v>0</v>
      </c>
      <c r="ZQ46" s="44">
        <v>5.7975407E-9</v>
      </c>
      <c r="ZR46" s="44">
        <v>2.0560998000000001E-8</v>
      </c>
      <c r="ZS46" s="44">
        <v>5.2082167999999997E-8</v>
      </c>
      <c r="ZT46" s="44">
        <v>1.1541737E-7</v>
      </c>
      <c r="ZU46" s="44">
        <v>2.3713086E-7</v>
      </c>
      <c r="ZV46" s="44">
        <v>4.6284205000000001E-7</v>
      </c>
      <c r="ZW46" s="44">
        <v>8.6982440000000002E-7</v>
      </c>
      <c r="ZX46" s="44">
        <v>1.5863280000000001E-6</v>
      </c>
      <c r="ZY46" s="44">
        <v>2.8220396999999998E-6</v>
      </c>
      <c r="ZZ46" s="44">
        <v>4.9125864999999999E-6</v>
      </c>
      <c r="AAA46" s="44">
        <v>8.3871540000000008E-6</v>
      </c>
      <c r="AAB46" s="44">
        <v>1.4065864E-5</v>
      </c>
      <c r="AAC46" s="44">
        <v>2.3197622999999999E-5</v>
      </c>
      <c r="AAD46" s="44">
        <v>3.7689504000000003E-5</v>
      </c>
      <c r="AAE46" s="44">
        <v>6.0365760000000001E-5</v>
      </c>
      <c r="AAF46" s="44">
        <v>9.5361759999999996E-5</v>
      </c>
      <c r="AAG46" s="44">
        <v>1.4864163000000001E-4</v>
      </c>
      <c r="AAH46" s="44">
        <v>2.2867661999999999E-4</v>
      </c>
      <c r="AAI46" s="44">
        <v>3.4731209999999999E-4</v>
      </c>
      <c r="AAJ46" s="44">
        <v>5.2085019999999996E-4</v>
      </c>
      <c r="AAK46" s="44">
        <v>7.7136499999999998E-4</v>
      </c>
      <c r="AAL46" s="44">
        <v>1.1282491E-3</v>
      </c>
      <c r="AAM46" s="44">
        <v>1.6299704E-3</v>
      </c>
      <c r="AAN46" s="44">
        <v>2.3259777000000001E-3</v>
      </c>
      <c r="AAO46" s="44">
        <v>3.2786477999999998E-3</v>
      </c>
      <c r="AAP46" s="44">
        <v>4.5651399999999996E-3</v>
      </c>
      <c r="AAQ46" s="44">
        <v>6.2789246000000002E-3</v>
      </c>
      <c r="AAR46" s="44">
        <v>8.5307609999999996E-3</v>
      </c>
      <c r="AAS46" s="44">
        <v>1.144882E-2</v>
      </c>
      <c r="AAT46" s="44">
        <v>1.5177651E-2</v>
      </c>
      <c r="AAU46" s="44">
        <v>1.9875952999999998E-2</v>
      </c>
      <c r="AAV46" s="44">
        <v>2.5713219999999998E-2</v>
      </c>
      <c r="AAW46" s="44">
        <v>3.2841339999999997E-2</v>
      </c>
      <c r="AAX46" s="44">
        <v>4.1430924000000001E-2</v>
      </c>
      <c r="AAY46" s="44">
        <v>5.162659E-2</v>
      </c>
      <c r="AAZ46" s="44">
        <v>6.3544420000000004E-2</v>
      </c>
      <c r="ABA46" s="44">
        <v>7.72616E-2</v>
      </c>
      <c r="ABB46" s="44">
        <v>9.2799999999999994E-2</v>
      </c>
      <c r="ABC46" s="44">
        <v>0.10992143</v>
      </c>
      <c r="ABD46" s="44">
        <v>0</v>
      </c>
      <c r="ABE46" s="44">
        <v>6.7093166999999999E-9</v>
      </c>
      <c r="ABF46" s="44">
        <v>2.3860924E-8</v>
      </c>
      <c r="ABG46" s="44">
        <v>6.0522225E-8</v>
      </c>
      <c r="ABH46" s="44">
        <v>1.34182E-7</v>
      </c>
      <c r="ABI46" s="44">
        <v>2.7560708000000001E-7</v>
      </c>
      <c r="ABJ46" s="44">
        <v>5.3798679999999995E-7</v>
      </c>
      <c r="ABK46" s="44">
        <v>1.0114064000000001E-6</v>
      </c>
      <c r="ABL46" s="44">
        <v>1.8456514000000001E-6</v>
      </c>
      <c r="ABM46" s="44">
        <v>3.2855942000000001E-6</v>
      </c>
      <c r="ABN46" s="44">
        <v>5.7251410000000001E-6</v>
      </c>
      <c r="ABO46" s="44">
        <v>9.7881399999999998E-6</v>
      </c>
      <c r="ABP46" s="44">
        <v>1.6448139999999999E-5</v>
      </c>
      <c r="ABQ46" s="44">
        <v>2.7203407E-5</v>
      </c>
      <c r="ABR46" s="44">
        <v>4.4289324999999998E-5</v>
      </c>
      <c r="ABS46" s="44">
        <v>7.1033480000000002E-5</v>
      </c>
      <c r="ABT46" s="44">
        <v>1.122962E-4</v>
      </c>
      <c r="ABU46" s="44">
        <v>1.7506501000000001E-4</v>
      </c>
      <c r="ABV46" s="44">
        <v>2.6922574000000002E-4</v>
      </c>
      <c r="ABW46" s="44">
        <v>4.0853931999999999E-4</v>
      </c>
      <c r="ABX46" s="44">
        <v>6.1184759999999999E-4</v>
      </c>
      <c r="ABY46" s="44">
        <v>9.0451504E-4</v>
      </c>
      <c r="ABZ46" s="44">
        <v>1.3200969000000001E-3</v>
      </c>
      <c r="ACA46" s="44">
        <v>1.9021928000000001E-3</v>
      </c>
      <c r="ACB46" s="44">
        <v>2.7064026999999999E-3</v>
      </c>
      <c r="ACC46" s="44">
        <v>3.8022531999999999E-3</v>
      </c>
      <c r="ACD46" s="44">
        <v>5.2749043999999997E-3</v>
      </c>
      <c r="ACE46" s="44">
        <v>7.2263809999999996E-3</v>
      </c>
      <c r="ACF46" s="44">
        <v>9.7760160000000002E-3</v>
      </c>
      <c r="ACG46" s="44">
        <v>1.3059682E-2</v>
      </c>
      <c r="ACH46" s="44">
        <v>1.7227398000000001E-2</v>
      </c>
      <c r="ACI46" s="44">
        <v>2.2438771999999999E-2</v>
      </c>
      <c r="ACJ46" s="44">
        <v>2.8855268E-2</v>
      </c>
      <c r="ACK46" s="44">
        <v>3.6649708000000003E-2</v>
      </c>
      <c r="ACL46" s="44">
        <v>4.5976429999999999E-2</v>
      </c>
      <c r="ACM46" s="44">
        <v>5.696735E-2</v>
      </c>
      <c r="ACN46" s="44">
        <v>6.9721290000000005E-2</v>
      </c>
      <c r="ACO46" s="44">
        <v>8.4293320000000005E-2</v>
      </c>
      <c r="ACP46" s="44">
        <v>0.10068329400000001</v>
      </c>
      <c r="ACQ46" s="44">
        <v>0.11868171399999999</v>
      </c>
      <c r="ACR46" s="44">
        <v>0</v>
      </c>
      <c r="ACS46" s="44">
        <v>7.1429596000000002E-9</v>
      </c>
      <c r="ACT46" s="44">
        <v>2.541548E-8</v>
      </c>
      <c r="ACU46" s="44">
        <v>6.4494250000000002E-8</v>
      </c>
      <c r="ACV46" s="44">
        <v>1.43054E-7</v>
      </c>
      <c r="ACW46" s="44">
        <v>2.9397069999999998E-7</v>
      </c>
      <c r="ACX46" s="44">
        <v>5.7409874999999995E-7</v>
      </c>
      <c r="ACY46" s="44">
        <v>1.0797471E-6</v>
      </c>
      <c r="ACZ46" s="44">
        <v>1.9710849999999999E-6</v>
      </c>
      <c r="ADA46" s="44">
        <v>3.5097463999999998E-6</v>
      </c>
      <c r="ADB46" s="44">
        <v>6.116023E-6</v>
      </c>
      <c r="ADC46" s="44">
        <v>1.0454254999999999E-5</v>
      </c>
      <c r="ADD46" s="44">
        <v>1.7557652000000002E-5</v>
      </c>
      <c r="ADE46" s="44">
        <v>2.9008085999999999E-5</v>
      </c>
      <c r="ADF46" s="44">
        <v>4.7189652999999998E-5</v>
      </c>
      <c r="ADG46" s="44">
        <v>7.5639759999999998E-5</v>
      </c>
      <c r="ADH46" s="44">
        <v>1.1952537E-4</v>
      </c>
      <c r="ADI46" s="44">
        <v>1.8627526999999999E-4</v>
      </c>
      <c r="ADJ46" s="44">
        <v>2.8639969999999997E-4</v>
      </c>
      <c r="ADK46" s="44">
        <v>4.3452847999999998E-4</v>
      </c>
      <c r="ADL46" s="44">
        <v>6.5068929999999997E-4</v>
      </c>
      <c r="ADM46" s="44">
        <v>9.6183599999999998E-4</v>
      </c>
      <c r="ADN46" s="44">
        <v>1.4036105E-3</v>
      </c>
      <c r="ADO46" s="44">
        <v>2.0222939E-3</v>
      </c>
      <c r="ADP46" s="44">
        <v>2.8768520000000001E-3</v>
      </c>
      <c r="ADQ46" s="44">
        <v>4.0409369999999997E-3</v>
      </c>
      <c r="ADR46" s="44">
        <v>5.604627E-3</v>
      </c>
      <c r="ADS46" s="44">
        <v>7.6756539999999996E-3</v>
      </c>
      <c r="ADT46" s="44">
        <v>1.0379774E-2</v>
      </c>
      <c r="ADU46" s="44">
        <v>1.3859956999999999E-2</v>
      </c>
      <c r="ADV46" s="44">
        <v>1.8274064999999999E-2</v>
      </c>
      <c r="ADW46" s="44">
        <v>2.3790337000000002E-2</v>
      </c>
      <c r="ADX46" s="44">
        <v>3.0580644000000001E-2</v>
      </c>
      <c r="ADY46" s="44">
        <v>3.8811717000000003E-2</v>
      </c>
      <c r="ADZ46" s="44">
        <v>4.8635802999999998E-2</v>
      </c>
      <c r="AEA46" s="44">
        <v>6.0178972999999997E-2</v>
      </c>
      <c r="AEB46" s="44">
        <v>7.3528850000000007E-2</v>
      </c>
      <c r="AEC46" s="44">
        <v>8.8725349999999994E-2</v>
      </c>
      <c r="AED46" s="44">
        <v>0.10575012</v>
      </c>
      <c r="AEE46" s="44">
        <v>0.12436475</v>
      </c>
      <c r="AEF46" s="44">
        <v>0</v>
      </c>
      <c r="AEG46" s="44">
        <v>6.3280800000000003E-9</v>
      </c>
      <c r="AEH46" s="44">
        <v>2.2470504000000001E-8</v>
      </c>
      <c r="AEI46" s="44">
        <v>5.6945661999999997E-8</v>
      </c>
      <c r="AEJ46" s="44">
        <v>1.2618799999999999E-7</v>
      </c>
      <c r="AEK46" s="44">
        <v>2.5912016E-7</v>
      </c>
      <c r="AEL46" s="44">
        <v>5.0576989999999996E-7</v>
      </c>
      <c r="AEM46" s="44">
        <v>9.509017E-7</v>
      </c>
      <c r="AEN46" s="44">
        <v>1.7355393999999999E-6</v>
      </c>
      <c r="AEO46" s="44">
        <v>3.0903459999999999E-6</v>
      </c>
      <c r="AEP46" s="44">
        <v>5.3863478000000002E-6</v>
      </c>
      <c r="AEQ46" s="44">
        <v>9.2108084999999999E-6</v>
      </c>
      <c r="AER46" s="44">
        <v>1.5479030000000001E-5</v>
      </c>
      <c r="AES46" s="44">
        <v>2.5595715000000001E-5</v>
      </c>
      <c r="AET46" s="44">
        <v>4.1683890000000002E-5</v>
      </c>
      <c r="AEU46" s="44">
        <v>6.6903669999999999E-5</v>
      </c>
      <c r="AEV46" s="44">
        <v>1.0588726600000001E-4</v>
      </c>
      <c r="AEW46" s="44">
        <v>1.653205E-4</v>
      </c>
      <c r="AEX46" s="44">
        <v>2.5470334E-4</v>
      </c>
      <c r="AEY46" s="44">
        <v>3.8732084999999999E-4</v>
      </c>
      <c r="AEZ46" s="44">
        <v>5.8145029999999995E-4</v>
      </c>
      <c r="AFA46" s="44">
        <v>8.6182019999999997E-4</v>
      </c>
      <c r="AFB46" s="44">
        <v>1.2613139000000001E-3</v>
      </c>
      <c r="AFC46" s="44">
        <v>1.8228863E-3</v>
      </c>
      <c r="AFD46" s="44">
        <v>2.6016111999999998E-3</v>
      </c>
      <c r="AFE46" s="44">
        <v>3.6667382999999998E-3</v>
      </c>
      <c r="AFF46" s="44">
        <v>5.1035606000000002E-3</v>
      </c>
      <c r="AFG46" s="44">
        <v>7.0148464000000001E-3</v>
      </c>
      <c r="AFH46" s="44">
        <v>9.5215119999999993E-3</v>
      </c>
      <c r="AFI46" s="44">
        <v>1.2762167499999999E-2</v>
      </c>
      <c r="AFJ46" s="44">
        <v>1.6891100999999999E-2</v>
      </c>
      <c r="AFK46" s="44">
        <v>2.2074554E-2</v>
      </c>
      <c r="AFL46" s="44">
        <v>2.848502E-2</v>
      </c>
      <c r="AFM46" s="44">
        <v>3.6293313000000001E-2</v>
      </c>
      <c r="AFN46" s="44">
        <v>4.5658155999999998E-2</v>
      </c>
      <c r="AFO46" s="44">
        <v>5.6714399999999998E-2</v>
      </c>
      <c r="AFP46" s="44">
        <v>6.9561884000000004E-2</v>
      </c>
      <c r="AFQ46" s="44">
        <v>8.4254675000000001E-2</v>
      </c>
      <c r="AFR46" s="44">
        <v>0.10078804</v>
      </c>
      <c r="AFS46" s="44">
        <v>0.11888615</v>
      </c>
      <c r="AFT46" s="43"/>
      <c r="AFU46" s="42">
        <f t="shared" si="51"/>
        <v>1.8459758000000001E-4</v>
      </c>
      <c r="AFV46" s="42">
        <f t="shared" si="51"/>
        <v>1.10944435E-4</v>
      </c>
      <c r="AFW46" s="42">
        <f t="shared" si="51"/>
        <v>7.8053985000000001E-5</v>
      </c>
      <c r="AFX46" s="42">
        <f t="shared" si="51"/>
        <v>6.2432679999999995E-5</v>
      </c>
      <c r="AFY46" s="42">
        <f t="shared" si="51"/>
        <v>3.9995700000000001E-5</v>
      </c>
      <c r="AFZ46" s="42">
        <f t="shared" si="51"/>
        <v>2.4866679999999999E-5</v>
      </c>
      <c r="AGA46" s="42">
        <f t="shared" si="51"/>
        <v>1.5620790000000001E-5</v>
      </c>
      <c r="AGB46" s="42">
        <f t="shared" si="51"/>
        <v>8.3453710000000004E-6</v>
      </c>
      <c r="AGC46" s="42">
        <f t="shared" si="51"/>
        <v>5.5383166000000001E-6</v>
      </c>
      <c r="AGD46" s="42">
        <f t="shared" si="51"/>
        <v>2.8897166000000001E-6</v>
      </c>
      <c r="AGE46" s="42">
        <f t="shared" si="52"/>
        <v>1.1778152000000001E-6</v>
      </c>
      <c r="AGF46" s="42">
        <f t="shared" si="52"/>
        <v>5.1006367000000003E-7</v>
      </c>
      <c r="AGG46" s="42">
        <f t="shared" si="52"/>
        <v>2.9037554E-7</v>
      </c>
      <c r="AGH46" s="42">
        <f t="shared" si="52"/>
        <v>1.6961053000000001E-7</v>
      </c>
      <c r="AGI46" s="42">
        <f t="shared" si="52"/>
        <v>9.6087569999999995E-8</v>
      </c>
      <c r="AGJ46" s="42">
        <f t="shared" si="52"/>
        <v>5.0321687999999999E-8</v>
      </c>
      <c r="AGK46" s="42">
        <f t="shared" si="52"/>
        <v>2.0560998000000001E-8</v>
      </c>
      <c r="AGL46" s="42">
        <f t="shared" si="52"/>
        <v>6.7093166999999999E-9</v>
      </c>
      <c r="AGM46" s="42">
        <f t="shared" si="52"/>
        <v>0</v>
      </c>
      <c r="AGN46" s="42">
        <f t="shared" si="52"/>
        <v>0.12436475</v>
      </c>
      <c r="AGO46" s="41">
        <f t="shared" si="57"/>
        <v>6.2450178399356352E-3</v>
      </c>
      <c r="AGP46" s="2"/>
      <c r="AGQ46" s="42">
        <f t="shared" si="53"/>
        <v>9.6153210000000003E-2</v>
      </c>
      <c r="AGR46" s="42">
        <f t="shared" si="53"/>
        <v>1.699781E-4</v>
      </c>
      <c r="AGS46" s="42">
        <f t="shared" si="53"/>
        <v>7.6594380000000004E-2</v>
      </c>
      <c r="AGT46" s="42">
        <f t="shared" si="53"/>
        <v>1.3609116000000001E-4</v>
      </c>
      <c r="AGU46" s="42">
        <f t="shared" si="53"/>
        <v>6.7388050000000005E-2</v>
      </c>
      <c r="AGV46" s="42">
        <f t="shared" si="53"/>
        <v>1.4464094000000001E-4</v>
      </c>
      <c r="AGW46" s="42">
        <f t="shared" si="53"/>
        <v>7.1378529999999996E-2</v>
      </c>
      <c r="AGX46" s="42">
        <f t="shared" si="53"/>
        <v>1.7135195000000001E-4</v>
      </c>
      <c r="AGY46" s="42">
        <f t="shared" si="53"/>
        <v>8.2298389999999999E-2</v>
      </c>
      <c r="AGZ46" s="42">
        <f t="shared" si="53"/>
        <v>2.1011243999999999E-4</v>
      </c>
      <c r="AHA46" s="42">
        <f t="shared" si="54"/>
        <v>9.5126950000000002E-2</v>
      </c>
      <c r="AHB46" s="42">
        <f t="shared" si="54"/>
        <v>2.3113796000000001E-4</v>
      </c>
      <c r="AHC46" s="42">
        <f t="shared" si="54"/>
        <v>9.8212309999999997E-2</v>
      </c>
      <c r="AHD46" s="42">
        <f t="shared" si="54"/>
        <v>2.2867661999999999E-4</v>
      </c>
      <c r="AHE46" s="42">
        <f t="shared" si="54"/>
        <v>9.2799999999999994E-2</v>
      </c>
      <c r="AHF46" s="42">
        <f t="shared" si="54"/>
        <v>2.6922574000000002E-4</v>
      </c>
      <c r="AHG46" s="42">
        <f t="shared" si="54"/>
        <v>0.10068329400000001</v>
      </c>
      <c r="AHH46" s="42">
        <f t="shared" si="54"/>
        <v>2.8639969999999997E-4</v>
      </c>
      <c r="AHI46" s="42">
        <f t="shared" si="54"/>
        <v>0.10575012</v>
      </c>
      <c r="AHJ46" s="42">
        <f t="shared" si="54"/>
        <v>2.5470334E-4</v>
      </c>
      <c r="AHK46" s="41">
        <f t="shared" si="58"/>
        <v>4.4424377597499995E-2</v>
      </c>
      <c r="AHL46" s="2"/>
      <c r="AHM46" s="42">
        <f t="shared" si="55"/>
        <v>0.10078804</v>
      </c>
      <c r="AHN46" s="42">
        <f t="shared" si="55"/>
        <v>0.10078804</v>
      </c>
      <c r="AHO46" s="42">
        <f t="shared" si="55"/>
        <v>0.10078804</v>
      </c>
      <c r="AHP46" s="42">
        <f t="shared" si="55"/>
        <v>0.10078804</v>
      </c>
      <c r="AHQ46" s="42">
        <f t="shared" si="55"/>
        <v>0.10078804</v>
      </c>
      <c r="AHR46" s="42">
        <f t="shared" si="55"/>
        <v>0.10078804</v>
      </c>
      <c r="AHS46" s="42">
        <f t="shared" si="55"/>
        <v>0.10078804</v>
      </c>
      <c r="AHT46" s="42">
        <f t="shared" si="55"/>
        <v>0.10078804</v>
      </c>
      <c r="AHU46" s="42">
        <f t="shared" si="55"/>
        <v>0.10078804</v>
      </c>
      <c r="AHV46" s="42">
        <f t="shared" si="55"/>
        <v>0.10078804</v>
      </c>
      <c r="AHW46" s="42">
        <f t="shared" si="56"/>
        <v>0.10078804</v>
      </c>
      <c r="AHX46" s="42">
        <f t="shared" si="56"/>
        <v>0.10078804</v>
      </c>
      <c r="AHY46" s="42">
        <f t="shared" si="56"/>
        <v>0.10078804</v>
      </c>
      <c r="AHZ46" s="42">
        <f t="shared" si="56"/>
        <v>0.10078804</v>
      </c>
      <c r="AIA46" s="42">
        <f t="shared" si="56"/>
        <v>0.10078804</v>
      </c>
      <c r="AIB46" s="42">
        <f t="shared" si="56"/>
        <v>0.10078804</v>
      </c>
      <c r="AIC46" s="42">
        <f t="shared" si="56"/>
        <v>0.10078804</v>
      </c>
      <c r="AID46" s="42">
        <f t="shared" si="56"/>
        <v>0.10078804</v>
      </c>
      <c r="AIE46" s="42">
        <f t="shared" si="56"/>
        <v>0.10078804</v>
      </c>
      <c r="AIF46" s="42">
        <f t="shared" si="56"/>
        <v>0.10078804</v>
      </c>
      <c r="AIG46" s="41">
        <f t="shared" si="59"/>
        <v>0.10078804000000004</v>
      </c>
      <c r="AIH46" s="2"/>
      <c r="AII46" s="46">
        <f t="shared" si="50"/>
        <v>15</v>
      </c>
      <c r="AIJ46" s="70">
        <v>0</v>
      </c>
      <c r="AIK46" s="70">
        <v>0</v>
      </c>
      <c r="AIL46" s="70">
        <v>0</v>
      </c>
      <c r="AIM46" s="70">
        <v>0</v>
      </c>
      <c r="AIN46" s="48">
        <v>2</v>
      </c>
      <c r="AIO46" s="2"/>
      <c r="AIP46" s="50" t="str">
        <f t="shared" si="48"/>
        <v>1,1</v>
      </c>
      <c r="AIQ46" s="2"/>
      <c r="AIR46" s="20"/>
      <c r="AIS46" s="44">
        <v>-1</v>
      </c>
      <c r="AIT46" s="44">
        <v>1</v>
      </c>
      <c r="AIU46" s="44">
        <v>1</v>
      </c>
      <c r="AIV46" s="44">
        <v>1</v>
      </c>
      <c r="AIW46" s="44">
        <v>1</v>
      </c>
      <c r="AIX46" s="44">
        <v>1</v>
      </c>
      <c r="AIY46" s="44">
        <v>1</v>
      </c>
      <c r="AIZ46" s="44">
        <v>1</v>
      </c>
      <c r="AJA46" s="44">
        <v>1</v>
      </c>
      <c r="AJB46" s="44">
        <v>1</v>
      </c>
      <c r="AJC46" s="44">
        <v>1</v>
      </c>
      <c r="AJD46" s="44">
        <v>1</v>
      </c>
      <c r="AJE46" s="44">
        <v>1</v>
      </c>
      <c r="AJF46" s="44">
        <v>1</v>
      </c>
      <c r="AJG46" s="44">
        <v>1</v>
      </c>
      <c r="AJH46" s="44">
        <v>1</v>
      </c>
      <c r="AJI46" s="44">
        <v>1</v>
      </c>
      <c r="AJJ46" s="44">
        <v>1</v>
      </c>
      <c r="AJK46" s="44">
        <v>1</v>
      </c>
      <c r="AJL46" s="44">
        <v>1</v>
      </c>
      <c r="AJM46" s="44">
        <v>1</v>
      </c>
      <c r="AJN46" s="44">
        <v>1</v>
      </c>
      <c r="AJO46" s="44">
        <v>1</v>
      </c>
      <c r="AJP46" s="44">
        <v>1</v>
      </c>
      <c r="AJQ46" s="44">
        <v>1</v>
      </c>
      <c r="AJR46" s="44">
        <v>1</v>
      </c>
      <c r="AJS46" s="44">
        <v>1</v>
      </c>
      <c r="AJT46" s="44">
        <v>1</v>
      </c>
      <c r="AJU46" s="44">
        <v>1</v>
      </c>
      <c r="AJV46" s="44">
        <v>1</v>
      </c>
      <c r="AJW46" s="44">
        <v>1</v>
      </c>
      <c r="AJX46" s="44">
        <v>1</v>
      </c>
      <c r="AJY46" s="44">
        <v>1</v>
      </c>
      <c r="AJZ46" s="44">
        <v>1</v>
      </c>
      <c r="AKA46" s="44">
        <v>1</v>
      </c>
      <c r="AKB46" s="44">
        <v>1</v>
      </c>
      <c r="AKC46" s="44">
        <v>1</v>
      </c>
      <c r="AKD46" s="44">
        <v>1</v>
      </c>
      <c r="AKE46" s="44">
        <v>1</v>
      </c>
      <c r="AKF46" s="44">
        <v>-1</v>
      </c>
      <c r="AKG46" s="20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</row>
    <row r="47" spans="1:983" ht="5.0999999999999996" customHeight="1" x14ac:dyDescent="0.25">
      <c r="A47" s="2"/>
      <c r="B47" s="69">
        <v>5.0109999999999995E-13</v>
      </c>
      <c r="C47" s="69">
        <v>6.7811000000000003E-13</v>
      </c>
      <c r="D47" s="2"/>
      <c r="E47" s="2"/>
      <c r="F47" s="2"/>
      <c r="G47" s="2"/>
      <c r="H47" s="2"/>
      <c r="I47" s="46">
        <v>14</v>
      </c>
      <c r="J47" s="45">
        <v>0</v>
      </c>
      <c r="K47" s="45">
        <v>2.3882591999999998E-3</v>
      </c>
      <c r="L47" s="45">
        <v>8.2672360000000007E-3</v>
      </c>
      <c r="M47" s="45">
        <v>2.0013873000000001E-2</v>
      </c>
      <c r="N47" s="45">
        <v>4.0988089999999998E-2</v>
      </c>
      <c r="O47" s="45">
        <v>7.4966649999999996E-2</v>
      </c>
      <c r="P47" s="45">
        <v>0.12517265999999999</v>
      </c>
      <c r="Q47" s="45">
        <v>0.19280919999999999</v>
      </c>
      <c r="R47" s="45">
        <v>0.27557793000000003</v>
      </c>
      <c r="S47" s="45">
        <v>0.36695855999999999</v>
      </c>
      <c r="T47" s="45">
        <v>0.45693897999999999</v>
      </c>
      <c r="U47" s="45">
        <v>0.53421580000000002</v>
      </c>
      <c r="V47" s="45">
        <v>0.58902895</v>
      </c>
      <c r="W47" s="45">
        <v>0.61547565000000004</v>
      </c>
      <c r="X47" s="45">
        <v>0.61358106000000001</v>
      </c>
      <c r="Y47" s="45">
        <v>0.58449244</v>
      </c>
      <c r="Z47" s="45">
        <v>0.53477233999999996</v>
      </c>
      <c r="AA47" s="45">
        <v>0.47120410000000001</v>
      </c>
      <c r="AB47" s="45">
        <v>0.40070748</v>
      </c>
      <c r="AC47" s="45">
        <v>0.32939568000000002</v>
      </c>
      <c r="AD47" s="45">
        <v>0.26206222000000001</v>
      </c>
      <c r="AE47" s="45">
        <v>0.20198087000000001</v>
      </c>
      <c r="AF47" s="45">
        <v>0.15094300999999999</v>
      </c>
      <c r="AG47" s="45">
        <v>0.10946684</v>
      </c>
      <c r="AH47" s="45">
        <v>7.7108419999999997E-2</v>
      </c>
      <c r="AI47" s="45">
        <v>5.2804995E-2</v>
      </c>
      <c r="AJ47" s="45">
        <v>3.5190735000000001E-2</v>
      </c>
      <c r="AK47" s="45">
        <v>2.2845779E-2</v>
      </c>
      <c r="AL47" s="45">
        <v>1.4463166E-2</v>
      </c>
      <c r="AM47" s="45">
        <v>8.9384200000000007E-3</v>
      </c>
      <c r="AN47" s="45">
        <v>5.3982995000000002E-3</v>
      </c>
      <c r="AO47" s="45">
        <v>3.1893640000000001E-3</v>
      </c>
      <c r="AP47" s="45">
        <v>1.8451972000000001E-3</v>
      </c>
      <c r="AQ47" s="45">
        <v>1.0464038000000001E-3</v>
      </c>
      <c r="AR47" s="45">
        <v>5.8221084E-4</v>
      </c>
      <c r="AS47" s="45">
        <v>3.1809584000000001E-4</v>
      </c>
      <c r="AT47" s="45">
        <v>1.7076101999999999E-4</v>
      </c>
      <c r="AU47" s="45">
        <v>8.9999079999999996E-5</v>
      </c>
      <c r="AV47" s="45">
        <v>4.6163316999999999E-5</v>
      </c>
      <c r="AW47" s="45">
        <v>2.1684515E-5</v>
      </c>
      <c r="AX47" s="2"/>
      <c r="AY47" s="19">
        <v>39</v>
      </c>
      <c r="AZ47" s="44">
        <v>0</v>
      </c>
      <c r="BA47" s="44">
        <v>2.8469747E-9</v>
      </c>
      <c r="BB47" s="44">
        <v>1.0067116999999999E-8</v>
      </c>
      <c r="BC47" s="44">
        <v>2.5459971999999999E-8</v>
      </c>
      <c r="BD47" s="44">
        <v>5.6369110000000002E-8</v>
      </c>
      <c r="BE47" s="44">
        <v>1.15749096E-7</v>
      </c>
      <c r="BF47" s="44">
        <v>2.2609003999999999E-7</v>
      </c>
      <c r="BG47" s="44">
        <v>4.2567316E-7</v>
      </c>
      <c r="BH47" s="44">
        <v>7.7853879999999997E-7</v>
      </c>
      <c r="BI47" s="44">
        <v>1.3900569999999999E-6</v>
      </c>
      <c r="BJ47" s="44">
        <v>2.4309068E-6</v>
      </c>
      <c r="BK47" s="44">
        <v>4.1734359999999999E-6</v>
      </c>
      <c r="BL47" s="44">
        <v>7.0458203999999998E-6</v>
      </c>
      <c r="BM47" s="44">
        <v>1.1711555E-5</v>
      </c>
      <c r="BN47" s="44">
        <v>1.9184131999999999E-5</v>
      </c>
      <c r="BO47" s="44">
        <v>3.0989743999999999E-5</v>
      </c>
      <c r="BP47" s="44">
        <v>4.9394063999999997E-5</v>
      </c>
      <c r="BQ47" s="44">
        <v>7.7712590000000005E-5</v>
      </c>
      <c r="BR47" s="44">
        <v>1.2072732999999999E-4</v>
      </c>
      <c r="BS47" s="44">
        <v>1.8523553000000001E-4</v>
      </c>
      <c r="BT47" s="44">
        <v>2.8075556999999999E-4</v>
      </c>
      <c r="BU47" s="44">
        <v>4.2041544999999998E-4</v>
      </c>
      <c r="BV47" s="44">
        <v>6.2204285999999998E-4</v>
      </c>
      <c r="BW47" s="44">
        <v>9.0946384999999997E-4</v>
      </c>
      <c r="BX47" s="44">
        <v>1.3140014000000001E-3</v>
      </c>
      <c r="BY47" s="44">
        <v>1.8761379E-3</v>
      </c>
      <c r="BZ47" s="44">
        <v>2.6472758E-3</v>
      </c>
      <c r="CA47" s="44">
        <v>3.6914834999999999E-3</v>
      </c>
      <c r="CB47" s="44">
        <v>5.0870580000000002E-3</v>
      </c>
      <c r="CC47" s="44">
        <v>6.9277174999999996E-3</v>
      </c>
      <c r="CD47" s="44">
        <v>9.3231100000000008E-3</v>
      </c>
      <c r="CE47" s="44">
        <v>1.2398480999999999E-2</v>
      </c>
      <c r="CF47" s="44">
        <v>1.629332E-2</v>
      </c>
      <c r="CG47" s="44">
        <v>2.1158320000000001E-2</v>
      </c>
      <c r="CH47" s="44">
        <v>2.7150724000000001E-2</v>
      </c>
      <c r="CI47" s="44">
        <v>3.4427649999999997E-2</v>
      </c>
      <c r="CJ47" s="44">
        <v>4.3137790000000002E-2</v>
      </c>
      <c r="CK47" s="44">
        <v>5.3410497000000001E-2</v>
      </c>
      <c r="CL47" s="44">
        <v>6.5334799999999998E-2</v>
      </c>
      <c r="CM47" s="44">
        <v>7.8797649999999997E-2</v>
      </c>
      <c r="CN47" s="44">
        <v>0</v>
      </c>
      <c r="CO47" s="44">
        <v>2.6972732999999999E-9</v>
      </c>
      <c r="CP47" s="44">
        <v>9.5192929999999998E-9</v>
      </c>
      <c r="CQ47" s="44">
        <v>2.4040900000000001E-8</v>
      </c>
      <c r="CR47" s="44">
        <v>5.3161365000000003E-8</v>
      </c>
      <c r="CS47" s="44">
        <v>1.0902418499999999E-7</v>
      </c>
      <c r="CT47" s="44">
        <v>2.1267877000000001E-7</v>
      </c>
      <c r="CU47" s="44">
        <v>3.9990234999999998E-7</v>
      </c>
      <c r="CV47" s="44">
        <v>7.3043906999999998E-7</v>
      </c>
      <c r="CW47" s="44">
        <v>1.302436E-6</v>
      </c>
      <c r="CX47" s="44">
        <v>2.2746605999999998E-6</v>
      </c>
      <c r="CY47" s="44">
        <v>3.900096E-6</v>
      </c>
      <c r="CZ47" s="44">
        <v>6.5759300000000004E-6</v>
      </c>
      <c r="DA47" s="44">
        <v>1.0916856999999999E-5</v>
      </c>
      <c r="DB47" s="44">
        <v>1.7860770000000001E-5</v>
      </c>
      <c r="DC47" s="44">
        <v>2.8818618000000001E-5</v>
      </c>
      <c r="DD47" s="44">
        <v>4.5883244000000002E-5</v>
      </c>
      <c r="DE47" s="44">
        <v>7.2115320000000005E-5</v>
      </c>
      <c r="DF47" s="44">
        <v>1.1192760600000001E-4</v>
      </c>
      <c r="DG47" s="44">
        <v>1.7159076999999999E-4</v>
      </c>
      <c r="DH47" s="44">
        <v>2.5988652000000001E-4</v>
      </c>
      <c r="DI47" s="44">
        <v>3.8893064E-4</v>
      </c>
      <c r="DJ47" s="44">
        <v>5.751876E-4</v>
      </c>
      <c r="DK47" s="44">
        <v>8.406841E-4</v>
      </c>
      <c r="DL47" s="44">
        <v>1.2144183E-3</v>
      </c>
      <c r="DM47" s="44">
        <v>1.7339384999999999E-3</v>
      </c>
      <c r="DN47" s="44">
        <v>2.4470353999999999E-3</v>
      </c>
      <c r="DO47" s="44">
        <v>3.4134503999999999E-3</v>
      </c>
      <c r="DP47" s="44">
        <v>4.7064762999999999E-3</v>
      </c>
      <c r="DQ47" s="44">
        <v>6.4142560000000001E-3</v>
      </c>
      <c r="DR47" s="44">
        <v>8.6405900000000001E-3</v>
      </c>
      <c r="DS47" s="44">
        <v>1.1504809E-2</v>
      </c>
      <c r="DT47" s="44">
        <v>1.51406145E-2</v>
      </c>
      <c r="DU47" s="44">
        <v>1.9693641000000001E-2</v>
      </c>
      <c r="DV47" s="44">
        <v>2.5317467999999999E-2</v>
      </c>
      <c r="DW47" s="44">
        <v>3.2167923000000001E-2</v>
      </c>
      <c r="DX47" s="44">
        <v>4.0394680000000002E-2</v>
      </c>
      <c r="DY47" s="44">
        <v>5.0128939999999997E-2</v>
      </c>
      <c r="DZ47" s="44">
        <v>6.1462080000000002E-2</v>
      </c>
      <c r="EA47" s="44">
        <v>7.4285686000000004E-2</v>
      </c>
      <c r="EB47" s="44">
        <v>0</v>
      </c>
      <c r="EC47" s="44">
        <v>2.9857329999999999E-9</v>
      </c>
      <c r="ED47" s="44">
        <v>1.057315E-8</v>
      </c>
      <c r="EE47" s="44">
        <v>2.6751661999999998E-8</v>
      </c>
      <c r="EF47" s="44">
        <v>5.9221789999999998E-8</v>
      </c>
      <c r="EG47" s="44">
        <v>1.215561E-7</v>
      </c>
      <c r="EH47" s="44">
        <v>2.3729635999999999E-7</v>
      </c>
      <c r="EI47" s="44">
        <v>4.4649649999999999E-7</v>
      </c>
      <c r="EJ47" s="44">
        <v>8.1621150000000002E-7</v>
      </c>
      <c r="EK47" s="44">
        <v>1.4553428000000001E-6</v>
      </c>
      <c r="EL47" s="44">
        <v>2.5398658000000001E-6</v>
      </c>
      <c r="EM47" s="44">
        <v>4.3495805999999998E-6</v>
      </c>
      <c r="EN47" s="44">
        <v>7.322186E-6</v>
      </c>
      <c r="EO47" s="44">
        <v>1.2132661999999999E-5</v>
      </c>
      <c r="EP47" s="44">
        <v>1.9807143E-5</v>
      </c>
      <c r="EQ47" s="44">
        <v>3.1883632000000002E-5</v>
      </c>
      <c r="ER47" s="44">
        <v>5.0634909999999999E-5</v>
      </c>
      <c r="ES47" s="44">
        <v>7.9372009999999999E-5</v>
      </c>
      <c r="ET47" s="44">
        <v>1.2284979E-4</v>
      </c>
      <c r="EU47" s="44">
        <v>1.8779808000000001E-4</v>
      </c>
      <c r="EV47" s="44">
        <v>2.8360155E-4</v>
      </c>
      <c r="EW47" s="44">
        <v>4.231487E-4</v>
      </c>
      <c r="EX47" s="44">
        <v>6.2386090000000004E-4</v>
      </c>
      <c r="EY47" s="44">
        <v>9.0889406000000002E-4</v>
      </c>
      <c r="EZ47" s="44">
        <v>1.3084771E-3</v>
      </c>
      <c r="FA47" s="44">
        <v>1.8612641999999999E-3</v>
      </c>
      <c r="FB47" s="44">
        <v>2.6177205000000002E-3</v>
      </c>
      <c r="FC47" s="44">
        <v>3.6400715000000001E-3</v>
      </c>
      <c r="FD47" s="44">
        <v>5.0044484E-3</v>
      </c>
      <c r="FE47" s="44">
        <v>6.8021699999999997E-3</v>
      </c>
      <c r="FF47" s="44">
        <v>9.1404380000000007E-3</v>
      </c>
      <c r="FG47" s="44">
        <v>1.2142205E-2</v>
      </c>
      <c r="FH47" s="44">
        <v>1.5944489999999999E-2</v>
      </c>
      <c r="FI47" s="44">
        <v>2.0695723999999999E-2</v>
      </c>
      <c r="FJ47" s="44">
        <v>2.6551556E-2</v>
      </c>
      <c r="FK47" s="44">
        <v>3.3668074999999999E-2</v>
      </c>
      <c r="FL47" s="44">
        <v>4.2193420000000002E-2</v>
      </c>
      <c r="FM47" s="44">
        <v>5.2256207999999998E-2</v>
      </c>
      <c r="FN47" s="44">
        <v>6.3945039999999995E-2</v>
      </c>
      <c r="FO47" s="44">
        <v>7.712252E-2</v>
      </c>
      <c r="FP47" s="44">
        <v>0</v>
      </c>
      <c r="FQ47" s="44">
        <v>3.8801704000000004E-9</v>
      </c>
      <c r="FR47" s="44">
        <v>1.3797361E-8</v>
      </c>
      <c r="FS47" s="44">
        <v>3.4980800000000003E-8</v>
      </c>
      <c r="FT47" s="44">
        <v>7.7490333999999995E-8</v>
      </c>
      <c r="FU47" s="44">
        <v>1.5898874999999999E-7</v>
      </c>
      <c r="FV47" s="44">
        <v>3.0991966999999998E-7</v>
      </c>
      <c r="FW47" s="44">
        <v>5.8166636999999995E-7</v>
      </c>
      <c r="FX47" s="44">
        <v>1.0593006E-6</v>
      </c>
      <c r="FY47" s="44">
        <v>1.8828283E-6</v>
      </c>
      <c r="FZ47" s="44">
        <v>3.2769744E-6</v>
      </c>
      <c r="GA47" s="44">
        <v>5.5971449999999999E-6</v>
      </c>
      <c r="GB47" s="44">
        <v>9.3977759999999994E-6</v>
      </c>
      <c r="GC47" s="44">
        <v>1.553094E-5</v>
      </c>
      <c r="GD47" s="44">
        <v>2.5287150000000001E-5</v>
      </c>
      <c r="GE47" s="44">
        <v>4.0592912999999998E-5</v>
      </c>
      <c r="GF47" s="44">
        <v>6.4283150000000005E-5</v>
      </c>
      <c r="GG47" s="44">
        <v>1.0046968E-4</v>
      </c>
      <c r="GH47" s="44">
        <v>1.5503062999999999E-4</v>
      </c>
      <c r="GI47" s="44">
        <v>2.3624719E-4</v>
      </c>
      <c r="GJ47" s="44">
        <v>3.5561495999999999E-4</v>
      </c>
      <c r="GK47" s="44">
        <v>5.2885349999999998E-4</v>
      </c>
      <c r="GL47" s="44">
        <v>7.771357E-4</v>
      </c>
      <c r="GM47" s="44">
        <v>1.1285456999999999E-3</v>
      </c>
      <c r="GN47" s="44">
        <v>1.6197683E-3</v>
      </c>
      <c r="GO47" s="44">
        <v>2.2980203000000001E-3</v>
      </c>
      <c r="GP47" s="44">
        <v>3.2209728000000002E-3</v>
      </c>
      <c r="GQ47" s="44">
        <v>4.4598663000000004E-3</v>
      </c>
      <c r="GR47" s="44">
        <v>6.1015929999999998E-3</v>
      </c>
      <c r="GS47" s="44">
        <v>8.2512209999999996E-3</v>
      </c>
      <c r="GT47" s="44">
        <v>1.1028684E-2</v>
      </c>
      <c r="GU47" s="44">
        <v>1.4568922999999999E-2</v>
      </c>
      <c r="GV47" s="44">
        <v>1.9020143999999999E-2</v>
      </c>
      <c r="GW47" s="44">
        <v>2.4539841E-2</v>
      </c>
      <c r="GX47" s="44">
        <v>3.1288058000000001E-2</v>
      </c>
      <c r="GY47" s="44">
        <v>3.9419940000000001E-2</v>
      </c>
      <c r="GZ47" s="44">
        <v>4.9076113999999997E-2</v>
      </c>
      <c r="HA47" s="44">
        <v>6.0371988000000001E-2</v>
      </c>
      <c r="HB47" s="44">
        <v>7.3379949999999999E-2</v>
      </c>
      <c r="HC47" s="44">
        <v>8.7929060000000003E-2</v>
      </c>
      <c r="HD47" s="44">
        <v>0</v>
      </c>
      <c r="HE47" s="44">
        <v>3.8086263000000004E-9</v>
      </c>
      <c r="HF47" s="44">
        <v>1.351119E-8</v>
      </c>
      <c r="HG47" s="44">
        <v>3.4277589999999999E-8</v>
      </c>
      <c r="HH47" s="44">
        <v>7.6049225999999994E-8</v>
      </c>
      <c r="HI47" s="44">
        <v>1.5640435E-7</v>
      </c>
      <c r="HJ47" s="44">
        <v>3.0587326999999998E-7</v>
      </c>
      <c r="HK47" s="44">
        <v>5.7642774000000004E-7</v>
      </c>
      <c r="HL47" s="44">
        <v>1.0549836000000001E-6</v>
      </c>
      <c r="HM47" s="44">
        <v>1.8844894E-6</v>
      </c>
      <c r="HN47" s="44">
        <v>3.2963269999999998E-6</v>
      </c>
      <c r="HO47" s="44">
        <v>5.6592053000000001E-6</v>
      </c>
      <c r="HP47" s="44">
        <v>9.5517440000000008E-6</v>
      </c>
      <c r="HQ47" s="44">
        <v>1.5868496000000001E-5</v>
      </c>
      <c r="HR47" s="44">
        <v>2.5972081999999999E-5</v>
      </c>
      <c r="HS47" s="44">
        <v>4.1907572999999998E-5</v>
      </c>
      <c r="HT47" s="44">
        <v>6.6699150000000003E-5</v>
      </c>
      <c r="HU47" s="44">
        <v>1.0475248E-4</v>
      </c>
      <c r="HV47" s="44">
        <v>1.6238989999999999E-4</v>
      </c>
      <c r="HW47" s="44">
        <v>2.4854616E-4</v>
      </c>
      <c r="HX47" s="44">
        <v>3.7565291999999998E-4</v>
      </c>
      <c r="HY47" s="44">
        <v>5.6073440000000004E-4</v>
      </c>
      <c r="HZ47" s="44">
        <v>8.2672713E-4</v>
      </c>
      <c r="IA47" s="44">
        <v>1.2040184E-3</v>
      </c>
      <c r="IB47" s="44">
        <v>1.7321764999999999E-3</v>
      </c>
      <c r="IC47" s="44">
        <v>2.4618068999999999E-3</v>
      </c>
      <c r="ID47" s="44">
        <v>3.4564321000000002E-3</v>
      </c>
      <c r="IE47" s="44">
        <v>4.7942577000000004E-3</v>
      </c>
      <c r="IF47" s="44">
        <v>6.5696673000000001E-3</v>
      </c>
      <c r="IG47" s="44">
        <v>8.8891400000000002E-3</v>
      </c>
      <c r="IH47" s="44">
        <v>1.1881582999999999E-2</v>
      </c>
      <c r="II47" s="44">
        <v>1.5688805E-2</v>
      </c>
      <c r="IJ47" s="44">
        <v>2.0464255000000001E-2</v>
      </c>
      <c r="IK47" s="44">
        <v>2.6367941999999998E-2</v>
      </c>
      <c r="IL47" s="44">
        <v>3.3560444000000002E-2</v>
      </c>
      <c r="IM47" s="44">
        <v>4.2194553000000003E-2</v>
      </c>
      <c r="IN47" s="44">
        <v>5.2404979999999997E-2</v>
      </c>
      <c r="IO47" s="44">
        <v>6.4295480000000002E-2</v>
      </c>
      <c r="IP47" s="44">
        <v>7.7917189999999997E-2</v>
      </c>
      <c r="IQ47" s="44">
        <v>9.3106159999999993E-2</v>
      </c>
      <c r="IR47" s="44">
        <v>0</v>
      </c>
      <c r="IS47" s="44">
        <v>3.8141060000000001E-9</v>
      </c>
      <c r="IT47" s="44">
        <v>1.3529271E-8</v>
      </c>
      <c r="IU47" s="44">
        <v>3.4260014999999999E-8</v>
      </c>
      <c r="IV47" s="44">
        <v>7.5967704999999998E-8</v>
      </c>
      <c r="IW47" s="44">
        <v>1.5624838000000001E-7</v>
      </c>
      <c r="IX47" s="44">
        <v>3.0573939999999998E-7</v>
      </c>
      <c r="IY47" s="44">
        <v>5.7673645E-7</v>
      </c>
      <c r="IZ47" s="44">
        <v>1.0569878E-6</v>
      </c>
      <c r="JA47" s="44">
        <v>1.8914009000000001E-6</v>
      </c>
      <c r="JB47" s="44">
        <v>3.3156920000000001E-6</v>
      </c>
      <c r="JC47" s="44">
        <v>5.7078387E-6</v>
      </c>
      <c r="JD47" s="44">
        <v>9.6658850000000007E-6</v>
      </c>
      <c r="JE47" s="44">
        <v>1.6106798000000001E-5</v>
      </c>
      <c r="JF47" s="44">
        <v>2.6435230999999999E-5</v>
      </c>
      <c r="JG47" s="44">
        <v>4.2763730000000001E-5</v>
      </c>
      <c r="JH47" s="44">
        <v>6.8221975999999999E-5</v>
      </c>
      <c r="JI47" s="44">
        <v>1.07376734E-4</v>
      </c>
      <c r="JJ47" s="44">
        <v>1.6679048999999999E-4</v>
      </c>
      <c r="JK47" s="44">
        <v>2.5574828E-4</v>
      </c>
      <c r="JL47" s="44">
        <v>3.8718117999999999E-4</v>
      </c>
      <c r="JM47" s="44">
        <v>5.7880880000000005E-4</v>
      </c>
      <c r="JN47" s="44">
        <v>8.5451424999999999E-4</v>
      </c>
      <c r="JO47" s="44">
        <v>1.2459424E-3</v>
      </c>
      <c r="JP47" s="44">
        <v>1.7942917E-3</v>
      </c>
      <c r="JQ47" s="44">
        <v>2.5522245999999998E-3</v>
      </c>
      <c r="JR47" s="44">
        <v>3.5857967999999999E-3</v>
      </c>
      <c r="JS47" s="44">
        <v>4.9762299999999999E-3</v>
      </c>
      <c r="JT47" s="44">
        <v>6.8213520000000001E-3</v>
      </c>
      <c r="JU47" s="44">
        <v>9.2365429999999998E-3</v>
      </c>
      <c r="JV47" s="44">
        <v>1.2346803999999999E-2</v>
      </c>
      <c r="JW47" s="44">
        <v>1.6300611E-2</v>
      </c>
      <c r="JX47" s="44">
        <v>2.125521E-2</v>
      </c>
      <c r="JY47" s="44">
        <v>2.7374433E-2</v>
      </c>
      <c r="JZ47" s="44">
        <v>3.4821009999999999E-2</v>
      </c>
      <c r="KA47" s="44">
        <v>4.3747365000000003E-2</v>
      </c>
      <c r="KB47" s="44">
        <v>5.4284713999999998E-2</v>
      </c>
      <c r="KC47" s="44">
        <v>6.6530116E-2</v>
      </c>
      <c r="KD47" s="44">
        <v>8.0525979999999997E-2</v>
      </c>
      <c r="KE47" s="44">
        <v>9.6087400000000003E-2</v>
      </c>
      <c r="KF47" s="44">
        <v>0</v>
      </c>
      <c r="KG47" s="44">
        <v>4.0441863000000003E-9</v>
      </c>
      <c r="KH47" s="44">
        <v>1.435689E-8</v>
      </c>
      <c r="KI47" s="44">
        <v>3.6401935999999997E-8</v>
      </c>
      <c r="KJ47" s="44">
        <v>8.0748904E-8</v>
      </c>
      <c r="KK47" s="44">
        <v>1.6605988999999999E-7</v>
      </c>
      <c r="KL47" s="44">
        <v>3.2473645000000002E-7</v>
      </c>
      <c r="KM47" s="44">
        <v>6.1190669999999997E-7</v>
      </c>
      <c r="KN47" s="44">
        <v>1.1196624E-6</v>
      </c>
      <c r="KO47" s="44">
        <v>1.9991036999999999E-6</v>
      </c>
      <c r="KP47" s="44">
        <v>3.4939078E-6</v>
      </c>
      <c r="KQ47" s="44">
        <v>5.9905719999999999E-6</v>
      </c>
      <c r="KR47" s="44">
        <v>1.0091781E-5</v>
      </c>
      <c r="KS47" s="44">
        <v>1.673837E-5</v>
      </c>
      <c r="KT47" s="44">
        <v>2.7357682000000001E-5</v>
      </c>
      <c r="KU47" s="44">
        <v>4.4090476999999998E-5</v>
      </c>
      <c r="KV47" s="44">
        <v>7.0100779999999997E-5</v>
      </c>
      <c r="KW47" s="44">
        <v>1.09996225E-4</v>
      </c>
      <c r="KX47" s="44">
        <v>1.7038637999999999E-4</v>
      </c>
      <c r="KY47" s="44">
        <v>2.6060896999999998E-4</v>
      </c>
      <c r="KZ47" s="44">
        <v>3.9365066999999998E-4</v>
      </c>
      <c r="LA47" s="44">
        <v>5.8732149999999998E-4</v>
      </c>
      <c r="LB47" s="44">
        <v>8.6558284000000005E-4</v>
      </c>
      <c r="LC47" s="44">
        <v>1.2601859999999999E-3</v>
      </c>
      <c r="LD47" s="44">
        <v>1.8124701000000001E-3</v>
      </c>
      <c r="LE47" s="44">
        <v>2.5753004000000001E-3</v>
      </c>
      <c r="LF47" s="44">
        <v>3.6150349999999999E-3</v>
      </c>
      <c r="LG47" s="44">
        <v>5.0133894999999998E-3</v>
      </c>
      <c r="LH47" s="44">
        <v>6.86902E-3</v>
      </c>
      <c r="LI47" s="44">
        <v>9.2984379999999991E-3</v>
      </c>
      <c r="LJ47" s="44">
        <v>1.2437236500000001E-2</v>
      </c>
      <c r="LK47" s="44">
        <v>1.6429234000000001E-2</v>
      </c>
      <c r="LL47" s="44">
        <v>2.1432972000000002E-2</v>
      </c>
      <c r="LM47" s="44">
        <v>2.7613014000000002E-2</v>
      </c>
      <c r="LN47" s="44">
        <v>3.5132985999999998E-2</v>
      </c>
      <c r="LO47" s="44">
        <v>4.4146329999999998E-2</v>
      </c>
      <c r="LP47" s="44">
        <v>5.4784957000000002E-2</v>
      </c>
      <c r="LQ47" s="44">
        <v>6.7146380000000006E-2</v>
      </c>
      <c r="LR47" s="44">
        <v>8.127181E-2</v>
      </c>
      <c r="LS47" s="44">
        <v>9.6953355000000005E-2</v>
      </c>
      <c r="LT47" s="44">
        <v>0</v>
      </c>
      <c r="LU47" s="44">
        <v>3.5886258000000002E-9</v>
      </c>
      <c r="LV47" s="44">
        <v>1.2711778E-8</v>
      </c>
      <c r="LW47" s="44">
        <v>3.2164717000000003E-8</v>
      </c>
      <c r="LX47" s="44">
        <v>7.1299353999999996E-8</v>
      </c>
      <c r="LY47" s="44">
        <v>1.4665089999999999E-7</v>
      </c>
      <c r="LZ47" s="44">
        <v>2.8702657999999998E-7</v>
      </c>
      <c r="MA47" s="44">
        <v>5.4164130000000003E-7</v>
      </c>
      <c r="MB47" s="44">
        <v>9.9313889999999994E-7</v>
      </c>
      <c r="MC47" s="44">
        <v>1.7780648999999999E-6</v>
      </c>
      <c r="MD47" s="44">
        <v>3.1185380000000001E-6</v>
      </c>
      <c r="ME47" s="44">
        <v>5.3703584000000002E-6</v>
      </c>
      <c r="MF47" s="44">
        <v>9.0949624999999992E-6</v>
      </c>
      <c r="MG47" s="44">
        <v>1.51653785E-5</v>
      </c>
      <c r="MH47" s="44">
        <v>2.4919450000000001E-5</v>
      </c>
      <c r="MI47" s="44">
        <v>4.0376290000000001E-5</v>
      </c>
      <c r="MJ47" s="44">
        <v>6.4541665999999999E-5</v>
      </c>
      <c r="MK47" s="44">
        <v>1.0182268E-4</v>
      </c>
      <c r="ML47" s="44">
        <v>1.5858712E-4</v>
      </c>
      <c r="MM47" s="44">
        <v>2.4390161000000001E-4</v>
      </c>
      <c r="MN47" s="44">
        <v>3.7048840000000001E-4</v>
      </c>
      <c r="MO47" s="44">
        <v>5.5595044999999998E-4</v>
      </c>
      <c r="MP47" s="44">
        <v>8.2360699999999996E-4</v>
      </c>
      <c r="MQ47" s="44">
        <v>1.2046781999999999E-3</v>
      </c>
      <c r="MR47" s="44">
        <v>1.7399148E-3</v>
      </c>
      <c r="MS47" s="44">
        <v>2.4815169999999999E-3</v>
      </c>
      <c r="MT47" s="44">
        <v>3.4950673999999998E-3</v>
      </c>
      <c r="MU47" s="44">
        <v>4.8613019999999996E-3</v>
      </c>
      <c r="MV47" s="44">
        <v>6.6774950000000003E-3</v>
      </c>
      <c r="MW47" s="44">
        <v>9.0581840000000004E-3</v>
      </c>
      <c r="MX47" s="44">
        <v>1.2134943E-2</v>
      </c>
      <c r="MY47" s="44">
        <v>1.6054450000000001E-2</v>
      </c>
      <c r="MZ47" s="44">
        <v>2.0974851999999999E-2</v>
      </c>
      <c r="NA47" s="44">
        <v>2.7061174E-2</v>
      </c>
      <c r="NB47" s="44">
        <v>3.447741E-2</v>
      </c>
      <c r="NC47" s="44">
        <v>4.3377183E-2</v>
      </c>
      <c r="ND47" s="44">
        <v>5.3893320000000002E-2</v>
      </c>
      <c r="NE47" s="44">
        <v>6.6123699999999994E-2</v>
      </c>
      <c r="NF47" s="44">
        <v>8.010929E-2</v>
      </c>
      <c r="NG47" s="44">
        <v>9.5638329999999994E-2</v>
      </c>
      <c r="NH47" s="44">
        <v>0</v>
      </c>
      <c r="NI47" s="44">
        <v>4.0850049999999998E-9</v>
      </c>
      <c r="NJ47" s="44">
        <v>1.4519842E-8</v>
      </c>
      <c r="NK47" s="44">
        <v>3.6879523E-8</v>
      </c>
      <c r="NL47" s="44">
        <v>8.189112E-8</v>
      </c>
      <c r="NM47" s="44">
        <v>1.6853109E-7</v>
      </c>
      <c r="NN47" s="44">
        <v>3.2976849999999998E-7</v>
      </c>
      <c r="NO47" s="44">
        <v>6.2175359999999995E-7</v>
      </c>
      <c r="NP47" s="44">
        <v>1.1384204000000001E-6</v>
      </c>
      <c r="NQ47" s="44">
        <v>2.0342949999999998E-6</v>
      </c>
      <c r="NR47" s="44">
        <v>3.5595080000000002E-6</v>
      </c>
      <c r="NS47" s="44">
        <v>6.1126525E-6</v>
      </c>
      <c r="NT47" s="44">
        <v>1.0319357000000001E-5</v>
      </c>
      <c r="NU47" s="44">
        <v>1.714694E-5</v>
      </c>
      <c r="NV47" s="44">
        <v>2.8068813E-5</v>
      </c>
      <c r="NW47" s="44">
        <v>4.5295969999999999E-5</v>
      </c>
      <c r="NX47" s="44">
        <v>7.2096460000000001E-5</v>
      </c>
      <c r="NY47" s="44">
        <v>1.1322745E-4</v>
      </c>
      <c r="NZ47" s="44">
        <v>1.7550618000000001E-4</v>
      </c>
      <c r="OA47" s="44">
        <v>2.6854546999999999E-4</v>
      </c>
      <c r="OB47" s="44">
        <v>4.0567430000000001E-4</v>
      </c>
      <c r="OC47" s="44">
        <v>6.0504069999999996E-4</v>
      </c>
      <c r="OD47" s="44">
        <v>8.9159555999999995E-4</v>
      </c>
      <c r="OE47" s="44">
        <v>1.2981942E-3</v>
      </c>
      <c r="OF47" s="44">
        <v>1.8677890999999999E-3</v>
      </c>
      <c r="OG47" s="44">
        <v>2.6554675000000001E-3</v>
      </c>
      <c r="OH47" s="44">
        <v>3.728505E-3</v>
      </c>
      <c r="OI47" s="44">
        <v>5.1701901999999999E-3</v>
      </c>
      <c r="OJ47" s="44">
        <v>7.0803715E-3</v>
      </c>
      <c r="OK47" s="44">
        <v>9.5758639999999999E-3</v>
      </c>
      <c r="OL47" s="44">
        <v>1.2789714000000001E-2</v>
      </c>
      <c r="OM47" s="44">
        <v>1.6869431000000001E-2</v>
      </c>
      <c r="ON47" s="44">
        <v>2.1973586E-2</v>
      </c>
      <c r="OO47" s="44">
        <v>2.8265601000000001E-2</v>
      </c>
      <c r="OP47" s="44">
        <v>3.5907567000000001E-2</v>
      </c>
      <c r="OQ47" s="44">
        <v>4.5051288000000002E-2</v>
      </c>
      <c r="OR47" s="44">
        <v>5.5825777E-2</v>
      </c>
      <c r="OS47" s="44">
        <v>6.8324834000000001E-2</v>
      </c>
      <c r="OT47" s="44">
        <v>8.2587090000000002E-2</v>
      </c>
      <c r="OU47" s="44">
        <v>9.8436949999999995E-2</v>
      </c>
      <c r="OV47" s="44">
        <v>0</v>
      </c>
      <c r="OW47" s="44">
        <v>3.7650119999999998E-9</v>
      </c>
      <c r="OX47" s="44">
        <v>1.3375516E-8</v>
      </c>
      <c r="OY47" s="44">
        <v>3.3882450000000003E-8</v>
      </c>
      <c r="OZ47" s="44">
        <v>7.5093959999999998E-8</v>
      </c>
      <c r="PA47" s="44">
        <v>1.5427719E-7</v>
      </c>
      <c r="PB47" s="44">
        <v>3.0135174999999998E-7</v>
      </c>
      <c r="PC47" s="44">
        <v>5.6712169999999998E-7</v>
      </c>
      <c r="PD47" s="44">
        <v>1.0363229E-6</v>
      </c>
      <c r="PE47" s="44">
        <v>1.8479033E-6</v>
      </c>
      <c r="PF47" s="44">
        <v>3.2260969000000001E-6</v>
      </c>
      <c r="PG47" s="44">
        <v>5.5272235000000003E-6</v>
      </c>
      <c r="PH47" s="44">
        <v>9.308964E-6</v>
      </c>
      <c r="PI47" s="44">
        <v>1.5431324000000001E-5</v>
      </c>
      <c r="PJ47" s="44">
        <v>2.5201192E-5</v>
      </c>
      <c r="PK47" s="44">
        <v>4.0575855000000003E-5</v>
      </c>
      <c r="PL47" s="44">
        <v>6.4444090000000001E-5</v>
      </c>
      <c r="PM47" s="44">
        <v>1.0100744999999999E-4</v>
      </c>
      <c r="PN47" s="44">
        <v>1.5628680999999999E-4</v>
      </c>
      <c r="PO47" s="44">
        <v>2.3878125999999999E-4</v>
      </c>
      <c r="PP47" s="44">
        <v>3.6030589999999998E-4</v>
      </c>
      <c r="PQ47" s="44">
        <v>5.3702980000000001E-4</v>
      </c>
      <c r="PR47" s="44">
        <v>7.9072476000000003E-4</v>
      </c>
      <c r="PS47" s="44">
        <v>1.1502127000000001E-3</v>
      </c>
      <c r="PT47" s="44">
        <v>1.6529642000000001E-3</v>
      </c>
      <c r="PU47" s="44">
        <v>2.3480993999999999E-3</v>
      </c>
      <c r="PV47" s="44">
        <v>3.296219E-3</v>
      </c>
      <c r="PW47" s="44">
        <v>4.5723934000000003E-3</v>
      </c>
      <c r="PX47" s="44">
        <v>6.2673151999999999E-3</v>
      </c>
      <c r="PY47" s="44">
        <v>8.4881609999999993E-3</v>
      </c>
      <c r="PZ47" s="44">
        <v>1.1358688E-2</v>
      </c>
      <c r="QA47" s="44">
        <v>1.5018009000000001E-2</v>
      </c>
      <c r="QB47" s="44">
        <v>1.9617906000000001E-2</v>
      </c>
      <c r="QC47" s="44">
        <v>2.5318450999999999E-2</v>
      </c>
      <c r="QD47" s="44">
        <v>3.2280780000000002E-2</v>
      </c>
      <c r="QE47" s="44">
        <v>4.0659255999999998E-2</v>
      </c>
      <c r="QF47" s="44">
        <v>5.0592847000000003E-2</v>
      </c>
      <c r="QG47" s="44">
        <v>6.2194010000000001E-2</v>
      </c>
      <c r="QH47" s="44">
        <v>7.553079E-2</v>
      </c>
      <c r="QI47" s="44">
        <v>9.042646E-2</v>
      </c>
      <c r="QJ47" s="44">
        <v>0</v>
      </c>
      <c r="QK47" s="44">
        <v>2.7512818999999998E-9</v>
      </c>
      <c r="QL47" s="44">
        <v>9.7266960000000007E-9</v>
      </c>
      <c r="QM47" s="44">
        <v>2.4608052000000001E-8</v>
      </c>
      <c r="QN47" s="44">
        <v>5.4454176000000002E-8</v>
      </c>
      <c r="QO47" s="44">
        <v>1.1170354E-7</v>
      </c>
      <c r="QP47" s="44">
        <v>2.1774396000000001E-7</v>
      </c>
      <c r="QQ47" s="44">
        <v>4.0891652000000001E-7</v>
      </c>
      <c r="QR47" s="44">
        <v>7.4567730000000004E-7</v>
      </c>
      <c r="QS47" s="44">
        <v>1.3269763E-6</v>
      </c>
      <c r="QT47" s="44">
        <v>2.3121977000000002E-6</v>
      </c>
      <c r="QU47" s="44">
        <v>3.9542238000000001E-6</v>
      </c>
      <c r="QV47" s="44">
        <v>6.6483935000000003E-6</v>
      </c>
      <c r="QW47" s="44">
        <v>1.1003849E-5</v>
      </c>
      <c r="QX47" s="44">
        <v>1.7945837000000001E-5</v>
      </c>
      <c r="QY47" s="44">
        <v>2.8859897E-5</v>
      </c>
      <c r="QZ47" s="44">
        <v>4.5791585000000003E-5</v>
      </c>
      <c r="RA47" s="44">
        <v>7.1717849999999996E-5</v>
      </c>
      <c r="RB47" s="44">
        <v>1.1090844999999999E-4</v>
      </c>
      <c r="RC47" s="44">
        <v>1.6939654999999999E-4</v>
      </c>
      <c r="RD47" s="44">
        <v>2.5557305E-4</v>
      </c>
      <c r="RE47" s="44">
        <v>3.8120997E-4</v>
      </c>
      <c r="RF47" s="44">
        <v>5.6195979999999995E-4</v>
      </c>
      <c r="RG47" s="44">
        <v>8.1875299999999997E-4</v>
      </c>
      <c r="RH47" s="44">
        <v>1.1789729E-3</v>
      </c>
      <c r="RI47" s="44">
        <v>1.6777363000000001E-3</v>
      </c>
      <c r="RJ47" s="44">
        <v>2.3612034999999998E-3</v>
      </c>
      <c r="RK47" s="44">
        <v>3.2863930999999999E-3</v>
      </c>
      <c r="RL47" s="44">
        <v>4.5233249999999999E-3</v>
      </c>
      <c r="RM47" s="44">
        <v>6.1563067000000001E-3</v>
      </c>
      <c r="RN47" s="44">
        <v>8.2846210000000007E-3</v>
      </c>
      <c r="RO47" s="44">
        <v>1.1022613000000001E-2</v>
      </c>
      <c r="RP47" s="44">
        <v>1.4498858999999999E-2</v>
      </c>
      <c r="RQ47" s="44">
        <v>1.8854119999999999E-2</v>
      </c>
      <c r="RR47" s="44">
        <v>2.4237765000000001E-2</v>
      </c>
      <c r="RS47" s="44">
        <v>3.0801942999999998E-2</v>
      </c>
      <c r="RT47" s="44">
        <v>3.8694482000000002E-2</v>
      </c>
      <c r="RU47" s="44">
        <v>4.8047658E-2</v>
      </c>
      <c r="RV47" s="44">
        <v>5.8958075999999998E-2</v>
      </c>
      <c r="RW47" s="44">
        <v>7.1328959999999997E-2</v>
      </c>
      <c r="RX47" s="44">
        <v>0</v>
      </c>
      <c r="RY47" s="44">
        <v>2.1734111999999998E-9</v>
      </c>
      <c r="RZ47" s="44">
        <v>7.6589870000000001E-9</v>
      </c>
      <c r="SA47" s="44">
        <v>1.9321976999999999E-8</v>
      </c>
      <c r="SB47" s="44">
        <v>4.2687667000000001E-8</v>
      </c>
      <c r="SC47" s="44">
        <v>8.7481169999999996E-8</v>
      </c>
      <c r="SD47" s="44">
        <v>1.7058763E-7</v>
      </c>
      <c r="SE47" s="44">
        <v>3.2043826000000002E-7</v>
      </c>
      <c r="SF47" s="44">
        <v>5.8447649999999996E-7</v>
      </c>
      <c r="SG47" s="44">
        <v>1.0404680999999999E-6</v>
      </c>
      <c r="SH47" s="44">
        <v>1.8139222E-6</v>
      </c>
      <c r="SI47" s="44">
        <v>3.1043770999999998E-6</v>
      </c>
      <c r="SJ47" s="44">
        <v>5.2245609999999999E-6</v>
      </c>
      <c r="SK47" s="44">
        <v>8.6577539999999995E-6</v>
      </c>
      <c r="SL47" s="44">
        <v>1.4140544E-5</v>
      </c>
      <c r="SM47" s="44">
        <v>2.2780352000000002E-5</v>
      </c>
      <c r="SN47" s="44">
        <v>3.6219510000000002E-5</v>
      </c>
      <c r="SO47" s="44">
        <v>5.6860739999999999E-5</v>
      </c>
      <c r="SP47" s="44">
        <v>8.8171334999999996E-5</v>
      </c>
      <c r="SQ47" s="44">
        <v>1.3508655E-4</v>
      </c>
      <c r="SR47" s="44">
        <v>2.0453345000000001E-4</v>
      </c>
      <c r="SS47" s="44">
        <v>3.0609807999999999E-4</v>
      </c>
      <c r="ST47" s="44">
        <v>4.5285543000000002E-4</v>
      </c>
      <c r="SU47" s="44">
        <v>6.6237675000000004E-4</v>
      </c>
      <c r="SV47" s="44">
        <v>9.5791940000000003E-4</v>
      </c>
      <c r="SW47" s="44">
        <v>1.3697898E-3</v>
      </c>
      <c r="SX47" s="44">
        <v>1.9368451E-3</v>
      </c>
      <c r="SY47" s="44">
        <v>2.7080630000000001E-3</v>
      </c>
      <c r="SZ47" s="44">
        <v>3.7440895000000001E-3</v>
      </c>
      <c r="TA47" s="44">
        <v>5.1186186999999999E-3</v>
      </c>
      <c r="TB47" s="44">
        <v>6.9194165999999996E-3</v>
      </c>
      <c r="TC47" s="44">
        <v>9.2485450000000004E-3</v>
      </c>
      <c r="TD47" s="44">
        <v>1.2221537500000001E-2</v>
      </c>
      <c r="TE47" s="44">
        <v>1.5964795E-2</v>
      </c>
      <c r="TF47" s="44">
        <v>2.0623187000000001E-2</v>
      </c>
      <c r="TG47" s="44">
        <v>2.6344771999999999E-2</v>
      </c>
      <c r="TH47" s="44">
        <v>3.3277564000000003E-2</v>
      </c>
      <c r="TI47" s="44">
        <v>4.1559963999999998E-2</v>
      </c>
      <c r="TJ47" s="44">
        <v>5.1300190000000002E-2</v>
      </c>
      <c r="TK47" s="44">
        <v>6.2430873999999997E-2</v>
      </c>
      <c r="TL47" s="44">
        <v>0</v>
      </c>
      <c r="TM47" s="44">
        <v>2.3306543000000001E-9</v>
      </c>
      <c r="TN47" s="44">
        <v>8.2237905000000008E-9</v>
      </c>
      <c r="TO47" s="44">
        <v>2.0750486E-8</v>
      </c>
      <c r="TP47" s="44">
        <v>4.581117E-8</v>
      </c>
      <c r="TQ47" s="44">
        <v>9.3745640000000002E-8</v>
      </c>
      <c r="TR47" s="44">
        <v>1.8235477000000001E-7</v>
      </c>
      <c r="TS47" s="44">
        <v>3.4199572999999999E-7</v>
      </c>
      <c r="TT47" s="44">
        <v>6.2314314000000002E-7</v>
      </c>
      <c r="TU47" s="44">
        <v>1.1085106999999999E-6</v>
      </c>
      <c r="TV47" s="44">
        <v>1.9315886999999999E-6</v>
      </c>
      <c r="TW47" s="44">
        <v>3.3046515000000001E-6</v>
      </c>
      <c r="TX47" s="44">
        <v>5.5604272999999997E-6</v>
      </c>
      <c r="TY47" s="44">
        <v>9.2131800000000004E-6</v>
      </c>
      <c r="TZ47" s="44">
        <v>1.5046856E-5</v>
      </c>
      <c r="UA47" s="44">
        <v>2.4240257000000001E-5</v>
      </c>
      <c r="UB47" s="44">
        <v>3.8541908E-5</v>
      </c>
      <c r="UC47" s="44">
        <v>6.051037E-5</v>
      </c>
      <c r="UD47" s="44">
        <v>9.3838489999999999E-5</v>
      </c>
      <c r="UE47" s="44">
        <v>1.4378296E-4</v>
      </c>
      <c r="UF47" s="44">
        <v>2.1772257999999999E-4</v>
      </c>
      <c r="UG47" s="44">
        <v>3.2586825999999998E-4</v>
      </c>
      <c r="UH47" s="44">
        <v>4.8214538000000001E-4</v>
      </c>
      <c r="UI47" s="44">
        <v>7.0526339999999995E-4</v>
      </c>
      <c r="UJ47" s="44">
        <v>1.019975E-3</v>
      </c>
      <c r="UK47" s="44">
        <v>1.4585023999999999E-3</v>
      </c>
      <c r="UL47" s="44">
        <v>2.0620809999999999E-3</v>
      </c>
      <c r="UM47" s="44">
        <v>2.8825125E-3</v>
      </c>
      <c r="UN47" s="44">
        <v>3.9835570000000004E-3</v>
      </c>
      <c r="UO47" s="44">
        <v>5.441792E-3</v>
      </c>
      <c r="UP47" s="44">
        <v>7.3540866999999999E-3</v>
      </c>
      <c r="UQ47" s="44">
        <v>9.8296549999999996E-3</v>
      </c>
      <c r="UR47" s="44">
        <v>1.2994286000000001E-2</v>
      </c>
      <c r="US47" s="44">
        <v>1.6989732E-2</v>
      </c>
      <c r="UT47" s="44">
        <v>2.1960790000000001E-2</v>
      </c>
      <c r="UU47" s="44">
        <v>2.8061363999999998E-2</v>
      </c>
      <c r="UV47" s="44">
        <v>3.5443928E-2</v>
      </c>
      <c r="UW47" s="44">
        <v>4.4248886000000001E-2</v>
      </c>
      <c r="UX47" s="44">
        <v>5.4584573999999997E-2</v>
      </c>
      <c r="UY47" s="44">
        <v>6.6345029999999999E-2</v>
      </c>
      <c r="UZ47" s="44">
        <v>0</v>
      </c>
      <c r="VA47" s="44">
        <v>2.6362744999999998E-9</v>
      </c>
      <c r="VB47" s="44">
        <v>9.3145580000000007E-9</v>
      </c>
      <c r="VC47" s="44">
        <v>2.3540502999999999E-8</v>
      </c>
      <c r="VD47" s="44">
        <v>5.2089174E-8</v>
      </c>
      <c r="VE47" s="44">
        <v>1.0690312E-7</v>
      </c>
      <c r="VF47" s="44">
        <v>2.0871198E-7</v>
      </c>
      <c r="VG47" s="44">
        <v>3.9280129999999997E-7</v>
      </c>
      <c r="VH47" s="44">
        <v>7.1820466000000003E-7</v>
      </c>
      <c r="VI47" s="44">
        <v>1.2821048E-6</v>
      </c>
      <c r="VJ47" s="44">
        <v>2.2420086000000002E-6</v>
      </c>
      <c r="VK47" s="44">
        <v>3.8494010000000002E-6</v>
      </c>
      <c r="VL47" s="44">
        <v>6.5000663E-6</v>
      </c>
      <c r="VM47" s="44">
        <v>1.0808039000000001E-5</v>
      </c>
      <c r="VN47" s="44">
        <v>1.7712615000000002E-5</v>
      </c>
      <c r="VO47" s="44">
        <v>2.8630575000000002E-5</v>
      </c>
      <c r="VP47" s="44">
        <v>4.5668984999999998E-5</v>
      </c>
      <c r="VQ47" s="44">
        <v>7.1917239999999999E-5</v>
      </c>
      <c r="VR47" s="44">
        <v>1.1184011999999999E-4</v>
      </c>
      <c r="VS47" s="44">
        <v>1.7179563000000001E-4</v>
      </c>
      <c r="VT47" s="44">
        <v>2.6070164E-4</v>
      </c>
      <c r="VU47" s="44">
        <v>3.9086980000000002E-4</v>
      </c>
      <c r="VV47" s="44">
        <v>5.7901549999999995E-4</v>
      </c>
      <c r="VW47" s="44">
        <v>8.4741967000000001E-4</v>
      </c>
      <c r="VX47" s="44">
        <v>1.2261978999999999E-3</v>
      </c>
      <c r="VY47" s="44">
        <v>1.7540603999999999E-3</v>
      </c>
      <c r="VZ47" s="44">
        <v>2.4815965000000001E-3</v>
      </c>
      <c r="WA47" s="44">
        <v>3.4711096000000002E-3</v>
      </c>
      <c r="WB47" s="44">
        <v>4.7999929999999998E-3</v>
      </c>
      <c r="WC47" s="44">
        <v>6.5622985999999996E-3</v>
      </c>
      <c r="WD47" s="44">
        <v>8.8653389999999999E-3</v>
      </c>
      <c r="WE47" s="44">
        <v>1.18341725E-2</v>
      </c>
      <c r="WF47" s="44">
        <v>1.5609015E-2</v>
      </c>
      <c r="WG47" s="44">
        <v>2.0342140000000002E-2</v>
      </c>
      <c r="WH47" s="44">
        <v>2.6192468E-2</v>
      </c>
      <c r="WI47" s="44">
        <v>3.3319168000000003E-2</v>
      </c>
      <c r="WJ47" s="44">
        <v>4.1872529999999998E-2</v>
      </c>
      <c r="WK47" s="44">
        <v>5.198258E-2</v>
      </c>
      <c r="WL47" s="44">
        <v>6.3740500000000005E-2</v>
      </c>
      <c r="WM47" s="44">
        <v>7.7003050000000003E-2</v>
      </c>
      <c r="WN47" s="44">
        <v>0</v>
      </c>
      <c r="WO47" s="44">
        <v>3.0634135000000002E-9</v>
      </c>
      <c r="WP47" s="44">
        <v>1.0835574E-8</v>
      </c>
      <c r="WQ47" s="44">
        <v>2.7435728000000001E-8</v>
      </c>
      <c r="WR47" s="44">
        <v>6.0838715000000005E-8</v>
      </c>
      <c r="WS47" s="44">
        <v>1.2518610000000001E-7</v>
      </c>
      <c r="WT47" s="44">
        <v>2.4514889999999998E-7</v>
      </c>
      <c r="WU47" s="44">
        <v>4.6296147999999998E-7</v>
      </c>
      <c r="WV47" s="44">
        <v>8.4971040000000002E-7</v>
      </c>
      <c r="WW47" s="44">
        <v>1.5230939999999999E-6</v>
      </c>
      <c r="WX47" s="44">
        <v>2.6749587999999998E-6</v>
      </c>
      <c r="WY47" s="44">
        <v>4.6133130000000001E-6</v>
      </c>
      <c r="WZ47" s="44">
        <v>7.8253999999999996E-6</v>
      </c>
      <c r="XA47" s="44">
        <v>1.3070705E-5</v>
      </c>
      <c r="XB47" s="44">
        <v>2.1515836E-5</v>
      </c>
      <c r="XC47" s="44">
        <v>3.4926331999999999E-5</v>
      </c>
      <c r="XD47" s="44">
        <v>5.5953365999999999E-5</v>
      </c>
      <c r="XE47" s="44">
        <v>8.8478220000000004E-5</v>
      </c>
      <c r="XF47" s="44">
        <v>1.3813026E-4</v>
      </c>
      <c r="XG47" s="44">
        <v>2.129419E-4</v>
      </c>
      <c r="XH47" s="44">
        <v>3.2419472999999999E-4</v>
      </c>
      <c r="XI47" s="44">
        <v>4.8748025000000002E-4</v>
      </c>
      <c r="XJ47" s="44">
        <v>7.2398829999999995E-4</v>
      </c>
      <c r="XK47" s="44">
        <v>1.0620251999999999E-3</v>
      </c>
      <c r="XL47" s="44">
        <v>1.5376508000000001E-3</v>
      </c>
      <c r="XM47" s="44">
        <v>2.1988210000000001E-3</v>
      </c>
      <c r="XN47" s="44">
        <v>3.1056514000000002E-3</v>
      </c>
      <c r="XO47" s="44">
        <v>4.3326598000000003E-3</v>
      </c>
      <c r="XP47" s="44">
        <v>5.9703304000000004E-3</v>
      </c>
      <c r="XQ47" s="44">
        <v>8.1261145E-3</v>
      </c>
      <c r="XR47" s="44">
        <v>1.092454E-2</v>
      </c>
      <c r="XS47" s="44">
        <v>1.4506328000000001E-2</v>
      </c>
      <c r="XT47" s="44">
        <v>1.9026145000000001E-2</v>
      </c>
      <c r="XU47" s="44">
        <v>2.4649117000000002E-2</v>
      </c>
      <c r="XV47" s="44">
        <v>3.1546959999999999E-2</v>
      </c>
      <c r="XW47" s="44">
        <v>3.9870750000000003E-2</v>
      </c>
      <c r="XX47" s="44">
        <v>4.9763309999999998E-2</v>
      </c>
      <c r="XY47" s="44">
        <v>6.1340020000000002E-2</v>
      </c>
      <c r="XZ47" s="44">
        <v>7.466623E-2</v>
      </c>
      <c r="YA47" s="44">
        <v>8.9567069999999999E-2</v>
      </c>
      <c r="YB47" s="44">
        <v>0</v>
      </c>
      <c r="YC47" s="44">
        <v>3.5588545000000002E-9</v>
      </c>
      <c r="YD47" s="44">
        <v>1.2612867999999999E-8</v>
      </c>
      <c r="YE47" s="44">
        <v>3.1935993000000003E-8</v>
      </c>
      <c r="YF47" s="44">
        <v>7.0745110000000004E-8</v>
      </c>
      <c r="YG47" s="44">
        <v>1.4526387E-7</v>
      </c>
      <c r="YH47" s="44">
        <v>2.8386177000000002E-7</v>
      </c>
      <c r="YI47" s="44">
        <v>5.3480136000000001E-7</v>
      </c>
      <c r="YJ47" s="44">
        <v>9.7887250000000005E-7</v>
      </c>
      <c r="YK47" s="44">
        <v>1.7490855E-6</v>
      </c>
      <c r="YL47" s="44">
        <v>3.0610028999999999E-6</v>
      </c>
      <c r="YM47" s="44">
        <v>5.2586515E-6</v>
      </c>
      <c r="YN47" s="44">
        <v>8.8828164999999992E-6</v>
      </c>
      <c r="YO47" s="44">
        <v>1.4771102E-5</v>
      </c>
      <c r="YP47" s="44">
        <v>2.4201883E-5</v>
      </c>
      <c r="YQ47" s="44">
        <v>3.9103895999999999E-5</v>
      </c>
      <c r="YR47" s="44">
        <v>6.2332500000000007E-5</v>
      </c>
      <c r="YS47" s="44">
        <v>9.8063119999999994E-5</v>
      </c>
      <c r="YT47" s="44">
        <v>1.5230994999999999E-4</v>
      </c>
      <c r="YU47" s="44">
        <v>2.3360823999999999E-4</v>
      </c>
      <c r="YV47" s="44">
        <v>3.5389134E-4</v>
      </c>
      <c r="YW47" s="44">
        <v>5.2959670000000004E-4</v>
      </c>
      <c r="YX47" s="44">
        <v>7.8303005999999997E-4</v>
      </c>
      <c r="YY47" s="44">
        <v>1.1440247E-3</v>
      </c>
      <c r="YZ47" s="44">
        <v>1.6519574E-3</v>
      </c>
      <c r="ZA47" s="44">
        <v>2.3562591999999999E-3</v>
      </c>
      <c r="ZB47" s="44">
        <v>3.3197330000000001E-3</v>
      </c>
      <c r="ZC47" s="44">
        <v>4.619944E-3</v>
      </c>
      <c r="ZD47" s="44">
        <v>6.3506509999999997E-3</v>
      </c>
      <c r="ZE47" s="44">
        <v>8.6226510000000003E-3</v>
      </c>
      <c r="ZF47" s="44">
        <v>1.1563744000000001E-2</v>
      </c>
      <c r="ZG47" s="44">
        <v>1.5317482E-2</v>
      </c>
      <c r="ZH47" s="44">
        <v>2.0040551E-2</v>
      </c>
      <c r="ZI47" s="44">
        <v>2.58988E-2</v>
      </c>
      <c r="ZJ47" s="44">
        <v>3.3042660000000001E-2</v>
      </c>
      <c r="ZK47" s="44">
        <v>4.1635573000000002E-2</v>
      </c>
      <c r="ZL47" s="44">
        <v>5.1815844999999999E-2</v>
      </c>
      <c r="ZM47" s="44">
        <v>6.3689960000000004E-2</v>
      </c>
      <c r="ZN47" s="44">
        <v>7.7312400000000003E-2</v>
      </c>
      <c r="ZO47" s="44">
        <v>9.2518000000000003E-2</v>
      </c>
      <c r="ZP47" s="44">
        <v>0</v>
      </c>
      <c r="ZQ47" s="44">
        <v>3.6830830000000002E-9</v>
      </c>
      <c r="ZR47" s="44">
        <v>1.3062846E-8</v>
      </c>
      <c r="ZS47" s="44">
        <v>3.309828E-8</v>
      </c>
      <c r="ZT47" s="44">
        <v>7.3385639999999997E-8</v>
      </c>
      <c r="ZU47" s="44">
        <v>1.5088807000000001E-7</v>
      </c>
      <c r="ZV47" s="44">
        <v>2.9480420000000001E-7</v>
      </c>
      <c r="ZW47" s="44">
        <v>5.5472316000000001E-7</v>
      </c>
      <c r="ZX47" s="44">
        <v>1.0131998E-6</v>
      </c>
      <c r="ZY47" s="44">
        <v>1.8056821999999999E-6</v>
      </c>
      <c r="ZZ47" s="44">
        <v>3.1498181999999998E-6</v>
      </c>
      <c r="AAA47" s="44">
        <v>5.3902779999999997E-6</v>
      </c>
      <c r="AAB47" s="44">
        <v>9.0638469999999998E-6</v>
      </c>
      <c r="AAC47" s="44">
        <v>1.4992407999999999E-5</v>
      </c>
      <c r="AAD47" s="44">
        <v>2.4438186000000001E-5</v>
      </c>
      <c r="AAE47" s="44">
        <v>3.9282690000000002E-5</v>
      </c>
      <c r="AAF47" s="44">
        <v>6.2300559999999995E-5</v>
      </c>
      <c r="AAG47" s="44">
        <v>9.7524403999999995E-5</v>
      </c>
      <c r="AAH47" s="44">
        <v>1.5073045999999999E-4</v>
      </c>
      <c r="AAI47" s="44">
        <v>2.3006993000000001E-4</v>
      </c>
      <c r="AAJ47" s="44">
        <v>3.4687348000000002E-4</v>
      </c>
      <c r="AAK47" s="44">
        <v>5.1665043999999999E-4</v>
      </c>
      <c r="AAL47" s="44">
        <v>7.602981E-4</v>
      </c>
      <c r="AAM47" s="44">
        <v>1.1055206E-3</v>
      </c>
      <c r="AAN47" s="44">
        <v>1.5884362E-3</v>
      </c>
      <c r="AAO47" s="44">
        <v>2.2553145000000002E-3</v>
      </c>
      <c r="AAP47" s="44">
        <v>3.1643752000000002E-3</v>
      </c>
      <c r="AAQ47" s="44">
        <v>4.3874932000000002E-3</v>
      </c>
      <c r="AAR47" s="44">
        <v>6.0116529999999996E-3</v>
      </c>
      <c r="AAS47" s="44">
        <v>8.1399360000000004E-3</v>
      </c>
      <c r="AAT47" s="44">
        <v>1.089181E-2</v>
      </c>
      <c r="AAU47" s="44">
        <v>1.4402579E-2</v>
      </c>
      <c r="AAV47" s="44">
        <v>1.8822083E-2</v>
      </c>
      <c r="AAW47" s="44">
        <v>2.4294019E-2</v>
      </c>
      <c r="AAX47" s="44">
        <v>3.0984487000000002E-2</v>
      </c>
      <c r="AAY47" s="44">
        <v>3.9047930000000002E-2</v>
      </c>
      <c r="AAZ47" s="44">
        <v>4.862375E-2</v>
      </c>
      <c r="ABA47" s="44">
        <v>5.9824479999999999E-2</v>
      </c>
      <c r="ABB47" s="44">
        <v>7.2713180000000002E-2</v>
      </c>
      <c r="ABC47" s="44">
        <v>8.7110190000000004E-2</v>
      </c>
      <c r="ABD47" s="44">
        <v>0</v>
      </c>
      <c r="ABE47" s="44">
        <v>4.2750080000000003E-9</v>
      </c>
      <c r="ABF47" s="44">
        <v>1.5204643000000002E-8</v>
      </c>
      <c r="ABG47" s="44">
        <v>3.8577514999999997E-8</v>
      </c>
      <c r="ABH47" s="44">
        <v>8.5575370000000002E-8</v>
      </c>
      <c r="ABI47" s="44">
        <v>1.7590910999999999E-7</v>
      </c>
      <c r="ABJ47" s="44">
        <v>3.4373576E-7</v>
      </c>
      <c r="ABK47" s="44">
        <v>6.4706650000000005E-7</v>
      </c>
      <c r="ABL47" s="44">
        <v>1.1826661E-6</v>
      </c>
      <c r="ABM47" s="44">
        <v>2.1092986999999998E-6</v>
      </c>
      <c r="ABN47" s="44">
        <v>3.6833921999999998E-6</v>
      </c>
      <c r="ABO47" s="44">
        <v>6.3129022999999996E-6</v>
      </c>
      <c r="ABP47" s="44">
        <v>1.0637644999999999E-5</v>
      </c>
      <c r="ABQ47" s="44">
        <v>1.7647652999999999E-5</v>
      </c>
      <c r="ABR47" s="44">
        <v>2.8829363000000001E-5</v>
      </c>
      <c r="ABS47" s="44">
        <v>4.6410131999999999E-5</v>
      </c>
      <c r="ABT47" s="44">
        <v>7.3667100000000005E-5</v>
      </c>
      <c r="ABU47" s="44">
        <v>1.15349336E-4</v>
      </c>
      <c r="ABV47" s="44">
        <v>1.7823437999999999E-4</v>
      </c>
      <c r="ABW47" s="44">
        <v>2.7184627999999998E-4</v>
      </c>
      <c r="ABX47" s="44">
        <v>4.0936036000000002E-4</v>
      </c>
      <c r="ABY47" s="44">
        <v>6.0871365999999995E-4</v>
      </c>
      <c r="ABZ47" s="44">
        <v>8.9392683000000001E-4</v>
      </c>
      <c r="ACA47" s="44">
        <v>1.2966318E-3</v>
      </c>
      <c r="ACB47" s="44">
        <v>1.8577626E-3</v>
      </c>
      <c r="ACC47" s="44">
        <v>2.6293362E-3</v>
      </c>
      <c r="ACD47" s="44">
        <v>3.6762144999999999E-3</v>
      </c>
      <c r="ACE47" s="44">
        <v>5.0776615000000004E-3</v>
      </c>
      <c r="ACF47" s="44">
        <v>6.9284773999999999E-3</v>
      </c>
      <c r="ACG47" s="44">
        <v>9.3394059999999997E-3</v>
      </c>
      <c r="ACH47" s="44">
        <v>1.2436404999999999E-2</v>
      </c>
      <c r="ACI47" s="44">
        <v>1.6358383000000001E-2</v>
      </c>
      <c r="ACJ47" s="44">
        <v>2.1252465000000002E-2</v>
      </c>
      <c r="ACK47" s="44">
        <v>2.7282194999999999E-2</v>
      </c>
      <c r="ACL47" s="44">
        <v>3.460564E-2</v>
      </c>
      <c r="ACM47" s="44">
        <v>4.3371975E-2</v>
      </c>
      <c r="ACN47" s="44">
        <v>5.3711805000000001E-2</v>
      </c>
      <c r="ACO47" s="44">
        <v>6.5724459999999998E-2</v>
      </c>
      <c r="ACP47" s="44">
        <v>7.9459004E-2</v>
      </c>
      <c r="ACQ47" s="44">
        <v>9.4758190000000006E-2</v>
      </c>
      <c r="ACR47" s="44">
        <v>0</v>
      </c>
      <c r="ACS47" s="44">
        <v>4.5585287E-9</v>
      </c>
      <c r="ACT47" s="44">
        <v>1.6220976999999999E-8</v>
      </c>
      <c r="ACU47" s="44">
        <v>4.1174868000000001E-8</v>
      </c>
      <c r="ACV47" s="44">
        <v>9.1379405000000001E-8</v>
      </c>
      <c r="ACW47" s="44">
        <v>1.879306E-7</v>
      </c>
      <c r="ACX47" s="44">
        <v>3.6739814E-7</v>
      </c>
      <c r="ACY47" s="44">
        <v>6.9190196000000001E-7</v>
      </c>
      <c r="ACZ47" s="44">
        <v>1.2650822999999999E-6</v>
      </c>
      <c r="ADA47" s="44">
        <v>2.2568483E-6</v>
      </c>
      <c r="ADB47" s="44">
        <v>3.9412590000000002E-6</v>
      </c>
      <c r="ADC47" s="44">
        <v>6.7534856000000001E-6</v>
      </c>
      <c r="ADD47" s="44">
        <v>1.1373757E-5</v>
      </c>
      <c r="ADE47" s="44">
        <v>1.8849343E-5</v>
      </c>
      <c r="ADF47" s="44">
        <v>3.0768366000000002E-5</v>
      </c>
      <c r="ADG47" s="44">
        <v>4.9503134999999999E-5</v>
      </c>
      <c r="ADH47" s="44">
        <v>7.8544500000000007E-5</v>
      </c>
      <c r="ADI47" s="44">
        <v>1.2295188E-4</v>
      </c>
      <c r="ADJ47" s="44">
        <v>1.8994684999999999E-4</v>
      </c>
      <c r="ADK47" s="44">
        <v>2.8967817E-4</v>
      </c>
      <c r="ADL47" s="44">
        <v>4.3618516000000002E-4</v>
      </c>
      <c r="ADM47" s="44">
        <v>6.4857860000000001E-4</v>
      </c>
      <c r="ADN47" s="44">
        <v>9.5244670000000004E-4</v>
      </c>
      <c r="ADO47" s="44">
        <v>1.3814697E-3</v>
      </c>
      <c r="ADP47" s="44">
        <v>1.9792070000000002E-3</v>
      </c>
      <c r="ADQ47" s="44">
        <v>2.8009674999999999E-3</v>
      </c>
      <c r="ADR47" s="44">
        <v>3.9156447E-3</v>
      </c>
      <c r="ADS47" s="44">
        <v>5.4073272999999996E-3</v>
      </c>
      <c r="ADT47" s="44">
        <v>7.3764542999999998E-3</v>
      </c>
      <c r="ADU47" s="44">
        <v>9.9402480000000005E-3</v>
      </c>
      <c r="ADV47" s="44">
        <v>1.3232158000000001E-2</v>
      </c>
      <c r="ADW47" s="44">
        <v>1.7399677999999998E-2</v>
      </c>
      <c r="ADX47" s="44">
        <v>2.2600426999999999E-2</v>
      </c>
      <c r="ADY47" s="44">
        <v>2.8996464E-2</v>
      </c>
      <c r="ADZ47" s="44">
        <v>3.6747639999999998E-2</v>
      </c>
      <c r="AEA47" s="44">
        <v>4.6002346999999999E-2</v>
      </c>
      <c r="AEB47" s="44">
        <v>5.6886125000000003E-2</v>
      </c>
      <c r="AEC47" s="44">
        <v>6.9489819999999994E-2</v>
      </c>
      <c r="AED47" s="44">
        <v>8.3850330000000001E-2</v>
      </c>
      <c r="AEE47" s="44">
        <v>9.9785923999999998E-2</v>
      </c>
      <c r="AEF47" s="44">
        <v>0</v>
      </c>
      <c r="AEG47" s="44">
        <v>4.0294016999999999E-9</v>
      </c>
      <c r="AEH47" s="44">
        <v>1.4308989499999999E-8</v>
      </c>
      <c r="AEI47" s="44">
        <v>3.6273032999999997E-8</v>
      </c>
      <c r="AEJ47" s="44">
        <v>8.0421570000000006E-8</v>
      </c>
      <c r="AEK47" s="44">
        <v>1.6526992E-7</v>
      </c>
      <c r="AEL47" s="44">
        <v>3.2291999999999998E-7</v>
      </c>
      <c r="AEM47" s="44">
        <v>6.0791273999999998E-7</v>
      </c>
      <c r="AEN47" s="44">
        <v>1.1112749000000001E-6</v>
      </c>
      <c r="AEO47" s="44">
        <v>1.9824271999999998E-6</v>
      </c>
      <c r="AEP47" s="44">
        <v>3.4626832999999999E-6</v>
      </c>
      <c r="AEQ47" s="44">
        <v>5.9357169999999996E-6</v>
      </c>
      <c r="AER47" s="44">
        <v>1.000251E-5</v>
      </c>
      <c r="AES47" s="44">
        <v>1.6590455E-5</v>
      </c>
      <c r="AET47" s="44">
        <v>2.7109727E-5</v>
      </c>
      <c r="AEU47" s="44">
        <v>4.3673346E-5</v>
      </c>
      <c r="AEV47" s="44">
        <v>6.9401199999999995E-5</v>
      </c>
      <c r="AEW47" s="44">
        <v>1.0883217E-4</v>
      </c>
      <c r="AEX47" s="44">
        <v>1.6847167000000001E-4</v>
      </c>
      <c r="AEY47" s="44">
        <v>2.5750304000000002E-4</v>
      </c>
      <c r="AEZ47" s="44">
        <v>3.8869094000000001E-4</v>
      </c>
      <c r="AFA47" s="44">
        <v>5.7949876999999997E-4</v>
      </c>
      <c r="AFB47" s="44">
        <v>8.5343460000000002E-4</v>
      </c>
      <c r="AFC47" s="44">
        <v>1.2416173999999999E-3</v>
      </c>
      <c r="AFD47" s="44">
        <v>1.7845319999999999E-3</v>
      </c>
      <c r="AFE47" s="44">
        <v>2.5339060999999999E-3</v>
      </c>
      <c r="AFF47" s="44">
        <v>3.5545937999999998E-3</v>
      </c>
      <c r="AFG47" s="44">
        <v>4.9262904E-3</v>
      </c>
      <c r="AFH47" s="44">
        <v>6.7448739999999997E-3</v>
      </c>
      <c r="AFI47" s="44">
        <v>9.1230600000000005E-3</v>
      </c>
      <c r="AFJ47" s="44">
        <v>1.2190041E-2</v>
      </c>
      <c r="AFK47" s="44">
        <v>1.6089930999999998E-2</v>
      </c>
      <c r="AFL47" s="44">
        <v>2.0978614999999999E-2</v>
      </c>
      <c r="AFM47" s="44">
        <v>2.7018859999999999E-2</v>
      </c>
      <c r="AFN47" s="44">
        <v>3.4372877000000003E-2</v>
      </c>
      <c r="AFO47" s="44">
        <v>4.319315E-2</v>
      </c>
      <c r="AFP47" s="44">
        <v>5.3612123999999997E-2</v>
      </c>
      <c r="AFQ47" s="44">
        <v>6.5729319999999994E-2</v>
      </c>
      <c r="AFR47" s="44">
        <v>7.9590259999999996E-2</v>
      </c>
      <c r="AFS47" s="44">
        <v>9.4982910000000004E-2</v>
      </c>
      <c r="AFT47" s="43"/>
      <c r="AFU47" s="42">
        <f t="shared" ref="AFU47:AGD56" si="60">INDEX($AZ$7:$AFS$109,ROW()-ROW($AFU$6),AFU$5)</f>
        <v>1.2072732999999999E-4</v>
      </c>
      <c r="AFV47" s="42">
        <f t="shared" si="60"/>
        <v>7.2115320000000005E-5</v>
      </c>
      <c r="AFW47" s="42">
        <f t="shared" si="60"/>
        <v>5.0634909999999999E-5</v>
      </c>
      <c r="AFX47" s="42">
        <f t="shared" si="60"/>
        <v>4.0592912999999998E-5</v>
      </c>
      <c r="AFY47" s="42">
        <f t="shared" si="60"/>
        <v>2.5972081999999999E-5</v>
      </c>
      <c r="AFZ47" s="42">
        <f t="shared" si="60"/>
        <v>1.6106798000000001E-5</v>
      </c>
      <c r="AGA47" s="42">
        <f t="shared" si="60"/>
        <v>1.0091781E-5</v>
      </c>
      <c r="AGB47" s="42">
        <f t="shared" si="60"/>
        <v>5.3703584000000002E-6</v>
      </c>
      <c r="AGC47" s="42">
        <f t="shared" si="60"/>
        <v>3.5595080000000002E-6</v>
      </c>
      <c r="AGD47" s="42">
        <f t="shared" si="60"/>
        <v>1.8479033E-6</v>
      </c>
      <c r="AGE47" s="42">
        <f t="shared" ref="AGE47:AGN56" si="61">INDEX($AZ$7:$AFS$109,ROW()-ROW($AFU$6),AGE$5)</f>
        <v>7.4567730000000004E-7</v>
      </c>
      <c r="AGF47" s="42">
        <f t="shared" si="61"/>
        <v>3.2043826000000002E-7</v>
      </c>
      <c r="AGG47" s="42">
        <f t="shared" si="61"/>
        <v>1.8235477000000001E-7</v>
      </c>
      <c r="AGH47" s="42">
        <f t="shared" si="61"/>
        <v>1.0690312E-7</v>
      </c>
      <c r="AGI47" s="42">
        <f t="shared" si="61"/>
        <v>6.0838715000000005E-8</v>
      </c>
      <c r="AGJ47" s="42">
        <f t="shared" si="61"/>
        <v>3.1935993000000003E-8</v>
      </c>
      <c r="AGK47" s="42">
        <f t="shared" si="61"/>
        <v>1.3062846E-8</v>
      </c>
      <c r="AGL47" s="42">
        <f t="shared" si="61"/>
        <v>4.2750080000000003E-9</v>
      </c>
      <c r="AGM47" s="42">
        <f t="shared" si="61"/>
        <v>0</v>
      </c>
      <c r="AGN47" s="42">
        <f t="shared" si="61"/>
        <v>9.9785923999999998E-2</v>
      </c>
      <c r="AGO47" s="41">
        <f t="shared" si="57"/>
        <v>5.0067204194856E-3</v>
      </c>
      <c r="AGP47" s="2"/>
      <c r="AGQ47" s="42">
        <f t="shared" ref="AGQ47:AGZ56" si="62">INDEX($AZ$7:$AFS$109,ROW()-ROW($AGQ$6),AGQ$5)</f>
        <v>7.553079E-2</v>
      </c>
      <c r="AGR47" s="42">
        <f t="shared" si="62"/>
        <v>1.1090844999999999E-4</v>
      </c>
      <c r="AGS47" s="42">
        <f t="shared" si="62"/>
        <v>5.8958075999999998E-2</v>
      </c>
      <c r="AGT47" s="42">
        <f t="shared" si="62"/>
        <v>8.8171334999999996E-5</v>
      </c>
      <c r="AGU47" s="42">
        <f t="shared" si="62"/>
        <v>5.1300190000000002E-2</v>
      </c>
      <c r="AGV47" s="42">
        <f t="shared" si="62"/>
        <v>9.3838489999999999E-5</v>
      </c>
      <c r="AGW47" s="42">
        <f t="shared" si="62"/>
        <v>5.4584573999999997E-2</v>
      </c>
      <c r="AGX47" s="42">
        <f t="shared" si="62"/>
        <v>1.1184011999999999E-4</v>
      </c>
      <c r="AGY47" s="42">
        <f t="shared" si="62"/>
        <v>6.3740500000000005E-2</v>
      </c>
      <c r="AGZ47" s="42">
        <f t="shared" si="62"/>
        <v>1.3813026E-4</v>
      </c>
      <c r="AHA47" s="42">
        <f t="shared" ref="AHA47:AHJ56" si="63">INDEX($AZ$7:$AFS$109,ROW()-ROW($AGQ$6),AHA$5)</f>
        <v>7.466623E-2</v>
      </c>
      <c r="AHB47" s="42">
        <f t="shared" si="63"/>
        <v>1.5230994999999999E-4</v>
      </c>
      <c r="AHC47" s="42">
        <f t="shared" si="63"/>
        <v>7.7312400000000003E-2</v>
      </c>
      <c r="AHD47" s="42">
        <f t="shared" si="63"/>
        <v>1.5073045999999999E-4</v>
      </c>
      <c r="AHE47" s="42">
        <f t="shared" si="63"/>
        <v>7.2713180000000002E-2</v>
      </c>
      <c r="AHF47" s="42">
        <f t="shared" si="63"/>
        <v>1.7823437999999999E-4</v>
      </c>
      <c r="AHG47" s="42">
        <f t="shared" si="63"/>
        <v>7.9459004E-2</v>
      </c>
      <c r="AHH47" s="42">
        <f t="shared" si="63"/>
        <v>1.8994684999999999E-4</v>
      </c>
      <c r="AHI47" s="42">
        <f t="shared" si="63"/>
        <v>8.3850330000000001E-2</v>
      </c>
      <c r="AHJ47" s="42">
        <f t="shared" si="63"/>
        <v>1.6847167000000001E-4</v>
      </c>
      <c r="AHK47" s="41">
        <f t="shared" si="58"/>
        <v>3.4674892798249993E-2</v>
      </c>
      <c r="AHL47" s="2"/>
      <c r="AHM47" s="42">
        <f t="shared" ref="AHM47:AHV56" si="64">INDEX($AZ$7:$AFS$109,ROW()-ROW($AHM$6),AHM$5)</f>
        <v>7.9590259999999996E-2</v>
      </c>
      <c r="AHN47" s="42">
        <f t="shared" si="64"/>
        <v>7.9590259999999996E-2</v>
      </c>
      <c r="AHO47" s="42">
        <f t="shared" si="64"/>
        <v>7.9590259999999996E-2</v>
      </c>
      <c r="AHP47" s="42">
        <f t="shared" si="64"/>
        <v>7.9590259999999996E-2</v>
      </c>
      <c r="AHQ47" s="42">
        <f t="shared" si="64"/>
        <v>7.9590259999999996E-2</v>
      </c>
      <c r="AHR47" s="42">
        <f t="shared" si="64"/>
        <v>7.9590259999999996E-2</v>
      </c>
      <c r="AHS47" s="42">
        <f t="shared" si="64"/>
        <v>7.9590259999999996E-2</v>
      </c>
      <c r="AHT47" s="42">
        <f t="shared" si="64"/>
        <v>7.9590259999999996E-2</v>
      </c>
      <c r="AHU47" s="42">
        <f t="shared" si="64"/>
        <v>7.9590259999999996E-2</v>
      </c>
      <c r="AHV47" s="42">
        <f t="shared" si="64"/>
        <v>7.9590259999999996E-2</v>
      </c>
      <c r="AHW47" s="42">
        <f t="shared" ref="AHW47:AIF56" si="65">INDEX($AZ$7:$AFS$109,ROW()-ROW($AHM$6),AHW$5)</f>
        <v>7.9590259999999996E-2</v>
      </c>
      <c r="AHX47" s="42">
        <f t="shared" si="65"/>
        <v>7.9590259999999996E-2</v>
      </c>
      <c r="AHY47" s="42">
        <f t="shared" si="65"/>
        <v>7.9590259999999996E-2</v>
      </c>
      <c r="AHZ47" s="42">
        <f t="shared" si="65"/>
        <v>7.9590259999999996E-2</v>
      </c>
      <c r="AIA47" s="42">
        <f t="shared" si="65"/>
        <v>7.9590259999999996E-2</v>
      </c>
      <c r="AIB47" s="42">
        <f t="shared" si="65"/>
        <v>7.9590259999999996E-2</v>
      </c>
      <c r="AIC47" s="42">
        <f t="shared" si="65"/>
        <v>7.9590259999999996E-2</v>
      </c>
      <c r="AID47" s="42">
        <f t="shared" si="65"/>
        <v>7.9590259999999996E-2</v>
      </c>
      <c r="AIE47" s="42">
        <f t="shared" si="65"/>
        <v>7.9590259999999996E-2</v>
      </c>
      <c r="AIF47" s="42">
        <f t="shared" si="65"/>
        <v>7.9590259999999996E-2</v>
      </c>
      <c r="AIG47" s="41">
        <f t="shared" si="59"/>
        <v>7.959026000000001E-2</v>
      </c>
      <c r="AIH47" s="2"/>
      <c r="AII47" s="46">
        <f t="shared" si="50"/>
        <v>16</v>
      </c>
      <c r="AIJ47" s="70">
        <v>0</v>
      </c>
      <c r="AIK47" s="70">
        <v>0</v>
      </c>
      <c r="AIL47" s="70">
        <v>0</v>
      </c>
      <c r="AIM47" s="70">
        <v>0</v>
      </c>
      <c r="AIN47" s="48">
        <v>2</v>
      </c>
      <c r="AIO47" s="2"/>
      <c r="AIP47" s="50" t="str">
        <f t="shared" si="48"/>
        <v>1,1</v>
      </c>
      <c r="AIQ47" s="2"/>
      <c r="AIR47" s="20"/>
      <c r="AIS47" s="44">
        <v>-1</v>
      </c>
      <c r="AIT47" s="44">
        <v>1</v>
      </c>
      <c r="AIU47" s="44">
        <v>1</v>
      </c>
      <c r="AIV47" s="44">
        <v>1</v>
      </c>
      <c r="AIW47" s="44">
        <v>1</v>
      </c>
      <c r="AIX47" s="44">
        <v>1</v>
      </c>
      <c r="AIY47" s="44">
        <v>1</v>
      </c>
      <c r="AIZ47" s="44">
        <v>1</v>
      </c>
      <c r="AJA47" s="44">
        <v>1</v>
      </c>
      <c r="AJB47" s="44">
        <v>1</v>
      </c>
      <c r="AJC47" s="44">
        <v>1</v>
      </c>
      <c r="AJD47" s="44">
        <v>1</v>
      </c>
      <c r="AJE47" s="44">
        <v>1</v>
      </c>
      <c r="AJF47" s="44">
        <v>1</v>
      </c>
      <c r="AJG47" s="44">
        <v>1</v>
      </c>
      <c r="AJH47" s="44">
        <v>1</v>
      </c>
      <c r="AJI47" s="44">
        <v>1</v>
      </c>
      <c r="AJJ47" s="44">
        <v>1</v>
      </c>
      <c r="AJK47" s="44">
        <v>1</v>
      </c>
      <c r="AJL47" s="44">
        <v>1</v>
      </c>
      <c r="AJM47" s="44">
        <v>1</v>
      </c>
      <c r="AJN47" s="44">
        <v>1</v>
      </c>
      <c r="AJO47" s="44">
        <v>1</v>
      </c>
      <c r="AJP47" s="44">
        <v>1</v>
      </c>
      <c r="AJQ47" s="44">
        <v>1</v>
      </c>
      <c r="AJR47" s="44">
        <v>1</v>
      </c>
      <c r="AJS47" s="44">
        <v>1</v>
      </c>
      <c r="AJT47" s="44">
        <v>1</v>
      </c>
      <c r="AJU47" s="44">
        <v>1</v>
      </c>
      <c r="AJV47" s="44">
        <v>1</v>
      </c>
      <c r="AJW47" s="44">
        <v>1</v>
      </c>
      <c r="AJX47" s="44">
        <v>1</v>
      </c>
      <c r="AJY47" s="44">
        <v>1</v>
      </c>
      <c r="AJZ47" s="44">
        <v>1</v>
      </c>
      <c r="AKA47" s="44">
        <v>1</v>
      </c>
      <c r="AKB47" s="44">
        <v>1</v>
      </c>
      <c r="AKC47" s="44">
        <v>1</v>
      </c>
      <c r="AKD47" s="44">
        <v>1</v>
      </c>
      <c r="AKE47" s="44">
        <v>1</v>
      </c>
      <c r="AKF47" s="44">
        <v>-1</v>
      </c>
      <c r="AKG47" s="20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</row>
    <row r="48" spans="1:983" ht="9.9499999999999993" customHeight="1" x14ac:dyDescent="0.25">
      <c r="A48" s="2"/>
      <c r="B48" s="69">
        <v>5.0096000000000002E-13</v>
      </c>
      <c r="C48" s="69">
        <v>6.8279999999999998E-13</v>
      </c>
      <c r="D48" s="2"/>
      <c r="E48" s="2"/>
      <c r="F48" s="2"/>
      <c r="G48" s="2"/>
      <c r="H48" s="2"/>
      <c r="I48" s="46">
        <v>15</v>
      </c>
      <c r="J48" s="45">
        <v>0</v>
      </c>
      <c r="K48" s="45">
        <v>2.3882587000000001E-3</v>
      </c>
      <c r="L48" s="45">
        <v>8.2672360000000007E-3</v>
      </c>
      <c r="M48" s="45">
        <v>2.0013873000000001E-2</v>
      </c>
      <c r="N48" s="45">
        <v>4.0988087999999999E-2</v>
      </c>
      <c r="O48" s="45">
        <v>7.4966640000000001E-2</v>
      </c>
      <c r="P48" s="45">
        <v>0.12517264</v>
      </c>
      <c r="Q48" s="45">
        <v>0.19280922</v>
      </c>
      <c r="R48" s="45">
        <v>0.27557793000000003</v>
      </c>
      <c r="S48" s="45">
        <v>0.36695855999999999</v>
      </c>
      <c r="T48" s="45">
        <v>0.45693907</v>
      </c>
      <c r="U48" s="45">
        <v>0.53421589999999997</v>
      </c>
      <c r="V48" s="45">
        <v>0.58902909999999997</v>
      </c>
      <c r="W48" s="45">
        <v>0.61547609999999997</v>
      </c>
      <c r="X48" s="45">
        <v>0.61358153999999998</v>
      </c>
      <c r="Y48" s="45">
        <v>0.58449309999999999</v>
      </c>
      <c r="Z48" s="45">
        <v>0.53477304999999997</v>
      </c>
      <c r="AA48" s="45">
        <v>0.47120485000000001</v>
      </c>
      <c r="AB48" s="45">
        <v>0.40070820000000001</v>
      </c>
      <c r="AC48" s="45">
        <v>0.32939636999999999</v>
      </c>
      <c r="AD48" s="45">
        <v>0.26206281999999997</v>
      </c>
      <c r="AE48" s="45">
        <v>0.20198135</v>
      </c>
      <c r="AF48" s="45">
        <v>0.15094337999999999</v>
      </c>
      <c r="AG48" s="45">
        <v>0.109467104</v>
      </c>
      <c r="AH48" s="45">
        <v>7.7108609999999994E-2</v>
      </c>
      <c r="AI48" s="45">
        <v>5.2805122000000003E-2</v>
      </c>
      <c r="AJ48" s="45">
        <v>3.5190829999999999E-2</v>
      </c>
      <c r="AK48" s="45">
        <v>2.2845839999999999E-2</v>
      </c>
      <c r="AL48" s="45">
        <v>1.4463207E-2</v>
      </c>
      <c r="AM48" s="45">
        <v>8.9384484999999996E-3</v>
      </c>
      <c r="AN48" s="45">
        <v>5.3983177000000004E-3</v>
      </c>
      <c r="AO48" s="45">
        <v>3.1893752E-3</v>
      </c>
      <c r="AP48" s="45">
        <v>1.8452035999999999E-3</v>
      </c>
      <c r="AQ48" s="45">
        <v>1.0464071999999999E-3</v>
      </c>
      <c r="AR48" s="45">
        <v>5.8221263999999997E-4</v>
      </c>
      <c r="AS48" s="45">
        <v>3.1809672000000002E-4</v>
      </c>
      <c r="AT48" s="45">
        <v>1.7076143999999999E-4</v>
      </c>
      <c r="AU48" s="45">
        <v>8.9999289999999997E-5</v>
      </c>
      <c r="AV48" s="45">
        <v>4.6163415E-5</v>
      </c>
      <c r="AW48" s="45">
        <v>2.168456E-5</v>
      </c>
      <c r="AX48" s="2"/>
      <c r="AY48" s="19">
        <v>40</v>
      </c>
      <c r="AZ48" s="44">
        <v>0</v>
      </c>
      <c r="BA48" s="44">
        <v>1.7971016E-9</v>
      </c>
      <c r="BB48" s="44">
        <v>6.3550374E-9</v>
      </c>
      <c r="BC48" s="44">
        <v>1.6076344000000002E-8</v>
      </c>
      <c r="BD48" s="44">
        <v>3.5610752999999998E-8</v>
      </c>
      <c r="BE48" s="44">
        <v>7.3175540000000005E-8</v>
      </c>
      <c r="BF48" s="44">
        <v>1.4306676E-7</v>
      </c>
      <c r="BG48" s="44">
        <v>2.6967839999999998E-7</v>
      </c>
      <c r="BH48" s="44">
        <v>4.9393406999999997E-7</v>
      </c>
      <c r="BI48" s="44">
        <v>8.8338539999999996E-7</v>
      </c>
      <c r="BJ48" s="44">
        <v>1.5478452000000001E-6</v>
      </c>
      <c r="BK48" s="44">
        <v>2.6632433000000001E-6</v>
      </c>
      <c r="BL48" s="44">
        <v>4.5073965999999998E-6</v>
      </c>
      <c r="BM48" s="44">
        <v>7.5129082999999997E-6</v>
      </c>
      <c r="BN48" s="44">
        <v>1.2344137E-5</v>
      </c>
      <c r="BO48" s="44">
        <v>2.0007400000000001E-5</v>
      </c>
      <c r="BP48" s="44">
        <v>3.2006133999999998E-5</v>
      </c>
      <c r="BQ48" s="44">
        <v>5.0555805999999998E-5</v>
      </c>
      <c r="BR48" s="44">
        <v>7.8875960000000006E-5</v>
      </c>
      <c r="BS48" s="44">
        <v>1.2158049000000001E-4</v>
      </c>
      <c r="BT48" s="44">
        <v>1.85188E-4</v>
      </c>
      <c r="BU48" s="44">
        <v>2.7877579999999999E-4</v>
      </c>
      <c r="BV48" s="44">
        <v>4.1479996E-4</v>
      </c>
      <c r="BW48" s="44">
        <v>6.100964E-4</v>
      </c>
      <c r="BX48" s="44">
        <v>8.8707140000000005E-4</v>
      </c>
      <c r="BY48" s="44">
        <v>1.2750721E-3</v>
      </c>
      <c r="BZ48" s="44">
        <v>1.8119080999999999E-3</v>
      </c>
      <c r="CA48" s="44">
        <v>2.5454614999999999E-3</v>
      </c>
      <c r="CB48" s="44">
        <v>3.5352857999999998E-3</v>
      </c>
      <c r="CC48" s="44">
        <v>4.8540607000000001E-3</v>
      </c>
      <c r="CD48" s="44">
        <v>6.5886900000000003E-3</v>
      </c>
      <c r="CE48" s="44">
        <v>8.8409019999999994E-3</v>
      </c>
      <c r="CF48" s="44">
        <v>1.1727168E-2</v>
      </c>
      <c r="CG48" s="44">
        <v>1.5377452E-2</v>
      </c>
      <c r="CH48" s="44">
        <v>1.9932525E-2</v>
      </c>
      <c r="CI48" s="44">
        <v>2.5539504000000001E-2</v>
      </c>
      <c r="CJ48" s="44">
        <v>3.2345180000000001E-2</v>
      </c>
      <c r="CK48" s="44">
        <v>4.0485643000000002E-2</v>
      </c>
      <c r="CL48" s="44">
        <v>5.0064026999999997E-2</v>
      </c>
      <c r="CM48" s="44">
        <v>6.1004702000000001E-2</v>
      </c>
      <c r="CN48" s="44">
        <v>0</v>
      </c>
      <c r="CO48" s="44">
        <v>1.7013275E-9</v>
      </c>
      <c r="CP48" s="44">
        <v>6.0046545999999998E-9</v>
      </c>
      <c r="CQ48" s="44">
        <v>1.5168563000000001E-8</v>
      </c>
      <c r="CR48" s="44">
        <v>3.3557704E-8</v>
      </c>
      <c r="CS48" s="44">
        <v>6.8867934000000004E-8</v>
      </c>
      <c r="CT48" s="44">
        <v>1.3446673000000001E-7</v>
      </c>
      <c r="CU48" s="44">
        <v>2.5312923E-7</v>
      </c>
      <c r="CV48" s="44">
        <v>4.6299300000000002E-7</v>
      </c>
      <c r="CW48" s="44">
        <v>8.2690670000000003E-7</v>
      </c>
      <c r="CX48" s="44">
        <v>1.4468965000000001E-6</v>
      </c>
      <c r="CY48" s="44">
        <v>2.4861680999999999E-6</v>
      </c>
      <c r="CZ48" s="44">
        <v>4.2020756000000004E-6</v>
      </c>
      <c r="DA48" s="44">
        <v>6.9948109999999996E-6</v>
      </c>
      <c r="DB48" s="44">
        <v>1.1478196E-5</v>
      </c>
      <c r="DC48" s="44">
        <v>1.8580969999999998E-5</v>
      </c>
      <c r="DD48" s="44">
        <v>2.9689349000000001E-5</v>
      </c>
      <c r="DE48" s="44">
        <v>4.6844500000000002E-5</v>
      </c>
      <c r="DF48" s="44">
        <v>7.3011080000000002E-5</v>
      </c>
      <c r="DG48" s="44">
        <v>1.12435875E-4</v>
      </c>
      <c r="DH48" s="44">
        <v>1.7111808E-4</v>
      </c>
      <c r="DI48" s="44">
        <v>2.5741309999999999E-4</v>
      </c>
      <c r="DJ48" s="44">
        <v>3.8279124000000002E-4</v>
      </c>
      <c r="DK48" s="44">
        <v>5.6276839999999998E-4</v>
      </c>
      <c r="DL48" s="44">
        <v>8.1801750000000005E-4</v>
      </c>
      <c r="DM48" s="44">
        <v>1.1756576999999999E-3</v>
      </c>
      <c r="DN48" s="44">
        <v>1.6706990000000001E-3</v>
      </c>
      <c r="DO48" s="44">
        <v>2.3475902000000002E-3</v>
      </c>
      <c r="DP48" s="44">
        <v>3.2617976000000001E-3</v>
      </c>
      <c r="DQ48" s="44">
        <v>4.4812975000000001E-3</v>
      </c>
      <c r="DR48" s="44">
        <v>6.0878199999999999E-3</v>
      </c>
      <c r="DS48" s="44">
        <v>8.1775730000000005E-3</v>
      </c>
      <c r="DT48" s="44">
        <v>1.0861241000000001E-2</v>
      </c>
      <c r="DU48" s="44">
        <v>1.4263135999999999E-2</v>
      </c>
      <c r="DV48" s="44">
        <v>1.8519035E-2</v>
      </c>
      <c r="DW48" s="44">
        <v>2.3772445E-2</v>
      </c>
      <c r="DX48" s="44">
        <v>3.0167975E-2</v>
      </c>
      <c r="DY48" s="44">
        <v>3.7840060000000002E-2</v>
      </c>
      <c r="DZ48" s="44">
        <v>4.6890818000000001E-2</v>
      </c>
      <c r="EA48" s="44">
        <v>5.7247575000000002E-2</v>
      </c>
      <c r="EB48" s="44">
        <v>0</v>
      </c>
      <c r="EC48" s="44">
        <v>1.8870586999999999E-9</v>
      </c>
      <c r="ED48" s="44">
        <v>6.6828039999999997E-9</v>
      </c>
      <c r="EE48" s="44">
        <v>1.691277E-8</v>
      </c>
      <c r="EF48" s="44">
        <v>3.7458264000000002E-8</v>
      </c>
      <c r="EG48" s="44">
        <v>7.6937729999999997E-8</v>
      </c>
      <c r="EH48" s="44">
        <v>1.5033055000000001E-7</v>
      </c>
      <c r="EI48" s="44">
        <v>2.8318256999999998E-7</v>
      </c>
      <c r="EJ48" s="44">
        <v>5.1837424000000003E-7</v>
      </c>
      <c r="EK48" s="44">
        <v>9.257587E-7</v>
      </c>
      <c r="EL48" s="44">
        <v>1.6187946E-6</v>
      </c>
      <c r="EM48" s="44">
        <v>2.7782953E-6</v>
      </c>
      <c r="EN48" s="44">
        <v>4.6884656999999998E-6</v>
      </c>
      <c r="EO48" s="44">
        <v>7.7897689999999997E-6</v>
      </c>
      <c r="EP48" s="44">
        <v>1.2755374E-5</v>
      </c>
      <c r="EQ48" s="44">
        <v>2.0600097000000001E-5</v>
      </c>
      <c r="ER48" s="44">
        <v>3.2833083000000003E-5</v>
      </c>
      <c r="ES48" s="44">
        <v>5.1668034E-5</v>
      </c>
      <c r="ET48" s="44">
        <v>8.0307814999999998E-5</v>
      </c>
      <c r="EU48" s="44">
        <v>1.2332249999999999E-4</v>
      </c>
      <c r="EV48" s="44">
        <v>1.8714107999999999E-4</v>
      </c>
      <c r="EW48" s="44">
        <v>2.8067700000000001E-4</v>
      </c>
      <c r="EX48" s="44">
        <v>4.1610354999999999E-4</v>
      </c>
      <c r="EY48" s="44">
        <v>6.0978346000000003E-4</v>
      </c>
      <c r="EZ48" s="44">
        <v>8.8333984999999999E-4</v>
      </c>
      <c r="FA48" s="44">
        <v>1.2648030999999999E-3</v>
      </c>
      <c r="FB48" s="44">
        <v>1.7912405000000001E-3</v>
      </c>
      <c r="FC48" s="44">
        <v>2.5091176000000001E-3</v>
      </c>
      <c r="FD48" s="44">
        <v>3.4762751000000001E-3</v>
      </c>
      <c r="FE48" s="44">
        <v>4.7634310000000003E-3</v>
      </c>
      <c r="FF48" s="44">
        <v>6.4553919999999999E-3</v>
      </c>
      <c r="FG48" s="44">
        <v>8.6517680000000007E-3</v>
      </c>
      <c r="FH48" s="44">
        <v>1.1466670999999999E-2</v>
      </c>
      <c r="FI48" s="44">
        <v>1.5027662000000001E-2</v>
      </c>
      <c r="FJ48" s="44">
        <v>1.9473461000000001E-2</v>
      </c>
      <c r="FK48" s="44">
        <v>2.494934E-2</v>
      </c>
      <c r="FL48" s="44">
        <v>3.1600456999999998E-2</v>
      </c>
      <c r="FM48" s="44">
        <v>3.9560795000000003E-2</v>
      </c>
      <c r="FN48" s="44">
        <v>4.8931565000000003E-2</v>
      </c>
      <c r="FO48" s="44">
        <v>5.9617028000000002E-2</v>
      </c>
      <c r="FP48" s="44">
        <v>0</v>
      </c>
      <c r="FQ48" s="44">
        <v>2.4651356999999999E-9</v>
      </c>
      <c r="FR48" s="44">
        <v>8.7662540000000004E-9</v>
      </c>
      <c r="FS48" s="44">
        <v>2.2231546000000001E-8</v>
      </c>
      <c r="FT48" s="44">
        <v>4.9272354999999997E-8</v>
      </c>
      <c r="FU48" s="44">
        <v>1.0116665E-7</v>
      </c>
      <c r="FV48" s="44">
        <v>1.9739592999999999E-7</v>
      </c>
      <c r="FW48" s="44">
        <v>3.7092678000000002E-7</v>
      </c>
      <c r="FX48" s="44">
        <v>6.7650494999999996E-7</v>
      </c>
      <c r="FY48" s="44">
        <v>1.2045248E-6</v>
      </c>
      <c r="FZ48" s="44">
        <v>2.1004381999999999E-6</v>
      </c>
      <c r="GA48" s="44">
        <v>3.5955233999999999E-6</v>
      </c>
      <c r="GB48" s="44">
        <v>6.0521180000000001E-6</v>
      </c>
      <c r="GC48" s="44">
        <v>1.0029788000000001E-5</v>
      </c>
      <c r="GD48" s="44">
        <v>1.6380724999999999E-5</v>
      </c>
      <c r="GE48" s="44">
        <v>2.6384781E-5</v>
      </c>
      <c r="GF48" s="44">
        <v>4.1937743000000001E-5</v>
      </c>
      <c r="GG48" s="44">
        <v>6.5809035999999998E-5</v>
      </c>
      <c r="GH48" s="44">
        <v>1.0198863E-4</v>
      </c>
      <c r="GI48" s="44">
        <v>1.5614531000000001E-4</v>
      </c>
      <c r="GJ48" s="44">
        <v>2.3622059000000001E-4</v>
      </c>
      <c r="GK48" s="44">
        <v>3.531823E-4</v>
      </c>
      <c r="GL48" s="44">
        <v>5.2196290000000004E-4</v>
      </c>
      <c r="GM48" s="44">
        <v>7.6260057E-4</v>
      </c>
      <c r="GN48" s="44">
        <v>1.1016009E-3</v>
      </c>
      <c r="GO48" s="44">
        <v>1.5735415999999999E-3</v>
      </c>
      <c r="GP48" s="44">
        <v>2.2213723999999998E-3</v>
      </c>
      <c r="GQ48" s="44">
        <v>3.0990273E-3</v>
      </c>
      <c r="GR48" s="44">
        <v>4.2734879999999998E-3</v>
      </c>
      <c r="GS48" s="44">
        <v>5.8272756E-3</v>
      </c>
      <c r="GT48" s="44">
        <v>7.8569109999999994E-3</v>
      </c>
      <c r="GU48" s="44">
        <v>1.0473916999999999E-2</v>
      </c>
      <c r="GV48" s="44">
        <v>1.38045205E-2</v>
      </c>
      <c r="GW48" s="44">
        <v>1.7987665E-2</v>
      </c>
      <c r="GX48" s="44">
        <v>2.3170832999999998E-2</v>
      </c>
      <c r="GY48" s="44">
        <v>2.9504662000000001E-2</v>
      </c>
      <c r="GZ48" s="44">
        <v>3.7135059999999998E-2</v>
      </c>
      <c r="HA48" s="44">
        <v>4.6192363E-2</v>
      </c>
      <c r="HB48" s="44">
        <v>5.6770470000000003E-2</v>
      </c>
      <c r="HC48" s="44">
        <v>6.8746849999999998E-2</v>
      </c>
      <c r="HD48" s="44">
        <v>0</v>
      </c>
      <c r="HE48" s="44">
        <v>2.4243065E-9</v>
      </c>
      <c r="HF48" s="44">
        <v>8.6008319999999998E-9</v>
      </c>
      <c r="HG48" s="44">
        <v>2.1826253000000001E-8</v>
      </c>
      <c r="HH48" s="44">
        <v>4.8448875000000002E-8</v>
      </c>
      <c r="HI48" s="44">
        <v>9.9714639999999994E-8</v>
      </c>
      <c r="HJ48" s="44">
        <v>1.9519882000000001E-7</v>
      </c>
      <c r="HK48" s="44">
        <v>3.6830999999999999E-7</v>
      </c>
      <c r="HL48" s="44">
        <v>6.7508523E-7</v>
      </c>
      <c r="HM48" s="44">
        <v>1.207995E-6</v>
      </c>
      <c r="HN48" s="44">
        <v>2.1172743E-6</v>
      </c>
      <c r="HO48" s="44">
        <v>3.6433253000000002E-6</v>
      </c>
      <c r="HP48" s="44">
        <v>6.165158E-6</v>
      </c>
      <c r="HQ48" s="44">
        <v>1.0271717999999999E-5</v>
      </c>
      <c r="HR48" s="44">
        <v>1.6865140000000002E-5</v>
      </c>
      <c r="HS48" s="44">
        <v>2.7307683999999999E-5</v>
      </c>
      <c r="HT48" s="44">
        <v>4.3627315000000003E-5</v>
      </c>
      <c r="HU48" s="44">
        <v>6.8799980000000004E-5</v>
      </c>
      <c r="HV48" s="44">
        <v>1.0713016E-4</v>
      </c>
      <c r="HW48" s="44">
        <v>1.6475354E-4</v>
      </c>
      <c r="HX48" s="44">
        <v>2.5028723999999999E-4</v>
      </c>
      <c r="HY48" s="44">
        <v>3.7565164E-4</v>
      </c>
      <c r="HZ48" s="44">
        <v>5.5708486000000004E-4</v>
      </c>
      <c r="IA48" s="44">
        <v>8.1635880000000005E-4</v>
      </c>
      <c r="IB48" s="44">
        <v>1.1821942E-3</v>
      </c>
      <c r="IC48" s="44">
        <v>1.6918485000000001E-3</v>
      </c>
      <c r="ID48" s="44">
        <v>2.3928233000000002E-3</v>
      </c>
      <c r="IE48" s="44">
        <v>3.3446032999999999E-3</v>
      </c>
      <c r="IF48" s="44">
        <v>4.6203320000000004E-3</v>
      </c>
      <c r="IG48" s="44">
        <v>6.3046444999999996E-3</v>
      </c>
      <c r="IH48" s="44">
        <v>8.5019310000000008E-3</v>
      </c>
      <c r="II48" s="44">
        <v>1.1330458999999999E-2</v>
      </c>
      <c r="IJ48" s="44">
        <v>1.4922411999999999E-2</v>
      </c>
      <c r="IK48" s="44">
        <v>1.9421088E-2</v>
      </c>
      <c r="IL48" s="44">
        <v>2.4977139999999998E-2</v>
      </c>
      <c r="IM48" s="44">
        <v>3.1742527999999999E-2</v>
      </c>
      <c r="IN48" s="44">
        <v>3.986191E-2</v>
      </c>
      <c r="IO48" s="44">
        <v>4.9459662000000001E-2</v>
      </c>
      <c r="IP48" s="44">
        <v>6.0615394000000003E-2</v>
      </c>
      <c r="IQ48" s="44">
        <v>7.3210984000000007E-2</v>
      </c>
      <c r="IR48" s="44">
        <v>0</v>
      </c>
      <c r="IS48" s="44">
        <v>2.4290763000000001E-9</v>
      </c>
      <c r="IT48" s="44">
        <v>8.6168629999999997E-9</v>
      </c>
      <c r="IU48" s="44">
        <v>2.1826630999999999E-8</v>
      </c>
      <c r="IV48" s="44">
        <v>4.8423167999999997E-8</v>
      </c>
      <c r="IW48" s="44">
        <v>9.9670799999999995E-8</v>
      </c>
      <c r="IX48" s="44">
        <v>1.9522649000000001E-7</v>
      </c>
      <c r="IY48" s="44">
        <v>3.6873100000000002E-7</v>
      </c>
      <c r="IZ48" s="44">
        <v>6.7679989999999998E-7</v>
      </c>
      <c r="JA48" s="44">
        <v>1.2132447E-6</v>
      </c>
      <c r="JB48" s="44">
        <v>2.1312444000000001E-6</v>
      </c>
      <c r="JC48" s="44">
        <v>3.6774557000000002E-6</v>
      </c>
      <c r="JD48" s="44">
        <v>6.2439394000000003E-6</v>
      </c>
      <c r="JE48" s="44">
        <v>1.0435041E-5</v>
      </c>
      <c r="JF48" s="44">
        <v>1.7181692E-5</v>
      </c>
      <c r="JG48" s="44">
        <v>2.7892667000000001E-5</v>
      </c>
      <c r="JH48" s="44">
        <v>4.4669166999999999E-5</v>
      </c>
      <c r="JI48" s="44">
        <v>7.0599780000000007E-5</v>
      </c>
      <c r="JJ48" s="44">
        <v>1.10158515E-4</v>
      </c>
      <c r="JK48" s="44">
        <v>1.6973075E-4</v>
      </c>
      <c r="JL48" s="44">
        <v>2.5829324000000001E-4</v>
      </c>
      <c r="JM48" s="44">
        <v>3.8827414000000001E-4</v>
      </c>
      <c r="JN48" s="44">
        <v>5.7661150000000005E-4</v>
      </c>
      <c r="JO48" s="44">
        <v>8.4602240000000001E-4</v>
      </c>
      <c r="JP48" s="44">
        <v>1.2264737999999999E-3</v>
      </c>
      <c r="JQ48" s="44">
        <v>1.7568301000000001E-3</v>
      </c>
      <c r="JR48" s="44">
        <v>2.4866133E-3</v>
      </c>
      <c r="JS48" s="44">
        <v>3.4777836000000001E-3</v>
      </c>
      <c r="JT48" s="44">
        <v>4.8064190000000001E-3</v>
      </c>
      <c r="JU48" s="44">
        <v>6.5641683000000001E-3</v>
      </c>
      <c r="JV48" s="44">
        <v>8.8533750000000001E-3</v>
      </c>
      <c r="JW48" s="44">
        <v>1.1798168E-2</v>
      </c>
      <c r="JX48" s="44">
        <v>1.5534764E-2</v>
      </c>
      <c r="JY48" s="44">
        <v>2.0210793000000001E-2</v>
      </c>
      <c r="JZ48" s="44">
        <v>2.598029E-2</v>
      </c>
      <c r="KA48" s="44">
        <v>3.2996890000000001E-2</v>
      </c>
      <c r="KB48" s="44">
        <v>4.1404574999999999E-2</v>
      </c>
      <c r="KC48" s="44">
        <v>5.1324394000000002E-2</v>
      </c>
      <c r="KD48" s="44">
        <v>6.2830479999999994E-2</v>
      </c>
      <c r="KE48" s="44">
        <v>7.5787289999999993E-2</v>
      </c>
      <c r="KF48" s="44">
        <v>0</v>
      </c>
      <c r="KG48" s="44">
        <v>2.5777104999999999E-9</v>
      </c>
      <c r="KH48" s="44">
        <v>9.1514599999999997E-9</v>
      </c>
      <c r="KI48" s="44">
        <v>2.3210085000000001E-8</v>
      </c>
      <c r="KJ48" s="44">
        <v>5.1512068E-8</v>
      </c>
      <c r="KK48" s="44">
        <v>1.0601265599999999E-7</v>
      </c>
      <c r="KL48" s="44">
        <v>2.0751445000000001E-7</v>
      </c>
      <c r="KM48" s="44">
        <v>3.915017E-7</v>
      </c>
      <c r="KN48" s="44">
        <v>7.1742505000000003E-7</v>
      </c>
      <c r="KO48" s="44">
        <v>1.2831545E-6</v>
      </c>
      <c r="KP48" s="44">
        <v>2.2471181000000001E-6</v>
      </c>
      <c r="KQ48" s="44">
        <v>3.8616600000000004E-6</v>
      </c>
      <c r="KR48" s="44">
        <v>6.5221257000000003E-6</v>
      </c>
      <c r="KS48" s="44">
        <v>1.0848753E-5</v>
      </c>
      <c r="KT48" s="44">
        <v>1.7787866E-5</v>
      </c>
      <c r="KU48" s="44">
        <v>2.8767552000000001E-5</v>
      </c>
      <c r="KV48" s="44">
        <v>4.5912760000000003E-5</v>
      </c>
      <c r="KW48" s="44">
        <v>7.2340760000000001E-5</v>
      </c>
      <c r="KX48" s="44">
        <v>1.1255904999999999E-4</v>
      </c>
      <c r="KY48" s="44">
        <v>1.7299106E-4</v>
      </c>
      <c r="KZ48" s="44">
        <v>2.6265522999999999E-4</v>
      </c>
      <c r="LA48" s="44">
        <v>3.9404578000000001E-4</v>
      </c>
      <c r="LB48" s="44">
        <v>5.8416200000000005E-4</v>
      </c>
      <c r="LC48" s="44">
        <v>8.5580349999999999E-4</v>
      </c>
      <c r="LD48" s="44">
        <v>1.2390496000000001E-3</v>
      </c>
      <c r="LE48" s="44">
        <v>1.7729269000000001E-3</v>
      </c>
      <c r="LF48" s="44">
        <v>2.5072058E-3</v>
      </c>
      <c r="LG48" s="44">
        <v>3.5042528000000001E-3</v>
      </c>
      <c r="LH48" s="44">
        <v>4.8408275000000004E-3</v>
      </c>
      <c r="LI48" s="44">
        <v>6.6095529999999998E-3</v>
      </c>
      <c r="LJ48" s="44">
        <v>8.920753E-3</v>
      </c>
      <c r="LK48" s="44">
        <v>1.1895476E-2</v>
      </c>
      <c r="LL48" s="44">
        <v>1.5671306999999999E-2</v>
      </c>
      <c r="LM48" s="44">
        <v>2.0396885999999999E-2</v>
      </c>
      <c r="LN48" s="44">
        <v>2.6227496999999999E-2</v>
      </c>
      <c r="LO48" s="44">
        <v>3.3318213999999999E-2</v>
      </c>
      <c r="LP48" s="44">
        <v>4.1814289999999997E-2</v>
      </c>
      <c r="LQ48" s="44">
        <v>5.1837902999999998E-2</v>
      </c>
      <c r="LR48" s="44">
        <v>6.3462569999999996E-2</v>
      </c>
      <c r="LS48" s="44">
        <v>7.6534203999999995E-2</v>
      </c>
      <c r="LT48" s="44">
        <v>0</v>
      </c>
      <c r="LU48" s="44">
        <v>2.2842978999999998E-9</v>
      </c>
      <c r="LV48" s="44">
        <v>8.0919830000000001E-9</v>
      </c>
      <c r="LW48" s="44">
        <v>2.0480963000000001E-8</v>
      </c>
      <c r="LX48" s="44">
        <v>4.5423330000000002E-8</v>
      </c>
      <c r="LY48" s="44">
        <v>9.3498463999999997E-8</v>
      </c>
      <c r="LZ48" s="44">
        <v>1.8317860999999999E-7</v>
      </c>
      <c r="MA48" s="44">
        <v>3.4610467999999999E-7</v>
      </c>
      <c r="MB48" s="44">
        <v>6.355676E-7</v>
      </c>
      <c r="MC48" s="44">
        <v>1.1399141999999999E-6</v>
      </c>
      <c r="MD48" s="44">
        <v>2.0034005999999998E-6</v>
      </c>
      <c r="ME48" s="44">
        <v>3.4580858000000001E-6</v>
      </c>
      <c r="MF48" s="44">
        <v>5.8718597000000004E-6</v>
      </c>
      <c r="MG48" s="44">
        <v>9.8197420000000001E-6</v>
      </c>
      <c r="MH48" s="44">
        <v>1.6187914E-5</v>
      </c>
      <c r="MI48" s="44">
        <v>2.6322134E-5</v>
      </c>
      <c r="MJ48" s="44">
        <v>4.2239359999999998E-5</v>
      </c>
      <c r="MK48" s="44">
        <v>6.6918684999999999E-5</v>
      </c>
      <c r="ML48" s="44">
        <v>1.0469916000000001E-4</v>
      </c>
      <c r="MM48" s="44">
        <v>1.6181254000000001E-4</v>
      </c>
      <c r="MN48" s="44">
        <v>2.4708488000000002E-4</v>
      </c>
      <c r="MO48" s="44">
        <v>3.7285176E-4</v>
      </c>
      <c r="MP48" s="44">
        <v>5.5564939999999999E-4</v>
      </c>
      <c r="MQ48" s="44">
        <v>8.1787720000000002E-4</v>
      </c>
      <c r="MR48" s="44">
        <v>1.1891592E-3</v>
      </c>
      <c r="MS48" s="44">
        <v>1.7079924999999999E-3</v>
      </c>
      <c r="MT48" s="44">
        <v>2.4235113999999999E-3</v>
      </c>
      <c r="MU48" s="44">
        <v>3.3972647999999999E-3</v>
      </c>
      <c r="MV48" s="44">
        <v>4.704855E-3</v>
      </c>
      <c r="MW48" s="44">
        <v>6.4372424999999999E-3</v>
      </c>
      <c r="MX48" s="44">
        <v>8.7015029999999993E-3</v>
      </c>
      <c r="MY48" s="44">
        <v>1.1620413499999999E-2</v>
      </c>
      <c r="MZ48" s="44">
        <v>1.5330844E-2</v>
      </c>
      <c r="NA48" s="44">
        <v>1.9981309999999999E-2</v>
      </c>
      <c r="NB48" s="44">
        <v>2.5726804999999998E-2</v>
      </c>
      <c r="NC48" s="44">
        <v>3.2721902999999997E-2</v>
      </c>
      <c r="ND48" s="44">
        <v>4.1111849999999998E-2</v>
      </c>
      <c r="NE48" s="44">
        <v>5.1018349999999997E-2</v>
      </c>
      <c r="NF48" s="44">
        <v>6.2514104000000001E-2</v>
      </c>
      <c r="NG48" s="44">
        <v>7.5441553999999994E-2</v>
      </c>
      <c r="NH48" s="44">
        <v>0</v>
      </c>
      <c r="NI48" s="44">
        <v>2.6031497E-9</v>
      </c>
      <c r="NJ48" s="44">
        <v>9.2533299999999995E-9</v>
      </c>
      <c r="NK48" s="44">
        <v>2.3509664999999999E-8</v>
      </c>
      <c r="NL48" s="44">
        <v>5.2230305E-8</v>
      </c>
      <c r="NM48" s="44">
        <v>1.0757046E-7</v>
      </c>
      <c r="NN48" s="44">
        <v>2.1069536E-7</v>
      </c>
      <c r="NO48" s="44">
        <v>3.9774616000000002E-7</v>
      </c>
      <c r="NP48" s="44">
        <v>7.2936433000000005E-7</v>
      </c>
      <c r="NQ48" s="44">
        <v>1.3056461999999999E-6</v>
      </c>
      <c r="NR48" s="44">
        <v>2.2892339000000002E-6</v>
      </c>
      <c r="NS48" s="44">
        <v>3.9404039999999997E-6</v>
      </c>
      <c r="NT48" s="44">
        <v>6.6696034000000001E-6</v>
      </c>
      <c r="NU48" s="44">
        <v>1.1114740999999999E-5</v>
      </c>
      <c r="NV48" s="44">
        <v>1.8253004000000001E-5</v>
      </c>
      <c r="NW48" s="44">
        <v>2.9559867000000001E-5</v>
      </c>
      <c r="NX48" s="44">
        <v>4.7231122000000003E-5</v>
      </c>
      <c r="NY48" s="44">
        <v>7.4486764999999997E-5</v>
      </c>
      <c r="NZ48" s="44">
        <v>1.1597859999999999E-4</v>
      </c>
      <c r="OA48" s="44">
        <v>1.78324E-4</v>
      </c>
      <c r="OB48" s="44">
        <v>2.7078695999999998E-4</v>
      </c>
      <c r="OC48" s="44">
        <v>4.0611462000000002E-4</v>
      </c>
      <c r="OD48" s="44">
        <v>6.0201649999999998E-4</v>
      </c>
      <c r="OE48" s="44">
        <v>8.8210790000000001E-4</v>
      </c>
      <c r="OF48" s="44">
        <v>1.2776718E-3</v>
      </c>
      <c r="OG48" s="44">
        <v>1.8294050999999999E-3</v>
      </c>
      <c r="OH48" s="44">
        <v>2.5878935000000001E-3</v>
      </c>
      <c r="OI48" s="44">
        <v>3.6168287000000001E-3</v>
      </c>
      <c r="OJ48" s="44">
        <v>4.9940846000000004E-3</v>
      </c>
      <c r="OK48" s="44">
        <v>6.8128080000000001E-3</v>
      </c>
      <c r="OL48" s="44">
        <v>9.1818100000000003E-3</v>
      </c>
      <c r="OM48" s="44">
        <v>1.2225266E-2</v>
      </c>
      <c r="ON48" s="44">
        <v>1.6081266E-2</v>
      </c>
      <c r="OO48" s="44">
        <v>2.0898156000000001E-2</v>
      </c>
      <c r="OP48" s="44">
        <v>2.6830654999999998E-2</v>
      </c>
      <c r="OQ48" s="44">
        <v>3.4033220000000003E-2</v>
      </c>
      <c r="OR48" s="44">
        <v>4.2649550000000001E-2</v>
      </c>
      <c r="OS48" s="44">
        <v>5.279963E-2</v>
      </c>
      <c r="OT48" s="44">
        <v>6.4555810000000005E-2</v>
      </c>
      <c r="OU48" s="44">
        <v>7.7790289999999998E-2</v>
      </c>
      <c r="OV48" s="44">
        <v>0</v>
      </c>
      <c r="OW48" s="44">
        <v>2.3928513000000001E-9</v>
      </c>
      <c r="OX48" s="44">
        <v>8.5013899999999997E-9</v>
      </c>
      <c r="OY48" s="44">
        <v>2.1541581000000001E-8</v>
      </c>
      <c r="OZ48" s="44">
        <v>4.7766896E-8</v>
      </c>
      <c r="PA48" s="44">
        <v>9.8206990000000004E-8</v>
      </c>
      <c r="PB48" s="44">
        <v>1.920149E-7</v>
      </c>
      <c r="PC48" s="44">
        <v>3.6179553999999999E-7</v>
      </c>
      <c r="PD48" s="44">
        <v>6.620883E-7</v>
      </c>
      <c r="PE48" s="44">
        <v>1.1826220000000001E-6</v>
      </c>
      <c r="PF48" s="44">
        <v>2.068738E-6</v>
      </c>
      <c r="PG48" s="44">
        <v>3.5523473999999998E-6</v>
      </c>
      <c r="PH48" s="44">
        <v>5.998078E-6</v>
      </c>
      <c r="PI48" s="44">
        <v>9.9710710000000008E-6</v>
      </c>
      <c r="PJ48" s="44">
        <v>1.6334909E-5</v>
      </c>
      <c r="PK48" s="44">
        <v>2.6390739000000001E-5</v>
      </c>
      <c r="PL48" s="44">
        <v>4.2071743999999999E-5</v>
      </c>
      <c r="PM48" s="44">
        <v>6.6209889999999997E-5</v>
      </c>
      <c r="PN48" s="44">
        <v>1.0289522500000001E-4</v>
      </c>
      <c r="PO48" s="44">
        <v>1.5795058E-4</v>
      </c>
      <c r="PP48" s="44">
        <v>2.3954542E-4</v>
      </c>
      <c r="PQ48" s="44">
        <v>3.5897235E-4</v>
      </c>
      <c r="PR48" s="44">
        <v>5.3160260000000004E-4</v>
      </c>
      <c r="PS48" s="44">
        <v>7.7802733999999998E-4</v>
      </c>
      <c r="PT48" s="44">
        <v>1.1253650999999999E-3</v>
      </c>
      <c r="PU48" s="44">
        <v>1.6096363999999999E-3</v>
      </c>
      <c r="PV48" s="44">
        <v>2.2760213000000001E-3</v>
      </c>
      <c r="PW48" s="44">
        <v>3.1814266E-3</v>
      </c>
      <c r="PX48" s="44">
        <v>4.395904E-3</v>
      </c>
      <c r="PY48" s="44">
        <v>6.0039940000000003E-3</v>
      </c>
      <c r="PZ48" s="44">
        <v>8.1056389999999996E-3</v>
      </c>
      <c r="QA48" s="44">
        <v>1.0816241000000001E-2</v>
      </c>
      <c r="QB48" s="44">
        <v>1.4265699999999999E-2</v>
      </c>
      <c r="QC48" s="44">
        <v>1.8596155999999999E-2</v>
      </c>
      <c r="QD48" s="44">
        <v>2.3957320000000001E-2</v>
      </c>
      <c r="QE48" s="44">
        <v>3.0500909999999999E-2</v>
      </c>
      <c r="QF48" s="44">
        <v>3.8373299999999999E-2</v>
      </c>
      <c r="QG48" s="44">
        <v>4.7704305000000002E-2</v>
      </c>
      <c r="QH48" s="44">
        <v>5.8585930000000001E-2</v>
      </c>
      <c r="QI48" s="44">
        <v>7.0890754E-2</v>
      </c>
      <c r="QJ48" s="44">
        <v>0</v>
      </c>
      <c r="QK48" s="44">
        <v>1.7350035E-9</v>
      </c>
      <c r="QL48" s="44">
        <v>6.1341154000000001E-9</v>
      </c>
      <c r="QM48" s="44">
        <v>1.5523050999999999E-8</v>
      </c>
      <c r="QN48" s="44">
        <v>3.4366586E-8</v>
      </c>
      <c r="QO48" s="44">
        <v>7.0546235999999998E-8</v>
      </c>
      <c r="QP48" s="44">
        <v>1.3764078E-7</v>
      </c>
      <c r="QQ48" s="44">
        <v>2.5877949999999998E-7</v>
      </c>
      <c r="QR48" s="44">
        <v>4.7254547999999999E-7</v>
      </c>
      <c r="QS48" s="44">
        <v>8.422853E-7</v>
      </c>
      <c r="QT48" s="44">
        <v>1.4703905E-6</v>
      </c>
      <c r="QU48" s="44">
        <v>2.5199504000000001E-6</v>
      </c>
      <c r="QV48" s="44">
        <v>4.2470220000000003E-6</v>
      </c>
      <c r="QW48" s="44">
        <v>7.0480169999999999E-6</v>
      </c>
      <c r="QX48" s="44">
        <v>1.1528179E-5</v>
      </c>
      <c r="QY48" s="44">
        <v>1.8599008000000001E-5</v>
      </c>
      <c r="QZ48" s="44">
        <v>2.9614499999999999E-5</v>
      </c>
      <c r="RA48" s="44">
        <v>4.6558445000000001E-5</v>
      </c>
      <c r="RB48" s="44">
        <v>7.2296956000000002E-5</v>
      </c>
      <c r="RC48" s="44">
        <v>1.10911824E-4</v>
      </c>
      <c r="RD48" s="44">
        <v>1.6812897E-4</v>
      </c>
      <c r="RE48" s="44">
        <v>2.5205483000000003E-4</v>
      </c>
      <c r="RF48" s="44">
        <v>3.7358035E-4</v>
      </c>
      <c r="RG48" s="44">
        <v>5.4742739999999999E-4</v>
      </c>
      <c r="RH48" s="44">
        <v>7.9308799999999995E-4</v>
      </c>
      <c r="RI48" s="44">
        <v>1.1358906000000001E-3</v>
      </c>
      <c r="RJ48" s="44">
        <v>1.6095465000000001E-3</v>
      </c>
      <c r="RK48" s="44">
        <v>2.2563697000000001E-3</v>
      </c>
      <c r="RL48" s="44">
        <v>3.1292026E-3</v>
      </c>
      <c r="RM48" s="44">
        <v>4.2928489999999996E-3</v>
      </c>
      <c r="RN48" s="44">
        <v>5.8252140000000004E-3</v>
      </c>
      <c r="RO48" s="44">
        <v>7.8181120000000003E-3</v>
      </c>
      <c r="RP48" s="44">
        <v>1.0377478000000001E-2</v>
      </c>
      <c r="RQ48" s="44">
        <v>1.3622733E-2</v>
      </c>
      <c r="RR48" s="44">
        <v>1.7684946E-2</v>
      </c>
      <c r="RS48" s="44">
        <v>2.2702973000000001E-2</v>
      </c>
      <c r="RT48" s="44">
        <v>2.8817835999999999E-2</v>
      </c>
      <c r="RU48" s="44">
        <v>3.6162502999999999E-2</v>
      </c>
      <c r="RV48" s="44">
        <v>4.484109E-2</v>
      </c>
      <c r="RW48" s="44">
        <v>5.4789360000000002E-2</v>
      </c>
      <c r="RX48" s="44">
        <v>0</v>
      </c>
      <c r="RY48" s="44">
        <v>1.3623511000000001E-9</v>
      </c>
      <c r="RZ48" s="44">
        <v>4.8010262000000004E-9</v>
      </c>
      <c r="SA48" s="44">
        <v>1.2114801000000001E-8</v>
      </c>
      <c r="SB48" s="44">
        <v>2.6776759999999998E-8</v>
      </c>
      <c r="SC48" s="44">
        <v>5.4910196000000003E-8</v>
      </c>
      <c r="SD48" s="44">
        <v>1.0716746E-7</v>
      </c>
      <c r="SE48" s="44">
        <v>2.0152733000000001E-7</v>
      </c>
      <c r="SF48" s="44">
        <v>3.6807043000000001E-7</v>
      </c>
      <c r="SG48" s="44">
        <v>6.5625209999999996E-7</v>
      </c>
      <c r="SH48" s="44">
        <v>1.1461601E-6</v>
      </c>
      <c r="SI48" s="44">
        <v>1.9656021999999998E-6</v>
      </c>
      <c r="SJ48" s="44">
        <v>3.3157248E-6</v>
      </c>
      <c r="SK48" s="44">
        <v>5.5088052999999998E-6</v>
      </c>
      <c r="SL48" s="44">
        <v>9.0232080000000005E-6</v>
      </c>
      <c r="SM48" s="44">
        <v>1.4582104E-5</v>
      </c>
      <c r="SN48" s="44">
        <v>2.3264435999999999E-5</v>
      </c>
      <c r="SO48" s="44">
        <v>3.6659024999999998E-5</v>
      </c>
      <c r="SP48" s="44">
        <v>5.7074960000000002E-5</v>
      </c>
      <c r="SQ48" s="44">
        <v>8.7824235000000001E-5</v>
      </c>
      <c r="SR48" s="44">
        <v>1.3359419000000001E-4</v>
      </c>
      <c r="SS48" s="44">
        <v>2.0093011000000001E-4</v>
      </c>
      <c r="ST48" s="44">
        <v>2.9884604999999998E-4</v>
      </c>
      <c r="SU48" s="44">
        <v>4.3958393999999999E-4</v>
      </c>
      <c r="SV48" s="44">
        <v>6.3953160000000003E-4</v>
      </c>
      <c r="SW48" s="44">
        <v>9.2030780000000004E-4</v>
      </c>
      <c r="SX48" s="44">
        <v>1.3100032E-3</v>
      </c>
      <c r="SY48" s="44">
        <v>1.8445408E-3</v>
      </c>
      <c r="SZ48" s="44">
        <v>2.569113E-3</v>
      </c>
      <c r="TA48" s="44">
        <v>3.5395925E-3</v>
      </c>
      <c r="TB48" s="44">
        <v>4.8238129999999997E-3</v>
      </c>
      <c r="TC48" s="44">
        <v>6.5023694000000002E-3</v>
      </c>
      <c r="TD48" s="44">
        <v>8.6687259999999999E-3</v>
      </c>
      <c r="TE48" s="44">
        <v>1.1428104999999999E-2</v>
      </c>
      <c r="TF48" s="44">
        <v>1.4903862E-2</v>
      </c>
      <c r="TG48" s="44">
        <v>1.9226782000000001E-2</v>
      </c>
      <c r="TH48" s="44">
        <v>2.4532620000000002E-2</v>
      </c>
      <c r="TI48" s="44">
        <v>3.0953435000000001E-2</v>
      </c>
      <c r="TJ48" s="44">
        <v>3.8597619999999999E-2</v>
      </c>
      <c r="TK48" s="44">
        <v>4.7424029999999999E-2</v>
      </c>
      <c r="TL48" s="44">
        <v>0</v>
      </c>
      <c r="TM48" s="44">
        <v>1.4619005E-9</v>
      </c>
      <c r="TN48" s="44">
        <v>5.1586023999999999E-9</v>
      </c>
      <c r="TO48" s="44">
        <v>1.3019561999999999E-8</v>
      </c>
      <c r="TP48" s="44">
        <v>2.8756522000000001E-8</v>
      </c>
      <c r="TQ48" s="44">
        <v>5.8885170000000002E-8</v>
      </c>
      <c r="TR48" s="44">
        <v>1.1464587999999999E-7</v>
      </c>
      <c r="TS48" s="44">
        <v>2.1525233999999999E-7</v>
      </c>
      <c r="TT48" s="44">
        <v>3.9273812000000002E-7</v>
      </c>
      <c r="TU48" s="44">
        <v>6.9975863000000002E-7</v>
      </c>
      <c r="TV48" s="44">
        <v>1.2215866E-6</v>
      </c>
      <c r="TW48" s="44">
        <v>2.0943434999999998E-6</v>
      </c>
      <c r="TX48" s="44">
        <v>3.5322985000000001E-6</v>
      </c>
      <c r="TY48" s="44">
        <v>5.8681752999999998E-6</v>
      </c>
      <c r="TZ48" s="44">
        <v>9.6117880000000005E-6</v>
      </c>
      <c r="UA48" s="44">
        <v>1.5534030999999999E-5</v>
      </c>
      <c r="UB48" s="44">
        <v>2.4785387999999999E-5</v>
      </c>
      <c r="UC48" s="44">
        <v>3.9060490000000003E-5</v>
      </c>
      <c r="UD48" s="44">
        <v>6.0822861999999999E-5</v>
      </c>
      <c r="UE48" s="44">
        <v>9.3606795000000006E-5</v>
      </c>
      <c r="UF48" s="44">
        <v>1.4241526999999999E-4</v>
      </c>
      <c r="UG48" s="44">
        <v>2.1423460000000001E-4</v>
      </c>
      <c r="UH48" s="44">
        <v>3.1868693999999998E-4</v>
      </c>
      <c r="UI48" s="44">
        <v>4.6883889999999999E-4</v>
      </c>
      <c r="UJ48" s="44">
        <v>6.8217685000000001E-4</v>
      </c>
      <c r="UK48" s="44">
        <v>9.8175090000000007E-4</v>
      </c>
      <c r="UL48" s="44">
        <v>1.3974617E-3</v>
      </c>
      <c r="UM48" s="44">
        <v>1.9674369999999998E-3</v>
      </c>
      <c r="UN48" s="44">
        <v>2.7393817000000002E-3</v>
      </c>
      <c r="UO48" s="44">
        <v>3.7716667000000001E-3</v>
      </c>
      <c r="UP48" s="44">
        <v>5.139294E-3</v>
      </c>
      <c r="UQ48" s="44">
        <v>6.9289305000000004E-3</v>
      </c>
      <c r="UR48" s="44">
        <v>9.2427840000000004E-3</v>
      </c>
      <c r="US48" s="44">
        <v>1.2199046E-2</v>
      </c>
      <c r="UT48" s="44">
        <v>1.5923165E-2</v>
      </c>
      <c r="UU48" s="44">
        <v>2.0552836000000001E-2</v>
      </c>
      <c r="UV48" s="44">
        <v>2.6230032E-2</v>
      </c>
      <c r="UW48" s="44">
        <v>3.3091414999999999E-2</v>
      </c>
      <c r="UX48" s="44">
        <v>4.1248097999999997E-2</v>
      </c>
      <c r="UY48" s="44">
        <v>5.0629704999999997E-2</v>
      </c>
      <c r="UZ48" s="44">
        <v>0</v>
      </c>
      <c r="VA48" s="44">
        <v>1.6610968E-9</v>
      </c>
      <c r="VB48" s="44">
        <v>5.8693760000000002E-9</v>
      </c>
      <c r="VC48" s="44">
        <v>1.4837472999999999E-8</v>
      </c>
      <c r="VD48" s="44">
        <v>3.2847390000000001E-8</v>
      </c>
      <c r="VE48" s="44">
        <v>6.7460600000000003E-8</v>
      </c>
      <c r="VF48" s="44">
        <v>1.3183003000000001E-7</v>
      </c>
      <c r="VG48" s="44">
        <v>2.4839919999999998E-7</v>
      </c>
      <c r="VH48" s="44">
        <v>4.5482300000000002E-7</v>
      </c>
      <c r="VI48" s="44">
        <v>8.1328704000000001E-7</v>
      </c>
      <c r="VJ48" s="44">
        <v>1.4249391000000001E-6</v>
      </c>
      <c r="VK48" s="44">
        <v>2.4519218000000001E-6</v>
      </c>
      <c r="VL48" s="44">
        <v>4.1505390000000003E-6</v>
      </c>
      <c r="VM48" s="44">
        <v>6.9203606000000001E-6</v>
      </c>
      <c r="VN48" s="44">
        <v>1.1375878E-5</v>
      </c>
      <c r="VO48" s="44">
        <v>1.8449336000000002E-5</v>
      </c>
      <c r="VP48" s="44">
        <v>2.9535990999999998E-5</v>
      </c>
      <c r="VQ48" s="44">
        <v>4.6695713999999999E-5</v>
      </c>
      <c r="VR48" s="44">
        <v>7.2927679999999995E-5</v>
      </c>
      <c r="VS48" s="44">
        <v>1.125376E-4</v>
      </c>
      <c r="VT48" s="44">
        <v>1.7161794999999999E-4</v>
      </c>
      <c r="VU48" s="44">
        <v>2.5866034999999998E-4</v>
      </c>
      <c r="VV48" s="44">
        <v>3.8531440000000002E-4</v>
      </c>
      <c r="VW48" s="44">
        <v>5.6728699999999998E-4</v>
      </c>
      <c r="VX48" s="44">
        <v>8.2604770000000002E-4</v>
      </c>
      <c r="VY48" s="44">
        <v>1.1895759000000001E-3</v>
      </c>
      <c r="VZ48" s="44">
        <v>1.6949421999999999E-3</v>
      </c>
      <c r="WA48" s="44">
        <v>2.3885674E-3</v>
      </c>
      <c r="WB48" s="44">
        <v>3.3290905E-3</v>
      </c>
      <c r="WC48" s="44">
        <v>4.5890999999999996E-3</v>
      </c>
      <c r="WD48" s="44">
        <v>6.2534579999999999E-3</v>
      </c>
      <c r="WE48" s="44">
        <v>8.4233169999999996E-3</v>
      </c>
      <c r="WF48" s="44">
        <v>1.1215199E-2</v>
      </c>
      <c r="WG48" s="44">
        <v>1.4759697E-2</v>
      </c>
      <c r="WH48" s="44">
        <v>1.919827E-2</v>
      </c>
      <c r="WI48" s="44">
        <v>2.4678946E-2</v>
      </c>
      <c r="WJ48" s="44">
        <v>3.1349000000000002E-2</v>
      </c>
      <c r="WK48" s="44">
        <v>3.9344183999999997E-2</v>
      </c>
      <c r="WL48" s="44">
        <v>4.8768292999999997E-2</v>
      </c>
      <c r="WM48" s="44">
        <v>5.9521432999999999E-2</v>
      </c>
      <c r="WN48" s="44">
        <v>0</v>
      </c>
      <c r="WO48" s="44">
        <v>1.9404276000000002E-9</v>
      </c>
      <c r="WP48" s="44">
        <v>6.8639032E-9</v>
      </c>
      <c r="WQ48" s="44">
        <v>1.7384462E-8</v>
      </c>
      <c r="WR48" s="44">
        <v>3.8569860000000002E-8</v>
      </c>
      <c r="WS48" s="44">
        <v>7.9423663999999996E-8</v>
      </c>
      <c r="WT48" s="44">
        <v>1.556881E-7</v>
      </c>
      <c r="WU48" s="44">
        <v>2.9438150000000001E-7</v>
      </c>
      <c r="WV48" s="44">
        <v>5.4111440000000003E-7</v>
      </c>
      <c r="WW48" s="44">
        <v>9.7165499999999997E-7</v>
      </c>
      <c r="WX48" s="44">
        <v>1.7099682999999999E-6</v>
      </c>
      <c r="WY48" s="44">
        <v>2.9559053000000001E-6</v>
      </c>
      <c r="WZ48" s="44">
        <v>5.0270749999999996E-6</v>
      </c>
      <c r="XA48" s="44">
        <v>8.4210630000000002E-6</v>
      </c>
      <c r="XB48" s="44">
        <v>1.3906441999999999E-5</v>
      </c>
      <c r="XC48" s="44">
        <v>2.2653487E-5</v>
      </c>
      <c r="XD48" s="44">
        <v>3.6431180000000003E-5</v>
      </c>
      <c r="XE48" s="44">
        <v>5.7848169999999997E-5</v>
      </c>
      <c r="XF48" s="44">
        <v>9.0717740000000003E-5</v>
      </c>
      <c r="XG48" s="44">
        <v>1.4052741000000001E-4</v>
      </c>
      <c r="XH48" s="44">
        <v>2.150559E-4</v>
      </c>
      <c r="XI48" s="44">
        <v>3.2516126999999998E-4</v>
      </c>
      <c r="XJ48" s="44">
        <v>4.8576077000000002E-4</v>
      </c>
      <c r="XK48" s="44">
        <v>7.1701619999999997E-4</v>
      </c>
      <c r="XL48" s="44">
        <v>1.0449807000000001E-3</v>
      </c>
      <c r="XM48" s="44">
        <v>1.5047297E-3</v>
      </c>
      <c r="XN48" s="44">
        <v>2.1409364000000001E-3</v>
      </c>
      <c r="XO48" s="44">
        <v>3.0099200000000001E-3</v>
      </c>
      <c r="XP48" s="44">
        <v>4.1813520000000002E-3</v>
      </c>
      <c r="XQ48" s="44">
        <v>5.7397107999999997E-3</v>
      </c>
      <c r="XR48" s="44">
        <v>7.7852182999999997E-3</v>
      </c>
      <c r="XS48" s="44">
        <v>1.0434201000000001E-2</v>
      </c>
      <c r="XT48" s="44">
        <v>1.3818476E-2</v>
      </c>
      <c r="XU48" s="44">
        <v>1.8083846000000001E-2</v>
      </c>
      <c r="XV48" s="44">
        <v>2.3388124999999999E-2</v>
      </c>
      <c r="XW48" s="44">
        <v>2.9880632000000001E-2</v>
      </c>
      <c r="XX48" s="44">
        <v>3.7710970000000003E-2</v>
      </c>
      <c r="XY48" s="44">
        <v>4.7011666000000001E-2</v>
      </c>
      <c r="XZ48" s="44">
        <v>5.7873010000000003E-2</v>
      </c>
      <c r="YA48" s="44">
        <v>7.016944E-2</v>
      </c>
      <c r="YB48" s="44">
        <v>0</v>
      </c>
      <c r="YC48" s="44">
        <v>2.2606507999999999E-9</v>
      </c>
      <c r="YD48" s="44">
        <v>8.0124040000000006E-9</v>
      </c>
      <c r="YE48" s="44">
        <v>2.0293176999999999E-8</v>
      </c>
      <c r="YF48" s="44">
        <v>4.4976307E-8</v>
      </c>
      <c r="YG48" s="44">
        <v>9.2419500000000002E-8</v>
      </c>
      <c r="YH48" s="44">
        <v>1.8077387999999999E-7</v>
      </c>
      <c r="YI48" s="44">
        <v>3.4099722000000002E-7</v>
      </c>
      <c r="YJ48" s="44">
        <v>6.2506330000000002E-7</v>
      </c>
      <c r="YK48" s="44">
        <v>1.1188242000000001E-6</v>
      </c>
      <c r="YL48" s="44">
        <v>1.9619312999999998E-6</v>
      </c>
      <c r="YM48" s="44">
        <v>3.3781866000000002E-6</v>
      </c>
      <c r="YN48" s="44">
        <v>5.7210050000000003E-6</v>
      </c>
      <c r="YO48" s="44">
        <v>9.5405609999999997E-6</v>
      </c>
      <c r="YP48" s="44">
        <v>1.568122E-5</v>
      </c>
      <c r="YQ48" s="44">
        <v>2.5424696999999999E-5</v>
      </c>
      <c r="YR48" s="44">
        <v>4.0681169999999997E-5</v>
      </c>
      <c r="YS48" s="44">
        <v>6.4264255000000004E-5</v>
      </c>
      <c r="YT48" s="44">
        <v>1.0025873E-4</v>
      </c>
      <c r="YU48" s="44">
        <v>1.5451161E-4</v>
      </c>
      <c r="YV48" s="44">
        <v>2.3527446E-4</v>
      </c>
      <c r="YW48" s="44">
        <v>3.5402836999999998E-4</v>
      </c>
      <c r="YX48" s="44">
        <v>5.2652500000000002E-4</v>
      </c>
      <c r="YY48" s="44">
        <v>7.7408074999999995E-4</v>
      </c>
      <c r="YZ48" s="44">
        <v>1.1251887000000001E-3</v>
      </c>
      <c r="ZA48" s="44">
        <v>1.6161737000000001E-3</v>
      </c>
      <c r="ZB48" s="44">
        <v>2.2938849999999998E-3</v>
      </c>
      <c r="ZC48" s="44">
        <v>3.2171857999999998E-3</v>
      </c>
      <c r="ZD48" s="44">
        <v>4.4585919999999999E-3</v>
      </c>
      <c r="ZE48" s="44">
        <v>6.1056386000000002E-3</v>
      </c>
      <c r="ZF48" s="44">
        <v>8.2617349999999992E-3</v>
      </c>
      <c r="ZG48" s="44">
        <v>1.10462615E-2</v>
      </c>
      <c r="ZH48" s="44">
        <v>1.45936785E-2</v>
      </c>
      <c r="ZI48" s="44">
        <v>1.9051592999999999E-2</v>
      </c>
      <c r="ZJ48" s="44">
        <v>2.4562870000000001E-2</v>
      </c>
      <c r="ZK48" s="44">
        <v>3.1287679999999998E-2</v>
      </c>
      <c r="ZL48" s="44">
        <v>3.9373640000000001E-2</v>
      </c>
      <c r="ZM48" s="44">
        <v>4.8947662000000003E-2</v>
      </c>
      <c r="ZN48" s="44">
        <v>6.0092420000000001E-2</v>
      </c>
      <c r="ZO48" s="44">
        <v>7.2689526000000004E-2</v>
      </c>
      <c r="ZP48" s="44">
        <v>0</v>
      </c>
      <c r="ZQ48" s="44">
        <v>2.3427762000000001E-9</v>
      </c>
      <c r="ZR48" s="44">
        <v>8.3096030000000005E-9</v>
      </c>
      <c r="ZS48" s="44">
        <v>2.1060227000000001E-8</v>
      </c>
      <c r="ZT48" s="44">
        <v>4.6717409999999999E-8</v>
      </c>
      <c r="ZU48" s="44">
        <v>9.6123609999999996E-8</v>
      </c>
      <c r="ZV48" s="44">
        <v>1.8798196999999999E-7</v>
      </c>
      <c r="ZW48" s="44">
        <v>3.5413575000000001E-7</v>
      </c>
      <c r="ZX48" s="44">
        <v>6.477475E-7</v>
      </c>
      <c r="ZY48" s="44">
        <v>1.1563259999999999E-6</v>
      </c>
      <c r="ZZ48" s="44">
        <v>2.020999E-6</v>
      </c>
      <c r="AAA48" s="44">
        <v>3.4661707E-6</v>
      </c>
      <c r="AAB48" s="44">
        <v>5.8429079999999998E-6</v>
      </c>
      <c r="AAC48" s="44">
        <v>9.6914649999999995E-6</v>
      </c>
      <c r="AAD48" s="44">
        <v>1.584594E-5</v>
      </c>
      <c r="AAE48" s="44">
        <v>2.5557228999999999E-5</v>
      </c>
      <c r="AAF48" s="44">
        <v>4.0682039999999997E-5</v>
      </c>
      <c r="AAG48" s="44">
        <v>6.3938409999999998E-5</v>
      </c>
      <c r="AAH48" s="44">
        <v>9.9249339999999995E-5</v>
      </c>
      <c r="AAI48" s="44">
        <v>1.5219788E-4</v>
      </c>
      <c r="AAJ48" s="44">
        <v>2.3061577E-4</v>
      </c>
      <c r="AAK48" s="44">
        <v>3.4532946000000002E-4</v>
      </c>
      <c r="AAL48" s="44">
        <v>5.1108386999999995E-4</v>
      </c>
      <c r="AAM48" s="44">
        <v>7.4765586999999995E-4</v>
      </c>
      <c r="AAN48" s="44">
        <v>1.0811567E-3</v>
      </c>
      <c r="AAO48" s="44">
        <v>1.5455042999999999E-3</v>
      </c>
      <c r="AAP48" s="44">
        <v>2.1840248E-3</v>
      </c>
      <c r="AAQ48" s="44">
        <v>3.0511022E-3</v>
      </c>
      <c r="AAR48" s="44">
        <v>4.213774E-3</v>
      </c>
      <c r="AAS48" s="44">
        <v>5.7531203999999997E-3</v>
      </c>
      <c r="AAT48" s="44">
        <v>7.7652796000000001E-3</v>
      </c>
      <c r="AAU48" s="44">
        <v>1.0361967E-2</v>
      </c>
      <c r="AAV48" s="44">
        <v>1.3670512500000001E-2</v>
      </c>
      <c r="AAW48" s="44">
        <v>1.7819201999999999E-2</v>
      </c>
      <c r="AAX48" s="44">
        <v>2.2959683000000002E-2</v>
      </c>
      <c r="AAY48" s="44">
        <v>2.9241597000000001E-2</v>
      </c>
      <c r="AAZ48" s="44">
        <v>3.6809318000000001E-2</v>
      </c>
      <c r="ABA48" s="44">
        <v>4.5790114E-2</v>
      </c>
      <c r="ABB48" s="44">
        <v>5.6269470000000002E-2</v>
      </c>
      <c r="ABC48" s="44">
        <v>6.8116300000000005E-2</v>
      </c>
      <c r="ABD48" s="44">
        <v>0</v>
      </c>
      <c r="ABE48" s="44">
        <v>2.7273381E-9</v>
      </c>
      <c r="ABF48" s="44">
        <v>9.70075E-9</v>
      </c>
      <c r="ABG48" s="44">
        <v>2.4619906000000001E-8</v>
      </c>
      <c r="ABH48" s="44">
        <v>5.464146E-8</v>
      </c>
      <c r="ABI48" s="44">
        <v>1.12404834E-7</v>
      </c>
      <c r="ABJ48" s="44">
        <v>2.1986151999999999E-7</v>
      </c>
      <c r="ABK48" s="44">
        <v>4.1439022999999998E-7</v>
      </c>
      <c r="ABL48" s="44">
        <v>7.5852546000000005E-7</v>
      </c>
      <c r="ABM48" s="44">
        <v>1.3552155000000001E-6</v>
      </c>
      <c r="ABN48" s="44">
        <v>2.371365E-6</v>
      </c>
      <c r="ABO48" s="44">
        <v>4.0736219999999996E-6</v>
      </c>
      <c r="ABP48" s="44">
        <v>6.8821154999999996E-6</v>
      </c>
      <c r="ABQ48" s="44">
        <v>1.1450249E-5</v>
      </c>
      <c r="ABR48" s="44">
        <v>1.8764746999999999E-5</v>
      </c>
      <c r="ABS48" s="44">
        <v>3.0313206999999999E-5</v>
      </c>
      <c r="ABT48" s="44">
        <v>4.8299179999999999E-5</v>
      </c>
      <c r="ABU48" s="44">
        <v>7.5939259999999997E-5</v>
      </c>
      <c r="ABV48" s="44">
        <v>1.1786091E-4</v>
      </c>
      <c r="ABW48" s="44">
        <v>1.8062313999999999E-4</v>
      </c>
      <c r="ABX48" s="44">
        <v>2.7338550000000002E-4</v>
      </c>
      <c r="ABY48" s="44">
        <v>4.0874527999999998E-4</v>
      </c>
      <c r="ABZ48" s="44">
        <v>6.0376123000000002E-4</v>
      </c>
      <c r="ACA48" s="44">
        <v>8.8116975000000004E-4</v>
      </c>
      <c r="ACB48" s="44">
        <v>1.2707816999999999E-3</v>
      </c>
      <c r="ACC48" s="44">
        <v>1.8110286999999999E-3</v>
      </c>
      <c r="ACD48" s="44">
        <v>2.5505902999999998E-3</v>
      </c>
      <c r="ACE48" s="44">
        <v>3.5499998000000001E-3</v>
      </c>
      <c r="ACF48" s="44">
        <v>4.8830662999999998E-3</v>
      </c>
      <c r="ACG48" s="44">
        <v>6.6378987000000004E-3</v>
      </c>
      <c r="ACH48" s="44">
        <v>8.9172125000000005E-3</v>
      </c>
      <c r="ACI48" s="44">
        <v>1.1837617E-2</v>
      </c>
      <c r="ACJ48" s="44">
        <v>1.5527027000000001E-2</v>
      </c>
      <c r="ACK48" s="44">
        <v>2.013187E-2</v>
      </c>
      <c r="ACL48" s="44">
        <v>2.5801350000000001E-2</v>
      </c>
      <c r="ACM48" s="44">
        <v>3.2685119999999998E-2</v>
      </c>
      <c r="ACN48" s="44">
        <v>4.0925004000000001E-2</v>
      </c>
      <c r="ACO48" s="44">
        <v>5.0642173999999998E-2</v>
      </c>
      <c r="ACP48" s="44">
        <v>6.1914746E-2</v>
      </c>
      <c r="ACQ48" s="44">
        <v>7.4629459999999995E-2</v>
      </c>
      <c r="ACR48" s="44">
        <v>0</v>
      </c>
      <c r="ACS48" s="44">
        <v>2.9127467000000001E-9</v>
      </c>
      <c r="ACT48" s="44">
        <v>1.0365353000000001E-8</v>
      </c>
      <c r="ACU48" s="44">
        <v>2.6318675000000001E-8</v>
      </c>
      <c r="ACV48" s="44">
        <v>5.8439092000000001E-8</v>
      </c>
      <c r="ACW48" s="44">
        <v>1.2027559999999999E-7</v>
      </c>
      <c r="ACX48" s="44">
        <v>2.3536761000000001E-7</v>
      </c>
      <c r="ACY48" s="44">
        <v>4.4380469999999999E-7</v>
      </c>
      <c r="ACZ48" s="44">
        <v>8.1267150000000003E-7</v>
      </c>
      <c r="ADA48" s="44">
        <v>1.4523196E-6</v>
      </c>
      <c r="ADB48" s="44">
        <v>2.5414194999999999E-6</v>
      </c>
      <c r="ADC48" s="44">
        <v>4.3648824E-6</v>
      </c>
      <c r="ADD48" s="44">
        <v>7.3701485000000001E-6</v>
      </c>
      <c r="ADE48" s="44">
        <v>1.2249668499999999E-5</v>
      </c>
      <c r="ADF48" s="44">
        <v>2.0059490999999999E-5</v>
      </c>
      <c r="ADG48" s="44">
        <v>3.2386959999999997E-5</v>
      </c>
      <c r="ADH48" s="44">
        <v>5.1583815E-5</v>
      </c>
      <c r="ADI48" s="44">
        <v>8.1083910000000005E-5</v>
      </c>
      <c r="ADJ48" s="44">
        <v>1.2582817E-4</v>
      </c>
      <c r="ADK48" s="44">
        <v>1.9282157999999999E-4</v>
      </c>
      <c r="ADL48" s="44">
        <v>2.9184730000000002E-4</v>
      </c>
      <c r="ADM48" s="44">
        <v>4.3636144E-4</v>
      </c>
      <c r="ADN48" s="44">
        <v>6.4458419999999998E-4</v>
      </c>
      <c r="ADO48" s="44">
        <v>9.407959E-4</v>
      </c>
      <c r="ADP48" s="44">
        <v>1.3568196E-3</v>
      </c>
      <c r="ADQ48" s="44">
        <v>1.9336605E-3</v>
      </c>
      <c r="ADR48" s="44">
        <v>2.7232227999999998E-3</v>
      </c>
      <c r="ADS48" s="44">
        <v>3.7899993000000002E-3</v>
      </c>
      <c r="ADT48" s="44">
        <v>5.2125616999999999E-3</v>
      </c>
      <c r="ADU48" s="44">
        <v>7.0846729999999997E-3</v>
      </c>
      <c r="ADV48" s="44">
        <v>9.5157929999999998E-3</v>
      </c>
      <c r="ADW48" s="44">
        <v>1.2630514000000001E-2</v>
      </c>
      <c r="ADX48" s="44">
        <v>1.6566655E-2</v>
      </c>
      <c r="ADY48" s="44">
        <v>2.1471997999999999E-2</v>
      </c>
      <c r="ADZ48" s="44">
        <v>2.7499995999999999E-2</v>
      </c>
      <c r="AEA48" s="44">
        <v>3.4802876000000003E-2</v>
      </c>
      <c r="AEB48" s="44">
        <v>4.3521962999999997E-2</v>
      </c>
      <c r="AEC48" s="44">
        <v>5.3775142999999997E-2</v>
      </c>
      <c r="AED48" s="44">
        <v>6.5633440000000001E-2</v>
      </c>
      <c r="AEE48" s="44">
        <v>7.8963779999999997E-2</v>
      </c>
      <c r="AEF48" s="44">
        <v>0</v>
      </c>
      <c r="AEG48" s="44">
        <v>2.5690248000000002E-9</v>
      </c>
      <c r="AEH48" s="44">
        <v>9.1234900000000007E-9</v>
      </c>
      <c r="AEI48" s="44">
        <v>2.3134250000000001E-8</v>
      </c>
      <c r="AEJ48" s="44">
        <v>5.1317040000000002E-8</v>
      </c>
      <c r="AEK48" s="44">
        <v>1.0553625000000001E-7</v>
      </c>
      <c r="AEL48" s="44">
        <v>2.0640735E-7</v>
      </c>
      <c r="AEM48" s="44">
        <v>3.8904641999999999E-7</v>
      </c>
      <c r="AEN48" s="44">
        <v>7.1223315000000001E-7</v>
      </c>
      <c r="AEO48" s="44">
        <v>1.2727774000000001E-6</v>
      </c>
      <c r="AEP48" s="44">
        <v>2.2276129999999998E-6</v>
      </c>
      <c r="AEQ48" s="44">
        <v>3.8272996999999999E-6</v>
      </c>
      <c r="AER48" s="44">
        <v>6.4661330000000001E-6</v>
      </c>
      <c r="AES48" s="44">
        <v>1.0755677E-5</v>
      </c>
      <c r="AET48" s="44">
        <v>1.7631090000000001E-5</v>
      </c>
      <c r="AEU48" s="44">
        <v>2.8502247000000002E-5</v>
      </c>
      <c r="AEV48" s="44">
        <v>4.5464833000000002E-5</v>
      </c>
      <c r="AEW48" s="44">
        <v>7.1590100000000004E-5</v>
      </c>
      <c r="AEX48" s="44">
        <v>1.1131489000000001E-4</v>
      </c>
      <c r="AEY48" s="44">
        <v>1.7095688999999999E-4</v>
      </c>
      <c r="AEZ48" s="44">
        <v>2.5938011999999998E-4</v>
      </c>
      <c r="AFA48" s="44">
        <v>3.8883561999999999E-4</v>
      </c>
      <c r="AFB48" s="44">
        <v>5.7599789999999995E-4</v>
      </c>
      <c r="AFC48" s="44">
        <v>8.4320680000000005E-4</v>
      </c>
      <c r="AFD48" s="44">
        <v>1.2199092E-3</v>
      </c>
      <c r="AFE48" s="44">
        <v>1.7442718E-3</v>
      </c>
      <c r="AFF48" s="44">
        <v>2.4649034999999998E-3</v>
      </c>
      <c r="AFG48" s="44">
        <v>3.4425787000000002E-3</v>
      </c>
      <c r="AFH48" s="44">
        <v>4.7518320000000001E-3</v>
      </c>
      <c r="AFI48" s="44">
        <v>6.4821964999999997E-3</v>
      </c>
      <c r="AFJ48" s="44">
        <v>8.7388169999999994E-3</v>
      </c>
      <c r="AFK48" s="44">
        <v>1.1642319E-2</v>
      </c>
      <c r="AFL48" s="44">
        <v>1.5327509E-2</v>
      </c>
      <c r="AFM48" s="44">
        <v>1.9940725999999999E-2</v>
      </c>
      <c r="AFN48" s="44">
        <v>2.5634997E-2</v>
      </c>
      <c r="AFO48" s="44">
        <v>3.2563277000000002E-2</v>
      </c>
      <c r="AFP48" s="44">
        <v>4.0869679999999999E-2</v>
      </c>
      <c r="AFQ48" s="44">
        <v>5.0676312000000001E-2</v>
      </c>
      <c r="AFR48" s="44">
        <v>6.2058716999999999E-2</v>
      </c>
      <c r="AFS48" s="44">
        <v>7.4859194000000004E-2</v>
      </c>
      <c r="AFT48" s="43"/>
      <c r="AFU48" s="42">
        <f t="shared" si="60"/>
        <v>7.8875960000000006E-5</v>
      </c>
      <c r="AFV48" s="42">
        <f t="shared" si="60"/>
        <v>4.6844500000000002E-5</v>
      </c>
      <c r="AFW48" s="42">
        <f t="shared" si="60"/>
        <v>3.2833083000000003E-5</v>
      </c>
      <c r="AFX48" s="42">
        <f t="shared" si="60"/>
        <v>2.6384781E-5</v>
      </c>
      <c r="AFY48" s="42">
        <f t="shared" si="60"/>
        <v>1.6865140000000002E-5</v>
      </c>
      <c r="AFZ48" s="42">
        <f t="shared" si="60"/>
        <v>1.0435041E-5</v>
      </c>
      <c r="AGA48" s="42">
        <f t="shared" si="60"/>
        <v>6.5221257000000003E-6</v>
      </c>
      <c r="AGB48" s="42">
        <f t="shared" si="60"/>
        <v>3.4580858000000001E-6</v>
      </c>
      <c r="AGC48" s="42">
        <f t="shared" si="60"/>
        <v>2.2892339000000002E-6</v>
      </c>
      <c r="AGD48" s="42">
        <f t="shared" si="60"/>
        <v>1.1826220000000001E-6</v>
      </c>
      <c r="AGE48" s="42">
        <f t="shared" si="61"/>
        <v>4.7254547999999999E-7</v>
      </c>
      <c r="AGF48" s="42">
        <f t="shared" si="61"/>
        <v>2.0152733000000001E-7</v>
      </c>
      <c r="AGG48" s="42">
        <f t="shared" si="61"/>
        <v>1.1464587999999999E-7</v>
      </c>
      <c r="AGH48" s="42">
        <f t="shared" si="61"/>
        <v>6.7460600000000003E-8</v>
      </c>
      <c r="AGI48" s="42">
        <f t="shared" si="61"/>
        <v>3.8569860000000002E-8</v>
      </c>
      <c r="AGJ48" s="42">
        <f t="shared" si="61"/>
        <v>2.0293176999999999E-8</v>
      </c>
      <c r="AGK48" s="42">
        <f t="shared" si="61"/>
        <v>8.3096030000000005E-9</v>
      </c>
      <c r="AGL48" s="42">
        <f t="shared" si="61"/>
        <v>2.7273381E-9</v>
      </c>
      <c r="AGM48" s="42">
        <f t="shared" si="61"/>
        <v>0</v>
      </c>
      <c r="AGN48" s="42">
        <f t="shared" si="61"/>
        <v>7.8963779999999997E-2</v>
      </c>
      <c r="AGO48" s="41">
        <f t="shared" si="57"/>
        <v>3.9595198325834049E-3</v>
      </c>
      <c r="AGP48" s="2"/>
      <c r="AGQ48" s="42">
        <f t="shared" si="62"/>
        <v>5.8585930000000001E-2</v>
      </c>
      <c r="AGR48" s="42">
        <f t="shared" si="62"/>
        <v>7.2296956000000002E-5</v>
      </c>
      <c r="AGS48" s="42">
        <f t="shared" si="62"/>
        <v>4.484109E-2</v>
      </c>
      <c r="AGT48" s="42">
        <f t="shared" si="62"/>
        <v>5.7074960000000002E-5</v>
      </c>
      <c r="AGU48" s="42">
        <f t="shared" si="62"/>
        <v>3.8597619999999999E-2</v>
      </c>
      <c r="AGV48" s="42">
        <f t="shared" si="62"/>
        <v>6.0822861999999999E-5</v>
      </c>
      <c r="AGW48" s="42">
        <f t="shared" si="62"/>
        <v>4.1248097999999997E-2</v>
      </c>
      <c r="AGX48" s="42">
        <f t="shared" si="62"/>
        <v>7.2927679999999995E-5</v>
      </c>
      <c r="AGY48" s="42">
        <f t="shared" si="62"/>
        <v>4.8768292999999997E-2</v>
      </c>
      <c r="AGZ48" s="42">
        <f t="shared" si="62"/>
        <v>9.0717740000000003E-5</v>
      </c>
      <c r="AHA48" s="42">
        <f t="shared" si="63"/>
        <v>5.7873010000000003E-2</v>
      </c>
      <c r="AHB48" s="42">
        <f t="shared" si="63"/>
        <v>1.0025873E-4</v>
      </c>
      <c r="AHC48" s="42">
        <f t="shared" si="63"/>
        <v>6.0092420000000001E-2</v>
      </c>
      <c r="AHD48" s="42">
        <f t="shared" si="63"/>
        <v>9.9249339999999995E-5</v>
      </c>
      <c r="AHE48" s="42">
        <f t="shared" si="63"/>
        <v>5.6269470000000002E-2</v>
      </c>
      <c r="AHF48" s="42">
        <f t="shared" si="63"/>
        <v>1.1786091E-4</v>
      </c>
      <c r="AHG48" s="42">
        <f t="shared" si="63"/>
        <v>6.1914746E-2</v>
      </c>
      <c r="AHH48" s="42">
        <f t="shared" si="63"/>
        <v>1.2582817E-4</v>
      </c>
      <c r="AHI48" s="42">
        <f t="shared" si="63"/>
        <v>6.5633440000000001E-2</v>
      </c>
      <c r="AHJ48" s="42">
        <f t="shared" si="63"/>
        <v>1.1131489000000001E-4</v>
      </c>
      <c r="AHK48" s="41">
        <f t="shared" si="58"/>
        <v>2.6736623461900005E-2</v>
      </c>
      <c r="AHL48" s="2"/>
      <c r="AHM48" s="42">
        <f t="shared" si="64"/>
        <v>6.2058716999999999E-2</v>
      </c>
      <c r="AHN48" s="42">
        <f t="shared" si="64"/>
        <v>6.2058716999999999E-2</v>
      </c>
      <c r="AHO48" s="42">
        <f t="shared" si="64"/>
        <v>6.2058716999999999E-2</v>
      </c>
      <c r="AHP48" s="42">
        <f t="shared" si="64"/>
        <v>6.2058716999999999E-2</v>
      </c>
      <c r="AHQ48" s="42">
        <f t="shared" si="64"/>
        <v>6.2058716999999999E-2</v>
      </c>
      <c r="AHR48" s="42">
        <f t="shared" si="64"/>
        <v>6.2058716999999999E-2</v>
      </c>
      <c r="AHS48" s="42">
        <f t="shared" si="64"/>
        <v>6.2058716999999999E-2</v>
      </c>
      <c r="AHT48" s="42">
        <f t="shared" si="64"/>
        <v>6.2058716999999999E-2</v>
      </c>
      <c r="AHU48" s="42">
        <f t="shared" si="64"/>
        <v>6.2058716999999999E-2</v>
      </c>
      <c r="AHV48" s="42">
        <f t="shared" si="64"/>
        <v>6.2058716999999999E-2</v>
      </c>
      <c r="AHW48" s="42">
        <f t="shared" si="65"/>
        <v>6.2058716999999999E-2</v>
      </c>
      <c r="AHX48" s="42">
        <f t="shared" si="65"/>
        <v>6.2058716999999999E-2</v>
      </c>
      <c r="AHY48" s="42">
        <f t="shared" si="65"/>
        <v>6.2058716999999999E-2</v>
      </c>
      <c r="AHZ48" s="42">
        <f t="shared" si="65"/>
        <v>6.2058716999999999E-2</v>
      </c>
      <c r="AIA48" s="42">
        <f t="shared" si="65"/>
        <v>6.2058716999999999E-2</v>
      </c>
      <c r="AIB48" s="42">
        <f t="shared" si="65"/>
        <v>6.2058716999999999E-2</v>
      </c>
      <c r="AIC48" s="42">
        <f t="shared" si="65"/>
        <v>6.2058716999999999E-2</v>
      </c>
      <c r="AID48" s="42">
        <f t="shared" si="65"/>
        <v>6.2058716999999999E-2</v>
      </c>
      <c r="AIE48" s="42">
        <f t="shared" si="65"/>
        <v>6.2058716999999999E-2</v>
      </c>
      <c r="AIF48" s="42">
        <f t="shared" si="65"/>
        <v>6.2058716999999999E-2</v>
      </c>
      <c r="AIG48" s="41">
        <f t="shared" si="59"/>
        <v>6.2058716999999999E-2</v>
      </c>
      <c r="AIH48" s="2"/>
      <c r="AII48" s="46">
        <f t="shared" si="50"/>
        <v>17</v>
      </c>
      <c r="AIJ48" s="70">
        <v>0</v>
      </c>
      <c r="AIK48" s="70">
        <v>0</v>
      </c>
      <c r="AIL48" s="70">
        <v>0</v>
      </c>
      <c r="AIM48" s="70">
        <v>0</v>
      </c>
      <c r="AIN48" s="48">
        <v>2</v>
      </c>
      <c r="AIO48" s="2"/>
      <c r="AIP48" s="50" t="str">
        <f t="shared" si="48"/>
        <v>1,1</v>
      </c>
      <c r="AIQ48" s="2"/>
      <c r="AIR48" s="20"/>
      <c r="AIS48" s="44">
        <v>-1</v>
      </c>
      <c r="AIT48" s="44">
        <v>1</v>
      </c>
      <c r="AIU48" s="44">
        <v>1</v>
      </c>
      <c r="AIV48" s="44">
        <v>1</v>
      </c>
      <c r="AIW48" s="44">
        <v>1</v>
      </c>
      <c r="AIX48" s="44">
        <v>1</v>
      </c>
      <c r="AIY48" s="44">
        <v>1</v>
      </c>
      <c r="AIZ48" s="44">
        <v>1</v>
      </c>
      <c r="AJA48" s="44">
        <v>1</v>
      </c>
      <c r="AJB48" s="44">
        <v>1</v>
      </c>
      <c r="AJC48" s="44">
        <v>1</v>
      </c>
      <c r="AJD48" s="44">
        <v>1</v>
      </c>
      <c r="AJE48" s="44">
        <v>1</v>
      </c>
      <c r="AJF48" s="44">
        <v>1</v>
      </c>
      <c r="AJG48" s="44">
        <v>1</v>
      </c>
      <c r="AJH48" s="44">
        <v>1</v>
      </c>
      <c r="AJI48" s="44">
        <v>1</v>
      </c>
      <c r="AJJ48" s="44">
        <v>1</v>
      </c>
      <c r="AJK48" s="44">
        <v>1</v>
      </c>
      <c r="AJL48" s="44">
        <v>1</v>
      </c>
      <c r="AJM48" s="44">
        <v>1</v>
      </c>
      <c r="AJN48" s="44">
        <v>1</v>
      </c>
      <c r="AJO48" s="44">
        <v>1</v>
      </c>
      <c r="AJP48" s="44">
        <v>1</v>
      </c>
      <c r="AJQ48" s="44">
        <v>1</v>
      </c>
      <c r="AJR48" s="44">
        <v>1</v>
      </c>
      <c r="AJS48" s="44">
        <v>1</v>
      </c>
      <c r="AJT48" s="44">
        <v>1</v>
      </c>
      <c r="AJU48" s="44">
        <v>1</v>
      </c>
      <c r="AJV48" s="44">
        <v>1</v>
      </c>
      <c r="AJW48" s="44">
        <v>1</v>
      </c>
      <c r="AJX48" s="44">
        <v>1</v>
      </c>
      <c r="AJY48" s="44">
        <v>1</v>
      </c>
      <c r="AJZ48" s="44">
        <v>1</v>
      </c>
      <c r="AKA48" s="44">
        <v>1</v>
      </c>
      <c r="AKB48" s="44">
        <v>1</v>
      </c>
      <c r="AKC48" s="44">
        <v>1</v>
      </c>
      <c r="AKD48" s="44">
        <v>1</v>
      </c>
      <c r="AKE48" s="44">
        <v>1</v>
      </c>
      <c r="AKF48" s="44">
        <v>-1</v>
      </c>
      <c r="AKG48" s="20"/>
      <c r="AKH48" s="2"/>
      <c r="AKI48" s="2"/>
      <c r="AKJ48" s="2"/>
      <c r="AKK48" s="2"/>
      <c r="AKL48" s="2"/>
      <c r="AKM48" s="2"/>
      <c r="AKN48" s="2"/>
      <c r="AKO48" s="2"/>
      <c r="AKP48" s="2"/>
      <c r="AKQ48" s="2"/>
      <c r="AKR48" s="2"/>
      <c r="AKS48" s="2"/>
      <c r="AKT48" s="2"/>
      <c r="AKU48" s="2"/>
    </row>
    <row r="49" spans="1:983" ht="9.9499999999999993" customHeight="1" x14ac:dyDescent="0.25">
      <c r="A49" s="2"/>
      <c r="B49" s="69">
        <v>5.0085000000000003E-13</v>
      </c>
      <c r="C49" s="69">
        <v>6.8792999999999998E-13</v>
      </c>
      <c r="D49" s="2"/>
      <c r="E49" s="2"/>
      <c r="F49" s="2"/>
      <c r="G49" s="2"/>
      <c r="H49" s="2"/>
      <c r="I49" s="46">
        <v>16</v>
      </c>
      <c r="J49" s="45">
        <v>0</v>
      </c>
      <c r="K49" s="45">
        <v>2.3882587000000001E-3</v>
      </c>
      <c r="L49" s="45">
        <v>8.2672360000000007E-3</v>
      </c>
      <c r="M49" s="45">
        <v>2.0013873000000001E-2</v>
      </c>
      <c r="N49" s="45">
        <v>4.0988087999999999E-2</v>
      </c>
      <c r="O49" s="45">
        <v>7.4966630000000006E-2</v>
      </c>
      <c r="P49" s="45">
        <v>0.12517263000000001</v>
      </c>
      <c r="Q49" s="45">
        <v>0.19280919999999999</v>
      </c>
      <c r="R49" s="45">
        <v>0.27557793000000003</v>
      </c>
      <c r="S49" s="45">
        <v>0.36695862000000001</v>
      </c>
      <c r="T49" s="45">
        <v>0.45693899999999998</v>
      </c>
      <c r="U49" s="45">
        <v>0.53421589999999997</v>
      </c>
      <c r="V49" s="45">
        <v>0.58902913000000001</v>
      </c>
      <c r="W49" s="45">
        <v>0.61547589999999996</v>
      </c>
      <c r="X49" s="45">
        <v>0.61358140000000005</v>
      </c>
      <c r="Y49" s="45">
        <v>0.58449286</v>
      </c>
      <c r="Z49" s="45">
        <v>0.53477269999999999</v>
      </c>
      <c r="AA49" s="45">
        <v>0.47120452000000002</v>
      </c>
      <c r="AB49" s="45">
        <v>0.40070790000000001</v>
      </c>
      <c r="AC49" s="45">
        <v>0.32939606999999999</v>
      </c>
      <c r="AD49" s="45">
        <v>0.26206257999999999</v>
      </c>
      <c r="AE49" s="45">
        <v>0.20198110999999999</v>
      </c>
      <c r="AF49" s="45">
        <v>0.15094316999999999</v>
      </c>
      <c r="AG49" s="45">
        <v>0.10946694</v>
      </c>
      <c r="AH49" s="45">
        <v>7.7108469999999998E-2</v>
      </c>
      <c r="AI49" s="45">
        <v>5.2805013999999997E-2</v>
      </c>
      <c r="AJ49" s="45">
        <v>3.5190746000000002E-2</v>
      </c>
      <c r="AK49" s="45">
        <v>2.284578E-2</v>
      </c>
      <c r="AL49" s="45">
        <v>1.4463164000000001E-2</v>
      </c>
      <c r="AM49" s="45">
        <v>8.9384200000000007E-3</v>
      </c>
      <c r="AN49" s="45">
        <v>5.3983E-3</v>
      </c>
      <c r="AO49" s="45">
        <v>3.1893651E-3</v>
      </c>
      <c r="AP49" s="45">
        <v>1.8451988E-3</v>
      </c>
      <c r="AQ49" s="45">
        <v>1.0464046999999999E-3</v>
      </c>
      <c r="AR49" s="45">
        <v>5.8221152999999996E-4</v>
      </c>
      <c r="AS49" s="45">
        <v>3.1809615999999998E-4</v>
      </c>
      <c r="AT49" s="45">
        <v>1.7076118E-4</v>
      </c>
      <c r="AU49" s="45">
        <v>8.999914E-5</v>
      </c>
      <c r="AV49" s="45">
        <v>4.6163343000000003E-5</v>
      </c>
      <c r="AW49" s="45">
        <v>2.1684526E-5</v>
      </c>
      <c r="AX49" s="2"/>
      <c r="AY49" s="19">
        <v>41</v>
      </c>
      <c r="AZ49" s="44">
        <v>0</v>
      </c>
      <c r="BA49" s="44">
        <v>1.1357392E-9</v>
      </c>
      <c r="BB49" s="44">
        <v>4.0164969999999998E-9</v>
      </c>
      <c r="BC49" s="44">
        <v>1.0163096999999999E-8</v>
      </c>
      <c r="BD49" s="44">
        <v>2.2522611000000001E-8</v>
      </c>
      <c r="BE49" s="44">
        <v>4.6312092000000001E-8</v>
      </c>
      <c r="BF49" s="44">
        <v>9.0625909999999998E-8</v>
      </c>
      <c r="BG49" s="44">
        <v>1.7101829E-7</v>
      </c>
      <c r="BH49" s="44">
        <v>3.1365219999999999E-7</v>
      </c>
      <c r="BI49" s="44">
        <v>5.6184369999999998E-7</v>
      </c>
      <c r="BJ49" s="44">
        <v>9.8624490000000001E-7</v>
      </c>
      <c r="BK49" s="44">
        <v>1.7004688E-6</v>
      </c>
      <c r="BL49" s="44">
        <v>2.8846695999999999E-6</v>
      </c>
      <c r="BM49" s="44">
        <v>4.8206506999999997E-6</v>
      </c>
      <c r="BN49" s="44">
        <v>7.9433379999999996E-6</v>
      </c>
      <c r="BO49" s="44">
        <v>1.2915113999999999E-5</v>
      </c>
      <c r="BP49" s="44">
        <v>2.0731448000000001E-5</v>
      </c>
      <c r="BQ49" s="44">
        <v>3.2868689999999999E-5</v>
      </c>
      <c r="BR49" s="44">
        <v>5.1487357E-5</v>
      </c>
      <c r="BS49" s="44">
        <v>7.9706959999999998E-5</v>
      </c>
      <c r="BT49" s="44">
        <v>1.21970916E-4</v>
      </c>
      <c r="BU49" s="44">
        <v>1.8452162999999999E-4</v>
      </c>
      <c r="BV49" s="44">
        <v>2.7600679999999997E-4</v>
      </c>
      <c r="BW49" s="44">
        <v>4.0823553000000001E-4</v>
      </c>
      <c r="BX49" s="44">
        <v>5.9710049999999999E-4</v>
      </c>
      <c r="BY49" s="44">
        <v>8.6366890000000003E-4</v>
      </c>
      <c r="BZ49" s="44">
        <v>1.2354410999999999E-3</v>
      </c>
      <c r="CA49" s="44">
        <v>1.7477401E-3</v>
      </c>
      <c r="CB49" s="44">
        <v>2.4451897000000002E-3</v>
      </c>
      <c r="CC49" s="44">
        <v>3.3831815E-3</v>
      </c>
      <c r="CD49" s="44">
        <v>4.6292054000000001E-3</v>
      </c>
      <c r="CE49" s="44">
        <v>6.2639319999999998E-3</v>
      </c>
      <c r="CF49" s="44">
        <v>8.3818855000000001E-3</v>
      </c>
      <c r="CG49" s="44">
        <v>1.1091319000000001E-2</v>
      </c>
      <c r="CH49" s="44">
        <v>1.4512991500000001E-2</v>
      </c>
      <c r="CI49" s="44">
        <v>1.8777373999999999E-2</v>
      </c>
      <c r="CJ49" s="44">
        <v>2.401961E-2</v>
      </c>
      <c r="CK49" s="44">
        <v>3.0370299999999999E-2</v>
      </c>
      <c r="CL49" s="44">
        <v>3.7934142999999997E-2</v>
      </c>
      <c r="CM49" s="44">
        <v>4.6663365999999998E-2</v>
      </c>
      <c r="CN49" s="44">
        <v>0</v>
      </c>
      <c r="CO49" s="44">
        <v>1.0744275E-9</v>
      </c>
      <c r="CP49" s="44">
        <v>3.7922514E-9</v>
      </c>
      <c r="CQ49" s="44">
        <v>9.5820250000000007E-9</v>
      </c>
      <c r="CR49" s="44">
        <v>2.1207827999999998E-8</v>
      </c>
      <c r="CS49" s="44">
        <v>4.3551366999999999E-8</v>
      </c>
      <c r="CT49" s="44">
        <v>8.5108454000000003E-8</v>
      </c>
      <c r="CU49" s="44">
        <v>1.6038683000000001E-7</v>
      </c>
      <c r="CV49" s="44">
        <v>2.9374303000000001E-7</v>
      </c>
      <c r="CW49" s="44">
        <v>5.2543276999999995E-7</v>
      </c>
      <c r="CX49" s="44">
        <v>9.2102083999999995E-7</v>
      </c>
      <c r="CY49" s="44">
        <v>1.5857723E-6</v>
      </c>
      <c r="CZ49" s="44">
        <v>2.6863472000000001E-6</v>
      </c>
      <c r="DA49" s="44">
        <v>4.4830626000000002E-6</v>
      </c>
      <c r="DB49" s="44">
        <v>7.3771475E-6</v>
      </c>
      <c r="DC49" s="44">
        <v>1.1978919E-5</v>
      </c>
      <c r="DD49" s="44">
        <v>1.9204615E-5</v>
      </c>
      <c r="DE49" s="44">
        <v>3.0411908000000001E-5</v>
      </c>
      <c r="DF49" s="44">
        <v>4.7586178000000002E-5</v>
      </c>
      <c r="DG49" s="44">
        <v>7.3592579999999996E-5</v>
      </c>
      <c r="DH49" s="44">
        <v>1.1251095E-4</v>
      </c>
      <c r="DI49" s="44">
        <v>1.7007272E-4</v>
      </c>
      <c r="DJ49" s="44">
        <v>2.5421957000000003E-4</v>
      </c>
      <c r="DK49" s="44">
        <v>3.7580307000000001E-4</v>
      </c>
      <c r="DL49" s="44">
        <v>5.4943962999999996E-4</v>
      </c>
      <c r="DM49" s="44">
        <v>7.9453040000000003E-4</v>
      </c>
      <c r="DN49" s="44">
        <v>1.1364431E-3</v>
      </c>
      <c r="DO49" s="44">
        <v>1.6078344E-3</v>
      </c>
      <c r="DP49" s="44">
        <v>2.2500767E-3</v>
      </c>
      <c r="DQ49" s="44">
        <v>3.1147156999999999E-3</v>
      </c>
      <c r="DR49" s="44">
        <v>4.2648629999999998E-3</v>
      </c>
      <c r="DS49" s="44">
        <v>5.7763140000000003E-3</v>
      </c>
      <c r="DT49" s="44">
        <v>7.7382466E-3</v>
      </c>
      <c r="DU49" s="44">
        <v>1.0253329E-2</v>
      </c>
      <c r="DV49" s="44">
        <v>1.3436877E-2</v>
      </c>
      <c r="DW49" s="44">
        <v>1.7414592E-2</v>
      </c>
      <c r="DX49" s="44">
        <v>2.2317592000000001E-2</v>
      </c>
      <c r="DY49" s="44">
        <v>2.8272642000000001E-2</v>
      </c>
      <c r="DZ49" s="44">
        <v>3.5381257999999999E-2</v>
      </c>
      <c r="EA49" s="44">
        <v>4.3597188000000002E-2</v>
      </c>
      <c r="EB49" s="44">
        <v>0</v>
      </c>
      <c r="EC49" s="44">
        <v>1.1940853999999999E-9</v>
      </c>
      <c r="ED49" s="44">
        <v>4.2289066000000002E-9</v>
      </c>
      <c r="EE49" s="44">
        <v>1.0705015500000001E-8</v>
      </c>
      <c r="EF49" s="44">
        <v>2.3719738999999999E-8</v>
      </c>
      <c r="EG49" s="44">
        <v>4.8750716999999997E-8</v>
      </c>
      <c r="EH49" s="44">
        <v>9.5336766E-8</v>
      </c>
      <c r="EI49" s="44">
        <v>1.797819E-7</v>
      </c>
      <c r="EJ49" s="44">
        <v>3.2952428000000002E-7</v>
      </c>
      <c r="EK49" s="44">
        <v>5.8939589999999997E-7</v>
      </c>
      <c r="EL49" s="44">
        <v>1.0324632999999999E-6</v>
      </c>
      <c r="EM49" s="44">
        <v>1.7756112E-6</v>
      </c>
      <c r="EN49" s="44">
        <v>3.0032960999999999E-6</v>
      </c>
      <c r="EO49" s="44">
        <v>5.0026556000000003E-6</v>
      </c>
      <c r="EP49" s="44">
        <v>8.2147109999999996E-6</v>
      </c>
      <c r="EQ49" s="44">
        <v>1.3307908E-5</v>
      </c>
      <c r="ER49" s="44">
        <v>2.1282138000000001E-5</v>
      </c>
      <c r="ES49" s="44">
        <v>3.3613447000000001E-5</v>
      </c>
      <c r="ET49" s="44">
        <v>5.2452152999999997E-5</v>
      </c>
      <c r="EU49" s="44">
        <v>8.0889509999999999E-5</v>
      </c>
      <c r="EV49" s="44">
        <v>1.2330920000000001E-4</v>
      </c>
      <c r="EW49" s="44">
        <v>1.8584217E-4</v>
      </c>
      <c r="EX49" s="44">
        <v>2.7694059999999998E-4</v>
      </c>
      <c r="EY49" s="44">
        <v>4.0808226999999999E-4</v>
      </c>
      <c r="EZ49" s="44">
        <v>5.9460429999999998E-4</v>
      </c>
      <c r="FA49" s="44">
        <v>8.5663335999999995E-4</v>
      </c>
      <c r="FB49" s="44">
        <v>1.2210973000000001E-3</v>
      </c>
      <c r="FC49" s="44">
        <v>1.7222492E-3</v>
      </c>
      <c r="FD49" s="44">
        <v>2.4033864000000001E-3</v>
      </c>
      <c r="FE49" s="44">
        <v>3.3183411999999999E-3</v>
      </c>
      <c r="FF49" s="44">
        <v>4.5328720000000003E-3</v>
      </c>
      <c r="FG49" s="44">
        <v>6.1258114999999998E-3</v>
      </c>
      <c r="FH49" s="44">
        <v>8.1895549999999994E-3</v>
      </c>
      <c r="FI49" s="44">
        <v>1.0830064E-2</v>
      </c>
      <c r="FJ49" s="44">
        <v>1.4165934E-2</v>
      </c>
      <c r="FK49" s="44">
        <v>1.8325437E-2</v>
      </c>
      <c r="FL49" s="44">
        <v>2.3441495E-2</v>
      </c>
      <c r="FM49" s="44">
        <v>2.964195E-2</v>
      </c>
      <c r="FN49" s="44">
        <v>3.7028667000000001E-2</v>
      </c>
      <c r="FO49" s="44">
        <v>4.5537423E-2</v>
      </c>
      <c r="FP49" s="44">
        <v>0</v>
      </c>
      <c r="FQ49" s="44">
        <v>1.5679205000000001E-9</v>
      </c>
      <c r="FR49" s="44">
        <v>5.5760227999999996E-9</v>
      </c>
      <c r="FS49" s="44">
        <v>1.4144745E-8</v>
      </c>
      <c r="FT49" s="44">
        <v>3.1364049999999998E-8</v>
      </c>
      <c r="FU49" s="44">
        <v>6.4441100000000007E-8</v>
      </c>
      <c r="FV49" s="44">
        <v>1.2585089999999999E-7</v>
      </c>
      <c r="FW49" s="44">
        <v>2.367544E-7</v>
      </c>
      <c r="FX49" s="44">
        <v>4.3238865E-7</v>
      </c>
      <c r="FY49" s="44">
        <v>7.7110905999999995E-7</v>
      </c>
      <c r="FZ49" s="44">
        <v>1.3471309000000001E-6</v>
      </c>
      <c r="GA49" s="44">
        <v>2.3108296000000002E-6</v>
      </c>
      <c r="GB49" s="44">
        <v>3.8988005000000004E-6</v>
      </c>
      <c r="GC49" s="44">
        <v>6.4781601999999997E-6</v>
      </c>
      <c r="GD49" s="44">
        <v>1.0610839E-5</v>
      </c>
      <c r="GE49" s="44">
        <v>1.7145495999999999E-5</v>
      </c>
      <c r="GF49" s="44">
        <v>2.7346846999999999E-5</v>
      </c>
      <c r="GG49" s="44">
        <v>4.3074695000000002E-5</v>
      </c>
      <c r="GH49" s="44">
        <v>6.7027819999999997E-5</v>
      </c>
      <c r="GI49" s="44">
        <v>1.0307029999999999E-4</v>
      </c>
      <c r="GJ49" s="44">
        <v>1.5666116000000001E-4</v>
      </c>
      <c r="GK49" s="44">
        <v>2.3540858999999999E-4</v>
      </c>
      <c r="GL49" s="44">
        <v>3.4977304E-4</v>
      </c>
      <c r="GM49" s="44">
        <v>5.1394047000000002E-4</v>
      </c>
      <c r="GN49" s="44">
        <v>7.4689003000000004E-4</v>
      </c>
      <c r="GO49" s="44">
        <v>1.0736840000000001E-3</v>
      </c>
      <c r="GP49" s="44">
        <v>1.5259238E-3</v>
      </c>
      <c r="GQ49" s="44">
        <v>2.1438706000000002E-3</v>
      </c>
      <c r="GR49" s="44">
        <v>2.9783377E-3</v>
      </c>
      <c r="GS49" s="44">
        <v>4.0929549999999997E-3</v>
      </c>
      <c r="GT49" s="44">
        <v>5.5637239999999999E-3</v>
      </c>
      <c r="GU49" s="44">
        <v>7.4804373999999996E-3</v>
      </c>
      <c r="GV49" s="44">
        <v>9.9472859999999996E-3</v>
      </c>
      <c r="GW49" s="44">
        <v>1.3082229500000001E-2</v>
      </c>
      <c r="GX49" s="44">
        <v>1.7014663999999999E-2</v>
      </c>
      <c r="GY49" s="44">
        <v>2.1881903000000001E-2</v>
      </c>
      <c r="GZ49" s="44">
        <v>2.7822922999999999E-2</v>
      </c>
      <c r="HA49" s="44">
        <v>3.4968406E-2</v>
      </c>
      <c r="HB49" s="44">
        <v>4.3419505999999997E-2</v>
      </c>
      <c r="HC49" s="44">
        <v>5.3091462999999998E-2</v>
      </c>
      <c r="HD49" s="44">
        <v>0</v>
      </c>
      <c r="HE49" s="44">
        <v>1.5449827E-9</v>
      </c>
      <c r="HF49" s="44">
        <v>5.4815502999999996E-9</v>
      </c>
      <c r="HG49" s="44">
        <v>1.3914174999999999E-8</v>
      </c>
      <c r="HH49" s="44">
        <v>3.0900796999999998E-8</v>
      </c>
      <c r="HI49" s="44">
        <v>6.3642619999999994E-8</v>
      </c>
      <c r="HJ49" s="44">
        <v>1.2470033999999999E-7</v>
      </c>
      <c r="HK49" s="44">
        <v>2.3556268000000001E-7</v>
      </c>
      <c r="HL49" s="44">
        <v>4.3237304000000002E-7</v>
      </c>
      <c r="HM49" s="44">
        <v>7.7496079999999999E-7</v>
      </c>
      <c r="HN49" s="44">
        <v>1.3608674000000001E-6</v>
      </c>
      <c r="HO49" s="44">
        <v>2.3467842E-6</v>
      </c>
      <c r="HP49" s="44">
        <v>3.9808137000000002E-6</v>
      </c>
      <c r="HQ49" s="44">
        <v>6.6503060000000003E-6</v>
      </c>
      <c r="HR49" s="44">
        <v>1.0951690999999999E-5</v>
      </c>
      <c r="HS49" s="44">
        <v>1.7790730000000001E-5</v>
      </c>
      <c r="HT49" s="44">
        <v>2.8524151E-5</v>
      </c>
      <c r="HU49" s="44">
        <v>4.5156320000000001E-5</v>
      </c>
      <c r="HV49" s="44">
        <v>7.0607650000000002E-5</v>
      </c>
      <c r="HW49" s="44">
        <v>1.0907404E-4</v>
      </c>
      <c r="HX49" s="44">
        <v>1.6649880000000001E-4</v>
      </c>
      <c r="HY49" s="44">
        <v>2.5118040000000002E-4</v>
      </c>
      <c r="HZ49" s="44">
        <v>3.7453705E-4</v>
      </c>
      <c r="IA49" s="44">
        <v>5.5204506000000001E-4</v>
      </c>
      <c r="IB49" s="44">
        <v>8.0436275999999998E-4</v>
      </c>
      <c r="IC49" s="44">
        <v>1.1586335E-3</v>
      </c>
      <c r="ID49" s="44">
        <v>1.6499476999999999E-3</v>
      </c>
      <c r="IE49" s="44">
        <v>2.3229173E-3</v>
      </c>
      <c r="IF49" s="44">
        <v>3.2333116999999998E-3</v>
      </c>
      <c r="IG49" s="44">
        <v>4.4470769999999998E-3</v>
      </c>
      <c r="IH49" s="44">
        <v>6.0468874999999997E-3</v>
      </c>
      <c r="II49" s="44">
        <v>8.1287400000000006E-3</v>
      </c>
      <c r="IJ49" s="44">
        <v>1.0802799E-2</v>
      </c>
      <c r="IK49" s="44">
        <v>1.4192191E-2</v>
      </c>
      <c r="IL49" s="44">
        <v>1.8430963000000002E-2</v>
      </c>
      <c r="IM49" s="44">
        <v>2.366002E-2</v>
      </c>
      <c r="IN49" s="44">
        <v>3.0020215999999999E-2</v>
      </c>
      <c r="IO49" s="44">
        <v>3.7640482000000003E-2</v>
      </c>
      <c r="IP49" s="44">
        <v>4.6613198000000002E-2</v>
      </c>
      <c r="IQ49" s="44">
        <v>5.6856530000000002E-2</v>
      </c>
      <c r="IR49" s="44">
        <v>0</v>
      </c>
      <c r="IS49" s="44">
        <v>1.5489063E-9</v>
      </c>
      <c r="IT49" s="44">
        <v>5.4948862999999999E-9</v>
      </c>
      <c r="IU49" s="44">
        <v>1.3922388E-8</v>
      </c>
      <c r="IV49" s="44">
        <v>3.0902440000000002E-8</v>
      </c>
      <c r="IW49" s="44">
        <v>6.3652780000000004E-8</v>
      </c>
      <c r="IX49" s="44">
        <v>1.2479539000000001E-7</v>
      </c>
      <c r="IY49" s="44">
        <v>2.3598452000000001E-7</v>
      </c>
      <c r="IZ49" s="44">
        <v>4.3376507999999999E-7</v>
      </c>
      <c r="JA49" s="44">
        <v>7.7888329999999995E-7</v>
      </c>
      <c r="JB49" s="44">
        <v>1.3708786E-6</v>
      </c>
      <c r="JC49" s="44">
        <v>2.3706626999999998E-6</v>
      </c>
      <c r="JD49" s="44">
        <v>4.0351055999999997E-6</v>
      </c>
      <c r="JE49" s="44">
        <v>6.7621144999999997E-6</v>
      </c>
      <c r="JF49" s="44">
        <v>1.1167812E-5</v>
      </c>
      <c r="JG49" s="44">
        <v>1.8189938000000001E-5</v>
      </c>
      <c r="JH49" s="44">
        <v>2.9235893E-5</v>
      </c>
      <c r="JI49" s="44">
        <v>4.6388550000000002E-5</v>
      </c>
      <c r="JJ49" s="44">
        <v>7.2687400000000005E-5</v>
      </c>
      <c r="JK49" s="44">
        <v>1.1250521E-4</v>
      </c>
      <c r="JL49" s="44">
        <v>1.7204298999999999E-4</v>
      </c>
      <c r="JM49" s="44">
        <v>2.5996656000000002E-4</v>
      </c>
      <c r="JN49" s="44">
        <v>3.8820726E-4</v>
      </c>
      <c r="JO49" s="44">
        <v>5.7294376999999998E-4</v>
      </c>
      <c r="JP49" s="44">
        <v>8.3577529999999997E-4</v>
      </c>
      <c r="JQ49" s="44">
        <v>1.2050793000000001E-3</v>
      </c>
      <c r="JR49" s="44">
        <v>1.7175291E-3</v>
      </c>
      <c r="JS49" s="44">
        <v>2.4197248000000001E-3</v>
      </c>
      <c r="JT49" s="44">
        <v>3.3698538000000002E-3</v>
      </c>
      <c r="JU49" s="44">
        <v>4.6393229999999999E-3</v>
      </c>
      <c r="JV49" s="44">
        <v>6.3099180000000003E-3</v>
      </c>
      <c r="JW49" s="44">
        <v>8.482636E-3</v>
      </c>
      <c r="JX49" s="44">
        <v>1.1271546E-2</v>
      </c>
      <c r="JY49" s="44">
        <v>1.4804167999999999E-2</v>
      </c>
      <c r="JZ49" s="44">
        <v>1.9218476000000002E-2</v>
      </c>
      <c r="KA49" s="44">
        <v>2.4658253000000002E-2</v>
      </c>
      <c r="KB49" s="44">
        <v>3.1265605000000002E-2</v>
      </c>
      <c r="KC49" s="44">
        <v>3.9168636999999999E-2</v>
      </c>
      <c r="KD49" s="44">
        <v>4.8456701999999997E-2</v>
      </c>
      <c r="KE49" s="44">
        <v>5.9034094000000002E-2</v>
      </c>
      <c r="KF49" s="44">
        <v>0</v>
      </c>
      <c r="KG49" s="44">
        <v>1.6449363E-9</v>
      </c>
      <c r="KH49" s="44">
        <v>5.8402513999999996E-9</v>
      </c>
      <c r="KI49" s="44">
        <v>1.4816074999999999E-8</v>
      </c>
      <c r="KJ49" s="44">
        <v>3.2898257E-8</v>
      </c>
      <c r="KK49" s="44">
        <v>6.77523E-8</v>
      </c>
      <c r="KL49" s="44">
        <v>1.3274396E-7</v>
      </c>
      <c r="KM49" s="44">
        <v>2.5072660000000002E-7</v>
      </c>
      <c r="KN49" s="44">
        <v>4.6009444E-7</v>
      </c>
      <c r="KO49" s="44">
        <v>8.2425066000000005E-7</v>
      </c>
      <c r="KP49" s="44">
        <v>1.4461915000000001E-6</v>
      </c>
      <c r="KQ49" s="44">
        <v>2.4906132999999999E-6</v>
      </c>
      <c r="KR49" s="44">
        <v>4.2166789999999998E-6</v>
      </c>
      <c r="KS49" s="44">
        <v>7.0328569999999999E-6</v>
      </c>
      <c r="KT49" s="44">
        <v>1.1565661E-5</v>
      </c>
      <c r="KU49" s="44">
        <v>1.8765983E-5</v>
      </c>
      <c r="KV49" s="44">
        <v>3.0057568000000001E-5</v>
      </c>
      <c r="KW49" s="44">
        <v>4.7543195000000002E-5</v>
      </c>
      <c r="KX49" s="44">
        <v>7.4285956E-5</v>
      </c>
      <c r="KY49" s="44">
        <v>1.146859E-4</v>
      </c>
      <c r="KZ49" s="44">
        <v>1.7497437000000001E-4</v>
      </c>
      <c r="LA49" s="44">
        <v>2.6386536999999999E-4</v>
      </c>
      <c r="LB49" s="44">
        <v>3.9333629999999998E-4</v>
      </c>
      <c r="LC49" s="44">
        <v>5.7962919999999998E-4</v>
      </c>
      <c r="LD49" s="44">
        <v>8.4443090000000005E-4</v>
      </c>
      <c r="LE49" s="44">
        <v>1.2162452E-3</v>
      </c>
      <c r="LF49" s="44">
        <v>1.7319449999999999E-3</v>
      </c>
      <c r="LG49" s="44">
        <v>2.4384532999999998E-3</v>
      </c>
      <c r="LH49" s="44">
        <v>3.3945120000000001E-3</v>
      </c>
      <c r="LI49" s="44">
        <v>4.6723386999999996E-3</v>
      </c>
      <c r="LJ49" s="44">
        <v>6.3596740000000001E-3</v>
      </c>
      <c r="LK49" s="44">
        <v>8.5555330000000006E-3</v>
      </c>
      <c r="LL49" s="44">
        <v>1.13752885E-2</v>
      </c>
      <c r="LM49" s="44">
        <v>1.4947569000000001E-2</v>
      </c>
      <c r="LN49" s="44">
        <v>1.9411758000000001E-2</v>
      </c>
      <c r="LO49" s="44">
        <v>2.4913257000000001E-2</v>
      </c>
      <c r="LP49" s="44">
        <v>3.1595749999999999E-2</v>
      </c>
      <c r="LQ49" s="44">
        <v>3.9588819999999997E-2</v>
      </c>
      <c r="LR49" s="44">
        <v>4.8981864E-2</v>
      </c>
      <c r="LS49" s="44">
        <v>5.9664264000000002E-2</v>
      </c>
      <c r="LT49" s="44">
        <v>0</v>
      </c>
      <c r="LU49" s="44">
        <v>1.4558941999999999E-9</v>
      </c>
      <c r="LV49" s="44">
        <v>5.1576942999999999E-9</v>
      </c>
      <c r="LW49" s="44">
        <v>1.3057689E-8</v>
      </c>
      <c r="LX49" s="44">
        <v>2.8973793999999999E-8</v>
      </c>
      <c r="LY49" s="44">
        <v>5.9681439999999998E-8</v>
      </c>
      <c r="LZ49" s="44">
        <v>1.1703571999999999E-7</v>
      </c>
      <c r="MA49" s="44">
        <v>2.2139278E-7</v>
      </c>
      <c r="MB49" s="44">
        <v>4.0713347999999999E-7</v>
      </c>
      <c r="MC49" s="44">
        <v>7.3143509999999995E-7</v>
      </c>
      <c r="MD49" s="44">
        <v>1.2879909E-6</v>
      </c>
      <c r="ME49" s="44">
        <v>2.2281150000000001E-6</v>
      </c>
      <c r="MF49" s="44">
        <v>3.7927410000000002E-6</v>
      </c>
      <c r="MG49" s="44">
        <v>6.3602664999999999E-6</v>
      </c>
      <c r="MH49" s="44">
        <v>1.0516924E-5</v>
      </c>
      <c r="MI49" s="44">
        <v>1.7158113999999999E-5</v>
      </c>
      <c r="MJ49" s="44">
        <v>2.7634245E-5</v>
      </c>
      <c r="MK49" s="44">
        <v>4.395352E-5</v>
      </c>
      <c r="ML49" s="44">
        <v>6.9062579999999997E-5</v>
      </c>
      <c r="MM49" s="44">
        <v>1.0722709E-4</v>
      </c>
      <c r="MN49" s="44">
        <v>1.6454088E-4</v>
      </c>
      <c r="MO49" s="44">
        <v>2.4959905E-4</v>
      </c>
      <c r="MP49" s="44">
        <v>3.7404932999999998E-4</v>
      </c>
      <c r="MQ49" s="44">
        <v>5.5383799999999996E-4</v>
      </c>
      <c r="MR49" s="44">
        <v>8.1030710000000005E-4</v>
      </c>
      <c r="MS49" s="44">
        <v>1.1715521E-3</v>
      </c>
      <c r="MT49" s="44">
        <v>1.6739416E-3</v>
      </c>
      <c r="MU49" s="44">
        <v>2.3637432999999998E-3</v>
      </c>
      <c r="MV49" s="44">
        <v>3.2987596999999999E-3</v>
      </c>
      <c r="MW49" s="44">
        <v>4.5498520000000001E-3</v>
      </c>
      <c r="MX49" s="44">
        <v>6.2021990000000003E-3</v>
      </c>
      <c r="MY49" s="44">
        <v>8.3558E-3</v>
      </c>
      <c r="MZ49" s="44">
        <v>1.1125192000000001E-2</v>
      </c>
      <c r="NA49" s="44">
        <v>1.463854E-2</v>
      </c>
      <c r="NB49" s="44">
        <v>1.9034583000000001E-2</v>
      </c>
      <c r="NC49" s="44">
        <v>2.4457799999999998E-2</v>
      </c>
      <c r="ND49" s="44">
        <v>3.1051314E-2</v>
      </c>
      <c r="NE49" s="44">
        <v>3.8943680000000001E-2</v>
      </c>
      <c r="NF49" s="44">
        <v>4.8223019999999998E-2</v>
      </c>
      <c r="NG49" s="44">
        <v>5.8775790000000001E-2</v>
      </c>
      <c r="NH49" s="44">
        <v>0</v>
      </c>
      <c r="NI49" s="44">
        <v>1.6607889999999999E-9</v>
      </c>
      <c r="NJ49" s="44">
        <v>5.9039404000000003E-9</v>
      </c>
      <c r="NK49" s="44">
        <v>1.5004057000000002E-8</v>
      </c>
      <c r="NL49" s="44">
        <v>3.3350059999999997E-8</v>
      </c>
      <c r="NM49" s="44">
        <v>6.8734650000000001E-8</v>
      </c>
      <c r="NN49" s="44">
        <v>1.3475534999999999E-7</v>
      </c>
      <c r="NO49" s="44">
        <v>2.5468747999999998E-7</v>
      </c>
      <c r="NP49" s="44">
        <v>4.6769459999999999E-7</v>
      </c>
      <c r="NQ49" s="44">
        <v>8.3862619999999997E-7</v>
      </c>
      <c r="NR49" s="44">
        <v>1.4732264999999999E-6</v>
      </c>
      <c r="NS49" s="44">
        <v>2.5413889999999998E-6</v>
      </c>
      <c r="NT49" s="44">
        <v>4.3122054000000001E-6</v>
      </c>
      <c r="NU49" s="44">
        <v>7.2059006000000004E-6</v>
      </c>
      <c r="NV49" s="44">
        <v>1.1869607999999999E-5</v>
      </c>
      <c r="NW49" s="44">
        <v>1.9286108E-5</v>
      </c>
      <c r="NX49" s="44">
        <v>3.0927153000000002E-5</v>
      </c>
      <c r="NY49" s="44">
        <v>4.8965823000000001E-5</v>
      </c>
      <c r="NZ49" s="44">
        <v>7.6564890000000002E-5</v>
      </c>
      <c r="OA49" s="44">
        <v>1.1826007499999999E-4</v>
      </c>
      <c r="OB49" s="44">
        <v>1.8045738E-4</v>
      </c>
      <c r="OC49" s="44">
        <v>2.7205710000000001E-4</v>
      </c>
      <c r="OD49" s="44">
        <v>4.0554278999999999E-4</v>
      </c>
      <c r="OE49" s="44">
        <v>5.9775150000000005E-4</v>
      </c>
      <c r="OF49" s="44">
        <v>8.7125709999999999E-4</v>
      </c>
      <c r="OG49" s="44">
        <v>1.2558053999999999E-3</v>
      </c>
      <c r="OH49" s="44">
        <v>1.7889519999999999E-3</v>
      </c>
      <c r="OI49" s="44">
        <v>2.5187018000000002E-3</v>
      </c>
      <c r="OJ49" s="44">
        <v>3.5047668000000001E-3</v>
      </c>
      <c r="OK49" s="44">
        <v>4.8199556999999997E-3</v>
      </c>
      <c r="OL49" s="44">
        <v>6.5511707000000001E-3</v>
      </c>
      <c r="OM49" s="44">
        <v>8.8000100000000005E-3</v>
      </c>
      <c r="ON49" s="44">
        <v>1.1682593E-2</v>
      </c>
      <c r="OO49" s="44">
        <v>1.5327777000000001E-2</v>
      </c>
      <c r="OP49" s="44">
        <v>1.9874996999999998E-2</v>
      </c>
      <c r="OQ49" s="44">
        <v>2.5469729999999999E-2</v>
      </c>
      <c r="OR49" s="44">
        <v>3.2255087000000002E-2</v>
      </c>
      <c r="OS49" s="44">
        <v>4.0359627000000002E-2</v>
      </c>
      <c r="OT49" s="44">
        <v>4.9872566E-2</v>
      </c>
      <c r="OU49" s="44">
        <v>6.0704519999999998E-2</v>
      </c>
      <c r="OV49" s="44">
        <v>0</v>
      </c>
      <c r="OW49" s="44">
        <v>1.5225415000000001E-9</v>
      </c>
      <c r="OX49" s="44">
        <v>5.4096914000000002E-9</v>
      </c>
      <c r="OY49" s="44">
        <v>1.371123E-8</v>
      </c>
      <c r="OZ49" s="44">
        <v>3.041816E-8</v>
      </c>
      <c r="PA49" s="44">
        <v>6.2581826000000002E-8</v>
      </c>
      <c r="PB49" s="44">
        <v>1.2247202999999999E-7</v>
      </c>
      <c r="PC49" s="44">
        <v>2.3102558000000001E-7</v>
      </c>
      <c r="PD49" s="44">
        <v>4.2335939999999999E-7</v>
      </c>
      <c r="PE49" s="44">
        <v>7.5742749999999996E-7</v>
      </c>
      <c r="PF49" s="44">
        <v>1.3274278E-6</v>
      </c>
      <c r="PG49" s="44">
        <v>2.2842432000000001E-6</v>
      </c>
      <c r="PH49" s="44">
        <v>3.8661206000000003E-6</v>
      </c>
      <c r="PI49" s="44">
        <v>6.4440454999999999E-6</v>
      </c>
      <c r="PJ49" s="44">
        <v>1.0587834E-5</v>
      </c>
      <c r="PK49" s="44">
        <v>1.7160885999999999E-5</v>
      </c>
      <c r="PL49" s="44">
        <v>2.7453805000000002E-5</v>
      </c>
      <c r="PM49" s="44">
        <v>4.3369866E-5</v>
      </c>
      <c r="PN49" s="44">
        <v>6.7677720000000006E-5</v>
      </c>
      <c r="PO49" s="44">
        <v>1.0434996500000001E-4</v>
      </c>
      <c r="PP49" s="44">
        <v>1.5900732000000001E-4</v>
      </c>
      <c r="PQ49" s="44">
        <v>2.3949097E-4</v>
      </c>
      <c r="PR49" s="44">
        <v>3.5658035999999998E-4</v>
      </c>
      <c r="PS49" s="44">
        <v>5.2487186999999999E-4</v>
      </c>
      <c r="PT49" s="44">
        <v>7.6381430000000002E-4</v>
      </c>
      <c r="PU49" s="44">
        <v>1.0995505000000001E-3</v>
      </c>
      <c r="PV49" s="44">
        <v>1.5653613E-3</v>
      </c>
      <c r="PW49" s="44">
        <v>2.2037866999999999E-3</v>
      </c>
      <c r="PX49" s="44">
        <v>3.0680702000000001E-3</v>
      </c>
      <c r="PY49" s="44">
        <v>4.2236449999999998E-3</v>
      </c>
      <c r="PZ49" s="44">
        <v>5.7494490000000002E-3</v>
      </c>
      <c r="QA49" s="44">
        <v>7.7387159999999997E-3</v>
      </c>
      <c r="QB49" s="44">
        <v>1.0299107E-2</v>
      </c>
      <c r="QC49" s="44">
        <v>1.355193E-2</v>
      </c>
      <c r="QD49" s="44">
        <v>1.7629401999999999E-2</v>
      </c>
      <c r="QE49" s="44">
        <v>2.2670979000000001E-2</v>
      </c>
      <c r="QF49" s="44">
        <v>2.8817486E-2</v>
      </c>
      <c r="QG49" s="44">
        <v>3.620077E-2</v>
      </c>
      <c r="QH49" s="44">
        <v>4.4921834000000001E-2</v>
      </c>
      <c r="QI49" s="44">
        <v>5.4892093000000003E-2</v>
      </c>
      <c r="QJ49" s="44">
        <v>0</v>
      </c>
      <c r="QK49" s="44">
        <v>1.0954402E-9</v>
      </c>
      <c r="QL49" s="44">
        <v>3.8731182999999998E-9</v>
      </c>
      <c r="QM49" s="44">
        <v>9.8037659999999995E-9</v>
      </c>
      <c r="QN49" s="44">
        <v>2.1714320000000001E-8</v>
      </c>
      <c r="QO49" s="44">
        <v>4.4603413999999999E-8</v>
      </c>
      <c r="QP49" s="44">
        <v>8.7098850000000003E-8</v>
      </c>
      <c r="QQ49" s="44">
        <v>1.6393075000000001E-7</v>
      </c>
      <c r="QR49" s="44">
        <v>2.9973457999999999E-7</v>
      </c>
      <c r="QS49" s="44">
        <v>5.3507360000000002E-7</v>
      </c>
      <c r="QT49" s="44">
        <v>9.3572765999999996E-7</v>
      </c>
      <c r="QU49" s="44">
        <v>1.6068495E-6</v>
      </c>
      <c r="QV49" s="44">
        <v>2.7141969999999999E-6</v>
      </c>
      <c r="QW49" s="44">
        <v>4.5155129999999999E-6</v>
      </c>
      <c r="QX49" s="44">
        <v>7.4062236000000004E-6</v>
      </c>
      <c r="QY49" s="44">
        <v>1.19849665E-5</v>
      </c>
      <c r="QZ49" s="44">
        <v>1.9146091000000002E-5</v>
      </c>
      <c r="RA49" s="44">
        <v>3.0208070000000001E-5</v>
      </c>
      <c r="RB49" s="44">
        <v>4.7088629999999997E-5</v>
      </c>
      <c r="RC49" s="44">
        <v>7.2538770000000002E-5</v>
      </c>
      <c r="RD49" s="44">
        <v>1.1044823E-4</v>
      </c>
      <c r="RE49" s="44">
        <v>1.6636974999999999E-4</v>
      </c>
      <c r="RF49" s="44">
        <v>2.4783477000000001E-4</v>
      </c>
      <c r="RG49" s="44">
        <v>3.6512432E-4</v>
      </c>
      <c r="RH49" s="44">
        <v>5.3199940000000004E-4</v>
      </c>
      <c r="RI49" s="44">
        <v>7.6655539999999996E-4</v>
      </c>
      <c r="RJ49" s="44">
        <v>1.0931507E-3</v>
      </c>
      <c r="RK49" s="44">
        <v>1.542798E-3</v>
      </c>
      <c r="RL49" s="44">
        <v>2.1548090000000002E-3</v>
      </c>
      <c r="RM49" s="44">
        <v>2.978184E-3</v>
      </c>
      <c r="RN49" s="44">
        <v>4.0728882999999999E-3</v>
      </c>
      <c r="RO49" s="44">
        <v>5.5109970000000001E-3</v>
      </c>
      <c r="RP49" s="44">
        <v>7.3775000000000004E-3</v>
      </c>
      <c r="RQ49" s="44">
        <v>9.7705459999999997E-3</v>
      </c>
      <c r="RR49" s="44">
        <v>1.2800756E-2</v>
      </c>
      <c r="RS49" s="44">
        <v>1.6588904000000002E-2</v>
      </c>
      <c r="RT49" s="44">
        <v>2.1261701000000001E-2</v>
      </c>
      <c r="RU49" s="44">
        <v>2.6942909000000001E-2</v>
      </c>
      <c r="RV49" s="44">
        <v>3.3733833999999997E-2</v>
      </c>
      <c r="RW49" s="44">
        <v>4.1594100000000002E-2</v>
      </c>
      <c r="RX49" s="44">
        <v>0</v>
      </c>
      <c r="RY49" s="44">
        <v>8.5500510000000002E-10</v>
      </c>
      <c r="RZ49" s="44">
        <v>3.0132049999999998E-9</v>
      </c>
      <c r="SA49" s="44">
        <v>7.6051325000000002E-9</v>
      </c>
      <c r="SB49" s="44">
        <v>1.6816210000000001E-8</v>
      </c>
      <c r="SC49" s="44">
        <v>3.4505539999999997E-8</v>
      </c>
      <c r="SD49" s="44">
        <v>6.7399010000000003E-8</v>
      </c>
      <c r="SE49" s="44">
        <v>1.2687327E-7</v>
      </c>
      <c r="SF49" s="44">
        <v>2.3201028000000001E-7</v>
      </c>
      <c r="SG49" s="44">
        <v>4.1427042999999999E-7</v>
      </c>
      <c r="SH49" s="44">
        <v>7.2476270000000004E-7</v>
      </c>
      <c r="SI49" s="44">
        <v>1.2453354E-6</v>
      </c>
      <c r="SJ49" s="44">
        <v>2.1053047000000001E-6</v>
      </c>
      <c r="SK49" s="44">
        <v>3.5062969999999999E-6</v>
      </c>
      <c r="SL49" s="44">
        <v>5.7586170000000001E-6</v>
      </c>
      <c r="SM49" s="44">
        <v>9.3337849999999993E-6</v>
      </c>
      <c r="SN49" s="44">
        <v>1.493921E-5</v>
      </c>
      <c r="SO49" s="44">
        <v>2.3622923E-5</v>
      </c>
      <c r="SP49" s="44">
        <v>3.6918030000000003E-5</v>
      </c>
      <c r="SQ49" s="44">
        <v>5.7039139999999997E-5</v>
      </c>
      <c r="SR49" s="44">
        <v>8.714451E-5</v>
      </c>
      <c r="SS49" s="44">
        <v>1.3168066000000001E-4</v>
      </c>
      <c r="ST49" s="44">
        <v>1.9682593E-4</v>
      </c>
      <c r="SU49" s="44">
        <v>2.9105150000000002E-4</v>
      </c>
      <c r="SV49" s="44">
        <v>4.2581557999999997E-4</v>
      </c>
      <c r="SW49" s="44">
        <v>6.1640166999999996E-4</v>
      </c>
      <c r="SX49" s="44">
        <v>8.8290999999999999E-4</v>
      </c>
      <c r="SY49" s="44">
        <v>1.2513812E-3</v>
      </c>
      <c r="SZ49" s="44">
        <v>1.7550396999999999E-3</v>
      </c>
      <c r="TA49" s="44">
        <v>2.4355982999999999E-3</v>
      </c>
      <c r="TB49" s="44">
        <v>3.3445507000000002E-3</v>
      </c>
      <c r="TC49" s="44">
        <v>4.5442212999999999E-3</v>
      </c>
      <c r="TD49" s="44">
        <v>6.1083976E-3</v>
      </c>
      <c r="TE49" s="44">
        <v>8.1221169999999999E-3</v>
      </c>
      <c r="TF49" s="44">
        <v>1.06869675E-2</v>
      </c>
      <c r="TG49" s="44">
        <v>1.3913795E-2</v>
      </c>
      <c r="TH49" s="44">
        <v>1.7920943000000002E-2</v>
      </c>
      <c r="TI49" s="44">
        <v>2.2826908E-2</v>
      </c>
      <c r="TJ49" s="44">
        <v>2.8732283000000001E-2</v>
      </c>
      <c r="TK49" s="44">
        <v>3.5614050000000001E-2</v>
      </c>
      <c r="TL49" s="44">
        <v>0</v>
      </c>
      <c r="TM49" s="44">
        <v>9.18068E-10</v>
      </c>
      <c r="TN49" s="44">
        <v>3.2397294000000002E-9</v>
      </c>
      <c r="TO49" s="44">
        <v>8.1785250000000008E-9</v>
      </c>
      <c r="TP49" s="44">
        <v>1.8071742999999999E-8</v>
      </c>
      <c r="TQ49" s="44">
        <v>3.7029057000000002E-8</v>
      </c>
      <c r="TR49" s="44">
        <v>7.2153775000000003E-8</v>
      </c>
      <c r="TS49" s="44">
        <v>1.3561437E-7</v>
      </c>
      <c r="TT49" s="44">
        <v>2.4775021999999998E-7</v>
      </c>
      <c r="TU49" s="44">
        <v>4.4209048E-7</v>
      </c>
      <c r="TV49" s="44">
        <v>7.7310869999999996E-7</v>
      </c>
      <c r="TW49" s="44">
        <v>1.3280729E-6</v>
      </c>
      <c r="TX49" s="44">
        <v>2.2448957999999999E-6</v>
      </c>
      <c r="TY49" s="44">
        <v>3.738667E-6</v>
      </c>
      <c r="TZ49" s="44">
        <v>6.140525E-6</v>
      </c>
      <c r="UA49" s="44">
        <v>9.9537969999999996E-6</v>
      </c>
      <c r="UB49" s="44">
        <v>1.5933906999999999E-5</v>
      </c>
      <c r="UC49" s="44">
        <v>2.5200423E-5</v>
      </c>
      <c r="UD49" s="44">
        <v>3.9391702999999999E-5</v>
      </c>
      <c r="UE49" s="44">
        <v>6.0875170000000001E-5</v>
      </c>
      <c r="UF49" s="44">
        <v>9.3027960000000002E-5</v>
      </c>
      <c r="UG49" s="44">
        <v>1.4060582999999999E-4</v>
      </c>
      <c r="UH49" s="44">
        <v>2.1021799000000001E-4</v>
      </c>
      <c r="UI49" s="44">
        <v>3.1092676E-4</v>
      </c>
      <c r="UJ49" s="44">
        <v>4.5498810000000001E-4</v>
      </c>
      <c r="UK49" s="44">
        <v>6.5874076E-4</v>
      </c>
      <c r="UL49" s="44">
        <v>9.4364079999999999E-4</v>
      </c>
      <c r="UM49" s="44">
        <v>1.3374152000000001E-3</v>
      </c>
      <c r="UN49" s="44">
        <v>1.875268E-3</v>
      </c>
      <c r="UO49" s="44">
        <v>2.6009829999999999E-3</v>
      </c>
      <c r="UP49" s="44">
        <v>3.5716064999999999E-3</v>
      </c>
      <c r="UQ49" s="44">
        <v>4.8544670000000003E-3</v>
      </c>
      <c r="UR49" s="44">
        <v>6.5305674999999999E-3</v>
      </c>
      <c r="US49" s="44">
        <v>8.6956250000000002E-3</v>
      </c>
      <c r="UT49" s="44">
        <v>1.1454373E-2</v>
      </c>
      <c r="UU49" s="44">
        <v>1.4924695E-2</v>
      </c>
      <c r="UV49" s="44">
        <v>1.9231821999999999E-2</v>
      </c>
      <c r="UW49" s="44">
        <v>2.450012E-2</v>
      </c>
      <c r="UX49" s="44">
        <v>3.0834420000000001E-2</v>
      </c>
      <c r="UY49" s="44">
        <v>3.819007E-2</v>
      </c>
      <c r="UZ49" s="44">
        <v>0</v>
      </c>
      <c r="VA49" s="44">
        <v>1.0479253000000001E-9</v>
      </c>
      <c r="VB49" s="44">
        <v>3.7029860999999998E-9</v>
      </c>
      <c r="VC49" s="44">
        <v>9.3632840000000004E-9</v>
      </c>
      <c r="VD49" s="44">
        <v>2.073798E-8</v>
      </c>
      <c r="VE49" s="44">
        <v>4.2619201999999998E-8</v>
      </c>
      <c r="VF49" s="44">
        <v>8.3359140000000004E-8</v>
      </c>
      <c r="VG49" s="44">
        <v>1.5724260999999999E-7</v>
      </c>
      <c r="VH49" s="44">
        <v>2.8829927999999999E-7</v>
      </c>
      <c r="VI49" s="44">
        <v>5.1633190000000003E-7</v>
      </c>
      <c r="VJ49" s="44">
        <v>9.0629805999999996E-7</v>
      </c>
      <c r="VK49" s="44">
        <v>1.5627147000000001E-6</v>
      </c>
      <c r="VL49" s="44">
        <v>2.651472E-6</v>
      </c>
      <c r="VM49" s="44">
        <v>4.4323587999999997E-6</v>
      </c>
      <c r="VN49" s="44">
        <v>7.3068826999999998E-6</v>
      </c>
      <c r="VO49" s="44">
        <v>1.1887454E-5</v>
      </c>
      <c r="VP49" s="44">
        <v>1.9096040000000001E-5</v>
      </c>
      <c r="VQ49" s="44">
        <v>3.0302464000000002E-5</v>
      </c>
      <c r="VR49" s="44">
        <v>4.7514975E-5</v>
      </c>
      <c r="VS49" s="44">
        <v>7.3638299999999996E-5</v>
      </c>
      <c r="VT49" s="44">
        <v>1.1281588E-4</v>
      </c>
      <c r="VU49" s="44">
        <v>1.7087355000000001E-4</v>
      </c>
      <c r="VV49" s="44">
        <v>2.5588012E-4</v>
      </c>
      <c r="VW49" s="44">
        <v>3.7882847000000002E-4</v>
      </c>
      <c r="VX49" s="44">
        <v>5.5489934000000002E-4</v>
      </c>
      <c r="VY49" s="44">
        <v>8.0412433999999997E-4</v>
      </c>
      <c r="VZ49" s="44">
        <v>1.1533750999999999E-3</v>
      </c>
      <c r="WA49" s="44">
        <v>1.6368034E-3</v>
      </c>
      <c r="WB49" s="44">
        <v>2.2981976999999999E-3</v>
      </c>
      <c r="WC49" s="44">
        <v>3.1926564E-3</v>
      </c>
      <c r="WD49" s="44">
        <v>4.3859524000000004E-3</v>
      </c>
      <c r="WE49" s="44">
        <v>5.9580123E-3</v>
      </c>
      <c r="WF49" s="44">
        <v>8.0030350000000004E-3</v>
      </c>
      <c r="WG49" s="44">
        <v>1.0629314000000001E-2</v>
      </c>
      <c r="WH49" s="44">
        <v>1.3957661999999999E-2</v>
      </c>
      <c r="WI49" s="44">
        <v>1.8118720000000001E-2</v>
      </c>
      <c r="WJ49" s="44">
        <v>2.3247364999999999E-2</v>
      </c>
      <c r="WK49" s="44">
        <v>2.9473183999999999E-2</v>
      </c>
      <c r="WL49" s="44">
        <v>3.6900559999999999E-2</v>
      </c>
      <c r="WM49" s="44">
        <v>4.5462365999999997E-2</v>
      </c>
      <c r="WN49" s="44">
        <v>0</v>
      </c>
      <c r="WO49" s="44">
        <v>1.2306474999999999E-9</v>
      </c>
      <c r="WP49" s="44">
        <v>4.3534590000000001E-9</v>
      </c>
      <c r="WQ49" s="44">
        <v>1.1029176000000001E-8</v>
      </c>
      <c r="WR49" s="44">
        <v>2.4481673999999999E-8</v>
      </c>
      <c r="WS49" s="44">
        <v>5.0448808000000002E-8</v>
      </c>
      <c r="WT49" s="44">
        <v>9.8983755000000006E-8</v>
      </c>
      <c r="WU49" s="44">
        <v>1.8738262E-7</v>
      </c>
      <c r="WV49" s="44">
        <v>3.4492387999999999E-7</v>
      </c>
      <c r="WW49" s="44">
        <v>6.203976E-7</v>
      </c>
      <c r="WX49" s="44">
        <v>1.093908E-6</v>
      </c>
      <c r="WY49" s="44">
        <v>1.8950988E-6</v>
      </c>
      <c r="WZ49" s="44">
        <v>3.2308892000000001E-6</v>
      </c>
      <c r="XA49" s="44">
        <v>5.4269854000000003E-6</v>
      </c>
      <c r="XB49" s="44">
        <v>8.989089E-6</v>
      </c>
      <c r="XC49" s="44">
        <v>1.4691569E-5</v>
      </c>
      <c r="XD49" s="44">
        <v>2.3712188E-5</v>
      </c>
      <c r="XE49" s="44">
        <v>3.7799436999999997E-5</v>
      </c>
      <c r="XF49" s="44">
        <v>5.9527824999999998E-5</v>
      </c>
      <c r="XG49" s="44">
        <v>9.2631264000000004E-5</v>
      </c>
      <c r="XH49" s="44">
        <v>1.4244784E-4</v>
      </c>
      <c r="XI49" s="44">
        <v>2.1649705E-4</v>
      </c>
      <c r="XJ49" s="44">
        <v>3.2521216999999999E-4</v>
      </c>
      <c r="XK49" s="44">
        <v>4.8284582000000001E-4</v>
      </c>
      <c r="XL49" s="44">
        <v>7.0805330000000004E-4</v>
      </c>
      <c r="XM49" s="44">
        <v>1.026232E-3</v>
      </c>
      <c r="XN49" s="44">
        <v>1.4701927E-3</v>
      </c>
      <c r="XO49" s="44">
        <v>2.0819240999999998E-3</v>
      </c>
      <c r="XP49" s="44">
        <v>2.9142343E-3</v>
      </c>
      <c r="XQ49" s="44">
        <v>4.0323255000000004E-3</v>
      </c>
      <c r="XR49" s="44">
        <v>5.5151293000000002E-3</v>
      </c>
      <c r="XS49" s="44">
        <v>7.456336E-3</v>
      </c>
      <c r="XT49" s="44">
        <v>9.9648380000000002E-3</v>
      </c>
      <c r="XU49" s="44">
        <v>1.3164525999999999E-2</v>
      </c>
      <c r="XV49" s="44">
        <v>1.7193703000000001E-2</v>
      </c>
      <c r="XW49" s="44">
        <v>2.2190033000000001E-2</v>
      </c>
      <c r="XX49" s="44">
        <v>2.8296926999999999E-2</v>
      </c>
      <c r="XY49" s="44">
        <v>3.5648539999999999E-2</v>
      </c>
      <c r="XZ49" s="44">
        <v>4.4344910000000001E-2</v>
      </c>
      <c r="YA49" s="44">
        <v>5.4299100000000003E-2</v>
      </c>
      <c r="YB49" s="44">
        <v>0</v>
      </c>
      <c r="YC49" s="44">
        <v>1.437732E-9</v>
      </c>
      <c r="YD49" s="44">
        <v>5.0960356000000004E-9</v>
      </c>
      <c r="YE49" s="44">
        <v>1.2910205E-8</v>
      </c>
      <c r="YF49" s="44">
        <v>2.8626780999999999E-8</v>
      </c>
      <c r="YG49" s="44">
        <v>5.8864439999999998E-8</v>
      </c>
      <c r="YH49" s="44">
        <v>1.1524538E-7</v>
      </c>
      <c r="YI49" s="44">
        <v>2.1763957000000001E-7</v>
      </c>
      <c r="YJ49" s="44">
        <v>3.9949704999999999E-7</v>
      </c>
      <c r="YK49" s="44">
        <v>7.1624279999999995E-7</v>
      </c>
      <c r="YL49" s="44">
        <v>1.2583465E-6</v>
      </c>
      <c r="YM49" s="44">
        <v>2.1713542999999999E-6</v>
      </c>
      <c r="YN49" s="44">
        <v>3.6860895000000002E-6</v>
      </c>
      <c r="YO49" s="44">
        <v>6.1635705999999998E-6</v>
      </c>
      <c r="YP49" s="44">
        <v>1.0160743E-5</v>
      </c>
      <c r="YQ49" s="44">
        <v>1.6527822000000001E-5</v>
      </c>
      <c r="YR49" s="44">
        <v>2.6539730000000001E-5</v>
      </c>
      <c r="YS49" s="44">
        <v>4.2087055999999999E-5</v>
      </c>
      <c r="YT49" s="44">
        <v>6.5934599999999997E-5</v>
      </c>
      <c r="YU49" s="44">
        <v>1.0207133E-4</v>
      </c>
      <c r="YV49" s="44">
        <v>1.5617503E-4</v>
      </c>
      <c r="YW49" s="44">
        <v>2.3621925E-4</v>
      </c>
      <c r="YX49" s="44">
        <v>3.5325313000000001E-4</v>
      </c>
      <c r="YY49" s="44">
        <v>5.2239075999999996E-4</v>
      </c>
      <c r="YZ49" s="44">
        <v>7.6406629999999998E-4</v>
      </c>
      <c r="ZA49" s="44">
        <v>1.1046951E-3</v>
      </c>
      <c r="ZB49" s="44">
        <v>1.5788092999999999E-3</v>
      </c>
      <c r="ZC49" s="44">
        <v>2.2304587000000001E-3</v>
      </c>
      <c r="ZD49" s="44">
        <v>3.1148297999999998E-3</v>
      </c>
      <c r="ZE49" s="44">
        <v>4.2997809999999999E-3</v>
      </c>
      <c r="ZF49" s="44">
        <v>5.8671340000000004E-3</v>
      </c>
      <c r="ZG49" s="44">
        <v>7.9135469999999999E-3</v>
      </c>
      <c r="ZH49" s="44">
        <v>1.0550726E-2</v>
      </c>
      <c r="ZI49" s="44">
        <v>1.3904913E-2</v>
      </c>
      <c r="ZJ49" s="44">
        <v>1.8104182999999999E-2</v>
      </c>
      <c r="ZK49" s="44">
        <v>2.3295630000000001E-2</v>
      </c>
      <c r="ZL49" s="44">
        <v>2.9622445000000001E-2</v>
      </c>
      <c r="ZM49" s="44">
        <v>3.7215720000000001E-2</v>
      </c>
      <c r="ZN49" s="44">
        <v>4.6170514000000003E-2</v>
      </c>
      <c r="ZO49" s="44">
        <v>5.6405339999999998E-2</v>
      </c>
      <c r="ZP49" s="44">
        <v>0</v>
      </c>
      <c r="ZQ49" s="44">
        <v>1.4919975E-9</v>
      </c>
      <c r="ZR49" s="44">
        <v>5.2922440000000004E-9</v>
      </c>
      <c r="ZS49" s="44">
        <v>1.34162566E-8</v>
      </c>
      <c r="ZT49" s="44">
        <v>2.9774533E-8</v>
      </c>
      <c r="ZU49" s="44">
        <v>6.130355E-8</v>
      </c>
      <c r="ZV49" s="44">
        <v>1.1999288E-7</v>
      </c>
      <c r="ZW49" s="44">
        <v>2.2630262000000001E-7</v>
      </c>
      <c r="ZX49" s="44">
        <v>4.1448214000000002E-7</v>
      </c>
      <c r="ZY49" s="44">
        <v>7.4108090000000005E-7</v>
      </c>
      <c r="ZZ49" s="44">
        <v>1.2976054E-6</v>
      </c>
      <c r="AAA49" s="44">
        <v>2.2301121999999998E-6</v>
      </c>
      <c r="AAB49" s="44">
        <v>3.7680646999999998E-6</v>
      </c>
      <c r="AAC49" s="44">
        <v>6.2662430000000004E-6</v>
      </c>
      <c r="AAD49" s="44">
        <v>1.027509E-5</v>
      </c>
      <c r="AAE49" s="44">
        <v>1.6624751999999999E-5</v>
      </c>
      <c r="AAF49" s="44">
        <v>2.6554890000000001E-5</v>
      </c>
      <c r="AAG49" s="44">
        <v>4.1892199999999998E-5</v>
      </c>
      <c r="AAH49" s="44">
        <v>6.5292114999999999E-5</v>
      </c>
      <c r="AAI49" s="44">
        <v>1.0056302999999999E-4</v>
      </c>
      <c r="AAJ49" s="44">
        <v>1.5309203000000001E-4</v>
      </c>
      <c r="AAK49" s="44">
        <v>2.3039393000000001E-4</v>
      </c>
      <c r="AAL49" s="44">
        <v>3.4280412E-4</v>
      </c>
      <c r="AAM49" s="44">
        <v>5.0433260000000001E-4</v>
      </c>
      <c r="AAN49" s="44">
        <v>7.3369060000000005E-4</v>
      </c>
      <c r="AAO49" s="44">
        <v>1.0554881000000001E-3</v>
      </c>
      <c r="AAP49" s="44">
        <v>1.5015898000000001E-3</v>
      </c>
      <c r="AAQ49" s="44">
        <v>2.1125898000000001E-3</v>
      </c>
      <c r="AAR49" s="44">
        <v>2.9393434999999998E-3</v>
      </c>
      <c r="AAS49" s="44">
        <v>4.0444590000000002E-3</v>
      </c>
      <c r="AAT49" s="44">
        <v>5.5036508E-3</v>
      </c>
      <c r="AAU49" s="44">
        <v>7.4068294000000003E-3</v>
      </c>
      <c r="AAV49" s="44">
        <v>9.8589339999999998E-3</v>
      </c>
      <c r="AAW49" s="44">
        <v>1.2969823E-2</v>
      </c>
      <c r="AAX49" s="44">
        <v>1.6871763000000001E-2</v>
      </c>
      <c r="AAY49" s="44">
        <v>2.170097E-2</v>
      </c>
      <c r="AAZ49" s="44">
        <v>2.7594845999999999E-2</v>
      </c>
      <c r="ABA49" s="44">
        <v>3.4681062999999998E-2</v>
      </c>
      <c r="ABB49" s="44">
        <v>4.3053463E-2</v>
      </c>
      <c r="ABC49" s="44">
        <v>5.2619364000000002E-2</v>
      </c>
      <c r="ABD49" s="44">
        <v>0</v>
      </c>
      <c r="ABE49" s="44">
        <v>1.7420113000000001E-9</v>
      </c>
      <c r="ABF49" s="44">
        <v>6.1964607000000001E-9</v>
      </c>
      <c r="ABG49" s="44">
        <v>1.5730437E-8</v>
      </c>
      <c r="ABH49" s="44">
        <v>3.4928938000000001E-8</v>
      </c>
      <c r="ABI49" s="44">
        <v>7.1903949999999997E-8</v>
      </c>
      <c r="ABJ49" s="44">
        <v>1.4077324999999999E-7</v>
      </c>
      <c r="ABK49" s="44">
        <v>2.6563504E-7</v>
      </c>
      <c r="ABL49" s="44">
        <v>4.8691754000000004E-7</v>
      </c>
      <c r="ABM49" s="44">
        <v>8.7138625000000003E-7</v>
      </c>
      <c r="ABN49" s="44">
        <v>1.5276662999999999E-6</v>
      </c>
      <c r="ABO49" s="44">
        <v>2.6299762999999998E-6</v>
      </c>
      <c r="ABP49" s="44">
        <v>4.4539992999999996E-6</v>
      </c>
      <c r="ABQ49" s="44">
        <v>7.4305052999999996E-6</v>
      </c>
      <c r="ABR49" s="44">
        <v>1.2213535999999999E-5</v>
      </c>
      <c r="ABS49" s="44">
        <v>1.9794712000000002E-5</v>
      </c>
      <c r="ABT49" s="44">
        <v>3.1652059999999999E-5</v>
      </c>
      <c r="ABU49" s="44">
        <v>4.9957747E-5</v>
      </c>
      <c r="ABV49" s="44">
        <v>7.7859770000000001E-5</v>
      </c>
      <c r="ABW49" s="44">
        <v>1.1985575E-4</v>
      </c>
      <c r="ABX49" s="44">
        <v>1.8228088E-4</v>
      </c>
      <c r="ABY49" s="44">
        <v>2.7392989999999999E-4</v>
      </c>
      <c r="ABZ49" s="44">
        <v>4.0683309999999998E-4</v>
      </c>
      <c r="ACA49" s="44">
        <v>5.9720119999999996E-4</v>
      </c>
      <c r="ACB49" s="44">
        <v>8.6654289999999997E-4</v>
      </c>
      <c r="ACC49" s="44">
        <v>1.2429474E-3</v>
      </c>
      <c r="ACD49" s="44">
        <v>1.7624969E-3</v>
      </c>
      <c r="ACE49" s="44">
        <v>2.4707557000000001E-3</v>
      </c>
      <c r="ACF49" s="44">
        <v>3.4242297999999998E-3</v>
      </c>
      <c r="ACG49" s="44">
        <v>4.6916474000000003E-3</v>
      </c>
      <c r="ACH49" s="44">
        <v>6.354841E-3</v>
      </c>
      <c r="ACI49" s="44">
        <v>8.5089650000000003E-3</v>
      </c>
      <c r="ACJ49" s="44">
        <v>1.1261408000000001E-2</v>
      </c>
      <c r="ACK49" s="44">
        <v>1.4738022999999999E-2</v>
      </c>
      <c r="ACL49" s="44">
        <v>1.9072235E-2</v>
      </c>
      <c r="ACM49" s="44">
        <v>2.4403584999999998E-2</v>
      </c>
      <c r="ACN49" s="44">
        <v>3.0871191999999999E-2</v>
      </c>
      <c r="ACO49" s="44">
        <v>3.8601826999999998E-2</v>
      </c>
      <c r="ACP49" s="44">
        <v>4.7686916000000003E-2</v>
      </c>
      <c r="ACQ49" s="44">
        <v>5.8048232999999998E-2</v>
      </c>
      <c r="ACR49" s="44">
        <v>0</v>
      </c>
      <c r="ACS49" s="44">
        <v>1.8632862000000001E-9</v>
      </c>
      <c r="ACT49" s="44">
        <v>6.6311510000000001E-9</v>
      </c>
      <c r="ACU49" s="44">
        <v>1.6841727999999999E-8</v>
      </c>
      <c r="ACV49" s="44">
        <v>3.7414207000000003E-8</v>
      </c>
      <c r="ACW49" s="44">
        <v>7.7057840000000003E-8</v>
      </c>
      <c r="ACX49" s="44">
        <v>1.5093526000000001E-7</v>
      </c>
      <c r="ACY49" s="44">
        <v>2.8493257999999999E-7</v>
      </c>
      <c r="ACZ49" s="44">
        <v>5.2248764999999996E-7</v>
      </c>
      <c r="ADA49" s="44">
        <v>9.3527996000000001E-7</v>
      </c>
      <c r="ADB49" s="44">
        <v>1.6397778000000001E-6</v>
      </c>
      <c r="ADC49" s="44">
        <v>2.8224334999999998E-6</v>
      </c>
      <c r="ADD49" s="44">
        <v>4.7773505999999997E-6</v>
      </c>
      <c r="ADE49" s="44">
        <v>7.9618659999999994E-6</v>
      </c>
      <c r="ADF49" s="44">
        <v>1.3077140999999999E-5</v>
      </c>
      <c r="ADG49" s="44">
        <v>2.1183221000000002E-5</v>
      </c>
      <c r="ADH49" s="44">
        <v>3.3860499999999999E-5</v>
      </c>
      <c r="ADI49" s="44">
        <v>5.3432384000000003E-5</v>
      </c>
      <c r="ADJ49" s="44">
        <v>8.3267040000000004E-5</v>
      </c>
      <c r="ADK49" s="44">
        <v>1.2817823000000001E-4</v>
      </c>
      <c r="ADL49" s="44">
        <v>1.9494803999999999E-4</v>
      </c>
      <c r="ADM49" s="44">
        <v>2.9299334999999998E-4</v>
      </c>
      <c r="ADN49" s="44">
        <v>4.3519703E-4</v>
      </c>
      <c r="ADO49" s="44">
        <v>6.3891836999999997E-4</v>
      </c>
      <c r="ADP49" s="44">
        <v>9.2718710000000003E-4</v>
      </c>
      <c r="ADQ49" s="44">
        <v>1.3300714999999999E-3</v>
      </c>
      <c r="ADR49" s="44">
        <v>1.8861807999999999E-3</v>
      </c>
      <c r="ADS49" s="44">
        <v>2.6442504E-3</v>
      </c>
      <c r="ADT49" s="44">
        <v>3.6646959999999998E-3</v>
      </c>
      <c r="ADU49" s="44">
        <v>5.0210100000000002E-3</v>
      </c>
      <c r="ADV49" s="44">
        <v>6.8008529999999999E-3</v>
      </c>
      <c r="ADW49" s="44">
        <v>9.1064479999999996E-3</v>
      </c>
      <c r="ADX49" s="44">
        <v>1.2054092000000001E-2</v>
      </c>
      <c r="ADY49" s="44">
        <v>1.5772602E-2</v>
      </c>
      <c r="ADZ49" s="44">
        <v>2.0400870000000002E-2</v>
      </c>
      <c r="AEA49" s="44">
        <v>2.6083093000000002E-2</v>
      </c>
      <c r="AEB49" s="44">
        <v>3.2960903E-2</v>
      </c>
      <c r="AEC49" s="44">
        <v>4.1161507E-2</v>
      </c>
      <c r="AED49" s="44">
        <v>5.0773270000000002E-2</v>
      </c>
      <c r="AEE49" s="44">
        <v>6.1702373999999997E-2</v>
      </c>
      <c r="AEF49" s="44">
        <v>0</v>
      </c>
      <c r="AEG49" s="44">
        <v>1.6399150999999999E-9</v>
      </c>
      <c r="AEH49" s="44">
        <v>5.8242183999999999E-9</v>
      </c>
      <c r="AEI49" s="44">
        <v>1.4772189999999999E-8</v>
      </c>
      <c r="AEJ49" s="44">
        <v>3.2783567999999999E-8</v>
      </c>
      <c r="AEK49" s="44">
        <v>6.7467789999999998E-8</v>
      </c>
      <c r="AEL49" s="44">
        <v>1.3207434999999999E-7</v>
      </c>
      <c r="AEM49" s="44">
        <v>2.4922632999999999E-7</v>
      </c>
      <c r="AEN49" s="44">
        <v>4.5689663000000003E-7</v>
      </c>
      <c r="AEO49" s="44">
        <v>8.1782099999999997E-7</v>
      </c>
      <c r="AEP49" s="44">
        <v>1.4340549E-6</v>
      </c>
      <c r="AEQ49" s="44">
        <v>2.4691756E-6</v>
      </c>
      <c r="AER49" s="44">
        <v>4.1817074999999998E-6</v>
      </c>
      <c r="AES49" s="44">
        <v>6.9745446999999998E-6</v>
      </c>
      <c r="AET49" s="44">
        <v>1.1466969000000001E-5</v>
      </c>
      <c r="AEU49" s="44">
        <v>1.8597974999999999E-5</v>
      </c>
      <c r="AEV49" s="44">
        <v>2.9771985000000001E-5</v>
      </c>
      <c r="AEW49" s="44">
        <v>4.7061138E-5</v>
      </c>
      <c r="AEX49" s="44">
        <v>7.3480930000000005E-5</v>
      </c>
      <c r="AEY49" s="44">
        <v>1.133594E-4</v>
      </c>
      <c r="AEZ49" s="44">
        <v>1.7282138E-4</v>
      </c>
      <c r="AFA49" s="44">
        <v>2.6041127E-4</v>
      </c>
      <c r="AFB49" s="44">
        <v>3.8787661E-4</v>
      </c>
      <c r="AFC49" s="44">
        <v>5.7112880000000001E-4</v>
      </c>
      <c r="AFD49" s="44">
        <v>8.3139140000000004E-4</v>
      </c>
      <c r="AFE49" s="44">
        <v>1.1965293999999999E-3</v>
      </c>
      <c r="AFF49" s="44">
        <v>1.7025325E-3</v>
      </c>
      <c r="AFG49" s="44">
        <v>2.3950955E-3</v>
      </c>
      <c r="AFH49" s="44">
        <v>3.3312141999999999E-3</v>
      </c>
      <c r="AFI49" s="44">
        <v>4.5806374000000004E-3</v>
      </c>
      <c r="AFJ49" s="44">
        <v>6.2270149999999998E-3</v>
      </c>
      <c r="AFK49" s="44">
        <v>8.3685730000000007E-3</v>
      </c>
      <c r="AFL49" s="44">
        <v>1.1118052E-2</v>
      </c>
      <c r="AFM49" s="44">
        <v>1.4601619999999999E-2</v>
      </c>
      <c r="AFN49" s="44">
        <v>1.8956054E-2</v>
      </c>
      <c r="AFO49" s="44">
        <v>2.4324038999999999E-2</v>
      </c>
      <c r="AFP49" s="44">
        <v>3.0847126999999998E-2</v>
      </c>
      <c r="AFQ49" s="44">
        <v>3.8653444000000002E-2</v>
      </c>
      <c r="AFR49" s="44">
        <v>4.7832698E-2</v>
      </c>
      <c r="AFS49" s="44">
        <v>5.8271120000000003E-2</v>
      </c>
      <c r="AFT49" s="43"/>
      <c r="AFU49" s="42">
        <f t="shared" si="60"/>
        <v>5.1487357E-5</v>
      </c>
      <c r="AFV49" s="42">
        <f t="shared" si="60"/>
        <v>3.0411908000000001E-5</v>
      </c>
      <c r="AFW49" s="42">
        <f t="shared" si="60"/>
        <v>2.1282138000000001E-5</v>
      </c>
      <c r="AFX49" s="42">
        <f t="shared" si="60"/>
        <v>1.7145495999999999E-5</v>
      </c>
      <c r="AFY49" s="42">
        <f t="shared" si="60"/>
        <v>1.0951690999999999E-5</v>
      </c>
      <c r="AFZ49" s="42">
        <f t="shared" si="60"/>
        <v>6.7621144999999997E-6</v>
      </c>
      <c r="AGA49" s="42">
        <f t="shared" si="60"/>
        <v>4.2166789999999998E-6</v>
      </c>
      <c r="AGB49" s="42">
        <f t="shared" si="60"/>
        <v>2.2281150000000001E-6</v>
      </c>
      <c r="AGC49" s="42">
        <f t="shared" si="60"/>
        <v>1.4732264999999999E-6</v>
      </c>
      <c r="AGD49" s="42">
        <f t="shared" si="60"/>
        <v>7.5742749999999996E-7</v>
      </c>
      <c r="AGE49" s="42">
        <f t="shared" si="61"/>
        <v>2.9973457999999999E-7</v>
      </c>
      <c r="AGF49" s="42">
        <f t="shared" si="61"/>
        <v>1.2687327E-7</v>
      </c>
      <c r="AGG49" s="42">
        <f t="shared" si="61"/>
        <v>7.2153775000000003E-8</v>
      </c>
      <c r="AGH49" s="42">
        <f t="shared" si="61"/>
        <v>4.2619201999999998E-8</v>
      </c>
      <c r="AGI49" s="42">
        <f t="shared" si="61"/>
        <v>2.4481673999999999E-8</v>
      </c>
      <c r="AGJ49" s="42">
        <f t="shared" si="61"/>
        <v>1.2910205E-8</v>
      </c>
      <c r="AGK49" s="42">
        <f t="shared" si="61"/>
        <v>5.2922440000000004E-9</v>
      </c>
      <c r="AGL49" s="42">
        <f t="shared" si="61"/>
        <v>1.7420113000000001E-9</v>
      </c>
      <c r="AGM49" s="42">
        <f t="shared" si="61"/>
        <v>0</v>
      </c>
      <c r="AGN49" s="42">
        <f t="shared" si="61"/>
        <v>6.1702373999999997E-2</v>
      </c>
      <c r="AGO49" s="41">
        <f t="shared" si="57"/>
        <v>3.0924837979730648E-3</v>
      </c>
      <c r="AGP49" s="2"/>
      <c r="AGQ49" s="42">
        <f t="shared" si="62"/>
        <v>4.4921834000000001E-2</v>
      </c>
      <c r="AGR49" s="42">
        <f t="shared" si="62"/>
        <v>4.7088629999999997E-5</v>
      </c>
      <c r="AGS49" s="42">
        <f t="shared" si="62"/>
        <v>3.3733833999999997E-2</v>
      </c>
      <c r="AGT49" s="42">
        <f t="shared" si="62"/>
        <v>3.6918030000000003E-5</v>
      </c>
      <c r="AGU49" s="42">
        <f t="shared" si="62"/>
        <v>2.8732283000000001E-2</v>
      </c>
      <c r="AGV49" s="42">
        <f t="shared" si="62"/>
        <v>3.9391702999999999E-5</v>
      </c>
      <c r="AGW49" s="42">
        <f t="shared" si="62"/>
        <v>3.0834420000000001E-2</v>
      </c>
      <c r="AGX49" s="42">
        <f t="shared" si="62"/>
        <v>4.7514975E-5</v>
      </c>
      <c r="AGY49" s="42">
        <f t="shared" si="62"/>
        <v>3.6900559999999999E-2</v>
      </c>
      <c r="AGZ49" s="42">
        <f t="shared" si="62"/>
        <v>5.9527824999999998E-5</v>
      </c>
      <c r="AHA49" s="42">
        <f t="shared" si="63"/>
        <v>4.4344910000000001E-2</v>
      </c>
      <c r="AHB49" s="42">
        <f t="shared" si="63"/>
        <v>6.5934599999999997E-5</v>
      </c>
      <c r="AHC49" s="42">
        <f t="shared" si="63"/>
        <v>4.6170514000000003E-2</v>
      </c>
      <c r="AHD49" s="42">
        <f t="shared" si="63"/>
        <v>6.5292114999999999E-5</v>
      </c>
      <c r="AHE49" s="42">
        <f t="shared" si="63"/>
        <v>4.3053463E-2</v>
      </c>
      <c r="AHF49" s="42">
        <f t="shared" si="63"/>
        <v>7.7859770000000001E-5</v>
      </c>
      <c r="AHG49" s="42">
        <f t="shared" si="63"/>
        <v>4.7686916000000003E-2</v>
      </c>
      <c r="AHH49" s="42">
        <f t="shared" si="63"/>
        <v>8.3267040000000004E-5</v>
      </c>
      <c r="AHI49" s="42">
        <f t="shared" si="63"/>
        <v>5.0773270000000002E-2</v>
      </c>
      <c r="AHJ49" s="42">
        <f t="shared" si="63"/>
        <v>7.3480930000000005E-5</v>
      </c>
      <c r="AHK49" s="41">
        <f t="shared" si="58"/>
        <v>2.03874139809E-2</v>
      </c>
      <c r="AHL49" s="2"/>
      <c r="AHM49" s="42">
        <f t="shared" si="64"/>
        <v>4.7832698E-2</v>
      </c>
      <c r="AHN49" s="42">
        <f t="shared" si="64"/>
        <v>4.7832698E-2</v>
      </c>
      <c r="AHO49" s="42">
        <f t="shared" si="64"/>
        <v>4.7832698E-2</v>
      </c>
      <c r="AHP49" s="42">
        <f t="shared" si="64"/>
        <v>4.7832698E-2</v>
      </c>
      <c r="AHQ49" s="42">
        <f t="shared" si="64"/>
        <v>4.7832698E-2</v>
      </c>
      <c r="AHR49" s="42">
        <f t="shared" si="64"/>
        <v>4.7832698E-2</v>
      </c>
      <c r="AHS49" s="42">
        <f t="shared" si="64"/>
        <v>4.7832698E-2</v>
      </c>
      <c r="AHT49" s="42">
        <f t="shared" si="64"/>
        <v>4.7832698E-2</v>
      </c>
      <c r="AHU49" s="42">
        <f t="shared" si="64"/>
        <v>4.7832698E-2</v>
      </c>
      <c r="AHV49" s="42">
        <f t="shared" si="64"/>
        <v>4.7832698E-2</v>
      </c>
      <c r="AHW49" s="42">
        <f t="shared" si="65"/>
        <v>4.7832698E-2</v>
      </c>
      <c r="AHX49" s="42">
        <f t="shared" si="65"/>
        <v>4.7832698E-2</v>
      </c>
      <c r="AHY49" s="42">
        <f t="shared" si="65"/>
        <v>4.7832698E-2</v>
      </c>
      <c r="AHZ49" s="42">
        <f t="shared" si="65"/>
        <v>4.7832698E-2</v>
      </c>
      <c r="AIA49" s="42">
        <f t="shared" si="65"/>
        <v>4.7832698E-2</v>
      </c>
      <c r="AIB49" s="42">
        <f t="shared" si="65"/>
        <v>4.7832698E-2</v>
      </c>
      <c r="AIC49" s="42">
        <f t="shared" si="65"/>
        <v>4.7832698E-2</v>
      </c>
      <c r="AID49" s="42">
        <f t="shared" si="65"/>
        <v>4.7832698E-2</v>
      </c>
      <c r="AIE49" s="42">
        <f t="shared" si="65"/>
        <v>4.7832698E-2</v>
      </c>
      <c r="AIF49" s="42">
        <f t="shared" si="65"/>
        <v>4.7832698E-2</v>
      </c>
      <c r="AIG49" s="41">
        <f t="shared" si="59"/>
        <v>4.7832698E-2</v>
      </c>
      <c r="AIH49" s="2"/>
      <c r="AII49" s="46">
        <f t="shared" si="50"/>
        <v>18</v>
      </c>
      <c r="AIJ49" s="70">
        <v>0</v>
      </c>
      <c r="AIK49" s="70">
        <v>0</v>
      </c>
      <c r="AIL49" s="70">
        <v>0</v>
      </c>
      <c r="AIM49" s="70">
        <v>0</v>
      </c>
      <c r="AIN49" s="48">
        <v>2</v>
      </c>
      <c r="AIO49" s="2"/>
      <c r="AIP49" s="50" t="str">
        <f t="shared" si="48"/>
        <v>1,1</v>
      </c>
      <c r="AIQ49" s="2"/>
      <c r="AIR49" s="20"/>
      <c r="AIS49" s="44">
        <v>-1</v>
      </c>
      <c r="AIT49" s="44">
        <v>1</v>
      </c>
      <c r="AIU49" s="44">
        <v>1</v>
      </c>
      <c r="AIV49" s="44">
        <v>1</v>
      </c>
      <c r="AIW49" s="44">
        <v>1</v>
      </c>
      <c r="AIX49" s="44">
        <v>1</v>
      </c>
      <c r="AIY49" s="44">
        <v>1</v>
      </c>
      <c r="AIZ49" s="44">
        <v>1</v>
      </c>
      <c r="AJA49" s="44">
        <v>1</v>
      </c>
      <c r="AJB49" s="44">
        <v>1</v>
      </c>
      <c r="AJC49" s="44">
        <v>1</v>
      </c>
      <c r="AJD49" s="44">
        <v>1</v>
      </c>
      <c r="AJE49" s="44">
        <v>1</v>
      </c>
      <c r="AJF49" s="44">
        <v>1</v>
      </c>
      <c r="AJG49" s="44">
        <v>1</v>
      </c>
      <c r="AJH49" s="44">
        <v>1</v>
      </c>
      <c r="AJI49" s="44">
        <v>1</v>
      </c>
      <c r="AJJ49" s="44">
        <v>1</v>
      </c>
      <c r="AJK49" s="44">
        <v>1</v>
      </c>
      <c r="AJL49" s="44">
        <v>1</v>
      </c>
      <c r="AJM49" s="44">
        <v>1</v>
      </c>
      <c r="AJN49" s="44">
        <v>1</v>
      </c>
      <c r="AJO49" s="44">
        <v>1</v>
      </c>
      <c r="AJP49" s="44">
        <v>1</v>
      </c>
      <c r="AJQ49" s="44">
        <v>1</v>
      </c>
      <c r="AJR49" s="44">
        <v>1</v>
      </c>
      <c r="AJS49" s="44">
        <v>1</v>
      </c>
      <c r="AJT49" s="44">
        <v>1</v>
      </c>
      <c r="AJU49" s="44">
        <v>1</v>
      </c>
      <c r="AJV49" s="44">
        <v>1</v>
      </c>
      <c r="AJW49" s="44">
        <v>1</v>
      </c>
      <c r="AJX49" s="44">
        <v>1</v>
      </c>
      <c r="AJY49" s="44">
        <v>1</v>
      </c>
      <c r="AJZ49" s="44">
        <v>1</v>
      </c>
      <c r="AKA49" s="44">
        <v>1</v>
      </c>
      <c r="AKB49" s="44">
        <v>1</v>
      </c>
      <c r="AKC49" s="44">
        <v>1</v>
      </c>
      <c r="AKD49" s="44">
        <v>1</v>
      </c>
      <c r="AKE49" s="44">
        <v>1</v>
      </c>
      <c r="AKF49" s="44">
        <v>-1</v>
      </c>
      <c r="AKG49" s="20"/>
      <c r="AKH49" s="2"/>
      <c r="AKI49" s="2"/>
      <c r="AKJ49" s="2"/>
      <c r="AKK49" s="2"/>
      <c r="AKL49" s="2"/>
      <c r="AKM49" s="2"/>
      <c r="AKN49" s="2"/>
      <c r="AKO49" s="2"/>
      <c r="AKP49" s="2"/>
      <c r="AKQ49" s="2"/>
      <c r="AKR49" s="2"/>
      <c r="AKS49" s="2"/>
      <c r="AKT49" s="2"/>
      <c r="AKU49" s="2"/>
    </row>
    <row r="50" spans="1:983" ht="9.9499999999999993" customHeight="1" x14ac:dyDescent="0.25">
      <c r="A50" s="2"/>
      <c r="B50" s="69">
        <v>5.0063999999999998E-13</v>
      </c>
      <c r="C50" s="69">
        <v>6.9350000000000002E-13</v>
      </c>
      <c r="D50" s="2"/>
      <c r="E50" s="2"/>
      <c r="F50" s="2"/>
      <c r="G50" s="2"/>
      <c r="H50" s="2"/>
      <c r="I50" s="46">
        <v>17</v>
      </c>
      <c r="J50" s="45">
        <v>0</v>
      </c>
      <c r="K50" s="45">
        <v>2.3882590000000002E-3</v>
      </c>
      <c r="L50" s="45">
        <v>8.2672349999999995E-3</v>
      </c>
      <c r="M50" s="45">
        <v>2.0013873000000001E-2</v>
      </c>
      <c r="N50" s="45">
        <v>4.0988087999999999E-2</v>
      </c>
      <c r="O50" s="45">
        <v>7.4966640000000001E-2</v>
      </c>
      <c r="P50" s="45">
        <v>0.12517265999999999</v>
      </c>
      <c r="Q50" s="45">
        <v>0.19280923999999999</v>
      </c>
      <c r="R50" s="45">
        <v>0.27557793000000003</v>
      </c>
      <c r="S50" s="45">
        <v>0.36695862000000001</v>
      </c>
      <c r="T50" s="45">
        <v>0.45693913000000003</v>
      </c>
      <c r="U50" s="45">
        <v>0.53421589999999997</v>
      </c>
      <c r="V50" s="45">
        <v>0.58902895</v>
      </c>
      <c r="W50" s="45">
        <v>0.61547580000000002</v>
      </c>
      <c r="X50" s="45">
        <v>0.6135813</v>
      </c>
      <c r="Y50" s="45">
        <v>0.58449286</v>
      </c>
      <c r="Z50" s="45">
        <v>0.53477275000000002</v>
      </c>
      <c r="AA50" s="45">
        <v>0.47120466999999999</v>
      </c>
      <c r="AB50" s="45">
        <v>0.40070810000000001</v>
      </c>
      <c r="AC50" s="45">
        <v>0.32939629999999998</v>
      </c>
      <c r="AD50" s="45">
        <v>0.26206276000000001</v>
      </c>
      <c r="AE50" s="45">
        <v>0.20198131999999999</v>
      </c>
      <c r="AF50" s="45">
        <v>0.15094336999999999</v>
      </c>
      <c r="AG50" s="45">
        <v>0.10946714</v>
      </c>
      <c r="AH50" s="45">
        <v>7.7108640000000006E-2</v>
      </c>
      <c r="AI50" s="45">
        <v>5.280514E-2</v>
      </c>
      <c r="AJ50" s="45">
        <v>3.5190840000000001E-2</v>
      </c>
      <c r="AK50" s="45">
        <v>2.2845847999999998E-2</v>
      </c>
      <c r="AL50" s="45">
        <v>1.4463211E-2</v>
      </c>
      <c r="AM50" s="45">
        <v>8.9384530000000007E-3</v>
      </c>
      <c r="AN50" s="45">
        <v>5.398323E-3</v>
      </c>
      <c r="AO50" s="45">
        <v>3.189379E-3</v>
      </c>
      <c r="AP50" s="45">
        <v>1.8452067000000001E-3</v>
      </c>
      <c r="AQ50" s="45">
        <v>1.0464095000000001E-3</v>
      </c>
      <c r="AR50" s="45">
        <v>5.8221426999999996E-4</v>
      </c>
      <c r="AS50" s="45">
        <v>3.1809770000000001E-4</v>
      </c>
      <c r="AT50" s="45">
        <v>1.7076202E-4</v>
      </c>
      <c r="AU50" s="45">
        <v>8.9999594000000002E-5</v>
      </c>
      <c r="AV50" s="45">
        <v>4.6163572000000003E-5</v>
      </c>
      <c r="AW50" s="45">
        <v>2.1684632999999999E-5</v>
      </c>
      <c r="AX50" s="2"/>
      <c r="AY50" s="19">
        <v>42</v>
      </c>
      <c r="AZ50" s="44">
        <v>0</v>
      </c>
      <c r="BA50" s="44">
        <v>7.1857736000000004E-10</v>
      </c>
      <c r="BB50" s="44">
        <v>2.5413514000000002E-9</v>
      </c>
      <c r="BC50" s="44">
        <v>6.4320119999999998E-9</v>
      </c>
      <c r="BD50" s="44">
        <v>1.42602605E-8</v>
      </c>
      <c r="BE50" s="44">
        <v>2.9341173E-8</v>
      </c>
      <c r="BF50" s="44">
        <v>5.7464455E-8</v>
      </c>
      <c r="BG50" s="44">
        <v>1.085538E-7</v>
      </c>
      <c r="BH50" s="44">
        <v>1.9934288E-7</v>
      </c>
      <c r="BI50" s="44">
        <v>3.5761420000000003E-7</v>
      </c>
      <c r="BJ50" s="44">
        <v>6.2882569999999997E-7</v>
      </c>
      <c r="BK50" s="44">
        <v>1.0863328000000001E-6</v>
      </c>
      <c r="BL50" s="44">
        <v>1.8469017000000001E-6</v>
      </c>
      <c r="BM50" s="44">
        <v>3.0939586000000001E-6</v>
      </c>
      <c r="BN50" s="44">
        <v>5.1119129999999999E-6</v>
      </c>
      <c r="BO50" s="44">
        <v>8.336105E-6</v>
      </c>
      <c r="BP50" s="44">
        <v>1.3424397999999999E-5</v>
      </c>
      <c r="BQ50" s="44">
        <v>2.135827E-5</v>
      </c>
      <c r="BR50" s="44">
        <v>3.3583330000000003E-5</v>
      </c>
      <c r="BS50" s="44">
        <v>5.2201462999999997E-5</v>
      </c>
      <c r="BT50" s="44">
        <v>8.0229150000000004E-5</v>
      </c>
      <c r="BU50" s="44">
        <v>1.219386E-4</v>
      </c>
      <c r="BV50" s="44">
        <v>1.8330022E-4</v>
      </c>
      <c r="BW50" s="44">
        <v>2.7254424999999997E-4</v>
      </c>
      <c r="BX50" s="44">
        <v>4.008595E-4</v>
      </c>
      <c r="BY50" s="44">
        <v>5.8324186999999996E-4</v>
      </c>
      <c r="BZ50" s="44">
        <v>8.3949830000000004E-4</v>
      </c>
      <c r="CA50" s="44">
        <v>1.1953996E-3</v>
      </c>
      <c r="CB50" s="44">
        <v>1.683955E-3</v>
      </c>
      <c r="CC50" s="44">
        <v>2.3467662000000002E-3</v>
      </c>
      <c r="CD50" s="44">
        <v>3.2353619999999999E-3</v>
      </c>
      <c r="CE50" s="44">
        <v>4.4124606000000002E-3</v>
      </c>
      <c r="CF50" s="44">
        <v>5.9530169999999997E-3</v>
      </c>
      <c r="CG50" s="44">
        <v>7.9447654999999992E-3</v>
      </c>
      <c r="CH50" s="44">
        <v>1.0487949999999999E-2</v>
      </c>
      <c r="CI50" s="44">
        <v>1.3693767000000001E-2</v>
      </c>
      <c r="CJ50" s="44">
        <v>1.7680705000000001E-2</v>
      </c>
      <c r="CK50" s="44">
        <v>2.2566749000000001E-2</v>
      </c>
      <c r="CL50" s="44">
        <v>2.8450186999999998E-2</v>
      </c>
      <c r="CM50" s="44">
        <v>3.5302989999999999E-2</v>
      </c>
      <c r="CN50" s="44">
        <v>0</v>
      </c>
      <c r="CO50" s="44">
        <v>6.7930555999999997E-10</v>
      </c>
      <c r="CP50" s="44">
        <v>2.3977499999999999E-9</v>
      </c>
      <c r="CQ50" s="44">
        <v>6.0598544000000001E-9</v>
      </c>
      <c r="CR50" s="44">
        <v>1.3417800999999999E-8</v>
      </c>
      <c r="CS50" s="44">
        <v>2.7570955000000001E-8</v>
      </c>
      <c r="CT50" s="44">
        <v>5.3923099999999998E-8</v>
      </c>
      <c r="CU50" s="44">
        <v>1.0172144E-7</v>
      </c>
      <c r="CV50" s="44">
        <v>1.8652851999999999E-7</v>
      </c>
      <c r="CW50" s="44">
        <v>3.3413669999999999E-7</v>
      </c>
      <c r="CX50" s="44">
        <v>5.8668249999999997E-7</v>
      </c>
      <c r="CY50" s="44">
        <v>1.0120488E-6</v>
      </c>
      <c r="CZ50" s="44">
        <v>1.7181166999999999E-6</v>
      </c>
      <c r="DA50" s="44">
        <v>2.8740924000000001E-6</v>
      </c>
      <c r="DB50" s="44">
        <v>4.7419634999999998E-6</v>
      </c>
      <c r="DC50" s="44">
        <v>7.7222220000000006E-6</v>
      </c>
      <c r="DD50" s="44">
        <v>1.2419349000000001E-5</v>
      </c>
      <c r="DE50" s="44">
        <v>1.9734298E-5</v>
      </c>
      <c r="DF50" s="44">
        <v>3.0992940000000002E-5</v>
      </c>
      <c r="DG50" s="44">
        <v>4.8121753999999998E-5</v>
      </c>
      <c r="DH50" s="44">
        <v>7.3884290000000006E-5</v>
      </c>
      <c r="DI50" s="44">
        <v>1.121937E-4</v>
      </c>
      <c r="DJ50" s="44">
        <v>1.6851893000000001E-4</v>
      </c>
      <c r="DK50" s="44">
        <v>2.5040167000000001E-4</v>
      </c>
      <c r="DL50" s="44">
        <v>3.6810207999999999E-4</v>
      </c>
      <c r="DM50" s="44">
        <v>5.3538529999999998E-4</v>
      </c>
      <c r="DN50" s="44">
        <v>7.7045865999999998E-4</v>
      </c>
      <c r="DO50" s="44">
        <v>1.0970571000000001E-3</v>
      </c>
      <c r="DP50" s="44">
        <v>1.5456586000000001E-3</v>
      </c>
      <c r="DQ50" s="44">
        <v>2.1547965999999998E-3</v>
      </c>
      <c r="DR50" s="44">
        <v>2.9724129000000001E-3</v>
      </c>
      <c r="DS50" s="44">
        <v>4.0570972E-3</v>
      </c>
      <c r="DT50" s="44">
        <v>5.4791164999999998E-3</v>
      </c>
      <c r="DU50" s="44">
        <v>7.3210790000000003E-3</v>
      </c>
      <c r="DV50" s="44">
        <v>9.6779110000000008E-3</v>
      </c>
      <c r="DW50" s="44">
        <v>1.2655680000000001E-2</v>
      </c>
      <c r="DX50" s="44">
        <v>1.6367989999999999E-2</v>
      </c>
      <c r="DY50" s="44">
        <v>2.0927907999999999E-2</v>
      </c>
      <c r="DZ50" s="44">
        <v>2.6429318E-2</v>
      </c>
      <c r="EA50" s="44">
        <v>3.2844606999999998E-2</v>
      </c>
      <c r="EB50" s="44">
        <v>0</v>
      </c>
      <c r="EC50" s="44">
        <v>7.5643870000000003E-10</v>
      </c>
      <c r="ED50" s="44">
        <v>2.6790730000000001E-9</v>
      </c>
      <c r="EE50" s="44">
        <v>6.7832943999999998E-9</v>
      </c>
      <c r="EF50" s="44">
        <v>1.5036327999999998E-8</v>
      </c>
      <c r="EG50" s="44">
        <v>3.0922525000000002E-8</v>
      </c>
      <c r="EH50" s="44">
        <v>6.0520363999999999E-8</v>
      </c>
      <c r="EI50" s="44">
        <v>1.1424072E-7</v>
      </c>
      <c r="EJ50" s="44">
        <v>2.0964387E-7</v>
      </c>
      <c r="EK50" s="44">
        <v>3.7553912000000002E-7</v>
      </c>
      <c r="EL50" s="44">
        <v>6.5895455000000005E-7</v>
      </c>
      <c r="EM50" s="44">
        <v>1.1354289999999999E-6</v>
      </c>
      <c r="EN50" s="44">
        <v>1.9246242999999998E-6</v>
      </c>
      <c r="EO50" s="44">
        <v>3.2135922000000001E-6</v>
      </c>
      <c r="EP50" s="44">
        <v>5.2909420000000003E-6</v>
      </c>
      <c r="EQ50" s="44">
        <v>8.5963109999999994E-6</v>
      </c>
      <c r="ER50" s="44">
        <v>1.3790897000000001E-5</v>
      </c>
      <c r="ES50" s="44">
        <v>2.1856553000000002E-5</v>
      </c>
      <c r="ET50" s="44">
        <v>3.4232790000000001E-5</v>
      </c>
      <c r="EU50" s="44">
        <v>5.300328E-5</v>
      </c>
      <c r="EV50" s="44">
        <v>8.1144940000000006E-5</v>
      </c>
      <c r="EW50" s="44">
        <v>1.2285464999999999E-4</v>
      </c>
      <c r="EX50" s="44">
        <v>1.8396847999999999E-4</v>
      </c>
      <c r="EY50" s="44">
        <v>2.7248597999999998E-4</v>
      </c>
      <c r="EZ50" s="44">
        <v>3.9920553999999998E-4</v>
      </c>
      <c r="FA50" s="44">
        <v>5.7845574000000004E-4</v>
      </c>
      <c r="FB50" s="44">
        <v>8.2961237000000001E-4</v>
      </c>
      <c r="FC50" s="44">
        <v>1.1776484E-3</v>
      </c>
      <c r="FD50" s="44">
        <v>1.6545664E-3</v>
      </c>
      <c r="FE50" s="44">
        <v>2.300753E-3</v>
      </c>
      <c r="FF50" s="44">
        <v>3.1663512E-3</v>
      </c>
      <c r="FG50" s="44">
        <v>4.3125409999999996E-3</v>
      </c>
      <c r="FH50" s="44">
        <v>5.8124578000000003E-3</v>
      </c>
      <c r="FI50" s="44">
        <v>7.7517884999999996E-3</v>
      </c>
      <c r="FJ50" s="44">
        <v>1.0228696000000001E-2</v>
      </c>
      <c r="FK50" s="44">
        <v>1.335215E-2</v>
      </c>
      <c r="FL50" s="44">
        <v>1.723821E-2</v>
      </c>
      <c r="FM50" s="44">
        <v>2.2001884999999999E-2</v>
      </c>
      <c r="FN50" s="44">
        <v>2.7738276999999999E-2</v>
      </c>
      <c r="FO50" s="44">
        <v>3.4406013999999999E-2</v>
      </c>
      <c r="FP50" s="44">
        <v>0</v>
      </c>
      <c r="FQ50" s="44">
        <v>9.9833E-10</v>
      </c>
      <c r="FR50" s="44">
        <v>3.5505875999999999E-9</v>
      </c>
      <c r="FS50" s="44">
        <v>9.0090650000000007E-9</v>
      </c>
      <c r="FT50" s="44">
        <v>1.9985236999999999E-8</v>
      </c>
      <c r="FU50" s="44">
        <v>4.108855E-8</v>
      </c>
      <c r="FV50" s="44">
        <v>8.0313119999999998E-8</v>
      </c>
      <c r="FW50" s="44">
        <v>1.5125018E-7</v>
      </c>
      <c r="FX50" s="44">
        <v>2.7659242999999999E-7</v>
      </c>
      <c r="FY50" s="44">
        <v>4.9398902999999997E-7</v>
      </c>
      <c r="FZ50" s="44">
        <v>8.6449313000000001E-7</v>
      </c>
      <c r="GA50" s="44">
        <v>1.4858488E-6</v>
      </c>
      <c r="GB50" s="44">
        <v>2.5124546000000001E-6</v>
      </c>
      <c r="GC50" s="44">
        <v>4.1849285E-6</v>
      </c>
      <c r="GD50" s="44">
        <v>6.8733370000000003E-6</v>
      </c>
      <c r="GE50" s="44">
        <v>1.1139482E-5</v>
      </c>
      <c r="GF50" s="44">
        <v>1.7825316000000001E-5</v>
      </c>
      <c r="GG50" s="44">
        <v>2.817659E-5</v>
      </c>
      <c r="GH50" s="44">
        <v>4.4012984000000003E-5</v>
      </c>
      <c r="GI50" s="44">
        <v>6.795875E-5</v>
      </c>
      <c r="GJ50" s="44">
        <v>1.0375006000000001E-4</v>
      </c>
      <c r="GK50" s="44">
        <v>1.5663767E-4</v>
      </c>
      <c r="GL50" s="44">
        <v>2.3390592999999999E-4</v>
      </c>
      <c r="GM50" s="44">
        <v>3.4552969999999999E-4</v>
      </c>
      <c r="GN50" s="44">
        <v>5.0499267000000004E-4</v>
      </c>
      <c r="GO50" s="44">
        <v>7.3029849999999995E-4</v>
      </c>
      <c r="GP50" s="44">
        <v>1.0444559E-3</v>
      </c>
      <c r="GQ50" s="44">
        <v>1.4771642000000001E-3</v>
      </c>
      <c r="GR50" s="44">
        <v>2.0664441000000002E-3</v>
      </c>
      <c r="GS50" s="44">
        <v>2.8606092000000001E-3</v>
      </c>
      <c r="GT50" s="44">
        <v>3.9184214999999998E-3</v>
      </c>
      <c r="GU50" s="44">
        <v>5.3106619999999998E-3</v>
      </c>
      <c r="GV50" s="44">
        <v>7.1211879999999997E-3</v>
      </c>
      <c r="GW50" s="44">
        <v>9.4471964999999995E-3</v>
      </c>
      <c r="GX50" s="44">
        <v>1.2398157999999999E-2</v>
      </c>
      <c r="GY50" s="44">
        <v>1.6093677000000001E-2</v>
      </c>
      <c r="GZ50" s="44">
        <v>2.065883E-2</v>
      </c>
      <c r="HA50" s="44">
        <v>2.6215453E-2</v>
      </c>
      <c r="HB50" s="44">
        <v>3.2862306000000001E-2</v>
      </c>
      <c r="HC50" s="44">
        <v>4.0542870000000002E-2</v>
      </c>
      <c r="HD50" s="44">
        <v>0</v>
      </c>
      <c r="HE50" s="44">
        <v>9.8570949999999995E-10</v>
      </c>
      <c r="HF50" s="44">
        <v>3.497473E-9</v>
      </c>
      <c r="HG50" s="44">
        <v>8.8800939999999993E-9</v>
      </c>
      <c r="HH50" s="44">
        <v>1.9729969999999999E-8</v>
      </c>
      <c r="HI50" s="44">
        <v>4.0662240000000001E-8</v>
      </c>
      <c r="HJ50" s="44">
        <v>7.9742556000000005E-8</v>
      </c>
      <c r="HK50" s="44">
        <v>1.5080090999999999E-7</v>
      </c>
      <c r="HL50" s="44">
        <v>2.7715906999999999E-7</v>
      </c>
      <c r="HM50" s="44">
        <v>4.9753579999999995E-7</v>
      </c>
      <c r="HN50" s="44">
        <v>8.7526060000000002E-7</v>
      </c>
      <c r="HO50" s="44">
        <v>1.5124377000000001E-6</v>
      </c>
      <c r="HP50" s="44">
        <v>2.5713862E-6</v>
      </c>
      <c r="HQ50" s="44">
        <v>4.3066551999999999E-6</v>
      </c>
      <c r="HR50" s="44">
        <v>7.1120758000000004E-6</v>
      </c>
      <c r="HS50" s="44">
        <v>1.1588917E-5</v>
      </c>
      <c r="HT50" s="44">
        <v>1.8642988000000001E-5</v>
      </c>
      <c r="HU50" s="44">
        <v>2.9620870000000001E-5</v>
      </c>
      <c r="HV50" s="44">
        <v>4.6497803999999998E-5</v>
      </c>
      <c r="HW50" s="44">
        <v>7.2132534000000001E-5</v>
      </c>
      <c r="HX50" s="44">
        <v>1.1060660000000001E-4</v>
      </c>
      <c r="HY50" s="44">
        <v>1.6766749E-4</v>
      </c>
      <c r="HZ50" s="44">
        <v>2.5129646999999999E-4</v>
      </c>
      <c r="IA50" s="44">
        <v>3.7241974E-4</v>
      </c>
      <c r="IB50" s="44">
        <v>5.457789E-4</v>
      </c>
      <c r="IC50" s="44">
        <v>7.9096889999999995E-4</v>
      </c>
      <c r="ID50" s="44">
        <v>1.1336416000000001E-3</v>
      </c>
      <c r="IE50" s="44">
        <v>1.6068559E-3</v>
      </c>
      <c r="IF50" s="44">
        <v>2.2525460999999998E-3</v>
      </c>
      <c r="IG50" s="44">
        <v>3.1212509999999998E-3</v>
      </c>
      <c r="IH50" s="44">
        <v>4.2772490000000003E-3</v>
      </c>
      <c r="II50" s="44">
        <v>5.7967636000000001E-3</v>
      </c>
      <c r="IJ50" s="44">
        <v>7.7692300000000002E-3</v>
      </c>
      <c r="IK50" s="44">
        <v>1.0297130999999999E-2</v>
      </c>
      <c r="IL50" s="44">
        <v>1.3495194E-2</v>
      </c>
      <c r="IM50" s="44">
        <v>1.7487802E-2</v>
      </c>
      <c r="IN50" s="44">
        <v>2.2403800000000001E-2</v>
      </c>
      <c r="IO50" s="44">
        <v>2.836613E-2</v>
      </c>
      <c r="IP50" s="44">
        <v>3.546887E-2</v>
      </c>
      <c r="IQ50" s="44">
        <v>4.3657620000000001E-2</v>
      </c>
      <c r="IR50" s="44">
        <v>0</v>
      </c>
      <c r="IS50" s="44">
        <v>9.8881769999999999E-10</v>
      </c>
      <c r="IT50" s="44">
        <v>3.5081181999999999E-9</v>
      </c>
      <c r="IU50" s="44">
        <v>8.8907969999999998E-9</v>
      </c>
      <c r="IV50" s="44">
        <v>1.9743354000000001E-8</v>
      </c>
      <c r="IW50" s="44">
        <v>4.0694765000000003E-8</v>
      </c>
      <c r="IX50" s="44">
        <v>7.9856020000000004E-8</v>
      </c>
      <c r="IY50" s="44">
        <v>1.511743E-7</v>
      </c>
      <c r="IZ50" s="44">
        <v>2.7824970000000002E-7</v>
      </c>
      <c r="JA50" s="44">
        <v>5.0042759999999996E-7</v>
      </c>
      <c r="JB50" s="44">
        <v>8.8239289999999999E-7</v>
      </c>
      <c r="JC50" s="44">
        <v>1.5290959000000001E-6</v>
      </c>
      <c r="JD50" s="44">
        <v>2.6087455E-6</v>
      </c>
      <c r="JE50" s="44">
        <v>4.3831079999999998E-6</v>
      </c>
      <c r="JF50" s="44">
        <v>7.2594706999999997E-6</v>
      </c>
      <c r="JG50" s="44">
        <v>1.1861036000000001E-5</v>
      </c>
      <c r="JH50" s="44">
        <v>1.9128567000000002E-5</v>
      </c>
      <c r="JI50" s="44">
        <v>3.0463154000000001E-5</v>
      </c>
      <c r="JJ50" s="44">
        <v>4.7923390000000002E-5</v>
      </c>
      <c r="JK50" s="44">
        <v>7.4492780000000005E-5</v>
      </c>
      <c r="JL50" s="44">
        <v>1.1443617E-4</v>
      </c>
      <c r="JM50" s="44">
        <v>1.737652E-4</v>
      </c>
      <c r="JN50" s="44">
        <v>2.6083432000000001E-4</v>
      </c>
      <c r="JO50" s="44">
        <v>3.8708668000000002E-4</v>
      </c>
      <c r="JP50" s="44">
        <v>5.6796609999999997E-4</v>
      </c>
      <c r="JQ50" s="44">
        <v>8.2400325E-4</v>
      </c>
      <c r="JR50" s="44">
        <v>1.1820714E-3</v>
      </c>
      <c r="JS50" s="44">
        <v>1.6767921999999999E-3</v>
      </c>
      <c r="JT50" s="44">
        <v>2.3520517000000002E-3</v>
      </c>
      <c r="JU50" s="44">
        <v>3.262586E-3</v>
      </c>
      <c r="JV50" s="44">
        <v>4.4724730000000002E-3</v>
      </c>
      <c r="JW50" s="44">
        <v>6.0620997000000003E-3</v>
      </c>
      <c r="JX50" s="44">
        <v>8.1244560000000004E-3</v>
      </c>
      <c r="JY50" s="44">
        <v>1.0766169000000001E-2</v>
      </c>
      <c r="JZ50" s="44">
        <v>1.4105980000000001E-2</v>
      </c>
      <c r="KA50" s="44">
        <v>1.8271742000000001E-2</v>
      </c>
      <c r="KB50" s="44">
        <v>2.3394702E-2</v>
      </c>
      <c r="KC50" s="44">
        <v>2.9598618E-2</v>
      </c>
      <c r="KD50" s="44">
        <v>3.6976429999999998E-2</v>
      </c>
      <c r="KE50" s="44">
        <v>4.5462931999999998E-2</v>
      </c>
      <c r="KF50" s="44">
        <v>0</v>
      </c>
      <c r="KG50" s="44">
        <v>1.0508700999999999E-9</v>
      </c>
      <c r="KH50" s="44">
        <v>3.7312672999999996E-9</v>
      </c>
      <c r="KI50" s="44">
        <v>9.4681900000000002E-9</v>
      </c>
      <c r="KJ50" s="44">
        <v>2.1033076000000002E-8</v>
      </c>
      <c r="KK50" s="44">
        <v>4.3345040000000002E-8</v>
      </c>
      <c r="KL50" s="44">
        <v>8.4997836000000005E-8</v>
      </c>
      <c r="KM50" s="44">
        <v>1.6071852999999999E-7</v>
      </c>
      <c r="KN50" s="44">
        <v>2.9531255999999998E-7</v>
      </c>
      <c r="KO50" s="44">
        <v>5.2986329999999996E-7</v>
      </c>
      <c r="KP50" s="44">
        <v>9.3132826E-7</v>
      </c>
      <c r="KQ50" s="44">
        <v>1.6071704E-6</v>
      </c>
      <c r="KR50" s="44">
        <v>2.7271850000000001E-6</v>
      </c>
      <c r="KS50" s="44">
        <v>4.5601414E-6</v>
      </c>
      <c r="KT50" s="44">
        <v>7.5203147000000002E-6</v>
      </c>
      <c r="KU50" s="44">
        <v>1.2239821E-5</v>
      </c>
      <c r="KV50" s="44">
        <v>1.9670603999999999E-5</v>
      </c>
      <c r="KW50" s="44">
        <v>3.1227496999999997E-5</v>
      </c>
      <c r="KX50" s="44">
        <v>4.8985552000000003E-5</v>
      </c>
      <c r="KY50" s="44">
        <v>7.5947589999999997E-5</v>
      </c>
      <c r="KZ50" s="44">
        <v>1.1640038E-4</v>
      </c>
      <c r="LA50" s="44">
        <v>1.7639005E-4</v>
      </c>
      <c r="LB50" s="44">
        <v>2.6430547999999998E-4</v>
      </c>
      <c r="LC50" s="44">
        <v>3.9163738000000002E-4</v>
      </c>
      <c r="LD50" s="44">
        <v>5.7389599999999995E-4</v>
      </c>
      <c r="LE50" s="44">
        <v>8.3171030000000004E-4</v>
      </c>
      <c r="LF50" s="44">
        <v>1.1921084E-3</v>
      </c>
      <c r="LG50" s="44">
        <v>1.6899675000000001E-3</v>
      </c>
      <c r="LH50" s="44">
        <v>2.3696100999999999E-3</v>
      </c>
      <c r="LI50" s="44">
        <v>3.2864353E-3</v>
      </c>
      <c r="LJ50" s="44">
        <v>4.5089283999999999E-3</v>
      </c>
      <c r="LK50" s="44">
        <v>6.1162270000000001E-3</v>
      </c>
      <c r="LL50" s="44">
        <v>8.2025020000000004E-3</v>
      </c>
      <c r="LM50" s="44">
        <v>1.087548E-2</v>
      </c>
      <c r="LN50" s="44">
        <v>1.4255299000000001E-2</v>
      </c>
      <c r="LO50" s="44">
        <v>1.8471458999999999E-2</v>
      </c>
      <c r="LP50" s="44">
        <v>2.3656901000000001E-2</v>
      </c>
      <c r="LQ50" s="44">
        <v>2.9937017999999999E-2</v>
      </c>
      <c r="LR50" s="44">
        <v>3.7405189999999998E-2</v>
      </c>
      <c r="LS50" s="44">
        <v>4.5984487999999997E-2</v>
      </c>
      <c r="LT50" s="44">
        <v>0</v>
      </c>
      <c r="LU50" s="44">
        <v>9.2903220000000003E-10</v>
      </c>
      <c r="LV50" s="44">
        <v>3.2913872000000001E-9</v>
      </c>
      <c r="LW50" s="44">
        <v>8.3348739999999994E-9</v>
      </c>
      <c r="LX50" s="44">
        <v>1.8502803E-8</v>
      </c>
      <c r="LY50" s="44">
        <v>3.8138467E-8</v>
      </c>
      <c r="LZ50" s="44">
        <v>7.4856460000000006E-8</v>
      </c>
      <c r="MA50" s="44">
        <v>1.4176169000000001E-7</v>
      </c>
      <c r="MB50" s="44">
        <v>2.6104614999999998E-7</v>
      </c>
      <c r="MC50" s="44">
        <v>4.6972593000000002E-7</v>
      </c>
      <c r="MD50" s="44">
        <v>8.2865926999999996E-7</v>
      </c>
      <c r="ME50" s="44">
        <v>1.4364947E-6</v>
      </c>
      <c r="MF50" s="44">
        <v>2.4509502000000001E-6</v>
      </c>
      <c r="MG50" s="44">
        <v>4.1208454999999999E-6</v>
      </c>
      <c r="MH50" s="44">
        <v>6.8335516999999998E-6</v>
      </c>
      <c r="MI50" s="44">
        <v>1.1183928E-5</v>
      </c>
      <c r="MJ50" s="44">
        <v>1.8074345000000001E-5</v>
      </c>
      <c r="MK50" s="44">
        <v>2.8855222000000001E-5</v>
      </c>
      <c r="ML50" s="44">
        <v>4.5521647000000003E-5</v>
      </c>
      <c r="MM50" s="44">
        <v>7.0983120000000003E-5</v>
      </c>
      <c r="MN50" s="44">
        <v>1.09429064E-4</v>
      </c>
      <c r="MO50" s="44">
        <v>1.6681875000000001E-4</v>
      </c>
      <c r="MP50" s="44">
        <v>2.5130823E-4</v>
      </c>
      <c r="MQ50" s="44">
        <v>3.7417316000000001E-4</v>
      </c>
      <c r="MR50" s="44">
        <v>5.5066849999999999E-4</v>
      </c>
      <c r="MS50" s="44">
        <v>8.0111419999999997E-4</v>
      </c>
      <c r="MT50" s="44">
        <v>1.1521514E-3</v>
      </c>
      <c r="MU50" s="44">
        <v>1.6381429000000001E-3</v>
      </c>
      <c r="MV50" s="44">
        <v>2.3026742999999999E-3</v>
      </c>
      <c r="MW50" s="44">
        <v>3.2000679999999999E-3</v>
      </c>
      <c r="MX50" s="44">
        <v>4.3968167000000002E-3</v>
      </c>
      <c r="MY50" s="44">
        <v>5.9725841999999996E-3</v>
      </c>
      <c r="MZ50" s="44">
        <v>8.0207060000000007E-3</v>
      </c>
      <c r="NA50" s="44">
        <v>1.0648291000000001E-2</v>
      </c>
      <c r="NB50" s="44">
        <v>1.397466E-2</v>
      </c>
      <c r="NC50" s="44">
        <v>1.812824E-2</v>
      </c>
      <c r="ND50" s="44">
        <v>2.3241037999999999E-2</v>
      </c>
      <c r="NE50" s="44">
        <v>2.9437181999999999E-2</v>
      </c>
      <c r="NF50" s="44">
        <v>3.6808519999999997E-2</v>
      </c>
      <c r="NG50" s="44">
        <v>4.5275620000000003E-2</v>
      </c>
      <c r="NH50" s="44">
        <v>0</v>
      </c>
      <c r="NI50" s="44">
        <v>1.0607455000000001E-9</v>
      </c>
      <c r="NJ50" s="44">
        <v>3.7710826000000002E-9</v>
      </c>
      <c r="NK50" s="44">
        <v>9.5861550000000004E-9</v>
      </c>
      <c r="NL50" s="44">
        <v>2.1317339E-8</v>
      </c>
      <c r="NM50" s="44">
        <v>4.3964660000000001E-8</v>
      </c>
      <c r="NN50" s="44">
        <v>8.6269949999999995E-8</v>
      </c>
      <c r="NO50" s="44">
        <v>1.6323137999999999E-7</v>
      </c>
      <c r="NP50" s="44">
        <v>3.0015116000000002E-7</v>
      </c>
      <c r="NQ50" s="44">
        <v>5.3905099999999997E-7</v>
      </c>
      <c r="NR50" s="44">
        <v>9.4868030000000002E-7</v>
      </c>
      <c r="NS50" s="44">
        <v>1.639903E-6</v>
      </c>
      <c r="NT50" s="44">
        <v>2.7890319999999999E-6</v>
      </c>
      <c r="NU50" s="44">
        <v>4.6726440000000003E-6</v>
      </c>
      <c r="NV50" s="44">
        <v>7.7187559999999993E-6</v>
      </c>
      <c r="NW50" s="44">
        <v>1.2580875E-5</v>
      </c>
      <c r="NX50" s="44">
        <v>2.0243384E-5</v>
      </c>
      <c r="NY50" s="44">
        <v>3.2168990000000003E-5</v>
      </c>
      <c r="NZ50" s="44">
        <v>5.0501275999999998E-5</v>
      </c>
      <c r="OA50" s="44">
        <v>7.8337429999999995E-5</v>
      </c>
      <c r="OB50" s="44">
        <v>1.20087374E-4</v>
      </c>
      <c r="OC50" s="44">
        <v>1.8193275999999999E-4</v>
      </c>
      <c r="OD50" s="44">
        <v>2.7262055999999999E-4</v>
      </c>
      <c r="OE50" s="44">
        <v>4.040715E-4</v>
      </c>
      <c r="OF50" s="44">
        <v>5.924433E-4</v>
      </c>
      <c r="OG50" s="44">
        <v>8.5927629999999996E-4</v>
      </c>
      <c r="OH50" s="44">
        <v>1.2321515000000001E-3</v>
      </c>
      <c r="OI50" s="44">
        <v>1.746802E-3</v>
      </c>
      <c r="OJ50" s="44">
        <v>2.4483641999999998E-3</v>
      </c>
      <c r="OK50" s="44">
        <v>3.3928057999999999E-3</v>
      </c>
      <c r="OL50" s="44">
        <v>4.6481930000000001E-3</v>
      </c>
      <c r="OM50" s="44">
        <v>6.2957559999999996E-3</v>
      </c>
      <c r="ON50" s="44">
        <v>8.4304949999999997E-3</v>
      </c>
      <c r="OO50" s="44">
        <v>1.1160631000000001E-2</v>
      </c>
      <c r="OP50" s="44">
        <v>1.4606727E-2</v>
      </c>
      <c r="OQ50" s="44">
        <v>1.8898787E-2</v>
      </c>
      <c r="OR50" s="44">
        <v>2.4169817999999999E-2</v>
      </c>
      <c r="OS50" s="44">
        <v>3.0544989000000002E-2</v>
      </c>
      <c r="OT50" s="44">
        <v>3.8118190000000003E-2</v>
      </c>
      <c r="OU50" s="44">
        <v>4.6829442999999998E-2</v>
      </c>
      <c r="OV50" s="44">
        <v>0</v>
      </c>
      <c r="OW50" s="44">
        <v>9.6983909999999995E-10</v>
      </c>
      <c r="OX50" s="44">
        <v>3.4461223E-9</v>
      </c>
      <c r="OY50" s="44">
        <v>8.7366424999999993E-9</v>
      </c>
      <c r="OZ50" s="44">
        <v>1.9390826999999999E-8</v>
      </c>
      <c r="PA50" s="44">
        <v>3.9920410000000001E-8</v>
      </c>
      <c r="PB50" s="44">
        <v>7.8191110000000004E-8</v>
      </c>
      <c r="PC50" s="44">
        <v>1.4765460000000001E-7</v>
      </c>
      <c r="PD50" s="44">
        <v>2.7093085000000002E-7</v>
      </c>
      <c r="PE50" s="44">
        <v>4.8545840000000003E-7</v>
      </c>
      <c r="PF50" s="44">
        <v>8.5228600000000001E-7</v>
      </c>
      <c r="PG50" s="44">
        <v>1.4695521999999999E-6</v>
      </c>
      <c r="PH50" s="44">
        <v>2.4928347000000002E-6</v>
      </c>
      <c r="PI50" s="44">
        <v>4.1654550000000004E-6</v>
      </c>
      <c r="PJ50" s="44">
        <v>6.8629323999999998E-6</v>
      </c>
      <c r="PK50" s="44">
        <v>1.1157236000000001E-5</v>
      </c>
      <c r="PL50" s="44">
        <v>1.7908216E-5</v>
      </c>
      <c r="PM50" s="44">
        <v>2.8391719999999999E-5</v>
      </c>
      <c r="PN50" s="44">
        <v>4.4476154E-5</v>
      </c>
      <c r="PO50" s="44">
        <v>6.8861743999999999E-5</v>
      </c>
      <c r="PP50" s="44">
        <v>1.05398976E-4</v>
      </c>
      <c r="PQ50" s="44">
        <v>1.595047E-4</v>
      </c>
      <c r="PR50" s="44">
        <v>2.3869367000000001E-4</v>
      </c>
      <c r="PS50" s="44">
        <v>3.5324192000000003E-4</v>
      </c>
      <c r="PT50" s="44">
        <v>5.1698900000000003E-4</v>
      </c>
      <c r="PU50" s="44">
        <v>7.4874016000000003E-4</v>
      </c>
      <c r="PV50" s="44">
        <v>1.0727549000000001E-3</v>
      </c>
      <c r="PW50" s="44">
        <v>1.5204584000000001E-3</v>
      </c>
      <c r="PX50" s="44">
        <v>2.1317657000000001E-3</v>
      </c>
      <c r="PY50" s="44">
        <v>2.9565265999999999E-3</v>
      </c>
      <c r="PZ50" s="44">
        <v>4.0559474999999996E-3</v>
      </c>
      <c r="QA50" s="44">
        <v>5.5037430000000002E-3</v>
      </c>
      <c r="QB50" s="44">
        <v>7.3868980000000002E-3</v>
      </c>
      <c r="QC50" s="44">
        <v>9.8057930000000001E-3</v>
      </c>
      <c r="QD50" s="44">
        <v>1.2872902E-2</v>
      </c>
      <c r="QE50" s="44">
        <v>1.6710492E-2</v>
      </c>
      <c r="QF50" s="44">
        <v>2.144625E-2</v>
      </c>
      <c r="QG50" s="44">
        <v>2.7204186000000002E-2</v>
      </c>
      <c r="QH50" s="44">
        <v>3.4084114999999998E-2</v>
      </c>
      <c r="QI50" s="44">
        <v>4.2026646000000001E-2</v>
      </c>
      <c r="QJ50" s="44">
        <v>0</v>
      </c>
      <c r="QK50" s="44">
        <v>6.9242616999999995E-10</v>
      </c>
      <c r="QL50" s="44">
        <v>2.4483016E-9</v>
      </c>
      <c r="QM50" s="44">
        <v>6.1986646999999996E-9</v>
      </c>
      <c r="QN50" s="44">
        <v>1.3735185E-8</v>
      </c>
      <c r="QO50" s="44">
        <v>2.8230935999999999E-8</v>
      </c>
      <c r="QP50" s="44">
        <v>5.5172139999999998E-8</v>
      </c>
      <c r="QQ50" s="44">
        <v>1.0394576E-7</v>
      </c>
      <c r="QR50" s="44">
        <v>1.9028874E-7</v>
      </c>
      <c r="QS50" s="44">
        <v>3.4018270000000002E-7</v>
      </c>
      <c r="QT50" s="44">
        <v>5.9588956000000002E-7</v>
      </c>
      <c r="QU50" s="44">
        <v>1.0251964E-6</v>
      </c>
      <c r="QV50" s="44">
        <v>1.7353574999999999E-6</v>
      </c>
      <c r="QW50" s="44">
        <v>2.8938314000000001E-6</v>
      </c>
      <c r="QX50" s="44">
        <v>4.7586827000000002E-6</v>
      </c>
      <c r="QY50" s="44">
        <v>7.7225090000000006E-6</v>
      </c>
      <c r="QZ50" s="44">
        <v>1.2374950500000001E-5</v>
      </c>
      <c r="RA50" s="44">
        <v>1.9590280999999999E-5</v>
      </c>
      <c r="RB50" s="44">
        <v>3.0648036E-5</v>
      </c>
      <c r="RC50" s="44">
        <v>4.7396133999999998E-5</v>
      </c>
      <c r="RD50" s="44">
        <v>7.2466354999999998E-5</v>
      </c>
      <c r="RE50" s="44">
        <v>1.0964482E-4</v>
      </c>
      <c r="RF50" s="44">
        <v>1.6411136000000001E-4</v>
      </c>
      <c r="RG50" s="44">
        <v>2.4300147000000001E-4</v>
      </c>
      <c r="RH50" s="44">
        <v>3.5596004E-4</v>
      </c>
      <c r="RI50" s="44">
        <v>5.1580875999999998E-4</v>
      </c>
      <c r="RJ50" s="44">
        <v>7.3998529999999996E-4</v>
      </c>
      <c r="RK50" s="44">
        <v>1.0509795E-3</v>
      </c>
      <c r="RL50" s="44">
        <v>1.4776792E-3</v>
      </c>
      <c r="RM50" s="44">
        <v>2.0566178E-3</v>
      </c>
      <c r="RN50" s="44">
        <v>2.8332162E-3</v>
      </c>
      <c r="RO50" s="44">
        <v>3.8630061E-3</v>
      </c>
      <c r="RP50" s="44">
        <v>5.2127064999999998E-3</v>
      </c>
      <c r="RQ50" s="44">
        <v>6.9609449999999996E-3</v>
      </c>
      <c r="RR50" s="44">
        <v>9.1983189999999999E-3</v>
      </c>
      <c r="RS50" s="44">
        <v>1.2026136E-2</v>
      </c>
      <c r="RT50" s="44">
        <v>1.5553399000000001E-2</v>
      </c>
      <c r="RU50" s="44">
        <v>1.9889422E-2</v>
      </c>
      <c r="RV50" s="44">
        <v>2.5126537000000001E-2</v>
      </c>
      <c r="RW50" s="44">
        <v>3.1241020000000001E-2</v>
      </c>
      <c r="RX50" s="44">
        <v>0</v>
      </c>
      <c r="RY50" s="44">
        <v>5.3722190000000002E-10</v>
      </c>
      <c r="RZ50" s="44">
        <v>1.8933348E-9</v>
      </c>
      <c r="SA50" s="44">
        <v>4.7796456E-9</v>
      </c>
      <c r="SB50" s="44">
        <v>1.0572707999999999E-8</v>
      </c>
      <c r="SC50" s="44">
        <v>2.1706881999999999E-8</v>
      </c>
      <c r="SD50" s="44">
        <v>4.2432262000000003E-8</v>
      </c>
      <c r="SE50" s="44">
        <v>7.9952606000000001E-8</v>
      </c>
      <c r="SF50" s="44">
        <v>1.4637872000000001E-7</v>
      </c>
      <c r="SG50" s="44">
        <v>2.6173075000000002E-7</v>
      </c>
      <c r="SH50" s="44">
        <v>4.5862779999999998E-7</v>
      </c>
      <c r="SI50" s="44">
        <v>7.8948050000000001E-7</v>
      </c>
      <c r="SJ50" s="44">
        <v>1.3373957E-6</v>
      </c>
      <c r="SK50" s="44">
        <v>2.2324669999999999E-6</v>
      </c>
      <c r="SL50" s="44">
        <v>3.6757932999999999E-6</v>
      </c>
      <c r="SM50" s="44">
        <v>5.9743957E-6</v>
      </c>
      <c r="SN50" s="44">
        <v>9.5912964999999996E-6</v>
      </c>
      <c r="SO50" s="44">
        <v>1.5216284999999999E-5</v>
      </c>
      <c r="SP50" s="44">
        <v>2.3864587999999999E-5</v>
      </c>
      <c r="SQ50" s="44">
        <v>3.7012316000000002E-5</v>
      </c>
      <c r="SR50" s="44">
        <v>5.6779456E-5</v>
      </c>
      <c r="SS50" s="44">
        <v>8.6173439999999993E-5</v>
      </c>
      <c r="ST50" s="44">
        <v>1.294073E-4</v>
      </c>
      <c r="SU50" s="44">
        <v>1.9230846000000001E-4</v>
      </c>
      <c r="SV50" s="44">
        <v>2.8283360000000001E-4</v>
      </c>
      <c r="SW50" s="44">
        <v>4.1170441999999999E-4</v>
      </c>
      <c r="SX50" s="44">
        <v>5.9317535000000005E-4</v>
      </c>
      <c r="SY50" s="44">
        <v>8.4593289999999996E-4</v>
      </c>
      <c r="SZ50" s="44">
        <v>1.1941217E-3</v>
      </c>
      <c r="TA50" s="44">
        <v>1.6684738E-3</v>
      </c>
      <c r="TB50" s="44">
        <v>2.3074941999999998E-3</v>
      </c>
      <c r="TC50" s="44">
        <v>3.1585432999999999E-3</v>
      </c>
      <c r="TD50" s="44">
        <v>4.2787036000000002E-3</v>
      </c>
      <c r="TE50" s="44">
        <v>5.7350815999999997E-3</v>
      </c>
      <c r="TF50" s="44">
        <v>7.6091420000000002E-3</v>
      </c>
      <c r="TG50" s="44">
        <v>9.9918730000000001E-3</v>
      </c>
      <c r="TH50" s="44">
        <v>1.2982604999999999E-2</v>
      </c>
      <c r="TI50" s="44">
        <v>1.6683047999999999E-2</v>
      </c>
      <c r="TJ50" s="44">
        <v>2.1181717999999999E-2</v>
      </c>
      <c r="TK50" s="44">
        <v>2.6467544999999999E-2</v>
      </c>
      <c r="TL50" s="44">
        <v>0</v>
      </c>
      <c r="TM50" s="44">
        <v>5.7719524000000003E-10</v>
      </c>
      <c r="TN50" s="44">
        <v>2.0369230000000002E-9</v>
      </c>
      <c r="TO50" s="44">
        <v>5.1432440000000002E-9</v>
      </c>
      <c r="TP50" s="44">
        <v>1.1369387E-8</v>
      </c>
      <c r="TQ50" s="44">
        <v>2.3309732999999999E-8</v>
      </c>
      <c r="TR50" s="44">
        <v>4.5456573999999998E-8</v>
      </c>
      <c r="TS50" s="44">
        <v>8.5521300000000005E-8</v>
      </c>
      <c r="TT50" s="44">
        <v>1.5642425000000001E-7</v>
      </c>
      <c r="TU50" s="44">
        <v>2.7952162999999999E-7</v>
      </c>
      <c r="TV50" s="44">
        <v>4.8961465000000003E-7</v>
      </c>
      <c r="TW50" s="44">
        <v>8.4264269999999998E-7</v>
      </c>
      <c r="TX50" s="44">
        <v>1.4273343999999999E-6</v>
      </c>
      <c r="TY50" s="44">
        <v>2.3826355999999998E-6</v>
      </c>
      <c r="TZ50" s="44">
        <v>3.9234095999999997E-6</v>
      </c>
      <c r="UA50" s="44">
        <v>6.3778266000000001E-6</v>
      </c>
      <c r="UB50" s="44">
        <v>1.0241017000000001E-5</v>
      </c>
      <c r="UC50" s="44">
        <v>1.6250968E-5</v>
      </c>
      <c r="UD50" s="44">
        <v>2.5494317000000001E-5</v>
      </c>
      <c r="UE50" s="44">
        <v>3.9551665E-5</v>
      </c>
      <c r="UF50" s="44">
        <v>6.0693976E-5</v>
      </c>
      <c r="UG50" s="44">
        <v>9.214394E-5</v>
      </c>
      <c r="UH50" s="44">
        <v>1.3841746999999999E-4</v>
      </c>
      <c r="UI50" s="44">
        <v>2.0576205999999999E-4</v>
      </c>
      <c r="UJ50" s="44">
        <v>3.0270809999999998E-4</v>
      </c>
      <c r="UK50" s="44">
        <v>4.4074549999999999E-4</v>
      </c>
      <c r="UL50" s="44">
        <v>6.3513196E-4</v>
      </c>
      <c r="UM50" s="44">
        <v>9.0582239999999995E-4</v>
      </c>
      <c r="UN50" s="44">
        <v>1.2784896E-3</v>
      </c>
      <c r="UO50" s="44">
        <v>1.7855294E-3</v>
      </c>
      <c r="UP50" s="44">
        <v>2.4696841999999998E-3</v>
      </c>
      <c r="UQ50" s="44">
        <v>3.3823350000000002E-3</v>
      </c>
      <c r="UR50" s="44">
        <v>4.5863761999999997E-3</v>
      </c>
      <c r="US50" s="44">
        <v>6.1575149999999997E-3</v>
      </c>
      <c r="UT50" s="44">
        <v>8.1806880000000002E-3</v>
      </c>
      <c r="UU50" s="44">
        <v>1.0753471000000001E-2</v>
      </c>
      <c r="UV50" s="44">
        <v>1.3981995000000001E-2</v>
      </c>
      <c r="UW50" s="44">
        <v>1.7974218E-2</v>
      </c>
      <c r="UX50" s="44">
        <v>2.2823546E-2</v>
      </c>
      <c r="UY50" s="44">
        <v>2.8503173999999999E-2</v>
      </c>
      <c r="UZ50" s="44">
        <v>0</v>
      </c>
      <c r="VA50" s="44">
        <v>6.6186573000000001E-10</v>
      </c>
      <c r="VB50" s="44">
        <v>2.3389188000000001E-9</v>
      </c>
      <c r="VC50" s="44">
        <v>5.9155269999999996E-9</v>
      </c>
      <c r="VD50" s="44">
        <v>1.3107458E-8</v>
      </c>
      <c r="VE50" s="44">
        <v>2.6954458000000001E-8</v>
      </c>
      <c r="VF50" s="44">
        <v>5.2764403000000001E-8</v>
      </c>
      <c r="VG50" s="44">
        <v>9.963513E-8</v>
      </c>
      <c r="VH50" s="44">
        <v>1.8290867999999999E-7</v>
      </c>
      <c r="VI50" s="44">
        <v>3.2806900000000002E-7</v>
      </c>
      <c r="VJ50" s="44">
        <v>5.7683570000000004E-7</v>
      </c>
      <c r="VK50" s="44">
        <v>9.9656940000000008E-7</v>
      </c>
      <c r="VL50" s="44">
        <v>1.6945963999999999E-6</v>
      </c>
      <c r="VM50" s="44">
        <v>2.8397035000000001E-6</v>
      </c>
      <c r="VN50" s="44">
        <v>4.6939530000000001E-6</v>
      </c>
      <c r="VO50" s="44">
        <v>7.6590790000000001E-6</v>
      </c>
      <c r="VP50" s="44">
        <v>1.2343185E-5</v>
      </c>
      <c r="VQ50" s="44">
        <v>1.9655106000000001E-5</v>
      </c>
      <c r="VR50" s="44">
        <v>3.0935839999999999E-5</v>
      </c>
      <c r="VS50" s="44">
        <v>4.8138383E-5</v>
      </c>
      <c r="VT50" s="44">
        <v>7.4069444999999996E-5</v>
      </c>
      <c r="VU50" s="44">
        <v>1.1270738E-4</v>
      </c>
      <c r="VV50" s="44">
        <v>1.6961061999999999E-4</v>
      </c>
      <c r="VW50" s="44">
        <v>2.5242447999999999E-4</v>
      </c>
      <c r="VX50" s="44">
        <v>3.7180638000000002E-4</v>
      </c>
      <c r="VY50" s="44">
        <v>5.4197944999999999E-4</v>
      </c>
      <c r="VZ50" s="44">
        <v>7.8224006999999996E-4</v>
      </c>
      <c r="WA50" s="44">
        <v>1.1174415E-3</v>
      </c>
      <c r="WB50" s="44">
        <v>1.5798804E-3</v>
      </c>
      <c r="WC50" s="44">
        <v>2.2107890999999999E-3</v>
      </c>
      <c r="WD50" s="44">
        <v>3.0602963999999998E-3</v>
      </c>
      <c r="WE50" s="44">
        <v>4.1903569999999996E-3</v>
      </c>
      <c r="WF50" s="44">
        <v>5.6754173999999996E-3</v>
      </c>
      <c r="WG50" s="44">
        <v>7.6029360000000002E-3</v>
      </c>
      <c r="WH50" s="44">
        <v>1.0072838000000001E-2</v>
      </c>
      <c r="WI50" s="44">
        <v>1.3196022999999999E-2</v>
      </c>
      <c r="WJ50" s="44">
        <v>1.7090290000000001E-2</v>
      </c>
      <c r="WK50" s="44">
        <v>2.1872249E-2</v>
      </c>
      <c r="WL50" s="44">
        <v>2.7639271999999999E-2</v>
      </c>
      <c r="WM50" s="44">
        <v>3.4347990000000002E-2</v>
      </c>
      <c r="WN50" s="44">
        <v>0</v>
      </c>
      <c r="WO50" s="44">
        <v>7.8142319999999996E-10</v>
      </c>
      <c r="WP50" s="44">
        <v>2.7644755000000002E-9</v>
      </c>
      <c r="WQ50" s="44">
        <v>7.0054184999999999E-9</v>
      </c>
      <c r="WR50" s="44">
        <v>1.5557223E-8</v>
      </c>
      <c r="WS50" s="44">
        <v>3.2079935000000003E-8</v>
      </c>
      <c r="WT50" s="44">
        <v>6.2998780000000003E-8</v>
      </c>
      <c r="WU50" s="44">
        <v>1.1939340000000001E-7</v>
      </c>
      <c r="WV50" s="44">
        <v>2.2006759999999999E-7</v>
      </c>
      <c r="WW50" s="44">
        <v>3.9644837E-7</v>
      </c>
      <c r="WX50" s="44">
        <v>7.0030234000000001E-7</v>
      </c>
      <c r="WY50" s="44">
        <v>1.2157162E-6</v>
      </c>
      <c r="WZ50" s="44">
        <v>2.0774350000000001E-6</v>
      </c>
      <c r="XA50" s="44">
        <v>3.4984994E-6</v>
      </c>
      <c r="XB50" s="44">
        <v>5.8112749999999997E-6</v>
      </c>
      <c r="XC50" s="44">
        <v>9.5273990000000002E-6</v>
      </c>
      <c r="XD50" s="44">
        <v>1.5429518000000001E-5</v>
      </c>
      <c r="XE50" s="44">
        <v>2.4686768000000001E-5</v>
      </c>
      <c r="XF50" s="44">
        <v>3.9032200000000002E-5</v>
      </c>
      <c r="XG50" s="44">
        <v>6.0997652000000003E-5</v>
      </c>
      <c r="XH50" s="44">
        <v>9.4230955999999999E-5</v>
      </c>
      <c r="XI50" s="44">
        <v>1.4391427000000001E-4</v>
      </c>
      <c r="XJ50" s="44">
        <v>2.1730318E-4</v>
      </c>
      <c r="XK50" s="44">
        <v>3.2440642999999997E-4</v>
      </c>
      <c r="XL50" s="44">
        <v>4.7847892999999998E-4</v>
      </c>
      <c r="XM50" s="44">
        <v>6.9775040000000005E-4</v>
      </c>
      <c r="XN50" s="44">
        <v>1.0060754999999999E-3</v>
      </c>
      <c r="XO50" s="44">
        <v>1.4343977E-3</v>
      </c>
      <c r="XP50" s="44">
        <v>2.0222085999999999E-3</v>
      </c>
      <c r="XQ50" s="44">
        <v>2.8190569999999998E-3</v>
      </c>
      <c r="XR50" s="44">
        <v>3.8859915999999999E-3</v>
      </c>
      <c r="XS50" s="44">
        <v>5.2969000000000002E-3</v>
      </c>
      <c r="XT50" s="44">
        <v>7.1395076999999996E-3</v>
      </c>
      <c r="XU50" s="44">
        <v>9.5159870000000001E-3</v>
      </c>
      <c r="XV50" s="44">
        <v>1.2543283000000001E-2</v>
      </c>
      <c r="XW50" s="44">
        <v>1.6342325000000001E-2</v>
      </c>
      <c r="XX50" s="44">
        <v>2.1042787E-2</v>
      </c>
      <c r="XY50" s="44">
        <v>2.6770539999999999E-2</v>
      </c>
      <c r="XZ50" s="44">
        <v>3.3624880000000003E-2</v>
      </c>
      <c r="YA50" s="44">
        <v>4.1547894000000002E-2</v>
      </c>
      <c r="YB50" s="44">
        <v>0</v>
      </c>
      <c r="YC50" s="44">
        <v>9.1541109999999998E-10</v>
      </c>
      <c r="YD50" s="44">
        <v>3.2448469999999999E-9</v>
      </c>
      <c r="YE50" s="44">
        <v>8.2224724999999992E-9</v>
      </c>
      <c r="YF50" s="44">
        <v>1.8240484999999999E-8</v>
      </c>
      <c r="YG50" s="44">
        <v>3.7531914999999998E-8</v>
      </c>
      <c r="YH50" s="44">
        <v>7.3544070000000002E-8</v>
      </c>
      <c r="YI50" s="44">
        <v>1.3903792E-7</v>
      </c>
      <c r="YJ50" s="44">
        <v>2.5555101999999998E-7</v>
      </c>
      <c r="YK50" s="44">
        <v>4.5887342E-7</v>
      </c>
      <c r="YL50" s="44">
        <v>8.07615E-7</v>
      </c>
      <c r="YM50" s="44">
        <v>1.3964068999999999E-6</v>
      </c>
      <c r="YN50" s="44">
        <v>2.3759255000000002E-6</v>
      </c>
      <c r="YO50" s="44">
        <v>3.9828756E-6</v>
      </c>
      <c r="YP50" s="44">
        <v>6.5841823000000002E-6</v>
      </c>
      <c r="YQ50" s="44">
        <v>1.0742939E-5</v>
      </c>
      <c r="YR50" s="44">
        <v>1.730838E-5</v>
      </c>
      <c r="YS50" s="44">
        <v>2.7547702999999999E-5</v>
      </c>
      <c r="YT50" s="44">
        <v>4.3326596000000002E-5</v>
      </c>
      <c r="YU50" s="44">
        <v>6.7356589999999997E-5</v>
      </c>
      <c r="YV50" s="44">
        <v>1.0352778E-4</v>
      </c>
      <c r="YW50" s="44">
        <v>1.5734996E-4</v>
      </c>
      <c r="YX50" s="44">
        <v>2.3652847E-4</v>
      </c>
      <c r="YY50" s="44">
        <v>3.5170749999999999E-4</v>
      </c>
      <c r="YZ50" s="44">
        <v>5.1742856000000005E-4</v>
      </c>
      <c r="ZA50" s="44">
        <v>7.5272760000000001E-4</v>
      </c>
      <c r="ZB50" s="44">
        <v>1.0827947E-3</v>
      </c>
      <c r="ZC50" s="44">
        <v>1.5402043E-3</v>
      </c>
      <c r="ZD50" s="44">
        <v>2.1663797000000002E-3</v>
      </c>
      <c r="ZE50" s="44">
        <v>3.0130942000000001E-3</v>
      </c>
      <c r="ZF50" s="44">
        <v>4.1439053999999999E-3</v>
      </c>
      <c r="ZG50" s="44">
        <v>5.6353825999999997E-3</v>
      </c>
      <c r="ZH50" s="44">
        <v>7.5779690000000004E-3</v>
      </c>
      <c r="ZI50" s="44">
        <v>1.0076353E-2</v>
      </c>
      <c r="ZJ50" s="44">
        <v>1.3240675E-2</v>
      </c>
      <c r="ZK50" s="44">
        <v>1.7199903999999998E-2</v>
      </c>
      <c r="ZL50" s="44">
        <v>2.2084670000000001E-2</v>
      </c>
      <c r="ZM50" s="44">
        <v>2.8019654000000001E-2</v>
      </c>
      <c r="ZN50" s="44">
        <v>3.5101133999999999E-2</v>
      </c>
      <c r="ZO50" s="44">
        <v>4.3275423E-2</v>
      </c>
      <c r="ZP50" s="44">
        <v>0</v>
      </c>
      <c r="ZQ50" s="44">
        <v>9.5125309999999995E-10</v>
      </c>
      <c r="ZR50" s="44">
        <v>3.3743400000000002E-9</v>
      </c>
      <c r="ZS50" s="44">
        <v>8.5562390000000007E-9</v>
      </c>
      <c r="ZT50" s="44">
        <v>1.8996919999999999E-8</v>
      </c>
      <c r="ZU50" s="44">
        <v>3.9137830000000002E-8</v>
      </c>
      <c r="ZV50" s="44">
        <v>7.6670524000000006E-8</v>
      </c>
      <c r="ZW50" s="44">
        <v>1.4474901999999999E-7</v>
      </c>
      <c r="ZX50" s="44">
        <v>2.6544754000000001E-7</v>
      </c>
      <c r="ZY50" s="44">
        <v>4.7531768E-7</v>
      </c>
      <c r="ZZ50" s="44">
        <v>8.3369275000000002E-7</v>
      </c>
      <c r="AAA50" s="44">
        <v>1.4356144999999999E-6</v>
      </c>
      <c r="AAB50" s="44">
        <v>2.430987E-6</v>
      </c>
      <c r="AAC50" s="44">
        <v>4.0525956000000001E-6</v>
      </c>
      <c r="AAD50" s="44">
        <v>6.6632689999999996E-6</v>
      </c>
      <c r="AAE50" s="44">
        <v>1.0813068000000001E-5</v>
      </c>
      <c r="AAF50" s="44">
        <v>1.7328025999999999E-5</v>
      </c>
      <c r="AAG50" s="44">
        <v>2.7432770000000001E-5</v>
      </c>
      <c r="AAH50" s="44">
        <v>4.2919327999999997E-5</v>
      </c>
      <c r="AAI50" s="44">
        <v>6.6376200000000003E-5</v>
      </c>
      <c r="AAJ50" s="44">
        <v>1.0149324E-4</v>
      </c>
      <c r="AAK50" s="44">
        <v>1.5346080000000001E-4</v>
      </c>
      <c r="AAL50" s="44">
        <v>2.2948162000000001E-4</v>
      </c>
      <c r="AAM50" s="44">
        <v>3.3941437E-4</v>
      </c>
      <c r="AAN50" s="44">
        <v>4.9656440000000004E-4</v>
      </c>
      <c r="AAO50" s="44">
        <v>7.1863055999999998E-4</v>
      </c>
      <c r="AAP50" s="44">
        <v>1.0288118E-3</v>
      </c>
      <c r="AAQ50" s="44">
        <v>1.4570561E-3</v>
      </c>
      <c r="AAR50" s="44">
        <v>2.0414285999999999E-3</v>
      </c>
      <c r="AAS50" s="44">
        <v>2.8295345E-3</v>
      </c>
      <c r="AAT50" s="44">
        <v>3.8799400000000001E-3</v>
      </c>
      <c r="AAU50" s="44">
        <v>5.2635049999999999E-3</v>
      </c>
      <c r="AAV50" s="44">
        <v>7.0646303000000002E-3</v>
      </c>
      <c r="AAW50" s="44">
        <v>9.3744239999999993E-3</v>
      </c>
      <c r="AAX50" s="44">
        <v>1.23043405E-2</v>
      </c>
      <c r="AAY50" s="44">
        <v>1.5972963E-2</v>
      </c>
      <c r="AAZ50" s="44">
        <v>2.0503852999999999E-2</v>
      </c>
      <c r="ABA50" s="44">
        <v>2.6016188999999999E-2</v>
      </c>
      <c r="ABB50" s="44">
        <v>3.2602440000000003E-2</v>
      </c>
      <c r="ABC50" s="44">
        <v>4.0199060000000002E-2</v>
      </c>
      <c r="ABD50" s="44">
        <v>0</v>
      </c>
      <c r="ABE50" s="44">
        <v>1.1138988000000001E-9</v>
      </c>
      <c r="ABF50" s="44">
        <v>3.9624464000000002E-9</v>
      </c>
      <c r="ABG50" s="44">
        <v>1.006167E-8</v>
      </c>
      <c r="ABH50" s="44">
        <v>2.2351772000000001E-8</v>
      </c>
      <c r="ABI50" s="44">
        <v>4.6043342999999998E-8</v>
      </c>
      <c r="ABJ50" s="44">
        <v>9.0222499999999999E-8</v>
      </c>
      <c r="ABK50" s="44">
        <v>1.7043402E-7</v>
      </c>
      <c r="ABL50" s="44">
        <v>3.1282470000000002E-7</v>
      </c>
      <c r="ABM50" s="44">
        <v>5.6070209999999998E-7</v>
      </c>
      <c r="ABN50" s="44">
        <v>9.8475820000000007E-7</v>
      </c>
      <c r="ABO50" s="44">
        <v>1.6987879000000001E-6</v>
      </c>
      <c r="ABP50" s="44">
        <v>2.8835848000000001E-6</v>
      </c>
      <c r="ABQ50" s="44">
        <v>4.8228800000000003E-6</v>
      </c>
      <c r="ABR50" s="44">
        <v>7.9496450000000007E-6</v>
      </c>
      <c r="ABS50" s="44">
        <v>1.2923772999999999E-5</v>
      </c>
      <c r="ABT50" s="44">
        <v>2.0734537000000001E-5</v>
      </c>
      <c r="ABU50" s="44">
        <v>3.2844949999999998E-5</v>
      </c>
      <c r="ABV50" s="44">
        <v>5.1389691999999998E-5</v>
      </c>
      <c r="ABW50" s="44">
        <v>7.9441226000000006E-5</v>
      </c>
      <c r="ABX50" s="44">
        <v>1.2136161999999999E-4</v>
      </c>
      <c r="ABY50" s="44">
        <v>1.8325874E-4</v>
      </c>
      <c r="ABZ50" s="44">
        <v>2.7356523999999999E-4</v>
      </c>
      <c r="ACA50" s="44">
        <v>4.0375775999999998E-4</v>
      </c>
      <c r="ACB50" s="44">
        <v>5.8922974999999996E-4</v>
      </c>
      <c r="ACC50" s="44">
        <v>8.5031950000000005E-4</v>
      </c>
      <c r="ACD50" s="44">
        <v>1.2134870000000001E-3</v>
      </c>
      <c r="ACE50" s="44">
        <v>1.7126085E-3</v>
      </c>
      <c r="ACF50" s="44">
        <v>2.3903290000000001E-3</v>
      </c>
      <c r="ACG50" s="44">
        <v>3.2993829999999999E-3</v>
      </c>
      <c r="ACH50" s="44">
        <v>4.5037195000000004E-3</v>
      </c>
      <c r="ACI50" s="44">
        <v>6.0792305000000003E-3</v>
      </c>
      <c r="ACJ50" s="44">
        <v>8.1136279999999995E-3</v>
      </c>
      <c r="ACK50" s="44">
        <v>1.0711742E-2</v>
      </c>
      <c r="ACL50" s="44">
        <v>1.3988186999999999E-2</v>
      </c>
      <c r="ACM50" s="44">
        <v>1.8066756E-2</v>
      </c>
      <c r="ACN50" s="44">
        <v>2.3075331000000001E-2</v>
      </c>
      <c r="ACO50" s="44">
        <v>2.9135548000000001E-2</v>
      </c>
      <c r="ACP50" s="44">
        <v>3.6341008000000001E-2</v>
      </c>
      <c r="ACQ50" s="44">
        <v>4.4639963999999997E-2</v>
      </c>
      <c r="ACR50" s="44">
        <v>0</v>
      </c>
      <c r="ACS50" s="44">
        <v>1.1932402E-9</v>
      </c>
      <c r="ACT50" s="44">
        <v>4.2468216000000001E-9</v>
      </c>
      <c r="ACU50" s="44">
        <v>1.07887965E-8</v>
      </c>
      <c r="ACV50" s="44">
        <v>2.3978483E-8</v>
      </c>
      <c r="ACW50" s="44">
        <v>4.9418677E-8</v>
      </c>
      <c r="ACX50" s="44">
        <v>9.6882835999999995E-8</v>
      </c>
      <c r="ACY50" s="44">
        <v>1.8309467999999999E-7</v>
      </c>
      <c r="ACZ50" s="44">
        <v>3.3619044999999999E-7</v>
      </c>
      <c r="ADA50" s="44">
        <v>6.0273743E-7</v>
      </c>
      <c r="ADB50" s="44">
        <v>1.0586501999999999E-6</v>
      </c>
      <c r="ADC50" s="44">
        <v>1.8259087999999999E-6</v>
      </c>
      <c r="ADD50" s="44">
        <v>3.0977043999999999E-6</v>
      </c>
      <c r="ADE50" s="44">
        <v>5.1758024999999998E-6</v>
      </c>
      <c r="ADF50" s="44">
        <v>8.5251299999999995E-6</v>
      </c>
      <c r="ADG50" s="44">
        <v>1.3852358999999999E-5</v>
      </c>
      <c r="ADH50" s="44">
        <v>2.2217213E-5</v>
      </c>
      <c r="ADI50" s="44">
        <v>3.5187585999999997E-5</v>
      </c>
      <c r="ADJ50" s="44">
        <v>5.5051993999999998E-5</v>
      </c>
      <c r="ADK50" s="44">
        <v>8.5105730000000003E-5</v>
      </c>
      <c r="ADL50" s="44">
        <v>1.3002881000000001E-4</v>
      </c>
      <c r="ADM50" s="44">
        <v>1.9637655E-4</v>
      </c>
      <c r="ADN50" s="44">
        <v>2.9320152999999998E-4</v>
      </c>
      <c r="ADO50" s="44">
        <v>4.3282632E-4</v>
      </c>
      <c r="ADP50" s="44">
        <v>6.3178010000000001E-4</v>
      </c>
      <c r="ADQ50" s="44">
        <v>9.1190105999999999E-4</v>
      </c>
      <c r="ADR50" s="44">
        <v>1.3015979999999999E-3</v>
      </c>
      <c r="ADS50" s="44">
        <v>1.8372366999999999E-3</v>
      </c>
      <c r="ADT50" s="44">
        <v>2.5645986000000002E-3</v>
      </c>
      <c r="ADU50" s="44">
        <v>3.5403238E-3</v>
      </c>
      <c r="ADV50" s="44">
        <v>4.8332363E-3</v>
      </c>
      <c r="ADW50" s="44">
        <v>6.5252799999999996E-3</v>
      </c>
      <c r="ADX50" s="44">
        <v>8.7118730000000002E-3</v>
      </c>
      <c r="ADY50" s="44">
        <v>1.1501532E-2</v>
      </c>
      <c r="ADZ50" s="44">
        <v>1.5014767E-2</v>
      </c>
      <c r="AEA50" s="44">
        <v>1.9380972E-2</v>
      </c>
      <c r="AEB50" s="44">
        <v>2.4732371999999999E-2</v>
      </c>
      <c r="AEC50" s="44">
        <v>3.1193453999999999E-2</v>
      </c>
      <c r="AED50" s="44">
        <v>3.8857612999999999E-2</v>
      </c>
      <c r="AEE50" s="44">
        <v>4.7661293E-2</v>
      </c>
      <c r="AEF50" s="44">
        <v>0</v>
      </c>
      <c r="AEG50" s="44">
        <v>1.048027E-9</v>
      </c>
      <c r="AEH50" s="44">
        <v>3.7222959999999998E-9</v>
      </c>
      <c r="AEI50" s="44">
        <v>9.44332E-9</v>
      </c>
      <c r="AEJ50" s="44">
        <v>2.0966690999999999E-8</v>
      </c>
      <c r="AEK50" s="44">
        <v>4.3177140000000002E-8</v>
      </c>
      <c r="AEL50" s="44">
        <v>8.4596393999999998E-8</v>
      </c>
      <c r="AEM50" s="44">
        <v>1.59808E-7</v>
      </c>
      <c r="AEN50" s="44">
        <v>2.9335353999999999E-7</v>
      </c>
      <c r="AEO50" s="44">
        <v>5.2589779999999998E-7</v>
      </c>
      <c r="AEP50" s="44">
        <v>9.2380884000000004E-7</v>
      </c>
      <c r="AEQ50" s="44">
        <v>1.5938507999999999E-6</v>
      </c>
      <c r="AER50" s="44">
        <v>2.7054419999999999E-6</v>
      </c>
      <c r="AES50" s="44">
        <v>4.5237765999999996E-6</v>
      </c>
      <c r="AET50" s="44">
        <v>7.458469E-6</v>
      </c>
      <c r="AEU50" s="44">
        <v>1.2133893E-5</v>
      </c>
      <c r="AEV50" s="44">
        <v>1.9489306999999999E-5</v>
      </c>
      <c r="AEW50" s="44">
        <v>3.0919215000000001E-5</v>
      </c>
      <c r="AEX50" s="44">
        <v>4.8466790000000001E-5</v>
      </c>
      <c r="AEY50" s="44">
        <v>7.508611E-5</v>
      </c>
      <c r="AEZ50" s="44">
        <v>1.14990915E-4</v>
      </c>
      <c r="AFA50" s="44">
        <v>1.7411012999999999E-4</v>
      </c>
      <c r="AFB50" s="44">
        <v>2.6067089999999999E-4</v>
      </c>
      <c r="AFC50" s="44">
        <v>3.8592851999999999E-4</v>
      </c>
      <c r="AFD50" s="44">
        <v>5.6505854999999998E-4</v>
      </c>
      <c r="AFE50" s="44">
        <v>8.1821960000000001E-4</v>
      </c>
      <c r="AFF50" s="44">
        <v>1.1717803E-3</v>
      </c>
      <c r="AFG50" s="44">
        <v>1.6596832E-3</v>
      </c>
      <c r="AFH50" s="44">
        <v>2.3249049999999999E-3</v>
      </c>
      <c r="AFI50" s="44">
        <v>3.2209144000000002E-3</v>
      </c>
      <c r="AFJ50" s="44">
        <v>4.4130089999999999E-3</v>
      </c>
      <c r="AFK50" s="44">
        <v>5.9794174E-3</v>
      </c>
      <c r="AFL50" s="44">
        <v>8.0119590000000008E-3</v>
      </c>
      <c r="AFM50" s="44">
        <v>1.0615982E-2</v>
      </c>
      <c r="AFN50" s="44">
        <v>1.3908982E-2</v>
      </c>
      <c r="AFO50" s="44">
        <v>1.8017578999999999E-2</v>
      </c>
      <c r="AFP50" s="44">
        <v>2.3072044999999999E-2</v>
      </c>
      <c r="AFQ50" s="44">
        <v>2.9195568000000002E-2</v>
      </c>
      <c r="AFR50" s="44">
        <v>3.6480687999999997E-2</v>
      </c>
      <c r="AFS50" s="44">
        <v>4.4847685999999998E-2</v>
      </c>
      <c r="AFT50" s="43"/>
      <c r="AFU50" s="42">
        <f t="shared" si="60"/>
        <v>3.3583330000000003E-5</v>
      </c>
      <c r="AFV50" s="42">
        <f t="shared" si="60"/>
        <v>1.9734298E-5</v>
      </c>
      <c r="AFW50" s="42">
        <f t="shared" si="60"/>
        <v>1.3790897000000001E-5</v>
      </c>
      <c r="AFX50" s="42">
        <f t="shared" si="60"/>
        <v>1.1139482E-5</v>
      </c>
      <c r="AFY50" s="42">
        <f t="shared" si="60"/>
        <v>7.1120758000000004E-6</v>
      </c>
      <c r="AFZ50" s="42">
        <f t="shared" si="60"/>
        <v>4.3831079999999998E-6</v>
      </c>
      <c r="AGA50" s="42">
        <f t="shared" si="60"/>
        <v>2.7271850000000001E-6</v>
      </c>
      <c r="AGB50" s="42">
        <f t="shared" si="60"/>
        <v>1.4364947E-6</v>
      </c>
      <c r="AGC50" s="42">
        <f t="shared" si="60"/>
        <v>9.4868030000000002E-7</v>
      </c>
      <c r="AGD50" s="42">
        <f t="shared" si="60"/>
        <v>4.8545840000000003E-7</v>
      </c>
      <c r="AGE50" s="42">
        <f t="shared" si="61"/>
        <v>1.9028874E-7</v>
      </c>
      <c r="AGF50" s="42">
        <f t="shared" si="61"/>
        <v>7.9952606000000001E-8</v>
      </c>
      <c r="AGG50" s="42">
        <f t="shared" si="61"/>
        <v>4.5456573999999998E-8</v>
      </c>
      <c r="AGH50" s="42">
        <f t="shared" si="61"/>
        <v>2.6954458000000001E-8</v>
      </c>
      <c r="AGI50" s="42">
        <f t="shared" si="61"/>
        <v>1.5557223E-8</v>
      </c>
      <c r="AGJ50" s="42">
        <f t="shared" si="61"/>
        <v>8.2224724999999992E-9</v>
      </c>
      <c r="AGK50" s="42">
        <f t="shared" si="61"/>
        <v>3.3743400000000002E-9</v>
      </c>
      <c r="AGL50" s="42">
        <f t="shared" si="61"/>
        <v>1.1138988000000001E-9</v>
      </c>
      <c r="AGM50" s="42">
        <f t="shared" si="61"/>
        <v>0</v>
      </c>
      <c r="AGN50" s="42">
        <f t="shared" si="61"/>
        <v>4.7661293E-2</v>
      </c>
      <c r="AGO50" s="41">
        <f t="shared" si="57"/>
        <v>2.387850246475615E-3</v>
      </c>
      <c r="AGP50" s="2"/>
      <c r="AGQ50" s="42">
        <f t="shared" si="62"/>
        <v>3.4084114999999998E-2</v>
      </c>
      <c r="AGR50" s="42">
        <f t="shared" si="62"/>
        <v>3.0648036E-5</v>
      </c>
      <c r="AGS50" s="42">
        <f t="shared" si="62"/>
        <v>2.5126537000000001E-2</v>
      </c>
      <c r="AGT50" s="42">
        <f t="shared" si="62"/>
        <v>2.3864587999999999E-5</v>
      </c>
      <c r="AGU50" s="42">
        <f t="shared" si="62"/>
        <v>2.1181717999999999E-2</v>
      </c>
      <c r="AGV50" s="42">
        <f t="shared" si="62"/>
        <v>2.5494317000000001E-5</v>
      </c>
      <c r="AGW50" s="42">
        <f t="shared" si="62"/>
        <v>2.2823546E-2</v>
      </c>
      <c r="AGX50" s="42">
        <f t="shared" si="62"/>
        <v>3.0935839999999999E-5</v>
      </c>
      <c r="AGY50" s="42">
        <f t="shared" si="62"/>
        <v>2.7639271999999999E-2</v>
      </c>
      <c r="AGZ50" s="42">
        <f t="shared" si="62"/>
        <v>3.9032200000000002E-5</v>
      </c>
      <c r="AHA50" s="42">
        <f t="shared" si="63"/>
        <v>3.3624880000000003E-2</v>
      </c>
      <c r="AHB50" s="42">
        <f t="shared" si="63"/>
        <v>4.3326596000000002E-5</v>
      </c>
      <c r="AHC50" s="42">
        <f t="shared" si="63"/>
        <v>3.5101133999999999E-2</v>
      </c>
      <c r="AHD50" s="42">
        <f t="shared" si="63"/>
        <v>4.2919327999999997E-5</v>
      </c>
      <c r="AHE50" s="42">
        <f t="shared" si="63"/>
        <v>3.2602440000000003E-2</v>
      </c>
      <c r="AHF50" s="42">
        <f t="shared" si="63"/>
        <v>5.1389691999999998E-5</v>
      </c>
      <c r="AHG50" s="42">
        <f t="shared" si="63"/>
        <v>3.6341008000000001E-2</v>
      </c>
      <c r="AHH50" s="42">
        <f t="shared" si="63"/>
        <v>5.5051993999999998E-5</v>
      </c>
      <c r="AHI50" s="42">
        <f t="shared" si="63"/>
        <v>3.8857612999999999E-2</v>
      </c>
      <c r="AHJ50" s="42">
        <f t="shared" si="63"/>
        <v>4.8466790000000001E-5</v>
      </c>
      <c r="AHK50" s="41">
        <f t="shared" si="58"/>
        <v>1.5388669619050003E-2</v>
      </c>
      <c r="AHL50" s="2"/>
      <c r="AHM50" s="42">
        <f t="shared" si="64"/>
        <v>3.6480687999999997E-2</v>
      </c>
      <c r="AHN50" s="42">
        <f t="shared" si="64"/>
        <v>3.6480687999999997E-2</v>
      </c>
      <c r="AHO50" s="42">
        <f t="shared" si="64"/>
        <v>3.6480687999999997E-2</v>
      </c>
      <c r="AHP50" s="42">
        <f t="shared" si="64"/>
        <v>3.6480687999999997E-2</v>
      </c>
      <c r="AHQ50" s="42">
        <f t="shared" si="64"/>
        <v>3.6480687999999997E-2</v>
      </c>
      <c r="AHR50" s="42">
        <f t="shared" si="64"/>
        <v>3.6480687999999997E-2</v>
      </c>
      <c r="AHS50" s="42">
        <f t="shared" si="64"/>
        <v>3.6480687999999997E-2</v>
      </c>
      <c r="AHT50" s="42">
        <f t="shared" si="64"/>
        <v>3.6480687999999997E-2</v>
      </c>
      <c r="AHU50" s="42">
        <f t="shared" si="64"/>
        <v>3.6480687999999997E-2</v>
      </c>
      <c r="AHV50" s="42">
        <f t="shared" si="64"/>
        <v>3.6480687999999997E-2</v>
      </c>
      <c r="AHW50" s="42">
        <f t="shared" si="65"/>
        <v>3.6480687999999997E-2</v>
      </c>
      <c r="AHX50" s="42">
        <f t="shared" si="65"/>
        <v>3.6480687999999997E-2</v>
      </c>
      <c r="AHY50" s="42">
        <f t="shared" si="65"/>
        <v>3.6480687999999997E-2</v>
      </c>
      <c r="AHZ50" s="42">
        <f t="shared" si="65"/>
        <v>3.6480687999999997E-2</v>
      </c>
      <c r="AIA50" s="42">
        <f t="shared" si="65"/>
        <v>3.6480687999999997E-2</v>
      </c>
      <c r="AIB50" s="42">
        <f t="shared" si="65"/>
        <v>3.6480687999999997E-2</v>
      </c>
      <c r="AIC50" s="42">
        <f t="shared" si="65"/>
        <v>3.6480687999999997E-2</v>
      </c>
      <c r="AID50" s="42">
        <f t="shared" si="65"/>
        <v>3.6480687999999997E-2</v>
      </c>
      <c r="AIE50" s="42">
        <f t="shared" si="65"/>
        <v>3.6480687999999997E-2</v>
      </c>
      <c r="AIF50" s="42">
        <f t="shared" si="65"/>
        <v>3.6480687999999997E-2</v>
      </c>
      <c r="AIG50" s="41">
        <f t="shared" si="59"/>
        <v>3.6480688000000004E-2</v>
      </c>
      <c r="AIH50" s="2"/>
      <c r="AII50" s="46">
        <f t="shared" si="50"/>
        <v>19</v>
      </c>
      <c r="AIJ50" s="70">
        <v>0</v>
      </c>
      <c r="AIK50" s="70">
        <v>0</v>
      </c>
      <c r="AIL50" s="70">
        <v>0</v>
      </c>
      <c r="AIM50" s="70">
        <v>0</v>
      </c>
      <c r="AIN50" s="48">
        <v>2</v>
      </c>
      <c r="AIO50" s="2"/>
      <c r="AIP50" s="50" t="str">
        <f t="shared" si="48"/>
        <v>1,1</v>
      </c>
      <c r="AIQ50" s="2"/>
      <c r="AIR50" s="20"/>
      <c r="AIS50" s="20"/>
      <c r="AIT50" s="20"/>
      <c r="AIU50" s="20"/>
      <c r="AIV50" s="20"/>
      <c r="AIW50" s="20"/>
      <c r="AIX50" s="20"/>
      <c r="AIY50" s="20"/>
      <c r="AIZ50" s="20"/>
      <c r="AJA50" s="20"/>
      <c r="AJB50" s="20"/>
      <c r="AJC50" s="20"/>
      <c r="AJD50" s="20"/>
      <c r="AJE50" s="20"/>
      <c r="AJF50" s="20"/>
      <c r="AJG50" s="20"/>
      <c r="AJH50" s="20"/>
      <c r="AJI50" s="20"/>
      <c r="AJJ50" s="20"/>
      <c r="AJK50" s="20"/>
      <c r="AJL50" s="20"/>
      <c r="AJM50" s="20"/>
      <c r="AJN50" s="20"/>
      <c r="AJO50" s="20"/>
      <c r="AJP50" s="20"/>
      <c r="AJQ50" s="20"/>
      <c r="AJR50" s="20"/>
      <c r="AJS50" s="20"/>
      <c r="AJT50" s="20"/>
      <c r="AJU50" s="20"/>
      <c r="AJV50" s="20"/>
      <c r="AJW50" s="20"/>
      <c r="AJX50" s="20"/>
      <c r="AJY50" s="20"/>
      <c r="AJZ50" s="20"/>
      <c r="AKA50" s="20"/>
      <c r="AKB50" s="20"/>
      <c r="AKC50" s="20"/>
      <c r="AKD50" s="20"/>
      <c r="AKE50" s="20"/>
      <c r="AKF50" s="20"/>
      <c r="AKG50" s="20"/>
      <c r="AKH50" s="2"/>
      <c r="AKI50" s="2"/>
      <c r="AKJ50" s="2"/>
      <c r="AKK50" s="2"/>
      <c r="AKL50" s="2"/>
      <c r="AKM50" s="2"/>
      <c r="AKN50" s="2"/>
      <c r="AKO50" s="2"/>
      <c r="AKP50" s="2"/>
      <c r="AKQ50" s="2"/>
      <c r="AKR50" s="2"/>
      <c r="AKS50" s="2"/>
      <c r="AKT50" s="2"/>
      <c r="AKU50" s="2"/>
    </row>
    <row r="51" spans="1:983" ht="9.9499999999999993" customHeight="1" x14ac:dyDescent="0.25">
      <c r="A51" s="2"/>
      <c r="B51" s="69">
        <v>5.0038999999999995E-13</v>
      </c>
      <c r="C51" s="69">
        <v>6.9953000000000005E-13</v>
      </c>
      <c r="D51" s="2"/>
      <c r="E51" s="2"/>
      <c r="F51" s="2"/>
      <c r="G51" s="2"/>
      <c r="H51" s="2"/>
      <c r="I51" s="46">
        <v>18</v>
      </c>
      <c r="J51" s="45">
        <v>0</v>
      </c>
      <c r="K51" s="45">
        <v>2.3882564000000002E-3</v>
      </c>
      <c r="L51" s="45">
        <v>8.2672260000000008E-3</v>
      </c>
      <c r="M51" s="45">
        <v>2.0013848000000001E-2</v>
      </c>
      <c r="N51" s="45">
        <v>4.0988049999999998E-2</v>
      </c>
      <c r="O51" s="45">
        <v>7.4966569999999996E-2</v>
      </c>
      <c r="P51" s="45">
        <v>0.12517257000000001</v>
      </c>
      <c r="Q51" s="45">
        <v>0.19280915000000001</v>
      </c>
      <c r="R51" s="45">
        <v>0.27557787</v>
      </c>
      <c r="S51" s="45">
        <v>0.36695850000000002</v>
      </c>
      <c r="T51" s="45">
        <v>0.45693907</v>
      </c>
      <c r="U51" s="45">
        <v>0.53421600000000002</v>
      </c>
      <c r="V51" s="45">
        <v>0.58902913000000001</v>
      </c>
      <c r="W51" s="45">
        <v>0.61547589999999996</v>
      </c>
      <c r="X51" s="45">
        <v>0.61358120000000005</v>
      </c>
      <c r="Y51" s="45">
        <v>0.58449249999999997</v>
      </c>
      <c r="Z51" s="45">
        <v>0.53477229999999998</v>
      </c>
      <c r="AA51" s="45">
        <v>0.47120398000000002</v>
      </c>
      <c r="AB51" s="45">
        <v>0.40070724000000002</v>
      </c>
      <c r="AC51" s="45">
        <v>0.32939550000000001</v>
      </c>
      <c r="AD51" s="45">
        <v>0.26206210000000002</v>
      </c>
      <c r="AE51" s="45">
        <v>0.20198079999999999</v>
      </c>
      <c r="AF51" s="45">
        <v>0.15094298</v>
      </c>
      <c r="AG51" s="45">
        <v>0.109466836</v>
      </c>
      <c r="AH51" s="45">
        <v>7.7108435000000003E-2</v>
      </c>
      <c r="AI51" s="45">
        <v>5.2805009999999999E-2</v>
      </c>
      <c r="AJ51" s="45">
        <v>3.519075E-2</v>
      </c>
      <c r="AK51" s="45">
        <v>2.2845787999999999E-2</v>
      </c>
      <c r="AL51" s="45">
        <v>1.4463172E-2</v>
      </c>
      <c r="AM51" s="45">
        <v>8.9384249999999998E-3</v>
      </c>
      <c r="AN51" s="45">
        <v>5.3983039999999996E-3</v>
      </c>
      <c r="AO51" s="45">
        <v>3.1893671999999999E-3</v>
      </c>
      <c r="AP51" s="45">
        <v>1.8451997999999999E-3</v>
      </c>
      <c r="AQ51" s="45">
        <v>1.0464054E-3</v>
      </c>
      <c r="AR51" s="45">
        <v>5.8221200000000003E-4</v>
      </c>
      <c r="AS51" s="45">
        <v>3.1809645999999998E-4</v>
      </c>
      <c r="AT51" s="45">
        <v>1.7076139999999999E-4</v>
      </c>
      <c r="AU51" s="45">
        <v>8.9999279999999996E-5</v>
      </c>
      <c r="AV51" s="45">
        <v>4.6163423000000002E-5</v>
      </c>
      <c r="AW51" s="45">
        <v>2.1684566999999999E-5</v>
      </c>
      <c r="AX51" s="2"/>
      <c r="AY51" s="19">
        <v>43</v>
      </c>
      <c r="AZ51" s="44">
        <v>0</v>
      </c>
      <c r="BA51" s="44">
        <v>4.5512634999999998E-10</v>
      </c>
      <c r="BB51" s="44">
        <v>1.6096967999999999E-9</v>
      </c>
      <c r="BC51" s="44">
        <v>4.0749693000000002E-9</v>
      </c>
      <c r="BD51" s="44">
        <v>9.0382169999999993E-9</v>
      </c>
      <c r="BE51" s="44">
        <v>1.8607694999999999E-8</v>
      </c>
      <c r="BF51" s="44">
        <v>3.6471895999999997E-8</v>
      </c>
      <c r="BG51" s="44">
        <v>6.8965925000000003E-8</v>
      </c>
      <c r="BH51" s="44">
        <v>1.2679726000000001E-7</v>
      </c>
      <c r="BI51" s="44">
        <v>2.2778997E-7</v>
      </c>
      <c r="BJ51" s="44">
        <v>4.0119454000000001E-7</v>
      </c>
      <c r="BK51" s="44">
        <v>6.9436619999999997E-7</v>
      </c>
      <c r="BL51" s="44">
        <v>1.1829571E-6</v>
      </c>
      <c r="BM51" s="44">
        <v>1.9862797999999999E-6</v>
      </c>
      <c r="BN51" s="44">
        <v>3.2901355000000001E-6</v>
      </c>
      <c r="BO51" s="44">
        <v>5.3802687000000004E-6</v>
      </c>
      <c r="BP51" s="44">
        <v>8.6907020000000001E-6</v>
      </c>
      <c r="BQ51" s="44">
        <v>1.3872561E-5</v>
      </c>
      <c r="BR51" s="44">
        <v>2.1890620000000002E-5</v>
      </c>
      <c r="BS51" s="44">
        <v>3.4156772000000001E-5</v>
      </c>
      <c r="BT51" s="44">
        <v>5.2711394999999998E-5</v>
      </c>
      <c r="BU51" s="44">
        <v>8.0466016000000002E-5</v>
      </c>
      <c r="BV51" s="44">
        <v>1.2152234E-4</v>
      </c>
      <c r="BW51" s="44">
        <v>1.8158388000000001E-4</v>
      </c>
      <c r="BX51" s="44">
        <v>2.6847695999999998E-4</v>
      </c>
      <c r="BY51" s="44">
        <v>3.9279624000000001E-4</v>
      </c>
      <c r="BZ51" s="44">
        <v>5.6868740000000004E-4</v>
      </c>
      <c r="CA51" s="44">
        <v>8.1477006000000001E-4</v>
      </c>
      <c r="CB51" s="44">
        <v>1.1551943999999999E-3</v>
      </c>
      <c r="CC51" s="44">
        <v>1.6208118000000001E-3</v>
      </c>
      <c r="CD51" s="44">
        <v>2.2504015000000001E-3</v>
      </c>
      <c r="CE51" s="44">
        <v>3.0919188000000002E-3</v>
      </c>
      <c r="CF51" s="44">
        <v>4.2036729999999998E-3</v>
      </c>
      <c r="CG51" s="44">
        <v>5.6551913999999997E-3</v>
      </c>
      <c r="CH51" s="44">
        <v>7.5275400000000001E-3</v>
      </c>
      <c r="CI51" s="44">
        <v>9.9125930000000008E-3</v>
      </c>
      <c r="CJ51" s="44">
        <v>1.2910483E-2</v>
      </c>
      <c r="CK51" s="44">
        <v>1.6623272000000001E-2</v>
      </c>
      <c r="CL51" s="44">
        <v>2.1138433000000002E-2</v>
      </c>
      <c r="CM51" s="44">
        <v>2.6441223999999999E-2</v>
      </c>
      <c r="CN51" s="44">
        <v>0</v>
      </c>
      <c r="CO51" s="44">
        <v>4.2995817999999999E-10</v>
      </c>
      <c r="CP51" s="44">
        <v>1.5176872000000001E-9</v>
      </c>
      <c r="CQ51" s="44">
        <v>3.8364809999999999E-9</v>
      </c>
      <c r="CR51" s="44">
        <v>8.4981139999999993E-9</v>
      </c>
      <c r="CS51" s="44">
        <v>1.7472038000000001E-8</v>
      </c>
      <c r="CT51" s="44">
        <v>3.4197867999999997E-8</v>
      </c>
      <c r="CU51" s="44">
        <v>6.457344E-8</v>
      </c>
      <c r="CV51" s="44">
        <v>1.1854715999999999E-7</v>
      </c>
      <c r="CW51" s="44">
        <v>2.1264923E-7</v>
      </c>
      <c r="CX51" s="44">
        <v>3.7396279999999999E-7</v>
      </c>
      <c r="CY51" s="44">
        <v>6.4625939999999996E-7</v>
      </c>
      <c r="CZ51" s="44">
        <v>1.0993471E-6</v>
      </c>
      <c r="DA51" s="44">
        <v>1.8431422E-6</v>
      </c>
      <c r="DB51" s="44">
        <v>3.0485567E-6</v>
      </c>
      <c r="DC51" s="44">
        <v>4.978062E-6</v>
      </c>
      <c r="DD51" s="44">
        <v>8.0298205E-6</v>
      </c>
      <c r="DE51" s="44">
        <v>1.2800489E-5</v>
      </c>
      <c r="DF51" s="44">
        <v>2.0173315999999999E-5</v>
      </c>
      <c r="DG51" s="44">
        <v>3.1439799999999997E-5</v>
      </c>
      <c r="DH51" s="44">
        <v>4.8465255999999998E-5</v>
      </c>
      <c r="DI51" s="44">
        <v>7.3910499999999996E-5</v>
      </c>
      <c r="DJ51" s="44">
        <v>1.1152358E-4</v>
      </c>
      <c r="DK51" s="44">
        <v>1.6651723000000001E-4</v>
      </c>
      <c r="DL51" s="44">
        <v>2.4604792000000001E-4</v>
      </c>
      <c r="DM51" s="44">
        <v>3.5981134999999999E-4</v>
      </c>
      <c r="DN51" s="44">
        <v>5.2076870000000003E-4</v>
      </c>
      <c r="DO51" s="44">
        <v>7.4600754000000004E-4</v>
      </c>
      <c r="DP51" s="44">
        <v>1.0577407E-3</v>
      </c>
      <c r="DQ51" s="44">
        <v>1.4844249999999999E-3</v>
      </c>
      <c r="DR51" s="44">
        <v>2.0619708E-3</v>
      </c>
      <c r="DS51" s="44">
        <v>2.8349465999999999E-3</v>
      </c>
      <c r="DT51" s="44">
        <v>3.8577027E-3</v>
      </c>
      <c r="DU51" s="44">
        <v>5.1953006000000001E-3</v>
      </c>
      <c r="DV51" s="44">
        <v>6.9239449999999999E-3</v>
      </c>
      <c r="DW51" s="44">
        <v>9.130539E-3</v>
      </c>
      <c r="DX51" s="44">
        <v>1.1910184000000001E-2</v>
      </c>
      <c r="DY51" s="44">
        <v>1.5359668999999999E-2</v>
      </c>
      <c r="DZ51" s="44">
        <v>1.9561597999999999E-2</v>
      </c>
      <c r="EA51" s="44">
        <v>2.4500892E-2</v>
      </c>
      <c r="EB51" s="44">
        <v>0</v>
      </c>
      <c r="EC51" s="44">
        <v>4.7970240000000005E-10</v>
      </c>
      <c r="ED51" s="44">
        <v>1.6990239E-9</v>
      </c>
      <c r="EE51" s="44">
        <v>4.3027536999999998E-9</v>
      </c>
      <c r="EF51" s="44">
        <v>9.5414679999999995E-9</v>
      </c>
      <c r="EG51" s="44">
        <v>1.9633375999999999E-8</v>
      </c>
      <c r="EH51" s="44">
        <v>3.8454675999999999E-8</v>
      </c>
      <c r="EI51" s="44">
        <v>7.2657385999999997E-8</v>
      </c>
      <c r="EJ51" s="44">
        <v>1.3348754999999999E-7</v>
      </c>
      <c r="EK51" s="44">
        <v>2.3944929999999999E-7</v>
      </c>
      <c r="EL51" s="44">
        <v>4.2083707000000001E-7</v>
      </c>
      <c r="EM51" s="44">
        <v>7.2645289999999998E-7</v>
      </c>
      <c r="EN51" s="44">
        <v>1.2338891999999999E-6</v>
      </c>
      <c r="EO51" s="44">
        <v>2.0649159999999999E-6</v>
      </c>
      <c r="EP51" s="44">
        <v>3.4082240000000001E-6</v>
      </c>
      <c r="EQ51" s="44">
        <v>5.5525809999999997E-6</v>
      </c>
      <c r="ER51" s="44">
        <v>8.9344929999999998E-6</v>
      </c>
      <c r="ES51" s="44">
        <v>1.4205695999999999E-5</v>
      </c>
      <c r="ET51" s="44">
        <v>2.2327415999999999E-5</v>
      </c>
      <c r="EU51" s="44">
        <v>3.4699870000000001E-5</v>
      </c>
      <c r="EV51" s="44">
        <v>5.3337363999999997E-5</v>
      </c>
      <c r="EW51" s="44">
        <v>8.1100780000000007E-5</v>
      </c>
      <c r="EX51" s="44">
        <v>1.2200001E-4</v>
      </c>
      <c r="EY51" s="44">
        <v>1.8157905999999999E-4</v>
      </c>
      <c r="EZ51" s="44">
        <v>2.6739143999999999E-4</v>
      </c>
      <c r="FA51" s="44">
        <v>3.8956229999999998E-4</v>
      </c>
      <c r="FB51" s="44">
        <v>5.6191767000000003E-4</v>
      </c>
      <c r="FC51" s="44">
        <v>8.0249010000000003E-4</v>
      </c>
      <c r="FD51" s="44">
        <v>1.1346766E-3</v>
      </c>
      <c r="FE51" s="44">
        <v>1.5884006E-3</v>
      </c>
      <c r="FF51" s="44">
        <v>2.2013549999999999E-3</v>
      </c>
      <c r="FG51" s="44">
        <v>3.0202542000000001E-3</v>
      </c>
      <c r="FH51" s="44">
        <v>4.1018957000000002E-3</v>
      </c>
      <c r="FI51" s="44">
        <v>5.5140670000000001E-3</v>
      </c>
      <c r="FJ51" s="44">
        <v>7.3359595000000001E-3</v>
      </c>
      <c r="FK51" s="44">
        <v>9.6573660000000006E-3</v>
      </c>
      <c r="FL51" s="44">
        <v>1.2576069E-2</v>
      </c>
      <c r="FM51" s="44">
        <v>1.6191199999999999E-2</v>
      </c>
      <c r="FN51" s="44">
        <v>2.0587042E-2</v>
      </c>
      <c r="FO51" s="44">
        <v>2.5738198E-2</v>
      </c>
      <c r="FP51" s="44">
        <v>0</v>
      </c>
      <c r="FQ51" s="44">
        <v>6.3630860000000002E-10</v>
      </c>
      <c r="FR51" s="44">
        <v>2.263176E-9</v>
      </c>
      <c r="FS51" s="44">
        <v>5.7438290000000001E-9</v>
      </c>
      <c r="FT51" s="44">
        <v>1.2747169499999999E-8</v>
      </c>
      <c r="FU51" s="44">
        <v>2.6223527999999999E-8</v>
      </c>
      <c r="FV51" s="44">
        <v>5.1298954E-8</v>
      </c>
      <c r="FW51" s="44">
        <v>9.6706989999999997E-8</v>
      </c>
      <c r="FX51" s="44">
        <v>1.7706446E-7</v>
      </c>
      <c r="FY51" s="44">
        <v>3.1668006000000001E-7</v>
      </c>
      <c r="FZ51" s="44">
        <v>5.5509289999999996E-7</v>
      </c>
      <c r="GA51" s="44">
        <v>9.5583119999999991E-7</v>
      </c>
      <c r="GB51" s="44">
        <v>1.6196071000000001E-6</v>
      </c>
      <c r="GC51" s="44">
        <v>2.7040066000000001E-6</v>
      </c>
      <c r="GD51" s="44">
        <v>4.4524685999999997E-6</v>
      </c>
      <c r="GE51" s="44">
        <v>7.2363550000000001E-6</v>
      </c>
      <c r="GF51" s="44">
        <v>1.1615147E-5</v>
      </c>
      <c r="GG51" s="44">
        <v>1.8421366E-5</v>
      </c>
      <c r="GH51" s="44">
        <v>2.8878615999999999E-5</v>
      </c>
      <c r="GI51" s="44">
        <v>4.4763260000000003E-5</v>
      </c>
      <c r="GJ51" s="44">
        <v>6.8622496000000005E-5</v>
      </c>
      <c r="GK51" s="44">
        <v>1.0406383E-4</v>
      </c>
      <c r="GL51" s="44">
        <v>1.5613351E-4</v>
      </c>
      <c r="GM51" s="44">
        <v>2.3180324999999999E-4</v>
      </c>
      <c r="GN51" s="44">
        <v>3.4058728000000002E-4</v>
      </c>
      <c r="GO51" s="44">
        <v>4.9531740000000003E-4</v>
      </c>
      <c r="GP51" s="44">
        <v>7.1259396000000004E-4</v>
      </c>
      <c r="GQ51" s="44">
        <v>1.0141002000000001E-3</v>
      </c>
      <c r="GR51" s="44">
        <v>1.4279536E-3</v>
      </c>
      <c r="GS51" s="44">
        <v>1.9903523E-3</v>
      </c>
      <c r="GT51" s="44">
        <v>2.7460380000000001E-3</v>
      </c>
      <c r="GU51" s="44">
        <v>3.7498164000000001E-3</v>
      </c>
      <c r="GV51" s="44">
        <v>5.0678149999999998E-3</v>
      </c>
      <c r="GW51" s="44">
        <v>6.7781990000000004E-3</v>
      </c>
      <c r="GX51" s="44">
        <v>8.97096E-3</v>
      </c>
      <c r="GY51" s="44">
        <v>1.1746767E-2</v>
      </c>
      <c r="GZ51" s="44">
        <v>1.5213604E-2</v>
      </c>
      <c r="HA51" s="44">
        <v>1.9479489999999999E-2</v>
      </c>
      <c r="HB51" s="44">
        <v>2.4634914000000001E-2</v>
      </c>
      <c r="HC51" s="44">
        <v>3.0643714999999998E-2</v>
      </c>
      <c r="HD51" s="44">
        <v>0</v>
      </c>
      <c r="HE51" s="44">
        <v>6.2956095999999998E-10</v>
      </c>
      <c r="HF51" s="44">
        <v>2.2339202000000001E-9</v>
      </c>
      <c r="HG51" s="44">
        <v>5.6732826999999997E-9</v>
      </c>
      <c r="HH51" s="44">
        <v>1.2610417000000001E-8</v>
      </c>
      <c r="HI51" s="44">
        <v>2.6005532000000001E-8</v>
      </c>
      <c r="HJ51" s="44">
        <v>5.1041546000000002E-8</v>
      </c>
      <c r="HK51" s="44">
        <v>9.662444E-8</v>
      </c>
      <c r="HL51" s="44">
        <v>1.7780933000000001E-7</v>
      </c>
      <c r="HM51" s="44">
        <v>3.1965865000000002E-7</v>
      </c>
      <c r="HN51" s="44">
        <v>5.6329134E-7</v>
      </c>
      <c r="HO51" s="44">
        <v>9.752291000000001E-7</v>
      </c>
      <c r="HP51" s="44">
        <v>1.6616210000000001E-6</v>
      </c>
      <c r="HQ51" s="44">
        <v>2.7896185000000001E-6</v>
      </c>
      <c r="HR51" s="44">
        <v>4.6190094000000004E-6</v>
      </c>
      <c r="HS51" s="44">
        <v>7.5483619999999998E-6</v>
      </c>
      <c r="HT51" s="44">
        <v>1.2181343000000001E-5</v>
      </c>
      <c r="HU51" s="44">
        <v>1.9420576999999999E-5</v>
      </c>
      <c r="HV51" s="44">
        <v>3.0598439999999998E-5</v>
      </c>
      <c r="HW51" s="44">
        <v>4.7656344E-5</v>
      </c>
      <c r="HX51" s="44">
        <v>7.3386380000000005E-5</v>
      </c>
      <c r="HY51" s="44">
        <v>1.1175141E-4</v>
      </c>
      <c r="HZ51" s="44">
        <v>1.6830130999999999E-4</v>
      </c>
      <c r="IA51" s="44">
        <v>2.5070335999999999E-4</v>
      </c>
      <c r="IB51" s="44">
        <v>3.6940399999999999E-4</v>
      </c>
      <c r="IC51" s="44">
        <v>5.384373E-4</v>
      </c>
      <c r="ID51" s="44">
        <v>7.7638489999999995E-4</v>
      </c>
      <c r="IE51" s="44">
        <v>1.1074895999999999E-3</v>
      </c>
      <c r="IF51" s="44">
        <v>1.5629121000000001E-3</v>
      </c>
      <c r="IG51" s="44">
        <v>2.1808384999999998E-3</v>
      </c>
      <c r="IH51" s="44">
        <v>3.0104744000000001E-3</v>
      </c>
      <c r="II51" s="44">
        <v>4.1112388E-3</v>
      </c>
      <c r="IJ51" s="44">
        <v>5.5541996999999999E-3</v>
      </c>
      <c r="IK51" s="44">
        <v>7.4225254000000003E-3</v>
      </c>
      <c r="IL51" s="44">
        <v>9.8114580000000003E-3</v>
      </c>
      <c r="IM51" s="44">
        <v>1.2826881E-2</v>
      </c>
      <c r="IN51" s="44">
        <v>1.6581480999999999E-2</v>
      </c>
      <c r="IO51" s="44">
        <v>2.1186119E-2</v>
      </c>
      <c r="IP51" s="44">
        <v>2.6729441999999999E-2</v>
      </c>
      <c r="IQ51" s="44">
        <v>3.3176992000000002E-2</v>
      </c>
      <c r="IR51" s="44">
        <v>0</v>
      </c>
      <c r="IS51" s="44">
        <v>6.3195830000000003E-10</v>
      </c>
      <c r="IT51" s="44">
        <v>2.2421758000000001E-9</v>
      </c>
      <c r="IU51" s="44">
        <v>5.6838400000000001E-9</v>
      </c>
      <c r="IV51" s="44">
        <v>1.2627361E-8</v>
      </c>
      <c r="IW51" s="44">
        <v>2.6044006E-8</v>
      </c>
      <c r="IX51" s="44">
        <v>5.1149833000000001E-8</v>
      </c>
      <c r="IY51" s="44">
        <v>9.6933440000000006E-8</v>
      </c>
      <c r="IZ51" s="44">
        <v>1.7864228E-7</v>
      </c>
      <c r="JA51" s="44">
        <v>3.2176720000000001E-7</v>
      </c>
      <c r="JB51" s="44">
        <v>5.6834589999999998E-7</v>
      </c>
      <c r="JC51" s="44">
        <v>9.8681870000000009E-7</v>
      </c>
      <c r="JD51" s="44">
        <v>1.6872893000000001E-6</v>
      </c>
      <c r="JE51" s="44">
        <v>2.8418399999999999E-6</v>
      </c>
      <c r="JF51" s="44">
        <v>4.7194269999999998E-6</v>
      </c>
      <c r="JG51" s="44">
        <v>7.7336449999999997E-6</v>
      </c>
      <c r="JH51" s="44">
        <v>1.2512217E-5</v>
      </c>
      <c r="JI51" s="44">
        <v>1.9995518000000001E-5</v>
      </c>
      <c r="JJ51" s="44">
        <v>3.1573989999999999E-5</v>
      </c>
      <c r="JK51" s="44">
        <v>4.9276656000000002E-5</v>
      </c>
      <c r="JL51" s="44">
        <v>7.6025459999999996E-5</v>
      </c>
      <c r="JM51" s="44">
        <v>1.1597203E-4</v>
      </c>
      <c r="JN51" s="44">
        <v>1.7493561999999999E-4</v>
      </c>
      <c r="JO51" s="44">
        <v>2.6096091999999998E-4</v>
      </c>
      <c r="JP51" s="44">
        <v>3.8501372999999998E-4</v>
      </c>
      <c r="JQ51" s="44">
        <v>5.6182884000000001E-4</v>
      </c>
      <c r="JR51" s="44">
        <v>8.1091819999999995E-4</v>
      </c>
      <c r="JS51" s="44">
        <v>1.1577346999999999E-3</v>
      </c>
      <c r="JT51" s="44">
        <v>1.6349804E-3</v>
      </c>
      <c r="JU51" s="44">
        <v>2.2840400000000002E-3</v>
      </c>
      <c r="JV51" s="44">
        <v>3.1542879999999999E-3</v>
      </c>
      <c r="JW51" s="44">
        <v>4.3085394000000003E-3</v>
      </c>
      <c r="JX51" s="44">
        <v>5.8209749999999999E-3</v>
      </c>
      <c r="JY51" s="44">
        <v>7.7784652999999997E-3</v>
      </c>
      <c r="JZ51" s="44">
        <v>1.0280076000000001E-2</v>
      </c>
      <c r="KA51" s="44">
        <v>1.3435284E-2</v>
      </c>
      <c r="KB51" s="44">
        <v>1.7359734000000002E-2</v>
      </c>
      <c r="KC51" s="44">
        <v>2.2166117999999999E-2</v>
      </c>
      <c r="KD51" s="44">
        <v>2.7943256999999999E-2</v>
      </c>
      <c r="KE51" s="44">
        <v>3.4648406999999999E-2</v>
      </c>
      <c r="KF51" s="44">
        <v>0</v>
      </c>
      <c r="KG51" s="44">
        <v>6.7206113000000002E-10</v>
      </c>
      <c r="KH51" s="44">
        <v>2.3863795E-9</v>
      </c>
      <c r="KI51" s="44">
        <v>6.0569424999999999E-9</v>
      </c>
      <c r="KJ51" s="44">
        <v>1.3460921E-8</v>
      </c>
      <c r="KK51" s="44">
        <v>2.7757588E-8</v>
      </c>
      <c r="KL51" s="44">
        <v>5.4476260000000001E-8</v>
      </c>
      <c r="KM51" s="44">
        <v>1.0311262E-7</v>
      </c>
      <c r="KN51" s="44">
        <v>1.8969948E-7</v>
      </c>
      <c r="KO51" s="44">
        <v>3.4086349999999999E-7</v>
      </c>
      <c r="KP51" s="44">
        <v>6.0013484999999998E-7</v>
      </c>
      <c r="KQ51" s="44">
        <v>1.0376181E-6</v>
      </c>
      <c r="KR51" s="44">
        <v>1.7645059E-6</v>
      </c>
      <c r="KS51" s="44">
        <v>2.9575137000000002E-6</v>
      </c>
      <c r="KT51" s="44">
        <v>4.8902866000000001E-6</v>
      </c>
      <c r="KU51" s="44">
        <v>7.9824309999999998E-6</v>
      </c>
      <c r="KV51" s="44">
        <v>1.2869273999999999E-5</v>
      </c>
      <c r="KW51" s="44">
        <v>2.0500629000000001E-5</v>
      </c>
      <c r="KX51" s="44">
        <v>3.2278345000000002E-5</v>
      </c>
      <c r="KY51" s="44">
        <v>5.0245006000000001E-5</v>
      </c>
      <c r="KZ51" s="44">
        <v>7.7338159999999995E-5</v>
      </c>
      <c r="LA51" s="44">
        <v>1.1773396000000001E-4</v>
      </c>
      <c r="LB51" s="44">
        <v>1.7727689E-4</v>
      </c>
      <c r="LC51" s="44">
        <v>2.6404692E-4</v>
      </c>
      <c r="LD51" s="44">
        <v>3.8905968999999998E-4</v>
      </c>
      <c r="LE51" s="44">
        <v>5.6712479999999996E-4</v>
      </c>
      <c r="LF51" s="44">
        <v>8.1787316999999997E-4</v>
      </c>
      <c r="LG51" s="44">
        <v>1.1669549000000001E-3</v>
      </c>
      <c r="LH51" s="44">
        <v>1.6474134000000001E-3</v>
      </c>
      <c r="LI51" s="44">
        <v>2.30116E-3</v>
      </c>
      <c r="LJ51" s="44">
        <v>3.180811E-3</v>
      </c>
      <c r="LK51" s="44">
        <v>4.3484209999999999E-3</v>
      </c>
      <c r="LL51" s="44">
        <v>5.879184E-3</v>
      </c>
      <c r="LM51" s="44">
        <v>7.8609960000000003E-3</v>
      </c>
      <c r="LN51" s="44">
        <v>1.0394212999999999E-2</v>
      </c>
      <c r="LO51" s="44">
        <v>1.358988E-2</v>
      </c>
      <c r="LP51" s="44">
        <v>1.7565298999999999E-2</v>
      </c>
      <c r="LQ51" s="44">
        <v>2.2434829E-2</v>
      </c>
      <c r="LR51" s="44">
        <v>2.8287927000000001E-2</v>
      </c>
      <c r="LS51" s="44">
        <v>3.5072815E-2</v>
      </c>
      <c r="LT51" s="44">
        <v>0</v>
      </c>
      <c r="LU51" s="44">
        <v>5.9351113000000002E-10</v>
      </c>
      <c r="LV51" s="44">
        <v>2.1028006E-9</v>
      </c>
      <c r="LW51" s="44">
        <v>5.3262589999999999E-9</v>
      </c>
      <c r="LX51" s="44">
        <v>1.1829045999999999E-8</v>
      </c>
      <c r="LY51" s="44">
        <v>2.4397885000000001E-8</v>
      </c>
      <c r="LZ51" s="44">
        <v>4.7927503999999998E-8</v>
      </c>
      <c r="MA51" s="44">
        <v>9.0860155000000001E-8</v>
      </c>
      <c r="MB51" s="44">
        <v>1.6752734999999999E-7</v>
      </c>
      <c r="MC51" s="44">
        <v>3.0190084999999998E-7</v>
      </c>
      <c r="MD51" s="44">
        <v>5.3351579999999999E-7</v>
      </c>
      <c r="ME51" s="44">
        <v>9.2667919999999999E-7</v>
      </c>
      <c r="MF51" s="44">
        <v>1.5845985000000001E-6</v>
      </c>
      <c r="MG51" s="44">
        <v>2.6707794000000001E-6</v>
      </c>
      <c r="MH51" s="44">
        <v>4.4409500000000002E-6</v>
      </c>
      <c r="MI51" s="44">
        <v>7.2897774000000002E-6</v>
      </c>
      <c r="MJ51" s="44">
        <v>1.1819214E-5</v>
      </c>
      <c r="MK51" s="44">
        <v>1.8935415999999999E-5</v>
      </c>
      <c r="ML51" s="44">
        <v>2.9985637000000001E-5</v>
      </c>
      <c r="MM51" s="44">
        <v>4.6948116999999998E-5</v>
      </c>
      <c r="MN51" s="44">
        <v>7.2692270000000007E-5</v>
      </c>
      <c r="MO51" s="44">
        <v>1.1133178E-4</v>
      </c>
      <c r="MP51" s="44">
        <v>1.6854823999999999E-4</v>
      </c>
      <c r="MQ51" s="44">
        <v>2.5226717E-4</v>
      </c>
      <c r="MR51" s="44">
        <v>3.7331830000000003E-4</v>
      </c>
      <c r="MS51" s="44">
        <v>5.4628216000000005E-4</v>
      </c>
      <c r="MT51" s="44">
        <v>7.9049746000000004E-4</v>
      </c>
      <c r="MU51" s="44">
        <v>1.1312232000000001E-3</v>
      </c>
      <c r="MV51" s="44">
        <v>1.6009344E-3</v>
      </c>
      <c r="MW51" s="44">
        <v>2.2407067000000001E-3</v>
      </c>
      <c r="MX51" s="44">
        <v>3.1016313000000002E-3</v>
      </c>
      <c r="MY51" s="44">
        <v>4.2460123000000001E-3</v>
      </c>
      <c r="MZ51" s="44">
        <v>5.7482799999999997E-3</v>
      </c>
      <c r="NA51" s="44">
        <v>7.6956795999999997E-3</v>
      </c>
      <c r="NB51" s="44">
        <v>1.0187722999999999E-2</v>
      </c>
      <c r="NC51" s="44">
        <v>1.3334344999999999E-2</v>
      </c>
      <c r="ND51" s="44">
        <v>1.7251803E-2</v>
      </c>
      <c r="NE51" s="44">
        <v>2.2053046E-2</v>
      </c>
      <c r="NF51" s="44">
        <v>2.7826014999999999E-2</v>
      </c>
      <c r="NG51" s="44">
        <v>3.451676E-2</v>
      </c>
      <c r="NH51" s="44">
        <v>0</v>
      </c>
      <c r="NI51" s="44">
        <v>6.7820990000000005E-10</v>
      </c>
      <c r="NJ51" s="44">
        <v>2.4112638999999998E-9</v>
      </c>
      <c r="NK51" s="44">
        <v>6.1309710000000003E-9</v>
      </c>
      <c r="NL51" s="44">
        <v>1.3639789000000001E-8</v>
      </c>
      <c r="NM51" s="44">
        <v>2.8148459999999999E-8</v>
      </c>
      <c r="NN51" s="44">
        <v>5.5280925000000003E-8</v>
      </c>
      <c r="NO51" s="44">
        <v>1.0470694000000001E-7</v>
      </c>
      <c r="NP51" s="44">
        <v>1.9277997999999999E-7</v>
      </c>
      <c r="NQ51" s="44">
        <v>3.4673525000000002E-7</v>
      </c>
      <c r="NR51" s="44">
        <v>6.1126999999999999E-7</v>
      </c>
      <c r="NS51" s="44">
        <v>1.0587124E-6</v>
      </c>
      <c r="NT51" s="44">
        <v>1.8045296000000001E-6</v>
      </c>
      <c r="NU51" s="44">
        <v>3.0306125999999998E-6</v>
      </c>
      <c r="NV51" s="44">
        <v>5.0197423000000001E-6</v>
      </c>
      <c r="NW51" s="44">
        <v>8.2058360000000004E-6</v>
      </c>
      <c r="NX51" s="44">
        <v>1.32460755E-5</v>
      </c>
      <c r="NY51" s="44">
        <v>2.1122756E-5</v>
      </c>
      <c r="NZ51" s="44">
        <v>3.3284636000000002E-5</v>
      </c>
      <c r="OA51" s="44">
        <v>5.1839543000000002E-5</v>
      </c>
      <c r="OB51" s="44">
        <v>7.9811359999999997E-5</v>
      </c>
      <c r="OC51" s="44">
        <v>1.2147363E-4</v>
      </c>
      <c r="OD51" s="44">
        <v>1.8292267999999999E-4</v>
      </c>
      <c r="OE51" s="44">
        <v>2.7254652000000001E-4</v>
      </c>
      <c r="OF51" s="44">
        <v>4.0182892999999999E-4</v>
      </c>
      <c r="OG51" s="44">
        <v>5.8624236000000003E-4</v>
      </c>
      <c r="OH51" s="44">
        <v>8.4585210000000005E-4</v>
      </c>
      <c r="OI51" s="44">
        <v>1.2069728E-3</v>
      </c>
      <c r="OJ51" s="44">
        <v>1.7033039000000001E-3</v>
      </c>
      <c r="OK51" s="44">
        <v>2.3772670000000002E-3</v>
      </c>
      <c r="OL51" s="44">
        <v>3.2813033999999999E-3</v>
      </c>
      <c r="OM51" s="44">
        <v>4.4791329999999997E-3</v>
      </c>
      <c r="ON51" s="44">
        <v>6.0467636000000003E-3</v>
      </c>
      <c r="OO51" s="44">
        <v>8.0726900000000004E-3</v>
      </c>
      <c r="OP51" s="44">
        <v>1.0657883999999999E-2</v>
      </c>
      <c r="OQ51" s="44">
        <v>1.3914107E-2</v>
      </c>
      <c r="OR51" s="44">
        <v>1.7959118E-2</v>
      </c>
      <c r="OS51" s="44">
        <v>2.2907556999999999E-2</v>
      </c>
      <c r="OT51" s="44">
        <v>2.884981E-2</v>
      </c>
      <c r="OU51" s="44">
        <v>3.5747479999999998E-2</v>
      </c>
      <c r="OV51" s="44">
        <v>0</v>
      </c>
      <c r="OW51" s="44">
        <v>6.1841703999999997E-10</v>
      </c>
      <c r="OX51" s="44">
        <v>2.1975495E-9</v>
      </c>
      <c r="OY51" s="44">
        <v>5.5725854999999999E-9</v>
      </c>
      <c r="OZ51" s="44">
        <v>1.2373523000000001E-8</v>
      </c>
      <c r="PA51" s="44">
        <v>2.5489403E-8</v>
      </c>
      <c r="PB51" s="44">
        <v>4.9966059999999998E-8</v>
      </c>
      <c r="PC51" s="44">
        <v>9.4450709999999997E-8</v>
      </c>
      <c r="PD51" s="44">
        <v>1.7351941000000001E-7</v>
      </c>
      <c r="PE51" s="44">
        <v>3.1136257999999999E-7</v>
      </c>
      <c r="PF51" s="44">
        <v>5.4754600000000005E-7</v>
      </c>
      <c r="PG51" s="44">
        <v>9.4588780000000002E-7</v>
      </c>
      <c r="PH51" s="44">
        <v>1.6079340999999999E-6</v>
      </c>
      <c r="PI51" s="44">
        <v>2.6931516000000001E-6</v>
      </c>
      <c r="PJ51" s="44">
        <v>4.4487490000000002E-6</v>
      </c>
      <c r="PK51" s="44">
        <v>7.2530933999999998E-6</v>
      </c>
      <c r="PL51" s="44">
        <v>1.1678004999999999E-5</v>
      </c>
      <c r="PM51" s="44">
        <v>1.8576822000000002E-5</v>
      </c>
      <c r="PN51" s="44">
        <v>2.9206968999999999E-5</v>
      </c>
      <c r="PO51" s="44">
        <v>4.5397864999999999E-5</v>
      </c>
      <c r="PP51" s="44">
        <v>6.9777140000000003E-5</v>
      </c>
      <c r="PQ51" s="44">
        <v>1.0607012499999999E-4</v>
      </c>
      <c r="PR51" s="44">
        <v>1.5948836999999999E-4</v>
      </c>
      <c r="PS51" s="44">
        <v>2.3722317999999999E-4</v>
      </c>
      <c r="PT51" s="44">
        <v>3.4905435000000002E-4</v>
      </c>
      <c r="PU51" s="44">
        <v>5.0840404999999997E-4</v>
      </c>
      <c r="PV51" s="44">
        <v>7.3279620000000004E-4</v>
      </c>
      <c r="PW51" s="44">
        <v>1.0452066999999999E-3</v>
      </c>
      <c r="PX51" s="44">
        <v>1.4752073E-3</v>
      </c>
      <c r="PY51" s="44">
        <v>2.0602657000000002E-3</v>
      </c>
      <c r="PZ51" s="44">
        <v>2.8471087999999999E-3</v>
      </c>
      <c r="QA51" s="44">
        <v>3.8929752E-3</v>
      </c>
      <c r="QB51" s="44">
        <v>5.2666863999999997E-3</v>
      </c>
      <c r="QC51" s="44">
        <v>7.0492844000000004E-3</v>
      </c>
      <c r="QD51" s="44">
        <v>9.333661E-3</v>
      </c>
      <c r="QE51" s="44">
        <v>1.222329E-2</v>
      </c>
      <c r="QF51" s="44">
        <v>1.5829062000000001E-2</v>
      </c>
      <c r="QG51" s="44">
        <v>2.0261679000000001E-2</v>
      </c>
      <c r="QH51" s="44">
        <v>2.5613397E-2</v>
      </c>
      <c r="QI51" s="44">
        <v>3.1845980000000003E-2</v>
      </c>
      <c r="QJ51" s="44">
        <v>0</v>
      </c>
      <c r="QK51" s="44">
        <v>4.3815690000000001E-10</v>
      </c>
      <c r="QL51" s="44">
        <v>1.5493132000000001E-9</v>
      </c>
      <c r="QM51" s="44">
        <v>3.9234527000000002E-9</v>
      </c>
      <c r="QN51" s="44">
        <v>8.6971759999999999E-9</v>
      </c>
      <c r="QO51" s="44">
        <v>1.7886426999999999E-8</v>
      </c>
      <c r="QP51" s="44">
        <v>3.4982363999999999E-8</v>
      </c>
      <c r="QQ51" s="44">
        <v>6.597066E-8</v>
      </c>
      <c r="QR51" s="44">
        <v>1.209085E-7</v>
      </c>
      <c r="QS51" s="44">
        <v>2.1644260000000001E-7</v>
      </c>
      <c r="QT51" s="44">
        <v>3.7972820000000001E-7</v>
      </c>
      <c r="QU51" s="44">
        <v>6.5445925999999996E-7</v>
      </c>
      <c r="QV51" s="44">
        <v>1.1100107E-6</v>
      </c>
      <c r="QW51" s="44">
        <v>1.8551146000000001E-6</v>
      </c>
      <c r="QX51" s="44">
        <v>3.0580352E-6</v>
      </c>
      <c r="QY51" s="44">
        <v>4.9759183E-6</v>
      </c>
      <c r="QZ51" s="44">
        <v>7.9968859999999997E-6</v>
      </c>
      <c r="RA51" s="44">
        <v>1.2699482E-5</v>
      </c>
      <c r="RB51" s="44">
        <v>1.9935325E-5</v>
      </c>
      <c r="RC51" s="44">
        <v>3.0942024999999998E-5</v>
      </c>
      <c r="RD51" s="44">
        <v>4.7494002999999998E-5</v>
      </c>
      <c r="RE51" s="44">
        <v>7.2162315000000006E-5</v>
      </c>
      <c r="RF51" s="44">
        <v>1.0849257E-4</v>
      </c>
      <c r="RG51" s="44">
        <v>1.6140976E-4</v>
      </c>
      <c r="RH51" s="44">
        <v>2.3763178999999999E-4</v>
      </c>
      <c r="RI51" s="44">
        <v>3.4617787000000002E-4</v>
      </c>
      <c r="RJ51" s="44">
        <v>4.9943069999999995E-4</v>
      </c>
      <c r="RK51" s="44">
        <v>7.1354774999999996E-4</v>
      </c>
      <c r="RL51" s="44">
        <v>1.0095347000000001E-3</v>
      </c>
      <c r="RM51" s="44">
        <v>1.4143036E-3</v>
      </c>
      <c r="RN51" s="44">
        <v>1.9617850000000002E-3</v>
      </c>
      <c r="RO51" s="44">
        <v>2.6941004000000002E-3</v>
      </c>
      <c r="RP51" s="44">
        <v>3.6626786000000001E-3</v>
      </c>
      <c r="RQ51" s="44">
        <v>4.9292030000000001E-3</v>
      </c>
      <c r="RR51" s="44">
        <v>6.5660845000000004E-3</v>
      </c>
      <c r="RS51" s="44">
        <v>8.6559110000000005E-3</v>
      </c>
      <c r="RT51" s="44">
        <v>1.1289377999999999E-2</v>
      </c>
      <c r="RU51" s="44">
        <v>1.4559351999999999E-2</v>
      </c>
      <c r="RV51" s="44">
        <v>1.8546150000000001E-2</v>
      </c>
      <c r="RW51" s="44">
        <v>2.3237130000000002E-2</v>
      </c>
      <c r="RX51" s="44">
        <v>0</v>
      </c>
      <c r="RY51" s="44">
        <v>3.3792352000000002E-10</v>
      </c>
      <c r="RZ51" s="44">
        <v>1.1909809E-9</v>
      </c>
      <c r="SA51" s="44">
        <v>3.0071704999999998E-9</v>
      </c>
      <c r="SB51" s="44">
        <v>6.6543910000000001E-9</v>
      </c>
      <c r="SC51" s="44">
        <v>1.3669603E-8</v>
      </c>
      <c r="SD51" s="44">
        <v>2.674052E-8</v>
      </c>
      <c r="SE51" s="44">
        <v>5.043157E-8</v>
      </c>
      <c r="SF51" s="44">
        <v>9.2433099999999997E-8</v>
      </c>
      <c r="SG51" s="44">
        <v>1.6548921E-7</v>
      </c>
      <c r="SH51" s="44">
        <v>2.9042199999999998E-7</v>
      </c>
      <c r="SI51" s="44">
        <v>5.0078979999999999E-7</v>
      </c>
      <c r="SJ51" s="44">
        <v>8.499873E-7</v>
      </c>
      <c r="SK51" s="44">
        <v>1.4219092E-6</v>
      </c>
      <c r="SL51" s="44">
        <v>2.3467680000000001E-6</v>
      </c>
      <c r="SM51" s="44">
        <v>3.8242506000000003E-6</v>
      </c>
      <c r="SN51" s="44">
        <v>6.1569479999999999E-6</v>
      </c>
      <c r="SO51" s="44">
        <v>9.7980259999999995E-6</v>
      </c>
      <c r="SP51" s="44">
        <v>1.5418185E-5</v>
      </c>
      <c r="SQ51" s="44">
        <v>2.3998560000000002E-5</v>
      </c>
      <c r="SR51" s="44">
        <v>3.6957462999999999E-5</v>
      </c>
      <c r="SS51" s="44">
        <v>5.6321125E-5</v>
      </c>
      <c r="ST51" s="44">
        <v>8.4949394999999996E-5</v>
      </c>
      <c r="SU51" s="44">
        <v>1.2683019999999999E-4</v>
      </c>
      <c r="SV51" s="44">
        <v>1.8745591E-4</v>
      </c>
      <c r="SW51" s="44">
        <v>2.7429659999999998E-4</v>
      </c>
      <c r="SX51" s="44">
        <v>3.9738305999999999E-4</v>
      </c>
      <c r="SY51" s="44">
        <v>5.7000620000000003E-4</v>
      </c>
      <c r="SZ51" s="44">
        <v>8.0953700000000004E-4</v>
      </c>
      <c r="TA51" s="44">
        <v>1.1383608E-3</v>
      </c>
      <c r="TB51" s="44">
        <v>1.5848976E-3</v>
      </c>
      <c r="TC51" s="44">
        <v>2.1846095999999999E-3</v>
      </c>
      <c r="TD51" s="44">
        <v>2.980908E-3</v>
      </c>
      <c r="TE51" s="44">
        <v>4.0257154000000002E-3</v>
      </c>
      <c r="TF51" s="44">
        <v>5.3829458000000004E-3</v>
      </c>
      <c r="TG51" s="44">
        <v>7.1253884E-3</v>
      </c>
      <c r="TH51" s="44">
        <v>9.3339730000000006E-3</v>
      </c>
      <c r="TI51" s="44">
        <v>1.2093079E-2</v>
      </c>
      <c r="TJ51" s="44">
        <v>1.5477579999999999E-2</v>
      </c>
      <c r="TK51" s="44">
        <v>1.9483807999999998E-2</v>
      </c>
      <c r="TL51" s="44">
        <v>0</v>
      </c>
      <c r="TM51" s="44">
        <v>3.632756E-10</v>
      </c>
      <c r="TN51" s="44">
        <v>1.2820514E-9</v>
      </c>
      <c r="TO51" s="44">
        <v>3.2378646E-9</v>
      </c>
      <c r="TP51" s="44">
        <v>7.1601765000000001E-9</v>
      </c>
      <c r="TQ51" s="44">
        <v>1.468816E-8</v>
      </c>
      <c r="TR51" s="44">
        <v>2.8664912000000001E-8</v>
      </c>
      <c r="TS51" s="44">
        <v>5.3980315000000002E-8</v>
      </c>
      <c r="TT51" s="44">
        <v>9.8845569999999999E-8</v>
      </c>
      <c r="TU51" s="44">
        <v>1.7686764000000001E-7</v>
      </c>
      <c r="TV51" s="44">
        <v>3.1028216E-7</v>
      </c>
      <c r="TW51" s="44">
        <v>5.3494290000000004E-7</v>
      </c>
      <c r="TX51" s="44">
        <v>9.0791707000000001E-7</v>
      </c>
      <c r="TY51" s="44">
        <v>1.5189075000000001E-6</v>
      </c>
      <c r="TZ51" s="44">
        <v>2.5072068E-6</v>
      </c>
      <c r="UA51" s="44">
        <v>4.0865249999999998E-6</v>
      </c>
      <c r="UB51" s="44">
        <v>6.5808766999999997E-6</v>
      </c>
      <c r="UC51" s="44">
        <v>1.0475765E-5</v>
      </c>
      <c r="UD51" s="44">
        <v>1.6490170000000001E-5</v>
      </c>
      <c r="UE51" s="44">
        <v>2.5676343000000001E-5</v>
      </c>
      <c r="UF51" s="44">
        <v>3.9556227E-5</v>
      </c>
      <c r="UG51" s="44">
        <v>6.0304955999999999E-5</v>
      </c>
      <c r="UH51" s="44">
        <v>9.0993919999999998E-5</v>
      </c>
      <c r="UI51" s="44">
        <v>1.3590721999999999E-4</v>
      </c>
      <c r="UJ51" s="44">
        <v>2.0094606E-4</v>
      </c>
      <c r="UK51" s="44">
        <v>2.9413449999999999E-4</v>
      </c>
      <c r="UL51" s="44">
        <v>4.2623641999999998E-4</v>
      </c>
      <c r="UM51" s="44">
        <v>6.1148474999999996E-4</v>
      </c>
      <c r="UN51" s="44">
        <v>8.6840970000000002E-4</v>
      </c>
      <c r="UO51" s="44">
        <v>1.220701E-3</v>
      </c>
      <c r="UP51" s="44">
        <v>1.6999719999999999E-3</v>
      </c>
      <c r="UQ51" s="44">
        <v>2.3448446000000002E-3</v>
      </c>
      <c r="UR51" s="44">
        <v>3.2033220000000002E-3</v>
      </c>
      <c r="US51" s="44">
        <v>4.3341172999999998E-3</v>
      </c>
      <c r="UT51" s="44">
        <v>5.8045079999999999E-3</v>
      </c>
      <c r="UU51" s="44">
        <v>7.6931207000000001E-3</v>
      </c>
      <c r="UV51" s="44">
        <v>1.0087139E-2</v>
      </c>
      <c r="UW51" s="44">
        <v>1.3076964E-2</v>
      </c>
      <c r="UX51" s="44">
        <v>1.6742429E-2</v>
      </c>
      <c r="UY51" s="44">
        <v>2.1068636000000002E-2</v>
      </c>
      <c r="UZ51" s="44">
        <v>0</v>
      </c>
      <c r="VA51" s="44">
        <v>4.1849265999999998E-10</v>
      </c>
      <c r="VB51" s="44">
        <v>1.4789572E-9</v>
      </c>
      <c r="VC51" s="44">
        <v>3.7413708000000001E-9</v>
      </c>
      <c r="VD51" s="44">
        <v>8.2933934999999999E-9</v>
      </c>
      <c r="VE51" s="44">
        <v>1.7064885000000001E-8</v>
      </c>
      <c r="VF51" s="44">
        <v>3.3431596999999998E-8</v>
      </c>
      <c r="VG51" s="44">
        <v>6.3191439999999995E-8</v>
      </c>
      <c r="VH51" s="44">
        <v>1.16144534E-7</v>
      </c>
      <c r="VI51" s="44">
        <v>2.0861218999999999E-7</v>
      </c>
      <c r="VJ51" s="44">
        <v>3.6739263000000002E-7</v>
      </c>
      <c r="VK51" s="44">
        <v>6.3589499999999999E-7</v>
      </c>
      <c r="VL51" s="44">
        <v>1.0835340999999999E-6</v>
      </c>
      <c r="VM51" s="44">
        <v>1.819904E-6</v>
      </c>
      <c r="VN51" s="44">
        <v>3.0158976E-6</v>
      </c>
      <c r="VO51" s="44">
        <v>4.9347195000000004E-6</v>
      </c>
      <c r="VP51" s="44">
        <v>7.9768139999999996E-6</v>
      </c>
      <c r="VQ51" s="44">
        <v>1.2743959999999999E-5</v>
      </c>
      <c r="VR51" s="44">
        <v>2.0129373E-5</v>
      </c>
      <c r="VS51" s="44">
        <v>3.1442280000000001E-5</v>
      </c>
      <c r="VT51" s="44">
        <v>4.8577276000000001E-5</v>
      </c>
      <c r="VU51" s="44">
        <v>7.4239934999999996E-5</v>
      </c>
      <c r="VV51" s="44">
        <v>1.1224101E-4</v>
      </c>
      <c r="VW51" s="44">
        <v>1.6786829000000001E-4</v>
      </c>
      <c r="VX51" s="44">
        <v>2.48557E-4</v>
      </c>
      <c r="VY51" s="44">
        <v>3.6433279999999998E-4</v>
      </c>
      <c r="VZ51" s="44">
        <v>5.2893964999999998E-4</v>
      </c>
      <c r="WA51" s="44">
        <v>7.6029349999999995E-4</v>
      </c>
      <c r="WB51" s="44">
        <v>1.0819606000000001E-3</v>
      </c>
      <c r="WC51" s="44">
        <v>1.5244235E-3</v>
      </c>
      <c r="WD51" s="44">
        <v>2.1253442E-3</v>
      </c>
      <c r="WE51" s="44">
        <v>2.9319755E-3</v>
      </c>
      <c r="WF51" s="44">
        <v>4.0020654000000001E-3</v>
      </c>
      <c r="WG51" s="44">
        <v>5.4047169999999999E-3</v>
      </c>
      <c r="WH51" s="44">
        <v>7.2204946000000002E-3</v>
      </c>
      <c r="WI51" s="44">
        <v>9.5407340000000004E-3</v>
      </c>
      <c r="WJ51" s="44">
        <v>1.2464674E-2</v>
      </c>
      <c r="WK51" s="44">
        <v>1.6092872000000001E-2</v>
      </c>
      <c r="WL51" s="44">
        <v>2.0511560000000002E-2</v>
      </c>
      <c r="WM51" s="44">
        <v>2.5693981000000001E-2</v>
      </c>
      <c r="WN51" s="44">
        <v>0</v>
      </c>
      <c r="WO51" s="44">
        <v>4.9673999999999998E-10</v>
      </c>
      <c r="WP51" s="44">
        <v>1.7574375999999999E-9</v>
      </c>
      <c r="WQ51" s="44">
        <v>4.4545976E-9</v>
      </c>
      <c r="WR51" s="44">
        <v>9.8968299999999996E-9</v>
      </c>
      <c r="WS51" s="44">
        <v>2.0420865000000001E-8</v>
      </c>
      <c r="WT51" s="44">
        <v>4.0136412999999999E-8</v>
      </c>
      <c r="WU51" s="44">
        <v>7.6145404999999998E-8</v>
      </c>
      <c r="WV51" s="44">
        <v>1.4053044999999999E-7</v>
      </c>
      <c r="WW51" s="44">
        <v>2.5354103000000001E-7</v>
      </c>
      <c r="WX51" s="44">
        <v>4.4863452E-7</v>
      </c>
      <c r="WY51" s="44">
        <v>7.8034389999999997E-7</v>
      </c>
      <c r="WZ51" s="44">
        <v>1.3363837E-6</v>
      </c>
      <c r="XA51" s="44">
        <v>2.2560113999999999E-6</v>
      </c>
      <c r="XB51" s="44">
        <v>3.7574661999999998E-6</v>
      </c>
      <c r="XC51" s="44">
        <v>6.1783557999999998E-6</v>
      </c>
      <c r="XD51" s="44">
        <v>1.0037877499999999E-5</v>
      </c>
      <c r="XE51" s="44">
        <v>1.611615E-5</v>
      </c>
      <c r="XF51" s="44">
        <v>2.5576785000000001E-5</v>
      </c>
      <c r="XG51" s="44">
        <v>4.0131147999999997E-5</v>
      </c>
      <c r="XH51" s="44">
        <v>6.2262950000000007E-5</v>
      </c>
      <c r="XI51" s="44">
        <v>9.5528110000000005E-5</v>
      </c>
      <c r="XJ51" s="44">
        <v>1.4494707E-4</v>
      </c>
      <c r="XK51" s="44">
        <v>2.1750757999999999E-4</v>
      </c>
      <c r="XL51" s="44">
        <v>3.2256363000000003E-4</v>
      </c>
      <c r="XM51" s="44">
        <v>4.7310043000000002E-4</v>
      </c>
      <c r="XN51" s="44">
        <v>6.8630894999999995E-4</v>
      </c>
      <c r="XO51" s="44">
        <v>9.8476370000000007E-4</v>
      </c>
      <c r="XP51" s="44">
        <v>1.3976584999999999E-3</v>
      </c>
      <c r="XQ51" s="44">
        <v>1.9621515999999999E-3</v>
      </c>
      <c r="XR51" s="44">
        <v>2.7247466999999999E-3</v>
      </c>
      <c r="XS51" s="44">
        <v>3.7426880000000001E-3</v>
      </c>
      <c r="XT51" s="44">
        <v>5.0852112000000001E-3</v>
      </c>
      <c r="XU51" s="44">
        <v>6.8345740000000004E-3</v>
      </c>
      <c r="XV51" s="44">
        <v>9.0869109999999996E-3</v>
      </c>
      <c r="XW51" s="44">
        <v>1.1944659E-2</v>
      </c>
      <c r="XX51" s="44">
        <v>1.5520209E-2</v>
      </c>
      <c r="XY51" s="44">
        <v>1.9925745000000002E-2</v>
      </c>
      <c r="XZ51" s="44">
        <v>2.5253194999999999E-2</v>
      </c>
      <c r="YA51" s="44">
        <v>3.1465627000000003E-2</v>
      </c>
      <c r="YB51" s="44">
        <v>0</v>
      </c>
      <c r="YC51" s="44">
        <v>5.8347519999999995E-10</v>
      </c>
      <c r="YD51" s="44">
        <v>2.0683446000000001E-9</v>
      </c>
      <c r="YE51" s="44">
        <v>5.2424345000000003E-9</v>
      </c>
      <c r="YF51" s="44">
        <v>1.1634583999999999E-8</v>
      </c>
      <c r="YG51" s="44">
        <v>2.3954323000000001E-8</v>
      </c>
      <c r="YH51" s="44">
        <v>4.6977200000000002E-8</v>
      </c>
      <c r="YI51" s="44">
        <v>8.8903349999999998E-8</v>
      </c>
      <c r="YJ51" s="44">
        <v>1.6360626999999999E-7</v>
      </c>
      <c r="YK51" s="44">
        <v>2.9420291999999998E-7</v>
      </c>
      <c r="YL51" s="44">
        <v>5.1866530000000002E-7</v>
      </c>
      <c r="YM51" s="44">
        <v>8.9851033999999998E-7</v>
      </c>
      <c r="YN51" s="44">
        <v>1.5320549E-6</v>
      </c>
      <c r="YO51" s="44">
        <v>2.5743852E-6</v>
      </c>
      <c r="YP51" s="44">
        <v>4.266993E-6</v>
      </c>
      <c r="YQ51" s="44">
        <v>6.9822989999999998E-6</v>
      </c>
      <c r="YR51" s="44">
        <v>1.1284993E-5</v>
      </c>
      <c r="YS51" s="44">
        <v>1.8022561999999999E-5</v>
      </c>
      <c r="YT51" s="44">
        <v>2.8450628000000002E-5</v>
      </c>
      <c r="YU51" s="44">
        <v>4.4406454000000003E-5</v>
      </c>
      <c r="YV51" s="44">
        <v>6.8545289999999995E-5</v>
      </c>
      <c r="YW51" s="44">
        <v>1.046576E-4</v>
      </c>
      <c r="YX51" s="44">
        <v>1.580892E-4</v>
      </c>
      <c r="YY51" s="44">
        <v>2.3629192999999999E-4</v>
      </c>
      <c r="YZ51" s="44">
        <v>3.4954407999999998E-4</v>
      </c>
      <c r="ZA51" s="44">
        <v>5.1145509999999999E-4</v>
      </c>
      <c r="ZB51" s="44">
        <v>7.4023510000000004E-4</v>
      </c>
      <c r="ZC51" s="44">
        <v>1.0597256000000001E-3</v>
      </c>
      <c r="ZD51" s="44">
        <v>1.5006552999999999E-3</v>
      </c>
      <c r="ZE51" s="44">
        <v>2.1019915999999999E-3</v>
      </c>
      <c r="ZF51" s="44">
        <v>2.9123336999999998E-3</v>
      </c>
      <c r="ZG51" s="44">
        <v>3.9912539999999996E-3</v>
      </c>
      <c r="ZH51" s="44">
        <v>5.4104486000000002E-3</v>
      </c>
      <c r="ZI51" s="44">
        <v>7.2545969999999998E-3</v>
      </c>
      <c r="ZJ51" s="44">
        <v>9.6154570000000009E-3</v>
      </c>
      <c r="ZK51" s="44">
        <v>1.2602230000000001E-2</v>
      </c>
      <c r="ZL51" s="44">
        <v>1.6328908999999999E-2</v>
      </c>
      <c r="ZM51" s="44">
        <v>2.0907668000000001E-2</v>
      </c>
      <c r="ZN51" s="44">
        <v>2.6428989999999999E-2</v>
      </c>
      <c r="ZO51" s="44">
        <v>3.2859175999999997E-2</v>
      </c>
      <c r="ZP51" s="44">
        <v>0</v>
      </c>
      <c r="ZQ51" s="44">
        <v>6.071402E-10</v>
      </c>
      <c r="ZR51" s="44">
        <v>2.1537805000000001E-9</v>
      </c>
      <c r="ZS51" s="44">
        <v>5.4625136000000003E-9</v>
      </c>
      <c r="ZT51" s="44">
        <v>1.2133022999999999E-8</v>
      </c>
      <c r="ZU51" s="44">
        <v>2.5011542999999999E-8</v>
      </c>
      <c r="ZV51" s="44">
        <v>4.9035883000000002E-8</v>
      </c>
      <c r="ZW51" s="44">
        <v>9.2667824999999994E-8</v>
      </c>
      <c r="ZX51" s="44">
        <v>1.7014070999999999E-7</v>
      </c>
      <c r="ZY51" s="44">
        <v>3.0508620000000002E-7</v>
      </c>
      <c r="ZZ51" s="44">
        <v>5.3597887000000004E-7</v>
      </c>
      <c r="AAA51" s="44">
        <v>9.2465299999999999E-7</v>
      </c>
      <c r="AAB51" s="44">
        <v>1.5689978E-6</v>
      </c>
      <c r="AAC51" s="44">
        <v>2.6216444000000001E-6</v>
      </c>
      <c r="AAD51" s="44">
        <v>4.3215154999999999E-6</v>
      </c>
      <c r="AAE51" s="44">
        <v>7.0325830000000004E-6</v>
      </c>
      <c r="AAF51" s="44">
        <v>1.1304309000000001E-5</v>
      </c>
      <c r="AAG51" s="44">
        <v>1.7955908000000001E-5</v>
      </c>
      <c r="AAH51" s="44">
        <v>2.8193523E-5</v>
      </c>
      <c r="AAI51" s="44">
        <v>4.3770970000000003E-5</v>
      </c>
      <c r="AAJ51" s="44">
        <v>6.7206170000000005E-5</v>
      </c>
      <c r="AAK51" s="44">
        <v>1.0206822499999999E-4</v>
      </c>
      <c r="AAL51" s="44">
        <v>1.5335128E-4</v>
      </c>
      <c r="AAM51" s="44">
        <v>2.2795216E-4</v>
      </c>
      <c r="AAN51" s="44">
        <v>3.3526855999999999E-4</v>
      </c>
      <c r="AAO51" s="44">
        <v>4.8793099999999999E-4</v>
      </c>
      <c r="AAP51" s="44">
        <v>7.0268025999999995E-4</v>
      </c>
      <c r="AAQ51" s="44">
        <v>1.0013895000000001E-3</v>
      </c>
      <c r="AAR51" s="44">
        <v>1.4122216E-3</v>
      </c>
      <c r="AAS51" s="44">
        <v>1.9708986000000002E-3</v>
      </c>
      <c r="AAT51" s="44">
        <v>2.7220376999999999E-3</v>
      </c>
      <c r="AAU51" s="44">
        <v>3.7205212000000001E-3</v>
      </c>
      <c r="AAV51" s="44">
        <v>5.0328713999999997E-3</v>
      </c>
      <c r="AAW51" s="44">
        <v>6.7327534999999999E-3</v>
      </c>
      <c r="AAX51" s="44">
        <v>8.9115300000000008E-3</v>
      </c>
      <c r="AAY51" s="44">
        <v>1.1669000000000001E-2</v>
      </c>
      <c r="AAZ51" s="44">
        <v>1.5111826E-2</v>
      </c>
      <c r="ABA51" s="44">
        <v>1.9345722999999999E-2</v>
      </c>
      <c r="ABB51" s="44">
        <v>2.445597E-2</v>
      </c>
      <c r="ABC51" s="44">
        <v>3.0400336E-2</v>
      </c>
      <c r="ABD51" s="44">
        <v>0</v>
      </c>
      <c r="ABE51" s="44">
        <v>7.1301300000000003E-10</v>
      </c>
      <c r="ABF51" s="44">
        <v>2.5365211999999998E-9</v>
      </c>
      <c r="ABG51" s="44">
        <v>6.4424199999999998E-9</v>
      </c>
      <c r="ABH51" s="44">
        <v>1.43178465E-8</v>
      </c>
      <c r="ABI51" s="44">
        <v>2.9512405E-8</v>
      </c>
      <c r="ABJ51" s="44">
        <v>5.7877833999999997E-8</v>
      </c>
      <c r="ABK51" s="44">
        <v>1.09446944E-7</v>
      </c>
      <c r="ABL51" s="44">
        <v>2.0113659999999999E-7</v>
      </c>
      <c r="ABM51" s="44">
        <v>3.6104426999999999E-7</v>
      </c>
      <c r="ABN51" s="44">
        <v>6.3517550000000004E-7</v>
      </c>
      <c r="ABO51" s="44">
        <v>1.0978406E-6</v>
      </c>
      <c r="ABP51" s="44">
        <v>1.8675440000000001E-6</v>
      </c>
      <c r="ABQ51" s="44">
        <v>3.1310274E-6</v>
      </c>
      <c r="ABR51" s="44">
        <v>5.1745914999999996E-6</v>
      </c>
      <c r="ABS51" s="44">
        <v>8.4367210000000008E-6</v>
      </c>
      <c r="ABT51" s="44">
        <v>1.3578317999999999E-5</v>
      </c>
      <c r="ABU51" s="44">
        <v>2.1582477999999999E-5</v>
      </c>
      <c r="ABV51" s="44">
        <v>3.3892700000000002E-5</v>
      </c>
      <c r="ABW51" s="44">
        <v>5.2600774999999998E-5</v>
      </c>
      <c r="ABX51" s="44">
        <v>8.0698390000000006E-5</v>
      </c>
      <c r="ABY51" s="44">
        <v>1.2240782E-4</v>
      </c>
      <c r="ABZ51" s="44">
        <v>1.8360813999999999E-4</v>
      </c>
      <c r="ACA51" s="44">
        <v>2.7237466E-4</v>
      </c>
      <c r="ACB51" s="44">
        <v>3.9964573999999998E-4</v>
      </c>
      <c r="ACC51" s="44">
        <v>5.800283E-4</v>
      </c>
      <c r="ACD51" s="44">
        <v>8.3274562999999995E-4</v>
      </c>
      <c r="ACE51" s="44">
        <v>1.1827160999999999E-3</v>
      </c>
      <c r="ACF51" s="44">
        <v>1.6617349999999999E-3</v>
      </c>
      <c r="ACG51" s="44">
        <v>2.3097E-3</v>
      </c>
      <c r="ACH51" s="44">
        <v>3.1757776000000001E-3</v>
      </c>
      <c r="ACI51" s="44">
        <v>4.3193692999999997E-3</v>
      </c>
      <c r="ACJ51" s="44">
        <v>5.8105205999999998E-3</v>
      </c>
      <c r="ACK51" s="44">
        <v>7.7343830000000001E-3</v>
      </c>
      <c r="ACL51" s="44">
        <v>1.0186437499999999E-2</v>
      </c>
      <c r="ACM51" s="44">
        <v>1.3272440999999999E-2</v>
      </c>
      <c r="ACN51" s="44">
        <v>1.7104701999999999E-2</v>
      </c>
      <c r="ACO51" s="44">
        <v>2.1793404999999998E-2</v>
      </c>
      <c r="ACP51" s="44">
        <v>2.7427126E-2</v>
      </c>
      <c r="ACQ51" s="44">
        <v>3.3973313999999998E-2</v>
      </c>
      <c r="ACR51" s="44">
        <v>0</v>
      </c>
      <c r="ACS51" s="44">
        <v>7.649314E-10</v>
      </c>
      <c r="ACT51" s="44">
        <v>2.7226000000000001E-9</v>
      </c>
      <c r="ACU51" s="44">
        <v>6.9182789999999999E-9</v>
      </c>
      <c r="ACV51" s="44">
        <v>1.5382779999999999E-8</v>
      </c>
      <c r="ACW51" s="44">
        <v>3.1723249999999999E-8</v>
      </c>
      <c r="ACX51" s="44">
        <v>6.2243564999999995E-8</v>
      </c>
      <c r="ACY51" s="44">
        <v>1.17753686E-7</v>
      </c>
      <c r="ACZ51" s="44">
        <v>2.1648509E-7</v>
      </c>
      <c r="ADA51" s="44">
        <v>3.8869575000000002E-7</v>
      </c>
      <c r="ADB51" s="44">
        <v>6.8386620000000003E-7</v>
      </c>
      <c r="ADC51" s="44">
        <v>1.1817763000000001E-6</v>
      </c>
      <c r="ADD51" s="44">
        <v>2.0092631999999999E-6</v>
      </c>
      <c r="ADE51" s="44">
        <v>3.3652773E-6</v>
      </c>
      <c r="ADF51" s="44">
        <v>5.5577502000000002E-6</v>
      </c>
      <c r="ADG51" s="44">
        <v>9.0570649999999993E-6</v>
      </c>
      <c r="ADH51" s="44">
        <v>1.4572446E-5</v>
      </c>
      <c r="ADI51" s="44">
        <v>2.3159433000000001E-5</v>
      </c>
      <c r="ADJ51" s="44">
        <v>3.6368546999999998E-5</v>
      </c>
      <c r="ADK51" s="44">
        <v>5.6447847E-5</v>
      </c>
      <c r="ADL51" s="44">
        <v>8.6613950000000004E-5</v>
      </c>
      <c r="ADM51" s="44">
        <v>1.314086E-4</v>
      </c>
      <c r="ADN51" s="44">
        <v>1.9715824E-4</v>
      </c>
      <c r="ADO51" s="44">
        <v>2.9255551999999999E-4</v>
      </c>
      <c r="ADP51" s="44">
        <v>4.2937766000000001E-4</v>
      </c>
      <c r="ADQ51" s="44">
        <v>6.2335530000000002E-4</v>
      </c>
      <c r="ADR51" s="44">
        <v>8.9519313999999995E-4</v>
      </c>
      <c r="ADS51" s="44">
        <v>1.2717338E-3</v>
      </c>
      <c r="ADT51" s="44">
        <v>1.7872382000000001E-3</v>
      </c>
      <c r="ADU51" s="44">
        <v>2.4847357999999999E-3</v>
      </c>
      <c r="ADV51" s="44">
        <v>3.4173757000000001E-3</v>
      </c>
      <c r="ADW51" s="44">
        <v>4.6495820000000002E-3</v>
      </c>
      <c r="ADX51" s="44">
        <v>6.2578929999999996E-3</v>
      </c>
      <c r="ADY51" s="44">
        <v>8.3312839999999996E-3</v>
      </c>
      <c r="ADZ51" s="44">
        <v>1.0970976E-2</v>
      </c>
      <c r="AEA51" s="44">
        <v>1.428858E-2</v>
      </c>
      <c r="AEB51" s="44">
        <v>1.8401582E-2</v>
      </c>
      <c r="AEC51" s="44">
        <v>2.342439E-2</v>
      </c>
      <c r="AED51" s="44">
        <v>2.9447231000000001E-2</v>
      </c>
      <c r="AEE51" s="44">
        <v>3.6428916999999998E-2</v>
      </c>
      <c r="AEF51" s="44">
        <v>0</v>
      </c>
      <c r="AEG51" s="44">
        <v>6.7049480000000001E-10</v>
      </c>
      <c r="AEH51" s="44">
        <v>2.3815239999999999E-9</v>
      </c>
      <c r="AEI51" s="44">
        <v>6.0432379999999997E-9</v>
      </c>
      <c r="AEJ51" s="44">
        <v>1.3423268E-8</v>
      </c>
      <c r="AEK51" s="44">
        <v>2.7659894E-8</v>
      </c>
      <c r="AEL51" s="44">
        <v>5.4238043000000003E-8</v>
      </c>
      <c r="AEM51" s="44">
        <v>1.02564236E-7</v>
      </c>
      <c r="AEN51" s="44">
        <v>1.8850665000000001E-7</v>
      </c>
      <c r="AEO51" s="44">
        <v>3.3843025E-7</v>
      </c>
      <c r="AEP51" s="44">
        <v>5.9549760000000003E-7</v>
      </c>
      <c r="AEQ51" s="44">
        <v>1.0293802E-6</v>
      </c>
      <c r="AER51" s="44">
        <v>1.7510527999999999E-6</v>
      </c>
      <c r="AES51" s="44">
        <v>2.9349480000000001E-6</v>
      </c>
      <c r="AET51" s="44">
        <v>4.8517170000000003E-6</v>
      </c>
      <c r="AEU51" s="44">
        <v>7.9159490000000006E-6</v>
      </c>
      <c r="AEV51" s="44">
        <v>1.2754681E-5</v>
      </c>
      <c r="AEW51" s="44">
        <v>2.0304295000000001E-5</v>
      </c>
      <c r="AEX51" s="44">
        <v>3.1945396999999999E-5</v>
      </c>
      <c r="AEY51" s="44">
        <v>4.9687744000000002E-5</v>
      </c>
      <c r="AEZ51" s="44">
        <v>7.6419165000000006E-5</v>
      </c>
      <c r="AFA51" s="44">
        <v>1.16235235E-4</v>
      </c>
      <c r="AFB51" s="44">
        <v>1.7486760000000001E-4</v>
      </c>
      <c r="AFC51" s="44">
        <v>2.6022992000000002E-4</v>
      </c>
      <c r="AFD51" s="44">
        <v>3.8309820000000002E-4</v>
      </c>
      <c r="AFE51" s="44">
        <v>5.5794004999999995E-4</v>
      </c>
      <c r="AFF51" s="44">
        <v>8.0389885000000001E-4</v>
      </c>
      <c r="AFG51" s="44">
        <v>1.1459253E-3</v>
      </c>
      <c r="AFH51" s="44">
        <v>1.6160399E-3</v>
      </c>
      <c r="AFI51" s="44">
        <v>2.2546688999999999E-3</v>
      </c>
      <c r="AFJ51" s="44">
        <v>3.1119771000000002E-3</v>
      </c>
      <c r="AFK51" s="44">
        <v>4.2491285000000002E-3</v>
      </c>
      <c r="AFL51" s="44">
        <v>5.7393004999999999E-3</v>
      </c>
      <c r="AFM51" s="44">
        <v>7.6682405000000004E-3</v>
      </c>
      <c r="AFN51" s="44">
        <v>1.0133835000000001E-2</v>
      </c>
      <c r="AFO51" s="44">
        <v>1.3244316000000001E-2</v>
      </c>
      <c r="AFP51" s="44">
        <v>1.7114201999999998E-2</v>
      </c>
      <c r="AFQ51" s="44">
        <v>2.1855276E-2</v>
      </c>
      <c r="AFR51" s="44">
        <v>2.7555530000000002E-2</v>
      </c>
      <c r="AFS51" s="44">
        <v>3.4160695999999997E-2</v>
      </c>
      <c r="AFT51" s="43"/>
      <c r="AFU51" s="42">
        <f t="shared" si="60"/>
        <v>2.1890620000000002E-5</v>
      </c>
      <c r="AFV51" s="42">
        <f t="shared" si="60"/>
        <v>1.2800489E-5</v>
      </c>
      <c r="AFW51" s="42">
        <f t="shared" si="60"/>
        <v>8.9344929999999998E-6</v>
      </c>
      <c r="AFX51" s="42">
        <f t="shared" si="60"/>
        <v>7.2363550000000001E-6</v>
      </c>
      <c r="AFY51" s="42">
        <f t="shared" si="60"/>
        <v>4.6190094000000004E-6</v>
      </c>
      <c r="AFZ51" s="42">
        <f t="shared" si="60"/>
        <v>2.8418399999999999E-6</v>
      </c>
      <c r="AGA51" s="42">
        <f t="shared" si="60"/>
        <v>1.7645059E-6</v>
      </c>
      <c r="AGB51" s="42">
        <f t="shared" si="60"/>
        <v>9.2667919999999999E-7</v>
      </c>
      <c r="AGC51" s="42">
        <f t="shared" si="60"/>
        <v>6.1126999999999999E-7</v>
      </c>
      <c r="AGD51" s="42">
        <f t="shared" si="60"/>
        <v>3.1136257999999999E-7</v>
      </c>
      <c r="AGE51" s="42">
        <f t="shared" si="61"/>
        <v>1.209085E-7</v>
      </c>
      <c r="AGF51" s="42">
        <f t="shared" si="61"/>
        <v>5.043157E-8</v>
      </c>
      <c r="AGG51" s="42">
        <f t="shared" si="61"/>
        <v>2.8664912000000001E-8</v>
      </c>
      <c r="AGH51" s="42">
        <f t="shared" si="61"/>
        <v>1.7064885000000001E-8</v>
      </c>
      <c r="AGI51" s="42">
        <f t="shared" si="61"/>
        <v>9.8968299999999996E-9</v>
      </c>
      <c r="AGJ51" s="42">
        <f t="shared" si="61"/>
        <v>5.2424345000000003E-9</v>
      </c>
      <c r="AGK51" s="42">
        <f t="shared" si="61"/>
        <v>2.1537805000000001E-9</v>
      </c>
      <c r="AGL51" s="42">
        <f t="shared" si="61"/>
        <v>7.1301300000000003E-10</v>
      </c>
      <c r="AGM51" s="42">
        <f t="shared" si="61"/>
        <v>0</v>
      </c>
      <c r="AGN51" s="42">
        <f t="shared" si="61"/>
        <v>3.6428916999999998E-2</v>
      </c>
      <c r="AGO51" s="41">
        <f t="shared" si="57"/>
        <v>1.8245544350002497E-3</v>
      </c>
      <c r="AGP51" s="2"/>
      <c r="AGQ51" s="42">
        <f t="shared" si="62"/>
        <v>2.5613397E-2</v>
      </c>
      <c r="AGR51" s="42">
        <f t="shared" si="62"/>
        <v>1.9935325E-5</v>
      </c>
      <c r="AGS51" s="42">
        <f t="shared" si="62"/>
        <v>1.8546150000000001E-2</v>
      </c>
      <c r="AGT51" s="42">
        <f t="shared" si="62"/>
        <v>1.5418185E-5</v>
      </c>
      <c r="AGU51" s="42">
        <f t="shared" si="62"/>
        <v>1.5477579999999999E-2</v>
      </c>
      <c r="AGV51" s="42">
        <f t="shared" si="62"/>
        <v>1.6490170000000001E-5</v>
      </c>
      <c r="AGW51" s="42">
        <f t="shared" si="62"/>
        <v>1.6742429E-2</v>
      </c>
      <c r="AGX51" s="42">
        <f t="shared" si="62"/>
        <v>2.0129373E-5</v>
      </c>
      <c r="AGY51" s="42">
        <f t="shared" si="62"/>
        <v>2.0511560000000002E-2</v>
      </c>
      <c r="AGZ51" s="42">
        <f t="shared" si="62"/>
        <v>2.5576785000000001E-5</v>
      </c>
      <c r="AHA51" s="42">
        <f t="shared" si="63"/>
        <v>2.5253194999999999E-2</v>
      </c>
      <c r="AHB51" s="42">
        <f t="shared" si="63"/>
        <v>2.8450628000000002E-5</v>
      </c>
      <c r="AHC51" s="42">
        <f t="shared" si="63"/>
        <v>2.6428989999999999E-2</v>
      </c>
      <c r="AHD51" s="42">
        <f t="shared" si="63"/>
        <v>2.8193523E-5</v>
      </c>
      <c r="AHE51" s="42">
        <f t="shared" si="63"/>
        <v>2.445597E-2</v>
      </c>
      <c r="AHF51" s="42">
        <f t="shared" si="63"/>
        <v>3.3892700000000002E-5</v>
      </c>
      <c r="AHG51" s="42">
        <f t="shared" si="63"/>
        <v>2.7427126E-2</v>
      </c>
      <c r="AHH51" s="42">
        <f t="shared" si="63"/>
        <v>3.6368546999999998E-5</v>
      </c>
      <c r="AHI51" s="42">
        <f t="shared" si="63"/>
        <v>2.9447231000000001E-2</v>
      </c>
      <c r="AHJ51" s="42">
        <f t="shared" si="63"/>
        <v>3.1945396999999999E-5</v>
      </c>
      <c r="AHK51" s="41">
        <f t="shared" si="58"/>
        <v>1.1508001431649997E-2</v>
      </c>
      <c r="AHL51" s="2"/>
      <c r="AHM51" s="42">
        <f t="shared" si="64"/>
        <v>2.7555530000000002E-2</v>
      </c>
      <c r="AHN51" s="42">
        <f t="shared" si="64"/>
        <v>2.7555530000000002E-2</v>
      </c>
      <c r="AHO51" s="42">
        <f t="shared" si="64"/>
        <v>2.7555530000000002E-2</v>
      </c>
      <c r="AHP51" s="42">
        <f t="shared" si="64"/>
        <v>2.7555530000000002E-2</v>
      </c>
      <c r="AHQ51" s="42">
        <f t="shared" si="64"/>
        <v>2.7555530000000002E-2</v>
      </c>
      <c r="AHR51" s="42">
        <f t="shared" si="64"/>
        <v>2.7555530000000002E-2</v>
      </c>
      <c r="AHS51" s="42">
        <f t="shared" si="64"/>
        <v>2.7555530000000002E-2</v>
      </c>
      <c r="AHT51" s="42">
        <f t="shared" si="64"/>
        <v>2.7555530000000002E-2</v>
      </c>
      <c r="AHU51" s="42">
        <f t="shared" si="64"/>
        <v>2.7555530000000002E-2</v>
      </c>
      <c r="AHV51" s="42">
        <f t="shared" si="64"/>
        <v>2.7555530000000002E-2</v>
      </c>
      <c r="AHW51" s="42">
        <f t="shared" si="65"/>
        <v>2.7555530000000002E-2</v>
      </c>
      <c r="AHX51" s="42">
        <f t="shared" si="65"/>
        <v>2.7555530000000002E-2</v>
      </c>
      <c r="AHY51" s="42">
        <f t="shared" si="65"/>
        <v>2.7555530000000002E-2</v>
      </c>
      <c r="AHZ51" s="42">
        <f t="shared" si="65"/>
        <v>2.7555530000000002E-2</v>
      </c>
      <c r="AIA51" s="42">
        <f t="shared" si="65"/>
        <v>2.7555530000000002E-2</v>
      </c>
      <c r="AIB51" s="42">
        <f t="shared" si="65"/>
        <v>2.7555530000000002E-2</v>
      </c>
      <c r="AIC51" s="42">
        <f t="shared" si="65"/>
        <v>2.7555530000000002E-2</v>
      </c>
      <c r="AID51" s="42">
        <f t="shared" si="65"/>
        <v>2.7555530000000002E-2</v>
      </c>
      <c r="AIE51" s="42">
        <f t="shared" si="65"/>
        <v>2.7555530000000002E-2</v>
      </c>
      <c r="AIF51" s="42">
        <f t="shared" si="65"/>
        <v>2.7555530000000002E-2</v>
      </c>
      <c r="AIG51" s="41">
        <f t="shared" si="59"/>
        <v>2.7555530000000002E-2</v>
      </c>
      <c r="AIH51" s="2"/>
      <c r="AII51" s="32"/>
      <c r="AIJ51" s="2"/>
      <c r="AIK51" s="2"/>
      <c r="AIL51" s="2"/>
      <c r="AIM51" s="2"/>
      <c r="AIN51" s="2"/>
      <c r="AIO51" s="2"/>
      <c r="AIP51" s="2"/>
      <c r="AIQ51" s="2"/>
      <c r="AIR51" s="20"/>
      <c r="AIS51" s="20"/>
      <c r="AIT51" s="20"/>
      <c r="AIU51" s="20"/>
      <c r="AIV51" s="20"/>
      <c r="AIW51" s="20"/>
      <c r="AIX51" s="20"/>
      <c r="AIY51" s="20"/>
      <c r="AIZ51" s="20"/>
      <c r="AJA51" s="20"/>
      <c r="AJB51" s="20"/>
      <c r="AJC51" s="20"/>
      <c r="AJD51" s="20"/>
      <c r="AJE51" s="20"/>
      <c r="AJF51" s="20"/>
      <c r="AJG51" s="20"/>
      <c r="AJH51" s="20"/>
      <c r="AJI51" s="20"/>
      <c r="AJJ51" s="20"/>
      <c r="AJK51" s="20"/>
      <c r="AJL51" s="20"/>
      <c r="AJM51" s="20"/>
      <c r="AJN51" s="20"/>
      <c r="AJO51" s="20"/>
      <c r="AJP51" s="20"/>
      <c r="AJQ51" s="20"/>
      <c r="AJR51" s="20"/>
      <c r="AJS51" s="20"/>
      <c r="AJT51" s="20"/>
      <c r="AJU51" s="20"/>
      <c r="AJV51" s="20"/>
      <c r="AJW51" s="20"/>
      <c r="AJX51" s="20"/>
      <c r="AJY51" s="20"/>
      <c r="AJZ51" s="20"/>
      <c r="AKA51" s="20"/>
      <c r="AKB51" s="20"/>
      <c r="AKC51" s="20"/>
      <c r="AKD51" s="20"/>
      <c r="AKE51" s="20"/>
      <c r="AKF51" s="20"/>
      <c r="AKG51" s="20"/>
      <c r="AKH51" s="2"/>
      <c r="AKI51" s="2"/>
      <c r="AKJ51" s="2"/>
      <c r="AKK51" s="2"/>
      <c r="AKL51" s="2"/>
      <c r="AKM51" s="2"/>
      <c r="AKN51" s="2"/>
      <c r="AKO51" s="2"/>
      <c r="AKP51" s="2"/>
      <c r="AKQ51" s="2"/>
      <c r="AKR51" s="2"/>
      <c r="AKS51" s="2"/>
      <c r="AKT51" s="2"/>
      <c r="AKU51" s="2"/>
    </row>
    <row r="52" spans="1:983" ht="9.9499999999999993" customHeight="1" x14ac:dyDescent="0.25">
      <c r="A52" s="2"/>
      <c r="B52" s="69">
        <v>5.0021000000000005E-13</v>
      </c>
      <c r="C52" s="69">
        <v>7.0601000000000004E-13</v>
      </c>
      <c r="D52" s="2"/>
      <c r="E52" s="2"/>
      <c r="F52" s="2"/>
      <c r="G52" s="2"/>
      <c r="H52" s="2"/>
      <c r="I52" s="46">
        <v>19</v>
      </c>
      <c r="J52" s="45">
        <v>0</v>
      </c>
      <c r="K52" s="45">
        <v>2.3882553999999999E-3</v>
      </c>
      <c r="L52" s="45">
        <v>8.2672230000000006E-3</v>
      </c>
      <c r="M52" s="45">
        <v>2.0013840000000001E-2</v>
      </c>
      <c r="N52" s="45">
        <v>4.0988035999999999E-2</v>
      </c>
      <c r="O52" s="45">
        <v>7.4966560000000002E-2</v>
      </c>
      <c r="P52" s="45">
        <v>0.12517250999999999</v>
      </c>
      <c r="Q52" s="45">
        <v>0.19280907999999999</v>
      </c>
      <c r="R52" s="45">
        <v>0.27557779999999998</v>
      </c>
      <c r="S52" s="45">
        <v>0.36695840000000002</v>
      </c>
      <c r="T52" s="45">
        <v>0.45693886</v>
      </c>
      <c r="U52" s="45">
        <v>0.53421574999999999</v>
      </c>
      <c r="V52" s="45">
        <v>0.58902884</v>
      </c>
      <c r="W52" s="45">
        <v>0.61547565000000004</v>
      </c>
      <c r="X52" s="45">
        <v>0.61358106000000001</v>
      </c>
      <c r="Y52" s="45">
        <v>0.58449256000000005</v>
      </c>
      <c r="Z52" s="45">
        <v>0.53477240000000004</v>
      </c>
      <c r="AA52" s="45">
        <v>0.47120427999999998</v>
      </c>
      <c r="AB52" s="45">
        <v>0.4007077</v>
      </c>
      <c r="AC52" s="45">
        <v>0.32939597999999998</v>
      </c>
      <c r="AD52" s="45">
        <v>0.26206252000000002</v>
      </c>
      <c r="AE52" s="45">
        <v>0.20198107000000001</v>
      </c>
      <c r="AF52" s="45">
        <v>0.15094319</v>
      </c>
      <c r="AG52" s="45">
        <v>0.10946696</v>
      </c>
      <c r="AH52" s="45">
        <v>7.7108510000000005E-2</v>
      </c>
      <c r="AI52" s="45">
        <v>5.2805047000000001E-2</v>
      </c>
      <c r="AJ52" s="45">
        <v>3.5190772000000002E-2</v>
      </c>
      <c r="AK52" s="45">
        <v>2.2845805E-2</v>
      </c>
      <c r="AL52" s="45">
        <v>1.4463184E-2</v>
      </c>
      <c r="AM52" s="45">
        <v>8.9384345E-3</v>
      </c>
      <c r="AN52" s="45">
        <v>5.3983099999999999E-3</v>
      </c>
      <c r="AO52" s="45">
        <v>3.1893707000000002E-3</v>
      </c>
      <c r="AP52" s="45">
        <v>1.8452016000000001E-3</v>
      </c>
      <c r="AQ52" s="45">
        <v>1.0464061E-3</v>
      </c>
      <c r="AR52" s="45">
        <v>5.8221209999999995E-4</v>
      </c>
      <c r="AS52" s="45">
        <v>3.1809642999999999E-4</v>
      </c>
      <c r="AT52" s="45">
        <v>1.7076130000000001E-4</v>
      </c>
      <c r="AU52" s="45">
        <v>8.9999210000000005E-5</v>
      </c>
      <c r="AV52" s="45">
        <v>4.6163374999999997E-5</v>
      </c>
      <c r="AW52" s="45">
        <v>2.1684543999999999E-5</v>
      </c>
      <c r="AX52" s="2"/>
      <c r="AY52" s="19">
        <v>44</v>
      </c>
      <c r="AZ52" s="44">
        <v>0</v>
      </c>
      <c r="BA52" s="44">
        <v>2.8855482000000002E-10</v>
      </c>
      <c r="BB52" s="44">
        <v>1.0206126000000001E-9</v>
      </c>
      <c r="BC52" s="44">
        <v>2.5842490000000001E-9</v>
      </c>
      <c r="BD52" s="44">
        <v>5.7340479999999998E-9</v>
      </c>
      <c r="BE52" s="44">
        <v>1.1811833E-8</v>
      </c>
      <c r="BF52" s="44">
        <v>2.3169086000000001E-8</v>
      </c>
      <c r="BG52" s="44">
        <v>4.385233E-8</v>
      </c>
      <c r="BH52" s="44">
        <v>8.0715985000000005E-8</v>
      </c>
      <c r="BI52" s="44">
        <v>1.4519852999999999E-7</v>
      </c>
      <c r="BJ52" s="44">
        <v>2.5612320000000001E-7</v>
      </c>
      <c r="BK52" s="44">
        <v>4.4405779999999998E-7</v>
      </c>
      <c r="BL52" s="44">
        <v>7.5800136000000005E-7</v>
      </c>
      <c r="BM52" s="44">
        <v>1.2755189000000001E-6</v>
      </c>
      <c r="BN52" s="44">
        <v>2.117889E-6</v>
      </c>
      <c r="BO52" s="44">
        <v>3.4724516999999999E-6</v>
      </c>
      <c r="BP52" s="44">
        <v>5.6251233E-6</v>
      </c>
      <c r="BQ52" s="44">
        <v>9.0070659999999992E-6</v>
      </c>
      <c r="BR52" s="44">
        <v>1.4260707E-5</v>
      </c>
      <c r="BS52" s="44">
        <v>2.2331862000000002E-5</v>
      </c>
      <c r="BT52" s="44">
        <v>3.4596247000000001E-5</v>
      </c>
      <c r="BU52" s="44">
        <v>5.3030630000000002E-5</v>
      </c>
      <c r="BV52" s="44">
        <v>8.0440680000000002E-5</v>
      </c>
      <c r="BW52" s="44">
        <v>1.2075906E-4</v>
      </c>
      <c r="BX52" s="44">
        <v>1.7942872E-4</v>
      </c>
      <c r="BY52" s="44">
        <v>2.6388603E-4</v>
      </c>
      <c r="BZ52" s="44">
        <v>3.84158E-4</v>
      </c>
      <c r="CA52" s="44">
        <v>5.5358396000000003E-4</v>
      </c>
      <c r="CB52" s="44">
        <v>7.8966330000000001E-4</v>
      </c>
      <c r="CC52" s="44">
        <v>1.1150255999999999E-3</v>
      </c>
      <c r="CD52" s="44">
        <v>1.5584939999999999E-3</v>
      </c>
      <c r="CE52" s="44">
        <v>2.156219E-3</v>
      </c>
      <c r="CF52" s="44">
        <v>2.9528267000000002E-3</v>
      </c>
      <c r="CG52" s="44">
        <v>4.0024016000000003E-3</v>
      </c>
      <c r="CH52" s="44">
        <v>5.3690984000000002E-3</v>
      </c>
      <c r="CI52" s="44">
        <v>7.1269506999999998E-3</v>
      </c>
      <c r="CJ52" s="44">
        <v>9.3581759999999993E-3</v>
      </c>
      <c r="CK52" s="44">
        <v>1.2148150999999999E-2</v>
      </c>
      <c r="CL52" s="44">
        <v>1.5571694000000001E-2</v>
      </c>
      <c r="CM52" s="44">
        <v>1.9622566000000001E-2</v>
      </c>
      <c r="CN52" s="44">
        <v>0</v>
      </c>
      <c r="CO52" s="44">
        <v>2.7241684000000001E-10</v>
      </c>
      <c r="CP52" s="44">
        <v>9.6162819999999996E-10</v>
      </c>
      <c r="CQ52" s="44">
        <v>2.4313409999999999E-9</v>
      </c>
      <c r="CR52" s="44">
        <v>5.3876156999999999E-9</v>
      </c>
      <c r="CS52" s="44">
        <v>1.1082925E-8</v>
      </c>
      <c r="CT52" s="44">
        <v>2.1708244E-8</v>
      </c>
      <c r="CU52" s="44">
        <v>4.1027445E-8</v>
      </c>
      <c r="CV52" s="44">
        <v>7.5403019999999997E-8</v>
      </c>
      <c r="CW52" s="44">
        <v>1.3543242000000001E-7</v>
      </c>
      <c r="CX52" s="44">
        <v>2.3852580000000002E-7</v>
      </c>
      <c r="CY52" s="44">
        <v>4.1290545000000002E-7</v>
      </c>
      <c r="CZ52" s="44">
        <v>7.0373073000000002E-7</v>
      </c>
      <c r="DA52" s="44">
        <v>1.182367E-6</v>
      </c>
      <c r="DB52" s="44">
        <v>1.9602209999999998E-6</v>
      </c>
      <c r="DC52" s="44">
        <v>3.2091234000000001E-6</v>
      </c>
      <c r="DD52" s="44">
        <v>5.1909599999999997E-6</v>
      </c>
      <c r="DE52" s="44">
        <v>8.3001670000000003E-6</v>
      </c>
      <c r="DF52" s="44">
        <v>1.3123841999999999E-5</v>
      </c>
      <c r="DG52" s="44">
        <v>2.0525510999999999E-5</v>
      </c>
      <c r="DH52" s="44">
        <v>3.1760322999999998E-5</v>
      </c>
      <c r="DI52" s="44">
        <v>4.8630885000000001E-5</v>
      </c>
      <c r="DJ52" s="44">
        <v>7.3695029999999994E-5</v>
      </c>
      <c r="DK52" s="44">
        <v>1.1053814499999999E-4</v>
      </c>
      <c r="DL52" s="44">
        <v>1.6412410000000001E-4</v>
      </c>
      <c r="DM52" s="44">
        <v>2.4123883E-4</v>
      </c>
      <c r="DN52" s="44">
        <v>3.5104150000000002E-4</v>
      </c>
      <c r="DO52" s="44">
        <v>5.0573359999999995E-4</v>
      </c>
      <c r="DP52" s="44">
        <v>7.2135293000000005E-4</v>
      </c>
      <c r="DQ52" s="44">
        <v>1.0186919E-3</v>
      </c>
      <c r="DR52" s="44">
        <v>1.4243264E-3</v>
      </c>
      <c r="DS52" s="44">
        <v>1.9716964999999999E-3</v>
      </c>
      <c r="DT52" s="44">
        <v>2.7021884E-3</v>
      </c>
      <c r="DU52" s="44">
        <v>3.6661230999999999E-3</v>
      </c>
      <c r="DV52" s="44">
        <v>4.923429E-3</v>
      </c>
      <c r="DW52" s="44">
        <v>6.5436345000000002E-3</v>
      </c>
      <c r="DX52" s="44">
        <v>8.6041769999999993E-3</v>
      </c>
      <c r="DY52" s="44">
        <v>1.1185331999999999E-2</v>
      </c>
      <c r="DZ52" s="44">
        <v>1.4357092E-2</v>
      </c>
      <c r="EA52" s="44">
        <v>1.8112441999999999E-2</v>
      </c>
      <c r="EB52" s="44">
        <v>0</v>
      </c>
      <c r="EC52" s="44">
        <v>3.0451213999999999E-10</v>
      </c>
      <c r="ED52" s="44">
        <v>1.0785705000000001E-9</v>
      </c>
      <c r="EE52" s="44">
        <v>2.7320026000000001E-9</v>
      </c>
      <c r="EF52" s="44">
        <v>6.0604854000000002E-9</v>
      </c>
      <c r="EG52" s="44">
        <v>1.2477231999999999E-8</v>
      </c>
      <c r="EH52" s="44">
        <v>2.4455579999999999E-8</v>
      </c>
      <c r="EI52" s="44">
        <v>4.6247539999999997E-8</v>
      </c>
      <c r="EJ52" s="44">
        <v>8.5064910000000005E-8</v>
      </c>
      <c r="EK52" s="44">
        <v>1.5278862E-7</v>
      </c>
      <c r="EL52" s="44">
        <v>2.6893354999999997E-7</v>
      </c>
      <c r="EM52" s="44">
        <v>4.6503142999999998E-7</v>
      </c>
      <c r="EN52" s="44">
        <v>7.913811E-7</v>
      </c>
      <c r="EO52" s="44">
        <v>1.3272079E-6</v>
      </c>
      <c r="EP52" s="44">
        <v>2.1957708000000002E-6</v>
      </c>
      <c r="EQ52" s="44">
        <v>3.5865277999999999E-6</v>
      </c>
      <c r="ER52" s="44">
        <v>5.7872149999999996E-6</v>
      </c>
      <c r="ES52" s="44">
        <v>9.2296610000000007E-6</v>
      </c>
      <c r="ET52" s="44">
        <v>1.4554247000000001E-5</v>
      </c>
      <c r="EU52" s="44">
        <v>2.2699386999999999E-5</v>
      </c>
      <c r="EV52" s="44">
        <v>3.5023683999999998E-5</v>
      </c>
      <c r="EW52" s="44">
        <v>5.3469990000000001E-5</v>
      </c>
      <c r="EX52" s="44">
        <v>8.078161E-5</v>
      </c>
      <c r="EY52" s="44">
        <v>1.2078156999999999E-4</v>
      </c>
      <c r="EZ52" s="44">
        <v>1.7872333E-4</v>
      </c>
      <c r="FA52" s="44">
        <v>2.6171499999999998E-4</v>
      </c>
      <c r="FB52" s="44">
        <v>3.7954991999999998E-4</v>
      </c>
      <c r="FC52" s="44">
        <v>5.4514064999999995E-4</v>
      </c>
      <c r="FD52" s="44">
        <v>7.7542979999999995E-4</v>
      </c>
      <c r="FE52" s="44">
        <v>1.0923511999999999E-3</v>
      </c>
      <c r="FF52" s="44">
        <v>1.5238895E-3</v>
      </c>
      <c r="FG52" s="44">
        <v>2.1052194999999999E-3</v>
      </c>
      <c r="FH52" s="44">
        <v>2.8797514E-3</v>
      </c>
      <c r="FI52" s="44">
        <v>3.9001299999999999E-3</v>
      </c>
      <c r="FJ52" s="44">
        <v>5.2289073000000002E-3</v>
      </c>
      <c r="FK52" s="44">
        <v>6.938283E-3</v>
      </c>
      <c r="FL52" s="44">
        <v>9.1083210000000008E-3</v>
      </c>
      <c r="FM52" s="44">
        <v>1.1821735E-2</v>
      </c>
      <c r="FN52" s="44">
        <v>1.5150360999999999E-2</v>
      </c>
      <c r="FO52" s="44">
        <v>1.9079546999999999E-2</v>
      </c>
      <c r="FP52" s="44">
        <v>0</v>
      </c>
      <c r="FQ52" s="44">
        <v>4.0595779999999998E-10</v>
      </c>
      <c r="FR52" s="44">
        <v>1.4439614000000001E-9</v>
      </c>
      <c r="FS52" s="44">
        <v>3.6655334000000001E-9</v>
      </c>
      <c r="FT52" s="44">
        <v>8.1380979999999996E-9</v>
      </c>
      <c r="FU52" s="44">
        <v>1.6751494000000001E-8</v>
      </c>
      <c r="FV52" s="44">
        <v>3.2794943999999999E-8</v>
      </c>
      <c r="FW52" s="44">
        <v>6.1884066000000001E-8</v>
      </c>
      <c r="FX52" s="44">
        <v>1.1343064E-7</v>
      </c>
      <c r="FY52" s="44">
        <v>2.0314114000000001E-7</v>
      </c>
      <c r="FZ52" s="44">
        <v>3.5662424E-7</v>
      </c>
      <c r="GA52" s="44">
        <v>6.1515595000000004E-7</v>
      </c>
      <c r="GB52" s="44">
        <v>1.0444006E-6</v>
      </c>
      <c r="GC52" s="44">
        <v>1.7474964000000001E-6</v>
      </c>
      <c r="GD52" s="44">
        <v>2.8844324000000001E-6</v>
      </c>
      <c r="GE52" s="44">
        <v>4.7003705000000001E-6</v>
      </c>
      <c r="GF52" s="44">
        <v>7.566481E-6</v>
      </c>
      <c r="GG52" s="44">
        <v>1.203801E-5</v>
      </c>
      <c r="GH52" s="44">
        <v>1.8935727E-5</v>
      </c>
      <c r="GI52" s="44">
        <v>2.9458566E-5</v>
      </c>
      <c r="GJ52" s="44">
        <v>4.5337197999999998E-5</v>
      </c>
      <c r="GK52" s="44">
        <v>6.9040230000000006E-5</v>
      </c>
      <c r="GL52" s="44">
        <v>1.0404737E-4</v>
      </c>
      <c r="GM52" s="44">
        <v>1.5520555999999999E-4</v>
      </c>
      <c r="GN52" s="44">
        <v>2.2918742999999999E-4</v>
      </c>
      <c r="GO52" s="44">
        <v>3.3507585999999998E-4</v>
      </c>
      <c r="GP52" s="44">
        <v>4.8475295999999998E-4</v>
      </c>
      <c r="GQ52" s="44">
        <v>6.9390629999999999E-4</v>
      </c>
      <c r="GR52" s="44">
        <v>9.8311850000000001E-4</v>
      </c>
      <c r="GS52" s="44">
        <v>1.3792011000000001E-3</v>
      </c>
      <c r="GT52" s="44">
        <v>1.9157751E-3</v>
      </c>
      <c r="GU52" s="44">
        <v>2.634642E-3</v>
      </c>
      <c r="GV52" s="44">
        <v>3.5870429999999998E-3</v>
      </c>
      <c r="GW52" s="44">
        <v>4.8345990000000002E-3</v>
      </c>
      <c r="GX52" s="44">
        <v>6.4495860000000002E-3</v>
      </c>
      <c r="GY52" s="44">
        <v>8.5144560000000001E-3</v>
      </c>
      <c r="GZ52" s="44">
        <v>1.1119489E-2</v>
      </c>
      <c r="HA52" s="44">
        <v>1.4356917E-2</v>
      </c>
      <c r="HB52" s="44">
        <v>1.8305970000000001E-2</v>
      </c>
      <c r="HC52" s="44">
        <v>2.2944618E-2</v>
      </c>
      <c r="HD52" s="44">
        <v>0</v>
      </c>
      <c r="HE52" s="44">
        <v>4.0249928E-10</v>
      </c>
      <c r="HF52" s="44">
        <v>1.4282985000000001E-9</v>
      </c>
      <c r="HG52" s="44">
        <v>3.6281411000000002E-9</v>
      </c>
      <c r="HH52" s="44">
        <v>8.0678129999999998E-9</v>
      </c>
      <c r="HI52" s="44">
        <v>1.6647522000000001E-8</v>
      </c>
      <c r="HJ52" s="44">
        <v>3.2700033000000002E-8</v>
      </c>
      <c r="HK52" s="44">
        <v>6.1963689999999999E-8</v>
      </c>
      <c r="HL52" s="44">
        <v>1.1416118E-7</v>
      </c>
      <c r="HM52" s="44">
        <v>2.0551941000000001E-7</v>
      </c>
      <c r="HN52" s="44">
        <v>3.6273849999999999E-7</v>
      </c>
      <c r="HO52" s="44">
        <v>6.2915125999999996E-7</v>
      </c>
      <c r="HP52" s="44">
        <v>1.0741494000000001E-6</v>
      </c>
      <c r="HQ52" s="44">
        <v>1.8074254000000001E-6</v>
      </c>
      <c r="HR52" s="44">
        <v>3.0001871999999998E-6</v>
      </c>
      <c r="HS52" s="44">
        <v>4.9163130000000004E-6</v>
      </c>
      <c r="HT52" s="44">
        <v>7.9574740000000002E-6</v>
      </c>
      <c r="HU52" s="44">
        <v>1.2727515000000001E-5</v>
      </c>
      <c r="HV52" s="44">
        <v>2.0122989E-5</v>
      </c>
      <c r="HW52" s="44">
        <v>3.1458538000000001E-5</v>
      </c>
      <c r="HX52" s="44">
        <v>4.8637670000000001E-5</v>
      </c>
      <c r="HY52" s="44">
        <v>7.4381903999999998E-5</v>
      </c>
      <c r="HZ52" s="44">
        <v>1.1253250999999999E-4</v>
      </c>
      <c r="IA52" s="44">
        <v>1.6844114999999999E-4</v>
      </c>
      <c r="IB52" s="44">
        <v>2.4946575000000002E-4</v>
      </c>
      <c r="IC52" s="44">
        <v>3.6558686000000003E-4</v>
      </c>
      <c r="ID52" s="44">
        <v>5.3015810000000001E-4</v>
      </c>
      <c r="IE52" s="44">
        <v>7.6079565999999995E-4</v>
      </c>
      <c r="IF52" s="44">
        <v>1.080417E-3</v>
      </c>
      <c r="IG52" s="44">
        <v>1.5175270000000001E-3</v>
      </c>
      <c r="IH52" s="44">
        <v>2.1092914999999999E-3</v>
      </c>
      <c r="II52" s="44">
        <v>2.9013199000000002E-3</v>
      </c>
      <c r="IJ52" s="44">
        <v>3.9490773000000002E-3</v>
      </c>
      <c r="IK52" s="44">
        <v>5.3186594E-3</v>
      </c>
      <c r="IL52" s="44">
        <v>7.0872349999999999E-3</v>
      </c>
      <c r="IM52" s="44">
        <v>9.3423715000000001E-3</v>
      </c>
      <c r="IN52" s="44">
        <v>1.2179331999999999E-2</v>
      </c>
      <c r="IO52" s="44">
        <v>1.5694059999999999E-2</v>
      </c>
      <c r="IP52" s="44">
        <v>1.9965837E-2</v>
      </c>
      <c r="IQ52" s="44">
        <v>2.4974072E-2</v>
      </c>
      <c r="IR52" s="44">
        <v>0</v>
      </c>
      <c r="IS52" s="44">
        <v>4.0431125000000001E-10</v>
      </c>
      <c r="IT52" s="44">
        <v>1.4345631E-9</v>
      </c>
      <c r="IU52" s="44">
        <v>3.6374110000000001E-9</v>
      </c>
      <c r="IV52" s="44">
        <v>8.0843309999999994E-9</v>
      </c>
      <c r="IW52" s="44">
        <v>1.6684082999999999E-8</v>
      </c>
      <c r="IX52" s="44">
        <v>3.2793429999999999E-8</v>
      </c>
      <c r="IY52" s="44">
        <v>6.2208779999999994E-8</v>
      </c>
      <c r="IZ52" s="44">
        <v>1.1478549E-7</v>
      </c>
      <c r="JA52" s="44">
        <v>2.0704303000000001E-7</v>
      </c>
      <c r="JB52" s="44">
        <v>3.6630408000000002E-7</v>
      </c>
      <c r="JC52" s="44">
        <v>6.3719469999999995E-7</v>
      </c>
      <c r="JD52" s="44">
        <v>1.0917611E-6</v>
      </c>
      <c r="JE52" s="44">
        <v>1.8430580000000001E-6</v>
      </c>
      <c r="JF52" s="44">
        <v>3.0685369999999999E-6</v>
      </c>
      <c r="JG52" s="44">
        <v>5.0423446E-6</v>
      </c>
      <c r="JH52" s="44">
        <v>8.1826720000000005E-6</v>
      </c>
      <c r="JI52" s="44">
        <v>1.3119431E-5</v>
      </c>
      <c r="JJ52" s="44">
        <v>2.0789519999999999E-5</v>
      </c>
      <c r="JK52" s="44">
        <v>3.2568874000000001E-5</v>
      </c>
      <c r="JL52" s="44">
        <v>5.0452526999999999E-5</v>
      </c>
      <c r="JM52" s="44">
        <v>7.7296159999999998E-5</v>
      </c>
      <c r="JN52" s="44">
        <v>1.1713432E-4</v>
      </c>
      <c r="JO52" s="44">
        <v>1.7559227E-4</v>
      </c>
      <c r="JP52" s="44">
        <v>2.6040853E-4</v>
      </c>
      <c r="JQ52" s="44">
        <v>3.8208387999999997E-4</v>
      </c>
      <c r="JR52" s="44">
        <v>5.5467174000000004E-4</v>
      </c>
      <c r="JS52" s="44">
        <v>7.9671334000000005E-4</v>
      </c>
      <c r="JT52" s="44">
        <v>1.1323240000000001E-3</v>
      </c>
      <c r="JU52" s="44">
        <v>1.5924216000000001E-3</v>
      </c>
      <c r="JV52" s="44">
        <v>2.2145189999999999E-3</v>
      </c>
      <c r="JW52" s="44">
        <v>3.0469450000000001E-3</v>
      </c>
      <c r="JX52" s="44">
        <v>4.1477980000000003E-3</v>
      </c>
      <c r="JY52" s="44">
        <v>5.5863730000000004E-3</v>
      </c>
      <c r="JZ52" s="44">
        <v>7.4432845999999999E-3</v>
      </c>
      <c r="KA52" s="44">
        <v>9.8095400000000003E-3</v>
      </c>
      <c r="KB52" s="44">
        <v>1.2783500999999999E-2</v>
      </c>
      <c r="KC52" s="44">
        <v>1.6463467999999998E-2</v>
      </c>
      <c r="KD52" s="44">
        <v>2.0929676000000001E-2</v>
      </c>
      <c r="KE52" s="44">
        <v>2.6155327999999999E-2</v>
      </c>
      <c r="KF52" s="44">
        <v>0</v>
      </c>
      <c r="KG52" s="44">
        <v>4.302327E-10</v>
      </c>
      <c r="KH52" s="44">
        <v>1.5277669E-9</v>
      </c>
      <c r="KI52" s="44">
        <v>3.8785463999999997E-9</v>
      </c>
      <c r="KJ52" s="44">
        <v>8.6231560000000006E-9</v>
      </c>
      <c r="KK52" s="44">
        <v>1.7792187000000001E-8</v>
      </c>
      <c r="KL52" s="44">
        <v>3.4945652999999999E-8</v>
      </c>
      <c r="KM52" s="44">
        <v>6.6209544999999999E-8</v>
      </c>
      <c r="KN52" s="44">
        <v>1.219507E-7</v>
      </c>
      <c r="KO52" s="44">
        <v>2.1943052000000001E-7</v>
      </c>
      <c r="KP52" s="44">
        <v>3.8695074999999998E-7</v>
      </c>
      <c r="KQ52" s="44">
        <v>6.7023733999999998E-7</v>
      </c>
      <c r="KR52" s="44">
        <v>1.1420785E-6</v>
      </c>
      <c r="KS52" s="44">
        <v>1.9185918E-6</v>
      </c>
      <c r="KT52" s="44">
        <v>3.1803605999999999E-6</v>
      </c>
      <c r="KU52" s="44">
        <v>5.2055784000000002E-6</v>
      </c>
      <c r="KV52" s="44">
        <v>8.4175869999999999E-6</v>
      </c>
      <c r="KW52" s="44">
        <v>1.3452737E-5</v>
      </c>
      <c r="KX52" s="44">
        <v>2.1255777000000001E-5</v>
      </c>
      <c r="KY52" s="44">
        <v>3.3212093999999997E-5</v>
      </c>
      <c r="KZ52" s="44">
        <v>5.1327759999999997E-5</v>
      </c>
      <c r="LA52" s="44">
        <v>7.8475749999999995E-5</v>
      </c>
      <c r="LB52" s="44">
        <v>1.1870885999999999E-4</v>
      </c>
      <c r="LC52" s="44">
        <v>1.7767826999999999E-4</v>
      </c>
      <c r="LD52" s="44">
        <v>2.6315924999999998E-4</v>
      </c>
      <c r="LE52" s="44">
        <v>3.8570899999999998E-4</v>
      </c>
      <c r="LF52" s="44">
        <v>5.5947050000000002E-4</v>
      </c>
      <c r="LG52" s="44">
        <v>8.0313656000000001E-4</v>
      </c>
      <c r="LH52" s="44">
        <v>1.1410838E-3</v>
      </c>
      <c r="LI52" s="44">
        <v>1.6046431E-3</v>
      </c>
      <c r="LJ52" s="44">
        <v>2.233695E-3</v>
      </c>
      <c r="LK52" s="44">
        <v>3.0761199999999999E-3</v>
      </c>
      <c r="LL52" s="44">
        <v>4.1908730000000003E-3</v>
      </c>
      <c r="LM52" s="44">
        <v>5.6481470000000001E-3</v>
      </c>
      <c r="LN52" s="44">
        <v>7.5297029999999996E-3</v>
      </c>
      <c r="LO52" s="44">
        <v>9.9279590000000001E-3</v>
      </c>
      <c r="LP52" s="44">
        <v>1.2942827E-2</v>
      </c>
      <c r="LQ52" s="44">
        <v>1.667416E-2</v>
      </c>
      <c r="LR52" s="44">
        <v>2.1202954999999999E-2</v>
      </c>
      <c r="LS52" s="44">
        <v>2.6495535000000001E-2</v>
      </c>
      <c r="LT52" s="44">
        <v>0</v>
      </c>
      <c r="LU52" s="44">
        <v>3.7957490000000002E-10</v>
      </c>
      <c r="LV52" s="44">
        <v>1.3448932999999999E-9</v>
      </c>
      <c r="LW52" s="44">
        <v>3.4073030000000001E-9</v>
      </c>
      <c r="LX52" s="44">
        <v>7.5703830000000006E-9</v>
      </c>
      <c r="LY52" s="44">
        <v>1.5623668000000002E-8</v>
      </c>
      <c r="LZ52" s="44">
        <v>3.0715920000000003E-8</v>
      </c>
      <c r="MA52" s="44">
        <v>5.8289146E-8</v>
      </c>
      <c r="MB52" s="44">
        <v>1.0760320999999999E-7</v>
      </c>
      <c r="MC52" s="44">
        <v>1.9418748999999999E-7</v>
      </c>
      <c r="MD52" s="44">
        <v>3.4372896999999999E-7</v>
      </c>
      <c r="ME52" s="44">
        <v>5.9814600000000004E-7</v>
      </c>
      <c r="MF52" s="44">
        <v>1.0249562000000001E-6</v>
      </c>
      <c r="MG52" s="44">
        <v>1.7315458999999999E-6</v>
      </c>
      <c r="MH52" s="44">
        <v>2.8865952E-6</v>
      </c>
      <c r="MI52" s="44">
        <v>4.7516533000000002E-6</v>
      </c>
      <c r="MJ52" s="44">
        <v>7.7276645000000001E-6</v>
      </c>
      <c r="MK52" s="44">
        <v>1.2421524E-5</v>
      </c>
      <c r="ML52" s="44">
        <v>1.9740904E-5</v>
      </c>
      <c r="MM52" s="44">
        <v>3.1027103000000001E-5</v>
      </c>
      <c r="MN52" s="44">
        <v>4.8238929999999999E-5</v>
      </c>
      <c r="MO52" s="44">
        <v>7.4204989999999998E-5</v>
      </c>
      <c r="MP52" s="44">
        <v>1.1286512000000001E-4</v>
      </c>
      <c r="MQ52" s="44">
        <v>1.6976082E-4</v>
      </c>
      <c r="MR52" s="44">
        <v>2.5253379999999999E-4</v>
      </c>
      <c r="MS52" s="44">
        <v>3.7157405000000002E-4</v>
      </c>
      <c r="MT52" s="44">
        <v>5.4080860000000003E-4</v>
      </c>
      <c r="MU52" s="44">
        <v>7.7863694999999998E-4</v>
      </c>
      <c r="MV52" s="44">
        <v>1.1090062999999999E-3</v>
      </c>
      <c r="MW52" s="44">
        <v>1.5626117E-3</v>
      </c>
      <c r="MX52" s="44">
        <v>2.1781820999999999E-3</v>
      </c>
      <c r="MY52" s="44">
        <v>3.0036892E-3</v>
      </c>
      <c r="MZ52" s="44">
        <v>4.0974260000000004E-3</v>
      </c>
      <c r="NA52" s="44">
        <v>5.5289767000000004E-3</v>
      </c>
      <c r="NB52" s="44">
        <v>7.3793030000000003E-3</v>
      </c>
      <c r="NC52" s="44">
        <v>9.7397839999999996E-3</v>
      </c>
      <c r="ND52" s="44">
        <v>1.2709277999999999E-2</v>
      </c>
      <c r="NE52" s="44">
        <v>1.6386290000000001E-2</v>
      </c>
      <c r="NF52" s="44">
        <v>2.085033E-2</v>
      </c>
      <c r="NG52" s="44">
        <v>2.6065929000000002E-2</v>
      </c>
      <c r="NH52" s="44">
        <v>0</v>
      </c>
      <c r="NI52" s="44">
        <v>4.3405799999999998E-10</v>
      </c>
      <c r="NJ52" s="44">
        <v>1.5433124000000001E-9</v>
      </c>
      <c r="NK52" s="44">
        <v>3.9249953999999998E-9</v>
      </c>
      <c r="NL52" s="44">
        <v>8.7357010000000003E-9</v>
      </c>
      <c r="NM52" s="44">
        <v>1.8038753000000001E-8</v>
      </c>
      <c r="NN52" s="44">
        <v>3.5454633000000001E-8</v>
      </c>
      <c r="NO52" s="44">
        <v>6.7221040000000003E-8</v>
      </c>
      <c r="NP52" s="44">
        <v>1.2391176000000001E-7</v>
      </c>
      <c r="NQ52" s="44">
        <v>2.2318253999999999E-7</v>
      </c>
      <c r="NR52" s="44">
        <v>3.9409457000000001E-7</v>
      </c>
      <c r="NS52" s="44">
        <v>6.8382683999999997E-7</v>
      </c>
      <c r="NT52" s="44">
        <v>1.1679676000000001E-6</v>
      </c>
      <c r="NU52" s="44">
        <v>1.966059E-6</v>
      </c>
      <c r="NV52" s="44">
        <v>3.2647470000000001E-6</v>
      </c>
      <c r="NW52" s="44">
        <v>5.3517769999999997E-6</v>
      </c>
      <c r="NX52" s="44">
        <v>8.6651699999999992E-6</v>
      </c>
      <c r="NY52" s="44">
        <v>1.3863236999999999E-5</v>
      </c>
      <c r="NZ52" s="44">
        <v>2.1922733E-5</v>
      </c>
      <c r="OA52" s="44">
        <v>3.4273907999999999E-5</v>
      </c>
      <c r="OB52" s="44">
        <v>5.2982955999999997E-5</v>
      </c>
      <c r="OC52" s="44">
        <v>8.0992280000000006E-5</v>
      </c>
      <c r="OD52" s="44">
        <v>1.2253076000000001E-4</v>
      </c>
      <c r="OE52" s="44">
        <v>1.8346859999999999E-4</v>
      </c>
      <c r="OF52" s="44">
        <v>2.719167E-4</v>
      </c>
      <c r="OG52" s="44">
        <v>3.9891037000000003E-4</v>
      </c>
      <c r="OH52" s="44">
        <v>5.7892649999999996E-4</v>
      </c>
      <c r="OI52" s="44">
        <v>8.3116395E-4</v>
      </c>
      <c r="OJ52" s="44">
        <v>1.1805163E-3</v>
      </c>
      <c r="OK52" s="44">
        <v>1.6587466E-3</v>
      </c>
      <c r="OL52" s="44">
        <v>2.3056982999999998E-3</v>
      </c>
      <c r="OM52" s="44">
        <v>3.1705599000000002E-3</v>
      </c>
      <c r="ON52" s="44">
        <v>4.3130130000000001E-3</v>
      </c>
      <c r="OO52" s="44">
        <v>5.8038719999999999E-3</v>
      </c>
      <c r="OP52" s="44">
        <v>7.7255615000000003E-3</v>
      </c>
      <c r="OQ52" s="44">
        <v>1.0171301000000001E-2</v>
      </c>
      <c r="OR52" s="44">
        <v>1.3241645E-2</v>
      </c>
      <c r="OS52" s="44">
        <v>1.7037027999999999E-2</v>
      </c>
      <c r="OT52" s="44">
        <v>2.1639561000000002E-2</v>
      </c>
      <c r="OU52" s="44">
        <v>2.7026046000000001E-2</v>
      </c>
      <c r="OV52" s="44">
        <v>0</v>
      </c>
      <c r="OW52" s="44">
        <v>3.9472016999999999E-10</v>
      </c>
      <c r="OX52" s="44">
        <v>1.4027243E-9</v>
      </c>
      <c r="OY52" s="44">
        <v>3.5578646999999998E-9</v>
      </c>
      <c r="OZ52" s="44">
        <v>7.9031620000000001E-9</v>
      </c>
      <c r="PA52" s="44">
        <v>1.6289989999999999E-8</v>
      </c>
      <c r="PB52" s="44">
        <v>3.1957320000000002E-8</v>
      </c>
      <c r="PC52" s="44">
        <v>6.046683E-8</v>
      </c>
      <c r="PD52" s="44">
        <v>1.1121487E-7</v>
      </c>
      <c r="PE52" s="44">
        <v>1.9983533E-7</v>
      </c>
      <c r="PF52" s="44">
        <v>3.5197197999999998E-7</v>
      </c>
      <c r="PG52" s="44">
        <v>6.091178E-7</v>
      </c>
      <c r="PH52" s="44">
        <v>1.0375269999999999E-6</v>
      </c>
      <c r="PI52" s="44">
        <v>1.7416414E-6</v>
      </c>
      <c r="PJ52" s="44">
        <v>2.8840492999999999E-6</v>
      </c>
      <c r="PK52" s="44">
        <v>4.7147295999999997E-6</v>
      </c>
      <c r="PL52" s="44">
        <v>7.6133450000000002E-6</v>
      </c>
      <c r="PM52" s="44">
        <v>1.214951E-5</v>
      </c>
      <c r="PN52" s="44">
        <v>1.9167412000000002E-5</v>
      </c>
      <c r="PO52" s="44">
        <v>2.9902914E-5</v>
      </c>
      <c r="PP52" s="44">
        <v>4.6143034999999998E-5</v>
      </c>
      <c r="PQ52" s="44">
        <v>7.0439609999999996E-5</v>
      </c>
      <c r="PR52" s="44">
        <v>1.0639031E-4</v>
      </c>
      <c r="PS52" s="44">
        <v>1.5900092E-4</v>
      </c>
      <c r="PT52" s="44">
        <v>2.3514061E-4</v>
      </c>
      <c r="PU52" s="44">
        <v>3.4432334E-4</v>
      </c>
      <c r="PV52" s="44">
        <v>4.9910763999999998E-4</v>
      </c>
      <c r="PW52" s="44">
        <v>7.1614113000000002E-4</v>
      </c>
      <c r="PX52" s="44">
        <v>1.0171093000000001E-3</v>
      </c>
      <c r="PY52" s="44">
        <v>1.429846E-3</v>
      </c>
      <c r="PZ52" s="44">
        <v>1.9895500000000001E-3</v>
      </c>
      <c r="QA52" s="44">
        <v>2.7399966E-3</v>
      </c>
      <c r="QB52" s="44">
        <v>3.7346800999999998E-3</v>
      </c>
      <c r="QC52" s="44">
        <v>5.0377169999999997E-3</v>
      </c>
      <c r="QD52" s="44">
        <v>6.724013E-3</v>
      </c>
      <c r="QE52" s="44">
        <v>8.8787190000000002E-3</v>
      </c>
      <c r="QF52" s="44">
        <v>1.1595019999999999E-2</v>
      </c>
      <c r="QG52" s="44">
        <v>1.49679715E-2</v>
      </c>
      <c r="QH52" s="44">
        <v>1.9078887999999999E-2</v>
      </c>
      <c r="QI52" s="44">
        <v>2.390432E-2</v>
      </c>
      <c r="QJ52" s="44">
        <v>0</v>
      </c>
      <c r="QK52" s="44">
        <v>2.7754460000000002E-10</v>
      </c>
      <c r="QL52" s="44">
        <v>9.8143189999999998E-10</v>
      </c>
      <c r="QM52" s="44">
        <v>2.4858805999999999E-9</v>
      </c>
      <c r="QN52" s="44">
        <v>5.5125749999999997E-9</v>
      </c>
      <c r="QO52" s="44">
        <v>1.1343347999999999E-8</v>
      </c>
      <c r="QP52" s="44">
        <v>2.2201386999999999E-8</v>
      </c>
      <c r="QQ52" s="44">
        <v>4.1905817000000003E-8</v>
      </c>
      <c r="QR52" s="44">
        <v>7.6886909999999997E-8</v>
      </c>
      <c r="QS52" s="44">
        <v>1.3781380000000001E-7</v>
      </c>
      <c r="QT52" s="44">
        <v>2.4213715999999999E-7</v>
      </c>
      <c r="QU52" s="44">
        <v>4.1801934000000002E-7</v>
      </c>
      <c r="QV52" s="44">
        <v>7.1032170000000005E-7</v>
      </c>
      <c r="QW52" s="44">
        <v>1.1896074999999999E-6</v>
      </c>
      <c r="QX52" s="44">
        <v>1.9655008E-6</v>
      </c>
      <c r="QY52" s="44">
        <v>3.2062473999999999E-6</v>
      </c>
      <c r="QZ52" s="44">
        <v>5.1669520000000002E-6</v>
      </c>
      <c r="RA52" s="44">
        <v>8.2297819999999995E-6</v>
      </c>
      <c r="RB52" s="44">
        <v>1.2960315E-5</v>
      </c>
      <c r="RC52" s="44">
        <v>2.0185222000000001E-5</v>
      </c>
      <c r="RD52" s="44">
        <v>3.1097180000000003E-5</v>
      </c>
      <c r="RE52" s="44">
        <v>4.7435835E-5</v>
      </c>
      <c r="RF52" s="44">
        <v>7.1617909999999998E-5</v>
      </c>
      <c r="RG52" s="44">
        <v>1.0702628999999999E-4</v>
      </c>
      <c r="RH52" s="44">
        <v>1.5831408000000001E-4</v>
      </c>
      <c r="RI52" s="44">
        <v>2.3178547E-4</v>
      </c>
      <c r="RJ52" s="44">
        <v>3.3617112999999999E-4</v>
      </c>
      <c r="RK52" s="44">
        <v>4.8298513999999999E-4</v>
      </c>
      <c r="RL52" s="44">
        <v>6.8736104999999996E-4</v>
      </c>
      <c r="RM52" s="44">
        <v>9.6891719999999998E-4</v>
      </c>
      <c r="RN52" s="44">
        <v>1.3527018E-3</v>
      </c>
      <c r="RO52" s="44">
        <v>1.8702312E-3</v>
      </c>
      <c r="RP52" s="44">
        <v>2.5605478000000001E-3</v>
      </c>
      <c r="RQ52" s="44">
        <v>3.4711931000000001E-3</v>
      </c>
      <c r="RR52" s="44">
        <v>4.6588849999999998E-3</v>
      </c>
      <c r="RS52" s="44">
        <v>6.1894109999999997E-3</v>
      </c>
      <c r="RT52" s="44">
        <v>8.1362359999999998E-3</v>
      </c>
      <c r="RU52" s="44">
        <v>1.0575889999999999E-2</v>
      </c>
      <c r="RV52" s="44">
        <v>1.3575823000000001E-2</v>
      </c>
      <c r="RW52" s="44">
        <v>1.7130392000000001E-2</v>
      </c>
      <c r="RX52" s="44">
        <v>0</v>
      </c>
      <c r="RY52" s="44">
        <v>2.1278335999999999E-10</v>
      </c>
      <c r="RZ52" s="44">
        <v>7.4995714999999998E-10</v>
      </c>
      <c r="SA52" s="44">
        <v>1.8939559999999999E-9</v>
      </c>
      <c r="SB52" s="44">
        <v>4.1924820000000002E-9</v>
      </c>
      <c r="SC52" s="44">
        <v>8.616724E-9</v>
      </c>
      <c r="SD52" s="44">
        <v>1.6867626999999999E-8</v>
      </c>
      <c r="SE52" s="44">
        <v>3.183911E-8</v>
      </c>
      <c r="SF52" s="44">
        <v>5.8416948000000003E-8</v>
      </c>
      <c r="SG52" s="44">
        <v>1.0471661E-7</v>
      </c>
      <c r="SH52" s="44">
        <v>1.8403186000000001E-7</v>
      </c>
      <c r="SI52" s="44">
        <v>3.1785015000000002E-7</v>
      </c>
      <c r="SJ52" s="44">
        <v>5.4046870000000002E-7</v>
      </c>
      <c r="SK52" s="44">
        <v>9.059653E-7</v>
      </c>
      <c r="SL52" s="44">
        <v>1.4985933999999999E-6</v>
      </c>
      <c r="SM52" s="44">
        <v>2.4480959999999998E-6</v>
      </c>
      <c r="SN52" s="44">
        <v>3.9519655000000002E-6</v>
      </c>
      <c r="SO52" s="44">
        <v>6.3074059999999997E-6</v>
      </c>
      <c r="SP52" s="44">
        <v>9.9566170000000004E-6</v>
      </c>
      <c r="SQ52" s="44">
        <v>1.5550098E-5</v>
      </c>
      <c r="SR52" s="44">
        <v>2.4033969999999999E-5</v>
      </c>
      <c r="SS52" s="44">
        <v>3.6768647999999997E-5</v>
      </c>
      <c r="ST52" s="44">
        <v>5.5687757000000001E-5</v>
      </c>
      <c r="SU52" s="44">
        <v>8.3507749999999997E-5</v>
      </c>
      <c r="SV52" s="44">
        <v>1.2399991000000001E-4</v>
      </c>
      <c r="SW52" s="44">
        <v>1.8233761E-4</v>
      </c>
      <c r="SX52" s="44">
        <v>2.6553132999999999E-4</v>
      </c>
      <c r="SY52" s="44">
        <v>3.8296123999999998E-4</v>
      </c>
      <c r="SZ52" s="44">
        <v>5.4701586000000001E-4</v>
      </c>
      <c r="TA52" s="44">
        <v>7.7383910000000005E-4</v>
      </c>
      <c r="TB52" s="44">
        <v>1.0841729999999999E-3</v>
      </c>
      <c r="TC52" s="44">
        <v>1.5042337E-3</v>
      </c>
      <c r="TD52" s="44">
        <v>2.0665610000000002E-3</v>
      </c>
      <c r="TE52" s="44">
        <v>2.8106606999999998E-3</v>
      </c>
      <c r="TF52" s="44">
        <v>3.7857678000000001E-3</v>
      </c>
      <c r="TG52" s="44">
        <v>5.0488883000000002E-3</v>
      </c>
      <c r="TH52" s="44">
        <v>6.6643850000000001E-3</v>
      </c>
      <c r="TI52" s="44">
        <v>8.7003789999999994E-3</v>
      </c>
      <c r="TJ52" s="44">
        <v>1.1218288E-2</v>
      </c>
      <c r="TK52" s="44">
        <v>1.4218669E-2</v>
      </c>
      <c r="TL52" s="44">
        <v>0</v>
      </c>
      <c r="TM52" s="44">
        <v>2.2887113E-10</v>
      </c>
      <c r="TN52" s="44">
        <v>8.0774963999999998E-10</v>
      </c>
      <c r="TO52" s="44">
        <v>2.0404040000000001E-9</v>
      </c>
      <c r="TP52" s="44">
        <v>4.5137490000000001E-9</v>
      </c>
      <c r="TQ52" s="44">
        <v>9.2642720000000001E-9</v>
      </c>
      <c r="TR52" s="44">
        <v>1.8092607999999999E-8</v>
      </c>
      <c r="TS52" s="44">
        <v>3.4101297999999998E-8</v>
      </c>
      <c r="TT52" s="44">
        <v>6.251126E-8</v>
      </c>
      <c r="TU52" s="44">
        <v>1.1199463E-7</v>
      </c>
      <c r="TV52" s="44">
        <v>1.9676068E-7</v>
      </c>
      <c r="TW52" s="44">
        <v>3.3978850000000001E-7</v>
      </c>
      <c r="TX52" s="44">
        <v>5.7777135000000004E-7</v>
      </c>
      <c r="TY52" s="44">
        <v>9.6859329999999997E-7</v>
      </c>
      <c r="TZ52" s="44">
        <v>1.6024856999999999E-6</v>
      </c>
      <c r="UA52" s="44">
        <v>2.6184715999999999E-6</v>
      </c>
      <c r="UB52" s="44">
        <v>4.2282954000000001E-6</v>
      </c>
      <c r="UC52" s="44">
        <v>6.7508109999999999E-6</v>
      </c>
      <c r="UD52" s="44">
        <v>1.0660716E-5</v>
      </c>
      <c r="UE52" s="44">
        <v>1.6656756999999999E-5</v>
      </c>
      <c r="UF52" s="44">
        <v>2.5755798999999999E-5</v>
      </c>
      <c r="UG52" s="44">
        <v>3.9420784999999999E-5</v>
      </c>
      <c r="UH52" s="44">
        <v>5.9732138000000001E-5</v>
      </c>
      <c r="UI52" s="44">
        <v>8.9613759999999996E-5</v>
      </c>
      <c r="UJ52" s="44">
        <v>1.3312613000000001E-4</v>
      </c>
      <c r="UK52" s="44">
        <v>1.9583852999999999E-4</v>
      </c>
      <c r="UL52" s="44">
        <v>2.8529175E-4</v>
      </c>
      <c r="UM52" s="44">
        <v>4.1155762000000002E-4</v>
      </c>
      <c r="UN52" s="44">
        <v>5.8789073999999995E-4</v>
      </c>
      <c r="UO52" s="44">
        <v>8.3143859999999998E-4</v>
      </c>
      <c r="UP52" s="44">
        <v>1.1653223E-3</v>
      </c>
      <c r="UQ52" s="44">
        <v>1.6181978000000001E-3</v>
      </c>
      <c r="UR52" s="44">
        <v>2.2261667000000001E-3</v>
      </c>
      <c r="US52" s="44">
        <v>3.0340161000000001E-3</v>
      </c>
      <c r="UT52" s="44">
        <v>4.0939953000000001E-3</v>
      </c>
      <c r="UU52" s="44">
        <v>5.4680826000000002E-3</v>
      </c>
      <c r="UV52" s="44">
        <v>7.2261193000000001E-3</v>
      </c>
      <c r="UW52" s="44">
        <v>9.4416729999999994E-3</v>
      </c>
      <c r="UX52" s="44">
        <v>1.2180811E-2</v>
      </c>
      <c r="UY52" s="44">
        <v>1.5436184E-2</v>
      </c>
      <c r="UZ52" s="44">
        <v>0</v>
      </c>
      <c r="VA52" s="44">
        <v>2.648861E-10</v>
      </c>
      <c r="VB52" s="44">
        <v>9.361574E-10</v>
      </c>
      <c r="VC52" s="44">
        <v>2.3687324999999999E-9</v>
      </c>
      <c r="VD52" s="44">
        <v>5.2527315999999996E-9</v>
      </c>
      <c r="VE52" s="44">
        <v>1.0814383E-8</v>
      </c>
      <c r="VF52" s="44">
        <v>2.1202196E-8</v>
      </c>
      <c r="VG52" s="44">
        <v>4.0113370000000002E-8</v>
      </c>
      <c r="VH52" s="44">
        <v>7.3810990000000002E-8</v>
      </c>
      <c r="VI52" s="44">
        <v>1.3275147999999999E-7</v>
      </c>
      <c r="VJ52" s="44">
        <v>2.3415096999999999E-7</v>
      </c>
      <c r="VK52" s="44">
        <v>4.0598285999999998E-7</v>
      </c>
      <c r="VL52" s="44">
        <v>6.9312944000000005E-7</v>
      </c>
      <c r="VM52" s="44">
        <v>1.1667153E-6</v>
      </c>
      <c r="VN52" s="44">
        <v>1.9380936000000002E-6</v>
      </c>
      <c r="VO52" s="44">
        <v>3.1795236999999998E-6</v>
      </c>
      <c r="VP52" s="44">
        <v>5.1543290000000001E-6</v>
      </c>
      <c r="VQ52" s="44">
        <v>8.2602620000000006E-6</v>
      </c>
      <c r="VR52" s="44">
        <v>1.3090989E-5</v>
      </c>
      <c r="VS52" s="44">
        <v>2.0521888000000001E-5</v>
      </c>
      <c r="VT52" s="44">
        <v>3.1827869999999999E-5</v>
      </c>
      <c r="VU52" s="44">
        <v>4.8842236999999999E-5</v>
      </c>
      <c r="VV52" s="44">
        <v>7.4166585999999997E-5</v>
      </c>
      <c r="VW52" s="44">
        <v>1.1144018E-4</v>
      </c>
      <c r="VX52" s="44">
        <v>1.6582154999999999E-4</v>
      </c>
      <c r="VY52" s="44">
        <v>2.4433288E-4</v>
      </c>
      <c r="VZ52" s="44">
        <v>3.5669268000000003E-4</v>
      </c>
      <c r="WA52" s="44">
        <v>5.1570960000000003E-4</v>
      </c>
      <c r="WB52" s="44">
        <v>7.3841936E-4</v>
      </c>
      <c r="WC52" s="44">
        <v>1.0471200999999999E-3</v>
      </c>
      <c r="WD52" s="44">
        <v>1.4697627999999999E-3</v>
      </c>
      <c r="WE52" s="44">
        <v>2.0418873000000001E-3</v>
      </c>
      <c r="WF52" s="44">
        <v>2.807585E-3</v>
      </c>
      <c r="WG52" s="44">
        <v>3.8204708000000001E-3</v>
      </c>
      <c r="WH52" s="44">
        <v>5.1441415999999998E-3</v>
      </c>
      <c r="WI52" s="44">
        <v>6.8520046999999999E-3</v>
      </c>
      <c r="WJ52" s="44">
        <v>9.0253199999999999E-3</v>
      </c>
      <c r="WK52" s="44">
        <v>1.1747996E-2</v>
      </c>
      <c r="WL52" s="44">
        <v>1.5093499E-2</v>
      </c>
      <c r="WM52" s="44">
        <v>1.9046278999999999E-2</v>
      </c>
      <c r="WN52" s="44">
        <v>0</v>
      </c>
      <c r="WO52" s="44">
        <v>3.1610810000000002E-10</v>
      </c>
      <c r="WP52" s="44">
        <v>1.1184347000000001E-9</v>
      </c>
      <c r="WQ52" s="44">
        <v>2.8355763999999999E-9</v>
      </c>
      <c r="WR52" s="44">
        <v>6.302449E-9</v>
      </c>
      <c r="WS52" s="44">
        <v>1.3012184E-8</v>
      </c>
      <c r="WT52" s="44">
        <v>2.5595389E-8</v>
      </c>
      <c r="WU52" s="44">
        <v>4.8607188E-8</v>
      </c>
      <c r="WV52" s="44">
        <v>8.9815180000000005E-8</v>
      </c>
      <c r="WW52" s="44">
        <v>1.6227100999999999E-7</v>
      </c>
      <c r="WX52" s="44">
        <v>2.8760212000000002E-7</v>
      </c>
      <c r="WY52" s="44">
        <v>5.0117217000000002E-7</v>
      </c>
      <c r="WZ52" s="44">
        <v>8.6006600000000005E-7</v>
      </c>
      <c r="XA52" s="44">
        <v>1.4552604999999999E-6</v>
      </c>
      <c r="XB52" s="44">
        <v>2.4299413000000001E-6</v>
      </c>
      <c r="XC52" s="44">
        <v>4.0066260000000002E-6</v>
      </c>
      <c r="XD52" s="44">
        <v>6.5292443000000003E-6</v>
      </c>
      <c r="XE52" s="44">
        <v>1.0517353999999999E-5</v>
      </c>
      <c r="XF52" s="44">
        <v>1.6750442E-5</v>
      </c>
      <c r="XG52" s="44">
        <v>2.6382144E-5</v>
      </c>
      <c r="XH52" s="44">
        <v>4.1098016999999998E-5</v>
      </c>
      <c r="XI52" s="44">
        <v>6.3328709999999996E-5</v>
      </c>
      <c r="XJ52" s="44">
        <v>9.6532705000000005E-5</v>
      </c>
      <c r="XK52" s="44">
        <v>1.4556374E-4</v>
      </c>
      <c r="XL52" s="44">
        <v>2.1698295E-4</v>
      </c>
      <c r="XM52" s="44">
        <v>3.1997805000000002E-4</v>
      </c>
      <c r="XN52" s="44">
        <v>4.6684276000000003E-4</v>
      </c>
      <c r="XO52" s="44">
        <v>6.7390077000000002E-4</v>
      </c>
      <c r="XP52" s="44">
        <v>9.6251810000000002E-4</v>
      </c>
      <c r="XQ52" s="44">
        <v>1.3602432E-3</v>
      </c>
      <c r="XR52" s="44">
        <v>1.9020383000000001E-3</v>
      </c>
      <c r="XS52" s="44">
        <v>2.6315946999999999E-3</v>
      </c>
      <c r="XT52" s="44">
        <v>3.6026173999999999E-3</v>
      </c>
      <c r="XU52" s="44">
        <v>4.8800227000000002E-3</v>
      </c>
      <c r="XV52" s="44">
        <v>6.5410392999999999E-3</v>
      </c>
      <c r="XW52" s="44">
        <v>8.6700119999999995E-3</v>
      </c>
      <c r="XX52" s="44">
        <v>1.1361223E-2</v>
      </c>
      <c r="XY52" s="44">
        <v>1.4710849E-2</v>
      </c>
      <c r="XZ52" s="44">
        <v>1.8800048E-2</v>
      </c>
      <c r="YA52" s="44">
        <v>2.3606444000000001E-2</v>
      </c>
      <c r="YB52" s="44">
        <v>0</v>
      </c>
      <c r="YC52" s="44">
        <v>3.7228142999999999E-10</v>
      </c>
      <c r="YD52" s="44">
        <v>1.3197562E-9</v>
      </c>
      <c r="YE52" s="44">
        <v>3.3458040000000002E-9</v>
      </c>
      <c r="YF52" s="44">
        <v>7.4283614999999998E-9</v>
      </c>
      <c r="YG52" s="44">
        <v>1.5303148999999999E-8</v>
      </c>
      <c r="YH52" s="44">
        <v>3.0034563E-8</v>
      </c>
      <c r="YI52" s="44">
        <v>5.6895049999999997E-8</v>
      </c>
      <c r="YJ52" s="44">
        <v>1.0482503E-7</v>
      </c>
      <c r="YK52" s="44">
        <v>1.8875998000000001E-7</v>
      </c>
      <c r="YL52" s="44">
        <v>3.3330332000000003E-7</v>
      </c>
      <c r="YM52" s="44">
        <v>5.7844056E-7</v>
      </c>
      <c r="YN52" s="44">
        <v>9.8830209999999992E-7</v>
      </c>
      <c r="YO52" s="44">
        <v>1.6644389999999999E-6</v>
      </c>
      <c r="YP52" s="44">
        <v>2.7656447000000002E-6</v>
      </c>
      <c r="YQ52" s="44">
        <v>4.5379383999999997E-6</v>
      </c>
      <c r="YR52" s="44">
        <v>7.3562169999999998E-6</v>
      </c>
      <c r="YS52" s="44">
        <v>1.1786179E-5</v>
      </c>
      <c r="YT52" s="44">
        <v>1.8670862E-5</v>
      </c>
      <c r="YU52" s="44">
        <v>2.9251655999999999E-5</v>
      </c>
      <c r="YV52" s="44">
        <v>4.5334808E-5</v>
      </c>
      <c r="YW52" s="44">
        <v>6.9517750000000004E-5</v>
      </c>
      <c r="YX52" s="44">
        <v>1.0549255E-4</v>
      </c>
      <c r="YY52" s="44">
        <v>1.5844873000000001E-4</v>
      </c>
      <c r="YZ52" s="44">
        <v>2.3560766999999999E-4</v>
      </c>
      <c r="ZA52" s="44">
        <v>3.4663176999999998E-4</v>
      </c>
      <c r="ZB52" s="44">
        <v>5.0458169999999995E-4</v>
      </c>
      <c r="ZC52" s="44">
        <v>7.2675116999999995E-4</v>
      </c>
      <c r="ZD52" s="44">
        <v>1.0357011E-3</v>
      </c>
      <c r="ZE52" s="44">
        <v>1.4604196999999999E-3</v>
      </c>
      <c r="ZF52" s="44">
        <v>2.0375762000000002E-3</v>
      </c>
      <c r="ZG52" s="44">
        <v>2.8128070000000001E-3</v>
      </c>
      <c r="ZH52" s="44">
        <v>3.8419502999999999E-3</v>
      </c>
      <c r="ZI52" s="44">
        <v>5.1921179999999999E-3</v>
      </c>
      <c r="ZJ52" s="44">
        <v>6.9378319999999997E-3</v>
      </c>
      <c r="ZK52" s="44">
        <v>9.1690179999999993E-3</v>
      </c>
      <c r="ZL52" s="44">
        <v>1.1981855E-2</v>
      </c>
      <c r="ZM52" s="44">
        <v>1.5473272999999999E-2</v>
      </c>
      <c r="ZN52" s="44">
        <v>1.9723953999999998E-2</v>
      </c>
      <c r="ZO52" s="44">
        <v>2.4714084000000001E-2</v>
      </c>
      <c r="ZP52" s="44">
        <v>0</v>
      </c>
      <c r="ZQ52" s="44">
        <v>3.8790160000000002E-10</v>
      </c>
      <c r="ZR52" s="44">
        <v>1.3761102E-9</v>
      </c>
      <c r="ZS52" s="44">
        <v>3.4908900000000001E-9</v>
      </c>
      <c r="ZT52" s="44">
        <v>7.7567480000000003E-9</v>
      </c>
      <c r="ZU52" s="44">
        <v>1.5999085E-8</v>
      </c>
      <c r="ZV52" s="44">
        <v>3.1390037E-8</v>
      </c>
      <c r="ZW52" s="44">
        <v>5.9376073999999999E-8</v>
      </c>
      <c r="ZX52" s="44">
        <v>1.0913867499999999E-7</v>
      </c>
      <c r="ZY52" s="44">
        <v>1.959605E-7</v>
      </c>
      <c r="ZZ52" s="44">
        <v>3.4479264999999998E-7</v>
      </c>
      <c r="AAA52" s="44">
        <v>5.9586040000000001E-7</v>
      </c>
      <c r="AAB52" s="44">
        <v>1.0130639E-6</v>
      </c>
      <c r="AAC52" s="44">
        <v>1.6964198999999999E-6</v>
      </c>
      <c r="AAD52" s="44">
        <v>2.8031194999999999E-6</v>
      </c>
      <c r="AAE52" s="44">
        <v>4.5737206000000001E-6</v>
      </c>
      <c r="AAF52" s="44">
        <v>7.3731394000000004E-6</v>
      </c>
      <c r="AAG52" s="44">
        <v>1.1748345E-5</v>
      </c>
      <c r="AAH52" s="44">
        <v>1.8509252000000001E-5</v>
      </c>
      <c r="AAI52" s="44">
        <v>2.88408E-5</v>
      </c>
      <c r="AAJ52" s="44">
        <v>4.4455464000000003E-5</v>
      </c>
      <c r="AAK52" s="44">
        <v>6.7798099999999997E-5</v>
      </c>
      <c r="AAL52" s="44">
        <v>1.0231589000000001E-4</v>
      </c>
      <c r="AAM52" s="44">
        <v>1.5280860999999999E-4</v>
      </c>
      <c r="AAN52" s="44">
        <v>2.2587462E-4</v>
      </c>
      <c r="AAO52" s="44">
        <v>3.3046624999999999E-4</v>
      </c>
      <c r="AAP52" s="44">
        <v>4.7857086999999999E-4</v>
      </c>
      <c r="AAQ52" s="44">
        <v>6.8602303999999996E-4</v>
      </c>
      <c r="AAR52" s="44">
        <v>9.7345223000000003E-4</v>
      </c>
      <c r="AAS52" s="44">
        <v>1.3673578999999999E-3</v>
      </c>
      <c r="AAT52" s="44">
        <v>1.9012933E-3</v>
      </c>
      <c r="AAU52" s="44">
        <v>2.6171346999999999E-3</v>
      </c>
      <c r="AAV52" s="44">
        <v>3.5664287999999998E-3</v>
      </c>
      <c r="AAW52" s="44">
        <v>4.8075126999999997E-3</v>
      </c>
      <c r="AAX52" s="44">
        <v>6.4136189999999997E-3</v>
      </c>
      <c r="AAY52" s="44">
        <v>8.4664969999999999E-3</v>
      </c>
      <c r="AAZ52" s="44">
        <v>1.1055334E-2</v>
      </c>
      <c r="ABA52" s="44">
        <v>1.4270466000000001E-2</v>
      </c>
      <c r="ABB52" s="44">
        <v>1.8186898999999999E-2</v>
      </c>
      <c r="ABC52" s="44">
        <v>2.2777480999999999E-2</v>
      </c>
      <c r="ABD52" s="44">
        <v>0</v>
      </c>
      <c r="ABE52" s="44">
        <v>4.5685733000000001E-10</v>
      </c>
      <c r="ABF52" s="44">
        <v>1.6253426999999999E-9</v>
      </c>
      <c r="ABG52" s="44">
        <v>4.1290855000000001E-9</v>
      </c>
      <c r="ABH52" s="44">
        <v>9.1803519999999999E-9</v>
      </c>
      <c r="ABI52" s="44">
        <v>1.8934063E-8</v>
      </c>
      <c r="ABJ52" s="44">
        <v>3.7161399999999999E-8</v>
      </c>
      <c r="ABK52" s="44">
        <v>7.0341120000000006E-8</v>
      </c>
      <c r="ABL52" s="44">
        <v>1.2942262E-7</v>
      </c>
      <c r="ABM52" s="44">
        <v>2.3263917E-7</v>
      </c>
      <c r="ABN52" s="44">
        <v>4.0993173999999998E-7</v>
      </c>
      <c r="ABO52" s="44">
        <v>7.0981786999999999E-7</v>
      </c>
      <c r="ABP52" s="44">
        <v>1.2099414000000001E-6</v>
      </c>
      <c r="ABQ52" s="44">
        <v>2.0331259999999999E-6</v>
      </c>
      <c r="ABR52" s="44">
        <v>3.3685E-6</v>
      </c>
      <c r="ABS52" s="44">
        <v>5.5070559999999998E-6</v>
      </c>
      <c r="ABT52" s="44">
        <v>8.889584E-6</v>
      </c>
      <c r="ABU52" s="44">
        <v>1.4175339E-5</v>
      </c>
      <c r="ABV52" s="44">
        <v>2.2337987E-5</v>
      </c>
      <c r="ABW52" s="44">
        <v>3.4797435000000002E-5</v>
      </c>
      <c r="ABX52" s="44">
        <v>5.3598333999999998E-5</v>
      </c>
      <c r="ABY52" s="44">
        <v>8.1647470000000005E-5</v>
      </c>
      <c r="ABZ52" s="44">
        <v>1.2302434E-4</v>
      </c>
      <c r="ACA52" s="44">
        <v>1.8337967000000001E-4</v>
      </c>
      <c r="ACB52" s="44">
        <v>2.7043774000000002E-4</v>
      </c>
      <c r="ACC52" s="44">
        <v>3.9461450000000001E-4</v>
      </c>
      <c r="ACD52" s="44">
        <v>5.6976179999999996E-4</v>
      </c>
      <c r="ACE52" s="44">
        <v>8.1403940000000004E-4</v>
      </c>
      <c r="ACF52" s="44">
        <v>1.1509026999999999E-3</v>
      </c>
      <c r="ACG52" s="44">
        <v>1.610174E-3</v>
      </c>
      <c r="ACH52" s="44">
        <v>2.2291364000000002E-3</v>
      </c>
      <c r="ACI52" s="44">
        <v>3.0535453000000001E-3</v>
      </c>
      <c r="ACJ52" s="44">
        <v>4.1383089999999997E-3</v>
      </c>
      <c r="ACK52" s="44">
        <v>5.5511715000000003E-3</v>
      </c>
      <c r="ACL52" s="44">
        <v>7.3697184999999997E-3</v>
      </c>
      <c r="ACM52" s="44">
        <v>9.6817020000000004E-3</v>
      </c>
      <c r="ACN52" s="44">
        <v>1.2582373000000001E-2</v>
      </c>
      <c r="ACO52" s="44">
        <v>1.6167465999999998E-2</v>
      </c>
      <c r="ACP52" s="44">
        <v>2.0516421999999999E-2</v>
      </c>
      <c r="ACQ52" s="44">
        <v>2.5610065000000001E-2</v>
      </c>
      <c r="ACR52" s="44">
        <v>0</v>
      </c>
      <c r="ACS52" s="44">
        <v>4.9083800000000002E-10</v>
      </c>
      <c r="ACT52" s="44">
        <v>1.7471260999999999E-9</v>
      </c>
      <c r="ACU52" s="44">
        <v>4.4405675000000001E-9</v>
      </c>
      <c r="ACV52" s="44">
        <v>9.8776460000000005E-9</v>
      </c>
      <c r="ACW52" s="44">
        <v>2.0382386000000001E-8</v>
      </c>
      <c r="ACX52" s="44">
        <v>4.0023361999999997E-8</v>
      </c>
      <c r="ACY52" s="44">
        <v>7.5791499999999994E-8</v>
      </c>
      <c r="ACZ52" s="44">
        <v>1.3950457999999999E-7</v>
      </c>
      <c r="ADA52" s="44">
        <v>2.5082716E-7</v>
      </c>
      <c r="ADB52" s="44">
        <v>4.4201039999999999E-7</v>
      </c>
      <c r="ADC52" s="44">
        <v>7.6522280000000001E-7</v>
      </c>
      <c r="ADD52" s="44">
        <v>1.3037006999999999E-6</v>
      </c>
      <c r="ADE52" s="44">
        <v>2.1885169000000002E-6</v>
      </c>
      <c r="ADF52" s="44">
        <v>3.6234137E-6</v>
      </c>
      <c r="ADG52" s="44">
        <v>5.9210784000000004E-6</v>
      </c>
      <c r="ADH52" s="44">
        <v>9.5553619999999994E-6</v>
      </c>
      <c r="ADI52" s="44">
        <v>1.5235369E-5</v>
      </c>
      <c r="ADJ52" s="44">
        <v>2.400895E-5</v>
      </c>
      <c r="ADK52" s="44">
        <v>3.7405104999999999E-5</v>
      </c>
      <c r="ADL52" s="44">
        <v>5.7626722999999998E-5</v>
      </c>
      <c r="ADM52" s="44">
        <v>8.7807409999999996E-5</v>
      </c>
      <c r="ADN52" s="44">
        <v>1.3234718000000001E-4</v>
      </c>
      <c r="ADO52" s="44">
        <v>1.9734373000000001E-4</v>
      </c>
      <c r="ADP52" s="44">
        <v>2.9113566E-4</v>
      </c>
      <c r="ADQ52" s="44">
        <v>4.2497139999999998E-4</v>
      </c>
      <c r="ADR52" s="44">
        <v>6.1381559999999996E-4</v>
      </c>
      <c r="ADS52" s="44">
        <v>8.7729446000000004E-4</v>
      </c>
      <c r="ADT52" s="44">
        <v>1.2407729000000001E-3</v>
      </c>
      <c r="ADU52" s="44">
        <v>1.7365384000000001E-3</v>
      </c>
      <c r="ADV52" s="44">
        <v>2.4050558E-3</v>
      </c>
      <c r="ADW52" s="44">
        <v>3.2961639999999999E-3</v>
      </c>
      <c r="ADX52" s="44">
        <v>4.4701016E-3</v>
      </c>
      <c r="ADY52" s="44">
        <v>5.9982357E-3</v>
      </c>
      <c r="ADZ52" s="44">
        <v>7.9634030000000008E-3</v>
      </c>
      <c r="AEA52" s="44">
        <v>1.045896E-2</v>
      </c>
      <c r="AEB52" s="44">
        <v>1.3585533E-2</v>
      </c>
      <c r="AEC52" s="44">
        <v>1.744364E-2</v>
      </c>
      <c r="AED52" s="44">
        <v>2.2115481999999999E-2</v>
      </c>
      <c r="AEE52" s="44">
        <v>2.7575683E-2</v>
      </c>
      <c r="AEF52" s="44">
        <v>0</v>
      </c>
      <c r="AEG52" s="44">
        <v>4.2940262000000002E-10</v>
      </c>
      <c r="AEH52" s="44">
        <v>1.5252634E-9</v>
      </c>
      <c r="AEI52" s="44">
        <v>3.8712870000000001E-9</v>
      </c>
      <c r="AEJ52" s="44">
        <v>8.6023650000000004E-9</v>
      </c>
      <c r="AEK52" s="44">
        <v>1.7736351E-8</v>
      </c>
      <c r="AEL52" s="44">
        <v>3.480604E-8</v>
      </c>
      <c r="AEM52" s="44">
        <v>6.5882210000000001E-8</v>
      </c>
      <c r="AEN52" s="44">
        <v>1.2122932E-7</v>
      </c>
      <c r="AEO52" s="44">
        <v>2.1794600000000001E-7</v>
      </c>
      <c r="AEP52" s="44">
        <v>3.8410521999999999E-7</v>
      </c>
      <c r="AEQ52" s="44">
        <v>6.6516740000000001E-7</v>
      </c>
      <c r="AER52" s="44">
        <v>1.1337993000000001E-6</v>
      </c>
      <c r="AES52" s="44">
        <v>1.9046643E-6</v>
      </c>
      <c r="AET52" s="44">
        <v>3.1564301999999998E-6</v>
      </c>
      <c r="AEU52" s="44">
        <v>5.1640544999999999E-6</v>
      </c>
      <c r="AEV52" s="44">
        <v>8.3454740000000005E-6</v>
      </c>
      <c r="AEW52" s="44">
        <v>1.3328212999999999E-5</v>
      </c>
      <c r="AEX52" s="44">
        <v>2.1042943999999998E-5</v>
      </c>
      <c r="AEY52" s="44">
        <v>3.2853021999999999E-5</v>
      </c>
      <c r="AEZ52" s="44">
        <v>5.0730850000000002E-5</v>
      </c>
      <c r="AFA52" s="44">
        <v>7.7494280000000006E-5</v>
      </c>
      <c r="AFB52" s="44">
        <v>1.1711811999999999E-4</v>
      </c>
      <c r="AFC52" s="44">
        <v>1.7513667999999999E-4</v>
      </c>
      <c r="AFD52" s="44">
        <v>2.5915520000000002E-4</v>
      </c>
      <c r="AFE52" s="44">
        <v>3.7948434999999998E-4</v>
      </c>
      <c r="AFF52" s="44">
        <v>5.4991130000000004E-4</v>
      </c>
      <c r="AFG52" s="44">
        <v>7.8861049999999998E-4</v>
      </c>
      <c r="AFH52" s="44">
        <v>1.1191922E-3</v>
      </c>
      <c r="AFI52" s="44">
        <v>1.5718597999999999E-3</v>
      </c>
      <c r="AFJ52" s="44">
        <v>2.1846343000000001E-3</v>
      </c>
      <c r="AFK52" s="44">
        <v>3.0045929999999998E-3</v>
      </c>
      <c r="AFL52" s="44">
        <v>4.089011E-3</v>
      </c>
      <c r="AFM52" s="44">
        <v>5.5062295999999998E-3</v>
      </c>
      <c r="AFN52" s="44">
        <v>7.3358114000000004E-3</v>
      </c>
      <c r="AFO52" s="44">
        <v>9.6676090000000006E-3</v>
      </c>
      <c r="AFP52" s="44">
        <v>1.2598859E-2</v>
      </c>
      <c r="AFQ52" s="44">
        <v>1.6226801999999999E-2</v>
      </c>
      <c r="AFR52" s="44">
        <v>2.0630658E-2</v>
      </c>
      <c r="AFS52" s="44">
        <v>2.5774584999999999E-2</v>
      </c>
      <c r="AFT52" s="43"/>
      <c r="AFU52" s="42">
        <f t="shared" si="60"/>
        <v>1.4260707E-5</v>
      </c>
      <c r="AFV52" s="42">
        <f t="shared" si="60"/>
        <v>8.3001670000000003E-6</v>
      </c>
      <c r="AFW52" s="42">
        <f t="shared" si="60"/>
        <v>5.7872149999999996E-6</v>
      </c>
      <c r="AFX52" s="42">
        <f t="shared" si="60"/>
        <v>4.7003705000000001E-6</v>
      </c>
      <c r="AFY52" s="42">
        <f t="shared" si="60"/>
        <v>3.0001871999999998E-6</v>
      </c>
      <c r="AFZ52" s="42">
        <f t="shared" si="60"/>
        <v>1.8430580000000001E-6</v>
      </c>
      <c r="AGA52" s="42">
        <f t="shared" si="60"/>
        <v>1.1420785E-6</v>
      </c>
      <c r="AGB52" s="42">
        <f t="shared" si="60"/>
        <v>5.9814600000000004E-7</v>
      </c>
      <c r="AGC52" s="42">
        <f t="shared" si="60"/>
        <v>3.9409457000000001E-7</v>
      </c>
      <c r="AGD52" s="42">
        <f t="shared" si="60"/>
        <v>1.9983533E-7</v>
      </c>
      <c r="AGE52" s="42">
        <f t="shared" si="61"/>
        <v>7.6886909999999997E-8</v>
      </c>
      <c r="AGF52" s="42">
        <f t="shared" si="61"/>
        <v>3.183911E-8</v>
      </c>
      <c r="AGG52" s="42">
        <f t="shared" si="61"/>
        <v>1.8092607999999999E-8</v>
      </c>
      <c r="AGH52" s="42">
        <f t="shared" si="61"/>
        <v>1.0814383E-8</v>
      </c>
      <c r="AGI52" s="42">
        <f t="shared" si="61"/>
        <v>6.302449E-9</v>
      </c>
      <c r="AGJ52" s="42">
        <f t="shared" si="61"/>
        <v>3.3458040000000002E-9</v>
      </c>
      <c r="AGK52" s="42">
        <f t="shared" si="61"/>
        <v>1.3761102E-9</v>
      </c>
      <c r="AGL52" s="42">
        <f t="shared" si="61"/>
        <v>4.5685733000000001E-10</v>
      </c>
      <c r="AGM52" s="42">
        <f t="shared" si="61"/>
        <v>0</v>
      </c>
      <c r="AGN52" s="42">
        <f t="shared" si="61"/>
        <v>2.7575683E-2</v>
      </c>
      <c r="AGO52" s="41">
        <f t="shared" si="57"/>
        <v>1.3808028986665765E-3</v>
      </c>
      <c r="AGP52" s="2"/>
      <c r="AGQ52" s="42">
        <f t="shared" si="62"/>
        <v>1.9078887999999999E-2</v>
      </c>
      <c r="AGR52" s="42">
        <f t="shared" si="62"/>
        <v>1.2960315E-5</v>
      </c>
      <c r="AGS52" s="42">
        <f t="shared" si="62"/>
        <v>1.3575823000000001E-2</v>
      </c>
      <c r="AGT52" s="42">
        <f t="shared" si="62"/>
        <v>9.9566170000000004E-6</v>
      </c>
      <c r="AGU52" s="42">
        <f t="shared" si="62"/>
        <v>1.1218288E-2</v>
      </c>
      <c r="AGV52" s="42">
        <f t="shared" si="62"/>
        <v>1.0660716E-5</v>
      </c>
      <c r="AGW52" s="42">
        <f t="shared" si="62"/>
        <v>1.2180811E-2</v>
      </c>
      <c r="AGX52" s="42">
        <f t="shared" si="62"/>
        <v>1.3090989E-5</v>
      </c>
      <c r="AGY52" s="42">
        <f t="shared" si="62"/>
        <v>1.5093499E-2</v>
      </c>
      <c r="AGZ52" s="42">
        <f t="shared" si="62"/>
        <v>1.6750442E-5</v>
      </c>
      <c r="AHA52" s="42">
        <f t="shared" si="63"/>
        <v>1.8800048E-2</v>
      </c>
      <c r="AHB52" s="42">
        <f t="shared" si="63"/>
        <v>1.8670862E-5</v>
      </c>
      <c r="AHC52" s="42">
        <f t="shared" si="63"/>
        <v>1.9723953999999998E-2</v>
      </c>
      <c r="AHD52" s="42">
        <f t="shared" si="63"/>
        <v>1.8509252000000001E-5</v>
      </c>
      <c r="AHE52" s="42">
        <f t="shared" si="63"/>
        <v>1.8186898999999999E-2</v>
      </c>
      <c r="AHF52" s="42">
        <f t="shared" si="63"/>
        <v>2.2337987E-5</v>
      </c>
      <c r="AHG52" s="42">
        <f t="shared" si="63"/>
        <v>2.0516421999999999E-2</v>
      </c>
      <c r="AHH52" s="42">
        <f t="shared" si="63"/>
        <v>2.400895E-5</v>
      </c>
      <c r="AHI52" s="42">
        <f t="shared" si="63"/>
        <v>2.2115481999999999E-2</v>
      </c>
      <c r="AHJ52" s="42">
        <f t="shared" si="63"/>
        <v>2.1042943999999998E-5</v>
      </c>
      <c r="AHK52" s="41">
        <f t="shared" si="58"/>
        <v>8.5329051536999993E-3</v>
      </c>
      <c r="AHL52" s="2"/>
      <c r="AHM52" s="42">
        <f t="shared" si="64"/>
        <v>2.0630658E-2</v>
      </c>
      <c r="AHN52" s="42">
        <f t="shared" si="64"/>
        <v>2.0630658E-2</v>
      </c>
      <c r="AHO52" s="42">
        <f t="shared" si="64"/>
        <v>2.0630658E-2</v>
      </c>
      <c r="AHP52" s="42">
        <f t="shared" si="64"/>
        <v>2.0630658E-2</v>
      </c>
      <c r="AHQ52" s="42">
        <f t="shared" si="64"/>
        <v>2.0630658E-2</v>
      </c>
      <c r="AHR52" s="42">
        <f t="shared" si="64"/>
        <v>2.0630658E-2</v>
      </c>
      <c r="AHS52" s="42">
        <f t="shared" si="64"/>
        <v>2.0630658E-2</v>
      </c>
      <c r="AHT52" s="42">
        <f t="shared" si="64"/>
        <v>2.0630658E-2</v>
      </c>
      <c r="AHU52" s="42">
        <f t="shared" si="64"/>
        <v>2.0630658E-2</v>
      </c>
      <c r="AHV52" s="42">
        <f t="shared" si="64"/>
        <v>2.0630658E-2</v>
      </c>
      <c r="AHW52" s="42">
        <f t="shared" si="65"/>
        <v>2.0630658E-2</v>
      </c>
      <c r="AHX52" s="42">
        <f t="shared" si="65"/>
        <v>2.0630658E-2</v>
      </c>
      <c r="AHY52" s="42">
        <f t="shared" si="65"/>
        <v>2.0630658E-2</v>
      </c>
      <c r="AHZ52" s="42">
        <f t="shared" si="65"/>
        <v>2.0630658E-2</v>
      </c>
      <c r="AIA52" s="42">
        <f t="shared" si="65"/>
        <v>2.0630658E-2</v>
      </c>
      <c r="AIB52" s="42">
        <f t="shared" si="65"/>
        <v>2.0630658E-2</v>
      </c>
      <c r="AIC52" s="42">
        <f t="shared" si="65"/>
        <v>2.0630658E-2</v>
      </c>
      <c r="AID52" s="42">
        <f t="shared" si="65"/>
        <v>2.0630658E-2</v>
      </c>
      <c r="AIE52" s="42">
        <f t="shared" si="65"/>
        <v>2.0630658E-2</v>
      </c>
      <c r="AIF52" s="42">
        <f t="shared" si="65"/>
        <v>2.0630658E-2</v>
      </c>
      <c r="AIG52" s="41">
        <f t="shared" si="59"/>
        <v>2.0630658000000007E-2</v>
      </c>
      <c r="AIH52" s="2"/>
      <c r="AII52" s="5">
        <f>AII51+1</f>
        <v>1</v>
      </c>
      <c r="AIJ52" s="70">
        <v>0</v>
      </c>
      <c r="AIK52" s="70">
        <v>0</v>
      </c>
      <c r="AIL52" s="70">
        <v>0</v>
      </c>
      <c r="AIM52" s="70">
        <v>0</v>
      </c>
      <c r="AIN52" s="48"/>
      <c r="AIO52" s="2"/>
      <c r="AIP52" s="12" t="str">
        <f>_xlfn.CONCAT(AIL52+1,",",AIJ52+1)</f>
        <v>1,1</v>
      </c>
      <c r="AIQ52" s="2"/>
      <c r="AIR52" s="20"/>
      <c r="AIS52" s="20"/>
      <c r="AIT52" s="20"/>
      <c r="AIU52" s="20"/>
      <c r="AIV52" s="20"/>
      <c r="AIW52" s="20"/>
      <c r="AIX52" s="20"/>
      <c r="AIY52" s="20"/>
      <c r="AIZ52" s="20"/>
      <c r="AJA52" s="20"/>
      <c r="AJB52" s="20"/>
      <c r="AJC52" s="20"/>
      <c r="AJD52" s="20"/>
      <c r="AJE52" s="20"/>
      <c r="AJF52" s="20"/>
      <c r="AJG52" s="20"/>
      <c r="AJH52" s="20"/>
      <c r="AJI52" s="20"/>
      <c r="AJJ52" s="20"/>
      <c r="AJK52" s="20"/>
      <c r="AJL52" s="20"/>
      <c r="AJM52" s="20"/>
      <c r="AJN52" s="20"/>
      <c r="AJO52" s="20"/>
      <c r="AJP52" s="20"/>
      <c r="AJQ52" s="20"/>
      <c r="AJR52" s="20"/>
      <c r="AJS52" s="20"/>
      <c r="AJT52" s="20"/>
      <c r="AJU52" s="20"/>
      <c r="AJV52" s="20"/>
      <c r="AJW52" s="20"/>
      <c r="AJX52" s="20"/>
      <c r="AJY52" s="20"/>
      <c r="AJZ52" s="20"/>
      <c r="AKA52" s="20"/>
      <c r="AKB52" s="20"/>
      <c r="AKC52" s="20"/>
      <c r="AKD52" s="20"/>
      <c r="AKE52" s="20"/>
      <c r="AKF52" s="20"/>
      <c r="AKG52" s="20"/>
      <c r="AKH52" s="2"/>
      <c r="AKI52" s="2"/>
      <c r="AKJ52" s="2"/>
      <c r="AKK52" s="2"/>
      <c r="AKL52" s="2"/>
      <c r="AKM52" s="2"/>
      <c r="AKN52" s="2"/>
      <c r="AKO52" s="2"/>
      <c r="AKP52" s="2"/>
      <c r="AKQ52" s="2"/>
      <c r="AKR52" s="2"/>
      <c r="AKS52" s="2"/>
      <c r="AKT52" s="2"/>
      <c r="AKU52" s="2"/>
    </row>
    <row r="53" spans="1:983" ht="9.9499999999999993" customHeight="1" x14ac:dyDescent="0.25">
      <c r="A53" s="2"/>
      <c r="B53" s="69">
        <v>4.9993999999999999E-13</v>
      </c>
      <c r="C53" s="69">
        <v>7.1291999999999996E-13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19">
        <v>45</v>
      </c>
      <c r="AZ53" s="44">
        <v>0</v>
      </c>
      <c r="BA53" s="44">
        <v>1.8312363E-10</v>
      </c>
      <c r="BB53" s="44">
        <v>6.4773203000000004E-10</v>
      </c>
      <c r="BC53" s="44">
        <v>1.6404271E-9</v>
      </c>
      <c r="BD53" s="44">
        <v>3.6411935999999998E-9</v>
      </c>
      <c r="BE53" s="44">
        <v>7.5047000000000004E-9</v>
      </c>
      <c r="BF53" s="44">
        <v>1.4731055000000001E-8</v>
      </c>
      <c r="BG53" s="44">
        <v>2.7906416999999999E-8</v>
      </c>
      <c r="BH53" s="44">
        <v>5.1420577999999999E-8</v>
      </c>
      <c r="BI53" s="44">
        <v>9.2616203999999999E-8</v>
      </c>
      <c r="BJ53" s="44">
        <v>1.6360810000000001E-7</v>
      </c>
      <c r="BK53" s="44">
        <v>2.8412669999999998E-7</v>
      </c>
      <c r="BL53" s="44">
        <v>4.8590030000000001E-7</v>
      </c>
      <c r="BM53" s="44">
        <v>8.1932916000000004E-7</v>
      </c>
      <c r="BN53" s="44">
        <v>1.3635184999999999E-6</v>
      </c>
      <c r="BO53" s="44">
        <v>2.2411699999999998E-6</v>
      </c>
      <c r="BP53" s="44">
        <v>3.6403861999999998E-6</v>
      </c>
      <c r="BQ53" s="44">
        <v>5.8462037000000003E-6</v>
      </c>
      <c r="BR53" s="44">
        <v>9.2855439999999998E-6</v>
      </c>
      <c r="BS53" s="44">
        <v>1.4590478E-5</v>
      </c>
      <c r="BT53" s="44">
        <v>2.2685927E-5</v>
      </c>
      <c r="BU53" s="44">
        <v>3.4909529999999997E-5</v>
      </c>
      <c r="BV53" s="44">
        <v>5.3173022000000001E-5</v>
      </c>
      <c r="BW53" s="44">
        <v>8.0175959999999997E-5</v>
      </c>
      <c r="BX53" s="44">
        <v>1.1968444599999999E-4</v>
      </c>
      <c r="BY53" s="44">
        <v>1.7688776E-4</v>
      </c>
      <c r="BZ53" s="44">
        <v>2.5884684999999999E-4</v>
      </c>
      <c r="CA53" s="44">
        <v>3.7504665999999999E-4</v>
      </c>
      <c r="CB53" s="44">
        <v>5.3806039999999996E-4</v>
      </c>
      <c r="CC53" s="44">
        <v>7.6432903999999996E-4</v>
      </c>
      <c r="CD53" s="44">
        <v>1.0750445E-3</v>
      </c>
      <c r="CE53" s="44">
        <v>1.4971251E-3</v>
      </c>
      <c r="CF53" s="44">
        <v>2.0642529999999998E-3</v>
      </c>
      <c r="CG53" s="44">
        <v>2.8178357000000001E-3</v>
      </c>
      <c r="CH53" s="44">
        <v>3.8077324E-3</v>
      </c>
      <c r="CI53" s="44">
        <v>5.0923848000000004E-3</v>
      </c>
      <c r="CJ53" s="44">
        <v>6.7377165000000001E-3</v>
      </c>
      <c r="CK53" s="44">
        <v>8.8132669999999996E-3</v>
      </c>
      <c r="CL53" s="44">
        <v>1.1381074999999999E-2</v>
      </c>
      <c r="CM53" s="44">
        <v>1.4440026E-2</v>
      </c>
      <c r="CN53" s="44">
        <v>0</v>
      </c>
      <c r="CO53" s="44">
        <v>1.7277071E-10</v>
      </c>
      <c r="CP53" s="44">
        <v>6.0989949999999998E-10</v>
      </c>
      <c r="CQ53" s="44">
        <v>1.5423394000000001E-9</v>
      </c>
      <c r="CR53" s="44">
        <v>3.4188777999999998E-9</v>
      </c>
      <c r="CS53" s="44">
        <v>7.0366503999999998E-9</v>
      </c>
      <c r="CT53" s="44">
        <v>1.3792235000000001E-8</v>
      </c>
      <c r="CU53" s="44">
        <v>2.6089058000000001E-8</v>
      </c>
      <c r="CV53" s="44">
        <v>4.7998140000000002E-8</v>
      </c>
      <c r="CW53" s="44">
        <v>8.6315709999999997E-8</v>
      </c>
      <c r="CX53" s="44">
        <v>1.5223551000000001E-7</v>
      </c>
      <c r="CY53" s="44">
        <v>2.6395420000000002E-7</v>
      </c>
      <c r="CZ53" s="44">
        <v>4.506794E-7</v>
      </c>
      <c r="DA53" s="44">
        <v>7.5872583000000003E-7</v>
      </c>
      <c r="DB53" s="44">
        <v>1.2606637000000001E-6</v>
      </c>
      <c r="DC53" s="44">
        <v>2.0688774E-6</v>
      </c>
      <c r="DD53" s="44">
        <v>3.3554036E-6</v>
      </c>
      <c r="DE53" s="44">
        <v>5.3805810000000003E-6</v>
      </c>
      <c r="DF53" s="44">
        <v>8.5339010000000008E-6</v>
      </c>
      <c r="DG53" s="44">
        <v>1.3391389E-5</v>
      </c>
      <c r="DH53" s="44">
        <v>2.0795278E-5</v>
      </c>
      <c r="DI53" s="44">
        <v>3.1962809999999999E-5</v>
      </c>
      <c r="DJ53" s="44">
        <v>4.8633017E-5</v>
      </c>
      <c r="DK53" s="44">
        <v>7.3261299999999996E-5</v>
      </c>
      <c r="DL53" s="44">
        <v>1.0927353000000001E-4</v>
      </c>
      <c r="DM53" s="44">
        <v>1.6139236999999999E-4</v>
      </c>
      <c r="DN53" s="44">
        <v>2.3604895000000001E-4</v>
      </c>
      <c r="DO53" s="44">
        <v>3.4189232999999998E-4</v>
      </c>
      <c r="DP53" s="44">
        <v>4.90407E-4</v>
      </c>
      <c r="DQ53" s="44">
        <v>6.9664453999999996E-4</v>
      </c>
      <c r="DR53" s="44">
        <v>9.8006710000000008E-4</v>
      </c>
      <c r="DS53" s="44">
        <v>1.3654677E-3</v>
      </c>
      <c r="DT53" s="44">
        <v>1.8839363E-3</v>
      </c>
      <c r="DU53" s="44">
        <v>2.5738033E-3</v>
      </c>
      <c r="DV53" s="44">
        <v>3.4813797E-3</v>
      </c>
      <c r="DW53" s="44">
        <v>4.6611990000000004E-3</v>
      </c>
      <c r="DX53" s="44">
        <v>6.1749190000000001E-3</v>
      </c>
      <c r="DY53" s="44">
        <v>8.087426E-3</v>
      </c>
      <c r="DZ53" s="44">
        <v>1.0456304E-2</v>
      </c>
      <c r="EA53" s="44">
        <v>1.3279424E-2</v>
      </c>
      <c r="EB53" s="44">
        <v>0</v>
      </c>
      <c r="EC53" s="44">
        <v>1.9348649999999999E-10</v>
      </c>
      <c r="ED53" s="44">
        <v>6.8534390000000004E-10</v>
      </c>
      <c r="EE53" s="44">
        <v>1.7362882000000001E-9</v>
      </c>
      <c r="EF53" s="44">
        <v>3.8529810000000004E-9</v>
      </c>
      <c r="EG53" s="44">
        <v>7.9364629999999994E-9</v>
      </c>
      <c r="EH53" s="44">
        <v>1.5566071000000001E-8</v>
      </c>
      <c r="EI53" s="44">
        <v>2.9461778999999998E-8</v>
      </c>
      <c r="EJ53" s="44">
        <v>5.4247525999999998E-8</v>
      </c>
      <c r="EK53" s="44">
        <v>9.7558803999999997E-8</v>
      </c>
      <c r="EL53" s="44">
        <v>1.7196604000000001E-7</v>
      </c>
      <c r="EM53" s="44">
        <v>2.9784016000000002E-7</v>
      </c>
      <c r="EN53" s="44">
        <v>5.0777936000000002E-7</v>
      </c>
      <c r="EO53" s="44">
        <v>8.5330583000000002E-7</v>
      </c>
      <c r="EP53" s="44">
        <v>1.4148784E-6</v>
      </c>
      <c r="EQ53" s="44">
        <v>2.3166729000000001E-6</v>
      </c>
      <c r="ER53" s="44">
        <v>3.7481175000000001E-6</v>
      </c>
      <c r="ES53" s="44">
        <v>5.9948556999999998E-6</v>
      </c>
      <c r="ET53" s="44">
        <v>9.4826754999999995E-6</v>
      </c>
      <c r="EU53" s="44">
        <v>1.483898E-5</v>
      </c>
      <c r="EV53" s="44">
        <v>2.2977504999999998E-5</v>
      </c>
      <c r="EW53" s="44">
        <v>3.5213290000000003E-5</v>
      </c>
      <c r="EX53" s="44">
        <v>5.3415933999999998E-5</v>
      </c>
      <c r="EY53" s="44">
        <v>8.0209970000000004E-5</v>
      </c>
      <c r="EZ53" s="44">
        <v>1.19230746E-4</v>
      </c>
      <c r="FA53" s="44">
        <v>1.7543936E-4</v>
      </c>
      <c r="FB53" s="44">
        <v>2.5572779999999997E-4</v>
      </c>
      <c r="FC53" s="44">
        <v>3.6927387999999999E-4</v>
      </c>
      <c r="FD53" s="44">
        <v>5.2824489999999996E-4</v>
      </c>
      <c r="FE53" s="44">
        <v>7.4856460000000005E-4</v>
      </c>
      <c r="FF53" s="44">
        <v>1.0507924E-3</v>
      </c>
      <c r="FG53" s="44">
        <v>1.4610913E-3</v>
      </c>
      <c r="FH53" s="44">
        <v>2.0121874000000001E-3</v>
      </c>
      <c r="FI53" s="44">
        <v>2.7443329999999998E-3</v>
      </c>
      <c r="FJ53" s="44">
        <v>3.7060614999999998E-3</v>
      </c>
      <c r="FK53" s="44">
        <v>4.9542533000000001E-3</v>
      </c>
      <c r="FL53" s="44">
        <v>6.5529749999999999E-3</v>
      </c>
      <c r="FM53" s="44">
        <v>8.5694320000000001E-3</v>
      </c>
      <c r="FN53" s="44">
        <v>1.1063032E-2</v>
      </c>
      <c r="FO53" s="44">
        <v>1.4026075000000001E-2</v>
      </c>
      <c r="FP53" s="44">
        <v>0</v>
      </c>
      <c r="FQ53" s="44">
        <v>2.5923759999999999E-10</v>
      </c>
      <c r="FR53" s="44">
        <v>9.2213430000000003E-10</v>
      </c>
      <c r="FS53" s="44">
        <v>2.3413666999999999E-9</v>
      </c>
      <c r="FT53" s="44">
        <v>5.2002009999999998E-9</v>
      </c>
      <c r="FU53" s="44">
        <v>1.0710014999999999E-8</v>
      </c>
      <c r="FV53" s="44">
        <v>2.0982591999999999E-8</v>
      </c>
      <c r="FW53" s="44">
        <v>3.9629959999999999E-8</v>
      </c>
      <c r="FX53" s="44">
        <v>7.2717639999999994E-8</v>
      </c>
      <c r="FY53" s="44">
        <v>1.3039114E-7</v>
      </c>
      <c r="FZ53" s="44">
        <v>2.2923984000000001E-7</v>
      </c>
      <c r="GA53" s="44">
        <v>3.9607957000000001E-7</v>
      </c>
      <c r="GB53" s="44">
        <v>6.7370859999999997E-7</v>
      </c>
      <c r="GC53" s="44">
        <v>1.1295891E-6</v>
      </c>
      <c r="GD53" s="44">
        <v>1.8687774999999999E-6</v>
      </c>
      <c r="GE53" s="44">
        <v>3.0529425E-6</v>
      </c>
      <c r="GF53" s="44">
        <v>4.9279682999999999E-6</v>
      </c>
      <c r="GG53" s="44">
        <v>7.8635179999999994E-6</v>
      </c>
      <c r="GH53" s="44">
        <v>1.24089465E-5</v>
      </c>
      <c r="GI53" s="44">
        <v>1.9371365999999999E-5</v>
      </c>
      <c r="GJ53" s="44">
        <v>2.9923082999999998E-5</v>
      </c>
      <c r="GK53" s="44">
        <v>4.5747387E-5</v>
      </c>
      <c r="GL53" s="44">
        <v>6.9233916000000005E-5</v>
      </c>
      <c r="GM53" s="44">
        <v>1.0373654400000001E-4</v>
      </c>
      <c r="GN53" s="44">
        <v>1.5390976999999999E-4</v>
      </c>
      <c r="GO53" s="44">
        <v>2.2614404000000001E-4</v>
      </c>
      <c r="GP53" s="44">
        <v>3.2888410000000002E-4</v>
      </c>
      <c r="GQ53" s="44">
        <v>4.7339049999999997E-4</v>
      </c>
      <c r="GR53" s="44">
        <v>6.7459539999999998E-4</v>
      </c>
      <c r="GS53" s="44">
        <v>9.5216143999999996E-4</v>
      </c>
      <c r="GT53" s="44">
        <v>1.3310628000000001E-3</v>
      </c>
      <c r="GU53" s="44">
        <v>1.8427704E-3</v>
      </c>
      <c r="GV53" s="44">
        <v>2.5264101999999998E-3</v>
      </c>
      <c r="GW53" s="44">
        <v>3.4297449000000001E-3</v>
      </c>
      <c r="GX53" s="44">
        <v>4.6097003000000001E-3</v>
      </c>
      <c r="GY53" s="44">
        <v>6.1323204999999999E-3</v>
      </c>
      <c r="GZ53" s="44">
        <v>8.0711649999999999E-3</v>
      </c>
      <c r="HA53" s="44">
        <v>1.0502701999999999E-2</v>
      </c>
      <c r="HB53" s="44">
        <v>1.3493929999999999E-2</v>
      </c>
      <c r="HC53" s="44">
        <v>1.7032281999999999E-2</v>
      </c>
      <c r="HD53" s="44">
        <v>0</v>
      </c>
      <c r="HE53" s="44">
        <v>2.5758026000000002E-10</v>
      </c>
      <c r="HF53" s="44">
        <v>9.1408824999999995E-10</v>
      </c>
      <c r="HG53" s="44">
        <v>2.3224520000000002E-9</v>
      </c>
      <c r="HH53" s="44">
        <v>5.1663830000000002E-9</v>
      </c>
      <c r="HI53" s="44">
        <v>1.0666573E-8</v>
      </c>
      <c r="HJ53" s="44">
        <v>2.0967508999999999E-8</v>
      </c>
      <c r="HK53" s="44">
        <v>3.9768604000000003E-8</v>
      </c>
      <c r="HL53" s="44">
        <v>7.3351329999999999E-8</v>
      </c>
      <c r="HM53" s="44">
        <v>1.3222497999999999E-7</v>
      </c>
      <c r="HN53" s="44">
        <v>2.3372867000000001E-7</v>
      </c>
      <c r="HO53" s="44">
        <v>4.0608748000000002E-7</v>
      </c>
      <c r="HP53" s="44">
        <v>6.9465045000000003E-7</v>
      </c>
      <c r="HQ53" s="44">
        <v>1.1713647999999999E-6</v>
      </c>
      <c r="HR53" s="44">
        <v>1.9489719E-6</v>
      </c>
      <c r="HS53" s="44">
        <v>3.2019876999999999E-6</v>
      </c>
      <c r="HT53" s="44">
        <v>5.1973030000000001E-6</v>
      </c>
      <c r="HU53" s="44">
        <v>8.3381730000000004E-6</v>
      </c>
      <c r="HV53" s="44">
        <v>1.3226602E-5</v>
      </c>
      <c r="HW53" s="44">
        <v>2.0750510000000001E-5</v>
      </c>
      <c r="HX53" s="44">
        <v>3.2203711999999997E-5</v>
      </c>
      <c r="HY53" s="44">
        <v>4.9448576000000001E-5</v>
      </c>
      <c r="HZ53" s="44">
        <v>7.5132890000000006E-5</v>
      </c>
      <c r="IA53" s="44">
        <v>1.1297443E-4</v>
      </c>
      <c r="IB53" s="44">
        <v>1.6812741999999999E-4</v>
      </c>
      <c r="IC53" s="44">
        <v>2.4764615000000002E-4</v>
      </c>
      <c r="ID53" s="44">
        <v>3.6105929999999999E-4</v>
      </c>
      <c r="IE53" s="44">
        <v>5.2106690000000002E-4</v>
      </c>
      <c r="IF53" s="44">
        <v>7.4437060000000005E-4</v>
      </c>
      <c r="IG53" s="44">
        <v>1.0520264999999999E-3</v>
      </c>
      <c r="IH53" s="44">
        <v>1.4717833E-3</v>
      </c>
      <c r="II53" s="44">
        <v>2.0381842999999998E-3</v>
      </c>
      <c r="IJ53" s="44">
        <v>2.7938635999999999E-3</v>
      </c>
      <c r="IK53" s="44">
        <v>3.7904357999999998E-3</v>
      </c>
      <c r="IL53" s="44">
        <v>5.0891707999999999E-3</v>
      </c>
      <c r="IM53" s="44">
        <v>6.7608206999999997E-3</v>
      </c>
      <c r="IN53" s="44">
        <v>8.8837529999999994E-3</v>
      </c>
      <c r="IO53" s="44">
        <v>1.1538428999999999E-2</v>
      </c>
      <c r="IP53" s="44">
        <v>1.4793033000000001E-2</v>
      </c>
      <c r="IQ53" s="44">
        <v>1.8636283999999999E-2</v>
      </c>
      <c r="IR53" s="44">
        <v>0</v>
      </c>
      <c r="IS53" s="44">
        <v>2.5892810000000002E-10</v>
      </c>
      <c r="IT53" s="44">
        <v>9.187628E-10</v>
      </c>
      <c r="IU53" s="44">
        <v>2.3300836999999998E-9</v>
      </c>
      <c r="IV53" s="44">
        <v>5.1807820000000002E-9</v>
      </c>
      <c r="IW53" s="44">
        <v>1.0698029E-8</v>
      </c>
      <c r="IX53" s="44">
        <v>2.1043528000000001E-8</v>
      </c>
      <c r="IY53" s="44">
        <v>3.9957307E-8</v>
      </c>
      <c r="IZ53" s="44">
        <v>7.3812366000000004E-8</v>
      </c>
      <c r="JA53" s="44">
        <v>1.3331749999999999E-7</v>
      </c>
      <c r="JB53" s="44">
        <v>2.3623342000000001E-7</v>
      </c>
      <c r="JC53" s="44">
        <v>4.1165660000000002E-7</v>
      </c>
      <c r="JD53" s="44">
        <v>7.0671722999999998E-7</v>
      </c>
      <c r="JE53" s="44">
        <v>1.1956533E-6</v>
      </c>
      <c r="JF53" s="44">
        <v>1.9954509999999999E-6</v>
      </c>
      <c r="JG53" s="44">
        <v>3.2876314000000001E-6</v>
      </c>
      <c r="JH53" s="44">
        <v>5.3504100000000003E-6</v>
      </c>
      <c r="JI53" s="44">
        <v>8.6049990000000004E-6</v>
      </c>
      <c r="JJ53" s="44">
        <v>1.36813505E-5</v>
      </c>
      <c r="JK53" s="44">
        <v>2.1510124000000002E-5</v>
      </c>
      <c r="JL53" s="44">
        <v>3.3449370000000003E-5</v>
      </c>
      <c r="JM53" s="44">
        <v>5.1456370000000002E-5</v>
      </c>
      <c r="JN53" s="44">
        <v>7.8316860000000006E-5</v>
      </c>
      <c r="JO53" s="44">
        <v>1.1794559E-4</v>
      </c>
      <c r="JP53" s="44">
        <v>1.7577378E-4</v>
      </c>
      <c r="JQ53" s="44">
        <v>2.592386E-4</v>
      </c>
      <c r="JR53" s="44">
        <v>3.7838979999999997E-4</v>
      </c>
      <c r="JS53" s="44">
        <v>5.4662646000000004E-4</v>
      </c>
      <c r="JT53" s="44">
        <v>7.8156834999999997E-4</v>
      </c>
      <c r="JU53" s="44">
        <v>1.1060766000000001E-3</v>
      </c>
      <c r="JV53" s="44">
        <v>1.5483068E-3</v>
      </c>
      <c r="JW53" s="44">
        <v>2.1449474E-3</v>
      </c>
      <c r="JX53" s="44">
        <v>2.9408045000000002E-3</v>
      </c>
      <c r="JY53" s="44">
        <v>3.9901766E-3</v>
      </c>
      <c r="JZ53" s="44">
        <v>5.3573220000000003E-3</v>
      </c>
      <c r="KA53" s="44">
        <v>7.1161054000000003E-3</v>
      </c>
      <c r="KB53" s="44">
        <v>9.3478910000000005E-3</v>
      </c>
      <c r="KC53" s="44">
        <v>1.2135635000000001E-2</v>
      </c>
      <c r="KD53" s="44">
        <v>1.5548908E-2</v>
      </c>
      <c r="KE53" s="44">
        <v>1.9571867E-2</v>
      </c>
      <c r="KF53" s="44">
        <v>0</v>
      </c>
      <c r="KG53" s="44">
        <v>2.7568627999999998E-10</v>
      </c>
      <c r="KH53" s="44">
        <v>9.7901490000000002E-10</v>
      </c>
      <c r="KI53" s="44">
        <v>2.4859598999999999E-9</v>
      </c>
      <c r="KJ53" s="44">
        <v>5.5291483000000004E-9</v>
      </c>
      <c r="KK53" s="44">
        <v>1.1414696000000001E-8</v>
      </c>
      <c r="KL53" s="44">
        <v>2.2436188E-8</v>
      </c>
      <c r="KM53" s="44">
        <v>4.2547829999999997E-8</v>
      </c>
      <c r="KN53" s="44">
        <v>7.8455649999999999E-8</v>
      </c>
      <c r="KO53" s="44">
        <v>1.4135276000000001E-7</v>
      </c>
      <c r="KP53" s="44">
        <v>2.4964130000000001E-7</v>
      </c>
      <c r="KQ53" s="44">
        <v>4.3314411999999999E-7</v>
      </c>
      <c r="KR53" s="44">
        <v>7.3949389999999997E-7</v>
      </c>
      <c r="KS53" s="44">
        <v>1.2449494E-6</v>
      </c>
      <c r="KT53" s="44">
        <v>2.0685845000000001E-6</v>
      </c>
      <c r="KU53" s="44">
        <v>3.3946357999999999E-6</v>
      </c>
      <c r="KV53" s="44">
        <v>5.5047917000000002E-6</v>
      </c>
      <c r="KW53" s="44">
        <v>8.8246369999999997E-6</v>
      </c>
      <c r="KX53" s="44">
        <v>1.3989514E-5</v>
      </c>
      <c r="KY53" s="44">
        <v>2.1936605E-5</v>
      </c>
      <c r="KZ53" s="44">
        <v>3.4031710000000002E-5</v>
      </c>
      <c r="LA53" s="44">
        <v>5.2244216999999997E-5</v>
      </c>
      <c r="LB53" s="44">
        <v>7.9372979999999999E-5</v>
      </c>
      <c r="LC53" s="44">
        <v>1.19351425E-4</v>
      </c>
      <c r="LD53" s="44">
        <v>1.776379E-4</v>
      </c>
      <c r="LE53" s="44">
        <v>2.6171122000000002E-4</v>
      </c>
      <c r="LF53" s="44">
        <v>3.8168849999999999E-4</v>
      </c>
      <c r="LG53" s="44">
        <v>5.510828E-4</v>
      </c>
      <c r="LH53" s="44">
        <v>7.8771332999999998E-4</v>
      </c>
      <c r="LI53" s="44">
        <v>1.1147590000000001E-3</v>
      </c>
      <c r="LJ53" s="44">
        <v>1.5620937000000001E-3</v>
      </c>
      <c r="LK53" s="44">
        <v>2.1661578E-3</v>
      </c>
      <c r="LL53" s="44">
        <v>2.9724573000000001E-3</v>
      </c>
      <c r="LM53" s="44">
        <v>4.0360539999999999E-3</v>
      </c>
      <c r="LN53" s="44">
        <v>5.4221903E-3</v>
      </c>
      <c r="LO53" s="44">
        <v>7.2059613E-3</v>
      </c>
      <c r="LP53" s="44">
        <v>9.4700960000000008E-3</v>
      </c>
      <c r="LQ53" s="44">
        <v>1.2298969E-2</v>
      </c>
      <c r="LR53" s="44">
        <v>1.5762928999999998E-2</v>
      </c>
      <c r="LS53" s="44">
        <v>1.9840922E-2</v>
      </c>
      <c r="LT53" s="44">
        <v>0</v>
      </c>
      <c r="LU53" s="44">
        <v>2.4300636999999998E-10</v>
      </c>
      <c r="LV53" s="44">
        <v>8.6104659999999999E-10</v>
      </c>
      <c r="LW53" s="44">
        <v>2.1819432999999998E-9</v>
      </c>
      <c r="LX53" s="44">
        <v>4.8497751999999999E-9</v>
      </c>
      <c r="LY53" s="44">
        <v>1.0014666E-8</v>
      </c>
      <c r="LZ53" s="44">
        <v>1.9703702E-8</v>
      </c>
      <c r="MA53" s="44">
        <v>3.7427036E-8</v>
      </c>
      <c r="MB53" s="44">
        <v>6.9170646000000004E-8</v>
      </c>
      <c r="MC53" s="44">
        <v>1.2499831E-7</v>
      </c>
      <c r="MD53" s="44">
        <v>2.2160249999999999E-7</v>
      </c>
      <c r="ME53" s="44">
        <v>3.8630747999999999E-7</v>
      </c>
      <c r="MF53" s="44">
        <v>6.6327317000000005E-7</v>
      </c>
      <c r="MG53" s="44">
        <v>1.1229960999999999E-6</v>
      </c>
      <c r="MH53" s="44">
        <v>1.8766597000000001E-6</v>
      </c>
      <c r="MI53" s="44">
        <v>3.0974210000000001E-6</v>
      </c>
      <c r="MJ53" s="44">
        <v>5.0519892999999998E-6</v>
      </c>
      <c r="MK53" s="44">
        <v>8.1461485000000008E-6</v>
      </c>
      <c r="ML53" s="44">
        <v>1.2990155999999999E-5</v>
      </c>
      <c r="MM53" s="44">
        <v>2.0491186999999999E-5</v>
      </c>
      <c r="MN53" s="44">
        <v>3.1982493999999998E-5</v>
      </c>
      <c r="MO53" s="44">
        <v>4.9402379999999998E-5</v>
      </c>
      <c r="MP53" s="44">
        <v>7.5471755000000002E-5</v>
      </c>
      <c r="MQ53" s="44">
        <v>1.1404718E-4</v>
      </c>
      <c r="MR53" s="44">
        <v>1.7049192999999999E-4</v>
      </c>
      <c r="MS53" s="44">
        <v>2.5216457999999999E-4</v>
      </c>
      <c r="MT53" s="44">
        <v>3.6902505E-4</v>
      </c>
      <c r="MU53" s="44">
        <v>5.3436960000000002E-4</v>
      </c>
      <c r="MV53" s="44">
        <v>7.6569859999999997E-4</v>
      </c>
      <c r="MW53" s="44">
        <v>1.0857146E-3</v>
      </c>
      <c r="MX53" s="44">
        <v>1.5234338000000001E-3</v>
      </c>
      <c r="MY53" s="44">
        <v>2.1153005999999999E-3</v>
      </c>
      <c r="MZ53" s="44">
        <v>2.9062739999999999E-3</v>
      </c>
      <c r="NA53" s="44">
        <v>3.9508794000000002E-3</v>
      </c>
      <c r="NB53" s="44">
        <v>5.3136553999999997E-3</v>
      </c>
      <c r="NC53" s="44">
        <v>7.0687689999999999E-3</v>
      </c>
      <c r="ND53" s="44">
        <v>9.2979770000000007E-3</v>
      </c>
      <c r="NE53" s="44">
        <v>1.2084423E-2</v>
      </c>
      <c r="NF53" s="44">
        <v>1.5497109E-2</v>
      </c>
      <c r="NG53" s="44">
        <v>1.9513525E-2</v>
      </c>
      <c r="NH53" s="44">
        <v>0</v>
      </c>
      <c r="NI53" s="44">
        <v>2.7806379999999999E-10</v>
      </c>
      <c r="NJ53" s="44">
        <v>9.8872029999999997E-10</v>
      </c>
      <c r="NK53" s="44">
        <v>2.5150954999999999E-9</v>
      </c>
      <c r="NL53" s="44">
        <v>5.599949E-9</v>
      </c>
      <c r="NM53" s="44">
        <v>1.1570216E-8</v>
      </c>
      <c r="NN53" s="44">
        <v>2.2758115000000001E-8</v>
      </c>
      <c r="NO53" s="44">
        <v>4.3189530000000001E-8</v>
      </c>
      <c r="NP53" s="44">
        <v>7.9703900000000005E-8</v>
      </c>
      <c r="NQ53" s="44">
        <v>1.4374984E-7</v>
      </c>
      <c r="NR53" s="44">
        <v>2.5422347E-7</v>
      </c>
      <c r="NS53" s="44">
        <v>4.4189568000000001E-7</v>
      </c>
      <c r="NT53" s="44">
        <v>7.5623309999999996E-7</v>
      </c>
      <c r="NU53" s="44">
        <v>1.2757549E-6</v>
      </c>
      <c r="NV53" s="44">
        <v>2.1235521000000002E-6</v>
      </c>
      <c r="NW53" s="44">
        <v>3.4902252999999999E-6</v>
      </c>
      <c r="NX53" s="44">
        <v>5.6672933999999997E-6</v>
      </c>
      <c r="NY53" s="44">
        <v>9.0951569999999996E-6</v>
      </c>
      <c r="NZ53" s="44">
        <v>1.4430877999999999E-5</v>
      </c>
      <c r="OA53" s="44">
        <v>2.2642396000000001E-5</v>
      </c>
      <c r="OB53" s="44">
        <v>3.5137174999999998E-5</v>
      </c>
      <c r="OC53" s="44">
        <v>5.3933617999999997E-5</v>
      </c>
      <c r="OD53" s="44">
        <v>8.1953076000000001E-5</v>
      </c>
      <c r="OE53" s="44">
        <v>1.2328384E-4</v>
      </c>
      <c r="OF53" s="44">
        <v>1.8362298E-4</v>
      </c>
      <c r="OG53" s="44">
        <v>2.7079159999999998E-4</v>
      </c>
      <c r="OH53" s="44">
        <v>3.9515900000000002E-4</v>
      </c>
      <c r="OI53" s="44">
        <v>5.7061760000000003E-4</v>
      </c>
      <c r="OJ53" s="44">
        <v>8.1538580000000002E-4</v>
      </c>
      <c r="OK53" s="44">
        <v>1.1529946000000001E-3</v>
      </c>
      <c r="OL53" s="44">
        <v>1.6133536999999999E-3</v>
      </c>
      <c r="OM53" s="44">
        <v>2.2339109999999999E-3</v>
      </c>
      <c r="ON53" s="44">
        <v>3.0607976999999999E-3</v>
      </c>
      <c r="OO53" s="44">
        <v>4.149654E-3</v>
      </c>
      <c r="OP53" s="44">
        <v>5.5663683E-3</v>
      </c>
      <c r="OQ53" s="44">
        <v>7.3868086999999997E-3</v>
      </c>
      <c r="OR53" s="44">
        <v>9.6944219999999994E-3</v>
      </c>
      <c r="OS53" s="44">
        <v>1.2574294E-2</v>
      </c>
      <c r="OT53" s="44">
        <v>1.6097916E-2</v>
      </c>
      <c r="OU53" s="44">
        <v>2.0252381999999999E-2</v>
      </c>
      <c r="OV53" s="44">
        <v>0</v>
      </c>
      <c r="OW53" s="44">
        <v>2.5217708000000002E-10</v>
      </c>
      <c r="OX53" s="44">
        <v>8.9621429999999997E-10</v>
      </c>
      <c r="OY53" s="44">
        <v>2.2736445999999998E-9</v>
      </c>
      <c r="OZ53" s="44">
        <v>5.0524305000000003E-9</v>
      </c>
      <c r="PA53" s="44">
        <v>1.0419829E-8</v>
      </c>
      <c r="PB53" s="44">
        <v>2.0456281999999999E-8</v>
      </c>
      <c r="PC53" s="44">
        <v>3.8740826E-8</v>
      </c>
      <c r="PD53" s="44">
        <v>7.1333033999999998E-8</v>
      </c>
      <c r="PE53" s="44">
        <v>1.2833944E-7</v>
      </c>
      <c r="PF53" s="44">
        <v>2.2638157E-7</v>
      </c>
      <c r="PG53" s="44">
        <v>3.9243468999999999E-7</v>
      </c>
      <c r="PH53" s="44">
        <v>6.6971180000000005E-7</v>
      </c>
      <c r="PI53" s="44">
        <v>1.12658E-6</v>
      </c>
      <c r="PJ53" s="44">
        <v>1.8698837E-6</v>
      </c>
      <c r="PK53" s="44">
        <v>3.0646005999999999E-6</v>
      </c>
      <c r="PL53" s="44">
        <v>4.9624500000000002E-6</v>
      </c>
      <c r="PM53" s="44">
        <v>7.9429800000000003E-6</v>
      </c>
      <c r="PN53" s="44">
        <v>1.2571734E-5</v>
      </c>
      <c r="PO53" s="44">
        <v>1.9681452999999999E-5</v>
      </c>
      <c r="PP53" s="44">
        <v>3.048378E-5</v>
      </c>
      <c r="PQ53" s="44">
        <v>4.6720546E-5</v>
      </c>
      <c r="PR53" s="44">
        <v>7.0865106000000003E-5</v>
      </c>
      <c r="PS53" s="44">
        <v>1.0638567E-4</v>
      </c>
      <c r="PT53" s="44">
        <v>1.5808078999999999E-4</v>
      </c>
      <c r="PU53" s="44">
        <v>2.3265343E-4</v>
      </c>
      <c r="PV53" s="44">
        <v>3.3904097000000001E-4</v>
      </c>
      <c r="PW53" s="44">
        <v>4.8921000000000001E-4</v>
      </c>
      <c r="PX53" s="44">
        <v>6.9892086000000004E-4</v>
      </c>
      <c r="PY53" s="44">
        <v>9.8864149999999991E-4</v>
      </c>
      <c r="PZ53" s="44">
        <v>1.3845816E-3</v>
      </c>
      <c r="QA53" s="44">
        <v>1.9197824E-3</v>
      </c>
      <c r="QB53" s="44">
        <v>2.6352062999999998E-3</v>
      </c>
      <c r="QC53" s="44">
        <v>3.5807149999999999E-3</v>
      </c>
      <c r="QD53" s="44">
        <v>4.8155250000000002E-3</v>
      </c>
      <c r="QE53" s="44">
        <v>6.4081247000000001E-3</v>
      </c>
      <c r="QF53" s="44">
        <v>8.4347780000000004E-3</v>
      </c>
      <c r="QG53" s="44">
        <v>1.0974678E-2</v>
      </c>
      <c r="QH53" s="44">
        <v>1.4096974999999999E-2</v>
      </c>
      <c r="QI53" s="44">
        <v>1.7788188999999999E-2</v>
      </c>
      <c r="QJ53" s="44">
        <v>0</v>
      </c>
      <c r="QK53" s="44">
        <v>1.7598076999999999E-10</v>
      </c>
      <c r="QL53" s="44">
        <v>6.2231189999999998E-10</v>
      </c>
      <c r="QM53" s="44">
        <v>1.5765744E-9</v>
      </c>
      <c r="QN53" s="44">
        <v>3.497395E-9</v>
      </c>
      <c r="QO53" s="44">
        <v>7.2004641999999999E-9</v>
      </c>
      <c r="QP53" s="44">
        <v>1.410251E-8</v>
      </c>
      <c r="QQ53" s="44">
        <v>2.6641716E-8</v>
      </c>
      <c r="QR53" s="44">
        <v>4.8931333999999997E-8</v>
      </c>
      <c r="QS53" s="44">
        <v>8.7811563999999999E-8</v>
      </c>
      <c r="QT53" s="44">
        <v>1.5449854999999999E-7</v>
      </c>
      <c r="QU53" s="44">
        <v>2.6714371999999999E-7</v>
      </c>
      <c r="QV53" s="44">
        <v>4.5475042000000001E-7</v>
      </c>
      <c r="QW53" s="44">
        <v>7.6309139999999998E-7</v>
      </c>
      <c r="QX53" s="44">
        <v>1.2635388E-6</v>
      </c>
      <c r="QY53" s="44">
        <v>2.0660660999999999E-6</v>
      </c>
      <c r="QZ53" s="44">
        <v>3.3381423E-6</v>
      </c>
      <c r="RA53" s="44">
        <v>5.3318159999999999E-6</v>
      </c>
      <c r="RB53" s="44">
        <v>8.4219680000000008E-6</v>
      </c>
      <c r="RC53" s="44">
        <v>1.3159508E-5</v>
      </c>
      <c r="RD53" s="44">
        <v>2.0343881000000002E-5</v>
      </c>
      <c r="RE53" s="44">
        <v>3.114838E-5</v>
      </c>
      <c r="RF53" s="44">
        <v>4.7214150000000003E-5</v>
      </c>
      <c r="RG53" s="44">
        <v>7.0854840000000001E-5</v>
      </c>
      <c r="RH53" s="44">
        <v>1.0527755E-4</v>
      </c>
      <c r="RI53" s="44">
        <v>1.5486389999999999E-4</v>
      </c>
      <c r="RJ53" s="44">
        <v>2.2573103999999999E-4</v>
      </c>
      <c r="RK53" s="44">
        <v>3.2602530000000002E-4</v>
      </c>
      <c r="RL53" s="44">
        <v>4.6656159000000002E-4</v>
      </c>
      <c r="RM53" s="44">
        <v>6.6151044999999996E-4</v>
      </c>
      <c r="RN53" s="44">
        <v>9.2917270000000005E-4</v>
      </c>
      <c r="RO53" s="44">
        <v>1.2928555E-3</v>
      </c>
      <c r="RP53" s="44">
        <v>1.7818061E-3</v>
      </c>
      <c r="RQ53" s="44">
        <v>2.4321199999999999E-3</v>
      </c>
      <c r="RR53" s="44">
        <v>3.2874720000000001E-3</v>
      </c>
      <c r="RS53" s="44">
        <v>4.3992563000000004E-3</v>
      </c>
      <c r="RT53" s="44">
        <v>5.825701E-3</v>
      </c>
      <c r="RU53" s="44">
        <v>7.6283269999999999E-3</v>
      </c>
      <c r="RV53" s="44">
        <v>9.8621990000000003E-3</v>
      </c>
      <c r="RW53" s="44">
        <v>1.25258695E-2</v>
      </c>
      <c r="RX53" s="44">
        <v>0</v>
      </c>
      <c r="RY53" s="44">
        <v>1.3412004999999999E-10</v>
      </c>
      <c r="RZ53" s="44">
        <v>4.727187E-10</v>
      </c>
      <c r="SA53" s="44">
        <v>1.1940213E-9</v>
      </c>
      <c r="SB53" s="44">
        <v>2.6439659999999999E-9</v>
      </c>
      <c r="SC53" s="44">
        <v>5.4367377000000001E-9</v>
      </c>
      <c r="SD53" s="44">
        <v>1.0649568999999999E-8</v>
      </c>
      <c r="SE53" s="44">
        <v>2.0118380000000001E-8</v>
      </c>
      <c r="SF53" s="44">
        <v>3.6948750000000002E-8</v>
      </c>
      <c r="SG53" s="44">
        <v>6.6310384999999997E-8</v>
      </c>
      <c r="SH53" s="44">
        <v>1.166926E-7</v>
      </c>
      <c r="SI53" s="44">
        <v>2.0185419E-7</v>
      </c>
      <c r="SJ53" s="44">
        <v>3.438222E-7</v>
      </c>
      <c r="SK53" s="44">
        <v>5.7744140000000001E-7</v>
      </c>
      <c r="SL53" s="44">
        <v>9.5719520000000008E-7</v>
      </c>
      <c r="SM53" s="44">
        <v>1.5673088E-6</v>
      </c>
      <c r="SN53" s="44">
        <v>2.5365302000000001E-6</v>
      </c>
      <c r="SO53" s="44">
        <v>4.0594919999999996E-6</v>
      </c>
      <c r="SP53" s="44">
        <v>6.4272059999999998E-6</v>
      </c>
      <c r="SQ53" s="44">
        <v>1.0070025E-5</v>
      </c>
      <c r="SR53" s="44">
        <v>1.5617421000000001E-5</v>
      </c>
      <c r="SS53" s="44">
        <v>2.3980012E-5</v>
      </c>
      <c r="ST53" s="44">
        <v>3.6460503999999999E-5</v>
      </c>
      <c r="SU53" s="44">
        <v>5.4901734999999999E-5</v>
      </c>
      <c r="SV53" s="44">
        <v>8.1881130000000007E-5</v>
      </c>
      <c r="SW53" s="44">
        <v>1.2096235E-4</v>
      </c>
      <c r="SX53" s="44">
        <v>1.7701541999999999E-4</v>
      </c>
      <c r="SY53" s="44">
        <v>2.5661523000000002E-4</v>
      </c>
      <c r="SZ53" s="44">
        <v>3.6852888000000003E-4</v>
      </c>
      <c r="TA53" s="44">
        <v>5.2429780000000001E-4</v>
      </c>
      <c r="TB53" s="44">
        <v>7.3891283999999999E-4</v>
      </c>
      <c r="TC53" s="44">
        <v>1.0315405E-3</v>
      </c>
      <c r="TD53" s="44">
        <v>1.4262668999999999E-3</v>
      </c>
      <c r="TE53" s="44">
        <v>1.9527234000000001E-3</v>
      </c>
      <c r="TF53" s="44">
        <v>2.6482488E-3</v>
      </c>
      <c r="TG53" s="44">
        <v>3.5566949999999999E-3</v>
      </c>
      <c r="TH53" s="44">
        <v>4.7282349999999999E-3</v>
      </c>
      <c r="TI53" s="44">
        <v>6.2166390000000004E-3</v>
      </c>
      <c r="TJ53" s="44">
        <v>8.0710434999999997E-3</v>
      </c>
      <c r="TK53" s="44">
        <v>1.0294157999999999E-2</v>
      </c>
      <c r="TL53" s="44">
        <v>0</v>
      </c>
      <c r="TM53" s="44">
        <v>1.4433417E-10</v>
      </c>
      <c r="TN53" s="44">
        <v>5.0941249999999997E-10</v>
      </c>
      <c r="TO53" s="44">
        <v>1.2870353999999999E-9</v>
      </c>
      <c r="TP53" s="44">
        <v>2.8481295E-9</v>
      </c>
      <c r="TQ53" s="44">
        <v>5.8485966999999996E-9</v>
      </c>
      <c r="TR53" s="44">
        <v>1.1429624E-8</v>
      </c>
      <c r="TS53" s="44">
        <v>2.1560878000000001E-8</v>
      </c>
      <c r="TT53" s="44">
        <v>3.9563485000000001E-8</v>
      </c>
      <c r="TU53" s="44">
        <v>7.0966300000000005E-8</v>
      </c>
      <c r="TV53" s="44">
        <v>1.2485100999999999E-7</v>
      </c>
      <c r="TW53" s="44">
        <v>2.1594506E-7</v>
      </c>
      <c r="TX53" s="44">
        <v>3.6783736999999998E-7</v>
      </c>
      <c r="TY53" s="44">
        <v>6.1786334999999998E-7</v>
      </c>
      <c r="TZ53" s="44">
        <v>1.0244357E-6</v>
      </c>
      <c r="UA53" s="44">
        <v>1.6779095999999999E-6</v>
      </c>
      <c r="UB53" s="44">
        <v>2.7164933E-6</v>
      </c>
      <c r="UC53" s="44">
        <v>4.3492690000000002E-6</v>
      </c>
      <c r="UD53" s="44">
        <v>6.8890713000000003E-6</v>
      </c>
      <c r="UE53" s="44">
        <v>1.0798848E-5</v>
      </c>
      <c r="UF53" s="44">
        <v>1.6756200000000001E-5</v>
      </c>
      <c r="UG53" s="44">
        <v>2.5741974000000001E-5</v>
      </c>
      <c r="UH53" s="44">
        <v>3.9160240000000001E-5</v>
      </c>
      <c r="UI53" s="44">
        <v>5.8998244999999997E-5</v>
      </c>
      <c r="UJ53" s="44">
        <v>8.8036540000000006E-5</v>
      </c>
      <c r="UK53" s="44">
        <v>1.3011965E-4</v>
      </c>
      <c r="UL53" s="44">
        <v>1.9049789E-4</v>
      </c>
      <c r="UM53" s="44">
        <v>2.7624867000000002E-4</v>
      </c>
      <c r="UN53" s="44">
        <v>3.9677865999999999E-4</v>
      </c>
      <c r="UO53" s="44">
        <v>5.6438834999999999E-4</v>
      </c>
      <c r="UP53" s="44">
        <v>7.9582310000000001E-4</v>
      </c>
      <c r="UQ53" s="44">
        <v>1.1121047000000001E-3</v>
      </c>
      <c r="UR53" s="44">
        <v>1.5400428E-3</v>
      </c>
      <c r="US53" s="44">
        <v>2.1133162000000001E-3</v>
      </c>
      <c r="UT53" s="44">
        <v>2.8718353999999998E-3</v>
      </c>
      <c r="UU53" s="44">
        <v>3.8635576999999999E-3</v>
      </c>
      <c r="UV53" s="44">
        <v>5.1432746E-3</v>
      </c>
      <c r="UW53" s="44">
        <v>6.7694783000000003E-3</v>
      </c>
      <c r="UX53" s="44">
        <v>8.7954299999999999E-3</v>
      </c>
      <c r="UY53" s="44">
        <v>1.1218354999999999E-2</v>
      </c>
      <c r="UZ53" s="44">
        <v>0</v>
      </c>
      <c r="VA53" s="44">
        <v>1.6782867E-10</v>
      </c>
      <c r="VB53" s="44">
        <v>5.9316529999999998E-10</v>
      </c>
      <c r="VC53" s="44">
        <v>1.5011702E-9</v>
      </c>
      <c r="VD53" s="44">
        <v>3.3301086000000002E-9</v>
      </c>
      <c r="VE53" s="44">
        <v>6.8597449999999997E-9</v>
      </c>
      <c r="VF53" s="44">
        <v>1.34584655E-8</v>
      </c>
      <c r="VG53" s="44">
        <v>2.5485333E-8</v>
      </c>
      <c r="VH53" s="44">
        <v>4.6944887000000002E-8</v>
      </c>
      <c r="VI53" s="44">
        <v>8.4538410000000004E-8</v>
      </c>
      <c r="VJ53" s="44">
        <v>1.4932824E-7</v>
      </c>
      <c r="VK53" s="44">
        <v>2.5934065000000002E-7</v>
      </c>
      <c r="VL53" s="44">
        <v>4.4359000000000002E-7</v>
      </c>
      <c r="VM53" s="44">
        <v>7.4821530000000001E-7</v>
      </c>
      <c r="VN53" s="44">
        <v>1.2457268999999999E-6</v>
      </c>
      <c r="VO53" s="44">
        <v>2.0487557E-6</v>
      </c>
      <c r="VP53" s="44">
        <v>3.3302424E-6</v>
      </c>
      <c r="VQ53" s="44">
        <v>5.3526796000000001E-6</v>
      </c>
      <c r="VR53" s="44">
        <v>8.5098749999999996E-6</v>
      </c>
      <c r="VS53" s="44">
        <v>1.3385769999999999E-5</v>
      </c>
      <c r="VT53" s="44">
        <v>2.0835929000000001E-5</v>
      </c>
      <c r="VU53" s="44">
        <v>3.2098586E-5</v>
      </c>
      <c r="VV53" s="44">
        <v>4.894316E-5</v>
      </c>
      <c r="VW53" s="44">
        <v>7.3863483999999998E-5</v>
      </c>
      <c r="VX53" s="44">
        <v>1.1042101999999999E-4</v>
      </c>
      <c r="VY53" s="44">
        <v>1.6350640999999999E-4</v>
      </c>
      <c r="VZ53" s="44">
        <v>2.3994802999999999E-4</v>
      </c>
      <c r="WA53" s="44">
        <v>3.4883659999999998E-4</v>
      </c>
      <c r="WB53" s="44">
        <v>5.0238639999999998E-4</v>
      </c>
      <c r="WC53" s="44">
        <v>7.1675796000000001E-4</v>
      </c>
      <c r="WD53" s="44">
        <v>1.0124737999999999E-3</v>
      </c>
      <c r="WE53" s="44">
        <v>1.4159465999999999E-3</v>
      </c>
      <c r="WF53" s="44">
        <v>1.9603839999999999E-3</v>
      </c>
      <c r="WG53" s="44">
        <v>2.6867424999999999E-3</v>
      </c>
      <c r="WH53" s="44">
        <v>3.6443424999999998E-3</v>
      </c>
      <c r="WI53" s="44">
        <v>4.8909970000000002E-3</v>
      </c>
      <c r="WJ53" s="44">
        <v>6.4917207000000001E-3</v>
      </c>
      <c r="WK53" s="44">
        <v>8.5146979999999994E-3</v>
      </c>
      <c r="WL53" s="44">
        <v>1.1020662000000001E-2</v>
      </c>
      <c r="WM53" s="44">
        <v>1.4001332E-2</v>
      </c>
      <c r="WN53" s="44">
        <v>0</v>
      </c>
      <c r="WO53" s="44">
        <v>2.0136670000000001E-10</v>
      </c>
      <c r="WP53" s="44">
        <v>7.1249939999999998E-10</v>
      </c>
      <c r="WQ53" s="44">
        <v>1.806809E-9</v>
      </c>
      <c r="WR53" s="44">
        <v>4.0174637000000002E-9</v>
      </c>
      <c r="WS53" s="44">
        <v>8.2993230000000008E-9</v>
      </c>
      <c r="WT53" s="44">
        <v>1.6337442000000001E-8</v>
      </c>
      <c r="WU53" s="44">
        <v>3.1055244000000001E-8</v>
      </c>
      <c r="WV53" s="44">
        <v>5.7448739999999997E-8</v>
      </c>
      <c r="WW53" s="44">
        <v>1.0393315E-7</v>
      </c>
      <c r="WX53" s="44">
        <v>1.8449116000000001E-7</v>
      </c>
      <c r="WY53" s="44">
        <v>3.2205577000000002E-7</v>
      </c>
      <c r="WZ53" s="44">
        <v>5.537688E-7</v>
      </c>
      <c r="XA53" s="44">
        <v>9.390403E-7</v>
      </c>
      <c r="XB53" s="44">
        <v>1.5717459E-6</v>
      </c>
      <c r="XC53" s="44">
        <v>2.5984052000000002E-6</v>
      </c>
      <c r="XD53" s="44">
        <v>4.2465454000000003E-6</v>
      </c>
      <c r="XE53" s="44">
        <v>6.8616263999999997E-6</v>
      </c>
      <c r="XF53" s="44">
        <v>1.0964762999999999E-5</v>
      </c>
      <c r="XG53" s="44">
        <v>1.7331716999999999E-5</v>
      </c>
      <c r="XH53" s="44">
        <v>2.7103057E-5</v>
      </c>
      <c r="XI53" s="44">
        <v>4.1934658000000002E-5</v>
      </c>
      <c r="XJ53" s="44">
        <v>6.4199514000000006E-5</v>
      </c>
      <c r="XK53" s="44">
        <v>9.7253775000000006E-5</v>
      </c>
      <c r="XL53" s="44">
        <v>1.4567521999999999E-4</v>
      </c>
      <c r="XM53" s="44">
        <v>2.1592595999999999E-4</v>
      </c>
      <c r="XN53" s="44">
        <v>3.1673749999999999E-4</v>
      </c>
      <c r="XO53" s="44">
        <v>4.5982310000000003E-4</v>
      </c>
      <c r="XP53" s="44">
        <v>6.6068216000000001E-4</v>
      </c>
      <c r="XQ53" s="44">
        <v>9.3953489999999999E-4</v>
      </c>
      <c r="XR53" s="44">
        <v>1.3223712E-3</v>
      </c>
      <c r="XS53" s="44">
        <v>1.8421077E-3</v>
      </c>
      <c r="XT53" s="44">
        <v>2.5397935E-3</v>
      </c>
      <c r="XU53" s="44">
        <v>3.4658029999999999E-3</v>
      </c>
      <c r="XV53" s="44">
        <v>4.6809968E-3</v>
      </c>
      <c r="XW53" s="44">
        <v>6.2532380000000004E-3</v>
      </c>
      <c r="XX53" s="44">
        <v>8.2595680000000001E-3</v>
      </c>
      <c r="XY53" s="44">
        <v>1.0780009E-2</v>
      </c>
      <c r="XZ53" s="44">
        <v>1.3883638E-2</v>
      </c>
      <c r="YA53" s="44">
        <v>1.7557871999999999E-2</v>
      </c>
      <c r="YB53" s="44">
        <v>0</v>
      </c>
      <c r="YC53" s="44">
        <v>2.3776322999999998E-10</v>
      </c>
      <c r="YD53" s="44">
        <v>8.4292060000000001E-10</v>
      </c>
      <c r="YE53" s="44">
        <v>2.1373971E-9</v>
      </c>
      <c r="YF53" s="44">
        <v>4.747264E-9</v>
      </c>
      <c r="YG53" s="44">
        <v>9.7852730000000006E-9</v>
      </c>
      <c r="YH53" s="44">
        <v>1.9219116999999999E-8</v>
      </c>
      <c r="YI53" s="44">
        <v>3.6440713999999997E-8</v>
      </c>
      <c r="YJ53" s="44">
        <v>6.7214046000000004E-8</v>
      </c>
      <c r="YK53" s="44">
        <v>1.2119142E-7</v>
      </c>
      <c r="YL53" s="44">
        <v>2.1431606E-7</v>
      </c>
      <c r="YM53" s="44">
        <v>3.7257686000000001E-7</v>
      </c>
      <c r="YN53" s="44">
        <v>6.3779319999999996E-7</v>
      </c>
      <c r="YO53" s="44">
        <v>1.0764261E-6</v>
      </c>
      <c r="YP53" s="44">
        <v>1.7928131000000001E-6</v>
      </c>
      <c r="YQ53" s="44">
        <v>2.9493033E-6</v>
      </c>
      <c r="YR53" s="44">
        <v>4.7944494999999998E-6</v>
      </c>
      <c r="YS53" s="44">
        <v>7.7052030000000002E-6</v>
      </c>
      <c r="YT53" s="44">
        <v>1.22464135E-5</v>
      </c>
      <c r="YU53" s="44">
        <v>1.9254721000000001E-5</v>
      </c>
      <c r="YV53" s="44">
        <v>2.9955218E-5</v>
      </c>
      <c r="YW53" s="44">
        <v>4.612157E-5</v>
      </c>
      <c r="YX53" s="44">
        <v>7.0293349999999997E-5</v>
      </c>
      <c r="YY53" s="44">
        <v>1.0606781E-4</v>
      </c>
      <c r="YZ53" s="44">
        <v>1.5849179000000001E-4</v>
      </c>
      <c r="ZA53" s="44">
        <v>2.3438300000000001E-4</v>
      </c>
      <c r="ZB53" s="44">
        <v>3.4304388000000002E-4</v>
      </c>
      <c r="ZC53" s="44">
        <v>4.9691944000000005E-4</v>
      </c>
      <c r="ZD53" s="44">
        <v>7.1242615E-4</v>
      </c>
      <c r="ZE53" s="44">
        <v>1.0109097E-3</v>
      </c>
      <c r="ZF53" s="44">
        <v>1.4197159000000001E-3</v>
      </c>
      <c r="ZG53" s="44">
        <v>1.9733505000000002E-3</v>
      </c>
      <c r="ZH53" s="44">
        <v>2.7146470000000002E-3</v>
      </c>
      <c r="ZI53" s="44">
        <v>3.6958866E-3</v>
      </c>
      <c r="ZJ53" s="44">
        <v>4.9763339999999998E-3</v>
      </c>
      <c r="ZK53" s="44">
        <v>6.6283857000000003E-3</v>
      </c>
      <c r="ZL53" s="44">
        <v>8.7310349999999998E-3</v>
      </c>
      <c r="ZM53" s="44">
        <v>1.1365447000000001E-2</v>
      </c>
      <c r="ZN53" s="44">
        <v>1.4600863E-2</v>
      </c>
      <c r="ZO53" s="44">
        <v>1.8426707000000001E-2</v>
      </c>
      <c r="ZP53" s="44">
        <v>0</v>
      </c>
      <c r="ZQ53" s="44">
        <v>2.4807075999999998E-10</v>
      </c>
      <c r="ZR53" s="44">
        <v>8.8008434000000002E-10</v>
      </c>
      <c r="ZS53" s="44">
        <v>2.2330262000000001E-9</v>
      </c>
      <c r="ZT53" s="44">
        <v>4.9635890000000003E-9</v>
      </c>
      <c r="ZU53" s="44">
        <v>1.0243362000000001E-8</v>
      </c>
      <c r="ZV53" s="44">
        <v>2.0111540000000001E-8</v>
      </c>
      <c r="ZW53" s="44">
        <v>3.8075715000000001E-8</v>
      </c>
      <c r="ZX53" s="44">
        <v>7.0061170000000002E-8</v>
      </c>
      <c r="ZY53" s="44">
        <v>1.2595410000000001E-7</v>
      </c>
      <c r="ZZ53" s="44">
        <v>2.2193737E-7</v>
      </c>
      <c r="AAA53" s="44">
        <v>3.8417713000000001E-7</v>
      </c>
      <c r="AAB53" s="44">
        <v>6.5437490000000004E-7</v>
      </c>
      <c r="AAC53" s="44">
        <v>1.0980374E-6</v>
      </c>
      <c r="AAD53" s="44">
        <v>1.8185050999999999E-6</v>
      </c>
      <c r="AAE53" s="44">
        <v>2.9745985999999999E-6</v>
      </c>
      <c r="AAF53" s="44">
        <v>4.8083533999999999E-6</v>
      </c>
      <c r="AAG53" s="44">
        <v>7.6843390000000003E-6</v>
      </c>
      <c r="AAH53" s="44">
        <v>1.2145279499999999E-5</v>
      </c>
      <c r="AAI53" s="44">
        <v>1.8989766999999999E-5</v>
      </c>
      <c r="AAJ53" s="44">
        <v>2.9379075999999999E-5</v>
      </c>
      <c r="AAK53" s="44">
        <v>4.498213E-5</v>
      </c>
      <c r="AAL53" s="44">
        <v>6.8168824999999999E-5</v>
      </c>
      <c r="AAM53" s="44">
        <v>1.0226427499999999E-4</v>
      </c>
      <c r="AAN53" s="44">
        <v>1.5187676999999999E-4</v>
      </c>
      <c r="AAO53" s="44">
        <v>2.2331381000000001E-4</v>
      </c>
      <c r="AAP53" s="44">
        <v>3.2510047000000001E-4</v>
      </c>
      <c r="AAQ53" s="44">
        <v>4.6861100000000002E-4</v>
      </c>
      <c r="AAR53" s="44">
        <v>6.6882420000000001E-4</v>
      </c>
      <c r="AAS53" s="44">
        <v>9.4520390000000002E-4</v>
      </c>
      <c r="AAT53" s="44">
        <v>1.3226983999999999E-3</v>
      </c>
      <c r="AAU53" s="44">
        <v>1.8328534000000001E-3</v>
      </c>
      <c r="AAV53" s="44">
        <v>2.5150369999999999E-3</v>
      </c>
      <c r="AAW53" s="44">
        <v>3.4146442000000002E-3</v>
      </c>
      <c r="AAX53" s="44">
        <v>4.5892870000000001E-3</v>
      </c>
      <c r="AAY53" s="44">
        <v>6.1044580000000001E-3</v>
      </c>
      <c r="AAZ53" s="44">
        <v>8.0328599999999993E-3</v>
      </c>
      <c r="ABA53" s="44">
        <v>1.0449441E-2</v>
      </c>
      <c r="ABB53" s="44">
        <v>1.3417861999999999E-2</v>
      </c>
      <c r="ABC53" s="44">
        <v>1.6921350000000002E-2</v>
      </c>
      <c r="ABD53" s="44">
        <v>0</v>
      </c>
      <c r="ABE53" s="44">
        <v>2.9300639999999999E-10</v>
      </c>
      <c r="ABF53" s="44">
        <v>1.0424667E-9</v>
      </c>
      <c r="ABG53" s="44">
        <v>2.648894E-9</v>
      </c>
      <c r="ABH53" s="44">
        <v>5.8916622999999998E-9</v>
      </c>
      <c r="ABI53" s="44">
        <v>1.2158123E-8</v>
      </c>
      <c r="ABJ53" s="44">
        <v>2.3880183000000002E-8</v>
      </c>
      <c r="ABK53" s="44">
        <v>4.5243720000000001E-8</v>
      </c>
      <c r="ABL53" s="44">
        <v>8.3338505999999997E-8</v>
      </c>
      <c r="ABM53" s="44">
        <v>1.4999941E-7</v>
      </c>
      <c r="ABN53" s="44">
        <v>2.6471390000000001E-7</v>
      </c>
      <c r="ABO53" s="44">
        <v>4.5915490000000002E-7</v>
      </c>
      <c r="ABP53" s="44">
        <v>7.8417799999999997E-7</v>
      </c>
      <c r="ABQ53" s="44">
        <v>1.3205194999999999E-6</v>
      </c>
      <c r="ABR53" s="44">
        <v>2.1930116000000002E-6</v>
      </c>
      <c r="ABS53" s="44">
        <v>3.594544E-6</v>
      </c>
      <c r="ABT53" s="44">
        <v>5.8186715000000002E-6</v>
      </c>
      <c r="ABU53" s="44">
        <v>9.306678E-6</v>
      </c>
      <c r="ABV53" s="44">
        <v>1.4713871000000001E-5</v>
      </c>
      <c r="ABW53" s="44">
        <v>2.3001538000000001E-5</v>
      </c>
      <c r="ABX53" s="44">
        <v>3.5562694000000001E-5</v>
      </c>
      <c r="ABY53" s="44">
        <v>5.4391259999999999E-5</v>
      </c>
      <c r="ABZ53" s="44">
        <v>8.2305980000000006E-5</v>
      </c>
      <c r="ACA53" s="44">
        <v>1.2324206E-4</v>
      </c>
      <c r="ACB53" s="44">
        <v>1.8262359999999999E-4</v>
      </c>
      <c r="ACC53" s="44">
        <v>2.6783109999999998E-4</v>
      </c>
      <c r="ACD53" s="44">
        <v>3.887745E-4</v>
      </c>
      <c r="ACE53" s="44">
        <v>5.5858033000000002E-4</v>
      </c>
      <c r="ACF53" s="44">
        <v>7.9439172999999999E-4</v>
      </c>
      <c r="ACG53" s="44">
        <v>1.1182677000000001E-3</v>
      </c>
      <c r="ACH53" s="44">
        <v>1.5581417999999999E-3</v>
      </c>
      <c r="ACI53" s="44">
        <v>2.1487803E-3</v>
      </c>
      <c r="ACJ53" s="44">
        <v>2.9325508999999998E-3</v>
      </c>
      <c r="ACK53" s="44">
        <v>3.9624166999999997E-3</v>
      </c>
      <c r="ACL53" s="44">
        <v>5.3001404999999998E-3</v>
      </c>
      <c r="ACM53" s="44">
        <v>7.0168204000000001E-3</v>
      </c>
      <c r="ACN53" s="44">
        <v>9.1910529999999994E-3</v>
      </c>
      <c r="ACO53" s="44">
        <v>1.1903367999999999E-2</v>
      </c>
      <c r="ACP53" s="44">
        <v>1.5222266999999999E-2</v>
      </c>
      <c r="ACQ53" s="44">
        <v>1.9137525999999998E-2</v>
      </c>
      <c r="ACR53" s="44">
        <v>0</v>
      </c>
      <c r="ACS53" s="44">
        <v>3.152514E-10</v>
      </c>
      <c r="ACT53" s="44">
        <v>1.1221867E-9</v>
      </c>
      <c r="ACU53" s="44">
        <v>2.8528189000000001E-9</v>
      </c>
      <c r="ACV53" s="44">
        <v>6.3483150000000003E-9</v>
      </c>
      <c r="ACW53" s="44">
        <v>1.3107066000000001E-8</v>
      </c>
      <c r="ACX53" s="44">
        <v>2.5756563E-8</v>
      </c>
      <c r="ACY53" s="44">
        <v>4.8820173000000002E-8</v>
      </c>
      <c r="ACZ53" s="44">
        <v>8.996106E-8</v>
      </c>
      <c r="ADA53" s="44">
        <v>1.6196190000000001E-7</v>
      </c>
      <c r="ADB53" s="44">
        <v>2.8584480000000002E-7</v>
      </c>
      <c r="ADC53" s="44">
        <v>4.957179E-7</v>
      </c>
      <c r="ADD53" s="44">
        <v>8.4618403999999996E-7</v>
      </c>
      <c r="ADE53" s="44">
        <v>1.4235453E-6</v>
      </c>
      <c r="ADF53" s="44">
        <v>2.3624884000000001E-6</v>
      </c>
      <c r="ADG53" s="44">
        <v>3.8706265999999998E-6</v>
      </c>
      <c r="ADH53" s="44">
        <v>6.2640764999999998E-6</v>
      </c>
      <c r="ADI53" s="44">
        <v>1.0018330000000001E-5</v>
      </c>
      <c r="ADJ53" s="44">
        <v>1.5839918E-5</v>
      </c>
      <c r="ADK53" s="44">
        <v>2.4765973999999999E-5</v>
      </c>
      <c r="ADL53" s="44">
        <v>3.8300380000000002E-5</v>
      </c>
      <c r="ADM53" s="44">
        <v>5.8597146999999997E-5</v>
      </c>
      <c r="ADN53" s="44">
        <v>8.8703340000000004E-5</v>
      </c>
      <c r="ADO53" s="44">
        <v>1.3287541999999999E-4</v>
      </c>
      <c r="ADP53" s="44">
        <v>1.9698373E-4</v>
      </c>
      <c r="ADQ53" s="44">
        <v>2.8902027000000003E-4</v>
      </c>
      <c r="ADR53" s="44">
        <v>4.197219E-4</v>
      </c>
      <c r="ADS53" s="44">
        <v>6.0331969999999997E-4</v>
      </c>
      <c r="ADT53" s="44">
        <v>8.5841485999999998E-4</v>
      </c>
      <c r="ADU53" s="44">
        <v>1.2089767999999999E-3</v>
      </c>
      <c r="ADV53" s="44">
        <v>1.6854400000000001E-3</v>
      </c>
      <c r="ADW53" s="44">
        <v>2.3258244999999999E-3</v>
      </c>
      <c r="ADX53" s="44">
        <v>3.1767903999999998E-3</v>
      </c>
      <c r="ADY53" s="44">
        <v>4.2945305000000001E-3</v>
      </c>
      <c r="ADZ53" s="44">
        <v>5.7454130000000004E-3</v>
      </c>
      <c r="AEA53" s="44">
        <v>7.6056140000000001E-3</v>
      </c>
      <c r="AEB53" s="44">
        <v>9.9588469999999998E-3</v>
      </c>
      <c r="AEC53" s="44">
        <v>1.2890482E-2</v>
      </c>
      <c r="AED53" s="44">
        <v>1.6472252E-2</v>
      </c>
      <c r="AEE53" s="44">
        <v>2.0689629000000001E-2</v>
      </c>
      <c r="AEF53" s="44">
        <v>0</v>
      </c>
      <c r="AEG53" s="44">
        <v>2.7527210000000002E-10</v>
      </c>
      <c r="AEH53" s="44">
        <v>9.7782380000000001E-10</v>
      </c>
      <c r="AEI53" s="44">
        <v>2.4823428E-9</v>
      </c>
      <c r="AEJ53" s="44">
        <v>5.5180974999999998E-9</v>
      </c>
      <c r="AEK53" s="44">
        <v>1.1383526999999999E-8</v>
      </c>
      <c r="AEL53" s="44">
        <v>2.2355612000000001E-8</v>
      </c>
      <c r="AEM53" s="44">
        <v>4.2354543000000001E-8</v>
      </c>
      <c r="AEN53" s="44">
        <v>7.8022849999999995E-8</v>
      </c>
      <c r="AEO53" s="44">
        <v>1.4045271E-7</v>
      </c>
      <c r="AEP53" s="44">
        <v>2.4790511999999998E-7</v>
      </c>
      <c r="AEQ53" s="44">
        <v>4.300407E-7</v>
      </c>
      <c r="AER53" s="44">
        <v>7.3442844999999998E-7</v>
      </c>
      <c r="AES53" s="44">
        <v>1.2364034999999999E-6</v>
      </c>
      <c r="AET53" s="44">
        <v>2.0538210000000001E-6</v>
      </c>
      <c r="AEU53" s="44">
        <v>3.3688360999999999E-6</v>
      </c>
      <c r="AEV53" s="44">
        <v>5.4596320000000002E-6</v>
      </c>
      <c r="AEW53" s="44">
        <v>8.7460120000000001E-6</v>
      </c>
      <c r="AEX53" s="44">
        <v>1.3854008999999999E-5</v>
      </c>
      <c r="AEY53" s="44">
        <v>2.1706119000000001E-5</v>
      </c>
      <c r="AEZ53" s="44">
        <v>3.3645454000000003E-5</v>
      </c>
      <c r="AFA53" s="44">
        <v>5.1603900000000002E-5</v>
      </c>
      <c r="AFB53" s="44">
        <v>7.8326534999999999E-5</v>
      </c>
      <c r="AFC53" s="44">
        <v>1.1766560999999999E-4</v>
      </c>
      <c r="AFD53" s="44">
        <v>1.749593E-4</v>
      </c>
      <c r="AFE53" s="44">
        <v>2.5751054999999999E-4</v>
      </c>
      <c r="AFF53" s="44">
        <v>3.7517900000000001E-4</v>
      </c>
      <c r="AFG53" s="44">
        <v>5.4109739999999996E-4</v>
      </c>
      <c r="AFH53" s="44">
        <v>7.7251694000000004E-4</v>
      </c>
      <c r="AFI53" s="44">
        <v>1.0917717999999999E-3</v>
      </c>
      <c r="AFJ53" s="44">
        <v>1.5273404E-3</v>
      </c>
      <c r="AFK53" s="44">
        <v>2.1149756E-3</v>
      </c>
      <c r="AFL53" s="44">
        <v>2.898823E-3</v>
      </c>
      <c r="AFM53" s="44">
        <v>3.9323969999999998E-3</v>
      </c>
      <c r="AFN53" s="44">
        <v>5.2790629999999996E-3</v>
      </c>
      <c r="AFO53" s="44">
        <v>7.0116674000000002E-3</v>
      </c>
      <c r="AFP53" s="44">
        <v>9.2105209999999993E-3</v>
      </c>
      <c r="AFQ53" s="44">
        <v>1.19575355E-2</v>
      </c>
      <c r="AFR53" s="44">
        <v>1.5321214E-2</v>
      </c>
      <c r="AFS53" s="44">
        <v>1.9278673E-2</v>
      </c>
      <c r="AFT53" s="43"/>
      <c r="AFU53" s="42">
        <f t="shared" si="60"/>
        <v>9.2855439999999998E-6</v>
      </c>
      <c r="AFV53" s="42">
        <f t="shared" si="60"/>
        <v>5.3805810000000003E-6</v>
      </c>
      <c r="AFW53" s="42">
        <f t="shared" si="60"/>
        <v>3.7481175000000001E-6</v>
      </c>
      <c r="AFX53" s="42">
        <f t="shared" si="60"/>
        <v>3.0529425E-6</v>
      </c>
      <c r="AFY53" s="42">
        <f t="shared" si="60"/>
        <v>1.9489719E-6</v>
      </c>
      <c r="AFZ53" s="42">
        <f t="shared" si="60"/>
        <v>1.1956533E-6</v>
      </c>
      <c r="AGA53" s="42">
        <f t="shared" si="60"/>
        <v>7.3949389999999997E-7</v>
      </c>
      <c r="AGB53" s="42">
        <f t="shared" si="60"/>
        <v>3.8630747999999999E-7</v>
      </c>
      <c r="AGC53" s="42">
        <f t="shared" si="60"/>
        <v>2.5422347E-7</v>
      </c>
      <c r="AGD53" s="42">
        <f t="shared" si="60"/>
        <v>1.2833944E-7</v>
      </c>
      <c r="AGE53" s="42">
        <f t="shared" si="61"/>
        <v>4.8931333999999997E-8</v>
      </c>
      <c r="AGF53" s="42">
        <f t="shared" si="61"/>
        <v>2.0118380000000001E-8</v>
      </c>
      <c r="AGG53" s="42">
        <f t="shared" si="61"/>
        <v>1.1429624E-8</v>
      </c>
      <c r="AGH53" s="42">
        <f t="shared" si="61"/>
        <v>6.8597449999999997E-9</v>
      </c>
      <c r="AGI53" s="42">
        <f t="shared" si="61"/>
        <v>4.0174637000000002E-9</v>
      </c>
      <c r="AGJ53" s="42">
        <f t="shared" si="61"/>
        <v>2.1373971E-9</v>
      </c>
      <c r="AGK53" s="42">
        <f t="shared" si="61"/>
        <v>8.8008434000000002E-10</v>
      </c>
      <c r="AGL53" s="42">
        <f t="shared" si="61"/>
        <v>2.9300639999999999E-10</v>
      </c>
      <c r="AGM53" s="42">
        <f t="shared" si="61"/>
        <v>0</v>
      </c>
      <c r="AGN53" s="42">
        <f t="shared" si="61"/>
        <v>2.0689629000000001E-2</v>
      </c>
      <c r="AGO53" s="41">
        <f t="shared" si="57"/>
        <v>1.0357921920762271E-3</v>
      </c>
      <c r="AGP53" s="2"/>
      <c r="AGQ53" s="42">
        <f t="shared" si="62"/>
        <v>1.4096974999999999E-2</v>
      </c>
      <c r="AGR53" s="42">
        <f t="shared" si="62"/>
        <v>8.4219680000000008E-6</v>
      </c>
      <c r="AGS53" s="42">
        <f t="shared" si="62"/>
        <v>9.8621990000000003E-3</v>
      </c>
      <c r="AGT53" s="42">
        <f t="shared" si="62"/>
        <v>6.4272059999999998E-6</v>
      </c>
      <c r="AGU53" s="42">
        <f t="shared" si="62"/>
        <v>8.0710434999999997E-3</v>
      </c>
      <c r="AGV53" s="42">
        <f t="shared" si="62"/>
        <v>6.8890713000000003E-6</v>
      </c>
      <c r="AGW53" s="42">
        <f t="shared" si="62"/>
        <v>8.7954299999999999E-3</v>
      </c>
      <c r="AGX53" s="42">
        <f t="shared" si="62"/>
        <v>8.5098749999999996E-6</v>
      </c>
      <c r="AGY53" s="42">
        <f t="shared" si="62"/>
        <v>1.1020662000000001E-2</v>
      </c>
      <c r="AGZ53" s="42">
        <f t="shared" si="62"/>
        <v>1.0964762999999999E-5</v>
      </c>
      <c r="AHA53" s="42">
        <f t="shared" si="63"/>
        <v>1.3883638E-2</v>
      </c>
      <c r="AHB53" s="42">
        <f t="shared" si="63"/>
        <v>1.22464135E-5</v>
      </c>
      <c r="AHC53" s="42">
        <f t="shared" si="63"/>
        <v>1.4600863E-2</v>
      </c>
      <c r="AHD53" s="42">
        <f t="shared" si="63"/>
        <v>1.2145279499999999E-5</v>
      </c>
      <c r="AHE53" s="42">
        <f t="shared" si="63"/>
        <v>1.3417861999999999E-2</v>
      </c>
      <c r="AHF53" s="42">
        <f t="shared" si="63"/>
        <v>1.4713871000000001E-5</v>
      </c>
      <c r="AHG53" s="42">
        <f t="shared" si="63"/>
        <v>1.5222266999999999E-2</v>
      </c>
      <c r="AHH53" s="42">
        <f t="shared" si="63"/>
        <v>1.5839918E-5</v>
      </c>
      <c r="AHI53" s="42">
        <f t="shared" si="63"/>
        <v>1.6472252E-2</v>
      </c>
      <c r="AHJ53" s="42">
        <f t="shared" si="63"/>
        <v>1.3854008999999999E-5</v>
      </c>
      <c r="AHK53" s="41">
        <f t="shared" si="58"/>
        <v>6.2776601937149998E-3</v>
      </c>
      <c r="AHL53" s="2"/>
      <c r="AHM53" s="42">
        <f t="shared" si="64"/>
        <v>1.5321214E-2</v>
      </c>
      <c r="AHN53" s="42">
        <f t="shared" si="64"/>
        <v>1.5321214E-2</v>
      </c>
      <c r="AHO53" s="42">
        <f t="shared" si="64"/>
        <v>1.5321214E-2</v>
      </c>
      <c r="AHP53" s="42">
        <f t="shared" si="64"/>
        <v>1.5321214E-2</v>
      </c>
      <c r="AHQ53" s="42">
        <f t="shared" si="64"/>
        <v>1.5321214E-2</v>
      </c>
      <c r="AHR53" s="42">
        <f t="shared" si="64"/>
        <v>1.5321214E-2</v>
      </c>
      <c r="AHS53" s="42">
        <f t="shared" si="64"/>
        <v>1.5321214E-2</v>
      </c>
      <c r="AHT53" s="42">
        <f t="shared" si="64"/>
        <v>1.5321214E-2</v>
      </c>
      <c r="AHU53" s="42">
        <f t="shared" si="64"/>
        <v>1.5321214E-2</v>
      </c>
      <c r="AHV53" s="42">
        <f t="shared" si="64"/>
        <v>1.5321214E-2</v>
      </c>
      <c r="AHW53" s="42">
        <f t="shared" si="65"/>
        <v>1.5321214E-2</v>
      </c>
      <c r="AHX53" s="42">
        <f t="shared" si="65"/>
        <v>1.5321214E-2</v>
      </c>
      <c r="AHY53" s="42">
        <f t="shared" si="65"/>
        <v>1.5321214E-2</v>
      </c>
      <c r="AHZ53" s="42">
        <f t="shared" si="65"/>
        <v>1.5321214E-2</v>
      </c>
      <c r="AIA53" s="42">
        <f t="shared" si="65"/>
        <v>1.5321214E-2</v>
      </c>
      <c r="AIB53" s="42">
        <f t="shared" si="65"/>
        <v>1.5321214E-2</v>
      </c>
      <c r="AIC53" s="42">
        <f t="shared" si="65"/>
        <v>1.5321214E-2</v>
      </c>
      <c r="AID53" s="42">
        <f t="shared" si="65"/>
        <v>1.5321214E-2</v>
      </c>
      <c r="AIE53" s="42">
        <f t="shared" si="65"/>
        <v>1.5321214E-2</v>
      </c>
      <c r="AIF53" s="42">
        <f t="shared" si="65"/>
        <v>1.5321214E-2</v>
      </c>
      <c r="AIG53" s="41">
        <f t="shared" si="59"/>
        <v>1.5321213999999994E-2</v>
      </c>
      <c r="AIH53" s="2"/>
      <c r="AII53" s="5">
        <f>AII52+1</f>
        <v>2</v>
      </c>
      <c r="AIJ53" s="70">
        <v>0</v>
      </c>
      <c r="AIK53" s="70">
        <v>0</v>
      </c>
      <c r="AIL53" s="70">
        <v>0</v>
      </c>
      <c r="AIM53" s="70">
        <v>0</v>
      </c>
      <c r="AIN53" s="48"/>
      <c r="AIO53" s="2"/>
      <c r="AIP53" s="12" t="str">
        <f>_xlfn.CONCAT(AIL53+1,",",AIJ53+1)</f>
        <v>1,1</v>
      </c>
      <c r="AIQ53" s="2"/>
      <c r="AIR53" s="20"/>
      <c r="AIS53" s="20"/>
      <c r="AIT53" s="20"/>
      <c r="AIU53" s="20"/>
      <c r="AIV53" s="20"/>
      <c r="AIW53" s="20"/>
      <c r="AIX53" s="20"/>
      <c r="AIY53" s="20"/>
      <c r="AIZ53" s="20"/>
      <c r="AJA53" s="20"/>
      <c r="AJB53" s="20"/>
      <c r="AJC53" s="20"/>
      <c r="AJD53" s="20"/>
      <c r="AJE53" s="20"/>
      <c r="AJF53" s="20"/>
      <c r="AJG53" s="20"/>
      <c r="AJH53" s="20"/>
      <c r="AJI53" s="20"/>
      <c r="AJJ53" s="20"/>
      <c r="AJK53" s="20"/>
      <c r="AJL53" s="20"/>
      <c r="AJM53" s="20"/>
      <c r="AJN53" s="20"/>
      <c r="AJO53" s="20"/>
      <c r="AJP53" s="20"/>
      <c r="AJQ53" s="20"/>
      <c r="AJR53" s="20"/>
      <c r="AJS53" s="20"/>
      <c r="AJT53" s="20"/>
      <c r="AJU53" s="20"/>
      <c r="AJV53" s="20"/>
      <c r="AJW53" s="20"/>
      <c r="AJX53" s="20"/>
      <c r="AJY53" s="20"/>
      <c r="AJZ53" s="20"/>
      <c r="AKA53" s="20"/>
      <c r="AKB53" s="20"/>
      <c r="AKC53" s="20"/>
      <c r="AKD53" s="20"/>
      <c r="AKE53" s="20"/>
      <c r="AKF53" s="20"/>
      <c r="AKG53" s="20"/>
      <c r="AKH53" s="2"/>
      <c r="AKI53" s="2"/>
      <c r="AKJ53" s="2"/>
      <c r="AKK53" s="2"/>
      <c r="AKL53" s="2"/>
      <c r="AKM53" s="2"/>
      <c r="AKN53" s="2"/>
      <c r="AKO53" s="2"/>
      <c r="AKP53" s="2"/>
      <c r="AKQ53" s="2"/>
      <c r="AKR53" s="2"/>
      <c r="AKS53" s="2"/>
      <c r="AKT53" s="2"/>
      <c r="AKU53" s="2"/>
    </row>
    <row r="54" spans="1:983" ht="5.0999999999999996" customHeight="1" x14ac:dyDescent="0.25">
      <c r="A54" s="2"/>
      <c r="B54" s="69">
        <v>4.9974000000000005E-13</v>
      </c>
      <c r="C54" s="69">
        <v>7.2023999999999997E-13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19">
        <v>46</v>
      </c>
      <c r="AZ54" s="44">
        <v>0</v>
      </c>
      <c r="BA54" s="44">
        <v>1.1632066E-10</v>
      </c>
      <c r="BB54" s="44">
        <v>4.1145823000000002E-10</v>
      </c>
      <c r="BC54" s="44">
        <v>1.0422487E-9</v>
      </c>
      <c r="BD54" s="44">
        <v>2.314249E-9</v>
      </c>
      <c r="BE54" s="44">
        <v>4.7722309999999997E-9</v>
      </c>
      <c r="BF54" s="44">
        <v>9.3737949999999993E-9</v>
      </c>
      <c r="BG54" s="44">
        <v>1.7772664999999999E-8</v>
      </c>
      <c r="BH54" s="44">
        <v>3.2781400000000003E-8</v>
      </c>
      <c r="BI54" s="44">
        <v>5.9114895999999997E-8</v>
      </c>
      <c r="BJ54" s="44">
        <v>1.0457148E-7</v>
      </c>
      <c r="BK54" s="44">
        <v>1.8188634000000001E-7</v>
      </c>
      <c r="BL54" s="44">
        <v>3.116001E-7</v>
      </c>
      <c r="BM54" s="44">
        <v>5.2644923999999995E-7</v>
      </c>
      <c r="BN54" s="44">
        <v>8.7799820000000004E-7</v>
      </c>
      <c r="BO54" s="44">
        <v>1.4465398E-6</v>
      </c>
      <c r="BP54" s="44">
        <v>2.3556847000000001E-6</v>
      </c>
      <c r="BQ54" s="44">
        <v>3.7935913000000002E-6</v>
      </c>
      <c r="BR54" s="44">
        <v>6.0434590000000002E-6</v>
      </c>
      <c r="BS54" s="44">
        <v>9.5267789999999992E-6</v>
      </c>
      <c r="BT54" s="44">
        <v>1.4863811E-5</v>
      </c>
      <c r="BU54" s="44">
        <v>2.2957001E-5</v>
      </c>
      <c r="BV54" s="44">
        <v>3.5104465E-5</v>
      </c>
      <c r="BW54" s="44">
        <v>5.3151954000000003E-5</v>
      </c>
      <c r="BX54" s="44">
        <v>7.9693500000000005E-5</v>
      </c>
      <c r="BY54" s="44">
        <v>1.1833148E-4</v>
      </c>
      <c r="BZ54" s="44">
        <v>1.7400911E-4</v>
      </c>
      <c r="CA54" s="44">
        <v>2.5342609999999999E-4</v>
      </c>
      <c r="CB54" s="44">
        <v>3.6554870000000001E-4</v>
      </c>
      <c r="CC54" s="44">
        <v>5.2222125999999995E-4</v>
      </c>
      <c r="CD54" s="44">
        <v>7.3887705E-4</v>
      </c>
      <c r="CE54" s="44">
        <v>1.0353464000000001E-3</v>
      </c>
      <c r="CF54" s="44">
        <v>1.4367445E-3</v>
      </c>
      <c r="CG54" s="44">
        <v>1.974342E-3</v>
      </c>
      <c r="CH54" s="44">
        <v>2.6862943000000002E-3</v>
      </c>
      <c r="CI54" s="44">
        <v>3.6179328000000002E-3</v>
      </c>
      <c r="CJ54" s="44">
        <v>4.8210889999999998E-3</v>
      </c>
      <c r="CK54" s="44">
        <v>6.3511640000000003E-3</v>
      </c>
      <c r="CL54" s="44">
        <v>8.2583320000000002E-3</v>
      </c>
      <c r="CM54" s="44">
        <v>1.0544283999999999E-2</v>
      </c>
      <c r="CN54" s="44">
        <v>0</v>
      </c>
      <c r="CO54" s="44">
        <v>1.0967593000000001E-10</v>
      </c>
      <c r="CP54" s="44">
        <v>3.8718125999999998E-10</v>
      </c>
      <c r="CQ54" s="44">
        <v>9.7929739999999992E-10</v>
      </c>
      <c r="CR54" s="44">
        <v>2.1715179000000001E-9</v>
      </c>
      <c r="CS54" s="44">
        <v>4.4715595999999997E-9</v>
      </c>
      <c r="CT54" s="44">
        <v>8.7702259999999994E-9</v>
      </c>
      <c r="CU54" s="44">
        <v>1.6603105E-8</v>
      </c>
      <c r="CV54" s="44">
        <v>3.0576213999999997E-8</v>
      </c>
      <c r="CW54" s="44">
        <v>5.5049482999999997E-8</v>
      </c>
      <c r="CX54" s="44">
        <v>9.7221130000000003E-8</v>
      </c>
      <c r="CY54" s="44">
        <v>1.6882395999999999E-7</v>
      </c>
      <c r="CZ54" s="44">
        <v>2.8874550000000002E-7</v>
      </c>
      <c r="DA54" s="44">
        <v>4.8703210000000004E-7</v>
      </c>
      <c r="DB54" s="44">
        <v>8.1092816000000002E-7</v>
      </c>
      <c r="DC54" s="44">
        <v>1.3338763000000001E-6</v>
      </c>
      <c r="DD54" s="44">
        <v>2.1687640000000002E-6</v>
      </c>
      <c r="DE54" s="44">
        <v>3.4871850000000001E-6</v>
      </c>
      <c r="DF54" s="44">
        <v>5.5470828000000001E-6</v>
      </c>
      <c r="DG54" s="44">
        <v>8.7319094999999995E-6</v>
      </c>
      <c r="DH54" s="44">
        <v>1.3605413000000001E-5</v>
      </c>
      <c r="DI54" s="44">
        <v>2.0987202999999999E-5</v>
      </c>
      <c r="DJ54" s="44">
        <v>3.2055625E-5</v>
      </c>
      <c r="DK54" s="44">
        <v>4.8485700000000002E-5</v>
      </c>
      <c r="DL54" s="44">
        <v>7.2631454000000005E-5</v>
      </c>
      <c r="DM54" s="44">
        <v>1.0776303999999999E-4</v>
      </c>
      <c r="DN54" s="44">
        <v>1.5837031E-4</v>
      </c>
      <c r="DO54" s="44">
        <v>2.3054472999999999E-4</v>
      </c>
      <c r="DP54" s="44">
        <v>3.3245026000000002E-4</v>
      </c>
      <c r="DQ54" s="44">
        <v>4.748938E-4</v>
      </c>
      <c r="DR54" s="44">
        <v>6.7199670000000003E-4</v>
      </c>
      <c r="DS54" s="44">
        <v>9.4195013000000001E-4</v>
      </c>
      <c r="DT54" s="44">
        <v>1.3078370000000001E-3</v>
      </c>
      <c r="DU54" s="44">
        <v>1.7984688E-3</v>
      </c>
      <c r="DV54" s="44">
        <v>2.4491039000000001E-3</v>
      </c>
      <c r="DW54" s="44">
        <v>3.3017976999999998E-3</v>
      </c>
      <c r="DX54" s="44">
        <v>4.4047254999999997E-3</v>
      </c>
      <c r="DY54" s="44">
        <v>5.8092420000000001E-3</v>
      </c>
      <c r="DZ54" s="44">
        <v>7.5615845000000003E-3</v>
      </c>
      <c r="EA54" s="44">
        <v>9.6623720000000007E-3</v>
      </c>
      <c r="EB54" s="44">
        <v>0</v>
      </c>
      <c r="EC54" s="44">
        <v>1.2305203999999999E-10</v>
      </c>
      <c r="ED54" s="44">
        <v>4.358732E-10</v>
      </c>
      <c r="EE54" s="44">
        <v>1.1044573999999999E-9</v>
      </c>
      <c r="EF54" s="44">
        <v>2.4516806000000001E-9</v>
      </c>
      <c r="EG54" s="44">
        <v>5.0524086999999999E-9</v>
      </c>
      <c r="EH54" s="44">
        <v>9.9156229999999999E-9</v>
      </c>
      <c r="EI54" s="44">
        <v>1.8783561E-8</v>
      </c>
      <c r="EJ54" s="44">
        <v>3.4620620000000001E-8</v>
      </c>
      <c r="EK54" s="44">
        <v>6.2334933999999994E-8</v>
      </c>
      <c r="EL54" s="44">
        <v>1.10026185E-7</v>
      </c>
      <c r="EM54" s="44">
        <v>1.90855E-7</v>
      </c>
      <c r="EN54" s="44">
        <v>3.2594357E-7</v>
      </c>
      <c r="EO54" s="44">
        <v>5.4878427000000005E-7</v>
      </c>
      <c r="EP54" s="44">
        <v>9.1186530000000002E-7</v>
      </c>
      <c r="EQ54" s="44">
        <v>1.4965035E-6</v>
      </c>
      <c r="ER54" s="44">
        <v>2.4272625999999999E-6</v>
      </c>
      <c r="ES54" s="44">
        <v>3.8928173999999998E-6</v>
      </c>
      <c r="ET54" s="44">
        <v>6.1757645999999997E-6</v>
      </c>
      <c r="EU54" s="44">
        <v>9.6946759999999999E-6</v>
      </c>
      <c r="EV54" s="44">
        <v>1.5062536E-5</v>
      </c>
      <c r="EW54" s="44">
        <v>2.3166795999999999E-5</v>
      </c>
      <c r="EX54" s="44">
        <v>3.5277220000000003E-5</v>
      </c>
      <c r="EY54" s="44">
        <v>5.3188510000000001E-5</v>
      </c>
      <c r="EZ54" s="44">
        <v>7.9404869999999994E-5</v>
      </c>
      <c r="FA54" s="44">
        <v>1.1737099E-4</v>
      </c>
      <c r="FB54" s="44">
        <v>1.7190913999999999E-4</v>
      </c>
      <c r="FC54" s="44">
        <v>2.4949999999999999E-4</v>
      </c>
      <c r="FD54" s="44">
        <v>3.5881660000000002E-4</v>
      </c>
      <c r="FE54" s="44">
        <v>5.1132439999999999E-4</v>
      </c>
      <c r="FF54" s="44">
        <v>7.2198460000000005E-4</v>
      </c>
      <c r="FG54" s="44">
        <v>1.010054E-3</v>
      </c>
      <c r="FH54" s="44">
        <v>1.3999103E-3</v>
      </c>
      <c r="FI54" s="44">
        <v>1.9219155999999999E-3</v>
      </c>
      <c r="FJ54" s="44">
        <v>2.6131590999999999E-3</v>
      </c>
      <c r="FK54" s="44">
        <v>3.5176895999999998E-3</v>
      </c>
      <c r="FL54" s="44">
        <v>4.6857840000000001E-3</v>
      </c>
      <c r="FM54" s="44">
        <v>6.1708800000000001E-3</v>
      </c>
      <c r="FN54" s="44">
        <v>8.0209040000000006E-3</v>
      </c>
      <c r="FO54" s="44">
        <v>1.0232460000000001E-2</v>
      </c>
      <c r="FP54" s="44">
        <v>0</v>
      </c>
      <c r="FQ54" s="44">
        <v>1.6568970000000001E-10</v>
      </c>
      <c r="FR54" s="44">
        <v>5.8940389999999995E-10</v>
      </c>
      <c r="FS54" s="44">
        <v>1.4968475999999999E-9</v>
      </c>
      <c r="FT54" s="44">
        <v>3.3257188E-9</v>
      </c>
      <c r="FU54" s="44">
        <v>6.8530713999999998E-9</v>
      </c>
      <c r="FV54" s="44">
        <v>1.3435673E-8</v>
      </c>
      <c r="FW54" s="44">
        <v>2.5396577E-8</v>
      </c>
      <c r="FX54" s="44">
        <v>4.6647816000000003E-8</v>
      </c>
      <c r="FY54" s="44">
        <v>8.3744800000000002E-8</v>
      </c>
      <c r="FZ54" s="44">
        <v>1.4743382E-7</v>
      </c>
      <c r="GA54" s="44">
        <v>2.551345E-7</v>
      </c>
      <c r="GB54" s="44">
        <v>4.347337E-7</v>
      </c>
      <c r="GC54" s="44">
        <v>7.3033649999999997E-7</v>
      </c>
      <c r="GD54" s="44">
        <v>1.2108775E-6</v>
      </c>
      <c r="GE54" s="44">
        <v>1.9828599999999998E-6</v>
      </c>
      <c r="GF54" s="44">
        <v>3.2089665000000001E-6</v>
      </c>
      <c r="GG54" s="44">
        <v>5.1349069999999997E-6</v>
      </c>
      <c r="GH54" s="44">
        <v>8.1276720000000002E-6</v>
      </c>
      <c r="GI54" s="44">
        <v>1.2729345E-5</v>
      </c>
      <c r="GJ54" s="44">
        <v>1.9731839999999999E-5</v>
      </c>
      <c r="GK54" s="44">
        <v>3.0279309000000001E-5</v>
      </c>
      <c r="GL54" s="44">
        <v>4.6006810000000002E-5</v>
      </c>
      <c r="GM54" s="44">
        <v>6.9225299999999996E-5</v>
      </c>
      <c r="GN54" s="44">
        <v>1.0316608E-4</v>
      </c>
      <c r="GO54" s="44">
        <v>1.5230072000000001E-4</v>
      </c>
      <c r="GP54" s="44">
        <v>2.2259387000000001E-4</v>
      </c>
      <c r="GQ54" s="44">
        <v>3.2207159999999999E-4</v>
      </c>
      <c r="GR54" s="44">
        <v>4.6148149999999998E-4</v>
      </c>
      <c r="GS54" s="44">
        <v>6.5511599999999997E-4</v>
      </c>
      <c r="GT54" s="44">
        <v>9.2134309999999996E-4</v>
      </c>
      <c r="GU54" s="44">
        <v>1.2835877999999999E-3</v>
      </c>
      <c r="GV54" s="44">
        <v>1.7713446E-3</v>
      </c>
      <c r="GW54" s="44">
        <v>2.4211026999999999E-3</v>
      </c>
      <c r="GX54" s="44">
        <v>3.2769660000000001E-3</v>
      </c>
      <c r="GY54" s="44">
        <v>4.3908515999999996E-3</v>
      </c>
      <c r="GZ54" s="44">
        <v>5.8214334000000001E-3</v>
      </c>
      <c r="HA54" s="44">
        <v>7.6305987000000004E-3</v>
      </c>
      <c r="HB54" s="44">
        <v>9.8734719999999995E-3</v>
      </c>
      <c r="HC54" s="44">
        <v>1.2543581999999999E-2</v>
      </c>
      <c r="HD54" s="44">
        <v>0</v>
      </c>
      <c r="HE54" s="44">
        <v>1.6498983000000001E-10</v>
      </c>
      <c r="HF54" s="44">
        <v>5.8553633999999996E-10</v>
      </c>
      <c r="HG54" s="44">
        <v>1.4879956999999999E-9</v>
      </c>
      <c r="HH54" s="44">
        <v>3.3113219999999999E-9</v>
      </c>
      <c r="HI54" s="44">
        <v>6.8402576999999998E-9</v>
      </c>
      <c r="HJ54" s="44">
        <v>1.3455561999999999E-8</v>
      </c>
      <c r="HK54" s="44">
        <v>2.5543459E-8</v>
      </c>
      <c r="HL54" s="44">
        <v>4.7163875999999998E-8</v>
      </c>
      <c r="HM54" s="44">
        <v>8.5124924000000005E-8</v>
      </c>
      <c r="HN54" s="44">
        <v>1.5068811000000001E-7</v>
      </c>
      <c r="HO54" s="44">
        <v>2.6223722000000002E-7</v>
      </c>
      <c r="HP54" s="44">
        <v>4.4940177E-7</v>
      </c>
      <c r="HQ54" s="44">
        <v>7.5935037000000005E-7</v>
      </c>
      <c r="HR54" s="44">
        <v>1.2662724000000001E-6</v>
      </c>
      <c r="HS54" s="44">
        <v>2.0854747999999998E-6</v>
      </c>
      <c r="HT54" s="44">
        <v>3.3940712E-6</v>
      </c>
      <c r="HU54" s="44">
        <v>5.4609395000000002E-6</v>
      </c>
      <c r="HV54" s="44">
        <v>8.6895379999999993E-6</v>
      </c>
      <c r="HW54" s="44">
        <v>1.3678204E-5</v>
      </c>
      <c r="HX54" s="44">
        <v>2.1303957E-5</v>
      </c>
      <c r="HY54" s="44">
        <v>3.2837192999999999E-5</v>
      </c>
      <c r="HZ54" s="44">
        <v>5.0096353999999998E-5</v>
      </c>
      <c r="IA54" s="44">
        <v>7.5653210000000003E-5</v>
      </c>
      <c r="IB54" s="44">
        <v>1.13100956E-4</v>
      </c>
      <c r="IC54" s="44">
        <v>1.6739810000000001E-4</v>
      </c>
      <c r="ID54" s="44">
        <v>2.4530164000000001E-4</v>
      </c>
      <c r="IE54" s="44">
        <v>3.5590255999999999E-4</v>
      </c>
      <c r="IF54" s="44">
        <v>5.1127620000000003E-4</v>
      </c>
      <c r="IG54" s="44">
        <v>7.2683299999999997E-4</v>
      </c>
      <c r="IH54" s="44">
        <v>1.0230812E-3</v>
      </c>
      <c r="II54" s="44">
        <v>1.4258826E-3</v>
      </c>
      <c r="IJ54" s="44">
        <v>1.9675787E-3</v>
      </c>
      <c r="IK54" s="44">
        <v>2.6878753999999999E-3</v>
      </c>
      <c r="IL54" s="44">
        <v>3.6345945999999999E-3</v>
      </c>
      <c r="IM54" s="44">
        <v>4.8637970000000004E-3</v>
      </c>
      <c r="IN54" s="44">
        <v>6.4385370000000003E-3</v>
      </c>
      <c r="IO54" s="44">
        <v>8.4245940000000005E-3</v>
      </c>
      <c r="IP54" s="44">
        <v>1.0878860000000001E-2</v>
      </c>
      <c r="IQ54" s="44">
        <v>1.3795991000000001E-2</v>
      </c>
      <c r="IR54" s="44">
        <v>0</v>
      </c>
      <c r="IS54" s="44">
        <v>1.6597965999999999E-10</v>
      </c>
      <c r="IT54" s="44">
        <v>5.8897820000000001E-10</v>
      </c>
      <c r="IU54" s="44">
        <v>1.4940267E-9</v>
      </c>
      <c r="IV54" s="44">
        <v>3.3231180000000002E-9</v>
      </c>
      <c r="IW54" s="44">
        <v>6.8658110000000002E-9</v>
      </c>
      <c r="IX54" s="44">
        <v>1.3515146000000001E-8</v>
      </c>
      <c r="IY54" s="44">
        <v>2.568567E-8</v>
      </c>
      <c r="IZ54" s="44">
        <v>4.7500310000000001E-8</v>
      </c>
      <c r="JA54" s="44">
        <v>8.5903180000000003E-8</v>
      </c>
      <c r="JB54" s="44">
        <v>1.5244116000000001E-7</v>
      </c>
      <c r="JC54" s="44">
        <v>2.660849E-7</v>
      </c>
      <c r="JD54" s="44">
        <v>4.5765913E-7</v>
      </c>
      <c r="JE54" s="44">
        <v>7.7589019999999998E-7</v>
      </c>
      <c r="JF54" s="44">
        <v>1.2978509000000001E-6</v>
      </c>
      <c r="JG54" s="44">
        <v>2.1436215000000002E-6</v>
      </c>
      <c r="JH54" s="44">
        <v>3.4980637000000001E-6</v>
      </c>
      <c r="JI54" s="44">
        <v>5.6423969999999997E-6</v>
      </c>
      <c r="JJ54" s="44">
        <v>8.9993890000000005E-6</v>
      </c>
      <c r="JK54" s="44">
        <v>1.419708E-5</v>
      </c>
      <c r="JL54" s="44">
        <v>2.2157427999999999E-5</v>
      </c>
      <c r="JM54" s="44">
        <v>3.4217683000000003E-5</v>
      </c>
      <c r="JN54" s="44">
        <v>5.2294231999999999E-5</v>
      </c>
      <c r="JO54" s="44">
        <v>7.9099925999999996E-5</v>
      </c>
      <c r="JP54" s="44">
        <v>1.18428165E-4</v>
      </c>
      <c r="JQ54" s="44">
        <v>1.7551700999999999E-4</v>
      </c>
      <c r="JR54" s="44">
        <v>2.5750856999999999E-4</v>
      </c>
      <c r="JS54" s="44">
        <v>3.7401585999999998E-4</v>
      </c>
      <c r="JT54" s="44">
        <v>5.3781059999999999E-4</v>
      </c>
      <c r="JU54" s="44">
        <v>7.6564243999999995E-4</v>
      </c>
      <c r="JV54" s="44">
        <v>1.0784213999999999E-3</v>
      </c>
      <c r="JW54" s="44">
        <v>1.5036766E-3</v>
      </c>
      <c r="JX54" s="44">
        <v>2.0755056999999999E-3</v>
      </c>
      <c r="JY54" s="44">
        <v>2.8358146000000001E-3</v>
      </c>
      <c r="JZ54" s="44">
        <v>3.8349393E-3</v>
      </c>
      <c r="KA54" s="44">
        <v>5.1316540000000002E-3</v>
      </c>
      <c r="KB54" s="44">
        <v>6.7917350000000001E-3</v>
      </c>
      <c r="KC54" s="44">
        <v>8.8833790000000003E-3</v>
      </c>
      <c r="KD54" s="44">
        <v>1.1465024000000001E-2</v>
      </c>
      <c r="KE54" s="44">
        <v>1.4528052E-2</v>
      </c>
      <c r="KF54" s="44">
        <v>0</v>
      </c>
      <c r="KG54" s="44">
        <v>1.7681590999999999E-10</v>
      </c>
      <c r="KH54" s="44">
        <v>6.2793604000000005E-10</v>
      </c>
      <c r="KI54" s="44">
        <v>1.5948082E-9</v>
      </c>
      <c r="KJ54" s="44">
        <v>3.5483895999999999E-9</v>
      </c>
      <c r="KK54" s="44">
        <v>7.3293984000000003E-9</v>
      </c>
      <c r="KL54" s="44">
        <v>1.4416433999999999E-8</v>
      </c>
      <c r="KM54" s="44">
        <v>2.7363205000000001E-8</v>
      </c>
      <c r="KN54" s="44">
        <v>5.0509402999999999E-8</v>
      </c>
      <c r="KO54" s="44">
        <v>9.1115149999999994E-8</v>
      </c>
      <c r="KP54" s="44">
        <v>1.6114734E-7</v>
      </c>
      <c r="KQ54" s="44">
        <v>2.8005526999999998E-7</v>
      </c>
      <c r="KR54" s="44">
        <v>4.7900226999999996E-7</v>
      </c>
      <c r="KS54" s="44">
        <v>8.0804716000000001E-7</v>
      </c>
      <c r="KT54" s="44">
        <v>1.3456505000000001E-6</v>
      </c>
      <c r="KU54" s="44">
        <v>2.2137079999999999E-6</v>
      </c>
      <c r="KV54" s="44">
        <v>3.5994176000000001E-6</v>
      </c>
      <c r="KW54" s="44">
        <v>5.7869593E-6</v>
      </c>
      <c r="KX54" s="44">
        <v>9.2027719999999994E-6</v>
      </c>
      <c r="KY54" s="44">
        <v>1.4479397000000001E-5</v>
      </c>
      <c r="KZ54" s="44">
        <v>2.2544165000000001E-5</v>
      </c>
      <c r="LA54" s="44">
        <v>3.4742773999999998E-5</v>
      </c>
      <c r="LB54" s="44">
        <v>5.3000919999999997E-5</v>
      </c>
      <c r="LC54" s="44">
        <v>8.0044920000000005E-5</v>
      </c>
      <c r="LD54" s="44">
        <v>1.1968783E-4</v>
      </c>
      <c r="LE54" s="44">
        <v>1.7719844E-4</v>
      </c>
      <c r="LF54" s="44">
        <v>2.5976857000000001E-4</v>
      </c>
      <c r="LG54" s="44">
        <v>3.7709685000000001E-4</v>
      </c>
      <c r="LH54" s="44">
        <v>5.4210450000000002E-4</v>
      </c>
      <c r="LI54" s="44">
        <v>7.7178364E-4</v>
      </c>
      <c r="LJ54" s="44">
        <v>1.0882844E-3</v>
      </c>
      <c r="LK54" s="44">
        <v>1.5190107999999999E-3</v>
      </c>
      <c r="LL54" s="44">
        <v>2.0986187999999999E-3</v>
      </c>
      <c r="LM54" s="44">
        <v>2.8696479999999998E-3</v>
      </c>
      <c r="LN54" s="44">
        <v>3.883259E-3</v>
      </c>
      <c r="LO54" s="44">
        <v>5.1992560000000002E-3</v>
      </c>
      <c r="LP54" s="44">
        <v>6.8845920000000001E-3</v>
      </c>
      <c r="LQ54" s="44">
        <v>9.008706E-3</v>
      </c>
      <c r="LR54" s="44">
        <v>1.1630773E-2</v>
      </c>
      <c r="LS54" s="44">
        <v>1.4738286999999999E-2</v>
      </c>
      <c r="LT54" s="44">
        <v>0</v>
      </c>
      <c r="LU54" s="44">
        <v>1.5572730000000001E-10</v>
      </c>
      <c r="LV54" s="44">
        <v>5.5181342999999996E-10</v>
      </c>
      <c r="LW54" s="44">
        <v>1.3986171E-9</v>
      </c>
      <c r="LX54" s="44">
        <v>3.1098528E-9</v>
      </c>
      <c r="LY54" s="44">
        <v>6.4252879999999996E-9</v>
      </c>
      <c r="LZ54" s="44">
        <v>1.2650818E-8</v>
      </c>
      <c r="MA54" s="44">
        <v>2.405193E-8</v>
      </c>
      <c r="MB54" s="44">
        <v>4.4500073000000002E-8</v>
      </c>
      <c r="MC54" s="44">
        <v>8.0519335000000005E-8</v>
      </c>
      <c r="MD54" s="44">
        <v>1.4295944999999999E-7</v>
      </c>
      <c r="ME54" s="44">
        <v>2.4963196999999999E-7</v>
      </c>
      <c r="MF54" s="44">
        <v>4.2941494E-7</v>
      </c>
      <c r="MG54" s="44">
        <v>7.2857073999999995E-7</v>
      </c>
      <c r="MH54" s="44">
        <v>1.2203390999999999E-6</v>
      </c>
      <c r="MI54" s="44">
        <v>2.0192573999999999E-6</v>
      </c>
      <c r="MJ54" s="44">
        <v>3.3025325999999998E-6</v>
      </c>
      <c r="MK54" s="44">
        <v>5.3410803999999996E-6</v>
      </c>
      <c r="ML54" s="44">
        <v>8.5444510000000002E-6</v>
      </c>
      <c r="MM54" s="44">
        <v>1.3524839E-5</v>
      </c>
      <c r="MN54" s="44">
        <v>2.1187327999999999E-5</v>
      </c>
      <c r="MO54" s="44">
        <v>3.2856074999999997E-5</v>
      </c>
      <c r="MP54" s="44">
        <v>5.0403333999999999E-5</v>
      </c>
      <c r="MQ54" s="44">
        <v>7.6501930000000002E-5</v>
      </c>
      <c r="MR54" s="44">
        <v>1.148981E-4</v>
      </c>
      <c r="MS54" s="44">
        <v>1.7077509000000001E-4</v>
      </c>
      <c r="MT54" s="44">
        <v>2.5121171999999999E-4</v>
      </c>
      <c r="MU54" s="44">
        <v>3.6574893999999998E-4</v>
      </c>
      <c r="MV54" s="44">
        <v>5.2707429999999998E-4</v>
      </c>
      <c r="MW54" s="44">
        <v>7.5182769999999996E-4</v>
      </c>
      <c r="MX54" s="44">
        <v>1.0615265000000001E-3</v>
      </c>
      <c r="MY54" s="44">
        <v>1.4835396000000001E-3</v>
      </c>
      <c r="MZ54" s="44">
        <v>2.0520838E-3</v>
      </c>
      <c r="NA54" s="44">
        <v>2.809247E-3</v>
      </c>
      <c r="NB54" s="44">
        <v>3.8055934E-3</v>
      </c>
      <c r="NC54" s="44">
        <v>5.1001429999999997E-3</v>
      </c>
      <c r="ND54" s="44">
        <v>6.7589976999999999E-3</v>
      </c>
      <c r="NE54" s="44">
        <v>8.8505089999999995E-3</v>
      </c>
      <c r="NF54" s="44">
        <v>1.1432695999999999E-2</v>
      </c>
      <c r="NG54" s="44">
        <v>1.4491866000000001E-2</v>
      </c>
      <c r="NH54" s="44">
        <v>0</v>
      </c>
      <c r="NI54" s="44">
        <v>1.7829171E-10</v>
      </c>
      <c r="NJ54" s="44">
        <v>6.3399040000000002E-10</v>
      </c>
      <c r="NK54" s="44">
        <v>1.6130761E-9</v>
      </c>
      <c r="NL54" s="44">
        <v>3.5929173E-9</v>
      </c>
      <c r="NM54" s="44">
        <v>7.4274724000000001E-9</v>
      </c>
      <c r="NN54" s="44">
        <v>1.4620017E-8</v>
      </c>
      <c r="NO54" s="44">
        <v>2.7770232000000001E-8</v>
      </c>
      <c r="NP54" s="44">
        <v>5.1303807000000002E-8</v>
      </c>
      <c r="NQ54" s="44">
        <v>9.2646246E-8</v>
      </c>
      <c r="NR54" s="44">
        <v>1.6408549999999999E-7</v>
      </c>
      <c r="NS54" s="44">
        <v>2.8568924999999999E-7</v>
      </c>
      <c r="NT54" s="44">
        <v>4.8982060000000003E-7</v>
      </c>
      <c r="NU54" s="44">
        <v>8.2802865000000001E-7</v>
      </c>
      <c r="NV54" s="44">
        <v>1.3814314999999999E-6</v>
      </c>
      <c r="NW54" s="44">
        <v>2.2761553E-6</v>
      </c>
      <c r="NX54" s="44">
        <v>3.7059683E-6</v>
      </c>
      <c r="NY54" s="44">
        <v>5.9650170000000003E-6</v>
      </c>
      <c r="NZ54" s="44">
        <v>9.4944410000000006E-6</v>
      </c>
      <c r="OA54" s="44">
        <v>1.4947771999999999E-5</v>
      </c>
      <c r="OB54" s="44">
        <v>2.3281054000000001E-5</v>
      </c>
      <c r="OC54" s="44">
        <v>3.5874404000000001E-5</v>
      </c>
      <c r="OD54" s="44">
        <v>5.4738370000000002E-5</v>
      </c>
      <c r="OE54" s="44">
        <v>8.2707900000000001E-5</v>
      </c>
      <c r="OF54" s="44">
        <v>1.2376497999999999E-4</v>
      </c>
      <c r="OG54" s="44">
        <v>1.8342164000000001E-4</v>
      </c>
      <c r="OH54" s="44">
        <v>2.6905736999999999E-4</v>
      </c>
      <c r="OI54" s="44">
        <v>3.9065219999999997E-4</v>
      </c>
      <c r="OJ54" s="44">
        <v>5.6142979999999996E-4</v>
      </c>
      <c r="OK54" s="44">
        <v>7.9866140000000002E-4</v>
      </c>
      <c r="OL54" s="44">
        <v>1.1245631999999999E-3</v>
      </c>
      <c r="OM54" s="44">
        <v>1.5673073000000001E-3</v>
      </c>
      <c r="ON54" s="44">
        <v>2.1620687999999999E-3</v>
      </c>
      <c r="OO54" s="44">
        <v>2.9518922999999999E-3</v>
      </c>
      <c r="OP54" s="44">
        <v>3.9885169999999996E-3</v>
      </c>
      <c r="OQ54" s="44">
        <v>5.332458E-3</v>
      </c>
      <c r="OR54" s="44">
        <v>7.0513709999999999E-3</v>
      </c>
      <c r="OS54" s="44">
        <v>9.2154190000000007E-3</v>
      </c>
      <c r="OT54" s="44">
        <v>1.1884865999999999E-2</v>
      </c>
      <c r="OU54" s="44">
        <v>1.5053481000000001E-2</v>
      </c>
      <c r="OV54" s="44">
        <v>0</v>
      </c>
      <c r="OW54" s="44">
        <v>1.6125279000000001E-10</v>
      </c>
      <c r="OX54" s="44">
        <v>5.7310769999999999E-10</v>
      </c>
      <c r="OY54" s="44">
        <v>1.4542406999999999E-9</v>
      </c>
      <c r="OZ54" s="44">
        <v>3.2327472E-9</v>
      </c>
      <c r="PA54" s="44">
        <v>6.6705271999999996E-9</v>
      </c>
      <c r="PB54" s="44">
        <v>1.3104682E-8</v>
      </c>
      <c r="PC54" s="44">
        <v>2.4839561999999999E-8</v>
      </c>
      <c r="PD54" s="44">
        <v>4.5784485999999998E-8</v>
      </c>
      <c r="PE54" s="44">
        <v>8.2474310000000001E-8</v>
      </c>
      <c r="PF54" s="44">
        <v>1.4568390999999999E-7</v>
      </c>
      <c r="PG54" s="44">
        <v>2.5294872000000001E-7</v>
      </c>
      <c r="PH54" s="44">
        <v>4.3244697E-7</v>
      </c>
      <c r="PI54" s="44">
        <v>7.2890920000000004E-7</v>
      </c>
      <c r="PJ54" s="44">
        <v>1.2124989000000001E-6</v>
      </c>
      <c r="PK54" s="44">
        <v>1.9919884999999999E-6</v>
      </c>
      <c r="PL54" s="44">
        <v>3.2340612999999999E-6</v>
      </c>
      <c r="PM54" s="44">
        <v>5.1912206999999997E-6</v>
      </c>
      <c r="PN54" s="44">
        <v>8.2416140000000008E-6</v>
      </c>
      <c r="PO54" s="44">
        <v>1.2945067000000001E-5</v>
      </c>
      <c r="PP54" s="44">
        <v>2.0120879000000002E-5</v>
      </c>
      <c r="PQ54" s="44">
        <v>3.0954212000000002E-5</v>
      </c>
      <c r="PR54" s="44">
        <v>4.7139302999999999E-5</v>
      </c>
      <c r="PS54" s="44">
        <v>7.1068825000000001E-5</v>
      </c>
      <c r="PT54" s="44">
        <v>1.0607901E-4</v>
      </c>
      <c r="PU54" s="44">
        <v>1.5686661999999999E-4</v>
      </c>
      <c r="PV54" s="44">
        <v>2.2975261000000001E-4</v>
      </c>
      <c r="PW54" s="44">
        <v>3.3327881999999998E-4</v>
      </c>
      <c r="PX54" s="44">
        <v>4.7880867999999999E-4</v>
      </c>
      <c r="PY54" s="44">
        <v>6.8125879999999996E-4</v>
      </c>
      <c r="PZ54" s="44">
        <v>9.5995040000000002E-4</v>
      </c>
      <c r="QA54" s="44">
        <v>1.3395372999999999E-3</v>
      </c>
      <c r="QB54" s="44">
        <v>1.850984E-3</v>
      </c>
      <c r="QC54" s="44">
        <v>2.5324973E-3</v>
      </c>
      <c r="QD54" s="44">
        <v>3.4301145999999999E-3</v>
      </c>
      <c r="QE54" s="44">
        <v>4.5978776000000004E-3</v>
      </c>
      <c r="QF54" s="44">
        <v>6.0968636999999999E-3</v>
      </c>
      <c r="QG54" s="44">
        <v>7.9914349999999999E-3</v>
      </c>
      <c r="QH54" s="44">
        <v>1.0338778999999999E-2</v>
      </c>
      <c r="QI54" s="44">
        <v>1.3131848999999999E-2</v>
      </c>
      <c r="QJ54" s="44">
        <v>0</v>
      </c>
      <c r="QK54" s="44">
        <v>1.1168753E-10</v>
      </c>
      <c r="QL54" s="44">
        <v>3.9496883999999998E-10</v>
      </c>
      <c r="QM54" s="44">
        <v>1.0008091999999999E-9</v>
      </c>
      <c r="QN54" s="44">
        <v>2.220905E-9</v>
      </c>
      <c r="QO54" s="44">
        <v>4.5747076999999999E-9</v>
      </c>
      <c r="QP54" s="44">
        <v>8.9656479999999993E-9</v>
      </c>
      <c r="QQ54" s="44">
        <v>1.6951137000000001E-8</v>
      </c>
      <c r="QR54" s="44">
        <v>3.1163562E-8</v>
      </c>
      <c r="QS54" s="44">
        <v>5.5989723000000001E-8</v>
      </c>
      <c r="QT54" s="44">
        <v>9.8640000000000002E-8</v>
      </c>
      <c r="QU54" s="44">
        <v>1.7081373000000001E-7</v>
      </c>
      <c r="QV54" s="44">
        <v>2.9125870000000002E-7</v>
      </c>
      <c r="QW54" s="44">
        <v>4.8965619999999999E-7</v>
      </c>
      <c r="QX54" s="44">
        <v>8.1244629999999997E-7</v>
      </c>
      <c r="QY54" s="44">
        <v>1.3314540000000001E-6</v>
      </c>
      <c r="QZ54" s="44">
        <v>2.1564958E-6</v>
      </c>
      <c r="RA54" s="44">
        <v>3.4535726E-6</v>
      </c>
      <c r="RB54" s="44">
        <v>5.4707392999999998E-6</v>
      </c>
      <c r="RC54" s="44">
        <v>8.5743720000000005E-6</v>
      </c>
      <c r="RD54" s="44">
        <v>1.3299015E-5</v>
      </c>
      <c r="RE54" s="44">
        <v>2.0433745E-5</v>
      </c>
      <c r="RF54" s="44">
        <v>3.1089300000000001E-5</v>
      </c>
      <c r="RG54" s="44">
        <v>4.6841946000000002E-5</v>
      </c>
      <c r="RH54" s="44">
        <v>6.9892479999999994E-5</v>
      </c>
      <c r="RI54" s="44">
        <v>1.0327098999999999E-4</v>
      </c>
      <c r="RJ54" s="44">
        <v>1.5123968E-4</v>
      </c>
      <c r="RK54" s="44">
        <v>2.1952534999999999E-4</v>
      </c>
      <c r="RL54" s="44">
        <v>3.1580152999999999E-4</v>
      </c>
      <c r="RM54" s="44">
        <v>4.5022124000000001E-4</v>
      </c>
      <c r="RN54" s="44">
        <v>6.3603395000000004E-4</v>
      </c>
      <c r="RO54" s="44">
        <v>8.903006E-4</v>
      </c>
      <c r="RP54" s="44">
        <v>1.2346779000000001E-3</v>
      </c>
      <c r="RQ54" s="44">
        <v>1.6962196000000001E-3</v>
      </c>
      <c r="RR54" s="44">
        <v>2.3080648000000001E-3</v>
      </c>
      <c r="RS54" s="44">
        <v>3.1097099999999999E-3</v>
      </c>
      <c r="RT54" s="44">
        <v>4.1464620000000001E-3</v>
      </c>
      <c r="RU54" s="44">
        <v>5.4667709999999996E-3</v>
      </c>
      <c r="RV54" s="44">
        <v>7.1145706E-3</v>
      </c>
      <c r="RW54" s="44">
        <v>9.0907149999999992E-3</v>
      </c>
      <c r="RX54" s="44">
        <v>0</v>
      </c>
      <c r="RY54" s="44">
        <v>8.4618170000000004E-11</v>
      </c>
      <c r="RZ54" s="44">
        <v>2.9825156E-10</v>
      </c>
      <c r="SA54" s="44">
        <v>7.5346606999999995E-10</v>
      </c>
      <c r="SB54" s="44">
        <v>1.6689473999999999E-9</v>
      </c>
      <c r="SC54" s="44">
        <v>3.4334070999999999E-9</v>
      </c>
      <c r="SD54" s="44">
        <v>6.7295503000000003E-9</v>
      </c>
      <c r="SE54" s="44">
        <v>1.27228E-8</v>
      </c>
      <c r="SF54" s="44">
        <v>2.3388132E-8</v>
      </c>
      <c r="SG54" s="44">
        <v>4.2019998000000001E-8</v>
      </c>
      <c r="SH54" s="44">
        <v>7.4040784000000005E-8</v>
      </c>
      <c r="SI54" s="44">
        <v>1.2826118E-7</v>
      </c>
      <c r="SJ54" s="44">
        <v>2.1882625999999999E-7</v>
      </c>
      <c r="SK54" s="44">
        <v>3.681814E-7</v>
      </c>
      <c r="SL54" s="44">
        <v>6.1154020000000002E-7</v>
      </c>
      <c r="SM54" s="44">
        <v>1.0035387E-6</v>
      </c>
      <c r="SN54" s="44">
        <v>1.6280242E-6</v>
      </c>
      <c r="SO54" s="44">
        <v>2.6122917999999999E-6</v>
      </c>
      <c r="SP54" s="44">
        <v>4.1475478000000003E-6</v>
      </c>
      <c r="SQ54" s="44">
        <v>6.5179470000000001E-6</v>
      </c>
      <c r="SR54" s="44">
        <v>1.0141317E-5</v>
      </c>
      <c r="SS54" s="44">
        <v>1.5625536E-5</v>
      </c>
      <c r="ST54" s="44">
        <v>2.3845461000000001E-5</v>
      </c>
      <c r="SU54" s="44">
        <v>3.6046724000000001E-5</v>
      </c>
      <c r="SV54" s="44">
        <v>5.3983475999999997E-5</v>
      </c>
      <c r="SW54" s="44">
        <v>8.00989E-5</v>
      </c>
      <c r="SX54" s="44">
        <v>1.1775786E-4</v>
      </c>
      <c r="SY54" s="44">
        <v>1.7154099999999999E-4</v>
      </c>
      <c r="SZ54" s="44">
        <v>2.4761029999999999E-4</v>
      </c>
      <c r="TA54" s="44">
        <v>3.5415347999999999E-4</v>
      </c>
      <c r="TB54" s="44">
        <v>5.0191090000000003E-4</v>
      </c>
      <c r="TC54" s="44">
        <v>7.0475973000000002E-4</v>
      </c>
      <c r="TD54" s="44">
        <v>9.8033340000000004E-4</v>
      </c>
      <c r="TE54" s="44">
        <v>1.3505851000000001E-3</v>
      </c>
      <c r="TF54" s="44">
        <v>1.8434485000000001E-3</v>
      </c>
      <c r="TG54" s="44">
        <v>2.4921451999999999E-3</v>
      </c>
      <c r="TH54" s="44">
        <v>3.3351216000000001E-3</v>
      </c>
      <c r="TI54" s="44">
        <v>4.4140380000000003E-3</v>
      </c>
      <c r="TJ54" s="44">
        <v>5.7673873000000002E-3</v>
      </c>
      <c r="TK54" s="44">
        <v>7.3987282999999999E-3</v>
      </c>
      <c r="TL54" s="44">
        <v>0</v>
      </c>
      <c r="TM54" s="44">
        <v>9.1106369999999994E-11</v>
      </c>
      <c r="TN54" s="44">
        <v>3.215609E-10</v>
      </c>
      <c r="TO54" s="44">
        <v>8.1257156999999998E-10</v>
      </c>
      <c r="TP54" s="44">
        <v>1.7987515000000001E-9</v>
      </c>
      <c r="TQ54" s="44">
        <v>3.6954720000000001E-9</v>
      </c>
      <c r="TR54" s="44">
        <v>7.2264616999999996E-9</v>
      </c>
      <c r="TS54" s="44">
        <v>1.3642882000000001E-8</v>
      </c>
      <c r="TT54" s="44">
        <v>2.5058322999999999E-8</v>
      </c>
      <c r="TU54" s="44">
        <v>4.4998873999999998E-8</v>
      </c>
      <c r="TV54" s="44">
        <v>7.9270029999999997E-8</v>
      </c>
      <c r="TW54" s="44">
        <v>1.3731105E-7</v>
      </c>
      <c r="TX54" s="44">
        <v>2.3428403000000001E-7</v>
      </c>
      <c r="TY54" s="44">
        <v>3.9426285999999998E-7</v>
      </c>
      <c r="TZ54" s="44">
        <v>6.5504000000000002E-7</v>
      </c>
      <c r="UA54" s="44">
        <v>1.0752924000000001E-6</v>
      </c>
      <c r="UB54" s="44">
        <v>1.745136E-6</v>
      </c>
      <c r="UC54" s="44">
        <v>2.8014877E-6</v>
      </c>
      <c r="UD54" s="44">
        <v>4.4501629999999998E-6</v>
      </c>
      <c r="UE54" s="44">
        <v>6.9972706999999999E-6</v>
      </c>
      <c r="UF54" s="44">
        <v>1.0893255E-5</v>
      </c>
      <c r="UG54" s="44">
        <v>1.6793915999999999E-5</v>
      </c>
      <c r="UH54" s="44">
        <v>2.5643757999999998E-5</v>
      </c>
      <c r="UI54" s="44">
        <v>3.8788436000000001E-5</v>
      </c>
      <c r="UJ54" s="44">
        <v>5.8123869999999999E-5</v>
      </c>
      <c r="UK54" s="44">
        <v>8.6291079999999996E-5</v>
      </c>
      <c r="UL54" s="44">
        <v>1.2692568999999999E-4</v>
      </c>
      <c r="UM54" s="44">
        <v>1.8497014E-4</v>
      </c>
      <c r="UN54" s="44">
        <v>2.6705346000000001E-4</v>
      </c>
      <c r="UO54" s="44">
        <v>3.8193009999999998E-4</v>
      </c>
      <c r="UP54" s="44">
        <v>5.4162250000000002E-4</v>
      </c>
      <c r="UQ54" s="44">
        <v>7.6140059999999996E-4</v>
      </c>
      <c r="UR54" s="44">
        <v>1.0609530999999999E-3</v>
      </c>
      <c r="US54" s="44">
        <v>1.4652926E-3</v>
      </c>
      <c r="UT54" s="44">
        <v>2.0044742000000001E-3</v>
      </c>
      <c r="UU54" s="44">
        <v>2.7150235000000002E-3</v>
      </c>
      <c r="UV54" s="44">
        <v>3.6391741999999999E-3</v>
      </c>
      <c r="UW54" s="44">
        <v>4.8225326000000002E-3</v>
      </c>
      <c r="UX54" s="44">
        <v>6.3071135000000002E-3</v>
      </c>
      <c r="UY54" s="44">
        <v>8.0927299999999994E-3</v>
      </c>
      <c r="UZ54" s="44">
        <v>0</v>
      </c>
      <c r="VA54" s="44">
        <v>1.06435354E-10</v>
      </c>
      <c r="VB54" s="44">
        <v>3.7619650000000003E-10</v>
      </c>
      <c r="VC54" s="44">
        <v>9.5225190000000008E-10</v>
      </c>
      <c r="VD54" s="44">
        <v>2.1131562999999998E-9</v>
      </c>
      <c r="VE54" s="44">
        <v>4.3551456E-9</v>
      </c>
      <c r="VF54" s="44">
        <v>8.5503489999999992E-9</v>
      </c>
      <c r="VG54" s="44">
        <v>1.6204874000000001E-8</v>
      </c>
      <c r="VH54" s="44">
        <v>2.9880393000000003E-8</v>
      </c>
      <c r="VI54" s="44">
        <v>5.3873104999999999E-8</v>
      </c>
      <c r="VJ54" s="44">
        <v>9.5292584000000005E-8</v>
      </c>
      <c r="VK54" s="44">
        <v>1.6575550999999999E-7</v>
      </c>
      <c r="VL54" s="44">
        <v>2.8401569999999999E-7</v>
      </c>
      <c r="VM54" s="44">
        <v>4.7999349999999999E-7</v>
      </c>
      <c r="VN54" s="44">
        <v>8.0087799999999995E-7</v>
      </c>
      <c r="VO54" s="44">
        <v>1.3202526000000001E-6</v>
      </c>
      <c r="VP54" s="44">
        <v>2.1515773000000001E-6</v>
      </c>
      <c r="VQ54" s="44">
        <v>3.4678366999999998E-6</v>
      </c>
      <c r="VR54" s="44">
        <v>5.5298214999999996E-6</v>
      </c>
      <c r="VS54" s="44">
        <v>8.7262510000000008E-6</v>
      </c>
      <c r="VT54" s="44">
        <v>1.362986E-5</v>
      </c>
      <c r="VU54" s="44">
        <v>2.1074582000000001E-5</v>
      </c>
      <c r="VV54" s="44">
        <v>3.2259794999999999E-5</v>
      </c>
      <c r="VW54" s="44">
        <v>4.8887836000000002E-5</v>
      </c>
      <c r="VX54" s="44">
        <v>7.3406710000000004E-5</v>
      </c>
      <c r="VY54" s="44">
        <v>1.0920551E-4</v>
      </c>
      <c r="VZ54" s="44">
        <v>1.6105488E-4</v>
      </c>
      <c r="WA54" s="44">
        <v>2.3536508E-4</v>
      </c>
      <c r="WB54" s="44">
        <v>3.4082984000000002E-4</v>
      </c>
      <c r="WC54" s="44">
        <v>4.8906624000000004E-4</v>
      </c>
      <c r="WD54" s="44">
        <v>6.9500219999999997E-4</v>
      </c>
      <c r="WE54" s="44">
        <v>9.7806130000000001E-4</v>
      </c>
      <c r="WF54" s="44">
        <v>1.3629593000000001E-3</v>
      </c>
      <c r="WG54" s="44">
        <v>1.8805677999999999E-3</v>
      </c>
      <c r="WH54" s="44">
        <v>2.5685583E-3</v>
      </c>
      <c r="WI54" s="44">
        <v>3.4716867000000001E-3</v>
      </c>
      <c r="WJ54" s="44">
        <v>4.6409700000000003E-3</v>
      </c>
      <c r="WK54" s="44">
        <v>6.1306288000000002E-3</v>
      </c>
      <c r="WL54" s="44">
        <v>7.9896480000000002E-3</v>
      </c>
      <c r="WM54" s="44">
        <v>1.02142515E-2</v>
      </c>
      <c r="WN54" s="44">
        <v>0</v>
      </c>
      <c r="WO54" s="44">
        <v>1.2839876E-10</v>
      </c>
      <c r="WP54" s="44">
        <v>4.5433826000000001E-10</v>
      </c>
      <c r="WQ54" s="44">
        <v>1.1523907E-9</v>
      </c>
      <c r="WR54" s="44">
        <v>2.5633222000000001E-9</v>
      </c>
      <c r="WS54" s="44">
        <v>5.2982413999999997E-9</v>
      </c>
      <c r="WT54" s="44">
        <v>1.0437279499999999E-8</v>
      </c>
      <c r="WU54" s="44">
        <v>1.9857764999999999E-8</v>
      </c>
      <c r="WV54" s="44">
        <v>3.6774594E-8</v>
      </c>
      <c r="WW54" s="44">
        <v>6.6615430000000003E-8</v>
      </c>
      <c r="WX54" s="44">
        <v>1.1842235599999999E-7</v>
      </c>
      <c r="WY54" s="44">
        <v>2.0706737E-7</v>
      </c>
      <c r="WZ54" s="44">
        <v>3.5671262999999998E-7</v>
      </c>
      <c r="XA54" s="44">
        <v>6.0613996000000001E-7</v>
      </c>
      <c r="XB54" s="44">
        <v>1.0168585E-6</v>
      </c>
      <c r="XC54" s="44">
        <v>1.6852624E-6</v>
      </c>
      <c r="XD54" s="44">
        <v>2.761701E-6</v>
      </c>
      <c r="XE54" s="44">
        <v>4.47554E-6</v>
      </c>
      <c r="XF54" s="44">
        <v>7.1745302999999999E-6</v>
      </c>
      <c r="XG54" s="44">
        <v>1.1379198000000001E-5</v>
      </c>
      <c r="XH54" s="44">
        <v>1.7859355000000001E-5</v>
      </c>
      <c r="XI54" s="44">
        <v>2.7739605000000002E-5</v>
      </c>
      <c r="XJ54" s="44">
        <v>4.2642451999999999E-5</v>
      </c>
      <c r="XK54" s="44">
        <v>6.4879020000000001E-5</v>
      </c>
      <c r="XL54" s="44">
        <v>9.7628330000000004E-5</v>
      </c>
      <c r="XM54" s="44">
        <v>1.4541120000000001E-4</v>
      </c>
      <c r="XN54" s="44">
        <v>2.1439184000000001E-4</v>
      </c>
      <c r="XO54" s="44">
        <v>3.1291737E-4</v>
      </c>
      <c r="XP54" s="44">
        <v>4.5214464999999998E-4</v>
      </c>
      <c r="XQ54" s="44">
        <v>6.4678553999999999E-4</v>
      </c>
      <c r="XR54" s="44">
        <v>9.1596715999999996E-4</v>
      </c>
      <c r="XS54" s="44">
        <v>1.2842125E-3</v>
      </c>
      <c r="XT54" s="44">
        <v>1.7824986E-3</v>
      </c>
      <c r="XU54" s="44">
        <v>2.4493556000000001E-3</v>
      </c>
      <c r="XV54" s="44">
        <v>3.3319682999999999E-3</v>
      </c>
      <c r="XW54" s="44">
        <v>4.4838925999999999E-3</v>
      </c>
      <c r="XX54" s="44">
        <v>5.9667443999999997E-3</v>
      </c>
      <c r="XY54" s="44">
        <v>7.8454960000000004E-3</v>
      </c>
      <c r="XZ54" s="44">
        <v>1.0177286000000001E-2</v>
      </c>
      <c r="YA54" s="44">
        <v>1.2955800999999999E-2</v>
      </c>
      <c r="YB54" s="44">
        <v>0</v>
      </c>
      <c r="YC54" s="44">
        <v>1.519916E-10</v>
      </c>
      <c r="YD54" s="44">
        <v>5.3886584E-10</v>
      </c>
      <c r="YE54" s="44">
        <v>1.3666785E-9</v>
      </c>
      <c r="YF54" s="44">
        <v>3.0365619999999999E-9</v>
      </c>
      <c r="YG54" s="44">
        <v>6.2624110000000004E-9</v>
      </c>
      <c r="YH54" s="44">
        <v>1.2308534E-8</v>
      </c>
      <c r="YI54" s="44">
        <v>2.3358223999999998E-8</v>
      </c>
      <c r="YJ54" s="44">
        <v>4.3129166000000002E-8</v>
      </c>
      <c r="YK54" s="44">
        <v>7.7861166000000005E-8</v>
      </c>
      <c r="YL54" s="44">
        <v>1.3788709999999999E-7</v>
      </c>
      <c r="YM54" s="44">
        <v>2.4009802E-7</v>
      </c>
      <c r="YN54" s="44">
        <v>4.1175849999999999E-7</v>
      </c>
      <c r="YO54" s="44">
        <v>6.9634639999999998E-7</v>
      </c>
      <c r="YP54" s="44">
        <v>1.1623716999999999E-6</v>
      </c>
      <c r="YQ54" s="44">
        <v>1.916869E-6</v>
      </c>
      <c r="YR54" s="44">
        <v>3.1244289999999998E-6</v>
      </c>
      <c r="YS54" s="44">
        <v>5.0358544000000001E-6</v>
      </c>
      <c r="YT54" s="44">
        <v>8.0288855000000007E-6</v>
      </c>
      <c r="YU54" s="44">
        <v>1.2666123E-5</v>
      </c>
      <c r="YV54" s="44">
        <v>1.9776266999999999E-5</v>
      </c>
      <c r="YW54" s="44">
        <v>3.0566723999999999E-5</v>
      </c>
      <c r="YX54" s="44">
        <v>4.6777975999999999E-5</v>
      </c>
      <c r="YY54" s="44">
        <v>7.0893280000000006E-5</v>
      </c>
      <c r="YZ54" s="44">
        <v>1.0642288500000001E-4</v>
      </c>
      <c r="ZA54" s="44">
        <v>1.5815128E-4</v>
      </c>
      <c r="ZB54" s="44">
        <v>2.3266311E-4</v>
      </c>
      <c r="ZC54" s="44">
        <v>3.3885152999999998E-4</v>
      </c>
      <c r="ZD54" s="44">
        <v>4.8856729999999997E-4</v>
      </c>
      <c r="ZE54" s="44">
        <v>6.9738772999999995E-4</v>
      </c>
      <c r="ZF54" s="44">
        <v>9.8550200000000008E-4</v>
      </c>
      <c r="ZG54" s="44">
        <v>1.3786987000000001E-3</v>
      </c>
      <c r="ZH54" s="44">
        <v>1.9094120999999999E-3</v>
      </c>
      <c r="ZI54" s="44">
        <v>2.6177700000000002E-3</v>
      </c>
      <c r="ZJ54" s="44">
        <v>3.5500852000000002E-3</v>
      </c>
      <c r="ZK54" s="44">
        <v>4.7635430000000003E-3</v>
      </c>
      <c r="ZL54" s="44">
        <v>6.3216085999999996E-3</v>
      </c>
      <c r="ZM54" s="44">
        <v>8.2905394999999993E-3</v>
      </c>
      <c r="ZN54" s="44">
        <v>1.0727997E-2</v>
      </c>
      <c r="ZO54" s="44">
        <v>1.3629268999999999E-2</v>
      </c>
      <c r="ZP54" s="44">
        <v>0</v>
      </c>
      <c r="ZQ54" s="44">
        <v>1.5879173000000001E-10</v>
      </c>
      <c r="ZR54" s="44">
        <v>5.6336934999999999E-10</v>
      </c>
      <c r="ZS54" s="44">
        <v>1.4297014E-9</v>
      </c>
      <c r="ZT54" s="44">
        <v>3.1790497E-9</v>
      </c>
      <c r="ZU54" s="44">
        <v>6.5639235999999997E-9</v>
      </c>
      <c r="ZV54" s="44">
        <v>1.2896054000000001E-8</v>
      </c>
      <c r="ZW54" s="44">
        <v>2.4435597999999999E-8</v>
      </c>
      <c r="ZX54" s="44">
        <v>4.5008060000000001E-8</v>
      </c>
      <c r="ZY54" s="44">
        <v>8.1010619999999995E-8</v>
      </c>
      <c r="ZZ54" s="44">
        <v>1.4294076000000001E-7</v>
      </c>
      <c r="AAA54" s="44">
        <v>2.4781883E-7</v>
      </c>
      <c r="AAB54" s="44">
        <v>4.2285365000000001E-7</v>
      </c>
      <c r="AAC54" s="44">
        <v>7.1093035000000003E-7</v>
      </c>
      <c r="AAD54" s="44">
        <v>1.1799427E-6</v>
      </c>
      <c r="AAE54" s="44">
        <v>1.9346532999999999E-6</v>
      </c>
      <c r="AAF54" s="44">
        <v>3.1353986000000001E-6</v>
      </c>
      <c r="AAG54" s="44">
        <v>5.0248104000000002E-6</v>
      </c>
      <c r="AAH54" s="44">
        <v>7.9658980000000006E-6</v>
      </c>
      <c r="AAI54" s="44">
        <v>1.2495672E-5</v>
      </c>
      <c r="AAJ54" s="44">
        <v>1.9399566E-5</v>
      </c>
      <c r="AAK54" s="44">
        <v>2.9813313E-5</v>
      </c>
      <c r="AAL54" s="44">
        <v>4.5360408000000002E-5</v>
      </c>
      <c r="AAM54" s="44">
        <v>6.8334860000000006E-5</v>
      </c>
      <c r="AAN54" s="44">
        <v>1.0194014E-4</v>
      </c>
      <c r="AAO54" s="44">
        <v>1.5059646E-4</v>
      </c>
      <c r="AAP54" s="44">
        <v>2.2032983999999999E-4</v>
      </c>
      <c r="AAQ54" s="44">
        <v>3.1925482000000002E-4</v>
      </c>
      <c r="AAR54" s="44">
        <v>4.5816326999999999E-4</v>
      </c>
      <c r="AAS54" s="44">
        <v>6.5122599999999998E-4</v>
      </c>
      <c r="AAT54" s="44">
        <v>9.1681094000000004E-4</v>
      </c>
      <c r="AAU54" s="44">
        <v>1.2784185999999999E-3</v>
      </c>
      <c r="AAV54" s="44">
        <v>1.7657387E-3</v>
      </c>
      <c r="AAW54" s="44">
        <v>2.4135744000000001E-3</v>
      </c>
      <c r="AAX54" s="44">
        <v>3.2665268999999999E-3</v>
      </c>
      <c r="AAY54" s="44">
        <v>4.3761088000000004E-3</v>
      </c>
      <c r="AAZ54" s="44">
        <v>5.8003409999999997E-3</v>
      </c>
      <c r="ABA54" s="44">
        <v>7.5999292999999997E-3</v>
      </c>
      <c r="ABB54" s="44">
        <v>9.8274079999999993E-3</v>
      </c>
      <c r="ABC54" s="44">
        <v>1.2472919000000001E-2</v>
      </c>
      <c r="ABD54" s="44">
        <v>0</v>
      </c>
      <c r="ABE54" s="44">
        <v>1.880892E-10</v>
      </c>
      <c r="ABF54" s="44">
        <v>6.6922022999999998E-10</v>
      </c>
      <c r="ABG54" s="44">
        <v>1.7008270000000001E-9</v>
      </c>
      <c r="ABH54" s="44">
        <v>3.7843643999999997E-9</v>
      </c>
      <c r="ABI54" s="44">
        <v>7.8136440000000004E-9</v>
      </c>
      <c r="ABJ54" s="44">
        <v>1.5357875000000001E-8</v>
      </c>
      <c r="ABK54" s="44">
        <v>2.9122905000000002E-8</v>
      </c>
      <c r="ABL54" s="44">
        <v>5.3701139999999997E-8</v>
      </c>
      <c r="ABM54" s="44">
        <v>9.6776350000000005E-8</v>
      </c>
      <c r="ABN54" s="44">
        <v>1.7103315000000001E-7</v>
      </c>
      <c r="ABO54" s="44">
        <v>2.9714669999999998E-7</v>
      </c>
      <c r="ABP54" s="44">
        <v>5.0841700000000002E-7</v>
      </c>
      <c r="ABQ54" s="44">
        <v>8.5788895000000002E-7</v>
      </c>
      <c r="ABR54" s="44">
        <v>1.4278946E-6</v>
      </c>
      <c r="ABS54" s="44">
        <v>2.3461664000000002E-6</v>
      </c>
      <c r="ABT54" s="44">
        <v>3.8079520000000002E-6</v>
      </c>
      <c r="ABU54" s="44">
        <v>6.1081470000000003E-6</v>
      </c>
      <c r="ABV54" s="44">
        <v>9.6869280000000003E-6</v>
      </c>
      <c r="ABW54" s="44">
        <v>1.5193555E-5</v>
      </c>
      <c r="ABX54" s="44">
        <v>2.3574439999999999E-5</v>
      </c>
      <c r="ABY54" s="44">
        <v>3.6192858000000002E-5</v>
      </c>
      <c r="ABZ54" s="44">
        <v>5.4989123000000001E-5</v>
      </c>
      <c r="ACA54" s="44">
        <v>8.26918E-5</v>
      </c>
      <c r="ACB54" s="44">
        <v>1.2309113E-4</v>
      </c>
      <c r="ACC54" s="44">
        <v>1.8138731000000001E-4</v>
      </c>
      <c r="ACD54" s="44">
        <v>2.6462491999999999E-4</v>
      </c>
      <c r="ACE54" s="44">
        <v>3.8222397999999999E-4</v>
      </c>
      <c r="ACF54" s="44">
        <v>5.4661225000000001E-4</v>
      </c>
      <c r="ACG54" s="44">
        <v>7.7395565999999996E-4</v>
      </c>
      <c r="ACH54" s="44">
        <v>1.0849659999999999E-3</v>
      </c>
      <c r="ACI54" s="44">
        <v>1.5057478E-3</v>
      </c>
      <c r="ACJ54" s="44">
        <v>2.068552E-3</v>
      </c>
      <c r="ACK54" s="44">
        <v>2.8141688E-3</v>
      </c>
      <c r="ACL54" s="44">
        <v>3.7909229999999999E-3</v>
      </c>
      <c r="ACM54" s="44">
        <v>5.055291E-3</v>
      </c>
      <c r="ACN54" s="44">
        <v>6.6706765999999997E-3</v>
      </c>
      <c r="ACO54" s="44">
        <v>8.7030949999999992E-3</v>
      </c>
      <c r="ACP54" s="44">
        <v>1.1209836000000001E-2</v>
      </c>
      <c r="ACQ54" s="44">
        <v>1.4186354999999999E-2</v>
      </c>
      <c r="ACR54" s="44">
        <v>0</v>
      </c>
      <c r="ACS54" s="44">
        <v>2.0265442000000001E-10</v>
      </c>
      <c r="ACT54" s="44">
        <v>7.2141653999999997E-10</v>
      </c>
      <c r="ACU54" s="44">
        <v>1.8343629E-9</v>
      </c>
      <c r="ACV54" s="44">
        <v>4.0834780000000002E-9</v>
      </c>
      <c r="ACW54" s="44">
        <v>8.4354899999999998E-9</v>
      </c>
      <c r="ACX54" s="44">
        <v>1.6588235000000001E-8</v>
      </c>
      <c r="ACY54" s="44">
        <v>3.1469910000000001E-8</v>
      </c>
      <c r="ACZ54" s="44">
        <v>5.8051434000000001E-8</v>
      </c>
      <c r="ADA54" s="44">
        <v>1.0464391E-7</v>
      </c>
      <c r="ADB54" s="44">
        <v>1.8495085000000001E-7</v>
      </c>
      <c r="ADC54" s="44">
        <v>3.2127004999999999E-7</v>
      </c>
      <c r="ADD54" s="44">
        <v>5.4941029999999997E-7</v>
      </c>
      <c r="ADE54" s="44">
        <v>9.2616425999999997E-7</v>
      </c>
      <c r="ADF54" s="44">
        <v>1.5405018000000001E-6</v>
      </c>
      <c r="ADG54" s="44">
        <v>2.5301258000000001E-6</v>
      </c>
      <c r="ADH54" s="44">
        <v>4.1056439999999996E-6</v>
      </c>
      <c r="ADI54" s="44">
        <v>6.5853646E-6</v>
      </c>
      <c r="ADJ54" s="44">
        <v>1.0444730000000001E-5</v>
      </c>
      <c r="ADK54" s="44">
        <v>1.6385525999999999E-5</v>
      </c>
      <c r="ADL54" s="44">
        <v>2.5431504999999999E-5</v>
      </c>
      <c r="ADM54" s="44">
        <v>3.9058445999999998E-5</v>
      </c>
      <c r="ADN54" s="44">
        <v>5.9368389999999998E-5</v>
      </c>
      <c r="ADO54" s="44">
        <v>8.9319420000000005E-5</v>
      </c>
      <c r="ADP54" s="44">
        <v>1.3302362999999999E-4</v>
      </c>
      <c r="ADQ54" s="44">
        <v>1.9612661999999999E-4</v>
      </c>
      <c r="ADR54" s="44">
        <v>2.8628232999999999E-4</v>
      </c>
      <c r="ADS54" s="44">
        <v>4.1373380000000001E-4</v>
      </c>
      <c r="ADT54" s="44">
        <v>5.9200916000000001E-4</v>
      </c>
      <c r="ADU54" s="44">
        <v>8.3873496999999997E-4</v>
      </c>
      <c r="ADV54" s="44">
        <v>1.1765603E-3</v>
      </c>
      <c r="ADW54" s="44">
        <v>1.6341399E-3</v>
      </c>
      <c r="ADX54" s="44">
        <v>2.2471234999999999E-3</v>
      </c>
      <c r="ADY54" s="44">
        <v>3.0590677999999998E-3</v>
      </c>
      <c r="ADZ54" s="44">
        <v>4.122199E-3</v>
      </c>
      <c r="AEA54" s="44">
        <v>5.4974129999999996E-3</v>
      </c>
      <c r="AEB54" s="44">
        <v>7.2527329999999999E-3</v>
      </c>
      <c r="AEC54" s="44">
        <v>9.4587130000000005E-3</v>
      </c>
      <c r="AED54" s="44">
        <v>1.2175953E-2</v>
      </c>
      <c r="AEE54" s="44">
        <v>1.5397008E-2</v>
      </c>
      <c r="AEF54" s="44">
        <v>0</v>
      </c>
      <c r="AEG54" s="44">
        <v>1.7662997000000001E-10</v>
      </c>
      <c r="AEH54" s="44">
        <v>6.2745215E-10</v>
      </c>
      <c r="AEI54" s="44">
        <v>1.5931917999999999E-9</v>
      </c>
      <c r="AEJ54" s="44">
        <v>3.5428465000000001E-9</v>
      </c>
      <c r="AEK54" s="44">
        <v>7.3125550000000003E-9</v>
      </c>
      <c r="AEL54" s="44">
        <v>1.4370843E-8</v>
      </c>
      <c r="AEM54" s="44">
        <v>2.7250549999999999E-8</v>
      </c>
      <c r="AEN54" s="44">
        <v>5.0252183000000001E-8</v>
      </c>
      <c r="AEO54" s="44">
        <v>9.0573535999999999E-8</v>
      </c>
      <c r="AEP54" s="44">
        <v>1.6009479000000001E-7</v>
      </c>
      <c r="AEQ54" s="44">
        <v>2.7816736000000001E-7</v>
      </c>
      <c r="AER54" s="44">
        <v>4.7592387999999998E-7</v>
      </c>
      <c r="AES54" s="44">
        <v>8.0283869999999995E-7</v>
      </c>
      <c r="AET54" s="44">
        <v>1.3365991E-6</v>
      </c>
      <c r="AEU54" s="44">
        <v>2.1977679999999999E-6</v>
      </c>
      <c r="AEV54" s="44">
        <v>3.5712786999999998E-6</v>
      </c>
      <c r="AEW54" s="44">
        <v>5.73754E-6</v>
      </c>
      <c r="AEX54" s="44">
        <v>9.1168629999999995E-6</v>
      </c>
      <c r="AEY54" s="44">
        <v>1.4332024999999999E-5</v>
      </c>
      <c r="AEZ54" s="44">
        <v>2.2295131000000001E-5</v>
      </c>
      <c r="AFA54" s="44">
        <v>3.4326513E-5</v>
      </c>
      <c r="AFB54" s="44">
        <v>5.2315019999999998E-5</v>
      </c>
      <c r="AFC54" s="44">
        <v>7.8930730000000002E-5</v>
      </c>
      <c r="AFD54" s="44">
        <v>1.179026E-4</v>
      </c>
      <c r="AFE54" s="44">
        <v>1.7437463000000001E-4</v>
      </c>
      <c r="AFF54" s="44">
        <v>2.5535389999999997E-4</v>
      </c>
      <c r="AFG54" s="44">
        <v>3.7026300000000002E-4</v>
      </c>
      <c r="AFH54" s="44">
        <v>5.3160584999999995E-4</v>
      </c>
      <c r="AFI54" s="44">
        <v>7.5574864999999999E-4</v>
      </c>
      <c r="AFJ54" s="44">
        <v>1.0638037999999999E-3</v>
      </c>
      <c r="AFK54" s="44">
        <v>1.4826087000000001E-3</v>
      </c>
      <c r="AFL54" s="44">
        <v>2.0457432000000001E-3</v>
      </c>
      <c r="AFM54" s="44">
        <v>2.7944829999999999E-3</v>
      </c>
      <c r="AFN54" s="44">
        <v>3.7784327000000002E-3</v>
      </c>
      <c r="AFO54" s="44">
        <v>5.0554989999999998E-3</v>
      </c>
      <c r="AFP54" s="44">
        <v>6.6905315000000002E-3</v>
      </c>
      <c r="AFQ54" s="44">
        <v>8.7507664999999998E-3</v>
      </c>
      <c r="AFR54" s="44">
        <v>1.1293633000000001E-2</v>
      </c>
      <c r="AFS54" s="44">
        <v>1.4305065E-2</v>
      </c>
      <c r="AFT54" s="43"/>
      <c r="AFU54" s="42">
        <f t="shared" si="60"/>
        <v>6.0434590000000002E-6</v>
      </c>
      <c r="AFV54" s="42">
        <f t="shared" si="60"/>
        <v>3.4871850000000001E-6</v>
      </c>
      <c r="AFW54" s="42">
        <f t="shared" si="60"/>
        <v>2.4272625999999999E-6</v>
      </c>
      <c r="AFX54" s="42">
        <f t="shared" si="60"/>
        <v>1.9828599999999998E-6</v>
      </c>
      <c r="AFY54" s="42">
        <f t="shared" si="60"/>
        <v>1.2662724000000001E-6</v>
      </c>
      <c r="AFZ54" s="42">
        <f t="shared" si="60"/>
        <v>7.7589019999999998E-7</v>
      </c>
      <c r="AGA54" s="42">
        <f t="shared" si="60"/>
        <v>4.7900226999999996E-7</v>
      </c>
      <c r="AGB54" s="42">
        <f t="shared" si="60"/>
        <v>2.4963196999999999E-7</v>
      </c>
      <c r="AGC54" s="42">
        <f t="shared" si="60"/>
        <v>1.6408549999999999E-7</v>
      </c>
      <c r="AGD54" s="42">
        <f t="shared" si="60"/>
        <v>8.2474310000000001E-8</v>
      </c>
      <c r="AGE54" s="42">
        <f t="shared" si="61"/>
        <v>3.1163562E-8</v>
      </c>
      <c r="AGF54" s="42">
        <f t="shared" si="61"/>
        <v>1.27228E-8</v>
      </c>
      <c r="AGG54" s="42">
        <f t="shared" si="61"/>
        <v>7.2264616999999996E-9</v>
      </c>
      <c r="AGH54" s="42">
        <f t="shared" si="61"/>
        <v>4.3551456E-9</v>
      </c>
      <c r="AGI54" s="42">
        <f t="shared" si="61"/>
        <v>2.5633222000000001E-9</v>
      </c>
      <c r="AGJ54" s="42">
        <f t="shared" si="61"/>
        <v>1.3666785E-9</v>
      </c>
      <c r="AGK54" s="42">
        <f t="shared" si="61"/>
        <v>5.6336934999999999E-10</v>
      </c>
      <c r="AGL54" s="42">
        <f t="shared" si="61"/>
        <v>1.880892E-10</v>
      </c>
      <c r="AGM54" s="42">
        <f t="shared" si="61"/>
        <v>0</v>
      </c>
      <c r="AGN54" s="42">
        <f t="shared" si="61"/>
        <v>1.5397008E-2</v>
      </c>
      <c r="AGO54" s="41">
        <f t="shared" si="57"/>
        <v>7.7070131363392758E-4</v>
      </c>
      <c r="AGP54" s="2"/>
      <c r="AGQ54" s="42">
        <f t="shared" si="62"/>
        <v>1.0338778999999999E-2</v>
      </c>
      <c r="AGR54" s="42">
        <f t="shared" si="62"/>
        <v>5.4707392999999998E-6</v>
      </c>
      <c r="AGS54" s="42">
        <f t="shared" si="62"/>
        <v>7.1145706E-3</v>
      </c>
      <c r="AGT54" s="42">
        <f t="shared" si="62"/>
        <v>4.1475478000000003E-6</v>
      </c>
      <c r="AGU54" s="42">
        <f t="shared" si="62"/>
        <v>5.7673873000000002E-3</v>
      </c>
      <c r="AGV54" s="42">
        <f t="shared" si="62"/>
        <v>4.4501629999999998E-6</v>
      </c>
      <c r="AGW54" s="42">
        <f t="shared" si="62"/>
        <v>6.3071135000000002E-3</v>
      </c>
      <c r="AGX54" s="42">
        <f t="shared" si="62"/>
        <v>5.5298214999999996E-6</v>
      </c>
      <c r="AGY54" s="42">
        <f t="shared" si="62"/>
        <v>7.9896480000000002E-3</v>
      </c>
      <c r="AGZ54" s="42">
        <f t="shared" si="62"/>
        <v>7.1745302999999999E-6</v>
      </c>
      <c r="AHA54" s="42">
        <f t="shared" si="63"/>
        <v>1.0177286000000001E-2</v>
      </c>
      <c r="AHB54" s="42">
        <f t="shared" si="63"/>
        <v>8.0288855000000007E-6</v>
      </c>
      <c r="AHC54" s="42">
        <f t="shared" si="63"/>
        <v>1.0727997E-2</v>
      </c>
      <c r="AHD54" s="42">
        <f t="shared" si="63"/>
        <v>7.9658980000000006E-6</v>
      </c>
      <c r="AHE54" s="42">
        <f t="shared" si="63"/>
        <v>9.8274079999999993E-3</v>
      </c>
      <c r="AHF54" s="42">
        <f t="shared" si="63"/>
        <v>9.6869280000000003E-6</v>
      </c>
      <c r="AHG54" s="42">
        <f t="shared" si="63"/>
        <v>1.1209836000000001E-2</v>
      </c>
      <c r="AHH54" s="42">
        <f t="shared" si="63"/>
        <v>1.0444730000000001E-5</v>
      </c>
      <c r="AHI54" s="42">
        <f t="shared" si="63"/>
        <v>1.2175953E-2</v>
      </c>
      <c r="AHJ54" s="42">
        <f t="shared" si="63"/>
        <v>9.1168629999999995E-6</v>
      </c>
      <c r="AHK54" s="41">
        <f t="shared" si="58"/>
        <v>4.5853997253200007E-3</v>
      </c>
      <c r="AHL54" s="2"/>
      <c r="AHM54" s="42">
        <f t="shared" si="64"/>
        <v>1.1293633000000001E-2</v>
      </c>
      <c r="AHN54" s="42">
        <f t="shared" si="64"/>
        <v>1.1293633000000001E-2</v>
      </c>
      <c r="AHO54" s="42">
        <f t="shared" si="64"/>
        <v>1.1293633000000001E-2</v>
      </c>
      <c r="AHP54" s="42">
        <f t="shared" si="64"/>
        <v>1.1293633000000001E-2</v>
      </c>
      <c r="AHQ54" s="42">
        <f t="shared" si="64"/>
        <v>1.1293633000000001E-2</v>
      </c>
      <c r="AHR54" s="42">
        <f t="shared" si="64"/>
        <v>1.1293633000000001E-2</v>
      </c>
      <c r="AHS54" s="42">
        <f t="shared" si="64"/>
        <v>1.1293633000000001E-2</v>
      </c>
      <c r="AHT54" s="42">
        <f t="shared" si="64"/>
        <v>1.1293633000000001E-2</v>
      </c>
      <c r="AHU54" s="42">
        <f t="shared" si="64"/>
        <v>1.1293633000000001E-2</v>
      </c>
      <c r="AHV54" s="42">
        <f t="shared" si="64"/>
        <v>1.1293633000000001E-2</v>
      </c>
      <c r="AHW54" s="42">
        <f t="shared" si="65"/>
        <v>1.1293633000000001E-2</v>
      </c>
      <c r="AHX54" s="42">
        <f t="shared" si="65"/>
        <v>1.1293633000000001E-2</v>
      </c>
      <c r="AHY54" s="42">
        <f t="shared" si="65"/>
        <v>1.1293633000000001E-2</v>
      </c>
      <c r="AHZ54" s="42">
        <f t="shared" si="65"/>
        <v>1.1293633000000001E-2</v>
      </c>
      <c r="AIA54" s="42">
        <f t="shared" si="65"/>
        <v>1.1293633000000001E-2</v>
      </c>
      <c r="AIB54" s="42">
        <f t="shared" si="65"/>
        <v>1.1293633000000001E-2</v>
      </c>
      <c r="AIC54" s="42">
        <f t="shared" si="65"/>
        <v>1.1293633000000001E-2</v>
      </c>
      <c r="AID54" s="42">
        <f t="shared" si="65"/>
        <v>1.1293633000000001E-2</v>
      </c>
      <c r="AIE54" s="42">
        <f t="shared" si="65"/>
        <v>1.1293633000000001E-2</v>
      </c>
      <c r="AIF54" s="42">
        <f t="shared" si="65"/>
        <v>1.1293633000000001E-2</v>
      </c>
      <c r="AIG54" s="41">
        <f t="shared" si="59"/>
        <v>1.1293632999999999E-2</v>
      </c>
      <c r="AIH54" s="2"/>
      <c r="AII54" s="2"/>
      <c r="AIJ54" s="2"/>
      <c r="AIK54" s="2"/>
      <c r="AIL54" s="2"/>
      <c r="AIN54" s="2"/>
      <c r="AIO54" s="2"/>
      <c r="AIP54" s="2"/>
      <c r="AIQ54" s="2"/>
      <c r="AIR54" s="20"/>
      <c r="AIS54" s="20"/>
      <c r="AIT54" s="20"/>
      <c r="AIU54" s="20"/>
      <c r="AIV54" s="20"/>
      <c r="AIW54" s="20"/>
      <c r="AIX54" s="20"/>
      <c r="AIY54" s="20"/>
      <c r="AIZ54" s="20"/>
      <c r="AJA54" s="20"/>
      <c r="AJB54" s="20"/>
      <c r="AJC54" s="20"/>
      <c r="AJD54" s="20"/>
      <c r="AJE54" s="20"/>
      <c r="AJF54" s="20"/>
      <c r="AJG54" s="20"/>
      <c r="AJH54" s="20"/>
      <c r="AJI54" s="20"/>
      <c r="AJJ54" s="20"/>
      <c r="AJK54" s="20"/>
      <c r="AJL54" s="20"/>
      <c r="AJM54" s="20"/>
      <c r="AJN54" s="20"/>
      <c r="AJO54" s="20"/>
      <c r="AJP54" s="20"/>
      <c r="AJQ54" s="20"/>
      <c r="AJR54" s="20"/>
      <c r="AJS54" s="20"/>
      <c r="AJT54" s="20"/>
      <c r="AJU54" s="20"/>
      <c r="AJV54" s="20"/>
      <c r="AJW54" s="20"/>
      <c r="AJX54" s="20"/>
      <c r="AJY54" s="20"/>
      <c r="AJZ54" s="20"/>
      <c r="AKA54" s="20"/>
      <c r="AKB54" s="20"/>
      <c r="AKC54" s="20"/>
      <c r="AKD54" s="20"/>
      <c r="AKE54" s="20"/>
      <c r="AKF54" s="20"/>
      <c r="AKG54" s="20"/>
      <c r="AKH54" s="2"/>
      <c r="AKI54" s="2"/>
      <c r="AKJ54" s="2"/>
      <c r="AKK54" s="2"/>
      <c r="AKL54" s="2"/>
      <c r="AKM54" s="2"/>
      <c r="AKN54" s="2"/>
      <c r="AKO54" s="2"/>
      <c r="AKP54" s="2"/>
      <c r="AKQ54" s="2"/>
      <c r="AKR54" s="2"/>
      <c r="AKS54" s="2"/>
      <c r="AKT54" s="2"/>
      <c r="AKU54" s="2"/>
    </row>
    <row r="55" spans="1:983" ht="5.0999999999999996" customHeight="1" x14ac:dyDescent="0.25">
      <c r="A55" s="2"/>
      <c r="B55" s="69">
        <v>4.9968999999999996E-13</v>
      </c>
      <c r="C55" s="69">
        <v>7.2795000000000004E-13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19">
        <v>47</v>
      </c>
      <c r="AZ55" s="44">
        <v>0</v>
      </c>
      <c r="BA55" s="44">
        <v>7.3951550000000003E-11</v>
      </c>
      <c r="BB55" s="44">
        <v>2.6159734999999999E-10</v>
      </c>
      <c r="BC55" s="44">
        <v>6.6276409999999996E-10</v>
      </c>
      <c r="BD55" s="44">
        <v>1.4721167000000001E-9</v>
      </c>
      <c r="BE55" s="44">
        <v>3.0371379999999999E-9</v>
      </c>
      <c r="BF55" s="44">
        <v>5.9694930000000004E-9</v>
      </c>
      <c r="BG55" s="44">
        <v>1.1327222000000001E-8</v>
      </c>
      <c r="BH55" s="44">
        <v>2.0913104E-8</v>
      </c>
      <c r="BI55" s="44">
        <v>3.7755611999999999E-8</v>
      </c>
      <c r="BJ55" s="44">
        <v>6.6875339999999997E-8</v>
      </c>
      <c r="BK55" s="44">
        <v>1.1649252E-7</v>
      </c>
      <c r="BL55" s="44">
        <v>1.9990296E-7</v>
      </c>
      <c r="BM55" s="44">
        <v>3.3836246999999998E-7</v>
      </c>
      <c r="BN55" s="44">
        <v>5.6546486000000004E-7</v>
      </c>
      <c r="BO55" s="44">
        <v>9.3371176000000005E-7</v>
      </c>
      <c r="BP55" s="44">
        <v>1.5242484E-6</v>
      </c>
      <c r="BQ55" s="44">
        <v>2.4611205999999998E-6</v>
      </c>
      <c r="BR55" s="44">
        <v>3.9318897999999998E-6</v>
      </c>
      <c r="BS55" s="44">
        <v>6.2170816000000003E-6</v>
      </c>
      <c r="BT55" s="44">
        <v>9.7316920000000001E-6</v>
      </c>
      <c r="BU55" s="44">
        <v>1.5082938E-5</v>
      </c>
      <c r="BV55" s="44">
        <v>2.3149536000000001E-5</v>
      </c>
      <c r="BW55" s="44">
        <v>3.5188980000000003E-5</v>
      </c>
      <c r="BX55" s="44">
        <v>5.2980689999999998E-5</v>
      </c>
      <c r="BY55" s="44">
        <v>7.9013919999999994E-5</v>
      </c>
      <c r="BZ55" s="44">
        <v>1.1673103999999999E-4</v>
      </c>
      <c r="CA55" s="44">
        <v>1.7083663000000001E-4</v>
      </c>
      <c r="CB55" s="44">
        <v>2.4768214999999999E-4</v>
      </c>
      <c r="CC55" s="44">
        <v>3.5573685000000002E-4</v>
      </c>
      <c r="CD55" s="44">
        <v>5.0614550000000001E-4</v>
      </c>
      <c r="CE55" s="44">
        <v>7.1337970000000001E-4</v>
      </c>
      <c r="CF55" s="44">
        <v>9.9596790000000004E-4</v>
      </c>
      <c r="CG55" s="44">
        <v>1.3772463E-3</v>
      </c>
      <c r="CH55" s="44">
        <v>1.8860245E-3</v>
      </c>
      <c r="CI55" s="44">
        <v>2.5569408E-3</v>
      </c>
      <c r="CJ55" s="44">
        <v>3.4300708000000002E-3</v>
      </c>
      <c r="CK55" s="44">
        <v>4.5487380000000001E-3</v>
      </c>
      <c r="CL55" s="44">
        <v>5.9526884000000004E-3</v>
      </c>
      <c r="CM55" s="44">
        <v>7.6449220000000002E-3</v>
      </c>
      <c r="CN55" s="44">
        <v>0</v>
      </c>
      <c r="CO55" s="44">
        <v>6.968486E-11</v>
      </c>
      <c r="CP55" s="44">
        <v>2.4601150000000002E-10</v>
      </c>
      <c r="CQ55" s="44">
        <v>6.2234455999999999E-10</v>
      </c>
      <c r="CR55" s="44">
        <v>1.38044E-9</v>
      </c>
      <c r="CS55" s="44">
        <v>2.84391E-9</v>
      </c>
      <c r="CT55" s="44">
        <v>5.5813163000000004E-9</v>
      </c>
      <c r="CU55" s="44">
        <v>1.0574316999999999E-8</v>
      </c>
      <c r="CV55" s="44">
        <v>1.9491884E-8</v>
      </c>
      <c r="CW55" s="44">
        <v>3.5131904000000002E-8</v>
      </c>
      <c r="CX55" s="44">
        <v>6.2124219999999998E-8</v>
      </c>
      <c r="CY55" s="44">
        <v>1.0803420999999999E-7</v>
      </c>
      <c r="CZ55" s="44">
        <v>1.8507438000000001E-7</v>
      </c>
      <c r="DA55" s="44">
        <v>3.1273125999999999E-7</v>
      </c>
      <c r="DB55" s="44">
        <v>5.2174609999999996E-7</v>
      </c>
      <c r="DC55" s="44">
        <v>8.6007829999999998E-7</v>
      </c>
      <c r="DD55" s="44">
        <v>1.4017311E-6</v>
      </c>
      <c r="DE55" s="44">
        <v>2.2596616000000002E-6</v>
      </c>
      <c r="DF55" s="44">
        <v>3.6044345999999999E-6</v>
      </c>
      <c r="DG55" s="44">
        <v>5.6908309999999996E-6</v>
      </c>
      <c r="DH55" s="44">
        <v>8.895363E-6</v>
      </c>
      <c r="DI55" s="44">
        <v>1.3768464E-5</v>
      </c>
      <c r="DJ55" s="44">
        <v>2.1106172000000001E-5</v>
      </c>
      <c r="DK55" s="44">
        <v>3.2047188000000001E-5</v>
      </c>
      <c r="DL55" s="44">
        <v>4.820263E-5</v>
      </c>
      <c r="DM55" s="44">
        <v>7.1826645999999993E-5</v>
      </c>
      <c r="DN55" s="44">
        <v>1.06037885E-4</v>
      </c>
      <c r="DO55" s="44">
        <v>1.5510171999999999E-4</v>
      </c>
      <c r="DP55" s="44">
        <v>2.2478445E-4</v>
      </c>
      <c r="DQ55" s="44">
        <v>3.2278842999999998E-4</v>
      </c>
      <c r="DR55" s="44">
        <v>4.5927629999999999E-4</v>
      </c>
      <c r="DS55" s="44">
        <v>6.4747380000000003E-4</v>
      </c>
      <c r="DT55" s="44">
        <v>9.0434269999999995E-4</v>
      </c>
      <c r="DU55" s="44">
        <v>1.2512892999999999E-3</v>
      </c>
      <c r="DV55" s="44">
        <v>1.7148122000000001E-3</v>
      </c>
      <c r="DW55" s="44">
        <v>2.3268786999999999E-3</v>
      </c>
      <c r="DX55" s="44">
        <v>3.1245245999999998E-3</v>
      </c>
      <c r="DY55" s="44">
        <v>4.1476730000000002E-3</v>
      </c>
      <c r="DZ55" s="44">
        <v>5.4327155999999996E-3</v>
      </c>
      <c r="EA55" s="44">
        <v>6.9816319999999998E-3</v>
      </c>
      <c r="EB55" s="44">
        <v>0</v>
      </c>
      <c r="EC55" s="44">
        <v>7.8324514000000002E-11</v>
      </c>
      <c r="ED55" s="44">
        <v>2.7744794999999998E-10</v>
      </c>
      <c r="EE55" s="44">
        <v>7.0314149999999998E-10</v>
      </c>
      <c r="EF55" s="44">
        <v>1.5613171E-9</v>
      </c>
      <c r="EG55" s="44">
        <v>3.2190128000000001E-9</v>
      </c>
      <c r="EH55" s="44">
        <v>6.3213590000000003E-9</v>
      </c>
      <c r="EI55" s="44">
        <v>1.1984314999999999E-8</v>
      </c>
      <c r="EJ55" s="44">
        <v>2.2110173E-8</v>
      </c>
      <c r="EK55" s="44">
        <v>3.9854427000000001E-8</v>
      </c>
      <c r="EL55" s="44">
        <v>7.0436659999999995E-8</v>
      </c>
      <c r="EM55" s="44">
        <v>1.2235961999999999E-7</v>
      </c>
      <c r="EN55" s="44">
        <v>2.0930773999999999E-7</v>
      </c>
      <c r="EO55" s="44">
        <v>3.5304586000000002E-7</v>
      </c>
      <c r="EP55" s="44">
        <v>5.8779624999999996E-7</v>
      </c>
      <c r="EQ55" s="44">
        <v>9.6676990000000008E-7</v>
      </c>
      <c r="ER55" s="44">
        <v>1.5717922999999999E-6</v>
      </c>
      <c r="ES55" s="44">
        <v>2.5273275000000002E-6</v>
      </c>
      <c r="ET55" s="44">
        <v>4.0206387000000003E-6</v>
      </c>
      <c r="EU55" s="44">
        <v>6.3304399999999998E-6</v>
      </c>
      <c r="EV55" s="44">
        <v>9.8670225000000004E-6</v>
      </c>
      <c r="EW55" s="44">
        <v>1.5227694E-5</v>
      </c>
      <c r="EX55" s="44">
        <v>2.3272173999999999E-5</v>
      </c>
      <c r="EY55" s="44">
        <v>3.5223350000000002E-5</v>
      </c>
      <c r="EZ55" s="44">
        <v>5.2799285E-5</v>
      </c>
      <c r="FA55" s="44">
        <v>7.8380770000000005E-5</v>
      </c>
      <c r="FB55" s="44">
        <v>1.1532448E-4</v>
      </c>
      <c r="FC55" s="44">
        <v>1.6817979999999999E-4</v>
      </c>
      <c r="FD55" s="44">
        <v>2.4308842E-4</v>
      </c>
      <c r="FE55" s="44">
        <v>3.4824462000000001E-4</v>
      </c>
      <c r="FF55" s="44">
        <v>4.9444614000000004E-4</v>
      </c>
      <c r="FG55" s="44">
        <v>6.957342E-4</v>
      </c>
      <c r="FH55" s="44">
        <v>9.7007859999999997E-4</v>
      </c>
      <c r="FI55" s="44">
        <v>1.3401136E-3</v>
      </c>
      <c r="FJ55" s="44">
        <v>1.8338102E-3</v>
      </c>
      <c r="FK55" s="44">
        <v>2.4847793E-3</v>
      </c>
      <c r="FL55" s="44">
        <v>3.3318334999999999E-3</v>
      </c>
      <c r="FM55" s="44">
        <v>4.4166874E-3</v>
      </c>
      <c r="FN55" s="44">
        <v>5.7772263000000004E-3</v>
      </c>
      <c r="FO55" s="44">
        <v>7.4125607000000001E-3</v>
      </c>
      <c r="FP55" s="44">
        <v>0</v>
      </c>
      <c r="FQ55" s="44">
        <v>1.0598823E-10</v>
      </c>
      <c r="FR55" s="44">
        <v>3.7704703000000001E-10</v>
      </c>
      <c r="FS55" s="44">
        <v>9.5773399999999999E-10</v>
      </c>
      <c r="FT55" s="44">
        <v>2.1286366E-9</v>
      </c>
      <c r="FU55" s="44">
        <v>4.3885095999999996E-9</v>
      </c>
      <c r="FV55" s="44">
        <v>8.6093980000000007E-9</v>
      </c>
      <c r="FW55" s="44">
        <v>1.6286695000000001E-8</v>
      </c>
      <c r="FX55" s="44">
        <v>2.9943389999999997E-8</v>
      </c>
      <c r="FY55" s="44">
        <v>5.3816669999999999E-8</v>
      </c>
      <c r="FZ55" s="44">
        <v>9.486877E-8</v>
      </c>
      <c r="GA55" s="44">
        <v>1.6441467E-7</v>
      </c>
      <c r="GB55" s="44">
        <v>2.8062084000000001E-7</v>
      </c>
      <c r="GC55" s="44">
        <v>4.7230979999999999E-7</v>
      </c>
      <c r="GD55" s="44">
        <v>7.8468519999999997E-7</v>
      </c>
      <c r="GE55" s="44">
        <v>1.287847E-6</v>
      </c>
      <c r="GF55" s="44">
        <v>2.0893059999999998E-6</v>
      </c>
      <c r="GG55" s="44">
        <v>3.3521521000000002E-6</v>
      </c>
      <c r="GH55" s="44">
        <v>5.3211243000000002E-6</v>
      </c>
      <c r="GI55" s="44">
        <v>8.3595470000000004E-6</v>
      </c>
      <c r="GJ55" s="44">
        <v>1.3001075999999999E-5</v>
      </c>
      <c r="GK55" s="44">
        <v>2.0021189000000001E-5</v>
      </c>
      <c r="GL55" s="44">
        <v>3.053493E-5</v>
      </c>
      <c r="GM55" s="44">
        <v>4.6128687000000002E-5</v>
      </c>
      <c r="GN55" s="44">
        <v>6.9036100000000001E-5</v>
      </c>
      <c r="GO55" s="44">
        <v>1.0237090000000001E-4</v>
      </c>
      <c r="GP55" s="44">
        <v>1.5032256E-4</v>
      </c>
      <c r="GQ55" s="44">
        <v>2.1857598E-4</v>
      </c>
      <c r="GR55" s="44">
        <v>3.1481279999999998E-4</v>
      </c>
      <c r="GS55" s="44">
        <v>4.4934123000000002E-4</v>
      </c>
      <c r="GT55" s="44">
        <v>6.3555070000000005E-4</v>
      </c>
      <c r="GU55" s="44">
        <v>8.9070580000000005E-4</v>
      </c>
      <c r="GV55" s="44">
        <v>1.2367922000000001E-3</v>
      </c>
      <c r="GW55" s="44">
        <v>1.7013362E-3</v>
      </c>
      <c r="GX55" s="44">
        <v>2.3180297999999999E-3</v>
      </c>
      <c r="GY55" s="44">
        <v>3.1270317E-3</v>
      </c>
      <c r="GZ55" s="44">
        <v>4.174316E-3</v>
      </c>
      <c r="HA55" s="44">
        <v>5.5089746999999996E-3</v>
      </c>
      <c r="HB55" s="44">
        <v>7.1753440000000002E-3</v>
      </c>
      <c r="HC55" s="44">
        <v>9.1707060000000007E-3</v>
      </c>
      <c r="HD55" s="44">
        <v>0</v>
      </c>
      <c r="HE55" s="44">
        <v>1.0577445E-10</v>
      </c>
      <c r="HF55" s="44">
        <v>3.7540318000000002E-10</v>
      </c>
      <c r="HG55" s="44">
        <v>9.5418079999999995E-10</v>
      </c>
      <c r="HH55" s="44">
        <v>2.1241381999999999E-9</v>
      </c>
      <c r="HI55" s="44">
        <v>4.3901123000000002E-9</v>
      </c>
      <c r="HJ55" s="44">
        <v>8.6416785000000006E-9</v>
      </c>
      <c r="HK55" s="44">
        <v>1.6418780999999999E-8</v>
      </c>
      <c r="HL55" s="44">
        <v>3.0346595E-8</v>
      </c>
      <c r="HM55" s="44">
        <v>5.4836806999999998E-8</v>
      </c>
      <c r="HN55" s="44">
        <v>9.7204610000000004E-8</v>
      </c>
      <c r="HO55" s="44">
        <v>1.6942380000000001E-7</v>
      </c>
      <c r="HP55" s="44">
        <v>2.9084944000000002E-7</v>
      </c>
      <c r="HQ55" s="44">
        <v>4.9239343999999996E-7</v>
      </c>
      <c r="HR55" s="44">
        <v>8.2284709999999995E-7</v>
      </c>
      <c r="HS55" s="44">
        <v>1.3583314999999999E-6</v>
      </c>
      <c r="HT55" s="44">
        <v>2.216253E-6</v>
      </c>
      <c r="HU55" s="44">
        <v>3.5756445000000002E-6</v>
      </c>
      <c r="HV55" s="44">
        <v>5.7064335000000001E-6</v>
      </c>
      <c r="HW55" s="44">
        <v>9.0109989999999995E-6</v>
      </c>
      <c r="HX55" s="44">
        <v>1.40823795E-5</v>
      </c>
      <c r="HY55" s="44">
        <v>2.1784704999999999E-5</v>
      </c>
      <c r="HZ55" s="44">
        <v>3.3362725E-5</v>
      </c>
      <c r="IA55" s="44">
        <v>5.0588786999999997E-5</v>
      </c>
      <c r="IB55" s="44">
        <v>7.595693E-5</v>
      </c>
      <c r="IC55" s="44">
        <v>1.1293540600000001E-4</v>
      </c>
      <c r="ID55" s="44">
        <v>1.6628920000000001E-4</v>
      </c>
      <c r="IE55" s="44">
        <v>2.4248484000000001E-4</v>
      </c>
      <c r="IF55" s="44">
        <v>3.5019107999999997E-4</v>
      </c>
      <c r="IG55" s="44">
        <v>5.0059460000000003E-4</v>
      </c>
      <c r="IH55" s="44">
        <v>7.08718E-4</v>
      </c>
      <c r="II55" s="44">
        <v>9.9372669999999992E-4</v>
      </c>
      <c r="IJ55" s="44">
        <v>1.3798744E-3</v>
      </c>
      <c r="IK55" s="44">
        <v>1.8973117000000001E-3</v>
      </c>
      <c r="IL55" s="44">
        <v>2.5828218000000002E-3</v>
      </c>
      <c r="IM55" s="44">
        <v>3.4800937999999999E-3</v>
      </c>
      <c r="IN55" s="44">
        <v>4.6389200000000004E-3</v>
      </c>
      <c r="IO55" s="44">
        <v>6.111961E-3</v>
      </c>
      <c r="IP55" s="44">
        <v>7.9455240000000007E-3</v>
      </c>
      <c r="IQ55" s="44">
        <v>1.0137897E-2</v>
      </c>
      <c r="IR55" s="44">
        <v>0</v>
      </c>
      <c r="IS55" s="44">
        <v>1.0649372999999999E-10</v>
      </c>
      <c r="IT55" s="44">
        <v>3.7790914999999998E-10</v>
      </c>
      <c r="IU55" s="44">
        <v>9.5881149999999998E-10</v>
      </c>
      <c r="IV55" s="44">
        <v>2.1334203E-9</v>
      </c>
      <c r="IW55" s="44">
        <v>4.4101056E-9</v>
      </c>
      <c r="IX55" s="44">
        <v>8.6871433999999997E-9</v>
      </c>
      <c r="IY55" s="44">
        <v>1.65242E-8</v>
      </c>
      <c r="IZ55" s="44">
        <v>3.0589713999999999E-8</v>
      </c>
      <c r="JA55" s="44">
        <v>5.5388030000000002E-8</v>
      </c>
      <c r="JB55" s="44">
        <v>9.8427389999999997E-8</v>
      </c>
      <c r="JC55" s="44">
        <v>1.7207659999999999E-7</v>
      </c>
      <c r="JD55" s="44">
        <v>2.9649274000000002E-7</v>
      </c>
      <c r="JE55" s="44">
        <v>5.036464E-7</v>
      </c>
      <c r="JF55" s="44">
        <v>8.4428369999999996E-7</v>
      </c>
      <c r="JG55" s="44">
        <v>1.3977758000000001E-6</v>
      </c>
      <c r="JH55" s="44">
        <v>2.2868212000000001E-6</v>
      </c>
      <c r="JI55" s="44">
        <v>3.6989165E-6</v>
      </c>
      <c r="JJ55" s="44">
        <v>5.9173000000000001E-6</v>
      </c>
      <c r="JK55" s="44">
        <v>9.3649390000000008E-6</v>
      </c>
      <c r="JL55" s="44">
        <v>1.4666197E-5</v>
      </c>
      <c r="JM55" s="44">
        <v>2.2732142E-5</v>
      </c>
      <c r="JN55" s="44">
        <v>3.4876728000000001E-5</v>
      </c>
      <c r="JO55" s="44">
        <v>5.2972827999999999E-5</v>
      </c>
      <c r="JP55" s="44">
        <v>7.9658355000000007E-5</v>
      </c>
      <c r="JQ55" s="44">
        <v>1.1860441999999999E-4</v>
      </c>
      <c r="JR55" s="44">
        <v>1.7485803E-4</v>
      </c>
      <c r="JS55" s="44">
        <v>2.5527280000000002E-4</v>
      </c>
      <c r="JT55" s="44">
        <v>3.6903963000000002E-4</v>
      </c>
      <c r="JU55" s="44">
        <v>5.2833236999999999E-4</v>
      </c>
      <c r="JV55" s="44">
        <v>7.4853560000000003E-4</v>
      </c>
      <c r="JW55" s="44">
        <v>1.0500972999999999E-3</v>
      </c>
      <c r="JX55" s="44">
        <v>1.4586638000000001E-3</v>
      </c>
      <c r="JY55" s="44">
        <v>2.0061554000000001E-3</v>
      </c>
      <c r="JZ55" s="44">
        <v>2.7314215000000001E-3</v>
      </c>
      <c r="KA55" s="44">
        <v>3.680441E-3</v>
      </c>
      <c r="KB55" s="44">
        <v>4.9053869999999998E-3</v>
      </c>
      <c r="KC55" s="44">
        <v>6.4611197000000002E-3</v>
      </c>
      <c r="KD55" s="44">
        <v>8.3954890000000008E-3</v>
      </c>
      <c r="KE55" s="44">
        <v>1.0704445E-2</v>
      </c>
      <c r="KF55" s="44">
        <v>0</v>
      </c>
      <c r="KG55" s="44">
        <v>1.1350212E-10</v>
      </c>
      <c r="KH55" s="44">
        <v>4.0310396999999999E-10</v>
      </c>
      <c r="KI55" s="44">
        <v>1.0239863E-9</v>
      </c>
      <c r="KJ55" s="44">
        <v>2.2791244E-9</v>
      </c>
      <c r="KK55" s="44">
        <v>4.7100410000000003E-9</v>
      </c>
      <c r="KL55" s="44">
        <v>9.2705249999999999E-9</v>
      </c>
      <c r="KM55" s="44">
        <v>1.7610649999999999E-8</v>
      </c>
      <c r="KN55" s="44">
        <v>3.2539911999999997E-8</v>
      </c>
      <c r="KO55" s="44">
        <v>5.8768748000000001E-8</v>
      </c>
      <c r="KP55" s="44">
        <v>1.0408021999999999E-7</v>
      </c>
      <c r="KQ55" s="44">
        <v>1.8115826E-7</v>
      </c>
      <c r="KR55" s="44">
        <v>3.1038724000000001E-7</v>
      </c>
      <c r="KS55" s="44">
        <v>5.2461433999999995E-7</v>
      </c>
      <c r="KT55" s="44">
        <v>8.7550800000000003E-7</v>
      </c>
      <c r="KU55" s="44">
        <v>1.4436498000000001E-6</v>
      </c>
      <c r="KV55" s="44">
        <v>2.3533040000000001E-6</v>
      </c>
      <c r="KW55" s="44">
        <v>3.7939649000000002E-6</v>
      </c>
      <c r="KX55" s="44">
        <v>6.0513659999999997E-6</v>
      </c>
      <c r="KY55" s="44">
        <v>9.5515449999999997E-6</v>
      </c>
      <c r="KZ55" s="44">
        <v>1.4922606E-5</v>
      </c>
      <c r="LA55" s="44">
        <v>2.3081443999999999E-5</v>
      </c>
      <c r="LB55" s="44">
        <v>3.5348617999999998E-5</v>
      </c>
      <c r="LC55" s="44">
        <v>5.3606578000000003E-5</v>
      </c>
      <c r="LD55" s="44">
        <v>8.0507459999999998E-5</v>
      </c>
      <c r="LE55" s="44">
        <v>1.1974462499999999E-4</v>
      </c>
      <c r="LF55" s="44">
        <v>1.7640190999999999E-4</v>
      </c>
      <c r="LG55" s="44">
        <v>2.5739609999999999E-4</v>
      </c>
      <c r="LH55" s="44">
        <v>3.7202966999999999E-4</v>
      </c>
      <c r="LI55" s="44">
        <v>5.3265935000000001E-4</v>
      </c>
      <c r="LJ55" s="44">
        <v>7.5555990000000003E-4</v>
      </c>
      <c r="LK55" s="44">
        <v>1.0611259000000001E-3</v>
      </c>
      <c r="LL55" s="44">
        <v>1.4754451E-3</v>
      </c>
      <c r="LM55" s="44">
        <v>2.0309486000000001E-3</v>
      </c>
      <c r="LN55" s="44">
        <v>2.7671586999999998E-3</v>
      </c>
      <c r="LO55" s="44">
        <v>3.7309073E-3</v>
      </c>
      <c r="LP55" s="44">
        <v>4.9753506000000001E-3</v>
      </c>
      <c r="LQ55" s="44">
        <v>6.5563964000000001E-3</v>
      </c>
      <c r="LR55" s="44">
        <v>8.5225655000000008E-3</v>
      </c>
      <c r="LS55" s="44">
        <v>1.0866946000000001E-2</v>
      </c>
      <c r="LT55" s="44">
        <v>0</v>
      </c>
      <c r="LU55" s="44">
        <v>9.9889440000000003E-11</v>
      </c>
      <c r="LV55" s="44">
        <v>3.539688E-10</v>
      </c>
      <c r="LW55" s="44">
        <v>8.9734030000000002E-10</v>
      </c>
      <c r="LX55" s="44">
        <v>1.9959676000000001E-9</v>
      </c>
      <c r="LY55" s="44">
        <v>4.1260370000000002E-9</v>
      </c>
      <c r="LZ55" s="44">
        <v>8.1294130000000005E-9</v>
      </c>
      <c r="MA55" s="44">
        <v>1.5469112E-8</v>
      </c>
      <c r="MB55" s="44">
        <v>2.8650228999999999E-8</v>
      </c>
      <c r="MC55" s="44">
        <v>5.1903672000000001E-8</v>
      </c>
      <c r="MD55" s="44">
        <v>9.2283010000000003E-8</v>
      </c>
      <c r="ME55" s="44">
        <v>1.6139960000000001E-7</v>
      </c>
      <c r="MF55" s="44">
        <v>2.7813579999999999E-7</v>
      </c>
      <c r="MG55" s="44">
        <v>4.7284104E-7</v>
      </c>
      <c r="MH55" s="44">
        <v>7.9373523999999995E-7</v>
      </c>
      <c r="MI55" s="44">
        <v>1.3165222000000001E-6</v>
      </c>
      <c r="MJ55" s="44">
        <v>2.1588225999999998E-6</v>
      </c>
      <c r="MK55" s="44">
        <v>3.5012695000000002E-6</v>
      </c>
      <c r="ML55" s="44">
        <v>5.6182639999999999E-6</v>
      </c>
      <c r="MM55" s="44">
        <v>8.9221280000000004E-6</v>
      </c>
      <c r="MN55" s="44">
        <v>1.4025833000000001E-5</v>
      </c>
      <c r="MO55" s="44">
        <v>2.1831466999999999E-5</v>
      </c>
      <c r="MP55" s="44">
        <v>3.3623186000000002E-5</v>
      </c>
      <c r="MQ55" s="44">
        <v>5.1246472000000001E-5</v>
      </c>
      <c r="MR55" s="44">
        <v>7.7306969999999995E-5</v>
      </c>
      <c r="MS55" s="44">
        <v>1.15437855E-4</v>
      </c>
      <c r="MT55" s="44">
        <v>1.706426E-4</v>
      </c>
      <c r="MU55" s="44">
        <v>2.4972466000000002E-4</v>
      </c>
      <c r="MV55" s="44">
        <v>3.618173E-4</v>
      </c>
      <c r="MW55" s="44">
        <v>5.1901970000000003E-4</v>
      </c>
      <c r="MX55" s="44">
        <v>7.3714566E-4</v>
      </c>
      <c r="MY55" s="44">
        <v>1.0365393000000001E-3</v>
      </c>
      <c r="MZ55" s="44">
        <v>1.4429436999999999E-3</v>
      </c>
      <c r="NA55" s="44">
        <v>1.9884242E-3</v>
      </c>
      <c r="NB55" s="44">
        <v>2.7120170000000002E-3</v>
      </c>
      <c r="NC55" s="44">
        <v>3.6599051999999998E-3</v>
      </c>
      <c r="ND55" s="44">
        <v>4.8845260000000001E-3</v>
      </c>
      <c r="NE55" s="44">
        <v>6.4408816000000001E-3</v>
      </c>
      <c r="NF55" s="44">
        <v>8.3765109999999997E-3</v>
      </c>
      <c r="NG55" s="44">
        <v>1.0683552000000001E-2</v>
      </c>
      <c r="NH55" s="44">
        <v>0</v>
      </c>
      <c r="NI55" s="44">
        <v>1.1441682E-10</v>
      </c>
      <c r="NJ55" s="44">
        <v>4.0687678000000002E-10</v>
      </c>
      <c r="NK55" s="44">
        <v>1.0354326E-9</v>
      </c>
      <c r="NL55" s="44">
        <v>2.3071154E-9</v>
      </c>
      <c r="NM55" s="44">
        <v>4.7718665000000001E-9</v>
      </c>
      <c r="NN55" s="44">
        <v>9.3992209999999996E-9</v>
      </c>
      <c r="NO55" s="44">
        <v>1.7868749999999999E-8</v>
      </c>
      <c r="NP55" s="44">
        <v>3.3045341999999999E-8</v>
      </c>
      <c r="NQ55" s="44">
        <v>5.9746404999999998E-8</v>
      </c>
      <c r="NR55" s="44">
        <v>1.05963615E-7</v>
      </c>
      <c r="NS55" s="44">
        <v>1.847839E-7</v>
      </c>
      <c r="NT55" s="44">
        <v>3.1737574000000001E-7</v>
      </c>
      <c r="NU55" s="44">
        <v>5.3756809999999995E-7</v>
      </c>
      <c r="NV55" s="44">
        <v>8.9878449999999997E-7</v>
      </c>
      <c r="NW55" s="44">
        <v>1.4844128E-6</v>
      </c>
      <c r="NX55" s="44">
        <v>2.423101E-6</v>
      </c>
      <c r="NY55" s="44">
        <v>3.9110296000000001E-6</v>
      </c>
      <c r="NZ55" s="44">
        <v>6.2438534999999999E-6</v>
      </c>
      <c r="OA55" s="44">
        <v>9.8618900000000005E-6</v>
      </c>
      <c r="OB55" s="44">
        <v>1.5412938E-5</v>
      </c>
      <c r="OC55" s="44">
        <v>2.3837908999999999E-5</v>
      </c>
      <c r="OD55" s="44">
        <v>3.6515869999999998E-5</v>
      </c>
      <c r="OE55" s="44">
        <v>5.5405139999999999E-5</v>
      </c>
      <c r="OF55" s="44">
        <v>8.3276599999999995E-5</v>
      </c>
      <c r="OG55" s="44">
        <v>1.239956E-4</v>
      </c>
      <c r="OH55" s="44">
        <v>1.827837E-4</v>
      </c>
      <c r="OI55" s="44">
        <v>2.6676389999999998E-4</v>
      </c>
      <c r="OJ55" s="44">
        <v>3.854652E-4</v>
      </c>
      <c r="OK55" s="44">
        <v>5.5146036999999997E-4</v>
      </c>
      <c r="OL55" s="44">
        <v>7.8109844000000001E-4</v>
      </c>
      <c r="OM55" s="44">
        <v>1.095352E-3</v>
      </c>
      <c r="ON55" s="44">
        <v>1.5207261000000001E-3</v>
      </c>
      <c r="OO55" s="44">
        <v>2.090078E-3</v>
      </c>
      <c r="OP55" s="44">
        <v>2.8434272E-3</v>
      </c>
      <c r="OQ55" s="44">
        <v>3.8282196000000001E-3</v>
      </c>
      <c r="OR55" s="44">
        <v>5.0982479999999997E-3</v>
      </c>
      <c r="OS55" s="44">
        <v>6.7101080000000002E-3</v>
      </c>
      <c r="OT55" s="44">
        <v>8.7132970000000001E-3</v>
      </c>
      <c r="OU55" s="44">
        <v>1.1105686E-2</v>
      </c>
      <c r="OV55" s="44">
        <v>0</v>
      </c>
      <c r="OW55" s="44">
        <v>1.03199185E-10</v>
      </c>
      <c r="OX55" s="44">
        <v>3.6679814999999999E-10</v>
      </c>
      <c r="OY55" s="44">
        <v>9.3091944999999996E-10</v>
      </c>
      <c r="OZ55" s="44">
        <v>2.0701291999999999E-9</v>
      </c>
      <c r="PA55" s="44">
        <v>4.2736870000000002E-9</v>
      </c>
      <c r="PB55" s="44">
        <v>8.401461E-9</v>
      </c>
      <c r="PC55" s="44">
        <v>1.5937827000000001E-8</v>
      </c>
      <c r="PD55" s="44">
        <v>2.9405822000000002E-8</v>
      </c>
      <c r="PE55" s="44">
        <v>5.3032029999999998E-8</v>
      </c>
      <c r="PF55" s="44">
        <v>9.3802029999999998E-8</v>
      </c>
      <c r="PG55" s="44">
        <v>1.6311453999999999E-7</v>
      </c>
      <c r="PH55" s="44">
        <v>2.7933984000000001E-7</v>
      </c>
      <c r="PI55" s="44">
        <v>4.7173213999999998E-7</v>
      </c>
      <c r="PJ55" s="44">
        <v>7.8633802999999999E-7</v>
      </c>
      <c r="PK55" s="44">
        <v>1.2948116E-6</v>
      </c>
      <c r="PL55" s="44">
        <v>2.107404E-6</v>
      </c>
      <c r="PM55" s="44">
        <v>3.3918650000000002E-6</v>
      </c>
      <c r="PN55" s="44">
        <v>5.4006026999999996E-6</v>
      </c>
      <c r="PO55" s="44">
        <v>8.5091979999999993E-6</v>
      </c>
      <c r="PP55" s="44">
        <v>1.3270311000000001E-5</v>
      </c>
      <c r="PQ55" s="44">
        <v>2.0488059999999998E-5</v>
      </c>
      <c r="PR55" s="44">
        <v>3.1319151999999999E-5</v>
      </c>
      <c r="PS55" s="44">
        <v>4.7408119999999999E-5</v>
      </c>
      <c r="PT55" s="44">
        <v>7.1064419999999998E-5</v>
      </c>
      <c r="PU55" s="44">
        <v>1.0556328E-4</v>
      </c>
      <c r="PV55" s="44">
        <v>1.5535024E-4</v>
      </c>
      <c r="PW55" s="44">
        <v>2.2648477000000001E-4</v>
      </c>
      <c r="PX55" s="44">
        <v>3.2710242999999998E-4</v>
      </c>
      <c r="PY55" s="44">
        <v>4.6798842999999998E-4</v>
      </c>
      <c r="PZ55" s="44">
        <v>6.6325865999999998E-4</v>
      </c>
      <c r="QA55" s="44">
        <v>9.3112635999999997E-4</v>
      </c>
      <c r="QB55" s="44">
        <v>1.2947327000000001E-3</v>
      </c>
      <c r="QC55" s="44">
        <v>1.782985E-3</v>
      </c>
      <c r="QD55" s="44">
        <v>2.4311603E-3</v>
      </c>
      <c r="QE55" s="44">
        <v>3.2812119999999999E-3</v>
      </c>
      <c r="QF55" s="44">
        <v>4.3811689999999999E-3</v>
      </c>
      <c r="QG55" s="44">
        <v>5.7822893999999996E-3</v>
      </c>
      <c r="QH55" s="44">
        <v>7.5307632999999999E-3</v>
      </c>
      <c r="QI55" s="44">
        <v>9.6235555000000004E-3</v>
      </c>
      <c r="QJ55" s="44">
        <v>0</v>
      </c>
      <c r="QK55" s="44">
        <v>7.0946859999999995E-11</v>
      </c>
      <c r="QL55" s="44">
        <v>2.5090287999999999E-10</v>
      </c>
      <c r="QM55" s="44">
        <v>6.3587574000000003E-10</v>
      </c>
      <c r="QN55" s="44">
        <v>1.4115371E-9</v>
      </c>
      <c r="QO55" s="44">
        <v>2.9089282000000001E-9</v>
      </c>
      <c r="QP55" s="44">
        <v>5.704521E-9</v>
      </c>
      <c r="QQ55" s="44">
        <v>1.0793698E-8</v>
      </c>
      <c r="QR55" s="44">
        <v>1.9861860000000001E-8</v>
      </c>
      <c r="QS55" s="44">
        <v>3.5723345999999999E-8</v>
      </c>
      <c r="QT55" s="44">
        <v>6.3014326000000002E-8</v>
      </c>
      <c r="QU55" s="44">
        <v>1.0927589E-7</v>
      </c>
      <c r="QV55" s="44">
        <v>1.8662526000000001E-7</v>
      </c>
      <c r="QW55" s="44">
        <v>3.1430352000000001E-7</v>
      </c>
      <c r="QX55" s="44">
        <v>5.2251289999999997E-7</v>
      </c>
      <c r="QY55" s="44">
        <v>8.5812917000000003E-7</v>
      </c>
      <c r="QZ55" s="44">
        <v>1.3930942E-6</v>
      </c>
      <c r="RA55" s="44">
        <v>2.2366013999999999E-6</v>
      </c>
      <c r="RB55" s="44">
        <v>3.5525359000000001E-6</v>
      </c>
      <c r="RC55" s="44">
        <v>5.5841006000000001E-6</v>
      </c>
      <c r="RD55" s="44">
        <v>8.6879300000000007E-6</v>
      </c>
      <c r="RE55" s="44">
        <v>1.3393349E-5</v>
      </c>
      <c r="RF55" s="44">
        <v>2.0449863000000001E-5</v>
      </c>
      <c r="RG55" s="44">
        <v>3.0927713000000001E-5</v>
      </c>
      <c r="RH55" s="44">
        <v>4.6331163E-5</v>
      </c>
      <c r="RI55" s="44">
        <v>6.8746320000000004E-5</v>
      </c>
      <c r="RJ55" s="44">
        <v>1.0112805E-4</v>
      </c>
      <c r="RK55" s="44">
        <v>1.4747957E-4</v>
      </c>
      <c r="RL55" s="44">
        <v>2.1321065E-4</v>
      </c>
      <c r="RM55" s="44">
        <v>3.0554379999999997E-4</v>
      </c>
      <c r="RN55" s="44">
        <v>4.3399440000000002E-4</v>
      </c>
      <c r="RO55" s="44">
        <v>6.1093846999999996E-4</v>
      </c>
      <c r="RP55" s="44">
        <v>8.5225090000000002E-4</v>
      </c>
      <c r="RQ55" s="44">
        <v>1.1779781999999999E-3</v>
      </c>
      <c r="RR55" s="44">
        <v>1.6129492999999999E-3</v>
      </c>
      <c r="RS55" s="44">
        <v>2.1870898E-3</v>
      </c>
      <c r="RT55" s="44">
        <v>2.9350986999999999E-3</v>
      </c>
      <c r="RU55" s="44">
        <v>3.8944765000000002E-3</v>
      </c>
      <c r="RV55" s="44">
        <v>5.0996085999999996E-3</v>
      </c>
      <c r="RW55" s="44">
        <v>6.5524390000000002E-3</v>
      </c>
      <c r="RX55" s="44">
        <v>0</v>
      </c>
      <c r="RY55" s="44">
        <v>5.3435419999999998E-11</v>
      </c>
      <c r="RZ55" s="44">
        <v>1.8834655000000001E-10</v>
      </c>
      <c r="SA55" s="44">
        <v>4.7588970000000001E-10</v>
      </c>
      <c r="SB55" s="44">
        <v>1.0544197999999999E-9</v>
      </c>
      <c r="SC55" s="44">
        <v>2.1701326999999999E-9</v>
      </c>
      <c r="SD55" s="44">
        <v>4.2559884999999998E-9</v>
      </c>
      <c r="SE55" s="44">
        <v>8.0522150000000006E-9</v>
      </c>
      <c r="SF55" s="44">
        <v>1.4815397E-8</v>
      </c>
      <c r="SG55" s="44">
        <v>2.6645749999999999E-8</v>
      </c>
      <c r="SH55" s="44">
        <v>4.7007550000000002E-8</v>
      </c>
      <c r="SI55" s="44">
        <v>8.1543409999999996E-8</v>
      </c>
      <c r="SJ55" s="44">
        <v>1.3933635E-7</v>
      </c>
      <c r="SK55" s="44">
        <v>2.3484121E-7</v>
      </c>
      <c r="SL55" s="44">
        <v>3.9080712000000003E-7</v>
      </c>
      <c r="SM55" s="44">
        <v>6.4265260000000001E-7</v>
      </c>
      <c r="SN55" s="44">
        <v>1.0449346000000001E-6</v>
      </c>
      <c r="SO55" s="44">
        <v>1.6808132000000001E-6</v>
      </c>
      <c r="SP55" s="44">
        <v>2.6757357E-6</v>
      </c>
      <c r="SQ55" s="44">
        <v>4.2170022E-6</v>
      </c>
      <c r="SR55" s="44">
        <v>6.5813799999999997E-6</v>
      </c>
      <c r="SS55" s="44">
        <v>1.0173661000000001E-5</v>
      </c>
      <c r="ST55" s="44">
        <v>1.5579719000000001E-5</v>
      </c>
      <c r="SU55" s="44">
        <v>2.3638751000000001E-5</v>
      </c>
      <c r="SV55" s="44">
        <v>3.5540163999999997E-5</v>
      </c>
      <c r="SW55" s="44">
        <v>5.2951814999999998E-5</v>
      </c>
      <c r="SX55" s="44">
        <v>7.8187489999999996E-5</v>
      </c>
      <c r="SY55" s="44">
        <v>1.1442111E-4</v>
      </c>
      <c r="SZ55" s="44">
        <v>1.6595714000000001E-4</v>
      </c>
      <c r="TA55" s="44">
        <v>2.3856467999999999E-4</v>
      </c>
      <c r="TB55" s="44">
        <v>3.3987969999999998E-4</v>
      </c>
      <c r="TC55" s="44">
        <v>4.7986367E-4</v>
      </c>
      <c r="TD55" s="44">
        <v>6.7130219999999999E-4</v>
      </c>
      <c r="TE55" s="44">
        <v>9.3028329999999995E-4</v>
      </c>
      <c r="TF55" s="44">
        <v>1.2774597999999999E-3</v>
      </c>
      <c r="TG55" s="44">
        <v>1.7376664E-3</v>
      </c>
      <c r="TH55" s="44">
        <v>2.3399380000000002E-3</v>
      </c>
      <c r="TI55" s="44">
        <v>3.1160316000000002E-3</v>
      </c>
      <c r="TJ55" s="44">
        <v>4.0955790000000002E-3</v>
      </c>
      <c r="TK55" s="44">
        <v>5.2822299999999997E-3</v>
      </c>
      <c r="TL55" s="44">
        <v>0</v>
      </c>
      <c r="TM55" s="44">
        <v>5.7558797999999997E-11</v>
      </c>
      <c r="TN55" s="44">
        <v>2.0316064000000001E-10</v>
      </c>
      <c r="TO55" s="44">
        <v>5.1346565999999999E-10</v>
      </c>
      <c r="TP55" s="44">
        <v>1.1369837999999999E-9</v>
      </c>
      <c r="TQ55" s="44">
        <v>2.3369522000000002E-9</v>
      </c>
      <c r="TR55" s="44">
        <v>4.5726427000000001E-9</v>
      </c>
      <c r="TS55" s="44">
        <v>8.6392490000000004E-9</v>
      </c>
      <c r="TT55" s="44">
        <v>1.5882494999999999E-8</v>
      </c>
      <c r="TU55" s="44">
        <v>2.8551914999999999E-8</v>
      </c>
      <c r="TV55" s="44">
        <v>5.0359520000000001E-8</v>
      </c>
      <c r="TW55" s="44">
        <v>8.7355470000000001E-8</v>
      </c>
      <c r="TX55" s="44">
        <v>1.4928462E-7</v>
      </c>
      <c r="TY55" s="44">
        <v>2.5166496999999999E-7</v>
      </c>
      <c r="TZ55" s="44">
        <v>4.1893687999999998E-7</v>
      </c>
      <c r="UA55" s="44">
        <v>6.8917864999999995E-7</v>
      </c>
      <c r="UB55" s="44">
        <v>1.1210923E-6</v>
      </c>
      <c r="UC55" s="44">
        <v>1.804231E-6</v>
      </c>
      <c r="UD55" s="44">
        <v>2.8738034E-6</v>
      </c>
      <c r="UE55" s="44">
        <v>4.5318460000000004E-6</v>
      </c>
      <c r="UF55" s="44">
        <v>7.0771644000000002E-6</v>
      </c>
      <c r="UG55" s="44">
        <v>1.09471175E-5</v>
      </c>
      <c r="UH55" s="44">
        <v>1.6775243999999999E-5</v>
      </c>
      <c r="UI55" s="44">
        <v>2.5469672000000001E-5</v>
      </c>
      <c r="UJ55" s="44">
        <v>3.8318259999999999E-5</v>
      </c>
      <c r="UK55" s="44">
        <v>5.7127425E-5</v>
      </c>
      <c r="UL55" s="44">
        <v>8.440225E-5</v>
      </c>
      <c r="UM55" s="44">
        <v>1.2357517000000001E-4</v>
      </c>
      <c r="UN55" s="44">
        <v>1.792888E-4</v>
      </c>
      <c r="UO55" s="44">
        <v>2.5772984E-4</v>
      </c>
      <c r="UP55" s="44">
        <v>3.6746403000000001E-4</v>
      </c>
      <c r="UQ55" s="44">
        <v>5.1948613999999998E-4</v>
      </c>
      <c r="UR55" s="44">
        <v>7.2811450000000004E-4</v>
      </c>
      <c r="US55" s="44">
        <v>1.0117257E-3</v>
      </c>
      <c r="UT55" s="44">
        <v>1.3926724999999999E-3</v>
      </c>
      <c r="UU55" s="44">
        <v>1.8983958E-3</v>
      </c>
      <c r="UV55" s="44">
        <v>2.5609601000000002E-3</v>
      </c>
      <c r="UW55" s="44">
        <v>3.4153374999999998E-3</v>
      </c>
      <c r="UX55" s="44">
        <v>4.4940730000000003E-3</v>
      </c>
      <c r="UY55" s="44">
        <v>5.7982933E-3</v>
      </c>
      <c r="UZ55" s="44">
        <v>0</v>
      </c>
      <c r="VA55" s="44">
        <v>6.7561574000000001E-11</v>
      </c>
      <c r="VB55" s="44">
        <v>2.3880714E-10</v>
      </c>
      <c r="VC55" s="44">
        <v>6.0459365E-10</v>
      </c>
      <c r="VD55" s="44">
        <v>1.3421076000000001E-9</v>
      </c>
      <c r="VE55" s="44">
        <v>2.7673833999999999E-9</v>
      </c>
      <c r="VF55" s="44">
        <v>5.436631E-9</v>
      </c>
      <c r="VG55" s="44">
        <v>1.0311955000000001E-8</v>
      </c>
      <c r="VH55" s="44">
        <v>1.9032795E-8</v>
      </c>
      <c r="VI55" s="44">
        <v>3.4354430000000003E-8</v>
      </c>
      <c r="VJ55" s="44">
        <v>6.0847019999999995E-8</v>
      </c>
      <c r="VK55" s="44">
        <v>1.0599724E-7</v>
      </c>
      <c r="VL55" s="44">
        <v>1.8192570000000001E-7</v>
      </c>
      <c r="VM55" s="44">
        <v>3.0802954000000001E-7</v>
      </c>
      <c r="VN55" s="44">
        <v>5.1500420000000003E-7</v>
      </c>
      <c r="VO55" s="44">
        <v>8.5088896999999999E-7</v>
      </c>
      <c r="VP55" s="44">
        <v>1.3900470000000001E-6</v>
      </c>
      <c r="VQ55" s="44">
        <v>2.2463399999999998E-6</v>
      </c>
      <c r="VR55" s="44">
        <v>3.5922064E-6</v>
      </c>
      <c r="VS55" s="44">
        <v>5.6859311999999997E-6</v>
      </c>
      <c r="VT55" s="44">
        <v>8.9100880000000001E-6</v>
      </c>
      <c r="VU55" s="44">
        <v>1.3824845999999999E-5</v>
      </c>
      <c r="VV55" s="44">
        <v>2.124078E-5</v>
      </c>
      <c r="VW55" s="44">
        <v>3.2315886000000002E-5</v>
      </c>
      <c r="VX55" s="44">
        <v>4.8726273000000001E-5</v>
      </c>
      <c r="VY55" s="44">
        <v>7.2809869999999993E-5</v>
      </c>
      <c r="VZ55" s="44">
        <v>1.0788283500000001E-4</v>
      </c>
      <c r="WA55" s="44">
        <v>1.5843952E-4</v>
      </c>
      <c r="WB55" s="44">
        <v>2.3062762999999999E-4</v>
      </c>
      <c r="WC55" s="44">
        <v>3.3273784E-4</v>
      </c>
      <c r="WD55" s="44">
        <v>4.7553865999999998E-4</v>
      </c>
      <c r="WE55" s="44">
        <v>6.7318266E-4</v>
      </c>
      <c r="WF55" s="44">
        <v>9.4387452999999998E-4</v>
      </c>
      <c r="WG55" s="44">
        <v>1.3106149E-3</v>
      </c>
      <c r="WH55" s="44">
        <v>1.8017996E-3</v>
      </c>
      <c r="WI55" s="44">
        <v>2.4515723000000001E-3</v>
      </c>
      <c r="WJ55" s="44">
        <v>3.2993073000000001E-3</v>
      </c>
      <c r="WK55" s="44">
        <v>4.38734E-3</v>
      </c>
      <c r="WL55" s="44">
        <v>5.7543780000000001E-3</v>
      </c>
      <c r="WM55" s="44">
        <v>7.3992913000000002E-3</v>
      </c>
      <c r="WN55" s="44">
        <v>0</v>
      </c>
      <c r="WO55" s="44">
        <v>8.1947685E-11</v>
      </c>
      <c r="WP55" s="44">
        <v>2.8998516999999999E-10</v>
      </c>
      <c r="WQ55" s="44">
        <v>7.3567319999999999E-10</v>
      </c>
      <c r="WR55" s="44">
        <v>1.6369844E-9</v>
      </c>
      <c r="WS55" s="44">
        <v>3.3853219999999999E-9</v>
      </c>
      <c r="WT55" s="44">
        <v>6.6735199999999999E-9</v>
      </c>
      <c r="WU55" s="44">
        <v>1.2707835000000001E-8</v>
      </c>
      <c r="WV55" s="44">
        <v>2.3558009000000001E-8</v>
      </c>
      <c r="WW55" s="44">
        <v>4.2726049999999998E-8</v>
      </c>
      <c r="WX55" s="44">
        <v>7.6060246E-8</v>
      </c>
      <c r="WY55" s="44">
        <v>1.3320567E-7</v>
      </c>
      <c r="WZ55" s="44">
        <v>2.2987902000000001E-7</v>
      </c>
      <c r="XA55" s="44">
        <v>3.9138828000000002E-7</v>
      </c>
      <c r="XB55" s="44">
        <v>6.5801475999999996E-7</v>
      </c>
      <c r="XC55" s="44">
        <v>1.0931267E-6</v>
      </c>
      <c r="XD55" s="44">
        <v>1.7959743E-6</v>
      </c>
      <c r="XE55" s="44">
        <v>2.9186446999999998E-6</v>
      </c>
      <c r="XF55" s="44">
        <v>4.6928284999999998E-6</v>
      </c>
      <c r="XG55" s="44">
        <v>7.4671125000000001E-6</v>
      </c>
      <c r="XH55" s="44">
        <v>1.1759858000000001E-5</v>
      </c>
      <c r="XI55" s="44">
        <v>1.8332790000000001E-5</v>
      </c>
      <c r="XJ55" s="44">
        <v>2.8291757000000001E-5</v>
      </c>
      <c r="XK55" s="44">
        <v>4.3222476999999999E-5</v>
      </c>
      <c r="XL55" s="44">
        <v>6.5323199999999998E-5</v>
      </c>
      <c r="XM55" s="44">
        <v>9.7741810000000001E-5</v>
      </c>
      <c r="XN55" s="44">
        <v>1.4480645999999999E-4</v>
      </c>
      <c r="XO55" s="44">
        <v>2.1242925000000001E-4</v>
      </c>
      <c r="XP55" s="44">
        <v>3.0858576E-4</v>
      </c>
      <c r="XQ55" s="44">
        <v>4.4389700000000001E-4</v>
      </c>
      <c r="XR55" s="44">
        <v>6.3231690000000004E-4</v>
      </c>
      <c r="XS55" s="44">
        <v>8.9193469999999996E-4</v>
      </c>
      <c r="XT55" s="44">
        <v>1.2458678E-3</v>
      </c>
      <c r="XU55" s="44">
        <v>1.7232178E-3</v>
      </c>
      <c r="XV55" s="44">
        <v>2.3600579999999999E-3</v>
      </c>
      <c r="XW55" s="44">
        <v>3.1979629999999998E-3</v>
      </c>
      <c r="XX55" s="44">
        <v>4.2853279999999997E-3</v>
      </c>
      <c r="XY55" s="44">
        <v>5.6738470000000001E-3</v>
      </c>
      <c r="XZ55" s="44">
        <v>7.4096860000000004E-3</v>
      </c>
      <c r="YA55" s="44">
        <v>9.490386E-3</v>
      </c>
      <c r="YB55" s="44">
        <v>0</v>
      </c>
      <c r="YC55" s="44">
        <v>9.7247320000000004E-11</v>
      </c>
      <c r="YD55" s="44">
        <v>3.4479174999999999E-10</v>
      </c>
      <c r="YE55" s="44">
        <v>8.7463263999999998E-10</v>
      </c>
      <c r="YF55" s="44">
        <v>1.9439779999999999E-9</v>
      </c>
      <c r="YG55" s="44">
        <v>4.0111544999999999E-9</v>
      </c>
      <c r="YH55" s="44">
        <v>7.8890260000000004E-9</v>
      </c>
      <c r="YI55" s="44">
        <v>1.4983683999999999E-8</v>
      </c>
      <c r="YJ55" s="44">
        <v>2.7693979E-8</v>
      </c>
      <c r="YK55" s="44">
        <v>5.0054909999999998E-8</v>
      </c>
      <c r="YL55" s="44">
        <v>8.876431E-8</v>
      </c>
      <c r="YM55" s="44">
        <v>1.5480038000000001E-7</v>
      </c>
      <c r="YN55" s="44">
        <v>2.6593549999999999E-7</v>
      </c>
      <c r="YO55" s="44">
        <v>4.5060182000000001E-7</v>
      </c>
      <c r="YP55" s="44">
        <v>7.5375874000000003E-7</v>
      </c>
      <c r="YQ55" s="44">
        <v>1.2459159000000001E-6</v>
      </c>
      <c r="YR55" s="44">
        <v>2.0359465999999999E-6</v>
      </c>
      <c r="YS55" s="44">
        <v>3.2904939999999999E-6</v>
      </c>
      <c r="YT55" s="44">
        <v>5.2617546999999997E-6</v>
      </c>
      <c r="YU55" s="44">
        <v>8.3272849999999997E-6</v>
      </c>
      <c r="YV55" s="44">
        <v>1.3046310999999999E-5</v>
      </c>
      <c r="YW55" s="44">
        <v>2.0238472999999999E-5</v>
      </c>
      <c r="YX55" s="44">
        <v>3.1092749999999998E-5</v>
      </c>
      <c r="YY55" s="44">
        <v>4.7316964000000003E-5</v>
      </c>
      <c r="YZ55" s="44">
        <v>7.1342389999999996E-5</v>
      </c>
      <c r="ZA55" s="44">
        <v>1.0651011E-4</v>
      </c>
      <c r="ZB55" s="44">
        <v>1.5745527000000001E-4</v>
      </c>
      <c r="ZC55" s="44">
        <v>2.3049364000000001E-4</v>
      </c>
      <c r="ZD55" s="44">
        <v>3.341199E-4</v>
      </c>
      <c r="ZE55" s="44">
        <v>4.7961168000000001E-4</v>
      </c>
      <c r="ZF55" s="44">
        <v>6.8174105000000005E-4</v>
      </c>
      <c r="ZG55" s="44">
        <v>9.5958899999999995E-4</v>
      </c>
      <c r="ZH55" s="44">
        <v>1.3374367E-3</v>
      </c>
      <c r="ZI55" s="44">
        <v>1.8456944000000001E-3</v>
      </c>
      <c r="ZJ55" s="44">
        <v>2.5200081999999999E-3</v>
      </c>
      <c r="ZK55" s="44">
        <v>3.4048294E-3</v>
      </c>
      <c r="ZL55" s="44">
        <v>4.5501995000000002E-3</v>
      </c>
      <c r="ZM55" s="44">
        <v>6.0090906999999997E-3</v>
      </c>
      <c r="ZN55" s="44">
        <v>7.828369E-3</v>
      </c>
      <c r="ZO55" s="44">
        <v>1.0006831000000001E-2</v>
      </c>
      <c r="ZP55" s="44">
        <v>0</v>
      </c>
      <c r="ZQ55" s="44">
        <v>1.0173265E-10</v>
      </c>
      <c r="ZR55" s="44">
        <v>3.6094527E-10</v>
      </c>
      <c r="ZS55" s="44">
        <v>9.1616090000000005E-10</v>
      </c>
      <c r="ZT55" s="44">
        <v>2.0378228E-9</v>
      </c>
      <c r="ZU55" s="44">
        <v>4.2096024E-9</v>
      </c>
      <c r="ZV55" s="44">
        <v>8.2758084999999993E-9</v>
      </c>
      <c r="ZW55" s="44">
        <v>1.569357E-8</v>
      </c>
      <c r="ZX55" s="44">
        <v>2.8933770999999999E-8</v>
      </c>
      <c r="ZY55" s="44">
        <v>5.2137134999999999E-8</v>
      </c>
      <c r="ZZ55" s="44">
        <v>9.2114249999999994E-8</v>
      </c>
      <c r="AAA55" s="44">
        <v>1.5993651999999999E-7</v>
      </c>
      <c r="AAB55" s="44">
        <v>2.7335380000000002E-7</v>
      </c>
      <c r="AAC55" s="44">
        <v>4.6043155000000001E-7</v>
      </c>
      <c r="AAD55" s="44">
        <v>7.6575009999999998E-7</v>
      </c>
      <c r="AAE55" s="44">
        <v>1.2583577999999999E-6</v>
      </c>
      <c r="AAF55" s="44">
        <v>2.0443573999999999E-6</v>
      </c>
      <c r="AAG55" s="44">
        <v>3.2850128000000002E-6</v>
      </c>
      <c r="AAH55" s="44">
        <v>5.2227237999999999E-6</v>
      </c>
      <c r="AAI55" s="44">
        <v>8.2178900000000007E-6</v>
      </c>
      <c r="AAJ55" s="44">
        <v>1.2800487999999999E-5</v>
      </c>
      <c r="AAK55" s="44">
        <v>1.9741279999999999E-5</v>
      </c>
      <c r="AAL55" s="44">
        <v>3.0148887E-5</v>
      </c>
      <c r="AAM55" s="44">
        <v>4.5600165000000002E-5</v>
      </c>
      <c r="AAN55" s="44">
        <v>6.8312609999999994E-5</v>
      </c>
      <c r="AAO55" s="44">
        <v>1.0136911000000001E-4</v>
      </c>
      <c r="AAP55" s="44">
        <v>1.4900615E-4</v>
      </c>
      <c r="AAQ55" s="44">
        <v>2.1697759999999999E-4</v>
      </c>
      <c r="AAR55" s="44">
        <v>3.1300510000000002E-4</v>
      </c>
      <c r="AAS55" s="44">
        <v>4.4732613999999999E-4</v>
      </c>
      <c r="AAT55" s="44">
        <v>6.3334630000000001E-4</v>
      </c>
      <c r="AAU55" s="44">
        <v>8.8840200000000005E-4</v>
      </c>
      <c r="AAV55" s="44">
        <v>1.2346391999999999E-3</v>
      </c>
      <c r="AAW55" s="44">
        <v>1.6983972E-3</v>
      </c>
      <c r="AAX55" s="44">
        <v>2.3137335999999999E-3</v>
      </c>
      <c r="AAY55" s="44">
        <v>3.1205263999999999E-3</v>
      </c>
      <c r="AAZ55" s="44">
        <v>4.1642672999999998E-3</v>
      </c>
      <c r="ABA55" s="44">
        <v>5.4931557000000002E-3</v>
      </c>
      <c r="ABB55" s="44">
        <v>7.1495483E-3</v>
      </c>
      <c r="ABC55" s="44">
        <v>9.1280509999999999E-3</v>
      </c>
      <c r="ABD55" s="44">
        <v>0</v>
      </c>
      <c r="ABE55" s="44">
        <v>1.2084317999999999E-10</v>
      </c>
      <c r="ABF55" s="44">
        <v>4.2997860000000002E-10</v>
      </c>
      <c r="ABG55" s="44">
        <v>1.0930054999999999E-9</v>
      </c>
      <c r="ABH55" s="44">
        <v>2.4328019999999999E-9</v>
      </c>
      <c r="ABI55" s="44">
        <v>5.0256013000000001E-9</v>
      </c>
      <c r="ABJ55" s="44">
        <v>9.884547E-9</v>
      </c>
      <c r="ABK55" s="44">
        <v>1.8759640000000002E-8</v>
      </c>
      <c r="ABL55" s="44">
        <v>3.4626715999999998E-8</v>
      </c>
      <c r="ABM55" s="44">
        <v>6.2475750000000003E-8</v>
      </c>
      <c r="ABN55" s="44">
        <v>1.1056425E-7</v>
      </c>
      <c r="ABO55" s="44">
        <v>1.9238764999999999E-7</v>
      </c>
      <c r="ABP55" s="44">
        <v>3.2974574999999999E-7</v>
      </c>
      <c r="ABQ55" s="44">
        <v>5.5747483000000003E-7</v>
      </c>
      <c r="ABR55" s="44">
        <v>9.2984190000000003E-7</v>
      </c>
      <c r="ABS55" s="44">
        <v>1.5313550000000001E-6</v>
      </c>
      <c r="ABT55" s="44">
        <v>2.4917269999999999E-6</v>
      </c>
      <c r="ABU55" s="44">
        <v>4.0077440000000001E-6</v>
      </c>
      <c r="ABV55" s="44">
        <v>6.3745497E-6</v>
      </c>
      <c r="ABW55" s="44">
        <v>1.0029728E-5</v>
      </c>
      <c r="ABX55" s="44">
        <v>1.5614669E-5</v>
      </c>
      <c r="ABY55" s="44">
        <v>2.4058740999999999E-5</v>
      </c>
      <c r="ABZ55" s="44">
        <v>3.6693080000000001E-5</v>
      </c>
      <c r="ACA55" s="44">
        <v>5.5402280000000002E-5</v>
      </c>
      <c r="ACB55" s="44">
        <v>8.2823135000000006E-5</v>
      </c>
      <c r="ACC55" s="44">
        <v>1.2260124999999999E-4</v>
      </c>
      <c r="ACD55" s="44">
        <v>1.7971588E-4</v>
      </c>
      <c r="ACE55" s="44">
        <v>2.6088377000000002E-4</v>
      </c>
      <c r="ACF55" s="44">
        <v>3.7504919999999998E-4</v>
      </c>
      <c r="ACG55" s="44">
        <v>5.339632E-4</v>
      </c>
      <c r="ACH55" s="44">
        <v>7.5284210000000002E-4</v>
      </c>
      <c r="ACI55" s="44">
        <v>1.0510827000000001E-3</v>
      </c>
      <c r="ACJ55" s="44">
        <v>1.4529484E-3</v>
      </c>
      <c r="ACK55" s="44">
        <v>1.9894486999999998E-3</v>
      </c>
      <c r="ACL55" s="44">
        <v>2.6978378000000001E-3</v>
      </c>
      <c r="ACM55" s="44">
        <v>3.6222287000000001E-3</v>
      </c>
      <c r="ACN55" s="44">
        <v>4.812813E-3</v>
      </c>
      <c r="ACO55" s="44">
        <v>6.3225640000000001E-3</v>
      </c>
      <c r="ACP55" s="44">
        <v>8.1982129999999993E-3</v>
      </c>
      <c r="ACQ55" s="44">
        <v>1.04386415E-2</v>
      </c>
      <c r="ACR55" s="44">
        <v>0</v>
      </c>
      <c r="ACS55" s="44">
        <v>1.3038195999999999E-10</v>
      </c>
      <c r="ACT55" s="44">
        <v>4.6416046000000001E-10</v>
      </c>
      <c r="ACU55" s="44">
        <v>1.180465E-9</v>
      </c>
      <c r="ACV55" s="44">
        <v>2.6287592000000001E-9</v>
      </c>
      <c r="ACW55" s="44">
        <v>5.4331632999999997E-9</v>
      </c>
      <c r="ACX55" s="44">
        <v>1.0691408000000001E-8</v>
      </c>
      <c r="ACY55" s="44">
        <v>2.0299948E-8</v>
      </c>
      <c r="ACZ55" s="44">
        <v>3.7484480000000001E-8</v>
      </c>
      <c r="ADA55" s="44">
        <v>6.7649979999999994E-8</v>
      </c>
      <c r="ADB55" s="44">
        <v>1.1973012000000001E-7</v>
      </c>
      <c r="ADC55" s="44">
        <v>2.0830065000000001E-7</v>
      </c>
      <c r="ADD55" s="44">
        <v>3.5683920000000002E-7</v>
      </c>
      <c r="ADE55" s="44">
        <v>6.0270250000000003E-7</v>
      </c>
      <c r="ADF55" s="44">
        <v>1.0046203E-6</v>
      </c>
      <c r="ADG55" s="44">
        <v>1.6538445E-6</v>
      </c>
      <c r="ADH55" s="44">
        <v>2.6905215999999999E-6</v>
      </c>
      <c r="ADI55" s="44">
        <v>4.3274213E-6</v>
      </c>
      <c r="ADJ55" s="44">
        <v>6.8838966999999997E-6</v>
      </c>
      <c r="ADK55" s="44">
        <v>1.0833802999999999E-5</v>
      </c>
      <c r="ADL55" s="44">
        <v>1.6872263999999999E-5</v>
      </c>
      <c r="ADM55" s="44">
        <v>2.6007367000000001E-5</v>
      </c>
      <c r="ADN55" s="44">
        <v>3.9684248E-5</v>
      </c>
      <c r="ADO55" s="44">
        <v>5.9950595000000001E-5</v>
      </c>
      <c r="ADP55" s="44">
        <v>8.9673863999999997E-5</v>
      </c>
      <c r="ADQ55" s="44">
        <v>1.3282191E-4</v>
      </c>
      <c r="ADR55" s="44">
        <v>1.9481914999999999E-4</v>
      </c>
      <c r="ADS55" s="44">
        <v>2.8299028000000002E-4</v>
      </c>
      <c r="ADT55" s="44">
        <v>4.0710144000000002E-4</v>
      </c>
      <c r="ADU55" s="44">
        <v>5.8000784999999997E-4</v>
      </c>
      <c r="ADV55" s="44">
        <v>8.184062E-4</v>
      </c>
      <c r="ADW55" s="44">
        <v>1.1436668000000001E-3</v>
      </c>
      <c r="ADX55" s="44">
        <v>1.5827017E-3</v>
      </c>
      <c r="ADY55" s="44">
        <v>2.1688212000000001E-3</v>
      </c>
      <c r="ADZ55" s="44">
        <v>2.9424963999999999E-3</v>
      </c>
      <c r="AEA55" s="44">
        <v>3.9515714000000002E-3</v>
      </c>
      <c r="AEB55" s="44">
        <v>5.2502410000000001E-3</v>
      </c>
      <c r="AEC55" s="44">
        <v>6.8955320000000002E-3</v>
      </c>
      <c r="AED55" s="44">
        <v>8.9373095000000007E-3</v>
      </c>
      <c r="AEE55" s="44">
        <v>1.1372561999999999E-2</v>
      </c>
      <c r="AEF55" s="44">
        <v>0</v>
      </c>
      <c r="AEG55" s="44">
        <v>1.1343647E-10</v>
      </c>
      <c r="AEH55" s="44">
        <v>4.0298230999999999E-10</v>
      </c>
      <c r="AEI55" s="44">
        <v>1.0234241E-9</v>
      </c>
      <c r="AEJ55" s="44">
        <v>2.2766117999999998E-9</v>
      </c>
      <c r="AEK55" s="44">
        <v>4.7013639999999996E-9</v>
      </c>
      <c r="AEL55" s="44">
        <v>9.2453964E-9</v>
      </c>
      <c r="AEM55" s="44">
        <v>1.7546053000000001E-8</v>
      </c>
      <c r="AEN55" s="44">
        <v>3.2388754999999998E-8</v>
      </c>
      <c r="AEO55" s="44">
        <v>5.8445625000000002E-8</v>
      </c>
      <c r="AEP55" s="44">
        <v>1.0344684E-7</v>
      </c>
      <c r="AEQ55" s="44">
        <v>1.8001782E-7</v>
      </c>
      <c r="AER55" s="44">
        <v>3.0853059999999998E-7</v>
      </c>
      <c r="AES55" s="44">
        <v>5.2146359999999999E-7</v>
      </c>
      <c r="AET55" s="44">
        <v>8.6999755999999997E-7</v>
      </c>
      <c r="AEU55" s="44">
        <v>1.433863E-6</v>
      </c>
      <c r="AEV55" s="44">
        <v>2.3358659999999999E-6</v>
      </c>
      <c r="AEW55" s="44">
        <v>3.7630516000000002E-6</v>
      </c>
      <c r="AEX55" s="44">
        <v>5.9971289999999999E-6</v>
      </c>
      <c r="AEY55" s="44">
        <v>9.4576835000000008E-6</v>
      </c>
      <c r="AEZ55" s="44">
        <v>1.4762631499999999E-5</v>
      </c>
      <c r="AFA55" s="44">
        <v>2.2811771000000001E-5</v>
      </c>
      <c r="AFB55" s="44">
        <v>3.490056E-5</v>
      </c>
      <c r="AFC55" s="44">
        <v>5.2872691999999998E-5</v>
      </c>
      <c r="AFD55" s="44">
        <v>7.9321730000000005E-5</v>
      </c>
      <c r="AFE55" s="44">
        <v>1.17853255E-4</v>
      </c>
      <c r="AFF55" s="44">
        <v>1.7341932000000001E-4</v>
      </c>
      <c r="AFG55" s="44">
        <v>2.5273789999999998E-4</v>
      </c>
      <c r="AFH55" s="44">
        <v>3.6480805000000001E-4</v>
      </c>
      <c r="AFI55" s="44">
        <v>5.2152619999999998E-4</v>
      </c>
      <c r="AFJ55" s="44">
        <v>7.3840324000000001E-4</v>
      </c>
      <c r="AFK55" s="44">
        <v>1.03538E-3</v>
      </c>
      <c r="AFL55" s="44">
        <v>1.4377038000000001E-3</v>
      </c>
      <c r="AFM55" s="44">
        <v>1.9768021999999998E-3</v>
      </c>
      <c r="AFN55" s="44">
        <v>2.6909348000000001E-3</v>
      </c>
      <c r="AFO55" s="44">
        <v>3.6253710000000001E-3</v>
      </c>
      <c r="AFP55" s="44">
        <v>4.8314969999999997E-3</v>
      </c>
      <c r="AFQ55" s="44">
        <v>6.3633327E-3</v>
      </c>
      <c r="AFR55" s="44">
        <v>8.2678230000000005E-3</v>
      </c>
      <c r="AFS55" s="44">
        <v>1.0536765E-2</v>
      </c>
      <c r="AFT55" s="43"/>
      <c r="AFU55" s="42">
        <f t="shared" si="60"/>
        <v>3.9318897999999998E-6</v>
      </c>
      <c r="AFV55" s="42">
        <f t="shared" si="60"/>
        <v>2.2596616000000002E-6</v>
      </c>
      <c r="AFW55" s="42">
        <f t="shared" si="60"/>
        <v>1.5717922999999999E-6</v>
      </c>
      <c r="AFX55" s="42">
        <f t="shared" si="60"/>
        <v>1.287847E-6</v>
      </c>
      <c r="AFY55" s="42">
        <f t="shared" si="60"/>
        <v>8.2284709999999995E-7</v>
      </c>
      <c r="AFZ55" s="42">
        <f t="shared" si="60"/>
        <v>5.036464E-7</v>
      </c>
      <c r="AGA55" s="42">
        <f t="shared" si="60"/>
        <v>3.1038724000000001E-7</v>
      </c>
      <c r="AGB55" s="42">
        <f t="shared" si="60"/>
        <v>1.6139960000000001E-7</v>
      </c>
      <c r="AGC55" s="42">
        <f t="shared" si="60"/>
        <v>1.05963615E-7</v>
      </c>
      <c r="AGD55" s="42">
        <f t="shared" si="60"/>
        <v>5.3032029999999998E-8</v>
      </c>
      <c r="AGE55" s="42">
        <f t="shared" si="61"/>
        <v>1.9861860000000001E-8</v>
      </c>
      <c r="AGF55" s="42">
        <f t="shared" si="61"/>
        <v>8.0522150000000006E-9</v>
      </c>
      <c r="AGG55" s="42">
        <f t="shared" si="61"/>
        <v>4.5726427000000001E-9</v>
      </c>
      <c r="AGH55" s="42">
        <f t="shared" si="61"/>
        <v>2.7673833999999999E-9</v>
      </c>
      <c r="AGI55" s="42">
        <f t="shared" si="61"/>
        <v>1.6369844E-9</v>
      </c>
      <c r="AGJ55" s="42">
        <f t="shared" si="61"/>
        <v>8.7463263999999998E-10</v>
      </c>
      <c r="AGK55" s="42">
        <f t="shared" si="61"/>
        <v>3.6094527E-10</v>
      </c>
      <c r="AGL55" s="42">
        <f t="shared" si="61"/>
        <v>1.2084317999999999E-10</v>
      </c>
      <c r="AGM55" s="42">
        <f t="shared" si="61"/>
        <v>0</v>
      </c>
      <c r="AGN55" s="42">
        <f t="shared" si="61"/>
        <v>1.1372561999999999E-2</v>
      </c>
      <c r="AGO55" s="41">
        <f t="shared" si="57"/>
        <v>5.691804357095795E-4</v>
      </c>
      <c r="AGP55" s="2"/>
      <c r="AGQ55" s="42">
        <f t="shared" si="62"/>
        <v>7.5307632999999999E-3</v>
      </c>
      <c r="AGR55" s="42">
        <f t="shared" si="62"/>
        <v>3.5525359000000001E-6</v>
      </c>
      <c r="AGS55" s="42">
        <f t="shared" si="62"/>
        <v>5.0996085999999996E-3</v>
      </c>
      <c r="AGT55" s="42">
        <f t="shared" si="62"/>
        <v>2.6757357E-6</v>
      </c>
      <c r="AGU55" s="42">
        <f t="shared" si="62"/>
        <v>4.0955790000000002E-3</v>
      </c>
      <c r="AGV55" s="42">
        <f t="shared" si="62"/>
        <v>2.8738034E-6</v>
      </c>
      <c r="AGW55" s="42">
        <f t="shared" si="62"/>
        <v>4.4940730000000003E-3</v>
      </c>
      <c r="AGX55" s="42">
        <f t="shared" si="62"/>
        <v>3.5922064E-6</v>
      </c>
      <c r="AGY55" s="42">
        <f t="shared" si="62"/>
        <v>5.7543780000000001E-3</v>
      </c>
      <c r="AGZ55" s="42">
        <f t="shared" si="62"/>
        <v>4.6928284999999998E-6</v>
      </c>
      <c r="AHA55" s="42">
        <f t="shared" si="63"/>
        <v>7.4096860000000004E-3</v>
      </c>
      <c r="AHB55" s="42">
        <f t="shared" si="63"/>
        <v>5.2617546999999997E-6</v>
      </c>
      <c r="AHC55" s="42">
        <f t="shared" si="63"/>
        <v>7.828369E-3</v>
      </c>
      <c r="AHD55" s="42">
        <f t="shared" si="63"/>
        <v>5.2227237999999999E-6</v>
      </c>
      <c r="AHE55" s="42">
        <f t="shared" si="63"/>
        <v>7.1495483E-3</v>
      </c>
      <c r="AHF55" s="42">
        <f t="shared" si="63"/>
        <v>6.3745497E-6</v>
      </c>
      <c r="AHG55" s="42">
        <f t="shared" si="63"/>
        <v>8.1982129999999993E-3</v>
      </c>
      <c r="AHH55" s="42">
        <f t="shared" si="63"/>
        <v>6.8838966999999997E-6</v>
      </c>
      <c r="AHI55" s="42">
        <f t="shared" si="63"/>
        <v>8.9373095000000007E-3</v>
      </c>
      <c r="AHJ55" s="42">
        <f t="shared" si="63"/>
        <v>5.9971289999999999E-6</v>
      </c>
      <c r="AHK55" s="41">
        <f t="shared" si="58"/>
        <v>3.3272327431899998E-3</v>
      </c>
      <c r="AHL55" s="2"/>
      <c r="AHM55" s="42">
        <f t="shared" si="64"/>
        <v>8.2678230000000005E-3</v>
      </c>
      <c r="AHN55" s="42">
        <f t="shared" si="64"/>
        <v>8.2678230000000005E-3</v>
      </c>
      <c r="AHO55" s="42">
        <f t="shared" si="64"/>
        <v>8.2678230000000005E-3</v>
      </c>
      <c r="AHP55" s="42">
        <f t="shared" si="64"/>
        <v>8.2678230000000005E-3</v>
      </c>
      <c r="AHQ55" s="42">
        <f t="shared" si="64"/>
        <v>8.2678230000000005E-3</v>
      </c>
      <c r="AHR55" s="42">
        <f t="shared" si="64"/>
        <v>8.2678230000000005E-3</v>
      </c>
      <c r="AHS55" s="42">
        <f t="shared" si="64"/>
        <v>8.2678230000000005E-3</v>
      </c>
      <c r="AHT55" s="42">
        <f t="shared" si="64"/>
        <v>8.2678230000000005E-3</v>
      </c>
      <c r="AHU55" s="42">
        <f t="shared" si="64"/>
        <v>8.2678230000000005E-3</v>
      </c>
      <c r="AHV55" s="42">
        <f t="shared" si="64"/>
        <v>8.2678230000000005E-3</v>
      </c>
      <c r="AHW55" s="42">
        <f t="shared" si="65"/>
        <v>8.2678230000000005E-3</v>
      </c>
      <c r="AHX55" s="42">
        <f t="shared" si="65"/>
        <v>8.2678230000000005E-3</v>
      </c>
      <c r="AHY55" s="42">
        <f t="shared" si="65"/>
        <v>8.2678230000000005E-3</v>
      </c>
      <c r="AHZ55" s="42">
        <f t="shared" si="65"/>
        <v>8.2678230000000005E-3</v>
      </c>
      <c r="AIA55" s="42">
        <f t="shared" si="65"/>
        <v>8.2678230000000005E-3</v>
      </c>
      <c r="AIB55" s="42">
        <f t="shared" si="65"/>
        <v>8.2678230000000005E-3</v>
      </c>
      <c r="AIC55" s="42">
        <f t="shared" si="65"/>
        <v>8.2678230000000005E-3</v>
      </c>
      <c r="AID55" s="42">
        <f t="shared" si="65"/>
        <v>8.2678230000000005E-3</v>
      </c>
      <c r="AIE55" s="42">
        <f t="shared" si="65"/>
        <v>8.2678230000000005E-3</v>
      </c>
      <c r="AIF55" s="42">
        <f t="shared" si="65"/>
        <v>8.2678230000000005E-3</v>
      </c>
      <c r="AIG55" s="41">
        <f t="shared" si="59"/>
        <v>8.267823000000004E-3</v>
      </c>
      <c r="AIH55" s="2"/>
      <c r="AII55" s="2"/>
      <c r="AIJ55" s="2"/>
      <c r="AIK55" s="2"/>
      <c r="AIL55" s="2"/>
      <c r="AIM55" s="2"/>
      <c r="AIN55" s="2"/>
      <c r="AIO55" s="2"/>
      <c r="AIP55" s="2"/>
      <c r="AIQ55" s="2"/>
      <c r="AIR55" s="10">
        <f>COUNT(AIS7:AKF7)</f>
        <v>40</v>
      </c>
      <c r="AIS55" s="10">
        <v>1</v>
      </c>
      <c r="AIT55" s="10">
        <f t="shared" ref="AIT55:AKF55" si="66">IF(ISNUMBER(AIT56),AIS55+1,"")</f>
        <v>2</v>
      </c>
      <c r="AIU55" s="10">
        <f t="shared" si="66"/>
        <v>3</v>
      </c>
      <c r="AIV55" s="10">
        <f t="shared" si="66"/>
        <v>4</v>
      </c>
      <c r="AIW55" s="10">
        <f t="shared" si="66"/>
        <v>5</v>
      </c>
      <c r="AIX55" s="10">
        <f t="shared" si="66"/>
        <v>6</v>
      </c>
      <c r="AIY55" s="10">
        <f t="shared" si="66"/>
        <v>7</v>
      </c>
      <c r="AIZ55" s="10">
        <f t="shared" si="66"/>
        <v>8</v>
      </c>
      <c r="AJA55" s="10">
        <f t="shared" si="66"/>
        <v>9</v>
      </c>
      <c r="AJB55" s="10">
        <f t="shared" si="66"/>
        <v>10</v>
      </c>
      <c r="AJC55" s="10">
        <f t="shared" si="66"/>
        <v>11</v>
      </c>
      <c r="AJD55" s="10">
        <f t="shared" si="66"/>
        <v>12</v>
      </c>
      <c r="AJE55" s="10">
        <f t="shared" si="66"/>
        <v>13</v>
      </c>
      <c r="AJF55" s="10">
        <f t="shared" si="66"/>
        <v>14</v>
      </c>
      <c r="AJG55" s="10">
        <f t="shared" si="66"/>
        <v>15</v>
      </c>
      <c r="AJH55" s="10">
        <f t="shared" si="66"/>
        <v>16</v>
      </c>
      <c r="AJI55" s="10">
        <f t="shared" si="66"/>
        <v>17</v>
      </c>
      <c r="AJJ55" s="10">
        <f t="shared" si="66"/>
        <v>18</v>
      </c>
      <c r="AJK55" s="10">
        <f t="shared" si="66"/>
        <v>19</v>
      </c>
      <c r="AJL55" s="10">
        <f t="shared" si="66"/>
        <v>20</v>
      </c>
      <c r="AJM55" s="10">
        <f t="shared" si="66"/>
        <v>21</v>
      </c>
      <c r="AJN55" s="10">
        <f t="shared" si="66"/>
        <v>22</v>
      </c>
      <c r="AJO55" s="10">
        <f t="shared" si="66"/>
        <v>23</v>
      </c>
      <c r="AJP55" s="10">
        <f t="shared" si="66"/>
        <v>24</v>
      </c>
      <c r="AJQ55" s="10">
        <f t="shared" si="66"/>
        <v>25</v>
      </c>
      <c r="AJR55" s="10">
        <f t="shared" si="66"/>
        <v>26</v>
      </c>
      <c r="AJS55" s="10">
        <f t="shared" si="66"/>
        <v>27</v>
      </c>
      <c r="AJT55" s="10">
        <f t="shared" si="66"/>
        <v>28</v>
      </c>
      <c r="AJU55" s="10">
        <f t="shared" si="66"/>
        <v>29</v>
      </c>
      <c r="AJV55" s="10">
        <f t="shared" si="66"/>
        <v>30</v>
      </c>
      <c r="AJW55" s="10">
        <f t="shared" si="66"/>
        <v>31</v>
      </c>
      <c r="AJX55" s="10">
        <f t="shared" si="66"/>
        <v>32</v>
      </c>
      <c r="AJY55" s="10">
        <f t="shared" si="66"/>
        <v>33</v>
      </c>
      <c r="AJZ55" s="10">
        <f t="shared" si="66"/>
        <v>34</v>
      </c>
      <c r="AKA55" s="10">
        <f t="shared" si="66"/>
        <v>35</v>
      </c>
      <c r="AKB55" s="10">
        <f t="shared" si="66"/>
        <v>36</v>
      </c>
      <c r="AKC55" s="10">
        <f t="shared" si="66"/>
        <v>37</v>
      </c>
      <c r="AKD55" s="10">
        <f t="shared" si="66"/>
        <v>38</v>
      </c>
      <c r="AKE55" s="10">
        <f t="shared" si="66"/>
        <v>39</v>
      </c>
      <c r="AKF55" s="10">
        <f t="shared" si="66"/>
        <v>40</v>
      </c>
      <c r="AKG55" s="10"/>
      <c r="AKH55" s="2"/>
      <c r="AKI55" s="2"/>
      <c r="AKJ55" s="2"/>
      <c r="AKK55" s="2"/>
      <c r="AKL55" s="2"/>
      <c r="AKM55" s="2"/>
      <c r="AKN55" s="2"/>
      <c r="AKO55" s="2"/>
      <c r="AKP55" s="2"/>
      <c r="AKQ55" s="2"/>
      <c r="AKR55" s="2"/>
      <c r="AKS55" s="2"/>
      <c r="AKT55" s="2"/>
      <c r="AKU55" s="2"/>
    </row>
    <row r="56" spans="1:983" ht="5.0999999999999996" customHeight="1" x14ac:dyDescent="0.25">
      <c r="A56" s="2"/>
      <c r="B56" s="69">
        <v>4.9961000000000003E-13</v>
      </c>
      <c r="C56" s="69">
        <v>7.3599999999999999E-13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19">
        <v>48</v>
      </c>
      <c r="AZ56" s="44">
        <v>0</v>
      </c>
      <c r="BA56" s="44">
        <v>4.7054166000000003E-11</v>
      </c>
      <c r="BB56" s="44">
        <v>1.6645643000000001E-10</v>
      </c>
      <c r="BC56" s="44">
        <v>4.2179564999999999E-10</v>
      </c>
      <c r="BD56" s="44">
        <v>9.3718079999999991E-10</v>
      </c>
      <c r="BE56" s="44">
        <v>1.9344010000000002E-9</v>
      </c>
      <c r="BF56" s="44">
        <v>3.8043899999999999E-9</v>
      </c>
      <c r="BG56" s="44">
        <v>7.2244190000000003E-9</v>
      </c>
      <c r="BH56" s="44">
        <v>1.3350513E-8</v>
      </c>
      <c r="BI56" s="44">
        <v>2.412849E-8</v>
      </c>
      <c r="BJ56" s="44">
        <v>4.2791277999999998E-8</v>
      </c>
      <c r="BK56" s="44">
        <v>7.4644966E-8</v>
      </c>
      <c r="BL56" s="44">
        <v>1.2829493000000001E-7</v>
      </c>
      <c r="BM56" s="44">
        <v>2.175386E-7</v>
      </c>
      <c r="BN56" s="44">
        <v>3.6425170000000002E-7</v>
      </c>
      <c r="BO56" s="44">
        <v>6.0274015999999995E-7</v>
      </c>
      <c r="BP56" s="44">
        <v>9.8622430000000003E-7</v>
      </c>
      <c r="BQ56" s="44">
        <v>1.5963882000000001E-6</v>
      </c>
      <c r="BR56" s="44">
        <v>2.5572729E-6</v>
      </c>
      <c r="BS56" s="44">
        <v>4.0552609999999999E-6</v>
      </c>
      <c r="BT56" s="44">
        <v>6.3674455999999996E-6</v>
      </c>
      <c r="BU56" s="44">
        <v>9.901408E-6</v>
      </c>
      <c r="BV56" s="44">
        <v>1.5250305000000001E-5</v>
      </c>
      <c r="BW56" s="44">
        <v>2.3268114E-5</v>
      </c>
      <c r="BX56" s="44">
        <v>3.5170974999999997E-5</v>
      </c>
      <c r="BY56" s="44">
        <v>5.2671854E-5</v>
      </c>
      <c r="BZ56" s="44">
        <v>7.8156729999999999E-5</v>
      </c>
      <c r="CA56" s="44">
        <v>1.1491145E-4</v>
      </c>
      <c r="CB56" s="44">
        <v>1.6740867E-4</v>
      </c>
      <c r="CC56" s="44">
        <v>2.4166378999999999E-4</v>
      </c>
      <c r="CD56" s="44">
        <v>3.4566476999999999E-4</v>
      </c>
      <c r="CE56" s="44">
        <v>4.8988364999999999E-4</v>
      </c>
      <c r="CF56" s="44">
        <v>6.8786279999999997E-4</v>
      </c>
      <c r="CG56" s="44">
        <v>9.5683400000000005E-4</v>
      </c>
      <c r="CH56" s="44">
        <v>1.3182975999999999E-3</v>
      </c>
      <c r="CI56" s="44">
        <v>1.7983783999999999E-3</v>
      </c>
      <c r="CJ56" s="44">
        <v>2.4276151999999998E-3</v>
      </c>
      <c r="CK56" s="44">
        <v>3.2393574000000001E-3</v>
      </c>
      <c r="CL56" s="44">
        <v>4.2645325999999999E-3</v>
      </c>
      <c r="CM56" s="44">
        <v>5.5065549999999998E-3</v>
      </c>
      <c r="CN56" s="44">
        <v>0</v>
      </c>
      <c r="CO56" s="44">
        <v>4.4313289999999999E-11</v>
      </c>
      <c r="CP56" s="44">
        <v>1.5644593E-10</v>
      </c>
      <c r="CQ56" s="44">
        <v>3.958322E-10</v>
      </c>
      <c r="CR56" s="44">
        <v>8.7827240000000005E-10</v>
      </c>
      <c r="CS56" s="44">
        <v>1.8101745E-9</v>
      </c>
      <c r="CT56" s="44">
        <v>3.554654E-9</v>
      </c>
      <c r="CU56" s="44">
        <v>6.7395950000000002E-9</v>
      </c>
      <c r="CV56" s="44">
        <v>1.2434325E-8</v>
      </c>
      <c r="CW56" s="44">
        <v>2.2434936999999999E-8</v>
      </c>
      <c r="CX56" s="44">
        <v>3.9719931999999999E-8</v>
      </c>
      <c r="CY56" s="44">
        <v>6.9167870000000006E-8</v>
      </c>
      <c r="CZ56" s="44">
        <v>1.1867465600000001E-7</v>
      </c>
      <c r="DA56" s="44">
        <v>2.008751E-7</v>
      </c>
      <c r="DB56" s="44">
        <v>3.3576361999999999E-7</v>
      </c>
      <c r="DC56" s="44">
        <v>5.5463835000000005E-7</v>
      </c>
      <c r="DD56" s="44">
        <v>9.0596989999999996E-7</v>
      </c>
      <c r="DE56" s="44">
        <v>1.4640343999999999E-6</v>
      </c>
      <c r="DF56" s="44">
        <v>2.3414609999999999E-6</v>
      </c>
      <c r="DG56" s="44">
        <v>3.7072527E-6</v>
      </c>
      <c r="DH56" s="44">
        <v>5.8123780000000003E-6</v>
      </c>
      <c r="DI56" s="44">
        <v>9.0256299999999992E-6</v>
      </c>
      <c r="DJ56" s="44">
        <v>1.3883311999999999E-5</v>
      </c>
      <c r="DK56" s="44">
        <v>2.1157144000000001E-5</v>
      </c>
      <c r="DL56" s="44">
        <v>3.1945834000000001E-5</v>
      </c>
      <c r="DM56" s="44">
        <v>4.7796926000000001E-5</v>
      </c>
      <c r="DN56" s="44">
        <v>7.0866670000000002E-5</v>
      </c>
      <c r="DO56" s="44">
        <v>1.0412648000000001E-4</v>
      </c>
      <c r="DP56" s="44">
        <v>1.5162533E-4</v>
      </c>
      <c r="DQ56" s="44">
        <v>2.1881763000000001E-4</v>
      </c>
      <c r="DR56" s="44">
        <v>3.1296368000000003E-4</v>
      </c>
      <c r="DS56" s="44">
        <v>4.4360052999999999E-4</v>
      </c>
      <c r="DT56" s="44">
        <v>6.2307859999999999E-4</v>
      </c>
      <c r="DU56" s="44">
        <v>8.6714310000000005E-4</v>
      </c>
      <c r="DV56" s="44">
        <v>1.1954813999999999E-3</v>
      </c>
      <c r="DW56" s="44">
        <v>1.6320887000000001E-3</v>
      </c>
      <c r="DX56" s="44">
        <v>2.2050422E-3</v>
      </c>
      <c r="DY56" s="44">
        <v>2.9449072000000001E-3</v>
      </c>
      <c r="DZ56" s="44">
        <v>3.8798427999999999E-3</v>
      </c>
      <c r="EA56" s="44">
        <v>5.0123329999999999E-3</v>
      </c>
      <c r="EB56" s="44">
        <v>0</v>
      </c>
      <c r="EC56" s="44">
        <v>4.9894557000000002E-11</v>
      </c>
      <c r="ED56" s="44">
        <v>1.7674563000000001E-10</v>
      </c>
      <c r="EE56" s="44">
        <v>4.4799779999999997E-10</v>
      </c>
      <c r="EF56" s="44">
        <v>9.9505249999999996E-10</v>
      </c>
      <c r="EG56" s="44">
        <v>2.0523851999999999E-9</v>
      </c>
      <c r="EH56" s="44">
        <v>4.0330070000000002E-9</v>
      </c>
      <c r="EI56" s="44">
        <v>7.6518604999999998E-9</v>
      </c>
      <c r="EJ56" s="44">
        <v>1.4130013999999999E-8</v>
      </c>
      <c r="EK56" s="44">
        <v>2.5497034000000001E-8</v>
      </c>
      <c r="EL56" s="44">
        <v>4.5117232999999998E-8</v>
      </c>
      <c r="EM56" s="44">
        <v>7.8484200000000001E-8</v>
      </c>
      <c r="EN56" s="44">
        <v>1.3446267E-7</v>
      </c>
      <c r="EO56" s="44">
        <v>2.2719251999999999E-7</v>
      </c>
      <c r="EP56" s="44">
        <v>3.7897671999999998E-7</v>
      </c>
      <c r="EQ56" s="44">
        <v>6.2461004000000002E-7</v>
      </c>
      <c r="ER56" s="44">
        <v>1.0177971000000001E-6</v>
      </c>
      <c r="ES56" s="44">
        <v>1.6405474999999999E-6</v>
      </c>
      <c r="ET56" s="44">
        <v>2.6167758999999999E-6</v>
      </c>
      <c r="EU56" s="44">
        <v>4.1317520000000003E-6</v>
      </c>
      <c r="EV56" s="44">
        <v>6.4595364999999996E-6</v>
      </c>
      <c r="EW56" s="44">
        <v>1.0001194E-5</v>
      </c>
      <c r="EX56" s="44">
        <v>1.5337208000000001E-5</v>
      </c>
      <c r="EY56" s="44">
        <v>2.3298190999999999E-5</v>
      </c>
      <c r="EZ56" s="44">
        <v>3.5058553999999998E-5</v>
      </c>
      <c r="FA56" s="44">
        <v>5.2256945999999997E-5</v>
      </c>
      <c r="FB56" s="44">
        <v>7.7219120000000002E-5</v>
      </c>
      <c r="FC56" s="44">
        <v>1.13122056E-4</v>
      </c>
      <c r="FD56" s="44">
        <v>1.6428914000000001E-4</v>
      </c>
      <c r="FE56" s="44">
        <v>2.3653838E-4</v>
      </c>
      <c r="FF56" s="44">
        <v>3.3760483999999998E-4</v>
      </c>
      <c r="FG56" s="44">
        <v>4.7764265999999998E-4</v>
      </c>
      <c r="FH56" s="44">
        <v>6.6977530000000005E-4</v>
      </c>
      <c r="FI56" s="44">
        <v>9.3070295000000005E-4</v>
      </c>
      <c r="FJ56" s="44">
        <v>1.2812768999999999E-3</v>
      </c>
      <c r="FK56" s="44">
        <v>1.7468176999999999E-3</v>
      </c>
      <c r="FL56" s="44">
        <v>2.3568596E-3</v>
      </c>
      <c r="FM56" s="44">
        <v>3.1434650999999998E-3</v>
      </c>
      <c r="FN56" s="44">
        <v>4.1360650000000004E-3</v>
      </c>
      <c r="FO56" s="44">
        <v>5.3351107000000004E-3</v>
      </c>
      <c r="FP56" s="44">
        <v>0</v>
      </c>
      <c r="FQ56" s="44">
        <v>6.7853499999999995E-11</v>
      </c>
      <c r="FR56" s="44">
        <v>2.4139568E-10</v>
      </c>
      <c r="FS56" s="44">
        <v>6.1328419999999997E-10</v>
      </c>
      <c r="FT56" s="44">
        <v>1.3635262E-9</v>
      </c>
      <c r="FU56" s="44">
        <v>2.8124739999999999E-9</v>
      </c>
      <c r="FV56" s="44">
        <v>5.520654E-9</v>
      </c>
      <c r="FW56" s="44">
        <v>1.0451364000000001E-8</v>
      </c>
      <c r="FX56" s="44">
        <v>1.9232502000000001E-8</v>
      </c>
      <c r="FY56" s="44">
        <v>3.4603295999999997E-8</v>
      </c>
      <c r="FZ56" s="44">
        <v>6.1074835999999997E-8</v>
      </c>
      <c r="GA56" s="44">
        <v>1.0599670499999999E-7</v>
      </c>
      <c r="GB56" s="44">
        <v>1.8120105999999999E-7</v>
      </c>
      <c r="GC56" s="44">
        <v>3.0551619999999998E-7</v>
      </c>
      <c r="GD56" s="44">
        <v>5.0856779999999997E-7</v>
      </c>
      <c r="GE56" s="44">
        <v>8.364595E-7</v>
      </c>
      <c r="GF56" s="44">
        <v>1.3601694000000001E-6</v>
      </c>
      <c r="GG56" s="44">
        <v>2.1878116000000002E-6</v>
      </c>
      <c r="GH56" s="44">
        <v>3.4823406E-6</v>
      </c>
      <c r="GI56" s="44">
        <v>5.4868230000000001E-6</v>
      </c>
      <c r="GJ56" s="44">
        <v>8.5600804999999996E-6</v>
      </c>
      <c r="GK56" s="44">
        <v>1.3226370000000001E-5</v>
      </c>
      <c r="GL56" s="44">
        <v>2.0243868E-5</v>
      </c>
      <c r="GM56" s="44">
        <v>3.069786E-5</v>
      </c>
      <c r="GN56" s="44">
        <v>4.6126420000000001E-5</v>
      </c>
      <c r="GO56" s="44">
        <v>6.8688313999999996E-5</v>
      </c>
      <c r="GP56" s="44">
        <v>1.01311474E-4</v>
      </c>
      <c r="GQ56" s="44">
        <v>1.4800008E-4</v>
      </c>
      <c r="GR56" s="44">
        <v>2.1420998E-4</v>
      </c>
      <c r="GS56" s="44">
        <v>3.0732429999999998E-4</v>
      </c>
      <c r="GT56" s="44">
        <v>4.3702690000000001E-4</v>
      </c>
      <c r="GU56" s="44">
        <v>6.159297E-4</v>
      </c>
      <c r="GV56" s="44">
        <v>8.6026115000000002E-4</v>
      </c>
      <c r="GW56" s="44">
        <v>1.190558E-3</v>
      </c>
      <c r="GX56" s="44">
        <v>1.6322392E-3</v>
      </c>
      <c r="GY56" s="44">
        <v>2.2159466000000001E-3</v>
      </c>
      <c r="GZ56" s="44">
        <v>2.9771480000000002E-3</v>
      </c>
      <c r="HA56" s="44">
        <v>3.9541289999999998E-3</v>
      </c>
      <c r="HB56" s="44">
        <v>5.1818810000000002E-3</v>
      </c>
      <c r="HC56" s="44">
        <v>6.6598589999999997E-3</v>
      </c>
      <c r="HD56" s="44">
        <v>0</v>
      </c>
      <c r="HE56" s="44">
        <v>6.7868160000000005E-11</v>
      </c>
      <c r="HF56" s="44">
        <v>2.4088117999999998E-10</v>
      </c>
      <c r="HG56" s="44">
        <v>6.1237404000000003E-10</v>
      </c>
      <c r="HH56" s="44">
        <v>1.3636859E-9</v>
      </c>
      <c r="HI56" s="44">
        <v>2.8198040000000002E-9</v>
      </c>
      <c r="HJ56" s="44">
        <v>5.5541833000000002E-9</v>
      </c>
      <c r="HK56" s="44">
        <v>1.0561134000000001E-8</v>
      </c>
      <c r="HL56" s="44">
        <v>1.9538777999999999E-8</v>
      </c>
      <c r="HM56" s="44">
        <v>3.5346765999999997E-8</v>
      </c>
      <c r="HN56" s="44">
        <v>6.273762E-8</v>
      </c>
      <c r="HO56" s="44">
        <v>1.09510204E-7</v>
      </c>
      <c r="HP56" s="44">
        <v>1.8830625E-7</v>
      </c>
      <c r="HQ56" s="44">
        <v>3.1937725000000002E-7</v>
      </c>
      <c r="HR56" s="44">
        <v>5.3479390000000005E-7</v>
      </c>
      <c r="HS56" s="44">
        <v>8.8477190000000001E-7</v>
      </c>
      <c r="HT56" s="44">
        <v>1.4470621E-6</v>
      </c>
      <c r="HU56" s="44">
        <v>2.3407249999999999E-6</v>
      </c>
      <c r="HV56" s="44">
        <v>3.7460751999999998E-6</v>
      </c>
      <c r="HW56" s="44">
        <v>5.9332105999999997E-6</v>
      </c>
      <c r="HX56" s="44">
        <v>9.3022709999999997E-6</v>
      </c>
      <c r="HY56" s="44">
        <v>1.4439544E-5</v>
      </c>
      <c r="HZ56" s="44">
        <v>2.2194565E-5</v>
      </c>
      <c r="IA56" s="44">
        <v>3.3784551999999997E-5</v>
      </c>
      <c r="IB56" s="44">
        <v>5.0933943999999997E-5</v>
      </c>
      <c r="IC56" s="44">
        <v>7.6057920000000004E-5</v>
      </c>
      <c r="ID56" s="44">
        <v>1.1249984500000001E-4</v>
      </c>
      <c r="IE56" s="44">
        <v>1.6483369000000001E-4</v>
      </c>
      <c r="IF56" s="44">
        <v>2.3924334000000001E-4</v>
      </c>
      <c r="IG56" s="44">
        <v>3.4379083E-4</v>
      </c>
      <c r="IH56" s="44">
        <v>4.8939269999999997E-4</v>
      </c>
      <c r="II56" s="44">
        <v>6.9012499999999998E-4</v>
      </c>
      <c r="IJ56" s="44">
        <v>9.6399324999999999E-4</v>
      </c>
      <c r="IK56" s="44">
        <v>1.3336334E-3</v>
      </c>
      <c r="IL56" s="44">
        <v>1.8269795E-3</v>
      </c>
      <c r="IM56" s="44">
        <v>2.4775951E-3</v>
      </c>
      <c r="IN56" s="44">
        <v>3.324184E-3</v>
      </c>
      <c r="IO56" s="44">
        <v>4.4081509999999999E-3</v>
      </c>
      <c r="IP56" s="44">
        <v>5.7664327E-3</v>
      </c>
      <c r="IQ56" s="44">
        <v>7.3993662000000002E-3</v>
      </c>
      <c r="IR56" s="44">
        <v>0</v>
      </c>
      <c r="IS56" s="44">
        <v>6.8386120000000005E-11</v>
      </c>
      <c r="IT56" s="44">
        <v>2.426888E-10</v>
      </c>
      <c r="IU56" s="44">
        <v>6.1585476000000001E-10</v>
      </c>
      <c r="IV56" s="44">
        <v>1.3707883000000001E-9</v>
      </c>
      <c r="IW56" s="44">
        <v>2.8350377999999999E-9</v>
      </c>
      <c r="IX56" s="44">
        <v>5.5881975000000002E-9</v>
      </c>
      <c r="IY56" s="44">
        <v>1.0638269E-8</v>
      </c>
      <c r="IZ56" s="44">
        <v>1.9713065E-8</v>
      </c>
      <c r="JA56" s="44">
        <v>3.5735233E-8</v>
      </c>
      <c r="JB56" s="44">
        <v>6.3587870000000005E-8</v>
      </c>
      <c r="JC56" s="44">
        <v>1.1133579400000001E-7</v>
      </c>
      <c r="JD56" s="44">
        <v>1.9215844E-7</v>
      </c>
      <c r="JE56" s="44">
        <v>3.2702604000000002E-7</v>
      </c>
      <c r="JF56" s="44">
        <v>5.4933429999999999E-7</v>
      </c>
      <c r="JG56" s="44">
        <v>9.1150749999999997E-7</v>
      </c>
      <c r="JH56" s="44">
        <v>1.494906E-6</v>
      </c>
      <c r="JI56" s="44">
        <v>2.4243860000000001E-6</v>
      </c>
      <c r="JJ56" s="44">
        <v>3.8894179999999996E-6</v>
      </c>
      <c r="JK56" s="44">
        <v>6.1743302999999997E-6</v>
      </c>
      <c r="JL56" s="44">
        <v>9.7010390000000008E-6</v>
      </c>
      <c r="JM56" s="44">
        <v>1.5088660000000001E-5</v>
      </c>
      <c r="JN56" s="44">
        <v>2.3235453999999999E-5</v>
      </c>
      <c r="JO56" s="44">
        <v>3.5429933999999997E-5</v>
      </c>
      <c r="JP56" s="44">
        <v>5.3499406999999997E-5</v>
      </c>
      <c r="JQ56" s="44">
        <v>8.0005289999999997E-5</v>
      </c>
      <c r="JR56" s="44">
        <v>1.1849625E-4</v>
      </c>
      <c r="JS56" s="44">
        <v>1.7383085E-4</v>
      </c>
      <c r="JT56" s="44">
        <v>2.5258109000000001E-4</v>
      </c>
      <c r="JU56" s="44">
        <v>3.6353173000000001E-4</v>
      </c>
      <c r="JV56" s="44">
        <v>5.1790866000000005E-4</v>
      </c>
      <c r="JW56" s="44">
        <v>7.307638E-4</v>
      </c>
      <c r="JX56" s="44">
        <v>1.0211916000000001E-3</v>
      </c>
      <c r="JY56" s="44">
        <v>1.4132271E-3</v>
      </c>
      <c r="JZ56" s="44">
        <v>1.9364693E-3</v>
      </c>
      <c r="KA56" s="44">
        <v>2.6263704E-3</v>
      </c>
      <c r="KB56" s="44">
        <v>3.5236410000000001E-3</v>
      </c>
      <c r="KC56" s="44">
        <v>4.6716179999999998E-3</v>
      </c>
      <c r="KD56" s="44">
        <v>6.1086654000000002E-3</v>
      </c>
      <c r="KE56" s="44">
        <v>7.8334860000000006E-3</v>
      </c>
      <c r="KF56" s="44">
        <v>0</v>
      </c>
      <c r="KG56" s="44">
        <v>7.2919849999999996E-11</v>
      </c>
      <c r="KH56" s="44">
        <v>2.5898639999999999E-10</v>
      </c>
      <c r="KI56" s="44">
        <v>6.5801249999999995E-10</v>
      </c>
      <c r="KJ56" s="44">
        <v>1.4650485E-9</v>
      </c>
      <c r="KK56" s="44">
        <v>3.0291303E-9</v>
      </c>
      <c r="KL56" s="44">
        <v>5.9658700000000002E-9</v>
      </c>
      <c r="KM56" s="44">
        <v>1.1341995E-8</v>
      </c>
      <c r="KN56" s="44">
        <v>2.0977104E-8</v>
      </c>
      <c r="KO56" s="44">
        <v>3.7928203000000002E-8</v>
      </c>
      <c r="KP56" s="44">
        <v>6.7258120000000004E-8</v>
      </c>
      <c r="KQ56" s="44">
        <v>1.1723876E-7</v>
      </c>
      <c r="KR56" s="44">
        <v>2.0120171000000001E-7</v>
      </c>
      <c r="KS56" s="44">
        <v>3.4069356000000001E-7</v>
      </c>
      <c r="KT56" s="44">
        <v>5.6972160000000003E-7</v>
      </c>
      <c r="KU56" s="44">
        <v>9.4151477000000001E-7</v>
      </c>
      <c r="KV56" s="44">
        <v>1.5384818E-6</v>
      </c>
      <c r="KW56" s="44">
        <v>2.4868207000000002E-6</v>
      </c>
      <c r="KX56" s="44">
        <v>3.9776923999999996E-6</v>
      </c>
      <c r="KY56" s="44">
        <v>6.2975186999999999E-6</v>
      </c>
      <c r="KZ56" s="44">
        <v>9.8707915000000005E-6</v>
      </c>
      <c r="LA56" s="44">
        <v>1.5320644000000001E-5</v>
      </c>
      <c r="LB56" s="44">
        <v>2.3549966E-5</v>
      </c>
      <c r="LC56" s="44">
        <v>3.5854081999999997E-5</v>
      </c>
      <c r="LD56" s="44">
        <v>5.4070456999999999E-5</v>
      </c>
      <c r="LE56" s="44">
        <v>8.0776655999999995E-5</v>
      </c>
      <c r="LF56" s="44">
        <v>1.1954827000000001E-4</v>
      </c>
      <c r="LG56" s="44">
        <v>1.7529015999999999E-4</v>
      </c>
      <c r="LH56" s="44">
        <v>2.5465680000000002E-4</v>
      </c>
      <c r="LI56" s="44">
        <v>3.6656982E-4</v>
      </c>
      <c r="LJ56" s="44">
        <v>5.2289106000000002E-4</v>
      </c>
      <c r="LK56" s="44">
        <v>7.3865946999999998E-4</v>
      </c>
      <c r="LL56" s="44">
        <v>1.0333121E-3</v>
      </c>
      <c r="LM56" s="44">
        <v>1.4312904999999999E-3</v>
      </c>
      <c r="LN56" s="44">
        <v>1.9627327999999999E-3</v>
      </c>
      <c r="LO56" s="44">
        <v>2.6637788000000002E-3</v>
      </c>
      <c r="LP56" s="44">
        <v>3.5759474E-3</v>
      </c>
      <c r="LQ56" s="44">
        <v>4.7434423999999998E-3</v>
      </c>
      <c r="LR56" s="44">
        <v>6.2052059999999996E-3</v>
      </c>
      <c r="LS56" s="44">
        <v>7.9578470000000005E-3</v>
      </c>
      <c r="LT56" s="44">
        <v>0</v>
      </c>
      <c r="LU56" s="44">
        <v>6.4130400000000001E-11</v>
      </c>
      <c r="LV56" s="44">
        <v>2.2726174999999999E-10</v>
      </c>
      <c r="LW56" s="44">
        <v>5.7623600000000004E-10</v>
      </c>
      <c r="LX56" s="44">
        <v>1.2821683E-9</v>
      </c>
      <c r="LY56" s="44">
        <v>2.651803E-9</v>
      </c>
      <c r="LZ56" s="44">
        <v>5.2282165000000001E-9</v>
      </c>
      <c r="MA56" s="44">
        <v>9.9567480000000002E-9</v>
      </c>
      <c r="MB56" s="44">
        <v>1.8459117000000001E-8</v>
      </c>
      <c r="MC56" s="44">
        <v>3.3480079999999998E-8</v>
      </c>
      <c r="MD56" s="44">
        <v>5.9606330000000004E-8</v>
      </c>
      <c r="ME56" s="44">
        <v>1.0440794999999999E-7</v>
      </c>
      <c r="MF56" s="44">
        <v>1.802306E-7</v>
      </c>
      <c r="MG56" s="44">
        <v>3.0697909999999998E-7</v>
      </c>
      <c r="MH56" s="44">
        <v>5.1638654000000003E-7</v>
      </c>
      <c r="MI56" s="44">
        <v>8.5845619999999995E-7</v>
      </c>
      <c r="MJ56" s="44">
        <v>1.4111862000000001E-6</v>
      </c>
      <c r="MK56" s="44">
        <v>2.2948732E-6</v>
      </c>
      <c r="ML56" s="44">
        <v>3.6930999999999998E-6</v>
      </c>
      <c r="MM56" s="44">
        <v>5.8830746999999998E-6</v>
      </c>
      <c r="MN56" s="44">
        <v>9.2790649999999999E-6</v>
      </c>
      <c r="MO56" s="44">
        <v>1.4494098E-5</v>
      </c>
      <c r="MP56" s="44">
        <v>2.2406399E-5</v>
      </c>
      <c r="MQ56" s="44">
        <v>3.4285946000000002E-5</v>
      </c>
      <c r="MR56" s="44">
        <v>5.1938065999999997E-5</v>
      </c>
      <c r="MS56" s="44">
        <v>7.7898395999999995E-5</v>
      </c>
      <c r="MT56" s="44">
        <v>1.15685885E-4</v>
      </c>
      <c r="MU56" s="44">
        <v>1.7012498999999999E-4</v>
      </c>
      <c r="MV56" s="44">
        <v>2.4774885999999998E-4</v>
      </c>
      <c r="MW56" s="44">
        <v>3.5729262000000001E-4</v>
      </c>
      <c r="MX56" s="44">
        <v>5.1028550000000003E-4</v>
      </c>
      <c r="MY56" s="44">
        <v>7.2171474999999997E-4</v>
      </c>
      <c r="MZ56" s="44">
        <v>1.0107525999999999E-3</v>
      </c>
      <c r="NA56" s="44">
        <v>1.4015521E-3</v>
      </c>
      <c r="NB56" s="44">
        <v>1.923863E-3</v>
      </c>
      <c r="NC56" s="44">
        <v>2.613307E-3</v>
      </c>
      <c r="ND56" s="44">
        <v>3.5108153000000001E-3</v>
      </c>
      <c r="NE56" s="44">
        <v>4.6598463999999997E-3</v>
      </c>
      <c r="NF56" s="44">
        <v>6.0985479999999996E-3</v>
      </c>
      <c r="NG56" s="44">
        <v>7.8227750000000006E-3</v>
      </c>
      <c r="NH56" s="44">
        <v>0</v>
      </c>
      <c r="NI56" s="44">
        <v>7.3485745000000002E-11</v>
      </c>
      <c r="NJ56" s="44">
        <v>2.613345E-10</v>
      </c>
      <c r="NK56" s="44">
        <v>6.6517913000000003E-10</v>
      </c>
      <c r="NL56" s="44">
        <v>1.4826339000000001E-9</v>
      </c>
      <c r="NM56" s="44">
        <v>3.0680859999999999E-9</v>
      </c>
      <c r="NN56" s="44">
        <v>6.0471965000000001E-9</v>
      </c>
      <c r="NO56" s="44">
        <v>1.1505599E-8</v>
      </c>
      <c r="NP56" s="44">
        <v>2.1298546999999999E-8</v>
      </c>
      <c r="NQ56" s="44">
        <v>3.855225E-8</v>
      </c>
      <c r="NR56" s="44">
        <v>6.8464914000000004E-8</v>
      </c>
      <c r="NS56" s="44">
        <v>1.1957098000000001E-7</v>
      </c>
      <c r="NT56" s="44">
        <v>2.0571423E-7</v>
      </c>
      <c r="NU56" s="44">
        <v>3.4908677999999998E-7</v>
      </c>
      <c r="NV56" s="44">
        <v>5.8485360000000004E-7</v>
      </c>
      <c r="NW56" s="44">
        <v>9.6810320000000006E-7</v>
      </c>
      <c r="NX56" s="44">
        <v>1.5841624E-6</v>
      </c>
      <c r="NY56" s="44">
        <v>2.5637028000000001E-6</v>
      </c>
      <c r="NZ56" s="44">
        <v>4.1045663999999997E-6</v>
      </c>
      <c r="OA56" s="44">
        <v>6.502854E-6</v>
      </c>
      <c r="OB56" s="44">
        <v>1.0196528E-5</v>
      </c>
      <c r="OC56" s="44">
        <v>1.5825359E-5</v>
      </c>
      <c r="OD56" s="44">
        <v>2.4332447999999999E-5</v>
      </c>
      <c r="OE56" s="44">
        <v>3.7065840000000003E-5</v>
      </c>
      <c r="OF56" s="44">
        <v>5.5946082E-5</v>
      </c>
      <c r="OG56" s="44">
        <v>8.3671540000000003E-5</v>
      </c>
      <c r="OH56" s="44">
        <v>1.2391788000000001E-4</v>
      </c>
      <c r="OI56" s="44">
        <v>1.8173973999999999E-4</v>
      </c>
      <c r="OJ56" s="44">
        <v>2.6395907999999998E-4</v>
      </c>
      <c r="OK56" s="44">
        <v>3.7966144999999999E-4</v>
      </c>
      <c r="OL56" s="44">
        <v>5.4078000000000004E-4</v>
      </c>
      <c r="OM56" s="44">
        <v>7.6278345999999996E-4</v>
      </c>
      <c r="ON56" s="44">
        <v>1.0654377E-3</v>
      </c>
      <c r="OO56" s="44">
        <v>1.4735312E-3</v>
      </c>
      <c r="OP56" s="44">
        <v>2.0176128000000001E-3</v>
      </c>
      <c r="OQ56" s="44">
        <v>2.7343377000000001E-3</v>
      </c>
      <c r="OR56" s="44">
        <v>3.6657753000000001E-3</v>
      </c>
      <c r="OS56" s="44">
        <v>4.8567387E-3</v>
      </c>
      <c r="OT56" s="44">
        <v>6.3470139999999998E-3</v>
      </c>
      <c r="OU56" s="44">
        <v>8.1368275000000007E-3</v>
      </c>
      <c r="OV56" s="44">
        <v>0</v>
      </c>
      <c r="OW56" s="44">
        <v>6.6099050000000004E-11</v>
      </c>
      <c r="OX56" s="44">
        <v>2.3494553999999998E-10</v>
      </c>
      <c r="OY56" s="44">
        <v>5.9639369999999999E-10</v>
      </c>
      <c r="OZ56" s="44">
        <v>1.3266652000000001E-9</v>
      </c>
      <c r="PA56" s="44">
        <v>2.7401441000000001E-9</v>
      </c>
      <c r="PB56" s="44">
        <v>5.3901030000000004E-9</v>
      </c>
      <c r="PC56" s="44">
        <v>1.0233190999999999E-8</v>
      </c>
      <c r="PD56" s="44">
        <v>1.8898365999999999E-8</v>
      </c>
      <c r="PE56" s="44">
        <v>3.4120005999999999E-8</v>
      </c>
      <c r="PF56" s="44">
        <v>6.0427645E-8</v>
      </c>
      <c r="PG56" s="44">
        <v>1.0523083E-7</v>
      </c>
      <c r="PH56" s="44">
        <v>1.8050373000000001E-7</v>
      </c>
      <c r="PI56" s="44">
        <v>3.0537219999999997E-7</v>
      </c>
      <c r="PJ56" s="44">
        <v>5.1003956999999996E-7</v>
      </c>
      <c r="PK56" s="44">
        <v>8.4167210000000004E-7</v>
      </c>
      <c r="PL56" s="44">
        <v>1.3731213E-6</v>
      </c>
      <c r="PM56" s="44">
        <v>2.2156922999999998E-6</v>
      </c>
      <c r="PN56" s="44">
        <v>3.5376052E-6</v>
      </c>
      <c r="PO56" s="44">
        <v>5.5903679999999998E-6</v>
      </c>
      <c r="PP56" s="44">
        <v>8.745962E-6</v>
      </c>
      <c r="PQ56" s="44">
        <v>1.3548588999999999E-5</v>
      </c>
      <c r="PR56" s="44">
        <v>2.0785640999999998E-5</v>
      </c>
      <c r="PS56" s="44">
        <v>3.1583581999999998E-5</v>
      </c>
      <c r="PT56" s="44">
        <v>4.7534977000000002E-5</v>
      </c>
      <c r="PU56" s="44">
        <v>7.0913774999999997E-5</v>
      </c>
      <c r="PV56" s="44">
        <v>1.0483107E-4</v>
      </c>
      <c r="PW56" s="44">
        <v>1.5356131000000001E-4</v>
      </c>
      <c r="PX56" s="44">
        <v>2.2289257000000001E-4</v>
      </c>
      <c r="PY56" s="44">
        <v>3.2056819999999998E-4</v>
      </c>
      <c r="PZ56" s="44">
        <v>4.5681960000000001E-4</v>
      </c>
      <c r="QA56" s="44">
        <v>6.4498229999999999E-4</v>
      </c>
      <c r="QB56" s="44">
        <v>9.0218060000000003E-4</v>
      </c>
      <c r="QC56" s="44">
        <v>1.2500401E-3</v>
      </c>
      <c r="QD56" s="44">
        <v>1.7152578E-3</v>
      </c>
      <c r="QE56" s="44">
        <v>2.3299473999999999E-3</v>
      </c>
      <c r="QF56" s="44">
        <v>3.1312903999999998E-3</v>
      </c>
      <c r="QG56" s="44">
        <v>4.1594044000000004E-3</v>
      </c>
      <c r="QH56" s="44">
        <v>5.4508869999999997E-3</v>
      </c>
      <c r="QI56" s="44">
        <v>7.0050390000000002E-3</v>
      </c>
      <c r="QJ56" s="44">
        <v>0</v>
      </c>
      <c r="QK56" s="44">
        <v>4.5105940000000002E-11</v>
      </c>
      <c r="QL56" s="44">
        <v>1.5952170000000001E-10</v>
      </c>
      <c r="QM56" s="44">
        <v>4.0435330000000002E-10</v>
      </c>
      <c r="QN56" s="44">
        <v>8.9787399999999995E-10</v>
      </c>
      <c r="QO56" s="44">
        <v>1.8512010000000001E-9</v>
      </c>
      <c r="QP56" s="44">
        <v>3.6324087999999999E-9</v>
      </c>
      <c r="QQ56" s="44">
        <v>6.8780105999999997E-9</v>
      </c>
      <c r="QR56" s="44">
        <v>1.2667588000000001E-8</v>
      </c>
      <c r="QS56" s="44">
        <v>2.2807283000000001E-8</v>
      </c>
      <c r="QT56" s="44">
        <v>4.0278707000000002E-8</v>
      </c>
      <c r="QU56" s="44">
        <v>6.9943055999999998E-8</v>
      </c>
      <c r="QV56" s="44">
        <v>1.1963147999999999E-7</v>
      </c>
      <c r="QW56" s="44">
        <v>2.018141E-7</v>
      </c>
      <c r="QX56" s="44">
        <v>3.3612465999999998E-7</v>
      </c>
      <c r="QY56" s="44">
        <v>5.5313619999999997E-7</v>
      </c>
      <c r="QZ56" s="44">
        <v>8.9993879999999999E-7</v>
      </c>
      <c r="RA56" s="44">
        <v>1.4482796000000001E-6</v>
      </c>
      <c r="RB56" s="44">
        <v>2.3062878000000001E-6</v>
      </c>
      <c r="RC56" s="44">
        <v>3.6351344E-6</v>
      </c>
      <c r="RD56" s="44">
        <v>5.6722889999999998E-6</v>
      </c>
      <c r="RE56" s="44">
        <v>8.7720160000000005E-6</v>
      </c>
      <c r="RF56" s="44">
        <v>1.3438714000000001E-5</v>
      </c>
      <c r="RG56" s="44">
        <v>2.0396802999999999E-5</v>
      </c>
      <c r="RH56" s="44">
        <v>3.0670853000000003E-5</v>
      </c>
      <c r="RI56" s="44">
        <v>4.5691300000000001E-5</v>
      </c>
      <c r="RJ56" s="44">
        <v>6.7497490000000001E-5</v>
      </c>
      <c r="RK56" s="44">
        <v>9.8873600000000001E-5</v>
      </c>
      <c r="RL56" s="44">
        <v>1.4361174999999999E-4</v>
      </c>
      <c r="RM56" s="44">
        <v>2.0681683000000001E-4</v>
      </c>
      <c r="RN56" s="44">
        <v>2.9527379999999998E-4</v>
      </c>
      <c r="RO56" s="44">
        <v>4.1788828000000001E-4</v>
      </c>
      <c r="RP56" s="44">
        <v>5.8619290000000001E-4</v>
      </c>
      <c r="RQ56" s="44">
        <v>8.1489403999999998E-4</v>
      </c>
      <c r="RR56" s="44">
        <v>1.1223888E-3</v>
      </c>
      <c r="RS56" s="44">
        <v>1.5310701999999999E-3</v>
      </c>
      <c r="RT56" s="44">
        <v>2.0671561000000001E-3</v>
      </c>
      <c r="RU56" s="44">
        <v>2.759241E-3</v>
      </c>
      <c r="RV56" s="44">
        <v>3.6337902000000001E-3</v>
      </c>
      <c r="RW56" s="44">
        <v>4.6931235000000002E-3</v>
      </c>
      <c r="RX56" s="44">
        <v>0</v>
      </c>
      <c r="RY56" s="44">
        <v>3.3773269999999998E-11</v>
      </c>
      <c r="RZ56" s="44">
        <v>1.1904471999999999E-10</v>
      </c>
      <c r="SA56" s="44">
        <v>3.0083140000000002E-10</v>
      </c>
      <c r="SB56" s="44">
        <v>6.6673290000000003E-10</v>
      </c>
      <c r="SC56" s="44">
        <v>1.3727936999999999E-9</v>
      </c>
      <c r="SD56" s="44">
        <v>2.6937683000000002E-9</v>
      </c>
      <c r="SE56" s="44">
        <v>5.1000889999999996E-9</v>
      </c>
      <c r="SF56" s="44">
        <v>9.391645E-9</v>
      </c>
      <c r="SG56" s="44">
        <v>1.6907812000000001E-8</v>
      </c>
      <c r="SH56" s="44">
        <v>2.9862438E-8</v>
      </c>
      <c r="SI56" s="44">
        <v>5.1869661999999999E-8</v>
      </c>
      <c r="SJ56" s="44">
        <v>8.8761820000000006E-8</v>
      </c>
      <c r="SK56" s="44">
        <v>1.49846E-7</v>
      </c>
      <c r="SL56" s="44">
        <v>2.4981370000000001E-7</v>
      </c>
      <c r="SM56" s="44">
        <v>4.1161242999999999E-7</v>
      </c>
      <c r="SN56" s="44">
        <v>6.7071280000000005E-7</v>
      </c>
      <c r="SO56" s="44">
        <v>1.0813865000000001E-6</v>
      </c>
      <c r="SP56" s="44">
        <v>1.7258352000000001E-6</v>
      </c>
      <c r="SQ56" s="44">
        <v>2.7273209000000001E-6</v>
      </c>
      <c r="SR56" s="44">
        <v>4.2688340000000002E-6</v>
      </c>
      <c r="SS56" s="44">
        <v>6.6193439999999998E-6</v>
      </c>
      <c r="ST56" s="44">
        <v>1.0170201000000001E-5</v>
      </c>
      <c r="SU56" s="44">
        <v>1.548512E-5</v>
      </c>
      <c r="SV56" s="44">
        <v>2.3367862E-5</v>
      </c>
      <c r="SW56" s="44">
        <v>3.4952693000000003E-5</v>
      </c>
      <c r="SX56" s="44">
        <v>5.1823731999999997E-5</v>
      </c>
      <c r="SY56" s="44">
        <v>7.6169550000000007E-5</v>
      </c>
      <c r="SZ56" s="44">
        <v>1.1098068E-4</v>
      </c>
      <c r="TA56" s="44">
        <v>1.6029699000000001E-4</v>
      </c>
      <c r="TB56" s="44">
        <v>2.2951062000000001E-4</v>
      </c>
      <c r="TC56" s="44">
        <v>3.2571720000000001E-4</v>
      </c>
      <c r="TD56" s="44">
        <v>4.5810835E-4</v>
      </c>
      <c r="TE56" s="44">
        <v>6.3836160000000004E-4</v>
      </c>
      <c r="TF56" s="44">
        <v>8.8158797E-4</v>
      </c>
      <c r="TG56" s="44">
        <v>1.2061392E-3</v>
      </c>
      <c r="TH56" s="44">
        <v>1.6336619000000001E-3</v>
      </c>
      <c r="TI56" s="44">
        <v>2.1880317999999998E-3</v>
      </c>
      <c r="TJ56" s="44">
        <v>2.8917140000000001E-3</v>
      </c>
      <c r="TK56" s="44">
        <v>3.7480574000000001E-3</v>
      </c>
      <c r="TL56" s="44">
        <v>0</v>
      </c>
      <c r="TM56" s="44">
        <v>3.6394967000000001E-11</v>
      </c>
      <c r="TN56" s="44">
        <v>1.2846411E-10</v>
      </c>
      <c r="TO56" s="44">
        <v>3.2473084999999999E-10</v>
      </c>
      <c r="TP56" s="44">
        <v>7.1927213999999996E-10</v>
      </c>
      <c r="TQ56" s="44">
        <v>1.4790257000000001E-9</v>
      </c>
      <c r="TR56" s="44">
        <v>2.8956230000000001E-9</v>
      </c>
      <c r="TS56" s="44">
        <v>5.4747353000000002E-9</v>
      </c>
      <c r="TT56" s="44">
        <v>1.0073567999999999E-8</v>
      </c>
      <c r="TU56" s="44">
        <v>1.8127736E-8</v>
      </c>
      <c r="TV56" s="44">
        <v>3.2011179999999999E-8</v>
      </c>
      <c r="TW56" s="44">
        <v>5.5602231999999998E-8</v>
      </c>
      <c r="TX56" s="44">
        <v>9.5163479999999997E-8</v>
      </c>
      <c r="TY56" s="44">
        <v>1.6069571999999999E-7</v>
      </c>
      <c r="TZ56" s="44">
        <v>2.6799775999999999E-7</v>
      </c>
      <c r="UA56" s="44">
        <v>4.4176575999999999E-7</v>
      </c>
      <c r="UB56" s="44">
        <v>7.2020725000000004E-7</v>
      </c>
      <c r="UC56" s="44">
        <v>1.1618329E-6</v>
      </c>
      <c r="UD56" s="44">
        <v>1.8553482E-6</v>
      </c>
      <c r="UE56" s="44">
        <v>2.9338895999999999E-6</v>
      </c>
      <c r="UF56" s="44">
        <v>4.5952889999999998E-6</v>
      </c>
      <c r="UG56" s="44">
        <v>7.130579E-6</v>
      </c>
      <c r="UH56" s="44">
        <v>1.0963598000000001E-5</v>
      </c>
      <c r="UI56" s="44">
        <v>1.6705368E-5</v>
      </c>
      <c r="UJ56" s="44">
        <v>2.5227683999999999E-5</v>
      </c>
      <c r="UK56" s="44">
        <v>3.7761320000000002E-5</v>
      </c>
      <c r="UL56" s="44">
        <v>5.6024820000000001E-5</v>
      </c>
      <c r="UM56" s="44">
        <v>8.2390079999999994E-5</v>
      </c>
      <c r="UN56" s="44">
        <v>1.2009041E-4</v>
      </c>
      <c r="UO56" s="44">
        <v>1.7347053999999999E-4</v>
      </c>
      <c r="UP56" s="44">
        <v>2.4859144000000002E-4</v>
      </c>
      <c r="UQ56" s="44">
        <v>3.5330816E-4</v>
      </c>
      <c r="UR56" s="44">
        <v>4.9794360000000003E-4</v>
      </c>
      <c r="US56" s="44">
        <v>6.9586970000000002E-4</v>
      </c>
      <c r="UT56" s="44">
        <v>9.6353040000000001E-4</v>
      </c>
      <c r="UU56" s="44">
        <v>1.3212966E-3</v>
      </c>
      <c r="UV56" s="44">
        <v>1.7931939000000001E-3</v>
      </c>
      <c r="UW56" s="44">
        <v>2.4056565000000001E-3</v>
      </c>
      <c r="UX56" s="44">
        <v>3.1835029999999999E-3</v>
      </c>
      <c r="UY56" s="44">
        <v>4.1284002E-3</v>
      </c>
      <c r="UZ56" s="44">
        <v>0</v>
      </c>
      <c r="VA56" s="44">
        <v>4.2923092E-11</v>
      </c>
      <c r="VB56" s="44">
        <v>1.5172476E-10</v>
      </c>
      <c r="VC56" s="44">
        <v>3.8419153999999998E-10</v>
      </c>
      <c r="VD56" s="44">
        <v>8.5311812999999999E-10</v>
      </c>
      <c r="VE56" s="44">
        <v>1.7599169999999999E-9</v>
      </c>
      <c r="VF56" s="44">
        <v>3.4595441999999999E-9</v>
      </c>
      <c r="VG56" s="44">
        <v>6.5669330000000003E-9</v>
      </c>
      <c r="VH56" s="44">
        <v>1.2131795E-8</v>
      </c>
      <c r="VI56" s="44">
        <v>2.1921796000000001E-8</v>
      </c>
      <c r="VJ56" s="44">
        <v>3.8875394999999999E-8</v>
      </c>
      <c r="VK56" s="44">
        <v>6.7818019999999999E-8</v>
      </c>
      <c r="VL56" s="44">
        <v>1.1658273000000001E-7</v>
      </c>
      <c r="VM56" s="44">
        <v>1.9774174000000001E-7</v>
      </c>
      <c r="VN56" s="44">
        <v>3.312535E-7</v>
      </c>
      <c r="VO56" s="44">
        <v>5.4846089999999996E-7</v>
      </c>
      <c r="VP56" s="44">
        <v>8.9806250000000005E-7</v>
      </c>
      <c r="VQ56" s="44">
        <v>1.4549203999999999E-6</v>
      </c>
      <c r="VR56" s="44">
        <v>2.3328992000000002E-6</v>
      </c>
      <c r="VS56" s="44">
        <v>3.7033383000000002E-6</v>
      </c>
      <c r="VT56" s="44">
        <v>5.8212744999999999E-6</v>
      </c>
      <c r="VU56" s="44">
        <v>9.0621280000000008E-6</v>
      </c>
      <c r="VV56" s="44">
        <v>1.3972224E-5</v>
      </c>
      <c r="VW56" s="44">
        <v>2.1336842E-5</v>
      </c>
      <c r="VX56" s="44">
        <v>3.2299521999999998E-5</v>
      </c>
      <c r="VY56" s="44">
        <v>4.8466559999999998E-5</v>
      </c>
      <c r="VZ56" s="44">
        <v>7.213268E-5</v>
      </c>
      <c r="WA56" s="44">
        <v>1.0643256E-4</v>
      </c>
      <c r="WB56" s="44">
        <v>1.5568864000000001E-4</v>
      </c>
      <c r="WC56" s="44">
        <v>2.2577909999999999E-4</v>
      </c>
      <c r="WD56" s="44">
        <v>3.2441506999999998E-4</v>
      </c>
      <c r="WE56" s="44">
        <v>4.6182370000000001E-4</v>
      </c>
      <c r="WF56" s="44">
        <v>6.5129179999999997E-4</v>
      </c>
      <c r="WG56" s="44">
        <v>9.0977905000000001E-4</v>
      </c>
      <c r="WH56" s="44">
        <v>1.2584471E-3</v>
      </c>
      <c r="WI56" s="44">
        <v>1.7230074000000001E-3</v>
      </c>
      <c r="WJ56" s="44">
        <v>2.3334244999999999E-3</v>
      </c>
      <c r="WK56" s="44">
        <v>3.1222333E-3</v>
      </c>
      <c r="WL56" s="44">
        <v>4.1194980000000001E-3</v>
      </c>
      <c r="WM56" s="44">
        <v>5.3255330000000003E-3</v>
      </c>
      <c r="WN56" s="44">
        <v>0</v>
      </c>
      <c r="WO56" s="44">
        <v>5.2347625999999998E-11</v>
      </c>
      <c r="WP56" s="44">
        <v>1.8524898000000001E-10</v>
      </c>
      <c r="WQ56" s="44">
        <v>4.7005615999999998E-10</v>
      </c>
      <c r="WR56" s="44">
        <v>1.0463055000000001E-9</v>
      </c>
      <c r="WS56" s="44">
        <v>2.1648635999999998E-9</v>
      </c>
      <c r="WT56" s="44">
        <v>4.2704284999999996E-9</v>
      </c>
      <c r="WU56" s="44">
        <v>8.1385019999999994E-9</v>
      </c>
      <c r="WV56" s="44">
        <v>1.5102193E-8</v>
      </c>
      <c r="WW56" s="44">
        <v>2.7421837E-8</v>
      </c>
      <c r="WX56" s="44">
        <v>4.8880900000000001E-8</v>
      </c>
      <c r="WY56" s="44">
        <v>8.5735109999999995E-8</v>
      </c>
      <c r="WZ56" s="44">
        <v>1.4820677999999999E-7</v>
      </c>
      <c r="XA56" s="44">
        <v>2.5280727E-7</v>
      </c>
      <c r="XB56" s="44">
        <v>4.2590398000000001E-7</v>
      </c>
      <c r="XC56" s="44">
        <v>7.0912665000000002E-7</v>
      </c>
      <c r="XD56" s="44">
        <v>1.1679348000000001E-6</v>
      </c>
      <c r="XE56" s="44">
        <v>1.9030575E-6</v>
      </c>
      <c r="XF56" s="44">
        <v>3.0686376000000002E-6</v>
      </c>
      <c r="XG56" s="44">
        <v>4.8977090000000002E-6</v>
      </c>
      <c r="XH56" s="44">
        <v>7.7385879999999996E-6</v>
      </c>
      <c r="XI56" s="44">
        <v>1.2105951E-5</v>
      </c>
      <c r="XJ56" s="44">
        <v>1.8751369999999999E-5</v>
      </c>
      <c r="XK56" s="44">
        <v>2.8759313999999999E-5</v>
      </c>
      <c r="XL56" s="44">
        <v>4.3644006000000001E-5</v>
      </c>
      <c r="XM56" s="44">
        <v>6.5588070000000001E-5</v>
      </c>
      <c r="XN56" s="44">
        <v>9.7615804000000006E-5</v>
      </c>
      <c r="XO56" s="44">
        <v>1.4389167E-4</v>
      </c>
      <c r="XP56" s="44">
        <v>2.1008201000000001E-4</v>
      </c>
      <c r="XQ56" s="44">
        <v>3.0380156000000001E-4</v>
      </c>
      <c r="XR56" s="44">
        <v>4.3515071999999998E-4</v>
      </c>
      <c r="XS56" s="44">
        <v>6.1735689999999998E-4</v>
      </c>
      <c r="XT56" s="44">
        <v>8.6750279999999998E-4</v>
      </c>
      <c r="XU56" s="44">
        <v>1.2073288E-3</v>
      </c>
      <c r="XV56" s="44">
        <v>1.6640756999999999E-3</v>
      </c>
      <c r="XW56" s="44">
        <v>2.2695650999999999E-3</v>
      </c>
      <c r="XX56" s="44">
        <v>3.0612237999999999E-3</v>
      </c>
      <c r="XY56" s="44">
        <v>4.0794723000000003E-3</v>
      </c>
      <c r="XZ56" s="44">
        <v>5.3608967000000002E-3</v>
      </c>
      <c r="YA56" s="44">
        <v>6.9052489999999996E-3</v>
      </c>
      <c r="YB56" s="44">
        <v>0</v>
      </c>
      <c r="YC56" s="44">
        <v>6.2273194000000004E-11</v>
      </c>
      <c r="YD56" s="44">
        <v>2.2079928E-10</v>
      </c>
      <c r="YE56" s="44">
        <v>5.6020333000000004E-10</v>
      </c>
      <c r="YF56" s="44">
        <v>1.2455302E-9</v>
      </c>
      <c r="YG56" s="44">
        <v>2.5712288000000001E-9</v>
      </c>
      <c r="YH56" s="44">
        <v>5.0602310000000003E-9</v>
      </c>
      <c r="YI56" s="44">
        <v>9.6185569999999994E-9</v>
      </c>
      <c r="YJ56" s="44">
        <v>1.7794732999999999E-8</v>
      </c>
      <c r="YK56" s="44">
        <v>3.2198770000000002E-8</v>
      </c>
      <c r="YL56" s="44">
        <v>5.7173081999999998E-8</v>
      </c>
      <c r="YM56" s="44">
        <v>9.9853053999999998E-8</v>
      </c>
      <c r="YN56" s="44">
        <v>1.7182210999999999E-7</v>
      </c>
      <c r="YO56" s="44">
        <v>2.9166787000000002E-7</v>
      </c>
      <c r="YP56" s="44">
        <v>4.8887979999999998E-7</v>
      </c>
      <c r="YQ56" s="44">
        <v>8.0987325999999995E-7</v>
      </c>
      <c r="YR56" s="44">
        <v>1.3265981E-6</v>
      </c>
      <c r="YS56" s="44">
        <v>2.1496446000000001E-6</v>
      </c>
      <c r="YT56" s="44">
        <v>3.4471368000000001E-6</v>
      </c>
      <c r="YU56" s="44">
        <v>5.4719935E-6</v>
      </c>
      <c r="YV56" s="44">
        <v>8.60079E-6</v>
      </c>
      <c r="YW56" s="44">
        <v>1.3388529999999999E-5</v>
      </c>
      <c r="YX56" s="44">
        <v>2.0645095E-5</v>
      </c>
      <c r="YY56" s="44">
        <v>3.154107E-5</v>
      </c>
      <c r="YZ56" s="44">
        <v>4.7753972000000001E-5</v>
      </c>
      <c r="ZA56" s="44">
        <v>7.1606740000000003E-5</v>
      </c>
      <c r="ZB56" s="44">
        <v>1.0634622600000001E-4</v>
      </c>
      <c r="ZC56" s="44">
        <v>1.5643243000000001E-4</v>
      </c>
      <c r="ZD56" s="44">
        <v>2.2791637E-4</v>
      </c>
      <c r="ZE56" s="44">
        <v>3.2890536000000002E-4</v>
      </c>
      <c r="ZF56" s="44">
        <v>4.7012217999999999E-4</v>
      </c>
      <c r="ZG56" s="44">
        <v>6.6555909999999995E-4</v>
      </c>
      <c r="ZH56" s="44">
        <v>9.3321259999999998E-4</v>
      </c>
      <c r="ZI56" s="44">
        <v>1.2958706E-3</v>
      </c>
      <c r="ZJ56" s="44">
        <v>1.7806160000000001E-3</v>
      </c>
      <c r="ZK56" s="44">
        <v>2.4215187999999999E-3</v>
      </c>
      <c r="ZL56" s="44">
        <v>3.2574184999999999E-3</v>
      </c>
      <c r="ZM56" s="44">
        <v>4.3299193000000003E-3</v>
      </c>
      <c r="ZN56" s="44">
        <v>5.6763459999999996E-3</v>
      </c>
      <c r="ZO56" s="44">
        <v>7.2974420000000003E-3</v>
      </c>
      <c r="ZP56" s="44">
        <v>0</v>
      </c>
      <c r="ZQ56" s="44">
        <v>6.5231175000000004E-11</v>
      </c>
      <c r="ZR56" s="44">
        <v>2.314468E-10</v>
      </c>
      <c r="ZS56" s="44">
        <v>5.8756555E-10</v>
      </c>
      <c r="ZT56" s="44">
        <v>1.3073344E-9</v>
      </c>
      <c r="ZU56" s="44">
        <v>2.7018408000000001E-9</v>
      </c>
      <c r="ZV56" s="44">
        <v>5.3148560000000004E-9</v>
      </c>
      <c r="ZW56" s="44">
        <v>1.0086281E-8</v>
      </c>
      <c r="ZX56" s="44">
        <v>1.8612711E-8</v>
      </c>
      <c r="ZY56" s="44">
        <v>3.3575148000000002E-8</v>
      </c>
      <c r="ZZ56" s="44">
        <v>5.9392995000000003E-8</v>
      </c>
      <c r="AAA56" s="44">
        <v>1.0326821E-7</v>
      </c>
      <c r="AAB56" s="44">
        <v>1.7677854E-7</v>
      </c>
      <c r="AAC56" s="44">
        <v>2.9828555999999999E-7</v>
      </c>
      <c r="AAD56" s="44">
        <v>4.9704727000000002E-7</v>
      </c>
      <c r="AAE56" s="44">
        <v>8.1854070000000002E-7</v>
      </c>
      <c r="AAF56" s="44">
        <v>1.3329143E-6</v>
      </c>
      <c r="AAG56" s="44">
        <v>2.1472216999999999E-6</v>
      </c>
      <c r="AAH56" s="44">
        <v>3.4230873E-6</v>
      </c>
      <c r="AAI56" s="44">
        <v>5.4019540000000001E-6</v>
      </c>
      <c r="AAJ56" s="44">
        <v>8.4406640000000002E-6</v>
      </c>
      <c r="AAK56" s="44">
        <v>1.3061011500000001E-5</v>
      </c>
      <c r="AAL56" s="44">
        <v>2.0017857999999999E-5</v>
      </c>
      <c r="AAM56" s="44">
        <v>3.0391499999999999E-5</v>
      </c>
      <c r="AAN56" s="44">
        <v>4.5711185999999999E-5</v>
      </c>
      <c r="AAO56" s="44">
        <v>6.8117834999999996E-5</v>
      </c>
      <c r="AAP56" s="44">
        <v>1.0057547E-4</v>
      </c>
      <c r="AAQ56" s="44">
        <v>1.4714165E-4</v>
      </c>
      <c r="AAR56" s="44">
        <v>2.1330742000000001E-4</v>
      </c>
      <c r="AAS56" s="44">
        <v>3.0641776000000002E-4</v>
      </c>
      <c r="AAT56" s="44">
        <v>4.3618085000000001E-4</v>
      </c>
      <c r="AAU56" s="44">
        <v>6.1527480000000002E-4</v>
      </c>
      <c r="AAV56" s="44">
        <v>8.6005963000000002E-4</v>
      </c>
      <c r="AAW56" s="44">
        <v>1.1902465E-3</v>
      </c>
      <c r="AAX56" s="44">
        <v>1.6315295E-3</v>
      </c>
      <c r="AAY56" s="44">
        <v>2.2143596000000002E-3</v>
      </c>
      <c r="AAZ56" s="44">
        <v>2.9738664000000001E-3</v>
      </c>
      <c r="ABA56" s="44">
        <v>3.947674E-3</v>
      </c>
      <c r="ABB56" s="44">
        <v>5.1692863999999996E-3</v>
      </c>
      <c r="ABC56" s="44">
        <v>6.6360775000000004E-3</v>
      </c>
      <c r="ABD56" s="44">
        <v>0</v>
      </c>
      <c r="ABE56" s="44">
        <v>7.7702470000000005E-11</v>
      </c>
      <c r="ABF56" s="44">
        <v>2.7648893999999998E-10</v>
      </c>
      <c r="ABG56" s="44">
        <v>7.0296524E-10</v>
      </c>
      <c r="ABH56" s="44">
        <v>1.5651744E-9</v>
      </c>
      <c r="ABI56" s="44">
        <v>3.2348485999999998E-9</v>
      </c>
      <c r="ABJ56" s="44">
        <v>6.3664899999999996E-9</v>
      </c>
      <c r="ABK56" s="44">
        <v>1.20924355E-8</v>
      </c>
      <c r="ABL56" s="44">
        <v>2.2341759999999999E-8</v>
      </c>
      <c r="ABM56" s="44">
        <v>4.0355843E-8</v>
      </c>
      <c r="ABN56" s="44">
        <v>7.1510975E-8</v>
      </c>
      <c r="ABO56" s="44">
        <v>1.2461584999999999E-7</v>
      </c>
      <c r="ABP56" s="44">
        <v>2.1393917E-7</v>
      </c>
      <c r="ABQ56" s="44">
        <v>3.6235073000000001E-7</v>
      </c>
      <c r="ABR56" s="44">
        <v>6.0559879999999996E-7</v>
      </c>
      <c r="ABS56" s="44">
        <v>9.9955070000000002E-7</v>
      </c>
      <c r="ABT56" s="44">
        <v>1.6302904999999999E-6</v>
      </c>
      <c r="ABU56" s="44">
        <v>2.6289674000000001E-6</v>
      </c>
      <c r="ABV56" s="44">
        <v>4.1931630000000004E-6</v>
      </c>
      <c r="ABW56" s="44">
        <v>6.617239E-6</v>
      </c>
      <c r="ABX56" s="44">
        <v>1.0334883E-5</v>
      </c>
      <c r="ABY56" s="44">
        <v>1.5978007000000001E-5</v>
      </c>
      <c r="ABZ56" s="44">
        <v>2.4457064000000002E-5</v>
      </c>
      <c r="ACA56" s="44">
        <v>3.7069163E-5</v>
      </c>
      <c r="ACB56" s="44">
        <v>5.5641423000000002E-5</v>
      </c>
      <c r="ACC56" s="44">
        <v>8.2718010000000004E-5</v>
      </c>
      <c r="ACD56" s="44">
        <v>1.2180051E-4</v>
      </c>
      <c r="ACE56" s="44">
        <v>1.7765061000000001E-4</v>
      </c>
      <c r="ACF56" s="44">
        <v>2.5666406000000001E-4</v>
      </c>
      <c r="ACG56" s="44">
        <v>3.6732075000000001E-4</v>
      </c>
      <c r="ACH56" s="44">
        <v>5.2070874000000001E-4</v>
      </c>
      <c r="ACI56" s="44">
        <v>7.3110934999999998E-4</v>
      </c>
      <c r="ACJ56" s="44">
        <v>1.0165869E-3</v>
      </c>
      <c r="ACK56" s="44">
        <v>1.4004514E-3</v>
      </c>
      <c r="ACL56" s="44">
        <v>1.9110522E-3</v>
      </c>
      <c r="ACM56" s="44">
        <v>2.5823529999999999E-3</v>
      </c>
      <c r="ACN56" s="44">
        <v>3.4534482000000001E-3</v>
      </c>
      <c r="ACO56" s="44">
        <v>4.5660880000000003E-3</v>
      </c>
      <c r="ACP56" s="44">
        <v>5.9576165000000004E-3</v>
      </c>
      <c r="ACQ56" s="44">
        <v>7.6288179999999999E-3</v>
      </c>
      <c r="ACR56" s="44">
        <v>0</v>
      </c>
      <c r="ACS56" s="44">
        <v>8.3950554999999996E-11</v>
      </c>
      <c r="ACT56" s="44">
        <v>2.9887812000000001E-10</v>
      </c>
      <c r="ACU56" s="44">
        <v>7.6025747000000002E-10</v>
      </c>
      <c r="ACV56" s="44">
        <v>1.6935735000000001E-9</v>
      </c>
      <c r="ACW56" s="44">
        <v>3.5020074E-9</v>
      </c>
      <c r="ACX56" s="44">
        <v>6.8956854E-9</v>
      </c>
      <c r="ACY56" s="44">
        <v>1.3103416E-8</v>
      </c>
      <c r="ACZ56" s="44">
        <v>2.4219140000000002E-8</v>
      </c>
      <c r="ADA56" s="44">
        <v>4.3758741999999999E-8</v>
      </c>
      <c r="ADB56" s="44">
        <v>7.7546864999999999E-8</v>
      </c>
      <c r="ADC56" s="44">
        <v>1.3511120999999999E-7</v>
      </c>
      <c r="ADD56" s="44">
        <v>2.3184129999999999E-7</v>
      </c>
      <c r="ADE56" s="44">
        <v>3.922998E-7</v>
      </c>
      <c r="ADF56" s="44">
        <v>6.552324E-7</v>
      </c>
      <c r="ADG56" s="44">
        <v>1.081059E-6</v>
      </c>
      <c r="ADH56" s="44">
        <v>1.7629388E-6</v>
      </c>
      <c r="ADI56" s="44">
        <v>2.8429083E-6</v>
      </c>
      <c r="ADJ56" s="44">
        <v>4.5351250000000001E-6</v>
      </c>
      <c r="ADK56" s="44">
        <v>7.1589229999999998E-6</v>
      </c>
      <c r="ADL56" s="44">
        <v>1.11852105E-5</v>
      </c>
      <c r="ADM56" s="44">
        <v>1.7300757000000001E-5</v>
      </c>
      <c r="ADN56" s="44">
        <v>2.6496021999999999E-5</v>
      </c>
      <c r="ADO56" s="44">
        <v>4.0183421999999999E-5</v>
      </c>
      <c r="ADP56" s="44">
        <v>6.0354442999999997E-5</v>
      </c>
      <c r="ADQ56" s="44">
        <v>8.9785009999999996E-5</v>
      </c>
      <c r="ADR56" s="44">
        <v>1.3229959999999999E-4</v>
      </c>
      <c r="ADS56" s="44">
        <v>1.9310523999999999E-4</v>
      </c>
      <c r="ADT56" s="44">
        <v>2.7920638E-4</v>
      </c>
      <c r="ADU56" s="44">
        <v>3.9990845999999999E-4</v>
      </c>
      <c r="ADV56" s="44">
        <v>5.6741934000000005E-4</v>
      </c>
      <c r="ADW56" s="44">
        <v>7.9752697000000003E-4</v>
      </c>
      <c r="ADX56" s="44">
        <v>1.1103363000000001E-3</v>
      </c>
      <c r="ADY56" s="44">
        <v>1.5310212999999999E-3</v>
      </c>
      <c r="ADZ56" s="44">
        <v>2.0905315999999998E-3</v>
      </c>
      <c r="AEA56" s="44">
        <v>2.8258988000000001E-3</v>
      </c>
      <c r="AEB56" s="44">
        <v>3.7795889999999999E-3</v>
      </c>
      <c r="AEC56" s="44">
        <v>4.9968349999999998E-3</v>
      </c>
      <c r="AED56" s="44">
        <v>6.5177934999999998E-3</v>
      </c>
      <c r="AEE56" s="44">
        <v>8.3420569999999999E-3</v>
      </c>
      <c r="AEF56" s="44">
        <v>0</v>
      </c>
      <c r="AEG56" s="44">
        <v>7.2913759999999996E-11</v>
      </c>
      <c r="AEH56" s="44">
        <v>2.5903524000000001E-10</v>
      </c>
      <c r="AEI56" s="44">
        <v>6.5797109999999999E-10</v>
      </c>
      <c r="AEJ56" s="44">
        <v>1.4641394999999999E-9</v>
      </c>
      <c r="AEK56" s="44">
        <v>3.0249958000000001E-9</v>
      </c>
      <c r="AEL56" s="44">
        <v>5.9525255999999998E-9</v>
      </c>
      <c r="AEM56" s="44">
        <v>1.1305736999999999E-8</v>
      </c>
      <c r="AEN56" s="44">
        <v>2.0889493000000001E-8</v>
      </c>
      <c r="AEO56" s="44">
        <v>3.7737408E-8</v>
      </c>
      <c r="AEP56" s="44">
        <v>6.6880249999999994E-8</v>
      </c>
      <c r="AEQ56" s="44">
        <v>1.1655547600000001E-7</v>
      </c>
      <c r="AER56" s="44">
        <v>2.000919E-7</v>
      </c>
      <c r="AES56" s="44">
        <v>3.3880450000000001E-7</v>
      </c>
      <c r="AET56" s="44">
        <v>5.6639350000000002E-7</v>
      </c>
      <c r="AEU56" s="44">
        <v>9.355477E-7</v>
      </c>
      <c r="AEV56" s="44">
        <v>1.5277401E-6</v>
      </c>
      <c r="AEW56" s="44">
        <v>2.4675825999999999E-6</v>
      </c>
      <c r="AEX56" s="44">
        <v>3.9436063000000002E-6</v>
      </c>
      <c r="AEY56" s="44">
        <v>6.2379722000000002E-6</v>
      </c>
      <c r="AEZ56" s="44">
        <v>9.7683980000000007E-6</v>
      </c>
      <c r="AFA56" s="44">
        <v>1.5146533999999999E-5</v>
      </c>
      <c r="AFB56" s="44">
        <v>2.3258219999999998E-5</v>
      </c>
      <c r="AFC56" s="44">
        <v>3.5372235000000002E-5</v>
      </c>
      <c r="AFD56" s="44">
        <v>5.3285500000000003E-5</v>
      </c>
      <c r="AFE56" s="44">
        <v>7.9514043999999998E-5</v>
      </c>
      <c r="AFF56" s="44">
        <v>1.1754019E-4</v>
      </c>
      <c r="AFG56" s="44">
        <v>1.7212675E-4</v>
      </c>
      <c r="AFH56" s="44">
        <v>2.4970899999999998E-4</v>
      </c>
      <c r="AFI56" s="44">
        <v>3.5887308000000001E-4</v>
      </c>
      <c r="AFJ56" s="44">
        <v>5.1092333000000002E-4</v>
      </c>
      <c r="AFK56" s="44">
        <v>7.2054203999999996E-4</v>
      </c>
      <c r="AFL56" s="44">
        <v>1.0065223E-3</v>
      </c>
      <c r="AFM56" s="44">
        <v>1.3925188E-3</v>
      </c>
      <c r="AFN56" s="44">
        <v>1.9076674E-3</v>
      </c>
      <c r="AFO56" s="44">
        <v>2.5868520000000002E-3</v>
      </c>
      <c r="AFP56" s="44">
        <v>3.4701405000000002E-3</v>
      </c>
      <c r="AFQ56" s="44">
        <v>4.6001540000000004E-3</v>
      </c>
      <c r="AFR56" s="44">
        <v>6.0144826E-3</v>
      </c>
      <c r="AFS56" s="44">
        <v>7.7086827000000004E-3</v>
      </c>
      <c r="AFT56" s="43"/>
      <c r="AFU56" s="42">
        <f t="shared" si="60"/>
        <v>2.5572729E-6</v>
      </c>
      <c r="AFV56" s="42">
        <f t="shared" si="60"/>
        <v>1.4640343999999999E-6</v>
      </c>
      <c r="AFW56" s="42">
        <f t="shared" si="60"/>
        <v>1.0177971000000001E-6</v>
      </c>
      <c r="AFX56" s="42">
        <f t="shared" si="60"/>
        <v>8.364595E-7</v>
      </c>
      <c r="AFY56" s="42">
        <f t="shared" si="60"/>
        <v>5.3479390000000005E-7</v>
      </c>
      <c r="AFZ56" s="42">
        <f t="shared" si="60"/>
        <v>3.2702604000000002E-7</v>
      </c>
      <c r="AGA56" s="42">
        <f t="shared" si="60"/>
        <v>2.0120171000000001E-7</v>
      </c>
      <c r="AGB56" s="42">
        <f t="shared" si="60"/>
        <v>1.0440794999999999E-7</v>
      </c>
      <c r="AGC56" s="42">
        <f t="shared" si="60"/>
        <v>6.8464914000000004E-8</v>
      </c>
      <c r="AGD56" s="42">
        <f t="shared" si="60"/>
        <v>3.4120005999999999E-8</v>
      </c>
      <c r="AGE56" s="42">
        <f t="shared" si="61"/>
        <v>1.2667588000000001E-8</v>
      </c>
      <c r="AGF56" s="42">
        <f t="shared" si="61"/>
        <v>5.1000889999999996E-9</v>
      </c>
      <c r="AGG56" s="42">
        <f t="shared" si="61"/>
        <v>2.8956230000000001E-9</v>
      </c>
      <c r="AGH56" s="42">
        <f t="shared" si="61"/>
        <v>1.7599169999999999E-9</v>
      </c>
      <c r="AGI56" s="42">
        <f t="shared" si="61"/>
        <v>1.0463055000000001E-9</v>
      </c>
      <c r="AGJ56" s="42">
        <f t="shared" si="61"/>
        <v>5.6020333000000004E-10</v>
      </c>
      <c r="AGK56" s="42">
        <f t="shared" si="61"/>
        <v>2.314468E-10</v>
      </c>
      <c r="AGL56" s="42">
        <f t="shared" si="61"/>
        <v>7.7702470000000005E-11</v>
      </c>
      <c r="AGM56" s="42">
        <f t="shared" si="61"/>
        <v>0</v>
      </c>
      <c r="AGN56" s="42">
        <f t="shared" si="61"/>
        <v>8.3420569999999999E-3</v>
      </c>
      <c r="AGO56" s="41">
        <f t="shared" si="57"/>
        <v>4.1746134586475501E-4</v>
      </c>
      <c r="AGP56" s="2"/>
      <c r="AGQ56" s="42">
        <f t="shared" si="62"/>
        <v>5.4508869999999997E-3</v>
      </c>
      <c r="AGR56" s="42">
        <f t="shared" si="62"/>
        <v>2.3062878000000001E-6</v>
      </c>
      <c r="AGS56" s="42">
        <f t="shared" si="62"/>
        <v>3.6337902000000001E-3</v>
      </c>
      <c r="AGT56" s="42">
        <f t="shared" si="62"/>
        <v>1.7258352000000001E-6</v>
      </c>
      <c r="AGU56" s="42">
        <f t="shared" si="62"/>
        <v>2.8917140000000001E-3</v>
      </c>
      <c r="AGV56" s="42">
        <f t="shared" si="62"/>
        <v>1.8553482E-6</v>
      </c>
      <c r="AGW56" s="42">
        <f t="shared" si="62"/>
        <v>3.1835029999999999E-3</v>
      </c>
      <c r="AGX56" s="42">
        <f t="shared" si="62"/>
        <v>2.3328992000000002E-6</v>
      </c>
      <c r="AGY56" s="42">
        <f t="shared" si="62"/>
        <v>4.1194980000000001E-3</v>
      </c>
      <c r="AGZ56" s="42">
        <f t="shared" si="62"/>
        <v>3.0686376000000002E-6</v>
      </c>
      <c r="AHA56" s="42">
        <f t="shared" si="63"/>
        <v>5.3608967000000002E-3</v>
      </c>
      <c r="AHB56" s="42">
        <f t="shared" si="63"/>
        <v>3.4471368000000001E-6</v>
      </c>
      <c r="AHC56" s="42">
        <f t="shared" si="63"/>
        <v>5.6763459999999996E-3</v>
      </c>
      <c r="AHD56" s="42">
        <f t="shared" si="63"/>
        <v>3.4230873E-6</v>
      </c>
      <c r="AHE56" s="42">
        <f t="shared" si="63"/>
        <v>5.1692863999999996E-3</v>
      </c>
      <c r="AHF56" s="42">
        <f t="shared" si="63"/>
        <v>4.1931630000000004E-6</v>
      </c>
      <c r="AHG56" s="42">
        <f t="shared" si="63"/>
        <v>5.9576165000000004E-3</v>
      </c>
      <c r="AHH56" s="42">
        <f t="shared" si="63"/>
        <v>4.5351250000000001E-6</v>
      </c>
      <c r="AHI56" s="42">
        <f t="shared" si="63"/>
        <v>6.5177934999999998E-3</v>
      </c>
      <c r="AHJ56" s="42">
        <f t="shared" si="63"/>
        <v>3.9436063000000002E-6</v>
      </c>
      <c r="AHK56" s="41">
        <f t="shared" si="58"/>
        <v>2.3996081213200002E-3</v>
      </c>
      <c r="AHL56" s="2"/>
      <c r="AHM56" s="42">
        <f t="shared" si="64"/>
        <v>6.0144826E-3</v>
      </c>
      <c r="AHN56" s="42">
        <f t="shared" si="64"/>
        <v>6.0144826E-3</v>
      </c>
      <c r="AHO56" s="42">
        <f t="shared" si="64"/>
        <v>6.0144826E-3</v>
      </c>
      <c r="AHP56" s="42">
        <f t="shared" si="64"/>
        <v>6.0144826E-3</v>
      </c>
      <c r="AHQ56" s="42">
        <f t="shared" si="64"/>
        <v>6.0144826E-3</v>
      </c>
      <c r="AHR56" s="42">
        <f t="shared" si="64"/>
        <v>6.0144826E-3</v>
      </c>
      <c r="AHS56" s="42">
        <f t="shared" si="64"/>
        <v>6.0144826E-3</v>
      </c>
      <c r="AHT56" s="42">
        <f t="shared" si="64"/>
        <v>6.0144826E-3</v>
      </c>
      <c r="AHU56" s="42">
        <f t="shared" si="64"/>
        <v>6.0144826E-3</v>
      </c>
      <c r="AHV56" s="42">
        <f t="shared" si="64"/>
        <v>6.0144826E-3</v>
      </c>
      <c r="AHW56" s="42">
        <f t="shared" si="65"/>
        <v>6.0144826E-3</v>
      </c>
      <c r="AHX56" s="42">
        <f t="shared" si="65"/>
        <v>6.0144826E-3</v>
      </c>
      <c r="AHY56" s="42">
        <f t="shared" si="65"/>
        <v>6.0144826E-3</v>
      </c>
      <c r="AHZ56" s="42">
        <f t="shared" si="65"/>
        <v>6.0144826E-3</v>
      </c>
      <c r="AIA56" s="42">
        <f t="shared" si="65"/>
        <v>6.0144826E-3</v>
      </c>
      <c r="AIB56" s="42">
        <f t="shared" si="65"/>
        <v>6.0144826E-3</v>
      </c>
      <c r="AIC56" s="42">
        <f t="shared" si="65"/>
        <v>6.0144826E-3</v>
      </c>
      <c r="AID56" s="42">
        <f t="shared" si="65"/>
        <v>6.0144826E-3</v>
      </c>
      <c r="AIE56" s="42">
        <f t="shared" si="65"/>
        <v>6.0144826E-3</v>
      </c>
      <c r="AIF56" s="42">
        <f t="shared" si="65"/>
        <v>6.0144826E-3</v>
      </c>
      <c r="AIG56" s="41">
        <f t="shared" si="59"/>
        <v>6.0144825999999983E-3</v>
      </c>
      <c r="AIH56" s="2"/>
      <c r="AII56" s="2"/>
      <c r="AIJ56" s="2"/>
      <c r="AIK56" s="2"/>
      <c r="AIL56" s="2"/>
      <c r="AIM56" s="2"/>
      <c r="AIN56" s="2"/>
      <c r="AIO56" s="2"/>
      <c r="AIP56" s="2"/>
      <c r="AIQ56" s="2"/>
      <c r="AIR56" s="10">
        <f>COUNT(AIR8:AIR27)</f>
        <v>20</v>
      </c>
      <c r="AIS56" s="10">
        <f>ROW()</f>
        <v>56</v>
      </c>
      <c r="AIT56" s="10">
        <f>ROW()</f>
        <v>56</v>
      </c>
      <c r="AIU56" s="10">
        <f>ROW()</f>
        <v>56</v>
      </c>
      <c r="AIV56" s="10">
        <f>ROW()</f>
        <v>56</v>
      </c>
      <c r="AIW56" s="10">
        <f>ROW()</f>
        <v>56</v>
      </c>
      <c r="AIX56" s="10">
        <f>ROW()</f>
        <v>56</v>
      </c>
      <c r="AIY56" s="10">
        <f>ROW()</f>
        <v>56</v>
      </c>
      <c r="AIZ56" s="10">
        <f>ROW()</f>
        <v>56</v>
      </c>
      <c r="AJA56" s="10">
        <f>ROW()</f>
        <v>56</v>
      </c>
      <c r="AJB56" s="10">
        <f>ROW()</f>
        <v>56</v>
      </c>
      <c r="AJC56" s="10">
        <f>ROW()</f>
        <v>56</v>
      </c>
      <c r="AJD56" s="10">
        <f>ROW()</f>
        <v>56</v>
      </c>
      <c r="AJE56" s="10">
        <f>ROW()</f>
        <v>56</v>
      </c>
      <c r="AJF56" s="10">
        <f>ROW()</f>
        <v>56</v>
      </c>
      <c r="AJG56" s="10">
        <f>ROW()</f>
        <v>56</v>
      </c>
      <c r="AJH56" s="10">
        <f>ROW()</f>
        <v>56</v>
      </c>
      <c r="AJI56" s="10">
        <f>ROW()</f>
        <v>56</v>
      </c>
      <c r="AJJ56" s="10">
        <f>ROW()</f>
        <v>56</v>
      </c>
      <c r="AJK56" s="10">
        <f>ROW()</f>
        <v>56</v>
      </c>
      <c r="AJL56" s="10">
        <f>ROW()</f>
        <v>56</v>
      </c>
      <c r="AJM56" s="10">
        <f>ROW()</f>
        <v>56</v>
      </c>
      <c r="AJN56" s="10">
        <f>ROW()</f>
        <v>56</v>
      </c>
      <c r="AJO56" s="10">
        <f>ROW()</f>
        <v>56</v>
      </c>
      <c r="AJP56" s="10">
        <f>ROW()</f>
        <v>56</v>
      </c>
      <c r="AJQ56" s="10">
        <f>ROW()</f>
        <v>56</v>
      </c>
      <c r="AJR56" s="10">
        <f>ROW()</f>
        <v>56</v>
      </c>
      <c r="AJS56" s="10">
        <f>ROW()</f>
        <v>56</v>
      </c>
      <c r="AJT56" s="10">
        <f>ROW()</f>
        <v>56</v>
      </c>
      <c r="AJU56" s="10">
        <f>ROW()</f>
        <v>56</v>
      </c>
      <c r="AJV56" s="10">
        <f>ROW()</f>
        <v>56</v>
      </c>
      <c r="AJW56" s="10">
        <f>ROW()</f>
        <v>56</v>
      </c>
      <c r="AJX56" s="10">
        <f>ROW()</f>
        <v>56</v>
      </c>
      <c r="AJY56" s="10">
        <f>ROW()</f>
        <v>56</v>
      </c>
      <c r="AJZ56" s="10">
        <f>ROW()</f>
        <v>56</v>
      </c>
      <c r="AKA56" s="10">
        <f>ROW()</f>
        <v>56</v>
      </c>
      <c r="AKB56" s="10">
        <f>ROW()</f>
        <v>56</v>
      </c>
      <c r="AKC56" s="10">
        <f>ROW()</f>
        <v>56</v>
      </c>
      <c r="AKD56" s="10">
        <f>ROW()</f>
        <v>56</v>
      </c>
      <c r="AKE56" s="10">
        <f>ROW()</f>
        <v>56</v>
      </c>
      <c r="AKF56" s="10">
        <f>ROW()</f>
        <v>56</v>
      </c>
      <c r="AKG56" s="10"/>
      <c r="AKH56" s="2"/>
      <c r="AKI56" s="2"/>
      <c r="AKJ56" s="2"/>
      <c r="AKK56" s="2"/>
      <c r="AKL56" s="2"/>
      <c r="AKM56" s="2"/>
      <c r="AKN56" s="2"/>
      <c r="AKO56" s="2"/>
      <c r="AKP56" s="2"/>
      <c r="AKQ56" s="2"/>
      <c r="AKR56" s="2"/>
      <c r="AKS56" s="2"/>
      <c r="AKT56" s="2"/>
      <c r="AKU56" s="2"/>
    </row>
    <row r="57" spans="1:983" ht="5.0999999999999996" customHeight="1" x14ac:dyDescent="0.25">
      <c r="A57" s="2"/>
      <c r="B57" s="69">
        <v>4.9952999999999999E-13</v>
      </c>
      <c r="C57" s="69">
        <v>7.4436999999999999E-13</v>
      </c>
      <c r="D57" s="2"/>
      <c r="E57" s="2"/>
      <c r="F57" s="2"/>
      <c r="G57" s="2"/>
      <c r="H57" s="2"/>
      <c r="I57" s="38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19">
        <v>49</v>
      </c>
      <c r="AZ57" s="44">
        <v>0</v>
      </c>
      <c r="BA57" s="44">
        <v>2.9963393E-11</v>
      </c>
      <c r="BB57" s="44">
        <v>1.0600098000000001E-10</v>
      </c>
      <c r="BC57" s="44">
        <v>2.6864838000000002E-10</v>
      </c>
      <c r="BD57" s="44">
        <v>5.9708593999999996E-10</v>
      </c>
      <c r="BE57" s="44">
        <v>1.2329675E-9</v>
      </c>
      <c r="BF57" s="44">
        <v>2.4262943E-9</v>
      </c>
      <c r="BG57" s="44">
        <v>4.6108140000000002E-9</v>
      </c>
      <c r="BH57" s="44">
        <v>8.5281229999999998E-9</v>
      </c>
      <c r="BI57" s="44">
        <v>1.5428820000000001E-8</v>
      </c>
      <c r="BJ57" s="44">
        <v>2.7395068E-8</v>
      </c>
      <c r="BK57" s="44">
        <v>4.7852133000000003E-8</v>
      </c>
      <c r="BL57" s="44">
        <v>8.2369209999999995E-8</v>
      </c>
      <c r="BM57" s="44">
        <v>1.3990022000000001E-7</v>
      </c>
      <c r="BN57" s="44">
        <v>2.3468437999999999E-7</v>
      </c>
      <c r="BO57" s="44">
        <v>3.8912475000000001E-7</v>
      </c>
      <c r="BP57" s="44">
        <v>6.3809795999999999E-7</v>
      </c>
      <c r="BQ57" s="44">
        <v>1.0353367E-6</v>
      </c>
      <c r="BR57" s="44">
        <v>1.6627693E-6</v>
      </c>
      <c r="BS57" s="44">
        <v>2.6440351999999998E-6</v>
      </c>
      <c r="BT57" s="44">
        <v>4.1638050000000002E-6</v>
      </c>
      <c r="BU57" s="44">
        <v>6.4950673000000003E-6</v>
      </c>
      <c r="BV57" s="44">
        <v>1.0037213E-5</v>
      </c>
      <c r="BW57" s="44">
        <v>1.5368494000000001E-5</v>
      </c>
      <c r="BX57" s="44">
        <v>2.3317342999999999E-5</v>
      </c>
      <c r="BY57" s="44">
        <v>3.5058078000000002E-5</v>
      </c>
      <c r="BZ57" s="44">
        <v>5.2237458000000001E-5</v>
      </c>
      <c r="CA57" s="44">
        <v>7.7139629999999998E-5</v>
      </c>
      <c r="CB57" s="44">
        <v>1.1289713400000001E-4</v>
      </c>
      <c r="CC57" s="44">
        <v>1.6375691E-4</v>
      </c>
      <c r="CD57" s="44">
        <v>2.3540603E-4</v>
      </c>
      <c r="CE57" s="44">
        <v>3.3536580000000001E-4</v>
      </c>
      <c r="CF57" s="44">
        <v>4.7345124999999998E-4</v>
      </c>
      <c r="CG57" s="44">
        <v>6.6226969999999997E-4</v>
      </c>
      <c r="CH57" s="44">
        <v>9.1770006E-4</v>
      </c>
      <c r="CI57" s="44">
        <v>1.2592222E-3</v>
      </c>
      <c r="CJ57" s="44">
        <v>1.7098171E-3</v>
      </c>
      <c r="CK57" s="44">
        <v>2.2948026000000001E-3</v>
      </c>
      <c r="CL57" s="44">
        <v>3.0378852999999998E-3</v>
      </c>
      <c r="CM57" s="44">
        <v>3.9423755000000003E-3</v>
      </c>
      <c r="CN57" s="44">
        <v>0</v>
      </c>
      <c r="CO57" s="44">
        <v>2.8201967000000002E-11</v>
      </c>
      <c r="CP57" s="44">
        <v>9.9568760000000006E-11</v>
      </c>
      <c r="CQ57" s="44">
        <v>2.5196387E-10</v>
      </c>
      <c r="CR57" s="44">
        <v>5.5921879999999999E-10</v>
      </c>
      <c r="CS57" s="44">
        <v>1.1530731E-9</v>
      </c>
      <c r="CT57" s="44">
        <v>2.2655705999999998E-9</v>
      </c>
      <c r="CU57" s="44">
        <v>4.2985269999999999E-9</v>
      </c>
      <c r="CV57" s="44">
        <v>7.9373659999999994E-9</v>
      </c>
      <c r="CW57" s="44">
        <v>1.4335477E-8</v>
      </c>
      <c r="CX57" s="44">
        <v>2.5409417E-8</v>
      </c>
      <c r="CY57" s="44">
        <v>4.4305444999999998E-8</v>
      </c>
      <c r="CZ57" s="44">
        <v>7.6128360000000001E-8</v>
      </c>
      <c r="DA57" s="44">
        <v>1.2906876999999999E-7</v>
      </c>
      <c r="DB57" s="44">
        <v>2.1612632000000001E-7</v>
      </c>
      <c r="DC57" s="44">
        <v>3.5771469999999999E-7</v>
      </c>
      <c r="DD57" s="44">
        <v>5.8555700000000003E-7</v>
      </c>
      <c r="DE57" s="44">
        <v>9.4844575000000004E-7</v>
      </c>
      <c r="DF57" s="44">
        <v>1.5206615999999999E-6</v>
      </c>
      <c r="DG57" s="44">
        <v>2.4141414000000001E-6</v>
      </c>
      <c r="DH57" s="44">
        <v>3.7958675000000002E-6</v>
      </c>
      <c r="DI57" s="44">
        <v>5.9124210000000003E-6</v>
      </c>
      <c r="DJ57" s="44">
        <v>9.124236E-6</v>
      </c>
      <c r="DK57" s="44">
        <v>1.3952833E-5</v>
      </c>
      <c r="DL57" s="44">
        <v>2.1145095000000002E-5</v>
      </c>
      <c r="DM57" s="44">
        <v>3.1759572999999999E-5</v>
      </c>
      <c r="DN57" s="44">
        <v>4.7280973000000003E-5</v>
      </c>
      <c r="DO57" s="44">
        <v>6.9769640000000006E-5</v>
      </c>
      <c r="DP57" s="44">
        <v>1.0205393E-4</v>
      </c>
      <c r="DQ57" s="44">
        <v>1.4797367000000001E-4</v>
      </c>
      <c r="DR57" s="44">
        <v>2.1268205E-4</v>
      </c>
      <c r="DS57" s="44">
        <v>3.0300619999999999E-4</v>
      </c>
      <c r="DT57" s="44">
        <v>4.2786662000000002E-4</v>
      </c>
      <c r="DU57" s="44">
        <v>5.9873830000000002E-4</v>
      </c>
      <c r="DV57" s="44">
        <v>8.3010370000000003E-4</v>
      </c>
      <c r="DW57" s="44">
        <v>1.1397747999999999E-3</v>
      </c>
      <c r="DX57" s="44">
        <v>1.5487807000000001E-3</v>
      </c>
      <c r="DY57" s="44">
        <v>2.0802080000000001E-3</v>
      </c>
      <c r="DZ57" s="44">
        <v>2.7555269999999998E-3</v>
      </c>
      <c r="EA57" s="44">
        <v>3.577251E-3</v>
      </c>
      <c r="EB57" s="44">
        <v>0</v>
      </c>
      <c r="EC57" s="44">
        <v>3.1807227E-11</v>
      </c>
      <c r="ED57" s="44">
        <v>1.12677666E-10</v>
      </c>
      <c r="EE57" s="44">
        <v>2.8564615E-10</v>
      </c>
      <c r="EF57" s="44">
        <v>6.3462269999999996E-10</v>
      </c>
      <c r="EG57" s="44">
        <v>1.309592E-9</v>
      </c>
      <c r="EH57" s="44">
        <v>2.5749230000000002E-9</v>
      </c>
      <c r="EI57" s="44">
        <v>4.8889928000000002E-9</v>
      </c>
      <c r="EJ57" s="44">
        <v>9.0359580000000005E-9</v>
      </c>
      <c r="EK57" s="44">
        <v>1.6321557E-8</v>
      </c>
      <c r="EL57" s="44">
        <v>2.8914713999999999E-8</v>
      </c>
      <c r="EM57" s="44">
        <v>5.036508E-8</v>
      </c>
      <c r="EN57" s="44">
        <v>8.6414860000000005E-8</v>
      </c>
      <c r="EO57" s="44">
        <v>1.4624813E-7</v>
      </c>
      <c r="EP57" s="44">
        <v>2.4439385000000002E-7</v>
      </c>
      <c r="EQ57" s="44">
        <v>4.0359166000000002E-7</v>
      </c>
      <c r="ER57" s="44">
        <v>6.5906032999999995E-7</v>
      </c>
      <c r="ES57" s="44">
        <v>1.0647814E-6</v>
      </c>
      <c r="ET57" s="44">
        <v>1.7026467E-6</v>
      </c>
      <c r="EU57" s="44">
        <v>2.6956195000000001E-6</v>
      </c>
      <c r="EV57" s="44">
        <v>4.2264273000000002E-6</v>
      </c>
      <c r="EW57" s="44">
        <v>6.5637923000000002E-6</v>
      </c>
      <c r="EX57" s="44">
        <v>1.0098669000000001E-5</v>
      </c>
      <c r="EY57" s="44">
        <v>1.5393616000000002E-5</v>
      </c>
      <c r="EZ57" s="44">
        <v>2.3248795E-5</v>
      </c>
      <c r="FA57" s="44">
        <v>3.4787833999999999E-5</v>
      </c>
      <c r="FB57" s="44">
        <v>5.1615476000000002E-5</v>
      </c>
      <c r="FC57" s="44">
        <v>7.5939795000000001E-5</v>
      </c>
      <c r="FD57" s="44">
        <v>1.1078832000000001E-4</v>
      </c>
      <c r="FE57" s="44">
        <v>1.602671E-4</v>
      </c>
      <c r="FF57" s="44">
        <v>2.2988087000000001E-4</v>
      </c>
      <c r="FG57" s="44">
        <v>3.2691840000000002E-4</v>
      </c>
      <c r="FH57" s="44">
        <v>4.6088546999999998E-4</v>
      </c>
      <c r="FI57" s="44">
        <v>6.4399075999999999E-4</v>
      </c>
      <c r="FJ57" s="44">
        <v>8.9162064000000002E-4</v>
      </c>
      <c r="FK57" s="44">
        <v>1.2226346E-3</v>
      </c>
      <c r="FL57" s="44">
        <v>1.6592317E-3</v>
      </c>
      <c r="FM57" s="44">
        <v>2.2257209999999999E-3</v>
      </c>
      <c r="FN57" s="44">
        <v>2.9446224000000002E-3</v>
      </c>
      <c r="FO57" s="44">
        <v>3.8170258000000002E-3</v>
      </c>
      <c r="FP57" s="44">
        <v>0</v>
      </c>
      <c r="FQ57" s="44">
        <v>4.3474070000000003E-11</v>
      </c>
      <c r="FR57" s="44">
        <v>1.5466909999999999E-10</v>
      </c>
      <c r="FS57" s="44">
        <v>3.9301944999999998E-10</v>
      </c>
      <c r="FT57" s="44">
        <v>8.7408369999999998E-10</v>
      </c>
      <c r="FU57" s="44">
        <v>1.8036478E-9</v>
      </c>
      <c r="FV57" s="44">
        <v>3.5423899999999998E-9</v>
      </c>
      <c r="FW57" s="44">
        <v>6.7109990000000002E-9</v>
      </c>
      <c r="FX57" s="44">
        <v>1.2360179E-8</v>
      </c>
      <c r="FY57" s="44">
        <v>2.2261255999999999E-8</v>
      </c>
      <c r="FZ57" s="44">
        <v>3.9337499999999997E-8</v>
      </c>
      <c r="GA57" s="44">
        <v>6.8362815999999996E-8</v>
      </c>
      <c r="GB57" s="44">
        <v>1.1704245E-7</v>
      </c>
      <c r="GC57" s="44">
        <v>1.9767222E-7</v>
      </c>
      <c r="GD57" s="44">
        <v>3.2965854999999998E-7</v>
      </c>
      <c r="GE57" s="44">
        <v>5.4330259999999996E-7</v>
      </c>
      <c r="GF57" s="44">
        <v>8.8542082999999999E-7</v>
      </c>
      <c r="GG57" s="44">
        <v>1.4276012E-6</v>
      </c>
      <c r="GH57" s="44">
        <v>2.2781937000000001E-6</v>
      </c>
      <c r="GI57" s="44">
        <v>3.5995350999999999E-6</v>
      </c>
      <c r="GJ57" s="44">
        <v>5.6324179999999997E-6</v>
      </c>
      <c r="GK57" s="44">
        <v>8.7304420000000002E-6</v>
      </c>
      <c r="GL57" s="44">
        <v>1.3407748E-5</v>
      </c>
      <c r="GM57" s="44">
        <v>2.0404552E-5</v>
      </c>
      <c r="GN57" s="44">
        <v>3.0776250000000002E-5</v>
      </c>
      <c r="GO57" s="44">
        <v>4.6013649999999999E-5</v>
      </c>
      <c r="GP57" s="44">
        <v>6.8153880000000003E-5</v>
      </c>
      <c r="GQ57" s="44">
        <v>1.00003046E-4</v>
      </c>
      <c r="GR57" s="44">
        <v>1.4541439999999999E-4</v>
      </c>
      <c r="GS57" s="44">
        <v>2.0964287999999999E-4</v>
      </c>
      <c r="GT57" s="44">
        <v>2.9964363999999998E-4</v>
      </c>
      <c r="GU57" s="44">
        <v>4.2455740000000002E-4</v>
      </c>
      <c r="GV57" s="44">
        <v>5.9625759999999998E-4</v>
      </c>
      <c r="GW57" s="44">
        <v>8.2991825E-4</v>
      </c>
      <c r="GX57" s="44">
        <v>1.1445089999999999E-3</v>
      </c>
      <c r="GY57" s="44">
        <v>1.5631281E-3</v>
      </c>
      <c r="GZ57" s="44">
        <v>2.1127765E-3</v>
      </c>
      <c r="HA57" s="44">
        <v>2.8228753E-3</v>
      </c>
      <c r="HB57" s="44">
        <v>3.7205939999999998E-3</v>
      </c>
      <c r="HC57" s="44">
        <v>4.8065436999999997E-3</v>
      </c>
      <c r="HD57" s="44">
        <v>0</v>
      </c>
      <c r="HE57" s="44">
        <v>4.3580836999999998E-11</v>
      </c>
      <c r="HF57" s="44">
        <v>1.5468629E-10</v>
      </c>
      <c r="HG57" s="44">
        <v>3.9331774000000001E-10</v>
      </c>
      <c r="HH57" s="44">
        <v>8.7615330000000004E-10</v>
      </c>
      <c r="HI57" s="44">
        <v>1.8125351999999999E-9</v>
      </c>
      <c r="HJ57" s="44">
        <v>3.5723459999999999E-9</v>
      </c>
      <c r="HK57" s="44">
        <v>6.7979039999999999E-9</v>
      </c>
      <c r="HL57" s="44">
        <v>1.2588093E-8</v>
      </c>
      <c r="HM57" s="44">
        <v>2.2797057000000001E-8</v>
      </c>
      <c r="HN57" s="44">
        <v>4.0512973000000002E-8</v>
      </c>
      <c r="HO57" s="44">
        <v>7.0815650000000005E-8</v>
      </c>
      <c r="HP57" s="44">
        <v>1.2196104E-7</v>
      </c>
      <c r="HQ57" s="44">
        <v>2.0721296E-7</v>
      </c>
      <c r="HR57" s="44">
        <v>3.4764235999999999E-7</v>
      </c>
      <c r="HS57" s="44">
        <v>5.7635310000000002E-7</v>
      </c>
      <c r="HT57" s="44">
        <v>9.4479013999999996E-7</v>
      </c>
      <c r="HU57" s="44">
        <v>1.5320423E-6</v>
      </c>
      <c r="HV57" s="44">
        <v>2.4583978000000001E-6</v>
      </c>
      <c r="HW57" s="44">
        <v>3.9048577E-6</v>
      </c>
      <c r="HX57" s="44">
        <v>6.1408787000000002E-6</v>
      </c>
      <c r="HY57" s="44">
        <v>9.5633190000000007E-6</v>
      </c>
      <c r="HZ57" s="44">
        <v>1.4750429E-5</v>
      </c>
      <c r="IA57" s="44">
        <v>2.2535618000000001E-5</v>
      </c>
      <c r="IB57" s="44">
        <v>3.4107026000000002E-5</v>
      </c>
      <c r="IC57" s="44">
        <v>5.1139791999999999E-5</v>
      </c>
      <c r="ID57" s="44">
        <v>7.5969289999999997E-5</v>
      </c>
      <c r="IE57" s="44">
        <v>1.1181443E-4</v>
      </c>
      <c r="IF57" s="44">
        <v>1.6306149000000001E-4</v>
      </c>
      <c r="IG57" s="44">
        <v>2.3548285000000001E-4</v>
      </c>
      <c r="IH57" s="44">
        <v>3.369553E-4</v>
      </c>
      <c r="II57" s="44">
        <v>4.7773454999999997E-4</v>
      </c>
      <c r="IJ57" s="44">
        <v>6.7106786000000005E-4</v>
      </c>
      <c r="IK57" s="44">
        <v>9.3378009999999997E-4</v>
      </c>
      <c r="IL57" s="44">
        <v>1.2868481E-3</v>
      </c>
      <c r="IM57" s="44">
        <v>1.7557397999999999E-3</v>
      </c>
      <c r="IN57" s="44">
        <v>2.3701225999999999E-3</v>
      </c>
      <c r="IO57" s="44">
        <v>3.1620633999999998E-3</v>
      </c>
      <c r="IP57" s="44">
        <v>4.1605160000000004E-3</v>
      </c>
      <c r="IQ57" s="44">
        <v>5.3668479999999996E-3</v>
      </c>
      <c r="IR57" s="44">
        <v>0</v>
      </c>
      <c r="IS57" s="44">
        <v>4.3950964000000001E-11</v>
      </c>
      <c r="IT57" s="44">
        <v>1.5597987E-10</v>
      </c>
      <c r="IU57" s="44">
        <v>3.9589160000000001E-10</v>
      </c>
      <c r="IV57" s="44">
        <v>8.8147605999999996E-10</v>
      </c>
      <c r="IW57" s="44">
        <v>1.8239172E-9</v>
      </c>
      <c r="IX57" s="44">
        <v>3.5974104E-9</v>
      </c>
      <c r="IY57" s="44">
        <v>6.8537527000000003E-9</v>
      </c>
      <c r="IZ57" s="44">
        <v>1.2712177E-8</v>
      </c>
      <c r="JA57" s="44">
        <v>2.3069649999999998E-8</v>
      </c>
      <c r="JB57" s="44">
        <v>4.1102570000000003E-8</v>
      </c>
      <c r="JC57" s="44">
        <v>7.2069724000000001E-8</v>
      </c>
      <c r="JD57" s="44">
        <v>1.2458765999999999E-7</v>
      </c>
      <c r="JE57" s="44">
        <v>2.1240743E-7</v>
      </c>
      <c r="JF57" s="44">
        <v>3.5749730000000002E-7</v>
      </c>
      <c r="JG57" s="44">
        <v>5.9446063E-7</v>
      </c>
      <c r="JH57" s="44">
        <v>9.7720069999999993E-7</v>
      </c>
      <c r="JI57" s="44">
        <v>1.5887686999999999E-6</v>
      </c>
      <c r="JJ57" s="44">
        <v>2.5557379000000002E-6</v>
      </c>
      <c r="JK57" s="44">
        <v>4.0689229999999997E-6</v>
      </c>
      <c r="JL57" s="44">
        <v>6.4128793999999999E-6</v>
      </c>
      <c r="JM57" s="44">
        <v>1.0007347E-5</v>
      </c>
      <c r="JN57" s="44">
        <v>1.5464768000000001E-5</v>
      </c>
      <c r="JO57" s="44">
        <v>2.3668911999999999E-5</v>
      </c>
      <c r="JP57" s="44">
        <v>3.5881089999999997E-5</v>
      </c>
      <c r="JQ57" s="44">
        <v>5.3881339999999998E-5</v>
      </c>
      <c r="JR57" s="44">
        <v>8.0153580000000003E-5</v>
      </c>
      <c r="JS57" s="44">
        <v>1.18124415E-4</v>
      </c>
      <c r="JT57" s="44">
        <v>1.7246625999999999E-4</v>
      </c>
      <c r="JU57" s="44">
        <v>2.4947792000000002E-4</v>
      </c>
      <c r="JV57" s="44">
        <v>3.5729050000000002E-4</v>
      </c>
      <c r="JW57" s="44">
        <v>5.0689525000000002E-4</v>
      </c>
      <c r="JX57" s="44">
        <v>7.1237969999999999E-4</v>
      </c>
      <c r="JY57" s="44">
        <v>9.9165949999999994E-4</v>
      </c>
      <c r="JZ57" s="44">
        <v>1.3670321E-3</v>
      </c>
      <c r="KA57" s="44">
        <v>1.865488E-3</v>
      </c>
      <c r="KB57" s="44">
        <v>2.5183530000000001E-3</v>
      </c>
      <c r="KC57" s="44">
        <v>3.3593265999999999E-3</v>
      </c>
      <c r="KD57" s="44">
        <v>4.418623E-3</v>
      </c>
      <c r="KE57" s="44">
        <v>5.6964894999999996E-3</v>
      </c>
      <c r="KF57" s="44">
        <v>0</v>
      </c>
      <c r="KG57" s="44">
        <v>4.6884507000000001E-11</v>
      </c>
      <c r="KH57" s="44">
        <v>1.6652466000000001E-10</v>
      </c>
      <c r="KI57" s="44">
        <v>4.2316725E-10</v>
      </c>
      <c r="KJ57" s="44">
        <v>9.4246929999999994E-10</v>
      </c>
      <c r="KK57" s="44">
        <v>1.949543E-9</v>
      </c>
      <c r="KL57" s="44">
        <v>3.8419533999999998E-9</v>
      </c>
      <c r="KM57" s="44">
        <v>7.3096469999999997E-9</v>
      </c>
      <c r="KN57" s="44">
        <v>1.3531561000000001E-8</v>
      </c>
      <c r="KO57" s="44">
        <v>2.4492240999999999E-8</v>
      </c>
      <c r="KP57" s="44">
        <v>4.3485553000000003E-8</v>
      </c>
      <c r="KQ57" s="44">
        <v>7.5906270000000005E-8</v>
      </c>
      <c r="KR57" s="44">
        <v>1.3047243E-7</v>
      </c>
      <c r="KS57" s="44">
        <v>2.2131383000000001E-7</v>
      </c>
      <c r="KT57" s="44">
        <v>3.7080309999999998E-7</v>
      </c>
      <c r="KU57" s="44">
        <v>6.1407865999999996E-7</v>
      </c>
      <c r="KV57" s="44">
        <v>1.0057428999999999E-6</v>
      </c>
      <c r="KW57" s="44">
        <v>1.6297473000000001E-6</v>
      </c>
      <c r="KX57" s="44">
        <v>2.6138032E-6</v>
      </c>
      <c r="KY57" s="44">
        <v>4.150152E-6</v>
      </c>
      <c r="KZ57" s="44">
        <v>6.5251123999999997E-6</v>
      </c>
      <c r="LA57" s="44">
        <v>1.0161186E-5</v>
      </c>
      <c r="LB57" s="44">
        <v>1.5674049999999999E-5</v>
      </c>
      <c r="LC57" s="44">
        <v>2.3952269999999999E-5</v>
      </c>
      <c r="LD57" s="44">
        <v>3.6264401999999997E-5</v>
      </c>
      <c r="LE57" s="44">
        <v>5.4402113000000001E-5</v>
      </c>
      <c r="LF57" s="44">
        <v>8.0868800000000001E-5</v>
      </c>
      <c r="LG57" s="44">
        <v>1.19124976E-4</v>
      </c>
      <c r="LH57" s="44">
        <v>1.739035E-4</v>
      </c>
      <c r="LI57" s="44">
        <v>2.5160450000000001E-4</v>
      </c>
      <c r="LJ57" s="44">
        <v>3.6081205999999999E-4</v>
      </c>
      <c r="LK57" s="44">
        <v>5.1252456999999999E-4</v>
      </c>
      <c r="LL57" s="44">
        <v>7.2109300000000002E-4</v>
      </c>
      <c r="LM57" s="44">
        <v>1.0047512E-3</v>
      </c>
      <c r="LN57" s="44">
        <v>1.3862205E-3</v>
      </c>
      <c r="LO57" s="44">
        <v>1.8930393999999999E-3</v>
      </c>
      <c r="LP57" s="44">
        <v>2.5571817999999998E-3</v>
      </c>
      <c r="LQ57" s="44">
        <v>3.4130510999999999E-3</v>
      </c>
      <c r="LR57" s="44">
        <v>4.4913556999999996E-3</v>
      </c>
      <c r="LS57" s="44">
        <v>5.7908133999999998E-3</v>
      </c>
      <c r="LT57" s="44">
        <v>0</v>
      </c>
      <c r="LU57" s="44">
        <v>4.1207720000000001E-11</v>
      </c>
      <c r="LV57" s="44">
        <v>1.4603533999999999E-10</v>
      </c>
      <c r="LW57" s="44">
        <v>3.7034834000000002E-10</v>
      </c>
      <c r="LX57" s="44">
        <v>8.2432219999999998E-10</v>
      </c>
      <c r="LY57" s="44">
        <v>1.7056899999999999E-9</v>
      </c>
      <c r="LZ57" s="44">
        <v>3.3650072000000001E-9</v>
      </c>
      <c r="MA57" s="44">
        <v>6.4134490000000001E-9</v>
      </c>
      <c r="MB57" s="44">
        <v>1.1901351E-8</v>
      </c>
      <c r="MC57" s="44">
        <v>2.1609983000000001E-8</v>
      </c>
      <c r="MD57" s="44">
        <v>3.8522617999999998E-8</v>
      </c>
      <c r="ME57" s="44">
        <v>6.7575130000000003E-8</v>
      </c>
      <c r="MF57" s="44">
        <v>1.1683902999999999E-7</v>
      </c>
      <c r="MG57" s="44">
        <v>1.9936634E-7</v>
      </c>
      <c r="MH57" s="44">
        <v>3.3603186E-7</v>
      </c>
      <c r="MI57" s="44">
        <v>5.5984419999999995E-7</v>
      </c>
      <c r="MJ57" s="44">
        <v>9.2248432999999997E-7</v>
      </c>
      <c r="MK57" s="44">
        <v>1.5039835E-6</v>
      </c>
      <c r="ML57" s="44">
        <v>2.4270027999999998E-6</v>
      </c>
      <c r="MM57" s="44">
        <v>3.8776147000000003E-6</v>
      </c>
      <c r="MN57" s="44">
        <v>6.1352616E-6</v>
      </c>
      <c r="MO57" s="44">
        <v>9.6156050000000002E-6</v>
      </c>
      <c r="MP57" s="44">
        <v>1.4917672E-5</v>
      </c>
      <c r="MQ57" s="44">
        <v>2.2912784000000001E-5</v>
      </c>
      <c r="MR57" s="44">
        <v>3.4847442000000003E-5</v>
      </c>
      <c r="MS57" s="44">
        <v>5.2484334000000001E-5</v>
      </c>
      <c r="MT57" s="44">
        <v>7.8287353999999999E-5</v>
      </c>
      <c r="MU57" s="44">
        <v>1.1566039E-4</v>
      </c>
      <c r="MV57" s="44">
        <v>1.6925018000000001E-4</v>
      </c>
      <c r="MW57" s="44">
        <v>2.4532325999999997E-4</v>
      </c>
      <c r="MX57" s="44">
        <v>3.5222535000000002E-4</v>
      </c>
      <c r="MY57" s="44">
        <v>5.0090849999999995E-4</v>
      </c>
      <c r="MZ57" s="44">
        <v>7.0552430000000001E-4</v>
      </c>
      <c r="NA57" s="44">
        <v>9.8408270000000008E-4</v>
      </c>
      <c r="NB57" s="44">
        <v>1.3590036999999999E-3</v>
      </c>
      <c r="NC57" s="44">
        <v>1.8574190999999999E-3</v>
      </c>
      <c r="ND57" s="44">
        <v>2.5108330000000001E-3</v>
      </c>
      <c r="NE57" s="44">
        <v>3.3530563000000002E-3</v>
      </c>
      <c r="NF57" s="44">
        <v>4.4141579999999996E-3</v>
      </c>
      <c r="NG57" s="44">
        <v>5.692272E-3</v>
      </c>
      <c r="NH57" s="44">
        <v>0</v>
      </c>
      <c r="NI57" s="44">
        <v>4.7233813999999999E-11</v>
      </c>
      <c r="NJ57" s="44">
        <v>1.6798382000000001E-10</v>
      </c>
      <c r="NK57" s="44">
        <v>4.2765000000000002E-10</v>
      </c>
      <c r="NL57" s="44">
        <v>9.5350929999999993E-10</v>
      </c>
      <c r="NM57" s="44">
        <v>1.9740735999999999E-9</v>
      </c>
      <c r="NN57" s="44">
        <v>3.8933171999999999E-9</v>
      </c>
      <c r="NO57" s="44">
        <v>7.4133015000000001E-9</v>
      </c>
      <c r="NP57" s="44">
        <v>1.3735904999999999E-8</v>
      </c>
      <c r="NQ57" s="44">
        <v>2.4890391999999999E-8</v>
      </c>
      <c r="NR57" s="44">
        <v>4.4258473999999997E-8</v>
      </c>
      <c r="NS57" s="44">
        <v>7.7405819999999994E-8</v>
      </c>
      <c r="NT57" s="44">
        <v>1.3338477000000001E-7</v>
      </c>
      <c r="NU57" s="44">
        <v>2.2674921000000001E-7</v>
      </c>
      <c r="NV57" s="44">
        <v>3.8063428E-7</v>
      </c>
      <c r="NW57" s="44">
        <v>6.3140839999999998E-7</v>
      </c>
      <c r="NX57" s="44">
        <v>1.0356138999999999E-6</v>
      </c>
      <c r="NY57" s="44">
        <v>1.6801886E-6</v>
      </c>
      <c r="NZ57" s="44">
        <v>2.6973332000000001E-6</v>
      </c>
      <c r="OA57" s="44">
        <v>4.2858283000000003E-6</v>
      </c>
      <c r="OB57" s="44">
        <v>6.7411679999999999E-6</v>
      </c>
      <c r="OC57" s="44">
        <v>1.049734E-5</v>
      </c>
      <c r="OD57" s="44">
        <v>1.6197549999999999E-5</v>
      </c>
      <c r="OE57" s="44">
        <v>2.4766837999999999E-5</v>
      </c>
      <c r="OF57" s="44">
        <v>3.7531575999999999E-5</v>
      </c>
      <c r="OG57" s="44">
        <v>5.6367899999999999E-5</v>
      </c>
      <c r="OH57" s="44">
        <v>8.3851320000000003E-5</v>
      </c>
      <c r="OI57" s="44">
        <v>1.2355008E-4</v>
      </c>
      <c r="OJ57" s="44">
        <v>1.8031960000000001E-4</v>
      </c>
      <c r="OK57" s="44">
        <v>2.6068271999999998E-4</v>
      </c>
      <c r="OL57" s="44">
        <v>3.7328532000000002E-4</v>
      </c>
      <c r="OM57" s="44">
        <v>5.2944349999999995E-4</v>
      </c>
      <c r="ON57" s="44">
        <v>7.4376182999999995E-4</v>
      </c>
      <c r="OO57" s="44">
        <v>1.0347495999999999E-3</v>
      </c>
      <c r="OP57" s="44">
        <v>1.4254593999999999E-3</v>
      </c>
      <c r="OQ57" s="44">
        <v>1.9438481E-3</v>
      </c>
      <c r="OR57" s="44">
        <v>2.6223494000000001E-3</v>
      </c>
      <c r="OS57" s="44">
        <v>3.4958872000000001E-3</v>
      </c>
      <c r="OT57" s="44">
        <v>4.5958709999999996E-3</v>
      </c>
      <c r="OU57" s="44">
        <v>5.9237359999999998E-3</v>
      </c>
      <c r="OV57" s="44">
        <v>0</v>
      </c>
      <c r="OW57" s="44">
        <v>4.2368897000000001E-11</v>
      </c>
      <c r="OX57" s="44">
        <v>1.5060513E-10</v>
      </c>
      <c r="OY57" s="44">
        <v>3.8236925000000001E-10</v>
      </c>
      <c r="OZ57" s="44">
        <v>8.5083930000000002E-10</v>
      </c>
      <c r="PA57" s="44">
        <v>1.7581523999999999E-9</v>
      </c>
      <c r="PB57" s="44">
        <v>3.4605053999999999E-9</v>
      </c>
      <c r="PC57" s="44">
        <v>6.5747177000000003E-9</v>
      </c>
      <c r="PD57" s="44">
        <v>1.2152898E-8</v>
      </c>
      <c r="PE57" s="44">
        <v>2.1964523999999999E-8</v>
      </c>
      <c r="PF57" s="44">
        <v>3.8947039999999997E-8</v>
      </c>
      <c r="PG57" s="44">
        <v>6.7916990000000002E-8</v>
      </c>
      <c r="PH57" s="44">
        <v>1.1667839000000001E-7</v>
      </c>
      <c r="PI57" s="44">
        <v>1.9773186000000001E-7</v>
      </c>
      <c r="PJ57" s="44">
        <v>3.3087886E-7</v>
      </c>
      <c r="PK57" s="44">
        <v>5.4714615999999997E-7</v>
      </c>
      <c r="PL57" s="44">
        <v>8.9462975E-7</v>
      </c>
      <c r="PM57" s="44">
        <v>1.4470987E-6</v>
      </c>
      <c r="PN57" s="44">
        <v>2.3165122999999999E-6</v>
      </c>
      <c r="PO57" s="44">
        <v>3.6710127999999999E-6</v>
      </c>
      <c r="PP57" s="44">
        <v>5.7604739999999999E-6</v>
      </c>
      <c r="PQ57" s="44">
        <v>8.9523489999999997E-6</v>
      </c>
      <c r="PR57" s="44">
        <v>1.3781208E-5</v>
      </c>
      <c r="PS57" s="44">
        <v>2.1016297999999999E-5</v>
      </c>
      <c r="PT57" s="44">
        <v>3.1751960000000001E-5</v>
      </c>
      <c r="PU57" s="44">
        <v>4.7560820000000002E-5</v>
      </c>
      <c r="PV57" s="44">
        <v>7.0610370000000002E-5</v>
      </c>
      <c r="PW57" s="44">
        <v>1.0390065E-4</v>
      </c>
      <c r="PX57" s="44">
        <v>1.5152663E-4</v>
      </c>
      <c r="PY57" s="44">
        <v>2.1901223000000001E-4</v>
      </c>
      <c r="PZ57" s="44">
        <v>3.1372141999999999E-4</v>
      </c>
      <c r="QA57" s="44">
        <v>4.4534102000000001E-4</v>
      </c>
      <c r="QB57" s="44">
        <v>6.2643089999999996E-4</v>
      </c>
      <c r="QC57" s="44">
        <v>8.7301119999999999E-4</v>
      </c>
      <c r="QD57" s="44">
        <v>1.2050626E-3</v>
      </c>
      <c r="QE57" s="44">
        <v>1.6468671E-3</v>
      </c>
      <c r="QF57" s="44">
        <v>2.22682E-3</v>
      </c>
      <c r="QG57" s="44">
        <v>2.9758571000000002E-3</v>
      </c>
      <c r="QH57" s="44">
        <v>3.9224973999999998E-3</v>
      </c>
      <c r="QI57" s="44">
        <v>5.0673042E-3</v>
      </c>
      <c r="QJ57" s="44">
        <v>0</v>
      </c>
      <c r="QK57" s="44">
        <v>2.870044E-11</v>
      </c>
      <c r="QL57" s="44">
        <v>1.0150522E-10</v>
      </c>
      <c r="QM57" s="44">
        <v>2.5733604E-10</v>
      </c>
      <c r="QN57" s="44">
        <v>5.7158866999999996E-10</v>
      </c>
      <c r="QO57" s="44">
        <v>1.1789899000000001E-9</v>
      </c>
      <c r="QP57" s="44">
        <v>2.314694E-9</v>
      </c>
      <c r="QQ57" s="44">
        <v>4.3859489999999998E-9</v>
      </c>
      <c r="QR57" s="44">
        <v>8.0845809999999997E-9</v>
      </c>
      <c r="QS57" s="44">
        <v>1.4570094499999999E-8</v>
      </c>
      <c r="QT57" s="44">
        <v>2.5760471000000002E-8</v>
      </c>
      <c r="QU57" s="44">
        <v>4.4789683000000001E-8</v>
      </c>
      <c r="QV57" s="44">
        <v>7.6718669999999994E-8</v>
      </c>
      <c r="QW57" s="44">
        <v>1.2962767E-7</v>
      </c>
      <c r="QX57" s="44">
        <v>2.1627544999999999E-7</v>
      </c>
      <c r="QY57" s="44">
        <v>3.5659136E-7</v>
      </c>
      <c r="QZ57" s="44">
        <v>5.8137515999999995E-7</v>
      </c>
      <c r="RA57" s="44">
        <v>9.3772329999999996E-7</v>
      </c>
      <c r="RB57" s="44">
        <v>1.4968903E-6</v>
      </c>
      <c r="RC57" s="44">
        <v>2.365528E-6</v>
      </c>
      <c r="RD57" s="44">
        <v>3.7014771999999999E-6</v>
      </c>
      <c r="RE57" s="44">
        <v>5.7413520000000002E-6</v>
      </c>
      <c r="RF57" s="44">
        <v>8.8237720000000002E-6</v>
      </c>
      <c r="RG57" s="44">
        <v>1.3437728E-5</v>
      </c>
      <c r="RH57" s="44">
        <v>2.0278840999999999E-5</v>
      </c>
      <c r="RI57" s="44">
        <v>3.0324413999999999E-5</v>
      </c>
      <c r="RJ57" s="44">
        <v>4.4976267000000001E-5</v>
      </c>
      <c r="RK57" s="44">
        <v>6.6161859999999998E-5</v>
      </c>
      <c r="RL57" s="44">
        <v>9.6525810000000004E-5</v>
      </c>
      <c r="RM57" s="44">
        <v>1.3965559E-4</v>
      </c>
      <c r="RN57" s="44">
        <v>2.0035813E-4</v>
      </c>
      <c r="RO57" s="44">
        <v>2.849959E-4</v>
      </c>
      <c r="RP57" s="44">
        <v>4.0188048E-4</v>
      </c>
      <c r="RQ57" s="44">
        <v>5.6170530000000001E-4</v>
      </c>
      <c r="RR57" s="44">
        <v>7.7796769999999998E-4</v>
      </c>
      <c r="RS57" s="44">
        <v>1.0672431999999999E-3</v>
      </c>
      <c r="RT57" s="44">
        <v>1.4491065000000001E-3</v>
      </c>
      <c r="RU57" s="44">
        <v>1.9450773E-3</v>
      </c>
      <c r="RV57" s="44">
        <v>2.5752423999999999E-3</v>
      </c>
      <c r="RW57" s="44">
        <v>3.3418806E-3</v>
      </c>
      <c r="RX57" s="44">
        <v>0</v>
      </c>
      <c r="RY57" s="44">
        <v>2.1363745999999999E-11</v>
      </c>
      <c r="RZ57" s="44">
        <v>7.5304845999999994E-11</v>
      </c>
      <c r="SA57" s="44">
        <v>1.9032563E-10</v>
      </c>
      <c r="SB57" s="44">
        <v>4.2193150000000002E-10</v>
      </c>
      <c r="SC57" s="44">
        <v>8.6909413000000004E-10</v>
      </c>
      <c r="SD57" s="44">
        <v>1.7062824E-9</v>
      </c>
      <c r="SE57" s="44">
        <v>3.2326304E-9</v>
      </c>
      <c r="SF57" s="44">
        <v>5.9575549999999999E-9</v>
      </c>
      <c r="SG57" s="44">
        <v>1.0735542000000001E-8</v>
      </c>
      <c r="SH57" s="44">
        <v>1.8981718E-8</v>
      </c>
      <c r="SI57" s="44">
        <v>3.3011286000000002E-8</v>
      </c>
      <c r="SJ57" s="44">
        <v>5.6569323000000002E-8</v>
      </c>
      <c r="SK57" s="44">
        <v>9.5647520000000003E-8</v>
      </c>
      <c r="SL57" s="44">
        <v>1.5973080000000001E-7</v>
      </c>
      <c r="SM57" s="44">
        <v>2.6367933999999998E-7</v>
      </c>
      <c r="SN57" s="44">
        <v>4.3053913000000001E-7</v>
      </c>
      <c r="SO57" s="44">
        <v>6.9569620000000005E-7</v>
      </c>
      <c r="SP57" s="44">
        <v>1.1129533999999999E-6</v>
      </c>
      <c r="SQ57" s="44">
        <v>1.763318E-6</v>
      </c>
      <c r="SR57" s="44">
        <v>2.7675764999999999E-6</v>
      </c>
      <c r="SS57" s="44">
        <v>4.3040935999999997E-6</v>
      </c>
      <c r="ST57" s="44">
        <v>6.6336810000000002E-6</v>
      </c>
      <c r="SU57" s="44">
        <v>1.01340165E-5</v>
      </c>
      <c r="SV57" s="44">
        <v>1.5346593000000001E-5</v>
      </c>
      <c r="SW57" s="44">
        <v>2.3040160000000001E-5</v>
      </c>
      <c r="SX57" s="44">
        <v>3.4295055E-5</v>
      </c>
      <c r="SY57" s="44">
        <v>5.0613789999999999E-5</v>
      </c>
      <c r="SZ57" s="44">
        <v>7.4063830000000003E-5</v>
      </c>
      <c r="TA57" s="44">
        <v>1.0745867999999999E-4</v>
      </c>
      <c r="TB57" s="44">
        <v>1.5458242999999999E-4</v>
      </c>
      <c r="TC57" s="44">
        <v>2.2045507000000001E-4</v>
      </c>
      <c r="TD57" s="44">
        <v>3.1163411999999999E-4</v>
      </c>
      <c r="TE57" s="44">
        <v>4.3652331999999999E-4</v>
      </c>
      <c r="TF57" s="44">
        <v>6.0607813000000004E-4</v>
      </c>
      <c r="TG57" s="44">
        <v>8.3372019999999999E-4</v>
      </c>
      <c r="TH57" s="44">
        <v>1.1354087999999999E-3</v>
      </c>
      <c r="TI57" s="44">
        <v>1.5288753E-3</v>
      </c>
      <c r="TJ57" s="44">
        <v>2.0309296000000001E-3</v>
      </c>
      <c r="TK57" s="44">
        <v>2.6444464000000001E-3</v>
      </c>
      <c r="TL57" s="44">
        <v>0</v>
      </c>
      <c r="TM57" s="44">
        <v>2.3031388E-11</v>
      </c>
      <c r="TN57" s="44">
        <v>8.1296796000000005E-11</v>
      </c>
      <c r="TO57" s="44">
        <v>2.0553302E-10</v>
      </c>
      <c r="TP57" s="44">
        <v>4.5537800000000002E-10</v>
      </c>
      <c r="TQ57" s="44">
        <v>9.3676909999999998E-10</v>
      </c>
      <c r="TR57" s="44">
        <v>1.8349995E-9</v>
      </c>
      <c r="TS57" s="44">
        <v>3.4717977E-9</v>
      </c>
      <c r="TT57" s="44">
        <v>6.3934261999999999E-9</v>
      </c>
      <c r="TU57" s="44">
        <v>1.1516395999999999E-8</v>
      </c>
      <c r="TV57" s="44">
        <v>2.0359260000000001E-8</v>
      </c>
      <c r="TW57" s="44">
        <v>3.5408365999999999E-8</v>
      </c>
      <c r="TX57" s="44">
        <v>6.0688335999999995E-8</v>
      </c>
      <c r="TY57" s="44">
        <v>1.02643156E-7</v>
      </c>
      <c r="TZ57" s="44">
        <v>1.71482E-7</v>
      </c>
      <c r="UA57" s="44">
        <v>2.8321320000000002E-7</v>
      </c>
      <c r="UB57" s="44">
        <v>4.6268670000000002E-7</v>
      </c>
      <c r="UC57" s="44">
        <v>7.4809590000000004E-7</v>
      </c>
      <c r="UD57" s="44">
        <v>1.1975685000000001E-6</v>
      </c>
      <c r="UE57" s="44">
        <v>1.8987092E-6</v>
      </c>
      <c r="UF57" s="44">
        <v>2.9822746999999999E-6</v>
      </c>
      <c r="UG57" s="44">
        <v>4.6415315999999998E-6</v>
      </c>
      <c r="UH57" s="44">
        <v>7.1593680000000004E-6</v>
      </c>
      <c r="UI57" s="44">
        <v>1.0945781500000001E-5</v>
      </c>
      <c r="UJ57" s="44">
        <v>1.6589110000000001E-5</v>
      </c>
      <c r="UK57" s="44">
        <v>2.4924961999999999E-5</v>
      </c>
      <c r="UL57" s="44">
        <v>3.7127603999999998E-5</v>
      </c>
      <c r="UM57" s="44">
        <v>5.4828833999999999E-5</v>
      </c>
      <c r="UN57" s="44">
        <v>8.0269114000000005E-5</v>
      </c>
      <c r="UO57" s="44">
        <v>1.1648237E-4</v>
      </c>
      <c r="UP57" s="44">
        <v>1.6773092999999999E-4</v>
      </c>
      <c r="UQ57" s="44">
        <v>2.3958757999999999E-4</v>
      </c>
      <c r="UR57" s="44">
        <v>3.3943740000000002E-4</v>
      </c>
      <c r="US57" s="44">
        <v>4.7692740000000001E-4</v>
      </c>
      <c r="UT57" s="44">
        <v>6.6403899999999995E-4</v>
      </c>
      <c r="UU57" s="44">
        <v>9.1573554999999996E-4</v>
      </c>
      <c r="UV57" s="44">
        <v>1.2498120999999999E-3</v>
      </c>
      <c r="UW57" s="44">
        <v>1.6860003999999999E-3</v>
      </c>
      <c r="UX57" s="44">
        <v>2.2429709999999999E-3</v>
      </c>
      <c r="UY57" s="44">
        <v>2.9224920000000001E-3</v>
      </c>
      <c r="UZ57" s="44">
        <v>0</v>
      </c>
      <c r="VA57" s="44">
        <v>2.7292380000000001E-11</v>
      </c>
      <c r="VB57" s="44">
        <v>9.6477219999999997E-11</v>
      </c>
      <c r="VC57" s="44">
        <v>2.4433638000000001E-10</v>
      </c>
      <c r="VD57" s="44">
        <v>5.4272600000000001E-10</v>
      </c>
      <c r="VE57" s="44">
        <v>1.1200967000000001E-9</v>
      </c>
      <c r="VF57" s="44">
        <v>2.2031089999999999E-9</v>
      </c>
      <c r="VG57" s="44">
        <v>4.1850179999999999E-9</v>
      </c>
      <c r="VH57" s="44">
        <v>7.7382389999999996E-9</v>
      </c>
      <c r="VI57" s="44">
        <v>1.3997226E-8</v>
      </c>
      <c r="VJ57" s="44">
        <v>2.4851765000000001E-8</v>
      </c>
      <c r="VK57" s="44">
        <v>4.3412378E-8</v>
      </c>
      <c r="VL57" s="44">
        <v>7.4741099999999999E-8</v>
      </c>
      <c r="VM57" s="44">
        <v>1.2698517E-7</v>
      </c>
      <c r="VN57" s="44">
        <v>2.1311705000000001E-7</v>
      </c>
      <c r="VO57" s="44">
        <v>3.5357527000000001E-7</v>
      </c>
      <c r="VP57" s="44">
        <v>5.8022710000000002E-7</v>
      </c>
      <c r="VQ57" s="44">
        <v>9.4224620000000004E-7</v>
      </c>
      <c r="VR57" s="44">
        <v>1.5147280999999999E-6</v>
      </c>
      <c r="VS57" s="44">
        <v>2.411165E-6</v>
      </c>
      <c r="VT57" s="44">
        <v>3.8012769999999999E-6</v>
      </c>
      <c r="VU57" s="44">
        <v>5.9361410000000003E-6</v>
      </c>
      <c r="VV57" s="44">
        <v>9.1830825000000007E-6</v>
      </c>
      <c r="VW57" s="44">
        <v>1.4073135E-5</v>
      </c>
      <c r="VX57" s="44">
        <v>2.1384013999999999E-5</v>
      </c>
      <c r="VY57" s="44">
        <v>3.2215339999999999E-5</v>
      </c>
      <c r="VZ57" s="44">
        <v>4.8148520000000003E-5</v>
      </c>
      <c r="WA57" s="44">
        <v>7.1359784000000004E-5</v>
      </c>
      <c r="WB57" s="44">
        <v>1.0487234E-4</v>
      </c>
      <c r="WC57" s="44">
        <v>1.5282982999999999E-4</v>
      </c>
      <c r="WD57" s="44">
        <v>2.2071748E-4</v>
      </c>
      <c r="WE57" s="44">
        <v>3.1587204999999999E-4</v>
      </c>
      <c r="WF57" s="44">
        <v>4.4791150000000001E-4</v>
      </c>
      <c r="WG57" s="44">
        <v>6.2922780000000005E-4</v>
      </c>
      <c r="WH57" s="44">
        <v>8.7543129999999997E-4</v>
      </c>
      <c r="WI57" s="44">
        <v>1.2056689999999999E-3</v>
      </c>
      <c r="WJ57" s="44">
        <v>1.6424591E-3</v>
      </c>
      <c r="WK57" s="44">
        <v>2.2104706000000002E-3</v>
      </c>
      <c r="WL57" s="44">
        <v>2.9327060000000002E-3</v>
      </c>
      <c r="WM57" s="44">
        <v>3.8101659999999998E-3</v>
      </c>
      <c r="WN57" s="44">
        <v>0</v>
      </c>
      <c r="WO57" s="44">
        <v>3.3467464999999999E-11</v>
      </c>
      <c r="WP57" s="44">
        <v>1.1844088E-10</v>
      </c>
      <c r="WQ57" s="44">
        <v>3.0059158E-10</v>
      </c>
      <c r="WR57" s="44">
        <v>6.6931144000000004E-10</v>
      </c>
      <c r="WS57" s="44">
        <v>1.3855029999999999E-9</v>
      </c>
      <c r="WT57" s="44">
        <v>2.7347730000000002E-9</v>
      </c>
      <c r="WU57" s="44">
        <v>5.2159668000000004E-9</v>
      </c>
      <c r="WV57" s="44">
        <v>9.6881219999999996E-9</v>
      </c>
      <c r="WW57" s="44">
        <v>1.7610659999999999E-8</v>
      </c>
      <c r="WX57" s="44">
        <v>3.1431805999999998E-8</v>
      </c>
      <c r="WY57" s="44">
        <v>5.520939E-8</v>
      </c>
      <c r="WZ57" s="44">
        <v>9.5591849999999998E-8</v>
      </c>
      <c r="XA57" s="44">
        <v>1.6334907E-7</v>
      </c>
      <c r="XB57" s="44">
        <v>2.7573427000000003E-7</v>
      </c>
      <c r="XC57" s="44">
        <v>4.6008049999999999E-7</v>
      </c>
      <c r="XD57" s="44">
        <v>7.5952596000000003E-7</v>
      </c>
      <c r="XE57" s="44">
        <v>1.2407149000000001E-6</v>
      </c>
      <c r="XF57" s="44">
        <v>2.0060668E-6</v>
      </c>
      <c r="XG57" s="44">
        <v>3.2111217999999999E-6</v>
      </c>
      <c r="XH57" s="44">
        <v>5.0894970000000003E-6</v>
      </c>
      <c r="XI57" s="44">
        <v>7.9881780000000007E-6</v>
      </c>
      <c r="XJ57" s="44">
        <v>1.2416643999999999E-5</v>
      </c>
      <c r="XK57" s="44">
        <v>1.9114357E-5</v>
      </c>
      <c r="XL57" s="44">
        <v>2.9120841999999999E-5</v>
      </c>
      <c r="XM57" s="44">
        <v>4.3943582999999997E-5</v>
      </c>
      <c r="XN57" s="44">
        <v>6.5686609999999996E-5</v>
      </c>
      <c r="XO57" s="44">
        <v>9.7268990000000006E-5</v>
      </c>
      <c r="XP57" s="44">
        <v>1.4269416E-4</v>
      </c>
      <c r="XQ57" s="44">
        <v>2.0738738000000001E-4</v>
      </c>
      <c r="XR57" s="44">
        <v>2.9860930000000002E-4</v>
      </c>
      <c r="XS57" s="44">
        <v>4.2595668000000001E-4</v>
      </c>
      <c r="XT57" s="44">
        <v>6.0194306000000005E-4</v>
      </c>
      <c r="XU57" s="44">
        <v>8.4265204999999996E-4</v>
      </c>
      <c r="XV57" s="44">
        <v>1.1684341999999999E-3</v>
      </c>
      <c r="XW57" s="44">
        <v>1.6033468999999999E-3</v>
      </c>
      <c r="XX57" s="44">
        <v>2.1759453E-3</v>
      </c>
      <c r="XY57" s="44">
        <v>2.9173725999999999E-3</v>
      </c>
      <c r="XZ57" s="44">
        <v>3.8561417999999998E-3</v>
      </c>
      <c r="YA57" s="44">
        <v>4.9931589999999996E-3</v>
      </c>
      <c r="YB57" s="44">
        <v>0</v>
      </c>
      <c r="YC57" s="44">
        <v>3.9909104000000001E-11</v>
      </c>
      <c r="YD57" s="44">
        <v>1.4150962E-10</v>
      </c>
      <c r="YE57" s="44">
        <v>3.5909525000000002E-10</v>
      </c>
      <c r="YF57" s="44">
        <v>7.9864664999999999E-10</v>
      </c>
      <c r="YG57" s="44">
        <v>1.6494529E-9</v>
      </c>
      <c r="YH57" s="44">
        <v>3.2481222E-9</v>
      </c>
      <c r="YI57" s="44">
        <v>6.1787480000000002E-9</v>
      </c>
      <c r="YJ57" s="44">
        <v>1.1441349E-8</v>
      </c>
      <c r="YK57" s="44">
        <v>2.0724734E-8</v>
      </c>
      <c r="YL57" s="44">
        <v>3.6844717000000002E-8</v>
      </c>
      <c r="YM57" s="44">
        <v>6.4439279999999995E-8</v>
      </c>
      <c r="YN57" s="44">
        <v>1.1105743999999999E-7</v>
      </c>
      <c r="YO57" s="44">
        <v>1.8884784E-7</v>
      </c>
      <c r="YP57" s="44">
        <v>3.1714478000000002E-7</v>
      </c>
      <c r="YQ57" s="44">
        <v>5.2648359999999997E-7</v>
      </c>
      <c r="YR57" s="44">
        <v>8.6437219999999999E-7</v>
      </c>
      <c r="YS57" s="44">
        <v>1.4041227E-6</v>
      </c>
      <c r="YT57" s="44">
        <v>2.2576637E-6</v>
      </c>
      <c r="YU57" s="44">
        <v>3.5941487000000001E-6</v>
      </c>
      <c r="YV57" s="44">
        <v>5.6666644999999999E-6</v>
      </c>
      <c r="YW57" s="44">
        <v>8.8501690000000006E-6</v>
      </c>
      <c r="YX57" s="44">
        <v>1.3694871000000001E-5</v>
      </c>
      <c r="YY57" s="44">
        <v>2.1000710000000001E-5</v>
      </c>
      <c r="YZ57" s="44">
        <v>3.1921132000000003E-5</v>
      </c>
      <c r="ZA57" s="44">
        <v>4.8064839999999997E-5</v>
      </c>
      <c r="ZB57" s="44">
        <v>7.1696050000000003E-5</v>
      </c>
      <c r="ZC57" s="44">
        <v>1.05948544E-4</v>
      </c>
      <c r="ZD57" s="44">
        <v>1.5510837000000001E-4</v>
      </c>
      <c r="ZE57" s="44">
        <v>2.2496678999999999E-4</v>
      </c>
      <c r="ZF57" s="44">
        <v>3.2325213999999998E-4</v>
      </c>
      <c r="ZG57" s="44">
        <v>4.6014396E-4</v>
      </c>
      <c r="ZH57" s="44">
        <v>6.488625E-4</v>
      </c>
      <c r="ZI57" s="44">
        <v>9.0631520000000005E-4</v>
      </c>
      <c r="ZJ57" s="44">
        <v>1.2528455E-3</v>
      </c>
      <c r="ZK57" s="44">
        <v>1.7142482000000001E-3</v>
      </c>
      <c r="ZL57" s="44">
        <v>2.3202586000000002E-3</v>
      </c>
      <c r="ZM57" s="44">
        <v>3.1030571999999998E-3</v>
      </c>
      <c r="ZN57" s="44">
        <v>4.0918626000000001E-3</v>
      </c>
      <c r="ZO57" s="44">
        <v>5.2883644000000004E-3</v>
      </c>
      <c r="ZP57" s="44">
        <v>0</v>
      </c>
      <c r="ZQ57" s="44">
        <v>4.1859592000000002E-11</v>
      </c>
      <c r="ZR57" s="44">
        <v>1.4852715999999999E-10</v>
      </c>
      <c r="ZS57" s="44">
        <v>3.7712202999999998E-10</v>
      </c>
      <c r="ZT57" s="44">
        <v>8.393474E-10</v>
      </c>
      <c r="ZU57" s="44">
        <v>1.7354165999999999E-9</v>
      </c>
      <c r="ZV57" s="44">
        <v>3.4157445999999998E-9</v>
      </c>
      <c r="ZW57" s="44">
        <v>6.4869019999999998E-9</v>
      </c>
      <c r="ZX57" s="44">
        <v>1.1980976000000001E-8</v>
      </c>
      <c r="ZY57" s="44">
        <v>2.1634377999999998E-8</v>
      </c>
      <c r="ZZ57" s="44">
        <v>3.8315394999999999E-8</v>
      </c>
      <c r="AAA57" s="44">
        <v>6.6709183999999998E-8</v>
      </c>
      <c r="AAB57" s="44">
        <v>1.1436699E-7</v>
      </c>
      <c r="AAC57" s="44">
        <v>1.9329845999999999E-7</v>
      </c>
      <c r="AAD57" s="44">
        <v>3.2269752999999998E-7</v>
      </c>
      <c r="AAE57" s="44">
        <v>5.3249820000000002E-7</v>
      </c>
      <c r="AAF57" s="44">
        <v>8.6903907000000002E-7</v>
      </c>
      <c r="AAG57" s="44">
        <v>1.4033111E-6</v>
      </c>
      <c r="AAH57" s="44">
        <v>2.2429383000000002E-6</v>
      </c>
      <c r="AAI57" s="44">
        <v>3.5494108000000001E-6</v>
      </c>
      <c r="AAJ57" s="44">
        <v>5.5625410000000002E-6</v>
      </c>
      <c r="AAK57" s="44">
        <v>8.6347845E-6</v>
      </c>
      <c r="AAL57" s="44">
        <v>1.3278792E-5</v>
      </c>
      <c r="AAM57" s="44">
        <v>2.0232479999999998E-5</v>
      </c>
      <c r="AAN57" s="44">
        <v>3.0546867E-5</v>
      </c>
      <c r="AAO57" s="44">
        <v>4.5702993E-5</v>
      </c>
      <c r="AAP57" s="44">
        <v>6.7765559999999998E-5</v>
      </c>
      <c r="AAQ57" s="44">
        <v>9.9581870000000001E-5</v>
      </c>
      <c r="AAR57" s="44">
        <v>1.4503513000000001E-4</v>
      </c>
      <c r="AAS57" s="44">
        <v>2.093625E-4</v>
      </c>
      <c r="AAT57" s="44">
        <v>2.9954605E-4</v>
      </c>
      <c r="AAU57" s="44">
        <v>4.2478589999999999E-4</v>
      </c>
      <c r="AAV57" s="44">
        <v>5.9706359999999999E-4</v>
      </c>
      <c r="AAW57" s="44">
        <v>8.3098449999999995E-4</v>
      </c>
      <c r="AAX57" s="44">
        <v>1.1457282E-3</v>
      </c>
      <c r="AAY57" s="44">
        <v>1.5642721E-3</v>
      </c>
      <c r="AAZ57" s="44">
        <v>2.1133827999999999E-3</v>
      </c>
      <c r="ABA57" s="44">
        <v>2.8220082E-3</v>
      </c>
      <c r="ABB57" s="44">
        <v>3.716217E-3</v>
      </c>
      <c r="ABC57" s="44">
        <v>4.7950231999999999E-3</v>
      </c>
      <c r="ABD57" s="44">
        <v>0</v>
      </c>
      <c r="ABE57" s="44">
        <v>5.0001545000000002E-11</v>
      </c>
      <c r="ABF57" s="44">
        <v>1.7792819999999999E-10</v>
      </c>
      <c r="ABG57" s="44">
        <v>4.5245749999999999E-10</v>
      </c>
      <c r="ABH57" s="44">
        <v>1.0077303000000001E-9</v>
      </c>
      <c r="ABI57" s="44">
        <v>2.0837027999999998E-9</v>
      </c>
      <c r="ABJ57" s="44">
        <v>4.1034206999999997E-9</v>
      </c>
      <c r="ABK57" s="44">
        <v>7.7999065000000003E-9</v>
      </c>
      <c r="ABL57" s="44">
        <v>1.4424135000000001E-8</v>
      </c>
      <c r="ABM57" s="44">
        <v>2.6082199999999999E-8</v>
      </c>
      <c r="ABN57" s="44">
        <v>4.6274963000000001E-8</v>
      </c>
      <c r="ABO57" s="44">
        <v>8.07521E-8</v>
      </c>
      <c r="ABP57" s="44">
        <v>1.3885157999999999E-7</v>
      </c>
      <c r="ABQ57" s="44">
        <v>2.355827E-7</v>
      </c>
      <c r="ABR57" s="44">
        <v>3.9448249999999999E-7</v>
      </c>
      <c r="ABS57" s="44">
        <v>6.524587E-7</v>
      </c>
      <c r="ABT57" s="44">
        <v>1.0665892000000001E-6</v>
      </c>
      <c r="ABU57" s="44">
        <v>1.7241745E-6</v>
      </c>
      <c r="ABV57" s="44">
        <v>2.7572994000000002E-6</v>
      </c>
      <c r="ABW57" s="44">
        <v>4.3636349999999999E-6</v>
      </c>
      <c r="ABX57" s="44">
        <v>6.8358417999999999E-6</v>
      </c>
      <c r="ABY57" s="44">
        <v>1.0602553000000001E-5</v>
      </c>
      <c r="ABZ57" s="44">
        <v>1.6284770000000002E-5</v>
      </c>
      <c r="ACA57" s="44">
        <v>2.4772467E-5</v>
      </c>
      <c r="ACB57" s="44">
        <v>3.7327150000000001E-5</v>
      </c>
      <c r="ACC57" s="44">
        <v>5.5717190000000002E-5</v>
      </c>
      <c r="ACD57" s="44">
        <v>8.2393619999999998E-5</v>
      </c>
      <c r="ACE57" s="44">
        <v>1.2071479E-4</v>
      </c>
      <c r="ACF57" s="44">
        <v>1.7522752999999999E-4</v>
      </c>
      <c r="ACG57" s="44">
        <v>2.5201143999999999E-4</v>
      </c>
      <c r="ACH57" s="44">
        <v>3.590876E-4</v>
      </c>
      <c r="ACI57" s="44">
        <v>5.0688564000000004E-4</v>
      </c>
      <c r="ACJ57" s="44">
        <v>7.0873175999999999E-4</v>
      </c>
      <c r="ACK57" s="44">
        <v>9.8197309999999995E-4</v>
      </c>
      <c r="ACL57" s="44">
        <v>1.3479394E-3</v>
      </c>
      <c r="ACM57" s="44">
        <v>1.8324533E-3</v>
      </c>
      <c r="ACN57" s="44">
        <v>2.4655443000000002E-3</v>
      </c>
      <c r="ACO57" s="44">
        <v>3.279611E-3</v>
      </c>
      <c r="ACP57" s="44">
        <v>4.3039816000000003E-3</v>
      </c>
      <c r="ACQ57" s="44">
        <v>5.5403615999999999E-3</v>
      </c>
      <c r="ACR57" s="44">
        <v>0</v>
      </c>
      <c r="ACS57" s="44">
        <v>5.4094980000000003E-11</v>
      </c>
      <c r="ACT57" s="44">
        <v>1.9259593999999999E-10</v>
      </c>
      <c r="ACU57" s="44">
        <v>4.8999530000000002E-10</v>
      </c>
      <c r="ACV57" s="44">
        <v>1.0918778999999999E-9</v>
      </c>
      <c r="ACW57" s="44">
        <v>2.2588547000000002E-9</v>
      </c>
      <c r="ACX57" s="44">
        <v>4.4505500000000001E-9</v>
      </c>
      <c r="ACY57" s="44">
        <v>8.4635270000000003E-9</v>
      </c>
      <c r="ACZ57" s="44">
        <v>1.5657526999999998E-8</v>
      </c>
      <c r="ADA57" s="44">
        <v>2.8320155000000001E-8</v>
      </c>
      <c r="ADB57" s="44">
        <v>5.0249500000000003E-8</v>
      </c>
      <c r="ADC57" s="44">
        <v>8.7673339999999996E-8</v>
      </c>
      <c r="ADD57" s="44">
        <v>1.5067780000000001E-7</v>
      </c>
      <c r="ADE57" s="44">
        <v>2.5540788000000002E-7</v>
      </c>
      <c r="ADF57" s="44">
        <v>4.2741165999999997E-7</v>
      </c>
      <c r="ADG57" s="44">
        <v>7.0666544999999997E-7</v>
      </c>
      <c r="ADH57" s="44">
        <v>1.1550365999999999E-6</v>
      </c>
      <c r="ADI57" s="44">
        <v>1.8672291E-6</v>
      </c>
      <c r="ADJ57" s="44">
        <v>2.9866482999999998E-6</v>
      </c>
      <c r="ADK57" s="44">
        <v>4.7281146000000001E-6</v>
      </c>
      <c r="ADL57" s="44">
        <v>7.4099835000000001E-6</v>
      </c>
      <c r="ADM57" s="44">
        <v>1.1498999E-5</v>
      </c>
      <c r="ADN57" s="44">
        <v>1.7672082000000001E-5</v>
      </c>
      <c r="ADO57" s="44">
        <v>2.6900379999999999E-5</v>
      </c>
      <c r="ADP57" s="44">
        <v>4.0561954000000003E-5</v>
      </c>
      <c r="ADQ57" s="44">
        <v>6.0590780000000001E-5</v>
      </c>
      <c r="ADR57" s="44">
        <v>8.9670739999999998E-5</v>
      </c>
      <c r="ADS57" s="44">
        <v>1.3148409000000001E-4</v>
      </c>
      <c r="ADT57" s="44">
        <v>1.9102466E-4</v>
      </c>
      <c r="ADU57" s="44">
        <v>2.7498445999999999E-4</v>
      </c>
      <c r="ADV57" s="44">
        <v>3.9222257000000001E-4</v>
      </c>
      <c r="ADW57" s="44">
        <v>5.5430683999999997E-4</v>
      </c>
      <c r="ADX57" s="44">
        <v>7.7611759999999998E-4</v>
      </c>
      <c r="ADY57" s="44">
        <v>1.0764822E-3</v>
      </c>
      <c r="ADZ57" s="44">
        <v>1.4787964E-3</v>
      </c>
      <c r="AEA57" s="44">
        <v>2.0113535999999998E-3</v>
      </c>
      <c r="AEB57" s="44">
        <v>2.7069493999999999E-3</v>
      </c>
      <c r="AEC57" s="44">
        <v>3.6008945000000001E-3</v>
      </c>
      <c r="AED57" s="44">
        <v>4.7249487000000003E-3</v>
      </c>
      <c r="AEE57" s="44">
        <v>6.0800947000000001E-3</v>
      </c>
      <c r="AEF57" s="44">
        <v>0</v>
      </c>
      <c r="AEG57" s="44">
        <v>4.6904705999999997E-11</v>
      </c>
      <c r="AEH57" s="44">
        <v>1.6664102999999999E-10</v>
      </c>
      <c r="AEI57" s="44">
        <v>4.2335516000000002E-10</v>
      </c>
      <c r="AEJ57" s="44">
        <v>9.4235839999999995E-10</v>
      </c>
      <c r="AEK57" s="44">
        <v>1.9478543000000002E-9</v>
      </c>
      <c r="AEL57" s="44">
        <v>3.8352600000000003E-9</v>
      </c>
      <c r="AEM57" s="44">
        <v>7.2898713999999998E-9</v>
      </c>
      <c r="AEN57" s="44">
        <v>1.3481666400000001E-8</v>
      </c>
      <c r="AEO57" s="44">
        <v>2.4380983E-8</v>
      </c>
      <c r="AEP57" s="44">
        <v>4.3262442999999999E-8</v>
      </c>
      <c r="AEQ57" s="44">
        <v>7.5500860000000004E-8</v>
      </c>
      <c r="AER57" s="44">
        <v>1.2981606000000001E-7</v>
      </c>
      <c r="AES57" s="44">
        <v>2.2019296999999999E-7</v>
      </c>
      <c r="AET57" s="44">
        <v>3.6881198000000001E-7</v>
      </c>
      <c r="AEU57" s="44">
        <v>6.1046950000000003E-7</v>
      </c>
      <c r="AEV57" s="44">
        <v>9.9917010000000006E-7</v>
      </c>
      <c r="AEW57" s="44">
        <v>1.6178404E-6</v>
      </c>
      <c r="AEX57" s="44">
        <v>2.5924821E-6</v>
      </c>
      <c r="AEY57" s="44">
        <v>4.1125330000000003E-6</v>
      </c>
      <c r="AEZ57" s="44">
        <v>6.4598130000000001E-6</v>
      </c>
      <c r="AFA57" s="44">
        <v>1.0049153999999999E-5</v>
      </c>
      <c r="AFB57" s="44">
        <v>1.5484692999999998E-5</v>
      </c>
      <c r="AFC57" s="44">
        <v>2.363689E-5</v>
      </c>
      <c r="AFD57" s="44">
        <v>3.5746335999999999E-5</v>
      </c>
      <c r="AFE57" s="44">
        <v>5.3561852999999998E-5</v>
      </c>
      <c r="AFF57" s="44">
        <v>7.9521250000000004E-5</v>
      </c>
      <c r="AFG57" s="44">
        <v>1.1698397E-4</v>
      </c>
      <c r="AFH57" s="44">
        <v>1.7052593000000001E-4</v>
      </c>
      <c r="AFI57" s="44">
        <v>2.4630430000000003E-4</v>
      </c>
      <c r="AFJ57" s="44">
        <v>3.5249893E-4</v>
      </c>
      <c r="AFK57" s="44">
        <v>4.9983410000000003E-4</v>
      </c>
      <c r="AFL57" s="44">
        <v>7.0217246000000004E-4</v>
      </c>
      <c r="AFM57" s="44">
        <v>9.7714099999999995E-4</v>
      </c>
      <c r="AFN57" s="44">
        <v>1.3466785E-3</v>
      </c>
      <c r="AFO57" s="44">
        <v>1.8373311E-3</v>
      </c>
      <c r="AFP57" s="44">
        <v>2.4799071E-3</v>
      </c>
      <c r="AFQ57" s="44">
        <v>3.307525E-3</v>
      </c>
      <c r="AFR57" s="44">
        <v>4.3497565000000004E-3</v>
      </c>
      <c r="AFS57" s="44">
        <v>5.6044752999999999E-3</v>
      </c>
      <c r="AFT57" s="43"/>
      <c r="AFU57" s="42">
        <f t="shared" ref="AFU57:AGD66" si="67">INDEX($AZ$7:$AFS$109,ROW()-ROW($AFU$6),AFU$5)</f>
        <v>1.6627693E-6</v>
      </c>
      <c r="AFV57" s="42">
        <f t="shared" si="67"/>
        <v>9.4844575000000004E-7</v>
      </c>
      <c r="AFW57" s="42">
        <f t="shared" si="67"/>
        <v>6.5906032999999995E-7</v>
      </c>
      <c r="AFX57" s="42">
        <f t="shared" si="67"/>
        <v>5.4330259999999996E-7</v>
      </c>
      <c r="AFY57" s="42">
        <f t="shared" si="67"/>
        <v>3.4764235999999999E-7</v>
      </c>
      <c r="AFZ57" s="42">
        <f t="shared" si="67"/>
        <v>2.1240743E-7</v>
      </c>
      <c r="AGA57" s="42">
        <f t="shared" si="67"/>
        <v>1.3047243E-7</v>
      </c>
      <c r="AGB57" s="42">
        <f t="shared" si="67"/>
        <v>6.7575130000000003E-8</v>
      </c>
      <c r="AGC57" s="42">
        <f t="shared" si="67"/>
        <v>4.4258473999999997E-8</v>
      </c>
      <c r="AGD57" s="42">
        <f t="shared" si="67"/>
        <v>2.1964523999999999E-8</v>
      </c>
      <c r="AGE57" s="42">
        <f t="shared" ref="AGE57:AGN66" si="68">INDEX($AZ$7:$AFS$109,ROW()-ROW($AFU$6),AGE$5)</f>
        <v>8.0845809999999997E-9</v>
      </c>
      <c r="AGF57" s="42">
        <f t="shared" si="68"/>
        <v>3.2326304E-9</v>
      </c>
      <c r="AGG57" s="42">
        <f t="shared" si="68"/>
        <v>1.8349995E-9</v>
      </c>
      <c r="AGH57" s="42">
        <f t="shared" si="68"/>
        <v>1.1200967000000001E-9</v>
      </c>
      <c r="AGI57" s="42">
        <f t="shared" si="68"/>
        <v>6.6931144000000004E-10</v>
      </c>
      <c r="AGJ57" s="42">
        <f t="shared" si="68"/>
        <v>3.5909525000000002E-10</v>
      </c>
      <c r="AGK57" s="42">
        <f t="shared" si="68"/>
        <v>1.4852715999999999E-10</v>
      </c>
      <c r="AGL57" s="42">
        <f t="shared" si="68"/>
        <v>5.0001545000000002E-11</v>
      </c>
      <c r="AGM57" s="42">
        <f t="shared" si="68"/>
        <v>0</v>
      </c>
      <c r="AGN57" s="42">
        <f t="shared" si="68"/>
        <v>6.0800947000000001E-3</v>
      </c>
      <c r="AGO57" s="41">
        <f t="shared" si="57"/>
        <v>3.0423740487854975E-4</v>
      </c>
      <c r="AGP57" s="2"/>
      <c r="AGQ57" s="42">
        <f t="shared" ref="AGQ57:AGZ66" si="69">INDEX($AZ$7:$AFS$109,ROW()-ROW($AGQ$6),AGQ$5)</f>
        <v>3.9224973999999998E-3</v>
      </c>
      <c r="AGR57" s="42">
        <f t="shared" si="69"/>
        <v>1.4968903E-6</v>
      </c>
      <c r="AGS57" s="42">
        <f t="shared" si="69"/>
        <v>2.5752423999999999E-3</v>
      </c>
      <c r="AGT57" s="42">
        <f t="shared" si="69"/>
        <v>1.1129533999999999E-6</v>
      </c>
      <c r="AGU57" s="42">
        <f t="shared" si="69"/>
        <v>2.0309296000000001E-3</v>
      </c>
      <c r="AGV57" s="42">
        <f t="shared" si="69"/>
        <v>1.1975685000000001E-6</v>
      </c>
      <c r="AGW57" s="42">
        <f t="shared" si="69"/>
        <v>2.2429709999999999E-3</v>
      </c>
      <c r="AGX57" s="42">
        <f t="shared" si="69"/>
        <v>1.5147280999999999E-6</v>
      </c>
      <c r="AGY57" s="42">
        <f t="shared" si="69"/>
        <v>2.9327060000000002E-3</v>
      </c>
      <c r="AGZ57" s="42">
        <f t="shared" si="69"/>
        <v>2.0060668E-6</v>
      </c>
      <c r="AHA57" s="42">
        <f t="shared" ref="AHA57:AHJ66" si="70">INDEX($AZ$7:$AFS$109,ROW()-ROW($AGQ$6),AHA$5)</f>
        <v>3.8561417999999998E-3</v>
      </c>
      <c r="AHB57" s="42">
        <f t="shared" si="70"/>
        <v>2.2576637E-6</v>
      </c>
      <c r="AHC57" s="42">
        <f t="shared" si="70"/>
        <v>4.0918626000000001E-3</v>
      </c>
      <c r="AHD57" s="42">
        <f t="shared" si="70"/>
        <v>2.2429383000000002E-6</v>
      </c>
      <c r="AHE57" s="42">
        <f t="shared" si="70"/>
        <v>3.716217E-3</v>
      </c>
      <c r="AHF57" s="42">
        <f t="shared" si="70"/>
        <v>2.7572994000000002E-6</v>
      </c>
      <c r="AHG57" s="42">
        <f t="shared" si="70"/>
        <v>4.3039816000000003E-3</v>
      </c>
      <c r="AHH57" s="42">
        <f t="shared" si="70"/>
        <v>2.9866482999999998E-6</v>
      </c>
      <c r="AHI57" s="42">
        <f t="shared" si="70"/>
        <v>4.7249487000000003E-3</v>
      </c>
      <c r="AHJ57" s="42">
        <f t="shared" si="70"/>
        <v>2.5924821E-6</v>
      </c>
      <c r="AHK57" s="41">
        <f t="shared" si="58"/>
        <v>1.720883166945E-3</v>
      </c>
      <c r="AHL57" s="2"/>
      <c r="AHM57" s="42">
        <f t="shared" ref="AHM57:AHV66" si="71">INDEX($AZ$7:$AFS$109,ROW()-ROW($AHM$6),AHM$5)</f>
        <v>4.3497565000000004E-3</v>
      </c>
      <c r="AHN57" s="42">
        <f t="shared" si="71"/>
        <v>4.3497565000000004E-3</v>
      </c>
      <c r="AHO57" s="42">
        <f t="shared" si="71"/>
        <v>4.3497565000000004E-3</v>
      </c>
      <c r="AHP57" s="42">
        <f t="shared" si="71"/>
        <v>4.3497565000000004E-3</v>
      </c>
      <c r="AHQ57" s="42">
        <f t="shared" si="71"/>
        <v>4.3497565000000004E-3</v>
      </c>
      <c r="AHR57" s="42">
        <f t="shared" si="71"/>
        <v>4.3497565000000004E-3</v>
      </c>
      <c r="AHS57" s="42">
        <f t="shared" si="71"/>
        <v>4.3497565000000004E-3</v>
      </c>
      <c r="AHT57" s="42">
        <f t="shared" si="71"/>
        <v>4.3497565000000004E-3</v>
      </c>
      <c r="AHU57" s="42">
        <f t="shared" si="71"/>
        <v>4.3497565000000004E-3</v>
      </c>
      <c r="AHV57" s="42">
        <f t="shared" si="71"/>
        <v>4.3497565000000004E-3</v>
      </c>
      <c r="AHW57" s="42">
        <f t="shared" ref="AHW57:AIF66" si="72">INDEX($AZ$7:$AFS$109,ROW()-ROW($AHM$6),AHW$5)</f>
        <v>4.3497565000000004E-3</v>
      </c>
      <c r="AHX57" s="42">
        <f t="shared" si="72"/>
        <v>4.3497565000000004E-3</v>
      </c>
      <c r="AHY57" s="42">
        <f t="shared" si="72"/>
        <v>4.3497565000000004E-3</v>
      </c>
      <c r="AHZ57" s="42">
        <f t="shared" si="72"/>
        <v>4.3497565000000004E-3</v>
      </c>
      <c r="AIA57" s="42">
        <f t="shared" si="72"/>
        <v>4.3497565000000004E-3</v>
      </c>
      <c r="AIB57" s="42">
        <f t="shared" si="72"/>
        <v>4.3497565000000004E-3</v>
      </c>
      <c r="AIC57" s="42">
        <f t="shared" si="72"/>
        <v>4.3497565000000004E-3</v>
      </c>
      <c r="AID57" s="42">
        <f t="shared" si="72"/>
        <v>4.3497565000000004E-3</v>
      </c>
      <c r="AIE57" s="42">
        <f t="shared" si="72"/>
        <v>4.3497565000000004E-3</v>
      </c>
      <c r="AIF57" s="42">
        <f t="shared" si="72"/>
        <v>4.3497565000000004E-3</v>
      </c>
      <c r="AIG57" s="41">
        <f t="shared" si="59"/>
        <v>4.3497565000000004E-3</v>
      </c>
      <c r="AIH57" s="2"/>
      <c r="AII57" s="2"/>
      <c r="AIJ57" s="2"/>
      <c r="AIK57" s="2"/>
      <c r="AIL57" s="2"/>
      <c r="AIM57" s="2"/>
      <c r="AIN57" s="2"/>
      <c r="AIO57" s="2"/>
      <c r="AIP57" s="2"/>
      <c r="AIQ57" s="2"/>
      <c r="AIR57" s="10">
        <f>COLUMN()</f>
        <v>928</v>
      </c>
      <c r="AIS57" s="11" t="str">
        <f t="shared" ref="AIS57:AJB66" si="73">_xlfn.CONCAT(COLUMN()-$AIR57,",",ROW()-AIS$56)</f>
        <v>1,1</v>
      </c>
      <c r="AIT57" s="11" t="str">
        <f t="shared" si="73"/>
        <v>2,1</v>
      </c>
      <c r="AIU57" s="11" t="str">
        <f t="shared" si="73"/>
        <v>3,1</v>
      </c>
      <c r="AIV57" s="11" t="str">
        <f t="shared" si="73"/>
        <v>4,1</v>
      </c>
      <c r="AIW57" s="11" t="str">
        <f t="shared" si="73"/>
        <v>5,1</v>
      </c>
      <c r="AIX57" s="11" t="str">
        <f t="shared" si="73"/>
        <v>6,1</v>
      </c>
      <c r="AIY57" s="11" t="str">
        <f t="shared" si="73"/>
        <v>7,1</v>
      </c>
      <c r="AIZ57" s="11" t="str">
        <f t="shared" si="73"/>
        <v>8,1</v>
      </c>
      <c r="AJA57" s="11" t="str">
        <f t="shared" si="73"/>
        <v>9,1</v>
      </c>
      <c r="AJB57" s="11" t="str">
        <f t="shared" si="73"/>
        <v>10,1</v>
      </c>
      <c r="AJC57" s="11" t="str">
        <f t="shared" ref="AJC57:AJL66" si="74">_xlfn.CONCAT(COLUMN()-$AIR57,",",ROW()-AJC$56)</f>
        <v>11,1</v>
      </c>
      <c r="AJD57" s="11" t="str">
        <f t="shared" si="74"/>
        <v>12,1</v>
      </c>
      <c r="AJE57" s="11" t="str">
        <f t="shared" si="74"/>
        <v>13,1</v>
      </c>
      <c r="AJF57" s="11" t="str">
        <f t="shared" si="74"/>
        <v>14,1</v>
      </c>
      <c r="AJG57" s="11" t="str">
        <f t="shared" si="74"/>
        <v>15,1</v>
      </c>
      <c r="AJH57" s="11" t="str">
        <f t="shared" si="74"/>
        <v>16,1</v>
      </c>
      <c r="AJI57" s="11" t="str">
        <f t="shared" si="74"/>
        <v>17,1</v>
      </c>
      <c r="AJJ57" s="11" t="str">
        <f t="shared" si="74"/>
        <v>18,1</v>
      </c>
      <c r="AJK57" s="11" t="str">
        <f t="shared" si="74"/>
        <v>19,1</v>
      </c>
      <c r="AJL57" s="11" t="str">
        <f t="shared" si="74"/>
        <v>20,1</v>
      </c>
      <c r="AJM57" s="11" t="str">
        <f t="shared" ref="AJM57:AJV66" si="75">_xlfn.CONCAT(COLUMN()-$AIR57,",",ROW()-AJM$56)</f>
        <v>21,1</v>
      </c>
      <c r="AJN57" s="11" t="str">
        <f t="shared" si="75"/>
        <v>22,1</v>
      </c>
      <c r="AJO57" s="11" t="str">
        <f t="shared" si="75"/>
        <v>23,1</v>
      </c>
      <c r="AJP57" s="11" t="str">
        <f t="shared" si="75"/>
        <v>24,1</v>
      </c>
      <c r="AJQ57" s="11" t="str">
        <f t="shared" si="75"/>
        <v>25,1</v>
      </c>
      <c r="AJR57" s="11" t="str">
        <f t="shared" si="75"/>
        <v>26,1</v>
      </c>
      <c r="AJS57" s="11" t="str">
        <f t="shared" si="75"/>
        <v>27,1</v>
      </c>
      <c r="AJT57" s="11" t="str">
        <f t="shared" si="75"/>
        <v>28,1</v>
      </c>
      <c r="AJU57" s="11" t="str">
        <f t="shared" si="75"/>
        <v>29,1</v>
      </c>
      <c r="AJV57" s="11" t="str">
        <f t="shared" si="75"/>
        <v>30,1</v>
      </c>
      <c r="AJW57" s="11" t="str">
        <f t="shared" ref="AJW57:AKF66" si="76">_xlfn.CONCAT(COLUMN()-$AIR57,",",ROW()-AJW$56)</f>
        <v>31,1</v>
      </c>
      <c r="AJX57" s="11" t="str">
        <f t="shared" si="76"/>
        <v>32,1</v>
      </c>
      <c r="AJY57" s="11" t="str">
        <f t="shared" si="76"/>
        <v>33,1</v>
      </c>
      <c r="AJZ57" s="11" t="str">
        <f t="shared" si="76"/>
        <v>34,1</v>
      </c>
      <c r="AKA57" s="11" t="str">
        <f t="shared" si="76"/>
        <v>35,1</v>
      </c>
      <c r="AKB57" s="11" t="str">
        <f t="shared" si="76"/>
        <v>36,1</v>
      </c>
      <c r="AKC57" s="11" t="str">
        <f t="shared" si="76"/>
        <v>37,1</v>
      </c>
      <c r="AKD57" s="11" t="str">
        <f t="shared" si="76"/>
        <v>38,1</v>
      </c>
      <c r="AKE57" s="11" t="str">
        <f t="shared" si="76"/>
        <v>39,1</v>
      </c>
      <c r="AKF57" s="11" t="str">
        <f t="shared" si="76"/>
        <v>40,1</v>
      </c>
      <c r="AKG57" s="10">
        <f t="shared" ref="AKG57:AKG76" si="77">ROW()-ROW(AKG$56)-1</f>
        <v>0</v>
      </c>
      <c r="AKH57" s="2"/>
      <c r="AKI57" s="2"/>
      <c r="AKJ57" s="2"/>
      <c r="AKK57" s="2"/>
      <c r="AKL57" s="2"/>
      <c r="AKM57" s="2"/>
      <c r="AKN57" s="2"/>
      <c r="AKO57" s="2"/>
      <c r="AKP57" s="2"/>
      <c r="AKQ57" s="2"/>
      <c r="AKR57" s="2"/>
      <c r="AKS57" s="2"/>
      <c r="AKT57" s="2"/>
      <c r="AKU57" s="2"/>
    </row>
    <row r="58" spans="1:983" ht="5.0999999999999996" customHeight="1" x14ac:dyDescent="0.25">
      <c r="A58" s="2"/>
      <c r="B58" s="69">
        <v>4.9945999999999997E-13</v>
      </c>
      <c r="C58" s="69">
        <v>7.5299000000000001E-13</v>
      </c>
      <c r="D58" s="2"/>
      <c r="E58" s="2"/>
      <c r="F58" s="2"/>
      <c r="G58" s="2"/>
      <c r="H58" s="2"/>
      <c r="I58" s="47">
        <f>COUNT(J59:AW78)</f>
        <v>800</v>
      </c>
      <c r="J58" s="46">
        <v>0</v>
      </c>
      <c r="K58" s="46">
        <v>1</v>
      </c>
      <c r="L58" s="46">
        <v>2</v>
      </c>
      <c r="M58" s="46">
        <v>3</v>
      </c>
      <c r="N58" s="46">
        <v>4</v>
      </c>
      <c r="O58" s="46">
        <v>5</v>
      </c>
      <c r="P58" s="46">
        <v>6</v>
      </c>
      <c r="Q58" s="46">
        <v>7</v>
      </c>
      <c r="R58" s="46">
        <v>8</v>
      </c>
      <c r="S58" s="46">
        <v>9</v>
      </c>
      <c r="T58" s="46">
        <v>10</v>
      </c>
      <c r="U58" s="46">
        <v>11</v>
      </c>
      <c r="V58" s="46">
        <v>12</v>
      </c>
      <c r="W58" s="46">
        <v>13</v>
      </c>
      <c r="X58" s="46">
        <v>14</v>
      </c>
      <c r="Y58" s="46">
        <v>15</v>
      </c>
      <c r="Z58" s="46">
        <v>16</v>
      </c>
      <c r="AA58" s="46">
        <v>17</v>
      </c>
      <c r="AB58" s="46">
        <v>18</v>
      </c>
      <c r="AC58" s="46">
        <v>19</v>
      </c>
      <c r="AD58" s="46">
        <v>20</v>
      </c>
      <c r="AE58" s="46">
        <v>21</v>
      </c>
      <c r="AF58" s="46">
        <v>22</v>
      </c>
      <c r="AG58" s="46">
        <v>23</v>
      </c>
      <c r="AH58" s="46">
        <v>24</v>
      </c>
      <c r="AI58" s="46">
        <v>25</v>
      </c>
      <c r="AJ58" s="46">
        <v>26</v>
      </c>
      <c r="AK58" s="46">
        <v>27</v>
      </c>
      <c r="AL58" s="46">
        <v>28</v>
      </c>
      <c r="AM58" s="46">
        <v>29</v>
      </c>
      <c r="AN58" s="46">
        <v>30</v>
      </c>
      <c r="AO58" s="46">
        <v>31</v>
      </c>
      <c r="AP58" s="46">
        <v>32</v>
      </c>
      <c r="AQ58" s="46">
        <v>33</v>
      </c>
      <c r="AR58" s="46">
        <v>34</v>
      </c>
      <c r="AS58" s="46">
        <v>35</v>
      </c>
      <c r="AT58" s="46">
        <v>36</v>
      </c>
      <c r="AU58" s="46">
        <v>37</v>
      </c>
      <c r="AV58" s="46">
        <v>38</v>
      </c>
      <c r="AW58" s="46">
        <v>39</v>
      </c>
      <c r="AX58" s="2"/>
      <c r="AY58" s="19">
        <v>50</v>
      </c>
      <c r="AZ58" s="44">
        <v>0</v>
      </c>
      <c r="BA58" s="44">
        <v>1.9094800000000001E-11</v>
      </c>
      <c r="BB58" s="44">
        <v>6.7553540000000003E-11</v>
      </c>
      <c r="BC58" s="44">
        <v>1.7123465E-10</v>
      </c>
      <c r="BD58" s="44">
        <v>3.8068848000000001E-10</v>
      </c>
      <c r="BE58" s="44">
        <v>7.8644374000000004E-10</v>
      </c>
      <c r="BF58" s="44">
        <v>1.5484634000000001E-9</v>
      </c>
      <c r="BG58" s="44">
        <v>2.9446714E-9</v>
      </c>
      <c r="BH58" s="44">
        <v>5.4509974000000003E-9</v>
      </c>
      <c r="BI58" s="44">
        <v>9.8714569999999996E-9</v>
      </c>
      <c r="BJ58" s="44">
        <v>1.7547347E-8</v>
      </c>
      <c r="BK58" s="44">
        <v>3.0689986000000001E-8</v>
      </c>
      <c r="BL58" s="44">
        <v>5.2903400000000002E-8</v>
      </c>
      <c r="BM58" s="44">
        <v>8.9997259999999999E-8</v>
      </c>
      <c r="BN58" s="44">
        <v>1.5123677999999999E-7</v>
      </c>
      <c r="BO58" s="44">
        <v>2.5124410000000002E-7</v>
      </c>
      <c r="BP58" s="44">
        <v>4.1285867E-7</v>
      </c>
      <c r="BQ58" s="44">
        <v>6.7139340000000003E-7</v>
      </c>
      <c r="BR58" s="44">
        <v>1.0808988E-6</v>
      </c>
      <c r="BS58" s="44">
        <v>1.7232775E-6</v>
      </c>
      <c r="BT58" s="44">
        <v>2.7213990000000001E-6</v>
      </c>
      <c r="BU58" s="44">
        <v>4.2577449999999997E-6</v>
      </c>
      <c r="BV58" s="44">
        <v>6.6006260000000003E-6</v>
      </c>
      <c r="BW58" s="44">
        <v>1.0140567000000001E-5</v>
      </c>
      <c r="BX58" s="44">
        <v>1.5440206000000001E-5</v>
      </c>
      <c r="BY58" s="44">
        <v>2.3301855000000002E-5</v>
      </c>
      <c r="BZ58" s="44">
        <v>3.4857734000000003E-5</v>
      </c>
      <c r="CA58" s="44">
        <v>5.1688738000000003E-5</v>
      </c>
      <c r="CB58" s="44">
        <v>7.5978365000000002E-5</v>
      </c>
      <c r="CC58" s="44">
        <v>1.1070870000000001E-4</v>
      </c>
      <c r="CD58" s="44">
        <v>1.5990435999999999E-4</v>
      </c>
      <c r="CE58" s="44">
        <v>2.2893089000000001E-4</v>
      </c>
      <c r="CF58" s="44">
        <v>3.2484913000000002E-4</v>
      </c>
      <c r="CG58" s="44">
        <v>4.5680595000000001E-4</v>
      </c>
      <c r="CH58" s="44">
        <v>6.3642224999999996E-4</v>
      </c>
      <c r="CI58" s="44">
        <v>8.7807589999999995E-4</v>
      </c>
      <c r="CJ58" s="44">
        <v>1.1988697E-3</v>
      </c>
      <c r="CK58" s="44">
        <v>1.617793E-3</v>
      </c>
      <c r="CL58" s="44">
        <v>2.1527775E-3</v>
      </c>
      <c r="CM58" s="44">
        <v>2.8067796999999999E-3</v>
      </c>
      <c r="CN58" s="44">
        <v>0</v>
      </c>
      <c r="CO58" s="44">
        <v>1.796237E-11</v>
      </c>
      <c r="CP58" s="44">
        <v>6.3418890000000005E-11</v>
      </c>
      <c r="CQ58" s="44">
        <v>1.6050879000000001E-10</v>
      </c>
      <c r="CR58" s="44">
        <v>3.5633789999999998E-10</v>
      </c>
      <c r="CS58" s="44">
        <v>7.3504280000000004E-10</v>
      </c>
      <c r="CT58" s="44">
        <v>1.4449945E-9</v>
      </c>
      <c r="CU58" s="44">
        <v>2.7434641E-9</v>
      </c>
      <c r="CV58" s="44">
        <v>5.0699900000000002E-9</v>
      </c>
      <c r="CW58" s="44">
        <v>9.1654810000000008E-9</v>
      </c>
      <c r="CX58" s="44">
        <v>1.6263468999999999E-8</v>
      </c>
      <c r="CY58" s="44">
        <v>2.8393265E-8</v>
      </c>
      <c r="CZ58" s="44">
        <v>4.8855116999999997E-8</v>
      </c>
      <c r="DA58" s="44">
        <v>8.2957810000000006E-8</v>
      </c>
      <c r="DB58" s="44">
        <v>1.3915055999999999E-7</v>
      </c>
      <c r="DC58" s="44">
        <v>2.3074148999999999E-7</v>
      </c>
      <c r="DD58" s="44">
        <v>3.7847855000000002E-7</v>
      </c>
      <c r="DE58" s="44">
        <v>6.1438556000000003E-7</v>
      </c>
      <c r="DF58" s="44">
        <v>9.8739790000000007E-7</v>
      </c>
      <c r="DG58" s="44">
        <v>1.5715563E-6</v>
      </c>
      <c r="DH58" s="44">
        <v>2.477783E-6</v>
      </c>
      <c r="DI58" s="44">
        <v>3.870629E-6</v>
      </c>
      <c r="DJ58" s="44">
        <v>5.9918015999999998E-6</v>
      </c>
      <c r="DK58" s="44">
        <v>9.1928480000000008E-6</v>
      </c>
      <c r="DL58" s="44">
        <v>1.3980003E-5</v>
      </c>
      <c r="DM58" s="44">
        <v>2.1074947999999998E-5</v>
      </c>
      <c r="DN58" s="44">
        <v>3.1496179999999997E-5</v>
      </c>
      <c r="DO58" s="44">
        <v>4.6666336999999999E-5</v>
      </c>
      <c r="DP58" s="44">
        <v>6.8551824000000002E-5</v>
      </c>
      <c r="DQ58" s="44">
        <v>9.9841619999999998E-5</v>
      </c>
      <c r="DR58" s="44">
        <v>1.4417183E-4</v>
      </c>
      <c r="DS58" s="44">
        <v>2.0639799000000001E-4</v>
      </c>
      <c r="DT58" s="44">
        <v>2.9291575999999998E-4</v>
      </c>
      <c r="DU58" s="44">
        <v>4.1202175999999999E-4</v>
      </c>
      <c r="DV58" s="44">
        <v>5.7427420000000001E-4</v>
      </c>
      <c r="DW58" s="44">
        <v>7.9276569999999998E-4</v>
      </c>
      <c r="DX58" s="44">
        <v>1.0830767999999999E-3</v>
      </c>
      <c r="DY58" s="44">
        <v>1.4624455999999999E-3</v>
      </c>
      <c r="DZ58" s="44">
        <v>1.9470328000000001E-3</v>
      </c>
      <c r="EA58" s="44">
        <v>2.5391264000000002E-3</v>
      </c>
      <c r="EB58" s="44">
        <v>0</v>
      </c>
      <c r="EC58" s="44">
        <v>2.0291099E-11</v>
      </c>
      <c r="ED58" s="44">
        <v>7.1883165999999994E-11</v>
      </c>
      <c r="EE58" s="44">
        <v>1.8226043999999999E-10</v>
      </c>
      <c r="EF58" s="44">
        <v>4.0506462E-10</v>
      </c>
      <c r="EG58" s="44">
        <v>8.362452E-10</v>
      </c>
      <c r="EH58" s="44">
        <v>1.6451501000000001E-9</v>
      </c>
      <c r="EI58" s="44">
        <v>3.1258095999999999E-9</v>
      </c>
      <c r="EJ58" s="44">
        <v>5.7819958000000004E-9</v>
      </c>
      <c r="EK58" s="44">
        <v>1.0454052000000001E-8</v>
      </c>
      <c r="EL58" s="44">
        <v>1.8540543E-8</v>
      </c>
      <c r="EM58" s="44">
        <v>3.2335265E-8</v>
      </c>
      <c r="EN58" s="44">
        <v>5.5557646E-8</v>
      </c>
      <c r="EO58" s="44">
        <v>9.4171840000000006E-8</v>
      </c>
      <c r="EP58" s="44">
        <v>1.5763928000000001E-7</v>
      </c>
      <c r="EQ58" s="44">
        <v>2.6081340000000002E-7</v>
      </c>
      <c r="ER58" s="44">
        <v>4.2677407999999998E-7</v>
      </c>
      <c r="ES58" s="44">
        <v>6.9102130000000001E-7</v>
      </c>
      <c r="ET58" s="44">
        <v>1.1076131000000001E-6</v>
      </c>
      <c r="EU58" s="44">
        <v>1.7580472000000001E-6</v>
      </c>
      <c r="EV58" s="44">
        <v>2.7639549E-6</v>
      </c>
      <c r="EW58" s="44">
        <v>4.3050329999999997E-6</v>
      </c>
      <c r="EX58" s="44">
        <v>6.6439992999999998E-6</v>
      </c>
      <c r="EY58" s="44">
        <v>1.0160880999999999E-5</v>
      </c>
      <c r="EZ58" s="44">
        <v>1.5399217E-5</v>
      </c>
      <c r="FA58" s="44">
        <v>2.3126907999999999E-5</v>
      </c>
      <c r="FB58" s="44">
        <v>3.4447050000000001E-5</v>
      </c>
      <c r="FC58" s="44">
        <v>5.0887746000000003E-5</v>
      </c>
      <c r="FD58" s="44">
        <v>7.4558889999999995E-5</v>
      </c>
      <c r="FE58" s="44">
        <v>1.0834306999999999E-4</v>
      </c>
      <c r="FF58" s="44">
        <v>1.5613437999999999E-4</v>
      </c>
      <c r="FG58" s="44">
        <v>2.2313016E-4</v>
      </c>
      <c r="FH58" s="44">
        <v>3.1616486E-4</v>
      </c>
      <c r="FI58" s="44">
        <v>4.4409099999999997E-4</v>
      </c>
      <c r="FJ58" s="44">
        <v>6.1815983000000001E-4</v>
      </c>
      <c r="FK58" s="44">
        <v>8.5227866999999997E-4</v>
      </c>
      <c r="FL58" s="44">
        <v>1.1629508999999999E-3</v>
      </c>
      <c r="FM58" s="44">
        <v>1.5683899E-3</v>
      </c>
      <c r="FN58" s="44">
        <v>2.0856049999999999E-3</v>
      </c>
      <c r="FO58" s="44">
        <v>2.7158929E-3</v>
      </c>
      <c r="FP58" s="44">
        <v>0</v>
      </c>
      <c r="FQ58" s="44">
        <v>2.7875252000000001E-11</v>
      </c>
      <c r="FR58" s="44">
        <v>9.9176604000000004E-11</v>
      </c>
      <c r="FS58" s="44">
        <v>2.5204832999999998E-10</v>
      </c>
      <c r="FT58" s="44">
        <v>5.606989E-10</v>
      </c>
      <c r="FU58" s="44">
        <v>1.1574468E-9</v>
      </c>
      <c r="FV58" s="44">
        <v>2.2744630000000002E-9</v>
      </c>
      <c r="FW58" s="44">
        <v>4.3118530000000003E-9</v>
      </c>
      <c r="FX58" s="44">
        <v>7.9480319999999997E-9</v>
      </c>
      <c r="FY58" s="44">
        <v>1.4328700999999999E-8</v>
      </c>
      <c r="FZ58" s="44">
        <v>2.5348480000000001E-8</v>
      </c>
      <c r="GA58" s="44">
        <v>4.4108287000000002E-8</v>
      </c>
      <c r="GB58" s="44">
        <v>7.5625350000000003E-8</v>
      </c>
      <c r="GC58" s="44">
        <v>1.2792744000000001E-7</v>
      </c>
      <c r="GD58" s="44">
        <v>2.1372121000000001E-7</v>
      </c>
      <c r="GE58" s="44">
        <v>3.5290949999999999E-7</v>
      </c>
      <c r="GF58" s="44">
        <v>5.7634759999999997E-7</v>
      </c>
      <c r="GG58" s="44">
        <v>9.31389E-7</v>
      </c>
      <c r="GH58" s="44">
        <v>1.4899862E-6</v>
      </c>
      <c r="GI58" s="44">
        <v>2.3603955000000001E-6</v>
      </c>
      <c r="GJ58" s="44">
        <v>3.703913E-6</v>
      </c>
      <c r="GK58" s="44">
        <v>5.7585357000000003E-6</v>
      </c>
      <c r="GL58" s="44">
        <v>8.8720769999999997E-6</v>
      </c>
      <c r="GM58" s="44">
        <v>1.3547997E-5</v>
      </c>
      <c r="GN58" s="44">
        <v>2.0508208999999999E-5</v>
      </c>
      <c r="GO58" s="44">
        <v>3.0778607000000003E-5</v>
      </c>
      <c r="GP58" s="44">
        <v>4.5770725E-5</v>
      </c>
      <c r="GQ58" s="44">
        <v>6.7442189999999995E-5</v>
      </c>
      <c r="GR58" s="44">
        <v>9.8500609999999997E-5</v>
      </c>
      <c r="GS58" s="44">
        <v>1.4266527E-4</v>
      </c>
      <c r="GT58" s="44">
        <v>2.0489959999999999E-4</v>
      </c>
      <c r="GU58" s="44">
        <v>2.9178249999999999E-4</v>
      </c>
      <c r="GV58" s="44">
        <v>4.1193342999999998E-4</v>
      </c>
      <c r="GW58" s="44">
        <v>5.7646615000000003E-4</v>
      </c>
      <c r="GX58" s="44">
        <v>7.9940155000000001E-4</v>
      </c>
      <c r="GY58" s="44">
        <v>1.097967E-3</v>
      </c>
      <c r="GZ58" s="44">
        <v>1.4924765999999999E-3</v>
      </c>
      <c r="HA58" s="44">
        <v>2.0052541999999998E-3</v>
      </c>
      <c r="HB58" s="44">
        <v>2.6570984999999998E-3</v>
      </c>
      <c r="HC58" s="44">
        <v>3.449152E-3</v>
      </c>
      <c r="HD58" s="44">
        <v>0</v>
      </c>
      <c r="HE58" s="44">
        <v>2.8006478999999999E-11</v>
      </c>
      <c r="HF58" s="44">
        <v>9.9410460000000003E-11</v>
      </c>
      <c r="HG58" s="44">
        <v>2.5281215999999998E-10</v>
      </c>
      <c r="HH58" s="44">
        <v>5.6333559999999998E-10</v>
      </c>
      <c r="HI58" s="44">
        <v>1.1659124999999999E-9</v>
      </c>
      <c r="HJ58" s="44">
        <v>2.2992511999999999E-9</v>
      </c>
      <c r="HK58" s="44">
        <v>4.3784855999999997E-9</v>
      </c>
      <c r="HL58" s="44">
        <v>8.1150029999999995E-9</v>
      </c>
      <c r="HM58" s="44">
        <v>1.4711348E-8</v>
      </c>
      <c r="HN58" s="44">
        <v>2.6174563000000001E-8</v>
      </c>
      <c r="HO58" s="44">
        <v>4.5813609999999997E-8</v>
      </c>
      <c r="HP58" s="44">
        <v>7.9019819999999998E-8</v>
      </c>
      <c r="HQ58" s="44">
        <v>1.3447847000000001E-7</v>
      </c>
      <c r="HR58" s="44">
        <v>2.2602780000000001E-7</v>
      </c>
      <c r="HS58" s="44">
        <v>3.7547877999999999E-7</v>
      </c>
      <c r="HT58" s="44">
        <v>6.1684430000000004E-7</v>
      </c>
      <c r="HU58" s="44">
        <v>1.0026083999999999E-6</v>
      </c>
      <c r="HV58" s="44">
        <v>1.6129163000000001E-6</v>
      </c>
      <c r="HW58" s="44">
        <v>2.5688817000000002E-6</v>
      </c>
      <c r="HX58" s="44">
        <v>4.051634E-6</v>
      </c>
      <c r="HY58" s="44">
        <v>6.3292513999999996E-6</v>
      </c>
      <c r="HZ58" s="44">
        <v>9.7943739999999995E-6</v>
      </c>
      <c r="IA58" s="44">
        <v>1.5016042999999999E-5</v>
      </c>
      <c r="IB58" s="44">
        <v>2.2810284E-5</v>
      </c>
      <c r="IC58" s="44">
        <v>3.4334775E-5</v>
      </c>
      <c r="ID58" s="44">
        <v>5.1214178000000002E-5</v>
      </c>
      <c r="IE58" s="44">
        <v>7.5703439999999994E-5</v>
      </c>
      <c r="IF58" s="44">
        <v>1.1089784E-4</v>
      </c>
      <c r="IG58" s="44">
        <v>1.6090639999999999E-4</v>
      </c>
      <c r="IH58" s="44">
        <v>2.3137637999999999E-4</v>
      </c>
      <c r="II58" s="44">
        <v>3.2972638000000002E-4</v>
      </c>
      <c r="IJ58" s="44">
        <v>4.6562563999999999E-4</v>
      </c>
      <c r="IK58" s="44">
        <v>6.5146789999999996E-4</v>
      </c>
      <c r="IL58" s="44">
        <v>9.0285105E-4</v>
      </c>
      <c r="IM58" s="44">
        <v>1.2388881000000001E-3</v>
      </c>
      <c r="IN58" s="44">
        <v>1.6820482000000001E-3</v>
      </c>
      <c r="IO58" s="44">
        <v>2.2568380000000002E-3</v>
      </c>
      <c r="IP58" s="44">
        <v>2.9856184999999999E-3</v>
      </c>
      <c r="IQ58" s="44">
        <v>3.8701666000000002E-3</v>
      </c>
      <c r="IR58" s="44">
        <v>0</v>
      </c>
      <c r="IS58" s="44">
        <v>2.8269189E-11</v>
      </c>
      <c r="IT58" s="44">
        <v>1.00329765E-10</v>
      </c>
      <c r="IU58" s="44">
        <v>2.5469088000000002E-10</v>
      </c>
      <c r="IV58" s="44">
        <v>5.6726157000000003E-10</v>
      </c>
      <c r="IW58" s="44">
        <v>1.174289E-9</v>
      </c>
      <c r="IX58" s="44">
        <v>2.3174983999999998E-9</v>
      </c>
      <c r="IY58" s="44">
        <v>4.4185726E-9</v>
      </c>
      <c r="IZ58" s="44">
        <v>8.2028134999999992E-9</v>
      </c>
      <c r="JA58" s="44">
        <v>1.4901866E-8</v>
      </c>
      <c r="JB58" s="44">
        <v>2.6582374E-8</v>
      </c>
      <c r="JC58" s="44">
        <v>4.6673676000000001E-8</v>
      </c>
      <c r="JD58" s="44">
        <v>8.0808860000000001E-8</v>
      </c>
      <c r="JE58" s="44">
        <v>1.3800322E-7</v>
      </c>
      <c r="JF58" s="44">
        <v>2.3270223E-7</v>
      </c>
      <c r="JG58" s="44">
        <v>3.8773380000000001E-7</v>
      </c>
      <c r="JH58" s="44">
        <v>6.3878290000000004E-7</v>
      </c>
      <c r="JI58" s="44">
        <v>1.0410384E-6</v>
      </c>
      <c r="JJ58" s="44">
        <v>1.6789518999999999E-6</v>
      </c>
      <c r="JK58" s="44">
        <v>2.680392E-6</v>
      </c>
      <c r="JL58" s="44">
        <v>4.2369299999999996E-6</v>
      </c>
      <c r="JM58" s="44">
        <v>6.6325529999999996E-6</v>
      </c>
      <c r="JN58" s="44">
        <v>1.0283802E-5</v>
      </c>
      <c r="JO58" s="44">
        <v>1.5795175999999998E-5</v>
      </c>
      <c r="JP58" s="44">
        <v>2.4034513000000001E-5</v>
      </c>
      <c r="JQ58" s="44">
        <v>3.6234396000000002E-5</v>
      </c>
      <c r="JR58" s="44">
        <v>5.4126309999999998E-5</v>
      </c>
      <c r="JS58" s="44">
        <v>8.0115903999999994E-5</v>
      </c>
      <c r="JT58" s="44">
        <v>1.1750804E-4</v>
      </c>
      <c r="JU58" s="44">
        <v>1.7079273E-4</v>
      </c>
      <c r="JV58" s="44">
        <v>2.4582093000000003E-4</v>
      </c>
      <c r="JW58" s="44">
        <v>3.5056117000000002E-4</v>
      </c>
      <c r="JX58" s="44">
        <v>4.9532340000000002E-4</v>
      </c>
      <c r="JY58" s="44">
        <v>6.9334183000000003E-4</v>
      </c>
      <c r="JZ58" s="44">
        <v>9.6124545000000005E-4</v>
      </c>
      <c r="KA58" s="44">
        <v>1.3193564E-3</v>
      </c>
      <c r="KB58" s="44">
        <v>1.7914827999999999E-3</v>
      </c>
      <c r="KC58" s="44">
        <v>2.4034785999999999E-3</v>
      </c>
      <c r="KD58" s="44">
        <v>3.1787816000000001E-3</v>
      </c>
      <c r="KE58" s="44">
        <v>4.1184057000000001E-3</v>
      </c>
      <c r="KF58" s="44">
        <v>0</v>
      </c>
      <c r="KG58" s="44">
        <v>3.0167774999999999E-11</v>
      </c>
      <c r="KH58" s="44">
        <v>1.0715397E-10</v>
      </c>
      <c r="KI58" s="44">
        <v>2.7234214999999997E-10</v>
      </c>
      <c r="KJ58" s="44">
        <v>6.0673789999999997E-10</v>
      </c>
      <c r="KK58" s="44">
        <v>1.2556175999999999E-9</v>
      </c>
      <c r="KL58" s="44">
        <v>2.4758717000000002E-9</v>
      </c>
      <c r="KM58" s="44">
        <v>4.7139625999999997E-9</v>
      </c>
      <c r="KN58" s="44">
        <v>8.7340339999999999E-9</v>
      </c>
      <c r="KO58" s="44">
        <v>1.582479E-8</v>
      </c>
      <c r="KP58" s="44">
        <v>2.8129607000000002E-8</v>
      </c>
      <c r="KQ58" s="44">
        <v>4.9167074000000003E-8</v>
      </c>
      <c r="KR58" s="44">
        <v>8.4637780000000003E-8</v>
      </c>
      <c r="KS58" s="44">
        <v>1.4380565000000001E-7</v>
      </c>
      <c r="KT58" s="44">
        <v>2.4138336000000002E-7</v>
      </c>
      <c r="KU58" s="44">
        <v>4.0055357E-7</v>
      </c>
      <c r="KV58" s="44">
        <v>6.5746695999999995E-7</v>
      </c>
      <c r="KW58" s="44">
        <v>1.0679139999999999E-6</v>
      </c>
      <c r="KX58" s="44">
        <v>1.7171135000000001E-6</v>
      </c>
      <c r="KY58" s="44">
        <v>2.7338986000000002E-6</v>
      </c>
      <c r="KZ58" s="44">
        <v>4.3110470000000001E-6</v>
      </c>
      <c r="LA58" s="44">
        <v>6.7344320000000003E-6</v>
      </c>
      <c r="LB58" s="44">
        <v>1.0422857E-5</v>
      </c>
      <c r="LC58" s="44">
        <v>1.5984162000000001E-5</v>
      </c>
      <c r="LD58" s="44">
        <v>2.4291366999999999E-5</v>
      </c>
      <c r="LE58" s="44">
        <v>3.6585329999999999E-5</v>
      </c>
      <c r="LF58" s="44">
        <v>5.4611628000000001E-5</v>
      </c>
      <c r="LG58" s="44">
        <v>8.0800484000000003E-5</v>
      </c>
      <c r="LH58" s="44">
        <v>1.1850083E-4</v>
      </c>
      <c r="LI58" s="44">
        <v>1.7227715999999999E-4</v>
      </c>
      <c r="LJ58" s="44">
        <v>2.4830171999999998E-4</v>
      </c>
      <c r="LK58" s="44">
        <v>3.5455942000000001E-4</v>
      </c>
      <c r="LL58" s="44">
        <v>5.0156020000000003E-4</v>
      </c>
      <c r="LM58" s="44">
        <v>7.0278444999999996E-4</v>
      </c>
      <c r="LN58" s="44">
        <v>9.7519036999999995E-4</v>
      </c>
      <c r="LO58" s="44">
        <v>1.3395288E-3</v>
      </c>
      <c r="LP58" s="44">
        <v>1.8201217999999999E-3</v>
      </c>
      <c r="LQ58" s="44">
        <v>2.4433839999999998E-3</v>
      </c>
      <c r="LR58" s="44">
        <v>3.2331600000000001E-3</v>
      </c>
      <c r="LS58" s="44">
        <v>4.1893629999999998E-3</v>
      </c>
      <c r="LT58" s="44">
        <v>0</v>
      </c>
      <c r="LU58" s="44">
        <v>2.6500318000000002E-11</v>
      </c>
      <c r="LV58" s="44">
        <v>9.3917284000000006E-11</v>
      </c>
      <c r="LW58" s="44">
        <v>2.3821714000000001E-10</v>
      </c>
      <c r="LX58" s="44">
        <v>5.3039020000000003E-10</v>
      </c>
      <c r="LY58" s="44">
        <v>1.0979856000000001E-9</v>
      </c>
      <c r="LZ58" s="44">
        <v>2.1674256000000001E-9</v>
      </c>
      <c r="MA58" s="44">
        <v>4.134057E-9</v>
      </c>
      <c r="MB58" s="44">
        <v>7.6784629999999997E-9</v>
      </c>
      <c r="MC58" s="44">
        <v>1.39570515E-8</v>
      </c>
      <c r="MD58" s="44">
        <v>2.4910672999999999E-8</v>
      </c>
      <c r="ME58" s="44">
        <v>4.3758064000000001E-8</v>
      </c>
      <c r="MF58" s="44">
        <v>7.5776179999999994E-8</v>
      </c>
      <c r="MG58" s="44">
        <v>1.2952218999999999E-7</v>
      </c>
      <c r="MH58" s="44">
        <v>2.1872369999999999E-7</v>
      </c>
      <c r="MI58" s="44">
        <v>3.6515914000000003E-7</v>
      </c>
      <c r="MJ58" s="44">
        <v>6.0304759999999997E-7</v>
      </c>
      <c r="MK58" s="44">
        <v>9.855823000000001E-7</v>
      </c>
      <c r="ML58" s="44">
        <v>1.5946233999999999E-6</v>
      </c>
      <c r="MM58" s="44">
        <v>2.5548920000000001E-6</v>
      </c>
      <c r="MN58" s="44">
        <v>4.0545606000000003E-6</v>
      </c>
      <c r="MO58" s="44">
        <v>6.3749007000000002E-6</v>
      </c>
      <c r="MP58" s="44">
        <v>9.923532E-6</v>
      </c>
      <c r="MQ58" s="44">
        <v>1.529662E-5</v>
      </c>
      <c r="MR58" s="44">
        <v>2.3352159000000001E-5</v>
      </c>
      <c r="MS58" s="44">
        <v>3.5311125000000003E-5</v>
      </c>
      <c r="MT58" s="44">
        <v>5.2891779999999999E-5</v>
      </c>
      <c r="MU58" s="44">
        <v>7.8484800000000005E-5</v>
      </c>
      <c r="MV58" s="44">
        <v>1.1537849E-4</v>
      </c>
      <c r="MW58" s="44">
        <v>1.6804257999999999E-4</v>
      </c>
      <c r="MX58" s="44">
        <v>2.4247968E-4</v>
      </c>
      <c r="MY58" s="44">
        <v>3.4663617000000002E-4</v>
      </c>
      <c r="MZ58" s="44">
        <v>4.9087369999999998E-4</v>
      </c>
      <c r="NA58" s="44">
        <v>6.8850286000000005E-4</v>
      </c>
      <c r="NB58" s="44">
        <v>9.5625120000000004E-4</v>
      </c>
      <c r="NC58" s="44">
        <v>1.3145571999999999E-3</v>
      </c>
      <c r="ND58" s="44">
        <v>1.7873762000000001E-3</v>
      </c>
      <c r="NE58" s="44">
        <v>2.4006586000000002E-3</v>
      </c>
      <c r="NF58" s="44">
        <v>3.1777442999999998E-3</v>
      </c>
      <c r="NG58" s="44">
        <v>4.118104E-3</v>
      </c>
      <c r="NH58" s="44">
        <v>0</v>
      </c>
      <c r="NI58" s="44">
        <v>3.0382869999999999E-11</v>
      </c>
      <c r="NJ58" s="44">
        <v>1.0805915E-10</v>
      </c>
      <c r="NK58" s="44">
        <v>2.7514294000000001E-10</v>
      </c>
      <c r="NL58" s="44">
        <v>6.1366290000000002E-10</v>
      </c>
      <c r="NM58" s="44">
        <v>1.2710533999999999E-9</v>
      </c>
      <c r="NN58" s="44">
        <v>2.5082915999999999E-9</v>
      </c>
      <c r="NO58" s="44">
        <v>4.7795963E-9</v>
      </c>
      <c r="NP58" s="44">
        <v>8.8638690000000004E-9</v>
      </c>
      <c r="NQ58" s="44">
        <v>1.6078700000000002E-8</v>
      </c>
      <c r="NR58" s="44">
        <v>2.862442E-8</v>
      </c>
      <c r="NS58" s="44">
        <v>5.013079E-8</v>
      </c>
      <c r="NT58" s="44">
        <v>8.6516500000000006E-8</v>
      </c>
      <c r="NU58" s="44">
        <v>1.4732375E-7</v>
      </c>
      <c r="NV58" s="44">
        <v>2.4776689999999998E-7</v>
      </c>
      <c r="NW58" s="44">
        <v>4.1184122999999998E-7</v>
      </c>
      <c r="NX58" s="44">
        <v>6.7698386000000004E-7</v>
      </c>
      <c r="NY58" s="44">
        <v>1.1009776E-6</v>
      </c>
      <c r="NZ58" s="44">
        <v>1.7720466E-6</v>
      </c>
      <c r="OA58" s="44">
        <v>2.8234354E-6</v>
      </c>
      <c r="OB58" s="44">
        <v>4.4541490000000001E-6</v>
      </c>
      <c r="OC58" s="44">
        <v>6.9579537000000003E-6</v>
      </c>
      <c r="OD58" s="44">
        <v>1.0772436000000001E-5</v>
      </c>
      <c r="OE58" s="44">
        <v>1.6530573999999999E-5</v>
      </c>
      <c r="OF58" s="44">
        <v>2.5145453E-5</v>
      </c>
      <c r="OG58" s="44">
        <v>3.7916700000000002E-5</v>
      </c>
      <c r="OH58" s="44">
        <v>5.6641424000000002E-5</v>
      </c>
      <c r="OI58" s="44">
        <v>8.3826839999999998E-5</v>
      </c>
      <c r="OJ58" s="44">
        <v>1.2291053E-4</v>
      </c>
      <c r="OK58" s="44">
        <v>1.78548E-4</v>
      </c>
      <c r="OL58" s="44">
        <v>2.5696231999999998E-4</v>
      </c>
      <c r="OM58" s="44">
        <v>3.663707E-4</v>
      </c>
      <c r="ON58" s="44">
        <v>5.174763E-4</v>
      </c>
      <c r="OO58" s="44">
        <v>7.2397309999999997E-4</v>
      </c>
      <c r="OP58" s="44">
        <v>1.0030811000000001E-3</v>
      </c>
      <c r="OQ58" s="44">
        <v>1.3758834E-3</v>
      </c>
      <c r="OR58" s="44">
        <v>1.8670748999999999E-3</v>
      </c>
      <c r="OS58" s="44">
        <v>2.5034991999999998E-3</v>
      </c>
      <c r="OT58" s="44">
        <v>3.3095734999999999E-3</v>
      </c>
      <c r="OU58" s="44">
        <v>4.2872350000000004E-3</v>
      </c>
      <c r="OV58" s="44">
        <v>0</v>
      </c>
      <c r="OW58" s="44">
        <v>2.7178183000000001E-11</v>
      </c>
      <c r="OX58" s="44">
        <v>9.6612086000000005E-11</v>
      </c>
      <c r="OY58" s="44">
        <v>2.4532887E-10</v>
      </c>
      <c r="OZ58" s="44">
        <v>5.4606363999999996E-10</v>
      </c>
      <c r="PA58" s="44">
        <v>1.1288593E-9</v>
      </c>
      <c r="PB58" s="44">
        <v>2.2231592000000002E-9</v>
      </c>
      <c r="PC58" s="44">
        <v>4.2268535E-9</v>
      </c>
      <c r="PD58" s="44">
        <v>7.8197270000000005E-9</v>
      </c>
      <c r="PE58" s="44">
        <v>1.4147164E-8</v>
      </c>
      <c r="PF58" s="44">
        <v>2.5114431000000001E-8</v>
      </c>
      <c r="PG58" s="44">
        <v>4.3852662E-8</v>
      </c>
      <c r="PH58" s="44">
        <v>7.5447530000000004E-8</v>
      </c>
      <c r="PI58" s="44">
        <v>1.2806733999999999E-7</v>
      </c>
      <c r="PJ58" s="44">
        <v>2.1468898E-7</v>
      </c>
      <c r="PK58" s="44">
        <v>3.5571009000000001E-7</v>
      </c>
      <c r="PL58" s="44">
        <v>5.8285825999999995E-7</v>
      </c>
      <c r="PM58" s="44">
        <v>9.4497635999999996E-7</v>
      </c>
      <c r="PN58" s="44">
        <v>1.5164854E-6</v>
      </c>
      <c r="PO58" s="44">
        <v>2.4096254999999999E-6</v>
      </c>
      <c r="PP58" s="44">
        <v>3.7919553999999999E-6</v>
      </c>
      <c r="PQ58" s="44">
        <v>5.9110590000000004E-6</v>
      </c>
      <c r="PR58" s="44">
        <v>9.1289880000000007E-6</v>
      </c>
      <c r="PS58" s="44">
        <v>1.3969612E-5</v>
      </c>
      <c r="PT58" s="44">
        <v>2.1182543E-5</v>
      </c>
      <c r="PU58" s="44">
        <v>3.1851511999999998E-5</v>
      </c>
      <c r="PV58" s="44">
        <v>4.7480517E-5</v>
      </c>
      <c r="PW58" s="44">
        <v>7.0165645999999997E-5</v>
      </c>
      <c r="PX58" s="44">
        <v>1.0278918999999999E-4</v>
      </c>
      <c r="PY58" s="44">
        <v>1.4926960000000001E-4</v>
      </c>
      <c r="PZ58" s="44">
        <v>2.1487316000000001E-4</v>
      </c>
      <c r="QA58" s="44">
        <v>3.0658680000000002E-4</v>
      </c>
      <c r="QB58" s="44">
        <v>4.335497E-4</v>
      </c>
      <c r="QC58" s="44">
        <v>6.0752600000000005E-4</v>
      </c>
      <c r="QD58" s="44">
        <v>8.4332376999999995E-4</v>
      </c>
      <c r="QE58" s="44">
        <v>1.1591059E-3</v>
      </c>
      <c r="QF58" s="44">
        <v>1.5763018000000001E-3</v>
      </c>
      <c r="QG58" s="44">
        <v>2.1184569000000002E-3</v>
      </c>
      <c r="QH58" s="44">
        <v>2.8074802999999999E-3</v>
      </c>
      <c r="QI58" s="44">
        <v>3.6445233999999999E-3</v>
      </c>
      <c r="QJ58" s="44">
        <v>0</v>
      </c>
      <c r="QK58" s="44">
        <v>1.8276266E-11</v>
      </c>
      <c r="QL58" s="44">
        <v>6.4639599999999998E-11</v>
      </c>
      <c r="QM58" s="44">
        <v>1.6389998000000001E-10</v>
      </c>
      <c r="QN58" s="44">
        <v>3.6415357000000001E-10</v>
      </c>
      <c r="QO58" s="44">
        <v>7.5143429999999998E-10</v>
      </c>
      <c r="QP58" s="44">
        <v>1.4760635E-9</v>
      </c>
      <c r="QQ58" s="44">
        <v>2.798738E-9</v>
      </c>
      <c r="QR58" s="44">
        <v>5.1629922999999997E-9</v>
      </c>
      <c r="QS58" s="44">
        <v>9.3134655999999999E-9</v>
      </c>
      <c r="QT58" s="44">
        <v>1.6484227E-8</v>
      </c>
      <c r="QU58" s="44">
        <v>2.8695966E-8</v>
      </c>
      <c r="QV58" s="44">
        <v>4.9219356E-8</v>
      </c>
      <c r="QW58" s="44">
        <v>8.3289315000000003E-8</v>
      </c>
      <c r="QX58" s="44">
        <v>1.3919447000000001E-7</v>
      </c>
      <c r="QY58" s="44">
        <v>2.2991992000000001E-7</v>
      </c>
      <c r="QZ58" s="44">
        <v>3.7559683999999997E-7</v>
      </c>
      <c r="RA58" s="44">
        <v>6.0711379999999996E-7</v>
      </c>
      <c r="RB58" s="44">
        <v>9.7137519999999996E-7</v>
      </c>
      <c r="RC58" s="44">
        <v>1.5388615000000001E-6</v>
      </c>
      <c r="RD58" s="44">
        <v>2.4143202999999999E-6</v>
      </c>
      <c r="RE58" s="44">
        <v>3.7554890000000002E-6</v>
      </c>
      <c r="RF58" s="44">
        <v>5.7892057000000003E-6</v>
      </c>
      <c r="RG58" s="44">
        <v>8.8447130000000008E-6</v>
      </c>
      <c r="RH58" s="44">
        <v>1.3392945E-5</v>
      </c>
      <c r="RI58" s="44">
        <v>2.0099422E-5</v>
      </c>
      <c r="RJ58" s="44">
        <v>2.9924238000000001E-5</v>
      </c>
      <c r="RK58" s="44">
        <v>4.4196302000000001E-5</v>
      </c>
      <c r="RL58" s="44">
        <v>6.4751343999999998E-5</v>
      </c>
      <c r="RM58" s="44">
        <v>9.409752E-5</v>
      </c>
      <c r="RN58" s="44">
        <v>1.356207E-4</v>
      </c>
      <c r="RO58" s="44">
        <v>1.938373E-4</v>
      </c>
      <c r="RP58" s="44">
        <v>2.7469480000000002E-4</v>
      </c>
      <c r="RQ58" s="44">
        <v>3.8590678000000002E-4</v>
      </c>
      <c r="RR58" s="44">
        <v>5.3728999999999995E-4</v>
      </c>
      <c r="RS58" s="44">
        <v>7.4099633000000004E-4</v>
      </c>
      <c r="RT58" s="44">
        <v>1.0114865E-3</v>
      </c>
      <c r="RU58" s="44">
        <v>1.3647721E-3</v>
      </c>
      <c r="RV58" s="44">
        <v>1.8159097999999999E-3</v>
      </c>
      <c r="RW58" s="44">
        <v>2.3669426000000001E-3</v>
      </c>
      <c r="RX58" s="44">
        <v>0</v>
      </c>
      <c r="RY58" s="44">
        <v>1.35248176E-11</v>
      </c>
      <c r="RZ58" s="44">
        <v>4.7674210000000002E-11</v>
      </c>
      <c r="SA58" s="44">
        <v>1.2050795E-10</v>
      </c>
      <c r="SB58" s="44">
        <v>2.6722097000000001E-10</v>
      </c>
      <c r="SC58" s="44">
        <v>5.5062889999999995E-10</v>
      </c>
      <c r="SD58" s="44">
        <v>1.0815858000000001E-9</v>
      </c>
      <c r="SE58" s="44">
        <v>2.0504074000000002E-9</v>
      </c>
      <c r="SF58" s="44">
        <v>3.7816687999999999E-9</v>
      </c>
      <c r="SG58" s="44">
        <v>6.8207140000000002E-9</v>
      </c>
      <c r="SH58" s="44">
        <v>1.2072363E-8</v>
      </c>
      <c r="SI58" s="44">
        <v>2.1019972E-8</v>
      </c>
      <c r="SJ58" s="44">
        <v>3.6068390000000001E-8</v>
      </c>
      <c r="SK58" s="44">
        <v>6.1074619999999994E-8</v>
      </c>
      <c r="SL58" s="44">
        <v>1.0216058E-7</v>
      </c>
      <c r="SM58" s="44">
        <v>1.6894529E-7</v>
      </c>
      <c r="SN58" s="44">
        <v>2.7639302E-7</v>
      </c>
      <c r="SO58" s="44">
        <v>4.4755842E-7</v>
      </c>
      <c r="SP58" s="44">
        <v>7.1762000000000004E-7</v>
      </c>
      <c r="SQ58" s="44">
        <v>1.1397495000000001E-6</v>
      </c>
      <c r="SR58" s="44">
        <v>1.7935545999999999E-6</v>
      </c>
      <c r="SS58" s="44">
        <v>2.7971078000000002E-6</v>
      </c>
      <c r="ST58" s="44">
        <v>4.3238665000000003E-6</v>
      </c>
      <c r="SU58" s="44">
        <v>6.6262563999999998E-6</v>
      </c>
      <c r="SV58" s="44">
        <v>1.0068104E-5</v>
      </c>
      <c r="SW58" s="44">
        <v>1.5168777E-5</v>
      </c>
      <c r="SX58" s="44">
        <v>2.2662492E-5</v>
      </c>
      <c r="SY58" s="44">
        <v>3.3576674000000002E-5</v>
      </c>
      <c r="SZ58" s="44">
        <v>4.933431E-5</v>
      </c>
      <c r="TA58" s="44">
        <v>7.1885049999999997E-5</v>
      </c>
      <c r="TB58" s="44">
        <v>1.03869985E-4</v>
      </c>
      <c r="TC58" s="44">
        <v>1.4881867E-4</v>
      </c>
      <c r="TD58" s="44">
        <v>2.1137740000000001E-4</v>
      </c>
      <c r="TE58" s="44">
        <v>2.9754839999999999E-4</v>
      </c>
      <c r="TF58" s="44">
        <v>4.1520842999999999E-4</v>
      </c>
      <c r="TG58" s="44">
        <v>5.7408475999999999E-4</v>
      </c>
      <c r="TH58" s="44">
        <v>7.8582670000000002E-4</v>
      </c>
      <c r="TI58" s="44">
        <v>1.0634634999999999E-3</v>
      </c>
      <c r="TJ58" s="44">
        <v>1.4194264E-3</v>
      </c>
      <c r="TK58" s="44">
        <v>1.8560768E-3</v>
      </c>
      <c r="TL58" s="44">
        <v>0</v>
      </c>
      <c r="TM58" s="44">
        <v>1.4586036000000001E-11</v>
      </c>
      <c r="TN58" s="44">
        <v>5.1487415000000002E-11</v>
      </c>
      <c r="TO58" s="44">
        <v>1.3018861E-10</v>
      </c>
      <c r="TP58" s="44">
        <v>2.8852161999999998E-10</v>
      </c>
      <c r="TQ58" s="44">
        <v>5.9375677000000001E-10</v>
      </c>
      <c r="TR58" s="44">
        <v>1.1636912999999999E-9</v>
      </c>
      <c r="TS58" s="44">
        <v>2.2031286E-9</v>
      </c>
      <c r="TT58" s="44">
        <v>4.0603316000000003E-9</v>
      </c>
      <c r="TU58" s="44">
        <v>7.3206040000000002E-9</v>
      </c>
      <c r="TV58" s="44">
        <v>1.2955569E-8</v>
      </c>
      <c r="TW58" s="44">
        <v>2.2559405E-8</v>
      </c>
      <c r="TX58" s="44">
        <v>3.8718518000000003E-8</v>
      </c>
      <c r="TY58" s="44">
        <v>6.5584465999999997E-8</v>
      </c>
      <c r="TZ58" s="44">
        <v>1.0975251E-7</v>
      </c>
      <c r="UA58" s="44">
        <v>1.8159479000000001E-7</v>
      </c>
      <c r="UB58" s="44">
        <v>2.9726323000000002E-7</v>
      </c>
      <c r="UC58" s="44">
        <v>4.8166770000000002E-7</v>
      </c>
      <c r="UD58" s="44">
        <v>7.7285800000000005E-7</v>
      </c>
      <c r="UE58" s="44">
        <v>1.2284058E-6</v>
      </c>
      <c r="UF58" s="44">
        <v>1.9346000000000001E-6</v>
      </c>
      <c r="UG58" s="44">
        <v>3.0195489999999999E-6</v>
      </c>
      <c r="UH58" s="44">
        <v>4.6716619999999999E-6</v>
      </c>
      <c r="UI58" s="44">
        <v>7.1653817000000001E-6</v>
      </c>
      <c r="UJ58" s="44">
        <v>1.0896644E-5</v>
      </c>
      <c r="UK58" s="44">
        <v>1.643097E-5</v>
      </c>
      <c r="UL58" s="44">
        <v>2.4567851000000002E-5</v>
      </c>
      <c r="UM58" s="44">
        <v>3.6425357000000001E-5</v>
      </c>
      <c r="UN58" s="44">
        <v>5.3548984999999997E-5</v>
      </c>
      <c r="UO58" s="44">
        <v>7.8046590000000005E-5</v>
      </c>
      <c r="UP58" s="44">
        <v>1.1289891E-4</v>
      </c>
      <c r="UQ58" s="44">
        <v>1.6203486000000001E-4</v>
      </c>
      <c r="UR58" s="44">
        <v>2.3070128999999999E-4</v>
      </c>
      <c r="US58" s="44">
        <v>3.2580472000000001E-4</v>
      </c>
      <c r="UT58" s="44">
        <v>4.560001E-4</v>
      </c>
      <c r="UU58" s="44">
        <v>6.3217670000000005E-4</v>
      </c>
      <c r="UV58" s="44">
        <v>8.6738080000000001E-4</v>
      </c>
      <c r="UW58" s="44">
        <v>1.1761794E-3</v>
      </c>
      <c r="UX58" s="44">
        <v>1.57245E-3</v>
      </c>
      <c r="UY58" s="44">
        <v>2.0578355000000002E-3</v>
      </c>
      <c r="UZ58" s="44">
        <v>0</v>
      </c>
      <c r="VA58" s="44">
        <v>1.7367614E-11</v>
      </c>
      <c r="VB58" s="44">
        <v>6.1395900000000001E-11</v>
      </c>
      <c r="VC58" s="44">
        <v>1.5551465999999999E-10</v>
      </c>
      <c r="VD58" s="44">
        <v>3.4553266000000001E-10</v>
      </c>
      <c r="VE58" s="44">
        <v>7.1342339999999995E-10</v>
      </c>
      <c r="VF58" s="44">
        <v>1.4040103999999999E-9</v>
      </c>
      <c r="VG58" s="44">
        <v>2.6689157999999998E-9</v>
      </c>
      <c r="VH58" s="44">
        <v>4.9390643000000002E-9</v>
      </c>
      <c r="VI58" s="44">
        <v>8.9427869999999993E-9</v>
      </c>
      <c r="VJ58" s="44">
        <v>1.5895751999999999E-8</v>
      </c>
      <c r="VK58" s="44">
        <v>2.7803293999999999E-8</v>
      </c>
      <c r="VL58" s="44">
        <v>4.7936759999999997E-8</v>
      </c>
      <c r="VM58" s="44">
        <v>8.1575059999999994E-8</v>
      </c>
      <c r="VN58" s="44">
        <v>1.3714757000000001E-7</v>
      </c>
      <c r="VO58" s="44">
        <v>2.2797576000000001E-7</v>
      </c>
      <c r="VP58" s="44">
        <v>3.7489953999999997E-7</v>
      </c>
      <c r="VQ58" s="44">
        <v>6.1019090000000002E-7</v>
      </c>
      <c r="VR58" s="44">
        <v>9.8332320000000006E-7</v>
      </c>
      <c r="VS58" s="44">
        <v>1.5693716000000001E-6</v>
      </c>
      <c r="VT58" s="44">
        <v>2.4811009000000001E-6</v>
      </c>
      <c r="VU58" s="44">
        <v>3.8861129999999997E-6</v>
      </c>
      <c r="VV58" s="44">
        <v>6.0308470000000002E-6</v>
      </c>
      <c r="VW58" s="44">
        <v>9.2734910000000006E-6</v>
      </c>
      <c r="VX58" s="44">
        <v>1.41414475E-5</v>
      </c>
      <c r="VY58" s="44">
        <v>2.1385016E-5</v>
      </c>
      <c r="VZ58" s="44">
        <v>3.2090003999999997E-5</v>
      </c>
      <c r="WA58" s="44">
        <v>4.7760896000000001E-5</v>
      </c>
      <c r="WB58" s="44">
        <v>7.0502304999999998E-5</v>
      </c>
      <c r="WC58" s="44">
        <v>1.032199E-4</v>
      </c>
      <c r="WD58" s="44">
        <v>1.4979233999999999E-4</v>
      </c>
      <c r="WE58" s="44">
        <v>2.1544827999999999E-4</v>
      </c>
      <c r="WF58" s="44">
        <v>3.0709919999999998E-4</v>
      </c>
      <c r="WG58" s="44">
        <v>4.3372590000000002E-4</v>
      </c>
      <c r="WH58" s="44">
        <v>6.0674024000000005E-4</v>
      </c>
      <c r="WI58" s="44">
        <v>8.4025880000000003E-4</v>
      </c>
      <c r="WJ58" s="44">
        <v>1.1510210999999999E-3</v>
      </c>
      <c r="WK58" s="44">
        <v>1.5575083000000001E-3</v>
      </c>
      <c r="WL58" s="44">
        <v>2.077092E-3</v>
      </c>
      <c r="WM58" s="44">
        <v>2.7110210000000001E-3</v>
      </c>
      <c r="WN58" s="44">
        <v>0</v>
      </c>
      <c r="WO58" s="44">
        <v>2.1414233000000001E-11</v>
      </c>
      <c r="WP58" s="44">
        <v>7.5787743999999994E-11</v>
      </c>
      <c r="WQ58" s="44">
        <v>1.9237659999999999E-10</v>
      </c>
      <c r="WR58" s="44">
        <v>4.2848960000000001E-10</v>
      </c>
      <c r="WS58" s="44">
        <v>8.8739660000000001E-10</v>
      </c>
      <c r="WT58" s="44">
        <v>1.7526400000000001E-9</v>
      </c>
      <c r="WU58" s="44">
        <v>3.3452735999999999E-9</v>
      </c>
      <c r="WV58" s="44">
        <v>6.2191010000000001E-9</v>
      </c>
      <c r="WW58" s="44">
        <v>1.1316749000000001E-8</v>
      </c>
      <c r="WX58" s="44">
        <v>2.0222820000000001E-8</v>
      </c>
      <c r="WY58" s="44">
        <v>3.5569772999999997E-8</v>
      </c>
      <c r="WZ58" s="44">
        <v>6.1681604000000002E-8</v>
      </c>
      <c r="XA58" s="44">
        <v>1.05582096E-7</v>
      </c>
      <c r="XB58" s="44">
        <v>1.7855690000000001E-7</v>
      </c>
      <c r="XC58" s="44">
        <v>2.9854309999999999E-7</v>
      </c>
      <c r="XD58" s="44">
        <v>4.9394929999999995E-7</v>
      </c>
      <c r="XE58" s="44">
        <v>8.0882809999999996E-7</v>
      </c>
      <c r="XF58" s="44">
        <v>1.3111522000000001E-6</v>
      </c>
      <c r="XG58" s="44">
        <v>2.1045913999999999E-6</v>
      </c>
      <c r="XH58" s="44">
        <v>3.345571E-6</v>
      </c>
      <c r="XI58" s="44">
        <v>5.2675523000000004E-6</v>
      </c>
      <c r="XJ58" s="44">
        <v>8.2151055000000004E-6</v>
      </c>
      <c r="XK58" s="44">
        <v>1.2691101000000001E-5</v>
      </c>
      <c r="XL58" s="44">
        <v>1.9406966999999999E-5</v>
      </c>
      <c r="XM58" s="44">
        <v>2.9400296999999999E-5</v>
      </c>
      <c r="XN58" s="44">
        <v>4.4129080000000003E-5</v>
      </c>
      <c r="XO58" s="44">
        <v>6.5630360000000005E-5</v>
      </c>
      <c r="XP58" s="44">
        <v>9.6718570000000004E-5</v>
      </c>
      <c r="XQ58" s="44">
        <v>1.4123757E-4</v>
      </c>
      <c r="XR58" s="44">
        <v>2.0437385000000001E-4</v>
      </c>
      <c r="XS58" s="44">
        <v>2.9304138000000001E-4</v>
      </c>
      <c r="XT58" s="44">
        <v>4.1633588E-4</v>
      </c>
      <c r="XU58" s="44">
        <v>5.8605265999999996E-4</v>
      </c>
      <c r="XV58" s="44">
        <v>8.1724976000000003E-4</v>
      </c>
      <c r="XW58" s="44">
        <v>1.1279191E-3</v>
      </c>
      <c r="XX58" s="44">
        <v>1.5395904999999999E-3</v>
      </c>
      <c r="XY58" s="44">
        <v>2.0759519999999998E-3</v>
      </c>
      <c r="XZ58" s="44">
        <v>2.7589036999999999E-3</v>
      </c>
      <c r="YA58" s="44">
        <v>3.5898655E-3</v>
      </c>
      <c r="YB58" s="44">
        <v>0</v>
      </c>
      <c r="YC58" s="44">
        <v>2.5596396999999999E-11</v>
      </c>
      <c r="YD58" s="44">
        <v>9.0762820000000004E-11</v>
      </c>
      <c r="YE58" s="44">
        <v>2.3035843E-10</v>
      </c>
      <c r="YF58" s="44">
        <v>5.1248305999999995E-10</v>
      </c>
      <c r="YG58" s="44">
        <v>1.0588986999999999E-9</v>
      </c>
      <c r="YH58" s="44">
        <v>2.0864029999999999E-9</v>
      </c>
      <c r="YI58" s="44">
        <v>3.9717287000000003E-9</v>
      </c>
      <c r="YJ58" s="44">
        <v>7.3609459999999999E-9</v>
      </c>
      <c r="YK58" s="44">
        <v>1.3347134E-8</v>
      </c>
      <c r="YL58" s="44">
        <v>2.3756562999999999E-8</v>
      </c>
      <c r="YM58" s="44">
        <v>4.1604146E-8</v>
      </c>
      <c r="YN58" s="44">
        <v>7.1809395999999999E-8</v>
      </c>
      <c r="YO58" s="44">
        <v>1.223108E-7</v>
      </c>
      <c r="YP58" s="44">
        <v>2.0577997999999999E-7</v>
      </c>
      <c r="YQ58" s="44">
        <v>3.4229415999999998E-7</v>
      </c>
      <c r="YR58" s="44">
        <v>5.6319940000000001E-7</v>
      </c>
      <c r="YS58" s="44">
        <v>9.1704806000000003E-7</v>
      </c>
      <c r="YT58" s="44">
        <v>1.4782671E-6</v>
      </c>
      <c r="YU58" s="44">
        <v>2.3598213E-6</v>
      </c>
      <c r="YV58" s="44">
        <v>3.7315087E-6</v>
      </c>
      <c r="YW58" s="44">
        <v>5.8461363999999997E-6</v>
      </c>
      <c r="YX58" s="44">
        <v>9.0766019999999993E-6</v>
      </c>
      <c r="YY58" s="44">
        <v>1.3968071E-5</v>
      </c>
      <c r="YZ58" s="44">
        <v>2.1311189E-5</v>
      </c>
      <c r="ZA58" s="44">
        <v>3.2216019999999999E-5</v>
      </c>
      <c r="ZB58" s="44">
        <v>4.8255213000000001E-5</v>
      </c>
      <c r="ZC58" s="44">
        <v>7.1620740000000006E-5</v>
      </c>
      <c r="ZD58" s="44">
        <v>1.0533305999999999E-4</v>
      </c>
      <c r="ZE58" s="44">
        <v>1.5350555000000001E-4</v>
      </c>
      <c r="ZF58" s="44">
        <v>2.2167270000000001E-4</v>
      </c>
      <c r="ZG58" s="44">
        <v>3.1718775000000001E-4</v>
      </c>
      <c r="ZH58" s="44">
        <v>4.4968554999999999E-4</v>
      </c>
      <c r="ZI58" s="44">
        <v>6.3160039999999998E-4</v>
      </c>
      <c r="ZJ58" s="44">
        <v>8.7805990000000003E-4</v>
      </c>
      <c r="ZK58" s="44">
        <v>1.2083835999999999E-3</v>
      </c>
      <c r="ZL58" s="44">
        <v>1.6450651000000001E-3</v>
      </c>
      <c r="ZM58" s="44">
        <v>2.2126664E-3</v>
      </c>
      <c r="ZN58" s="44">
        <v>2.9337283000000001E-3</v>
      </c>
      <c r="ZO58" s="44">
        <v>3.810272E-3</v>
      </c>
      <c r="ZP58" s="44">
        <v>0</v>
      </c>
      <c r="ZQ58" s="44">
        <v>2.6882395999999999E-11</v>
      </c>
      <c r="ZR58" s="44">
        <v>9.5387550000000001E-11</v>
      </c>
      <c r="ZS58" s="44">
        <v>2.4223419999999999E-10</v>
      </c>
      <c r="ZT58" s="44">
        <v>5.3928539999999999E-10</v>
      </c>
      <c r="ZU58" s="44">
        <v>1.1154768E-9</v>
      </c>
      <c r="ZV58" s="44">
        <v>2.1967499999999999E-9</v>
      </c>
      <c r="ZW58" s="44">
        <v>4.1747485000000002E-9</v>
      </c>
      <c r="ZX58" s="44">
        <v>7.7169160000000002E-9</v>
      </c>
      <c r="ZY58" s="44">
        <v>1.3948230999999999E-8</v>
      </c>
      <c r="ZZ58" s="44">
        <v>2.4730638999999999E-8</v>
      </c>
      <c r="AAA58" s="44">
        <v>4.3112279999999999E-8</v>
      </c>
      <c r="AAB58" s="44">
        <v>7.4017954E-8</v>
      </c>
      <c r="AAC58" s="44">
        <v>1.2530123000000001E-7</v>
      </c>
      <c r="AAD58" s="44">
        <v>2.0954915999999999E-7</v>
      </c>
      <c r="AAE58" s="44">
        <v>3.4645415999999998E-7</v>
      </c>
      <c r="AAF58" s="44">
        <v>5.6660419999999999E-7</v>
      </c>
      <c r="AAG58" s="44">
        <v>9.1703055000000004E-7</v>
      </c>
      <c r="AAH58" s="44">
        <v>1.4693139000000001E-6</v>
      </c>
      <c r="AAI58" s="44">
        <v>2.3313123000000002E-6</v>
      </c>
      <c r="AAJ58" s="44">
        <v>3.6639140000000002E-6</v>
      </c>
      <c r="AAK58" s="44">
        <v>5.7047087000000004E-6</v>
      </c>
      <c r="AAL58" s="44">
        <v>8.8010469999999995E-6</v>
      </c>
      <c r="AAM58" s="44">
        <v>1.3455617E-5</v>
      </c>
      <c r="AAN58" s="44">
        <v>2.0388537000000001E-5</v>
      </c>
      <c r="AAO58" s="44">
        <v>3.0620784E-5</v>
      </c>
      <c r="AAP58" s="44">
        <v>4.5584948000000003E-5</v>
      </c>
      <c r="AAQ58" s="44">
        <v>6.7270186E-5</v>
      </c>
      <c r="AAR58" s="44">
        <v>9.8409070000000004E-5</v>
      </c>
      <c r="AAS58" s="44">
        <v>1.4271501000000001E-4</v>
      </c>
      <c r="AAT58" s="44">
        <v>2.0517825000000001E-4</v>
      </c>
      <c r="AAU58" s="44">
        <v>2.9242877000000003E-4</v>
      </c>
      <c r="AAV58" s="44">
        <v>4.1317474000000001E-4</v>
      </c>
      <c r="AAW58" s="44">
        <v>5.7814224000000004E-4</v>
      </c>
      <c r="AAX58" s="44">
        <v>8.0151436999999996E-4</v>
      </c>
      <c r="AAY58" s="44">
        <v>1.1004471000000001E-3</v>
      </c>
      <c r="AAZ58" s="44">
        <v>1.4951006000000001E-3</v>
      </c>
      <c r="ABA58" s="44">
        <v>2.0074632000000002E-3</v>
      </c>
      <c r="ABB58" s="44">
        <v>2.6575324999999999E-3</v>
      </c>
      <c r="ABC58" s="44">
        <v>3.4452380000000002E-3</v>
      </c>
      <c r="ABD58" s="44">
        <v>0</v>
      </c>
      <c r="ABE58" s="44">
        <v>3.2200071999999999E-11</v>
      </c>
      <c r="ABF58" s="44">
        <v>1.14586736E-10</v>
      </c>
      <c r="ABG58" s="44">
        <v>2.9143432000000001E-10</v>
      </c>
      <c r="ABH58" s="44">
        <v>6.4928990000000001E-10</v>
      </c>
      <c r="ABI58" s="44">
        <v>1.3431396000000001E-9</v>
      </c>
      <c r="ABJ58" s="44">
        <v>2.6465694000000001E-9</v>
      </c>
      <c r="ABK58" s="44">
        <v>5.0343219999999999E-9</v>
      </c>
      <c r="ABL58" s="44">
        <v>9.3179329999999996E-9</v>
      </c>
      <c r="ABM58" s="44">
        <v>1.6866208E-8</v>
      </c>
      <c r="ABN58" s="44">
        <v>2.9959156999999998E-8</v>
      </c>
      <c r="ABO58" s="44">
        <v>5.2349847000000003E-8</v>
      </c>
      <c r="ABP58" s="44">
        <v>9.0148719999999999E-8</v>
      </c>
      <c r="ABQ58" s="44">
        <v>1.5320377000000001E-7</v>
      </c>
      <c r="ABR58" s="44">
        <v>2.5700544000000003E-7</v>
      </c>
      <c r="ABS58" s="44">
        <v>4.2592066E-7</v>
      </c>
      <c r="ABT58" s="44">
        <v>6.9776410000000002E-7</v>
      </c>
      <c r="ABU58" s="44">
        <v>1.1305882999999999E-6</v>
      </c>
      <c r="ABV58" s="44">
        <v>1.8125767999999999E-6</v>
      </c>
      <c r="ABW58" s="44">
        <v>2.8762680999999998E-6</v>
      </c>
      <c r="ABX58" s="44">
        <v>4.5187902999999998E-6</v>
      </c>
      <c r="ABY58" s="44">
        <v>7.0302710000000001E-6</v>
      </c>
      <c r="ABZ58" s="44">
        <v>1.0833233E-5</v>
      </c>
      <c r="ACA58" s="44">
        <v>1.6536565000000001E-5</v>
      </c>
      <c r="ACB58" s="44">
        <v>2.5008433999999999E-5</v>
      </c>
      <c r="ACC58" s="44">
        <v>3.7473437000000001E-5</v>
      </c>
      <c r="ACD58" s="44">
        <v>5.5640194E-5</v>
      </c>
      <c r="ACE58" s="44">
        <v>8.1866219999999994E-5</v>
      </c>
      <c r="ACF58" s="44">
        <v>1.1936713000000001E-4</v>
      </c>
      <c r="ACG58" s="44">
        <v>1.7247624000000001E-4</v>
      </c>
      <c r="ACH58" s="44">
        <v>2.4695792999999998E-4</v>
      </c>
      <c r="ACI58" s="44">
        <v>3.5037356E-4</v>
      </c>
      <c r="ACJ58" s="44">
        <v>4.9247389999999998E-4</v>
      </c>
      <c r="ACK58" s="44">
        <v>6.8605353999999996E-4</v>
      </c>
      <c r="ACL58" s="44">
        <v>9.4700203000000005E-4</v>
      </c>
      <c r="ACM58" s="44">
        <v>1.2947347999999999E-3</v>
      </c>
      <c r="ACN58" s="44">
        <v>1.7520382999999999E-3</v>
      </c>
      <c r="ACO58" s="44">
        <v>2.3437190999999998E-3</v>
      </c>
      <c r="ACP58" s="44">
        <v>3.0924684999999999E-3</v>
      </c>
      <c r="ACQ58" s="44">
        <v>4.0003164000000004E-3</v>
      </c>
      <c r="ACR58" s="44">
        <v>0</v>
      </c>
      <c r="ACS58" s="44">
        <v>3.4882423000000003E-11</v>
      </c>
      <c r="ACT58" s="44">
        <v>1.241979E-10</v>
      </c>
      <c r="ACU58" s="44">
        <v>3.1603377999999998E-10</v>
      </c>
      <c r="ACV58" s="44">
        <v>7.0444655999999996E-10</v>
      </c>
      <c r="ACW58" s="44">
        <v>1.4579888000000001E-9</v>
      </c>
      <c r="ACX58" s="44">
        <v>2.8743017E-9</v>
      </c>
      <c r="ACY58" s="44">
        <v>5.4699742999999996E-9</v>
      </c>
      <c r="ACZ58" s="44">
        <v>1.0128288999999999E-8</v>
      </c>
      <c r="ADA58" s="44">
        <v>1.8338032999999999E-8</v>
      </c>
      <c r="ADB58" s="44">
        <v>3.2576203000000002E-8</v>
      </c>
      <c r="ADC58" s="44">
        <v>5.6913580000000001E-8</v>
      </c>
      <c r="ADD58" s="44">
        <v>9.7959680000000002E-8</v>
      </c>
      <c r="ADE58" s="44">
        <v>1.6632352000000001E-7</v>
      </c>
      <c r="ADF58" s="44">
        <v>2.7884329999999998E-7</v>
      </c>
      <c r="ADG58" s="44">
        <v>4.6195227999999999E-7</v>
      </c>
      <c r="ADH58" s="44">
        <v>7.5670135000000002E-7</v>
      </c>
      <c r="ADI58" s="44">
        <v>1.2261678000000001E-6</v>
      </c>
      <c r="ADJ58" s="44">
        <v>1.9662527000000001E-6</v>
      </c>
      <c r="ADK58" s="44">
        <v>3.1212420000000002E-6</v>
      </c>
      <c r="ADL58" s="44">
        <v>4.9059559999999998E-6</v>
      </c>
      <c r="ADM58" s="44">
        <v>7.6369059999999994E-6</v>
      </c>
      <c r="ADN58" s="44">
        <v>1.1775574E-5</v>
      </c>
      <c r="ADO58" s="44">
        <v>1.7987747999999999E-5</v>
      </c>
      <c r="ADP58" s="44">
        <v>2.7223890000000001E-5</v>
      </c>
      <c r="ADQ58" s="44">
        <v>4.0826343999999999E-5</v>
      </c>
      <c r="ADR58" s="44">
        <v>6.0670622999999998E-5</v>
      </c>
      <c r="ADS58" s="44">
        <v>8.9348396000000002E-5</v>
      </c>
      <c r="ADT58" s="44">
        <v>1.3040107999999999E-4</v>
      </c>
      <c r="ADU58" s="44">
        <v>1.8861261E-4</v>
      </c>
      <c r="ADV58" s="44">
        <v>2.7036935000000002E-4</v>
      </c>
      <c r="ADW58" s="44">
        <v>3.8408452999999997E-4</v>
      </c>
      <c r="ADX58" s="44">
        <v>5.4068010000000001E-4</v>
      </c>
      <c r="ADY58" s="44">
        <v>7.5410790000000004E-4</v>
      </c>
      <c r="ADZ58" s="44">
        <v>1.0418711E-3</v>
      </c>
      <c r="AEA58" s="44">
        <v>1.4253438E-3</v>
      </c>
      <c r="AEB58" s="44">
        <v>1.9295372999999999E-3</v>
      </c>
      <c r="AEC58" s="44">
        <v>2.5816364000000001E-3</v>
      </c>
      <c r="AED58" s="44">
        <v>3.4063651999999998E-3</v>
      </c>
      <c r="AEE58" s="44">
        <v>4.4053527999999998E-3</v>
      </c>
      <c r="AEF58" s="44">
        <v>0</v>
      </c>
      <c r="AEG58" s="44">
        <v>3.0196887000000002E-11</v>
      </c>
      <c r="AEH58" s="44">
        <v>1.0728569399999999E-10</v>
      </c>
      <c r="AEI58" s="44">
        <v>2.7260639999999999E-10</v>
      </c>
      <c r="AEJ58" s="44">
        <v>6.0698323999999996E-10</v>
      </c>
      <c r="AEK58" s="44">
        <v>1.2551805E-9</v>
      </c>
      <c r="AEL58" s="44">
        <v>2.4728319999999998E-9</v>
      </c>
      <c r="AEM58" s="44">
        <v>4.7036175E-9</v>
      </c>
      <c r="AEN58" s="44">
        <v>8.706274E-9</v>
      </c>
      <c r="AEO58" s="44">
        <v>1.5760934E-8</v>
      </c>
      <c r="AEP58" s="44">
        <v>2.7999530000000002E-8</v>
      </c>
      <c r="AEQ58" s="44">
        <v>4.8929316000000002E-8</v>
      </c>
      <c r="AER58" s="44">
        <v>8.4254600000000001E-8</v>
      </c>
      <c r="AES58" s="44">
        <v>1.4314894E-7</v>
      </c>
      <c r="AET58" s="44">
        <v>2.4020536999999999E-7</v>
      </c>
      <c r="AEU58" s="44">
        <v>3.9839114000000002E-7</v>
      </c>
      <c r="AEV58" s="44">
        <v>6.5347570000000002E-7</v>
      </c>
      <c r="AEW58" s="44">
        <v>1.0605917E-6</v>
      </c>
      <c r="AEX58" s="44">
        <v>1.7038453000000001E-6</v>
      </c>
      <c r="AEY58" s="44">
        <v>2.7102348999999999E-6</v>
      </c>
      <c r="AEZ58" s="44">
        <v>4.2695623999999997E-6</v>
      </c>
      <c r="AFA58" s="44">
        <v>6.6625853E-6</v>
      </c>
      <c r="AFB58" s="44">
        <v>1.0300336E-5</v>
      </c>
      <c r="AFC58" s="44">
        <v>1.5778350000000001E-5</v>
      </c>
      <c r="AFD58" s="44">
        <v>2.395044E-5</v>
      </c>
      <c r="AFE58" s="44">
        <v>3.602779E-5</v>
      </c>
      <c r="AFF58" s="44">
        <v>5.3710028000000002E-5</v>
      </c>
      <c r="AFG58" s="44">
        <v>7.9356024999999999E-5</v>
      </c>
      <c r="AFH58" s="44">
        <v>1.162028E-4</v>
      </c>
      <c r="AFI58" s="44">
        <v>1.6864049000000001E-4</v>
      </c>
      <c r="AFJ58" s="44">
        <v>2.4254974E-4</v>
      </c>
      <c r="AFK58" s="44">
        <v>3.4570804999999998E-4</v>
      </c>
      <c r="AFL58" s="44">
        <v>4.8825909999999998E-4</v>
      </c>
      <c r="AFM58" s="44">
        <v>6.8322130000000002E-4</v>
      </c>
      <c r="AFN58" s="44">
        <v>9.4695140000000005E-4</v>
      </c>
      <c r="AFO58" s="44">
        <v>1.2994274000000001E-3</v>
      </c>
      <c r="AFP58" s="44">
        <v>1.764053E-3</v>
      </c>
      <c r="AFQ58" s="44">
        <v>2.3662148E-3</v>
      </c>
      <c r="AFR58" s="44">
        <v>3.1288338E-3</v>
      </c>
      <c r="AFS58" s="44">
        <v>4.0511525999999999E-3</v>
      </c>
      <c r="AFT58" s="43"/>
      <c r="AFU58" s="42">
        <f t="shared" si="67"/>
        <v>1.0808988E-6</v>
      </c>
      <c r="AFV58" s="42">
        <f t="shared" si="67"/>
        <v>6.1438556000000003E-7</v>
      </c>
      <c r="AFW58" s="42">
        <f t="shared" si="67"/>
        <v>4.2677407999999998E-7</v>
      </c>
      <c r="AFX58" s="42">
        <f t="shared" si="67"/>
        <v>3.5290949999999999E-7</v>
      </c>
      <c r="AFY58" s="42">
        <f t="shared" si="67"/>
        <v>2.2602780000000001E-7</v>
      </c>
      <c r="AFZ58" s="42">
        <f t="shared" si="67"/>
        <v>1.3800322E-7</v>
      </c>
      <c r="AGA58" s="42">
        <f t="shared" si="67"/>
        <v>8.4637780000000003E-8</v>
      </c>
      <c r="AGB58" s="42">
        <f t="shared" si="67"/>
        <v>4.3758064000000001E-8</v>
      </c>
      <c r="AGC58" s="42">
        <f t="shared" si="67"/>
        <v>2.862442E-8</v>
      </c>
      <c r="AGD58" s="42">
        <f t="shared" si="67"/>
        <v>1.4147164E-8</v>
      </c>
      <c r="AGE58" s="42">
        <f t="shared" si="68"/>
        <v>5.1629922999999997E-9</v>
      </c>
      <c r="AGF58" s="42">
        <f t="shared" si="68"/>
        <v>2.0504074000000002E-9</v>
      </c>
      <c r="AGG58" s="42">
        <f t="shared" si="68"/>
        <v>1.1636912999999999E-9</v>
      </c>
      <c r="AGH58" s="42">
        <f t="shared" si="68"/>
        <v>7.1342339999999995E-10</v>
      </c>
      <c r="AGI58" s="42">
        <f t="shared" si="68"/>
        <v>4.2848960000000001E-10</v>
      </c>
      <c r="AGJ58" s="42">
        <f t="shared" si="68"/>
        <v>2.3035843E-10</v>
      </c>
      <c r="AGK58" s="42">
        <f t="shared" si="68"/>
        <v>9.5387550000000001E-11</v>
      </c>
      <c r="AGL58" s="42">
        <f t="shared" si="68"/>
        <v>3.2200071999999999E-11</v>
      </c>
      <c r="AGM58" s="42">
        <f t="shared" si="68"/>
        <v>0</v>
      </c>
      <c r="AGN58" s="42">
        <f t="shared" si="68"/>
        <v>4.4053527999999998E-3</v>
      </c>
      <c r="AGO58" s="41">
        <f t="shared" si="57"/>
        <v>2.2041864216690261E-4</v>
      </c>
      <c r="AGP58" s="2"/>
      <c r="AGQ58" s="42">
        <f t="shared" si="69"/>
        <v>2.8074802999999999E-3</v>
      </c>
      <c r="AGR58" s="42">
        <f t="shared" si="69"/>
        <v>9.7137519999999996E-7</v>
      </c>
      <c r="AGS58" s="42">
        <f t="shared" si="69"/>
        <v>1.8159097999999999E-3</v>
      </c>
      <c r="AGT58" s="42">
        <f t="shared" si="69"/>
        <v>7.1762000000000004E-7</v>
      </c>
      <c r="AGU58" s="42">
        <f t="shared" si="69"/>
        <v>1.4194264E-3</v>
      </c>
      <c r="AGV58" s="42">
        <f t="shared" si="69"/>
        <v>7.7285800000000005E-7</v>
      </c>
      <c r="AGW58" s="42">
        <f t="shared" si="69"/>
        <v>1.57245E-3</v>
      </c>
      <c r="AGX58" s="42">
        <f t="shared" si="69"/>
        <v>9.8332320000000006E-7</v>
      </c>
      <c r="AGY58" s="42">
        <f t="shared" si="69"/>
        <v>2.077092E-3</v>
      </c>
      <c r="AGZ58" s="42">
        <f t="shared" si="69"/>
        <v>1.3111522000000001E-6</v>
      </c>
      <c r="AHA58" s="42">
        <f t="shared" si="70"/>
        <v>2.7589036999999999E-3</v>
      </c>
      <c r="AHB58" s="42">
        <f t="shared" si="70"/>
        <v>1.4782671E-6</v>
      </c>
      <c r="AHC58" s="42">
        <f t="shared" si="70"/>
        <v>2.9337283000000001E-3</v>
      </c>
      <c r="AHD58" s="42">
        <f t="shared" si="70"/>
        <v>1.4693139000000001E-6</v>
      </c>
      <c r="AHE58" s="42">
        <f t="shared" si="70"/>
        <v>2.6575324999999999E-3</v>
      </c>
      <c r="AHF58" s="42">
        <f t="shared" si="70"/>
        <v>1.8125767999999999E-6</v>
      </c>
      <c r="AHG58" s="42">
        <f t="shared" si="70"/>
        <v>3.0924684999999999E-3</v>
      </c>
      <c r="AHH58" s="42">
        <f t="shared" si="70"/>
        <v>1.9662527000000001E-6</v>
      </c>
      <c r="AHI58" s="42">
        <f t="shared" si="70"/>
        <v>3.4063651999999998E-3</v>
      </c>
      <c r="AHJ58" s="42">
        <f t="shared" si="70"/>
        <v>1.7038453000000001E-6</v>
      </c>
      <c r="AHK58" s="41">
        <f t="shared" si="58"/>
        <v>1.2277271642199999E-3</v>
      </c>
      <c r="AHL58" s="2"/>
      <c r="AHM58" s="42">
        <f t="shared" si="71"/>
        <v>3.1288338E-3</v>
      </c>
      <c r="AHN58" s="42">
        <f t="shared" si="71"/>
        <v>3.1288338E-3</v>
      </c>
      <c r="AHO58" s="42">
        <f t="shared" si="71"/>
        <v>3.1288338E-3</v>
      </c>
      <c r="AHP58" s="42">
        <f t="shared" si="71"/>
        <v>3.1288338E-3</v>
      </c>
      <c r="AHQ58" s="42">
        <f t="shared" si="71"/>
        <v>3.1288338E-3</v>
      </c>
      <c r="AHR58" s="42">
        <f t="shared" si="71"/>
        <v>3.1288338E-3</v>
      </c>
      <c r="AHS58" s="42">
        <f t="shared" si="71"/>
        <v>3.1288338E-3</v>
      </c>
      <c r="AHT58" s="42">
        <f t="shared" si="71"/>
        <v>3.1288338E-3</v>
      </c>
      <c r="AHU58" s="42">
        <f t="shared" si="71"/>
        <v>3.1288338E-3</v>
      </c>
      <c r="AHV58" s="42">
        <f t="shared" si="71"/>
        <v>3.1288338E-3</v>
      </c>
      <c r="AHW58" s="42">
        <f t="shared" si="72"/>
        <v>3.1288338E-3</v>
      </c>
      <c r="AHX58" s="42">
        <f t="shared" si="72"/>
        <v>3.1288338E-3</v>
      </c>
      <c r="AHY58" s="42">
        <f t="shared" si="72"/>
        <v>3.1288338E-3</v>
      </c>
      <c r="AHZ58" s="42">
        <f t="shared" si="72"/>
        <v>3.1288338E-3</v>
      </c>
      <c r="AIA58" s="42">
        <f t="shared" si="72"/>
        <v>3.1288338E-3</v>
      </c>
      <c r="AIB58" s="42">
        <f t="shared" si="72"/>
        <v>3.1288338E-3</v>
      </c>
      <c r="AIC58" s="42">
        <f t="shared" si="72"/>
        <v>3.1288338E-3</v>
      </c>
      <c r="AID58" s="42">
        <f t="shared" si="72"/>
        <v>3.1288338E-3</v>
      </c>
      <c r="AIE58" s="42">
        <f t="shared" si="72"/>
        <v>3.1288338E-3</v>
      </c>
      <c r="AIF58" s="42">
        <f t="shared" si="72"/>
        <v>3.1288338E-3</v>
      </c>
      <c r="AIG58" s="41">
        <f t="shared" si="59"/>
        <v>3.1288338000000004E-3</v>
      </c>
      <c r="AIH58" s="2"/>
      <c r="AII58" s="2"/>
      <c r="AIJ58" s="2"/>
      <c r="AIK58" s="2"/>
      <c r="AIL58" s="2"/>
      <c r="AIM58" s="2"/>
      <c r="AIN58" s="2"/>
      <c r="AIO58" s="2"/>
      <c r="AIP58" s="2"/>
      <c r="AIQ58" s="2"/>
      <c r="AIR58" s="10">
        <f>COLUMN()</f>
        <v>928</v>
      </c>
      <c r="AIS58" s="11" t="str">
        <f t="shared" si="73"/>
        <v>1,2</v>
      </c>
      <c r="AIT58" s="11" t="str">
        <f t="shared" si="73"/>
        <v>2,2</v>
      </c>
      <c r="AIU58" s="11" t="str">
        <f t="shared" si="73"/>
        <v>3,2</v>
      </c>
      <c r="AIV58" s="11" t="str">
        <f t="shared" si="73"/>
        <v>4,2</v>
      </c>
      <c r="AIW58" s="11" t="str">
        <f t="shared" si="73"/>
        <v>5,2</v>
      </c>
      <c r="AIX58" s="11" t="str">
        <f t="shared" si="73"/>
        <v>6,2</v>
      </c>
      <c r="AIY58" s="11" t="str">
        <f t="shared" si="73"/>
        <v>7,2</v>
      </c>
      <c r="AIZ58" s="11" t="str">
        <f t="shared" si="73"/>
        <v>8,2</v>
      </c>
      <c r="AJA58" s="11" t="str">
        <f t="shared" si="73"/>
        <v>9,2</v>
      </c>
      <c r="AJB58" s="11" t="str">
        <f t="shared" si="73"/>
        <v>10,2</v>
      </c>
      <c r="AJC58" s="11" t="str">
        <f t="shared" si="74"/>
        <v>11,2</v>
      </c>
      <c r="AJD58" s="11" t="str">
        <f t="shared" si="74"/>
        <v>12,2</v>
      </c>
      <c r="AJE58" s="11" t="str">
        <f t="shared" si="74"/>
        <v>13,2</v>
      </c>
      <c r="AJF58" s="11" t="str">
        <f t="shared" si="74"/>
        <v>14,2</v>
      </c>
      <c r="AJG58" s="11" t="str">
        <f t="shared" si="74"/>
        <v>15,2</v>
      </c>
      <c r="AJH58" s="11" t="str">
        <f t="shared" si="74"/>
        <v>16,2</v>
      </c>
      <c r="AJI58" s="11" t="str">
        <f t="shared" si="74"/>
        <v>17,2</v>
      </c>
      <c r="AJJ58" s="11" t="str">
        <f t="shared" si="74"/>
        <v>18,2</v>
      </c>
      <c r="AJK58" s="11" t="str">
        <f t="shared" si="74"/>
        <v>19,2</v>
      </c>
      <c r="AJL58" s="11" t="str">
        <f t="shared" si="74"/>
        <v>20,2</v>
      </c>
      <c r="AJM58" s="11" t="str">
        <f t="shared" si="75"/>
        <v>21,2</v>
      </c>
      <c r="AJN58" s="11" t="str">
        <f t="shared" si="75"/>
        <v>22,2</v>
      </c>
      <c r="AJO58" s="11" t="str">
        <f t="shared" si="75"/>
        <v>23,2</v>
      </c>
      <c r="AJP58" s="11" t="str">
        <f t="shared" si="75"/>
        <v>24,2</v>
      </c>
      <c r="AJQ58" s="11" t="str">
        <f t="shared" si="75"/>
        <v>25,2</v>
      </c>
      <c r="AJR58" s="11" t="str">
        <f t="shared" si="75"/>
        <v>26,2</v>
      </c>
      <c r="AJS58" s="11" t="str">
        <f t="shared" si="75"/>
        <v>27,2</v>
      </c>
      <c r="AJT58" s="11" t="str">
        <f t="shared" si="75"/>
        <v>28,2</v>
      </c>
      <c r="AJU58" s="11" t="str">
        <f t="shared" si="75"/>
        <v>29,2</v>
      </c>
      <c r="AJV58" s="11" t="str">
        <f t="shared" si="75"/>
        <v>30,2</v>
      </c>
      <c r="AJW58" s="11" t="str">
        <f t="shared" si="76"/>
        <v>31,2</v>
      </c>
      <c r="AJX58" s="11" t="str">
        <f t="shared" si="76"/>
        <v>32,2</v>
      </c>
      <c r="AJY58" s="11" t="str">
        <f t="shared" si="76"/>
        <v>33,2</v>
      </c>
      <c r="AJZ58" s="11" t="str">
        <f t="shared" si="76"/>
        <v>34,2</v>
      </c>
      <c r="AKA58" s="11" t="str">
        <f t="shared" si="76"/>
        <v>35,2</v>
      </c>
      <c r="AKB58" s="11" t="str">
        <f t="shared" si="76"/>
        <v>36,2</v>
      </c>
      <c r="AKC58" s="11" t="str">
        <f t="shared" si="76"/>
        <v>37,2</v>
      </c>
      <c r="AKD58" s="11" t="str">
        <f t="shared" si="76"/>
        <v>38,2</v>
      </c>
      <c r="AKE58" s="11" t="str">
        <f t="shared" si="76"/>
        <v>39,2</v>
      </c>
      <c r="AKF58" s="11" t="str">
        <f t="shared" si="76"/>
        <v>40,2</v>
      </c>
      <c r="AKG58" s="10">
        <f t="shared" si="77"/>
        <v>1</v>
      </c>
      <c r="AKH58" s="2"/>
      <c r="AKI58" s="2"/>
      <c r="AKJ58" s="2"/>
      <c r="AKK58" s="2"/>
      <c r="AKL58" s="2"/>
      <c r="AKM58" s="2"/>
      <c r="AKN58" s="2"/>
      <c r="AKO58" s="2"/>
      <c r="AKP58" s="2"/>
      <c r="AKQ58" s="2"/>
      <c r="AKR58" s="2"/>
      <c r="AKS58" s="2"/>
      <c r="AKT58" s="2"/>
      <c r="AKU58" s="2"/>
    </row>
    <row r="59" spans="1:983" ht="5.0999999999999996" customHeight="1" x14ac:dyDescent="0.25">
      <c r="A59" s="2"/>
      <c r="B59" s="69">
        <v>4.9942000000000001E-13</v>
      </c>
      <c r="C59" s="69">
        <v>7.6181999999999998E-13</v>
      </c>
      <c r="D59" s="2"/>
      <c r="E59" s="2"/>
      <c r="F59" s="2"/>
      <c r="G59" s="2"/>
      <c r="H59" s="2"/>
      <c r="I59" s="46">
        <v>0</v>
      </c>
      <c r="J59" s="45">
        <v>0</v>
      </c>
      <c r="K59" s="45">
        <f t="shared" ref="K59:AW59" si="78">J59+1</f>
        <v>1</v>
      </c>
      <c r="L59" s="45">
        <f t="shared" si="78"/>
        <v>2</v>
      </c>
      <c r="M59" s="45">
        <f t="shared" si="78"/>
        <v>3</v>
      </c>
      <c r="N59" s="45">
        <f t="shared" si="78"/>
        <v>4</v>
      </c>
      <c r="O59" s="45">
        <f t="shared" si="78"/>
        <v>5</v>
      </c>
      <c r="P59" s="45">
        <f t="shared" si="78"/>
        <v>6</v>
      </c>
      <c r="Q59" s="45">
        <f t="shared" si="78"/>
        <v>7</v>
      </c>
      <c r="R59" s="45">
        <f t="shared" si="78"/>
        <v>8</v>
      </c>
      <c r="S59" s="45">
        <f t="shared" si="78"/>
        <v>9</v>
      </c>
      <c r="T59" s="45">
        <f t="shared" si="78"/>
        <v>10</v>
      </c>
      <c r="U59" s="45">
        <f t="shared" si="78"/>
        <v>11</v>
      </c>
      <c r="V59" s="45">
        <f t="shared" si="78"/>
        <v>12</v>
      </c>
      <c r="W59" s="45">
        <f t="shared" si="78"/>
        <v>13</v>
      </c>
      <c r="X59" s="45">
        <f t="shared" si="78"/>
        <v>14</v>
      </c>
      <c r="Y59" s="45">
        <f t="shared" si="78"/>
        <v>15</v>
      </c>
      <c r="Z59" s="45">
        <f t="shared" si="78"/>
        <v>16</v>
      </c>
      <c r="AA59" s="45">
        <f t="shared" si="78"/>
        <v>17</v>
      </c>
      <c r="AB59" s="45">
        <f t="shared" si="78"/>
        <v>18</v>
      </c>
      <c r="AC59" s="45">
        <f t="shared" si="78"/>
        <v>19</v>
      </c>
      <c r="AD59" s="45">
        <f t="shared" si="78"/>
        <v>20</v>
      </c>
      <c r="AE59" s="45">
        <f t="shared" si="78"/>
        <v>21</v>
      </c>
      <c r="AF59" s="45">
        <f t="shared" si="78"/>
        <v>22</v>
      </c>
      <c r="AG59" s="45">
        <f t="shared" si="78"/>
        <v>23</v>
      </c>
      <c r="AH59" s="45">
        <f t="shared" si="78"/>
        <v>24</v>
      </c>
      <c r="AI59" s="45">
        <f t="shared" si="78"/>
        <v>25</v>
      </c>
      <c r="AJ59" s="45">
        <f t="shared" si="78"/>
        <v>26</v>
      </c>
      <c r="AK59" s="45">
        <f t="shared" si="78"/>
        <v>27</v>
      </c>
      <c r="AL59" s="45">
        <f t="shared" si="78"/>
        <v>28</v>
      </c>
      <c r="AM59" s="45">
        <f t="shared" si="78"/>
        <v>29</v>
      </c>
      <c r="AN59" s="45">
        <f t="shared" si="78"/>
        <v>30</v>
      </c>
      <c r="AO59" s="45">
        <f t="shared" si="78"/>
        <v>31</v>
      </c>
      <c r="AP59" s="45">
        <f t="shared" si="78"/>
        <v>32</v>
      </c>
      <c r="AQ59" s="45">
        <f t="shared" si="78"/>
        <v>33</v>
      </c>
      <c r="AR59" s="45">
        <f t="shared" si="78"/>
        <v>34</v>
      </c>
      <c r="AS59" s="45">
        <f t="shared" si="78"/>
        <v>35</v>
      </c>
      <c r="AT59" s="45">
        <f t="shared" si="78"/>
        <v>36</v>
      </c>
      <c r="AU59" s="45">
        <f t="shared" si="78"/>
        <v>37</v>
      </c>
      <c r="AV59" s="45">
        <f t="shared" si="78"/>
        <v>38</v>
      </c>
      <c r="AW59" s="45">
        <f t="shared" si="78"/>
        <v>39</v>
      </c>
      <c r="AX59" s="2"/>
      <c r="AY59" s="19">
        <v>51</v>
      </c>
      <c r="AZ59" s="44">
        <v>0</v>
      </c>
      <c r="BA59" s="44">
        <v>1.2177341E-11</v>
      </c>
      <c r="BB59" s="44">
        <v>4.3082399999999997E-11</v>
      </c>
      <c r="BC59" s="44">
        <v>1.0922191600000001E-10</v>
      </c>
      <c r="BD59" s="44">
        <v>2.4288889999999999E-10</v>
      </c>
      <c r="BE59" s="44">
        <v>5.0197280000000004E-10</v>
      </c>
      <c r="BF59" s="44">
        <v>9.8888210000000005E-10</v>
      </c>
      <c r="BG59" s="44">
        <v>1.8817787000000001E-9</v>
      </c>
      <c r="BH59" s="44">
        <v>3.4862164000000001E-9</v>
      </c>
      <c r="BI59" s="44">
        <v>6.3192632999999998E-9</v>
      </c>
      <c r="BJ59" s="44">
        <v>1.1245135499999999E-8</v>
      </c>
      <c r="BK59" s="44">
        <v>1.9691574999999999E-8</v>
      </c>
      <c r="BL59" s="44">
        <v>3.3990859999999998E-8</v>
      </c>
      <c r="BM59" s="44">
        <v>5.7911887000000003E-8</v>
      </c>
      <c r="BN59" s="44">
        <v>9.7481570000000001E-8</v>
      </c>
      <c r="BO59" s="44">
        <v>1.6223912000000001E-7</v>
      </c>
      <c r="BP59" s="44">
        <v>2.6713158E-7</v>
      </c>
      <c r="BQ59" s="44">
        <v>4.3534742999999999E-7</v>
      </c>
      <c r="BR59" s="44">
        <v>7.0250729999999996E-7</v>
      </c>
      <c r="BS59" s="44">
        <v>1.1227981999999999E-6</v>
      </c>
      <c r="BT59" s="44">
        <v>1.7778456E-6</v>
      </c>
      <c r="BU59" s="44">
        <v>2.7894147999999998E-6</v>
      </c>
      <c r="BV59" s="44">
        <v>4.3373820000000001E-6</v>
      </c>
      <c r="BW59" s="44">
        <v>6.6848580000000003E-6</v>
      </c>
      <c r="BX59" s="44">
        <v>1.0212935000000001E-5</v>
      </c>
      <c r="BY59" s="44">
        <v>1.5468067000000002E-5</v>
      </c>
      <c r="BZ59" s="44">
        <v>2.3225994000000001E-5</v>
      </c>
      <c r="CA59" s="44">
        <v>3.4576619999999998E-5</v>
      </c>
      <c r="CB59" s="44">
        <v>5.1035215000000003E-5</v>
      </c>
      <c r="CC59" s="44">
        <v>7.4685510000000002E-5</v>
      </c>
      <c r="CD59" s="44">
        <v>1.0835998500000001E-4</v>
      </c>
      <c r="CE59" s="44">
        <v>1.5586334000000001E-4</v>
      </c>
      <c r="CF59" s="44">
        <v>2.2224068999999999E-4</v>
      </c>
      <c r="CG59" s="44">
        <v>3.1407925000000002E-4</v>
      </c>
      <c r="CH59" s="44">
        <v>4.3981355999999998E-4</v>
      </c>
      <c r="CI59" s="44">
        <v>6.0996035000000001E-4</v>
      </c>
      <c r="CJ59" s="44">
        <v>8.3712325000000003E-4</v>
      </c>
      <c r="CK59" s="44">
        <v>1.1353934999999999E-3</v>
      </c>
      <c r="CL59" s="44">
        <v>1.5181792E-3</v>
      </c>
      <c r="CM59" s="44">
        <v>1.9879797000000002E-3</v>
      </c>
      <c r="CN59" s="44">
        <v>0</v>
      </c>
      <c r="CO59" s="44">
        <v>1.1449041999999999E-11</v>
      </c>
      <c r="CP59" s="44">
        <v>4.0423656999999999E-11</v>
      </c>
      <c r="CQ59" s="44">
        <v>1.0232411E-10</v>
      </c>
      <c r="CR59" s="44">
        <v>2.2722458999999999E-10</v>
      </c>
      <c r="CS59" s="44">
        <v>4.6889279999999998E-10</v>
      </c>
      <c r="CT59" s="44">
        <v>9.2225115999999999E-10</v>
      </c>
      <c r="CU59" s="44">
        <v>1.7521056999999999E-9</v>
      </c>
      <c r="CV59" s="44">
        <v>3.2404364000000001E-9</v>
      </c>
      <c r="CW59" s="44">
        <v>5.8633374000000001E-9</v>
      </c>
      <c r="CX59" s="44">
        <v>1.0414928E-8</v>
      </c>
      <c r="CY59" s="44">
        <v>1.8204245000000001E-8</v>
      </c>
      <c r="CZ59" s="44">
        <v>3.1364948E-8</v>
      </c>
      <c r="DA59" s="44">
        <v>5.3337499999999997E-8</v>
      </c>
      <c r="DB59" s="44">
        <v>8.9612079999999994E-8</v>
      </c>
      <c r="DC59" s="44">
        <v>1.4886076E-7</v>
      </c>
      <c r="DD59" s="44">
        <v>2.446454E-7</v>
      </c>
      <c r="DE59" s="44">
        <v>3.9796723000000002E-7</v>
      </c>
      <c r="DF59" s="44">
        <v>6.4103270000000002E-7</v>
      </c>
      <c r="DG59" s="44">
        <v>1.0227554E-6</v>
      </c>
      <c r="DH59" s="44">
        <v>1.6167130000000001E-6</v>
      </c>
      <c r="DI59" s="44">
        <v>2.5325256999999999E-6</v>
      </c>
      <c r="DJ59" s="44">
        <v>3.9319569999999997E-6</v>
      </c>
      <c r="DK59" s="44">
        <v>6.0514280000000001E-6</v>
      </c>
      <c r="DL59" s="44">
        <v>9.2331639999999998E-6</v>
      </c>
      <c r="DM59" s="44">
        <v>1.3967703999999999E-5</v>
      </c>
      <c r="DN59" s="44">
        <v>2.0951373E-5</v>
      </c>
      <c r="DO59" s="44">
        <v>3.1162715E-5</v>
      </c>
      <c r="DP59" s="44">
        <v>4.5963076000000001E-5</v>
      </c>
      <c r="DQ59" s="44">
        <v>6.7226515999999995E-5</v>
      </c>
      <c r="DR59" s="44">
        <v>9.7505144000000003E-5</v>
      </c>
      <c r="DS59" s="44">
        <v>1.4023166000000001E-4</v>
      </c>
      <c r="DT59" s="44">
        <v>1.9996185000000001E-4</v>
      </c>
      <c r="DU59" s="44">
        <v>2.8265069999999998E-4</v>
      </c>
      <c r="DV59" s="44">
        <v>3.959341E-4</v>
      </c>
      <c r="DW59" s="44">
        <v>5.4935184999999997E-4</v>
      </c>
      <c r="DX59" s="44">
        <v>7.5433819999999997E-4</v>
      </c>
      <c r="DY59" s="44">
        <v>1.0236303999999999E-3</v>
      </c>
      <c r="DZ59" s="44">
        <v>1.3692566000000001E-3</v>
      </c>
      <c r="EA59" s="44">
        <v>1.7931736999999999E-3</v>
      </c>
      <c r="EB59" s="44">
        <v>0</v>
      </c>
      <c r="EC59" s="44">
        <v>1.2954852499999999E-11</v>
      </c>
      <c r="ED59" s="44">
        <v>4.5894995999999998E-11</v>
      </c>
      <c r="EE59" s="44">
        <v>1.16384874E-10</v>
      </c>
      <c r="EF59" s="44">
        <v>2.5873211999999998E-10</v>
      </c>
      <c r="EG59" s="44">
        <v>5.3436393999999998E-10</v>
      </c>
      <c r="EH59" s="44">
        <v>1.0518186E-9</v>
      </c>
      <c r="EI59" s="44">
        <v>1.9997908E-9</v>
      </c>
      <c r="EJ59" s="44">
        <v>3.7020575E-9</v>
      </c>
      <c r="EK59" s="44">
        <v>6.6996132999999996E-9</v>
      </c>
      <c r="EL59" s="44">
        <v>1.189448E-8</v>
      </c>
      <c r="EM59" s="44">
        <v>2.0769090000000001E-8</v>
      </c>
      <c r="EN59" s="44">
        <v>3.5732597E-8</v>
      </c>
      <c r="EO59" s="44">
        <v>6.0657555E-8</v>
      </c>
      <c r="EP59" s="44">
        <v>1.01703634E-7</v>
      </c>
      <c r="EQ59" s="44">
        <v>1.6856862999999999E-7</v>
      </c>
      <c r="ER59" s="44">
        <v>2.7636767E-7</v>
      </c>
      <c r="ES59" s="44">
        <v>4.4842806999999999E-7</v>
      </c>
      <c r="ET59" s="44">
        <v>7.2039729999999997E-7</v>
      </c>
      <c r="EU59" s="44">
        <v>1.1462226E-6</v>
      </c>
      <c r="EV59" s="44">
        <v>1.8067469000000001E-6</v>
      </c>
      <c r="EW59" s="44">
        <v>2.8219222000000001E-6</v>
      </c>
      <c r="EX59" s="44">
        <v>4.3679355999999997E-6</v>
      </c>
      <c r="EY59" s="44">
        <v>6.7008954999999999E-6</v>
      </c>
      <c r="EZ59" s="44">
        <v>1.0189041000000001E-5</v>
      </c>
      <c r="FA59" s="44">
        <v>1.5355543E-5</v>
      </c>
      <c r="FB59" s="44">
        <v>2.2956068000000001E-5</v>
      </c>
      <c r="FC59" s="44">
        <v>3.4044120000000003E-5</v>
      </c>
      <c r="FD59" s="44">
        <v>5.0083700000000003E-5</v>
      </c>
      <c r="FE59" s="44">
        <v>7.3088675000000002E-5</v>
      </c>
      <c r="FF59" s="44">
        <v>1.0579893E-4</v>
      </c>
      <c r="FG59" s="44">
        <v>1.5189838999999999E-4</v>
      </c>
      <c r="FH59" s="44">
        <v>2.1626845E-4</v>
      </c>
      <c r="FI59" s="44">
        <v>3.0528066999999998E-4</v>
      </c>
      <c r="FJ59" s="44">
        <v>4.2709634999999998E-4</v>
      </c>
      <c r="FK59" s="44">
        <v>5.9187976999999998E-4</v>
      </c>
      <c r="FL59" s="44">
        <v>8.1178190000000001E-4</v>
      </c>
      <c r="FM59" s="44">
        <v>1.1003041999999999E-3</v>
      </c>
      <c r="FN59" s="44">
        <v>1.4701482E-3</v>
      </c>
      <c r="FO59" s="44">
        <v>1.9225881000000001E-3</v>
      </c>
      <c r="FP59" s="44">
        <v>0</v>
      </c>
      <c r="FQ59" s="44">
        <v>1.7884628E-11</v>
      </c>
      <c r="FR59" s="44">
        <v>6.3633563999999994E-11</v>
      </c>
      <c r="FS59" s="44">
        <v>1.6174326E-10</v>
      </c>
      <c r="FT59" s="44">
        <v>3.5990315999999998E-10</v>
      </c>
      <c r="FU59" s="44">
        <v>7.4323114000000004E-10</v>
      </c>
      <c r="FV59" s="44">
        <v>1.4612517E-9</v>
      </c>
      <c r="FW59" s="44">
        <v>2.7719932999999999E-9</v>
      </c>
      <c r="FX59" s="44">
        <v>5.1136360000000001E-9</v>
      </c>
      <c r="FY59" s="44">
        <v>9.2274179999999997E-9</v>
      </c>
      <c r="FZ59" s="44">
        <v>1.6341461999999999E-8</v>
      </c>
      <c r="GA59" s="44">
        <v>2.8470074E-8</v>
      </c>
      <c r="GB59" s="44">
        <v>4.8879910000000003E-8</v>
      </c>
      <c r="GC59" s="44">
        <v>8.2810955999999999E-8</v>
      </c>
      <c r="GD59" s="44">
        <v>1.3858012E-7</v>
      </c>
      <c r="GE59" s="44">
        <v>2.2925322E-7</v>
      </c>
      <c r="GF59" s="44">
        <v>3.7515109999999999E-7</v>
      </c>
      <c r="GG59" s="44">
        <v>6.0756810000000002E-7</v>
      </c>
      <c r="GH59" s="44">
        <v>9.7423129999999996E-7</v>
      </c>
      <c r="GI59" s="44">
        <v>1.5472343000000001E-6</v>
      </c>
      <c r="GJ59" s="44">
        <v>2.4344477000000002E-6</v>
      </c>
      <c r="GK59" s="44">
        <v>3.795755E-6</v>
      </c>
      <c r="GL59" s="44">
        <v>5.8659334000000001E-6</v>
      </c>
      <c r="GM59" s="44">
        <v>8.9865499999999995E-6</v>
      </c>
      <c r="GN59" s="44">
        <v>1.3650001000000001E-5</v>
      </c>
      <c r="GO59" s="44">
        <v>2.0559959000000001E-5</v>
      </c>
      <c r="GP59" s="44">
        <v>3.0690912999999997E-5</v>
      </c>
      <c r="GQ59" s="44">
        <v>4.5402918000000001E-5</v>
      </c>
      <c r="GR59" s="44">
        <v>6.6589826000000002E-5</v>
      </c>
      <c r="GS59" s="44">
        <v>9.6870640000000003E-5</v>
      </c>
      <c r="GT59" s="44">
        <v>1.3976742000000001E-4</v>
      </c>
      <c r="GU59" s="44">
        <v>1.9998497999999999E-4</v>
      </c>
      <c r="GV59" s="44">
        <v>2.837367E-4</v>
      </c>
      <c r="GW59" s="44">
        <v>3.9909955000000001E-4</v>
      </c>
      <c r="GX59" s="44">
        <v>5.5634759999999999E-4</v>
      </c>
      <c r="GY59" s="44">
        <v>7.6820749999999998E-4</v>
      </c>
      <c r="GZ59" s="44">
        <v>1.0498058000000001E-3</v>
      </c>
      <c r="HA59" s="44">
        <v>1.4178895E-3</v>
      </c>
      <c r="HB59" s="44">
        <v>1.8881875999999999E-3</v>
      </c>
      <c r="HC59" s="44">
        <v>2.461998E-3</v>
      </c>
      <c r="HD59" s="44">
        <v>0</v>
      </c>
      <c r="HE59" s="44">
        <v>1.8010980000000001E-11</v>
      </c>
      <c r="HF59" s="44">
        <v>6.3933470000000005E-11</v>
      </c>
      <c r="HG59" s="44">
        <v>1.6261661E-10</v>
      </c>
      <c r="HH59" s="44">
        <v>3.6246052999999999E-10</v>
      </c>
      <c r="HI59" s="44">
        <v>7.5048695000000002E-10</v>
      </c>
      <c r="HJ59" s="44">
        <v>1.4808318000000001E-9</v>
      </c>
      <c r="HK59" s="44">
        <v>2.8219219999999999E-9</v>
      </c>
      <c r="HL59" s="44">
        <v>5.2344653000000002E-9</v>
      </c>
      <c r="HM59" s="44">
        <v>9.4986309999999994E-9</v>
      </c>
      <c r="HN59" s="44">
        <v>1.691907E-8</v>
      </c>
      <c r="HO59" s="44">
        <v>2.9651389E-8</v>
      </c>
      <c r="HP59" s="44">
        <v>5.1216059999999999E-8</v>
      </c>
      <c r="HQ59" s="44">
        <v>8.7299210000000001E-8</v>
      </c>
      <c r="HR59" s="44">
        <v>1.4698602999999999E-7</v>
      </c>
      <c r="HS59" s="44">
        <v>2.4463939999999999E-7</v>
      </c>
      <c r="HT59" s="44">
        <v>4.0273133000000001E-7</v>
      </c>
      <c r="HU59" s="44">
        <v>6.5606009999999995E-7</v>
      </c>
      <c r="HV59" s="44">
        <v>1.0579641000000001E-6</v>
      </c>
      <c r="HW59" s="44">
        <v>1.6893753000000001E-6</v>
      </c>
      <c r="HX59" s="44">
        <v>2.6718540000000002E-6</v>
      </c>
      <c r="HY59" s="44">
        <v>4.1861420000000003E-6</v>
      </c>
      <c r="HZ59" s="44">
        <v>6.4982650000000002E-6</v>
      </c>
      <c r="IA59" s="44">
        <v>9.9957779999999999E-6</v>
      </c>
      <c r="IB59" s="44">
        <v>1.5237519E-5</v>
      </c>
      <c r="IC59" s="44">
        <v>2.3020943999999999E-5</v>
      </c>
      <c r="ID59" s="44">
        <v>3.4472116000000002E-5</v>
      </c>
      <c r="IE59" s="44">
        <v>5.1164149999999997E-5</v>
      </c>
      <c r="IF59" s="44">
        <v>7.5271210000000006E-5</v>
      </c>
      <c r="IG59" s="44">
        <v>1.0970289E-4</v>
      </c>
      <c r="IH59" s="44">
        <v>1.5848462000000001E-4</v>
      </c>
      <c r="II59" s="44">
        <v>2.269483E-4</v>
      </c>
      <c r="IJ59" s="44">
        <v>3.2210068000000002E-4</v>
      </c>
      <c r="IK59" s="44">
        <v>4.5299940000000002E-4</v>
      </c>
      <c r="IL59" s="44">
        <v>6.3113999999999998E-4</v>
      </c>
      <c r="IM59" s="44">
        <v>8.7072793000000004E-4</v>
      </c>
      <c r="IN59" s="44">
        <v>1.1885994E-3</v>
      </c>
      <c r="IO59" s="44">
        <v>1.6032644E-3</v>
      </c>
      <c r="IP59" s="44">
        <v>2.1317734000000001E-3</v>
      </c>
      <c r="IQ59" s="44">
        <v>2.7759487000000001E-3</v>
      </c>
      <c r="IR59" s="44">
        <v>0</v>
      </c>
      <c r="IS59" s="44">
        <v>1.8196385E-11</v>
      </c>
      <c r="IT59" s="44">
        <v>6.4582920000000004E-11</v>
      </c>
      <c r="IU59" s="44">
        <v>1.6397353000000001E-10</v>
      </c>
      <c r="IV59" s="44">
        <v>3.6532035999999999E-10</v>
      </c>
      <c r="IW59" s="44">
        <v>7.5657813000000003E-10</v>
      </c>
      <c r="IX59" s="44">
        <v>1.4939867999999999E-9</v>
      </c>
      <c r="IY59" s="44">
        <v>2.8504860000000001E-9</v>
      </c>
      <c r="IZ59" s="44">
        <v>5.2962953999999998E-9</v>
      </c>
      <c r="JA59" s="44">
        <v>9.6313239999999994E-9</v>
      </c>
      <c r="JB59" s="44">
        <v>1.7200474000000001E-8</v>
      </c>
      <c r="JC59" s="44">
        <v>3.0240300000000001E-8</v>
      </c>
      <c r="JD59" s="44">
        <v>5.2433315000000002E-8</v>
      </c>
      <c r="JE59" s="44">
        <v>8.9689070000000006E-8</v>
      </c>
      <c r="JF59" s="44">
        <v>1.5150322999999999E-7</v>
      </c>
      <c r="JG59" s="44">
        <v>2.5292782999999999E-7</v>
      </c>
      <c r="JH59" s="44">
        <v>4.1757089999999998E-7</v>
      </c>
      <c r="JI59" s="44">
        <v>6.8207412999999997E-7</v>
      </c>
      <c r="JJ59" s="44">
        <v>1.1027226000000001E-6</v>
      </c>
      <c r="JK59" s="44">
        <v>1.7650882E-6</v>
      </c>
      <c r="JL59" s="44">
        <v>2.7979352000000001E-6</v>
      </c>
      <c r="JM59" s="44">
        <v>4.3930390000000001E-6</v>
      </c>
      <c r="JN59" s="44">
        <v>6.8330886999999999E-6</v>
      </c>
      <c r="JO59" s="44">
        <v>1.0530499000000001E-5</v>
      </c>
      <c r="JP59" s="44">
        <v>1.6080687000000001E-5</v>
      </c>
      <c r="JQ59" s="44">
        <v>2.4334326999999999E-5</v>
      </c>
      <c r="JR59" s="44">
        <v>3.6493950000000003E-5</v>
      </c>
      <c r="JS59" s="44">
        <v>5.4241389999999998E-5</v>
      </c>
      <c r="JT59" s="44">
        <v>7.9903310000000005E-5</v>
      </c>
      <c r="JU59" s="44">
        <v>1.1666371E-4</v>
      </c>
      <c r="JV59" s="44">
        <v>1.6870793000000001E-4</v>
      </c>
      <c r="JW59" s="44">
        <v>2.4177544000000001E-4</v>
      </c>
      <c r="JX59" s="44">
        <v>3.4335703999999997E-4</v>
      </c>
      <c r="JY59" s="44">
        <v>4.8315089999999999E-4</v>
      </c>
      <c r="JZ59" s="44">
        <v>6.7344759999999997E-4</v>
      </c>
      <c r="KA59" s="44">
        <v>9.2939794000000003E-4</v>
      </c>
      <c r="KB59" s="44">
        <v>1.2689026999999999E-3</v>
      </c>
      <c r="KC59" s="44">
        <v>1.71156E-3</v>
      </c>
      <c r="KD59" s="44">
        <v>2.2753137E-3</v>
      </c>
      <c r="KE59" s="44">
        <v>2.9614742E-3</v>
      </c>
      <c r="KF59" s="44">
        <v>0</v>
      </c>
      <c r="KG59" s="44">
        <v>1.9425453E-11</v>
      </c>
      <c r="KH59" s="44">
        <v>6.9000444000000005E-11</v>
      </c>
      <c r="KI59" s="44">
        <v>1.7539944E-10</v>
      </c>
      <c r="KJ59" s="44">
        <v>3.9087686000000002E-10</v>
      </c>
      <c r="KK59" s="44">
        <v>8.0924170000000001E-10</v>
      </c>
      <c r="KL59" s="44">
        <v>1.5965749999999999E-9</v>
      </c>
      <c r="KM59" s="44">
        <v>3.0419143E-9</v>
      </c>
      <c r="KN59" s="44">
        <v>5.6407399999999997E-9</v>
      </c>
      <c r="KO59" s="44">
        <v>1.0230138999999999E-8</v>
      </c>
      <c r="KP59" s="44">
        <v>1.8205126E-8</v>
      </c>
      <c r="KQ59" s="44">
        <v>3.1860759999999999E-8</v>
      </c>
      <c r="KR59" s="44">
        <v>5.4924370000000001E-8</v>
      </c>
      <c r="KS59" s="44">
        <v>9.3468640000000006E-8</v>
      </c>
      <c r="KT59" s="44">
        <v>1.5716549E-7</v>
      </c>
      <c r="KU59" s="44">
        <v>2.6130195000000002E-7</v>
      </c>
      <c r="KV59" s="44">
        <v>4.2979536E-7</v>
      </c>
      <c r="KW59" s="44">
        <v>6.9968955999999998E-7</v>
      </c>
      <c r="KX59" s="44">
        <v>1.1277837999999999E-6</v>
      </c>
      <c r="KY59" s="44">
        <v>1.8003022000000001E-6</v>
      </c>
      <c r="KZ59" s="44">
        <v>2.8468298000000001E-6</v>
      </c>
      <c r="LA59" s="44">
        <v>4.460433E-6</v>
      </c>
      <c r="LB59" s="44">
        <v>6.9253642000000004E-6</v>
      </c>
      <c r="LC59" s="44">
        <v>1.065638E-5</v>
      </c>
      <c r="LD59" s="44">
        <v>1.6252538000000001E-5</v>
      </c>
      <c r="LE59" s="44">
        <v>2.4570437999999998E-5</v>
      </c>
      <c r="LF59" s="44">
        <v>3.6822705000000003E-5</v>
      </c>
      <c r="LG59" s="44">
        <v>5.4708939999999997E-5</v>
      </c>
      <c r="LH59" s="44">
        <v>8.0587669999999999E-5</v>
      </c>
      <c r="LI59" s="44">
        <v>1.1769738999999999E-4</v>
      </c>
      <c r="LJ59" s="44">
        <v>1.7045022000000001E-4</v>
      </c>
      <c r="LK59" s="44">
        <v>2.446053E-4</v>
      </c>
      <c r="LL59" s="44">
        <v>3.4780400000000001E-4</v>
      </c>
      <c r="LM59" s="44">
        <v>4.8993150000000004E-4</v>
      </c>
      <c r="LN59" s="44">
        <v>6.8353214999999998E-4</v>
      </c>
      <c r="LO59" s="44">
        <v>9.4408844999999998E-4</v>
      </c>
      <c r="LP59" s="44">
        <v>1.2899006000000001E-3</v>
      </c>
      <c r="LQ59" s="44">
        <v>1.7410103E-3</v>
      </c>
      <c r="LR59" s="44">
        <v>2.3156863000000001E-3</v>
      </c>
      <c r="LS59" s="44">
        <v>3.0144535E-3</v>
      </c>
      <c r="LT59" s="44">
        <v>0</v>
      </c>
      <c r="LU59" s="44">
        <v>1.7055454E-11</v>
      </c>
      <c r="LV59" s="44">
        <v>6.0446750000000006E-11</v>
      </c>
      <c r="LW59" s="44">
        <v>1.5334602E-10</v>
      </c>
      <c r="LX59" s="44">
        <v>3.4152713999999999E-10</v>
      </c>
      <c r="LY59" s="44">
        <v>7.0732054000000002E-10</v>
      </c>
      <c r="LZ59" s="44">
        <v>1.3970575E-9</v>
      </c>
      <c r="MA59" s="44">
        <v>2.6666085000000001E-9</v>
      </c>
      <c r="MB59" s="44">
        <v>4.9571640000000003E-9</v>
      </c>
      <c r="MC59" s="44">
        <v>9.0197300000000007E-9</v>
      </c>
      <c r="MD59" s="44">
        <v>1.6117313999999999E-8</v>
      </c>
      <c r="ME59" s="44">
        <v>2.8349159999999999E-8</v>
      </c>
      <c r="MF59" s="44">
        <v>4.9165298E-8</v>
      </c>
      <c r="MG59" s="44">
        <v>8.4175239999999995E-8</v>
      </c>
      <c r="MH59" s="44">
        <v>1.4240381999999999E-7</v>
      </c>
      <c r="MI59" s="44">
        <v>2.3821380999999999E-7</v>
      </c>
      <c r="MJ59" s="44">
        <v>3.9424800000000002E-7</v>
      </c>
      <c r="MK59" s="44">
        <v>6.4583185000000005E-7</v>
      </c>
      <c r="ML59" s="44">
        <v>1.0475379999999999E-6</v>
      </c>
      <c r="MM59" s="44">
        <v>1.6828568999999999E-6</v>
      </c>
      <c r="MN59" s="44">
        <v>2.6783046E-6</v>
      </c>
      <c r="MO59" s="44">
        <v>4.2238659999999998E-6</v>
      </c>
      <c r="MP59" s="44">
        <v>6.5963145000000004E-6</v>
      </c>
      <c r="MQ59" s="44">
        <v>1.0202547E-5</v>
      </c>
      <c r="MR59" s="44">
        <v>1.5631456000000001E-5</v>
      </c>
      <c r="MS59" s="44">
        <v>2.3726092000000001E-5</v>
      </c>
      <c r="MT59" s="44">
        <v>3.5680299999999998E-5</v>
      </c>
      <c r="MU59" s="44">
        <v>5.3166306000000003E-5</v>
      </c>
      <c r="MV59" s="44">
        <v>7.8500330000000007E-5</v>
      </c>
      <c r="MW59" s="44">
        <v>1.1485407E-4</v>
      </c>
      <c r="MX59" s="44">
        <v>1.6651989999999999E-4</v>
      </c>
      <c r="MY59" s="44">
        <v>2.3922624999999999E-4</v>
      </c>
      <c r="MZ59" s="44">
        <v>3.4050559999999999E-4</v>
      </c>
      <c r="NA59" s="44">
        <v>4.8011663999999999E-4</v>
      </c>
      <c r="NB59" s="44">
        <v>6.7042990000000004E-4</v>
      </c>
      <c r="NC59" s="44">
        <v>9.2669116999999997E-4</v>
      </c>
      <c r="ND59" s="44">
        <v>1.2669194E-3</v>
      </c>
      <c r="NE59" s="44">
        <v>1.7107985999999999E-3</v>
      </c>
      <c r="NF59" s="44">
        <v>2.2762117E-3</v>
      </c>
      <c r="NG59" s="44">
        <v>2.9633425000000001E-3</v>
      </c>
      <c r="NH59" s="44">
        <v>0</v>
      </c>
      <c r="NI59" s="44">
        <v>1.9557492999999999E-11</v>
      </c>
      <c r="NJ59" s="44">
        <v>6.9560740000000004E-11</v>
      </c>
      <c r="NK59" s="44">
        <v>1.7714692000000001E-10</v>
      </c>
      <c r="NL59" s="44">
        <v>3.9521569999999998E-10</v>
      </c>
      <c r="NM59" s="44">
        <v>8.1894586000000001E-10</v>
      </c>
      <c r="NN59" s="44">
        <v>1.6170217E-9</v>
      </c>
      <c r="NO59" s="44">
        <v>3.0834452999999999E-9</v>
      </c>
      <c r="NP59" s="44">
        <v>5.7231837E-9</v>
      </c>
      <c r="NQ59" s="44">
        <v>1.0391976E-8</v>
      </c>
      <c r="NR59" s="44">
        <v>1.8521729999999999E-8</v>
      </c>
      <c r="NS59" s="44">
        <v>3.2479804000000001E-8</v>
      </c>
      <c r="NT59" s="44">
        <v>5.613573E-8</v>
      </c>
      <c r="NU59" s="44">
        <v>9.5744500000000001E-8</v>
      </c>
      <c r="NV59" s="44">
        <v>1.6130784999999999E-7</v>
      </c>
      <c r="NW59" s="44">
        <v>2.6864885000000002E-7</v>
      </c>
      <c r="NX59" s="44">
        <v>4.4253732999999999E-7</v>
      </c>
      <c r="NY59" s="44">
        <v>7.2134213000000002E-7</v>
      </c>
      <c r="NZ59" s="44">
        <v>1.1638737000000001E-6</v>
      </c>
      <c r="OA59" s="44">
        <v>1.8593198999999999E-6</v>
      </c>
      <c r="OB59" s="44">
        <v>2.9414832000000002E-6</v>
      </c>
      <c r="OC59" s="44">
        <v>4.6088276E-6</v>
      </c>
      <c r="OD59" s="44">
        <v>7.1583921999999996E-6</v>
      </c>
      <c r="OE59" s="44">
        <v>1.1022184000000001E-5</v>
      </c>
      <c r="OF59" s="44">
        <v>1.6826922999999999E-5</v>
      </c>
      <c r="OG59" s="44">
        <v>2.5469935000000001E-5</v>
      </c>
      <c r="OH59" s="44">
        <v>3.8200374999999999E-5</v>
      </c>
      <c r="OI59" s="44">
        <v>5.6772506999999998E-5</v>
      </c>
      <c r="OJ59" s="44">
        <v>8.3608570000000002E-5</v>
      </c>
      <c r="OK59" s="44">
        <v>1.2201353E-4</v>
      </c>
      <c r="OL59" s="44">
        <v>1.7644011999999999E-4</v>
      </c>
      <c r="OM59" s="44">
        <v>2.5281591999999999E-4</v>
      </c>
      <c r="ON59" s="44">
        <v>3.5892695000000002E-4</v>
      </c>
      <c r="OO59" s="44">
        <v>5.0482223999999995E-4</v>
      </c>
      <c r="OP59" s="44">
        <v>7.0324853999999997E-4</v>
      </c>
      <c r="OQ59" s="44">
        <v>9.6994699999999997E-4</v>
      </c>
      <c r="OR59" s="44">
        <v>1.3235142000000001E-3</v>
      </c>
      <c r="OS59" s="44">
        <v>1.7843361999999999E-3</v>
      </c>
      <c r="OT59" s="44">
        <v>2.371139E-3</v>
      </c>
      <c r="OU59" s="44">
        <v>3.0859454999999998E-3</v>
      </c>
      <c r="OV59" s="44">
        <v>0</v>
      </c>
      <c r="OW59" s="44">
        <v>1.7446098000000001E-11</v>
      </c>
      <c r="OX59" s="44">
        <v>6.2019445000000005E-11</v>
      </c>
      <c r="OY59" s="44">
        <v>1.5751265999999999E-10</v>
      </c>
      <c r="OZ59" s="44">
        <v>3.5069894000000002E-10</v>
      </c>
      <c r="PA59" s="44">
        <v>7.2528799999999997E-10</v>
      </c>
      <c r="PB59" s="44">
        <v>1.4291507E-9</v>
      </c>
      <c r="PC59" s="44">
        <v>2.7190667E-9</v>
      </c>
      <c r="PD59" s="44">
        <v>5.0344172999999996E-9</v>
      </c>
      <c r="PE59" s="44">
        <v>9.1168110000000008E-9</v>
      </c>
      <c r="PF59" s="44">
        <v>1.6202254E-8</v>
      </c>
      <c r="PG59" s="44">
        <v>2.8326330000000001E-8</v>
      </c>
      <c r="PH59" s="44">
        <v>4.8803056000000002E-8</v>
      </c>
      <c r="PI59" s="44">
        <v>8.2968789999999999E-8</v>
      </c>
      <c r="PJ59" s="44">
        <v>1.393248E-7</v>
      </c>
      <c r="PK59" s="44">
        <v>2.3127396E-7</v>
      </c>
      <c r="PL59" s="44">
        <v>3.7973150000000001E-7</v>
      </c>
      <c r="PM59" s="44">
        <v>6.1700694999999999E-7</v>
      </c>
      <c r="PN59" s="44">
        <v>9.9251360000000002E-7</v>
      </c>
      <c r="PO59" s="44">
        <v>1.5810748000000001E-6</v>
      </c>
      <c r="PP59" s="44">
        <v>2.4948659999999999E-6</v>
      </c>
      <c r="PQ59" s="44">
        <v>3.9003958E-6</v>
      </c>
      <c r="PR59" s="44">
        <v>6.0423410000000002E-6</v>
      </c>
      <c r="PS59" s="44">
        <v>9.2765539999999994E-6</v>
      </c>
      <c r="PT59" s="44">
        <v>1.4115055E-5</v>
      </c>
      <c r="PU59" s="44">
        <v>2.1302269999999999E-5</v>
      </c>
      <c r="PV59" s="44">
        <v>3.1877949999999999E-5</v>
      </c>
      <c r="PW59" s="44">
        <v>4.7300643999999999E-5</v>
      </c>
      <c r="PX59" s="44">
        <v>6.9589695999999998E-5</v>
      </c>
      <c r="PY59" s="44">
        <v>1.01510406E-4</v>
      </c>
      <c r="PZ59" s="44">
        <v>1.4680748E-4</v>
      </c>
      <c r="QA59" s="44">
        <v>2.1048807000000001E-4</v>
      </c>
      <c r="QB59" s="44">
        <v>2.9915580000000001E-4</v>
      </c>
      <c r="QC59" s="44">
        <v>4.2138069999999998E-4</v>
      </c>
      <c r="QD59" s="44">
        <v>5.8804284E-4</v>
      </c>
      <c r="QE59" s="44">
        <v>8.1259804000000004E-4</v>
      </c>
      <c r="QF59" s="44">
        <v>1.1110485000000001E-3</v>
      </c>
      <c r="QG59" s="44">
        <v>1.5011117000000001E-3</v>
      </c>
      <c r="QH59" s="44">
        <v>1.9994091999999998E-3</v>
      </c>
      <c r="QI59" s="44">
        <v>2.6072818000000002E-3</v>
      </c>
      <c r="QJ59" s="44">
        <v>0</v>
      </c>
      <c r="QK59" s="44">
        <v>1.164698E-11</v>
      </c>
      <c r="QL59" s="44">
        <v>4.1194183E-11</v>
      </c>
      <c r="QM59" s="44">
        <v>1.0446752000000001E-10</v>
      </c>
      <c r="QN59" s="44">
        <v>2.3216899000000001E-10</v>
      </c>
      <c r="QO59" s="44">
        <v>4.7927234000000002E-10</v>
      </c>
      <c r="QP59" s="44">
        <v>9.4192480000000007E-10</v>
      </c>
      <c r="QQ59" s="44">
        <v>1.787093E-9</v>
      </c>
      <c r="QR59" s="44">
        <v>3.2992510000000001E-9</v>
      </c>
      <c r="QS59" s="44">
        <v>5.9567729999999996E-9</v>
      </c>
      <c r="QT59" s="44">
        <v>1.0553878999999999E-8</v>
      </c>
      <c r="QU59" s="44">
        <v>1.8393634999999999E-8</v>
      </c>
      <c r="QV59" s="44">
        <v>3.1589745999999999E-8</v>
      </c>
      <c r="QW59" s="44">
        <v>5.3533440000000002E-8</v>
      </c>
      <c r="QX59" s="44">
        <v>8.9607909999999995E-8</v>
      </c>
      <c r="QY59" s="44">
        <v>1.4827010000000001E-7</v>
      </c>
      <c r="QZ59" s="44">
        <v>2.4267057999999997E-7</v>
      </c>
      <c r="RA59" s="44">
        <v>3.9305212E-7</v>
      </c>
      <c r="RB59" s="44">
        <v>6.3025949999999997E-7</v>
      </c>
      <c r="RC59" s="44">
        <v>1.000814E-6</v>
      </c>
      <c r="RD59" s="44">
        <v>1.5741297000000001E-6</v>
      </c>
      <c r="RE59" s="44">
        <v>2.4551869000000001E-6</v>
      </c>
      <c r="RF59" s="44">
        <v>3.7956387999999998E-6</v>
      </c>
      <c r="RG59" s="44">
        <v>5.8166630000000002E-6</v>
      </c>
      <c r="RH59" s="44">
        <v>8.8362569999999994E-6</v>
      </c>
      <c r="RI59" s="44">
        <v>1.3306292E-5</v>
      </c>
      <c r="RJ59" s="44">
        <v>1.9882129E-5</v>
      </c>
      <c r="RK59" s="44">
        <v>2.9476593999999999E-5</v>
      </c>
      <c r="RL59" s="44">
        <v>4.3358620000000003E-5</v>
      </c>
      <c r="RM59" s="44">
        <v>6.3273553999999998E-5</v>
      </c>
      <c r="RN59" s="44">
        <v>9.1593840000000007E-5</v>
      </c>
      <c r="RO59" s="44">
        <v>1.3150702999999999E-4</v>
      </c>
      <c r="RP59" s="44">
        <v>1.8724124000000001E-4</v>
      </c>
      <c r="RQ59" s="44">
        <v>2.6432163000000001E-4</v>
      </c>
      <c r="RR59" s="44">
        <v>3.698315E-4</v>
      </c>
      <c r="RS59" s="44">
        <v>5.1260414000000004E-4</v>
      </c>
      <c r="RT59" s="44">
        <v>7.0322234999999999E-4</v>
      </c>
      <c r="RU59" s="44">
        <v>9.5347995999999998E-4</v>
      </c>
      <c r="RV59" s="44">
        <v>1.2745391999999999E-3</v>
      </c>
      <c r="RW59" s="44">
        <v>1.6681273E-3</v>
      </c>
      <c r="RX59" s="44">
        <v>0</v>
      </c>
      <c r="RY59" s="44">
        <v>8.5687600000000007E-12</v>
      </c>
      <c r="RZ59" s="44">
        <v>3.0204862999999999E-11</v>
      </c>
      <c r="SA59" s="44">
        <v>7.6359700000000003E-11</v>
      </c>
      <c r="SB59" s="44">
        <v>1.6936502E-10</v>
      </c>
      <c r="SC59" s="44">
        <v>3.4911456999999999E-10</v>
      </c>
      <c r="SD59" s="44">
        <v>6.8608512999999997E-10</v>
      </c>
      <c r="SE59" s="44">
        <v>1.3014220000000001E-9</v>
      </c>
      <c r="SF59" s="44">
        <v>2.4020241E-9</v>
      </c>
      <c r="SG59" s="44">
        <v>4.3360635000000003E-9</v>
      </c>
      <c r="SH59" s="44">
        <v>7.6822359999999997E-9</v>
      </c>
      <c r="SI59" s="44">
        <v>1.3391097E-8</v>
      </c>
      <c r="SJ59" s="44">
        <v>2.3006988000000002E-8</v>
      </c>
      <c r="SK59" s="44">
        <v>3.9012561999999999E-8</v>
      </c>
      <c r="SL59" s="44">
        <v>6.5358320000000005E-8</v>
      </c>
      <c r="SM59" s="44">
        <v>1.08268445E-7</v>
      </c>
      <c r="SN59" s="44">
        <v>1.7745450999999999E-7</v>
      </c>
      <c r="SO59" s="44">
        <v>2.8792599000000002E-7</v>
      </c>
      <c r="SP59" s="44">
        <v>4.6266381999999998E-7</v>
      </c>
      <c r="SQ59" s="44">
        <v>7.3652939999999999E-7</v>
      </c>
      <c r="SR59" s="44">
        <v>1.1619196999999999E-6</v>
      </c>
      <c r="SS59" s="44">
        <v>1.8168703E-6</v>
      </c>
      <c r="ST59" s="44">
        <v>2.8165274999999999E-6</v>
      </c>
      <c r="SU59" s="44">
        <v>4.3292365999999998E-6</v>
      </c>
      <c r="SV59" s="44">
        <v>6.5988420000000001E-6</v>
      </c>
      <c r="SW59" s="44">
        <v>9.9752569999999999E-6</v>
      </c>
      <c r="SX59" s="44">
        <v>1.4955852000000001E-5</v>
      </c>
      <c r="SY59" s="44">
        <v>2.2240693999999999E-5</v>
      </c>
      <c r="SZ59" s="44">
        <v>3.2805229999999998E-5</v>
      </c>
      <c r="TA59" s="44">
        <v>4.7994490000000002E-5</v>
      </c>
      <c r="TB59" s="44">
        <v>6.9642510000000003E-5</v>
      </c>
      <c r="TC59" s="44">
        <v>1.0021721999999999E-4</v>
      </c>
      <c r="TD59" s="44">
        <v>1.4299041999999999E-4</v>
      </c>
      <c r="TE59" s="44">
        <v>2.022197E-4</v>
      </c>
      <c r="TF59" s="44">
        <v>2.8352671999999998E-4</v>
      </c>
      <c r="TG59" s="44">
        <v>3.9390383999999998E-4</v>
      </c>
      <c r="TH59" s="44">
        <v>5.4177960000000003E-4</v>
      </c>
      <c r="TI59" s="44">
        <v>7.366362E-4</v>
      </c>
      <c r="TJ59" s="44">
        <v>9.8757480000000002E-4</v>
      </c>
      <c r="TK59" s="44">
        <v>1.2964709E-3</v>
      </c>
      <c r="TL59" s="44">
        <v>0</v>
      </c>
      <c r="TM59" s="44">
        <v>9.2443534999999995E-12</v>
      </c>
      <c r="TN59" s="44">
        <v>3.2632540000000001E-11</v>
      </c>
      <c r="TO59" s="44">
        <v>8.2524570000000004E-11</v>
      </c>
      <c r="TP59" s="44">
        <v>1.8293568E-10</v>
      </c>
      <c r="TQ59" s="44">
        <v>3.7660890000000002E-10</v>
      </c>
      <c r="TR59" s="44">
        <v>7.3847429999999996E-10</v>
      </c>
      <c r="TS59" s="44">
        <v>1.3989684999999999E-9</v>
      </c>
      <c r="TT59" s="44">
        <v>2.5802171999999999E-9</v>
      </c>
      <c r="TU59" s="44">
        <v>4.656136E-9</v>
      </c>
      <c r="TV59" s="44">
        <v>8.248559E-9</v>
      </c>
      <c r="TW59" s="44">
        <v>1.4379767999999999E-8</v>
      </c>
      <c r="TX59" s="44">
        <v>2.4711954999999999E-8</v>
      </c>
      <c r="TY59" s="44">
        <v>4.1919524000000001E-8</v>
      </c>
      <c r="TZ59" s="44">
        <v>7.0262053999999995E-8</v>
      </c>
      <c r="UA59" s="44">
        <v>1.1645717E-7</v>
      </c>
      <c r="UB59" s="44">
        <v>1.9099736999999999E-7</v>
      </c>
      <c r="UC59" s="44">
        <v>3.1011671999999999E-7</v>
      </c>
      <c r="UD59" s="44">
        <v>4.9869885000000005E-7</v>
      </c>
      <c r="UE59" s="44">
        <v>7.9453399999999996E-7</v>
      </c>
      <c r="UF59" s="44">
        <v>1.2544858999999999E-6</v>
      </c>
      <c r="UG59" s="44">
        <v>1.9633344000000002E-6</v>
      </c>
      <c r="UH59" s="44">
        <v>3.0463216E-6</v>
      </c>
      <c r="UI59" s="44">
        <v>4.686748E-6</v>
      </c>
      <c r="UJ59" s="44">
        <v>7.150385E-6</v>
      </c>
      <c r="UK59" s="44">
        <v>1.0818868E-5</v>
      </c>
      <c r="UL59" s="44">
        <v>1.6234761999999999E-5</v>
      </c>
      <c r="UM59" s="44">
        <v>2.4161337999999999E-5</v>
      </c>
      <c r="UN59" s="44">
        <v>3.5660312000000001E-5</v>
      </c>
      <c r="UO59" s="44">
        <v>5.2189389999999998E-5</v>
      </c>
      <c r="UP59" s="44">
        <v>7.5822629999999997E-5</v>
      </c>
      <c r="UQ59" s="44">
        <v>1.0931436600000001E-4</v>
      </c>
      <c r="UR59" s="44">
        <v>1.5636886E-4</v>
      </c>
      <c r="US59" s="44">
        <v>2.2189689000000001E-4</v>
      </c>
      <c r="UT59" s="44">
        <v>3.1210245999999998E-4</v>
      </c>
      <c r="UU59" s="44">
        <v>4.3484364999999997E-4</v>
      </c>
      <c r="UV59" s="44">
        <v>5.9959903999999998E-4</v>
      </c>
      <c r="UW59" s="44">
        <v>8.1701715999999997E-4</v>
      </c>
      <c r="UX59" s="44">
        <v>1.097305E-3</v>
      </c>
      <c r="UY59" s="44">
        <v>1.4418784999999999E-3</v>
      </c>
      <c r="UZ59" s="44">
        <v>0</v>
      </c>
      <c r="VA59" s="44">
        <v>1.1060387000000001E-11</v>
      </c>
      <c r="VB59" s="44">
        <v>3.9100769999999998E-11</v>
      </c>
      <c r="VC59" s="44">
        <v>9.9056469999999996E-11</v>
      </c>
      <c r="VD59" s="44">
        <v>2.2015087000000001E-10</v>
      </c>
      <c r="VE59" s="44">
        <v>4.5473034000000001E-10</v>
      </c>
      <c r="VF59" s="44">
        <v>8.9538310000000002E-10</v>
      </c>
      <c r="VG59" s="44">
        <v>1.7031903999999999E-9</v>
      </c>
      <c r="VH59" s="44">
        <v>3.1544376000000002E-9</v>
      </c>
      <c r="VI59" s="44">
        <v>5.7168829999999999E-9</v>
      </c>
      <c r="VJ59" s="44">
        <v>1.01727515E-8</v>
      </c>
      <c r="VK59" s="44">
        <v>1.7815075999999999E-8</v>
      </c>
      <c r="VL59" s="44">
        <v>3.075799E-8</v>
      </c>
      <c r="VM59" s="44">
        <v>5.2421614999999998E-8</v>
      </c>
      <c r="VN59" s="44">
        <v>8.8281839999999998E-8</v>
      </c>
      <c r="VO59" s="44">
        <v>1.4701801000000001E-7</v>
      </c>
      <c r="VP59" s="44">
        <v>2.4225044999999998E-7</v>
      </c>
      <c r="VQ59" s="44">
        <v>3.9514281999999999E-7</v>
      </c>
      <c r="VR59" s="44">
        <v>6.3825629999999997E-7</v>
      </c>
      <c r="VS59" s="44">
        <v>1.0211951000000001E-6</v>
      </c>
      <c r="VT59" s="44">
        <v>1.6187736E-6</v>
      </c>
      <c r="VU59" s="44">
        <v>2.5426816E-6</v>
      </c>
      <c r="VV59" s="44">
        <v>3.9579279999999998E-6</v>
      </c>
      <c r="VW59" s="44">
        <v>6.1055619999999998E-6</v>
      </c>
      <c r="VX59" s="44">
        <v>9.3423039999999996E-6</v>
      </c>
      <c r="VY59" s="44">
        <v>1.4178581999999999E-5</v>
      </c>
      <c r="VZ59" s="44">
        <v>2.1357415000000001E-5</v>
      </c>
      <c r="WA59" s="44">
        <v>3.1914959999999999E-5</v>
      </c>
      <c r="WB59" s="44">
        <v>4.731011E-5</v>
      </c>
      <c r="WC59" s="44">
        <v>6.9570735000000004E-5</v>
      </c>
      <c r="WD59" s="44">
        <v>1.01424885E-4</v>
      </c>
      <c r="WE59" s="44">
        <v>1.4657671E-4</v>
      </c>
      <c r="WF59" s="44">
        <v>2.0996002E-4</v>
      </c>
      <c r="WG59" s="44">
        <v>2.9803623000000001E-4</v>
      </c>
      <c r="WH59" s="44">
        <v>4.1908051999999999E-4</v>
      </c>
      <c r="WI59" s="44">
        <v>5.8340870000000002E-4</v>
      </c>
      <c r="WJ59" s="44">
        <v>8.0334429999999999E-4</v>
      </c>
      <c r="WK59" s="44">
        <v>1.0925872E-3</v>
      </c>
      <c r="WL59" s="44">
        <v>1.4641083999999999E-3</v>
      </c>
      <c r="WM59" s="44">
        <v>1.919154E-3</v>
      </c>
      <c r="WN59" s="44">
        <v>0</v>
      </c>
      <c r="WO59" s="44">
        <v>1.3712563E-11</v>
      </c>
      <c r="WP59" s="44">
        <v>4.8532508E-11</v>
      </c>
      <c r="WQ59" s="44">
        <v>1.232142E-10</v>
      </c>
      <c r="WR59" s="44">
        <v>2.7452365000000003E-10</v>
      </c>
      <c r="WS59" s="44">
        <v>5.6878363000000001E-10</v>
      </c>
      <c r="WT59" s="44">
        <v>1.1240149E-9</v>
      </c>
      <c r="WU59" s="44">
        <v>2.1469523999999998E-9</v>
      </c>
      <c r="WV59" s="44">
        <v>3.9947790000000002E-9</v>
      </c>
      <c r="WW59" s="44">
        <v>7.2765407000000004E-9</v>
      </c>
      <c r="WX59" s="44">
        <v>1.3018111E-8</v>
      </c>
      <c r="WY59" s="44">
        <v>2.2927510000000001E-8</v>
      </c>
      <c r="WZ59" s="44">
        <v>3.9816975E-8</v>
      </c>
      <c r="XA59" s="44">
        <v>6.8266659999999996E-8</v>
      </c>
      <c r="XB59" s="44">
        <v>1.1565666E-7</v>
      </c>
      <c r="XC59" s="44">
        <v>1.9375273E-7</v>
      </c>
      <c r="XD59" s="44">
        <v>3.2125146E-7</v>
      </c>
      <c r="XE59" s="44">
        <v>5.2724846000000004E-7</v>
      </c>
      <c r="XF59" s="44">
        <v>8.5680772999999998E-7</v>
      </c>
      <c r="XG59" s="44">
        <v>1.3789395E-6</v>
      </c>
      <c r="XH59" s="44">
        <v>2.1982207000000001E-6</v>
      </c>
      <c r="XI59" s="44">
        <v>3.4714465E-6</v>
      </c>
      <c r="XJ59" s="44">
        <v>5.4311749999999997E-6</v>
      </c>
      <c r="XK59" s="44">
        <v>8.4185420000000007E-6</v>
      </c>
      <c r="XL59" s="44">
        <v>1.2919065000000001E-5</v>
      </c>
      <c r="XM59" s="44">
        <v>1.964467E-5</v>
      </c>
      <c r="XN59" s="44">
        <v>2.9602089999999998E-5</v>
      </c>
      <c r="XO59" s="44">
        <v>4.4207096000000001E-5</v>
      </c>
      <c r="XP59" s="44">
        <v>6.5429325000000002E-5</v>
      </c>
      <c r="XQ59" s="44">
        <v>9.5978419999999997E-5</v>
      </c>
      <c r="XR59" s="44">
        <v>1.3953836E-4</v>
      </c>
      <c r="XS59" s="44">
        <v>2.0105895E-4</v>
      </c>
      <c r="XT59" s="44">
        <v>2.8710509999999999E-4</v>
      </c>
      <c r="XU59" s="44">
        <v>4.0626063000000001E-4</v>
      </c>
      <c r="XV59" s="44">
        <v>5.6957269999999998E-4</v>
      </c>
      <c r="XW59" s="44">
        <v>7.9036655E-4</v>
      </c>
      <c r="XX59" s="44">
        <v>1.0847081E-3</v>
      </c>
      <c r="XY59" s="44">
        <v>1.4704092000000001E-3</v>
      </c>
      <c r="XZ59" s="44">
        <v>1.9640839E-3</v>
      </c>
      <c r="YA59" s="44">
        <v>2.5672729000000001E-3</v>
      </c>
      <c r="YB59" s="44">
        <v>0</v>
      </c>
      <c r="YC59" s="44">
        <v>1.6428768000000001E-11</v>
      </c>
      <c r="YD59" s="44">
        <v>5.8257160000000003E-11</v>
      </c>
      <c r="YE59" s="44">
        <v>1.4788168999999999E-10</v>
      </c>
      <c r="YF59" s="44">
        <v>3.2908978E-10</v>
      </c>
      <c r="YG59" s="44">
        <v>6.8025374000000002E-10</v>
      </c>
      <c r="YH59" s="44">
        <v>1.3410799000000001E-9</v>
      </c>
      <c r="YI59" s="44">
        <v>2.5546745E-9</v>
      </c>
      <c r="YJ59" s="44">
        <v>4.7386009999999997E-9</v>
      </c>
      <c r="YK59" s="44">
        <v>8.6005669999999997E-9</v>
      </c>
      <c r="YL59" s="44">
        <v>1.5325304000000001E-8</v>
      </c>
      <c r="YM59" s="44">
        <v>2.6872833000000002E-8</v>
      </c>
      <c r="YN59" s="44">
        <v>4.6449000000000001E-8</v>
      </c>
      <c r="YO59" s="44">
        <v>7.9240340000000003E-8</v>
      </c>
      <c r="YP59" s="44">
        <v>1.3354904000000001E-7</v>
      </c>
      <c r="YQ59" s="44">
        <v>2.2256978000000001E-7</v>
      </c>
      <c r="YR59" s="44">
        <v>3.6697073999999999E-7</v>
      </c>
      <c r="YS59" s="44">
        <v>5.9887935000000005E-7</v>
      </c>
      <c r="YT59" s="44">
        <v>9.6773170000000008E-7</v>
      </c>
      <c r="YU59" s="44">
        <v>1.5488692E-6</v>
      </c>
      <c r="YV59" s="44">
        <v>2.4560319999999999E-6</v>
      </c>
      <c r="YW59" s="44">
        <v>3.8593503000000004E-6</v>
      </c>
      <c r="YX59" s="44">
        <v>6.0110109999999998E-6</v>
      </c>
      <c r="YY59" s="44">
        <v>9.2816269999999999E-6</v>
      </c>
      <c r="YZ59" s="44">
        <v>1.4211622E-5</v>
      </c>
      <c r="ZA59" s="44">
        <v>2.1564523E-5</v>
      </c>
      <c r="ZB59" s="44">
        <v>3.2428629999999999E-5</v>
      </c>
      <c r="ZC59" s="44">
        <v>4.8330890000000001E-5</v>
      </c>
      <c r="ZD59" s="44">
        <v>7.1390019999999994E-5</v>
      </c>
      <c r="ZE59" s="44">
        <v>1.04512605E-4</v>
      </c>
      <c r="ZF59" s="44">
        <v>1.5163947000000001E-4</v>
      </c>
      <c r="ZG59" s="44">
        <v>2.1804813999999999E-4</v>
      </c>
      <c r="ZH59" s="44">
        <v>3.1071050000000002E-4</v>
      </c>
      <c r="ZI59" s="44">
        <v>4.3869918000000001E-4</v>
      </c>
      <c r="ZJ59" s="44">
        <v>6.1316235000000001E-4</v>
      </c>
      <c r="ZK59" s="44">
        <v>8.4843289999999997E-4</v>
      </c>
      <c r="ZL59" s="44">
        <v>1.1613442E-3</v>
      </c>
      <c r="ZM59" s="44">
        <v>1.5704292E-3</v>
      </c>
      <c r="ZN59" s="44">
        <v>2.0928509000000001E-3</v>
      </c>
      <c r="ZO59" s="44">
        <v>2.7306173E-3</v>
      </c>
      <c r="ZP59" s="44">
        <v>0</v>
      </c>
      <c r="ZQ59" s="44">
        <v>1.7276559999999999E-11</v>
      </c>
      <c r="ZR59" s="44">
        <v>6.1304690000000004E-11</v>
      </c>
      <c r="ZS59" s="44">
        <v>1.5570485000000001E-10</v>
      </c>
      <c r="ZT59" s="44">
        <v>3.4673925E-10</v>
      </c>
      <c r="ZU59" s="44">
        <v>7.1749184E-10</v>
      </c>
      <c r="ZV59" s="44">
        <v>1.4137230999999999E-9</v>
      </c>
      <c r="ZW59" s="44">
        <v>2.6884267999999998E-9</v>
      </c>
      <c r="ZX59" s="44">
        <v>4.9734052000000002E-9</v>
      </c>
      <c r="ZY59" s="44">
        <v>8.9977229999999999E-9</v>
      </c>
      <c r="ZZ59" s="44">
        <v>1.5970322E-8</v>
      </c>
      <c r="AAA59" s="44">
        <v>2.7874499999999999E-8</v>
      </c>
      <c r="AAB59" s="44">
        <v>4.7922032999999998E-8</v>
      </c>
      <c r="AAC59" s="44">
        <v>8.1247826000000005E-8</v>
      </c>
      <c r="AAD59" s="44">
        <v>1.3610367999999999E-7</v>
      </c>
      <c r="AAE59" s="44">
        <v>2.2543827999999999E-7</v>
      </c>
      <c r="AAF59" s="44">
        <v>3.6942922000000002E-7</v>
      </c>
      <c r="AAG59" s="44">
        <v>5.9920733999999996E-7</v>
      </c>
      <c r="AAH59" s="44">
        <v>9.6233269999999991E-7</v>
      </c>
      <c r="AAI59" s="44">
        <v>1.5307461E-6</v>
      </c>
      <c r="AAJ59" s="44">
        <v>2.4122190999999998E-6</v>
      </c>
      <c r="AAK59" s="44">
        <v>3.7666211E-6</v>
      </c>
      <c r="AAL59" s="44">
        <v>5.8287997000000002E-6</v>
      </c>
      <c r="AAM59" s="44">
        <v>8.9403619999999994E-6</v>
      </c>
      <c r="AAN59" s="44">
        <v>1.3593341E-5</v>
      </c>
      <c r="AAO59" s="44">
        <v>2.0489326000000002E-5</v>
      </c>
      <c r="AAP59" s="44">
        <v>3.0618776E-5</v>
      </c>
      <c r="AAQ59" s="44">
        <v>4.5365726999999999E-5</v>
      </c>
      <c r="AAR59" s="44">
        <v>6.6644429999999997E-5</v>
      </c>
      <c r="AAS59" s="44">
        <v>9.7074650000000004E-5</v>
      </c>
      <c r="AAT59" s="44">
        <v>1.4020300000000001E-4</v>
      </c>
      <c r="AAU59" s="44">
        <v>2.0077765E-4</v>
      </c>
      <c r="AAV59" s="44">
        <v>2.8508366000000001E-4</v>
      </c>
      <c r="AAW59" s="44">
        <v>4.0093689999999999E-4</v>
      </c>
      <c r="AAX59" s="44">
        <v>5.5873700000000001E-4</v>
      </c>
      <c r="AAY59" s="44">
        <v>7.7117380000000005E-4</v>
      </c>
      <c r="AAZ59" s="44">
        <v>1.0532765999999999E-3</v>
      </c>
      <c r="ABA59" s="44">
        <v>1.4215617E-3</v>
      </c>
      <c r="ABB59" s="44">
        <v>1.8911816E-3</v>
      </c>
      <c r="ABC59" s="44">
        <v>2.4625233E-3</v>
      </c>
      <c r="ABD59" s="44">
        <v>0</v>
      </c>
      <c r="ABE59" s="44">
        <v>2.0750939999999999E-11</v>
      </c>
      <c r="ABF59" s="44">
        <v>7.3846759999999999E-11</v>
      </c>
      <c r="ABG59" s="44">
        <v>1.8784847000000001E-10</v>
      </c>
      <c r="ABH59" s="44">
        <v>4.1863084999999999E-10</v>
      </c>
      <c r="ABI59" s="44">
        <v>8.6635530000000005E-10</v>
      </c>
      <c r="ABJ59" s="44">
        <v>1.7080428999999999E-9</v>
      </c>
      <c r="ABK59" s="44">
        <v>3.251297E-9</v>
      </c>
      <c r="ABL59" s="44">
        <v>6.0227669999999997E-9</v>
      </c>
      <c r="ABM59" s="44">
        <v>1.0912318999999999E-8</v>
      </c>
      <c r="ABN59" s="44">
        <v>1.9405085999999998E-8</v>
      </c>
      <c r="ABO59" s="44">
        <v>3.3950997E-8</v>
      </c>
      <c r="ABP59" s="44">
        <v>5.8548206000000002E-8</v>
      </c>
      <c r="ABQ59" s="44">
        <v>9.9656810000000003E-8</v>
      </c>
      <c r="ABR59" s="44">
        <v>1.6746755000000001E-7</v>
      </c>
      <c r="ABS59" s="44">
        <v>2.7805928000000002E-7</v>
      </c>
      <c r="ABT59" s="44">
        <v>4.5646559E-7</v>
      </c>
      <c r="ABU59" s="44">
        <v>7.4125494999999995E-7</v>
      </c>
      <c r="ABV59" s="44">
        <v>1.1912304000000001E-6</v>
      </c>
      <c r="ABW59" s="44">
        <v>1.895137E-6</v>
      </c>
      <c r="ABX59" s="44">
        <v>2.9855320000000001E-6</v>
      </c>
      <c r="ABY59" s="44">
        <v>4.6584110000000002E-6</v>
      </c>
      <c r="ABZ59" s="44">
        <v>7.2006089999999998E-6</v>
      </c>
      <c r="ACA59" s="44">
        <v>1.1027626E-5</v>
      </c>
      <c r="ACB59" s="44">
        <v>1.6735182999999999E-5</v>
      </c>
      <c r="ACC59" s="44">
        <v>2.5168478000000001E-5</v>
      </c>
      <c r="ACD59" s="44">
        <v>3.7514105999999997E-5</v>
      </c>
      <c r="ACE59" s="44">
        <v>5.5420069999999999E-5</v>
      </c>
      <c r="ACF59" s="44">
        <v>8.1149710000000001E-5</v>
      </c>
      <c r="ACG59" s="44">
        <v>1.1777541E-4</v>
      </c>
      <c r="ACH59" s="44">
        <v>1.694155E-4</v>
      </c>
      <c r="ACI59" s="44">
        <v>2.4151574999999999E-4</v>
      </c>
      <c r="ACJ59" s="44">
        <v>3.4115841999999999E-4</v>
      </c>
      <c r="ACK59" s="44">
        <v>4.7770582000000001E-4</v>
      </c>
      <c r="ACL59" s="44">
        <v>6.6288869999999995E-4</v>
      </c>
      <c r="ACM59" s="44">
        <v>9.1116350000000005E-4</v>
      </c>
      <c r="ACN59" s="44">
        <v>1.2396344E-3</v>
      </c>
      <c r="ACO59" s="44">
        <v>1.6670732000000001E-3</v>
      </c>
      <c r="ACP59" s="44">
        <v>2.2108075000000001E-3</v>
      </c>
      <c r="ACQ59" s="44">
        <v>2.8728489999999998E-3</v>
      </c>
      <c r="ACR59" s="44">
        <v>0</v>
      </c>
      <c r="ACS59" s="44">
        <v>2.2508962E-11</v>
      </c>
      <c r="ACT59" s="44">
        <v>8.0145715999999998E-11</v>
      </c>
      <c r="ACU59" s="44">
        <v>2.0397205999999999E-10</v>
      </c>
      <c r="ACV59" s="44">
        <v>4.5479104000000002E-10</v>
      </c>
      <c r="ACW59" s="44">
        <v>9.4167550000000001E-10</v>
      </c>
      <c r="ACX59" s="44">
        <v>1.8574662E-9</v>
      </c>
      <c r="ACY59" s="44">
        <v>3.5373220000000002E-9</v>
      </c>
      <c r="ACZ59" s="44">
        <v>6.5552179999999998E-9</v>
      </c>
      <c r="ADA59" s="44">
        <v>1.18803145E-8</v>
      </c>
      <c r="ADB59" s="44">
        <v>2.1128232E-8</v>
      </c>
      <c r="ADC59" s="44">
        <v>3.6959956999999998E-8</v>
      </c>
      <c r="ADD59" s="44">
        <v>6.3706279999999998E-8</v>
      </c>
      <c r="ADE59" s="44">
        <v>1.0833684E-7</v>
      </c>
      <c r="ADF59" s="44">
        <v>1.8194486E-7</v>
      </c>
      <c r="ADG59" s="44">
        <v>3.0199836999999999E-7</v>
      </c>
      <c r="ADH59" s="44">
        <v>4.9571560000000002E-7</v>
      </c>
      <c r="ADI59" s="44">
        <v>8.0506780000000001E-7</v>
      </c>
      <c r="ADJ59" s="44">
        <v>1.2941126999999999E-6</v>
      </c>
      <c r="ADK59" s="44">
        <v>2.0596207999999998E-6</v>
      </c>
      <c r="ADL59" s="44">
        <v>3.2463015000000001E-6</v>
      </c>
      <c r="ADM59" s="44">
        <v>5.0683700000000001E-6</v>
      </c>
      <c r="ADN59" s="44">
        <v>7.8397049999999992E-6</v>
      </c>
      <c r="ADO59" s="44">
        <v>1.201556E-5</v>
      </c>
      <c r="ADP59" s="44">
        <v>1.8249497E-5</v>
      </c>
      <c r="ADQ59" s="44">
        <v>2.7470083E-5</v>
      </c>
      <c r="ADR59" s="44">
        <v>4.0982914999999998E-5</v>
      </c>
      <c r="ADS59" s="44">
        <v>6.0604233999999998E-5</v>
      </c>
      <c r="ADT59" s="44">
        <v>8.8833439999999998E-5</v>
      </c>
      <c r="ADU59" s="44">
        <v>1.2907199999999999E-4</v>
      </c>
      <c r="ADV59" s="44">
        <v>1.8589626E-4</v>
      </c>
      <c r="ADW59" s="44">
        <v>2.6538415000000002E-4</v>
      </c>
      <c r="ADX59" s="44">
        <v>3.7549327999999998E-4</v>
      </c>
      <c r="ADY59" s="44">
        <v>5.2647689999999999E-4</v>
      </c>
      <c r="ADZ59" s="44">
        <v>7.313113E-4</v>
      </c>
      <c r="AEA59" s="44">
        <v>1.0059795999999999E-3</v>
      </c>
      <c r="AEB59" s="44">
        <v>1.3693471E-3</v>
      </c>
      <c r="AEC59" s="44">
        <v>1.8420903999999999E-3</v>
      </c>
      <c r="AED59" s="44">
        <v>2.4431990000000001E-3</v>
      </c>
      <c r="AEE59" s="44">
        <v>3.1744849999999999E-3</v>
      </c>
      <c r="AEF59" s="44">
        <v>0</v>
      </c>
      <c r="AEG59" s="44">
        <v>1.9454909999999999E-11</v>
      </c>
      <c r="AEH59" s="44">
        <v>6.9123070000000004E-11</v>
      </c>
      <c r="AEI59" s="44">
        <v>1.7566501999999999E-10</v>
      </c>
      <c r="AEJ59" s="44">
        <v>3.9124595000000002E-10</v>
      </c>
      <c r="AEK59" s="44">
        <v>8.0939394000000001E-10</v>
      </c>
      <c r="AEL59" s="44">
        <v>1.5954655000000001E-9</v>
      </c>
      <c r="AEM59" s="44">
        <v>3.0368503E-9</v>
      </c>
      <c r="AEN59" s="44">
        <v>5.6257843000000001E-9</v>
      </c>
      <c r="AEO59" s="44">
        <v>1.0194237E-8</v>
      </c>
      <c r="AEP59" s="44">
        <v>1.8130484E-8</v>
      </c>
      <c r="AEQ59" s="44">
        <v>3.1723349999999998E-8</v>
      </c>
      <c r="AER59" s="44">
        <v>5.4704322999999998E-8</v>
      </c>
      <c r="AES59" s="44">
        <v>9.308991E-8</v>
      </c>
      <c r="AET59" s="44">
        <v>1.5647800999999999E-7</v>
      </c>
      <c r="AEU59" s="44">
        <v>2.6002055999999999E-7</v>
      </c>
      <c r="AEV59" s="44">
        <v>4.2739309999999999E-7</v>
      </c>
      <c r="AEW59" s="44">
        <v>6.9521723999999999E-7</v>
      </c>
      <c r="AEX59" s="44">
        <v>1.1195731000000001E-6</v>
      </c>
      <c r="AEY59" s="44">
        <v>1.7854849E-6</v>
      </c>
      <c r="AEZ59" s="44">
        <v>2.8205781999999998E-6</v>
      </c>
      <c r="AFA59" s="44">
        <v>4.4145136E-6</v>
      </c>
      <c r="AFB59" s="44">
        <v>6.846332E-6</v>
      </c>
      <c r="AFC59" s="44">
        <v>1.0522449E-5</v>
      </c>
      <c r="AFD59" s="44">
        <v>1.6028804999999998E-5</v>
      </c>
      <c r="AFE59" s="44">
        <v>2.4201504999999999E-5</v>
      </c>
      <c r="AFF59" s="44">
        <v>3.6221165000000002E-5</v>
      </c>
      <c r="AFG59" s="44">
        <v>5.3737240000000001E-5</v>
      </c>
      <c r="AFH59" s="44">
        <v>7.9028980000000004E-5</v>
      </c>
      <c r="AFI59" s="44">
        <v>1.1521035E-4</v>
      </c>
      <c r="AFJ59" s="44">
        <v>1.6648474E-4</v>
      </c>
      <c r="AFK59" s="44">
        <v>2.3845588E-4</v>
      </c>
      <c r="AFL59" s="44">
        <v>3.3849299999999999E-4</v>
      </c>
      <c r="AFM59" s="44">
        <v>4.7613433E-4</v>
      </c>
      <c r="AFN59" s="44">
        <v>6.6346646000000004E-4</v>
      </c>
      <c r="AFO59" s="44">
        <v>9.1537940000000005E-4</v>
      </c>
      <c r="AFP59" s="44">
        <v>1.2494603000000001E-3</v>
      </c>
      <c r="AFQ59" s="44">
        <v>1.6849434000000001E-3</v>
      </c>
      <c r="AFR59" s="44">
        <v>2.2393604999999999E-3</v>
      </c>
      <c r="AFS59" s="44">
        <v>2.912712E-3</v>
      </c>
      <c r="AFT59" s="43"/>
      <c r="AFU59" s="42">
        <f t="shared" si="67"/>
        <v>7.0250729999999996E-7</v>
      </c>
      <c r="AFV59" s="42">
        <f t="shared" si="67"/>
        <v>3.9796723000000002E-7</v>
      </c>
      <c r="AFW59" s="42">
        <f t="shared" si="67"/>
        <v>2.7636767E-7</v>
      </c>
      <c r="AFX59" s="42">
        <f t="shared" si="67"/>
        <v>2.2925322E-7</v>
      </c>
      <c r="AFY59" s="42">
        <f t="shared" si="67"/>
        <v>1.4698602999999999E-7</v>
      </c>
      <c r="AFZ59" s="42">
        <f t="shared" si="67"/>
        <v>8.9689070000000006E-8</v>
      </c>
      <c r="AGA59" s="42">
        <f t="shared" si="67"/>
        <v>5.4924370000000001E-8</v>
      </c>
      <c r="AGB59" s="42">
        <f t="shared" si="67"/>
        <v>2.8349159999999999E-8</v>
      </c>
      <c r="AGC59" s="42">
        <f t="shared" si="67"/>
        <v>1.8521729999999999E-8</v>
      </c>
      <c r="AGD59" s="42">
        <f t="shared" si="67"/>
        <v>9.1168110000000008E-9</v>
      </c>
      <c r="AGE59" s="42">
        <f t="shared" si="68"/>
        <v>3.2992510000000001E-9</v>
      </c>
      <c r="AGF59" s="42">
        <f t="shared" si="68"/>
        <v>1.3014220000000001E-9</v>
      </c>
      <c r="AGG59" s="42">
        <f t="shared" si="68"/>
        <v>7.3847429999999996E-10</v>
      </c>
      <c r="AGH59" s="42">
        <f t="shared" si="68"/>
        <v>4.5473034000000001E-10</v>
      </c>
      <c r="AGI59" s="42">
        <f t="shared" si="68"/>
        <v>2.7452365000000003E-10</v>
      </c>
      <c r="AGJ59" s="42">
        <f t="shared" si="68"/>
        <v>1.4788168999999999E-10</v>
      </c>
      <c r="AGK59" s="42">
        <f t="shared" si="68"/>
        <v>6.1304690000000004E-11</v>
      </c>
      <c r="AGL59" s="42">
        <f t="shared" si="68"/>
        <v>2.0750939999999999E-11</v>
      </c>
      <c r="AGM59" s="42">
        <f t="shared" si="68"/>
        <v>0</v>
      </c>
      <c r="AGN59" s="42">
        <f t="shared" si="68"/>
        <v>3.1744849999999999E-3</v>
      </c>
      <c r="AGO59" s="41">
        <f t="shared" si="57"/>
        <v>1.5882224904648049E-4</v>
      </c>
      <c r="AGP59" s="2"/>
      <c r="AGQ59" s="42">
        <f t="shared" si="69"/>
        <v>1.9994091999999998E-3</v>
      </c>
      <c r="AGR59" s="42">
        <f t="shared" si="69"/>
        <v>6.3025949999999997E-7</v>
      </c>
      <c r="AGS59" s="42">
        <f t="shared" si="69"/>
        <v>1.2745391999999999E-3</v>
      </c>
      <c r="AGT59" s="42">
        <f t="shared" si="69"/>
        <v>4.6266381999999998E-7</v>
      </c>
      <c r="AGU59" s="42">
        <f t="shared" si="69"/>
        <v>9.8757480000000002E-4</v>
      </c>
      <c r="AGV59" s="42">
        <f t="shared" si="69"/>
        <v>4.9869885000000005E-7</v>
      </c>
      <c r="AGW59" s="42">
        <f t="shared" si="69"/>
        <v>1.097305E-3</v>
      </c>
      <c r="AGX59" s="42">
        <f t="shared" si="69"/>
        <v>6.3825629999999997E-7</v>
      </c>
      <c r="AGY59" s="42">
        <f t="shared" si="69"/>
        <v>1.4641083999999999E-3</v>
      </c>
      <c r="AGZ59" s="42">
        <f t="shared" si="69"/>
        <v>8.5680772999999998E-7</v>
      </c>
      <c r="AHA59" s="42">
        <f t="shared" si="70"/>
        <v>1.9640839E-3</v>
      </c>
      <c r="AHB59" s="42">
        <f t="shared" si="70"/>
        <v>9.6773170000000008E-7</v>
      </c>
      <c r="AHC59" s="42">
        <f t="shared" si="70"/>
        <v>2.0928509000000001E-3</v>
      </c>
      <c r="AHD59" s="42">
        <f t="shared" si="70"/>
        <v>9.6233269999999991E-7</v>
      </c>
      <c r="AHE59" s="42">
        <f t="shared" si="70"/>
        <v>1.8911816E-3</v>
      </c>
      <c r="AHF59" s="42">
        <f t="shared" si="70"/>
        <v>1.1912304000000001E-6</v>
      </c>
      <c r="AHG59" s="42">
        <f t="shared" si="70"/>
        <v>2.2108075000000001E-3</v>
      </c>
      <c r="AHH59" s="42">
        <f t="shared" si="70"/>
        <v>1.2941126999999999E-6</v>
      </c>
      <c r="AHI59" s="42">
        <f t="shared" si="70"/>
        <v>2.4431990000000001E-3</v>
      </c>
      <c r="AHJ59" s="42">
        <f t="shared" si="70"/>
        <v>1.1195731000000001E-6</v>
      </c>
      <c r="AHK59" s="41">
        <f t="shared" si="58"/>
        <v>8.7168405833999989E-4</v>
      </c>
      <c r="AHL59" s="2"/>
      <c r="AHM59" s="42">
        <f t="shared" si="71"/>
        <v>2.2393604999999999E-3</v>
      </c>
      <c r="AHN59" s="42">
        <f t="shared" si="71"/>
        <v>2.2393604999999999E-3</v>
      </c>
      <c r="AHO59" s="42">
        <f t="shared" si="71"/>
        <v>2.2393604999999999E-3</v>
      </c>
      <c r="AHP59" s="42">
        <f t="shared" si="71"/>
        <v>2.2393604999999999E-3</v>
      </c>
      <c r="AHQ59" s="42">
        <f t="shared" si="71"/>
        <v>2.2393604999999999E-3</v>
      </c>
      <c r="AHR59" s="42">
        <f t="shared" si="71"/>
        <v>2.2393604999999999E-3</v>
      </c>
      <c r="AHS59" s="42">
        <f t="shared" si="71"/>
        <v>2.2393604999999999E-3</v>
      </c>
      <c r="AHT59" s="42">
        <f t="shared" si="71"/>
        <v>2.2393604999999999E-3</v>
      </c>
      <c r="AHU59" s="42">
        <f t="shared" si="71"/>
        <v>2.2393604999999999E-3</v>
      </c>
      <c r="AHV59" s="42">
        <f t="shared" si="71"/>
        <v>2.2393604999999999E-3</v>
      </c>
      <c r="AHW59" s="42">
        <f t="shared" si="72"/>
        <v>2.2393604999999999E-3</v>
      </c>
      <c r="AHX59" s="42">
        <f t="shared" si="72"/>
        <v>2.2393604999999999E-3</v>
      </c>
      <c r="AHY59" s="42">
        <f t="shared" si="72"/>
        <v>2.2393604999999999E-3</v>
      </c>
      <c r="AHZ59" s="42">
        <f t="shared" si="72"/>
        <v>2.2393604999999999E-3</v>
      </c>
      <c r="AIA59" s="42">
        <f t="shared" si="72"/>
        <v>2.2393604999999999E-3</v>
      </c>
      <c r="AIB59" s="42">
        <f t="shared" si="72"/>
        <v>2.2393604999999999E-3</v>
      </c>
      <c r="AIC59" s="42">
        <f t="shared" si="72"/>
        <v>2.2393604999999999E-3</v>
      </c>
      <c r="AID59" s="42">
        <f t="shared" si="72"/>
        <v>2.2393604999999999E-3</v>
      </c>
      <c r="AIE59" s="42">
        <f t="shared" si="72"/>
        <v>2.2393604999999999E-3</v>
      </c>
      <c r="AIF59" s="42">
        <f t="shared" si="72"/>
        <v>2.2393604999999999E-3</v>
      </c>
      <c r="AIG59" s="41">
        <f t="shared" si="59"/>
        <v>2.2393605000000003E-3</v>
      </c>
      <c r="AIH59" s="2"/>
      <c r="AII59" s="2"/>
      <c r="AIJ59" s="2"/>
      <c r="AIK59" s="2"/>
      <c r="AIL59" s="2"/>
      <c r="AIM59" s="2"/>
      <c r="AIN59" s="2"/>
      <c r="AIO59" s="2"/>
      <c r="AIP59" s="2"/>
      <c r="AIQ59" s="2"/>
      <c r="AIR59" s="10">
        <f>COLUMN()</f>
        <v>928</v>
      </c>
      <c r="AIS59" s="11" t="str">
        <f t="shared" si="73"/>
        <v>1,3</v>
      </c>
      <c r="AIT59" s="11" t="str">
        <f t="shared" si="73"/>
        <v>2,3</v>
      </c>
      <c r="AIU59" s="11" t="str">
        <f t="shared" si="73"/>
        <v>3,3</v>
      </c>
      <c r="AIV59" s="11" t="str">
        <f t="shared" si="73"/>
        <v>4,3</v>
      </c>
      <c r="AIW59" s="11" t="str">
        <f t="shared" si="73"/>
        <v>5,3</v>
      </c>
      <c r="AIX59" s="11" t="str">
        <f t="shared" si="73"/>
        <v>6,3</v>
      </c>
      <c r="AIY59" s="11" t="str">
        <f t="shared" si="73"/>
        <v>7,3</v>
      </c>
      <c r="AIZ59" s="11" t="str">
        <f t="shared" si="73"/>
        <v>8,3</v>
      </c>
      <c r="AJA59" s="11" t="str">
        <f t="shared" si="73"/>
        <v>9,3</v>
      </c>
      <c r="AJB59" s="11" t="str">
        <f t="shared" si="73"/>
        <v>10,3</v>
      </c>
      <c r="AJC59" s="11" t="str">
        <f t="shared" si="74"/>
        <v>11,3</v>
      </c>
      <c r="AJD59" s="11" t="str">
        <f t="shared" si="74"/>
        <v>12,3</v>
      </c>
      <c r="AJE59" s="11" t="str">
        <f t="shared" si="74"/>
        <v>13,3</v>
      </c>
      <c r="AJF59" s="11" t="str">
        <f t="shared" si="74"/>
        <v>14,3</v>
      </c>
      <c r="AJG59" s="11" t="str">
        <f t="shared" si="74"/>
        <v>15,3</v>
      </c>
      <c r="AJH59" s="11" t="str">
        <f t="shared" si="74"/>
        <v>16,3</v>
      </c>
      <c r="AJI59" s="11" t="str">
        <f t="shared" si="74"/>
        <v>17,3</v>
      </c>
      <c r="AJJ59" s="11" t="str">
        <f t="shared" si="74"/>
        <v>18,3</v>
      </c>
      <c r="AJK59" s="11" t="str">
        <f t="shared" si="74"/>
        <v>19,3</v>
      </c>
      <c r="AJL59" s="11" t="str">
        <f t="shared" si="74"/>
        <v>20,3</v>
      </c>
      <c r="AJM59" s="11" t="str">
        <f t="shared" si="75"/>
        <v>21,3</v>
      </c>
      <c r="AJN59" s="11" t="str">
        <f t="shared" si="75"/>
        <v>22,3</v>
      </c>
      <c r="AJO59" s="11" t="str">
        <f t="shared" si="75"/>
        <v>23,3</v>
      </c>
      <c r="AJP59" s="11" t="str">
        <f t="shared" si="75"/>
        <v>24,3</v>
      </c>
      <c r="AJQ59" s="11" t="str">
        <f t="shared" si="75"/>
        <v>25,3</v>
      </c>
      <c r="AJR59" s="11" t="str">
        <f t="shared" si="75"/>
        <v>26,3</v>
      </c>
      <c r="AJS59" s="11" t="str">
        <f t="shared" si="75"/>
        <v>27,3</v>
      </c>
      <c r="AJT59" s="11" t="str">
        <f t="shared" si="75"/>
        <v>28,3</v>
      </c>
      <c r="AJU59" s="11" t="str">
        <f t="shared" si="75"/>
        <v>29,3</v>
      </c>
      <c r="AJV59" s="11" t="str">
        <f t="shared" si="75"/>
        <v>30,3</v>
      </c>
      <c r="AJW59" s="11" t="str">
        <f t="shared" si="76"/>
        <v>31,3</v>
      </c>
      <c r="AJX59" s="11" t="str">
        <f t="shared" si="76"/>
        <v>32,3</v>
      </c>
      <c r="AJY59" s="11" t="str">
        <f t="shared" si="76"/>
        <v>33,3</v>
      </c>
      <c r="AJZ59" s="11" t="str">
        <f t="shared" si="76"/>
        <v>34,3</v>
      </c>
      <c r="AKA59" s="11" t="str">
        <f t="shared" si="76"/>
        <v>35,3</v>
      </c>
      <c r="AKB59" s="11" t="str">
        <f t="shared" si="76"/>
        <v>36,3</v>
      </c>
      <c r="AKC59" s="11" t="str">
        <f t="shared" si="76"/>
        <v>37,3</v>
      </c>
      <c r="AKD59" s="11" t="str">
        <f t="shared" si="76"/>
        <v>38,3</v>
      </c>
      <c r="AKE59" s="11" t="str">
        <f t="shared" si="76"/>
        <v>39,3</v>
      </c>
      <c r="AKF59" s="11" t="str">
        <f t="shared" si="76"/>
        <v>40,3</v>
      </c>
      <c r="AKG59" s="10">
        <f t="shared" si="77"/>
        <v>2</v>
      </c>
      <c r="AKH59" s="2"/>
      <c r="AKI59" s="2"/>
      <c r="AKJ59" s="2"/>
      <c r="AKK59" s="2"/>
      <c r="AKL59" s="2"/>
      <c r="AKM59" s="2"/>
      <c r="AKN59" s="2"/>
      <c r="AKO59" s="2"/>
      <c r="AKP59" s="2"/>
      <c r="AKQ59" s="2"/>
      <c r="AKR59" s="2"/>
      <c r="AKS59" s="2"/>
      <c r="AKT59" s="2"/>
      <c r="AKU59" s="2"/>
    </row>
    <row r="60" spans="1:983" ht="5.0999999999999996" customHeight="1" x14ac:dyDescent="0.25">
      <c r="A60" s="2"/>
      <c r="B60" s="69">
        <v>4.9940999999999999E-13</v>
      </c>
      <c r="C60" s="69">
        <v>7.7077999999999997E-13</v>
      </c>
      <c r="D60" s="2"/>
      <c r="E60" s="2"/>
      <c r="F60" s="2"/>
      <c r="G60" s="2"/>
      <c r="H60" s="2"/>
      <c r="I60" s="46">
        <v>1</v>
      </c>
      <c r="J60" s="45">
        <f t="shared" ref="J60:J78" si="79">AW59+1</f>
        <v>40</v>
      </c>
      <c r="K60" s="45">
        <f t="shared" ref="K60:AW60" si="80">J60+1</f>
        <v>41</v>
      </c>
      <c r="L60" s="45">
        <f t="shared" si="80"/>
        <v>42</v>
      </c>
      <c r="M60" s="45">
        <f t="shared" si="80"/>
        <v>43</v>
      </c>
      <c r="N60" s="45">
        <f t="shared" si="80"/>
        <v>44</v>
      </c>
      <c r="O60" s="45">
        <f t="shared" si="80"/>
        <v>45</v>
      </c>
      <c r="P60" s="45">
        <f t="shared" si="80"/>
        <v>46</v>
      </c>
      <c r="Q60" s="45">
        <f t="shared" si="80"/>
        <v>47</v>
      </c>
      <c r="R60" s="45">
        <f t="shared" si="80"/>
        <v>48</v>
      </c>
      <c r="S60" s="45">
        <f t="shared" si="80"/>
        <v>49</v>
      </c>
      <c r="T60" s="45">
        <f t="shared" si="80"/>
        <v>50</v>
      </c>
      <c r="U60" s="45">
        <f t="shared" si="80"/>
        <v>51</v>
      </c>
      <c r="V60" s="45">
        <f t="shared" si="80"/>
        <v>52</v>
      </c>
      <c r="W60" s="45">
        <f t="shared" si="80"/>
        <v>53</v>
      </c>
      <c r="X60" s="45">
        <f t="shared" si="80"/>
        <v>54</v>
      </c>
      <c r="Y60" s="45">
        <f t="shared" si="80"/>
        <v>55</v>
      </c>
      <c r="Z60" s="45">
        <f t="shared" si="80"/>
        <v>56</v>
      </c>
      <c r="AA60" s="45">
        <f t="shared" si="80"/>
        <v>57</v>
      </c>
      <c r="AB60" s="45">
        <f t="shared" si="80"/>
        <v>58</v>
      </c>
      <c r="AC60" s="45">
        <f t="shared" si="80"/>
        <v>59</v>
      </c>
      <c r="AD60" s="45">
        <f t="shared" si="80"/>
        <v>60</v>
      </c>
      <c r="AE60" s="45">
        <f t="shared" si="80"/>
        <v>61</v>
      </c>
      <c r="AF60" s="45">
        <f t="shared" si="80"/>
        <v>62</v>
      </c>
      <c r="AG60" s="45">
        <f t="shared" si="80"/>
        <v>63</v>
      </c>
      <c r="AH60" s="45">
        <f t="shared" si="80"/>
        <v>64</v>
      </c>
      <c r="AI60" s="45">
        <f t="shared" si="80"/>
        <v>65</v>
      </c>
      <c r="AJ60" s="45">
        <f t="shared" si="80"/>
        <v>66</v>
      </c>
      <c r="AK60" s="45">
        <f t="shared" si="80"/>
        <v>67</v>
      </c>
      <c r="AL60" s="45">
        <f t="shared" si="80"/>
        <v>68</v>
      </c>
      <c r="AM60" s="45">
        <f t="shared" si="80"/>
        <v>69</v>
      </c>
      <c r="AN60" s="45">
        <f t="shared" si="80"/>
        <v>70</v>
      </c>
      <c r="AO60" s="45">
        <f t="shared" si="80"/>
        <v>71</v>
      </c>
      <c r="AP60" s="45">
        <f t="shared" si="80"/>
        <v>72</v>
      </c>
      <c r="AQ60" s="45">
        <f t="shared" si="80"/>
        <v>73</v>
      </c>
      <c r="AR60" s="45">
        <f t="shared" si="80"/>
        <v>74</v>
      </c>
      <c r="AS60" s="45">
        <f t="shared" si="80"/>
        <v>75</v>
      </c>
      <c r="AT60" s="45">
        <f t="shared" si="80"/>
        <v>76</v>
      </c>
      <c r="AU60" s="45">
        <f t="shared" si="80"/>
        <v>77</v>
      </c>
      <c r="AV60" s="45">
        <f t="shared" si="80"/>
        <v>78</v>
      </c>
      <c r="AW60" s="45">
        <f t="shared" si="80"/>
        <v>79</v>
      </c>
      <c r="AX60" s="2"/>
      <c r="AY60" s="19">
        <v>52</v>
      </c>
      <c r="AZ60" s="44">
        <v>0</v>
      </c>
      <c r="BA60" s="44">
        <v>7.7712489999999999E-12</v>
      </c>
      <c r="BB60" s="44">
        <v>2.7494877999999999E-11</v>
      </c>
      <c r="BC60" s="44">
        <v>6.9714844999999996E-11</v>
      </c>
      <c r="BD60" s="44">
        <v>1.5507363E-10</v>
      </c>
      <c r="BE60" s="44">
        <v>3.2061034000000001E-10</v>
      </c>
      <c r="BF60" s="44">
        <v>6.3192049999999998E-10</v>
      </c>
      <c r="BG60" s="44">
        <v>1.2032669E-9</v>
      </c>
      <c r="BH60" s="44">
        <v>2.2308957000000001E-9</v>
      </c>
      <c r="BI60" s="44">
        <v>4.0474370000000001E-9</v>
      </c>
      <c r="BJ60" s="44">
        <v>7.2098323E-9</v>
      </c>
      <c r="BK60" s="44">
        <v>1.26400215E-8</v>
      </c>
      <c r="BL60" s="44">
        <v>2.1847273999999998E-8</v>
      </c>
      <c r="BM60" s="44">
        <v>3.7276293999999997E-8</v>
      </c>
      <c r="BN60" s="44">
        <v>6.2846459999999994E-8</v>
      </c>
      <c r="BO60" s="44">
        <v>1.0477847E-7</v>
      </c>
      <c r="BP60" s="44">
        <v>1.7284864000000001E-7</v>
      </c>
      <c r="BQ60" s="44">
        <v>2.8227222999999999E-7</v>
      </c>
      <c r="BR60" s="44">
        <v>4.5650256000000001E-7</v>
      </c>
      <c r="BS60" s="44">
        <v>7.313479E-7</v>
      </c>
      <c r="BT60" s="44">
        <v>1.1609603E-6</v>
      </c>
      <c r="BU60" s="44">
        <v>1.8264586999999999E-6</v>
      </c>
      <c r="BV60" s="44">
        <v>2.8482043E-6</v>
      </c>
      <c r="BW60" s="44">
        <v>4.4030844000000004E-6</v>
      </c>
      <c r="BX60" s="44">
        <v>6.7485784999999996E-6</v>
      </c>
      <c r="BY60" s="44">
        <v>1.0255838E-5</v>
      </c>
      <c r="BZ60" s="44">
        <v>1.5454662999999998E-5</v>
      </c>
      <c r="CA60" s="44">
        <v>2.3093793E-5</v>
      </c>
      <c r="CB60" s="44">
        <v>3.4220568000000001E-5</v>
      </c>
      <c r="CC60" s="44">
        <v>5.0284546999999998E-5</v>
      </c>
      <c r="CD60" s="44">
        <v>7.3269360000000004E-5</v>
      </c>
      <c r="CE60" s="44">
        <v>1.05857944E-4</v>
      </c>
      <c r="CF60" s="44">
        <v>1.5163334E-4</v>
      </c>
      <c r="CG60" s="44">
        <v>2.1530746000000001E-4</v>
      </c>
      <c r="CH60" s="44">
        <v>3.029571E-4</v>
      </c>
      <c r="CI60" s="44">
        <v>4.2221267000000002E-4</v>
      </c>
      <c r="CJ60" s="44">
        <v>5.8228040000000004E-4</v>
      </c>
      <c r="CK60" s="44">
        <v>7.9351870000000002E-4</v>
      </c>
      <c r="CL60" s="44">
        <v>1.0658489E-3</v>
      </c>
      <c r="CM60" s="44">
        <v>1.4013090000000001E-3</v>
      </c>
      <c r="CN60" s="44">
        <v>0</v>
      </c>
      <c r="CO60" s="44">
        <v>7.3027029999999997E-12</v>
      </c>
      <c r="CP60" s="44">
        <v>2.5784636999999999E-11</v>
      </c>
      <c r="CQ60" s="44">
        <v>6.5277389999999999E-11</v>
      </c>
      <c r="CR60" s="44">
        <v>1.4499370999999999E-10</v>
      </c>
      <c r="CS60" s="44">
        <v>2.9931445999999999E-10</v>
      </c>
      <c r="CT60" s="44">
        <v>5.8900023999999997E-10</v>
      </c>
      <c r="CU60" s="44">
        <v>1.1196755E-9</v>
      </c>
      <c r="CV60" s="44">
        <v>2.0723123000000002E-9</v>
      </c>
      <c r="CW60" s="44">
        <v>3.7529470000000002E-9</v>
      </c>
      <c r="CX60" s="44">
        <v>6.6729279999999998E-9</v>
      </c>
      <c r="CY60" s="44">
        <v>1.1676807000000001E-8</v>
      </c>
      <c r="CZ60" s="44">
        <v>2.0144036E-8</v>
      </c>
      <c r="DA60" s="44">
        <v>3.4304104000000001E-8</v>
      </c>
      <c r="DB60" s="44">
        <v>5.7723624999999998E-8</v>
      </c>
      <c r="DC60" s="44">
        <v>9.6051544000000006E-8</v>
      </c>
      <c r="DD60" s="44">
        <v>1.5814772999999999E-7</v>
      </c>
      <c r="DE60" s="44">
        <v>2.5777533000000002E-7</v>
      </c>
      <c r="DF60" s="44">
        <v>4.1611160000000002E-7</v>
      </c>
      <c r="DG60" s="44">
        <v>6.654347E-7</v>
      </c>
      <c r="DH60" s="44">
        <v>1.0544857E-6</v>
      </c>
      <c r="DI60" s="44">
        <v>1.6561786E-6</v>
      </c>
      <c r="DJ60" s="44">
        <v>2.5785750000000001E-6</v>
      </c>
      <c r="DK60" s="44">
        <v>3.9803443999999999E-6</v>
      </c>
      <c r="DL60" s="44">
        <v>6.0922724999999999E-6</v>
      </c>
      <c r="DM60" s="44">
        <v>9.2468900000000005E-6</v>
      </c>
      <c r="DN60" s="44">
        <v>1.3918770500000001E-5</v>
      </c>
      <c r="DO60" s="44">
        <v>2.0778700000000001E-5</v>
      </c>
      <c r="DP60" s="44">
        <v>3.0765444999999998E-5</v>
      </c>
      <c r="DQ60" s="44">
        <v>4.5179502000000002E-5</v>
      </c>
      <c r="DR60" s="44">
        <v>6.5803409999999995E-5</v>
      </c>
      <c r="DS60" s="44">
        <v>9.5051160000000006E-5</v>
      </c>
      <c r="DT60" s="44">
        <v>1.3614869999999999E-4</v>
      </c>
      <c r="DU60" s="44">
        <v>1.9334226000000001E-4</v>
      </c>
      <c r="DV60" s="44">
        <v>2.7211470000000003E-4</v>
      </c>
      <c r="DW60" s="44">
        <v>3.7936259999999999E-4</v>
      </c>
      <c r="DX60" s="44">
        <v>5.2340584999999997E-4</v>
      </c>
      <c r="DY60" s="44">
        <v>7.1356930000000005E-4</v>
      </c>
      <c r="DZ60" s="44">
        <v>9.5871689999999996E-4</v>
      </c>
      <c r="EA60" s="44">
        <v>1.2604533E-3</v>
      </c>
      <c r="EB60" s="44">
        <v>0</v>
      </c>
      <c r="EC60" s="44">
        <v>8.2771640000000005E-12</v>
      </c>
      <c r="ED60" s="44">
        <v>2.9324091999999999E-11</v>
      </c>
      <c r="EE60" s="44">
        <v>7.4373269999999998E-11</v>
      </c>
      <c r="EF60" s="44">
        <v>1.6538025E-10</v>
      </c>
      <c r="EG60" s="44">
        <v>3.4169323E-10</v>
      </c>
      <c r="EH60" s="44">
        <v>6.7291344999999997E-10</v>
      </c>
      <c r="EI60" s="44">
        <v>1.2801935E-9</v>
      </c>
      <c r="EJ60" s="44">
        <v>2.3717080000000001E-9</v>
      </c>
      <c r="EK60" s="44">
        <v>4.2958450000000003E-9</v>
      </c>
      <c r="EL60" s="44">
        <v>7.6345130000000005E-9</v>
      </c>
      <c r="EM60" s="44">
        <v>1.3345885999999999E-8</v>
      </c>
      <c r="EN60" s="44">
        <v>2.2990455999999999E-8</v>
      </c>
      <c r="EO60" s="44">
        <v>3.9082400000000001E-8</v>
      </c>
      <c r="EP60" s="44">
        <v>6.5630859999999996E-8</v>
      </c>
      <c r="EQ60" s="44">
        <v>1.0896492999999999E-7</v>
      </c>
      <c r="ER60" s="44">
        <v>1.7897833999999999E-7</v>
      </c>
      <c r="ES60" s="44">
        <v>2.9098777E-7</v>
      </c>
      <c r="ET60" s="44">
        <v>4.6847912999999999E-7</v>
      </c>
      <c r="EU60" s="44">
        <v>7.4712239999999995E-7</v>
      </c>
      <c r="EV60" s="44">
        <v>1.1805766E-6</v>
      </c>
      <c r="EW60" s="44">
        <v>1.8487857E-6</v>
      </c>
      <c r="EX60" s="44">
        <v>2.8696858999999999E-6</v>
      </c>
      <c r="EY60" s="44">
        <v>4.4155062999999999E-6</v>
      </c>
      <c r="EZ60" s="44">
        <v>6.7351110000000002E-6</v>
      </c>
      <c r="FA60" s="44">
        <v>1.0183948000000001E-5</v>
      </c>
      <c r="FB60" s="44">
        <v>1.5278071999999999E-5</v>
      </c>
      <c r="FC60" s="44">
        <v>2.2741218000000001E-5</v>
      </c>
      <c r="FD60" s="44">
        <v>3.3585260000000002E-5</v>
      </c>
      <c r="FE60" s="44">
        <v>4.9210949999999997E-5</v>
      </c>
      <c r="FF60" s="44">
        <v>7.1536719999999997E-5</v>
      </c>
      <c r="FG60" s="44">
        <v>1.0315958000000001E-4</v>
      </c>
      <c r="FH60" s="44">
        <v>1.4754503999999999E-4</v>
      </c>
      <c r="FI60" s="44">
        <v>2.0924881E-4</v>
      </c>
      <c r="FJ60" s="44">
        <v>2.9414749999999998E-4</v>
      </c>
      <c r="FK60" s="44">
        <v>4.0961094999999997E-4</v>
      </c>
      <c r="FL60" s="44">
        <v>5.6450797000000004E-4</v>
      </c>
      <c r="FM60" s="44">
        <v>7.6875380000000001E-4</v>
      </c>
      <c r="FN60" s="44">
        <v>1.0317378000000001E-3</v>
      </c>
      <c r="FO60" s="44">
        <v>1.354596E-3</v>
      </c>
      <c r="FP60" s="44">
        <v>0</v>
      </c>
      <c r="FQ60" s="44">
        <v>1.14818155E-11</v>
      </c>
      <c r="FR60" s="44">
        <v>4.0853796E-11</v>
      </c>
      <c r="FS60" s="44">
        <v>1.0385715E-10</v>
      </c>
      <c r="FT60" s="44">
        <v>2.3115714000000001E-10</v>
      </c>
      <c r="FU60" s="44">
        <v>4.7753783999999998E-10</v>
      </c>
      <c r="FV60" s="44">
        <v>9.3934270000000002E-10</v>
      </c>
      <c r="FW60" s="44">
        <v>1.7830419000000001E-9</v>
      </c>
      <c r="FX60" s="44">
        <v>3.2917472999999999E-9</v>
      </c>
      <c r="FY60" s="44">
        <v>5.9451403999999997E-9</v>
      </c>
      <c r="FZ60" s="44">
        <v>1.0539443E-8</v>
      </c>
      <c r="GA60" s="44">
        <v>1.8383180000000001E-8</v>
      </c>
      <c r="GB60" s="44">
        <v>3.1603122000000001E-8</v>
      </c>
      <c r="GC60" s="44">
        <v>5.3618937000000002E-8</v>
      </c>
      <c r="GD60" s="44">
        <v>8.9872535999999998E-8</v>
      </c>
      <c r="GE60" s="44">
        <v>1.4893719999999999E-7</v>
      </c>
      <c r="GF60" s="44">
        <v>2.4418736000000002E-7</v>
      </c>
      <c r="GG60" s="44">
        <v>3.9628727999999999E-7</v>
      </c>
      <c r="GH60" s="44">
        <v>6.3686247000000001E-7</v>
      </c>
      <c r="GI60" s="44">
        <v>1.0138642000000001E-6</v>
      </c>
      <c r="GJ60" s="44">
        <v>1.5993267999999999E-6</v>
      </c>
      <c r="GK60" s="44">
        <v>2.5004726000000002E-6</v>
      </c>
      <c r="GL60" s="44">
        <v>3.8754624000000004E-6</v>
      </c>
      <c r="GM60" s="44">
        <v>5.9554949999999996E-6</v>
      </c>
      <c r="GN60" s="44">
        <v>9.0755499999999999E-6</v>
      </c>
      <c r="GO60" s="44">
        <v>1.3716865999999999E-5</v>
      </c>
      <c r="GP60" s="44">
        <v>2.0549951000000001E-5</v>
      </c>
      <c r="GQ60" s="44">
        <v>3.0516161000000001E-5</v>
      </c>
      <c r="GR60" s="44">
        <v>4.4934644000000002E-5</v>
      </c>
      <c r="GS60" s="44">
        <v>6.5641055999999997E-5</v>
      </c>
      <c r="GT60" s="44">
        <v>9.5121820000000003E-5</v>
      </c>
      <c r="GU60" s="44">
        <v>1.3672223000000001E-4</v>
      </c>
      <c r="GV60" s="44">
        <v>1.9489282999999999E-4</v>
      </c>
      <c r="GW60" s="44">
        <v>2.7546227999999999E-4</v>
      </c>
      <c r="GX60" s="44">
        <v>3.8590124999999999E-4</v>
      </c>
      <c r="GY60" s="44">
        <v>5.3553219999999998E-4</v>
      </c>
      <c r="GZ60" s="44">
        <v>7.355145E-4</v>
      </c>
      <c r="HA60" s="44">
        <v>9.9828700000000005E-4</v>
      </c>
      <c r="HB60" s="44">
        <v>1.3356154E-3</v>
      </c>
      <c r="HC60" s="44">
        <v>1.7487506999999999E-3</v>
      </c>
      <c r="HD60" s="44">
        <v>0</v>
      </c>
      <c r="HE60" s="44">
        <v>1.1590942E-11</v>
      </c>
      <c r="HF60" s="44">
        <v>4.1145868000000001E-11</v>
      </c>
      <c r="HG60" s="44">
        <v>1.0467205000000001E-10</v>
      </c>
      <c r="HH60" s="44">
        <v>2.3337145999999998E-10</v>
      </c>
      <c r="HI60" s="44">
        <v>4.8339903999999997E-10</v>
      </c>
      <c r="HJ60" s="44">
        <v>9.543330999999999E-10</v>
      </c>
      <c r="HK60" s="44">
        <v>1.8198163999999999E-9</v>
      </c>
      <c r="HL60" s="44">
        <v>3.3783259999999998E-9</v>
      </c>
      <c r="HM60" s="44">
        <v>6.1361559999999996E-9</v>
      </c>
      <c r="HN60" s="44">
        <v>1.0941541000000001E-8</v>
      </c>
      <c r="HO60" s="44">
        <v>1.9198864999999999E-8</v>
      </c>
      <c r="HP60" s="44">
        <v>3.3206934E-8</v>
      </c>
      <c r="HQ60" s="44">
        <v>5.6687760000000001E-8</v>
      </c>
      <c r="HR60" s="44">
        <v>9.5604209999999994E-8</v>
      </c>
      <c r="HS60" s="44">
        <v>1.5941042999999999E-7</v>
      </c>
      <c r="HT60" s="44">
        <v>2.62944E-7</v>
      </c>
      <c r="HU60" s="44">
        <v>4.2925814E-7</v>
      </c>
      <c r="HV60" s="44">
        <v>6.938159E-7</v>
      </c>
      <c r="HW60" s="44">
        <v>1.1106316000000001E-6</v>
      </c>
      <c r="HX60" s="44">
        <v>1.7611675E-6</v>
      </c>
      <c r="HY60" s="44">
        <v>2.7670742000000002E-6</v>
      </c>
      <c r="HZ60" s="44">
        <v>4.3082279999999996E-6</v>
      </c>
      <c r="IA60" s="44">
        <v>6.6479789999999998E-6</v>
      </c>
      <c r="IB60" s="44">
        <v>1.0168024000000001E-5</v>
      </c>
      <c r="IC60" s="44">
        <v>1.541606E-5</v>
      </c>
      <c r="ID60" s="44">
        <v>2.3169956E-5</v>
      </c>
      <c r="IE60" s="44">
        <v>3.4523020000000003E-5</v>
      </c>
      <c r="IF60" s="44">
        <v>5.0995970000000002E-5</v>
      </c>
      <c r="IG60" s="44">
        <v>7.4639240000000005E-5</v>
      </c>
      <c r="IH60" s="44">
        <v>1.08307344E-4</v>
      </c>
      <c r="II60" s="44">
        <v>1.5580992000000001E-4</v>
      </c>
      <c r="IJ60" s="44">
        <v>2.2219176999999999E-4</v>
      </c>
      <c r="IK60" s="44">
        <v>3.1402470000000001E-4</v>
      </c>
      <c r="IL60" s="44">
        <v>4.3971439999999999E-4</v>
      </c>
      <c r="IM60" s="44">
        <v>6.0972689999999998E-4</v>
      </c>
      <c r="IN60" s="44">
        <v>8.3655839999999997E-4</v>
      </c>
      <c r="IO60" s="44">
        <v>1.1340467999999999E-3</v>
      </c>
      <c r="IP60" s="44">
        <v>1.5150446000000001E-3</v>
      </c>
      <c r="IQ60" s="44">
        <v>1.9812294999999999E-3</v>
      </c>
      <c r="IR60" s="44">
        <v>0</v>
      </c>
      <c r="IS60" s="44">
        <v>1.17211536E-11</v>
      </c>
      <c r="IT60" s="44">
        <v>4.1602419999999998E-11</v>
      </c>
      <c r="IU60" s="44">
        <v>1.0564380000000001E-10</v>
      </c>
      <c r="IV60" s="44">
        <v>2.3543378000000002E-10</v>
      </c>
      <c r="IW60" s="44">
        <v>4.8778559999999997E-10</v>
      </c>
      <c r="IX60" s="44">
        <v>9.6373930000000001E-10</v>
      </c>
      <c r="IY60" s="44">
        <v>1.8400439E-9</v>
      </c>
      <c r="IZ60" s="44">
        <v>3.4216656000000001E-9</v>
      </c>
      <c r="JA60" s="44">
        <v>6.2282900000000002E-9</v>
      </c>
      <c r="JB60" s="44">
        <v>1.1135303999999999E-8</v>
      </c>
      <c r="JC60" s="44">
        <v>1.9601535E-8</v>
      </c>
      <c r="JD60" s="44">
        <v>3.4034347E-8</v>
      </c>
      <c r="JE60" s="44">
        <v>5.8306863E-8</v>
      </c>
      <c r="JF60" s="44">
        <v>9.8659320000000006E-8</v>
      </c>
      <c r="JG60" s="44">
        <v>1.650123E-7</v>
      </c>
      <c r="JH60" s="44">
        <v>2.7297454999999998E-7</v>
      </c>
      <c r="JI60" s="44">
        <v>4.4685429999999999E-7</v>
      </c>
      <c r="JJ60" s="44">
        <v>7.2412699999999998E-7</v>
      </c>
      <c r="JK60" s="44">
        <v>1.1619886999999999E-6</v>
      </c>
      <c r="JL60" s="44">
        <v>1.8468630000000001E-6</v>
      </c>
      <c r="JM60" s="44">
        <v>2.9080314999999999E-6</v>
      </c>
      <c r="JN60" s="44">
        <v>4.5369642999999996E-6</v>
      </c>
      <c r="JO60" s="44">
        <v>7.0143765E-6</v>
      </c>
      <c r="JP60" s="44">
        <v>1.0747707E-5</v>
      </c>
      <c r="JQ60" s="44">
        <v>1.6322305000000002E-5</v>
      </c>
      <c r="JR60" s="44">
        <v>2.4570541E-5</v>
      </c>
      <c r="JS60" s="44">
        <v>3.6663742999999997E-5</v>
      </c>
      <c r="JT60" s="44">
        <v>5.4232954000000002E-5</v>
      </c>
      <c r="JU60" s="44">
        <v>7.9525409999999997E-5</v>
      </c>
      <c r="JV60" s="44">
        <v>1.155188E-4</v>
      </c>
      <c r="JW60" s="44">
        <v>1.6632320999999999E-4</v>
      </c>
      <c r="JX60" s="44">
        <v>2.3734544999999999E-4</v>
      </c>
      <c r="JY60" s="44">
        <v>3.3564080000000001E-4</v>
      </c>
      <c r="JZ60" s="44">
        <v>4.7022120000000001E-4</v>
      </c>
      <c r="KA60" s="44">
        <v>6.5228300000000003E-4</v>
      </c>
      <c r="KB60" s="44">
        <v>8.9515535999999999E-4</v>
      </c>
      <c r="KC60" s="44">
        <v>1.2135408E-3</v>
      </c>
      <c r="KD60" s="44">
        <v>1.6210148999999999E-3</v>
      </c>
      <c r="KE60" s="44">
        <v>2.1189207000000001E-3</v>
      </c>
      <c r="KF60" s="44">
        <v>0</v>
      </c>
      <c r="KG60" s="44">
        <v>1.2517001E-11</v>
      </c>
      <c r="KH60" s="44">
        <v>4.4462717999999999E-11</v>
      </c>
      <c r="KI60" s="44">
        <v>1.1304183999999999E-10</v>
      </c>
      <c r="KJ60" s="44">
        <v>2.5198281999999999E-10</v>
      </c>
      <c r="KK60" s="44">
        <v>5.2189550000000004E-10</v>
      </c>
      <c r="KL60" s="44">
        <v>1.0302071E-9</v>
      </c>
      <c r="KM60" s="44">
        <v>1.9641234999999999E-9</v>
      </c>
      <c r="KN60" s="44">
        <v>3.6450417999999998E-9</v>
      </c>
      <c r="KO60" s="44">
        <v>6.6168619999999996E-9</v>
      </c>
      <c r="KP60" s="44">
        <v>1.1787698000000001E-8</v>
      </c>
      <c r="KQ60" s="44">
        <v>2.0654685000000001E-8</v>
      </c>
      <c r="KR60" s="44">
        <v>3.5654884999999997E-8</v>
      </c>
      <c r="KS60" s="44">
        <v>6.0768409999999997E-8</v>
      </c>
      <c r="KT60" s="44">
        <v>1.0235168000000001E-7</v>
      </c>
      <c r="KU60" s="44">
        <v>1.7048057999999999E-7</v>
      </c>
      <c r="KV60" s="44">
        <v>2.8096923000000002E-7</v>
      </c>
      <c r="KW60" s="44">
        <v>4.5839379999999998E-7</v>
      </c>
      <c r="KX60" s="44">
        <v>7.4057413999999995E-7</v>
      </c>
      <c r="KY60" s="44">
        <v>1.1851462E-6</v>
      </c>
      <c r="KZ60" s="44">
        <v>1.8790904E-6</v>
      </c>
      <c r="LA60" s="44">
        <v>2.9525677E-6</v>
      </c>
      <c r="LB60" s="44">
        <v>4.5981250000000001E-6</v>
      </c>
      <c r="LC60" s="44">
        <v>7.0981209999999998E-6</v>
      </c>
      <c r="LD60" s="44">
        <v>1.0862544E-5</v>
      </c>
      <c r="LE60" s="44">
        <v>1.6480951999999999E-5</v>
      </c>
      <c r="LF60" s="44">
        <v>2.4792911000000001E-5</v>
      </c>
      <c r="LG60" s="44">
        <v>3.6982540000000003E-5</v>
      </c>
      <c r="LH60" s="44">
        <v>5.4703819999999998E-5</v>
      </c>
      <c r="LI60" s="44">
        <v>8.0243603999999996E-5</v>
      </c>
      <c r="LJ60" s="44">
        <v>1.1673920400000001E-4</v>
      </c>
      <c r="LK60" s="44">
        <v>1.6831982E-4</v>
      </c>
      <c r="LL60" s="44">
        <v>2.4050463999999999E-4</v>
      </c>
      <c r="LM60" s="44">
        <v>3.4049010000000002E-4</v>
      </c>
      <c r="LN60" s="44">
        <v>4.7748126000000002E-4</v>
      </c>
      <c r="LO60" s="44">
        <v>6.6292789999999999E-4</v>
      </c>
      <c r="LP60" s="44">
        <v>9.1046746999999995E-4</v>
      </c>
      <c r="LQ60" s="44">
        <v>1.2351456E-3</v>
      </c>
      <c r="LR60" s="44">
        <v>1.6507977999999999E-3</v>
      </c>
      <c r="LS60" s="44">
        <v>2.1582052999999999E-3</v>
      </c>
      <c r="LT60" s="44">
        <v>0</v>
      </c>
      <c r="LU60" s="44">
        <v>1.0985049000000001E-11</v>
      </c>
      <c r="LV60" s="44">
        <v>3.8933760000000001E-11</v>
      </c>
      <c r="LW60" s="44">
        <v>9.8785900000000001E-11</v>
      </c>
      <c r="LX60" s="44">
        <v>2.2007607999999999E-10</v>
      </c>
      <c r="LY60" s="44">
        <v>4.559798E-10</v>
      </c>
      <c r="LZ60" s="44">
        <v>9.011223E-10</v>
      </c>
      <c r="MA60" s="44">
        <v>1.7211879999999999E-9</v>
      </c>
      <c r="MB60" s="44">
        <v>3.202304E-9</v>
      </c>
      <c r="MC60" s="44">
        <v>5.8323724000000001E-9</v>
      </c>
      <c r="MD60" s="44">
        <v>1.0433501000000001E-8</v>
      </c>
      <c r="ME60" s="44">
        <v>1.8375008E-8</v>
      </c>
      <c r="MF60" s="44">
        <v>3.1912589999999998E-8</v>
      </c>
      <c r="MG60" s="44">
        <v>5.4723079999999999E-8</v>
      </c>
      <c r="MH60" s="44">
        <v>9.2738276000000002E-8</v>
      </c>
      <c r="MI60" s="44">
        <v>1.5542648E-7</v>
      </c>
      <c r="MJ60" s="44">
        <v>2.5776209999999999E-7</v>
      </c>
      <c r="MK60" s="44">
        <v>4.2318698000000002E-7</v>
      </c>
      <c r="ML60" s="44">
        <v>6.8804825999999996E-7</v>
      </c>
      <c r="MM60" s="44">
        <v>1.1081701999999999E-6</v>
      </c>
      <c r="MN60" s="44">
        <v>1.7684932E-6</v>
      </c>
      <c r="MO60" s="44">
        <v>2.7971316000000001E-6</v>
      </c>
      <c r="MP60" s="44">
        <v>4.3816450000000003E-6</v>
      </c>
      <c r="MQ60" s="44">
        <v>6.7991286000000002E-6</v>
      </c>
      <c r="MR60" s="44">
        <v>1.0452733500000001E-5</v>
      </c>
      <c r="MS60" s="44">
        <v>1.5922839999999999E-5</v>
      </c>
      <c r="MT60" s="44">
        <v>2.403622E-5</v>
      </c>
      <c r="MU60" s="44">
        <v>3.5958143000000001E-5</v>
      </c>
      <c r="MV60" s="44">
        <v>5.3313284E-5</v>
      </c>
      <c r="MW60" s="44">
        <v>7.8341739999999998E-5</v>
      </c>
      <c r="MX60" s="44">
        <v>1.1409686000000001E-4</v>
      </c>
      <c r="MY60" s="44">
        <v>1.6468417000000001E-4</v>
      </c>
      <c r="MZ60" s="44">
        <v>2.3554382000000001E-4</v>
      </c>
      <c r="NA60" s="44">
        <v>3.3377932E-4</v>
      </c>
      <c r="NB60" s="44">
        <v>4.6846650000000002E-4</v>
      </c>
      <c r="NC60" s="44">
        <v>6.5087865000000003E-4</v>
      </c>
      <c r="ND60" s="44">
        <v>8.9444030000000003E-4</v>
      </c>
      <c r="NE60" s="44">
        <v>1.2139262E-3</v>
      </c>
      <c r="NF60" s="44">
        <v>1.6228782E-3</v>
      </c>
      <c r="NG60" s="44">
        <v>2.1218230000000001E-3</v>
      </c>
      <c r="NH60" s="44">
        <v>0</v>
      </c>
      <c r="NI60" s="44">
        <v>1.2597770000000001E-11</v>
      </c>
      <c r="NJ60" s="44">
        <v>4.4808705E-11</v>
      </c>
      <c r="NK60" s="44">
        <v>1.14130386E-10</v>
      </c>
      <c r="NL60" s="44">
        <v>2.5469796000000002E-10</v>
      </c>
      <c r="NM60" s="44">
        <v>5.2798999999999995E-10</v>
      </c>
      <c r="NN60" s="44">
        <v>1.0430910999999999E-9</v>
      </c>
      <c r="NO60" s="44">
        <v>1.9903820000000001E-9</v>
      </c>
      <c r="NP60" s="44">
        <v>3.6973562000000002E-9</v>
      </c>
      <c r="NQ60" s="44">
        <v>6.7199433000000001E-9</v>
      </c>
      <c r="NR60" s="44">
        <v>1.19901555E-8</v>
      </c>
      <c r="NS60" s="44">
        <v>2.1052106E-8</v>
      </c>
      <c r="NT60" s="44">
        <v>3.6435520000000002E-8</v>
      </c>
      <c r="NU60" s="44">
        <v>6.2239890000000005E-8</v>
      </c>
      <c r="NV60" s="44">
        <v>1.0503812E-7</v>
      </c>
      <c r="NW60" s="44">
        <v>1.7525946E-7</v>
      </c>
      <c r="NX60" s="44">
        <v>2.8928180000000002E-7</v>
      </c>
      <c r="NY60" s="44">
        <v>4.7256160000000002E-7</v>
      </c>
      <c r="NZ60" s="44">
        <v>7.6426060000000005E-7</v>
      </c>
      <c r="OA60" s="44">
        <v>1.2240033999999999E-6</v>
      </c>
      <c r="OB60" s="44">
        <v>1.9416177E-6</v>
      </c>
      <c r="OC60" s="44">
        <v>3.0509436000000001E-6</v>
      </c>
      <c r="OD60" s="44">
        <v>4.7532052999999998E-6</v>
      </c>
      <c r="OE60" s="44">
        <v>7.3425584999999996E-6</v>
      </c>
      <c r="OF60" s="44">
        <v>1.1248024E-5</v>
      </c>
      <c r="OG60" s="44">
        <v>1.7087272000000002E-5</v>
      </c>
      <c r="OH60" s="44">
        <v>2.5725609000000001E-5</v>
      </c>
      <c r="OI60" s="44">
        <v>3.8385710000000001E-5</v>
      </c>
      <c r="OJ60" s="44">
        <v>5.6767042999999998E-5</v>
      </c>
      <c r="OK60" s="44">
        <v>8.3204490000000005E-5</v>
      </c>
      <c r="OL60" s="44">
        <v>1.2086694E-4</v>
      </c>
      <c r="OM60" s="44">
        <v>1.7400477E-4</v>
      </c>
      <c r="ON60" s="44">
        <v>2.4824459999999999E-4</v>
      </c>
      <c r="OO60" s="44">
        <v>3.5090620000000002E-4</v>
      </c>
      <c r="OP60" s="44">
        <v>4.9134859999999995E-4</v>
      </c>
      <c r="OQ60" s="44">
        <v>6.8122050000000002E-4</v>
      </c>
      <c r="OR60" s="44">
        <v>9.3438959999999998E-4</v>
      </c>
      <c r="OS60" s="44">
        <v>1.2661731E-3</v>
      </c>
      <c r="OT60" s="44">
        <v>1.6907634E-3</v>
      </c>
      <c r="OU60" s="44">
        <v>2.2100455000000001E-3</v>
      </c>
      <c r="OV60" s="44">
        <v>0</v>
      </c>
      <c r="OW60" s="44">
        <v>1.1206467E-11</v>
      </c>
      <c r="OX60" s="44">
        <v>3.9839698000000002E-11</v>
      </c>
      <c r="OY60" s="44">
        <v>1.0119785E-10</v>
      </c>
      <c r="OZ60" s="44">
        <v>2.2537670000000001E-10</v>
      </c>
      <c r="PA60" s="44">
        <v>4.662908E-10</v>
      </c>
      <c r="PB60" s="44">
        <v>9.1928610000000004E-10</v>
      </c>
      <c r="PC60" s="44">
        <v>1.750148E-9</v>
      </c>
      <c r="PD60" s="44">
        <v>3.2429737E-9</v>
      </c>
      <c r="PE60" s="44">
        <v>5.8780704999999999E-9</v>
      </c>
      <c r="PF60" s="44">
        <v>1.0457417E-8</v>
      </c>
      <c r="PG60" s="44">
        <v>1.8304469E-8</v>
      </c>
      <c r="PH60" s="44">
        <v>3.1578679999999998E-8</v>
      </c>
      <c r="PI60" s="44">
        <v>5.3765692000000001E-8</v>
      </c>
      <c r="PJ60" s="44">
        <v>9.0433089999999995E-8</v>
      </c>
      <c r="PK60" s="44">
        <v>1.5038356E-7</v>
      </c>
      <c r="PL60" s="44">
        <v>2.4739583000000002E-7</v>
      </c>
      <c r="PM60" s="44">
        <v>4.0282524000000001E-7</v>
      </c>
      <c r="PN60" s="44">
        <v>6.4944794000000003E-7</v>
      </c>
      <c r="PO60" s="44">
        <v>1.0370821000000001E-6</v>
      </c>
      <c r="PP60" s="44">
        <v>1.6407164999999999E-6</v>
      </c>
      <c r="PQ60" s="44">
        <v>2.5721419999999998E-6</v>
      </c>
      <c r="PR60" s="44">
        <v>3.9963799999999998E-6</v>
      </c>
      <c r="PS60" s="44">
        <v>6.1546109999999996E-6</v>
      </c>
      <c r="PT60" s="44">
        <v>9.3956489999999993E-6</v>
      </c>
      <c r="PU60" s="44">
        <v>1.4229340000000001E-5</v>
      </c>
      <c r="PV60" s="44">
        <v>2.1372126999999999E-5</v>
      </c>
      <c r="PW60" s="44">
        <v>3.1835090000000002E-5</v>
      </c>
      <c r="PX60" s="44">
        <v>4.7027139999999998E-5</v>
      </c>
      <c r="PY60" s="44">
        <v>6.8890660000000005E-5</v>
      </c>
      <c r="PZ60" s="44">
        <v>1.00074445E-4</v>
      </c>
      <c r="QA60" s="44">
        <v>1.4414646999999999E-4</v>
      </c>
      <c r="QB60" s="44">
        <v>2.0584725999999999E-4</v>
      </c>
      <c r="QC60" s="44">
        <v>2.9137637000000002E-4</v>
      </c>
      <c r="QD60" s="44">
        <v>4.0866520000000002E-4</v>
      </c>
      <c r="QE60" s="44">
        <v>5.6759699999999998E-4</v>
      </c>
      <c r="QF60" s="44">
        <v>7.8001012999999995E-4</v>
      </c>
      <c r="QG60" s="44">
        <v>1.0591021E-3</v>
      </c>
      <c r="QH60" s="44">
        <v>1.4173435999999999E-3</v>
      </c>
      <c r="QI60" s="44">
        <v>1.8560428999999999E-3</v>
      </c>
      <c r="QJ60" s="44">
        <v>0</v>
      </c>
      <c r="QK60" s="44">
        <v>7.4276850000000002E-12</v>
      </c>
      <c r="QL60" s="44">
        <v>2.6271634E-11</v>
      </c>
      <c r="QM60" s="44">
        <v>6.6633774999999995E-11</v>
      </c>
      <c r="QN60" s="44">
        <v>1.4812543E-10</v>
      </c>
      <c r="QO60" s="44">
        <v>3.0589489999999998E-10</v>
      </c>
      <c r="QP60" s="44">
        <v>6.0147259999999999E-10</v>
      </c>
      <c r="QQ60" s="44">
        <v>1.141847E-9</v>
      </c>
      <c r="QR60" s="44">
        <v>2.1095518999999998E-9</v>
      </c>
      <c r="QS60" s="44">
        <v>3.8120084999999999E-9</v>
      </c>
      <c r="QT60" s="44">
        <v>6.7604890000000002E-9</v>
      </c>
      <c r="QU60" s="44">
        <v>1.1795415999999999E-8</v>
      </c>
      <c r="QV60" s="44">
        <v>2.0282863E-8</v>
      </c>
      <c r="QW60" s="44">
        <v>3.4419486000000001E-8</v>
      </c>
      <c r="QX60" s="44">
        <v>5.7700779999999998E-8</v>
      </c>
      <c r="QY60" s="44">
        <v>9.5632664000000006E-8</v>
      </c>
      <c r="QZ60" s="44">
        <v>1.5680114999999999E-7</v>
      </c>
      <c r="RA60" s="44">
        <v>2.5446309999999999E-7</v>
      </c>
      <c r="RB60" s="44">
        <v>4.0888476999999998E-7</v>
      </c>
      <c r="RC60" s="44">
        <v>6.5074030000000005E-7</v>
      </c>
      <c r="RD60" s="44">
        <v>1.0259682000000001E-6</v>
      </c>
      <c r="RE60" s="44">
        <v>1.6043304E-6</v>
      </c>
      <c r="RF60" s="44">
        <v>2.4870352999999998E-6</v>
      </c>
      <c r="RG60" s="44">
        <v>3.8223607000000002E-6</v>
      </c>
      <c r="RH60" s="44">
        <v>5.8245222999999999E-6</v>
      </c>
      <c r="RI60" s="44">
        <v>8.7995019999999998E-6</v>
      </c>
      <c r="RJ60" s="44">
        <v>1.3193327E-5</v>
      </c>
      <c r="RK60" s="44">
        <v>1.9630854E-5</v>
      </c>
      <c r="RL60" s="44">
        <v>2.8985917999999999E-5</v>
      </c>
      <c r="RM60" s="44">
        <v>4.2467854999999997E-5</v>
      </c>
      <c r="RN60" s="44">
        <v>6.1731169999999994E-5</v>
      </c>
      <c r="RO60" s="44">
        <v>8.9013690000000004E-5</v>
      </c>
      <c r="RP60" s="44">
        <v>1.2730397E-4</v>
      </c>
      <c r="RQ60" s="44">
        <v>1.8053401E-4</v>
      </c>
      <c r="RR60" s="44">
        <v>2.5377917000000001E-4</v>
      </c>
      <c r="RS60" s="44">
        <v>3.5341034999999998E-4</v>
      </c>
      <c r="RT60" s="44">
        <v>4.8710828000000001E-4</v>
      </c>
      <c r="RU60" s="44">
        <v>6.6348247000000003E-4</v>
      </c>
      <c r="RV60" s="44">
        <v>8.9072744999999995E-4</v>
      </c>
      <c r="RW60" s="44">
        <v>1.1702462000000001E-3</v>
      </c>
      <c r="RX60" s="44">
        <v>0</v>
      </c>
      <c r="RY60" s="44">
        <v>5.4328118000000004E-12</v>
      </c>
      <c r="RZ60" s="44">
        <v>1.9150924E-11</v>
      </c>
      <c r="SA60" s="44">
        <v>4.8420542000000002E-11</v>
      </c>
      <c r="SB60" s="44">
        <v>1.0742096999999999E-10</v>
      </c>
      <c r="SC60" s="44">
        <v>2.2150416000000001E-10</v>
      </c>
      <c r="SD60" s="44">
        <v>4.3550202E-10</v>
      </c>
      <c r="SE60" s="44">
        <v>8.2656964999999996E-10</v>
      </c>
      <c r="SF60" s="44">
        <v>1.5266517E-9</v>
      </c>
      <c r="SG60" s="44">
        <v>2.7581202E-9</v>
      </c>
      <c r="SH60" s="44">
        <v>4.8911971999999998E-9</v>
      </c>
      <c r="SI60" s="44">
        <v>8.5351200000000002E-9</v>
      </c>
      <c r="SJ60" s="44">
        <v>1.4681715999999999E-8</v>
      </c>
      <c r="SK60" s="44">
        <v>2.4928939999999998E-8</v>
      </c>
      <c r="SL60" s="44">
        <v>4.1825630000000001E-8</v>
      </c>
      <c r="SM60" s="44">
        <v>6.9398009999999994E-8</v>
      </c>
      <c r="SN60" s="44">
        <v>1.139459E-7</v>
      </c>
      <c r="SO60" s="44">
        <v>1.8523484000000001E-7</v>
      </c>
      <c r="SP60" s="44">
        <v>2.9826538000000001E-7</v>
      </c>
      <c r="SQ60" s="44">
        <v>4.7587068000000002E-7</v>
      </c>
      <c r="SR60" s="44">
        <v>7.5249639999999996E-7</v>
      </c>
      <c r="SS60" s="44">
        <v>1.1796420999999999E-6</v>
      </c>
      <c r="ST60" s="44">
        <v>1.8336151E-6</v>
      </c>
      <c r="SU60" s="44">
        <v>2.8264686999999999E-6</v>
      </c>
      <c r="SV60" s="44">
        <v>4.3212644000000001E-6</v>
      </c>
      <c r="SW60" s="44">
        <v>6.5531412000000004E-6</v>
      </c>
      <c r="SX60" s="44">
        <v>9.8580589999999992E-6</v>
      </c>
      <c r="SY60" s="44">
        <v>1.4711458999999999E-5</v>
      </c>
      <c r="SZ60" s="44">
        <v>2.177959E-5</v>
      </c>
      <c r="TA60" s="44">
        <v>3.198655E-5</v>
      </c>
      <c r="TB60" s="44">
        <v>4.6600186999999999E-5</v>
      </c>
      <c r="TC60" s="44">
        <v>6.7337416000000001E-5</v>
      </c>
      <c r="TD60" s="44">
        <v>9.6489354999999995E-5</v>
      </c>
      <c r="TE60" s="44">
        <v>1.3705739000000001E-4</v>
      </c>
      <c r="TF60" s="44">
        <v>1.9302695E-4</v>
      </c>
      <c r="TG60" s="44">
        <v>2.6938785000000002E-4</v>
      </c>
      <c r="TH60" s="44">
        <v>3.7218994000000002E-4</v>
      </c>
      <c r="TI60" s="44">
        <v>5.0827559999999997E-4</v>
      </c>
      <c r="TJ60" s="44">
        <v>6.8424665000000001E-4</v>
      </c>
      <c r="TK60" s="44">
        <v>9.0155784999999995E-4</v>
      </c>
      <c r="TL60" s="44">
        <v>0</v>
      </c>
      <c r="TM60" s="44">
        <v>5.8630756000000004E-12</v>
      </c>
      <c r="TN60" s="44">
        <v>2.0697119999999999E-11</v>
      </c>
      <c r="TO60" s="44">
        <v>5.2348000000000001E-11</v>
      </c>
      <c r="TP60" s="44">
        <v>1.1607000000000001E-10</v>
      </c>
      <c r="TQ60" s="44">
        <v>2.3903789999999999E-10</v>
      </c>
      <c r="TR60" s="44">
        <v>4.6894039999999996E-10</v>
      </c>
      <c r="TS60" s="44">
        <v>8.8889109999999996E-10</v>
      </c>
      <c r="TT60" s="44">
        <v>1.6406234999999999E-9</v>
      </c>
      <c r="TU60" s="44">
        <v>2.9630907000000002E-9</v>
      </c>
      <c r="TV60" s="44">
        <v>5.2543622999999999E-9</v>
      </c>
      <c r="TW60" s="44">
        <v>9.1700969999999999E-9</v>
      </c>
      <c r="TX60" s="44">
        <v>1.577857E-8</v>
      </c>
      <c r="TY60" s="44">
        <v>2.6802487E-8</v>
      </c>
      <c r="TZ60" s="44">
        <v>4.4992370000000002E-8</v>
      </c>
      <c r="UA60" s="44">
        <v>7.4697450000000002E-8</v>
      </c>
      <c r="UB60" s="44">
        <v>1.2273040000000001E-7</v>
      </c>
      <c r="UC60" s="44">
        <v>1.9966416999999999E-7</v>
      </c>
      <c r="UD60" s="44">
        <v>3.2175809999999998E-7</v>
      </c>
      <c r="UE60" s="44">
        <v>5.1379185999999997E-7</v>
      </c>
      <c r="UF60" s="44">
        <v>8.131913E-7</v>
      </c>
      <c r="UG60" s="44">
        <v>1.2759776E-6</v>
      </c>
      <c r="UH60" s="44">
        <v>1.9852589999999998E-6</v>
      </c>
      <c r="UI60" s="44">
        <v>3.0632148000000001E-6</v>
      </c>
      <c r="UJ60" s="44">
        <v>4.6878350000000002E-6</v>
      </c>
      <c r="UK60" s="44">
        <v>7.1159834000000001E-6</v>
      </c>
      <c r="UL60" s="44">
        <v>1.0714781000000001E-5</v>
      </c>
      <c r="UM60" s="44">
        <v>1.6003554000000001E-5</v>
      </c>
      <c r="UN60" s="44">
        <v>2.3708955E-5</v>
      </c>
      <c r="UO60" s="44">
        <v>3.4834859999999998E-5</v>
      </c>
      <c r="UP60" s="44">
        <v>5.0817852999999998E-5</v>
      </c>
      <c r="UQ60" s="44">
        <v>7.3578869999999999E-5</v>
      </c>
      <c r="UR60" s="44">
        <v>1.0571843399999999E-4</v>
      </c>
      <c r="US60" s="44">
        <v>1.5070654999999999E-4</v>
      </c>
      <c r="UT60" s="44">
        <v>2.1295963000000001E-4</v>
      </c>
      <c r="UU60" s="44">
        <v>2.9810573000000002E-4</v>
      </c>
      <c r="UV60" s="44">
        <v>4.1297535000000001E-4</v>
      </c>
      <c r="UW60" s="44">
        <v>5.6528514999999995E-4</v>
      </c>
      <c r="UX60" s="44">
        <v>7.6247163999999996E-4</v>
      </c>
      <c r="UY60" s="44">
        <v>1.0056981E-3</v>
      </c>
      <c r="UZ60" s="44">
        <v>0</v>
      </c>
      <c r="VA60" s="44">
        <v>7.0488629999999996E-12</v>
      </c>
      <c r="VB60" s="44">
        <v>2.4920070000000001E-11</v>
      </c>
      <c r="VC60" s="44">
        <v>6.3140736E-11</v>
      </c>
      <c r="VD60" s="44">
        <v>1.4036599999999999E-10</v>
      </c>
      <c r="VE60" s="44">
        <v>2.9004360000000002E-10</v>
      </c>
      <c r="VF60" s="44">
        <v>5.7140019999999997E-10</v>
      </c>
      <c r="VG60" s="44">
        <v>1.087607E-9</v>
      </c>
      <c r="VH60" s="44">
        <v>2.0158795000000001E-9</v>
      </c>
      <c r="VI60" s="44">
        <v>3.6567346999999999E-9</v>
      </c>
      <c r="VJ60" s="44">
        <v>6.5136260000000004E-9</v>
      </c>
      <c r="VK60" s="44">
        <v>1.1420428E-8</v>
      </c>
      <c r="VL60" s="44">
        <v>1.9743510000000001E-8</v>
      </c>
      <c r="VM60" s="44">
        <v>3.3698511999999999E-8</v>
      </c>
      <c r="VN60" s="44">
        <v>5.6842037000000002E-8</v>
      </c>
      <c r="VO60" s="44">
        <v>9.4826845E-8</v>
      </c>
      <c r="VP60" s="44">
        <v>1.5655040999999999E-7</v>
      </c>
      <c r="VQ60" s="44">
        <v>2.5588196E-7</v>
      </c>
      <c r="VR60" s="44">
        <v>4.1423354E-7</v>
      </c>
      <c r="VS60" s="44">
        <v>6.6434416000000003E-7</v>
      </c>
      <c r="VT60" s="44">
        <v>1.0557858000000001E-6</v>
      </c>
      <c r="VU60" s="44">
        <v>1.6628753E-6</v>
      </c>
      <c r="VV60" s="44">
        <v>2.5958967999999998E-6</v>
      </c>
      <c r="VW60" s="44">
        <v>4.0167339999999997E-6</v>
      </c>
      <c r="VX60" s="44">
        <v>6.1660909999999997E-6</v>
      </c>
      <c r="VY60" s="44">
        <v>9.3902649999999998E-6</v>
      </c>
      <c r="VZ60" s="44">
        <v>1.4196165000000001E-5</v>
      </c>
      <c r="WA60" s="44">
        <v>2.1294942E-5</v>
      </c>
      <c r="WB60" s="44">
        <v>3.1693979999999997E-5</v>
      </c>
      <c r="WC60" s="44">
        <v>4.680244E-5</v>
      </c>
      <c r="WD60" s="44">
        <v>6.8529750000000006E-5</v>
      </c>
      <c r="WE60" s="44">
        <v>9.948596E-5</v>
      </c>
      <c r="WF60" s="44">
        <v>1.4317228E-4</v>
      </c>
      <c r="WG60" s="44">
        <v>2.0420677999999999E-4</v>
      </c>
      <c r="WH60" s="44">
        <v>2.8854667000000002E-4</v>
      </c>
      <c r="WI60" s="44">
        <v>4.0367048E-4</v>
      </c>
      <c r="WJ60" s="44">
        <v>5.5857189999999998E-4</v>
      </c>
      <c r="WK60" s="44">
        <v>7.6331260000000003E-4</v>
      </c>
      <c r="WL60" s="44">
        <v>1.0274787000000001E-3</v>
      </c>
      <c r="WM60" s="44">
        <v>1.3521931E-3</v>
      </c>
      <c r="WN60" s="44">
        <v>0</v>
      </c>
      <c r="WO60" s="44">
        <v>8.7873353999999994E-12</v>
      </c>
      <c r="WP60" s="44">
        <v>3.1102013E-11</v>
      </c>
      <c r="WQ60" s="44">
        <v>7.8974805999999995E-11</v>
      </c>
      <c r="WR60" s="44">
        <v>1.7600823999999999E-10</v>
      </c>
      <c r="WS60" s="44">
        <v>3.6482330000000001E-10</v>
      </c>
      <c r="WT60" s="44">
        <v>7.2135203000000004E-10</v>
      </c>
      <c r="WU60" s="44">
        <v>1.3787836E-9</v>
      </c>
      <c r="WV60" s="44">
        <v>2.5675847999999998E-9</v>
      </c>
      <c r="WW60" s="44">
        <v>4.6814069999999997E-9</v>
      </c>
      <c r="WX60" s="44">
        <v>8.3845769999999995E-9</v>
      </c>
      <c r="WY60" s="44">
        <v>1.4785455000000001E-8</v>
      </c>
      <c r="WZ60" s="44">
        <v>2.5713158000000001E-8</v>
      </c>
      <c r="XA60" s="44">
        <v>4.4154024000000001E-8</v>
      </c>
      <c r="XB60" s="44">
        <v>7.4933079999999999E-8</v>
      </c>
      <c r="XC60" s="44">
        <v>1.2576499999999999E-7</v>
      </c>
      <c r="XD60" s="44">
        <v>2.0894787E-7</v>
      </c>
      <c r="XE60" s="44">
        <v>3.4368410000000001E-7</v>
      </c>
      <c r="XF60" s="44">
        <v>5.5982210000000004E-7</v>
      </c>
      <c r="XG60" s="44">
        <v>9.0324669999999999E-7</v>
      </c>
      <c r="XH60" s="44">
        <v>1.4437753E-6</v>
      </c>
      <c r="XI60" s="44">
        <v>2.2865433E-6</v>
      </c>
      <c r="XJ60" s="44">
        <v>3.5882001000000002E-6</v>
      </c>
      <c r="XK60" s="44">
        <v>5.5796669999999999E-6</v>
      </c>
      <c r="XL60" s="44">
        <v>8.5914360000000006E-6</v>
      </c>
      <c r="XM60" s="44">
        <v>1.3110581000000001E-5</v>
      </c>
      <c r="XN60" s="44">
        <v>1.9829976999999999E-5</v>
      </c>
      <c r="XO60" s="44">
        <v>2.9730015999999999E-5</v>
      </c>
      <c r="XP60" s="44">
        <v>4.4183464000000003E-5</v>
      </c>
      <c r="XQ60" s="44">
        <v>6.5091639999999995E-5</v>
      </c>
      <c r="XR60" s="44">
        <v>9.505785E-5</v>
      </c>
      <c r="XS60" s="44">
        <v>1.376056E-4</v>
      </c>
      <c r="XT60" s="44">
        <v>1.9744340999999999E-4</v>
      </c>
      <c r="XU60" s="44">
        <v>2.8077408000000002E-4</v>
      </c>
      <c r="XV60" s="44">
        <v>3.9563990000000002E-4</v>
      </c>
      <c r="XW60" s="44">
        <v>5.5182603000000004E-4</v>
      </c>
      <c r="XX60" s="44">
        <v>7.6120919999999996E-4</v>
      </c>
      <c r="XY60" s="44">
        <v>1.0370481999999999E-3</v>
      </c>
      <c r="XZ60" s="44">
        <v>1.3918083999999999E-3</v>
      </c>
      <c r="YA60" s="44">
        <v>1.826947E-3</v>
      </c>
      <c r="YB60" s="44">
        <v>0</v>
      </c>
      <c r="YC60" s="44">
        <v>1.0552061000000001E-11</v>
      </c>
      <c r="YD60" s="44">
        <v>3.7419342E-11</v>
      </c>
      <c r="YE60" s="44">
        <v>9.5000840000000002E-11</v>
      </c>
      <c r="YF60" s="44">
        <v>2.1146897000000001E-10</v>
      </c>
      <c r="YG60" s="44">
        <v>4.3729742000000001E-10</v>
      </c>
      <c r="YH60" s="44">
        <v>8.6256180000000002E-10</v>
      </c>
      <c r="YI60" s="44">
        <v>1.6442120000000001E-9</v>
      </c>
      <c r="YJ60" s="44">
        <v>3.0522284999999998E-9</v>
      </c>
      <c r="YK60" s="44">
        <v>5.5449583000000001E-9</v>
      </c>
      <c r="YL60" s="44">
        <v>9.8911090000000007E-9</v>
      </c>
      <c r="YM60" s="44">
        <v>1.7365077999999999E-8</v>
      </c>
      <c r="YN60" s="44">
        <v>3.0055925999999998E-8</v>
      </c>
      <c r="YO60" s="44">
        <v>5.1351808000000001E-8</v>
      </c>
      <c r="YP60" s="44">
        <v>8.6690679999999996E-8</v>
      </c>
      <c r="YQ60" s="44">
        <v>1.4474032999999999E-7</v>
      </c>
      <c r="YR60" s="44">
        <v>2.3912030000000002E-7</v>
      </c>
      <c r="YS60" s="44">
        <v>3.9107296999999999E-7</v>
      </c>
      <c r="YT60" s="44">
        <v>6.3340286000000005E-7</v>
      </c>
      <c r="YU60" s="44">
        <v>1.0162985E-6</v>
      </c>
      <c r="YV60" s="44">
        <v>1.6158405E-6</v>
      </c>
      <c r="YW60" s="44">
        <v>2.5463278000000001E-6</v>
      </c>
      <c r="YX60" s="44">
        <v>3.9779784000000003E-6</v>
      </c>
      <c r="YY60" s="44">
        <v>6.1621690000000003E-6</v>
      </c>
      <c r="YZ60" s="44">
        <v>9.4673509999999995E-6</v>
      </c>
      <c r="ZA60" s="44">
        <v>1.4417141E-5</v>
      </c>
      <c r="ZB60" s="44">
        <v>2.1762155999999999E-5</v>
      </c>
      <c r="ZC60" s="44">
        <v>3.256213E-5</v>
      </c>
      <c r="ZD60" s="44">
        <v>4.8297054000000003E-5</v>
      </c>
      <c r="ZE60" s="44">
        <v>7.1011129999999997E-5</v>
      </c>
      <c r="ZF60" s="44">
        <v>1.0349579E-4</v>
      </c>
      <c r="ZG60" s="44">
        <v>1.4951681E-4</v>
      </c>
      <c r="ZH60" s="44">
        <v>2.1408695E-4</v>
      </c>
      <c r="ZI60" s="44">
        <v>3.0377897000000002E-4</v>
      </c>
      <c r="ZJ60" s="44">
        <v>4.2674274E-4</v>
      </c>
      <c r="ZK60" s="44">
        <v>5.9351976999999999E-4</v>
      </c>
      <c r="ZL60" s="44">
        <v>8.1659039999999999E-4</v>
      </c>
      <c r="ZM60" s="44">
        <v>1.1097937E-3</v>
      </c>
      <c r="ZN60" s="44">
        <v>1.4860515999999999E-3</v>
      </c>
      <c r="ZO60" s="44">
        <v>1.9471803000000001E-3</v>
      </c>
      <c r="ZP60" s="44">
        <v>0</v>
      </c>
      <c r="ZQ60" s="44">
        <v>1.1110922E-11</v>
      </c>
      <c r="ZR60" s="44">
        <v>3.9427450000000001E-11</v>
      </c>
      <c r="ZS60" s="44">
        <v>1.0015411000000001E-10</v>
      </c>
      <c r="ZT60" s="44">
        <v>2.2309109999999999E-10</v>
      </c>
      <c r="ZU60" s="44">
        <v>4.6180690000000003E-10</v>
      </c>
      <c r="ZV60" s="44">
        <v>9.1038509999999999E-10</v>
      </c>
      <c r="ZW60" s="44">
        <v>1.7323296E-9</v>
      </c>
      <c r="ZX60" s="44">
        <v>3.2071035000000001E-9</v>
      </c>
      <c r="ZY60" s="44">
        <v>5.8073340000000001E-9</v>
      </c>
      <c r="ZZ60" s="44">
        <v>1.0318151E-8</v>
      </c>
      <c r="AAA60" s="44">
        <v>1.8030137000000001E-8</v>
      </c>
      <c r="AAB60" s="44">
        <v>3.1037896000000003E-8</v>
      </c>
      <c r="AAC60" s="44">
        <v>5.2698347000000001E-8</v>
      </c>
      <c r="AAD60" s="44">
        <v>8.8419759999999997E-8</v>
      </c>
      <c r="AAE60" s="44">
        <v>1.4671295E-7</v>
      </c>
      <c r="AAF60" s="44">
        <v>2.4088039999999999E-7</v>
      </c>
      <c r="AAG60" s="44">
        <v>3.9151282999999999E-7</v>
      </c>
      <c r="AAH60" s="44">
        <v>6.3017814000000002E-7</v>
      </c>
      <c r="AAI60" s="44">
        <v>1.0048063000000001E-6</v>
      </c>
      <c r="AAJ60" s="44">
        <v>1.5874862999999999E-6</v>
      </c>
      <c r="AAK60" s="44">
        <v>2.4856119999999999E-6</v>
      </c>
      <c r="AAL60" s="44">
        <v>3.8576589999999999E-6</v>
      </c>
      <c r="AAM60" s="44">
        <v>5.9352623999999997E-6</v>
      </c>
      <c r="AAN60" s="44">
        <v>9.0537469999999996E-6</v>
      </c>
      <c r="AAO60" s="44">
        <v>1.36938515E-5</v>
      </c>
      <c r="AAP60" s="44">
        <v>2.053812E-5</v>
      </c>
      <c r="AAQ60" s="44">
        <v>3.0546056000000002E-5</v>
      </c>
      <c r="AAR60" s="44">
        <v>4.505314E-5</v>
      </c>
      <c r="AAS60" s="44">
        <v>6.5899139999999997E-5</v>
      </c>
      <c r="AAT60" s="44">
        <v>9.5591899999999995E-5</v>
      </c>
      <c r="AAU60" s="44">
        <v>1.3751266999999999E-4</v>
      </c>
      <c r="AAV60" s="44">
        <v>1.961694E-4</v>
      </c>
      <c r="AAW60" s="44">
        <v>2.7721709999999999E-4</v>
      </c>
      <c r="AAX60" s="44">
        <v>3.8822377E-4</v>
      </c>
      <c r="AAY60" s="44">
        <v>5.3849723000000003E-4</v>
      </c>
      <c r="AAZ60" s="44">
        <v>7.3913959999999997E-4</v>
      </c>
      <c r="ABA60" s="44">
        <v>1.0024342E-3</v>
      </c>
      <c r="ABB60" s="44">
        <v>1.3397365E-3</v>
      </c>
      <c r="ABC60" s="44">
        <v>1.7516232E-3</v>
      </c>
      <c r="ABD60" s="44">
        <v>0</v>
      </c>
      <c r="ABE60" s="44">
        <v>1.3381761E-11</v>
      </c>
      <c r="ABF60" s="44">
        <v>4.7623623999999998E-11</v>
      </c>
      <c r="ABG60" s="44">
        <v>1.2116181999999999E-10</v>
      </c>
      <c r="ABH60" s="44">
        <v>2.7009042E-10</v>
      </c>
      <c r="ABI60" s="44">
        <v>5.5917580000000003E-10</v>
      </c>
      <c r="ABJ60" s="44">
        <v>1.1030139999999999E-9</v>
      </c>
      <c r="ABK60" s="44">
        <v>2.1009972E-9</v>
      </c>
      <c r="ABL60" s="44">
        <v>3.8950210000000004E-9</v>
      </c>
      <c r="ABM60" s="44">
        <v>7.0637406999999997E-9</v>
      </c>
      <c r="ABN60" s="44">
        <v>1.2574701000000001E-8</v>
      </c>
      <c r="ABO60" s="44">
        <v>2.2027272E-8</v>
      </c>
      <c r="ABP60" s="44">
        <v>3.8037349999999997E-8</v>
      </c>
      <c r="ABQ60" s="44">
        <v>6.4841890000000004E-8</v>
      </c>
      <c r="ABR60" s="44">
        <v>1.0914289600000001E-7</v>
      </c>
      <c r="ABS60" s="44">
        <v>1.8154486E-7</v>
      </c>
      <c r="ABT60" s="44">
        <v>2.9860970000000002E-7</v>
      </c>
      <c r="ABU60" s="44">
        <v>4.8593836E-7</v>
      </c>
      <c r="ABV60" s="44">
        <v>7.8270350000000003E-7</v>
      </c>
      <c r="ABW60" s="44">
        <v>1.2482488999999999E-6</v>
      </c>
      <c r="ABX60" s="44">
        <v>1.9715777999999998E-6</v>
      </c>
      <c r="ABY60" s="44">
        <v>3.0848602999999999E-6</v>
      </c>
      <c r="ABZ60" s="44">
        <v>4.7824180000000002E-6</v>
      </c>
      <c r="ACA60" s="44">
        <v>7.3471224000000003E-6</v>
      </c>
      <c r="ACB60" s="44">
        <v>1.1186638E-5</v>
      </c>
      <c r="ACC60" s="44">
        <v>1.6882556999999999E-5</v>
      </c>
      <c r="ACD60" s="44">
        <v>2.5256128E-5</v>
      </c>
      <c r="ACE60" s="44">
        <v>3.7454920000000001E-5</v>
      </c>
      <c r="ACF60" s="44">
        <v>5.5065200000000003E-5</v>
      </c>
      <c r="ACG60" s="44">
        <v>8.0254874999999995E-5</v>
      </c>
      <c r="ACH60" s="44">
        <v>1.1595065E-4</v>
      </c>
      <c r="ACI60" s="44">
        <v>1.6605135E-4</v>
      </c>
      <c r="ACJ60" s="44">
        <v>2.3566719000000001E-4</v>
      </c>
      <c r="ACK60" s="44">
        <v>3.3159923999999998E-4</v>
      </c>
      <c r="ACL60" s="44">
        <v>4.6243972999999999E-4</v>
      </c>
      <c r="ACM60" s="44">
        <v>6.3885809999999999E-4</v>
      </c>
      <c r="ACN60" s="44">
        <v>8.735708E-4</v>
      </c>
      <c r="ACO60" s="44">
        <v>1.1806356E-3</v>
      </c>
      <c r="ACP60" s="44">
        <v>1.5731339999999999E-3</v>
      </c>
      <c r="ACQ60" s="44">
        <v>2.0528864E-3</v>
      </c>
      <c r="ACR60" s="44">
        <v>0</v>
      </c>
      <c r="ACS60" s="44">
        <v>1.4534189E-11</v>
      </c>
      <c r="ACT60" s="44">
        <v>5.1752616E-11</v>
      </c>
      <c r="ACU60" s="44">
        <v>1.3173187999999999E-10</v>
      </c>
      <c r="ACV60" s="44">
        <v>2.9380089999999999E-10</v>
      </c>
      <c r="ACW60" s="44">
        <v>6.0858010000000001E-10</v>
      </c>
      <c r="ACX60" s="44">
        <v>1.2010692E-9</v>
      </c>
      <c r="ACY60" s="44">
        <v>2.2888076000000001E-9</v>
      </c>
      <c r="ACZ60" s="44">
        <v>4.2448987000000001E-9</v>
      </c>
      <c r="ADA60" s="44">
        <v>7.7003939999999993E-9</v>
      </c>
      <c r="ADB60" s="44">
        <v>1.3709259E-8</v>
      </c>
      <c r="ADC60" s="44">
        <v>2.4010982E-8</v>
      </c>
      <c r="ADD60" s="44">
        <v>4.1443065999999997E-8</v>
      </c>
      <c r="ADE60" s="44">
        <v>7.0583249999999998E-8</v>
      </c>
      <c r="ADF60" s="44">
        <v>1.18737375E-7</v>
      </c>
      <c r="ADG60" s="44">
        <v>1.9744306000000001E-7</v>
      </c>
      <c r="ADH60" s="44">
        <v>3.2473456999999998E-7</v>
      </c>
      <c r="ADI60" s="44">
        <v>5.2851504999999996E-7</v>
      </c>
      <c r="ADJ60" s="44">
        <v>8.5152589999999995E-7</v>
      </c>
      <c r="ADK60" s="44">
        <v>1.3585857E-6</v>
      </c>
      <c r="ADL60" s="44">
        <v>2.1470252999999998E-6</v>
      </c>
      <c r="ADM60" s="44">
        <v>3.3615605999999999E-6</v>
      </c>
      <c r="ADN60" s="44">
        <v>5.2152340000000002E-6</v>
      </c>
      <c r="ADO60" s="44">
        <v>8.0185990000000004E-6</v>
      </c>
      <c r="ADP60" s="44">
        <v>1.2219827E-5</v>
      </c>
      <c r="ADQ60" s="44">
        <v>1.8459274E-5</v>
      </c>
      <c r="ADR60" s="44">
        <v>2.7642647E-5</v>
      </c>
      <c r="ADS60" s="44">
        <v>4.1037800000000002E-5</v>
      </c>
      <c r="ADT60" s="44">
        <v>6.0400989999999999E-5</v>
      </c>
      <c r="ADU60" s="44">
        <v>8.8138986000000006E-5</v>
      </c>
      <c r="ADV60" s="44">
        <v>1.2751327999999999E-4</v>
      </c>
      <c r="ADW60" s="44">
        <v>1.8288838E-4</v>
      </c>
      <c r="ADX60" s="44">
        <v>2.6002314E-4</v>
      </c>
      <c r="ADY60" s="44">
        <v>3.663971E-4</v>
      </c>
      <c r="ADZ60" s="44">
        <v>5.1155174000000003E-4</v>
      </c>
      <c r="AEA60" s="44">
        <v>7.0733250000000003E-4</v>
      </c>
      <c r="AEB60" s="44">
        <v>9.6782856000000004E-4</v>
      </c>
      <c r="AEC60" s="44">
        <v>1.3085988000000001E-3</v>
      </c>
      <c r="AED60" s="44">
        <v>1.7440559000000001E-3</v>
      </c>
      <c r="AEE60" s="44">
        <v>2.2759412000000001E-3</v>
      </c>
      <c r="AEF60" s="44">
        <v>0</v>
      </c>
      <c r="AEG60" s="44">
        <v>1.2543093E-11</v>
      </c>
      <c r="AEH60" s="44">
        <v>4.4566868000000002E-11</v>
      </c>
      <c r="AEI60" s="44">
        <v>1.1327644E-10</v>
      </c>
      <c r="AEJ60" s="44">
        <v>2.5236113000000001E-10</v>
      </c>
      <c r="AEK60" s="44">
        <v>5.2228254999999996E-10</v>
      </c>
      <c r="AEL60" s="44">
        <v>1.0300575999999999E-9</v>
      </c>
      <c r="AEM60" s="44">
        <v>1.9619275000000001E-9</v>
      </c>
      <c r="AEN60" s="44">
        <v>3.6373606000000001E-9</v>
      </c>
      <c r="AEO60" s="44">
        <v>6.5972244999999999E-9</v>
      </c>
      <c r="AEP60" s="44">
        <v>1.1745739499999999E-8</v>
      </c>
      <c r="AEQ60" s="44">
        <v>2.0576746000000001E-8</v>
      </c>
      <c r="AER60" s="44">
        <v>3.553118E-8</v>
      </c>
      <c r="AES60" s="44">
        <v>6.0554434E-8</v>
      </c>
      <c r="AET60" s="44">
        <v>1.0195735E-7</v>
      </c>
      <c r="AEU60" s="44">
        <v>1.6973155000000001E-7</v>
      </c>
      <c r="AEV60" s="44">
        <v>2.7953827999999998E-7</v>
      </c>
      <c r="AEW60" s="44">
        <v>4.5568401999999999E-7</v>
      </c>
      <c r="AEX60" s="44">
        <v>7.3552444999999995E-7</v>
      </c>
      <c r="AEY60" s="44">
        <v>1.1759140999999999E-6</v>
      </c>
      <c r="AEZ60" s="44">
        <v>1.8625448E-6</v>
      </c>
      <c r="AFA60" s="44">
        <v>2.9233215000000001E-6</v>
      </c>
      <c r="AFB60" s="44">
        <v>4.5473020000000001E-6</v>
      </c>
      <c r="AFC60" s="44">
        <v>7.011211E-6</v>
      </c>
      <c r="AFD60" s="44">
        <v>1.0716104E-5</v>
      </c>
      <c r="AFE60" s="44">
        <v>1.6237448999999999E-5</v>
      </c>
      <c r="AFF60" s="44">
        <v>2.4392619999999999E-5</v>
      </c>
      <c r="AFG60" s="44">
        <v>3.6330639999999997E-5</v>
      </c>
      <c r="AFH60" s="44">
        <v>5.3649663000000001E-5</v>
      </c>
      <c r="AFI60" s="44">
        <v>7.8547989999999993E-5</v>
      </c>
      <c r="AFJ60" s="44">
        <v>1.1401435999999999E-4</v>
      </c>
      <c r="AFK60" s="44">
        <v>1.6406282999999999E-4</v>
      </c>
      <c r="AFL60" s="44">
        <v>2.3401235999999999E-4</v>
      </c>
      <c r="AFM60" s="44">
        <v>3.3080110000000001E-4</v>
      </c>
      <c r="AFN60" s="44">
        <v>4.6328975999999997E-4</v>
      </c>
      <c r="AFO60" s="44">
        <v>6.4247909999999998E-4</v>
      </c>
      <c r="AFP60" s="44">
        <v>8.8146000000000003E-4</v>
      </c>
      <c r="AFQ60" s="44">
        <v>1.1946544E-3</v>
      </c>
      <c r="AFR60" s="44">
        <v>1.5953181999999999E-3</v>
      </c>
      <c r="AFS60" s="44">
        <v>2.0838287E-3</v>
      </c>
      <c r="AFT60" s="43"/>
      <c r="AFU60" s="42">
        <f t="shared" si="67"/>
        <v>4.5650256000000001E-7</v>
      </c>
      <c r="AFV60" s="42">
        <f t="shared" si="67"/>
        <v>2.5777533000000002E-7</v>
      </c>
      <c r="AFW60" s="42">
        <f t="shared" si="67"/>
        <v>1.7897833999999999E-7</v>
      </c>
      <c r="AFX60" s="42">
        <f t="shared" si="67"/>
        <v>1.4893719999999999E-7</v>
      </c>
      <c r="AFY60" s="42">
        <f t="shared" si="67"/>
        <v>9.5604209999999994E-8</v>
      </c>
      <c r="AFZ60" s="42">
        <f t="shared" si="67"/>
        <v>5.8306863E-8</v>
      </c>
      <c r="AGA60" s="42">
        <f t="shared" si="67"/>
        <v>3.5654884999999997E-8</v>
      </c>
      <c r="AGB60" s="42">
        <f t="shared" si="67"/>
        <v>1.8375008E-8</v>
      </c>
      <c r="AGC60" s="42">
        <f t="shared" si="67"/>
        <v>1.19901555E-8</v>
      </c>
      <c r="AGD60" s="42">
        <f t="shared" si="67"/>
        <v>5.8780704999999999E-9</v>
      </c>
      <c r="AGE60" s="42">
        <f t="shared" si="68"/>
        <v>2.1095518999999998E-9</v>
      </c>
      <c r="AGF60" s="42">
        <f t="shared" si="68"/>
        <v>8.2656964999999996E-10</v>
      </c>
      <c r="AGG60" s="42">
        <f t="shared" si="68"/>
        <v>4.6894039999999996E-10</v>
      </c>
      <c r="AGH60" s="42">
        <f t="shared" si="68"/>
        <v>2.9004360000000002E-10</v>
      </c>
      <c r="AGI60" s="42">
        <f t="shared" si="68"/>
        <v>1.7600823999999999E-10</v>
      </c>
      <c r="AGJ60" s="42">
        <f t="shared" si="68"/>
        <v>9.5000840000000002E-11</v>
      </c>
      <c r="AGK60" s="42">
        <f t="shared" si="68"/>
        <v>3.9427450000000001E-11</v>
      </c>
      <c r="AGL60" s="42">
        <f t="shared" si="68"/>
        <v>1.3381761E-11</v>
      </c>
      <c r="AGM60" s="42">
        <f t="shared" si="68"/>
        <v>0</v>
      </c>
      <c r="AGN60" s="42">
        <f t="shared" si="68"/>
        <v>2.2759412000000001E-3</v>
      </c>
      <c r="AGO60" s="41">
        <f t="shared" si="57"/>
        <v>1.1386066107729207E-4</v>
      </c>
      <c r="AGP60" s="2"/>
      <c r="AGQ60" s="42">
        <f t="shared" si="69"/>
        <v>1.4173435999999999E-3</v>
      </c>
      <c r="AGR60" s="42">
        <f t="shared" si="69"/>
        <v>4.0888476999999998E-7</v>
      </c>
      <c r="AGS60" s="42">
        <f t="shared" si="69"/>
        <v>8.9072744999999995E-4</v>
      </c>
      <c r="AGT60" s="42">
        <f t="shared" si="69"/>
        <v>2.9826538000000001E-7</v>
      </c>
      <c r="AGU60" s="42">
        <f t="shared" si="69"/>
        <v>6.8424665000000001E-4</v>
      </c>
      <c r="AGV60" s="42">
        <f t="shared" si="69"/>
        <v>3.2175809999999998E-7</v>
      </c>
      <c r="AGW60" s="42">
        <f t="shared" si="69"/>
        <v>7.6247163999999996E-4</v>
      </c>
      <c r="AGX60" s="42">
        <f t="shared" si="69"/>
        <v>4.1423354E-7</v>
      </c>
      <c r="AGY60" s="42">
        <f t="shared" si="69"/>
        <v>1.0274787000000001E-3</v>
      </c>
      <c r="AGZ60" s="42">
        <f t="shared" si="69"/>
        <v>5.5982210000000004E-7</v>
      </c>
      <c r="AHA60" s="42">
        <f t="shared" si="70"/>
        <v>1.3918083999999999E-3</v>
      </c>
      <c r="AHB60" s="42">
        <f t="shared" si="70"/>
        <v>6.3340286000000005E-7</v>
      </c>
      <c r="AHC60" s="42">
        <f t="shared" si="70"/>
        <v>1.4860515999999999E-3</v>
      </c>
      <c r="AHD60" s="42">
        <f t="shared" si="70"/>
        <v>6.3017814000000002E-7</v>
      </c>
      <c r="AHE60" s="42">
        <f t="shared" si="70"/>
        <v>1.3397365E-3</v>
      </c>
      <c r="AHF60" s="42">
        <f t="shared" si="70"/>
        <v>7.8270350000000003E-7</v>
      </c>
      <c r="AHG60" s="42">
        <f t="shared" si="70"/>
        <v>1.5731339999999999E-3</v>
      </c>
      <c r="AHH60" s="42">
        <f t="shared" si="70"/>
        <v>8.5152589999999995E-7</v>
      </c>
      <c r="AHI60" s="42">
        <f t="shared" si="70"/>
        <v>1.7440559000000001E-3</v>
      </c>
      <c r="AHJ60" s="42">
        <f t="shared" si="70"/>
        <v>7.3552444999999995E-7</v>
      </c>
      <c r="AHK60" s="41">
        <f t="shared" si="58"/>
        <v>6.1613453693700002E-4</v>
      </c>
      <c r="AHL60" s="2"/>
      <c r="AHM60" s="42">
        <f t="shared" si="71"/>
        <v>1.5953181999999999E-3</v>
      </c>
      <c r="AHN60" s="42">
        <f t="shared" si="71"/>
        <v>1.5953181999999999E-3</v>
      </c>
      <c r="AHO60" s="42">
        <f t="shared" si="71"/>
        <v>1.5953181999999999E-3</v>
      </c>
      <c r="AHP60" s="42">
        <f t="shared" si="71"/>
        <v>1.5953181999999999E-3</v>
      </c>
      <c r="AHQ60" s="42">
        <f t="shared" si="71"/>
        <v>1.5953181999999999E-3</v>
      </c>
      <c r="AHR60" s="42">
        <f t="shared" si="71"/>
        <v>1.5953181999999999E-3</v>
      </c>
      <c r="AHS60" s="42">
        <f t="shared" si="71"/>
        <v>1.5953181999999999E-3</v>
      </c>
      <c r="AHT60" s="42">
        <f t="shared" si="71"/>
        <v>1.5953181999999999E-3</v>
      </c>
      <c r="AHU60" s="42">
        <f t="shared" si="71"/>
        <v>1.5953181999999999E-3</v>
      </c>
      <c r="AHV60" s="42">
        <f t="shared" si="71"/>
        <v>1.5953181999999999E-3</v>
      </c>
      <c r="AHW60" s="42">
        <f t="shared" si="72"/>
        <v>1.5953181999999999E-3</v>
      </c>
      <c r="AHX60" s="42">
        <f t="shared" si="72"/>
        <v>1.5953181999999999E-3</v>
      </c>
      <c r="AHY60" s="42">
        <f t="shared" si="72"/>
        <v>1.5953181999999999E-3</v>
      </c>
      <c r="AHZ60" s="42">
        <f t="shared" si="72"/>
        <v>1.5953181999999999E-3</v>
      </c>
      <c r="AIA60" s="42">
        <f t="shared" si="72"/>
        <v>1.5953181999999999E-3</v>
      </c>
      <c r="AIB60" s="42">
        <f t="shared" si="72"/>
        <v>1.5953181999999999E-3</v>
      </c>
      <c r="AIC60" s="42">
        <f t="shared" si="72"/>
        <v>1.5953181999999999E-3</v>
      </c>
      <c r="AID60" s="42">
        <f t="shared" si="72"/>
        <v>1.5953181999999999E-3</v>
      </c>
      <c r="AIE60" s="42">
        <f t="shared" si="72"/>
        <v>1.5953181999999999E-3</v>
      </c>
      <c r="AIF60" s="42">
        <f t="shared" si="72"/>
        <v>1.5953181999999999E-3</v>
      </c>
      <c r="AIG60" s="41">
        <f t="shared" si="59"/>
        <v>1.5953182000000004E-3</v>
      </c>
      <c r="AIH60" s="2"/>
      <c r="AII60" s="2"/>
      <c r="AIJ60" s="2"/>
      <c r="AIK60" s="2"/>
      <c r="AIL60" s="2"/>
      <c r="AIM60" s="2"/>
      <c r="AIN60" s="2"/>
      <c r="AIO60" s="2"/>
      <c r="AIP60" s="2"/>
      <c r="AIQ60" s="2"/>
      <c r="AIR60" s="10">
        <f>COLUMN()</f>
        <v>928</v>
      </c>
      <c r="AIS60" s="11" t="str">
        <f t="shared" si="73"/>
        <v>1,4</v>
      </c>
      <c r="AIT60" s="11" t="str">
        <f t="shared" si="73"/>
        <v>2,4</v>
      </c>
      <c r="AIU60" s="11" t="str">
        <f t="shared" si="73"/>
        <v>3,4</v>
      </c>
      <c r="AIV60" s="11" t="str">
        <f t="shared" si="73"/>
        <v>4,4</v>
      </c>
      <c r="AIW60" s="11" t="str">
        <f t="shared" si="73"/>
        <v>5,4</v>
      </c>
      <c r="AIX60" s="11" t="str">
        <f t="shared" si="73"/>
        <v>6,4</v>
      </c>
      <c r="AIY60" s="11" t="str">
        <f t="shared" si="73"/>
        <v>7,4</v>
      </c>
      <c r="AIZ60" s="11" t="str">
        <f t="shared" si="73"/>
        <v>8,4</v>
      </c>
      <c r="AJA60" s="11" t="str">
        <f t="shared" si="73"/>
        <v>9,4</v>
      </c>
      <c r="AJB60" s="11" t="str">
        <f t="shared" si="73"/>
        <v>10,4</v>
      </c>
      <c r="AJC60" s="11" t="str">
        <f t="shared" si="74"/>
        <v>11,4</v>
      </c>
      <c r="AJD60" s="11" t="str">
        <f t="shared" si="74"/>
        <v>12,4</v>
      </c>
      <c r="AJE60" s="11" t="str">
        <f t="shared" si="74"/>
        <v>13,4</v>
      </c>
      <c r="AJF60" s="11" t="str">
        <f t="shared" si="74"/>
        <v>14,4</v>
      </c>
      <c r="AJG60" s="11" t="str">
        <f t="shared" si="74"/>
        <v>15,4</v>
      </c>
      <c r="AJH60" s="11" t="str">
        <f t="shared" si="74"/>
        <v>16,4</v>
      </c>
      <c r="AJI60" s="11" t="str">
        <f t="shared" si="74"/>
        <v>17,4</v>
      </c>
      <c r="AJJ60" s="11" t="str">
        <f t="shared" si="74"/>
        <v>18,4</v>
      </c>
      <c r="AJK60" s="11" t="str">
        <f t="shared" si="74"/>
        <v>19,4</v>
      </c>
      <c r="AJL60" s="11" t="str">
        <f t="shared" si="74"/>
        <v>20,4</v>
      </c>
      <c r="AJM60" s="11" t="str">
        <f t="shared" si="75"/>
        <v>21,4</v>
      </c>
      <c r="AJN60" s="11" t="str">
        <f t="shared" si="75"/>
        <v>22,4</v>
      </c>
      <c r="AJO60" s="11" t="str">
        <f t="shared" si="75"/>
        <v>23,4</v>
      </c>
      <c r="AJP60" s="11" t="str">
        <f t="shared" si="75"/>
        <v>24,4</v>
      </c>
      <c r="AJQ60" s="11" t="str">
        <f t="shared" si="75"/>
        <v>25,4</v>
      </c>
      <c r="AJR60" s="11" t="str">
        <f t="shared" si="75"/>
        <v>26,4</v>
      </c>
      <c r="AJS60" s="11" t="str">
        <f t="shared" si="75"/>
        <v>27,4</v>
      </c>
      <c r="AJT60" s="11" t="str">
        <f t="shared" si="75"/>
        <v>28,4</v>
      </c>
      <c r="AJU60" s="11" t="str">
        <f t="shared" si="75"/>
        <v>29,4</v>
      </c>
      <c r="AJV60" s="11" t="str">
        <f t="shared" si="75"/>
        <v>30,4</v>
      </c>
      <c r="AJW60" s="11" t="str">
        <f t="shared" si="76"/>
        <v>31,4</v>
      </c>
      <c r="AJX60" s="11" t="str">
        <f t="shared" si="76"/>
        <v>32,4</v>
      </c>
      <c r="AJY60" s="11" t="str">
        <f t="shared" si="76"/>
        <v>33,4</v>
      </c>
      <c r="AJZ60" s="11" t="str">
        <f t="shared" si="76"/>
        <v>34,4</v>
      </c>
      <c r="AKA60" s="11" t="str">
        <f t="shared" si="76"/>
        <v>35,4</v>
      </c>
      <c r="AKB60" s="11" t="str">
        <f t="shared" si="76"/>
        <v>36,4</v>
      </c>
      <c r="AKC60" s="11" t="str">
        <f t="shared" si="76"/>
        <v>37,4</v>
      </c>
      <c r="AKD60" s="11" t="str">
        <f t="shared" si="76"/>
        <v>38,4</v>
      </c>
      <c r="AKE60" s="11" t="str">
        <f t="shared" si="76"/>
        <v>39,4</v>
      </c>
      <c r="AKF60" s="11" t="str">
        <f t="shared" si="76"/>
        <v>40,4</v>
      </c>
      <c r="AKG60" s="10">
        <f t="shared" si="77"/>
        <v>3</v>
      </c>
      <c r="AKH60" s="2"/>
      <c r="AKI60" s="2"/>
      <c r="AKJ60" s="2"/>
      <c r="AKK60" s="2"/>
      <c r="AKL60" s="2"/>
      <c r="AKM60" s="2"/>
      <c r="AKN60" s="2"/>
      <c r="AKO60" s="2"/>
      <c r="AKP60" s="2"/>
      <c r="AKQ60" s="2"/>
      <c r="AKR60" s="2"/>
      <c r="AKS60" s="2"/>
      <c r="AKT60" s="2"/>
      <c r="AKU60" s="2"/>
    </row>
    <row r="61" spans="1:983" ht="5.0999999999999996" customHeight="1" x14ac:dyDescent="0.25">
      <c r="A61" s="2"/>
      <c r="B61" s="69">
        <v>4.9942000000000001E-13</v>
      </c>
      <c r="C61" s="69">
        <v>7.7982E-13</v>
      </c>
      <c r="D61" s="2"/>
      <c r="E61" s="2"/>
      <c r="F61" s="2"/>
      <c r="G61" s="2"/>
      <c r="H61" s="2"/>
      <c r="I61" s="46">
        <v>2</v>
      </c>
      <c r="J61" s="45">
        <f t="shared" si="79"/>
        <v>80</v>
      </c>
      <c r="K61" s="45">
        <f t="shared" ref="K61:AW61" si="81">J61+1</f>
        <v>81</v>
      </c>
      <c r="L61" s="45">
        <f t="shared" si="81"/>
        <v>82</v>
      </c>
      <c r="M61" s="45">
        <f t="shared" si="81"/>
        <v>83</v>
      </c>
      <c r="N61" s="45">
        <f t="shared" si="81"/>
        <v>84</v>
      </c>
      <c r="O61" s="45">
        <f t="shared" si="81"/>
        <v>85</v>
      </c>
      <c r="P61" s="45">
        <f t="shared" si="81"/>
        <v>86</v>
      </c>
      <c r="Q61" s="45">
        <f t="shared" si="81"/>
        <v>87</v>
      </c>
      <c r="R61" s="45">
        <f t="shared" si="81"/>
        <v>88</v>
      </c>
      <c r="S61" s="45">
        <f t="shared" si="81"/>
        <v>89</v>
      </c>
      <c r="T61" s="45">
        <f t="shared" si="81"/>
        <v>90</v>
      </c>
      <c r="U61" s="45">
        <f t="shared" si="81"/>
        <v>91</v>
      </c>
      <c r="V61" s="45">
        <f t="shared" si="81"/>
        <v>92</v>
      </c>
      <c r="W61" s="45">
        <f t="shared" si="81"/>
        <v>93</v>
      </c>
      <c r="X61" s="45">
        <f t="shared" si="81"/>
        <v>94</v>
      </c>
      <c r="Y61" s="45">
        <f t="shared" si="81"/>
        <v>95</v>
      </c>
      <c r="Z61" s="45">
        <f t="shared" si="81"/>
        <v>96</v>
      </c>
      <c r="AA61" s="45">
        <f t="shared" si="81"/>
        <v>97</v>
      </c>
      <c r="AB61" s="45">
        <f t="shared" si="81"/>
        <v>98</v>
      </c>
      <c r="AC61" s="45">
        <f t="shared" si="81"/>
        <v>99</v>
      </c>
      <c r="AD61" s="45">
        <f t="shared" si="81"/>
        <v>100</v>
      </c>
      <c r="AE61" s="45">
        <f t="shared" si="81"/>
        <v>101</v>
      </c>
      <c r="AF61" s="45">
        <f t="shared" si="81"/>
        <v>102</v>
      </c>
      <c r="AG61" s="45">
        <f t="shared" si="81"/>
        <v>103</v>
      </c>
      <c r="AH61" s="45">
        <f t="shared" si="81"/>
        <v>104</v>
      </c>
      <c r="AI61" s="45">
        <f t="shared" si="81"/>
        <v>105</v>
      </c>
      <c r="AJ61" s="45">
        <f t="shared" si="81"/>
        <v>106</v>
      </c>
      <c r="AK61" s="45">
        <f t="shared" si="81"/>
        <v>107</v>
      </c>
      <c r="AL61" s="45">
        <f t="shared" si="81"/>
        <v>108</v>
      </c>
      <c r="AM61" s="45">
        <f t="shared" si="81"/>
        <v>109</v>
      </c>
      <c r="AN61" s="45">
        <f t="shared" si="81"/>
        <v>110</v>
      </c>
      <c r="AO61" s="45">
        <f t="shared" si="81"/>
        <v>111</v>
      </c>
      <c r="AP61" s="45">
        <f t="shared" si="81"/>
        <v>112</v>
      </c>
      <c r="AQ61" s="45">
        <f t="shared" si="81"/>
        <v>113</v>
      </c>
      <c r="AR61" s="45">
        <f t="shared" si="81"/>
        <v>114</v>
      </c>
      <c r="AS61" s="45">
        <f t="shared" si="81"/>
        <v>115</v>
      </c>
      <c r="AT61" s="45">
        <f t="shared" si="81"/>
        <v>116</v>
      </c>
      <c r="AU61" s="45">
        <f t="shared" si="81"/>
        <v>117</v>
      </c>
      <c r="AV61" s="45">
        <f t="shared" si="81"/>
        <v>118</v>
      </c>
      <c r="AW61" s="45">
        <f t="shared" si="81"/>
        <v>119</v>
      </c>
      <c r="AX61" s="2"/>
      <c r="AY61" s="19">
        <v>53</v>
      </c>
      <c r="AZ61" s="44">
        <v>0</v>
      </c>
      <c r="BA61" s="44">
        <v>4.9626917000000003E-12</v>
      </c>
      <c r="BB61" s="44">
        <v>1.7558657999999999E-11</v>
      </c>
      <c r="BC61" s="44">
        <v>4.4527219999999998E-11</v>
      </c>
      <c r="BD61" s="44">
        <v>9.9071333999999995E-11</v>
      </c>
      <c r="BE61" s="44">
        <v>2.0490272E-10</v>
      </c>
      <c r="BF61" s="44">
        <v>4.0405830000000003E-10</v>
      </c>
      <c r="BG61" s="44">
        <v>7.6985150000000005E-10</v>
      </c>
      <c r="BH61" s="44">
        <v>1.4283722E-9</v>
      </c>
      <c r="BI61" s="44">
        <v>2.5936644000000001E-9</v>
      </c>
      <c r="BJ61" s="44">
        <v>4.6247312999999996E-9</v>
      </c>
      <c r="BK61" s="44">
        <v>8.1169639999999993E-9</v>
      </c>
      <c r="BL61" s="44">
        <v>1.4047062E-8</v>
      </c>
      <c r="BM61" s="44">
        <v>2.4000649000000002E-8</v>
      </c>
      <c r="BN61" s="44">
        <v>4.0525974999999997E-8</v>
      </c>
      <c r="BO61" s="44">
        <v>6.7678190000000007E-8</v>
      </c>
      <c r="BP61" s="44">
        <v>1.1184837E-7</v>
      </c>
      <c r="BQ61" s="44">
        <v>1.8301338E-7</v>
      </c>
      <c r="BR61" s="44">
        <v>2.9660202000000002E-7</v>
      </c>
      <c r="BS61" s="44">
        <v>4.7625292E-7</v>
      </c>
      <c r="BT61" s="44">
        <v>7.5784680000000001E-7</v>
      </c>
      <c r="BU61" s="44">
        <v>1.1953439E-6</v>
      </c>
      <c r="BV61" s="44">
        <v>1.8691447E-6</v>
      </c>
      <c r="BW61" s="44">
        <v>2.8979337000000001E-6</v>
      </c>
      <c r="BX61" s="44">
        <v>4.4552769999999999E-6</v>
      </c>
      <c r="BY61" s="44">
        <v>6.7926129999999997E-6</v>
      </c>
      <c r="BZ61" s="44">
        <v>1.0270735000000001E-5</v>
      </c>
      <c r="CA61" s="44">
        <v>1.5402334999999999E-5</v>
      </c>
      <c r="CB61" s="44">
        <v>2.2908694999999999E-5</v>
      </c>
      <c r="CC61" s="44">
        <v>3.3794080000000001E-5</v>
      </c>
      <c r="CD61" s="44">
        <v>4.9441409999999998E-5</v>
      </c>
      <c r="CE61" s="44">
        <v>7.1733189999999999E-5</v>
      </c>
      <c r="CF61" s="44">
        <v>1.0320004E-4</v>
      </c>
      <c r="CG61" s="44">
        <v>1.4719182E-4</v>
      </c>
      <c r="CH61" s="44">
        <v>2.0805764000000001E-4</v>
      </c>
      <c r="CI61" s="44">
        <v>2.9129333999999997E-4</v>
      </c>
      <c r="CJ61" s="44">
        <v>4.0357027000000002E-4</v>
      </c>
      <c r="CK61" s="44">
        <v>5.524382E-4</v>
      </c>
      <c r="CL61" s="44">
        <v>7.4517210000000003E-4</v>
      </c>
      <c r="CM61" s="44">
        <v>9.833871000000001E-4</v>
      </c>
      <c r="CN61" s="44">
        <v>0</v>
      </c>
      <c r="CO61" s="44">
        <v>4.6611650000000004E-12</v>
      </c>
      <c r="CP61" s="44">
        <v>1.6458199999999999E-11</v>
      </c>
      <c r="CQ61" s="44">
        <v>4.1671642000000001E-11</v>
      </c>
      <c r="CR61" s="44">
        <v>9.2583069999999994E-11</v>
      </c>
      <c r="CS61" s="44">
        <v>1.9118908E-10</v>
      </c>
      <c r="CT61" s="44">
        <v>3.7640373999999998E-10</v>
      </c>
      <c r="CU61" s="44">
        <v>7.1595300000000002E-10</v>
      </c>
      <c r="CV61" s="44">
        <v>1.3260298E-9</v>
      </c>
      <c r="CW61" s="44">
        <v>2.4034206000000001E-9</v>
      </c>
      <c r="CX61" s="44">
        <v>4.2774726000000001E-9</v>
      </c>
      <c r="CY61" s="44">
        <v>7.4931409999999999E-9</v>
      </c>
      <c r="CZ61" s="44">
        <v>1.2942328E-8</v>
      </c>
      <c r="DA61" s="44">
        <v>2.2069668999999999E-8</v>
      </c>
      <c r="DB61" s="44">
        <v>3.7191740000000003E-8</v>
      </c>
      <c r="DC61" s="44">
        <v>6.1987049999999994E-8</v>
      </c>
      <c r="DD61" s="44">
        <v>1.0224097000000001E-7</v>
      </c>
      <c r="DE61" s="44">
        <v>1.6696734999999999E-7</v>
      </c>
      <c r="DF61" s="44">
        <v>2.7007999999999999E-7</v>
      </c>
      <c r="DG61" s="44">
        <v>4.3285836999999999E-7</v>
      </c>
      <c r="DH61" s="44">
        <v>6.8755170000000001E-7</v>
      </c>
      <c r="DI61" s="44">
        <v>1.0825895E-6</v>
      </c>
      <c r="DJ61" s="44">
        <v>1.6900417E-6</v>
      </c>
      <c r="DK61" s="44">
        <v>2.6161886000000002E-6</v>
      </c>
      <c r="DL61" s="44">
        <v>4.0163279999999999E-6</v>
      </c>
      <c r="DM61" s="44">
        <v>6.1153105000000001E-6</v>
      </c>
      <c r="DN61" s="44">
        <v>9.2356849999999993E-6</v>
      </c>
      <c r="DO61" s="44">
        <v>1.3835793E-5</v>
      </c>
      <c r="DP61" s="44">
        <v>2.0560720999999999E-5</v>
      </c>
      <c r="DQ61" s="44">
        <v>3.0309378000000001E-5</v>
      </c>
      <c r="DR61" s="44">
        <v>4.4321365000000003E-5</v>
      </c>
      <c r="DS61" s="44">
        <v>6.4285969999999999E-5</v>
      </c>
      <c r="DT61" s="44">
        <v>9.2475144000000005E-5</v>
      </c>
      <c r="DU61" s="44">
        <v>1.3189884000000001E-4</v>
      </c>
      <c r="DV61" s="44">
        <v>1.8646847000000001E-4</v>
      </c>
      <c r="DW61" s="44">
        <v>2.6113443999999997E-4</v>
      </c>
      <c r="DX61" s="44">
        <v>3.6190415000000002E-4</v>
      </c>
      <c r="DY61" s="44">
        <v>4.9554807E-4</v>
      </c>
      <c r="DZ61" s="44">
        <v>6.6853926000000005E-4</v>
      </c>
      <c r="EA61" s="44">
        <v>8.8215539999999995E-4</v>
      </c>
      <c r="EB61" s="44">
        <v>0</v>
      </c>
      <c r="EC61" s="44">
        <v>5.2921760000000003E-12</v>
      </c>
      <c r="ED61" s="44">
        <v>1.8749387000000001E-11</v>
      </c>
      <c r="EE61" s="44">
        <v>4.7559442000000003E-11</v>
      </c>
      <c r="EF61" s="44">
        <v>1.0578162E-10</v>
      </c>
      <c r="EG61" s="44">
        <v>2.1863497000000001E-10</v>
      </c>
      <c r="EH61" s="44">
        <v>4.307747E-10</v>
      </c>
      <c r="EI61" s="44">
        <v>8.2002309999999998E-10</v>
      </c>
      <c r="EJ61" s="44">
        <v>1.5202789999999999E-9</v>
      </c>
      <c r="EK61" s="44">
        <v>2.7559701E-9</v>
      </c>
      <c r="EL61" s="44">
        <v>4.9025709999999999E-9</v>
      </c>
      <c r="EM61" s="44">
        <v>8.5794944000000007E-9</v>
      </c>
      <c r="EN61" s="44">
        <v>1.4797547999999999E-8</v>
      </c>
      <c r="EO61" s="44">
        <v>2.5188896000000001E-8</v>
      </c>
      <c r="EP61" s="44">
        <v>4.2362373000000002E-8</v>
      </c>
      <c r="EQ61" s="44">
        <v>7.0447185999999995E-8</v>
      </c>
      <c r="ER61" s="44">
        <v>1.15916066E-7</v>
      </c>
      <c r="ES61" s="44">
        <v>1.8881947E-7</v>
      </c>
      <c r="ET61" s="44">
        <v>3.0461766000000002E-7</v>
      </c>
      <c r="EU61" s="44">
        <v>4.8687166999999999E-7</v>
      </c>
      <c r="EV61" s="44">
        <v>7.7115330000000003E-7</v>
      </c>
      <c r="EW61" s="44">
        <v>1.2106657E-6</v>
      </c>
      <c r="EX61" s="44">
        <v>1.8842196000000001E-6</v>
      </c>
      <c r="EY61" s="44">
        <v>2.9074108000000001E-6</v>
      </c>
      <c r="EZ61" s="44">
        <v>4.4480525999999998E-6</v>
      </c>
      <c r="FA61" s="44">
        <v>6.7470236999999999E-6</v>
      </c>
      <c r="FB61" s="44">
        <v>1.0155747E-5</v>
      </c>
      <c r="FC61" s="44">
        <v>1.5169817999999999E-5</v>
      </c>
      <c r="FD61" s="44">
        <v>2.2486107000000001E-5</v>
      </c>
      <c r="FE61" s="44">
        <v>3.3075033999999997E-5</v>
      </c>
      <c r="FF61" s="44">
        <v>4.8273857999999997E-5</v>
      </c>
      <c r="FG61" s="44">
        <v>6.9904410000000002E-5</v>
      </c>
      <c r="FH61" s="44">
        <v>1.00413585E-4</v>
      </c>
      <c r="FI61" s="44">
        <v>1.4303919E-4</v>
      </c>
      <c r="FJ61" s="44">
        <v>2.0198488E-4</v>
      </c>
      <c r="FK61" s="44">
        <v>2.8255608E-4</v>
      </c>
      <c r="FL61" s="44">
        <v>3.9117542000000001E-4</v>
      </c>
      <c r="FM61" s="44">
        <v>5.3506400000000003E-4</v>
      </c>
      <c r="FN61" s="44">
        <v>7.2109915000000005E-4</v>
      </c>
      <c r="FO61" s="44">
        <v>9.5023939999999999E-4</v>
      </c>
      <c r="FP61" s="44">
        <v>0</v>
      </c>
      <c r="FQ61" s="44">
        <v>7.3757025000000004E-12</v>
      </c>
      <c r="FR61" s="44">
        <v>2.6244619999999999E-11</v>
      </c>
      <c r="FS61" s="44">
        <v>6.6727709999999995E-11</v>
      </c>
      <c r="FT61" s="44">
        <v>1.4855422E-10</v>
      </c>
      <c r="FU61" s="44">
        <v>3.0700253000000003E-10</v>
      </c>
      <c r="FV61" s="44">
        <v>6.0417899999999997E-10</v>
      </c>
      <c r="FW61" s="44">
        <v>1.1475262999999999E-9</v>
      </c>
      <c r="FX61" s="44">
        <v>2.1200252999999999E-9</v>
      </c>
      <c r="FY61" s="44">
        <v>3.8321777000000004E-9</v>
      </c>
      <c r="FZ61" s="44">
        <v>6.8002737000000001E-9</v>
      </c>
      <c r="GA61" s="44">
        <v>1.1874425000000001E-8</v>
      </c>
      <c r="GB61" s="44">
        <v>2.0439202E-8</v>
      </c>
      <c r="GC61" s="44">
        <v>3.4725992999999997E-8</v>
      </c>
      <c r="GD61" s="44">
        <v>5.82945E-8</v>
      </c>
      <c r="GE61" s="44">
        <v>9.6767830000000002E-8</v>
      </c>
      <c r="GF61" s="44">
        <v>1.5894344999999999E-7</v>
      </c>
      <c r="GG61" s="44">
        <v>2.5845605000000002E-7</v>
      </c>
      <c r="GH61" s="44">
        <v>4.1624243999999998E-7</v>
      </c>
      <c r="GI61" s="44">
        <v>6.6415990000000005E-7</v>
      </c>
      <c r="GJ61" s="44">
        <v>1.0502473999999999E-6</v>
      </c>
      <c r="GK61" s="44">
        <v>1.6462986E-6</v>
      </c>
      <c r="GL61" s="44">
        <v>2.5586658000000002E-6</v>
      </c>
      <c r="GM61" s="44">
        <v>3.9435162999999999E-6</v>
      </c>
      <c r="GN61" s="44">
        <v>6.0281955000000003E-6</v>
      </c>
      <c r="GO61" s="44">
        <v>9.1409320000000001E-6</v>
      </c>
      <c r="GP61" s="44">
        <v>1.3741676E-5</v>
      </c>
      <c r="GQ61" s="44">
        <v>2.0479754000000001E-5</v>
      </c>
      <c r="GR61" s="44">
        <v>3.0270512E-5</v>
      </c>
      <c r="GS61" s="44">
        <v>4.4395172000000002E-5</v>
      </c>
      <c r="GT61" s="44">
        <v>6.4600709999999994E-5</v>
      </c>
      <c r="GU61" s="44">
        <v>9.3253409999999998E-5</v>
      </c>
      <c r="GV61" s="44">
        <v>1.3352283E-4</v>
      </c>
      <c r="GW61" s="44">
        <v>1.8958852000000001E-4</v>
      </c>
      <c r="GX61" s="44">
        <v>2.6684476000000002E-4</v>
      </c>
      <c r="GY61" s="44">
        <v>3.7206817E-4</v>
      </c>
      <c r="GZ61" s="44">
        <v>5.1342393000000002E-4</v>
      </c>
      <c r="HA61" s="44">
        <v>7.0006810000000001E-4</v>
      </c>
      <c r="HB61" s="44">
        <v>9.4071680000000003E-4</v>
      </c>
      <c r="HC61" s="44">
        <v>1.2364788999999999E-3</v>
      </c>
      <c r="HD61" s="44">
        <v>0</v>
      </c>
      <c r="HE61" s="44">
        <v>7.4643060000000002E-12</v>
      </c>
      <c r="HF61" s="44">
        <v>2.6498005000000001E-11</v>
      </c>
      <c r="HG61" s="44">
        <v>6.7419070000000004E-11</v>
      </c>
      <c r="HH61" s="44">
        <v>1.503543E-10</v>
      </c>
      <c r="HI61" s="44">
        <v>3.1156032999999998E-10</v>
      </c>
      <c r="HJ61" s="44">
        <v>6.1540039999999999E-10</v>
      </c>
      <c r="HK61" s="44">
        <v>1.1742527E-9</v>
      </c>
      <c r="HL61" s="44">
        <v>2.1815600000000001E-9</v>
      </c>
      <c r="HM61" s="44">
        <v>3.96598E-9</v>
      </c>
      <c r="HN61" s="44">
        <v>7.0791189999999999E-9</v>
      </c>
      <c r="HO61" s="44">
        <v>1.24360335E-8</v>
      </c>
      <c r="HP61" s="44">
        <v>2.1537764999999999E-8</v>
      </c>
      <c r="HQ61" s="44">
        <v>3.6820403000000001E-8</v>
      </c>
      <c r="HR61" s="44">
        <v>6.219653E-8</v>
      </c>
      <c r="HS61" s="44">
        <v>1.0388666000000001E-7</v>
      </c>
      <c r="HT61" s="44">
        <v>1.7168218999999999E-7</v>
      </c>
      <c r="HU61" s="44">
        <v>2.8084449999999998E-7</v>
      </c>
      <c r="HV61" s="44">
        <v>4.5492993000000002E-7</v>
      </c>
      <c r="HW61" s="44">
        <v>7.2994806000000005E-7</v>
      </c>
      <c r="HX61" s="44">
        <v>1.1604172000000001E-6</v>
      </c>
      <c r="HY61" s="44">
        <v>1.8280866999999999E-6</v>
      </c>
      <c r="HZ61" s="44">
        <v>2.8543652000000001E-6</v>
      </c>
      <c r="IA61" s="44">
        <v>4.4178177999999996E-6</v>
      </c>
      <c r="IB61" s="44">
        <v>6.7785395000000001E-6</v>
      </c>
      <c r="IC61" s="44">
        <v>1.0311664E-5</v>
      </c>
      <c r="ID61" s="44">
        <v>1.5552875999999999E-5</v>
      </c>
      <c r="IE61" s="44">
        <v>2.3259428E-5</v>
      </c>
      <c r="IF61" s="44">
        <v>3.4490909999999999E-5</v>
      </c>
      <c r="IG61" s="44">
        <v>5.0686010000000003E-5</v>
      </c>
      <c r="IH61" s="44">
        <v>7.3859264000000001E-5</v>
      </c>
      <c r="II61" s="44">
        <v>1.0671838E-4</v>
      </c>
      <c r="IJ61" s="44">
        <v>1.5287410000000001E-4</v>
      </c>
      <c r="IK61" s="44">
        <v>2.1706382000000001E-4</v>
      </c>
      <c r="IL61" s="44">
        <v>3.0539E-4</v>
      </c>
      <c r="IM61" s="44">
        <v>4.2550372999999999E-4</v>
      </c>
      <c r="IN61" s="44">
        <v>5.8660156E-4</v>
      </c>
      <c r="IO61" s="44">
        <v>7.989335E-4</v>
      </c>
      <c r="IP61" s="44">
        <v>1.0720895E-3</v>
      </c>
      <c r="IQ61" s="44">
        <v>1.4075196999999999E-3</v>
      </c>
      <c r="IR61" s="44">
        <v>0</v>
      </c>
      <c r="IS61" s="44">
        <v>7.5553739999999994E-12</v>
      </c>
      <c r="IT61" s="44">
        <v>2.6817552E-11</v>
      </c>
      <c r="IU61" s="44">
        <v>6.8110080000000005E-11</v>
      </c>
      <c r="IV61" s="44">
        <v>1.5182924000000001E-10</v>
      </c>
      <c r="IW61" s="44">
        <v>3.1469402E-10</v>
      </c>
      <c r="IX61" s="44">
        <v>6.2208110000000003E-10</v>
      </c>
      <c r="IY61" s="44">
        <v>1.1885003999999999E-9</v>
      </c>
      <c r="IZ61" s="44">
        <v>2.2118203E-9</v>
      </c>
      <c r="JA61" s="44">
        <v>4.0297699999999998E-9</v>
      </c>
      <c r="JB61" s="44">
        <v>7.2122717000000001E-9</v>
      </c>
      <c r="JC61" s="44">
        <v>1.2710970000000001E-8</v>
      </c>
      <c r="JD61" s="44">
        <v>2.2099654999999999E-8</v>
      </c>
      <c r="JE61" s="44">
        <v>3.791654E-8</v>
      </c>
      <c r="JF61" s="44">
        <v>6.4261459999999997E-8</v>
      </c>
      <c r="JG61" s="44">
        <v>1.0767041E-7</v>
      </c>
      <c r="JH61" s="44">
        <v>1.7845777000000001E-7</v>
      </c>
      <c r="JI61" s="44">
        <v>2.9273815000000003E-7</v>
      </c>
      <c r="JJ61" s="44">
        <v>4.7544086000000002E-7</v>
      </c>
      <c r="JK61" s="44">
        <v>7.6475373999999998E-7</v>
      </c>
      <c r="JL61" s="44">
        <v>1.2186040999999999E-6</v>
      </c>
      <c r="JM61" s="44">
        <v>1.9240100999999999E-6</v>
      </c>
      <c r="JN61" s="44">
        <v>3.0104183999999998E-6</v>
      </c>
      <c r="JO61" s="44">
        <v>4.6685062999999998E-6</v>
      </c>
      <c r="JP61" s="44">
        <v>7.1764092999999999E-6</v>
      </c>
      <c r="JQ61" s="44">
        <v>1.0935813E-5</v>
      </c>
      <c r="JR61" s="44">
        <v>1.6521089999999999E-5</v>
      </c>
      <c r="JS61" s="44">
        <v>2.4745223000000001E-5</v>
      </c>
      <c r="JT61" s="44">
        <v>3.6747159999999997E-5</v>
      </c>
      <c r="JU61" s="44">
        <v>5.4106174999999999E-5</v>
      </c>
      <c r="JV61" s="44">
        <v>7.8930459999999996E-5</v>
      </c>
      <c r="JW61" s="44">
        <v>1.1414752E-4</v>
      </c>
      <c r="JX61" s="44">
        <v>1.6363709E-4</v>
      </c>
      <c r="JY61" s="44">
        <v>2.3249809999999999E-4</v>
      </c>
      <c r="JZ61" s="44">
        <v>3.2729100000000001E-4</v>
      </c>
      <c r="KA61" s="44">
        <v>4.5622453999999998E-4</v>
      </c>
      <c r="KB61" s="44">
        <v>6.2913849999999996E-4</v>
      </c>
      <c r="KC61" s="44">
        <v>8.5695949999999997E-4</v>
      </c>
      <c r="KD61" s="44">
        <v>1.1498541999999999E-3</v>
      </c>
      <c r="KE61" s="44">
        <v>1.5090554E-3</v>
      </c>
      <c r="KF61" s="44">
        <v>0</v>
      </c>
      <c r="KG61" s="44">
        <v>8.0708399999999996E-12</v>
      </c>
      <c r="KH61" s="44">
        <v>2.8670076999999999E-11</v>
      </c>
      <c r="KI61" s="44">
        <v>7.2901419999999994E-11</v>
      </c>
      <c r="KJ61" s="44">
        <v>1.6254836000000001E-10</v>
      </c>
      <c r="KK61" s="44">
        <v>3.3679243E-10</v>
      </c>
      <c r="KL61" s="44">
        <v>6.6515576000000004E-10</v>
      </c>
      <c r="KM61" s="44">
        <v>1.2689426E-9</v>
      </c>
      <c r="KN61" s="44">
        <v>2.3567073000000002E-9</v>
      </c>
      <c r="KO61" s="44">
        <v>4.2819529999999998E-9</v>
      </c>
      <c r="KP61" s="44">
        <v>7.6359569999999992E-9</v>
      </c>
      <c r="KQ61" s="44">
        <v>1.3395454499999999E-8</v>
      </c>
      <c r="KR61" s="44">
        <v>2.3153870000000002E-8</v>
      </c>
      <c r="KS61" s="44">
        <v>3.9519517000000001E-8</v>
      </c>
      <c r="KT61" s="44">
        <v>6.6668753999999994E-8</v>
      </c>
      <c r="KU61" s="44">
        <v>1.1124023E-7</v>
      </c>
      <c r="KV61" s="44">
        <v>1.8368428E-7</v>
      </c>
      <c r="KW61" s="44">
        <v>3.0029397999999998E-7</v>
      </c>
      <c r="KX61" s="44">
        <v>4.8622853999999998E-7</v>
      </c>
      <c r="KY61" s="44">
        <v>7.7997133999999995E-7</v>
      </c>
      <c r="KZ61" s="44">
        <v>1.2398286999999999E-6</v>
      </c>
      <c r="LA61" s="44">
        <v>1.953415E-6</v>
      </c>
      <c r="LB61" s="44">
        <v>3.0509198000000001E-6</v>
      </c>
      <c r="LC61" s="44">
        <v>4.7241605999999998E-6</v>
      </c>
      <c r="LD61" s="44">
        <v>7.2530614999999997E-6</v>
      </c>
      <c r="LE61" s="44">
        <v>1.10422825E-5</v>
      </c>
      <c r="LF61" s="44">
        <v>1.6671323E-5</v>
      </c>
      <c r="LG61" s="44">
        <v>2.4962292000000001E-5</v>
      </c>
      <c r="LH61" s="44">
        <v>3.7070643999999997E-5</v>
      </c>
      <c r="LI61" s="44">
        <v>5.4604195999999997E-5</v>
      </c>
      <c r="LJ61" s="44">
        <v>7.9783229999999994E-5</v>
      </c>
      <c r="LK61" s="44">
        <v>1.1555225500000001E-4</v>
      </c>
      <c r="LL61" s="44">
        <v>1.6587395E-4</v>
      </c>
      <c r="LM61" s="44">
        <v>2.359533E-4</v>
      </c>
      <c r="LN61" s="44">
        <v>3.3249594999999998E-4</v>
      </c>
      <c r="LO61" s="44">
        <v>4.6390248000000001E-4</v>
      </c>
      <c r="LP61" s="44">
        <v>6.4024790000000002E-4</v>
      </c>
      <c r="LQ61" s="44">
        <v>8.7272209999999996E-4</v>
      </c>
      <c r="LR61" s="44">
        <v>1.1716952E-3</v>
      </c>
      <c r="LS61" s="44">
        <v>1.5380014999999999E-3</v>
      </c>
      <c r="LT61" s="44">
        <v>0</v>
      </c>
      <c r="LU61" s="44">
        <v>7.0803310000000002E-12</v>
      </c>
      <c r="LV61" s="44">
        <v>2.5095286999999999E-11</v>
      </c>
      <c r="LW61" s="44">
        <v>6.3683565000000003E-11</v>
      </c>
      <c r="LX61" s="44">
        <v>1.4191390000000001E-10</v>
      </c>
      <c r="LY61" s="44">
        <v>2.9415245000000002E-10</v>
      </c>
      <c r="LZ61" s="44">
        <v>5.8162219999999998E-10</v>
      </c>
      <c r="MA61" s="44">
        <v>1.1116623E-9</v>
      </c>
      <c r="MB61" s="44">
        <v>2.0699156000000001E-9</v>
      </c>
      <c r="MC61" s="44">
        <v>3.7734632999999997E-9</v>
      </c>
      <c r="MD61" s="44">
        <v>6.7575625000000004E-9</v>
      </c>
      <c r="ME61" s="44">
        <v>1.1915562E-8</v>
      </c>
      <c r="MF61" s="44">
        <v>2.0722340000000001E-8</v>
      </c>
      <c r="MG61" s="44">
        <v>3.558779E-8</v>
      </c>
      <c r="MH61" s="44">
        <v>6.0409944999999995E-8</v>
      </c>
      <c r="MI61" s="44">
        <v>1.01428434E-7</v>
      </c>
      <c r="MJ61" s="44">
        <v>1.6854122999999999E-7</v>
      </c>
      <c r="MK61" s="44">
        <v>2.7729388000000001E-7</v>
      </c>
      <c r="ML61" s="44">
        <v>4.5187392000000001E-7</v>
      </c>
      <c r="MM61" s="44">
        <v>7.2956680000000003E-7</v>
      </c>
      <c r="MN61" s="44">
        <v>1.1673294E-6</v>
      </c>
      <c r="MO61" s="44">
        <v>1.8514208E-6</v>
      </c>
      <c r="MP61" s="44">
        <v>2.9087199999999999E-6</v>
      </c>
      <c r="MQ61" s="44">
        <v>4.5275347000000004E-6</v>
      </c>
      <c r="MR61" s="44">
        <v>6.9832159999999999E-6</v>
      </c>
      <c r="MS61" s="44">
        <v>1.0674245999999999E-5</v>
      </c>
      <c r="MT61" s="44">
        <v>1.6171452000000001E-5</v>
      </c>
      <c r="MU61" s="44">
        <v>2.4284079999999999E-5</v>
      </c>
      <c r="MV61" s="44">
        <v>3.6147376E-5</v>
      </c>
      <c r="MW61" s="44">
        <v>5.3336701999999999E-5</v>
      </c>
      <c r="MX61" s="44">
        <v>7.8013705000000002E-5</v>
      </c>
      <c r="MY61" s="44">
        <v>1.13105205E-4</v>
      </c>
      <c r="MZ61" s="44">
        <v>1.6251732000000001E-4</v>
      </c>
      <c r="NA61" s="44">
        <v>2.3138699000000001E-4</v>
      </c>
      <c r="NB61" s="44">
        <v>3.2632564999999998E-4</v>
      </c>
      <c r="NC61" s="44">
        <v>4.5560338000000001E-4</v>
      </c>
      <c r="ND61" s="44">
        <v>6.2913650000000004E-4</v>
      </c>
      <c r="NE61" s="44">
        <v>8.5791234999999997E-4</v>
      </c>
      <c r="NF61" s="44">
        <v>1.1520807E-3</v>
      </c>
      <c r="NG61" s="44">
        <v>1.5122865E-3</v>
      </c>
      <c r="NH61" s="44">
        <v>0</v>
      </c>
      <c r="NI61" s="44">
        <v>8.1200379999999995E-12</v>
      </c>
      <c r="NJ61" s="44">
        <v>2.8883090000000001E-11</v>
      </c>
      <c r="NK61" s="44">
        <v>7.3578200000000001E-11</v>
      </c>
      <c r="NL61" s="44">
        <v>1.6424495999999999E-10</v>
      </c>
      <c r="NM61" s="44">
        <v>3.406151E-10</v>
      </c>
      <c r="NN61" s="44">
        <v>6.7326560000000004E-10</v>
      </c>
      <c r="NO61" s="44">
        <v>1.2855306E-9</v>
      </c>
      <c r="NP61" s="44">
        <v>2.3898755999999999E-9</v>
      </c>
      <c r="NQ61" s="44">
        <v>4.3475627999999999E-9</v>
      </c>
      <c r="NR61" s="44">
        <v>7.7653389999999993E-9</v>
      </c>
      <c r="NS61" s="44">
        <v>1.3650443E-8</v>
      </c>
      <c r="NT61" s="44">
        <v>2.3656664E-8</v>
      </c>
      <c r="NU61" s="44">
        <v>4.0470386000000002E-8</v>
      </c>
      <c r="NV61" s="44">
        <v>6.8409975000000004E-8</v>
      </c>
      <c r="NW61" s="44">
        <v>1.1434663000000001E-7</v>
      </c>
      <c r="NX61" s="44">
        <v>1.8910323000000001E-7</v>
      </c>
      <c r="NY61" s="44">
        <v>3.0955655000000001E-7</v>
      </c>
      <c r="NZ61" s="44">
        <v>5.0175999999999996E-7</v>
      </c>
      <c r="OA61" s="44">
        <v>8.0552799999999999E-7</v>
      </c>
      <c r="OB61" s="44">
        <v>1.2810833000000001E-6</v>
      </c>
      <c r="OC61" s="44">
        <v>2.0185419000000002E-6</v>
      </c>
      <c r="OD61" s="44">
        <v>3.1539649999999999E-6</v>
      </c>
      <c r="OE61" s="44">
        <v>4.8872157000000002E-6</v>
      </c>
      <c r="OF61" s="44">
        <v>7.511263E-6</v>
      </c>
      <c r="OG61" s="44">
        <v>1.14501045E-5</v>
      </c>
      <c r="OH61" s="44">
        <v>1.7301273999999999E-5</v>
      </c>
      <c r="OI61" s="44">
        <v>2.5913928999999999E-5</v>
      </c>
      <c r="OJ61" s="44">
        <v>3.8475732999999999E-5</v>
      </c>
      <c r="OK61" s="44">
        <v>5.6629070000000001E-5</v>
      </c>
      <c r="OL61" s="44">
        <v>8.2618030000000003E-5</v>
      </c>
      <c r="OM61" s="44">
        <v>1.1947387000000001E-4</v>
      </c>
      <c r="ON61" s="44">
        <v>1.7123815000000001E-4</v>
      </c>
      <c r="OO61" s="44">
        <v>2.4320766E-4</v>
      </c>
      <c r="OP61" s="44">
        <v>3.422036E-4</v>
      </c>
      <c r="OQ61" s="44">
        <v>4.7677688E-4</v>
      </c>
      <c r="OR61" s="44">
        <v>6.5717930000000003E-4</v>
      </c>
      <c r="OS61" s="44">
        <v>8.9481040000000003E-4</v>
      </c>
      <c r="OT61" s="44">
        <v>1.2003160000000001E-3</v>
      </c>
      <c r="OU61" s="44">
        <v>1.5753366999999999E-3</v>
      </c>
      <c r="OV61" s="44">
        <v>0</v>
      </c>
      <c r="OW61" s="44">
        <v>7.203101E-12</v>
      </c>
      <c r="OX61" s="44">
        <v>2.560849E-11</v>
      </c>
      <c r="OY61" s="44">
        <v>6.5058485999999998E-11</v>
      </c>
      <c r="OZ61" s="44">
        <v>1.4492915E-10</v>
      </c>
      <c r="PA61" s="44">
        <v>2.9996313999999999E-10</v>
      </c>
      <c r="PB61" s="44">
        <v>5.9166859999999995E-10</v>
      </c>
      <c r="PC61" s="44">
        <v>1.1271264999999999E-9</v>
      </c>
      <c r="PD61" s="44">
        <v>2.0900948E-9</v>
      </c>
      <c r="PE61" s="44">
        <v>3.7917313999999997E-9</v>
      </c>
      <c r="PF61" s="44">
        <v>6.7524946000000003E-9</v>
      </c>
      <c r="PG61" s="44">
        <v>1.1832925E-8</v>
      </c>
      <c r="PH61" s="44">
        <v>2.0440114E-8</v>
      </c>
      <c r="PI61" s="44">
        <v>3.4850554000000002E-8</v>
      </c>
      <c r="PJ61" s="44">
        <v>5.8709513999999998E-8</v>
      </c>
      <c r="PK61" s="44">
        <v>9.7796039999999997E-8</v>
      </c>
      <c r="PL61" s="44">
        <v>1.611823E-7</v>
      </c>
      <c r="PM61" s="44">
        <v>2.6297300000000001E-7</v>
      </c>
      <c r="PN61" s="44">
        <v>4.2488890000000002E-7</v>
      </c>
      <c r="PO61" s="44">
        <v>6.8006210000000001E-7</v>
      </c>
      <c r="PP61" s="44">
        <v>1.0785562000000001E-6</v>
      </c>
      <c r="PQ61" s="44">
        <v>1.6953078E-6</v>
      </c>
      <c r="PR61" s="44">
        <v>2.641415E-6</v>
      </c>
      <c r="PS61" s="44">
        <v>4.0799940000000002E-6</v>
      </c>
      <c r="PT61" s="44">
        <v>6.2481149999999997E-6</v>
      </c>
      <c r="PU61" s="44">
        <v>9.4940310000000007E-6</v>
      </c>
      <c r="PV61" s="44">
        <v>1.4309896000000001E-5</v>
      </c>
      <c r="PW61" s="44">
        <v>2.1394235000000002E-5</v>
      </c>
      <c r="PX61" s="44">
        <v>3.1726286000000003E-5</v>
      </c>
      <c r="PY61" s="44">
        <v>4.6664579999999999E-5</v>
      </c>
      <c r="PZ61" s="44">
        <v>6.8074005000000006E-5</v>
      </c>
      <c r="QA61" s="44">
        <v>9.8483480000000005E-5</v>
      </c>
      <c r="QB61" s="44">
        <v>1.4127650999999999E-4</v>
      </c>
      <c r="QC61" s="44">
        <v>2.0090909999999999E-4</v>
      </c>
      <c r="QD61" s="44">
        <v>2.8312234999999997E-4</v>
      </c>
      <c r="QE61" s="44">
        <v>3.9511963000000001E-4</v>
      </c>
      <c r="QF61" s="44">
        <v>5.455859E-4</v>
      </c>
      <c r="QG61" s="44">
        <v>7.4426250000000005E-4</v>
      </c>
      <c r="QH61" s="44">
        <v>1.0004154000000001E-3</v>
      </c>
      <c r="QI61" s="44">
        <v>1.3152112E-3</v>
      </c>
      <c r="QJ61" s="44">
        <v>0</v>
      </c>
      <c r="QK61" s="44">
        <v>4.7401896E-12</v>
      </c>
      <c r="QL61" s="44">
        <v>1.6766391999999999E-11</v>
      </c>
      <c r="QM61" s="44">
        <v>4.2531107E-11</v>
      </c>
      <c r="QN61" s="44">
        <v>9.4569060000000003E-11</v>
      </c>
      <c r="QO61" s="44">
        <v>1.9536600000000001E-10</v>
      </c>
      <c r="QP61" s="44">
        <v>3.8432026999999999E-10</v>
      </c>
      <c r="QQ61" s="44">
        <v>7.3002030000000002E-10</v>
      </c>
      <c r="QR61" s="44">
        <v>1.3496371E-9</v>
      </c>
      <c r="QS61" s="44">
        <v>2.4407990000000002E-9</v>
      </c>
      <c r="QT61" s="44">
        <v>4.3327180000000001E-9</v>
      </c>
      <c r="QU61" s="44">
        <v>7.5675209999999998E-9</v>
      </c>
      <c r="QV61" s="44">
        <v>1.3028141E-8</v>
      </c>
      <c r="QW61" s="44">
        <v>2.2137382000000001E-8</v>
      </c>
      <c r="QX61" s="44">
        <v>3.7164618E-8</v>
      </c>
      <c r="QY61" s="44">
        <v>6.1693309999999995E-8</v>
      </c>
      <c r="QZ61" s="44">
        <v>1.01326755E-7</v>
      </c>
      <c r="RA61" s="44">
        <v>1.6474156E-7</v>
      </c>
      <c r="RB61" s="44">
        <v>2.6524320000000003E-7</v>
      </c>
      <c r="RC61" s="44">
        <v>4.2303650000000002E-7</v>
      </c>
      <c r="RD61" s="44">
        <v>6.6848890000000001E-7</v>
      </c>
      <c r="RE61" s="44">
        <v>1.0478943E-6</v>
      </c>
      <c r="RF61" s="44">
        <v>1.6286871E-6</v>
      </c>
      <c r="RG61" s="44">
        <v>2.5100839999999999E-6</v>
      </c>
      <c r="RH61" s="44">
        <v>3.8360826999999999E-6</v>
      </c>
      <c r="RI61" s="44">
        <v>5.8133680000000001E-6</v>
      </c>
      <c r="RJ61" s="44">
        <v>8.7446620000000005E-6</v>
      </c>
      <c r="RK61" s="44">
        <v>1.3056388499999999E-5</v>
      </c>
      <c r="RL61" s="44">
        <v>1.9348193999999999E-5</v>
      </c>
      <c r="RM61" s="44">
        <v>2.8454807999999999E-5</v>
      </c>
      <c r="RN61" s="44">
        <v>4.1525110000000001E-5</v>
      </c>
      <c r="RO61" s="44">
        <v>6.012261E-5</v>
      </c>
      <c r="RP61" s="44">
        <v>8.6348554999999999E-5</v>
      </c>
      <c r="RQ61" s="44">
        <v>1.2298499E-4</v>
      </c>
      <c r="RR61" s="44">
        <v>1.7364537000000001E-4</v>
      </c>
      <c r="RS61" s="44">
        <v>2.4289293E-4</v>
      </c>
      <c r="RT61" s="44">
        <v>3.3626020999999998E-4</v>
      </c>
      <c r="RU61" s="44">
        <v>4.599812E-4</v>
      </c>
      <c r="RV61" s="44">
        <v>6.2001999999999999E-4</v>
      </c>
      <c r="RW61" s="44">
        <v>8.1748404999999996E-4</v>
      </c>
      <c r="RX61" s="44">
        <v>0</v>
      </c>
      <c r="RY61" s="44">
        <v>3.4469841999999999E-12</v>
      </c>
      <c r="RZ61" s="44">
        <v>1.2150941E-11</v>
      </c>
      <c r="SA61" s="44">
        <v>3.0725558000000001E-11</v>
      </c>
      <c r="SB61" s="44">
        <v>6.8179629999999997E-11</v>
      </c>
      <c r="SC61" s="44">
        <v>1.406337E-10</v>
      </c>
      <c r="SD61" s="44">
        <v>2.766222E-10</v>
      </c>
      <c r="SE61" s="44">
        <v>5.2530824000000004E-10</v>
      </c>
      <c r="SF61" s="44">
        <v>9.7087319999999996E-10</v>
      </c>
      <c r="SG61" s="44">
        <v>1.7553942E-9</v>
      </c>
      <c r="SH61" s="44">
        <v>3.1157879999999998E-9</v>
      </c>
      <c r="SI61" s="44">
        <v>5.4426126000000001E-9</v>
      </c>
      <c r="SJ61" s="44">
        <v>9.3729089999999997E-9</v>
      </c>
      <c r="SK61" s="44">
        <v>1.5935190000000001E-8</v>
      </c>
      <c r="SL61" s="44">
        <v>2.6773739000000002E-8</v>
      </c>
      <c r="SM61" s="44">
        <v>4.4492320000000002E-8</v>
      </c>
      <c r="SN61" s="44">
        <v>7.3175805E-8</v>
      </c>
      <c r="SO61" s="44">
        <v>1.19174594E-7</v>
      </c>
      <c r="SP61" s="44">
        <v>1.9227269999999999E-7</v>
      </c>
      <c r="SQ61" s="44">
        <v>3.0741205E-7</v>
      </c>
      <c r="SR61" s="44">
        <v>4.8721160000000001E-7</v>
      </c>
      <c r="SS61" s="44">
        <v>7.6561430000000002E-7</v>
      </c>
      <c r="ST61" s="44">
        <v>1.1931113E-6</v>
      </c>
      <c r="SU61" s="44">
        <v>1.8441524E-6</v>
      </c>
      <c r="SV61" s="44">
        <v>2.8275566999999999E-6</v>
      </c>
      <c r="SW61" s="44">
        <v>4.3009663000000001E-6</v>
      </c>
      <c r="SX61" s="44">
        <v>6.4907140000000003E-6</v>
      </c>
      <c r="SY61" s="44">
        <v>9.7187349999999997E-6</v>
      </c>
      <c r="SZ61" s="44">
        <v>1.443856E-5</v>
      </c>
      <c r="TA61" s="44">
        <v>2.1282748999999999E-5</v>
      </c>
      <c r="TB61" s="44">
        <v>3.1124124000000001E-5</v>
      </c>
      <c r="TC61" s="44">
        <v>4.5151680000000002E-5</v>
      </c>
      <c r="TD61" s="44">
        <v>6.4961600000000005E-5</v>
      </c>
      <c r="TE61" s="44">
        <v>9.2657960000000004E-5</v>
      </c>
      <c r="TF61" s="44">
        <v>1.3104916000000001E-4</v>
      </c>
      <c r="TG61" s="44">
        <v>1.8367237E-4</v>
      </c>
      <c r="TH61" s="44">
        <v>2.5483919999999999E-4</v>
      </c>
      <c r="TI61" s="44">
        <v>3.4944946E-4</v>
      </c>
      <c r="TJ61" s="44">
        <v>4.7225286999999998E-4</v>
      </c>
      <c r="TK61" s="44">
        <v>6.2435520000000001E-4</v>
      </c>
      <c r="TL61" s="44">
        <v>0</v>
      </c>
      <c r="TM61" s="44">
        <v>3.7211075999999999E-12</v>
      </c>
      <c r="TN61" s="44">
        <v>1.3136092E-11</v>
      </c>
      <c r="TO61" s="44">
        <v>3.3228573000000001E-11</v>
      </c>
      <c r="TP61" s="44">
        <v>7.3693925999999998E-11</v>
      </c>
      <c r="TQ61" s="44">
        <v>1.5181910999999999E-10</v>
      </c>
      <c r="TR61" s="44">
        <v>2.9797109999999999E-10</v>
      </c>
      <c r="TS61" s="44">
        <v>5.6513509999999996E-10</v>
      </c>
      <c r="TT61" s="44">
        <v>1.0437846999999999E-9</v>
      </c>
      <c r="TU61" s="44">
        <v>1.8866769999999998E-9</v>
      </c>
      <c r="TV61" s="44">
        <v>3.3487018E-9</v>
      </c>
      <c r="TW61" s="44">
        <v>5.8504476999999999E-9</v>
      </c>
      <c r="TX61" s="44">
        <v>1.0078528999999999E-8</v>
      </c>
      <c r="TY61" s="44">
        <v>1.7142581999999999E-8</v>
      </c>
      <c r="TZ61" s="44">
        <v>2.8818386000000001E-8</v>
      </c>
      <c r="UA61" s="44">
        <v>4.7920994999999998E-8</v>
      </c>
      <c r="UB61" s="44">
        <v>7.8871810000000005E-8</v>
      </c>
      <c r="UC61" s="44">
        <v>1.2855268E-7</v>
      </c>
      <c r="UD61" s="44">
        <v>2.075798E-7</v>
      </c>
      <c r="UE61" s="44">
        <v>3.321861E-7</v>
      </c>
      <c r="UF61" s="44">
        <v>5.2697549999999995E-7</v>
      </c>
      <c r="UG61" s="44">
        <v>8.2891664999999996E-7</v>
      </c>
      <c r="UH61" s="44">
        <v>1.2930698000000001E-6</v>
      </c>
      <c r="UI61" s="44">
        <v>2.000726E-6</v>
      </c>
      <c r="UJ61" s="44">
        <v>3.0708359000000001E-6</v>
      </c>
      <c r="UK61" s="44">
        <v>4.6758755000000001E-6</v>
      </c>
      <c r="UL61" s="44">
        <v>7.0635756E-6</v>
      </c>
      <c r="UM61" s="44">
        <v>1.0586219000000001E-5</v>
      </c>
      <c r="UN61" s="44">
        <v>1.5739433000000001E-5</v>
      </c>
      <c r="UO61" s="44">
        <v>2.3211941999999999E-5</v>
      </c>
      <c r="UP61" s="44">
        <v>3.3994612999999997E-5</v>
      </c>
      <c r="UQ61" s="44">
        <v>4.9420959999999997E-5</v>
      </c>
      <c r="UR61" s="44">
        <v>7.1307200000000001E-5</v>
      </c>
      <c r="US61" s="44">
        <v>1.0209146E-4</v>
      </c>
      <c r="UT61" s="44">
        <v>1.4489789E-4</v>
      </c>
      <c r="UU61" s="44">
        <v>2.037303E-4</v>
      </c>
      <c r="UV61" s="44">
        <v>2.8347476999999999E-4</v>
      </c>
      <c r="UW61" s="44">
        <v>3.8967940000000001E-4</v>
      </c>
      <c r="UX61" s="44">
        <v>5.2771670000000004E-4</v>
      </c>
      <c r="UY61" s="44">
        <v>6.9851090000000004E-4</v>
      </c>
      <c r="UZ61" s="44">
        <v>0</v>
      </c>
      <c r="VA61" s="44">
        <v>4.4954619999999999E-12</v>
      </c>
      <c r="VB61" s="44">
        <v>1.5893488E-11</v>
      </c>
      <c r="VC61" s="44">
        <v>4.0275379999999998E-11</v>
      </c>
      <c r="VD61" s="44">
        <v>8.9557509999999996E-11</v>
      </c>
      <c r="VE61" s="44">
        <v>1.8512467999999999E-10</v>
      </c>
      <c r="VF61" s="44">
        <v>3.6488337E-10</v>
      </c>
      <c r="VG61" s="44">
        <v>6.9494630000000002E-10</v>
      </c>
      <c r="VH61" s="44">
        <v>1.2890320000000001E-9</v>
      </c>
      <c r="VI61" s="44">
        <v>2.3402779999999999E-9</v>
      </c>
      <c r="VJ61" s="44">
        <v>4.1728029999999996E-9</v>
      </c>
      <c r="VK61" s="44">
        <v>7.3244646E-9</v>
      </c>
      <c r="VL61" s="44">
        <v>1.2678412E-8</v>
      </c>
      <c r="VM61" s="44">
        <v>2.1669946000000001E-8</v>
      </c>
      <c r="VN61" s="44">
        <v>3.6608665000000003E-8</v>
      </c>
      <c r="VO61" s="44">
        <v>6.1175099999999996E-8</v>
      </c>
      <c r="VP61" s="44">
        <v>1.01178856E-7</v>
      </c>
      <c r="VQ61" s="44">
        <v>1.6570343999999999E-7</v>
      </c>
      <c r="VR61" s="44">
        <v>2.6881819999999998E-7</v>
      </c>
      <c r="VS61" s="44">
        <v>4.3211027999999998E-7</v>
      </c>
      <c r="VT61" s="44">
        <v>6.8838739999999998E-7</v>
      </c>
      <c r="VU61" s="44">
        <v>1.0870292E-6</v>
      </c>
      <c r="VV61" s="44">
        <v>1.7016263E-6</v>
      </c>
      <c r="VW61" s="44">
        <v>2.6406862999999998E-6</v>
      </c>
      <c r="VX61" s="44">
        <v>4.0662839999999999E-6</v>
      </c>
      <c r="VY61" s="44">
        <v>6.212782E-6</v>
      </c>
      <c r="VZ61" s="44">
        <v>9.4250420000000003E-6</v>
      </c>
      <c r="WA61" s="44">
        <v>1.4189618E-5</v>
      </c>
      <c r="WB61" s="44">
        <v>2.1199672E-5</v>
      </c>
      <c r="WC61" s="44">
        <v>3.1430590000000003E-5</v>
      </c>
      <c r="WD61" s="44">
        <v>4.6212916999999999E-5</v>
      </c>
      <c r="WE61" s="44">
        <v>6.7376790000000001E-5</v>
      </c>
      <c r="WF61" s="44">
        <v>9.7393306000000005E-5</v>
      </c>
      <c r="WG61" s="44">
        <v>1.3954354000000001E-4</v>
      </c>
      <c r="WH61" s="44">
        <v>1.9808793E-4</v>
      </c>
      <c r="WI61" s="44">
        <v>2.7840902E-4</v>
      </c>
      <c r="WJ61" s="44">
        <v>3.8701970000000002E-4</v>
      </c>
      <c r="WK61" s="44">
        <v>5.3124746999999996E-4</v>
      </c>
      <c r="WL61" s="44">
        <v>7.1811360000000003E-4</v>
      </c>
      <c r="WM61" s="44">
        <v>9.4856910000000005E-4</v>
      </c>
      <c r="WN61" s="44">
        <v>0</v>
      </c>
      <c r="WO61" s="44">
        <v>5.6351533999999998E-12</v>
      </c>
      <c r="WP61" s="44">
        <v>1.9945906000000002E-11</v>
      </c>
      <c r="WQ61" s="44">
        <v>5.0655052999999997E-11</v>
      </c>
      <c r="WR61" s="44">
        <v>1.1292445000000001E-10</v>
      </c>
      <c r="WS61" s="44">
        <v>2.3415971999999999E-10</v>
      </c>
      <c r="WT61" s="44">
        <v>4.6324072E-10</v>
      </c>
      <c r="WU61" s="44">
        <v>8.8601699999999998E-10</v>
      </c>
      <c r="WV61" s="44">
        <v>1.6512558E-9</v>
      </c>
      <c r="WW61" s="44">
        <v>3.013478E-9</v>
      </c>
      <c r="WX61" s="44">
        <v>5.4029887000000002E-9</v>
      </c>
      <c r="WY61" s="44">
        <v>9.5391429999999995E-9</v>
      </c>
      <c r="WZ61" s="44">
        <v>1.6611661000000001E-8</v>
      </c>
      <c r="XA61" s="44">
        <v>2.8567602E-8</v>
      </c>
      <c r="XB61" s="44">
        <v>4.8560856999999998E-8</v>
      </c>
      <c r="XC61" s="44">
        <v>8.1648139999999996E-8</v>
      </c>
      <c r="XD61" s="44">
        <v>1.3591475E-7</v>
      </c>
      <c r="XE61" s="44">
        <v>2.2402550999999999E-7</v>
      </c>
      <c r="XF61" s="44">
        <v>3.6573377E-7</v>
      </c>
      <c r="XG61" s="44">
        <v>5.9151654000000004E-7</v>
      </c>
      <c r="XH61" s="44">
        <v>9.4792640000000001E-7</v>
      </c>
      <c r="XI61" s="44">
        <v>1.5053533E-6</v>
      </c>
      <c r="XJ61" s="44">
        <v>2.3691347999999999E-6</v>
      </c>
      <c r="XK61" s="44">
        <v>3.6952673999999999E-6</v>
      </c>
      <c r="XL61" s="44">
        <v>5.7081942999999999E-6</v>
      </c>
      <c r="XM61" s="44">
        <v>8.7402820000000008E-6</v>
      </c>
      <c r="XN61" s="44">
        <v>1.3266986E-5</v>
      </c>
      <c r="XO61" s="44">
        <v>1.9964932999999999E-5</v>
      </c>
      <c r="XP61" s="44">
        <v>2.9787309999999999E-5</v>
      </c>
      <c r="XQ61" s="44">
        <v>4.4062664999999998E-5</v>
      </c>
      <c r="XR61" s="44">
        <v>6.4622079999999998E-5</v>
      </c>
      <c r="XS61" s="44">
        <v>9.3960835999999995E-5</v>
      </c>
      <c r="XT61" s="44">
        <v>1.3543639E-4</v>
      </c>
      <c r="XU61" s="44">
        <v>1.9350294E-4</v>
      </c>
      <c r="XV61" s="44">
        <v>2.7397473000000003E-4</v>
      </c>
      <c r="XW61" s="44">
        <v>3.8398152999999998E-4</v>
      </c>
      <c r="XX61" s="44">
        <v>5.3223050000000003E-4</v>
      </c>
      <c r="XY61" s="44">
        <v>7.2850289999999999E-4</v>
      </c>
      <c r="XZ61" s="44">
        <v>9.8205889999999994E-4</v>
      </c>
      <c r="YA61" s="44">
        <v>1.2941775E-3</v>
      </c>
      <c r="YB61" s="44">
        <v>0</v>
      </c>
      <c r="YC61" s="44">
        <v>6.7820865999999999E-12</v>
      </c>
      <c r="YD61" s="44">
        <v>2.4051164E-11</v>
      </c>
      <c r="YE61" s="44">
        <v>6.1070410000000006E-11</v>
      </c>
      <c r="YF61" s="44">
        <v>1.3597668999999999E-10</v>
      </c>
      <c r="YG61" s="44">
        <v>2.8129443E-10</v>
      </c>
      <c r="YH61" s="44">
        <v>5.5512949999999997E-10</v>
      </c>
      <c r="YI61" s="44">
        <v>1.0588547E-9</v>
      </c>
      <c r="YJ61" s="44">
        <v>1.9670969999999998E-9</v>
      </c>
      <c r="YK61" s="44">
        <v>3.5767930000000001E-9</v>
      </c>
      <c r="YL61" s="44">
        <v>6.3868314999999996E-9</v>
      </c>
      <c r="YM61" s="44">
        <v>1.1225903E-8</v>
      </c>
      <c r="YN61" s="44">
        <v>1.9455383000000001E-8</v>
      </c>
      <c r="YO61" s="44">
        <v>3.3288362000000003E-8</v>
      </c>
      <c r="YP61" s="44">
        <v>5.6285910000000003E-8</v>
      </c>
      <c r="YQ61" s="44">
        <v>9.4139835000000005E-8</v>
      </c>
      <c r="YR61" s="44">
        <v>1.5582027E-7</v>
      </c>
      <c r="YS61" s="44">
        <v>2.5536249999999999E-7</v>
      </c>
      <c r="YT61" s="44">
        <v>4.1451582000000001E-7</v>
      </c>
      <c r="YU61" s="44">
        <v>6.6667660000000004E-7</v>
      </c>
      <c r="YV61" s="44">
        <v>1.0626687E-6</v>
      </c>
      <c r="YW61" s="44">
        <v>1.679165E-6</v>
      </c>
      <c r="YX61" s="44">
        <v>2.6308507999999999E-6</v>
      </c>
      <c r="YY61" s="44">
        <v>4.0878799999999997E-6</v>
      </c>
      <c r="YZ61" s="44">
        <v>6.300864E-6</v>
      </c>
      <c r="ZA61" s="44">
        <v>9.6279259999999992E-6</v>
      </c>
      <c r="ZB61" s="44">
        <v>1.4585224E-5</v>
      </c>
      <c r="ZC61" s="44">
        <v>2.190571E-5</v>
      </c>
      <c r="ZD61" s="44">
        <v>3.2619259999999998E-5</v>
      </c>
      <c r="ZE61" s="44">
        <v>4.815749E-5</v>
      </c>
      <c r="ZF61" s="44">
        <v>7.0488283999999997E-5</v>
      </c>
      <c r="ZG61" s="44">
        <v>1.0228460499999999E-4</v>
      </c>
      <c r="ZH61" s="44">
        <v>1.471295E-4</v>
      </c>
      <c r="ZI61" s="44">
        <v>2.0975422E-4</v>
      </c>
      <c r="ZJ61" s="44">
        <v>2.9607359999999998E-4</v>
      </c>
      <c r="ZK61" s="44">
        <v>4.1378150000000001E-4</v>
      </c>
      <c r="ZL61" s="44">
        <v>5.7205213999999996E-4</v>
      </c>
      <c r="ZM61" s="44">
        <v>7.8112533000000001E-4</v>
      </c>
      <c r="ZN61" s="44">
        <v>1.0506319000000001E-3</v>
      </c>
      <c r="ZO61" s="44">
        <v>1.3821244999999999E-3</v>
      </c>
      <c r="ZP61" s="44">
        <v>0</v>
      </c>
      <c r="ZQ61" s="44">
        <v>7.1504608000000003E-12</v>
      </c>
      <c r="ZR61" s="44">
        <v>2.5374304999999999E-11</v>
      </c>
      <c r="ZS61" s="44">
        <v>6.446492E-11</v>
      </c>
      <c r="ZT61" s="44">
        <v>1.4362975E-10</v>
      </c>
      <c r="ZU61" s="44">
        <v>2.9742652999999998E-10</v>
      </c>
      <c r="ZV61" s="44">
        <v>5.8661386999999998E-10</v>
      </c>
      <c r="ZW61" s="44">
        <v>1.1169077999999999E-9</v>
      </c>
      <c r="ZX61" s="44">
        <v>2.0692452000000002E-9</v>
      </c>
      <c r="ZY61" s="44">
        <v>3.7501119999999998E-9</v>
      </c>
      <c r="ZZ61" s="44">
        <v>6.6695040000000002E-9</v>
      </c>
      <c r="AAA61" s="44">
        <v>1.1667345E-8</v>
      </c>
      <c r="AAB61" s="44">
        <v>2.0109685999999999E-8</v>
      </c>
      <c r="AAC61" s="44">
        <v>3.4190870000000003E-8</v>
      </c>
      <c r="AAD61" s="44">
        <v>5.7454727000000003E-8</v>
      </c>
      <c r="AAE61" s="44">
        <v>9.5493029999999997E-8</v>
      </c>
      <c r="AAF61" s="44">
        <v>1.5707123999999999E-7</v>
      </c>
      <c r="AAG61" s="44">
        <v>2.5579927999999998E-7</v>
      </c>
      <c r="AAH61" s="44">
        <v>4.1261184999999997E-7</v>
      </c>
      <c r="AAI61" s="44">
        <v>6.5940792999999996E-7</v>
      </c>
      <c r="AAJ61" s="44">
        <v>1.0443464000000001E-6</v>
      </c>
      <c r="AAK61" s="44">
        <v>1.6394623E-6</v>
      </c>
      <c r="AAL61" s="44">
        <v>2.5515083000000001E-6</v>
      </c>
      <c r="AAM61" s="44">
        <v>3.9372284999999998E-6</v>
      </c>
      <c r="AAN61" s="44">
        <v>6.0246257000000004E-6</v>
      </c>
      <c r="AAO61" s="44">
        <v>9.1422410000000008E-6</v>
      </c>
      <c r="AAP61" s="44">
        <v>1.3759039E-5</v>
      </c>
      <c r="AAQ61" s="44">
        <v>2.0537993E-5</v>
      </c>
      <c r="AAR61" s="44">
        <v>3.0407326000000001E-5</v>
      </c>
      <c r="AAS61" s="44">
        <v>4.465366E-5</v>
      </c>
      <c r="AAT61" s="44">
        <v>6.5042130000000001E-5</v>
      </c>
      <c r="AAU61" s="44">
        <v>9.3968265000000004E-5</v>
      </c>
      <c r="AAV61" s="44">
        <v>1.3464700999999999E-4</v>
      </c>
      <c r="AAW61" s="44">
        <v>1.9114383999999999E-4</v>
      </c>
      <c r="AAX61" s="44">
        <v>2.6892882000000001E-4</v>
      </c>
      <c r="AAY61" s="44">
        <v>3.7477739999999999E-4</v>
      </c>
      <c r="AAZ61" s="44">
        <v>5.1682360000000001E-4</v>
      </c>
      <c r="ABA61" s="44">
        <v>7.0412239999999998E-4</v>
      </c>
      <c r="ABB61" s="44">
        <v>9.4510130000000005E-4</v>
      </c>
      <c r="ABC61" s="44">
        <v>1.2403738E-3</v>
      </c>
      <c r="ABD61" s="44">
        <v>0</v>
      </c>
      <c r="ABE61" s="44">
        <v>8.6351709999999996E-12</v>
      </c>
      <c r="ABF61" s="44">
        <v>3.0732277999999997E-11</v>
      </c>
      <c r="ABG61" s="44">
        <v>7.8199189999999996E-11</v>
      </c>
      <c r="ABH61" s="44">
        <v>1.7436554999999999E-10</v>
      </c>
      <c r="ABI61" s="44">
        <v>3.6113276000000001E-10</v>
      </c>
      <c r="ABJ61" s="44">
        <v>7.1272070000000001E-10</v>
      </c>
      <c r="ABK61" s="44">
        <v>1.3584321000000001E-9</v>
      </c>
      <c r="ABL61" s="44">
        <v>2.5202975000000001E-9</v>
      </c>
      <c r="ABM61" s="44">
        <v>4.5747030000000001E-9</v>
      </c>
      <c r="ABN61" s="44">
        <v>8.1521030000000005E-9</v>
      </c>
      <c r="ABO61" s="44">
        <v>1.4296679999999999E-8</v>
      </c>
      <c r="ABP61" s="44">
        <v>2.4719911E-8</v>
      </c>
      <c r="ABQ61" s="44">
        <v>4.2200223999999999E-8</v>
      </c>
      <c r="ABR61" s="44">
        <v>7.1143989999999995E-8</v>
      </c>
      <c r="ABS61" s="44">
        <v>1.1854214E-7</v>
      </c>
      <c r="ABT61" s="44">
        <v>1.9534534E-7</v>
      </c>
      <c r="ABU61" s="44">
        <v>3.1853399999999999E-7</v>
      </c>
      <c r="ABV61" s="44">
        <v>5.1417856999999996E-7</v>
      </c>
      <c r="ABW61" s="44">
        <v>8.2191673000000004E-7</v>
      </c>
      <c r="ABX61" s="44">
        <v>1.3014259000000001E-6</v>
      </c>
      <c r="ABY61" s="44">
        <v>2.0416914999999999E-6</v>
      </c>
      <c r="ABZ61" s="44">
        <v>3.1741137999999999E-6</v>
      </c>
      <c r="ACA61" s="44">
        <v>4.8908572999999997E-6</v>
      </c>
      <c r="ACB61" s="44">
        <v>7.4702169999999999E-6</v>
      </c>
      <c r="ACC61" s="44">
        <v>1.131128E-5</v>
      </c>
      <c r="ACD61" s="44">
        <v>1.6980654999999998E-5</v>
      </c>
      <c r="ACE61" s="44">
        <v>2.5274657999999999E-5</v>
      </c>
      <c r="ACF61" s="44">
        <v>3.7300695E-5</v>
      </c>
      <c r="ACG61" s="44">
        <v>5.4581786000000001E-5</v>
      </c>
      <c r="ACH61" s="44">
        <v>7.9187674000000003E-5</v>
      </c>
      <c r="ACI61" s="44">
        <v>1.1389467E-4</v>
      </c>
      <c r="ACJ61" s="44">
        <v>1.6236806000000001E-4</v>
      </c>
      <c r="ACK61" s="44">
        <v>2.2951652000000001E-4</v>
      </c>
      <c r="ACL61" s="44">
        <v>3.2158787000000002E-4</v>
      </c>
      <c r="ACM61" s="44">
        <v>4.4639457999999998E-4</v>
      </c>
      <c r="ACN61" s="44">
        <v>6.1331090000000003E-4</v>
      </c>
      <c r="ACO61" s="44">
        <v>8.3276620000000004E-4</v>
      </c>
      <c r="ACP61" s="44">
        <v>1.1145364999999999E-3</v>
      </c>
      <c r="ACQ61" s="44">
        <v>1.4601791000000001E-3</v>
      </c>
      <c r="ACR61" s="44">
        <v>0</v>
      </c>
      <c r="ACS61" s="44">
        <v>9.3907554999999993E-12</v>
      </c>
      <c r="ACT61" s="44">
        <v>3.3439362000000003E-11</v>
      </c>
      <c r="ACU61" s="44">
        <v>8.512983E-11</v>
      </c>
      <c r="ACV61" s="44">
        <v>1.8991527999999999E-10</v>
      </c>
      <c r="ACW61" s="44">
        <v>3.9354299999999999E-10</v>
      </c>
      <c r="ACX61" s="44">
        <v>7.7707584999999999E-10</v>
      </c>
      <c r="ACY61" s="44">
        <v>1.4817658E-9</v>
      </c>
      <c r="ACZ61" s="44">
        <v>2.7502240000000001E-9</v>
      </c>
      <c r="ADA61" s="44">
        <v>4.9934505000000001E-9</v>
      </c>
      <c r="ADB61" s="44">
        <v>8.8991120000000001E-9</v>
      </c>
      <c r="ADC61" s="44">
        <v>1.5604393999999999E-8</v>
      </c>
      <c r="ADD61" s="44">
        <v>2.6968306999999999E-8</v>
      </c>
      <c r="ADE61" s="44">
        <v>4.5997054999999999E-8</v>
      </c>
      <c r="ADF61" s="44">
        <v>7.7500629999999995E-8</v>
      </c>
      <c r="ADG61" s="44">
        <v>1.2909624999999999E-7</v>
      </c>
      <c r="ADH61" s="44">
        <v>2.1272566999999999E-7</v>
      </c>
      <c r="ADI61" s="44">
        <v>3.4692473999999997E-7</v>
      </c>
      <c r="ADJ61" s="44">
        <v>5.6018389999999999E-7</v>
      </c>
      <c r="ADK61" s="44">
        <v>8.9586824999999999E-7</v>
      </c>
      <c r="ADL61" s="44">
        <v>1.4193503E-6</v>
      </c>
      <c r="ADM61" s="44">
        <v>2.2282337999999999E-6</v>
      </c>
      <c r="ADN61" s="44">
        <v>3.4668465000000001E-6</v>
      </c>
      <c r="ADO61" s="44">
        <v>5.3465615000000003E-6</v>
      </c>
      <c r="ADP61" s="44">
        <v>8.1739545000000005E-6</v>
      </c>
      <c r="ADQ61" s="44">
        <v>1.2389381E-5</v>
      </c>
      <c r="ADR61" s="44">
        <v>1.8619125000000001E-5</v>
      </c>
      <c r="ADS61" s="44">
        <v>2.7745084999999999E-5</v>
      </c>
      <c r="ADT61" s="44">
        <v>4.0996469999999997E-5</v>
      </c>
      <c r="ADU61" s="44">
        <v>6.0068600000000003E-5</v>
      </c>
      <c r="ADV61" s="44">
        <v>8.7274520000000001E-5</v>
      </c>
      <c r="ADW61" s="44">
        <v>1.257311E-4</v>
      </c>
      <c r="ADX61" s="44">
        <v>1.7958079999999999E-4</v>
      </c>
      <c r="ADY61" s="44">
        <v>2.5424331999999999E-4</v>
      </c>
      <c r="ADZ61" s="44">
        <v>3.56683E-4</v>
      </c>
      <c r="AEA61" s="44">
        <v>4.9560779999999996E-4</v>
      </c>
      <c r="AEB61" s="44">
        <v>6.8144755999999999E-4</v>
      </c>
      <c r="AEC61" s="44">
        <v>9.2579866999999995E-4</v>
      </c>
      <c r="AED61" s="44">
        <v>1.2394870000000001E-3</v>
      </c>
      <c r="AEE61" s="44">
        <v>1.6240577E-3</v>
      </c>
      <c r="AEF61" s="44">
        <v>0</v>
      </c>
      <c r="AEG61" s="44">
        <v>8.0923740000000001E-12</v>
      </c>
      <c r="AEH61" s="44">
        <v>2.8753866E-11</v>
      </c>
      <c r="AEI61" s="44">
        <v>7.3094770000000004E-11</v>
      </c>
      <c r="AEJ61" s="44">
        <v>1.6288558E-10</v>
      </c>
      <c r="AEK61" s="44">
        <v>3.3723388E-10</v>
      </c>
      <c r="AEL61" s="44">
        <v>6.6543540000000001E-10</v>
      </c>
      <c r="AEM61" s="44">
        <v>1.2682376E-9</v>
      </c>
      <c r="AEN61" s="44">
        <v>2.3530597E-9</v>
      </c>
      <c r="AEO61" s="44">
        <v>4.2716329999999998E-9</v>
      </c>
      <c r="AEP61" s="44">
        <v>7.6130230000000008E-9</v>
      </c>
      <c r="AEQ61" s="44">
        <v>1.3352326000000001E-8</v>
      </c>
      <c r="AER61" s="44">
        <v>2.3086298999999998E-8</v>
      </c>
      <c r="AES61" s="44">
        <v>3.9401897000000001E-8</v>
      </c>
      <c r="AET61" s="44">
        <v>6.6447659999999998E-8</v>
      </c>
      <c r="AEU61" s="44">
        <v>1.1080981E-7</v>
      </c>
      <c r="AEV61" s="44">
        <v>1.8284258E-7</v>
      </c>
      <c r="AEW61" s="44">
        <v>2.9866730000000001E-7</v>
      </c>
      <c r="AEX61" s="44">
        <v>4.8314459999999998E-7</v>
      </c>
      <c r="AEY61" s="44">
        <v>7.7425040000000001E-7</v>
      </c>
      <c r="AEZ61" s="44">
        <v>1.229446E-6</v>
      </c>
      <c r="AFA61" s="44">
        <v>1.9348539999999999E-6</v>
      </c>
      <c r="AFB61" s="44">
        <v>3.0183355E-6</v>
      </c>
      <c r="AFC61" s="44">
        <v>4.6679192999999999E-6</v>
      </c>
      <c r="AFD61" s="44">
        <v>7.1574570000000004E-6</v>
      </c>
      <c r="AFE61" s="44">
        <v>1.0881964E-5</v>
      </c>
      <c r="AFF61" s="44">
        <v>1.6405597999999999E-5</v>
      </c>
      <c r="AFG61" s="44">
        <v>2.4526044999999998E-5</v>
      </c>
      <c r="AFH61" s="44">
        <v>3.6359556999999999E-5</v>
      </c>
      <c r="AFI61" s="44">
        <v>5.3451439999999997E-5</v>
      </c>
      <c r="AFJ61" s="44">
        <v>7.7916590000000005E-5</v>
      </c>
      <c r="AFK61" s="44">
        <v>1.1261503999999999E-4</v>
      </c>
      <c r="AFL61" s="44">
        <v>1.6136348000000001E-4</v>
      </c>
      <c r="AFM61" s="44">
        <v>2.2917597E-4</v>
      </c>
      <c r="AFN61" s="44">
        <v>3.2250201999999998E-4</v>
      </c>
      <c r="AFO61" s="44">
        <v>4.4940550000000001E-4</v>
      </c>
      <c r="AFP61" s="44">
        <v>6.1954740000000005E-4</v>
      </c>
      <c r="AFQ61" s="44">
        <v>8.4364135000000002E-4</v>
      </c>
      <c r="AFR61" s="44">
        <v>1.1316086999999999E-3</v>
      </c>
      <c r="AFS61" s="44">
        <v>1.4839763E-3</v>
      </c>
      <c r="AFT61" s="43"/>
      <c r="AFU61" s="42">
        <f t="shared" si="67"/>
        <v>2.9660202000000002E-7</v>
      </c>
      <c r="AFV61" s="42">
        <f t="shared" si="67"/>
        <v>1.6696734999999999E-7</v>
      </c>
      <c r="AFW61" s="42">
        <f t="shared" si="67"/>
        <v>1.15916066E-7</v>
      </c>
      <c r="AFX61" s="42">
        <f t="shared" si="67"/>
        <v>9.6767830000000002E-8</v>
      </c>
      <c r="AFY61" s="42">
        <f t="shared" si="67"/>
        <v>6.219653E-8</v>
      </c>
      <c r="AFZ61" s="42">
        <f t="shared" si="67"/>
        <v>3.791654E-8</v>
      </c>
      <c r="AGA61" s="42">
        <f t="shared" si="67"/>
        <v>2.3153870000000002E-8</v>
      </c>
      <c r="AGB61" s="42">
        <f t="shared" si="67"/>
        <v>1.1915562E-8</v>
      </c>
      <c r="AGC61" s="42">
        <f t="shared" si="67"/>
        <v>7.7653389999999993E-9</v>
      </c>
      <c r="AGD61" s="42">
        <f t="shared" si="67"/>
        <v>3.7917313999999997E-9</v>
      </c>
      <c r="AGE61" s="42">
        <f t="shared" si="68"/>
        <v>1.3496371E-9</v>
      </c>
      <c r="AGF61" s="42">
        <f t="shared" si="68"/>
        <v>5.2530824000000004E-10</v>
      </c>
      <c r="AGG61" s="42">
        <f t="shared" si="68"/>
        <v>2.9797109999999999E-10</v>
      </c>
      <c r="AGH61" s="42">
        <f t="shared" si="68"/>
        <v>1.8512467999999999E-10</v>
      </c>
      <c r="AGI61" s="42">
        <f t="shared" si="68"/>
        <v>1.1292445000000001E-10</v>
      </c>
      <c r="AGJ61" s="42">
        <f t="shared" si="68"/>
        <v>6.1070410000000006E-11</v>
      </c>
      <c r="AGK61" s="42">
        <f t="shared" si="68"/>
        <v>2.5374304999999999E-11</v>
      </c>
      <c r="AGL61" s="42">
        <f t="shared" si="68"/>
        <v>8.6351709999999996E-12</v>
      </c>
      <c r="AGM61" s="42">
        <f t="shared" si="68"/>
        <v>0</v>
      </c>
      <c r="AGN61" s="42">
        <f t="shared" si="68"/>
        <v>1.6240577E-3</v>
      </c>
      <c r="AGO61" s="41">
        <f t="shared" si="57"/>
        <v>8.124416294419279E-5</v>
      </c>
      <c r="AGP61" s="2"/>
      <c r="AGQ61" s="42">
        <f t="shared" si="69"/>
        <v>1.0004154000000001E-3</v>
      </c>
      <c r="AGR61" s="42">
        <f t="shared" si="69"/>
        <v>2.6524320000000003E-7</v>
      </c>
      <c r="AGS61" s="42">
        <f t="shared" si="69"/>
        <v>6.2001999999999999E-4</v>
      </c>
      <c r="AGT61" s="42">
        <f t="shared" si="69"/>
        <v>1.9227269999999999E-7</v>
      </c>
      <c r="AGU61" s="42">
        <f t="shared" si="69"/>
        <v>4.7225286999999998E-4</v>
      </c>
      <c r="AGV61" s="42">
        <f t="shared" si="69"/>
        <v>2.075798E-7</v>
      </c>
      <c r="AGW61" s="42">
        <f t="shared" si="69"/>
        <v>5.2771670000000004E-4</v>
      </c>
      <c r="AGX61" s="42">
        <f t="shared" si="69"/>
        <v>2.6881819999999998E-7</v>
      </c>
      <c r="AGY61" s="42">
        <f t="shared" si="69"/>
        <v>7.1811360000000003E-4</v>
      </c>
      <c r="AGZ61" s="42">
        <f t="shared" si="69"/>
        <v>3.6573377E-7</v>
      </c>
      <c r="AHA61" s="42">
        <f t="shared" si="70"/>
        <v>9.8205889999999994E-4</v>
      </c>
      <c r="AHB61" s="42">
        <f t="shared" si="70"/>
        <v>4.1451582000000001E-7</v>
      </c>
      <c r="AHC61" s="42">
        <f t="shared" si="70"/>
        <v>1.0506319000000001E-3</v>
      </c>
      <c r="AHD61" s="42">
        <f t="shared" si="70"/>
        <v>4.1261184999999997E-7</v>
      </c>
      <c r="AHE61" s="42">
        <f t="shared" si="70"/>
        <v>9.4510130000000005E-4</v>
      </c>
      <c r="AHF61" s="42">
        <f t="shared" si="70"/>
        <v>5.1417856999999996E-7</v>
      </c>
      <c r="AHG61" s="42">
        <f t="shared" si="70"/>
        <v>1.1145364999999999E-3</v>
      </c>
      <c r="AHH61" s="42">
        <f t="shared" si="70"/>
        <v>5.6018389999999999E-7</v>
      </c>
      <c r="AHI61" s="42">
        <f t="shared" si="70"/>
        <v>1.2394870000000001E-3</v>
      </c>
      <c r="AHJ61" s="42">
        <f t="shared" si="70"/>
        <v>4.8314459999999998E-7</v>
      </c>
      <c r="AHK61" s="41">
        <f t="shared" si="58"/>
        <v>4.3370092262050004E-4</v>
      </c>
      <c r="AHL61" s="2"/>
      <c r="AHM61" s="42">
        <f t="shared" si="71"/>
        <v>1.1316086999999999E-3</v>
      </c>
      <c r="AHN61" s="42">
        <f t="shared" si="71"/>
        <v>1.1316086999999999E-3</v>
      </c>
      <c r="AHO61" s="42">
        <f t="shared" si="71"/>
        <v>1.1316086999999999E-3</v>
      </c>
      <c r="AHP61" s="42">
        <f t="shared" si="71"/>
        <v>1.1316086999999999E-3</v>
      </c>
      <c r="AHQ61" s="42">
        <f t="shared" si="71"/>
        <v>1.1316086999999999E-3</v>
      </c>
      <c r="AHR61" s="42">
        <f t="shared" si="71"/>
        <v>1.1316086999999999E-3</v>
      </c>
      <c r="AHS61" s="42">
        <f t="shared" si="71"/>
        <v>1.1316086999999999E-3</v>
      </c>
      <c r="AHT61" s="42">
        <f t="shared" si="71"/>
        <v>1.1316086999999999E-3</v>
      </c>
      <c r="AHU61" s="42">
        <f t="shared" si="71"/>
        <v>1.1316086999999999E-3</v>
      </c>
      <c r="AHV61" s="42">
        <f t="shared" si="71"/>
        <v>1.1316086999999999E-3</v>
      </c>
      <c r="AHW61" s="42">
        <f t="shared" si="72"/>
        <v>1.1316086999999999E-3</v>
      </c>
      <c r="AHX61" s="42">
        <f t="shared" si="72"/>
        <v>1.1316086999999999E-3</v>
      </c>
      <c r="AHY61" s="42">
        <f t="shared" si="72"/>
        <v>1.1316086999999999E-3</v>
      </c>
      <c r="AHZ61" s="42">
        <f t="shared" si="72"/>
        <v>1.1316086999999999E-3</v>
      </c>
      <c r="AIA61" s="42">
        <f t="shared" si="72"/>
        <v>1.1316086999999999E-3</v>
      </c>
      <c r="AIB61" s="42">
        <f t="shared" si="72"/>
        <v>1.1316086999999999E-3</v>
      </c>
      <c r="AIC61" s="42">
        <f t="shared" si="72"/>
        <v>1.1316086999999999E-3</v>
      </c>
      <c r="AID61" s="42">
        <f t="shared" si="72"/>
        <v>1.1316086999999999E-3</v>
      </c>
      <c r="AIE61" s="42">
        <f t="shared" si="72"/>
        <v>1.1316086999999999E-3</v>
      </c>
      <c r="AIF61" s="42">
        <f t="shared" si="72"/>
        <v>1.1316086999999999E-3</v>
      </c>
      <c r="AIG61" s="41">
        <f t="shared" si="59"/>
        <v>1.1316087000000003E-3</v>
      </c>
      <c r="AIH61" s="2"/>
      <c r="AII61" s="2"/>
      <c r="AIJ61" s="2"/>
      <c r="AIK61" s="2"/>
      <c r="AIL61" s="2"/>
      <c r="AIM61" s="2"/>
      <c r="AIN61" s="2"/>
      <c r="AIO61" s="2"/>
      <c r="AIP61" s="2"/>
      <c r="AIQ61" s="2"/>
      <c r="AIR61" s="10">
        <f>COLUMN()</f>
        <v>928</v>
      </c>
      <c r="AIS61" s="11" t="str">
        <f t="shared" si="73"/>
        <v>1,5</v>
      </c>
      <c r="AIT61" s="11" t="str">
        <f t="shared" si="73"/>
        <v>2,5</v>
      </c>
      <c r="AIU61" s="11" t="str">
        <f t="shared" si="73"/>
        <v>3,5</v>
      </c>
      <c r="AIV61" s="11" t="str">
        <f t="shared" si="73"/>
        <v>4,5</v>
      </c>
      <c r="AIW61" s="11" t="str">
        <f t="shared" si="73"/>
        <v>5,5</v>
      </c>
      <c r="AIX61" s="11" t="str">
        <f t="shared" si="73"/>
        <v>6,5</v>
      </c>
      <c r="AIY61" s="11" t="str">
        <f t="shared" si="73"/>
        <v>7,5</v>
      </c>
      <c r="AIZ61" s="11" t="str">
        <f t="shared" si="73"/>
        <v>8,5</v>
      </c>
      <c r="AJA61" s="11" t="str">
        <f t="shared" si="73"/>
        <v>9,5</v>
      </c>
      <c r="AJB61" s="11" t="str">
        <f t="shared" si="73"/>
        <v>10,5</v>
      </c>
      <c r="AJC61" s="11" t="str">
        <f t="shared" si="74"/>
        <v>11,5</v>
      </c>
      <c r="AJD61" s="11" t="str">
        <f t="shared" si="74"/>
        <v>12,5</v>
      </c>
      <c r="AJE61" s="11" t="str">
        <f t="shared" si="74"/>
        <v>13,5</v>
      </c>
      <c r="AJF61" s="11" t="str">
        <f t="shared" si="74"/>
        <v>14,5</v>
      </c>
      <c r="AJG61" s="11" t="str">
        <f t="shared" si="74"/>
        <v>15,5</v>
      </c>
      <c r="AJH61" s="11" t="str">
        <f t="shared" si="74"/>
        <v>16,5</v>
      </c>
      <c r="AJI61" s="11" t="str">
        <f t="shared" si="74"/>
        <v>17,5</v>
      </c>
      <c r="AJJ61" s="11" t="str">
        <f t="shared" si="74"/>
        <v>18,5</v>
      </c>
      <c r="AJK61" s="11" t="str">
        <f t="shared" si="74"/>
        <v>19,5</v>
      </c>
      <c r="AJL61" s="11" t="str">
        <f t="shared" si="74"/>
        <v>20,5</v>
      </c>
      <c r="AJM61" s="11" t="str">
        <f t="shared" si="75"/>
        <v>21,5</v>
      </c>
      <c r="AJN61" s="11" t="str">
        <f t="shared" si="75"/>
        <v>22,5</v>
      </c>
      <c r="AJO61" s="11" t="str">
        <f t="shared" si="75"/>
        <v>23,5</v>
      </c>
      <c r="AJP61" s="11" t="str">
        <f t="shared" si="75"/>
        <v>24,5</v>
      </c>
      <c r="AJQ61" s="11" t="str">
        <f t="shared" si="75"/>
        <v>25,5</v>
      </c>
      <c r="AJR61" s="11" t="str">
        <f t="shared" si="75"/>
        <v>26,5</v>
      </c>
      <c r="AJS61" s="11" t="str">
        <f t="shared" si="75"/>
        <v>27,5</v>
      </c>
      <c r="AJT61" s="11" t="str">
        <f t="shared" si="75"/>
        <v>28,5</v>
      </c>
      <c r="AJU61" s="11" t="str">
        <f t="shared" si="75"/>
        <v>29,5</v>
      </c>
      <c r="AJV61" s="11" t="str">
        <f t="shared" si="75"/>
        <v>30,5</v>
      </c>
      <c r="AJW61" s="11" t="str">
        <f t="shared" si="76"/>
        <v>31,5</v>
      </c>
      <c r="AJX61" s="11" t="str">
        <f t="shared" si="76"/>
        <v>32,5</v>
      </c>
      <c r="AJY61" s="11" t="str">
        <f t="shared" si="76"/>
        <v>33,5</v>
      </c>
      <c r="AJZ61" s="11" t="str">
        <f t="shared" si="76"/>
        <v>34,5</v>
      </c>
      <c r="AKA61" s="11" t="str">
        <f t="shared" si="76"/>
        <v>35,5</v>
      </c>
      <c r="AKB61" s="11" t="str">
        <f t="shared" si="76"/>
        <v>36,5</v>
      </c>
      <c r="AKC61" s="11" t="str">
        <f t="shared" si="76"/>
        <v>37,5</v>
      </c>
      <c r="AKD61" s="11" t="str">
        <f t="shared" si="76"/>
        <v>38,5</v>
      </c>
      <c r="AKE61" s="11" t="str">
        <f t="shared" si="76"/>
        <v>39,5</v>
      </c>
      <c r="AKF61" s="11" t="str">
        <f t="shared" si="76"/>
        <v>40,5</v>
      </c>
      <c r="AKG61" s="10">
        <f t="shared" si="77"/>
        <v>4</v>
      </c>
      <c r="AKH61" s="2"/>
      <c r="AKI61" s="2"/>
      <c r="AKJ61" s="2"/>
      <c r="AKK61" s="2"/>
      <c r="AKL61" s="2"/>
      <c r="AKM61" s="2"/>
      <c r="AKN61" s="2"/>
      <c r="AKO61" s="2"/>
      <c r="AKP61" s="2"/>
      <c r="AKQ61" s="2"/>
      <c r="AKR61" s="2"/>
      <c r="AKS61" s="2"/>
      <c r="AKT61" s="2"/>
      <c r="AKU61" s="2"/>
    </row>
    <row r="62" spans="1:983" ht="5.0999999999999996" customHeight="1" x14ac:dyDescent="0.25">
      <c r="A62" s="2"/>
      <c r="B62" s="69">
        <v>4.9944999999999996E-13</v>
      </c>
      <c r="C62" s="69">
        <v>7.8886000000000003E-13</v>
      </c>
      <c r="D62" s="2"/>
      <c r="E62" s="2"/>
      <c r="F62" s="2"/>
      <c r="G62" s="2"/>
      <c r="H62" s="2"/>
      <c r="I62" s="46">
        <v>3</v>
      </c>
      <c r="J62" s="45">
        <f t="shared" si="79"/>
        <v>120</v>
      </c>
      <c r="K62" s="45">
        <f t="shared" ref="K62:AW62" si="82">J62+1</f>
        <v>121</v>
      </c>
      <c r="L62" s="45">
        <f t="shared" si="82"/>
        <v>122</v>
      </c>
      <c r="M62" s="45">
        <f t="shared" si="82"/>
        <v>123</v>
      </c>
      <c r="N62" s="45">
        <f t="shared" si="82"/>
        <v>124</v>
      </c>
      <c r="O62" s="45">
        <f t="shared" si="82"/>
        <v>125</v>
      </c>
      <c r="P62" s="45">
        <f t="shared" si="82"/>
        <v>126</v>
      </c>
      <c r="Q62" s="45">
        <f t="shared" si="82"/>
        <v>127</v>
      </c>
      <c r="R62" s="45">
        <f t="shared" si="82"/>
        <v>128</v>
      </c>
      <c r="S62" s="45">
        <f t="shared" si="82"/>
        <v>129</v>
      </c>
      <c r="T62" s="45">
        <f t="shared" si="82"/>
        <v>130</v>
      </c>
      <c r="U62" s="45">
        <f t="shared" si="82"/>
        <v>131</v>
      </c>
      <c r="V62" s="45">
        <f t="shared" si="82"/>
        <v>132</v>
      </c>
      <c r="W62" s="45">
        <f t="shared" si="82"/>
        <v>133</v>
      </c>
      <c r="X62" s="45">
        <f t="shared" si="82"/>
        <v>134</v>
      </c>
      <c r="Y62" s="45">
        <f t="shared" si="82"/>
        <v>135</v>
      </c>
      <c r="Z62" s="45">
        <f t="shared" si="82"/>
        <v>136</v>
      </c>
      <c r="AA62" s="45">
        <f t="shared" si="82"/>
        <v>137</v>
      </c>
      <c r="AB62" s="45">
        <f t="shared" si="82"/>
        <v>138</v>
      </c>
      <c r="AC62" s="45">
        <f t="shared" si="82"/>
        <v>139</v>
      </c>
      <c r="AD62" s="45">
        <f t="shared" si="82"/>
        <v>140</v>
      </c>
      <c r="AE62" s="45">
        <f t="shared" si="82"/>
        <v>141</v>
      </c>
      <c r="AF62" s="45">
        <f t="shared" si="82"/>
        <v>142</v>
      </c>
      <c r="AG62" s="45">
        <f t="shared" si="82"/>
        <v>143</v>
      </c>
      <c r="AH62" s="45">
        <f t="shared" si="82"/>
        <v>144</v>
      </c>
      <c r="AI62" s="45">
        <f t="shared" si="82"/>
        <v>145</v>
      </c>
      <c r="AJ62" s="45">
        <f t="shared" si="82"/>
        <v>146</v>
      </c>
      <c r="AK62" s="45">
        <f t="shared" si="82"/>
        <v>147</v>
      </c>
      <c r="AL62" s="45">
        <f t="shared" si="82"/>
        <v>148</v>
      </c>
      <c r="AM62" s="45">
        <f t="shared" si="82"/>
        <v>149</v>
      </c>
      <c r="AN62" s="45">
        <f t="shared" si="82"/>
        <v>150</v>
      </c>
      <c r="AO62" s="45">
        <f t="shared" si="82"/>
        <v>151</v>
      </c>
      <c r="AP62" s="45">
        <f t="shared" si="82"/>
        <v>152</v>
      </c>
      <c r="AQ62" s="45">
        <f t="shared" si="82"/>
        <v>153</v>
      </c>
      <c r="AR62" s="45">
        <f t="shared" si="82"/>
        <v>154</v>
      </c>
      <c r="AS62" s="45">
        <f t="shared" si="82"/>
        <v>155</v>
      </c>
      <c r="AT62" s="45">
        <f t="shared" si="82"/>
        <v>156</v>
      </c>
      <c r="AU62" s="45">
        <f t="shared" si="82"/>
        <v>157</v>
      </c>
      <c r="AV62" s="45">
        <f t="shared" si="82"/>
        <v>158</v>
      </c>
      <c r="AW62" s="45">
        <f t="shared" si="82"/>
        <v>159</v>
      </c>
      <c r="AX62" s="2"/>
      <c r="AY62" s="19">
        <v>54</v>
      </c>
      <c r="AZ62" s="44">
        <v>0</v>
      </c>
      <c r="BA62" s="44">
        <v>3.1711619999999999E-12</v>
      </c>
      <c r="BB62" s="44">
        <v>1.1220329E-11</v>
      </c>
      <c r="BC62" s="44">
        <v>2.8457603E-11</v>
      </c>
      <c r="BD62" s="44">
        <v>6.3332440000000002E-11</v>
      </c>
      <c r="BE62" s="44">
        <v>1.3103255999999999E-10</v>
      </c>
      <c r="BF62" s="44">
        <v>2.5851030000000001E-10</v>
      </c>
      <c r="BG62" s="44">
        <v>4.9282580000000005E-10</v>
      </c>
      <c r="BH62" s="44">
        <v>9.1502167000000001E-10</v>
      </c>
      <c r="BI62" s="44">
        <v>1.6628752000000001E-9</v>
      </c>
      <c r="BJ62" s="44">
        <v>2.9678469000000001E-9</v>
      </c>
      <c r="BK62" s="44">
        <v>5.2144946000000001E-9</v>
      </c>
      <c r="BL62" s="44">
        <v>9.0348954999999993E-9</v>
      </c>
      <c r="BM62" s="44">
        <v>1.5457394000000001E-8</v>
      </c>
      <c r="BN62" s="44">
        <v>2.6138466999999999E-8</v>
      </c>
      <c r="BO62" s="44">
        <v>4.3720760000000001E-8</v>
      </c>
      <c r="BP62" s="44">
        <v>7.2380329999999996E-8</v>
      </c>
      <c r="BQ62" s="44">
        <v>1.1865528E-7</v>
      </c>
      <c r="BR62" s="44">
        <v>1.9268764E-7</v>
      </c>
      <c r="BS62" s="44">
        <v>3.1006725999999998E-7</v>
      </c>
      <c r="BT62" s="44">
        <v>4.9454140000000003E-7</v>
      </c>
      <c r="BU62" s="44">
        <v>7.819559E-7</v>
      </c>
      <c r="BV62" s="44">
        <v>1.2259333000000001E-6</v>
      </c>
      <c r="BW62" s="44">
        <v>1.9059617E-6</v>
      </c>
      <c r="BX62" s="44">
        <v>2.9388007000000001E-6</v>
      </c>
      <c r="BY62" s="44">
        <v>4.494387E-6</v>
      </c>
      <c r="BZ62" s="44">
        <v>6.8177665000000002E-6</v>
      </c>
      <c r="CA62" s="44">
        <v>1.0258954E-5</v>
      </c>
      <c r="CB62" s="44">
        <v>1.5313022000000001E-5</v>
      </c>
      <c r="CC62" s="44">
        <v>2.2673174000000001E-5</v>
      </c>
      <c r="CD62" s="44">
        <v>3.3299561999999998E-5</v>
      </c>
      <c r="CE62" s="44">
        <v>4.8506986999999999E-5</v>
      </c>
      <c r="CF62" s="44">
        <v>7.0073730000000002E-5</v>
      </c>
      <c r="CG62" s="44">
        <v>1.0036831999999999E-4</v>
      </c>
      <c r="CH62" s="44">
        <v>1.4248418E-4</v>
      </c>
      <c r="CI62" s="44">
        <v>2.0035391000000001E-4</v>
      </c>
      <c r="CJ62" s="44">
        <v>2.7877765000000002E-4</v>
      </c>
      <c r="CK62" s="44">
        <v>3.8321572000000001E-4</v>
      </c>
      <c r="CL62" s="44">
        <v>5.1895849999999998E-4</v>
      </c>
      <c r="CM62" s="44">
        <v>6.8725850000000001E-4</v>
      </c>
      <c r="CN62" s="44">
        <v>0</v>
      </c>
      <c r="CO62" s="44">
        <v>2.9770648000000002E-12</v>
      </c>
      <c r="CP62" s="44">
        <v>1.0512027E-11</v>
      </c>
      <c r="CQ62" s="44">
        <v>2.6619455E-11</v>
      </c>
      <c r="CR62" s="44">
        <v>5.9154800000000002E-11</v>
      </c>
      <c r="CS62" s="44">
        <v>1.2219914999999999E-10</v>
      </c>
      <c r="CT62" s="44">
        <v>2.4068733000000002E-10</v>
      </c>
      <c r="CU62" s="44">
        <v>4.5806459999999999E-10</v>
      </c>
      <c r="CV62" s="44">
        <v>8.4896223000000004E-10</v>
      </c>
      <c r="CW62" s="44">
        <v>1.5399567999999999E-9</v>
      </c>
      <c r="CX62" s="44">
        <v>2.7432249999999999E-9</v>
      </c>
      <c r="CY62" s="44">
        <v>4.8104630000000001E-9</v>
      </c>
      <c r="CZ62" s="44">
        <v>8.3183659999999996E-9</v>
      </c>
      <c r="DA62" s="44">
        <v>1.420299E-8</v>
      </c>
      <c r="DB62" s="44">
        <v>2.3968736E-8</v>
      </c>
      <c r="DC62" s="44">
        <v>4.0010320000000002E-8</v>
      </c>
      <c r="DD62" s="44">
        <v>6.6103900000000002E-8</v>
      </c>
      <c r="DE62" s="44">
        <v>1.08149536E-7</v>
      </c>
      <c r="DF62" s="44">
        <v>1.7528217E-7</v>
      </c>
      <c r="DG62" s="44">
        <v>2.8151757000000002E-7</v>
      </c>
      <c r="DH62" s="44">
        <v>4.4817023000000001E-7</v>
      </c>
      <c r="DI62" s="44">
        <v>7.0736510000000003E-7</v>
      </c>
      <c r="DJ62" s="44">
        <v>1.1070949000000001E-6</v>
      </c>
      <c r="DK62" s="44">
        <v>1.7184235E-6</v>
      </c>
      <c r="DL62" s="44">
        <v>2.6456448E-6</v>
      </c>
      <c r="DM62" s="44">
        <v>4.0404516000000003E-6</v>
      </c>
      <c r="DN62" s="44">
        <v>6.1214969999999999E-6</v>
      </c>
      <c r="DO62" s="44">
        <v>9.2010659999999994E-6</v>
      </c>
      <c r="DP62" s="44">
        <v>1.3720994999999999E-5</v>
      </c>
      <c r="DQ62" s="44">
        <v>2.0300366E-5</v>
      </c>
      <c r="DR62" s="44">
        <v>2.9797769999999999E-5</v>
      </c>
      <c r="DS62" s="44">
        <v>4.3390082000000001E-5</v>
      </c>
      <c r="DT62" s="44">
        <v>6.2669599999999994E-5</v>
      </c>
      <c r="DU62" s="44">
        <v>8.9758344999999994E-5</v>
      </c>
      <c r="DV62" s="44">
        <v>1.2743026000000001E-4</v>
      </c>
      <c r="DW62" s="44">
        <v>1.7921597000000001E-4</v>
      </c>
      <c r="DX62" s="44">
        <v>2.4942299999999997E-4</v>
      </c>
      <c r="DY62" s="44">
        <v>3.4293105E-4</v>
      </c>
      <c r="DZ62" s="44">
        <v>4.6442949999999999E-4</v>
      </c>
      <c r="EA62" s="44">
        <v>6.1491026999999998E-4</v>
      </c>
      <c r="EB62" s="44">
        <v>0</v>
      </c>
      <c r="EC62" s="44">
        <v>3.3859047999999999E-12</v>
      </c>
      <c r="ED62" s="44">
        <v>1.199602E-11</v>
      </c>
      <c r="EE62" s="44">
        <v>3.0432770000000001E-11</v>
      </c>
      <c r="EF62" s="44">
        <v>6.7704279999999998E-11</v>
      </c>
      <c r="EG62" s="44">
        <v>1.3998277999999999E-10</v>
      </c>
      <c r="EH62" s="44">
        <v>2.7593246999999999E-10</v>
      </c>
      <c r="EI62" s="44">
        <v>5.2556419999999999E-10</v>
      </c>
      <c r="EJ62" s="44">
        <v>9.7503570000000005E-10</v>
      </c>
      <c r="EK62" s="44">
        <v>1.7689632E-9</v>
      </c>
      <c r="EL62" s="44">
        <v>3.1496805E-9</v>
      </c>
      <c r="EM62" s="44">
        <v>5.5176606000000003E-9</v>
      </c>
      <c r="EN62" s="44">
        <v>9.5276860000000002E-9</v>
      </c>
      <c r="EO62" s="44">
        <v>1.6239257E-8</v>
      </c>
      <c r="EP62" s="44">
        <v>2.7349736999999999E-8</v>
      </c>
      <c r="EQ62" s="44">
        <v>4.5552222999999998E-8</v>
      </c>
      <c r="ER62" s="44">
        <v>7.5079456000000007E-8</v>
      </c>
      <c r="ES62" s="44">
        <v>1.2252252E-7</v>
      </c>
      <c r="ET62" s="44">
        <v>1.9805071000000001E-7</v>
      </c>
      <c r="EU62" s="44">
        <v>3.1721224999999998E-7</v>
      </c>
      <c r="EV62" s="44">
        <v>5.0356290000000003E-7</v>
      </c>
      <c r="EW62" s="44">
        <v>7.9246165999999998E-7</v>
      </c>
      <c r="EX62" s="44">
        <v>1.2364923999999999E-6</v>
      </c>
      <c r="EY62" s="44">
        <v>1.9131027999999999E-6</v>
      </c>
      <c r="EZ62" s="44">
        <v>2.9352204000000002E-6</v>
      </c>
      <c r="FA62" s="44">
        <v>4.4657030000000002E-6</v>
      </c>
      <c r="FB62" s="44">
        <v>6.7432449999999998E-6</v>
      </c>
      <c r="FC62" s="44">
        <v>1.0106220499999999E-5</v>
      </c>
      <c r="FD62" s="44">
        <v>1.5032981E-5</v>
      </c>
      <c r="FE62" s="44">
        <v>2.2193367999999999E-5</v>
      </c>
      <c r="FF62" s="44">
        <v>3.2515753000000003E-5</v>
      </c>
      <c r="FG62" s="44">
        <v>4.7272399999999998E-5</v>
      </c>
      <c r="FH62" s="44">
        <v>6.8182419999999994E-5</v>
      </c>
      <c r="FI62" s="44">
        <v>9.7534429999999994E-5</v>
      </c>
      <c r="FJ62" s="44">
        <v>1.3831750999999999E-4</v>
      </c>
      <c r="FK62" s="44">
        <v>1.9432598000000001E-4</v>
      </c>
      <c r="FL62" s="44">
        <v>2.7017844999999998E-4</v>
      </c>
      <c r="FM62" s="44">
        <v>3.7109429999999998E-4</v>
      </c>
      <c r="FN62" s="44">
        <v>5.0206999999999997E-4</v>
      </c>
      <c r="FO62" s="44">
        <v>6.6388220000000004E-4</v>
      </c>
      <c r="FP62" s="44">
        <v>0</v>
      </c>
      <c r="FQ62" s="44">
        <v>4.7407629999999998E-12</v>
      </c>
      <c r="FR62" s="44">
        <v>1.6869423999999999E-11</v>
      </c>
      <c r="FS62" s="44">
        <v>4.2896910000000002E-11</v>
      </c>
      <c r="FT62" s="44">
        <v>9.5523124000000004E-11</v>
      </c>
      <c r="FU62" s="44">
        <v>1.9747697E-10</v>
      </c>
      <c r="FV62" s="44">
        <v>3.8881182000000002E-10</v>
      </c>
      <c r="FW62" s="44">
        <v>7.3889982999999997E-10</v>
      </c>
      <c r="FX62" s="44">
        <v>1.3660453E-9</v>
      </c>
      <c r="FY62" s="44">
        <v>2.4712852000000002E-9</v>
      </c>
      <c r="FZ62" s="44">
        <v>4.3894564000000004E-9</v>
      </c>
      <c r="GA62" s="44">
        <v>7.6728929999999993E-9</v>
      </c>
      <c r="GB62" s="44">
        <v>1.3222973E-8</v>
      </c>
      <c r="GC62" s="44">
        <v>2.2495520000000001E-8</v>
      </c>
      <c r="GD62" s="44">
        <v>3.7818467000000002E-8</v>
      </c>
      <c r="GE62" s="44">
        <v>6.2878509999999999E-8</v>
      </c>
      <c r="GF62" s="44">
        <v>1.03459435E-7</v>
      </c>
      <c r="GG62" s="44">
        <v>1.6855172E-7</v>
      </c>
      <c r="GH62" s="44">
        <v>2.7200403000000001E-7</v>
      </c>
      <c r="GI62" s="44">
        <v>4.3495992999999998E-7</v>
      </c>
      <c r="GJ62" s="44">
        <v>6.8941650000000005E-7</v>
      </c>
      <c r="GK62" s="44">
        <v>1.0833758999999999E-6</v>
      </c>
      <c r="GL62" s="44">
        <v>1.6882341E-6</v>
      </c>
      <c r="GM62" s="44">
        <v>2.6092754999999998E-6</v>
      </c>
      <c r="GN62" s="44">
        <v>4.0004569999999999E-6</v>
      </c>
      <c r="GO62" s="44">
        <v>6.0851024999999997E-6</v>
      </c>
      <c r="GP62" s="44">
        <v>9.1778360000000006E-6</v>
      </c>
      <c r="GQ62" s="44">
        <v>1.3725152000000001E-5</v>
      </c>
      <c r="GR62" s="44">
        <v>2.0359986999999999E-5</v>
      </c>
      <c r="GS62" s="44">
        <v>2.9973144E-5</v>
      </c>
      <c r="GT62" s="44">
        <v>4.378682E-5</v>
      </c>
      <c r="GU62" s="44">
        <v>6.3466825000000002E-5</v>
      </c>
      <c r="GV62" s="44">
        <v>9.1258519999999995E-5</v>
      </c>
      <c r="GW62" s="44">
        <v>1.3014178000000001E-4</v>
      </c>
      <c r="GX62" s="44">
        <v>1.8398686E-4</v>
      </c>
      <c r="GY62" s="44">
        <v>2.5768633000000001E-4</v>
      </c>
      <c r="GZ62" s="44">
        <v>3.5716927999999997E-4</v>
      </c>
      <c r="HA62" s="44">
        <v>4.8912160000000001E-4</v>
      </c>
      <c r="HB62" s="44">
        <v>6.5994454999999995E-4</v>
      </c>
      <c r="HC62" s="44">
        <v>8.7056969999999999E-4</v>
      </c>
      <c r="HD62" s="44">
        <v>0</v>
      </c>
      <c r="HE62" s="44">
        <v>4.8098989999999998E-12</v>
      </c>
      <c r="HF62" s="44">
        <v>1.7075601000000001E-11</v>
      </c>
      <c r="HG62" s="44">
        <v>4.3451832E-11</v>
      </c>
      <c r="HH62" s="44">
        <v>9.6928736000000002E-11</v>
      </c>
      <c r="HI62" s="44">
        <v>2.0092789000000001E-10</v>
      </c>
      <c r="HJ62" s="44">
        <v>3.9707117999999999E-10</v>
      </c>
      <c r="HK62" s="44">
        <v>7.5811760000000002E-10</v>
      </c>
      <c r="HL62" s="44">
        <v>1.4094835000000001E-9</v>
      </c>
      <c r="HM62" s="44">
        <v>2.5645747999999998E-9</v>
      </c>
      <c r="HN62" s="44">
        <v>4.5821723999999996E-9</v>
      </c>
      <c r="HO62" s="44">
        <v>8.0585689999999995E-9</v>
      </c>
      <c r="HP62" s="44">
        <v>1.3973922E-8</v>
      </c>
      <c r="HQ62" s="44">
        <v>2.3922476E-8</v>
      </c>
      <c r="HR62" s="44">
        <v>4.0470986999999998E-8</v>
      </c>
      <c r="HS62" s="44">
        <v>6.7710836000000004E-8</v>
      </c>
      <c r="HT62" s="44">
        <v>1.1210027400000001E-7</v>
      </c>
      <c r="HU62" s="44">
        <v>1.837357E-7</v>
      </c>
      <c r="HV62" s="44">
        <v>2.9825144999999998E-7</v>
      </c>
      <c r="HW62" s="44">
        <v>4.7962969999999998E-7</v>
      </c>
      <c r="HX62" s="44">
        <v>7.6431205999999995E-7</v>
      </c>
      <c r="HY62" s="44">
        <v>1.2071558E-6</v>
      </c>
      <c r="HZ62" s="44">
        <v>1.8899682999999999E-6</v>
      </c>
      <c r="IA62" s="44">
        <v>2.9335986000000002E-6</v>
      </c>
      <c r="IB62" s="44">
        <v>4.5148854000000002E-6</v>
      </c>
      <c r="IC62" s="44">
        <v>6.8901320000000004E-6</v>
      </c>
      <c r="ID62" s="44">
        <v>1.0427214000000001E-5</v>
      </c>
      <c r="IE62" s="44">
        <v>1.5648965999999999E-5</v>
      </c>
      <c r="IF62" s="44">
        <v>2.3291072000000001E-5</v>
      </c>
      <c r="IG62" s="44">
        <v>3.4359010000000002E-5</v>
      </c>
      <c r="IH62" s="44">
        <v>5.0268358E-5</v>
      </c>
      <c r="II62" s="44">
        <v>7.2934265000000002E-5</v>
      </c>
      <c r="IJ62" s="44">
        <v>1.0492734E-4</v>
      </c>
      <c r="IK62" s="44">
        <v>1.4964254E-4</v>
      </c>
      <c r="IL62" s="44">
        <v>2.1148154E-4</v>
      </c>
      <c r="IM62" s="44">
        <v>2.9599824000000002E-4</v>
      </c>
      <c r="IN62" s="44">
        <v>4.0990916999999999E-4</v>
      </c>
      <c r="IO62" s="44">
        <v>5.6074390000000003E-4</v>
      </c>
      <c r="IP62" s="44">
        <v>7.5559409999999998E-4</v>
      </c>
      <c r="IQ62" s="44">
        <v>9.9566080000000005E-4</v>
      </c>
      <c r="IR62" s="44">
        <v>0</v>
      </c>
      <c r="IS62" s="44">
        <v>4.8733525999999999E-12</v>
      </c>
      <c r="IT62" s="44">
        <v>1.7298411000000001E-11</v>
      </c>
      <c r="IU62" s="44">
        <v>4.3940257999999999E-11</v>
      </c>
      <c r="IV62" s="44">
        <v>9.7976390000000004E-11</v>
      </c>
      <c r="IW62" s="44">
        <v>2.0315172E-10</v>
      </c>
      <c r="IX62" s="44">
        <v>4.0178837999999999E-10</v>
      </c>
      <c r="IY62" s="44">
        <v>7.6810735999999997E-10</v>
      </c>
      <c r="IZ62" s="44">
        <v>1.4305368999999999E-9</v>
      </c>
      <c r="JA62" s="44">
        <v>2.6086270000000002E-9</v>
      </c>
      <c r="JB62" s="44">
        <v>4.6735104999999997E-9</v>
      </c>
      <c r="JC62" s="44">
        <v>8.2460559999999995E-9</v>
      </c>
      <c r="JD62" s="44">
        <v>1.4355152999999999E-8</v>
      </c>
      <c r="JE62" s="44">
        <v>2.4664040000000001E-8</v>
      </c>
      <c r="JF62" s="44">
        <v>4.1865782000000002E-8</v>
      </c>
      <c r="JG62" s="44">
        <v>7.0265023999999995E-8</v>
      </c>
      <c r="JH62" s="44">
        <v>1.1667425E-7</v>
      </c>
      <c r="JI62" s="44">
        <v>1.9176944000000001E-7</v>
      </c>
      <c r="JJ62" s="44">
        <v>3.1212029999999999E-7</v>
      </c>
      <c r="JK62" s="44">
        <v>5.0319767000000002E-7</v>
      </c>
      <c r="JL62" s="44">
        <v>8.0378290000000005E-7</v>
      </c>
      <c r="JM62" s="44">
        <v>1.2723622999999999E-6</v>
      </c>
      <c r="JN62" s="44">
        <v>1.9963053999999999E-6</v>
      </c>
      <c r="JO62" s="44">
        <v>3.1048826000000001E-6</v>
      </c>
      <c r="JP62" s="44">
        <v>4.7875437E-6</v>
      </c>
      <c r="JQ62" s="44">
        <v>7.3192514000000003E-6</v>
      </c>
      <c r="JR62" s="44">
        <v>1.1095231999999999E-5</v>
      </c>
      <c r="JS62" s="44">
        <v>1.6677968000000001E-5</v>
      </c>
      <c r="JT62" s="44">
        <v>2.4859999999999999E-5</v>
      </c>
      <c r="JU62" s="44">
        <v>3.6746750000000002E-5</v>
      </c>
      <c r="JV62" s="44">
        <v>5.3824223999999998E-5</v>
      </c>
      <c r="JW62" s="44">
        <v>7.8167509999999994E-5</v>
      </c>
      <c r="JX62" s="44">
        <v>1.1254555E-4</v>
      </c>
      <c r="JY62" s="44">
        <v>1.6062153999999999E-4</v>
      </c>
      <c r="JZ62" s="44">
        <v>2.2714019E-4</v>
      </c>
      <c r="KA62" s="44">
        <v>3.1807706999999999E-4</v>
      </c>
      <c r="KB62" s="44">
        <v>4.4063973E-4</v>
      </c>
      <c r="KC62" s="44">
        <v>6.0288089999999996E-4</v>
      </c>
      <c r="KD62" s="44">
        <v>8.1234396000000005E-4</v>
      </c>
      <c r="KE62" s="44">
        <v>1.0700913999999999E-3</v>
      </c>
      <c r="KF62" s="44">
        <v>0</v>
      </c>
      <c r="KG62" s="44">
        <v>5.2073063999999999E-12</v>
      </c>
      <c r="KH62" s="44">
        <v>1.8498551999999999E-11</v>
      </c>
      <c r="KI62" s="44">
        <v>4.7044229999999999E-11</v>
      </c>
      <c r="KJ62" s="44">
        <v>1.0492119E-10</v>
      </c>
      <c r="KK62" s="44">
        <v>2.1747185999999999E-10</v>
      </c>
      <c r="KL62" s="44">
        <v>4.2970963000000001E-10</v>
      </c>
      <c r="KM62" s="44">
        <v>8.2026989999999997E-10</v>
      </c>
      <c r="KN62" s="44">
        <v>1.5245319999999999E-9</v>
      </c>
      <c r="KO62" s="44">
        <v>2.7723174999999998E-9</v>
      </c>
      <c r="KP62" s="44">
        <v>4.9486940000000002E-9</v>
      </c>
      <c r="KQ62" s="44">
        <v>8.6909555000000006E-9</v>
      </c>
      <c r="KR62" s="44">
        <v>1.5040956999999998E-8</v>
      </c>
      <c r="KS62" s="44">
        <v>2.5707846999999999E-8</v>
      </c>
      <c r="KT62" s="44">
        <v>4.3435037E-8</v>
      </c>
      <c r="KU62" s="44">
        <v>7.2594940000000003E-8</v>
      </c>
      <c r="KV62" s="44">
        <v>1.2009005999999999E-7</v>
      </c>
      <c r="KW62" s="44">
        <v>1.9671485999999999E-7</v>
      </c>
      <c r="KX62" s="44">
        <v>3.191926E-7</v>
      </c>
      <c r="KY62" s="44">
        <v>5.1319273000000001E-7</v>
      </c>
      <c r="KZ62" s="44">
        <v>8.1775219999999996E-7</v>
      </c>
      <c r="LA62" s="44">
        <v>1.2917625E-6</v>
      </c>
      <c r="LB62" s="44">
        <v>2.0231043000000001E-6</v>
      </c>
      <c r="LC62" s="44">
        <v>3.1418366999999999E-6</v>
      </c>
      <c r="LD62" s="44">
        <v>4.8386605000000002E-6</v>
      </c>
      <c r="LE62" s="44">
        <v>7.3906352999999997E-6</v>
      </c>
      <c r="LF62" s="44">
        <v>1.1196626E-5</v>
      </c>
      <c r="LG62" s="44">
        <v>1.6825612E-5</v>
      </c>
      <c r="LH62" s="44">
        <v>2.5081913999999999E-5</v>
      </c>
      <c r="LI62" s="44">
        <v>3.7091515000000003E-5</v>
      </c>
      <c r="LJ62" s="44">
        <v>5.4418803999999999E-5</v>
      </c>
      <c r="LK62" s="44">
        <v>7.9153190000000006E-5</v>
      </c>
      <c r="LL62" s="44">
        <v>1.1412459999999999E-4</v>
      </c>
      <c r="LM62" s="44">
        <v>1.6307493E-4</v>
      </c>
      <c r="LN62" s="44">
        <v>2.308574E-4</v>
      </c>
      <c r="LO62" s="44">
        <v>3.2359149999999998E-4</v>
      </c>
      <c r="LP62" s="44">
        <v>4.4866254999999998E-4</v>
      </c>
      <c r="LQ62" s="44">
        <v>6.1432284000000005E-4</v>
      </c>
      <c r="LR62" s="44">
        <v>8.2827336E-4</v>
      </c>
      <c r="LS62" s="44">
        <v>1.0912954999999999E-3</v>
      </c>
      <c r="LT62" s="44">
        <v>0</v>
      </c>
      <c r="LU62" s="44">
        <v>4.5667155E-12</v>
      </c>
      <c r="LV62" s="44">
        <v>1.6186642000000001E-11</v>
      </c>
      <c r="LW62" s="44">
        <v>4.1082440000000002E-11</v>
      </c>
      <c r="LX62" s="44">
        <v>9.1573349999999995E-11</v>
      </c>
      <c r="LY62" s="44">
        <v>1.8988224999999999E-10</v>
      </c>
      <c r="LZ62" s="44">
        <v>3.7564200000000002E-10</v>
      </c>
      <c r="MA62" s="44">
        <v>7.1842560000000001E-10</v>
      </c>
      <c r="MB62" s="44">
        <v>1.3387306E-9</v>
      </c>
      <c r="MC62" s="44">
        <v>2.4426935999999999E-9</v>
      </c>
      <c r="MD62" s="44">
        <v>4.3789017E-9</v>
      </c>
      <c r="ME62" s="44">
        <v>7.7302750000000004E-9</v>
      </c>
      <c r="MF62" s="44">
        <v>1.3461224999999999E-8</v>
      </c>
      <c r="MG62" s="44">
        <v>2.3151190000000001E-8</v>
      </c>
      <c r="MH62" s="44">
        <v>3.9361289999999997E-8</v>
      </c>
      <c r="MI62" s="44">
        <v>6.620219E-8</v>
      </c>
      <c r="MJ62" s="44">
        <v>1.10213556E-7</v>
      </c>
      <c r="MK62" s="44">
        <v>1.8169815999999999E-7</v>
      </c>
      <c r="ML62" s="44">
        <v>2.9673904999999999E-7</v>
      </c>
      <c r="MM62" s="44">
        <v>4.8021604000000003E-7</v>
      </c>
      <c r="MN62" s="44">
        <v>7.7027596E-7</v>
      </c>
      <c r="MO62" s="44">
        <v>1.2249185000000001E-6</v>
      </c>
      <c r="MP62" s="44">
        <v>1.9298316E-6</v>
      </c>
      <c r="MQ62" s="44">
        <v>3.012748E-6</v>
      </c>
      <c r="MR62" s="44">
        <v>4.6613221999999998E-6</v>
      </c>
      <c r="MS62" s="44">
        <v>7.1484837E-6</v>
      </c>
      <c r="MT62" s="44">
        <v>1.0867249000000001E-5</v>
      </c>
      <c r="MU62" s="44">
        <v>1.6377874999999999E-5</v>
      </c>
      <c r="MV62" s="44">
        <v>2.4470837000000001E-5</v>
      </c>
      <c r="MW62" s="44">
        <v>3.6249694000000003E-5</v>
      </c>
      <c r="MX62" s="44">
        <v>5.3238207E-5</v>
      </c>
      <c r="MY62" s="44">
        <v>7.751279E-5</v>
      </c>
      <c r="MZ62" s="44">
        <v>1.1186303E-4</v>
      </c>
      <c r="NA62" s="44">
        <v>1.5998210000000001E-4</v>
      </c>
      <c r="NB62" s="44">
        <v>2.2665471E-4</v>
      </c>
      <c r="NC62" s="44">
        <v>3.1790516000000001E-4</v>
      </c>
      <c r="ND62" s="44">
        <v>4.4100184000000001E-4</v>
      </c>
      <c r="NE62" s="44">
        <v>6.0404760000000001E-4</v>
      </c>
      <c r="NF62" s="44">
        <v>8.1457980000000001E-4</v>
      </c>
      <c r="NG62" s="44">
        <v>1.0732412E-3</v>
      </c>
      <c r="NH62" s="44">
        <v>0</v>
      </c>
      <c r="NI62" s="44">
        <v>5.2371259999999996E-12</v>
      </c>
      <c r="NJ62" s="44">
        <v>1.8629267000000001E-11</v>
      </c>
      <c r="NK62" s="44">
        <v>4.7464113E-11</v>
      </c>
      <c r="NL62" s="44">
        <v>1.0597953000000001E-10</v>
      </c>
      <c r="NM62" s="44">
        <v>2.1986628000000001E-10</v>
      </c>
      <c r="NN62" s="44">
        <v>4.3480851999999999E-10</v>
      </c>
      <c r="NO62" s="44">
        <v>8.3073776000000002E-10</v>
      </c>
      <c r="NP62" s="44">
        <v>1.5455429999999999E-9</v>
      </c>
      <c r="NQ62" s="44">
        <v>2.8140454E-9</v>
      </c>
      <c r="NR62" s="44">
        <v>5.0313193999999998E-9</v>
      </c>
      <c r="NS62" s="44">
        <v>8.8544600000000005E-9</v>
      </c>
      <c r="NT62" s="44">
        <v>1.5364606999999999E-8</v>
      </c>
      <c r="NU62" s="44">
        <v>2.6321937999999999E-8</v>
      </c>
      <c r="NV62" s="44">
        <v>4.4562949999999997E-8</v>
      </c>
      <c r="NW62" s="44">
        <v>7.4612885000000001E-8</v>
      </c>
      <c r="NX62" s="44">
        <v>1.2362007000000001E-7</v>
      </c>
      <c r="NY62" s="44">
        <v>2.0276563000000001E-7</v>
      </c>
      <c r="NZ62" s="44">
        <v>3.2936736999999998E-7</v>
      </c>
      <c r="OA62" s="44">
        <v>5.2998399999999999E-7</v>
      </c>
      <c r="OB62" s="44">
        <v>8.4493999999999999E-7</v>
      </c>
      <c r="OC62" s="44">
        <v>1.3348213000000001E-6</v>
      </c>
      <c r="OD62" s="44">
        <v>2.0914722000000002E-6</v>
      </c>
      <c r="OE62" s="44">
        <v>3.2504241999999999E-6</v>
      </c>
      <c r="OF62" s="44">
        <v>5.011294E-6</v>
      </c>
      <c r="OG62" s="44">
        <v>7.66439E-6</v>
      </c>
      <c r="OH62" s="44">
        <v>1.1621153E-5</v>
      </c>
      <c r="OI62" s="44">
        <v>1.7469449999999999E-5</v>
      </c>
      <c r="OJ62" s="44">
        <v>2.6036276000000001E-5</v>
      </c>
      <c r="OK62" s="44">
        <v>3.8472215000000002E-5</v>
      </c>
      <c r="OL62" s="44">
        <v>5.6359469999999999E-5</v>
      </c>
      <c r="OM62" s="44">
        <v>8.1849080000000001E-5</v>
      </c>
      <c r="ON62" s="44">
        <v>1.178283E-4</v>
      </c>
      <c r="OO62" s="44">
        <v>1.6810666E-4</v>
      </c>
      <c r="OP62" s="44">
        <v>2.3762309999999999E-4</v>
      </c>
      <c r="OQ62" s="44">
        <v>3.3260940000000001E-4</v>
      </c>
      <c r="OR62" s="44">
        <v>4.6058440000000002E-4</v>
      </c>
      <c r="OS62" s="44">
        <v>6.2996044000000002E-4</v>
      </c>
      <c r="OT62" s="44">
        <v>8.4864809999999995E-4</v>
      </c>
      <c r="OU62" s="44">
        <v>1.1180153000000001E-3</v>
      </c>
      <c r="OV62" s="44">
        <v>0</v>
      </c>
      <c r="OW62" s="44">
        <v>4.6327403999999997E-12</v>
      </c>
      <c r="OX62" s="44">
        <v>1.6470988000000001E-11</v>
      </c>
      <c r="OY62" s="44">
        <v>4.1850616999999997E-11</v>
      </c>
      <c r="OZ62" s="44">
        <v>9.325302E-11</v>
      </c>
      <c r="PA62" s="44">
        <v>1.9307785000000001E-10</v>
      </c>
      <c r="PB62" s="44">
        <v>3.8102263000000003E-10</v>
      </c>
      <c r="PC62" s="44">
        <v>7.2627936999999998E-10</v>
      </c>
      <c r="PD62" s="44">
        <v>1.347746E-9</v>
      </c>
      <c r="PE62" s="44">
        <v>2.4470546E-9</v>
      </c>
      <c r="PF62" s="44">
        <v>4.3620300000000001E-9</v>
      </c>
      <c r="PG62" s="44">
        <v>7.6522735000000008E-9</v>
      </c>
      <c r="PH62" s="44">
        <v>1.3234637999999999E-8</v>
      </c>
      <c r="PI62" s="44">
        <v>2.2595737000000002E-8</v>
      </c>
      <c r="PJ62" s="44">
        <v>3.8121723000000003E-8</v>
      </c>
      <c r="PK62" s="44">
        <v>6.3605185000000002E-8</v>
      </c>
      <c r="PL62" s="44">
        <v>1.0501636E-7</v>
      </c>
      <c r="PM62" s="44">
        <v>1.7166504999999999E-7</v>
      </c>
      <c r="PN62" s="44">
        <v>2.7793330000000001E-7</v>
      </c>
      <c r="PO62" s="44">
        <v>4.4583400000000002E-7</v>
      </c>
      <c r="PP62" s="44">
        <v>7.0874949999999998E-7</v>
      </c>
      <c r="PQ62" s="44">
        <v>1.1168405E-6</v>
      </c>
      <c r="PR62" s="44">
        <v>1.744778E-6</v>
      </c>
      <c r="PS62" s="44">
        <v>2.7026726000000001E-6</v>
      </c>
      <c r="PT62" s="44">
        <v>4.1512920000000002E-6</v>
      </c>
      <c r="PU62" s="44">
        <v>6.3279379999999998E-6</v>
      </c>
      <c r="PV62" s="44">
        <v>9.5697469999999994E-6</v>
      </c>
      <c r="PW62" s="44">
        <v>1.4357798E-5</v>
      </c>
      <c r="PX62" s="44">
        <v>2.1370322000000001E-5</v>
      </c>
      <c r="PY62" s="44">
        <v>3.1553841999999998E-5</v>
      </c>
      <c r="PZ62" s="44">
        <v>4.6215599999999998E-5</v>
      </c>
      <c r="QA62" s="44">
        <v>6.7139524999999998E-5</v>
      </c>
      <c r="QB62" s="44">
        <v>9.672781E-5</v>
      </c>
      <c r="QC62" s="44">
        <v>1.3816459999999999E-4</v>
      </c>
      <c r="QD62" s="44">
        <v>1.9557913999999999E-4</v>
      </c>
      <c r="QE62" s="44">
        <v>2.741849E-4</v>
      </c>
      <c r="QF62" s="44">
        <v>3.8030536999999998E-4</v>
      </c>
      <c r="QG62" s="44">
        <v>5.2107265000000003E-4</v>
      </c>
      <c r="QH62" s="44">
        <v>7.0331134999999999E-4</v>
      </c>
      <c r="QI62" s="44">
        <v>9.2800624999999997E-4</v>
      </c>
      <c r="QJ62" s="44">
        <v>0</v>
      </c>
      <c r="QK62" s="44">
        <v>3.0270996000000001E-12</v>
      </c>
      <c r="QL62" s="44">
        <v>1.0707334E-11</v>
      </c>
      <c r="QM62" s="44">
        <v>2.7164733999999999E-11</v>
      </c>
      <c r="QN62" s="44">
        <v>6.0415850000000005E-11</v>
      </c>
      <c r="QO62" s="44">
        <v>1.2485380000000001E-10</v>
      </c>
      <c r="QP62" s="44">
        <v>2.4571842E-10</v>
      </c>
      <c r="QQ62" s="44">
        <v>4.6700116000000004E-10</v>
      </c>
      <c r="QR62" s="44">
        <v>8.6394620000000003E-10</v>
      </c>
      <c r="QS62" s="44">
        <v>1.5636432E-9</v>
      </c>
      <c r="QT62" s="44">
        <v>2.7781284000000001E-9</v>
      </c>
      <c r="QU62" s="44">
        <v>4.8571670000000004E-9</v>
      </c>
      <c r="QV62" s="44">
        <v>8.3714729999999996E-9</v>
      </c>
      <c r="QW62" s="44">
        <v>1.4242595E-8</v>
      </c>
      <c r="QX62" s="44">
        <v>2.3943633000000001E-8</v>
      </c>
      <c r="QY62" s="44">
        <v>3.9806287999999998E-8</v>
      </c>
      <c r="QZ62" s="44">
        <v>6.5485786E-8</v>
      </c>
      <c r="RA62" s="44">
        <v>1.0665783000000001E-7</v>
      </c>
      <c r="RB62" s="44">
        <v>1.7205166E-7</v>
      </c>
      <c r="RC62" s="44">
        <v>2.7496465999999999E-7</v>
      </c>
      <c r="RD62" s="44">
        <v>4.3544955000000001E-7</v>
      </c>
      <c r="RE62" s="44">
        <v>6.8418850000000005E-7</v>
      </c>
      <c r="RF62" s="44">
        <v>1.0660447E-6</v>
      </c>
      <c r="RG62" s="44">
        <v>1.6472952E-6</v>
      </c>
      <c r="RH62" s="44">
        <v>2.5245460000000001E-6</v>
      </c>
      <c r="RI62" s="44">
        <v>3.8370949999999997E-6</v>
      </c>
      <c r="RJ62" s="44">
        <v>5.7898887000000003E-6</v>
      </c>
      <c r="RK62" s="44">
        <v>8.6731110000000001E-6</v>
      </c>
      <c r="RL62" s="44">
        <v>1.2896956E-5</v>
      </c>
      <c r="RM62" s="44">
        <v>1.9035533000000001E-5</v>
      </c>
      <c r="RN62" s="44">
        <v>2.7883482999999998E-5</v>
      </c>
      <c r="RO62" s="44">
        <v>4.0528480000000002E-5</v>
      </c>
      <c r="RP62" s="44">
        <v>5.8440753000000003E-5</v>
      </c>
      <c r="RQ62" s="44">
        <v>8.3578370000000004E-5</v>
      </c>
      <c r="RR62" s="44">
        <v>1.1849902999999999E-4</v>
      </c>
      <c r="RS62" s="44">
        <v>1.6645078999999999E-4</v>
      </c>
      <c r="RT62" s="44">
        <v>2.3139168E-4</v>
      </c>
      <c r="RU62" s="44">
        <v>3.1780303000000001E-4</v>
      </c>
      <c r="RV62" s="44">
        <v>4.2999184000000001E-4</v>
      </c>
      <c r="RW62" s="44">
        <v>5.6881154999999998E-4</v>
      </c>
      <c r="RX62" s="44">
        <v>0</v>
      </c>
      <c r="RY62" s="44">
        <v>2.1885106999999999E-12</v>
      </c>
      <c r="RZ62" s="44">
        <v>7.714808E-12</v>
      </c>
      <c r="SA62" s="44">
        <v>1.9510234999999999E-11</v>
      </c>
      <c r="SB62" s="44">
        <v>4.3302062999999997E-11</v>
      </c>
      <c r="SC62" s="44">
        <v>8.9346794000000004E-11</v>
      </c>
      <c r="SD62" s="44">
        <v>1.7581571000000001E-10</v>
      </c>
      <c r="SE62" s="44">
        <v>3.3405059999999998E-10</v>
      </c>
      <c r="SF62" s="44">
        <v>6.1778255E-10</v>
      </c>
      <c r="SG62" s="44">
        <v>1.11782E-9</v>
      </c>
      <c r="SH62" s="44">
        <v>1.9858165999999998E-9</v>
      </c>
      <c r="SI62" s="44">
        <v>3.4721934E-9</v>
      </c>
      <c r="SJ62" s="44">
        <v>5.9861620000000002E-9</v>
      </c>
      <c r="SK62" s="44">
        <v>1.0189723E-8</v>
      </c>
      <c r="SL62" s="44">
        <v>1.714351E-8</v>
      </c>
      <c r="SM62" s="44">
        <v>2.8531023E-8</v>
      </c>
      <c r="SN62" s="44">
        <v>4.7000019999999997E-8</v>
      </c>
      <c r="SO62" s="44">
        <v>7.6677909999999998E-8</v>
      </c>
      <c r="SP62" s="44">
        <v>1.2394223E-7</v>
      </c>
      <c r="SQ62" s="44">
        <v>1.9856282999999999E-7</v>
      </c>
      <c r="SR62" s="44">
        <v>3.1537778E-7</v>
      </c>
      <c r="SS62" s="44">
        <v>4.9673210000000002E-7</v>
      </c>
      <c r="ST62" s="44">
        <v>7.7598729999999995E-7</v>
      </c>
      <c r="SU62" s="44">
        <v>1.2025297000000001E-6</v>
      </c>
      <c r="SV62" s="44">
        <v>1.8488420000000001E-6</v>
      </c>
      <c r="SW62" s="44">
        <v>2.8203864999999999E-6</v>
      </c>
      <c r="SX62" s="44">
        <v>4.2692755000000004E-6</v>
      </c>
      <c r="SY62" s="44">
        <v>6.4129016999999999E-6</v>
      </c>
      <c r="SZ62" s="44">
        <v>9.5590589999999992E-6</v>
      </c>
      <c r="TA62" s="44">
        <v>1.4139273E-5</v>
      </c>
      <c r="TB62" s="44">
        <v>2.0752147999999999E-5</v>
      </c>
      <c r="TC62" s="44">
        <v>3.0217635999999999E-5</v>
      </c>
      <c r="TD62" s="44">
        <v>4.3642690000000001E-5</v>
      </c>
      <c r="TE62" s="44">
        <v>6.249475E-5</v>
      </c>
      <c r="TF62" s="44">
        <v>8.874202E-5</v>
      </c>
      <c r="TG62" s="44">
        <v>1.2487691E-4</v>
      </c>
      <c r="TH62" s="44">
        <v>1.739523E-4</v>
      </c>
      <c r="TI62" s="44">
        <v>2.3945290999999999E-4</v>
      </c>
      <c r="TJ62" s="44">
        <v>3.2477074999999998E-4</v>
      </c>
      <c r="TK62" s="44">
        <v>4.3073264999999997E-4</v>
      </c>
      <c r="TL62" s="44">
        <v>0</v>
      </c>
      <c r="TM62" s="44">
        <v>2.3632189999999999E-12</v>
      </c>
      <c r="TN62" s="44">
        <v>8.3427200000000002E-12</v>
      </c>
      <c r="TO62" s="44">
        <v>2.1106008000000001E-11</v>
      </c>
      <c r="TP62" s="44">
        <v>4.6818976000000003E-11</v>
      </c>
      <c r="TQ62" s="44">
        <v>9.6484690000000005E-11</v>
      </c>
      <c r="TR62" s="44">
        <v>1.8944993999999999E-10</v>
      </c>
      <c r="TS62" s="44">
        <v>3.5950847999999998E-10</v>
      </c>
      <c r="TT62" s="44">
        <v>6.6443594999999998E-10</v>
      </c>
      <c r="TU62" s="44">
        <v>1.2019192999999999E-9</v>
      </c>
      <c r="TV62" s="44">
        <v>2.1352122E-9</v>
      </c>
      <c r="TW62" s="44">
        <v>3.7341533999999998E-9</v>
      </c>
      <c r="TX62" s="44">
        <v>6.4400982E-9</v>
      </c>
      <c r="TY62" s="44">
        <v>1.0967760999999999E-8</v>
      </c>
      <c r="TZ62" s="44">
        <v>1.8463478000000001E-8</v>
      </c>
      <c r="UA62" s="44">
        <v>3.0748814999999997E-8</v>
      </c>
      <c r="UB62" s="44">
        <v>5.0692182999999997E-8</v>
      </c>
      <c r="UC62" s="44">
        <v>8.277052E-8</v>
      </c>
      <c r="UD62" s="44">
        <v>1.3391062000000001E-7</v>
      </c>
      <c r="UE62" s="44">
        <v>2.1473741E-7</v>
      </c>
      <c r="UF62" s="44">
        <v>3.4140913000000001E-7</v>
      </c>
      <c r="UG62" s="44">
        <v>5.3829102999999996E-7</v>
      </c>
      <c r="UH62" s="44">
        <v>8.4180914000000005E-7</v>
      </c>
      <c r="UI62" s="44">
        <v>1.3059583E-6</v>
      </c>
      <c r="UJ62" s="44">
        <v>2.0100824000000001E-6</v>
      </c>
      <c r="UK62" s="44">
        <v>3.0697385999999999E-6</v>
      </c>
      <c r="UL62" s="44">
        <v>4.651683E-6</v>
      </c>
      <c r="UM62" s="44">
        <v>6.9942209999999998E-6</v>
      </c>
      <c r="UN62" s="44">
        <v>1.0434355E-5</v>
      </c>
      <c r="UO62" s="44">
        <v>1.5442941999999999E-5</v>
      </c>
      <c r="UP62" s="44">
        <v>2.2700825999999999E-5</v>
      </c>
      <c r="UQ62" s="44">
        <v>3.3129795999999998E-5</v>
      </c>
      <c r="UR62" s="44">
        <v>4.7992360000000002E-5</v>
      </c>
      <c r="US62" s="44">
        <v>6.8992789999999994E-5</v>
      </c>
      <c r="UT62" s="44">
        <v>9.8328579999999998E-5</v>
      </c>
      <c r="UU62" s="44">
        <v>1.3883057E-4</v>
      </c>
      <c r="UV62" s="44">
        <v>1.9397069E-4</v>
      </c>
      <c r="UW62" s="44">
        <v>2.6770971999999998E-4</v>
      </c>
      <c r="UX62" s="44">
        <v>3.6389992E-4</v>
      </c>
      <c r="UY62" s="44">
        <v>4.8325636000000002E-4</v>
      </c>
      <c r="UZ62" s="44">
        <v>0</v>
      </c>
      <c r="VA62" s="44">
        <v>2.8689475E-12</v>
      </c>
      <c r="VB62" s="44">
        <v>1.0143375E-11</v>
      </c>
      <c r="VC62" s="44">
        <v>2.5707555999999999E-11</v>
      </c>
      <c r="VD62" s="44">
        <v>5.7177950000000002E-11</v>
      </c>
      <c r="VE62" s="44">
        <v>1.1823479999999999E-10</v>
      </c>
      <c r="VF62" s="44">
        <v>2.3315205E-10</v>
      </c>
      <c r="VG62" s="44">
        <v>4.4431525000000001E-10</v>
      </c>
      <c r="VH62" s="44">
        <v>8.2472720000000004E-10</v>
      </c>
      <c r="VI62" s="44">
        <v>1.4985573E-9</v>
      </c>
      <c r="VJ62" s="44">
        <v>2.6745264E-9</v>
      </c>
      <c r="VK62" s="44">
        <v>4.6996201999999996E-9</v>
      </c>
      <c r="VL62" s="44">
        <v>8.144711E-9</v>
      </c>
      <c r="VM62" s="44">
        <v>1.3939567E-8</v>
      </c>
      <c r="VN62" s="44">
        <v>2.3583825999999999E-8</v>
      </c>
      <c r="VO62" s="44">
        <v>3.9473263999999997E-8</v>
      </c>
      <c r="VP62" s="44">
        <v>6.5399724999999998E-8</v>
      </c>
      <c r="VQ62" s="44">
        <v>1.0730916E-7</v>
      </c>
      <c r="VR62" s="44">
        <v>1.7443976E-7</v>
      </c>
      <c r="VS62" s="44">
        <v>2.8101276999999999E-7</v>
      </c>
      <c r="VT62" s="44">
        <v>4.4871797000000001E-7</v>
      </c>
      <c r="VU62" s="44">
        <v>7.1032490000000001E-7</v>
      </c>
      <c r="VV62" s="44">
        <v>1.1148645000000001E-6</v>
      </c>
      <c r="VW62" s="44">
        <v>1.7349427999999999E-6</v>
      </c>
      <c r="VX62" s="44">
        <v>2.6794720999999999E-6</v>
      </c>
      <c r="VY62" s="44">
        <v>4.1067083E-6</v>
      </c>
      <c r="VZ62" s="44">
        <v>6.2506724E-6</v>
      </c>
      <c r="WA62" s="44">
        <v>9.4432899999999992E-6</v>
      </c>
      <c r="WB62" s="44">
        <v>1.4159978999999999E-5</v>
      </c>
      <c r="WC62" s="44">
        <v>2.1073445E-5</v>
      </c>
      <c r="WD62" s="44">
        <v>3.1107138000000003E-5</v>
      </c>
      <c r="WE62" s="44">
        <v>4.5538589999999997E-5</v>
      </c>
      <c r="WF62" s="44">
        <v>6.6103280000000007E-5</v>
      </c>
      <c r="WG62" s="44">
        <v>9.5119670000000001E-5</v>
      </c>
      <c r="WH62" s="44">
        <v>1.3561662000000001E-4</v>
      </c>
      <c r="WI62" s="44">
        <v>1.914432E-4</v>
      </c>
      <c r="WJ62" s="44">
        <v>2.6728256000000002E-4</v>
      </c>
      <c r="WK62" s="44">
        <v>3.6843077000000001E-4</v>
      </c>
      <c r="WL62" s="44">
        <v>4.9998860000000003E-4</v>
      </c>
      <c r="WM62" s="44">
        <v>6.6272949999999998E-4</v>
      </c>
      <c r="WN62" s="44">
        <v>0</v>
      </c>
      <c r="WO62" s="44">
        <v>3.6161827E-12</v>
      </c>
      <c r="WP62" s="44">
        <v>1.2800151E-11</v>
      </c>
      <c r="WQ62" s="44">
        <v>3.2512526999999998E-11</v>
      </c>
      <c r="WR62" s="44">
        <v>7.2498980000000001E-11</v>
      </c>
      <c r="WS62" s="44">
        <v>1.5039175E-10</v>
      </c>
      <c r="WT62" s="44">
        <v>2.9767307999999999E-10</v>
      </c>
      <c r="WU62" s="44">
        <v>5.6970434000000001E-10</v>
      </c>
      <c r="WV62" s="44">
        <v>1.0625552E-9</v>
      </c>
      <c r="WW62" s="44">
        <v>1.940845E-9</v>
      </c>
      <c r="WX62" s="44">
        <v>3.4833683E-9</v>
      </c>
      <c r="WY62" s="44">
        <v>6.1570819999999998E-9</v>
      </c>
      <c r="WZ62" s="44">
        <v>1.0735873E-8</v>
      </c>
      <c r="XA62" s="44">
        <v>1.8489134000000001E-8</v>
      </c>
      <c r="XB62" s="44">
        <v>3.1478099999999998E-8</v>
      </c>
      <c r="XC62" s="44">
        <v>5.3016270000000003E-8</v>
      </c>
      <c r="XD62" s="44">
        <v>8.8416953999999995E-8</v>
      </c>
      <c r="XE62" s="44">
        <v>1.4602810000000001E-7</v>
      </c>
      <c r="XF62" s="44">
        <v>2.3891239999999998E-7</v>
      </c>
      <c r="XG62" s="44">
        <v>3.8729350000000001E-7</v>
      </c>
      <c r="XH62" s="44">
        <v>6.2217580000000004E-7</v>
      </c>
      <c r="XI62" s="44">
        <v>9.9062219999999995E-7</v>
      </c>
      <c r="XJ62" s="44">
        <v>1.5633532E-6</v>
      </c>
      <c r="XK62" s="44">
        <v>2.4455587E-6</v>
      </c>
      <c r="XL62" s="44">
        <v>3.7893361999999999E-6</v>
      </c>
      <c r="XM62" s="44">
        <v>5.8209410000000001E-6</v>
      </c>
      <c r="XN62" s="44">
        <v>8.8657409999999993E-6</v>
      </c>
      <c r="XO62" s="44">
        <v>1.3389301999999999E-5</v>
      </c>
      <c r="XP62" s="44">
        <v>2.0051194999999998E-5</v>
      </c>
      <c r="XQ62" s="44">
        <v>2.9776203999999999E-5</v>
      </c>
      <c r="XR62" s="44">
        <v>4.3846790000000001E-5</v>
      </c>
      <c r="XS62" s="44">
        <v>6.4021624000000003E-5</v>
      </c>
      <c r="XT62" s="44">
        <v>9.2682419999999993E-5</v>
      </c>
      <c r="XU62" s="44">
        <v>1.330092E-4</v>
      </c>
      <c r="XV62" s="44">
        <v>1.8917907E-4</v>
      </c>
      <c r="XW62" s="44">
        <v>2.6635100000000001E-4</v>
      </c>
      <c r="XX62" s="44">
        <v>3.7086026999999999E-4</v>
      </c>
      <c r="XY62" s="44">
        <v>5.0986439999999998E-4</v>
      </c>
      <c r="XZ62" s="44">
        <v>6.9018254999999998E-4</v>
      </c>
      <c r="YA62" s="44">
        <v>9.1288383999999997E-4</v>
      </c>
      <c r="YB62" s="44">
        <v>0</v>
      </c>
      <c r="YC62" s="44">
        <v>4.3618420000000003E-12</v>
      </c>
      <c r="YD62" s="44">
        <v>1.5468809E-11</v>
      </c>
      <c r="YE62" s="44">
        <v>3.9283710000000002E-11</v>
      </c>
      <c r="YF62" s="44">
        <v>8.7489450000000005E-11</v>
      </c>
      <c r="YG62" s="44">
        <v>1.8105566999999999E-10</v>
      </c>
      <c r="YH62" s="44">
        <v>3.5748362999999998E-10</v>
      </c>
      <c r="YI62" s="44">
        <v>6.8227760000000001E-10</v>
      </c>
      <c r="YJ62" s="44">
        <v>1.2684309E-9</v>
      </c>
      <c r="YK62" s="44">
        <v>2.30837E-9</v>
      </c>
      <c r="YL62" s="44">
        <v>4.1259440000000004E-9</v>
      </c>
      <c r="YM62" s="44">
        <v>7.260093E-9</v>
      </c>
      <c r="YN62" s="44">
        <v>1.2597998000000001E-8</v>
      </c>
      <c r="YO62" s="44">
        <v>2.1585112E-8</v>
      </c>
      <c r="YP62" s="44">
        <v>3.6552959999999997E-8</v>
      </c>
      <c r="YQ62" s="44">
        <v>6.1237919999999997E-8</v>
      </c>
      <c r="YR62" s="44">
        <v>1.0154506000000001E-7</v>
      </c>
      <c r="YS62" s="44">
        <v>1.6674206999999999E-7</v>
      </c>
      <c r="YT62" s="44">
        <v>2.7123681000000001E-7</v>
      </c>
      <c r="YU62" s="44">
        <v>4.3723042999999998E-7</v>
      </c>
      <c r="YV62" s="44">
        <v>6.9863420000000004E-7</v>
      </c>
      <c r="YW62" s="44">
        <v>1.1068086999999999E-6</v>
      </c>
      <c r="YX62" s="44">
        <v>1.7388976E-6</v>
      </c>
      <c r="YY62" s="44">
        <v>2.7098602000000001E-6</v>
      </c>
      <c r="YZ62" s="44">
        <v>4.1897882999999996E-6</v>
      </c>
      <c r="ZA62" s="44">
        <v>6.4230153000000002E-6</v>
      </c>
      <c r="ZB62" s="44">
        <v>9.7634920000000004E-6</v>
      </c>
      <c r="ZC62" s="44">
        <v>1.4716582E-5</v>
      </c>
      <c r="ZD62" s="44">
        <v>2.1996442E-5</v>
      </c>
      <c r="ZE62" s="44">
        <v>3.2601765000000001E-5</v>
      </c>
      <c r="ZF62" s="44">
        <v>4.7913843E-5</v>
      </c>
      <c r="ZG62" s="44">
        <v>6.9820900000000001E-5</v>
      </c>
      <c r="ZH62" s="44">
        <v>1.0087040600000001E-4</v>
      </c>
      <c r="ZI62" s="44">
        <v>1.4444817000000001E-4</v>
      </c>
      <c r="ZJ62" s="44">
        <v>2.0481908E-4</v>
      </c>
      <c r="ZK62" s="44">
        <v>2.8755932000000002E-4</v>
      </c>
      <c r="ZL62" s="44">
        <v>3.9936121999999998E-4</v>
      </c>
      <c r="ZM62" s="44">
        <v>5.4773989999999998E-4</v>
      </c>
      <c r="ZN62" s="44">
        <v>7.3980840000000003E-4</v>
      </c>
      <c r="ZO62" s="44">
        <v>9.7684219999999997E-4</v>
      </c>
      <c r="ZP62" s="44">
        <v>0</v>
      </c>
      <c r="ZQ62" s="44">
        <v>4.6046412999999996E-12</v>
      </c>
      <c r="ZR62" s="44">
        <v>1.634059E-11</v>
      </c>
      <c r="ZS62" s="44">
        <v>4.1519640000000001E-11</v>
      </c>
      <c r="ZT62" s="44">
        <v>9.2528979999999995E-11</v>
      </c>
      <c r="ZU62" s="44">
        <v>1.9167412999999999E-10</v>
      </c>
      <c r="ZV62" s="44">
        <v>3.7821168000000002E-10</v>
      </c>
      <c r="ZW62" s="44">
        <v>7.2052369999999995E-10</v>
      </c>
      <c r="ZX62" s="44">
        <v>1.3358016E-9</v>
      </c>
      <c r="ZY62" s="44">
        <v>2.4228516999999999E-9</v>
      </c>
      <c r="ZZ62" s="44">
        <v>4.313025E-9</v>
      </c>
      <c r="AAA62" s="44">
        <v>7.5530270000000002E-9</v>
      </c>
      <c r="AAB62" s="44">
        <v>1.3033793E-8</v>
      </c>
      <c r="AAC62" s="44">
        <v>2.21896E-8</v>
      </c>
      <c r="AAD62" s="44">
        <v>3.7342120000000003E-8</v>
      </c>
      <c r="AAE62" s="44">
        <v>6.2164176000000003E-8</v>
      </c>
      <c r="AAF62" s="44">
        <v>1.0242878000000001E-7</v>
      </c>
      <c r="AAG62" s="44">
        <v>1.6712616000000001E-7</v>
      </c>
      <c r="AAH62" s="44">
        <v>2.7012882000000001E-7</v>
      </c>
      <c r="AAI62" s="44">
        <v>4.3264565999999998E-7</v>
      </c>
      <c r="AAJ62" s="44">
        <v>6.8681200000000005E-7</v>
      </c>
      <c r="AAK62" s="44">
        <v>1.0808782999999999E-6</v>
      </c>
      <c r="AAL62" s="44">
        <v>1.6866413999999999E-6</v>
      </c>
      <c r="AAM62" s="44">
        <v>2.6099706000000001E-6</v>
      </c>
      <c r="AAN62" s="44">
        <v>4.0055697E-6</v>
      </c>
      <c r="AAO62" s="44">
        <v>6.0974250000000003E-6</v>
      </c>
      <c r="AAP62" s="44">
        <v>9.2068729999999994E-6</v>
      </c>
      <c r="AAQ62" s="44">
        <v>1.3790619999999999E-5</v>
      </c>
      <c r="AAR62" s="44">
        <v>2.0491609E-5</v>
      </c>
      <c r="AAS62" s="44">
        <v>3.0206240000000002E-5</v>
      </c>
      <c r="AAT62" s="44">
        <v>4.4171582E-5</v>
      </c>
      <c r="AAU62" s="44">
        <v>6.4076885000000002E-5</v>
      </c>
      <c r="AAV62" s="44">
        <v>9.2203290000000005E-5</v>
      </c>
      <c r="AAW62" s="44">
        <v>1.3145641E-4</v>
      </c>
      <c r="AAX62" s="44">
        <v>1.8576540000000001E-4</v>
      </c>
      <c r="AAY62" s="44">
        <v>2.6002916000000001E-4</v>
      </c>
      <c r="AAZ62" s="44">
        <v>3.601632E-4</v>
      </c>
      <c r="ABA62" s="44">
        <v>4.9278913999999997E-4</v>
      </c>
      <c r="ABB62" s="44">
        <v>6.6410790000000003E-4</v>
      </c>
      <c r="ABC62" s="44">
        <v>8.7468979999999995E-4</v>
      </c>
      <c r="ABD62" s="44">
        <v>0</v>
      </c>
      <c r="ABE62" s="44">
        <v>5.5756720000000002E-12</v>
      </c>
      <c r="ABF62" s="44">
        <v>1.9844309999999999E-11</v>
      </c>
      <c r="ABG62" s="44">
        <v>5.0501592000000001E-11</v>
      </c>
      <c r="ABH62" s="44">
        <v>1.1263507E-10</v>
      </c>
      <c r="ABI62" s="44">
        <v>2.3336708000000001E-10</v>
      </c>
      <c r="ABJ62" s="44">
        <v>4.6078967999999999E-10</v>
      </c>
      <c r="ABK62" s="44">
        <v>8.7878759999999998E-10</v>
      </c>
      <c r="ABL62" s="44">
        <v>1.6315979E-9</v>
      </c>
      <c r="ABM62" s="44">
        <v>2.9641055999999999E-9</v>
      </c>
      <c r="ABN62" s="44">
        <v>5.2871901999999999E-9</v>
      </c>
      <c r="ABO62" s="44">
        <v>9.2826300000000006E-9</v>
      </c>
      <c r="ABP62" s="44">
        <v>1.6070149999999999E-8</v>
      </c>
      <c r="ABQ62" s="44">
        <v>2.7471502E-8</v>
      </c>
      <c r="ABR62" s="44">
        <v>4.6383054000000003E-8</v>
      </c>
      <c r="ABS62" s="44">
        <v>7.7411759999999995E-8</v>
      </c>
      <c r="ABT62" s="44">
        <v>1.2779415E-7</v>
      </c>
      <c r="ABU62" s="44">
        <v>2.0878520999999999E-7</v>
      </c>
      <c r="ABV62" s="44">
        <v>3.3772042000000002E-7</v>
      </c>
      <c r="ABW62" s="44">
        <v>5.4104713999999999E-7</v>
      </c>
      <c r="ABX62" s="44">
        <v>8.5872954999999997E-7</v>
      </c>
      <c r="ABY62" s="44">
        <v>1.3505900999999999E-6</v>
      </c>
      <c r="ABZ62" s="44">
        <v>2.1053290000000002E-6</v>
      </c>
      <c r="ACA62" s="44">
        <v>3.2532336999999999E-6</v>
      </c>
      <c r="ACB62" s="44">
        <v>4.9838604000000002E-6</v>
      </c>
      <c r="ACC62" s="44">
        <v>7.570363E-6</v>
      </c>
      <c r="ACD62" s="44">
        <v>1.1402552E-5</v>
      </c>
      <c r="ACE62" s="44">
        <v>1.7031249000000001E-5</v>
      </c>
      <c r="ACF62" s="44">
        <v>2.5226745E-5</v>
      </c>
      <c r="ACG62" s="44">
        <v>3.7054797000000002E-5</v>
      </c>
      <c r="ACH62" s="44">
        <v>5.3972640000000002E-5</v>
      </c>
      <c r="ACI62" s="44">
        <v>7.7947530000000001E-5</v>
      </c>
      <c r="ACJ62" s="44">
        <v>1.1159406999999999E-4</v>
      </c>
      <c r="ACK62" s="44">
        <v>1.5843416999999999E-4</v>
      </c>
      <c r="ACL62" s="44">
        <v>2.2298150000000001E-4</v>
      </c>
      <c r="ACM62" s="44">
        <v>3.1091608000000001E-4</v>
      </c>
      <c r="ACN62" s="44">
        <v>4.2909467999999997E-4</v>
      </c>
      <c r="ACO62" s="44">
        <v>5.8519119999999995E-4</v>
      </c>
      <c r="ACP62" s="44">
        <v>7.8644499999999998E-4</v>
      </c>
      <c r="ACQ62" s="44">
        <v>1.0341365999999999E-3</v>
      </c>
      <c r="ACR62" s="44">
        <v>0</v>
      </c>
      <c r="ACS62" s="44">
        <v>6.071159E-12</v>
      </c>
      <c r="ACT62" s="44">
        <v>2.161947E-11</v>
      </c>
      <c r="ACU62" s="44">
        <v>5.5046703000000003E-11</v>
      </c>
      <c r="ACV62" s="44">
        <v>1.2283456E-10</v>
      </c>
      <c r="ACW62" s="44">
        <v>2.5463243E-10</v>
      </c>
      <c r="ACX62" s="44">
        <v>5.0303284E-10</v>
      </c>
      <c r="ACY62" s="44">
        <v>9.5978909999999997E-10</v>
      </c>
      <c r="ACZ62" s="44">
        <v>1.7827085000000001E-9</v>
      </c>
      <c r="ADA62" s="44">
        <v>3.2395414999999998E-9</v>
      </c>
      <c r="ADB62" s="44">
        <v>5.7790359999999999E-9</v>
      </c>
      <c r="ADC62" s="44">
        <v>1.0144669E-8</v>
      </c>
      <c r="ADD62" s="44">
        <v>1.7554346000000001E-8</v>
      </c>
      <c r="ADE62" s="44">
        <v>2.9981950000000001E-8</v>
      </c>
      <c r="ADF62" s="44">
        <v>5.0593441999999997E-8</v>
      </c>
      <c r="ADG62" s="44">
        <v>8.4415679999999997E-8</v>
      </c>
      <c r="ADH62" s="44">
        <v>1.3935171E-7</v>
      </c>
      <c r="ADI62" s="44">
        <v>2.2770607E-7</v>
      </c>
      <c r="ADJ62" s="44">
        <v>3.6845269999999999E-7</v>
      </c>
      <c r="ADK62" s="44">
        <v>5.9057280000000002E-7</v>
      </c>
      <c r="ADL62" s="44">
        <v>9.3791760000000005E-7</v>
      </c>
      <c r="ADM62" s="44">
        <v>1.4762165000000001E-6</v>
      </c>
      <c r="ADN62" s="44">
        <v>2.3030743E-6</v>
      </c>
      <c r="ADO62" s="44">
        <v>3.5620732999999999E-6</v>
      </c>
      <c r="ADP62" s="44">
        <v>5.4624493000000001E-6</v>
      </c>
      <c r="ADQ62" s="44">
        <v>8.3062330000000005E-6</v>
      </c>
      <c r="ADR62" s="44">
        <v>1.2525255E-5</v>
      </c>
      <c r="ADS62" s="44">
        <v>1.8730946999999999E-5</v>
      </c>
      <c r="ADT62" s="44">
        <v>2.7780463000000002E-5</v>
      </c>
      <c r="ADU62" s="44">
        <v>4.0863209999999999E-5</v>
      </c>
      <c r="ADV62" s="44">
        <v>5.9612143000000002E-5</v>
      </c>
      <c r="ADW62" s="44">
        <v>8.6242115000000007E-5</v>
      </c>
      <c r="ADX62" s="44">
        <v>1.2371634999999999E-4</v>
      </c>
      <c r="ADY62" s="44">
        <v>1.7593829999999999E-4</v>
      </c>
      <c r="ADZ62" s="44">
        <v>2.4795716E-4</v>
      </c>
      <c r="AEA62" s="44">
        <v>3.4612807000000001E-4</v>
      </c>
      <c r="AEB62" s="44">
        <v>4.781114E-4</v>
      </c>
      <c r="AEC62" s="44">
        <v>6.5247586000000005E-4</v>
      </c>
      <c r="AED62" s="44">
        <v>8.7727659999999996E-4</v>
      </c>
      <c r="AEE62" s="44">
        <v>1.1538200000000001E-3</v>
      </c>
      <c r="AEF62" s="44">
        <v>0</v>
      </c>
      <c r="AEG62" s="44">
        <v>5.2243149999999996E-12</v>
      </c>
      <c r="AEH62" s="44">
        <v>1.8563625E-11</v>
      </c>
      <c r="AEI62" s="44">
        <v>4.7196825999999999E-11</v>
      </c>
      <c r="AEJ62" s="44">
        <v>1.05200515E-10</v>
      </c>
      <c r="AEK62" s="44">
        <v>2.1788393000000001E-10</v>
      </c>
      <c r="AEL62" s="44">
        <v>4.3013975999999999E-10</v>
      </c>
      <c r="AEM62" s="44">
        <v>8.2028790000000002E-10</v>
      </c>
      <c r="AEN62" s="44">
        <v>1.5230485E-9</v>
      </c>
      <c r="AEO62" s="44">
        <v>2.7672239999999999E-9</v>
      </c>
      <c r="AEP62" s="44">
        <v>4.9366540000000004E-9</v>
      </c>
      <c r="AEQ62" s="44">
        <v>8.667916E-9</v>
      </c>
      <c r="AER62" s="44">
        <v>1.5005560000000001E-8</v>
      </c>
      <c r="AES62" s="44">
        <v>2.5645703999999998E-8</v>
      </c>
      <c r="AET62" s="44">
        <v>4.3314856000000001E-8</v>
      </c>
      <c r="AEU62" s="44">
        <v>7.2353089999999995E-8</v>
      </c>
      <c r="AEV62" s="44">
        <v>1.1960267000000001E-7</v>
      </c>
      <c r="AEW62" s="44">
        <v>1.9574910000000001E-7</v>
      </c>
      <c r="AEX62" s="44">
        <v>3.1732412E-7</v>
      </c>
      <c r="AEY62" s="44">
        <v>5.0966850000000005E-7</v>
      </c>
      <c r="AEZ62" s="44">
        <v>8.1126694E-7</v>
      </c>
      <c r="AFA62" s="44">
        <v>1.2800266E-6</v>
      </c>
      <c r="AFB62" s="44">
        <v>2.0022784999999998E-6</v>
      </c>
      <c r="AFC62" s="44">
        <v>3.1055392000000001E-6</v>
      </c>
      <c r="AFD62" s="44">
        <v>4.7763982999999999E-6</v>
      </c>
      <c r="AFE62" s="44">
        <v>7.2853303999999997E-6</v>
      </c>
      <c r="AFF62" s="44">
        <v>1.1020636500000001E-5</v>
      </c>
      <c r="AFG62" s="44">
        <v>1.6534357000000001E-5</v>
      </c>
      <c r="AFH62" s="44">
        <v>2.4603425000000001E-5</v>
      </c>
      <c r="AFI62" s="44">
        <v>3.6309849999999999E-5</v>
      </c>
      <c r="AFJ62" s="44">
        <v>5.3143677999999997E-5</v>
      </c>
      <c r="AFK62" s="44">
        <v>7.7132856000000001E-5</v>
      </c>
      <c r="AFL62" s="44">
        <v>1.110014E-4</v>
      </c>
      <c r="AFM62" s="44">
        <v>1.583516E-4</v>
      </c>
      <c r="AFN62" s="44">
        <v>2.2384753E-4</v>
      </c>
      <c r="AFO62" s="44">
        <v>3.1335846999999998E-4</v>
      </c>
      <c r="AFP62" s="44">
        <v>4.3395956000000002E-4</v>
      </c>
      <c r="AFQ62" s="44">
        <v>5.9354340000000001E-4</v>
      </c>
      <c r="AFR62" s="44">
        <v>7.9946879999999996E-4</v>
      </c>
      <c r="AFS62" s="44">
        <v>1.0522845000000001E-3</v>
      </c>
      <c r="AFT62" s="43"/>
      <c r="AFU62" s="42">
        <f t="shared" si="67"/>
        <v>1.9268764E-7</v>
      </c>
      <c r="AFV62" s="42">
        <f t="shared" si="67"/>
        <v>1.08149536E-7</v>
      </c>
      <c r="AFW62" s="42">
        <f t="shared" si="67"/>
        <v>7.5079456000000007E-8</v>
      </c>
      <c r="AFX62" s="42">
        <f t="shared" si="67"/>
        <v>6.2878509999999999E-8</v>
      </c>
      <c r="AFY62" s="42">
        <f t="shared" si="67"/>
        <v>4.0470986999999998E-8</v>
      </c>
      <c r="AFZ62" s="42">
        <f t="shared" si="67"/>
        <v>2.4664040000000001E-8</v>
      </c>
      <c r="AGA62" s="42">
        <f t="shared" si="67"/>
        <v>1.5040956999999998E-8</v>
      </c>
      <c r="AGB62" s="42">
        <f t="shared" si="67"/>
        <v>7.7302750000000004E-9</v>
      </c>
      <c r="AGC62" s="42">
        <f t="shared" si="67"/>
        <v>5.0313193999999998E-9</v>
      </c>
      <c r="AGD62" s="42">
        <f t="shared" si="67"/>
        <v>2.4470546E-9</v>
      </c>
      <c r="AGE62" s="42">
        <f t="shared" si="68"/>
        <v>8.6394620000000003E-10</v>
      </c>
      <c r="AGF62" s="42">
        <f t="shared" si="68"/>
        <v>3.3405059999999998E-10</v>
      </c>
      <c r="AGG62" s="42">
        <f t="shared" si="68"/>
        <v>1.8944993999999999E-10</v>
      </c>
      <c r="AGH62" s="42">
        <f t="shared" si="68"/>
        <v>1.1823479999999999E-10</v>
      </c>
      <c r="AGI62" s="42">
        <f t="shared" si="68"/>
        <v>7.2498980000000001E-11</v>
      </c>
      <c r="AGJ62" s="42">
        <f t="shared" si="68"/>
        <v>3.9283710000000002E-11</v>
      </c>
      <c r="AGK62" s="42">
        <f t="shared" si="68"/>
        <v>1.634059E-11</v>
      </c>
      <c r="AGL62" s="42">
        <f t="shared" si="68"/>
        <v>5.5756720000000002E-12</v>
      </c>
      <c r="AGM62" s="42">
        <f t="shared" si="68"/>
        <v>0</v>
      </c>
      <c r="AGN62" s="42">
        <f t="shared" si="68"/>
        <v>1.1538200000000001E-3</v>
      </c>
      <c r="AGO62" s="41">
        <f t="shared" si="57"/>
        <v>5.7717790957774601E-5</v>
      </c>
      <c r="AGP62" s="2"/>
      <c r="AGQ62" s="42">
        <f t="shared" si="69"/>
        <v>7.0331134999999999E-4</v>
      </c>
      <c r="AGR62" s="42">
        <f t="shared" si="69"/>
        <v>1.7205166E-7</v>
      </c>
      <c r="AGS62" s="42">
        <f t="shared" si="69"/>
        <v>4.2999184000000001E-4</v>
      </c>
      <c r="AGT62" s="42">
        <f t="shared" si="69"/>
        <v>1.2394223E-7</v>
      </c>
      <c r="AGU62" s="42">
        <f t="shared" si="69"/>
        <v>3.2477074999999998E-4</v>
      </c>
      <c r="AGV62" s="42">
        <f t="shared" si="69"/>
        <v>1.3391062000000001E-7</v>
      </c>
      <c r="AGW62" s="42">
        <f t="shared" si="69"/>
        <v>3.6389992E-4</v>
      </c>
      <c r="AGX62" s="42">
        <f t="shared" si="69"/>
        <v>1.7443976E-7</v>
      </c>
      <c r="AGY62" s="42">
        <f t="shared" si="69"/>
        <v>4.9998860000000003E-4</v>
      </c>
      <c r="AGZ62" s="42">
        <f t="shared" si="69"/>
        <v>2.3891239999999998E-7</v>
      </c>
      <c r="AHA62" s="42">
        <f t="shared" si="70"/>
        <v>6.9018254999999998E-4</v>
      </c>
      <c r="AHB62" s="42">
        <f t="shared" si="70"/>
        <v>2.7123681000000001E-7</v>
      </c>
      <c r="AHC62" s="42">
        <f t="shared" si="70"/>
        <v>7.3980840000000003E-4</v>
      </c>
      <c r="AHD62" s="42">
        <f t="shared" si="70"/>
        <v>2.7012882000000001E-7</v>
      </c>
      <c r="AHE62" s="42">
        <f t="shared" si="70"/>
        <v>6.6410790000000003E-4</v>
      </c>
      <c r="AHF62" s="42">
        <f t="shared" si="70"/>
        <v>3.3772042000000002E-7</v>
      </c>
      <c r="AHG62" s="42">
        <f t="shared" si="70"/>
        <v>7.8644499999999998E-4</v>
      </c>
      <c r="AHH62" s="42">
        <f t="shared" si="70"/>
        <v>3.6845269999999999E-7</v>
      </c>
      <c r="AHI62" s="42">
        <f t="shared" si="70"/>
        <v>8.7727659999999996E-4</v>
      </c>
      <c r="AHJ62" s="42">
        <f t="shared" si="70"/>
        <v>3.1732412E-7</v>
      </c>
      <c r="AHK62" s="41">
        <f t="shared" si="58"/>
        <v>3.0410955147699997E-4</v>
      </c>
      <c r="AHL62" s="2"/>
      <c r="AHM62" s="42">
        <f t="shared" si="71"/>
        <v>7.9946879999999996E-4</v>
      </c>
      <c r="AHN62" s="42">
        <f t="shared" si="71"/>
        <v>7.9946879999999996E-4</v>
      </c>
      <c r="AHO62" s="42">
        <f t="shared" si="71"/>
        <v>7.9946879999999996E-4</v>
      </c>
      <c r="AHP62" s="42">
        <f t="shared" si="71"/>
        <v>7.9946879999999996E-4</v>
      </c>
      <c r="AHQ62" s="42">
        <f t="shared" si="71"/>
        <v>7.9946879999999996E-4</v>
      </c>
      <c r="AHR62" s="42">
        <f t="shared" si="71"/>
        <v>7.9946879999999996E-4</v>
      </c>
      <c r="AHS62" s="42">
        <f t="shared" si="71"/>
        <v>7.9946879999999996E-4</v>
      </c>
      <c r="AHT62" s="42">
        <f t="shared" si="71"/>
        <v>7.9946879999999996E-4</v>
      </c>
      <c r="AHU62" s="42">
        <f t="shared" si="71"/>
        <v>7.9946879999999996E-4</v>
      </c>
      <c r="AHV62" s="42">
        <f t="shared" si="71"/>
        <v>7.9946879999999996E-4</v>
      </c>
      <c r="AHW62" s="42">
        <f t="shared" si="72"/>
        <v>7.9946879999999996E-4</v>
      </c>
      <c r="AHX62" s="42">
        <f t="shared" si="72"/>
        <v>7.9946879999999996E-4</v>
      </c>
      <c r="AHY62" s="42">
        <f t="shared" si="72"/>
        <v>7.9946879999999996E-4</v>
      </c>
      <c r="AHZ62" s="42">
        <f t="shared" si="72"/>
        <v>7.9946879999999996E-4</v>
      </c>
      <c r="AIA62" s="42">
        <f t="shared" si="72"/>
        <v>7.9946879999999996E-4</v>
      </c>
      <c r="AIB62" s="42">
        <f t="shared" si="72"/>
        <v>7.9946879999999996E-4</v>
      </c>
      <c r="AIC62" s="42">
        <f t="shared" si="72"/>
        <v>7.9946879999999996E-4</v>
      </c>
      <c r="AID62" s="42">
        <f t="shared" si="72"/>
        <v>7.9946879999999996E-4</v>
      </c>
      <c r="AIE62" s="42">
        <f t="shared" si="72"/>
        <v>7.9946879999999996E-4</v>
      </c>
      <c r="AIF62" s="42">
        <f t="shared" si="72"/>
        <v>7.9946879999999996E-4</v>
      </c>
      <c r="AIG62" s="41">
        <f t="shared" si="59"/>
        <v>7.9946879999999985E-4</v>
      </c>
      <c r="AIH62" s="2"/>
      <c r="AII62" s="2"/>
      <c r="AIJ62" s="2"/>
      <c r="AIK62" s="2"/>
      <c r="AIL62" s="2"/>
      <c r="AIM62" s="2"/>
      <c r="AIN62" s="2"/>
      <c r="AIO62" s="2"/>
      <c r="AIP62" s="2"/>
      <c r="AIQ62" s="2"/>
      <c r="AIR62" s="10">
        <f>COLUMN()</f>
        <v>928</v>
      </c>
      <c r="AIS62" s="11" t="str">
        <f t="shared" si="73"/>
        <v>1,6</v>
      </c>
      <c r="AIT62" s="11" t="str">
        <f t="shared" si="73"/>
        <v>2,6</v>
      </c>
      <c r="AIU62" s="11" t="str">
        <f t="shared" si="73"/>
        <v>3,6</v>
      </c>
      <c r="AIV62" s="11" t="str">
        <f t="shared" si="73"/>
        <v>4,6</v>
      </c>
      <c r="AIW62" s="11" t="str">
        <f t="shared" si="73"/>
        <v>5,6</v>
      </c>
      <c r="AIX62" s="11" t="str">
        <f t="shared" si="73"/>
        <v>6,6</v>
      </c>
      <c r="AIY62" s="11" t="str">
        <f t="shared" si="73"/>
        <v>7,6</v>
      </c>
      <c r="AIZ62" s="11" t="str">
        <f t="shared" si="73"/>
        <v>8,6</v>
      </c>
      <c r="AJA62" s="11" t="str">
        <f t="shared" si="73"/>
        <v>9,6</v>
      </c>
      <c r="AJB62" s="11" t="str">
        <f t="shared" si="73"/>
        <v>10,6</v>
      </c>
      <c r="AJC62" s="11" t="str">
        <f t="shared" si="74"/>
        <v>11,6</v>
      </c>
      <c r="AJD62" s="11" t="str">
        <f t="shared" si="74"/>
        <v>12,6</v>
      </c>
      <c r="AJE62" s="11" t="str">
        <f t="shared" si="74"/>
        <v>13,6</v>
      </c>
      <c r="AJF62" s="11" t="str">
        <f t="shared" si="74"/>
        <v>14,6</v>
      </c>
      <c r="AJG62" s="11" t="str">
        <f t="shared" si="74"/>
        <v>15,6</v>
      </c>
      <c r="AJH62" s="11" t="str">
        <f t="shared" si="74"/>
        <v>16,6</v>
      </c>
      <c r="AJI62" s="11" t="str">
        <f t="shared" si="74"/>
        <v>17,6</v>
      </c>
      <c r="AJJ62" s="11" t="str">
        <f t="shared" si="74"/>
        <v>18,6</v>
      </c>
      <c r="AJK62" s="11" t="str">
        <f t="shared" si="74"/>
        <v>19,6</v>
      </c>
      <c r="AJL62" s="11" t="str">
        <f t="shared" si="74"/>
        <v>20,6</v>
      </c>
      <c r="AJM62" s="11" t="str">
        <f t="shared" si="75"/>
        <v>21,6</v>
      </c>
      <c r="AJN62" s="11" t="str">
        <f t="shared" si="75"/>
        <v>22,6</v>
      </c>
      <c r="AJO62" s="11" t="str">
        <f t="shared" si="75"/>
        <v>23,6</v>
      </c>
      <c r="AJP62" s="11" t="str">
        <f t="shared" si="75"/>
        <v>24,6</v>
      </c>
      <c r="AJQ62" s="11" t="str">
        <f t="shared" si="75"/>
        <v>25,6</v>
      </c>
      <c r="AJR62" s="11" t="str">
        <f t="shared" si="75"/>
        <v>26,6</v>
      </c>
      <c r="AJS62" s="11" t="str">
        <f t="shared" si="75"/>
        <v>27,6</v>
      </c>
      <c r="AJT62" s="11" t="str">
        <f t="shared" si="75"/>
        <v>28,6</v>
      </c>
      <c r="AJU62" s="11" t="str">
        <f t="shared" si="75"/>
        <v>29,6</v>
      </c>
      <c r="AJV62" s="11" t="str">
        <f t="shared" si="75"/>
        <v>30,6</v>
      </c>
      <c r="AJW62" s="11" t="str">
        <f t="shared" si="76"/>
        <v>31,6</v>
      </c>
      <c r="AJX62" s="11" t="str">
        <f t="shared" si="76"/>
        <v>32,6</v>
      </c>
      <c r="AJY62" s="11" t="str">
        <f t="shared" si="76"/>
        <v>33,6</v>
      </c>
      <c r="AJZ62" s="11" t="str">
        <f t="shared" si="76"/>
        <v>34,6</v>
      </c>
      <c r="AKA62" s="11" t="str">
        <f t="shared" si="76"/>
        <v>35,6</v>
      </c>
      <c r="AKB62" s="11" t="str">
        <f t="shared" si="76"/>
        <v>36,6</v>
      </c>
      <c r="AKC62" s="11" t="str">
        <f t="shared" si="76"/>
        <v>37,6</v>
      </c>
      <c r="AKD62" s="11" t="str">
        <f t="shared" si="76"/>
        <v>38,6</v>
      </c>
      <c r="AKE62" s="11" t="str">
        <f t="shared" si="76"/>
        <v>39,6</v>
      </c>
      <c r="AKF62" s="11" t="str">
        <f t="shared" si="76"/>
        <v>40,6</v>
      </c>
      <c r="AKG62" s="10">
        <f t="shared" si="77"/>
        <v>5</v>
      </c>
      <c r="AKH62" s="2"/>
      <c r="AKI62" s="2"/>
      <c r="AKJ62" s="2"/>
      <c r="AKK62" s="2"/>
      <c r="AKL62" s="2"/>
      <c r="AKM62" s="2"/>
      <c r="AKN62" s="2"/>
      <c r="AKO62" s="2"/>
      <c r="AKP62" s="2"/>
      <c r="AKQ62" s="2"/>
      <c r="AKR62" s="2"/>
      <c r="AKS62" s="2"/>
      <c r="AKT62" s="2"/>
      <c r="AKU62" s="2"/>
    </row>
    <row r="63" spans="1:983" ht="5.0999999999999996" customHeight="1" x14ac:dyDescent="0.25">
      <c r="A63" s="2"/>
      <c r="B63" s="69">
        <v>4.9951999999999998E-13</v>
      </c>
      <c r="C63" s="69">
        <v>7.9782000000000003E-13</v>
      </c>
      <c r="D63" s="2"/>
      <c r="E63" s="2"/>
      <c r="F63" s="2"/>
      <c r="G63" s="2"/>
      <c r="H63" s="2"/>
      <c r="I63" s="46">
        <v>4</v>
      </c>
      <c r="J63" s="45">
        <f t="shared" si="79"/>
        <v>160</v>
      </c>
      <c r="K63" s="45">
        <f t="shared" ref="K63:AW63" si="83">J63+1</f>
        <v>161</v>
      </c>
      <c r="L63" s="45">
        <f t="shared" si="83"/>
        <v>162</v>
      </c>
      <c r="M63" s="45">
        <f t="shared" si="83"/>
        <v>163</v>
      </c>
      <c r="N63" s="45">
        <f t="shared" si="83"/>
        <v>164</v>
      </c>
      <c r="O63" s="45">
        <f t="shared" si="83"/>
        <v>165</v>
      </c>
      <c r="P63" s="45">
        <f t="shared" si="83"/>
        <v>166</v>
      </c>
      <c r="Q63" s="45">
        <f t="shared" si="83"/>
        <v>167</v>
      </c>
      <c r="R63" s="45">
        <f t="shared" si="83"/>
        <v>168</v>
      </c>
      <c r="S63" s="45">
        <f t="shared" si="83"/>
        <v>169</v>
      </c>
      <c r="T63" s="45">
        <f t="shared" si="83"/>
        <v>170</v>
      </c>
      <c r="U63" s="45">
        <f t="shared" si="83"/>
        <v>171</v>
      </c>
      <c r="V63" s="45">
        <f t="shared" si="83"/>
        <v>172</v>
      </c>
      <c r="W63" s="45">
        <f t="shared" si="83"/>
        <v>173</v>
      </c>
      <c r="X63" s="45">
        <f t="shared" si="83"/>
        <v>174</v>
      </c>
      <c r="Y63" s="45">
        <f t="shared" si="83"/>
        <v>175</v>
      </c>
      <c r="Z63" s="45">
        <f t="shared" si="83"/>
        <v>176</v>
      </c>
      <c r="AA63" s="45">
        <f t="shared" si="83"/>
        <v>177</v>
      </c>
      <c r="AB63" s="45">
        <f t="shared" si="83"/>
        <v>178</v>
      </c>
      <c r="AC63" s="45">
        <f t="shared" si="83"/>
        <v>179</v>
      </c>
      <c r="AD63" s="45">
        <f t="shared" si="83"/>
        <v>180</v>
      </c>
      <c r="AE63" s="45">
        <f t="shared" si="83"/>
        <v>181</v>
      </c>
      <c r="AF63" s="45">
        <f t="shared" si="83"/>
        <v>182</v>
      </c>
      <c r="AG63" s="45">
        <f t="shared" si="83"/>
        <v>183</v>
      </c>
      <c r="AH63" s="45">
        <f t="shared" si="83"/>
        <v>184</v>
      </c>
      <c r="AI63" s="45">
        <f t="shared" si="83"/>
        <v>185</v>
      </c>
      <c r="AJ63" s="45">
        <f t="shared" si="83"/>
        <v>186</v>
      </c>
      <c r="AK63" s="45">
        <f t="shared" si="83"/>
        <v>187</v>
      </c>
      <c r="AL63" s="45">
        <f t="shared" si="83"/>
        <v>188</v>
      </c>
      <c r="AM63" s="45">
        <f t="shared" si="83"/>
        <v>189</v>
      </c>
      <c r="AN63" s="45">
        <f t="shared" si="83"/>
        <v>190</v>
      </c>
      <c r="AO63" s="45">
        <f t="shared" si="83"/>
        <v>191</v>
      </c>
      <c r="AP63" s="45">
        <f t="shared" si="83"/>
        <v>192</v>
      </c>
      <c r="AQ63" s="45">
        <f t="shared" si="83"/>
        <v>193</v>
      </c>
      <c r="AR63" s="45">
        <f t="shared" si="83"/>
        <v>194</v>
      </c>
      <c r="AS63" s="45">
        <f t="shared" si="83"/>
        <v>195</v>
      </c>
      <c r="AT63" s="45">
        <f t="shared" si="83"/>
        <v>196</v>
      </c>
      <c r="AU63" s="45">
        <f t="shared" si="83"/>
        <v>197</v>
      </c>
      <c r="AV63" s="45">
        <f t="shared" si="83"/>
        <v>198</v>
      </c>
      <c r="AW63" s="45">
        <f t="shared" si="83"/>
        <v>199</v>
      </c>
      <c r="AX63" s="2"/>
      <c r="AY63" s="19">
        <v>55</v>
      </c>
      <c r="AZ63" s="44">
        <v>0</v>
      </c>
      <c r="BA63" s="44">
        <v>2.0276235000000002E-12</v>
      </c>
      <c r="BB63" s="44">
        <v>7.1744034000000001E-12</v>
      </c>
      <c r="BC63" s="44">
        <v>1.8198448000000002E-11</v>
      </c>
      <c r="BD63" s="44">
        <v>4.0510091999999999E-11</v>
      </c>
      <c r="BE63" s="44">
        <v>8.3842330000000006E-11</v>
      </c>
      <c r="BF63" s="44">
        <v>1.6548399E-10</v>
      </c>
      <c r="BG63" s="44">
        <v>3.1565567000000002E-10</v>
      </c>
      <c r="BH63" s="44">
        <v>5.8646570000000002E-10</v>
      </c>
      <c r="BI63" s="44">
        <v>1.0666251E-9</v>
      </c>
      <c r="BJ63" s="44">
        <v>1.9053978000000002E-9</v>
      </c>
      <c r="BK63" s="44">
        <v>3.3512001999999998E-9</v>
      </c>
      <c r="BL63" s="44">
        <v>5.8131063999999997E-9</v>
      </c>
      <c r="BM63" s="44">
        <v>9.9580069999999995E-9</v>
      </c>
      <c r="BN63" s="44">
        <v>1.6862524000000001E-8</v>
      </c>
      <c r="BO63" s="44">
        <v>2.8248314E-8</v>
      </c>
      <c r="BP63" s="44">
        <v>4.6843030000000001E-8</v>
      </c>
      <c r="BQ63" s="44">
        <v>7.6928849999999999E-8</v>
      </c>
      <c r="BR63" s="44">
        <v>1.2516790000000001E-7</v>
      </c>
      <c r="BS63" s="44">
        <v>2.0183314999999999E-7</v>
      </c>
      <c r="BT63" s="44">
        <v>3.2262470000000002E-7</v>
      </c>
      <c r="BU63" s="44">
        <v>5.1132620000000005E-7</v>
      </c>
      <c r="BV63" s="44">
        <v>8.0364924000000002E-7</v>
      </c>
      <c r="BW63" s="44">
        <v>1.2527416E-6</v>
      </c>
      <c r="BX63" s="44">
        <v>1.9369995000000001E-6</v>
      </c>
      <c r="BY63" s="44">
        <v>2.9710293E-6</v>
      </c>
      <c r="BZ63" s="44">
        <v>4.5208575999999997E-6</v>
      </c>
      <c r="CA63" s="44">
        <v>6.8247820000000002E-6</v>
      </c>
      <c r="CB63" s="44">
        <v>1.0221583000000001E-5</v>
      </c>
      <c r="CC63" s="44">
        <v>1.5188111E-5</v>
      </c>
      <c r="CD63" s="44">
        <v>2.2388469999999999E-5</v>
      </c>
      <c r="CE63" s="44">
        <v>3.2737144999999998E-5</v>
      </c>
      <c r="CF63" s="44">
        <v>4.7478014E-5</v>
      </c>
      <c r="CG63" s="44">
        <v>6.8277179999999996E-5</v>
      </c>
      <c r="CH63" s="44">
        <v>9.7322976000000004E-5</v>
      </c>
      <c r="CI63" s="44">
        <v>1.3741228E-4</v>
      </c>
      <c r="CJ63" s="44">
        <v>1.9197664E-4</v>
      </c>
      <c r="CK63" s="44">
        <v>2.6493802000000002E-4</v>
      </c>
      <c r="CL63" s="44">
        <v>3.6011502000000002E-4</v>
      </c>
      <c r="CM63" s="44">
        <v>4.7846214000000001E-4</v>
      </c>
      <c r="CN63" s="44">
        <v>0</v>
      </c>
      <c r="CO63" s="44">
        <v>1.9026439999999999E-12</v>
      </c>
      <c r="CP63" s="44">
        <v>6.7183763000000002E-12</v>
      </c>
      <c r="CQ63" s="44">
        <v>1.7014886000000001E-11</v>
      </c>
      <c r="CR63" s="44">
        <v>3.7819480000000002E-11</v>
      </c>
      <c r="CS63" s="44">
        <v>7.8150919999999998E-11</v>
      </c>
      <c r="CT63" s="44">
        <v>1.5399451000000001E-10</v>
      </c>
      <c r="CU63" s="44">
        <v>2.9323205000000001E-10</v>
      </c>
      <c r="CV63" s="44">
        <v>5.4381794000000002E-10</v>
      </c>
      <c r="CW63" s="44">
        <v>9.8719410000000005E-10</v>
      </c>
      <c r="CX63" s="44">
        <v>1.7600875999999999E-9</v>
      </c>
      <c r="CY63" s="44">
        <v>3.0895067000000002E-9</v>
      </c>
      <c r="CZ63" s="44">
        <v>5.3483696999999997E-9</v>
      </c>
      <c r="DA63" s="44">
        <v>9.1431800000000007E-9</v>
      </c>
      <c r="DB63" s="44">
        <v>1.545079E-8</v>
      </c>
      <c r="DC63" s="44">
        <v>2.5829765000000002E-8</v>
      </c>
      <c r="DD63" s="44">
        <v>4.2743967000000002E-8</v>
      </c>
      <c r="DE63" s="44">
        <v>7.0053330000000005E-8</v>
      </c>
      <c r="DF63" s="44">
        <v>1.13751284E-7</v>
      </c>
      <c r="DG63" s="44">
        <v>1.8306197E-7</v>
      </c>
      <c r="DH63" s="44">
        <v>2.920584E-7</v>
      </c>
      <c r="DI63" s="44">
        <v>4.6202534999999998E-7</v>
      </c>
      <c r="DJ63" s="44">
        <v>7.2487779999999998E-7</v>
      </c>
      <c r="DK63" s="44">
        <v>1.1280573E-6</v>
      </c>
      <c r="DL63" s="44">
        <v>1.7414742999999999E-6</v>
      </c>
      <c r="DM63" s="44">
        <v>2.6672542000000002E-6</v>
      </c>
      <c r="DN63" s="44">
        <v>4.0532704999999999E-6</v>
      </c>
      <c r="DO63" s="44">
        <v>6.111727E-6</v>
      </c>
      <c r="DP63" s="44">
        <v>9.1443534999999995E-6</v>
      </c>
      <c r="DQ63" s="44">
        <v>1.3576106E-5</v>
      </c>
      <c r="DR63" s="44">
        <v>1.9999477000000001E-5</v>
      </c>
      <c r="DS63" s="44">
        <v>2.9231052000000001E-5</v>
      </c>
      <c r="DT63" s="44">
        <v>4.2381754999999998E-5</v>
      </c>
      <c r="DU63" s="44">
        <v>6.0940317999999999E-5</v>
      </c>
      <c r="DV63" s="44">
        <v>8.6863359999999996E-5</v>
      </c>
      <c r="DW63" s="44">
        <v>1.2265430999999999E-4</v>
      </c>
      <c r="DX63" s="44">
        <v>1.7138249999999999E-4</v>
      </c>
      <c r="DY63" s="44">
        <v>2.3654084000000001E-4</v>
      </c>
      <c r="DZ63" s="44">
        <v>3.2150216E-4</v>
      </c>
      <c r="EA63" s="44">
        <v>4.2702332999999999E-4</v>
      </c>
      <c r="EB63" s="44">
        <v>0</v>
      </c>
      <c r="EC63" s="44">
        <v>2.1676722999999999E-12</v>
      </c>
      <c r="ED63" s="44">
        <v>7.6800499999999994E-12</v>
      </c>
      <c r="EE63" s="44">
        <v>1.9485886999999999E-11</v>
      </c>
      <c r="EF63" s="44">
        <v>4.3360204000000001E-11</v>
      </c>
      <c r="EG63" s="44">
        <v>8.9679219999999996E-11</v>
      </c>
      <c r="EH63" s="44">
        <v>1.7685140999999999E-10</v>
      </c>
      <c r="EI63" s="44">
        <v>3.3702902E-10</v>
      </c>
      <c r="EJ63" s="44">
        <v>6.2567145999999996E-10</v>
      </c>
      <c r="EK63" s="44">
        <v>1.1359947E-9</v>
      </c>
      <c r="EL63" s="44">
        <v>2.0244390000000002E-9</v>
      </c>
      <c r="EM63" s="44">
        <v>3.5499659999999999E-9</v>
      </c>
      <c r="EN63" s="44">
        <v>6.1367570000000001E-9</v>
      </c>
      <c r="EO63" s="44">
        <v>1.0472553E-8</v>
      </c>
      <c r="EP63" s="44">
        <v>1.7661530999999999E-8</v>
      </c>
      <c r="EQ63" s="44">
        <v>2.9459692999999999E-8</v>
      </c>
      <c r="ER63" s="44">
        <v>4.8633930000000001E-8</v>
      </c>
      <c r="ES63" s="44">
        <v>7.9504303999999999E-8</v>
      </c>
      <c r="ET63" s="44">
        <v>1.2875547E-7</v>
      </c>
      <c r="EU63" s="44">
        <v>2.0663920000000001E-7</v>
      </c>
      <c r="EV63" s="44">
        <v>3.2873785E-7</v>
      </c>
      <c r="EW63" s="44">
        <v>5.1852380000000003E-7</v>
      </c>
      <c r="EX63" s="44">
        <v>8.1103210000000002E-7</v>
      </c>
      <c r="EY63" s="44">
        <v>1.2580666E-6</v>
      </c>
      <c r="EZ63" s="44">
        <v>1.9354783999999999E-6</v>
      </c>
      <c r="FA63" s="44">
        <v>2.9531437999999998E-6</v>
      </c>
      <c r="FB63" s="44">
        <v>4.4727976000000004E-6</v>
      </c>
      <c r="FC63" s="44">
        <v>6.7248548000000001E-6</v>
      </c>
      <c r="FD63" s="44">
        <v>1.0036685000000001E-5</v>
      </c>
      <c r="FE63" s="44">
        <v>1.4869094999999999E-5</v>
      </c>
      <c r="FF63" s="44">
        <v>2.1864204000000001E-5</v>
      </c>
      <c r="FG63" s="44">
        <v>3.1906835E-5</v>
      </c>
      <c r="FH63" s="44">
        <v>4.6199329999999999E-5</v>
      </c>
      <c r="FI63" s="44">
        <v>6.6351289999999995E-5</v>
      </c>
      <c r="FJ63" s="44">
        <v>9.4476589999999995E-5</v>
      </c>
      <c r="FK63" s="44">
        <v>1.3327286000000001E-4</v>
      </c>
      <c r="FL63" s="44">
        <v>1.8604021E-4</v>
      </c>
      <c r="FM63" s="44">
        <v>2.5652546999999998E-4</v>
      </c>
      <c r="FN63" s="44">
        <v>3.4833212999999999E-4</v>
      </c>
      <c r="FO63" s="44">
        <v>4.6207205999999998E-4</v>
      </c>
      <c r="FP63" s="44">
        <v>0</v>
      </c>
      <c r="FQ63" s="44">
        <v>3.0488757999999998E-12</v>
      </c>
      <c r="FR63" s="44">
        <v>1.0849382999999999E-11</v>
      </c>
      <c r="FS63" s="44">
        <v>2.7592338000000001E-11</v>
      </c>
      <c r="FT63" s="44">
        <v>6.1456929999999999E-11</v>
      </c>
      <c r="FU63" s="44">
        <v>1.2709369999999999E-10</v>
      </c>
      <c r="FV63" s="44">
        <v>2.5034472000000002E-10</v>
      </c>
      <c r="FW63" s="44">
        <v>4.7601880000000001E-10</v>
      </c>
      <c r="FX63" s="44">
        <v>8.8062739999999999E-10</v>
      </c>
      <c r="FY63" s="44">
        <v>1.5943686999999999E-9</v>
      </c>
      <c r="FZ63" s="44">
        <v>2.8344381999999998E-9</v>
      </c>
      <c r="GA63" s="44">
        <v>4.9597316999999999E-9</v>
      </c>
      <c r="GB63" s="44">
        <v>8.5570590000000007E-9</v>
      </c>
      <c r="GC63" s="44">
        <v>1.4576150999999999E-8</v>
      </c>
      <c r="GD63" s="44">
        <v>2.4539090000000001E-8</v>
      </c>
      <c r="GE63" s="44">
        <v>4.0862203999999998E-8</v>
      </c>
      <c r="GF63" s="44">
        <v>6.7346190000000001E-8</v>
      </c>
      <c r="GG63" s="44">
        <v>1.0991551E-7</v>
      </c>
      <c r="GH63" s="44">
        <v>1.7772354999999999E-7</v>
      </c>
      <c r="GI63" s="44">
        <v>2.8478975999999997E-7</v>
      </c>
      <c r="GJ63" s="44">
        <v>4.5240283999999998E-7</v>
      </c>
      <c r="GK63" s="44">
        <v>7.1261535999999999E-7</v>
      </c>
      <c r="GL63" s="44">
        <v>1.1132833999999999E-6</v>
      </c>
      <c r="GM63" s="44">
        <v>1.7252631999999999E-6</v>
      </c>
      <c r="GN63" s="44">
        <v>2.6526053999999999E-6</v>
      </c>
      <c r="GO63" s="44">
        <v>4.0469154000000001E-6</v>
      </c>
      <c r="GP63" s="44">
        <v>6.1228543000000001E-6</v>
      </c>
      <c r="GQ63" s="44">
        <v>9.186574E-6</v>
      </c>
      <c r="GR63" s="44">
        <v>1.3674322000000001E-5</v>
      </c>
      <c r="GS63" s="44">
        <v>2.0203274999999998E-5</v>
      </c>
      <c r="GT63" s="44">
        <v>2.9625126999999999E-5</v>
      </c>
      <c r="GU63" s="44">
        <v>4.3107469999999998E-5</v>
      </c>
      <c r="GV63" s="44">
        <v>6.2233369999999997E-5</v>
      </c>
      <c r="GW63" s="44">
        <v>8.9116130000000001E-5</v>
      </c>
      <c r="GX63" s="44">
        <v>1.2651671E-4</v>
      </c>
      <c r="GY63" s="44">
        <v>1.7794512999999999E-4</v>
      </c>
      <c r="GZ63" s="44">
        <v>2.4767807999999999E-4</v>
      </c>
      <c r="HA63" s="44">
        <v>3.4056217000000001E-4</v>
      </c>
      <c r="HB63" s="44">
        <v>4.6126178E-4</v>
      </c>
      <c r="HC63" s="44">
        <v>6.1053180000000004E-4</v>
      </c>
      <c r="HD63" s="44">
        <v>0</v>
      </c>
      <c r="HE63" s="44">
        <v>3.1013519000000002E-12</v>
      </c>
      <c r="HF63" s="44">
        <v>1.1010464000000001E-11</v>
      </c>
      <c r="HG63" s="44">
        <v>2.8021908E-11</v>
      </c>
      <c r="HH63" s="44">
        <v>6.2524325999999997E-11</v>
      </c>
      <c r="HI63" s="44">
        <v>1.2965569999999999E-10</v>
      </c>
      <c r="HJ63" s="44">
        <v>2.5634406000000001E-10</v>
      </c>
      <c r="HK63" s="44">
        <v>4.8971693000000001E-10</v>
      </c>
      <c r="HL63" s="44">
        <v>9.1111510000000004E-10</v>
      </c>
      <c r="HM63" s="44">
        <v>1.6591483000000001E-9</v>
      </c>
      <c r="HN63" s="44">
        <v>2.9672265E-9</v>
      </c>
      <c r="HO63" s="44">
        <v>5.2239715000000002E-9</v>
      </c>
      <c r="HP63" s="44">
        <v>9.0694239999999995E-9</v>
      </c>
      <c r="HQ63" s="44">
        <v>1.5546850999999999E-8</v>
      </c>
      <c r="HR63" s="44">
        <v>2.6339752E-8</v>
      </c>
      <c r="HS63" s="44">
        <v>4.4138352999999998E-8</v>
      </c>
      <c r="HT63" s="44">
        <v>7.3200449999999998E-8</v>
      </c>
      <c r="HU63" s="44">
        <v>1.2020157999999999E-7</v>
      </c>
      <c r="HV63" s="44">
        <v>1.9551054999999999E-7</v>
      </c>
      <c r="HW63" s="44">
        <v>3.1508437999999999E-7</v>
      </c>
      <c r="HX63" s="44">
        <v>5.0325509999999998E-7</v>
      </c>
      <c r="HY63" s="44">
        <v>7.9678579999999999E-7</v>
      </c>
      <c r="HZ63" s="44">
        <v>1.2507156E-6</v>
      </c>
      <c r="IA63" s="44">
        <v>1.9466884000000002E-6</v>
      </c>
      <c r="IB63" s="44">
        <v>3.0046971999999998E-6</v>
      </c>
      <c r="IC63" s="44">
        <v>4.599455E-6</v>
      </c>
      <c r="ID63" s="44">
        <v>6.9829490000000004E-6</v>
      </c>
      <c r="IE63" s="44">
        <v>1.0515120999999999E-5</v>
      </c>
      <c r="IF63" s="44">
        <v>1.5705138E-5</v>
      </c>
      <c r="IG63" s="44">
        <v>2.3253131000000001E-5</v>
      </c>
      <c r="IH63" s="44">
        <v>3.4149866999999999E-5</v>
      </c>
      <c r="II63" s="44">
        <v>4.9743931999999997E-5</v>
      </c>
      <c r="IJ63" s="44">
        <v>7.1856519999999994E-5</v>
      </c>
      <c r="IK63" s="44">
        <v>1.0290752000000001E-4</v>
      </c>
      <c r="IL63" s="44">
        <v>1.4605322000000001E-4</v>
      </c>
      <c r="IM63" s="44">
        <v>2.0529943999999999E-4</v>
      </c>
      <c r="IN63" s="44">
        <v>2.8551740000000003E-4</v>
      </c>
      <c r="IO63" s="44">
        <v>3.9219751000000002E-4</v>
      </c>
      <c r="IP63" s="44">
        <v>5.305415E-4</v>
      </c>
      <c r="IQ63" s="44">
        <v>7.0151383999999997E-4</v>
      </c>
      <c r="IR63" s="44">
        <v>0</v>
      </c>
      <c r="IS63" s="44">
        <v>3.1454193000000001E-12</v>
      </c>
      <c r="IT63" s="44">
        <v>1.1165293999999999E-11</v>
      </c>
      <c r="IU63" s="44">
        <v>2.8365360000000001E-11</v>
      </c>
      <c r="IV63" s="44">
        <v>6.3264090000000005E-11</v>
      </c>
      <c r="IW63" s="44">
        <v>1.3122467000000001E-10</v>
      </c>
      <c r="IX63" s="44">
        <v>2.5965829999999999E-10</v>
      </c>
      <c r="IY63" s="44">
        <v>4.9669263E-10</v>
      </c>
      <c r="IZ63" s="44">
        <v>9.2571734000000003E-10</v>
      </c>
      <c r="JA63" s="44">
        <v>1.6894992E-9</v>
      </c>
      <c r="JB63" s="44">
        <v>3.0297742000000001E-9</v>
      </c>
      <c r="JC63" s="44">
        <v>5.3516720000000002E-9</v>
      </c>
      <c r="JD63" s="44">
        <v>9.3278730000000001E-9</v>
      </c>
      <c r="JE63" s="44">
        <v>1.6048195999999999E-8</v>
      </c>
      <c r="JF63" s="44">
        <v>2.7281335999999999E-8</v>
      </c>
      <c r="JG63" s="44">
        <v>4.5861540000000003E-8</v>
      </c>
      <c r="JH63" s="44">
        <v>7.6286380000000001E-8</v>
      </c>
      <c r="JI63" s="44">
        <v>1.2562470000000001E-7</v>
      </c>
      <c r="JJ63" s="44">
        <v>2.0488163E-7</v>
      </c>
      <c r="JK63" s="44">
        <v>3.3103045999999999E-7</v>
      </c>
      <c r="JL63" s="44">
        <v>5.3000579999999998E-7</v>
      </c>
      <c r="JM63" s="44">
        <v>8.4106654000000005E-7</v>
      </c>
      <c r="JN63" s="44">
        <v>1.3230924E-6</v>
      </c>
      <c r="JO63" s="44">
        <v>2.06357E-6</v>
      </c>
      <c r="JP63" s="44">
        <v>3.1912800000000001E-6</v>
      </c>
      <c r="JQ63" s="44">
        <v>4.8940129999999998E-6</v>
      </c>
      <c r="JR63" s="44">
        <v>7.4430227000000003E-6</v>
      </c>
      <c r="JS63" s="44">
        <v>1.1226352E-5</v>
      </c>
      <c r="JT63" s="44">
        <v>1.6793690000000001E-5</v>
      </c>
      <c r="JU63" s="44">
        <v>2.4916034999999999E-5</v>
      </c>
      <c r="JV63" s="44">
        <v>3.6636542000000002E-5</v>
      </c>
      <c r="JW63" s="44">
        <v>5.3419579999999998E-5</v>
      </c>
      <c r="JX63" s="44">
        <v>7.7231540000000004E-5</v>
      </c>
      <c r="JY63" s="44">
        <v>1.1069006E-4</v>
      </c>
      <c r="JZ63" s="44">
        <v>1.5720632999999999E-4</v>
      </c>
      <c r="KA63" s="44">
        <v>2.2110211999999999E-4</v>
      </c>
      <c r="KB63" s="44">
        <v>3.0761991999999998E-4</v>
      </c>
      <c r="KC63" s="44">
        <v>4.2264943E-4</v>
      </c>
      <c r="KD63" s="44">
        <v>5.7174210000000001E-4</v>
      </c>
      <c r="KE63" s="44">
        <v>7.5577680000000005E-4</v>
      </c>
      <c r="KF63" s="44">
        <v>0</v>
      </c>
      <c r="KG63" s="44">
        <v>3.3618373000000002E-12</v>
      </c>
      <c r="KH63" s="44">
        <v>1.1943010999999999E-11</v>
      </c>
      <c r="KI63" s="44">
        <v>3.0376743000000003E-11</v>
      </c>
      <c r="KJ63" s="44">
        <v>6.7764769999999995E-11</v>
      </c>
      <c r="KK63" s="44">
        <v>1.4050686000000001E-10</v>
      </c>
      <c r="KL63" s="44">
        <v>2.7776148000000001E-10</v>
      </c>
      <c r="KM63" s="44">
        <v>5.3052522999999998E-10</v>
      </c>
      <c r="KN63" s="44">
        <v>9.8670830000000008E-10</v>
      </c>
      <c r="KO63" s="44">
        <v>1.7957692E-9</v>
      </c>
      <c r="KP63" s="44">
        <v>3.2085313999999999E-9</v>
      </c>
      <c r="KQ63" s="44">
        <v>5.6408703999999999E-9</v>
      </c>
      <c r="KR63" s="44">
        <v>9.7740189999999998E-9</v>
      </c>
      <c r="KS63" s="44">
        <v>1.6727858E-8</v>
      </c>
      <c r="KT63" s="44">
        <v>2.8304204999999999E-8</v>
      </c>
      <c r="KU63" s="44">
        <v>4.7381956E-8</v>
      </c>
      <c r="KV63" s="44">
        <v>7.8518255000000001E-8</v>
      </c>
      <c r="KW63" s="44">
        <v>1.2886049000000001E-7</v>
      </c>
      <c r="KX63" s="44">
        <v>2.0951629E-7</v>
      </c>
      <c r="KY63" s="44">
        <v>3.3759196000000001E-7</v>
      </c>
      <c r="KZ63" s="44">
        <v>5.3919483999999998E-7</v>
      </c>
      <c r="LA63" s="44">
        <v>8.5385807000000004E-7</v>
      </c>
      <c r="LB63" s="44">
        <v>1.3408121E-6</v>
      </c>
      <c r="LC63" s="44">
        <v>2.0880886000000001E-6</v>
      </c>
      <c r="LD63" s="44">
        <v>3.2253429E-6</v>
      </c>
      <c r="LE63" s="44">
        <v>4.9418370000000002E-6</v>
      </c>
      <c r="LF63" s="44">
        <v>7.5113926E-6</v>
      </c>
      <c r="LG63" s="44">
        <v>1.1326674E-5</v>
      </c>
      <c r="LH63" s="44">
        <v>1.6945747000000001E-5</v>
      </c>
      <c r="LI63" s="44">
        <v>2.5154313E-5</v>
      </c>
      <c r="LJ63" s="44">
        <v>3.7050257000000002E-5</v>
      </c>
      <c r="LK63" s="44">
        <v>5.4109532000000002E-5</v>
      </c>
      <c r="LL63" s="44">
        <v>7.8343123999999998E-5</v>
      </c>
      <c r="LM63" s="44">
        <v>1.1242664E-4</v>
      </c>
      <c r="LN63" s="44">
        <v>1.5985167E-4</v>
      </c>
      <c r="LO63" s="44">
        <v>2.2504704E-4</v>
      </c>
      <c r="LP63" s="44">
        <v>3.1338855999999999E-4</v>
      </c>
      <c r="LQ63" s="44">
        <v>4.3091617000000002E-4</v>
      </c>
      <c r="LR63" s="44">
        <v>5.8330165000000005E-4</v>
      </c>
      <c r="LS63" s="44">
        <v>7.7122594999999995E-4</v>
      </c>
      <c r="LT63" s="44">
        <v>0</v>
      </c>
      <c r="LU63" s="44">
        <v>2.9474385000000002E-12</v>
      </c>
      <c r="LV63" s="44">
        <v>1.044745E-11</v>
      </c>
      <c r="LW63" s="44">
        <v>2.6519865999999999E-11</v>
      </c>
      <c r="LX63" s="44">
        <v>5.9128290000000002E-11</v>
      </c>
      <c r="LY63" s="44">
        <v>1.2265121E-10</v>
      </c>
      <c r="LZ63" s="44">
        <v>2.4275841999999999E-10</v>
      </c>
      <c r="MA63" s="44">
        <v>4.6456547000000001E-10</v>
      </c>
      <c r="MB63" s="44">
        <v>8.6631679999999998E-10</v>
      </c>
      <c r="MC63" s="44">
        <v>1.5820691E-9</v>
      </c>
      <c r="MD63" s="44">
        <v>2.8389010000000001E-9</v>
      </c>
      <c r="ME63" s="44">
        <v>5.0172394999999998E-9</v>
      </c>
      <c r="MF63" s="44">
        <v>8.7477589999999993E-9</v>
      </c>
      <c r="MG63" s="44">
        <v>1.5065598999999999E-8</v>
      </c>
      <c r="MH63" s="44">
        <v>2.5653264E-8</v>
      </c>
      <c r="MI63" s="44">
        <v>4.3218169999999998E-8</v>
      </c>
      <c r="MJ63" s="44">
        <v>7.2079379999999995E-8</v>
      </c>
      <c r="MK63" s="44">
        <v>1.19061305E-7</v>
      </c>
      <c r="ML63" s="44">
        <v>1.9485074000000001E-7</v>
      </c>
      <c r="MM63" s="44">
        <v>3.1603470000000001E-7</v>
      </c>
      <c r="MN63" s="44">
        <v>5.0813514000000005E-7</v>
      </c>
      <c r="MO63" s="44">
        <v>8.1010074000000002E-7</v>
      </c>
      <c r="MP63" s="44">
        <v>1.2797154E-6</v>
      </c>
      <c r="MQ63" s="44">
        <v>2.0034747000000001E-6</v>
      </c>
      <c r="MR63" s="44">
        <v>3.1090149000000001E-6</v>
      </c>
      <c r="MS63" s="44">
        <v>4.7828509999999997E-6</v>
      </c>
      <c r="MT63" s="44">
        <v>7.2948900000000004E-6</v>
      </c>
      <c r="MU63" s="44">
        <v>1.10319E-5</v>
      </c>
      <c r="MV63" s="44">
        <v>1.6542537000000001E-5</v>
      </c>
      <c r="MW63" s="44">
        <v>2.4597093E-5</v>
      </c>
      <c r="MX63" s="44">
        <v>3.6265391999999998E-5</v>
      </c>
      <c r="MY63" s="44">
        <v>5.3014067999999997E-5</v>
      </c>
      <c r="MZ63" s="44">
        <v>7.6825664999999996E-5</v>
      </c>
      <c r="NA63" s="44">
        <v>1.1034095E-4</v>
      </c>
      <c r="NB63" s="44">
        <v>1.5700239000000001E-4</v>
      </c>
      <c r="NC63" s="44">
        <v>2.2117014000000001E-4</v>
      </c>
      <c r="ND63" s="44">
        <v>3.0813482999999999E-4</v>
      </c>
      <c r="NE63" s="44">
        <v>4.2382720000000001E-4</v>
      </c>
      <c r="NF63" s="44">
        <v>5.7379842999999995E-4</v>
      </c>
      <c r="NG63" s="44">
        <v>7.5862909999999996E-4</v>
      </c>
      <c r="NH63" s="44">
        <v>0</v>
      </c>
      <c r="NI63" s="44">
        <v>3.3798034000000001E-12</v>
      </c>
      <c r="NJ63" s="44">
        <v>1.2022907999999999E-11</v>
      </c>
      <c r="NK63" s="44">
        <v>3.0636609999999998E-11</v>
      </c>
      <c r="NL63" s="44">
        <v>6.8423719999999997E-11</v>
      </c>
      <c r="NM63" s="44">
        <v>1.4200427999999999E-10</v>
      </c>
      <c r="NN63" s="44">
        <v>2.8096292000000001E-10</v>
      </c>
      <c r="NO63" s="44">
        <v>5.3712307000000003E-10</v>
      </c>
      <c r="NP63" s="44">
        <v>1.0000044E-9</v>
      </c>
      <c r="NQ63" s="44">
        <v>1.8222843E-9</v>
      </c>
      <c r="NR63" s="44">
        <v>3.2612559999999999E-9</v>
      </c>
      <c r="NS63" s="44">
        <v>5.7456435000000003E-9</v>
      </c>
      <c r="NT63" s="44">
        <v>9.9822339999999998E-9</v>
      </c>
      <c r="NU63" s="44">
        <v>1.7124230999999999E-8</v>
      </c>
      <c r="NV63" s="44">
        <v>2.9034375000000001E-8</v>
      </c>
      <c r="NW63" s="44">
        <v>4.8691976999999999E-8</v>
      </c>
      <c r="NX63" s="44">
        <v>8.0816150000000002E-8</v>
      </c>
      <c r="NY63" s="44">
        <v>1.3281002E-7</v>
      </c>
      <c r="NZ63" s="44">
        <v>2.1617591999999999E-7</v>
      </c>
      <c r="OA63" s="44">
        <v>3.4861337999999998E-7</v>
      </c>
      <c r="OB63" s="44">
        <v>5.5709244999999996E-7</v>
      </c>
      <c r="OC63" s="44">
        <v>8.8229049999999996E-7</v>
      </c>
      <c r="OD63" s="44">
        <v>1.3861097999999999E-6</v>
      </c>
      <c r="OE63" s="44">
        <v>2.1602907E-6</v>
      </c>
      <c r="OF63" s="44">
        <v>3.3405629999999999E-6</v>
      </c>
      <c r="OG63" s="44">
        <v>5.1252478000000003E-6</v>
      </c>
      <c r="OH63" s="44">
        <v>7.7968949999999995E-6</v>
      </c>
      <c r="OI63" s="44">
        <v>1.1761270999999999E-5</v>
      </c>
      <c r="OJ63" s="44">
        <v>1.7592342999999999E-5</v>
      </c>
      <c r="OK63" s="44">
        <v>2.6093227E-5</v>
      </c>
      <c r="OL63" s="44">
        <v>3.8374863000000003E-5</v>
      </c>
      <c r="OM63" s="44">
        <v>5.5956796000000002E-5</v>
      </c>
      <c r="ON63" s="44">
        <v>8.0891350000000006E-5</v>
      </c>
      <c r="OO63" s="44">
        <v>1.1590336E-4</v>
      </c>
      <c r="OP63" s="44">
        <v>1.6454748E-4</v>
      </c>
      <c r="OQ63" s="44">
        <v>2.3133554E-4</v>
      </c>
      <c r="OR63" s="44">
        <v>3.2174282E-4</v>
      </c>
      <c r="OS63" s="44">
        <v>4.4192975999999998E-4</v>
      </c>
      <c r="OT63" s="44">
        <v>5.9772570000000004E-4</v>
      </c>
      <c r="OU63" s="44">
        <v>7.9023609999999997E-4</v>
      </c>
      <c r="OV63" s="44">
        <v>0</v>
      </c>
      <c r="OW63" s="44">
        <v>2.9813769999999998E-12</v>
      </c>
      <c r="OX63" s="44">
        <v>1.0600193499999999E-11</v>
      </c>
      <c r="OY63" s="44">
        <v>2.6937389999999999E-11</v>
      </c>
      <c r="OZ63" s="44">
        <v>6.0037330000000003E-11</v>
      </c>
      <c r="PA63" s="44">
        <v>1.2434907000000001E-10</v>
      </c>
      <c r="PB63" s="44">
        <v>2.4550480000000001E-10</v>
      </c>
      <c r="PC63" s="44">
        <v>4.6823220000000002E-10</v>
      </c>
      <c r="PD63" s="44">
        <v>8.6948739999999996E-10</v>
      </c>
      <c r="PE63" s="44">
        <v>1.5799667000000001E-9</v>
      </c>
      <c r="PF63" s="44">
        <v>2.8189917000000001E-9</v>
      </c>
      <c r="PG63" s="44">
        <v>4.9505035999999997E-9</v>
      </c>
      <c r="PH63" s="44">
        <v>8.5719380000000007E-9</v>
      </c>
      <c r="PI63" s="44">
        <v>1.4654009E-8</v>
      </c>
      <c r="PJ63" s="44">
        <v>2.4758353999999999E-8</v>
      </c>
      <c r="PK63" s="44">
        <v>4.1373133999999999E-8</v>
      </c>
      <c r="PL63" s="44">
        <v>6.8425519999999999E-8</v>
      </c>
      <c r="PM63" s="44">
        <v>1.1205667E-7</v>
      </c>
      <c r="PN63" s="44">
        <v>1.8178243999999999E-7</v>
      </c>
      <c r="PO63" s="44">
        <v>2.9221454E-7</v>
      </c>
      <c r="PP63" s="44">
        <v>4.6558782000000001E-7</v>
      </c>
      <c r="PQ63" s="44">
        <v>7.3543480000000001E-7</v>
      </c>
      <c r="PR63" s="44">
        <v>1.1518667000000001E-6</v>
      </c>
      <c r="PS63" s="44">
        <v>1.7890836E-6</v>
      </c>
      <c r="PT63" s="44">
        <v>2.7558954E-6</v>
      </c>
      <c r="PU63" s="44">
        <v>4.2136293999999997E-6</v>
      </c>
      <c r="PV63" s="44">
        <v>6.3926509999999999E-6</v>
      </c>
      <c r="PW63" s="44">
        <v>9.6233309999999996E-6</v>
      </c>
      <c r="PX63" s="44">
        <v>1.4373923500000001E-5</v>
      </c>
      <c r="PY63" s="44">
        <v>2.1301548000000001E-5</v>
      </c>
      <c r="PZ63" s="44">
        <v>3.1318919999999997E-5</v>
      </c>
      <c r="QA63" s="44">
        <v>4.5678968E-5</v>
      </c>
      <c r="QB63" s="44">
        <v>6.6078929999999997E-5</v>
      </c>
      <c r="QC63" s="44">
        <v>9.4782099999999995E-5</v>
      </c>
      <c r="QD63" s="44">
        <v>1.3474105999999999E-4</v>
      </c>
      <c r="QE63" s="44">
        <v>1.897054E-4</v>
      </c>
      <c r="QF63" s="44">
        <v>2.6424769999999997E-4</v>
      </c>
      <c r="QG63" s="44">
        <v>3.6355156999999999E-4</v>
      </c>
      <c r="QH63" s="44">
        <v>4.9260362999999996E-4</v>
      </c>
      <c r="QI63" s="44">
        <v>6.5220529999999999E-4</v>
      </c>
      <c r="QJ63" s="44">
        <v>0</v>
      </c>
      <c r="QK63" s="44">
        <v>1.9343743E-12</v>
      </c>
      <c r="QL63" s="44">
        <v>6.8423236000000003E-12</v>
      </c>
      <c r="QM63" s="44">
        <v>1.7361319000000001E-11</v>
      </c>
      <c r="QN63" s="44">
        <v>3.8621294000000002E-11</v>
      </c>
      <c r="QO63" s="44">
        <v>7.9840229999999996E-11</v>
      </c>
      <c r="QP63" s="44">
        <v>1.5719590999999999E-10</v>
      </c>
      <c r="QQ63" s="44">
        <v>2.9891664000000001E-10</v>
      </c>
      <c r="QR63" s="44">
        <v>5.5334115000000003E-10</v>
      </c>
      <c r="QS63" s="44">
        <v>1.0022251000000001E-9</v>
      </c>
      <c r="QT63" s="44">
        <v>1.7821719E-9</v>
      </c>
      <c r="QU63" s="44">
        <v>3.1188799999999999E-9</v>
      </c>
      <c r="QV63" s="44">
        <v>5.3812839999999999E-9</v>
      </c>
      <c r="QW63" s="44">
        <v>9.1662709999999995E-9</v>
      </c>
      <c r="QX63" s="44">
        <v>1.5429964999999999E-8</v>
      </c>
      <c r="QY63" s="44">
        <v>2.5689198E-8</v>
      </c>
      <c r="QZ63" s="44">
        <v>4.2327641999999999E-8</v>
      </c>
      <c r="RA63" s="44">
        <v>6.9056113999999996E-8</v>
      </c>
      <c r="RB63" s="44">
        <v>1.11597956E-7</v>
      </c>
      <c r="RC63" s="44">
        <v>1.7869760000000001E-7</v>
      </c>
      <c r="RD63" s="44">
        <v>2.8358390000000001E-7</v>
      </c>
      <c r="RE63" s="44">
        <v>4.4656863000000001E-7</v>
      </c>
      <c r="RF63" s="44">
        <v>6.9745936999999999E-7</v>
      </c>
      <c r="RG63" s="44">
        <v>1.0804590999999999E-6</v>
      </c>
      <c r="RH63" s="44">
        <v>1.660263E-6</v>
      </c>
      <c r="RI63" s="44">
        <v>2.5305623999999999E-6</v>
      </c>
      <c r="RJ63" s="44">
        <v>3.8297917000000001E-6</v>
      </c>
      <c r="RK63" s="44">
        <v>5.7549060000000003E-6</v>
      </c>
      <c r="RL63" s="44">
        <v>8.5856919999999996E-6</v>
      </c>
      <c r="RM63" s="44">
        <v>1.2715743E-5</v>
      </c>
      <c r="RN63" s="44">
        <v>1.8692698999999999E-5</v>
      </c>
      <c r="RO63" s="44">
        <v>2.7270187E-5</v>
      </c>
      <c r="RP63" s="44">
        <v>3.9472455999999998E-5</v>
      </c>
      <c r="RQ63" s="44">
        <v>5.6670945999999999E-5</v>
      </c>
      <c r="RR63" s="44">
        <v>8.0666620000000006E-5</v>
      </c>
      <c r="RS63" s="44">
        <v>1.1375809E-4</v>
      </c>
      <c r="RT63" s="44">
        <v>1.5875981999999999E-4</v>
      </c>
      <c r="RU63" s="44">
        <v>2.1887183999999999E-4</v>
      </c>
      <c r="RV63" s="44">
        <v>2.9718247000000002E-4</v>
      </c>
      <c r="RW63" s="44">
        <v>3.9433841999999999E-4</v>
      </c>
      <c r="RX63" s="44">
        <v>0</v>
      </c>
      <c r="RY63" s="44">
        <v>1.3904192E-12</v>
      </c>
      <c r="RZ63" s="44">
        <v>4.9014693999999998E-12</v>
      </c>
      <c r="SA63" s="44">
        <v>1.2396787999999999E-11</v>
      </c>
      <c r="SB63" s="44">
        <v>2.751961E-11</v>
      </c>
      <c r="SC63" s="44">
        <v>5.6799210000000003E-11</v>
      </c>
      <c r="SD63" s="44">
        <v>1.1181347E-10</v>
      </c>
      <c r="SE63" s="44">
        <v>2.1255254999999999E-10</v>
      </c>
      <c r="SF63" s="44">
        <v>3.9332614999999999E-10</v>
      </c>
      <c r="SG63" s="44">
        <v>7.1219539999999996E-10</v>
      </c>
      <c r="SH63" s="44">
        <v>1.2662642E-9</v>
      </c>
      <c r="SI63" s="44">
        <v>2.2161339999999999E-9</v>
      </c>
      <c r="SJ63" s="44">
        <v>3.8246992000000004E-9</v>
      </c>
      <c r="SK63" s="44">
        <v>6.5180713999999996E-9</v>
      </c>
      <c r="SL63" s="44">
        <v>1.0980356000000001E-8</v>
      </c>
      <c r="SM63" s="44">
        <v>1.8299834999999999E-8</v>
      </c>
      <c r="SN63" s="44">
        <v>3.0192249999999997E-8</v>
      </c>
      <c r="SO63" s="44">
        <v>4.9338983E-8</v>
      </c>
      <c r="SP63" s="44">
        <v>7.9894770000000001E-8</v>
      </c>
      <c r="SQ63" s="44">
        <v>1.2824285999999999E-7</v>
      </c>
      <c r="SR63" s="44">
        <v>2.0410845000000001E-7</v>
      </c>
      <c r="SS63" s="44">
        <v>3.2218523000000001E-7</v>
      </c>
      <c r="ST63" s="44">
        <v>5.0448880000000003E-7</v>
      </c>
      <c r="SU63" s="44">
        <v>7.8373045999999997E-7</v>
      </c>
      <c r="SV63" s="44">
        <v>1.2081076999999999E-6</v>
      </c>
      <c r="SW63" s="44">
        <v>1.8480372999999999E-6</v>
      </c>
      <c r="SX63" s="44">
        <v>2.8055219999999998E-6</v>
      </c>
      <c r="SY63" s="44">
        <v>4.2269985000000004E-6</v>
      </c>
      <c r="SZ63" s="44">
        <v>6.3207744E-6</v>
      </c>
      <c r="TA63" s="44">
        <v>9.3803090000000002E-6</v>
      </c>
      <c r="TB63" s="44">
        <v>1.3814732500000001E-5</v>
      </c>
      <c r="TC63" s="44">
        <v>2.0187335000000001E-5</v>
      </c>
      <c r="TD63" s="44">
        <v>2.9262517E-5</v>
      </c>
      <c r="TE63" s="44">
        <v>4.2059060000000002E-5</v>
      </c>
      <c r="TF63" s="44">
        <v>5.994932E-5</v>
      </c>
      <c r="TG63" s="44">
        <v>8.4680025000000004E-5</v>
      </c>
      <c r="TH63" s="44">
        <v>1.1840018E-4</v>
      </c>
      <c r="TI63" s="44">
        <v>1.6357258E-4</v>
      </c>
      <c r="TJ63" s="44">
        <v>2.2260353000000001E-4</v>
      </c>
      <c r="TK63" s="44">
        <v>2.9610307000000003E-4</v>
      </c>
      <c r="TL63" s="44">
        <v>0</v>
      </c>
      <c r="TM63" s="44">
        <v>1.5018073000000001E-12</v>
      </c>
      <c r="TN63" s="44">
        <v>5.3018270000000001E-12</v>
      </c>
      <c r="TO63" s="44">
        <v>1.3414506E-11</v>
      </c>
      <c r="TP63" s="44">
        <v>2.9763371999999997E-11</v>
      </c>
      <c r="TQ63" s="44">
        <v>6.1355609999999994E-11</v>
      </c>
      <c r="TR63" s="44">
        <v>1.2052330000000001E-10</v>
      </c>
      <c r="TS63" s="44">
        <v>2.2882964E-10</v>
      </c>
      <c r="TT63" s="44">
        <v>4.2318438E-10</v>
      </c>
      <c r="TU63" s="44">
        <v>7.6607836999999998E-10</v>
      </c>
      <c r="TV63" s="44">
        <v>1.3620998E-9</v>
      </c>
      <c r="TW63" s="44">
        <v>2.3844076000000001E-9</v>
      </c>
      <c r="TX63" s="44">
        <v>4.1167246999999997E-9</v>
      </c>
      <c r="TY63" s="44">
        <v>7.0194076999999999E-9</v>
      </c>
      <c r="TZ63" s="44">
        <v>1.1832377999999999E-8</v>
      </c>
      <c r="UA63" s="44">
        <v>1.9734091999999999E-8</v>
      </c>
      <c r="UB63" s="44">
        <v>3.2584822E-8</v>
      </c>
      <c r="UC63" s="44">
        <v>5.3295647E-8</v>
      </c>
      <c r="UD63" s="44">
        <v>8.6383349999999999E-8</v>
      </c>
      <c r="UE63" s="44">
        <v>1.3879688000000001E-7</v>
      </c>
      <c r="UF63" s="44">
        <v>2.2113805E-7</v>
      </c>
      <c r="UG63" s="44">
        <v>3.4944710000000001E-7</v>
      </c>
      <c r="UH63" s="44">
        <v>5.4779105000000001E-7</v>
      </c>
      <c r="UI63" s="44">
        <v>8.5197956000000003E-7</v>
      </c>
      <c r="UJ63" s="44">
        <v>1.3148434999999999E-6</v>
      </c>
      <c r="UK63" s="44">
        <v>2.0136519999999998E-6</v>
      </c>
      <c r="UL63" s="44">
        <v>3.0604014999999999E-6</v>
      </c>
      <c r="UM63" s="44">
        <v>4.6158824999999998E-6</v>
      </c>
      <c r="UN63" s="44">
        <v>6.9085935999999999E-6</v>
      </c>
      <c r="UO63" s="44">
        <v>1.0259408000000001E-5</v>
      </c>
      <c r="UP63" s="44">
        <v>1.5134533000000001E-5</v>
      </c>
      <c r="UQ63" s="44">
        <v>2.2168637000000001E-5</v>
      </c>
      <c r="UR63" s="44">
        <v>3.2235584999999999E-5</v>
      </c>
      <c r="US63" s="44">
        <v>4.6521111999999997E-5</v>
      </c>
      <c r="UT63" s="44">
        <v>6.6562905000000006E-5</v>
      </c>
      <c r="UU63" s="44">
        <v>9.4351235000000001E-5</v>
      </c>
      <c r="UV63" s="44">
        <v>1.3233845000000001E-4</v>
      </c>
      <c r="UW63" s="44">
        <v>1.8333396E-4</v>
      </c>
      <c r="UX63" s="44">
        <v>2.5008099999999998E-4</v>
      </c>
      <c r="UY63" s="44">
        <v>3.3312218000000003E-4</v>
      </c>
      <c r="UZ63" s="44">
        <v>0</v>
      </c>
      <c r="VA63" s="44">
        <v>1.8321349999999998E-12</v>
      </c>
      <c r="VB63" s="44">
        <v>6.4778394999999999E-12</v>
      </c>
      <c r="VC63" s="44">
        <v>1.6419654000000001E-11</v>
      </c>
      <c r="VD63" s="44">
        <v>3.6528613000000003E-11</v>
      </c>
      <c r="VE63" s="44">
        <v>7.5561070000000006E-11</v>
      </c>
      <c r="VF63" s="44">
        <v>1.4906917000000001E-10</v>
      </c>
      <c r="VG63" s="44">
        <v>2.8423955E-10</v>
      </c>
      <c r="VH63" s="44">
        <v>5.2795585000000003E-10</v>
      </c>
      <c r="VI63" s="44">
        <v>9.6007509999999995E-10</v>
      </c>
      <c r="VJ63" s="44">
        <v>1.7150436E-9</v>
      </c>
      <c r="VK63" s="44">
        <v>3.0167542E-9</v>
      </c>
      <c r="VL63" s="44">
        <v>5.2342559999999996E-9</v>
      </c>
      <c r="VM63" s="44">
        <v>8.9698560000000007E-9</v>
      </c>
      <c r="VN63" s="44">
        <v>1.5197164E-8</v>
      </c>
      <c r="VO63" s="44">
        <v>2.5475337E-8</v>
      </c>
      <c r="VP63" s="44">
        <v>4.2278437E-8</v>
      </c>
      <c r="VQ63" s="44">
        <v>6.9496679999999994E-8</v>
      </c>
      <c r="VR63" s="44">
        <v>1.1319221000000001E-7</v>
      </c>
      <c r="VS63" s="44">
        <v>1.8272648000000001E-7</v>
      </c>
      <c r="VT63" s="44">
        <v>2.9242519999999998E-7</v>
      </c>
      <c r="VU63" s="44">
        <v>4.6400953000000003E-7</v>
      </c>
      <c r="VV63" s="44">
        <v>7.3010339999999995E-7</v>
      </c>
      <c r="VW63" s="44">
        <v>1.1392123E-6</v>
      </c>
      <c r="VX63" s="44">
        <v>1.7643937E-6</v>
      </c>
      <c r="VY63" s="44">
        <v>2.7122879999999999E-6</v>
      </c>
      <c r="VZ63" s="44">
        <v>4.1413340000000002E-6</v>
      </c>
      <c r="WA63" s="44">
        <v>6.2773747000000004E-6</v>
      </c>
      <c r="WB63" s="44">
        <v>9.4455210000000004E-6</v>
      </c>
      <c r="WC63" s="44">
        <v>1.4108205E-5</v>
      </c>
      <c r="WD63" s="44">
        <v>2.0903940000000001E-5</v>
      </c>
      <c r="WE63" s="44">
        <v>3.0720911999999999E-5</v>
      </c>
      <c r="WF63" s="44">
        <v>4.4772496000000001E-5</v>
      </c>
      <c r="WG63" s="44">
        <v>6.4688820000000005E-5</v>
      </c>
      <c r="WH63" s="44">
        <v>9.2611529999999995E-5</v>
      </c>
      <c r="WI63" s="44">
        <v>1.3127686E-4</v>
      </c>
      <c r="WJ63" s="44">
        <v>1.8403087999999999E-4</v>
      </c>
      <c r="WK63" s="44">
        <v>2.5467533999999999E-4</v>
      </c>
      <c r="WL63" s="44">
        <v>3.4688873000000001E-4</v>
      </c>
      <c r="WM63" s="44">
        <v>4.6128160000000001E-4</v>
      </c>
      <c r="WN63" s="44">
        <v>0</v>
      </c>
      <c r="WO63" s="44">
        <v>2.3221126E-12</v>
      </c>
      <c r="WP63" s="44">
        <v>8.2198300000000005E-12</v>
      </c>
      <c r="WQ63" s="44">
        <v>2.0881541000000001E-11</v>
      </c>
      <c r="WR63" s="44">
        <v>4.6575236999999999E-11</v>
      </c>
      <c r="WS63" s="44">
        <v>9.6651534000000004E-11</v>
      </c>
      <c r="WT63" s="44">
        <v>1.9139762E-10</v>
      </c>
      <c r="WU63" s="44">
        <v>3.6653091999999999E-10</v>
      </c>
      <c r="WV63" s="44">
        <v>6.8411525999999999E-10</v>
      </c>
      <c r="WW63" s="44">
        <v>1.2506589E-9</v>
      </c>
      <c r="WX63" s="44">
        <v>2.2468393999999999E-9</v>
      </c>
      <c r="WY63" s="44">
        <v>3.9758263000000004E-9</v>
      </c>
      <c r="WZ63" s="44">
        <v>6.9410655000000001E-9</v>
      </c>
      <c r="XA63" s="44">
        <v>1.1970119000000001E-8</v>
      </c>
      <c r="XB63" s="44">
        <v>2.0409918999999999E-8</v>
      </c>
      <c r="XC63" s="44">
        <v>3.4431167000000003E-8</v>
      </c>
      <c r="XD63" s="44">
        <v>5.7524179999999997E-8</v>
      </c>
      <c r="XE63" s="44">
        <v>9.5188525999999994E-8</v>
      </c>
      <c r="XF63" s="44">
        <v>1.5605637E-7</v>
      </c>
      <c r="XG63" s="44">
        <v>2.5353611E-7</v>
      </c>
      <c r="XH63" s="44">
        <v>4.0825531999999999E-7</v>
      </c>
      <c r="XI63" s="44">
        <v>6.5164147000000002E-7</v>
      </c>
      <c r="XJ63" s="44">
        <v>1.0311047000000001E-6</v>
      </c>
      <c r="XK63" s="44">
        <v>1.6174557999999999E-6</v>
      </c>
      <c r="XL63" s="44">
        <v>2.5135664E-6</v>
      </c>
      <c r="XM63" s="44">
        <v>3.8731189999999997E-6</v>
      </c>
      <c r="XN63" s="44">
        <v>5.9182210000000003E-6</v>
      </c>
      <c r="XO63" s="44">
        <v>8.9683089999999998E-6</v>
      </c>
      <c r="XP63" s="44">
        <v>1.34783495E-5</v>
      </c>
      <c r="XQ63" s="44">
        <v>2.0089827999999999E-5</v>
      </c>
      <c r="XR63" s="44">
        <v>2.9697436E-5</v>
      </c>
      <c r="XS63" s="44">
        <v>4.3535397999999998E-5</v>
      </c>
      <c r="XT63" s="44">
        <v>6.3285115000000003E-5</v>
      </c>
      <c r="XU63" s="44">
        <v>9.1205079999999997E-5</v>
      </c>
      <c r="XV63" s="44">
        <v>1.3027905000000001E-4</v>
      </c>
      <c r="XW63" s="44">
        <v>1.8421630000000001E-4</v>
      </c>
      <c r="XX63" s="44">
        <v>2.5759517999999999E-4</v>
      </c>
      <c r="XY63" s="44">
        <v>3.5561499999999999E-4</v>
      </c>
      <c r="XZ63" s="44">
        <v>4.8325787E-4</v>
      </c>
      <c r="YA63" s="44">
        <v>6.4138724999999997E-4</v>
      </c>
      <c r="YB63" s="44">
        <v>0</v>
      </c>
      <c r="YC63" s="44">
        <v>2.8070484000000001E-12</v>
      </c>
      <c r="YD63" s="44">
        <v>9.9551730000000008E-12</v>
      </c>
      <c r="YE63" s="44">
        <v>2.5285007000000001E-11</v>
      </c>
      <c r="YF63" s="44">
        <v>5.6326330000000002E-11</v>
      </c>
      <c r="YG63" s="44">
        <v>1.1660606E-10</v>
      </c>
      <c r="YH63" s="44">
        <v>2.3033891000000001E-10</v>
      </c>
      <c r="YI63" s="44">
        <v>4.3987036E-10</v>
      </c>
      <c r="YJ63" s="44">
        <v>8.1833994999999997E-10</v>
      </c>
      <c r="YK63" s="44">
        <v>1.4904865E-9</v>
      </c>
      <c r="YL63" s="44">
        <v>2.6665787000000001E-9</v>
      </c>
      <c r="YM63" s="44">
        <v>4.6971683999999997E-9</v>
      </c>
      <c r="YN63" s="44">
        <v>8.1604449999999995E-9</v>
      </c>
      <c r="YO63" s="44">
        <v>1.40004435E-8</v>
      </c>
      <c r="YP63" s="44">
        <v>2.3743410000000001E-8</v>
      </c>
      <c r="YQ63" s="44">
        <v>3.9841385E-8</v>
      </c>
      <c r="YR63" s="44">
        <v>6.6180089999999997E-8</v>
      </c>
      <c r="YS63" s="44">
        <v>1.0887561E-7</v>
      </c>
      <c r="YT63" s="44">
        <v>1.7746575E-7</v>
      </c>
      <c r="YU63" s="44">
        <v>2.8669574999999998E-7</v>
      </c>
      <c r="YV63" s="44">
        <v>4.5916825999999999E-7</v>
      </c>
      <c r="YW63" s="44">
        <v>7.2924369999999996E-7</v>
      </c>
      <c r="YX63" s="44">
        <v>1.1487364E-6</v>
      </c>
      <c r="YY63" s="44">
        <v>1.7951804E-6</v>
      </c>
      <c r="YZ63" s="44">
        <v>2.7837931999999998E-6</v>
      </c>
      <c r="ZA63" s="44">
        <v>4.2808970000000001E-6</v>
      </c>
      <c r="ZB63" s="44">
        <v>6.5285920000000003E-6</v>
      </c>
      <c r="ZC63" s="44">
        <v>9.8743279999999996E-6</v>
      </c>
      <c r="ZD63" s="44">
        <v>1.4811749999999999E-5</v>
      </c>
      <c r="ZE63" s="44">
        <v>2.2035063000000001E-5</v>
      </c>
      <c r="ZF63" s="44">
        <v>3.2509982999999999E-5</v>
      </c>
      <c r="ZG63" s="44">
        <v>4.7564490000000001E-5</v>
      </c>
      <c r="ZH63" s="44">
        <v>6.9001050000000002E-5</v>
      </c>
      <c r="ZI63" s="44">
        <v>9.9229799999999996E-5</v>
      </c>
      <c r="ZJ63" s="44">
        <v>1.4130756999999999E-4</v>
      </c>
      <c r="ZK63" s="44">
        <v>1.9925031999999999E-4</v>
      </c>
      <c r="ZL63" s="44">
        <v>2.7790648E-4</v>
      </c>
      <c r="ZM63" s="44">
        <v>3.8274967999999998E-4</v>
      </c>
      <c r="ZN63" s="44">
        <v>5.1899225E-4</v>
      </c>
      <c r="ZO63" s="44">
        <v>6.876521E-4</v>
      </c>
      <c r="ZP63" s="44">
        <v>0</v>
      </c>
      <c r="ZQ63" s="44">
        <v>2.9670722999999999E-12</v>
      </c>
      <c r="ZR63" s="44">
        <v>1.0529556999999999E-11</v>
      </c>
      <c r="ZS63" s="44">
        <v>2.6757769999999999E-11</v>
      </c>
      <c r="ZT63" s="44">
        <v>5.9644844999999999E-11</v>
      </c>
      <c r="ZU63" s="44">
        <v>1.2359558999999999E-10</v>
      </c>
      <c r="ZV63" s="44">
        <v>2.439861E-10</v>
      </c>
      <c r="ZW63" s="44">
        <v>4.6506798000000003E-10</v>
      </c>
      <c r="ZX63" s="44">
        <v>8.6277246000000001E-10</v>
      </c>
      <c r="ZY63" s="44">
        <v>1.5660973E-9</v>
      </c>
      <c r="ZZ63" s="44">
        <v>2.7903762000000001E-9</v>
      </c>
      <c r="AAA63" s="44">
        <v>4.8915070000000001E-9</v>
      </c>
      <c r="AAB63" s="44">
        <v>8.4505890000000004E-9</v>
      </c>
      <c r="AAC63" s="44">
        <v>1.4405057000000001E-8</v>
      </c>
      <c r="AAD63" s="44">
        <v>2.4275664000000001E-8</v>
      </c>
      <c r="AAE63" s="44">
        <v>4.0474127E-8</v>
      </c>
      <c r="AAF63" s="44">
        <v>6.6801099999999996E-8</v>
      </c>
      <c r="AAG63" s="44">
        <v>1.0919189E-7</v>
      </c>
      <c r="AAH63" s="44">
        <v>1.7683251E-7</v>
      </c>
      <c r="AAI63" s="44">
        <v>2.8381209999999999E-7</v>
      </c>
      <c r="AAJ63" s="44">
        <v>4.5155101999999998E-7</v>
      </c>
      <c r="AAK63" s="44">
        <v>7.1232799999999997E-7</v>
      </c>
      <c r="AAL63" s="44">
        <v>1.1143587999999999E-6</v>
      </c>
      <c r="AAM63" s="44">
        <v>1.7290315E-6</v>
      </c>
      <c r="AAN63" s="44">
        <v>2.6611094E-6</v>
      </c>
      <c r="AAO63" s="44">
        <v>4.0629639999999997E-6</v>
      </c>
      <c r="AAP63" s="44">
        <v>6.1542310000000001E-6</v>
      </c>
      <c r="AAQ63" s="44">
        <v>9.2486325000000004E-6</v>
      </c>
      <c r="AAR63" s="44">
        <v>1.379014E-5</v>
      </c>
      <c r="AAS63" s="44">
        <v>2.0401083E-5</v>
      </c>
      <c r="AAT63" s="44">
        <v>2.9945139999999998E-5</v>
      </c>
      <c r="AAU63" s="44">
        <v>4.3608405000000001E-5</v>
      </c>
      <c r="AAV63" s="44">
        <v>6.3001760000000001E-5</v>
      </c>
      <c r="AAW63" s="44">
        <v>9.0190990000000004E-5</v>
      </c>
      <c r="AAX63" s="44">
        <v>1.279826E-4</v>
      </c>
      <c r="AAY63" s="44">
        <v>1.7989661E-4</v>
      </c>
      <c r="AAZ63" s="44">
        <v>2.5020640000000002E-4</v>
      </c>
      <c r="ABA63" s="44">
        <v>3.4371949999999999E-4</v>
      </c>
      <c r="ABB63" s="44">
        <v>4.6496322999999999E-4</v>
      </c>
      <c r="ABC63" s="44">
        <v>6.1443100000000003E-4</v>
      </c>
      <c r="ABD63" s="44">
        <v>0</v>
      </c>
      <c r="ABE63" s="44">
        <v>3.6023409999999999E-12</v>
      </c>
      <c r="ABF63" s="44">
        <v>1.2821432E-11</v>
      </c>
      <c r="ABG63" s="44">
        <v>3.2633573000000002E-11</v>
      </c>
      <c r="ABH63" s="44">
        <v>7.2801279999999999E-11</v>
      </c>
      <c r="ABI63" s="44">
        <v>1.5088922E-10</v>
      </c>
      <c r="ABJ63" s="44">
        <v>2.9807337E-10</v>
      </c>
      <c r="ABK63" s="44">
        <v>5.6879489999999997E-10</v>
      </c>
      <c r="ABL63" s="44">
        <v>1.0567861E-9</v>
      </c>
      <c r="ABM63" s="44">
        <v>1.9214163999999999E-9</v>
      </c>
      <c r="ABN63" s="44">
        <v>3.4305139E-9</v>
      </c>
      <c r="ABO63" s="44">
        <v>6.0292719999999996E-9</v>
      </c>
      <c r="ABP63" s="44">
        <v>1.0450279999999999E-8</v>
      </c>
      <c r="ABQ63" s="44">
        <v>1.7887908000000002E-8</v>
      </c>
      <c r="ABR63" s="44">
        <v>3.0245519999999998E-8</v>
      </c>
      <c r="ABS63" s="44">
        <v>5.0558060000000001E-8</v>
      </c>
      <c r="ABT63" s="44">
        <v>8.3605385999999997E-8</v>
      </c>
      <c r="ABU63" s="44">
        <v>1.3684284000000001E-7</v>
      </c>
      <c r="ABV63" s="44">
        <v>2.2178855000000001E-7</v>
      </c>
      <c r="ABW63" s="44">
        <v>3.5607212E-7</v>
      </c>
      <c r="ABX63" s="44">
        <v>5.664256E-7</v>
      </c>
      <c r="ABY63" s="44">
        <v>8.9301149999999996E-7</v>
      </c>
      <c r="ABZ63" s="44">
        <v>1.3956133E-6</v>
      </c>
      <c r="ACA63" s="44">
        <v>2.1624050000000002E-6</v>
      </c>
      <c r="ACB63" s="44">
        <v>3.3222348000000002E-6</v>
      </c>
      <c r="ACC63" s="44">
        <v>5.0616286000000004E-6</v>
      </c>
      <c r="ACD63" s="44">
        <v>7.6480690000000007E-6</v>
      </c>
      <c r="ACE63" s="44">
        <v>1.1461424000000001E-5</v>
      </c>
      <c r="ACF63" s="44">
        <v>1.7035789E-5</v>
      </c>
      <c r="ACG63" s="44">
        <v>2.5114164999999998E-5</v>
      </c>
      <c r="ACH63" s="44">
        <v>3.6718409999999998E-5</v>
      </c>
      <c r="ACI63" s="44">
        <v>5.3236272000000001E-5</v>
      </c>
      <c r="ACJ63" s="44">
        <v>7.6523579999999999E-5</v>
      </c>
      <c r="ACK63" s="44">
        <v>1.0909373E-4</v>
      </c>
      <c r="ACL63" s="44">
        <v>1.5418821000000001E-4</v>
      </c>
      <c r="ACM63" s="44">
        <v>2.1590997E-4</v>
      </c>
      <c r="ACN63" s="44">
        <v>2.9923979999999997E-4</v>
      </c>
      <c r="ACO63" s="44">
        <v>4.0978146999999998E-4</v>
      </c>
      <c r="ACP63" s="44">
        <v>5.5285260000000004E-4</v>
      </c>
      <c r="ACQ63" s="44">
        <v>7.2947660000000005E-4</v>
      </c>
      <c r="ACR63" s="44">
        <v>0</v>
      </c>
      <c r="ACS63" s="44">
        <v>3.9273249999999999E-12</v>
      </c>
      <c r="ACT63" s="44">
        <v>1.3985705000000001E-11</v>
      </c>
      <c r="ACU63" s="44">
        <v>3.5614819999999997E-11</v>
      </c>
      <c r="ACV63" s="44">
        <v>7.9492569999999999E-11</v>
      </c>
      <c r="ACW63" s="44">
        <v>1.6484423999999999E-10</v>
      </c>
      <c r="ACX63" s="44">
        <v>3.2580583000000002E-10</v>
      </c>
      <c r="ACY63" s="44">
        <v>6.2200030000000002E-10</v>
      </c>
      <c r="ACZ63" s="44">
        <v>1.1561074000000001E-9</v>
      </c>
      <c r="ADA63" s="44">
        <v>2.1025974000000002E-9</v>
      </c>
      <c r="ADB63" s="44">
        <v>3.7543564000000004E-9</v>
      </c>
      <c r="ADC63" s="44">
        <v>6.5975073999999999E-9</v>
      </c>
      <c r="ADD63" s="44">
        <v>1.142993E-8</v>
      </c>
      <c r="ADE63" s="44">
        <v>1.9547532E-8</v>
      </c>
      <c r="ADF63" s="44">
        <v>3.3033658E-8</v>
      </c>
      <c r="ADG63" s="44">
        <v>5.5204512999999997E-8</v>
      </c>
      <c r="ADH63" s="44">
        <v>9.1287810000000002E-8</v>
      </c>
      <c r="ADI63" s="44">
        <v>1.4944617000000001E-7</v>
      </c>
      <c r="ADJ63" s="44">
        <v>2.4230580000000001E-7</v>
      </c>
      <c r="ADK63" s="44">
        <v>3.892158E-7</v>
      </c>
      <c r="ADL63" s="44">
        <v>6.195562E-7</v>
      </c>
      <c r="ADM63" s="44">
        <v>9.775317999999999E-7</v>
      </c>
      <c r="ADN63" s="44">
        <v>1.5290434E-6</v>
      </c>
      <c r="ADO63" s="44">
        <v>2.3714451E-6</v>
      </c>
      <c r="ADP63" s="44">
        <v>3.6472397E-6</v>
      </c>
      <c r="ADQ63" s="44">
        <v>5.5630979999999997E-6</v>
      </c>
      <c r="ADR63" s="44">
        <v>8.4159739999999993E-6</v>
      </c>
      <c r="ADS63" s="44">
        <v>1.262851E-5</v>
      </c>
      <c r="ADT63" s="44">
        <v>1.8796447E-5</v>
      </c>
      <c r="ADU63" s="44">
        <v>2.7751127999999999E-5</v>
      </c>
      <c r="ADV63" s="44">
        <v>4.0640657999999997E-5</v>
      </c>
      <c r="ADW63" s="44">
        <v>5.9031699999999999E-5</v>
      </c>
      <c r="ADX63" s="44">
        <v>8.5033419999999999E-5</v>
      </c>
      <c r="ADY63" s="44">
        <v>1.2144146E-4</v>
      </c>
      <c r="ADZ63" s="44">
        <v>1.718945E-4</v>
      </c>
      <c r="AEA63" s="44">
        <v>2.4100002999999999E-4</v>
      </c>
      <c r="AEB63" s="44">
        <v>3.3434405E-4</v>
      </c>
      <c r="AEC63" s="44">
        <v>4.5820934E-4</v>
      </c>
      <c r="AED63" s="44">
        <v>6.1853962999999996E-4</v>
      </c>
      <c r="AEE63" s="44">
        <v>8.1640057E-4</v>
      </c>
      <c r="AEF63" s="44">
        <v>0</v>
      </c>
      <c r="AEG63" s="44">
        <v>3.3748742000000001E-12</v>
      </c>
      <c r="AEH63" s="44">
        <v>1.1992287000000001E-11</v>
      </c>
      <c r="AEI63" s="44">
        <v>3.0493667E-11</v>
      </c>
      <c r="AEJ63" s="44">
        <v>6.7985959999999997E-11</v>
      </c>
      <c r="AEK63" s="44">
        <v>1.4085714999999999E-10</v>
      </c>
      <c r="AEL63" s="44">
        <v>2.7820462999999998E-10</v>
      </c>
      <c r="AEM63" s="44">
        <v>5.3085013999999998E-10</v>
      </c>
      <c r="AEN63" s="44">
        <v>9.8632870000000005E-10</v>
      </c>
      <c r="AEO63" s="44">
        <v>1.7935209999999999E-9</v>
      </c>
      <c r="AEP63" s="44">
        <v>3.2025977000000002E-9</v>
      </c>
      <c r="AEQ63" s="44">
        <v>5.6291957999999999E-9</v>
      </c>
      <c r="AER63" s="44">
        <v>9.7566620000000007E-9</v>
      </c>
      <c r="AES63" s="44">
        <v>1.6696973999999999E-8</v>
      </c>
      <c r="AET63" s="44">
        <v>2.8241784E-8</v>
      </c>
      <c r="AEU63" s="44">
        <v>4.7250147E-8</v>
      </c>
      <c r="AEV63" s="44">
        <v>7.8241639999999998E-8</v>
      </c>
      <c r="AEW63" s="44">
        <v>1.2829474000000001E-7</v>
      </c>
      <c r="AEX63" s="44">
        <v>2.0839462000000001E-7</v>
      </c>
      <c r="AEY63" s="44">
        <v>3.3543545999999999E-7</v>
      </c>
      <c r="AEZ63" s="44">
        <v>5.3516400000000004E-7</v>
      </c>
      <c r="AFA63" s="44">
        <v>8.4646619999999996E-7</v>
      </c>
      <c r="AFB63" s="44">
        <v>1.3275443999999999E-6</v>
      </c>
      <c r="AFC63" s="44">
        <v>2.0647253000000002E-6</v>
      </c>
      <c r="AFD63" s="44">
        <v>3.1848917000000002E-6</v>
      </c>
      <c r="AFE63" s="44">
        <v>4.8728199999999999E-6</v>
      </c>
      <c r="AFF63" s="44">
        <v>7.3950923000000002E-6</v>
      </c>
      <c r="AFG63" s="44">
        <v>1.1132646E-5</v>
      </c>
      <c r="AFH63" s="44">
        <v>1.6624511999999999E-5</v>
      </c>
      <c r="AFI63" s="44">
        <v>2.4625584E-5</v>
      </c>
      <c r="AFJ63" s="44">
        <v>3.6181464000000001E-5</v>
      </c>
      <c r="AFK63" s="44">
        <v>5.2723799999999998E-5</v>
      </c>
      <c r="AFL63" s="44">
        <v>7.6187239999999997E-5</v>
      </c>
      <c r="AFM63" s="44">
        <v>1.0914588000000001E-4</v>
      </c>
      <c r="AFN63" s="44">
        <v>1.5495293E-4</v>
      </c>
      <c r="AFO63" s="44">
        <v>2.1785281999999999E-4</v>
      </c>
      <c r="AFP63" s="44">
        <v>3.0299100000000001E-4</v>
      </c>
      <c r="AFQ63" s="44">
        <v>4.1613856000000002E-4</v>
      </c>
      <c r="AFR63" s="44">
        <v>5.6270894000000002E-4</v>
      </c>
      <c r="AFS63" s="44">
        <v>7.4320910000000003E-4</v>
      </c>
      <c r="AFT63" s="43"/>
      <c r="AFU63" s="42">
        <f t="shared" si="67"/>
        <v>1.2516790000000001E-7</v>
      </c>
      <c r="AFV63" s="42">
        <f t="shared" si="67"/>
        <v>7.0053330000000005E-8</v>
      </c>
      <c r="AFW63" s="42">
        <f t="shared" si="67"/>
        <v>4.8633930000000001E-8</v>
      </c>
      <c r="AFX63" s="42">
        <f t="shared" si="67"/>
        <v>4.0862203999999998E-8</v>
      </c>
      <c r="AFY63" s="42">
        <f t="shared" si="67"/>
        <v>2.6339752E-8</v>
      </c>
      <c r="AFZ63" s="42">
        <f t="shared" si="67"/>
        <v>1.6048195999999999E-8</v>
      </c>
      <c r="AGA63" s="42">
        <f t="shared" si="67"/>
        <v>9.7740189999999998E-9</v>
      </c>
      <c r="AGB63" s="42">
        <f t="shared" si="67"/>
        <v>5.0172394999999998E-9</v>
      </c>
      <c r="AGC63" s="42">
        <f t="shared" si="67"/>
        <v>3.2612559999999999E-9</v>
      </c>
      <c r="AGD63" s="42">
        <f t="shared" si="67"/>
        <v>1.5799667000000001E-9</v>
      </c>
      <c r="AGE63" s="42">
        <f t="shared" si="68"/>
        <v>5.5334115000000003E-10</v>
      </c>
      <c r="AGF63" s="42">
        <f t="shared" si="68"/>
        <v>2.1255254999999999E-10</v>
      </c>
      <c r="AGG63" s="42">
        <f t="shared" si="68"/>
        <v>1.2052330000000001E-10</v>
      </c>
      <c r="AGH63" s="42">
        <f t="shared" si="68"/>
        <v>7.5561070000000006E-11</v>
      </c>
      <c r="AGI63" s="42">
        <f t="shared" si="68"/>
        <v>4.6575236999999999E-11</v>
      </c>
      <c r="AGJ63" s="42">
        <f t="shared" si="68"/>
        <v>2.5285007000000001E-11</v>
      </c>
      <c r="AGK63" s="42">
        <f t="shared" si="68"/>
        <v>1.0529556999999999E-11</v>
      </c>
      <c r="AGL63" s="42">
        <f t="shared" si="68"/>
        <v>3.6023409999999999E-12</v>
      </c>
      <c r="AGM63" s="42">
        <f t="shared" si="68"/>
        <v>0</v>
      </c>
      <c r="AGN63" s="42">
        <f t="shared" si="68"/>
        <v>8.1640057E-4</v>
      </c>
      <c r="AGO63" s="41">
        <f t="shared" si="57"/>
        <v>4.0837417788170598E-5</v>
      </c>
      <c r="AGP63" s="2"/>
      <c r="AGQ63" s="42">
        <f t="shared" si="69"/>
        <v>4.9260362999999996E-4</v>
      </c>
      <c r="AGR63" s="42">
        <f t="shared" si="69"/>
        <v>1.11597956E-7</v>
      </c>
      <c r="AGS63" s="42">
        <f t="shared" si="69"/>
        <v>2.9718247000000002E-4</v>
      </c>
      <c r="AGT63" s="42">
        <f t="shared" si="69"/>
        <v>7.9894770000000001E-8</v>
      </c>
      <c r="AGU63" s="42">
        <f t="shared" si="69"/>
        <v>2.2260353000000001E-4</v>
      </c>
      <c r="AGV63" s="42">
        <f t="shared" si="69"/>
        <v>8.6383349999999999E-8</v>
      </c>
      <c r="AGW63" s="42">
        <f t="shared" si="69"/>
        <v>2.5008099999999998E-4</v>
      </c>
      <c r="AGX63" s="42">
        <f t="shared" si="69"/>
        <v>1.1319221000000001E-7</v>
      </c>
      <c r="AGY63" s="42">
        <f t="shared" si="69"/>
        <v>3.4688873000000001E-4</v>
      </c>
      <c r="AGZ63" s="42">
        <f t="shared" si="69"/>
        <v>1.5605637E-7</v>
      </c>
      <c r="AHA63" s="42">
        <f t="shared" si="70"/>
        <v>4.8325787E-4</v>
      </c>
      <c r="AHB63" s="42">
        <f t="shared" si="70"/>
        <v>1.7746575E-7</v>
      </c>
      <c r="AHC63" s="42">
        <f t="shared" si="70"/>
        <v>5.1899225E-4</v>
      </c>
      <c r="AHD63" s="42">
        <f t="shared" si="70"/>
        <v>1.7683251E-7</v>
      </c>
      <c r="AHE63" s="42">
        <f t="shared" si="70"/>
        <v>4.6496322999999999E-4</v>
      </c>
      <c r="AHF63" s="42">
        <f t="shared" si="70"/>
        <v>2.2178855000000001E-7</v>
      </c>
      <c r="AHG63" s="42">
        <f t="shared" si="70"/>
        <v>5.5285260000000004E-4</v>
      </c>
      <c r="AHH63" s="42">
        <f t="shared" si="70"/>
        <v>2.4230580000000001E-7</v>
      </c>
      <c r="AHI63" s="42">
        <f t="shared" si="70"/>
        <v>6.1853962999999996E-4</v>
      </c>
      <c r="AHJ63" s="42">
        <f t="shared" si="70"/>
        <v>2.0839462000000001E-7</v>
      </c>
      <c r="AHK63" s="41">
        <f t="shared" si="58"/>
        <v>2.1247694259429999E-4</v>
      </c>
      <c r="AHL63" s="2"/>
      <c r="AHM63" s="42">
        <f t="shared" si="71"/>
        <v>5.6270894000000002E-4</v>
      </c>
      <c r="AHN63" s="42">
        <f t="shared" si="71"/>
        <v>5.6270894000000002E-4</v>
      </c>
      <c r="AHO63" s="42">
        <f t="shared" si="71"/>
        <v>5.6270894000000002E-4</v>
      </c>
      <c r="AHP63" s="42">
        <f t="shared" si="71"/>
        <v>5.6270894000000002E-4</v>
      </c>
      <c r="AHQ63" s="42">
        <f t="shared" si="71"/>
        <v>5.6270894000000002E-4</v>
      </c>
      <c r="AHR63" s="42">
        <f t="shared" si="71"/>
        <v>5.6270894000000002E-4</v>
      </c>
      <c r="AHS63" s="42">
        <f t="shared" si="71"/>
        <v>5.6270894000000002E-4</v>
      </c>
      <c r="AHT63" s="42">
        <f t="shared" si="71"/>
        <v>5.6270894000000002E-4</v>
      </c>
      <c r="AHU63" s="42">
        <f t="shared" si="71"/>
        <v>5.6270894000000002E-4</v>
      </c>
      <c r="AHV63" s="42">
        <f t="shared" si="71"/>
        <v>5.6270894000000002E-4</v>
      </c>
      <c r="AHW63" s="42">
        <f t="shared" si="72"/>
        <v>5.6270894000000002E-4</v>
      </c>
      <c r="AHX63" s="42">
        <f t="shared" si="72"/>
        <v>5.6270894000000002E-4</v>
      </c>
      <c r="AHY63" s="42">
        <f t="shared" si="72"/>
        <v>5.6270894000000002E-4</v>
      </c>
      <c r="AHZ63" s="42">
        <f t="shared" si="72"/>
        <v>5.6270894000000002E-4</v>
      </c>
      <c r="AIA63" s="42">
        <f t="shared" si="72"/>
        <v>5.6270894000000002E-4</v>
      </c>
      <c r="AIB63" s="42">
        <f t="shared" si="72"/>
        <v>5.6270894000000002E-4</v>
      </c>
      <c r="AIC63" s="42">
        <f t="shared" si="72"/>
        <v>5.6270894000000002E-4</v>
      </c>
      <c r="AID63" s="42">
        <f t="shared" si="72"/>
        <v>5.6270894000000002E-4</v>
      </c>
      <c r="AIE63" s="42">
        <f t="shared" si="72"/>
        <v>5.6270894000000002E-4</v>
      </c>
      <c r="AIF63" s="42">
        <f t="shared" si="72"/>
        <v>5.6270894000000002E-4</v>
      </c>
      <c r="AIG63" s="41">
        <f t="shared" si="59"/>
        <v>5.6270894000000002E-4</v>
      </c>
      <c r="AIH63" s="2"/>
      <c r="AII63" s="2"/>
      <c r="AIJ63" s="2"/>
      <c r="AIK63" s="2"/>
      <c r="AIL63" s="2"/>
      <c r="AIM63" s="2"/>
      <c r="AIN63" s="2"/>
      <c r="AIO63" s="2"/>
      <c r="AIP63" s="2"/>
      <c r="AIQ63" s="2"/>
      <c r="AIR63" s="10">
        <f>COLUMN()</f>
        <v>928</v>
      </c>
      <c r="AIS63" s="11" t="str">
        <f t="shared" si="73"/>
        <v>1,7</v>
      </c>
      <c r="AIT63" s="11" t="str">
        <f t="shared" si="73"/>
        <v>2,7</v>
      </c>
      <c r="AIU63" s="11" t="str">
        <f t="shared" si="73"/>
        <v>3,7</v>
      </c>
      <c r="AIV63" s="11" t="str">
        <f t="shared" si="73"/>
        <v>4,7</v>
      </c>
      <c r="AIW63" s="11" t="str">
        <f t="shared" si="73"/>
        <v>5,7</v>
      </c>
      <c r="AIX63" s="11" t="str">
        <f t="shared" si="73"/>
        <v>6,7</v>
      </c>
      <c r="AIY63" s="11" t="str">
        <f t="shared" si="73"/>
        <v>7,7</v>
      </c>
      <c r="AIZ63" s="11" t="str">
        <f t="shared" si="73"/>
        <v>8,7</v>
      </c>
      <c r="AJA63" s="11" t="str">
        <f t="shared" si="73"/>
        <v>9,7</v>
      </c>
      <c r="AJB63" s="11" t="str">
        <f t="shared" si="73"/>
        <v>10,7</v>
      </c>
      <c r="AJC63" s="11" t="str">
        <f t="shared" si="74"/>
        <v>11,7</v>
      </c>
      <c r="AJD63" s="11" t="str">
        <f t="shared" si="74"/>
        <v>12,7</v>
      </c>
      <c r="AJE63" s="11" t="str">
        <f t="shared" si="74"/>
        <v>13,7</v>
      </c>
      <c r="AJF63" s="11" t="str">
        <f t="shared" si="74"/>
        <v>14,7</v>
      </c>
      <c r="AJG63" s="11" t="str">
        <f t="shared" si="74"/>
        <v>15,7</v>
      </c>
      <c r="AJH63" s="11" t="str">
        <f t="shared" si="74"/>
        <v>16,7</v>
      </c>
      <c r="AJI63" s="11" t="str">
        <f t="shared" si="74"/>
        <v>17,7</v>
      </c>
      <c r="AJJ63" s="11" t="str">
        <f t="shared" si="74"/>
        <v>18,7</v>
      </c>
      <c r="AJK63" s="11" t="str">
        <f t="shared" si="74"/>
        <v>19,7</v>
      </c>
      <c r="AJL63" s="11" t="str">
        <f t="shared" si="74"/>
        <v>20,7</v>
      </c>
      <c r="AJM63" s="11" t="str">
        <f t="shared" si="75"/>
        <v>21,7</v>
      </c>
      <c r="AJN63" s="11" t="str">
        <f t="shared" si="75"/>
        <v>22,7</v>
      </c>
      <c r="AJO63" s="11" t="str">
        <f t="shared" si="75"/>
        <v>23,7</v>
      </c>
      <c r="AJP63" s="11" t="str">
        <f t="shared" si="75"/>
        <v>24,7</v>
      </c>
      <c r="AJQ63" s="11" t="str">
        <f t="shared" si="75"/>
        <v>25,7</v>
      </c>
      <c r="AJR63" s="11" t="str">
        <f t="shared" si="75"/>
        <v>26,7</v>
      </c>
      <c r="AJS63" s="11" t="str">
        <f t="shared" si="75"/>
        <v>27,7</v>
      </c>
      <c r="AJT63" s="11" t="str">
        <f t="shared" si="75"/>
        <v>28,7</v>
      </c>
      <c r="AJU63" s="11" t="str">
        <f t="shared" si="75"/>
        <v>29,7</v>
      </c>
      <c r="AJV63" s="11" t="str">
        <f t="shared" si="75"/>
        <v>30,7</v>
      </c>
      <c r="AJW63" s="11" t="str">
        <f t="shared" si="76"/>
        <v>31,7</v>
      </c>
      <c r="AJX63" s="11" t="str">
        <f t="shared" si="76"/>
        <v>32,7</v>
      </c>
      <c r="AJY63" s="11" t="str">
        <f t="shared" si="76"/>
        <v>33,7</v>
      </c>
      <c r="AJZ63" s="11" t="str">
        <f t="shared" si="76"/>
        <v>34,7</v>
      </c>
      <c r="AKA63" s="11" t="str">
        <f t="shared" si="76"/>
        <v>35,7</v>
      </c>
      <c r="AKB63" s="11" t="str">
        <f t="shared" si="76"/>
        <v>36,7</v>
      </c>
      <c r="AKC63" s="11" t="str">
        <f t="shared" si="76"/>
        <v>37,7</v>
      </c>
      <c r="AKD63" s="11" t="str">
        <f t="shared" si="76"/>
        <v>38,7</v>
      </c>
      <c r="AKE63" s="11" t="str">
        <f t="shared" si="76"/>
        <v>39,7</v>
      </c>
      <c r="AKF63" s="11" t="str">
        <f t="shared" si="76"/>
        <v>40,7</v>
      </c>
      <c r="AKG63" s="10">
        <f t="shared" si="77"/>
        <v>6</v>
      </c>
      <c r="AKH63" s="2"/>
      <c r="AKI63" s="2"/>
      <c r="AKJ63" s="2"/>
      <c r="AKK63" s="2"/>
      <c r="AKL63" s="2"/>
      <c r="AKM63" s="2"/>
      <c r="AKN63" s="2"/>
      <c r="AKO63" s="2"/>
      <c r="AKP63" s="2"/>
      <c r="AKQ63" s="2"/>
      <c r="AKR63" s="2"/>
      <c r="AKS63" s="2"/>
      <c r="AKT63" s="2"/>
      <c r="AKU63" s="2"/>
    </row>
    <row r="64" spans="1:983" ht="5.0999999999999996" customHeight="1" x14ac:dyDescent="0.25">
      <c r="A64" s="2"/>
      <c r="B64" s="69">
        <v>4.9961000000000003E-13</v>
      </c>
      <c r="C64" s="69">
        <v>8.0662999999999997E-13</v>
      </c>
      <c r="D64" s="2"/>
      <c r="E64" s="2"/>
      <c r="F64" s="2"/>
      <c r="G64" s="2"/>
      <c r="H64" s="2"/>
      <c r="I64" s="46">
        <v>5</v>
      </c>
      <c r="J64" s="45">
        <f t="shared" si="79"/>
        <v>200</v>
      </c>
      <c r="K64" s="45">
        <f t="shared" ref="K64:AW64" si="84">J64+1</f>
        <v>201</v>
      </c>
      <c r="L64" s="45">
        <f t="shared" si="84"/>
        <v>202</v>
      </c>
      <c r="M64" s="45">
        <f t="shared" si="84"/>
        <v>203</v>
      </c>
      <c r="N64" s="45">
        <f t="shared" si="84"/>
        <v>204</v>
      </c>
      <c r="O64" s="45">
        <f t="shared" si="84"/>
        <v>205</v>
      </c>
      <c r="P64" s="45">
        <f t="shared" si="84"/>
        <v>206</v>
      </c>
      <c r="Q64" s="45">
        <f t="shared" si="84"/>
        <v>207</v>
      </c>
      <c r="R64" s="45">
        <f t="shared" si="84"/>
        <v>208</v>
      </c>
      <c r="S64" s="45">
        <f t="shared" si="84"/>
        <v>209</v>
      </c>
      <c r="T64" s="45">
        <f t="shared" si="84"/>
        <v>210</v>
      </c>
      <c r="U64" s="45">
        <f t="shared" si="84"/>
        <v>211</v>
      </c>
      <c r="V64" s="45">
        <f t="shared" si="84"/>
        <v>212</v>
      </c>
      <c r="W64" s="45">
        <f t="shared" si="84"/>
        <v>213</v>
      </c>
      <c r="X64" s="45">
        <f t="shared" si="84"/>
        <v>214</v>
      </c>
      <c r="Y64" s="45">
        <f t="shared" si="84"/>
        <v>215</v>
      </c>
      <c r="Z64" s="45">
        <f t="shared" si="84"/>
        <v>216</v>
      </c>
      <c r="AA64" s="45">
        <f t="shared" si="84"/>
        <v>217</v>
      </c>
      <c r="AB64" s="45">
        <f t="shared" si="84"/>
        <v>218</v>
      </c>
      <c r="AC64" s="45">
        <f t="shared" si="84"/>
        <v>219</v>
      </c>
      <c r="AD64" s="45">
        <f t="shared" si="84"/>
        <v>220</v>
      </c>
      <c r="AE64" s="45">
        <f t="shared" si="84"/>
        <v>221</v>
      </c>
      <c r="AF64" s="45">
        <f t="shared" si="84"/>
        <v>222</v>
      </c>
      <c r="AG64" s="45">
        <f t="shared" si="84"/>
        <v>223</v>
      </c>
      <c r="AH64" s="45">
        <f t="shared" si="84"/>
        <v>224</v>
      </c>
      <c r="AI64" s="45">
        <f t="shared" si="84"/>
        <v>225</v>
      </c>
      <c r="AJ64" s="45">
        <f t="shared" si="84"/>
        <v>226</v>
      </c>
      <c r="AK64" s="45">
        <f t="shared" si="84"/>
        <v>227</v>
      </c>
      <c r="AL64" s="45">
        <f t="shared" si="84"/>
        <v>228</v>
      </c>
      <c r="AM64" s="45">
        <f t="shared" si="84"/>
        <v>229</v>
      </c>
      <c r="AN64" s="45">
        <f t="shared" si="84"/>
        <v>230</v>
      </c>
      <c r="AO64" s="45">
        <f t="shared" si="84"/>
        <v>231</v>
      </c>
      <c r="AP64" s="45">
        <f t="shared" si="84"/>
        <v>232</v>
      </c>
      <c r="AQ64" s="45">
        <f t="shared" si="84"/>
        <v>233</v>
      </c>
      <c r="AR64" s="45">
        <f t="shared" si="84"/>
        <v>234</v>
      </c>
      <c r="AS64" s="45">
        <f t="shared" si="84"/>
        <v>235</v>
      </c>
      <c r="AT64" s="45">
        <f t="shared" si="84"/>
        <v>236</v>
      </c>
      <c r="AU64" s="45">
        <f t="shared" si="84"/>
        <v>237</v>
      </c>
      <c r="AV64" s="45">
        <f t="shared" si="84"/>
        <v>238</v>
      </c>
      <c r="AW64" s="45">
        <f t="shared" si="84"/>
        <v>239</v>
      </c>
      <c r="AX64" s="2"/>
      <c r="AY64" s="19">
        <v>56</v>
      </c>
      <c r="AZ64" s="44">
        <v>0</v>
      </c>
      <c r="BA64" s="44">
        <v>1.2972093999999999E-12</v>
      </c>
      <c r="BB64" s="44">
        <v>4.5900796000000003E-12</v>
      </c>
      <c r="BC64" s="44">
        <v>1.1644547000000001E-11</v>
      </c>
      <c r="BD64" s="44">
        <v>2.5926776000000001E-11</v>
      </c>
      <c r="BE64" s="44">
        <v>5.3677180000000003E-11</v>
      </c>
      <c r="BF64" s="44">
        <v>1.0599091E-10</v>
      </c>
      <c r="BG64" s="44">
        <v>2.0228253999999999E-10</v>
      </c>
      <c r="BH64" s="44">
        <v>3.7606817999999998E-10</v>
      </c>
      <c r="BI64" s="44">
        <v>6.8448335999999997E-10</v>
      </c>
      <c r="BJ64" s="44">
        <v>1.2238058E-9</v>
      </c>
      <c r="BK64" s="44">
        <v>2.1545303000000001E-9</v>
      </c>
      <c r="BL64" s="44">
        <v>3.741425E-9</v>
      </c>
      <c r="BM64" s="44">
        <v>6.4169566999999999E-9</v>
      </c>
      <c r="BN64" s="44">
        <v>1.0880777E-8</v>
      </c>
      <c r="BO64" s="44">
        <v>1.8254258999999999E-8</v>
      </c>
      <c r="BP64" s="44">
        <v>3.0318372E-8</v>
      </c>
      <c r="BQ64" s="44">
        <v>4.9876352000000002E-8</v>
      </c>
      <c r="BR64" s="44">
        <v>8.1301689999999996E-8</v>
      </c>
      <c r="BS64" s="44">
        <v>1.3135833000000001E-7</v>
      </c>
      <c r="BT64" s="44">
        <v>2.1041658999999999E-7</v>
      </c>
      <c r="BU64" s="44">
        <v>3.3423850000000002E-7</v>
      </c>
      <c r="BV64" s="44">
        <v>5.2657600000000004E-7</v>
      </c>
      <c r="BW64" s="44">
        <v>8.2291114999999999E-7</v>
      </c>
      <c r="BX64" s="44">
        <v>1.2757904E-6</v>
      </c>
      <c r="BY64" s="44">
        <v>1.9623503000000002E-6</v>
      </c>
      <c r="BZ64" s="44">
        <v>2.9948285000000002E-6</v>
      </c>
      <c r="CA64" s="44">
        <v>4.5350556999999998E-6</v>
      </c>
      <c r="CB64" s="44">
        <v>6.8142026E-6</v>
      </c>
      <c r="CC64" s="44">
        <v>1.0159276E-5</v>
      </c>
      <c r="CD64" s="44">
        <v>1.5028002E-5</v>
      </c>
      <c r="CE64" s="44">
        <v>2.2054010999999999E-5</v>
      </c>
      <c r="CF64" s="44">
        <v>3.210367E-5</v>
      </c>
      <c r="CG64" s="44">
        <v>4.6343610000000002E-5</v>
      </c>
      <c r="CH64" s="44">
        <v>6.6313980000000001E-5</v>
      </c>
      <c r="CI64" s="44">
        <v>9.3993184999999999E-5</v>
      </c>
      <c r="CJ64" s="44">
        <v>1.3181982000000001E-4</v>
      </c>
      <c r="CK64" s="44">
        <v>1.8259314999999999E-4</v>
      </c>
      <c r="CL64" s="44">
        <v>2.490511E-4</v>
      </c>
      <c r="CM64" s="44">
        <v>3.3191014999999998E-4</v>
      </c>
      <c r="CN64" s="44">
        <v>0</v>
      </c>
      <c r="CO64" s="44">
        <v>1.2167151000000001E-12</v>
      </c>
      <c r="CP64" s="44">
        <v>4.2963995999999999E-12</v>
      </c>
      <c r="CQ64" s="44">
        <v>1.0882259499999999E-11</v>
      </c>
      <c r="CR64" s="44">
        <v>2.4193424999999999E-11</v>
      </c>
      <c r="CS64" s="44">
        <v>5.0009280000000002E-11</v>
      </c>
      <c r="CT64" s="44">
        <v>9.8582566000000005E-11</v>
      </c>
      <c r="CU64" s="44">
        <v>1.8781461000000001E-10</v>
      </c>
      <c r="CV64" s="44">
        <v>3.4852987000000003E-10</v>
      </c>
      <c r="CW64" s="44">
        <v>6.3314670000000001E-10</v>
      </c>
      <c r="CX64" s="44">
        <v>1.1297929E-9</v>
      </c>
      <c r="CY64" s="44">
        <v>1.9850210000000001E-9</v>
      </c>
      <c r="CZ64" s="44">
        <v>3.4399993999999999E-9</v>
      </c>
      <c r="DA64" s="44">
        <v>5.887698E-9</v>
      </c>
      <c r="DB64" s="44">
        <v>9.9623550000000008E-9</v>
      </c>
      <c r="DC64" s="44">
        <v>1.6678129E-8</v>
      </c>
      <c r="DD64" s="44">
        <v>2.7642091E-8</v>
      </c>
      <c r="DE64" s="44">
        <v>4.5378357000000002E-8</v>
      </c>
      <c r="DF64" s="44">
        <v>7.3816869999999997E-8</v>
      </c>
      <c r="DG64" s="44">
        <v>1.19023625E-7</v>
      </c>
      <c r="DH64" s="44">
        <v>1.9028221E-7</v>
      </c>
      <c r="DI64" s="44">
        <v>3.0167970000000001E-7</v>
      </c>
      <c r="DJ64" s="44">
        <v>4.7441259999999998E-7</v>
      </c>
      <c r="DK64" s="44">
        <v>7.4010529999999997E-7</v>
      </c>
      <c r="DL64" s="44">
        <v>1.1455425000000001E-6</v>
      </c>
      <c r="DM64" s="44">
        <v>1.7593450999999999E-6</v>
      </c>
      <c r="DN64" s="44">
        <v>2.6813031999999998E-6</v>
      </c>
      <c r="DO64" s="44">
        <v>4.0552626999999997E-6</v>
      </c>
      <c r="DP64" s="44">
        <v>6.0867109999999998E-6</v>
      </c>
      <c r="DQ64" s="44">
        <v>9.0664610000000003E-6</v>
      </c>
      <c r="DR64" s="44">
        <v>1.3401997E-5</v>
      </c>
      <c r="DS64" s="44">
        <v>1.9657798000000001E-5</v>
      </c>
      <c r="DT64" s="44">
        <v>2.8605756999999999E-5</v>
      </c>
      <c r="DU64" s="44">
        <v>4.1285600000000003E-5</v>
      </c>
      <c r="DV64" s="44">
        <v>5.9070690000000003E-5</v>
      </c>
      <c r="DW64" s="44">
        <v>8.3726634000000005E-5</v>
      </c>
      <c r="DX64" s="44">
        <v>1.1742798E-4</v>
      </c>
      <c r="DY64" s="44">
        <v>1.6265974999999999E-4</v>
      </c>
      <c r="DZ64" s="44">
        <v>2.2183194000000001E-4</v>
      </c>
      <c r="EA64" s="44">
        <v>2.9551289999999998E-4</v>
      </c>
      <c r="EB64" s="44">
        <v>0</v>
      </c>
      <c r="EC64" s="44">
        <v>1.3885983E-12</v>
      </c>
      <c r="ED64" s="44">
        <v>4.9198870000000002E-12</v>
      </c>
      <c r="EE64" s="44">
        <v>1.2484199399999999E-11</v>
      </c>
      <c r="EF64" s="44">
        <v>2.7785855E-11</v>
      </c>
      <c r="EG64" s="44">
        <v>5.7485718000000003E-11</v>
      </c>
      <c r="EH64" s="44">
        <v>1.1341148E-10</v>
      </c>
      <c r="EI64" s="44">
        <v>2.1624266000000001E-10</v>
      </c>
      <c r="EJ64" s="44">
        <v>4.0169110000000003E-10</v>
      </c>
      <c r="EK64" s="44">
        <v>7.2986022999999999E-10</v>
      </c>
      <c r="EL64" s="44">
        <v>1.3017640000000001E-9</v>
      </c>
      <c r="EM64" s="44">
        <v>2.2848846999999999E-9</v>
      </c>
      <c r="EN64" s="44">
        <v>3.9540360000000001E-9</v>
      </c>
      <c r="EO64" s="44">
        <v>6.7556370000000003E-9</v>
      </c>
      <c r="EP64" s="44">
        <v>1.1407892999999999E-8</v>
      </c>
      <c r="EQ64" s="44">
        <v>1.9055536E-8</v>
      </c>
      <c r="ER64" s="44">
        <v>3.1506594999999999E-8</v>
      </c>
      <c r="ES64" s="44">
        <v>5.1591297000000001E-8</v>
      </c>
      <c r="ET64" s="44">
        <v>8.3700975000000005E-8</v>
      </c>
      <c r="EU64" s="44">
        <v>1.3459007000000001E-7</v>
      </c>
      <c r="EV64" s="44">
        <v>2.1455681999999999E-7</v>
      </c>
      <c r="EW64" s="44">
        <v>3.3916567E-7</v>
      </c>
      <c r="EX64" s="44">
        <v>5.3172919999999997E-7</v>
      </c>
      <c r="EY64" s="44">
        <v>8.2684660000000002E-7</v>
      </c>
      <c r="EZ64" s="44">
        <v>1.2753788000000001E-6</v>
      </c>
      <c r="FA64" s="44">
        <v>1.9513109999999999E-6</v>
      </c>
      <c r="FB64" s="44">
        <v>2.9639924999999998E-6</v>
      </c>
      <c r="FC64" s="44">
        <v>4.4699345000000004E-6</v>
      </c>
      <c r="FD64" s="44">
        <v>6.6925610000000001E-6</v>
      </c>
      <c r="FE64" s="44">
        <v>9.9479039999999993E-6</v>
      </c>
      <c r="FF64" s="44">
        <v>1.4678577000000001E-5</v>
      </c>
      <c r="FG64" s="44">
        <v>2.149762E-5</v>
      </c>
      <c r="FH64" s="44">
        <v>3.1242445000000001E-5</v>
      </c>
      <c r="FI64" s="44">
        <v>4.503997E-5</v>
      </c>
      <c r="FJ64" s="44">
        <v>6.4377660000000003E-5</v>
      </c>
      <c r="FK64" s="44">
        <v>9.1163140000000004E-5</v>
      </c>
      <c r="FL64" s="44">
        <v>1.2774082E-4</v>
      </c>
      <c r="FM64" s="44">
        <v>1.7678358E-4</v>
      </c>
      <c r="FN64" s="44">
        <v>2.4087328E-4</v>
      </c>
      <c r="FO64" s="44">
        <v>3.2048082000000002E-4</v>
      </c>
      <c r="FP64" s="44">
        <v>0</v>
      </c>
      <c r="FQ64" s="44">
        <v>1.9618522999999999E-12</v>
      </c>
      <c r="FR64" s="44">
        <v>6.9814427999999998E-12</v>
      </c>
      <c r="FS64" s="44">
        <v>1.775759E-11</v>
      </c>
      <c r="FT64" s="44">
        <v>3.9560577000000001E-11</v>
      </c>
      <c r="FU64" s="44">
        <v>8.1838049999999997E-11</v>
      </c>
      <c r="FV64" s="44">
        <v>1.6127015E-10</v>
      </c>
      <c r="FW64" s="44">
        <v>3.0680997000000002E-10</v>
      </c>
      <c r="FX64" s="44">
        <v>5.679562E-10</v>
      </c>
      <c r="FY64" s="44">
        <v>1.0290504E-9</v>
      </c>
      <c r="FZ64" s="44">
        <v>1.8310036000000001E-9</v>
      </c>
      <c r="GA64" s="44">
        <v>3.2070432999999999E-9</v>
      </c>
      <c r="GB64" s="44">
        <v>5.5392014999999997E-9</v>
      </c>
      <c r="GC64" s="44">
        <v>9.4469989999999998E-9</v>
      </c>
      <c r="GD64" s="44">
        <v>1.5925432000000001E-8</v>
      </c>
      <c r="GE64" s="44">
        <v>2.6557748000000001E-8</v>
      </c>
      <c r="GF64" s="44">
        <v>4.3840465E-8</v>
      </c>
      <c r="GG64" s="44">
        <v>7.1675480000000006E-8</v>
      </c>
      <c r="GH64" s="44">
        <v>1.1610849500000001E-7</v>
      </c>
      <c r="GI64" s="44">
        <v>1.8642749000000001E-7</v>
      </c>
      <c r="GJ64" s="44">
        <v>2.9678180000000001E-7</v>
      </c>
      <c r="GK64" s="44">
        <v>4.6854830000000002E-7</v>
      </c>
      <c r="GL64" s="44">
        <v>7.3375924000000002E-7</v>
      </c>
      <c r="GM64" s="44">
        <v>1.1400231E-6</v>
      </c>
      <c r="GN64" s="44">
        <v>1.7575361E-6</v>
      </c>
      <c r="GO64" s="44">
        <v>2.6889990000000002E-6</v>
      </c>
      <c r="GP64" s="44">
        <v>4.0805307000000001E-6</v>
      </c>
      <c r="GQ64" s="44">
        <v>6.1414899999999997E-6</v>
      </c>
      <c r="GR64" s="44">
        <v>9.1716860000000007E-6</v>
      </c>
      <c r="GS64" s="44">
        <v>1.3597330499999999E-5</v>
      </c>
      <c r="GT64" s="44">
        <v>2.0009787000000001E-5</v>
      </c>
      <c r="GU64" s="44">
        <v>2.9224162E-5</v>
      </c>
      <c r="GV64" s="44">
        <v>4.2351680000000002E-5</v>
      </c>
      <c r="GW64" s="44">
        <v>6.0883910000000002E-5</v>
      </c>
      <c r="GX64" s="44">
        <v>8.6780055000000003E-5</v>
      </c>
      <c r="GY64" s="44">
        <v>1.225439E-4</v>
      </c>
      <c r="GZ64" s="44">
        <v>1.7124134999999999E-4</v>
      </c>
      <c r="HA64" s="44">
        <v>2.3636267E-4</v>
      </c>
      <c r="HB64" s="44">
        <v>3.2128282999999998E-4</v>
      </c>
      <c r="HC64" s="44">
        <v>4.2659654999999998E-4</v>
      </c>
      <c r="HD64" s="44">
        <v>0</v>
      </c>
      <c r="HE64" s="44">
        <v>2.0008792999999999E-12</v>
      </c>
      <c r="HF64" s="44">
        <v>7.1037914999999996E-12</v>
      </c>
      <c r="HG64" s="44">
        <v>1.8081730000000001E-11</v>
      </c>
      <c r="HH64" s="44">
        <v>4.0354690000000001E-11</v>
      </c>
      <c r="HI64" s="44">
        <v>8.3711530000000005E-11</v>
      </c>
      <c r="HJ64" s="44">
        <v>1.6558178E-10</v>
      </c>
      <c r="HK64" s="44">
        <v>3.1650312999999998E-10</v>
      </c>
      <c r="HL64" s="44">
        <v>5.8924826000000001E-10</v>
      </c>
      <c r="HM64" s="44">
        <v>1.0738715E-9</v>
      </c>
      <c r="HN64" s="44">
        <v>1.9222541000000001E-9</v>
      </c>
      <c r="HO64" s="44">
        <v>3.3877032E-9</v>
      </c>
      <c r="HP64" s="44">
        <v>5.8881854999999999E-9</v>
      </c>
      <c r="HQ64" s="44">
        <v>1.0106359E-8</v>
      </c>
      <c r="HR64" s="44">
        <v>1.7146272000000001E-8</v>
      </c>
      <c r="HS64" s="44">
        <v>2.8776301999999999E-8</v>
      </c>
      <c r="HT64" s="44">
        <v>4.7802462000000002E-8</v>
      </c>
      <c r="HU64" s="44">
        <v>7.8636055999999995E-8</v>
      </c>
      <c r="HV64" s="44">
        <v>1.2814907000000001E-7</v>
      </c>
      <c r="HW64" s="44">
        <v>2.0694989000000001E-7</v>
      </c>
      <c r="HX64" s="44">
        <v>3.3126837999999997E-7</v>
      </c>
      <c r="HY64" s="44">
        <v>5.2571239999999998E-7</v>
      </c>
      <c r="HZ64" s="44">
        <v>8.2725967000000003E-7</v>
      </c>
      <c r="IA64" s="44">
        <v>1.2909788E-6</v>
      </c>
      <c r="IB64" s="44">
        <v>1.9981384999999999E-6</v>
      </c>
      <c r="IC64" s="44">
        <v>3.0675877999999999E-6</v>
      </c>
      <c r="ID64" s="44">
        <v>4.6715220000000003E-6</v>
      </c>
      <c r="IE64" s="44">
        <v>7.0570859999999998E-6</v>
      </c>
      <c r="IF64" s="44">
        <v>1.0575621999999999E-5</v>
      </c>
      <c r="IG64" s="44">
        <v>1.5713034E-5</v>
      </c>
      <c r="IH64" s="44">
        <v>2.3160208000000001E-5</v>
      </c>
      <c r="II64" s="44">
        <v>3.3862972000000001E-5</v>
      </c>
      <c r="IJ64" s="44">
        <v>4.9105786999999998E-5</v>
      </c>
      <c r="IK64" s="44">
        <v>7.0605019999999994E-5</v>
      </c>
      <c r="IL64" s="44">
        <v>1.0061186E-4</v>
      </c>
      <c r="IM64" s="44">
        <v>1.4199874E-4</v>
      </c>
      <c r="IN64" s="44">
        <v>1.9827644E-4</v>
      </c>
      <c r="IO64" s="44">
        <v>2.7342129999999998E-4</v>
      </c>
      <c r="IP64" s="44">
        <v>3.7122096000000003E-4</v>
      </c>
      <c r="IQ64" s="44">
        <v>4.9243219999999996E-4</v>
      </c>
      <c r="IR64" s="44">
        <v>0</v>
      </c>
      <c r="IS64" s="44">
        <v>2.0313949999999999E-12</v>
      </c>
      <c r="IT64" s="44">
        <v>7.2110646E-12</v>
      </c>
      <c r="IU64" s="44">
        <v>1.8322165E-11</v>
      </c>
      <c r="IV64" s="44">
        <v>4.0874430000000002E-11</v>
      </c>
      <c r="IW64" s="44">
        <v>8.4813140000000005E-11</v>
      </c>
      <c r="IX64" s="44">
        <v>1.6790015000000001E-10</v>
      </c>
      <c r="IY64" s="44">
        <v>3.2135677E-10</v>
      </c>
      <c r="IZ64" s="44">
        <v>5.9934820000000005E-10</v>
      </c>
      <c r="JA64" s="44">
        <v>1.0947393999999999E-9</v>
      </c>
      <c r="JB64" s="44">
        <v>1.965019E-9</v>
      </c>
      <c r="JC64" s="44">
        <v>3.4745812999999998E-9</v>
      </c>
      <c r="JD64" s="44">
        <v>6.0632502999999998E-9</v>
      </c>
      <c r="JE64" s="44">
        <v>1.0445090999999999E-8</v>
      </c>
      <c r="JF64" s="44">
        <v>1.7781543E-8</v>
      </c>
      <c r="JG64" s="44">
        <v>2.993823E-8</v>
      </c>
      <c r="JH64" s="44">
        <v>4.9883293999999998E-8</v>
      </c>
      <c r="JI64" s="44">
        <v>8.2294689999999997E-8</v>
      </c>
      <c r="JJ64" s="44">
        <v>1.3447685999999999E-7</v>
      </c>
      <c r="JK64" s="44">
        <v>2.1773108E-7</v>
      </c>
      <c r="JL64" s="44">
        <v>3.4938329999999998E-7</v>
      </c>
      <c r="JM64" s="44">
        <v>5.5575464000000003E-7</v>
      </c>
      <c r="JN64" s="44">
        <v>8.7646986999999996E-7</v>
      </c>
      <c r="JO64" s="44">
        <v>1.3706409999999999E-6</v>
      </c>
      <c r="JP64" s="44">
        <v>2.1256474E-6</v>
      </c>
      <c r="JQ64" s="44">
        <v>3.2694752E-6</v>
      </c>
      <c r="JR64" s="44">
        <v>4.9878495000000003E-6</v>
      </c>
      <c r="JS64" s="44">
        <v>7.547761E-6</v>
      </c>
      <c r="JT64" s="44">
        <v>1.1329328E-5</v>
      </c>
      <c r="JU64" s="44">
        <v>1.6868516E-5</v>
      </c>
      <c r="JV64" s="44">
        <v>2.4894852999999999E-5</v>
      </c>
      <c r="JW64" s="44">
        <v>3.6437536999999999E-5</v>
      </c>
      <c r="JX64" s="44">
        <v>5.2886809999999997E-5</v>
      </c>
      <c r="JY64" s="44">
        <v>7.6103820000000003E-5</v>
      </c>
      <c r="JZ64" s="44">
        <v>1.0852775E-4</v>
      </c>
      <c r="KA64" s="44">
        <v>1.5326588000000001E-4</v>
      </c>
      <c r="KB64" s="44">
        <v>2.1410744000000001E-4</v>
      </c>
      <c r="KC64" s="44">
        <v>2.9533032999999999E-4</v>
      </c>
      <c r="KD64" s="44">
        <v>4.0099006999999999E-4</v>
      </c>
      <c r="KE64" s="44">
        <v>5.3179107000000004E-4</v>
      </c>
      <c r="KF64" s="44">
        <v>0</v>
      </c>
      <c r="KG64" s="44">
        <v>2.1716833999999998E-12</v>
      </c>
      <c r="KH64" s="44">
        <v>7.7151789999999993E-12</v>
      </c>
      <c r="KI64" s="44">
        <v>1.9625930000000001E-11</v>
      </c>
      <c r="KJ64" s="44">
        <v>4.3791963E-11</v>
      </c>
      <c r="KK64" s="44">
        <v>9.0831315000000001E-11</v>
      </c>
      <c r="KL64" s="44">
        <v>1.7964062000000001E-10</v>
      </c>
      <c r="KM64" s="44">
        <v>3.4330543999999998E-10</v>
      </c>
      <c r="KN64" s="44">
        <v>6.3893196000000003E-10</v>
      </c>
      <c r="KO64" s="44">
        <v>1.1637430999999999E-9</v>
      </c>
      <c r="KP64" s="44">
        <v>2.0811568000000001E-9</v>
      </c>
      <c r="KQ64" s="44">
        <v>3.6625942E-9</v>
      </c>
      <c r="KR64" s="44">
        <v>6.3535066000000001E-9</v>
      </c>
      <c r="KS64" s="44">
        <v>1.0887649E-8</v>
      </c>
      <c r="KT64" s="44">
        <v>1.8448219000000001E-8</v>
      </c>
      <c r="KU64" s="44">
        <v>3.0930263000000001E-8</v>
      </c>
      <c r="KV64" s="44">
        <v>5.1341270000000003E-8</v>
      </c>
      <c r="KW64" s="44">
        <v>8.4411270000000001E-8</v>
      </c>
      <c r="KX64" s="44">
        <v>1.3751303E-7</v>
      </c>
      <c r="KY64" s="44">
        <v>2.2203680000000001E-7</v>
      </c>
      <c r="KZ64" s="44">
        <v>3.5542510000000001E-7</v>
      </c>
      <c r="LA64" s="44">
        <v>5.6418439999999999E-7</v>
      </c>
      <c r="LB64" s="44">
        <v>8.8817983999999995E-7</v>
      </c>
      <c r="LC64" s="44">
        <v>1.3868997E-6</v>
      </c>
      <c r="LD64" s="44">
        <v>2.1483326999999999E-6</v>
      </c>
      <c r="LE64" s="44">
        <v>3.3014946E-6</v>
      </c>
      <c r="LF64" s="44">
        <v>5.0339236000000003E-6</v>
      </c>
      <c r="LG64" s="44">
        <v>7.6158684999999999E-6</v>
      </c>
      <c r="LH64" s="44">
        <v>1.1433401000000001E-5</v>
      </c>
      <c r="LI64" s="44">
        <v>1.7032955000000001E-5</v>
      </c>
      <c r="LJ64" s="44">
        <v>2.5182174999999999E-5</v>
      </c>
      <c r="LK64" s="44">
        <v>3.691943E-5</v>
      </c>
      <c r="LL64" s="44">
        <v>5.3667278E-5</v>
      </c>
      <c r="LM64" s="44">
        <v>7.7329380000000004E-5</v>
      </c>
      <c r="LN64" s="44">
        <v>1.10404086E-4</v>
      </c>
      <c r="LO64" s="44">
        <v>1.5607786E-4</v>
      </c>
      <c r="LP64" s="44">
        <v>2.1823883000000001E-4</v>
      </c>
      <c r="LQ64" s="44">
        <v>3.0127731999999999E-4</v>
      </c>
      <c r="LR64" s="44">
        <v>4.0933947000000001E-4</v>
      </c>
      <c r="LS64" s="44">
        <v>5.4299185000000001E-4</v>
      </c>
      <c r="LT64" s="44">
        <v>0</v>
      </c>
      <c r="LU64" s="44">
        <v>1.9035420000000001E-12</v>
      </c>
      <c r="LV64" s="44">
        <v>6.7474660000000002E-12</v>
      </c>
      <c r="LW64" s="44">
        <v>1.7130149999999999E-11</v>
      </c>
      <c r="LX64" s="44">
        <v>3.8202499999999997E-11</v>
      </c>
      <c r="LY64" s="44">
        <v>7.9272686000000001E-11</v>
      </c>
      <c r="LZ64" s="44">
        <v>1.5697509000000001E-10</v>
      </c>
      <c r="MA64" s="44">
        <v>3.0057879999999999E-10</v>
      </c>
      <c r="MB64" s="44">
        <v>5.6091150000000004E-10</v>
      </c>
      <c r="MC64" s="44">
        <v>1.0251832E-9</v>
      </c>
      <c r="MD64" s="44">
        <v>1.8413568E-9</v>
      </c>
      <c r="ME64" s="44">
        <v>3.2577539999999999E-9</v>
      </c>
      <c r="MF64" s="44">
        <v>5.6868400000000002E-9</v>
      </c>
      <c r="MG64" s="44">
        <v>9.8070249999999994E-9</v>
      </c>
      <c r="MH64" s="44">
        <v>1.6723499000000001E-8</v>
      </c>
      <c r="MI64" s="44">
        <v>2.8219048000000002E-8</v>
      </c>
      <c r="MJ64" s="44">
        <v>4.7145146000000003E-8</v>
      </c>
      <c r="MK64" s="44">
        <v>7.8019993999999998E-8</v>
      </c>
      <c r="ML64" s="44">
        <v>1.2794010999999999E-7</v>
      </c>
      <c r="MM64" s="44">
        <v>2.0795515E-7</v>
      </c>
      <c r="MN64" s="44">
        <v>3.3512372999999998E-7</v>
      </c>
      <c r="MO64" s="44">
        <v>5.3557109999999999E-7</v>
      </c>
      <c r="MP64" s="44">
        <v>8.4821090000000003E-7</v>
      </c>
      <c r="MQ64" s="44">
        <v>1.3315214E-6</v>
      </c>
      <c r="MR64" s="44">
        <v>2.0721598000000001E-6</v>
      </c>
      <c r="MS64" s="44">
        <v>3.1973229999999999E-6</v>
      </c>
      <c r="MT64" s="44">
        <v>4.8919445999999997E-6</v>
      </c>
      <c r="MU64" s="44">
        <v>7.4223180000000001E-6</v>
      </c>
      <c r="MV64" s="44">
        <v>1.1168136000000001E-5</v>
      </c>
      <c r="MW64" s="44">
        <v>1.6665313999999999E-5</v>
      </c>
      <c r="MX64" s="44">
        <v>2.4662208000000001E-5</v>
      </c>
      <c r="MY64" s="44">
        <v>3.6190569999999997E-5</v>
      </c>
      <c r="MZ64" s="44">
        <v>5.2653064000000001E-5</v>
      </c>
      <c r="NA64" s="44">
        <v>7.5928779999999996E-5</v>
      </c>
      <c r="NB64" s="44">
        <v>1.08481036E-4</v>
      </c>
      <c r="NC64" s="44">
        <v>1.5344710999999999E-4</v>
      </c>
      <c r="ND64" s="44">
        <v>2.1465380000000001E-4</v>
      </c>
      <c r="NE64" s="44">
        <v>2.9641211999999998E-4</v>
      </c>
      <c r="NF64" s="44">
        <v>4.0278109999999998E-4</v>
      </c>
      <c r="NG64" s="44">
        <v>5.3425390000000003E-4</v>
      </c>
      <c r="NH64" s="44">
        <v>0</v>
      </c>
      <c r="NI64" s="44">
        <v>2.1824313E-12</v>
      </c>
      <c r="NJ64" s="44">
        <v>7.7637910000000002E-12</v>
      </c>
      <c r="NK64" s="44">
        <v>1.9786282E-11</v>
      </c>
      <c r="NL64" s="44">
        <v>4.4201337000000003E-11</v>
      </c>
      <c r="NM64" s="44">
        <v>9.176611E-11</v>
      </c>
      <c r="NN64" s="44">
        <v>1.8164759000000001E-10</v>
      </c>
      <c r="NO64" s="44">
        <v>3.4745876000000002E-10</v>
      </c>
      <c r="NP64" s="44">
        <v>6.4733630000000002E-10</v>
      </c>
      <c r="NQ64" s="44">
        <v>1.1805749999999999E-9</v>
      </c>
      <c r="NR64" s="44">
        <v>2.1147735E-9</v>
      </c>
      <c r="NS64" s="44">
        <v>3.7296819999999997E-9</v>
      </c>
      <c r="NT64" s="44">
        <v>6.4873730000000002E-9</v>
      </c>
      <c r="NU64" s="44">
        <v>1.1143337000000001E-8</v>
      </c>
      <c r="NV64" s="44">
        <v>1.8920628999999999E-8</v>
      </c>
      <c r="NW64" s="44">
        <v>3.1780163999999997E-8</v>
      </c>
      <c r="NX64" s="44">
        <v>5.2836081999999997E-8</v>
      </c>
      <c r="NY64" s="44">
        <v>8.6987305999999995E-8</v>
      </c>
      <c r="NZ64" s="44">
        <v>1.4186827000000001E-7</v>
      </c>
      <c r="OA64" s="44">
        <v>2.292641E-7</v>
      </c>
      <c r="OB64" s="44">
        <v>3.6719440000000002E-7</v>
      </c>
      <c r="OC64" s="44">
        <v>5.8293630000000003E-7</v>
      </c>
      <c r="OD64" s="44">
        <v>9.1815140000000005E-7</v>
      </c>
      <c r="OE64" s="44">
        <v>1.4348363E-6</v>
      </c>
      <c r="OF64" s="44">
        <v>2.2251085999999999E-6</v>
      </c>
      <c r="OG64" s="44">
        <v>3.4241561000000002E-6</v>
      </c>
      <c r="OH64" s="44">
        <v>5.2255426999999997E-6</v>
      </c>
      <c r="OI64" s="44">
        <v>7.9085959999999999E-6</v>
      </c>
      <c r="OJ64" s="44">
        <v>1.1870456000000001E-5</v>
      </c>
      <c r="OK64" s="44">
        <v>1.7669808999999999E-5</v>
      </c>
      <c r="OL64" s="44">
        <v>2.6083764000000001E-5</v>
      </c>
      <c r="OM64" s="44">
        <v>3.8181366E-5</v>
      </c>
      <c r="ON64" s="44">
        <v>5.5414690000000003E-5</v>
      </c>
      <c r="OO64" s="44">
        <v>7.972306E-5</v>
      </c>
      <c r="OP64" s="44">
        <v>1.1365065E-4</v>
      </c>
      <c r="OQ64" s="44">
        <v>1.6044464E-4</v>
      </c>
      <c r="OR64" s="44">
        <v>2.2406664E-4</v>
      </c>
      <c r="OS64" s="44">
        <v>3.0899669999999999E-4</v>
      </c>
      <c r="OT64" s="44">
        <v>4.1949784000000002E-4</v>
      </c>
      <c r="OU64" s="44">
        <v>5.5644213000000001E-4</v>
      </c>
      <c r="OV64" s="44">
        <v>0</v>
      </c>
      <c r="OW64" s="44">
        <v>1.9197453999999999E-12</v>
      </c>
      <c r="OX64" s="44">
        <v>6.8258346E-12</v>
      </c>
      <c r="OY64" s="44">
        <v>1.7348211000000001E-11</v>
      </c>
      <c r="OZ64" s="44">
        <v>3.8674169999999997E-11</v>
      </c>
      <c r="PA64" s="44">
        <v>8.0128649999999995E-11</v>
      </c>
      <c r="PB64" s="44">
        <v>1.582694E-10</v>
      </c>
      <c r="PC64" s="44">
        <v>3.0202039999999998E-10</v>
      </c>
      <c r="PD64" s="44">
        <v>5.6120864000000001E-10</v>
      </c>
      <c r="PE64" s="44">
        <v>1.0205717E-9</v>
      </c>
      <c r="PF64" s="44">
        <v>1.8225259E-9</v>
      </c>
      <c r="PG64" s="44">
        <v>3.2037926000000002E-9</v>
      </c>
      <c r="PH64" s="44">
        <v>5.5536797000000001E-9</v>
      </c>
      <c r="PI64" s="44">
        <v>9.5059959999999996E-9</v>
      </c>
      <c r="PJ64" s="44">
        <v>1.6082603999999999E-8</v>
      </c>
      <c r="PK64" s="44">
        <v>2.6915420999999998E-8</v>
      </c>
      <c r="PL64" s="44">
        <v>4.4586641999999999E-8</v>
      </c>
      <c r="PM64" s="44">
        <v>7.3145123999999997E-8</v>
      </c>
      <c r="PN64" s="44">
        <v>1.18882596E-7</v>
      </c>
      <c r="PO64" s="44">
        <v>1.9148992E-7</v>
      </c>
      <c r="PP64" s="44">
        <v>3.057621E-7</v>
      </c>
      <c r="PQ64" s="44">
        <v>4.8408879999999998E-7</v>
      </c>
      <c r="PR64" s="44">
        <v>7.6005269999999998E-7</v>
      </c>
      <c r="PS64" s="44">
        <v>1.1835746E-6</v>
      </c>
      <c r="PT64" s="44">
        <v>1.8281621000000001E-6</v>
      </c>
      <c r="PU64" s="44">
        <v>2.8032705E-6</v>
      </c>
      <c r="PV64" s="44">
        <v>4.2659317000000003E-6</v>
      </c>
      <c r="PW64" s="44">
        <v>6.4424335000000003E-6</v>
      </c>
      <c r="PX64" s="44">
        <v>9.6551089999999997E-6</v>
      </c>
      <c r="PY64" s="44">
        <v>1.4358649000000001E-5</v>
      </c>
      <c r="PZ64" s="44">
        <v>2.1188040000000001E-5</v>
      </c>
      <c r="QA64" s="44">
        <v>3.1019707000000003E-5</v>
      </c>
      <c r="QB64" s="44">
        <v>4.5047523999999998E-5</v>
      </c>
      <c r="QC64" s="44">
        <v>6.4872430000000001E-5</v>
      </c>
      <c r="QD64" s="44">
        <v>9.2594484000000006E-5</v>
      </c>
      <c r="QE64" s="44">
        <v>1.3089486E-4</v>
      </c>
      <c r="QF64" s="44">
        <v>1.8305956E-4</v>
      </c>
      <c r="QG64" s="44">
        <v>2.5283100000000002E-4</v>
      </c>
      <c r="QH64" s="44">
        <v>3.4382666E-4</v>
      </c>
      <c r="QI64" s="44">
        <v>4.5668104000000002E-4</v>
      </c>
      <c r="QJ64" s="44">
        <v>0</v>
      </c>
      <c r="QK64" s="44">
        <v>1.2368691999999999E-12</v>
      </c>
      <c r="QL64" s="44">
        <v>4.3751780000000004E-12</v>
      </c>
      <c r="QM64" s="44">
        <v>1.1102667000000001E-11</v>
      </c>
      <c r="QN64" s="44">
        <v>2.4703949000000001E-11</v>
      </c>
      <c r="QO64" s="44">
        <v>5.1085722E-11</v>
      </c>
      <c r="QP64" s="44">
        <v>1.0062243E-10</v>
      </c>
      <c r="QQ64" s="44">
        <v>1.9143527000000001E-10</v>
      </c>
      <c r="QR64" s="44">
        <v>3.5459108000000002E-10</v>
      </c>
      <c r="QS64" s="44">
        <v>6.4269944999999999E-10</v>
      </c>
      <c r="QT64" s="44">
        <v>1.1437885E-9</v>
      </c>
      <c r="QU64" s="44">
        <v>2.0035287E-9</v>
      </c>
      <c r="QV64" s="44">
        <v>3.4604394999999999E-9</v>
      </c>
      <c r="QW64" s="44">
        <v>5.9011270000000002E-9</v>
      </c>
      <c r="QX64" s="44">
        <v>9.9461229999999997E-9</v>
      </c>
      <c r="QY64" s="44">
        <v>1.6581989999999999E-8</v>
      </c>
      <c r="QZ64" s="44">
        <v>2.7362649999999999E-8</v>
      </c>
      <c r="RA64" s="44">
        <v>4.4713309999999998E-8</v>
      </c>
      <c r="RB64" s="44">
        <v>7.2384295999999997E-8</v>
      </c>
      <c r="RC64" s="44">
        <v>1.1612181999999999E-7</v>
      </c>
      <c r="RD64" s="44">
        <v>1.8464539000000001E-7</v>
      </c>
      <c r="RE64" s="44">
        <v>2.9138769999999999E-7</v>
      </c>
      <c r="RF64" s="44">
        <v>4.5612835999999998E-7</v>
      </c>
      <c r="RG64" s="44">
        <v>7.0830697000000004E-7</v>
      </c>
      <c r="RH64" s="44">
        <v>1.0911767999999999E-6</v>
      </c>
      <c r="RI64" s="44">
        <v>1.6676361999999999E-6</v>
      </c>
      <c r="RJ64" s="44">
        <v>2.5309950000000001E-6</v>
      </c>
      <c r="RK64" s="44">
        <v>3.8146165E-6</v>
      </c>
      <c r="RL64" s="44">
        <v>5.7088299999999999E-6</v>
      </c>
      <c r="RM64" s="44">
        <v>8.4826680000000001E-6</v>
      </c>
      <c r="RN64" s="44">
        <v>1.2512307E-5</v>
      </c>
      <c r="RO64" s="44">
        <v>1.8318016E-5</v>
      </c>
      <c r="RP64" s="44">
        <v>2.6610458000000001E-5</v>
      </c>
      <c r="RQ64" s="44">
        <v>3.8345992E-5</v>
      </c>
      <c r="RR64" s="44">
        <v>5.4786622000000002E-5</v>
      </c>
      <c r="RS64" s="44">
        <v>7.7550630000000005E-5</v>
      </c>
      <c r="RT64" s="44">
        <v>1.08628075E-4</v>
      </c>
      <c r="RU64" s="44">
        <v>1.5029042E-4</v>
      </c>
      <c r="RV64" s="44">
        <v>2.0473807000000001E-4</v>
      </c>
      <c r="RW64" s="44">
        <v>2.7245353000000003E-4</v>
      </c>
      <c r="RX64" s="44">
        <v>0</v>
      </c>
      <c r="RY64" s="44">
        <v>8.8392926999999999E-13</v>
      </c>
      <c r="RZ64" s="44">
        <v>3.1160352000000002E-12</v>
      </c>
      <c r="SA64" s="44">
        <v>7.8818570000000004E-12</v>
      </c>
      <c r="SB64" s="44">
        <v>1.7500279E-11</v>
      </c>
      <c r="SC64" s="44">
        <v>3.6130091999999997E-11</v>
      </c>
      <c r="SD64" s="44">
        <v>7.1151944999999999E-11</v>
      </c>
      <c r="SE64" s="44">
        <v>1.3532166000000001E-10</v>
      </c>
      <c r="SF64" s="44">
        <v>2.5055670999999999E-10</v>
      </c>
      <c r="SG64" s="44">
        <v>4.5399283999999999E-10</v>
      </c>
      <c r="SH64" s="44">
        <v>8.0782464E-10</v>
      </c>
      <c r="SI64" s="44">
        <v>1.4150707E-9</v>
      </c>
      <c r="SJ64" s="44">
        <v>2.4446502999999999E-9</v>
      </c>
      <c r="SK64" s="44">
        <v>4.1708510000000002E-9</v>
      </c>
      <c r="SL64" s="44">
        <v>7.034902E-9</v>
      </c>
      <c r="SM64" s="44">
        <v>1.1740199E-8</v>
      </c>
      <c r="SN64" s="44">
        <v>1.9398243000000001E-8</v>
      </c>
      <c r="SO64" s="44">
        <v>3.1750357000000001E-8</v>
      </c>
      <c r="SP64" s="44">
        <v>5.1501714999999999E-8</v>
      </c>
      <c r="SQ64" s="44">
        <v>8.282022E-8</v>
      </c>
      <c r="SR64" s="44">
        <v>1.3207452E-7</v>
      </c>
      <c r="SS64" s="44">
        <v>2.0891780999999999E-7</v>
      </c>
      <c r="ST64" s="44">
        <v>3.2786103999999999E-7</v>
      </c>
      <c r="SU64" s="44">
        <v>5.1054154999999998E-7</v>
      </c>
      <c r="SV64" s="44">
        <v>7.8895795000000002E-7</v>
      </c>
      <c r="SW64" s="44">
        <v>1.2100433999999999E-6</v>
      </c>
      <c r="SX64" s="44">
        <v>1.842059E-6</v>
      </c>
      <c r="SY64" s="44">
        <v>2.7834202999999998E-6</v>
      </c>
      <c r="SZ64" s="44">
        <v>4.1747430000000002E-6</v>
      </c>
      <c r="TA64" s="44">
        <v>6.2150275E-6</v>
      </c>
      <c r="TB64" s="44">
        <v>9.1830179999999992E-6</v>
      </c>
      <c r="TC64" s="44">
        <v>1.3464307999999999E-5</v>
      </c>
      <c r="TD64" s="44">
        <v>1.9584748E-5</v>
      </c>
      <c r="TE64" s="44">
        <v>2.8248553000000001E-5</v>
      </c>
      <c r="TF64" s="44">
        <v>4.040834E-5</v>
      </c>
      <c r="TG64" s="44">
        <v>5.7282114999999999E-5</v>
      </c>
      <c r="TH64" s="44">
        <v>8.0374563999999996E-5</v>
      </c>
      <c r="TI64" s="44">
        <v>1.114163E-4</v>
      </c>
      <c r="TJ64" s="44">
        <v>1.5210408E-4</v>
      </c>
      <c r="TK64" s="44">
        <v>2.0288276000000001E-4</v>
      </c>
      <c r="TL64" s="44">
        <v>0</v>
      </c>
      <c r="TM64" s="44">
        <v>9.5497030000000009E-13</v>
      </c>
      <c r="TN64" s="44">
        <v>3.3713917E-12</v>
      </c>
      <c r="TO64" s="44">
        <v>8.5311370000000006E-12</v>
      </c>
      <c r="TP64" s="44">
        <v>1.8932264000000001E-11</v>
      </c>
      <c r="TQ64" s="44">
        <v>3.9039515E-11</v>
      </c>
      <c r="TR64" s="44">
        <v>7.6717486999999998E-11</v>
      </c>
      <c r="TS64" s="44">
        <v>1.4573129000000001E-10</v>
      </c>
      <c r="TT64" s="44">
        <v>2.6966987E-10</v>
      </c>
      <c r="TU64" s="44">
        <v>4.8852166999999998E-10</v>
      </c>
      <c r="TV64" s="44">
        <v>8.6930999999999997E-10</v>
      </c>
      <c r="TW64" s="44">
        <v>1.5231713E-9</v>
      </c>
      <c r="TX64" s="44">
        <v>2.632519E-9</v>
      </c>
      <c r="TY64" s="44">
        <v>4.4938785999999998E-9</v>
      </c>
      <c r="TZ64" s="44">
        <v>7.584814E-9</v>
      </c>
      <c r="UA64" s="44">
        <v>1.2667582E-8</v>
      </c>
      <c r="UB64" s="44">
        <v>2.0948274000000001E-8</v>
      </c>
      <c r="UC64" s="44">
        <v>3.4319010000000001E-8</v>
      </c>
      <c r="UD64" s="44">
        <v>5.5723408E-8</v>
      </c>
      <c r="UE64" s="44">
        <v>8.9703113999999996E-8</v>
      </c>
      <c r="UF64" s="44">
        <v>1.4320820000000001E-7</v>
      </c>
      <c r="UG64" s="44">
        <v>2.2678778E-7</v>
      </c>
      <c r="UH64" s="44">
        <v>3.5632365000000001E-7</v>
      </c>
      <c r="UI64" s="44">
        <v>5.5553179999999996E-7</v>
      </c>
      <c r="UJ64" s="44">
        <v>8.5953329999999997E-7</v>
      </c>
      <c r="UK64" s="44">
        <v>1.3199001E-6</v>
      </c>
      <c r="UL64" s="44">
        <v>2.0116952000000001E-6</v>
      </c>
      <c r="UM64" s="44">
        <v>3.0431565000000001E-6</v>
      </c>
      <c r="UN64" s="44">
        <v>4.5688025000000004E-6</v>
      </c>
      <c r="UO64" s="44">
        <v>6.8066592999999997E-6</v>
      </c>
      <c r="UP64" s="44">
        <v>1.0074938499999999E-5</v>
      </c>
      <c r="UQ64" s="44">
        <v>1.4809063000000001E-5</v>
      </c>
      <c r="UR64" s="44">
        <v>2.1611506000000001E-5</v>
      </c>
      <c r="US64" s="44">
        <v>3.1303694E-5</v>
      </c>
      <c r="UT64" s="44">
        <v>4.4956519999999997E-5</v>
      </c>
      <c r="UU64" s="44">
        <v>6.3962140000000005E-5</v>
      </c>
      <c r="UV64" s="44">
        <v>9.0043314999999993E-5</v>
      </c>
      <c r="UW64" s="44">
        <v>1.2518105E-4</v>
      </c>
      <c r="UX64" s="44">
        <v>1.7131676E-4</v>
      </c>
      <c r="UY64" s="44">
        <v>2.2885544999999999E-4</v>
      </c>
      <c r="UZ64" s="44">
        <v>0</v>
      </c>
      <c r="VA64" s="44">
        <v>1.1707536999999999E-12</v>
      </c>
      <c r="VB64" s="44">
        <v>4.1395339999999997E-12</v>
      </c>
      <c r="VC64" s="44">
        <v>1.0493935000000001E-11</v>
      </c>
      <c r="VD64" s="44">
        <v>2.3350972000000001E-11</v>
      </c>
      <c r="VE64" s="44">
        <v>4.8318362999999999E-11</v>
      </c>
      <c r="VF64" s="44">
        <v>9.5365305999999994E-11</v>
      </c>
      <c r="VG64" s="44">
        <v>1.8193743999999999E-10</v>
      </c>
      <c r="VH64" s="44">
        <v>3.3815639999999999E-10</v>
      </c>
      <c r="VI64" s="44">
        <v>6.1539844999999999E-10</v>
      </c>
      <c r="VJ64" s="44">
        <v>1.1002885000000001E-9</v>
      </c>
      <c r="VK64" s="44">
        <v>1.9373233999999999E-9</v>
      </c>
      <c r="VL64" s="44">
        <v>3.3651093E-9</v>
      </c>
      <c r="VM64" s="44">
        <v>5.7738270000000004E-9</v>
      </c>
      <c r="VN64" s="44">
        <v>9.7955315E-9</v>
      </c>
      <c r="VO64" s="44">
        <v>1.6444721E-8</v>
      </c>
      <c r="VP64" s="44">
        <v>2.7335156E-8</v>
      </c>
      <c r="VQ64" s="44">
        <v>4.5011010000000002E-8</v>
      </c>
      <c r="VR64" s="44">
        <v>7.3447984999999996E-8</v>
      </c>
      <c r="VS64" s="44">
        <v>1.1880408E-7</v>
      </c>
      <c r="VT64" s="44">
        <v>1.9053276999999999E-7</v>
      </c>
      <c r="VU64" s="44">
        <v>3.0301677999999999E-7</v>
      </c>
      <c r="VV64" s="44">
        <v>4.7793629999999998E-7</v>
      </c>
      <c r="VW64" s="44">
        <v>7.476494E-7</v>
      </c>
      <c r="VX64" s="44">
        <v>1.1610808E-6</v>
      </c>
      <c r="VY64" s="44">
        <v>1.789955E-6</v>
      </c>
      <c r="VZ64" s="44">
        <v>2.7413083999999999E-6</v>
      </c>
      <c r="WA64" s="44">
        <v>4.168433E-6</v>
      </c>
      <c r="WB64" s="44">
        <v>6.2930484999999999E-6</v>
      </c>
      <c r="WC64" s="44">
        <v>9.4320799999999993E-6</v>
      </c>
      <c r="WD64" s="44">
        <v>1.4025544E-5</v>
      </c>
      <c r="WE64" s="44">
        <v>2.0688602999999999E-5</v>
      </c>
      <c r="WF64" s="44">
        <v>3.0266092E-5</v>
      </c>
      <c r="WG64" s="44">
        <v>4.3899030000000003E-5</v>
      </c>
      <c r="WH64" s="44">
        <v>6.3094190000000002E-5</v>
      </c>
      <c r="WI64" s="44">
        <v>8.9786260000000002E-5</v>
      </c>
      <c r="WJ64" s="44">
        <v>1.2635216E-4</v>
      </c>
      <c r="WK64" s="44">
        <v>1.7550401000000001E-4</v>
      </c>
      <c r="WL64" s="44">
        <v>2.3987718999999999E-4</v>
      </c>
      <c r="WM64" s="44">
        <v>3.1994266E-4</v>
      </c>
      <c r="WN64" s="44">
        <v>0</v>
      </c>
      <c r="WO64" s="44">
        <v>1.4920747E-12</v>
      </c>
      <c r="WP64" s="44">
        <v>5.2818388000000002E-12</v>
      </c>
      <c r="WQ64" s="44">
        <v>1.34198225E-11</v>
      </c>
      <c r="WR64" s="44">
        <v>2.9939647999999999E-11</v>
      </c>
      <c r="WS64" s="44">
        <v>6.2152090000000004E-11</v>
      </c>
      <c r="WT64" s="44">
        <v>1.2313671E-10</v>
      </c>
      <c r="WU64" s="44">
        <v>2.3594761999999999E-10</v>
      </c>
      <c r="WV64" s="44">
        <v>4.4069565E-10</v>
      </c>
      <c r="WW64" s="44">
        <v>8.0631373999999999E-10</v>
      </c>
      <c r="WX64" s="44">
        <v>1.4499238000000001E-9</v>
      </c>
      <c r="WY64" s="44">
        <v>2.5683928000000001E-9</v>
      </c>
      <c r="WZ64" s="44">
        <v>4.4892610000000002E-9</v>
      </c>
      <c r="XA64" s="44">
        <v>7.7520479999999993E-9</v>
      </c>
      <c r="XB64" s="44">
        <v>1.32368205E-8</v>
      </c>
      <c r="XC64" s="44">
        <v>2.2365312999999999E-8</v>
      </c>
      <c r="XD64" s="44">
        <v>3.7429510000000001E-8</v>
      </c>
      <c r="XE64" s="44">
        <v>6.2050740000000001E-8</v>
      </c>
      <c r="XF64" s="44">
        <v>1.0192983000000001E-7</v>
      </c>
      <c r="XG64" s="44">
        <v>1.6594952000000001E-7</v>
      </c>
      <c r="XH64" s="44">
        <v>2.6782064000000002E-7</v>
      </c>
      <c r="XI64" s="44">
        <v>4.2850572999999999E-7</v>
      </c>
      <c r="XJ64" s="44">
        <v>6.7974559999999996E-7</v>
      </c>
      <c r="XK64" s="44">
        <v>1.0691346E-6</v>
      </c>
      <c r="XL64" s="44">
        <v>1.6661244E-6</v>
      </c>
      <c r="XM64" s="44">
        <v>2.5748939E-6</v>
      </c>
      <c r="XN64" s="44">
        <v>3.9467109999999999E-6</v>
      </c>
      <c r="XO64" s="44">
        <v>6.0001875999999997E-6</v>
      </c>
      <c r="XP64" s="44">
        <v>9.0482545E-6</v>
      </c>
      <c r="XQ64" s="44">
        <v>1.3534442E-5</v>
      </c>
      <c r="XR64" s="44">
        <v>2.0080688E-5</v>
      </c>
      <c r="XS64" s="44">
        <v>2.9549703000000001E-5</v>
      </c>
      <c r="XT64" s="44">
        <v>4.3123374999999999E-5</v>
      </c>
      <c r="XU64" s="44">
        <v>6.2397970000000006E-5</v>
      </c>
      <c r="XV64" s="44">
        <v>8.9493645999999999E-5</v>
      </c>
      <c r="XW64" s="44">
        <v>1.27062E-4</v>
      </c>
      <c r="XX64" s="44">
        <v>1.7839135999999999E-4</v>
      </c>
      <c r="XY64" s="44">
        <v>2.4723365999999999E-4</v>
      </c>
      <c r="XZ64" s="44">
        <v>3.3720263000000002E-4</v>
      </c>
      <c r="YA64" s="44">
        <v>4.4897766E-4</v>
      </c>
      <c r="YB64" s="44">
        <v>0</v>
      </c>
      <c r="YC64" s="44">
        <v>1.8075478999999999E-12</v>
      </c>
      <c r="YD64" s="44">
        <v>6.4106337000000002E-12</v>
      </c>
      <c r="YE64" s="44">
        <v>1.6284379999999999E-11</v>
      </c>
      <c r="YF64" s="44">
        <v>3.6284486000000001E-11</v>
      </c>
      <c r="YG64" s="44">
        <v>7.5141135999999995E-11</v>
      </c>
      <c r="YH64" s="44">
        <v>1.4849719999999999E-10</v>
      </c>
      <c r="YI64" s="44">
        <v>2.8373833999999999E-10</v>
      </c>
      <c r="YJ64" s="44">
        <v>5.2822424000000003E-10</v>
      </c>
      <c r="YK64" s="44">
        <v>9.6283900000000005E-10</v>
      </c>
      <c r="YL64" s="44">
        <v>1.7241390000000001E-9</v>
      </c>
      <c r="YM64" s="44">
        <v>3.0401723000000002E-9</v>
      </c>
      <c r="YN64" s="44">
        <v>5.287777E-9</v>
      </c>
      <c r="YO64" s="44">
        <v>9.08349E-9</v>
      </c>
      <c r="YP64" s="44">
        <v>1.5426271999999999E-8</v>
      </c>
      <c r="YQ64" s="44">
        <v>2.5924906999999999E-8</v>
      </c>
      <c r="YR64" s="44">
        <v>4.3135348000000001E-8</v>
      </c>
      <c r="YS64" s="44">
        <v>7.1091779999999995E-8</v>
      </c>
      <c r="YT64" s="44">
        <v>1.1610387E-7</v>
      </c>
      <c r="YU64" s="44">
        <v>1.8795710000000001E-7</v>
      </c>
      <c r="YV64" s="44">
        <v>3.0170162000000001E-7</v>
      </c>
      <c r="YW64" s="44">
        <v>4.8029789999999999E-7</v>
      </c>
      <c r="YX64" s="44">
        <v>7.5849977000000004E-7</v>
      </c>
      <c r="YY64" s="44">
        <v>1.1885176E-6</v>
      </c>
      <c r="YZ64" s="44">
        <v>1.848256E-6</v>
      </c>
      <c r="ZA64" s="44">
        <v>2.8506986000000001E-6</v>
      </c>
      <c r="ZB64" s="44">
        <v>4.3610552999999997E-6</v>
      </c>
      <c r="ZC64" s="44">
        <v>6.6175770000000004E-6</v>
      </c>
      <c r="ZD64" s="44">
        <v>9.9604890000000005E-6</v>
      </c>
      <c r="ZE64" s="44">
        <v>1.4870750999999999E-5</v>
      </c>
      <c r="ZF64" s="44">
        <v>2.2021075E-5</v>
      </c>
      <c r="ZG64" s="44">
        <v>3.2341683000000003E-5</v>
      </c>
      <c r="ZH64" s="44">
        <v>4.7102260000000002E-5</v>
      </c>
      <c r="ZI64" s="44">
        <v>6.8010009999999995E-5</v>
      </c>
      <c r="ZJ64" s="44">
        <v>9.724411E-5</v>
      </c>
      <c r="ZK64" s="44">
        <v>1.376801E-4</v>
      </c>
      <c r="ZL64" s="44">
        <v>1.9280856999999999E-4</v>
      </c>
      <c r="ZM64" s="44">
        <v>2.6658975E-4</v>
      </c>
      <c r="ZN64" s="44">
        <v>3.6281479999999999E-4</v>
      </c>
      <c r="ZO64" s="44">
        <v>4.8227840000000002E-4</v>
      </c>
      <c r="ZP64" s="44">
        <v>0</v>
      </c>
      <c r="ZQ64" s="44">
        <v>1.913014E-12</v>
      </c>
      <c r="ZR64" s="44">
        <v>6.7890660000000004E-12</v>
      </c>
      <c r="ZS64" s="44">
        <v>1.725448E-11</v>
      </c>
      <c r="ZT64" s="44">
        <v>3.8469773000000002E-11</v>
      </c>
      <c r="ZU64" s="44">
        <v>7.9742137E-11</v>
      </c>
      <c r="ZV64" s="44">
        <v>1.5748267000000001E-10</v>
      </c>
      <c r="ZW64" s="44">
        <v>3.0033939999999998E-10</v>
      </c>
      <c r="ZX64" s="44">
        <v>5.5752789999999999E-10</v>
      </c>
      <c r="ZY64" s="44">
        <v>1.0127748000000001E-9</v>
      </c>
      <c r="ZZ64" s="44">
        <v>1.8060489E-9</v>
      </c>
      <c r="AAA64" s="44">
        <v>3.1690728000000002E-9</v>
      </c>
      <c r="AAB64" s="44">
        <v>5.4808780000000004E-9</v>
      </c>
      <c r="AAC64" s="44">
        <v>9.3541500000000004E-9</v>
      </c>
      <c r="AAD64" s="44">
        <v>1.5784902000000001E-8</v>
      </c>
      <c r="AAE64" s="44">
        <v>2.6356332000000001E-8</v>
      </c>
      <c r="AAF64" s="44">
        <v>4.3569720000000002E-8</v>
      </c>
      <c r="AAG64" s="44">
        <v>7.1341529999999994E-8</v>
      </c>
      <c r="AAH64" s="44">
        <v>1.15750694E-7</v>
      </c>
      <c r="AAI64" s="44">
        <v>1.8614902E-7</v>
      </c>
      <c r="AAJ64" s="44">
        <v>2.9680095000000002E-7</v>
      </c>
      <c r="AAK64" s="44">
        <v>4.6927564999999997E-7</v>
      </c>
      <c r="AAL64" s="44">
        <v>7.3590905000000002E-7</v>
      </c>
      <c r="AAM64" s="44">
        <v>1.1447630000000001E-6</v>
      </c>
      <c r="AAN64" s="44">
        <v>1.7666566000000001E-6</v>
      </c>
      <c r="AAO64" s="44">
        <v>2.705034E-6</v>
      </c>
      <c r="AAP64" s="44">
        <v>4.1096773E-6</v>
      </c>
      <c r="AAQ64" s="44">
        <v>6.1955339999999999E-6</v>
      </c>
      <c r="AAR64" s="44">
        <v>9.2682959999999997E-6</v>
      </c>
      <c r="AAS64" s="44">
        <v>1.3758641E-5</v>
      </c>
      <c r="AAT64" s="44">
        <v>2.0267413000000001E-5</v>
      </c>
      <c r="AAU64" s="44">
        <v>2.9624151999999999E-5</v>
      </c>
      <c r="AAV64" s="44">
        <v>4.2961530000000001E-5</v>
      </c>
      <c r="AAW64" s="44">
        <v>6.1741163999999999E-5</v>
      </c>
      <c r="AAX64" s="44">
        <v>8.7957339999999995E-5</v>
      </c>
      <c r="AAY64" s="44">
        <v>1.2412512E-4</v>
      </c>
      <c r="AAZ64" s="44">
        <v>1.7331283999999999E-4</v>
      </c>
      <c r="ABA64" s="44">
        <v>2.389883E-4</v>
      </c>
      <c r="ABB64" s="44">
        <v>3.2443351999999998E-4</v>
      </c>
      <c r="ABC64" s="44">
        <v>4.3005570000000001E-4</v>
      </c>
      <c r="ABD64" s="44">
        <v>0</v>
      </c>
      <c r="ABE64" s="44">
        <v>2.3287376999999999E-12</v>
      </c>
      <c r="ABF64" s="44">
        <v>8.2886819999999997E-12</v>
      </c>
      <c r="ABG64" s="44">
        <v>2.1099404999999999E-11</v>
      </c>
      <c r="ABH64" s="44">
        <v>4.7081023000000003E-11</v>
      </c>
      <c r="ABI64" s="44">
        <v>9.7613986E-11</v>
      </c>
      <c r="ABJ64" s="44">
        <v>1.9291703999999999E-10</v>
      </c>
      <c r="ABK64" s="44">
        <v>3.6833609999999999E-10</v>
      </c>
      <c r="ABL64" s="44">
        <v>6.8480220000000003E-10</v>
      </c>
      <c r="ABM64" s="44">
        <v>1.2460591000000001E-9</v>
      </c>
      <c r="ABN64" s="44">
        <v>2.2267199999999999E-9</v>
      </c>
      <c r="ABO64" s="44">
        <v>3.9175275999999999E-9</v>
      </c>
      <c r="ABP64" s="44">
        <v>6.7977880000000001E-9</v>
      </c>
      <c r="ABQ64" s="44">
        <v>1.1650484000000001E-8</v>
      </c>
      <c r="ABR64" s="44">
        <v>1.9726205E-8</v>
      </c>
      <c r="ABS64" s="44">
        <v>3.3023667000000001E-8</v>
      </c>
      <c r="ABT64" s="44">
        <v>5.4698700000000003E-8</v>
      </c>
      <c r="ABU64" s="44">
        <v>8.9686969999999998E-8</v>
      </c>
      <c r="ABV64" s="44">
        <v>1.4563593999999999E-7</v>
      </c>
      <c r="ABW64" s="44">
        <v>2.3428683999999999E-7</v>
      </c>
      <c r="ABX64" s="44">
        <v>3.7350222000000001E-7</v>
      </c>
      <c r="ABY64" s="44">
        <v>5.9021204000000003E-7</v>
      </c>
      <c r="ABZ64" s="44">
        <v>9.2465210000000001E-7</v>
      </c>
      <c r="ACA64" s="44">
        <v>1.4363978E-6</v>
      </c>
      <c r="ACB64" s="44">
        <v>2.2128652E-6</v>
      </c>
      <c r="ACC64" s="44">
        <v>3.3811547999999999E-6</v>
      </c>
      <c r="ACD64" s="44">
        <v>5.1243632999999999E-6</v>
      </c>
      <c r="ACE64" s="44">
        <v>7.7037629999999994E-6</v>
      </c>
      <c r="ACF64" s="44">
        <v>1.1488545E-5</v>
      </c>
      <c r="ACG64" s="44">
        <v>1.6994996000000001E-5</v>
      </c>
      <c r="ACH64" s="44">
        <v>2.4936980000000001E-5</v>
      </c>
      <c r="ACI64" s="44">
        <v>3.6289443000000003E-5</v>
      </c>
      <c r="ACJ64" s="44">
        <v>5.2363622999999997E-5</v>
      </c>
      <c r="ACK64" s="44">
        <v>7.4944419999999995E-5</v>
      </c>
      <c r="ACL64" s="44">
        <v>1.06347106E-4</v>
      </c>
      <c r="ACM64" s="44">
        <v>1.4951818E-4</v>
      </c>
      <c r="ACN64" s="44">
        <v>2.0805256E-4</v>
      </c>
      <c r="ACO64" s="44">
        <v>2.8601472000000001E-4</v>
      </c>
      <c r="ACP64" s="44">
        <v>3.8728193999999999E-4</v>
      </c>
      <c r="ACQ64" s="44">
        <v>5.126544E-4</v>
      </c>
      <c r="ACR64" s="44">
        <v>0</v>
      </c>
      <c r="ACS64" s="44">
        <v>2.5419296E-12</v>
      </c>
      <c r="ACT64" s="44">
        <v>9.0524260000000001E-12</v>
      </c>
      <c r="ACU64" s="44">
        <v>2.3055207000000001E-11</v>
      </c>
      <c r="ACV64" s="44">
        <v>5.1471515E-11</v>
      </c>
      <c r="ACW64" s="44">
        <v>1.06773146E-10</v>
      </c>
      <c r="ACX64" s="44">
        <v>2.1112592E-10</v>
      </c>
      <c r="ACY64" s="44">
        <v>4.0328779999999998E-10</v>
      </c>
      <c r="ACZ64" s="44">
        <v>7.5008979999999998E-10</v>
      </c>
      <c r="ADA64" s="44">
        <v>1.3652474E-9</v>
      </c>
      <c r="ADB64" s="44">
        <v>2.4399535999999999E-9</v>
      </c>
      <c r="ADC64" s="44">
        <v>4.292084E-9</v>
      </c>
      <c r="ADD64" s="44">
        <v>7.4443559999999997E-9</v>
      </c>
      <c r="ADE64" s="44">
        <v>1.2747480000000001E-8</v>
      </c>
      <c r="ADF64" s="44">
        <v>2.1572125E-8</v>
      </c>
      <c r="ADG64" s="44">
        <v>3.6105284000000003E-8</v>
      </c>
      <c r="ADH64" s="44">
        <v>5.9803355E-8</v>
      </c>
      <c r="ADI64" s="44">
        <v>9.8078209999999994E-8</v>
      </c>
      <c r="ADJ64" s="44">
        <v>1.5932560999999999E-7</v>
      </c>
      <c r="ADK64" s="44">
        <v>2.5645240000000002E-7</v>
      </c>
      <c r="ADL64" s="44">
        <v>4.0912203999999999E-7</v>
      </c>
      <c r="ADM64" s="44">
        <v>6.4702479999999997E-7</v>
      </c>
      <c r="ADN64" s="44">
        <v>1.0145918000000001E-6</v>
      </c>
      <c r="ADO64" s="44">
        <v>1.5777205E-6</v>
      </c>
      <c r="ADP64" s="44">
        <v>2.4332773999999998E-6</v>
      </c>
      <c r="ADQ64" s="44">
        <v>3.7223738E-6</v>
      </c>
      <c r="ADR64" s="44">
        <v>5.6487109999999999E-6</v>
      </c>
      <c r="ADS64" s="44">
        <v>8.5036345000000004E-6</v>
      </c>
      <c r="ADT64" s="44">
        <v>1.2699926E-5</v>
      </c>
      <c r="ADU64" s="44">
        <v>1.8816681E-5</v>
      </c>
      <c r="ADV64" s="44">
        <v>2.7658048999999999E-5</v>
      </c>
      <c r="ADW64" s="44">
        <v>4.0327606E-5</v>
      </c>
      <c r="ADX64" s="44">
        <v>5.8319619999999998E-5</v>
      </c>
      <c r="ADY64" s="44">
        <v>8.3626254999999999E-5</v>
      </c>
      <c r="ADZ64" s="44">
        <v>1.1885525600000001E-4</v>
      </c>
      <c r="AEA64" s="44">
        <v>1.6732695999999999E-4</v>
      </c>
      <c r="AEB64" s="44">
        <v>2.3308821E-4</v>
      </c>
      <c r="AEC64" s="44">
        <v>3.2071397E-4</v>
      </c>
      <c r="AED64" s="44">
        <v>4.3455654000000002E-4</v>
      </c>
      <c r="AEE64" s="44">
        <v>5.7546270000000002E-4</v>
      </c>
      <c r="AEF64" s="44">
        <v>0</v>
      </c>
      <c r="AEG64" s="44">
        <v>2.1814591999999998E-12</v>
      </c>
      <c r="AEH64" s="44">
        <v>7.7518050000000006E-12</v>
      </c>
      <c r="AEI64" s="44">
        <v>1.9713593999999999E-11</v>
      </c>
      <c r="AEJ64" s="44">
        <v>4.396182E-11</v>
      </c>
      <c r="AEK64" s="44">
        <v>9.1113229999999999E-11</v>
      </c>
      <c r="AEL64" s="44">
        <v>1.8003628E-10</v>
      </c>
      <c r="AEM64" s="44">
        <v>3.4372308E-10</v>
      </c>
      <c r="AEN64" s="44">
        <v>6.3906962999999995E-10</v>
      </c>
      <c r="AEO64" s="44">
        <v>1.1629817E-9</v>
      </c>
      <c r="AEP64" s="44">
        <v>2.0785464000000001E-9</v>
      </c>
      <c r="AEQ64" s="44">
        <v>3.6571841E-9</v>
      </c>
      <c r="AER64" s="44">
        <v>6.3459694999999996E-9</v>
      </c>
      <c r="AES64" s="44">
        <v>1.0873888499999999E-8</v>
      </c>
      <c r="AET64" s="44">
        <v>1.8418098999999998E-8</v>
      </c>
      <c r="AEU64" s="44">
        <v>3.0861568000000003E-8</v>
      </c>
      <c r="AEV64" s="44">
        <v>5.1188472E-8</v>
      </c>
      <c r="AEW64" s="44">
        <v>8.4085450000000006E-8</v>
      </c>
      <c r="AEX64" s="44">
        <v>1.3684718E-7</v>
      </c>
      <c r="AEY64" s="44">
        <v>2.2072723E-7</v>
      </c>
      <c r="AEZ64" s="44">
        <v>3.5293364999999998E-7</v>
      </c>
      <c r="AFA64" s="44">
        <v>5.5954779999999996E-7</v>
      </c>
      <c r="AFB64" s="44">
        <v>8.7975394000000002E-7</v>
      </c>
      <c r="AFC64" s="44">
        <v>1.3719017999999999E-6</v>
      </c>
      <c r="AFD64" s="44">
        <v>2.1221124000000001E-6</v>
      </c>
      <c r="AFE64" s="44">
        <v>3.2563568999999998E-6</v>
      </c>
      <c r="AFF64" s="44">
        <v>4.9572213000000003E-6</v>
      </c>
      <c r="AFG64" s="44">
        <v>7.486881E-6</v>
      </c>
      <c r="AFH64" s="44">
        <v>1.12182E-5</v>
      </c>
      <c r="AFI64" s="44">
        <v>1.6676117000000001E-5</v>
      </c>
      <c r="AFJ64" s="44">
        <v>2.4591689E-5</v>
      </c>
      <c r="AFK64" s="44">
        <v>3.5971469999999997E-5</v>
      </c>
      <c r="AFL64" s="44">
        <v>5.2183389999999998E-5</v>
      </c>
      <c r="AFM64" s="44">
        <v>7.5057803999999996E-5</v>
      </c>
      <c r="AFN64" s="44">
        <v>1.0699246E-4</v>
      </c>
      <c r="AFO64" s="44">
        <v>1.5103893000000001E-4</v>
      </c>
      <c r="AFP64" s="44">
        <v>2.1091569999999999E-4</v>
      </c>
      <c r="AFQ64" s="44">
        <v>2.9081406E-4</v>
      </c>
      <c r="AFR64" s="44">
        <v>3.9468709999999999E-4</v>
      </c>
      <c r="AFS64" s="44">
        <v>5.2297170000000003E-4</v>
      </c>
      <c r="AFT64" s="43"/>
      <c r="AFU64" s="42">
        <f t="shared" si="67"/>
        <v>8.1301689999999996E-8</v>
      </c>
      <c r="AFV64" s="42">
        <f t="shared" si="67"/>
        <v>4.5378357000000002E-8</v>
      </c>
      <c r="AFW64" s="42">
        <f t="shared" si="67"/>
        <v>3.1506594999999999E-8</v>
      </c>
      <c r="AFX64" s="42">
        <f t="shared" si="67"/>
        <v>2.6557748000000001E-8</v>
      </c>
      <c r="AFY64" s="42">
        <f t="shared" si="67"/>
        <v>1.7146272000000001E-8</v>
      </c>
      <c r="AFZ64" s="42">
        <f t="shared" si="67"/>
        <v>1.0445090999999999E-8</v>
      </c>
      <c r="AGA64" s="42">
        <f t="shared" si="67"/>
        <v>6.3535066000000001E-9</v>
      </c>
      <c r="AGB64" s="42">
        <f t="shared" si="67"/>
        <v>3.2577539999999999E-9</v>
      </c>
      <c r="AGC64" s="42">
        <f t="shared" si="67"/>
        <v>2.1147735E-9</v>
      </c>
      <c r="AGD64" s="42">
        <f t="shared" si="67"/>
        <v>1.0205717E-9</v>
      </c>
      <c r="AGE64" s="42">
        <f t="shared" si="68"/>
        <v>3.5459108000000002E-10</v>
      </c>
      <c r="AGF64" s="42">
        <f t="shared" si="68"/>
        <v>1.3532166000000001E-10</v>
      </c>
      <c r="AGG64" s="42">
        <f t="shared" si="68"/>
        <v>7.6717486999999998E-11</v>
      </c>
      <c r="AGH64" s="42">
        <f t="shared" si="68"/>
        <v>4.8318362999999999E-11</v>
      </c>
      <c r="AGI64" s="42">
        <f t="shared" si="68"/>
        <v>2.9939647999999999E-11</v>
      </c>
      <c r="AGJ64" s="42">
        <f t="shared" si="68"/>
        <v>1.6284379999999999E-11</v>
      </c>
      <c r="AGK64" s="42">
        <f t="shared" si="68"/>
        <v>6.7890660000000004E-12</v>
      </c>
      <c r="AGL64" s="42">
        <f t="shared" si="68"/>
        <v>2.3287376999999999E-12</v>
      </c>
      <c r="AGM64" s="42">
        <f t="shared" si="68"/>
        <v>0</v>
      </c>
      <c r="AGN64" s="42">
        <f t="shared" si="68"/>
        <v>5.7546270000000002E-4</v>
      </c>
      <c r="AGO64" s="41">
        <f t="shared" si="57"/>
        <v>2.8784422632461086E-5</v>
      </c>
      <c r="AGP64" s="2"/>
      <c r="AGQ64" s="42">
        <f t="shared" si="69"/>
        <v>3.4382666E-4</v>
      </c>
      <c r="AGR64" s="42">
        <f t="shared" si="69"/>
        <v>7.2384295999999997E-8</v>
      </c>
      <c r="AGS64" s="42">
        <f t="shared" si="69"/>
        <v>2.0473807000000001E-4</v>
      </c>
      <c r="AGT64" s="42">
        <f t="shared" si="69"/>
        <v>5.1501714999999999E-8</v>
      </c>
      <c r="AGU64" s="42">
        <f t="shared" si="69"/>
        <v>1.5210408E-4</v>
      </c>
      <c r="AGV64" s="42">
        <f t="shared" si="69"/>
        <v>5.5723408E-8</v>
      </c>
      <c r="AGW64" s="42">
        <f t="shared" si="69"/>
        <v>1.7131676E-4</v>
      </c>
      <c r="AGX64" s="42">
        <f t="shared" si="69"/>
        <v>7.3447984999999996E-8</v>
      </c>
      <c r="AGY64" s="42">
        <f t="shared" si="69"/>
        <v>2.3987718999999999E-4</v>
      </c>
      <c r="AGZ64" s="42">
        <f t="shared" si="69"/>
        <v>1.0192983000000001E-7</v>
      </c>
      <c r="AHA64" s="42">
        <f t="shared" si="70"/>
        <v>3.3720263000000002E-4</v>
      </c>
      <c r="AHB64" s="42">
        <f t="shared" si="70"/>
        <v>1.1610387E-7</v>
      </c>
      <c r="AHC64" s="42">
        <f t="shared" si="70"/>
        <v>3.6281479999999999E-4</v>
      </c>
      <c r="AHD64" s="42">
        <f t="shared" si="70"/>
        <v>1.15750694E-7</v>
      </c>
      <c r="AHE64" s="42">
        <f t="shared" si="70"/>
        <v>3.2443351999999998E-4</v>
      </c>
      <c r="AHF64" s="42">
        <f t="shared" si="70"/>
        <v>1.4563593999999999E-7</v>
      </c>
      <c r="AHG64" s="42">
        <f t="shared" si="70"/>
        <v>3.8728193999999999E-4</v>
      </c>
      <c r="AHH64" s="42">
        <f t="shared" si="70"/>
        <v>1.5932560999999999E-7</v>
      </c>
      <c r="AHI64" s="42">
        <f t="shared" si="70"/>
        <v>4.3455654000000002E-4</v>
      </c>
      <c r="AHJ64" s="42">
        <f t="shared" si="70"/>
        <v>1.3684718E-7</v>
      </c>
      <c r="AHK64" s="41">
        <f t="shared" si="58"/>
        <v>1.4795904202639999E-4</v>
      </c>
      <c r="AHL64" s="2"/>
      <c r="AHM64" s="42">
        <f t="shared" si="71"/>
        <v>3.9468709999999999E-4</v>
      </c>
      <c r="AHN64" s="42">
        <f t="shared" si="71"/>
        <v>3.9468709999999999E-4</v>
      </c>
      <c r="AHO64" s="42">
        <f t="shared" si="71"/>
        <v>3.9468709999999999E-4</v>
      </c>
      <c r="AHP64" s="42">
        <f t="shared" si="71"/>
        <v>3.9468709999999999E-4</v>
      </c>
      <c r="AHQ64" s="42">
        <f t="shared" si="71"/>
        <v>3.9468709999999999E-4</v>
      </c>
      <c r="AHR64" s="42">
        <f t="shared" si="71"/>
        <v>3.9468709999999999E-4</v>
      </c>
      <c r="AHS64" s="42">
        <f t="shared" si="71"/>
        <v>3.9468709999999999E-4</v>
      </c>
      <c r="AHT64" s="42">
        <f t="shared" si="71"/>
        <v>3.9468709999999999E-4</v>
      </c>
      <c r="AHU64" s="42">
        <f t="shared" si="71"/>
        <v>3.9468709999999999E-4</v>
      </c>
      <c r="AHV64" s="42">
        <f t="shared" si="71"/>
        <v>3.9468709999999999E-4</v>
      </c>
      <c r="AHW64" s="42">
        <f t="shared" si="72"/>
        <v>3.9468709999999999E-4</v>
      </c>
      <c r="AHX64" s="42">
        <f t="shared" si="72"/>
        <v>3.9468709999999999E-4</v>
      </c>
      <c r="AHY64" s="42">
        <f t="shared" si="72"/>
        <v>3.9468709999999999E-4</v>
      </c>
      <c r="AHZ64" s="42">
        <f t="shared" si="72"/>
        <v>3.9468709999999999E-4</v>
      </c>
      <c r="AIA64" s="42">
        <f t="shared" si="72"/>
        <v>3.9468709999999999E-4</v>
      </c>
      <c r="AIB64" s="42">
        <f t="shared" si="72"/>
        <v>3.9468709999999999E-4</v>
      </c>
      <c r="AIC64" s="42">
        <f t="shared" si="72"/>
        <v>3.9468709999999999E-4</v>
      </c>
      <c r="AID64" s="42">
        <f t="shared" si="72"/>
        <v>3.9468709999999999E-4</v>
      </c>
      <c r="AIE64" s="42">
        <f t="shared" si="72"/>
        <v>3.9468709999999999E-4</v>
      </c>
      <c r="AIF64" s="42">
        <f t="shared" si="72"/>
        <v>3.9468709999999999E-4</v>
      </c>
      <c r="AIG64" s="41">
        <f t="shared" si="59"/>
        <v>3.9468710000000005E-4</v>
      </c>
      <c r="AIH64" s="2"/>
      <c r="AII64" s="2"/>
      <c r="AIJ64" s="2"/>
      <c r="AIK64" s="2"/>
      <c r="AIL64" s="2"/>
      <c r="AIM64" s="2"/>
      <c r="AIN64" s="2"/>
      <c r="AIO64" s="2"/>
      <c r="AIP64" s="2"/>
      <c r="AIQ64" s="2"/>
      <c r="AIR64" s="10">
        <f>COLUMN()</f>
        <v>928</v>
      </c>
      <c r="AIS64" s="11" t="str">
        <f t="shared" si="73"/>
        <v>1,8</v>
      </c>
      <c r="AIT64" s="11" t="str">
        <f t="shared" si="73"/>
        <v>2,8</v>
      </c>
      <c r="AIU64" s="11" t="str">
        <f t="shared" si="73"/>
        <v>3,8</v>
      </c>
      <c r="AIV64" s="11" t="str">
        <f t="shared" si="73"/>
        <v>4,8</v>
      </c>
      <c r="AIW64" s="11" t="str">
        <f t="shared" si="73"/>
        <v>5,8</v>
      </c>
      <c r="AIX64" s="11" t="str">
        <f t="shared" si="73"/>
        <v>6,8</v>
      </c>
      <c r="AIY64" s="11" t="str">
        <f t="shared" si="73"/>
        <v>7,8</v>
      </c>
      <c r="AIZ64" s="11" t="str">
        <f t="shared" si="73"/>
        <v>8,8</v>
      </c>
      <c r="AJA64" s="11" t="str">
        <f t="shared" si="73"/>
        <v>9,8</v>
      </c>
      <c r="AJB64" s="11" t="str">
        <f t="shared" si="73"/>
        <v>10,8</v>
      </c>
      <c r="AJC64" s="11" t="str">
        <f t="shared" si="74"/>
        <v>11,8</v>
      </c>
      <c r="AJD64" s="11" t="str">
        <f t="shared" si="74"/>
        <v>12,8</v>
      </c>
      <c r="AJE64" s="11" t="str">
        <f t="shared" si="74"/>
        <v>13,8</v>
      </c>
      <c r="AJF64" s="11" t="str">
        <f t="shared" si="74"/>
        <v>14,8</v>
      </c>
      <c r="AJG64" s="11" t="str">
        <f t="shared" si="74"/>
        <v>15,8</v>
      </c>
      <c r="AJH64" s="11" t="str">
        <f t="shared" si="74"/>
        <v>16,8</v>
      </c>
      <c r="AJI64" s="11" t="str">
        <f t="shared" si="74"/>
        <v>17,8</v>
      </c>
      <c r="AJJ64" s="11" t="str">
        <f t="shared" si="74"/>
        <v>18,8</v>
      </c>
      <c r="AJK64" s="11" t="str">
        <f t="shared" si="74"/>
        <v>19,8</v>
      </c>
      <c r="AJL64" s="11" t="str">
        <f t="shared" si="74"/>
        <v>20,8</v>
      </c>
      <c r="AJM64" s="11" t="str">
        <f t="shared" si="75"/>
        <v>21,8</v>
      </c>
      <c r="AJN64" s="11" t="str">
        <f t="shared" si="75"/>
        <v>22,8</v>
      </c>
      <c r="AJO64" s="11" t="str">
        <f t="shared" si="75"/>
        <v>23,8</v>
      </c>
      <c r="AJP64" s="11" t="str">
        <f t="shared" si="75"/>
        <v>24,8</v>
      </c>
      <c r="AJQ64" s="11" t="str">
        <f t="shared" si="75"/>
        <v>25,8</v>
      </c>
      <c r="AJR64" s="11" t="str">
        <f t="shared" si="75"/>
        <v>26,8</v>
      </c>
      <c r="AJS64" s="11" t="str">
        <f t="shared" si="75"/>
        <v>27,8</v>
      </c>
      <c r="AJT64" s="11" t="str">
        <f t="shared" si="75"/>
        <v>28,8</v>
      </c>
      <c r="AJU64" s="11" t="str">
        <f t="shared" si="75"/>
        <v>29,8</v>
      </c>
      <c r="AJV64" s="11" t="str">
        <f t="shared" si="75"/>
        <v>30,8</v>
      </c>
      <c r="AJW64" s="11" t="str">
        <f t="shared" si="76"/>
        <v>31,8</v>
      </c>
      <c r="AJX64" s="11" t="str">
        <f t="shared" si="76"/>
        <v>32,8</v>
      </c>
      <c r="AJY64" s="11" t="str">
        <f t="shared" si="76"/>
        <v>33,8</v>
      </c>
      <c r="AJZ64" s="11" t="str">
        <f t="shared" si="76"/>
        <v>34,8</v>
      </c>
      <c r="AKA64" s="11" t="str">
        <f t="shared" si="76"/>
        <v>35,8</v>
      </c>
      <c r="AKB64" s="11" t="str">
        <f t="shared" si="76"/>
        <v>36,8</v>
      </c>
      <c r="AKC64" s="11" t="str">
        <f t="shared" si="76"/>
        <v>37,8</v>
      </c>
      <c r="AKD64" s="11" t="str">
        <f t="shared" si="76"/>
        <v>38,8</v>
      </c>
      <c r="AKE64" s="11" t="str">
        <f t="shared" si="76"/>
        <v>39,8</v>
      </c>
      <c r="AKF64" s="11" t="str">
        <f t="shared" si="76"/>
        <v>40,8</v>
      </c>
      <c r="AKG64" s="10">
        <f t="shared" si="77"/>
        <v>7</v>
      </c>
      <c r="AKH64" s="2"/>
      <c r="AKI64" s="2"/>
      <c r="AKJ64" s="2"/>
      <c r="AKK64" s="2"/>
      <c r="AKL64" s="2"/>
      <c r="AKM64" s="2"/>
      <c r="AKN64" s="2"/>
      <c r="AKO64" s="2"/>
      <c r="AKP64" s="2"/>
      <c r="AKQ64" s="2"/>
      <c r="AKR64" s="2"/>
      <c r="AKS64" s="2"/>
      <c r="AKT64" s="2"/>
      <c r="AKU64" s="2"/>
    </row>
    <row r="65" spans="1:983" ht="5.0999999999999996" customHeight="1" x14ac:dyDescent="0.25">
      <c r="A65" s="2"/>
      <c r="B65" s="69">
        <v>4.9972000000000002E-13</v>
      </c>
      <c r="C65" s="69">
        <v>8.152E-13</v>
      </c>
      <c r="D65" s="2"/>
      <c r="E65" s="2"/>
      <c r="F65" s="2"/>
      <c r="G65" s="2"/>
      <c r="H65" s="2"/>
      <c r="I65" s="46">
        <v>6</v>
      </c>
      <c r="J65" s="45">
        <f t="shared" si="79"/>
        <v>240</v>
      </c>
      <c r="K65" s="45">
        <f t="shared" ref="K65:AW65" si="85">J65+1</f>
        <v>241</v>
      </c>
      <c r="L65" s="45">
        <f t="shared" si="85"/>
        <v>242</v>
      </c>
      <c r="M65" s="45">
        <f t="shared" si="85"/>
        <v>243</v>
      </c>
      <c r="N65" s="45">
        <f t="shared" si="85"/>
        <v>244</v>
      </c>
      <c r="O65" s="45">
        <f t="shared" si="85"/>
        <v>245</v>
      </c>
      <c r="P65" s="45">
        <f t="shared" si="85"/>
        <v>246</v>
      </c>
      <c r="Q65" s="45">
        <f t="shared" si="85"/>
        <v>247</v>
      </c>
      <c r="R65" s="45">
        <f t="shared" si="85"/>
        <v>248</v>
      </c>
      <c r="S65" s="45">
        <f t="shared" si="85"/>
        <v>249</v>
      </c>
      <c r="T65" s="45">
        <f t="shared" si="85"/>
        <v>250</v>
      </c>
      <c r="U65" s="45">
        <f t="shared" si="85"/>
        <v>251</v>
      </c>
      <c r="V65" s="45">
        <f t="shared" si="85"/>
        <v>252</v>
      </c>
      <c r="W65" s="45">
        <f t="shared" si="85"/>
        <v>253</v>
      </c>
      <c r="X65" s="45">
        <f t="shared" si="85"/>
        <v>254</v>
      </c>
      <c r="Y65" s="45">
        <f t="shared" si="85"/>
        <v>255</v>
      </c>
      <c r="Z65" s="45">
        <f t="shared" si="85"/>
        <v>256</v>
      </c>
      <c r="AA65" s="45">
        <f t="shared" si="85"/>
        <v>257</v>
      </c>
      <c r="AB65" s="45">
        <f t="shared" si="85"/>
        <v>258</v>
      </c>
      <c r="AC65" s="45">
        <f t="shared" si="85"/>
        <v>259</v>
      </c>
      <c r="AD65" s="45">
        <f t="shared" si="85"/>
        <v>260</v>
      </c>
      <c r="AE65" s="45">
        <f t="shared" si="85"/>
        <v>261</v>
      </c>
      <c r="AF65" s="45">
        <f t="shared" si="85"/>
        <v>262</v>
      </c>
      <c r="AG65" s="45">
        <f t="shared" si="85"/>
        <v>263</v>
      </c>
      <c r="AH65" s="45">
        <f t="shared" si="85"/>
        <v>264</v>
      </c>
      <c r="AI65" s="45">
        <f t="shared" si="85"/>
        <v>265</v>
      </c>
      <c r="AJ65" s="45">
        <f t="shared" si="85"/>
        <v>266</v>
      </c>
      <c r="AK65" s="45">
        <f t="shared" si="85"/>
        <v>267</v>
      </c>
      <c r="AL65" s="45">
        <f t="shared" si="85"/>
        <v>268</v>
      </c>
      <c r="AM65" s="45">
        <f t="shared" si="85"/>
        <v>269</v>
      </c>
      <c r="AN65" s="45">
        <f t="shared" si="85"/>
        <v>270</v>
      </c>
      <c r="AO65" s="45">
        <f t="shared" si="85"/>
        <v>271</v>
      </c>
      <c r="AP65" s="45">
        <f t="shared" si="85"/>
        <v>272</v>
      </c>
      <c r="AQ65" s="45">
        <f t="shared" si="85"/>
        <v>273</v>
      </c>
      <c r="AR65" s="45">
        <f t="shared" si="85"/>
        <v>274</v>
      </c>
      <c r="AS65" s="45">
        <f t="shared" si="85"/>
        <v>275</v>
      </c>
      <c r="AT65" s="45">
        <f t="shared" si="85"/>
        <v>276</v>
      </c>
      <c r="AU65" s="45">
        <f t="shared" si="85"/>
        <v>277</v>
      </c>
      <c r="AV65" s="45">
        <f t="shared" si="85"/>
        <v>278</v>
      </c>
      <c r="AW65" s="45">
        <f t="shared" si="85"/>
        <v>279</v>
      </c>
      <c r="AX65" s="2"/>
      <c r="AY65" s="19">
        <v>57</v>
      </c>
      <c r="AZ65" s="44">
        <v>0</v>
      </c>
      <c r="BA65" s="44">
        <v>8.3037879999999996E-13</v>
      </c>
      <c r="BB65" s="44">
        <v>2.9383152E-12</v>
      </c>
      <c r="BC65" s="44">
        <v>7.4550790000000004E-12</v>
      </c>
      <c r="BD65" s="44">
        <v>1.6602424E-11</v>
      </c>
      <c r="BE65" s="44">
        <v>3.4383363999999998E-11</v>
      </c>
      <c r="BF65" s="44">
        <v>6.7921319999999996E-11</v>
      </c>
      <c r="BG65" s="44">
        <v>1.2969374000000001E-10</v>
      </c>
      <c r="BH65" s="44">
        <v>2.4126540000000002E-10</v>
      </c>
      <c r="BI65" s="44">
        <v>4.3944569999999999E-10</v>
      </c>
      <c r="BJ65" s="44">
        <v>7.8634939999999999E-10</v>
      </c>
      <c r="BK65" s="44">
        <v>1.3856837000000001E-9</v>
      </c>
      <c r="BL65" s="44">
        <v>2.4088249999999999E-9</v>
      </c>
      <c r="BM65" s="44">
        <v>4.1362220000000002E-9</v>
      </c>
      <c r="BN65" s="44">
        <v>7.0224949999999997E-9</v>
      </c>
      <c r="BO65" s="44">
        <v>1.17978765E-8</v>
      </c>
      <c r="BP65" s="44">
        <v>1.9624822999999999E-8</v>
      </c>
      <c r="BQ65" s="44">
        <v>3.2337617000000002E-8</v>
      </c>
      <c r="BR65" s="44">
        <v>5.2805667E-8</v>
      </c>
      <c r="BS65" s="44">
        <v>8.5479265000000002E-8</v>
      </c>
      <c r="BT65" s="44">
        <v>1.3720210999999999E-7</v>
      </c>
      <c r="BU65" s="44">
        <v>2.1840968000000001E-7</v>
      </c>
      <c r="BV65" s="44">
        <v>3.4488013999999998E-7</v>
      </c>
      <c r="BW65" s="44">
        <v>5.4026792999999996E-7</v>
      </c>
      <c r="BX65" s="44">
        <v>8.3973659999999998E-7</v>
      </c>
      <c r="BY65" s="44">
        <v>1.2951089999999999E-6</v>
      </c>
      <c r="BZ65" s="44">
        <v>1.9821020000000001E-6</v>
      </c>
      <c r="CA65" s="44">
        <v>3.0103636000000001E-6</v>
      </c>
      <c r="CB65" s="44">
        <v>4.5372275999999997E-6</v>
      </c>
      <c r="CC65" s="44">
        <v>6.7862893000000003E-6</v>
      </c>
      <c r="CD65" s="44">
        <v>1.0072034000000001E-5</v>
      </c>
      <c r="CE65" s="44">
        <v>1.4831922E-5</v>
      </c>
      <c r="CF65" s="44">
        <v>2.1667056000000001E-5</v>
      </c>
      <c r="CG65" s="44">
        <v>3.1390816999999998E-5</v>
      </c>
      <c r="CH65" s="44">
        <v>4.5082208000000002E-5</v>
      </c>
      <c r="CI65" s="44">
        <v>6.4133600000000005E-5</v>
      </c>
      <c r="CJ65" s="44">
        <v>9.0268720000000007E-5</v>
      </c>
      <c r="CK65" s="44">
        <v>1.2547402000000001E-4</v>
      </c>
      <c r="CL65" s="44">
        <v>1.7170044999999999E-4</v>
      </c>
      <c r="CM65" s="44">
        <v>2.2947918E-4</v>
      </c>
      <c r="CN65" s="44">
        <v>0</v>
      </c>
      <c r="CO65" s="44">
        <v>7.7852313000000003E-13</v>
      </c>
      <c r="CP65" s="44">
        <v>2.749137E-12</v>
      </c>
      <c r="CQ65" s="44">
        <v>6.9639969999999997E-12</v>
      </c>
      <c r="CR65" s="44">
        <v>1.548549E-11</v>
      </c>
      <c r="CS65" s="44">
        <v>3.2018978000000001E-11</v>
      </c>
      <c r="CT65" s="44">
        <v>6.3143419999999998E-11</v>
      </c>
      <c r="CU65" s="44">
        <v>1.2035704000000001E-10</v>
      </c>
      <c r="CV65" s="44">
        <v>2.2348067999999999E-10</v>
      </c>
      <c r="CW65" s="44">
        <v>4.0626238000000001E-10</v>
      </c>
      <c r="CX65" s="44">
        <v>7.2551920000000005E-10</v>
      </c>
      <c r="CY65" s="44">
        <v>1.2758791000000001E-9</v>
      </c>
      <c r="CZ65" s="44">
        <v>2.2133223999999999E-9</v>
      </c>
      <c r="DA65" s="44">
        <v>3.7924694000000001E-9</v>
      </c>
      <c r="DB65" s="44">
        <v>6.4250743000000002E-9</v>
      </c>
      <c r="DC65" s="44">
        <v>1.0770935E-8</v>
      </c>
      <c r="DD65" s="44">
        <v>1.7877953000000001E-8</v>
      </c>
      <c r="DE65" s="44">
        <v>2.939604E-8</v>
      </c>
      <c r="DF65" s="44">
        <v>4.7900694999999999E-8</v>
      </c>
      <c r="DG65" s="44">
        <v>7.7378430000000004E-8</v>
      </c>
      <c r="DH65" s="44">
        <v>1.2394810000000001E-7</v>
      </c>
      <c r="DI65" s="44">
        <v>1.9692401999999999E-7</v>
      </c>
      <c r="DJ65" s="44">
        <v>3.103672E-7</v>
      </c>
      <c r="DK65" s="44">
        <v>4.8533030000000005E-7</v>
      </c>
      <c r="DL65" s="44">
        <v>7.5307270000000001E-7</v>
      </c>
      <c r="DM65" s="44">
        <v>1.1596225999999999E-6</v>
      </c>
      <c r="DN65" s="44">
        <v>1.7721860999999999E-6</v>
      </c>
      <c r="DO65" s="44">
        <v>2.6880493E-6</v>
      </c>
      <c r="DP65" s="44">
        <v>4.0468076000000004E-6</v>
      </c>
      <c r="DQ65" s="44">
        <v>6.0469130000000002E-6</v>
      </c>
      <c r="DR65" s="44">
        <v>8.9677459999999997E-6</v>
      </c>
      <c r="DS65" s="44">
        <v>1.3198164999999999E-5</v>
      </c>
      <c r="DT65" s="44">
        <v>1.927247E-5</v>
      </c>
      <c r="DU65" s="44">
        <v>2.7913796999999999E-5</v>
      </c>
      <c r="DV65" s="44">
        <v>4.0081772999999999E-5</v>
      </c>
      <c r="DW65" s="44">
        <v>5.7015575000000002E-5</v>
      </c>
      <c r="DX65" s="44">
        <v>8.0247744000000001E-5</v>
      </c>
      <c r="DY65" s="44">
        <v>1.1153645E-4</v>
      </c>
      <c r="DZ65" s="44">
        <v>1.525935E-4</v>
      </c>
      <c r="EA65" s="44">
        <v>2.0383981999999999E-4</v>
      </c>
      <c r="EB65" s="44">
        <v>0</v>
      </c>
      <c r="EC65" s="44">
        <v>8.9004530000000004E-13</v>
      </c>
      <c r="ED65" s="44">
        <v>3.153543E-12</v>
      </c>
      <c r="EE65" s="44">
        <v>8.0029820000000006E-12</v>
      </c>
      <c r="EF65" s="44">
        <v>1.7815704000000001E-11</v>
      </c>
      <c r="EG65" s="44">
        <v>3.6869660000000002E-11</v>
      </c>
      <c r="EH65" s="44">
        <v>7.2767695000000005E-11</v>
      </c>
      <c r="EI65" s="44">
        <v>1.3881587999999999E-10</v>
      </c>
      <c r="EJ65" s="44">
        <v>2.5801810000000002E-10</v>
      </c>
      <c r="EK65" s="44">
        <v>4.6913899999999999E-10</v>
      </c>
      <c r="EL65" s="44">
        <v>8.3741962999999999E-10</v>
      </c>
      <c r="EM65" s="44">
        <v>1.4711949999999999E-9</v>
      </c>
      <c r="EN65" s="44">
        <v>2.5485250000000002E-9</v>
      </c>
      <c r="EO65" s="44">
        <v>4.3591806E-9</v>
      </c>
      <c r="EP65" s="44">
        <v>7.3702737000000004E-9</v>
      </c>
      <c r="EQ65" s="44">
        <v>1.2327900999999999E-8</v>
      </c>
      <c r="ER65" s="44">
        <v>2.0413163000000001E-8</v>
      </c>
      <c r="ES65" s="44">
        <v>3.3479430000000003E-8</v>
      </c>
      <c r="ET65" s="44">
        <v>5.4409912999999998E-8</v>
      </c>
      <c r="EU65" s="44">
        <v>8.7651613999999999E-8</v>
      </c>
      <c r="EV65" s="44">
        <v>1.4000493E-7</v>
      </c>
      <c r="EW65" s="44">
        <v>2.217799E-7</v>
      </c>
      <c r="EX65" s="44">
        <v>3.4847065000000002E-7</v>
      </c>
      <c r="EY65" s="44">
        <v>5.4315376000000002E-7</v>
      </c>
      <c r="EZ65" s="44">
        <v>8.3987952999999996E-7</v>
      </c>
      <c r="FA65" s="44">
        <v>1.2883756E-6</v>
      </c>
      <c r="FB65" s="44">
        <v>1.9624253999999999E-6</v>
      </c>
      <c r="FC65" s="44">
        <v>2.9680973E-6</v>
      </c>
      <c r="FD65" s="44">
        <v>4.4574835999999999E-6</v>
      </c>
      <c r="FE65" s="44">
        <v>6.6467182000000002E-6</v>
      </c>
      <c r="FF65" s="44">
        <v>9.8399280000000004E-6</v>
      </c>
      <c r="FG65" s="44">
        <v>1.4460390000000001E-5</v>
      </c>
      <c r="FH65" s="44">
        <v>2.1089109999999998E-5</v>
      </c>
      <c r="FI65" s="44">
        <v>3.0511750000000001E-5</v>
      </c>
      <c r="FJ65" s="44">
        <v>4.377025E-5</v>
      </c>
      <c r="FK65" s="44">
        <v>6.2206930000000004E-5</v>
      </c>
      <c r="FL65" s="44">
        <v>8.7478360000000003E-5</v>
      </c>
      <c r="FM65" s="44">
        <v>1.2148068E-4</v>
      </c>
      <c r="FN65" s="44">
        <v>1.6605257E-4</v>
      </c>
      <c r="FO65" s="44">
        <v>2.2155006E-4</v>
      </c>
      <c r="FP65" s="44">
        <v>0</v>
      </c>
      <c r="FQ65" s="44">
        <v>1.2630449E-12</v>
      </c>
      <c r="FR65" s="44">
        <v>4.4948077000000002E-12</v>
      </c>
      <c r="FS65" s="44">
        <v>1.1434137E-11</v>
      </c>
      <c r="FT65" s="44">
        <v>2.5478546E-11</v>
      </c>
      <c r="FU65" s="44">
        <v>5.2723165999999999E-11</v>
      </c>
      <c r="FV65" s="44">
        <v>1.0393869E-10</v>
      </c>
      <c r="FW65" s="44">
        <v>1.9783994E-10</v>
      </c>
      <c r="FX65" s="44">
        <v>3.6645925000000001E-10</v>
      </c>
      <c r="FY65" s="44">
        <v>6.6444643999999998E-10</v>
      </c>
      <c r="FZ65" s="44">
        <v>1.183237E-9</v>
      </c>
      <c r="GA65" s="44">
        <v>2.0744109E-9</v>
      </c>
      <c r="GB65" s="44">
        <v>3.5866877999999999E-9</v>
      </c>
      <c r="GC65" s="44">
        <v>6.1241647000000003E-9</v>
      </c>
      <c r="GD65" s="44">
        <v>1.0337183999999999E-8</v>
      </c>
      <c r="GE65" s="44">
        <v>1.7262852E-8</v>
      </c>
      <c r="GF65" s="44">
        <v>2.8540400000000001E-8</v>
      </c>
      <c r="GG65" s="44">
        <v>4.673836E-8</v>
      </c>
      <c r="GH65" s="44">
        <v>7.5847369999999996E-8</v>
      </c>
      <c r="GI65" s="44">
        <v>1.2201576E-7</v>
      </c>
      <c r="GJ65" s="44">
        <v>1.9463920000000001E-7</v>
      </c>
      <c r="GK65" s="44">
        <v>3.0795860000000002E-7</v>
      </c>
      <c r="GL65" s="44">
        <v>4.8338679999999998E-7</v>
      </c>
      <c r="GM65" s="44">
        <v>7.5286583999999999E-7</v>
      </c>
      <c r="GN65" s="44">
        <v>1.1636693E-6</v>
      </c>
      <c r="GO65" s="44">
        <v>1.7852394000000001E-6</v>
      </c>
      <c r="GP65" s="44">
        <v>2.7168202999999999E-6</v>
      </c>
      <c r="GQ65" s="44">
        <v>4.1012330000000001E-6</v>
      </c>
      <c r="GR65" s="44">
        <v>6.1439630000000004E-6</v>
      </c>
      <c r="GS65" s="44">
        <v>9.1384549999999992E-6</v>
      </c>
      <c r="GT65" s="44">
        <v>1.3493958E-5</v>
      </c>
      <c r="GU65" s="44">
        <v>1.977743E-5</v>
      </c>
      <c r="GV65" s="44">
        <v>2.8765722000000002E-5</v>
      </c>
      <c r="GW65" s="44">
        <v>4.1506922999999997E-5</v>
      </c>
      <c r="GX65" s="44">
        <v>5.9384637999999998E-5</v>
      </c>
      <c r="GY65" s="44">
        <v>8.4175610000000002E-5</v>
      </c>
      <c r="GZ65" s="44">
        <v>1.180653E-4</v>
      </c>
      <c r="HA65" s="44">
        <v>1.6355220000000001E-4</v>
      </c>
      <c r="HB65" s="44">
        <v>2.2306263E-4</v>
      </c>
      <c r="HC65" s="44">
        <v>2.9705551999999999E-4</v>
      </c>
      <c r="HD65" s="44">
        <v>0</v>
      </c>
      <c r="HE65" s="44">
        <v>1.2916203000000001E-12</v>
      </c>
      <c r="HF65" s="44">
        <v>4.5858412999999997E-12</v>
      </c>
      <c r="HG65" s="44">
        <v>1.1674129499999999E-11</v>
      </c>
      <c r="HH65" s="44">
        <v>2.6060174999999999E-11</v>
      </c>
      <c r="HI65" s="44">
        <v>5.4076879999999998E-11</v>
      </c>
      <c r="HJ65" s="44">
        <v>1.07010595E-10</v>
      </c>
      <c r="HK65" s="44">
        <v>2.0465683000000001E-10</v>
      </c>
      <c r="HL65" s="44">
        <v>3.8126546000000001E-10</v>
      </c>
      <c r="HM65" s="44">
        <v>6.9536043999999996E-10</v>
      </c>
      <c r="HN65" s="44">
        <v>1.2457912000000001E-9</v>
      </c>
      <c r="HO65" s="44">
        <v>2.1976906999999999E-9</v>
      </c>
      <c r="HP65" s="44">
        <v>3.8240167000000004E-9</v>
      </c>
      <c r="HQ65" s="44">
        <v>6.5714527000000001E-9</v>
      </c>
      <c r="HR65" s="44">
        <v>1.1163921E-8</v>
      </c>
      <c r="HS65" s="44">
        <v>1.8763587999999999E-8</v>
      </c>
      <c r="HT65" s="44">
        <v>3.1219001999999997E-8</v>
      </c>
      <c r="HU65" s="44">
        <v>5.1443845000000001E-8</v>
      </c>
      <c r="HV65" s="44">
        <v>8.3989654000000002E-8</v>
      </c>
      <c r="HW65" s="44">
        <v>1.3590365E-7</v>
      </c>
      <c r="HX65" s="44">
        <v>2.1800122E-7</v>
      </c>
      <c r="HY65" s="44">
        <v>3.4673582000000002E-7</v>
      </c>
      <c r="HZ65" s="44">
        <v>5.4691866999999997E-7</v>
      </c>
      <c r="IA65" s="44">
        <v>8.5563769999999997E-7</v>
      </c>
      <c r="IB65" s="44">
        <v>1.3278425E-6</v>
      </c>
      <c r="IC65" s="44">
        <v>2.0442217000000002E-6</v>
      </c>
      <c r="ID65" s="44">
        <v>3.1221894E-6</v>
      </c>
      <c r="IE65" s="44">
        <v>4.7310254999999999E-6</v>
      </c>
      <c r="IF65" s="44">
        <v>7.1125086999999999E-6</v>
      </c>
      <c r="IG65" s="44">
        <v>1.0602819999999999E-5</v>
      </c>
      <c r="IH65" s="44">
        <v>1.5682123999999999E-5</v>
      </c>
      <c r="II65" s="44">
        <v>2.3011292999999999E-5</v>
      </c>
      <c r="IJ65" s="44">
        <v>3.3492509999999999E-5</v>
      </c>
      <c r="IK65" s="44">
        <v>4.8337714999999997E-5</v>
      </c>
      <c r="IL65" s="44">
        <v>6.9144626000000007E-5</v>
      </c>
      <c r="IM65" s="44">
        <v>9.7961979999999993E-5</v>
      </c>
      <c r="IN65" s="44">
        <v>1.3730559999999999E-4</v>
      </c>
      <c r="IO65" s="44">
        <v>1.9003761E-4</v>
      </c>
      <c r="IP65" s="44">
        <v>2.5889792999999998E-4</v>
      </c>
      <c r="IQ65" s="44">
        <v>3.4446880000000001E-4</v>
      </c>
      <c r="IR65" s="44">
        <v>0</v>
      </c>
      <c r="IS65" s="44">
        <v>1.3126948999999999E-12</v>
      </c>
      <c r="IT65" s="44">
        <v>4.6599646999999998E-12</v>
      </c>
      <c r="IU65" s="44">
        <v>1.1841784E-11</v>
      </c>
      <c r="IV65" s="44">
        <v>2.6423726E-11</v>
      </c>
      <c r="IW65" s="44">
        <v>5.4846985000000001E-11</v>
      </c>
      <c r="IX65" s="44">
        <v>1.0862614E-10</v>
      </c>
      <c r="IY65" s="44">
        <v>2.080231E-10</v>
      </c>
      <c r="IZ65" s="44">
        <v>3.8823310000000002E-10</v>
      </c>
      <c r="JA65" s="44">
        <v>7.0967959999999995E-10</v>
      </c>
      <c r="JB65" s="44">
        <v>1.2749890000000001E-9</v>
      </c>
      <c r="JC65" s="44">
        <v>2.2567344000000001E-9</v>
      </c>
      <c r="JD65" s="44">
        <v>3.942509E-9</v>
      </c>
      <c r="JE65" s="44">
        <v>6.8001683999999996E-9</v>
      </c>
      <c r="JF65" s="44">
        <v>1.15923E-8</v>
      </c>
      <c r="JG65" s="44">
        <v>1.9546649E-8</v>
      </c>
      <c r="JH65" s="44">
        <v>3.2621344000000002E-8</v>
      </c>
      <c r="JI65" s="44">
        <v>5.3910636000000002E-8</v>
      </c>
      <c r="JJ65" s="44">
        <v>8.8259775000000002E-8</v>
      </c>
      <c r="JK65" s="44">
        <v>1.4318769000000001E-7</v>
      </c>
      <c r="JL65" s="44">
        <v>2.3025847999999999E-7</v>
      </c>
      <c r="JM65" s="44">
        <v>3.6709980000000001E-7</v>
      </c>
      <c r="JN65" s="44">
        <v>5.8034395999999999E-7</v>
      </c>
      <c r="JO65" s="44">
        <v>9.0987139999999998E-7</v>
      </c>
      <c r="JP65" s="44">
        <v>1.4148706000000001E-6</v>
      </c>
      <c r="JQ65" s="44">
        <v>2.182398E-6</v>
      </c>
      <c r="JR65" s="44">
        <v>3.3393417E-6</v>
      </c>
      <c r="JS65" s="44">
        <v>5.0689496000000002E-6</v>
      </c>
      <c r="JT65" s="44">
        <v>7.633359E-6</v>
      </c>
      <c r="JU65" s="44">
        <v>1.1404005999999999E-5</v>
      </c>
      <c r="JV65" s="44">
        <v>1.6889351000000001E-5</v>
      </c>
      <c r="JW65" s="44">
        <v>2.4810036999999999E-5</v>
      </c>
      <c r="JX65" s="44">
        <v>3.6144847000000002E-5</v>
      </c>
      <c r="JY65" s="44">
        <v>5.221112E-5</v>
      </c>
      <c r="JZ65" s="44">
        <v>7.4744384999999994E-5</v>
      </c>
      <c r="KA65" s="44">
        <v>1.0596663E-4</v>
      </c>
      <c r="KB65" s="44">
        <v>1.4860083E-4</v>
      </c>
      <c r="KC65" s="44">
        <v>2.0573502E-4</v>
      </c>
      <c r="KD65" s="44">
        <v>2.8031162000000001E-4</v>
      </c>
      <c r="KE65" s="44">
        <v>3.7288223E-4</v>
      </c>
      <c r="KF65" s="44">
        <v>0</v>
      </c>
      <c r="KG65" s="44">
        <v>1.4036596999999999E-12</v>
      </c>
      <c r="KH65" s="44">
        <v>4.9868281999999998E-12</v>
      </c>
      <c r="KI65" s="44">
        <v>1.2687123E-11</v>
      </c>
      <c r="KJ65" s="44">
        <v>2.8315550999999999E-11</v>
      </c>
      <c r="KK65" s="44">
        <v>5.8750029999999995E-11</v>
      </c>
      <c r="KL65" s="44">
        <v>1.1624219E-10</v>
      </c>
      <c r="KM65" s="44">
        <v>2.2226583000000001E-10</v>
      </c>
      <c r="KN65" s="44">
        <v>4.1392930000000002E-10</v>
      </c>
      <c r="KO65" s="44">
        <v>7.5449450000000004E-10</v>
      </c>
      <c r="KP65" s="44">
        <v>1.3504551E-9</v>
      </c>
      <c r="KQ65" s="44">
        <v>2.3789786E-9</v>
      </c>
      <c r="KR65" s="44">
        <v>4.1313605999999999E-9</v>
      </c>
      <c r="KS65" s="44">
        <v>7.0883454999999996E-9</v>
      </c>
      <c r="KT65" s="44">
        <v>1.2026806E-8</v>
      </c>
      <c r="KU65" s="44">
        <v>2.0193865999999999E-8</v>
      </c>
      <c r="KV65" s="44">
        <v>3.3573635E-8</v>
      </c>
      <c r="KW65" s="44">
        <v>5.5294860000000002E-8</v>
      </c>
      <c r="KX65" s="44">
        <v>9.0248230000000002E-8</v>
      </c>
      <c r="KY65" s="44">
        <v>1.4601225E-7</v>
      </c>
      <c r="KZ65" s="44">
        <v>2.3422949E-7</v>
      </c>
      <c r="LA65" s="44">
        <v>3.7265282999999999E-7</v>
      </c>
      <c r="LB65" s="44">
        <v>5.8807910000000003E-7</v>
      </c>
      <c r="LC65" s="44">
        <v>9.2064845999999995E-7</v>
      </c>
      <c r="LD65" s="44">
        <v>1.4299716E-6</v>
      </c>
      <c r="LE65" s="44">
        <v>2.2038257E-6</v>
      </c>
      <c r="LF65" s="44">
        <v>3.3703729999999998E-6</v>
      </c>
      <c r="LG65" s="44">
        <v>5.1151595999999997E-6</v>
      </c>
      <c r="LH65" s="44">
        <v>7.7045289999999998E-6</v>
      </c>
      <c r="LI65" s="44">
        <v>1.1517357999999999E-5</v>
      </c>
      <c r="LJ65" s="44">
        <v>1.7088564999999999E-5</v>
      </c>
      <c r="LK65" s="44">
        <v>2.5145891000000001E-5</v>
      </c>
      <c r="LL65" s="44">
        <v>3.6691505E-5</v>
      </c>
      <c r="LM65" s="44">
        <v>5.3073698000000001E-5</v>
      </c>
      <c r="LN65" s="44">
        <v>7.6071179999999996E-5</v>
      </c>
      <c r="LO65" s="44">
        <v>1.0796425E-4</v>
      </c>
      <c r="LP65" s="44">
        <v>1.5154861E-4</v>
      </c>
      <c r="LQ65" s="44">
        <v>2.0999581E-4</v>
      </c>
      <c r="LR65" s="44">
        <v>2.8631615E-4</v>
      </c>
      <c r="LS65" s="44">
        <v>3.8096533000000002E-4</v>
      </c>
      <c r="LT65" s="44">
        <v>0</v>
      </c>
      <c r="LU65" s="44">
        <v>1.230113E-12</v>
      </c>
      <c r="LV65" s="44">
        <v>4.3605019999999998E-12</v>
      </c>
      <c r="LW65" s="44">
        <v>1.1071696999999999E-11</v>
      </c>
      <c r="LX65" s="44">
        <v>2.4697215000000001E-11</v>
      </c>
      <c r="LY65" s="44">
        <v>5.126599E-11</v>
      </c>
      <c r="LZ65" s="44">
        <v>1.0156251499999999E-10</v>
      </c>
      <c r="MA65" s="44">
        <v>1.9458374E-10</v>
      </c>
      <c r="MB65" s="44">
        <v>3.6335987000000001E-10</v>
      </c>
      <c r="MC65" s="44">
        <v>6.6464384000000004E-10</v>
      </c>
      <c r="MD65" s="44">
        <v>1.1948713E-9</v>
      </c>
      <c r="ME65" s="44">
        <v>2.1161646000000001E-9</v>
      </c>
      <c r="MF65" s="44">
        <v>3.6983038999999999E-9</v>
      </c>
      <c r="MG65" s="44">
        <v>6.3859129999999996E-9</v>
      </c>
      <c r="MH65" s="44">
        <v>1.0904896999999999E-8</v>
      </c>
      <c r="MI65" s="44">
        <v>1.842895E-8</v>
      </c>
      <c r="MJ65" s="44">
        <v>3.0840063E-8</v>
      </c>
      <c r="MK65" s="44">
        <v>5.1128232000000001E-8</v>
      </c>
      <c r="ML65" s="44">
        <v>8.4003150000000003E-8</v>
      </c>
      <c r="MM65" s="44">
        <v>1.3682016E-7</v>
      </c>
      <c r="MN65" s="44">
        <v>2.2097122E-7</v>
      </c>
      <c r="MO65" s="44">
        <v>3.5396150000000002E-7</v>
      </c>
      <c r="MP65" s="44">
        <v>5.6196370000000001E-7</v>
      </c>
      <c r="MQ65" s="44">
        <v>8.844562E-7</v>
      </c>
      <c r="MR65" s="44">
        <v>1.3801766E-6</v>
      </c>
      <c r="MS65" s="44">
        <v>2.1357043000000001E-6</v>
      </c>
      <c r="MT65" s="44">
        <v>3.2774757999999998E-6</v>
      </c>
      <c r="MU65" s="44">
        <v>4.9883942999999996E-6</v>
      </c>
      <c r="MV65" s="44">
        <v>7.5305124000000002E-6</v>
      </c>
      <c r="MW65" s="44">
        <v>1.1275546E-5</v>
      </c>
      <c r="MX65" s="44">
        <v>1.6745233E-5</v>
      </c>
      <c r="MY65" s="44">
        <v>2.4662688000000001E-5</v>
      </c>
      <c r="MZ65" s="44">
        <v>3.6016229999999998E-5</v>
      </c>
      <c r="NA65" s="44">
        <v>5.2136933000000002E-5</v>
      </c>
      <c r="NB65" s="44">
        <v>7.4778829999999998E-5</v>
      </c>
      <c r="NC65" s="44">
        <v>1.0618726E-4</v>
      </c>
      <c r="ND65" s="44">
        <v>1.4911408999999999E-4</v>
      </c>
      <c r="NE65" s="44">
        <v>2.0667387000000001E-4</v>
      </c>
      <c r="NF65" s="44">
        <v>2.8181422000000001E-4</v>
      </c>
      <c r="NG65" s="44">
        <v>3.7493824000000002E-4</v>
      </c>
      <c r="NH65" s="44">
        <v>0</v>
      </c>
      <c r="NI65" s="44">
        <v>1.4100342E-12</v>
      </c>
      <c r="NJ65" s="44">
        <v>5.0162409999999998E-12</v>
      </c>
      <c r="NK65" s="44">
        <v>1.278574E-11</v>
      </c>
      <c r="NL65" s="44">
        <v>2.8569199000000001E-11</v>
      </c>
      <c r="NM65" s="44">
        <v>5.9332319999999999E-11</v>
      </c>
      <c r="NN65" s="44">
        <v>1.1749812000000001E-10</v>
      </c>
      <c r="NO65" s="44">
        <v>2.2487618999999999E-10</v>
      </c>
      <c r="NP65" s="44">
        <v>4.1923486999999999E-10</v>
      </c>
      <c r="NQ65" s="44">
        <v>7.6516804000000001E-10</v>
      </c>
      <c r="NR65" s="44">
        <v>1.371869E-9</v>
      </c>
      <c r="NS65" s="44">
        <v>2.4219027000000001E-9</v>
      </c>
      <c r="NT65" s="44">
        <v>4.2173704999999996E-9</v>
      </c>
      <c r="NU65" s="44">
        <v>7.2531807000000002E-9</v>
      </c>
      <c r="NV65" s="44">
        <v>1.2332257E-8</v>
      </c>
      <c r="NW65" s="44">
        <v>2.0744909999999999E-8</v>
      </c>
      <c r="NX65" s="44">
        <v>3.4545361999999999E-8</v>
      </c>
      <c r="NY65" s="44">
        <v>5.6973813999999998E-8</v>
      </c>
      <c r="NZ65" s="44">
        <v>9.3094140000000005E-8</v>
      </c>
      <c r="OA65" s="44">
        <v>1.5074720999999999E-7</v>
      </c>
      <c r="OB65" s="44">
        <v>2.4196094999999998E-7</v>
      </c>
      <c r="OC65" s="44">
        <v>3.8500600000000003E-7</v>
      </c>
      <c r="OD65" s="44">
        <v>6.0788465999999998E-7</v>
      </c>
      <c r="OE65" s="44">
        <v>9.5242955999999995E-7</v>
      </c>
      <c r="OF65" s="44">
        <v>1.4810504999999999E-6</v>
      </c>
      <c r="OG65" s="44">
        <v>2.2857189999999999E-6</v>
      </c>
      <c r="OH65" s="44">
        <v>3.4987447E-6</v>
      </c>
      <c r="OI65" s="44">
        <v>5.3119255999999996E-6</v>
      </c>
      <c r="OJ65" s="44">
        <v>7.9992889999999997E-6</v>
      </c>
      <c r="OK65" s="44">
        <v>1.1948273999999999E-5</v>
      </c>
      <c r="OL65" s="44">
        <v>1.7700606000000001E-5</v>
      </c>
      <c r="OM65" s="44">
        <v>2.6005482000000001E-5</v>
      </c>
      <c r="ON65" s="44">
        <v>3.7886053000000001E-5</v>
      </c>
      <c r="OO65" s="44">
        <v>5.4716153999999997E-5</v>
      </c>
      <c r="OP65" s="44">
        <v>7.8307574000000004E-5</v>
      </c>
      <c r="OQ65" s="44">
        <v>1.1098458999999999E-4</v>
      </c>
      <c r="OR65" s="44">
        <v>1.5559676E-4</v>
      </c>
      <c r="OS65" s="44">
        <v>2.1538153999999999E-4</v>
      </c>
      <c r="OT65" s="44">
        <v>2.9343547E-4</v>
      </c>
      <c r="OU65" s="44">
        <v>3.9043311999999999E-4</v>
      </c>
      <c r="OV65" s="44">
        <v>0</v>
      </c>
      <c r="OW65" s="44">
        <v>1.2368237000000001E-12</v>
      </c>
      <c r="OX65" s="44">
        <v>4.3977980000000002E-12</v>
      </c>
      <c r="OY65" s="44">
        <v>1.1178648999999999E-11</v>
      </c>
      <c r="OZ65" s="44">
        <v>2.4925985E-11</v>
      </c>
      <c r="PA65" s="44">
        <v>5.1660569999999999E-11</v>
      </c>
      <c r="PB65" s="44">
        <v>1.0208272399999999E-10</v>
      </c>
      <c r="PC65" s="44">
        <v>1.9490382999999999E-10</v>
      </c>
      <c r="PD65" s="44">
        <v>3.6239575E-10</v>
      </c>
      <c r="PE65" s="44">
        <v>6.5951339999999998E-10</v>
      </c>
      <c r="PF65" s="44">
        <v>1.1787525000000001E-9</v>
      </c>
      <c r="PG65" s="44">
        <v>2.0741047E-9</v>
      </c>
      <c r="PH65" s="44">
        <v>3.5992669E-9</v>
      </c>
      <c r="PI65" s="44">
        <v>6.1680584999999998E-9</v>
      </c>
      <c r="PJ65" s="44">
        <v>1.0449031E-8</v>
      </c>
      <c r="PK65" s="44">
        <v>1.7512257000000001E-8</v>
      </c>
      <c r="PL65" s="44">
        <v>2.9054965E-8</v>
      </c>
      <c r="PM65" s="44">
        <v>4.7745241999999999E-8</v>
      </c>
      <c r="PN65" s="44">
        <v>7.774056E-8</v>
      </c>
      <c r="PO65" s="44">
        <v>1.2546309E-7</v>
      </c>
      <c r="PP65" s="44">
        <v>2.0074826000000001E-7</v>
      </c>
      <c r="PQ65" s="44">
        <v>3.1852915000000002E-7</v>
      </c>
      <c r="PR65" s="44">
        <v>5.0128329999999995E-7</v>
      </c>
      <c r="PS65" s="44">
        <v>7.8254674999999999E-7</v>
      </c>
      <c r="PT65" s="44">
        <v>1.2118951999999999E-6</v>
      </c>
      <c r="PU65" s="44">
        <v>1.863447E-6</v>
      </c>
      <c r="PV65" s="44">
        <v>2.8440180999999998E-6</v>
      </c>
      <c r="PW65" s="44">
        <v>4.3082214000000002E-6</v>
      </c>
      <c r="PX65" s="44">
        <v>6.4773459999999998E-6</v>
      </c>
      <c r="PY65" s="44">
        <v>9.6650740000000006E-6</v>
      </c>
      <c r="PZ65" s="44">
        <v>1.4311672000000001E-5</v>
      </c>
      <c r="QA65" s="44">
        <v>2.1027954E-5</v>
      </c>
      <c r="QB65" s="44">
        <v>3.0650303000000002E-5</v>
      </c>
      <c r="QC65" s="44">
        <v>4.4306106999999998E-5</v>
      </c>
      <c r="QD65" s="44">
        <v>6.3481799999999999E-5</v>
      </c>
      <c r="QE65" s="44">
        <v>9.0084509999999995E-5</v>
      </c>
      <c r="QF65" s="44">
        <v>1.2646223000000001E-4</v>
      </c>
      <c r="QG65" s="44">
        <v>1.7530055999999999E-4</v>
      </c>
      <c r="QH65" s="44">
        <v>2.3920694000000001E-4</v>
      </c>
      <c r="QI65" s="44">
        <v>3.186725E-4</v>
      </c>
      <c r="QJ65" s="44">
        <v>0</v>
      </c>
      <c r="QK65" s="44">
        <v>7.9134470000000003E-13</v>
      </c>
      <c r="QL65" s="44">
        <v>2.7992829999999999E-12</v>
      </c>
      <c r="QM65" s="44">
        <v>7.1044290000000001E-12</v>
      </c>
      <c r="QN65" s="44">
        <v>1.5811E-11</v>
      </c>
      <c r="QO65" s="44">
        <v>3.2705837999999998E-11</v>
      </c>
      <c r="QP65" s="44">
        <v>6.4444939999999995E-11</v>
      </c>
      <c r="QQ65" s="44">
        <v>1.2266645000000001E-10</v>
      </c>
      <c r="QR65" s="44">
        <v>2.2734394000000001E-10</v>
      </c>
      <c r="QS65" s="44">
        <v>4.1234280000000001E-10</v>
      </c>
      <c r="QT65" s="44">
        <v>7.3440426000000002E-10</v>
      </c>
      <c r="QU65" s="44">
        <v>1.2875638E-9</v>
      </c>
      <c r="QV65" s="44">
        <v>2.2260452999999999E-9</v>
      </c>
      <c r="QW65" s="44">
        <v>3.8002645000000001E-9</v>
      </c>
      <c r="QX65" s="44">
        <v>6.4129234999999997E-9</v>
      </c>
      <c r="QY65" s="44">
        <v>1.0705582999999999E-8</v>
      </c>
      <c r="QZ65" s="44">
        <v>1.7691004000000001E-8</v>
      </c>
      <c r="RA65" s="44">
        <v>2.8953521999999999E-8</v>
      </c>
      <c r="RB65" s="44">
        <v>4.6949373999999999E-8</v>
      </c>
      <c r="RC65" s="44">
        <v>7.5452164000000006E-8</v>
      </c>
      <c r="RD65" s="44">
        <v>1.2020449000000001E-7</v>
      </c>
      <c r="RE65" s="44">
        <v>1.9008126999999999E-7</v>
      </c>
      <c r="RF65" s="44">
        <v>2.9819310000000002E-7</v>
      </c>
      <c r="RG65" s="44">
        <v>4.6412111000000001E-7</v>
      </c>
      <c r="RH65" s="44">
        <v>7.1674E-7</v>
      </c>
      <c r="RI65" s="44">
        <v>1.0982019E-6</v>
      </c>
      <c r="RJ65" s="44">
        <v>1.6712805E-6</v>
      </c>
      <c r="RK65" s="44">
        <v>2.5260816999999999E-6</v>
      </c>
      <c r="RL65" s="44">
        <v>3.7917612000000001E-6</v>
      </c>
      <c r="RM65" s="44">
        <v>5.6517088000000002E-6</v>
      </c>
      <c r="RN65" s="44">
        <v>8.3635349999999995E-6</v>
      </c>
      <c r="RO65" s="44">
        <v>1.2285211000000001E-5</v>
      </c>
      <c r="RP65" s="44">
        <v>1.7908002000000001E-5</v>
      </c>
      <c r="RQ65" s="44">
        <v>2.5896106000000001E-5</v>
      </c>
      <c r="RR65" s="44">
        <v>3.7129972000000002E-5</v>
      </c>
      <c r="RS65" s="44">
        <v>5.2743522000000001E-5</v>
      </c>
      <c r="RT65" s="44">
        <v>7.4136623999999997E-5</v>
      </c>
      <c r="RU65" s="44">
        <v>1.0291288E-4</v>
      </c>
      <c r="RV65" s="44">
        <v>1.4063110000000001E-4</v>
      </c>
      <c r="RW65" s="44">
        <v>1.8764659999999999E-4</v>
      </c>
      <c r="RX65" s="44">
        <v>0</v>
      </c>
      <c r="RY65" s="44">
        <v>5.6228119999999999E-13</v>
      </c>
      <c r="RZ65" s="44">
        <v>1.9821796000000001E-12</v>
      </c>
      <c r="SA65" s="44">
        <v>5.0143027999999997E-12</v>
      </c>
      <c r="SB65" s="44">
        <v>1.1135422E-11</v>
      </c>
      <c r="SC65" s="44">
        <v>2.2995867E-11</v>
      </c>
      <c r="SD65" s="44">
        <v>4.5302942E-11</v>
      </c>
      <c r="SE65" s="44">
        <v>8.6199894E-11</v>
      </c>
      <c r="SF65" s="44">
        <v>1.5969341000000001E-10</v>
      </c>
      <c r="SG65" s="44">
        <v>2.8954406000000001E-10</v>
      </c>
      <c r="SH65" s="44">
        <v>5.1559772999999998E-10</v>
      </c>
      <c r="SI65" s="44">
        <v>9.0395196999999995E-10</v>
      </c>
      <c r="SJ65" s="44">
        <v>1.5631586E-9</v>
      </c>
      <c r="SK65" s="44">
        <v>2.6697875000000002E-9</v>
      </c>
      <c r="SL65" s="44">
        <v>4.5084104999999999E-9</v>
      </c>
      <c r="SM65" s="44">
        <v>7.5336089999999993E-9</v>
      </c>
      <c r="SN65" s="44">
        <v>1.24652555E-8</v>
      </c>
      <c r="SO65" s="44">
        <v>2.0433810999999999E-8</v>
      </c>
      <c r="SP65" s="44">
        <v>3.3199831999999999E-8</v>
      </c>
      <c r="SQ65" s="44">
        <v>5.348301E-8</v>
      </c>
      <c r="SR65" s="44">
        <v>8.5450964000000004E-8</v>
      </c>
      <c r="SS65" s="44">
        <v>1.3543950000000001E-7</v>
      </c>
      <c r="ST65" s="44">
        <v>2.1300312999999999E-7</v>
      </c>
      <c r="SU65" s="44">
        <v>3.3243605999999998E-7</v>
      </c>
      <c r="SV65" s="44">
        <v>5.1495219999999998E-7</v>
      </c>
      <c r="SW65" s="44">
        <v>7.9178060000000002E-7</v>
      </c>
      <c r="SX65" s="44">
        <v>1.208518E-6</v>
      </c>
      <c r="SY65" s="44">
        <v>1.8311665E-6</v>
      </c>
      <c r="SZ65" s="44">
        <v>2.7544214999999999E-6</v>
      </c>
      <c r="TA65" s="44">
        <v>4.1128764999999999E-6</v>
      </c>
      <c r="TB65" s="44">
        <v>6.0958854999999999E-6</v>
      </c>
      <c r="TC65" s="44">
        <v>8.9665639999999997E-6</v>
      </c>
      <c r="TD65" s="44">
        <v>1.3085344E-5</v>
      </c>
      <c r="TE65" s="44">
        <v>1.8937137E-5</v>
      </c>
      <c r="TF65" s="44">
        <v>2.7180390000000001E-5</v>
      </c>
      <c r="TG65" s="44">
        <v>3.86606E-5</v>
      </c>
      <c r="TH65" s="44">
        <v>5.4426135E-5</v>
      </c>
      <c r="TI65" s="44">
        <v>7.5686853999999996E-5</v>
      </c>
      <c r="TJ65" s="44">
        <v>1.0363259E-4</v>
      </c>
      <c r="TK65" s="44">
        <v>1.3858438E-4</v>
      </c>
      <c r="TL65" s="44">
        <v>0</v>
      </c>
      <c r="TM65" s="44">
        <v>6.0760450000000003E-13</v>
      </c>
      <c r="TN65" s="44">
        <v>2.145106E-12</v>
      </c>
      <c r="TO65" s="44">
        <v>5.4286644999999998E-12</v>
      </c>
      <c r="TP65" s="44">
        <v>1.2049612E-11</v>
      </c>
      <c r="TQ65" s="44">
        <v>2.4854193E-11</v>
      </c>
      <c r="TR65" s="44">
        <v>4.8860246E-11</v>
      </c>
      <c r="TS65" s="44">
        <v>9.2858685999999994E-11</v>
      </c>
      <c r="TT65" s="44">
        <v>1.7193086999999999E-10</v>
      </c>
      <c r="TU65" s="44">
        <v>3.1167423999999999E-10</v>
      </c>
      <c r="TV65" s="44">
        <v>5.5504983999999997E-10</v>
      </c>
      <c r="TW65" s="44">
        <v>9.7340220000000005E-10</v>
      </c>
      <c r="TX65" s="44">
        <v>1.6840234E-9</v>
      </c>
      <c r="TY65" s="44">
        <v>2.8779175E-9</v>
      </c>
      <c r="TZ65" s="44">
        <v>4.8633025999999999E-9</v>
      </c>
      <c r="UA65" s="44">
        <v>8.1331519999999996E-9</v>
      </c>
      <c r="UB65" s="44">
        <v>1.3469219E-8</v>
      </c>
      <c r="UC65" s="44">
        <v>2.2100865E-8</v>
      </c>
      <c r="UD65" s="44">
        <v>3.5945529999999999E-8</v>
      </c>
      <c r="UE65" s="44">
        <v>5.7969597000000003E-8</v>
      </c>
      <c r="UF65" s="44">
        <v>9.2725679999999997E-8</v>
      </c>
      <c r="UG65" s="44">
        <v>1.4714505999999999E-7</v>
      </c>
      <c r="UH65" s="44">
        <v>2.3169662999999999E-7</v>
      </c>
      <c r="UI65" s="44">
        <v>3.6206670999999999E-7</v>
      </c>
      <c r="UJ65" s="44">
        <v>5.6156887E-7</v>
      </c>
      <c r="UK65" s="44">
        <v>8.6456582999999998E-7</v>
      </c>
      <c r="UL65" s="44">
        <v>1.3212705000000001E-6</v>
      </c>
      <c r="UM65" s="44">
        <v>2.0043858E-6</v>
      </c>
      <c r="UN65" s="44">
        <v>3.0181540000000002E-6</v>
      </c>
      <c r="UO65" s="44">
        <v>4.5103183999999997E-6</v>
      </c>
      <c r="UP65" s="44">
        <v>6.6974280000000004E-6</v>
      </c>
      <c r="UQ65" s="44">
        <v>9.8772320000000001E-6</v>
      </c>
      <c r="UR65" s="44">
        <v>1.4463592E-5</v>
      </c>
      <c r="US65" s="44">
        <v>2.1023316E-5</v>
      </c>
      <c r="UT65" s="44">
        <v>3.0298977E-5</v>
      </c>
      <c r="UU65" s="44">
        <v>4.3259817000000002E-5</v>
      </c>
      <c r="UV65" s="44">
        <v>6.1109946000000002E-5</v>
      </c>
      <c r="UW65" s="44">
        <v>8.5238879999999993E-5</v>
      </c>
      <c r="UX65" s="44">
        <v>1.1701277E-4</v>
      </c>
      <c r="UY65" s="44">
        <v>1.5672977E-4</v>
      </c>
      <c r="UZ65" s="44">
        <v>0</v>
      </c>
      <c r="VA65" s="44">
        <v>7.4857639999999997E-13</v>
      </c>
      <c r="VB65" s="44">
        <v>2.6468879999999999E-12</v>
      </c>
      <c r="VC65" s="44">
        <v>6.7107909999999997E-12</v>
      </c>
      <c r="VD65" s="44">
        <v>1.4935990000000001E-11</v>
      </c>
      <c r="VE65" s="44">
        <v>3.0915639999999999E-11</v>
      </c>
      <c r="VF65" s="44">
        <v>6.1043220000000001E-11</v>
      </c>
      <c r="VG65" s="44">
        <v>1.1651852999999999E-10</v>
      </c>
      <c r="VH65" s="44">
        <v>2.1670167000000001E-10</v>
      </c>
      <c r="VI65" s="44">
        <v>3.9465641999999999E-10</v>
      </c>
      <c r="VJ65" s="44">
        <v>7.06212E-10</v>
      </c>
      <c r="VK65" s="44">
        <v>1.2446416000000001E-9</v>
      </c>
      <c r="VL65" s="44">
        <v>2.164235E-9</v>
      </c>
      <c r="VM65" s="44">
        <v>3.7177645E-9</v>
      </c>
      <c r="VN65" s="44">
        <v>6.3155316999999997E-9</v>
      </c>
      <c r="VO65" s="44">
        <v>1.0617541E-8</v>
      </c>
      <c r="VP65" s="44">
        <v>1.7676122000000001E-8</v>
      </c>
      <c r="VQ65" s="44">
        <v>2.9154500000000001E-8</v>
      </c>
      <c r="VR65" s="44">
        <v>4.7658726999999999E-8</v>
      </c>
      <c r="VS65" s="44">
        <v>7.7236850000000004E-8</v>
      </c>
      <c r="VT65" s="44">
        <v>1.2412235E-7</v>
      </c>
      <c r="VU65" s="44">
        <v>1.9782961999999999E-7</v>
      </c>
      <c r="VV65" s="44">
        <v>3.1274939999999999E-7</v>
      </c>
      <c r="VW65" s="44">
        <v>4.9043933000000005E-7</v>
      </c>
      <c r="VX65" s="44">
        <v>7.6361356999999997E-7</v>
      </c>
      <c r="VY65" s="44">
        <v>1.1804278E-6</v>
      </c>
      <c r="VZ65" s="44">
        <v>1.8130512000000001E-6</v>
      </c>
      <c r="WA65" s="44">
        <v>2.7652974999999998E-6</v>
      </c>
      <c r="WB65" s="44">
        <v>4.1880003000000002E-6</v>
      </c>
      <c r="WC65" s="44">
        <v>6.2977589999999996E-6</v>
      </c>
      <c r="WD65" s="44">
        <v>9.3968430000000005E-6</v>
      </c>
      <c r="WE65" s="44">
        <v>1.3909861E-5</v>
      </c>
      <c r="WF65" s="44">
        <v>2.0422813999999999E-5</v>
      </c>
      <c r="WG65" s="44">
        <v>2.9731018E-5</v>
      </c>
      <c r="WH65" s="44">
        <v>4.2889824000000003E-5</v>
      </c>
      <c r="WI65" s="44">
        <v>6.1260429999999996E-5</v>
      </c>
      <c r="WJ65" s="44">
        <v>8.6522359999999994E-5</v>
      </c>
      <c r="WK65" s="44">
        <v>1.2059951E-4</v>
      </c>
      <c r="WL65" s="44">
        <v>1.6536846E-4</v>
      </c>
      <c r="WM65" s="44">
        <v>2.2118594E-4</v>
      </c>
      <c r="WN65" s="44">
        <v>0</v>
      </c>
      <c r="WO65" s="44">
        <v>9.5931490000000008E-13</v>
      </c>
      <c r="WP65" s="44">
        <v>3.3960269999999999E-12</v>
      </c>
      <c r="WQ65" s="44">
        <v>8.6296349999999995E-12</v>
      </c>
      <c r="WR65" s="44">
        <v>1.9257317999999999E-11</v>
      </c>
      <c r="WS65" s="44">
        <v>3.9990274999999999E-11</v>
      </c>
      <c r="WT65" s="44">
        <v>7.9265274999999994E-11</v>
      </c>
      <c r="WU65" s="44">
        <v>1.5196913E-10</v>
      </c>
      <c r="WV65" s="44">
        <v>2.8403468000000001E-10</v>
      </c>
      <c r="WW65" s="44">
        <v>5.2009059999999999E-10</v>
      </c>
      <c r="WX65" s="44">
        <v>9.3607840000000005E-10</v>
      </c>
      <c r="WY65" s="44">
        <v>1.6598600999999999E-9</v>
      </c>
      <c r="WZ65" s="44">
        <v>2.9045525999999999E-9</v>
      </c>
      <c r="XA65" s="44">
        <v>5.0218944999999997E-9</v>
      </c>
      <c r="XB65" s="44">
        <v>8.5868649999999994E-9</v>
      </c>
      <c r="XC65" s="44">
        <v>1.4530461E-8</v>
      </c>
      <c r="XD65" s="44">
        <v>2.4357305999999999E-8</v>
      </c>
      <c r="XE65" s="44">
        <v>4.0450903000000002E-8</v>
      </c>
      <c r="XF65" s="44">
        <v>6.6574039999999997E-8</v>
      </c>
      <c r="XG65" s="44">
        <v>1.08607054E-7</v>
      </c>
      <c r="XH65" s="44">
        <v>1.7565533E-7</v>
      </c>
      <c r="XI65" s="44">
        <v>2.8168668E-7</v>
      </c>
      <c r="XJ65" s="44">
        <v>4.4792530000000001E-7</v>
      </c>
      <c r="XK65" s="44">
        <v>7.0631523E-7</v>
      </c>
      <c r="XL65" s="44">
        <v>1.1036681E-6</v>
      </c>
      <c r="XM65" s="44">
        <v>1.7104724E-6</v>
      </c>
      <c r="XN65" s="44">
        <v>2.6295364999999998E-6</v>
      </c>
      <c r="XO65" s="44">
        <v>4.010111E-6</v>
      </c>
      <c r="XP65" s="44">
        <v>6.0668626000000002E-6</v>
      </c>
      <c r="XQ65" s="44">
        <v>9.1055350000000002E-6</v>
      </c>
      <c r="XR65" s="44">
        <v>1.3557057999999999E-5</v>
      </c>
      <c r="XS65" s="44">
        <v>2.0022245999999999E-5</v>
      </c>
      <c r="XT65" s="44">
        <v>2.9328493999999999E-5</v>
      </c>
      <c r="XU65" s="44">
        <v>4.2599090000000003E-5</v>
      </c>
      <c r="XV65" s="44">
        <v>6.133333E-5</v>
      </c>
      <c r="XW65" s="44">
        <v>8.7416740000000002E-5</v>
      </c>
      <c r="XX65" s="44">
        <v>1.2319777000000001E-4</v>
      </c>
      <c r="XY65" s="44">
        <v>1.7136758999999999E-4</v>
      </c>
      <c r="XZ65" s="44">
        <v>2.3453052999999999E-4</v>
      </c>
      <c r="YA65" s="44">
        <v>3.1321048E-4</v>
      </c>
      <c r="YB65" s="44">
        <v>0</v>
      </c>
      <c r="YC65" s="44">
        <v>1.1646061E-12</v>
      </c>
      <c r="YD65" s="44">
        <v>4.1305014999999999E-12</v>
      </c>
      <c r="YE65" s="44">
        <v>1.0493666000000001E-11</v>
      </c>
      <c r="YF65" s="44">
        <v>2.3386970999999999E-11</v>
      </c>
      <c r="YG65" s="44">
        <v>4.8447597E-11</v>
      </c>
      <c r="YH65" s="44">
        <v>9.5785489999999994E-11</v>
      </c>
      <c r="YI65" s="44">
        <v>1.8311857999999999E-10</v>
      </c>
      <c r="YJ65" s="44">
        <v>3.4112424000000002E-10</v>
      </c>
      <c r="YK65" s="44">
        <v>6.2226563000000004E-10</v>
      </c>
      <c r="YL65" s="44">
        <v>1.1152469000000001E-9</v>
      </c>
      <c r="YM65" s="44">
        <v>1.9684456E-9</v>
      </c>
      <c r="YN65" s="44">
        <v>3.4274872000000001E-9</v>
      </c>
      <c r="YO65" s="44">
        <v>5.8950142999999996E-9</v>
      </c>
      <c r="YP65" s="44">
        <v>1.0024797E-8</v>
      </c>
      <c r="YQ65" s="44">
        <v>1.6872125000000001E-8</v>
      </c>
      <c r="YR65" s="44">
        <v>2.8117701999999998E-8</v>
      </c>
      <c r="YS65" s="44">
        <v>4.6421206000000002E-8</v>
      </c>
      <c r="YT65" s="44">
        <v>7.5954350000000005E-8</v>
      </c>
      <c r="YU65" s="44">
        <v>1.2320622E-7</v>
      </c>
      <c r="YV65" s="44">
        <v>1.98189E-7</v>
      </c>
      <c r="YW65" s="44">
        <v>3.1622915000000001E-7</v>
      </c>
      <c r="YX65" s="44">
        <v>5.0060759999999996E-7</v>
      </c>
      <c r="YY65" s="44">
        <v>7.8643089999999996E-7</v>
      </c>
      <c r="YZ65" s="44">
        <v>1.2262872E-6</v>
      </c>
      <c r="ZA65" s="44">
        <v>1.8967805999999999E-6</v>
      </c>
      <c r="ZB65" s="44">
        <v>2.9104070000000001E-6</v>
      </c>
      <c r="ZC65" s="44">
        <v>4.4301422999999999E-6</v>
      </c>
      <c r="ZD65" s="44">
        <v>6.6898337999999997E-6</v>
      </c>
      <c r="ZE65" s="44">
        <v>1.0021699999999999E-5</v>
      </c>
      <c r="ZF65" s="44">
        <v>1.4892789000000001E-5</v>
      </c>
      <c r="ZG65" s="44">
        <v>2.1952262999999999E-5</v>
      </c>
      <c r="ZH65" s="44">
        <v>3.2090859999999999E-5</v>
      </c>
      <c r="ZI65" s="44">
        <v>4.6512494000000003E-5</v>
      </c>
      <c r="ZJ65" s="44">
        <v>6.6762939999999993E-5</v>
      </c>
      <c r="ZK65" s="44">
        <v>9.4890340000000005E-5</v>
      </c>
      <c r="ZL65" s="44">
        <v>1.3339339999999999E-4</v>
      </c>
      <c r="ZM65" s="44">
        <v>1.8511965999999999E-4</v>
      </c>
      <c r="ZN65" s="44">
        <v>2.5280867999999998E-4</v>
      </c>
      <c r="ZO65" s="44">
        <v>3.3706962000000002E-4</v>
      </c>
      <c r="ZP65" s="44">
        <v>0</v>
      </c>
      <c r="ZQ65" s="44">
        <v>1.2341131000000001E-12</v>
      </c>
      <c r="ZR65" s="44">
        <v>4.3798294000000004E-12</v>
      </c>
      <c r="ZS65" s="44">
        <v>1.1132659E-11</v>
      </c>
      <c r="ZT65" s="44">
        <v>2.4826040000000002E-11</v>
      </c>
      <c r="ZU65" s="44">
        <v>5.147644E-11</v>
      </c>
      <c r="ZV65" s="44">
        <v>1.0170183399999999E-10</v>
      </c>
      <c r="ZW65" s="44">
        <v>1.9405614999999999E-10</v>
      </c>
      <c r="ZX65" s="44">
        <v>3.6045017000000001E-10</v>
      </c>
      <c r="ZY65" s="44">
        <v>6.5524260000000001E-10</v>
      </c>
      <c r="ZZ65" s="44">
        <v>1.1694349999999999E-9</v>
      </c>
      <c r="AAA65" s="44">
        <v>2.0539227999999999E-9</v>
      </c>
      <c r="AAB65" s="44">
        <v>3.5559577999999999E-9</v>
      </c>
      <c r="AAC65" s="44">
        <v>6.0759649999999997E-9</v>
      </c>
      <c r="AAD65" s="44">
        <v>1.0266213999999999E-8</v>
      </c>
      <c r="AAE65" s="44">
        <v>1.7165805E-8</v>
      </c>
      <c r="AAF65" s="44">
        <v>2.8420289999999999E-8</v>
      </c>
      <c r="AAG65" s="44">
        <v>4.6612881999999997E-8</v>
      </c>
      <c r="AAH65" s="44">
        <v>7.5763909999999994E-8</v>
      </c>
      <c r="AAI65" s="44">
        <v>1.2207629999999999E-7</v>
      </c>
      <c r="AAJ65" s="44">
        <v>1.9504076000000001E-7</v>
      </c>
      <c r="AAK65" s="44">
        <v>3.0905474000000002E-7</v>
      </c>
      <c r="AAL65" s="44">
        <v>4.8577780000000001E-7</v>
      </c>
      <c r="AAM65" s="44">
        <v>7.5752125999999999E-7</v>
      </c>
      <c r="AAN65" s="44">
        <v>1.1720797E-6</v>
      </c>
      <c r="AAO65" s="44">
        <v>1.7995493999999999E-6</v>
      </c>
      <c r="AAP65" s="44">
        <v>2.7418587000000001E-6</v>
      </c>
      <c r="AAQ65" s="44">
        <v>4.1459350000000003E-6</v>
      </c>
      <c r="AAR65" s="44">
        <v>6.2217004999999998E-6</v>
      </c>
      <c r="AAS65" s="44">
        <v>9.2663279999999996E-6</v>
      </c>
      <c r="AAT65" s="44">
        <v>1.3696436999999999E-5</v>
      </c>
      <c r="AAU65" s="44">
        <v>2.0090106999999998E-5</v>
      </c>
      <c r="AAV65" s="44">
        <v>2.9240613000000001E-5</v>
      </c>
      <c r="AAW65" s="44">
        <v>4.2177537000000002E-5</v>
      </c>
      <c r="AAX65" s="44">
        <v>6.0311279999999998E-5</v>
      </c>
      <c r="AAY65" s="44">
        <v>8.5429690000000006E-5</v>
      </c>
      <c r="AAZ65" s="44">
        <v>1.1972364E-4</v>
      </c>
      <c r="ABA65" s="44">
        <v>1.6567964999999999E-4</v>
      </c>
      <c r="ABB65" s="44">
        <v>2.2566194999999999E-4</v>
      </c>
      <c r="ABC65" s="44">
        <v>2.9999553E-4</v>
      </c>
      <c r="ABD65" s="44">
        <v>0</v>
      </c>
      <c r="ABE65" s="44">
        <v>1.5062386999999999E-12</v>
      </c>
      <c r="ABF65" s="44">
        <v>5.3613230000000001E-12</v>
      </c>
      <c r="ABG65" s="44">
        <v>1.3649326E-11</v>
      </c>
      <c r="ABH65" s="44">
        <v>3.046381E-11</v>
      </c>
      <c r="ABI65" s="44">
        <v>6.3181740000000005E-11</v>
      </c>
      <c r="ABJ65" s="44">
        <v>1.2492113000000001E-10</v>
      </c>
      <c r="ABK65" s="44">
        <v>2.3863874999999998E-10</v>
      </c>
      <c r="ABL65" s="44">
        <v>4.43956E-10</v>
      </c>
      <c r="ABM65" s="44">
        <v>8.0842266000000005E-10</v>
      </c>
      <c r="ABN65" s="44">
        <v>1.4459022E-9</v>
      </c>
      <c r="ABO65" s="44">
        <v>2.5462886999999999E-9</v>
      </c>
      <c r="ABP65" s="44">
        <v>4.4231859999999999E-9</v>
      </c>
      <c r="ABQ65" s="44">
        <v>7.5898590000000002E-9</v>
      </c>
      <c r="ABR65" s="44">
        <v>1.2867856E-8</v>
      </c>
      <c r="ABS65" s="44">
        <v>2.1573117999999999E-8</v>
      </c>
      <c r="ABT65" s="44">
        <v>3.5788417999999997E-8</v>
      </c>
      <c r="ABU65" s="44">
        <v>5.8779644E-8</v>
      </c>
      <c r="ABV65" s="44">
        <v>9.5620955000000002E-8</v>
      </c>
      <c r="ABW65" s="44">
        <v>1.5412583999999999E-7</v>
      </c>
      <c r="ABX65" s="44">
        <v>2.4621831999999998E-7</v>
      </c>
      <c r="ABY65" s="44">
        <v>3.8993556E-7</v>
      </c>
      <c r="ABZ65" s="44">
        <v>6.1232089999999995E-7</v>
      </c>
      <c r="ACA65" s="44">
        <v>9.5356549999999996E-7</v>
      </c>
      <c r="ACB65" s="44">
        <v>1.4728736000000001E-6</v>
      </c>
      <c r="ACC65" s="44">
        <v>2.2566804999999999E-6</v>
      </c>
      <c r="ACD65" s="44">
        <v>3.4300408E-6</v>
      </c>
      <c r="ACE65" s="44">
        <v>5.1722127000000001E-6</v>
      </c>
      <c r="ACF65" s="44">
        <v>7.7376869999999999E-6</v>
      </c>
      <c r="ACG65" s="44">
        <v>1.1484095E-5</v>
      </c>
      <c r="ACH65" s="44">
        <v>1.6908460999999999E-5</v>
      </c>
      <c r="ACI65" s="44">
        <v>2.4693098E-5</v>
      </c>
      <c r="ACJ65" s="44">
        <v>3.5760643999999998E-5</v>
      </c>
      <c r="ACK65" s="44">
        <v>5.1372870000000002E-5</v>
      </c>
      <c r="ACL65" s="44">
        <v>7.3175374999999996E-5</v>
      </c>
      <c r="ACM65" s="44">
        <v>1.0327272999999999E-4</v>
      </c>
      <c r="ACN65" s="44">
        <v>1.4424475000000001E-4</v>
      </c>
      <c r="ACO65" s="44">
        <v>1.9902122000000001E-4</v>
      </c>
      <c r="ACP65" s="44">
        <v>2.7041015E-4</v>
      </c>
      <c r="ACQ65" s="44">
        <v>3.590264E-4</v>
      </c>
      <c r="ACR65" s="44">
        <v>0</v>
      </c>
      <c r="ACS65" s="44">
        <v>1.6461165999999999E-12</v>
      </c>
      <c r="ACT65" s="44">
        <v>5.8624147000000001E-12</v>
      </c>
      <c r="ACU65" s="44">
        <v>1.4932620000000001E-11</v>
      </c>
      <c r="ACV65" s="44">
        <v>3.3345114999999998E-11</v>
      </c>
      <c r="ACW65" s="44">
        <v>6.9194110000000003E-11</v>
      </c>
      <c r="ACX65" s="44">
        <v>1.3687852E-10</v>
      </c>
      <c r="ACY65" s="44">
        <v>2.6160202000000001E-10</v>
      </c>
      <c r="ACZ65" s="44">
        <v>4.8687565000000004E-10</v>
      </c>
      <c r="ADA65" s="44">
        <v>8.8683432999999998E-10</v>
      </c>
      <c r="ADB65" s="44">
        <v>1.5863075999999999E-9</v>
      </c>
      <c r="ADC65" s="44">
        <v>2.7931765999999998E-9</v>
      </c>
      <c r="ADD65" s="44">
        <v>4.8498907000000003E-9</v>
      </c>
      <c r="ADE65" s="44">
        <v>8.3148729999999996E-9</v>
      </c>
      <c r="ADF65" s="44">
        <v>1.4089743E-8</v>
      </c>
      <c r="ADG65" s="44">
        <v>2.361637E-8</v>
      </c>
      <c r="ADH65" s="44">
        <v>3.9179113000000003E-8</v>
      </c>
      <c r="ADI65" s="44">
        <v>6.4364120000000005E-8</v>
      </c>
      <c r="ADJ65" s="44">
        <v>1.0475043000000001E-7</v>
      </c>
      <c r="ADK65" s="44">
        <v>1.6894025999999999E-7</v>
      </c>
      <c r="ADL65" s="44">
        <v>2.7008113000000002E-7</v>
      </c>
      <c r="ADM65" s="44">
        <v>4.280916E-7</v>
      </c>
      <c r="ADN65" s="44">
        <v>6.7288630000000001E-7</v>
      </c>
      <c r="ADO65" s="44">
        <v>1.0490020000000001E-6</v>
      </c>
      <c r="ADP65" s="44">
        <v>1.6221661999999999E-6</v>
      </c>
      <c r="ADQ65" s="44">
        <v>2.4885346000000001E-6</v>
      </c>
      <c r="ADR65" s="44">
        <v>3.7875230000000002E-6</v>
      </c>
      <c r="ADS65" s="44">
        <v>5.7194642999999997E-6</v>
      </c>
      <c r="ADT65" s="44">
        <v>8.5695490000000006E-6</v>
      </c>
      <c r="ADU65" s="44">
        <v>1.2739897999999999E-5</v>
      </c>
      <c r="ADV65" s="44">
        <v>1.8791812000000001E-5</v>
      </c>
      <c r="ADW65" s="44">
        <v>2.7499631000000002E-5</v>
      </c>
      <c r="ADX65" s="44">
        <v>3.9917548000000003E-5</v>
      </c>
      <c r="ADY65" s="44">
        <v>5.7458565000000003E-5</v>
      </c>
      <c r="ADZ65" s="44">
        <v>8.1982139999999998E-5</v>
      </c>
      <c r="AEA65" s="44">
        <v>1.15867915E-4</v>
      </c>
      <c r="AEB65" s="44">
        <v>1.6203037E-4</v>
      </c>
      <c r="AEC65" s="44">
        <v>2.2377973E-4</v>
      </c>
      <c r="AED65" s="44">
        <v>3.0428104E-4</v>
      </c>
      <c r="AEE65" s="44">
        <v>4.041936E-4</v>
      </c>
      <c r="AEF65" s="44">
        <v>0</v>
      </c>
      <c r="AEG65" s="44">
        <v>1.4108697000000001E-12</v>
      </c>
      <c r="AEH65" s="44">
        <v>5.0136560000000004E-12</v>
      </c>
      <c r="AEI65" s="44">
        <v>1.27517745E-11</v>
      </c>
      <c r="AEJ65" s="44">
        <v>2.8443091999999999E-11</v>
      </c>
      <c r="AEK65" s="44">
        <v>5.8968909999999995E-11</v>
      </c>
      <c r="AEL65" s="44">
        <v>1.1657013999999999E-10</v>
      </c>
      <c r="AEM65" s="44">
        <v>2.2267294000000001E-10</v>
      </c>
      <c r="AEN65" s="44">
        <v>4.1427183999999998E-10</v>
      </c>
      <c r="AEO65" s="44">
        <v>7.5446049999999995E-10</v>
      </c>
      <c r="AEP65" s="44">
        <v>1.3495803999999999E-9</v>
      </c>
      <c r="AEQ65" s="44">
        <v>2.3769012999999999E-9</v>
      </c>
      <c r="AER65" s="44">
        <v>4.1289389999999997E-9</v>
      </c>
      <c r="AES65" s="44">
        <v>7.0835889999999996E-9</v>
      </c>
      <c r="AET65" s="44">
        <v>1.20141825E-8</v>
      </c>
      <c r="AEU65" s="44">
        <v>2.0160543000000001E-8</v>
      </c>
      <c r="AEV65" s="44">
        <v>3.3492395000000003E-8</v>
      </c>
      <c r="AEW65" s="44">
        <v>5.5111304000000001E-8</v>
      </c>
      <c r="AEX65" s="44">
        <v>8.9858309999999996E-8</v>
      </c>
      <c r="AEY65" s="44">
        <v>1.452241E-7</v>
      </c>
      <c r="AEZ65" s="44">
        <v>2.3269894999999999E-7</v>
      </c>
      <c r="AFA65" s="44">
        <v>3.6975736999999999E-7</v>
      </c>
      <c r="AFB65" s="44">
        <v>5.8274609999999999E-7</v>
      </c>
      <c r="AFC65" s="44">
        <v>9.1104675000000001E-7</v>
      </c>
      <c r="AFD65" s="44">
        <v>1.4130151E-6</v>
      </c>
      <c r="AFE65" s="44">
        <v>2.1743671999999999E-6</v>
      </c>
      <c r="AFF65" s="44">
        <v>3.319885E-6</v>
      </c>
      <c r="AFG65" s="44">
        <v>5.0295716000000004E-6</v>
      </c>
      <c r="AFH65" s="44">
        <v>7.5606466999999997E-6</v>
      </c>
      <c r="AFI65" s="44">
        <v>1.1277029E-5</v>
      </c>
      <c r="AFJ65" s="44">
        <v>1.6688135999999999E-5</v>
      </c>
      <c r="AFK65" s="44">
        <v>2.4499011E-5</v>
      </c>
      <c r="AFL65" s="44">
        <v>3.5672892E-5</v>
      </c>
      <c r="AFM65" s="44">
        <v>5.1505445E-5</v>
      </c>
      <c r="AFN65" s="44">
        <v>7.3702789999999994E-5</v>
      </c>
      <c r="AFO65" s="44">
        <v>1.0444717E-4</v>
      </c>
      <c r="AFP65" s="44">
        <v>1.4641042999999999E-4</v>
      </c>
      <c r="AFQ65" s="44">
        <v>2.0261760999999999E-4</v>
      </c>
      <c r="AFR65" s="44">
        <v>2.7593620000000002E-4</v>
      </c>
      <c r="AFS65" s="44">
        <v>3.6672654000000001E-4</v>
      </c>
      <c r="AFT65" s="43"/>
      <c r="AFU65" s="42">
        <f t="shared" si="67"/>
        <v>5.2805667E-8</v>
      </c>
      <c r="AFV65" s="42">
        <f t="shared" si="67"/>
        <v>2.939604E-8</v>
      </c>
      <c r="AFW65" s="42">
        <f t="shared" si="67"/>
        <v>2.0413163000000001E-8</v>
      </c>
      <c r="AFX65" s="42">
        <f t="shared" si="67"/>
        <v>1.7262852E-8</v>
      </c>
      <c r="AFY65" s="42">
        <f t="shared" si="67"/>
        <v>1.1163921E-8</v>
      </c>
      <c r="AFZ65" s="42">
        <f t="shared" si="67"/>
        <v>6.8001683999999996E-9</v>
      </c>
      <c r="AGA65" s="42">
        <f t="shared" si="67"/>
        <v>4.1313605999999999E-9</v>
      </c>
      <c r="AGB65" s="42">
        <f t="shared" si="67"/>
        <v>2.1161646000000001E-9</v>
      </c>
      <c r="AGC65" s="42">
        <f t="shared" si="67"/>
        <v>1.371869E-9</v>
      </c>
      <c r="AGD65" s="42">
        <f t="shared" si="67"/>
        <v>6.5951339999999998E-10</v>
      </c>
      <c r="AGE65" s="42">
        <f t="shared" si="68"/>
        <v>2.2734394000000001E-10</v>
      </c>
      <c r="AGF65" s="42">
        <f t="shared" si="68"/>
        <v>8.6199894E-11</v>
      </c>
      <c r="AGG65" s="42">
        <f t="shared" si="68"/>
        <v>4.8860246E-11</v>
      </c>
      <c r="AGH65" s="42">
        <f t="shared" si="68"/>
        <v>3.0915639999999999E-11</v>
      </c>
      <c r="AGI65" s="42">
        <f t="shared" si="68"/>
        <v>1.9257317999999999E-11</v>
      </c>
      <c r="AGJ65" s="42">
        <f t="shared" si="68"/>
        <v>1.0493666000000001E-11</v>
      </c>
      <c r="AGK65" s="42">
        <f t="shared" si="68"/>
        <v>4.3798294000000004E-12</v>
      </c>
      <c r="AGL65" s="42">
        <f t="shared" si="68"/>
        <v>1.5062386999999999E-12</v>
      </c>
      <c r="AGM65" s="42">
        <f t="shared" si="68"/>
        <v>0</v>
      </c>
      <c r="AGN65" s="42">
        <f t="shared" si="68"/>
        <v>4.041936E-4</v>
      </c>
      <c r="AGO65" s="41">
        <f t="shared" si="57"/>
        <v>2.0217007483788606E-5</v>
      </c>
      <c r="AGP65" s="2"/>
      <c r="AGQ65" s="42">
        <f t="shared" si="69"/>
        <v>2.3920694000000001E-4</v>
      </c>
      <c r="AGR65" s="42">
        <f t="shared" si="69"/>
        <v>4.6949373999999999E-8</v>
      </c>
      <c r="AGS65" s="42">
        <f t="shared" si="69"/>
        <v>1.4063110000000001E-4</v>
      </c>
      <c r="AGT65" s="42">
        <f t="shared" si="69"/>
        <v>3.3199831999999999E-8</v>
      </c>
      <c r="AGU65" s="42">
        <f t="shared" si="69"/>
        <v>1.0363259E-4</v>
      </c>
      <c r="AGV65" s="42">
        <f t="shared" si="69"/>
        <v>3.5945529999999999E-8</v>
      </c>
      <c r="AGW65" s="42">
        <f t="shared" si="69"/>
        <v>1.1701277E-4</v>
      </c>
      <c r="AGX65" s="42">
        <f t="shared" si="69"/>
        <v>4.7658726999999999E-8</v>
      </c>
      <c r="AGY65" s="42">
        <f t="shared" si="69"/>
        <v>1.6536846E-4</v>
      </c>
      <c r="AGZ65" s="42">
        <f t="shared" si="69"/>
        <v>6.6574039999999997E-8</v>
      </c>
      <c r="AHA65" s="42">
        <f t="shared" si="70"/>
        <v>2.3453052999999999E-4</v>
      </c>
      <c r="AHB65" s="42">
        <f t="shared" si="70"/>
        <v>7.5954350000000005E-8</v>
      </c>
      <c r="AHC65" s="42">
        <f t="shared" si="70"/>
        <v>2.5280867999999998E-4</v>
      </c>
      <c r="AHD65" s="42">
        <f t="shared" si="70"/>
        <v>7.5763909999999994E-8</v>
      </c>
      <c r="AHE65" s="42">
        <f t="shared" si="70"/>
        <v>2.2566194999999999E-4</v>
      </c>
      <c r="AHF65" s="42">
        <f t="shared" si="70"/>
        <v>9.5620955000000002E-8</v>
      </c>
      <c r="AHG65" s="42">
        <f t="shared" si="70"/>
        <v>2.7041015E-4</v>
      </c>
      <c r="AHH65" s="42">
        <f t="shared" si="70"/>
        <v>1.0475043000000001E-7</v>
      </c>
      <c r="AHI65" s="42">
        <f t="shared" si="70"/>
        <v>3.0428104E-4</v>
      </c>
      <c r="AHJ65" s="42">
        <f t="shared" si="70"/>
        <v>8.9858309999999996E-8</v>
      </c>
      <c r="AHK65" s="41">
        <f t="shared" si="58"/>
        <v>1.0271082427289997E-4</v>
      </c>
      <c r="AHL65" s="2"/>
      <c r="AHM65" s="42">
        <f t="shared" si="71"/>
        <v>2.7593620000000002E-4</v>
      </c>
      <c r="AHN65" s="42">
        <f t="shared" si="71"/>
        <v>2.7593620000000002E-4</v>
      </c>
      <c r="AHO65" s="42">
        <f t="shared" si="71"/>
        <v>2.7593620000000002E-4</v>
      </c>
      <c r="AHP65" s="42">
        <f t="shared" si="71"/>
        <v>2.7593620000000002E-4</v>
      </c>
      <c r="AHQ65" s="42">
        <f t="shared" si="71"/>
        <v>2.7593620000000002E-4</v>
      </c>
      <c r="AHR65" s="42">
        <f t="shared" si="71"/>
        <v>2.7593620000000002E-4</v>
      </c>
      <c r="AHS65" s="42">
        <f t="shared" si="71"/>
        <v>2.7593620000000002E-4</v>
      </c>
      <c r="AHT65" s="42">
        <f t="shared" si="71"/>
        <v>2.7593620000000002E-4</v>
      </c>
      <c r="AHU65" s="42">
        <f t="shared" si="71"/>
        <v>2.7593620000000002E-4</v>
      </c>
      <c r="AHV65" s="42">
        <f t="shared" si="71"/>
        <v>2.7593620000000002E-4</v>
      </c>
      <c r="AHW65" s="42">
        <f t="shared" si="72"/>
        <v>2.7593620000000002E-4</v>
      </c>
      <c r="AHX65" s="42">
        <f t="shared" si="72"/>
        <v>2.7593620000000002E-4</v>
      </c>
      <c r="AHY65" s="42">
        <f t="shared" si="72"/>
        <v>2.7593620000000002E-4</v>
      </c>
      <c r="AHZ65" s="42">
        <f t="shared" si="72"/>
        <v>2.7593620000000002E-4</v>
      </c>
      <c r="AIA65" s="42">
        <f t="shared" si="72"/>
        <v>2.7593620000000002E-4</v>
      </c>
      <c r="AIB65" s="42">
        <f t="shared" si="72"/>
        <v>2.7593620000000002E-4</v>
      </c>
      <c r="AIC65" s="42">
        <f t="shared" si="72"/>
        <v>2.7593620000000002E-4</v>
      </c>
      <c r="AID65" s="42">
        <f t="shared" si="72"/>
        <v>2.7593620000000002E-4</v>
      </c>
      <c r="AIE65" s="42">
        <f t="shared" si="72"/>
        <v>2.7593620000000002E-4</v>
      </c>
      <c r="AIF65" s="42">
        <f t="shared" si="72"/>
        <v>2.7593620000000002E-4</v>
      </c>
      <c r="AIG65" s="41">
        <f t="shared" si="59"/>
        <v>2.7593620000000008E-4</v>
      </c>
      <c r="AIH65" s="2"/>
      <c r="AII65" s="2"/>
      <c r="AIJ65" s="2"/>
      <c r="AIK65" s="2"/>
      <c r="AIL65" s="2"/>
      <c r="AIM65" s="2"/>
      <c r="AIN65" s="2"/>
      <c r="AIO65" s="2"/>
      <c r="AIP65" s="2"/>
      <c r="AIQ65" s="2"/>
      <c r="AIR65" s="10">
        <f>COLUMN()</f>
        <v>928</v>
      </c>
      <c r="AIS65" s="11" t="str">
        <f t="shared" si="73"/>
        <v>1,9</v>
      </c>
      <c r="AIT65" s="11" t="str">
        <f t="shared" si="73"/>
        <v>2,9</v>
      </c>
      <c r="AIU65" s="11" t="str">
        <f t="shared" si="73"/>
        <v>3,9</v>
      </c>
      <c r="AIV65" s="11" t="str">
        <f t="shared" si="73"/>
        <v>4,9</v>
      </c>
      <c r="AIW65" s="11" t="str">
        <f t="shared" si="73"/>
        <v>5,9</v>
      </c>
      <c r="AIX65" s="11" t="str">
        <f t="shared" si="73"/>
        <v>6,9</v>
      </c>
      <c r="AIY65" s="11" t="str">
        <f t="shared" si="73"/>
        <v>7,9</v>
      </c>
      <c r="AIZ65" s="11" t="str">
        <f t="shared" si="73"/>
        <v>8,9</v>
      </c>
      <c r="AJA65" s="11" t="str">
        <f t="shared" si="73"/>
        <v>9,9</v>
      </c>
      <c r="AJB65" s="11" t="str">
        <f t="shared" si="73"/>
        <v>10,9</v>
      </c>
      <c r="AJC65" s="11" t="str">
        <f t="shared" si="74"/>
        <v>11,9</v>
      </c>
      <c r="AJD65" s="11" t="str">
        <f t="shared" si="74"/>
        <v>12,9</v>
      </c>
      <c r="AJE65" s="11" t="str">
        <f t="shared" si="74"/>
        <v>13,9</v>
      </c>
      <c r="AJF65" s="11" t="str">
        <f t="shared" si="74"/>
        <v>14,9</v>
      </c>
      <c r="AJG65" s="11" t="str">
        <f t="shared" si="74"/>
        <v>15,9</v>
      </c>
      <c r="AJH65" s="11" t="str">
        <f t="shared" si="74"/>
        <v>16,9</v>
      </c>
      <c r="AJI65" s="11" t="str">
        <f t="shared" si="74"/>
        <v>17,9</v>
      </c>
      <c r="AJJ65" s="11" t="str">
        <f t="shared" si="74"/>
        <v>18,9</v>
      </c>
      <c r="AJK65" s="11" t="str">
        <f t="shared" si="74"/>
        <v>19,9</v>
      </c>
      <c r="AJL65" s="11" t="str">
        <f t="shared" si="74"/>
        <v>20,9</v>
      </c>
      <c r="AJM65" s="11" t="str">
        <f t="shared" si="75"/>
        <v>21,9</v>
      </c>
      <c r="AJN65" s="11" t="str">
        <f t="shared" si="75"/>
        <v>22,9</v>
      </c>
      <c r="AJO65" s="11" t="str">
        <f t="shared" si="75"/>
        <v>23,9</v>
      </c>
      <c r="AJP65" s="11" t="str">
        <f t="shared" si="75"/>
        <v>24,9</v>
      </c>
      <c r="AJQ65" s="11" t="str">
        <f t="shared" si="75"/>
        <v>25,9</v>
      </c>
      <c r="AJR65" s="11" t="str">
        <f t="shared" si="75"/>
        <v>26,9</v>
      </c>
      <c r="AJS65" s="11" t="str">
        <f t="shared" si="75"/>
        <v>27,9</v>
      </c>
      <c r="AJT65" s="11" t="str">
        <f t="shared" si="75"/>
        <v>28,9</v>
      </c>
      <c r="AJU65" s="11" t="str">
        <f t="shared" si="75"/>
        <v>29,9</v>
      </c>
      <c r="AJV65" s="11" t="str">
        <f t="shared" si="75"/>
        <v>30,9</v>
      </c>
      <c r="AJW65" s="11" t="str">
        <f t="shared" si="76"/>
        <v>31,9</v>
      </c>
      <c r="AJX65" s="11" t="str">
        <f t="shared" si="76"/>
        <v>32,9</v>
      </c>
      <c r="AJY65" s="11" t="str">
        <f t="shared" si="76"/>
        <v>33,9</v>
      </c>
      <c r="AJZ65" s="11" t="str">
        <f t="shared" si="76"/>
        <v>34,9</v>
      </c>
      <c r="AKA65" s="11" t="str">
        <f t="shared" si="76"/>
        <v>35,9</v>
      </c>
      <c r="AKB65" s="11" t="str">
        <f t="shared" si="76"/>
        <v>36,9</v>
      </c>
      <c r="AKC65" s="11" t="str">
        <f t="shared" si="76"/>
        <v>37,9</v>
      </c>
      <c r="AKD65" s="11" t="str">
        <f t="shared" si="76"/>
        <v>38,9</v>
      </c>
      <c r="AKE65" s="11" t="str">
        <f t="shared" si="76"/>
        <v>39,9</v>
      </c>
      <c r="AKF65" s="11" t="str">
        <f t="shared" si="76"/>
        <v>40,9</v>
      </c>
      <c r="AKG65" s="10">
        <f t="shared" si="77"/>
        <v>8</v>
      </c>
      <c r="AKH65" s="2"/>
      <c r="AKI65" s="2"/>
      <c r="AKJ65" s="2"/>
      <c r="AKK65" s="2"/>
      <c r="AKL65" s="2"/>
      <c r="AKM65" s="2"/>
      <c r="AKN65" s="2"/>
      <c r="AKO65" s="2"/>
      <c r="AKP65" s="2"/>
      <c r="AKQ65" s="2"/>
      <c r="AKR65" s="2"/>
      <c r="AKS65" s="2"/>
      <c r="AKT65" s="2"/>
      <c r="AKU65" s="2"/>
    </row>
    <row r="66" spans="1:983" ht="5.0999999999999996" customHeight="1" x14ac:dyDescent="0.25">
      <c r="A66" s="2"/>
      <c r="B66" s="69">
        <v>4.9985999999999995E-13</v>
      </c>
      <c r="C66" s="69">
        <v>8.2346000000000001E-13</v>
      </c>
      <c r="D66" s="2"/>
      <c r="E66" s="2"/>
      <c r="F66" s="2"/>
      <c r="G66" s="2"/>
      <c r="H66" s="2"/>
      <c r="I66" s="46">
        <v>7</v>
      </c>
      <c r="J66" s="45">
        <f t="shared" si="79"/>
        <v>280</v>
      </c>
      <c r="K66" s="45">
        <f t="shared" ref="K66:AW66" si="86">J66+1</f>
        <v>281</v>
      </c>
      <c r="L66" s="45">
        <f t="shared" si="86"/>
        <v>282</v>
      </c>
      <c r="M66" s="45">
        <f t="shared" si="86"/>
        <v>283</v>
      </c>
      <c r="N66" s="45">
        <f t="shared" si="86"/>
        <v>284</v>
      </c>
      <c r="O66" s="45">
        <f t="shared" si="86"/>
        <v>285</v>
      </c>
      <c r="P66" s="45">
        <f t="shared" si="86"/>
        <v>286</v>
      </c>
      <c r="Q66" s="45">
        <f t="shared" si="86"/>
        <v>287</v>
      </c>
      <c r="R66" s="45">
        <f t="shared" si="86"/>
        <v>288</v>
      </c>
      <c r="S66" s="45">
        <f t="shared" si="86"/>
        <v>289</v>
      </c>
      <c r="T66" s="45">
        <f t="shared" si="86"/>
        <v>290</v>
      </c>
      <c r="U66" s="45">
        <f t="shared" si="86"/>
        <v>291</v>
      </c>
      <c r="V66" s="45">
        <f t="shared" si="86"/>
        <v>292</v>
      </c>
      <c r="W66" s="45">
        <f t="shared" si="86"/>
        <v>293</v>
      </c>
      <c r="X66" s="45">
        <f t="shared" si="86"/>
        <v>294</v>
      </c>
      <c r="Y66" s="45">
        <f t="shared" si="86"/>
        <v>295</v>
      </c>
      <c r="Z66" s="45">
        <f t="shared" si="86"/>
        <v>296</v>
      </c>
      <c r="AA66" s="45">
        <f t="shared" si="86"/>
        <v>297</v>
      </c>
      <c r="AB66" s="45">
        <f t="shared" si="86"/>
        <v>298</v>
      </c>
      <c r="AC66" s="45">
        <f t="shared" si="86"/>
        <v>299</v>
      </c>
      <c r="AD66" s="45">
        <f t="shared" si="86"/>
        <v>300</v>
      </c>
      <c r="AE66" s="45">
        <f t="shared" si="86"/>
        <v>301</v>
      </c>
      <c r="AF66" s="45">
        <f t="shared" si="86"/>
        <v>302</v>
      </c>
      <c r="AG66" s="45">
        <f t="shared" si="86"/>
        <v>303</v>
      </c>
      <c r="AH66" s="45">
        <f t="shared" si="86"/>
        <v>304</v>
      </c>
      <c r="AI66" s="45">
        <f t="shared" si="86"/>
        <v>305</v>
      </c>
      <c r="AJ66" s="45">
        <f t="shared" si="86"/>
        <v>306</v>
      </c>
      <c r="AK66" s="45">
        <f t="shared" si="86"/>
        <v>307</v>
      </c>
      <c r="AL66" s="45">
        <f t="shared" si="86"/>
        <v>308</v>
      </c>
      <c r="AM66" s="45">
        <f t="shared" si="86"/>
        <v>309</v>
      </c>
      <c r="AN66" s="45">
        <f t="shared" si="86"/>
        <v>310</v>
      </c>
      <c r="AO66" s="45">
        <f t="shared" si="86"/>
        <v>311</v>
      </c>
      <c r="AP66" s="45">
        <f t="shared" si="86"/>
        <v>312</v>
      </c>
      <c r="AQ66" s="45">
        <f t="shared" si="86"/>
        <v>313</v>
      </c>
      <c r="AR66" s="45">
        <f t="shared" si="86"/>
        <v>314</v>
      </c>
      <c r="AS66" s="45">
        <f t="shared" si="86"/>
        <v>315</v>
      </c>
      <c r="AT66" s="45">
        <f t="shared" si="86"/>
        <v>316</v>
      </c>
      <c r="AU66" s="45">
        <f t="shared" si="86"/>
        <v>317</v>
      </c>
      <c r="AV66" s="45">
        <f t="shared" si="86"/>
        <v>318</v>
      </c>
      <c r="AW66" s="45">
        <f t="shared" si="86"/>
        <v>319</v>
      </c>
      <c r="AX66" s="2"/>
      <c r="AY66" s="19">
        <v>58</v>
      </c>
      <c r="AZ66" s="44">
        <v>0</v>
      </c>
      <c r="BA66" s="44">
        <v>5.3184550000000003E-13</v>
      </c>
      <c r="BB66" s="44">
        <v>1.8819810999999999E-12</v>
      </c>
      <c r="BC66" s="44">
        <v>4.7754976999999999E-12</v>
      </c>
      <c r="BD66" s="44">
        <v>1.06371995E-11</v>
      </c>
      <c r="BE66" s="44">
        <v>2.2036091999999998E-11</v>
      </c>
      <c r="BF66" s="44">
        <v>4.3547603E-11</v>
      </c>
      <c r="BG66" s="44">
        <v>8.3193854999999995E-11</v>
      </c>
      <c r="BH66" s="44">
        <v>1.5485482E-10</v>
      </c>
      <c r="BI66" s="44">
        <v>2.8225153000000002E-10</v>
      </c>
      <c r="BJ66" s="44">
        <v>5.0546720000000005E-10</v>
      </c>
      <c r="BK66" s="44">
        <v>8.9152524000000001E-10</v>
      </c>
      <c r="BL66" s="44">
        <v>1.5513626999999999E-9</v>
      </c>
      <c r="BM66" s="44">
        <v>2.6668459000000001E-9</v>
      </c>
      <c r="BN66" s="44">
        <v>4.5333560000000001E-9</v>
      </c>
      <c r="BO66" s="44">
        <v>7.6263299999999992E-9</v>
      </c>
      <c r="BP66" s="44">
        <v>1.27043025E-8</v>
      </c>
      <c r="BQ66" s="44">
        <v>2.0967045E-8</v>
      </c>
      <c r="BR66" s="44">
        <v>3.4296143000000001E-8</v>
      </c>
      <c r="BS66" s="44">
        <v>5.5617792999999999E-8</v>
      </c>
      <c r="BT66" s="44">
        <v>8.9444829999999997E-8</v>
      </c>
      <c r="BU66" s="44">
        <v>1.4267943E-7</v>
      </c>
      <c r="BV66" s="44">
        <v>2.2579123E-7</v>
      </c>
      <c r="BW66" s="44">
        <v>3.5452989999999999E-7</v>
      </c>
      <c r="BX66" s="44">
        <v>5.5239090000000002E-7</v>
      </c>
      <c r="BY66" s="44">
        <v>8.5413200000000004E-7</v>
      </c>
      <c r="BZ66" s="44">
        <v>1.3107361000000001E-6</v>
      </c>
      <c r="CA66" s="44">
        <v>1.9963352000000001E-6</v>
      </c>
      <c r="CB66" s="44">
        <v>3.0177532000000002E-6</v>
      </c>
      <c r="CC66" s="44">
        <v>4.5274710000000001E-6</v>
      </c>
      <c r="CD66" s="44">
        <v>6.7409189999999996E-6</v>
      </c>
      <c r="CE66" s="44">
        <v>9.9591420000000008E-6</v>
      </c>
      <c r="CF66" s="44">
        <v>1.4597699999999999E-5</v>
      </c>
      <c r="CG66" s="44">
        <v>2.1221478E-5</v>
      </c>
      <c r="CH66" s="44">
        <v>3.0583166999999999E-5</v>
      </c>
      <c r="CI66" s="44">
        <v>4.3658222999999998E-5</v>
      </c>
      <c r="CJ66" s="44">
        <v>6.1659020000000002E-5</v>
      </c>
      <c r="CK66" s="44">
        <v>8.5987885999999999E-5</v>
      </c>
      <c r="CL66" s="44">
        <v>1.1802727000000001E-4</v>
      </c>
      <c r="CM66" s="44">
        <v>1.5816701000000001E-4</v>
      </c>
      <c r="CN66" s="44">
        <v>0</v>
      </c>
      <c r="CO66" s="44">
        <v>4.9843044999999998E-13</v>
      </c>
      <c r="CP66" s="44">
        <v>1.7600893E-12</v>
      </c>
      <c r="CQ66" s="44">
        <v>4.4590509999999998E-12</v>
      </c>
      <c r="CR66" s="44">
        <v>9.9172950000000005E-12</v>
      </c>
      <c r="CS66" s="44">
        <v>2.0511605000000001E-11</v>
      </c>
      <c r="CT66" s="44">
        <v>4.0465469999999999E-11</v>
      </c>
      <c r="CU66" s="44">
        <v>7.7167340000000006E-11</v>
      </c>
      <c r="CV66" s="44">
        <v>1.4336708000000001E-10</v>
      </c>
      <c r="CW66" s="44">
        <v>2.6079920000000002E-10</v>
      </c>
      <c r="CX66" s="44">
        <v>4.6610366000000004E-10</v>
      </c>
      <c r="CY66" s="44">
        <v>8.2039219999999997E-10</v>
      </c>
      <c r="CZ66" s="44">
        <v>1.4245594999999999E-9</v>
      </c>
      <c r="DA66" s="44">
        <v>2.4435899999999998E-9</v>
      </c>
      <c r="DB66" s="44">
        <v>4.144782E-9</v>
      </c>
      <c r="DC66" s="44">
        <v>6.9573289999999997E-9</v>
      </c>
      <c r="DD66" s="44">
        <v>1.1564357E-8</v>
      </c>
      <c r="DE66" s="44">
        <v>1.9043936000000001E-8</v>
      </c>
      <c r="DF66" s="44">
        <v>3.1083146999999998E-8</v>
      </c>
      <c r="DG66" s="44">
        <v>5.0300199999999998E-8</v>
      </c>
      <c r="DH66" s="44">
        <v>8.0725139999999995E-8</v>
      </c>
      <c r="DI66" s="44">
        <v>1.2851081999999999E-7</v>
      </c>
      <c r="DJ66" s="44">
        <v>2.0297519E-7</v>
      </c>
      <c r="DK66" s="44">
        <v>3.1811552999999998E-7</v>
      </c>
      <c r="DL66" s="44">
        <v>4.9478830000000003E-7</v>
      </c>
      <c r="DM66" s="44">
        <v>7.6381670000000001E-7</v>
      </c>
      <c r="DN66" s="44">
        <v>1.1703789E-6</v>
      </c>
      <c r="DO66" s="44">
        <v>1.7801378E-6</v>
      </c>
      <c r="DP66" s="44">
        <v>2.6877004999999998E-6</v>
      </c>
      <c r="DQ66" s="44">
        <v>4.0281490000000003E-6</v>
      </c>
      <c r="DR66" s="44">
        <v>5.9924746E-6</v>
      </c>
      <c r="DS66" s="44">
        <v>8.8477130000000006E-6</v>
      </c>
      <c r="DT66" s="44">
        <v>1.2962418000000001E-5</v>
      </c>
      <c r="DU66" s="44">
        <v>1.8837618E-5</v>
      </c>
      <c r="DV66" s="44">
        <v>2.7141064000000002E-5</v>
      </c>
      <c r="DW66" s="44">
        <v>3.8738602999999997E-5</v>
      </c>
      <c r="DX66" s="44">
        <v>5.4705150000000003E-5</v>
      </c>
      <c r="DY66" s="44">
        <v>7.6278244000000005E-5</v>
      </c>
      <c r="DZ66" s="44">
        <v>1.0466713E-4</v>
      </c>
      <c r="EA66" s="44">
        <v>1.4018048000000001E-4</v>
      </c>
      <c r="EB66" s="44">
        <v>0</v>
      </c>
      <c r="EC66" s="44">
        <v>5.7081920000000003E-13</v>
      </c>
      <c r="ED66" s="44">
        <v>2.0225060000000001E-12</v>
      </c>
      <c r="EE66" s="44">
        <v>5.1331933000000001E-12</v>
      </c>
      <c r="EF66" s="44">
        <v>1.1429399E-11</v>
      </c>
      <c r="EG66" s="44">
        <v>2.3659947000000001E-11</v>
      </c>
      <c r="EH66" s="44">
        <v>4.6714173999999999E-11</v>
      </c>
      <c r="EI66" s="44">
        <v>8.9157130000000003E-11</v>
      </c>
      <c r="EJ66" s="44">
        <v>1.6581227E-10</v>
      </c>
      <c r="EK66" s="44">
        <v>3.0168892000000002E-10</v>
      </c>
      <c r="EL66" s="44">
        <v>5.3893399999999995E-10</v>
      </c>
      <c r="EM66" s="44">
        <v>9.4763519999999997E-10</v>
      </c>
      <c r="EN66" s="44">
        <v>1.6431747000000001E-9</v>
      </c>
      <c r="EO66" s="44">
        <v>2.8136486000000001E-9</v>
      </c>
      <c r="EP66" s="44">
        <v>4.762836E-9</v>
      </c>
      <c r="EQ66" s="44">
        <v>7.9769439999999996E-9</v>
      </c>
      <c r="ER66" s="44">
        <v>1.3227326E-8</v>
      </c>
      <c r="ES66" s="44">
        <v>2.1727196E-8</v>
      </c>
      <c r="ET66" s="44">
        <v>3.5368609999999999E-8</v>
      </c>
      <c r="EU66" s="44">
        <v>5.7077596E-8</v>
      </c>
      <c r="EV66" s="44">
        <v>9.1341284999999999E-8</v>
      </c>
      <c r="EW66" s="44">
        <v>1.4498285999999999E-7</v>
      </c>
      <c r="EX66" s="44">
        <v>2.2828901E-7</v>
      </c>
      <c r="EY66" s="44">
        <v>3.5663160000000002E-7</v>
      </c>
      <c r="EZ66" s="44">
        <v>5.5277359999999998E-7</v>
      </c>
      <c r="FA66" s="44">
        <v>8.5008287000000003E-7</v>
      </c>
      <c r="FB66" s="44">
        <v>1.2982518E-6</v>
      </c>
      <c r="FC66" s="44">
        <v>1.9690156E-6</v>
      </c>
      <c r="FD66" s="44">
        <v>2.9656636999999999E-6</v>
      </c>
      <c r="FE66" s="44">
        <v>4.4356219999999997E-6</v>
      </c>
      <c r="FF66" s="44">
        <v>6.5872570000000003E-6</v>
      </c>
      <c r="FG66" s="44">
        <v>9.7118920000000008E-6</v>
      </c>
      <c r="FH66" s="44">
        <v>1.4211215E-5</v>
      </c>
      <c r="FI66" s="44">
        <v>2.0630871999999999E-5</v>
      </c>
      <c r="FJ66" s="44">
        <v>2.9697656000000002E-5</v>
      </c>
      <c r="FK66" s="44">
        <v>4.2351831999999997E-5</v>
      </c>
      <c r="FL66" s="44">
        <v>5.9758330000000002E-5</v>
      </c>
      <c r="FM66" s="44">
        <v>8.3255269999999993E-5</v>
      </c>
      <c r="FN66" s="44">
        <v>1.14144816E-4</v>
      </c>
      <c r="FO66" s="44">
        <v>1.5269259000000001E-4</v>
      </c>
      <c r="FP66" s="44">
        <v>0</v>
      </c>
      <c r="FQ66" s="44">
        <v>8.1357436000000001E-13</v>
      </c>
      <c r="FR66" s="44">
        <v>2.8953385E-12</v>
      </c>
      <c r="FS66" s="44">
        <v>7.3661900000000005E-12</v>
      </c>
      <c r="FT66" s="44">
        <v>1.6417341E-11</v>
      </c>
      <c r="FU66" s="44">
        <v>3.3982785E-11</v>
      </c>
      <c r="FV66" s="44">
        <v>6.7020099999999998E-11</v>
      </c>
      <c r="FW66" s="44">
        <v>1.2763048E-10</v>
      </c>
      <c r="FX66" s="44">
        <v>2.3654959000000001E-10</v>
      </c>
      <c r="FY66" s="44">
        <v>4.2919690000000002E-10</v>
      </c>
      <c r="FZ66" s="44">
        <v>7.6491569999999995E-10</v>
      </c>
      <c r="GA66" s="44">
        <v>1.3422324E-9</v>
      </c>
      <c r="GB66" s="44">
        <v>2.3230833E-9</v>
      </c>
      <c r="GC66" s="44">
        <v>3.9710404000000001E-9</v>
      </c>
      <c r="GD66" s="44">
        <v>6.7111214000000003E-9</v>
      </c>
      <c r="GE66" s="44">
        <v>1.12225305E-8</v>
      </c>
      <c r="GF66" s="44">
        <v>1.8581241E-8</v>
      </c>
      <c r="GG66" s="44">
        <v>3.0477310000000002E-8</v>
      </c>
      <c r="GH66" s="44">
        <v>4.9543303000000003E-8</v>
      </c>
      <c r="GI66" s="44">
        <v>7.9846469999999997E-8</v>
      </c>
      <c r="GJ66" s="44">
        <v>1.2762032E-7</v>
      </c>
      <c r="GK66" s="44">
        <v>2.0234239000000001E-7</v>
      </c>
      <c r="GL66" s="44">
        <v>3.1831006999999999E-7</v>
      </c>
      <c r="GM66" s="44">
        <v>4.9692402999999999E-7</v>
      </c>
      <c r="GN66" s="44">
        <v>7.6997276000000001E-7</v>
      </c>
      <c r="GO66" s="44">
        <v>1.1843268000000001E-6</v>
      </c>
      <c r="GP66" s="44">
        <v>1.8072576999999999E-6</v>
      </c>
      <c r="GQ66" s="44">
        <v>2.7359790000000002E-6</v>
      </c>
      <c r="GR66" s="44">
        <v>4.1109720000000002E-6</v>
      </c>
      <c r="GS66" s="44">
        <v>6.1337240000000001E-6</v>
      </c>
      <c r="GT66" s="44">
        <v>9.0865780000000002E-6</v>
      </c>
      <c r="GU66" s="44">
        <v>1.3362554000000001E-5</v>
      </c>
      <c r="GV66" s="44">
        <v>1.9502727999999999E-5</v>
      </c>
      <c r="GW66" s="44">
        <v>2.8240584000000002E-5</v>
      </c>
      <c r="GX66" s="44">
        <v>4.0548930000000003E-5</v>
      </c>
      <c r="GY66" s="44">
        <v>5.7682507999999997E-5</v>
      </c>
      <c r="GZ66" s="44">
        <v>8.1191259999999994E-5</v>
      </c>
      <c r="HA66" s="44">
        <v>1.12853886E-4</v>
      </c>
      <c r="HB66" s="44">
        <v>1.5440461E-4</v>
      </c>
      <c r="HC66" s="44">
        <v>2.0619194E-4</v>
      </c>
      <c r="HD66" s="44">
        <v>0</v>
      </c>
      <c r="HE66" s="44">
        <v>8.3424119999999997E-13</v>
      </c>
      <c r="HF66" s="44">
        <v>2.9620129999999999E-12</v>
      </c>
      <c r="HG66" s="44">
        <v>7.541292E-12</v>
      </c>
      <c r="HH66" s="44">
        <v>1.6838116000000001E-11</v>
      </c>
      <c r="HI66" s="44">
        <v>3.4951454999999999E-11</v>
      </c>
      <c r="HJ66" s="44">
        <v>6.9192889999999997E-11</v>
      </c>
      <c r="HK66" s="44">
        <v>1.3239925999999999E-10</v>
      </c>
      <c r="HL66" s="44">
        <v>2.4680652000000001E-10</v>
      </c>
      <c r="HM66" s="44">
        <v>4.5045856000000001E-10</v>
      </c>
      <c r="HN66" s="44">
        <v>8.0770479999999999E-10</v>
      </c>
      <c r="HO66" s="44">
        <v>1.42621E-9</v>
      </c>
      <c r="HP66" s="44">
        <v>2.4842464000000001E-9</v>
      </c>
      <c r="HQ66" s="44">
        <v>4.2740899999999997E-9</v>
      </c>
      <c r="HR66" s="44">
        <v>7.2703665000000001E-9</v>
      </c>
      <c r="HS66" s="44">
        <v>1.2236684599999999E-8</v>
      </c>
      <c r="HT66" s="44">
        <v>2.0390443000000002E-8</v>
      </c>
      <c r="HU66" s="44">
        <v>3.3655303999999997E-8</v>
      </c>
      <c r="HV66" s="44">
        <v>5.504423E-8</v>
      </c>
      <c r="HW66" s="44">
        <v>8.9235413999999998E-8</v>
      </c>
      <c r="HX66" s="44">
        <v>1.4343007E-7</v>
      </c>
      <c r="HY66" s="44">
        <v>2.2861810000000001E-7</v>
      </c>
      <c r="HZ66" s="44">
        <v>3.6142795999999999E-7</v>
      </c>
      <c r="IA66" s="44">
        <v>5.6680363999999999E-7</v>
      </c>
      <c r="IB66" s="44">
        <v>8.8183986999999997E-7</v>
      </c>
      <c r="IC66" s="44">
        <v>1.3612218000000001E-6</v>
      </c>
      <c r="ID66" s="44">
        <v>2.0848487999999999E-6</v>
      </c>
      <c r="IE66" s="44">
        <v>3.1684057999999999E-6</v>
      </c>
      <c r="IF66" s="44">
        <v>4.7778549999999998E-6</v>
      </c>
      <c r="IG66" s="44">
        <v>7.1451350000000003E-6</v>
      </c>
      <c r="IH66" s="44">
        <v>1.0602924E-5</v>
      </c>
      <c r="II66" s="44">
        <v>1.561139E-5</v>
      </c>
      <c r="IJ66" s="44">
        <v>2.2801838E-5</v>
      </c>
      <c r="IK66" s="44">
        <v>3.3026479999999998E-5</v>
      </c>
      <c r="IL66" s="44">
        <v>4.7414150000000001E-5</v>
      </c>
      <c r="IM66" s="44">
        <v>6.7418965000000004E-5</v>
      </c>
      <c r="IN66" s="44">
        <v>9.4834344000000001E-5</v>
      </c>
      <c r="IO66" s="44">
        <v>1.3170892E-4</v>
      </c>
      <c r="IP66" s="44">
        <v>1.8001245999999999E-4</v>
      </c>
      <c r="IQ66" s="44">
        <v>2.4018687999999999E-4</v>
      </c>
      <c r="IR66" s="44">
        <v>0</v>
      </c>
      <c r="IS66" s="44">
        <v>8.4876176E-13</v>
      </c>
      <c r="IT66" s="44">
        <v>3.013106E-12</v>
      </c>
      <c r="IU66" s="44">
        <v>7.6577970000000006E-12</v>
      </c>
      <c r="IV66" s="44">
        <v>1.7091452000000001E-11</v>
      </c>
      <c r="IW66" s="44">
        <v>3.5487797E-11</v>
      </c>
      <c r="IX66" s="44">
        <v>7.0314849999999996E-11</v>
      </c>
      <c r="IY66" s="44">
        <v>1.3472744E-10</v>
      </c>
      <c r="IZ66" s="44">
        <v>2.5160252E-10</v>
      </c>
      <c r="JA66" s="44">
        <v>4.6026719999999999E-10</v>
      </c>
      <c r="JB66" s="44">
        <v>8.2761226000000004E-10</v>
      </c>
      <c r="JC66" s="44">
        <v>1.4662975E-9</v>
      </c>
      <c r="JD66" s="44">
        <v>2.5643906999999999E-9</v>
      </c>
      <c r="JE66" s="44">
        <v>4.4284329999999999E-9</v>
      </c>
      <c r="JF66" s="44">
        <v>7.5590790000000004E-9</v>
      </c>
      <c r="JG66" s="44">
        <v>1.2764148E-8</v>
      </c>
      <c r="JH66" s="44">
        <v>2.1335041999999999E-8</v>
      </c>
      <c r="JI66" s="44">
        <v>3.5317619999999997E-8</v>
      </c>
      <c r="JJ66" s="44">
        <v>5.7924083E-8</v>
      </c>
      <c r="JK66" s="44">
        <v>9.4153480000000004E-8</v>
      </c>
      <c r="JL66" s="44">
        <v>1.5171769E-7</v>
      </c>
      <c r="JM66" s="44">
        <v>2.4241032000000001E-7</v>
      </c>
      <c r="JN66" s="44">
        <v>3.8411042E-7</v>
      </c>
      <c r="JO66" s="44">
        <v>6.0368716999999998E-7</v>
      </c>
      <c r="JP66" s="44">
        <v>9.4116956E-7</v>
      </c>
      <c r="JQ66" s="44">
        <v>1.4556688999999999E-6</v>
      </c>
      <c r="JR66" s="44">
        <v>2.2337019999999999E-6</v>
      </c>
      <c r="JS66" s="44">
        <v>3.4007528E-6</v>
      </c>
      <c r="JT66" s="44">
        <v>5.1371420000000002E-6</v>
      </c>
      <c r="JU66" s="44">
        <v>7.6995589999999994E-6</v>
      </c>
      <c r="JV66" s="44">
        <v>1.1441260000000001E-5</v>
      </c>
      <c r="JW66" s="44">
        <v>1.6865104E-5</v>
      </c>
      <c r="JX66" s="44">
        <v>2.4657594999999999E-5</v>
      </c>
      <c r="JY66" s="44">
        <v>3.5747229999999998E-5</v>
      </c>
      <c r="JZ66" s="44">
        <v>5.1363248000000001E-5</v>
      </c>
      <c r="KA66" s="44">
        <v>7.3086884999999999E-5</v>
      </c>
      <c r="KB66" s="44">
        <v>1.0286434999999999E-4</v>
      </c>
      <c r="KC66" s="44">
        <v>1.4291213E-4</v>
      </c>
      <c r="KD66" s="44">
        <v>1.9535226E-4</v>
      </c>
      <c r="KE66" s="44">
        <v>2.6060906E-4</v>
      </c>
      <c r="KF66" s="44">
        <v>0</v>
      </c>
      <c r="KG66" s="44">
        <v>9.0776345000000003E-13</v>
      </c>
      <c r="KH66" s="44">
        <v>3.2251064000000001E-12</v>
      </c>
      <c r="KI66" s="44">
        <v>8.2060609999999992E-12</v>
      </c>
      <c r="KJ66" s="44">
        <v>1.8318532E-11</v>
      </c>
      <c r="KK66" s="44">
        <v>3.8019815999999999E-11</v>
      </c>
      <c r="KL66" s="44">
        <v>7.5256759999999998E-11</v>
      </c>
      <c r="KM66" s="44">
        <v>1.4397201000000001E-10</v>
      </c>
      <c r="KN66" s="44">
        <v>2.6828742E-10</v>
      </c>
      <c r="KO66" s="44">
        <v>4.8937854000000003E-10</v>
      </c>
      <c r="KP66" s="44">
        <v>8.7665879999999998E-10</v>
      </c>
      <c r="KQ66" s="44">
        <v>1.5457907999999999E-9</v>
      </c>
      <c r="KR66" s="44">
        <v>2.6872774999999999E-9</v>
      </c>
      <c r="KS66" s="44">
        <v>4.6160932999999997E-9</v>
      </c>
      <c r="KT66" s="44">
        <v>7.8422729999999994E-9</v>
      </c>
      <c r="KU66" s="44">
        <v>1.318638E-8</v>
      </c>
      <c r="KV66" s="44">
        <v>2.1956975000000001E-8</v>
      </c>
      <c r="KW66" s="44">
        <v>3.6222747000000002E-8</v>
      </c>
      <c r="KX66" s="44">
        <v>5.9226107000000001E-8</v>
      </c>
      <c r="KY66" s="44">
        <v>9.6005879999999994E-8</v>
      </c>
      <c r="KZ66" s="44">
        <v>1.5432690999999999E-7</v>
      </c>
      <c r="LA66" s="44">
        <v>2.4606722999999999E-7</v>
      </c>
      <c r="LB66" s="44">
        <v>3.8921823000000003E-7</v>
      </c>
      <c r="LC66" s="44">
        <v>6.1082790000000003E-7</v>
      </c>
      <c r="LD66" s="44">
        <v>9.5121840000000004E-7</v>
      </c>
      <c r="LE66" s="44">
        <v>1.4700037E-6</v>
      </c>
      <c r="LF66" s="44">
        <v>2.2545920000000002E-6</v>
      </c>
      <c r="LG66" s="44">
        <v>3.4320884999999999E-6</v>
      </c>
      <c r="LH66" s="44">
        <v>5.1857745999999997E-6</v>
      </c>
      <c r="LI66" s="44">
        <v>7.7776029999999997E-6</v>
      </c>
      <c r="LJ66" s="44">
        <v>1.1579174E-5</v>
      </c>
      <c r="LK66" s="44">
        <v>1.7098744E-5</v>
      </c>
      <c r="LL66" s="44">
        <v>2.5039623999999999E-5</v>
      </c>
      <c r="LM66" s="44">
        <v>3.6352754000000003E-5</v>
      </c>
      <c r="LN66" s="44">
        <v>5.2298810000000002E-5</v>
      </c>
      <c r="LO66" s="44">
        <v>7.4501470000000003E-5</v>
      </c>
      <c r="LP66" s="44">
        <v>1.0496038E-4</v>
      </c>
      <c r="LQ66" s="44">
        <v>1.459535E-4</v>
      </c>
      <c r="LR66" s="44">
        <v>1.9965312E-4</v>
      </c>
      <c r="LS66" s="44">
        <v>2.6641715999999998E-4</v>
      </c>
      <c r="LT66" s="44">
        <v>0</v>
      </c>
      <c r="LU66" s="44">
        <v>7.9541000000000004E-13</v>
      </c>
      <c r="LV66" s="44">
        <v>2.8196288999999999E-12</v>
      </c>
      <c r="LW66" s="44">
        <v>7.1601964999999997E-12</v>
      </c>
      <c r="LX66" s="44">
        <v>1.5975624E-11</v>
      </c>
      <c r="LY66" s="44">
        <v>3.3172884999999998E-11</v>
      </c>
      <c r="LZ66" s="44">
        <v>6.5747180000000006E-11</v>
      </c>
      <c r="MA66" s="44">
        <v>1.2603361000000001E-10</v>
      </c>
      <c r="MB66" s="44">
        <v>2.3550524999999998E-10</v>
      </c>
      <c r="MC66" s="44">
        <v>4.3110648000000001E-10</v>
      </c>
      <c r="MD66" s="44">
        <v>7.7570710000000001E-10</v>
      </c>
      <c r="ME66" s="44">
        <v>1.3751705999999999E-9</v>
      </c>
      <c r="MF66" s="44">
        <v>2.4059755999999998E-9</v>
      </c>
      <c r="MG66" s="44">
        <v>4.1595320000000002E-9</v>
      </c>
      <c r="MH66" s="44">
        <v>7.1125920000000004E-9</v>
      </c>
      <c r="MI66" s="44">
        <v>1.2037737999999999E-8</v>
      </c>
      <c r="MJ66" s="44">
        <v>2.0176747000000001E-8</v>
      </c>
      <c r="MK66" s="44">
        <v>3.3507539999999997E-8</v>
      </c>
      <c r="ML66" s="44">
        <v>5.5154134999999999E-8</v>
      </c>
      <c r="MM66" s="44">
        <v>9.0009529999999999E-8</v>
      </c>
      <c r="MN66" s="44">
        <v>1.4567513999999999E-7</v>
      </c>
      <c r="MO66" s="44">
        <v>2.3386894999999999E-7</v>
      </c>
      <c r="MP66" s="44">
        <v>3.7217420000000002E-7</v>
      </c>
      <c r="MQ66" s="44">
        <v>5.8720723999999997E-7</v>
      </c>
      <c r="MR66" s="44">
        <v>9.1871975999999999E-7</v>
      </c>
      <c r="MS66" s="44">
        <v>1.4255409000000001E-6</v>
      </c>
      <c r="MT66" s="44">
        <v>2.1939420000000002E-6</v>
      </c>
      <c r="MU66" s="44">
        <v>3.3492704E-6</v>
      </c>
      <c r="MV66" s="44">
        <v>5.0719370000000001E-6</v>
      </c>
      <c r="MW66" s="44">
        <v>7.6190418000000002E-6</v>
      </c>
      <c r="MX66" s="44">
        <v>1.1353211E-5</v>
      </c>
      <c r="MY66" s="44">
        <v>1.6779506000000001E-5</v>
      </c>
      <c r="MZ66" s="44">
        <v>2.4591673999999999E-5</v>
      </c>
      <c r="NA66" s="44">
        <v>3.572867E-5</v>
      </c>
      <c r="NB66" s="44">
        <v>5.1433890000000002E-5</v>
      </c>
      <c r="NC66" s="44">
        <v>7.3306390000000006E-5</v>
      </c>
      <c r="ND66" s="44">
        <v>1.03314684E-4</v>
      </c>
      <c r="NE66" s="44">
        <v>1.4369616E-4</v>
      </c>
      <c r="NF66" s="44">
        <v>1.9657852E-4</v>
      </c>
      <c r="NG66" s="44">
        <v>2.6228203000000001E-4</v>
      </c>
      <c r="NH66" s="44">
        <v>0</v>
      </c>
      <c r="NI66" s="44">
        <v>9.1150259999999999E-13</v>
      </c>
      <c r="NJ66" s="44">
        <v>3.2427866999999999E-12</v>
      </c>
      <c r="NK66" s="44">
        <v>8.2664794999999994E-12</v>
      </c>
      <c r="NL66" s="44">
        <v>1.8475238999999999E-11</v>
      </c>
      <c r="NM66" s="44">
        <v>3.8381660000000003E-11</v>
      </c>
      <c r="NN66" s="44">
        <v>7.6041089999999999E-11</v>
      </c>
      <c r="NO66" s="44">
        <v>1.4560997999999999E-10</v>
      </c>
      <c r="NP66" s="44">
        <v>2.7163197000000001E-10</v>
      </c>
      <c r="NQ66" s="44">
        <v>4.9613884999999995E-10</v>
      </c>
      <c r="NR66" s="44">
        <v>8.9028622999999999E-10</v>
      </c>
      <c r="NS66" s="44">
        <v>1.5732327E-9</v>
      </c>
      <c r="NT66" s="44">
        <v>2.7425004000000001E-9</v>
      </c>
      <c r="NU66" s="44">
        <v>4.7222896999999997E-9</v>
      </c>
      <c r="NV66" s="44">
        <v>8.0396510000000008E-9</v>
      </c>
      <c r="NW66" s="44">
        <v>1.3543429E-8</v>
      </c>
      <c r="NX66" s="44">
        <v>2.2588234999999999E-8</v>
      </c>
      <c r="NY66" s="44">
        <v>3.7316210000000002E-8</v>
      </c>
      <c r="NZ66" s="44">
        <v>6.1084240000000003E-8</v>
      </c>
      <c r="OA66" s="44">
        <v>9.9105309999999999E-8</v>
      </c>
      <c r="OB66" s="44">
        <v>1.5940093E-7</v>
      </c>
      <c r="OC66" s="44">
        <v>2.5419615E-7</v>
      </c>
      <c r="OD66" s="44">
        <v>4.0228986000000001E-7</v>
      </c>
      <c r="OE66" s="44">
        <v>6.3186956999999998E-7</v>
      </c>
      <c r="OF66" s="44">
        <v>9.8515060000000006E-7</v>
      </c>
      <c r="OG66" s="44">
        <v>1.5245902E-6</v>
      </c>
      <c r="OH66" s="44">
        <v>2.3404406999999999E-6</v>
      </c>
      <c r="OI66" s="44">
        <v>3.5640978E-6</v>
      </c>
      <c r="OJ66" s="44">
        <v>5.3841503999999997E-6</v>
      </c>
      <c r="OK66" s="44">
        <v>8.0685109999999992E-6</v>
      </c>
      <c r="OL66" s="44">
        <v>1.1993622E-5</v>
      </c>
      <c r="OM66" s="44">
        <v>1.7682680000000001E-5</v>
      </c>
      <c r="ON66" s="44">
        <v>2.5853828E-5</v>
      </c>
      <c r="OO66" s="44">
        <v>3.7476162000000002E-5</v>
      </c>
      <c r="OP66" s="44">
        <v>5.3834035000000002E-5</v>
      </c>
      <c r="OQ66" s="44">
        <v>7.6582789999999994E-5</v>
      </c>
      <c r="OR66" s="44">
        <v>1.0776103E-4</v>
      </c>
      <c r="OS66" s="44">
        <v>1.4969488E-4</v>
      </c>
      <c r="OT66" s="44">
        <v>2.0461968999999999E-4</v>
      </c>
      <c r="OU66" s="44">
        <v>2.7304945999999999E-4</v>
      </c>
      <c r="OV66" s="44">
        <v>0</v>
      </c>
      <c r="OW66" s="44">
        <v>7.9727620000000004E-13</v>
      </c>
      <c r="OX66" s="44">
        <v>2.8349666E-12</v>
      </c>
      <c r="OY66" s="44">
        <v>7.2070067000000001E-12</v>
      </c>
      <c r="OZ66" s="44">
        <v>1.6073512000000001E-11</v>
      </c>
      <c r="PA66" s="44">
        <v>3.3323609999999998E-11</v>
      </c>
      <c r="PB66" s="44">
        <v>6.5875209999999997E-11</v>
      </c>
      <c r="PC66" s="44">
        <v>1.2583750000000001E-10</v>
      </c>
      <c r="PD66" s="44">
        <v>2.3411909999999999E-10</v>
      </c>
      <c r="PE66" s="44">
        <v>4.2636915999999998E-10</v>
      </c>
      <c r="PF66" s="44">
        <v>7.6267425999999997E-10</v>
      </c>
      <c r="PG66" s="44">
        <v>1.343223E-9</v>
      </c>
      <c r="PH66" s="44">
        <v>2.3333493000000002E-9</v>
      </c>
      <c r="PI66" s="44">
        <v>4.0032324E-9</v>
      </c>
      <c r="PJ66" s="44">
        <v>6.7902274999999996E-9</v>
      </c>
      <c r="PK66" s="44">
        <v>1.1395845E-8</v>
      </c>
      <c r="PL66" s="44">
        <v>1.8935292000000001E-8</v>
      </c>
      <c r="PM66" s="44">
        <v>3.1165989999999999E-8</v>
      </c>
      <c r="PN66" s="44">
        <v>5.0833589999999999E-8</v>
      </c>
      <c r="PO66" s="44">
        <v>8.2191130000000006E-8</v>
      </c>
      <c r="PP66" s="44">
        <v>1.3177144E-7</v>
      </c>
      <c r="PQ66" s="44">
        <v>2.0952453999999999E-7</v>
      </c>
      <c r="PR66" s="44">
        <v>3.3047712000000001E-7</v>
      </c>
      <c r="PS66" s="44">
        <v>5.1712794000000002E-7</v>
      </c>
      <c r="PT66" s="44">
        <v>8.0286059999999998E-7</v>
      </c>
      <c r="PU66" s="44">
        <v>1.2377769000000001E-6</v>
      </c>
      <c r="PV66" s="44">
        <v>1.8943891000000001E-6</v>
      </c>
      <c r="PW66" s="44">
        <v>2.8781049999999999E-6</v>
      </c>
      <c r="PX66" s="44">
        <v>4.3404601999999998E-6</v>
      </c>
      <c r="PY66" s="44">
        <v>6.4972630000000001E-6</v>
      </c>
      <c r="PZ66" s="44">
        <v>9.6528309999999999E-6</v>
      </c>
      <c r="QA66" s="44">
        <v>1.42314175E-5</v>
      </c>
      <c r="QB66" s="44">
        <v>2.0816771000000001E-5</v>
      </c>
      <c r="QC66" s="44">
        <v>3.0199550000000001E-5</v>
      </c>
      <c r="QD66" s="44">
        <v>4.3427192999999997E-5</v>
      </c>
      <c r="QE66" s="44">
        <v>6.1849656000000005E-5</v>
      </c>
      <c r="QF66" s="44">
        <v>8.7136070000000005E-5</v>
      </c>
      <c r="QG66" s="44">
        <v>1.2120296E-4</v>
      </c>
      <c r="QH66" s="44">
        <v>1.6591862E-4</v>
      </c>
      <c r="QI66" s="44">
        <v>2.2165723E-4</v>
      </c>
      <c r="QJ66" s="44">
        <v>0</v>
      </c>
      <c r="QK66" s="44">
        <v>5.0660143000000004E-13</v>
      </c>
      <c r="QL66" s="44">
        <v>1.7920595999999999E-12</v>
      </c>
      <c r="QM66" s="44">
        <v>4.5486579999999998E-12</v>
      </c>
      <c r="QN66" s="44">
        <v>1.01251394E-11</v>
      </c>
      <c r="QO66" s="44">
        <v>2.0950490999999998E-11</v>
      </c>
      <c r="QP66" s="44">
        <v>4.1297083999999999E-11</v>
      </c>
      <c r="QQ66" s="44">
        <v>7.8642474000000006E-11</v>
      </c>
      <c r="QR66" s="44">
        <v>1.4583318E-10</v>
      </c>
      <c r="QS66" s="44">
        <v>2.6467573000000001E-10</v>
      </c>
      <c r="QT66" s="44">
        <v>4.7175450000000004E-10</v>
      </c>
      <c r="QU66" s="44">
        <v>8.2778544999999999E-10</v>
      </c>
      <c r="QV66" s="44">
        <v>1.4325002E-9</v>
      </c>
      <c r="QW66" s="44">
        <v>2.4481097E-9</v>
      </c>
      <c r="QX66" s="44">
        <v>4.1359449999999996E-9</v>
      </c>
      <c r="QY66" s="44">
        <v>6.9131625000000001E-9</v>
      </c>
      <c r="QZ66" s="44">
        <v>1.1439668E-8</v>
      </c>
      <c r="RA66" s="44">
        <v>1.8750135999999999E-8</v>
      </c>
      <c r="RB66" s="44">
        <v>3.0452515000000002E-8</v>
      </c>
      <c r="RC66" s="44">
        <v>4.9023527000000001E-8</v>
      </c>
      <c r="RD66" s="44">
        <v>7.8242449999999998E-8</v>
      </c>
      <c r="RE66" s="44">
        <v>1.2396794000000001E-7</v>
      </c>
      <c r="RF66" s="44">
        <v>1.9488118E-7</v>
      </c>
      <c r="RG66" s="44">
        <v>3.0399050000000002E-7</v>
      </c>
      <c r="RH66" s="44">
        <v>4.7054519999999999E-7</v>
      </c>
      <c r="RI66" s="44">
        <v>7.2274960000000001E-7</v>
      </c>
      <c r="RJ66" s="44">
        <v>1.1027596E-6</v>
      </c>
      <c r="RK66" s="44">
        <v>1.6713317E-6</v>
      </c>
      <c r="RL66" s="44">
        <v>2.5159130000000001E-6</v>
      </c>
      <c r="RM66" s="44">
        <v>3.7611967E-6</v>
      </c>
      <c r="RN66" s="44">
        <v>5.5831099999999998E-6</v>
      </c>
      <c r="RO66" s="44">
        <v>8.2271869999999992E-6</v>
      </c>
      <c r="RP66" s="44">
        <v>1.2031886000000001E-5</v>
      </c>
      <c r="RQ66" s="44">
        <v>1.7456787E-5</v>
      </c>
      <c r="RR66" s="44">
        <v>2.5113667999999999E-5</v>
      </c>
      <c r="RS66" s="44">
        <v>3.5793556999999998E-5</v>
      </c>
      <c r="RT66" s="44">
        <v>5.0476624999999999E-5</v>
      </c>
      <c r="RU66" s="44">
        <v>7.0289350000000002E-5</v>
      </c>
      <c r="RV66" s="44">
        <v>9.6330130000000003E-5</v>
      </c>
      <c r="RW66" s="44">
        <v>1.2885800999999999E-4</v>
      </c>
      <c r="RX66" s="44">
        <v>0</v>
      </c>
      <c r="RY66" s="44">
        <v>3.5789329999999999E-13</v>
      </c>
      <c r="RZ66" s="44">
        <v>1.2616635000000001E-12</v>
      </c>
      <c r="SA66" s="44">
        <v>3.1919079999999999E-12</v>
      </c>
      <c r="SB66" s="44">
        <v>7.0896200000000002E-12</v>
      </c>
      <c r="SC66" s="44">
        <v>1.4644681000000002E-11</v>
      </c>
      <c r="SD66" s="44">
        <v>2.8860837E-11</v>
      </c>
      <c r="SE66" s="44">
        <v>5.4939005000000001E-11</v>
      </c>
      <c r="SF66" s="44">
        <v>1.0183399E-10</v>
      </c>
      <c r="SG66" s="44">
        <v>1.8475373E-10</v>
      </c>
      <c r="SH66" s="44">
        <v>3.2923385999999999E-10</v>
      </c>
      <c r="SI66" s="44">
        <v>5.7769270000000003E-10</v>
      </c>
      <c r="SJ66" s="44">
        <v>9.998999E-10</v>
      </c>
      <c r="SK66" s="44">
        <v>1.7095296000000001E-9</v>
      </c>
      <c r="SL66" s="44">
        <v>2.8901183999999998E-9</v>
      </c>
      <c r="SM66" s="44">
        <v>4.8354156000000001E-9</v>
      </c>
      <c r="SN66" s="44">
        <v>8.0115780000000004E-9</v>
      </c>
      <c r="SO66" s="44">
        <v>1.3152267E-8</v>
      </c>
      <c r="SP66" s="44">
        <v>2.1402785000000001E-8</v>
      </c>
      <c r="SQ66" s="44">
        <v>3.4536896E-8</v>
      </c>
      <c r="SR66" s="44">
        <v>5.5280014999999998E-8</v>
      </c>
      <c r="SS66" s="44">
        <v>8.7787219999999995E-8</v>
      </c>
      <c r="ST66" s="44">
        <v>1.3834340000000001E-7</v>
      </c>
      <c r="SU66" s="44">
        <v>2.1638107E-7</v>
      </c>
      <c r="SV66" s="44">
        <v>3.3594551000000001E-7</v>
      </c>
      <c r="SW66" s="44">
        <v>5.1778540000000002E-7</v>
      </c>
      <c r="SX66" s="44">
        <v>7.9230546000000003E-7</v>
      </c>
      <c r="SY66" s="44">
        <v>1.2036844999999999E-6</v>
      </c>
      <c r="SZ66" s="44">
        <v>1.8155576999999999E-6</v>
      </c>
      <c r="TA66" s="44">
        <v>2.7187323000000002E-6</v>
      </c>
      <c r="TB66" s="44">
        <v>4.0414951999999997E-6</v>
      </c>
      <c r="TC66" s="44">
        <v>5.9628532999999997E-6</v>
      </c>
      <c r="TD66" s="44">
        <v>8.7290560000000005E-6</v>
      </c>
      <c r="TE66" s="44">
        <v>1.2672803E-5</v>
      </c>
      <c r="TF66" s="44">
        <v>1.8247464999999999E-5</v>
      </c>
      <c r="TG66" s="44">
        <v>2.6037494999999999E-5</v>
      </c>
      <c r="TH66" s="44">
        <v>3.6770114E-5</v>
      </c>
      <c r="TI66" s="44">
        <v>5.1287032E-5</v>
      </c>
      <c r="TJ66" s="44">
        <v>7.0418479999999995E-5</v>
      </c>
      <c r="TK66" s="44">
        <v>9.4394316000000002E-5</v>
      </c>
      <c r="TL66" s="44">
        <v>0</v>
      </c>
      <c r="TM66" s="44">
        <v>3.8681878E-13</v>
      </c>
      <c r="TN66" s="44">
        <v>1.3656508E-12</v>
      </c>
      <c r="TO66" s="44">
        <v>3.4564350000000001E-12</v>
      </c>
      <c r="TP66" s="44">
        <v>7.6734220000000006E-12</v>
      </c>
      <c r="TQ66" s="44">
        <v>1.583199E-11</v>
      </c>
      <c r="TR66" s="44">
        <v>3.113516E-11</v>
      </c>
      <c r="TS66" s="44">
        <v>5.9199505999999999E-11</v>
      </c>
      <c r="TT66" s="44">
        <v>1.09670766E-10</v>
      </c>
      <c r="TU66" s="44">
        <v>1.9893984999999999E-10</v>
      </c>
      <c r="TV66" s="44">
        <v>3.5455192E-10</v>
      </c>
      <c r="TW66" s="44">
        <v>6.2231590000000001E-10</v>
      </c>
      <c r="TX66" s="44">
        <v>1.0776610999999999E-9</v>
      </c>
      <c r="TY66" s="44">
        <v>1.8436298999999999E-9</v>
      </c>
      <c r="TZ66" s="44">
        <v>3.1191372E-9</v>
      </c>
      <c r="UA66" s="44">
        <v>5.2229647000000002E-9</v>
      </c>
      <c r="UB66" s="44">
        <v>8.6617189999999998E-9</v>
      </c>
      <c r="UC66" s="44">
        <v>1.4233887999999999E-8</v>
      </c>
      <c r="UD66" s="44">
        <v>2.3187904999999998E-8</v>
      </c>
      <c r="UE66" s="44">
        <v>3.746019E-8</v>
      </c>
      <c r="UF66" s="44">
        <v>6.0030819999999999E-8</v>
      </c>
      <c r="UG66" s="44">
        <v>9.5450100000000003E-8</v>
      </c>
      <c r="UH66" s="44">
        <v>1.5061195E-7</v>
      </c>
      <c r="UI66" s="44">
        <v>2.3587948000000001E-7</v>
      </c>
      <c r="UJ66" s="44">
        <v>3.6670740000000002E-7</v>
      </c>
      <c r="UK66" s="44">
        <v>5.6595655E-7</v>
      </c>
      <c r="UL66" s="44">
        <v>8.6715703999999995E-7</v>
      </c>
      <c r="UM66" s="44">
        <v>1.3190485E-6</v>
      </c>
      <c r="UN66" s="44">
        <v>1.9917952000000001E-6</v>
      </c>
      <c r="UO66" s="44">
        <v>2.9852686000000001E-6</v>
      </c>
      <c r="UP66" s="44">
        <v>4.4464350000000002E-6</v>
      </c>
      <c r="UQ66" s="44">
        <v>6.5782790000000002E-6</v>
      </c>
      <c r="UR66" s="44">
        <v>9.6641570000000004E-6</v>
      </c>
      <c r="US66" s="44">
        <v>1.4093756E-5</v>
      </c>
      <c r="UT66" s="44">
        <v>2.0379940000000001E-5</v>
      </c>
      <c r="UU66" s="44">
        <v>2.9194627000000001E-5</v>
      </c>
      <c r="UV66" s="44">
        <v>4.1375580000000003E-5</v>
      </c>
      <c r="UW66" s="44">
        <v>5.789267E-5</v>
      </c>
      <c r="UX66" s="44">
        <v>7.9702265999999998E-5</v>
      </c>
      <c r="UY66" s="44">
        <v>1.0702152E-4</v>
      </c>
      <c r="UZ66" s="44">
        <v>0</v>
      </c>
      <c r="VA66" s="44">
        <v>4.7892669999999997E-13</v>
      </c>
      <c r="VB66" s="44">
        <v>1.6934714999999999E-12</v>
      </c>
      <c r="VC66" s="44">
        <v>4.2940303999999999E-12</v>
      </c>
      <c r="VD66" s="44">
        <v>9.5590645E-12</v>
      </c>
      <c r="VE66" s="44">
        <v>1.9792083000000001E-11</v>
      </c>
      <c r="VF66" s="44">
        <v>3.9095324000000001E-11</v>
      </c>
      <c r="VG66" s="44">
        <v>7.4662010000000001E-11</v>
      </c>
      <c r="VH66" s="44">
        <v>1.3894033000000001E-10</v>
      </c>
      <c r="VI66" s="44">
        <v>2.5321616999999998E-10</v>
      </c>
      <c r="VJ66" s="44">
        <v>4.5348075E-10</v>
      </c>
      <c r="VK66" s="44">
        <v>7.9995592999999996E-10</v>
      </c>
      <c r="VL66" s="44">
        <v>1.3924227000000001E-9</v>
      </c>
      <c r="VM66" s="44">
        <v>2.394648E-9</v>
      </c>
      <c r="VN66" s="44">
        <v>4.0729717000000004E-9</v>
      </c>
      <c r="VO66" s="44">
        <v>6.856723E-9</v>
      </c>
      <c r="VP66" s="44">
        <v>1.14319745E-8</v>
      </c>
      <c r="VQ66" s="44">
        <v>1.8885677000000001E-8</v>
      </c>
      <c r="VR66" s="44">
        <v>3.0925314000000001E-8</v>
      </c>
      <c r="VS66" s="44">
        <v>5.0210410000000003E-8</v>
      </c>
      <c r="VT66" s="44">
        <v>8.0848210000000004E-8</v>
      </c>
      <c r="VU66" s="44">
        <v>1.2912709E-7</v>
      </c>
      <c r="VV66" s="44">
        <v>2.0458949999999999E-7</v>
      </c>
      <c r="VW66" s="44">
        <v>3.2158002000000002E-7</v>
      </c>
      <c r="VX66" s="44">
        <v>5.0194300000000004E-7</v>
      </c>
      <c r="VY66" s="44">
        <v>7.7795859999999996E-7</v>
      </c>
      <c r="VZ66" s="44">
        <v>1.1981973999999999E-6</v>
      </c>
      <c r="WA66" s="44">
        <v>1.8328221E-6</v>
      </c>
      <c r="WB66" s="44">
        <v>2.7842069999999999E-6</v>
      </c>
      <c r="WC66" s="44">
        <v>4.2000033000000001E-6</v>
      </c>
      <c r="WD66" s="44">
        <v>6.2872613999999997E-6</v>
      </c>
      <c r="WE66" s="44">
        <v>9.33813E-6</v>
      </c>
      <c r="WF66" s="44">
        <v>1.3757667E-5</v>
      </c>
      <c r="WG66" s="44">
        <v>2.0098106999999999E-5</v>
      </c>
      <c r="WH66" s="44">
        <v>2.9095521E-5</v>
      </c>
      <c r="WI66" s="44">
        <v>4.1703326000000002E-5</v>
      </c>
      <c r="WJ66" s="44">
        <v>5.9102535000000001E-5</v>
      </c>
      <c r="WK66" s="44">
        <v>8.2650825999999996E-5</v>
      </c>
      <c r="WL66" s="44">
        <v>1.136772E-4</v>
      </c>
      <c r="WM66" s="44">
        <v>1.5244796000000001E-4</v>
      </c>
      <c r="WN66" s="44">
        <v>0</v>
      </c>
      <c r="WO66" s="44">
        <v>6.1715459999999998E-13</v>
      </c>
      <c r="WP66" s="44">
        <v>2.1848179E-12</v>
      </c>
      <c r="WQ66" s="44">
        <v>5.5525690000000003E-12</v>
      </c>
      <c r="WR66" s="44">
        <v>1.2393588E-11</v>
      </c>
      <c r="WS66" s="44">
        <v>2.5745408E-11</v>
      </c>
      <c r="WT66" s="44">
        <v>5.1052581999999998E-11</v>
      </c>
      <c r="WU66" s="44">
        <v>9.7932139999999999E-11</v>
      </c>
      <c r="WV66" s="44">
        <v>1.8315688E-10</v>
      </c>
      <c r="WW66" s="44">
        <v>3.3562955000000002E-10</v>
      </c>
      <c r="WX66" s="44">
        <v>6.0460375999999996E-10</v>
      </c>
      <c r="WY66" s="44">
        <v>1.0731394999999999E-9</v>
      </c>
      <c r="WZ66" s="44">
        <v>1.8799201999999999E-9</v>
      </c>
      <c r="XA66" s="44">
        <v>3.2542665999999999E-9</v>
      </c>
      <c r="XB66" s="44">
        <v>5.5718130000000001E-9</v>
      </c>
      <c r="XC66" s="44">
        <v>9.4421099999999998E-9</v>
      </c>
      <c r="XD66" s="44">
        <v>1.5852634999999999E-8</v>
      </c>
      <c r="XE66" s="44">
        <v>2.6371583999999999E-8</v>
      </c>
      <c r="XF66" s="44">
        <v>4.3481240000000001E-8</v>
      </c>
      <c r="XG66" s="44">
        <v>7.1071945000000002E-8</v>
      </c>
      <c r="XH66" s="44">
        <v>1.15185664E-7</v>
      </c>
      <c r="XI66" s="44">
        <v>1.8512046999999999E-7</v>
      </c>
      <c r="XJ66" s="44">
        <v>2.9505284000000002E-7</v>
      </c>
      <c r="XK66" s="44">
        <v>4.6639474000000002E-7</v>
      </c>
      <c r="XL66" s="44">
        <v>7.306499E-7</v>
      </c>
      <c r="XM66" s="44">
        <v>1.1354306E-6</v>
      </c>
      <c r="XN66" s="44">
        <v>1.7504718999999999E-6</v>
      </c>
      <c r="XO66" s="44">
        <v>2.6774494E-6</v>
      </c>
      <c r="XP66" s="44">
        <v>4.0632600000000003E-6</v>
      </c>
      <c r="XQ66" s="44">
        <v>6.1180929999999999E-6</v>
      </c>
      <c r="XR66" s="44">
        <v>9.1396109999999998E-6</v>
      </c>
      <c r="XS66" s="44">
        <v>1.3544837000000001E-5</v>
      </c>
      <c r="XT66" s="44">
        <v>1.9910874000000002E-5</v>
      </c>
      <c r="XU66" s="44">
        <v>2.9024951999999999E-5</v>
      </c>
      <c r="XV66" s="44">
        <v>4.1942676000000002E-5</v>
      </c>
      <c r="XW66" s="44">
        <v>5.9998350000000001E-5</v>
      </c>
      <c r="XX66" s="44">
        <v>8.4860520000000007E-5</v>
      </c>
      <c r="XY66" s="44">
        <v>1.1844886999999999E-4</v>
      </c>
      <c r="XZ66" s="44">
        <v>1.6262922000000001E-4</v>
      </c>
      <c r="YA66" s="44">
        <v>2.1779949000000001E-4</v>
      </c>
      <c r="YB66" s="44">
        <v>0</v>
      </c>
      <c r="YC66" s="44">
        <v>7.5078699999999996E-13</v>
      </c>
      <c r="YD66" s="44">
        <v>2.6628655999999998E-12</v>
      </c>
      <c r="YE66" s="44">
        <v>6.7658970000000004E-12</v>
      </c>
      <c r="YF66" s="44">
        <v>1.5082239999999999E-11</v>
      </c>
      <c r="YG66" s="44">
        <v>3.1253599999999999E-11</v>
      </c>
      <c r="YH66" s="44">
        <v>6.1816899999999994E-11</v>
      </c>
      <c r="YI66" s="44">
        <v>1.1823985E-10</v>
      </c>
      <c r="YJ66" s="44">
        <v>2.2040077999999999E-10</v>
      </c>
      <c r="YK66" s="44">
        <v>4.0233844000000001E-10</v>
      </c>
      <c r="YL66" s="44">
        <v>7.216867E-10</v>
      </c>
      <c r="YM66" s="44">
        <v>1.2750021000000001E-9</v>
      </c>
      <c r="YN66" s="44">
        <v>2.2223990000000002E-9</v>
      </c>
      <c r="YO66" s="44">
        <v>3.8268352999999997E-9</v>
      </c>
      <c r="YP66" s="44">
        <v>6.5161359999999998E-9</v>
      </c>
      <c r="YQ66" s="44">
        <v>1.0982394E-8</v>
      </c>
      <c r="YR66" s="44">
        <v>1.8330456999999999E-8</v>
      </c>
      <c r="YS66" s="44">
        <v>3.0313106999999999E-8</v>
      </c>
      <c r="YT66" s="44">
        <v>4.9687028000000002E-8</v>
      </c>
      <c r="YU66" s="44">
        <v>8.0752436000000001E-8</v>
      </c>
      <c r="YV66" s="44">
        <v>1.3016458000000001E-7</v>
      </c>
      <c r="YW66" s="44">
        <v>2.0814378999999999E-7</v>
      </c>
      <c r="YX66" s="44">
        <v>3.3026819999999999E-7</v>
      </c>
      <c r="YY66" s="44">
        <v>5.2011136999999996E-7</v>
      </c>
      <c r="YZ66" s="44">
        <v>8.1311810000000001E-7</v>
      </c>
      <c r="ZA66" s="44">
        <v>1.261135E-6</v>
      </c>
      <c r="ZB66" s="44">
        <v>1.9406114E-6</v>
      </c>
      <c r="ZC66" s="44">
        <v>2.9627844999999999E-6</v>
      </c>
      <c r="ZD66" s="44">
        <v>4.4879825999999996E-6</v>
      </c>
      <c r="ZE66" s="44">
        <v>6.7450445999999998E-6</v>
      </c>
      <c r="ZF66" s="44">
        <v>1.0057218999999999E-5</v>
      </c>
      <c r="ZG66" s="44">
        <v>1.4876002999999999E-5</v>
      </c>
      <c r="ZH66" s="44">
        <v>2.1823933E-5</v>
      </c>
      <c r="ZI66" s="44">
        <v>3.1746506000000001E-5</v>
      </c>
      <c r="ZJ66" s="44">
        <v>4.5735239999999998E-5</v>
      </c>
      <c r="ZK66" s="44">
        <v>6.5241900000000003E-5</v>
      </c>
      <c r="ZL66" s="44">
        <v>9.2045790000000005E-5</v>
      </c>
      <c r="ZM66" s="44">
        <v>1.2818304999999999E-4</v>
      </c>
      <c r="ZN66" s="44">
        <v>1.7562127E-4</v>
      </c>
      <c r="ZO66" s="44">
        <v>2.3482093999999999E-4</v>
      </c>
      <c r="ZP66" s="44">
        <v>0</v>
      </c>
      <c r="ZQ66" s="44">
        <v>7.9659540000000003E-13</v>
      </c>
      <c r="ZR66" s="44">
        <v>2.8271354000000002E-12</v>
      </c>
      <c r="ZS66" s="44">
        <v>7.1868062999999996E-12</v>
      </c>
      <c r="ZT66" s="44">
        <v>1.6029936E-11</v>
      </c>
      <c r="ZU66" s="44">
        <v>3.324759E-11</v>
      </c>
      <c r="ZV66" s="44">
        <v>6.5712644E-11</v>
      </c>
      <c r="ZW66" s="44">
        <v>1.2544626E-10</v>
      </c>
      <c r="ZX66" s="44">
        <v>2.3314619999999999E-10</v>
      </c>
      <c r="ZY66" s="44">
        <v>4.2411483000000001E-10</v>
      </c>
      <c r="ZZ66" s="44">
        <v>7.5753159999999996E-10</v>
      </c>
      <c r="AAA66" s="44">
        <v>1.3316748000000001E-9</v>
      </c>
      <c r="AAB66" s="44">
        <v>2.3078452000000002E-9</v>
      </c>
      <c r="AAC66" s="44">
        <v>3.9477510000000001E-9</v>
      </c>
      <c r="AAD66" s="44">
        <v>6.6785060000000003E-9</v>
      </c>
      <c r="AAE66" s="44">
        <v>1.1181990999999999E-8</v>
      </c>
      <c r="AAF66" s="44">
        <v>1.854049E-8</v>
      </c>
      <c r="AAG66" s="44">
        <v>3.0457119999999998E-8</v>
      </c>
      <c r="AAH66" s="44">
        <v>4.9589367000000003E-8</v>
      </c>
      <c r="AAI66" s="44">
        <v>8.0048884999999997E-8</v>
      </c>
      <c r="AAJ66" s="44">
        <v>1.2814489000000001E-7</v>
      </c>
      <c r="AAK66" s="44">
        <v>2.0347885E-7</v>
      </c>
      <c r="AAL66" s="44">
        <v>3.2054256999999999E-7</v>
      </c>
      <c r="AAM66" s="44">
        <v>5.010297E-7</v>
      </c>
      <c r="AAN66" s="44">
        <v>7.7714780000000001E-7</v>
      </c>
      <c r="AAO66" s="44">
        <v>1.1963141E-6</v>
      </c>
      <c r="AAP66" s="44">
        <v>1.8277580999999999E-6</v>
      </c>
      <c r="AAQ66" s="44">
        <v>2.7716927999999998E-6</v>
      </c>
      <c r="AAR66" s="44">
        <v>4.1719235999999999E-6</v>
      </c>
      <c r="AAS66" s="44">
        <v>6.2329400000000003E-6</v>
      </c>
      <c r="AAT66" s="44">
        <v>9.2427659999999993E-6</v>
      </c>
      <c r="AAU66" s="44">
        <v>1.3602897999999999E-5</v>
      </c>
      <c r="AAV66" s="44">
        <v>1.9866902E-5</v>
      </c>
      <c r="AAW66" s="44">
        <v>2.8757044E-5</v>
      </c>
      <c r="AAX66" s="44">
        <v>4.1266529999999997E-5</v>
      </c>
      <c r="AAY66" s="44">
        <v>5.8660250000000001E-5</v>
      </c>
      <c r="AAZ66" s="44">
        <v>8.2494590000000001E-5</v>
      </c>
      <c r="ABA66" s="44">
        <v>1.1454298E-4</v>
      </c>
      <c r="ABB66" s="44">
        <v>1.5649838E-4</v>
      </c>
      <c r="ABC66" s="44">
        <v>2.0861444000000001E-4</v>
      </c>
      <c r="ABD66" s="44">
        <v>0</v>
      </c>
      <c r="ABE66" s="44">
        <v>9.7477270000000004E-13</v>
      </c>
      <c r="ABF66" s="44">
        <v>3.4696919999999999E-12</v>
      </c>
      <c r="ABG66" s="44">
        <v>8.8345060000000002E-12</v>
      </c>
      <c r="ABH66" s="44">
        <v>1.9721903000000001E-11</v>
      </c>
      <c r="ABI66" s="44">
        <v>4.0915867999999999E-11</v>
      </c>
      <c r="ABJ66" s="44">
        <v>8.0930915000000003E-11</v>
      </c>
      <c r="ABK66" s="44">
        <v>1.5468274000000001E-10</v>
      </c>
      <c r="ABL66" s="44">
        <v>2.8794364000000002E-10</v>
      </c>
      <c r="ABM66" s="44">
        <v>5.2470854999999999E-10</v>
      </c>
      <c r="ABN66" s="44">
        <v>9.3924100000000007E-10</v>
      </c>
      <c r="ABO66" s="44">
        <v>1.6555836000000001E-9</v>
      </c>
      <c r="ABP66" s="44">
        <v>2.8789309E-9</v>
      </c>
      <c r="ABQ66" s="44">
        <v>4.9457295999999999E-9</v>
      </c>
      <c r="ABR66" s="44">
        <v>8.3956140000000006E-9</v>
      </c>
      <c r="ABS66" s="44">
        <v>1.4094778E-8</v>
      </c>
      <c r="ABT66" s="44">
        <v>2.3417346000000002E-8</v>
      </c>
      <c r="ABU66" s="44">
        <v>3.8523296999999999E-8</v>
      </c>
      <c r="ABV66" s="44">
        <v>6.2777430000000005E-8</v>
      </c>
      <c r="ABW66" s="44">
        <v>1.01375576E-7</v>
      </c>
      <c r="ABX66" s="44">
        <v>1.6227072E-7</v>
      </c>
      <c r="ABY66" s="44">
        <v>2.5753089999999999E-7</v>
      </c>
      <c r="ABZ66" s="44">
        <v>4.0531052E-7</v>
      </c>
      <c r="ACA66" s="44">
        <v>6.3268559999999996E-7</v>
      </c>
      <c r="ACB66" s="44">
        <v>9.796894E-7</v>
      </c>
      <c r="ACC66" s="44">
        <v>1.5049960000000001E-6</v>
      </c>
      <c r="ACD66" s="44">
        <v>2.2938436000000001E-6</v>
      </c>
      <c r="ACE66" s="44">
        <v>3.4689353000000001E-6</v>
      </c>
      <c r="ACF66" s="44">
        <v>5.2052520000000003E-6</v>
      </c>
      <c r="ACG66" s="44">
        <v>7.7498224999999998E-6</v>
      </c>
      <c r="ACH66" s="44">
        <v>1.14475915E-5</v>
      </c>
      <c r="ACI66" s="44">
        <v>1.6774433E-5</v>
      </c>
      <c r="ACJ66" s="44">
        <v>2.4377046E-5</v>
      </c>
      <c r="ACK66" s="44">
        <v>3.5143715999999997E-5</v>
      </c>
      <c r="ACL66" s="44">
        <v>5.0238729999999999E-5</v>
      </c>
      <c r="ACM66" s="44">
        <v>7.1157934000000005E-5</v>
      </c>
      <c r="ACN66" s="44">
        <v>9.9742894E-5</v>
      </c>
      <c r="ACO66" s="44">
        <v>1.3809356000000001E-4</v>
      </c>
      <c r="ACP66" s="44">
        <v>1.8823152999999999E-4</v>
      </c>
      <c r="ACQ66" s="44">
        <v>2.506222E-4</v>
      </c>
      <c r="ACR66" s="44">
        <v>0</v>
      </c>
      <c r="ACS66" s="44">
        <v>1.0665662E-12</v>
      </c>
      <c r="ACT66" s="44">
        <v>3.7985165999999999E-12</v>
      </c>
      <c r="ACU66" s="44">
        <v>9.6766864999999992E-12</v>
      </c>
      <c r="ACV66" s="44">
        <v>2.1613104999999999E-11</v>
      </c>
      <c r="ACW66" s="44">
        <v>4.4863228000000003E-11</v>
      </c>
      <c r="ACX66" s="44">
        <v>8.8784239999999994E-11</v>
      </c>
      <c r="ACY66" s="44">
        <v>1.6977148999999999E-10</v>
      </c>
      <c r="ACZ66" s="44">
        <v>3.1616174000000002E-10</v>
      </c>
      <c r="ADA66" s="44">
        <v>5.7629769999999995E-10</v>
      </c>
      <c r="ADB66" s="44">
        <v>1.0316964E-9</v>
      </c>
      <c r="ADC66" s="44">
        <v>1.8183193E-9</v>
      </c>
      <c r="ADD66" s="44">
        <v>3.1605244999999999E-9</v>
      </c>
      <c r="ADE66" s="44">
        <v>5.4248489999999996E-9</v>
      </c>
      <c r="ADF66" s="44">
        <v>9.2042900000000007E-9</v>
      </c>
      <c r="ADG66" s="44">
        <v>1.5449218999999999E-8</v>
      </c>
      <c r="ADH66" s="44">
        <v>2.5668863999999999E-8</v>
      </c>
      <c r="ADI66" s="44">
        <v>4.2238419999999999E-8</v>
      </c>
      <c r="ADJ66" s="44">
        <v>6.8862880000000001E-8</v>
      </c>
      <c r="ADK66" s="44">
        <v>1.1127125999999999E-7</v>
      </c>
      <c r="ADL66" s="44">
        <v>1.7824631000000001E-7</v>
      </c>
      <c r="ADM66" s="44">
        <v>2.8313693000000001E-7</v>
      </c>
      <c r="ADN66" s="44">
        <v>4.460588E-7</v>
      </c>
      <c r="ADO66" s="44">
        <v>6.9706920000000004E-7</v>
      </c>
      <c r="ADP66" s="44">
        <v>1.0806948000000001E-6</v>
      </c>
      <c r="ADQ66" s="44">
        <v>1.6623337E-6</v>
      </c>
      <c r="ADR66" s="44">
        <v>2.5372096000000001E-6</v>
      </c>
      <c r="ADS66" s="44">
        <v>3.8427455999999999E-6</v>
      </c>
      <c r="ADT66" s="44">
        <v>5.7754760000000002E-6</v>
      </c>
      <c r="ADU66" s="44">
        <v>8.6138179999999997E-6</v>
      </c>
      <c r="ADV66" s="44">
        <v>1.2748288999999999E-5</v>
      </c>
      <c r="ADW66" s="44">
        <v>1.8720325999999999E-5</v>
      </c>
      <c r="ADX66" s="44">
        <v>2.7270738E-5</v>
      </c>
      <c r="ADY66" s="44">
        <v>3.9397477000000001E-5</v>
      </c>
      <c r="ADZ66" s="44">
        <v>5.6420264000000001E-5</v>
      </c>
      <c r="AEA66" s="44">
        <v>8.0035990000000003E-5</v>
      </c>
      <c r="AEB66" s="44">
        <v>1.1233232E-4</v>
      </c>
      <c r="AEC66" s="44">
        <v>1.5569046E-4</v>
      </c>
      <c r="AED66" s="44">
        <v>2.1239807E-4</v>
      </c>
      <c r="AEE66" s="44">
        <v>2.8295989999999998E-4</v>
      </c>
      <c r="AEF66" s="44">
        <v>0</v>
      </c>
      <c r="AEG66" s="44">
        <v>9.1301109999999999E-13</v>
      </c>
      <c r="AEH66" s="44">
        <v>3.2445280000000002E-12</v>
      </c>
      <c r="AEI66" s="44">
        <v>8.2531269999999995E-12</v>
      </c>
      <c r="AEJ66" s="44">
        <v>1.8412693000000001E-11</v>
      </c>
      <c r="AEK66" s="44">
        <v>3.8185524000000001E-11</v>
      </c>
      <c r="AEL66" s="44">
        <v>7.5516405999999995E-11</v>
      </c>
      <c r="AEM66" s="44">
        <v>1.4432582E-10</v>
      </c>
      <c r="AEN66" s="44">
        <v>2.6867644000000001E-10</v>
      </c>
      <c r="AEO66" s="44">
        <v>4.8965990000000001E-10</v>
      </c>
      <c r="AEP66" s="44">
        <v>8.7663200000000002E-10</v>
      </c>
      <c r="AEQ66" s="44">
        <v>1.5453901E-9</v>
      </c>
      <c r="AER66" s="44">
        <v>2.6873409999999999E-9</v>
      </c>
      <c r="AES66" s="44">
        <v>4.6157775E-9</v>
      </c>
      <c r="AET66" s="44">
        <v>7.8386900000000004E-9</v>
      </c>
      <c r="AEU66" s="44">
        <v>1.3172276000000001E-8</v>
      </c>
      <c r="AEV66" s="44">
        <v>2.1916275000000001E-8</v>
      </c>
      <c r="AEW66" s="44">
        <v>3.6122393999999997E-8</v>
      </c>
      <c r="AEX66" s="44">
        <v>5.9001624999999997E-8</v>
      </c>
      <c r="AEY66" s="44">
        <v>9.5536485000000002E-8</v>
      </c>
      <c r="AEZ66" s="44">
        <v>1.5339319999999999E-7</v>
      </c>
      <c r="AFA66" s="44">
        <v>2.4426784999999999E-7</v>
      </c>
      <c r="AFB66" s="44">
        <v>3.8585480000000003E-7</v>
      </c>
      <c r="AFC66" s="44">
        <v>6.0469744999999997E-7</v>
      </c>
      <c r="AFD66" s="44">
        <v>9.4027723000000001E-7</v>
      </c>
      <c r="AFE66" s="44">
        <v>1.4508149999999999E-6</v>
      </c>
      <c r="AFF66" s="44">
        <v>2.2214217E-6</v>
      </c>
      <c r="AFG66" s="44">
        <v>3.3754013E-6</v>
      </c>
      <c r="AFH66" s="44">
        <v>5.0897499999999998E-6</v>
      </c>
      <c r="AFI66" s="44">
        <v>7.6160586000000004E-6</v>
      </c>
      <c r="AFJ66" s="44">
        <v>1.1308199E-5</v>
      </c>
      <c r="AFK66" s="44">
        <v>1.6658320000000001E-5</v>
      </c>
      <c r="AFL66" s="44">
        <v>2.4342137999999999E-5</v>
      </c>
      <c r="AFM66" s="44">
        <v>3.5273028000000003E-5</v>
      </c>
      <c r="AFN66" s="44">
        <v>5.0659506000000001E-5</v>
      </c>
      <c r="AFO66" s="44">
        <v>7.2054539999999995E-5</v>
      </c>
      <c r="AFP66" s="44">
        <v>1.0136785E-4</v>
      </c>
      <c r="AFQ66" s="44">
        <v>1.4077048E-4</v>
      </c>
      <c r="AFR66" s="44">
        <v>1.9232989999999999E-4</v>
      </c>
      <c r="AFS66" s="44">
        <v>2.5633407999999999E-4</v>
      </c>
      <c r="AFT66" s="43"/>
      <c r="AFU66" s="42">
        <f t="shared" si="67"/>
        <v>3.4296143000000001E-8</v>
      </c>
      <c r="AFV66" s="42">
        <f t="shared" si="67"/>
        <v>1.9043936000000001E-8</v>
      </c>
      <c r="AFW66" s="42">
        <f t="shared" si="67"/>
        <v>1.3227326E-8</v>
      </c>
      <c r="AFX66" s="42">
        <f t="shared" si="67"/>
        <v>1.12225305E-8</v>
      </c>
      <c r="AFY66" s="42">
        <f t="shared" si="67"/>
        <v>7.2703665000000001E-9</v>
      </c>
      <c r="AFZ66" s="42">
        <f t="shared" si="67"/>
        <v>4.4284329999999999E-9</v>
      </c>
      <c r="AGA66" s="42">
        <f t="shared" si="67"/>
        <v>2.6872774999999999E-9</v>
      </c>
      <c r="AGB66" s="42">
        <f t="shared" si="67"/>
        <v>1.3751705999999999E-9</v>
      </c>
      <c r="AGC66" s="42">
        <f t="shared" si="67"/>
        <v>8.9028622999999999E-10</v>
      </c>
      <c r="AGD66" s="42">
        <f t="shared" si="67"/>
        <v>4.2636915999999998E-10</v>
      </c>
      <c r="AGE66" s="42">
        <f t="shared" si="68"/>
        <v>1.4583318E-10</v>
      </c>
      <c r="AGF66" s="42">
        <f t="shared" si="68"/>
        <v>5.4939005000000001E-11</v>
      </c>
      <c r="AGG66" s="42">
        <f t="shared" si="68"/>
        <v>3.113516E-11</v>
      </c>
      <c r="AGH66" s="42">
        <f t="shared" si="68"/>
        <v>1.9792083000000001E-11</v>
      </c>
      <c r="AGI66" s="42">
        <f t="shared" si="68"/>
        <v>1.2393588E-11</v>
      </c>
      <c r="AGJ66" s="42">
        <f t="shared" si="68"/>
        <v>6.7658970000000004E-12</v>
      </c>
      <c r="AGK66" s="42">
        <f t="shared" si="68"/>
        <v>2.8271354000000002E-12</v>
      </c>
      <c r="AGL66" s="42">
        <f t="shared" si="68"/>
        <v>9.7477270000000004E-13</v>
      </c>
      <c r="AGM66" s="42">
        <f t="shared" si="68"/>
        <v>0</v>
      </c>
      <c r="AGN66" s="42">
        <f t="shared" si="68"/>
        <v>2.8295989999999998E-4</v>
      </c>
      <c r="AGO66" s="41">
        <f t="shared" si="57"/>
        <v>1.4152752124965554E-5</v>
      </c>
      <c r="AGP66" s="2"/>
      <c r="AGQ66" s="42">
        <f t="shared" si="69"/>
        <v>1.6591862E-4</v>
      </c>
      <c r="AGR66" s="42">
        <f t="shared" si="69"/>
        <v>3.0452515000000002E-8</v>
      </c>
      <c r="AGS66" s="42">
        <f t="shared" si="69"/>
        <v>9.6330130000000003E-5</v>
      </c>
      <c r="AGT66" s="42">
        <f t="shared" si="69"/>
        <v>2.1402785000000001E-8</v>
      </c>
      <c r="AGU66" s="42">
        <f t="shared" si="69"/>
        <v>7.0418479999999995E-5</v>
      </c>
      <c r="AGV66" s="42">
        <f t="shared" si="69"/>
        <v>2.3187904999999998E-8</v>
      </c>
      <c r="AGW66" s="42">
        <f t="shared" si="69"/>
        <v>7.9702265999999998E-5</v>
      </c>
      <c r="AGX66" s="42">
        <f t="shared" si="69"/>
        <v>3.0925314000000001E-8</v>
      </c>
      <c r="AGY66" s="42">
        <f t="shared" si="69"/>
        <v>1.136772E-4</v>
      </c>
      <c r="AGZ66" s="42">
        <f t="shared" si="69"/>
        <v>4.3481240000000001E-8</v>
      </c>
      <c r="AHA66" s="42">
        <f t="shared" si="70"/>
        <v>1.6262922000000001E-4</v>
      </c>
      <c r="AHB66" s="42">
        <f t="shared" si="70"/>
        <v>4.9687028000000002E-8</v>
      </c>
      <c r="AHC66" s="42">
        <f t="shared" si="70"/>
        <v>1.7562127E-4</v>
      </c>
      <c r="AHD66" s="42">
        <f t="shared" si="70"/>
        <v>4.9589367000000003E-8</v>
      </c>
      <c r="AHE66" s="42">
        <f t="shared" si="70"/>
        <v>1.5649838E-4</v>
      </c>
      <c r="AHF66" s="42">
        <f t="shared" si="70"/>
        <v>6.2777430000000005E-8</v>
      </c>
      <c r="AHG66" s="42">
        <f t="shared" si="70"/>
        <v>1.8823152999999999E-4</v>
      </c>
      <c r="AHH66" s="42">
        <f t="shared" si="70"/>
        <v>6.8862880000000001E-8</v>
      </c>
      <c r="AHI66" s="42">
        <f t="shared" si="70"/>
        <v>2.1239807E-4</v>
      </c>
      <c r="AHJ66" s="42">
        <f t="shared" si="70"/>
        <v>5.9001624999999997E-8</v>
      </c>
      <c r="AHK66" s="41">
        <f t="shared" si="58"/>
        <v>7.1093226704450004E-5</v>
      </c>
      <c r="AHL66" s="2"/>
      <c r="AHM66" s="42">
        <f t="shared" si="71"/>
        <v>1.9232989999999999E-4</v>
      </c>
      <c r="AHN66" s="42">
        <f t="shared" si="71"/>
        <v>1.9232989999999999E-4</v>
      </c>
      <c r="AHO66" s="42">
        <f t="shared" si="71"/>
        <v>1.9232989999999999E-4</v>
      </c>
      <c r="AHP66" s="42">
        <f t="shared" si="71"/>
        <v>1.9232989999999999E-4</v>
      </c>
      <c r="AHQ66" s="42">
        <f t="shared" si="71"/>
        <v>1.9232989999999999E-4</v>
      </c>
      <c r="AHR66" s="42">
        <f t="shared" si="71"/>
        <v>1.9232989999999999E-4</v>
      </c>
      <c r="AHS66" s="42">
        <f t="shared" si="71"/>
        <v>1.9232989999999999E-4</v>
      </c>
      <c r="AHT66" s="42">
        <f t="shared" si="71"/>
        <v>1.9232989999999999E-4</v>
      </c>
      <c r="AHU66" s="42">
        <f t="shared" si="71"/>
        <v>1.9232989999999999E-4</v>
      </c>
      <c r="AHV66" s="42">
        <f t="shared" si="71"/>
        <v>1.9232989999999999E-4</v>
      </c>
      <c r="AHW66" s="42">
        <f t="shared" si="72"/>
        <v>1.9232989999999999E-4</v>
      </c>
      <c r="AHX66" s="42">
        <f t="shared" si="72"/>
        <v>1.9232989999999999E-4</v>
      </c>
      <c r="AHY66" s="42">
        <f t="shared" si="72"/>
        <v>1.9232989999999999E-4</v>
      </c>
      <c r="AHZ66" s="42">
        <f t="shared" si="72"/>
        <v>1.9232989999999999E-4</v>
      </c>
      <c r="AIA66" s="42">
        <f t="shared" si="72"/>
        <v>1.9232989999999999E-4</v>
      </c>
      <c r="AIB66" s="42">
        <f t="shared" si="72"/>
        <v>1.9232989999999999E-4</v>
      </c>
      <c r="AIC66" s="42">
        <f t="shared" si="72"/>
        <v>1.9232989999999999E-4</v>
      </c>
      <c r="AID66" s="42">
        <f t="shared" si="72"/>
        <v>1.9232989999999999E-4</v>
      </c>
      <c r="AIE66" s="42">
        <f t="shared" si="72"/>
        <v>1.9232989999999999E-4</v>
      </c>
      <c r="AIF66" s="42">
        <f t="shared" si="72"/>
        <v>1.9232989999999999E-4</v>
      </c>
      <c r="AIG66" s="41">
        <f t="shared" si="59"/>
        <v>1.9232990000000004E-4</v>
      </c>
      <c r="AIH66" s="2"/>
      <c r="AII66" s="2"/>
      <c r="AIJ66" s="2"/>
      <c r="AIK66" s="2"/>
      <c r="AIL66" s="2"/>
      <c r="AIM66" s="2"/>
      <c r="AIN66" s="2"/>
      <c r="AIO66" s="2"/>
      <c r="AIP66" s="2"/>
      <c r="AIQ66" s="2"/>
      <c r="AIR66" s="10">
        <f>COLUMN()</f>
        <v>928</v>
      </c>
      <c r="AIS66" s="11" t="str">
        <f t="shared" si="73"/>
        <v>1,10</v>
      </c>
      <c r="AIT66" s="11" t="str">
        <f t="shared" si="73"/>
        <v>2,10</v>
      </c>
      <c r="AIU66" s="11" t="str">
        <f t="shared" si="73"/>
        <v>3,10</v>
      </c>
      <c r="AIV66" s="11" t="str">
        <f t="shared" si="73"/>
        <v>4,10</v>
      </c>
      <c r="AIW66" s="11" t="str">
        <f t="shared" si="73"/>
        <v>5,10</v>
      </c>
      <c r="AIX66" s="11" t="str">
        <f t="shared" si="73"/>
        <v>6,10</v>
      </c>
      <c r="AIY66" s="11" t="str">
        <f t="shared" si="73"/>
        <v>7,10</v>
      </c>
      <c r="AIZ66" s="11" t="str">
        <f t="shared" si="73"/>
        <v>8,10</v>
      </c>
      <c r="AJA66" s="11" t="str">
        <f t="shared" si="73"/>
        <v>9,10</v>
      </c>
      <c r="AJB66" s="11" t="str">
        <f t="shared" si="73"/>
        <v>10,10</v>
      </c>
      <c r="AJC66" s="11" t="str">
        <f t="shared" si="74"/>
        <v>11,10</v>
      </c>
      <c r="AJD66" s="11" t="str">
        <f t="shared" si="74"/>
        <v>12,10</v>
      </c>
      <c r="AJE66" s="11" t="str">
        <f t="shared" si="74"/>
        <v>13,10</v>
      </c>
      <c r="AJF66" s="11" t="str">
        <f t="shared" si="74"/>
        <v>14,10</v>
      </c>
      <c r="AJG66" s="11" t="str">
        <f t="shared" si="74"/>
        <v>15,10</v>
      </c>
      <c r="AJH66" s="11" t="str">
        <f t="shared" si="74"/>
        <v>16,10</v>
      </c>
      <c r="AJI66" s="11" t="str">
        <f t="shared" si="74"/>
        <v>17,10</v>
      </c>
      <c r="AJJ66" s="11" t="str">
        <f t="shared" si="74"/>
        <v>18,10</v>
      </c>
      <c r="AJK66" s="11" t="str">
        <f t="shared" si="74"/>
        <v>19,10</v>
      </c>
      <c r="AJL66" s="11" t="str">
        <f t="shared" si="74"/>
        <v>20,10</v>
      </c>
      <c r="AJM66" s="11" t="str">
        <f t="shared" si="75"/>
        <v>21,10</v>
      </c>
      <c r="AJN66" s="11" t="str">
        <f t="shared" si="75"/>
        <v>22,10</v>
      </c>
      <c r="AJO66" s="11" t="str">
        <f t="shared" si="75"/>
        <v>23,10</v>
      </c>
      <c r="AJP66" s="11" t="str">
        <f t="shared" si="75"/>
        <v>24,10</v>
      </c>
      <c r="AJQ66" s="11" t="str">
        <f t="shared" si="75"/>
        <v>25,10</v>
      </c>
      <c r="AJR66" s="11" t="str">
        <f t="shared" si="75"/>
        <v>26,10</v>
      </c>
      <c r="AJS66" s="11" t="str">
        <f t="shared" si="75"/>
        <v>27,10</v>
      </c>
      <c r="AJT66" s="11" t="str">
        <f t="shared" si="75"/>
        <v>28,10</v>
      </c>
      <c r="AJU66" s="11" t="str">
        <f t="shared" si="75"/>
        <v>29,10</v>
      </c>
      <c r="AJV66" s="11" t="str">
        <f t="shared" si="75"/>
        <v>30,10</v>
      </c>
      <c r="AJW66" s="11" t="str">
        <f t="shared" si="76"/>
        <v>31,10</v>
      </c>
      <c r="AJX66" s="11" t="str">
        <f t="shared" si="76"/>
        <v>32,10</v>
      </c>
      <c r="AJY66" s="11" t="str">
        <f t="shared" si="76"/>
        <v>33,10</v>
      </c>
      <c r="AJZ66" s="11" t="str">
        <f t="shared" si="76"/>
        <v>34,10</v>
      </c>
      <c r="AKA66" s="11" t="str">
        <f t="shared" si="76"/>
        <v>35,10</v>
      </c>
      <c r="AKB66" s="11" t="str">
        <f t="shared" si="76"/>
        <v>36,10</v>
      </c>
      <c r="AKC66" s="11" t="str">
        <f t="shared" si="76"/>
        <v>37,10</v>
      </c>
      <c r="AKD66" s="11" t="str">
        <f t="shared" si="76"/>
        <v>38,10</v>
      </c>
      <c r="AKE66" s="11" t="str">
        <f t="shared" si="76"/>
        <v>39,10</v>
      </c>
      <c r="AKF66" s="11" t="str">
        <f t="shared" si="76"/>
        <v>40,10</v>
      </c>
      <c r="AKG66" s="10">
        <f t="shared" si="77"/>
        <v>9</v>
      </c>
      <c r="AKH66" s="2"/>
      <c r="AKI66" s="2"/>
      <c r="AKJ66" s="2"/>
      <c r="AKK66" s="2"/>
      <c r="AKL66" s="2"/>
      <c r="AKM66" s="2"/>
      <c r="AKN66" s="2"/>
      <c r="AKO66" s="2"/>
      <c r="AKP66" s="2"/>
      <c r="AKQ66" s="2"/>
      <c r="AKR66" s="2"/>
      <c r="AKS66" s="2"/>
      <c r="AKT66" s="2"/>
      <c r="AKU66" s="2"/>
    </row>
    <row r="67" spans="1:983" ht="5.0999999999999996" customHeight="1" x14ac:dyDescent="0.25">
      <c r="A67" s="2"/>
      <c r="B67" s="69">
        <v>5.0002000000000002E-13</v>
      </c>
      <c r="C67" s="69">
        <v>8.3132000000000004E-13</v>
      </c>
      <c r="D67" s="2"/>
      <c r="E67" s="2"/>
      <c r="F67" s="2"/>
      <c r="G67" s="2"/>
      <c r="H67" s="2"/>
      <c r="I67" s="46">
        <v>8</v>
      </c>
      <c r="J67" s="45">
        <f t="shared" si="79"/>
        <v>320</v>
      </c>
      <c r="K67" s="45">
        <f t="shared" ref="K67:AW67" si="87">J67+1</f>
        <v>321</v>
      </c>
      <c r="L67" s="45">
        <f t="shared" si="87"/>
        <v>322</v>
      </c>
      <c r="M67" s="45">
        <f t="shared" si="87"/>
        <v>323</v>
      </c>
      <c r="N67" s="45">
        <f t="shared" si="87"/>
        <v>324</v>
      </c>
      <c r="O67" s="45">
        <f t="shared" si="87"/>
        <v>325</v>
      </c>
      <c r="P67" s="45">
        <f t="shared" si="87"/>
        <v>326</v>
      </c>
      <c r="Q67" s="45">
        <f t="shared" si="87"/>
        <v>327</v>
      </c>
      <c r="R67" s="45">
        <f t="shared" si="87"/>
        <v>328</v>
      </c>
      <c r="S67" s="45">
        <f t="shared" si="87"/>
        <v>329</v>
      </c>
      <c r="T67" s="45">
        <f t="shared" si="87"/>
        <v>330</v>
      </c>
      <c r="U67" s="45">
        <f t="shared" si="87"/>
        <v>331</v>
      </c>
      <c r="V67" s="45">
        <f t="shared" si="87"/>
        <v>332</v>
      </c>
      <c r="W67" s="45">
        <f t="shared" si="87"/>
        <v>333</v>
      </c>
      <c r="X67" s="45">
        <f t="shared" si="87"/>
        <v>334</v>
      </c>
      <c r="Y67" s="45">
        <f t="shared" si="87"/>
        <v>335</v>
      </c>
      <c r="Z67" s="45">
        <f t="shared" si="87"/>
        <v>336</v>
      </c>
      <c r="AA67" s="45">
        <f t="shared" si="87"/>
        <v>337</v>
      </c>
      <c r="AB67" s="45">
        <f t="shared" si="87"/>
        <v>338</v>
      </c>
      <c r="AC67" s="45">
        <f t="shared" si="87"/>
        <v>339</v>
      </c>
      <c r="AD67" s="45">
        <f t="shared" si="87"/>
        <v>340</v>
      </c>
      <c r="AE67" s="45">
        <f t="shared" si="87"/>
        <v>341</v>
      </c>
      <c r="AF67" s="45">
        <f t="shared" si="87"/>
        <v>342</v>
      </c>
      <c r="AG67" s="45">
        <f t="shared" si="87"/>
        <v>343</v>
      </c>
      <c r="AH67" s="45">
        <f t="shared" si="87"/>
        <v>344</v>
      </c>
      <c r="AI67" s="45">
        <f t="shared" si="87"/>
        <v>345</v>
      </c>
      <c r="AJ67" s="45">
        <f t="shared" si="87"/>
        <v>346</v>
      </c>
      <c r="AK67" s="45">
        <f t="shared" si="87"/>
        <v>347</v>
      </c>
      <c r="AL67" s="45">
        <f t="shared" si="87"/>
        <v>348</v>
      </c>
      <c r="AM67" s="45">
        <f t="shared" si="87"/>
        <v>349</v>
      </c>
      <c r="AN67" s="45">
        <f t="shared" si="87"/>
        <v>350</v>
      </c>
      <c r="AO67" s="45">
        <f t="shared" si="87"/>
        <v>351</v>
      </c>
      <c r="AP67" s="45">
        <f t="shared" si="87"/>
        <v>352</v>
      </c>
      <c r="AQ67" s="45">
        <f t="shared" si="87"/>
        <v>353</v>
      </c>
      <c r="AR67" s="45">
        <f t="shared" si="87"/>
        <v>354</v>
      </c>
      <c r="AS67" s="45">
        <f t="shared" si="87"/>
        <v>355</v>
      </c>
      <c r="AT67" s="45">
        <f t="shared" si="87"/>
        <v>356</v>
      </c>
      <c r="AU67" s="45">
        <f t="shared" si="87"/>
        <v>357</v>
      </c>
      <c r="AV67" s="45">
        <f t="shared" si="87"/>
        <v>358</v>
      </c>
      <c r="AW67" s="45">
        <f t="shared" si="87"/>
        <v>359</v>
      </c>
      <c r="AX67" s="2"/>
      <c r="AY67" s="19">
        <v>59</v>
      </c>
      <c r="AZ67" s="44">
        <v>0</v>
      </c>
      <c r="BA67" s="44">
        <v>3.4081264000000002E-13</v>
      </c>
      <c r="BB67" s="44">
        <v>1.2060271E-12</v>
      </c>
      <c r="BC67" s="44">
        <v>3.0606119000000001E-12</v>
      </c>
      <c r="BD67" s="44">
        <v>6.8187222000000003E-12</v>
      </c>
      <c r="BE67" s="44">
        <v>1.4129786E-11</v>
      </c>
      <c r="BF67" s="44">
        <v>2.7933840000000001E-11</v>
      </c>
      <c r="BG67" s="44">
        <v>5.3390455E-11</v>
      </c>
      <c r="BH67" s="44">
        <v>9.943627E-11</v>
      </c>
      <c r="BI67" s="44">
        <v>1.8136193E-10</v>
      </c>
      <c r="BJ67" s="44">
        <v>3.2503907999999998E-10</v>
      </c>
      <c r="BK67" s="44">
        <v>5.7378995999999997E-10</v>
      </c>
      <c r="BL67" s="44">
        <v>9.994337999999999E-10</v>
      </c>
      <c r="BM67" s="44">
        <v>1.7199089E-9</v>
      </c>
      <c r="BN67" s="44">
        <v>2.9271183E-9</v>
      </c>
      <c r="BO67" s="44">
        <v>4.9305594999999998E-9</v>
      </c>
      <c r="BP67" s="44">
        <v>8.2250650000000001E-9</v>
      </c>
      <c r="BQ67" s="44">
        <v>1.3595097E-8</v>
      </c>
      <c r="BR67" s="44">
        <v>2.2273899999999999E-8</v>
      </c>
      <c r="BS67" s="44">
        <v>3.6184336000000003E-8</v>
      </c>
      <c r="BT67" s="44">
        <v>5.8300028000000002E-8</v>
      </c>
      <c r="BU67" s="44">
        <v>9.3182229999999994E-8</v>
      </c>
      <c r="BV67" s="44">
        <v>1.4777095999999999E-7</v>
      </c>
      <c r="BW67" s="44">
        <v>2.3253975999999999E-7</v>
      </c>
      <c r="BX67" s="44">
        <v>3.6316655000000002E-7</v>
      </c>
      <c r="BY67" s="44">
        <v>5.6292670000000002E-7</v>
      </c>
      <c r="BZ67" s="44">
        <v>8.6608809999999999E-7</v>
      </c>
      <c r="CA67" s="44">
        <v>1.3226711E-6</v>
      </c>
      <c r="CB67" s="44">
        <v>2.0050443E-6</v>
      </c>
      <c r="CC67" s="44">
        <v>3.0169350000000002E-6</v>
      </c>
      <c r="CD67" s="44">
        <v>4.505513E-6</v>
      </c>
      <c r="CE67" s="44">
        <v>6.6773200000000001E-6</v>
      </c>
      <c r="CF67" s="44">
        <v>9.8186979999999992E-6</v>
      </c>
      <c r="CG67" s="44">
        <v>1.43205325E-5</v>
      </c>
      <c r="CH67" s="44">
        <v>2.0705833000000001E-5</v>
      </c>
      <c r="CI67" s="44">
        <v>2.9655067999999999E-5</v>
      </c>
      <c r="CJ67" s="44">
        <v>4.2017100000000001E-5</v>
      </c>
      <c r="CK67" s="44">
        <v>5.8777114000000002E-5</v>
      </c>
      <c r="CL67" s="44">
        <v>8.0909710000000003E-5</v>
      </c>
      <c r="CM67" s="44">
        <v>1.0869816000000001E-4</v>
      </c>
      <c r="CN67" s="44">
        <v>0</v>
      </c>
      <c r="CO67" s="44">
        <v>3.1927596E-13</v>
      </c>
      <c r="CP67" s="44">
        <v>1.1274715000000001E-12</v>
      </c>
      <c r="CQ67" s="44">
        <v>2.8566512999999999E-12</v>
      </c>
      <c r="CR67" s="44">
        <v>6.3546155999999997E-12</v>
      </c>
      <c r="CS67" s="44">
        <v>1.3146643500000001E-11</v>
      </c>
      <c r="CT67" s="44">
        <v>2.5945242000000001E-11</v>
      </c>
      <c r="CU67" s="44">
        <v>4.9499850000000001E-11</v>
      </c>
      <c r="CV67" s="44">
        <v>9.2014750000000003E-11</v>
      </c>
      <c r="CW67" s="44">
        <v>1.6749164999999999E-10</v>
      </c>
      <c r="CX67" s="44">
        <v>2.9956442999999998E-10</v>
      </c>
      <c r="CY67" s="44">
        <v>5.2770689999999997E-10</v>
      </c>
      <c r="CZ67" s="44">
        <v>9.1718877000000002E-10</v>
      </c>
      <c r="DA67" s="44">
        <v>1.5749178999999999E-9</v>
      </c>
      <c r="DB67" s="44">
        <v>2.6744095999999999E-9</v>
      </c>
      <c r="DC67" s="44">
        <v>4.4948106999999999E-9</v>
      </c>
      <c r="DD67" s="44">
        <v>7.4813489999999997E-9</v>
      </c>
      <c r="DE67" s="44">
        <v>1.2338221E-8</v>
      </c>
      <c r="DF67" s="44">
        <v>2.0170034999999999E-8</v>
      </c>
      <c r="DG67" s="44">
        <v>3.2695379999999998E-8</v>
      </c>
      <c r="DH67" s="44">
        <v>5.2566704999999999E-8</v>
      </c>
      <c r="DI67" s="44">
        <v>8.3845050000000003E-8</v>
      </c>
      <c r="DJ67" s="44">
        <v>1.3269907000000001E-7</v>
      </c>
      <c r="DK67" s="44">
        <v>2.0842448000000001E-7</v>
      </c>
      <c r="DL67" s="44">
        <v>3.2491846E-7</v>
      </c>
      <c r="DM67" s="44">
        <v>5.0279059999999997E-7</v>
      </c>
      <c r="DN67" s="44">
        <v>7.7235994999999999E-7</v>
      </c>
      <c r="DO67" s="44">
        <v>1.1778585999999999E-6</v>
      </c>
      <c r="DP67" s="44">
        <v>1.7832686999999999E-6</v>
      </c>
      <c r="DQ67" s="44">
        <v>2.6803113999999998E-6</v>
      </c>
      <c r="DR67" s="44">
        <v>3.9992139999999997E-6</v>
      </c>
      <c r="DS67" s="44">
        <v>5.9228070000000003E-6</v>
      </c>
      <c r="DT67" s="44">
        <v>8.7045029999999993E-6</v>
      </c>
      <c r="DU67" s="44">
        <v>1.2690218E-5</v>
      </c>
      <c r="DV67" s="44">
        <v>1.8342844E-5</v>
      </c>
      <c r="DW67" s="44">
        <v>2.6264851999999999E-5</v>
      </c>
      <c r="DX67" s="44">
        <v>3.7206875000000003E-5</v>
      </c>
      <c r="DY67" s="44">
        <v>5.2035924E-5</v>
      </c>
      <c r="DZ67" s="44">
        <v>7.1601985999999998E-5</v>
      </c>
      <c r="EA67" s="44">
        <v>9.6129070000000006E-5</v>
      </c>
      <c r="EB67" s="44">
        <v>0</v>
      </c>
      <c r="EC67" s="44">
        <v>3.6628103000000001E-13</v>
      </c>
      <c r="ED67" s="44">
        <v>1.2978178E-12</v>
      </c>
      <c r="EE67" s="44">
        <v>3.2942384000000002E-12</v>
      </c>
      <c r="EF67" s="44">
        <v>7.3362050000000006E-12</v>
      </c>
      <c r="EG67" s="44">
        <v>1.5190828000000001E-11</v>
      </c>
      <c r="EH67" s="44">
        <v>3.0003710000000002E-11</v>
      </c>
      <c r="EI67" s="44">
        <v>5.7290279999999997E-11</v>
      </c>
      <c r="EJ67" s="44">
        <v>1.0660581399999999E-10</v>
      </c>
      <c r="EK67" s="44">
        <v>1.9408997999999999E-10</v>
      </c>
      <c r="EL67" s="44">
        <v>3.4697659999999998E-10</v>
      </c>
      <c r="EM67" s="44">
        <v>6.1061733E-10</v>
      </c>
      <c r="EN67" s="44">
        <v>1.0597866000000001E-9</v>
      </c>
      <c r="EO67" s="44">
        <v>1.8165838999999999E-9</v>
      </c>
      <c r="EP67" s="44">
        <v>3.0785600000000002E-9</v>
      </c>
      <c r="EQ67" s="44">
        <v>5.1625060000000002E-9</v>
      </c>
      <c r="ER67" s="44">
        <v>8.5720570000000006E-9</v>
      </c>
      <c r="ES67" s="44">
        <v>1.4101115E-8</v>
      </c>
      <c r="ET67" s="44">
        <v>2.2990731000000001E-8</v>
      </c>
      <c r="EU67" s="44">
        <v>3.7165044000000003E-8</v>
      </c>
      <c r="EV67" s="44">
        <v>5.9582682000000003E-8</v>
      </c>
      <c r="EW67" s="44">
        <v>9.4755390000000002E-8</v>
      </c>
      <c r="EX67" s="44">
        <v>1.4950564000000001E-7</v>
      </c>
      <c r="EY67" s="44">
        <v>2.3406133E-7</v>
      </c>
      <c r="EZ67" s="44">
        <v>3.6361880000000001E-7</v>
      </c>
      <c r="FA67" s="44">
        <v>5.6053429999999998E-7</v>
      </c>
      <c r="FB67" s="44">
        <v>8.5821790000000002E-7</v>
      </c>
      <c r="FC67" s="44">
        <v>1.3050884000000001E-6</v>
      </c>
      <c r="FD67" s="44">
        <v>1.9711417000000001E-6</v>
      </c>
      <c r="FE67" s="44">
        <v>2.9566936000000001E-6</v>
      </c>
      <c r="FF67" s="44">
        <v>4.4041209999999998E-6</v>
      </c>
      <c r="FG67" s="44">
        <v>6.5133236E-6</v>
      </c>
      <c r="FH67" s="44">
        <v>9.5611269999999995E-6</v>
      </c>
      <c r="FI67" s="44">
        <v>1.3925128E-5</v>
      </c>
      <c r="FJ67" s="44">
        <v>2.0110351999999998E-5</v>
      </c>
      <c r="FK67" s="44">
        <v>2.8772684999999999E-5</v>
      </c>
      <c r="FL67" s="44">
        <v>4.0727659999999997E-5</v>
      </c>
      <c r="FM67" s="44">
        <v>5.6915134E-5</v>
      </c>
      <c r="FN67" s="44">
        <v>7.8252690000000003E-5</v>
      </c>
      <c r="FO67" s="44">
        <v>1.04935905E-4</v>
      </c>
      <c r="FP67" s="44">
        <v>0</v>
      </c>
      <c r="FQ67" s="44">
        <v>5.2430233999999995E-13</v>
      </c>
      <c r="FR67" s="44">
        <v>1.8659373000000001E-12</v>
      </c>
      <c r="FS67" s="44">
        <v>4.7477747000000004E-12</v>
      </c>
      <c r="FT67" s="44">
        <v>1.0583655000000001E-11</v>
      </c>
      <c r="FU67" s="44">
        <v>2.1913716000000001E-11</v>
      </c>
      <c r="FV67" s="44">
        <v>4.3234069999999999E-11</v>
      </c>
      <c r="FW67" s="44">
        <v>8.2372070000000002E-11</v>
      </c>
      <c r="FX67" s="44">
        <v>1.5275460000000001E-10</v>
      </c>
      <c r="FY67" s="44">
        <v>2.7734303999999999E-10</v>
      </c>
      <c r="FZ67" s="44">
        <v>4.9465919999999998E-10</v>
      </c>
      <c r="GA67" s="44">
        <v>8.6875285E-10</v>
      </c>
      <c r="GB67" s="44">
        <v>1.5050617000000001E-9</v>
      </c>
      <c r="GC67" s="44">
        <v>2.5754969999999999E-9</v>
      </c>
      <c r="GD67" s="44">
        <v>4.3577875000000001E-9</v>
      </c>
      <c r="GE67" s="44">
        <v>7.2966526E-9</v>
      </c>
      <c r="GF67" s="44">
        <v>1.2098138E-8</v>
      </c>
      <c r="GG67" s="44">
        <v>1.9873810999999999E-8</v>
      </c>
      <c r="GH67" s="44">
        <v>3.2359413000000001E-8</v>
      </c>
      <c r="GI67" s="44">
        <v>5.2243739999999998E-8</v>
      </c>
      <c r="GJ67" s="44">
        <v>8.3659090000000004E-8</v>
      </c>
      <c r="GK67" s="44">
        <v>1.3290696E-7</v>
      </c>
      <c r="GL67" s="44">
        <v>2.0952321000000001E-7</v>
      </c>
      <c r="GM67" s="44">
        <v>3.2782825E-7</v>
      </c>
      <c r="GN67" s="44">
        <v>5.091659E-7</v>
      </c>
      <c r="GO67" s="44">
        <v>7.8512096000000002E-7</v>
      </c>
      <c r="GP67" s="44">
        <v>1.201208E-6</v>
      </c>
      <c r="GQ67" s="44">
        <v>1.8234580000000001E-6</v>
      </c>
      <c r="GR67" s="44">
        <v>2.7476925999999998E-6</v>
      </c>
      <c r="GS67" s="44">
        <v>4.1119006E-6</v>
      </c>
      <c r="GT67" s="44">
        <v>6.1103187000000003E-6</v>
      </c>
      <c r="GU67" s="44">
        <v>9.014536E-6</v>
      </c>
      <c r="GV67" s="44">
        <v>1.3200137E-5</v>
      </c>
      <c r="GW67" s="44">
        <v>1.9178482E-5</v>
      </c>
      <c r="GX67" s="44">
        <v>2.763076E-5</v>
      </c>
      <c r="GY67" s="44">
        <v>3.9439225999999998E-5</v>
      </c>
      <c r="GZ67" s="44">
        <v>5.5697866999999997E-5</v>
      </c>
      <c r="HA67" s="44">
        <v>7.7666630000000001E-5</v>
      </c>
      <c r="HB67" s="44">
        <v>1.0657842E-4</v>
      </c>
      <c r="HC67" s="44">
        <v>1.4269394000000001E-4</v>
      </c>
      <c r="HD67" s="44">
        <v>0</v>
      </c>
      <c r="HE67" s="44">
        <v>5.3910110000000002E-13</v>
      </c>
      <c r="HF67" s="44">
        <v>1.9141687000000002E-12</v>
      </c>
      <c r="HG67" s="44">
        <v>4.8740543000000003E-12</v>
      </c>
      <c r="HH67" s="44">
        <v>1.0885037E-11</v>
      </c>
      <c r="HI67" s="44">
        <v>2.260133E-11</v>
      </c>
      <c r="HJ67" s="44">
        <v>4.4761434000000003E-11</v>
      </c>
      <c r="HK67" s="44">
        <v>8.5692875999999996E-11</v>
      </c>
      <c r="HL67" s="44">
        <v>1.5983628000000001E-10</v>
      </c>
      <c r="HM67" s="44">
        <v>2.9192892999999998E-10</v>
      </c>
      <c r="HN67" s="44">
        <v>5.2386955999999997E-10</v>
      </c>
      <c r="HO67" s="44">
        <v>9.2586582999999996E-10</v>
      </c>
      <c r="HP67" s="44">
        <v>1.6143561E-9</v>
      </c>
      <c r="HQ67" s="44">
        <v>2.7805827E-9</v>
      </c>
      <c r="HR67" s="44">
        <v>4.7356960000000001E-9</v>
      </c>
      <c r="HS67" s="44">
        <v>7.9813280000000008E-9</v>
      </c>
      <c r="HT67" s="44">
        <v>1.3319004E-8</v>
      </c>
      <c r="HU67" s="44">
        <v>2.2018236000000001E-8</v>
      </c>
      <c r="HV67" s="44">
        <v>3.6072464000000003E-8</v>
      </c>
      <c r="HW67" s="44">
        <v>5.8585236000000001E-8</v>
      </c>
      <c r="HX67" s="44">
        <v>9.4347500000000005E-8</v>
      </c>
      <c r="HY67" s="44">
        <v>1.5069307E-7</v>
      </c>
      <c r="HZ67" s="44">
        <v>2.3875403999999998E-7</v>
      </c>
      <c r="IA67" s="44">
        <v>3.7528541999999998E-7</v>
      </c>
      <c r="IB67" s="44">
        <v>5.8529270000000002E-7</v>
      </c>
      <c r="IC67" s="44">
        <v>9.0577550000000004E-7</v>
      </c>
      <c r="ID67" s="44">
        <v>1.391003E-6</v>
      </c>
      <c r="IE67" s="44">
        <v>2.1198710000000001E-6</v>
      </c>
      <c r="IF67" s="44">
        <v>3.2060284E-6</v>
      </c>
      <c r="IG67" s="44">
        <v>4.8090755999999998E-6</v>
      </c>
      <c r="IH67" s="44">
        <v>7.1588470000000002E-6</v>
      </c>
      <c r="II67" s="44">
        <v>1.0574751E-5</v>
      </c>
      <c r="IJ67" s="44">
        <v>1.5496982000000002E-5</v>
      </c>
      <c r="IK67" s="44">
        <v>2.2522506999999999E-5</v>
      </c>
      <c r="IL67" s="44">
        <v>3.2445576000000001E-5</v>
      </c>
      <c r="IM67" s="44">
        <v>4.6293666000000001E-5</v>
      </c>
      <c r="IN67" s="44">
        <v>6.5339000000000006E-5</v>
      </c>
      <c r="IO67" s="44">
        <v>9.1040409999999997E-5</v>
      </c>
      <c r="IP67" s="44">
        <v>1.2480638000000001E-4</v>
      </c>
      <c r="IQ67" s="44">
        <v>1.6696754E-4</v>
      </c>
      <c r="IR67" s="44">
        <v>0</v>
      </c>
      <c r="IS67" s="44">
        <v>5.4908384000000003E-13</v>
      </c>
      <c r="IT67" s="44">
        <v>1.9493096000000001E-12</v>
      </c>
      <c r="IU67" s="44">
        <v>4.9547670000000002E-12</v>
      </c>
      <c r="IV67" s="44">
        <v>1.1060962E-11</v>
      </c>
      <c r="IW67" s="44">
        <v>2.2973625000000001E-11</v>
      </c>
      <c r="IX67" s="44">
        <v>4.5538306000000003E-11</v>
      </c>
      <c r="IY67" s="44">
        <v>8.7298939999999994E-11</v>
      </c>
      <c r="IZ67" s="44">
        <v>1.6313065000000001E-10</v>
      </c>
      <c r="JA67" s="44">
        <v>2.9863677999999999E-10</v>
      </c>
      <c r="JB67" s="44">
        <v>5.3742616000000003E-10</v>
      </c>
      <c r="JC67" s="44">
        <v>9.5305700000000009E-10</v>
      </c>
      <c r="JD67" s="44">
        <v>1.6685250999999999E-9</v>
      </c>
      <c r="JE67" s="44">
        <v>2.8846787E-9</v>
      </c>
      <c r="JF67" s="44">
        <v>4.9301809999999999E-9</v>
      </c>
      <c r="JG67" s="44">
        <v>8.3364540000000001E-9</v>
      </c>
      <c r="JH67" s="44">
        <v>1.3954971999999999E-8</v>
      </c>
      <c r="JI67" s="44">
        <v>2.3137866999999999E-8</v>
      </c>
      <c r="JJ67" s="44">
        <v>3.8013614000000001E-8</v>
      </c>
      <c r="JK67" s="44">
        <v>6.1903750000000003E-8</v>
      </c>
      <c r="JL67" s="44">
        <v>9.9947239999999999E-8</v>
      </c>
      <c r="JM67" s="44">
        <v>1.6002703999999999E-7</v>
      </c>
      <c r="JN67" s="44">
        <v>2.5413277E-7</v>
      </c>
      <c r="JO67" s="44">
        <v>4.0034453000000002E-7</v>
      </c>
      <c r="JP67" s="44">
        <v>6.2569455000000003E-7</v>
      </c>
      <c r="JQ67" s="44">
        <v>9.702527E-7</v>
      </c>
      <c r="JR67" s="44">
        <v>1.4928980000000001E-6</v>
      </c>
      <c r="JS67" s="44">
        <v>2.2793808999999999E-6</v>
      </c>
      <c r="JT67" s="44">
        <v>3.4534485E-6</v>
      </c>
      <c r="JU67" s="44">
        <v>5.1920289999999998E-6</v>
      </c>
      <c r="JV67" s="44">
        <v>7.7398300000000004E-6</v>
      </c>
      <c r="JW67" s="44">
        <v>1.1446619E-5</v>
      </c>
      <c r="JX67" s="44">
        <v>1.6792203E-5</v>
      </c>
      <c r="JY67" s="44">
        <v>2.442852E-5</v>
      </c>
      <c r="JZ67" s="44">
        <v>3.5222565000000001E-5</v>
      </c>
      <c r="KA67" s="44">
        <v>5.0294441999999999E-5</v>
      </c>
      <c r="KB67" s="44">
        <v>7.1028420000000001E-5</v>
      </c>
      <c r="KC67" s="44">
        <v>9.9007330000000005E-5</v>
      </c>
      <c r="KD67" s="44">
        <v>1.3575260000000001E-4</v>
      </c>
      <c r="KE67" s="44">
        <v>1.8158580000000001E-4</v>
      </c>
      <c r="KF67" s="44">
        <v>0</v>
      </c>
      <c r="KG67" s="44">
        <v>5.8736380000000001E-13</v>
      </c>
      <c r="KH67" s="44">
        <v>2.0868498E-12</v>
      </c>
      <c r="KI67" s="44">
        <v>5.3104600000000004E-12</v>
      </c>
      <c r="KJ67" s="44">
        <v>1.1857102000000001E-11</v>
      </c>
      <c r="KK67" s="44">
        <v>2.4616671999999999E-11</v>
      </c>
      <c r="KL67" s="44">
        <v>4.8745840000000002E-11</v>
      </c>
      <c r="KM67" s="44">
        <v>9.3300874000000004E-11</v>
      </c>
      <c r="KN67" s="44">
        <v>1.7396687000000001E-10</v>
      </c>
      <c r="KO67" s="44">
        <v>3.1755124E-10</v>
      </c>
      <c r="KP67" s="44">
        <v>5.6930827000000002E-10</v>
      </c>
      <c r="KQ67" s="44">
        <v>1.004759E-9</v>
      </c>
      <c r="KR67" s="44">
        <v>1.7484986000000001E-9</v>
      </c>
      <c r="KS67" s="44">
        <v>3.0068910000000001E-9</v>
      </c>
      <c r="KT67" s="44">
        <v>5.1147600000000002E-9</v>
      </c>
      <c r="KU67" s="44">
        <v>8.6119159999999993E-9</v>
      </c>
      <c r="KV67" s="44">
        <v>1.4361126499999999E-8</v>
      </c>
      <c r="KW67" s="44">
        <v>2.3729665E-8</v>
      </c>
      <c r="KX67" s="44">
        <v>3.8866034000000003E-8</v>
      </c>
      <c r="KY67" s="44">
        <v>6.3118379999999999E-8</v>
      </c>
      <c r="KZ67" s="44">
        <v>1.0166124E-7</v>
      </c>
      <c r="LA67" s="44">
        <v>1.6243466E-7</v>
      </c>
      <c r="LB67" s="44">
        <v>2.5750484E-7</v>
      </c>
      <c r="LC67" s="44">
        <v>4.0507467000000001E-7</v>
      </c>
      <c r="LD67" s="44">
        <v>6.3237970000000003E-7</v>
      </c>
      <c r="LE67" s="44">
        <v>9.7983920000000003E-7</v>
      </c>
      <c r="LF67" s="44">
        <v>1.5069577E-6</v>
      </c>
      <c r="LG67" s="44">
        <v>2.3006197999999999E-6</v>
      </c>
      <c r="LH67" s="44">
        <v>3.4866561999999999E-6</v>
      </c>
      <c r="LI67" s="44">
        <v>5.2457076000000001E-6</v>
      </c>
      <c r="LJ67" s="44">
        <v>7.8351689999999993E-6</v>
      </c>
      <c r="LK67" s="44">
        <v>1.160887E-5</v>
      </c>
      <c r="LL67" s="44">
        <v>1.7058639E-5</v>
      </c>
      <c r="LM67" s="44">
        <v>2.4852579999999998E-5</v>
      </c>
      <c r="LN67" s="44">
        <v>3.5880453999999997E-5</v>
      </c>
      <c r="LO67" s="44">
        <v>5.1293189999999998E-5</v>
      </c>
      <c r="LP67" s="44">
        <v>7.2514010000000005E-5</v>
      </c>
      <c r="LQ67" s="44">
        <v>1.01170575E-4</v>
      </c>
      <c r="LR67" s="44">
        <v>1.3882165E-4</v>
      </c>
      <c r="LS67" s="44">
        <v>1.8574271000000001E-4</v>
      </c>
      <c r="LT67" s="44">
        <v>0</v>
      </c>
      <c r="LU67" s="44">
        <v>5.1461065000000004E-13</v>
      </c>
      <c r="LV67" s="44">
        <v>1.8242852999999998E-12</v>
      </c>
      <c r="LW67" s="44">
        <v>4.6331799999999999E-12</v>
      </c>
      <c r="LX67" s="44">
        <v>1.0339695E-11</v>
      </c>
      <c r="LY67" s="44">
        <v>2.1476935000000001E-11</v>
      </c>
      <c r="LZ67" s="44">
        <v>4.258426E-11</v>
      </c>
      <c r="MA67" s="44">
        <v>8.1674449999999998E-11</v>
      </c>
      <c r="MB67" s="44">
        <v>1.5271225E-10</v>
      </c>
      <c r="MC67" s="44">
        <v>2.7975476999999999E-10</v>
      </c>
      <c r="MD67" s="44">
        <v>5.0379934000000001E-10</v>
      </c>
      <c r="ME67" s="44">
        <v>8.9398705000000002E-10</v>
      </c>
      <c r="MF67" s="44">
        <v>1.5657744E-9</v>
      </c>
      <c r="MG67" s="44">
        <v>2.7101614000000001E-9</v>
      </c>
      <c r="MH67" s="44">
        <v>4.6402486000000004E-9</v>
      </c>
      <c r="MI67" s="44">
        <v>7.8645129999999999E-9</v>
      </c>
      <c r="MJ67" s="44">
        <v>1.3202102499999999E-8</v>
      </c>
      <c r="MK67" s="44">
        <v>2.1960962999999999E-8</v>
      </c>
      <c r="ML67" s="44">
        <v>3.6212305999999999E-8</v>
      </c>
      <c r="MM67" s="44">
        <v>5.9209114000000001E-8</v>
      </c>
      <c r="MN67" s="44">
        <v>9.6019754000000003E-8</v>
      </c>
      <c r="MO67" s="44">
        <v>1.5448115999999999E-7</v>
      </c>
      <c r="MP67" s="44">
        <v>2.4639337000000002E-7</v>
      </c>
      <c r="MQ67" s="44">
        <v>3.8967906000000001E-7</v>
      </c>
      <c r="MR67" s="44">
        <v>6.1120230000000005E-7</v>
      </c>
      <c r="MS67" s="44">
        <v>9.5087200000000005E-7</v>
      </c>
      <c r="MT67" s="44">
        <v>1.4674449E-6</v>
      </c>
      <c r="MU67" s="44">
        <v>2.246647E-6</v>
      </c>
      <c r="MV67" s="44">
        <v>3.4123898E-6</v>
      </c>
      <c r="MW67" s="44">
        <v>5.1420475E-6</v>
      </c>
      <c r="MX67" s="44">
        <v>7.6869269999999997E-6</v>
      </c>
      <c r="MY67" s="44">
        <v>1.1398671E-5</v>
      </c>
      <c r="MZ67" s="44">
        <v>1.6762555000000001E-5</v>
      </c>
      <c r="NA67" s="44">
        <v>2.4438411999999999E-5</v>
      </c>
      <c r="NB67" s="44">
        <v>3.5303935999999998E-5</v>
      </c>
      <c r="NC67" s="44">
        <v>5.0492872000000002E-5</v>
      </c>
      <c r="ND67" s="44">
        <v>7.1406519999999996E-5</v>
      </c>
      <c r="NE67" s="44">
        <v>9.964386E-5</v>
      </c>
      <c r="NF67" s="44">
        <v>1.3673210000000001E-4</v>
      </c>
      <c r="NG67" s="44">
        <v>1.8291986999999999E-4</v>
      </c>
      <c r="NH67" s="44">
        <v>0</v>
      </c>
      <c r="NI67" s="44">
        <v>5.8952826E-13</v>
      </c>
      <c r="NJ67" s="44">
        <v>2.0973947000000001E-12</v>
      </c>
      <c r="NK67" s="44">
        <v>5.3473093999999998E-12</v>
      </c>
      <c r="NL67" s="44">
        <v>1.1953592999999999E-11</v>
      </c>
      <c r="NM67" s="44">
        <v>2.4840923000000001E-11</v>
      </c>
      <c r="NN67" s="44">
        <v>4.923461E-11</v>
      </c>
      <c r="NO67" s="44">
        <v>9.4326699999999994E-11</v>
      </c>
      <c r="NP67" s="44">
        <v>1.7607198E-10</v>
      </c>
      <c r="NQ67" s="44">
        <v>3.2182754000000002E-10</v>
      </c>
      <c r="NR67" s="44">
        <v>5.7797133999999999E-10</v>
      </c>
      <c r="NS67" s="44">
        <v>1.0222870000000001E-9</v>
      </c>
      <c r="NT67" s="44">
        <v>1.7839279E-9</v>
      </c>
      <c r="NU67" s="44">
        <v>3.0752630000000001E-9</v>
      </c>
      <c r="NV67" s="44">
        <v>5.2422179999999999E-9</v>
      </c>
      <c r="NW67" s="44">
        <v>8.8431079999999999E-9</v>
      </c>
      <c r="NX67" s="44">
        <v>1.4770932E-8</v>
      </c>
      <c r="NY67" s="44">
        <v>2.4441281000000001E-8</v>
      </c>
      <c r="NZ67" s="44">
        <v>4.007828E-8</v>
      </c>
      <c r="OA67" s="44">
        <v>6.5145435999999999E-8</v>
      </c>
      <c r="OB67" s="44">
        <v>1.0498797E-7</v>
      </c>
      <c r="OC67" s="44">
        <v>1.6777815E-7</v>
      </c>
      <c r="OD67" s="44">
        <v>2.6612193000000002E-7</v>
      </c>
      <c r="OE67" s="44">
        <v>4.1898789999999997E-7</v>
      </c>
      <c r="OF67" s="44">
        <v>6.5488904999999995E-7</v>
      </c>
      <c r="OG67" s="44">
        <v>1.0161682E-6</v>
      </c>
      <c r="OH67" s="44">
        <v>1.5642711999999999E-6</v>
      </c>
      <c r="OI67" s="44">
        <v>2.3890207E-6</v>
      </c>
      <c r="OJ67" s="44">
        <v>3.6198984999999999E-6</v>
      </c>
      <c r="OK67" s="44">
        <v>5.4416709999999998E-6</v>
      </c>
      <c r="OL67" s="44">
        <v>8.1151510000000008E-6</v>
      </c>
      <c r="OM67" s="44">
        <v>1.2004531E-5</v>
      </c>
      <c r="ON67" s="44">
        <v>1.7612046999999999E-5</v>
      </c>
      <c r="OO67" s="44">
        <v>2.5618644999999999E-5</v>
      </c>
      <c r="OP67" s="44">
        <v>3.6930910000000003E-5</v>
      </c>
      <c r="OQ67" s="44">
        <v>5.2722356000000002E-5</v>
      </c>
      <c r="OR67" s="44">
        <v>7.4444294999999994E-5</v>
      </c>
      <c r="OS67" s="44">
        <v>1.0375913E-4</v>
      </c>
      <c r="OT67" s="44">
        <v>1.4227146E-4</v>
      </c>
      <c r="OU67" s="44">
        <v>1.9036743999999999E-4</v>
      </c>
      <c r="OV67" s="44">
        <v>0</v>
      </c>
      <c r="OW67" s="44">
        <v>5.1419310000000003E-13</v>
      </c>
      <c r="OX67" s="44">
        <v>1.8284390000000001E-12</v>
      </c>
      <c r="OY67" s="44">
        <v>4.6487736000000003E-12</v>
      </c>
      <c r="OZ67" s="44">
        <v>1.037012E-11</v>
      </c>
      <c r="PA67" s="44">
        <v>2.1505751999999999E-11</v>
      </c>
      <c r="PB67" s="44">
        <v>4.2529926999999997E-11</v>
      </c>
      <c r="PC67" s="44">
        <v>8.1282016000000003E-11</v>
      </c>
      <c r="PD67" s="44">
        <v>1.5131256E-10</v>
      </c>
      <c r="PE67" s="44">
        <v>2.7575335999999998E-10</v>
      </c>
      <c r="PF67" s="44">
        <v>4.9364500000000001E-10</v>
      </c>
      <c r="PG67" s="44">
        <v>8.7017992999999999E-10</v>
      </c>
      <c r="PH67" s="44">
        <v>1.5131129000000001E-9</v>
      </c>
      <c r="PI67" s="44">
        <v>2.5988396E-9</v>
      </c>
      <c r="PJ67" s="44">
        <v>4.4134419999999998E-9</v>
      </c>
      <c r="PK67" s="44">
        <v>7.416724E-9</v>
      </c>
      <c r="PL67" s="44">
        <v>1.2341242000000001E-8</v>
      </c>
      <c r="PM67" s="44">
        <v>2.0344116000000001E-8</v>
      </c>
      <c r="PN67" s="44">
        <v>3.3237640000000001E-8</v>
      </c>
      <c r="PO67" s="44">
        <v>5.3836615000000001E-8</v>
      </c>
      <c r="PP67" s="44">
        <v>8.6476796000000002E-8</v>
      </c>
      <c r="PQ67" s="44">
        <v>1.3778175E-7</v>
      </c>
      <c r="PR67" s="44">
        <v>2.1778632000000001E-7</v>
      </c>
      <c r="PS67" s="44">
        <v>3.4156556999999998E-7</v>
      </c>
      <c r="PT67" s="44">
        <v>5.3156670000000003E-7</v>
      </c>
      <c r="PU67" s="44">
        <v>8.2160243999999996E-7</v>
      </c>
      <c r="PV67" s="44">
        <v>1.2608073000000001E-6</v>
      </c>
      <c r="PW67" s="44">
        <v>1.9208930000000001E-6</v>
      </c>
      <c r="PX67" s="44">
        <v>2.9053907999999998E-6</v>
      </c>
      <c r="PY67" s="44">
        <v>4.3623872000000001E-6</v>
      </c>
      <c r="PZ67" s="44">
        <v>6.5016359999999999E-6</v>
      </c>
      <c r="QA67" s="44">
        <v>9.6168749999999993E-6</v>
      </c>
      <c r="QB67" s="44">
        <v>1.411413E-5</v>
      </c>
      <c r="QC67" s="44">
        <v>2.0545798E-5</v>
      </c>
      <c r="QD67" s="44">
        <v>2.9646939999999998E-5</v>
      </c>
      <c r="QE67" s="44">
        <v>4.2368898000000001E-5</v>
      </c>
      <c r="QF67" s="44">
        <v>5.9892533E-5</v>
      </c>
      <c r="QG67" s="44">
        <v>8.3578656E-5</v>
      </c>
      <c r="QH67" s="44">
        <v>1.1475869E-4</v>
      </c>
      <c r="QI67" s="44">
        <v>1.5371334999999999E-4</v>
      </c>
      <c r="QJ67" s="44">
        <v>0</v>
      </c>
      <c r="QK67" s="44">
        <v>3.2449182000000001E-13</v>
      </c>
      <c r="QL67" s="44">
        <v>1.1478863E-12</v>
      </c>
      <c r="QM67" s="44">
        <v>2.9139123999999998E-12</v>
      </c>
      <c r="QN67" s="44">
        <v>6.4875140000000004E-12</v>
      </c>
      <c r="QO67" s="44">
        <v>1.3427468E-11</v>
      </c>
      <c r="QP67" s="44">
        <v>2.6477340999999999E-11</v>
      </c>
      <c r="QQ67" s="44">
        <v>5.0443516999999997E-11</v>
      </c>
      <c r="QR67" s="44">
        <v>9.3591479999999998E-11</v>
      </c>
      <c r="QS67" s="44">
        <v>1.6996745999999999E-10</v>
      </c>
      <c r="QT67" s="44">
        <v>3.031653E-10</v>
      </c>
      <c r="QU67" s="44">
        <v>5.3239545999999998E-10</v>
      </c>
      <c r="QV67" s="44">
        <v>9.2216030000000004E-10</v>
      </c>
      <c r="QW67" s="44">
        <v>1.5775405000000001E-9</v>
      </c>
      <c r="QX67" s="44">
        <v>2.668121E-9</v>
      </c>
      <c r="QY67" s="44">
        <v>4.4651154000000002E-9</v>
      </c>
      <c r="QZ67" s="44">
        <v>7.3984280000000003E-9</v>
      </c>
      <c r="RA67" s="44">
        <v>1.2143556E-8</v>
      </c>
      <c r="RB67" s="44">
        <v>1.9752691999999999E-8</v>
      </c>
      <c r="RC67" s="44">
        <v>3.1850499999999998E-8</v>
      </c>
      <c r="RD67" s="44">
        <v>5.0922579999999997E-8</v>
      </c>
      <c r="RE67" s="44">
        <v>8.0833259999999997E-8</v>
      </c>
      <c r="RF67" s="44">
        <v>1.2732535000000001E-7</v>
      </c>
      <c r="RG67" s="44">
        <v>1.9903125999999999E-7</v>
      </c>
      <c r="RH67" s="44">
        <v>3.0876686000000002E-7</v>
      </c>
      <c r="RI67" s="44">
        <v>4.7537648E-7</v>
      </c>
      <c r="RJ67" s="44">
        <v>7.2712304999999996E-7</v>
      </c>
      <c r="RK67" s="44">
        <v>1.1048972999999999E-6</v>
      </c>
      <c r="RL67" s="44">
        <v>1.6677827000000001E-6</v>
      </c>
      <c r="RM67" s="44">
        <v>2.5003684999999999E-6</v>
      </c>
      <c r="RN67" s="44">
        <v>3.7224831E-6</v>
      </c>
      <c r="RO67" s="44">
        <v>5.5020610000000002E-6</v>
      </c>
      <c r="RP67" s="44">
        <v>8.0715530000000005E-6</v>
      </c>
      <c r="RQ67" s="44">
        <v>1.17478585E-5</v>
      </c>
      <c r="RR67" s="44">
        <v>1.6954499999999998E-5</v>
      </c>
      <c r="RS67" s="44">
        <v>2.4241099000000001E-5</v>
      </c>
      <c r="RT67" s="44">
        <v>3.4290988000000001E-5</v>
      </c>
      <c r="RU67" s="44">
        <v>4.7891891999999999E-5</v>
      </c>
      <c r="RV67" s="44">
        <v>6.5813990000000003E-5</v>
      </c>
      <c r="RW67" s="44">
        <v>8.8244259999999995E-5</v>
      </c>
      <c r="RX67" s="44">
        <v>0</v>
      </c>
      <c r="RY67" s="44">
        <v>2.2792697E-13</v>
      </c>
      <c r="RZ67" s="44">
        <v>8.0350814000000003E-13</v>
      </c>
      <c r="SA67" s="44">
        <v>2.0329877000000001E-12</v>
      </c>
      <c r="SB67" s="44">
        <v>4.5162762E-12</v>
      </c>
      <c r="SC67" s="44">
        <v>9.3314019999999999E-12</v>
      </c>
      <c r="SD67" s="44">
        <v>1.8395947999999999E-11</v>
      </c>
      <c r="SE67" s="44">
        <v>3.5033039999999998E-11</v>
      </c>
      <c r="SF67" s="44">
        <v>6.4969909999999996E-11</v>
      </c>
      <c r="SG67" s="44">
        <v>1.179437E-10</v>
      </c>
      <c r="SH67" s="44">
        <v>2.1032383E-10</v>
      </c>
      <c r="SI67" s="44">
        <v>3.6933825E-10</v>
      </c>
      <c r="SJ67" s="44">
        <v>6.3983710000000004E-10</v>
      </c>
      <c r="SK67" s="44">
        <v>1.0950104000000001E-9</v>
      </c>
      <c r="SL67" s="44">
        <v>1.8532302000000001E-9</v>
      </c>
      <c r="SM67" s="44">
        <v>3.1043048E-9</v>
      </c>
      <c r="SN67" s="44">
        <v>5.1500434999999996E-9</v>
      </c>
      <c r="SO67" s="44">
        <v>8.466453E-9</v>
      </c>
      <c r="SP67" s="44">
        <v>1.379833E-8</v>
      </c>
      <c r="SQ67" s="44">
        <v>2.2301932999999999E-8</v>
      </c>
      <c r="SR67" s="44">
        <v>3.575841E-8</v>
      </c>
      <c r="SS67" s="44">
        <v>5.6890689999999997E-8</v>
      </c>
      <c r="ST67" s="44">
        <v>8.9829209999999997E-8</v>
      </c>
      <c r="SU67" s="44">
        <v>1.4079173000000001E-7</v>
      </c>
      <c r="SV67" s="44">
        <v>2.1906602E-7</v>
      </c>
      <c r="SW67" s="44">
        <v>3.3841831999999998E-7</v>
      </c>
      <c r="SX67" s="44">
        <v>5.1909075000000005E-7</v>
      </c>
      <c r="SY67" s="44">
        <v>7.9060209999999999E-7</v>
      </c>
      <c r="SZ67" s="44">
        <v>1.1956275000000001E-6</v>
      </c>
      <c r="TA67" s="44">
        <v>1.7952981000000001E-6</v>
      </c>
      <c r="TB67" s="44">
        <v>2.6763093999999999E-6</v>
      </c>
      <c r="TC67" s="44">
        <v>3.9601109999999997E-6</v>
      </c>
      <c r="TD67" s="44">
        <v>5.8144373999999999E-6</v>
      </c>
      <c r="TE67" s="44">
        <v>8.4667949999999996E-6</v>
      </c>
      <c r="TF67" s="44">
        <v>1.2228244499999999E-5</v>
      </c>
      <c r="TG67" s="44">
        <v>1.7501247999999999E-5</v>
      </c>
      <c r="TH67" s="44">
        <v>2.4788145E-5</v>
      </c>
      <c r="TI67" s="44">
        <v>3.4672063000000002E-5</v>
      </c>
      <c r="TJ67" s="44">
        <v>4.7729572999999997E-5</v>
      </c>
      <c r="TK67" s="44">
        <v>6.4123815000000005E-5</v>
      </c>
      <c r="TL67" s="44">
        <v>0</v>
      </c>
      <c r="TM67" s="44">
        <v>2.4639289999999998E-13</v>
      </c>
      <c r="TN67" s="44">
        <v>8.6989829999999999E-13</v>
      </c>
      <c r="TO67" s="44">
        <v>2.2019127000000002E-12</v>
      </c>
      <c r="TP67" s="44">
        <v>4.8892069999999998E-12</v>
      </c>
      <c r="TQ67" s="44">
        <v>1.00901995E-11</v>
      </c>
      <c r="TR67" s="44">
        <v>1.9850373E-11</v>
      </c>
      <c r="TS67" s="44">
        <v>3.7759667000000002E-11</v>
      </c>
      <c r="TT67" s="44">
        <v>6.9989529999999996E-11</v>
      </c>
      <c r="TU67" s="44">
        <v>1.2703886999999999E-10</v>
      </c>
      <c r="TV67" s="44">
        <v>2.2657332E-10</v>
      </c>
      <c r="TW67" s="44">
        <v>3.9801196E-10</v>
      </c>
      <c r="TX67" s="44">
        <v>6.8986916E-10</v>
      </c>
      <c r="TY67" s="44">
        <v>1.1814118999999999E-9</v>
      </c>
      <c r="TZ67" s="44">
        <v>2.0010122000000002E-9</v>
      </c>
      <c r="UA67" s="44">
        <v>3.3547910000000001E-9</v>
      </c>
      <c r="UB67" s="44">
        <v>5.5709836999999997E-9</v>
      </c>
      <c r="UC67" s="44">
        <v>9.1680679999999999E-9</v>
      </c>
      <c r="UD67" s="44">
        <v>1.4958560000000001E-8</v>
      </c>
      <c r="UE67" s="44">
        <v>2.420588E-8</v>
      </c>
      <c r="UF67" s="44">
        <v>3.8859439999999999E-8</v>
      </c>
      <c r="UG67" s="44">
        <v>6.1904149999999998E-8</v>
      </c>
      <c r="UH67" s="44">
        <v>9.7875560000000001E-8</v>
      </c>
      <c r="UI67" s="44">
        <v>1.5361255E-7</v>
      </c>
      <c r="UJ67" s="44">
        <v>2.3934737000000002E-7</v>
      </c>
      <c r="UK67" s="44">
        <v>3.7026679999999998E-7</v>
      </c>
      <c r="UL67" s="44">
        <v>5.6872494E-7</v>
      </c>
      <c r="UM67" s="44">
        <v>8.6733564000000005E-7</v>
      </c>
      <c r="UN67" s="44">
        <v>1.3132303999999999E-6</v>
      </c>
      <c r="UO67" s="44">
        <v>1.973761E-6</v>
      </c>
      <c r="UP67" s="44">
        <v>2.9484203999999999E-6</v>
      </c>
      <c r="UQ67" s="44">
        <v>4.3752019999999997E-6</v>
      </c>
      <c r="UR67" s="44">
        <v>6.4475107E-6</v>
      </c>
      <c r="US67" s="44">
        <v>9.4323650000000006E-6</v>
      </c>
      <c r="UT67" s="44">
        <v>1.3682676E-5</v>
      </c>
      <c r="UU67" s="44">
        <v>1.9662406E-5</v>
      </c>
      <c r="UV67" s="44">
        <v>2.7951977E-5</v>
      </c>
      <c r="UW67" s="44">
        <v>3.9225313000000001E-5</v>
      </c>
      <c r="UX67" s="44">
        <v>5.4148789999999998E-5</v>
      </c>
      <c r="UY67" s="44">
        <v>7.2878784999999996E-5</v>
      </c>
      <c r="UZ67" s="44">
        <v>0</v>
      </c>
      <c r="VA67" s="44">
        <v>3.0657909999999998E-13</v>
      </c>
      <c r="VB67" s="44">
        <v>1.0840889999999999E-12</v>
      </c>
      <c r="VC67" s="44">
        <v>2.7491563999999999E-12</v>
      </c>
      <c r="VD67" s="44">
        <v>6.1211979999999999E-12</v>
      </c>
      <c r="VE67" s="44">
        <v>1.2677671E-11</v>
      </c>
      <c r="VF67" s="44">
        <v>2.5051888000000001E-11</v>
      </c>
      <c r="VG67" s="44">
        <v>4.7865766999999998E-11</v>
      </c>
      <c r="VH67" s="44">
        <v>8.9126140000000001E-11</v>
      </c>
      <c r="VI67" s="44">
        <v>1.6254106000000001E-10</v>
      </c>
      <c r="VJ67" s="44">
        <v>2.9131908000000002E-10</v>
      </c>
      <c r="VK67" s="44">
        <v>5.1435040000000001E-10</v>
      </c>
      <c r="VL67" s="44">
        <v>8.9617413000000001E-10</v>
      </c>
      <c r="VM67" s="44">
        <v>1.5428973999999999E-9</v>
      </c>
      <c r="VN67" s="44">
        <v>2.6274089999999998E-9</v>
      </c>
      <c r="VO67" s="44">
        <v>4.4289560000000004E-9</v>
      </c>
      <c r="VP67" s="44">
        <v>7.3947385999999996E-9</v>
      </c>
      <c r="VQ67" s="44">
        <v>1.2234886E-8</v>
      </c>
      <c r="VR67" s="44">
        <v>2.0067677000000001E-8</v>
      </c>
      <c r="VS67" s="44">
        <v>3.2639450000000003E-8</v>
      </c>
      <c r="VT67" s="44">
        <v>5.2654665999999997E-8</v>
      </c>
      <c r="VU67" s="44">
        <v>8.4266170000000003E-8</v>
      </c>
      <c r="VV67" s="44">
        <v>1.3379552E-7</v>
      </c>
      <c r="VW67" s="44">
        <v>2.107768E-7</v>
      </c>
      <c r="VX67" s="44">
        <v>3.2977724000000003E-7</v>
      </c>
      <c r="VY67" s="44">
        <v>5.1240329999999996E-7</v>
      </c>
      <c r="VZ67" s="44">
        <v>7.9128914999999997E-7</v>
      </c>
      <c r="WA67" s="44">
        <v>1.2137633E-6</v>
      </c>
      <c r="WB67" s="44">
        <v>1.8491609000000001E-6</v>
      </c>
      <c r="WC67" s="44">
        <v>2.7978916999999999E-6</v>
      </c>
      <c r="WD67" s="44">
        <v>4.2014067000000003E-6</v>
      </c>
      <c r="WE67" s="44">
        <v>6.26013E-6</v>
      </c>
      <c r="WF67" s="44">
        <v>9.2531359999999997E-6</v>
      </c>
      <c r="WG67" s="44">
        <v>1.3562524E-5</v>
      </c>
      <c r="WH67" s="44">
        <v>1.9699710000000001E-5</v>
      </c>
      <c r="WI67" s="44">
        <v>2.8329718E-5</v>
      </c>
      <c r="WJ67" s="44">
        <v>4.0279299999999999E-5</v>
      </c>
      <c r="WK67" s="44">
        <v>5.6502075000000001E-5</v>
      </c>
      <c r="WL67" s="44">
        <v>7.7934489999999997E-5</v>
      </c>
      <c r="WM67" s="44">
        <v>1.0477274E-4</v>
      </c>
      <c r="WN67" s="44">
        <v>0</v>
      </c>
      <c r="WO67" s="44">
        <v>3.9725291999999998E-13</v>
      </c>
      <c r="WP67" s="44">
        <v>1.4063824999999999E-12</v>
      </c>
      <c r="WQ67" s="44">
        <v>3.5746840000000002E-12</v>
      </c>
      <c r="WR67" s="44">
        <v>7.9806239999999995E-12</v>
      </c>
      <c r="WS67" s="44">
        <v>1.6583596000000001E-11</v>
      </c>
      <c r="WT67" s="44">
        <v>3.2898732000000002E-11</v>
      </c>
      <c r="WU67" s="44">
        <v>6.3141300000000002E-11</v>
      </c>
      <c r="WV67" s="44">
        <v>1.1816348E-10</v>
      </c>
      <c r="WW67" s="44">
        <v>2.1668925999999999E-10</v>
      </c>
      <c r="WX67" s="44">
        <v>3.9067108000000001E-10</v>
      </c>
      <c r="WY67" s="44">
        <v>6.9407559999999999E-10</v>
      </c>
      <c r="WZ67" s="44">
        <v>1.2171597999999999E-9</v>
      </c>
      <c r="XA67" s="44">
        <v>2.1094388000000001E-9</v>
      </c>
      <c r="XB67" s="44">
        <v>3.6163019999999998E-9</v>
      </c>
      <c r="XC67" s="44">
        <v>6.1367816999999997E-9</v>
      </c>
      <c r="XD67" s="44">
        <v>1.0318795E-8</v>
      </c>
      <c r="XE67" s="44">
        <v>1.7193758000000001E-8</v>
      </c>
      <c r="XF67" s="44">
        <v>2.8398451999999999E-8</v>
      </c>
      <c r="XG67" s="44">
        <v>4.6505074999999999E-8</v>
      </c>
      <c r="XH67" s="44">
        <v>7.5519930000000001E-8</v>
      </c>
      <c r="XI67" s="44">
        <v>1.2162711000000001E-7</v>
      </c>
      <c r="XJ67" s="44">
        <v>1.9428555000000001E-7</v>
      </c>
      <c r="XK67" s="44">
        <v>3.0783039999999999E-7</v>
      </c>
      <c r="XL67" s="44">
        <v>4.8343329999999999E-7</v>
      </c>
      <c r="XM67" s="44">
        <v>7.5320359999999998E-7</v>
      </c>
      <c r="XN67" s="44">
        <v>1.1643574000000001E-6</v>
      </c>
      <c r="XO67" s="44">
        <v>1.7860193000000001E-6</v>
      </c>
      <c r="XP67" s="44">
        <v>2.7184805999999998E-6</v>
      </c>
      <c r="XQ67" s="44">
        <v>4.1058743000000003E-6</v>
      </c>
      <c r="XR67" s="44">
        <v>6.1532304999999999E-6</v>
      </c>
      <c r="XS67" s="44">
        <v>9.1491064999999996E-6</v>
      </c>
      <c r="XT67" s="44">
        <v>1.3494636E-5</v>
      </c>
      <c r="XU67" s="44">
        <v>1.9739470000000001E-5</v>
      </c>
      <c r="XV67" s="44">
        <v>2.8623825E-5</v>
      </c>
      <c r="XW67" s="44">
        <v>4.1087722000000003E-5</v>
      </c>
      <c r="XX67" s="44">
        <v>5.8311026999999998E-5</v>
      </c>
      <c r="XY67" s="44">
        <v>8.1656219999999994E-5</v>
      </c>
      <c r="XZ67" s="44">
        <v>1.1245278E-4</v>
      </c>
      <c r="YA67" s="44">
        <v>1.5099853999999999E-4</v>
      </c>
      <c r="YB67" s="44">
        <v>0</v>
      </c>
      <c r="YC67" s="44">
        <v>4.8426366999999996E-13</v>
      </c>
      <c r="YD67" s="44">
        <v>1.7176175999999999E-12</v>
      </c>
      <c r="YE67" s="44">
        <v>4.3646827000000003E-12</v>
      </c>
      <c r="YF67" s="44">
        <v>9.7315760000000001E-12</v>
      </c>
      <c r="YG67" s="44">
        <v>2.0171977000000001E-11</v>
      </c>
      <c r="YH67" s="44">
        <v>3.9914310000000001E-11</v>
      </c>
      <c r="YI67" s="44">
        <v>7.6383729999999994E-11</v>
      </c>
      <c r="YJ67" s="44">
        <v>1.4246534999999999E-10</v>
      </c>
      <c r="YK67" s="44">
        <v>2.6025003999999998E-10</v>
      </c>
      <c r="YL67" s="44">
        <v>4.6719300000000004E-10</v>
      </c>
      <c r="YM67" s="44">
        <v>8.2613850000000004E-10</v>
      </c>
      <c r="YN67" s="44">
        <v>1.4414684999999999E-9</v>
      </c>
      <c r="YO67" s="44">
        <v>2.4849164999999999E-9</v>
      </c>
      <c r="YP67" s="44">
        <v>4.2364307999999999E-9</v>
      </c>
      <c r="YQ67" s="44">
        <v>7.1498310000000002E-9</v>
      </c>
      <c r="YR67" s="44">
        <v>1.1951221E-8</v>
      </c>
      <c r="YS67" s="44">
        <v>1.9795296000000001E-8</v>
      </c>
      <c r="YT67" s="44">
        <v>3.2502737000000002E-8</v>
      </c>
      <c r="YU67" s="44">
        <v>5.2921531999999999E-8</v>
      </c>
      <c r="YV67" s="44">
        <v>8.5472049999999995E-8</v>
      </c>
      <c r="YW67" s="44">
        <v>1.3696360000000001E-7</v>
      </c>
      <c r="YX67" s="44">
        <v>2.178085E-7</v>
      </c>
      <c r="YY67" s="44">
        <v>3.4381708000000001E-7</v>
      </c>
      <c r="YZ67" s="44">
        <v>5.3884486000000003E-7</v>
      </c>
      <c r="ZA67" s="44">
        <v>8.3792503000000001E-7</v>
      </c>
      <c r="ZB67" s="44">
        <v>1.2929155E-6</v>
      </c>
      <c r="ZC67" s="44">
        <v>1.9795815999999998E-6</v>
      </c>
      <c r="ZD67" s="44">
        <v>3.007592E-6</v>
      </c>
      <c r="ZE67" s="44">
        <v>4.5341652999999996E-6</v>
      </c>
      <c r="ZF67" s="44">
        <v>6.7823916999999996E-6</v>
      </c>
      <c r="ZG67" s="44">
        <v>1.0065289E-5</v>
      </c>
      <c r="ZH67" s="44">
        <v>1.4816449E-5</v>
      </c>
      <c r="ZI67" s="44">
        <v>2.1627394999999999E-5</v>
      </c>
      <c r="ZJ67" s="44">
        <v>3.1265644999999997E-5</v>
      </c>
      <c r="ZK67" s="44">
        <v>4.4755678000000002E-5</v>
      </c>
      <c r="ZL67" s="44">
        <v>6.3358430000000002E-5</v>
      </c>
      <c r="ZM67" s="44">
        <v>8.8522356000000004E-5</v>
      </c>
      <c r="ZN67" s="44">
        <v>1.21652956E-4</v>
      </c>
      <c r="ZO67" s="44">
        <v>1.6309369000000001E-4</v>
      </c>
      <c r="ZP67" s="44">
        <v>0</v>
      </c>
      <c r="ZQ67" s="44">
        <v>5.1445263000000004E-13</v>
      </c>
      <c r="ZR67" s="44">
        <v>1.8258468000000001E-12</v>
      </c>
      <c r="ZS67" s="44">
        <v>4.6419399999999999E-12</v>
      </c>
      <c r="ZT67" s="44">
        <v>1.03557E-11</v>
      </c>
      <c r="ZU67" s="44">
        <v>2.1484753E-11</v>
      </c>
      <c r="ZV67" s="44">
        <v>4.2479675999999999E-11</v>
      </c>
      <c r="ZW67" s="44">
        <v>8.1131980000000001E-11</v>
      </c>
      <c r="ZX67" s="44">
        <v>1.5087097999999999E-10</v>
      </c>
      <c r="ZY67" s="44">
        <v>2.7462959999999999E-10</v>
      </c>
      <c r="ZZ67" s="44">
        <v>4.9090169999999995E-10</v>
      </c>
      <c r="AAA67" s="44">
        <v>8.6370566000000001E-10</v>
      </c>
      <c r="AAB67" s="44">
        <v>1.4982812000000001E-9</v>
      </c>
      <c r="AAC67" s="44">
        <v>2.5656749999999998E-9</v>
      </c>
      <c r="AAD67" s="44">
        <v>4.3455524000000001E-9</v>
      </c>
      <c r="AAE67" s="44">
        <v>7.2852946E-9</v>
      </c>
      <c r="AAF67" s="44">
        <v>1.2096543999999999E-8</v>
      </c>
      <c r="AAG67" s="44">
        <v>1.9901758000000001E-8</v>
      </c>
      <c r="AAH67" s="44">
        <v>3.2456742999999998E-8</v>
      </c>
      <c r="AAI67" s="44">
        <v>5.2485180000000001E-8</v>
      </c>
      <c r="AAJ67" s="44">
        <v>8.417835E-8</v>
      </c>
      <c r="AAK67" s="44">
        <v>1.3393345E-7</v>
      </c>
      <c r="AAL67" s="44">
        <v>2.1143632999999999E-7</v>
      </c>
      <c r="AAM67" s="44">
        <v>3.3123466999999998E-7</v>
      </c>
      <c r="AAN67" s="44">
        <v>5.1500125999999996E-7</v>
      </c>
      <c r="AAO67" s="44">
        <v>7.9476183000000003E-7</v>
      </c>
      <c r="AAP67" s="44">
        <v>1.2174518000000001E-6</v>
      </c>
      <c r="AAQ67" s="44">
        <v>1.8512835E-6</v>
      </c>
      <c r="AAR67" s="44">
        <v>2.7945456999999999E-6</v>
      </c>
      <c r="AAS67" s="44">
        <v>4.1876015000000003E-6</v>
      </c>
      <c r="AAT67" s="44">
        <v>6.2290086999999998E-6</v>
      </c>
      <c r="AAU67" s="44">
        <v>9.1967770000000002E-6</v>
      </c>
      <c r="AAV67" s="44">
        <v>1.3475865E-5</v>
      </c>
      <c r="AAW67" s="44">
        <v>1.9571101999999998E-5</v>
      </c>
      <c r="AAX67" s="44">
        <v>2.8179085000000002E-5</v>
      </c>
      <c r="AAY67" s="44">
        <v>4.0190793000000002E-5</v>
      </c>
      <c r="AAZ67" s="44">
        <v>5.6706826999999998E-5</v>
      </c>
      <c r="ABA67" s="44">
        <v>7.8985669999999996E-5</v>
      </c>
      <c r="ABB67" s="44">
        <v>1.08233224E-4</v>
      </c>
      <c r="ABC67" s="44">
        <v>1.4464332000000001E-4</v>
      </c>
      <c r="ABD67" s="44">
        <v>0</v>
      </c>
      <c r="ABE67" s="44">
        <v>6.3114362999999999E-13</v>
      </c>
      <c r="ABF67" s="44">
        <v>2.2466154000000001E-12</v>
      </c>
      <c r="ABG67" s="44">
        <v>5.7209797E-12</v>
      </c>
      <c r="ABH67" s="44">
        <v>1.2773999E-11</v>
      </c>
      <c r="ABI67" s="44">
        <v>2.6509413000000001E-11</v>
      </c>
      <c r="ABJ67" s="44">
        <v>5.2455915E-11</v>
      </c>
      <c r="ABK67" s="44">
        <v>1.0030794E-10</v>
      </c>
      <c r="ABL67" s="44">
        <v>1.8683461999999999E-10</v>
      </c>
      <c r="ABM67" s="44">
        <v>3.4069685999999999E-10</v>
      </c>
      <c r="ABN67" s="44">
        <v>6.1033899999999997E-10</v>
      </c>
      <c r="ABO67" s="44">
        <v>1.076798E-9</v>
      </c>
      <c r="ABP67" s="44">
        <v>1.8743430000000001E-9</v>
      </c>
      <c r="ABQ67" s="44">
        <v>3.2235100000000002E-9</v>
      </c>
      <c r="ABR67" s="44">
        <v>5.4787080000000002E-9</v>
      </c>
      <c r="ABS67" s="44">
        <v>9.2099780000000007E-9</v>
      </c>
      <c r="ABT67" s="44">
        <v>1.5323621E-8</v>
      </c>
      <c r="ABU67" s="44">
        <v>2.5247592000000001E-8</v>
      </c>
      <c r="ABV67" s="44">
        <v>4.1211926000000002E-8</v>
      </c>
      <c r="ABW67" s="44">
        <v>6.6669450000000004E-8</v>
      </c>
      <c r="ABX67" s="44">
        <v>1.0692017E-7</v>
      </c>
      <c r="ABY67" s="44">
        <v>1.7003066000000001E-7</v>
      </c>
      <c r="ABZ67" s="44">
        <v>2.6817451999999998E-7</v>
      </c>
      <c r="ACA67" s="44">
        <v>4.1956837999999999E-7</v>
      </c>
      <c r="ACB67" s="44">
        <v>6.5124160000000003E-7</v>
      </c>
      <c r="ACC67" s="44">
        <v>1.0029567E-6</v>
      </c>
      <c r="ACD67" s="44">
        <v>1.5327015000000001E-6</v>
      </c>
      <c r="ACE67" s="44">
        <v>2.3242906000000001E-6</v>
      </c>
      <c r="ACF67" s="44">
        <v>3.4977476999999998E-6</v>
      </c>
      <c r="ACG67" s="44">
        <v>5.2232525999999996E-6</v>
      </c>
      <c r="ACH67" s="44">
        <v>7.7395139999999993E-6</v>
      </c>
      <c r="ACI67" s="44">
        <v>1.1377338500000001E-5</v>
      </c>
      <c r="ACJ67" s="44">
        <v>1.6588423000000002E-5</v>
      </c>
      <c r="ACK67" s="44">
        <v>2.3995712000000001E-5</v>
      </c>
      <c r="ACL67" s="44">
        <v>3.441953E-5</v>
      </c>
      <c r="ACM67" s="44">
        <v>4.8918249999999999E-5</v>
      </c>
      <c r="ACN67" s="44">
        <v>6.8800099999999999E-5</v>
      </c>
      <c r="ACO67" s="44">
        <v>9.5562410000000006E-5</v>
      </c>
      <c r="ACP67" s="44">
        <v>1.3065261000000001E-4</v>
      </c>
      <c r="ACQ67" s="44">
        <v>1.7441831999999999E-4</v>
      </c>
      <c r="ACR67" s="44">
        <v>0</v>
      </c>
      <c r="ACS67" s="44">
        <v>6.9139179999999997E-13</v>
      </c>
      <c r="ACT67" s="44">
        <v>2.4624323999999998E-12</v>
      </c>
      <c r="ACU67" s="44">
        <v>6.2737614999999998E-12</v>
      </c>
      <c r="ACV67" s="44">
        <v>1.4015525000000001E-11</v>
      </c>
      <c r="ACW67" s="44">
        <v>2.9101393000000001E-11</v>
      </c>
      <c r="ACX67" s="44">
        <v>5.7614490000000002E-11</v>
      </c>
      <c r="ACY67" s="44">
        <v>1.1022370499999999E-10</v>
      </c>
      <c r="ACZ67" s="44">
        <v>2.0538887000000001E-10</v>
      </c>
      <c r="ADA67" s="44">
        <v>3.7464123000000001E-10</v>
      </c>
      <c r="ADB67" s="44">
        <v>6.7122180000000004E-10</v>
      </c>
      <c r="ADC67" s="44">
        <v>1.1840646E-9</v>
      </c>
      <c r="ADD67" s="44">
        <v>2.0601657999999998E-9</v>
      </c>
      <c r="ADE67" s="44">
        <v>3.5400984000000001E-9</v>
      </c>
      <c r="ADF67" s="44">
        <v>6.0138260000000001E-9</v>
      </c>
      <c r="ADG67" s="44">
        <v>1.0107626E-8</v>
      </c>
      <c r="ADH67" s="44">
        <v>1.6818264E-8</v>
      </c>
      <c r="ADI67" s="44">
        <v>2.7718185E-8</v>
      </c>
      <c r="ADJ67" s="44">
        <v>4.5266496000000002E-8</v>
      </c>
      <c r="ADK67" s="44">
        <v>7.3276034000000005E-8</v>
      </c>
      <c r="ADL67" s="44">
        <v>1.1760881E-7</v>
      </c>
      <c r="ADM67" s="44">
        <v>1.8720189000000001E-7</v>
      </c>
      <c r="ADN67" s="44">
        <v>2.9556685E-7</v>
      </c>
      <c r="ADO67" s="44">
        <v>4.6296109999999998E-7</v>
      </c>
      <c r="ADP67" s="44">
        <v>7.1950324999999999E-7</v>
      </c>
      <c r="ADQ67" s="44">
        <v>1.1095975999999999E-6</v>
      </c>
      <c r="ADR67" s="44">
        <v>1.6981544000000001E-6</v>
      </c>
      <c r="ADS67" s="44">
        <v>2.5792415E-6</v>
      </c>
      <c r="ADT67" s="44">
        <v>3.8879669999999996E-6</v>
      </c>
      <c r="ADU67" s="44">
        <v>5.8165833000000003E-6</v>
      </c>
      <c r="ADV67" s="44">
        <v>8.6359800000000003E-6</v>
      </c>
      <c r="ADW67" s="44">
        <v>1.2723499E-5</v>
      </c>
      <c r="ADX67" s="44">
        <v>1.8597848000000001E-5</v>
      </c>
      <c r="ADY67" s="44">
        <v>2.6961086E-5</v>
      </c>
      <c r="ADZ67" s="44">
        <v>3.8745845999999997E-5</v>
      </c>
      <c r="AEA67" s="44">
        <v>5.5156567999999999E-5</v>
      </c>
      <c r="AEB67" s="44">
        <v>7.7681245000000001E-5</v>
      </c>
      <c r="AEC67" s="44">
        <v>1.0802371E-4</v>
      </c>
      <c r="AED67" s="44">
        <v>1.4782795999999999E-4</v>
      </c>
      <c r="AEE67" s="44">
        <v>1.9747484E-4</v>
      </c>
      <c r="AEF67" s="44">
        <v>0</v>
      </c>
      <c r="AEG67" s="44">
        <v>5.9114427000000005E-13</v>
      </c>
      <c r="AEH67" s="44">
        <v>2.1007783000000001E-12</v>
      </c>
      <c r="AEI67" s="44">
        <v>5.3443689999999996E-12</v>
      </c>
      <c r="AEJ67" s="44">
        <v>1.1925716E-11</v>
      </c>
      <c r="AEK67" s="44">
        <v>2.4739788E-11</v>
      </c>
      <c r="AEL67" s="44">
        <v>4.8945206000000001E-11</v>
      </c>
      <c r="AEM67" s="44">
        <v>9.3589470000000001E-11</v>
      </c>
      <c r="AEN67" s="44">
        <v>1.7432915999999999E-10</v>
      </c>
      <c r="AEO67" s="44">
        <v>3.1793372999999998E-10</v>
      </c>
      <c r="AEP67" s="44">
        <v>5.6964739999999999E-10</v>
      </c>
      <c r="AEQ67" s="44">
        <v>1.0051241E-9</v>
      </c>
      <c r="AER67" s="44">
        <v>1.7496206E-9</v>
      </c>
      <c r="AES67" s="44">
        <v>3.0085227999999999E-9</v>
      </c>
      <c r="AET67" s="44">
        <v>5.1154970000000002E-9</v>
      </c>
      <c r="AEU67" s="44">
        <v>8.6077709999999998E-9</v>
      </c>
      <c r="AEV67" s="44">
        <v>1.4342748000000001E-8</v>
      </c>
      <c r="AEW67" s="44">
        <v>2.3677137000000002E-8</v>
      </c>
      <c r="AEX67" s="44">
        <v>3.8739630000000003E-8</v>
      </c>
      <c r="AEY67" s="44">
        <v>6.2842374999999998E-8</v>
      </c>
      <c r="AEZ67" s="44">
        <v>1.01096234E-7</v>
      </c>
      <c r="AFA67" s="44">
        <v>1.6132239000000001E-7</v>
      </c>
      <c r="AFB67" s="44">
        <v>2.5539156999999999E-7</v>
      </c>
      <c r="AFC67" s="44">
        <v>4.011719E-7</v>
      </c>
      <c r="AFD67" s="44">
        <v>6.2533592999999997E-7</v>
      </c>
      <c r="AFE67" s="44">
        <v>9.6736529999999996E-7</v>
      </c>
      <c r="AFF67" s="44">
        <v>1.4852024999999999E-6</v>
      </c>
      <c r="AFG67" s="44">
        <v>2.2631382000000001E-6</v>
      </c>
      <c r="AFH67" s="44">
        <v>3.4226834000000002E-6</v>
      </c>
      <c r="AFI67" s="44">
        <v>5.1373177000000002E-6</v>
      </c>
      <c r="AFJ67" s="44">
        <v>7.6521489999999998E-6</v>
      </c>
      <c r="AFK67" s="44">
        <v>1.1309643E-5</v>
      </c>
      <c r="AFL67" s="44">
        <v>1.6582153E-5</v>
      </c>
      <c r="AFM67" s="44">
        <v>2.4111095999999999E-5</v>
      </c>
      <c r="AFN67" s="44">
        <v>3.474897E-5</v>
      </c>
      <c r="AFO67" s="44">
        <v>4.9595958000000003E-5</v>
      </c>
      <c r="AFP67" s="44">
        <v>7.0010420000000005E-5</v>
      </c>
      <c r="AFQ67" s="44">
        <v>9.7542549999999993E-5</v>
      </c>
      <c r="AFR67" s="44">
        <v>1.3367467999999999E-4</v>
      </c>
      <c r="AFS67" s="44">
        <v>1.7863131000000001E-4</v>
      </c>
      <c r="AFT67" s="43"/>
      <c r="AFU67" s="42">
        <f t="shared" ref="AFU67:AGD76" si="88">INDEX($AZ$7:$AFS$109,ROW()-ROW($AFU$6),AFU$5)</f>
        <v>2.2273899999999999E-8</v>
      </c>
      <c r="AFV67" s="42">
        <f t="shared" si="88"/>
        <v>1.2338221E-8</v>
      </c>
      <c r="AFW67" s="42">
        <f t="shared" si="88"/>
        <v>8.5720570000000006E-9</v>
      </c>
      <c r="AFX67" s="42">
        <f t="shared" si="88"/>
        <v>7.2966526E-9</v>
      </c>
      <c r="AFY67" s="42">
        <f t="shared" si="88"/>
        <v>4.7356960000000001E-9</v>
      </c>
      <c r="AFZ67" s="42">
        <f t="shared" si="88"/>
        <v>2.8846787E-9</v>
      </c>
      <c r="AGA67" s="42">
        <f t="shared" si="88"/>
        <v>1.7484986000000001E-9</v>
      </c>
      <c r="AGB67" s="42">
        <f t="shared" si="88"/>
        <v>8.9398705000000002E-10</v>
      </c>
      <c r="AGC67" s="42">
        <f t="shared" si="88"/>
        <v>5.7797133999999999E-10</v>
      </c>
      <c r="AGD67" s="42">
        <f t="shared" si="88"/>
        <v>2.7575335999999998E-10</v>
      </c>
      <c r="AGE67" s="42">
        <f t="shared" ref="AGE67:AGN76" si="89">INDEX($AZ$7:$AFS$109,ROW()-ROW($AFU$6),AGE$5)</f>
        <v>9.3591479999999998E-11</v>
      </c>
      <c r="AGF67" s="42">
        <f t="shared" si="89"/>
        <v>3.5033039999999998E-11</v>
      </c>
      <c r="AGG67" s="42">
        <f t="shared" si="89"/>
        <v>1.9850373E-11</v>
      </c>
      <c r="AGH67" s="42">
        <f t="shared" si="89"/>
        <v>1.2677671E-11</v>
      </c>
      <c r="AGI67" s="42">
        <f t="shared" si="89"/>
        <v>7.9806239999999995E-12</v>
      </c>
      <c r="AGJ67" s="42">
        <f t="shared" si="89"/>
        <v>4.3646827000000003E-12</v>
      </c>
      <c r="AGK67" s="42">
        <f t="shared" si="89"/>
        <v>1.8258468000000001E-12</v>
      </c>
      <c r="AGL67" s="42">
        <f t="shared" si="89"/>
        <v>6.3114362999999999E-13</v>
      </c>
      <c r="AGM67" s="42">
        <f t="shared" si="89"/>
        <v>0</v>
      </c>
      <c r="AGN67" s="42">
        <f t="shared" si="89"/>
        <v>1.9747484E-4</v>
      </c>
      <c r="AGO67" s="41">
        <f t="shared" si="57"/>
        <v>9.8768306685255567E-6</v>
      </c>
      <c r="AGP67" s="2"/>
      <c r="AGQ67" s="42">
        <f t="shared" ref="AGQ67:AGZ76" si="90">INDEX($AZ$7:$AFS$109,ROW()-ROW($AGQ$6),AGQ$5)</f>
        <v>1.1475869E-4</v>
      </c>
      <c r="AGR67" s="42">
        <f t="shared" si="90"/>
        <v>1.9752691999999999E-8</v>
      </c>
      <c r="AGS67" s="42">
        <f t="shared" si="90"/>
        <v>6.5813990000000003E-5</v>
      </c>
      <c r="AGT67" s="42">
        <f t="shared" si="90"/>
        <v>1.379833E-8</v>
      </c>
      <c r="AGU67" s="42">
        <f t="shared" si="90"/>
        <v>4.7729572999999997E-5</v>
      </c>
      <c r="AGV67" s="42">
        <f t="shared" si="90"/>
        <v>1.4958560000000001E-8</v>
      </c>
      <c r="AGW67" s="42">
        <f t="shared" si="90"/>
        <v>5.4148789999999998E-5</v>
      </c>
      <c r="AGX67" s="42">
        <f t="shared" si="90"/>
        <v>2.0067677000000001E-8</v>
      </c>
      <c r="AGY67" s="42">
        <f t="shared" si="90"/>
        <v>7.7934489999999997E-5</v>
      </c>
      <c r="AGZ67" s="42">
        <f t="shared" si="90"/>
        <v>2.8398451999999999E-8</v>
      </c>
      <c r="AHA67" s="42">
        <f t="shared" ref="AHA67:AHJ76" si="91">INDEX($AZ$7:$AFS$109,ROW()-ROW($AGQ$6),AHA$5)</f>
        <v>1.1245278E-4</v>
      </c>
      <c r="AHB67" s="42">
        <f t="shared" si="91"/>
        <v>3.2502737000000002E-8</v>
      </c>
      <c r="AHC67" s="42">
        <f t="shared" si="91"/>
        <v>1.21652956E-4</v>
      </c>
      <c r="AHD67" s="42">
        <f t="shared" si="91"/>
        <v>3.2456742999999998E-8</v>
      </c>
      <c r="AHE67" s="42">
        <f t="shared" si="91"/>
        <v>1.08233224E-4</v>
      </c>
      <c r="AHF67" s="42">
        <f t="shared" si="91"/>
        <v>4.1211926000000002E-8</v>
      </c>
      <c r="AHG67" s="42">
        <f t="shared" si="91"/>
        <v>1.3065261000000001E-4</v>
      </c>
      <c r="AHH67" s="42">
        <f t="shared" si="91"/>
        <v>4.5266496000000002E-8</v>
      </c>
      <c r="AHI67" s="42">
        <f t="shared" si="91"/>
        <v>1.4782795999999999E-4</v>
      </c>
      <c r="AHJ67" s="42">
        <f t="shared" si="91"/>
        <v>3.8739630000000003E-8</v>
      </c>
      <c r="AHK67" s="41">
        <f t="shared" si="58"/>
        <v>4.9074610812150003E-5</v>
      </c>
      <c r="AHL67" s="2"/>
      <c r="AHM67" s="42">
        <f t="shared" ref="AHM67:AHV76" si="92">INDEX($AZ$7:$AFS$109,ROW()-ROW($AHM$6),AHM$5)</f>
        <v>1.3367467999999999E-4</v>
      </c>
      <c r="AHN67" s="42">
        <f t="shared" si="92"/>
        <v>1.3367467999999999E-4</v>
      </c>
      <c r="AHO67" s="42">
        <f t="shared" si="92"/>
        <v>1.3367467999999999E-4</v>
      </c>
      <c r="AHP67" s="42">
        <f t="shared" si="92"/>
        <v>1.3367467999999999E-4</v>
      </c>
      <c r="AHQ67" s="42">
        <f t="shared" si="92"/>
        <v>1.3367467999999999E-4</v>
      </c>
      <c r="AHR67" s="42">
        <f t="shared" si="92"/>
        <v>1.3367467999999999E-4</v>
      </c>
      <c r="AHS67" s="42">
        <f t="shared" si="92"/>
        <v>1.3367467999999999E-4</v>
      </c>
      <c r="AHT67" s="42">
        <f t="shared" si="92"/>
        <v>1.3367467999999999E-4</v>
      </c>
      <c r="AHU67" s="42">
        <f t="shared" si="92"/>
        <v>1.3367467999999999E-4</v>
      </c>
      <c r="AHV67" s="42">
        <f t="shared" si="92"/>
        <v>1.3367467999999999E-4</v>
      </c>
      <c r="AHW67" s="42">
        <f t="shared" ref="AHW67:AIF76" si="93">INDEX($AZ$7:$AFS$109,ROW()-ROW($AHM$6),AHW$5)</f>
        <v>1.3367467999999999E-4</v>
      </c>
      <c r="AHX67" s="42">
        <f t="shared" si="93"/>
        <v>1.3367467999999999E-4</v>
      </c>
      <c r="AHY67" s="42">
        <f t="shared" si="93"/>
        <v>1.3367467999999999E-4</v>
      </c>
      <c r="AHZ67" s="42">
        <f t="shared" si="93"/>
        <v>1.3367467999999999E-4</v>
      </c>
      <c r="AIA67" s="42">
        <f t="shared" si="93"/>
        <v>1.3367467999999999E-4</v>
      </c>
      <c r="AIB67" s="42">
        <f t="shared" si="93"/>
        <v>1.3367467999999999E-4</v>
      </c>
      <c r="AIC67" s="42">
        <f t="shared" si="93"/>
        <v>1.3367467999999999E-4</v>
      </c>
      <c r="AID67" s="42">
        <f t="shared" si="93"/>
        <v>1.3367467999999999E-4</v>
      </c>
      <c r="AIE67" s="42">
        <f t="shared" si="93"/>
        <v>1.3367467999999999E-4</v>
      </c>
      <c r="AIF67" s="42">
        <f t="shared" si="93"/>
        <v>1.3367467999999999E-4</v>
      </c>
      <c r="AIG67" s="41">
        <f t="shared" si="59"/>
        <v>1.3367468000000001E-4</v>
      </c>
      <c r="AIH67" s="2"/>
      <c r="AII67" s="2"/>
      <c r="AIJ67" s="2"/>
      <c r="AIK67" s="2"/>
      <c r="AIL67" s="2"/>
      <c r="AIM67" s="2"/>
      <c r="AIN67" s="2"/>
      <c r="AIO67" s="2"/>
      <c r="AIP67" s="2"/>
      <c r="AIQ67" s="2"/>
      <c r="AIR67" s="10">
        <f>COLUMN()</f>
        <v>928</v>
      </c>
      <c r="AIS67" s="11" t="str">
        <f t="shared" ref="AIS67:AJB76" si="94">_xlfn.CONCAT(COLUMN()-$AIR67,",",ROW()-AIS$56)</f>
        <v>1,11</v>
      </c>
      <c r="AIT67" s="11" t="str">
        <f t="shared" si="94"/>
        <v>2,11</v>
      </c>
      <c r="AIU67" s="11" t="str">
        <f t="shared" si="94"/>
        <v>3,11</v>
      </c>
      <c r="AIV67" s="11" t="str">
        <f t="shared" si="94"/>
        <v>4,11</v>
      </c>
      <c r="AIW67" s="11" t="str">
        <f t="shared" si="94"/>
        <v>5,11</v>
      </c>
      <c r="AIX67" s="11" t="str">
        <f t="shared" si="94"/>
        <v>6,11</v>
      </c>
      <c r="AIY67" s="11" t="str">
        <f t="shared" si="94"/>
        <v>7,11</v>
      </c>
      <c r="AIZ67" s="11" t="str">
        <f t="shared" si="94"/>
        <v>8,11</v>
      </c>
      <c r="AJA67" s="11" t="str">
        <f t="shared" si="94"/>
        <v>9,11</v>
      </c>
      <c r="AJB67" s="11" t="str">
        <f t="shared" si="94"/>
        <v>10,11</v>
      </c>
      <c r="AJC67" s="11" t="str">
        <f t="shared" ref="AJC67:AJL76" si="95">_xlfn.CONCAT(COLUMN()-$AIR67,",",ROW()-AJC$56)</f>
        <v>11,11</v>
      </c>
      <c r="AJD67" s="11" t="str">
        <f t="shared" si="95"/>
        <v>12,11</v>
      </c>
      <c r="AJE67" s="11" t="str">
        <f t="shared" si="95"/>
        <v>13,11</v>
      </c>
      <c r="AJF67" s="11" t="str">
        <f t="shared" si="95"/>
        <v>14,11</v>
      </c>
      <c r="AJG67" s="11" t="str">
        <f t="shared" si="95"/>
        <v>15,11</v>
      </c>
      <c r="AJH67" s="11" t="str">
        <f t="shared" si="95"/>
        <v>16,11</v>
      </c>
      <c r="AJI67" s="11" t="str">
        <f t="shared" si="95"/>
        <v>17,11</v>
      </c>
      <c r="AJJ67" s="11" t="str">
        <f t="shared" si="95"/>
        <v>18,11</v>
      </c>
      <c r="AJK67" s="11" t="str">
        <f t="shared" si="95"/>
        <v>19,11</v>
      </c>
      <c r="AJL67" s="11" t="str">
        <f t="shared" si="95"/>
        <v>20,11</v>
      </c>
      <c r="AJM67" s="11" t="str">
        <f t="shared" ref="AJM67:AJV76" si="96">_xlfn.CONCAT(COLUMN()-$AIR67,",",ROW()-AJM$56)</f>
        <v>21,11</v>
      </c>
      <c r="AJN67" s="11" t="str">
        <f t="shared" si="96"/>
        <v>22,11</v>
      </c>
      <c r="AJO67" s="11" t="str">
        <f t="shared" si="96"/>
        <v>23,11</v>
      </c>
      <c r="AJP67" s="11" t="str">
        <f t="shared" si="96"/>
        <v>24,11</v>
      </c>
      <c r="AJQ67" s="11" t="str">
        <f t="shared" si="96"/>
        <v>25,11</v>
      </c>
      <c r="AJR67" s="11" t="str">
        <f t="shared" si="96"/>
        <v>26,11</v>
      </c>
      <c r="AJS67" s="11" t="str">
        <f t="shared" si="96"/>
        <v>27,11</v>
      </c>
      <c r="AJT67" s="11" t="str">
        <f t="shared" si="96"/>
        <v>28,11</v>
      </c>
      <c r="AJU67" s="11" t="str">
        <f t="shared" si="96"/>
        <v>29,11</v>
      </c>
      <c r="AJV67" s="11" t="str">
        <f t="shared" si="96"/>
        <v>30,11</v>
      </c>
      <c r="AJW67" s="11" t="str">
        <f t="shared" ref="AJW67:AKF76" si="97">_xlfn.CONCAT(COLUMN()-$AIR67,",",ROW()-AJW$56)</f>
        <v>31,11</v>
      </c>
      <c r="AJX67" s="11" t="str">
        <f t="shared" si="97"/>
        <v>32,11</v>
      </c>
      <c r="AJY67" s="11" t="str">
        <f t="shared" si="97"/>
        <v>33,11</v>
      </c>
      <c r="AJZ67" s="11" t="str">
        <f t="shared" si="97"/>
        <v>34,11</v>
      </c>
      <c r="AKA67" s="11" t="str">
        <f t="shared" si="97"/>
        <v>35,11</v>
      </c>
      <c r="AKB67" s="11" t="str">
        <f t="shared" si="97"/>
        <v>36,11</v>
      </c>
      <c r="AKC67" s="11" t="str">
        <f t="shared" si="97"/>
        <v>37,11</v>
      </c>
      <c r="AKD67" s="11" t="str">
        <f t="shared" si="97"/>
        <v>38,11</v>
      </c>
      <c r="AKE67" s="11" t="str">
        <f t="shared" si="97"/>
        <v>39,11</v>
      </c>
      <c r="AKF67" s="11" t="str">
        <f t="shared" si="97"/>
        <v>40,11</v>
      </c>
      <c r="AKG67" s="10">
        <f t="shared" si="77"/>
        <v>10</v>
      </c>
      <c r="AKH67" s="2"/>
      <c r="AKI67" s="2"/>
      <c r="AKJ67" s="2"/>
      <c r="AKK67" s="2"/>
      <c r="AKL67" s="2"/>
      <c r="AKM67" s="2"/>
      <c r="AKN67" s="2"/>
      <c r="AKO67" s="2"/>
      <c r="AKP67" s="2"/>
      <c r="AKQ67" s="2"/>
      <c r="AKR67" s="2"/>
      <c r="AKS67" s="2"/>
      <c r="AKT67" s="2"/>
      <c r="AKU67" s="2"/>
    </row>
    <row r="68" spans="1:983" ht="5.0999999999999996" customHeight="1" x14ac:dyDescent="0.25">
      <c r="A68" s="2"/>
      <c r="B68" s="69">
        <v>5.0021000000000005E-13</v>
      </c>
      <c r="C68" s="69">
        <v>8.3870999999999997E-13</v>
      </c>
      <c r="D68" s="2"/>
      <c r="E68" s="2"/>
      <c r="F68" s="2"/>
      <c r="G68" s="2"/>
      <c r="H68" s="2"/>
      <c r="I68" s="46">
        <v>9</v>
      </c>
      <c r="J68" s="45">
        <f t="shared" si="79"/>
        <v>360</v>
      </c>
      <c r="K68" s="45">
        <f t="shared" ref="K68:AW68" si="98">J68+1</f>
        <v>361</v>
      </c>
      <c r="L68" s="45">
        <f t="shared" si="98"/>
        <v>362</v>
      </c>
      <c r="M68" s="45">
        <f t="shared" si="98"/>
        <v>363</v>
      </c>
      <c r="N68" s="45">
        <f t="shared" si="98"/>
        <v>364</v>
      </c>
      <c r="O68" s="45">
        <f t="shared" si="98"/>
        <v>365</v>
      </c>
      <c r="P68" s="45">
        <f t="shared" si="98"/>
        <v>366</v>
      </c>
      <c r="Q68" s="45">
        <f t="shared" si="98"/>
        <v>367</v>
      </c>
      <c r="R68" s="45">
        <f t="shared" si="98"/>
        <v>368</v>
      </c>
      <c r="S68" s="45">
        <f t="shared" si="98"/>
        <v>369</v>
      </c>
      <c r="T68" s="45">
        <f t="shared" si="98"/>
        <v>370</v>
      </c>
      <c r="U68" s="45">
        <f t="shared" si="98"/>
        <v>371</v>
      </c>
      <c r="V68" s="45">
        <f t="shared" si="98"/>
        <v>372</v>
      </c>
      <c r="W68" s="45">
        <f t="shared" si="98"/>
        <v>373</v>
      </c>
      <c r="X68" s="45">
        <f t="shared" si="98"/>
        <v>374</v>
      </c>
      <c r="Y68" s="45">
        <f t="shared" si="98"/>
        <v>375</v>
      </c>
      <c r="Z68" s="45">
        <f t="shared" si="98"/>
        <v>376</v>
      </c>
      <c r="AA68" s="45">
        <f t="shared" si="98"/>
        <v>377</v>
      </c>
      <c r="AB68" s="45">
        <f t="shared" si="98"/>
        <v>378</v>
      </c>
      <c r="AC68" s="45">
        <f t="shared" si="98"/>
        <v>379</v>
      </c>
      <c r="AD68" s="45">
        <f t="shared" si="98"/>
        <v>380</v>
      </c>
      <c r="AE68" s="45">
        <f t="shared" si="98"/>
        <v>381</v>
      </c>
      <c r="AF68" s="45">
        <f t="shared" si="98"/>
        <v>382</v>
      </c>
      <c r="AG68" s="45">
        <f t="shared" si="98"/>
        <v>383</v>
      </c>
      <c r="AH68" s="45">
        <f t="shared" si="98"/>
        <v>384</v>
      </c>
      <c r="AI68" s="45">
        <f t="shared" si="98"/>
        <v>385</v>
      </c>
      <c r="AJ68" s="45">
        <f t="shared" si="98"/>
        <v>386</v>
      </c>
      <c r="AK68" s="45">
        <f t="shared" si="98"/>
        <v>387</v>
      </c>
      <c r="AL68" s="45">
        <f t="shared" si="98"/>
        <v>388</v>
      </c>
      <c r="AM68" s="45">
        <f t="shared" si="98"/>
        <v>389</v>
      </c>
      <c r="AN68" s="45">
        <f t="shared" si="98"/>
        <v>390</v>
      </c>
      <c r="AO68" s="45">
        <f t="shared" si="98"/>
        <v>391</v>
      </c>
      <c r="AP68" s="45">
        <f t="shared" si="98"/>
        <v>392</v>
      </c>
      <c r="AQ68" s="45">
        <f t="shared" si="98"/>
        <v>393</v>
      </c>
      <c r="AR68" s="45">
        <f t="shared" si="98"/>
        <v>394</v>
      </c>
      <c r="AS68" s="45">
        <f t="shared" si="98"/>
        <v>395</v>
      </c>
      <c r="AT68" s="45">
        <f t="shared" si="98"/>
        <v>396</v>
      </c>
      <c r="AU68" s="45">
        <f t="shared" si="98"/>
        <v>397</v>
      </c>
      <c r="AV68" s="45">
        <f t="shared" si="98"/>
        <v>398</v>
      </c>
      <c r="AW68" s="45">
        <f t="shared" si="98"/>
        <v>399</v>
      </c>
      <c r="AX68" s="2"/>
      <c r="AY68" s="19">
        <v>60</v>
      </c>
      <c r="AZ68" s="44">
        <v>0</v>
      </c>
      <c r="BA68" s="44">
        <v>2.1850859000000001E-13</v>
      </c>
      <c r="BB68" s="44">
        <v>7.7324750000000003E-13</v>
      </c>
      <c r="BC68" s="44">
        <v>1.962527E-12</v>
      </c>
      <c r="BD68" s="44">
        <v>4.3731390000000003E-12</v>
      </c>
      <c r="BE68" s="44">
        <v>9.0645599999999995E-12</v>
      </c>
      <c r="BF68" s="44">
        <v>1.7926717000000001E-11</v>
      </c>
      <c r="BG68" s="44">
        <v>3.4279315000000002E-11</v>
      </c>
      <c r="BH68" s="44">
        <v>6.3878030000000003E-11</v>
      </c>
      <c r="BI68" s="44">
        <v>1.1658203999999999E-10</v>
      </c>
      <c r="BJ68" s="44">
        <v>2.090938E-10</v>
      </c>
      <c r="BK68" s="44">
        <v>3.6942027000000002E-10</v>
      </c>
      <c r="BL68" s="44">
        <v>6.4406085999999995E-10</v>
      </c>
      <c r="BM68" s="44">
        <v>1.1094994E-9</v>
      </c>
      <c r="BN68" s="44">
        <v>1.8904052E-9</v>
      </c>
      <c r="BO68" s="44">
        <v>3.1882252E-9</v>
      </c>
      <c r="BP68" s="44">
        <v>5.3256927999999997E-9</v>
      </c>
      <c r="BQ68" s="44">
        <v>8.8155520000000005E-9</v>
      </c>
      <c r="BR68" s="44">
        <v>1.4465755E-8</v>
      </c>
      <c r="BS68" s="44">
        <v>2.3539176E-8</v>
      </c>
      <c r="BT68" s="44">
        <v>3.7993874999999999E-8</v>
      </c>
      <c r="BU68" s="44">
        <v>6.0841649999999997E-8</v>
      </c>
      <c r="BV68" s="44">
        <v>9.6678454999999997E-8</v>
      </c>
      <c r="BW68" s="44">
        <v>1.5246160999999999E-7</v>
      </c>
      <c r="BX68" s="44">
        <v>2.3863929999999997E-7</v>
      </c>
      <c r="BY68" s="44">
        <v>3.7077517999999997E-7</v>
      </c>
      <c r="BZ68" s="44">
        <v>5.7186423000000003E-7</v>
      </c>
      <c r="CA68" s="44">
        <v>8.7559559999999995E-7</v>
      </c>
      <c r="CB68" s="44">
        <v>1.3308949999999999E-6</v>
      </c>
      <c r="CC68" s="44">
        <v>2.0081625E-6</v>
      </c>
      <c r="CD68" s="44">
        <v>3.0076827999999999E-6</v>
      </c>
      <c r="CE68" s="44">
        <v>4.4707640000000003E-6</v>
      </c>
      <c r="CF68" s="44">
        <v>6.5941044E-6</v>
      </c>
      <c r="CG68" s="44">
        <v>9.6472830000000001E-6</v>
      </c>
      <c r="CH68" s="44">
        <v>1.3992395E-5</v>
      </c>
      <c r="CI68" s="44">
        <v>2.0102281E-5</v>
      </c>
      <c r="CJ68" s="44">
        <v>2.8568806E-5</v>
      </c>
      <c r="CK68" s="44">
        <v>4.0081042E-5</v>
      </c>
      <c r="CL68" s="44">
        <v>5.5322842E-5</v>
      </c>
      <c r="CM68" s="44">
        <v>7.4498410000000006E-5</v>
      </c>
      <c r="CN68" s="44">
        <v>0</v>
      </c>
      <c r="CO68" s="44">
        <v>2.0462489000000001E-13</v>
      </c>
      <c r="CP68" s="44">
        <v>7.2260963000000002E-13</v>
      </c>
      <c r="CQ68" s="44">
        <v>1.8310390000000001E-12</v>
      </c>
      <c r="CR68" s="44">
        <v>4.0738750000000003E-12</v>
      </c>
      <c r="CS68" s="44">
        <v>8.4303939999999999E-12</v>
      </c>
      <c r="CT68" s="44">
        <v>1.6643417999999999E-11</v>
      </c>
      <c r="CU68" s="44">
        <v>3.1767169999999999E-11</v>
      </c>
      <c r="CV68" s="44">
        <v>5.9082719999999998E-11</v>
      </c>
      <c r="CW68" s="44">
        <v>1.0761287000000001E-10</v>
      </c>
      <c r="CX68" s="44">
        <v>1.9260588999999999E-10</v>
      </c>
      <c r="CY68" s="44">
        <v>3.395637E-10</v>
      </c>
      <c r="CZ68" s="44">
        <v>5.9071560000000005E-10</v>
      </c>
      <c r="DA68" s="44">
        <v>1.0153393999999999E-9</v>
      </c>
      <c r="DB68" s="44">
        <v>1.7260695000000001E-9</v>
      </c>
      <c r="DC68" s="44">
        <v>2.9044431000000001E-9</v>
      </c>
      <c r="DD68" s="44">
        <v>4.8405817E-9</v>
      </c>
      <c r="DE68" s="44">
        <v>7.9943270000000003E-9</v>
      </c>
      <c r="DF68" s="44">
        <v>1.308863E-8</v>
      </c>
      <c r="DG68" s="44">
        <v>2.1251001E-8</v>
      </c>
      <c r="DH68" s="44">
        <v>3.4226059999999998E-8</v>
      </c>
      <c r="DI68" s="44">
        <v>5.4692189999999999E-8</v>
      </c>
      <c r="DJ68" s="44">
        <v>8.6729389999999994E-8</v>
      </c>
      <c r="DK68" s="44">
        <v>1.3650455E-7</v>
      </c>
      <c r="DL68" s="44">
        <v>2.1326625999999999E-7</v>
      </c>
      <c r="DM68" s="44">
        <v>3.30776E-7</v>
      </c>
      <c r="DN68" s="44">
        <v>5.0934819999999997E-7</v>
      </c>
      <c r="DO68" s="44">
        <v>7.7872595999999999E-7</v>
      </c>
      <c r="DP68" s="44">
        <v>1.1820931E-6</v>
      </c>
      <c r="DQ68" s="44">
        <v>1.7815924999999999E-6</v>
      </c>
      <c r="DR68" s="44">
        <v>2.6657970000000001E-6</v>
      </c>
      <c r="DS68" s="44">
        <v>3.9595498000000002E-6</v>
      </c>
      <c r="DT68" s="44">
        <v>5.8365712999999998E-6</v>
      </c>
      <c r="DU68" s="44">
        <v>8.5349119999999997E-6</v>
      </c>
      <c r="DV68" s="44">
        <v>1.2374315E-5</v>
      </c>
      <c r="DW68" s="44">
        <v>1.7772428999999999E-5</v>
      </c>
      <c r="DX68" s="44">
        <v>2.5251287000000001E-5</v>
      </c>
      <c r="DY68" s="44">
        <v>3.54157E-5</v>
      </c>
      <c r="DZ68" s="44">
        <v>4.8860394999999997E-5</v>
      </c>
      <c r="EA68" s="44">
        <v>6.5746644000000005E-5</v>
      </c>
      <c r="EB68" s="44">
        <v>0</v>
      </c>
      <c r="EC68" s="44">
        <v>2.3515850000000002E-13</v>
      </c>
      <c r="ED68" s="44">
        <v>8.3323056999999996E-13</v>
      </c>
      <c r="EE68" s="44">
        <v>2.1151837E-12</v>
      </c>
      <c r="EF68" s="44">
        <v>4.7113149999999997E-12</v>
      </c>
      <c r="EG68" s="44">
        <v>9.7581319999999997E-12</v>
      </c>
      <c r="EH68" s="44">
        <v>1.9280242000000001E-11</v>
      </c>
      <c r="EI68" s="44">
        <v>3.6830639999999998E-11</v>
      </c>
      <c r="EJ68" s="44">
        <v>6.8570790000000006E-11</v>
      </c>
      <c r="EK68" s="44">
        <v>1.2491937E-10</v>
      </c>
      <c r="EL68" s="44">
        <v>2.2347807E-10</v>
      </c>
      <c r="EM68" s="44">
        <v>3.9359787999999998E-10</v>
      </c>
      <c r="EN68" s="44">
        <v>6.8374250000000003E-10</v>
      </c>
      <c r="EO68" s="44">
        <v>1.1731743999999999E-9</v>
      </c>
      <c r="EP68" s="44">
        <v>1.9903572000000001E-9</v>
      </c>
      <c r="EQ68" s="44">
        <v>3.3416782999999999E-9</v>
      </c>
      <c r="ER68" s="44">
        <v>5.5558990000000003E-9</v>
      </c>
      <c r="ES68" s="44">
        <v>9.152369E-9</v>
      </c>
      <c r="ET68" s="44">
        <v>1.4944806E-8</v>
      </c>
      <c r="EU68" s="44">
        <v>2.4197830999999998E-8</v>
      </c>
      <c r="EV68" s="44">
        <v>3.8860982000000001E-8</v>
      </c>
      <c r="EW68" s="44">
        <v>6.1915280000000005E-8</v>
      </c>
      <c r="EX68" s="44">
        <v>9.7881469999999999E-8</v>
      </c>
      <c r="EY68" s="44">
        <v>1.5355744999999999E-7</v>
      </c>
      <c r="EZ68" s="44">
        <v>2.3907552E-7</v>
      </c>
      <c r="FA68" s="44">
        <v>3.6939310000000002E-7</v>
      </c>
      <c r="FB68" s="44">
        <v>5.6693710000000003E-7</v>
      </c>
      <c r="FC68" s="44">
        <v>8.643302E-7</v>
      </c>
      <c r="FD68" s="44">
        <v>1.3089106999999999E-6</v>
      </c>
      <c r="FE68" s="44">
        <v>1.9687839000000001E-6</v>
      </c>
      <c r="FF68" s="44">
        <v>2.9409963999999999E-6</v>
      </c>
      <c r="FG68" s="44">
        <v>4.3623429999999998E-6</v>
      </c>
      <c r="FH68" s="44">
        <v>6.4230156999999999E-6</v>
      </c>
      <c r="FI68" s="44">
        <v>9.3834719999999993E-6</v>
      </c>
      <c r="FJ68" s="44">
        <v>1.3593382E-5</v>
      </c>
      <c r="FK68" s="44">
        <v>1.9508508999999999E-5</v>
      </c>
      <c r="FL68" s="44">
        <v>2.7697456999999999E-5</v>
      </c>
      <c r="FM68" s="44">
        <v>3.8817455999999999E-5</v>
      </c>
      <c r="FN68" s="44">
        <v>5.3512125000000001E-5</v>
      </c>
      <c r="FO68" s="44">
        <v>7.1924033999999997E-5</v>
      </c>
      <c r="FP68" s="44">
        <v>0</v>
      </c>
      <c r="FQ68" s="44">
        <v>3.3804475000000001E-13</v>
      </c>
      <c r="FR68" s="44">
        <v>1.2030945999999999E-12</v>
      </c>
      <c r="FS68" s="44">
        <v>3.0615454000000002E-12</v>
      </c>
      <c r="FT68" s="44">
        <v>6.8260406000000002E-12</v>
      </c>
      <c r="FU68" s="44">
        <v>1.4137376E-11</v>
      </c>
      <c r="FV68" s="44">
        <v>2.7902087000000001E-11</v>
      </c>
      <c r="FW68" s="44">
        <v>5.3184792999999999E-11</v>
      </c>
      <c r="FX68" s="44">
        <v>9.8682220000000004E-11</v>
      </c>
      <c r="FY68" s="44">
        <v>1.7928325E-10</v>
      </c>
      <c r="FZ68" s="44">
        <v>3.1999846999999999E-10</v>
      </c>
      <c r="GA68" s="44">
        <v>5.6247046E-10</v>
      </c>
      <c r="GB68" s="44">
        <v>9.7535490000000006E-10</v>
      </c>
      <c r="GC68" s="44">
        <v>1.6707763E-9</v>
      </c>
      <c r="GD68" s="44">
        <v>2.8302014E-9</v>
      </c>
      <c r="GE68" s="44">
        <v>4.7447694999999998E-9</v>
      </c>
      <c r="GF68" s="44">
        <v>7.8776529999999997E-9</v>
      </c>
      <c r="GG68" s="44">
        <v>1.29596645E-8</v>
      </c>
      <c r="GH68" s="44">
        <v>2.1134701000000001E-8</v>
      </c>
      <c r="GI68" s="44">
        <v>3.4179189999999999E-8</v>
      </c>
      <c r="GJ68" s="44">
        <v>5.4830554E-8</v>
      </c>
      <c r="GK68" s="44">
        <v>8.7274970000000003E-8</v>
      </c>
      <c r="GL68" s="44">
        <v>1.3786601000000001E-7</v>
      </c>
      <c r="GM68" s="44">
        <v>2.1617501E-7</v>
      </c>
      <c r="GN68" s="44">
        <v>3.3651437999999999E-7</v>
      </c>
      <c r="GO68" s="44">
        <v>5.2013535999999995E-7</v>
      </c>
      <c r="GP68" s="44">
        <v>7.9777949999999997E-7</v>
      </c>
      <c r="GQ68" s="44">
        <v>1.2142117E-6</v>
      </c>
      <c r="GR68" s="44">
        <v>1.8346497000000001E-6</v>
      </c>
      <c r="GS68" s="44">
        <v>2.7533730000000001E-6</v>
      </c>
      <c r="GT68" s="44">
        <v>4.1036565000000004E-6</v>
      </c>
      <c r="GU68" s="44">
        <v>6.0726306000000001E-6</v>
      </c>
      <c r="GV68" s="44">
        <v>8.9201689999999999E-6</v>
      </c>
      <c r="GW68" s="44">
        <v>1.300156E-5</v>
      </c>
      <c r="GX68" s="44">
        <v>1.8791985000000001E-5</v>
      </c>
      <c r="GY68" s="44">
        <v>2.6909267E-5</v>
      </c>
      <c r="GZ68" s="44">
        <v>3.8122252999999997E-5</v>
      </c>
      <c r="HA68" s="44">
        <v>5.3319312000000002E-5</v>
      </c>
      <c r="HB68" s="44">
        <v>7.3372630000000005E-5</v>
      </c>
      <c r="HC68" s="44">
        <v>9.8474979999999993E-5</v>
      </c>
      <c r="HD68" s="44">
        <v>0</v>
      </c>
      <c r="HE68" s="44">
        <v>3.4855516999999998E-13</v>
      </c>
      <c r="HF68" s="44">
        <v>1.2376365E-12</v>
      </c>
      <c r="HG68" s="44">
        <v>3.1517610000000001E-12</v>
      </c>
      <c r="HH68" s="44">
        <v>7.0401310000000004E-12</v>
      </c>
      <c r="HI68" s="44">
        <v>1.4622190000000001E-11</v>
      </c>
      <c r="HJ68" s="44">
        <v>2.8970119999999999E-11</v>
      </c>
      <c r="HK68" s="44">
        <v>5.5488034000000003E-11</v>
      </c>
      <c r="HL68" s="44">
        <v>1.035571E-10</v>
      </c>
      <c r="HM68" s="44">
        <v>1.8926651999999999E-10</v>
      </c>
      <c r="HN68" s="44">
        <v>3.3990304999999997E-10</v>
      </c>
      <c r="HO68" s="44">
        <v>6.0125510000000004E-10</v>
      </c>
      <c r="HP68" s="44">
        <v>1.0493822E-9</v>
      </c>
      <c r="HQ68" s="44">
        <v>1.8094166000000001E-9</v>
      </c>
      <c r="HR68" s="44">
        <v>3.0853266999999999E-9</v>
      </c>
      <c r="HS68" s="44">
        <v>5.2065949999999998E-9</v>
      </c>
      <c r="HT68" s="44">
        <v>8.7008029999999997E-9</v>
      </c>
      <c r="HU68" s="44">
        <v>1.440546E-8</v>
      </c>
      <c r="HV68" s="44">
        <v>2.3638846000000001E-8</v>
      </c>
      <c r="HW68" s="44">
        <v>3.8458643999999999E-8</v>
      </c>
      <c r="HX68" s="44">
        <v>6.2050005999999998E-8</v>
      </c>
      <c r="HY68" s="44">
        <v>9.9302710000000006E-8</v>
      </c>
      <c r="HZ68" s="44">
        <v>1.576616E-7</v>
      </c>
      <c r="IA68" s="44">
        <v>2.4836814000000002E-7</v>
      </c>
      <c r="IB68" s="44">
        <v>3.8825569999999998E-7</v>
      </c>
      <c r="IC68" s="44">
        <v>6.0231990000000002E-7</v>
      </c>
      <c r="ID68" s="44">
        <v>9.273582E-7</v>
      </c>
      <c r="IE68" s="44">
        <v>1.4170693999999999E-6</v>
      </c>
      <c r="IF68" s="44">
        <v>2.1491164000000001E-6</v>
      </c>
      <c r="IG68" s="44">
        <v>3.2330521999999998E-6</v>
      </c>
      <c r="IH68" s="44">
        <v>4.8272373000000003E-6</v>
      </c>
      <c r="II68" s="44">
        <v>7.1527165000000003E-6</v>
      </c>
      <c r="IJ68" s="44">
        <v>1.0515455E-5</v>
      </c>
      <c r="IK68" s="44">
        <v>1.5332142E-5</v>
      </c>
      <c r="IL68" s="44">
        <v>2.2159463999999998E-5</v>
      </c>
      <c r="IM68" s="44">
        <v>3.1720414E-5</v>
      </c>
      <c r="IN68" s="44">
        <v>4.4913565999999997E-5</v>
      </c>
      <c r="IO68" s="44">
        <v>6.2772814999999997E-5</v>
      </c>
      <c r="IP68" s="44">
        <v>8.6300199999999997E-5</v>
      </c>
      <c r="IQ68" s="44">
        <v>1.1574044E-4</v>
      </c>
      <c r="IR68" s="44">
        <v>0</v>
      </c>
      <c r="IS68" s="44">
        <v>3.5540489999999998E-13</v>
      </c>
      <c r="IT68" s="44">
        <v>1.2617579999999999E-12</v>
      </c>
      <c r="IU68" s="44">
        <v>3.2075228E-12</v>
      </c>
      <c r="IV68" s="44">
        <v>7.1619370000000004E-12</v>
      </c>
      <c r="IW68" s="44">
        <v>1.4879853E-11</v>
      </c>
      <c r="IX68" s="44">
        <v>2.9506574000000003E-11</v>
      </c>
      <c r="IY68" s="44">
        <v>5.6593409999999999E-11</v>
      </c>
      <c r="IZ68" s="44">
        <v>1.0581569E-10</v>
      </c>
      <c r="JA68" s="44">
        <v>1.9384698E-10</v>
      </c>
      <c r="JB68" s="44">
        <v>3.4912387E-10</v>
      </c>
      <c r="JC68" s="44">
        <v>6.1968270000000001E-10</v>
      </c>
      <c r="JD68" s="44">
        <v>1.0859698000000001E-9</v>
      </c>
      <c r="JE68" s="44">
        <v>1.8795853999999999E-9</v>
      </c>
      <c r="JF68" s="44">
        <v>3.2162759999999999E-9</v>
      </c>
      <c r="JG68" s="44">
        <v>5.4455857999999999E-9</v>
      </c>
      <c r="JH68" s="44">
        <v>9.1287770000000003E-9</v>
      </c>
      <c r="JI68" s="44">
        <v>1.5159198000000001E-8</v>
      </c>
      <c r="JJ68" s="44">
        <v>2.494656E-8</v>
      </c>
      <c r="JK68" s="44">
        <v>4.0696534000000001E-8</v>
      </c>
      <c r="JL68" s="44">
        <v>6.5831095000000003E-8</v>
      </c>
      <c r="JM68" s="44">
        <v>1.0561486E-7</v>
      </c>
      <c r="JN68" s="44">
        <v>1.6807984999999999E-7</v>
      </c>
      <c r="JO68" s="44">
        <v>2.6537775999999999E-7</v>
      </c>
      <c r="JP68" s="44">
        <v>4.1573966000000003E-7</v>
      </c>
      <c r="JQ68" s="44">
        <v>6.4628619999999998E-7</v>
      </c>
      <c r="JR68" s="44">
        <v>9.9701779999999992E-7</v>
      </c>
      <c r="JS68" s="44">
        <v>1.5264194E-6</v>
      </c>
      <c r="JT68" s="44">
        <v>2.3192288E-6</v>
      </c>
      <c r="JU68" s="44">
        <v>3.4971024000000002E-6</v>
      </c>
      <c r="JV68" s="44">
        <v>5.2290948000000002E-6</v>
      </c>
      <c r="JW68" s="44">
        <v>7.7577769999999992E-6</v>
      </c>
      <c r="JX68" s="44">
        <v>1.1417392999999999E-5</v>
      </c>
      <c r="JY68" s="44">
        <v>1.6664059999999999E-5</v>
      </c>
      <c r="JZ68" s="44">
        <v>2.4106934000000001E-5</v>
      </c>
      <c r="KA68" s="44">
        <v>3.4536161999999999E-5</v>
      </c>
      <c r="KB68" s="44">
        <v>4.8931950000000002E-5</v>
      </c>
      <c r="KC68" s="44">
        <v>6.8419080000000002E-5</v>
      </c>
      <c r="KD68" s="44">
        <v>9.4083090000000007E-5</v>
      </c>
      <c r="KE68" s="44">
        <v>1.2616438000000001E-4</v>
      </c>
      <c r="KF68" s="44">
        <v>0</v>
      </c>
      <c r="KG68" s="44">
        <v>3.8024861999999999E-13</v>
      </c>
      <c r="KH68" s="44">
        <v>1.3510175E-12</v>
      </c>
      <c r="KI68" s="44">
        <v>3.4383531E-12</v>
      </c>
      <c r="KJ68" s="44">
        <v>7.678635E-12</v>
      </c>
      <c r="KK68" s="44">
        <v>1.5946345000000001E-11</v>
      </c>
      <c r="KL68" s="44">
        <v>3.1589020000000001E-11</v>
      </c>
      <c r="KM68" s="44">
        <v>6.0491140000000001E-11</v>
      </c>
      <c r="KN68" s="44">
        <v>1.1285521E-10</v>
      </c>
      <c r="KO68" s="44">
        <v>2.0613913E-10</v>
      </c>
      <c r="KP68" s="44">
        <v>3.6985282000000002E-10</v>
      </c>
      <c r="KQ68" s="44">
        <v>6.5331500000000003E-10</v>
      </c>
      <c r="KR68" s="44">
        <v>1.1380230999999999E-9</v>
      </c>
      <c r="KS68" s="44">
        <v>1.9591857E-9</v>
      </c>
      <c r="KT68" s="44">
        <v>3.3365892000000001E-9</v>
      </c>
      <c r="KU68" s="44">
        <v>5.6252926999999997E-9</v>
      </c>
      <c r="KV68" s="44">
        <v>9.3940170000000001E-9</v>
      </c>
      <c r="KW68" s="44">
        <v>1.5546104999999999E-8</v>
      </c>
      <c r="KX68" s="44">
        <v>2.5504601000000001E-8</v>
      </c>
      <c r="KY68" s="44">
        <v>4.1492907E-8</v>
      </c>
      <c r="KZ68" s="44">
        <v>6.6956919999999996E-8</v>
      </c>
      <c r="LA68" s="44">
        <v>1.07199725E-7</v>
      </c>
      <c r="LB68" s="44">
        <v>1.7030567999999999E-7</v>
      </c>
      <c r="LC68" s="44">
        <v>2.6851092000000002E-7</v>
      </c>
      <c r="LD68" s="44">
        <v>4.2018663999999999E-7</v>
      </c>
      <c r="LE68" s="44">
        <v>6.5269700000000004E-7</v>
      </c>
      <c r="LF68" s="44">
        <v>1.0064788999999999E-6</v>
      </c>
      <c r="LG68" s="44">
        <v>1.5408104E-6</v>
      </c>
      <c r="LH68" s="44">
        <v>2.3418900000000001E-6</v>
      </c>
      <c r="LI68" s="44">
        <v>3.5339862999999998E-6</v>
      </c>
      <c r="LJ68" s="44">
        <v>5.2949117000000004E-6</v>
      </c>
      <c r="LK68" s="44">
        <v>7.8702589999999993E-6</v>
      </c>
      <c r="LL68" s="44">
        <v>1.1602847E-5</v>
      </c>
      <c r="LM68" s="44">
        <v>1.6960400000000001E-5</v>
      </c>
      <c r="LN68" s="44">
        <v>2.4568434999999999E-5</v>
      </c>
      <c r="LO68" s="44">
        <v>3.5239364999999998E-5</v>
      </c>
      <c r="LP68" s="44">
        <v>4.9981666999999999E-5</v>
      </c>
      <c r="LQ68" s="44">
        <v>6.9952715E-5</v>
      </c>
      <c r="LR68" s="44">
        <v>9.6265390000000001E-5</v>
      </c>
      <c r="LS68" s="44">
        <v>1.2912846000000001E-4</v>
      </c>
      <c r="LT68" s="44">
        <v>0</v>
      </c>
      <c r="LU68" s="44">
        <v>3.3312626999999999E-13</v>
      </c>
      <c r="LV68" s="44">
        <v>1.1809536E-12</v>
      </c>
      <c r="LW68" s="44">
        <v>2.9996523999999998E-12</v>
      </c>
      <c r="LX68" s="44">
        <v>6.6956397000000002E-12</v>
      </c>
      <c r="LY68" s="44">
        <v>1.3912035999999999E-11</v>
      </c>
      <c r="LZ68" s="44">
        <v>2.7595868E-11</v>
      </c>
      <c r="MA68" s="44">
        <v>5.2954263000000001E-11</v>
      </c>
      <c r="MB68" s="44">
        <v>9.9072290000000004E-11</v>
      </c>
      <c r="MC68" s="44">
        <v>1.8162017999999999E-10</v>
      </c>
      <c r="MD68" s="44">
        <v>3.2733907000000002E-10</v>
      </c>
      <c r="ME68" s="44">
        <v>5.8139490000000001E-10</v>
      </c>
      <c r="MF68" s="44">
        <v>1.0193315999999999E-9</v>
      </c>
      <c r="MG68" s="44">
        <v>1.766344E-9</v>
      </c>
      <c r="MH68" s="44">
        <v>3.0280503000000002E-9</v>
      </c>
      <c r="MI68" s="44">
        <v>5.1390649999999998E-9</v>
      </c>
      <c r="MJ68" s="44">
        <v>8.6396280000000005E-9</v>
      </c>
      <c r="MK68" s="44">
        <v>1.4394369E-8</v>
      </c>
      <c r="ML68" s="44">
        <v>2.3775907000000001E-8</v>
      </c>
      <c r="MM68" s="44">
        <v>3.894572E-8</v>
      </c>
      <c r="MN68" s="44">
        <v>6.3280849999999995E-8</v>
      </c>
      <c r="MO68" s="44">
        <v>1.0201837599999999E-7</v>
      </c>
      <c r="MP68" s="44">
        <v>1.6306947E-7</v>
      </c>
      <c r="MQ68" s="44">
        <v>2.5848883000000002E-7</v>
      </c>
      <c r="MR68" s="44">
        <v>4.0640757000000002E-7</v>
      </c>
      <c r="MS68" s="44">
        <v>6.3385810000000003E-7</v>
      </c>
      <c r="MT68" s="44">
        <v>9.807903999999999E-7</v>
      </c>
      <c r="MU68" s="44">
        <v>1.5057196E-6</v>
      </c>
      <c r="MV68" s="44">
        <v>2.2935710000000002E-6</v>
      </c>
      <c r="MW68" s="44">
        <v>3.4664208E-6</v>
      </c>
      <c r="MX68" s="44">
        <v>5.1979660000000004E-6</v>
      </c>
      <c r="MY68" s="44">
        <v>7.7323179999999997E-6</v>
      </c>
      <c r="MZ68" s="44">
        <v>1.1407833E-5</v>
      </c>
      <c r="NA68" s="44">
        <v>1.6686545E-5</v>
      </c>
      <c r="NB68" s="44">
        <v>2.4185658E-5</v>
      </c>
      <c r="NC68" s="44">
        <v>3.4705622999999998E-5</v>
      </c>
      <c r="ND68" s="44">
        <v>4.9239576999999999E-5</v>
      </c>
      <c r="NE68" s="44">
        <v>6.8924825999999999E-5</v>
      </c>
      <c r="NF68" s="44">
        <v>9.485192E-5</v>
      </c>
      <c r="NG68" s="44">
        <v>1.272108E-4</v>
      </c>
      <c r="NH68" s="44">
        <v>0</v>
      </c>
      <c r="NI68" s="44">
        <v>3.8147940000000001E-13</v>
      </c>
      <c r="NJ68" s="44">
        <v>1.3572467E-12</v>
      </c>
      <c r="NK68" s="44">
        <v>3.4607072000000001E-12</v>
      </c>
      <c r="NL68" s="44">
        <v>7.7378179999999995E-12</v>
      </c>
      <c r="NM68" s="44">
        <v>1.6084908E-11</v>
      </c>
      <c r="NN68" s="44">
        <v>3.1892807999999998E-11</v>
      </c>
      <c r="NO68" s="44">
        <v>6.1132244999999997E-11</v>
      </c>
      <c r="NP68" s="44">
        <v>1.1417782E-10</v>
      </c>
      <c r="NQ68" s="44">
        <v>2.0884018E-10</v>
      </c>
      <c r="NR68" s="44">
        <v>3.7535349999999998E-10</v>
      </c>
      <c r="NS68" s="44">
        <v>6.6450056999999999E-10</v>
      </c>
      <c r="NT68" s="44">
        <v>1.1607362999999999E-9</v>
      </c>
      <c r="NU68" s="44">
        <v>2.0031738000000002E-9</v>
      </c>
      <c r="NV68" s="44">
        <v>3.4188404999999999E-9</v>
      </c>
      <c r="NW68" s="44">
        <v>5.7748960000000004E-9</v>
      </c>
      <c r="NX68" s="44">
        <v>9.6598700000000001E-9</v>
      </c>
      <c r="NY68" s="44">
        <v>1.6008887000000002E-8</v>
      </c>
      <c r="NZ68" s="44">
        <v>2.6294833000000001E-8</v>
      </c>
      <c r="OA68" s="44">
        <v>4.2817475999999998E-8</v>
      </c>
      <c r="OB68" s="44">
        <v>6.9136029999999994E-8</v>
      </c>
      <c r="OC68" s="44">
        <v>1.1070857E-7</v>
      </c>
      <c r="OD68" s="44">
        <v>1.7597977999999999E-7</v>
      </c>
      <c r="OE68" s="44">
        <v>2.7769914000000001E-7</v>
      </c>
      <c r="OF68" s="44">
        <v>4.3509830999999998E-7</v>
      </c>
      <c r="OG68" s="44">
        <v>6.7683914000000002E-7</v>
      </c>
      <c r="OH68" s="44">
        <v>1.0446811999999999E-6</v>
      </c>
      <c r="OI68" s="44">
        <v>1.5999069999999999E-6</v>
      </c>
      <c r="OJ68" s="44">
        <v>2.4312163999999999E-6</v>
      </c>
      <c r="OK68" s="44">
        <v>3.6657225000000002E-6</v>
      </c>
      <c r="OL68" s="44">
        <v>5.4836329999999997E-6</v>
      </c>
      <c r="OM68" s="44">
        <v>8.1376974999999999E-6</v>
      </c>
      <c r="ON68" s="44">
        <v>1.1978002E-5</v>
      </c>
      <c r="OO68" s="44">
        <v>1.7481289000000001E-5</v>
      </c>
      <c r="OP68" s="44">
        <v>2.5284966E-5</v>
      </c>
      <c r="OQ68" s="44">
        <v>3.6217482999999997E-5</v>
      </c>
      <c r="OR68" s="44">
        <v>5.1307302999999997E-5</v>
      </c>
      <c r="OS68" s="44">
        <v>7.1736829999999996E-5</v>
      </c>
      <c r="OT68" s="44">
        <v>9.8651834999999999E-5</v>
      </c>
      <c r="OU68" s="44">
        <v>1.3233941E-4</v>
      </c>
      <c r="OV68" s="44">
        <v>0</v>
      </c>
      <c r="OW68" s="44">
        <v>3.3178895999999998E-13</v>
      </c>
      <c r="OX68" s="44">
        <v>1.1798533E-12</v>
      </c>
      <c r="OY68" s="44">
        <v>3.0000965000000001E-12</v>
      </c>
      <c r="OZ68" s="44">
        <v>6.6937090000000004E-12</v>
      </c>
      <c r="PA68" s="44">
        <v>1.38855255E-11</v>
      </c>
      <c r="PB68" s="44">
        <v>2.7470479999999999E-11</v>
      </c>
      <c r="PC68" s="44">
        <v>5.2525452999999997E-11</v>
      </c>
      <c r="PD68" s="44">
        <v>9.7835040000000001E-11</v>
      </c>
      <c r="PE68" s="44">
        <v>1.7841272999999999E-10</v>
      </c>
      <c r="PF68" s="44">
        <v>3.1962993000000001E-10</v>
      </c>
      <c r="PG68" s="44">
        <v>5.6391329999999999E-10</v>
      </c>
      <c r="PH68" s="44">
        <v>9.8149679999999998E-10</v>
      </c>
      <c r="PI68" s="44">
        <v>1.6875469000000001E-9</v>
      </c>
      <c r="PJ68" s="44">
        <v>2.8691789999999999E-9</v>
      </c>
      <c r="PK68" s="44">
        <v>4.8277218000000001E-9</v>
      </c>
      <c r="PL68" s="44">
        <v>8.0442619999999999E-9</v>
      </c>
      <c r="PM68" s="44">
        <v>1.3280388E-8</v>
      </c>
      <c r="PN68" s="44">
        <v>2.1731774E-8</v>
      </c>
      <c r="PO68" s="44">
        <v>3.526023E-8</v>
      </c>
      <c r="PP68" s="44">
        <v>5.6741296E-8</v>
      </c>
      <c r="PQ68" s="44">
        <v>9.0580430000000006E-8</v>
      </c>
      <c r="PR68" s="44">
        <v>1.4347219E-7</v>
      </c>
      <c r="PS68" s="44">
        <v>2.2550576999999999E-7</v>
      </c>
      <c r="PT68" s="44">
        <v>3.5175474999999998E-7</v>
      </c>
      <c r="PU68" s="44">
        <v>5.4500446999999999E-7</v>
      </c>
      <c r="PV68" s="44">
        <v>8.3849110000000001E-7</v>
      </c>
      <c r="PW68" s="44">
        <v>1.2809089999999999E-6</v>
      </c>
      <c r="PX68" s="44">
        <v>1.9428414000000001E-6</v>
      </c>
      <c r="PY68" s="44">
        <v>2.9256598000000001E-6</v>
      </c>
      <c r="PZ68" s="44">
        <v>4.3735567E-6</v>
      </c>
      <c r="QA68" s="44">
        <v>6.4893209999999998E-6</v>
      </c>
      <c r="QB68" s="44">
        <v>9.5544499999999996E-6</v>
      </c>
      <c r="QC68" s="44">
        <v>1.3953547E-5</v>
      </c>
      <c r="QD68" s="44">
        <v>2.0200489000000001E-5</v>
      </c>
      <c r="QE68" s="44">
        <v>2.8962973E-5</v>
      </c>
      <c r="QF68" s="44">
        <v>4.1072763000000003E-5</v>
      </c>
      <c r="QG68" s="44">
        <v>5.7491580000000002E-5</v>
      </c>
      <c r="QH68" s="44">
        <v>7.9163590000000001E-5</v>
      </c>
      <c r="QI68" s="44">
        <v>1.06296946E-4</v>
      </c>
      <c r="QJ68" s="44">
        <v>0</v>
      </c>
      <c r="QK68" s="44">
        <v>2.0796024000000001E-13</v>
      </c>
      <c r="QL68" s="44">
        <v>7.3566689999999996E-13</v>
      </c>
      <c r="QM68" s="44">
        <v>1.8676854999999999E-12</v>
      </c>
      <c r="QN68" s="44">
        <v>4.1589782999999999E-12</v>
      </c>
      <c r="QO68" s="44">
        <v>8.6103439999999997E-12</v>
      </c>
      <c r="QP68" s="44">
        <v>1.6984387999999999E-11</v>
      </c>
      <c r="QQ68" s="44">
        <v>3.2371760000000002E-11</v>
      </c>
      <c r="QR68" s="44">
        <v>6.009247E-11</v>
      </c>
      <c r="QS68" s="44">
        <v>1.0919690999999999E-10</v>
      </c>
      <c r="QT68" s="44">
        <v>1.9490534E-10</v>
      </c>
      <c r="QU68" s="44">
        <v>3.4254510000000001E-10</v>
      </c>
      <c r="QV68" s="44">
        <v>5.9383980000000003E-10</v>
      </c>
      <c r="QW68" s="44">
        <v>1.0168654E-9</v>
      </c>
      <c r="QX68" s="44">
        <v>1.7216719999999999E-9</v>
      </c>
      <c r="QY68" s="44">
        <v>2.8845745999999999E-9</v>
      </c>
      <c r="QZ68" s="44">
        <v>4.7855893000000004E-9</v>
      </c>
      <c r="RA68" s="44">
        <v>7.8656119999999995E-9</v>
      </c>
      <c r="RB68" s="44">
        <v>1.2812906E-8</v>
      </c>
      <c r="RC68" s="44">
        <v>2.0692694E-8</v>
      </c>
      <c r="RD68" s="44">
        <v>3.3138750000000003E-8</v>
      </c>
      <c r="RE68" s="44">
        <v>5.2698130000000002E-8</v>
      </c>
      <c r="RF68" s="44">
        <v>8.3166576000000003E-8</v>
      </c>
      <c r="RG68" s="44">
        <v>1.3026664E-7</v>
      </c>
      <c r="RH68" s="44">
        <v>2.0252118000000001E-7</v>
      </c>
      <c r="RI68" s="44">
        <v>3.1250363000000001E-7</v>
      </c>
      <c r="RJ68" s="44">
        <v>4.7913386E-7</v>
      </c>
      <c r="RK68" s="44">
        <v>7.2988484999999999E-7</v>
      </c>
      <c r="RL68" s="44">
        <v>1.1046003999999999E-6</v>
      </c>
      <c r="RM68" s="44">
        <v>1.6605372000000001E-6</v>
      </c>
      <c r="RN68" s="44">
        <v>2.4791230000000001E-6</v>
      </c>
      <c r="RO68" s="44">
        <v>3.6749140000000001E-6</v>
      </c>
      <c r="RP68" s="44">
        <v>5.4070890000000002E-6</v>
      </c>
      <c r="RQ68" s="44">
        <v>7.8934839999999995E-6</v>
      </c>
      <c r="RR68" s="44">
        <v>1.1426273000000001E-5</v>
      </c>
      <c r="RS68" s="44">
        <v>1.6385943999999999E-5</v>
      </c>
      <c r="RT68" s="44">
        <v>2.3247008000000001E-5</v>
      </c>
      <c r="RU68" s="44">
        <v>3.2557990000000002E-5</v>
      </c>
      <c r="RV68" s="44">
        <v>4.4856544E-5</v>
      </c>
      <c r="RW68" s="44">
        <v>6.0276623000000001E-5</v>
      </c>
      <c r="RX68" s="44">
        <v>0</v>
      </c>
      <c r="RY68" s="44">
        <v>1.4523879E-13</v>
      </c>
      <c r="RZ68" s="44">
        <v>5.1201003000000001E-13</v>
      </c>
      <c r="SA68" s="44">
        <v>1.2955647999999999E-12</v>
      </c>
      <c r="SB68" s="44">
        <v>2.8785592000000001E-12</v>
      </c>
      <c r="SC68" s="44">
        <v>5.9490342000000001E-12</v>
      </c>
      <c r="SD68" s="44">
        <v>1.1731733E-11</v>
      </c>
      <c r="SE68" s="44">
        <v>2.235087E-11</v>
      </c>
      <c r="SF68" s="44">
        <v>4.1470812999999998E-11</v>
      </c>
      <c r="SG68" s="44">
        <v>7.5328010000000001E-11</v>
      </c>
      <c r="SH68" s="44">
        <v>1.3441896000000001E-10</v>
      </c>
      <c r="SI68" s="44">
        <v>2.3622532000000001E-10</v>
      </c>
      <c r="SJ68" s="44">
        <v>4.0958297999999998E-10</v>
      </c>
      <c r="SK68" s="44">
        <v>7.0162026000000002E-10</v>
      </c>
      <c r="SL68" s="44">
        <v>1.1886852000000001E-9</v>
      </c>
      <c r="SM68" s="44">
        <v>1.9934158999999999E-9</v>
      </c>
      <c r="SN68" s="44">
        <v>3.3111889000000001E-9</v>
      </c>
      <c r="SO68" s="44">
        <v>5.4507775999999997E-9</v>
      </c>
      <c r="SP68" s="44">
        <v>8.8963549999999997E-9</v>
      </c>
      <c r="SQ68" s="44">
        <v>1.4401315999999999E-8</v>
      </c>
      <c r="SR68" s="44">
        <v>2.3129075999999999E-8</v>
      </c>
      <c r="SS68" s="44">
        <v>3.6862790000000003E-8</v>
      </c>
      <c r="ST68" s="44">
        <v>5.8314770000000003E-8</v>
      </c>
      <c r="SU68" s="44">
        <v>9.1579719999999994E-8</v>
      </c>
      <c r="SV68" s="44">
        <v>1.4279259E-7</v>
      </c>
      <c r="SW68" s="44">
        <v>2.2107486999999999E-7</v>
      </c>
      <c r="SX68" s="44">
        <v>3.3988362999999998E-7</v>
      </c>
      <c r="SY68" s="44">
        <v>5.1890925000000001E-7</v>
      </c>
      <c r="SZ68" s="44">
        <v>7.8671790000000005E-7</v>
      </c>
      <c r="TA68" s="44">
        <v>1.1843778E-6</v>
      </c>
      <c r="TB68" s="44">
        <v>1.7703426999999999E-6</v>
      </c>
      <c r="TC68" s="44">
        <v>2.6268023999999998E-6</v>
      </c>
      <c r="TD68" s="44">
        <v>3.8676890000000002E-6</v>
      </c>
      <c r="TE68" s="44">
        <v>5.6481053000000004E-6</v>
      </c>
      <c r="TF68" s="44">
        <v>8.1807760000000007E-6</v>
      </c>
      <c r="TG68" s="44">
        <v>1.1741853E-5</v>
      </c>
      <c r="TH68" s="44">
        <v>1.6677039E-5</v>
      </c>
      <c r="TI68" s="44">
        <v>2.3388670999999999E-5</v>
      </c>
      <c r="TJ68" s="44">
        <v>3.227551E-5</v>
      </c>
      <c r="TK68" s="44">
        <v>4.3452586E-5</v>
      </c>
      <c r="TL68" s="44">
        <v>0</v>
      </c>
      <c r="TM68" s="44">
        <v>1.5703102999999999E-13</v>
      </c>
      <c r="TN68" s="44">
        <v>5.5440949999999997E-13</v>
      </c>
      <c r="TO68" s="44">
        <v>1.4034714999999999E-12</v>
      </c>
      <c r="TP68" s="44">
        <v>3.1168542E-12</v>
      </c>
      <c r="TQ68" s="44">
        <v>6.4341093000000003E-12</v>
      </c>
      <c r="TR68" s="44">
        <v>1.2662072999999999E-11</v>
      </c>
      <c r="TS68" s="44">
        <v>2.4096236999999999E-11</v>
      </c>
      <c r="TT68" s="44">
        <v>4.4686616000000001E-11</v>
      </c>
      <c r="TU68" s="44">
        <v>8.1160260000000002E-11</v>
      </c>
      <c r="TV68" s="44">
        <v>1.4484966000000001E-10</v>
      </c>
      <c r="TW68" s="44">
        <v>2.5465216E-10</v>
      </c>
      <c r="TX68" s="44">
        <v>4.4177573E-10</v>
      </c>
      <c r="TY68" s="44">
        <v>7.5729050000000003E-10</v>
      </c>
      <c r="TZ68" s="44">
        <v>1.2840426E-9</v>
      </c>
      <c r="UA68" s="44">
        <v>2.1552986000000002E-9</v>
      </c>
      <c r="UB68" s="44">
        <v>3.5836900000000001E-9</v>
      </c>
      <c r="UC68" s="44">
        <v>5.9057900000000001E-9</v>
      </c>
      <c r="UD68" s="44">
        <v>9.6502230000000003E-9</v>
      </c>
      <c r="UE68" s="44">
        <v>1.5640913E-8</v>
      </c>
      <c r="UF68" s="44">
        <v>2.5152341999999999E-8</v>
      </c>
      <c r="UG68" s="44">
        <v>4.0141135000000002E-8</v>
      </c>
      <c r="UH68" s="44">
        <v>6.3588686E-8</v>
      </c>
      <c r="UI68" s="44">
        <v>1.0000374600000001E-7</v>
      </c>
      <c r="UJ68" s="44">
        <v>1.5615291E-7</v>
      </c>
      <c r="UK68" s="44">
        <v>2.4211187E-7</v>
      </c>
      <c r="UL68" s="44">
        <v>3.7276112E-7</v>
      </c>
      <c r="UM68" s="44">
        <v>5.6988739999999997E-7</v>
      </c>
      <c r="UN68" s="44">
        <v>8.6508930000000003E-7</v>
      </c>
      <c r="UO68" s="44">
        <v>1.3036934000000001E-6</v>
      </c>
      <c r="UP68" s="44">
        <v>1.9528948000000002E-6</v>
      </c>
      <c r="UQ68" s="44">
        <v>2.9062621000000002E-6</v>
      </c>
      <c r="UR68" s="44">
        <v>4.2954280000000003E-6</v>
      </c>
      <c r="US68" s="44">
        <v>6.302793E-6</v>
      </c>
      <c r="UT68" s="44">
        <v>9.1703710000000002E-6</v>
      </c>
      <c r="UU68" s="44">
        <v>1.3217382000000001E-5</v>
      </c>
      <c r="UV68" s="44">
        <v>1.8844385000000001E-5</v>
      </c>
      <c r="UW68" s="44">
        <v>2.6517743999999999E-5</v>
      </c>
      <c r="UX68" s="44">
        <v>3.6699745E-5</v>
      </c>
      <c r="UY68" s="44">
        <v>4.9502112000000001E-5</v>
      </c>
      <c r="UZ68" s="44">
        <v>0</v>
      </c>
      <c r="VA68" s="44">
        <v>1.9636272E-13</v>
      </c>
      <c r="VB68" s="44">
        <v>6.9437083000000001E-13</v>
      </c>
      <c r="VC68" s="44">
        <v>1.7610499E-12</v>
      </c>
      <c r="VD68" s="44">
        <v>3.9218624000000002E-12</v>
      </c>
      <c r="VE68" s="44">
        <v>8.1248975E-12</v>
      </c>
      <c r="VF68" s="44">
        <v>1.6061300000000001E-11</v>
      </c>
      <c r="VG68" s="44">
        <v>3.0702007000000003E-11</v>
      </c>
      <c r="VH68" s="44">
        <v>5.7199144999999998E-11</v>
      </c>
      <c r="VI68" s="44">
        <v>1.04383356E-10</v>
      </c>
      <c r="VJ68" s="44">
        <v>1.872247E-10</v>
      </c>
      <c r="VK68" s="44">
        <v>3.3084315999999998E-10</v>
      </c>
      <c r="VL68" s="44">
        <v>5.7698922999999997E-10</v>
      </c>
      <c r="VM68" s="44">
        <v>9.9441780000000009E-10</v>
      </c>
      <c r="VN68" s="44">
        <v>1.6953567E-9</v>
      </c>
      <c r="VO68" s="44">
        <v>2.8614210000000001E-9</v>
      </c>
      <c r="VP68" s="44">
        <v>4.7840576000000002E-9</v>
      </c>
      <c r="VQ68" s="44">
        <v>7.9270949999999993E-9</v>
      </c>
      <c r="VR68" s="44">
        <v>1.3022646E-8</v>
      </c>
      <c r="VS68" s="44">
        <v>2.1216869999999999E-8</v>
      </c>
      <c r="VT68" s="44">
        <v>3.4289499999999997E-8</v>
      </c>
      <c r="VU68" s="44">
        <v>5.4981040000000001E-8</v>
      </c>
      <c r="VV68" s="44">
        <v>8.7475533999999999E-8</v>
      </c>
      <c r="VW68" s="44">
        <v>1.3810343E-7</v>
      </c>
      <c r="VX68" s="44">
        <v>2.1656754000000001E-7</v>
      </c>
      <c r="VY68" s="44">
        <v>3.373099E-7</v>
      </c>
      <c r="VZ68" s="44">
        <v>5.2222320000000004E-7</v>
      </c>
      <c r="WA68" s="44">
        <v>8.0317699999999999E-7</v>
      </c>
      <c r="WB68" s="44">
        <v>1.227037E-6</v>
      </c>
      <c r="WC68" s="44">
        <v>1.8619386E-6</v>
      </c>
      <c r="WD68" s="44">
        <v>2.8042768000000001E-6</v>
      </c>
      <c r="WE68" s="44">
        <v>4.1911753000000004E-6</v>
      </c>
      <c r="WF68" s="44">
        <v>6.2143366999999997E-6</v>
      </c>
      <c r="WG68" s="44">
        <v>9.1372839999999993E-6</v>
      </c>
      <c r="WH68" s="44">
        <v>1.3314083E-5</v>
      </c>
      <c r="WI68" s="44">
        <v>1.9206812999999999E-5</v>
      </c>
      <c r="WJ68" s="44">
        <v>2.7391901000000001E-5</v>
      </c>
      <c r="WK68" s="44">
        <v>3.8536215E-5</v>
      </c>
      <c r="WL68" s="44">
        <v>5.3296549999999997E-5</v>
      </c>
      <c r="WM68" s="44">
        <v>7.1816039999999994E-5</v>
      </c>
      <c r="WN68" s="44">
        <v>0</v>
      </c>
      <c r="WO68" s="44">
        <v>2.5584777999999999E-13</v>
      </c>
      <c r="WP68" s="44">
        <v>9.0579490000000002E-13</v>
      </c>
      <c r="WQ68" s="44">
        <v>2.3025964999999999E-12</v>
      </c>
      <c r="WR68" s="44">
        <v>5.1417380000000003E-12</v>
      </c>
      <c r="WS68" s="44">
        <v>1.068774E-11</v>
      </c>
      <c r="WT68" s="44">
        <v>2.1211071000000001E-11</v>
      </c>
      <c r="WU68" s="44">
        <v>4.0730117000000001E-11</v>
      </c>
      <c r="WV68" s="44">
        <v>7.6268879999999998E-11</v>
      </c>
      <c r="WW68" s="44">
        <v>1.3996101E-10</v>
      </c>
      <c r="WX68" s="44">
        <v>2.5254065999999998E-10</v>
      </c>
      <c r="WY68" s="44">
        <v>4.4907797000000002E-10</v>
      </c>
      <c r="WZ68" s="44">
        <v>7.8832119999999999E-10</v>
      </c>
      <c r="XA68" s="44">
        <v>1.367758E-9</v>
      </c>
      <c r="XB68" s="44">
        <v>2.3476883000000001E-9</v>
      </c>
      <c r="XC68" s="44">
        <v>3.9893036000000002E-9</v>
      </c>
      <c r="XD68" s="44">
        <v>6.7176349999999996E-9</v>
      </c>
      <c r="XE68" s="44">
        <v>1.1210832E-8</v>
      </c>
      <c r="XF68" s="44">
        <v>1.8547719999999998E-8</v>
      </c>
      <c r="XG68" s="44">
        <v>3.0428039999999999E-8</v>
      </c>
      <c r="XH68" s="44">
        <v>4.9506497000000003E-8</v>
      </c>
      <c r="XI68" s="44">
        <v>7.9892800000000002E-8</v>
      </c>
      <c r="XJ68" s="44">
        <v>1.2789218000000001E-7</v>
      </c>
      <c r="XK68" s="44">
        <v>2.0309108E-7</v>
      </c>
      <c r="XL68" s="44">
        <v>3.1969923999999998E-7</v>
      </c>
      <c r="XM68" s="44">
        <v>4.9933885000000003E-7</v>
      </c>
      <c r="XN68" s="44">
        <v>7.7392592999999995E-7</v>
      </c>
      <c r="XO68" s="44">
        <v>1.1903667999999999E-6</v>
      </c>
      <c r="XP68" s="44">
        <v>1.8169884999999999E-6</v>
      </c>
      <c r="XQ68" s="44">
        <v>2.7523950000000002E-6</v>
      </c>
      <c r="XR68" s="44">
        <v>4.1374433000000003E-6</v>
      </c>
      <c r="XS68" s="44">
        <v>6.1712216999999998E-6</v>
      </c>
      <c r="XT68" s="44">
        <v>9.1316749999999993E-6</v>
      </c>
      <c r="XU68" s="44">
        <v>1.3401246000000001E-5</v>
      </c>
      <c r="XV68" s="44">
        <v>1.9497036000000002E-5</v>
      </c>
      <c r="XW68" s="44">
        <v>2.8078597000000001E-5</v>
      </c>
      <c r="XX68" s="44">
        <v>3.9976620000000001E-5</v>
      </c>
      <c r="XY68" s="44">
        <v>5.6153585000000003E-5</v>
      </c>
      <c r="XZ68" s="44">
        <v>7.7552170000000004E-5</v>
      </c>
      <c r="YA68" s="44">
        <v>1.0439286000000001E-4</v>
      </c>
      <c r="YB68" s="44">
        <v>0</v>
      </c>
      <c r="YC68" s="44">
        <v>3.1251860000000001E-13</v>
      </c>
      <c r="YD68" s="44">
        <v>1.1084848999999999E-12</v>
      </c>
      <c r="YE68" s="44">
        <v>2.8171106999999999E-12</v>
      </c>
      <c r="YF68" s="44">
        <v>6.2823384E-12</v>
      </c>
      <c r="YG68" s="44">
        <v>1.30260525E-11</v>
      </c>
      <c r="YH68" s="44">
        <v>2.5784559999999999E-11</v>
      </c>
      <c r="YI68" s="44">
        <v>4.9367337000000001E-11</v>
      </c>
      <c r="YJ68" s="44">
        <v>9.2129219999999998E-11</v>
      </c>
      <c r="YK68" s="44">
        <v>1.6841117000000001E-10</v>
      </c>
      <c r="YL68" s="44">
        <v>3.025602E-10</v>
      </c>
      <c r="YM68" s="44">
        <v>5.3548560000000002E-10</v>
      </c>
      <c r="YN68" s="44">
        <v>9.3524369999999991E-10</v>
      </c>
      <c r="YO68" s="44">
        <v>1.6139935E-9</v>
      </c>
      <c r="YP68" s="44">
        <v>2.7549107000000002E-9</v>
      </c>
      <c r="YQ68" s="44">
        <v>4.6555350000000003E-9</v>
      </c>
      <c r="YR68" s="44">
        <v>7.7929470000000003E-9</v>
      </c>
      <c r="YS68" s="44">
        <v>1.2927576000000001E-8</v>
      </c>
      <c r="YT68" s="44">
        <v>2.1261394000000001E-8</v>
      </c>
      <c r="YU68" s="44">
        <v>3.467949E-8</v>
      </c>
      <c r="YV68" s="44">
        <v>5.6115844000000001E-8</v>
      </c>
      <c r="YW68" s="44">
        <v>9.0103339999999999E-8</v>
      </c>
      <c r="YX68" s="44">
        <v>1.4359472E-7</v>
      </c>
      <c r="YY68" s="44">
        <v>2.2718133000000001E-7</v>
      </c>
      <c r="YZ68" s="44">
        <v>3.5689785999999999E-7</v>
      </c>
      <c r="ZA68" s="44">
        <v>5.5638077E-7</v>
      </c>
      <c r="ZB68" s="44">
        <v>8.6074675000000004E-7</v>
      </c>
      <c r="ZC68" s="44">
        <v>1.3215019000000001E-6</v>
      </c>
      <c r="ZD68" s="44">
        <v>2.0135013999999999E-6</v>
      </c>
      <c r="ZE68" s="44">
        <v>3.0445024000000001E-6</v>
      </c>
      <c r="ZF68" s="44">
        <v>4.5680595000000004E-6</v>
      </c>
      <c r="ZG68" s="44">
        <v>6.8005530000000003E-6</v>
      </c>
      <c r="ZH68" s="44">
        <v>1.0042997E-5</v>
      </c>
      <c r="ZI68" s="44">
        <v>1.4707802000000001E-5</v>
      </c>
      <c r="ZJ68" s="44">
        <v>2.1332561999999999E-5</v>
      </c>
      <c r="ZK68" s="44">
        <v>3.0637269999999997E-5</v>
      </c>
      <c r="ZL68" s="44">
        <v>4.3511565000000003E-5</v>
      </c>
      <c r="ZM68" s="44">
        <v>6.0980999999999998E-5</v>
      </c>
      <c r="ZN68" s="44">
        <v>8.4044450000000001E-5</v>
      </c>
      <c r="ZO68" s="44">
        <v>1.12955575E-4</v>
      </c>
      <c r="ZP68" s="44">
        <v>0</v>
      </c>
      <c r="ZQ68" s="44">
        <v>3.3241409999999999E-13</v>
      </c>
      <c r="ZR68" s="44">
        <v>1.1797919999999999E-12</v>
      </c>
      <c r="ZS68" s="44">
        <v>2.9997489000000002E-12</v>
      </c>
      <c r="ZT68" s="44">
        <v>6.6933815000000004E-12</v>
      </c>
      <c r="ZU68" s="44">
        <v>1.3890381E-11</v>
      </c>
      <c r="ZV68" s="44">
        <v>2.7473926000000001E-11</v>
      </c>
      <c r="ZW68" s="44">
        <v>5.2495997000000002E-11</v>
      </c>
      <c r="ZX68" s="44">
        <v>9.7672749999999995E-11</v>
      </c>
      <c r="ZY68" s="44">
        <v>1.7790611999999999E-10</v>
      </c>
      <c r="ZZ68" s="44">
        <v>3.1824034999999999E-10</v>
      </c>
      <c r="AAA68" s="44">
        <v>5.6038424000000005E-10</v>
      </c>
      <c r="AAB68" s="44">
        <v>9.7300790000000009E-10</v>
      </c>
      <c r="AAC68" s="44">
        <v>1.6679073000000001E-9</v>
      </c>
      <c r="AAD68" s="44">
        <v>2.8281909999999998E-9</v>
      </c>
      <c r="AAE68" s="44">
        <v>4.7473539999999998E-9</v>
      </c>
      <c r="AAF68" s="44">
        <v>7.8932150000000006E-9</v>
      </c>
      <c r="AAG68" s="44">
        <v>1.3005301E-8</v>
      </c>
      <c r="AAH68" s="44">
        <v>2.1243158000000001E-8</v>
      </c>
      <c r="AAI68" s="44">
        <v>3.4410082000000001E-8</v>
      </c>
      <c r="AAJ68" s="44">
        <v>5.5288417000000002E-8</v>
      </c>
      <c r="AAK68" s="44">
        <v>8.813701E-8</v>
      </c>
      <c r="AAL68" s="44">
        <v>1.3942339E-7</v>
      </c>
      <c r="AAM68" s="44">
        <v>2.1889208E-7</v>
      </c>
      <c r="AAN68" s="44">
        <v>3.4110851999999999E-7</v>
      </c>
      <c r="AAO68" s="44">
        <v>5.2767063999999995E-7</v>
      </c>
      <c r="AAP68" s="44">
        <v>8.1034639999999996E-7</v>
      </c>
      <c r="AAQ68" s="44">
        <v>1.2354795E-6</v>
      </c>
      <c r="AAR68" s="44">
        <v>1.8701096E-6</v>
      </c>
      <c r="AAS68" s="44">
        <v>2.8103559999999999E-6</v>
      </c>
      <c r="AAT68" s="44">
        <v>4.1927480000000002E-6</v>
      </c>
      <c r="AAU68" s="44">
        <v>6.2092380000000004E-6</v>
      </c>
      <c r="AAV68" s="44">
        <v>9.1267179999999994E-6</v>
      </c>
      <c r="AAW68" s="44">
        <v>1.3296783E-5</v>
      </c>
      <c r="AAX68" s="44">
        <v>1.9206221999999999E-5</v>
      </c>
      <c r="AAY68" s="44">
        <v>2.7480150000000001E-5</v>
      </c>
      <c r="AAZ68" s="44">
        <v>3.8893504000000001E-5</v>
      </c>
      <c r="ABA68" s="44">
        <v>5.4335225000000003E-5</v>
      </c>
      <c r="ABB68" s="44">
        <v>7.4660215999999998E-5</v>
      </c>
      <c r="ABC68" s="44">
        <v>1.0001434599999999E-4</v>
      </c>
      <c r="ABD68" s="44">
        <v>0</v>
      </c>
      <c r="ABE68" s="44">
        <v>4.0885508000000001E-13</v>
      </c>
      <c r="ABF68" s="44">
        <v>1.4553920999999999E-12</v>
      </c>
      <c r="ABG68" s="44">
        <v>3.7065533000000001E-12</v>
      </c>
      <c r="ABH68" s="44">
        <v>8.2777650000000001E-12</v>
      </c>
      <c r="ABI68" s="44">
        <v>1.7183509999999999E-11</v>
      </c>
      <c r="ABJ68" s="44">
        <v>3.4015058E-11</v>
      </c>
      <c r="ABK68" s="44">
        <v>6.5075510000000002E-11</v>
      </c>
      <c r="ABL68" s="44">
        <v>1.2127915000000001E-10</v>
      </c>
      <c r="ABM68" s="44">
        <v>2.2130187000000001E-10</v>
      </c>
      <c r="ABN68" s="44">
        <v>3.9675185000000002E-10</v>
      </c>
      <c r="ABO68" s="44">
        <v>7.0057730000000004E-10</v>
      </c>
      <c r="ABP68" s="44">
        <v>1.2206422999999999E-9</v>
      </c>
      <c r="ABQ68" s="44">
        <v>2.1015023000000001E-9</v>
      </c>
      <c r="ABR68" s="44">
        <v>3.5759006999999998E-9</v>
      </c>
      <c r="ABS68" s="44">
        <v>6.0189076000000003E-9</v>
      </c>
      <c r="ABT68" s="44">
        <v>1.0028104000000001E-8</v>
      </c>
      <c r="ABU68" s="44">
        <v>1.6547142000000001E-8</v>
      </c>
      <c r="ABV68" s="44">
        <v>2.7053277E-8</v>
      </c>
      <c r="ABW68" s="44">
        <v>4.3839588000000002E-8</v>
      </c>
      <c r="ABX68" s="44">
        <v>7.043545E-8</v>
      </c>
      <c r="ABY68" s="44">
        <v>1.1222802999999999E-7</v>
      </c>
      <c r="ABZ68" s="44">
        <v>1.7737176000000001E-7</v>
      </c>
      <c r="ACA68" s="44">
        <v>2.7810827000000002E-7</v>
      </c>
      <c r="ACB68" s="44">
        <v>4.3266197999999999E-7</v>
      </c>
      <c r="ACC68" s="44">
        <v>6.6793734000000002E-7</v>
      </c>
      <c r="ACD68" s="44">
        <v>1.0233143E-6</v>
      </c>
      <c r="ACE68" s="44">
        <v>1.5559302000000001E-6</v>
      </c>
      <c r="ACF68" s="44">
        <v>2.3479323999999998E-6</v>
      </c>
      <c r="ACG68" s="44">
        <v>3.5162743000000001E-6</v>
      </c>
      <c r="ACH68" s="44">
        <v>5.2256932999999996E-6</v>
      </c>
      <c r="ACI68" s="44">
        <v>7.7054799999999996E-6</v>
      </c>
      <c r="ACJ68" s="44">
        <v>1.1270082E-5</v>
      </c>
      <c r="ACK68" s="44">
        <v>1.6354825E-5</v>
      </c>
      <c r="ACL68" s="44">
        <v>2.3535453E-5</v>
      </c>
      <c r="ACM68" s="44">
        <v>3.3557706000000002E-5</v>
      </c>
      <c r="ACN68" s="44">
        <v>4.7346772999999998E-5</v>
      </c>
      <c r="ACO68" s="44">
        <v>6.5965294E-5</v>
      </c>
      <c r="ACP68" s="44">
        <v>9.0444200000000004E-5</v>
      </c>
      <c r="ACQ68" s="44">
        <v>1.2104069E-4</v>
      </c>
      <c r="ACR68" s="44">
        <v>0</v>
      </c>
      <c r="ACS68" s="44">
        <v>4.4840584999999998E-13</v>
      </c>
      <c r="ACT68" s="44">
        <v>1.5970635999999999E-12</v>
      </c>
      <c r="ACU68" s="44">
        <v>4.0694449999999997E-12</v>
      </c>
      <c r="ACV68" s="44">
        <v>9.0929295000000006E-12</v>
      </c>
      <c r="ACW68" s="44">
        <v>1.8885766000000001E-11</v>
      </c>
      <c r="ACX68" s="44">
        <v>3.7404023999999998E-11</v>
      </c>
      <c r="ACY68" s="44">
        <v>7.159256E-11</v>
      </c>
      <c r="ACZ68" s="44">
        <v>1.3348034E-10</v>
      </c>
      <c r="ADA68" s="44">
        <v>2.4363827999999999E-10</v>
      </c>
      <c r="ADB68" s="44">
        <v>4.3684595E-10</v>
      </c>
      <c r="ADC68" s="44">
        <v>7.7128269999999998E-10</v>
      </c>
      <c r="ADD68" s="44">
        <v>1.3432623999999999E-9</v>
      </c>
      <c r="ADE68" s="44">
        <v>2.3106808E-9</v>
      </c>
      <c r="ADF68" s="44">
        <v>3.9299536999999996E-9</v>
      </c>
      <c r="ADG68" s="44">
        <v>6.6137039999999996E-9</v>
      </c>
      <c r="ADH68" s="44">
        <v>1.1020051E-8</v>
      </c>
      <c r="ADI68" s="44">
        <v>1.8189587E-8</v>
      </c>
      <c r="ADJ68" s="44">
        <v>2.9753622000000002E-8</v>
      </c>
      <c r="ADK68" s="44">
        <v>4.8248104000000003E-8</v>
      </c>
      <c r="ADL68" s="44">
        <v>7.7582669999999995E-8</v>
      </c>
      <c r="ADM68" s="44">
        <v>1.2373521999999999E-7</v>
      </c>
      <c r="ADN68" s="44">
        <v>1.9577148999999999E-7</v>
      </c>
      <c r="ADO68" s="44">
        <v>3.0732795000000001E-7</v>
      </c>
      <c r="ADP68" s="44">
        <v>4.7874862999999998E-7</v>
      </c>
      <c r="ADQ68" s="44">
        <v>7.4013485000000001E-7</v>
      </c>
      <c r="ADR68" s="44">
        <v>1.1356552000000001E-6</v>
      </c>
      <c r="ADS68" s="44">
        <v>1.7295705000000001E-6</v>
      </c>
      <c r="ADT68" s="44">
        <v>2.6145522000000002E-6</v>
      </c>
      <c r="ADU68" s="44">
        <v>3.923023E-6</v>
      </c>
      <c r="ADV68" s="44">
        <v>5.8423793E-6</v>
      </c>
      <c r="ADW68" s="44">
        <v>8.6347939999999993E-6</v>
      </c>
      <c r="ADX68" s="44">
        <v>1.2662264000000001E-5</v>
      </c>
      <c r="ADY68" s="44">
        <v>1.8416883999999999E-5</v>
      </c>
      <c r="ADZ68" s="44">
        <v>2.6555137E-5</v>
      </c>
      <c r="AEA68" s="44">
        <v>3.7928293999999998E-5</v>
      </c>
      <c r="AEB68" s="44">
        <v>5.3592094999999998E-5</v>
      </c>
      <c r="AEC68" s="44">
        <v>7.4759765999999996E-5</v>
      </c>
      <c r="AED68" s="44">
        <v>1.0260658E-4</v>
      </c>
      <c r="AEE68" s="44">
        <v>1.3741676000000001E-4</v>
      </c>
      <c r="AEF68" s="44">
        <v>0</v>
      </c>
      <c r="AEG68" s="44">
        <v>3.8294828000000001E-13</v>
      </c>
      <c r="AEH68" s="44">
        <v>1.3609285999999999E-12</v>
      </c>
      <c r="AEI68" s="44">
        <v>3.4625721999999999E-12</v>
      </c>
      <c r="AEJ68" s="44">
        <v>7.7281030000000007E-12</v>
      </c>
      <c r="AEK68" s="44">
        <v>1.6036499999999999E-11</v>
      </c>
      <c r="AEL68" s="44">
        <v>3.1738699999999998E-11</v>
      </c>
      <c r="AEM68" s="44">
        <v>6.0717239999999995E-11</v>
      </c>
      <c r="AEN68" s="44">
        <v>1.13162604E-10</v>
      </c>
      <c r="AEO68" s="44">
        <v>2.0651896999999999E-10</v>
      </c>
      <c r="AEP68" s="44">
        <v>3.7030800000000002E-10</v>
      </c>
      <c r="AEQ68" s="44">
        <v>6.5396489999999999E-10</v>
      </c>
      <c r="AER68" s="44">
        <v>1.1394664000000001E-9</v>
      </c>
      <c r="AES68" s="44">
        <v>1.9614598999999999E-9</v>
      </c>
      <c r="AET68" s="44">
        <v>3.3391008E-9</v>
      </c>
      <c r="AEU68" s="44">
        <v>5.6259409999999996E-9</v>
      </c>
      <c r="AEV68" s="44">
        <v>9.3874559999999997E-9</v>
      </c>
      <c r="AEW68" s="44">
        <v>1.5520464999999999E-8</v>
      </c>
      <c r="AEX68" s="44">
        <v>2.5435547000000001E-8</v>
      </c>
      <c r="AEY68" s="44">
        <v>4.1333173000000002E-8</v>
      </c>
      <c r="AEZ68" s="44">
        <v>6.6618170000000003E-8</v>
      </c>
      <c r="AFA68" s="44">
        <v>1.0651631E-7</v>
      </c>
      <c r="AFB68" s="44">
        <v>1.6898333E-7</v>
      </c>
      <c r="AFC68" s="44">
        <v>2.6603359999999999E-7</v>
      </c>
      <c r="AFD68" s="44">
        <v>4.1566247000000002E-7</v>
      </c>
      <c r="AFE68" s="44">
        <v>6.4460289999999997E-7</v>
      </c>
      <c r="AFF68" s="44">
        <v>9.9223480000000003E-7</v>
      </c>
      <c r="AFG68" s="44">
        <v>1.5160679E-6</v>
      </c>
      <c r="AFH68" s="44">
        <v>2.2993407999999999E-6</v>
      </c>
      <c r="AFI68" s="44">
        <v>3.4613865000000002E-6</v>
      </c>
      <c r="AFJ68" s="44">
        <v>5.1715310000000002E-6</v>
      </c>
      <c r="AFK68" s="44">
        <v>7.6673700000000001E-6</v>
      </c>
      <c r="AFL68" s="44">
        <v>1.12780435E-5</v>
      </c>
      <c r="AFM68" s="44">
        <v>1.6452403E-5</v>
      </c>
      <c r="AFN68" s="44">
        <v>2.3789479999999998E-5</v>
      </c>
      <c r="AFO68" s="44">
        <v>3.4065488000000002E-5</v>
      </c>
      <c r="AFP68" s="44">
        <v>4.8242324000000003E-5</v>
      </c>
      <c r="AFQ68" s="44">
        <v>6.7421629999999994E-5</v>
      </c>
      <c r="AFR68" s="44">
        <v>9.266082E-5</v>
      </c>
      <c r="AFS68" s="44">
        <v>1.2413182000000001E-4</v>
      </c>
      <c r="AFT68" s="43"/>
      <c r="AFU68" s="42">
        <f t="shared" si="88"/>
        <v>1.4465755E-8</v>
      </c>
      <c r="AFV68" s="42">
        <f t="shared" si="88"/>
        <v>7.9943270000000003E-9</v>
      </c>
      <c r="AFW68" s="42">
        <f t="shared" si="88"/>
        <v>5.5558990000000003E-9</v>
      </c>
      <c r="AFX68" s="42">
        <f t="shared" si="88"/>
        <v>4.7447694999999998E-9</v>
      </c>
      <c r="AFY68" s="42">
        <f t="shared" si="88"/>
        <v>3.0853266999999999E-9</v>
      </c>
      <c r="AFZ68" s="42">
        <f t="shared" si="88"/>
        <v>1.8795853999999999E-9</v>
      </c>
      <c r="AGA68" s="42">
        <f t="shared" si="88"/>
        <v>1.1380230999999999E-9</v>
      </c>
      <c r="AGB68" s="42">
        <f t="shared" si="88"/>
        <v>5.8139490000000001E-10</v>
      </c>
      <c r="AGC68" s="42">
        <f t="shared" si="88"/>
        <v>3.7535349999999998E-10</v>
      </c>
      <c r="AGD68" s="42">
        <f t="shared" si="88"/>
        <v>1.7841272999999999E-10</v>
      </c>
      <c r="AGE68" s="42">
        <f t="shared" si="89"/>
        <v>6.009247E-11</v>
      </c>
      <c r="AGF68" s="42">
        <f t="shared" si="89"/>
        <v>2.235087E-11</v>
      </c>
      <c r="AGG68" s="42">
        <f t="shared" si="89"/>
        <v>1.2662072999999999E-11</v>
      </c>
      <c r="AGH68" s="42">
        <f t="shared" si="89"/>
        <v>8.1248975E-12</v>
      </c>
      <c r="AGI68" s="42">
        <f t="shared" si="89"/>
        <v>5.1417380000000003E-12</v>
      </c>
      <c r="AGJ68" s="42">
        <f t="shared" si="89"/>
        <v>2.8171106999999999E-12</v>
      </c>
      <c r="AGK68" s="42">
        <f t="shared" si="89"/>
        <v>1.1797919999999999E-12</v>
      </c>
      <c r="AGL68" s="42">
        <f t="shared" si="89"/>
        <v>4.0885508000000001E-13</v>
      </c>
      <c r="AGM68" s="42">
        <f t="shared" si="89"/>
        <v>0</v>
      </c>
      <c r="AGN68" s="42">
        <f t="shared" si="89"/>
        <v>1.3741676000000001E-4</v>
      </c>
      <c r="AGO68" s="41">
        <f t="shared" si="57"/>
        <v>6.8728435812318144E-6</v>
      </c>
      <c r="AGP68" s="2"/>
      <c r="AGQ68" s="42">
        <f t="shared" si="90"/>
        <v>7.9163590000000001E-5</v>
      </c>
      <c r="AGR68" s="42">
        <f t="shared" si="90"/>
        <v>1.2812906E-8</v>
      </c>
      <c r="AGS68" s="42">
        <f t="shared" si="90"/>
        <v>4.4856544E-5</v>
      </c>
      <c r="AGT68" s="42">
        <f t="shared" si="90"/>
        <v>8.8963549999999997E-9</v>
      </c>
      <c r="AGU68" s="42">
        <f t="shared" si="90"/>
        <v>3.227551E-5</v>
      </c>
      <c r="AGV68" s="42">
        <f t="shared" si="90"/>
        <v>9.6502230000000003E-9</v>
      </c>
      <c r="AGW68" s="42">
        <f t="shared" si="90"/>
        <v>3.6699745E-5</v>
      </c>
      <c r="AGX68" s="42">
        <f t="shared" si="90"/>
        <v>1.3022646E-8</v>
      </c>
      <c r="AGY68" s="42">
        <f t="shared" si="90"/>
        <v>5.3296549999999997E-5</v>
      </c>
      <c r="AGZ68" s="42">
        <f t="shared" si="90"/>
        <v>1.8547719999999998E-8</v>
      </c>
      <c r="AHA68" s="42">
        <f t="shared" si="91"/>
        <v>7.7552170000000004E-5</v>
      </c>
      <c r="AHB68" s="42">
        <f t="shared" si="91"/>
        <v>2.1261394000000001E-8</v>
      </c>
      <c r="AHC68" s="42">
        <f t="shared" si="91"/>
        <v>8.4044450000000001E-5</v>
      </c>
      <c r="AHD68" s="42">
        <f t="shared" si="91"/>
        <v>2.1243158000000001E-8</v>
      </c>
      <c r="AHE68" s="42">
        <f t="shared" si="91"/>
        <v>7.4660215999999998E-5</v>
      </c>
      <c r="AHF68" s="42">
        <f t="shared" si="91"/>
        <v>2.7053277E-8</v>
      </c>
      <c r="AHG68" s="42">
        <f t="shared" si="91"/>
        <v>9.0444200000000004E-5</v>
      </c>
      <c r="AHH68" s="42">
        <f t="shared" si="91"/>
        <v>2.9753622000000002E-8</v>
      </c>
      <c r="AHI68" s="42">
        <f t="shared" si="91"/>
        <v>1.0260658E-4</v>
      </c>
      <c r="AHJ68" s="42">
        <f t="shared" si="91"/>
        <v>2.5435547000000001E-8</v>
      </c>
      <c r="AHK68" s="41">
        <f t="shared" si="58"/>
        <v>3.3789361592399995E-5</v>
      </c>
      <c r="AHL68" s="2"/>
      <c r="AHM68" s="42">
        <f t="shared" si="92"/>
        <v>9.266082E-5</v>
      </c>
      <c r="AHN68" s="42">
        <f t="shared" si="92"/>
        <v>9.266082E-5</v>
      </c>
      <c r="AHO68" s="42">
        <f t="shared" si="92"/>
        <v>9.266082E-5</v>
      </c>
      <c r="AHP68" s="42">
        <f t="shared" si="92"/>
        <v>9.266082E-5</v>
      </c>
      <c r="AHQ68" s="42">
        <f t="shared" si="92"/>
        <v>9.266082E-5</v>
      </c>
      <c r="AHR68" s="42">
        <f t="shared" si="92"/>
        <v>9.266082E-5</v>
      </c>
      <c r="AHS68" s="42">
        <f t="shared" si="92"/>
        <v>9.266082E-5</v>
      </c>
      <c r="AHT68" s="42">
        <f t="shared" si="92"/>
        <v>9.266082E-5</v>
      </c>
      <c r="AHU68" s="42">
        <f t="shared" si="92"/>
        <v>9.266082E-5</v>
      </c>
      <c r="AHV68" s="42">
        <f t="shared" si="92"/>
        <v>9.266082E-5</v>
      </c>
      <c r="AHW68" s="42">
        <f t="shared" si="93"/>
        <v>9.266082E-5</v>
      </c>
      <c r="AHX68" s="42">
        <f t="shared" si="93"/>
        <v>9.266082E-5</v>
      </c>
      <c r="AHY68" s="42">
        <f t="shared" si="93"/>
        <v>9.266082E-5</v>
      </c>
      <c r="AHZ68" s="42">
        <f t="shared" si="93"/>
        <v>9.266082E-5</v>
      </c>
      <c r="AIA68" s="42">
        <f t="shared" si="93"/>
        <v>9.266082E-5</v>
      </c>
      <c r="AIB68" s="42">
        <f t="shared" si="93"/>
        <v>9.266082E-5</v>
      </c>
      <c r="AIC68" s="42">
        <f t="shared" si="93"/>
        <v>9.266082E-5</v>
      </c>
      <c r="AID68" s="42">
        <f t="shared" si="93"/>
        <v>9.266082E-5</v>
      </c>
      <c r="AIE68" s="42">
        <f t="shared" si="93"/>
        <v>9.266082E-5</v>
      </c>
      <c r="AIF68" s="42">
        <f t="shared" si="93"/>
        <v>9.266082E-5</v>
      </c>
      <c r="AIG68" s="41">
        <f t="shared" si="59"/>
        <v>9.2660820000000014E-5</v>
      </c>
      <c r="AIH68" s="2"/>
      <c r="AII68" s="2"/>
      <c r="AIJ68" s="2"/>
      <c r="AIK68" s="2"/>
      <c r="AIL68" s="2"/>
      <c r="AIM68" s="2"/>
      <c r="AIN68" s="2"/>
      <c r="AIO68" s="2"/>
      <c r="AIP68" s="2"/>
      <c r="AIQ68" s="2"/>
      <c r="AIR68" s="10">
        <f>COLUMN()</f>
        <v>928</v>
      </c>
      <c r="AIS68" s="11" t="str">
        <f t="shared" si="94"/>
        <v>1,12</v>
      </c>
      <c r="AIT68" s="11" t="str">
        <f t="shared" si="94"/>
        <v>2,12</v>
      </c>
      <c r="AIU68" s="11" t="str">
        <f t="shared" si="94"/>
        <v>3,12</v>
      </c>
      <c r="AIV68" s="11" t="str">
        <f t="shared" si="94"/>
        <v>4,12</v>
      </c>
      <c r="AIW68" s="11" t="str">
        <f t="shared" si="94"/>
        <v>5,12</v>
      </c>
      <c r="AIX68" s="11" t="str">
        <f t="shared" si="94"/>
        <v>6,12</v>
      </c>
      <c r="AIY68" s="11" t="str">
        <f t="shared" si="94"/>
        <v>7,12</v>
      </c>
      <c r="AIZ68" s="11" t="str">
        <f t="shared" si="94"/>
        <v>8,12</v>
      </c>
      <c r="AJA68" s="11" t="str">
        <f t="shared" si="94"/>
        <v>9,12</v>
      </c>
      <c r="AJB68" s="11" t="str">
        <f t="shared" si="94"/>
        <v>10,12</v>
      </c>
      <c r="AJC68" s="11" t="str">
        <f t="shared" si="95"/>
        <v>11,12</v>
      </c>
      <c r="AJD68" s="11" t="str">
        <f t="shared" si="95"/>
        <v>12,12</v>
      </c>
      <c r="AJE68" s="11" t="str">
        <f t="shared" si="95"/>
        <v>13,12</v>
      </c>
      <c r="AJF68" s="11" t="str">
        <f t="shared" si="95"/>
        <v>14,12</v>
      </c>
      <c r="AJG68" s="11" t="str">
        <f t="shared" si="95"/>
        <v>15,12</v>
      </c>
      <c r="AJH68" s="11" t="str">
        <f t="shared" si="95"/>
        <v>16,12</v>
      </c>
      <c r="AJI68" s="11" t="str">
        <f t="shared" si="95"/>
        <v>17,12</v>
      </c>
      <c r="AJJ68" s="11" t="str">
        <f t="shared" si="95"/>
        <v>18,12</v>
      </c>
      <c r="AJK68" s="11" t="str">
        <f t="shared" si="95"/>
        <v>19,12</v>
      </c>
      <c r="AJL68" s="11" t="str">
        <f t="shared" si="95"/>
        <v>20,12</v>
      </c>
      <c r="AJM68" s="11" t="str">
        <f t="shared" si="96"/>
        <v>21,12</v>
      </c>
      <c r="AJN68" s="11" t="str">
        <f t="shared" si="96"/>
        <v>22,12</v>
      </c>
      <c r="AJO68" s="11" t="str">
        <f t="shared" si="96"/>
        <v>23,12</v>
      </c>
      <c r="AJP68" s="11" t="str">
        <f t="shared" si="96"/>
        <v>24,12</v>
      </c>
      <c r="AJQ68" s="11" t="str">
        <f t="shared" si="96"/>
        <v>25,12</v>
      </c>
      <c r="AJR68" s="11" t="str">
        <f t="shared" si="96"/>
        <v>26,12</v>
      </c>
      <c r="AJS68" s="11" t="str">
        <f t="shared" si="96"/>
        <v>27,12</v>
      </c>
      <c r="AJT68" s="11" t="str">
        <f t="shared" si="96"/>
        <v>28,12</v>
      </c>
      <c r="AJU68" s="11" t="str">
        <f t="shared" si="96"/>
        <v>29,12</v>
      </c>
      <c r="AJV68" s="11" t="str">
        <f t="shared" si="96"/>
        <v>30,12</v>
      </c>
      <c r="AJW68" s="11" t="str">
        <f t="shared" si="97"/>
        <v>31,12</v>
      </c>
      <c r="AJX68" s="11" t="str">
        <f t="shared" si="97"/>
        <v>32,12</v>
      </c>
      <c r="AJY68" s="11" t="str">
        <f t="shared" si="97"/>
        <v>33,12</v>
      </c>
      <c r="AJZ68" s="11" t="str">
        <f t="shared" si="97"/>
        <v>34,12</v>
      </c>
      <c r="AKA68" s="11" t="str">
        <f t="shared" si="97"/>
        <v>35,12</v>
      </c>
      <c r="AKB68" s="11" t="str">
        <f t="shared" si="97"/>
        <v>36,12</v>
      </c>
      <c r="AKC68" s="11" t="str">
        <f t="shared" si="97"/>
        <v>37,12</v>
      </c>
      <c r="AKD68" s="11" t="str">
        <f t="shared" si="97"/>
        <v>38,12</v>
      </c>
      <c r="AKE68" s="11" t="str">
        <f t="shared" si="97"/>
        <v>39,12</v>
      </c>
      <c r="AKF68" s="11" t="str">
        <f t="shared" si="97"/>
        <v>40,12</v>
      </c>
      <c r="AKG68" s="10">
        <f t="shared" si="77"/>
        <v>11</v>
      </c>
      <c r="AKH68" s="2"/>
      <c r="AKI68" s="2"/>
      <c r="AKJ68" s="2"/>
      <c r="AKK68" s="2"/>
      <c r="AKL68" s="2"/>
      <c r="AKM68" s="2"/>
      <c r="AKN68" s="2"/>
      <c r="AKO68" s="2"/>
      <c r="AKP68" s="2"/>
      <c r="AKQ68" s="2"/>
      <c r="AKR68" s="2"/>
      <c r="AKS68" s="2"/>
      <c r="AKT68" s="2"/>
      <c r="AKU68" s="2"/>
    </row>
    <row r="69" spans="1:983" ht="5.0999999999999996" customHeight="1" x14ac:dyDescent="0.25">
      <c r="A69" s="2"/>
      <c r="B69" s="69">
        <v>5.0042E-13</v>
      </c>
      <c r="C69" s="69">
        <v>8.4555999999999998E-13</v>
      </c>
      <c r="D69" s="2"/>
      <c r="E69" s="2"/>
      <c r="F69" s="2"/>
      <c r="G69" s="2"/>
      <c r="H69" s="2"/>
      <c r="I69" s="46">
        <v>10</v>
      </c>
      <c r="J69" s="45">
        <f t="shared" si="79"/>
        <v>400</v>
      </c>
      <c r="K69" s="45">
        <f t="shared" ref="K69:AW69" si="99">J69+1</f>
        <v>401</v>
      </c>
      <c r="L69" s="45">
        <f t="shared" si="99"/>
        <v>402</v>
      </c>
      <c r="M69" s="45">
        <f t="shared" si="99"/>
        <v>403</v>
      </c>
      <c r="N69" s="45">
        <f t="shared" si="99"/>
        <v>404</v>
      </c>
      <c r="O69" s="45">
        <f t="shared" si="99"/>
        <v>405</v>
      </c>
      <c r="P69" s="45">
        <f t="shared" si="99"/>
        <v>406</v>
      </c>
      <c r="Q69" s="45">
        <f t="shared" si="99"/>
        <v>407</v>
      </c>
      <c r="R69" s="45">
        <f t="shared" si="99"/>
        <v>408</v>
      </c>
      <c r="S69" s="45">
        <f t="shared" si="99"/>
        <v>409</v>
      </c>
      <c r="T69" s="45">
        <f t="shared" si="99"/>
        <v>410</v>
      </c>
      <c r="U69" s="45">
        <f t="shared" si="99"/>
        <v>411</v>
      </c>
      <c r="V69" s="45">
        <f t="shared" si="99"/>
        <v>412</v>
      </c>
      <c r="W69" s="45">
        <f t="shared" si="99"/>
        <v>413</v>
      </c>
      <c r="X69" s="45">
        <f t="shared" si="99"/>
        <v>414</v>
      </c>
      <c r="Y69" s="45">
        <f t="shared" si="99"/>
        <v>415</v>
      </c>
      <c r="Z69" s="45">
        <f t="shared" si="99"/>
        <v>416</v>
      </c>
      <c r="AA69" s="45">
        <f t="shared" si="99"/>
        <v>417</v>
      </c>
      <c r="AB69" s="45">
        <f t="shared" si="99"/>
        <v>418</v>
      </c>
      <c r="AC69" s="45">
        <f t="shared" si="99"/>
        <v>419</v>
      </c>
      <c r="AD69" s="45">
        <f t="shared" si="99"/>
        <v>420</v>
      </c>
      <c r="AE69" s="45">
        <f t="shared" si="99"/>
        <v>421</v>
      </c>
      <c r="AF69" s="45">
        <f t="shared" si="99"/>
        <v>422</v>
      </c>
      <c r="AG69" s="45">
        <f t="shared" si="99"/>
        <v>423</v>
      </c>
      <c r="AH69" s="45">
        <f t="shared" si="99"/>
        <v>424</v>
      </c>
      <c r="AI69" s="45">
        <f t="shared" si="99"/>
        <v>425</v>
      </c>
      <c r="AJ69" s="45">
        <f t="shared" si="99"/>
        <v>426</v>
      </c>
      <c r="AK69" s="45">
        <f t="shared" si="99"/>
        <v>427</v>
      </c>
      <c r="AL69" s="45">
        <f t="shared" si="99"/>
        <v>428</v>
      </c>
      <c r="AM69" s="45">
        <f t="shared" si="99"/>
        <v>429</v>
      </c>
      <c r="AN69" s="45">
        <f t="shared" si="99"/>
        <v>430</v>
      </c>
      <c r="AO69" s="45">
        <f t="shared" si="99"/>
        <v>431</v>
      </c>
      <c r="AP69" s="45">
        <f t="shared" si="99"/>
        <v>432</v>
      </c>
      <c r="AQ69" s="45">
        <f t="shared" si="99"/>
        <v>433</v>
      </c>
      <c r="AR69" s="45">
        <f t="shared" si="99"/>
        <v>434</v>
      </c>
      <c r="AS69" s="45">
        <f t="shared" si="99"/>
        <v>435</v>
      </c>
      <c r="AT69" s="45">
        <f t="shared" si="99"/>
        <v>436</v>
      </c>
      <c r="AU69" s="45">
        <f t="shared" si="99"/>
        <v>437</v>
      </c>
      <c r="AV69" s="45">
        <f t="shared" si="99"/>
        <v>438</v>
      </c>
      <c r="AW69" s="45">
        <f t="shared" si="99"/>
        <v>439</v>
      </c>
      <c r="AX69" s="2"/>
      <c r="AY69" s="19">
        <v>61</v>
      </c>
      <c r="AZ69" s="44">
        <v>0</v>
      </c>
      <c r="BA69" s="44">
        <v>1.4016125E-13</v>
      </c>
      <c r="BB69" s="44">
        <v>4.9600819999999999E-13</v>
      </c>
      <c r="BC69" s="44">
        <v>1.2590134999999999E-12</v>
      </c>
      <c r="BD69" s="44">
        <v>2.8060024000000001E-12</v>
      </c>
      <c r="BE69" s="44">
        <v>5.8177838E-12</v>
      </c>
      <c r="BF69" s="44">
        <v>1.1509725999999999E-11</v>
      </c>
      <c r="BG69" s="44">
        <v>2.2018483999999999E-11</v>
      </c>
      <c r="BH69" s="44">
        <v>4.1052149999999997E-11</v>
      </c>
      <c r="BI69" s="44">
        <v>7.4969475000000001E-11</v>
      </c>
      <c r="BJ69" s="44">
        <v>1.3455576000000001E-10</v>
      </c>
      <c r="BK69" s="44">
        <v>2.3791968000000001E-10</v>
      </c>
      <c r="BL69" s="44">
        <v>4.1517025999999999E-10</v>
      </c>
      <c r="BM69" s="44">
        <v>7.1590950000000001E-10</v>
      </c>
      <c r="BN69" s="44">
        <v>1.2211251E-9</v>
      </c>
      <c r="BO69" s="44">
        <v>2.0619185999999998E-9</v>
      </c>
      <c r="BP69" s="44">
        <v>3.4487366E-9</v>
      </c>
      <c r="BQ69" s="44">
        <v>5.716621E-9</v>
      </c>
      <c r="BR69" s="44">
        <v>9.3946839999999993E-9</v>
      </c>
      <c r="BS69" s="44">
        <v>1.5311906000000002E-8</v>
      </c>
      <c r="BT69" s="44">
        <v>2.4756835000000002E-8</v>
      </c>
      <c r="BU69" s="44">
        <v>3.9716678000000001E-8</v>
      </c>
      <c r="BV69" s="44">
        <v>6.3232320000000003E-8</v>
      </c>
      <c r="BW69" s="44">
        <v>9.9920589999999994E-8</v>
      </c>
      <c r="BX69" s="44">
        <v>1.5673611999999999E-7</v>
      </c>
      <c r="BY69" s="44">
        <v>2.4407196999999999E-7</v>
      </c>
      <c r="BZ69" s="44">
        <v>3.7733517000000002E-7</v>
      </c>
      <c r="CA69" s="44">
        <v>5.7917646000000005E-7</v>
      </c>
      <c r="CB69" s="44">
        <v>8.8260896000000003E-7</v>
      </c>
      <c r="CC69" s="44">
        <v>1.3353125E-6</v>
      </c>
      <c r="CD69" s="44">
        <v>2.0054607999999998E-6</v>
      </c>
      <c r="CE69" s="44">
        <v>2.9894818E-6</v>
      </c>
      <c r="CF69" s="44">
        <v>4.4221064999999998E-6</v>
      </c>
      <c r="CG69" s="44">
        <v>6.4886776000000003E-6</v>
      </c>
      <c r="CH69" s="44">
        <v>9.4390470000000008E-6</v>
      </c>
      <c r="CI69" s="44">
        <v>1.3600594E-5</v>
      </c>
      <c r="CJ69" s="44">
        <v>1.938439E-5</v>
      </c>
      <c r="CK69" s="44">
        <v>2.7270443999999999E-5</v>
      </c>
      <c r="CL69" s="44">
        <v>3.7736479999999999E-5</v>
      </c>
      <c r="CM69" s="44">
        <v>5.0928635999999997E-5</v>
      </c>
      <c r="CN69" s="44">
        <v>0</v>
      </c>
      <c r="CO69" s="44">
        <v>1.3120923E-13</v>
      </c>
      <c r="CP69" s="44">
        <v>4.6335955E-13</v>
      </c>
      <c r="CQ69" s="44">
        <v>1.1742288000000001E-12</v>
      </c>
      <c r="CR69" s="44">
        <v>2.6129915999999999E-12</v>
      </c>
      <c r="CS69" s="44">
        <v>5.4086436000000003E-12</v>
      </c>
      <c r="CT69" s="44">
        <v>1.0681426E-11</v>
      </c>
      <c r="CU69" s="44">
        <v>2.0396136000000001E-11</v>
      </c>
      <c r="CV69" s="44">
        <v>3.7953314000000002E-11</v>
      </c>
      <c r="CW69" s="44">
        <v>6.9168949999999994E-11</v>
      </c>
      <c r="CX69" s="44">
        <v>1.2388335E-10</v>
      </c>
      <c r="CY69" s="44">
        <v>2.1857503E-10</v>
      </c>
      <c r="CZ69" s="44">
        <v>3.8056922E-10</v>
      </c>
      <c r="DA69" s="44">
        <v>6.5476200000000004E-10</v>
      </c>
      <c r="DB69" s="44">
        <v>1.1142661999999999E-9</v>
      </c>
      <c r="DC69" s="44">
        <v>1.8771302000000002E-9</v>
      </c>
      <c r="DD69" s="44">
        <v>3.1323694999999999E-9</v>
      </c>
      <c r="DE69" s="44">
        <v>5.1801842999999999E-9</v>
      </c>
      <c r="DF69" s="44">
        <v>8.4935600000000002E-9</v>
      </c>
      <c r="DG69" s="44">
        <v>1.3811859E-8</v>
      </c>
      <c r="DH69" s="44">
        <v>2.2281930000000001E-8</v>
      </c>
      <c r="DI69" s="44">
        <v>3.566898E-8</v>
      </c>
      <c r="DJ69" s="44">
        <v>5.6669264999999998E-8</v>
      </c>
      <c r="DK69" s="44">
        <v>8.9369933999999998E-8</v>
      </c>
      <c r="DL69" s="44">
        <v>1.3991901999999999E-7</v>
      </c>
      <c r="DM69" s="44">
        <v>2.1749327E-7</v>
      </c>
      <c r="DN69" s="44">
        <v>3.3568386000000002E-7</v>
      </c>
      <c r="DO69" s="44">
        <v>5.1445789999999997E-7</v>
      </c>
      <c r="DP69" s="44">
        <v>7.8290729999999996E-7</v>
      </c>
      <c r="DQ69" s="44">
        <v>1.1830479000000001E-6</v>
      </c>
      <c r="DR69" s="44">
        <v>1.7749843999999999E-6</v>
      </c>
      <c r="DS69" s="44">
        <v>2.6437488000000002E-6</v>
      </c>
      <c r="DT69" s="44">
        <v>3.9081020000000004E-6</v>
      </c>
      <c r="DU69" s="44">
        <v>5.7313678E-6</v>
      </c>
      <c r="DV69" s="44">
        <v>8.3336949999999992E-6</v>
      </c>
      <c r="DW69" s="44">
        <v>1.2003578E-5</v>
      </c>
      <c r="DX69" s="44">
        <v>1.7102725999999999E-5</v>
      </c>
      <c r="DY69" s="44">
        <v>2.4051364E-5</v>
      </c>
      <c r="DZ69" s="44">
        <v>3.3263874000000001E-5</v>
      </c>
      <c r="EA69" s="44">
        <v>4.4855435E-5</v>
      </c>
      <c r="EB69" s="44">
        <v>0</v>
      </c>
      <c r="EC69" s="44">
        <v>1.5105010999999999E-13</v>
      </c>
      <c r="ED69" s="44">
        <v>5.3522079999999997E-13</v>
      </c>
      <c r="EE69" s="44">
        <v>1.3588008000000001E-12</v>
      </c>
      <c r="EF69" s="44">
        <v>3.0270857000000001E-12</v>
      </c>
      <c r="EG69" s="44">
        <v>6.271327E-12</v>
      </c>
      <c r="EH69" s="44">
        <v>1.239514E-11</v>
      </c>
      <c r="EI69" s="44">
        <v>2.3688175000000001E-11</v>
      </c>
      <c r="EJ69" s="44">
        <v>4.4124755999999998E-11</v>
      </c>
      <c r="EK69" s="44">
        <v>8.0432420000000002E-11</v>
      </c>
      <c r="EL69" s="44">
        <v>1.4399005999999999E-10</v>
      </c>
      <c r="EM69" s="44">
        <v>2.5379643000000001E-10</v>
      </c>
      <c r="EN69" s="44">
        <v>4.4126602000000002E-10</v>
      </c>
      <c r="EO69" s="44">
        <v>7.5785580000000001E-10</v>
      </c>
      <c r="EP69" s="44">
        <v>1.2871008999999999E-9</v>
      </c>
      <c r="EQ69" s="44">
        <v>2.1634455999999998E-9</v>
      </c>
      <c r="ER69" s="44">
        <v>3.6014619999999999E-9</v>
      </c>
      <c r="ES69" s="44">
        <v>5.9408003000000001E-9</v>
      </c>
      <c r="ET69" s="44">
        <v>9.7147750000000007E-9</v>
      </c>
      <c r="EU69" s="44">
        <v>1.5754155E-8</v>
      </c>
      <c r="EV69" s="44">
        <v>2.5342779E-8</v>
      </c>
      <c r="EW69" s="44">
        <v>4.0448853000000003E-8</v>
      </c>
      <c r="EX69" s="44">
        <v>6.4065340000000001E-8</v>
      </c>
      <c r="EY69" s="44">
        <v>1.007059E-7</v>
      </c>
      <c r="EZ69" s="44">
        <v>1.5711875000000001E-7</v>
      </c>
      <c r="FA69" s="44">
        <v>2.4329765000000001E-7</v>
      </c>
      <c r="FB69" s="44">
        <v>3.7427462999999999E-7</v>
      </c>
      <c r="FC69" s="44">
        <v>5.7199275999999998E-7</v>
      </c>
      <c r="FD69" s="44">
        <v>8.6840750000000002E-7</v>
      </c>
      <c r="FE69" s="44">
        <v>1.3096598E-6</v>
      </c>
      <c r="FF69" s="44">
        <v>1.9617428E-6</v>
      </c>
      <c r="FG69" s="44">
        <v>2.9180319999999999E-6</v>
      </c>
      <c r="FH69" s="44">
        <v>4.3088344000000004E-6</v>
      </c>
      <c r="FI69" s="44">
        <v>6.3132589999999997E-6</v>
      </c>
      <c r="FJ69" s="44">
        <v>9.1726090000000005E-6</v>
      </c>
      <c r="FK69" s="44">
        <v>1.3202476E-5</v>
      </c>
      <c r="FL69" s="44">
        <v>1.8797773000000001E-5</v>
      </c>
      <c r="FM69" s="44">
        <v>2.6416306E-5</v>
      </c>
      <c r="FN69" s="44">
        <v>3.6507532000000003E-5</v>
      </c>
      <c r="FO69" s="44">
        <v>4.9174425000000003E-5</v>
      </c>
      <c r="FP69" s="44">
        <v>0</v>
      </c>
      <c r="FQ69" s="44">
        <v>2.1805184000000001E-13</v>
      </c>
      <c r="FR69" s="44">
        <v>7.7606454000000004E-13</v>
      </c>
      <c r="FS69" s="44">
        <v>1.9750809999999999E-12</v>
      </c>
      <c r="FT69" s="44">
        <v>4.4044579999999996E-12</v>
      </c>
      <c r="FU69" s="44">
        <v>9.1244760000000004E-12</v>
      </c>
      <c r="FV69" s="44">
        <v>1.8014726999999999E-11</v>
      </c>
      <c r="FW69" s="44">
        <v>3.4353294999999999E-11</v>
      </c>
      <c r="FX69" s="44">
        <v>6.3774680000000003E-11</v>
      </c>
      <c r="FY69" s="44">
        <v>1.1593559E-10</v>
      </c>
      <c r="FZ69" s="44">
        <v>2.0707709000000001E-10</v>
      </c>
      <c r="GA69" s="44">
        <v>3.6427725000000001E-10</v>
      </c>
      <c r="GB69" s="44">
        <v>6.3224370000000002E-10</v>
      </c>
      <c r="GC69" s="44">
        <v>1.0841072E-9</v>
      </c>
      <c r="GD69" s="44">
        <v>1.8384270999999999E-9</v>
      </c>
      <c r="GE69" s="44">
        <v>3.0857691999999999E-9</v>
      </c>
      <c r="GF69" s="44">
        <v>5.1299040000000003E-9</v>
      </c>
      <c r="GG69" s="44">
        <v>8.4511536E-9</v>
      </c>
      <c r="GH69" s="44">
        <v>1.3803034E-8</v>
      </c>
      <c r="GI69" s="44">
        <v>2.2358536E-8</v>
      </c>
      <c r="GJ69" s="44">
        <v>3.5929826000000002E-8</v>
      </c>
      <c r="GK69" s="44">
        <v>5.729561E-8</v>
      </c>
      <c r="GL69" s="44">
        <v>9.0685204999999997E-8</v>
      </c>
      <c r="GM69" s="44">
        <v>1.4248882000000001E-7</v>
      </c>
      <c r="GN69" s="44">
        <v>2.2229191999999999E-7</v>
      </c>
      <c r="GO69" s="44">
        <v>3.4437298000000002E-7</v>
      </c>
      <c r="GP69" s="44">
        <v>5.2946199999999998E-7</v>
      </c>
      <c r="GQ69" s="44">
        <v>8.0785263999999997E-7</v>
      </c>
      <c r="GR69" s="44">
        <v>1.2238447E-6</v>
      </c>
      <c r="GS69" s="44">
        <v>1.8417117E-6</v>
      </c>
      <c r="GT69" s="44">
        <v>2.7526749999999999E-6</v>
      </c>
      <c r="GU69" s="44">
        <v>4.0853256000000002E-6</v>
      </c>
      <c r="GV69" s="44">
        <v>6.0189445000000002E-6</v>
      </c>
      <c r="GW69" s="44">
        <v>8.7995795000000002E-6</v>
      </c>
      <c r="GX69" s="44">
        <v>1.27575695E-5</v>
      </c>
      <c r="GY69" s="44">
        <v>1.8323932E-5</v>
      </c>
      <c r="GZ69" s="44">
        <v>2.6036826999999998E-5</v>
      </c>
      <c r="HA69" s="44">
        <v>3.6519995999999998E-5</v>
      </c>
      <c r="HB69" s="44">
        <v>5.0387633000000002E-5</v>
      </c>
      <c r="HC69" s="44">
        <v>6.7780809999999994E-5</v>
      </c>
      <c r="HD69" s="44">
        <v>0</v>
      </c>
      <c r="HE69" s="44">
        <v>2.2546530000000001E-13</v>
      </c>
      <c r="HF69" s="44">
        <v>8.0059933E-13</v>
      </c>
      <c r="HG69" s="44">
        <v>2.0390293E-12</v>
      </c>
      <c r="HH69" s="44">
        <v>4.5555014000000001E-12</v>
      </c>
      <c r="HI69" s="44">
        <v>9.4643529999999995E-12</v>
      </c>
      <c r="HJ69" s="44">
        <v>1.8758159999999999E-11</v>
      </c>
      <c r="HK69" s="44">
        <v>3.5945131999999997E-11</v>
      </c>
      <c r="HL69" s="44">
        <v>6.7121490000000004E-11</v>
      </c>
      <c r="HM69" s="44">
        <v>1.2275432999999999E-10</v>
      </c>
      <c r="HN69" s="44">
        <v>2.2061803999999999E-10</v>
      </c>
      <c r="HO69" s="44">
        <v>3.9057937E-10</v>
      </c>
      <c r="HP69" s="44">
        <v>6.8232553E-10</v>
      </c>
      <c r="HQ69" s="44">
        <v>1.1777352E-9</v>
      </c>
      <c r="HR69" s="44">
        <v>2.010505E-9</v>
      </c>
      <c r="HS69" s="44">
        <v>3.3970170999999998E-9</v>
      </c>
      <c r="HT69" s="44">
        <v>5.6844515999999998E-9</v>
      </c>
      <c r="HU69" s="44">
        <v>9.4251429999999993E-9</v>
      </c>
      <c r="HV69" s="44">
        <v>1.5490500999999999E-8</v>
      </c>
      <c r="HW69" s="44">
        <v>2.524405E-8</v>
      </c>
      <c r="HX69" s="44">
        <v>4.0801939999999998E-8</v>
      </c>
      <c r="HY69" s="44">
        <v>6.5421766E-8</v>
      </c>
      <c r="HZ69" s="44">
        <v>1.0407781E-7</v>
      </c>
      <c r="IA69" s="44">
        <v>1.6430404E-7</v>
      </c>
      <c r="IB69" s="44">
        <v>2.5741830000000001E-7</v>
      </c>
      <c r="IC69" s="44">
        <v>4.0028253999999998E-7</v>
      </c>
      <c r="ID69" s="44">
        <v>6.1780753000000004E-7</v>
      </c>
      <c r="IE69" s="44">
        <v>9.4647685999999998E-7</v>
      </c>
      <c r="IF69" s="44">
        <v>1.4392532E-6</v>
      </c>
      <c r="IG69" s="44">
        <v>2.1711664000000002E-6</v>
      </c>
      <c r="IH69" s="44">
        <v>3.2510598E-6</v>
      </c>
      <c r="II69" s="44">
        <v>4.8314954999999996E-6</v>
      </c>
      <c r="IJ69" s="44">
        <v>7.1244894999999997E-6</v>
      </c>
      <c r="IK69" s="44">
        <v>1.0419946000000001E-5</v>
      </c>
      <c r="IL69" s="44">
        <v>1.510667E-5</v>
      </c>
      <c r="IM69" s="44">
        <v>2.1691465000000002E-5</v>
      </c>
      <c r="IN69" s="44">
        <v>3.0806370000000002E-5</v>
      </c>
      <c r="IO69" s="44">
        <v>4.3180945999999998E-5</v>
      </c>
      <c r="IP69" s="44">
        <v>5.9524773000000003E-5</v>
      </c>
      <c r="IQ69" s="44">
        <v>8.0017234999999999E-5</v>
      </c>
      <c r="IR69" s="44">
        <v>0</v>
      </c>
      <c r="IS69" s="44">
        <v>2.3015666000000002E-13</v>
      </c>
      <c r="IT69" s="44">
        <v>8.1712570000000001E-13</v>
      </c>
      <c r="IU69" s="44">
        <v>2.0774573E-12</v>
      </c>
      <c r="IV69" s="44">
        <v>4.6396050000000002E-12</v>
      </c>
      <c r="IW69" s="44">
        <v>9.6421959999999996E-12</v>
      </c>
      <c r="IX69" s="44">
        <v>1.9127703000000002E-11</v>
      </c>
      <c r="IY69" s="44">
        <v>3.670431E-11</v>
      </c>
      <c r="IZ69" s="44">
        <v>6.8667260000000002E-11</v>
      </c>
      <c r="JA69" s="44">
        <v>1.2587767999999999E-10</v>
      </c>
      <c r="JB69" s="44">
        <v>2.2688287000000001E-10</v>
      </c>
      <c r="JC69" s="44">
        <v>4.0305730000000002E-10</v>
      </c>
      <c r="JD69" s="44">
        <v>7.0702283E-10</v>
      </c>
      <c r="JE69" s="44">
        <v>1.2250094999999999E-9</v>
      </c>
      <c r="JF69" s="44">
        <v>2.0986333E-9</v>
      </c>
      <c r="JG69" s="44">
        <v>3.5577779999999999E-9</v>
      </c>
      <c r="JH69" s="44">
        <v>5.972328E-9</v>
      </c>
      <c r="JI69" s="44">
        <v>9.9323229999999996E-9</v>
      </c>
      <c r="JJ69" s="44">
        <v>1.6371042999999999E-8</v>
      </c>
      <c r="JK69" s="44">
        <v>2.6752359999999999E-8</v>
      </c>
      <c r="JL69" s="44">
        <v>4.3353424000000001E-8</v>
      </c>
      <c r="JM69" s="44">
        <v>6.9687409999999999E-8</v>
      </c>
      <c r="JN69" s="44">
        <v>1.1113008E-7</v>
      </c>
      <c r="JO69" s="44">
        <v>1.7583982E-7</v>
      </c>
      <c r="JP69" s="44">
        <v>2.7609636000000002E-7</v>
      </c>
      <c r="JQ69" s="44">
        <v>4.3022990000000002E-7</v>
      </c>
      <c r="JR69" s="44">
        <v>6.6537219999999997E-7</v>
      </c>
      <c r="JS69" s="44">
        <v>1.0213381999999999E-6</v>
      </c>
      <c r="JT69" s="44">
        <v>1.5560373999999999E-6</v>
      </c>
      <c r="JU69" s="44">
        <v>2.3529320999999999E-6</v>
      </c>
      <c r="JV69" s="44">
        <v>3.5285190000000001E-6</v>
      </c>
      <c r="JW69" s="44">
        <v>5.2505615999999998E-6</v>
      </c>
      <c r="JX69" s="44">
        <v>7.7512040000000005E-6</v>
      </c>
      <c r="JY69" s="44">
        <v>1.1348508999999999E-5</v>
      </c>
      <c r="JZ69" s="44">
        <v>1.6468934000000001E-5</v>
      </c>
      <c r="KA69" s="44">
        <v>2.3667717E-5</v>
      </c>
      <c r="KB69" s="44">
        <v>3.3636086000000003E-5</v>
      </c>
      <c r="KC69" s="44">
        <v>4.716985E-5</v>
      </c>
      <c r="KD69" s="44">
        <v>6.5039759999999997E-5</v>
      </c>
      <c r="KE69" s="44">
        <v>8.742368E-5</v>
      </c>
      <c r="KF69" s="44">
        <v>0</v>
      </c>
      <c r="KG69" s="44">
        <v>2.4628484000000002E-13</v>
      </c>
      <c r="KH69" s="44">
        <v>8.7507036000000001E-13</v>
      </c>
      <c r="KI69" s="44">
        <v>2.227302E-12</v>
      </c>
      <c r="KJ69" s="44">
        <v>4.9750408000000002E-12</v>
      </c>
      <c r="KK69" s="44">
        <v>1.0334652E-11</v>
      </c>
      <c r="KL69" s="44">
        <v>2.0480080000000001E-11</v>
      </c>
      <c r="KM69" s="44">
        <v>3.9236224999999997E-11</v>
      </c>
      <c r="KN69" s="44">
        <v>7.324146E-11</v>
      </c>
      <c r="KO69" s="44">
        <v>1.3386801E-10</v>
      </c>
      <c r="KP69" s="44">
        <v>2.4036323E-10</v>
      </c>
      <c r="KQ69" s="44">
        <v>4.2493947E-10</v>
      </c>
      <c r="KR69" s="44">
        <v>7.4090869999999998E-10</v>
      </c>
      <c r="KS69" s="44">
        <v>1.2768612E-9</v>
      </c>
      <c r="KT69" s="44">
        <v>2.1770638999999999E-9</v>
      </c>
      <c r="KU69" s="44">
        <v>3.6750259999999998E-9</v>
      </c>
      <c r="KV69" s="44">
        <v>6.1455490000000002E-9</v>
      </c>
      <c r="KW69" s="44">
        <v>1.018528E-8</v>
      </c>
      <c r="KX69" s="44">
        <v>1.6736346E-8</v>
      </c>
      <c r="KY69" s="44">
        <v>2.7274462000000002E-8</v>
      </c>
      <c r="KZ69" s="44">
        <v>4.4092854000000003E-8</v>
      </c>
      <c r="LA69" s="44">
        <v>7.0730629999999994E-8</v>
      </c>
      <c r="LB69" s="44">
        <v>1.1259919E-7</v>
      </c>
      <c r="LC69" s="44">
        <v>1.7791486999999999E-7</v>
      </c>
      <c r="LD69" s="44">
        <v>2.7905438000000001E-7</v>
      </c>
      <c r="LE69" s="44">
        <v>4.3451685999999999E-7</v>
      </c>
      <c r="LF69" s="44">
        <v>6.7173784E-7</v>
      </c>
      <c r="LG69" s="44">
        <v>1.0310866000000001E-6</v>
      </c>
      <c r="LH69" s="44">
        <v>1.5714942E-6</v>
      </c>
      <c r="LI69" s="44">
        <v>2.378255E-6</v>
      </c>
      <c r="LJ69" s="44">
        <v>3.5739015000000001E-6</v>
      </c>
      <c r="LK69" s="44">
        <v>5.3284243000000002E-6</v>
      </c>
      <c r="LL69" s="44">
        <v>7.880057E-6</v>
      </c>
      <c r="LM69" s="44">
        <v>1.155516E-5</v>
      </c>
      <c r="LN69" s="44">
        <v>1.6791917000000001E-5</v>
      </c>
      <c r="LO69" s="44">
        <v>2.4161574000000001E-5</v>
      </c>
      <c r="LP69" s="44">
        <v>3.437574E-5</v>
      </c>
      <c r="LQ69" s="44">
        <v>4.8253810000000003E-5</v>
      </c>
      <c r="LR69" s="44">
        <v>6.6586485999999999E-5</v>
      </c>
      <c r="LS69" s="44">
        <v>8.9529830000000007E-5</v>
      </c>
      <c r="LT69" s="44">
        <v>0</v>
      </c>
      <c r="LU69" s="44">
        <v>2.1575669000000001E-13</v>
      </c>
      <c r="LV69" s="44">
        <v>7.6489314E-13</v>
      </c>
      <c r="LW69" s="44">
        <v>1.9430722000000002E-12</v>
      </c>
      <c r="LX69" s="44">
        <v>4.3380993000000003E-12</v>
      </c>
      <c r="LY69" s="44">
        <v>9.0162879999999994E-12</v>
      </c>
      <c r="LZ69" s="44">
        <v>1.7891705000000001E-11</v>
      </c>
      <c r="MA69" s="44">
        <v>3.4349519999999997E-11</v>
      </c>
      <c r="MB69" s="44">
        <v>6.4302299999999997E-11</v>
      </c>
      <c r="MC69" s="44">
        <v>1.1796025E-10</v>
      </c>
      <c r="MD69" s="44">
        <v>2.1276997999999999E-10</v>
      </c>
      <c r="ME69" s="44">
        <v>3.7824157999999999E-10</v>
      </c>
      <c r="MF69" s="44">
        <v>6.638103E-10</v>
      </c>
      <c r="MG69" s="44">
        <v>1.1515412999999999E-9</v>
      </c>
      <c r="MH69" s="44">
        <v>1.9764657000000002E-9</v>
      </c>
      <c r="MI69" s="44">
        <v>3.3587597E-9</v>
      </c>
      <c r="MJ69" s="44">
        <v>5.6546509999999996E-9</v>
      </c>
      <c r="MK69" s="44">
        <v>9.4355470000000004E-9</v>
      </c>
      <c r="ML69" s="44">
        <v>1.5610723000000001E-8</v>
      </c>
      <c r="MM69" s="44">
        <v>2.5615659E-8</v>
      </c>
      <c r="MN69" s="44">
        <v>4.1699078E-8</v>
      </c>
      <c r="MO69" s="44">
        <v>6.7357944999999999E-8</v>
      </c>
      <c r="MP69" s="44">
        <v>1.0789144E-7</v>
      </c>
      <c r="MQ69" s="44">
        <v>1.7139875E-7</v>
      </c>
      <c r="MR69" s="44">
        <v>2.7010210000000001E-7</v>
      </c>
      <c r="MS69" s="44">
        <v>4.2228632E-7</v>
      </c>
      <c r="MT69" s="44">
        <v>6.5507123000000002E-7</v>
      </c>
      <c r="MU69" s="44">
        <v>1.0083268999999999E-6</v>
      </c>
      <c r="MV69" s="44">
        <v>1.5401420999999999E-6</v>
      </c>
      <c r="MW69" s="44">
        <v>2.3343457E-6</v>
      </c>
      <c r="MX69" s="44">
        <v>3.5107002999999999E-6</v>
      </c>
      <c r="MY69" s="44">
        <v>5.2382024000000003E-6</v>
      </c>
      <c r="MZ69" s="44">
        <v>7.7520609999999998E-6</v>
      </c>
      <c r="NA69" s="44">
        <v>1.1374750999999999E-5</v>
      </c>
      <c r="NB69" s="44">
        <v>1.6538752E-5</v>
      </c>
      <c r="NC69" s="44">
        <v>2.3807046E-5</v>
      </c>
      <c r="ND69" s="44">
        <v>3.3880595000000002E-5</v>
      </c>
      <c r="NE69" s="44">
        <v>4.7564775999999997E-5</v>
      </c>
      <c r="NF69" s="44">
        <v>6.5634726000000001E-5</v>
      </c>
      <c r="NG69" s="44">
        <v>8.8233300000000001E-5</v>
      </c>
      <c r="NH69" s="44">
        <v>0</v>
      </c>
      <c r="NI69" s="44">
        <v>2.4696846000000001E-13</v>
      </c>
      <c r="NJ69" s="44">
        <v>8.7870585000000003E-13</v>
      </c>
      <c r="NK69" s="44">
        <v>2.2407792E-12</v>
      </c>
      <c r="NL69" s="44">
        <v>5.0111816000000002E-12</v>
      </c>
      <c r="NM69" s="44">
        <v>1.0419962E-11</v>
      </c>
      <c r="NN69" s="44">
        <v>2.0668355999999999E-11</v>
      </c>
      <c r="NO69" s="44">
        <v>3.963594E-11</v>
      </c>
      <c r="NP69" s="44">
        <v>7.4070873999999996E-11</v>
      </c>
      <c r="NQ69" s="44">
        <v>1.3557137000000001E-10</v>
      </c>
      <c r="NR69" s="44">
        <v>2.4385140000000002E-10</v>
      </c>
      <c r="NS69" s="44">
        <v>4.3206988000000002E-10</v>
      </c>
      <c r="NT69" s="44">
        <v>7.5545775E-10</v>
      </c>
      <c r="NU69" s="44">
        <v>1.3051422E-9</v>
      </c>
      <c r="NV69" s="44">
        <v>2.2301071999999998E-9</v>
      </c>
      <c r="NW69" s="44">
        <v>3.771767E-9</v>
      </c>
      <c r="NX69" s="44">
        <v>6.3178985999999998E-9</v>
      </c>
      <c r="NY69" s="44">
        <v>1.0486021E-8</v>
      </c>
      <c r="NZ69" s="44">
        <v>1.7251089999999999E-8</v>
      </c>
      <c r="OA69" s="44">
        <v>2.8139262999999999E-8</v>
      </c>
      <c r="OB69" s="44">
        <v>4.5518917000000002E-8</v>
      </c>
      <c r="OC69" s="44">
        <v>7.3032374999999999E-8</v>
      </c>
      <c r="OD69" s="44">
        <v>1.1633123599999999E-7</v>
      </c>
      <c r="OE69" s="44">
        <v>1.8397537E-7</v>
      </c>
      <c r="OF69" s="44">
        <v>2.8891978000000002E-7</v>
      </c>
      <c r="OG69" s="44">
        <v>4.5053759999999999E-7</v>
      </c>
      <c r="OH69" s="44">
        <v>6.9716239999999995E-7</v>
      </c>
      <c r="OI69" s="44">
        <v>1.0705267E-6</v>
      </c>
      <c r="OJ69" s="44">
        <v>1.6312703999999999E-6</v>
      </c>
      <c r="OK69" s="44">
        <v>2.4666401E-6</v>
      </c>
      <c r="OL69" s="44">
        <v>3.7008356000000002E-6</v>
      </c>
      <c r="OM69" s="44">
        <v>5.5087707999999996E-6</v>
      </c>
      <c r="ON69" s="44">
        <v>8.1337279999999997E-6</v>
      </c>
      <c r="OO69" s="44">
        <v>1.1908373000000001E-5</v>
      </c>
      <c r="OP69" s="44">
        <v>1.7279226E-5</v>
      </c>
      <c r="OQ69" s="44">
        <v>2.4828842999999999E-5</v>
      </c>
      <c r="OR69" s="44">
        <v>3.5283010000000002E-5</v>
      </c>
      <c r="OS69" s="44">
        <v>4.9478979999999997E-5</v>
      </c>
      <c r="OT69" s="44">
        <v>6.8230970000000002E-5</v>
      </c>
      <c r="OU69" s="44">
        <v>9.1750269999999999E-5</v>
      </c>
      <c r="OV69" s="44">
        <v>0</v>
      </c>
      <c r="OW69" s="44">
        <v>2.1419041000000001E-13</v>
      </c>
      <c r="OX69" s="44">
        <v>7.6169393000000005E-13</v>
      </c>
      <c r="OY69" s="44">
        <v>1.937024E-12</v>
      </c>
      <c r="OZ69" s="44">
        <v>4.3226469999999998E-12</v>
      </c>
      <c r="PA69" s="44">
        <v>8.9694450000000003E-12</v>
      </c>
      <c r="PB69" s="44">
        <v>1.7751189999999999E-11</v>
      </c>
      <c r="PC69" s="44">
        <v>3.3956833999999999E-11</v>
      </c>
      <c r="PD69" s="44">
        <v>6.3283039999999997E-11</v>
      </c>
      <c r="PE69" s="44">
        <v>1.1547651E-10</v>
      </c>
      <c r="PF69" s="44">
        <v>2.0702875999999999E-10</v>
      </c>
      <c r="PG69" s="44">
        <v>3.6555449999999998E-10</v>
      </c>
      <c r="PH69" s="44">
        <v>6.3683552999999999E-10</v>
      </c>
      <c r="PI69" s="44">
        <v>1.0960632E-9</v>
      </c>
      <c r="PJ69" s="44">
        <v>1.8656150000000001E-9</v>
      </c>
      <c r="PK69" s="44">
        <v>3.1429371999999998E-9</v>
      </c>
      <c r="PL69" s="44">
        <v>5.2438883999999997E-9</v>
      </c>
      <c r="PM69" s="44">
        <v>8.6695740000000007E-9</v>
      </c>
      <c r="PN69" s="44">
        <v>1.4208504999999999E-8</v>
      </c>
      <c r="PO69" s="44">
        <v>2.3091469999999999E-8</v>
      </c>
      <c r="PP69" s="44">
        <v>3.7224330000000002E-8</v>
      </c>
      <c r="PQ69" s="44">
        <v>5.9534912000000002E-8</v>
      </c>
      <c r="PR69" s="44">
        <v>9.4485220000000006E-8</v>
      </c>
      <c r="PS69" s="44">
        <v>1.4882018E-7</v>
      </c>
      <c r="PT69" s="44">
        <v>2.3264962999999999E-7</v>
      </c>
      <c r="PU69" s="44">
        <v>3.6130603999999998E-7</v>
      </c>
      <c r="PV69" s="44">
        <v>5.5723599999999997E-7</v>
      </c>
      <c r="PW69" s="44">
        <v>8.5344570000000003E-7</v>
      </c>
      <c r="PX69" s="44">
        <v>1.297958E-6</v>
      </c>
      <c r="PY69" s="44">
        <v>1.9600145E-6</v>
      </c>
      <c r="PZ69" s="44">
        <v>2.9384945999999998E-6</v>
      </c>
      <c r="QA69" s="44">
        <v>4.3730170000000001E-6</v>
      </c>
      <c r="QB69" s="44">
        <v>6.4581689999999996E-6</v>
      </c>
      <c r="QC69" s="44">
        <v>9.4608570000000002E-6</v>
      </c>
      <c r="QD69" s="44">
        <v>1.37390725E-5</v>
      </c>
      <c r="QE69" s="44">
        <v>1.9759658000000002E-5</v>
      </c>
      <c r="QF69" s="44">
        <v>2.8106124000000001E-5</v>
      </c>
      <c r="QG69" s="44">
        <v>3.9455239999999997E-5</v>
      </c>
      <c r="QH69" s="44">
        <v>5.4473457999999998E-5</v>
      </c>
      <c r="QI69" s="44">
        <v>7.3313524000000001E-5</v>
      </c>
      <c r="QJ69" s="44">
        <v>0</v>
      </c>
      <c r="QK69" s="44">
        <v>1.3334584E-13</v>
      </c>
      <c r="QL69" s="44">
        <v>4.7172476000000003E-13</v>
      </c>
      <c r="QM69" s="44">
        <v>1.1977186000000001E-12</v>
      </c>
      <c r="QN69" s="44">
        <v>2.6675708000000002E-12</v>
      </c>
      <c r="QO69" s="44">
        <v>5.5241260000000003E-12</v>
      </c>
      <c r="QP69" s="44">
        <v>1.0900246000000001E-11</v>
      </c>
      <c r="QQ69" s="44">
        <v>2.0784103999999999E-11</v>
      </c>
      <c r="QR69" s="44">
        <v>3.8601053000000002E-11</v>
      </c>
      <c r="QS69" s="44">
        <v>7.0184310000000003E-11</v>
      </c>
      <c r="QT69" s="44">
        <v>1.2535497999999999E-10</v>
      </c>
      <c r="QU69" s="44">
        <v>2.204761E-10</v>
      </c>
      <c r="QV69" s="44">
        <v>3.8254074999999999E-10</v>
      </c>
      <c r="QW69" s="44">
        <v>6.5565536E-10</v>
      </c>
      <c r="QX69" s="44">
        <v>1.1112358000000001E-9</v>
      </c>
      <c r="QY69" s="44">
        <v>1.8638965999999999E-9</v>
      </c>
      <c r="QZ69" s="44">
        <v>3.0959990000000002E-9</v>
      </c>
      <c r="RA69" s="44">
        <v>5.0952392999999996E-9</v>
      </c>
      <c r="RB69" s="44">
        <v>8.3116830000000001E-9</v>
      </c>
      <c r="RC69" s="44">
        <v>1.3443448000000001E-8</v>
      </c>
      <c r="RD69" s="44">
        <v>2.15638E-8</v>
      </c>
      <c r="RE69" s="44">
        <v>3.4350453000000002E-8</v>
      </c>
      <c r="RF69" s="44">
        <v>5.4310166999999998E-8</v>
      </c>
      <c r="RG69" s="44">
        <v>8.5233029999999996E-8</v>
      </c>
      <c r="RH69" s="44">
        <v>1.3278065999999999E-7</v>
      </c>
      <c r="RI69" s="44">
        <v>2.0533193000000001E-7</v>
      </c>
      <c r="RJ69" s="44">
        <v>3.155343E-7</v>
      </c>
      <c r="RK69" s="44">
        <v>4.8181676000000001E-7</v>
      </c>
      <c r="RL69" s="44">
        <v>7.3099943000000002E-7</v>
      </c>
      <c r="RM69" s="44">
        <v>1.1017623E-6</v>
      </c>
      <c r="RN69" s="44">
        <v>1.6493146000000001E-6</v>
      </c>
      <c r="RO69" s="44">
        <v>2.4516094000000002E-6</v>
      </c>
      <c r="RP69" s="44">
        <v>3.6173585000000001E-6</v>
      </c>
      <c r="RQ69" s="44">
        <v>5.2958610000000004E-6</v>
      </c>
      <c r="RR69" s="44">
        <v>7.6880415000000001E-6</v>
      </c>
      <c r="RS69" s="44">
        <v>1.1056399E-5</v>
      </c>
      <c r="RT69" s="44">
        <v>1.5729242E-5</v>
      </c>
      <c r="RU69" s="44">
        <v>2.2087055000000001E-5</v>
      </c>
      <c r="RV69" s="44">
        <v>3.0503645E-5</v>
      </c>
      <c r="RW69" s="44">
        <v>4.107419E-5</v>
      </c>
      <c r="RX69" s="44">
        <v>0</v>
      </c>
      <c r="RY69" s="44">
        <v>9.2597190000000005E-14</v>
      </c>
      <c r="RZ69" s="44">
        <v>3.2643563000000001E-13</v>
      </c>
      <c r="SA69" s="44">
        <v>8.2606262999999996E-13</v>
      </c>
      <c r="SB69" s="44">
        <v>1.835677E-12</v>
      </c>
      <c r="SC69" s="44">
        <v>3.7946219999999998E-12</v>
      </c>
      <c r="SD69" s="44">
        <v>7.485472E-12</v>
      </c>
      <c r="SE69" s="44">
        <v>1.4266625E-11</v>
      </c>
      <c r="SF69" s="44">
        <v>2.648345E-11</v>
      </c>
      <c r="SG69" s="44">
        <v>4.8131609999999998E-11</v>
      </c>
      <c r="SH69" s="44">
        <v>8.5943630000000004E-11</v>
      </c>
      <c r="SI69" s="44">
        <v>1.5114598E-10</v>
      </c>
      <c r="SJ69" s="44">
        <v>2.622818E-10</v>
      </c>
      <c r="SK69" s="44">
        <v>4.4970100000000002E-10</v>
      </c>
      <c r="SL69" s="44">
        <v>7.6264809999999996E-10</v>
      </c>
      <c r="SM69" s="44">
        <v>1.2803595E-9</v>
      </c>
      <c r="SN69" s="44">
        <v>2.1292976000000001E-9</v>
      </c>
      <c r="SO69" s="44">
        <v>3.5097123000000002E-9</v>
      </c>
      <c r="SP69" s="44">
        <v>5.7362585999999998E-9</v>
      </c>
      <c r="SQ69" s="44">
        <v>9.299635E-9</v>
      </c>
      <c r="SR69" s="44">
        <v>1.4959372000000001E-8</v>
      </c>
      <c r="SS69" s="44">
        <v>2.3882473E-8</v>
      </c>
      <c r="ST69" s="44">
        <v>3.7848658E-8</v>
      </c>
      <c r="SU69" s="44">
        <v>5.9552065E-8</v>
      </c>
      <c r="SV69" s="44">
        <v>9.3040829999999998E-8</v>
      </c>
      <c r="SW69" s="44">
        <v>1.4435188999999999E-7</v>
      </c>
      <c r="SX69" s="44">
        <v>2.2241909000000001E-7</v>
      </c>
      <c r="SY69" s="44">
        <v>3.4035661999999998E-7</v>
      </c>
      <c r="SZ69" s="44">
        <v>5.1725360000000004E-7</v>
      </c>
      <c r="TA69" s="44">
        <v>7.8064595999999995E-7</v>
      </c>
      <c r="TB69" s="44">
        <v>1.1698626000000001E-6</v>
      </c>
      <c r="TC69" s="44">
        <v>1.7403929999999999E-6</v>
      </c>
      <c r="TD69" s="44">
        <v>2.5694262000000001E-6</v>
      </c>
      <c r="TE69" s="44">
        <v>3.7624026999999998E-6</v>
      </c>
      <c r="TF69" s="44">
        <v>5.464355E-6</v>
      </c>
      <c r="TG69" s="44">
        <v>7.8641499999999999E-6</v>
      </c>
      <c r="TH69" s="44">
        <v>1.1198872000000001E-5</v>
      </c>
      <c r="TI69" s="44">
        <v>1.5745092000000001E-5</v>
      </c>
      <c r="TJ69" s="44">
        <v>2.1777514000000001E-5</v>
      </c>
      <c r="TK69" s="44">
        <v>2.9376719000000001E-5</v>
      </c>
      <c r="TL69" s="44">
        <v>0</v>
      </c>
      <c r="TM69" s="44">
        <v>1.0012973999999999E-13</v>
      </c>
      <c r="TN69" s="44">
        <v>3.5352157E-13</v>
      </c>
      <c r="TO69" s="44">
        <v>8.9501140000000004E-13</v>
      </c>
      <c r="TP69" s="44">
        <v>1.987986E-12</v>
      </c>
      <c r="TQ69" s="44">
        <v>4.1047979999999997E-12</v>
      </c>
      <c r="TR69" s="44">
        <v>8.0807180000000004E-12</v>
      </c>
      <c r="TS69" s="44">
        <v>1.538411E-11</v>
      </c>
      <c r="TT69" s="44">
        <v>2.8544049E-11</v>
      </c>
      <c r="TU69" s="44">
        <v>5.1872103999999997E-11</v>
      </c>
      <c r="TV69" s="44">
        <v>9.2640050000000006E-11</v>
      </c>
      <c r="TW69" s="44">
        <v>1.6298902999999999E-10</v>
      </c>
      <c r="TX69" s="44">
        <v>2.8299719999999999E-10</v>
      </c>
      <c r="TY69" s="44">
        <v>4.8557063999999997E-10</v>
      </c>
      <c r="TZ69" s="44">
        <v>8.2417656000000002E-10</v>
      </c>
      <c r="UA69" s="44">
        <v>1.3849721000000001E-9</v>
      </c>
      <c r="UB69" s="44">
        <v>2.3056805E-9</v>
      </c>
      <c r="UC69" s="44">
        <v>3.8047399999999998E-9</v>
      </c>
      <c r="UD69" s="44">
        <v>6.2259609999999998E-9</v>
      </c>
      <c r="UE69" s="44">
        <v>1.0106427E-8</v>
      </c>
      <c r="UF69" s="44">
        <v>1.6278912000000001E-8</v>
      </c>
      <c r="UG69" s="44">
        <v>2.6025159000000001E-8</v>
      </c>
      <c r="UH69" s="44">
        <v>4.1303419999999998E-8</v>
      </c>
      <c r="UI69" s="44">
        <v>6.5083410000000006E-8</v>
      </c>
      <c r="UJ69" s="44">
        <v>1.018352E-7</v>
      </c>
      <c r="UK69" s="44">
        <v>1.5823521000000001E-7</v>
      </c>
      <c r="UL69" s="44">
        <v>2.4417536999999999E-7</v>
      </c>
      <c r="UM69" s="44">
        <v>3.7418630000000002E-7</v>
      </c>
      <c r="UN69" s="44">
        <v>5.6941569999999999E-7</v>
      </c>
      <c r="UO69" s="44">
        <v>8.6030650000000001E-7</v>
      </c>
      <c r="UP69" s="44">
        <v>1.2921434999999999E-6</v>
      </c>
      <c r="UQ69" s="44">
        <v>1.9282186000000002E-6</v>
      </c>
      <c r="UR69" s="44">
        <v>2.8578858999999999E-6</v>
      </c>
      <c r="US69" s="44">
        <v>4.2053843999999997E-6</v>
      </c>
      <c r="UT69" s="44">
        <v>6.1361634E-6</v>
      </c>
      <c r="UU69" s="44">
        <v>8.8691095000000005E-6</v>
      </c>
      <c r="UV69" s="44">
        <v>1.2679669E-5</v>
      </c>
      <c r="UW69" s="44">
        <v>1.7889352000000001E-5</v>
      </c>
      <c r="UX69" s="44">
        <v>2.4817555000000001E-5</v>
      </c>
      <c r="UY69" s="44">
        <v>3.354348E-5</v>
      </c>
      <c r="UZ69" s="44">
        <v>0</v>
      </c>
      <c r="VA69" s="44">
        <v>1.2583516000000001E-13</v>
      </c>
      <c r="VB69" s="44">
        <v>4.4498689999999998E-13</v>
      </c>
      <c r="VC69" s="44">
        <v>1.1286817E-12</v>
      </c>
      <c r="VD69" s="44">
        <v>2.5140443000000001E-12</v>
      </c>
      <c r="VE69" s="44">
        <v>5.2097463000000004E-12</v>
      </c>
      <c r="VF69" s="44">
        <v>1.0302329E-11</v>
      </c>
      <c r="VG69" s="44">
        <v>1.9702266E-11</v>
      </c>
      <c r="VH69" s="44">
        <v>3.6725928E-11</v>
      </c>
      <c r="VI69" s="44">
        <v>6.706383E-11</v>
      </c>
      <c r="VJ69" s="44">
        <v>1.2037450000000001E-10</v>
      </c>
      <c r="VK69" s="44">
        <v>2.1288685000000001E-10</v>
      </c>
      <c r="VL69" s="44">
        <v>3.7161367999999998E-10</v>
      </c>
      <c r="VM69" s="44">
        <v>6.4111039999999999E-10</v>
      </c>
      <c r="VN69" s="44">
        <v>1.094228E-9</v>
      </c>
      <c r="VO69" s="44">
        <v>1.8490789000000001E-9</v>
      </c>
      <c r="VP69" s="44">
        <v>3.0955760000000001E-9</v>
      </c>
      <c r="VQ69" s="44">
        <v>5.1365949999999999E-9</v>
      </c>
      <c r="VR69" s="44">
        <v>8.4512814999999994E-9</v>
      </c>
      <c r="VS69" s="44">
        <v>1.3791567E-8</v>
      </c>
      <c r="VT69" s="44">
        <v>2.2327966999999999E-8</v>
      </c>
      <c r="VU69" s="44">
        <v>3.5867732000000001E-8</v>
      </c>
      <c r="VV69" s="44">
        <v>5.7177939999999998E-8</v>
      </c>
      <c r="VW69" s="44">
        <v>9.0457739999999998E-8</v>
      </c>
      <c r="VX69" s="44">
        <v>1.4216295999999999E-7</v>
      </c>
      <c r="VY69" s="44">
        <v>2.2193443999999999E-7</v>
      </c>
      <c r="VZ69" s="44">
        <v>3.4443783999999998E-7</v>
      </c>
      <c r="WA69" s="44">
        <v>5.3109756000000003E-7</v>
      </c>
      <c r="WB69" s="44">
        <v>8.1353413999999999E-7</v>
      </c>
      <c r="WC69" s="44">
        <v>1.2378867000000001E-6</v>
      </c>
      <c r="WD69" s="44">
        <v>1.8696963E-6</v>
      </c>
      <c r="WE69" s="44">
        <v>2.8025420000000002E-6</v>
      </c>
      <c r="WF69" s="44">
        <v>4.1677449999999997E-6</v>
      </c>
      <c r="WG69" s="44">
        <v>6.1464956999999996E-6</v>
      </c>
      <c r="WH69" s="44">
        <v>8.9831239999999994E-6</v>
      </c>
      <c r="WI69" s="44">
        <v>1.2997565999999999E-5</v>
      </c>
      <c r="WJ69" s="44">
        <v>1.8590191999999998E-5</v>
      </c>
      <c r="WK69" s="44">
        <v>2.6225459999999999E-5</v>
      </c>
      <c r="WL69" s="44">
        <v>3.6362090000000001E-5</v>
      </c>
      <c r="WM69" s="44">
        <v>4.9103488000000002E-5</v>
      </c>
      <c r="WN69" s="44">
        <v>0</v>
      </c>
      <c r="WO69" s="44">
        <v>1.6486214000000001E-13</v>
      </c>
      <c r="WP69" s="44">
        <v>5.8369160000000002E-13</v>
      </c>
      <c r="WQ69" s="44">
        <v>1.4839651E-12</v>
      </c>
      <c r="WR69" s="44">
        <v>3.3144047E-12</v>
      </c>
      <c r="WS69" s="44">
        <v>6.8914588000000003E-12</v>
      </c>
      <c r="WT69" s="44">
        <v>1.36822585E-11</v>
      </c>
      <c r="WU69" s="44">
        <v>2.6285842000000001E-11</v>
      </c>
      <c r="WV69" s="44">
        <v>4.9250003E-11</v>
      </c>
      <c r="WW69" s="44">
        <v>9.0440129999999997E-11</v>
      </c>
      <c r="WX69" s="44">
        <v>1.6331379000000001E-10</v>
      </c>
      <c r="WY69" s="44">
        <v>2.9066601999999999E-10</v>
      </c>
      <c r="WZ69" s="44">
        <v>5.1074049999999999E-10</v>
      </c>
      <c r="XA69" s="44">
        <v>8.871053E-10</v>
      </c>
      <c r="XB69" s="44">
        <v>1.5244738E-9</v>
      </c>
      <c r="XC69" s="44">
        <v>2.5937949999999999E-9</v>
      </c>
      <c r="XD69" s="44">
        <v>4.3738346000000002E-9</v>
      </c>
      <c r="XE69" s="44">
        <v>7.3103457E-9</v>
      </c>
      <c r="XF69" s="44">
        <v>1.2114113E-8</v>
      </c>
      <c r="XG69" s="44">
        <v>1.9907786E-8</v>
      </c>
      <c r="XH69" s="44">
        <v>3.2449357E-8</v>
      </c>
      <c r="XI69" s="44">
        <v>5.2467910000000001E-8</v>
      </c>
      <c r="XJ69" s="44">
        <v>8.4162750000000004E-8</v>
      </c>
      <c r="XK69" s="44">
        <v>1.3393806E-7</v>
      </c>
      <c r="XL69" s="44">
        <v>2.1131934999999999E-7</v>
      </c>
      <c r="XM69" s="44">
        <v>3.3084693999999999E-7</v>
      </c>
      <c r="XN69" s="44">
        <v>5.1406090000000002E-7</v>
      </c>
      <c r="XO69" s="44">
        <v>7.9273490000000002E-7</v>
      </c>
      <c r="XP69" s="44">
        <v>1.2133286000000001E-6</v>
      </c>
      <c r="XQ69" s="44">
        <v>1.8431498E-6</v>
      </c>
      <c r="XR69" s="44">
        <v>2.7787348000000002E-6</v>
      </c>
      <c r="XS69" s="44">
        <v>4.1570729999999999E-6</v>
      </c>
      <c r="XT69" s="44">
        <v>6.1701844E-6</v>
      </c>
      <c r="XU69" s="44">
        <v>9.0833240000000006E-6</v>
      </c>
      <c r="XV69" s="44">
        <v>1.325647E-5</v>
      </c>
      <c r="XW69" s="44">
        <v>1.9150631000000001E-5</v>
      </c>
      <c r="XX69" s="44">
        <v>2.7348307E-5</v>
      </c>
      <c r="XY69" s="44">
        <v>3.8526533999999997E-5</v>
      </c>
      <c r="XZ69" s="44">
        <v>5.3350657E-5</v>
      </c>
      <c r="YA69" s="44">
        <v>7.1982160000000001E-5</v>
      </c>
      <c r="YB69" s="44">
        <v>0</v>
      </c>
      <c r="YC69" s="44">
        <v>2.0178199999999999E-13</v>
      </c>
      <c r="YD69" s="44">
        <v>7.1572749999999999E-13</v>
      </c>
      <c r="YE69" s="44">
        <v>1.8191498999999999E-12</v>
      </c>
      <c r="YF69" s="44">
        <v>4.0576049999999997E-12</v>
      </c>
      <c r="YG69" s="44">
        <v>8.4155599999999993E-12</v>
      </c>
      <c r="YH69" s="44">
        <v>1.6664437E-11</v>
      </c>
      <c r="YI69" s="44">
        <v>3.1920579999999997E-11</v>
      </c>
      <c r="YJ69" s="44">
        <v>5.9603119999999998E-11</v>
      </c>
      <c r="YK69" s="44">
        <v>1.0902444000000001E-10</v>
      </c>
      <c r="YL69" s="44">
        <v>1.9601435999999999E-10</v>
      </c>
      <c r="YM69" s="44">
        <v>3.4720775999999998E-10</v>
      </c>
      <c r="YN69" s="44">
        <v>6.0698112999999997E-10</v>
      </c>
      <c r="YO69" s="44">
        <v>1.0485894E-9</v>
      </c>
      <c r="YP69" s="44">
        <v>1.7918815999999999E-9</v>
      </c>
      <c r="YQ69" s="44">
        <v>3.0319127000000002E-9</v>
      </c>
      <c r="YR69" s="44">
        <v>5.0820750000000004E-9</v>
      </c>
      <c r="YS69" s="44">
        <v>8.4430039999999995E-9</v>
      </c>
      <c r="YT69" s="44">
        <v>1.3907882E-8</v>
      </c>
      <c r="YU69" s="44">
        <v>2.2723796E-8</v>
      </c>
      <c r="YV69" s="44">
        <v>3.6836905E-8</v>
      </c>
      <c r="YW69" s="44">
        <v>5.9262329999999998E-8</v>
      </c>
      <c r="YX69" s="44">
        <v>9.4638470000000001E-8</v>
      </c>
      <c r="YY69" s="44">
        <v>1.5005298000000001E-7</v>
      </c>
      <c r="YZ69" s="44">
        <v>2.3627051000000001E-7</v>
      </c>
      <c r="ZA69" s="44">
        <v>3.6921585E-7</v>
      </c>
      <c r="ZB69" s="44">
        <v>5.7263120000000002E-7</v>
      </c>
      <c r="ZC69" s="44">
        <v>8.8146833999999998E-7</v>
      </c>
      <c r="ZD69" s="44">
        <v>1.346718E-6</v>
      </c>
      <c r="ZE69" s="44">
        <v>2.0420730000000002E-6</v>
      </c>
      <c r="ZF69" s="44">
        <v>3.0729639999999999E-6</v>
      </c>
      <c r="ZG69" s="44">
        <v>4.5885640000000003E-6</v>
      </c>
      <c r="ZH69" s="44">
        <v>6.7972269999999996E-6</v>
      </c>
      <c r="ZI69" s="44">
        <v>9.9855359999999997E-6</v>
      </c>
      <c r="ZJ69" s="44">
        <v>1.4528712999999999E-5</v>
      </c>
      <c r="ZK69" s="44">
        <v>2.0930827E-5</v>
      </c>
      <c r="ZL69" s="44">
        <v>2.9817013000000002E-5</v>
      </c>
      <c r="ZM69" s="44">
        <v>4.1910236000000003E-5</v>
      </c>
      <c r="ZN69" s="44">
        <v>5.7917100000000002E-5</v>
      </c>
      <c r="ZO69" s="44">
        <v>7.8023134999999997E-5</v>
      </c>
      <c r="ZP69" s="44">
        <v>0</v>
      </c>
      <c r="ZQ69" s="44">
        <v>2.1489376000000001E-13</v>
      </c>
      <c r="ZR69" s="44">
        <v>7.6270990000000003E-13</v>
      </c>
      <c r="ZS69" s="44">
        <v>1.9394623E-12</v>
      </c>
      <c r="ZT69" s="44">
        <v>4.328323E-12</v>
      </c>
      <c r="ZU69" s="44">
        <v>8.9846640000000001E-12</v>
      </c>
      <c r="ZV69" s="44">
        <v>1.7776997000000001E-11</v>
      </c>
      <c r="ZW69" s="44">
        <v>3.3982157E-11</v>
      </c>
      <c r="ZX69" s="44">
        <v>6.325911E-11</v>
      </c>
      <c r="ZY69" s="44">
        <v>1.1529379E-10</v>
      </c>
      <c r="ZZ69" s="44">
        <v>2.0638381E-10</v>
      </c>
      <c r="AAA69" s="44">
        <v>3.6370759999999999E-10</v>
      </c>
      <c r="AAB69" s="44">
        <v>6.3207730000000002E-10</v>
      </c>
      <c r="AAC69" s="44">
        <v>1.0845654999999999E-9</v>
      </c>
      <c r="AAD69" s="44">
        <v>1.8410582999999999E-9</v>
      </c>
      <c r="AAE69" s="44">
        <v>3.0940710000000002E-9</v>
      </c>
      <c r="AAF69" s="44">
        <v>5.1510795999999998E-9</v>
      </c>
      <c r="AAG69" s="44">
        <v>8.4991689999999998E-9</v>
      </c>
      <c r="AAH69" s="44">
        <v>1.3903809E-8</v>
      </c>
      <c r="AAI69" s="44">
        <v>2.2558295000000001E-8</v>
      </c>
      <c r="AAJ69" s="44">
        <v>3.630853E-8</v>
      </c>
      <c r="AAK69" s="44">
        <v>5.7987624000000002E-8</v>
      </c>
      <c r="AAL69" s="44">
        <v>9.1910250000000001E-8</v>
      </c>
      <c r="AAM69" s="44">
        <v>1.4459681000000001E-7</v>
      </c>
      <c r="AAN69" s="44">
        <v>2.2582450999999999E-7</v>
      </c>
      <c r="AAO69" s="44">
        <v>3.5013897999999999E-7</v>
      </c>
      <c r="AAP69" s="44">
        <v>5.3900873999999999E-7</v>
      </c>
      <c r="AAQ69" s="44">
        <v>8.2386555000000004E-7</v>
      </c>
      <c r="AAR69" s="44">
        <v>1.2503438999999999E-6</v>
      </c>
      <c r="AAS69" s="44">
        <v>1.8841246999999999E-6</v>
      </c>
      <c r="AAT69" s="44">
        <v>2.818862E-6</v>
      </c>
      <c r="AAU69" s="44">
        <v>4.1867369999999996E-6</v>
      </c>
      <c r="AAV69" s="44">
        <v>6.1722449999999997E-6</v>
      </c>
      <c r="AAW69" s="44">
        <v>9.0194929999999998E-6</v>
      </c>
      <c r="AAX69" s="44">
        <v>1.3067474E-5</v>
      </c>
      <c r="AAY69" s="44">
        <v>1.8753162000000001E-5</v>
      </c>
      <c r="AAZ69" s="44">
        <v>2.6620019000000001E-5</v>
      </c>
      <c r="ABA69" s="44">
        <v>3.7293385999999999E-5</v>
      </c>
      <c r="ABB69" s="44">
        <v>5.1376548000000003E-5</v>
      </c>
      <c r="ABC69" s="44">
        <v>6.8977794999999995E-5</v>
      </c>
      <c r="ABD69" s="44">
        <v>0</v>
      </c>
      <c r="ABE69" s="44">
        <v>2.6497892999999998E-13</v>
      </c>
      <c r="ABF69" s="44">
        <v>9.4326559999999996E-13</v>
      </c>
      <c r="ABG69" s="44">
        <v>2.4025419999999999E-12</v>
      </c>
      <c r="ABH69" s="44">
        <v>5.3665765000000003E-12</v>
      </c>
      <c r="ABI69" s="44">
        <v>1.1143379E-11</v>
      </c>
      <c r="ABJ69" s="44">
        <v>2.2066592999999999E-11</v>
      </c>
      <c r="ABK69" s="44">
        <v>4.2235651999999998E-11</v>
      </c>
      <c r="ABL69" s="44">
        <v>7.8756223999999999E-11</v>
      </c>
      <c r="ABM69" s="44">
        <v>1.4380085999999999E-10</v>
      </c>
      <c r="ABN69" s="44">
        <v>2.5799637E-10</v>
      </c>
      <c r="ABO69" s="44">
        <v>4.5594266999999998E-10</v>
      </c>
      <c r="ABP69" s="44">
        <v>7.9514084000000003E-10</v>
      </c>
      <c r="ABQ69" s="44">
        <v>1.3703427999999999E-9</v>
      </c>
      <c r="ABR69" s="44">
        <v>2.3343784999999999E-9</v>
      </c>
      <c r="ABS69" s="44">
        <v>3.9339939999999996E-9</v>
      </c>
      <c r="ABT69" s="44">
        <v>6.5631089999999998E-9</v>
      </c>
      <c r="ABU69" s="44">
        <v>1.0845110999999999E-8</v>
      </c>
      <c r="ABV69" s="44">
        <v>1.7758120000000001E-8</v>
      </c>
      <c r="ABW69" s="44">
        <v>2.8824154E-8</v>
      </c>
      <c r="ABX69" s="44">
        <v>4.6391870000000001E-8</v>
      </c>
      <c r="ABY69" s="44">
        <v>7.4055976000000004E-8</v>
      </c>
      <c r="ABZ69" s="44">
        <v>1.1727356E-7</v>
      </c>
      <c r="ACA69" s="44">
        <v>1.8426162000000001E-7</v>
      </c>
      <c r="ACB69" s="44">
        <v>2.8729232000000003E-7</v>
      </c>
      <c r="ACC69" s="44">
        <v>4.4454339999999998E-7</v>
      </c>
      <c r="ACD69" s="44">
        <v>6.8271419999999999E-7</v>
      </c>
      <c r="ACE69" s="44">
        <v>1.0406847E-6</v>
      </c>
      <c r="ACF69" s="44">
        <v>1.5745632000000001E-6</v>
      </c>
      <c r="ACG69" s="44">
        <v>2.3645404999999999E-6</v>
      </c>
      <c r="ACH69" s="44">
        <v>3.5240239999999999E-6</v>
      </c>
      <c r="ACI69" s="44">
        <v>5.2114956000000001E-6</v>
      </c>
      <c r="ACJ69" s="44">
        <v>7.6451909999999996E-6</v>
      </c>
      <c r="ACK69" s="44">
        <v>1.1128332000000001E-5</v>
      </c>
      <c r="ACL69" s="44">
        <v>1.606355E-5</v>
      </c>
      <c r="ACM69" s="44">
        <v>2.2974295000000001E-5</v>
      </c>
      <c r="ACN69" s="44">
        <v>3.2512175999999998E-5</v>
      </c>
      <c r="ACO69" s="44">
        <v>4.5428020000000001E-5</v>
      </c>
      <c r="ACP69" s="44">
        <v>6.2452730000000001E-5</v>
      </c>
      <c r="ACQ69" s="44">
        <v>8.3774709999999997E-5</v>
      </c>
      <c r="ACR69" s="44">
        <v>0</v>
      </c>
      <c r="ACS69" s="44">
        <v>2.9094644000000002E-13</v>
      </c>
      <c r="ACT69" s="44">
        <v>1.0362799999999999E-12</v>
      </c>
      <c r="ACU69" s="44">
        <v>2.6408126999999999E-12</v>
      </c>
      <c r="ACV69" s="44">
        <v>5.9018799999999999E-12</v>
      </c>
      <c r="ACW69" s="44">
        <v>1.2261479000000001E-11</v>
      </c>
      <c r="ACX69" s="44">
        <v>2.4293284E-11</v>
      </c>
      <c r="ACY69" s="44">
        <v>4.6519434000000001E-11</v>
      </c>
      <c r="ACZ69" s="44">
        <v>8.6780465E-11</v>
      </c>
      <c r="ADA69" s="44">
        <v>1.5849984000000001E-10</v>
      </c>
      <c r="ADB69" s="44">
        <v>2.8440121999999998E-10</v>
      </c>
      <c r="ADC69" s="44">
        <v>5.0254910000000001E-10</v>
      </c>
      <c r="ADD69" s="44">
        <v>8.7605245000000005E-10</v>
      </c>
      <c r="ADE69" s="44">
        <v>1.5085414000000001E-9</v>
      </c>
      <c r="ADF69" s="44">
        <v>2.5686029000000001E-9</v>
      </c>
      <c r="ADG69" s="44">
        <v>4.3280429999999996E-9</v>
      </c>
      <c r="ADH69" s="44">
        <v>7.2212729999999999E-9</v>
      </c>
      <c r="ADI69" s="44">
        <v>1.1936660500000001E-8</v>
      </c>
      <c r="ADJ69" s="44">
        <v>1.9555870000000001E-8</v>
      </c>
      <c r="ADK69" s="44">
        <v>3.1764586000000001E-8</v>
      </c>
      <c r="ADL69" s="44">
        <v>5.1168417000000003E-8</v>
      </c>
      <c r="ADM69" s="44">
        <v>8.1762585999999996E-8</v>
      </c>
      <c r="ADN69" s="44">
        <v>1.2962381E-7</v>
      </c>
      <c r="ADO69" s="44">
        <v>2.0392106E-7</v>
      </c>
      <c r="ADP69" s="44">
        <v>3.1837797000000002E-7</v>
      </c>
      <c r="ADQ69" s="44">
        <v>4.9336989999999998E-7</v>
      </c>
      <c r="ADR69" s="44">
        <v>7.5890175999999998E-7</v>
      </c>
      <c r="ADS69" s="44">
        <v>1.1587891000000001E-6</v>
      </c>
      <c r="ADT69" s="44">
        <v>1.7564642999999999E-6</v>
      </c>
      <c r="ADU69" s="44">
        <v>2.6429289999999999E-6</v>
      </c>
      <c r="ADV69" s="44">
        <v>3.9474859999999999E-6</v>
      </c>
      <c r="ADW69" s="44">
        <v>5.8517802999999997E-6</v>
      </c>
      <c r="ADX69" s="44">
        <v>8.6076580000000007E-6</v>
      </c>
      <c r="ADY69" s="44">
        <v>1.2558882E-5</v>
      </c>
      <c r="ADZ69" s="44">
        <v>1.8165871999999998E-5</v>
      </c>
      <c r="AEA69" s="44">
        <v>2.602792E-5</v>
      </c>
      <c r="AEB69" s="44">
        <v>3.6890900000000003E-5</v>
      </c>
      <c r="AEC69" s="44">
        <v>5.1614869999999997E-5</v>
      </c>
      <c r="AED69" s="44">
        <v>7.1035990000000002E-5</v>
      </c>
      <c r="AEE69" s="44">
        <v>9.5364049999999994E-5</v>
      </c>
      <c r="AEF69" s="44">
        <v>0</v>
      </c>
      <c r="AEG69" s="44">
        <v>2.4819880999999999E-13</v>
      </c>
      <c r="AEH69" s="44">
        <v>8.8207550000000004E-13</v>
      </c>
      <c r="AEI69" s="44">
        <v>2.2444763E-12</v>
      </c>
      <c r="AEJ69" s="44">
        <v>5.0103936000000001E-12</v>
      </c>
      <c r="AEK69" s="44">
        <v>1.0399904E-11</v>
      </c>
      <c r="AEL69" s="44">
        <v>2.0590562000000001E-11</v>
      </c>
      <c r="AEM69" s="44">
        <v>3.9408489999999997E-11</v>
      </c>
      <c r="AEN69" s="44">
        <v>7.3488530000000001E-11</v>
      </c>
      <c r="AEO69" s="44">
        <v>1.3420110999999999E-10</v>
      </c>
      <c r="AEP69" s="44">
        <v>2.4081342E-10</v>
      </c>
      <c r="AEQ69" s="44">
        <v>4.2563349999999999E-10</v>
      </c>
      <c r="AER69" s="44">
        <v>7.423178E-10</v>
      </c>
      <c r="AES69" s="44">
        <v>1.2791426E-9</v>
      </c>
      <c r="AET69" s="44">
        <v>2.1800424000000002E-9</v>
      </c>
      <c r="AEU69" s="44">
        <v>3.6776639999999999E-9</v>
      </c>
      <c r="AEV69" s="44">
        <v>6.1448679999999999E-9</v>
      </c>
      <c r="AEW69" s="44">
        <v>1.0174293E-8</v>
      </c>
      <c r="AEX69" s="44">
        <v>1.6700252000000002E-8</v>
      </c>
      <c r="AEY69" s="44">
        <v>2.7183905E-8</v>
      </c>
      <c r="AEZ69" s="44">
        <v>4.3892046999999999E-8</v>
      </c>
      <c r="AFA69" s="44">
        <v>7.0313509999999999E-8</v>
      </c>
      <c r="AFB69" s="44">
        <v>1.11775385E-7</v>
      </c>
      <c r="AFC69" s="44">
        <v>1.7634723E-7</v>
      </c>
      <c r="AFD69" s="44">
        <v>2.7615513000000002E-7</v>
      </c>
      <c r="AFE69" s="44">
        <v>4.2927459999999999E-7</v>
      </c>
      <c r="AFF69" s="44">
        <v>6.6242639999999995E-7</v>
      </c>
      <c r="AFG69" s="44">
        <v>1.0147781E-6</v>
      </c>
      <c r="AFH69" s="44">
        <v>1.5432366000000001E-6</v>
      </c>
      <c r="AFI69" s="44">
        <v>2.3297052000000001E-6</v>
      </c>
      <c r="AFJ69" s="44">
        <v>3.4908666999999998E-6</v>
      </c>
      <c r="AFK69" s="44">
        <v>5.1911129999999999E-6</v>
      </c>
      <c r="AFL69" s="44">
        <v>7.6591030000000008E-6</v>
      </c>
      <c r="AFM69" s="44">
        <v>1.1207900999999999E-5</v>
      </c>
      <c r="AFN69" s="44">
        <v>1.6256961E-5</v>
      </c>
      <c r="AFO69" s="44">
        <v>2.3351805999999999E-5</v>
      </c>
      <c r="AFP69" s="44">
        <v>3.3170814000000003E-5</v>
      </c>
      <c r="AFQ69" s="44">
        <v>4.6493445999999997E-5</v>
      </c>
      <c r="AFR69" s="44">
        <v>6.4070475000000001E-5</v>
      </c>
      <c r="AFS69" s="44">
        <v>8.6031560000000002E-5</v>
      </c>
      <c r="AFT69" s="43"/>
      <c r="AFU69" s="42">
        <f t="shared" si="88"/>
        <v>9.3946839999999993E-9</v>
      </c>
      <c r="AFV69" s="42">
        <f t="shared" si="88"/>
        <v>5.1801842999999999E-9</v>
      </c>
      <c r="AFW69" s="42">
        <f t="shared" si="88"/>
        <v>3.6014619999999999E-9</v>
      </c>
      <c r="AFX69" s="42">
        <f t="shared" si="88"/>
        <v>3.0857691999999999E-9</v>
      </c>
      <c r="AFY69" s="42">
        <f t="shared" si="88"/>
        <v>2.010505E-9</v>
      </c>
      <c r="AFZ69" s="42">
        <f t="shared" si="88"/>
        <v>1.2250094999999999E-9</v>
      </c>
      <c r="AGA69" s="42">
        <f t="shared" si="88"/>
        <v>7.4090869999999998E-10</v>
      </c>
      <c r="AGB69" s="42">
        <f t="shared" si="88"/>
        <v>3.7824157999999999E-10</v>
      </c>
      <c r="AGC69" s="42">
        <f t="shared" si="88"/>
        <v>2.4385140000000002E-10</v>
      </c>
      <c r="AGD69" s="42">
        <f t="shared" si="88"/>
        <v>1.1547651E-10</v>
      </c>
      <c r="AGE69" s="42">
        <f t="shared" si="89"/>
        <v>3.8601053000000002E-11</v>
      </c>
      <c r="AGF69" s="42">
        <f t="shared" si="89"/>
        <v>1.4266625E-11</v>
      </c>
      <c r="AGG69" s="42">
        <f t="shared" si="89"/>
        <v>8.0807180000000004E-12</v>
      </c>
      <c r="AGH69" s="42">
        <f t="shared" si="89"/>
        <v>5.2097463000000004E-12</v>
      </c>
      <c r="AGI69" s="42">
        <f t="shared" si="89"/>
        <v>3.3144047E-12</v>
      </c>
      <c r="AGJ69" s="42">
        <f t="shared" si="89"/>
        <v>1.8191498999999999E-12</v>
      </c>
      <c r="AGK69" s="42">
        <f t="shared" si="89"/>
        <v>7.6270990000000003E-13</v>
      </c>
      <c r="AGL69" s="42">
        <f t="shared" si="89"/>
        <v>2.6497892999999998E-13</v>
      </c>
      <c r="AGM69" s="42">
        <f t="shared" si="89"/>
        <v>0</v>
      </c>
      <c r="AGN69" s="42">
        <f t="shared" si="89"/>
        <v>9.5364049999999994E-5</v>
      </c>
      <c r="AGO69" s="41">
        <f t="shared" si="57"/>
        <v>4.7695049205787868E-6</v>
      </c>
      <c r="AGP69" s="2"/>
      <c r="AGQ69" s="42">
        <f t="shared" si="90"/>
        <v>5.4473457999999998E-5</v>
      </c>
      <c r="AGR69" s="42">
        <f t="shared" si="90"/>
        <v>8.3116830000000001E-9</v>
      </c>
      <c r="AGS69" s="42">
        <f t="shared" si="90"/>
        <v>3.0503645E-5</v>
      </c>
      <c r="AGT69" s="42">
        <f t="shared" si="90"/>
        <v>5.7362585999999998E-9</v>
      </c>
      <c r="AGU69" s="42">
        <f t="shared" si="90"/>
        <v>2.1777514000000001E-5</v>
      </c>
      <c r="AGV69" s="42">
        <f t="shared" si="90"/>
        <v>6.2259609999999998E-9</v>
      </c>
      <c r="AGW69" s="42">
        <f t="shared" si="90"/>
        <v>2.4817555000000001E-5</v>
      </c>
      <c r="AGX69" s="42">
        <f t="shared" si="90"/>
        <v>8.4512814999999994E-9</v>
      </c>
      <c r="AGY69" s="42">
        <f t="shared" si="90"/>
        <v>3.6362090000000001E-5</v>
      </c>
      <c r="AGZ69" s="42">
        <f t="shared" si="90"/>
        <v>1.2114113E-8</v>
      </c>
      <c r="AHA69" s="42">
        <f t="shared" si="91"/>
        <v>5.3350657E-5</v>
      </c>
      <c r="AHB69" s="42">
        <f t="shared" si="91"/>
        <v>1.3907882E-8</v>
      </c>
      <c r="AHC69" s="42">
        <f t="shared" si="91"/>
        <v>5.7917100000000002E-5</v>
      </c>
      <c r="AHD69" s="42">
        <f t="shared" si="91"/>
        <v>1.3903809E-8</v>
      </c>
      <c r="AHE69" s="42">
        <f t="shared" si="91"/>
        <v>5.1376548000000003E-5</v>
      </c>
      <c r="AHF69" s="42">
        <f t="shared" si="91"/>
        <v>1.7758120000000001E-8</v>
      </c>
      <c r="AHG69" s="42">
        <f t="shared" si="91"/>
        <v>6.2452730000000001E-5</v>
      </c>
      <c r="AHH69" s="42">
        <f t="shared" si="91"/>
        <v>1.9555870000000001E-8</v>
      </c>
      <c r="AHI69" s="42">
        <f t="shared" si="91"/>
        <v>7.1035990000000002E-5</v>
      </c>
      <c r="AHJ69" s="42">
        <f t="shared" si="91"/>
        <v>1.6700252000000002E-8</v>
      </c>
      <c r="AHK69" s="41">
        <f t="shared" si="58"/>
        <v>2.3209497611505001E-5</v>
      </c>
      <c r="AHL69" s="2"/>
      <c r="AHM69" s="42">
        <f t="shared" si="92"/>
        <v>6.4070475000000001E-5</v>
      </c>
      <c r="AHN69" s="42">
        <f t="shared" si="92"/>
        <v>6.4070475000000001E-5</v>
      </c>
      <c r="AHO69" s="42">
        <f t="shared" si="92"/>
        <v>6.4070475000000001E-5</v>
      </c>
      <c r="AHP69" s="42">
        <f t="shared" si="92"/>
        <v>6.4070475000000001E-5</v>
      </c>
      <c r="AHQ69" s="42">
        <f t="shared" si="92"/>
        <v>6.4070475000000001E-5</v>
      </c>
      <c r="AHR69" s="42">
        <f t="shared" si="92"/>
        <v>6.4070475000000001E-5</v>
      </c>
      <c r="AHS69" s="42">
        <f t="shared" si="92"/>
        <v>6.4070475000000001E-5</v>
      </c>
      <c r="AHT69" s="42">
        <f t="shared" si="92"/>
        <v>6.4070475000000001E-5</v>
      </c>
      <c r="AHU69" s="42">
        <f t="shared" si="92"/>
        <v>6.4070475000000001E-5</v>
      </c>
      <c r="AHV69" s="42">
        <f t="shared" si="92"/>
        <v>6.4070475000000001E-5</v>
      </c>
      <c r="AHW69" s="42">
        <f t="shared" si="93"/>
        <v>6.4070475000000001E-5</v>
      </c>
      <c r="AHX69" s="42">
        <f t="shared" si="93"/>
        <v>6.4070475000000001E-5</v>
      </c>
      <c r="AHY69" s="42">
        <f t="shared" si="93"/>
        <v>6.4070475000000001E-5</v>
      </c>
      <c r="AHZ69" s="42">
        <f t="shared" si="93"/>
        <v>6.4070475000000001E-5</v>
      </c>
      <c r="AIA69" s="42">
        <f t="shared" si="93"/>
        <v>6.4070475000000001E-5</v>
      </c>
      <c r="AIB69" s="42">
        <f t="shared" si="93"/>
        <v>6.4070475000000001E-5</v>
      </c>
      <c r="AIC69" s="42">
        <f t="shared" si="93"/>
        <v>6.4070475000000001E-5</v>
      </c>
      <c r="AID69" s="42">
        <f t="shared" si="93"/>
        <v>6.4070475000000001E-5</v>
      </c>
      <c r="AIE69" s="42">
        <f t="shared" si="93"/>
        <v>6.4070475000000001E-5</v>
      </c>
      <c r="AIF69" s="42">
        <f t="shared" si="93"/>
        <v>6.4070475000000001E-5</v>
      </c>
      <c r="AIG69" s="41">
        <f t="shared" si="59"/>
        <v>6.4070475000000028E-5</v>
      </c>
      <c r="AIH69" s="2"/>
      <c r="AII69" s="2"/>
      <c r="AIJ69" s="2"/>
      <c r="AIK69" s="2"/>
      <c r="AIL69" s="2"/>
      <c r="AIM69" s="2"/>
      <c r="AIN69" s="2"/>
      <c r="AIO69" s="2"/>
      <c r="AIP69" s="2"/>
      <c r="AIQ69" s="2"/>
      <c r="AIR69" s="10">
        <f>COLUMN()</f>
        <v>928</v>
      </c>
      <c r="AIS69" s="11" t="str">
        <f t="shared" si="94"/>
        <v>1,13</v>
      </c>
      <c r="AIT69" s="11" t="str">
        <f t="shared" si="94"/>
        <v>2,13</v>
      </c>
      <c r="AIU69" s="11" t="str">
        <f t="shared" si="94"/>
        <v>3,13</v>
      </c>
      <c r="AIV69" s="11" t="str">
        <f t="shared" si="94"/>
        <v>4,13</v>
      </c>
      <c r="AIW69" s="11" t="str">
        <f t="shared" si="94"/>
        <v>5,13</v>
      </c>
      <c r="AIX69" s="11" t="str">
        <f t="shared" si="94"/>
        <v>6,13</v>
      </c>
      <c r="AIY69" s="11" t="str">
        <f t="shared" si="94"/>
        <v>7,13</v>
      </c>
      <c r="AIZ69" s="11" t="str">
        <f t="shared" si="94"/>
        <v>8,13</v>
      </c>
      <c r="AJA69" s="11" t="str">
        <f t="shared" si="94"/>
        <v>9,13</v>
      </c>
      <c r="AJB69" s="11" t="str">
        <f t="shared" si="94"/>
        <v>10,13</v>
      </c>
      <c r="AJC69" s="11" t="str">
        <f t="shared" si="95"/>
        <v>11,13</v>
      </c>
      <c r="AJD69" s="11" t="str">
        <f t="shared" si="95"/>
        <v>12,13</v>
      </c>
      <c r="AJE69" s="11" t="str">
        <f t="shared" si="95"/>
        <v>13,13</v>
      </c>
      <c r="AJF69" s="11" t="str">
        <f t="shared" si="95"/>
        <v>14,13</v>
      </c>
      <c r="AJG69" s="11" t="str">
        <f t="shared" si="95"/>
        <v>15,13</v>
      </c>
      <c r="AJH69" s="11" t="str">
        <f t="shared" si="95"/>
        <v>16,13</v>
      </c>
      <c r="AJI69" s="11" t="str">
        <f t="shared" si="95"/>
        <v>17,13</v>
      </c>
      <c r="AJJ69" s="11" t="str">
        <f t="shared" si="95"/>
        <v>18,13</v>
      </c>
      <c r="AJK69" s="11" t="str">
        <f t="shared" si="95"/>
        <v>19,13</v>
      </c>
      <c r="AJL69" s="11" t="str">
        <f t="shared" si="95"/>
        <v>20,13</v>
      </c>
      <c r="AJM69" s="11" t="str">
        <f t="shared" si="96"/>
        <v>21,13</v>
      </c>
      <c r="AJN69" s="11" t="str">
        <f t="shared" si="96"/>
        <v>22,13</v>
      </c>
      <c r="AJO69" s="11" t="str">
        <f t="shared" si="96"/>
        <v>23,13</v>
      </c>
      <c r="AJP69" s="11" t="str">
        <f t="shared" si="96"/>
        <v>24,13</v>
      </c>
      <c r="AJQ69" s="11" t="str">
        <f t="shared" si="96"/>
        <v>25,13</v>
      </c>
      <c r="AJR69" s="11" t="str">
        <f t="shared" si="96"/>
        <v>26,13</v>
      </c>
      <c r="AJS69" s="11" t="str">
        <f t="shared" si="96"/>
        <v>27,13</v>
      </c>
      <c r="AJT69" s="11" t="str">
        <f t="shared" si="96"/>
        <v>28,13</v>
      </c>
      <c r="AJU69" s="11" t="str">
        <f t="shared" si="96"/>
        <v>29,13</v>
      </c>
      <c r="AJV69" s="11" t="str">
        <f t="shared" si="96"/>
        <v>30,13</v>
      </c>
      <c r="AJW69" s="11" t="str">
        <f t="shared" si="97"/>
        <v>31,13</v>
      </c>
      <c r="AJX69" s="11" t="str">
        <f t="shared" si="97"/>
        <v>32,13</v>
      </c>
      <c r="AJY69" s="11" t="str">
        <f t="shared" si="97"/>
        <v>33,13</v>
      </c>
      <c r="AJZ69" s="11" t="str">
        <f t="shared" si="97"/>
        <v>34,13</v>
      </c>
      <c r="AKA69" s="11" t="str">
        <f t="shared" si="97"/>
        <v>35,13</v>
      </c>
      <c r="AKB69" s="11" t="str">
        <f t="shared" si="97"/>
        <v>36,13</v>
      </c>
      <c r="AKC69" s="11" t="str">
        <f t="shared" si="97"/>
        <v>37,13</v>
      </c>
      <c r="AKD69" s="11" t="str">
        <f t="shared" si="97"/>
        <v>38,13</v>
      </c>
      <c r="AKE69" s="11" t="str">
        <f t="shared" si="97"/>
        <v>39,13</v>
      </c>
      <c r="AKF69" s="11" t="str">
        <f t="shared" si="97"/>
        <v>40,13</v>
      </c>
      <c r="AKG69" s="10">
        <f t="shared" si="77"/>
        <v>12</v>
      </c>
      <c r="AKH69" s="2"/>
      <c r="AKI69" s="2"/>
      <c r="AKJ69" s="2"/>
      <c r="AKK69" s="2"/>
      <c r="AKL69" s="2"/>
      <c r="AKM69" s="2"/>
      <c r="AKN69" s="2"/>
      <c r="AKO69" s="2"/>
      <c r="AKP69" s="2"/>
      <c r="AKQ69" s="2"/>
      <c r="AKR69" s="2"/>
      <c r="AKS69" s="2"/>
      <c r="AKT69" s="2"/>
      <c r="AKU69" s="2"/>
    </row>
    <row r="70" spans="1:983" ht="9.9499999999999993" customHeight="1" x14ac:dyDescent="0.25">
      <c r="A70" s="2"/>
      <c r="B70" s="69">
        <v>5.0064999999999999E-13</v>
      </c>
      <c r="C70" s="69">
        <v>8.5179000000000005E-13</v>
      </c>
      <c r="D70" s="2"/>
      <c r="E70" s="2"/>
      <c r="F70" s="2"/>
      <c r="G70" s="2"/>
      <c r="H70" s="2"/>
      <c r="I70" s="46">
        <v>11</v>
      </c>
      <c r="J70" s="45">
        <f t="shared" si="79"/>
        <v>440</v>
      </c>
      <c r="K70" s="45">
        <f t="shared" ref="K70:AW70" si="100">J70+1</f>
        <v>441</v>
      </c>
      <c r="L70" s="45">
        <f t="shared" si="100"/>
        <v>442</v>
      </c>
      <c r="M70" s="45">
        <f t="shared" si="100"/>
        <v>443</v>
      </c>
      <c r="N70" s="45">
        <f t="shared" si="100"/>
        <v>444</v>
      </c>
      <c r="O70" s="45">
        <f t="shared" si="100"/>
        <v>445</v>
      </c>
      <c r="P70" s="45">
        <f t="shared" si="100"/>
        <v>446</v>
      </c>
      <c r="Q70" s="45">
        <f t="shared" si="100"/>
        <v>447</v>
      </c>
      <c r="R70" s="45">
        <f t="shared" si="100"/>
        <v>448</v>
      </c>
      <c r="S70" s="45">
        <f t="shared" si="100"/>
        <v>449</v>
      </c>
      <c r="T70" s="45">
        <f t="shared" si="100"/>
        <v>450</v>
      </c>
      <c r="U70" s="45">
        <f t="shared" si="100"/>
        <v>451</v>
      </c>
      <c r="V70" s="45">
        <f t="shared" si="100"/>
        <v>452</v>
      </c>
      <c r="W70" s="45">
        <f t="shared" si="100"/>
        <v>453</v>
      </c>
      <c r="X70" s="45">
        <f t="shared" si="100"/>
        <v>454</v>
      </c>
      <c r="Y70" s="45">
        <f t="shared" si="100"/>
        <v>455</v>
      </c>
      <c r="Z70" s="45">
        <f t="shared" si="100"/>
        <v>456</v>
      </c>
      <c r="AA70" s="45">
        <f t="shared" si="100"/>
        <v>457</v>
      </c>
      <c r="AB70" s="45">
        <f t="shared" si="100"/>
        <v>458</v>
      </c>
      <c r="AC70" s="45">
        <f t="shared" si="100"/>
        <v>459</v>
      </c>
      <c r="AD70" s="45">
        <f t="shared" si="100"/>
        <v>460</v>
      </c>
      <c r="AE70" s="45">
        <f t="shared" si="100"/>
        <v>461</v>
      </c>
      <c r="AF70" s="45">
        <f t="shared" si="100"/>
        <v>462</v>
      </c>
      <c r="AG70" s="45">
        <f t="shared" si="100"/>
        <v>463</v>
      </c>
      <c r="AH70" s="45">
        <f t="shared" si="100"/>
        <v>464</v>
      </c>
      <c r="AI70" s="45">
        <f t="shared" si="100"/>
        <v>465</v>
      </c>
      <c r="AJ70" s="45">
        <f t="shared" si="100"/>
        <v>466</v>
      </c>
      <c r="AK70" s="45">
        <f t="shared" si="100"/>
        <v>467</v>
      </c>
      <c r="AL70" s="45">
        <f t="shared" si="100"/>
        <v>468</v>
      </c>
      <c r="AM70" s="45">
        <f t="shared" si="100"/>
        <v>469</v>
      </c>
      <c r="AN70" s="45">
        <f t="shared" si="100"/>
        <v>470</v>
      </c>
      <c r="AO70" s="45">
        <f t="shared" si="100"/>
        <v>471</v>
      </c>
      <c r="AP70" s="45">
        <f t="shared" si="100"/>
        <v>472</v>
      </c>
      <c r="AQ70" s="45">
        <f t="shared" si="100"/>
        <v>473</v>
      </c>
      <c r="AR70" s="45">
        <f t="shared" si="100"/>
        <v>474</v>
      </c>
      <c r="AS70" s="45">
        <f t="shared" si="100"/>
        <v>475</v>
      </c>
      <c r="AT70" s="45">
        <f t="shared" si="100"/>
        <v>476</v>
      </c>
      <c r="AU70" s="45">
        <f t="shared" si="100"/>
        <v>477</v>
      </c>
      <c r="AV70" s="45">
        <f t="shared" si="100"/>
        <v>478</v>
      </c>
      <c r="AW70" s="45">
        <f t="shared" si="100"/>
        <v>479</v>
      </c>
      <c r="AX70" s="2"/>
      <c r="AY70" s="19">
        <v>62</v>
      </c>
      <c r="AZ70" s="44">
        <v>0</v>
      </c>
      <c r="BA70" s="44">
        <v>8.9948074999999997E-14</v>
      </c>
      <c r="BB70" s="44">
        <v>3.1831863999999999E-13</v>
      </c>
      <c r="BC70" s="44">
        <v>8.0806499999999995E-13</v>
      </c>
      <c r="BD70" s="44">
        <v>1.8012795000000001E-12</v>
      </c>
      <c r="BE70" s="44">
        <v>3.7356208000000002E-12</v>
      </c>
      <c r="BF70" s="44">
        <v>7.3929549999999996E-12</v>
      </c>
      <c r="BG70" s="44">
        <v>1.4148955999999999E-11</v>
      </c>
      <c r="BH70" s="44">
        <v>2.6393311000000001E-11</v>
      </c>
      <c r="BI70" s="44">
        <v>4.8228184999999997E-11</v>
      </c>
      <c r="BJ70" s="44">
        <v>8.6619474999999995E-11</v>
      </c>
      <c r="BK70" s="44">
        <v>1.5327781999999999E-10</v>
      </c>
      <c r="BL70" s="44">
        <v>2.6770127999999998E-10</v>
      </c>
      <c r="BM70" s="44">
        <v>4.6205921999999999E-10</v>
      </c>
      <c r="BN70" s="44">
        <v>7.8896179999999999E-10</v>
      </c>
      <c r="BO70" s="44">
        <v>1.3337219E-9</v>
      </c>
      <c r="BP70" s="44">
        <v>2.2335398000000001E-9</v>
      </c>
      <c r="BQ70" s="44">
        <v>3.7072827000000001E-9</v>
      </c>
      <c r="BR70" s="44">
        <v>6.1013327999999997E-9</v>
      </c>
      <c r="BS70" s="44">
        <v>9.9595980000000004E-9</v>
      </c>
      <c r="BT70" s="44">
        <v>1.6129539999999998E-8</v>
      </c>
      <c r="BU70" s="44">
        <v>2.5921428999999999E-8</v>
      </c>
      <c r="BV70" s="44">
        <v>4.1345614999999998E-8</v>
      </c>
      <c r="BW70" s="44">
        <v>6.5462860000000004E-8</v>
      </c>
      <c r="BX70" s="44">
        <v>1.0289726E-7</v>
      </c>
      <c r="BY70" s="44">
        <v>1.6058043E-7</v>
      </c>
      <c r="BZ70" s="44">
        <v>2.4882052999999999E-7</v>
      </c>
      <c r="CA70" s="44">
        <v>3.8282262999999999E-7</v>
      </c>
      <c r="CB70" s="44">
        <v>5.8482293999999999E-7</v>
      </c>
      <c r="CC70" s="44">
        <v>8.8704877000000003E-7</v>
      </c>
      <c r="CD70" s="44">
        <v>1.3357438E-6</v>
      </c>
      <c r="CE70" s="44">
        <v>1.9965507E-6</v>
      </c>
      <c r="CF70" s="44">
        <v>2.9615123000000001E-6</v>
      </c>
      <c r="CG70" s="44">
        <v>4.3576891999999996E-6</v>
      </c>
      <c r="CH70" s="44">
        <v>6.3569432000000001E-6</v>
      </c>
      <c r="CI70" s="44">
        <v>9.1851825000000002E-6</v>
      </c>
      <c r="CJ70" s="44">
        <v>1.3126908999999999E-5</v>
      </c>
      <c r="CK70" s="44">
        <v>1.8515209999999999E-5</v>
      </c>
      <c r="CL70" s="44">
        <v>2.5682517E-5</v>
      </c>
      <c r="CM70" s="44">
        <v>3.4732715000000001E-5</v>
      </c>
      <c r="CN70" s="44">
        <v>0</v>
      </c>
      <c r="CO70" s="44">
        <v>8.4174870000000003E-14</v>
      </c>
      <c r="CP70" s="44">
        <v>2.9726437999999998E-13</v>
      </c>
      <c r="CQ70" s="44">
        <v>7.533846E-13</v>
      </c>
      <c r="CR70" s="44">
        <v>1.6767732E-12</v>
      </c>
      <c r="CS70" s="44">
        <v>3.4716110000000002E-12</v>
      </c>
      <c r="CT70" s="44">
        <v>6.8582370000000004E-12</v>
      </c>
      <c r="CU70" s="44">
        <v>1.3101075999999999E-11</v>
      </c>
      <c r="CV70" s="44">
        <v>2.4390490000000001E-11</v>
      </c>
      <c r="CW70" s="44">
        <v>4.4476449999999997E-11</v>
      </c>
      <c r="CX70" s="44">
        <v>7.9710799999999998E-11</v>
      </c>
      <c r="CY70" s="44">
        <v>1.407434E-10</v>
      </c>
      <c r="CZ70" s="44">
        <v>2.4525783999999998E-10</v>
      </c>
      <c r="DA70" s="44">
        <v>4.2235117999999998E-10</v>
      </c>
      <c r="DB70" s="44">
        <v>7.1948263999999995E-10</v>
      </c>
      <c r="DC70" s="44">
        <v>1.2134095000000001E-9</v>
      </c>
      <c r="DD70" s="44">
        <v>2.0272572999999999E-9</v>
      </c>
      <c r="DE70" s="44">
        <v>3.3569595999999998E-9</v>
      </c>
      <c r="DF70" s="44">
        <v>5.51186E-9</v>
      </c>
      <c r="DG70" s="44">
        <v>8.9765920000000006E-9</v>
      </c>
      <c r="DH70" s="44">
        <v>1.4504627E-8</v>
      </c>
      <c r="DI70" s="44">
        <v>2.3258571999999999E-8</v>
      </c>
      <c r="DJ70" s="44">
        <v>3.7018899999999997E-8</v>
      </c>
      <c r="DK70" s="44">
        <v>5.8491902999999997E-8</v>
      </c>
      <c r="DL70" s="44">
        <v>9.1760163999999995E-8</v>
      </c>
      <c r="DM70" s="44">
        <v>1.4293579999999999E-7</v>
      </c>
      <c r="DN70" s="44">
        <v>2.2109937999999999E-7</v>
      </c>
      <c r="DO70" s="44">
        <v>3.3963447999999998E-7</v>
      </c>
      <c r="DP70" s="44">
        <v>5.1810609999999996E-7</v>
      </c>
      <c r="DQ70" s="44">
        <v>7.8486680000000005E-7</v>
      </c>
      <c r="DR70" s="44">
        <v>1.1806167E-6</v>
      </c>
      <c r="DS70" s="44">
        <v>1.7631363000000001E-6</v>
      </c>
      <c r="DT70" s="44">
        <v>2.6134044000000001E-6</v>
      </c>
      <c r="DU70" s="44">
        <v>3.8431685000000004E-6</v>
      </c>
      <c r="DV70" s="44">
        <v>5.6035359999999999E-6</v>
      </c>
      <c r="DW70" s="44">
        <v>8.0931480000000001E-6</v>
      </c>
      <c r="DX70" s="44">
        <v>1.1561753E-5</v>
      </c>
      <c r="DY70" s="44">
        <v>1.6300263999999999E-5</v>
      </c>
      <c r="DZ70" s="44">
        <v>2.2596269000000001E-5</v>
      </c>
      <c r="EA70" s="44">
        <v>3.0531521999999997E-5</v>
      </c>
      <c r="EB70" s="44">
        <v>0</v>
      </c>
      <c r="EC70" s="44">
        <v>9.7071825999999996E-14</v>
      </c>
      <c r="ED70" s="44">
        <v>3.4396251999999998E-13</v>
      </c>
      <c r="EE70" s="44">
        <v>8.7331786000000002E-13</v>
      </c>
      <c r="EF70" s="44">
        <v>1.9458666000000001E-12</v>
      </c>
      <c r="EG70" s="44">
        <v>4.0323083E-12</v>
      </c>
      <c r="EH70" s="44">
        <v>7.9723550000000001E-12</v>
      </c>
      <c r="EI70" s="44">
        <v>1.5242039000000001E-11</v>
      </c>
      <c r="EJ70" s="44">
        <v>2.8405755000000001E-11</v>
      </c>
      <c r="EK70" s="44">
        <v>5.1808785999999997E-11</v>
      </c>
      <c r="EL70" s="44">
        <v>9.2808899999999999E-11</v>
      </c>
      <c r="EM70" s="44">
        <v>1.6370613E-10</v>
      </c>
      <c r="EN70" s="44">
        <v>2.8486607999999998E-10</v>
      </c>
      <c r="EO70" s="44">
        <v>4.8969630000000003E-10</v>
      </c>
      <c r="EP70" s="44">
        <v>8.3251619999999996E-10</v>
      </c>
      <c r="EQ70" s="44">
        <v>1.4008983000000001E-9</v>
      </c>
      <c r="ER70" s="44">
        <v>2.3348624999999999E-9</v>
      </c>
      <c r="ES70" s="44">
        <v>3.856483E-9</v>
      </c>
      <c r="ET70" s="44">
        <v>6.3151794999999999E-9</v>
      </c>
      <c r="EU70" s="44">
        <v>1.0256468E-8</v>
      </c>
      <c r="EV70" s="44">
        <v>1.6525322000000001E-8</v>
      </c>
      <c r="EW70" s="44">
        <v>2.6420393000000001E-8</v>
      </c>
      <c r="EX70" s="44">
        <v>4.1921640000000001E-8</v>
      </c>
      <c r="EY70" s="44">
        <v>6.6023225999999994E-8</v>
      </c>
      <c r="EZ70" s="44">
        <v>1.0321465E-7</v>
      </c>
      <c r="FA70" s="44">
        <v>1.6016514000000001E-7</v>
      </c>
      <c r="FB70" s="44">
        <v>2.4693645E-7</v>
      </c>
      <c r="FC70" s="44">
        <v>3.7826533000000001E-7</v>
      </c>
      <c r="FD70" s="44">
        <v>5.7568470000000003E-7</v>
      </c>
      <c r="FE70" s="44">
        <v>8.7039495999999999E-7</v>
      </c>
      <c r="FF70" s="44">
        <v>1.3071775000000001E-6</v>
      </c>
      <c r="FG70" s="44">
        <v>1.949616E-6</v>
      </c>
      <c r="FH70" s="44">
        <v>2.8867600000000002E-6</v>
      </c>
      <c r="FI70" s="44">
        <v>4.2414266999999996E-6</v>
      </c>
      <c r="FJ70" s="44">
        <v>6.179635E-6</v>
      </c>
      <c r="FK70" s="44">
        <v>8.9191849999999999E-6</v>
      </c>
      <c r="FL70" s="44">
        <v>1.2733418999999999E-5</v>
      </c>
      <c r="FM70" s="44">
        <v>1.7940008999999999E-5</v>
      </c>
      <c r="FN70" s="44">
        <v>2.4851647999999999E-5</v>
      </c>
      <c r="FO70" s="44">
        <v>3.3542099999999999E-5</v>
      </c>
      <c r="FP70" s="44">
        <v>0</v>
      </c>
      <c r="FQ70" s="44">
        <v>1.4071387000000001E-13</v>
      </c>
      <c r="FR70" s="44">
        <v>5.0082475E-13</v>
      </c>
      <c r="FS70" s="44">
        <v>1.2747277E-12</v>
      </c>
      <c r="FT70" s="44">
        <v>2.8431621000000002E-12</v>
      </c>
      <c r="FU70" s="44">
        <v>5.8915340000000003E-12</v>
      </c>
      <c r="FV70" s="44">
        <v>1.1635766E-11</v>
      </c>
      <c r="FW70" s="44">
        <v>2.2198245E-11</v>
      </c>
      <c r="FX70" s="44">
        <v>4.1230497999999999E-11</v>
      </c>
      <c r="FY70" s="44">
        <v>7.4997140000000003E-11</v>
      </c>
      <c r="FZ70" s="44">
        <v>1.3404673E-10</v>
      </c>
      <c r="GA70" s="44">
        <v>2.3598880000000001E-10</v>
      </c>
      <c r="GB70" s="44">
        <v>4.0993882999999999E-10</v>
      </c>
      <c r="GC70" s="44">
        <v>7.0359473999999997E-10</v>
      </c>
      <c r="GD70" s="44">
        <v>1.1944119E-9</v>
      </c>
      <c r="GE70" s="44">
        <v>2.0071077999999998E-9</v>
      </c>
      <c r="GF70" s="44">
        <v>3.3408665E-9</v>
      </c>
      <c r="GG70" s="44">
        <v>5.5112799999999996E-9</v>
      </c>
      <c r="GH70" s="44">
        <v>9.0145040000000007E-9</v>
      </c>
      <c r="GI70" s="44">
        <v>1.4624692E-8</v>
      </c>
      <c r="GJ70" s="44">
        <v>2.3540737000000001E-8</v>
      </c>
      <c r="GK70" s="44">
        <v>3.7605720000000003E-8</v>
      </c>
      <c r="GL70" s="44">
        <v>5.9632469999999998E-8</v>
      </c>
      <c r="GM70" s="44">
        <v>9.3883139999999999E-8</v>
      </c>
      <c r="GN70" s="44">
        <v>1.4676984000000001E-7</v>
      </c>
      <c r="GO70" s="44">
        <v>2.2787356999999999E-7</v>
      </c>
      <c r="GP70" s="44">
        <v>3.5115297999999997E-7</v>
      </c>
      <c r="GQ70" s="44">
        <v>5.3707383999999998E-7</v>
      </c>
      <c r="GR70" s="44">
        <v>8.1567173999999996E-7</v>
      </c>
      <c r="GS70" s="44">
        <v>1.2306737E-6</v>
      </c>
      <c r="GT70" s="44">
        <v>1.8443761999999999E-6</v>
      </c>
      <c r="GU70" s="44">
        <v>2.7449216000000002E-6</v>
      </c>
      <c r="GV70" s="44">
        <v>4.0556514999999998E-6</v>
      </c>
      <c r="GW70" s="44">
        <v>5.9464605E-6</v>
      </c>
      <c r="GX70" s="44">
        <v>8.6462404999999994E-6</v>
      </c>
      <c r="GY70" s="44">
        <v>1.245466E-5</v>
      </c>
      <c r="GZ70" s="44">
        <v>1.7747006000000001E-5</v>
      </c>
      <c r="HA70" s="44">
        <v>2.4959478E-5</v>
      </c>
      <c r="HB70" s="44">
        <v>3.4522844000000001E-5</v>
      </c>
      <c r="HC70" s="44">
        <v>4.653944E-5</v>
      </c>
      <c r="HD70" s="44">
        <v>0</v>
      </c>
      <c r="HE70" s="44">
        <v>1.4591243000000001E-13</v>
      </c>
      <c r="HF70" s="44">
        <v>5.1813179999999996E-13</v>
      </c>
      <c r="HG70" s="44">
        <v>1.3197596E-12</v>
      </c>
      <c r="HH70" s="44">
        <v>2.9491034E-12</v>
      </c>
      <c r="HI70" s="44">
        <v>6.1286299999999999E-12</v>
      </c>
      <c r="HJ70" s="44">
        <v>1.2151185999999999E-11</v>
      </c>
      <c r="HK70" s="44">
        <v>2.3294968E-11</v>
      </c>
      <c r="HL70" s="44">
        <v>4.3522679999999998E-11</v>
      </c>
      <c r="HM70" s="44">
        <v>7.9645700000000003E-11</v>
      </c>
      <c r="HN70" s="44">
        <v>1.4324432E-10</v>
      </c>
      <c r="HO70" s="44">
        <v>2.5380325999999999E-10</v>
      </c>
      <c r="HP70" s="44">
        <v>4.4378442999999998E-10</v>
      </c>
      <c r="HQ70" s="44">
        <v>7.667647E-10</v>
      </c>
      <c r="HR70" s="44">
        <v>1.3103769E-9</v>
      </c>
      <c r="HS70" s="44">
        <v>2.2167077E-9</v>
      </c>
      <c r="HT70" s="44">
        <v>3.714177E-9</v>
      </c>
      <c r="HU70" s="44">
        <v>6.1669344999999997E-9</v>
      </c>
      <c r="HV70" s="44">
        <v>1.0150776000000001E-8</v>
      </c>
      <c r="HW70" s="44">
        <v>1.656879E-8</v>
      </c>
      <c r="HX70" s="44">
        <v>2.6826019000000001E-8</v>
      </c>
      <c r="HY70" s="44">
        <v>4.3091119999999997E-8</v>
      </c>
      <c r="HZ70" s="44">
        <v>6.8684740000000006E-8</v>
      </c>
      <c r="IA70" s="44">
        <v>1.08651E-7</v>
      </c>
      <c r="IB70" s="44">
        <v>1.7059058000000001E-7</v>
      </c>
      <c r="IC70" s="44">
        <v>2.6586350000000002E-7</v>
      </c>
      <c r="ID70" s="44">
        <v>4.1130815000000001E-7</v>
      </c>
      <c r="IE70" s="44">
        <v>6.3167040000000001E-7</v>
      </c>
      <c r="IF70" s="44">
        <v>9.6300080000000008E-7</v>
      </c>
      <c r="IG70" s="44">
        <v>1.4565773999999999E-6</v>
      </c>
      <c r="IH70" s="44">
        <v>2.1870384999999999E-6</v>
      </c>
      <c r="II70" s="44">
        <v>3.2594075000000002E-6</v>
      </c>
      <c r="IJ70" s="44">
        <v>4.8201982000000003E-6</v>
      </c>
      <c r="IK70" s="44">
        <v>7.0704909999999999E-6</v>
      </c>
      <c r="IL70" s="44">
        <v>1.0280942E-5</v>
      </c>
      <c r="IM70" s="44">
        <v>1.4805551E-5</v>
      </c>
      <c r="IN70" s="44">
        <v>2.1087207999999999E-5</v>
      </c>
      <c r="IO70" s="44">
        <v>2.9638673000000001E-5</v>
      </c>
      <c r="IP70" s="44">
        <v>4.0960239999999997E-5</v>
      </c>
      <c r="IQ70" s="44">
        <v>5.5182380000000001E-5</v>
      </c>
      <c r="IR70" s="44">
        <v>0</v>
      </c>
      <c r="IS70" s="44">
        <v>1.4912026999999999E-13</v>
      </c>
      <c r="IT70" s="44">
        <v>5.2943575999999997E-13</v>
      </c>
      <c r="IU70" s="44">
        <v>1.3461838E-12</v>
      </c>
      <c r="IV70" s="44">
        <v>3.0070346999999998E-12</v>
      </c>
      <c r="IW70" s="44">
        <v>6.2510909999999999E-12</v>
      </c>
      <c r="IX70" s="44">
        <v>1.240519E-11</v>
      </c>
      <c r="IY70" s="44">
        <v>2.3815382000000001E-11</v>
      </c>
      <c r="IZ70" s="44">
        <v>4.4578926999999997E-11</v>
      </c>
      <c r="JA70" s="44">
        <v>8.1772689999999995E-11</v>
      </c>
      <c r="JB70" s="44">
        <v>1.4749657000000001E-10</v>
      </c>
      <c r="JC70" s="44">
        <v>2.6224578000000002E-10</v>
      </c>
      <c r="JD70" s="44">
        <v>4.6044573999999999E-10</v>
      </c>
      <c r="JE70" s="44">
        <v>7.9859919999999997E-10</v>
      </c>
      <c r="JF70" s="44">
        <v>1.3696609999999999E-9</v>
      </c>
      <c r="JG70" s="44">
        <v>2.3248012E-9</v>
      </c>
      <c r="JH70" s="44">
        <v>3.9077345999999999E-9</v>
      </c>
      <c r="JI70" s="44">
        <v>6.5080600000000004E-9</v>
      </c>
      <c r="JJ70" s="44">
        <v>1.0743395999999999E-8</v>
      </c>
      <c r="JK70" s="44">
        <v>1.7584828E-8</v>
      </c>
      <c r="JL70" s="44">
        <v>2.8546764999999999E-8</v>
      </c>
      <c r="JM70" s="44">
        <v>4.5971870000000001E-8</v>
      </c>
      <c r="JN70" s="44">
        <v>7.3454989999999995E-8</v>
      </c>
      <c r="JO70" s="44">
        <v>1.1646792E-7</v>
      </c>
      <c r="JP70" s="44">
        <v>1.8327235E-7</v>
      </c>
      <c r="JQ70" s="44">
        <v>2.8624078000000002E-7</v>
      </c>
      <c r="JR70" s="44">
        <v>4.4374859999999999E-7</v>
      </c>
      <c r="JS70" s="44">
        <v>6.8285560000000004E-7</v>
      </c>
      <c r="JT70" s="44">
        <v>1.0430614999999999E-6</v>
      </c>
      <c r="JU70" s="44">
        <v>1.5815067E-6</v>
      </c>
      <c r="JV70" s="44">
        <v>2.3782807E-6</v>
      </c>
      <c r="JW70" s="44">
        <v>3.5491149999999998E-6</v>
      </c>
      <c r="JX70" s="44">
        <v>5.2547893999999997E-6</v>
      </c>
      <c r="JY70" s="44">
        <v>7.7164230000000008E-6</v>
      </c>
      <c r="JZ70" s="44">
        <v>1.1231569E-5</v>
      </c>
      <c r="KA70" s="44">
        <v>1.6189018E-5</v>
      </c>
      <c r="KB70" s="44">
        <v>2.3074337000000002E-5</v>
      </c>
      <c r="KC70" s="44">
        <v>3.2448293E-5</v>
      </c>
      <c r="KD70" s="44">
        <v>4.4855801999999997E-5</v>
      </c>
      <c r="KE70" s="44">
        <v>6.0427253999999997E-5</v>
      </c>
      <c r="KF70" s="44">
        <v>0</v>
      </c>
      <c r="KG70" s="44">
        <v>1.595938E-13</v>
      </c>
      <c r="KH70" s="44">
        <v>5.6706283999999995E-13</v>
      </c>
      <c r="KI70" s="44">
        <v>1.4434863E-12</v>
      </c>
      <c r="KJ70" s="44">
        <v>3.2248630000000002E-12</v>
      </c>
      <c r="KK70" s="44">
        <v>6.7008244000000002E-12</v>
      </c>
      <c r="KL70" s="44">
        <v>1.3283692E-11</v>
      </c>
      <c r="KM70" s="44">
        <v>2.5460523E-11</v>
      </c>
      <c r="KN70" s="44">
        <v>4.7551997000000002E-11</v>
      </c>
      <c r="KO70" s="44">
        <v>8.6967979999999995E-11</v>
      </c>
      <c r="KP70" s="44">
        <v>1.5626497E-10</v>
      </c>
      <c r="KQ70" s="44">
        <v>2.7648574999999998E-10</v>
      </c>
      <c r="KR70" s="44">
        <v>4.8250840000000003E-10</v>
      </c>
      <c r="KS70" s="44">
        <v>8.3238015999999996E-10</v>
      </c>
      <c r="KT70" s="44">
        <v>1.4207944E-9</v>
      </c>
      <c r="KU70" s="44">
        <v>2.4013049999999999E-9</v>
      </c>
      <c r="KV70" s="44">
        <v>4.0208660000000004E-9</v>
      </c>
      <c r="KW70" s="44">
        <v>6.6734430000000002E-9</v>
      </c>
      <c r="KX70" s="44">
        <v>1.0982534E-8</v>
      </c>
      <c r="KY70" s="44">
        <v>1.7927120000000001E-8</v>
      </c>
      <c r="KZ70" s="44">
        <v>2.9032414000000001E-8</v>
      </c>
      <c r="LA70" s="44">
        <v>4.6658566999999999E-8</v>
      </c>
      <c r="LB70" s="44">
        <v>7.4424726000000005E-8</v>
      </c>
      <c r="LC70" s="44">
        <v>1.178424E-7</v>
      </c>
      <c r="LD70" s="44">
        <v>1.8524018E-7</v>
      </c>
      <c r="LE70" s="44">
        <v>2.8910762000000002E-7</v>
      </c>
      <c r="LF70" s="44">
        <v>4.4803135999999998E-7</v>
      </c>
      <c r="LG70" s="44">
        <v>6.8945785999999995E-7</v>
      </c>
      <c r="LH70" s="44">
        <v>1.0535995000000001E-6</v>
      </c>
      <c r="LI70" s="44">
        <v>1.5988792E-6</v>
      </c>
      <c r="LJ70" s="44">
        <v>2.4095389E-6</v>
      </c>
      <c r="LK70" s="44">
        <v>3.6029378000000002E-6</v>
      </c>
      <c r="LL70" s="44">
        <v>5.3441662999999997E-6</v>
      </c>
      <c r="LM70" s="44">
        <v>7.8602490000000004E-6</v>
      </c>
      <c r="LN70" s="44">
        <v>1.1457115E-5</v>
      </c>
      <c r="LO70" s="44">
        <v>1.6535017E-5</v>
      </c>
      <c r="LP70" s="44">
        <v>2.3594148E-5</v>
      </c>
      <c r="LQ70" s="44">
        <v>3.3212254000000001E-5</v>
      </c>
      <c r="LR70" s="44">
        <v>4.5948712999999998E-5</v>
      </c>
      <c r="LS70" s="44">
        <v>6.1918959999999998E-5</v>
      </c>
      <c r="LT70" s="44">
        <v>0</v>
      </c>
      <c r="LU70" s="44">
        <v>1.3981140000000001E-13</v>
      </c>
      <c r="LV70" s="44">
        <v>4.9566703999999997E-13</v>
      </c>
      <c r="LW70" s="44">
        <v>1.2592928E-12</v>
      </c>
      <c r="LX70" s="44">
        <v>2.8120547999999999E-12</v>
      </c>
      <c r="LY70" s="44">
        <v>5.8462499999999997E-12</v>
      </c>
      <c r="LZ70" s="44">
        <v>1.1605561000000001E-11</v>
      </c>
      <c r="MA70" s="44">
        <v>2.2291538000000001E-11</v>
      </c>
      <c r="MB70" s="44">
        <v>4.1753375000000001E-11</v>
      </c>
      <c r="MC70" s="44">
        <v>7.6645739999999998E-11</v>
      </c>
      <c r="MD70" s="44">
        <v>1.3835408999999999E-10</v>
      </c>
      <c r="ME70" s="44">
        <v>2.4616283999999999E-10</v>
      </c>
      <c r="MF70" s="44">
        <v>4.3242642999999999E-10</v>
      </c>
      <c r="MG70" s="44">
        <v>7.5094240000000004E-10</v>
      </c>
      <c r="MH70" s="44">
        <v>1.2903858E-9</v>
      </c>
      <c r="MI70" s="44">
        <v>2.1956209999999998E-9</v>
      </c>
      <c r="MJ70" s="44">
        <v>3.7014968999999999E-9</v>
      </c>
      <c r="MK70" s="44">
        <v>6.1855426999999997E-9</v>
      </c>
      <c r="ML70" s="44">
        <v>1.0249885000000001E-8</v>
      </c>
      <c r="MM70" s="44">
        <v>1.6847398E-8</v>
      </c>
      <c r="MN70" s="44">
        <v>2.7474601999999998E-8</v>
      </c>
      <c r="MO70" s="44">
        <v>4.4464905000000001E-8</v>
      </c>
      <c r="MP70" s="44">
        <v>7.1364800000000007E-8</v>
      </c>
      <c r="MQ70" s="44">
        <v>1.1361069600000001E-7</v>
      </c>
      <c r="MR70" s="44">
        <v>1.7943210000000001E-7</v>
      </c>
      <c r="MS70" s="44">
        <v>2.811811E-7</v>
      </c>
      <c r="MT70" s="44">
        <v>4.3724026000000001E-7</v>
      </c>
      <c r="MU70" s="44">
        <v>6.7473087000000004E-7</v>
      </c>
      <c r="MV70" s="44">
        <v>1.0333113E-6</v>
      </c>
      <c r="MW70" s="44">
        <v>1.5704280999999999E-6</v>
      </c>
      <c r="MX70" s="44">
        <v>2.3684644999999998E-6</v>
      </c>
      <c r="MY70" s="44">
        <v>3.5441215000000001E-6</v>
      </c>
      <c r="MZ70" s="44">
        <v>5.2604459999999996E-6</v>
      </c>
      <c r="NA70" s="44">
        <v>7.7418334999999993E-6</v>
      </c>
      <c r="NB70" s="44">
        <v>1.1290321E-5</v>
      </c>
      <c r="NC70" s="44">
        <v>1.6300468E-5</v>
      </c>
      <c r="ND70" s="44">
        <v>2.3265121999999999E-5</v>
      </c>
      <c r="NE70" s="44">
        <v>3.2752334000000001E-5</v>
      </c>
      <c r="NF70" s="44">
        <v>4.5310666E-5</v>
      </c>
      <c r="NG70" s="44">
        <v>6.1046329999999994E-5</v>
      </c>
      <c r="NH70" s="44">
        <v>0</v>
      </c>
      <c r="NI70" s="44">
        <v>1.5996098999999999E-13</v>
      </c>
      <c r="NJ70" s="44">
        <v>5.6915260000000004E-13</v>
      </c>
      <c r="NK70" s="44">
        <v>1.4515504E-12</v>
      </c>
      <c r="NL70" s="44">
        <v>3.2468146999999999E-12</v>
      </c>
      <c r="NM70" s="44">
        <v>6.7531309999999997E-12</v>
      </c>
      <c r="NN70" s="44">
        <v>1.3400000999999999E-11</v>
      </c>
      <c r="NO70" s="44">
        <v>2.5709086E-11</v>
      </c>
      <c r="NP70" s="44">
        <v>4.8070969999999999E-11</v>
      </c>
      <c r="NQ70" s="44">
        <v>8.8040329999999997E-11</v>
      </c>
      <c r="NR70" s="44">
        <v>1.5847390999999999E-10</v>
      </c>
      <c r="NS70" s="44">
        <v>2.8102637000000002E-10</v>
      </c>
      <c r="NT70" s="44">
        <v>4.9181985999999996E-10</v>
      </c>
      <c r="NU70" s="44">
        <v>8.5054874E-10</v>
      </c>
      <c r="NV70" s="44">
        <v>1.4549772E-9</v>
      </c>
      <c r="NW70" s="44">
        <v>2.4638184999999998E-9</v>
      </c>
      <c r="NX70" s="44">
        <v>4.1325196999999996E-9</v>
      </c>
      <c r="NY70" s="44">
        <v>6.8687389999999997E-9</v>
      </c>
      <c r="NZ70" s="44">
        <v>1.1317573E-8</v>
      </c>
      <c r="OA70" s="44">
        <v>1.8491283000000001E-8</v>
      </c>
      <c r="OB70" s="44">
        <v>2.9964815999999998E-8</v>
      </c>
      <c r="OC70" s="44">
        <v>4.8166974000000002E-8</v>
      </c>
      <c r="OD70" s="44">
        <v>7.6876710000000001E-8</v>
      </c>
      <c r="OE70" s="44">
        <v>1.218351E-7</v>
      </c>
      <c r="OF70" s="44">
        <v>1.9175869999999999E-7</v>
      </c>
      <c r="OG70" s="44">
        <v>2.9972457999999998E-7</v>
      </c>
      <c r="OH70" s="44">
        <v>4.6492737999999999E-7</v>
      </c>
      <c r="OI70" s="44">
        <v>7.1573776999999999E-7</v>
      </c>
      <c r="OJ70" s="44">
        <v>1.0935321999999999E-6</v>
      </c>
      <c r="OK70" s="44">
        <v>1.6580674E-6</v>
      </c>
      <c r="OL70" s="44">
        <v>2.4947398999999999E-6</v>
      </c>
      <c r="OM70" s="44">
        <v>3.7242862E-6</v>
      </c>
      <c r="ON70" s="44">
        <v>5.5152810000000001E-6</v>
      </c>
      <c r="OO70" s="44">
        <v>8.0991330000000004E-6</v>
      </c>
      <c r="OP70" s="44">
        <v>1.1787602500000001E-5</v>
      </c>
      <c r="OQ70" s="44">
        <v>1.6988843999999999E-5</v>
      </c>
      <c r="OR70" s="44">
        <v>2.4213066000000001E-5</v>
      </c>
      <c r="OS70" s="44">
        <v>3.4050649999999999E-5</v>
      </c>
      <c r="OT70" s="44">
        <v>4.7077711999999998E-5</v>
      </c>
      <c r="OU70" s="44">
        <v>6.3448446E-5</v>
      </c>
      <c r="OV70" s="44">
        <v>0</v>
      </c>
      <c r="OW70" s="44">
        <v>1.3833718E-13</v>
      </c>
      <c r="OX70" s="44">
        <v>4.9196240000000003E-13</v>
      </c>
      <c r="OY70" s="44">
        <v>1.2512163000000001E-12</v>
      </c>
      <c r="OZ70" s="44">
        <v>2.7927205000000001E-12</v>
      </c>
      <c r="PA70" s="44">
        <v>5.7964109999999997E-12</v>
      </c>
      <c r="PB70" s="44">
        <v>1.1475548000000001E-11</v>
      </c>
      <c r="PC70" s="44">
        <v>2.1961521E-11</v>
      </c>
      <c r="PD70" s="44">
        <v>4.0949556E-11</v>
      </c>
      <c r="PE70" s="44">
        <v>7.4768849999999999E-11</v>
      </c>
      <c r="PF70" s="44">
        <v>1.3414099E-10</v>
      </c>
      <c r="PG70" s="44">
        <v>2.3704259999999999E-10</v>
      </c>
      <c r="PH70" s="44">
        <v>4.1331916000000001E-10</v>
      </c>
      <c r="PI70" s="44">
        <v>7.1206309999999997E-10</v>
      </c>
      <c r="PJ70" s="44">
        <v>1.2133099E-9</v>
      </c>
      <c r="PK70" s="44">
        <v>2.0464186E-9</v>
      </c>
      <c r="PL70" s="44">
        <v>3.4187266E-9</v>
      </c>
      <c r="PM70" s="44">
        <v>5.6598463999999997E-9</v>
      </c>
      <c r="PN70" s="44">
        <v>9.2895740000000007E-9</v>
      </c>
      <c r="PO70" s="44">
        <v>1.5121154E-8</v>
      </c>
      <c r="PP70" s="44">
        <v>2.4416978999999999E-8</v>
      </c>
      <c r="PQ70" s="44">
        <v>3.9121435E-8</v>
      </c>
      <c r="PR70" s="44">
        <v>6.2205919999999996E-8</v>
      </c>
      <c r="PS70" s="44">
        <v>9.8175285000000005E-8</v>
      </c>
      <c r="PT70" s="44">
        <v>1.5380218000000001E-7</v>
      </c>
      <c r="PU70" s="44">
        <v>2.3939071999999999E-7</v>
      </c>
      <c r="PV70" s="44">
        <v>3.7007802999999999E-7</v>
      </c>
      <c r="PW70" s="44">
        <v>5.6819950000000001E-7</v>
      </c>
      <c r="PX70" s="44">
        <v>8.6636834000000001E-7</v>
      </c>
      <c r="PY70" s="44">
        <v>1.3117813E-6</v>
      </c>
      <c r="PZ70" s="44">
        <v>1.9720899999999999E-6</v>
      </c>
      <c r="QA70" s="44">
        <v>2.9431803000000002E-6</v>
      </c>
      <c r="QB70" s="44">
        <v>4.3591889999999996E-6</v>
      </c>
      <c r="QC70" s="44">
        <v>6.4047904E-6</v>
      </c>
      <c r="QD70" s="44">
        <v>9.3285670000000005E-6</v>
      </c>
      <c r="QE70" s="44">
        <v>1.3455789000000001E-5</v>
      </c>
      <c r="QF70" s="44">
        <v>1.9194279999999999E-5</v>
      </c>
      <c r="QG70" s="44">
        <v>2.7018382999999999E-5</v>
      </c>
      <c r="QH70" s="44">
        <v>3.7396562999999999E-5</v>
      </c>
      <c r="QI70" s="44">
        <v>5.0439950000000001E-5</v>
      </c>
      <c r="QJ70" s="44">
        <v>0</v>
      </c>
      <c r="QK70" s="44">
        <v>8.5546079999999998E-14</v>
      </c>
      <c r="QL70" s="44">
        <v>3.0263265000000001E-13</v>
      </c>
      <c r="QM70" s="44">
        <v>7.6846456000000003E-13</v>
      </c>
      <c r="QN70" s="44">
        <v>1.7118291999999999E-12</v>
      </c>
      <c r="QO70" s="44">
        <v>3.5458292E-12</v>
      </c>
      <c r="QP70" s="44">
        <v>6.998879E-12</v>
      </c>
      <c r="QQ70" s="44">
        <v>1.335043E-11</v>
      </c>
      <c r="QR70" s="44">
        <v>2.4806712000000001E-11</v>
      </c>
      <c r="QS70" s="44">
        <v>4.5128564000000002E-11</v>
      </c>
      <c r="QT70" s="44">
        <v>8.0654750000000003E-11</v>
      </c>
      <c r="QU70" s="44">
        <v>1.4195920999999999E-10</v>
      </c>
      <c r="QV70" s="44">
        <v>2.4650749999999999E-10</v>
      </c>
      <c r="QW70" s="44">
        <v>4.2287931000000002E-10</v>
      </c>
      <c r="QX70" s="44">
        <v>7.1742029999999998E-10</v>
      </c>
      <c r="QY70" s="44">
        <v>1.2046321000000001E-9</v>
      </c>
      <c r="QZ70" s="44">
        <v>2.0032637999999999E-9</v>
      </c>
      <c r="RA70" s="44">
        <v>3.3010085999999999E-9</v>
      </c>
      <c r="RB70" s="44">
        <v>5.3920809999999998E-9</v>
      </c>
      <c r="RC70" s="44">
        <v>8.7338209999999998E-9</v>
      </c>
      <c r="RD70" s="44">
        <v>1.4030944E-8</v>
      </c>
      <c r="RE70" s="44">
        <v>2.2387843000000001E-8</v>
      </c>
      <c r="RF70" s="44">
        <v>3.5458820000000002E-8</v>
      </c>
      <c r="RG70" s="44">
        <v>5.575191E-8</v>
      </c>
      <c r="RH70" s="44">
        <v>8.7024253999999994E-8</v>
      </c>
      <c r="RI70" s="44">
        <v>1.34853E-7</v>
      </c>
      <c r="RJ70" s="44">
        <v>2.0768175000000001E-7</v>
      </c>
      <c r="RK70" s="44">
        <v>3.1785423999999998E-7</v>
      </c>
      <c r="RL70" s="44">
        <v>4.8339440000000002E-7</v>
      </c>
      <c r="RM70" s="44">
        <v>7.3038389999999997E-7</v>
      </c>
      <c r="RN70" s="44">
        <v>1.0961777999999999E-6</v>
      </c>
      <c r="RO70" s="44">
        <v>1.6337016999999999E-6</v>
      </c>
      <c r="RP70" s="44">
        <v>2.4170163000000002E-6</v>
      </c>
      <c r="RQ70" s="44">
        <v>3.5481691999999998E-6</v>
      </c>
      <c r="RR70" s="44">
        <v>5.1649303999999996E-6</v>
      </c>
      <c r="RS70" s="44">
        <v>7.4478256999999997E-6</v>
      </c>
      <c r="RT70" s="44">
        <v>1.06232455E-5</v>
      </c>
      <c r="RU70" s="44">
        <v>1.4954161999999999E-5</v>
      </c>
      <c r="RV70" s="44">
        <v>2.0699496E-5</v>
      </c>
      <c r="RW70" s="44">
        <v>2.7926444000000001E-5</v>
      </c>
      <c r="RX70" s="44">
        <v>0</v>
      </c>
      <c r="RY70" s="44">
        <v>5.9066290000000006E-14</v>
      </c>
      <c r="RZ70" s="44">
        <v>2.0822925000000001E-13</v>
      </c>
      <c r="SA70" s="44">
        <v>5.2697533000000001E-13</v>
      </c>
      <c r="SB70" s="44">
        <v>1.1712199000000001E-12</v>
      </c>
      <c r="SC70" s="44">
        <v>2.4216293000000001E-12</v>
      </c>
      <c r="SD70" s="44">
        <v>4.7784627999999998E-12</v>
      </c>
      <c r="SE70" s="44">
        <v>9.1107370000000003E-12</v>
      </c>
      <c r="SF70" s="44">
        <v>1.6920157999999999E-11</v>
      </c>
      <c r="SG70" s="44">
        <v>3.0767548000000001E-11</v>
      </c>
      <c r="SH70" s="44">
        <v>5.4972394999999998E-11</v>
      </c>
      <c r="SI70" s="44">
        <v>9.6745950000000003E-11</v>
      </c>
      <c r="SJ70" s="44">
        <v>1.6801444E-10</v>
      </c>
      <c r="SK70" s="44">
        <v>2.8832513999999999E-10</v>
      </c>
      <c r="SL70" s="44">
        <v>4.8944260000000002E-10</v>
      </c>
      <c r="SM70" s="44">
        <v>8.2256012999999996E-10</v>
      </c>
      <c r="SN70" s="44">
        <v>1.3695264E-9</v>
      </c>
      <c r="SO70" s="44">
        <v>2.2601870000000001E-9</v>
      </c>
      <c r="SP70" s="44">
        <v>3.6989757999999999E-9</v>
      </c>
      <c r="SQ70" s="44">
        <v>6.0053809999999997E-9</v>
      </c>
      <c r="SR70" s="44">
        <v>9.6750233999999998E-9</v>
      </c>
      <c r="SS70" s="44">
        <v>1.5471212000000001E-8</v>
      </c>
      <c r="ST70" s="44">
        <v>2.4560930000000002E-8</v>
      </c>
      <c r="SU70" s="44">
        <v>3.8715356000000001E-8</v>
      </c>
      <c r="SV70" s="44">
        <v>6.0603089999999999E-8</v>
      </c>
      <c r="SW70" s="44">
        <v>9.4215125000000004E-8</v>
      </c>
      <c r="SX70" s="44">
        <v>1.4547506E-7</v>
      </c>
      <c r="SY70" s="44">
        <v>2.231048E-7</v>
      </c>
      <c r="SZ70" s="44">
        <v>3.3984007999999998E-7</v>
      </c>
      <c r="TA70" s="44">
        <v>5.1411049999999995E-7</v>
      </c>
      <c r="TB70" s="44">
        <v>7.7232505000000002E-7</v>
      </c>
      <c r="TC70" s="44">
        <v>1.1518651E-6</v>
      </c>
      <c r="TD70" s="44">
        <v>1.7049003E-6</v>
      </c>
      <c r="TE70" s="44">
        <v>2.5029246000000001E-6</v>
      </c>
      <c r="TF70" s="44">
        <v>3.6445397E-6</v>
      </c>
      <c r="TG70" s="44">
        <v>5.258526E-6</v>
      </c>
      <c r="TH70" s="44">
        <v>7.5069510000000004E-6</v>
      </c>
      <c r="TI70" s="44">
        <v>1.0579283000000001E-5</v>
      </c>
      <c r="TJ70" s="44">
        <v>1.4664087E-5</v>
      </c>
      <c r="TK70" s="44">
        <v>1.9817522000000001E-5</v>
      </c>
      <c r="TL70" s="44">
        <v>0</v>
      </c>
      <c r="TM70" s="44">
        <v>6.3879274000000006E-14</v>
      </c>
      <c r="TN70" s="44">
        <v>2.2553743000000001E-13</v>
      </c>
      <c r="TO70" s="44">
        <v>5.7104396999999999E-13</v>
      </c>
      <c r="TP70" s="44">
        <v>1.2685958999999999E-12</v>
      </c>
      <c r="TQ70" s="44">
        <v>2.6200183999999999E-12</v>
      </c>
      <c r="TR70" s="44">
        <v>5.1594023999999998E-12</v>
      </c>
      <c r="TS70" s="44">
        <v>9.8263749999999995E-12</v>
      </c>
      <c r="TT70" s="44">
        <v>1.8240784E-11</v>
      </c>
      <c r="TU70" s="44">
        <v>3.316691E-11</v>
      </c>
      <c r="TV70" s="44">
        <v>5.9272025000000005E-11</v>
      </c>
      <c r="TW70" s="44">
        <v>1.04358265E-10</v>
      </c>
      <c r="TX70" s="44">
        <v>1.8134523999999999E-10</v>
      </c>
      <c r="TY70" s="44">
        <v>3.1143746000000002E-10</v>
      </c>
      <c r="TZ70" s="44">
        <v>5.2914244999999995E-10</v>
      </c>
      <c r="UA70" s="44">
        <v>8.9015895000000003E-10</v>
      </c>
      <c r="UB70" s="44">
        <v>1.4836810000000001E-9</v>
      </c>
      <c r="UC70" s="44">
        <v>2.451448E-9</v>
      </c>
      <c r="UD70" s="44">
        <v>4.0170049999999996E-9</v>
      </c>
      <c r="UE70" s="44">
        <v>6.5303199999999998E-9</v>
      </c>
      <c r="UF70" s="44">
        <v>1.0535278999999999E-8</v>
      </c>
      <c r="UG70" s="44">
        <v>1.6871013E-8</v>
      </c>
      <c r="UH70" s="44">
        <v>2.6822809E-8</v>
      </c>
      <c r="UI70" s="44">
        <v>4.2345079999999999E-8</v>
      </c>
      <c r="UJ70" s="44">
        <v>6.6387840000000001E-8</v>
      </c>
      <c r="UK70" s="44">
        <v>1.03370006E-7</v>
      </c>
      <c r="UL70" s="44">
        <v>1.5985881E-7</v>
      </c>
      <c r="UM70" s="44">
        <v>2.4553127999999999E-7</v>
      </c>
      <c r="UN70" s="44">
        <v>3.7451760000000002E-7</v>
      </c>
      <c r="UO70" s="44">
        <v>5.6722655000000001E-7</v>
      </c>
      <c r="UP70" s="44">
        <v>8.5411516999999998E-7</v>
      </c>
      <c r="UQ70" s="44">
        <v>1.2779008E-6</v>
      </c>
      <c r="UR70" s="44">
        <v>1.8990898999999999E-6</v>
      </c>
      <c r="US70" s="44">
        <v>2.8020788E-6</v>
      </c>
      <c r="UT70" s="44">
        <v>4.0996473999999997E-6</v>
      </c>
      <c r="UU70" s="44">
        <v>5.9414174E-6</v>
      </c>
      <c r="UV70" s="44">
        <v>8.5161749999999998E-6</v>
      </c>
      <c r="UW70" s="44">
        <v>1.2044786E-5</v>
      </c>
      <c r="UX70" s="44">
        <v>1.6747133000000001E-5</v>
      </c>
      <c r="UY70" s="44">
        <v>2.2678969999999999E-5</v>
      </c>
      <c r="UZ70" s="44">
        <v>0</v>
      </c>
      <c r="VA70" s="44">
        <v>8.0680795999999999E-14</v>
      </c>
      <c r="VB70" s="44">
        <v>2.8531610000000001E-13</v>
      </c>
      <c r="VC70" s="44">
        <v>7.2375729999999999E-13</v>
      </c>
      <c r="VD70" s="44">
        <v>1.6123989E-12</v>
      </c>
      <c r="VE70" s="44">
        <v>3.3421821999999999E-12</v>
      </c>
      <c r="VF70" s="44">
        <v>6.6114943000000002E-12</v>
      </c>
      <c r="VG70" s="44">
        <v>1.2649355500000001E-11</v>
      </c>
      <c r="VH70" s="44">
        <v>2.3591233E-11</v>
      </c>
      <c r="VI70" s="44">
        <v>4.3105259999999998E-11</v>
      </c>
      <c r="VJ70" s="44">
        <v>7.7424726000000004E-11</v>
      </c>
      <c r="VK70" s="44">
        <v>1.3703670000000001E-10</v>
      </c>
      <c r="VL70" s="44">
        <v>2.3942140000000002E-10</v>
      </c>
      <c r="VM70" s="44">
        <v>4.1345485E-10</v>
      </c>
      <c r="VN70" s="44">
        <v>7.0642929999999999E-10</v>
      </c>
      <c r="VO70" s="44">
        <v>1.1951539E-9</v>
      </c>
      <c r="VP70" s="44">
        <v>2.0033660999999999E-9</v>
      </c>
      <c r="VQ70" s="44">
        <v>3.3288025999999999E-9</v>
      </c>
      <c r="VR70" s="44">
        <v>5.4849546999999996E-9</v>
      </c>
      <c r="VS70" s="44">
        <v>8.9649129999999999E-9</v>
      </c>
      <c r="VT70" s="44">
        <v>1.4538155000000001E-8</v>
      </c>
      <c r="VU70" s="44">
        <v>2.3395727999999999E-8</v>
      </c>
      <c r="VV70" s="44">
        <v>3.7366245000000001E-8</v>
      </c>
      <c r="VW70" s="44">
        <v>5.9232685999999998E-8</v>
      </c>
      <c r="VX70" s="44">
        <v>9.3285979999999999E-8</v>
      </c>
      <c r="VY70" s="44">
        <v>1.4595447E-7</v>
      </c>
      <c r="VZ70" s="44">
        <v>2.2704923E-7</v>
      </c>
      <c r="WA70" s="44">
        <v>3.5095132000000003E-7</v>
      </c>
      <c r="WB70" s="44">
        <v>5.3895849999999996E-7</v>
      </c>
      <c r="WC70" s="44">
        <v>8.2225560000000003E-7</v>
      </c>
      <c r="WD70" s="44">
        <v>1.2453103000000001E-6</v>
      </c>
      <c r="WE70" s="44">
        <v>1.8718351000000001E-6</v>
      </c>
      <c r="WF70" s="44">
        <v>2.7915587000000002E-6</v>
      </c>
      <c r="WG70" s="44">
        <v>4.1287135000000002E-6</v>
      </c>
      <c r="WH70" s="44">
        <v>6.0513893999999999E-6</v>
      </c>
      <c r="WI70" s="44">
        <v>8.7803855000000002E-6</v>
      </c>
      <c r="WJ70" s="44">
        <v>1.2592802E-5</v>
      </c>
      <c r="WK70" s="44">
        <v>1.7810948E-5</v>
      </c>
      <c r="WL70" s="44">
        <v>2.4753940999999999E-5</v>
      </c>
      <c r="WM70" s="44">
        <v>3.3495882000000003E-5</v>
      </c>
      <c r="WN70" s="44">
        <v>0</v>
      </c>
      <c r="WO70" s="44">
        <v>1.0628765E-13</v>
      </c>
      <c r="WP70" s="44">
        <v>3.7632057999999998E-13</v>
      </c>
      <c r="WQ70" s="44">
        <v>9.5686059999999997E-13</v>
      </c>
      <c r="WR70" s="44">
        <v>2.1375553000000001E-12</v>
      </c>
      <c r="WS70" s="44">
        <v>4.4457827E-12</v>
      </c>
      <c r="WT70" s="44">
        <v>8.8299679999999994E-12</v>
      </c>
      <c r="WU70" s="44">
        <v>1.6971773E-11</v>
      </c>
      <c r="WV70" s="44">
        <v>3.1816737000000003E-11</v>
      </c>
      <c r="WW70" s="44">
        <v>5.8464886000000001E-11</v>
      </c>
      <c r="WX70" s="44">
        <v>1.05653174E-10</v>
      </c>
      <c r="WY70" s="44">
        <v>1.8820074999999999E-10</v>
      </c>
      <c r="WZ70" s="44">
        <v>3.3100652999999998E-10</v>
      </c>
      <c r="XA70" s="44">
        <v>5.7552412999999999E-10</v>
      </c>
      <c r="XB70" s="44">
        <v>9.9015550000000003E-10</v>
      </c>
      <c r="XC70" s="44">
        <v>1.6867773E-9</v>
      </c>
      <c r="XD70" s="44">
        <v>2.848193E-9</v>
      </c>
      <c r="XE70" s="44">
        <v>4.7673264999999996E-9</v>
      </c>
      <c r="XF70" s="44">
        <v>7.9123080000000005E-9</v>
      </c>
      <c r="XG70" s="44">
        <v>1.3024294999999999E-8</v>
      </c>
      <c r="XH70" s="44">
        <v>2.1266791000000001E-8</v>
      </c>
      <c r="XI70" s="44">
        <v>3.4450810000000001E-8</v>
      </c>
      <c r="XJ70" s="44">
        <v>5.5370789999999999E-8</v>
      </c>
      <c r="XK70" s="44">
        <v>8.8300894000000004E-8</v>
      </c>
      <c r="XL70" s="44">
        <v>1.3961944000000001E-7</v>
      </c>
      <c r="XM70" s="44">
        <v>2.1909202999999999E-7</v>
      </c>
      <c r="XN70" s="44">
        <v>3.4123497000000002E-7</v>
      </c>
      <c r="XO70" s="44">
        <v>5.2753610000000001E-7</v>
      </c>
      <c r="XP70" s="44">
        <v>8.0952793000000003E-7</v>
      </c>
      <c r="XQ70" s="44">
        <v>1.2330632E-6</v>
      </c>
      <c r="XR70" s="44">
        <v>1.8641516000000001E-6</v>
      </c>
      <c r="XS70" s="44">
        <v>2.7968212999999998E-6</v>
      </c>
      <c r="XT70" s="44">
        <v>4.163369E-6</v>
      </c>
      <c r="XU70" s="44">
        <v>6.1472138000000003E-6</v>
      </c>
      <c r="XV70" s="44">
        <v>8.9981549999999999E-6</v>
      </c>
      <c r="XW70" s="44">
        <v>1.3037303E-5</v>
      </c>
      <c r="XX70" s="44">
        <v>1.8671599E-5</v>
      </c>
      <c r="XY70" s="44">
        <v>2.637538E-5</v>
      </c>
      <c r="XZ70" s="44">
        <v>3.6616297000000002E-5</v>
      </c>
      <c r="YA70" s="44">
        <v>4.9511680000000001E-5</v>
      </c>
      <c r="YB70" s="44">
        <v>0</v>
      </c>
      <c r="YC70" s="44">
        <v>1.3034661000000001E-13</v>
      </c>
      <c r="YD70" s="44">
        <v>4.623543E-13</v>
      </c>
      <c r="YE70" s="44">
        <v>1.1752785E-12</v>
      </c>
      <c r="YF70" s="44">
        <v>2.6219406E-12</v>
      </c>
      <c r="YG70" s="44">
        <v>5.4394322999999997E-12</v>
      </c>
      <c r="YH70" s="44">
        <v>1.0774975E-11</v>
      </c>
      <c r="YI70" s="44">
        <v>2.0648550000000001E-11</v>
      </c>
      <c r="YJ70" s="44">
        <v>3.8576236000000003E-11</v>
      </c>
      <c r="YK70" s="44">
        <v>7.0606710000000003E-11</v>
      </c>
      <c r="YL70" s="44">
        <v>1.2703441E-10</v>
      </c>
      <c r="YM70" s="44">
        <v>2.2520362E-10</v>
      </c>
      <c r="YN70" s="44">
        <v>3.9405346000000001E-10</v>
      </c>
      <c r="YO70" s="44">
        <v>6.8143124000000004E-10</v>
      </c>
      <c r="YP70" s="44">
        <v>1.1657507E-9</v>
      </c>
      <c r="YQ70" s="44">
        <v>1.9748686999999998E-9</v>
      </c>
      <c r="YR70" s="44">
        <v>3.3146157000000002E-9</v>
      </c>
      <c r="YS70" s="44">
        <v>5.5144938E-9</v>
      </c>
      <c r="YT70" s="44">
        <v>9.0977380000000007E-9</v>
      </c>
      <c r="YU70" s="44">
        <v>1.4888965000000001E-8</v>
      </c>
      <c r="YV70" s="44">
        <v>2.4178313E-8</v>
      </c>
      <c r="YW70" s="44">
        <v>3.8969921999999999E-8</v>
      </c>
      <c r="YX70" s="44">
        <v>6.2355620000000004E-8</v>
      </c>
      <c r="YY70" s="44">
        <v>9.9073716000000006E-8</v>
      </c>
      <c r="YZ70" s="44">
        <v>1.5634267000000001E-7</v>
      </c>
      <c r="ZA70" s="44">
        <v>2.4487764000000002E-7</v>
      </c>
      <c r="ZB70" s="44">
        <v>3.8070695000000003E-7</v>
      </c>
      <c r="ZC70" s="44">
        <v>5.8750959999999998E-7</v>
      </c>
      <c r="ZD70" s="44">
        <v>8.9995510000000003E-7</v>
      </c>
      <c r="ZE70" s="44">
        <v>1.3683356000000001E-6</v>
      </c>
      <c r="ZF70" s="44">
        <v>2.0648760000000001E-6</v>
      </c>
      <c r="ZG70" s="44">
        <v>3.0921537E-6</v>
      </c>
      <c r="ZH70" s="44">
        <v>4.5939869999999998E-6</v>
      </c>
      <c r="ZI70" s="44">
        <v>6.7689257000000002E-6</v>
      </c>
      <c r="ZJ70" s="44">
        <v>9.8779900000000003E-6</v>
      </c>
      <c r="ZK70" s="44">
        <v>1.4272848E-5</v>
      </c>
      <c r="ZL70" s="44">
        <v>2.0391102000000001E-5</v>
      </c>
      <c r="ZM70" s="44">
        <v>2.8740373E-5</v>
      </c>
      <c r="ZN70" s="44">
        <v>3.9818379999999997E-5</v>
      </c>
      <c r="ZO70" s="44">
        <v>5.3759766E-5</v>
      </c>
      <c r="ZP70" s="44">
        <v>0</v>
      </c>
      <c r="ZQ70" s="44">
        <v>1.3898777000000001E-13</v>
      </c>
      <c r="ZR70" s="44">
        <v>4.9330989999999999E-13</v>
      </c>
      <c r="ZS70" s="44">
        <v>1.2545354E-12</v>
      </c>
      <c r="ZT70" s="44">
        <v>2.800246E-12</v>
      </c>
      <c r="ZU70" s="44">
        <v>5.8141715999999998E-12</v>
      </c>
      <c r="ZV70" s="44">
        <v>1.1507713000000001E-11</v>
      </c>
      <c r="ZW70" s="44">
        <v>2.200705E-11</v>
      </c>
      <c r="ZX70" s="44">
        <v>4.0987421999999997E-11</v>
      </c>
      <c r="ZY70" s="44">
        <v>7.474617E-11</v>
      </c>
      <c r="ZZ70" s="44">
        <v>1.3389133999999999E-10</v>
      </c>
      <c r="AAA70" s="44">
        <v>2.3613617000000002E-10</v>
      </c>
      <c r="AAB70" s="44">
        <v>4.1072720000000002E-10</v>
      </c>
      <c r="AAC70" s="44">
        <v>7.0542870000000001E-10</v>
      </c>
      <c r="AAD70" s="44">
        <v>1.1987307999999999E-9</v>
      </c>
      <c r="AAE70" s="44">
        <v>2.0169015E-9</v>
      </c>
      <c r="AAF70" s="44">
        <v>3.361993E-9</v>
      </c>
      <c r="AAG70" s="44">
        <v>5.5547369999999997E-9</v>
      </c>
      <c r="AAH70" s="44">
        <v>9.1002519999999997E-9</v>
      </c>
      <c r="AAI70" s="44">
        <v>1.4787873000000001E-8</v>
      </c>
      <c r="AAJ70" s="44">
        <v>2.3841466000000001E-8</v>
      </c>
      <c r="AAK70" s="44">
        <v>3.8144380000000003E-8</v>
      </c>
      <c r="AAL70" s="44">
        <v>6.0572695000000001E-8</v>
      </c>
      <c r="AAM70" s="44">
        <v>9.5485319999999994E-8</v>
      </c>
      <c r="AAN70" s="44">
        <v>1.494379E-7</v>
      </c>
      <c r="AAO70" s="44">
        <v>2.3221402000000001E-7</v>
      </c>
      <c r="AAP70" s="44">
        <v>3.5830143000000002E-7</v>
      </c>
      <c r="AAQ70" s="44">
        <v>5.4898280000000003E-7</v>
      </c>
      <c r="AAR70" s="44">
        <v>8.352672E-7</v>
      </c>
      <c r="AAS70" s="44">
        <v>1.2619449999999999E-6</v>
      </c>
      <c r="AAT70" s="44">
        <v>1.8931149E-6</v>
      </c>
      <c r="AAU70" s="44">
        <v>2.8195772999999999E-6</v>
      </c>
      <c r="AAV70" s="44">
        <v>4.1685269999999997E-6</v>
      </c>
      <c r="AAW70" s="44">
        <v>6.1089326999999997E-6</v>
      </c>
      <c r="AAX70" s="44">
        <v>8.8761339999999993E-6</v>
      </c>
      <c r="AAY70" s="44">
        <v>1.2774530999999999E-5</v>
      </c>
      <c r="AAZ70" s="44">
        <v>1.8183869999999998E-5</v>
      </c>
      <c r="ABA70" s="44">
        <v>2.5542335E-5</v>
      </c>
      <c r="ABB70" s="44">
        <v>3.5273922999999997E-5</v>
      </c>
      <c r="ABC70" s="44">
        <v>4.7458179999999998E-5</v>
      </c>
      <c r="ABD70" s="44">
        <v>0</v>
      </c>
      <c r="ABE70" s="44">
        <v>1.7181133999999999E-13</v>
      </c>
      <c r="ABF70" s="44">
        <v>6.1162469999999996E-13</v>
      </c>
      <c r="ABG70" s="44">
        <v>1.5579983000000001E-12</v>
      </c>
      <c r="ABH70" s="44">
        <v>3.4807579999999999E-12</v>
      </c>
      <c r="ABI70" s="44">
        <v>7.2295255999999997E-12</v>
      </c>
      <c r="ABJ70" s="44">
        <v>1.43212595E-11</v>
      </c>
      <c r="ABK70" s="44">
        <v>2.7423046000000001E-11</v>
      </c>
      <c r="ABL70" s="44">
        <v>5.1162279999999999E-11</v>
      </c>
      <c r="ABM70" s="44">
        <v>9.3474550000000004E-11</v>
      </c>
      <c r="ABN70" s="44">
        <v>1.6782312000000001E-10</v>
      </c>
      <c r="ABO70" s="44">
        <v>2.9682082E-10</v>
      </c>
      <c r="ABP70" s="44">
        <v>5.1810094999999999E-10</v>
      </c>
      <c r="ABQ70" s="44">
        <v>8.9377105999999997E-10</v>
      </c>
      <c r="ABR70" s="44">
        <v>1.52418E-9</v>
      </c>
      <c r="ABS70" s="44">
        <v>2.5716307E-9</v>
      </c>
      <c r="ABT70" s="44">
        <v>4.2957312999999996E-9</v>
      </c>
      <c r="ABU70" s="44">
        <v>7.1081655999999997E-9</v>
      </c>
      <c r="ABV70" s="44">
        <v>1.1656317E-8</v>
      </c>
      <c r="ABW70" s="44">
        <v>1.8949821E-8</v>
      </c>
      <c r="ABX70" s="44">
        <v>3.0550661999999998E-8</v>
      </c>
      <c r="ABY70" s="44">
        <v>4.8855680000000001E-8</v>
      </c>
      <c r="ABZ70" s="44">
        <v>7.7513490000000005E-8</v>
      </c>
      <c r="ACA70" s="44">
        <v>1.2203404000000001E-7</v>
      </c>
      <c r="ACB70" s="44">
        <v>1.9067141000000001E-7</v>
      </c>
      <c r="ACC70" s="44">
        <v>2.9569057000000003E-7</v>
      </c>
      <c r="ACD70" s="44">
        <v>4.5516612000000003E-7</v>
      </c>
      <c r="ACE70" s="44">
        <v>6.9550947E-7</v>
      </c>
      <c r="ACF70" s="44">
        <v>1.0549704000000001E-6</v>
      </c>
      <c r="ACG70" s="44">
        <v>1.5884176999999999E-6</v>
      </c>
      <c r="ACH70" s="44">
        <v>2.3737373E-6</v>
      </c>
      <c r="ACI70" s="44">
        <v>3.5201897000000001E-6</v>
      </c>
      <c r="ACJ70" s="44">
        <v>5.178813E-6</v>
      </c>
      <c r="ACK70" s="44">
        <v>7.5601624E-6</v>
      </c>
      <c r="ACL70" s="44">
        <v>1.0944885E-5</v>
      </c>
      <c r="ACM70" s="44">
        <v>1.5699079999999999E-5</v>
      </c>
      <c r="ACN70" s="44">
        <v>2.2279944E-5</v>
      </c>
      <c r="ACO70" s="44">
        <v>3.1215845000000003E-5</v>
      </c>
      <c r="ACP70" s="44">
        <v>4.3022745E-5</v>
      </c>
      <c r="ACQ70" s="44">
        <v>5.7837560000000001E-5</v>
      </c>
      <c r="ACR70" s="44">
        <v>0</v>
      </c>
      <c r="ACS70" s="44">
        <v>1.8886337E-13</v>
      </c>
      <c r="ACT70" s="44">
        <v>6.7270267000000004E-13</v>
      </c>
      <c r="ACU70" s="44">
        <v>1.7144688E-12</v>
      </c>
      <c r="ACV70" s="44">
        <v>3.8323369999999997E-12</v>
      </c>
      <c r="ACW70" s="44">
        <v>7.9640400000000001E-12</v>
      </c>
      <c r="ACX70" s="44">
        <v>1.5784493999999999E-11</v>
      </c>
      <c r="ACY70" s="44">
        <v>3.0239196999999999E-11</v>
      </c>
      <c r="ACZ70" s="44">
        <v>5.6440037000000003E-11</v>
      </c>
      <c r="ADA70" s="44">
        <v>1.0314838E-10</v>
      </c>
      <c r="ADB70" s="44">
        <v>1.8521357000000001E-10</v>
      </c>
      <c r="ADC70" s="44">
        <v>3.2754294E-10</v>
      </c>
      <c r="ADD70" s="44">
        <v>5.7149046999999998E-10</v>
      </c>
      <c r="ADE70" s="44">
        <v>9.8506989999999996E-10</v>
      </c>
      <c r="ADF70" s="44">
        <v>1.6791149999999999E-9</v>
      </c>
      <c r="ADG70" s="44">
        <v>2.832643E-9</v>
      </c>
      <c r="ADH70" s="44">
        <v>4.7323283000000002E-9</v>
      </c>
      <c r="ADI70" s="44">
        <v>7.8333860000000004E-9</v>
      </c>
      <c r="ADJ70" s="44">
        <v>1.2852719999999999E-8</v>
      </c>
      <c r="ADK70" s="44">
        <v>2.0910202999999999E-8</v>
      </c>
      <c r="ADL70" s="44">
        <v>3.3741260000000001E-8</v>
      </c>
      <c r="ADM70" s="44">
        <v>5.4013910000000001E-8</v>
      </c>
      <c r="ADN70" s="44">
        <v>8.5797619999999996E-8</v>
      </c>
      <c r="ADO70" s="44">
        <v>1.3525090999999999E-7</v>
      </c>
      <c r="ADP70" s="44">
        <v>2.1162026E-7</v>
      </c>
      <c r="ADQ70" s="44">
        <v>3.2867876999999999E-7</v>
      </c>
      <c r="ADR70" s="44">
        <v>5.0677760000000002E-7</v>
      </c>
      <c r="ADS70" s="44">
        <v>7.7574039999999995E-7</v>
      </c>
      <c r="ADT70" s="44">
        <v>1.1789014000000001E-6</v>
      </c>
      <c r="ADU70" s="44">
        <v>1.7786623000000001E-6</v>
      </c>
      <c r="ADV70" s="44">
        <v>2.6640287000000002E-6</v>
      </c>
      <c r="ADW70" s="44">
        <v>3.9605240000000003E-6</v>
      </c>
      <c r="ADX70" s="44">
        <v>5.8428576999999999E-6</v>
      </c>
      <c r="ADY70" s="44">
        <v>8.5504225000000002E-6</v>
      </c>
      <c r="ADZ70" s="44">
        <v>1.2405037E-5</v>
      </c>
      <c r="AEA70" s="44">
        <v>1.7827063999999999E-5</v>
      </c>
      <c r="AEB70" s="44">
        <v>2.5341414999999999E-5</v>
      </c>
      <c r="AEC70" s="44">
        <v>3.5555259999999999E-5</v>
      </c>
      <c r="AED70" s="44">
        <v>4.9060836000000001E-5</v>
      </c>
      <c r="AEE70" s="44">
        <v>6.6011760000000001E-5</v>
      </c>
      <c r="AEF70" s="44">
        <v>0</v>
      </c>
      <c r="AEG70" s="44">
        <v>1.6094228000000001E-13</v>
      </c>
      <c r="AEH70" s="44">
        <v>5.7198590000000003E-13</v>
      </c>
      <c r="AEI70" s="44">
        <v>1.4555889E-12</v>
      </c>
      <c r="AEJ70" s="44">
        <v>3.2499418E-12</v>
      </c>
      <c r="AEK70" s="44">
        <v>6.7476037999999998E-12</v>
      </c>
      <c r="AEL70" s="44">
        <v>1.336417E-11</v>
      </c>
      <c r="AEM70" s="44">
        <v>2.5589120000000002E-11</v>
      </c>
      <c r="AEN70" s="44">
        <v>4.7743607999999997E-11</v>
      </c>
      <c r="AEO70" s="44">
        <v>8.7241150000000005E-11</v>
      </c>
      <c r="AEP70" s="44">
        <v>1.5665907E-10</v>
      </c>
      <c r="AEQ70" s="44">
        <v>2.7711577E-10</v>
      </c>
      <c r="AER70" s="44">
        <v>4.8373480000000002E-10</v>
      </c>
      <c r="AES70" s="44">
        <v>8.3439369999999999E-10</v>
      </c>
      <c r="AET70" s="44">
        <v>1.423621E-9</v>
      </c>
      <c r="AEU70" s="44">
        <v>2.4044889999999999E-9</v>
      </c>
      <c r="AEV70" s="44">
        <v>4.0228065000000002E-9</v>
      </c>
      <c r="AEW70" s="44">
        <v>6.6700915999999998E-9</v>
      </c>
      <c r="AEX70" s="44">
        <v>1.0964962E-8</v>
      </c>
      <c r="AEY70" s="44">
        <v>1.7877176999999999E-8</v>
      </c>
      <c r="AEZ70" s="44">
        <v>2.8914991000000002E-8</v>
      </c>
      <c r="AFA70" s="44">
        <v>4.6405926000000002E-8</v>
      </c>
      <c r="AFB70" s="44">
        <v>7.391391E-8</v>
      </c>
      <c r="AFC70" s="44">
        <v>1.16853535E-7</v>
      </c>
      <c r="AFD70" s="44">
        <v>1.8338663000000001E-7</v>
      </c>
      <c r="AFE70" s="44">
        <v>2.8571869999999999E-7</v>
      </c>
      <c r="AFF70" s="44">
        <v>4.4195429999999999E-7</v>
      </c>
      <c r="AFG70" s="44">
        <v>6.7872419999999997E-7</v>
      </c>
      <c r="AFH70" s="44">
        <v>1.0348602000000001E-6</v>
      </c>
      <c r="AFI70" s="44">
        <v>1.5664601000000001E-6</v>
      </c>
      <c r="AFJ70" s="44">
        <v>2.3537445000000001E-6</v>
      </c>
      <c r="AFK70" s="44">
        <v>3.5101689000000001E-6</v>
      </c>
      <c r="AFL70" s="44">
        <v>5.1941430000000001E-6</v>
      </c>
      <c r="AFM70" s="44">
        <v>7.6233614000000003E-6</v>
      </c>
      <c r="AFN70" s="44">
        <v>1.1090568500000001E-5</v>
      </c>
      <c r="AFO70" s="44">
        <v>1.5977800000000001E-5</v>
      </c>
      <c r="AFP70" s="44">
        <v>2.2761677999999999E-5</v>
      </c>
      <c r="AFQ70" s="44">
        <v>3.1991471999999997E-5</v>
      </c>
      <c r="AFR70" s="44">
        <v>4.4197999999999999E-5</v>
      </c>
      <c r="AFS70" s="44">
        <v>5.9477749999999998E-5</v>
      </c>
      <c r="AFT70" s="43"/>
      <c r="AFU70" s="42">
        <f t="shared" si="88"/>
        <v>6.1013327999999997E-9</v>
      </c>
      <c r="AFV70" s="42">
        <f t="shared" si="88"/>
        <v>3.3569595999999998E-9</v>
      </c>
      <c r="AFW70" s="42">
        <f t="shared" si="88"/>
        <v>2.3348624999999999E-9</v>
      </c>
      <c r="AFX70" s="42">
        <f t="shared" si="88"/>
        <v>2.0071077999999998E-9</v>
      </c>
      <c r="AFY70" s="42">
        <f t="shared" si="88"/>
        <v>1.3103769E-9</v>
      </c>
      <c r="AFZ70" s="42">
        <f t="shared" si="88"/>
        <v>7.9859919999999997E-10</v>
      </c>
      <c r="AGA70" s="42">
        <f t="shared" si="88"/>
        <v>4.8250840000000003E-10</v>
      </c>
      <c r="AGB70" s="42">
        <f t="shared" si="88"/>
        <v>2.4616283999999999E-10</v>
      </c>
      <c r="AGC70" s="42">
        <f t="shared" si="88"/>
        <v>1.5847390999999999E-10</v>
      </c>
      <c r="AGD70" s="42">
        <f t="shared" si="88"/>
        <v>7.4768849999999999E-11</v>
      </c>
      <c r="AGE70" s="42">
        <f t="shared" si="89"/>
        <v>2.4806712000000001E-11</v>
      </c>
      <c r="AGF70" s="42">
        <f t="shared" si="89"/>
        <v>9.1107370000000003E-12</v>
      </c>
      <c r="AGG70" s="42">
        <f t="shared" si="89"/>
        <v>5.1594023999999998E-12</v>
      </c>
      <c r="AGH70" s="42">
        <f t="shared" si="89"/>
        <v>3.3421821999999999E-12</v>
      </c>
      <c r="AGI70" s="42">
        <f t="shared" si="89"/>
        <v>2.1375553000000001E-12</v>
      </c>
      <c r="AGJ70" s="42">
        <f t="shared" si="89"/>
        <v>1.1752785E-12</v>
      </c>
      <c r="AGK70" s="42">
        <f t="shared" si="89"/>
        <v>4.9330989999999999E-13</v>
      </c>
      <c r="AGL70" s="42">
        <f t="shared" si="89"/>
        <v>1.7181133999999999E-13</v>
      </c>
      <c r="AGM70" s="42">
        <f t="shared" si="89"/>
        <v>0</v>
      </c>
      <c r="AGN70" s="42">
        <f t="shared" si="89"/>
        <v>6.6011760000000001E-5</v>
      </c>
      <c r="AGO70" s="41">
        <f t="shared" si="57"/>
        <v>3.301433877489432E-6</v>
      </c>
      <c r="AGP70" s="2"/>
      <c r="AGQ70" s="42">
        <f t="shared" si="90"/>
        <v>3.7396562999999999E-5</v>
      </c>
      <c r="AGR70" s="42">
        <f t="shared" si="90"/>
        <v>5.3920809999999998E-9</v>
      </c>
      <c r="AGS70" s="42">
        <f t="shared" si="90"/>
        <v>2.0699496E-5</v>
      </c>
      <c r="AGT70" s="42">
        <f t="shared" si="90"/>
        <v>3.6989757999999999E-9</v>
      </c>
      <c r="AGU70" s="42">
        <f t="shared" si="90"/>
        <v>1.4664087E-5</v>
      </c>
      <c r="AGV70" s="42">
        <f t="shared" si="90"/>
        <v>4.0170049999999996E-9</v>
      </c>
      <c r="AGW70" s="42">
        <f t="shared" si="90"/>
        <v>1.6747133000000001E-5</v>
      </c>
      <c r="AGX70" s="42">
        <f t="shared" si="90"/>
        <v>5.4849546999999996E-9</v>
      </c>
      <c r="AGY70" s="42">
        <f t="shared" si="90"/>
        <v>2.4753940999999999E-5</v>
      </c>
      <c r="AGZ70" s="42">
        <f t="shared" si="90"/>
        <v>7.9123080000000005E-9</v>
      </c>
      <c r="AHA70" s="42">
        <f t="shared" si="91"/>
        <v>3.6616297000000002E-5</v>
      </c>
      <c r="AHB70" s="42">
        <f t="shared" si="91"/>
        <v>9.0977380000000007E-9</v>
      </c>
      <c r="AHC70" s="42">
        <f t="shared" si="91"/>
        <v>3.9818379999999997E-5</v>
      </c>
      <c r="AHD70" s="42">
        <f t="shared" si="91"/>
        <v>9.1002519999999997E-9</v>
      </c>
      <c r="AHE70" s="42">
        <f t="shared" si="91"/>
        <v>3.5273922999999997E-5</v>
      </c>
      <c r="AHF70" s="42">
        <f t="shared" si="91"/>
        <v>1.1656317E-8</v>
      </c>
      <c r="AHG70" s="42">
        <f t="shared" si="91"/>
        <v>4.3022745E-5</v>
      </c>
      <c r="AHH70" s="42">
        <f t="shared" si="91"/>
        <v>1.2852719999999999E-8</v>
      </c>
      <c r="AHI70" s="42">
        <f t="shared" si="91"/>
        <v>4.9060836000000001E-5</v>
      </c>
      <c r="AHJ70" s="42">
        <f t="shared" si="91"/>
        <v>1.0964962E-8</v>
      </c>
      <c r="AHK70" s="41">
        <f t="shared" si="58"/>
        <v>1.5906678915674998E-5</v>
      </c>
      <c r="AHL70" s="2"/>
      <c r="AHM70" s="42">
        <f t="shared" si="92"/>
        <v>4.4197999999999999E-5</v>
      </c>
      <c r="AHN70" s="42">
        <f t="shared" si="92"/>
        <v>4.4197999999999999E-5</v>
      </c>
      <c r="AHO70" s="42">
        <f t="shared" si="92"/>
        <v>4.4197999999999999E-5</v>
      </c>
      <c r="AHP70" s="42">
        <f t="shared" si="92"/>
        <v>4.4197999999999999E-5</v>
      </c>
      <c r="AHQ70" s="42">
        <f t="shared" si="92"/>
        <v>4.4197999999999999E-5</v>
      </c>
      <c r="AHR70" s="42">
        <f t="shared" si="92"/>
        <v>4.4197999999999999E-5</v>
      </c>
      <c r="AHS70" s="42">
        <f t="shared" si="92"/>
        <v>4.4197999999999999E-5</v>
      </c>
      <c r="AHT70" s="42">
        <f t="shared" si="92"/>
        <v>4.4197999999999999E-5</v>
      </c>
      <c r="AHU70" s="42">
        <f t="shared" si="92"/>
        <v>4.4197999999999999E-5</v>
      </c>
      <c r="AHV70" s="42">
        <f t="shared" si="92"/>
        <v>4.4197999999999999E-5</v>
      </c>
      <c r="AHW70" s="42">
        <f t="shared" si="93"/>
        <v>4.4197999999999999E-5</v>
      </c>
      <c r="AHX70" s="42">
        <f t="shared" si="93"/>
        <v>4.4197999999999999E-5</v>
      </c>
      <c r="AHY70" s="42">
        <f t="shared" si="93"/>
        <v>4.4197999999999999E-5</v>
      </c>
      <c r="AHZ70" s="42">
        <f t="shared" si="93"/>
        <v>4.4197999999999999E-5</v>
      </c>
      <c r="AIA70" s="42">
        <f t="shared" si="93"/>
        <v>4.4197999999999999E-5</v>
      </c>
      <c r="AIB70" s="42">
        <f t="shared" si="93"/>
        <v>4.4197999999999999E-5</v>
      </c>
      <c r="AIC70" s="42">
        <f t="shared" si="93"/>
        <v>4.4197999999999999E-5</v>
      </c>
      <c r="AID70" s="42">
        <f t="shared" si="93"/>
        <v>4.4197999999999999E-5</v>
      </c>
      <c r="AIE70" s="42">
        <f t="shared" si="93"/>
        <v>4.4197999999999999E-5</v>
      </c>
      <c r="AIF70" s="42">
        <f t="shared" si="93"/>
        <v>4.4197999999999999E-5</v>
      </c>
      <c r="AIG70" s="41">
        <f t="shared" si="59"/>
        <v>4.4197999999999986E-5</v>
      </c>
      <c r="AIH70" s="2"/>
      <c r="AII70" s="2"/>
      <c r="AIJ70" s="2"/>
      <c r="AIK70" s="2"/>
      <c r="AIL70" s="2"/>
      <c r="AIM70" s="2"/>
      <c r="AIN70" s="2"/>
      <c r="AIO70" s="2"/>
      <c r="AIP70" s="2"/>
      <c r="AIQ70" s="2"/>
      <c r="AIR70" s="10">
        <f>COLUMN()</f>
        <v>928</v>
      </c>
      <c r="AIS70" s="11" t="str">
        <f t="shared" si="94"/>
        <v>1,14</v>
      </c>
      <c r="AIT70" s="11" t="str">
        <f t="shared" si="94"/>
        <v>2,14</v>
      </c>
      <c r="AIU70" s="11" t="str">
        <f t="shared" si="94"/>
        <v>3,14</v>
      </c>
      <c r="AIV70" s="11" t="str">
        <f t="shared" si="94"/>
        <v>4,14</v>
      </c>
      <c r="AIW70" s="11" t="str">
        <f t="shared" si="94"/>
        <v>5,14</v>
      </c>
      <c r="AIX70" s="11" t="str">
        <f t="shared" si="94"/>
        <v>6,14</v>
      </c>
      <c r="AIY70" s="11" t="str">
        <f t="shared" si="94"/>
        <v>7,14</v>
      </c>
      <c r="AIZ70" s="11" t="str">
        <f t="shared" si="94"/>
        <v>8,14</v>
      </c>
      <c r="AJA70" s="11" t="str">
        <f t="shared" si="94"/>
        <v>9,14</v>
      </c>
      <c r="AJB70" s="11" t="str">
        <f t="shared" si="94"/>
        <v>10,14</v>
      </c>
      <c r="AJC70" s="11" t="str">
        <f t="shared" si="95"/>
        <v>11,14</v>
      </c>
      <c r="AJD70" s="11" t="str">
        <f t="shared" si="95"/>
        <v>12,14</v>
      </c>
      <c r="AJE70" s="11" t="str">
        <f t="shared" si="95"/>
        <v>13,14</v>
      </c>
      <c r="AJF70" s="11" t="str">
        <f t="shared" si="95"/>
        <v>14,14</v>
      </c>
      <c r="AJG70" s="11" t="str">
        <f t="shared" si="95"/>
        <v>15,14</v>
      </c>
      <c r="AJH70" s="11" t="str">
        <f t="shared" si="95"/>
        <v>16,14</v>
      </c>
      <c r="AJI70" s="11" t="str">
        <f t="shared" si="95"/>
        <v>17,14</v>
      </c>
      <c r="AJJ70" s="11" t="str">
        <f t="shared" si="95"/>
        <v>18,14</v>
      </c>
      <c r="AJK70" s="11" t="str">
        <f t="shared" si="95"/>
        <v>19,14</v>
      </c>
      <c r="AJL70" s="11" t="str">
        <f t="shared" si="95"/>
        <v>20,14</v>
      </c>
      <c r="AJM70" s="11" t="str">
        <f t="shared" si="96"/>
        <v>21,14</v>
      </c>
      <c r="AJN70" s="11" t="str">
        <f t="shared" si="96"/>
        <v>22,14</v>
      </c>
      <c r="AJO70" s="11" t="str">
        <f t="shared" si="96"/>
        <v>23,14</v>
      </c>
      <c r="AJP70" s="11" t="str">
        <f t="shared" si="96"/>
        <v>24,14</v>
      </c>
      <c r="AJQ70" s="11" t="str">
        <f t="shared" si="96"/>
        <v>25,14</v>
      </c>
      <c r="AJR70" s="11" t="str">
        <f t="shared" si="96"/>
        <v>26,14</v>
      </c>
      <c r="AJS70" s="11" t="str">
        <f t="shared" si="96"/>
        <v>27,14</v>
      </c>
      <c r="AJT70" s="11" t="str">
        <f t="shared" si="96"/>
        <v>28,14</v>
      </c>
      <c r="AJU70" s="11" t="str">
        <f t="shared" si="96"/>
        <v>29,14</v>
      </c>
      <c r="AJV70" s="11" t="str">
        <f t="shared" si="96"/>
        <v>30,14</v>
      </c>
      <c r="AJW70" s="11" t="str">
        <f t="shared" si="97"/>
        <v>31,14</v>
      </c>
      <c r="AJX70" s="11" t="str">
        <f t="shared" si="97"/>
        <v>32,14</v>
      </c>
      <c r="AJY70" s="11" t="str">
        <f t="shared" si="97"/>
        <v>33,14</v>
      </c>
      <c r="AJZ70" s="11" t="str">
        <f t="shared" si="97"/>
        <v>34,14</v>
      </c>
      <c r="AKA70" s="11" t="str">
        <f t="shared" si="97"/>
        <v>35,14</v>
      </c>
      <c r="AKB70" s="11" t="str">
        <f t="shared" si="97"/>
        <v>36,14</v>
      </c>
      <c r="AKC70" s="11" t="str">
        <f t="shared" si="97"/>
        <v>37,14</v>
      </c>
      <c r="AKD70" s="11" t="str">
        <f t="shared" si="97"/>
        <v>38,14</v>
      </c>
      <c r="AKE70" s="11" t="str">
        <f t="shared" si="97"/>
        <v>39,14</v>
      </c>
      <c r="AKF70" s="11" t="str">
        <f t="shared" si="97"/>
        <v>40,14</v>
      </c>
      <c r="AKG70" s="10">
        <f t="shared" si="77"/>
        <v>13</v>
      </c>
      <c r="AKH70" s="2"/>
      <c r="AKI70" s="2"/>
      <c r="AKJ70" s="2"/>
      <c r="AKK70" s="2"/>
      <c r="AKL70" s="2"/>
      <c r="AKM70" s="2"/>
      <c r="AKN70" s="2"/>
      <c r="AKO70" s="2"/>
      <c r="AKP70" s="2"/>
      <c r="AKQ70" s="2"/>
      <c r="AKR70" s="2"/>
      <c r="AKS70" s="2"/>
      <c r="AKT70" s="2"/>
      <c r="AKU70" s="2"/>
    </row>
    <row r="71" spans="1:983" ht="9.9499999999999993" customHeight="1" x14ac:dyDescent="0.25">
      <c r="A71" s="2"/>
      <c r="B71" s="69">
        <v>5.0090000000000002E-13</v>
      </c>
      <c r="C71" s="69">
        <v>8.5733000000000004E-13</v>
      </c>
      <c r="D71" s="2"/>
      <c r="E71" s="2"/>
      <c r="F71" s="2"/>
      <c r="G71" s="2"/>
      <c r="H71" s="2"/>
      <c r="I71" s="46">
        <v>12</v>
      </c>
      <c r="J71" s="45">
        <f t="shared" si="79"/>
        <v>480</v>
      </c>
      <c r="K71" s="45">
        <f t="shared" ref="K71:AW71" si="101">J71+1</f>
        <v>481</v>
      </c>
      <c r="L71" s="45">
        <f t="shared" si="101"/>
        <v>482</v>
      </c>
      <c r="M71" s="45">
        <f t="shared" si="101"/>
        <v>483</v>
      </c>
      <c r="N71" s="45">
        <f t="shared" si="101"/>
        <v>484</v>
      </c>
      <c r="O71" s="45">
        <f t="shared" si="101"/>
        <v>485</v>
      </c>
      <c r="P71" s="45">
        <f t="shared" si="101"/>
        <v>486</v>
      </c>
      <c r="Q71" s="45">
        <f t="shared" si="101"/>
        <v>487</v>
      </c>
      <c r="R71" s="45">
        <f t="shared" si="101"/>
        <v>488</v>
      </c>
      <c r="S71" s="45">
        <f t="shared" si="101"/>
        <v>489</v>
      </c>
      <c r="T71" s="45">
        <f t="shared" si="101"/>
        <v>490</v>
      </c>
      <c r="U71" s="45">
        <f t="shared" si="101"/>
        <v>491</v>
      </c>
      <c r="V71" s="45">
        <f t="shared" si="101"/>
        <v>492</v>
      </c>
      <c r="W71" s="45">
        <f t="shared" si="101"/>
        <v>493</v>
      </c>
      <c r="X71" s="45">
        <f t="shared" si="101"/>
        <v>494</v>
      </c>
      <c r="Y71" s="45">
        <f t="shared" si="101"/>
        <v>495</v>
      </c>
      <c r="Z71" s="45">
        <f t="shared" si="101"/>
        <v>496</v>
      </c>
      <c r="AA71" s="45">
        <f t="shared" si="101"/>
        <v>497</v>
      </c>
      <c r="AB71" s="45">
        <f t="shared" si="101"/>
        <v>498</v>
      </c>
      <c r="AC71" s="45">
        <f t="shared" si="101"/>
        <v>499</v>
      </c>
      <c r="AD71" s="45">
        <f t="shared" si="101"/>
        <v>500</v>
      </c>
      <c r="AE71" s="45">
        <f t="shared" si="101"/>
        <v>501</v>
      </c>
      <c r="AF71" s="45">
        <f t="shared" si="101"/>
        <v>502</v>
      </c>
      <c r="AG71" s="45">
        <f t="shared" si="101"/>
        <v>503</v>
      </c>
      <c r="AH71" s="45">
        <f t="shared" si="101"/>
        <v>504</v>
      </c>
      <c r="AI71" s="45">
        <f t="shared" si="101"/>
        <v>505</v>
      </c>
      <c r="AJ71" s="45">
        <f t="shared" si="101"/>
        <v>506</v>
      </c>
      <c r="AK71" s="45">
        <f t="shared" si="101"/>
        <v>507</v>
      </c>
      <c r="AL71" s="45">
        <f t="shared" si="101"/>
        <v>508</v>
      </c>
      <c r="AM71" s="45">
        <f t="shared" si="101"/>
        <v>509</v>
      </c>
      <c r="AN71" s="45">
        <f t="shared" si="101"/>
        <v>510</v>
      </c>
      <c r="AO71" s="45">
        <f t="shared" si="101"/>
        <v>511</v>
      </c>
      <c r="AP71" s="45">
        <f t="shared" si="101"/>
        <v>512</v>
      </c>
      <c r="AQ71" s="45">
        <f t="shared" si="101"/>
        <v>513</v>
      </c>
      <c r="AR71" s="45">
        <f t="shared" si="101"/>
        <v>514</v>
      </c>
      <c r="AS71" s="45">
        <f t="shared" si="101"/>
        <v>515</v>
      </c>
      <c r="AT71" s="45">
        <f t="shared" si="101"/>
        <v>516</v>
      </c>
      <c r="AU71" s="45">
        <f t="shared" si="101"/>
        <v>517</v>
      </c>
      <c r="AV71" s="45">
        <f t="shared" si="101"/>
        <v>518</v>
      </c>
      <c r="AW71" s="45">
        <f t="shared" si="101"/>
        <v>519</v>
      </c>
      <c r="AX71" s="2"/>
      <c r="AY71" s="19">
        <v>63</v>
      </c>
      <c r="AZ71" s="44">
        <v>0</v>
      </c>
      <c r="BA71" s="44">
        <v>5.7750415000000001E-14</v>
      </c>
      <c r="BB71" s="44">
        <v>2.0437734000000001E-13</v>
      </c>
      <c r="BC71" s="44">
        <v>5.188695E-13</v>
      </c>
      <c r="BD71" s="44">
        <v>1.1568243E-12</v>
      </c>
      <c r="BE71" s="44">
        <v>2.3997019999999999E-12</v>
      </c>
      <c r="BF71" s="44">
        <v>4.7506708E-12</v>
      </c>
      <c r="BG71" s="44">
        <v>9.0957519999999998E-12</v>
      </c>
      <c r="BH71" s="44">
        <v>1.6975443999999999E-11</v>
      </c>
      <c r="BI71" s="44">
        <v>3.1036832999999998E-11</v>
      </c>
      <c r="BJ71" s="44">
        <v>5.5779922E-11</v>
      </c>
      <c r="BK71" s="44">
        <v>9.8779120000000003E-11</v>
      </c>
      <c r="BL71" s="44">
        <v>1.7266239999999999E-10</v>
      </c>
      <c r="BM71" s="44">
        <v>2.9829435999999999E-10</v>
      </c>
      <c r="BN71" s="44">
        <v>5.0985055000000002E-10</v>
      </c>
      <c r="BO71" s="44">
        <v>8.6284196000000004E-10</v>
      </c>
      <c r="BP71" s="44">
        <v>1.4467029000000001E-9</v>
      </c>
      <c r="BQ71" s="44">
        <v>2.4043754000000001E-9</v>
      </c>
      <c r="BR71" s="44">
        <v>3.9625389999999999E-9</v>
      </c>
      <c r="BS71" s="44">
        <v>6.4779120000000002E-9</v>
      </c>
      <c r="BT71" s="44">
        <v>1.0507568E-8</v>
      </c>
      <c r="BU71" s="44">
        <v>1.6914872999999999E-8</v>
      </c>
      <c r="BV71" s="44">
        <v>2.702789E-8</v>
      </c>
      <c r="BW71" s="44">
        <v>4.2873957E-8</v>
      </c>
      <c r="BX71" s="44">
        <v>6.7524519999999997E-8</v>
      </c>
      <c r="BY71" s="44">
        <v>1.05597124E-7</v>
      </c>
      <c r="BZ71" s="44">
        <v>1.6397951000000001E-7</v>
      </c>
      <c r="CA71" s="44">
        <v>2.5286323000000002E-7</v>
      </c>
      <c r="CB71" s="44">
        <v>3.8720093999999999E-7</v>
      </c>
      <c r="CC71" s="44">
        <v>5.8873510000000003E-7</v>
      </c>
      <c r="CD71" s="44">
        <v>8.8876949999999997E-7</v>
      </c>
      <c r="CE71" s="44">
        <v>1.3318894E-6</v>
      </c>
      <c r="CF71" s="44">
        <v>1.9808199999999999E-6</v>
      </c>
      <c r="CG71" s="44">
        <v>2.9224357000000001E-6</v>
      </c>
      <c r="CH71" s="44">
        <v>4.2746090000000002E-6</v>
      </c>
      <c r="CI71" s="44">
        <v>6.1927444000000001E-6</v>
      </c>
      <c r="CJ71" s="44">
        <v>8.8730910000000002E-6</v>
      </c>
      <c r="CK71" s="44">
        <v>1.2545989E-5</v>
      </c>
      <c r="CL71" s="44">
        <v>1.7441898000000001E-5</v>
      </c>
      <c r="CM71" s="44">
        <v>2.3634270999999999E-5</v>
      </c>
      <c r="CN71" s="44">
        <v>0</v>
      </c>
      <c r="CO71" s="44">
        <v>5.4026550000000001E-14</v>
      </c>
      <c r="CP71" s="44">
        <v>1.907975E-13</v>
      </c>
      <c r="CQ71" s="44">
        <v>4.8359753999999999E-13</v>
      </c>
      <c r="CR71" s="44">
        <v>1.0764936E-12</v>
      </c>
      <c r="CS71" s="44">
        <v>2.2293094E-12</v>
      </c>
      <c r="CT71" s="44">
        <v>4.4054205000000003E-12</v>
      </c>
      <c r="CU71" s="44">
        <v>8.4188230000000008E-12</v>
      </c>
      <c r="CV71" s="44">
        <v>1.5680816E-11</v>
      </c>
      <c r="CW71" s="44">
        <v>2.8609960000000001E-11</v>
      </c>
      <c r="CX71" s="44">
        <v>5.130731E-11</v>
      </c>
      <c r="CY71" s="44">
        <v>9.0656969999999996E-11</v>
      </c>
      <c r="CZ71" s="44">
        <v>1.5810458000000001E-10</v>
      </c>
      <c r="DA71" s="44">
        <v>2.7250919999999998E-10</v>
      </c>
      <c r="DB71" s="44">
        <v>4.6467802000000001E-10</v>
      </c>
      <c r="DC71" s="44">
        <v>7.8451794999999996E-10</v>
      </c>
      <c r="DD71" s="44">
        <v>1.3122223E-9</v>
      </c>
      <c r="DE71" s="44">
        <v>2.1756442999999999E-9</v>
      </c>
      <c r="DF71" s="44">
        <v>3.5770447000000001E-9</v>
      </c>
      <c r="DG71" s="44">
        <v>5.8339586000000004E-9</v>
      </c>
      <c r="DH71" s="44">
        <v>9.4411749999999995E-9</v>
      </c>
      <c r="DI71" s="44">
        <v>1.5163952000000001E-8</v>
      </c>
      <c r="DJ71" s="44">
        <v>2.4177162000000001E-8</v>
      </c>
      <c r="DK71" s="44">
        <v>3.8271260000000003E-8</v>
      </c>
      <c r="DL71" s="44">
        <v>6.0154640000000003E-8</v>
      </c>
      <c r="DM71" s="44">
        <v>9.3893700000000004E-8</v>
      </c>
      <c r="DN71" s="44">
        <v>1.4554760000000001E-7</v>
      </c>
      <c r="DO71" s="44">
        <v>2.2407436000000001E-7</v>
      </c>
      <c r="DP71" s="44">
        <v>3.4261058000000001E-7</v>
      </c>
      <c r="DQ71" s="44">
        <v>5.2025473000000002E-7</v>
      </c>
      <c r="DR71" s="44">
        <v>7.8451249999999999E-7</v>
      </c>
      <c r="DS71" s="44">
        <v>1.1745609E-6</v>
      </c>
      <c r="DT71" s="44">
        <v>1.7454843000000001E-6</v>
      </c>
      <c r="DU71" s="44">
        <v>2.5735412E-6</v>
      </c>
      <c r="DV71" s="44">
        <v>3.7621646000000001E-6</v>
      </c>
      <c r="DW71" s="44">
        <v>5.4477104999999999E-6</v>
      </c>
      <c r="DX71" s="44">
        <v>7.8020719999999995E-6</v>
      </c>
      <c r="DY71" s="44">
        <v>1.1025957E-5</v>
      </c>
      <c r="DZ71" s="44">
        <v>1.5318245000000002E-5</v>
      </c>
      <c r="EA71" s="44">
        <v>2.0736636999999998E-5</v>
      </c>
      <c r="EB71" s="44">
        <v>0</v>
      </c>
      <c r="EC71" s="44">
        <v>6.2412566000000001E-14</v>
      </c>
      <c r="ED71" s="44">
        <v>2.2115365999999999E-13</v>
      </c>
      <c r="EE71" s="44">
        <v>5.6155487000000001E-13</v>
      </c>
      <c r="EF71" s="44">
        <v>1.2514164000000001E-12</v>
      </c>
      <c r="EG71" s="44">
        <v>2.5938471999999999E-12</v>
      </c>
      <c r="EH71" s="44">
        <v>5.1299459999999997E-12</v>
      </c>
      <c r="EI71" s="44">
        <v>9.8115795000000002E-12</v>
      </c>
      <c r="EJ71" s="44">
        <v>1.8293929999999999E-11</v>
      </c>
      <c r="EK71" s="44">
        <v>3.3384343999999999E-11</v>
      </c>
      <c r="EL71" s="44">
        <v>5.9841580000000004E-11</v>
      </c>
      <c r="EM71" s="44">
        <v>1.0563036E-10</v>
      </c>
      <c r="EN71" s="44">
        <v>1.8395505E-10</v>
      </c>
      <c r="EO71" s="44">
        <v>3.1650637999999998E-10</v>
      </c>
      <c r="EP71" s="44">
        <v>5.3860670000000005E-10</v>
      </c>
      <c r="EQ71" s="44">
        <v>9.0729370000000002E-10</v>
      </c>
      <c r="ER71" s="44">
        <v>1.5139255E-9</v>
      </c>
      <c r="ES71" s="44">
        <v>2.5036682000000001E-9</v>
      </c>
      <c r="ET71" s="44">
        <v>4.1053879999999998E-9</v>
      </c>
      <c r="EU71" s="44">
        <v>6.6771414999999996E-9</v>
      </c>
      <c r="EV71" s="44">
        <v>1.07748E-8</v>
      </c>
      <c r="EW71" s="44">
        <v>1.7254685E-8</v>
      </c>
      <c r="EX71" s="44">
        <v>2.7425652999999999E-8</v>
      </c>
      <c r="EY71" s="44">
        <v>4.3272227000000002E-8</v>
      </c>
      <c r="EZ71" s="44">
        <v>6.777827E-8</v>
      </c>
      <c r="FA71" s="44">
        <v>1.053894E-7</v>
      </c>
      <c r="FB71" s="44">
        <v>1.6283174E-7</v>
      </c>
      <c r="FC71" s="44">
        <v>2.4998786E-7</v>
      </c>
      <c r="FD71" s="44">
        <v>3.8134476000000001E-7</v>
      </c>
      <c r="FE71" s="44">
        <v>5.7796159999999995E-7</v>
      </c>
      <c r="FF71" s="44">
        <v>8.7016450000000002E-7</v>
      </c>
      <c r="FG71" s="44">
        <v>1.3011573E-6</v>
      </c>
      <c r="FH71" s="44">
        <v>1.9316466999999999E-6</v>
      </c>
      <c r="FI71" s="44">
        <v>2.8456299999999999E-6</v>
      </c>
      <c r="FJ71" s="44">
        <v>4.1570059999999999E-6</v>
      </c>
      <c r="FK71" s="44">
        <v>6.0156302999999999E-6</v>
      </c>
      <c r="FL71" s="44">
        <v>8.610079E-6</v>
      </c>
      <c r="FM71" s="44">
        <v>1.2160044000000001E-5</v>
      </c>
      <c r="FN71" s="44">
        <v>1.6882264000000001E-5</v>
      </c>
      <c r="FO71" s="44">
        <v>2.2829252E-5</v>
      </c>
      <c r="FP71" s="44">
        <v>0</v>
      </c>
      <c r="FQ71" s="44">
        <v>9.084509E-14</v>
      </c>
      <c r="FR71" s="44">
        <v>3.233398E-13</v>
      </c>
      <c r="FS71" s="44">
        <v>8.2306443999999999E-13</v>
      </c>
      <c r="FT71" s="44">
        <v>1.8360818999999999E-12</v>
      </c>
      <c r="FU71" s="44">
        <v>3.8056249999999998E-12</v>
      </c>
      <c r="FV71" s="44">
        <v>7.5185500000000001E-12</v>
      </c>
      <c r="FW71" s="44">
        <v>1.4349412000000001E-11</v>
      </c>
      <c r="FX71" s="44">
        <v>2.6665295000000001E-11</v>
      </c>
      <c r="FY71" s="44">
        <v>4.8531195999999998E-11</v>
      </c>
      <c r="FZ71" s="44">
        <v>8.6799659999999998E-11</v>
      </c>
      <c r="GA71" s="44">
        <v>1.5292416999999999E-10</v>
      </c>
      <c r="GB71" s="44">
        <v>2.6586750000000001E-10</v>
      </c>
      <c r="GC71" s="44">
        <v>4.5674030000000001E-10</v>
      </c>
      <c r="GD71" s="44">
        <v>7.7614226000000001E-10</v>
      </c>
      <c r="GE71" s="44">
        <v>1.3056866E-9</v>
      </c>
      <c r="GF71" s="44">
        <v>2.1759539000000001E-9</v>
      </c>
      <c r="GG71" s="44">
        <v>3.5942413000000002E-9</v>
      </c>
      <c r="GH71" s="44">
        <v>5.8871326000000001E-9</v>
      </c>
      <c r="GI71" s="44">
        <v>9.5653070000000002E-9</v>
      </c>
      <c r="GJ71" s="44">
        <v>1.5421481000000001E-8</v>
      </c>
      <c r="GK71" s="44">
        <v>2.4677302E-8</v>
      </c>
      <c r="GL71" s="44">
        <v>3.9202049999999999E-8</v>
      </c>
      <c r="GM71" s="44">
        <v>6.1835779999999995E-8</v>
      </c>
      <c r="GN71" s="44">
        <v>9.6863349999999998E-8</v>
      </c>
      <c r="GO71" s="44">
        <v>1.5070597E-7</v>
      </c>
      <c r="GP71" s="44">
        <v>2.3274921999999999E-7</v>
      </c>
      <c r="GQ71" s="44">
        <v>3.5679858E-7</v>
      </c>
      <c r="GR71" s="44">
        <v>5.4318280000000002E-7</v>
      </c>
      <c r="GS71" s="44">
        <v>8.215946E-7</v>
      </c>
      <c r="GT71" s="44">
        <v>1.2344854999999999E-6</v>
      </c>
      <c r="GU71" s="44">
        <v>1.8421329E-6</v>
      </c>
      <c r="GV71" s="44">
        <v>2.7291776000000001E-6</v>
      </c>
      <c r="GW71" s="44">
        <v>4.0126030000000002E-6</v>
      </c>
      <c r="GX71" s="44">
        <v>5.8505407E-6</v>
      </c>
      <c r="GY71" s="44">
        <v>8.4506539999999994E-6</v>
      </c>
      <c r="GZ71" s="44">
        <v>1.2073765E-5</v>
      </c>
      <c r="HA71" s="44">
        <v>1.7023818E-5</v>
      </c>
      <c r="HB71" s="44">
        <v>2.3601751000000001E-5</v>
      </c>
      <c r="HC71" s="44">
        <v>3.1881263999999997E-5</v>
      </c>
      <c r="HD71" s="44">
        <v>0</v>
      </c>
      <c r="HE71" s="44">
        <v>9.4472269999999996E-14</v>
      </c>
      <c r="HF71" s="44">
        <v>3.3547716999999999E-13</v>
      </c>
      <c r="HG71" s="44">
        <v>8.5459904999999997E-13</v>
      </c>
      <c r="HH71" s="44">
        <v>1.9100151E-12</v>
      </c>
      <c r="HI71" s="44">
        <v>3.9703145E-12</v>
      </c>
      <c r="HJ71" s="44">
        <v>7.8746349999999996E-12</v>
      </c>
      <c r="HK71" s="44">
        <v>1.5102926000000001E-11</v>
      </c>
      <c r="HL71" s="44">
        <v>2.8231784999999999E-11</v>
      </c>
      <c r="HM71" s="44">
        <v>5.1694773E-11</v>
      </c>
      <c r="HN71" s="44">
        <v>9.3038229999999995E-11</v>
      </c>
      <c r="HO71" s="44">
        <v>1.6497574E-10</v>
      </c>
      <c r="HP71" s="44">
        <v>2.8871755000000001E-10</v>
      </c>
      <c r="HQ71" s="44">
        <v>4.9932300000000001E-10</v>
      </c>
      <c r="HR71" s="44">
        <v>8.5422979999999999E-10</v>
      </c>
      <c r="HS71" s="44">
        <v>1.4467290999999999E-9</v>
      </c>
      <c r="HT71" s="44">
        <v>2.4270773999999999E-9</v>
      </c>
      <c r="HU71" s="44">
        <v>4.0352947999999999E-9</v>
      </c>
      <c r="HV71" s="44">
        <v>6.651705E-9</v>
      </c>
      <c r="HW71" s="44">
        <v>1.0874162999999999E-8</v>
      </c>
      <c r="HX71" s="44">
        <v>1.7635045E-8</v>
      </c>
      <c r="HY71" s="44">
        <v>2.8377084E-8</v>
      </c>
      <c r="HZ71" s="44">
        <v>4.5315240000000003E-8</v>
      </c>
      <c r="IA71" s="44">
        <v>7.1823485999999997E-8</v>
      </c>
      <c r="IB71" s="44">
        <v>1.1300062000000001E-7</v>
      </c>
      <c r="IC71" s="44">
        <v>1.7649056000000001E-7</v>
      </c>
      <c r="ID71" s="44">
        <v>2.7365937000000002E-7</v>
      </c>
      <c r="IE71" s="44">
        <v>4.2126549999999999E-7</v>
      </c>
      <c r="IF71" s="44">
        <v>6.4380469999999998E-7</v>
      </c>
      <c r="IG71" s="44">
        <v>9.7625349999999996E-7</v>
      </c>
      <c r="IH71" s="44">
        <v>1.4696840000000001E-6</v>
      </c>
      <c r="II71" s="44">
        <v>2.1962263999999999E-6</v>
      </c>
      <c r="IJ71" s="44">
        <v>3.2568612E-6</v>
      </c>
      <c r="IK71" s="44">
        <v>4.7906710000000004E-6</v>
      </c>
      <c r="IL71" s="44">
        <v>6.9854890000000002E-6</v>
      </c>
      <c r="IM71" s="44">
        <v>1.0087774000000001E-5</v>
      </c>
      <c r="IN71" s="44">
        <v>1.4406786000000001E-5</v>
      </c>
      <c r="IO71" s="44">
        <v>2.0301568000000001E-5</v>
      </c>
      <c r="IP71" s="44">
        <v>2.8123486000000001E-5</v>
      </c>
      <c r="IQ71" s="44">
        <v>3.7966729999999999E-5</v>
      </c>
      <c r="IR71" s="44">
        <v>0</v>
      </c>
      <c r="IS71" s="44">
        <v>9.6662403999999998E-14</v>
      </c>
      <c r="IT71" s="44">
        <v>3.4319692999999998E-13</v>
      </c>
      <c r="IU71" s="44">
        <v>8.7273159999999997E-13</v>
      </c>
      <c r="IV71" s="44">
        <v>1.9498297999999999E-12</v>
      </c>
      <c r="IW71" s="44">
        <v>4.0544539999999998E-12</v>
      </c>
      <c r="IX71" s="44">
        <v>8.0488780000000008E-12</v>
      </c>
      <c r="IY71" s="44">
        <v>1.5459034999999999E-11</v>
      </c>
      <c r="IZ71" s="44">
        <v>2.8952467E-11</v>
      </c>
      <c r="JA71" s="44">
        <v>5.3141525999999999E-11</v>
      </c>
      <c r="JB71" s="44">
        <v>9.5921649999999999E-11</v>
      </c>
      <c r="JC71" s="44">
        <v>1.7068361999999999E-10</v>
      </c>
      <c r="JD71" s="44">
        <v>2.9995092999999999E-10</v>
      </c>
      <c r="JE71" s="44">
        <v>5.2075029999999998E-10</v>
      </c>
      <c r="JF71" s="44">
        <v>8.9409380000000003E-10</v>
      </c>
      <c r="JG71" s="44">
        <v>1.5193803999999999E-9</v>
      </c>
      <c r="JH71" s="44">
        <v>2.5571674000000002E-9</v>
      </c>
      <c r="JI71" s="44">
        <v>4.2646343999999997E-9</v>
      </c>
      <c r="JJ71" s="44">
        <v>7.0503695999999998E-9</v>
      </c>
      <c r="JK71" s="44">
        <v>1.1558256999999999E-8</v>
      </c>
      <c r="JL71" s="44">
        <v>1.8794879999999999E-8</v>
      </c>
      <c r="JM71" s="44">
        <v>3.0321344999999998E-8</v>
      </c>
      <c r="JN71" s="44">
        <v>4.8539629999999998E-8</v>
      </c>
      <c r="JO71" s="44">
        <v>7.7116275999999996E-8</v>
      </c>
      <c r="JP71" s="44">
        <v>1.2160362999999999E-7</v>
      </c>
      <c r="JQ71" s="44">
        <v>1.9034255000000001E-7</v>
      </c>
      <c r="JR71" s="44">
        <v>2.9576069000000001E-7</v>
      </c>
      <c r="JS71" s="44">
        <v>4.5622019999999998E-7</v>
      </c>
      <c r="JT71" s="44">
        <v>6.9861665000000002E-7</v>
      </c>
      <c r="JU71" s="44">
        <v>1.0619932000000001E-6</v>
      </c>
      <c r="JV71" s="44">
        <v>1.6012903E-6</v>
      </c>
      <c r="JW71" s="44">
        <v>2.3961552000000001E-6</v>
      </c>
      <c r="JX71" s="44">
        <v>3.557651E-6</v>
      </c>
      <c r="JY71" s="44">
        <v>5.2390632999999998E-6</v>
      </c>
      <c r="JZ71" s="44">
        <v>7.6473750000000006E-6</v>
      </c>
      <c r="KA71" s="44">
        <v>1.10539095E-5</v>
      </c>
      <c r="KB71" s="44">
        <v>1.5798578000000001E-5</v>
      </c>
      <c r="KC71" s="44">
        <v>2.2275022E-5</v>
      </c>
      <c r="KD71" s="44">
        <v>3.086698E-5</v>
      </c>
      <c r="KE71" s="44">
        <v>4.1669250000000001E-5</v>
      </c>
      <c r="KF71" s="44">
        <v>0</v>
      </c>
      <c r="KG71" s="44">
        <v>1.0346593E-13</v>
      </c>
      <c r="KH71" s="44">
        <v>3.6763830000000001E-13</v>
      </c>
      <c r="KI71" s="44">
        <v>9.3593500000000009E-13</v>
      </c>
      <c r="KJ71" s="44">
        <v>2.0913309999999999E-12</v>
      </c>
      <c r="KK71" s="44">
        <v>4.3466363E-12</v>
      </c>
      <c r="KL71" s="44">
        <v>8.6197270000000008E-12</v>
      </c>
      <c r="KM71" s="44">
        <v>1.6528295999999999E-11</v>
      </c>
      <c r="KN71" s="44">
        <v>3.0885377999999997E-11</v>
      </c>
      <c r="KO71" s="44">
        <v>5.6520349999999998E-11</v>
      </c>
      <c r="KP71" s="44">
        <v>1.0162652E-10</v>
      </c>
      <c r="KQ71" s="44">
        <v>1.7995254E-10</v>
      </c>
      <c r="KR71" s="44">
        <v>3.1431885E-10</v>
      </c>
      <c r="KS71" s="44">
        <v>5.4276195E-10</v>
      </c>
      <c r="KT71" s="44">
        <v>9.2743535000000002E-10</v>
      </c>
      <c r="KU71" s="44">
        <v>1.5693044999999999E-9</v>
      </c>
      <c r="KV71" s="44">
        <v>2.6310611000000002E-9</v>
      </c>
      <c r="KW71" s="44">
        <v>4.3727733000000002E-9</v>
      </c>
      <c r="KX71" s="44">
        <v>7.2069229999999999E-9</v>
      </c>
      <c r="KY71" s="44">
        <v>1.1782673500000001E-8</v>
      </c>
      <c r="KZ71" s="44">
        <v>1.911387E-8</v>
      </c>
      <c r="LA71" s="44">
        <v>3.0773400000000002E-8</v>
      </c>
      <c r="LB71" s="44">
        <v>4.9179792999999998E-8</v>
      </c>
      <c r="LC71" s="44">
        <v>7.8026819999999997E-8</v>
      </c>
      <c r="LD71" s="44">
        <v>1.2291288E-7</v>
      </c>
      <c r="LE71" s="44">
        <v>1.9226002E-7</v>
      </c>
      <c r="LF71" s="44">
        <v>2.9864242000000002E-7</v>
      </c>
      <c r="LG71" s="44">
        <v>4.6069132999999999E-7</v>
      </c>
      <c r="LH71" s="44">
        <v>7.057984E-7</v>
      </c>
      <c r="LI71" s="44">
        <v>1.0739021999999999E-6</v>
      </c>
      <c r="LJ71" s="44">
        <v>1.6227964E-6</v>
      </c>
      <c r="LK71" s="44">
        <v>2.4333099999999999E-6</v>
      </c>
      <c r="LL71" s="44">
        <v>3.6195477000000001E-6</v>
      </c>
      <c r="LM71" s="44">
        <v>5.3389830000000002E-6</v>
      </c>
      <c r="LN71" s="44">
        <v>7.8045570000000005E-6</v>
      </c>
      <c r="LO71" s="44">
        <v>1.1295766999999999E-5</v>
      </c>
      <c r="LP71" s="44">
        <v>1.6162968999999999E-5</v>
      </c>
      <c r="LQ71" s="44">
        <v>2.2812008E-5</v>
      </c>
      <c r="LR71" s="44">
        <v>3.1637017000000002E-5</v>
      </c>
      <c r="LS71" s="44">
        <v>4.2722600000000003E-5</v>
      </c>
      <c r="LT71" s="44">
        <v>0</v>
      </c>
      <c r="LU71" s="44">
        <v>9.0643810000000001E-14</v>
      </c>
      <c r="LV71" s="44">
        <v>3.2136193999999998E-13</v>
      </c>
      <c r="LW71" s="44">
        <v>8.1654139999999997E-13</v>
      </c>
      <c r="LX71" s="44">
        <v>1.8237234999999998E-12</v>
      </c>
      <c r="LY71" s="44">
        <v>3.7925713000000002E-12</v>
      </c>
      <c r="LZ71" s="44">
        <v>7.5315069999999996E-12</v>
      </c>
      <c r="MA71" s="44">
        <v>1.4472845E-11</v>
      </c>
      <c r="MB71" s="44">
        <v>2.7123312000000001E-11</v>
      </c>
      <c r="MC71" s="44">
        <v>4.9821477000000002E-11</v>
      </c>
      <c r="MD71" s="44">
        <v>8.9999154000000002E-11</v>
      </c>
      <c r="ME71" s="44">
        <v>1.6026105E-10</v>
      </c>
      <c r="MF71" s="44">
        <v>2.8178525999999999E-10</v>
      </c>
      <c r="MG71" s="44">
        <v>4.8984120000000001E-10</v>
      </c>
      <c r="MH71" s="44">
        <v>8.4266233E-10</v>
      </c>
      <c r="MI71" s="44">
        <v>1.4355551E-9</v>
      </c>
      <c r="MJ71" s="44">
        <v>2.4233277999999999E-9</v>
      </c>
      <c r="MK71" s="44">
        <v>4.0553490000000002E-9</v>
      </c>
      <c r="ML71" s="44">
        <v>6.7302234999999998E-9</v>
      </c>
      <c r="MM71" s="44">
        <v>1.1080202500000001E-8</v>
      </c>
      <c r="MN71" s="44">
        <v>1.8100670999999999E-8</v>
      </c>
      <c r="MO71" s="44">
        <v>2.9347634000000002E-8</v>
      </c>
      <c r="MP71" s="44">
        <v>4.7192753000000002E-8</v>
      </c>
      <c r="MQ71" s="44">
        <v>7.5281760000000002E-8</v>
      </c>
      <c r="MR71" s="44">
        <v>1.1914991E-7</v>
      </c>
      <c r="MS71" s="44">
        <v>1.8713135999999999E-7</v>
      </c>
      <c r="MT71" s="44">
        <v>2.9166944E-7</v>
      </c>
      <c r="MU71" s="44">
        <v>4.511846E-7</v>
      </c>
      <c r="MV71" s="44">
        <v>6.927055E-7</v>
      </c>
      <c r="MW71" s="44">
        <v>1.0555230000000001E-6</v>
      </c>
      <c r="MX71" s="44">
        <v>1.5961864000000001E-6</v>
      </c>
      <c r="MY71" s="44">
        <v>2.3950930000000002E-6</v>
      </c>
      <c r="MZ71" s="44">
        <v>3.5649768999999998E-6</v>
      </c>
      <c r="NA71" s="44">
        <v>5.2615413999999998E-6</v>
      </c>
      <c r="NB71" s="44">
        <v>7.6950759999999996E-6</v>
      </c>
      <c r="NC71" s="44">
        <v>1.1141202E-5</v>
      </c>
      <c r="ND71" s="44">
        <v>1.5945236E-5</v>
      </c>
      <c r="NE71" s="44">
        <v>2.2506309E-5</v>
      </c>
      <c r="NF71" s="44">
        <v>3.1211121999999997E-5</v>
      </c>
      <c r="NG71" s="44">
        <v>4.2137854000000003E-5</v>
      </c>
      <c r="NH71" s="44">
        <v>0</v>
      </c>
      <c r="NI71" s="44">
        <v>1.0365346E-13</v>
      </c>
      <c r="NJ71" s="44">
        <v>3.6881575999999999E-13</v>
      </c>
      <c r="NK71" s="44">
        <v>9.4071669999999997E-13</v>
      </c>
      <c r="NL71" s="44">
        <v>2.1045810000000001E-12</v>
      </c>
      <c r="NM71" s="44">
        <v>4.3785564999999999E-12</v>
      </c>
      <c r="NN71" s="44">
        <v>8.6913009999999993E-12</v>
      </c>
      <c r="NO71" s="44">
        <v>1.6682391999999999E-11</v>
      </c>
      <c r="NP71" s="44">
        <v>3.1209312999999999E-11</v>
      </c>
      <c r="NQ71" s="44">
        <v>5.7194129999999998E-11</v>
      </c>
      <c r="NR71" s="44">
        <v>1.0302326E-10</v>
      </c>
      <c r="NS71" s="44">
        <v>1.8284038E-10</v>
      </c>
      <c r="NT71" s="44">
        <v>3.2027242E-10</v>
      </c>
      <c r="NU71" s="44">
        <v>5.5442450000000002E-10</v>
      </c>
      <c r="NV71" s="44">
        <v>9.4944790000000002E-10</v>
      </c>
      <c r="NW71" s="44">
        <v>1.6096727999999999E-9</v>
      </c>
      <c r="NX71" s="44">
        <v>2.7033426999999999E-9</v>
      </c>
      <c r="NY71" s="44">
        <v>4.4995003000000001E-9</v>
      </c>
      <c r="NZ71" s="44">
        <v>7.4248288000000003E-9</v>
      </c>
      <c r="OA71" s="44">
        <v>1.2150408000000001E-8</v>
      </c>
      <c r="OB71" s="44">
        <v>1.9722968E-8</v>
      </c>
      <c r="OC71" s="44">
        <v>3.1760940000000003E-8</v>
      </c>
      <c r="OD71" s="44">
        <v>5.0789097E-8</v>
      </c>
      <c r="OE71" s="44">
        <v>8.0654245999999994E-8</v>
      </c>
      <c r="OF71" s="44">
        <v>1.2721472000000001E-7</v>
      </c>
      <c r="OG71" s="44">
        <v>1.9928660000000001E-7</v>
      </c>
      <c r="OH71" s="44">
        <v>3.0985492999999998E-7</v>
      </c>
      <c r="OI71" s="44">
        <v>4.7817560000000004E-7</v>
      </c>
      <c r="OJ71" s="44">
        <v>7.3243090000000004E-7</v>
      </c>
      <c r="OK71" s="44">
        <v>1.113468E-6</v>
      </c>
      <c r="OL71" s="44">
        <v>1.6798739999999999E-6</v>
      </c>
      <c r="OM71" s="44">
        <v>2.5147858000000002E-6</v>
      </c>
      <c r="ON71" s="44">
        <v>3.7347081000000002E-6</v>
      </c>
      <c r="OO71" s="44">
        <v>5.5001470000000003E-6</v>
      </c>
      <c r="OP71" s="44">
        <v>8.0280860000000003E-6</v>
      </c>
      <c r="OQ71" s="44">
        <v>1.1603536E-5</v>
      </c>
      <c r="OR71" s="44">
        <v>1.6583876999999999E-5</v>
      </c>
      <c r="OS71" s="44">
        <v>2.3383836E-5</v>
      </c>
      <c r="OT71" s="44">
        <v>3.2409385000000001E-5</v>
      </c>
      <c r="OU71" s="44">
        <v>4.3772266999999997E-5</v>
      </c>
      <c r="OV71" s="44">
        <v>0</v>
      </c>
      <c r="OW71" s="44">
        <v>8.9386950000000005E-14</v>
      </c>
      <c r="OX71" s="44">
        <v>3.1789086999999998E-13</v>
      </c>
      <c r="OY71" s="44">
        <v>8.0857920000000002E-13</v>
      </c>
      <c r="OZ71" s="44">
        <v>1.8050738000000001E-12</v>
      </c>
      <c r="PA71" s="44">
        <v>3.7474736999999997E-12</v>
      </c>
      <c r="PB71" s="44">
        <v>7.4216350000000006E-12</v>
      </c>
      <c r="PC71" s="44">
        <v>1.4209255E-11</v>
      </c>
      <c r="PD71" s="44">
        <v>2.6507985000000001E-11</v>
      </c>
      <c r="PE71" s="44">
        <v>4.842879E-11</v>
      </c>
      <c r="PF71" s="44">
        <v>8.6943570000000005E-11</v>
      </c>
      <c r="PG71" s="44">
        <v>1.5375651000000001E-10</v>
      </c>
      <c r="PH71" s="44">
        <v>2.6832578000000001E-10</v>
      </c>
      <c r="PI71" s="44">
        <v>4.6270559999999999E-10</v>
      </c>
      <c r="PJ71" s="44">
        <v>7.8923649999999998E-10</v>
      </c>
      <c r="PK71" s="44">
        <v>1.3326621000000001E-9</v>
      </c>
      <c r="PL71" s="44">
        <v>2.2290598000000001E-9</v>
      </c>
      <c r="PM71" s="44">
        <v>3.6951821999999999E-9</v>
      </c>
      <c r="PN71" s="44">
        <v>6.0735634000000001E-9</v>
      </c>
      <c r="PO71" s="44">
        <v>9.9013020000000008E-9</v>
      </c>
      <c r="PP71" s="44">
        <v>1.6014116000000001E-8</v>
      </c>
      <c r="PQ71" s="44">
        <v>2.5702409999999999E-8</v>
      </c>
      <c r="PR71" s="44">
        <v>4.0943404999999998E-8</v>
      </c>
      <c r="PS71" s="44">
        <v>6.4742950000000003E-8</v>
      </c>
      <c r="PT71" s="44">
        <v>1.0163337E-7</v>
      </c>
      <c r="PU71" s="44">
        <v>1.5853117000000001E-7</v>
      </c>
      <c r="PV71" s="44">
        <v>2.4563013E-7</v>
      </c>
      <c r="PW71" s="44">
        <v>3.7802098999999998E-7</v>
      </c>
      <c r="PX71" s="44">
        <v>5.7781443000000004E-7</v>
      </c>
      <c r="PY71" s="44">
        <v>8.7711885000000002E-7</v>
      </c>
      <c r="PZ71" s="44">
        <v>1.322122E-6</v>
      </c>
      <c r="QA71" s="44">
        <v>1.9785206999999999E-6</v>
      </c>
      <c r="QB71" s="44">
        <v>2.9385473999999999E-6</v>
      </c>
      <c r="QC71" s="44">
        <v>4.3296185999999997E-6</v>
      </c>
      <c r="QD71" s="44">
        <v>6.3238285E-6</v>
      </c>
      <c r="QE71" s="44">
        <v>9.1470650000000001E-6</v>
      </c>
      <c r="QF71" s="44">
        <v>1.3083381E-5</v>
      </c>
      <c r="QG71" s="44">
        <v>1.8464026999999999E-5</v>
      </c>
      <c r="QH71" s="44">
        <v>2.5617040000000002E-5</v>
      </c>
      <c r="QI71" s="44">
        <v>3.4622604E-5</v>
      </c>
      <c r="QJ71" s="44">
        <v>0</v>
      </c>
      <c r="QK71" s="44">
        <v>5.4908195999999999E-14</v>
      </c>
      <c r="QL71" s="44">
        <v>1.9424846999999999E-13</v>
      </c>
      <c r="QM71" s="44">
        <v>4.9329420000000001E-13</v>
      </c>
      <c r="QN71" s="44">
        <v>1.0990447E-12</v>
      </c>
      <c r="QO71" s="44">
        <v>2.2770801999999999E-12</v>
      </c>
      <c r="QP71" s="44">
        <v>4.4959573999999999E-12</v>
      </c>
      <c r="QQ71" s="44">
        <v>8.5793464000000001E-12</v>
      </c>
      <c r="QR71" s="44">
        <v>1.5948748000000002E-11</v>
      </c>
      <c r="QS71" s="44">
        <v>2.9029605E-11</v>
      </c>
      <c r="QT71" s="44">
        <v>5.1914202000000001E-11</v>
      </c>
      <c r="QU71" s="44">
        <v>9.1436900000000004E-11</v>
      </c>
      <c r="QV71" s="44">
        <v>1.5890059000000001E-10</v>
      </c>
      <c r="QW71" s="44">
        <v>2.7282572999999998E-10</v>
      </c>
      <c r="QX71" s="44">
        <v>4.6328970000000002E-10</v>
      </c>
      <c r="QY71" s="44">
        <v>7.7871939999999999E-10</v>
      </c>
      <c r="QZ71" s="44">
        <v>1.2964327999999999E-9</v>
      </c>
      <c r="RA71" s="44">
        <v>2.1388603999999999E-9</v>
      </c>
      <c r="RB71" s="44">
        <v>3.4982812E-9</v>
      </c>
      <c r="RC71" s="44">
        <v>5.674197E-9</v>
      </c>
      <c r="RD71" s="44">
        <v>9.1291109999999992E-9</v>
      </c>
      <c r="RE71" s="44">
        <v>1.4589632E-8</v>
      </c>
      <c r="RF71" s="44">
        <v>2.3146740999999999E-8</v>
      </c>
      <c r="RG71" s="44">
        <v>3.6458757999999998E-8</v>
      </c>
      <c r="RH71" s="44">
        <v>5.7016690000000001E-8</v>
      </c>
      <c r="RI71" s="44">
        <v>8.852884E-8</v>
      </c>
      <c r="RJ71" s="44">
        <v>1.3662545000000001E-7</v>
      </c>
      <c r="RK71" s="44">
        <v>2.0956297000000001E-7</v>
      </c>
      <c r="RL71" s="44">
        <v>3.1943520000000001E-7</v>
      </c>
      <c r="RM71" s="44">
        <v>4.8379889999999996E-7</v>
      </c>
      <c r="RN71" s="44">
        <v>7.2788055000000001E-7</v>
      </c>
      <c r="RO71" s="44">
        <v>1.0875378000000001E-6</v>
      </c>
      <c r="RP71" s="44">
        <v>1.6131082E-6</v>
      </c>
      <c r="RQ71" s="44">
        <v>2.3741673E-6</v>
      </c>
      <c r="RR71" s="44">
        <v>3.4649253999999999E-6</v>
      </c>
      <c r="RS71" s="44">
        <v>5.0091699999999998E-6</v>
      </c>
      <c r="RT71" s="44">
        <v>7.1625222999999996E-6</v>
      </c>
      <c r="RU71" s="44">
        <v>1.0106147E-5</v>
      </c>
      <c r="RV71" s="44">
        <v>1.4018759999999999E-5</v>
      </c>
      <c r="RW71" s="44">
        <v>1.8947559999999999E-5</v>
      </c>
      <c r="RX71" s="44">
        <v>0</v>
      </c>
      <c r="RY71" s="44">
        <v>3.7696743999999999E-14</v>
      </c>
      <c r="RZ71" s="44">
        <v>1.3289425000000001E-13</v>
      </c>
      <c r="SA71" s="44">
        <v>3.3634616000000001E-13</v>
      </c>
      <c r="SB71" s="44">
        <v>7.4764755000000005E-13</v>
      </c>
      <c r="SC71" s="44">
        <v>1.5461776E-12</v>
      </c>
      <c r="SD71" s="44">
        <v>3.0518592999999999E-12</v>
      </c>
      <c r="SE71" s="44">
        <v>5.8208570000000002E-12</v>
      </c>
      <c r="SF71" s="44">
        <v>1.0815037000000001E-11</v>
      </c>
      <c r="SG71" s="44">
        <v>1.9676165E-11</v>
      </c>
      <c r="SH71" s="44">
        <v>3.5176338000000001E-11</v>
      </c>
      <c r="SI71" s="44">
        <v>6.1948720000000001E-11</v>
      </c>
      <c r="SJ71" s="44">
        <v>1.0766527E-10</v>
      </c>
      <c r="SK71" s="44">
        <v>1.8491721999999999E-10</v>
      </c>
      <c r="SL71" s="44">
        <v>3.1419539999999999E-10</v>
      </c>
      <c r="SM71" s="44">
        <v>5.2857484999999996E-10</v>
      </c>
      <c r="SN71" s="44">
        <v>8.8102539999999999E-10</v>
      </c>
      <c r="SO71" s="44">
        <v>1.455729E-9</v>
      </c>
      <c r="SP71" s="44">
        <v>2.3854776E-9</v>
      </c>
      <c r="SQ71" s="44">
        <v>3.8782145999999998E-9</v>
      </c>
      <c r="SR71" s="44">
        <v>6.2572195999999999E-9</v>
      </c>
      <c r="SS71" s="44">
        <v>1.0021495E-8</v>
      </c>
      <c r="ST71" s="44">
        <v>1.5935747E-8</v>
      </c>
      <c r="SU71" s="44">
        <v>2.5163517000000001E-8</v>
      </c>
      <c r="SV71" s="44">
        <v>3.9462424000000002E-8</v>
      </c>
      <c r="SW71" s="44">
        <v>6.1468219999999996E-8</v>
      </c>
      <c r="SX71" s="44">
        <v>9.510393E-8</v>
      </c>
      <c r="SY71" s="44">
        <v>1.4616269E-7</v>
      </c>
      <c r="SZ71" s="44">
        <v>2.2312867000000001E-7</v>
      </c>
      <c r="TA71" s="44">
        <v>3.3831665E-7</v>
      </c>
      <c r="TB71" s="44">
        <v>5.0942685000000004E-7</v>
      </c>
      <c r="TC71" s="44">
        <v>7.6159130000000004E-7</v>
      </c>
      <c r="TD71" s="44">
        <v>1.1299913E-6</v>
      </c>
      <c r="TE71" s="44">
        <v>1.6629847999999999E-6</v>
      </c>
      <c r="TF71" s="44">
        <v>2.4274339E-6</v>
      </c>
      <c r="TG71" s="44">
        <v>3.5109042000000001E-6</v>
      </c>
      <c r="TH71" s="44">
        <v>5.0238495999999996E-6</v>
      </c>
      <c r="TI71" s="44">
        <v>7.0956649999999998E-6</v>
      </c>
      <c r="TJ71" s="44">
        <v>9.8553519999999992E-6</v>
      </c>
      <c r="TK71" s="44">
        <v>1.3341859E-5</v>
      </c>
      <c r="TL71" s="44">
        <v>0</v>
      </c>
      <c r="TM71" s="44">
        <v>4.0772909999999999E-14</v>
      </c>
      <c r="TN71" s="44">
        <v>1.439575E-13</v>
      </c>
      <c r="TO71" s="44">
        <v>3.6452031999999999E-13</v>
      </c>
      <c r="TP71" s="44">
        <v>8.0991980000000003E-13</v>
      </c>
      <c r="TQ71" s="44">
        <v>1.6730993E-12</v>
      </c>
      <c r="TR71" s="44">
        <v>3.2957063999999998E-12</v>
      </c>
      <c r="TS71" s="44">
        <v>6.2792520000000003E-12</v>
      </c>
      <c r="TT71" s="44">
        <v>1.1661585000000001E-11</v>
      </c>
      <c r="TU71" s="44">
        <v>2.1215502E-11</v>
      </c>
      <c r="TV71" s="44">
        <v>3.7937430000000003E-11</v>
      </c>
      <c r="TW71" s="44">
        <v>6.6842209999999995E-11</v>
      </c>
      <c r="TX71" s="44">
        <v>1.16244604E-10</v>
      </c>
      <c r="TY71" s="44">
        <v>1.9981010000000001E-10</v>
      </c>
      <c r="TZ71" s="44">
        <v>3.3981079999999998E-10</v>
      </c>
      <c r="UA71" s="44">
        <v>5.7225359999999997E-10</v>
      </c>
      <c r="UB71" s="44">
        <v>9.5489870000000008E-10</v>
      </c>
      <c r="UC71" s="44">
        <v>1.5797014000000001E-9</v>
      </c>
      <c r="UD71" s="44">
        <v>2.5919735E-9</v>
      </c>
      <c r="UE71" s="44">
        <v>4.219676E-9</v>
      </c>
      <c r="UF71" s="44">
        <v>6.8178620000000001E-9</v>
      </c>
      <c r="UG71" s="44">
        <v>1.0935597E-8</v>
      </c>
      <c r="UH71" s="44">
        <v>1.7415914000000001E-8</v>
      </c>
      <c r="UI71" s="44">
        <v>2.7544008000000001E-8</v>
      </c>
      <c r="UJ71" s="44">
        <v>4.3264965000000003E-8</v>
      </c>
      <c r="UK71" s="44">
        <v>6.7500515000000004E-8</v>
      </c>
      <c r="UL71" s="44">
        <v>1.0460530000000001E-7</v>
      </c>
      <c r="UM71" s="44">
        <v>1.6101545999999999E-7</v>
      </c>
      <c r="UN71" s="44">
        <v>2.4615754999999998E-7</v>
      </c>
      <c r="UO71" s="44">
        <v>3.7369050000000002E-7</v>
      </c>
      <c r="UP71" s="44">
        <v>5.6406042999999995E-7</v>
      </c>
      <c r="UQ71" s="44">
        <v>8.4603783999999997E-7</v>
      </c>
      <c r="UR71" s="44">
        <v>1.2605018999999999E-6</v>
      </c>
      <c r="US71" s="44">
        <v>1.8646431999999999E-6</v>
      </c>
      <c r="UT71" s="44">
        <v>2.7351306999999998E-6</v>
      </c>
      <c r="UU71" s="44">
        <v>3.9739460000000002E-6</v>
      </c>
      <c r="UV71" s="44">
        <v>5.7100850000000004E-6</v>
      </c>
      <c r="UW71" s="44">
        <v>8.0947849999999998E-6</v>
      </c>
      <c r="UX71" s="44">
        <v>1.1278889E-5</v>
      </c>
      <c r="UY71" s="44">
        <v>1.5301443999999999E-5</v>
      </c>
      <c r="UZ71" s="44">
        <v>0</v>
      </c>
      <c r="VA71" s="44">
        <v>5.1755729999999997E-14</v>
      </c>
      <c r="VB71" s="44">
        <v>1.8303054000000001E-13</v>
      </c>
      <c r="VC71" s="44">
        <v>4.6433483999999999E-13</v>
      </c>
      <c r="VD71" s="44">
        <v>1.0346324E-12</v>
      </c>
      <c r="VE71" s="44">
        <v>2.1451306000000001E-12</v>
      </c>
      <c r="VF71" s="44">
        <v>4.2449140000000002E-12</v>
      </c>
      <c r="VG71" s="44">
        <v>8.1249180000000005E-12</v>
      </c>
      <c r="VH71" s="44">
        <v>1.5160706E-11</v>
      </c>
      <c r="VI71" s="44">
        <v>2.7717491000000001E-11</v>
      </c>
      <c r="VJ71" s="44">
        <v>4.9819109999999999E-11</v>
      </c>
      <c r="VK71" s="44">
        <v>8.8243779999999995E-11</v>
      </c>
      <c r="VL71" s="44">
        <v>1.5430495999999999E-10</v>
      </c>
      <c r="VM71" s="44">
        <v>2.6671904E-10</v>
      </c>
      <c r="VN71" s="44">
        <v>4.5618791999999999E-10</v>
      </c>
      <c r="VO71" s="44">
        <v>7.7266026999999996E-10</v>
      </c>
      <c r="VP71" s="44">
        <v>1.2967485E-9</v>
      </c>
      <c r="VQ71" s="44">
        <v>2.1575252999999998E-9</v>
      </c>
      <c r="VR71" s="44">
        <v>3.5600438E-9</v>
      </c>
      <c r="VS71" s="44">
        <v>5.8275472999999998E-9</v>
      </c>
      <c r="VT71" s="44">
        <v>9.4656265000000002E-9</v>
      </c>
      <c r="VU71" s="44">
        <v>1.5258802000000001E-8</v>
      </c>
      <c r="VV71" s="44">
        <v>2.4414650000000002E-8</v>
      </c>
      <c r="VW71" s="44">
        <v>3.8776107999999997E-8</v>
      </c>
      <c r="VX71" s="44">
        <v>6.1192469999999994E-8</v>
      </c>
      <c r="VY71" s="44">
        <v>9.5945359999999999E-8</v>
      </c>
      <c r="VZ71" s="44">
        <v>1.4959014999999999E-7</v>
      </c>
      <c r="WA71" s="44">
        <v>2.3176626E-7</v>
      </c>
      <c r="WB71" s="44">
        <v>3.5679594000000001E-7</v>
      </c>
      <c r="WC71" s="44">
        <v>5.4571970000000002E-7</v>
      </c>
      <c r="WD71" s="44">
        <v>8.2864750000000004E-7</v>
      </c>
      <c r="WE71" s="44">
        <v>1.2488637000000001E-6</v>
      </c>
      <c r="WF71" s="44">
        <v>1.8675304000000001E-6</v>
      </c>
      <c r="WG71" s="44">
        <v>2.7696059999999999E-6</v>
      </c>
      <c r="WH71" s="44">
        <v>4.0704040000000001E-6</v>
      </c>
      <c r="WI71" s="44">
        <v>5.9218440000000002E-6</v>
      </c>
      <c r="WJ71" s="44">
        <v>8.5150939999999994E-6</v>
      </c>
      <c r="WK71" s="44">
        <v>1.2073046E-5</v>
      </c>
      <c r="WL71" s="44">
        <v>1.6816895000000001E-5</v>
      </c>
      <c r="WM71" s="44">
        <v>2.2799400000000001E-5</v>
      </c>
      <c r="WN71" s="44">
        <v>0</v>
      </c>
      <c r="WO71" s="44">
        <v>6.8558576000000004E-14</v>
      </c>
      <c r="WP71" s="44">
        <v>2.4274362000000001E-13</v>
      </c>
      <c r="WQ71" s="44">
        <v>6.1728710000000003E-13</v>
      </c>
      <c r="WR71" s="44">
        <v>1.3792400000000001E-12</v>
      </c>
      <c r="WS71" s="44">
        <v>2.8694041999999999E-12</v>
      </c>
      <c r="WT71" s="44">
        <v>5.701137E-12</v>
      </c>
      <c r="WU71" s="44">
        <v>1.0962927E-11</v>
      </c>
      <c r="WV71" s="44">
        <v>2.0563202000000001E-11</v>
      </c>
      <c r="WW71" s="44">
        <v>3.7809852000000002E-11</v>
      </c>
      <c r="WX71" s="44">
        <v>6.8376530000000001E-11</v>
      </c>
      <c r="WY71" s="44">
        <v>1.2189905999999999E-10</v>
      </c>
      <c r="WZ71" s="44">
        <v>2.1459054000000001E-10</v>
      </c>
      <c r="XA71" s="44">
        <v>3.7348530000000002E-10</v>
      </c>
      <c r="XB71" s="44">
        <v>6.4326632999999998E-10</v>
      </c>
      <c r="XC71" s="44">
        <v>1.0971455000000001E-9</v>
      </c>
      <c r="XD71" s="44">
        <v>1.8549822E-9</v>
      </c>
      <c r="XE71" s="44">
        <v>3.1092247E-9</v>
      </c>
      <c r="XF71" s="44">
        <v>5.1680900000000001E-9</v>
      </c>
      <c r="XG71" s="44">
        <v>8.5206730000000007E-9</v>
      </c>
      <c r="XH71" s="44">
        <v>1.39366225E-8</v>
      </c>
      <c r="XI71" s="44">
        <v>2.2616968E-8</v>
      </c>
      <c r="XJ71" s="44">
        <v>3.6419850000000003E-8</v>
      </c>
      <c r="XK71" s="44">
        <v>5.8195289999999999E-8</v>
      </c>
      <c r="XL71" s="44">
        <v>9.2209824E-8</v>
      </c>
      <c r="XM71" s="44">
        <v>1.4501444000000001E-7</v>
      </c>
      <c r="XN71" s="44">
        <v>2.263789E-7</v>
      </c>
      <c r="XO71" s="44">
        <v>3.5081266000000002E-7</v>
      </c>
      <c r="XP71" s="44">
        <v>5.3968130000000003E-7</v>
      </c>
      <c r="XQ71" s="44">
        <v>8.2416129999999999E-7</v>
      </c>
      <c r="XR71" s="44">
        <v>1.2492947000000001E-6</v>
      </c>
      <c r="XS71" s="44">
        <v>1.8794709000000001E-6</v>
      </c>
      <c r="XT71" s="44">
        <v>2.8056076999999999E-6</v>
      </c>
      <c r="XU71" s="44">
        <v>4.1541902999999999E-6</v>
      </c>
      <c r="XV71" s="44">
        <v>6.0980379999999997E-6</v>
      </c>
      <c r="XW71" s="44">
        <v>8.8600919999999999E-6</v>
      </c>
      <c r="XX71" s="44">
        <v>1.2723658E-5</v>
      </c>
      <c r="XY71" s="44">
        <v>1.8019884E-5</v>
      </c>
      <c r="XZ71" s="44">
        <v>2.5076153E-5</v>
      </c>
      <c r="YA71" s="44">
        <v>3.3977099999999997E-5</v>
      </c>
      <c r="YB71" s="44">
        <v>0</v>
      </c>
      <c r="YC71" s="44">
        <v>8.4240879999999996E-14</v>
      </c>
      <c r="YD71" s="44">
        <v>2.9881764E-13</v>
      </c>
      <c r="YE71" s="44">
        <v>7.5965309999999997E-13</v>
      </c>
      <c r="YF71" s="44">
        <v>1.6950219999999999E-12</v>
      </c>
      <c r="YG71" s="44">
        <v>3.5173815000000002E-12</v>
      </c>
      <c r="YH71" s="44">
        <v>6.9699845000000003E-12</v>
      </c>
      <c r="YI71" s="44">
        <v>1.3362621999999999E-11</v>
      </c>
      <c r="YJ71" s="44">
        <v>2.4977308000000001E-11</v>
      </c>
      <c r="YK71" s="44">
        <v>4.5743935999999999E-11</v>
      </c>
      <c r="YL71" s="44">
        <v>8.2358710000000005E-11</v>
      </c>
      <c r="YM71" s="44">
        <v>1.4611787000000001E-10</v>
      </c>
      <c r="YN71" s="44">
        <v>2.5589583E-10</v>
      </c>
      <c r="YO71" s="44">
        <v>4.4294607000000002E-10</v>
      </c>
      <c r="YP71" s="44">
        <v>7.585726E-10</v>
      </c>
      <c r="YQ71" s="44">
        <v>1.2865773999999999E-9</v>
      </c>
      <c r="YR71" s="44">
        <v>2.1621243000000001E-9</v>
      </c>
      <c r="YS71" s="44">
        <v>3.6020286999999998E-9</v>
      </c>
      <c r="YT71" s="44">
        <v>5.9513305000000001E-9</v>
      </c>
      <c r="YU71" s="44">
        <v>9.7550609999999999E-9</v>
      </c>
      <c r="YV71" s="44">
        <v>1.5868006999999999E-8</v>
      </c>
      <c r="YW71" s="44">
        <v>2.5621441E-8</v>
      </c>
      <c r="YX71" s="44">
        <v>4.1074650000000003E-8</v>
      </c>
      <c r="YY71" s="44">
        <v>6.5392440000000002E-8</v>
      </c>
      <c r="YZ71" s="44">
        <v>1.0341025E-7</v>
      </c>
      <c r="ZA71" s="44">
        <v>1.6232917000000001E-7</v>
      </c>
      <c r="ZB71" s="44">
        <v>2.5295492000000001E-7</v>
      </c>
      <c r="ZC71" s="44">
        <v>3.9130443999999998E-7</v>
      </c>
      <c r="ZD71" s="44">
        <v>6.0091013999999998E-7</v>
      </c>
      <c r="ZE71" s="44">
        <v>9.1602754999999998E-7</v>
      </c>
      <c r="ZF71" s="44">
        <v>1.3860280000000001E-6</v>
      </c>
      <c r="ZG71" s="44">
        <v>2.081283E-6</v>
      </c>
      <c r="ZH71" s="44">
        <v>3.1008086999999998E-6</v>
      </c>
      <c r="ZI71" s="44">
        <v>4.5817783000000004E-6</v>
      </c>
      <c r="ZJ71" s="44">
        <v>6.7052106000000001E-6</v>
      </c>
      <c r="ZK71" s="44">
        <v>9.7156530000000006E-6</v>
      </c>
      <c r="ZL71" s="44">
        <v>1.3918359E-5</v>
      </c>
      <c r="ZM71" s="44">
        <v>1.9668432E-5</v>
      </c>
      <c r="ZN71" s="44">
        <v>2.7315088999999999E-5</v>
      </c>
      <c r="ZO71" s="44">
        <v>3.6955334999999997E-5</v>
      </c>
      <c r="ZP71" s="44">
        <v>0</v>
      </c>
      <c r="ZQ71" s="44">
        <v>8.9935789999999994E-14</v>
      </c>
      <c r="ZR71" s="44">
        <v>3.1921395000000002E-13</v>
      </c>
      <c r="ZS71" s="44">
        <v>8.1186610000000002E-13</v>
      </c>
      <c r="ZT71" s="44">
        <v>1.8124664E-12</v>
      </c>
      <c r="ZU71" s="44">
        <v>3.7641499999999999E-12</v>
      </c>
      <c r="ZV71" s="44">
        <v>7.4525919999999994E-12</v>
      </c>
      <c r="ZW71" s="44">
        <v>1.4257847000000001E-11</v>
      </c>
      <c r="ZX71" s="44">
        <v>2.6567549999999999E-11</v>
      </c>
      <c r="ZY71" s="44">
        <v>4.8477040000000001E-11</v>
      </c>
      <c r="ZZ71" s="44">
        <v>8.689267E-11</v>
      </c>
      <c r="AAA71" s="44">
        <v>1.5336062999999999E-10</v>
      </c>
      <c r="AAB71" s="44">
        <v>2.6697122000000002E-10</v>
      </c>
      <c r="AAC71" s="44">
        <v>4.5894752000000002E-10</v>
      </c>
      <c r="AAD71" s="44">
        <v>7.806773E-10</v>
      </c>
      <c r="AAE71" s="44">
        <v>1.3149712E-9</v>
      </c>
      <c r="AAF71" s="44">
        <v>2.1945836E-9</v>
      </c>
      <c r="AAG71" s="44">
        <v>3.6306587E-9</v>
      </c>
      <c r="AAH71" s="44">
        <v>5.956411E-9</v>
      </c>
      <c r="AAI71" s="44">
        <v>9.6937080000000002E-9</v>
      </c>
      <c r="AAJ71" s="44">
        <v>1.5653614999999999E-8</v>
      </c>
      <c r="AAK71" s="44">
        <v>2.5087289000000001E-8</v>
      </c>
      <c r="AAL71" s="44">
        <v>3.9910439999999999E-8</v>
      </c>
      <c r="AAM71" s="44">
        <v>6.3034299999999997E-8</v>
      </c>
      <c r="AAN71" s="44">
        <v>9.8850045000000006E-8</v>
      </c>
      <c r="AAO71" s="44">
        <v>1.5393049999999999E-7</v>
      </c>
      <c r="AAP71" s="44">
        <v>2.3803925000000001E-7</v>
      </c>
      <c r="AAQ71" s="44">
        <v>3.6556580000000002E-7</v>
      </c>
      <c r="AAR71" s="44">
        <v>5.5754486999999999E-7</v>
      </c>
      <c r="AAS71" s="44">
        <v>8.4446366999999995E-7</v>
      </c>
      <c r="AAT71" s="44">
        <v>1.2701023E-6</v>
      </c>
      <c r="AAU71" s="44">
        <v>1.8966919E-6</v>
      </c>
      <c r="AAV71" s="44">
        <v>2.8117037999999999E-6</v>
      </c>
      <c r="AAW71" s="44">
        <v>4.1317766999999997E-6</v>
      </c>
      <c r="AAX71" s="44">
        <v>6.0198076E-6</v>
      </c>
      <c r="AAY71" s="44">
        <v>8.6871759999999998E-6</v>
      </c>
      <c r="AAZ71" s="44">
        <v>1.23983355E-5</v>
      </c>
      <c r="ABA71" s="44">
        <v>1.7459222000000001E-5</v>
      </c>
      <c r="ABB71" s="44">
        <v>2.4166682000000001E-5</v>
      </c>
      <c r="ABC71" s="44">
        <v>3.2578664000000002E-5</v>
      </c>
      <c r="ABD71" s="44">
        <v>0</v>
      </c>
      <c r="ABE71" s="44">
        <v>1.114514E-13</v>
      </c>
      <c r="ABF71" s="44">
        <v>3.9675966999999999E-13</v>
      </c>
      <c r="ABG71" s="44">
        <v>1.0107713000000001E-12</v>
      </c>
      <c r="ABH71" s="44">
        <v>2.2585890999999999E-12</v>
      </c>
      <c r="ABI71" s="44">
        <v>4.6922956E-12</v>
      </c>
      <c r="ABJ71" s="44">
        <v>9.2983209999999997E-12</v>
      </c>
      <c r="ABK71" s="44">
        <v>1.7812396000000001E-11</v>
      </c>
      <c r="ABL71" s="44">
        <v>3.3248845E-11</v>
      </c>
      <c r="ABM71" s="44">
        <v>6.0782320000000004E-11</v>
      </c>
      <c r="ABN71" s="44">
        <v>1.0920198E-10</v>
      </c>
      <c r="ABO71" s="44">
        <v>1.9328860000000001E-10</v>
      </c>
      <c r="ABP71" s="44">
        <v>3.3767441999999998E-10</v>
      </c>
      <c r="ABQ71" s="44">
        <v>5.8307014999999998E-10</v>
      </c>
      <c r="ABR71" s="44">
        <v>9.9536179999999992E-10</v>
      </c>
      <c r="ABS71" s="44">
        <v>1.6812952999999999E-9</v>
      </c>
      <c r="ABT71" s="44">
        <v>2.8119267E-9</v>
      </c>
      <c r="ABU71" s="44">
        <v>4.6590522999999999E-9</v>
      </c>
      <c r="ABV71" s="44">
        <v>7.6509779999999998E-9</v>
      </c>
      <c r="ABW71" s="44">
        <v>1.2457167000000001E-8</v>
      </c>
      <c r="ABX71" s="44">
        <v>2.0115768999999999E-8</v>
      </c>
      <c r="ABY71" s="44">
        <v>3.2223788000000003E-8</v>
      </c>
      <c r="ABZ71" s="44">
        <v>5.1218709999999997E-8</v>
      </c>
      <c r="ACA71" s="44">
        <v>8.0791650000000001E-8</v>
      </c>
      <c r="ACB71" s="44">
        <v>1.2648815E-7</v>
      </c>
      <c r="ACC71" s="44">
        <v>1.9657328000000001E-7</v>
      </c>
      <c r="ACD71" s="44">
        <v>3.0326564E-7</v>
      </c>
      <c r="ACE71" s="44">
        <v>4.6447809999999998E-7</v>
      </c>
      <c r="ACF71" s="44">
        <v>7.0623975E-7</v>
      </c>
      <c r="ACG71" s="44">
        <v>1.0660195000000001E-6</v>
      </c>
      <c r="ACH71" s="44">
        <v>1.5971925E-6</v>
      </c>
      <c r="ACI71" s="44">
        <v>2.3749034999999999E-6</v>
      </c>
      <c r="ACJ71" s="44">
        <v>3.5034087999999999E-6</v>
      </c>
      <c r="ACK71" s="44">
        <v>5.1285073999999998E-6</v>
      </c>
      <c r="ACL71" s="44">
        <v>7.4452159999999999E-6</v>
      </c>
      <c r="ACM71" s="44">
        <v>1.0708742E-5</v>
      </c>
      <c r="ACN71" s="44">
        <v>1.5238737999999999E-5</v>
      </c>
      <c r="ACO71" s="44">
        <v>2.1405633000000001E-5</v>
      </c>
      <c r="ACP71" s="44">
        <v>2.9572225999999999E-5</v>
      </c>
      <c r="ACQ71" s="44">
        <v>3.9837374000000001E-5</v>
      </c>
      <c r="ACR71" s="44">
        <v>0</v>
      </c>
      <c r="ACS71" s="44">
        <v>1.2265086000000001E-13</v>
      </c>
      <c r="ACT71" s="44">
        <v>4.3687338000000001E-13</v>
      </c>
      <c r="ACU71" s="44">
        <v>1.1135406999999999E-12</v>
      </c>
      <c r="ACV71" s="44">
        <v>2.4895366E-12</v>
      </c>
      <c r="ACW71" s="44">
        <v>5.1748913000000003E-12</v>
      </c>
      <c r="ACX71" s="44">
        <v>1.0259992499999999E-11</v>
      </c>
      <c r="ACY71" s="44">
        <v>1.9663949999999999E-11</v>
      </c>
      <c r="ACZ71" s="44">
        <v>3.6720547000000003E-11</v>
      </c>
      <c r="ADA71" s="44">
        <v>6.7149480000000006E-11</v>
      </c>
      <c r="ADB71" s="44">
        <v>1.2065621999999999E-10</v>
      </c>
      <c r="ADC71" s="44">
        <v>2.1354054999999999E-10</v>
      </c>
      <c r="ADD71" s="44">
        <v>3.7290320000000001E-10</v>
      </c>
      <c r="ADE71" s="44">
        <v>6.4338240000000005E-10</v>
      </c>
      <c r="ADF71" s="44">
        <v>1.0978383999999999E-9</v>
      </c>
      <c r="ADG71" s="44">
        <v>1.8541603E-9</v>
      </c>
      <c r="ADH71" s="44">
        <v>3.1014876999999999E-9</v>
      </c>
      <c r="ADI71" s="44">
        <v>5.1407642999999997E-9</v>
      </c>
      <c r="ADJ71" s="44">
        <v>8.4469410000000005E-9</v>
      </c>
      <c r="ADK71" s="44">
        <v>1.3763644000000001E-8</v>
      </c>
      <c r="ADL71" s="44">
        <v>2.2245992E-8</v>
      </c>
      <c r="ADM71" s="44">
        <v>3.5674407E-8</v>
      </c>
      <c r="ADN71" s="44">
        <v>5.6771878000000001E-8</v>
      </c>
      <c r="ADO71" s="44">
        <v>8.9670809999999995E-8</v>
      </c>
      <c r="ADP71" s="44">
        <v>1.4059412000000001E-7</v>
      </c>
      <c r="ADQ71" s="44">
        <v>2.1884007000000001E-7</v>
      </c>
      <c r="ADR71" s="44">
        <v>3.381919E-7</v>
      </c>
      <c r="ADS71" s="44">
        <v>5.1891675000000001E-7</v>
      </c>
      <c r="ADT71" s="44">
        <v>7.9056519999999997E-7</v>
      </c>
      <c r="ADU71" s="44">
        <v>1.1958423E-6</v>
      </c>
      <c r="ADV71" s="44">
        <v>1.7958788999999999E-6</v>
      </c>
      <c r="ADW71" s="44">
        <v>2.6772032000000001E-6</v>
      </c>
      <c r="ADX71" s="44">
        <v>3.9606916000000001E-6</v>
      </c>
      <c r="ADY71" s="44">
        <v>5.8125709999999999E-6</v>
      </c>
      <c r="ADZ71" s="44">
        <v>8.4570774999999992E-6</v>
      </c>
      <c r="AEA71" s="44">
        <v>1.2188065E-5</v>
      </c>
      <c r="AEB71" s="44">
        <v>1.7373622999999999E-5</v>
      </c>
      <c r="AEC71" s="44">
        <v>2.4440737999999999E-5</v>
      </c>
      <c r="AED71" s="44">
        <v>3.3807216999999997E-5</v>
      </c>
      <c r="AEE71" s="44">
        <v>4.558464E-5</v>
      </c>
      <c r="AEF71" s="44">
        <v>0</v>
      </c>
      <c r="AEG71" s="44">
        <v>1.0441097E-13</v>
      </c>
      <c r="AEH71" s="44">
        <v>3.7108092999999999E-13</v>
      </c>
      <c r="AEI71" s="44">
        <v>9.4441880000000004E-13</v>
      </c>
      <c r="AEJ71" s="44">
        <v>2.1090094000000002E-12</v>
      </c>
      <c r="AEK71" s="44">
        <v>4.3799079999999997E-12</v>
      </c>
      <c r="AEL71" s="44">
        <v>8.677723E-12</v>
      </c>
      <c r="AEM71" s="44">
        <v>1.6622784999999998E-11</v>
      </c>
      <c r="AEN71" s="44">
        <v>3.1030282999999997E-11</v>
      </c>
      <c r="AEO71" s="44">
        <v>5.6735106000000001E-11</v>
      </c>
      <c r="AEP71" s="44">
        <v>1.01949386E-10</v>
      </c>
      <c r="AEQ71" s="44">
        <v>1.8047965999999999E-10</v>
      </c>
      <c r="AER71" s="44">
        <v>3.1532063000000002E-10</v>
      </c>
      <c r="AES71" s="44">
        <v>5.4442080000000001E-10</v>
      </c>
      <c r="AET71" s="44">
        <v>9.298612E-10</v>
      </c>
      <c r="AEU71" s="44">
        <v>1.5723475999999999E-9</v>
      </c>
      <c r="AEV71" s="44">
        <v>2.6339029999999999E-9</v>
      </c>
      <c r="AEW71" s="44">
        <v>4.3731134000000003E-9</v>
      </c>
      <c r="AEX71" s="44">
        <v>7.1994359999999997E-9</v>
      </c>
      <c r="AEY71" s="44">
        <v>1.1756203E-8</v>
      </c>
      <c r="AEZ71" s="44">
        <v>1.9046393E-8</v>
      </c>
      <c r="AFA71" s="44">
        <v>3.0621750000000001E-8</v>
      </c>
      <c r="AFB71" s="44">
        <v>4.8864723999999999E-8</v>
      </c>
      <c r="AFC71" s="44">
        <v>7.7405149999999999E-8</v>
      </c>
      <c r="AFD71" s="44">
        <v>1.2173066E-7</v>
      </c>
      <c r="AFE71" s="44">
        <v>1.9007315E-7</v>
      </c>
      <c r="AFF71" s="44">
        <v>2.9468222E-7</v>
      </c>
      <c r="AFG71" s="44">
        <v>4.5363649999999999E-7</v>
      </c>
      <c r="AFH71" s="44">
        <v>6.9338830000000002E-7</v>
      </c>
      <c r="AFI71" s="44">
        <v>1.0522855E-6</v>
      </c>
      <c r="AFJ71" s="44">
        <v>1.5853629999999999E-6</v>
      </c>
      <c r="AFK71" s="44">
        <v>2.370737E-6</v>
      </c>
      <c r="AFL71" s="44">
        <v>3.5178663999999999E-6</v>
      </c>
      <c r="AFM71" s="44">
        <v>5.1777049999999999E-6</v>
      </c>
      <c r="AFN71" s="44">
        <v>7.5539383000000002E-6</v>
      </c>
      <c r="AFO71" s="44">
        <v>1.0913238E-5</v>
      </c>
      <c r="AFP71" s="44">
        <v>1.5589287000000001E-5</v>
      </c>
      <c r="AFQ71" s="44">
        <v>2.1967728E-5</v>
      </c>
      <c r="AFR71" s="44">
        <v>3.0422349999999999E-5</v>
      </c>
      <c r="AFS71" s="44">
        <v>4.1024264999999997E-5</v>
      </c>
      <c r="AFT71" s="43"/>
      <c r="AFU71" s="42">
        <f t="shared" si="88"/>
        <v>3.9625389999999999E-9</v>
      </c>
      <c r="AFV71" s="42">
        <f t="shared" si="88"/>
        <v>2.1756442999999999E-9</v>
      </c>
      <c r="AFW71" s="42">
        <f t="shared" si="88"/>
        <v>1.5139255E-9</v>
      </c>
      <c r="AFX71" s="42">
        <f t="shared" si="88"/>
        <v>1.3056866E-9</v>
      </c>
      <c r="AFY71" s="42">
        <f t="shared" si="88"/>
        <v>8.5422979999999999E-10</v>
      </c>
      <c r="AFZ71" s="42">
        <f t="shared" si="88"/>
        <v>5.2075029999999998E-10</v>
      </c>
      <c r="AGA71" s="42">
        <f t="shared" si="88"/>
        <v>3.1431885E-10</v>
      </c>
      <c r="AGB71" s="42">
        <f t="shared" si="88"/>
        <v>1.6026105E-10</v>
      </c>
      <c r="AGC71" s="42">
        <f t="shared" si="88"/>
        <v>1.0302326E-10</v>
      </c>
      <c r="AGD71" s="42">
        <f t="shared" si="88"/>
        <v>4.842879E-11</v>
      </c>
      <c r="AGE71" s="42">
        <f t="shared" si="89"/>
        <v>1.5948748000000002E-11</v>
      </c>
      <c r="AGF71" s="42">
        <f t="shared" si="89"/>
        <v>5.8208570000000002E-12</v>
      </c>
      <c r="AGG71" s="42">
        <f t="shared" si="89"/>
        <v>3.2957063999999998E-12</v>
      </c>
      <c r="AGH71" s="42">
        <f t="shared" si="89"/>
        <v>2.1451306000000001E-12</v>
      </c>
      <c r="AGI71" s="42">
        <f t="shared" si="89"/>
        <v>1.3792400000000001E-12</v>
      </c>
      <c r="AGJ71" s="42">
        <f t="shared" si="89"/>
        <v>7.5965309999999997E-13</v>
      </c>
      <c r="AGK71" s="42">
        <f t="shared" si="89"/>
        <v>3.1921395000000002E-13</v>
      </c>
      <c r="AGL71" s="42">
        <f t="shared" si="89"/>
        <v>1.114514E-13</v>
      </c>
      <c r="AGM71" s="42">
        <f t="shared" si="89"/>
        <v>0</v>
      </c>
      <c r="AGN71" s="42">
        <f t="shared" si="89"/>
        <v>4.558464E-5</v>
      </c>
      <c r="AGO71" s="41">
        <f t="shared" si="57"/>
        <v>2.2797814293725226E-6</v>
      </c>
      <c r="AGP71" s="2"/>
      <c r="AGQ71" s="42">
        <f t="shared" si="90"/>
        <v>2.5617040000000002E-5</v>
      </c>
      <c r="AGR71" s="42">
        <f t="shared" si="90"/>
        <v>3.4982812E-9</v>
      </c>
      <c r="AGS71" s="42">
        <f t="shared" si="90"/>
        <v>1.4018759999999999E-5</v>
      </c>
      <c r="AGT71" s="42">
        <f t="shared" si="90"/>
        <v>2.3854776E-9</v>
      </c>
      <c r="AGU71" s="42">
        <f t="shared" si="90"/>
        <v>9.8553519999999992E-6</v>
      </c>
      <c r="AGV71" s="42">
        <f t="shared" si="90"/>
        <v>2.5919735E-9</v>
      </c>
      <c r="AGW71" s="42">
        <f t="shared" si="90"/>
        <v>1.1278889E-5</v>
      </c>
      <c r="AGX71" s="42">
        <f t="shared" si="90"/>
        <v>3.5600438E-9</v>
      </c>
      <c r="AGY71" s="42">
        <f t="shared" si="90"/>
        <v>1.6816895000000001E-5</v>
      </c>
      <c r="AGZ71" s="42">
        <f t="shared" si="90"/>
        <v>5.1680900000000001E-9</v>
      </c>
      <c r="AHA71" s="42">
        <f t="shared" si="91"/>
        <v>2.5076153E-5</v>
      </c>
      <c r="AHB71" s="42">
        <f t="shared" si="91"/>
        <v>5.9513305000000001E-9</v>
      </c>
      <c r="AHC71" s="42">
        <f t="shared" si="91"/>
        <v>2.7315088999999999E-5</v>
      </c>
      <c r="AHD71" s="42">
        <f t="shared" si="91"/>
        <v>5.956411E-9</v>
      </c>
      <c r="AHE71" s="42">
        <f t="shared" si="91"/>
        <v>2.4166682000000001E-5</v>
      </c>
      <c r="AHF71" s="42">
        <f t="shared" si="91"/>
        <v>7.6509779999999998E-9</v>
      </c>
      <c r="AHG71" s="42">
        <f t="shared" si="91"/>
        <v>2.9572225999999999E-5</v>
      </c>
      <c r="AHH71" s="42">
        <f t="shared" si="91"/>
        <v>8.4469410000000005E-9</v>
      </c>
      <c r="AHI71" s="42">
        <f t="shared" si="91"/>
        <v>3.3807216999999997E-5</v>
      </c>
      <c r="AHJ71" s="42">
        <f t="shared" si="91"/>
        <v>7.1994359999999997E-9</v>
      </c>
      <c r="AHK71" s="41">
        <f t="shared" si="58"/>
        <v>1.0878835598129999E-5</v>
      </c>
      <c r="AHL71" s="2"/>
      <c r="AHM71" s="42">
        <f t="shared" si="92"/>
        <v>3.0422349999999999E-5</v>
      </c>
      <c r="AHN71" s="42">
        <f t="shared" si="92"/>
        <v>3.0422349999999999E-5</v>
      </c>
      <c r="AHO71" s="42">
        <f t="shared" si="92"/>
        <v>3.0422349999999999E-5</v>
      </c>
      <c r="AHP71" s="42">
        <f t="shared" si="92"/>
        <v>3.0422349999999999E-5</v>
      </c>
      <c r="AHQ71" s="42">
        <f t="shared" si="92"/>
        <v>3.0422349999999999E-5</v>
      </c>
      <c r="AHR71" s="42">
        <f t="shared" si="92"/>
        <v>3.0422349999999999E-5</v>
      </c>
      <c r="AHS71" s="42">
        <f t="shared" si="92"/>
        <v>3.0422349999999999E-5</v>
      </c>
      <c r="AHT71" s="42">
        <f t="shared" si="92"/>
        <v>3.0422349999999999E-5</v>
      </c>
      <c r="AHU71" s="42">
        <f t="shared" si="92"/>
        <v>3.0422349999999999E-5</v>
      </c>
      <c r="AHV71" s="42">
        <f t="shared" si="92"/>
        <v>3.0422349999999999E-5</v>
      </c>
      <c r="AHW71" s="42">
        <f t="shared" si="93"/>
        <v>3.0422349999999999E-5</v>
      </c>
      <c r="AHX71" s="42">
        <f t="shared" si="93"/>
        <v>3.0422349999999999E-5</v>
      </c>
      <c r="AHY71" s="42">
        <f t="shared" si="93"/>
        <v>3.0422349999999999E-5</v>
      </c>
      <c r="AHZ71" s="42">
        <f t="shared" si="93"/>
        <v>3.0422349999999999E-5</v>
      </c>
      <c r="AIA71" s="42">
        <f t="shared" si="93"/>
        <v>3.0422349999999999E-5</v>
      </c>
      <c r="AIB71" s="42">
        <f t="shared" si="93"/>
        <v>3.0422349999999999E-5</v>
      </c>
      <c r="AIC71" s="42">
        <f t="shared" si="93"/>
        <v>3.0422349999999999E-5</v>
      </c>
      <c r="AID71" s="42">
        <f t="shared" si="93"/>
        <v>3.0422349999999999E-5</v>
      </c>
      <c r="AIE71" s="42">
        <f t="shared" si="93"/>
        <v>3.0422349999999999E-5</v>
      </c>
      <c r="AIF71" s="42">
        <f t="shared" si="93"/>
        <v>3.0422349999999999E-5</v>
      </c>
      <c r="AIG71" s="41">
        <f t="shared" si="59"/>
        <v>3.0422350000000005E-5</v>
      </c>
      <c r="AIH71" s="2"/>
      <c r="AII71" s="2"/>
      <c r="AIJ71" s="2"/>
      <c r="AIK71" s="2"/>
      <c r="AIL71" s="2"/>
      <c r="AIM71" s="2"/>
      <c r="AIN71" s="2"/>
      <c r="AIO71" s="2"/>
      <c r="AIP71" s="2"/>
      <c r="AIQ71" s="2"/>
      <c r="AIR71" s="10">
        <f>COLUMN()</f>
        <v>928</v>
      </c>
      <c r="AIS71" s="11" t="str">
        <f t="shared" si="94"/>
        <v>1,15</v>
      </c>
      <c r="AIT71" s="11" t="str">
        <f t="shared" si="94"/>
        <v>2,15</v>
      </c>
      <c r="AIU71" s="11" t="str">
        <f t="shared" si="94"/>
        <v>3,15</v>
      </c>
      <c r="AIV71" s="11" t="str">
        <f t="shared" si="94"/>
        <v>4,15</v>
      </c>
      <c r="AIW71" s="11" t="str">
        <f t="shared" si="94"/>
        <v>5,15</v>
      </c>
      <c r="AIX71" s="11" t="str">
        <f t="shared" si="94"/>
        <v>6,15</v>
      </c>
      <c r="AIY71" s="11" t="str">
        <f t="shared" si="94"/>
        <v>7,15</v>
      </c>
      <c r="AIZ71" s="11" t="str">
        <f t="shared" si="94"/>
        <v>8,15</v>
      </c>
      <c r="AJA71" s="11" t="str">
        <f t="shared" si="94"/>
        <v>9,15</v>
      </c>
      <c r="AJB71" s="11" t="str">
        <f t="shared" si="94"/>
        <v>10,15</v>
      </c>
      <c r="AJC71" s="11" t="str">
        <f t="shared" si="95"/>
        <v>11,15</v>
      </c>
      <c r="AJD71" s="11" t="str">
        <f t="shared" si="95"/>
        <v>12,15</v>
      </c>
      <c r="AJE71" s="11" t="str">
        <f t="shared" si="95"/>
        <v>13,15</v>
      </c>
      <c r="AJF71" s="11" t="str">
        <f t="shared" si="95"/>
        <v>14,15</v>
      </c>
      <c r="AJG71" s="11" t="str">
        <f t="shared" si="95"/>
        <v>15,15</v>
      </c>
      <c r="AJH71" s="11" t="str">
        <f t="shared" si="95"/>
        <v>16,15</v>
      </c>
      <c r="AJI71" s="11" t="str">
        <f t="shared" si="95"/>
        <v>17,15</v>
      </c>
      <c r="AJJ71" s="11" t="str">
        <f t="shared" si="95"/>
        <v>18,15</v>
      </c>
      <c r="AJK71" s="11" t="str">
        <f t="shared" si="95"/>
        <v>19,15</v>
      </c>
      <c r="AJL71" s="11" t="str">
        <f t="shared" si="95"/>
        <v>20,15</v>
      </c>
      <c r="AJM71" s="11" t="str">
        <f t="shared" si="96"/>
        <v>21,15</v>
      </c>
      <c r="AJN71" s="11" t="str">
        <f t="shared" si="96"/>
        <v>22,15</v>
      </c>
      <c r="AJO71" s="11" t="str">
        <f t="shared" si="96"/>
        <v>23,15</v>
      </c>
      <c r="AJP71" s="11" t="str">
        <f t="shared" si="96"/>
        <v>24,15</v>
      </c>
      <c r="AJQ71" s="11" t="str">
        <f t="shared" si="96"/>
        <v>25,15</v>
      </c>
      <c r="AJR71" s="11" t="str">
        <f t="shared" si="96"/>
        <v>26,15</v>
      </c>
      <c r="AJS71" s="11" t="str">
        <f t="shared" si="96"/>
        <v>27,15</v>
      </c>
      <c r="AJT71" s="11" t="str">
        <f t="shared" si="96"/>
        <v>28,15</v>
      </c>
      <c r="AJU71" s="11" t="str">
        <f t="shared" si="96"/>
        <v>29,15</v>
      </c>
      <c r="AJV71" s="11" t="str">
        <f t="shared" si="96"/>
        <v>30,15</v>
      </c>
      <c r="AJW71" s="11" t="str">
        <f t="shared" si="97"/>
        <v>31,15</v>
      </c>
      <c r="AJX71" s="11" t="str">
        <f t="shared" si="97"/>
        <v>32,15</v>
      </c>
      <c r="AJY71" s="11" t="str">
        <f t="shared" si="97"/>
        <v>33,15</v>
      </c>
      <c r="AJZ71" s="11" t="str">
        <f t="shared" si="97"/>
        <v>34,15</v>
      </c>
      <c r="AKA71" s="11" t="str">
        <f t="shared" si="97"/>
        <v>35,15</v>
      </c>
      <c r="AKB71" s="11" t="str">
        <f t="shared" si="97"/>
        <v>36,15</v>
      </c>
      <c r="AKC71" s="11" t="str">
        <f t="shared" si="97"/>
        <v>37,15</v>
      </c>
      <c r="AKD71" s="11" t="str">
        <f t="shared" si="97"/>
        <v>38,15</v>
      </c>
      <c r="AKE71" s="11" t="str">
        <f t="shared" si="97"/>
        <v>39,15</v>
      </c>
      <c r="AKF71" s="11" t="str">
        <f t="shared" si="97"/>
        <v>40,15</v>
      </c>
      <c r="AKG71" s="10">
        <f t="shared" si="77"/>
        <v>14</v>
      </c>
      <c r="AKH71" s="2"/>
      <c r="AKI71" s="2"/>
      <c r="AKJ71" s="2"/>
      <c r="AKK71" s="2"/>
      <c r="AKL71" s="2"/>
      <c r="AKM71" s="2"/>
      <c r="AKN71" s="2"/>
      <c r="AKO71" s="2"/>
      <c r="AKP71" s="2"/>
      <c r="AKQ71" s="2"/>
      <c r="AKR71" s="2"/>
      <c r="AKS71" s="2"/>
      <c r="AKT71" s="2"/>
      <c r="AKU71" s="2"/>
    </row>
    <row r="72" spans="1:983" ht="9.9499999999999993" customHeight="1" x14ac:dyDescent="0.25">
      <c r="A72" s="2"/>
      <c r="B72" s="69">
        <v>5.0115999999999996E-13</v>
      </c>
      <c r="C72" s="69">
        <v>8.6214E-13</v>
      </c>
      <c r="D72" s="2"/>
      <c r="E72" s="2"/>
      <c r="F72" s="2"/>
      <c r="G72" s="2"/>
      <c r="H72" s="2"/>
      <c r="I72" s="46">
        <v>13</v>
      </c>
      <c r="J72" s="45">
        <f t="shared" si="79"/>
        <v>520</v>
      </c>
      <c r="K72" s="45">
        <f t="shared" ref="K72:AW72" si="102">J72+1</f>
        <v>521</v>
      </c>
      <c r="L72" s="45">
        <f t="shared" si="102"/>
        <v>522</v>
      </c>
      <c r="M72" s="45">
        <f t="shared" si="102"/>
        <v>523</v>
      </c>
      <c r="N72" s="45">
        <f t="shared" si="102"/>
        <v>524</v>
      </c>
      <c r="O72" s="45">
        <f t="shared" si="102"/>
        <v>525</v>
      </c>
      <c r="P72" s="45">
        <f t="shared" si="102"/>
        <v>526</v>
      </c>
      <c r="Q72" s="45">
        <f t="shared" si="102"/>
        <v>527</v>
      </c>
      <c r="R72" s="45">
        <f t="shared" si="102"/>
        <v>528</v>
      </c>
      <c r="S72" s="45">
        <f t="shared" si="102"/>
        <v>529</v>
      </c>
      <c r="T72" s="45">
        <f t="shared" si="102"/>
        <v>530</v>
      </c>
      <c r="U72" s="45">
        <f t="shared" si="102"/>
        <v>531</v>
      </c>
      <c r="V72" s="45">
        <f t="shared" si="102"/>
        <v>532</v>
      </c>
      <c r="W72" s="45">
        <f t="shared" si="102"/>
        <v>533</v>
      </c>
      <c r="X72" s="45">
        <f t="shared" si="102"/>
        <v>534</v>
      </c>
      <c r="Y72" s="45">
        <f t="shared" si="102"/>
        <v>535</v>
      </c>
      <c r="Z72" s="45">
        <f t="shared" si="102"/>
        <v>536</v>
      </c>
      <c r="AA72" s="45">
        <f t="shared" si="102"/>
        <v>537</v>
      </c>
      <c r="AB72" s="45">
        <f t="shared" si="102"/>
        <v>538</v>
      </c>
      <c r="AC72" s="45">
        <f t="shared" si="102"/>
        <v>539</v>
      </c>
      <c r="AD72" s="45">
        <f t="shared" si="102"/>
        <v>540</v>
      </c>
      <c r="AE72" s="45">
        <f t="shared" si="102"/>
        <v>541</v>
      </c>
      <c r="AF72" s="45">
        <f t="shared" si="102"/>
        <v>542</v>
      </c>
      <c r="AG72" s="45">
        <f t="shared" si="102"/>
        <v>543</v>
      </c>
      <c r="AH72" s="45">
        <f t="shared" si="102"/>
        <v>544</v>
      </c>
      <c r="AI72" s="45">
        <f t="shared" si="102"/>
        <v>545</v>
      </c>
      <c r="AJ72" s="45">
        <f t="shared" si="102"/>
        <v>546</v>
      </c>
      <c r="AK72" s="45">
        <f t="shared" si="102"/>
        <v>547</v>
      </c>
      <c r="AL72" s="45">
        <f t="shared" si="102"/>
        <v>548</v>
      </c>
      <c r="AM72" s="45">
        <f t="shared" si="102"/>
        <v>549</v>
      </c>
      <c r="AN72" s="45">
        <f t="shared" si="102"/>
        <v>550</v>
      </c>
      <c r="AO72" s="45">
        <f t="shared" si="102"/>
        <v>551</v>
      </c>
      <c r="AP72" s="45">
        <f t="shared" si="102"/>
        <v>552</v>
      </c>
      <c r="AQ72" s="45">
        <f t="shared" si="102"/>
        <v>553</v>
      </c>
      <c r="AR72" s="45">
        <f t="shared" si="102"/>
        <v>554</v>
      </c>
      <c r="AS72" s="45">
        <f t="shared" si="102"/>
        <v>555</v>
      </c>
      <c r="AT72" s="45">
        <f t="shared" si="102"/>
        <v>556</v>
      </c>
      <c r="AU72" s="45">
        <f t="shared" si="102"/>
        <v>557</v>
      </c>
      <c r="AV72" s="45">
        <f t="shared" si="102"/>
        <v>558</v>
      </c>
      <c r="AW72" s="45">
        <f t="shared" si="102"/>
        <v>559</v>
      </c>
      <c r="AX72" s="2"/>
      <c r="AY72" s="19">
        <v>64</v>
      </c>
      <c r="AZ72" s="44">
        <v>0</v>
      </c>
      <c r="BA72" s="44">
        <v>3.7093984999999998E-14</v>
      </c>
      <c r="BB72" s="44">
        <v>1.3127772999999999E-13</v>
      </c>
      <c r="BC72" s="44">
        <v>3.3331614E-13</v>
      </c>
      <c r="BD72" s="44">
        <v>7.4325435999999996E-13</v>
      </c>
      <c r="BE72" s="44">
        <v>1.5421684E-12</v>
      </c>
      <c r="BF72" s="44">
        <v>3.0539846000000001E-12</v>
      </c>
      <c r="BG72" s="44">
        <v>5.8495410000000003E-12</v>
      </c>
      <c r="BH72" s="44">
        <v>1.0922193E-11</v>
      </c>
      <c r="BI72" s="44">
        <v>1.9980503000000001E-11</v>
      </c>
      <c r="BJ72" s="44">
        <v>3.5932104999999999E-11</v>
      </c>
      <c r="BK72" s="44">
        <v>6.3676854999999994E-11</v>
      </c>
      <c r="BL72" s="44">
        <v>1.1139425E-10</v>
      </c>
      <c r="BM72" s="44">
        <v>1.9261744999999999E-10</v>
      </c>
      <c r="BN72" s="44">
        <v>3.2954653000000002E-10</v>
      </c>
      <c r="BO72" s="44">
        <v>5.5829912999999998E-10</v>
      </c>
      <c r="BP72" s="44">
        <v>9.3716399999999993E-10</v>
      </c>
      <c r="BQ72" s="44">
        <v>1.5594751E-9</v>
      </c>
      <c r="BR72" s="44">
        <v>2.5735311999999999E-9</v>
      </c>
      <c r="BS72" s="44">
        <v>4.2131899999999996E-9</v>
      </c>
      <c r="BT72" s="44">
        <v>6.8444552000000003E-9</v>
      </c>
      <c r="BU72" s="44">
        <v>1.1035891E-8</v>
      </c>
      <c r="BV72" s="44">
        <v>1.7664185000000001E-8</v>
      </c>
      <c r="BW72" s="44">
        <v>2.8071085000000001E-8</v>
      </c>
      <c r="BX72" s="44">
        <v>4.4294754999999999E-8</v>
      </c>
      <c r="BY72" s="44">
        <v>6.9407839999999997E-8</v>
      </c>
      <c r="BZ72" s="44">
        <v>1.0800692E-7</v>
      </c>
      <c r="CA72" s="44">
        <v>1.6691360000000001E-7</v>
      </c>
      <c r="CB72" s="44">
        <v>2.5616706000000003E-7</v>
      </c>
      <c r="CC72" s="44">
        <v>3.904109E-7</v>
      </c>
      <c r="CD72" s="44">
        <v>5.9079446000000004E-7</v>
      </c>
      <c r="CE72" s="44">
        <v>8.8753744999999998E-7</v>
      </c>
      <c r="CF72" s="44">
        <v>1.3232875000000001E-6</v>
      </c>
      <c r="CG72" s="44">
        <v>1.9572929999999999E-6</v>
      </c>
      <c r="CH72" s="44">
        <v>2.8701815999999998E-6</v>
      </c>
      <c r="CI72" s="44">
        <v>4.1685465999999996E-6</v>
      </c>
      <c r="CJ72" s="44">
        <v>5.9873490000000001E-6</v>
      </c>
      <c r="CK72" s="44">
        <v>8.48535E-6</v>
      </c>
      <c r="CL72" s="44">
        <v>1.1821785E-5</v>
      </c>
      <c r="CM72" s="44">
        <v>1.6048279999999999E-5</v>
      </c>
      <c r="CN72" s="44">
        <v>0</v>
      </c>
      <c r="CO72" s="44">
        <v>3.4691602999999997E-14</v>
      </c>
      <c r="CP72" s="44">
        <v>1.2251728E-13</v>
      </c>
      <c r="CQ72" s="44">
        <v>3.1055979999999998E-13</v>
      </c>
      <c r="CR72" s="44">
        <v>6.9141627000000002E-13</v>
      </c>
      <c r="CS72" s="44">
        <v>1.4321785E-12</v>
      </c>
      <c r="CT72" s="44">
        <v>2.831033E-12</v>
      </c>
      <c r="CU72" s="44">
        <v>5.4121780000000001E-12</v>
      </c>
      <c r="CV72" s="44">
        <v>1.0085236999999999E-11</v>
      </c>
      <c r="CW72" s="44">
        <v>1.8410477999999999E-11</v>
      </c>
      <c r="CX72" s="44">
        <v>3.3036319999999998E-11</v>
      </c>
      <c r="CY72" s="44">
        <v>5.8413545000000006E-11</v>
      </c>
      <c r="CZ72" s="44">
        <v>1.0195120999999999E-10</v>
      </c>
      <c r="DA72" s="44">
        <v>1.7587369000000001E-10</v>
      </c>
      <c r="DB72" s="44">
        <v>3.0017929999999997E-10</v>
      </c>
      <c r="DC72" s="44">
        <v>5.0731479999999996E-10</v>
      </c>
      <c r="DD72" s="44">
        <v>8.4950624E-10</v>
      </c>
      <c r="DE72" s="44">
        <v>1.4101652E-9</v>
      </c>
      <c r="DF72" s="44">
        <v>2.3214996999999998E-9</v>
      </c>
      <c r="DG72" s="44">
        <v>3.7914860000000001E-9</v>
      </c>
      <c r="DH72" s="44">
        <v>6.1448917E-9</v>
      </c>
      <c r="DI72" s="44">
        <v>9.8851469999999994E-9</v>
      </c>
      <c r="DJ72" s="44">
        <v>1.5786990000000001E-8</v>
      </c>
      <c r="DK72" s="44">
        <v>2.5034028E-8</v>
      </c>
      <c r="DL72" s="44">
        <v>3.9421362000000002E-8</v>
      </c>
      <c r="DM72" s="44">
        <v>6.1651534000000005E-8</v>
      </c>
      <c r="DN72" s="44">
        <v>9.5762814999999999E-8</v>
      </c>
      <c r="DO72" s="44">
        <v>1.4774305E-7</v>
      </c>
      <c r="DP72" s="44">
        <v>2.2639924999999999E-7</v>
      </c>
      <c r="DQ72" s="44">
        <v>3.4457477000000001E-7</v>
      </c>
      <c r="DR72" s="44">
        <v>5.2082372999999995E-7</v>
      </c>
      <c r="DS72" s="44">
        <v>7.8165539999999996E-7</v>
      </c>
      <c r="DT72" s="44">
        <v>1.1644572E-6</v>
      </c>
      <c r="DU72" s="44">
        <v>1.7211412000000001E-6</v>
      </c>
      <c r="DV72" s="44">
        <v>2.5223239999999998E-6</v>
      </c>
      <c r="DW72" s="44">
        <v>3.6613420999999998E-6</v>
      </c>
      <c r="DX72" s="44">
        <v>5.2561545000000003E-6</v>
      </c>
      <c r="DY72" s="44">
        <v>7.4447930000000003E-6</v>
      </c>
      <c r="DZ72" s="44">
        <v>1.0364342999999999E-5</v>
      </c>
      <c r="EA72" s="44">
        <v>1.4055289000000001E-5</v>
      </c>
      <c r="EB72" s="44">
        <v>0</v>
      </c>
      <c r="EC72" s="44">
        <v>4.0146079999999997E-14</v>
      </c>
      <c r="ED72" s="44">
        <v>1.4225638000000001E-13</v>
      </c>
      <c r="EE72" s="44">
        <v>3.6124786999999999E-13</v>
      </c>
      <c r="EF72" s="44">
        <v>8.0515857000000002E-13</v>
      </c>
      <c r="EG72" s="44">
        <v>1.6692531E-12</v>
      </c>
      <c r="EH72" s="44">
        <v>3.3023363000000001E-12</v>
      </c>
      <c r="EI72" s="44">
        <v>6.3184575000000003E-12</v>
      </c>
      <c r="EJ72" s="44">
        <v>1.17862655E-11</v>
      </c>
      <c r="EK72" s="44">
        <v>2.1519994E-11</v>
      </c>
      <c r="EL72" s="44">
        <v>3.8598128E-11</v>
      </c>
      <c r="EM72" s="44">
        <v>6.8179003999999998E-11</v>
      </c>
      <c r="EN72" s="44">
        <v>1.1882496E-10</v>
      </c>
      <c r="EO72" s="44">
        <v>2.0462053E-10</v>
      </c>
      <c r="EP72" s="44">
        <v>3.4853445000000001E-10</v>
      </c>
      <c r="EQ72" s="44">
        <v>5.877151E-10</v>
      </c>
      <c r="ER72" s="44">
        <v>9.8176259999999993E-10</v>
      </c>
      <c r="ES72" s="44">
        <v>1.6255511E-9</v>
      </c>
      <c r="ET72" s="44">
        <v>2.668941E-9</v>
      </c>
      <c r="EU72" s="44">
        <v>4.3468633000000002E-9</v>
      </c>
      <c r="EV72" s="44">
        <v>7.0248240000000002E-9</v>
      </c>
      <c r="EW72" s="44">
        <v>1.1267159E-8</v>
      </c>
      <c r="EX72" s="44">
        <v>1.7938501999999999E-8</v>
      </c>
      <c r="EY72" s="44">
        <v>2.8353137E-8</v>
      </c>
      <c r="EZ72" s="44">
        <v>4.4492400000000001E-8</v>
      </c>
      <c r="FA72" s="44">
        <v>6.9316499999999997E-8</v>
      </c>
      <c r="FB72" s="44">
        <v>1.0731641999999999E-7</v>
      </c>
      <c r="FC72" s="44">
        <v>1.6511059E-7</v>
      </c>
      <c r="FD72" s="44">
        <v>2.5243056999999999E-7</v>
      </c>
      <c r="FE72" s="44">
        <v>3.8346680000000002E-7</v>
      </c>
      <c r="FF72" s="44">
        <v>5.7871809999999997E-7</v>
      </c>
      <c r="FG72" s="44">
        <v>8.6747956999999996E-7</v>
      </c>
      <c r="FH72" s="44">
        <v>1.2910431000000001E-6</v>
      </c>
      <c r="FI72" s="44">
        <v>1.9067178000000001E-6</v>
      </c>
      <c r="FJ72" s="44">
        <v>2.7924350000000001E-6</v>
      </c>
      <c r="FK72" s="44">
        <v>4.0510145000000003E-6</v>
      </c>
      <c r="FL72" s="44">
        <v>5.8121620000000002E-6</v>
      </c>
      <c r="FM72" s="44">
        <v>8.2273144999999996E-6</v>
      </c>
      <c r="FN72" s="44">
        <v>1.144621E-5</v>
      </c>
      <c r="FO72" s="44">
        <v>1.5505970000000002E-5</v>
      </c>
      <c r="FP72" s="44">
        <v>0</v>
      </c>
      <c r="FQ72" s="44">
        <v>5.8673185999999998E-14</v>
      </c>
      <c r="FR72" s="44">
        <v>2.0883765E-13</v>
      </c>
      <c r="FS72" s="44">
        <v>5.3164915999999996E-13</v>
      </c>
      <c r="FT72" s="44">
        <v>1.1861908999999999E-12</v>
      </c>
      <c r="FU72" s="44">
        <v>2.4591906000000001E-12</v>
      </c>
      <c r="FV72" s="44">
        <v>4.8600074000000001E-12</v>
      </c>
      <c r="FW72" s="44">
        <v>9.2791269999999993E-12</v>
      </c>
      <c r="FX72" s="44">
        <v>1.7251402E-11</v>
      </c>
      <c r="FY72" s="44">
        <v>3.1415124000000003E-11</v>
      </c>
      <c r="FZ72" s="44">
        <v>5.6222620000000001E-11</v>
      </c>
      <c r="GA72" s="44">
        <v>9.9124430000000001E-11</v>
      </c>
      <c r="GB72" s="44">
        <v>1.7247181E-10</v>
      </c>
      <c r="GC72" s="44">
        <v>2.9655713999999999E-10</v>
      </c>
      <c r="GD72" s="44">
        <v>5.0443430000000001E-10</v>
      </c>
      <c r="GE72" s="44">
        <v>8.4950490000000002E-10</v>
      </c>
      <c r="GF72" s="44">
        <v>1.4173591999999999E-9</v>
      </c>
      <c r="GG72" s="44">
        <v>2.3441261999999999E-9</v>
      </c>
      <c r="GH72" s="44">
        <v>3.8446943E-9</v>
      </c>
      <c r="GI72" s="44">
        <v>6.2557976999999999E-9</v>
      </c>
      <c r="GJ72" s="44">
        <v>1.0101301999999999E-8</v>
      </c>
      <c r="GK72" s="44">
        <v>1.6190441E-8</v>
      </c>
      <c r="GL72" s="44">
        <v>2.5764507000000001E-8</v>
      </c>
      <c r="GM72" s="44">
        <v>4.0714319999999999E-8</v>
      </c>
      <c r="GN72" s="44">
        <v>6.3900339999999999E-8</v>
      </c>
      <c r="GO72" s="44">
        <v>9.9621070000000005E-8</v>
      </c>
      <c r="GP72" s="44">
        <v>1.5417926000000001E-7</v>
      </c>
      <c r="GQ72" s="44">
        <v>2.3687384000000001E-7</v>
      </c>
      <c r="GR72" s="44">
        <v>3.614418E-7</v>
      </c>
      <c r="GS72" s="44">
        <v>5.4800900000000002E-7</v>
      </c>
      <c r="GT72" s="44">
        <v>8.2544766999999999E-7</v>
      </c>
      <c r="GU72" s="44">
        <v>1.2348889999999999E-6</v>
      </c>
      <c r="GV72" s="44">
        <v>1.8342782000000001E-6</v>
      </c>
      <c r="GW72" s="44">
        <v>2.7039587E-6</v>
      </c>
      <c r="GX72" s="44">
        <v>3.9528690000000001E-6</v>
      </c>
      <c r="GY72" s="44">
        <v>5.7244856000000003E-6</v>
      </c>
      <c r="GZ72" s="44">
        <v>8.1995009999999994E-6</v>
      </c>
      <c r="HA72" s="44">
        <v>1.15889925E-5</v>
      </c>
      <c r="HB72" s="44">
        <v>1.610245E-5</v>
      </c>
      <c r="HC72" s="44">
        <v>2.1792559999999999E-5</v>
      </c>
      <c r="HD72" s="44">
        <v>0</v>
      </c>
      <c r="HE72" s="44">
        <v>6.1192973999999997E-14</v>
      </c>
      <c r="HF72" s="44">
        <v>2.173067E-13</v>
      </c>
      <c r="HG72" s="44">
        <v>5.5362560000000002E-13</v>
      </c>
      <c r="HH72" s="44">
        <v>1.2375631E-12</v>
      </c>
      <c r="HI72" s="44">
        <v>2.5731559E-12</v>
      </c>
      <c r="HJ72" s="44">
        <v>5.1052519999999998E-12</v>
      </c>
      <c r="HK72" s="44">
        <v>9.7955329999999993E-12</v>
      </c>
      <c r="HL72" s="44">
        <v>1.8319837000000001E-11</v>
      </c>
      <c r="HM72" s="44">
        <v>3.3564669999999999E-11</v>
      </c>
      <c r="HN72" s="44">
        <v>6.0448639999999999E-11</v>
      </c>
      <c r="HO72" s="44">
        <v>1.0726845000000001E-10</v>
      </c>
      <c r="HP72" s="44">
        <v>1.8788396000000001E-10</v>
      </c>
      <c r="HQ72" s="44">
        <v>3.2523811000000001E-10</v>
      </c>
      <c r="HR72" s="44">
        <v>5.5697662999999995E-10</v>
      </c>
      <c r="HS72" s="44">
        <v>9.4434720000000009E-10</v>
      </c>
      <c r="HT72" s="44">
        <v>1.5861724000000001E-9</v>
      </c>
      <c r="HU72" s="44">
        <v>2.6406162E-9</v>
      </c>
      <c r="HV72" s="44">
        <v>4.3588065999999999E-9</v>
      </c>
      <c r="HW72" s="44">
        <v>7.13636E-9</v>
      </c>
      <c r="HX72" s="44">
        <v>1.1591663000000001E-8</v>
      </c>
      <c r="HY72" s="44">
        <v>1.8683901999999999E-8</v>
      </c>
      <c r="HZ72" s="44">
        <v>2.9889417000000001E-8</v>
      </c>
      <c r="IA72" s="44">
        <v>4.7463010000000003E-8</v>
      </c>
      <c r="IB72" s="44">
        <v>7.4821705999999999E-8</v>
      </c>
      <c r="IC72" s="44">
        <v>1.1710304E-7</v>
      </c>
      <c r="ID72" s="44">
        <v>1.819691E-7</v>
      </c>
      <c r="IE72" s="44">
        <v>2.8075235000000002E-7</v>
      </c>
      <c r="IF72" s="44">
        <v>4.3007025999999998E-7</v>
      </c>
      <c r="IG72" s="44">
        <v>6.5373655000000001E-7</v>
      </c>
      <c r="IH72" s="44">
        <v>9.8662759999999996E-7</v>
      </c>
      <c r="II72" s="44">
        <v>1.478172E-6</v>
      </c>
      <c r="IJ72" s="44">
        <v>2.1978024000000002E-6</v>
      </c>
      <c r="IK72" s="44">
        <v>3.2414619000000001E-6</v>
      </c>
      <c r="IL72" s="44">
        <v>4.7391369999999996E-6</v>
      </c>
      <c r="IM72" s="44">
        <v>6.8618882999999998E-6</v>
      </c>
      <c r="IN72" s="44">
        <v>9.824972E-6</v>
      </c>
      <c r="IO72" s="44">
        <v>1.3878923999999999E-5</v>
      </c>
      <c r="IP72" s="44">
        <v>1.9269604E-5</v>
      </c>
      <c r="IQ72" s="44">
        <v>2.6064547999999999E-5</v>
      </c>
      <c r="IR72" s="44">
        <v>0</v>
      </c>
      <c r="IS72" s="44">
        <v>6.2686100000000004E-14</v>
      </c>
      <c r="IT72" s="44">
        <v>2.2257119000000001E-13</v>
      </c>
      <c r="IU72" s="44">
        <v>5.6604525999999997E-13</v>
      </c>
      <c r="IV72" s="44">
        <v>1.2648723E-12</v>
      </c>
      <c r="IW72" s="44">
        <v>2.6308534000000002E-12</v>
      </c>
      <c r="IX72" s="44">
        <v>5.2245589999999999E-12</v>
      </c>
      <c r="IY72" s="44">
        <v>1.00388265E-11</v>
      </c>
      <c r="IZ72" s="44">
        <v>1.8810885000000001E-11</v>
      </c>
      <c r="JA72" s="44">
        <v>3.4547632000000003E-11</v>
      </c>
      <c r="JB72" s="44">
        <v>6.2402059999999999E-11</v>
      </c>
      <c r="JC72" s="44">
        <v>1.1112471E-10</v>
      </c>
      <c r="JD72" s="44">
        <v>1.9545370999999999E-10</v>
      </c>
      <c r="JE72" s="44">
        <v>3.396537E-10</v>
      </c>
      <c r="JF72" s="44">
        <v>5.8377100000000005E-10</v>
      </c>
      <c r="JG72" s="44">
        <v>9.9315869999999991E-10</v>
      </c>
      <c r="JH72" s="44">
        <v>1.6735717E-9</v>
      </c>
      <c r="JI72" s="44">
        <v>2.7947399999999998E-9</v>
      </c>
      <c r="JJ72" s="44">
        <v>4.6268736000000001E-9</v>
      </c>
      <c r="JK72" s="44">
        <v>7.5967294999999999E-9</v>
      </c>
      <c r="JL72" s="44">
        <v>1.2373004999999999E-8</v>
      </c>
      <c r="JM72" s="44">
        <v>1.9995332000000001E-8</v>
      </c>
      <c r="JN72" s="44">
        <v>3.206746E-8</v>
      </c>
      <c r="JO72" s="44">
        <v>5.1044076000000001E-8</v>
      </c>
      <c r="JP72" s="44">
        <v>8.0652950000000005E-8</v>
      </c>
      <c r="JQ72" s="44">
        <v>1.2651056999999999E-7</v>
      </c>
      <c r="JR72" s="44">
        <v>1.9701102000000001E-7</v>
      </c>
      <c r="JS72" s="44">
        <v>3.045961E-7</v>
      </c>
      <c r="JT72" s="44">
        <v>4.6754909999999999E-7</v>
      </c>
      <c r="JU72" s="44">
        <v>7.1249883000000005E-7</v>
      </c>
      <c r="JV72" s="44">
        <v>1.0770567000000001E-6</v>
      </c>
      <c r="JW72" s="44">
        <v>1.6159165E-6</v>
      </c>
      <c r="JX72" s="44">
        <v>2.4056089999999999E-6</v>
      </c>
      <c r="JY72" s="44">
        <v>3.5521164E-6</v>
      </c>
      <c r="JZ72" s="44">
        <v>5.1990030000000004E-6</v>
      </c>
      <c r="KA72" s="44">
        <v>7.5350389999999999E-6</v>
      </c>
      <c r="KB72" s="44">
        <v>1.0797379E-5</v>
      </c>
      <c r="KC72" s="44">
        <v>1.5261414000000001E-5</v>
      </c>
      <c r="KD72" s="44">
        <v>2.1196333999999999E-5</v>
      </c>
      <c r="KE72" s="44">
        <v>2.8670582E-5</v>
      </c>
      <c r="KF72" s="44">
        <v>0</v>
      </c>
      <c r="KG72" s="44">
        <v>6.7106990000000003E-14</v>
      </c>
      <c r="KH72" s="44">
        <v>2.3845242999999999E-13</v>
      </c>
      <c r="KI72" s="44">
        <v>6.0711230000000004E-13</v>
      </c>
      <c r="KJ72" s="44">
        <v>1.3568179000000001E-12</v>
      </c>
      <c r="KK72" s="44">
        <v>2.8207332000000001E-12</v>
      </c>
      <c r="KL72" s="44">
        <v>5.5956009999999999E-12</v>
      </c>
      <c r="KM72" s="44">
        <v>1.0733987499999999E-11</v>
      </c>
      <c r="KN72" s="44">
        <v>2.0067888E-11</v>
      </c>
      <c r="KO72" s="44">
        <v>3.6745649999999999E-11</v>
      </c>
      <c r="KP72" s="44">
        <v>6.6114659999999994E-11</v>
      </c>
      <c r="KQ72" s="44">
        <v>1.1715926999999999E-10</v>
      </c>
      <c r="KR72" s="44">
        <v>2.0481226E-10</v>
      </c>
      <c r="KS72" s="44">
        <v>3.5399938999999999E-10</v>
      </c>
      <c r="KT72" s="44">
        <v>6.0551490000000002E-10</v>
      </c>
      <c r="KU72" s="44">
        <v>1.0257416999999999E-9</v>
      </c>
      <c r="KV72" s="44">
        <v>1.7218418999999999E-9</v>
      </c>
      <c r="KW72" s="44">
        <v>2.8654543E-9</v>
      </c>
      <c r="KX72" s="44">
        <v>4.7293747E-9</v>
      </c>
      <c r="KY72" s="44">
        <v>7.7438820000000002E-9</v>
      </c>
      <c r="KZ72" s="44">
        <v>1.2582557E-8</v>
      </c>
      <c r="LA72" s="44">
        <v>2.0292959999999999E-8</v>
      </c>
      <c r="LB72" s="44">
        <v>3.2490117000000003E-8</v>
      </c>
      <c r="LC72" s="44">
        <v>5.1647376E-8</v>
      </c>
      <c r="LD72" s="44">
        <v>8.1524233999999998E-8</v>
      </c>
      <c r="LE72" s="44">
        <v>1.2779327000000001E-7</v>
      </c>
      <c r="LF72" s="44">
        <v>1.989502E-7</v>
      </c>
      <c r="LG72" s="44">
        <v>3.0762370000000003E-7</v>
      </c>
      <c r="LH72" s="44">
        <v>4.7244188E-7</v>
      </c>
      <c r="LI72" s="44">
        <v>7.2065730000000005E-7</v>
      </c>
      <c r="LJ72" s="44">
        <v>1.0918387000000001E-6</v>
      </c>
      <c r="LK72" s="44">
        <v>1.6415319999999999E-6</v>
      </c>
      <c r="LL72" s="44">
        <v>2.4484093E-6</v>
      </c>
      <c r="LM72" s="44">
        <v>3.6214116999999998E-6</v>
      </c>
      <c r="LN72" s="44">
        <v>5.3083303999999998E-6</v>
      </c>
      <c r="LO72" s="44">
        <v>7.703737E-6</v>
      </c>
      <c r="LP72" s="44">
        <v>1.1052232999999999E-5</v>
      </c>
      <c r="LQ72" s="44">
        <v>1.5637904999999998E-5</v>
      </c>
      <c r="LR72" s="44">
        <v>2.1737425000000001E-5</v>
      </c>
      <c r="LS72" s="44">
        <v>2.9412249999999999E-5</v>
      </c>
      <c r="LT72" s="44">
        <v>0</v>
      </c>
      <c r="LU72" s="44">
        <v>5.8794386E-14</v>
      </c>
      <c r="LV72" s="44">
        <v>2.0845105000000001E-13</v>
      </c>
      <c r="LW72" s="44">
        <v>5.297041E-13</v>
      </c>
      <c r="LX72" s="44">
        <v>1.1833007E-12</v>
      </c>
      <c r="LY72" s="44">
        <v>2.4614285999999999E-12</v>
      </c>
      <c r="LZ72" s="44">
        <v>4.8897817000000004E-12</v>
      </c>
      <c r="MA72" s="44">
        <v>9.4005429999999996E-12</v>
      </c>
      <c r="MB72" s="44">
        <v>1.7626720000000001E-11</v>
      </c>
      <c r="MC72" s="44">
        <v>3.2397633000000003E-11</v>
      </c>
      <c r="MD72" s="44">
        <v>5.8565580000000005E-11</v>
      </c>
      <c r="ME72" s="44">
        <v>1.0437074E-10</v>
      </c>
      <c r="MF72" s="44">
        <v>1.8367750000000001E-10</v>
      </c>
      <c r="MG72" s="44">
        <v>3.1961012000000001E-10</v>
      </c>
      <c r="MH72" s="44">
        <v>5.5041104999999999E-10</v>
      </c>
      <c r="MI72" s="44">
        <v>9.387792000000001E-10</v>
      </c>
      <c r="MJ72" s="44">
        <v>1.5867466999999999E-9</v>
      </c>
      <c r="MK72" s="44">
        <v>2.6589961E-9</v>
      </c>
      <c r="ML72" s="44">
        <v>4.4193156000000002E-9</v>
      </c>
      <c r="MM72" s="44">
        <v>7.2870523000000003E-9</v>
      </c>
      <c r="MN72" s="44">
        <v>1.1923941999999999E-8</v>
      </c>
      <c r="MO72" s="44">
        <v>1.9366951999999999E-8</v>
      </c>
      <c r="MP72" s="44">
        <v>3.1200936999999999E-8</v>
      </c>
      <c r="MQ72" s="44">
        <v>4.9868675E-8</v>
      </c>
      <c r="MR72" s="44">
        <v>7.9089589999999997E-8</v>
      </c>
      <c r="MS72" s="44">
        <v>1.2448047E-7</v>
      </c>
      <c r="MT72" s="44">
        <v>1.9445355000000001E-7</v>
      </c>
      <c r="MU72" s="44">
        <v>3.0150155999999999E-7</v>
      </c>
      <c r="MV72" s="44">
        <v>4.6401552999999998E-7</v>
      </c>
      <c r="MW72" s="44">
        <v>7.0882030000000005E-7</v>
      </c>
      <c r="MX72" s="44">
        <v>1.0746545E-6</v>
      </c>
      <c r="MY72" s="44">
        <v>1.6167834000000001E-6</v>
      </c>
      <c r="MZ72" s="44">
        <v>2.4129659999999999E-6</v>
      </c>
      <c r="NA72" s="44">
        <v>3.5709527000000001E-6</v>
      </c>
      <c r="NB72" s="44">
        <v>5.2367453999999997E-6</v>
      </c>
      <c r="NC72" s="44">
        <v>7.6022834E-6</v>
      </c>
      <c r="ND72" s="44">
        <v>1.0908727E-5</v>
      </c>
      <c r="NE72" s="44">
        <v>1.5435564E-5</v>
      </c>
      <c r="NF72" s="44">
        <v>2.1454349E-5</v>
      </c>
      <c r="NG72" s="44">
        <v>2.9022126999999998E-5</v>
      </c>
      <c r="NH72" s="44">
        <v>0</v>
      </c>
      <c r="NI72" s="44">
        <v>6.7195009999999996E-14</v>
      </c>
      <c r="NJ72" s="44">
        <v>2.3909800000000002E-13</v>
      </c>
      <c r="NK72" s="44">
        <v>6.0991570000000003E-13</v>
      </c>
      <c r="NL72" s="44">
        <v>1.3647571999999999E-12</v>
      </c>
      <c r="NM72" s="44">
        <v>2.8401039999999999E-12</v>
      </c>
      <c r="NN72" s="44">
        <v>5.6394560000000004E-12</v>
      </c>
      <c r="NO72" s="44">
        <v>1.0829189E-11</v>
      </c>
      <c r="NP72" s="44">
        <v>2.0269529000000001E-11</v>
      </c>
      <c r="NQ72" s="44">
        <v>3.7168084999999999E-11</v>
      </c>
      <c r="NR72" s="44">
        <v>6.6996350000000001E-11</v>
      </c>
      <c r="NS72" s="44">
        <v>1.1899368E-10</v>
      </c>
      <c r="NT72" s="44">
        <v>2.0861516999999999E-10</v>
      </c>
      <c r="NU72" s="44">
        <v>3.6147915000000002E-10</v>
      </c>
      <c r="NV72" s="44">
        <v>6.196791E-10</v>
      </c>
      <c r="NW72" s="44">
        <v>1.0517902E-9</v>
      </c>
      <c r="NX72" s="44">
        <v>1.7686012E-9</v>
      </c>
      <c r="NY72" s="44">
        <v>2.9476280999999999E-9</v>
      </c>
      <c r="NZ72" s="44">
        <v>4.8709849999999996E-9</v>
      </c>
      <c r="OA72" s="44">
        <v>7.9833839999999994E-9</v>
      </c>
      <c r="OB72" s="44">
        <v>1.2980101E-8</v>
      </c>
      <c r="OC72" s="44">
        <v>2.0938891999999998E-8</v>
      </c>
      <c r="OD72" s="44">
        <v>3.3545245000000002E-8</v>
      </c>
      <c r="OE72" s="44">
        <v>5.3374453000000001E-8</v>
      </c>
      <c r="OF72" s="44">
        <v>8.4359826E-8</v>
      </c>
      <c r="OG72" s="44">
        <v>1.3243775999999999E-7</v>
      </c>
      <c r="OH72" s="44">
        <v>2.0638079999999999E-7</v>
      </c>
      <c r="OI72" s="44">
        <v>3.1923914999999998E-7</v>
      </c>
      <c r="OJ72" s="44">
        <v>4.9017579999999997E-7</v>
      </c>
      <c r="OK72" s="44">
        <v>7.4706040000000004E-7</v>
      </c>
      <c r="OL72" s="44">
        <v>1.1300044000000001E-6</v>
      </c>
      <c r="OM72" s="44">
        <v>1.6961253E-6</v>
      </c>
      <c r="ON72" s="44">
        <v>2.5257415999999999E-6</v>
      </c>
      <c r="OO72" s="44">
        <v>3.7298799999999999E-6</v>
      </c>
      <c r="OP72" s="44">
        <v>5.4591237E-6</v>
      </c>
      <c r="OQ72" s="44">
        <v>7.9118740000000001E-6</v>
      </c>
      <c r="OR72" s="44">
        <v>1.1337622E-5</v>
      </c>
      <c r="OS72" s="44">
        <v>1.6026672E-5</v>
      </c>
      <c r="OT72" s="44">
        <v>2.2264048E-5</v>
      </c>
      <c r="OU72" s="44">
        <v>3.0130119E-5</v>
      </c>
      <c r="OV72" s="44">
        <v>0</v>
      </c>
      <c r="OW72" s="44">
        <v>5.7781904000000005E-14</v>
      </c>
      <c r="OX72" s="44">
        <v>2.0549853999999999E-13</v>
      </c>
      <c r="OY72" s="44">
        <v>5.2275220000000003E-13</v>
      </c>
      <c r="OZ72" s="44">
        <v>1.1671945E-12</v>
      </c>
      <c r="PA72" s="44">
        <v>2.4237896999999999E-12</v>
      </c>
      <c r="PB72" s="44">
        <v>4.8017320000000003E-12</v>
      </c>
      <c r="PC72" s="44">
        <v>9.1969859999999997E-12</v>
      </c>
      <c r="PD72" s="44">
        <v>1.7165729E-11</v>
      </c>
      <c r="PE72" s="44">
        <v>3.1378750000000001E-11</v>
      </c>
      <c r="PF72" s="44">
        <v>5.6370523E-11</v>
      </c>
      <c r="PG72" s="44">
        <v>9.9762519999999994E-11</v>
      </c>
      <c r="PH72" s="44">
        <v>1.7424201999999999E-10</v>
      </c>
      <c r="PI72" s="44">
        <v>3.0073906999999998E-10</v>
      </c>
      <c r="PJ72" s="44">
        <v>5.1348215000000003E-10</v>
      </c>
      <c r="PK72" s="44">
        <v>8.6798185000000001E-10</v>
      </c>
      <c r="PL72" s="44">
        <v>1.4535312E-9</v>
      </c>
      <c r="PM72" s="44">
        <v>2.4126329999999999E-9</v>
      </c>
      <c r="PN72" s="44">
        <v>3.9709329999999998E-9</v>
      </c>
      <c r="PO72" s="44">
        <v>6.4830080000000001E-9</v>
      </c>
      <c r="PP72" s="44">
        <v>1.0501818E-8</v>
      </c>
      <c r="PQ72" s="44">
        <v>1.688322E-8</v>
      </c>
      <c r="PR72" s="44">
        <v>2.6941889999999999E-8</v>
      </c>
      <c r="PS72" s="44">
        <v>4.2681773000000002E-8</v>
      </c>
      <c r="PT72" s="44">
        <v>6.7132900000000004E-8</v>
      </c>
      <c r="PU72" s="44">
        <v>1.04932575E-7</v>
      </c>
      <c r="PV72" s="44">
        <v>1.6293693999999999E-7</v>
      </c>
      <c r="PW72" s="44">
        <v>2.5132718E-7</v>
      </c>
      <c r="PX72" s="44">
        <v>3.8506891999999999E-7</v>
      </c>
      <c r="PY72" s="44">
        <v>5.8596726000000001E-7</v>
      </c>
      <c r="PZ72" s="44">
        <v>8.8549273999999996E-7</v>
      </c>
      <c r="QA72" s="44">
        <v>1.32856E-6</v>
      </c>
      <c r="QB72" s="44">
        <v>1.9784349999999999E-6</v>
      </c>
      <c r="QC72" s="44">
        <v>2.9228030000000001E-6</v>
      </c>
      <c r="QD72" s="44">
        <v>4.2804672000000004E-6</v>
      </c>
      <c r="QE72" s="44">
        <v>6.207828E-6</v>
      </c>
      <c r="QF72" s="44">
        <v>8.9020904999999997E-6</v>
      </c>
      <c r="QG72" s="44">
        <v>1.2593801000000001E-5</v>
      </c>
      <c r="QH72" s="44">
        <v>1.7511818E-5</v>
      </c>
      <c r="QI72" s="44">
        <v>2.3713614000000001E-5</v>
      </c>
      <c r="QJ72" s="44">
        <v>0</v>
      </c>
      <c r="QK72" s="44">
        <v>3.5259551999999998E-14</v>
      </c>
      <c r="QL72" s="44">
        <v>1.2473960999999999E-13</v>
      </c>
      <c r="QM72" s="44">
        <v>3.1680512000000001E-13</v>
      </c>
      <c r="QN72" s="44">
        <v>7.0594576999999998E-13</v>
      </c>
      <c r="QO72" s="44">
        <v>1.4629737999999999E-12</v>
      </c>
      <c r="QP72" s="44">
        <v>2.8894062000000001E-12</v>
      </c>
      <c r="QQ72" s="44">
        <v>5.5156899999999999E-12</v>
      </c>
      <c r="QR72" s="44">
        <v>1.0258018E-11</v>
      </c>
      <c r="QS72" s="44">
        <v>1.8681066999999999E-11</v>
      </c>
      <c r="QT72" s="44">
        <v>3.342749E-11</v>
      </c>
      <c r="QU72" s="44">
        <v>5.8915520000000001E-11</v>
      </c>
      <c r="QV72" s="44">
        <v>1.02460956E-10</v>
      </c>
      <c r="QW72" s="44">
        <v>1.7606692E-10</v>
      </c>
      <c r="QX72" s="44">
        <v>2.9925411999999997E-10</v>
      </c>
      <c r="QY72" s="44">
        <v>5.0349974000000005E-10</v>
      </c>
      <c r="QZ72" s="44">
        <v>8.3914199999999998E-10</v>
      </c>
      <c r="RA72" s="44">
        <v>1.3860270999999999E-9</v>
      </c>
      <c r="RB72" s="44">
        <v>2.2697864E-9</v>
      </c>
      <c r="RC72" s="44">
        <v>3.6864949000000001E-9</v>
      </c>
      <c r="RD72" s="44">
        <v>5.9395612999999997E-9</v>
      </c>
      <c r="RE72" s="44">
        <v>9.5067880000000006E-9</v>
      </c>
      <c r="RF72" s="44">
        <v>1.5107215E-8</v>
      </c>
      <c r="RG72" s="44">
        <v>2.3836506000000002E-8</v>
      </c>
      <c r="RH72" s="44">
        <v>3.7344805000000002E-8</v>
      </c>
      <c r="RI72" s="44">
        <v>5.8095309999999998E-8</v>
      </c>
      <c r="RJ72" s="44">
        <v>8.9838070000000003E-8</v>
      </c>
      <c r="RK72" s="44">
        <v>1.3808862000000001E-7</v>
      </c>
      <c r="RL72" s="44">
        <v>2.1094999000000001E-7</v>
      </c>
      <c r="RM72" s="44">
        <v>3.202213E-7</v>
      </c>
      <c r="RN72" s="44">
        <v>4.8290819999999996E-7</v>
      </c>
      <c r="RO72" s="44">
        <v>7.2325719999999999E-7</v>
      </c>
      <c r="RP72" s="44">
        <v>1.0754077000000001E-6</v>
      </c>
      <c r="RQ72" s="44">
        <v>1.5866846E-6</v>
      </c>
      <c r="RR72" s="44">
        <v>2.3213471999999998E-6</v>
      </c>
      <c r="RS72" s="44">
        <v>3.3640473999999999E-6</v>
      </c>
      <c r="RT72" s="44">
        <v>4.8214542000000002E-6</v>
      </c>
      <c r="RU72" s="44">
        <v>6.8179907000000003E-6</v>
      </c>
      <c r="RV72" s="44">
        <v>9.476614E-6</v>
      </c>
      <c r="RW72" s="44">
        <v>1.2830282000000001E-5</v>
      </c>
      <c r="RX72" s="44">
        <v>0</v>
      </c>
      <c r="RY72" s="44">
        <v>2.4069968000000001E-14</v>
      </c>
      <c r="RZ72" s="44">
        <v>8.4855709999999994E-14</v>
      </c>
      <c r="SA72" s="44">
        <v>2.1477892000000001E-13</v>
      </c>
      <c r="SB72" s="44">
        <v>4.7748729999999997E-13</v>
      </c>
      <c r="SC72" s="44">
        <v>9.8767489999999997E-13</v>
      </c>
      <c r="SD72" s="44">
        <v>1.9500224E-12</v>
      </c>
      <c r="SE72" s="44">
        <v>3.7206030000000002E-12</v>
      </c>
      <c r="SF72" s="44">
        <v>6.9157222999999997E-12</v>
      </c>
      <c r="SG72" s="44">
        <v>1.25882586E-11</v>
      </c>
      <c r="SH72" s="44">
        <v>2.2517740000000001E-11</v>
      </c>
      <c r="SI72" s="44">
        <v>3.9681605000000001E-11</v>
      </c>
      <c r="SJ72" s="44">
        <v>6.9015989999999997E-11</v>
      </c>
      <c r="SK72" s="44">
        <v>1.1863254999999999E-10</v>
      </c>
      <c r="SL72" s="44">
        <v>2.0175035000000001E-10</v>
      </c>
      <c r="SM72" s="44">
        <v>3.39739E-10</v>
      </c>
      <c r="SN72" s="44">
        <v>5.6687650000000003E-10</v>
      </c>
      <c r="SO72" s="44">
        <v>9.3773280000000009E-10</v>
      </c>
      <c r="SP72" s="44">
        <v>1.538546E-9</v>
      </c>
      <c r="SQ72" s="44">
        <v>2.5046205000000001E-9</v>
      </c>
      <c r="SR72" s="44">
        <v>4.046736E-9</v>
      </c>
      <c r="SS72" s="44">
        <v>6.4909487000000002E-9</v>
      </c>
      <c r="ST72" s="44">
        <v>1.03380735E-8</v>
      </c>
      <c r="SU72" s="44">
        <v>1.6351920000000001E-8</v>
      </c>
      <c r="SV72" s="44">
        <v>2.5689182000000001E-8</v>
      </c>
      <c r="SW72" s="44">
        <v>4.0088867000000003E-8</v>
      </c>
      <c r="SX72" s="44">
        <v>6.2146329999999999E-8</v>
      </c>
      <c r="SY72" s="44">
        <v>9.5704600000000001E-8</v>
      </c>
      <c r="SZ72" s="44">
        <v>1.4640777000000001E-7</v>
      </c>
      <c r="TA72" s="44">
        <v>2.2247186999999999E-7</v>
      </c>
      <c r="TB72" s="44">
        <v>3.3573997000000001E-7</v>
      </c>
      <c r="TC72" s="44">
        <v>5.0307675999999998E-7</v>
      </c>
      <c r="TD72" s="44">
        <v>7.4815755999999999E-7</v>
      </c>
      <c r="TE72" s="44">
        <v>1.103618E-6</v>
      </c>
      <c r="TF72" s="44">
        <v>1.6146878E-6</v>
      </c>
      <c r="TG72" s="44">
        <v>2.3407523999999998E-6</v>
      </c>
      <c r="TH72" s="44">
        <v>3.3568824000000001E-6</v>
      </c>
      <c r="TI72" s="44">
        <v>4.7511857999999997E-6</v>
      </c>
      <c r="TJ72" s="44">
        <v>6.6116520000000001E-6</v>
      </c>
      <c r="TK72" s="44">
        <v>8.9651479999999996E-6</v>
      </c>
      <c r="TL72" s="44">
        <v>0</v>
      </c>
      <c r="TM72" s="44">
        <v>2.6036588000000001E-14</v>
      </c>
      <c r="TN72" s="44">
        <v>9.1929149999999995E-14</v>
      </c>
      <c r="TO72" s="44">
        <v>2.3279640000000002E-13</v>
      </c>
      <c r="TP72" s="44">
        <v>5.1732159999999998E-13</v>
      </c>
      <c r="TQ72" s="44">
        <v>1.0688962999999999E-12</v>
      </c>
      <c r="TR72" s="44">
        <v>2.1061498999999998E-12</v>
      </c>
      <c r="TS72" s="44">
        <v>4.0142837000000003E-12</v>
      </c>
      <c r="TT72" s="44">
        <v>7.4584770000000006E-12</v>
      </c>
      <c r="TU72" s="44">
        <v>1.3576009E-11</v>
      </c>
      <c r="TV72" s="44">
        <v>2.4291078E-11</v>
      </c>
      <c r="TW72" s="44">
        <v>4.2827685999999998E-11</v>
      </c>
      <c r="TX72" s="44">
        <v>7.4537833999999999E-11</v>
      </c>
      <c r="TY72" s="44">
        <v>1.2822943E-10</v>
      </c>
      <c r="TZ72" s="44">
        <v>2.1827808999999999E-10</v>
      </c>
      <c r="UA72" s="44">
        <v>3.6796085999999999E-10</v>
      </c>
      <c r="UB72" s="44">
        <v>6.1467829999999997E-10</v>
      </c>
      <c r="UC72" s="44">
        <v>1.0180787000000001E-9</v>
      </c>
      <c r="UD72" s="44">
        <v>1.6725967E-9</v>
      </c>
      <c r="UE72" s="44">
        <v>2.7266753000000001E-9</v>
      </c>
      <c r="UF72" s="44">
        <v>4.4119989999999997E-9</v>
      </c>
      <c r="UG72" s="44">
        <v>7.0876504999999998E-9</v>
      </c>
      <c r="UH72" s="44">
        <v>1.1306244E-8</v>
      </c>
      <c r="UI72" s="44">
        <v>1.7912296E-8</v>
      </c>
      <c r="UJ72" s="44">
        <v>2.8187194999999999E-8</v>
      </c>
      <c r="UK72" s="44">
        <v>4.4060814999999997E-8</v>
      </c>
      <c r="UL72" s="44">
        <v>6.8417506000000006E-8</v>
      </c>
      <c r="UM72" s="44">
        <v>1.0553238600000001E-7</v>
      </c>
      <c r="UN72" s="44">
        <v>1.6168526E-7</v>
      </c>
      <c r="UO72" s="44">
        <v>2.4600286E-7</v>
      </c>
      <c r="UP72" s="44">
        <v>3.7218711999999998E-7</v>
      </c>
      <c r="UQ72" s="44">
        <v>5.5957750000000002E-7</v>
      </c>
      <c r="UR72" s="44">
        <v>8.3573390000000005E-7</v>
      </c>
      <c r="US72" s="44">
        <v>1.2393222999999999E-6</v>
      </c>
      <c r="UT72" s="44">
        <v>1.8223325000000001E-6</v>
      </c>
      <c r="UU72" s="44">
        <v>2.6540888000000002E-6</v>
      </c>
      <c r="UV72" s="44">
        <v>3.8224794000000001E-6</v>
      </c>
      <c r="UW72" s="44">
        <v>5.4307557000000004E-6</v>
      </c>
      <c r="UX72" s="44">
        <v>7.5820762999999998E-6</v>
      </c>
      <c r="UY72" s="44">
        <v>1.0303609E-5</v>
      </c>
      <c r="UZ72" s="44">
        <v>0</v>
      </c>
      <c r="VA72" s="44">
        <v>3.3216397000000001E-14</v>
      </c>
      <c r="VB72" s="44">
        <v>1.1747065E-13</v>
      </c>
      <c r="VC72" s="44">
        <v>2.9804148999999998E-13</v>
      </c>
      <c r="VD72" s="44">
        <v>6.6420827000000003E-13</v>
      </c>
      <c r="VE72" s="44">
        <v>1.3774579999999999E-12</v>
      </c>
      <c r="VF72" s="44">
        <v>2.7266806000000002E-12</v>
      </c>
      <c r="VG72" s="44">
        <v>5.2210743999999998E-12</v>
      </c>
      <c r="VH72" s="44">
        <v>9.7469970000000003E-12</v>
      </c>
      <c r="VI72" s="44">
        <v>1.7830018999999999E-11</v>
      </c>
      <c r="VJ72" s="44">
        <v>3.2068350000000003E-11</v>
      </c>
      <c r="VK72" s="44">
        <v>5.6843966999999997E-11</v>
      </c>
      <c r="VL72" s="44">
        <v>9.9480299999999994E-11</v>
      </c>
      <c r="VM72" s="44">
        <v>1.7211006E-10</v>
      </c>
      <c r="VN72" s="44">
        <v>2.9466556999999999E-10</v>
      </c>
      <c r="VO72" s="44">
        <v>4.9962800000000005E-10</v>
      </c>
      <c r="VP72" s="44">
        <v>8.3951012999999999E-10</v>
      </c>
      <c r="VQ72" s="44">
        <v>1.3985504E-9</v>
      </c>
      <c r="VR72" s="44">
        <v>2.3108422000000001E-9</v>
      </c>
      <c r="VS72" s="44">
        <v>3.7882140000000001E-9</v>
      </c>
      <c r="VT72" s="44">
        <v>6.1627270000000002E-9</v>
      </c>
      <c r="VU72" s="44">
        <v>9.9508499999999994E-9</v>
      </c>
      <c r="VV72" s="44">
        <v>1.5949555000000001E-8</v>
      </c>
      <c r="VW72" s="44">
        <v>2.5378291000000001E-8</v>
      </c>
      <c r="VX72" s="44">
        <v>4.0127453000000001E-8</v>
      </c>
      <c r="VY72" s="44">
        <v>6.3045879999999996E-8</v>
      </c>
      <c r="VZ72" s="44">
        <v>9.8508530000000001E-8</v>
      </c>
      <c r="WA72" s="44">
        <v>1.5296809999999999E-7</v>
      </c>
      <c r="WB72" s="44">
        <v>2.3604161000000001E-7</v>
      </c>
      <c r="WC72" s="44">
        <v>3.6190157999999999E-7</v>
      </c>
      <c r="WD72" s="44">
        <v>5.5089879999999998E-7</v>
      </c>
      <c r="WE72" s="44">
        <v>8.3237903999999995E-7</v>
      </c>
      <c r="WF72" s="44">
        <v>1.2479397999999999E-6</v>
      </c>
      <c r="WG72" s="44">
        <v>1.8555411000000001E-6</v>
      </c>
      <c r="WH72" s="44">
        <v>2.7340823E-6</v>
      </c>
      <c r="WI72" s="44">
        <v>3.9877955000000004E-6</v>
      </c>
      <c r="WJ72" s="44">
        <v>5.7481689999999996E-6</v>
      </c>
      <c r="WK72" s="44">
        <v>8.1688594999999999E-6</v>
      </c>
      <c r="WL72" s="44">
        <v>1.1402671000000001E-5</v>
      </c>
      <c r="WM72" s="44">
        <v>1.5486903000000001E-5</v>
      </c>
      <c r="WN72" s="44">
        <v>0</v>
      </c>
      <c r="WO72" s="44">
        <v>4.4242861999999998E-14</v>
      </c>
      <c r="WP72" s="44">
        <v>1.5665440000000001E-13</v>
      </c>
      <c r="WQ72" s="44">
        <v>3.9840920000000001E-13</v>
      </c>
      <c r="WR72" s="44">
        <v>8.90355E-13</v>
      </c>
      <c r="WS72" s="44">
        <v>1.8528163000000001E-12</v>
      </c>
      <c r="WT72" s="44">
        <v>3.6826084999999997E-12</v>
      </c>
      <c r="WU72" s="44">
        <v>7.0845335000000003E-12</v>
      </c>
      <c r="WV72" s="44">
        <v>1.3295455999999999E-11</v>
      </c>
      <c r="WW72" s="44">
        <v>2.4461505999999999E-11</v>
      </c>
      <c r="WX72" s="44">
        <v>4.4267902000000003E-11</v>
      </c>
      <c r="WY72" s="44">
        <v>7.8981349999999999E-11</v>
      </c>
      <c r="WZ72" s="44">
        <v>1.3916064E-10</v>
      </c>
      <c r="XA72" s="44">
        <v>2.4243769999999998E-10</v>
      </c>
      <c r="XB72" s="44">
        <v>4.1800154999999998E-10</v>
      </c>
      <c r="XC72" s="44">
        <v>7.1375982999999999E-10</v>
      </c>
      <c r="XD72" s="44">
        <v>1.2082908E-9</v>
      </c>
      <c r="XE72" s="44">
        <v>2.0280030000000002E-9</v>
      </c>
      <c r="XF72" s="44">
        <v>3.3757702999999999E-9</v>
      </c>
      <c r="XG72" s="44">
        <v>5.5742193000000004E-9</v>
      </c>
      <c r="XH72" s="44">
        <v>9.1322209999999996E-9</v>
      </c>
      <c r="XI72" s="44">
        <v>1.4845796000000001E-8</v>
      </c>
      <c r="XJ72" s="44">
        <v>2.3949633000000002E-8</v>
      </c>
      <c r="XK72" s="44">
        <v>3.834256E-8</v>
      </c>
      <c r="XL72" s="44">
        <v>6.0875663999999994E-8</v>
      </c>
      <c r="XM72" s="44">
        <v>9.5938674000000005E-8</v>
      </c>
      <c r="XN72" s="44">
        <v>1.5009851E-7</v>
      </c>
      <c r="XO72" s="44">
        <v>2.3313879000000001E-7</v>
      </c>
      <c r="XP72" s="44">
        <v>3.5951302000000002E-7</v>
      </c>
      <c r="XQ72" s="44">
        <v>5.5038134000000003E-7</v>
      </c>
      <c r="XR72" s="44">
        <v>8.3641777000000003E-7</v>
      </c>
      <c r="XS72" s="44">
        <v>1.2616208999999999E-6</v>
      </c>
      <c r="XT72" s="44">
        <v>1.8883216999999999E-6</v>
      </c>
      <c r="XU72" s="44">
        <v>2.8035186000000001E-6</v>
      </c>
      <c r="XV72" s="44">
        <v>4.1264419999999999E-6</v>
      </c>
      <c r="XW72" s="44">
        <v>6.0114099999999996E-6</v>
      </c>
      <c r="XX72" s="44">
        <v>8.6550260000000004E-6</v>
      </c>
      <c r="XY72" s="44">
        <v>1.2287671E-5</v>
      </c>
      <c r="XZ72" s="44">
        <v>1.7137740999999999E-5</v>
      </c>
      <c r="YA72" s="44">
        <v>2.3265834999999999E-5</v>
      </c>
      <c r="YB72" s="44">
        <v>0</v>
      </c>
      <c r="YC72" s="44">
        <v>5.4467510000000001E-14</v>
      </c>
      <c r="YD72" s="44">
        <v>1.9321076000000001E-13</v>
      </c>
      <c r="YE72" s="44">
        <v>4.9122722999999997E-13</v>
      </c>
      <c r="YF72" s="44">
        <v>1.0962706000000001E-12</v>
      </c>
      <c r="YG72" s="44">
        <v>2.2754726000000001E-12</v>
      </c>
      <c r="YH72" s="44">
        <v>4.5105385999999999E-12</v>
      </c>
      <c r="YI72" s="44">
        <v>8.6510380000000003E-12</v>
      </c>
      <c r="YJ72" s="44">
        <v>1.6178509999999999E-11</v>
      </c>
      <c r="YK72" s="44">
        <v>2.9646892999999999E-11</v>
      </c>
      <c r="YL72" s="44">
        <v>5.3412788E-11</v>
      </c>
      <c r="YM72" s="44">
        <v>9.4834675000000001E-11</v>
      </c>
      <c r="YN72" s="44">
        <v>1.6622401999999999E-10</v>
      </c>
      <c r="YO72" s="44">
        <v>2.8799670000000002E-10</v>
      </c>
      <c r="YP72" s="44">
        <v>4.9371919999999998E-10</v>
      </c>
      <c r="YQ72" s="44">
        <v>8.3831440000000003E-10</v>
      </c>
      <c r="YR72" s="44">
        <v>1.4105284E-9</v>
      </c>
      <c r="YS72" s="44">
        <v>2.3529965000000002E-9</v>
      </c>
      <c r="YT72" s="44">
        <v>3.8931769999999999E-9</v>
      </c>
      <c r="YU72" s="44">
        <v>6.3911623000000004E-9</v>
      </c>
      <c r="YV72" s="44">
        <v>1.0413011000000001E-8</v>
      </c>
      <c r="YW72" s="44">
        <v>1.6842481000000001E-8</v>
      </c>
      <c r="YX72" s="44">
        <v>2.7050143E-8</v>
      </c>
      <c r="YY72" s="44">
        <v>4.3148063000000001E-8</v>
      </c>
      <c r="YZ72" s="44">
        <v>6.8372100000000004E-8</v>
      </c>
      <c r="ZA72" s="44">
        <v>1.0755620999999999E-7</v>
      </c>
      <c r="ZB72" s="44">
        <v>1.6797598E-7</v>
      </c>
      <c r="ZC72" s="44">
        <v>2.6044998000000001E-7</v>
      </c>
      <c r="ZD72" s="44">
        <v>4.0092481999999998E-7</v>
      </c>
      <c r="ZE72" s="44">
        <v>6.1269105000000001E-7</v>
      </c>
      <c r="ZF72" s="44">
        <v>9.2943070000000003E-7</v>
      </c>
      <c r="ZG72" s="44">
        <v>1.3993145999999999E-6</v>
      </c>
      <c r="ZH72" s="44">
        <v>2.0903491999999999E-6</v>
      </c>
      <c r="ZI72" s="44">
        <v>3.0970568E-6</v>
      </c>
      <c r="ZJ72" s="44">
        <v>4.5446160000000001E-6</v>
      </c>
      <c r="ZK72" s="44">
        <v>6.6025629999999997E-6</v>
      </c>
      <c r="ZL72" s="44">
        <v>9.4831530000000007E-6</v>
      </c>
      <c r="ZM72" s="44">
        <v>1.3433934E-5</v>
      </c>
      <c r="ZN72" s="44">
        <v>1.8699025999999999E-5</v>
      </c>
      <c r="ZO72" s="44">
        <v>2.5347861000000002E-5</v>
      </c>
      <c r="ZP72" s="44">
        <v>0</v>
      </c>
      <c r="ZQ72" s="44">
        <v>5.8220770000000004E-14</v>
      </c>
      <c r="ZR72" s="44">
        <v>2.0665011E-13</v>
      </c>
      <c r="ZS72" s="44">
        <v>5.2562533000000002E-13</v>
      </c>
      <c r="ZT72" s="44">
        <v>1.1736310999999999E-12</v>
      </c>
      <c r="ZU72" s="44">
        <v>2.4379803999999999E-12</v>
      </c>
      <c r="ZV72" s="44">
        <v>4.8284205999999997E-12</v>
      </c>
      <c r="ZW72" s="44">
        <v>9.2410059999999993E-12</v>
      </c>
      <c r="ZX72" s="44">
        <v>1.7227334000000001E-11</v>
      </c>
      <c r="ZY72" s="44">
        <v>3.1451418000000003E-11</v>
      </c>
      <c r="ZZ72" s="44">
        <v>5.6410563999999998E-11</v>
      </c>
      <c r="AAA72" s="44">
        <v>9.9632434000000005E-11</v>
      </c>
      <c r="AAB72" s="44">
        <v>1.7357922999999999E-10</v>
      </c>
      <c r="AAC72" s="44">
        <v>2.986625E-10</v>
      </c>
      <c r="AAD72" s="44">
        <v>5.0852632999999999E-10</v>
      </c>
      <c r="AAE72" s="44">
        <v>8.5747664999999999E-10</v>
      </c>
      <c r="AAF72" s="44">
        <v>1.4327248000000001E-9</v>
      </c>
      <c r="AAG72" s="44">
        <v>2.3732394000000002E-9</v>
      </c>
      <c r="AAH72" s="44">
        <v>3.8987730000000003E-9</v>
      </c>
      <c r="AAI72" s="44">
        <v>6.3542166999999998E-9</v>
      </c>
      <c r="AAJ72" s="44">
        <v>1.0276791E-8</v>
      </c>
      <c r="AAK72" s="44">
        <v>1.64972E-8</v>
      </c>
      <c r="AAL72" s="44">
        <v>2.6290524000000001E-8</v>
      </c>
      <c r="AAM72" s="44">
        <v>4.1599549999999997E-8</v>
      </c>
      <c r="AAN72" s="44">
        <v>6.5362705000000003E-8</v>
      </c>
      <c r="AAO72" s="44">
        <v>1.01990985E-7</v>
      </c>
      <c r="AAP72" s="44">
        <v>1.58056E-7</v>
      </c>
      <c r="AAQ72" s="44">
        <v>2.4327284000000001E-7</v>
      </c>
      <c r="AAR72" s="44">
        <v>3.7188789999999998E-7</v>
      </c>
      <c r="AAS72" s="44">
        <v>5.6461630000000001E-7</v>
      </c>
      <c r="AAT72" s="44">
        <v>8.5130199999999996E-7</v>
      </c>
      <c r="AAU72" s="44">
        <v>1.2745053E-6</v>
      </c>
      <c r="AAV72" s="44">
        <v>1.8942394E-6</v>
      </c>
      <c r="AAW72" s="44">
        <v>2.7908133999999999E-6</v>
      </c>
      <c r="AAX72" s="44">
        <v>4.0766703999999996E-6</v>
      </c>
      <c r="AAY72" s="44">
        <v>5.8981635999999998E-6</v>
      </c>
      <c r="AAZ72" s="44">
        <v>8.4388820000000006E-6</v>
      </c>
      <c r="ABA72" s="44">
        <v>1.191172E-5</v>
      </c>
      <c r="ABB72" s="44">
        <v>1.6523776E-5</v>
      </c>
      <c r="ABC72" s="44">
        <v>2.2316870000000001E-5</v>
      </c>
      <c r="ABD72" s="44">
        <v>0</v>
      </c>
      <c r="ABE72" s="44">
        <v>7.2326699999999994E-14</v>
      </c>
      <c r="ABF72" s="44">
        <v>2.5748484000000002E-13</v>
      </c>
      <c r="ABG72" s="44">
        <v>6.5602290000000002E-13</v>
      </c>
      <c r="ABH72" s="44">
        <v>1.4661488999999999E-12</v>
      </c>
      <c r="ABI72" s="44">
        <v>3.0467345000000001E-12</v>
      </c>
      <c r="ABJ72" s="44">
        <v>6.0394309999999996E-12</v>
      </c>
      <c r="ABK72" s="44">
        <v>1.1574196000000001E-11</v>
      </c>
      <c r="ABL72" s="44">
        <v>2.1615095000000001E-11</v>
      </c>
      <c r="ABM72" s="44">
        <v>3.9537203000000001E-11</v>
      </c>
      <c r="ABN72" s="44">
        <v>7.1079343999999998E-11</v>
      </c>
      <c r="ABO72" s="44">
        <v>1.2590419E-10</v>
      </c>
      <c r="ABP72" s="44">
        <v>2.2013555000000001E-10</v>
      </c>
      <c r="ABQ72" s="44">
        <v>3.8045957999999999E-10</v>
      </c>
      <c r="ABR72" s="44">
        <v>6.5013295000000002E-10</v>
      </c>
      <c r="ABS72" s="44">
        <v>1.0993535E-9</v>
      </c>
      <c r="ABT72" s="44">
        <v>1.8408110000000001E-9</v>
      </c>
      <c r="ABU72" s="44">
        <v>3.0538976E-9</v>
      </c>
      <c r="ABV72" s="44">
        <v>5.0218766999999998E-9</v>
      </c>
      <c r="ABW72" s="44">
        <v>8.1884499999999998E-9</v>
      </c>
      <c r="ABX72" s="44">
        <v>1.3243226000000001E-8</v>
      </c>
      <c r="ABY72" s="44">
        <v>2.1249592000000001E-8</v>
      </c>
      <c r="ABZ72" s="44">
        <v>3.3834660000000002E-8</v>
      </c>
      <c r="ACA72" s="44">
        <v>5.3468876999999998E-8</v>
      </c>
      <c r="ACB72" s="44">
        <v>8.3874150000000002E-8</v>
      </c>
      <c r="ACC72" s="44">
        <v>1.3061362999999999E-7</v>
      </c>
      <c r="ACD72" s="44">
        <v>2.0193625E-7</v>
      </c>
      <c r="ACE72" s="44">
        <v>3.0997264999999999E-7</v>
      </c>
      <c r="ACF72" s="44">
        <v>4.7240694999999998E-7</v>
      </c>
      <c r="ACG72" s="44">
        <v>7.1477814000000003E-7</v>
      </c>
      <c r="ACH72" s="44">
        <v>1.0735898E-6</v>
      </c>
      <c r="ACI72" s="44">
        <v>1.6004083E-6</v>
      </c>
      <c r="ACJ72" s="44">
        <v>2.3670217999999998E-6</v>
      </c>
      <c r="ACK72" s="44">
        <v>3.4741222E-6</v>
      </c>
      <c r="ACL72" s="44">
        <v>5.0568337000000003E-6</v>
      </c>
      <c r="ACM72" s="44">
        <v>7.2925177000000003E-6</v>
      </c>
      <c r="ACN72" s="44">
        <v>1.0403931E-5</v>
      </c>
      <c r="ACO72" s="44">
        <v>1.4649890500000001E-5</v>
      </c>
      <c r="ACP72" s="44">
        <v>2.0284542E-5</v>
      </c>
      <c r="ACQ72" s="44">
        <v>2.7378748000000001E-5</v>
      </c>
      <c r="ACR72" s="44">
        <v>0</v>
      </c>
      <c r="ACS72" s="44">
        <v>7.9683404999999994E-14</v>
      </c>
      <c r="ACT72" s="44">
        <v>2.8383420000000001E-13</v>
      </c>
      <c r="ACU72" s="44">
        <v>7.2353249999999998E-13</v>
      </c>
      <c r="ACV72" s="44">
        <v>1.6178788000000001E-12</v>
      </c>
      <c r="ACW72" s="44">
        <v>3.3638581999999999E-12</v>
      </c>
      <c r="ACX72" s="44">
        <v>6.6715474000000003E-12</v>
      </c>
      <c r="ACY72" s="44">
        <v>1.2791699E-11</v>
      </c>
      <c r="ACZ72" s="44">
        <v>2.3899004E-11</v>
      </c>
      <c r="ADA72" s="44">
        <v>4.3728313000000002E-11</v>
      </c>
      <c r="ADB72" s="44">
        <v>7.8624086000000002E-11</v>
      </c>
      <c r="ADC72" s="44">
        <v>1.3925461E-10</v>
      </c>
      <c r="ADD72" s="44">
        <v>2.4338090000000002E-10</v>
      </c>
      <c r="ADE72" s="44">
        <v>4.2030015999999997E-10</v>
      </c>
      <c r="ADF72" s="44">
        <v>7.1790646E-10</v>
      </c>
      <c r="ADG72" s="44">
        <v>1.2138247999999999E-9</v>
      </c>
      <c r="ADH72" s="44">
        <v>2.0328183999999999E-9</v>
      </c>
      <c r="ADI72" s="44">
        <v>3.3737823999999998E-9</v>
      </c>
      <c r="ADJ72" s="44">
        <v>5.5512629999999998E-9</v>
      </c>
      <c r="ADK72" s="44">
        <v>9.0588080000000003E-9</v>
      </c>
      <c r="ADL72" s="44">
        <v>1.4664863E-8</v>
      </c>
      <c r="ADM72" s="44">
        <v>2.3556713999999999E-8</v>
      </c>
      <c r="ADN72" s="44">
        <v>3.7554920000000002E-8</v>
      </c>
      <c r="ADO72" s="44">
        <v>5.9429799999999999E-8</v>
      </c>
      <c r="ADP72" s="44">
        <v>9.3365044999999994E-8</v>
      </c>
      <c r="ADQ72" s="44">
        <v>1.4563026999999999E-7</v>
      </c>
      <c r="ADR72" s="44">
        <v>2.2554813E-7</v>
      </c>
      <c r="ADS72" s="44">
        <v>3.468704E-7</v>
      </c>
      <c r="ADT72" s="44">
        <v>5.2971393000000001E-7</v>
      </c>
      <c r="ADU72" s="44">
        <v>8.0324890000000003E-7</v>
      </c>
      <c r="ADV72" s="44">
        <v>1.2093743999999999E-6</v>
      </c>
      <c r="ADW72" s="44">
        <v>1.8076031000000001E-6</v>
      </c>
      <c r="ADX72" s="44">
        <v>2.6813581999999998E-6</v>
      </c>
      <c r="ADY72" s="44">
        <v>3.9457460000000002E-6</v>
      </c>
      <c r="ADZ72" s="44">
        <v>5.7565508000000003E-6</v>
      </c>
      <c r="AEA72" s="44">
        <v>8.3185520000000006E-6</v>
      </c>
      <c r="AEB72" s="44">
        <v>1.18890075E-5</v>
      </c>
      <c r="AEC72" s="44">
        <v>1.6767117000000001E-5</v>
      </c>
      <c r="AED72" s="44">
        <v>2.3246514E-5</v>
      </c>
      <c r="AEE72" s="44">
        <v>3.1407679999999999E-5</v>
      </c>
      <c r="AEF72" s="44">
        <v>0</v>
      </c>
      <c r="AEG72" s="44">
        <v>6.7766219999999997E-14</v>
      </c>
      <c r="AEH72" s="44">
        <v>2.4084952000000001E-13</v>
      </c>
      <c r="AEI72" s="44">
        <v>6.1303189999999995E-13</v>
      </c>
      <c r="AEJ72" s="44">
        <v>1.3692147000000001E-12</v>
      </c>
      <c r="AEK72" s="44">
        <v>2.8442417999999998E-12</v>
      </c>
      <c r="AEL72" s="44">
        <v>5.6370308000000003E-12</v>
      </c>
      <c r="AEM72" s="44">
        <v>1.0802563E-11</v>
      </c>
      <c r="AEN72" s="44">
        <v>2.0175449999999999E-11</v>
      </c>
      <c r="AEO72" s="44">
        <v>3.6909672999999997E-11</v>
      </c>
      <c r="AEP72" s="44">
        <v>6.6368359999999996E-11</v>
      </c>
      <c r="AEQ72" s="44">
        <v>1.1757927E-10</v>
      </c>
      <c r="AER72" s="44">
        <v>2.0559826999999999E-10</v>
      </c>
      <c r="AES72" s="44">
        <v>3.5530833999999998E-10</v>
      </c>
      <c r="AET72" s="44">
        <v>6.0748060000000004E-10</v>
      </c>
      <c r="AEU72" s="44">
        <v>1.0283644999999999E-9</v>
      </c>
      <c r="AEV72" s="44">
        <v>1.7247389E-9</v>
      </c>
      <c r="AEW72" s="44">
        <v>2.8673526E-9</v>
      </c>
      <c r="AEX72" s="44">
        <v>4.7271339999999996E-9</v>
      </c>
      <c r="AEY72" s="44">
        <v>7.7306850000000004E-9</v>
      </c>
      <c r="AEZ72" s="44">
        <v>1.2544651500000001E-8</v>
      </c>
      <c r="AFA72" s="44">
        <v>2.0202924000000001E-8</v>
      </c>
      <c r="AFB72" s="44">
        <v>3.2296945999999997E-8</v>
      </c>
      <c r="AFC72" s="44">
        <v>5.1257987999999998E-8</v>
      </c>
      <c r="AFD72" s="44">
        <v>8.0772040000000003E-8</v>
      </c>
      <c r="AFE72" s="44">
        <v>1.2638465999999999E-7</v>
      </c>
      <c r="AFF72" s="44">
        <v>1.9637342E-7</v>
      </c>
      <c r="AFG72" s="44">
        <v>3.0299313000000001E-7</v>
      </c>
      <c r="AFH72" s="44">
        <v>4.6423389999999998E-7</v>
      </c>
      <c r="AFI72" s="44">
        <v>7.0626236999999999E-7</v>
      </c>
      <c r="AFJ72" s="44">
        <v>1.0667594999999999E-6</v>
      </c>
      <c r="AFK72" s="44">
        <v>1.5993915E-6</v>
      </c>
      <c r="AFL72" s="44">
        <v>2.3796088000000002E-6</v>
      </c>
      <c r="AFM72" s="44">
        <v>3.5118123000000001E-6</v>
      </c>
      <c r="AFN72" s="44">
        <v>5.1373185999999996E-6</v>
      </c>
      <c r="AFO72" s="44">
        <v>7.4417026000000004E-6</v>
      </c>
      <c r="AFP72" s="44">
        <v>1.0657825999999999E-5</v>
      </c>
      <c r="AFQ72" s="44">
        <v>1.5055498E-5</v>
      </c>
      <c r="AFR72" s="44">
        <v>2.0896978E-5</v>
      </c>
      <c r="AFS72" s="44">
        <v>2.8234168000000001E-5</v>
      </c>
      <c r="AFT72" s="43"/>
      <c r="AFU72" s="42">
        <f t="shared" si="88"/>
        <v>2.5735311999999999E-9</v>
      </c>
      <c r="AFV72" s="42">
        <f t="shared" si="88"/>
        <v>1.4101652E-9</v>
      </c>
      <c r="AFW72" s="42">
        <f t="shared" si="88"/>
        <v>9.8176259999999993E-10</v>
      </c>
      <c r="AFX72" s="42">
        <f t="shared" si="88"/>
        <v>8.4950490000000002E-10</v>
      </c>
      <c r="AFY72" s="42">
        <f t="shared" si="88"/>
        <v>5.5697662999999995E-10</v>
      </c>
      <c r="AFZ72" s="42">
        <f t="shared" si="88"/>
        <v>3.396537E-10</v>
      </c>
      <c r="AGA72" s="42">
        <f t="shared" si="88"/>
        <v>2.0481226E-10</v>
      </c>
      <c r="AGB72" s="42">
        <f t="shared" si="88"/>
        <v>1.0437074E-10</v>
      </c>
      <c r="AGC72" s="42">
        <f t="shared" si="88"/>
        <v>6.6996350000000001E-11</v>
      </c>
      <c r="AGD72" s="42">
        <f t="shared" si="88"/>
        <v>3.1378750000000001E-11</v>
      </c>
      <c r="AGE72" s="42">
        <f t="shared" si="89"/>
        <v>1.0258018E-11</v>
      </c>
      <c r="AGF72" s="42">
        <f t="shared" si="89"/>
        <v>3.7206030000000002E-12</v>
      </c>
      <c r="AGG72" s="42">
        <f t="shared" si="89"/>
        <v>2.1061498999999998E-12</v>
      </c>
      <c r="AGH72" s="42">
        <f t="shared" si="89"/>
        <v>1.3774579999999999E-12</v>
      </c>
      <c r="AGI72" s="42">
        <f t="shared" si="89"/>
        <v>8.90355E-13</v>
      </c>
      <c r="AGJ72" s="42">
        <f t="shared" si="89"/>
        <v>4.9122722999999997E-13</v>
      </c>
      <c r="AGK72" s="42">
        <f t="shared" si="89"/>
        <v>2.0665011E-13</v>
      </c>
      <c r="AGL72" s="42">
        <f t="shared" si="89"/>
        <v>7.2326699999999994E-14</v>
      </c>
      <c r="AGM72" s="42">
        <f t="shared" si="89"/>
        <v>0</v>
      </c>
      <c r="AGN72" s="42">
        <f t="shared" si="89"/>
        <v>3.1407679999999999E-5</v>
      </c>
      <c r="AGO72" s="41">
        <f t="shared" ref="AGO72:AGO103" si="103">AVERAGE(AFU72:AGN72)</f>
        <v>1.570740913755897E-6</v>
      </c>
      <c r="AGP72" s="2"/>
      <c r="AGQ72" s="42">
        <f t="shared" si="90"/>
        <v>1.7511818E-5</v>
      </c>
      <c r="AGR72" s="42">
        <f t="shared" si="90"/>
        <v>2.2697864E-9</v>
      </c>
      <c r="AGS72" s="42">
        <f t="shared" si="90"/>
        <v>9.476614E-6</v>
      </c>
      <c r="AGT72" s="42">
        <f t="shared" si="90"/>
        <v>1.538546E-9</v>
      </c>
      <c r="AGU72" s="42">
        <f t="shared" si="90"/>
        <v>6.6116520000000001E-6</v>
      </c>
      <c r="AGV72" s="42">
        <f t="shared" si="90"/>
        <v>1.6725967E-9</v>
      </c>
      <c r="AGW72" s="42">
        <f t="shared" si="90"/>
        <v>7.5820762999999998E-6</v>
      </c>
      <c r="AGX72" s="42">
        <f t="shared" si="90"/>
        <v>2.3108422000000001E-9</v>
      </c>
      <c r="AGY72" s="42">
        <f t="shared" si="90"/>
        <v>1.1402671000000001E-5</v>
      </c>
      <c r="AGZ72" s="42">
        <f t="shared" si="90"/>
        <v>3.3757702999999999E-9</v>
      </c>
      <c r="AHA72" s="42">
        <f t="shared" si="91"/>
        <v>1.7137740999999999E-5</v>
      </c>
      <c r="AHB72" s="42">
        <f t="shared" si="91"/>
        <v>3.8931769999999999E-9</v>
      </c>
      <c r="AHC72" s="42">
        <f t="shared" si="91"/>
        <v>1.8699025999999999E-5</v>
      </c>
      <c r="AHD72" s="42">
        <f t="shared" si="91"/>
        <v>3.8987730000000003E-9</v>
      </c>
      <c r="AHE72" s="42">
        <f t="shared" si="91"/>
        <v>1.6523776E-5</v>
      </c>
      <c r="AHF72" s="42">
        <f t="shared" si="91"/>
        <v>5.0218766999999998E-9</v>
      </c>
      <c r="AHG72" s="42">
        <f t="shared" si="91"/>
        <v>2.0284542E-5</v>
      </c>
      <c r="AHH72" s="42">
        <f t="shared" si="91"/>
        <v>5.5512629999999998E-9</v>
      </c>
      <c r="AHI72" s="42">
        <f t="shared" si="91"/>
        <v>2.3246514E-5</v>
      </c>
      <c r="AHJ72" s="42">
        <f t="shared" si="91"/>
        <v>4.7271339999999996E-9</v>
      </c>
      <c r="AHK72" s="41">
        <f t="shared" ref="AHK72:AHK103" si="104">AVERAGE(AGQ72:AHJ72)</f>
        <v>7.4255345032650008E-6</v>
      </c>
      <c r="AHL72" s="2"/>
      <c r="AHM72" s="42">
        <f t="shared" si="92"/>
        <v>2.0896978E-5</v>
      </c>
      <c r="AHN72" s="42">
        <f t="shared" si="92"/>
        <v>2.0896978E-5</v>
      </c>
      <c r="AHO72" s="42">
        <f t="shared" si="92"/>
        <v>2.0896978E-5</v>
      </c>
      <c r="AHP72" s="42">
        <f t="shared" si="92"/>
        <v>2.0896978E-5</v>
      </c>
      <c r="AHQ72" s="42">
        <f t="shared" si="92"/>
        <v>2.0896978E-5</v>
      </c>
      <c r="AHR72" s="42">
        <f t="shared" si="92"/>
        <v>2.0896978E-5</v>
      </c>
      <c r="AHS72" s="42">
        <f t="shared" si="92"/>
        <v>2.0896978E-5</v>
      </c>
      <c r="AHT72" s="42">
        <f t="shared" si="92"/>
        <v>2.0896978E-5</v>
      </c>
      <c r="AHU72" s="42">
        <f t="shared" si="92"/>
        <v>2.0896978E-5</v>
      </c>
      <c r="AHV72" s="42">
        <f t="shared" si="92"/>
        <v>2.0896978E-5</v>
      </c>
      <c r="AHW72" s="42">
        <f t="shared" si="93"/>
        <v>2.0896978E-5</v>
      </c>
      <c r="AHX72" s="42">
        <f t="shared" si="93"/>
        <v>2.0896978E-5</v>
      </c>
      <c r="AHY72" s="42">
        <f t="shared" si="93"/>
        <v>2.0896978E-5</v>
      </c>
      <c r="AHZ72" s="42">
        <f t="shared" si="93"/>
        <v>2.0896978E-5</v>
      </c>
      <c r="AIA72" s="42">
        <f t="shared" si="93"/>
        <v>2.0896978E-5</v>
      </c>
      <c r="AIB72" s="42">
        <f t="shared" si="93"/>
        <v>2.0896978E-5</v>
      </c>
      <c r="AIC72" s="42">
        <f t="shared" si="93"/>
        <v>2.0896978E-5</v>
      </c>
      <c r="AID72" s="42">
        <f t="shared" si="93"/>
        <v>2.0896978E-5</v>
      </c>
      <c r="AIE72" s="42">
        <f t="shared" si="93"/>
        <v>2.0896978E-5</v>
      </c>
      <c r="AIF72" s="42">
        <f t="shared" si="93"/>
        <v>2.0896978E-5</v>
      </c>
      <c r="AIG72" s="41">
        <f t="shared" ref="AIG72:AIG103" si="105">AVERAGE(AHM72:AIF72)</f>
        <v>2.0896978000000003E-5</v>
      </c>
      <c r="AIH72" s="2"/>
      <c r="AII72" s="2"/>
      <c r="AIJ72" s="2"/>
      <c r="AIK72" s="2"/>
      <c r="AIL72" s="2"/>
      <c r="AIM72" s="2"/>
      <c r="AIN72" s="2"/>
      <c r="AIO72" s="2"/>
      <c r="AIP72" s="2"/>
      <c r="AIQ72" s="2"/>
      <c r="AIR72" s="10">
        <f>COLUMN()</f>
        <v>928</v>
      </c>
      <c r="AIS72" s="11" t="str">
        <f t="shared" si="94"/>
        <v>1,16</v>
      </c>
      <c r="AIT72" s="11" t="str">
        <f t="shared" si="94"/>
        <v>2,16</v>
      </c>
      <c r="AIU72" s="11" t="str">
        <f t="shared" si="94"/>
        <v>3,16</v>
      </c>
      <c r="AIV72" s="11" t="str">
        <f t="shared" si="94"/>
        <v>4,16</v>
      </c>
      <c r="AIW72" s="11" t="str">
        <f t="shared" si="94"/>
        <v>5,16</v>
      </c>
      <c r="AIX72" s="11" t="str">
        <f t="shared" si="94"/>
        <v>6,16</v>
      </c>
      <c r="AIY72" s="11" t="str">
        <f t="shared" si="94"/>
        <v>7,16</v>
      </c>
      <c r="AIZ72" s="11" t="str">
        <f t="shared" si="94"/>
        <v>8,16</v>
      </c>
      <c r="AJA72" s="11" t="str">
        <f t="shared" si="94"/>
        <v>9,16</v>
      </c>
      <c r="AJB72" s="11" t="str">
        <f t="shared" si="94"/>
        <v>10,16</v>
      </c>
      <c r="AJC72" s="11" t="str">
        <f t="shared" si="95"/>
        <v>11,16</v>
      </c>
      <c r="AJD72" s="11" t="str">
        <f t="shared" si="95"/>
        <v>12,16</v>
      </c>
      <c r="AJE72" s="11" t="str">
        <f t="shared" si="95"/>
        <v>13,16</v>
      </c>
      <c r="AJF72" s="11" t="str">
        <f t="shared" si="95"/>
        <v>14,16</v>
      </c>
      <c r="AJG72" s="11" t="str">
        <f t="shared" si="95"/>
        <v>15,16</v>
      </c>
      <c r="AJH72" s="11" t="str">
        <f t="shared" si="95"/>
        <v>16,16</v>
      </c>
      <c r="AJI72" s="11" t="str">
        <f t="shared" si="95"/>
        <v>17,16</v>
      </c>
      <c r="AJJ72" s="11" t="str">
        <f t="shared" si="95"/>
        <v>18,16</v>
      </c>
      <c r="AJK72" s="11" t="str">
        <f t="shared" si="95"/>
        <v>19,16</v>
      </c>
      <c r="AJL72" s="11" t="str">
        <f t="shared" si="95"/>
        <v>20,16</v>
      </c>
      <c r="AJM72" s="11" t="str">
        <f t="shared" si="96"/>
        <v>21,16</v>
      </c>
      <c r="AJN72" s="11" t="str">
        <f t="shared" si="96"/>
        <v>22,16</v>
      </c>
      <c r="AJO72" s="11" t="str">
        <f t="shared" si="96"/>
        <v>23,16</v>
      </c>
      <c r="AJP72" s="11" t="str">
        <f t="shared" si="96"/>
        <v>24,16</v>
      </c>
      <c r="AJQ72" s="11" t="str">
        <f t="shared" si="96"/>
        <v>25,16</v>
      </c>
      <c r="AJR72" s="11" t="str">
        <f t="shared" si="96"/>
        <v>26,16</v>
      </c>
      <c r="AJS72" s="11" t="str">
        <f t="shared" si="96"/>
        <v>27,16</v>
      </c>
      <c r="AJT72" s="11" t="str">
        <f t="shared" si="96"/>
        <v>28,16</v>
      </c>
      <c r="AJU72" s="11" t="str">
        <f t="shared" si="96"/>
        <v>29,16</v>
      </c>
      <c r="AJV72" s="11" t="str">
        <f t="shared" si="96"/>
        <v>30,16</v>
      </c>
      <c r="AJW72" s="11" t="str">
        <f t="shared" si="97"/>
        <v>31,16</v>
      </c>
      <c r="AJX72" s="11" t="str">
        <f t="shared" si="97"/>
        <v>32,16</v>
      </c>
      <c r="AJY72" s="11" t="str">
        <f t="shared" si="97"/>
        <v>33,16</v>
      </c>
      <c r="AJZ72" s="11" t="str">
        <f t="shared" si="97"/>
        <v>34,16</v>
      </c>
      <c r="AKA72" s="11" t="str">
        <f t="shared" si="97"/>
        <v>35,16</v>
      </c>
      <c r="AKB72" s="11" t="str">
        <f t="shared" si="97"/>
        <v>36,16</v>
      </c>
      <c r="AKC72" s="11" t="str">
        <f t="shared" si="97"/>
        <v>37,16</v>
      </c>
      <c r="AKD72" s="11" t="str">
        <f t="shared" si="97"/>
        <v>38,16</v>
      </c>
      <c r="AKE72" s="11" t="str">
        <f t="shared" si="97"/>
        <v>39,16</v>
      </c>
      <c r="AKF72" s="11" t="str">
        <f t="shared" si="97"/>
        <v>40,16</v>
      </c>
      <c r="AKG72" s="10">
        <f t="shared" si="77"/>
        <v>15</v>
      </c>
      <c r="AKH72" s="2"/>
      <c r="AKI72" s="2"/>
      <c r="AKJ72" s="2"/>
      <c r="AKK72" s="2"/>
      <c r="AKL72" s="2"/>
      <c r="AKM72" s="2"/>
      <c r="AKN72" s="2"/>
      <c r="AKO72" s="2"/>
      <c r="AKP72" s="2"/>
      <c r="AKQ72" s="2"/>
      <c r="AKR72" s="2"/>
      <c r="AKS72" s="2"/>
      <c r="AKT72" s="2"/>
      <c r="AKU72" s="2"/>
    </row>
    <row r="73" spans="1:983" ht="9.9499999999999993" customHeight="1" x14ac:dyDescent="0.25">
      <c r="A73" s="2"/>
      <c r="B73" s="69">
        <v>5.0144000000000003E-13</v>
      </c>
      <c r="C73" s="69">
        <v>8.6615E-13</v>
      </c>
      <c r="D73" s="2"/>
      <c r="E73" s="2"/>
      <c r="F73" s="2"/>
      <c r="G73" s="2"/>
      <c r="H73" s="2"/>
      <c r="I73" s="46">
        <v>14</v>
      </c>
      <c r="J73" s="45">
        <f t="shared" si="79"/>
        <v>560</v>
      </c>
      <c r="K73" s="45">
        <f t="shared" ref="K73:AW73" si="106">J73+1</f>
        <v>561</v>
      </c>
      <c r="L73" s="45">
        <f t="shared" si="106"/>
        <v>562</v>
      </c>
      <c r="M73" s="45">
        <f t="shared" si="106"/>
        <v>563</v>
      </c>
      <c r="N73" s="45">
        <f t="shared" si="106"/>
        <v>564</v>
      </c>
      <c r="O73" s="45">
        <f t="shared" si="106"/>
        <v>565</v>
      </c>
      <c r="P73" s="45">
        <f t="shared" si="106"/>
        <v>566</v>
      </c>
      <c r="Q73" s="45">
        <f t="shared" si="106"/>
        <v>567</v>
      </c>
      <c r="R73" s="45">
        <f t="shared" si="106"/>
        <v>568</v>
      </c>
      <c r="S73" s="45">
        <f t="shared" si="106"/>
        <v>569</v>
      </c>
      <c r="T73" s="45">
        <f t="shared" si="106"/>
        <v>570</v>
      </c>
      <c r="U73" s="45">
        <f t="shared" si="106"/>
        <v>571</v>
      </c>
      <c r="V73" s="45">
        <f t="shared" si="106"/>
        <v>572</v>
      </c>
      <c r="W73" s="45">
        <f t="shared" si="106"/>
        <v>573</v>
      </c>
      <c r="X73" s="45">
        <f t="shared" si="106"/>
        <v>574</v>
      </c>
      <c r="Y73" s="45">
        <f t="shared" si="106"/>
        <v>575</v>
      </c>
      <c r="Z73" s="45">
        <f t="shared" si="106"/>
        <v>576</v>
      </c>
      <c r="AA73" s="45">
        <f t="shared" si="106"/>
        <v>577</v>
      </c>
      <c r="AB73" s="45">
        <f t="shared" si="106"/>
        <v>578</v>
      </c>
      <c r="AC73" s="45">
        <f t="shared" si="106"/>
        <v>579</v>
      </c>
      <c r="AD73" s="45">
        <f t="shared" si="106"/>
        <v>580</v>
      </c>
      <c r="AE73" s="45">
        <f t="shared" si="106"/>
        <v>581</v>
      </c>
      <c r="AF73" s="45">
        <f t="shared" si="106"/>
        <v>582</v>
      </c>
      <c r="AG73" s="45">
        <f t="shared" si="106"/>
        <v>583</v>
      </c>
      <c r="AH73" s="45">
        <f t="shared" si="106"/>
        <v>584</v>
      </c>
      <c r="AI73" s="45">
        <f t="shared" si="106"/>
        <v>585</v>
      </c>
      <c r="AJ73" s="45">
        <f t="shared" si="106"/>
        <v>586</v>
      </c>
      <c r="AK73" s="45">
        <f t="shared" si="106"/>
        <v>587</v>
      </c>
      <c r="AL73" s="45">
        <f t="shared" si="106"/>
        <v>588</v>
      </c>
      <c r="AM73" s="45">
        <f t="shared" si="106"/>
        <v>589</v>
      </c>
      <c r="AN73" s="45">
        <f t="shared" si="106"/>
        <v>590</v>
      </c>
      <c r="AO73" s="45">
        <f t="shared" si="106"/>
        <v>591</v>
      </c>
      <c r="AP73" s="45">
        <f t="shared" si="106"/>
        <v>592</v>
      </c>
      <c r="AQ73" s="45">
        <f t="shared" si="106"/>
        <v>593</v>
      </c>
      <c r="AR73" s="45">
        <f t="shared" si="106"/>
        <v>594</v>
      </c>
      <c r="AS73" s="45">
        <f t="shared" si="106"/>
        <v>595</v>
      </c>
      <c r="AT73" s="45">
        <f t="shared" si="106"/>
        <v>596</v>
      </c>
      <c r="AU73" s="45">
        <f t="shared" si="106"/>
        <v>597</v>
      </c>
      <c r="AV73" s="45">
        <f t="shared" si="106"/>
        <v>598</v>
      </c>
      <c r="AW73" s="45">
        <f t="shared" si="106"/>
        <v>599</v>
      </c>
      <c r="AX73" s="2"/>
      <c r="AY73" s="19">
        <v>65</v>
      </c>
      <c r="AZ73" s="44">
        <v>0</v>
      </c>
      <c r="BA73" s="44">
        <v>2.3836321999999999E-14</v>
      </c>
      <c r="BB73" s="44">
        <v>8.4359440000000006E-14</v>
      </c>
      <c r="BC73" s="44">
        <v>2.1420893000000001E-13</v>
      </c>
      <c r="BD73" s="44">
        <v>4.7773599999999995E-13</v>
      </c>
      <c r="BE73" s="44">
        <v>9.914781999999999E-13</v>
      </c>
      <c r="BF73" s="44">
        <v>1.9640426000000001E-12</v>
      </c>
      <c r="BG73" s="44">
        <v>3.7633199999999998E-12</v>
      </c>
      <c r="BH73" s="44">
        <v>7.0300336999999998E-12</v>
      </c>
      <c r="BI73" s="44">
        <v>1.2867254E-11</v>
      </c>
      <c r="BJ73" s="44">
        <v>2.3154119999999999E-11</v>
      </c>
      <c r="BK73" s="44">
        <v>4.1060867000000001E-11</v>
      </c>
      <c r="BL73" s="44">
        <v>7.1886149999999997E-11</v>
      </c>
      <c r="BM73" s="44">
        <v>1.244085E-10</v>
      </c>
      <c r="BN73" s="44">
        <v>2.1304887000000001E-10</v>
      </c>
      <c r="BO73" s="44">
        <v>3.6130534999999998E-10</v>
      </c>
      <c r="BP73" s="44">
        <v>6.0716319999999999E-10</v>
      </c>
      <c r="BQ73" s="44">
        <v>1.0115523E-9</v>
      </c>
      <c r="BR73" s="44">
        <v>1.6714669000000001E-9</v>
      </c>
      <c r="BS73" s="44">
        <v>2.7401639000000002E-9</v>
      </c>
      <c r="BT73" s="44">
        <v>4.4580036999999996E-9</v>
      </c>
      <c r="BU73" s="44">
        <v>7.1991995000000004E-9</v>
      </c>
      <c r="BV73" s="44">
        <v>1.1542101999999999E-8</v>
      </c>
      <c r="BW73" s="44">
        <v>1.8374026000000001E-8</v>
      </c>
      <c r="BX73" s="44">
        <v>2.9046274999999999E-8</v>
      </c>
      <c r="BY73" s="44">
        <v>4.5601400000000001E-8</v>
      </c>
      <c r="BZ73" s="44">
        <v>7.1103385999999995E-8</v>
      </c>
      <c r="CA73" s="44">
        <v>1.1011231E-7</v>
      </c>
      <c r="CB73" s="44">
        <v>1.6935860999999999E-7</v>
      </c>
      <c r="CC73" s="44">
        <v>2.5868876999999998E-7</v>
      </c>
      <c r="CD73" s="44">
        <v>3.9236661999999998E-7</v>
      </c>
      <c r="CE73" s="44">
        <v>5.9083409999999995E-7</v>
      </c>
      <c r="CF73" s="44">
        <v>8.8302620000000002E-7</v>
      </c>
      <c r="CG73" s="44">
        <v>1.3092558000000001E-6</v>
      </c>
      <c r="CH73" s="44">
        <v>1.9245360000000001E-6</v>
      </c>
      <c r="CI73" s="44">
        <v>2.8017854999999999E-6</v>
      </c>
      <c r="CJ73" s="44">
        <v>4.0335469999999998E-6</v>
      </c>
      <c r="CK73" s="44">
        <v>5.7289253000000002E-6</v>
      </c>
      <c r="CL73" s="44">
        <v>7.9975824999999999E-6</v>
      </c>
      <c r="CM73" s="44">
        <v>1.0875657000000001E-5</v>
      </c>
      <c r="CN73" s="44">
        <v>0</v>
      </c>
      <c r="CO73" s="44">
        <v>2.2286204000000001E-14</v>
      </c>
      <c r="CP73" s="44">
        <v>7.8707054E-14</v>
      </c>
      <c r="CQ73" s="44">
        <v>1.9952463E-13</v>
      </c>
      <c r="CR73" s="44">
        <v>4.4427905000000001E-13</v>
      </c>
      <c r="CS73" s="44">
        <v>9.2046779999999996E-13</v>
      </c>
      <c r="CT73" s="44">
        <v>1.8200456E-12</v>
      </c>
      <c r="CU73" s="44">
        <v>3.4807031000000001E-12</v>
      </c>
      <c r="CV73" s="44">
        <v>6.4888909999999996E-12</v>
      </c>
      <c r="CW73" s="44">
        <v>1.1851448999999999E-11</v>
      </c>
      <c r="CX73" s="44">
        <v>2.1279107000000001E-11</v>
      </c>
      <c r="CY73" s="44">
        <v>3.7649941999999999E-11</v>
      </c>
      <c r="CZ73" s="44">
        <v>6.5760700000000004E-11</v>
      </c>
      <c r="DA73" s="44">
        <v>1.1353597E-10</v>
      </c>
      <c r="DB73" s="44">
        <v>1.9395770000000001E-10</v>
      </c>
      <c r="DC73" s="44">
        <v>3.2812074999999998E-10</v>
      </c>
      <c r="DD73" s="44">
        <v>5.5003369999999995E-10</v>
      </c>
      <c r="DE73" s="44">
        <v>9.1410546E-10</v>
      </c>
      <c r="DF73" s="44">
        <v>1.506733E-9</v>
      </c>
      <c r="DG73" s="44">
        <v>2.4640896000000002E-9</v>
      </c>
      <c r="DH73" s="44">
        <v>3.9992539999999998E-9</v>
      </c>
      <c r="DI73" s="44">
        <v>6.4432423999999997E-9</v>
      </c>
      <c r="DJ73" s="44">
        <v>1.03066125E-8</v>
      </c>
      <c r="DK73" s="44">
        <v>1.6371246E-8</v>
      </c>
      <c r="DL73" s="44">
        <v>2.5825909E-8</v>
      </c>
      <c r="DM73" s="44">
        <v>4.0464975000000001E-8</v>
      </c>
      <c r="DN73" s="44">
        <v>6.297687E-8</v>
      </c>
      <c r="DO73" s="44">
        <v>9.7359019999999998E-8</v>
      </c>
      <c r="DP73" s="44">
        <v>1.4950756999999999E-7</v>
      </c>
      <c r="DQ73" s="44">
        <v>2.28046E-7</v>
      </c>
      <c r="DR73" s="44">
        <v>3.4546859999999999E-7</v>
      </c>
      <c r="DS73" s="44">
        <v>5.1967845000000005E-7</v>
      </c>
      <c r="DT73" s="44">
        <v>7.7599879999999995E-7</v>
      </c>
      <c r="DU73" s="44">
        <v>1.1496901000000001E-6</v>
      </c>
      <c r="DV73" s="44">
        <v>1.6888439E-6</v>
      </c>
      <c r="DW73" s="44">
        <v>2.4571866E-6</v>
      </c>
      <c r="DX73" s="44">
        <v>3.5354393999999998E-6</v>
      </c>
      <c r="DY73" s="44">
        <v>5.0182550000000001E-6</v>
      </c>
      <c r="DZ73" s="44">
        <v>6.9998280000000002E-6</v>
      </c>
      <c r="EA73" s="44">
        <v>9.5084410000000008E-6</v>
      </c>
      <c r="EB73" s="44">
        <v>0</v>
      </c>
      <c r="EC73" s="44">
        <v>2.5835006E-14</v>
      </c>
      <c r="ED73" s="44">
        <v>9.1546299999999996E-14</v>
      </c>
      <c r="EE73" s="44">
        <v>2.3249221999999998E-13</v>
      </c>
      <c r="EF73" s="44">
        <v>5.1826120000000004E-13</v>
      </c>
      <c r="EG73" s="44">
        <v>1.0746920000000001E-12</v>
      </c>
      <c r="EH73" s="44">
        <v>2.1267137E-12</v>
      </c>
      <c r="EI73" s="44">
        <v>4.0705810000000004E-12</v>
      </c>
      <c r="EJ73" s="44">
        <v>7.5964679999999999E-12</v>
      </c>
      <c r="EK73" s="44">
        <v>1.3877117E-11</v>
      </c>
      <c r="EL73" s="44">
        <v>2.4904494999999999E-11</v>
      </c>
      <c r="EM73" s="44">
        <v>4.4019980000000002E-11</v>
      </c>
      <c r="EN73" s="44">
        <v>7.6776599999999994E-11</v>
      </c>
      <c r="EO73" s="44">
        <v>1.3232049999999999E-10</v>
      </c>
      <c r="EP73" s="44">
        <v>2.2558804999999999E-10</v>
      </c>
      <c r="EQ73" s="44">
        <v>3.8077263999999999E-10</v>
      </c>
      <c r="ER73" s="44">
        <v>6.3675254000000004E-10</v>
      </c>
      <c r="ES73" s="44">
        <v>1.0555213999999999E-9</v>
      </c>
      <c r="ET73" s="44">
        <v>1.735184E-9</v>
      </c>
      <c r="EU73" s="44">
        <v>2.8298323999999999E-9</v>
      </c>
      <c r="EV73" s="44">
        <v>4.5796969999999997E-9</v>
      </c>
      <c r="EW73" s="44">
        <v>7.3564967000000002E-9</v>
      </c>
      <c r="EX73" s="44">
        <v>1.173105E-8</v>
      </c>
      <c r="EY73" s="44">
        <v>1.8573113E-8</v>
      </c>
      <c r="EZ73" s="44">
        <v>2.9197212000000001E-8</v>
      </c>
      <c r="FA73" s="44">
        <v>4.5572513000000001E-8</v>
      </c>
      <c r="FB73" s="44">
        <v>7.0694305999999996E-8</v>
      </c>
      <c r="FC73" s="44">
        <v>1.0898940399999999E-7</v>
      </c>
      <c r="FD73" s="44">
        <v>1.6698570999999999E-7</v>
      </c>
      <c r="FE73" s="44">
        <v>2.542302E-7</v>
      </c>
      <c r="FF73" s="44">
        <v>3.8455476999999998E-7</v>
      </c>
      <c r="FG73" s="44">
        <v>5.7778594999999996E-7</v>
      </c>
      <c r="FH73" s="44">
        <v>8.6195087000000004E-7</v>
      </c>
      <c r="FI73" s="44">
        <v>1.2760595E-6</v>
      </c>
      <c r="FJ73" s="44">
        <v>1.8733065E-6</v>
      </c>
      <c r="FK73" s="44">
        <v>2.7240494000000001E-6</v>
      </c>
      <c r="FL73" s="44">
        <v>3.9172522999999999E-6</v>
      </c>
      <c r="FM73" s="44">
        <v>5.5570060000000001E-6</v>
      </c>
      <c r="FN73" s="44">
        <v>7.7464230000000005E-6</v>
      </c>
      <c r="FO73" s="44">
        <v>1.0511622E-5</v>
      </c>
      <c r="FP73" s="44">
        <v>0</v>
      </c>
      <c r="FQ73" s="44">
        <v>3.7910057000000002E-14</v>
      </c>
      <c r="FR73" s="44">
        <v>1.3493731E-13</v>
      </c>
      <c r="FS73" s="44">
        <v>3.4354891999999998E-13</v>
      </c>
      <c r="FT73" s="44">
        <v>7.6663204000000002E-13</v>
      </c>
      <c r="FU73" s="44">
        <v>1.5897344999999999E-12</v>
      </c>
      <c r="FV73" s="44">
        <v>3.1426865999999999E-12</v>
      </c>
      <c r="FW73" s="44">
        <v>6.0025489999999999E-12</v>
      </c>
      <c r="FX73" s="44">
        <v>1.1164792999999999E-11</v>
      </c>
      <c r="FY73" s="44">
        <v>2.0342136E-11</v>
      </c>
      <c r="FZ73" s="44">
        <v>3.6427923E-11</v>
      </c>
      <c r="GA73" s="44">
        <v>6.426946E-11</v>
      </c>
      <c r="GB73" s="44">
        <v>1.1191242000000001E-10</v>
      </c>
      <c r="GC73" s="44">
        <v>1.9259319999999999E-10</v>
      </c>
      <c r="GD73" s="44">
        <v>3.2790393000000001E-10</v>
      </c>
      <c r="GE73" s="44">
        <v>5.5278269999999996E-10</v>
      </c>
      <c r="GF73" s="44">
        <v>9.2332250000000004E-10</v>
      </c>
      <c r="GG73" s="44">
        <v>1.5288966999999999E-9</v>
      </c>
      <c r="GH73" s="44">
        <v>2.5108565999999999E-9</v>
      </c>
      <c r="GI73" s="44">
        <v>4.0911483000000002E-9</v>
      </c>
      <c r="GJ73" s="44">
        <v>6.6158052000000003E-9</v>
      </c>
      <c r="GK73" s="44">
        <v>1.0620551E-8</v>
      </c>
      <c r="GL73" s="44">
        <v>1.6929094999999999E-8</v>
      </c>
      <c r="GM73" s="44">
        <v>2.6799262999999998E-8</v>
      </c>
      <c r="GN73" s="44">
        <v>4.2138815000000002E-8</v>
      </c>
      <c r="GO73" s="44">
        <v>6.5822329999999998E-8</v>
      </c>
      <c r="GP73" s="44">
        <v>1.0207716000000001E-7</v>
      </c>
      <c r="GQ73" s="44">
        <v>1.5715824000000001E-7</v>
      </c>
      <c r="GR73" s="44">
        <v>2.4033415E-7</v>
      </c>
      <c r="GS73" s="44">
        <v>3.6522393999999998E-7</v>
      </c>
      <c r="GT73" s="44">
        <v>5.5142750000000005E-7</v>
      </c>
      <c r="GU73" s="44">
        <v>8.2695465000000001E-7</v>
      </c>
      <c r="GV73" s="44">
        <v>1.2313864999999999E-6</v>
      </c>
      <c r="GW73" s="44">
        <v>1.8197696999999999E-6</v>
      </c>
      <c r="GX73" s="44">
        <v>2.6669585999999998E-6</v>
      </c>
      <c r="GY73" s="44">
        <v>3.8718090000000004E-6</v>
      </c>
      <c r="GZ73" s="44">
        <v>5.5591266999999997E-6</v>
      </c>
      <c r="HA73" s="44">
        <v>7.8750360000000001E-6</v>
      </c>
      <c r="HB73" s="44">
        <v>1.0964889000000001E-5</v>
      </c>
      <c r="HC73" s="44">
        <v>1.4866142E-5</v>
      </c>
      <c r="HD73" s="44">
        <v>0</v>
      </c>
      <c r="HE73" s="44">
        <v>3.9653935999999998E-14</v>
      </c>
      <c r="HF73" s="44">
        <v>1.4082114E-13</v>
      </c>
      <c r="HG73" s="44">
        <v>3.5880034000000001E-13</v>
      </c>
      <c r="HH73" s="44">
        <v>8.0219190000000002E-13</v>
      </c>
      <c r="HI73" s="44">
        <v>1.6683377E-12</v>
      </c>
      <c r="HJ73" s="44">
        <v>3.3111229000000002E-12</v>
      </c>
      <c r="HK73" s="44">
        <v>6.3556611999999999E-12</v>
      </c>
      <c r="HL73" s="44">
        <v>1.1892222E-11</v>
      </c>
      <c r="HM73" s="44">
        <v>2.1800551E-11</v>
      </c>
      <c r="HN73" s="44">
        <v>3.9287184999999998E-11</v>
      </c>
      <c r="HO73" s="44">
        <v>6.9767260000000003E-11</v>
      </c>
      <c r="HP73" s="44">
        <v>1.2229863E-10</v>
      </c>
      <c r="HQ73" s="44">
        <v>2.1189572E-10</v>
      </c>
      <c r="HR73" s="44">
        <v>3.6323236000000001E-10</v>
      </c>
      <c r="HS73" s="44">
        <v>6.1651589999999999E-10</v>
      </c>
      <c r="HT73" s="44">
        <v>1.0367323999999999E-9</v>
      </c>
      <c r="HU73" s="44">
        <v>1.7280812000000001E-9</v>
      </c>
      <c r="HV73" s="44">
        <v>2.8563326999999998E-9</v>
      </c>
      <c r="HW73" s="44">
        <v>4.6831719999999999E-9</v>
      </c>
      <c r="HX73" s="44">
        <v>7.6185450000000008E-9</v>
      </c>
      <c r="HY73" s="44">
        <v>1.2299776000000001E-8</v>
      </c>
      <c r="HZ73" s="44">
        <v>1.9710193000000001E-8</v>
      </c>
      <c r="IA73" s="44">
        <v>3.1355466000000001E-8</v>
      </c>
      <c r="IB73" s="44">
        <v>4.9523376E-8</v>
      </c>
      <c r="IC73" s="44">
        <v>7.7663220000000003E-8</v>
      </c>
      <c r="ID73" s="44">
        <v>1.2093388E-7</v>
      </c>
      <c r="IE73" s="44">
        <v>1.8698819999999999E-7</v>
      </c>
      <c r="IF73" s="44">
        <v>2.8708190000000001E-7</v>
      </c>
      <c r="IG73" s="44">
        <v>4.3740053E-7</v>
      </c>
      <c r="IH73" s="44">
        <v>6.6171689999999995E-7</v>
      </c>
      <c r="II73" s="44">
        <v>9.9383239999999992E-7</v>
      </c>
      <c r="IJ73" s="44">
        <v>1.4813793E-6</v>
      </c>
      <c r="IK73" s="44">
        <v>2.1903820000000002E-6</v>
      </c>
      <c r="IL73" s="44">
        <v>3.210555E-6</v>
      </c>
      <c r="IM73" s="44">
        <v>4.6602945E-6</v>
      </c>
      <c r="IN73" s="44">
        <v>6.6889639999999997E-6</v>
      </c>
      <c r="IO73" s="44">
        <v>9.4708379999999998E-6</v>
      </c>
      <c r="IP73" s="44">
        <v>1.3177362E-5</v>
      </c>
      <c r="IQ73" s="44">
        <v>1.7856708E-5</v>
      </c>
      <c r="IR73" s="44">
        <v>0</v>
      </c>
      <c r="IS73" s="44">
        <v>4.0670550000000001E-14</v>
      </c>
      <c r="IT73" s="44">
        <v>1.4440647E-13</v>
      </c>
      <c r="IU73" s="44">
        <v>3.6729240000000002E-13</v>
      </c>
      <c r="IV73" s="44">
        <v>8.2088892999999998E-13</v>
      </c>
      <c r="IW73" s="44">
        <v>1.7078312999999999E-12</v>
      </c>
      <c r="IX73" s="44">
        <v>3.3926807E-12</v>
      </c>
      <c r="IY73" s="44">
        <v>6.5216304999999998E-12</v>
      </c>
      <c r="IZ73" s="44">
        <v>1.2226386E-11</v>
      </c>
      <c r="JA73" s="44">
        <v>2.2467703E-11</v>
      </c>
      <c r="JB73" s="44">
        <v>4.0609474000000003E-11</v>
      </c>
      <c r="JC73" s="44">
        <v>7.2370870000000003E-11</v>
      </c>
      <c r="JD73" s="44">
        <v>1.2739687000000001E-10</v>
      </c>
      <c r="JE73" s="44">
        <v>2.2158994999999999E-10</v>
      </c>
      <c r="JF73" s="44">
        <v>3.8123496000000001E-10</v>
      </c>
      <c r="JG73" s="44">
        <v>6.4929780000000004E-10</v>
      </c>
      <c r="JH73" s="44">
        <v>1.0954276000000001E-9</v>
      </c>
      <c r="JI73" s="44">
        <v>1.8316160999999999E-9</v>
      </c>
      <c r="JJ73" s="44">
        <v>3.0365093000000001E-9</v>
      </c>
      <c r="JK73" s="44">
        <v>4.9928466000000003E-9</v>
      </c>
      <c r="JL73" s="44">
        <v>8.1446484999999999E-9</v>
      </c>
      <c r="JM73" s="44">
        <v>1.3183859999999999E-8</v>
      </c>
      <c r="JN73" s="44">
        <v>2.1180529999999999E-8</v>
      </c>
      <c r="JO73" s="44">
        <v>3.3776683E-8</v>
      </c>
      <c r="JP73" s="44">
        <v>5.3472789999999998E-8</v>
      </c>
      <c r="JQ73" s="44">
        <v>8.4046729999999998E-8</v>
      </c>
      <c r="JR73" s="44">
        <v>1.3116129000000001E-7</v>
      </c>
      <c r="JS73" s="44">
        <v>2.0323524999999999E-7</v>
      </c>
      <c r="JT73" s="44">
        <v>3.1267822000000002E-7</v>
      </c>
      <c r="JU73" s="44">
        <v>4.7762129999999996E-7</v>
      </c>
      <c r="JV73" s="44">
        <v>7.2376389999999998E-7</v>
      </c>
      <c r="JW73" s="44">
        <v>1.0885848999999999E-6</v>
      </c>
      <c r="JX73" s="44">
        <v>1.624703E-6</v>
      </c>
      <c r="JY73" s="44">
        <v>2.4052100000000001E-6</v>
      </c>
      <c r="JZ73" s="44">
        <v>3.5294205999999998E-6</v>
      </c>
      <c r="KA73" s="44">
        <v>5.1282929999999997E-6</v>
      </c>
      <c r="KB73" s="44">
        <v>7.3667869999999998E-6</v>
      </c>
      <c r="KC73" s="44">
        <v>1.043693E-5</v>
      </c>
      <c r="KD73" s="44">
        <v>1.4526933E-5</v>
      </c>
      <c r="KE73" s="44">
        <v>1.9685897999999999E-5</v>
      </c>
      <c r="KF73" s="44">
        <v>0</v>
      </c>
      <c r="KG73" s="44">
        <v>4.3544167999999997E-14</v>
      </c>
      <c r="KH73" s="44">
        <v>1.5472889E-13</v>
      </c>
      <c r="KI73" s="44">
        <v>3.9398469999999999E-13</v>
      </c>
      <c r="KJ73" s="44">
        <v>8.806537E-13</v>
      </c>
      <c r="KK73" s="44">
        <v>1.8312665000000001E-12</v>
      </c>
      <c r="KL73" s="44">
        <v>3.6339253999999998E-12</v>
      </c>
      <c r="KM73" s="44">
        <v>6.9737137000000003E-12</v>
      </c>
      <c r="KN73" s="44">
        <v>1.3044068E-11</v>
      </c>
      <c r="KO73" s="44">
        <v>2.3897966999999999E-11</v>
      </c>
      <c r="KP73" s="44">
        <v>4.3026162E-11</v>
      </c>
      <c r="KQ73" s="44">
        <v>7.6300610000000001E-11</v>
      </c>
      <c r="KR73" s="44">
        <v>1.33494E-10</v>
      </c>
      <c r="KS73" s="44">
        <v>2.3094130000000001E-10</v>
      </c>
      <c r="KT73" s="44">
        <v>3.9541816999999998E-10</v>
      </c>
      <c r="KU73" s="44">
        <v>6.7056704999999998E-10</v>
      </c>
      <c r="KV73" s="44">
        <v>1.1269647000000001E-9</v>
      </c>
      <c r="KW73" s="44">
        <v>1.8778649999999999E-9</v>
      </c>
      <c r="KX73" s="44">
        <v>3.1036305000000001E-9</v>
      </c>
      <c r="KY73" s="44">
        <v>5.0893510000000003E-9</v>
      </c>
      <c r="KZ73" s="44">
        <v>8.2823250000000003E-9</v>
      </c>
      <c r="LA73" s="44">
        <v>1.3379847999999999E-8</v>
      </c>
      <c r="LB73" s="44">
        <v>2.1459643E-8</v>
      </c>
      <c r="LC73" s="44">
        <v>3.4176520000000001E-8</v>
      </c>
      <c r="LD73" s="44">
        <v>5.4052772999999998E-8</v>
      </c>
      <c r="LE73" s="44">
        <v>8.4905029999999995E-8</v>
      </c>
      <c r="LF73" s="44">
        <v>1.3246645000000001E-7</v>
      </c>
      <c r="LG73" s="44">
        <v>2.0528532E-7</v>
      </c>
      <c r="LH73" s="44">
        <v>3.1601063999999997E-7</v>
      </c>
      <c r="LI73" s="44">
        <v>4.8320719999999995E-7</v>
      </c>
      <c r="LJ73" s="44">
        <v>7.3391476000000005E-7</v>
      </c>
      <c r="LK73" s="44">
        <v>1.1062248000000001E-6</v>
      </c>
      <c r="LL73" s="44">
        <v>1.6542570000000001E-6</v>
      </c>
      <c r="LM73" s="44">
        <v>2.4531918999999999E-6</v>
      </c>
      <c r="LN73" s="44">
        <v>3.6053266E-6</v>
      </c>
      <c r="LO73" s="44">
        <v>5.2457261999999998E-6</v>
      </c>
      <c r="LP73" s="44">
        <v>7.5446404999999997E-6</v>
      </c>
      <c r="LQ73" s="44">
        <v>1.0700271000000001E-5</v>
      </c>
      <c r="LR73" s="44">
        <v>1.4906188E-5</v>
      </c>
      <c r="LS73" s="44">
        <v>2.0206739000000001E-5</v>
      </c>
      <c r="LT73" s="44">
        <v>0</v>
      </c>
      <c r="LU73" s="44">
        <v>3.8153799999999998E-14</v>
      </c>
      <c r="LV73" s="44">
        <v>1.3527409E-13</v>
      </c>
      <c r="LW73" s="44">
        <v>3.4378579999999999E-13</v>
      </c>
      <c r="LX73" s="44">
        <v>7.6811840000000005E-13</v>
      </c>
      <c r="LY73" s="44">
        <v>1.5982103000000001E-12</v>
      </c>
      <c r="LZ73" s="44">
        <v>3.1760351999999999E-12</v>
      </c>
      <c r="MA73" s="44">
        <v>6.1084943999999997E-12</v>
      </c>
      <c r="MB73" s="44">
        <v>1.1459739E-11</v>
      </c>
      <c r="MC73" s="44">
        <v>2.1075408999999999E-11</v>
      </c>
      <c r="MD73" s="44">
        <v>3.8124313000000002E-11</v>
      </c>
      <c r="ME73" s="44">
        <v>6.7994463999999994E-11</v>
      </c>
      <c r="MF73" s="44">
        <v>1.1976359E-10</v>
      </c>
      <c r="MG73" s="44">
        <v>2.0859416999999999E-10</v>
      </c>
      <c r="MH73" s="44">
        <v>3.5960129999999998E-10</v>
      </c>
      <c r="MI73" s="44">
        <v>6.1403054999999997E-10</v>
      </c>
      <c r="MJ73" s="44">
        <v>1.0391225E-9</v>
      </c>
      <c r="MK73" s="44">
        <v>1.7436125999999999E-9</v>
      </c>
      <c r="ML73" s="44">
        <v>2.9020227999999999E-9</v>
      </c>
      <c r="MM73" s="44">
        <v>4.7923874000000002E-9</v>
      </c>
      <c r="MN73" s="44">
        <v>7.8544300000000001E-9</v>
      </c>
      <c r="MO73" s="44">
        <v>1.2778831000000001E-8</v>
      </c>
      <c r="MP73" s="44">
        <v>2.0623950000000001E-8</v>
      </c>
      <c r="MQ73" s="44">
        <v>3.3025238000000003E-8</v>
      </c>
      <c r="MR73" s="44">
        <v>5.2479673999999999E-8</v>
      </c>
      <c r="MS73" s="44">
        <v>8.2768730000000005E-8</v>
      </c>
      <c r="MT73" s="44">
        <v>1.2957253999999999E-7</v>
      </c>
      <c r="MU73" s="44">
        <v>2.0135231E-7</v>
      </c>
      <c r="MV73" s="44">
        <v>3.1060281000000002E-7</v>
      </c>
      <c r="MW73" s="44">
        <v>4.7560707000000002E-7</v>
      </c>
      <c r="MX73" s="44">
        <v>7.228533E-7</v>
      </c>
      <c r="MY73" s="44">
        <v>1.0902522E-6</v>
      </c>
      <c r="MZ73" s="44">
        <v>1.6313179000000001E-6</v>
      </c>
      <c r="NA73" s="44">
        <v>2.4204337E-6</v>
      </c>
      <c r="NB73" s="44">
        <v>3.5587004000000001E-6</v>
      </c>
      <c r="NC73" s="44">
        <v>5.1794003999999997E-6</v>
      </c>
      <c r="ND73" s="44">
        <v>7.4504383000000003E-6</v>
      </c>
      <c r="NE73" s="44">
        <v>1.0566895999999999E-5</v>
      </c>
      <c r="NF73" s="44">
        <v>1.4718836000000001E-5</v>
      </c>
      <c r="NG73" s="44">
        <v>1.9947556000000002E-5</v>
      </c>
      <c r="NH73" s="44">
        <v>0</v>
      </c>
      <c r="NI73" s="44">
        <v>4.3578831999999998E-14</v>
      </c>
      <c r="NJ73" s="44">
        <v>1.5506892000000001E-13</v>
      </c>
      <c r="NK73" s="44">
        <v>3.9560501999999998E-13</v>
      </c>
      <c r="NL73" s="44">
        <v>8.8536746000000002E-13</v>
      </c>
      <c r="NM73" s="44">
        <v>1.8429453000000001E-12</v>
      </c>
      <c r="NN73" s="44">
        <v>3.6606608000000003E-12</v>
      </c>
      <c r="NO73" s="44">
        <v>7.0322970000000001E-12</v>
      </c>
      <c r="NP73" s="44">
        <v>1.31691975E-11</v>
      </c>
      <c r="NQ73" s="44">
        <v>2.4162183E-11</v>
      </c>
      <c r="NR73" s="44">
        <v>4.3581699999999999E-11</v>
      </c>
      <c r="NS73" s="44">
        <v>7.7464229999999996E-11</v>
      </c>
      <c r="NT73" s="44">
        <v>1.3592052E-10</v>
      </c>
      <c r="NU73" s="44">
        <v>2.3573427000000002E-10</v>
      </c>
      <c r="NV73" s="44">
        <v>4.0452489999999997E-10</v>
      </c>
      <c r="NW73" s="44">
        <v>6.8736300000000002E-10</v>
      </c>
      <c r="NX73" s="44">
        <v>1.1571915000000001E-9</v>
      </c>
      <c r="NY73" s="44">
        <v>1.9311094999999998E-9</v>
      </c>
      <c r="NZ73" s="44">
        <v>3.1955900000000001E-9</v>
      </c>
      <c r="OA73" s="44">
        <v>5.2452089999999996E-9</v>
      </c>
      <c r="OB73" s="44">
        <v>8.5415710000000002E-9</v>
      </c>
      <c r="OC73" s="44">
        <v>1.3801937E-8</v>
      </c>
      <c r="OD73" s="44">
        <v>2.2150731000000001E-8</v>
      </c>
      <c r="OE73" s="44">
        <v>3.531055E-8</v>
      </c>
      <c r="OF73" s="44">
        <v>5.5919677999999997E-8</v>
      </c>
      <c r="OG73" s="44">
        <v>8.7971194999999993E-8</v>
      </c>
      <c r="OH73" s="44">
        <v>1.3738427999999999E-7</v>
      </c>
      <c r="OI73" s="44">
        <v>2.1299105E-7</v>
      </c>
      <c r="OJ73" s="44">
        <v>3.2780127000000001E-7</v>
      </c>
      <c r="OK73" s="44">
        <v>5.0079720000000004E-7</v>
      </c>
      <c r="OL73" s="44">
        <v>7.5938880000000001E-7</v>
      </c>
      <c r="OM73" s="44">
        <v>1.1427342000000001E-6</v>
      </c>
      <c r="ON73" s="44">
        <v>1.7060764E-6</v>
      </c>
      <c r="OO73" s="44">
        <v>2.5260256000000002E-6</v>
      </c>
      <c r="OP73" s="44">
        <v>3.7068004999999999E-6</v>
      </c>
      <c r="OQ73" s="44">
        <v>5.386107E-6</v>
      </c>
      <c r="OR73" s="44">
        <v>7.7375835000000001E-6</v>
      </c>
      <c r="OS73" s="44">
        <v>1.0963782000000001E-5</v>
      </c>
      <c r="OT73" s="44">
        <v>1.5264092999999999E-5</v>
      </c>
      <c r="OU73" s="44">
        <v>2.0696036000000002E-5</v>
      </c>
      <c r="OV73" s="44">
        <v>0</v>
      </c>
      <c r="OW73" s="44">
        <v>3.7367494999999999E-14</v>
      </c>
      <c r="OX73" s="44">
        <v>1.3289873999999999E-13</v>
      </c>
      <c r="OY73" s="44">
        <v>3.3810327000000002E-13</v>
      </c>
      <c r="OZ73" s="44">
        <v>7.5503850000000002E-13</v>
      </c>
      <c r="PA73" s="44">
        <v>1.5682866E-12</v>
      </c>
      <c r="PB73" s="44">
        <v>3.1078894000000001E-12</v>
      </c>
      <c r="PC73" s="44">
        <v>5.9550224999999996E-12</v>
      </c>
      <c r="PD73" s="44">
        <v>1.1119971999999999E-11</v>
      </c>
      <c r="PE73" s="44">
        <v>2.0338320000000001E-11</v>
      </c>
      <c r="PF73" s="44">
        <v>3.6559842E-11</v>
      </c>
      <c r="PG73" s="44">
        <v>6.4748189999999998E-11</v>
      </c>
      <c r="PH73" s="44">
        <v>1.13176746E-10</v>
      </c>
      <c r="PI73" s="44">
        <v>1.9551258999999999E-10</v>
      </c>
      <c r="PJ73" s="44">
        <v>3.3413965999999998E-10</v>
      </c>
      <c r="PK73" s="44">
        <v>5.6541699999999997E-10</v>
      </c>
      <c r="PL73" s="44">
        <v>9.4793010000000009E-10</v>
      </c>
      <c r="PM73" s="44">
        <v>1.5753446000000001E-9</v>
      </c>
      <c r="PN73" s="44">
        <v>2.5962649999999998E-9</v>
      </c>
      <c r="PO73" s="44">
        <v>4.2446799999999999E-9</v>
      </c>
      <c r="PP73" s="44">
        <v>6.8862844000000001E-9</v>
      </c>
      <c r="PQ73" s="44">
        <v>1.1088397000000001E-8</v>
      </c>
      <c r="PR73" s="44">
        <v>1.772457E-8</v>
      </c>
      <c r="PS73" s="44">
        <v>2.8129711999999999E-8</v>
      </c>
      <c r="PT73" s="44">
        <v>4.4327645999999998E-8</v>
      </c>
      <c r="PU73" s="44">
        <v>6.9424319999999996E-8</v>
      </c>
      <c r="PV73" s="44">
        <v>1.080254E-7</v>
      </c>
      <c r="PW73" s="44">
        <v>1.6699059999999999E-7</v>
      </c>
      <c r="PX73" s="44">
        <v>2.5643433000000001E-7</v>
      </c>
      <c r="PY73" s="44">
        <v>3.9113917E-7</v>
      </c>
      <c r="PZ73" s="44">
        <v>5.9250913999999995E-7</v>
      </c>
      <c r="QA73" s="44">
        <v>8.911877E-7</v>
      </c>
      <c r="QB73" s="44">
        <v>1.3304746999999999E-6</v>
      </c>
      <c r="QC73" s="44">
        <v>1.9705674000000001E-6</v>
      </c>
      <c r="QD73" s="44">
        <v>2.8932648000000001E-6</v>
      </c>
      <c r="QE73" s="44">
        <v>4.2065549999999999E-6</v>
      </c>
      <c r="QF73" s="44">
        <v>6.0469389999999997E-6</v>
      </c>
      <c r="QG73" s="44">
        <v>8.5743610000000004E-6</v>
      </c>
      <c r="QH73" s="44">
        <v>1.1947967E-5</v>
      </c>
      <c r="QI73" s="44">
        <v>1.6208702000000002E-5</v>
      </c>
      <c r="QJ73" s="44">
        <v>0</v>
      </c>
      <c r="QK73" s="44">
        <v>2.2652802E-14</v>
      </c>
      <c r="QL73" s="44">
        <v>8.014084E-14</v>
      </c>
      <c r="QM73" s="44">
        <v>2.0355383999999999E-13</v>
      </c>
      <c r="QN73" s="44">
        <v>4.5365514999999998E-13</v>
      </c>
      <c r="QO73" s="44">
        <v>9.403503000000001E-13</v>
      </c>
      <c r="QP73" s="44">
        <v>1.8577409999999999E-12</v>
      </c>
      <c r="QQ73" s="44">
        <v>3.5475619999999998E-12</v>
      </c>
      <c r="QR73" s="44">
        <v>6.6005156999999998E-12</v>
      </c>
      <c r="QS73" s="44">
        <v>1.2026295E-11</v>
      </c>
      <c r="QT73" s="44">
        <v>2.1531857999999999E-11</v>
      </c>
      <c r="QU73" s="44">
        <v>3.7974080000000002E-11</v>
      </c>
      <c r="QV73" s="44">
        <v>6.608899E-11</v>
      </c>
      <c r="QW73" s="44">
        <v>1.1365667999999999E-10</v>
      </c>
      <c r="QX73" s="44">
        <v>1.9334705E-10</v>
      </c>
      <c r="QY73" s="44">
        <v>3.2562045E-10</v>
      </c>
      <c r="QZ73" s="44">
        <v>5.4324716999999997E-10</v>
      </c>
      <c r="RA73" s="44">
        <v>8.9829432999999996E-10</v>
      </c>
      <c r="RB73" s="44">
        <v>1.4728307E-9</v>
      </c>
      <c r="RC73" s="44">
        <v>2.3951809999999999E-9</v>
      </c>
      <c r="RD73" s="44">
        <v>3.8643139999999999E-9</v>
      </c>
      <c r="RE73" s="44">
        <v>6.1942694999999998E-9</v>
      </c>
      <c r="RF73" s="44">
        <v>9.8586830000000007E-9</v>
      </c>
      <c r="RG73" s="44">
        <v>1.5580973E-8</v>
      </c>
      <c r="RH73" s="44">
        <v>2.4453392E-8</v>
      </c>
      <c r="RI73" s="44">
        <v>3.8110578000000001E-8</v>
      </c>
      <c r="RJ73" s="44">
        <v>5.9047639999999998E-8</v>
      </c>
      <c r="RK73" s="44">
        <v>9.0944750000000004E-8</v>
      </c>
      <c r="RL73" s="44">
        <v>1.3922379999999999E-7</v>
      </c>
      <c r="RM73" s="44">
        <v>2.118027E-7</v>
      </c>
      <c r="RN73" s="44">
        <v>3.2012619999999998E-7</v>
      </c>
      <c r="RO73" s="44">
        <v>4.8055944000000004E-7</v>
      </c>
      <c r="RP73" s="44">
        <v>7.1620979999999999E-7</v>
      </c>
      <c r="RQ73" s="44">
        <v>1.0591975999999999E-6</v>
      </c>
      <c r="RR73" s="44">
        <v>1.5532502999999999E-6</v>
      </c>
      <c r="RS73" s="44">
        <v>2.2561111999999999E-6</v>
      </c>
      <c r="RT73" s="44">
        <v>3.2406976999999999E-6</v>
      </c>
      <c r="RU73" s="44">
        <v>4.5922230000000003E-6</v>
      </c>
      <c r="RV73" s="44">
        <v>6.3950315000000001E-6</v>
      </c>
      <c r="RW73" s="44">
        <v>8.6720419999999992E-6</v>
      </c>
      <c r="RX73" s="44">
        <v>0</v>
      </c>
      <c r="RY73" s="44">
        <v>1.5376517999999999E-14</v>
      </c>
      <c r="RZ73" s="44">
        <v>5.4208005000000003E-14</v>
      </c>
      <c r="SA73" s="44">
        <v>1.3721553E-13</v>
      </c>
      <c r="SB73" s="44">
        <v>3.0509201999999998E-13</v>
      </c>
      <c r="SC73" s="44">
        <v>6.3120363999999998E-13</v>
      </c>
      <c r="SD73" s="44">
        <v>1.2465529E-12</v>
      </c>
      <c r="SE73" s="44">
        <v>2.3791954E-12</v>
      </c>
      <c r="SF73" s="44">
        <v>4.4241620000000003E-12</v>
      </c>
      <c r="SG73" s="44">
        <v>8.0568816000000004E-12</v>
      </c>
      <c r="SH73" s="44">
        <v>1.4420021E-11</v>
      </c>
      <c r="SI73" s="44">
        <v>2.5427451999999999E-11</v>
      </c>
      <c r="SJ73" s="44">
        <v>4.4255672E-11</v>
      </c>
      <c r="SK73" s="44">
        <v>7.6131185000000005E-11</v>
      </c>
      <c r="SL73" s="44">
        <v>1.2958261999999999E-10</v>
      </c>
      <c r="SM73" s="44">
        <v>2.1841705999999999E-10</v>
      </c>
      <c r="SN73" s="44">
        <v>3.6481586999999999E-10</v>
      </c>
      <c r="SO73" s="44">
        <v>6.0414956000000003E-10</v>
      </c>
      <c r="SP73" s="44">
        <v>9.9241240000000003E-10</v>
      </c>
      <c r="SQ73" s="44">
        <v>1.6176206E-9</v>
      </c>
      <c r="SR73" s="44">
        <v>2.6171576000000002E-9</v>
      </c>
      <c r="SS73" s="44">
        <v>4.2039794E-9</v>
      </c>
      <c r="ST73" s="44">
        <v>6.7058939999999999E-9</v>
      </c>
      <c r="SU73" s="44">
        <v>1.0623991E-8</v>
      </c>
      <c r="SV73" s="44">
        <v>1.6718893000000001E-8</v>
      </c>
      <c r="SW73" s="44">
        <v>2.6136994999999999E-8</v>
      </c>
      <c r="SX73" s="44">
        <v>4.0593510000000002E-8</v>
      </c>
      <c r="SY73" s="44">
        <v>6.2634974999999993E-8</v>
      </c>
      <c r="SZ73" s="44">
        <v>9.6011235000000004E-8</v>
      </c>
      <c r="TA73" s="44">
        <v>1.4619588999999999E-7</v>
      </c>
      <c r="TB73" s="44">
        <v>2.2110045000000001E-7</v>
      </c>
      <c r="TC73" s="44">
        <v>3.3202183999999998E-7</v>
      </c>
      <c r="TD73" s="44">
        <v>4.9486200000000003E-7</v>
      </c>
      <c r="TE73" s="44">
        <v>7.3159930000000001E-7</v>
      </c>
      <c r="TF73" s="44">
        <v>1.0727618E-6</v>
      </c>
      <c r="TG73" s="44">
        <v>1.5585256000000001E-6</v>
      </c>
      <c r="TH73" s="44">
        <v>2.2397828E-6</v>
      </c>
      <c r="TI73" s="44">
        <v>3.1763673000000002E-6</v>
      </c>
      <c r="TJ73" s="44">
        <v>4.4281186999999997E-6</v>
      </c>
      <c r="TK73" s="44">
        <v>6.0135110000000002E-6</v>
      </c>
      <c r="TL73" s="44">
        <v>0</v>
      </c>
      <c r="TM73" s="44">
        <v>1.6634138000000001E-14</v>
      </c>
      <c r="TN73" s="44">
        <v>5.8731739999999995E-14</v>
      </c>
      <c r="TO73" s="44">
        <v>1.4874079E-13</v>
      </c>
      <c r="TP73" s="44">
        <v>3.3057970000000002E-13</v>
      </c>
      <c r="TQ73" s="44">
        <v>6.8319215999999995E-13</v>
      </c>
      <c r="TR73" s="44">
        <v>1.3465394000000001E-12</v>
      </c>
      <c r="TS73" s="44">
        <v>2.5673889999999999E-12</v>
      </c>
      <c r="TT73" s="44">
        <v>4.7722087000000004E-12</v>
      </c>
      <c r="TU73" s="44">
        <v>8.6907930000000001E-12</v>
      </c>
      <c r="TV73" s="44">
        <v>1.5559129E-11</v>
      </c>
      <c r="TW73" s="44">
        <v>2.7450325E-11</v>
      </c>
      <c r="TX73" s="44">
        <v>4.7809959999999997E-11</v>
      </c>
      <c r="TY73" s="44">
        <v>8.2315670000000001E-11</v>
      </c>
      <c r="TZ73" s="44">
        <v>1.4024698E-10</v>
      </c>
      <c r="UA73" s="44">
        <v>2.3665133999999998E-10</v>
      </c>
      <c r="UB73" s="44">
        <v>3.957453E-10</v>
      </c>
      <c r="UC73" s="44">
        <v>6.5621519999999995E-10</v>
      </c>
      <c r="UD73" s="44">
        <v>1.0794198999999999E-9</v>
      </c>
      <c r="UE73" s="44">
        <v>1.761993E-9</v>
      </c>
      <c r="UF73" s="44">
        <v>2.8550625999999999E-9</v>
      </c>
      <c r="UG73" s="44">
        <v>4.5933533000000003E-9</v>
      </c>
      <c r="UH73" s="44">
        <v>7.3389060000000002E-9</v>
      </c>
      <c r="UI73" s="44">
        <v>1.1646283E-8</v>
      </c>
      <c r="UJ73" s="44">
        <v>1.8358984000000001E-8</v>
      </c>
      <c r="UK73" s="44">
        <v>2.8750609000000002E-8</v>
      </c>
      <c r="UL73" s="44">
        <v>4.4729574999999998E-8</v>
      </c>
      <c r="UM73" s="44">
        <v>6.9132309999999999E-8</v>
      </c>
      <c r="UN73" s="44">
        <v>1.0613677399999999E-7</v>
      </c>
      <c r="UO73" s="44">
        <v>1.6183223E-7</v>
      </c>
      <c r="UP73" s="44">
        <v>2.4538605000000002E-7</v>
      </c>
      <c r="UQ73" s="44">
        <v>3.697749E-7</v>
      </c>
      <c r="UR73" s="44">
        <v>5.535423E-7</v>
      </c>
      <c r="US73" s="44">
        <v>8.2277386999999996E-7</v>
      </c>
      <c r="UT73" s="44">
        <v>1.2126423999999999E-6</v>
      </c>
      <c r="UU73" s="44">
        <v>1.7701558999999999E-6</v>
      </c>
      <c r="UV73" s="44">
        <v>2.5550370000000001E-6</v>
      </c>
      <c r="UW73" s="44">
        <v>3.6375790000000002E-6</v>
      </c>
      <c r="UX73" s="44">
        <v>5.0881213000000002E-6</v>
      </c>
      <c r="UY73" s="44">
        <v>6.9254910000000004E-6</v>
      </c>
      <c r="UZ73" s="44">
        <v>0</v>
      </c>
      <c r="VA73" s="44">
        <v>2.1328252000000001E-14</v>
      </c>
      <c r="VB73" s="44">
        <v>7.5429420000000004E-14</v>
      </c>
      <c r="VC73" s="44">
        <v>1.9139314E-13</v>
      </c>
      <c r="VD73" s="44">
        <v>4.2660322000000002E-13</v>
      </c>
      <c r="VE73" s="44">
        <v>8.8491460000000004E-13</v>
      </c>
      <c r="VF73" s="44">
        <v>1.7522385E-12</v>
      </c>
      <c r="VG73" s="44">
        <v>3.3565139E-12</v>
      </c>
      <c r="VH73" s="44">
        <v>6.2690690000000003E-12</v>
      </c>
      <c r="VI73" s="44">
        <v>1.1474198E-11</v>
      </c>
      <c r="VJ73" s="44">
        <v>2.0650022000000001E-11</v>
      </c>
      <c r="VK73" s="44">
        <v>3.6630019999999999E-11</v>
      </c>
      <c r="VL73" s="44">
        <v>6.4155640000000005E-11</v>
      </c>
      <c r="VM73" s="44">
        <v>1.1109269E-10</v>
      </c>
      <c r="VN73" s="44">
        <v>1.9038256999999999E-10</v>
      </c>
      <c r="VO73" s="44">
        <v>3.2314754000000002E-10</v>
      </c>
      <c r="VP73" s="44">
        <v>5.4359370000000002E-10</v>
      </c>
      <c r="VQ73" s="44">
        <v>9.0669119999999997E-10</v>
      </c>
      <c r="VR73" s="44">
        <v>1.5001112999999999E-9</v>
      </c>
      <c r="VS73" s="44">
        <v>2.4626299000000002E-9</v>
      </c>
      <c r="VT73" s="44">
        <v>4.0122496E-9</v>
      </c>
      <c r="VU73" s="44">
        <v>6.4888165999999997E-9</v>
      </c>
      <c r="VV73" s="44">
        <v>1.0417994000000001E-8</v>
      </c>
      <c r="VW73" s="44">
        <v>1.6606131999999999E-8</v>
      </c>
      <c r="VX73" s="44">
        <v>2.6306392E-8</v>
      </c>
      <c r="VY73" s="44">
        <v>4.1412516E-8</v>
      </c>
      <c r="VZ73" s="44">
        <v>6.4841080000000004E-8</v>
      </c>
      <c r="WA73" s="44">
        <v>1.0090635E-7</v>
      </c>
      <c r="WB73" s="44">
        <v>1.5605700000000001E-7</v>
      </c>
      <c r="WC73" s="44">
        <v>2.398246E-7</v>
      </c>
      <c r="WD73" s="44">
        <v>3.6594019999999999E-7</v>
      </c>
      <c r="WE73" s="44">
        <v>5.5426215999999999E-7</v>
      </c>
      <c r="WF73" s="44">
        <v>8.3302297E-7</v>
      </c>
      <c r="WG73" s="44">
        <v>1.2416744999999999E-6</v>
      </c>
      <c r="WH73" s="44">
        <v>1.8340689E-6</v>
      </c>
      <c r="WI73" s="44">
        <v>2.6815329999999999E-6</v>
      </c>
      <c r="WJ73" s="44">
        <v>3.8742555000000003E-6</v>
      </c>
      <c r="WK73" s="44">
        <v>5.5178484000000002E-6</v>
      </c>
      <c r="WL73" s="44">
        <v>7.7175470000000005E-6</v>
      </c>
      <c r="WM73" s="44">
        <v>1.0499588000000001E-5</v>
      </c>
      <c r="WN73" s="44">
        <v>0</v>
      </c>
      <c r="WO73" s="44">
        <v>2.8564655000000001E-14</v>
      </c>
      <c r="WP73" s="44">
        <v>1.01143655E-13</v>
      </c>
      <c r="WQ73" s="44">
        <v>2.5725937999999999E-13</v>
      </c>
      <c r="WR73" s="44">
        <v>5.7502104000000002E-13</v>
      </c>
      <c r="WS73" s="44">
        <v>1.1969233E-12</v>
      </c>
      <c r="WT73" s="44">
        <v>2.3797877999999998E-12</v>
      </c>
      <c r="WU73" s="44">
        <v>4.5801340000000001E-12</v>
      </c>
      <c r="WV73" s="44">
        <v>8.5998399999999994E-12</v>
      </c>
      <c r="WW73" s="44">
        <v>1.5831684999999999E-11</v>
      </c>
      <c r="WX73" s="44">
        <v>2.8669928E-11</v>
      </c>
      <c r="WY73" s="44">
        <v>5.1190925999999998E-11</v>
      </c>
      <c r="WZ73" s="44">
        <v>9.0272053999999999E-11</v>
      </c>
      <c r="XA73" s="44">
        <v>1.5741400000000001E-10</v>
      </c>
      <c r="XB73" s="44">
        <v>2.7168517000000001E-10</v>
      </c>
      <c r="XC73" s="44">
        <v>4.6443335E-10</v>
      </c>
      <c r="XD73" s="44">
        <v>7.8716769999999997E-10</v>
      </c>
      <c r="XE73" s="44">
        <v>1.3229052000000001E-9</v>
      </c>
      <c r="XF73" s="44">
        <v>2.2051429999999998E-9</v>
      </c>
      <c r="XG73" s="44">
        <v>3.6466254E-9</v>
      </c>
      <c r="XH73" s="44">
        <v>5.9836550000000001E-9</v>
      </c>
      <c r="XI73" s="44">
        <v>9.7435269999999992E-9</v>
      </c>
      <c r="XJ73" s="44">
        <v>1.5746116999999998E-8</v>
      </c>
      <c r="XK73" s="44">
        <v>2.5255552000000001E-8</v>
      </c>
      <c r="XL73" s="44">
        <v>4.0175323000000001E-8</v>
      </c>
      <c r="XM73" s="44">
        <v>6.3443934999999998E-8</v>
      </c>
      <c r="XN73" s="44">
        <v>9.9470284000000001E-8</v>
      </c>
      <c r="XO73" s="44">
        <v>1.5484257000000001E-7</v>
      </c>
      <c r="XP73" s="44">
        <v>2.3932384000000001E-7</v>
      </c>
      <c r="XQ73" s="44">
        <v>3.6725228000000002E-7</v>
      </c>
      <c r="XR73" s="44">
        <v>5.5947885000000004E-7</v>
      </c>
      <c r="XS73" s="44">
        <v>8.4600736999999998E-7</v>
      </c>
      <c r="XT73" s="44">
        <v>1.2694772999999999E-6</v>
      </c>
      <c r="XU73" s="44">
        <v>1.8895817E-6</v>
      </c>
      <c r="XV73" s="44">
        <v>2.7883677E-6</v>
      </c>
      <c r="XW73" s="44">
        <v>4.0723500000000001E-6</v>
      </c>
      <c r="XX73" s="44">
        <v>5.8775619999999996E-6</v>
      </c>
      <c r="XY73" s="44">
        <v>8.3637820000000002E-6</v>
      </c>
      <c r="XZ73" s="44">
        <v>1.16898045E-5</v>
      </c>
      <c r="YA73" s="44">
        <v>1.589878E-5</v>
      </c>
      <c r="YB73" s="44">
        <v>0</v>
      </c>
      <c r="YC73" s="44">
        <v>3.5232688000000001E-14</v>
      </c>
      <c r="YD73" s="44">
        <v>1.2498193000000001E-13</v>
      </c>
      <c r="YE73" s="44">
        <v>3.1778898000000001E-13</v>
      </c>
      <c r="YF73" s="44">
        <v>7.0932804999999995E-13</v>
      </c>
      <c r="YG73" s="44">
        <v>1.4726745E-12</v>
      </c>
      <c r="YH73" s="44">
        <v>2.9201387000000002E-12</v>
      </c>
      <c r="YI73" s="44">
        <v>5.6029578000000001E-12</v>
      </c>
      <c r="YJ73" s="44">
        <v>1.0483258000000001E-11</v>
      </c>
      <c r="YK73" s="44">
        <v>1.9221234000000001E-11</v>
      </c>
      <c r="YL73" s="44">
        <v>3.4651934000000003E-11</v>
      </c>
      <c r="YM73" s="44">
        <v>6.1569569999999998E-11</v>
      </c>
      <c r="YN73" s="44">
        <v>1.0800573999999999E-10</v>
      </c>
      <c r="YO73" s="44">
        <v>1.8729785999999999E-10</v>
      </c>
      <c r="YP73" s="44">
        <v>3.2140748000000002E-10</v>
      </c>
      <c r="YQ73" s="44">
        <v>5.4632870000000001E-10</v>
      </c>
      <c r="YR73" s="44">
        <v>9.2032314999999995E-10</v>
      </c>
      <c r="YS73" s="44">
        <v>1.5372066000000001E-9</v>
      </c>
      <c r="YT73" s="44">
        <v>2.5468826999999998E-9</v>
      </c>
      <c r="YU73" s="44">
        <v>4.1871700000000001E-9</v>
      </c>
      <c r="YV73" s="44">
        <v>6.8327525999999996E-9</v>
      </c>
      <c r="YW73" s="44">
        <v>1.1069979000000001E-8</v>
      </c>
      <c r="YX73" s="44">
        <v>1.7810426999999999E-8</v>
      </c>
      <c r="YY73" s="44">
        <v>2.8462447000000001E-8</v>
      </c>
      <c r="YZ73" s="44">
        <v>4.5189529999999999E-8</v>
      </c>
      <c r="ZA73" s="44">
        <v>7.1233199999999998E-8</v>
      </c>
      <c r="ZB73" s="44">
        <v>1.1148631E-7</v>
      </c>
      <c r="ZC73" s="44">
        <v>1.7324618999999999E-7</v>
      </c>
      <c r="ZD73" s="44">
        <v>2.6730277000000001E-7</v>
      </c>
      <c r="ZE73" s="44">
        <v>4.0946503E-7</v>
      </c>
      <c r="ZF73" s="44">
        <v>6.2266803999999999E-7</v>
      </c>
      <c r="ZG73" s="44">
        <v>9.3981899999999998E-7</v>
      </c>
      <c r="ZH73" s="44">
        <v>1.4075209000000001E-6</v>
      </c>
      <c r="ZI73" s="44">
        <v>2.090749E-6</v>
      </c>
      <c r="ZJ73" s="44">
        <v>3.0758324000000001E-6</v>
      </c>
      <c r="ZK73" s="44">
        <v>4.479981E-6</v>
      </c>
      <c r="ZL73" s="44">
        <v>6.4503309999999997E-6</v>
      </c>
      <c r="ZM73" s="44">
        <v>9.1589100000000004E-6</v>
      </c>
      <c r="ZN73" s="44">
        <v>1.2775794000000001E-5</v>
      </c>
      <c r="ZO73" s="44">
        <v>1.7350399999999999E-5</v>
      </c>
      <c r="ZP73" s="44">
        <v>0</v>
      </c>
      <c r="ZQ73" s="44">
        <v>3.7706373000000001E-14</v>
      </c>
      <c r="ZR73" s="44">
        <v>1.3383757999999999E-13</v>
      </c>
      <c r="ZS73" s="44">
        <v>3.4045159999999999E-13</v>
      </c>
      <c r="ZT73" s="44">
        <v>7.6028745000000003E-13</v>
      </c>
      <c r="ZU73" s="44">
        <v>1.5797001999999999E-12</v>
      </c>
      <c r="ZV73" s="44">
        <v>3.1295305000000002E-12</v>
      </c>
      <c r="ZW73" s="44">
        <v>5.9917709999999998E-12</v>
      </c>
      <c r="ZX73" s="44">
        <v>1.11750175E-11</v>
      </c>
      <c r="ZY73" s="44">
        <v>2.0412660000000001E-11</v>
      </c>
      <c r="ZZ73" s="44">
        <v>3.6633920000000001E-11</v>
      </c>
      <c r="AAA73" s="44">
        <v>6.4747374000000005E-11</v>
      </c>
      <c r="AAB73" s="44">
        <v>1.1288947600000001E-10</v>
      </c>
      <c r="AAC73" s="44">
        <v>1.944048E-10</v>
      </c>
      <c r="AAD73" s="44">
        <v>3.3132074999999998E-10</v>
      </c>
      <c r="AAE73" s="44">
        <v>5.5924875999999996E-10</v>
      </c>
      <c r="AAF73" s="44">
        <v>9.354746000000001E-10</v>
      </c>
      <c r="AAG73" s="44">
        <v>1.551446E-9</v>
      </c>
      <c r="AAH73" s="44">
        <v>2.5520457E-9</v>
      </c>
      <c r="AAI73" s="44">
        <v>4.1651279999999998E-9</v>
      </c>
      <c r="AAJ73" s="44">
        <v>6.7463689999999998E-9</v>
      </c>
      <c r="AAK73" s="44">
        <v>1.08470015E-8</v>
      </c>
      <c r="AAL73" s="44">
        <v>1.7315150000000001E-8</v>
      </c>
      <c r="AAM73" s="44">
        <v>2.7446327999999998E-8</v>
      </c>
      <c r="AAN73" s="44">
        <v>4.3205089999999998E-8</v>
      </c>
      <c r="AAO73" s="44">
        <v>6.7548529999999994E-8</v>
      </c>
      <c r="AAP73" s="44">
        <v>1.04894774E-7</v>
      </c>
      <c r="AAQ73" s="44">
        <v>1.6179428000000001E-7</v>
      </c>
      <c r="AAR73" s="44">
        <v>2.4788176E-7</v>
      </c>
      <c r="AAS73" s="44">
        <v>3.7720940000000002E-7</v>
      </c>
      <c r="AAT73" s="44">
        <v>5.7008447000000005E-7</v>
      </c>
      <c r="AAU73" s="44">
        <v>8.5555604E-7</v>
      </c>
      <c r="AAV73" s="44">
        <v>1.2747097000000001E-6</v>
      </c>
      <c r="AAW73" s="44">
        <v>1.882707E-6</v>
      </c>
      <c r="AAX73" s="44">
        <v>2.7569689999999998E-6</v>
      </c>
      <c r="AAY73" s="44">
        <v>3.9985502999999998E-6</v>
      </c>
      <c r="AAZ73" s="44">
        <v>5.7345246000000002E-6</v>
      </c>
      <c r="ABA73" s="44">
        <v>8.1125879999999997E-6</v>
      </c>
      <c r="ABB73" s="44">
        <v>1.1276753E-5</v>
      </c>
      <c r="ABC73" s="44">
        <v>1.5257007000000001E-5</v>
      </c>
      <c r="ABD73" s="44">
        <v>0</v>
      </c>
      <c r="ABE73" s="44">
        <v>4.6956209999999997E-14</v>
      </c>
      <c r="ABF73" s="44">
        <v>1.6716846000000001E-13</v>
      </c>
      <c r="ABG73" s="44">
        <v>4.2595337999999999E-13</v>
      </c>
      <c r="ABH73" s="44">
        <v>9.5212360000000004E-13</v>
      </c>
      <c r="ABI73" s="44">
        <v>1.9790387000000001E-12</v>
      </c>
      <c r="ABJ73" s="44">
        <v>3.9242169999999999E-12</v>
      </c>
      <c r="ABK73" s="44">
        <v>7.5234760000000003E-12</v>
      </c>
      <c r="ABL73" s="44">
        <v>1.4056905E-11</v>
      </c>
      <c r="ABM73" s="44">
        <v>2.5726311999999998E-11</v>
      </c>
      <c r="ABN73" s="44">
        <v>4.6279549999999999E-11</v>
      </c>
      <c r="ABO73" s="44">
        <v>8.2034300000000001E-11</v>
      </c>
      <c r="ABP73" s="44">
        <v>1.4354586E-10</v>
      </c>
      <c r="ABQ73" s="44">
        <v>2.4830761999999999E-10</v>
      </c>
      <c r="ABR73" s="44">
        <v>4.2471879999999999E-10</v>
      </c>
      <c r="ABS73" s="44">
        <v>7.1893840000000001E-10</v>
      </c>
      <c r="ABT73" s="44">
        <v>1.2051915999999999E-9</v>
      </c>
      <c r="ABU73" s="44">
        <v>2.0018542000000002E-9</v>
      </c>
      <c r="ABV73" s="44">
        <v>3.2962046000000001E-9</v>
      </c>
      <c r="ABW73" s="44">
        <v>5.3821941999999997E-9</v>
      </c>
      <c r="ABX73" s="44">
        <v>8.717676E-9</v>
      </c>
      <c r="ABY73" s="44">
        <v>1.4010289000000001E-8</v>
      </c>
      <c r="ABZ73" s="44">
        <v>2.2345401999999998E-8</v>
      </c>
      <c r="ACA73" s="44">
        <v>3.5375123E-8</v>
      </c>
      <c r="ACB73" s="44">
        <v>5.5594978000000002E-8</v>
      </c>
      <c r="ACC73" s="44">
        <v>8.6745389999999999E-8</v>
      </c>
      <c r="ACD73" s="44">
        <v>1.3438846E-7</v>
      </c>
      <c r="ACE73" s="44">
        <v>2.0672776E-7</v>
      </c>
      <c r="ACF73" s="44">
        <v>3.157589E-7</v>
      </c>
      <c r="ACG73" s="44">
        <v>4.7886032999999997E-7</v>
      </c>
      <c r="ACH73" s="44">
        <v>7.2094900000000003E-7</v>
      </c>
      <c r="ACI73" s="44">
        <v>1.0773374999999999E-6</v>
      </c>
      <c r="ACJ73" s="44">
        <v>1.5973442999999999E-6</v>
      </c>
      <c r="ACK73" s="44">
        <v>2.350338E-6</v>
      </c>
      <c r="ACL73" s="44">
        <v>3.4296986E-6</v>
      </c>
      <c r="ACM73" s="44">
        <v>4.9583304999999997E-6</v>
      </c>
      <c r="ACN73" s="44">
        <v>7.0909990000000001E-6</v>
      </c>
      <c r="ACO73" s="44">
        <v>1.0007947E-5</v>
      </c>
      <c r="ACP73" s="44">
        <v>1.3886619E-5</v>
      </c>
      <c r="ACQ73" s="44">
        <v>1.8777547999999999E-5</v>
      </c>
      <c r="ACR73" s="44">
        <v>0</v>
      </c>
      <c r="ACS73" s="44">
        <v>5.1789474999999999E-14</v>
      </c>
      <c r="ACT73" s="44">
        <v>1.8447911000000001E-13</v>
      </c>
      <c r="ACU73" s="44">
        <v>4.7030732999999996E-13</v>
      </c>
      <c r="ACV73" s="44">
        <v>1.0518232000000001E-12</v>
      </c>
      <c r="ACW73" s="44">
        <v>2.1874574999999998E-12</v>
      </c>
      <c r="ACX73" s="44">
        <v>4.3397706999999998E-12</v>
      </c>
      <c r="ACY73" s="44">
        <v>8.3241549999999995E-12</v>
      </c>
      <c r="ACZ73" s="44">
        <v>1.555956E-11</v>
      </c>
      <c r="ADA73" s="44">
        <v>2.8485300000000001E-11</v>
      </c>
      <c r="ADB73" s="44">
        <v>5.1249497999999999E-11</v>
      </c>
      <c r="ADC73" s="44">
        <v>9.0835415999999997E-11</v>
      </c>
      <c r="ADD73" s="44">
        <v>1.5888411000000001E-10</v>
      </c>
      <c r="ADE73" s="44">
        <v>2.7462431999999999E-10</v>
      </c>
      <c r="ADF73" s="44">
        <v>4.6953784999999995E-10</v>
      </c>
      <c r="ADG73" s="44">
        <v>7.9473144999999995E-10</v>
      </c>
      <c r="ADH73" s="44">
        <v>1.3324899E-9</v>
      </c>
      <c r="ADI73" s="44">
        <v>2.2142308E-9</v>
      </c>
      <c r="ADJ73" s="44">
        <v>3.6481970000000002E-9</v>
      </c>
      <c r="ADK73" s="44">
        <v>5.9618213E-9</v>
      </c>
      <c r="ADL73" s="44">
        <v>9.6660379999999992E-9</v>
      </c>
      <c r="ADM73" s="44">
        <v>1.5552118E-8</v>
      </c>
      <c r="ADN73" s="44">
        <v>2.4836352000000001E-8</v>
      </c>
      <c r="ADO73" s="44">
        <v>3.9374369999999998E-8</v>
      </c>
      <c r="ADP73" s="44">
        <v>6.1976060000000004E-8</v>
      </c>
      <c r="ADQ73" s="44">
        <v>9.6864254999999998E-8</v>
      </c>
      <c r="ADR73" s="44">
        <v>1.5033652000000001E-7</v>
      </c>
      <c r="ADS73" s="44">
        <v>2.3171063999999999E-7</v>
      </c>
      <c r="ADT73" s="44">
        <v>3.5465964999999998E-7</v>
      </c>
      <c r="ADU73" s="44">
        <v>5.3907393999999997E-7</v>
      </c>
      <c r="ADV73" s="44">
        <v>8.1361576999999996E-7</v>
      </c>
      <c r="ADW73" s="44">
        <v>1.2191291E-6</v>
      </c>
      <c r="ADX73" s="44">
        <v>1.8130538999999999E-6</v>
      </c>
      <c r="ADY73" s="44">
        <v>2.6749002999999998E-6</v>
      </c>
      <c r="ADZ73" s="44">
        <v>3.9125999999999996E-6</v>
      </c>
      <c r="AEA73" s="44">
        <v>5.6684440000000002E-6</v>
      </c>
      <c r="AEB73" s="44">
        <v>8.1216560000000002E-6</v>
      </c>
      <c r="AEC73" s="44">
        <v>1.1481224E-5</v>
      </c>
      <c r="AED73" s="44">
        <v>1.5952779999999999E-5</v>
      </c>
      <c r="AEE73" s="44">
        <v>2.1594046999999999E-5</v>
      </c>
      <c r="AEF73" s="44">
        <v>0</v>
      </c>
      <c r="AEG73" s="44">
        <v>4.4002172000000002E-14</v>
      </c>
      <c r="AEH73" s="44">
        <v>1.5639158E-13</v>
      </c>
      <c r="AEI73" s="44">
        <v>3.9809824999999999E-13</v>
      </c>
      <c r="AEJ73" s="44">
        <v>8.8930529999999999E-13</v>
      </c>
      <c r="AEK73" s="44">
        <v>1.8477821E-12</v>
      </c>
      <c r="AEL73" s="44">
        <v>3.6633044999999997E-12</v>
      </c>
      <c r="AEM73" s="44">
        <v>7.0229837999999998E-12</v>
      </c>
      <c r="AEN73" s="44">
        <v>1.3122754000000001E-11</v>
      </c>
      <c r="AEO73" s="44">
        <v>2.4020619E-11</v>
      </c>
      <c r="AEP73" s="44">
        <v>4.3219859999999997E-11</v>
      </c>
      <c r="AEQ73" s="44">
        <v>7.6624520000000001E-11</v>
      </c>
      <c r="AER73" s="44">
        <v>1.3409364000000001E-10</v>
      </c>
      <c r="AES73" s="44">
        <v>2.3194431999999999E-10</v>
      </c>
      <c r="AET73" s="44">
        <v>3.9695271999999998E-10</v>
      </c>
      <c r="AEU73" s="44">
        <v>6.7269844999999998E-10</v>
      </c>
      <c r="AEV73" s="44">
        <v>1.1295439E-9</v>
      </c>
      <c r="AEW73" s="44">
        <v>1.8802138E-9</v>
      </c>
      <c r="AEX73" s="44">
        <v>3.1039230999999999E-9</v>
      </c>
      <c r="AEY73" s="44">
        <v>5.0834562999999998E-9</v>
      </c>
      <c r="AEZ73" s="44">
        <v>8.2616879999999996E-9</v>
      </c>
      <c r="AFA73" s="44">
        <v>1.3327096E-8</v>
      </c>
      <c r="AFB73" s="44">
        <v>2.1342017999999999E-8</v>
      </c>
      <c r="AFC73" s="44">
        <v>3.3933594999999998E-8</v>
      </c>
      <c r="AFD73" s="44">
        <v>5.357541E-8</v>
      </c>
      <c r="AFE73" s="44">
        <v>8.3999370000000002E-8</v>
      </c>
      <c r="AFF73" s="44">
        <v>1.3079212000000001E-7</v>
      </c>
      <c r="AFG73" s="44">
        <v>2.0224981E-7</v>
      </c>
      <c r="AFH73" s="44">
        <v>3.1058852000000001E-7</v>
      </c>
      <c r="AFI73" s="44">
        <v>4.7363323999999999E-7</v>
      </c>
      <c r="AFJ73" s="44">
        <v>7.1713475000000004E-7</v>
      </c>
      <c r="AFK73" s="44">
        <v>1.0778854000000001E-6</v>
      </c>
      <c r="AFL73" s="44">
        <v>1.6077785E-6</v>
      </c>
      <c r="AFM73" s="44">
        <v>2.3788396000000001E-6</v>
      </c>
      <c r="AFN73" s="44">
        <v>3.4888552999999998E-6</v>
      </c>
      <c r="AFO73" s="44">
        <v>5.0666035000000003E-6</v>
      </c>
      <c r="AFP73" s="44">
        <v>7.2740871999999997E-6</v>
      </c>
      <c r="AFQ73" s="44">
        <v>1.0299481999999999E-5</v>
      </c>
      <c r="AFR73" s="44">
        <v>1.4326164E-5</v>
      </c>
      <c r="AFS73" s="44">
        <v>1.9391733E-5</v>
      </c>
      <c r="AFT73" s="43"/>
      <c r="AFU73" s="42">
        <f t="shared" si="88"/>
        <v>1.6714669000000001E-9</v>
      </c>
      <c r="AFV73" s="42">
        <f t="shared" si="88"/>
        <v>9.1410546E-10</v>
      </c>
      <c r="AFW73" s="42">
        <f t="shared" si="88"/>
        <v>6.3675254000000004E-10</v>
      </c>
      <c r="AFX73" s="42">
        <f t="shared" si="88"/>
        <v>5.5278269999999996E-10</v>
      </c>
      <c r="AFY73" s="42">
        <f t="shared" si="88"/>
        <v>3.6323236000000001E-10</v>
      </c>
      <c r="AFZ73" s="42">
        <f t="shared" si="88"/>
        <v>2.2158994999999999E-10</v>
      </c>
      <c r="AGA73" s="42">
        <f t="shared" si="88"/>
        <v>1.33494E-10</v>
      </c>
      <c r="AGB73" s="42">
        <f t="shared" si="88"/>
        <v>6.7994463999999994E-11</v>
      </c>
      <c r="AGC73" s="42">
        <f t="shared" si="88"/>
        <v>4.3581699999999999E-11</v>
      </c>
      <c r="AGD73" s="42">
        <f t="shared" si="88"/>
        <v>2.0338320000000001E-11</v>
      </c>
      <c r="AGE73" s="42">
        <f t="shared" si="89"/>
        <v>6.6005156999999998E-12</v>
      </c>
      <c r="AGF73" s="42">
        <f t="shared" si="89"/>
        <v>2.3791954E-12</v>
      </c>
      <c r="AGG73" s="42">
        <f t="shared" si="89"/>
        <v>1.3465394000000001E-12</v>
      </c>
      <c r="AGH73" s="42">
        <f t="shared" si="89"/>
        <v>8.8491460000000004E-13</v>
      </c>
      <c r="AGI73" s="42">
        <f t="shared" si="89"/>
        <v>5.7502104000000002E-13</v>
      </c>
      <c r="AGJ73" s="42">
        <f t="shared" si="89"/>
        <v>3.1778898000000001E-13</v>
      </c>
      <c r="AGK73" s="42">
        <f t="shared" si="89"/>
        <v>1.3383757999999999E-13</v>
      </c>
      <c r="AGL73" s="42">
        <f t="shared" si="89"/>
        <v>4.6956209999999997E-14</v>
      </c>
      <c r="AGM73" s="42">
        <f t="shared" si="89"/>
        <v>0</v>
      </c>
      <c r="AGN73" s="42">
        <f t="shared" si="89"/>
        <v>2.1594046999999999E-5</v>
      </c>
      <c r="AGO73" s="41">
        <f t="shared" si="103"/>
        <v>1.0799342311581455E-6</v>
      </c>
      <c r="AGP73" s="2"/>
      <c r="AGQ73" s="42">
        <f t="shared" si="90"/>
        <v>1.1947967E-5</v>
      </c>
      <c r="AGR73" s="42">
        <f t="shared" si="90"/>
        <v>1.4728307E-9</v>
      </c>
      <c r="AGS73" s="42">
        <f t="shared" si="90"/>
        <v>6.3950315000000001E-6</v>
      </c>
      <c r="AGT73" s="42">
        <f t="shared" si="90"/>
        <v>9.9241240000000003E-10</v>
      </c>
      <c r="AGU73" s="42">
        <f t="shared" si="90"/>
        <v>4.4281186999999997E-6</v>
      </c>
      <c r="AGV73" s="42">
        <f t="shared" si="90"/>
        <v>1.0794198999999999E-9</v>
      </c>
      <c r="AGW73" s="42">
        <f t="shared" si="90"/>
        <v>5.0881213000000002E-6</v>
      </c>
      <c r="AGX73" s="42">
        <f t="shared" si="90"/>
        <v>1.5001112999999999E-9</v>
      </c>
      <c r="AGY73" s="42">
        <f t="shared" si="90"/>
        <v>7.7175470000000005E-6</v>
      </c>
      <c r="AGZ73" s="42">
        <f t="shared" si="90"/>
        <v>2.2051429999999998E-9</v>
      </c>
      <c r="AHA73" s="42">
        <f t="shared" si="91"/>
        <v>1.16898045E-5</v>
      </c>
      <c r="AHB73" s="42">
        <f t="shared" si="91"/>
        <v>2.5468826999999998E-9</v>
      </c>
      <c r="AHC73" s="42">
        <f t="shared" si="91"/>
        <v>1.2775794000000001E-5</v>
      </c>
      <c r="AHD73" s="42">
        <f t="shared" si="91"/>
        <v>2.5520457E-9</v>
      </c>
      <c r="AHE73" s="42">
        <f t="shared" si="91"/>
        <v>1.1276753E-5</v>
      </c>
      <c r="AHF73" s="42">
        <f t="shared" si="91"/>
        <v>3.2962046000000001E-9</v>
      </c>
      <c r="AHG73" s="42">
        <f t="shared" si="91"/>
        <v>1.3886619E-5</v>
      </c>
      <c r="AHH73" s="42">
        <f t="shared" si="91"/>
        <v>3.6481970000000002E-9</v>
      </c>
      <c r="AHI73" s="42">
        <f t="shared" si="91"/>
        <v>1.5952779999999999E-5</v>
      </c>
      <c r="AHJ73" s="42">
        <f t="shared" si="91"/>
        <v>3.1039230999999999E-9</v>
      </c>
      <c r="AHK73" s="41">
        <f t="shared" si="104"/>
        <v>5.0590466585200001E-6</v>
      </c>
      <c r="AHL73" s="2"/>
      <c r="AHM73" s="42">
        <f t="shared" si="92"/>
        <v>1.4326164E-5</v>
      </c>
      <c r="AHN73" s="42">
        <f t="shared" si="92"/>
        <v>1.4326164E-5</v>
      </c>
      <c r="AHO73" s="42">
        <f t="shared" si="92"/>
        <v>1.4326164E-5</v>
      </c>
      <c r="AHP73" s="42">
        <f t="shared" si="92"/>
        <v>1.4326164E-5</v>
      </c>
      <c r="AHQ73" s="42">
        <f t="shared" si="92"/>
        <v>1.4326164E-5</v>
      </c>
      <c r="AHR73" s="42">
        <f t="shared" si="92"/>
        <v>1.4326164E-5</v>
      </c>
      <c r="AHS73" s="42">
        <f t="shared" si="92"/>
        <v>1.4326164E-5</v>
      </c>
      <c r="AHT73" s="42">
        <f t="shared" si="92"/>
        <v>1.4326164E-5</v>
      </c>
      <c r="AHU73" s="42">
        <f t="shared" si="92"/>
        <v>1.4326164E-5</v>
      </c>
      <c r="AHV73" s="42">
        <f t="shared" si="92"/>
        <v>1.4326164E-5</v>
      </c>
      <c r="AHW73" s="42">
        <f t="shared" si="93"/>
        <v>1.4326164E-5</v>
      </c>
      <c r="AHX73" s="42">
        <f t="shared" si="93"/>
        <v>1.4326164E-5</v>
      </c>
      <c r="AHY73" s="42">
        <f t="shared" si="93"/>
        <v>1.4326164E-5</v>
      </c>
      <c r="AHZ73" s="42">
        <f t="shared" si="93"/>
        <v>1.4326164E-5</v>
      </c>
      <c r="AIA73" s="42">
        <f t="shared" si="93"/>
        <v>1.4326164E-5</v>
      </c>
      <c r="AIB73" s="42">
        <f t="shared" si="93"/>
        <v>1.4326164E-5</v>
      </c>
      <c r="AIC73" s="42">
        <f t="shared" si="93"/>
        <v>1.4326164E-5</v>
      </c>
      <c r="AID73" s="42">
        <f t="shared" si="93"/>
        <v>1.4326164E-5</v>
      </c>
      <c r="AIE73" s="42">
        <f t="shared" si="93"/>
        <v>1.4326164E-5</v>
      </c>
      <c r="AIF73" s="42">
        <f t="shared" si="93"/>
        <v>1.4326164E-5</v>
      </c>
      <c r="AIG73" s="41">
        <f t="shared" si="105"/>
        <v>1.4326163999999997E-5</v>
      </c>
      <c r="AIH73" s="2"/>
      <c r="AII73" s="2"/>
      <c r="AIJ73" s="2"/>
      <c r="AIK73" s="2"/>
      <c r="AIL73" s="2"/>
      <c r="AIM73" s="2"/>
      <c r="AIN73" s="2"/>
      <c r="AIO73" s="2"/>
      <c r="AIP73" s="2"/>
      <c r="AIQ73" s="2"/>
      <c r="AIR73" s="10">
        <f>COLUMN()</f>
        <v>928</v>
      </c>
      <c r="AIS73" s="11" t="str">
        <f t="shared" si="94"/>
        <v>1,17</v>
      </c>
      <c r="AIT73" s="11" t="str">
        <f t="shared" si="94"/>
        <v>2,17</v>
      </c>
      <c r="AIU73" s="11" t="str">
        <f t="shared" si="94"/>
        <v>3,17</v>
      </c>
      <c r="AIV73" s="11" t="str">
        <f t="shared" si="94"/>
        <v>4,17</v>
      </c>
      <c r="AIW73" s="11" t="str">
        <f t="shared" si="94"/>
        <v>5,17</v>
      </c>
      <c r="AIX73" s="11" t="str">
        <f t="shared" si="94"/>
        <v>6,17</v>
      </c>
      <c r="AIY73" s="11" t="str">
        <f t="shared" si="94"/>
        <v>7,17</v>
      </c>
      <c r="AIZ73" s="11" t="str">
        <f t="shared" si="94"/>
        <v>8,17</v>
      </c>
      <c r="AJA73" s="11" t="str">
        <f t="shared" si="94"/>
        <v>9,17</v>
      </c>
      <c r="AJB73" s="11" t="str">
        <f t="shared" si="94"/>
        <v>10,17</v>
      </c>
      <c r="AJC73" s="11" t="str">
        <f t="shared" si="95"/>
        <v>11,17</v>
      </c>
      <c r="AJD73" s="11" t="str">
        <f t="shared" si="95"/>
        <v>12,17</v>
      </c>
      <c r="AJE73" s="11" t="str">
        <f t="shared" si="95"/>
        <v>13,17</v>
      </c>
      <c r="AJF73" s="11" t="str">
        <f t="shared" si="95"/>
        <v>14,17</v>
      </c>
      <c r="AJG73" s="11" t="str">
        <f t="shared" si="95"/>
        <v>15,17</v>
      </c>
      <c r="AJH73" s="11" t="str">
        <f t="shared" si="95"/>
        <v>16,17</v>
      </c>
      <c r="AJI73" s="11" t="str">
        <f t="shared" si="95"/>
        <v>17,17</v>
      </c>
      <c r="AJJ73" s="11" t="str">
        <f t="shared" si="95"/>
        <v>18,17</v>
      </c>
      <c r="AJK73" s="11" t="str">
        <f t="shared" si="95"/>
        <v>19,17</v>
      </c>
      <c r="AJL73" s="11" t="str">
        <f t="shared" si="95"/>
        <v>20,17</v>
      </c>
      <c r="AJM73" s="11" t="str">
        <f t="shared" si="96"/>
        <v>21,17</v>
      </c>
      <c r="AJN73" s="11" t="str">
        <f t="shared" si="96"/>
        <v>22,17</v>
      </c>
      <c r="AJO73" s="11" t="str">
        <f t="shared" si="96"/>
        <v>23,17</v>
      </c>
      <c r="AJP73" s="11" t="str">
        <f t="shared" si="96"/>
        <v>24,17</v>
      </c>
      <c r="AJQ73" s="11" t="str">
        <f t="shared" si="96"/>
        <v>25,17</v>
      </c>
      <c r="AJR73" s="11" t="str">
        <f t="shared" si="96"/>
        <v>26,17</v>
      </c>
      <c r="AJS73" s="11" t="str">
        <f t="shared" si="96"/>
        <v>27,17</v>
      </c>
      <c r="AJT73" s="11" t="str">
        <f t="shared" si="96"/>
        <v>28,17</v>
      </c>
      <c r="AJU73" s="11" t="str">
        <f t="shared" si="96"/>
        <v>29,17</v>
      </c>
      <c r="AJV73" s="11" t="str">
        <f t="shared" si="96"/>
        <v>30,17</v>
      </c>
      <c r="AJW73" s="11" t="str">
        <f t="shared" si="97"/>
        <v>31,17</v>
      </c>
      <c r="AJX73" s="11" t="str">
        <f t="shared" si="97"/>
        <v>32,17</v>
      </c>
      <c r="AJY73" s="11" t="str">
        <f t="shared" si="97"/>
        <v>33,17</v>
      </c>
      <c r="AJZ73" s="11" t="str">
        <f t="shared" si="97"/>
        <v>34,17</v>
      </c>
      <c r="AKA73" s="11" t="str">
        <f t="shared" si="97"/>
        <v>35,17</v>
      </c>
      <c r="AKB73" s="11" t="str">
        <f t="shared" si="97"/>
        <v>36,17</v>
      </c>
      <c r="AKC73" s="11" t="str">
        <f t="shared" si="97"/>
        <v>37,17</v>
      </c>
      <c r="AKD73" s="11" t="str">
        <f t="shared" si="97"/>
        <v>38,17</v>
      </c>
      <c r="AKE73" s="11" t="str">
        <f t="shared" si="97"/>
        <v>39,17</v>
      </c>
      <c r="AKF73" s="11" t="str">
        <f t="shared" si="97"/>
        <v>40,17</v>
      </c>
      <c r="AKG73" s="10">
        <f t="shared" si="77"/>
        <v>16</v>
      </c>
      <c r="AKH73" s="2"/>
      <c r="AKI73" s="2"/>
      <c r="AKJ73" s="2"/>
      <c r="AKK73" s="2"/>
      <c r="AKL73" s="2"/>
      <c r="AKM73" s="2"/>
      <c r="AKN73" s="2"/>
      <c r="AKO73" s="2"/>
      <c r="AKP73" s="2"/>
      <c r="AKQ73" s="2"/>
      <c r="AKR73" s="2"/>
      <c r="AKS73" s="2"/>
      <c r="AKT73" s="2"/>
      <c r="AKU73" s="2"/>
    </row>
    <row r="74" spans="1:983" ht="6" customHeight="1" x14ac:dyDescent="0.25">
      <c r="A74" s="2"/>
      <c r="B74" s="69">
        <v>5.0173000000000002E-13</v>
      </c>
      <c r="C74" s="69">
        <v>8.6931999999999998E-13</v>
      </c>
      <c r="D74" s="2"/>
      <c r="E74" s="2"/>
      <c r="F74" s="2"/>
      <c r="G74" s="2"/>
      <c r="H74" s="2"/>
      <c r="I74" s="46">
        <v>15</v>
      </c>
      <c r="J74" s="45">
        <f t="shared" si="79"/>
        <v>600</v>
      </c>
      <c r="K74" s="45">
        <f t="shared" ref="K74:AW74" si="107">J74+1</f>
        <v>601</v>
      </c>
      <c r="L74" s="45">
        <f t="shared" si="107"/>
        <v>602</v>
      </c>
      <c r="M74" s="45">
        <f t="shared" si="107"/>
        <v>603</v>
      </c>
      <c r="N74" s="45">
        <f t="shared" si="107"/>
        <v>604</v>
      </c>
      <c r="O74" s="45">
        <f t="shared" si="107"/>
        <v>605</v>
      </c>
      <c r="P74" s="45">
        <f t="shared" si="107"/>
        <v>606</v>
      </c>
      <c r="Q74" s="45">
        <f t="shared" si="107"/>
        <v>607</v>
      </c>
      <c r="R74" s="45">
        <f t="shared" si="107"/>
        <v>608</v>
      </c>
      <c r="S74" s="45">
        <f t="shared" si="107"/>
        <v>609</v>
      </c>
      <c r="T74" s="45">
        <f t="shared" si="107"/>
        <v>610</v>
      </c>
      <c r="U74" s="45">
        <f t="shared" si="107"/>
        <v>611</v>
      </c>
      <c r="V74" s="45">
        <f t="shared" si="107"/>
        <v>612</v>
      </c>
      <c r="W74" s="45">
        <f t="shared" si="107"/>
        <v>613</v>
      </c>
      <c r="X74" s="45">
        <f t="shared" si="107"/>
        <v>614</v>
      </c>
      <c r="Y74" s="45">
        <f t="shared" si="107"/>
        <v>615</v>
      </c>
      <c r="Z74" s="45">
        <f t="shared" si="107"/>
        <v>616</v>
      </c>
      <c r="AA74" s="45">
        <f t="shared" si="107"/>
        <v>617</v>
      </c>
      <c r="AB74" s="45">
        <f t="shared" si="107"/>
        <v>618</v>
      </c>
      <c r="AC74" s="45">
        <f t="shared" si="107"/>
        <v>619</v>
      </c>
      <c r="AD74" s="45">
        <f t="shared" si="107"/>
        <v>620</v>
      </c>
      <c r="AE74" s="45">
        <f t="shared" si="107"/>
        <v>621</v>
      </c>
      <c r="AF74" s="45">
        <f t="shared" si="107"/>
        <v>622</v>
      </c>
      <c r="AG74" s="45">
        <f t="shared" si="107"/>
        <v>623</v>
      </c>
      <c r="AH74" s="45">
        <f t="shared" si="107"/>
        <v>624</v>
      </c>
      <c r="AI74" s="45">
        <f t="shared" si="107"/>
        <v>625</v>
      </c>
      <c r="AJ74" s="45">
        <f t="shared" si="107"/>
        <v>626</v>
      </c>
      <c r="AK74" s="45">
        <f t="shared" si="107"/>
        <v>627</v>
      </c>
      <c r="AL74" s="45">
        <f t="shared" si="107"/>
        <v>628</v>
      </c>
      <c r="AM74" s="45">
        <f t="shared" si="107"/>
        <v>629</v>
      </c>
      <c r="AN74" s="45">
        <f t="shared" si="107"/>
        <v>630</v>
      </c>
      <c r="AO74" s="45">
        <f t="shared" si="107"/>
        <v>631</v>
      </c>
      <c r="AP74" s="45">
        <f t="shared" si="107"/>
        <v>632</v>
      </c>
      <c r="AQ74" s="45">
        <f t="shared" si="107"/>
        <v>633</v>
      </c>
      <c r="AR74" s="45">
        <f t="shared" si="107"/>
        <v>634</v>
      </c>
      <c r="AS74" s="45">
        <f t="shared" si="107"/>
        <v>635</v>
      </c>
      <c r="AT74" s="45">
        <f t="shared" si="107"/>
        <v>636</v>
      </c>
      <c r="AU74" s="45">
        <f t="shared" si="107"/>
        <v>637</v>
      </c>
      <c r="AV74" s="45">
        <f t="shared" si="107"/>
        <v>638</v>
      </c>
      <c r="AW74" s="45">
        <f t="shared" si="107"/>
        <v>639</v>
      </c>
      <c r="AX74" s="2"/>
      <c r="AY74" s="19">
        <v>66</v>
      </c>
      <c r="AZ74" s="44">
        <v>0</v>
      </c>
      <c r="BA74" s="44">
        <v>1.5323149999999999E-14</v>
      </c>
      <c r="BB74" s="44">
        <v>5.4231519999999997E-14</v>
      </c>
      <c r="BC74" s="44">
        <v>1.3771866999999999E-13</v>
      </c>
      <c r="BD74" s="44">
        <v>3.0719226E-13</v>
      </c>
      <c r="BE74" s="44">
        <v>6.3767996000000002E-13</v>
      </c>
      <c r="BF74" s="44">
        <v>1.2635688E-12</v>
      </c>
      <c r="BG74" s="44">
        <v>2.4220261000000001E-12</v>
      </c>
      <c r="BH74" s="44">
        <v>4.5264383000000001E-12</v>
      </c>
      <c r="BI74" s="44">
        <v>8.2891299999999998E-12</v>
      </c>
      <c r="BJ74" s="44">
        <v>1.4924790000000001E-11</v>
      </c>
      <c r="BK74" s="44">
        <v>2.6484905E-11</v>
      </c>
      <c r="BL74" s="44">
        <v>4.6402319999999998E-11</v>
      </c>
      <c r="BM74" s="44">
        <v>8.0371700000000002E-11</v>
      </c>
      <c r="BN74" s="44">
        <v>1.3776097999999999E-10</v>
      </c>
      <c r="BO74" s="44">
        <v>2.3385712999999999E-10</v>
      </c>
      <c r="BP74" s="44">
        <v>3.9341109999999998E-10</v>
      </c>
      <c r="BQ74" s="44">
        <v>6.5619210000000003E-10</v>
      </c>
      <c r="BR74" s="44">
        <v>1.0856219E-9</v>
      </c>
      <c r="BS74" s="44">
        <v>1.7821014999999999E-9</v>
      </c>
      <c r="BT74" s="44">
        <v>2.9034130000000001E-9</v>
      </c>
      <c r="BU74" s="44">
        <v>4.6957255999999997E-9</v>
      </c>
      <c r="BV74" s="44">
        <v>7.5403435000000003E-9</v>
      </c>
      <c r="BW74" s="44">
        <v>1.2023632999999999E-8</v>
      </c>
      <c r="BX74" s="44">
        <v>1.9040750000000001E-8</v>
      </c>
      <c r="BY74" s="44">
        <v>2.9948203999999997E-8</v>
      </c>
      <c r="BZ74" s="44">
        <v>4.6786166E-8</v>
      </c>
      <c r="CA74" s="44">
        <v>7.2599184999999997E-8</v>
      </c>
      <c r="CB74" s="44">
        <v>1.1189334999999999E-7</v>
      </c>
      <c r="CC74" s="44">
        <v>1.7127945E-7</v>
      </c>
      <c r="CD74" s="44">
        <v>2.6036125000000002E-7</v>
      </c>
      <c r="CE74" s="44">
        <v>3.9294132999999998E-7</v>
      </c>
      <c r="CF74" s="44">
        <v>5.8861116E-7</v>
      </c>
      <c r="CG74" s="44">
        <v>8.7474143000000001E-7</v>
      </c>
      <c r="CH74" s="44">
        <v>1.2887781E-6</v>
      </c>
      <c r="CI74" s="44">
        <v>1.8804798E-6</v>
      </c>
      <c r="CJ74" s="44">
        <v>2.7131347999999999E-6</v>
      </c>
      <c r="CK74" s="44">
        <v>3.8615085000000001E-6</v>
      </c>
      <c r="CL74" s="44">
        <v>5.4009046999999999E-6</v>
      </c>
      <c r="CM74" s="44">
        <v>7.3564974999999996E-6</v>
      </c>
      <c r="CN74" s="44">
        <v>0</v>
      </c>
      <c r="CO74" s="44">
        <v>1.43228E-14</v>
      </c>
      <c r="CP74" s="44">
        <v>5.0583906000000001E-14</v>
      </c>
      <c r="CQ74" s="44">
        <v>1.2824167999999999E-13</v>
      </c>
      <c r="CR74" s="44">
        <v>2.8559521999999999E-13</v>
      </c>
      <c r="CS74" s="44">
        <v>5.9182810000000003E-13</v>
      </c>
      <c r="CT74" s="44">
        <v>1.1705524999999999E-12</v>
      </c>
      <c r="CU74" s="44">
        <v>2.2393789999999999E-12</v>
      </c>
      <c r="CV74" s="44">
        <v>4.1765140000000002E-12</v>
      </c>
      <c r="CW74" s="44">
        <v>7.6318404999999998E-12</v>
      </c>
      <c r="CX74" s="44">
        <v>1.3710634E-11</v>
      </c>
      <c r="CY74" s="44">
        <v>2.4274328999999999E-11</v>
      </c>
      <c r="CZ74" s="44">
        <v>4.2428851999999999E-11</v>
      </c>
      <c r="DA74" s="44">
        <v>7.3311790000000003E-11</v>
      </c>
      <c r="DB74" s="44">
        <v>1.2535081E-10</v>
      </c>
      <c r="DC74" s="44">
        <v>2.1226E-10</v>
      </c>
      <c r="DD74" s="44">
        <v>3.5618310000000001E-10</v>
      </c>
      <c r="DE74" s="44">
        <v>5.9260560000000003E-10</v>
      </c>
      <c r="DF74" s="44">
        <v>9.779732999999999E-10</v>
      </c>
      <c r="DG74" s="44">
        <v>1.6014196999999999E-9</v>
      </c>
      <c r="DH74" s="44">
        <v>2.6026894000000001E-9</v>
      </c>
      <c r="DI74" s="44">
        <v>4.1993267E-9</v>
      </c>
      <c r="DJ74" s="44">
        <v>6.7276024999999998E-9</v>
      </c>
      <c r="DK74" s="44">
        <v>1.0703653E-8</v>
      </c>
      <c r="DL74" s="44">
        <v>1.691411E-8</v>
      </c>
      <c r="DM74" s="44">
        <v>2.6549245E-8</v>
      </c>
      <c r="DN74" s="44">
        <v>4.1396983999999998E-8</v>
      </c>
      <c r="DO74" s="44">
        <v>6.4122816000000005E-8</v>
      </c>
      <c r="DP74" s="44">
        <v>9.8669005E-8</v>
      </c>
      <c r="DQ74" s="44">
        <v>1.5081704000000001E-7</v>
      </c>
      <c r="DR74" s="44">
        <v>2.2896694000000001E-7</v>
      </c>
      <c r="DS74" s="44">
        <v>3.4518814000000001E-7</v>
      </c>
      <c r="DT74" s="44">
        <v>5.1659929999999996E-7</v>
      </c>
      <c r="DU74" s="44">
        <v>7.6709930000000004E-7</v>
      </c>
      <c r="DV74" s="44">
        <v>1.1293661E-6</v>
      </c>
      <c r="DW74" s="44">
        <v>1.6468033E-6</v>
      </c>
      <c r="DX74" s="44">
        <v>2.3745058000000002E-6</v>
      </c>
      <c r="DY74" s="44">
        <v>3.3772048000000001E-6</v>
      </c>
      <c r="DZ74" s="44">
        <v>4.7194403000000002E-6</v>
      </c>
      <c r="EA74" s="44">
        <v>6.4208743000000002E-6</v>
      </c>
      <c r="EB74" s="44">
        <v>0</v>
      </c>
      <c r="EC74" s="44">
        <v>1.6632353E-14</v>
      </c>
      <c r="ED74" s="44">
        <v>5.8937549999999999E-14</v>
      </c>
      <c r="EE74" s="44">
        <v>1.4968992999999999E-13</v>
      </c>
      <c r="EF74" s="44">
        <v>3.3372952000000002E-13</v>
      </c>
      <c r="EG74" s="44">
        <v>6.9218360000000004E-13</v>
      </c>
      <c r="EH74" s="44">
        <v>1.3701484999999999E-12</v>
      </c>
      <c r="EI74" s="44">
        <v>2.6234158000000001E-12</v>
      </c>
      <c r="EJ74" s="44">
        <v>4.8978509999999999E-12</v>
      </c>
      <c r="EK74" s="44">
        <v>8.9517309999999996E-12</v>
      </c>
      <c r="EL74" s="44">
        <v>1.6074251000000001E-11</v>
      </c>
      <c r="EM74" s="44">
        <v>2.8430227000000001E-11</v>
      </c>
      <c r="EN74" s="44">
        <v>4.9621494000000002E-11</v>
      </c>
      <c r="EO74" s="44">
        <v>8.5587860000000004E-11</v>
      </c>
      <c r="EP74" s="44">
        <v>1.4604254000000001E-10</v>
      </c>
      <c r="EQ74" s="44">
        <v>2.4674130000000002E-10</v>
      </c>
      <c r="ER74" s="44">
        <v>4.1304269999999998E-10</v>
      </c>
      <c r="ES74" s="44">
        <v>6.8544935999999999E-10</v>
      </c>
      <c r="ET74" s="44">
        <v>1.1281687E-9</v>
      </c>
      <c r="EU74" s="44">
        <v>1.8422388999999999E-9</v>
      </c>
      <c r="EV74" s="44">
        <v>2.9854904999999999E-9</v>
      </c>
      <c r="EW74" s="44">
        <v>4.8026454000000003E-9</v>
      </c>
      <c r="EX74" s="44">
        <v>7.6703320000000001E-9</v>
      </c>
      <c r="EY74" s="44">
        <v>1.2163729E-8</v>
      </c>
      <c r="EZ74" s="44">
        <v>1.9154270000000001E-8</v>
      </c>
      <c r="FA74" s="44">
        <v>2.9950648000000002E-8</v>
      </c>
      <c r="FB74" s="44">
        <v>4.6548474999999997E-8</v>
      </c>
      <c r="FC74" s="44">
        <v>7.1905229999999995E-8</v>
      </c>
      <c r="FD74" s="44">
        <v>1.1039398E-7</v>
      </c>
      <c r="FE74" s="44">
        <v>1.6842816E-7</v>
      </c>
      <c r="FF74" s="44">
        <v>2.5532609999999999E-7</v>
      </c>
      <c r="FG74" s="44">
        <v>3.8448140000000001E-7</v>
      </c>
      <c r="FH74" s="44">
        <v>5.7488125999999999E-7</v>
      </c>
      <c r="FI74" s="44">
        <v>8.5302286999999998E-7</v>
      </c>
      <c r="FJ74" s="44">
        <v>1.2551313000000001E-6</v>
      </c>
      <c r="FK74" s="44">
        <v>1.8292345999999999E-6</v>
      </c>
      <c r="FL74" s="44">
        <v>2.6361934E-6</v>
      </c>
      <c r="FM74" s="44">
        <v>3.7473542000000002E-6</v>
      </c>
      <c r="FN74" s="44">
        <v>5.2335239999999998E-6</v>
      </c>
      <c r="FO74" s="44">
        <v>7.1129720000000004E-6</v>
      </c>
      <c r="FP74" s="44">
        <v>0</v>
      </c>
      <c r="FQ74" s="44">
        <v>2.4503728000000001E-14</v>
      </c>
      <c r="FR74" s="44">
        <v>8.7220870000000001E-14</v>
      </c>
      <c r="FS74" s="44">
        <v>2.2208331E-13</v>
      </c>
      <c r="FT74" s="44">
        <v>4.956568E-13</v>
      </c>
      <c r="FU74" s="44">
        <v>1.0280524E-12</v>
      </c>
      <c r="FV74" s="44">
        <v>2.0329142000000001E-12</v>
      </c>
      <c r="FW74" s="44">
        <v>3.8842970000000002E-12</v>
      </c>
      <c r="FX74" s="44">
        <v>7.2280072999999997E-12</v>
      </c>
      <c r="FY74" s="44">
        <v>1.317613E-11</v>
      </c>
      <c r="FZ74" s="44">
        <v>2.3609258999999999E-11</v>
      </c>
      <c r="GA74" s="44">
        <v>4.1681436E-11</v>
      </c>
      <c r="GB74" s="44">
        <v>7.2634139999999998E-11</v>
      </c>
      <c r="GC74" s="44">
        <v>1.2510157E-10</v>
      </c>
      <c r="GD74" s="44">
        <v>2.1318825999999999E-10</v>
      </c>
      <c r="GE74" s="44">
        <v>3.5975117000000001E-10</v>
      </c>
      <c r="GF74" s="44">
        <v>6.0154565000000002E-10</v>
      </c>
      <c r="GG74" s="44">
        <v>9.9723700000000004E-10</v>
      </c>
      <c r="GH74" s="44">
        <v>1.6397764E-9</v>
      </c>
      <c r="GI74" s="44">
        <v>2.6753991999999998E-9</v>
      </c>
      <c r="GJ74" s="44">
        <v>4.3325650000000001E-9</v>
      </c>
      <c r="GK74" s="44">
        <v>6.9657369999999998E-9</v>
      </c>
      <c r="GL74" s="44">
        <v>1.1121165E-8</v>
      </c>
      <c r="GM74" s="44">
        <v>1.7634951E-8</v>
      </c>
      <c r="GN74" s="44">
        <v>2.7778372999999999E-8</v>
      </c>
      <c r="GO74" s="44">
        <v>4.3471783000000001E-8</v>
      </c>
      <c r="GP74" s="44">
        <v>6.7547376000000003E-8</v>
      </c>
      <c r="GQ74" s="44">
        <v>1.0420719E-7</v>
      </c>
      <c r="GR74" s="44">
        <v>1.5969609999999999E-7</v>
      </c>
      <c r="GS74" s="44">
        <v>2.4321537000000002E-7</v>
      </c>
      <c r="GT74" s="44">
        <v>3.6804759999999999E-7</v>
      </c>
      <c r="GU74" s="44">
        <v>5.5323055999999995E-7</v>
      </c>
      <c r="GV74" s="44">
        <v>8.2574540000000003E-7</v>
      </c>
      <c r="GW74" s="44">
        <v>1.2232216999999999E-6</v>
      </c>
      <c r="GX74" s="44">
        <v>1.7969685999999999E-6</v>
      </c>
      <c r="GY74" s="44">
        <v>2.6149205E-6</v>
      </c>
      <c r="GZ74" s="44">
        <v>3.7630464E-6</v>
      </c>
      <c r="HA74" s="44">
        <v>5.3422070000000003E-6</v>
      </c>
      <c r="HB74" s="44">
        <v>7.4529500000000004E-6</v>
      </c>
      <c r="HC74" s="44">
        <v>1.012173E-5</v>
      </c>
      <c r="HD74" s="44">
        <v>0</v>
      </c>
      <c r="HE74" s="44">
        <v>2.570654E-14</v>
      </c>
      <c r="HF74" s="44">
        <v>9.1293040000000003E-14</v>
      </c>
      <c r="HG74" s="44">
        <v>2.3262875000000002E-13</v>
      </c>
      <c r="HH74" s="44">
        <v>5.2018843999999996E-13</v>
      </c>
      <c r="HI74" s="44">
        <v>1.0821064999999999E-12</v>
      </c>
      <c r="HJ74" s="44">
        <v>2.1483106000000001E-12</v>
      </c>
      <c r="HK74" s="44">
        <v>4.1252544000000001E-12</v>
      </c>
      <c r="HL74" s="44">
        <v>7.7224485E-12</v>
      </c>
      <c r="HM74" s="44">
        <v>1.4164303E-11</v>
      </c>
      <c r="HN74" s="44">
        <v>2.5541612E-11</v>
      </c>
      <c r="HO74" s="44">
        <v>4.5389316999999998E-11</v>
      </c>
      <c r="HP74" s="44">
        <v>7.9627509999999998E-11</v>
      </c>
      <c r="HQ74" s="44">
        <v>1.3808277000000001E-10</v>
      </c>
      <c r="HR74" s="44">
        <v>2.369265E-10</v>
      </c>
      <c r="HS74" s="44">
        <v>4.0255184999999999E-10</v>
      </c>
      <c r="HT74" s="44">
        <v>6.7768800000000005E-10</v>
      </c>
      <c r="HU74" s="44">
        <v>1.1309693000000001E-9</v>
      </c>
      <c r="HV74" s="44">
        <v>1.8717892E-9</v>
      </c>
      <c r="HW74" s="44">
        <v>3.0731806000000001E-9</v>
      </c>
      <c r="HX74" s="44">
        <v>5.0067777E-9</v>
      </c>
      <c r="HY74" s="44">
        <v>8.0958159999999994E-9</v>
      </c>
      <c r="HZ74" s="44">
        <v>1.2994826999999999E-8</v>
      </c>
      <c r="IA74" s="44">
        <v>2.0708453999999998E-8</v>
      </c>
      <c r="IB74" s="44">
        <v>3.2767083000000002E-8</v>
      </c>
      <c r="IC74" s="44">
        <v>5.1484154000000002E-8</v>
      </c>
      <c r="ID74" s="44">
        <v>8.0329264999999999E-8</v>
      </c>
      <c r="IE74" s="44">
        <v>1.2446361000000001E-7</v>
      </c>
      <c r="IF74" s="44">
        <v>1.915005E-7</v>
      </c>
      <c r="IG74" s="44">
        <v>2.9242306999999999E-7</v>
      </c>
      <c r="IH74" s="44">
        <v>4.4340686000000002E-7</v>
      </c>
      <c r="II74" s="44">
        <v>6.6752220000000002E-7</v>
      </c>
      <c r="IJ74" s="44">
        <v>9.9737720000000006E-7</v>
      </c>
      <c r="IK74" s="44">
        <v>1.4783014000000001E-6</v>
      </c>
      <c r="IL74" s="44">
        <v>2.1720631999999998E-6</v>
      </c>
      <c r="IM74" s="44">
        <v>3.16039E-6</v>
      </c>
      <c r="IN74" s="44">
        <v>4.5466330000000001E-6</v>
      </c>
      <c r="IO74" s="44">
        <v>6.4516519999999999E-6</v>
      </c>
      <c r="IP74" s="44">
        <v>8.9946339999999999E-6</v>
      </c>
      <c r="IQ74" s="44">
        <v>1.2209735E-5</v>
      </c>
      <c r="IR74" s="44">
        <v>0</v>
      </c>
      <c r="IS74" s="44">
        <v>2.6397875000000001E-14</v>
      </c>
      <c r="IT74" s="44">
        <v>9.3731743999999997E-14</v>
      </c>
      <c r="IU74" s="44">
        <v>2.3842627999999999E-13</v>
      </c>
      <c r="IV74" s="44">
        <v>5.3296792999999996E-13</v>
      </c>
      <c r="IW74" s="44">
        <v>1.1090942999999999E-12</v>
      </c>
      <c r="IX74" s="44">
        <v>2.2039753000000002E-12</v>
      </c>
      <c r="IY74" s="44">
        <v>4.2383236999999998E-12</v>
      </c>
      <c r="IZ74" s="44">
        <v>7.9495830000000007E-12</v>
      </c>
      <c r="JA74" s="44">
        <v>1.4616659000000001E-11</v>
      </c>
      <c r="JB74" s="44">
        <v>2.6435960999999999E-11</v>
      </c>
      <c r="JC74" s="44">
        <v>4.7146030000000002E-11</v>
      </c>
      <c r="JD74" s="44">
        <v>8.3059509999999997E-11</v>
      </c>
      <c r="JE74" s="44">
        <v>1.4459910999999999E-10</v>
      </c>
      <c r="JF74" s="44">
        <v>2.4901742000000002E-10</v>
      </c>
      <c r="JG74" s="44">
        <v>4.2456033E-10</v>
      </c>
      <c r="JH74" s="44">
        <v>7.1709280000000002E-10</v>
      </c>
      <c r="JI74" s="44">
        <v>1.2004946999999999E-9</v>
      </c>
      <c r="JJ74" s="44">
        <v>1.9928425999999999E-9</v>
      </c>
      <c r="JK74" s="44">
        <v>3.2813945000000002E-9</v>
      </c>
      <c r="JL74" s="44">
        <v>5.3608478000000003E-9</v>
      </c>
      <c r="JM74" s="44">
        <v>8.6914890000000002E-9</v>
      </c>
      <c r="JN74" s="44">
        <v>1.3986804E-8</v>
      </c>
      <c r="JO74" s="44">
        <v>2.2344382000000001E-8</v>
      </c>
      <c r="JP74" s="44">
        <v>3.5439935000000001E-8</v>
      </c>
      <c r="JQ74" s="44">
        <v>5.5812105000000001E-8</v>
      </c>
      <c r="JR74" s="44">
        <v>8.7276746E-8</v>
      </c>
      <c r="JS74" s="44">
        <v>1.3552305000000001E-7</v>
      </c>
      <c r="JT74" s="44">
        <v>2.0896186000000001E-7</v>
      </c>
      <c r="JU74" s="44">
        <v>3.1991857000000002E-7</v>
      </c>
      <c r="JV74" s="44">
        <v>4.8592176000000003E-7</v>
      </c>
      <c r="JW74" s="44">
        <v>7.3260463000000005E-7</v>
      </c>
      <c r="JX74" s="44">
        <v>1.0960669999999999E-6</v>
      </c>
      <c r="JY74" s="44">
        <v>1.6266024E-6</v>
      </c>
      <c r="JZ74" s="44">
        <v>2.3927425E-6</v>
      </c>
      <c r="KA74" s="44">
        <v>3.4850946000000002E-6</v>
      </c>
      <c r="KB74" s="44">
        <v>5.0180759999999996E-6</v>
      </c>
      <c r="KC74" s="44">
        <v>7.1251819999999999E-6</v>
      </c>
      <c r="KD74" s="44">
        <v>9.937588E-6</v>
      </c>
      <c r="KE74" s="44">
        <v>1.3490298E-5</v>
      </c>
      <c r="KF74" s="44">
        <v>0</v>
      </c>
      <c r="KG74" s="44">
        <v>2.8266325000000001E-14</v>
      </c>
      <c r="KH74" s="44">
        <v>1.00443274E-13</v>
      </c>
      <c r="KI74" s="44">
        <v>2.5578087999999999E-13</v>
      </c>
      <c r="KJ74" s="44">
        <v>5.7182692999999998E-13</v>
      </c>
      <c r="KK74" s="44">
        <v>1.1893610000000001E-12</v>
      </c>
      <c r="KL74" s="44">
        <v>2.3608754000000001E-12</v>
      </c>
      <c r="KM74" s="44">
        <v>4.5324086999999997E-12</v>
      </c>
      <c r="KN74" s="44">
        <v>8.4816330000000002E-12</v>
      </c>
      <c r="KO74" s="44">
        <v>1.5547589999999999E-11</v>
      </c>
      <c r="KP74" s="44">
        <v>2.8009484000000001E-11</v>
      </c>
      <c r="KQ74" s="44">
        <v>4.9705753E-11</v>
      </c>
      <c r="KR74" s="44">
        <v>8.7032750000000006E-11</v>
      </c>
      <c r="KS74" s="44">
        <v>1.5069625999999999E-10</v>
      </c>
      <c r="KT74" s="44">
        <v>2.5827079999999997E-10</v>
      </c>
      <c r="KU74" s="44">
        <v>4.3844721999999999E-10</v>
      </c>
      <c r="KV74" s="44">
        <v>7.3770109999999998E-10</v>
      </c>
      <c r="KW74" s="44">
        <v>1.2307478E-9</v>
      </c>
      <c r="KX74" s="44">
        <v>2.0368036000000002E-9</v>
      </c>
      <c r="KY74" s="44">
        <v>3.3446933999999998E-9</v>
      </c>
      <c r="KZ74" s="44">
        <v>5.4513224999999997E-9</v>
      </c>
      <c r="LA74" s="44">
        <v>8.8205820000000008E-9</v>
      </c>
      <c r="LB74" s="44">
        <v>1.4171183E-8</v>
      </c>
      <c r="LC74" s="44">
        <v>2.2609457000000001E-8</v>
      </c>
      <c r="LD74" s="44">
        <v>3.5826139999999998E-8</v>
      </c>
      <c r="LE74" s="44">
        <v>5.6386619999999999E-8</v>
      </c>
      <c r="LF74" s="44">
        <v>8.815534E-8</v>
      </c>
      <c r="LG74" s="44">
        <v>1.3691128000000001E-7</v>
      </c>
      <c r="LH74" s="44">
        <v>2.1123093999999999E-7</v>
      </c>
      <c r="LI74" s="44">
        <v>3.2374074999999998E-7</v>
      </c>
      <c r="LJ74" s="44">
        <v>4.9288633000000004E-7</v>
      </c>
      <c r="LK74" s="44">
        <v>7.4473826000000002E-7</v>
      </c>
      <c r="LL74" s="44">
        <v>1.1164473000000001E-6</v>
      </c>
      <c r="LM74" s="44">
        <v>1.6597742E-6</v>
      </c>
      <c r="LN74" s="44">
        <v>2.4453518E-6</v>
      </c>
      <c r="LO74" s="44">
        <v>3.5666867000000001E-6</v>
      </c>
      <c r="LP74" s="44">
        <v>5.1419356000000002E-6</v>
      </c>
      <c r="LQ74" s="44">
        <v>7.3089773000000001E-6</v>
      </c>
      <c r="LR74" s="44">
        <v>1.0202791E-5</v>
      </c>
      <c r="LS74" s="44">
        <v>1.3855161000000001E-5</v>
      </c>
      <c r="LT74" s="44">
        <v>0</v>
      </c>
      <c r="LU74" s="44">
        <v>2.477013E-14</v>
      </c>
      <c r="LV74" s="44">
        <v>8.7824645000000001E-14</v>
      </c>
      <c r="LW74" s="44">
        <v>2.2321981E-13</v>
      </c>
      <c r="LX74" s="44">
        <v>4.9882600000000002E-13</v>
      </c>
      <c r="LY74" s="44">
        <v>1.0381613E-12</v>
      </c>
      <c r="LZ74" s="44">
        <v>2.0637676E-12</v>
      </c>
      <c r="MA74" s="44">
        <v>3.9709016999999997E-12</v>
      </c>
      <c r="MB74" s="44">
        <v>7.4532309999999999E-12</v>
      </c>
      <c r="MC74" s="44">
        <v>1.3715030000000001E-11</v>
      </c>
      <c r="MD74" s="44">
        <v>2.4826197999999999E-11</v>
      </c>
      <c r="ME74" s="44">
        <v>4.4310437E-11</v>
      </c>
      <c r="MF74" s="44">
        <v>7.8112176000000005E-11</v>
      </c>
      <c r="MG74" s="44">
        <v>1.3617438E-10</v>
      </c>
      <c r="MH74" s="44">
        <v>2.3499113999999999E-10</v>
      </c>
      <c r="MI74" s="44">
        <v>4.0169450000000002E-10</v>
      </c>
      <c r="MJ74" s="44">
        <v>6.805922E-10</v>
      </c>
      <c r="MK74" s="44">
        <v>1.1434664000000001E-9</v>
      </c>
      <c r="ML74" s="44">
        <v>1.9057523999999999E-9</v>
      </c>
      <c r="MM74" s="44">
        <v>3.1517286999999998E-9</v>
      </c>
      <c r="MN74" s="44">
        <v>5.1734648000000003E-9</v>
      </c>
      <c r="MO74" s="44">
        <v>8.4307530000000002E-9</v>
      </c>
      <c r="MP74" s="44">
        <v>1.3629907E-8</v>
      </c>
      <c r="MQ74" s="44">
        <v>2.1865063000000001E-8</v>
      </c>
      <c r="MR74" s="44">
        <v>3.4811084E-8</v>
      </c>
      <c r="MS74" s="44">
        <v>5.5011284E-8</v>
      </c>
      <c r="MT74" s="44">
        <v>8.6296759999999998E-8</v>
      </c>
      <c r="MU74" s="44">
        <v>1.3439076999999999E-7</v>
      </c>
      <c r="MV74" s="44">
        <v>2.0777032999999999E-7</v>
      </c>
      <c r="MW74" s="44">
        <v>3.1887683E-7</v>
      </c>
      <c r="MX74" s="44">
        <v>4.8579004999999998E-7</v>
      </c>
      <c r="MY74" s="44">
        <v>7.3446600000000003E-7</v>
      </c>
      <c r="MZ74" s="44">
        <v>1.1016547999999999E-6</v>
      </c>
      <c r="NA74" s="44">
        <v>1.6385900999999999E-6</v>
      </c>
      <c r="NB74" s="44">
        <v>2.4151015999999998E-6</v>
      </c>
      <c r="NC74" s="44">
        <v>3.5234983999999999E-6</v>
      </c>
      <c r="ND74" s="44">
        <v>5.0803536999999999E-6</v>
      </c>
      <c r="NE74" s="44">
        <v>7.2214234000000002E-6</v>
      </c>
      <c r="NF74" s="44">
        <v>1.0079303E-5</v>
      </c>
      <c r="NG74" s="44">
        <v>1.3683690999999999E-5</v>
      </c>
      <c r="NH74" s="44">
        <v>0</v>
      </c>
      <c r="NI74" s="44">
        <v>2.8273882000000001E-14</v>
      </c>
      <c r="NJ74" s="44">
        <v>1.0061143399999999E-13</v>
      </c>
      <c r="NK74" s="44">
        <v>2.5670020000000002E-13</v>
      </c>
      <c r="NL74" s="44">
        <v>5.7459489999999998E-13</v>
      </c>
      <c r="NM74" s="44">
        <v>1.1963465E-12</v>
      </c>
      <c r="NN74" s="44">
        <v>2.3770784000000001E-12</v>
      </c>
      <c r="NO74" s="44">
        <v>4.5682966999999999E-12</v>
      </c>
      <c r="NP74" s="44">
        <v>8.5590150000000008E-12</v>
      </c>
      <c r="NQ74" s="44">
        <v>1.5712409000000001E-11</v>
      </c>
      <c r="NR74" s="44">
        <v>2.8358827000000001E-11</v>
      </c>
      <c r="NS74" s="44">
        <v>5.0442706000000001E-11</v>
      </c>
      <c r="NT74" s="44">
        <v>8.8579269999999998E-11</v>
      </c>
      <c r="NU74" s="44">
        <v>1.5376462999999999E-10</v>
      </c>
      <c r="NV74" s="44">
        <v>2.6412105999999998E-10</v>
      </c>
      <c r="NW74" s="44">
        <v>4.4926825999999999E-10</v>
      </c>
      <c r="NX74" s="44">
        <v>7.5722569999999995E-10</v>
      </c>
      <c r="NY74" s="44">
        <v>1.2652206999999999E-9</v>
      </c>
      <c r="NZ74" s="44">
        <v>2.0964728E-9</v>
      </c>
      <c r="OA74" s="44">
        <v>3.4460372000000002E-9</v>
      </c>
      <c r="OB74" s="44">
        <v>5.6202314000000002E-9</v>
      </c>
      <c r="OC74" s="44">
        <v>9.0961340000000006E-9</v>
      </c>
      <c r="OD74" s="44">
        <v>1.4623375E-8</v>
      </c>
      <c r="OE74" s="44">
        <v>2.3353277E-8</v>
      </c>
      <c r="OF74" s="44">
        <v>3.7053912000000001E-8</v>
      </c>
      <c r="OG74" s="44">
        <v>5.8408399999999998E-8</v>
      </c>
      <c r="OH74" s="44">
        <v>9.1405979999999998E-8</v>
      </c>
      <c r="OI74" s="44">
        <v>1.4201612999999999E-7</v>
      </c>
      <c r="OJ74" s="44">
        <v>2.1905852000000001E-7</v>
      </c>
      <c r="OK74" s="44">
        <v>3.3544085999999999E-7</v>
      </c>
      <c r="OL74" s="44">
        <v>5.0985950000000003E-7</v>
      </c>
      <c r="OM74" s="44">
        <v>7.6910743000000003E-7</v>
      </c>
      <c r="ON74" s="44">
        <v>1.1510998999999999E-6</v>
      </c>
      <c r="OO74" s="44">
        <v>1.7085729E-6</v>
      </c>
      <c r="OP74" s="44">
        <v>2.5134738999999999E-6</v>
      </c>
      <c r="OQ74" s="44">
        <v>3.6611244999999999E-6</v>
      </c>
      <c r="OR74" s="44">
        <v>5.2720243000000001E-6</v>
      </c>
      <c r="OS74" s="44">
        <v>7.4870599999999996E-6</v>
      </c>
      <c r="OT74" s="44">
        <v>1.0445274E-5</v>
      </c>
      <c r="OU74" s="44">
        <v>1.4187586E-5</v>
      </c>
      <c r="OV74" s="44">
        <v>0</v>
      </c>
      <c r="OW74" s="44">
        <v>2.4175025E-14</v>
      </c>
      <c r="OX74" s="44">
        <v>8.5981709999999998E-14</v>
      </c>
      <c r="OY74" s="44">
        <v>2.1876332999999999E-13</v>
      </c>
      <c r="OZ74" s="44">
        <v>4.8861259999999996E-13</v>
      </c>
      <c r="PA74" s="44">
        <v>1.0151308E-12</v>
      </c>
      <c r="PB74" s="44">
        <v>2.0123087E-12</v>
      </c>
      <c r="PC74" s="44">
        <v>3.8572426999999998E-12</v>
      </c>
      <c r="PD74" s="44">
        <v>7.2059969999999997E-12</v>
      </c>
      <c r="PE74" s="44">
        <v>1.3186681999999999E-11</v>
      </c>
      <c r="PF74" s="44">
        <v>2.3718551E-11</v>
      </c>
      <c r="PG74" s="44">
        <v>4.2034795999999999E-11</v>
      </c>
      <c r="PH74" s="44">
        <v>7.3531035E-11</v>
      </c>
      <c r="PI74" s="44">
        <v>1.2713221E-10</v>
      </c>
      <c r="PJ74" s="44">
        <v>2.174764E-10</v>
      </c>
      <c r="PK74" s="44">
        <v>3.6837670000000001E-10</v>
      </c>
      <c r="PL74" s="44">
        <v>6.1826665999999999E-10</v>
      </c>
      <c r="PM74" s="44">
        <v>1.0286998999999999E-9</v>
      </c>
      <c r="PN74" s="44">
        <v>1.6975144E-9</v>
      </c>
      <c r="PO74" s="44">
        <v>2.7790679000000002E-9</v>
      </c>
      <c r="PP74" s="44">
        <v>4.5151024999999998E-9</v>
      </c>
      <c r="PQ74" s="44">
        <v>7.2814687999999997E-9</v>
      </c>
      <c r="PR74" s="44">
        <v>1.1658227E-8</v>
      </c>
      <c r="PS74" s="44">
        <v>1.8533973E-8</v>
      </c>
      <c r="PT74" s="44">
        <v>2.9259267E-8</v>
      </c>
      <c r="PU74" s="44">
        <v>4.5912316000000003E-8</v>
      </c>
      <c r="PV74" s="44">
        <v>7.1583570000000003E-8</v>
      </c>
      <c r="PW74" s="44">
        <v>1.1088898E-7</v>
      </c>
      <c r="PX74" s="44">
        <v>1.7065456000000001E-7</v>
      </c>
      <c r="PY74" s="44">
        <v>2.6088665000000003E-7</v>
      </c>
      <c r="PZ74" s="44">
        <v>3.9611671999999999E-7</v>
      </c>
      <c r="QA74" s="44">
        <v>5.9721210000000003E-7</v>
      </c>
      <c r="QB74" s="44">
        <v>8.9374595000000004E-7</v>
      </c>
      <c r="QC74" s="44">
        <v>1.3269505E-6</v>
      </c>
      <c r="QD74" s="44">
        <v>1.9530094E-6</v>
      </c>
      <c r="QE74" s="44">
        <v>2.8462864E-6</v>
      </c>
      <c r="QF74" s="44">
        <v>4.1010026000000003E-6</v>
      </c>
      <c r="QG74" s="44">
        <v>5.8277996999999997E-6</v>
      </c>
      <c r="QH74" s="44">
        <v>8.1369959999999992E-6</v>
      </c>
      <c r="QI74" s="44">
        <v>1.1057587999999999E-5</v>
      </c>
      <c r="QJ74" s="44">
        <v>0</v>
      </c>
      <c r="QK74" s="44">
        <v>1.4559895E-14</v>
      </c>
      <c r="QL74" s="44">
        <v>5.1510609999999997E-14</v>
      </c>
      <c r="QM74" s="44">
        <v>1.3084549000000001E-13</v>
      </c>
      <c r="QN74" s="44">
        <v>2.9165566999999998E-13</v>
      </c>
      <c r="QO74" s="44">
        <v>6.0468519999999998E-13</v>
      </c>
      <c r="QP74" s="44">
        <v>1.1949341E-12</v>
      </c>
      <c r="QQ74" s="44">
        <v>2.2826375999999999E-12</v>
      </c>
      <c r="QR74" s="44">
        <v>4.2487650000000002E-12</v>
      </c>
      <c r="QS74" s="44">
        <v>7.7450559999999998E-12</v>
      </c>
      <c r="QT74" s="44">
        <v>1.38743635E-11</v>
      </c>
      <c r="QU74" s="44">
        <v>2.4484362E-11</v>
      </c>
      <c r="QV74" s="44">
        <v>4.2641488E-11</v>
      </c>
      <c r="QW74" s="44">
        <v>7.3389199999999995E-11</v>
      </c>
      <c r="QX74" s="44">
        <v>1.2495151E-10</v>
      </c>
      <c r="QY74" s="44">
        <v>2.1062753000000001E-10</v>
      </c>
      <c r="QZ74" s="44">
        <v>3.5175001999999999E-10</v>
      </c>
      <c r="RA74" s="44">
        <v>5.8226757000000003E-10</v>
      </c>
      <c r="RB74" s="44">
        <v>9.5578010000000001E-10</v>
      </c>
      <c r="RC74" s="44">
        <v>1.5562520000000001E-9</v>
      </c>
      <c r="RD74" s="44">
        <v>2.5141140000000002E-9</v>
      </c>
      <c r="RE74" s="44">
        <v>4.0356856000000004E-9</v>
      </c>
      <c r="RF74" s="44">
        <v>6.4327769999999997E-9</v>
      </c>
      <c r="RG74" s="44">
        <v>1.0182738E-8</v>
      </c>
      <c r="RH74" s="44">
        <v>1.6007991000000001E-8</v>
      </c>
      <c r="RI74" s="44">
        <v>2.4992396E-8</v>
      </c>
      <c r="RJ74" s="44">
        <v>3.8794474999999999E-8</v>
      </c>
      <c r="RK74" s="44">
        <v>5.9867000000000003E-8</v>
      </c>
      <c r="RL74" s="44">
        <v>9.1833370000000005E-8</v>
      </c>
      <c r="RM74" s="44">
        <v>1.3999949000000001E-7</v>
      </c>
      <c r="RN74" s="44">
        <v>2.1205571000000001E-7</v>
      </c>
      <c r="RO74" s="44">
        <v>3.1902865999999998E-7</v>
      </c>
      <c r="RP74" s="44">
        <v>4.7652971999999998E-7</v>
      </c>
      <c r="RQ74" s="44">
        <v>7.0631480000000002E-7</v>
      </c>
      <c r="RR74" s="44">
        <v>1.0380750999999999E-6</v>
      </c>
      <c r="RS74" s="44">
        <v>1.5111053999999999E-6</v>
      </c>
      <c r="RT74" s="44">
        <v>2.1751276999999998E-6</v>
      </c>
      <c r="RU74" s="44">
        <v>3.0883473000000002E-6</v>
      </c>
      <c r="RV74" s="44">
        <v>4.3084624000000003E-6</v>
      </c>
      <c r="RW74" s="44">
        <v>5.8513299999999998E-6</v>
      </c>
      <c r="RX74" s="44">
        <v>0</v>
      </c>
      <c r="RY74" s="44">
        <v>9.8273499999999998E-15</v>
      </c>
      <c r="RZ74" s="44">
        <v>3.4645308000000002E-14</v>
      </c>
      <c r="SA74" s="44">
        <v>8.7702564E-14</v>
      </c>
      <c r="SB74" s="44">
        <v>1.9502722E-13</v>
      </c>
      <c r="SC74" s="44">
        <v>4.0356826E-13</v>
      </c>
      <c r="SD74" s="44">
        <v>7.9720500000000003E-13</v>
      </c>
      <c r="SE74" s="44">
        <v>1.5220537999999999E-12</v>
      </c>
      <c r="SF74" s="44">
        <v>2.8313977000000001E-12</v>
      </c>
      <c r="SG74" s="44">
        <v>5.1586633999999997E-12</v>
      </c>
      <c r="SH74" s="44">
        <v>9.2377810000000004E-12</v>
      </c>
      <c r="SI74" s="44">
        <v>1.6299236E-11</v>
      </c>
      <c r="SJ74" s="44">
        <v>2.8387560999999999E-11</v>
      </c>
      <c r="SK74" s="44">
        <v>4.8870730000000003E-11</v>
      </c>
      <c r="SL74" s="44">
        <v>8.325173E-11</v>
      </c>
      <c r="SM74" s="44">
        <v>1.4045172999999999E-10</v>
      </c>
      <c r="SN74" s="44">
        <v>2.3482383000000002E-10</v>
      </c>
      <c r="SO74" s="44">
        <v>3.8929182E-10</v>
      </c>
      <c r="SP74" s="44">
        <v>6.4020680000000002E-10</v>
      </c>
      <c r="SQ74" s="44">
        <v>1.04481E-9</v>
      </c>
      <c r="SR74" s="44">
        <v>1.6926154999999999E-9</v>
      </c>
      <c r="SS74" s="44">
        <v>2.7226576999999999E-9</v>
      </c>
      <c r="ST74" s="44">
        <v>4.3493892999999998E-9</v>
      </c>
      <c r="SU74" s="44">
        <v>6.90135E-9</v>
      </c>
      <c r="SV74" s="44">
        <v>1.0878364E-8</v>
      </c>
      <c r="SW74" s="44">
        <v>1.7035515999999999E-8</v>
      </c>
      <c r="SX74" s="44">
        <v>2.6505331000000001E-8</v>
      </c>
      <c r="SY74" s="44">
        <v>4.0973347E-8</v>
      </c>
      <c r="SZ74" s="44">
        <v>6.2928019999999999E-8</v>
      </c>
      <c r="TA74" s="44">
        <v>9.6010914999999995E-8</v>
      </c>
      <c r="TB74" s="44">
        <v>1.4549931000000001E-7</v>
      </c>
      <c r="TC74" s="44">
        <v>2.1894805000000001E-7</v>
      </c>
      <c r="TD74" s="44">
        <v>3.2701870000000002E-7</v>
      </c>
      <c r="TE74" s="44">
        <v>4.8448359999999999E-7</v>
      </c>
      <c r="TF74" s="44">
        <v>7.1190453000000004E-7</v>
      </c>
      <c r="TG74" s="44">
        <v>1.036401E-6</v>
      </c>
      <c r="TH74" s="44">
        <v>1.4923904E-6</v>
      </c>
      <c r="TI74" s="44">
        <v>2.1204043999999999E-6</v>
      </c>
      <c r="TJ74" s="44">
        <v>2.9610333000000002E-6</v>
      </c>
      <c r="TK74" s="44">
        <v>4.0269205999999997E-6</v>
      </c>
      <c r="TL74" s="44">
        <v>0</v>
      </c>
      <c r="TM74" s="44">
        <v>1.06317754E-14</v>
      </c>
      <c r="TN74" s="44">
        <v>3.753914E-14</v>
      </c>
      <c r="TO74" s="44">
        <v>9.5076769999999998E-14</v>
      </c>
      <c r="TP74" s="44">
        <v>2.1133923000000001E-13</v>
      </c>
      <c r="TQ74" s="44">
        <v>4.3685319999999998E-13</v>
      </c>
      <c r="TR74" s="44">
        <v>8.6125150000000005E-13</v>
      </c>
      <c r="TS74" s="44">
        <v>1.6426734000000001E-12</v>
      </c>
      <c r="TT74" s="44">
        <v>3.0546275000000001E-12</v>
      </c>
      <c r="TU74" s="44">
        <v>5.5655596999999998E-12</v>
      </c>
      <c r="TV74" s="44">
        <v>9.9695830000000005E-12</v>
      </c>
      <c r="TW74" s="44">
        <v>1.7600052E-11</v>
      </c>
      <c r="TX74" s="44">
        <v>3.067556E-11</v>
      </c>
      <c r="TY74" s="44">
        <v>5.2856402999999997E-11</v>
      </c>
      <c r="TZ74" s="44">
        <v>9.0132894000000006E-11</v>
      </c>
      <c r="UA74" s="44">
        <v>1.5223273000000001E-10</v>
      </c>
      <c r="UB74" s="44">
        <v>2.5483488000000001E-10</v>
      </c>
      <c r="UC74" s="44">
        <v>4.2302772000000001E-10</v>
      </c>
      <c r="UD74" s="44">
        <v>6.966712E-10</v>
      </c>
      <c r="UE74" s="44">
        <v>1.1386565E-9</v>
      </c>
      <c r="UF74" s="44">
        <v>1.8475296E-9</v>
      </c>
      <c r="UG74" s="44">
        <v>2.9766580000000001E-9</v>
      </c>
      <c r="UH74" s="44">
        <v>4.7631060000000001E-9</v>
      </c>
      <c r="UI74" s="44">
        <v>7.5708070000000001E-9</v>
      </c>
      <c r="UJ74" s="44">
        <v>1.19545955E-8</v>
      </c>
      <c r="UK74" s="44">
        <v>1.8754248E-8</v>
      </c>
      <c r="UL74" s="44">
        <v>2.9231299999999999E-8</v>
      </c>
      <c r="UM74" s="44">
        <v>4.5265452E-8</v>
      </c>
      <c r="UN74" s="44">
        <v>6.9632903999999995E-8</v>
      </c>
      <c r="UO74" s="44">
        <v>1.06390765E-7</v>
      </c>
      <c r="UP74" s="44">
        <v>1.6166311000000001E-7</v>
      </c>
      <c r="UQ74" s="44">
        <v>2.4414242999999999E-7</v>
      </c>
      <c r="UR74" s="44">
        <v>3.6628290000000001E-7</v>
      </c>
      <c r="US74" s="44">
        <v>5.4564740000000001E-7</v>
      </c>
      <c r="UT74" s="44">
        <v>8.0597993999999996E-7</v>
      </c>
      <c r="UU74" s="44">
        <v>1.1790813999999999E-6</v>
      </c>
      <c r="UV74" s="44">
        <v>1.7054363999999999E-6</v>
      </c>
      <c r="UW74" s="44">
        <v>2.432776E-6</v>
      </c>
      <c r="UX74" s="44">
        <v>3.4089316999999999E-6</v>
      </c>
      <c r="UY74" s="44">
        <v>4.6468850000000001E-6</v>
      </c>
      <c r="UZ74" s="44">
        <v>0</v>
      </c>
      <c r="VA74" s="44">
        <v>1.3700993E-14</v>
      </c>
      <c r="VB74" s="44">
        <v>4.8456129999999999E-14</v>
      </c>
      <c r="VC74" s="44">
        <v>1.2296209E-13</v>
      </c>
      <c r="VD74" s="44">
        <v>2.7411783E-13</v>
      </c>
      <c r="VE74" s="44">
        <v>5.6874050000000004E-13</v>
      </c>
      <c r="VF74" s="44">
        <v>1.1265171000000001E-12</v>
      </c>
      <c r="VG74" s="44">
        <v>2.1587239999999998E-12</v>
      </c>
      <c r="VH74" s="44">
        <v>4.0337489999999997E-12</v>
      </c>
      <c r="VI74" s="44">
        <v>7.3868380000000001E-12</v>
      </c>
      <c r="VJ74" s="44">
        <v>1.3302122000000001E-11</v>
      </c>
      <c r="VK74" s="44">
        <v>2.36122E-11</v>
      </c>
      <c r="VL74" s="44">
        <v>4.1387365999999997E-11</v>
      </c>
      <c r="VM74" s="44">
        <v>7.1727739999999995E-11</v>
      </c>
      <c r="VN74" s="44">
        <v>1.2303638999999999E-10</v>
      </c>
      <c r="VO74" s="44">
        <v>2.0904891999999999E-10</v>
      </c>
      <c r="VP74" s="44">
        <v>3.5204566999999998E-10</v>
      </c>
      <c r="VQ74" s="44">
        <v>5.8789346000000003E-10</v>
      </c>
      <c r="VR74" s="44">
        <v>9.7390120000000009E-10</v>
      </c>
      <c r="VS74" s="44">
        <v>1.6009601000000001E-9</v>
      </c>
      <c r="VT74" s="44">
        <v>2.6121438E-9</v>
      </c>
      <c r="VU74" s="44">
        <v>4.2309709999999998E-9</v>
      </c>
      <c r="VV74" s="44">
        <v>6.8039679999999998E-9</v>
      </c>
      <c r="VW74" s="44">
        <v>1.0863977E-8</v>
      </c>
      <c r="VX74" s="44">
        <v>1.7241097E-8</v>
      </c>
      <c r="VY74" s="44">
        <v>2.7193065999999999E-8</v>
      </c>
      <c r="VZ74" s="44">
        <v>4.2662286E-8</v>
      </c>
      <c r="WA74" s="44">
        <v>6.6529830000000006E-8</v>
      </c>
      <c r="WB74" s="44">
        <v>1.03114374E-7</v>
      </c>
      <c r="WC74" s="44">
        <v>1.5881700000000001E-7</v>
      </c>
      <c r="WD74" s="44">
        <v>2.4288730000000003E-7</v>
      </c>
      <c r="WE74" s="44">
        <v>3.6873959999999998E-7</v>
      </c>
      <c r="WF74" s="44">
        <v>5.5549832999999999E-7</v>
      </c>
      <c r="WG74" s="44">
        <v>8.2996023999999997E-7</v>
      </c>
      <c r="WH74" s="44">
        <v>1.228799E-6</v>
      </c>
      <c r="WI74" s="44">
        <v>1.8007042E-6</v>
      </c>
      <c r="WJ74" s="44">
        <v>2.6073761999999999E-6</v>
      </c>
      <c r="WK74" s="44">
        <v>3.7212059999999998E-6</v>
      </c>
      <c r="WL74" s="44">
        <v>5.2144569999999997E-6</v>
      </c>
      <c r="WM74" s="44">
        <v>7.1054847E-6</v>
      </c>
      <c r="WN74" s="44">
        <v>0</v>
      </c>
      <c r="WO74" s="44">
        <v>1.8450335999999999E-14</v>
      </c>
      <c r="WP74" s="44">
        <v>6.5332084999999995E-14</v>
      </c>
      <c r="WQ74" s="44">
        <v>1.6618959999999999E-13</v>
      </c>
      <c r="WR74" s="44">
        <v>3.7152893000000001E-13</v>
      </c>
      <c r="WS74" s="44">
        <v>7.7354400000000004E-13</v>
      </c>
      <c r="WT74" s="44">
        <v>1.5385114999999999E-12</v>
      </c>
      <c r="WU74" s="44">
        <v>2.9622319999999999E-12</v>
      </c>
      <c r="WV74" s="44">
        <v>5.5647352999999997E-12</v>
      </c>
      <c r="WW74" s="44">
        <v>1.0250137E-11</v>
      </c>
      <c r="WX74" s="44">
        <v>1.8574326E-11</v>
      </c>
      <c r="WY74" s="44">
        <v>3.31894E-11</v>
      </c>
      <c r="WZ74" s="44">
        <v>5.8575463999999998E-11</v>
      </c>
      <c r="XA74" s="44">
        <v>1.0223473500000001E-10</v>
      </c>
      <c r="XB74" s="44">
        <v>1.7662434E-10</v>
      </c>
      <c r="XC74" s="44">
        <v>3.0225582999999998E-10</v>
      </c>
      <c r="XD74" s="44">
        <v>5.1289120000000005E-10</v>
      </c>
      <c r="XE74" s="44">
        <v>8.6304013999999995E-10</v>
      </c>
      <c r="XF74" s="44">
        <v>1.4405273E-9</v>
      </c>
      <c r="XG74" s="44">
        <v>2.3855924000000002E-9</v>
      </c>
      <c r="XH74" s="44">
        <v>3.9203969999999997E-9</v>
      </c>
      <c r="XI74" s="44">
        <v>6.3940514999999999E-9</v>
      </c>
      <c r="XJ74" s="44">
        <v>1.035065E-8</v>
      </c>
      <c r="XK74" s="44">
        <v>1.6631145999999999E-8</v>
      </c>
      <c r="XL74" s="44">
        <v>2.6505331000000001E-8</v>
      </c>
      <c r="XM74" s="44">
        <v>4.1938307000000003E-8</v>
      </c>
      <c r="XN74" s="44">
        <v>6.5886830000000005E-8</v>
      </c>
      <c r="XO74" s="44">
        <v>1.0278193999999999E-7</v>
      </c>
      <c r="XP74" s="44">
        <v>1.5920900999999999E-7</v>
      </c>
      <c r="XQ74" s="44">
        <v>2.4486846000000002E-7</v>
      </c>
      <c r="XR74" s="44">
        <v>3.7390980000000001E-7</v>
      </c>
      <c r="XS74" s="44">
        <v>5.6675459999999997E-7</v>
      </c>
      <c r="XT74" s="44">
        <v>8.5251037000000002E-7</v>
      </c>
      <c r="XU74" s="44">
        <v>1.2720443E-6</v>
      </c>
      <c r="XV74" s="44">
        <v>1.8816786999999999E-6</v>
      </c>
      <c r="XW74" s="44">
        <v>2.7547396000000001E-6</v>
      </c>
      <c r="XX74" s="44">
        <v>3.9850906E-6</v>
      </c>
      <c r="XY74" s="44">
        <v>5.6832172999999997E-6</v>
      </c>
      <c r="XZ74" s="44">
        <v>7.9591855000000003E-6</v>
      </c>
      <c r="YA74" s="44">
        <v>1.084354E-5</v>
      </c>
      <c r="YB74" s="44">
        <v>0</v>
      </c>
      <c r="YC74" s="44">
        <v>2.2799937E-14</v>
      </c>
      <c r="YD74" s="44">
        <v>8.0880669999999998E-14</v>
      </c>
      <c r="YE74" s="44">
        <v>2.056722E-13</v>
      </c>
      <c r="YF74" s="44">
        <v>4.591498E-13</v>
      </c>
      <c r="YG74" s="44">
        <v>9.534912000000001E-13</v>
      </c>
      <c r="YH74" s="44">
        <v>1.8912480000000001E-12</v>
      </c>
      <c r="YI74" s="44">
        <v>3.6302003000000002E-12</v>
      </c>
      <c r="YJ74" s="44">
        <v>6.7953442E-12</v>
      </c>
      <c r="YK74" s="44">
        <v>1.2466156000000001E-11</v>
      </c>
      <c r="YL74" s="44">
        <v>2.2487939000000001E-11</v>
      </c>
      <c r="YM74" s="44">
        <v>3.9984764999999998E-11</v>
      </c>
      <c r="YN74" s="44">
        <v>7.0196809999999994E-11</v>
      </c>
      <c r="YO74" s="44">
        <v>1.2183773000000001E-10</v>
      </c>
      <c r="YP74" s="44">
        <v>2.0927686E-10</v>
      </c>
      <c r="YQ74" s="44">
        <v>3.5610165E-10</v>
      </c>
      <c r="YR74" s="44">
        <v>6.0055670000000003E-10</v>
      </c>
      <c r="YS74" s="44">
        <v>1.0043361000000001E-9</v>
      </c>
      <c r="YT74" s="44">
        <v>1.6662071999999999E-9</v>
      </c>
      <c r="YU74" s="44">
        <v>2.7431786E-9</v>
      </c>
      <c r="YV74" s="44">
        <v>4.483152E-9</v>
      </c>
      <c r="YW74" s="44">
        <v>7.2749432999999999E-9</v>
      </c>
      <c r="YX74" s="44">
        <v>1.1724469E-8</v>
      </c>
      <c r="YY74" s="44">
        <v>1.877015E-8</v>
      </c>
      <c r="YZ74" s="44">
        <v>2.9857230000000001E-8</v>
      </c>
      <c r="ZA74" s="44">
        <v>4.7157226000000003E-8</v>
      </c>
      <c r="ZB74" s="44">
        <v>7.3956850000000004E-8</v>
      </c>
      <c r="ZC74" s="44">
        <v>1.15172185E-7</v>
      </c>
      <c r="ZD74" s="44">
        <v>1.7809349999999999E-7</v>
      </c>
      <c r="ZE74" s="44">
        <v>2.734345E-7</v>
      </c>
      <c r="ZF74" s="44">
        <v>4.1678520000000002E-7</v>
      </c>
      <c r="ZG74" s="44">
        <v>6.3058195000000001E-7</v>
      </c>
      <c r="ZH74" s="44">
        <v>9.4669406000000003E-7</v>
      </c>
      <c r="ZI74" s="44">
        <v>1.4096827E-6</v>
      </c>
      <c r="ZJ74" s="44">
        <v>2.0789396000000002E-6</v>
      </c>
      <c r="ZK74" s="44">
        <v>3.0352824000000001E-6</v>
      </c>
      <c r="ZL74" s="44">
        <v>4.3804225000000003E-6</v>
      </c>
      <c r="ZM74" s="44">
        <v>6.2335456999999999E-6</v>
      </c>
      <c r="ZN74" s="44">
        <v>8.7127720000000007E-6</v>
      </c>
      <c r="ZO74" s="44">
        <v>1.18530925E-5</v>
      </c>
      <c r="ZP74" s="44">
        <v>0</v>
      </c>
      <c r="ZQ74" s="44">
        <v>2.4430289000000001E-14</v>
      </c>
      <c r="ZR74" s="44">
        <v>8.6716129999999998E-14</v>
      </c>
      <c r="ZS74" s="44">
        <v>2.2060363E-13</v>
      </c>
      <c r="ZT74" s="44">
        <v>4.9271989999999999E-13</v>
      </c>
      <c r="ZU74" s="44">
        <v>1.0239804000000001E-12</v>
      </c>
      <c r="ZV74" s="44">
        <v>2.0291843000000001E-12</v>
      </c>
      <c r="ZW74" s="44">
        <v>3.8864532000000001E-12</v>
      </c>
      <c r="ZX74" s="44">
        <v>7.2516059999999997E-12</v>
      </c>
      <c r="ZY74" s="44">
        <v>1.3252777E-11</v>
      </c>
      <c r="ZZ74" s="44">
        <v>2.3798259000000001E-11</v>
      </c>
      <c r="AAA74" s="44">
        <v>4.2089342000000002E-11</v>
      </c>
      <c r="AAB74" s="44">
        <v>7.3438870000000001E-11</v>
      </c>
      <c r="AAC74" s="44">
        <v>1.2657189E-10</v>
      </c>
      <c r="AAD74" s="44">
        <v>2.1591033E-10</v>
      </c>
      <c r="AAE74" s="44">
        <v>3.6480574E-10</v>
      </c>
      <c r="AAF74" s="44">
        <v>6.1088273000000003E-10</v>
      </c>
      <c r="AAG74" s="44">
        <v>1.0143071999999999E-9</v>
      </c>
      <c r="AAH74" s="44">
        <v>1.6705775000000001E-9</v>
      </c>
      <c r="AAI74" s="44">
        <v>2.7301735999999998E-9</v>
      </c>
      <c r="AAJ74" s="44">
        <v>4.4284769999999999E-9</v>
      </c>
      <c r="AAK74" s="44">
        <v>7.1310873E-9</v>
      </c>
      <c r="AAL74" s="44">
        <v>1.1401789000000001E-8</v>
      </c>
      <c r="AAM74" s="44">
        <v>1.8103835000000002E-8</v>
      </c>
      <c r="AAN74" s="44">
        <v>2.8549572E-8</v>
      </c>
      <c r="AAO74" s="44">
        <v>4.4719528000000001E-8</v>
      </c>
      <c r="AAP74" s="44">
        <v>6.9580740000000003E-8</v>
      </c>
      <c r="AAQ74" s="44">
        <v>1.075445E-7</v>
      </c>
      <c r="AAR74" s="44">
        <v>1.6511770000000001E-7</v>
      </c>
      <c r="AAS74" s="44">
        <v>2.5181785000000002E-7</v>
      </c>
      <c r="AAT74" s="44">
        <v>3.8143972E-7</v>
      </c>
      <c r="AAU74" s="44">
        <v>5.7377350000000003E-7</v>
      </c>
      <c r="AAV74" s="44">
        <v>8.5688930000000005E-7</v>
      </c>
      <c r="AAW74" s="44">
        <v>1.2685915000000001E-6</v>
      </c>
      <c r="AAX74" s="44">
        <v>1.8620601E-6</v>
      </c>
      <c r="AAY74" s="44">
        <v>2.7068915999999999E-6</v>
      </c>
      <c r="AAZ74" s="44">
        <v>3.8908065000000004E-6</v>
      </c>
      <c r="ABA74" s="44">
        <v>5.5159735000000002E-6</v>
      </c>
      <c r="ABB74" s="44">
        <v>7.6822280000000007E-6</v>
      </c>
      <c r="ABC74" s="44">
        <v>1.0410935E-5</v>
      </c>
      <c r="ABD74" s="44">
        <v>0</v>
      </c>
      <c r="ABE74" s="44">
        <v>3.0496820000000001E-14</v>
      </c>
      <c r="ABF74" s="44">
        <v>1.085741E-13</v>
      </c>
      <c r="ABG74" s="44">
        <v>2.7667705999999999E-13</v>
      </c>
      <c r="ABH74" s="44">
        <v>6.1854919999999997E-13</v>
      </c>
      <c r="ABI74" s="44">
        <v>1.2859855999999999E-12</v>
      </c>
      <c r="ABJ74" s="44">
        <v>2.5507471999999998E-12</v>
      </c>
      <c r="ABK74" s="44">
        <v>4.8921292E-12</v>
      </c>
      <c r="ABL74" s="44">
        <v>9.1446389999999995E-12</v>
      </c>
      <c r="ABM74" s="44">
        <v>1.6745001E-11</v>
      </c>
      <c r="ABN74" s="44">
        <v>3.0141237000000002E-11</v>
      </c>
      <c r="ABO74" s="44">
        <v>5.3464535000000003E-11</v>
      </c>
      <c r="ABP74" s="44">
        <v>9.3625489999999998E-11</v>
      </c>
      <c r="ABQ74" s="44">
        <v>1.6209180000000001E-10</v>
      </c>
      <c r="ABR74" s="44">
        <v>2.7750779999999998E-10</v>
      </c>
      <c r="ABS74" s="44">
        <v>4.7022290000000005E-10</v>
      </c>
      <c r="ABT74" s="44">
        <v>7.8912004999999998E-10</v>
      </c>
      <c r="ABU74" s="44">
        <v>1.3122942999999999E-9</v>
      </c>
      <c r="ABV74" s="44">
        <v>2.1635256000000001E-9</v>
      </c>
      <c r="ABW74" s="44">
        <v>3.537481E-9</v>
      </c>
      <c r="ABX74" s="44">
        <v>5.7380034000000001E-9</v>
      </c>
      <c r="ABY74" s="44">
        <v>9.2357199999999992E-9</v>
      </c>
      <c r="ABZ74" s="44">
        <v>1.4754150000000001E-8</v>
      </c>
      <c r="ACA74" s="44">
        <v>2.3397240999999998E-8</v>
      </c>
      <c r="ACB74" s="44">
        <v>3.6836763000000001E-8</v>
      </c>
      <c r="ACC74" s="44">
        <v>5.7585027000000001E-8</v>
      </c>
      <c r="ACD74" s="44">
        <v>8.9388044999999997E-8</v>
      </c>
      <c r="ACE74" s="44">
        <v>1.3778653E-7</v>
      </c>
      <c r="ACF74" s="44">
        <v>2.1090553000000001E-7</v>
      </c>
      <c r="ACG74" s="44">
        <v>3.2055104000000001E-7</v>
      </c>
      <c r="ACH74" s="44">
        <v>4.8370157E-7</v>
      </c>
      <c r="ACI74" s="44">
        <v>7.2449154000000003E-7</v>
      </c>
      <c r="ACJ74" s="44">
        <v>1.0767299E-6</v>
      </c>
      <c r="ACK74" s="44">
        <v>1.5880974999999999E-6</v>
      </c>
      <c r="ACL74" s="44">
        <v>2.3229625E-6</v>
      </c>
      <c r="ACM74" s="44">
        <v>3.3662698E-6</v>
      </c>
      <c r="ACN74" s="44">
        <v>4.825239E-6</v>
      </c>
      <c r="ACO74" s="44">
        <v>6.8250220000000001E-6</v>
      </c>
      <c r="ACP74" s="44">
        <v>9.4891099999999993E-6</v>
      </c>
      <c r="ACQ74" s="44">
        <v>1.2853343E-5</v>
      </c>
      <c r="ACR74" s="44">
        <v>0</v>
      </c>
      <c r="ACS74" s="44">
        <v>3.3672662999999997E-14</v>
      </c>
      <c r="ACT74" s="44">
        <v>1.1994839000000001E-13</v>
      </c>
      <c r="ACU74" s="44">
        <v>3.0582213000000001E-13</v>
      </c>
      <c r="ACV74" s="44">
        <v>6.8406954999999997E-13</v>
      </c>
      <c r="ACW74" s="44">
        <v>1.4229804999999999E-12</v>
      </c>
      <c r="ACX74" s="44">
        <v>2.8239665000000001E-12</v>
      </c>
      <c r="ACY74" s="44">
        <v>5.4187459999999998E-12</v>
      </c>
      <c r="ACZ74" s="44">
        <v>1.0133389E-11</v>
      </c>
      <c r="ADA74" s="44">
        <v>1.8561375000000001E-11</v>
      </c>
      <c r="ADB74" s="44">
        <v>3.3415280000000002E-11</v>
      </c>
      <c r="ADC74" s="44">
        <v>5.9266829999999998E-11</v>
      </c>
      <c r="ADD74" s="44">
        <v>1.0374641E-10</v>
      </c>
      <c r="ADE74" s="44">
        <v>1.7947473000000001E-10</v>
      </c>
      <c r="ADF74" s="44">
        <v>3.0714487000000002E-10</v>
      </c>
      <c r="ADG74" s="44">
        <v>5.2040143999999999E-10</v>
      </c>
      <c r="ADH74" s="44">
        <v>8.7350404999999998E-10</v>
      </c>
      <c r="ADI74" s="44">
        <v>1.4532641000000001E-9</v>
      </c>
      <c r="ADJ74" s="44">
        <v>2.3975056999999998E-9</v>
      </c>
      <c r="ADK74" s="44">
        <v>3.9233682999999997E-9</v>
      </c>
      <c r="ADL74" s="44">
        <v>6.3703993E-9</v>
      </c>
      <c r="ADM74" s="44">
        <v>1.0265637999999999E-8</v>
      </c>
      <c r="ADN74" s="44">
        <v>1.6421108E-8</v>
      </c>
      <c r="ADO74" s="44">
        <v>2.6078750000000001E-8</v>
      </c>
      <c r="ADP74" s="44">
        <v>4.1124043000000002E-8</v>
      </c>
      <c r="ADQ74" s="44">
        <v>6.4398215000000004E-8</v>
      </c>
      <c r="ADR74" s="44">
        <v>1.0015026E-7</v>
      </c>
      <c r="ADS74" s="44">
        <v>1.5468528E-7</v>
      </c>
      <c r="ADT74" s="44">
        <v>2.3728299999999999E-7</v>
      </c>
      <c r="ADU74" s="44">
        <v>3.6148335999999999E-7</v>
      </c>
      <c r="ADV74" s="44">
        <v>5.4685830000000004E-7</v>
      </c>
      <c r="ADW74" s="44">
        <v>8.2138349999999995E-7</v>
      </c>
      <c r="ADX74" s="44">
        <v>1.2245225E-6</v>
      </c>
      <c r="ADY74" s="44">
        <v>1.8110657E-6</v>
      </c>
      <c r="ADZ74" s="44">
        <v>2.6556029E-6</v>
      </c>
      <c r="AEA74" s="44">
        <v>3.8567330000000001E-6</v>
      </c>
      <c r="AEB74" s="44">
        <v>5.5389614000000004E-6</v>
      </c>
      <c r="AEC74" s="44">
        <v>7.8478070000000005E-6</v>
      </c>
      <c r="AED74" s="44">
        <v>1.0926806999999999E-5</v>
      </c>
      <c r="AEE74" s="44">
        <v>1.4817121E-5</v>
      </c>
      <c r="AEF74" s="44">
        <v>0</v>
      </c>
      <c r="AEG74" s="44">
        <v>2.8583374000000001E-14</v>
      </c>
      <c r="AEH74" s="44">
        <v>1.0159259E-13</v>
      </c>
      <c r="AEI74" s="44">
        <v>2.5862915999999998E-13</v>
      </c>
      <c r="AEJ74" s="44">
        <v>5.7784013E-13</v>
      </c>
      <c r="AEK74" s="44">
        <v>1.2009063000000001E-12</v>
      </c>
      <c r="AEL74" s="44">
        <v>2.3815788999999998E-12</v>
      </c>
      <c r="AEM74" s="44">
        <v>4.5675187E-12</v>
      </c>
      <c r="AEN74" s="44">
        <v>8.5385399999999993E-12</v>
      </c>
      <c r="AEO74" s="44">
        <v>1.5637847000000002E-11</v>
      </c>
      <c r="AEP74" s="44">
        <v>2.8154306999999999E-11</v>
      </c>
      <c r="AEQ74" s="44">
        <v>4.9949725000000002E-11</v>
      </c>
      <c r="AER74" s="44">
        <v>8.7480945999999995E-11</v>
      </c>
      <c r="AES74" s="44">
        <v>1.5144858000000001E-10</v>
      </c>
      <c r="AET74" s="44">
        <v>2.5943792000000003E-10</v>
      </c>
      <c r="AEU74" s="44">
        <v>4.4011425E-10</v>
      </c>
      <c r="AEV74" s="44">
        <v>7.3983836000000004E-10</v>
      </c>
      <c r="AEW74" s="44">
        <v>1.2330145000000001E-9</v>
      </c>
      <c r="AEX74" s="44">
        <v>2.0381580000000001E-9</v>
      </c>
      <c r="AEY74" s="44">
        <v>3.3426539999999999E-9</v>
      </c>
      <c r="AEZ74" s="44">
        <v>5.4405940000000002E-9</v>
      </c>
      <c r="AFA74" s="44">
        <v>8.7901819999999997E-9</v>
      </c>
      <c r="AFB74" s="44">
        <v>1.4100119E-8</v>
      </c>
      <c r="AFC74" s="44">
        <v>2.2458565E-8</v>
      </c>
      <c r="AFD74" s="44">
        <v>3.5524018E-8</v>
      </c>
      <c r="AFE74" s="44">
        <v>5.5805383000000002E-8</v>
      </c>
      <c r="AFF74" s="44">
        <v>8.7068950000000001E-8</v>
      </c>
      <c r="AFG74" s="44">
        <v>1.3492371E-7</v>
      </c>
      <c r="AFH74" s="44">
        <v>2.0765312E-7</v>
      </c>
      <c r="AFI74" s="44">
        <v>3.1738067999999998E-7</v>
      </c>
      <c r="AFJ74" s="44">
        <v>4.8167316999999996E-7</v>
      </c>
      <c r="AFK74" s="44">
        <v>7.2570609999999999E-7</v>
      </c>
      <c r="AFL74" s="44">
        <v>1.0850953000000001E-6</v>
      </c>
      <c r="AFM74" s="44">
        <v>1.6094168E-6</v>
      </c>
      <c r="AFN74" s="44">
        <v>2.3661703000000002E-6</v>
      </c>
      <c r="AFO74" s="44">
        <v>3.4444774E-6</v>
      </c>
      <c r="AFP74" s="44">
        <v>4.9567350000000002E-6</v>
      </c>
      <c r="AFQ74" s="44">
        <v>7.0337882999999998E-6</v>
      </c>
      <c r="AFR74" s="44">
        <v>9.8034520000000006E-6</v>
      </c>
      <c r="AFS74" s="44">
        <v>1.3292765E-5</v>
      </c>
      <c r="AFT74" s="43"/>
      <c r="AFU74" s="42">
        <f t="shared" si="88"/>
        <v>1.0856219E-9</v>
      </c>
      <c r="AFV74" s="42">
        <f t="shared" si="88"/>
        <v>5.9260560000000003E-10</v>
      </c>
      <c r="AFW74" s="42">
        <f t="shared" si="88"/>
        <v>4.1304269999999998E-10</v>
      </c>
      <c r="AFX74" s="42">
        <f t="shared" si="88"/>
        <v>3.5975117000000001E-10</v>
      </c>
      <c r="AFY74" s="42">
        <f t="shared" si="88"/>
        <v>2.369265E-10</v>
      </c>
      <c r="AFZ74" s="42">
        <f t="shared" si="88"/>
        <v>1.4459910999999999E-10</v>
      </c>
      <c r="AGA74" s="42">
        <f t="shared" si="88"/>
        <v>8.7032750000000006E-11</v>
      </c>
      <c r="AGB74" s="42">
        <f t="shared" si="88"/>
        <v>4.4310437E-11</v>
      </c>
      <c r="AGC74" s="42">
        <f t="shared" si="88"/>
        <v>2.8358827000000001E-11</v>
      </c>
      <c r="AGD74" s="42">
        <f t="shared" si="88"/>
        <v>1.3186681999999999E-11</v>
      </c>
      <c r="AGE74" s="42">
        <f t="shared" si="89"/>
        <v>4.2487650000000002E-12</v>
      </c>
      <c r="AGF74" s="42">
        <f t="shared" si="89"/>
        <v>1.5220537999999999E-12</v>
      </c>
      <c r="AGG74" s="42">
        <f t="shared" si="89"/>
        <v>8.6125150000000005E-13</v>
      </c>
      <c r="AGH74" s="42">
        <f t="shared" si="89"/>
        <v>5.6874050000000004E-13</v>
      </c>
      <c r="AGI74" s="42">
        <f t="shared" si="89"/>
        <v>3.7152893000000001E-13</v>
      </c>
      <c r="AGJ74" s="42">
        <f t="shared" si="89"/>
        <v>2.056722E-13</v>
      </c>
      <c r="AGK74" s="42">
        <f t="shared" si="89"/>
        <v>8.6716129999999998E-14</v>
      </c>
      <c r="AGL74" s="42">
        <f t="shared" si="89"/>
        <v>3.0496820000000001E-14</v>
      </c>
      <c r="AGM74" s="42">
        <f t="shared" si="89"/>
        <v>0</v>
      </c>
      <c r="AGN74" s="42">
        <f t="shared" si="89"/>
        <v>1.4817121E-5</v>
      </c>
      <c r="AGO74" s="41">
        <f t="shared" si="103"/>
        <v>7.4100671654504398E-7</v>
      </c>
      <c r="AGP74" s="2"/>
      <c r="AGQ74" s="42">
        <f t="shared" si="90"/>
        <v>8.1369959999999992E-6</v>
      </c>
      <c r="AGR74" s="42">
        <f t="shared" si="90"/>
        <v>9.5578010000000001E-10</v>
      </c>
      <c r="AGS74" s="42">
        <f t="shared" si="90"/>
        <v>4.3084624000000003E-6</v>
      </c>
      <c r="AGT74" s="42">
        <f t="shared" si="90"/>
        <v>6.4020680000000002E-10</v>
      </c>
      <c r="AGU74" s="42">
        <f t="shared" si="90"/>
        <v>2.9610333000000002E-6</v>
      </c>
      <c r="AGV74" s="42">
        <f t="shared" si="90"/>
        <v>6.966712E-10</v>
      </c>
      <c r="AGW74" s="42">
        <f t="shared" si="90"/>
        <v>3.4089316999999999E-6</v>
      </c>
      <c r="AGX74" s="42">
        <f t="shared" si="90"/>
        <v>9.7390120000000009E-10</v>
      </c>
      <c r="AGY74" s="42">
        <f t="shared" si="90"/>
        <v>5.2144569999999997E-6</v>
      </c>
      <c r="AGZ74" s="42">
        <f t="shared" si="90"/>
        <v>1.4405273E-9</v>
      </c>
      <c r="AHA74" s="42">
        <f t="shared" si="91"/>
        <v>7.9591855000000003E-6</v>
      </c>
      <c r="AHB74" s="42">
        <f t="shared" si="91"/>
        <v>1.6662071999999999E-9</v>
      </c>
      <c r="AHC74" s="42">
        <f t="shared" si="91"/>
        <v>8.7127720000000007E-6</v>
      </c>
      <c r="AHD74" s="42">
        <f t="shared" si="91"/>
        <v>1.6705775000000001E-9</v>
      </c>
      <c r="AHE74" s="42">
        <f t="shared" si="91"/>
        <v>7.6822280000000007E-6</v>
      </c>
      <c r="AHF74" s="42">
        <f t="shared" si="91"/>
        <v>2.1635256000000001E-9</v>
      </c>
      <c r="AHG74" s="42">
        <f t="shared" si="91"/>
        <v>9.4891099999999993E-6</v>
      </c>
      <c r="AHH74" s="42">
        <f t="shared" si="91"/>
        <v>2.3975056999999998E-9</v>
      </c>
      <c r="AHI74" s="42">
        <f t="shared" si="91"/>
        <v>1.0926806999999999E-5</v>
      </c>
      <c r="AHJ74" s="42">
        <f t="shared" si="91"/>
        <v>2.0381580000000001E-9</v>
      </c>
      <c r="AHK74" s="41">
        <f t="shared" si="104"/>
        <v>3.4407312980299991E-6</v>
      </c>
      <c r="AHL74" s="2"/>
      <c r="AHM74" s="42">
        <f t="shared" si="92"/>
        <v>9.8034520000000006E-6</v>
      </c>
      <c r="AHN74" s="42">
        <f t="shared" si="92"/>
        <v>9.8034520000000006E-6</v>
      </c>
      <c r="AHO74" s="42">
        <f t="shared" si="92"/>
        <v>9.8034520000000006E-6</v>
      </c>
      <c r="AHP74" s="42">
        <f t="shared" si="92"/>
        <v>9.8034520000000006E-6</v>
      </c>
      <c r="AHQ74" s="42">
        <f t="shared" si="92"/>
        <v>9.8034520000000006E-6</v>
      </c>
      <c r="AHR74" s="42">
        <f t="shared" si="92"/>
        <v>9.8034520000000006E-6</v>
      </c>
      <c r="AHS74" s="42">
        <f t="shared" si="92"/>
        <v>9.8034520000000006E-6</v>
      </c>
      <c r="AHT74" s="42">
        <f t="shared" si="92"/>
        <v>9.8034520000000006E-6</v>
      </c>
      <c r="AHU74" s="42">
        <f t="shared" si="92"/>
        <v>9.8034520000000006E-6</v>
      </c>
      <c r="AHV74" s="42">
        <f t="shared" si="92"/>
        <v>9.8034520000000006E-6</v>
      </c>
      <c r="AHW74" s="42">
        <f t="shared" si="93"/>
        <v>9.8034520000000006E-6</v>
      </c>
      <c r="AHX74" s="42">
        <f t="shared" si="93"/>
        <v>9.8034520000000006E-6</v>
      </c>
      <c r="AHY74" s="42">
        <f t="shared" si="93"/>
        <v>9.8034520000000006E-6</v>
      </c>
      <c r="AHZ74" s="42">
        <f t="shared" si="93"/>
        <v>9.8034520000000006E-6</v>
      </c>
      <c r="AIA74" s="42">
        <f t="shared" si="93"/>
        <v>9.8034520000000006E-6</v>
      </c>
      <c r="AIB74" s="42">
        <f t="shared" si="93"/>
        <v>9.8034520000000006E-6</v>
      </c>
      <c r="AIC74" s="42">
        <f t="shared" si="93"/>
        <v>9.8034520000000006E-6</v>
      </c>
      <c r="AID74" s="42">
        <f t="shared" si="93"/>
        <v>9.8034520000000006E-6</v>
      </c>
      <c r="AIE74" s="42">
        <f t="shared" si="93"/>
        <v>9.8034520000000006E-6</v>
      </c>
      <c r="AIF74" s="42">
        <f t="shared" si="93"/>
        <v>9.8034520000000006E-6</v>
      </c>
      <c r="AIG74" s="41">
        <f t="shared" si="105"/>
        <v>9.8034519999999989E-6</v>
      </c>
      <c r="AIH74" s="2"/>
      <c r="AII74" s="2"/>
      <c r="AIJ74" s="2"/>
      <c r="AIK74" s="2"/>
      <c r="AIL74" s="2"/>
      <c r="AIM74" s="2"/>
      <c r="AIN74" s="2"/>
      <c r="AIO74" s="2"/>
      <c r="AIP74" s="2"/>
      <c r="AIQ74" s="2"/>
      <c r="AIR74" s="10">
        <f>COLUMN()</f>
        <v>928</v>
      </c>
      <c r="AIS74" s="11" t="str">
        <f t="shared" si="94"/>
        <v>1,18</v>
      </c>
      <c r="AIT74" s="11" t="str">
        <f t="shared" si="94"/>
        <v>2,18</v>
      </c>
      <c r="AIU74" s="11" t="str">
        <f t="shared" si="94"/>
        <v>3,18</v>
      </c>
      <c r="AIV74" s="11" t="str">
        <f t="shared" si="94"/>
        <v>4,18</v>
      </c>
      <c r="AIW74" s="11" t="str">
        <f t="shared" si="94"/>
        <v>5,18</v>
      </c>
      <c r="AIX74" s="11" t="str">
        <f t="shared" si="94"/>
        <v>6,18</v>
      </c>
      <c r="AIY74" s="11" t="str">
        <f t="shared" si="94"/>
        <v>7,18</v>
      </c>
      <c r="AIZ74" s="11" t="str">
        <f t="shared" si="94"/>
        <v>8,18</v>
      </c>
      <c r="AJA74" s="11" t="str">
        <f t="shared" si="94"/>
        <v>9,18</v>
      </c>
      <c r="AJB74" s="11" t="str">
        <f t="shared" si="94"/>
        <v>10,18</v>
      </c>
      <c r="AJC74" s="11" t="str">
        <f t="shared" si="95"/>
        <v>11,18</v>
      </c>
      <c r="AJD74" s="11" t="str">
        <f t="shared" si="95"/>
        <v>12,18</v>
      </c>
      <c r="AJE74" s="11" t="str">
        <f t="shared" si="95"/>
        <v>13,18</v>
      </c>
      <c r="AJF74" s="11" t="str">
        <f t="shared" si="95"/>
        <v>14,18</v>
      </c>
      <c r="AJG74" s="11" t="str">
        <f t="shared" si="95"/>
        <v>15,18</v>
      </c>
      <c r="AJH74" s="11" t="str">
        <f t="shared" si="95"/>
        <v>16,18</v>
      </c>
      <c r="AJI74" s="11" t="str">
        <f t="shared" si="95"/>
        <v>17,18</v>
      </c>
      <c r="AJJ74" s="11" t="str">
        <f t="shared" si="95"/>
        <v>18,18</v>
      </c>
      <c r="AJK74" s="11" t="str">
        <f t="shared" si="95"/>
        <v>19,18</v>
      </c>
      <c r="AJL74" s="11" t="str">
        <f t="shared" si="95"/>
        <v>20,18</v>
      </c>
      <c r="AJM74" s="11" t="str">
        <f t="shared" si="96"/>
        <v>21,18</v>
      </c>
      <c r="AJN74" s="11" t="str">
        <f t="shared" si="96"/>
        <v>22,18</v>
      </c>
      <c r="AJO74" s="11" t="str">
        <f t="shared" si="96"/>
        <v>23,18</v>
      </c>
      <c r="AJP74" s="11" t="str">
        <f t="shared" si="96"/>
        <v>24,18</v>
      </c>
      <c r="AJQ74" s="11" t="str">
        <f t="shared" si="96"/>
        <v>25,18</v>
      </c>
      <c r="AJR74" s="11" t="str">
        <f t="shared" si="96"/>
        <v>26,18</v>
      </c>
      <c r="AJS74" s="11" t="str">
        <f t="shared" si="96"/>
        <v>27,18</v>
      </c>
      <c r="AJT74" s="11" t="str">
        <f t="shared" si="96"/>
        <v>28,18</v>
      </c>
      <c r="AJU74" s="11" t="str">
        <f t="shared" si="96"/>
        <v>29,18</v>
      </c>
      <c r="AJV74" s="11" t="str">
        <f t="shared" si="96"/>
        <v>30,18</v>
      </c>
      <c r="AJW74" s="11" t="str">
        <f t="shared" si="97"/>
        <v>31,18</v>
      </c>
      <c r="AJX74" s="11" t="str">
        <f t="shared" si="97"/>
        <v>32,18</v>
      </c>
      <c r="AJY74" s="11" t="str">
        <f t="shared" si="97"/>
        <v>33,18</v>
      </c>
      <c r="AJZ74" s="11" t="str">
        <f t="shared" si="97"/>
        <v>34,18</v>
      </c>
      <c r="AKA74" s="11" t="str">
        <f t="shared" si="97"/>
        <v>35,18</v>
      </c>
      <c r="AKB74" s="11" t="str">
        <f t="shared" si="97"/>
        <v>36,18</v>
      </c>
      <c r="AKC74" s="11" t="str">
        <f t="shared" si="97"/>
        <v>37,18</v>
      </c>
      <c r="AKD74" s="11" t="str">
        <f t="shared" si="97"/>
        <v>38,18</v>
      </c>
      <c r="AKE74" s="11" t="str">
        <f t="shared" si="97"/>
        <v>39,18</v>
      </c>
      <c r="AKF74" s="11" t="str">
        <f t="shared" si="97"/>
        <v>40,18</v>
      </c>
      <c r="AKG74" s="10">
        <f t="shared" si="77"/>
        <v>17</v>
      </c>
      <c r="AKH74" s="2"/>
      <c r="AKI74" s="2"/>
      <c r="AKJ74" s="2"/>
      <c r="AKK74" s="2"/>
      <c r="AKL74" s="2"/>
      <c r="AKM74" s="2"/>
      <c r="AKN74" s="2"/>
      <c r="AKO74" s="2"/>
      <c r="AKP74" s="2"/>
      <c r="AKQ74" s="2"/>
      <c r="AKR74" s="2"/>
      <c r="AKS74" s="2"/>
      <c r="AKT74" s="2"/>
      <c r="AKU74" s="2"/>
    </row>
    <row r="75" spans="1:983" ht="6" customHeight="1" x14ac:dyDescent="0.25">
      <c r="A75" s="2"/>
      <c r="B75" s="69">
        <v>5.0204000000000005E-13</v>
      </c>
      <c r="C75" s="69">
        <v>8.7161999999999998E-13</v>
      </c>
      <c r="D75" s="2"/>
      <c r="E75" s="2"/>
      <c r="F75" s="2"/>
      <c r="G75" s="2"/>
      <c r="H75" s="2"/>
      <c r="I75" s="46">
        <v>16</v>
      </c>
      <c r="J75" s="45">
        <f t="shared" si="79"/>
        <v>640</v>
      </c>
      <c r="K75" s="45">
        <f t="shared" ref="K75:AW75" si="108">J75+1</f>
        <v>641</v>
      </c>
      <c r="L75" s="45">
        <f t="shared" si="108"/>
        <v>642</v>
      </c>
      <c r="M75" s="45">
        <f t="shared" si="108"/>
        <v>643</v>
      </c>
      <c r="N75" s="45">
        <f t="shared" si="108"/>
        <v>644</v>
      </c>
      <c r="O75" s="45">
        <f t="shared" si="108"/>
        <v>645</v>
      </c>
      <c r="P75" s="45">
        <f t="shared" si="108"/>
        <v>646</v>
      </c>
      <c r="Q75" s="45">
        <f t="shared" si="108"/>
        <v>647</v>
      </c>
      <c r="R75" s="45">
        <f t="shared" si="108"/>
        <v>648</v>
      </c>
      <c r="S75" s="45">
        <f t="shared" si="108"/>
        <v>649</v>
      </c>
      <c r="T75" s="45">
        <f t="shared" si="108"/>
        <v>650</v>
      </c>
      <c r="U75" s="45">
        <f t="shared" si="108"/>
        <v>651</v>
      </c>
      <c r="V75" s="45">
        <f t="shared" si="108"/>
        <v>652</v>
      </c>
      <c r="W75" s="45">
        <f t="shared" si="108"/>
        <v>653</v>
      </c>
      <c r="X75" s="45">
        <f t="shared" si="108"/>
        <v>654</v>
      </c>
      <c r="Y75" s="45">
        <f t="shared" si="108"/>
        <v>655</v>
      </c>
      <c r="Z75" s="45">
        <f t="shared" si="108"/>
        <v>656</v>
      </c>
      <c r="AA75" s="45">
        <f t="shared" si="108"/>
        <v>657</v>
      </c>
      <c r="AB75" s="45">
        <f t="shared" si="108"/>
        <v>658</v>
      </c>
      <c r="AC75" s="45">
        <f t="shared" si="108"/>
        <v>659</v>
      </c>
      <c r="AD75" s="45">
        <f t="shared" si="108"/>
        <v>660</v>
      </c>
      <c r="AE75" s="45">
        <f t="shared" si="108"/>
        <v>661</v>
      </c>
      <c r="AF75" s="45">
        <f t="shared" si="108"/>
        <v>662</v>
      </c>
      <c r="AG75" s="45">
        <f t="shared" si="108"/>
        <v>663</v>
      </c>
      <c r="AH75" s="45">
        <f t="shared" si="108"/>
        <v>664</v>
      </c>
      <c r="AI75" s="45">
        <f t="shared" si="108"/>
        <v>665</v>
      </c>
      <c r="AJ75" s="45">
        <f t="shared" si="108"/>
        <v>666</v>
      </c>
      <c r="AK75" s="45">
        <f t="shared" si="108"/>
        <v>667</v>
      </c>
      <c r="AL75" s="45">
        <f t="shared" si="108"/>
        <v>668</v>
      </c>
      <c r="AM75" s="45">
        <f t="shared" si="108"/>
        <v>669</v>
      </c>
      <c r="AN75" s="45">
        <f t="shared" si="108"/>
        <v>670</v>
      </c>
      <c r="AO75" s="45">
        <f t="shared" si="108"/>
        <v>671</v>
      </c>
      <c r="AP75" s="45">
        <f t="shared" si="108"/>
        <v>672</v>
      </c>
      <c r="AQ75" s="45">
        <f t="shared" si="108"/>
        <v>673</v>
      </c>
      <c r="AR75" s="45">
        <f t="shared" si="108"/>
        <v>674</v>
      </c>
      <c r="AS75" s="45">
        <f t="shared" si="108"/>
        <v>675</v>
      </c>
      <c r="AT75" s="45">
        <f t="shared" si="108"/>
        <v>676</v>
      </c>
      <c r="AU75" s="45">
        <f t="shared" si="108"/>
        <v>677</v>
      </c>
      <c r="AV75" s="45">
        <f t="shared" si="108"/>
        <v>678</v>
      </c>
      <c r="AW75" s="45">
        <f t="shared" si="108"/>
        <v>679</v>
      </c>
      <c r="AX75" s="2"/>
      <c r="AY75" s="19">
        <v>67</v>
      </c>
      <c r="AZ75" s="44">
        <v>0</v>
      </c>
      <c r="BA75" s="44">
        <v>9.8543749999999999E-15</v>
      </c>
      <c r="BB75" s="44">
        <v>3.4877129999999998E-14</v>
      </c>
      <c r="BC75" s="44">
        <v>8.8576355999999999E-14</v>
      </c>
      <c r="BD75" s="44">
        <v>1.9760597999999999E-13</v>
      </c>
      <c r="BE75" s="44">
        <v>4.1028595E-13</v>
      </c>
      <c r="BF75" s="44">
        <v>8.1321793E-13</v>
      </c>
      <c r="BG75" s="44">
        <v>1.5593407000000001E-12</v>
      </c>
      <c r="BH75" s="44">
        <v>2.9154383000000002E-12</v>
      </c>
      <c r="BI75" s="44">
        <v>5.3416164999999996E-12</v>
      </c>
      <c r="BJ75" s="44">
        <v>9.6232110000000003E-12</v>
      </c>
      <c r="BK75" s="44">
        <v>1.708797E-11</v>
      </c>
      <c r="BL75" s="44">
        <v>2.9960219999999997E-11</v>
      </c>
      <c r="BM75" s="44">
        <v>5.1934363E-11</v>
      </c>
      <c r="BN75" s="44">
        <v>8.9095903999999995E-11</v>
      </c>
      <c r="BO75" s="44">
        <v>1.5138965E-10</v>
      </c>
      <c r="BP75" s="44">
        <v>2.5494170000000003E-10</v>
      </c>
      <c r="BQ75" s="44">
        <v>4.2570503000000001E-10</v>
      </c>
      <c r="BR75" s="44">
        <v>7.0513984000000002E-10</v>
      </c>
      <c r="BS75" s="44">
        <v>1.1589999E-9</v>
      </c>
      <c r="BT75" s="44">
        <v>1.890819E-9</v>
      </c>
      <c r="BU75" s="44">
        <v>3.0624564999999999E-9</v>
      </c>
      <c r="BV75" s="44">
        <v>4.9251615999999997E-9</v>
      </c>
      <c r="BW75" s="44">
        <v>7.8661610000000008E-9</v>
      </c>
      <c r="BX75" s="44">
        <v>1.2477983000000001E-8</v>
      </c>
      <c r="BY75" s="44">
        <v>1.9660698E-8</v>
      </c>
      <c r="BZ75" s="44">
        <v>3.0771410000000003E-8</v>
      </c>
      <c r="CA75" s="44">
        <v>4.7840494000000002E-8</v>
      </c>
      <c r="CB75" s="44">
        <v>7.3880950000000002E-8</v>
      </c>
      <c r="CC75" s="44">
        <v>1.1332481E-7</v>
      </c>
      <c r="CD75" s="44">
        <v>1.7262817999999999E-7</v>
      </c>
      <c r="CE75" s="44">
        <v>2.6109439999999999E-7</v>
      </c>
      <c r="CF75" s="44">
        <v>3.9196414000000001E-7</v>
      </c>
      <c r="CG75" s="44">
        <v>5.8378220000000004E-7</v>
      </c>
      <c r="CH75" s="44">
        <v>8.6198263999999999E-7</v>
      </c>
      <c r="CI75" s="44">
        <v>1.2604387E-6</v>
      </c>
      <c r="CJ75" s="44">
        <v>1.8223246999999999E-6</v>
      </c>
      <c r="CK75" s="44">
        <v>2.5987422E-6</v>
      </c>
      <c r="CL75" s="44">
        <v>3.6412586999999999E-6</v>
      </c>
      <c r="CM75" s="44">
        <v>4.9673389999999999E-6</v>
      </c>
      <c r="CN75" s="44">
        <v>0</v>
      </c>
      <c r="CO75" s="44">
        <v>9.208717E-15</v>
      </c>
      <c r="CP75" s="44">
        <v>3.2522894E-14</v>
      </c>
      <c r="CQ75" s="44">
        <v>8.2459105E-14</v>
      </c>
      <c r="CR75" s="44">
        <v>1.8366267000000001E-13</v>
      </c>
      <c r="CS75" s="44">
        <v>3.8067485000000001E-13</v>
      </c>
      <c r="CT75" s="44">
        <v>7.5312499999999998E-13</v>
      </c>
      <c r="CU75" s="44">
        <v>1.4412872E-12</v>
      </c>
      <c r="CV75" s="44">
        <v>2.6891403999999998E-12</v>
      </c>
      <c r="CW75" s="44">
        <v>4.9162687999999997E-12</v>
      </c>
      <c r="CX75" s="44">
        <v>8.8369309999999994E-12</v>
      </c>
      <c r="CY75" s="44">
        <v>1.5655266999999999E-11</v>
      </c>
      <c r="CZ75" s="44">
        <v>2.7382650000000001E-11</v>
      </c>
      <c r="DA75" s="44">
        <v>4.735014E-11</v>
      </c>
      <c r="DB75" s="44">
        <v>8.1029069999999997E-11</v>
      </c>
      <c r="DC75" s="44">
        <v>1.373351E-10</v>
      </c>
      <c r="DD75" s="44">
        <v>2.3068537000000001E-10</v>
      </c>
      <c r="DE75" s="44">
        <v>3.842202E-10</v>
      </c>
      <c r="DF75" s="44">
        <v>6.3481040000000003E-10</v>
      </c>
      <c r="DG75" s="44">
        <v>1.040782E-9</v>
      </c>
      <c r="DH75" s="44">
        <v>1.6937520999999999E-9</v>
      </c>
      <c r="DI75" s="44">
        <v>2.7366259999999999E-9</v>
      </c>
      <c r="DJ75" s="44">
        <v>4.390763E-9</v>
      </c>
      <c r="DK75" s="44">
        <v>6.9966670000000003E-9</v>
      </c>
      <c r="DL75" s="44">
        <v>1.1074463000000001E-8</v>
      </c>
      <c r="DM75" s="44">
        <v>1.7413041999999999E-8</v>
      </c>
      <c r="DN75" s="44">
        <v>2.7200299999999998E-8</v>
      </c>
      <c r="DO75" s="44">
        <v>4.2211641999999999E-8</v>
      </c>
      <c r="DP75" s="44">
        <v>6.5079649999999999E-8</v>
      </c>
      <c r="DQ75" s="44">
        <v>9.9675184000000003E-8</v>
      </c>
      <c r="DR75" s="44">
        <v>1.51637E-7</v>
      </c>
      <c r="DS75" s="44">
        <v>2.2908837000000001E-7</v>
      </c>
      <c r="DT75" s="44">
        <v>3.4358035000000001E-7</v>
      </c>
      <c r="DU75" s="44">
        <v>5.112794E-7</v>
      </c>
      <c r="DV75" s="44">
        <v>7.5434270000000002E-7</v>
      </c>
      <c r="DW75" s="44">
        <v>1.1022648E-6</v>
      </c>
      <c r="DX75" s="44">
        <v>1.5925600999999999E-6</v>
      </c>
      <c r="DY75" s="44">
        <v>2.2693844E-6</v>
      </c>
      <c r="DZ75" s="44">
        <v>3.1768394999999999E-6</v>
      </c>
      <c r="EA75" s="44">
        <v>4.3285449999999999E-6</v>
      </c>
      <c r="EB75" s="44">
        <v>0</v>
      </c>
      <c r="EC75" s="44">
        <v>1.0712189999999999E-14</v>
      </c>
      <c r="ED75" s="44">
        <v>3.7959544000000003E-14</v>
      </c>
      <c r="EE75" s="44">
        <v>9.6416909999999996E-14</v>
      </c>
      <c r="EF75" s="44">
        <v>2.1498844999999999E-13</v>
      </c>
      <c r="EG75" s="44">
        <v>4.4599487999999998E-13</v>
      </c>
      <c r="EH75" s="44">
        <v>8.8306623999999996E-13</v>
      </c>
      <c r="EI75" s="44">
        <v>1.6913735000000001E-12</v>
      </c>
      <c r="EJ75" s="44">
        <v>3.1590385999999998E-12</v>
      </c>
      <c r="EK75" s="44">
        <v>5.7764719999999999E-12</v>
      </c>
      <c r="EL75" s="44">
        <v>1.0378225999999999E-11</v>
      </c>
      <c r="EM75" s="44">
        <v>1.8367092999999999E-11</v>
      </c>
      <c r="EN75" s="44">
        <v>3.2079634000000003E-11</v>
      </c>
      <c r="EO75" s="44">
        <v>5.5373691999999997E-11</v>
      </c>
      <c r="EP75" s="44">
        <v>9.4566056000000001E-11</v>
      </c>
      <c r="EQ75" s="44">
        <v>1.5991750000000001E-10</v>
      </c>
      <c r="ER75" s="44">
        <v>2.6796697999999999E-10</v>
      </c>
      <c r="ES75" s="44">
        <v>4.4517226000000001E-10</v>
      </c>
      <c r="ET75" s="44">
        <v>7.3354699999999999E-10</v>
      </c>
      <c r="EU75" s="44">
        <v>1.199324E-9</v>
      </c>
      <c r="EV75" s="44">
        <v>1.9461566E-9</v>
      </c>
      <c r="EW75" s="44">
        <v>3.1350889999999999E-9</v>
      </c>
      <c r="EX75" s="44">
        <v>5.0144826000000002E-9</v>
      </c>
      <c r="EY75" s="44">
        <v>7.9644719999999993E-9</v>
      </c>
      <c r="EZ75" s="44">
        <v>1.2562306E-8</v>
      </c>
      <c r="FA75" s="44">
        <v>1.9677000000000001E-8</v>
      </c>
      <c r="FB75" s="44">
        <v>3.0636833999999998E-8</v>
      </c>
      <c r="FC75" s="44">
        <v>4.7415430000000003E-8</v>
      </c>
      <c r="FD75" s="44">
        <v>7.2938724999999997E-8</v>
      </c>
      <c r="FE75" s="44">
        <v>1.1150923E-7</v>
      </c>
      <c r="FF75" s="44">
        <v>1.693948E-7</v>
      </c>
      <c r="FG75" s="44">
        <v>2.5562860000000002E-7</v>
      </c>
      <c r="FH75" s="44">
        <v>3.8304923999999997E-7</v>
      </c>
      <c r="FI75" s="44">
        <v>5.6961982999999995E-7</v>
      </c>
      <c r="FJ75" s="44">
        <v>8.3995603999999999E-7</v>
      </c>
      <c r="FK75" s="44">
        <v>1.2267683E-6</v>
      </c>
      <c r="FL75" s="44">
        <v>1.7715901E-6</v>
      </c>
      <c r="FM75" s="44">
        <v>2.5231992999999998E-6</v>
      </c>
      <c r="FN75" s="44">
        <v>3.5300884000000002E-6</v>
      </c>
      <c r="FO75" s="44">
        <v>4.8049819999999997E-6</v>
      </c>
      <c r="FP75" s="44">
        <v>0</v>
      </c>
      <c r="FQ75" s="44">
        <v>1.5844292999999999E-14</v>
      </c>
      <c r="FR75" s="44">
        <v>5.6398852000000003E-14</v>
      </c>
      <c r="FS75" s="44">
        <v>1.4361616999999999E-13</v>
      </c>
      <c r="FT75" s="44">
        <v>3.2057733E-13</v>
      </c>
      <c r="FU75" s="44">
        <v>6.6505979999999998E-13</v>
      </c>
      <c r="FV75" s="44">
        <v>1.3154896000000001E-12</v>
      </c>
      <c r="FW75" s="44">
        <v>2.5144007999999999E-12</v>
      </c>
      <c r="FX75" s="44">
        <v>4.6808554999999997E-12</v>
      </c>
      <c r="FY75" s="44">
        <v>8.5371049999999997E-12</v>
      </c>
      <c r="FZ75" s="44">
        <v>1.5305687000000001E-11</v>
      </c>
      <c r="GA75" s="44">
        <v>2.7039184999999999E-11</v>
      </c>
      <c r="GB75" s="44">
        <v>4.7152535000000003E-11</v>
      </c>
      <c r="GC75" s="44">
        <v>8.127816E-11</v>
      </c>
      <c r="GD75" s="44">
        <v>1.3862945999999999E-10</v>
      </c>
      <c r="GE75" s="44">
        <v>2.3415866000000002E-10</v>
      </c>
      <c r="GF75" s="44">
        <v>3.9194772E-10</v>
      </c>
      <c r="GG75" s="44">
        <v>6.5049604999999996E-10</v>
      </c>
      <c r="GH75" s="44">
        <v>1.0709128E-9</v>
      </c>
      <c r="GI75" s="44">
        <v>1.7495152999999999E-9</v>
      </c>
      <c r="GJ75" s="44">
        <v>2.8370749999999999E-9</v>
      </c>
      <c r="GK75" s="44">
        <v>4.5680060000000002E-9</v>
      </c>
      <c r="GL75" s="44">
        <v>7.3043287000000001E-9</v>
      </c>
      <c r="GM75" s="44">
        <v>1.1601439E-8</v>
      </c>
      <c r="GN75" s="44">
        <v>1.8305761999999999E-8</v>
      </c>
      <c r="GO75" s="44">
        <v>2.8699040000000001E-8</v>
      </c>
      <c r="GP75" s="44">
        <v>4.4676717000000003E-8</v>
      </c>
      <c r="GQ75" s="44">
        <v>6.9058320000000005E-8</v>
      </c>
      <c r="GR75" s="44">
        <v>1.0604584999999999E-7</v>
      </c>
      <c r="GS75" s="44">
        <v>1.6184687000000001E-7</v>
      </c>
      <c r="GT75" s="44">
        <v>2.4544800000000002E-7</v>
      </c>
      <c r="GU75" s="44">
        <v>3.69766E-7</v>
      </c>
      <c r="GV75" s="44">
        <v>5.5315723999999995E-7</v>
      </c>
      <c r="GW75" s="44">
        <v>8.2129076999999995E-7</v>
      </c>
      <c r="GX75" s="44">
        <v>1.2092578E-6</v>
      </c>
      <c r="GY75" s="44">
        <v>1.7636280000000001E-6</v>
      </c>
      <c r="GZ75" s="44">
        <v>2.5434678999999999E-6</v>
      </c>
      <c r="HA75" s="44">
        <v>3.6182069999999999E-6</v>
      </c>
      <c r="HB75" s="44">
        <v>5.0571960000000004E-6</v>
      </c>
      <c r="HC75" s="44">
        <v>6.8790437000000002E-6</v>
      </c>
      <c r="HD75" s="44">
        <v>0</v>
      </c>
      <c r="HE75" s="44">
        <v>1.6671448000000001E-14</v>
      </c>
      <c r="HF75" s="44">
        <v>5.9207720000000001E-14</v>
      </c>
      <c r="HG75" s="44">
        <v>1.5088413000000001E-13</v>
      </c>
      <c r="HH75" s="44">
        <v>3.3745076999999999E-13</v>
      </c>
      <c r="HI75" s="44">
        <v>7.0213425999999997E-13</v>
      </c>
      <c r="HJ75" s="44">
        <v>1.3943716E-12</v>
      </c>
      <c r="HK75" s="44">
        <v>2.6785217E-12</v>
      </c>
      <c r="HL75" s="44">
        <v>5.0164265000000003E-12</v>
      </c>
      <c r="HM75" s="44">
        <v>9.2058115000000004E-12</v>
      </c>
      <c r="HN75" s="44">
        <v>1.6610252999999999E-11</v>
      </c>
      <c r="HO75" s="44">
        <v>2.9537632999999999E-11</v>
      </c>
      <c r="HP75" s="44">
        <v>5.1857729999999997E-11</v>
      </c>
      <c r="HQ75" s="44">
        <v>9.0002075000000002E-11</v>
      </c>
      <c r="HR75" s="44">
        <v>1.5456965000000001E-10</v>
      </c>
      <c r="HS75" s="44">
        <v>2.6288466E-10</v>
      </c>
      <c r="HT75" s="44">
        <v>4.4303901999999998E-10</v>
      </c>
      <c r="HU75" s="44">
        <v>7.4023220000000002E-10</v>
      </c>
      <c r="HV75" s="44">
        <v>1.2266356000000001E-9</v>
      </c>
      <c r="HW75" s="44">
        <v>2.0166244000000002E-9</v>
      </c>
      <c r="HX75" s="44">
        <v>3.2901104E-9</v>
      </c>
      <c r="HY75" s="44">
        <v>5.3280136E-9</v>
      </c>
      <c r="HZ75" s="44">
        <v>8.5657389999999999E-9</v>
      </c>
      <c r="IA75" s="44">
        <v>1.3673148E-8</v>
      </c>
      <c r="IB75" s="44">
        <v>2.1673135999999999E-8</v>
      </c>
      <c r="IC75" s="44">
        <v>3.4115864000000002E-8</v>
      </c>
      <c r="ID75" s="44">
        <v>5.3332271999999998E-8</v>
      </c>
      <c r="IE75" s="44">
        <v>8.2799100000000005E-8</v>
      </c>
      <c r="IF75" s="44">
        <v>1.2765877999999999E-7</v>
      </c>
      <c r="IG75" s="44">
        <v>1.9535318000000001E-7</v>
      </c>
      <c r="IH75" s="44">
        <v>2.9687030000000001E-7</v>
      </c>
      <c r="II75" s="44">
        <v>4.4792793000000002E-7</v>
      </c>
      <c r="IJ75" s="44">
        <v>6.7080447000000001E-7</v>
      </c>
      <c r="IK75" s="44">
        <v>9.9655569999999994E-7</v>
      </c>
      <c r="IL75" s="44">
        <v>1.4676085000000001E-6</v>
      </c>
      <c r="IM75" s="44">
        <v>2.1402395E-6</v>
      </c>
      <c r="IN75" s="44">
        <v>3.0857760999999999E-6</v>
      </c>
      <c r="IO75" s="44">
        <v>4.387801E-6</v>
      </c>
      <c r="IP75" s="44">
        <v>6.1289292999999999E-6</v>
      </c>
      <c r="IQ75" s="44">
        <v>8.3332649999999996E-6</v>
      </c>
      <c r="IR75" s="44">
        <v>0</v>
      </c>
      <c r="IS75" s="44">
        <v>1.7141053E-14</v>
      </c>
      <c r="IT75" s="44">
        <v>6.0864609999999996E-14</v>
      </c>
      <c r="IU75" s="44">
        <v>1.5483646000000001E-13</v>
      </c>
      <c r="IV75" s="44">
        <v>3.4617212E-13</v>
      </c>
      <c r="IW75" s="44">
        <v>7.2054819999999996E-13</v>
      </c>
      <c r="IX75" s="44">
        <v>1.4323098999999999E-12</v>
      </c>
      <c r="IY75" s="44">
        <v>2.7554523000000001E-12</v>
      </c>
      <c r="IZ75" s="44">
        <v>5.1706433999999998E-12</v>
      </c>
      <c r="JA75" s="44">
        <v>9.5122520000000007E-12</v>
      </c>
      <c r="JB75" s="44">
        <v>1.7214696999999998E-11</v>
      </c>
      <c r="JC75" s="44">
        <v>3.072222E-11</v>
      </c>
      <c r="JD75" s="44">
        <v>5.4166962999999997E-11</v>
      </c>
      <c r="JE75" s="44">
        <v>9.4380593999999995E-11</v>
      </c>
      <c r="JF75" s="44">
        <v>1.626873E-10</v>
      </c>
      <c r="JG75" s="44">
        <v>2.7765531999999999E-10</v>
      </c>
      <c r="JH75" s="44">
        <v>4.6948383999999996E-10</v>
      </c>
      <c r="JI75" s="44">
        <v>7.8690280000000001E-10</v>
      </c>
      <c r="JJ75" s="44">
        <v>1.3079363E-9</v>
      </c>
      <c r="JK75" s="44">
        <v>2.1565607000000001E-9</v>
      </c>
      <c r="JL75" s="44">
        <v>3.5282914000000001E-9</v>
      </c>
      <c r="JM75" s="44">
        <v>5.7291559999999996E-9</v>
      </c>
      <c r="JN75" s="44">
        <v>9.2346049999999995E-9</v>
      </c>
      <c r="JO75" s="44">
        <v>1.4777783E-8</v>
      </c>
      <c r="JP75" s="44">
        <v>2.3480775000000001E-8</v>
      </c>
      <c r="JQ75" s="44">
        <v>3.7047859999999997E-8</v>
      </c>
      <c r="JR75" s="44">
        <v>5.8047536999999999E-8</v>
      </c>
      <c r="JS75" s="44">
        <v>9.0319880000000006E-8</v>
      </c>
      <c r="JT75" s="44">
        <v>1.3955778000000001E-7</v>
      </c>
      <c r="JU75" s="44">
        <v>2.1412734000000001E-7</v>
      </c>
      <c r="JV75" s="44">
        <v>3.2596415000000001E-7</v>
      </c>
      <c r="JW75" s="44">
        <v>4.9256806000000003E-7</v>
      </c>
      <c r="JX75" s="44">
        <v>7.3865634999999997E-7</v>
      </c>
      <c r="JY75" s="44">
        <v>1.0987608000000001E-6</v>
      </c>
      <c r="JZ75" s="44">
        <v>1.6200612E-6</v>
      </c>
      <c r="KA75" s="44">
        <v>2.3650897999999999E-6</v>
      </c>
      <c r="KB75" s="44">
        <v>3.4129980000000001E-6</v>
      </c>
      <c r="KC75" s="44">
        <v>4.8563346999999997E-6</v>
      </c>
      <c r="KD75" s="44">
        <v>6.7862406000000002E-6</v>
      </c>
      <c r="KE75" s="44">
        <v>9.2275579999999997E-6</v>
      </c>
      <c r="KF75" s="44">
        <v>0</v>
      </c>
      <c r="KG75" s="44">
        <v>1.835632E-14</v>
      </c>
      <c r="KH75" s="44">
        <v>6.5229720000000003E-14</v>
      </c>
      <c r="KI75" s="44">
        <v>1.6612348000000001E-13</v>
      </c>
      <c r="KJ75" s="44">
        <v>3.7144625E-13</v>
      </c>
      <c r="KK75" s="44">
        <v>7.7275957000000005E-13</v>
      </c>
      <c r="KL75" s="44">
        <v>1.5343854000000001E-12</v>
      </c>
      <c r="KM75" s="44">
        <v>2.9468164000000001E-12</v>
      </c>
      <c r="KN75" s="44">
        <v>5.5169419999999997E-12</v>
      </c>
      <c r="KO75" s="44">
        <v>1.0118352E-11</v>
      </c>
      <c r="KP75" s="44">
        <v>1.8239520000000001E-11</v>
      </c>
      <c r="KQ75" s="44">
        <v>3.2389973000000001E-11</v>
      </c>
      <c r="KR75" s="44">
        <v>5.6756776E-11</v>
      </c>
      <c r="KS75" s="44">
        <v>9.835687E-11</v>
      </c>
      <c r="KT75" s="44">
        <v>1.6872573999999999E-10</v>
      </c>
      <c r="KU75" s="44">
        <v>2.8672412000000002E-10</v>
      </c>
      <c r="KV75" s="44">
        <v>4.8295370000000001E-10</v>
      </c>
      <c r="KW75" s="44">
        <v>8.0669654000000001E-10</v>
      </c>
      <c r="KX75" s="44">
        <v>1.336734E-9</v>
      </c>
      <c r="KY75" s="44">
        <v>2.1980899999999998E-9</v>
      </c>
      <c r="KZ75" s="44">
        <v>3.5877619999999998E-9</v>
      </c>
      <c r="LA75" s="44">
        <v>5.8142095999999998E-9</v>
      </c>
      <c r="LB75" s="44">
        <v>9.3564419999999998E-9</v>
      </c>
      <c r="LC75" s="44">
        <v>1.4953587E-8</v>
      </c>
      <c r="LD75" s="44">
        <v>2.373804E-8</v>
      </c>
      <c r="LE75" s="44">
        <v>3.7432524999999999E-8</v>
      </c>
      <c r="LF75" s="44">
        <v>5.8639163000000002E-8</v>
      </c>
      <c r="LG75" s="44">
        <v>9.1259980000000005E-8</v>
      </c>
      <c r="LH75" s="44">
        <v>1.4110248999999999E-7</v>
      </c>
      <c r="LI75" s="44">
        <v>2.1674131000000001E-7</v>
      </c>
      <c r="LJ75" s="44">
        <v>3.3073863000000002E-7</v>
      </c>
      <c r="LK75" s="44">
        <v>5.0090546000000005E-7</v>
      </c>
      <c r="LL75" s="44">
        <v>7.5269309999999997E-7</v>
      </c>
      <c r="LM75" s="44">
        <v>1.1216615000000001E-6</v>
      </c>
      <c r="LN75" s="44">
        <v>1.6564654E-6</v>
      </c>
      <c r="LO75" s="44">
        <v>2.4216792999999999E-6</v>
      </c>
      <c r="LP75" s="44">
        <v>3.4990880000000002E-6</v>
      </c>
      <c r="LQ75" s="44">
        <v>4.9843374999999999E-6</v>
      </c>
      <c r="LR75" s="44">
        <v>6.971273E-6</v>
      </c>
      <c r="LS75" s="44">
        <v>9.4825419999999993E-6</v>
      </c>
      <c r="LT75" s="44">
        <v>0</v>
      </c>
      <c r="LU75" s="44">
        <v>1.6088181E-14</v>
      </c>
      <c r="LV75" s="44">
        <v>5.7043325000000003E-14</v>
      </c>
      <c r="LW75" s="44">
        <v>1.4499824E-13</v>
      </c>
      <c r="LX75" s="44">
        <v>3.2408057999999999E-13</v>
      </c>
      <c r="LY75" s="44">
        <v>6.7464523999999996E-13</v>
      </c>
      <c r="LZ75" s="44">
        <v>1.3415638E-12</v>
      </c>
      <c r="MA75" s="44">
        <v>2.5823415000000001E-12</v>
      </c>
      <c r="MB75" s="44">
        <v>4.8492800000000001E-12</v>
      </c>
      <c r="MC75" s="44">
        <v>8.9283729999999996E-12</v>
      </c>
      <c r="MD75" s="44">
        <v>1.6172008E-11</v>
      </c>
      <c r="ME75" s="44">
        <v>2.8885077000000001E-11</v>
      </c>
      <c r="MF75" s="44">
        <v>5.0960752999999999E-11</v>
      </c>
      <c r="MG75" s="44">
        <v>8.8919809999999995E-11</v>
      </c>
      <c r="MH75" s="44">
        <v>1.5359507E-10</v>
      </c>
      <c r="MI75" s="44">
        <v>2.6283398000000001E-10</v>
      </c>
      <c r="MJ75" s="44">
        <v>4.4583022999999999E-10</v>
      </c>
      <c r="MK75" s="44">
        <v>7.4996387000000004E-10</v>
      </c>
      <c r="ML75" s="44">
        <v>1.2515704E-9</v>
      </c>
      <c r="MM75" s="44">
        <v>2.0727483999999998E-9</v>
      </c>
      <c r="MN75" s="44">
        <v>3.4074197000000001E-9</v>
      </c>
      <c r="MO75" s="44">
        <v>5.5615199999999996E-9</v>
      </c>
      <c r="MP75" s="44">
        <v>9.0061459999999999E-9</v>
      </c>
      <c r="MQ75" s="44">
        <v>1.4472773E-8</v>
      </c>
      <c r="MR75" s="44">
        <v>2.3083917E-8</v>
      </c>
      <c r="MS75" s="44">
        <v>3.6548585000000002E-8</v>
      </c>
      <c r="MT75" s="44">
        <v>5.744796E-8</v>
      </c>
      <c r="MU75" s="44">
        <v>8.9648860000000006E-8</v>
      </c>
      <c r="MV75" s="44">
        <v>1.3889462E-7</v>
      </c>
      <c r="MW75" s="44">
        <v>2.1363890000000001E-7</v>
      </c>
      <c r="MX75" s="44">
        <v>3.2620212999999999E-7</v>
      </c>
      <c r="MY75" s="44">
        <v>4.943233E-7</v>
      </c>
      <c r="MZ75" s="44">
        <v>7.4318990000000003E-7</v>
      </c>
      <c r="NA75" s="44">
        <v>1.1080140999999999E-6</v>
      </c>
      <c r="NB75" s="44">
        <v>1.6369186000000001E-6</v>
      </c>
      <c r="NC75" s="44">
        <v>2.3936717999999998E-6</v>
      </c>
      <c r="ND75" s="44">
        <v>3.4589987000000002E-6</v>
      </c>
      <c r="NE75" s="44">
        <v>4.9271060000000004E-6</v>
      </c>
      <c r="NF75" s="44">
        <v>6.890226E-6</v>
      </c>
      <c r="NG75" s="44">
        <v>9.3695909999999996E-6</v>
      </c>
      <c r="NH75" s="44">
        <v>0</v>
      </c>
      <c r="NI75" s="44">
        <v>1.835129E-14</v>
      </c>
      <c r="NJ75" s="44">
        <v>6.5303929999999996E-14</v>
      </c>
      <c r="NK75" s="44">
        <v>1.6663216999999999E-13</v>
      </c>
      <c r="NL75" s="44">
        <v>3.7304899999999999E-13</v>
      </c>
      <c r="NM75" s="44">
        <v>7.7689796999999995E-13</v>
      </c>
      <c r="NN75" s="44">
        <v>1.544136E-12</v>
      </c>
      <c r="NO75" s="44">
        <v>2.9686842999999999E-12</v>
      </c>
      <c r="NP75" s="44">
        <v>5.5646012999999999E-12</v>
      </c>
      <c r="NQ75" s="44">
        <v>1.0220857E-11</v>
      </c>
      <c r="NR75" s="44">
        <v>1.8458704999999999E-11</v>
      </c>
      <c r="NS75" s="44">
        <v>3.2855968000000002E-11</v>
      </c>
      <c r="NT75" s="44">
        <v>5.7741215000000003E-11</v>
      </c>
      <c r="NU75" s="44">
        <v>1.0031915E-10</v>
      </c>
      <c r="NV75" s="44">
        <v>1.7248061000000001E-10</v>
      </c>
      <c r="NW75" s="44">
        <v>2.9369015999999998E-10</v>
      </c>
      <c r="NX75" s="44">
        <v>4.9555539999999997E-10</v>
      </c>
      <c r="NY75" s="44">
        <v>8.2899900000000002E-10</v>
      </c>
      <c r="NZ75" s="44">
        <v>1.3754212E-9</v>
      </c>
      <c r="OA75" s="44">
        <v>2.2639332999999999E-9</v>
      </c>
      <c r="OB75" s="44">
        <v>3.6977208000000002E-9</v>
      </c>
      <c r="OC75" s="44">
        <v>5.9939360000000001E-9</v>
      </c>
      <c r="OD75" s="44">
        <v>9.652028E-9</v>
      </c>
      <c r="OE75" s="44">
        <v>1.5440953000000001E-8</v>
      </c>
      <c r="OF75" s="44">
        <v>2.4544584999999999E-8</v>
      </c>
      <c r="OG75" s="44">
        <v>3.8764096E-8</v>
      </c>
      <c r="OH75" s="44">
        <v>6.0785119999999997E-8</v>
      </c>
      <c r="OI75" s="44">
        <v>9.4637369999999995E-8</v>
      </c>
      <c r="OJ75" s="44">
        <v>1.462916E-7</v>
      </c>
      <c r="OK75" s="44">
        <v>2.2451164000000001E-7</v>
      </c>
      <c r="OL75" s="44">
        <v>3.4202889999999998E-7</v>
      </c>
      <c r="OM75" s="44">
        <v>5.171418E-7</v>
      </c>
      <c r="ON75" s="44">
        <v>7.758196E-7</v>
      </c>
      <c r="OO75" s="44">
        <v>1.1542852999999999E-6</v>
      </c>
      <c r="OP75" s="44">
        <v>1.7020909E-6</v>
      </c>
      <c r="OQ75" s="44">
        <v>2.4850529999999999E-6</v>
      </c>
      <c r="OR75" s="44">
        <v>3.5865641999999998E-6</v>
      </c>
      <c r="OS75" s="44">
        <v>5.1043456999999997E-6</v>
      </c>
      <c r="OT75" s="44">
        <v>7.1350682000000004E-6</v>
      </c>
      <c r="OU75" s="44">
        <v>9.7076970000000004E-6</v>
      </c>
      <c r="OV75" s="44">
        <v>0</v>
      </c>
      <c r="OW75" s="44">
        <v>1.564626E-14</v>
      </c>
      <c r="OX75" s="44">
        <v>5.5649407000000001E-14</v>
      </c>
      <c r="OY75" s="44">
        <v>1.4160143999999999E-13</v>
      </c>
      <c r="OZ75" s="44">
        <v>3.1631940000000002E-13</v>
      </c>
      <c r="PA75" s="44">
        <v>6.5732629999999997E-13</v>
      </c>
      <c r="PB75" s="44">
        <v>1.3034121E-12</v>
      </c>
      <c r="PC75" s="44">
        <v>2.4993275999999998E-12</v>
      </c>
      <c r="PD75" s="44">
        <v>4.6712243E-12</v>
      </c>
      <c r="PE75" s="44">
        <v>8.5525220000000007E-12</v>
      </c>
      <c r="PF75" s="44">
        <v>1.5392226E-11</v>
      </c>
      <c r="PG75" s="44">
        <v>2.7296674999999999E-11</v>
      </c>
      <c r="PH75" s="44">
        <v>4.7785074999999998E-11</v>
      </c>
      <c r="PI75" s="44">
        <v>8.2685959999999995E-11</v>
      </c>
      <c r="PJ75" s="44">
        <v>1.4157202000000001E-10</v>
      </c>
      <c r="PK75" s="44">
        <v>2.4003900000000002E-10</v>
      </c>
      <c r="PL75" s="44">
        <v>4.032971E-10</v>
      </c>
      <c r="PM75" s="44">
        <v>6.7178979999999995E-10</v>
      </c>
      <c r="PN75" s="44">
        <v>1.109916E-9</v>
      </c>
      <c r="PO75" s="44">
        <v>1.8194678E-9</v>
      </c>
      <c r="PP75" s="44">
        <v>2.9601843000000001E-9</v>
      </c>
      <c r="PQ75" s="44">
        <v>4.7809410000000001E-9</v>
      </c>
      <c r="PR75" s="44">
        <v>7.6666895000000004E-9</v>
      </c>
      <c r="PS75" s="44">
        <v>1.2208498999999999E-8</v>
      </c>
      <c r="PT75" s="44">
        <v>1.9306924000000001E-8</v>
      </c>
      <c r="PU75" s="44">
        <v>3.0351245E-8</v>
      </c>
      <c r="PV75" s="44">
        <v>4.7412969999999999E-8</v>
      </c>
      <c r="PW75" s="44">
        <v>7.3594559999999997E-8</v>
      </c>
      <c r="PX75" s="44">
        <v>1.1349663E-7</v>
      </c>
      <c r="PY75" s="44">
        <v>1.7388246E-7</v>
      </c>
      <c r="PZ75" s="44">
        <v>2.646017E-7</v>
      </c>
      <c r="QA75" s="44">
        <v>3.9983899999999998E-7</v>
      </c>
      <c r="QB75" s="44">
        <v>5.9975274999999998E-7</v>
      </c>
      <c r="QC75" s="44">
        <v>8.9252563000000004E-7</v>
      </c>
      <c r="QD75" s="44">
        <v>1.3166593E-6</v>
      </c>
      <c r="QE75" s="44">
        <v>1.9232372999999998E-6</v>
      </c>
      <c r="QF75" s="44">
        <v>2.777128E-6</v>
      </c>
      <c r="QG75" s="44">
        <v>3.9546558000000002E-6</v>
      </c>
      <c r="QH75" s="44">
        <v>5.5320792999999998E-6</v>
      </c>
      <c r="QI75" s="44">
        <v>7.5298302999999997E-6</v>
      </c>
      <c r="QJ75" s="44">
        <v>0</v>
      </c>
      <c r="QK75" s="44">
        <v>9.362361E-15</v>
      </c>
      <c r="QL75" s="44">
        <v>3.3122940000000003E-14</v>
      </c>
      <c r="QM75" s="44">
        <v>8.4144640000000006E-14</v>
      </c>
      <c r="QN75" s="44">
        <v>1.8758621E-13</v>
      </c>
      <c r="QO75" s="44">
        <v>3.8900195000000002E-13</v>
      </c>
      <c r="QP75" s="44">
        <v>7.6892057000000001E-13</v>
      </c>
      <c r="QQ75" s="44">
        <v>1.4693235999999999E-12</v>
      </c>
      <c r="QR75" s="44">
        <v>2.7359916000000001E-12</v>
      </c>
      <c r="QS75" s="44">
        <v>4.9897326000000003E-12</v>
      </c>
      <c r="QT75" s="44">
        <v>8.9432669999999992E-12</v>
      </c>
      <c r="QU75" s="44">
        <v>1.5791831000000002E-11</v>
      </c>
      <c r="QV75" s="44">
        <v>2.7521179999999998E-11</v>
      </c>
      <c r="QW75" s="44">
        <v>4.7401162999999998E-11</v>
      </c>
      <c r="QX75" s="44">
        <v>8.077032E-11</v>
      </c>
      <c r="QY75" s="44">
        <v>1.362733E-10</v>
      </c>
      <c r="QZ75" s="44">
        <v>2.2779675E-10</v>
      </c>
      <c r="RA75" s="44">
        <v>3.7747322000000001E-10</v>
      </c>
      <c r="RB75" s="44">
        <v>6.2030439999999997E-10</v>
      </c>
      <c r="RC75" s="44">
        <v>1.0112138E-9</v>
      </c>
      <c r="RD75" s="44">
        <v>1.6356786000000001E-9</v>
      </c>
      <c r="RE75" s="44">
        <v>2.6291915000000002E-9</v>
      </c>
      <c r="RF75" s="44">
        <v>4.1969300000000003E-9</v>
      </c>
      <c r="RG75" s="44">
        <v>6.6536847E-9</v>
      </c>
      <c r="RH75" s="44">
        <v>1.0476941E-8</v>
      </c>
      <c r="RI75" s="44">
        <v>1.6384794000000001E-8</v>
      </c>
      <c r="RJ75" s="44">
        <v>2.5478655999999999E-8</v>
      </c>
      <c r="RK75" s="44">
        <v>3.9391579999999998E-8</v>
      </c>
      <c r="RL75" s="44">
        <v>6.0542209999999995E-8</v>
      </c>
      <c r="RM75" s="44">
        <v>9.2481459999999994E-8</v>
      </c>
      <c r="RN75" s="44">
        <v>1.4036941000000001E-7</v>
      </c>
      <c r="RO75" s="44">
        <v>2.1162393E-7</v>
      </c>
      <c r="RP75" s="44">
        <v>3.1677348000000002E-7</v>
      </c>
      <c r="RQ75" s="44">
        <v>4.7052633999999998E-7</v>
      </c>
      <c r="RR75" s="44">
        <v>6.9300110000000004E-7</v>
      </c>
      <c r="RS75" s="44">
        <v>1.0108807E-6</v>
      </c>
      <c r="RT75" s="44">
        <v>1.4579907E-6</v>
      </c>
      <c r="RU75" s="44">
        <v>2.0739916999999999E-6</v>
      </c>
      <c r="RV75" s="44">
        <v>2.8982519999999998E-6</v>
      </c>
      <c r="RW75" s="44">
        <v>3.941704E-6</v>
      </c>
      <c r="RX75" s="44">
        <v>0</v>
      </c>
      <c r="RY75" s="44">
        <v>6.2836359999999996E-15</v>
      </c>
      <c r="RZ75" s="44">
        <v>2.2152354000000001E-14</v>
      </c>
      <c r="SA75" s="44">
        <v>5.608087E-14</v>
      </c>
      <c r="SB75" s="44">
        <v>1.2472432999999999E-13</v>
      </c>
      <c r="SC75" s="44">
        <v>2.5813873000000001E-13</v>
      </c>
      <c r="SD75" s="44">
        <v>5.1005109999999996E-13</v>
      </c>
      <c r="SE75" s="44">
        <v>9.7411300000000009E-13</v>
      </c>
      <c r="SF75" s="44">
        <v>1.8127768E-12</v>
      </c>
      <c r="SG75" s="44">
        <v>3.3042590000000001E-12</v>
      </c>
      <c r="SH75" s="44">
        <v>5.9200794999999997E-12</v>
      </c>
      <c r="SI75" s="44">
        <v>1.0451547E-11</v>
      </c>
      <c r="SJ75" s="44">
        <v>1.8214854999999999E-11</v>
      </c>
      <c r="SK75" s="44">
        <v>3.1380659999999999E-11</v>
      </c>
      <c r="SL75" s="44">
        <v>5.3500026999999999E-11</v>
      </c>
      <c r="SM75" s="44">
        <v>9.0337359999999996E-11</v>
      </c>
      <c r="SN75" s="44">
        <v>1.5118023000000001E-10</v>
      </c>
      <c r="SO75" s="44">
        <v>2.5088444999999999E-10</v>
      </c>
      <c r="SP75" s="44">
        <v>4.1304559999999998E-10</v>
      </c>
      <c r="SQ75" s="44">
        <v>6.7488239999999999E-10</v>
      </c>
      <c r="SR75" s="44">
        <v>1.0947029E-9</v>
      </c>
      <c r="SS75" s="44">
        <v>1.7632421000000001E-9</v>
      </c>
      <c r="ST75" s="44">
        <v>2.8207368000000001E-9</v>
      </c>
      <c r="SU75" s="44">
        <v>4.4824673000000001E-9</v>
      </c>
      <c r="SV75" s="44">
        <v>7.0766677000000002E-9</v>
      </c>
      <c r="SW75" s="44">
        <v>1.1100314399999999E-8</v>
      </c>
      <c r="SX75" s="44">
        <v>1.7300507999999999E-8</v>
      </c>
      <c r="SY75" s="44">
        <v>2.6791835E-8</v>
      </c>
      <c r="SZ75" s="44">
        <v>4.1223740000000002E-8</v>
      </c>
      <c r="TA75" s="44">
        <v>6.3015979999999994E-8</v>
      </c>
      <c r="TB75" s="44">
        <v>9.5683760000000001E-8</v>
      </c>
      <c r="TC75" s="44">
        <v>1.4427167E-7</v>
      </c>
      <c r="TD75" s="44">
        <v>2.1591591999999999E-7</v>
      </c>
      <c r="TE75" s="44">
        <v>3.2052715999999999E-7</v>
      </c>
      <c r="TF75" s="44">
        <v>4.7192740000000001E-7</v>
      </c>
      <c r="TG75" s="44">
        <v>6.8838409999999997E-7</v>
      </c>
      <c r="TH75" s="44">
        <v>9.9312300000000007E-7</v>
      </c>
      <c r="TI75" s="44">
        <v>1.4135347999999999E-6</v>
      </c>
      <c r="TJ75" s="44">
        <v>1.9770836999999998E-6</v>
      </c>
      <c r="TK75" s="44">
        <v>2.6923978999999998E-6</v>
      </c>
      <c r="TL75" s="44">
        <v>0</v>
      </c>
      <c r="TM75" s="44">
        <v>6.7983070000000004E-15</v>
      </c>
      <c r="TN75" s="44">
        <v>2.4004013999999999E-14</v>
      </c>
      <c r="TO75" s="44">
        <v>6.0800309999999998E-14</v>
      </c>
      <c r="TP75" s="44">
        <v>1.3516648E-13</v>
      </c>
      <c r="TQ75" s="44">
        <v>2.7945384E-13</v>
      </c>
      <c r="TR75" s="44">
        <v>5.510854E-13</v>
      </c>
      <c r="TS75" s="44">
        <v>1.0514379E-12</v>
      </c>
      <c r="TT75" s="44">
        <v>1.9559783000000001E-12</v>
      </c>
      <c r="TU75" s="44">
        <v>3.5654795E-12</v>
      </c>
      <c r="TV75" s="44">
        <v>6.3902833000000004E-12</v>
      </c>
      <c r="TW75" s="44">
        <v>1.1288147999999999E-11</v>
      </c>
      <c r="TX75" s="44">
        <v>1.9687831E-11</v>
      </c>
      <c r="TY75" s="44">
        <v>3.3949413E-11</v>
      </c>
      <c r="TZ75" s="44">
        <v>5.7940200000000001E-11</v>
      </c>
      <c r="UA75" s="44">
        <v>9.7948905999999997E-11</v>
      </c>
      <c r="UB75" s="44">
        <v>1.6412665999999999E-10</v>
      </c>
      <c r="UC75" s="44">
        <v>2.7274175000000002E-10</v>
      </c>
      <c r="UD75" s="44">
        <v>4.4968411999999999E-10</v>
      </c>
      <c r="UE75" s="44">
        <v>7.3587414E-10</v>
      </c>
      <c r="UF75" s="44">
        <v>1.1955513000000001E-9</v>
      </c>
      <c r="UG75" s="44">
        <v>1.9288862E-9</v>
      </c>
      <c r="UH75" s="44">
        <v>3.0910302999999999E-9</v>
      </c>
      <c r="UI75" s="44">
        <v>4.9206790000000001E-9</v>
      </c>
      <c r="UJ75" s="44">
        <v>7.7825434999999993E-9</v>
      </c>
      <c r="UK75" s="44">
        <v>1.22299095E-8</v>
      </c>
      <c r="UL75" s="44">
        <v>1.9095925E-8</v>
      </c>
      <c r="UM75" s="44">
        <v>2.9625037000000001E-8</v>
      </c>
      <c r="UN75" s="44">
        <v>4.5659789999999999E-8</v>
      </c>
      <c r="UO75" s="44">
        <v>6.9899855000000001E-8</v>
      </c>
      <c r="UP75" s="44">
        <v>1.0643052E-7</v>
      </c>
      <c r="UQ75" s="44">
        <v>1.6106523000000001E-7</v>
      </c>
      <c r="UR75" s="44">
        <v>2.4215404000000003E-7</v>
      </c>
      <c r="US75" s="44">
        <v>3.6149972999999997E-7</v>
      </c>
      <c r="UT75" s="44">
        <v>5.3509836999999998E-7</v>
      </c>
      <c r="UU75" s="44">
        <v>7.8441719999999999E-7</v>
      </c>
      <c r="UV75" s="44">
        <v>1.1368367E-6</v>
      </c>
      <c r="UW75" s="44">
        <v>1.624689E-6</v>
      </c>
      <c r="UX75" s="44">
        <v>2.2804168000000002E-6</v>
      </c>
      <c r="UY75" s="44">
        <v>3.1129402E-6</v>
      </c>
      <c r="UZ75" s="44">
        <v>0</v>
      </c>
      <c r="VA75" s="44">
        <v>8.8052749999999995E-15</v>
      </c>
      <c r="VB75" s="44">
        <v>3.1142173E-14</v>
      </c>
      <c r="VC75" s="44">
        <v>7.9032839999999999E-14</v>
      </c>
      <c r="VD75" s="44">
        <v>1.7621368999999999E-13</v>
      </c>
      <c r="VE75" s="44">
        <v>3.6568990000000002E-13</v>
      </c>
      <c r="VF75" s="44">
        <v>7.2454310000000003E-13</v>
      </c>
      <c r="VG75" s="44">
        <v>1.3889366E-12</v>
      </c>
      <c r="VH75" s="44">
        <v>2.5964797000000001E-12</v>
      </c>
      <c r="VI75" s="44">
        <v>4.7572690000000002E-12</v>
      </c>
      <c r="VJ75" s="44">
        <v>8.5718779999999993E-12</v>
      </c>
      <c r="VK75" s="44">
        <v>1.5225813999999999E-11</v>
      </c>
      <c r="VL75" s="44">
        <v>2.6707583999999999E-11</v>
      </c>
      <c r="VM75" s="44">
        <v>4.6324500000000001E-11</v>
      </c>
      <c r="VN75" s="44">
        <v>7.9533199999999995E-11</v>
      </c>
      <c r="VO75" s="44">
        <v>1.3526608999999999E-10</v>
      </c>
      <c r="VP75" s="44">
        <v>2.2803497999999999E-10</v>
      </c>
      <c r="VQ75" s="44">
        <v>3.8123987000000001E-10</v>
      </c>
      <c r="VR75" s="44">
        <v>6.3233613000000004E-10</v>
      </c>
      <c r="VS75" s="44">
        <v>1.0408385E-9</v>
      </c>
      <c r="VT75" s="44">
        <v>1.7006133E-9</v>
      </c>
      <c r="VU75" s="44">
        <v>2.7586112999999998E-9</v>
      </c>
      <c r="VV75" s="44">
        <v>4.4431529999999996E-9</v>
      </c>
      <c r="VW75" s="44">
        <v>7.1061285999999997E-9</v>
      </c>
      <c r="VX75" s="44">
        <v>1.1297007999999999E-8</v>
      </c>
      <c r="VY75" s="44">
        <v>1.7850428999999999E-8</v>
      </c>
      <c r="VZ75" s="44">
        <v>2.8058799999999999E-8</v>
      </c>
      <c r="WA75" s="44">
        <v>4.3844070000000001E-8</v>
      </c>
      <c r="WB75" s="44">
        <v>6.8094834999999999E-8</v>
      </c>
      <c r="WC75" s="44">
        <v>1.0510423E-7</v>
      </c>
      <c r="WD75" s="44">
        <v>1.6109347000000001E-7</v>
      </c>
      <c r="WE75" s="44">
        <v>2.4510894000000002E-7</v>
      </c>
      <c r="WF75" s="44">
        <v>3.7008192000000002E-7</v>
      </c>
      <c r="WG75" s="44">
        <v>5.5417770000000002E-7</v>
      </c>
      <c r="WH75" s="44">
        <v>8.2231780000000003E-7</v>
      </c>
      <c r="WI75" s="44">
        <v>1.2076638000000001E-6</v>
      </c>
      <c r="WJ75" s="44">
        <v>1.7523239E-6</v>
      </c>
      <c r="WK75" s="44">
        <v>2.5057915999999998E-6</v>
      </c>
      <c r="WL75" s="44">
        <v>3.5175558000000002E-6</v>
      </c>
      <c r="WM75" s="44">
        <v>4.8004035000000002E-6</v>
      </c>
      <c r="WN75" s="44">
        <v>0</v>
      </c>
      <c r="WO75" s="44">
        <v>1.1922529E-14</v>
      </c>
      <c r="WP75" s="44">
        <v>4.2218396000000001E-14</v>
      </c>
      <c r="WQ75" s="44">
        <v>1.07404455E-13</v>
      </c>
      <c r="WR75" s="44">
        <v>2.4015139999999999E-13</v>
      </c>
      <c r="WS75" s="44">
        <v>5.0013129999999995E-13</v>
      </c>
      <c r="WT75" s="44">
        <v>9.9503660000000003E-13</v>
      </c>
      <c r="WU75" s="44">
        <v>1.9165936000000001E-12</v>
      </c>
      <c r="WV75" s="44">
        <v>3.6021518000000002E-12</v>
      </c>
      <c r="WW75" s="44">
        <v>6.6387693999999996E-12</v>
      </c>
      <c r="WX75" s="44">
        <v>1.2037765E-11</v>
      </c>
      <c r="WY75" s="44">
        <v>2.1524926000000001E-11</v>
      </c>
      <c r="WZ75" s="44">
        <v>3.8019136E-11</v>
      </c>
      <c r="XA75" s="44">
        <v>6.6414760000000001E-11</v>
      </c>
      <c r="XB75" s="44">
        <v>1.14850206E-10</v>
      </c>
      <c r="XC75" s="44">
        <v>1.9674631E-10</v>
      </c>
      <c r="XD75" s="44">
        <v>3.3423078E-10</v>
      </c>
      <c r="XE75" s="44">
        <v>5.6309034999999997E-10</v>
      </c>
      <c r="XF75" s="44">
        <v>9.4108889999999996E-10</v>
      </c>
      <c r="XG75" s="44">
        <v>1.5606438000000001E-9</v>
      </c>
      <c r="XH75" s="44">
        <v>2.5684601000000001E-9</v>
      </c>
      <c r="XI75" s="44">
        <v>4.1955634999999998E-9</v>
      </c>
      <c r="XJ75" s="44">
        <v>6.8028229999999996E-9</v>
      </c>
      <c r="XK75" s="44">
        <v>1.0949316999999999E-8</v>
      </c>
      <c r="XL75" s="44">
        <v>1.7481396E-8</v>
      </c>
      <c r="XM75" s="44">
        <v>2.7712055000000001E-8</v>
      </c>
      <c r="XN75" s="44">
        <v>4.3622132999999998E-8</v>
      </c>
      <c r="XO75" s="44">
        <v>6.8188314000000002E-8</v>
      </c>
      <c r="XP75" s="44">
        <v>1.0584684E-7</v>
      </c>
      <c r="XQ75" s="44">
        <v>1.6315097E-7</v>
      </c>
      <c r="XR75" s="44">
        <v>2.4968685000000002E-7</v>
      </c>
      <c r="XS75" s="44">
        <v>3.7932935000000002E-7</v>
      </c>
      <c r="XT75" s="44">
        <v>5.7191049999999995E-7</v>
      </c>
      <c r="XU75" s="44">
        <v>8.5534949999999998E-7</v>
      </c>
      <c r="XV75" s="44">
        <v>1.2682216E-6</v>
      </c>
      <c r="XW75" s="44">
        <v>1.8608834999999999E-6</v>
      </c>
      <c r="XX75" s="44">
        <v>2.6979309999999998E-6</v>
      </c>
      <c r="XY75" s="44">
        <v>3.8555585999999997E-6</v>
      </c>
      <c r="XZ75" s="44">
        <v>5.4098326999999999E-6</v>
      </c>
      <c r="YA75" s="44">
        <v>7.3822850000000003E-6</v>
      </c>
      <c r="YB75" s="44">
        <v>0</v>
      </c>
      <c r="YC75" s="44">
        <v>1.4760471999999999E-14</v>
      </c>
      <c r="YD75" s="44">
        <v>5.2362417999999997E-14</v>
      </c>
      <c r="YE75" s="44">
        <v>1.3316452E-13</v>
      </c>
      <c r="YF75" s="44">
        <v>2.9732800000000001E-13</v>
      </c>
      <c r="YG75" s="44">
        <v>6.1758550000000002E-13</v>
      </c>
      <c r="YH75" s="44">
        <v>1.2253492E-12</v>
      </c>
      <c r="YI75" s="44">
        <v>2.3529076000000001E-12</v>
      </c>
      <c r="YJ75" s="44">
        <v>4.4063720000000003E-12</v>
      </c>
      <c r="YK75" s="44">
        <v>8.0878029999999996E-12</v>
      </c>
      <c r="YL75" s="44">
        <v>1.4598545E-11</v>
      </c>
      <c r="YM75" s="44">
        <v>2.5974688E-11</v>
      </c>
      <c r="YN75" s="44">
        <v>4.5635592999999999E-11</v>
      </c>
      <c r="YO75" s="44">
        <v>7.9274660000000003E-11</v>
      </c>
      <c r="YP75" s="44">
        <v>1.3629357000000001E-10</v>
      </c>
      <c r="YQ75" s="44">
        <v>2.3214947000000001E-10</v>
      </c>
      <c r="YR75" s="44">
        <v>3.9194447999999999E-10</v>
      </c>
      <c r="YS75" s="44">
        <v>6.5624256000000003E-10</v>
      </c>
      <c r="YT75" s="44">
        <v>1.0901033E-9</v>
      </c>
      <c r="YU75" s="44">
        <v>1.7971524999999999E-9</v>
      </c>
      <c r="YV75" s="44">
        <v>2.9413412000000001E-9</v>
      </c>
      <c r="YW75" s="44">
        <v>4.7803748E-9</v>
      </c>
      <c r="YX75" s="44">
        <v>7.7167579999999995E-9</v>
      </c>
      <c r="YY75" s="44">
        <v>1.2375348E-8</v>
      </c>
      <c r="YZ75" s="44">
        <v>1.9720825999999999E-8</v>
      </c>
      <c r="ZA75" s="44">
        <v>3.1206536E-8</v>
      </c>
      <c r="ZB75" s="44">
        <v>4.9037986000000001E-8</v>
      </c>
      <c r="ZC75" s="44">
        <v>7.6523044000000004E-8</v>
      </c>
      <c r="ZD75" s="44">
        <v>1.1858103999999999E-7</v>
      </c>
      <c r="ZE75" s="44">
        <v>1.8246169E-7</v>
      </c>
      <c r="ZF75" s="44">
        <v>2.78745E-7</v>
      </c>
      <c r="ZG75" s="44">
        <v>4.227006E-7</v>
      </c>
      <c r="ZH75" s="44">
        <v>6.3607930000000002E-7</v>
      </c>
      <c r="ZI75" s="44">
        <v>9.4937760000000002E-7</v>
      </c>
      <c r="ZJ75" s="44">
        <v>1.4033589999999999E-6</v>
      </c>
      <c r="ZK75" s="44">
        <v>2.0536114999999999E-6</v>
      </c>
      <c r="ZL75" s="44">
        <v>2.9702613999999999E-6</v>
      </c>
      <c r="ZM75" s="44">
        <v>4.2356580000000001E-6</v>
      </c>
      <c r="ZN75" s="44">
        <v>5.9315934999999998E-6</v>
      </c>
      <c r="ZO75" s="44">
        <v>8.082733E-6</v>
      </c>
      <c r="ZP75" s="44">
        <v>0</v>
      </c>
      <c r="ZQ75" s="44">
        <v>1.5835035E-14</v>
      </c>
      <c r="ZR75" s="44">
        <v>5.6207811999999997E-14</v>
      </c>
      <c r="ZS75" s="44">
        <v>1.4300260999999999E-13</v>
      </c>
      <c r="ZT75" s="44">
        <v>3.1944366000000002E-13</v>
      </c>
      <c r="ZU75" s="44">
        <v>6.6401435999999999E-13</v>
      </c>
      <c r="ZV75" s="44">
        <v>1.3162194000000001E-12</v>
      </c>
      <c r="ZW75" s="44">
        <v>2.5218035E-12</v>
      </c>
      <c r="ZX75" s="44">
        <v>4.7073122000000001E-12</v>
      </c>
      <c r="ZY75" s="44">
        <v>8.6071520000000005E-12</v>
      </c>
      <c r="ZZ75" s="44">
        <v>1.5464770000000001E-11</v>
      </c>
      <c r="AAA75" s="44">
        <v>2.7368372999999999E-11</v>
      </c>
      <c r="AAB75" s="44">
        <v>4.7787502999999997E-11</v>
      </c>
      <c r="AAC75" s="44">
        <v>8.2427293999999995E-11</v>
      </c>
      <c r="AAD75" s="44">
        <v>1.4073046999999999E-10</v>
      </c>
      <c r="AAE75" s="44">
        <v>2.3800872000000002E-10</v>
      </c>
      <c r="AAF75" s="44">
        <v>3.9897160000000001E-10</v>
      </c>
      <c r="AAG75" s="44">
        <v>6.6319730000000001E-10</v>
      </c>
      <c r="AAH75" s="44">
        <v>1.0936188E-9</v>
      </c>
      <c r="AAI75" s="44">
        <v>1.7895857000000001E-9</v>
      </c>
      <c r="AAJ75" s="44">
        <v>2.9068112000000002E-9</v>
      </c>
      <c r="AAK75" s="44">
        <v>4.6876547000000003E-9</v>
      </c>
      <c r="AAL75" s="44">
        <v>7.5066809999999999E-9</v>
      </c>
      <c r="AAM75" s="44">
        <v>1.19387185E-8</v>
      </c>
      <c r="AAN75" s="44">
        <v>1.8859748000000001E-8</v>
      </c>
      <c r="AAO75" s="44">
        <v>2.9595036E-8</v>
      </c>
      <c r="AAP75" s="44">
        <v>4.6135089999999998E-8</v>
      </c>
      <c r="AAQ75" s="44">
        <v>7.1447204000000003E-8</v>
      </c>
      <c r="AAR75" s="44">
        <v>1.09920165E-7</v>
      </c>
      <c r="AAS75" s="44">
        <v>1.6799100000000001E-7</v>
      </c>
      <c r="AAT75" s="44">
        <v>2.5501546000000001E-7</v>
      </c>
      <c r="AAU75" s="44">
        <v>3.8445249999999999E-7</v>
      </c>
      <c r="AAV75" s="44">
        <v>5.7544349999999996E-7</v>
      </c>
      <c r="AAW75" s="44">
        <v>8.5384335E-7</v>
      </c>
      <c r="AAX75" s="44">
        <v>1.2560992999999999E-6</v>
      </c>
      <c r="AAY75" s="44">
        <v>1.8300297999999999E-6</v>
      </c>
      <c r="AAZ75" s="44">
        <v>2.6360339999999999E-6</v>
      </c>
      <c r="ABA75" s="44">
        <v>3.7445989999999999E-6</v>
      </c>
      <c r="ABB75" s="44">
        <v>5.2247387000000003E-6</v>
      </c>
      <c r="ABC75" s="44">
        <v>7.0915953000000003E-6</v>
      </c>
      <c r="ABD75" s="44">
        <v>0</v>
      </c>
      <c r="ABE75" s="44">
        <v>1.9814484E-14</v>
      </c>
      <c r="ABF75" s="44">
        <v>7.0544500000000006E-14</v>
      </c>
      <c r="ABG75" s="44">
        <v>1.7978281E-13</v>
      </c>
      <c r="ABH75" s="44">
        <v>4.0199146E-13</v>
      </c>
      <c r="ABI75" s="44">
        <v>8.3594189999999996E-13</v>
      </c>
      <c r="ABJ75" s="44">
        <v>1.6585766E-12</v>
      </c>
      <c r="ABK75" s="44">
        <v>3.1821835000000001E-12</v>
      </c>
      <c r="ABL75" s="44">
        <v>5.9509269999999999E-12</v>
      </c>
      <c r="ABM75" s="44">
        <v>1.0902495E-11</v>
      </c>
      <c r="ABN75" s="44">
        <v>1.9636194E-11</v>
      </c>
      <c r="ABO75" s="44">
        <v>3.4853799999999998E-11</v>
      </c>
      <c r="ABP75" s="44">
        <v>6.1080043999999997E-11</v>
      </c>
      <c r="ABQ75" s="44">
        <v>1.0583299000000001E-10</v>
      </c>
      <c r="ABR75" s="44">
        <v>1.8135253E-10</v>
      </c>
      <c r="ABS75" s="44">
        <v>3.0759212E-10</v>
      </c>
      <c r="ABT75" s="44">
        <v>5.1674014999999996E-10</v>
      </c>
      <c r="ABU75" s="44">
        <v>8.603074E-10</v>
      </c>
      <c r="ABV75" s="44">
        <v>1.4200825000000001E-9</v>
      </c>
      <c r="ABW75" s="44">
        <v>2.3249378000000002E-9</v>
      </c>
      <c r="ABX75" s="44">
        <v>3.7764174000000001E-9</v>
      </c>
      <c r="ABY75" s="44">
        <v>6.0873610000000003E-9</v>
      </c>
      <c r="ABZ75" s="44">
        <v>9.7397599999999995E-9</v>
      </c>
      <c r="ACA75" s="44">
        <v>1.5470756999999999E-8</v>
      </c>
      <c r="ACB75" s="44">
        <v>2.4399336E-8</v>
      </c>
      <c r="ACC75" s="44">
        <v>3.8211271999999998E-8</v>
      </c>
      <c r="ACD75" s="44">
        <v>5.9426778000000002E-8</v>
      </c>
      <c r="ACE75" s="44">
        <v>9.1783383999999999E-8</v>
      </c>
      <c r="ACF75" s="44">
        <v>1.4077715999999999E-7</v>
      </c>
      <c r="ACG75" s="44">
        <v>2.1441633000000001E-7</v>
      </c>
      <c r="ACH75" s="44">
        <v>3.2425051999999999E-7</v>
      </c>
      <c r="ACI75" s="44">
        <v>4.8674445000000003E-7</v>
      </c>
      <c r="ACJ75" s="44">
        <v>7.25029E-7</v>
      </c>
      <c r="ACK75" s="44">
        <v>1.0718067999999999E-6</v>
      </c>
      <c r="ACL75" s="44">
        <v>1.5713453000000001E-6</v>
      </c>
      <c r="ACM75" s="44">
        <v>2.2822067000000001E-6</v>
      </c>
      <c r="ACN75" s="44">
        <v>3.2784776000000001E-6</v>
      </c>
      <c r="ACO75" s="44">
        <v>4.6468140000000001E-6</v>
      </c>
      <c r="ACP75" s="44">
        <v>6.4729079999999997E-6</v>
      </c>
      <c r="ACQ75" s="44">
        <v>8.7820580000000003E-6</v>
      </c>
      <c r="ACR75" s="44">
        <v>0</v>
      </c>
      <c r="ACS75" s="44">
        <v>2.1901587000000002E-14</v>
      </c>
      <c r="ACT75" s="44">
        <v>7.8019343999999997E-14</v>
      </c>
      <c r="ACU75" s="44">
        <v>1.9893687E-13</v>
      </c>
      <c r="ACV75" s="44">
        <v>4.4505630000000001E-13</v>
      </c>
      <c r="ACW75" s="44">
        <v>9.2600189999999998E-13</v>
      </c>
      <c r="ACX75" s="44">
        <v>1.8382369999999999E-12</v>
      </c>
      <c r="ACY75" s="44">
        <v>3.5285874000000001E-12</v>
      </c>
      <c r="ACZ75" s="44">
        <v>6.6015933999999999E-12</v>
      </c>
      <c r="ADA75" s="44">
        <v>1.2098413999999999E-11</v>
      </c>
      <c r="ADB75" s="44">
        <v>2.1793165999999999E-11</v>
      </c>
      <c r="ADC75" s="44">
        <v>3.8679178E-11</v>
      </c>
      <c r="ADD75" s="44">
        <v>6.7758395999999999E-11</v>
      </c>
      <c r="ADE75" s="44">
        <v>1.1731470000000001E-10</v>
      </c>
      <c r="ADF75" s="44">
        <v>2.0094926999999999E-10</v>
      </c>
      <c r="ADG75" s="44">
        <v>3.4080908000000002E-10</v>
      </c>
      <c r="ADH75" s="44">
        <v>5.7266819999999999E-10</v>
      </c>
      <c r="ADI75" s="44">
        <v>9.5386149999999991E-10</v>
      </c>
      <c r="ADJ75" s="44">
        <v>1.5755782000000001E-9</v>
      </c>
      <c r="ADK75" s="44">
        <v>2.5817632000000002E-9</v>
      </c>
      <c r="ADL75" s="44">
        <v>4.1979680000000003E-9</v>
      </c>
      <c r="ADM75" s="44">
        <v>6.7750369999999997E-9</v>
      </c>
      <c r="ADN75" s="44">
        <v>1.0854753499999999E-8</v>
      </c>
      <c r="ADO75" s="44">
        <v>1.7267697999999999E-8</v>
      </c>
      <c r="ADP75" s="44">
        <v>2.7277960000000002E-8</v>
      </c>
      <c r="ADQ75" s="44">
        <v>4.2795314000000001E-8</v>
      </c>
      <c r="ADR75" s="44">
        <v>6.6683460000000003E-8</v>
      </c>
      <c r="ADS75" s="44">
        <v>1.0320347E-7</v>
      </c>
      <c r="ADT75" s="44">
        <v>1.5864449999999999E-7</v>
      </c>
      <c r="ADU75" s="44">
        <v>2.4220971999999999E-7</v>
      </c>
      <c r="ADV75" s="44">
        <v>3.6724063000000001E-7</v>
      </c>
      <c r="ADW75" s="44">
        <v>5.5286323999999999E-7</v>
      </c>
      <c r="ADX75" s="44">
        <v>8.2613590000000001E-7</v>
      </c>
      <c r="ADY75" s="44">
        <v>1.2247309E-6</v>
      </c>
      <c r="ADZ75" s="44">
        <v>1.8000729000000001E-6</v>
      </c>
      <c r="AEA75" s="44">
        <v>2.6203113E-6</v>
      </c>
      <c r="AEB75" s="44">
        <v>3.7717039E-6</v>
      </c>
      <c r="AEC75" s="44">
        <v>5.3552879999999999E-6</v>
      </c>
      <c r="AED75" s="44">
        <v>7.4709629999999997E-6</v>
      </c>
      <c r="AEE75" s="44">
        <v>1.0147917E-5</v>
      </c>
      <c r="AEF75" s="44">
        <v>0</v>
      </c>
      <c r="AEG75" s="44">
        <v>1.8575095000000001E-14</v>
      </c>
      <c r="AEH75" s="44">
        <v>6.6021787000000006E-14</v>
      </c>
      <c r="AEI75" s="44">
        <v>1.6808931E-13</v>
      </c>
      <c r="AEJ75" s="44">
        <v>3.7561065000000002E-13</v>
      </c>
      <c r="AEK75" s="44">
        <v>7.8079560000000005E-13</v>
      </c>
      <c r="AEL75" s="44">
        <v>1.5488973000000001E-12</v>
      </c>
      <c r="AEM75" s="44">
        <v>2.9716593999999999E-12</v>
      </c>
      <c r="AEN75" s="44">
        <v>5.5577084E-12</v>
      </c>
      <c r="AEO75" s="44">
        <v>1.01839275E-11</v>
      </c>
      <c r="AEP75" s="44">
        <v>1.8346062999999999E-11</v>
      </c>
      <c r="AEQ75" s="44">
        <v>3.2570547000000003E-11</v>
      </c>
      <c r="AER75" s="44">
        <v>5.7086523000000003E-11</v>
      </c>
      <c r="AES75" s="44">
        <v>9.8911949999999999E-11</v>
      </c>
      <c r="AET75" s="44">
        <v>1.6959616999999999E-10</v>
      </c>
      <c r="AEU75" s="44">
        <v>2.8799382000000001E-10</v>
      </c>
      <c r="AEV75" s="44">
        <v>4.8464769999999997E-10</v>
      </c>
      <c r="AEW75" s="44">
        <v>8.0866059999999996E-10</v>
      </c>
      <c r="AEX75" s="44">
        <v>1.3383887E-9</v>
      </c>
      <c r="AEY75" s="44">
        <v>2.1979593999999999E-9</v>
      </c>
      <c r="AEZ75" s="44">
        <v>3.5825866999999999E-9</v>
      </c>
      <c r="AFA75" s="44">
        <v>5.7970686000000001E-9</v>
      </c>
      <c r="AFB75" s="44">
        <v>9.3139049999999994E-9</v>
      </c>
      <c r="AFC75" s="44">
        <v>1.4860304E-8</v>
      </c>
      <c r="AFD75" s="44">
        <v>2.3547352999999999E-8</v>
      </c>
      <c r="AFE75" s="44">
        <v>3.7060193000000001E-8</v>
      </c>
      <c r="AFF75" s="44">
        <v>5.793522E-8</v>
      </c>
      <c r="AFG75" s="44">
        <v>8.9960090000000002E-8</v>
      </c>
      <c r="AFH75" s="44">
        <v>1.3874432999999999E-7</v>
      </c>
      <c r="AFI75" s="44">
        <v>2.1252103E-7</v>
      </c>
      <c r="AFJ75" s="44">
        <v>3.2325447999999998E-7</v>
      </c>
      <c r="AFK75" s="44">
        <v>4.8814040000000005E-7</v>
      </c>
      <c r="AFL75" s="44">
        <v>7.3157406000000004E-7</v>
      </c>
      <c r="AFM75" s="44">
        <v>1.0876072E-6</v>
      </c>
      <c r="AFN75" s="44">
        <v>1.6027236E-6</v>
      </c>
      <c r="AFO75" s="44">
        <v>2.3384515999999999E-6</v>
      </c>
      <c r="AFP75" s="44">
        <v>3.3725654999999999E-6</v>
      </c>
      <c r="AFQ75" s="44">
        <v>4.7957929999999999E-6</v>
      </c>
      <c r="AFR75" s="44">
        <v>6.6969589999999999E-6</v>
      </c>
      <c r="AFS75" s="44">
        <v>9.0953960000000001E-6</v>
      </c>
      <c r="AFT75" s="43"/>
      <c r="AFU75" s="42">
        <f t="shared" si="88"/>
        <v>7.0513984000000002E-10</v>
      </c>
      <c r="AFV75" s="42">
        <f t="shared" si="88"/>
        <v>3.842202E-10</v>
      </c>
      <c r="AFW75" s="42">
        <f t="shared" si="88"/>
        <v>2.6796697999999999E-10</v>
      </c>
      <c r="AFX75" s="42">
        <f t="shared" si="88"/>
        <v>2.3415866000000002E-10</v>
      </c>
      <c r="AFY75" s="42">
        <f t="shared" si="88"/>
        <v>1.5456965000000001E-10</v>
      </c>
      <c r="AFZ75" s="42">
        <f t="shared" si="88"/>
        <v>9.4380593999999995E-11</v>
      </c>
      <c r="AGA75" s="42">
        <f t="shared" si="88"/>
        <v>5.6756776E-11</v>
      </c>
      <c r="AGB75" s="42">
        <f t="shared" si="88"/>
        <v>2.8885077000000001E-11</v>
      </c>
      <c r="AGC75" s="42">
        <f t="shared" si="88"/>
        <v>1.8458704999999999E-11</v>
      </c>
      <c r="AGD75" s="42">
        <f t="shared" si="88"/>
        <v>8.5525220000000007E-12</v>
      </c>
      <c r="AGE75" s="42">
        <f t="shared" si="89"/>
        <v>2.7359916000000001E-12</v>
      </c>
      <c r="AGF75" s="42">
        <f t="shared" si="89"/>
        <v>9.7411300000000009E-13</v>
      </c>
      <c r="AGG75" s="42">
        <f t="shared" si="89"/>
        <v>5.510854E-13</v>
      </c>
      <c r="AGH75" s="42">
        <f t="shared" si="89"/>
        <v>3.6568990000000002E-13</v>
      </c>
      <c r="AGI75" s="42">
        <f t="shared" si="89"/>
        <v>2.4015139999999999E-13</v>
      </c>
      <c r="AGJ75" s="42">
        <f t="shared" si="89"/>
        <v>1.3316452E-13</v>
      </c>
      <c r="AGK75" s="42">
        <f t="shared" si="89"/>
        <v>5.6207811999999997E-14</v>
      </c>
      <c r="AGL75" s="42">
        <f t="shared" si="89"/>
        <v>1.9814484E-14</v>
      </c>
      <c r="AGM75" s="42">
        <f t="shared" si="89"/>
        <v>0</v>
      </c>
      <c r="AGN75" s="42">
        <f t="shared" si="89"/>
        <v>1.0147917E-5</v>
      </c>
      <c r="AGO75" s="41">
        <f t="shared" si="103"/>
        <v>5.0749375826110577E-7</v>
      </c>
      <c r="AGP75" s="2"/>
      <c r="AGQ75" s="42">
        <f t="shared" si="90"/>
        <v>5.5320792999999998E-6</v>
      </c>
      <c r="AGR75" s="42">
        <f t="shared" si="90"/>
        <v>6.2030439999999997E-10</v>
      </c>
      <c r="AGS75" s="42">
        <f t="shared" si="90"/>
        <v>2.8982519999999998E-6</v>
      </c>
      <c r="AGT75" s="42">
        <f t="shared" si="90"/>
        <v>4.1304559999999998E-10</v>
      </c>
      <c r="AGU75" s="42">
        <f t="shared" si="90"/>
        <v>1.9770836999999998E-6</v>
      </c>
      <c r="AGV75" s="42">
        <f t="shared" si="90"/>
        <v>4.4968411999999999E-10</v>
      </c>
      <c r="AGW75" s="42">
        <f t="shared" si="90"/>
        <v>2.2804168000000002E-6</v>
      </c>
      <c r="AGX75" s="42">
        <f t="shared" si="90"/>
        <v>6.3233613000000004E-10</v>
      </c>
      <c r="AGY75" s="42">
        <f t="shared" si="90"/>
        <v>3.5175558000000002E-6</v>
      </c>
      <c r="AGZ75" s="42">
        <f t="shared" si="90"/>
        <v>9.4108889999999996E-10</v>
      </c>
      <c r="AHA75" s="42">
        <f t="shared" si="91"/>
        <v>5.4098326999999999E-6</v>
      </c>
      <c r="AHB75" s="42">
        <f t="shared" si="91"/>
        <v>1.0901033E-9</v>
      </c>
      <c r="AHC75" s="42">
        <f t="shared" si="91"/>
        <v>5.9315934999999998E-6</v>
      </c>
      <c r="AHD75" s="42">
        <f t="shared" si="91"/>
        <v>1.0936188E-9</v>
      </c>
      <c r="AHE75" s="42">
        <f t="shared" si="91"/>
        <v>5.2247387000000003E-6</v>
      </c>
      <c r="AHF75" s="42">
        <f t="shared" si="91"/>
        <v>1.4200825000000001E-9</v>
      </c>
      <c r="AHG75" s="42">
        <f t="shared" si="91"/>
        <v>6.4729079999999997E-6</v>
      </c>
      <c r="AHH75" s="42">
        <f t="shared" si="91"/>
        <v>1.5755782000000001E-9</v>
      </c>
      <c r="AHI75" s="42">
        <f t="shared" si="91"/>
        <v>7.4709629999999997E-6</v>
      </c>
      <c r="AHJ75" s="42">
        <f t="shared" si="91"/>
        <v>1.3383887E-9</v>
      </c>
      <c r="AHK75" s="41">
        <f t="shared" si="104"/>
        <v>2.3362498865324996E-6</v>
      </c>
      <c r="AHL75" s="2"/>
      <c r="AHM75" s="42">
        <f t="shared" si="92"/>
        <v>6.6969589999999999E-6</v>
      </c>
      <c r="AHN75" s="42">
        <f t="shared" si="92"/>
        <v>6.6969589999999999E-6</v>
      </c>
      <c r="AHO75" s="42">
        <f t="shared" si="92"/>
        <v>6.6969589999999999E-6</v>
      </c>
      <c r="AHP75" s="42">
        <f t="shared" si="92"/>
        <v>6.6969589999999999E-6</v>
      </c>
      <c r="AHQ75" s="42">
        <f t="shared" si="92"/>
        <v>6.6969589999999999E-6</v>
      </c>
      <c r="AHR75" s="42">
        <f t="shared" si="92"/>
        <v>6.6969589999999999E-6</v>
      </c>
      <c r="AHS75" s="42">
        <f t="shared" si="92"/>
        <v>6.6969589999999999E-6</v>
      </c>
      <c r="AHT75" s="42">
        <f t="shared" si="92"/>
        <v>6.6969589999999999E-6</v>
      </c>
      <c r="AHU75" s="42">
        <f t="shared" si="92"/>
        <v>6.6969589999999999E-6</v>
      </c>
      <c r="AHV75" s="42">
        <f t="shared" si="92"/>
        <v>6.6969589999999999E-6</v>
      </c>
      <c r="AHW75" s="42">
        <f t="shared" si="93"/>
        <v>6.6969589999999999E-6</v>
      </c>
      <c r="AHX75" s="42">
        <f t="shared" si="93"/>
        <v>6.6969589999999999E-6</v>
      </c>
      <c r="AHY75" s="42">
        <f t="shared" si="93"/>
        <v>6.6969589999999999E-6</v>
      </c>
      <c r="AHZ75" s="42">
        <f t="shared" si="93"/>
        <v>6.6969589999999999E-6</v>
      </c>
      <c r="AIA75" s="42">
        <f t="shared" si="93"/>
        <v>6.6969589999999999E-6</v>
      </c>
      <c r="AIB75" s="42">
        <f t="shared" si="93"/>
        <v>6.6969589999999999E-6</v>
      </c>
      <c r="AIC75" s="42">
        <f t="shared" si="93"/>
        <v>6.6969589999999999E-6</v>
      </c>
      <c r="AID75" s="42">
        <f t="shared" si="93"/>
        <v>6.6969589999999999E-6</v>
      </c>
      <c r="AIE75" s="42">
        <f t="shared" si="93"/>
        <v>6.6969589999999999E-6</v>
      </c>
      <c r="AIF75" s="42">
        <f t="shared" si="93"/>
        <v>6.6969589999999999E-6</v>
      </c>
      <c r="AIG75" s="41">
        <f t="shared" si="105"/>
        <v>6.6969589999999991E-6</v>
      </c>
      <c r="AIH75" s="2"/>
      <c r="AII75" s="2"/>
      <c r="AIJ75" s="2"/>
      <c r="AIK75" s="2"/>
      <c r="AIL75" s="2"/>
      <c r="AIM75" s="2"/>
      <c r="AIN75" s="2"/>
      <c r="AIO75" s="2"/>
      <c r="AIP75" s="2"/>
      <c r="AIQ75" s="2"/>
      <c r="AIR75" s="10">
        <f>COLUMN()</f>
        <v>928</v>
      </c>
      <c r="AIS75" s="11" t="str">
        <f t="shared" si="94"/>
        <v>1,19</v>
      </c>
      <c r="AIT75" s="11" t="str">
        <f t="shared" si="94"/>
        <v>2,19</v>
      </c>
      <c r="AIU75" s="11" t="str">
        <f t="shared" si="94"/>
        <v>3,19</v>
      </c>
      <c r="AIV75" s="11" t="str">
        <f t="shared" si="94"/>
        <v>4,19</v>
      </c>
      <c r="AIW75" s="11" t="str">
        <f t="shared" si="94"/>
        <v>5,19</v>
      </c>
      <c r="AIX75" s="11" t="str">
        <f t="shared" si="94"/>
        <v>6,19</v>
      </c>
      <c r="AIY75" s="11" t="str">
        <f t="shared" si="94"/>
        <v>7,19</v>
      </c>
      <c r="AIZ75" s="11" t="str">
        <f t="shared" si="94"/>
        <v>8,19</v>
      </c>
      <c r="AJA75" s="11" t="str">
        <f t="shared" si="94"/>
        <v>9,19</v>
      </c>
      <c r="AJB75" s="11" t="str">
        <f t="shared" si="94"/>
        <v>10,19</v>
      </c>
      <c r="AJC75" s="11" t="str">
        <f t="shared" si="95"/>
        <v>11,19</v>
      </c>
      <c r="AJD75" s="11" t="str">
        <f t="shared" si="95"/>
        <v>12,19</v>
      </c>
      <c r="AJE75" s="11" t="str">
        <f t="shared" si="95"/>
        <v>13,19</v>
      </c>
      <c r="AJF75" s="11" t="str">
        <f t="shared" si="95"/>
        <v>14,19</v>
      </c>
      <c r="AJG75" s="11" t="str">
        <f t="shared" si="95"/>
        <v>15,19</v>
      </c>
      <c r="AJH75" s="11" t="str">
        <f t="shared" si="95"/>
        <v>16,19</v>
      </c>
      <c r="AJI75" s="11" t="str">
        <f t="shared" si="95"/>
        <v>17,19</v>
      </c>
      <c r="AJJ75" s="11" t="str">
        <f t="shared" si="95"/>
        <v>18,19</v>
      </c>
      <c r="AJK75" s="11" t="str">
        <f t="shared" si="95"/>
        <v>19,19</v>
      </c>
      <c r="AJL75" s="11" t="str">
        <f t="shared" si="95"/>
        <v>20,19</v>
      </c>
      <c r="AJM75" s="11" t="str">
        <f t="shared" si="96"/>
        <v>21,19</v>
      </c>
      <c r="AJN75" s="11" t="str">
        <f t="shared" si="96"/>
        <v>22,19</v>
      </c>
      <c r="AJO75" s="11" t="str">
        <f t="shared" si="96"/>
        <v>23,19</v>
      </c>
      <c r="AJP75" s="11" t="str">
        <f t="shared" si="96"/>
        <v>24,19</v>
      </c>
      <c r="AJQ75" s="11" t="str">
        <f t="shared" si="96"/>
        <v>25,19</v>
      </c>
      <c r="AJR75" s="11" t="str">
        <f t="shared" si="96"/>
        <v>26,19</v>
      </c>
      <c r="AJS75" s="11" t="str">
        <f t="shared" si="96"/>
        <v>27,19</v>
      </c>
      <c r="AJT75" s="11" t="str">
        <f t="shared" si="96"/>
        <v>28,19</v>
      </c>
      <c r="AJU75" s="11" t="str">
        <f t="shared" si="96"/>
        <v>29,19</v>
      </c>
      <c r="AJV75" s="11" t="str">
        <f t="shared" si="96"/>
        <v>30,19</v>
      </c>
      <c r="AJW75" s="11" t="str">
        <f t="shared" si="97"/>
        <v>31,19</v>
      </c>
      <c r="AJX75" s="11" t="str">
        <f t="shared" si="97"/>
        <v>32,19</v>
      </c>
      <c r="AJY75" s="11" t="str">
        <f t="shared" si="97"/>
        <v>33,19</v>
      </c>
      <c r="AJZ75" s="11" t="str">
        <f t="shared" si="97"/>
        <v>34,19</v>
      </c>
      <c r="AKA75" s="11" t="str">
        <f t="shared" si="97"/>
        <v>35,19</v>
      </c>
      <c r="AKB75" s="11" t="str">
        <f t="shared" si="97"/>
        <v>36,19</v>
      </c>
      <c r="AKC75" s="11" t="str">
        <f t="shared" si="97"/>
        <v>37,19</v>
      </c>
      <c r="AKD75" s="11" t="str">
        <f t="shared" si="97"/>
        <v>38,19</v>
      </c>
      <c r="AKE75" s="11" t="str">
        <f t="shared" si="97"/>
        <v>39,19</v>
      </c>
      <c r="AKF75" s="11" t="str">
        <f t="shared" si="97"/>
        <v>40,19</v>
      </c>
      <c r="AKG75" s="10">
        <f t="shared" si="77"/>
        <v>18</v>
      </c>
      <c r="AKH75" s="2"/>
      <c r="AKI75" s="2"/>
      <c r="AKJ75" s="2"/>
      <c r="AKK75" s="2"/>
      <c r="AKL75" s="2"/>
      <c r="AKM75" s="2"/>
      <c r="AKN75" s="2"/>
      <c r="AKO75" s="2"/>
      <c r="AKP75" s="2"/>
      <c r="AKQ75" s="2"/>
      <c r="AKR75" s="2"/>
      <c r="AKS75" s="2"/>
      <c r="AKT75" s="2"/>
      <c r="AKU75" s="2"/>
    </row>
    <row r="76" spans="1:983" ht="6" customHeight="1" x14ac:dyDescent="0.25">
      <c r="A76" s="2"/>
      <c r="B76" s="69">
        <v>5.0239000000000004E-13</v>
      </c>
      <c r="C76" s="69">
        <v>8.7302999999999997E-13</v>
      </c>
      <c r="D76" s="2"/>
      <c r="E76" s="2"/>
      <c r="F76" s="2"/>
      <c r="G76" s="2"/>
      <c r="H76" s="2"/>
      <c r="I76" s="46">
        <v>17</v>
      </c>
      <c r="J76" s="45">
        <f t="shared" si="79"/>
        <v>680</v>
      </c>
      <c r="K76" s="45">
        <f t="shared" ref="K76:AW76" si="109">J76+1</f>
        <v>681</v>
      </c>
      <c r="L76" s="45">
        <f t="shared" si="109"/>
        <v>682</v>
      </c>
      <c r="M76" s="45">
        <f t="shared" si="109"/>
        <v>683</v>
      </c>
      <c r="N76" s="45">
        <f t="shared" si="109"/>
        <v>684</v>
      </c>
      <c r="O76" s="45">
        <f t="shared" si="109"/>
        <v>685</v>
      </c>
      <c r="P76" s="45">
        <f t="shared" si="109"/>
        <v>686</v>
      </c>
      <c r="Q76" s="45">
        <f t="shared" si="109"/>
        <v>687</v>
      </c>
      <c r="R76" s="45">
        <f t="shared" si="109"/>
        <v>688</v>
      </c>
      <c r="S76" s="45">
        <f t="shared" si="109"/>
        <v>689</v>
      </c>
      <c r="T76" s="45">
        <f t="shared" si="109"/>
        <v>690</v>
      </c>
      <c r="U76" s="45">
        <f t="shared" si="109"/>
        <v>691</v>
      </c>
      <c r="V76" s="45">
        <f t="shared" si="109"/>
        <v>692</v>
      </c>
      <c r="W76" s="45">
        <f t="shared" si="109"/>
        <v>693</v>
      </c>
      <c r="X76" s="45">
        <f t="shared" si="109"/>
        <v>694</v>
      </c>
      <c r="Y76" s="45">
        <f t="shared" si="109"/>
        <v>695</v>
      </c>
      <c r="Z76" s="45">
        <f t="shared" si="109"/>
        <v>696</v>
      </c>
      <c r="AA76" s="45">
        <f t="shared" si="109"/>
        <v>697</v>
      </c>
      <c r="AB76" s="45">
        <f t="shared" si="109"/>
        <v>698</v>
      </c>
      <c r="AC76" s="45">
        <f t="shared" si="109"/>
        <v>699</v>
      </c>
      <c r="AD76" s="45">
        <f t="shared" si="109"/>
        <v>700</v>
      </c>
      <c r="AE76" s="45">
        <f t="shared" si="109"/>
        <v>701</v>
      </c>
      <c r="AF76" s="45">
        <f t="shared" si="109"/>
        <v>702</v>
      </c>
      <c r="AG76" s="45">
        <f t="shared" si="109"/>
        <v>703</v>
      </c>
      <c r="AH76" s="45">
        <f t="shared" si="109"/>
        <v>704</v>
      </c>
      <c r="AI76" s="45">
        <f t="shared" si="109"/>
        <v>705</v>
      </c>
      <c r="AJ76" s="45">
        <f t="shared" si="109"/>
        <v>706</v>
      </c>
      <c r="AK76" s="45">
        <f t="shared" si="109"/>
        <v>707</v>
      </c>
      <c r="AL76" s="45">
        <f t="shared" si="109"/>
        <v>708</v>
      </c>
      <c r="AM76" s="45">
        <f t="shared" si="109"/>
        <v>709</v>
      </c>
      <c r="AN76" s="45">
        <f t="shared" si="109"/>
        <v>710</v>
      </c>
      <c r="AO76" s="45">
        <f t="shared" si="109"/>
        <v>711</v>
      </c>
      <c r="AP76" s="45">
        <f t="shared" si="109"/>
        <v>712</v>
      </c>
      <c r="AQ76" s="45">
        <f t="shared" si="109"/>
        <v>713</v>
      </c>
      <c r="AR76" s="45">
        <f t="shared" si="109"/>
        <v>714</v>
      </c>
      <c r="AS76" s="45">
        <f t="shared" si="109"/>
        <v>715</v>
      </c>
      <c r="AT76" s="45">
        <f t="shared" si="109"/>
        <v>716</v>
      </c>
      <c r="AU76" s="45">
        <f t="shared" si="109"/>
        <v>717</v>
      </c>
      <c r="AV76" s="45">
        <f t="shared" si="109"/>
        <v>718</v>
      </c>
      <c r="AW76" s="45">
        <f t="shared" si="109"/>
        <v>719</v>
      </c>
      <c r="AX76" s="2"/>
      <c r="AY76" s="19">
        <v>68</v>
      </c>
      <c r="AZ76" s="44">
        <v>0</v>
      </c>
      <c r="BA76" s="44">
        <v>6.3398565000000003E-15</v>
      </c>
      <c r="BB76" s="44">
        <v>2.2438667E-14</v>
      </c>
      <c r="BC76" s="44">
        <v>5.6991309999999996E-14</v>
      </c>
      <c r="BD76" s="44">
        <v>1.2716091000000001E-13</v>
      </c>
      <c r="BE76" s="44">
        <v>2.6407752000000001E-13</v>
      </c>
      <c r="BF76" s="44">
        <v>5.2356595000000004E-13</v>
      </c>
      <c r="BG76" s="44">
        <v>1.0042796E-12</v>
      </c>
      <c r="BH76" s="44">
        <v>1.8784357999999998E-12</v>
      </c>
      <c r="BI76" s="44">
        <v>3.4432953000000002E-12</v>
      </c>
      <c r="BJ76" s="44">
        <v>6.206708E-12</v>
      </c>
      <c r="BK76" s="44">
        <v>1.10281515E-11</v>
      </c>
      <c r="BL76" s="44">
        <v>1.9349047999999999E-11</v>
      </c>
      <c r="BM76" s="44">
        <v>3.3566333999999997E-11</v>
      </c>
      <c r="BN76" s="44">
        <v>5.7633340000000001E-11</v>
      </c>
      <c r="BO76" s="44">
        <v>9.8019369999999999E-11</v>
      </c>
      <c r="BP76" s="44">
        <v>1.6523025000000001E-10</v>
      </c>
      <c r="BQ76" s="44">
        <v>2.762002E-10</v>
      </c>
      <c r="BR76" s="44">
        <v>4.5802678E-10</v>
      </c>
      <c r="BS76" s="44">
        <v>7.5376089999999997E-10</v>
      </c>
      <c r="BT76" s="44">
        <v>1.2313148E-9</v>
      </c>
      <c r="BU76" s="44">
        <v>1.9970663000000001E-9</v>
      </c>
      <c r="BV76" s="44">
        <v>3.2164769999999999E-9</v>
      </c>
      <c r="BW76" s="44">
        <v>5.1451105999999996E-9</v>
      </c>
      <c r="BX76" s="44">
        <v>8.1748870000000008E-9</v>
      </c>
      <c r="BY76" s="44">
        <v>1.2902525000000001E-8</v>
      </c>
      <c r="BZ76" s="44">
        <v>2.0229889000000001E-8</v>
      </c>
      <c r="CA76" s="44">
        <v>3.1509571999999998E-8</v>
      </c>
      <c r="CB76" s="44">
        <v>4.8753776000000002E-8</v>
      </c>
      <c r="CC76" s="44">
        <v>7.4929963999999998E-8</v>
      </c>
      <c r="CD76" s="44">
        <v>1.1437176E-7</v>
      </c>
      <c r="CE76" s="44">
        <v>1.7333994000000001E-7</v>
      </c>
      <c r="CF76" s="44">
        <v>2.6076702000000001E-7</v>
      </c>
      <c r="CG76" s="44">
        <v>3.8919404E-7</v>
      </c>
      <c r="CH76" s="44">
        <v>5.7586059999999998E-7</v>
      </c>
      <c r="CI76" s="44">
        <v>8.4377590000000001E-7</v>
      </c>
      <c r="CJ76" s="44">
        <v>1.2223250999999999E-6</v>
      </c>
      <c r="CK76" s="44">
        <v>1.7463494999999999E-6</v>
      </c>
      <c r="CL76" s="44">
        <v>2.4510704999999998E-6</v>
      </c>
      <c r="CM76" s="44">
        <v>3.3485695999999998E-6</v>
      </c>
      <c r="CN76" s="44">
        <v>0</v>
      </c>
      <c r="CO76" s="44">
        <v>5.9230660000000002E-15</v>
      </c>
      <c r="CP76" s="44">
        <v>2.0918971E-14</v>
      </c>
      <c r="CQ76" s="44">
        <v>5.3042130000000002E-14</v>
      </c>
      <c r="CR76" s="44">
        <v>1.1815756999999999E-13</v>
      </c>
      <c r="CS76" s="44">
        <v>2.4495180000000001E-13</v>
      </c>
      <c r="CT76" s="44">
        <v>4.8473796000000003E-13</v>
      </c>
      <c r="CU76" s="44">
        <v>9.2796670000000005E-13</v>
      </c>
      <c r="CV76" s="44">
        <v>1.7320713999999999E-12</v>
      </c>
      <c r="CW76" s="44">
        <v>3.1680186000000001E-12</v>
      </c>
      <c r="CX76" s="44">
        <v>5.6974837000000002E-12</v>
      </c>
      <c r="CY76" s="44">
        <v>1.0099546000000001E-11</v>
      </c>
      <c r="CZ76" s="44">
        <v>1.7676956999999999E-11</v>
      </c>
      <c r="DA76" s="44">
        <v>3.0589684E-11</v>
      </c>
      <c r="DB76" s="44">
        <v>5.2389929999999998E-11</v>
      </c>
      <c r="DC76" s="44">
        <v>8.8873889999999996E-11</v>
      </c>
      <c r="DD76" s="44">
        <v>1.4942764E-10</v>
      </c>
      <c r="DE76" s="44">
        <v>2.4913930000000001E-10</v>
      </c>
      <c r="DF76" s="44">
        <v>4.1208850000000001E-10</v>
      </c>
      <c r="DG76" s="44">
        <v>6.7643235000000004E-10</v>
      </c>
      <c r="DH76" s="44">
        <v>1.1022155E-9</v>
      </c>
      <c r="DI76" s="44">
        <v>1.7832739E-9</v>
      </c>
      <c r="DJ76" s="44">
        <v>2.8652502999999999E-9</v>
      </c>
      <c r="DK76" s="44">
        <v>4.5726463000000004E-9</v>
      </c>
      <c r="DL76" s="44">
        <v>7.2491380000000002E-9</v>
      </c>
      <c r="DM76" s="44">
        <v>1.1417165E-8</v>
      </c>
      <c r="DN76" s="44">
        <v>1.7865254E-8</v>
      </c>
      <c r="DO76" s="44">
        <v>2.7774723E-8</v>
      </c>
      <c r="DP76" s="44">
        <v>4.2901549999999998E-8</v>
      </c>
      <c r="DQ76" s="44">
        <v>6.5834050000000002E-8</v>
      </c>
      <c r="DR76" s="44">
        <v>1.0035207E-7</v>
      </c>
      <c r="DS76" s="44">
        <v>1.519143E-7</v>
      </c>
      <c r="DT76" s="44">
        <v>2.2830186E-7</v>
      </c>
      <c r="DU76" s="44">
        <v>3.4043023000000003E-7</v>
      </c>
      <c r="DV76" s="44">
        <v>5.0329344999999997E-7</v>
      </c>
      <c r="DW76" s="44">
        <v>7.3689154E-7</v>
      </c>
      <c r="DX76" s="44">
        <v>1.0667113E-6</v>
      </c>
      <c r="DY76" s="44">
        <v>1.5228014000000001E-6</v>
      </c>
      <c r="DZ76" s="44">
        <v>2.1352246000000002E-6</v>
      </c>
      <c r="EA76" s="44">
        <v>2.9133787000000002E-6</v>
      </c>
      <c r="EB76" s="44">
        <v>0</v>
      </c>
      <c r="EC76" s="44">
        <v>6.9020580000000003E-15</v>
      </c>
      <c r="ED76" s="44">
        <v>2.4458187999999999E-14</v>
      </c>
      <c r="EE76" s="44">
        <v>6.2127969999999996E-14</v>
      </c>
      <c r="EF76" s="44">
        <v>1.3854988E-13</v>
      </c>
      <c r="EG76" s="44">
        <v>2.8747892E-13</v>
      </c>
      <c r="EH76" s="44">
        <v>5.6935434999999998E-13</v>
      </c>
      <c r="EI76" s="44">
        <v>1.0908638E-12</v>
      </c>
      <c r="EJ76" s="44">
        <v>2.038247E-12</v>
      </c>
      <c r="EK76" s="44">
        <v>3.7287540000000001E-12</v>
      </c>
      <c r="EL76" s="44">
        <v>6.7027430000000003E-12</v>
      </c>
      <c r="EM76" s="44">
        <v>1.1869385000000001E-11</v>
      </c>
      <c r="EN76" s="44">
        <v>2.0744646000000001E-11</v>
      </c>
      <c r="EO76" s="44">
        <v>3.5834412000000001E-11</v>
      </c>
      <c r="EP76" s="44">
        <v>6.1246889999999997E-11</v>
      </c>
      <c r="EQ76" s="44">
        <v>1.0366419E-10</v>
      </c>
      <c r="ER76" s="44">
        <v>1.7387250000000001E-10</v>
      </c>
      <c r="ES76" s="44">
        <v>2.8915302999999998E-10</v>
      </c>
      <c r="ET76" s="44">
        <v>4.7699195000000003E-10</v>
      </c>
      <c r="EU76" s="44">
        <v>7.8079426E-10</v>
      </c>
      <c r="EV76" s="44">
        <v>1.2686115000000001E-9</v>
      </c>
      <c r="EW76" s="44">
        <v>2.0463763999999998E-9</v>
      </c>
      <c r="EX76" s="44">
        <v>3.2777860000000001E-9</v>
      </c>
      <c r="EY76" s="44">
        <v>5.2139176999999998E-9</v>
      </c>
      <c r="EZ76" s="44">
        <v>8.2368880000000003E-9</v>
      </c>
      <c r="FA76" s="44">
        <v>1.2923279999999999E-8</v>
      </c>
      <c r="FB76" s="44">
        <v>2.0156390000000001E-8</v>
      </c>
      <c r="FC76" s="44">
        <v>3.1251940000000002E-8</v>
      </c>
      <c r="FD76" s="44">
        <v>4.8165326E-8</v>
      </c>
      <c r="FE76" s="44">
        <v>7.3779190000000003E-8</v>
      </c>
      <c r="FF76" s="44">
        <v>1.1230353E-7</v>
      </c>
      <c r="FG76" s="44">
        <v>1.69821E-7</v>
      </c>
      <c r="FH76" s="44">
        <v>2.5499819999999998E-7</v>
      </c>
      <c r="FI76" s="44">
        <v>3.7998959999999998E-7</v>
      </c>
      <c r="FJ76" s="44">
        <v>5.6148920000000004E-7</v>
      </c>
      <c r="FK76" s="44">
        <v>8.2172686999999996E-7</v>
      </c>
      <c r="FL76" s="44">
        <v>1.1889829999999999E-6</v>
      </c>
      <c r="FM76" s="44">
        <v>1.6965257E-6</v>
      </c>
      <c r="FN76" s="44">
        <v>2.3774814999999999E-6</v>
      </c>
      <c r="FO76" s="44">
        <v>3.2406796999999998E-6</v>
      </c>
      <c r="FP76" s="44">
        <v>0</v>
      </c>
      <c r="FQ76" s="44">
        <v>1.024881E-14</v>
      </c>
      <c r="FR76" s="44">
        <v>3.6481963E-14</v>
      </c>
      <c r="FS76" s="44">
        <v>9.2906860000000002E-14</v>
      </c>
      <c r="FT76" s="44">
        <v>2.0741463999999999E-13</v>
      </c>
      <c r="FU76" s="44">
        <v>4.3038533000000002E-13</v>
      </c>
      <c r="FV76" s="44">
        <v>8.5153720000000002E-13</v>
      </c>
      <c r="FW76" s="44">
        <v>1.6281671999999999E-12</v>
      </c>
      <c r="FX76" s="44">
        <v>3.0322730000000001E-12</v>
      </c>
      <c r="FY76" s="44">
        <v>5.5330230000000003E-12</v>
      </c>
      <c r="FZ76" s="44">
        <v>9.9253113999999994E-12</v>
      </c>
      <c r="GA76" s="44">
        <v>1.7545097E-11</v>
      </c>
      <c r="GB76" s="44">
        <v>3.0617520000000003E-11</v>
      </c>
      <c r="GC76" s="44">
        <v>5.2817034999999999E-11</v>
      </c>
      <c r="GD76" s="44">
        <v>9.0162064999999998E-11</v>
      </c>
      <c r="GE76" s="44">
        <v>1.5243340000000001E-10</v>
      </c>
      <c r="GF76" s="44">
        <v>2.5540741999999998E-10</v>
      </c>
      <c r="GG76" s="44">
        <v>4.2434594999999999E-10</v>
      </c>
      <c r="GH76" s="44">
        <v>6.9941336000000004E-10</v>
      </c>
      <c r="GI76" s="44">
        <v>1.1440303999999999E-9</v>
      </c>
      <c r="GJ76" s="44">
        <v>1.8576594E-9</v>
      </c>
      <c r="GK76" s="44">
        <v>2.9952465000000001E-9</v>
      </c>
      <c r="GL76" s="44">
        <v>4.7965869999999997E-9</v>
      </c>
      <c r="GM76" s="44">
        <v>7.6303629999999994E-9</v>
      </c>
      <c r="GN76" s="44">
        <v>1.205971E-8</v>
      </c>
      <c r="GO76" s="44">
        <v>1.8939371000000001E-8</v>
      </c>
      <c r="GP76" s="44">
        <v>2.9536602000000001E-8</v>
      </c>
      <c r="GQ76" s="44">
        <v>4.574123E-8</v>
      </c>
      <c r="GR76" s="44">
        <v>7.0377090000000004E-8</v>
      </c>
      <c r="GS76" s="44">
        <v>1.0762631E-7</v>
      </c>
      <c r="GT76" s="44">
        <v>1.6355987E-7</v>
      </c>
      <c r="GU76" s="44">
        <v>2.4692673E-7</v>
      </c>
      <c r="GV76" s="44">
        <v>3.7019273999999999E-7</v>
      </c>
      <c r="GW76" s="44">
        <v>5.5083390000000003E-7</v>
      </c>
      <c r="GX76" s="44">
        <v>8.1279789999999998E-7</v>
      </c>
      <c r="GY76" s="44">
        <v>1.1879388E-6</v>
      </c>
      <c r="GZ76" s="44">
        <v>1.7167383E-6</v>
      </c>
      <c r="HA76" s="44">
        <v>2.4468718E-6</v>
      </c>
      <c r="HB76" s="44">
        <v>3.4260446999999998E-6</v>
      </c>
      <c r="HC76" s="44">
        <v>4.6672909999999997E-6</v>
      </c>
      <c r="HD76" s="44">
        <v>0</v>
      </c>
      <c r="HE76" s="44">
        <v>1.0816133E-14</v>
      </c>
      <c r="HF76" s="44">
        <v>3.8413703E-14</v>
      </c>
      <c r="HG76" s="44">
        <v>9.7901544999999998E-14</v>
      </c>
      <c r="HH76" s="44">
        <v>2.1898976E-13</v>
      </c>
      <c r="HI76" s="44">
        <v>4.5575400000000004E-13</v>
      </c>
      <c r="HJ76" s="44">
        <v>9.0534904000000005E-13</v>
      </c>
      <c r="HK76" s="44">
        <v>1.7397642999999999E-12</v>
      </c>
      <c r="HL76" s="44">
        <v>3.2597047999999999E-12</v>
      </c>
      <c r="HM76" s="44">
        <v>5.9850270000000003E-12</v>
      </c>
      <c r="HN76" s="44">
        <v>1.0805184E-11</v>
      </c>
      <c r="HO76" s="44">
        <v>1.9227207000000001E-11</v>
      </c>
      <c r="HP76" s="44">
        <v>3.3780888000000001E-11</v>
      </c>
      <c r="HQ76" s="44">
        <v>5.8675995000000006E-11</v>
      </c>
      <c r="HR76" s="44">
        <v>1.0085938000000001E-10</v>
      </c>
      <c r="HS76" s="44">
        <v>1.7170201E-10</v>
      </c>
      <c r="HT76" s="44">
        <v>2.8967084000000001E-10</v>
      </c>
      <c r="HU76" s="44">
        <v>4.8452702999999998E-10</v>
      </c>
      <c r="HV76" s="44">
        <v>8.0387420000000003E-10</v>
      </c>
      <c r="HW76" s="44">
        <v>1.3232909E-9</v>
      </c>
      <c r="HX76" s="44">
        <v>2.161893E-9</v>
      </c>
      <c r="HY76" s="44">
        <v>3.506049E-9</v>
      </c>
      <c r="HZ76" s="44">
        <v>5.6452322999999999E-9</v>
      </c>
      <c r="IA76" s="44">
        <v>9.0257889999999998E-9</v>
      </c>
      <c r="IB76" s="44">
        <v>1.4330884E-8</v>
      </c>
      <c r="IC76" s="44">
        <v>2.2598313999999999E-8</v>
      </c>
      <c r="ID76" s="44">
        <v>3.5392470000000001E-8</v>
      </c>
      <c r="IE76" s="44">
        <v>5.5052750000000003E-8</v>
      </c>
      <c r="IF76" s="44">
        <v>8.5048255999999997E-8</v>
      </c>
      <c r="IG76" s="44">
        <v>1.3041429000000001E-7</v>
      </c>
      <c r="IH76" s="44">
        <v>1.9860358999999999E-7</v>
      </c>
      <c r="II76" s="44">
        <v>3.0030625000000002E-7</v>
      </c>
      <c r="IJ76" s="44">
        <v>4.5071520000000001E-7</v>
      </c>
      <c r="IK76" s="44">
        <v>6.710638E-7</v>
      </c>
      <c r="IL76" s="44">
        <v>9.9043250000000002E-7</v>
      </c>
      <c r="IM76" s="44">
        <v>1.4474817E-6</v>
      </c>
      <c r="IN76" s="44">
        <v>2.0913171E-6</v>
      </c>
      <c r="IO76" s="44">
        <v>2.9795942E-6</v>
      </c>
      <c r="IP76" s="44">
        <v>4.1694184000000001E-6</v>
      </c>
      <c r="IQ76" s="44">
        <v>5.6777344000000001E-6</v>
      </c>
      <c r="IR76" s="44">
        <v>0</v>
      </c>
      <c r="IS76" s="44">
        <v>1.1134781E-14</v>
      </c>
      <c r="IT76" s="44">
        <v>3.9538199999999997E-14</v>
      </c>
      <c r="IU76" s="44">
        <v>1.0059229E-13</v>
      </c>
      <c r="IV76" s="44">
        <v>2.2493320000000001E-13</v>
      </c>
      <c r="IW76" s="44">
        <v>4.6830064000000002E-13</v>
      </c>
      <c r="IX76" s="44">
        <v>9.3117179999999999E-13</v>
      </c>
      <c r="IY76" s="44">
        <v>1.7920438999999999E-12</v>
      </c>
      <c r="IZ76" s="44">
        <v>3.3643050999999998E-12</v>
      </c>
      <c r="JA76" s="44">
        <v>6.1924376E-12</v>
      </c>
      <c r="JB76" s="44">
        <v>1.1213411000000001E-11</v>
      </c>
      <c r="JC76" s="44">
        <v>2.0025537E-11</v>
      </c>
      <c r="JD76" s="44">
        <v>3.5333964999999997E-11</v>
      </c>
      <c r="JE76" s="44">
        <v>6.1616939999999994E-11</v>
      </c>
      <c r="JF76" s="44">
        <v>1.0630762999999999E-10</v>
      </c>
      <c r="JG76" s="44">
        <v>1.8161185999999999E-10</v>
      </c>
      <c r="JH76" s="44">
        <v>3.0741240000000002E-10</v>
      </c>
      <c r="JI76" s="44">
        <v>5.1584526000000001E-10</v>
      </c>
      <c r="JJ76" s="44">
        <v>8.5845635999999997E-10</v>
      </c>
      <c r="JK76" s="44">
        <v>1.4173028999999999E-9</v>
      </c>
      <c r="JL76" s="44">
        <v>2.3220457000000001E-9</v>
      </c>
      <c r="JM76" s="44">
        <v>3.7760572000000002E-9</v>
      </c>
      <c r="JN76" s="44">
        <v>6.0959890000000003E-9</v>
      </c>
      <c r="JO76" s="44">
        <v>9.7712264999999997E-9</v>
      </c>
      <c r="JP76" s="44">
        <v>1.5552559999999999E-8</v>
      </c>
      <c r="JQ76" s="44">
        <v>2.4583116E-8</v>
      </c>
      <c r="JR76" s="44">
        <v>3.8590080000000002E-8</v>
      </c>
      <c r="JS76" s="44">
        <v>6.0162449999999998E-8</v>
      </c>
      <c r="JT76" s="44">
        <v>9.3148569999999998E-8</v>
      </c>
      <c r="JU76" s="44">
        <v>1.4321921E-7</v>
      </c>
      <c r="JV76" s="44">
        <v>2.1848885999999999E-7</v>
      </c>
      <c r="JW76" s="44">
        <v>3.3088410000000001E-7</v>
      </c>
      <c r="JX76" s="44">
        <v>4.9729744000000002E-7</v>
      </c>
      <c r="JY76" s="44">
        <v>7.4139064000000004E-7</v>
      </c>
      <c r="JZ76" s="44">
        <v>1.0955724999999999E-6</v>
      </c>
      <c r="KA76" s="44">
        <v>1.6029015000000001E-6</v>
      </c>
      <c r="KB76" s="44">
        <v>2.3179940999999999E-6</v>
      </c>
      <c r="KC76" s="44">
        <v>3.3048425000000001E-6</v>
      </c>
      <c r="KD76" s="44">
        <v>4.6266045999999996E-6</v>
      </c>
      <c r="KE76" s="44">
        <v>6.3008282999999996E-6</v>
      </c>
      <c r="KF76" s="44">
        <v>0</v>
      </c>
      <c r="KG76" s="44">
        <v>1.1925471000000001E-14</v>
      </c>
      <c r="KH76" s="44">
        <v>4.2378163000000001E-14</v>
      </c>
      <c r="KI76" s="44">
        <v>1.0793549999999999E-13</v>
      </c>
      <c r="KJ76" s="44">
        <v>2.4137682000000002E-13</v>
      </c>
      <c r="KK76" s="44">
        <v>5.0227313999999995E-13</v>
      </c>
      <c r="KL76" s="44">
        <v>9.9760069999999991E-13</v>
      </c>
      <c r="KM76" s="44">
        <v>1.9166044999999999E-12</v>
      </c>
      <c r="KN76" s="44">
        <v>3.5897684999999999E-12</v>
      </c>
      <c r="KO76" s="44">
        <v>6.5871622E-12</v>
      </c>
      <c r="KP76" s="44">
        <v>1.1881054E-11</v>
      </c>
      <c r="KQ76" s="44">
        <v>2.1112435999999999E-11</v>
      </c>
      <c r="KR76" s="44">
        <v>3.7022493000000003E-11</v>
      </c>
      <c r="KS76" s="44">
        <v>6.4210729999999999E-11</v>
      </c>
      <c r="KT76" s="44">
        <v>1.10249004E-10</v>
      </c>
      <c r="KU76" s="44">
        <v>1.8753553E-10</v>
      </c>
      <c r="KV76" s="44">
        <v>3.1621850000000001E-10</v>
      </c>
      <c r="KW76" s="44">
        <v>5.287991E-10</v>
      </c>
      <c r="KX76" s="44">
        <v>8.7732615999999996E-10</v>
      </c>
      <c r="KY76" s="44">
        <v>1.4445567E-9</v>
      </c>
      <c r="KZ76" s="44">
        <v>2.3611497000000002E-9</v>
      </c>
      <c r="LA76" s="44">
        <v>3.8321163999999999E-9</v>
      </c>
      <c r="LB76" s="44">
        <v>6.1765317000000001E-9</v>
      </c>
      <c r="LC76" s="44">
        <v>9.8878719999999995E-9</v>
      </c>
      <c r="LD76" s="44">
        <v>1.5724012E-8</v>
      </c>
      <c r="LE76" s="44">
        <v>2.4840777999999999E-8</v>
      </c>
      <c r="LF76" s="44">
        <v>3.8988541999999999E-8</v>
      </c>
      <c r="LG76" s="44">
        <v>6.0799089999999996E-8</v>
      </c>
      <c r="LH76" s="44">
        <v>9.4199929999999994E-8</v>
      </c>
      <c r="LI76" s="44">
        <v>1.4500599999999999E-7</v>
      </c>
      <c r="LJ76" s="44">
        <v>2.2175952E-7</v>
      </c>
      <c r="LK76" s="44">
        <v>3.3660745999999999E-7</v>
      </c>
      <c r="LL76" s="44">
        <v>5.0695370000000005E-7</v>
      </c>
      <c r="LM76" s="44">
        <v>7.5717899999999998E-7</v>
      </c>
      <c r="LN76" s="44">
        <v>1.1207256E-6</v>
      </c>
      <c r="LO76" s="44">
        <v>1.6420832E-6</v>
      </c>
      <c r="LP76" s="44">
        <v>2.3777225E-6</v>
      </c>
      <c r="LQ76" s="44">
        <v>3.3938165000000002E-6</v>
      </c>
      <c r="LR76" s="44">
        <v>4.7554316999999996E-6</v>
      </c>
      <c r="LS76" s="44">
        <v>6.4786360000000003E-6</v>
      </c>
      <c r="LT76" s="44">
        <v>0</v>
      </c>
      <c r="LU76" s="44">
        <v>1.045369E-14</v>
      </c>
      <c r="LV76" s="44">
        <v>3.706597E-14</v>
      </c>
      <c r="LW76" s="44">
        <v>9.4226635E-14</v>
      </c>
      <c r="LX76" s="44">
        <v>2.1063744000000001E-13</v>
      </c>
      <c r="LY76" s="44">
        <v>4.3859259999999999E-13</v>
      </c>
      <c r="LZ76" s="44">
        <v>8.7243514999999999E-13</v>
      </c>
      <c r="MA76" s="44">
        <v>1.6799786999999999E-12</v>
      </c>
      <c r="MB76" s="44">
        <v>3.1562343999999999E-12</v>
      </c>
      <c r="MC76" s="44">
        <v>5.8143304000000002E-12</v>
      </c>
      <c r="MD76" s="44">
        <v>1.0538063E-11</v>
      </c>
      <c r="ME76" s="44">
        <v>1.8835362000000001E-11</v>
      </c>
      <c r="MF76" s="44">
        <v>3.3256356E-11</v>
      </c>
      <c r="MG76" s="44">
        <v>5.8077879999999999E-11</v>
      </c>
      <c r="MH76" s="44">
        <v>1.00414954E-10</v>
      </c>
      <c r="MI76" s="44">
        <v>1.7200745E-10</v>
      </c>
      <c r="MJ76" s="44">
        <v>2.9208920000000003E-10</v>
      </c>
      <c r="MK76" s="44">
        <v>4.9192932999999999E-10</v>
      </c>
      <c r="ML76" s="44">
        <v>8.2199630000000001E-10</v>
      </c>
      <c r="MM76" s="44">
        <v>1.3631678999999999E-9</v>
      </c>
      <c r="MN76" s="44">
        <v>2.2441515E-9</v>
      </c>
      <c r="MO76" s="44">
        <v>3.6684206999999998E-9</v>
      </c>
      <c r="MP76" s="44">
        <v>5.9500103000000003E-9</v>
      </c>
      <c r="MQ76" s="44">
        <v>9.577632E-9</v>
      </c>
      <c r="MR76" s="44">
        <v>1.5303039000000001E-8</v>
      </c>
      <c r="MS76" s="44">
        <v>2.4273616E-8</v>
      </c>
      <c r="MT76" s="44">
        <v>3.8226726999999998E-8</v>
      </c>
      <c r="MU76" s="44">
        <v>5.9771950000000005E-8</v>
      </c>
      <c r="MV76" s="44">
        <v>9.2795766000000004E-8</v>
      </c>
      <c r="MW76" s="44">
        <v>1.430341E-7</v>
      </c>
      <c r="MX76" s="44">
        <v>2.1886982999999999E-7</v>
      </c>
      <c r="MY76" s="44">
        <v>3.3240552999999998E-7</v>
      </c>
      <c r="MZ76" s="44">
        <v>5.0087242999999998E-7</v>
      </c>
      <c r="NA76" s="44">
        <v>7.48423E-7</v>
      </c>
      <c r="NB76" s="44">
        <v>1.1081470000000001E-6</v>
      </c>
      <c r="NC76" s="44">
        <v>1.6239978000000001E-6</v>
      </c>
      <c r="ND76" s="44">
        <v>2.3517346E-6</v>
      </c>
      <c r="NE76" s="44">
        <v>3.3565632000000001E-6</v>
      </c>
      <c r="NF76" s="44">
        <v>4.7024637000000003E-6</v>
      </c>
      <c r="NG76" s="44">
        <v>6.4045390000000003E-6</v>
      </c>
      <c r="NH76" s="44">
        <v>0</v>
      </c>
      <c r="NI76" s="44">
        <v>1.19155835E-14</v>
      </c>
      <c r="NJ76" s="44">
        <v>4.2403083000000001E-14</v>
      </c>
      <c r="NK76" s="44">
        <v>1.0820720500000001E-13</v>
      </c>
      <c r="NL76" s="44">
        <v>2.4228829000000001E-13</v>
      </c>
      <c r="NM76" s="44">
        <v>5.0469633E-13</v>
      </c>
      <c r="NN76" s="44">
        <v>1.003419E-12</v>
      </c>
      <c r="NO76" s="44">
        <v>1.9298476000000001E-12</v>
      </c>
      <c r="NP76" s="44">
        <v>3.6189899000000001E-12</v>
      </c>
      <c r="NQ76" s="44">
        <v>6.650698E-12</v>
      </c>
      <c r="NR76" s="44">
        <v>1.2018235E-11</v>
      </c>
      <c r="NS76" s="44">
        <v>2.1406565999999999E-11</v>
      </c>
      <c r="NT76" s="44">
        <v>3.7648322000000001E-11</v>
      </c>
      <c r="NU76" s="44">
        <v>6.5464339999999997E-11</v>
      </c>
      <c r="NV76" s="44">
        <v>1.12656766E-10</v>
      </c>
      <c r="NW76" s="44">
        <v>1.9201613999999999E-10</v>
      </c>
      <c r="NX76" s="44">
        <v>3.243454E-10</v>
      </c>
      <c r="NY76" s="44">
        <v>5.4321597000000005E-10</v>
      </c>
      <c r="NZ76" s="44">
        <v>9.0238949999999997E-10</v>
      </c>
      <c r="OA76" s="44">
        <v>1.4872998E-9</v>
      </c>
      <c r="OB76" s="44">
        <v>2.4326676000000001E-9</v>
      </c>
      <c r="OC76" s="44">
        <v>3.9492303000000001E-9</v>
      </c>
      <c r="OD76" s="44">
        <v>6.3695570000000004E-9</v>
      </c>
      <c r="OE76" s="44">
        <v>1.0206871E-8</v>
      </c>
      <c r="OF76" s="44">
        <v>1.6253262000000001E-8</v>
      </c>
      <c r="OG76" s="44">
        <v>2.5716775999999999E-8</v>
      </c>
      <c r="OH76" s="44">
        <v>4.0403545E-8</v>
      </c>
      <c r="OI76" s="44">
        <v>6.3030726000000002E-8</v>
      </c>
      <c r="OJ76" s="44">
        <v>9.7635214999999999E-8</v>
      </c>
      <c r="OK76" s="44">
        <v>1.5015874E-7</v>
      </c>
      <c r="OL76" s="44">
        <v>2.2925714999999999E-7</v>
      </c>
      <c r="OM76" s="44">
        <v>3.4740585999999998E-7</v>
      </c>
      <c r="ON76" s="44">
        <v>5.2235833E-7</v>
      </c>
      <c r="OO76" s="44">
        <v>7.7894409999999996E-7</v>
      </c>
      <c r="OP76" s="44">
        <v>1.1512154000000001E-6</v>
      </c>
      <c r="OQ76" s="44">
        <v>1.6845074000000001E-6</v>
      </c>
      <c r="OR76" s="44">
        <v>2.4363917E-6</v>
      </c>
      <c r="OS76" s="44">
        <v>3.4744686999999999E-6</v>
      </c>
      <c r="OT76" s="44">
        <v>4.8657543999999998E-6</v>
      </c>
      <c r="OU76" s="44">
        <v>6.6306784000000003E-6</v>
      </c>
      <c r="OV76" s="44">
        <v>0</v>
      </c>
      <c r="OW76" s="44">
        <v>1.013029E-14</v>
      </c>
      <c r="OX76" s="44">
        <v>3.6031371999999998E-14</v>
      </c>
      <c r="OY76" s="44">
        <v>9.1690709999999997E-14</v>
      </c>
      <c r="OZ76" s="44">
        <v>2.0485622E-13</v>
      </c>
      <c r="PA76" s="44">
        <v>4.257936E-13</v>
      </c>
      <c r="PB76" s="44">
        <v>8.4454725E-13</v>
      </c>
      <c r="PC76" s="44">
        <v>1.6200155E-12</v>
      </c>
      <c r="PD76" s="44">
        <v>3.0290806999999999E-12</v>
      </c>
      <c r="PE76" s="44">
        <v>5.5486734999999996E-12</v>
      </c>
      <c r="PF76" s="44">
        <v>9.9917710000000005E-12</v>
      </c>
      <c r="PG76" s="44">
        <v>1.7730808000000001E-11</v>
      </c>
      <c r="PH76" s="44">
        <v>3.1061400000000001E-11</v>
      </c>
      <c r="PI76" s="44">
        <v>5.3790222000000001E-11</v>
      </c>
      <c r="PJ76" s="44">
        <v>9.2177515999999999E-11</v>
      </c>
      <c r="PK76" s="44">
        <v>1.5643683999999999E-10</v>
      </c>
      <c r="PL76" s="44">
        <v>2.6310318E-10</v>
      </c>
      <c r="PM76" s="44">
        <v>4.3874561999999999E-10</v>
      </c>
      <c r="PN76" s="44">
        <v>7.2574274000000002E-10</v>
      </c>
      <c r="PO76" s="44">
        <v>1.1912026E-9</v>
      </c>
      <c r="PP76" s="44">
        <v>1.9406367999999998E-9</v>
      </c>
      <c r="PQ76" s="44">
        <v>3.1387671999999998E-9</v>
      </c>
      <c r="PR76" s="44">
        <v>5.0409199999999996E-9</v>
      </c>
      <c r="PS76" s="44">
        <v>8.0400080000000004E-9</v>
      </c>
      <c r="PT76" s="44">
        <v>1.2736064E-8</v>
      </c>
      <c r="PU76" s="44">
        <v>2.0057011999999999E-8</v>
      </c>
      <c r="PV76" s="44">
        <v>3.1390023000000003E-8</v>
      </c>
      <c r="PW76" s="44">
        <v>4.8817980000000001E-8</v>
      </c>
      <c r="PX76" s="44">
        <v>7.5437810000000003E-8</v>
      </c>
      <c r="PY76" s="44">
        <v>1.1581446E-7</v>
      </c>
      <c r="PZ76" s="44">
        <v>1.7661401000000001E-7</v>
      </c>
      <c r="QA76" s="44">
        <v>2.6746240000000001E-7</v>
      </c>
      <c r="QB76" s="44">
        <v>4.0207540999999998E-7</v>
      </c>
      <c r="QC76" s="44">
        <v>5.9967779999999999E-7</v>
      </c>
      <c r="QD76" s="44">
        <v>8.8659799999999996E-7</v>
      </c>
      <c r="QE76" s="44">
        <v>1.2978472E-6</v>
      </c>
      <c r="QF76" s="44">
        <v>1.8779782999999999E-6</v>
      </c>
      <c r="QG76" s="44">
        <v>2.6795077999999998E-6</v>
      </c>
      <c r="QH76" s="44">
        <v>3.7550042E-6</v>
      </c>
      <c r="QI76" s="44">
        <v>5.1188102999999997E-6</v>
      </c>
      <c r="QJ76" s="44">
        <v>0</v>
      </c>
      <c r="QK76" s="44">
        <v>6.0228222999999999E-15</v>
      </c>
      <c r="QL76" s="44">
        <v>2.1308220000000001E-14</v>
      </c>
      <c r="QM76" s="44">
        <v>5.4135075E-14</v>
      </c>
      <c r="QN76" s="44">
        <v>1.2070187000000001E-13</v>
      </c>
      <c r="QO76" s="44">
        <v>2.5035353E-13</v>
      </c>
      <c r="QP76" s="44">
        <v>4.9498780000000004E-13</v>
      </c>
      <c r="QQ76" s="44">
        <v>9.4616840000000008E-13</v>
      </c>
      <c r="QR76" s="44">
        <v>1.7625094E-12</v>
      </c>
      <c r="QS76" s="44">
        <v>3.2157907E-12</v>
      </c>
      <c r="QT76" s="44">
        <v>5.7667204000000001E-12</v>
      </c>
      <c r="QU76" s="44">
        <v>1.0188651000000001E-11</v>
      </c>
      <c r="QV76" s="44">
        <v>1.7767744E-11</v>
      </c>
      <c r="QW76" s="44">
        <v>3.0624214999999997E-11</v>
      </c>
      <c r="QX76" s="44">
        <v>5.2223850000000001E-11</v>
      </c>
      <c r="QY76" s="44">
        <v>8.8185999999999999E-11</v>
      </c>
      <c r="QZ76" s="44">
        <v>1.4754996E-10</v>
      </c>
      <c r="RA76" s="44">
        <v>2.4474378000000001E-10</v>
      </c>
      <c r="RB76" s="44">
        <v>4.0262077000000002E-10</v>
      </c>
      <c r="RC76" s="44">
        <v>6.5710079999999998E-10</v>
      </c>
      <c r="RD76" s="44">
        <v>1.064184E-9</v>
      </c>
      <c r="RE76" s="44">
        <v>1.7128183E-9</v>
      </c>
      <c r="RF76" s="44">
        <v>2.7379540000000001E-9</v>
      </c>
      <c r="RG76" s="44">
        <v>4.3470685000000003E-9</v>
      </c>
      <c r="RH76" s="44">
        <v>6.8555557000000001E-9</v>
      </c>
      <c r="RI76" s="44">
        <v>1.07388205E-8</v>
      </c>
      <c r="RJ76" s="44">
        <v>1.6727684000000001E-8</v>
      </c>
      <c r="RK76" s="44">
        <v>2.5908380000000001E-8</v>
      </c>
      <c r="RL76" s="44">
        <v>3.9893619999999998E-8</v>
      </c>
      <c r="RM76" s="44">
        <v>6.1056916000000002E-8</v>
      </c>
      <c r="RN76" s="44">
        <v>9.2855949999999998E-8</v>
      </c>
      <c r="RO76" s="44">
        <v>1.4027333000000001E-7</v>
      </c>
      <c r="RP76" s="44">
        <v>2.1039808E-7</v>
      </c>
      <c r="RQ76" s="44">
        <v>3.1315620000000001E-7</v>
      </c>
      <c r="RR76" s="44">
        <v>4.6215422E-7</v>
      </c>
      <c r="RS76" s="44">
        <v>6.7547376000000003E-7</v>
      </c>
      <c r="RT76" s="44">
        <v>9.760766000000001E-7</v>
      </c>
      <c r="RU76" s="44">
        <v>1.3909260999999999E-6</v>
      </c>
      <c r="RV76" s="44">
        <v>1.9468186999999998E-6</v>
      </c>
      <c r="RW76" s="44">
        <v>2.6512672999999999E-6</v>
      </c>
      <c r="RX76" s="44">
        <v>0</v>
      </c>
      <c r="RY76" s="44">
        <v>4.0195626999999997E-15</v>
      </c>
      <c r="RZ76" s="44">
        <v>1.4170549E-14</v>
      </c>
      <c r="SA76" s="44">
        <v>3.5876259999999999E-14</v>
      </c>
      <c r="SB76" s="44">
        <v>7.9798533999999997E-14</v>
      </c>
      <c r="SC76" s="44">
        <v>1.6518639999999999E-13</v>
      </c>
      <c r="SD76" s="44">
        <v>3.2646647000000001E-13</v>
      </c>
      <c r="SE76" s="44">
        <v>6.2368459999999995E-13</v>
      </c>
      <c r="SF76" s="44">
        <v>1.1610701999999999E-12</v>
      </c>
      <c r="SG76" s="44">
        <v>2.1172627000000002E-12</v>
      </c>
      <c r="SH76" s="44">
        <v>3.7952779999999996E-12</v>
      </c>
      <c r="SI76" s="44">
        <v>6.7041133999999997E-12</v>
      </c>
      <c r="SJ76" s="44">
        <v>1.1691243000000001E-11</v>
      </c>
      <c r="SK76" s="44">
        <v>2.0155876999999999E-11</v>
      </c>
      <c r="SL76" s="44">
        <v>3.4389723999999999E-11</v>
      </c>
      <c r="SM76" s="44">
        <v>5.8117719999999998E-11</v>
      </c>
      <c r="SN76" s="44">
        <v>9.7349550000000004E-11</v>
      </c>
      <c r="SO76" s="44">
        <v>1.6171205000000001E-10</v>
      </c>
      <c r="SP76" s="44">
        <v>2.6651928000000002E-10</v>
      </c>
      <c r="SQ76" s="44">
        <v>4.3596657000000002E-10</v>
      </c>
      <c r="SR76" s="44">
        <v>7.0802449999999999E-10</v>
      </c>
      <c r="SS76" s="44">
        <v>1.1418885E-9</v>
      </c>
      <c r="ST76" s="44">
        <v>1.8292228999999999E-9</v>
      </c>
      <c r="SU76" s="44">
        <v>2.9110229999999999E-9</v>
      </c>
      <c r="SV76" s="44">
        <v>4.6027057999999996E-9</v>
      </c>
      <c r="SW76" s="44">
        <v>7.2311340000000001E-9</v>
      </c>
      <c r="SX76" s="44">
        <v>1.1288758E-8</v>
      </c>
      <c r="SY76" s="44">
        <v>1.7511923E-8</v>
      </c>
      <c r="SZ76" s="44">
        <v>2.6992826E-8</v>
      </c>
      <c r="TA76" s="44">
        <v>4.1337449999999999E-8</v>
      </c>
      <c r="TB76" s="44">
        <v>6.2884210000000003E-8</v>
      </c>
      <c r="TC76" s="44">
        <v>9.4996709999999994E-8</v>
      </c>
      <c r="TD76" s="44">
        <v>1.4244405E-7</v>
      </c>
      <c r="TE76" s="44">
        <v>2.1186389E-7</v>
      </c>
      <c r="TF76" s="44">
        <v>3.1253073999999999E-7</v>
      </c>
      <c r="TG76" s="44">
        <v>4.5672580999999998E-7</v>
      </c>
      <c r="TH76" s="44">
        <v>6.6008846E-7</v>
      </c>
      <c r="TI76" s="44">
        <v>9.4109009999999996E-7</v>
      </c>
      <c r="TJ76" s="44">
        <v>1.3182714E-6</v>
      </c>
      <c r="TK76" s="44">
        <v>1.7975015000000001E-6</v>
      </c>
      <c r="TL76" s="44">
        <v>0</v>
      </c>
      <c r="TM76" s="44">
        <v>4.3489344000000002E-15</v>
      </c>
      <c r="TN76" s="44">
        <v>1.5355654E-14</v>
      </c>
      <c r="TO76" s="44">
        <v>3.8897427E-14</v>
      </c>
      <c r="TP76" s="44">
        <v>8.6484733999999994E-14</v>
      </c>
      <c r="TQ76" s="44">
        <v>1.7883938999999999E-13</v>
      </c>
      <c r="TR76" s="44">
        <v>3.5276263E-13</v>
      </c>
      <c r="TS76" s="44">
        <v>6.7326499999999996E-13</v>
      </c>
      <c r="TT76" s="44">
        <v>1.2529499E-12</v>
      </c>
      <c r="TU76" s="44">
        <v>2.2849890000000002E-12</v>
      </c>
      <c r="TV76" s="44">
        <v>4.0974424000000001E-12</v>
      </c>
      <c r="TW76" s="44">
        <v>7.2422172000000002E-12</v>
      </c>
      <c r="TX76" s="44">
        <v>1.2639618E-11</v>
      </c>
      <c r="TY76" s="44">
        <v>2.1811540000000001E-11</v>
      </c>
      <c r="TZ76" s="44">
        <v>3.7254914E-11</v>
      </c>
      <c r="UA76" s="44">
        <v>6.3035459999999999E-11</v>
      </c>
      <c r="UB76" s="44">
        <v>1.0572513E-10</v>
      </c>
      <c r="UC76" s="44">
        <v>1.7587214E-10</v>
      </c>
      <c r="UD76" s="44">
        <v>2.9029024000000002E-10</v>
      </c>
      <c r="UE76" s="44">
        <v>4.7559910000000001E-10</v>
      </c>
      <c r="UF76" s="44">
        <v>7.7366247000000004E-10</v>
      </c>
      <c r="UG76" s="44">
        <v>1.2498821000000001E-9</v>
      </c>
      <c r="UH76" s="44">
        <v>2.0057551E-9</v>
      </c>
      <c r="UI76" s="44">
        <v>3.1977523E-9</v>
      </c>
      <c r="UJ76" s="44">
        <v>5.0654574000000004E-9</v>
      </c>
      <c r="UK76" s="44">
        <v>7.9731399999999996E-9</v>
      </c>
      <c r="UL76" s="44">
        <v>1.2470561E-8</v>
      </c>
      <c r="UM76" s="44">
        <v>1.9380800999999999E-8</v>
      </c>
      <c r="UN76" s="44">
        <v>2.9925466999999998E-8</v>
      </c>
      <c r="UO76" s="44">
        <v>4.5898716000000002E-8</v>
      </c>
      <c r="UP76" s="44">
        <v>7.0022200000000001E-8</v>
      </c>
      <c r="UQ76" s="44">
        <v>1.0617825000000001E-7</v>
      </c>
      <c r="UR76" s="44">
        <v>1.5995603999999999E-7</v>
      </c>
      <c r="US76" s="44">
        <v>2.3927372999999998E-7</v>
      </c>
      <c r="UT76" s="44">
        <v>3.5488733000000003E-7</v>
      </c>
      <c r="UU76" s="44">
        <v>5.2125920000000001E-7</v>
      </c>
      <c r="UV76" s="44">
        <v>7.5686729999999997E-7</v>
      </c>
      <c r="UW76" s="44">
        <v>1.0835641000000001E-6</v>
      </c>
      <c r="UX76" s="44">
        <v>1.5233039000000001E-6</v>
      </c>
      <c r="UY76" s="44">
        <v>2.0821910000000001E-6</v>
      </c>
      <c r="UZ76" s="44">
        <v>0</v>
      </c>
      <c r="VA76" s="44">
        <v>5.6614106999999997E-15</v>
      </c>
      <c r="VB76" s="44">
        <v>2.002343E-14</v>
      </c>
      <c r="VC76" s="44">
        <v>5.0819645999999999E-14</v>
      </c>
      <c r="VD76" s="44">
        <v>1.1332544599999999E-13</v>
      </c>
      <c r="VE76" s="44">
        <v>2.3523094000000001E-13</v>
      </c>
      <c r="VF76" s="44">
        <v>4.6619660000000003E-13</v>
      </c>
      <c r="VG76" s="44">
        <v>8.9400759999999997E-13</v>
      </c>
      <c r="VH76" s="44">
        <v>1.6719704E-12</v>
      </c>
      <c r="VI76" s="44">
        <v>3.0649074999999999E-12</v>
      </c>
      <c r="VJ76" s="44">
        <v>5.5256510000000002E-12</v>
      </c>
      <c r="VK76" s="44">
        <v>9.821271E-12</v>
      </c>
      <c r="VL76" s="44">
        <v>1.7239873000000001E-11</v>
      </c>
      <c r="VM76" s="44">
        <v>2.9926474000000001E-11</v>
      </c>
      <c r="VN76" s="44">
        <v>5.1424698E-11</v>
      </c>
      <c r="VO76" s="44">
        <v>8.7543619999999998E-11</v>
      </c>
      <c r="VP76" s="44">
        <v>1.4773501999999999E-10</v>
      </c>
      <c r="VQ76" s="44">
        <v>2.472641E-10</v>
      </c>
      <c r="VR76" s="44">
        <v>4.1060688E-10</v>
      </c>
      <c r="VS76" s="44">
        <v>6.7672434000000001E-10</v>
      </c>
      <c r="VT76" s="44">
        <v>1.1071816E-9</v>
      </c>
      <c r="VU76" s="44">
        <v>1.7985536000000001E-9</v>
      </c>
      <c r="VV76" s="44">
        <v>2.9012057E-9</v>
      </c>
      <c r="VW76" s="44">
        <v>4.647399E-9</v>
      </c>
      <c r="VX76" s="44">
        <v>7.4006055000000004E-9</v>
      </c>
      <c r="VY76" s="44">
        <v>1.1714266E-8</v>
      </c>
      <c r="VZ76" s="44">
        <v>1.8447542E-8</v>
      </c>
      <c r="WA76" s="44">
        <v>2.8881265000000001E-8</v>
      </c>
      <c r="WB76" s="44">
        <v>4.4945390000000002E-8</v>
      </c>
      <c r="WC76" s="44">
        <v>6.9515465000000003E-8</v>
      </c>
      <c r="WD76" s="44">
        <v>1.0677015E-7</v>
      </c>
      <c r="WE76" s="44">
        <v>1.6280059E-7</v>
      </c>
      <c r="WF76" s="44">
        <v>2.4633562000000001E-7</v>
      </c>
      <c r="WG76" s="44">
        <v>3.6966688000000001E-7</v>
      </c>
      <c r="WH76" s="44">
        <v>5.4969575999999998E-7</v>
      </c>
      <c r="WI76" s="44">
        <v>8.0895994999999999E-7</v>
      </c>
      <c r="WJ76" s="44">
        <v>1.1761321E-6</v>
      </c>
      <c r="WK76" s="44">
        <v>1.6849707999999999E-6</v>
      </c>
      <c r="WL76" s="44">
        <v>2.3692828000000002E-6</v>
      </c>
      <c r="WM76" s="44">
        <v>3.2379403E-6</v>
      </c>
      <c r="WN76" s="44">
        <v>0</v>
      </c>
      <c r="WO76" s="44">
        <v>7.7075719999999996E-15</v>
      </c>
      <c r="WP76" s="44">
        <v>2.7293565000000002E-14</v>
      </c>
      <c r="WQ76" s="44">
        <v>6.9442069999999998E-14</v>
      </c>
      <c r="WR76" s="44">
        <v>1.5529489E-13</v>
      </c>
      <c r="WS76" s="44">
        <v>3.2348879999999998E-13</v>
      </c>
      <c r="WT76" s="44">
        <v>6.4379772999999999E-13</v>
      </c>
      <c r="WU76" s="44">
        <v>1.2405311E-12</v>
      </c>
      <c r="WV76" s="44">
        <v>2.3325956999999999E-12</v>
      </c>
      <c r="WW76" s="44">
        <v>4.3012815999999997E-12</v>
      </c>
      <c r="WX76" s="44">
        <v>7.8040879999999994E-12</v>
      </c>
      <c r="WY76" s="44">
        <v>1.3964241E-11</v>
      </c>
      <c r="WZ76" s="44">
        <v>2.4683759000000001E-11</v>
      </c>
      <c r="XA76" s="44">
        <v>4.3155939999999998E-11</v>
      </c>
      <c r="XB76" s="44">
        <v>7.4698025999999996E-11</v>
      </c>
      <c r="XC76" s="44">
        <v>1.2809129E-10</v>
      </c>
      <c r="XD76" s="44">
        <v>2.1783725999999999E-10</v>
      </c>
      <c r="XE76" s="44">
        <v>3.6742753E-10</v>
      </c>
      <c r="XF76" s="44">
        <v>6.1484706000000004E-10</v>
      </c>
      <c r="XG76" s="44">
        <v>1.0209819999999999E-9</v>
      </c>
      <c r="XH76" s="44">
        <v>1.6826742E-9</v>
      </c>
      <c r="XI76" s="44">
        <v>2.7527400000000002E-9</v>
      </c>
      <c r="XJ76" s="44">
        <v>4.4703987000000002E-9</v>
      </c>
      <c r="XK76" s="44">
        <v>7.2070864999999999E-9</v>
      </c>
      <c r="XL76" s="44">
        <v>1.1526526999999999E-8</v>
      </c>
      <c r="XM76" s="44">
        <v>1.8305241999999999E-8</v>
      </c>
      <c r="XN76" s="44">
        <v>2.8869011999999999E-8</v>
      </c>
      <c r="XO76" s="44">
        <v>4.5215289999999998E-8</v>
      </c>
      <c r="XP76" s="44">
        <v>7.0328909999999998E-8</v>
      </c>
      <c r="XQ76" s="44">
        <v>1.0863094E-7</v>
      </c>
      <c r="XR76" s="44">
        <v>1.6660616E-7</v>
      </c>
      <c r="XS76" s="44">
        <v>2.5366579999999998E-7</v>
      </c>
      <c r="XT76" s="44">
        <v>3.8329755999999999E-7</v>
      </c>
      <c r="XU76" s="44">
        <v>5.7453735000000003E-7</v>
      </c>
      <c r="XV76" s="44">
        <v>8.5374920000000004E-7</v>
      </c>
      <c r="XW76" s="44">
        <v>1.2554368E-6</v>
      </c>
      <c r="XX76" s="44">
        <v>1.823947E-6</v>
      </c>
      <c r="XY76" s="44">
        <v>2.6116929999999999E-6</v>
      </c>
      <c r="XZ76" s="44">
        <v>3.6711026E-6</v>
      </c>
      <c r="YA76" s="44">
        <v>5.0172869999999997E-6</v>
      </c>
      <c r="YB76" s="44">
        <v>0</v>
      </c>
      <c r="YC76" s="44">
        <v>9.559662E-15</v>
      </c>
      <c r="YD76" s="44">
        <v>3.3913197000000003E-14</v>
      </c>
      <c r="YE76" s="44">
        <v>8.6252965000000001E-14</v>
      </c>
      <c r="YF76" s="44">
        <v>1.926138E-13</v>
      </c>
      <c r="YG76" s="44">
        <v>4.0017027000000001E-13</v>
      </c>
      <c r="YH76" s="44">
        <v>7.9420763999999998E-13</v>
      </c>
      <c r="YI76" s="44">
        <v>1.5255860000000001E-12</v>
      </c>
      <c r="YJ76" s="44">
        <v>2.8582604999999999E-12</v>
      </c>
      <c r="YK76" s="44">
        <v>5.2489497E-12</v>
      </c>
      <c r="YL76" s="44">
        <v>9.4799210000000004E-12</v>
      </c>
      <c r="YM76" s="44">
        <v>1.6878426E-11</v>
      </c>
      <c r="YN76" s="44">
        <v>2.9675984000000003E-11</v>
      </c>
      <c r="YO76" s="44">
        <v>5.1592848000000002E-11</v>
      </c>
      <c r="YP76" s="44">
        <v>8.8780795000000003E-11</v>
      </c>
      <c r="YQ76" s="44">
        <v>1.5136869999999999E-10</v>
      </c>
      <c r="YR76" s="44">
        <v>2.5583135999999999E-10</v>
      </c>
      <c r="YS76" s="44">
        <v>4.2883570000000001E-10</v>
      </c>
      <c r="YT76" s="44">
        <v>7.1322814000000001E-10</v>
      </c>
      <c r="YU76" s="44">
        <v>1.1773819999999999E-9</v>
      </c>
      <c r="YV76" s="44">
        <v>1.9296873000000002E-9</v>
      </c>
      <c r="YW76" s="44">
        <v>3.1408713000000001E-9</v>
      </c>
      <c r="YX76" s="44">
        <v>5.0781694000000003E-9</v>
      </c>
      <c r="YY76" s="44">
        <v>8.1573779999999996E-9</v>
      </c>
      <c r="YZ76" s="44">
        <v>1.3021926E-8</v>
      </c>
      <c r="ZA76" s="44">
        <v>2.0643663000000001E-8</v>
      </c>
      <c r="ZB76" s="44">
        <v>3.2501090000000003E-8</v>
      </c>
      <c r="ZC76" s="44">
        <v>5.0817526E-8</v>
      </c>
      <c r="ZD76" s="44">
        <v>7.8908193999999997E-8</v>
      </c>
      <c r="ZE76" s="44">
        <v>1.2167216999999999E-7</v>
      </c>
      <c r="ZF76" s="44">
        <v>1.8627834000000001E-7</v>
      </c>
      <c r="ZG76" s="44">
        <v>2.8310136999999998E-7</v>
      </c>
      <c r="ZH76" s="44">
        <v>4.2695899999999998E-7</v>
      </c>
      <c r="ZI76" s="44">
        <v>6.3867969999999997E-7</v>
      </c>
      <c r="ZJ76" s="44">
        <v>9.4618190000000003E-7</v>
      </c>
      <c r="ZK76" s="44">
        <v>1.3876116999999999E-6</v>
      </c>
      <c r="ZL76" s="44">
        <v>2.0112009000000002E-6</v>
      </c>
      <c r="ZM76" s="44">
        <v>2.8736993000000001E-6</v>
      </c>
      <c r="ZN76" s="44">
        <v>4.0315916999999996E-6</v>
      </c>
      <c r="ZO76" s="44">
        <v>5.5021890000000004E-6</v>
      </c>
      <c r="ZP76" s="44">
        <v>0</v>
      </c>
      <c r="ZQ76" s="44">
        <v>1.026793E-14</v>
      </c>
      <c r="ZR76" s="44">
        <v>3.6447271999999998E-14</v>
      </c>
      <c r="ZS76" s="44">
        <v>9.2735409999999998E-14</v>
      </c>
      <c r="ZT76" s="44">
        <v>2.071841E-13</v>
      </c>
      <c r="ZU76" s="44">
        <v>4.3075284999999999E-13</v>
      </c>
      <c r="ZV76" s="44">
        <v>8.5407456999999999E-13</v>
      </c>
      <c r="ZW76" s="44">
        <v>1.6369094E-12</v>
      </c>
      <c r="ZX76" s="44">
        <v>3.0567619999999999E-12</v>
      </c>
      <c r="ZY76" s="44">
        <v>5.5918400000000001E-12</v>
      </c>
      <c r="ZZ76" s="44">
        <v>1.0052555E-11</v>
      </c>
      <c r="AAA76" s="44">
        <v>1.7801258999999999E-11</v>
      </c>
      <c r="AAB76" s="44">
        <v>3.1104053000000001E-11</v>
      </c>
      <c r="AAC76" s="44">
        <v>5.3691742000000002E-11</v>
      </c>
      <c r="AAD76" s="44">
        <v>9.1747124E-11</v>
      </c>
      <c r="AAE76" s="44">
        <v>1.5531010000000001E-10</v>
      </c>
      <c r="AAF76" s="44">
        <v>2.6060683999999998E-10</v>
      </c>
      <c r="AAG76" s="44">
        <v>4.3366959999999999E-10</v>
      </c>
      <c r="AAH76" s="44">
        <v>7.1596140000000001E-10</v>
      </c>
      <c r="AAI76" s="44">
        <v>1.1730572E-9</v>
      </c>
      <c r="AAJ76" s="44">
        <v>1.9079298E-9</v>
      </c>
      <c r="AAK76" s="44">
        <v>3.0811715000000001E-9</v>
      </c>
      <c r="AAL76" s="44">
        <v>4.9414964999999997E-9</v>
      </c>
      <c r="AAM76" s="44">
        <v>7.8714430000000004E-9</v>
      </c>
      <c r="AAN76" s="44">
        <v>1.2455291E-8</v>
      </c>
      <c r="AAO76" s="44">
        <v>1.9579094E-8</v>
      </c>
      <c r="AAP76" s="44">
        <v>3.0576959999999997E-8</v>
      </c>
      <c r="AAQ76" s="44">
        <v>4.7442704000000002E-8</v>
      </c>
      <c r="AAR76" s="44">
        <v>7.3132870000000002E-8</v>
      </c>
      <c r="AAS76" s="44">
        <v>1.1199531E-7</v>
      </c>
      <c r="AAT76" s="44">
        <v>1.7036562E-7</v>
      </c>
      <c r="AAU76" s="44">
        <v>2.5738219999999998E-7</v>
      </c>
      <c r="AAV76" s="44">
        <v>3.8607448000000001E-7</v>
      </c>
      <c r="AAW76" s="44">
        <v>5.7408979999999999E-7</v>
      </c>
      <c r="AAX76" s="44">
        <v>8.4635700000000004E-7</v>
      </c>
      <c r="AAY76" s="44">
        <v>1.2356563E-6</v>
      </c>
      <c r="AAZ76" s="44">
        <v>1.7834789000000001E-6</v>
      </c>
      <c r="ABA76" s="44">
        <v>2.5383319999999999E-6</v>
      </c>
      <c r="ABB76" s="44">
        <v>3.5478001000000001E-6</v>
      </c>
      <c r="ABC76" s="44">
        <v>4.8225580000000003E-6</v>
      </c>
      <c r="ABD76" s="44">
        <v>0</v>
      </c>
      <c r="ABE76" s="44">
        <v>1.2878759E-14</v>
      </c>
      <c r="ABF76" s="44">
        <v>4.5852362999999999E-14</v>
      </c>
      <c r="ABG76" s="44">
        <v>1.1686465E-13</v>
      </c>
      <c r="ABH76" s="44">
        <v>2.613466E-13</v>
      </c>
      <c r="ABI76" s="44">
        <v>5.4358880000000002E-13</v>
      </c>
      <c r="ABJ76" s="44">
        <v>1.0788319999999999E-12</v>
      </c>
      <c r="ABK76" s="44">
        <v>2.0706044999999999E-12</v>
      </c>
      <c r="ABL76" s="44">
        <v>3.8738330000000004E-12</v>
      </c>
      <c r="ABM76" s="44">
        <v>7.1006403999999998E-12</v>
      </c>
      <c r="ABN76" s="44">
        <v>1.2796029000000001E-11</v>
      </c>
      <c r="ABO76" s="44">
        <v>2.2727216000000001E-11</v>
      </c>
      <c r="ABP76" s="44">
        <v>3.9857107000000002E-11</v>
      </c>
      <c r="ABQ76" s="44">
        <v>6.9114575000000005E-11</v>
      </c>
      <c r="ABR76" s="44">
        <v>1.1853514999999999E-10</v>
      </c>
      <c r="ABS76" s="44">
        <v>2.0123642E-10</v>
      </c>
      <c r="ABT76" s="44">
        <v>3.3841160000000002E-10</v>
      </c>
      <c r="ABU76" s="44">
        <v>5.6403027000000003E-10</v>
      </c>
      <c r="ABV76" s="44">
        <v>9.3212170000000001E-10</v>
      </c>
      <c r="ABW76" s="44">
        <v>1.5279715999999999E-9</v>
      </c>
      <c r="ABX76" s="44">
        <v>2.4852175999999999E-9</v>
      </c>
      <c r="ABY76" s="44">
        <v>4.0117042999999998E-9</v>
      </c>
      <c r="ABZ76" s="44">
        <v>6.4283422999999997E-9</v>
      </c>
      <c r="ACA76" s="44">
        <v>1.0227006E-8</v>
      </c>
      <c r="ACB76" s="44">
        <v>1.6156077000000001E-8</v>
      </c>
      <c r="ACC76" s="44">
        <v>2.5345742000000001E-8</v>
      </c>
      <c r="ACD76" s="44">
        <v>3.9489751999999999E-8</v>
      </c>
      <c r="ACE76" s="44">
        <v>6.1106470000000002E-8</v>
      </c>
      <c r="ACF76" s="44">
        <v>9.3908773999999998E-8</v>
      </c>
      <c r="ACG76" s="44">
        <v>1.433212E-7</v>
      </c>
      <c r="ACH76" s="44">
        <v>2.1718823000000001E-7</v>
      </c>
      <c r="ACI76" s="44">
        <v>3.267228E-7</v>
      </c>
      <c r="ACJ76" s="44">
        <v>4.8772050000000004E-7</v>
      </c>
      <c r="ACK76" s="44">
        <v>7.2256586000000001E-7</v>
      </c>
      <c r="ACL76" s="44">
        <v>1.0616372E-6</v>
      </c>
      <c r="ACM76" s="44">
        <v>1.5452136E-6</v>
      </c>
      <c r="ACN76" s="44">
        <v>2.2243612000000001E-6</v>
      </c>
      <c r="ACO76" s="44">
        <v>3.1589257E-6</v>
      </c>
      <c r="ACP76" s="44">
        <v>4.4082060000000002E-6</v>
      </c>
      <c r="ACQ76" s="44">
        <v>5.9899900000000004E-6</v>
      </c>
      <c r="ACR76" s="44">
        <v>0</v>
      </c>
      <c r="ACS76" s="44">
        <v>1.4250579999999999E-14</v>
      </c>
      <c r="ACT76" s="44">
        <v>5.0765300000000002E-14</v>
      </c>
      <c r="ACU76" s="44">
        <v>1.2945453E-13</v>
      </c>
      <c r="ACV76" s="44">
        <v>2.8965610000000002E-13</v>
      </c>
      <c r="ACW76" s="44">
        <v>6.0280210000000002E-13</v>
      </c>
      <c r="ACX76" s="44">
        <v>1.1969857000000001E-12</v>
      </c>
      <c r="ACY76" s="44">
        <v>2.2984935999999999E-12</v>
      </c>
      <c r="ACZ76" s="44">
        <v>4.3020609999999997E-12</v>
      </c>
      <c r="ADA76" s="44">
        <v>7.8881094000000005E-12</v>
      </c>
      <c r="ADB76" s="44">
        <v>1.4217174000000001E-11</v>
      </c>
      <c r="ADC76" s="44">
        <v>2.5249384E-11</v>
      </c>
      <c r="ADD76" s="44">
        <v>4.4263919999999999E-11</v>
      </c>
      <c r="ADE76" s="44">
        <v>7.6698300000000005E-11</v>
      </c>
      <c r="ADF76" s="44">
        <v>1.3149223000000001E-10</v>
      </c>
      <c r="ADG76" s="44">
        <v>2.2322333E-10</v>
      </c>
      <c r="ADH76" s="44">
        <v>3.7547498E-10</v>
      </c>
      <c r="ADI76" s="44">
        <v>6.2610640000000001E-10</v>
      </c>
      <c r="ADJ76" s="44">
        <v>1.0354354999999999E-9</v>
      </c>
      <c r="ADK76" s="44">
        <v>1.6988543999999999E-9</v>
      </c>
      <c r="ADL76" s="44">
        <v>2.7661256000000001E-9</v>
      </c>
      <c r="ADM76" s="44">
        <v>4.4706834E-9</v>
      </c>
      <c r="ADN76" s="44">
        <v>7.1737896000000002E-9</v>
      </c>
      <c r="ADO76" s="44">
        <v>1.1430530000000001E-8</v>
      </c>
      <c r="ADP76" s="44">
        <v>1.8087717999999999E-8</v>
      </c>
      <c r="ADQ76" s="44">
        <v>2.842784E-8</v>
      </c>
      <c r="ADR76" s="44">
        <v>4.4378919999999998E-8</v>
      </c>
      <c r="ADS76" s="44">
        <v>6.8817315000000005E-8</v>
      </c>
      <c r="ADT76" s="44">
        <v>1.05999916E-7</v>
      </c>
      <c r="ADU76" s="44">
        <v>1.6217291E-7</v>
      </c>
      <c r="ADV76" s="44">
        <v>2.4641640000000002E-7</v>
      </c>
      <c r="ADW76" s="44">
        <v>3.7178330000000002E-7</v>
      </c>
      <c r="ADX76" s="44">
        <v>5.567906E-7</v>
      </c>
      <c r="ADY76" s="44">
        <v>8.2728746999999997E-7</v>
      </c>
      <c r="ADZ76" s="44">
        <v>1.2186486999999999E-6</v>
      </c>
      <c r="AEA76" s="44">
        <v>1.7778658999999999E-6</v>
      </c>
      <c r="AEB76" s="44">
        <v>2.5645488000000002E-6</v>
      </c>
      <c r="AEC76" s="44">
        <v>3.6486609999999999E-6</v>
      </c>
      <c r="AED76" s="44">
        <v>5.0995309999999998E-6</v>
      </c>
      <c r="AEE76" s="44">
        <v>6.9377819999999998E-6</v>
      </c>
      <c r="AEF76" s="44">
        <v>0</v>
      </c>
      <c r="AEG76" s="44">
        <v>1.2076E-14</v>
      </c>
      <c r="AEH76" s="44">
        <v>4.2922547999999997E-14</v>
      </c>
      <c r="AEI76" s="44">
        <v>1.0928843E-13</v>
      </c>
      <c r="AEJ76" s="44">
        <v>2.4425147999999998E-13</v>
      </c>
      <c r="AEK76" s="44">
        <v>5.0784550000000003E-13</v>
      </c>
      <c r="AEL76" s="44">
        <v>1.0077249999999999E-12</v>
      </c>
      <c r="AEM76" s="44">
        <v>1.9340792000000001E-12</v>
      </c>
      <c r="AEN76" s="44">
        <v>3.6187464E-12</v>
      </c>
      <c r="AEO76" s="44">
        <v>6.6343230000000001E-12</v>
      </c>
      <c r="AEP76" s="44">
        <v>1.1958464E-11</v>
      </c>
      <c r="AEQ76" s="44">
        <v>2.1244247999999999E-11</v>
      </c>
      <c r="AER76" s="44">
        <v>3.7262095999999997E-11</v>
      </c>
      <c r="AES76" s="44">
        <v>6.4615055999999995E-11</v>
      </c>
      <c r="AET76" s="44">
        <v>1.108885E-10</v>
      </c>
      <c r="AEU76" s="44">
        <v>1.8848380999999999E-10</v>
      </c>
      <c r="AEV76" s="44">
        <v>3.1752111999999998E-10</v>
      </c>
      <c r="AEW76" s="44">
        <v>5.3040044999999999E-10</v>
      </c>
      <c r="AEX76" s="44">
        <v>8.7891555000000003E-10</v>
      </c>
      <c r="AEY76" s="44">
        <v>1.4452674999999999E-9</v>
      </c>
      <c r="AEZ76" s="44">
        <v>2.3589855000000002E-9</v>
      </c>
      <c r="AFA76" s="44">
        <v>3.8227323999999996E-9</v>
      </c>
      <c r="AFB76" s="44">
        <v>6.1513527999999999E-9</v>
      </c>
      <c r="AFC76" s="44">
        <v>9.8305139999999994E-9</v>
      </c>
      <c r="AFD76" s="44">
        <v>1.5604016E-8</v>
      </c>
      <c r="AFE76" s="44">
        <v>2.4602713E-8</v>
      </c>
      <c r="AFF76" s="44">
        <v>3.8533037999999997E-8</v>
      </c>
      <c r="AFG76" s="44">
        <v>5.9949905000000004E-8</v>
      </c>
      <c r="AFH76" s="44">
        <v>9.2647250000000003E-8</v>
      </c>
      <c r="AFI76" s="44">
        <v>1.4220849E-7</v>
      </c>
      <c r="AFJ76" s="44">
        <v>2.1676968000000001E-7</v>
      </c>
      <c r="AFK76" s="44">
        <v>3.2805599999999998E-7</v>
      </c>
      <c r="AFL76" s="44">
        <v>4.9274655000000005E-7</v>
      </c>
      <c r="AFM76" s="44">
        <v>7.3418323000000004E-7</v>
      </c>
      <c r="AFN76" s="44">
        <v>1.0843085000000001E-6</v>
      </c>
      <c r="AFO76" s="44">
        <v>1.5855021000000001E-6</v>
      </c>
      <c r="AFP76" s="44">
        <v>2.291447E-6</v>
      </c>
      <c r="AFQ76" s="44">
        <v>3.2648927000000001E-6</v>
      </c>
      <c r="AFR76" s="44">
        <v>4.5674039999999998E-6</v>
      </c>
      <c r="AFS76" s="44">
        <v>6.2127256000000004E-6</v>
      </c>
      <c r="AFT76" s="43"/>
      <c r="AFU76" s="42">
        <f t="shared" si="88"/>
        <v>4.5802678E-10</v>
      </c>
      <c r="AFV76" s="42">
        <f t="shared" si="88"/>
        <v>2.4913930000000001E-10</v>
      </c>
      <c r="AFW76" s="42">
        <f t="shared" si="88"/>
        <v>1.7387250000000001E-10</v>
      </c>
      <c r="AFX76" s="42">
        <f t="shared" si="88"/>
        <v>1.5243340000000001E-10</v>
      </c>
      <c r="AFY76" s="42">
        <f t="shared" si="88"/>
        <v>1.0085938000000001E-10</v>
      </c>
      <c r="AFZ76" s="42">
        <f t="shared" si="88"/>
        <v>6.1616939999999994E-11</v>
      </c>
      <c r="AGA76" s="42">
        <f t="shared" si="88"/>
        <v>3.7022493000000003E-11</v>
      </c>
      <c r="AGB76" s="42">
        <f t="shared" si="88"/>
        <v>1.8835362000000001E-11</v>
      </c>
      <c r="AGC76" s="42">
        <f t="shared" si="88"/>
        <v>1.2018235E-11</v>
      </c>
      <c r="AGD76" s="42">
        <f t="shared" si="88"/>
        <v>5.5486734999999996E-12</v>
      </c>
      <c r="AGE76" s="42">
        <f t="shared" si="89"/>
        <v>1.7625094E-12</v>
      </c>
      <c r="AGF76" s="42">
        <f t="shared" si="89"/>
        <v>6.2368459999999995E-13</v>
      </c>
      <c r="AGG76" s="42">
        <f t="shared" si="89"/>
        <v>3.5276263E-13</v>
      </c>
      <c r="AGH76" s="42">
        <f t="shared" si="89"/>
        <v>2.3523094000000001E-13</v>
      </c>
      <c r="AGI76" s="42">
        <f t="shared" si="89"/>
        <v>1.5529489E-13</v>
      </c>
      <c r="AGJ76" s="42">
        <f t="shared" si="89"/>
        <v>8.6252965000000001E-14</v>
      </c>
      <c r="AGK76" s="42">
        <f t="shared" si="89"/>
        <v>3.6447271999999998E-14</v>
      </c>
      <c r="AGL76" s="42">
        <f t="shared" si="89"/>
        <v>1.2878759E-14</v>
      </c>
      <c r="AGM76" s="42">
        <f t="shared" si="89"/>
        <v>0</v>
      </c>
      <c r="AGN76" s="42">
        <f t="shared" si="89"/>
        <v>6.9377819999999998E-6</v>
      </c>
      <c r="AGO76" s="41">
        <f t="shared" si="103"/>
        <v>3.4695273190624783E-7</v>
      </c>
      <c r="AGP76" s="2"/>
      <c r="AGQ76" s="42">
        <f t="shared" si="90"/>
        <v>3.7550042E-6</v>
      </c>
      <c r="AGR76" s="42">
        <f t="shared" si="90"/>
        <v>4.0262077000000002E-10</v>
      </c>
      <c r="AGS76" s="42">
        <f t="shared" si="90"/>
        <v>1.9468186999999998E-6</v>
      </c>
      <c r="AGT76" s="42">
        <f t="shared" si="90"/>
        <v>2.6651928000000002E-10</v>
      </c>
      <c r="AGU76" s="42">
        <f t="shared" si="90"/>
        <v>1.3182714E-6</v>
      </c>
      <c r="AGV76" s="42">
        <f t="shared" si="90"/>
        <v>2.9029024000000002E-10</v>
      </c>
      <c r="AGW76" s="42">
        <f t="shared" si="90"/>
        <v>1.5233039000000001E-6</v>
      </c>
      <c r="AGX76" s="42">
        <f t="shared" si="90"/>
        <v>4.1060688E-10</v>
      </c>
      <c r="AGY76" s="42">
        <f t="shared" si="90"/>
        <v>2.3692828000000002E-6</v>
      </c>
      <c r="AGZ76" s="42">
        <f t="shared" si="90"/>
        <v>6.1484706000000004E-10</v>
      </c>
      <c r="AHA76" s="42">
        <f t="shared" si="91"/>
        <v>3.6711026E-6</v>
      </c>
      <c r="AHB76" s="42">
        <f t="shared" si="91"/>
        <v>7.1322814000000001E-10</v>
      </c>
      <c r="AHC76" s="42">
        <f t="shared" si="91"/>
        <v>4.0315916999999996E-6</v>
      </c>
      <c r="AHD76" s="42">
        <f t="shared" si="91"/>
        <v>7.1596140000000001E-10</v>
      </c>
      <c r="AHE76" s="42">
        <f t="shared" si="91"/>
        <v>3.5478001000000001E-6</v>
      </c>
      <c r="AHF76" s="42">
        <f t="shared" si="91"/>
        <v>9.3212170000000001E-10</v>
      </c>
      <c r="AHG76" s="42">
        <f t="shared" si="91"/>
        <v>4.4082060000000002E-6</v>
      </c>
      <c r="AHH76" s="42">
        <f t="shared" si="91"/>
        <v>1.0354354999999999E-9</v>
      </c>
      <c r="AHI76" s="42">
        <f t="shared" si="91"/>
        <v>5.0995309999999998E-6</v>
      </c>
      <c r="AHJ76" s="42">
        <f t="shared" si="91"/>
        <v>8.7891555000000003E-10</v>
      </c>
      <c r="AHK76" s="41">
        <f t="shared" si="104"/>
        <v>1.5838586473259997E-6</v>
      </c>
      <c r="AHL76" s="2"/>
      <c r="AHM76" s="42">
        <f t="shared" si="92"/>
        <v>4.5674039999999998E-6</v>
      </c>
      <c r="AHN76" s="42">
        <f t="shared" si="92"/>
        <v>4.5674039999999998E-6</v>
      </c>
      <c r="AHO76" s="42">
        <f t="shared" si="92"/>
        <v>4.5674039999999998E-6</v>
      </c>
      <c r="AHP76" s="42">
        <f t="shared" si="92"/>
        <v>4.5674039999999998E-6</v>
      </c>
      <c r="AHQ76" s="42">
        <f t="shared" si="92"/>
        <v>4.5674039999999998E-6</v>
      </c>
      <c r="AHR76" s="42">
        <f t="shared" si="92"/>
        <v>4.5674039999999998E-6</v>
      </c>
      <c r="AHS76" s="42">
        <f t="shared" si="92"/>
        <v>4.5674039999999998E-6</v>
      </c>
      <c r="AHT76" s="42">
        <f t="shared" si="92"/>
        <v>4.5674039999999998E-6</v>
      </c>
      <c r="AHU76" s="42">
        <f t="shared" si="92"/>
        <v>4.5674039999999998E-6</v>
      </c>
      <c r="AHV76" s="42">
        <f t="shared" si="92"/>
        <v>4.5674039999999998E-6</v>
      </c>
      <c r="AHW76" s="42">
        <f t="shared" si="93"/>
        <v>4.5674039999999998E-6</v>
      </c>
      <c r="AHX76" s="42">
        <f t="shared" si="93"/>
        <v>4.5674039999999998E-6</v>
      </c>
      <c r="AHY76" s="42">
        <f t="shared" si="93"/>
        <v>4.5674039999999998E-6</v>
      </c>
      <c r="AHZ76" s="42">
        <f t="shared" si="93"/>
        <v>4.5674039999999998E-6</v>
      </c>
      <c r="AIA76" s="42">
        <f t="shared" si="93"/>
        <v>4.5674039999999998E-6</v>
      </c>
      <c r="AIB76" s="42">
        <f t="shared" si="93"/>
        <v>4.5674039999999998E-6</v>
      </c>
      <c r="AIC76" s="42">
        <f t="shared" si="93"/>
        <v>4.5674039999999998E-6</v>
      </c>
      <c r="AID76" s="42">
        <f t="shared" si="93"/>
        <v>4.5674039999999998E-6</v>
      </c>
      <c r="AIE76" s="42">
        <f t="shared" si="93"/>
        <v>4.5674039999999998E-6</v>
      </c>
      <c r="AIF76" s="42">
        <f t="shared" si="93"/>
        <v>4.5674039999999998E-6</v>
      </c>
      <c r="AIG76" s="41">
        <f t="shared" si="105"/>
        <v>4.5674039999999989E-6</v>
      </c>
      <c r="AIH76" s="2"/>
      <c r="AII76" s="2"/>
      <c r="AIJ76" s="2"/>
      <c r="AIK76" s="2"/>
      <c r="AIL76" s="2"/>
      <c r="AIM76" s="2"/>
      <c r="AIN76" s="2"/>
      <c r="AIO76" s="2"/>
      <c r="AIP76" s="2"/>
      <c r="AIQ76" s="2"/>
      <c r="AIR76" s="10">
        <f>COLUMN()</f>
        <v>928</v>
      </c>
      <c r="AIS76" s="11" t="str">
        <f t="shared" si="94"/>
        <v>1,20</v>
      </c>
      <c r="AIT76" s="11" t="str">
        <f t="shared" si="94"/>
        <v>2,20</v>
      </c>
      <c r="AIU76" s="11" t="str">
        <f t="shared" si="94"/>
        <v>3,20</v>
      </c>
      <c r="AIV76" s="11" t="str">
        <f t="shared" si="94"/>
        <v>4,20</v>
      </c>
      <c r="AIW76" s="11" t="str">
        <f t="shared" si="94"/>
        <v>5,20</v>
      </c>
      <c r="AIX76" s="11" t="str">
        <f t="shared" si="94"/>
        <v>6,20</v>
      </c>
      <c r="AIY76" s="11" t="str">
        <f t="shared" si="94"/>
        <v>7,20</v>
      </c>
      <c r="AIZ76" s="11" t="str">
        <f t="shared" si="94"/>
        <v>8,20</v>
      </c>
      <c r="AJA76" s="11" t="str">
        <f t="shared" si="94"/>
        <v>9,20</v>
      </c>
      <c r="AJB76" s="11" t="str">
        <f t="shared" si="94"/>
        <v>10,20</v>
      </c>
      <c r="AJC76" s="11" t="str">
        <f t="shared" si="95"/>
        <v>11,20</v>
      </c>
      <c r="AJD76" s="11" t="str">
        <f t="shared" si="95"/>
        <v>12,20</v>
      </c>
      <c r="AJE76" s="11" t="str">
        <f t="shared" si="95"/>
        <v>13,20</v>
      </c>
      <c r="AJF76" s="11" t="str">
        <f t="shared" si="95"/>
        <v>14,20</v>
      </c>
      <c r="AJG76" s="11" t="str">
        <f t="shared" si="95"/>
        <v>15,20</v>
      </c>
      <c r="AJH76" s="11" t="str">
        <f t="shared" si="95"/>
        <v>16,20</v>
      </c>
      <c r="AJI76" s="11" t="str">
        <f t="shared" si="95"/>
        <v>17,20</v>
      </c>
      <c r="AJJ76" s="11" t="str">
        <f t="shared" si="95"/>
        <v>18,20</v>
      </c>
      <c r="AJK76" s="11" t="str">
        <f t="shared" si="95"/>
        <v>19,20</v>
      </c>
      <c r="AJL76" s="11" t="str">
        <f t="shared" si="95"/>
        <v>20,20</v>
      </c>
      <c r="AJM76" s="11" t="str">
        <f t="shared" si="96"/>
        <v>21,20</v>
      </c>
      <c r="AJN76" s="11" t="str">
        <f t="shared" si="96"/>
        <v>22,20</v>
      </c>
      <c r="AJO76" s="11" t="str">
        <f t="shared" si="96"/>
        <v>23,20</v>
      </c>
      <c r="AJP76" s="11" t="str">
        <f t="shared" si="96"/>
        <v>24,20</v>
      </c>
      <c r="AJQ76" s="11" t="str">
        <f t="shared" si="96"/>
        <v>25,20</v>
      </c>
      <c r="AJR76" s="11" t="str">
        <f t="shared" si="96"/>
        <v>26,20</v>
      </c>
      <c r="AJS76" s="11" t="str">
        <f t="shared" si="96"/>
        <v>27,20</v>
      </c>
      <c r="AJT76" s="11" t="str">
        <f t="shared" si="96"/>
        <v>28,20</v>
      </c>
      <c r="AJU76" s="11" t="str">
        <f t="shared" si="96"/>
        <v>29,20</v>
      </c>
      <c r="AJV76" s="11" t="str">
        <f t="shared" si="96"/>
        <v>30,20</v>
      </c>
      <c r="AJW76" s="11" t="str">
        <f t="shared" si="97"/>
        <v>31,20</v>
      </c>
      <c r="AJX76" s="11" t="str">
        <f t="shared" si="97"/>
        <v>32,20</v>
      </c>
      <c r="AJY76" s="11" t="str">
        <f t="shared" si="97"/>
        <v>33,20</v>
      </c>
      <c r="AJZ76" s="11" t="str">
        <f t="shared" si="97"/>
        <v>34,20</v>
      </c>
      <c r="AKA76" s="11" t="str">
        <f t="shared" si="97"/>
        <v>35,20</v>
      </c>
      <c r="AKB76" s="11" t="str">
        <f t="shared" si="97"/>
        <v>36,20</v>
      </c>
      <c r="AKC76" s="11" t="str">
        <f t="shared" si="97"/>
        <v>37,20</v>
      </c>
      <c r="AKD76" s="11" t="str">
        <f t="shared" si="97"/>
        <v>38,20</v>
      </c>
      <c r="AKE76" s="11" t="str">
        <f t="shared" si="97"/>
        <v>39,20</v>
      </c>
      <c r="AKF76" s="11" t="str">
        <f t="shared" si="97"/>
        <v>40,20</v>
      </c>
      <c r="AKG76" s="10">
        <f t="shared" si="77"/>
        <v>19</v>
      </c>
      <c r="AKH76" s="2"/>
      <c r="AKI76" s="2"/>
      <c r="AKJ76" s="2"/>
      <c r="AKK76" s="2"/>
      <c r="AKL76" s="2"/>
      <c r="AKM76" s="2"/>
      <c r="AKN76" s="2"/>
      <c r="AKO76" s="2"/>
      <c r="AKP76" s="2"/>
      <c r="AKQ76" s="2"/>
      <c r="AKR76" s="2"/>
      <c r="AKS76" s="2"/>
      <c r="AKT76" s="2"/>
      <c r="AKU76" s="2"/>
    </row>
    <row r="77" spans="1:983" ht="6" customHeight="1" x14ac:dyDescent="0.25">
      <c r="A77" s="2"/>
      <c r="B77" s="69">
        <v>5.0269999999999997E-13</v>
      </c>
      <c r="C77" s="69">
        <v>8.7352E-13</v>
      </c>
      <c r="D77" s="2"/>
      <c r="E77" s="2"/>
      <c r="F77" s="2"/>
      <c r="G77" s="2"/>
      <c r="H77" s="2"/>
      <c r="I77" s="46">
        <v>18</v>
      </c>
      <c r="J77" s="45">
        <f t="shared" si="79"/>
        <v>720</v>
      </c>
      <c r="K77" s="45">
        <f t="shared" ref="K77:AW77" si="110">J77+1</f>
        <v>721</v>
      </c>
      <c r="L77" s="45">
        <f t="shared" si="110"/>
        <v>722</v>
      </c>
      <c r="M77" s="45">
        <f t="shared" si="110"/>
        <v>723</v>
      </c>
      <c r="N77" s="45">
        <f t="shared" si="110"/>
        <v>724</v>
      </c>
      <c r="O77" s="45">
        <f t="shared" si="110"/>
        <v>725</v>
      </c>
      <c r="P77" s="45">
        <f t="shared" si="110"/>
        <v>726</v>
      </c>
      <c r="Q77" s="45">
        <f t="shared" si="110"/>
        <v>727</v>
      </c>
      <c r="R77" s="45">
        <f t="shared" si="110"/>
        <v>728</v>
      </c>
      <c r="S77" s="45">
        <f t="shared" si="110"/>
        <v>729</v>
      </c>
      <c r="T77" s="45">
        <f t="shared" si="110"/>
        <v>730</v>
      </c>
      <c r="U77" s="45">
        <f t="shared" si="110"/>
        <v>731</v>
      </c>
      <c r="V77" s="45">
        <f t="shared" si="110"/>
        <v>732</v>
      </c>
      <c r="W77" s="45">
        <f t="shared" si="110"/>
        <v>733</v>
      </c>
      <c r="X77" s="45">
        <f t="shared" si="110"/>
        <v>734</v>
      </c>
      <c r="Y77" s="45">
        <f t="shared" si="110"/>
        <v>735</v>
      </c>
      <c r="Z77" s="45">
        <f t="shared" si="110"/>
        <v>736</v>
      </c>
      <c r="AA77" s="45">
        <f t="shared" si="110"/>
        <v>737</v>
      </c>
      <c r="AB77" s="45">
        <f t="shared" si="110"/>
        <v>738</v>
      </c>
      <c r="AC77" s="45">
        <f t="shared" si="110"/>
        <v>739</v>
      </c>
      <c r="AD77" s="45">
        <f t="shared" si="110"/>
        <v>740</v>
      </c>
      <c r="AE77" s="45">
        <f t="shared" si="110"/>
        <v>741</v>
      </c>
      <c r="AF77" s="45">
        <f t="shared" si="110"/>
        <v>742</v>
      </c>
      <c r="AG77" s="45">
        <f t="shared" si="110"/>
        <v>743</v>
      </c>
      <c r="AH77" s="45">
        <f t="shared" si="110"/>
        <v>744</v>
      </c>
      <c r="AI77" s="45">
        <f t="shared" si="110"/>
        <v>745</v>
      </c>
      <c r="AJ77" s="45">
        <f t="shared" si="110"/>
        <v>746</v>
      </c>
      <c r="AK77" s="45">
        <f t="shared" si="110"/>
        <v>747</v>
      </c>
      <c r="AL77" s="45">
        <f t="shared" si="110"/>
        <v>748</v>
      </c>
      <c r="AM77" s="45">
        <f t="shared" si="110"/>
        <v>749</v>
      </c>
      <c r="AN77" s="45">
        <f t="shared" si="110"/>
        <v>750</v>
      </c>
      <c r="AO77" s="45">
        <f t="shared" si="110"/>
        <v>751</v>
      </c>
      <c r="AP77" s="45">
        <f t="shared" si="110"/>
        <v>752</v>
      </c>
      <c r="AQ77" s="45">
        <f t="shared" si="110"/>
        <v>753</v>
      </c>
      <c r="AR77" s="45">
        <f t="shared" si="110"/>
        <v>754</v>
      </c>
      <c r="AS77" s="45">
        <f t="shared" si="110"/>
        <v>755</v>
      </c>
      <c r="AT77" s="45">
        <f t="shared" si="110"/>
        <v>756</v>
      </c>
      <c r="AU77" s="45">
        <f t="shared" si="110"/>
        <v>757</v>
      </c>
      <c r="AV77" s="45">
        <f t="shared" si="110"/>
        <v>758</v>
      </c>
      <c r="AW77" s="45">
        <f t="shared" si="110"/>
        <v>759</v>
      </c>
      <c r="AX77" s="2"/>
      <c r="AY77" s="19">
        <v>69</v>
      </c>
      <c r="AZ77" s="44">
        <v>0</v>
      </c>
      <c r="BA77" s="44">
        <v>4.0802432999999996E-15</v>
      </c>
      <c r="BB77" s="44">
        <v>1.4441494999999999E-14</v>
      </c>
      <c r="BC77" s="44">
        <v>3.6682378000000002E-14</v>
      </c>
      <c r="BD77" s="44">
        <v>8.1858355000000004E-14</v>
      </c>
      <c r="BE77" s="44">
        <v>1.7003128999999999E-13</v>
      </c>
      <c r="BF77" s="44">
        <v>3.3719783000000002E-13</v>
      </c>
      <c r="BG77" s="44">
        <v>6.4701195999999999E-13</v>
      </c>
      <c r="BH77" s="44">
        <v>1.2106734999999999E-12</v>
      </c>
      <c r="BI77" s="44">
        <v>2.2202770000000002E-12</v>
      </c>
      <c r="BJ77" s="44">
        <v>4.0042947E-12</v>
      </c>
      <c r="BK77" s="44">
        <v>7.1191679999999999E-12</v>
      </c>
      <c r="BL77" s="44">
        <v>1.2499091000000001E-11</v>
      </c>
      <c r="BM77" s="44">
        <v>2.1699307000000001E-11</v>
      </c>
      <c r="BN77" s="44">
        <v>3.7288089999999997E-11</v>
      </c>
      <c r="BO77" s="44">
        <v>6.3473795999999996E-11</v>
      </c>
      <c r="BP77" s="44">
        <v>1.071002E-10</v>
      </c>
      <c r="BQ77" s="44">
        <v>1.7921524999999999E-10</v>
      </c>
      <c r="BR77" s="44">
        <v>2.9752589999999999E-10</v>
      </c>
      <c r="BS77" s="44">
        <v>4.9021114999999996E-10</v>
      </c>
      <c r="BT77" s="44">
        <v>8.0180234999999999E-10</v>
      </c>
      <c r="BU77" s="44">
        <v>1.3021837000000001E-9</v>
      </c>
      <c r="BV77" s="44">
        <v>2.1002684000000001E-9</v>
      </c>
      <c r="BW77" s="44">
        <v>3.3646196999999998E-9</v>
      </c>
      <c r="BX77" s="44">
        <v>5.3542903000000002E-9</v>
      </c>
      <c r="BY77" s="44">
        <v>8.4645760000000005E-9</v>
      </c>
      <c r="BZ77" s="44">
        <v>1.329427E-8</v>
      </c>
      <c r="CA77" s="44">
        <v>2.0743527999999999E-8</v>
      </c>
      <c r="CB77" s="44">
        <v>3.2154683999999998E-8</v>
      </c>
      <c r="CC77" s="44">
        <v>4.9512035000000001E-8</v>
      </c>
      <c r="CD77" s="44">
        <v>7.5720500000000006E-8</v>
      </c>
      <c r="CE77" s="44">
        <v>1.1498692E-7</v>
      </c>
      <c r="CF77" s="44">
        <v>1.7332736000000001E-7</v>
      </c>
      <c r="CG77" s="44">
        <v>2.5920770000000002E-7</v>
      </c>
      <c r="CH77" s="44">
        <v>3.8429086999999999E-7</v>
      </c>
      <c r="CI77" s="44">
        <v>5.6417393999999995E-7</v>
      </c>
      <c r="CJ77" s="44">
        <v>8.1881329999999996E-7</v>
      </c>
      <c r="CK77" s="44">
        <v>1.1719101999999999E-6</v>
      </c>
      <c r="CL77" s="44">
        <v>1.6474642000000001E-6</v>
      </c>
      <c r="CM77" s="44">
        <v>2.2537984E-6</v>
      </c>
      <c r="CN77" s="44">
        <v>0</v>
      </c>
      <c r="CO77" s="44">
        <v>3.8111582999999997E-15</v>
      </c>
      <c r="CP77" s="44">
        <v>1.3460375000000001E-14</v>
      </c>
      <c r="CQ77" s="44">
        <v>3.4132513999999997E-14</v>
      </c>
      <c r="CR77" s="44">
        <v>7.6044057000000005E-14</v>
      </c>
      <c r="CS77" s="44">
        <v>1.5767654000000001E-13</v>
      </c>
      <c r="CT77" s="44">
        <v>3.1210676E-13</v>
      </c>
      <c r="CU77" s="44">
        <v>5.9767549999999996E-13</v>
      </c>
      <c r="CV77" s="44">
        <v>1.1159986000000001E-12</v>
      </c>
      <c r="CW77" s="44">
        <v>2.0421081999999998E-12</v>
      </c>
      <c r="CX77" s="44">
        <v>3.6744809999999997E-12</v>
      </c>
      <c r="CY77" s="44">
        <v>6.5172684999999997E-12</v>
      </c>
      <c r="CZ77" s="44">
        <v>1.1414367E-11</v>
      </c>
      <c r="DA77" s="44">
        <v>1.9766518E-11</v>
      </c>
      <c r="DB77" s="44">
        <v>3.3880062E-11</v>
      </c>
      <c r="DC77" s="44">
        <v>5.7523155999999998E-11</v>
      </c>
      <c r="DD77" s="44">
        <v>9.6806189999999997E-11</v>
      </c>
      <c r="DE77" s="44">
        <v>1.615659E-10</v>
      </c>
      <c r="DF77" s="44">
        <v>2.6752555999999998E-10</v>
      </c>
      <c r="DG77" s="44">
        <v>4.3964166E-10</v>
      </c>
      <c r="DH77" s="44">
        <v>7.1725414000000002E-10</v>
      </c>
      <c r="DI77" s="44">
        <v>1.1619551000000001E-9</v>
      </c>
      <c r="DJ77" s="44">
        <v>1.869524E-9</v>
      </c>
      <c r="DK77" s="44">
        <v>2.9878964000000001E-9</v>
      </c>
      <c r="DL77" s="44">
        <v>4.7440122999999999E-9</v>
      </c>
      <c r="DM77" s="44">
        <v>7.4835930000000003E-9</v>
      </c>
      <c r="DN77" s="44">
        <v>1.1729611E-8</v>
      </c>
      <c r="DO77" s="44">
        <v>1.8267333000000001E-8</v>
      </c>
      <c r="DP77" s="44">
        <v>2.8266758E-8</v>
      </c>
      <c r="DQ77" s="44">
        <v>4.3456500000000003E-8</v>
      </c>
      <c r="DR77" s="44">
        <v>6.6366889999999999E-8</v>
      </c>
      <c r="DS77" s="44">
        <v>1.0066075E-7</v>
      </c>
      <c r="DT77" s="44">
        <v>1.5157122999999999E-7</v>
      </c>
      <c r="DU77" s="44">
        <v>2.2645563000000001E-7</v>
      </c>
      <c r="DV77" s="44">
        <v>3.3544164999999999E-7</v>
      </c>
      <c r="DW77" s="44">
        <v>4.9206425999999997E-7</v>
      </c>
      <c r="DX77" s="44">
        <v>7.1360210000000003E-7</v>
      </c>
      <c r="DY77" s="44">
        <v>1.0204589999999999E-6</v>
      </c>
      <c r="DZ77" s="44">
        <v>1.4330793999999999E-6</v>
      </c>
      <c r="EA77" s="44">
        <v>1.9579254000000002E-6</v>
      </c>
      <c r="EB77" s="44">
        <v>0</v>
      </c>
      <c r="EC77" s="44">
        <v>4.4487915E-15</v>
      </c>
      <c r="ED77" s="44">
        <v>1.5764969999999999E-14</v>
      </c>
      <c r="EE77" s="44">
        <v>4.0048421999999997E-14</v>
      </c>
      <c r="EF77" s="44">
        <v>8.9322334999999994E-14</v>
      </c>
      <c r="EG77" s="44">
        <v>1.8537111000000001E-13</v>
      </c>
      <c r="EH77" s="44">
        <v>3.6722140000000002E-13</v>
      </c>
      <c r="EI77" s="44">
        <v>7.0380550000000003E-13</v>
      </c>
      <c r="EJ77" s="44">
        <v>1.3155396E-12</v>
      </c>
      <c r="EK77" s="44">
        <v>2.4077045000000001E-12</v>
      </c>
      <c r="EL77" s="44">
        <v>4.3302483999999999E-12</v>
      </c>
      <c r="EM77" s="44">
        <v>7.6725180000000006E-12</v>
      </c>
      <c r="EN77" s="44">
        <v>1.3418214500000001E-11</v>
      </c>
      <c r="EO77" s="44">
        <v>2.3195201E-11</v>
      </c>
      <c r="EP77" s="44">
        <v>3.9675423E-11</v>
      </c>
      <c r="EQ77" s="44">
        <v>6.7210510000000003E-11</v>
      </c>
      <c r="ER77" s="44">
        <v>1.1283439E-10</v>
      </c>
      <c r="ES77" s="44">
        <v>1.8783318000000001E-10</v>
      </c>
      <c r="ET77" s="44">
        <v>3.1018581999999998E-10</v>
      </c>
      <c r="EU77" s="44">
        <v>5.0833053999999997E-10</v>
      </c>
      <c r="EV77" s="44">
        <v>8.2693097000000004E-10</v>
      </c>
      <c r="EW77" s="44">
        <v>1.3356408E-9</v>
      </c>
      <c r="EX77" s="44">
        <v>2.1423030000000001E-9</v>
      </c>
      <c r="EY77" s="44">
        <v>3.4126597E-9</v>
      </c>
      <c r="EZ77" s="44">
        <v>5.3994899999999999E-9</v>
      </c>
      <c r="FA77" s="44">
        <v>8.4850610000000008E-9</v>
      </c>
      <c r="FB77" s="44">
        <v>1.3256257999999999E-8</v>
      </c>
      <c r="FC77" s="44">
        <v>2.0589339999999999E-8</v>
      </c>
      <c r="FD77" s="44">
        <v>3.1789686000000001E-8</v>
      </c>
      <c r="FE77" s="44">
        <v>4.8786269999999998E-8</v>
      </c>
      <c r="FF77" s="44">
        <v>7.4403076000000006E-8</v>
      </c>
      <c r="FG77" s="44">
        <v>1.1272991E-7</v>
      </c>
      <c r="FH77" s="44">
        <v>1.6960756999999999E-7</v>
      </c>
      <c r="FI77" s="44">
        <v>2.5324616000000001E-7</v>
      </c>
      <c r="FJ77" s="44">
        <v>3.7494552999999999E-7</v>
      </c>
      <c r="FK77" s="44">
        <v>5.4978307000000001E-7</v>
      </c>
      <c r="FL77" s="44">
        <v>7.9697440000000005E-7</v>
      </c>
      <c r="FM77" s="44">
        <v>1.1391586999999999E-6</v>
      </c>
      <c r="FN77" s="44">
        <v>1.5989123E-6</v>
      </c>
      <c r="FO77" s="44">
        <v>2.1823366E-6</v>
      </c>
      <c r="FP77" s="44">
        <v>0</v>
      </c>
      <c r="FQ77" s="44">
        <v>6.6316547000000003E-15</v>
      </c>
      <c r="FR77" s="44">
        <v>2.3606768000000001E-14</v>
      </c>
      <c r="FS77" s="44">
        <v>6.0123097000000004E-14</v>
      </c>
      <c r="FT77" s="44">
        <v>1.3424353E-13</v>
      </c>
      <c r="FU77" s="44">
        <v>2.7861140000000001E-13</v>
      </c>
      <c r="FV77" s="44">
        <v>5.5139166999999995E-13</v>
      </c>
      <c r="FW77" s="44">
        <v>1.0546282999999999E-12</v>
      </c>
      <c r="FX77" s="44">
        <v>1.9649037E-12</v>
      </c>
      <c r="FY77" s="44">
        <v>3.587049E-12</v>
      </c>
      <c r="FZ77" s="44">
        <v>6.4379969999999997E-12</v>
      </c>
      <c r="GA77" s="44">
        <v>1.1387391E-11</v>
      </c>
      <c r="GB77" s="44">
        <v>1.9885247999999999E-11</v>
      </c>
      <c r="GC77" s="44">
        <v>3.4328830000000002E-11</v>
      </c>
      <c r="GD77" s="44">
        <v>5.8649516000000004E-11</v>
      </c>
      <c r="GE77" s="44">
        <v>9.9245029999999994E-11</v>
      </c>
      <c r="GF77" s="44">
        <v>1.6644958999999999E-10</v>
      </c>
      <c r="GG77" s="44">
        <v>2.7683624999999999E-10</v>
      </c>
      <c r="GH77" s="44">
        <v>4.5679795999999997E-10</v>
      </c>
      <c r="GI77" s="44">
        <v>7.4808115000000002E-10</v>
      </c>
      <c r="GJ77" s="44">
        <v>1.2162756999999999E-9</v>
      </c>
      <c r="GK77" s="44">
        <v>1.9637565E-9</v>
      </c>
      <c r="GL77" s="44">
        <v>3.1492733E-9</v>
      </c>
      <c r="GM77" s="44">
        <v>5.0174082999999998E-9</v>
      </c>
      <c r="GN77" s="44">
        <v>7.9425550000000008E-9</v>
      </c>
      <c r="GO77" s="44">
        <v>1.2494241E-8</v>
      </c>
      <c r="GP77" s="44">
        <v>1.9518940999999999E-8</v>
      </c>
      <c r="GQ77" s="44">
        <v>3.0281984999999998E-8</v>
      </c>
      <c r="GR77" s="44">
        <v>4.6678839999999999E-8</v>
      </c>
      <c r="GS77" s="44">
        <v>7.1523419999999999E-8</v>
      </c>
      <c r="GT77" s="44">
        <v>1.08911024E-7</v>
      </c>
      <c r="GU77" s="44">
        <v>1.6475855999999999E-7</v>
      </c>
      <c r="GV77" s="44">
        <v>2.4751707999999998E-7</v>
      </c>
      <c r="GW77" s="44">
        <v>3.6906222999999999E-7</v>
      </c>
      <c r="GX77" s="44">
        <v>5.4570490000000001E-7</v>
      </c>
      <c r="GY77" s="44">
        <v>7.9918629999999997E-7</v>
      </c>
      <c r="GZ77" s="44">
        <v>1.1571896000000001E-6</v>
      </c>
      <c r="HA77" s="44">
        <v>1.6523742000000001E-6</v>
      </c>
      <c r="HB77" s="44">
        <v>2.3174737000000001E-6</v>
      </c>
      <c r="HC77" s="44">
        <v>3.1615760000000001E-6</v>
      </c>
      <c r="HD77" s="44">
        <v>0</v>
      </c>
      <c r="HE77" s="44">
        <v>7.0198333999999997E-15</v>
      </c>
      <c r="HF77" s="44">
        <v>2.4931739E-14</v>
      </c>
      <c r="HG77" s="44">
        <v>6.3546716000000002E-14</v>
      </c>
      <c r="HH77" s="44">
        <v>1.4216497E-13</v>
      </c>
      <c r="HI77" s="44">
        <v>2.9593285000000001E-13</v>
      </c>
      <c r="HJ77" s="44">
        <v>5.8803314999999997E-13</v>
      </c>
      <c r="HK77" s="44">
        <v>1.1303918E-12</v>
      </c>
      <c r="HL77" s="44">
        <v>2.1188465E-12</v>
      </c>
      <c r="HM77" s="44">
        <v>3.8922468000000003E-12</v>
      </c>
      <c r="HN77" s="44">
        <v>7.0308910000000003E-12</v>
      </c>
      <c r="HO77" s="44">
        <v>1.2518992999999999E-11</v>
      </c>
      <c r="HP77" s="44">
        <v>2.2010557999999999E-11</v>
      </c>
      <c r="HQ77" s="44">
        <v>3.8261251999999998E-11</v>
      </c>
      <c r="HR77" s="44">
        <v>6.5824299999999999E-11</v>
      </c>
      <c r="HS77" s="44">
        <v>1.121629E-10</v>
      </c>
      <c r="HT77" s="44">
        <v>1.894156E-10</v>
      </c>
      <c r="HU77" s="44">
        <v>3.1717554000000002E-10</v>
      </c>
      <c r="HV77" s="44">
        <v>5.2683434999999997E-10</v>
      </c>
      <c r="HW77" s="44">
        <v>8.683195E-10</v>
      </c>
      <c r="HX77" s="44">
        <v>1.4204659999999999E-9</v>
      </c>
      <c r="HY77" s="44">
        <v>2.3068593999999998E-9</v>
      </c>
      <c r="HZ77" s="44">
        <v>3.7198489999999998E-9</v>
      </c>
      <c r="IA77" s="44">
        <v>5.9566605000000001E-9</v>
      </c>
      <c r="IB77" s="44">
        <v>9.4732229999999998E-9</v>
      </c>
      <c r="IC77" s="44">
        <v>1.4963743999999999E-8</v>
      </c>
      <c r="ID77" s="44">
        <v>2.3477166999999999E-8</v>
      </c>
      <c r="IE77" s="44">
        <v>3.6585887999999998E-8</v>
      </c>
      <c r="IF77" s="44">
        <v>5.6627467000000001E-8</v>
      </c>
      <c r="IG77" s="44">
        <v>8.7004289999999996E-8</v>
      </c>
      <c r="IH77" s="44">
        <v>1.3276383E-7</v>
      </c>
      <c r="II77" s="44">
        <v>2.0116536E-7</v>
      </c>
      <c r="IJ77" s="44">
        <v>3.0255147999999999E-7</v>
      </c>
      <c r="IK77" s="44">
        <v>4.5141263E-7</v>
      </c>
      <c r="IL77" s="44">
        <v>6.6764017E-7</v>
      </c>
      <c r="IM77" s="44">
        <v>9.7773610000000006E-7</v>
      </c>
      <c r="IN77" s="44">
        <v>1.4154292000000001E-6</v>
      </c>
      <c r="IO77" s="44">
        <v>2.0203947E-6</v>
      </c>
      <c r="IP77" s="44">
        <v>2.8320031999999999E-6</v>
      </c>
      <c r="IQ77" s="44">
        <v>3.862115E-6</v>
      </c>
      <c r="IR77" s="44">
        <v>0</v>
      </c>
      <c r="IS77" s="44">
        <v>7.235834E-15</v>
      </c>
      <c r="IT77" s="44">
        <v>2.5694160000000001E-14</v>
      </c>
      <c r="IU77" s="44">
        <v>6.5376310000000003E-14</v>
      </c>
      <c r="IV77" s="44">
        <v>1.4620999E-13</v>
      </c>
      <c r="IW77" s="44">
        <v>3.0447060000000001E-13</v>
      </c>
      <c r="IX77" s="44">
        <v>6.0558855000000002E-13</v>
      </c>
      <c r="IY77" s="44">
        <v>1.1658810999999999E-12</v>
      </c>
      <c r="IZ77" s="44">
        <v>2.1897265000000002E-12</v>
      </c>
      <c r="JA77" s="44">
        <v>4.0325174000000004E-12</v>
      </c>
      <c r="JB77" s="44">
        <v>7.3064120000000001E-12</v>
      </c>
      <c r="JC77" s="44">
        <v>1.3056724E-11</v>
      </c>
      <c r="JD77" s="44">
        <v>2.3054624000000001E-11</v>
      </c>
      <c r="JE77" s="44">
        <v>4.0235852999999999E-11</v>
      </c>
      <c r="JF77" s="44">
        <v>6.9479664999999996E-11</v>
      </c>
      <c r="JG77" s="44">
        <v>1.1880943E-10</v>
      </c>
      <c r="JH77" s="44">
        <v>2.0131438E-10</v>
      </c>
      <c r="JI77" s="44">
        <v>3.3818444999999999E-10</v>
      </c>
      <c r="JJ77" s="44">
        <v>5.6346566000000002E-10</v>
      </c>
      <c r="JK77" s="44">
        <v>9.3145399999999996E-10</v>
      </c>
      <c r="JL77" s="44">
        <v>1.5281076000000001E-9</v>
      </c>
      <c r="JM77" s="44">
        <v>2.4885171999999999E-9</v>
      </c>
      <c r="JN77" s="44">
        <v>4.0234615999999998E-9</v>
      </c>
      <c r="JO77" s="44">
        <v>6.4594103000000002E-9</v>
      </c>
      <c r="JP77" s="44">
        <v>1.0298343999999999E-8</v>
      </c>
      <c r="JQ77" s="44">
        <v>1.6306377999999999E-8</v>
      </c>
      <c r="JR77" s="44">
        <v>2.5643866000000001E-8</v>
      </c>
      <c r="JS77" s="44">
        <v>4.0054430000000001E-8</v>
      </c>
      <c r="JT77" s="44">
        <v>6.2136459999999996E-8</v>
      </c>
      <c r="JU77" s="44">
        <v>9.5728590000000005E-8</v>
      </c>
      <c r="JV77" s="44">
        <v>1.4633939000000001E-7</v>
      </c>
      <c r="JW77" s="44">
        <v>2.2208421000000001E-7</v>
      </c>
      <c r="JX77" s="44">
        <v>3.3448741999999998E-7</v>
      </c>
      <c r="JY77" s="44">
        <v>4.9973160000000002E-7</v>
      </c>
      <c r="JZ77" s="44">
        <v>7.4003395000000002E-7</v>
      </c>
      <c r="KA77" s="44">
        <v>1.0849773E-6</v>
      </c>
      <c r="KB77" s="44">
        <v>1.5721632000000001E-6</v>
      </c>
      <c r="KC77" s="44">
        <v>2.2457310000000002E-6</v>
      </c>
      <c r="KD77" s="44">
        <v>3.1493300000000001E-6</v>
      </c>
      <c r="KE77" s="44">
        <v>4.2952992999999998E-6</v>
      </c>
      <c r="KF77" s="44">
        <v>0</v>
      </c>
      <c r="KG77" s="44">
        <v>7.7504399999999998E-15</v>
      </c>
      <c r="KH77" s="44">
        <v>2.7542423000000001E-14</v>
      </c>
      <c r="KI77" s="44">
        <v>7.0155220000000003E-14</v>
      </c>
      <c r="KJ77" s="44">
        <v>1.5691176E-13</v>
      </c>
      <c r="KK77" s="44">
        <v>3.2658277999999999E-13</v>
      </c>
      <c r="KL77" s="44">
        <v>6.4883200000000002E-13</v>
      </c>
      <c r="KM77" s="44">
        <v>1.2469829000000001E-12</v>
      </c>
      <c r="KN77" s="44">
        <v>2.3365605999999998E-12</v>
      </c>
      <c r="KO77" s="44">
        <v>4.2896563E-12</v>
      </c>
      <c r="KP77" s="44">
        <v>7.7414789999999997E-12</v>
      </c>
      <c r="KQ77" s="44">
        <v>1.376526E-11</v>
      </c>
      <c r="KR77" s="44">
        <v>2.4155808000000001E-11</v>
      </c>
      <c r="KS77" s="44">
        <v>4.1928286999999998E-11</v>
      </c>
      <c r="KT77" s="44">
        <v>7.2052940000000003E-11</v>
      </c>
      <c r="KU77" s="44">
        <v>1.2267973999999999E-10</v>
      </c>
      <c r="KV77" s="44">
        <v>2.0707295999999999E-10</v>
      </c>
      <c r="KW77" s="44">
        <v>3.4666420000000002E-10</v>
      </c>
      <c r="KX77" s="44">
        <v>5.7583359999999997E-10</v>
      </c>
      <c r="KY77" s="44">
        <v>9.4934550000000005E-10</v>
      </c>
      <c r="KZ77" s="44">
        <v>1.5538277999999999E-9</v>
      </c>
      <c r="LA77" s="44">
        <v>2.5254796000000001E-9</v>
      </c>
      <c r="LB77" s="44">
        <v>4.0767283000000001E-9</v>
      </c>
      <c r="LC77" s="44">
        <v>6.5368400000000004E-9</v>
      </c>
      <c r="LD77" s="44">
        <v>1.0412664499999999E-8</v>
      </c>
      <c r="LE77" s="44">
        <v>1.6479043999999999E-8</v>
      </c>
      <c r="LF77" s="44">
        <v>2.5912306999999999E-8</v>
      </c>
      <c r="LG77" s="44">
        <v>4.0485584999999999E-8</v>
      </c>
      <c r="LH77" s="44">
        <v>6.2851859999999994E-8</v>
      </c>
      <c r="LI77" s="44">
        <v>9.6949340000000006E-8</v>
      </c>
      <c r="LJ77" s="44">
        <v>1.4857815000000001E-7</v>
      </c>
      <c r="LK77" s="44">
        <v>2.2600934999999999E-7</v>
      </c>
      <c r="LL77" s="44">
        <v>3.4112272999999998E-7</v>
      </c>
      <c r="LM77" s="44">
        <v>5.106025E-7</v>
      </c>
      <c r="LN77" s="44">
        <v>7.5738789999999999E-7</v>
      </c>
      <c r="LO77" s="44">
        <v>1.112064E-6</v>
      </c>
      <c r="LP77" s="44">
        <v>1.6135322E-6</v>
      </c>
      <c r="LQ77" s="44">
        <v>2.3074615E-6</v>
      </c>
      <c r="LR77" s="44">
        <v>3.2388498E-6</v>
      </c>
      <c r="LS77" s="44">
        <v>4.4190355999999999E-6</v>
      </c>
      <c r="LT77" s="44">
        <v>0</v>
      </c>
      <c r="LU77" s="44">
        <v>6.7952119999999999E-15</v>
      </c>
      <c r="LV77" s="44">
        <v>2.4094576000000001E-14</v>
      </c>
      <c r="LW77" s="44">
        <v>6.1257189999999997E-14</v>
      </c>
      <c r="LX77" s="44">
        <v>1.3695829E-13</v>
      </c>
      <c r="LY77" s="44">
        <v>2.852427E-13</v>
      </c>
      <c r="LZ77" s="44">
        <v>5.6756809999999999E-13</v>
      </c>
      <c r="MA77" s="44">
        <v>1.0933319E-12</v>
      </c>
      <c r="MB77" s="44">
        <v>2.0550052999999999E-12</v>
      </c>
      <c r="MC77" s="44">
        <v>3.7876645999999999E-12</v>
      </c>
      <c r="MD77" s="44">
        <v>6.8689969999999998E-12</v>
      </c>
      <c r="ME77" s="44">
        <v>1.2285724499999999E-11</v>
      </c>
      <c r="MF77" s="44">
        <v>2.1708477000000002E-11</v>
      </c>
      <c r="MG77" s="44">
        <v>3.7942587000000001E-11</v>
      </c>
      <c r="MH77" s="44">
        <v>6.5661413999999998E-11</v>
      </c>
      <c r="MI77" s="44">
        <v>1.1258723E-10</v>
      </c>
      <c r="MJ77" s="44">
        <v>1.9139121000000001E-10</v>
      </c>
      <c r="MK77" s="44">
        <v>3.2270692E-10</v>
      </c>
      <c r="ML77" s="44">
        <v>5.3989489999999999E-10</v>
      </c>
      <c r="MM77" s="44">
        <v>8.9651364000000002E-10</v>
      </c>
      <c r="MN77" s="44">
        <v>1.4779576E-9</v>
      </c>
      <c r="MO77" s="44">
        <v>2.4194962000000002E-9</v>
      </c>
      <c r="MP77" s="44">
        <v>3.9303595999999999E-9</v>
      </c>
      <c r="MQ77" s="44">
        <v>6.3368577000000001E-9</v>
      </c>
      <c r="MR77" s="44">
        <v>1.0142098000000001E-8</v>
      </c>
      <c r="MS77" s="44">
        <v>1.6115754000000001E-8</v>
      </c>
      <c r="MT77" s="44">
        <v>2.5426165999999999E-8</v>
      </c>
      <c r="MU77" s="44">
        <v>3.9832563999999997E-8</v>
      </c>
      <c r="MV77" s="44">
        <v>6.1961764E-8</v>
      </c>
      <c r="MW77" s="44">
        <v>9.5700660000000002E-8</v>
      </c>
      <c r="MX77" s="44">
        <v>1.4674468000000001E-7</v>
      </c>
      <c r="MY77" s="44">
        <v>2.2333775E-7</v>
      </c>
      <c r="MZ77" s="44">
        <v>3.3724740000000002E-7</v>
      </c>
      <c r="NA77" s="44">
        <v>5.0500876000000005E-7</v>
      </c>
      <c r="NB77" s="44">
        <v>7.493287E-7</v>
      </c>
      <c r="NC77" s="44">
        <v>1.1004366000000001E-6</v>
      </c>
      <c r="ND77" s="44">
        <v>1.5967589000000001E-6</v>
      </c>
      <c r="NE77" s="44">
        <v>2.2833176000000001E-6</v>
      </c>
      <c r="NF77" s="44">
        <v>3.2043813000000001E-6</v>
      </c>
      <c r="NG77" s="44">
        <v>4.370635E-6</v>
      </c>
      <c r="NH77" s="44">
        <v>0</v>
      </c>
      <c r="NI77" s="44">
        <v>7.7396140000000004E-15</v>
      </c>
      <c r="NJ77" s="44">
        <v>2.7543117999999999E-14</v>
      </c>
      <c r="NK77" s="44">
        <v>7.0292659999999997E-14</v>
      </c>
      <c r="NL77" s="44">
        <v>1.574176E-13</v>
      </c>
      <c r="NM77" s="44">
        <v>3.2798023999999999E-13</v>
      </c>
      <c r="NN77" s="44">
        <v>6.5226860000000001E-13</v>
      </c>
      <c r="NO77" s="44">
        <v>1.2549437E-12</v>
      </c>
      <c r="NP77" s="44">
        <v>2.3543810000000001E-12</v>
      </c>
      <c r="NQ77" s="44">
        <v>4.3288865999999998E-12</v>
      </c>
      <c r="NR77" s="44">
        <v>7.8271030000000002E-12</v>
      </c>
      <c r="NS77" s="44">
        <v>1.3950542E-11</v>
      </c>
      <c r="NT77" s="44">
        <v>2.4553089999999999E-11</v>
      </c>
      <c r="NU77" s="44">
        <v>4.2728233999999999E-11</v>
      </c>
      <c r="NV77" s="44">
        <v>7.3595394E-11</v>
      </c>
      <c r="NW77" s="44">
        <v>1.255591E-10</v>
      </c>
      <c r="NX77" s="44">
        <v>2.1230963999999999E-10</v>
      </c>
      <c r="NY77" s="44">
        <v>3.5597614000000002E-10</v>
      </c>
      <c r="NZ77" s="44">
        <v>5.9205756999999995E-10</v>
      </c>
      <c r="OA77" s="44">
        <v>9.7706890000000008E-10</v>
      </c>
      <c r="OB77" s="44">
        <v>1.6003034E-9</v>
      </c>
      <c r="OC77" s="44">
        <v>2.6017217000000001E-9</v>
      </c>
      <c r="OD77" s="44">
        <v>4.2026520000000004E-9</v>
      </c>
      <c r="OE77" s="44">
        <v>6.7454169999999999E-9</v>
      </c>
      <c r="OF77" s="44">
        <v>1.0759578E-8</v>
      </c>
      <c r="OG77" s="44">
        <v>1.7054683000000001E-8</v>
      </c>
      <c r="OH77" s="44">
        <v>2.6844216000000001E-8</v>
      </c>
      <c r="OI77" s="44">
        <v>4.1958309999999997E-8</v>
      </c>
      <c r="OJ77" s="44">
        <v>6.5123010000000003E-8</v>
      </c>
      <c r="OK77" s="44">
        <v>1.0036137E-7</v>
      </c>
      <c r="OL77" s="44">
        <v>1.5354944E-7</v>
      </c>
      <c r="OM77" s="44">
        <v>2.3317877000000001E-7</v>
      </c>
      <c r="ON77" s="44">
        <v>3.513646E-7</v>
      </c>
      <c r="OO77" s="44">
        <v>5.2509375000000005E-7</v>
      </c>
      <c r="OP77" s="44">
        <v>7.7771799999999995E-7</v>
      </c>
      <c r="OQ77" s="44">
        <v>1.1403971E-6</v>
      </c>
      <c r="OR77" s="44">
        <v>1.6527807E-6</v>
      </c>
      <c r="OS77" s="44">
        <v>2.3615169000000001E-6</v>
      </c>
      <c r="OT77" s="44">
        <v>3.3129465000000002E-6</v>
      </c>
      <c r="OU77" s="44">
        <v>4.5214088000000002E-6</v>
      </c>
      <c r="OV77" s="44">
        <v>0</v>
      </c>
      <c r="OW77" s="44">
        <v>6.5612790000000002E-15</v>
      </c>
      <c r="OX77" s="44">
        <v>2.3337752999999999E-14</v>
      </c>
      <c r="OY77" s="44">
        <v>5.9393605000000001E-14</v>
      </c>
      <c r="OZ77" s="44">
        <v>1.3271724000000001E-13</v>
      </c>
      <c r="PA77" s="44">
        <v>2.7591086E-13</v>
      </c>
      <c r="PB77" s="44">
        <v>5.4741145000000002E-13</v>
      </c>
      <c r="PC77" s="44">
        <v>1.0504079E-12</v>
      </c>
      <c r="PD77" s="44">
        <v>1.9648427999999999E-12</v>
      </c>
      <c r="PE77" s="44">
        <v>3.6009251000000001E-12</v>
      </c>
      <c r="PF77" s="44">
        <v>6.4879183000000003E-12</v>
      </c>
      <c r="PG77" s="44">
        <v>1.1520206999999999E-11</v>
      </c>
      <c r="PH77" s="44">
        <v>2.0195403000000001E-11</v>
      </c>
      <c r="PI77" s="44">
        <v>3.4999843000000002E-11</v>
      </c>
      <c r="PJ77" s="44">
        <v>6.0027610000000002E-11</v>
      </c>
      <c r="PK77" s="44">
        <v>1.0196727E-10</v>
      </c>
      <c r="PL77" s="44">
        <v>1.7166293E-10</v>
      </c>
      <c r="PM77" s="44">
        <v>2.8656640000000001E-10</v>
      </c>
      <c r="PN77" s="44">
        <v>4.7455955999999997E-10</v>
      </c>
      <c r="PO77" s="44">
        <v>7.7987216999999996E-10</v>
      </c>
      <c r="PP77" s="44">
        <v>1.2721724999999999E-9</v>
      </c>
      <c r="PQ77" s="44">
        <v>2.0604355999999998E-9</v>
      </c>
      <c r="PR77" s="44">
        <v>3.3139227000000001E-9</v>
      </c>
      <c r="PS77" s="44">
        <v>5.2936606000000003E-9</v>
      </c>
      <c r="PT77" s="44">
        <v>8.3991669999999999E-9</v>
      </c>
      <c r="PU77" s="44">
        <v>1.3249705E-8</v>
      </c>
      <c r="PV77" s="44">
        <v>2.0773327999999999E-8</v>
      </c>
      <c r="PW77" s="44">
        <v>3.2366945E-8</v>
      </c>
      <c r="PX77" s="44">
        <v>5.0112827999999998E-8</v>
      </c>
      <c r="PY77" s="44">
        <v>7.7088109999999997E-8</v>
      </c>
      <c r="PZ77" s="44">
        <v>1.1779789000000001E-7</v>
      </c>
      <c r="QA77" s="44">
        <v>1.78764E-7</v>
      </c>
      <c r="QB77" s="44">
        <v>2.6930283E-7</v>
      </c>
      <c r="QC77" s="44">
        <v>4.0250410000000001E-7</v>
      </c>
      <c r="QD77" s="44">
        <v>5.9633529999999995E-7</v>
      </c>
      <c r="QE77" s="44">
        <v>8.7474170000000004E-7</v>
      </c>
      <c r="QF77" s="44">
        <v>1.2682523E-6</v>
      </c>
      <c r="QG77" s="44">
        <v>1.8129168E-6</v>
      </c>
      <c r="QH77" s="44">
        <v>2.5448830000000001E-6</v>
      </c>
      <c r="QI77" s="44">
        <v>3.4741724E-6</v>
      </c>
      <c r="QJ77" s="44">
        <v>0</v>
      </c>
      <c r="QK77" s="44">
        <v>3.8760536999999997E-15</v>
      </c>
      <c r="QL77" s="44">
        <v>1.37133245E-14</v>
      </c>
      <c r="QM77" s="44">
        <v>3.4842357999999998E-14</v>
      </c>
      <c r="QN77" s="44">
        <v>7.7696530000000006E-14</v>
      </c>
      <c r="QO77" s="44">
        <v>1.6118599E-13</v>
      </c>
      <c r="QP77" s="44">
        <v>3.1876853000000001E-13</v>
      </c>
      <c r="QQ77" s="44">
        <v>6.0951270000000004E-13</v>
      </c>
      <c r="QR77" s="44">
        <v>1.1358103E-12</v>
      </c>
      <c r="QS77" s="44">
        <v>2.0732391E-12</v>
      </c>
      <c r="QT77" s="44">
        <v>3.7196785999999998E-12</v>
      </c>
      <c r="QU77" s="44">
        <v>6.5756110000000003E-12</v>
      </c>
      <c r="QV77" s="44">
        <v>1.1474212E-11</v>
      </c>
      <c r="QW77" s="44">
        <v>1.9790455999999999E-11</v>
      </c>
      <c r="QX77" s="44">
        <v>3.3774494E-11</v>
      </c>
      <c r="QY77" s="44">
        <v>5.7079281999999997E-11</v>
      </c>
      <c r="QZ77" s="44">
        <v>9.5588700000000002E-11</v>
      </c>
      <c r="RA77" s="44">
        <v>1.5870767E-10</v>
      </c>
      <c r="RB77" s="44">
        <v>2.6135538000000001E-10</v>
      </c>
      <c r="RC77" s="44">
        <v>4.2701891999999999E-10</v>
      </c>
      <c r="RD77" s="44">
        <v>6.9237693000000002E-10</v>
      </c>
      <c r="RE77" s="44">
        <v>1.1158016999999999E-9</v>
      </c>
      <c r="RF77" s="44">
        <v>1.7860150000000001E-9</v>
      </c>
      <c r="RG77" s="44">
        <v>2.8396957999999999E-9</v>
      </c>
      <c r="RH77" s="44">
        <v>4.4850459999999999E-9</v>
      </c>
      <c r="RI77" s="44">
        <v>7.0365797999999996E-9</v>
      </c>
      <c r="RJ77" s="44">
        <v>1.0978840000000001E-8</v>
      </c>
      <c r="RK77" s="44">
        <v>1.7033679999999999E-8</v>
      </c>
      <c r="RL77" s="44">
        <v>2.6275318000000001E-8</v>
      </c>
      <c r="RM77" s="44">
        <v>4.0288439999999998E-8</v>
      </c>
      <c r="RN77" s="44">
        <v>6.1387033999999997E-8</v>
      </c>
      <c r="RO77" s="44">
        <v>9.2913346000000004E-8</v>
      </c>
      <c r="RP77" s="44">
        <v>1.3963310000000001E-7</v>
      </c>
      <c r="RQ77" s="44">
        <v>2.0823397999999999E-7</v>
      </c>
      <c r="RR77" s="44">
        <v>3.0790164000000002E-7</v>
      </c>
      <c r="RS77" s="44">
        <v>4.5086584999999999E-7</v>
      </c>
      <c r="RT77" s="44">
        <v>6.526826E-7</v>
      </c>
      <c r="RU77" s="44">
        <v>9.3164339999999999E-7</v>
      </c>
      <c r="RV77" s="44">
        <v>1.3059470000000001E-6</v>
      </c>
      <c r="RW77" s="44">
        <v>1.7807364000000001E-6</v>
      </c>
      <c r="RX77" s="44">
        <v>0</v>
      </c>
      <c r="RY77" s="44">
        <v>2.5723287E-15</v>
      </c>
      <c r="RZ77" s="44">
        <v>9.0685184999999996E-15</v>
      </c>
      <c r="SA77" s="44">
        <v>2.2960514E-14</v>
      </c>
      <c r="SB77" s="44">
        <v>5.1076220000000001E-14</v>
      </c>
      <c r="SC77" s="44">
        <v>1.0574813E-13</v>
      </c>
      <c r="SD77" s="44">
        <v>2.0904386E-13</v>
      </c>
      <c r="SE77" s="44">
        <v>3.994754E-13</v>
      </c>
      <c r="SF77" s="44">
        <v>7.4393736000000003E-13</v>
      </c>
      <c r="SG77" s="44">
        <v>1.3571659E-12</v>
      </c>
      <c r="SH77" s="44">
        <v>2.4339393E-12</v>
      </c>
      <c r="SI77" s="44">
        <v>4.3017356000000001E-12</v>
      </c>
      <c r="SJ77" s="44">
        <v>7.5063340000000003E-12</v>
      </c>
      <c r="SK77" s="44">
        <v>1.2949794E-11</v>
      </c>
      <c r="SL77" s="44">
        <v>2.2111259999999999E-11</v>
      </c>
      <c r="SM77" s="44">
        <v>3.7397863000000002E-11</v>
      </c>
      <c r="SN77" s="44">
        <v>6.2698374000000005E-11</v>
      </c>
      <c r="SO77" s="44">
        <v>1.0425079000000001E-10</v>
      </c>
      <c r="SP77" s="44">
        <v>1.719931E-10</v>
      </c>
      <c r="SQ77" s="44">
        <v>2.8165165000000001E-10</v>
      </c>
      <c r="SR77" s="44">
        <v>4.5794726E-10</v>
      </c>
      <c r="SS77" s="44">
        <v>7.3948625000000004E-10</v>
      </c>
      <c r="ST77" s="44">
        <v>1.1861602E-9</v>
      </c>
      <c r="SU77" s="44">
        <v>1.8902685999999999E-9</v>
      </c>
      <c r="SV77" s="44">
        <v>2.9931074999999998E-9</v>
      </c>
      <c r="SW77" s="44">
        <v>4.7095096999999997E-9</v>
      </c>
      <c r="SX77" s="44">
        <v>7.3638295E-9</v>
      </c>
      <c r="SY77" s="44">
        <v>1.1442095E-8</v>
      </c>
      <c r="SZ77" s="44">
        <v>1.7666810000000001E-8</v>
      </c>
      <c r="TA77" s="44">
        <v>2.7102685E-8</v>
      </c>
      <c r="TB77" s="44">
        <v>4.1303434000000002E-8</v>
      </c>
      <c r="TC77" s="44">
        <v>6.2508780000000003E-8</v>
      </c>
      <c r="TD77" s="44">
        <v>9.3901110000000004E-8</v>
      </c>
      <c r="TE77" s="44">
        <v>1.3991908E-7</v>
      </c>
      <c r="TF77" s="44">
        <v>2.0677503E-7</v>
      </c>
      <c r="TG77" s="44">
        <v>3.0271062000000001E-7</v>
      </c>
      <c r="TH77" s="44">
        <v>4.3823700000000001E-7</v>
      </c>
      <c r="TI77" s="44">
        <v>6.2578425000000005E-7</v>
      </c>
      <c r="TJ77" s="44">
        <v>8.7784269999999998E-7</v>
      </c>
      <c r="TK77" s="44">
        <v>1.1983914999999999E-6</v>
      </c>
      <c r="TL77" s="44">
        <v>0</v>
      </c>
      <c r="TM77" s="44">
        <v>2.7831632999999998E-15</v>
      </c>
      <c r="TN77" s="44">
        <v>9.8271949999999993E-15</v>
      </c>
      <c r="TO77" s="44">
        <v>2.4894977999999998E-14</v>
      </c>
      <c r="TP77" s="44">
        <v>5.5358470000000001E-14</v>
      </c>
      <c r="TQ77" s="44">
        <v>1.1449528999999999E-13</v>
      </c>
      <c r="TR77" s="44">
        <v>2.258986E-13</v>
      </c>
      <c r="TS77" s="44">
        <v>4.3127209999999999E-13</v>
      </c>
      <c r="TT77" s="44">
        <v>8.0289930000000004E-13</v>
      </c>
      <c r="TU77" s="44">
        <v>1.4648782999999999E-12</v>
      </c>
      <c r="TV77" s="44">
        <v>2.6281425E-12</v>
      </c>
      <c r="TW77" s="44">
        <v>4.6478890000000001E-12</v>
      </c>
      <c r="TX77" s="44">
        <v>8.1170009999999992E-12</v>
      </c>
      <c r="TY77" s="44">
        <v>1.4017014000000001E-11</v>
      </c>
      <c r="TZ77" s="44">
        <v>2.3960209000000002E-11</v>
      </c>
      <c r="UA77" s="44">
        <v>4.0575189999999999E-11</v>
      </c>
      <c r="UB77" s="44">
        <v>6.8116686000000006E-11</v>
      </c>
      <c r="UC77" s="44">
        <v>1.13423645E-10</v>
      </c>
      <c r="UD77" s="44">
        <v>1.8741393000000001E-10</v>
      </c>
      <c r="UE77" s="44">
        <v>3.0740093999999999E-10</v>
      </c>
      <c r="UF77" s="44">
        <v>5.0065945999999998E-10</v>
      </c>
      <c r="UG77" s="44">
        <v>8.0987560000000004E-10</v>
      </c>
      <c r="UH77" s="44">
        <v>1.3014194000000001E-9</v>
      </c>
      <c r="UI77" s="44">
        <v>2.0778104E-9</v>
      </c>
      <c r="UJ77" s="44">
        <v>3.2963408000000001E-9</v>
      </c>
      <c r="UK77" s="44">
        <v>5.1966660000000004E-9</v>
      </c>
      <c r="UL77" s="44">
        <v>8.1412660000000003E-9</v>
      </c>
      <c r="UM77" s="44">
        <v>1.26740485E-8</v>
      </c>
      <c r="UN77" s="44">
        <v>1.9604094000000002E-8</v>
      </c>
      <c r="UO77" s="44">
        <v>3.0122432999999999E-8</v>
      </c>
      <c r="UP77" s="44">
        <v>4.6039969999999998E-8</v>
      </c>
      <c r="UQ77" s="44">
        <v>6.9945780000000006E-8</v>
      </c>
      <c r="UR77" s="44">
        <v>1.05575495E-7</v>
      </c>
      <c r="US77" s="44">
        <v>1.5823238000000001E-7</v>
      </c>
      <c r="UT77" s="44">
        <v>2.3513607999999999E-7</v>
      </c>
      <c r="UU77" s="44">
        <v>3.4601152000000002E-7</v>
      </c>
      <c r="UV77" s="44">
        <v>5.0330397000000002E-7</v>
      </c>
      <c r="UW77" s="44">
        <v>7.2175163E-7</v>
      </c>
      <c r="UX77" s="44">
        <v>1.0161781000000001E-6</v>
      </c>
      <c r="UY77" s="44">
        <v>1.3907460000000001E-6</v>
      </c>
      <c r="UZ77" s="44">
        <v>0</v>
      </c>
      <c r="VA77" s="44">
        <v>3.6415323000000002E-15</v>
      </c>
      <c r="VB77" s="44">
        <v>1.2879776E-14</v>
      </c>
      <c r="VC77" s="44">
        <v>3.2691525000000001E-14</v>
      </c>
      <c r="VD77" s="44">
        <v>7.2911009999999997E-14</v>
      </c>
      <c r="VE77" s="44">
        <v>1.5137381E-13</v>
      </c>
      <c r="VF77" s="44">
        <v>3.0008560000000002E-13</v>
      </c>
      <c r="VG77" s="44">
        <v>5.7566060000000004E-13</v>
      </c>
      <c r="VH77" s="44">
        <v>1.0770429000000001E-12</v>
      </c>
      <c r="VI77" s="44">
        <v>1.9752912E-12</v>
      </c>
      <c r="VJ77" s="44">
        <v>3.5631750000000001E-12</v>
      </c>
      <c r="VK77" s="44">
        <v>6.3371290000000003E-12</v>
      </c>
      <c r="VL77" s="44">
        <v>1.1131697E-11</v>
      </c>
      <c r="VM77" s="44">
        <v>1.9338246E-11</v>
      </c>
      <c r="VN77" s="44">
        <v>3.3258285000000002E-11</v>
      </c>
      <c r="VO77" s="44">
        <v>5.6669799999999997E-11</v>
      </c>
      <c r="VP77" s="44">
        <v>9.5728739999999998E-11</v>
      </c>
      <c r="VQ77" s="44">
        <v>1.6039292000000001E-10</v>
      </c>
      <c r="VR77" s="44">
        <v>2.6665456E-10</v>
      </c>
      <c r="VS77" s="44">
        <v>4.4001349999999999E-10</v>
      </c>
      <c r="VT77" s="44">
        <v>7.2083839999999997E-10</v>
      </c>
      <c r="VU77" s="44">
        <v>1.1725747000000001E-9</v>
      </c>
      <c r="VV77" s="44">
        <v>1.8942055E-9</v>
      </c>
      <c r="VW77" s="44">
        <v>3.0389502000000002E-9</v>
      </c>
      <c r="VX77" s="44">
        <v>4.8470980000000001E-9</v>
      </c>
      <c r="VY77" s="44">
        <v>7.6853609999999999E-9</v>
      </c>
      <c r="VZ77" s="44">
        <v>1.2124418000000001E-8</v>
      </c>
      <c r="WA77" s="44">
        <v>1.9017032000000001E-8</v>
      </c>
      <c r="WB77" s="44">
        <v>2.9651268000000001E-8</v>
      </c>
      <c r="WC77" s="44">
        <v>4.5950955000000001E-8</v>
      </c>
      <c r="WD77" s="44">
        <v>7.0718969999999997E-8</v>
      </c>
      <c r="WE77" s="44">
        <v>1.08050784E-7</v>
      </c>
      <c r="WF77" s="44">
        <v>1.6382903000000001E-7</v>
      </c>
      <c r="WG77" s="44">
        <v>2.4635640000000001E-7</v>
      </c>
      <c r="WH77" s="44">
        <v>3.6707404999999999E-7</v>
      </c>
      <c r="WI77" s="44">
        <v>5.4126866000000004E-7</v>
      </c>
      <c r="WJ77" s="44">
        <v>7.8842294000000004E-7</v>
      </c>
      <c r="WK77" s="44">
        <v>1.1315110999999999E-6</v>
      </c>
      <c r="WL77" s="44">
        <v>1.5935747E-6</v>
      </c>
      <c r="WM77" s="44">
        <v>2.1807425000000002E-6</v>
      </c>
      <c r="WN77" s="44">
        <v>0</v>
      </c>
      <c r="WO77" s="44">
        <v>4.9846974000000004E-15</v>
      </c>
      <c r="WP77" s="44">
        <v>1.7651975E-14</v>
      </c>
      <c r="WQ77" s="44">
        <v>4.4915545E-14</v>
      </c>
      <c r="WR77" s="44">
        <v>1.00461706E-13</v>
      </c>
      <c r="WS77" s="44">
        <v>2.0931608000000001E-13</v>
      </c>
      <c r="WT77" s="44">
        <v>4.1670034E-13</v>
      </c>
      <c r="WU77" s="44">
        <v>8.0323805999999999E-13</v>
      </c>
      <c r="WV77" s="44">
        <v>1.5110186E-12</v>
      </c>
      <c r="WW77" s="44">
        <v>2.7877498E-12</v>
      </c>
      <c r="WX77" s="44">
        <v>5.0609932999999997E-12</v>
      </c>
      <c r="WY77" s="44">
        <v>9.0619310000000005E-12</v>
      </c>
      <c r="WZ77" s="44">
        <v>1.6030128999999999E-11</v>
      </c>
      <c r="XA77" s="44">
        <v>2.8049273E-11</v>
      </c>
      <c r="XB77" s="44">
        <v>4.8593507999999999E-11</v>
      </c>
      <c r="XC77" s="44">
        <v>8.3408489999999994E-11</v>
      </c>
      <c r="XD77" s="44">
        <v>1.4199715999999999E-10</v>
      </c>
      <c r="XE77" s="44">
        <v>2.3977836000000001E-10</v>
      </c>
      <c r="XF77" s="44">
        <v>4.0172582000000001E-10</v>
      </c>
      <c r="XG77" s="44">
        <v>6.6794229999999998E-10</v>
      </c>
      <c r="XH77" s="44">
        <v>1.1023327999999999E-9</v>
      </c>
      <c r="XI77" s="44">
        <v>1.8059386E-9</v>
      </c>
      <c r="XJ77" s="44">
        <v>2.9372559999999998E-9</v>
      </c>
      <c r="XK77" s="44">
        <v>4.7429169999999999E-9</v>
      </c>
      <c r="XL77" s="44">
        <v>7.5981230000000008E-9</v>
      </c>
      <c r="XM77" s="44">
        <v>1.2087560000000001E-8</v>
      </c>
      <c r="XN77" s="44">
        <v>1.9097757999999999E-8</v>
      </c>
      <c r="XO77" s="44">
        <v>2.9967710000000001E-8</v>
      </c>
      <c r="XP77" s="44">
        <v>4.6703338E-8</v>
      </c>
      <c r="XQ77" s="44">
        <v>7.2283455999999999E-8</v>
      </c>
      <c r="XR77" s="44">
        <v>1.1108854E-7</v>
      </c>
      <c r="XS77" s="44">
        <v>1.6949222E-7</v>
      </c>
      <c r="XT77" s="44">
        <v>2.5665159999999999E-7</v>
      </c>
      <c r="XU77" s="44">
        <v>3.8552176000000001E-7</v>
      </c>
      <c r="XV77" s="44">
        <v>5.7408573000000005E-7</v>
      </c>
      <c r="XW77" s="44">
        <v>8.4593336000000002E-7</v>
      </c>
      <c r="XX77" s="44">
        <v>1.2314423000000001E-6</v>
      </c>
      <c r="XY77" s="44">
        <v>1.7665783E-6</v>
      </c>
      <c r="XZ77" s="44">
        <v>2.487389E-6</v>
      </c>
      <c r="YA77" s="44">
        <v>3.4044303000000002E-6</v>
      </c>
      <c r="YB77" s="44">
        <v>0</v>
      </c>
      <c r="YC77" s="44">
        <v>6.1936649999999996E-15</v>
      </c>
      <c r="YD77" s="44">
        <v>2.1972667999999999E-14</v>
      </c>
      <c r="YE77" s="44">
        <v>5.5888683999999999E-14</v>
      </c>
      <c r="YF77" s="44">
        <v>1.2482493E-13</v>
      </c>
      <c r="YG77" s="44">
        <v>2.5938903E-13</v>
      </c>
      <c r="YH77" s="44">
        <v>5.1494820000000001E-13</v>
      </c>
      <c r="YI77" s="44">
        <v>9.8950710000000003E-13</v>
      </c>
      <c r="YJ77" s="44">
        <v>1.8546720000000002E-12</v>
      </c>
      <c r="YK77" s="44">
        <v>3.4076238000000001E-12</v>
      </c>
      <c r="YL77" s="44">
        <v>6.1578503000000002E-12</v>
      </c>
      <c r="YM77" s="44">
        <v>1.0970676E-11</v>
      </c>
      <c r="YN77" s="44">
        <v>1.9302608E-11</v>
      </c>
      <c r="YO77" s="44">
        <v>3.3584797999999999E-11</v>
      </c>
      <c r="YP77" s="44">
        <v>5.7842647E-11</v>
      </c>
      <c r="YQ77" s="44">
        <v>9.8713329999999997E-11</v>
      </c>
      <c r="YR77" s="44">
        <v>1.670087E-10</v>
      </c>
      <c r="YS77" s="44">
        <v>2.8025731999999997E-10</v>
      </c>
      <c r="YT77" s="44">
        <v>4.6667089999999998E-10</v>
      </c>
      <c r="YU77" s="44">
        <v>7.7135049999999998E-10</v>
      </c>
      <c r="YV77" s="44">
        <v>1.2659294E-9</v>
      </c>
      <c r="YW77" s="44">
        <v>2.0634634000000001E-9</v>
      </c>
      <c r="YX77" s="44">
        <v>3.3412851999999999E-9</v>
      </c>
      <c r="YY77" s="44">
        <v>5.3759119999999997E-9</v>
      </c>
      <c r="YZ77" s="44">
        <v>8.596193E-9</v>
      </c>
      <c r="ZA77" s="44">
        <v>1.3651471000000001E-8</v>
      </c>
      <c r="ZB77" s="44">
        <v>2.1531970000000001E-8</v>
      </c>
      <c r="ZC77" s="44">
        <v>3.3730475999999998E-8</v>
      </c>
      <c r="ZD77" s="44">
        <v>5.2478540000000002E-8</v>
      </c>
      <c r="ZE77" s="44">
        <v>8.108238E-8</v>
      </c>
      <c r="ZF77" s="44">
        <v>1.2439257E-7</v>
      </c>
      <c r="ZG77" s="44">
        <v>1.8944682E-7</v>
      </c>
      <c r="ZH77" s="44">
        <v>2.8632202999999999E-7</v>
      </c>
      <c r="ZI77" s="44">
        <v>4.2921738E-7</v>
      </c>
      <c r="ZJ77" s="44">
        <v>6.3721443999999999E-7</v>
      </c>
      <c r="ZK77" s="44">
        <v>9.3643359999999996E-7</v>
      </c>
      <c r="ZL77" s="44">
        <v>1.3599719E-6</v>
      </c>
      <c r="ZM77" s="44">
        <v>1.9468446000000002E-6</v>
      </c>
      <c r="ZN77" s="44">
        <v>2.7359578999999999E-6</v>
      </c>
      <c r="ZO77" s="44">
        <v>3.7394122999999999E-6</v>
      </c>
      <c r="ZP77" s="44">
        <v>0</v>
      </c>
      <c r="ZQ77" s="44">
        <v>6.6605054999999999E-15</v>
      </c>
      <c r="ZR77" s="44">
        <v>2.3642689999999999E-14</v>
      </c>
      <c r="ZS77" s="44">
        <v>6.0160199999999995E-14</v>
      </c>
      <c r="ZT77" s="44">
        <v>1.3442463000000001E-13</v>
      </c>
      <c r="ZU77" s="44">
        <v>2.7953494000000002E-13</v>
      </c>
      <c r="ZV77" s="44">
        <v>5.5439210000000002E-13</v>
      </c>
      <c r="ZW77" s="44">
        <v>1.0628863E-12</v>
      </c>
      <c r="ZX77" s="44">
        <v>1.9856060000000002E-12</v>
      </c>
      <c r="ZY77" s="44">
        <v>3.6340091000000001E-12</v>
      </c>
      <c r="ZZ77" s="44">
        <v>6.5363819999999996E-12</v>
      </c>
      <c r="AAA77" s="44">
        <v>1.1581688000000001E-11</v>
      </c>
      <c r="AAB77" s="44">
        <v>2.0250191999999999E-11</v>
      </c>
      <c r="AAC77" s="44">
        <v>3.4981785000000001E-11</v>
      </c>
      <c r="AAD77" s="44">
        <v>5.9824979999999999E-11</v>
      </c>
      <c r="AAE77" s="44">
        <v>1.0136278999999999E-10</v>
      </c>
      <c r="AAF77" s="44">
        <v>1.7025001999999999E-10</v>
      </c>
      <c r="AAG77" s="44">
        <v>2.8360649999999999E-10</v>
      </c>
      <c r="AAH77" s="44">
        <v>4.6874526000000004E-10</v>
      </c>
      <c r="AAI77" s="44">
        <v>7.6893686000000001E-10</v>
      </c>
      <c r="AAJ77" s="44">
        <v>1.2522541E-9</v>
      </c>
      <c r="AAK77" s="44">
        <v>2.0250643000000002E-9</v>
      </c>
      <c r="AAL77" s="44">
        <v>3.2524352000000001E-9</v>
      </c>
      <c r="AAM77" s="44">
        <v>5.1887845000000001E-9</v>
      </c>
      <c r="AAN77" s="44">
        <v>8.2235529999999995E-9</v>
      </c>
      <c r="AAO77" s="44">
        <v>1.2948687E-8</v>
      </c>
      <c r="AAP77" s="44">
        <v>2.0257542999999998E-8</v>
      </c>
      <c r="AAQ77" s="44">
        <v>3.1488439999999998E-8</v>
      </c>
      <c r="AAR77" s="44">
        <v>4.8630849999999999E-8</v>
      </c>
      <c r="AAS77" s="44">
        <v>7.4617680000000004E-8</v>
      </c>
      <c r="AAT77" s="44">
        <v>1.1373342E-7</v>
      </c>
      <c r="AAU77" s="44">
        <v>1.7217329999999999E-7</v>
      </c>
      <c r="AAV77" s="44">
        <v>2.5879137E-7</v>
      </c>
      <c r="AAW77" s="44">
        <v>3.8561125999999999E-7</v>
      </c>
      <c r="AAX77" s="44">
        <v>5.6964939999999996E-7</v>
      </c>
      <c r="AAY77" s="44">
        <v>8.3333150000000005E-7</v>
      </c>
      <c r="AAZ77" s="44">
        <v>1.205095E-6</v>
      </c>
      <c r="ABA77" s="44">
        <v>1.7182450000000001E-6</v>
      </c>
      <c r="ABB77" s="44">
        <v>2.4055092999999999E-6</v>
      </c>
      <c r="ABC77" s="44">
        <v>3.2743770999999999E-6</v>
      </c>
      <c r="ABD77" s="44">
        <v>0</v>
      </c>
      <c r="ABE77" s="44">
        <v>8.3736700000000002E-15</v>
      </c>
      <c r="ABF77" s="44">
        <v>2.9813519999999999E-14</v>
      </c>
      <c r="ABG77" s="44">
        <v>7.5992374000000002E-14</v>
      </c>
      <c r="ABH77" s="44">
        <v>1.6996781000000001E-13</v>
      </c>
      <c r="ABI77" s="44">
        <v>3.5359942000000001E-13</v>
      </c>
      <c r="ABJ77" s="44">
        <v>7.0196349999999997E-13</v>
      </c>
      <c r="ABK77" s="44">
        <v>1.347742E-12</v>
      </c>
      <c r="ABL77" s="44">
        <v>2.5224844000000001E-12</v>
      </c>
      <c r="ABM77" s="44">
        <v>4.6258669999999998E-12</v>
      </c>
      <c r="ABN77" s="44">
        <v>8.3408290000000007E-12</v>
      </c>
      <c r="ABO77" s="44">
        <v>1.4823438000000001E-11</v>
      </c>
      <c r="ABP77" s="44">
        <v>2.6014054E-11</v>
      </c>
      <c r="ABQ77" s="44">
        <v>4.5144246000000001E-11</v>
      </c>
      <c r="ABR77" s="44">
        <v>7.7489289999999999E-11</v>
      </c>
      <c r="ABS77" s="44">
        <v>1.3167249E-10</v>
      </c>
      <c r="ABT77" s="44">
        <v>2.2164605000000001E-10</v>
      </c>
      <c r="ABU77" s="44">
        <v>3.6980784999999997E-10</v>
      </c>
      <c r="ABV77" s="44">
        <v>6.1184090000000001E-10</v>
      </c>
      <c r="ABW77" s="44">
        <v>1.0041693E-9</v>
      </c>
      <c r="ABX77" s="44">
        <v>1.6353677E-9</v>
      </c>
      <c r="ABY77" s="44">
        <v>2.6434636999999998E-9</v>
      </c>
      <c r="ABZ77" s="44">
        <v>4.2419987999999997E-9</v>
      </c>
      <c r="ACA77" s="44">
        <v>6.7589719999999997E-9</v>
      </c>
      <c r="ACB77" s="44">
        <v>1.0694541E-8</v>
      </c>
      <c r="ACC77" s="44">
        <v>1.6805748000000001E-8</v>
      </c>
      <c r="ACD77" s="44">
        <v>2.6229839999999999E-8</v>
      </c>
      <c r="ACE77" s="44">
        <v>4.0661835000000001E-8</v>
      </c>
      <c r="ACF77" s="44">
        <v>6.2607020000000006E-8</v>
      </c>
      <c r="ACG77" s="44">
        <v>9.5734850000000002E-8</v>
      </c>
      <c r="ACH77" s="44">
        <v>1.453654E-7</v>
      </c>
      <c r="ACI77" s="44">
        <v>2.1912277999999999E-7</v>
      </c>
      <c r="ACJ77" s="44">
        <v>3.2777446999999999E-7</v>
      </c>
      <c r="ACK77" s="44">
        <v>4.8661340000000004E-7</v>
      </c>
      <c r="ACL77" s="44">
        <v>7.1644349999999997E-7</v>
      </c>
      <c r="ACM77" s="44">
        <v>1.0449096E-6</v>
      </c>
      <c r="ACN77" s="44">
        <v>1.5071280000000001E-6</v>
      </c>
      <c r="ACO77" s="44">
        <v>2.1443284000000001E-6</v>
      </c>
      <c r="ACP77" s="44">
        <v>2.9974425999999998E-6</v>
      </c>
      <c r="ACQ77" s="44">
        <v>4.0789223E-6</v>
      </c>
      <c r="ACR77" s="44">
        <v>0</v>
      </c>
      <c r="ACS77" s="44">
        <v>9.2754604999999994E-15</v>
      </c>
      <c r="ACT77" s="44">
        <v>3.3043079999999998E-14</v>
      </c>
      <c r="ACU77" s="44">
        <v>8.4268800000000005E-14</v>
      </c>
      <c r="ACV77" s="44">
        <v>1.8858018000000001E-13</v>
      </c>
      <c r="ACW77" s="44">
        <v>3.9253656000000003E-13</v>
      </c>
      <c r="ACX77" s="44">
        <v>7.7967730000000002E-13</v>
      </c>
      <c r="ACY77" s="44">
        <v>1.4976799999999999E-12</v>
      </c>
      <c r="ACZ77" s="44">
        <v>2.8043455000000001E-12</v>
      </c>
      <c r="ADA77" s="44">
        <v>5.1444313000000001E-12</v>
      </c>
      <c r="ADB77" s="44">
        <v>9.2772200000000003E-12</v>
      </c>
      <c r="ADC77" s="44">
        <v>1.6486433999999999E-11</v>
      </c>
      <c r="ADD77" s="44">
        <v>2.8922014000000001E-11</v>
      </c>
      <c r="ADE77" s="44">
        <v>5.0153273999999999E-11</v>
      </c>
      <c r="ADF77" s="44">
        <v>8.6055996E-11</v>
      </c>
      <c r="ADG77" s="44">
        <v>1.4622483999999999E-10</v>
      </c>
      <c r="ADH77" s="44">
        <v>2.4620480000000002E-10</v>
      </c>
      <c r="ADI77" s="44">
        <v>4.1099009999999997E-10</v>
      </c>
      <c r="ADJ77" s="44">
        <v>6.8046956999999998E-10</v>
      </c>
      <c r="ADK77" s="44">
        <v>1.1178378000000001E-9</v>
      </c>
      <c r="ADL77" s="44">
        <v>1.8224958E-9</v>
      </c>
      <c r="ADM77" s="44">
        <v>2.9496867000000002E-9</v>
      </c>
      <c r="ADN77" s="44">
        <v>4.7401606999999997E-9</v>
      </c>
      <c r="ADO77" s="44">
        <v>7.564641E-9</v>
      </c>
      <c r="ADP77" s="44">
        <v>1.1989968E-8</v>
      </c>
      <c r="ADQ77" s="44">
        <v>1.8876649999999999E-8</v>
      </c>
      <c r="ADR77" s="44">
        <v>2.9521471000000001E-8</v>
      </c>
      <c r="ADS77" s="44">
        <v>4.5863917000000003E-8</v>
      </c>
      <c r="ADT77" s="44">
        <v>7.0781719999999995E-8</v>
      </c>
      <c r="ADU77" s="44">
        <v>1.0850848E-7</v>
      </c>
      <c r="ADV77" s="44">
        <v>1.6521462000000001E-7</v>
      </c>
      <c r="ADW77" s="44">
        <v>2.4979382999999999E-7</v>
      </c>
      <c r="ADX77" s="44">
        <v>3.7489494000000002E-7</v>
      </c>
      <c r="ADY77" s="44">
        <v>5.5822056000000005E-7</v>
      </c>
      <c r="ADZ77" s="44">
        <v>8.2405352999999996E-7</v>
      </c>
      <c r="AEA77" s="44">
        <v>1.2047241000000001E-6</v>
      </c>
      <c r="AEB77" s="44">
        <v>1.7413285999999999E-6</v>
      </c>
      <c r="AEC77" s="44">
        <v>2.482194E-6</v>
      </c>
      <c r="AED77" s="44">
        <v>3.4753072999999998E-6</v>
      </c>
      <c r="AEE77" s="44">
        <v>4.7351720000000001E-6</v>
      </c>
      <c r="AEF77" s="44">
        <v>0</v>
      </c>
      <c r="AEG77" s="44">
        <v>7.853747E-15</v>
      </c>
      <c r="AEH77" s="44">
        <v>2.7915661000000001E-14</v>
      </c>
      <c r="AEI77" s="44">
        <v>7.1083960000000005E-14</v>
      </c>
      <c r="AEJ77" s="44">
        <v>1.5889047E-13</v>
      </c>
      <c r="AEK77" s="44">
        <v>3.3043353999999998E-13</v>
      </c>
      <c r="AEL77" s="44">
        <v>6.5586679999999998E-13</v>
      </c>
      <c r="AEM77" s="44">
        <v>1.259212E-12</v>
      </c>
      <c r="AEN77" s="44">
        <v>2.3570225999999999E-12</v>
      </c>
      <c r="AEO77" s="44">
        <v>4.3232870000000001E-12</v>
      </c>
      <c r="AEP77" s="44">
        <v>7.7971490000000004E-12</v>
      </c>
      <c r="AEQ77" s="44">
        <v>1.3860427999999999E-11</v>
      </c>
      <c r="AER77" s="44">
        <v>2.4328178E-11</v>
      </c>
      <c r="AES77" s="44">
        <v>4.2219730000000003E-11</v>
      </c>
      <c r="AET77" s="44">
        <v>7.2517193999999995E-11</v>
      </c>
      <c r="AEU77" s="44">
        <v>1.233772E-10</v>
      </c>
      <c r="AEV77" s="44">
        <v>2.0805289999999999E-10</v>
      </c>
      <c r="AEW77" s="44">
        <v>3.4792016000000001E-10</v>
      </c>
      <c r="AEX77" s="44">
        <v>5.7720756E-10</v>
      </c>
      <c r="AEY77" s="44">
        <v>9.5033639999999994E-10</v>
      </c>
      <c r="AEZ77" s="44">
        <v>1.5532221E-9</v>
      </c>
      <c r="AFA77" s="44">
        <v>2.5205561999999999E-9</v>
      </c>
      <c r="AFB77" s="44">
        <v>4.0620244999999998E-9</v>
      </c>
      <c r="AFC77" s="44">
        <v>6.5017822000000001E-9</v>
      </c>
      <c r="AFD77" s="44">
        <v>1.0337396000000001E-8</v>
      </c>
      <c r="AFE77" s="44">
        <v>1.632713E-8</v>
      </c>
      <c r="AFF77" s="44">
        <v>2.5617960999999999E-8</v>
      </c>
      <c r="AFG77" s="44">
        <v>3.9931456999999999E-8</v>
      </c>
      <c r="AFH77" s="44">
        <v>6.1830533999999997E-8</v>
      </c>
      <c r="AFI77" s="44">
        <v>9.5096794000000002E-8</v>
      </c>
      <c r="AFJ77" s="44">
        <v>1.4525483999999999E-7</v>
      </c>
      <c r="AFK77" s="44">
        <v>2.2028710000000001E-7</v>
      </c>
      <c r="AFL77" s="44">
        <v>3.3157727000000001E-7</v>
      </c>
      <c r="AFM77" s="44">
        <v>4.9509539999999997E-7</v>
      </c>
      <c r="AFN77" s="44">
        <v>7.3274736999999998E-7</v>
      </c>
      <c r="AFO77" s="44">
        <v>1.0736599E-6</v>
      </c>
      <c r="AFP77" s="44">
        <v>1.5548034999999999E-6</v>
      </c>
      <c r="AFQ77" s="44">
        <v>2.2194727000000002E-6</v>
      </c>
      <c r="AFR77" s="44">
        <v>3.1102258999999998E-6</v>
      </c>
      <c r="AFS77" s="44">
        <v>4.2367824000000004E-6</v>
      </c>
      <c r="AFT77" s="43"/>
      <c r="AFU77" s="42">
        <f t="shared" ref="AFU77:AGD86" si="111">INDEX($AZ$7:$AFS$109,ROW()-ROW($AFU$6),AFU$5)</f>
        <v>2.9752589999999999E-10</v>
      </c>
      <c r="AFV77" s="42">
        <f t="shared" si="111"/>
        <v>1.615659E-10</v>
      </c>
      <c r="AFW77" s="42">
        <f t="shared" si="111"/>
        <v>1.1283439E-10</v>
      </c>
      <c r="AFX77" s="42">
        <f t="shared" si="111"/>
        <v>9.9245029999999994E-11</v>
      </c>
      <c r="AFY77" s="42">
        <f t="shared" si="111"/>
        <v>6.5824299999999999E-11</v>
      </c>
      <c r="AFZ77" s="42">
        <f t="shared" si="111"/>
        <v>4.0235852999999999E-11</v>
      </c>
      <c r="AGA77" s="42">
        <f t="shared" si="111"/>
        <v>2.4155808000000001E-11</v>
      </c>
      <c r="AGB77" s="42">
        <f t="shared" si="111"/>
        <v>1.2285724499999999E-11</v>
      </c>
      <c r="AGC77" s="42">
        <f t="shared" si="111"/>
        <v>7.8271030000000002E-12</v>
      </c>
      <c r="AGD77" s="42">
        <f t="shared" si="111"/>
        <v>3.6009251000000001E-12</v>
      </c>
      <c r="AGE77" s="42">
        <f t="shared" ref="AGE77:AGN86" si="112">INDEX($AZ$7:$AFS$109,ROW()-ROW($AFU$6),AGE$5)</f>
        <v>1.1358103E-12</v>
      </c>
      <c r="AGF77" s="42">
        <f t="shared" si="112"/>
        <v>3.994754E-13</v>
      </c>
      <c r="AGG77" s="42">
        <f t="shared" si="112"/>
        <v>2.258986E-13</v>
      </c>
      <c r="AGH77" s="42">
        <f t="shared" si="112"/>
        <v>1.5137381E-13</v>
      </c>
      <c r="AGI77" s="42">
        <f t="shared" si="112"/>
        <v>1.00461706E-13</v>
      </c>
      <c r="AGJ77" s="42">
        <f t="shared" si="112"/>
        <v>5.5888683999999999E-14</v>
      </c>
      <c r="AGK77" s="42">
        <f t="shared" si="112"/>
        <v>2.3642689999999999E-14</v>
      </c>
      <c r="AGL77" s="42">
        <f t="shared" si="112"/>
        <v>8.3736700000000002E-15</v>
      </c>
      <c r="AGM77" s="42">
        <f t="shared" si="112"/>
        <v>0</v>
      </c>
      <c r="AGN77" s="42">
        <f t="shared" si="112"/>
        <v>4.7351720000000001E-6</v>
      </c>
      <c r="AGO77" s="41">
        <f t="shared" si="103"/>
        <v>2.3679996009292302E-7</v>
      </c>
      <c r="AGP77" s="2"/>
      <c r="AGQ77" s="42">
        <f t="shared" ref="AGQ77:AGZ86" si="113">INDEX($AZ$7:$AFS$109,ROW()-ROW($AGQ$6),AGQ$5)</f>
        <v>2.5448830000000001E-6</v>
      </c>
      <c r="AGR77" s="42">
        <f t="shared" si="113"/>
        <v>2.6135538000000001E-10</v>
      </c>
      <c r="AGS77" s="42">
        <f t="shared" si="113"/>
        <v>1.3059470000000001E-6</v>
      </c>
      <c r="AGT77" s="42">
        <f t="shared" si="113"/>
        <v>1.719931E-10</v>
      </c>
      <c r="AGU77" s="42">
        <f t="shared" si="113"/>
        <v>8.7784269999999998E-7</v>
      </c>
      <c r="AGV77" s="42">
        <f t="shared" si="113"/>
        <v>1.8741393000000001E-10</v>
      </c>
      <c r="AGW77" s="42">
        <f t="shared" si="113"/>
        <v>1.0161781000000001E-6</v>
      </c>
      <c r="AGX77" s="42">
        <f t="shared" si="113"/>
        <v>2.6665456E-10</v>
      </c>
      <c r="AGY77" s="42">
        <f t="shared" si="113"/>
        <v>1.5935747E-6</v>
      </c>
      <c r="AGZ77" s="42">
        <f t="shared" si="113"/>
        <v>4.0172582000000001E-10</v>
      </c>
      <c r="AHA77" s="42">
        <f t="shared" ref="AHA77:AHJ86" si="114">INDEX($AZ$7:$AFS$109,ROW()-ROW($AGQ$6),AHA$5)</f>
        <v>2.487389E-6</v>
      </c>
      <c r="AHB77" s="42">
        <f t="shared" si="114"/>
        <v>4.6667089999999998E-10</v>
      </c>
      <c r="AHC77" s="42">
        <f t="shared" si="114"/>
        <v>2.7359578999999999E-6</v>
      </c>
      <c r="AHD77" s="42">
        <f t="shared" si="114"/>
        <v>4.6874526000000004E-10</v>
      </c>
      <c r="AHE77" s="42">
        <f t="shared" si="114"/>
        <v>2.4055092999999999E-6</v>
      </c>
      <c r="AHF77" s="42">
        <f t="shared" si="114"/>
        <v>6.1184090000000001E-10</v>
      </c>
      <c r="AHG77" s="42">
        <f t="shared" si="114"/>
        <v>2.9974425999999998E-6</v>
      </c>
      <c r="AHH77" s="42">
        <f t="shared" si="114"/>
        <v>6.8046956999999998E-10</v>
      </c>
      <c r="AHI77" s="42">
        <f t="shared" si="114"/>
        <v>3.4753072999999998E-6</v>
      </c>
      <c r="AHJ77" s="42">
        <f t="shared" si="114"/>
        <v>5.7720756E-10</v>
      </c>
      <c r="AHK77" s="41">
        <f t="shared" si="104"/>
        <v>1.0722062838490001E-6</v>
      </c>
      <c r="AHL77" s="2"/>
      <c r="AHM77" s="42">
        <f t="shared" ref="AHM77:AHV86" si="115">INDEX($AZ$7:$AFS$109,ROW()-ROW($AHM$6),AHM$5)</f>
        <v>3.1102258999999998E-6</v>
      </c>
      <c r="AHN77" s="42">
        <f t="shared" si="115"/>
        <v>3.1102258999999998E-6</v>
      </c>
      <c r="AHO77" s="42">
        <f t="shared" si="115"/>
        <v>3.1102258999999998E-6</v>
      </c>
      <c r="AHP77" s="42">
        <f t="shared" si="115"/>
        <v>3.1102258999999998E-6</v>
      </c>
      <c r="AHQ77" s="42">
        <f t="shared" si="115"/>
        <v>3.1102258999999998E-6</v>
      </c>
      <c r="AHR77" s="42">
        <f t="shared" si="115"/>
        <v>3.1102258999999998E-6</v>
      </c>
      <c r="AHS77" s="42">
        <f t="shared" si="115"/>
        <v>3.1102258999999998E-6</v>
      </c>
      <c r="AHT77" s="42">
        <f t="shared" si="115"/>
        <v>3.1102258999999998E-6</v>
      </c>
      <c r="AHU77" s="42">
        <f t="shared" si="115"/>
        <v>3.1102258999999998E-6</v>
      </c>
      <c r="AHV77" s="42">
        <f t="shared" si="115"/>
        <v>3.1102258999999998E-6</v>
      </c>
      <c r="AHW77" s="42">
        <f t="shared" ref="AHW77:AIF86" si="116">INDEX($AZ$7:$AFS$109,ROW()-ROW($AHM$6),AHW$5)</f>
        <v>3.1102258999999998E-6</v>
      </c>
      <c r="AHX77" s="42">
        <f t="shared" si="116"/>
        <v>3.1102258999999998E-6</v>
      </c>
      <c r="AHY77" s="42">
        <f t="shared" si="116"/>
        <v>3.1102258999999998E-6</v>
      </c>
      <c r="AHZ77" s="42">
        <f t="shared" si="116"/>
        <v>3.1102258999999998E-6</v>
      </c>
      <c r="AIA77" s="42">
        <f t="shared" si="116"/>
        <v>3.1102258999999998E-6</v>
      </c>
      <c r="AIB77" s="42">
        <f t="shared" si="116"/>
        <v>3.1102258999999998E-6</v>
      </c>
      <c r="AIC77" s="42">
        <f t="shared" si="116"/>
        <v>3.1102258999999998E-6</v>
      </c>
      <c r="AID77" s="42">
        <f t="shared" si="116"/>
        <v>3.1102258999999998E-6</v>
      </c>
      <c r="AIE77" s="42">
        <f t="shared" si="116"/>
        <v>3.1102258999999998E-6</v>
      </c>
      <c r="AIF77" s="42">
        <f t="shared" si="116"/>
        <v>3.1102258999999998E-6</v>
      </c>
      <c r="AIG77" s="41">
        <f t="shared" si="105"/>
        <v>3.1102259000000011E-6</v>
      </c>
      <c r="AIH77" s="2"/>
      <c r="AII77" s="2"/>
      <c r="AIJ77" s="2"/>
      <c r="AIK77" s="2"/>
      <c r="AIL77" s="2"/>
      <c r="AIM77" s="2"/>
      <c r="AIN77" s="2"/>
      <c r="AIO77" s="2"/>
      <c r="AIP77" s="2"/>
      <c r="AIQ77" s="2"/>
      <c r="AIR77" s="2"/>
      <c r="AIS77" s="2"/>
      <c r="AIT77" s="2"/>
      <c r="AIU77" s="2"/>
      <c r="AIV77" s="2"/>
      <c r="AIW77" s="2"/>
      <c r="AIX77" s="2"/>
      <c r="AIY77" s="2"/>
      <c r="AIZ77" s="2"/>
      <c r="AJA77" s="2"/>
      <c r="AJB77" s="2"/>
      <c r="AJC77" s="2"/>
      <c r="AJD77" s="2"/>
      <c r="AJE77" s="2"/>
      <c r="AJF77" s="2"/>
      <c r="AJG77" s="2"/>
      <c r="AJH77" s="2"/>
      <c r="AJI77" s="2"/>
      <c r="AJJ77" s="2"/>
      <c r="AJK77" s="2"/>
      <c r="AJL77" s="2"/>
      <c r="AJM77" s="2"/>
      <c r="AJN77" s="2"/>
      <c r="AJO77" s="2"/>
      <c r="AJP77" s="2"/>
      <c r="AJQ77" s="2"/>
      <c r="AJR77" s="2"/>
      <c r="AJS77" s="2"/>
      <c r="AJT77" s="2"/>
      <c r="AJU77" s="2"/>
      <c r="AJV77" s="2"/>
      <c r="AJW77" s="2"/>
      <c r="AJX77" s="2"/>
      <c r="AJY77" s="2"/>
      <c r="AJZ77" s="2"/>
      <c r="AKA77" s="2"/>
      <c r="AKB77" s="2"/>
      <c r="AKC77" s="2"/>
      <c r="AKD77" s="2"/>
      <c r="AKE77" s="2"/>
      <c r="AKF77" s="2"/>
      <c r="AKG77" s="2"/>
      <c r="AKH77" s="2"/>
      <c r="AKI77" s="2"/>
      <c r="AKJ77" s="2"/>
      <c r="AKK77" s="2"/>
      <c r="AKL77" s="2"/>
      <c r="AKM77" s="2"/>
      <c r="AKN77" s="2"/>
      <c r="AKO77" s="2"/>
      <c r="AKP77" s="2"/>
      <c r="AKQ77" s="2"/>
      <c r="AKR77" s="2"/>
      <c r="AKS77" s="2"/>
      <c r="AKT77" s="2"/>
      <c r="AKU77" s="2"/>
    </row>
    <row r="78" spans="1:983" ht="6" customHeight="1" x14ac:dyDescent="0.25">
      <c r="A78" s="2"/>
      <c r="B78" s="69">
        <v>5.0296000000000001E-13</v>
      </c>
      <c r="C78" s="69">
        <v>8.7307999999999995E-13</v>
      </c>
      <c r="D78" s="2"/>
      <c r="E78" s="2"/>
      <c r="F78" s="2"/>
      <c r="G78" s="2"/>
      <c r="H78" s="2"/>
      <c r="I78" s="46">
        <v>19</v>
      </c>
      <c r="J78" s="45">
        <f t="shared" si="79"/>
        <v>760</v>
      </c>
      <c r="K78" s="45">
        <f t="shared" ref="K78:AW78" si="117">J78+1</f>
        <v>761</v>
      </c>
      <c r="L78" s="45">
        <f t="shared" si="117"/>
        <v>762</v>
      </c>
      <c r="M78" s="45">
        <f t="shared" si="117"/>
        <v>763</v>
      </c>
      <c r="N78" s="45">
        <f t="shared" si="117"/>
        <v>764</v>
      </c>
      <c r="O78" s="45">
        <f t="shared" si="117"/>
        <v>765</v>
      </c>
      <c r="P78" s="45">
        <f t="shared" si="117"/>
        <v>766</v>
      </c>
      <c r="Q78" s="45">
        <f t="shared" si="117"/>
        <v>767</v>
      </c>
      <c r="R78" s="45">
        <f t="shared" si="117"/>
        <v>768</v>
      </c>
      <c r="S78" s="45">
        <f t="shared" si="117"/>
        <v>769</v>
      </c>
      <c r="T78" s="45">
        <f t="shared" si="117"/>
        <v>770</v>
      </c>
      <c r="U78" s="45">
        <f t="shared" si="117"/>
        <v>771</v>
      </c>
      <c r="V78" s="45">
        <f t="shared" si="117"/>
        <v>772</v>
      </c>
      <c r="W78" s="45">
        <f t="shared" si="117"/>
        <v>773</v>
      </c>
      <c r="X78" s="45">
        <f t="shared" si="117"/>
        <v>774</v>
      </c>
      <c r="Y78" s="45">
        <f t="shared" si="117"/>
        <v>775</v>
      </c>
      <c r="Z78" s="45">
        <f t="shared" si="117"/>
        <v>776</v>
      </c>
      <c r="AA78" s="45">
        <f t="shared" si="117"/>
        <v>777</v>
      </c>
      <c r="AB78" s="45">
        <f t="shared" si="117"/>
        <v>778</v>
      </c>
      <c r="AC78" s="45">
        <f t="shared" si="117"/>
        <v>779</v>
      </c>
      <c r="AD78" s="45">
        <f t="shared" si="117"/>
        <v>780</v>
      </c>
      <c r="AE78" s="45">
        <f t="shared" si="117"/>
        <v>781</v>
      </c>
      <c r="AF78" s="45">
        <f t="shared" si="117"/>
        <v>782</v>
      </c>
      <c r="AG78" s="45">
        <f t="shared" si="117"/>
        <v>783</v>
      </c>
      <c r="AH78" s="45">
        <f t="shared" si="117"/>
        <v>784</v>
      </c>
      <c r="AI78" s="45">
        <f t="shared" si="117"/>
        <v>785</v>
      </c>
      <c r="AJ78" s="45">
        <f t="shared" si="117"/>
        <v>786</v>
      </c>
      <c r="AK78" s="45">
        <f t="shared" si="117"/>
        <v>787</v>
      </c>
      <c r="AL78" s="45">
        <f t="shared" si="117"/>
        <v>788</v>
      </c>
      <c r="AM78" s="45">
        <f t="shared" si="117"/>
        <v>789</v>
      </c>
      <c r="AN78" s="45">
        <f t="shared" si="117"/>
        <v>790</v>
      </c>
      <c r="AO78" s="45">
        <f t="shared" si="117"/>
        <v>791</v>
      </c>
      <c r="AP78" s="45">
        <f t="shared" si="117"/>
        <v>792</v>
      </c>
      <c r="AQ78" s="45">
        <f t="shared" si="117"/>
        <v>793</v>
      </c>
      <c r="AR78" s="45">
        <f t="shared" si="117"/>
        <v>794</v>
      </c>
      <c r="AS78" s="45">
        <f t="shared" si="117"/>
        <v>795</v>
      </c>
      <c r="AT78" s="45">
        <f t="shared" si="117"/>
        <v>796</v>
      </c>
      <c r="AU78" s="45">
        <f t="shared" si="117"/>
        <v>797</v>
      </c>
      <c r="AV78" s="45">
        <f t="shared" si="117"/>
        <v>798</v>
      </c>
      <c r="AW78" s="45">
        <f t="shared" si="117"/>
        <v>799</v>
      </c>
      <c r="AX78" s="2"/>
      <c r="AY78" s="19">
        <v>70</v>
      </c>
      <c r="AZ78" s="44">
        <v>0</v>
      </c>
      <c r="BA78" s="44">
        <v>2.6269521999999998E-15</v>
      </c>
      <c r="BB78" s="44">
        <v>9.2978815000000001E-15</v>
      </c>
      <c r="BC78" s="44">
        <v>2.3619013999999999E-14</v>
      </c>
      <c r="BD78" s="44">
        <v>5.2714010000000001E-14</v>
      </c>
      <c r="BE78" s="44">
        <v>1.09515865E-13</v>
      </c>
      <c r="BF78" s="44">
        <v>2.1724279999999999E-13</v>
      </c>
      <c r="BG78" s="44">
        <v>4.1697733000000002E-13</v>
      </c>
      <c r="BH78" s="44">
        <v>7.8053930000000002E-13</v>
      </c>
      <c r="BI78" s="44">
        <v>1.4320901000000001E-12</v>
      </c>
      <c r="BJ78" s="44">
        <v>2.5841244999999999E-12</v>
      </c>
      <c r="BK78" s="44">
        <v>4.5969509999999999E-12</v>
      </c>
      <c r="BL78" s="44">
        <v>8.0761000000000003E-12</v>
      </c>
      <c r="BM78" s="44">
        <v>1.4030768E-11</v>
      </c>
      <c r="BN78" s="44">
        <v>2.4129501999999998E-11</v>
      </c>
      <c r="BO78" s="44">
        <v>4.1109824000000003E-11</v>
      </c>
      <c r="BP78" s="44">
        <v>6.9429659999999997E-11</v>
      </c>
      <c r="BQ78" s="44">
        <v>1.1629601E-10</v>
      </c>
      <c r="BR78" s="44">
        <v>1.9327728000000001E-10</v>
      </c>
      <c r="BS78" s="44">
        <v>3.1881379999999998E-10</v>
      </c>
      <c r="BT78" s="44">
        <v>5.2209609999999998E-10</v>
      </c>
      <c r="BU78" s="44">
        <v>8.4901663000000001E-10</v>
      </c>
      <c r="BV78" s="44">
        <v>1.3712319E-9</v>
      </c>
      <c r="BW78" s="44">
        <v>2.1998618E-9</v>
      </c>
      <c r="BX78" s="44">
        <v>3.5060260000000001E-9</v>
      </c>
      <c r="BY78" s="44">
        <v>5.5513926999999998E-9</v>
      </c>
      <c r="BZ78" s="44">
        <v>8.7331960000000008E-9</v>
      </c>
      <c r="CA78" s="44">
        <v>1.36499265E-8</v>
      </c>
      <c r="CB78" s="44">
        <v>2.1196085000000001E-8</v>
      </c>
      <c r="CC78" s="44">
        <v>3.2697019999999998E-8</v>
      </c>
      <c r="CD78" s="44">
        <v>5.0097416000000002E-8</v>
      </c>
      <c r="CE78" s="44">
        <v>7.6219890000000002E-8</v>
      </c>
      <c r="CF78" s="44">
        <v>1.151101E-7</v>
      </c>
      <c r="CG78" s="44">
        <v>1.7247326E-7</v>
      </c>
      <c r="CH78" s="44">
        <v>2.5618530000000002E-7</v>
      </c>
      <c r="CI78" s="44">
        <v>3.7679877000000002E-7</v>
      </c>
      <c r="CJ78" s="44">
        <v>5.4783896999999998E-7</v>
      </c>
      <c r="CK78" s="44">
        <v>7.8539419999999996E-7</v>
      </c>
      <c r="CL78" s="44">
        <v>1.1057817E-6</v>
      </c>
      <c r="CM78" s="44">
        <v>1.5147190999999999E-6</v>
      </c>
      <c r="CN78" s="44">
        <v>0</v>
      </c>
      <c r="CO78" s="44">
        <v>2.4532076999999999E-15</v>
      </c>
      <c r="CP78" s="44">
        <v>8.6643870000000001E-15</v>
      </c>
      <c r="CQ78" s="44">
        <v>2.1972436E-14</v>
      </c>
      <c r="CR78" s="44">
        <v>4.8958683999999998E-14</v>
      </c>
      <c r="CS78" s="44">
        <v>1.01534056E-13</v>
      </c>
      <c r="CT78" s="44">
        <v>2.0102676000000001E-13</v>
      </c>
      <c r="CU78" s="44">
        <v>3.8507790000000001E-13</v>
      </c>
      <c r="CV78" s="44">
        <v>7.1929344000000004E-13</v>
      </c>
      <c r="CW78" s="44">
        <v>1.3167634000000001E-12</v>
      </c>
      <c r="CX78" s="44">
        <v>2.3704964E-12</v>
      </c>
      <c r="CY78" s="44">
        <v>4.2067972000000002E-12</v>
      </c>
      <c r="CZ78" s="44">
        <v>7.3723979999999992E-12</v>
      </c>
      <c r="DA78" s="44">
        <v>1.2775774E-11</v>
      </c>
      <c r="DB78" s="44">
        <v>2.1914474E-11</v>
      </c>
      <c r="DC78" s="44">
        <v>3.7238223000000001E-11</v>
      </c>
      <c r="DD78" s="44">
        <v>6.2724735000000004E-11</v>
      </c>
      <c r="DE78" s="44">
        <v>1.04786624E-10</v>
      </c>
      <c r="DF78" s="44">
        <v>1.7368897000000001E-10</v>
      </c>
      <c r="DG78" s="44">
        <v>2.8575099999999998E-10</v>
      </c>
      <c r="DH78" s="44">
        <v>4.6674015000000003E-10</v>
      </c>
      <c r="DI78" s="44">
        <v>7.5706962999999996E-10</v>
      </c>
      <c r="DJ78" s="44">
        <v>1.2197E-9</v>
      </c>
      <c r="DK78" s="44">
        <v>1.9520630000000001E-9</v>
      </c>
      <c r="DL78" s="44">
        <v>3.1039226999999998E-9</v>
      </c>
      <c r="DM78" s="44">
        <v>4.9038969999999999E-9</v>
      </c>
      <c r="DN78" s="44">
        <v>7.6985564999999992E-9</v>
      </c>
      <c r="DO78" s="44">
        <v>1.200943E-8</v>
      </c>
      <c r="DP78" s="44">
        <v>1.8615275E-8</v>
      </c>
      <c r="DQ78" s="44">
        <v>2.8669253999999998E-8</v>
      </c>
      <c r="DR78" s="44">
        <v>4.3863124999999997E-8</v>
      </c>
      <c r="DS78" s="44">
        <v>6.6651289999999999E-8</v>
      </c>
      <c r="DT78" s="44">
        <v>1.0054791E-7</v>
      </c>
      <c r="DU78" s="44">
        <v>1.5050408000000001E-7</v>
      </c>
      <c r="DV78" s="44">
        <v>2.2334844E-7</v>
      </c>
      <c r="DW78" s="44">
        <v>3.2822400000000001E-7</v>
      </c>
      <c r="DX78" s="44">
        <v>4.768214E-7</v>
      </c>
      <c r="DY78" s="44">
        <v>6.8296710000000005E-7</v>
      </c>
      <c r="DZ78" s="44">
        <v>9.6053370000000001E-7</v>
      </c>
      <c r="EA78" s="44">
        <v>1.3139529000000001E-6</v>
      </c>
      <c r="EB78" s="44">
        <v>0</v>
      </c>
      <c r="EC78" s="44">
        <v>2.8686139E-15</v>
      </c>
      <c r="ED78" s="44">
        <v>1.01654304E-14</v>
      </c>
      <c r="EE78" s="44">
        <v>2.5825367E-14</v>
      </c>
      <c r="EF78" s="44">
        <v>5.7606920000000006E-14</v>
      </c>
      <c r="EG78" s="44">
        <v>1.1957377E-13</v>
      </c>
      <c r="EH78" s="44">
        <v>2.3693402999999997E-13</v>
      </c>
      <c r="EI78" s="44">
        <v>4.5423919999999998E-13</v>
      </c>
      <c r="EJ78" s="44">
        <v>8.4936707000000003E-13</v>
      </c>
      <c r="EK78" s="44">
        <v>1.5551799E-12</v>
      </c>
      <c r="EL78" s="44">
        <v>2.7983570000000001E-12</v>
      </c>
      <c r="EM78" s="44">
        <v>4.9610003999999998E-12</v>
      </c>
      <c r="EN78" s="44">
        <v>8.6815199999999995E-12</v>
      </c>
      <c r="EO78" s="44">
        <v>1.5017500000000001E-11</v>
      </c>
      <c r="EP78" s="44">
        <v>2.5706860000000001E-11</v>
      </c>
      <c r="EQ78" s="44">
        <v>4.3583574000000001E-11</v>
      </c>
      <c r="ER78" s="44">
        <v>7.3234474E-11</v>
      </c>
      <c r="ES78" s="44">
        <v>1.2202973E-10</v>
      </c>
      <c r="ET78" s="44">
        <v>2.0172756999999999E-10</v>
      </c>
      <c r="EU78" s="44">
        <v>3.3095596000000001E-10</v>
      </c>
      <c r="EV78" s="44">
        <v>5.3902055000000004E-10</v>
      </c>
      <c r="EW78" s="44">
        <v>8.7170404E-10</v>
      </c>
      <c r="EX78" s="44">
        <v>1.4000217E-9</v>
      </c>
      <c r="EY78" s="44">
        <v>2.2333273000000002E-9</v>
      </c>
      <c r="EZ78" s="44">
        <v>3.5387375000000002E-9</v>
      </c>
      <c r="FA78" s="44">
        <v>5.5695105999999999E-9</v>
      </c>
      <c r="FB78" s="44">
        <v>8.7152740000000003E-9</v>
      </c>
      <c r="FC78" s="44">
        <v>1.35590765E-8</v>
      </c>
      <c r="FD78" s="44">
        <v>2.0971482000000001E-8</v>
      </c>
      <c r="FE78" s="44">
        <v>3.2241804000000002E-8</v>
      </c>
      <c r="FF78" s="44">
        <v>4.9261962999999999E-8</v>
      </c>
      <c r="FG78" s="44">
        <v>7.4777999999999996E-8</v>
      </c>
      <c r="FH78" s="44">
        <v>1.1272041E-7</v>
      </c>
      <c r="FI78" s="44">
        <v>1.6862566E-7</v>
      </c>
      <c r="FJ78" s="44">
        <v>2.5012940000000002E-7</v>
      </c>
      <c r="FK78" s="44">
        <v>3.6743855999999998E-7</v>
      </c>
      <c r="FL78" s="44">
        <v>5.3358309999999996E-7</v>
      </c>
      <c r="FM78" s="44">
        <v>7.6393760000000003E-7</v>
      </c>
      <c r="FN78" s="44">
        <v>1.0738547E-6</v>
      </c>
      <c r="FO78" s="44">
        <v>1.4675377000000001E-6</v>
      </c>
      <c r="FP78" s="44">
        <v>0</v>
      </c>
      <c r="FQ78" s="44">
        <v>4.2926172999999996E-15</v>
      </c>
      <c r="FR78" s="44">
        <v>1.5280717999999999E-14</v>
      </c>
      <c r="FS78" s="44">
        <v>3.8920893000000003E-14</v>
      </c>
      <c r="FT78" s="44">
        <v>8.6914659999999999E-14</v>
      </c>
      <c r="FU78" s="44">
        <v>1.8041939E-13</v>
      </c>
      <c r="FV78" s="44">
        <v>3.5715440000000001E-13</v>
      </c>
      <c r="FW78" s="44">
        <v>6.8333559999999998E-13</v>
      </c>
      <c r="FX78" s="44">
        <v>1.2736299E-12</v>
      </c>
      <c r="FY78" s="44">
        <v>2.3261340000000002E-12</v>
      </c>
      <c r="FZ78" s="44">
        <v>4.1770750000000002E-12</v>
      </c>
      <c r="GA78" s="44">
        <v>7.3926320000000005E-12</v>
      </c>
      <c r="GB78" s="44">
        <v>1.2917817000000001E-11</v>
      </c>
      <c r="GC78" s="44">
        <v>2.2316708E-11</v>
      </c>
      <c r="GD78" s="44">
        <v>3.8157460000000001E-11</v>
      </c>
      <c r="GE78" s="44">
        <v>6.4624709999999997E-11</v>
      </c>
      <c r="GF78" s="44">
        <v>1.0848731E-10</v>
      </c>
      <c r="GG78" s="44">
        <v>1.8061645E-10</v>
      </c>
      <c r="GH78" s="44">
        <v>2.9835211999999999E-10</v>
      </c>
      <c r="GI78" s="44">
        <v>4.8916643E-10</v>
      </c>
      <c r="GJ78" s="44">
        <v>7.9629786000000001E-10</v>
      </c>
      <c r="GK78" s="44">
        <v>1.2873577999999999E-9</v>
      </c>
      <c r="GL78" s="44">
        <v>2.0673907E-9</v>
      </c>
      <c r="GM78" s="44">
        <v>3.2985585000000002E-9</v>
      </c>
      <c r="GN78" s="44">
        <v>5.2296050000000002E-9</v>
      </c>
      <c r="GO78" s="44">
        <v>8.2397220000000004E-9</v>
      </c>
      <c r="GP78" s="44">
        <v>1.2893827000000001E-8</v>
      </c>
      <c r="GQ78" s="44">
        <v>2.0038273000000001E-8</v>
      </c>
      <c r="GR78" s="44">
        <v>3.0943998000000002E-8</v>
      </c>
      <c r="GS78" s="44">
        <v>4.7502005999999999E-8</v>
      </c>
      <c r="GT78" s="44">
        <v>7.2471194999999994E-8</v>
      </c>
      <c r="GU78" s="44">
        <v>1.0984714E-7</v>
      </c>
      <c r="GV78" s="44">
        <v>1.6534997000000001E-7</v>
      </c>
      <c r="GW78" s="44">
        <v>2.4703590000000002E-7</v>
      </c>
      <c r="GX78" s="44">
        <v>3.6599337000000001E-7</v>
      </c>
      <c r="GY78" s="44">
        <v>5.370319E-7</v>
      </c>
      <c r="GZ78" s="44">
        <v>7.7904269999999997E-7</v>
      </c>
      <c r="HA78" s="44">
        <v>1.1143488000000001E-6</v>
      </c>
      <c r="HB78" s="44">
        <v>1.5653592000000001E-6</v>
      </c>
      <c r="HC78" s="44">
        <v>2.1383891999999999E-6</v>
      </c>
      <c r="HD78" s="44">
        <v>0</v>
      </c>
      <c r="HE78" s="44">
        <v>4.5576505000000001E-15</v>
      </c>
      <c r="HF78" s="44">
        <v>1.6187343E-14</v>
      </c>
      <c r="HG78" s="44">
        <v>4.126217E-14</v>
      </c>
      <c r="HH78" s="44">
        <v>9.2324064000000005E-14</v>
      </c>
      <c r="HI78" s="44">
        <v>1.9222349999999999E-13</v>
      </c>
      <c r="HJ78" s="44">
        <v>3.8206251999999999E-13</v>
      </c>
      <c r="HK78" s="44">
        <v>7.3469865000000002E-13</v>
      </c>
      <c r="HL78" s="44">
        <v>1.3777062E-12</v>
      </c>
      <c r="HM78" s="44">
        <v>2.5320001999999998E-12</v>
      </c>
      <c r="HN78" s="44">
        <v>4.5762486999999997E-12</v>
      </c>
      <c r="HO78" s="44">
        <v>8.1533240000000001E-12</v>
      </c>
      <c r="HP78" s="44">
        <v>1.4344755000000001E-11</v>
      </c>
      <c r="HQ78" s="44">
        <v>2.4954505000000001E-11</v>
      </c>
      <c r="HR78" s="44">
        <v>4.2966977000000001E-11</v>
      </c>
      <c r="HS78" s="44">
        <v>7.3280519999999994E-11</v>
      </c>
      <c r="HT78" s="44">
        <v>1.2387323E-10</v>
      </c>
      <c r="HU78" s="44">
        <v>2.0764242999999999E-10</v>
      </c>
      <c r="HV78" s="44">
        <v>3.452848E-10</v>
      </c>
      <c r="HW78" s="44">
        <v>5.6977409999999995E-10</v>
      </c>
      <c r="HX78" s="44">
        <v>9.3326800000000001E-10</v>
      </c>
      <c r="HY78" s="44">
        <v>1.5176853999999999E-9</v>
      </c>
      <c r="HZ78" s="44">
        <v>2.4507753999999999E-9</v>
      </c>
      <c r="IA78" s="44">
        <v>3.9303429999999996E-9</v>
      </c>
      <c r="IB78" s="44">
        <v>6.2604654999999998E-9</v>
      </c>
      <c r="IC78" s="44">
        <v>9.9051505E-9</v>
      </c>
      <c r="ID78" s="44">
        <v>1.5567093E-8</v>
      </c>
      <c r="IE78" s="44">
        <v>2.4302132000000001E-8</v>
      </c>
      <c r="IF78" s="44">
        <v>3.7683577000000003E-8</v>
      </c>
      <c r="IG78" s="44">
        <v>5.8007592999999998E-8</v>
      </c>
      <c r="IH78" s="44">
        <v>8.8688029999999996E-8</v>
      </c>
      <c r="II78" s="44">
        <v>1.3464690000000001E-7</v>
      </c>
      <c r="IJ78" s="44">
        <v>2.0291359999999999E-7</v>
      </c>
      <c r="IK78" s="44">
        <v>3.0335934000000003E-7</v>
      </c>
      <c r="IL78" s="44">
        <v>4.4956428000000002E-7</v>
      </c>
      <c r="IM78" s="44">
        <v>6.5965883999999999E-7</v>
      </c>
      <c r="IN78" s="44">
        <v>9.5676000000000005E-7</v>
      </c>
      <c r="IO78" s="44">
        <v>1.3681077000000001E-6</v>
      </c>
      <c r="IP78" s="44">
        <v>1.9207828000000002E-6</v>
      </c>
      <c r="IQ78" s="44">
        <v>2.6230587E-6</v>
      </c>
      <c r="IR78" s="44">
        <v>0</v>
      </c>
      <c r="IS78" s="44">
        <v>4.703938E-15</v>
      </c>
      <c r="IT78" s="44">
        <v>1.6703780999999998E-14</v>
      </c>
      <c r="IU78" s="44">
        <v>4.2504810000000001E-14</v>
      </c>
      <c r="IV78" s="44">
        <v>9.5073670000000001E-14</v>
      </c>
      <c r="IW78" s="44">
        <v>1.9802614E-13</v>
      </c>
      <c r="IX78" s="44">
        <v>3.9398379999999998E-13</v>
      </c>
      <c r="IY78" s="44">
        <v>7.5876600000000002E-13</v>
      </c>
      <c r="IZ78" s="44">
        <v>1.4256940999999999E-12</v>
      </c>
      <c r="JA78" s="44">
        <v>2.6267930000000001E-12</v>
      </c>
      <c r="JB78" s="44">
        <v>4.762088E-12</v>
      </c>
      <c r="JC78" s="44">
        <v>8.5153389999999994E-12</v>
      </c>
      <c r="JD78" s="44">
        <v>1.5046357E-11</v>
      </c>
      <c r="JE78" s="44">
        <v>2.6279848000000001E-11</v>
      </c>
      <c r="JF78" s="44">
        <v>4.541873E-11</v>
      </c>
      <c r="JG78" s="44">
        <v>7.7736990000000002E-11</v>
      </c>
      <c r="JH78" s="44">
        <v>1.3185104E-10</v>
      </c>
      <c r="JI78" s="44">
        <v>2.2173133E-10</v>
      </c>
      <c r="JJ78" s="44">
        <v>3.698608E-10</v>
      </c>
      <c r="JK78" s="44">
        <v>6.1215739999999998E-10</v>
      </c>
      <c r="JL78" s="44">
        <v>1.0055867E-9</v>
      </c>
      <c r="JM78" s="44">
        <v>1.6398483E-9</v>
      </c>
      <c r="JN78" s="44">
        <v>2.6551756000000002E-9</v>
      </c>
      <c r="JO78" s="44">
        <v>4.2692299999999997E-9</v>
      </c>
      <c r="JP78" s="44">
        <v>6.8174176999999999E-9</v>
      </c>
      <c r="JQ78" s="44">
        <v>1.0812776E-8</v>
      </c>
      <c r="JR78" s="44">
        <v>1.7034144999999999E-8</v>
      </c>
      <c r="JS78" s="44">
        <v>2.6654659E-8</v>
      </c>
      <c r="JT78" s="44">
        <v>4.1426766000000002E-8</v>
      </c>
      <c r="JU78" s="44">
        <v>6.3945689999999996E-8</v>
      </c>
      <c r="JV78" s="44">
        <v>9.7945765000000004E-8</v>
      </c>
      <c r="JW78" s="44">
        <v>1.4894067E-7</v>
      </c>
      <c r="JX78" s="44">
        <v>2.247797E-7</v>
      </c>
      <c r="JY78" s="44">
        <v>3.365105E-7</v>
      </c>
      <c r="JZ78" s="44">
        <v>4.9933453000000003E-7</v>
      </c>
      <c r="KA78" s="44">
        <v>7.3353499999999996E-7</v>
      </c>
      <c r="KB78" s="44">
        <v>1.0649427000000001E-6</v>
      </c>
      <c r="KC78" s="44">
        <v>1.5239327999999999E-6</v>
      </c>
      <c r="KD78" s="44">
        <v>2.1406019999999999E-6</v>
      </c>
      <c r="KE78" s="44">
        <v>2.9235949999999999E-6</v>
      </c>
      <c r="KF78" s="44">
        <v>0</v>
      </c>
      <c r="KG78" s="44">
        <v>5.0389723000000003E-15</v>
      </c>
      <c r="KH78" s="44">
        <v>1.7907041999999999E-14</v>
      </c>
      <c r="KI78" s="44">
        <v>4.5615905999999998E-14</v>
      </c>
      <c r="KJ78" s="44">
        <v>1.0204086E-13</v>
      </c>
      <c r="KK78" s="44">
        <v>2.1242321999999999E-13</v>
      </c>
      <c r="KL78" s="44">
        <v>4.2214311000000001E-13</v>
      </c>
      <c r="KM78" s="44">
        <v>8.1158782999999998E-13</v>
      </c>
      <c r="KN78" s="44">
        <v>1.5213502000000001E-12</v>
      </c>
      <c r="KO78" s="44">
        <v>2.7943529999999998E-12</v>
      </c>
      <c r="KP78" s="44">
        <v>5.0456826000000003E-12</v>
      </c>
      <c r="KQ78" s="44">
        <v>8.9773600000000004E-12</v>
      </c>
      <c r="KR78" s="44">
        <v>1.5764704E-11</v>
      </c>
      <c r="KS78" s="44">
        <v>2.7384438E-11</v>
      </c>
      <c r="KT78" s="44">
        <v>4.7099248000000003E-11</v>
      </c>
      <c r="KU78" s="44">
        <v>8.0266400000000001E-11</v>
      </c>
      <c r="KV78" s="44">
        <v>1.3561779999999999E-10</v>
      </c>
      <c r="KW78" s="44">
        <v>2.2728384000000001E-10</v>
      </c>
      <c r="KX78" s="44">
        <v>3.7796982000000001E-10</v>
      </c>
      <c r="KY78" s="44">
        <v>6.2390637000000003E-10</v>
      </c>
      <c r="KZ78" s="44">
        <v>1.0225105E-9</v>
      </c>
      <c r="LA78" s="44">
        <v>1.6642296E-9</v>
      </c>
      <c r="LB78" s="44">
        <v>2.6904203E-9</v>
      </c>
      <c r="LC78" s="44">
        <v>4.3206545000000002E-9</v>
      </c>
      <c r="LD78" s="44">
        <v>6.893677E-9</v>
      </c>
      <c r="LE78" s="44">
        <v>1.0928527E-8</v>
      </c>
      <c r="LF78" s="44">
        <v>1.7215045E-8</v>
      </c>
      <c r="LG78" s="44">
        <v>2.6946687999999999E-8</v>
      </c>
      <c r="LH78" s="44">
        <v>4.19135E-8</v>
      </c>
      <c r="LI78" s="44">
        <v>6.4779340000000003E-8</v>
      </c>
      <c r="LJ78" s="44">
        <v>9.9477119999999997E-8</v>
      </c>
      <c r="LK78" s="44">
        <v>1.5163010000000001E-7</v>
      </c>
      <c r="LL78" s="44">
        <v>2.2933422999999999E-7</v>
      </c>
      <c r="LM78" s="44">
        <v>3.4398640000000002E-7</v>
      </c>
      <c r="LN78" s="44">
        <v>5.1129129999999997E-7</v>
      </c>
      <c r="LO78" s="44">
        <v>7.5223186999999996E-7</v>
      </c>
      <c r="LP78" s="44">
        <v>1.0935476000000001E-6</v>
      </c>
      <c r="LQ78" s="44">
        <v>1.5666866000000001E-6</v>
      </c>
      <c r="LR78" s="44">
        <v>2.2026910000000001E-6</v>
      </c>
      <c r="LS78" s="44">
        <v>3.0095316E-6</v>
      </c>
      <c r="LT78" s="44">
        <v>0</v>
      </c>
      <c r="LU78" s="44">
        <v>4.4188565E-15</v>
      </c>
      <c r="LV78" s="44">
        <v>1.5668733999999999E-14</v>
      </c>
      <c r="LW78" s="44">
        <v>3.9839134000000002E-14</v>
      </c>
      <c r="LX78" s="44">
        <v>8.9085850000000005E-14</v>
      </c>
      <c r="LY78" s="44">
        <v>1.8558053E-13</v>
      </c>
      <c r="LZ78" s="44">
        <v>3.6937155000000001E-13</v>
      </c>
      <c r="MA78" s="44">
        <v>7.1179694000000003E-13</v>
      </c>
      <c r="MB78" s="44">
        <v>1.3384637E-12</v>
      </c>
      <c r="MC78" s="44">
        <v>2.4682334999999999E-12</v>
      </c>
      <c r="MD78" s="44">
        <v>4.4787936000000002E-12</v>
      </c>
      <c r="ME78" s="44">
        <v>8.0159239999999995E-12</v>
      </c>
      <c r="MF78" s="44">
        <v>1.4174232E-11</v>
      </c>
      <c r="MG78" s="44">
        <v>2.4794037E-11</v>
      </c>
      <c r="MH78" s="44">
        <v>4.29451E-11</v>
      </c>
      <c r="MI78" s="44">
        <v>7.3706990000000004E-11</v>
      </c>
      <c r="MJ78" s="44">
        <v>1.25427E-10</v>
      </c>
      <c r="MK78" s="44">
        <v>2.1171909999999999E-10</v>
      </c>
      <c r="ML78" s="44">
        <v>3.5463131999999998E-10</v>
      </c>
      <c r="MM78" s="44">
        <v>5.8962229999999999E-10</v>
      </c>
      <c r="MN78" s="44">
        <v>9.7333109999999992E-10</v>
      </c>
      <c r="MO78" s="44">
        <v>1.59565E-9</v>
      </c>
      <c r="MP78" s="44">
        <v>2.5959132999999998E-9</v>
      </c>
      <c r="MQ78" s="44">
        <v>4.1918766E-9</v>
      </c>
      <c r="MR78" s="44">
        <v>6.7200085000000002E-9</v>
      </c>
      <c r="MS78" s="44">
        <v>1.0696232E-8</v>
      </c>
      <c r="MT78" s="44">
        <v>1.6905517000000001E-8</v>
      </c>
      <c r="MU78" s="44">
        <v>2.6532701000000001E-8</v>
      </c>
      <c r="MV78" s="44">
        <v>4.1351220000000001E-8</v>
      </c>
      <c r="MW78" s="44">
        <v>6.3991759999999998E-8</v>
      </c>
      <c r="MX78" s="44">
        <v>9.8318543999999995E-8</v>
      </c>
      <c r="MY78" s="44">
        <v>1.4993873E-7</v>
      </c>
      <c r="MZ78" s="44">
        <v>2.2687547000000001E-7</v>
      </c>
      <c r="NA78" s="44">
        <v>3.4042872999999998E-7</v>
      </c>
      <c r="NB78" s="44">
        <v>5.0615120000000003E-7</v>
      </c>
      <c r="NC78" s="44">
        <v>7.4479089999999997E-7</v>
      </c>
      <c r="ND78" s="44">
        <v>1.0827717000000001E-6</v>
      </c>
      <c r="NE78" s="44">
        <v>1.5511098E-6</v>
      </c>
      <c r="NF78" s="44">
        <v>2.1803612000000002E-6</v>
      </c>
      <c r="NG78" s="44">
        <v>2.9780541999999998E-6</v>
      </c>
      <c r="NH78" s="44">
        <v>0</v>
      </c>
      <c r="NI78" s="44">
        <v>5.0290015E-15</v>
      </c>
      <c r="NJ78" s="44">
        <v>1.7897178000000001E-14</v>
      </c>
      <c r="NK78" s="44">
        <v>4.5679186000000002E-14</v>
      </c>
      <c r="NL78" s="44">
        <v>1.02312025E-13</v>
      </c>
      <c r="NM78" s="44">
        <v>2.1321350000000001E-13</v>
      </c>
      <c r="NN78" s="44">
        <v>4.2414704999999998E-13</v>
      </c>
      <c r="NO78" s="44">
        <v>8.1633129999999996E-13</v>
      </c>
      <c r="NP78" s="44">
        <v>1.5321489000000001E-12</v>
      </c>
      <c r="NQ78" s="44">
        <v>2.8184699999999998E-12</v>
      </c>
      <c r="NR78" s="44">
        <v>5.0989615999999996E-12</v>
      </c>
      <c r="NS78" s="44">
        <v>9.0938220000000005E-12</v>
      </c>
      <c r="NT78" s="44">
        <v>1.6016513E-11</v>
      </c>
      <c r="NU78" s="44">
        <v>2.7894277E-11</v>
      </c>
      <c r="NV78" s="44">
        <v>4.8086339999999999E-11</v>
      </c>
      <c r="NW78" s="44">
        <v>8.2115069999999994E-11</v>
      </c>
      <c r="NX78" s="44">
        <v>1.3898921999999999E-10</v>
      </c>
      <c r="NY78" s="44">
        <v>2.3329344E-10</v>
      </c>
      <c r="NZ78" s="44">
        <v>3.8846290000000002E-10</v>
      </c>
      <c r="OA78" s="44">
        <v>6.4187319999999996E-10</v>
      </c>
      <c r="OB78" s="44">
        <v>1.0526856000000001E-9</v>
      </c>
      <c r="OC78" s="44">
        <v>1.7138171999999999E-9</v>
      </c>
      <c r="OD78" s="44">
        <v>2.772488E-9</v>
      </c>
      <c r="OE78" s="44">
        <v>4.4568920000000001E-9</v>
      </c>
      <c r="OF78" s="44">
        <v>7.1208324E-9</v>
      </c>
      <c r="OG78" s="44">
        <v>1.1306369999999999E-8</v>
      </c>
      <c r="OH78" s="44">
        <v>1.7828081999999999E-8</v>
      </c>
      <c r="OI78" s="44">
        <v>2.7917372000000001E-8</v>
      </c>
      <c r="OJ78" s="44">
        <v>4.3413042E-8</v>
      </c>
      <c r="OK78" s="44">
        <v>6.7035489999999995E-8</v>
      </c>
      <c r="OL78" s="44">
        <v>1.0276823999999999E-7</v>
      </c>
      <c r="OM78" s="44">
        <v>1.5638219999999999E-7</v>
      </c>
      <c r="ON78" s="44">
        <v>2.3613126E-7</v>
      </c>
      <c r="OO78" s="44">
        <v>3.5361569999999998E-7</v>
      </c>
      <c r="OP78" s="44">
        <v>5.2481835000000001E-7</v>
      </c>
      <c r="OQ78" s="44">
        <v>7.7111049999999999E-7</v>
      </c>
      <c r="OR78" s="44">
        <v>1.1197401E-6</v>
      </c>
      <c r="OS78" s="44">
        <v>1.6028222E-6</v>
      </c>
      <c r="OT78" s="44">
        <v>2.2523209E-6</v>
      </c>
      <c r="OU78" s="44">
        <v>3.078269E-6</v>
      </c>
      <c r="OV78" s="44">
        <v>0</v>
      </c>
      <c r="OW78" s="44">
        <v>4.2512273999999999E-15</v>
      </c>
      <c r="OX78" s="44">
        <v>1.5121446000000001E-14</v>
      </c>
      <c r="OY78" s="44">
        <v>3.8486565000000002E-14</v>
      </c>
      <c r="OZ78" s="44">
        <v>8.6011879999999994E-14</v>
      </c>
      <c r="PA78" s="44">
        <v>1.7884994E-13</v>
      </c>
      <c r="PB78" s="44">
        <v>3.5493604999999999E-13</v>
      </c>
      <c r="PC78" s="44">
        <v>6.8130000000000004E-13</v>
      </c>
      <c r="PD78" s="44">
        <v>1.2749141E-12</v>
      </c>
      <c r="PE78" s="44">
        <v>2.3375892999999999E-12</v>
      </c>
      <c r="PF78" s="44">
        <v>4.2139550000000003E-12</v>
      </c>
      <c r="PG78" s="44">
        <v>7.486947E-12</v>
      </c>
      <c r="PH78" s="44">
        <v>1.31336955E-11</v>
      </c>
      <c r="PI78" s="44">
        <v>2.2778283999999999E-11</v>
      </c>
      <c r="PJ78" s="44">
        <v>3.9098260000000003E-11</v>
      </c>
      <c r="PK78" s="44">
        <v>6.6473670000000003E-11</v>
      </c>
      <c r="PL78" s="44">
        <v>1.1201592E-10</v>
      </c>
      <c r="PM78" s="44">
        <v>1.8718663000000001E-10</v>
      </c>
      <c r="PN78" s="44">
        <v>3.103266E-10</v>
      </c>
      <c r="PO78" s="44">
        <v>5.1057912999999996E-10</v>
      </c>
      <c r="PP78" s="44">
        <v>8.3393070000000005E-10</v>
      </c>
      <c r="PQ78" s="44">
        <v>1.3524470000000001E-9</v>
      </c>
      <c r="PR78" s="44">
        <v>2.1782817999999998E-9</v>
      </c>
      <c r="PS78" s="44">
        <v>3.484745E-9</v>
      </c>
      <c r="PT78" s="44">
        <v>5.5376663E-9</v>
      </c>
      <c r="PU78" s="44">
        <v>8.7500140000000001E-9</v>
      </c>
      <c r="PV78" s="44">
        <v>1.3742126500000001E-8</v>
      </c>
      <c r="PW78" s="44">
        <v>2.1449960000000001E-8</v>
      </c>
      <c r="PX78" s="44">
        <v>3.3271994999999997E-8</v>
      </c>
      <c r="PY78" s="44">
        <v>5.1279989999999997E-8</v>
      </c>
      <c r="PZ78" s="44">
        <v>7.8514429999999996E-8</v>
      </c>
      <c r="QA78" s="44">
        <v>1.1938759999999999E-7</v>
      </c>
      <c r="QB78" s="44">
        <v>1.8021733999999999E-7</v>
      </c>
      <c r="QC78" s="44">
        <v>2.6990054E-7</v>
      </c>
      <c r="QD78" s="44">
        <v>4.0067635999999999E-7</v>
      </c>
      <c r="QE78" s="44">
        <v>5.8888804000000001E-7</v>
      </c>
      <c r="QF78" s="44">
        <v>8.5541119999999997E-7</v>
      </c>
      <c r="QG78" s="44">
        <v>1.2249371E-6</v>
      </c>
      <c r="QH78" s="44">
        <v>1.722263E-6</v>
      </c>
      <c r="QI78" s="44">
        <v>2.3543677999999999E-6</v>
      </c>
      <c r="QJ78" s="44">
        <v>0</v>
      </c>
      <c r="QK78" s="44">
        <v>2.4955064000000001E-15</v>
      </c>
      <c r="QL78" s="44">
        <v>8.8290600000000007E-15</v>
      </c>
      <c r="QM78" s="44">
        <v>2.2434230000000001E-14</v>
      </c>
      <c r="QN78" s="44">
        <v>5.0033647000000002E-14</v>
      </c>
      <c r="QO78" s="44">
        <v>1.03817664E-13</v>
      </c>
      <c r="QP78" s="44">
        <v>2.0536334E-13</v>
      </c>
      <c r="QQ78" s="44">
        <v>3.9278907000000001E-13</v>
      </c>
      <c r="QR78" s="44">
        <v>7.3221247000000004E-13</v>
      </c>
      <c r="QS78" s="44">
        <v>1.337093E-12</v>
      </c>
      <c r="QT78" s="44">
        <v>2.4000773000000001E-12</v>
      </c>
      <c r="QU78" s="44">
        <v>4.245125E-12</v>
      </c>
      <c r="QV78" s="44">
        <v>7.4120699999999995E-12</v>
      </c>
      <c r="QW78" s="44">
        <v>1.2792698999999999E-11</v>
      </c>
      <c r="QX78" s="44">
        <v>2.1848086000000001E-11</v>
      </c>
      <c r="QY78" s="44">
        <v>3.6952958000000001E-11</v>
      </c>
      <c r="QZ78" s="44">
        <v>6.1937339999999997E-11</v>
      </c>
      <c r="RA78" s="44">
        <v>1.0293146E-10</v>
      </c>
      <c r="RB78" s="44">
        <v>1.6967393E-10</v>
      </c>
      <c r="RC78" s="44">
        <v>2.7751964999999998E-10</v>
      </c>
      <c r="RD78" s="44">
        <v>4.5048619999999999E-10</v>
      </c>
      <c r="RE78" s="44">
        <v>7.2686899999999998E-10</v>
      </c>
      <c r="RF78" s="44">
        <v>1.1649753E-9</v>
      </c>
      <c r="RG78" s="44">
        <v>1.8548013E-9</v>
      </c>
      <c r="RH78" s="44">
        <v>2.933712E-9</v>
      </c>
      <c r="RI78" s="44">
        <v>4.6096464000000002E-9</v>
      </c>
      <c r="RJ78" s="44">
        <v>7.2036239999999996E-9</v>
      </c>
      <c r="RK78" s="44">
        <v>1.1194941E-8</v>
      </c>
      <c r="RL78" s="44">
        <v>1.7298458000000001E-8</v>
      </c>
      <c r="RM78" s="44">
        <v>2.6571069999999999E-8</v>
      </c>
      <c r="RN78" s="44">
        <v>4.0559526999999999E-8</v>
      </c>
      <c r="RO78" s="44">
        <v>6.1502770000000004E-8</v>
      </c>
      <c r="RP78" s="44">
        <v>9.2600219999999999E-8</v>
      </c>
      <c r="RQ78" s="44">
        <v>1.3835052E-7</v>
      </c>
      <c r="RR78" s="44">
        <v>2.0494477E-7</v>
      </c>
      <c r="RS78" s="44">
        <v>3.0063978000000002E-7</v>
      </c>
      <c r="RT78" s="44">
        <v>4.3595434999999999E-7</v>
      </c>
      <c r="RU78" s="44">
        <v>6.2327300000000003E-7</v>
      </c>
      <c r="RV78" s="44">
        <v>8.7492920000000002E-7</v>
      </c>
      <c r="RW78" s="44">
        <v>1.1944355999999999E-6</v>
      </c>
      <c r="RX78" s="44">
        <v>0</v>
      </c>
      <c r="RY78" s="44">
        <v>1.6468682E-15</v>
      </c>
      <c r="RZ78" s="44">
        <v>5.8058703999999997E-15</v>
      </c>
      <c r="SA78" s="44">
        <v>1.4700640000000001E-14</v>
      </c>
      <c r="SB78" s="44">
        <v>3.2705507000000001E-14</v>
      </c>
      <c r="SC78" s="44">
        <v>6.7724674999999998E-14</v>
      </c>
      <c r="SD78" s="44">
        <v>1.3390852E-13</v>
      </c>
      <c r="SE78" s="44">
        <v>2.5596640000000001E-13</v>
      </c>
      <c r="SF78" s="44">
        <v>4.7684484999999999E-13</v>
      </c>
      <c r="SG78" s="44">
        <v>8.7025753E-13</v>
      </c>
      <c r="SH78" s="44">
        <v>1.5614406E-12</v>
      </c>
      <c r="SI78" s="44">
        <v>2.7611338000000001E-12</v>
      </c>
      <c r="SJ78" s="44">
        <v>4.8208933000000004E-12</v>
      </c>
      <c r="SK78" s="44">
        <v>8.3223589999999999E-12</v>
      </c>
      <c r="SL78" s="44">
        <v>1.4220329E-11</v>
      </c>
      <c r="SM78" s="44">
        <v>2.4070460000000001E-11</v>
      </c>
      <c r="SN78" s="44">
        <v>4.0389112E-11</v>
      </c>
      <c r="SO78" s="44">
        <v>6.7218289999999997E-11</v>
      </c>
      <c r="SP78" s="44">
        <v>1.1100668E-10</v>
      </c>
      <c r="SQ78" s="44">
        <v>1.8197437999999999E-10</v>
      </c>
      <c r="SR78" s="44">
        <v>2.9621244000000002E-10</v>
      </c>
      <c r="SS78" s="44">
        <v>4.7889226000000003E-10</v>
      </c>
      <c r="ST78" s="44">
        <v>7.6913140000000004E-10</v>
      </c>
      <c r="SU78" s="44">
        <v>1.2273247999999999E-9</v>
      </c>
      <c r="SV78" s="44">
        <v>1.9461026000000001E-9</v>
      </c>
      <c r="SW78" s="44">
        <v>3.0665807999999998E-9</v>
      </c>
      <c r="SX78" s="44">
        <v>4.8022385999999997E-9</v>
      </c>
      <c r="SY78" s="44">
        <v>7.4736280000000002E-9</v>
      </c>
      <c r="SZ78" s="44">
        <v>1.15582495E-8</v>
      </c>
      <c r="TA78" s="44">
        <v>1.7761247999999999E-8</v>
      </c>
      <c r="TB78" s="44">
        <v>2.711378E-8</v>
      </c>
      <c r="TC78" s="44">
        <v>4.1105363000000003E-8</v>
      </c>
      <c r="TD78" s="44">
        <v>6.185668E-8</v>
      </c>
      <c r="TE78" s="44">
        <v>9.2331360000000004E-8</v>
      </c>
      <c r="TF78" s="44">
        <v>1.3668418E-7</v>
      </c>
      <c r="TG78" s="44">
        <v>2.0043635999999999E-7</v>
      </c>
      <c r="TH78" s="44">
        <v>2.9063952000000002E-7</v>
      </c>
      <c r="TI78" s="44">
        <v>4.1564290000000002E-7</v>
      </c>
      <c r="TJ78" s="44">
        <v>5.8384404000000001E-7</v>
      </c>
      <c r="TK78" s="44">
        <v>7.9793419999999999E-7</v>
      </c>
      <c r="TL78" s="44">
        <v>0</v>
      </c>
      <c r="TM78" s="44">
        <v>1.7818580000000001E-15</v>
      </c>
      <c r="TN78" s="44">
        <v>6.2916747999999999E-15</v>
      </c>
      <c r="TO78" s="44">
        <v>1.5939582999999999E-14</v>
      </c>
      <c r="TP78" s="44">
        <v>3.5448756E-14</v>
      </c>
      <c r="TQ78" s="44">
        <v>7.3330013999999999E-14</v>
      </c>
      <c r="TR78" s="44">
        <v>1.4471413E-13</v>
      </c>
      <c r="TS78" s="44">
        <v>2.7636213E-13</v>
      </c>
      <c r="TT78" s="44">
        <v>5.1468893000000003E-13</v>
      </c>
      <c r="TU78" s="44">
        <v>9.3944070000000008E-13</v>
      </c>
      <c r="TV78" s="44">
        <v>1.6862753999999999E-12</v>
      </c>
      <c r="TW78" s="44">
        <v>2.9838364999999999E-12</v>
      </c>
      <c r="TX78" s="44">
        <v>5.2141476999999998E-12</v>
      </c>
      <c r="TY78" s="44">
        <v>9.0103280000000001E-12</v>
      </c>
      <c r="TZ78" s="44">
        <v>1.5413538999999999E-11</v>
      </c>
      <c r="UA78" s="44">
        <v>2.6123338000000001E-11</v>
      </c>
      <c r="UB78" s="44">
        <v>4.3894294E-11</v>
      </c>
      <c r="UC78" s="44">
        <v>7.3160170000000004E-11</v>
      </c>
      <c r="UD78" s="44">
        <v>1.2100967000000001E-10</v>
      </c>
      <c r="UE78" s="44">
        <v>1.9870157000000001E-10</v>
      </c>
      <c r="UF78" s="44">
        <v>3.2400124000000001E-10</v>
      </c>
      <c r="UG78" s="44">
        <v>5.2476090000000003E-10</v>
      </c>
      <c r="UH78" s="44">
        <v>8.4436412999999996E-10</v>
      </c>
      <c r="UI78" s="44">
        <v>1.3499487999999999E-9</v>
      </c>
      <c r="UJ78" s="44">
        <v>2.1447253E-9</v>
      </c>
      <c r="UK78" s="44">
        <v>3.3862660000000001E-9</v>
      </c>
      <c r="UL78" s="44">
        <v>5.3133909999999999E-9</v>
      </c>
      <c r="UM78" s="44">
        <v>8.2852170000000008E-9</v>
      </c>
      <c r="UN78" s="44">
        <v>1.2837106E-8</v>
      </c>
      <c r="UO78" s="44">
        <v>1.9758863000000001E-8</v>
      </c>
      <c r="UP78" s="44">
        <v>3.0253989999999998E-8</v>
      </c>
      <c r="UQ78" s="44">
        <v>4.604691E-8</v>
      </c>
      <c r="UR78" s="44">
        <v>6.9630839999999999E-8</v>
      </c>
      <c r="US78" s="44">
        <v>1.0455226E-7</v>
      </c>
      <c r="UT78" s="44">
        <v>1.5564925E-7</v>
      </c>
      <c r="UU78" s="44">
        <v>2.2944933999999999E-7</v>
      </c>
      <c r="UV78" s="44">
        <v>3.3431939999999999E-7</v>
      </c>
      <c r="UW78" s="44">
        <v>4.8017984E-7</v>
      </c>
      <c r="UX78" s="44">
        <v>6.7701889999999999E-7</v>
      </c>
      <c r="UY78" s="44">
        <v>9.2766780000000001E-7</v>
      </c>
      <c r="UZ78" s="44">
        <v>0</v>
      </c>
      <c r="VA78" s="44">
        <v>2.343289E-15</v>
      </c>
      <c r="VB78" s="44">
        <v>8.2881439999999999E-15</v>
      </c>
      <c r="VC78" s="44">
        <v>2.1038589E-14</v>
      </c>
      <c r="VD78" s="44">
        <v>4.6928264999999999E-14</v>
      </c>
      <c r="VE78" s="44">
        <v>9.7449580000000004E-14</v>
      </c>
      <c r="VF78" s="44">
        <v>1.9323710000000001E-13</v>
      </c>
      <c r="VG78" s="44">
        <v>3.7081438000000001E-13</v>
      </c>
      <c r="VH78" s="44">
        <v>6.9405944999999996E-13</v>
      </c>
      <c r="VI78" s="44">
        <v>1.2734973E-12</v>
      </c>
      <c r="VJ78" s="44">
        <v>2.2984579999999999E-12</v>
      </c>
      <c r="VK78" s="44">
        <v>4.0902945000000001E-12</v>
      </c>
      <c r="VL78" s="44">
        <v>7.1897981999999997E-12</v>
      </c>
      <c r="VM78" s="44">
        <v>1.2499605500000001E-11</v>
      </c>
      <c r="VN78" s="44">
        <v>2.1514627000000001E-11</v>
      </c>
      <c r="VO78" s="44">
        <v>3.6692056000000002E-11</v>
      </c>
      <c r="VP78" s="44">
        <v>6.2041275000000006E-11</v>
      </c>
      <c r="VQ78" s="44">
        <v>1.0405756999999999E-10</v>
      </c>
      <c r="VR78" s="44">
        <v>1.731888E-10</v>
      </c>
      <c r="VS78" s="44">
        <v>2.861218E-10</v>
      </c>
      <c r="VT78" s="44">
        <v>4.6931936000000003E-10</v>
      </c>
      <c r="VU78" s="44">
        <v>7.6444950000000003E-10</v>
      </c>
      <c r="VV78" s="44">
        <v>1.2366455999999999E-9</v>
      </c>
      <c r="VW78" s="44">
        <v>1.9869325999999999E-9</v>
      </c>
      <c r="VX78" s="44">
        <v>3.1740752E-9</v>
      </c>
      <c r="VY78" s="44">
        <v>5.0408949999999999E-9</v>
      </c>
      <c r="VZ78" s="44">
        <v>7.9661549999999998E-9</v>
      </c>
      <c r="WA78" s="44">
        <v>1.2517124E-8</v>
      </c>
      <c r="WB78" s="44">
        <v>1.9552598000000001E-8</v>
      </c>
      <c r="WC78" s="44">
        <v>3.035825E-8</v>
      </c>
      <c r="WD78" s="44">
        <v>4.6811801999999999E-8</v>
      </c>
      <c r="WE78" s="44">
        <v>7.1663089999999993E-8</v>
      </c>
      <c r="WF78" s="44">
        <v>1.088708E-7</v>
      </c>
      <c r="WG78" s="44">
        <v>1.6403408E-7</v>
      </c>
      <c r="WH78" s="44">
        <v>2.4488429999999999E-7</v>
      </c>
      <c r="WI78" s="44">
        <v>3.6177079999999998E-7</v>
      </c>
      <c r="WJ78" s="44">
        <v>5.2790545999999996E-7</v>
      </c>
      <c r="WK78" s="44">
        <v>7.5889139999999998E-7</v>
      </c>
      <c r="WL78" s="44">
        <v>1.0703979999999999E-6</v>
      </c>
      <c r="WM78" s="44">
        <v>1.4666464E-6</v>
      </c>
      <c r="WN78" s="44">
        <v>0</v>
      </c>
      <c r="WO78" s="44">
        <v>3.2250408999999999E-15</v>
      </c>
      <c r="WP78" s="44">
        <v>1.1420853999999999E-14</v>
      </c>
      <c r="WQ78" s="44">
        <v>2.9063066000000001E-14</v>
      </c>
      <c r="WR78" s="44">
        <v>6.5014914999999998E-14</v>
      </c>
      <c r="WS78" s="44">
        <v>1.3549154000000001E-13</v>
      </c>
      <c r="WT78" s="44">
        <v>2.6981132999999999E-13</v>
      </c>
      <c r="WU78" s="44">
        <v>5.2028099999999995E-13</v>
      </c>
      <c r="WV78" s="44">
        <v>9.791545000000001E-13</v>
      </c>
      <c r="WW78" s="44">
        <v>1.807398E-12</v>
      </c>
      <c r="WX78" s="44">
        <v>3.2831094999999998E-12</v>
      </c>
      <c r="WY78" s="44">
        <v>5.8823559999999997E-12</v>
      </c>
      <c r="WZ78" s="44">
        <v>1.0413091E-11</v>
      </c>
      <c r="XA78" s="44">
        <v>1.8235099999999999E-11</v>
      </c>
      <c r="XB78" s="44">
        <v>3.1618440000000001E-11</v>
      </c>
      <c r="XC78" s="44">
        <v>5.4322522000000001E-11</v>
      </c>
      <c r="XD78" s="44">
        <v>9.2574475999999996E-11</v>
      </c>
      <c r="XE78" s="44">
        <v>1.5649343E-10</v>
      </c>
      <c r="XF78" s="44">
        <v>2.6249591E-10</v>
      </c>
      <c r="XG78" s="44">
        <v>4.3698964000000001E-10</v>
      </c>
      <c r="XH78" s="44">
        <v>7.2213185000000004E-10</v>
      </c>
      <c r="XI78" s="44">
        <v>1.1847049E-9</v>
      </c>
      <c r="XJ78" s="44">
        <v>1.9296732999999998E-9</v>
      </c>
      <c r="XK78" s="44">
        <v>3.1207075000000001E-9</v>
      </c>
      <c r="XL78" s="44">
        <v>5.0073739999999999E-9</v>
      </c>
      <c r="XM78" s="44">
        <v>7.9793905000000003E-9</v>
      </c>
      <c r="XN78" s="44">
        <v>1.2629064000000001E-8</v>
      </c>
      <c r="XO78" s="44">
        <v>1.9853118E-8</v>
      </c>
      <c r="XP78" s="44">
        <v>3.0998165999999997E-8</v>
      </c>
      <c r="XQ78" s="44">
        <v>4.8068789999999998E-8</v>
      </c>
      <c r="XR78" s="44">
        <v>7.4020114E-8</v>
      </c>
      <c r="XS78" s="44">
        <v>1.1316219399999999E-7</v>
      </c>
      <c r="XT78" s="44">
        <v>1.7170208000000001E-7</v>
      </c>
      <c r="XU78" s="44">
        <v>2.5844122000000001E-7</v>
      </c>
      <c r="XV78" s="44">
        <v>3.8562268000000002E-7</v>
      </c>
      <c r="XW78" s="44">
        <v>5.6934280000000003E-7</v>
      </c>
      <c r="XX78" s="44">
        <v>8.3036605000000001E-7</v>
      </c>
      <c r="XY78" s="44">
        <v>1.1933176E-6</v>
      </c>
      <c r="XZ78" s="44">
        <v>1.6829232000000001E-6</v>
      </c>
      <c r="YA78" s="44">
        <v>2.3065333999999999E-6</v>
      </c>
      <c r="YB78" s="44">
        <v>0</v>
      </c>
      <c r="YC78" s="44">
        <v>4.0143869999999999E-15</v>
      </c>
      <c r="YD78" s="44">
        <v>1.4241651E-14</v>
      </c>
      <c r="YE78" s="44">
        <v>3.6227304E-14</v>
      </c>
      <c r="YF78" s="44">
        <v>8.0923659999999995E-14</v>
      </c>
      <c r="YG78" s="44">
        <v>1.6819608E-13</v>
      </c>
      <c r="YH78" s="44">
        <v>3.3400016000000001E-13</v>
      </c>
      <c r="YI78" s="44">
        <v>6.4202185999999997E-13</v>
      </c>
      <c r="YJ78" s="44">
        <v>1.2038582999999999E-12</v>
      </c>
      <c r="YK78" s="44">
        <v>2.2129264999999999E-12</v>
      </c>
      <c r="YL78" s="44">
        <v>4.0011245000000004E-12</v>
      </c>
      <c r="YM78" s="44">
        <v>7.1327079999999999E-12</v>
      </c>
      <c r="YN78" s="44">
        <v>1.2558472E-11</v>
      </c>
      <c r="YO78" s="44">
        <v>2.1867290000000001E-11</v>
      </c>
      <c r="YP78" s="44">
        <v>3.7693275999999999E-11</v>
      </c>
      <c r="YQ78" s="44">
        <v>6.4385629999999995E-11</v>
      </c>
      <c r="YR78" s="44">
        <v>1.0903930999999999E-10</v>
      </c>
      <c r="YS78" s="44">
        <v>1.8317488E-10</v>
      </c>
      <c r="YT78" s="44">
        <v>3.0536448000000002E-10</v>
      </c>
      <c r="YU78" s="44">
        <v>5.0535089999999999E-10</v>
      </c>
      <c r="YV78" s="44">
        <v>8.3046020000000001E-10</v>
      </c>
      <c r="YW78" s="44">
        <v>1.3555288E-9</v>
      </c>
      <c r="YX78" s="44">
        <v>2.1981763E-9</v>
      </c>
      <c r="YY78" s="44">
        <v>3.5421857E-9</v>
      </c>
      <c r="YZ78" s="44">
        <v>5.6732029999999999E-9</v>
      </c>
      <c r="ZA78" s="44">
        <v>9.0247549999999994E-9</v>
      </c>
      <c r="ZB78" s="44">
        <v>1.4259466E-8</v>
      </c>
      <c r="ZC78" s="44">
        <v>2.2378623E-8</v>
      </c>
      <c r="ZD78" s="44">
        <v>3.4882695999999998E-8</v>
      </c>
      <c r="ZE78" s="44">
        <v>5.4000199999999998E-8</v>
      </c>
      <c r="ZF78" s="44">
        <v>8.3008659999999997E-8</v>
      </c>
      <c r="ZG78" s="44">
        <v>1.266749E-7</v>
      </c>
      <c r="ZH78" s="44">
        <v>1.9184087000000001E-7</v>
      </c>
      <c r="ZI78" s="44">
        <v>2.8816933000000002E-7</v>
      </c>
      <c r="ZJ78" s="44">
        <v>4.2867703000000002E-7</v>
      </c>
      <c r="ZK78" s="44">
        <v>6.3121429999999998E-7</v>
      </c>
      <c r="ZL78" s="44">
        <v>9.1844333000000002E-7</v>
      </c>
      <c r="ZM78" s="44">
        <v>1.3171252999999999E-6</v>
      </c>
      <c r="ZN78" s="44">
        <v>1.8539972999999999E-6</v>
      </c>
      <c r="ZO78" s="44">
        <v>2.5374886E-6</v>
      </c>
      <c r="ZP78" s="44">
        <v>0</v>
      </c>
      <c r="ZQ78" s="44">
        <v>4.3221097000000004E-15</v>
      </c>
      <c r="ZR78" s="44">
        <v>1.5342269999999999E-14</v>
      </c>
      <c r="ZS78" s="44">
        <v>3.9042099999999998E-14</v>
      </c>
      <c r="ZT78" s="44">
        <v>8.7248805000000001E-14</v>
      </c>
      <c r="ZU78" s="44">
        <v>1.8146781000000001E-13</v>
      </c>
      <c r="ZV78" s="44">
        <v>3.5998952E-13</v>
      </c>
      <c r="ZW78" s="44">
        <v>6.9039256999999998E-13</v>
      </c>
      <c r="ZX78" s="44">
        <v>1.2902269000000001E-12</v>
      </c>
      <c r="ZY78" s="44">
        <v>2.3623950000000001E-12</v>
      </c>
      <c r="ZZ78" s="44">
        <v>4.2513419999999999E-12</v>
      </c>
      <c r="AAA78" s="44">
        <v>7.5372329999999995E-12</v>
      </c>
      <c r="AAB78" s="44">
        <v>1.3187142E-11</v>
      </c>
      <c r="AAC78" s="44">
        <v>2.2796871999999999E-11</v>
      </c>
      <c r="AAD78" s="44">
        <v>3.9017520000000001E-11</v>
      </c>
      <c r="AAE78" s="44">
        <v>6.6165480000000004E-11</v>
      </c>
      <c r="AAF78" s="44">
        <v>1.1123672999999999E-10</v>
      </c>
      <c r="AAG78" s="44">
        <v>1.8548883000000001E-10</v>
      </c>
      <c r="AAH78" s="44">
        <v>3.0691057999999998E-10</v>
      </c>
      <c r="AAI78" s="44">
        <v>5.0404796999999999E-10</v>
      </c>
      <c r="AAJ78" s="44">
        <v>8.2188819999999999E-10</v>
      </c>
      <c r="AAK78" s="44">
        <v>1.3308559E-9</v>
      </c>
      <c r="AAL78" s="44">
        <v>2.1404531000000001E-9</v>
      </c>
      <c r="AAM78" s="44">
        <v>3.4197952999999999E-9</v>
      </c>
      <c r="AAN78" s="44">
        <v>5.4282949999999996E-9</v>
      </c>
      <c r="AAO78" s="44">
        <v>8.5611089999999997E-9</v>
      </c>
      <c r="AAP78" s="44">
        <v>1.3415953000000001E-8</v>
      </c>
      <c r="AAQ78" s="44">
        <v>2.0890319E-8</v>
      </c>
      <c r="AAR78" s="44">
        <v>3.2321456000000002E-8</v>
      </c>
      <c r="AAS78" s="44">
        <v>4.9685506999999997E-8</v>
      </c>
      <c r="AAT78" s="44">
        <v>7.5876065999999998E-8</v>
      </c>
      <c r="AAU78" s="44">
        <v>1.1508688400000001E-7</v>
      </c>
      <c r="AAV78" s="44">
        <v>1.7332544999999999E-7</v>
      </c>
      <c r="AAW78" s="44">
        <v>2.5876963000000001E-7</v>
      </c>
      <c r="AAX78" s="44">
        <v>3.8301383000000001E-7</v>
      </c>
      <c r="AAY78" s="44">
        <v>5.6136950000000004E-7</v>
      </c>
      <c r="AAZ78" s="44">
        <v>8.1328784000000005E-7</v>
      </c>
      <c r="ABA78" s="44">
        <v>1.1615853000000001E-6</v>
      </c>
      <c r="ABB78" s="44">
        <v>1.6287209999999999E-6</v>
      </c>
      <c r="ABC78" s="44">
        <v>2.2199288E-6</v>
      </c>
      <c r="ABD78" s="44">
        <v>0</v>
      </c>
      <c r="ABE78" s="44">
        <v>5.4464265000000003E-15</v>
      </c>
      <c r="ABF78" s="44">
        <v>1.9391689999999999E-14</v>
      </c>
      <c r="ABG78" s="44">
        <v>4.9431830000000002E-14</v>
      </c>
      <c r="ABH78" s="44">
        <v>1.105769E-13</v>
      </c>
      <c r="ABI78" s="44">
        <v>2.3008980000000002E-13</v>
      </c>
      <c r="ABJ78" s="44">
        <v>4.5689480000000003E-13</v>
      </c>
      <c r="ABK78" s="44">
        <v>8.7751039999999999E-13</v>
      </c>
      <c r="ABL78" s="44">
        <v>1.6430337E-12</v>
      </c>
      <c r="ABM78" s="44">
        <v>3.0144782000000001E-12</v>
      </c>
      <c r="ABN78" s="44">
        <v>5.4382397000000003E-12</v>
      </c>
      <c r="ABO78" s="44">
        <v>9.6707000000000008E-12</v>
      </c>
      <c r="ABP78" s="44">
        <v>1.6982685999999999E-11</v>
      </c>
      <c r="ABQ78" s="44">
        <v>2.9493084999999997E-11</v>
      </c>
      <c r="ABR78" s="44">
        <v>5.0665109999999999E-11</v>
      </c>
      <c r="ABS78" s="44">
        <v>8.6167364999999996E-11</v>
      </c>
      <c r="ABT78" s="44">
        <v>1.4518414E-10</v>
      </c>
      <c r="ABU78" s="44">
        <v>2.4248140000000001E-10</v>
      </c>
      <c r="ABV78" s="44">
        <v>4.0162059999999999E-10</v>
      </c>
      <c r="ABW78" s="44">
        <v>6.5992023000000002E-10</v>
      </c>
      <c r="ABX78" s="44">
        <v>1.0760677999999999E-9</v>
      </c>
      <c r="ABY78" s="44">
        <v>1.741684E-9</v>
      </c>
      <c r="ABZ78" s="44">
        <v>2.798794E-9</v>
      </c>
      <c r="ACA78" s="44">
        <v>4.4659902000000003E-9</v>
      </c>
      <c r="ACB78" s="44">
        <v>7.0772989999999996E-9</v>
      </c>
      <c r="ACC78" s="44">
        <v>1.1139416E-8</v>
      </c>
      <c r="ACD78" s="44">
        <v>1.7415246E-8</v>
      </c>
      <c r="ACE78" s="44">
        <v>2.7044494999999999E-8</v>
      </c>
      <c r="ACF78" s="44">
        <v>4.1715694000000003E-8</v>
      </c>
      <c r="ACG78" s="44">
        <v>6.3907975999999998E-8</v>
      </c>
      <c r="ACH78" s="44">
        <v>9.7224400000000006E-8</v>
      </c>
      <c r="ACI78" s="44">
        <v>1.4684105999999999E-7</v>
      </c>
      <c r="ACJ78" s="44">
        <v>2.2008578E-7</v>
      </c>
      <c r="ACK78" s="44">
        <v>3.2738788000000001E-7</v>
      </c>
      <c r="ACL78" s="44">
        <v>4.8296755E-7</v>
      </c>
      <c r="ACM78" s="44">
        <v>7.0575939999999998E-7</v>
      </c>
      <c r="ACN78" s="44">
        <v>1.0198601000000001E-6</v>
      </c>
      <c r="ACO78" s="44">
        <v>1.4536092000000001E-6</v>
      </c>
      <c r="ACP78" s="44">
        <v>2.0351924E-6</v>
      </c>
      <c r="ACQ78" s="44">
        <v>2.7732991999999998E-6</v>
      </c>
      <c r="ACR78" s="44">
        <v>0</v>
      </c>
      <c r="ACS78" s="44">
        <v>6.0393279999999998E-15</v>
      </c>
      <c r="ACT78" s="44">
        <v>2.1514976000000002E-14</v>
      </c>
      <c r="ACU78" s="44">
        <v>5.4873433999999998E-14</v>
      </c>
      <c r="ACV78" s="44">
        <v>1.2281550999999999E-13</v>
      </c>
      <c r="ACW78" s="44">
        <v>2.5569731999999999E-13</v>
      </c>
      <c r="ACX78" s="44">
        <v>5.0801653000000005E-13</v>
      </c>
      <c r="ACY78" s="44">
        <v>9.7617259999999996E-13</v>
      </c>
      <c r="ACZ78" s="44">
        <v>1.8285749999999998E-12</v>
      </c>
      <c r="ADA78" s="44">
        <v>3.3559947E-12</v>
      </c>
      <c r="ADB78" s="44">
        <v>6.0552747999999998E-12</v>
      </c>
      <c r="ADC78" s="44">
        <v>1.0767251E-11</v>
      </c>
      <c r="ADD78" s="44">
        <v>1.8901636999999999E-11</v>
      </c>
      <c r="ADE78" s="44">
        <v>3.2801509999999998E-11</v>
      </c>
      <c r="ADF78" s="44">
        <v>5.6328834E-11</v>
      </c>
      <c r="ADG78" s="44">
        <v>9.5798299999999996E-11</v>
      </c>
      <c r="ADH78" s="44">
        <v>1.6145535999999999E-10</v>
      </c>
      <c r="ADI78" s="44">
        <v>2.6979838000000001E-10</v>
      </c>
      <c r="ADJ78" s="44">
        <v>4.4719986000000001E-10</v>
      </c>
      <c r="ADK78" s="44">
        <v>7.3551250000000005E-10</v>
      </c>
      <c r="ADL78" s="44">
        <v>1.2006867000000001E-9</v>
      </c>
      <c r="ADM78" s="44">
        <v>1.9459194000000001E-9</v>
      </c>
      <c r="ADN78" s="44">
        <v>3.1315655E-9</v>
      </c>
      <c r="ADO78" s="44">
        <v>5.0050660000000003E-9</v>
      </c>
      <c r="ADP78" s="44">
        <v>7.9455850000000005E-9</v>
      </c>
      <c r="ADQ78" s="44">
        <v>1.2530017999999999E-8</v>
      </c>
      <c r="ADR78" s="44">
        <v>1.9629776999999999E-8</v>
      </c>
      <c r="ADS78" s="44">
        <v>3.055129E-8</v>
      </c>
      <c r="ADT78" s="44">
        <v>4.7237722999999997E-8</v>
      </c>
      <c r="ADU78" s="44">
        <v>7.2554825999999994E-8</v>
      </c>
      <c r="ADV78" s="44">
        <v>1.1068994E-7</v>
      </c>
      <c r="ADW78" s="44">
        <v>1.6769323000000001E-7</v>
      </c>
      <c r="ADX78" s="44">
        <v>2.5219090000000002E-7</v>
      </c>
      <c r="ADY78" s="44">
        <v>3.7628367999999999E-7</v>
      </c>
      <c r="ADZ78" s="44">
        <v>5.5660839999999997E-7</v>
      </c>
      <c r="AEA78" s="44">
        <v>8.1536170000000004E-7</v>
      </c>
      <c r="AEB78" s="44">
        <v>1.1808136999999999E-6</v>
      </c>
      <c r="AEC78" s="44">
        <v>1.6862684E-6</v>
      </c>
      <c r="AED78" s="44">
        <v>2.3648581000000001E-6</v>
      </c>
      <c r="AEE78" s="44">
        <v>3.226748E-6</v>
      </c>
      <c r="AEF78" s="44">
        <v>0</v>
      </c>
      <c r="AEG78" s="44">
        <v>5.1097059999999999E-15</v>
      </c>
      <c r="AEH78" s="44">
        <v>1.8162362999999999E-14</v>
      </c>
      <c r="AEI78" s="44">
        <v>4.6251940000000003E-14</v>
      </c>
      <c r="AEJ78" s="44">
        <v>1.03399236E-13</v>
      </c>
      <c r="AEK78" s="44">
        <v>2.1507636E-13</v>
      </c>
      <c r="AEL78" s="44">
        <v>4.2701354000000001E-13</v>
      </c>
      <c r="AEM78" s="44">
        <v>8.2010764999999998E-13</v>
      </c>
      <c r="AEN78" s="44">
        <v>1.5357169000000001E-12</v>
      </c>
      <c r="AEO78" s="44">
        <v>2.8181664999999999E-12</v>
      </c>
      <c r="AEP78" s="44">
        <v>5.0853820000000002E-12</v>
      </c>
      <c r="AEQ78" s="44">
        <v>9.0454539999999999E-12</v>
      </c>
      <c r="AER78" s="44">
        <v>1.5887668000000001E-11</v>
      </c>
      <c r="AES78" s="44">
        <v>2.7592730000000001E-11</v>
      </c>
      <c r="AET78" s="44">
        <v>4.7432989999999999E-11</v>
      </c>
      <c r="AEU78" s="44">
        <v>8.0773210000000001E-11</v>
      </c>
      <c r="AEV78" s="44">
        <v>1.363427E-10</v>
      </c>
      <c r="AEW78" s="44">
        <v>2.2824247999999999E-10</v>
      </c>
      <c r="AEX78" s="44">
        <v>3.7908880000000001E-10</v>
      </c>
      <c r="AEY78" s="44">
        <v>6.24902E-10</v>
      </c>
      <c r="AEZ78" s="44">
        <v>1.0226511999999999E-9</v>
      </c>
      <c r="AFA78" s="44">
        <v>1.6618171000000001E-9</v>
      </c>
      <c r="AFB78" s="44">
        <v>2.6819817E-9</v>
      </c>
      <c r="AFC78" s="44">
        <v>4.2993760000000001E-9</v>
      </c>
      <c r="AFD78" s="44">
        <v>6.8466276999999996E-9</v>
      </c>
      <c r="AFE78" s="44">
        <v>1.0831775E-8</v>
      </c>
      <c r="AFF78" s="44">
        <v>1.7025090000000001E-8</v>
      </c>
      <c r="AFG78" s="44">
        <v>2.6585463999999999E-8</v>
      </c>
      <c r="AFH78" s="44">
        <v>4.1242316000000001E-8</v>
      </c>
      <c r="AFI78" s="44">
        <v>6.3553699999999998E-8</v>
      </c>
      <c r="AFJ78" s="44">
        <v>9.7265924999999998E-8</v>
      </c>
      <c r="AFK78" s="44">
        <v>1.4780522E-7</v>
      </c>
      <c r="AFL78" s="44">
        <v>2.2292842999999999E-7</v>
      </c>
      <c r="AFM78" s="44">
        <v>3.335428E-7</v>
      </c>
      <c r="AFN78" s="44">
        <v>4.946425E-7</v>
      </c>
      <c r="AFO78" s="44">
        <v>7.2620549999999997E-7</v>
      </c>
      <c r="AFP78" s="44">
        <v>1.0536378000000001E-6</v>
      </c>
      <c r="AFQ78" s="44">
        <v>1.5067417999999999E-6</v>
      </c>
      <c r="AFR78" s="44">
        <v>2.1148691999999999E-6</v>
      </c>
      <c r="AFS78" s="44">
        <v>2.8848667E-6</v>
      </c>
      <c r="AFT78" s="43"/>
      <c r="AFU78" s="42">
        <f t="shared" si="111"/>
        <v>1.9327728000000001E-10</v>
      </c>
      <c r="AFV78" s="42">
        <f t="shared" si="111"/>
        <v>1.04786624E-10</v>
      </c>
      <c r="AFW78" s="42">
        <f t="shared" si="111"/>
        <v>7.3234474E-11</v>
      </c>
      <c r="AFX78" s="42">
        <f t="shared" si="111"/>
        <v>6.4624709999999997E-11</v>
      </c>
      <c r="AFY78" s="42">
        <f t="shared" si="111"/>
        <v>4.2966977000000001E-11</v>
      </c>
      <c r="AFZ78" s="42">
        <f t="shared" si="111"/>
        <v>2.6279848000000001E-11</v>
      </c>
      <c r="AGA78" s="42">
        <f t="shared" si="111"/>
        <v>1.5764704E-11</v>
      </c>
      <c r="AGB78" s="42">
        <f t="shared" si="111"/>
        <v>8.0159239999999995E-12</v>
      </c>
      <c r="AGC78" s="42">
        <f t="shared" si="111"/>
        <v>5.0989615999999996E-12</v>
      </c>
      <c r="AGD78" s="42">
        <f t="shared" si="111"/>
        <v>2.3375892999999999E-12</v>
      </c>
      <c r="AGE78" s="42">
        <f t="shared" si="112"/>
        <v>7.3221247000000004E-13</v>
      </c>
      <c r="AGF78" s="42">
        <f t="shared" si="112"/>
        <v>2.5596640000000001E-13</v>
      </c>
      <c r="AGG78" s="42">
        <f t="shared" si="112"/>
        <v>1.4471413E-13</v>
      </c>
      <c r="AGH78" s="42">
        <f t="shared" si="112"/>
        <v>9.7449580000000004E-14</v>
      </c>
      <c r="AGI78" s="42">
        <f t="shared" si="112"/>
        <v>6.5014914999999998E-14</v>
      </c>
      <c r="AGJ78" s="42">
        <f t="shared" si="112"/>
        <v>3.6227304E-14</v>
      </c>
      <c r="AGK78" s="42">
        <f t="shared" si="112"/>
        <v>1.5342269999999999E-14</v>
      </c>
      <c r="AGL78" s="42">
        <f t="shared" si="112"/>
        <v>5.4464265000000003E-15</v>
      </c>
      <c r="AGM78" s="42">
        <f t="shared" si="112"/>
        <v>0</v>
      </c>
      <c r="AGN78" s="42">
        <f t="shared" si="112"/>
        <v>3.226748E-6</v>
      </c>
      <c r="AGO78" s="41">
        <f t="shared" si="103"/>
        <v>1.6136428697326978E-7</v>
      </c>
      <c r="AGP78" s="2"/>
      <c r="AGQ78" s="42">
        <f t="shared" si="113"/>
        <v>1.722263E-6</v>
      </c>
      <c r="AGR78" s="42">
        <f t="shared" si="113"/>
        <v>1.6967393E-10</v>
      </c>
      <c r="AGS78" s="42">
        <f t="shared" si="113"/>
        <v>8.7492920000000002E-7</v>
      </c>
      <c r="AGT78" s="42">
        <f t="shared" si="113"/>
        <v>1.1100668E-10</v>
      </c>
      <c r="AGU78" s="42">
        <f t="shared" si="113"/>
        <v>5.8384404000000001E-7</v>
      </c>
      <c r="AGV78" s="42">
        <f t="shared" si="113"/>
        <v>1.2100967000000001E-10</v>
      </c>
      <c r="AGW78" s="42">
        <f t="shared" si="113"/>
        <v>6.7701889999999999E-7</v>
      </c>
      <c r="AGX78" s="42">
        <f t="shared" si="113"/>
        <v>1.731888E-10</v>
      </c>
      <c r="AGY78" s="42">
        <f t="shared" si="113"/>
        <v>1.0703979999999999E-6</v>
      </c>
      <c r="AGZ78" s="42">
        <f t="shared" si="113"/>
        <v>2.6249591E-10</v>
      </c>
      <c r="AHA78" s="42">
        <f t="shared" si="114"/>
        <v>1.6829232000000001E-6</v>
      </c>
      <c r="AHB78" s="42">
        <f t="shared" si="114"/>
        <v>3.0536448000000002E-10</v>
      </c>
      <c r="AHC78" s="42">
        <f t="shared" si="114"/>
        <v>1.8539972999999999E-6</v>
      </c>
      <c r="AHD78" s="42">
        <f t="shared" si="114"/>
        <v>3.0691057999999998E-10</v>
      </c>
      <c r="AHE78" s="42">
        <f t="shared" si="114"/>
        <v>1.6287209999999999E-6</v>
      </c>
      <c r="AHF78" s="42">
        <f t="shared" si="114"/>
        <v>4.0162059999999999E-10</v>
      </c>
      <c r="AHG78" s="42">
        <f t="shared" si="114"/>
        <v>2.0351924E-6</v>
      </c>
      <c r="AHH78" s="42">
        <f t="shared" si="114"/>
        <v>4.4719986000000001E-10</v>
      </c>
      <c r="AHI78" s="42">
        <f t="shared" si="114"/>
        <v>2.3648581000000001E-6</v>
      </c>
      <c r="AHJ78" s="42">
        <f t="shared" si="114"/>
        <v>3.7908880000000001E-10</v>
      </c>
      <c r="AHK78" s="41">
        <f t="shared" si="104"/>
        <v>7.2484113496549999E-7</v>
      </c>
      <c r="AHL78" s="2"/>
      <c r="AHM78" s="42">
        <f t="shared" si="115"/>
        <v>2.1148691999999999E-6</v>
      </c>
      <c r="AHN78" s="42">
        <f t="shared" si="115"/>
        <v>2.1148691999999999E-6</v>
      </c>
      <c r="AHO78" s="42">
        <f t="shared" si="115"/>
        <v>2.1148691999999999E-6</v>
      </c>
      <c r="AHP78" s="42">
        <f t="shared" si="115"/>
        <v>2.1148691999999999E-6</v>
      </c>
      <c r="AHQ78" s="42">
        <f t="shared" si="115"/>
        <v>2.1148691999999999E-6</v>
      </c>
      <c r="AHR78" s="42">
        <f t="shared" si="115"/>
        <v>2.1148691999999999E-6</v>
      </c>
      <c r="AHS78" s="42">
        <f t="shared" si="115"/>
        <v>2.1148691999999999E-6</v>
      </c>
      <c r="AHT78" s="42">
        <f t="shared" si="115"/>
        <v>2.1148691999999999E-6</v>
      </c>
      <c r="AHU78" s="42">
        <f t="shared" si="115"/>
        <v>2.1148691999999999E-6</v>
      </c>
      <c r="AHV78" s="42">
        <f t="shared" si="115"/>
        <v>2.1148691999999999E-6</v>
      </c>
      <c r="AHW78" s="42">
        <f t="shared" si="116"/>
        <v>2.1148691999999999E-6</v>
      </c>
      <c r="AHX78" s="42">
        <f t="shared" si="116"/>
        <v>2.1148691999999999E-6</v>
      </c>
      <c r="AHY78" s="42">
        <f t="shared" si="116"/>
        <v>2.1148691999999999E-6</v>
      </c>
      <c r="AHZ78" s="42">
        <f t="shared" si="116"/>
        <v>2.1148691999999999E-6</v>
      </c>
      <c r="AIA78" s="42">
        <f t="shared" si="116"/>
        <v>2.1148691999999999E-6</v>
      </c>
      <c r="AIB78" s="42">
        <f t="shared" si="116"/>
        <v>2.1148691999999999E-6</v>
      </c>
      <c r="AIC78" s="42">
        <f t="shared" si="116"/>
        <v>2.1148691999999999E-6</v>
      </c>
      <c r="AID78" s="42">
        <f t="shared" si="116"/>
        <v>2.1148691999999999E-6</v>
      </c>
      <c r="AIE78" s="42">
        <f t="shared" si="116"/>
        <v>2.1148691999999999E-6</v>
      </c>
      <c r="AIF78" s="42">
        <f t="shared" si="116"/>
        <v>2.1148691999999999E-6</v>
      </c>
      <c r="AIG78" s="41">
        <f t="shared" si="105"/>
        <v>2.1148692000000004E-6</v>
      </c>
      <c r="AIH78" s="2"/>
      <c r="AII78" s="2"/>
      <c r="AIJ78" s="2"/>
      <c r="AIK78" s="2"/>
      <c r="AIL78" s="2"/>
      <c r="AIM78" s="2"/>
      <c r="AIN78" s="2"/>
      <c r="AIO78" s="2"/>
      <c r="AIP78" s="2"/>
      <c r="AIQ78" s="2"/>
      <c r="AIR78" s="2"/>
      <c r="AIS78" s="2"/>
      <c r="AIT78" s="2"/>
      <c r="AIU78" s="2"/>
      <c r="AIV78" s="2"/>
      <c r="AIW78" s="2"/>
      <c r="AIX78" s="2"/>
      <c r="AIY78" s="2"/>
      <c r="AIZ78" s="2"/>
      <c r="AJA78" s="2"/>
      <c r="AJB78" s="2"/>
      <c r="AJC78" s="2"/>
      <c r="AJD78" s="2"/>
      <c r="AJE78" s="2"/>
      <c r="AJF78" s="2"/>
      <c r="AJG78" s="2"/>
      <c r="AJH78" s="2"/>
      <c r="AJI78" s="2"/>
      <c r="AJJ78" s="2"/>
      <c r="AJK78" s="2"/>
      <c r="AJL78" s="2"/>
      <c r="AJM78" s="2"/>
      <c r="AJN78" s="2"/>
      <c r="AJO78" s="2"/>
      <c r="AJP78" s="2"/>
      <c r="AJQ78" s="2"/>
      <c r="AJR78" s="2"/>
      <c r="AJS78" s="2"/>
      <c r="AJT78" s="2"/>
      <c r="AJU78" s="2"/>
      <c r="AJV78" s="2"/>
      <c r="AJW78" s="2"/>
      <c r="AJX78" s="2"/>
      <c r="AJY78" s="2"/>
      <c r="AJZ78" s="2"/>
      <c r="AKA78" s="2"/>
      <c r="AKB78" s="2"/>
      <c r="AKC78" s="2"/>
      <c r="AKD78" s="2"/>
      <c r="AKE78" s="2"/>
      <c r="AKF78" s="2"/>
      <c r="AKG78" s="2"/>
      <c r="AKH78" s="2"/>
      <c r="AKI78" s="2"/>
      <c r="AKJ78" s="2"/>
      <c r="AKK78" s="2"/>
      <c r="AKL78" s="2"/>
      <c r="AKM78" s="2"/>
      <c r="AKN78" s="2"/>
      <c r="AKO78" s="2"/>
      <c r="AKP78" s="2"/>
      <c r="AKQ78" s="2"/>
      <c r="AKR78" s="2"/>
      <c r="AKS78" s="2"/>
      <c r="AKT78" s="2"/>
      <c r="AKU78" s="2"/>
    </row>
    <row r="79" spans="1:983" ht="6" customHeight="1" x14ac:dyDescent="0.25">
      <c r="A79" s="2"/>
      <c r="B79" s="69">
        <v>5.0322999999999997E-13</v>
      </c>
      <c r="C79" s="69">
        <v>8.7173999999999998E-13</v>
      </c>
      <c r="D79" s="2"/>
      <c r="E79" s="2"/>
      <c r="F79" s="2"/>
      <c r="G79" s="2"/>
      <c r="H79" s="2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2"/>
      <c r="AY79" s="19">
        <v>71</v>
      </c>
      <c r="AZ79" s="44">
        <v>0</v>
      </c>
      <c r="BA79" s="44">
        <v>1.6918612E-15</v>
      </c>
      <c r="BB79" s="44">
        <v>5.9883183999999997E-15</v>
      </c>
      <c r="BC79" s="44">
        <v>1.5212976E-14</v>
      </c>
      <c r="BD79" s="44">
        <v>3.3957473000000002E-14</v>
      </c>
      <c r="BE79" s="44">
        <v>7.0561690000000003E-14</v>
      </c>
      <c r="BF79" s="44">
        <v>1.4000576000000001E-13</v>
      </c>
      <c r="BG79" s="44">
        <v>2.6881182999999998E-13</v>
      </c>
      <c r="BH79" s="44">
        <v>5.0337600000000004E-13</v>
      </c>
      <c r="BI79" s="44">
        <v>9.2396920000000009E-13</v>
      </c>
      <c r="BJ79" s="44">
        <v>1.6680824000000001E-12</v>
      </c>
      <c r="BK79" s="44">
        <v>2.9690590000000001E-12</v>
      </c>
      <c r="BL79" s="44">
        <v>5.2194420000000002E-12</v>
      </c>
      <c r="BM79" s="44">
        <v>9.0741500000000005E-12</v>
      </c>
      <c r="BN79" s="44">
        <v>1.5617227999999999E-11</v>
      </c>
      <c r="BO79" s="44">
        <v>2.6629427999999999E-11</v>
      </c>
      <c r="BP79" s="44">
        <v>4.501442E-11</v>
      </c>
      <c r="BQ79" s="44">
        <v>7.5472960000000002E-11</v>
      </c>
      <c r="BR79" s="44">
        <v>1.2556185E-10</v>
      </c>
      <c r="BS79" s="44">
        <v>2.0734543E-10</v>
      </c>
      <c r="BT79" s="44">
        <v>3.3995287000000001E-10</v>
      </c>
      <c r="BU79" s="44">
        <v>5.5350989999999995E-10</v>
      </c>
      <c r="BV79" s="44">
        <v>8.951404E-10</v>
      </c>
      <c r="BW79" s="44">
        <v>1.4380578E-9</v>
      </c>
      <c r="BX79" s="44">
        <v>2.2952282E-9</v>
      </c>
      <c r="BY79" s="44">
        <v>3.6397423E-9</v>
      </c>
      <c r="BZ79" s="44">
        <v>5.7349130000000001E-9</v>
      </c>
      <c r="CA79" s="44">
        <v>8.978303E-9</v>
      </c>
      <c r="CB79" s="44">
        <v>1.3965391E-8</v>
      </c>
      <c r="CC79" s="44">
        <v>2.1580398E-8</v>
      </c>
      <c r="CD79" s="44">
        <v>3.3123579999999998E-8</v>
      </c>
      <c r="CE79" s="44">
        <v>5.0486300000000003E-8</v>
      </c>
      <c r="CF79" s="44">
        <v>7.6385090000000001E-8</v>
      </c>
      <c r="CG79" s="44">
        <v>1.1465872E-7</v>
      </c>
      <c r="CH79" s="44">
        <v>1.7061658999999999E-7</v>
      </c>
      <c r="CI79" s="44">
        <v>2.5138550000000001E-7</v>
      </c>
      <c r="CJ79" s="44">
        <v>3.6611462000000002E-7</v>
      </c>
      <c r="CK79" s="44">
        <v>5.2570290000000004E-7</v>
      </c>
      <c r="CL79" s="44">
        <v>7.4122030000000005E-7</v>
      </c>
      <c r="CM79" s="44">
        <v>1.0165828E-6</v>
      </c>
      <c r="CN79" s="44">
        <v>0</v>
      </c>
      <c r="CO79" s="44">
        <v>1.579664E-15</v>
      </c>
      <c r="CP79" s="44">
        <v>5.5792302999999997E-15</v>
      </c>
      <c r="CQ79" s="44">
        <v>1.4149564999999999E-14</v>
      </c>
      <c r="CR79" s="44">
        <v>3.1531706000000001E-14</v>
      </c>
      <c r="CS79" s="44">
        <v>6.5404389999999996E-14</v>
      </c>
      <c r="CT79" s="44">
        <v>1.2952438000000001E-13</v>
      </c>
      <c r="CU79" s="44">
        <v>2.4818440000000002E-13</v>
      </c>
      <c r="CV79" s="44">
        <v>4.6375230000000003E-13</v>
      </c>
      <c r="CW79" s="44">
        <v>8.4931395E-13</v>
      </c>
      <c r="CX79" s="44">
        <v>1.5297025000000001E-12</v>
      </c>
      <c r="CY79" s="44">
        <v>2.7161493999999999E-12</v>
      </c>
      <c r="CZ79" s="44">
        <v>4.7629174999999998E-12</v>
      </c>
      <c r="DA79" s="44">
        <v>8.2592679999999999E-12</v>
      </c>
      <c r="DB79" s="44">
        <v>1.4177642999999999E-11</v>
      </c>
      <c r="DC79" s="44">
        <v>2.4110665000000001E-11</v>
      </c>
      <c r="DD79" s="44">
        <v>4.0647666E-11</v>
      </c>
      <c r="DE79" s="44">
        <v>6.7968554000000004E-11</v>
      </c>
      <c r="DF79" s="44">
        <v>1.12774255E-10</v>
      </c>
      <c r="DG79" s="44">
        <v>1.8573362000000001E-10</v>
      </c>
      <c r="DH79" s="44">
        <v>3.0371977000000002E-10</v>
      </c>
      <c r="DI79" s="44">
        <v>4.9324055999999996E-10</v>
      </c>
      <c r="DJ79" s="44">
        <v>7.9566587000000001E-10</v>
      </c>
      <c r="DK79" s="44">
        <v>1.2751336E-9</v>
      </c>
      <c r="DL79" s="44">
        <v>2.0304183E-9</v>
      </c>
      <c r="DM79" s="44">
        <v>3.2126050000000002E-9</v>
      </c>
      <c r="DN79" s="44">
        <v>5.0511859999999998E-9</v>
      </c>
      <c r="DO79" s="44">
        <v>7.8922280000000003E-9</v>
      </c>
      <c r="DP79" s="44">
        <v>1.2253581999999999E-8</v>
      </c>
      <c r="DQ79" s="44">
        <v>1.8903701999999999E-8</v>
      </c>
      <c r="DR79" s="44">
        <v>2.8972340999999999E-8</v>
      </c>
      <c r="DS79" s="44">
        <v>4.4101988000000003E-8</v>
      </c>
      <c r="DT79" s="44">
        <v>6.6649209999999998E-8</v>
      </c>
      <c r="DU79" s="44">
        <v>9.9940700000000005E-8</v>
      </c>
      <c r="DV79" s="44">
        <v>1.4857315999999999E-7</v>
      </c>
      <c r="DW79" s="44">
        <v>2.1871184999999999E-7</v>
      </c>
      <c r="DX79" s="44">
        <v>3.1825243000000001E-7</v>
      </c>
      <c r="DY79" s="44">
        <v>4.5654548000000001E-7</v>
      </c>
      <c r="DZ79" s="44">
        <v>6.4298550000000005E-7</v>
      </c>
      <c r="EA79" s="44">
        <v>8.8060240000000001E-7</v>
      </c>
      <c r="EB79" s="44">
        <v>0</v>
      </c>
      <c r="EC79" s="44">
        <v>1.8503570000000001E-15</v>
      </c>
      <c r="ED79" s="44">
        <v>6.557135E-15</v>
      </c>
      <c r="EE79" s="44">
        <v>1.6659512000000001E-14</v>
      </c>
      <c r="EF79" s="44">
        <v>3.7165701999999998E-14</v>
      </c>
      <c r="EG79" s="44">
        <v>7.7157889999999998E-14</v>
      </c>
      <c r="EH79" s="44">
        <v>1.5292337000000001E-13</v>
      </c>
      <c r="EI79" s="44">
        <v>2.9326421999999998E-13</v>
      </c>
      <c r="EJ79" s="44">
        <v>5.4856000000000004E-13</v>
      </c>
      <c r="EK79" s="44">
        <v>1.0048219E-12</v>
      </c>
      <c r="EL79" s="44">
        <v>1.8089127E-12</v>
      </c>
      <c r="EM79" s="44">
        <v>3.2086094000000001E-12</v>
      </c>
      <c r="EN79" s="44">
        <v>5.6182862000000001E-12</v>
      </c>
      <c r="EO79" s="44">
        <v>9.7251039999999993E-12</v>
      </c>
      <c r="EP79" s="44">
        <v>1.6659532999999999E-11</v>
      </c>
      <c r="EQ79" s="44">
        <v>2.826718E-11</v>
      </c>
      <c r="ER79" s="44">
        <v>4.7539049999999999E-11</v>
      </c>
      <c r="ES79" s="44">
        <v>7.9287620000000001E-11</v>
      </c>
      <c r="ET79" s="44">
        <v>1.3120162E-10</v>
      </c>
      <c r="EU79" s="44">
        <v>2.1548063E-10</v>
      </c>
      <c r="EV79" s="44">
        <v>3.5134811999999998E-10</v>
      </c>
      <c r="EW79" s="44">
        <v>5.6888604999999997E-10</v>
      </c>
      <c r="EX79" s="44">
        <v>9.1483926000000003E-10</v>
      </c>
      <c r="EY79" s="44">
        <v>1.4613218E-9</v>
      </c>
      <c r="EZ79" s="44">
        <v>2.3187529999999998E-9</v>
      </c>
      <c r="FA79" s="44">
        <v>3.6548090999999998E-9</v>
      </c>
      <c r="FB79" s="44">
        <v>5.7279624999999997E-9</v>
      </c>
      <c r="FC79" s="44">
        <v>8.9258369999999993E-9</v>
      </c>
      <c r="FD79" s="44">
        <v>1.3828432E-8</v>
      </c>
      <c r="FE79" s="44">
        <v>2.1296626999999999E-8</v>
      </c>
      <c r="FF79" s="44">
        <v>3.2596346999999998E-8</v>
      </c>
      <c r="FG79" s="44">
        <v>4.9569028000000001E-8</v>
      </c>
      <c r="FH79" s="44">
        <v>7.4855854999999996E-8</v>
      </c>
      <c r="FI79" s="44">
        <v>1.12184615E-7</v>
      </c>
      <c r="FJ79" s="44">
        <v>1.6670634E-7</v>
      </c>
      <c r="FK79" s="44">
        <v>2.4531871999999999E-7</v>
      </c>
      <c r="FL79" s="44">
        <v>3.5684093E-7</v>
      </c>
      <c r="FM79" s="44">
        <v>5.1169365999999999E-7</v>
      </c>
      <c r="FN79" s="44">
        <v>7.2029539999999995E-7</v>
      </c>
      <c r="FO79" s="44">
        <v>9.855313999999999E-7</v>
      </c>
      <c r="FP79" s="44">
        <v>0</v>
      </c>
      <c r="FQ79" s="44">
        <v>2.7794674999999998E-15</v>
      </c>
      <c r="FR79" s="44">
        <v>9.8944669999999998E-15</v>
      </c>
      <c r="FS79" s="44">
        <v>2.5203717999999999E-14</v>
      </c>
      <c r="FT79" s="44">
        <v>5.6290032E-14</v>
      </c>
      <c r="FU79" s="44">
        <v>1.1687016000000001E-13</v>
      </c>
      <c r="FV79" s="44">
        <v>2.3141120000000001E-13</v>
      </c>
      <c r="FW79" s="44">
        <v>4.4289132999999999E-13</v>
      </c>
      <c r="FX79" s="44">
        <v>8.2578730000000001E-13</v>
      </c>
      <c r="FY79" s="44">
        <v>1.5088592E-12</v>
      </c>
      <c r="FZ79" s="44">
        <v>2.7108361E-12</v>
      </c>
      <c r="GA79" s="44">
        <v>4.8003770000000001E-12</v>
      </c>
      <c r="GB79" s="44">
        <v>8.3934199999999996E-12</v>
      </c>
      <c r="GC79" s="44">
        <v>1.4510525E-11</v>
      </c>
      <c r="GD79" s="44">
        <v>2.4829331000000001E-11</v>
      </c>
      <c r="GE79" s="44">
        <v>4.2086871999999997E-11</v>
      </c>
      <c r="GF79" s="44">
        <v>7.0716335999999994E-11</v>
      </c>
      <c r="GG79" s="44">
        <v>1.1784787000000001E-10</v>
      </c>
      <c r="GH79" s="44">
        <v>1.9487136E-10</v>
      </c>
      <c r="GI79" s="44">
        <v>3.1986108000000002E-10</v>
      </c>
      <c r="GJ79" s="44">
        <v>5.2131169999999995E-10</v>
      </c>
      <c r="GK79" s="44">
        <v>8.4385815000000005E-10</v>
      </c>
      <c r="GL79" s="44">
        <v>1.3569762E-9</v>
      </c>
      <c r="GM79" s="44">
        <v>2.1681226000000002E-9</v>
      </c>
      <c r="GN79" s="44">
        <v>3.4424537000000002E-9</v>
      </c>
      <c r="GO79" s="44">
        <v>5.4322549999999997E-9</v>
      </c>
      <c r="GP79" s="44">
        <v>8.5142249999999999E-9</v>
      </c>
      <c r="GQ79" s="44">
        <v>1.3253947E-8</v>
      </c>
      <c r="GR79" s="44">
        <v>2.0502701999999999E-8</v>
      </c>
      <c r="GS79" s="44">
        <v>3.152984E-8</v>
      </c>
      <c r="GT79" s="44">
        <v>4.8191605000000002E-8</v>
      </c>
      <c r="GU79" s="44">
        <v>7.3182380000000002E-8</v>
      </c>
      <c r="GV79" s="44">
        <v>1.1036798000000001E-7</v>
      </c>
      <c r="GW79" s="44">
        <v>1.6520455000000001E-7</v>
      </c>
      <c r="GX79" s="44">
        <v>2.4521725E-7</v>
      </c>
      <c r="GY79" s="44">
        <v>3.6047483999999998E-7</v>
      </c>
      <c r="GZ79" s="44">
        <v>5.238435E-7</v>
      </c>
      <c r="HA79" s="44">
        <v>7.5054924999999999E-7</v>
      </c>
      <c r="HB79" s="44">
        <v>1.0558999E-6</v>
      </c>
      <c r="HC79" s="44">
        <v>1.4442666000000001E-6</v>
      </c>
      <c r="HD79" s="44">
        <v>0</v>
      </c>
      <c r="HE79" s="44">
        <v>2.9600681999999999E-15</v>
      </c>
      <c r="HF79" s="44">
        <v>1.0513502E-14</v>
      </c>
      <c r="HG79" s="44">
        <v>2.6801491E-14</v>
      </c>
      <c r="HH79" s="44">
        <v>5.9976756000000004E-14</v>
      </c>
      <c r="HI79" s="44">
        <v>1.2490009E-13</v>
      </c>
      <c r="HJ79" s="44">
        <v>2.4831690000000002E-13</v>
      </c>
      <c r="HK79" s="44">
        <v>4.7766609999999999E-13</v>
      </c>
      <c r="HL79" s="44">
        <v>8.9607255E-13</v>
      </c>
      <c r="HM79" s="44">
        <v>1.6475937E-12</v>
      </c>
      <c r="HN79" s="44">
        <v>2.9793709000000002E-12</v>
      </c>
      <c r="HO79" s="44">
        <v>5.3113802E-12</v>
      </c>
      <c r="HP79" s="44">
        <v>9.3508870000000002E-12</v>
      </c>
      <c r="HQ79" s="44">
        <v>1.6278926000000001E-11</v>
      </c>
      <c r="HR79" s="44">
        <v>2.8051669E-11</v>
      </c>
      <c r="HS79" s="44">
        <v>4.7883959999999999E-11</v>
      </c>
      <c r="HT79" s="44">
        <v>8.1019065999999999E-11</v>
      </c>
      <c r="HU79" s="44">
        <v>1.3594564E-10</v>
      </c>
      <c r="HV79" s="44">
        <v>2.2630667999999999E-10</v>
      </c>
      <c r="HW79" s="44">
        <v>3.7387343E-10</v>
      </c>
      <c r="HX79" s="44">
        <v>6.1314270000000005E-10</v>
      </c>
      <c r="HY79" s="44">
        <v>9.9839269999999993E-10</v>
      </c>
      <c r="HZ79" s="44">
        <v>1.6144289E-9</v>
      </c>
      <c r="IA79" s="44">
        <v>2.5928197000000001E-9</v>
      </c>
      <c r="IB79" s="44">
        <v>4.1362286999999999E-9</v>
      </c>
      <c r="IC79" s="44">
        <v>6.5545730000000002E-9</v>
      </c>
      <c r="ID79" s="44">
        <v>1.0318211E-8</v>
      </c>
      <c r="IE79" s="44">
        <v>1.613543E-8</v>
      </c>
      <c r="IF79" s="44">
        <v>2.5064056E-8</v>
      </c>
      <c r="IG79" s="44">
        <v>3.8651854999999998E-8</v>
      </c>
      <c r="IH79" s="44">
        <v>5.9204789999999999E-8</v>
      </c>
      <c r="II79" s="44">
        <v>9.0055440000000003E-8</v>
      </c>
      <c r="IJ79" s="44">
        <v>1.3597396000000001E-7</v>
      </c>
      <c r="IK79" s="44">
        <v>2.0367378E-7</v>
      </c>
      <c r="IL79" s="44">
        <v>3.0240937999999999E-7</v>
      </c>
      <c r="IM79" s="44">
        <v>4.4456056000000002E-7</v>
      </c>
      <c r="IN79" s="44">
        <v>6.4593929999999997E-7</v>
      </c>
      <c r="IO79" s="44">
        <v>9.2520829999999999E-7</v>
      </c>
      <c r="IP79" s="44">
        <v>1.3009525999999999E-6</v>
      </c>
      <c r="IQ79" s="44">
        <v>1.7789226000000001E-6</v>
      </c>
      <c r="IR79" s="44">
        <v>0</v>
      </c>
      <c r="IS79" s="44">
        <v>3.0590536E-15</v>
      </c>
      <c r="IT79" s="44">
        <v>1.0863011999999999E-14</v>
      </c>
      <c r="IU79" s="44">
        <v>2.7644553E-14</v>
      </c>
      <c r="IV79" s="44">
        <v>6.1843724999999997E-14</v>
      </c>
      <c r="IW79" s="44">
        <v>1.2883955E-13</v>
      </c>
      <c r="IX79" s="44">
        <v>2.5640380000000002E-13</v>
      </c>
      <c r="IY79" s="44">
        <v>4.9397170000000004E-13</v>
      </c>
      <c r="IZ79" s="44">
        <v>9.2853429999999994E-13</v>
      </c>
      <c r="JA79" s="44">
        <v>1.7116059999999999E-12</v>
      </c>
      <c r="JB79" s="44">
        <v>3.1046428E-12</v>
      </c>
      <c r="JC79" s="44">
        <v>5.5549749999999998E-12</v>
      </c>
      <c r="JD79" s="44">
        <v>9.8221549999999998E-12</v>
      </c>
      <c r="JE79" s="44">
        <v>1.7168165999999998E-11</v>
      </c>
      <c r="JF79" s="44">
        <v>2.9695589999999999E-11</v>
      </c>
      <c r="JG79" s="44">
        <v>5.0871112999999997E-11</v>
      </c>
      <c r="JH79" s="44">
        <v>8.6366410000000003E-11</v>
      </c>
      <c r="JI79" s="44">
        <v>1.4539094E-10</v>
      </c>
      <c r="JJ79" s="44">
        <v>2.4278926000000001E-10</v>
      </c>
      <c r="JK79" s="44">
        <v>4.0231576E-10</v>
      </c>
      <c r="JL79" s="44">
        <v>6.6171080000000003E-10</v>
      </c>
      <c r="JM79" s="44">
        <v>1.0805107E-9</v>
      </c>
      <c r="JN79" s="44">
        <v>1.7519719000000001E-9</v>
      </c>
      <c r="JO79" s="44">
        <v>2.821132E-9</v>
      </c>
      <c r="JP79" s="44">
        <v>4.5119480000000001E-9</v>
      </c>
      <c r="JQ79" s="44">
        <v>7.1677319999999998E-9</v>
      </c>
      <c r="JR79" s="44">
        <v>1.1310814E-8</v>
      </c>
      <c r="JS79" s="44">
        <v>1.7729735999999999E-8</v>
      </c>
      <c r="JT79" s="44">
        <v>2.7605175000000001E-8</v>
      </c>
      <c r="JU79" s="44">
        <v>4.2689630000000002E-8</v>
      </c>
      <c r="JV79" s="44">
        <v>6.5511379999999999E-8</v>
      </c>
      <c r="JW79" s="44">
        <v>9.9811130000000001E-8</v>
      </c>
      <c r="JX79" s="44">
        <v>1.5092677E-7</v>
      </c>
      <c r="JY79" s="44">
        <v>2.2638771000000001E-7</v>
      </c>
      <c r="JZ79" s="44">
        <v>3.3657629999999999E-7</v>
      </c>
      <c r="KA79" s="44">
        <v>4.9537300000000005E-7</v>
      </c>
      <c r="KB79" s="44">
        <v>7.2048579999999997E-7</v>
      </c>
      <c r="KC79" s="44">
        <v>1.032774E-6</v>
      </c>
      <c r="KD79" s="44">
        <v>1.4529412000000001E-6</v>
      </c>
      <c r="KE79" s="44">
        <v>1.9870213E-6</v>
      </c>
      <c r="KF79" s="44">
        <v>0</v>
      </c>
      <c r="KG79" s="44">
        <v>3.2772463E-15</v>
      </c>
      <c r="KH79" s="44">
        <v>1.1646609999999999E-14</v>
      </c>
      <c r="KI79" s="44">
        <v>2.9670558000000002E-14</v>
      </c>
      <c r="KJ79" s="44">
        <v>6.6380996000000001E-14</v>
      </c>
      <c r="KK79" s="44">
        <v>1.382163E-13</v>
      </c>
      <c r="KL79" s="44">
        <v>2.7474637E-13</v>
      </c>
      <c r="KM79" s="44">
        <v>5.2838544000000005E-13</v>
      </c>
      <c r="KN79" s="44">
        <v>9.9086840000000008E-13</v>
      </c>
      <c r="KO79" s="44">
        <v>1.8208265E-12</v>
      </c>
      <c r="KP79" s="44">
        <v>3.2895548000000002E-12</v>
      </c>
      <c r="KQ79" s="44">
        <v>5.8563309999999997E-12</v>
      </c>
      <c r="KR79" s="44">
        <v>1.0290898000000001E-11</v>
      </c>
      <c r="KS79" s="44">
        <v>1.7889310000000001E-11</v>
      </c>
      <c r="KT79" s="44">
        <v>3.0793390000000003E-11</v>
      </c>
      <c r="KU79" s="44">
        <v>5.2524659999999998E-11</v>
      </c>
      <c r="KV79" s="44">
        <v>8.8831000000000001E-11</v>
      </c>
      <c r="KW79" s="44">
        <v>1.490279E-10</v>
      </c>
      <c r="KX79" s="44">
        <v>2.4810775999999998E-10</v>
      </c>
      <c r="KY79" s="44">
        <v>4.1003406000000002E-10</v>
      </c>
      <c r="KZ79" s="44">
        <v>6.7285154999999999E-10</v>
      </c>
      <c r="LA79" s="44">
        <v>1.0966005999999999E-9</v>
      </c>
      <c r="LB79" s="44">
        <v>1.7753029E-9</v>
      </c>
      <c r="LC79" s="44">
        <v>2.8553001999999999E-9</v>
      </c>
      <c r="LD79" s="44">
        <v>4.5628429999999996E-9</v>
      </c>
      <c r="LE79" s="44">
        <v>7.2453620000000001E-9</v>
      </c>
      <c r="LF79" s="44">
        <v>1.1432759E-8</v>
      </c>
      <c r="LG79" s="44">
        <v>1.7927549999999999E-8</v>
      </c>
      <c r="LH79" s="44">
        <v>2.7936272E-8</v>
      </c>
      <c r="LI79" s="44">
        <v>4.3258693999999999E-8</v>
      </c>
      <c r="LJ79" s="44">
        <v>6.6558149999999994E-8</v>
      </c>
      <c r="LK79" s="44">
        <v>1.0165229E-7</v>
      </c>
      <c r="LL79" s="44">
        <v>1.5404986E-7</v>
      </c>
      <c r="LM79" s="44">
        <v>2.3152282999999999E-7</v>
      </c>
      <c r="LN79" s="44">
        <v>3.4480369999999999E-7</v>
      </c>
      <c r="LO79" s="44">
        <v>5.0826020000000001E-7</v>
      </c>
      <c r="LP79" s="44">
        <v>7.4023459999999996E-7</v>
      </c>
      <c r="LQ79" s="44">
        <v>1.0623345999999999E-6</v>
      </c>
      <c r="LR79" s="44">
        <v>1.4959288E-6</v>
      </c>
      <c r="LS79" s="44">
        <v>2.0465959999999999E-6</v>
      </c>
      <c r="LT79" s="44">
        <v>0</v>
      </c>
      <c r="LU79" s="44">
        <v>2.874597E-15</v>
      </c>
      <c r="LV79" s="44">
        <v>1.0193211E-14</v>
      </c>
      <c r="LW79" s="44">
        <v>2.5919357000000001E-14</v>
      </c>
      <c r="LX79" s="44">
        <v>5.796806E-14</v>
      </c>
      <c r="LY79" s="44">
        <v>1.2078333000000001E-13</v>
      </c>
      <c r="LZ79" s="44">
        <v>2.4047062E-13</v>
      </c>
      <c r="MA79" s="44">
        <v>4.6356273E-13</v>
      </c>
      <c r="MB79" s="44">
        <v>8.7205345999999996E-13</v>
      </c>
      <c r="MC79" s="44">
        <v>1.6089300999999999E-12</v>
      </c>
      <c r="MD79" s="44">
        <v>2.9211736999999999E-12</v>
      </c>
      <c r="ME79" s="44">
        <v>5.2314996999999999E-12</v>
      </c>
      <c r="MF79" s="44">
        <v>9.2572035000000002E-12</v>
      </c>
      <c r="MG79" s="44">
        <v>1.620566E-11</v>
      </c>
      <c r="MH79" s="44">
        <v>2.8093375E-11</v>
      </c>
      <c r="MI79" s="44">
        <v>4.8261669999999998E-11</v>
      </c>
      <c r="MJ79" s="44">
        <v>8.2209080000000005E-11</v>
      </c>
      <c r="MK79" s="44">
        <v>1.3891714E-10</v>
      </c>
      <c r="ML79" s="44">
        <v>2.3295487999999998E-10</v>
      </c>
      <c r="MM79" s="44">
        <v>3.8779260000000001E-10</v>
      </c>
      <c r="MN79" s="44">
        <v>6.4098590000000001E-10</v>
      </c>
      <c r="MO79" s="44">
        <v>1.0522487E-9</v>
      </c>
      <c r="MP79" s="44">
        <v>1.7143279E-9</v>
      </c>
      <c r="MQ79" s="44">
        <v>2.7724583E-9</v>
      </c>
      <c r="MR79" s="44">
        <v>4.4515236000000003E-9</v>
      </c>
      <c r="MS79" s="44">
        <v>7.0970976000000003E-9</v>
      </c>
      <c r="MT79" s="44">
        <v>1.1236148E-8</v>
      </c>
      <c r="MU79" s="44">
        <v>1.7665898999999998E-8</v>
      </c>
      <c r="MV79" s="44">
        <v>2.7582411E-8</v>
      </c>
      <c r="MW79" s="44">
        <v>4.2764057E-8</v>
      </c>
      <c r="MX79" s="44">
        <v>6.5829260000000004E-8</v>
      </c>
      <c r="MY79" s="44">
        <v>1.0058639E-7</v>
      </c>
      <c r="MZ79" s="44">
        <v>1.5249715000000001E-7</v>
      </c>
      <c r="NA79" s="44">
        <v>2.2927115E-7</v>
      </c>
      <c r="NB79" s="44">
        <v>3.4154138E-7</v>
      </c>
      <c r="NC79" s="44">
        <v>5.0352119999999996E-7</v>
      </c>
      <c r="ND79" s="44">
        <v>7.3334480000000002E-7</v>
      </c>
      <c r="NE79" s="44">
        <v>1.0523336999999999E-6</v>
      </c>
      <c r="NF79" s="44">
        <v>1.4815302999999999E-6</v>
      </c>
      <c r="NG79" s="44">
        <v>2.0262175000000001E-6</v>
      </c>
      <c r="NH79" s="44">
        <v>0</v>
      </c>
      <c r="NI79" s="44">
        <v>3.2688136000000001E-15</v>
      </c>
      <c r="NJ79" s="44">
        <v>1.1633331E-14</v>
      </c>
      <c r="NK79" s="44">
        <v>2.9694353000000003E-14</v>
      </c>
      <c r="NL79" s="44">
        <v>6.6518940000000005E-14</v>
      </c>
      <c r="NM79" s="44">
        <v>1.3865145E-13</v>
      </c>
      <c r="NN79" s="44">
        <v>2.7589590000000002E-13</v>
      </c>
      <c r="NO79" s="44">
        <v>5.3118144000000001E-13</v>
      </c>
      <c r="NP79" s="44">
        <v>9.973655999999999E-13</v>
      </c>
      <c r="NQ79" s="44">
        <v>1.835577E-12</v>
      </c>
      <c r="NR79" s="44">
        <v>3.3225924000000001E-12</v>
      </c>
      <c r="NS79" s="44">
        <v>5.9293610000000003E-12</v>
      </c>
      <c r="NT79" s="44">
        <v>1.0450235E-11</v>
      </c>
      <c r="NU79" s="44">
        <v>1.8213825999999999E-11</v>
      </c>
      <c r="NV79" s="44">
        <v>3.1424370000000002E-11</v>
      </c>
      <c r="NW79" s="44">
        <v>5.3710409999999999E-11</v>
      </c>
      <c r="NX79" s="44">
        <v>9.0999570000000006E-11</v>
      </c>
      <c r="NY79" s="44">
        <v>1.5290293000000001E-10</v>
      </c>
      <c r="NZ79" s="44">
        <v>2.5488846999999999E-10</v>
      </c>
      <c r="OA79" s="44">
        <v>4.2166748E-10</v>
      </c>
      <c r="OB79" s="44">
        <v>6.9242549999999997E-10</v>
      </c>
      <c r="OC79" s="44">
        <v>1.1288215999999999E-9</v>
      </c>
      <c r="OD79" s="44">
        <v>1.8287356999999999E-9</v>
      </c>
      <c r="OE79" s="44">
        <v>2.944198E-9</v>
      </c>
      <c r="OF79" s="44">
        <v>4.7114264000000002E-9</v>
      </c>
      <c r="OG79" s="44">
        <v>7.4931079999999993E-9</v>
      </c>
      <c r="OH79" s="44">
        <v>1.1835569000000001E-8</v>
      </c>
      <c r="OI79" s="44">
        <v>1.8566571999999999E-8</v>
      </c>
      <c r="OJ79" s="44">
        <v>2.8925082999999999E-8</v>
      </c>
      <c r="OK79" s="44">
        <v>4.4748453999999997E-8</v>
      </c>
      <c r="OL79" s="44">
        <v>6.873361E-8</v>
      </c>
      <c r="OM79" s="44">
        <v>1.04796904E-7</v>
      </c>
      <c r="ON79" s="44">
        <v>1.5855255000000001E-7</v>
      </c>
      <c r="OO79" s="44">
        <v>2.3790898E-7</v>
      </c>
      <c r="OP79" s="44">
        <v>3.5378528000000002E-7</v>
      </c>
      <c r="OQ79" s="44">
        <v>5.2081070000000001E-7</v>
      </c>
      <c r="OR79" s="44">
        <v>7.5767180000000005E-7</v>
      </c>
      <c r="OS79" s="44">
        <v>1.0864303000000001E-6</v>
      </c>
      <c r="OT79" s="44">
        <v>1.5290830000000001E-6</v>
      </c>
      <c r="OU79" s="44">
        <v>2.0926232E-6</v>
      </c>
      <c r="OV79" s="44">
        <v>0</v>
      </c>
      <c r="OW79" s="44">
        <v>2.7554117E-15</v>
      </c>
      <c r="OX79" s="44">
        <v>9.8011339999999993E-15</v>
      </c>
      <c r="OY79" s="44">
        <v>2.4947449999999999E-14</v>
      </c>
      <c r="OZ79" s="44">
        <v>5.5761605000000002E-14</v>
      </c>
      <c r="PA79" s="44">
        <v>1.1597163999999999E-13</v>
      </c>
      <c r="PB79" s="44">
        <v>2.302109E-13</v>
      </c>
      <c r="PC79" s="44">
        <v>4.4203218000000002E-13</v>
      </c>
      <c r="PD79" s="44">
        <v>8.2749134000000003E-13</v>
      </c>
      <c r="PE79" s="44">
        <v>1.5179092000000001E-12</v>
      </c>
      <c r="PF79" s="44">
        <v>2.7377297000000001E-12</v>
      </c>
      <c r="PG79" s="44">
        <v>4.8669505999999999E-12</v>
      </c>
      <c r="PH79" s="44">
        <v>8.5431839999999998E-12</v>
      </c>
      <c r="PI79" s="44">
        <v>1.4827368000000001E-11</v>
      </c>
      <c r="PJ79" s="44">
        <v>2.5470668999999999E-11</v>
      </c>
      <c r="PK79" s="44">
        <v>4.3341371999999999E-11</v>
      </c>
      <c r="PL79" s="44">
        <v>7.3102659999999996E-11</v>
      </c>
      <c r="PM79" s="44">
        <v>1.2228121E-10</v>
      </c>
      <c r="PN79" s="44">
        <v>2.0293957E-10</v>
      </c>
      <c r="PO79" s="44">
        <v>3.3427562999999998E-10</v>
      </c>
      <c r="PP79" s="44">
        <v>5.4663469999999995E-10</v>
      </c>
      <c r="PQ79" s="44">
        <v>8.8765629999999997E-10</v>
      </c>
      <c r="PR79" s="44">
        <v>1.4316193000000001E-9</v>
      </c>
      <c r="PS79" s="44">
        <v>2.2935327000000001E-9</v>
      </c>
      <c r="PT79" s="44">
        <v>3.6501624000000001E-9</v>
      </c>
      <c r="PU79" s="44">
        <v>5.7767040000000002E-9</v>
      </c>
      <c r="PV79" s="44">
        <v>9.0874765000000003E-9</v>
      </c>
      <c r="PW79" s="44">
        <v>1.4208995E-8</v>
      </c>
      <c r="PX79" s="44">
        <v>2.2079547000000001E-8</v>
      </c>
      <c r="PY79" s="44">
        <v>3.4092344999999999E-8</v>
      </c>
      <c r="PZ79" s="44">
        <v>5.2296825999999999E-8</v>
      </c>
      <c r="QA79" s="44">
        <v>7.9673946000000005E-8</v>
      </c>
      <c r="QB79" s="44">
        <v>1.2050148E-7</v>
      </c>
      <c r="QC79" s="44">
        <v>1.8081677000000001E-7</v>
      </c>
      <c r="QD79" s="44">
        <v>2.6894189999999998E-7</v>
      </c>
      <c r="QE79" s="44">
        <v>3.9601096E-7</v>
      </c>
      <c r="QF79" s="44">
        <v>5.7626994000000001E-7</v>
      </c>
      <c r="QG79" s="44">
        <v>8.2659469999999999E-7</v>
      </c>
      <c r="QH79" s="44">
        <v>1.1639596999999999E-6</v>
      </c>
      <c r="QI79" s="44">
        <v>1.5932043999999999E-6</v>
      </c>
      <c r="QJ79" s="44">
        <v>0</v>
      </c>
      <c r="QK79" s="44">
        <v>1.6072855E-15</v>
      </c>
      <c r="QL79" s="44">
        <v>5.6866212999999999E-15</v>
      </c>
      <c r="QM79" s="44">
        <v>1.4450475000000001E-14</v>
      </c>
      <c r="QN79" s="44">
        <v>3.2232066999999999E-14</v>
      </c>
      <c r="QO79" s="44">
        <v>6.6892629999999999E-14</v>
      </c>
      <c r="QP79" s="44">
        <v>1.3235191999999999E-13</v>
      </c>
      <c r="QQ79" s="44">
        <v>2.5321612E-13</v>
      </c>
      <c r="QR79" s="44">
        <v>4.7219210000000003E-13</v>
      </c>
      <c r="QS79" s="44">
        <v>8.6261740000000003E-13</v>
      </c>
      <c r="QT79" s="44">
        <v>1.5491111999999999E-12</v>
      </c>
      <c r="QU79" s="44">
        <v>2.7414150000000002E-12</v>
      </c>
      <c r="QV79" s="44">
        <v>4.7893560000000002E-12</v>
      </c>
      <c r="QW79" s="44">
        <v>8.2714164999999995E-12</v>
      </c>
      <c r="QX79" s="44">
        <v>1.4136384000000001E-11</v>
      </c>
      <c r="QY79" s="44">
        <v>2.3928140000000001E-11</v>
      </c>
      <c r="QZ79" s="44">
        <v>4.0139740000000002E-11</v>
      </c>
      <c r="RA79" s="44">
        <v>6.6766790000000001E-11</v>
      </c>
      <c r="RB79" s="44">
        <v>1.1016558E-10</v>
      </c>
      <c r="RC79" s="44">
        <v>1.8037287000000001E-10</v>
      </c>
      <c r="RD79" s="44">
        <v>2.9311222999999999E-10</v>
      </c>
      <c r="RE79" s="44">
        <v>4.7349996E-10</v>
      </c>
      <c r="RF79" s="44">
        <v>7.5984162999999996E-10</v>
      </c>
      <c r="RG79" s="44">
        <v>1.2113691E-9</v>
      </c>
      <c r="RH79" s="44">
        <v>1.9186645999999999E-9</v>
      </c>
      <c r="RI79" s="44">
        <v>3.0191207E-9</v>
      </c>
      <c r="RJ79" s="44">
        <v>4.7252695E-9</v>
      </c>
      <c r="RK79" s="44">
        <v>7.355108E-9</v>
      </c>
      <c r="RL79" s="44">
        <v>1.1383912E-8</v>
      </c>
      <c r="RM79" s="44">
        <v>1.7515863999999999E-8</v>
      </c>
      <c r="RN79" s="44">
        <v>2.6783718E-8</v>
      </c>
      <c r="RO79" s="44">
        <v>4.0685490000000001E-8</v>
      </c>
      <c r="RP79" s="44">
        <v>6.1366144000000001E-8</v>
      </c>
      <c r="RQ79" s="44">
        <v>9.1847490000000006E-8</v>
      </c>
      <c r="RR79" s="44">
        <v>1.3629569999999999E-7</v>
      </c>
      <c r="RS79" s="44">
        <v>2.0027609E-7</v>
      </c>
      <c r="RT79" s="44">
        <v>2.9088875E-7</v>
      </c>
      <c r="RU79" s="44">
        <v>4.1650280999999998E-7</v>
      </c>
      <c r="RV79" s="44">
        <v>5.8546159999999998E-7</v>
      </c>
      <c r="RW79" s="44">
        <v>8.0015500000000001E-7</v>
      </c>
      <c r="RX79" s="44">
        <v>0</v>
      </c>
      <c r="RY79" s="44">
        <v>1.0547796E-15</v>
      </c>
      <c r="RZ79" s="44">
        <v>3.7185344000000001E-15</v>
      </c>
      <c r="SA79" s="44">
        <v>9.4159370000000003E-15</v>
      </c>
      <c r="SB79" s="44">
        <v>2.0950493000000001E-14</v>
      </c>
      <c r="SC79" s="44">
        <v>4.3389999999999999E-14</v>
      </c>
      <c r="SD79" s="44">
        <v>8.5811289999999997E-14</v>
      </c>
      <c r="SE79" s="44">
        <v>1.6407297000000001E-13</v>
      </c>
      <c r="SF79" s="44">
        <v>3.0575528999999998E-13</v>
      </c>
      <c r="SG79" s="44">
        <v>5.5822973000000002E-13</v>
      </c>
      <c r="SH79" s="44">
        <v>1.0020394000000001E-12</v>
      </c>
      <c r="SI79" s="44">
        <v>1.7728314E-12</v>
      </c>
      <c r="SJ79" s="44">
        <v>3.0970964000000001E-12</v>
      </c>
      <c r="SK79" s="44">
        <v>5.3499293E-12</v>
      </c>
      <c r="SL79" s="44">
        <v>9.1477270000000001E-12</v>
      </c>
      <c r="SM79" s="44">
        <v>1.5495931000000002E-11</v>
      </c>
      <c r="SN79" s="44">
        <v>2.6022889999999999E-11</v>
      </c>
      <c r="SO79" s="44">
        <v>4.3347610000000001E-11</v>
      </c>
      <c r="SP79" s="44">
        <v>7.1654195999999998E-11</v>
      </c>
      <c r="SQ79" s="44">
        <v>1.1758350999999999E-10</v>
      </c>
      <c r="SR79" s="44">
        <v>1.9160735000000001E-10</v>
      </c>
      <c r="SS79" s="44">
        <v>3.1013303E-10</v>
      </c>
      <c r="ST79" s="44">
        <v>4.9870120000000001E-10</v>
      </c>
      <c r="SU79" s="44">
        <v>7.9681394999999998E-10</v>
      </c>
      <c r="SV79" s="44">
        <v>1.2651674000000001E-9</v>
      </c>
      <c r="SW79" s="44">
        <v>1.9963995000000001E-9</v>
      </c>
      <c r="SX79" s="44">
        <v>3.1309249000000001E-9</v>
      </c>
      <c r="SY79" s="44">
        <v>4.8799949999999998E-9</v>
      </c>
      <c r="SZ79" s="44">
        <v>7.5589149999999994E-9</v>
      </c>
      <c r="TA79" s="44">
        <v>1.1634246999999999E-8</v>
      </c>
      <c r="TB79" s="44">
        <v>1.7789601000000001E-8</v>
      </c>
      <c r="TC79" s="44">
        <v>2.7014402999999999E-8</v>
      </c>
      <c r="TD79" s="44">
        <v>4.0720034999999998E-8</v>
      </c>
      <c r="TE79" s="44">
        <v>6.0882490000000006E-8</v>
      </c>
      <c r="TF79" s="44">
        <v>9.0276259999999997E-8</v>
      </c>
      <c r="TG79" s="44">
        <v>1.3259417999999999E-7</v>
      </c>
      <c r="TH79" s="44">
        <v>1.9255911E-7</v>
      </c>
      <c r="TI79" s="44">
        <v>2.7576907999999999E-7</v>
      </c>
      <c r="TJ79" s="44">
        <v>3.8785964E-7</v>
      </c>
      <c r="TK79" s="44">
        <v>5.3064524999999998E-7</v>
      </c>
      <c r="TL79" s="44">
        <v>0</v>
      </c>
      <c r="TM79" s="44">
        <v>1.1412287E-15</v>
      </c>
      <c r="TN79" s="44">
        <v>4.0296805000000003E-15</v>
      </c>
      <c r="TO79" s="44">
        <v>1.02096074E-14</v>
      </c>
      <c r="TP79" s="44">
        <v>2.2708218000000001E-14</v>
      </c>
      <c r="TQ79" s="44">
        <v>4.6982766E-14</v>
      </c>
      <c r="TR79" s="44">
        <v>9.2740179999999997E-14</v>
      </c>
      <c r="TS79" s="44">
        <v>1.7715809999999999E-13</v>
      </c>
      <c r="TT79" s="44">
        <v>3.3004951999999998E-13</v>
      </c>
      <c r="TU79" s="44">
        <v>6.0267289999999995E-13</v>
      </c>
      <c r="TV79" s="44">
        <v>1.0822950999999999E-12</v>
      </c>
      <c r="TW79" s="44">
        <v>1.9161271999999998E-12</v>
      </c>
      <c r="TX79" s="44">
        <v>3.3503675000000002E-12</v>
      </c>
      <c r="TY79" s="44">
        <v>5.7934516999999999E-12</v>
      </c>
      <c r="TZ79" s="44">
        <v>9.9177974999999998E-12</v>
      </c>
      <c r="UA79" s="44">
        <v>1.6822328E-11</v>
      </c>
      <c r="UB79" s="44">
        <v>2.8290400999999999E-11</v>
      </c>
      <c r="UC79" s="44">
        <v>4.7196370000000001E-11</v>
      </c>
      <c r="UD79" s="44">
        <v>7.8142284000000001E-11</v>
      </c>
      <c r="UE79" s="44">
        <v>1.2844838E-10</v>
      </c>
      <c r="UF79" s="44">
        <v>2.0968383999999999E-10</v>
      </c>
      <c r="UG79" s="44">
        <v>3.4001635000000001E-10</v>
      </c>
      <c r="UH79" s="44">
        <v>5.4779390000000003E-10</v>
      </c>
      <c r="UI79" s="44">
        <v>8.7696520000000004E-10</v>
      </c>
      <c r="UJ79" s="44">
        <v>1.3952186E-9</v>
      </c>
      <c r="UK79" s="44">
        <v>2.2060928999999999E-9</v>
      </c>
      <c r="UL79" s="44">
        <v>3.466827E-9</v>
      </c>
      <c r="UM79" s="44">
        <v>5.4143395999999996E-9</v>
      </c>
      <c r="UN79" s="44">
        <v>8.4025539999999993E-9</v>
      </c>
      <c r="UO79" s="44">
        <v>1.2954698999999999E-8</v>
      </c>
      <c r="UP79" s="44">
        <v>1.9869725E-8</v>
      </c>
      <c r="UQ79" s="44">
        <v>3.0294736000000003E-8</v>
      </c>
      <c r="UR79" s="44">
        <v>4.5891543000000001E-8</v>
      </c>
      <c r="US79" s="44">
        <v>6.9028439999999996E-8</v>
      </c>
      <c r="UT79" s="44">
        <v>1.0294245E-7</v>
      </c>
      <c r="UU79" s="44">
        <v>1.5200784E-7</v>
      </c>
      <c r="UV79" s="44">
        <v>2.2183941000000001E-7</v>
      </c>
      <c r="UW79" s="44">
        <v>3.1910289999999998E-7</v>
      </c>
      <c r="UX79" s="44">
        <v>4.5051535999999999E-7</v>
      </c>
      <c r="UY79" s="44">
        <v>6.1799597000000005E-7</v>
      </c>
      <c r="UZ79" s="44">
        <v>0</v>
      </c>
      <c r="VA79" s="44">
        <v>1.5084675000000001E-15</v>
      </c>
      <c r="VB79" s="44">
        <v>5.3355274999999998E-15</v>
      </c>
      <c r="VC79" s="44">
        <v>1.3544663E-14</v>
      </c>
      <c r="VD79" s="44">
        <v>3.0216517999999999E-14</v>
      </c>
      <c r="VE79" s="44">
        <v>6.2758893999999999E-14</v>
      </c>
      <c r="VF79" s="44">
        <v>1.2447975E-13</v>
      </c>
      <c r="VG79" s="44">
        <v>2.3894892E-13</v>
      </c>
      <c r="VH79" s="44">
        <v>4.4741833000000001E-13</v>
      </c>
      <c r="VI79" s="44">
        <v>8.2131886999999999E-13</v>
      </c>
      <c r="VJ79" s="44">
        <v>1.4831189E-12</v>
      </c>
      <c r="VK79" s="44">
        <v>2.6408805999999999E-12</v>
      </c>
      <c r="VL79" s="44">
        <v>4.6450972000000001E-12</v>
      </c>
      <c r="VM79" s="44">
        <v>8.081431E-12</v>
      </c>
      <c r="VN79" s="44">
        <v>1.3920988500000001E-11</v>
      </c>
      <c r="VO79" s="44">
        <v>2.3761967999999999E-11</v>
      </c>
      <c r="VP79" s="44">
        <v>4.0215740000000001E-11</v>
      </c>
      <c r="VQ79" s="44">
        <v>6.7518790000000003E-11</v>
      </c>
      <c r="VR79" s="44">
        <v>1.1249611E-10</v>
      </c>
      <c r="VS79" s="44">
        <v>1.8606546999999999E-10</v>
      </c>
      <c r="VT79" s="44">
        <v>3.0557017999999999E-10</v>
      </c>
      <c r="VU79" s="44">
        <v>4.9836729999999997E-10</v>
      </c>
      <c r="VV79" s="44">
        <v>8.0729956E-10</v>
      </c>
      <c r="VW79" s="44">
        <v>1.2989485999999999E-9</v>
      </c>
      <c r="VX79" s="44">
        <v>2.0781534000000002E-9</v>
      </c>
      <c r="VY79" s="44">
        <v>3.3056010000000002E-9</v>
      </c>
      <c r="VZ79" s="44">
        <v>5.2324958000000002E-9</v>
      </c>
      <c r="WA79" s="44">
        <v>8.2358739999999996E-9</v>
      </c>
      <c r="WB79" s="44">
        <v>1.2887795E-8</v>
      </c>
      <c r="WC79" s="44">
        <v>2.004653E-8</v>
      </c>
      <c r="WD79" s="44">
        <v>3.0968565000000001E-8</v>
      </c>
      <c r="WE79" s="44">
        <v>4.7497873999999999E-8</v>
      </c>
      <c r="WF79" s="44">
        <v>7.2294629999999994E-8</v>
      </c>
      <c r="WG79" s="44">
        <v>1.0912906E-7</v>
      </c>
      <c r="WH79" s="44">
        <v>1.6321708E-7</v>
      </c>
      <c r="WI79" s="44">
        <v>2.4155298E-7</v>
      </c>
      <c r="WJ79" s="44">
        <v>3.5308002999999999E-7</v>
      </c>
      <c r="WK79" s="44">
        <v>5.0837410000000004E-7</v>
      </c>
      <c r="WL79" s="44">
        <v>7.1806926000000004E-7</v>
      </c>
      <c r="WM79" s="44">
        <v>9.8506280000000005E-7</v>
      </c>
      <c r="WN79" s="44">
        <v>0</v>
      </c>
      <c r="WO79" s="44">
        <v>2.0873401000000001E-15</v>
      </c>
      <c r="WP79" s="44">
        <v>7.3921020000000008E-15</v>
      </c>
      <c r="WQ79" s="44">
        <v>1.8812623999999998E-14</v>
      </c>
      <c r="WR79" s="44">
        <v>4.2090719999999997E-14</v>
      </c>
      <c r="WS79" s="44">
        <v>8.7736383999999995E-14</v>
      </c>
      <c r="WT79" s="44">
        <v>1.7476366999999999E-13</v>
      </c>
      <c r="WU79" s="44">
        <v>3.3711760000000001E-13</v>
      </c>
      <c r="WV79" s="44">
        <v>6.3471219999999999E-13</v>
      </c>
      <c r="WW79" s="44">
        <v>1.1721721999999999E-12</v>
      </c>
      <c r="WX79" s="44">
        <v>2.1304180000000002E-12</v>
      </c>
      <c r="WY79" s="44">
        <v>3.8194680000000001E-12</v>
      </c>
      <c r="WZ79" s="44">
        <v>6.7660273999999997E-12</v>
      </c>
      <c r="XA79" s="44">
        <v>1.1857555000000001E-11</v>
      </c>
      <c r="XB79" s="44">
        <v>2.0577436000000001E-11</v>
      </c>
      <c r="XC79" s="44">
        <v>3.5385490000000001E-11</v>
      </c>
      <c r="XD79" s="44">
        <v>6.0362079999999998E-11</v>
      </c>
      <c r="XE79" s="44">
        <v>1.02147554E-10</v>
      </c>
      <c r="XF79" s="44">
        <v>1.7153169000000001E-10</v>
      </c>
      <c r="XG79" s="44">
        <v>2.8590000000000002E-10</v>
      </c>
      <c r="XH79" s="44">
        <v>4.7305510000000001E-10</v>
      </c>
      <c r="XI79" s="44">
        <v>7.7712015000000005E-10</v>
      </c>
      <c r="XJ79" s="44">
        <v>1.2675774000000001E-9</v>
      </c>
      <c r="XK79" s="44">
        <v>2.0529855999999998E-9</v>
      </c>
      <c r="XL79" s="44">
        <v>3.2992393000000001E-9</v>
      </c>
      <c r="XM79" s="44">
        <v>5.2659245999999998E-9</v>
      </c>
      <c r="XN79" s="44">
        <v>8.3484459999999996E-9</v>
      </c>
      <c r="XO79" s="44">
        <v>1.3146792E-8</v>
      </c>
      <c r="XP79" s="44">
        <v>2.0564030000000001E-8</v>
      </c>
      <c r="XQ79" s="44">
        <v>3.1947631999999998E-8</v>
      </c>
      <c r="XR79" s="44">
        <v>4.9288572999999998E-8</v>
      </c>
      <c r="XS79" s="44">
        <v>7.5497489999999995E-8</v>
      </c>
      <c r="XT79" s="44">
        <v>1.1477532499999999E-7</v>
      </c>
      <c r="XU79" s="44">
        <v>1.7309179999999999E-7</v>
      </c>
      <c r="XV79" s="44">
        <v>2.5876767E-7</v>
      </c>
      <c r="XW79" s="44">
        <v>3.8276534000000002E-7</v>
      </c>
      <c r="XX79" s="44">
        <v>5.5924966000000002E-7</v>
      </c>
      <c r="XY79" s="44">
        <v>8.0504630000000005E-7</v>
      </c>
      <c r="XZ79" s="44">
        <v>1.1370774000000001E-6</v>
      </c>
      <c r="YA79" s="44">
        <v>1.5604433000000001E-6</v>
      </c>
      <c r="YB79" s="44">
        <v>0</v>
      </c>
      <c r="YC79" s="44">
        <v>2.6028179999999999E-15</v>
      </c>
      <c r="YD79" s="44">
        <v>9.2340803999999995E-15</v>
      </c>
      <c r="YE79" s="44">
        <v>2.3491065E-14</v>
      </c>
      <c r="YF79" s="44">
        <v>5.2481032999999998E-14</v>
      </c>
      <c r="YG79" s="44">
        <v>1.09101374E-13</v>
      </c>
      <c r="YH79" s="44">
        <v>2.1670864000000001E-13</v>
      </c>
      <c r="YI79" s="44">
        <v>4.1669925E-13</v>
      </c>
      <c r="YJ79" s="44">
        <v>7.8166395999999997E-13</v>
      </c>
      <c r="YK79" s="44">
        <v>1.4375154000000001E-12</v>
      </c>
      <c r="YL79" s="44">
        <v>2.6005050000000001E-12</v>
      </c>
      <c r="YM79" s="44">
        <v>4.6386329999999997E-12</v>
      </c>
      <c r="YN79" s="44">
        <v>8.1726429999999999E-12</v>
      </c>
      <c r="YO79" s="44">
        <v>1.4241031E-11</v>
      </c>
      <c r="YP79" s="44">
        <v>2.4567581999999999E-11</v>
      </c>
      <c r="YQ79" s="44">
        <v>4.2002204000000003E-11</v>
      </c>
      <c r="YR79" s="44">
        <v>7.120052E-11</v>
      </c>
      <c r="YS79" s="44">
        <v>1.1973341999999999E-10</v>
      </c>
      <c r="YT79" s="44">
        <v>1.9982546000000001E-10</v>
      </c>
      <c r="YU79" s="44">
        <v>3.3108613000000002E-10</v>
      </c>
      <c r="YV79" s="44">
        <v>5.4477319999999996E-10</v>
      </c>
      <c r="YW79" s="44">
        <v>8.9040520000000005E-10</v>
      </c>
      <c r="YX79" s="44">
        <v>1.4459598E-9</v>
      </c>
      <c r="YY79" s="44">
        <v>2.3335233999999999E-9</v>
      </c>
      <c r="YZ79" s="44">
        <v>3.7432315000000002E-9</v>
      </c>
      <c r="ZA79" s="44">
        <v>5.9643184000000003E-9</v>
      </c>
      <c r="ZB79" s="44">
        <v>9.4398199999999994E-9</v>
      </c>
      <c r="ZC79" s="44">
        <v>1.4840735E-8</v>
      </c>
      <c r="ZD79" s="44">
        <v>2.3174893E-8</v>
      </c>
      <c r="ZE79" s="44">
        <v>3.5942665999999999E-8</v>
      </c>
      <c r="ZF79" s="44">
        <v>5.5355773E-8</v>
      </c>
      <c r="ZG79" s="44">
        <v>8.463852E-8</v>
      </c>
      <c r="ZH79" s="44">
        <v>1.2842906E-7</v>
      </c>
      <c r="ZI79" s="44">
        <v>1.9329222000000001E-7</v>
      </c>
      <c r="ZJ79" s="44">
        <v>2.8809167999999999E-7</v>
      </c>
      <c r="ZK79" s="44">
        <v>4.2500292000000001E-7</v>
      </c>
      <c r="ZL79" s="44">
        <v>6.1951210000000001E-7</v>
      </c>
      <c r="ZM79" s="44">
        <v>8.8993630000000001E-7</v>
      </c>
      <c r="ZN79" s="44">
        <v>1.2546076000000001E-6</v>
      </c>
      <c r="ZO79" s="44">
        <v>1.7193770999999999E-6</v>
      </c>
      <c r="ZP79" s="44">
        <v>0</v>
      </c>
      <c r="ZQ79" s="44">
        <v>2.805662E-15</v>
      </c>
      <c r="ZR79" s="44">
        <v>9.9594624999999999E-15</v>
      </c>
      <c r="ZS79" s="44">
        <v>2.5345993999999999E-14</v>
      </c>
      <c r="ZT79" s="44">
        <v>5.6648797999999999E-14</v>
      </c>
      <c r="ZU79" s="44">
        <v>1.1784496E-13</v>
      </c>
      <c r="ZV79" s="44">
        <v>2.338339E-13</v>
      </c>
      <c r="ZW79" s="44">
        <v>4.4858594000000001E-13</v>
      </c>
      <c r="ZX79" s="44">
        <v>8.3863743000000002E-13</v>
      </c>
      <c r="ZY79" s="44">
        <v>1.5361999E-12</v>
      </c>
      <c r="ZZ79" s="44">
        <v>2.7658993000000002E-12</v>
      </c>
      <c r="AAA79" s="44">
        <v>4.9064315999999998E-12</v>
      </c>
      <c r="AAB79" s="44">
        <v>8.5896715000000006E-12</v>
      </c>
      <c r="AAC79" s="44">
        <v>1.4859456E-11</v>
      </c>
      <c r="AAD79" s="44">
        <v>2.5451862999999999E-11</v>
      </c>
      <c r="AAE79" s="44">
        <v>4.3197144000000003E-11</v>
      </c>
      <c r="AAF79" s="44">
        <v>7.2688600000000003E-11</v>
      </c>
      <c r="AAG79" s="44">
        <v>1.2132828E-10</v>
      </c>
      <c r="AAH79" s="44">
        <v>2.0096168000000001E-10</v>
      </c>
      <c r="AAI79" s="44">
        <v>3.3041692000000001E-10</v>
      </c>
      <c r="AAJ79" s="44">
        <v>5.3941579999999999E-10</v>
      </c>
      <c r="AAK79" s="44">
        <v>8.7456935999999995E-10</v>
      </c>
      <c r="AAL79" s="44">
        <v>1.4084859000000001E-9</v>
      </c>
      <c r="AAM79" s="44">
        <v>2.2535197999999998E-9</v>
      </c>
      <c r="AAN79" s="44">
        <v>3.5823664E-9</v>
      </c>
      <c r="AAO79" s="44">
        <v>5.6586313000000003E-9</v>
      </c>
      <c r="AAP79" s="44">
        <v>8.8819059999999995E-9</v>
      </c>
      <c r="AAQ79" s="44">
        <v>1.3853505999999999E-8</v>
      </c>
      <c r="AAR79" s="44">
        <v>2.1471395000000001E-8</v>
      </c>
      <c r="AAS79" s="44">
        <v>3.3065530000000002E-8</v>
      </c>
      <c r="AAT79" s="44">
        <v>5.0587726000000001E-8</v>
      </c>
      <c r="AAU79" s="44">
        <v>7.6873085999999997E-8</v>
      </c>
      <c r="AAV79" s="44">
        <v>1.1599156E-7</v>
      </c>
      <c r="AAW79" s="44">
        <v>1.7349624999999999E-7</v>
      </c>
      <c r="AAX79" s="44">
        <v>2.5727376999999999E-7</v>
      </c>
      <c r="AAY79" s="44">
        <v>3.7775908000000001E-7</v>
      </c>
      <c r="AAZ79" s="44">
        <v>5.4823069999999998E-7</v>
      </c>
      <c r="ABA79" s="44">
        <v>7.8428770000000001E-7</v>
      </c>
      <c r="ABB79" s="44">
        <v>1.1013090999999999E-6</v>
      </c>
      <c r="ABC79" s="44">
        <v>1.5029377999999999E-6</v>
      </c>
      <c r="ABD79" s="44">
        <v>0</v>
      </c>
      <c r="ABE79" s="44">
        <v>3.5436283999999999E-15</v>
      </c>
      <c r="ABF79" s="44">
        <v>1.2617155E-14</v>
      </c>
      <c r="ABG79" s="44">
        <v>3.2165157999999998E-14</v>
      </c>
      <c r="ABH79" s="44">
        <v>7.1961869999999995E-14</v>
      </c>
      <c r="ABI79" s="44">
        <v>1.4976867E-13</v>
      </c>
      <c r="ABJ79" s="44">
        <v>2.9747594000000001E-13</v>
      </c>
      <c r="ABK79" s="44">
        <v>5.7151439999999997E-13</v>
      </c>
      <c r="ABL79" s="44">
        <v>1.0705033E-12</v>
      </c>
      <c r="ABM79" s="44">
        <v>1.9649349999999998E-12</v>
      </c>
      <c r="ABN79" s="44">
        <v>3.5466412999999999E-12</v>
      </c>
      <c r="ABO79" s="44">
        <v>6.3105606000000001E-12</v>
      </c>
      <c r="ABP79" s="44">
        <v>1.10890975E-11</v>
      </c>
      <c r="ABQ79" s="44">
        <v>1.9271639999999998E-11</v>
      </c>
      <c r="ABR79" s="44">
        <v>3.3131827000000001E-11</v>
      </c>
      <c r="ABS79" s="44">
        <v>5.6395773000000003E-11</v>
      </c>
      <c r="ABT79" s="44">
        <v>9.5108780000000002E-11</v>
      </c>
      <c r="ABU79" s="44">
        <v>1.5900388000000001E-10</v>
      </c>
      <c r="ABV79" s="44">
        <v>2.6363542E-10</v>
      </c>
      <c r="ABW79" s="44">
        <v>4.3367948000000001E-10</v>
      </c>
      <c r="ABX79" s="44">
        <v>7.0800703999999996E-10</v>
      </c>
      <c r="ABY79" s="44">
        <v>1.1474114999999999E-9</v>
      </c>
      <c r="ABZ79" s="44">
        <v>1.8463051000000001E-9</v>
      </c>
      <c r="ACA79" s="44">
        <v>2.9502837999999998E-9</v>
      </c>
      <c r="ACB79" s="44">
        <v>4.6822762999999997E-9</v>
      </c>
      <c r="ACC79" s="44">
        <v>7.3811734999999999E-9</v>
      </c>
      <c r="ACD79" s="44">
        <v>1.1558306E-8</v>
      </c>
      <c r="ACE79" s="44">
        <v>1.7979272999999999E-8</v>
      </c>
      <c r="ACF79" s="44">
        <v>2.7780901000000001E-8</v>
      </c>
      <c r="ACG79" s="44">
        <v>4.263615E-8</v>
      </c>
      <c r="ACH79" s="44">
        <v>6.4982059999999998E-8</v>
      </c>
      <c r="ACI79" s="44">
        <v>9.8327650000000006E-8</v>
      </c>
      <c r="ACJ79" s="44">
        <v>1.4765219000000001E-7</v>
      </c>
      <c r="ACK79" s="44">
        <v>2.2005626000000001E-7</v>
      </c>
      <c r="ACL79" s="44">
        <v>3.2524243999999998E-7</v>
      </c>
      <c r="ACM79" s="44">
        <v>4.7615424000000001E-7</v>
      </c>
      <c r="ACN79" s="44">
        <v>6.8929353000000005E-7</v>
      </c>
      <c r="ACO79" s="44">
        <v>9.8409920000000009E-7</v>
      </c>
      <c r="ACP79" s="44">
        <v>1.379934E-6</v>
      </c>
      <c r="ACQ79" s="44">
        <v>1.8828414E-6</v>
      </c>
      <c r="ACR79" s="44">
        <v>0</v>
      </c>
      <c r="ACS79" s="44">
        <v>3.9334965000000004E-15</v>
      </c>
      <c r="ACT79" s="44">
        <v>1.4013311E-14</v>
      </c>
      <c r="ACU79" s="44">
        <v>3.5743405E-14</v>
      </c>
      <c r="ACV79" s="44">
        <v>8.0010459999999997E-14</v>
      </c>
      <c r="ACW79" s="44">
        <v>1.6661191000000001E-13</v>
      </c>
      <c r="ACX79" s="44">
        <v>3.3110859999999999E-13</v>
      </c>
      <c r="ACY79" s="44">
        <v>6.3644330000000005E-13</v>
      </c>
      <c r="ACZ79" s="44">
        <v>1.1926521E-12</v>
      </c>
      <c r="ADA79" s="44">
        <v>2.1898696E-12</v>
      </c>
      <c r="ADB79" s="44">
        <v>3.9532610000000002E-12</v>
      </c>
      <c r="ADC79" s="44">
        <v>7.0336427999999999E-12</v>
      </c>
      <c r="ADD79" s="44">
        <v>1.2355431000000001E-11</v>
      </c>
      <c r="ADE79" s="44">
        <v>2.1456824000000001E-11</v>
      </c>
      <c r="ADF79" s="44">
        <v>3.6876165000000002E-11</v>
      </c>
      <c r="ADG79" s="44">
        <v>6.2769219999999996E-11</v>
      </c>
      <c r="ADH79" s="44">
        <v>1.05887986E-10</v>
      </c>
      <c r="ADI79" s="44">
        <v>1.7712105E-10</v>
      </c>
      <c r="ADJ79" s="44">
        <v>2.9390100999999999E-10</v>
      </c>
      <c r="ADK79" s="44">
        <v>4.8393839999999999E-10</v>
      </c>
      <c r="ADL79" s="44">
        <v>7.9097469999999996E-10</v>
      </c>
      <c r="ADM79" s="44">
        <v>1.2835795999999999E-9</v>
      </c>
      <c r="ADN79" s="44">
        <v>2.0685073999999999E-9</v>
      </c>
      <c r="ADO79" s="44">
        <v>3.3108167000000001E-9</v>
      </c>
      <c r="ADP79" s="44">
        <v>5.2639635E-9</v>
      </c>
      <c r="ADQ79" s="44">
        <v>8.3144059999999996E-9</v>
      </c>
      <c r="ADR79" s="44">
        <v>1.3047207000000001E-8</v>
      </c>
      <c r="ADS79" s="44">
        <v>2.0341501000000001E-8</v>
      </c>
      <c r="ADT79" s="44">
        <v>3.1507940000000001E-8</v>
      </c>
      <c r="ADU79" s="44">
        <v>4.8484059999999999E-8</v>
      </c>
      <c r="ADV79" s="44">
        <v>7.4107610000000006E-8</v>
      </c>
      <c r="ADW79" s="44">
        <v>1.12488465E-7</v>
      </c>
      <c r="ADX79" s="44">
        <v>1.6949993000000001E-7</v>
      </c>
      <c r="ADY79" s="44">
        <v>2.5339963000000001E-7</v>
      </c>
      <c r="ADZ79" s="44">
        <v>3.7556467000000001E-7</v>
      </c>
      <c r="AEA79" s="44">
        <v>5.5120455E-7</v>
      </c>
      <c r="AEB79" s="44">
        <v>7.9972533999999996E-7</v>
      </c>
      <c r="AEC79" s="44">
        <v>1.1440286999999999E-6</v>
      </c>
      <c r="AED79" s="44">
        <v>1.6069379000000001E-6</v>
      </c>
      <c r="AEE79" s="44">
        <v>2.1955495E-6</v>
      </c>
      <c r="AEF79" s="44">
        <v>0</v>
      </c>
      <c r="AEG79" s="44">
        <v>3.3255708E-15</v>
      </c>
      <c r="AEH79" s="44">
        <v>1.1820911E-14</v>
      </c>
      <c r="AEI79" s="44">
        <v>3.0105184E-14</v>
      </c>
      <c r="AEJ79" s="44">
        <v>6.7311315999999996E-14</v>
      </c>
      <c r="AEK79" s="44">
        <v>1.4003932E-13</v>
      </c>
      <c r="AEL79" s="44">
        <v>2.7810748000000001E-13</v>
      </c>
      <c r="AEM79" s="44">
        <v>5.3429789999999995E-13</v>
      </c>
      <c r="AEN79" s="44">
        <v>1.0009069000000001E-12</v>
      </c>
      <c r="AEO79" s="44">
        <v>1.8375865E-12</v>
      </c>
      <c r="AEP79" s="44">
        <v>3.3176657999999999E-12</v>
      </c>
      <c r="AEQ79" s="44">
        <v>5.9046860000000001E-12</v>
      </c>
      <c r="AER79" s="44">
        <v>1.0378010999999999E-11</v>
      </c>
      <c r="AES79" s="44">
        <v>1.8037093999999999E-11</v>
      </c>
      <c r="AET79" s="44">
        <v>3.1031402999999997E-11</v>
      </c>
      <c r="AEU79" s="44">
        <v>5.2889349999999997E-11</v>
      </c>
      <c r="AEV79" s="44">
        <v>8.9360259999999997E-11</v>
      </c>
      <c r="AEW79" s="44">
        <v>1.4974509999999999E-10</v>
      </c>
      <c r="AEX79" s="44">
        <v>2.4898475000000002E-10</v>
      </c>
      <c r="AEY79" s="44">
        <v>4.1091458000000001E-10</v>
      </c>
      <c r="AEZ79" s="44">
        <v>6.7329802999999995E-10</v>
      </c>
      <c r="AFA79" s="44">
        <v>1.0955588999999999E-9</v>
      </c>
      <c r="AFB79" s="44">
        <v>1.7705698E-9</v>
      </c>
      <c r="AFC79" s="44">
        <v>2.8424904999999999E-9</v>
      </c>
      <c r="AFD79" s="44">
        <v>4.5335433000000003E-9</v>
      </c>
      <c r="AFE79" s="44">
        <v>7.1838749999999999E-9</v>
      </c>
      <c r="AFF79" s="44">
        <v>1.1310338E-8</v>
      </c>
      <c r="AFG79" s="44">
        <v>1.7692313000000001E-8</v>
      </c>
      <c r="AFH79" s="44">
        <v>2.7495589999999999E-8</v>
      </c>
      <c r="AFI79" s="44">
        <v>4.2448526E-8</v>
      </c>
      <c r="AFJ79" s="44">
        <v>6.5088299999999997E-8</v>
      </c>
      <c r="AFK79" s="44">
        <v>9.9098270000000005E-8</v>
      </c>
      <c r="AFL79" s="44">
        <v>1.4975584999999999E-7</v>
      </c>
      <c r="AFM79" s="44">
        <v>2.24498E-7</v>
      </c>
      <c r="AFN79" s="44">
        <v>3.3356971999999998E-7</v>
      </c>
      <c r="AFO79" s="44">
        <v>4.9064799999999996E-7</v>
      </c>
      <c r="AFP79" s="44">
        <v>7.1315565999999999E-7</v>
      </c>
      <c r="AFQ79" s="44">
        <v>1.0215656E-6</v>
      </c>
      <c r="AFR79" s="44">
        <v>1.4360737999999999E-6</v>
      </c>
      <c r="AFS79" s="44">
        <v>1.9614820000000001E-6</v>
      </c>
      <c r="AFT79" s="43"/>
      <c r="AFU79" s="42">
        <f t="shared" si="111"/>
        <v>1.2556185E-10</v>
      </c>
      <c r="AFV79" s="42">
        <f t="shared" si="111"/>
        <v>6.7968554000000004E-11</v>
      </c>
      <c r="AFW79" s="42">
        <f t="shared" si="111"/>
        <v>4.7539049999999999E-11</v>
      </c>
      <c r="AFX79" s="42">
        <f t="shared" si="111"/>
        <v>4.2086871999999997E-11</v>
      </c>
      <c r="AFY79" s="42">
        <f t="shared" si="111"/>
        <v>2.8051669E-11</v>
      </c>
      <c r="AFZ79" s="42">
        <f t="shared" si="111"/>
        <v>1.7168165999999998E-11</v>
      </c>
      <c r="AGA79" s="42">
        <f t="shared" si="111"/>
        <v>1.0290898000000001E-11</v>
      </c>
      <c r="AGB79" s="42">
        <f t="shared" si="111"/>
        <v>5.2314996999999999E-12</v>
      </c>
      <c r="AGC79" s="42">
        <f t="shared" si="111"/>
        <v>3.3225924000000001E-12</v>
      </c>
      <c r="AGD79" s="42">
        <f t="shared" si="111"/>
        <v>1.5179092000000001E-12</v>
      </c>
      <c r="AGE79" s="42">
        <f t="shared" si="112"/>
        <v>4.7219210000000003E-13</v>
      </c>
      <c r="AGF79" s="42">
        <f t="shared" si="112"/>
        <v>1.6407297000000001E-13</v>
      </c>
      <c r="AGG79" s="42">
        <f t="shared" si="112"/>
        <v>9.2740179999999997E-14</v>
      </c>
      <c r="AGH79" s="42">
        <f t="shared" si="112"/>
        <v>6.2758893999999999E-14</v>
      </c>
      <c r="AGI79" s="42">
        <f t="shared" si="112"/>
        <v>4.2090719999999997E-14</v>
      </c>
      <c r="AGJ79" s="42">
        <f t="shared" si="112"/>
        <v>2.3491065E-14</v>
      </c>
      <c r="AGK79" s="42">
        <f t="shared" si="112"/>
        <v>9.9594624999999999E-15</v>
      </c>
      <c r="AGL79" s="42">
        <f t="shared" si="112"/>
        <v>3.5436283999999999E-15</v>
      </c>
      <c r="AGM79" s="42">
        <f t="shared" si="112"/>
        <v>0</v>
      </c>
      <c r="AGN79" s="42">
        <f t="shared" si="112"/>
        <v>2.1955495E-6</v>
      </c>
      <c r="AGO79" s="41">
        <f t="shared" si="103"/>
        <v>1.09794955495466E-7</v>
      </c>
      <c r="AGP79" s="2"/>
      <c r="AGQ79" s="42">
        <f t="shared" si="113"/>
        <v>1.1639596999999999E-6</v>
      </c>
      <c r="AGR79" s="42">
        <f t="shared" si="113"/>
        <v>1.1016558E-10</v>
      </c>
      <c r="AGS79" s="42">
        <f t="shared" si="113"/>
        <v>5.8546159999999998E-7</v>
      </c>
      <c r="AGT79" s="42">
        <f t="shared" si="113"/>
        <v>7.1654195999999998E-11</v>
      </c>
      <c r="AGU79" s="42">
        <f t="shared" si="113"/>
        <v>3.8785964E-7</v>
      </c>
      <c r="AGV79" s="42">
        <f t="shared" si="113"/>
        <v>7.8142284000000001E-11</v>
      </c>
      <c r="AGW79" s="42">
        <f t="shared" si="113"/>
        <v>4.5051535999999999E-7</v>
      </c>
      <c r="AGX79" s="42">
        <f t="shared" si="113"/>
        <v>1.1249611E-10</v>
      </c>
      <c r="AGY79" s="42">
        <f t="shared" si="113"/>
        <v>7.1806926000000004E-7</v>
      </c>
      <c r="AGZ79" s="42">
        <f t="shared" si="113"/>
        <v>1.7153169000000001E-10</v>
      </c>
      <c r="AHA79" s="42">
        <f t="shared" si="114"/>
        <v>1.1370774000000001E-6</v>
      </c>
      <c r="AHB79" s="42">
        <f t="shared" si="114"/>
        <v>1.9982546000000001E-10</v>
      </c>
      <c r="AHC79" s="42">
        <f t="shared" si="114"/>
        <v>1.2546076000000001E-6</v>
      </c>
      <c r="AHD79" s="42">
        <f t="shared" si="114"/>
        <v>2.0096168000000001E-10</v>
      </c>
      <c r="AHE79" s="42">
        <f t="shared" si="114"/>
        <v>1.1013090999999999E-6</v>
      </c>
      <c r="AHF79" s="42">
        <f t="shared" si="114"/>
        <v>2.6363542E-10</v>
      </c>
      <c r="AHG79" s="42">
        <f t="shared" si="114"/>
        <v>1.379934E-6</v>
      </c>
      <c r="AHH79" s="42">
        <f t="shared" si="114"/>
        <v>2.9390100999999999E-10</v>
      </c>
      <c r="AHI79" s="42">
        <f t="shared" si="114"/>
        <v>1.6069379000000001E-6</v>
      </c>
      <c r="AHJ79" s="42">
        <f t="shared" si="114"/>
        <v>2.4898475000000002E-10</v>
      </c>
      <c r="AHK79" s="41">
        <f t="shared" si="104"/>
        <v>4.893741429089999E-7</v>
      </c>
      <c r="AHL79" s="2"/>
      <c r="AHM79" s="42">
        <f t="shared" si="115"/>
        <v>1.4360737999999999E-6</v>
      </c>
      <c r="AHN79" s="42">
        <f t="shared" si="115"/>
        <v>1.4360737999999999E-6</v>
      </c>
      <c r="AHO79" s="42">
        <f t="shared" si="115"/>
        <v>1.4360737999999999E-6</v>
      </c>
      <c r="AHP79" s="42">
        <f t="shared" si="115"/>
        <v>1.4360737999999999E-6</v>
      </c>
      <c r="AHQ79" s="42">
        <f t="shared" si="115"/>
        <v>1.4360737999999999E-6</v>
      </c>
      <c r="AHR79" s="42">
        <f t="shared" si="115"/>
        <v>1.4360737999999999E-6</v>
      </c>
      <c r="AHS79" s="42">
        <f t="shared" si="115"/>
        <v>1.4360737999999999E-6</v>
      </c>
      <c r="AHT79" s="42">
        <f t="shared" si="115"/>
        <v>1.4360737999999999E-6</v>
      </c>
      <c r="AHU79" s="42">
        <f t="shared" si="115"/>
        <v>1.4360737999999999E-6</v>
      </c>
      <c r="AHV79" s="42">
        <f t="shared" si="115"/>
        <v>1.4360737999999999E-6</v>
      </c>
      <c r="AHW79" s="42">
        <f t="shared" si="116"/>
        <v>1.4360737999999999E-6</v>
      </c>
      <c r="AHX79" s="42">
        <f t="shared" si="116"/>
        <v>1.4360737999999999E-6</v>
      </c>
      <c r="AHY79" s="42">
        <f t="shared" si="116"/>
        <v>1.4360737999999999E-6</v>
      </c>
      <c r="AHZ79" s="42">
        <f t="shared" si="116"/>
        <v>1.4360737999999999E-6</v>
      </c>
      <c r="AIA79" s="42">
        <f t="shared" si="116"/>
        <v>1.4360737999999999E-6</v>
      </c>
      <c r="AIB79" s="42">
        <f t="shared" si="116"/>
        <v>1.4360737999999999E-6</v>
      </c>
      <c r="AIC79" s="42">
        <f t="shared" si="116"/>
        <v>1.4360737999999999E-6</v>
      </c>
      <c r="AID79" s="42">
        <f t="shared" si="116"/>
        <v>1.4360737999999999E-6</v>
      </c>
      <c r="AIE79" s="42">
        <f t="shared" si="116"/>
        <v>1.4360737999999999E-6</v>
      </c>
      <c r="AIF79" s="42">
        <f t="shared" si="116"/>
        <v>1.4360737999999999E-6</v>
      </c>
      <c r="AIG79" s="41">
        <f t="shared" si="105"/>
        <v>1.4360738000000001E-6</v>
      </c>
      <c r="AIH79" s="2"/>
      <c r="AII79" s="2"/>
      <c r="AIJ79" s="2"/>
      <c r="AIK79" s="2"/>
      <c r="AIL79" s="2"/>
      <c r="AIM79" s="2"/>
      <c r="AIN79" s="2"/>
      <c r="AIO79" s="2"/>
      <c r="AIP79" s="2"/>
      <c r="AIQ79" s="2"/>
      <c r="AIR79" s="2"/>
      <c r="AIS79" s="2"/>
      <c r="AIT79" s="2"/>
      <c r="AIU79" s="2"/>
      <c r="AIV79" s="2"/>
      <c r="AIW79" s="2"/>
      <c r="AIX79" s="2"/>
      <c r="AIY79" s="2"/>
      <c r="AIZ79" s="2"/>
      <c r="AJA79" s="2"/>
      <c r="AJB79" s="2"/>
      <c r="AJC79" s="2"/>
      <c r="AJD79" s="2"/>
      <c r="AJE79" s="2"/>
      <c r="AJF79" s="2"/>
      <c r="AJG79" s="2"/>
      <c r="AJH79" s="2"/>
      <c r="AJI79" s="2"/>
      <c r="AJJ79" s="2"/>
      <c r="AJK79" s="2"/>
      <c r="AJL79" s="2"/>
      <c r="AJM79" s="2"/>
      <c r="AJN79" s="2"/>
      <c r="AJO79" s="2"/>
      <c r="AJP79" s="2"/>
      <c r="AJQ79" s="2"/>
      <c r="AJR79" s="2"/>
      <c r="AJS79" s="2"/>
      <c r="AJT79" s="2"/>
      <c r="AJU79" s="2"/>
      <c r="AJV79" s="2"/>
      <c r="AJW79" s="2"/>
      <c r="AJX79" s="2"/>
      <c r="AJY79" s="2"/>
      <c r="AJZ79" s="2"/>
      <c r="AKA79" s="2"/>
      <c r="AKB79" s="2"/>
      <c r="AKC79" s="2"/>
      <c r="AKD79" s="2"/>
      <c r="AKE79" s="2"/>
      <c r="AKF79" s="2"/>
      <c r="AKG79" s="2"/>
      <c r="AKH79" s="2"/>
      <c r="AKI79" s="2"/>
      <c r="AKJ79" s="2"/>
      <c r="AKK79" s="2"/>
      <c r="AKL79" s="2"/>
      <c r="AKM79" s="2"/>
      <c r="AKN79" s="2"/>
      <c r="AKO79" s="2"/>
      <c r="AKP79" s="2"/>
      <c r="AKQ79" s="2"/>
      <c r="AKR79" s="2"/>
      <c r="AKS79" s="2"/>
      <c r="AKT79" s="2"/>
      <c r="AKU79" s="2"/>
    </row>
    <row r="80" spans="1:983" ht="1.5" customHeight="1" x14ac:dyDescent="0.25">
      <c r="A80" s="2"/>
      <c r="B80" s="69">
        <v>5.0352999999999998E-13</v>
      </c>
      <c r="C80" s="69">
        <v>8.6948999999999996E-13</v>
      </c>
      <c r="D80" s="2"/>
      <c r="E80" s="2"/>
      <c r="F80" s="2"/>
      <c r="G80" s="2"/>
      <c r="H80" s="2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2"/>
      <c r="AY80" s="19">
        <v>72</v>
      </c>
      <c r="AZ80" s="44">
        <v>0</v>
      </c>
      <c r="BA80" s="44">
        <v>1.0899961000000001E-15</v>
      </c>
      <c r="BB80" s="44">
        <v>3.8580826000000001E-15</v>
      </c>
      <c r="BC80" s="44">
        <v>9.8019320000000007E-15</v>
      </c>
      <c r="BD80" s="44">
        <v>2.1882046000000001E-14</v>
      </c>
      <c r="BE80" s="44">
        <v>4.5478022000000002E-14</v>
      </c>
      <c r="BF80" s="44">
        <v>9.0257594999999996E-14</v>
      </c>
      <c r="BG80" s="44">
        <v>1.7334731000000001E-13</v>
      </c>
      <c r="BH80" s="44">
        <v>3.2472683999999998E-13</v>
      </c>
      <c r="BI80" s="44">
        <v>5.9630209999999999E-13</v>
      </c>
      <c r="BJ80" s="44">
        <v>1.0770512E-12</v>
      </c>
      <c r="BK80" s="44">
        <v>1.9181163000000002E-12</v>
      </c>
      <c r="BL80" s="44">
        <v>3.3739969999999998E-12</v>
      </c>
      <c r="BM80" s="44">
        <v>5.8697395999999998E-12</v>
      </c>
      <c r="BN80" s="44">
        <v>1.0109674E-11</v>
      </c>
      <c r="BO80" s="44">
        <v>1.7252166999999999E-11</v>
      </c>
      <c r="BP80" s="44">
        <v>2.9188422999999999E-11</v>
      </c>
      <c r="BQ80" s="44">
        <v>4.8984257999999998E-11</v>
      </c>
      <c r="BR80" s="44">
        <v>8.1575140000000003E-11</v>
      </c>
      <c r="BS80" s="44">
        <v>1.3485238000000001E-10</v>
      </c>
      <c r="BT80" s="44">
        <v>2.2134822E-10</v>
      </c>
      <c r="BU80" s="44">
        <v>3.6083178E-10</v>
      </c>
      <c r="BV80" s="44">
        <v>5.8428050000000003E-10</v>
      </c>
      <c r="BW80" s="44">
        <v>9.3990860000000009E-10</v>
      </c>
      <c r="BX80" s="44">
        <v>1.5022489999999999E-9</v>
      </c>
      <c r="BY80" s="44">
        <v>2.3857239999999999E-9</v>
      </c>
      <c r="BZ80" s="44">
        <v>3.7647427E-9</v>
      </c>
      <c r="CA80" s="44">
        <v>5.9031756999999997E-9</v>
      </c>
      <c r="CB80" s="44">
        <v>9.1970590000000002E-9</v>
      </c>
      <c r="CC80" s="44">
        <v>1.4235693500000001E-8</v>
      </c>
      <c r="CD80" s="44">
        <v>2.1887463000000001E-8</v>
      </c>
      <c r="CE80" s="44">
        <v>3.3418080000000001E-8</v>
      </c>
      <c r="CF80" s="44">
        <v>5.0649150000000001E-8</v>
      </c>
      <c r="CG80" s="44">
        <v>7.6159694000000003E-8</v>
      </c>
      <c r="CH80" s="44">
        <v>1.1352329E-7</v>
      </c>
      <c r="CI80" s="44">
        <v>1.6754492999999999E-7</v>
      </c>
      <c r="CJ80" s="44">
        <v>2.4440230000000002E-7</v>
      </c>
      <c r="CK80" s="44">
        <v>3.5146508E-7</v>
      </c>
      <c r="CL80" s="44">
        <v>4.9622859999999999E-7</v>
      </c>
      <c r="CM80" s="44">
        <v>6.8136809999999996E-7</v>
      </c>
      <c r="CN80" s="44">
        <v>0</v>
      </c>
      <c r="CO80" s="44">
        <v>1.0175354E-15</v>
      </c>
      <c r="CP80" s="44">
        <v>3.5938786000000002E-15</v>
      </c>
      <c r="CQ80" s="44">
        <v>9.1150650000000001E-15</v>
      </c>
      <c r="CR80" s="44">
        <v>2.0314921000000001E-14</v>
      </c>
      <c r="CS80" s="44">
        <v>4.2145334000000003E-14</v>
      </c>
      <c r="CT80" s="44">
        <v>8.3482139999999995E-14</v>
      </c>
      <c r="CU80" s="44">
        <v>1.6000752999999999E-13</v>
      </c>
      <c r="CV80" s="44">
        <v>2.9908953000000001E-13</v>
      </c>
      <c r="CW80" s="44">
        <v>5.4797143999999998E-13</v>
      </c>
      <c r="CX80" s="44">
        <v>9.8740939999999999E-13</v>
      </c>
      <c r="CY80" s="44">
        <v>1.7541660000000001E-12</v>
      </c>
      <c r="CZ80" s="44">
        <v>3.0778225000000001E-12</v>
      </c>
      <c r="DA80" s="44">
        <v>5.3406315999999997E-12</v>
      </c>
      <c r="DB80" s="44">
        <v>9.1740860000000007E-12</v>
      </c>
      <c r="DC80" s="44">
        <v>1.5613622999999999E-11</v>
      </c>
      <c r="DD80" s="44">
        <v>2.6344727999999999E-11</v>
      </c>
      <c r="DE80" s="44">
        <v>4.4091854999999998E-11</v>
      </c>
      <c r="DF80" s="44">
        <v>7.3228603999999997E-11</v>
      </c>
      <c r="DG80" s="44">
        <v>1.2072867999999999E-10</v>
      </c>
      <c r="DH80" s="44">
        <v>1.9763809999999999E-10</v>
      </c>
      <c r="DI80" s="44">
        <v>3.2133842999999998E-10</v>
      </c>
      <c r="DJ80" s="44">
        <v>5.1900256E-10</v>
      </c>
      <c r="DK80" s="44">
        <v>8.3283230000000002E-10</v>
      </c>
      <c r="DL80" s="44">
        <v>1.3279381000000001E-9</v>
      </c>
      <c r="DM80" s="44">
        <v>2.1041015999999999E-9</v>
      </c>
      <c r="DN80" s="44">
        <v>3.3131821999999998E-9</v>
      </c>
      <c r="DO80" s="44">
        <v>5.1846344999999999E-9</v>
      </c>
      <c r="DP80" s="44">
        <v>8.0624964000000007E-9</v>
      </c>
      <c r="DQ80" s="44">
        <v>1.24583375E-8</v>
      </c>
      <c r="DR80" s="44">
        <v>1.9125770999999998E-8</v>
      </c>
      <c r="DS80" s="44">
        <v>2.9162626000000001E-8</v>
      </c>
      <c r="DT80" s="44">
        <v>4.4147079999999997E-8</v>
      </c>
      <c r="DU80" s="44">
        <v>6.6311120000000003E-8</v>
      </c>
      <c r="DV80" s="44">
        <v>9.8744315999999995E-8</v>
      </c>
      <c r="DW80" s="44">
        <v>1.4559719999999999E-7</v>
      </c>
      <c r="DX80" s="44">
        <v>2.1219295999999999E-7</v>
      </c>
      <c r="DY80" s="44">
        <v>3.0484386999999998E-7</v>
      </c>
      <c r="DZ80" s="44">
        <v>4.2990013E-7</v>
      </c>
      <c r="EA80" s="44">
        <v>5.8942686000000005E-7</v>
      </c>
      <c r="EB80" s="44">
        <v>0</v>
      </c>
      <c r="EC80" s="44">
        <v>1.1939694000000001E-15</v>
      </c>
      <c r="ED80" s="44">
        <v>4.2311180000000004E-15</v>
      </c>
      <c r="EE80" s="44">
        <v>1.0750529499999999E-14</v>
      </c>
      <c r="EF80" s="44">
        <v>2.3986119999999999E-14</v>
      </c>
      <c r="EG80" s="44">
        <v>4.9804923999999997E-14</v>
      </c>
      <c r="EH80" s="44">
        <v>9.8733519999999997E-14</v>
      </c>
      <c r="EI80" s="44">
        <v>1.8939718000000001E-13</v>
      </c>
      <c r="EJ80" s="44">
        <v>3.5439513999999998E-13</v>
      </c>
      <c r="EK80" s="44">
        <v>6.4942175999999996E-13</v>
      </c>
      <c r="EL80" s="44">
        <v>1.1696472E-12</v>
      </c>
      <c r="EM80" s="44">
        <v>2.0757705E-12</v>
      </c>
      <c r="EN80" s="44">
        <v>3.6367906999999999E-12</v>
      </c>
      <c r="EO80" s="44">
        <v>6.2992336999999997E-12</v>
      </c>
      <c r="EP80" s="44">
        <v>1.0798484E-11</v>
      </c>
      <c r="EQ80" s="44">
        <v>1.8336516E-11</v>
      </c>
      <c r="ER80" s="44">
        <v>3.0863659999999997E-11</v>
      </c>
      <c r="ES80" s="44">
        <v>5.1522040000000002E-11</v>
      </c>
      <c r="ET80" s="44">
        <v>8.5338785000000002E-11</v>
      </c>
      <c r="EU80" s="44">
        <v>1.4030195E-10</v>
      </c>
      <c r="EV80" s="44">
        <v>2.2901813999999999E-10</v>
      </c>
      <c r="EW80" s="44">
        <v>3.7124714000000001E-10</v>
      </c>
      <c r="EX80" s="44">
        <v>5.9774589999999996E-10</v>
      </c>
      <c r="EY80" s="44">
        <v>9.5604859999999999E-10</v>
      </c>
      <c r="EZ80" s="44">
        <v>1.5190744E-9</v>
      </c>
      <c r="FA80" s="44">
        <v>2.3977666999999999E-9</v>
      </c>
      <c r="FB80" s="44">
        <v>3.7634718000000002E-9</v>
      </c>
      <c r="FC80" s="44">
        <v>5.8736780000000001E-9</v>
      </c>
      <c r="FD80" s="44">
        <v>9.1144540000000005E-9</v>
      </c>
      <c r="FE80" s="44">
        <v>1.4060023000000001E-8</v>
      </c>
      <c r="FF80" s="44">
        <v>2.1556518000000001E-8</v>
      </c>
      <c r="FG80" s="44">
        <v>3.2837234999999997E-8</v>
      </c>
      <c r="FH80" s="44">
        <v>4.9674572000000002E-8</v>
      </c>
      <c r="FI80" s="44">
        <v>7.4574970000000001E-8</v>
      </c>
      <c r="FJ80" s="44">
        <v>1.1100786000000001E-7</v>
      </c>
      <c r="FK80" s="44">
        <v>1.6362686000000001E-7</v>
      </c>
      <c r="FL80" s="44">
        <v>2.3839078E-7</v>
      </c>
      <c r="FM80" s="44">
        <v>3.4234967000000001E-7</v>
      </c>
      <c r="FN80" s="44">
        <v>4.8256027000000003E-7</v>
      </c>
      <c r="FO80" s="44">
        <v>6.6099767000000002E-7</v>
      </c>
      <c r="FP80" s="44">
        <v>0</v>
      </c>
      <c r="FQ80" s="44">
        <v>1.8002847000000001E-15</v>
      </c>
      <c r="FR80" s="44">
        <v>6.4088459999999999E-15</v>
      </c>
      <c r="FS80" s="44">
        <v>1.6326175999999999E-14</v>
      </c>
      <c r="FT80" s="44">
        <v>3.6467499999999997E-14</v>
      </c>
      <c r="FU80" s="44">
        <v>7.5728195E-14</v>
      </c>
      <c r="FV80" s="44">
        <v>1.4998338000000001E-13</v>
      </c>
      <c r="FW80" s="44">
        <v>2.8713505999999998E-13</v>
      </c>
      <c r="FX80" s="44">
        <v>5.3556740000000002E-13</v>
      </c>
      <c r="FY80" s="44">
        <v>9.7898919999999999E-13</v>
      </c>
      <c r="FZ80" s="44">
        <v>1.7597157E-12</v>
      </c>
      <c r="GA80" s="44">
        <v>3.1178250000000002E-12</v>
      </c>
      <c r="GB80" s="44">
        <v>5.4548215E-12</v>
      </c>
      <c r="GC80" s="44">
        <v>9.4366500000000002E-12</v>
      </c>
      <c r="GD80" s="44">
        <v>1.6159258E-11</v>
      </c>
      <c r="GE80" s="44">
        <v>2.7412817E-11</v>
      </c>
      <c r="GF80" s="44">
        <v>4.6100606000000002E-11</v>
      </c>
      <c r="GG80" s="44">
        <v>7.6898559999999997E-11</v>
      </c>
      <c r="GH80" s="44">
        <v>1.2728696000000001E-10</v>
      </c>
      <c r="GI80" s="44">
        <v>2.0915423999999999E-10</v>
      </c>
      <c r="GJ80" s="44">
        <v>3.4127319999999999E-10</v>
      </c>
      <c r="GK80" s="44">
        <v>5.5309983999999999E-10</v>
      </c>
      <c r="GL80" s="44">
        <v>8.9056472999999995E-10</v>
      </c>
      <c r="GM80" s="44">
        <v>1.4248375E-9</v>
      </c>
      <c r="GN80" s="44">
        <v>2.2655121999999998E-9</v>
      </c>
      <c r="GO80" s="44">
        <v>3.5803234000000002E-9</v>
      </c>
      <c r="GP80" s="44">
        <v>5.6202642999999999E-9</v>
      </c>
      <c r="GQ80" s="44">
        <v>8.7629654999999994E-9</v>
      </c>
      <c r="GR80" s="44">
        <v>1.3578064E-8</v>
      </c>
      <c r="GS80" s="44">
        <v>2.0916682999999999E-8</v>
      </c>
      <c r="GT80" s="44">
        <v>3.2026260000000002E-8</v>
      </c>
      <c r="GU80" s="44">
        <v>4.8721364999999997E-8</v>
      </c>
      <c r="GV80" s="44">
        <v>7.3610883999999999E-8</v>
      </c>
      <c r="GW80" s="44">
        <v>1.1038447E-7</v>
      </c>
      <c r="GX80" s="44">
        <v>1.6414037E-7</v>
      </c>
      <c r="GY80" s="44">
        <v>2.4171249999999997E-7</v>
      </c>
      <c r="GZ80" s="44">
        <v>3.5184699999999999E-7</v>
      </c>
      <c r="HA80" s="44">
        <v>5.0490940000000003E-7</v>
      </c>
      <c r="HB80" s="44">
        <v>7.1133455999999998E-7</v>
      </c>
      <c r="HC80" s="44">
        <v>9.7413999999999996E-7</v>
      </c>
      <c r="HD80" s="44">
        <v>0</v>
      </c>
      <c r="HE80" s="44">
        <v>1.9231336999999999E-15</v>
      </c>
      <c r="HF80" s="44">
        <v>6.830693E-15</v>
      </c>
      <c r="HG80" s="44">
        <v>1.7414474000000001E-14</v>
      </c>
      <c r="HH80" s="44">
        <v>3.8975709999999998E-14</v>
      </c>
      <c r="HI80" s="44">
        <v>8.1181940000000005E-14</v>
      </c>
      <c r="HJ80" s="44">
        <v>1.6144141999999999E-13</v>
      </c>
      <c r="HK80" s="44">
        <v>3.1065042999999998E-13</v>
      </c>
      <c r="HL80" s="44">
        <v>5.8298420000000001E-13</v>
      </c>
      <c r="HM80" s="44">
        <v>1.0724009999999999E-12</v>
      </c>
      <c r="HN80" s="44">
        <v>1.9402296999999999E-12</v>
      </c>
      <c r="HO80" s="44">
        <v>3.4608712999999999E-12</v>
      </c>
      <c r="HP80" s="44">
        <v>6.0968979999999997E-12</v>
      </c>
      <c r="HQ80" s="44">
        <v>1.0621566999999999E-11</v>
      </c>
      <c r="HR80" s="44">
        <v>1.8317138E-11</v>
      </c>
      <c r="HS80" s="44">
        <v>3.1293505999999997E-11</v>
      </c>
      <c r="HT80" s="44">
        <v>5.2996423000000001E-11</v>
      </c>
      <c r="HU80" s="44">
        <v>8.9012169999999997E-11</v>
      </c>
      <c r="HV80" s="44">
        <v>1.4833247000000001E-10</v>
      </c>
      <c r="HW80" s="44">
        <v>2.4532875999999998E-10</v>
      </c>
      <c r="HX80" s="44">
        <v>4.0281048E-10</v>
      </c>
      <c r="HY80" s="44">
        <v>6.5672800000000005E-10</v>
      </c>
      <c r="HZ80" s="44">
        <v>1.0633537E-9</v>
      </c>
      <c r="IA80" s="44">
        <v>1.7101537000000001E-9</v>
      </c>
      <c r="IB80" s="44">
        <v>2.7321224999999998E-9</v>
      </c>
      <c r="IC80" s="44">
        <v>4.3361092E-9</v>
      </c>
      <c r="ID80" s="44">
        <v>6.8366990000000003E-9</v>
      </c>
      <c r="IE80" s="44">
        <v>1.0708623999999999E-8</v>
      </c>
      <c r="IF80" s="44">
        <v>1.6662403E-8</v>
      </c>
      <c r="IG80" s="44">
        <v>2.5740189000000002E-8</v>
      </c>
      <c r="IH80" s="44">
        <v>3.9497714000000002E-8</v>
      </c>
      <c r="II80" s="44">
        <v>6.0188330000000002E-8</v>
      </c>
      <c r="IJ80" s="44">
        <v>9.1044434000000004E-8</v>
      </c>
      <c r="IK80" s="44">
        <v>1.3662453999999999E-7</v>
      </c>
      <c r="IL80" s="44">
        <v>2.0322501E-7</v>
      </c>
      <c r="IM80" s="44">
        <v>2.9928350000000001E-7</v>
      </c>
      <c r="IN80" s="44">
        <v>4.3559524E-7</v>
      </c>
      <c r="IO80" s="44">
        <v>6.2492086000000001E-7</v>
      </c>
      <c r="IP80" s="44">
        <v>8.7998789999999999E-7</v>
      </c>
      <c r="IQ80" s="44">
        <v>1.2047816000000001E-6</v>
      </c>
      <c r="IR80" s="44">
        <v>0</v>
      </c>
      <c r="IS80" s="44">
        <v>1.9900579999999998E-15</v>
      </c>
      <c r="IT80" s="44">
        <v>7.0670355999999998E-15</v>
      </c>
      <c r="IU80" s="44">
        <v>1.7985886E-14</v>
      </c>
      <c r="IV80" s="44">
        <v>4.0242020000000003E-14</v>
      </c>
      <c r="IW80" s="44">
        <v>8.3853619999999996E-14</v>
      </c>
      <c r="IX80" s="44">
        <v>1.6692188E-13</v>
      </c>
      <c r="IY80" s="44">
        <v>3.2168783000000002E-13</v>
      </c>
      <c r="IZ80" s="44">
        <v>6.0492567000000001E-13</v>
      </c>
      <c r="JA80" s="44">
        <v>1.115599E-12</v>
      </c>
      <c r="JB80" s="44">
        <v>2.0246247999999999E-12</v>
      </c>
      <c r="JC80" s="44">
        <v>3.6247034E-12</v>
      </c>
      <c r="JD80" s="44">
        <v>6.4133324999999999E-12</v>
      </c>
      <c r="JE80" s="44">
        <v>1.1218011E-11</v>
      </c>
      <c r="JF80" s="44">
        <v>1.9419069000000001E-11</v>
      </c>
      <c r="JG80" s="44">
        <v>3.3295209999999998E-11</v>
      </c>
      <c r="JH80" s="44">
        <v>5.6579546999999997E-11</v>
      </c>
      <c r="JI80" s="44">
        <v>9.5342510000000005E-11</v>
      </c>
      <c r="JJ80" s="44">
        <v>1.5938358E-10</v>
      </c>
      <c r="JK80" s="44">
        <v>2.6440924E-10</v>
      </c>
      <c r="JL80" s="44">
        <v>4.3541576000000002E-10</v>
      </c>
      <c r="JM80" s="44">
        <v>7.1190502999999996E-10</v>
      </c>
      <c r="JN80" s="44">
        <v>1.1558655000000001E-9</v>
      </c>
      <c r="JO80" s="44">
        <v>1.8638917E-9</v>
      </c>
      <c r="JP80" s="44">
        <v>2.9854380000000002E-9</v>
      </c>
      <c r="JQ80" s="44">
        <v>4.7500759999999998E-9</v>
      </c>
      <c r="JR80" s="44">
        <v>7.5078319999999995E-9</v>
      </c>
      <c r="JS80" s="44">
        <v>1.1788269000000001E-8</v>
      </c>
      <c r="JT80" s="44">
        <v>1.8386037999999999E-8</v>
      </c>
      <c r="JU80" s="44">
        <v>2.8483282000000002E-8</v>
      </c>
      <c r="JV80" s="44">
        <v>4.3789576000000001E-8</v>
      </c>
      <c r="JW80" s="44">
        <v>6.6839419999999995E-8</v>
      </c>
      <c r="JX80" s="44">
        <v>1.01257484E-7</v>
      </c>
      <c r="JY80" s="44">
        <v>1.5216742E-7</v>
      </c>
      <c r="JZ80" s="44">
        <v>2.2664800000000001E-7</v>
      </c>
      <c r="KA80" s="44">
        <v>3.3418069999999999E-7</v>
      </c>
      <c r="KB80" s="44">
        <v>4.8688249999999999E-7</v>
      </c>
      <c r="KC80" s="44">
        <v>6.9904829999999998E-7</v>
      </c>
      <c r="KD80" s="44">
        <v>9.8489079999999996E-7</v>
      </c>
      <c r="KE80" s="44">
        <v>1.3486079999999999E-6</v>
      </c>
      <c r="KF80" s="44">
        <v>0</v>
      </c>
      <c r="KG80" s="44">
        <v>2.1322030000000001E-15</v>
      </c>
      <c r="KH80" s="44">
        <v>7.5775060000000003E-15</v>
      </c>
      <c r="KI80" s="44">
        <v>1.930568E-14</v>
      </c>
      <c r="KJ80" s="44">
        <v>4.3197805999999999E-14</v>
      </c>
      <c r="KK80" s="44">
        <v>8.9962569999999994E-14</v>
      </c>
      <c r="KL80" s="44">
        <v>1.7887367000000001E-13</v>
      </c>
      <c r="KM80" s="44">
        <v>3.4411533000000002E-13</v>
      </c>
      <c r="KN80" s="44">
        <v>6.455582E-13</v>
      </c>
      <c r="KO80" s="44">
        <v>1.1868132000000001E-12</v>
      </c>
      <c r="KP80" s="44">
        <v>2.1452287000000002E-12</v>
      </c>
      <c r="KQ80" s="44">
        <v>3.8213259999999999E-12</v>
      </c>
      <c r="KR80" s="44">
        <v>6.7192879999999998E-12</v>
      </c>
      <c r="KS80" s="44">
        <v>1.1688953999999999E-11</v>
      </c>
      <c r="KT80" s="44">
        <v>2.0136427E-11</v>
      </c>
      <c r="KU80" s="44">
        <v>3.4376511999999998E-11</v>
      </c>
      <c r="KV80" s="44">
        <v>5.8192682999999999E-11</v>
      </c>
      <c r="KW80" s="44">
        <v>9.7725519999999994E-11</v>
      </c>
      <c r="KX80" s="44">
        <v>1.6287301999999999E-10</v>
      </c>
      <c r="KY80" s="44">
        <v>2.6948177000000001E-10</v>
      </c>
      <c r="KZ80" s="44">
        <v>4.4275267E-10</v>
      </c>
      <c r="LA80" s="44">
        <v>7.2252804000000004E-10</v>
      </c>
      <c r="LB80" s="44">
        <v>1.171318E-9</v>
      </c>
      <c r="LC80" s="44">
        <v>1.8866090000000001E-9</v>
      </c>
      <c r="LD80" s="44">
        <v>3.0194232000000001E-9</v>
      </c>
      <c r="LE80" s="44">
        <v>4.8021644E-9</v>
      </c>
      <c r="LF80" s="44">
        <v>7.5900570000000004E-9</v>
      </c>
      <c r="LG80" s="44">
        <v>1.1922274E-8</v>
      </c>
      <c r="LH80" s="44">
        <v>1.8611222999999999E-8</v>
      </c>
      <c r="LI80" s="44">
        <v>2.8871552000000002E-8</v>
      </c>
      <c r="LJ80" s="44">
        <v>4.4504645000000003E-8</v>
      </c>
      <c r="LK80" s="44">
        <v>6.8098860000000002E-8</v>
      </c>
      <c r="LL80" s="44">
        <v>1.03397E-7</v>
      </c>
      <c r="LM80" s="44">
        <v>1.5569072999999999E-7</v>
      </c>
      <c r="LN80" s="44">
        <v>2.3230218E-7</v>
      </c>
      <c r="LO80" s="44">
        <v>3.4305142999999999E-7</v>
      </c>
      <c r="LP80" s="44">
        <v>5.0049700000000004E-7</v>
      </c>
      <c r="LQ80" s="44">
        <v>7.1945560000000004E-7</v>
      </c>
      <c r="LR80" s="44">
        <v>1.0146040000000001E-6</v>
      </c>
      <c r="LS80" s="44">
        <v>1.3898346999999999E-6</v>
      </c>
      <c r="LT80" s="44">
        <v>0</v>
      </c>
      <c r="LU80" s="44">
        <v>1.8707013E-15</v>
      </c>
      <c r="LV80" s="44">
        <v>6.6335648000000004E-15</v>
      </c>
      <c r="LW80" s="44">
        <v>1.6869277999999999E-14</v>
      </c>
      <c r="LX80" s="44">
        <v>3.7733301999999999E-14</v>
      </c>
      <c r="LY80" s="44">
        <v>7.8638484999999995E-14</v>
      </c>
      <c r="LZ80" s="44">
        <v>1.5660683999999999E-13</v>
      </c>
      <c r="MA80" s="44">
        <v>3.0199966000000001E-13</v>
      </c>
      <c r="MB80" s="44">
        <v>5.6835469999999998E-13</v>
      </c>
      <c r="MC80" s="44">
        <v>1.0491116000000001E-12</v>
      </c>
      <c r="MD80" s="44">
        <v>1.9058105999999999E-12</v>
      </c>
      <c r="ME80" s="44">
        <v>3.4152042999999999E-12</v>
      </c>
      <c r="MF80" s="44">
        <v>6.0473987000000003E-12</v>
      </c>
      <c r="MG80" s="44">
        <v>1.0594598000000001E-11</v>
      </c>
      <c r="MH80" s="44">
        <v>1.8381508E-11</v>
      </c>
      <c r="MI80" s="44">
        <v>3.1606019999999998E-11</v>
      </c>
      <c r="MJ80" s="44">
        <v>5.3890062999999998E-11</v>
      </c>
      <c r="MK80" s="44">
        <v>9.1158435000000006E-11</v>
      </c>
      <c r="ML80" s="44">
        <v>1.5303671999999999E-10</v>
      </c>
      <c r="MM80" s="44">
        <v>2.5505650000000002E-10</v>
      </c>
      <c r="MN80" s="44">
        <v>4.2211332000000001E-10</v>
      </c>
      <c r="MO80" s="44">
        <v>6.9386014000000002E-10</v>
      </c>
      <c r="MP80" s="44">
        <v>1.1320064E-9</v>
      </c>
      <c r="MQ80" s="44">
        <v>1.8333695999999999E-9</v>
      </c>
      <c r="MR80" s="44">
        <v>2.9481649999999998E-9</v>
      </c>
      <c r="MS80" s="44">
        <v>4.7077066999999998E-9</v>
      </c>
      <c r="MT80" s="44">
        <v>7.4654820000000008E-9</v>
      </c>
      <c r="MU80" s="44">
        <v>1.1757438E-8</v>
      </c>
      <c r="MV80" s="44">
        <v>1.8389427000000001E-8</v>
      </c>
      <c r="MW80" s="44">
        <v>2.8562352000000001E-8</v>
      </c>
      <c r="MX80" s="44">
        <v>4.4048302999999999E-8</v>
      </c>
      <c r="MY80" s="44">
        <v>6.7430420000000004E-8</v>
      </c>
      <c r="MZ80" s="44">
        <v>1.02421495E-7</v>
      </c>
      <c r="NA80" s="44">
        <v>1.5427301999999999E-7</v>
      </c>
      <c r="NB80" s="44">
        <v>2.3024259E-7</v>
      </c>
      <c r="NC80" s="44">
        <v>3.4004926999999998E-7</v>
      </c>
      <c r="ND80" s="44">
        <v>4.9611463999999996E-7</v>
      </c>
      <c r="NE80" s="44">
        <v>7.1306580000000003E-7</v>
      </c>
      <c r="NF80" s="44">
        <v>1.0053642000000001E-6</v>
      </c>
      <c r="NG80" s="44">
        <v>1.3767037E-6</v>
      </c>
      <c r="NH80" s="44">
        <v>0</v>
      </c>
      <c r="NI80" s="44">
        <v>2.1254225000000001E-15</v>
      </c>
      <c r="NJ80" s="44">
        <v>7.5643015E-15</v>
      </c>
      <c r="NK80" s="44">
        <v>1.9309614999999999E-14</v>
      </c>
      <c r="NL80" s="44">
        <v>4.3261987999999999E-14</v>
      </c>
      <c r="NM80" s="44">
        <v>9.0193209999999995E-14</v>
      </c>
      <c r="NN80" s="44">
        <v>1.7951891999999999E-13</v>
      </c>
      <c r="NO80" s="44">
        <v>3.4574129999999999E-13</v>
      </c>
      <c r="NP80" s="44">
        <v>6.4943255000000005E-13</v>
      </c>
      <c r="NQ80" s="44">
        <v>1.1957825E-12</v>
      </c>
      <c r="NR80" s="44">
        <v>2.1656354999999999E-12</v>
      </c>
      <c r="NS80" s="44">
        <v>3.8670013000000003E-12</v>
      </c>
      <c r="NT80" s="44">
        <v>6.8199317999999998E-12</v>
      </c>
      <c r="NU80" s="44">
        <v>1.1895221E-11</v>
      </c>
      <c r="NV80" s="44">
        <v>2.053931E-11</v>
      </c>
      <c r="NW80" s="44">
        <v>3.5136286000000002E-11</v>
      </c>
      <c r="NX80" s="44">
        <v>5.9586224999999997E-11</v>
      </c>
      <c r="NY80" s="44">
        <v>1.0022187E-10</v>
      </c>
      <c r="NZ80" s="44">
        <v>1.6725097999999999E-10</v>
      </c>
      <c r="OA80" s="44">
        <v>2.7700757999999998E-10</v>
      </c>
      <c r="OB80" s="44">
        <v>4.5543830000000001E-10</v>
      </c>
      <c r="OC80" s="44">
        <v>7.4344452999999999E-10</v>
      </c>
      <c r="OD80" s="44">
        <v>1.2060730000000001E-9</v>
      </c>
      <c r="OE80" s="44">
        <v>1.9445553999999999E-9</v>
      </c>
      <c r="OF80" s="44">
        <v>3.1165086E-9</v>
      </c>
      <c r="OG80" s="44">
        <v>4.9644324000000003E-9</v>
      </c>
      <c r="OH80" s="44">
        <v>7.8544415000000005E-9</v>
      </c>
      <c r="OI80" s="44">
        <v>1.234245E-8</v>
      </c>
      <c r="OJ80" s="44">
        <v>1.9262426000000001E-8</v>
      </c>
      <c r="OK80" s="44">
        <v>2.9853910000000002E-8</v>
      </c>
      <c r="OL80" s="44">
        <v>4.5940530000000003E-8</v>
      </c>
      <c r="OM80" s="44">
        <v>7.0176379999999995E-8</v>
      </c>
      <c r="ON80" s="44">
        <v>1.0637459000000001E-7</v>
      </c>
      <c r="OO80" s="44">
        <v>1.5991791999999999E-7</v>
      </c>
      <c r="OP80" s="44">
        <v>2.3825332000000001E-7</v>
      </c>
      <c r="OQ80" s="44">
        <v>3.5137663000000002E-7</v>
      </c>
      <c r="OR80" s="44">
        <v>5.1207779999999998E-7</v>
      </c>
      <c r="OS80" s="44">
        <v>7.3548165000000002E-7</v>
      </c>
      <c r="OT80" s="44">
        <v>1.0366928000000001E-6</v>
      </c>
      <c r="OU80" s="44">
        <v>1.4205720000000001E-6</v>
      </c>
      <c r="OV80" s="44">
        <v>0</v>
      </c>
      <c r="OW80" s="44">
        <v>1.7865127999999998E-15</v>
      </c>
      <c r="OX80" s="44">
        <v>6.3548479999999999E-15</v>
      </c>
      <c r="OY80" s="44">
        <v>1.6176635E-14</v>
      </c>
      <c r="OZ80" s="44">
        <v>3.6162249999999999E-14</v>
      </c>
      <c r="PA80" s="44">
        <v>7.5223829999999999E-14</v>
      </c>
      <c r="PB80" s="44">
        <v>1.4936153E-13</v>
      </c>
      <c r="PC80" s="44">
        <v>2.8688129999999998E-13</v>
      </c>
      <c r="PD80" s="44">
        <v>5.3724680000000003E-13</v>
      </c>
      <c r="PE80" s="44">
        <v>9.8592720000000002E-13</v>
      </c>
      <c r="PF80" s="44">
        <v>1.7791217E-12</v>
      </c>
      <c r="PG80" s="44">
        <v>3.1645772999999999E-12</v>
      </c>
      <c r="PH80" s="44">
        <v>5.5584074999999997E-12</v>
      </c>
      <c r="PI80" s="44">
        <v>9.6537239999999997E-12</v>
      </c>
      <c r="PJ80" s="44">
        <v>1.6595868999999999E-11</v>
      </c>
      <c r="PK80" s="44">
        <v>2.8263136999999999E-11</v>
      </c>
      <c r="PL80" s="44">
        <v>4.7713177000000001E-11</v>
      </c>
      <c r="PM80" s="44">
        <v>7.9888145000000003E-11</v>
      </c>
      <c r="PN80" s="44">
        <v>1.3272001999999999E-10</v>
      </c>
      <c r="PO80" s="44">
        <v>2.1885273000000001E-10</v>
      </c>
      <c r="PP80" s="44">
        <v>3.5830463999999998E-10</v>
      </c>
      <c r="PQ80" s="44">
        <v>5.8255669999999998E-10</v>
      </c>
      <c r="PR80" s="44">
        <v>9.4078269999999996E-10</v>
      </c>
      <c r="PS80" s="44">
        <v>1.5092647000000001E-9</v>
      </c>
      <c r="PT80" s="44">
        <v>2.4054745000000002E-9</v>
      </c>
      <c r="PU80" s="44">
        <v>3.8126764000000002E-9</v>
      </c>
      <c r="PV80" s="44">
        <v>6.0073777000000001E-9</v>
      </c>
      <c r="PW80" s="44">
        <v>9.4085860000000005E-9</v>
      </c>
      <c r="PX80" s="44">
        <v>1.4645218E-8</v>
      </c>
      <c r="PY80" s="44">
        <v>2.2653178999999999E-8</v>
      </c>
      <c r="PZ80" s="44">
        <v>3.4812228000000001E-8</v>
      </c>
      <c r="QA80" s="44">
        <v>5.3133622000000003E-8</v>
      </c>
      <c r="QB80" s="44">
        <v>8.0509813999999998E-8</v>
      </c>
      <c r="QC80" s="44">
        <v>1.2103110000000001E-7</v>
      </c>
      <c r="QD80" s="44">
        <v>1.8034706E-7</v>
      </c>
      <c r="QE80" s="44">
        <v>2.6602927999999999E-7</v>
      </c>
      <c r="QF80" s="44">
        <v>3.8778149999999998E-7</v>
      </c>
      <c r="QG80" s="44">
        <v>5.5711570000000002E-7</v>
      </c>
      <c r="QH80" s="44">
        <v>7.8562639999999999E-7</v>
      </c>
      <c r="QI80" s="44">
        <v>1.0766613E-6</v>
      </c>
      <c r="QJ80" s="44">
        <v>0</v>
      </c>
      <c r="QK80" s="44">
        <v>1.0356054999999999E-15</v>
      </c>
      <c r="QL80" s="44">
        <v>3.6640332999999999E-15</v>
      </c>
      <c r="QM80" s="44">
        <v>9.3114535000000004E-15</v>
      </c>
      <c r="QN80" s="44">
        <v>2.0771943E-14</v>
      </c>
      <c r="QO80" s="44">
        <v>4.3116697999999998E-14</v>
      </c>
      <c r="QP80" s="44">
        <v>8.5328600000000001E-14</v>
      </c>
      <c r="QQ80" s="44">
        <v>1.6329634E-13</v>
      </c>
      <c r="QR80" s="44">
        <v>3.0461308E-13</v>
      </c>
      <c r="QS80" s="44">
        <v>5.5669493999999997E-13</v>
      </c>
      <c r="QT80" s="44">
        <v>1.0001746E-12</v>
      </c>
      <c r="QU80" s="44">
        <v>1.7708737E-12</v>
      </c>
      <c r="QV80" s="44">
        <v>3.0955288E-12</v>
      </c>
      <c r="QW80" s="44">
        <v>5.3494430000000004E-12</v>
      </c>
      <c r="QX80" s="44">
        <v>9.1487970000000006E-12</v>
      </c>
      <c r="QY80" s="44">
        <v>1.5497372E-11</v>
      </c>
      <c r="QZ80" s="44">
        <v>2.6017991999999999E-11</v>
      </c>
      <c r="RA80" s="44">
        <v>4.3314837999999998E-11</v>
      </c>
      <c r="RB80" s="44">
        <v>7.1536249999999999E-11</v>
      </c>
      <c r="RC80" s="44">
        <v>1.1724190000000001E-10</v>
      </c>
      <c r="RD80" s="44">
        <v>1.9072340000000001E-10</v>
      </c>
      <c r="RE80" s="44">
        <v>3.0844927000000001E-10</v>
      </c>
      <c r="RF80" s="44">
        <v>4.9557586000000002E-10</v>
      </c>
      <c r="RG80" s="44">
        <v>7.9107220000000002E-10</v>
      </c>
      <c r="RH80" s="44">
        <v>1.2546406999999999E-9</v>
      </c>
      <c r="RI80" s="44">
        <v>1.9770109999999999E-9</v>
      </c>
      <c r="RJ80" s="44">
        <v>3.0987986000000001E-9</v>
      </c>
      <c r="RK80" s="44">
        <v>4.8308214999999997E-9</v>
      </c>
      <c r="RL80" s="44">
        <v>7.4888109999999994E-9</v>
      </c>
      <c r="RM80" s="44">
        <v>1.1541504999999999E-8</v>
      </c>
      <c r="RN80" s="44">
        <v>1.7677732999999999E-8</v>
      </c>
      <c r="RO80" s="44">
        <v>2.6898624000000001E-8</v>
      </c>
      <c r="RP80" s="44">
        <v>4.0640411999999998E-8</v>
      </c>
      <c r="RQ80" s="44">
        <v>6.0930120000000002E-8</v>
      </c>
      <c r="RR80" s="44">
        <v>9.0567160000000004E-8</v>
      </c>
      <c r="RS80" s="44">
        <v>1.3329687000000001E-7</v>
      </c>
      <c r="RT80" s="44">
        <v>1.9390378999999999E-7</v>
      </c>
      <c r="RU80" s="44">
        <v>2.7803404E-7</v>
      </c>
      <c r="RV80" s="44">
        <v>3.9132072999999999E-7</v>
      </c>
      <c r="RW80" s="44">
        <v>5.3538659999999998E-7</v>
      </c>
      <c r="RX80" s="44">
        <v>0</v>
      </c>
      <c r="RY80" s="44">
        <v>6.7582942999999998E-16</v>
      </c>
      <c r="RZ80" s="44">
        <v>2.3825764E-15</v>
      </c>
      <c r="SA80" s="44">
        <v>6.0333789999999996E-15</v>
      </c>
      <c r="SB80" s="44">
        <v>1.3425661999999999E-14</v>
      </c>
      <c r="SC80" s="44">
        <v>2.7809830999999999E-14</v>
      </c>
      <c r="SD80" s="44">
        <v>5.5010245999999997E-14</v>
      </c>
      <c r="SE80" s="44">
        <v>1.0520833E-13</v>
      </c>
      <c r="SF80" s="44">
        <v>1.9612136999999999E-13</v>
      </c>
      <c r="SG80" s="44">
        <v>3.5820088000000002E-13</v>
      </c>
      <c r="SH80" s="44">
        <v>6.4325953E-13</v>
      </c>
      <c r="SI80" s="44">
        <v>1.1386286E-12</v>
      </c>
      <c r="SJ80" s="44">
        <v>1.9902539999999998E-12</v>
      </c>
      <c r="SK80" s="44">
        <v>3.4400690000000001E-12</v>
      </c>
      <c r="SL80" s="44">
        <v>5.8860502999999997E-12</v>
      </c>
      <c r="SM80" s="44">
        <v>9.9780859999999993E-12</v>
      </c>
      <c r="SN80" s="44">
        <v>1.6769915E-11</v>
      </c>
      <c r="SO80" s="44">
        <v>2.7958484E-11</v>
      </c>
      <c r="SP80" s="44">
        <v>4.6258438E-11</v>
      </c>
      <c r="SQ80" s="44">
        <v>7.5984320000000005E-11</v>
      </c>
      <c r="SR80" s="44">
        <v>1.2394977000000001E-10</v>
      </c>
      <c r="SS80" s="44">
        <v>2.0084683999999999E-10</v>
      </c>
      <c r="ST80" s="44">
        <v>3.2334640000000002E-10</v>
      </c>
      <c r="SU80" s="44">
        <v>5.1727567000000004E-10</v>
      </c>
      <c r="SV80" s="44">
        <v>8.2238729999999996E-10</v>
      </c>
      <c r="SW80" s="44">
        <v>1.2994628E-9</v>
      </c>
      <c r="SX80" s="44">
        <v>2.0408010000000001E-9</v>
      </c>
      <c r="SY80" s="44">
        <v>3.1855203000000001E-9</v>
      </c>
      <c r="SZ80" s="44">
        <v>4.9416613000000001E-9</v>
      </c>
      <c r="TA80" s="44">
        <v>7.6176439999999998E-9</v>
      </c>
      <c r="TB80" s="44">
        <v>1.1666215000000001E-8</v>
      </c>
      <c r="TC80" s="44">
        <v>1.7743885E-8</v>
      </c>
      <c r="TD80" s="44">
        <v>2.6788838000000001E-8</v>
      </c>
      <c r="TE80" s="44">
        <v>4.011685E-8</v>
      </c>
      <c r="TF80" s="44">
        <v>5.9578099999999998E-8</v>
      </c>
      <c r="TG80" s="44">
        <v>8.7638780000000004E-8</v>
      </c>
      <c r="TH80" s="44">
        <v>1.2745708E-7</v>
      </c>
      <c r="TI80" s="44">
        <v>1.8278017999999999E-7</v>
      </c>
      <c r="TJ80" s="44">
        <v>2.5738324999999998E-7</v>
      </c>
      <c r="TK80" s="44">
        <v>3.5248774999999999E-7</v>
      </c>
      <c r="TL80" s="44">
        <v>0</v>
      </c>
      <c r="TM80" s="44">
        <v>7.3120484000000004E-16</v>
      </c>
      <c r="TN80" s="44">
        <v>2.5819034000000002E-15</v>
      </c>
      <c r="TO80" s="44">
        <v>6.5419213000000002E-15</v>
      </c>
      <c r="TP80" s="44">
        <v>1.4552172999999999E-14</v>
      </c>
      <c r="TQ80" s="44">
        <v>3.0113111999999999E-14</v>
      </c>
      <c r="TR80" s="44">
        <v>5.9454109999999994E-14</v>
      </c>
      <c r="TS80" s="44">
        <v>1.1360479E-13</v>
      </c>
      <c r="TT80" s="44">
        <v>2.1171986999999999E-13</v>
      </c>
      <c r="TU80" s="44">
        <v>3.8675573000000001E-13</v>
      </c>
      <c r="TV80" s="44">
        <v>6.9486280000000003E-13</v>
      </c>
      <c r="TW80" s="44">
        <v>1.2308428E-12</v>
      </c>
      <c r="TX80" s="44">
        <v>2.1533868000000001E-12</v>
      </c>
      <c r="TY80" s="44">
        <v>3.7260225000000001E-12</v>
      </c>
      <c r="TZ80" s="44">
        <v>6.3830640000000004E-12</v>
      </c>
      <c r="UA80" s="44">
        <v>1.0835117500000001E-11</v>
      </c>
      <c r="UB80" s="44">
        <v>1.8236773000000001E-11</v>
      </c>
      <c r="UC80" s="44">
        <v>3.0451369999999998E-11</v>
      </c>
      <c r="UD80" s="44">
        <v>5.0466366999999998E-11</v>
      </c>
      <c r="UE80" s="44">
        <v>8.3040600000000002E-11</v>
      </c>
      <c r="UF80" s="44">
        <v>1.3570665000000001E-10</v>
      </c>
      <c r="UG80" s="44">
        <v>2.2031206000000001E-10</v>
      </c>
      <c r="UH80" s="44">
        <v>3.5537392000000002E-10</v>
      </c>
      <c r="UI80" s="44">
        <v>5.6964954999999995E-10</v>
      </c>
      <c r="UJ80" s="44">
        <v>9.0750945999999997E-10</v>
      </c>
      <c r="UK80" s="44">
        <v>1.4369500000000001E-9</v>
      </c>
      <c r="UL80" s="44">
        <v>2.2614300000000001E-9</v>
      </c>
      <c r="UM80" s="44">
        <v>3.5371365999999998E-9</v>
      </c>
      <c r="UN80" s="44">
        <v>5.4978460000000004E-9</v>
      </c>
      <c r="UO80" s="44">
        <v>8.4898529999999997E-9</v>
      </c>
      <c r="UP80" s="44">
        <v>1.304301E-8</v>
      </c>
      <c r="UQ80" s="44">
        <v>1.9919509999999998E-8</v>
      </c>
      <c r="UR80" s="44">
        <v>3.0225635000000002E-8</v>
      </c>
      <c r="US80" s="44">
        <v>4.5540733999999999E-8</v>
      </c>
      <c r="UT80" s="44">
        <v>6.8027474999999994E-8</v>
      </c>
      <c r="UU80" s="44">
        <v>1.0061268000000001E-7</v>
      </c>
      <c r="UV80" s="44">
        <v>1.4705818999999999E-7</v>
      </c>
      <c r="UW80" s="44">
        <v>2.1183483000000001E-7</v>
      </c>
      <c r="UX80" s="44">
        <v>2.9945190000000001E-7</v>
      </c>
      <c r="UY80" s="44">
        <v>4.1120716999999999E-7</v>
      </c>
      <c r="UZ80" s="44">
        <v>0</v>
      </c>
      <c r="VA80" s="44">
        <v>9.7144010000000005E-16</v>
      </c>
      <c r="VB80" s="44">
        <v>3.4361006999999998E-15</v>
      </c>
      <c r="VC80" s="44">
        <v>8.7234305000000005E-15</v>
      </c>
      <c r="VD80" s="44">
        <v>1.9463462000000001E-14</v>
      </c>
      <c r="VE80" s="44">
        <v>4.0432802999999998E-14</v>
      </c>
      <c r="VF80" s="44">
        <v>8.0217014999999999E-14</v>
      </c>
      <c r="VG80" s="44">
        <v>1.5403143999999999E-13</v>
      </c>
      <c r="VH80" s="44">
        <v>2.8852369999999998E-13</v>
      </c>
      <c r="VI80" s="44">
        <v>5.2987140000000004E-13</v>
      </c>
      <c r="VJ80" s="44">
        <v>9.5731259999999997E-13</v>
      </c>
      <c r="VK80" s="44">
        <v>1.7055856999999999E-12</v>
      </c>
      <c r="VL80" s="44">
        <v>3.0018920000000002E-12</v>
      </c>
      <c r="VM80" s="44">
        <v>5.2262850000000003E-12</v>
      </c>
      <c r="VN80" s="44">
        <v>9.0096529999999998E-12</v>
      </c>
      <c r="VO80" s="44">
        <v>1.5391579999999999E-11</v>
      </c>
      <c r="VP80" s="44">
        <v>2.6072894E-11</v>
      </c>
      <c r="VQ80" s="44">
        <v>4.3816728000000002E-11</v>
      </c>
      <c r="VR80" s="44">
        <v>7.3081020000000002E-11</v>
      </c>
      <c r="VS80" s="44">
        <v>1.2100794E-10</v>
      </c>
      <c r="VT80" s="44">
        <v>1.9896156999999999E-10</v>
      </c>
      <c r="VU80" s="44">
        <v>3.2489816000000001E-10</v>
      </c>
      <c r="VV80" s="44">
        <v>5.2698872999999998E-10</v>
      </c>
      <c r="VW80" s="44">
        <v>8.4909520000000001E-10</v>
      </c>
      <c r="VX80" s="44">
        <v>1.360413E-9</v>
      </c>
      <c r="VY80" s="44">
        <v>2.1672130000000001E-9</v>
      </c>
      <c r="VZ80" s="44">
        <v>3.4359861999999999E-9</v>
      </c>
      <c r="WA80" s="44">
        <v>5.4171319999999997E-9</v>
      </c>
      <c r="WB80" s="44">
        <v>8.4913710000000005E-9</v>
      </c>
      <c r="WC80" s="44">
        <v>1.3231102000000001E-8</v>
      </c>
      <c r="WD80" s="44">
        <v>2.0476178999999998E-8</v>
      </c>
      <c r="WE80" s="44">
        <v>3.1461610000000002E-8</v>
      </c>
      <c r="WF80" s="44">
        <v>4.7972662E-8</v>
      </c>
      <c r="WG80" s="44">
        <v>7.2544373999999998E-8</v>
      </c>
      <c r="WH80" s="44">
        <v>1.0869025E-7</v>
      </c>
      <c r="WI80" s="44">
        <v>1.6112953E-7</v>
      </c>
      <c r="WJ80" s="44">
        <v>2.3590518999999999E-7</v>
      </c>
      <c r="WK80" s="44">
        <v>3.4017285000000002E-7</v>
      </c>
      <c r="WL80" s="44">
        <v>4.8113549999999996E-7</v>
      </c>
      <c r="WM80" s="44">
        <v>6.6077610000000001E-7</v>
      </c>
      <c r="WN80" s="44">
        <v>0</v>
      </c>
      <c r="WO80" s="44">
        <v>1.3514914999999999E-15</v>
      </c>
      <c r="WP80" s="44">
        <v>4.7862773999999998E-15</v>
      </c>
      <c r="WQ80" s="44">
        <v>1.2181955E-14</v>
      </c>
      <c r="WR80" s="44">
        <v>2.7259484E-14</v>
      </c>
      <c r="WS80" s="44">
        <v>5.6833270000000001E-14</v>
      </c>
      <c r="WT80" s="44">
        <v>1.1323835E-13</v>
      </c>
      <c r="WU80" s="44">
        <v>2.1851024999999999E-13</v>
      </c>
      <c r="WV80" s="44">
        <v>4.1157022000000002E-13</v>
      </c>
      <c r="WW80" s="44">
        <v>7.6043836999999997E-13</v>
      </c>
      <c r="WX80" s="44">
        <v>1.3828408000000001E-12</v>
      </c>
      <c r="WY80" s="44">
        <v>2.4806980000000002E-12</v>
      </c>
      <c r="WZ80" s="44">
        <v>4.3974200000000001E-12</v>
      </c>
      <c r="XA80" s="44">
        <v>7.7122659999999995E-12</v>
      </c>
      <c r="XB80" s="44">
        <v>1.3394616000000001E-11</v>
      </c>
      <c r="XC80" s="44">
        <v>2.3053984E-11</v>
      </c>
      <c r="XD80" s="44">
        <v>3.9363974E-11</v>
      </c>
      <c r="XE80" s="44">
        <v>6.6681710000000001E-11</v>
      </c>
      <c r="XF80" s="44">
        <v>1.120978E-10</v>
      </c>
      <c r="XG80" s="44">
        <v>1.8705568000000001E-10</v>
      </c>
      <c r="XH80" s="44">
        <v>3.0988619999999998E-10</v>
      </c>
      <c r="XI80" s="44">
        <v>5.0973176000000004E-10</v>
      </c>
      <c r="XJ80" s="44">
        <v>8.3256809999999996E-10</v>
      </c>
      <c r="XK80" s="44">
        <v>1.3503636E-9</v>
      </c>
      <c r="XL80" s="44">
        <v>2.1733309999999999E-9</v>
      </c>
      <c r="XM80" s="44">
        <v>3.4742587E-9</v>
      </c>
      <c r="XN80" s="44">
        <v>5.5169089999999998E-9</v>
      </c>
      <c r="XO80" s="44">
        <v>8.7023830000000004E-9</v>
      </c>
      <c r="XP80" s="44">
        <v>1.3635709500000001E-8</v>
      </c>
      <c r="XQ80" s="44">
        <v>2.1221668E-8</v>
      </c>
      <c r="XR80" s="44">
        <v>3.2800087999999998E-8</v>
      </c>
      <c r="XS80" s="44">
        <v>5.0333924000000002E-8</v>
      </c>
      <c r="XT80" s="44">
        <v>7.6662380000000004E-8</v>
      </c>
      <c r="XU80" s="44">
        <v>1.1582838E-7</v>
      </c>
      <c r="XV80" s="44">
        <v>1.7347743000000001E-7</v>
      </c>
      <c r="XW80" s="44">
        <v>2.5706228000000001E-7</v>
      </c>
      <c r="XX80" s="44">
        <v>3.7622792E-7</v>
      </c>
      <c r="XY80" s="44">
        <v>5.4244805000000001E-7</v>
      </c>
      <c r="XZ80" s="44">
        <v>7.6728053999999997E-7</v>
      </c>
      <c r="YA80" s="44">
        <v>1.0542525000000001E-6</v>
      </c>
      <c r="YB80" s="44">
        <v>0</v>
      </c>
      <c r="YC80" s="44">
        <v>1.6881942999999999E-15</v>
      </c>
      <c r="YD80" s="44">
        <v>5.9893436999999997E-15</v>
      </c>
      <c r="YE80" s="44">
        <v>1.5237750000000001E-14</v>
      </c>
      <c r="YF80" s="44">
        <v>3.4047000000000001E-14</v>
      </c>
      <c r="YG80" s="44">
        <v>7.0793199999999999E-14</v>
      </c>
      <c r="YH80" s="44">
        <v>1.4065305999999999E-13</v>
      </c>
      <c r="YI80" s="44">
        <v>2.7054208000000001E-13</v>
      </c>
      <c r="YJ80" s="44">
        <v>5.0769039999999996E-13</v>
      </c>
      <c r="YK80" s="44">
        <v>9.3408409999999994E-13</v>
      </c>
      <c r="YL80" s="44">
        <v>1.6906521999999999E-12</v>
      </c>
      <c r="YM80" s="44">
        <v>3.0174387000000002E-12</v>
      </c>
      <c r="YN80" s="44">
        <v>5.3197594E-12</v>
      </c>
      <c r="YO80" s="44">
        <v>9.2764510000000007E-12</v>
      </c>
      <c r="YP80" s="44">
        <v>1.6015609999999999E-11</v>
      </c>
      <c r="YQ80" s="44">
        <v>2.7404731000000001E-11</v>
      </c>
      <c r="YR80" s="44">
        <v>4.6498641999999999E-11</v>
      </c>
      <c r="YS80" s="44">
        <v>7.8272260000000004E-11</v>
      </c>
      <c r="YT80" s="44">
        <v>1.3077055E-10</v>
      </c>
      <c r="YU80" s="44">
        <v>2.1691969999999999E-10</v>
      </c>
      <c r="YV80" s="44">
        <v>3.5735861000000001E-10</v>
      </c>
      <c r="YW80" s="44">
        <v>5.8484195000000002E-10</v>
      </c>
      <c r="YX80" s="44">
        <v>9.5104419999999995E-10</v>
      </c>
      <c r="YY80" s="44">
        <v>1.5370245999999999E-9</v>
      </c>
      <c r="YZ80" s="44">
        <v>2.4692745999999999E-9</v>
      </c>
      <c r="ZA80" s="44">
        <v>3.9406225E-9</v>
      </c>
      <c r="ZB80" s="44">
        <v>6.2470584E-9</v>
      </c>
      <c r="ZC80" s="44">
        <v>9.8378460000000007E-9</v>
      </c>
      <c r="ZD80" s="44">
        <v>1.5389266999999999E-8</v>
      </c>
      <c r="ZE80" s="44">
        <v>2.3910325999999998E-8</v>
      </c>
      <c r="ZF80" s="44">
        <v>3.6891773000000001E-8</v>
      </c>
      <c r="ZG80" s="44">
        <v>5.6511589999999998E-8</v>
      </c>
      <c r="ZH80" s="44">
        <v>8.5909519999999999E-8</v>
      </c>
      <c r="ZI80" s="44">
        <v>1.2953865000000001E-7</v>
      </c>
      <c r="ZJ80" s="44">
        <v>1.9342447999999999E-7</v>
      </c>
      <c r="ZK80" s="44">
        <v>2.8585688E-7</v>
      </c>
      <c r="ZL80" s="44">
        <v>4.1739826999999999E-7</v>
      </c>
      <c r="ZM80" s="44">
        <v>6.0056150000000001E-7</v>
      </c>
      <c r="ZN80" s="44">
        <v>8.4788930000000001E-7</v>
      </c>
      <c r="ZO80" s="44">
        <v>1.1634319E-6</v>
      </c>
      <c r="ZP80" s="44">
        <v>0</v>
      </c>
      <c r="ZQ80" s="44">
        <v>1.8219087999999999E-15</v>
      </c>
      <c r="ZR80" s="44">
        <v>6.4674409999999999E-15</v>
      </c>
      <c r="ZS80" s="44">
        <v>1.6460197999999999E-14</v>
      </c>
      <c r="ZT80" s="44">
        <v>3.6793382999999997E-14</v>
      </c>
      <c r="ZU80" s="44">
        <v>7.6553964000000005E-14</v>
      </c>
      <c r="ZV80" s="44">
        <v>1.5193811000000001E-13</v>
      </c>
      <c r="ZW80" s="44">
        <v>2.9156334999999999E-13</v>
      </c>
      <c r="ZX80" s="44">
        <v>5.4527430000000002E-13</v>
      </c>
      <c r="ZY80" s="44">
        <v>9.9923990000000003E-13</v>
      </c>
      <c r="ZZ80" s="44">
        <v>1.7999756000000001E-12</v>
      </c>
      <c r="AAA80" s="44">
        <v>3.1947112000000001E-12</v>
      </c>
      <c r="AAB80" s="44">
        <v>5.5963640000000001E-12</v>
      </c>
      <c r="AAC80" s="44">
        <v>9.6877800000000005E-12</v>
      </c>
      <c r="AAD80" s="44">
        <v>1.6605911E-11</v>
      </c>
      <c r="AAE80" s="44">
        <v>2.8206526E-11</v>
      </c>
      <c r="AAF80" s="44">
        <v>4.7505353999999999E-11</v>
      </c>
      <c r="AAG80" s="44">
        <v>7.9368823999999999E-11</v>
      </c>
      <c r="AAH80" s="44">
        <v>1.3159625000000001E-10</v>
      </c>
      <c r="AAI80" s="44">
        <v>2.166033E-10</v>
      </c>
      <c r="AAJ80" s="44">
        <v>3.5402136999999999E-10</v>
      </c>
      <c r="AAK80" s="44">
        <v>5.7468924000000003E-10</v>
      </c>
      <c r="AAL80" s="44">
        <v>9.2673280000000003E-10</v>
      </c>
      <c r="AAM80" s="44">
        <v>1.4847611000000001E-9</v>
      </c>
      <c r="AAN80" s="44">
        <v>2.3636715E-9</v>
      </c>
      <c r="AAO80" s="44">
        <v>3.7391999999999997E-9</v>
      </c>
      <c r="AAP80" s="44">
        <v>5.8782836E-9</v>
      </c>
      <c r="AAQ80" s="44">
        <v>9.1834630000000006E-9</v>
      </c>
      <c r="AAR80" s="44">
        <v>1.4257145E-8</v>
      </c>
      <c r="AAS80" s="44">
        <v>2.1993451999999999E-8</v>
      </c>
      <c r="AAT80" s="44">
        <v>3.3707411999999998E-8</v>
      </c>
      <c r="AAU80" s="44">
        <v>5.1313160000000002E-8</v>
      </c>
      <c r="AAV80" s="44">
        <v>7.756421E-8</v>
      </c>
      <c r="AAW80" s="44">
        <v>1.1622563000000001E-7</v>
      </c>
      <c r="AAX80" s="44">
        <v>1.7265316E-7</v>
      </c>
      <c r="AAY80" s="44">
        <v>2.5394626999999999E-7</v>
      </c>
      <c r="AAZ80" s="44">
        <v>3.6915300000000002E-7</v>
      </c>
      <c r="ABA80" s="44">
        <v>5.2891810000000004E-7</v>
      </c>
      <c r="ABB80" s="44">
        <v>7.4375025999999996E-7</v>
      </c>
      <c r="ABC80" s="44">
        <v>1.0161776E-6</v>
      </c>
      <c r="ABD80" s="44">
        <v>0</v>
      </c>
      <c r="ABE80" s="44">
        <v>2.3063575999999999E-15</v>
      </c>
      <c r="ABF80" s="44">
        <v>8.2119720000000004E-15</v>
      </c>
      <c r="ABG80" s="44">
        <v>2.0936485999999999E-14</v>
      </c>
      <c r="ABH80" s="44">
        <v>4.6846573000000002E-14</v>
      </c>
      <c r="ABI80" s="44">
        <v>9.751669E-14</v>
      </c>
      <c r="ABJ80" s="44">
        <v>1.9373968E-13</v>
      </c>
      <c r="ABK80" s="44">
        <v>3.7233049999999998E-13</v>
      </c>
      <c r="ABL80" s="44">
        <v>6.9767110000000002E-13</v>
      </c>
      <c r="ABM80" s="44">
        <v>1.2811483999999999E-12</v>
      </c>
      <c r="ABN80" s="44">
        <v>2.3135762000000002E-12</v>
      </c>
      <c r="ABO80" s="44">
        <v>4.1188650000000001E-12</v>
      </c>
      <c r="ABP80" s="44">
        <v>7.2423004999999998E-12</v>
      </c>
      <c r="ABQ80" s="44">
        <v>1.2594976999999999E-11</v>
      </c>
      <c r="ABR80" s="44">
        <v>2.166959E-11</v>
      </c>
      <c r="ABS80" s="44">
        <v>3.6915353E-11</v>
      </c>
      <c r="ABT80" s="44">
        <v>6.231107E-11</v>
      </c>
      <c r="ABU80" s="44">
        <v>1.0427156999999999E-10</v>
      </c>
      <c r="ABV80" s="44">
        <v>1.7306332999999999E-10</v>
      </c>
      <c r="ABW80" s="44">
        <v>2.849987E-10</v>
      </c>
      <c r="ABX80" s="44">
        <v>4.6581554999999998E-10</v>
      </c>
      <c r="ABY80" s="44">
        <v>7.5583644999999995E-10</v>
      </c>
      <c r="ABZ80" s="44">
        <v>1.2177954000000001E-9</v>
      </c>
      <c r="ACA80" s="44">
        <v>1.9486146000000002E-9</v>
      </c>
      <c r="ACB80" s="44">
        <v>3.0969879999999999E-9</v>
      </c>
      <c r="ACC80" s="44">
        <v>4.8894058000000003E-9</v>
      </c>
      <c r="ACD80" s="44">
        <v>7.6683219999999997E-9</v>
      </c>
      <c r="ACE80" s="44">
        <v>1.1947551E-8</v>
      </c>
      <c r="ACF80" s="44">
        <v>1.8491723999999999E-8</v>
      </c>
      <c r="ACG80" s="44">
        <v>2.8428504E-8</v>
      </c>
      <c r="ACH80" s="44">
        <v>4.3404224000000001E-8</v>
      </c>
      <c r="ACI80" s="44">
        <v>6.5794615999999998E-8</v>
      </c>
      <c r="ACJ80" s="44">
        <v>9.8978070000000004E-8</v>
      </c>
      <c r="ACK80" s="44">
        <v>1.4778139999999999E-7</v>
      </c>
      <c r="ACL80" s="44">
        <v>2.1881329999999999E-7</v>
      </c>
      <c r="ACM80" s="44">
        <v>3.2090648000000002E-7</v>
      </c>
      <c r="ACN80" s="44">
        <v>4.6533984000000001E-7</v>
      </c>
      <c r="ACO80" s="44">
        <v>6.6541945999999999E-7</v>
      </c>
      <c r="ACP80" s="44">
        <v>9.3442179999999999E-7</v>
      </c>
      <c r="ACQ80" s="44">
        <v>1.2765352E-6</v>
      </c>
      <c r="ACR80" s="44">
        <v>0</v>
      </c>
      <c r="ACS80" s="44">
        <v>2.5627534999999998E-15</v>
      </c>
      <c r="ACT80" s="44">
        <v>9.1301299999999999E-15</v>
      </c>
      <c r="ACU80" s="44">
        <v>2.3289762E-14</v>
      </c>
      <c r="ACV80" s="44">
        <v>5.2140343000000001E-14</v>
      </c>
      <c r="ACW80" s="44">
        <v>1.08596725E-13</v>
      </c>
      <c r="ACX80" s="44">
        <v>2.1586915000000001E-13</v>
      </c>
      <c r="ACY80" s="44">
        <v>4.1506451999999999E-13</v>
      </c>
      <c r="ACZ80" s="44">
        <v>7.7809469999999996E-13</v>
      </c>
      <c r="ADA80" s="44">
        <v>1.4293109E-12</v>
      </c>
      <c r="ADB80" s="44">
        <v>2.5815553999999999E-12</v>
      </c>
      <c r="ADC80" s="44">
        <v>4.5956993000000003E-12</v>
      </c>
      <c r="ADD80" s="44">
        <v>8.0779909999999998E-12</v>
      </c>
      <c r="ADE80" s="44">
        <v>1.4038276000000001E-11</v>
      </c>
      <c r="ADF80" s="44">
        <v>2.4144933999999998E-11</v>
      </c>
      <c r="ADG80" s="44">
        <v>4.1132847E-11</v>
      </c>
      <c r="ADH80" s="44">
        <v>6.9451305999999995E-11</v>
      </c>
      <c r="ADI80" s="44">
        <v>1.16285676E-10</v>
      </c>
      <c r="ADJ80" s="44">
        <v>1.9315672999999999E-10</v>
      </c>
      <c r="ADK80" s="44">
        <v>3.1840686000000001E-10</v>
      </c>
      <c r="ADL80" s="44">
        <v>5.2103815999999996E-10</v>
      </c>
      <c r="ADM80" s="44">
        <v>8.4659480000000005E-10</v>
      </c>
      <c r="ADN80" s="44">
        <v>1.3661124000000001E-9</v>
      </c>
      <c r="ADO80" s="44">
        <v>2.1896363E-9</v>
      </c>
      <c r="ADP80" s="44">
        <v>3.4864807E-9</v>
      </c>
      <c r="ADQ80" s="44">
        <v>5.5153486000000004E-9</v>
      </c>
      <c r="ADR80" s="44">
        <v>8.6687230000000008E-9</v>
      </c>
      <c r="ADS80" s="44">
        <v>1.3537654000000001E-8</v>
      </c>
      <c r="ADT80" s="44">
        <v>2.1005267000000001E-8</v>
      </c>
      <c r="ADU80" s="44">
        <v>3.2380022000000003E-8</v>
      </c>
      <c r="ADV80" s="44">
        <v>4.9582639999999999E-8</v>
      </c>
      <c r="ADW80" s="44">
        <v>7.540112E-8</v>
      </c>
      <c r="ADX80" s="44">
        <v>1.1382844E-7</v>
      </c>
      <c r="ADY80" s="44">
        <v>1.7049059999999999E-7</v>
      </c>
      <c r="ADZ80" s="44">
        <v>2.5315433E-7</v>
      </c>
      <c r="AEA80" s="44">
        <v>3.7222189999999999E-7</v>
      </c>
      <c r="AEB80" s="44">
        <v>5.4098950000000001E-7</v>
      </c>
      <c r="AEC80" s="44">
        <v>7.751723E-7</v>
      </c>
      <c r="AED80" s="44">
        <v>1.0904578999999999E-6</v>
      </c>
      <c r="AEE80" s="44">
        <v>1.4917869999999999E-6</v>
      </c>
      <c r="AEF80" s="44">
        <v>0</v>
      </c>
      <c r="AEG80" s="44">
        <v>2.1651552999999999E-15</v>
      </c>
      <c r="AEH80" s="44">
        <v>7.6962730000000002E-15</v>
      </c>
      <c r="AEI80" s="44">
        <v>1.9602107999999999E-14</v>
      </c>
      <c r="AEJ80" s="44">
        <v>4.3833606000000002E-14</v>
      </c>
      <c r="AEK80" s="44">
        <v>9.1212159999999999E-14</v>
      </c>
      <c r="AEL80" s="44">
        <v>1.8118650000000001E-13</v>
      </c>
      <c r="AEM80" s="44">
        <v>3.4820415999999998E-13</v>
      </c>
      <c r="AEN80" s="44">
        <v>6.5254249999999999E-13</v>
      </c>
      <c r="AEO80" s="44">
        <v>1.1985479E-12</v>
      </c>
      <c r="AEP80" s="44">
        <v>2.1650151E-12</v>
      </c>
      <c r="AEQ80" s="44">
        <v>3.8554440000000003E-12</v>
      </c>
      <c r="AER80" s="44">
        <v>6.7806324999999998E-12</v>
      </c>
      <c r="AES80" s="44">
        <v>1.1793171500000001E-11</v>
      </c>
      <c r="AET80" s="44">
        <v>2.0305000000000001E-11</v>
      </c>
      <c r="AEU80" s="44">
        <v>3.4636807000000001E-11</v>
      </c>
      <c r="AEV80" s="44">
        <v>5.8575030000000006E-11</v>
      </c>
      <c r="AEW80" s="44">
        <v>9.8253849999999996E-11</v>
      </c>
      <c r="AEX80" s="44">
        <v>1.6354218E-10</v>
      </c>
      <c r="AEY80" s="44">
        <v>2.7020883E-10</v>
      </c>
      <c r="AEZ80" s="44">
        <v>4.432792E-10</v>
      </c>
      <c r="AFA80" s="44">
        <v>7.2220213000000003E-10</v>
      </c>
      <c r="AFB80" s="44">
        <v>1.1687453999999999E-9</v>
      </c>
      <c r="AFC80" s="44">
        <v>1.8789710000000001E-9</v>
      </c>
      <c r="AFD80" s="44">
        <v>3.0012529999999999E-9</v>
      </c>
      <c r="AFE80" s="44">
        <v>4.7631716000000003E-9</v>
      </c>
      <c r="AFF80" s="44">
        <v>7.5112689999999999E-9</v>
      </c>
      <c r="AFG80" s="44">
        <v>1.1769236E-8</v>
      </c>
      <c r="AFH80" s="44">
        <v>1.8322144E-8</v>
      </c>
      <c r="AFI80" s="44">
        <v>2.8336478E-8</v>
      </c>
      <c r="AFJ80" s="44">
        <v>4.3528470000000002E-8</v>
      </c>
      <c r="AFK80" s="44">
        <v>6.6395050000000003E-8</v>
      </c>
      <c r="AFL80" s="44">
        <v>1.005216E-7</v>
      </c>
      <c r="AFM80" s="44">
        <v>1.5097102E-7</v>
      </c>
      <c r="AFN80" s="44">
        <v>2.2473154E-7</v>
      </c>
      <c r="AFO80" s="44">
        <v>3.3114946999999998E-7</v>
      </c>
      <c r="AFP80" s="44">
        <v>4.8215129999999996E-7</v>
      </c>
      <c r="AFQ80" s="44">
        <v>6.9177155999999995E-7</v>
      </c>
      <c r="AFR80" s="44">
        <v>9.7387869999999993E-7</v>
      </c>
      <c r="AFS80" s="44">
        <v>1.3318277999999999E-6</v>
      </c>
      <c r="AFT80" s="43"/>
      <c r="AFU80" s="42">
        <f t="shared" si="111"/>
        <v>8.1575140000000003E-11</v>
      </c>
      <c r="AFV80" s="42">
        <f t="shared" si="111"/>
        <v>4.4091854999999998E-11</v>
      </c>
      <c r="AFW80" s="42">
        <f t="shared" si="111"/>
        <v>3.0863659999999997E-11</v>
      </c>
      <c r="AFX80" s="42">
        <f t="shared" si="111"/>
        <v>2.7412817E-11</v>
      </c>
      <c r="AFY80" s="42">
        <f t="shared" si="111"/>
        <v>1.8317138E-11</v>
      </c>
      <c r="AFZ80" s="42">
        <f t="shared" si="111"/>
        <v>1.1218011E-11</v>
      </c>
      <c r="AGA80" s="42">
        <f t="shared" si="111"/>
        <v>6.7192879999999998E-12</v>
      </c>
      <c r="AGB80" s="42">
        <f t="shared" si="111"/>
        <v>3.4152042999999999E-12</v>
      </c>
      <c r="AGC80" s="42">
        <f t="shared" si="111"/>
        <v>2.1656354999999999E-12</v>
      </c>
      <c r="AGD80" s="42">
        <f t="shared" si="111"/>
        <v>9.8592720000000002E-13</v>
      </c>
      <c r="AGE80" s="42">
        <f t="shared" si="112"/>
        <v>3.0461308E-13</v>
      </c>
      <c r="AGF80" s="42">
        <f t="shared" si="112"/>
        <v>1.0520833E-13</v>
      </c>
      <c r="AGG80" s="42">
        <f t="shared" si="112"/>
        <v>5.9454109999999994E-14</v>
      </c>
      <c r="AGH80" s="42">
        <f t="shared" si="112"/>
        <v>4.0432802999999998E-14</v>
      </c>
      <c r="AGI80" s="42">
        <f t="shared" si="112"/>
        <v>2.7259484E-14</v>
      </c>
      <c r="AGJ80" s="42">
        <f t="shared" si="112"/>
        <v>1.5237750000000001E-14</v>
      </c>
      <c r="AGK80" s="42">
        <f t="shared" si="112"/>
        <v>6.4674409999999999E-15</v>
      </c>
      <c r="AGL80" s="42">
        <f t="shared" si="112"/>
        <v>2.3063575999999999E-15</v>
      </c>
      <c r="AGM80" s="42">
        <f t="shared" si="112"/>
        <v>0</v>
      </c>
      <c r="AGN80" s="42">
        <f t="shared" si="112"/>
        <v>1.4917869999999999E-6</v>
      </c>
      <c r="AGO80" s="41">
        <f t="shared" si="103"/>
        <v>7.4600716282767784E-8</v>
      </c>
      <c r="AGP80" s="2"/>
      <c r="AGQ80" s="42">
        <f t="shared" si="113"/>
        <v>7.8562639999999999E-7</v>
      </c>
      <c r="AGR80" s="42">
        <f t="shared" si="113"/>
        <v>7.1536249999999999E-11</v>
      </c>
      <c r="AGS80" s="42">
        <f t="shared" si="113"/>
        <v>3.9132072999999999E-7</v>
      </c>
      <c r="AGT80" s="42">
        <f t="shared" si="113"/>
        <v>4.6258438E-11</v>
      </c>
      <c r="AGU80" s="42">
        <f t="shared" si="113"/>
        <v>2.5738324999999998E-7</v>
      </c>
      <c r="AGV80" s="42">
        <f t="shared" si="113"/>
        <v>5.0466366999999998E-11</v>
      </c>
      <c r="AGW80" s="42">
        <f t="shared" si="113"/>
        <v>2.9945190000000001E-7</v>
      </c>
      <c r="AGX80" s="42">
        <f t="shared" si="113"/>
        <v>7.3081020000000002E-11</v>
      </c>
      <c r="AGY80" s="42">
        <f t="shared" si="113"/>
        <v>4.8113549999999996E-7</v>
      </c>
      <c r="AGZ80" s="42">
        <f t="shared" si="113"/>
        <v>1.120978E-10</v>
      </c>
      <c r="AHA80" s="42">
        <f t="shared" si="114"/>
        <v>7.6728053999999997E-7</v>
      </c>
      <c r="AHB80" s="42">
        <f t="shared" si="114"/>
        <v>1.3077055E-10</v>
      </c>
      <c r="AHC80" s="42">
        <f t="shared" si="114"/>
        <v>8.4788930000000001E-7</v>
      </c>
      <c r="AHD80" s="42">
        <f t="shared" si="114"/>
        <v>1.3159625000000001E-10</v>
      </c>
      <c r="AHE80" s="42">
        <f t="shared" si="114"/>
        <v>7.4375025999999996E-7</v>
      </c>
      <c r="AHF80" s="42">
        <f t="shared" si="114"/>
        <v>1.7306332999999999E-10</v>
      </c>
      <c r="AHG80" s="42">
        <f t="shared" si="114"/>
        <v>9.3442179999999999E-7</v>
      </c>
      <c r="AHH80" s="42">
        <f t="shared" si="114"/>
        <v>1.9315672999999999E-10</v>
      </c>
      <c r="AHI80" s="42">
        <f t="shared" si="114"/>
        <v>1.0904578999999999E-6</v>
      </c>
      <c r="AHJ80" s="42">
        <f t="shared" si="114"/>
        <v>1.6354218E-10</v>
      </c>
      <c r="AHK80" s="41">
        <f t="shared" si="104"/>
        <v>3.2999315744575E-7</v>
      </c>
      <c r="AHL80" s="2"/>
      <c r="AHM80" s="42">
        <f t="shared" si="115"/>
        <v>9.7387869999999993E-7</v>
      </c>
      <c r="AHN80" s="42">
        <f t="shared" si="115"/>
        <v>9.7387869999999993E-7</v>
      </c>
      <c r="AHO80" s="42">
        <f t="shared" si="115"/>
        <v>9.7387869999999993E-7</v>
      </c>
      <c r="AHP80" s="42">
        <f t="shared" si="115"/>
        <v>9.7387869999999993E-7</v>
      </c>
      <c r="AHQ80" s="42">
        <f t="shared" si="115"/>
        <v>9.7387869999999993E-7</v>
      </c>
      <c r="AHR80" s="42">
        <f t="shared" si="115"/>
        <v>9.7387869999999993E-7</v>
      </c>
      <c r="AHS80" s="42">
        <f t="shared" si="115"/>
        <v>9.7387869999999993E-7</v>
      </c>
      <c r="AHT80" s="42">
        <f t="shared" si="115"/>
        <v>9.7387869999999993E-7</v>
      </c>
      <c r="AHU80" s="42">
        <f t="shared" si="115"/>
        <v>9.7387869999999993E-7</v>
      </c>
      <c r="AHV80" s="42">
        <f t="shared" si="115"/>
        <v>9.7387869999999993E-7</v>
      </c>
      <c r="AHW80" s="42">
        <f t="shared" si="116"/>
        <v>9.7387869999999993E-7</v>
      </c>
      <c r="AHX80" s="42">
        <f t="shared" si="116"/>
        <v>9.7387869999999993E-7</v>
      </c>
      <c r="AHY80" s="42">
        <f t="shared" si="116"/>
        <v>9.7387869999999993E-7</v>
      </c>
      <c r="AHZ80" s="42">
        <f t="shared" si="116"/>
        <v>9.7387869999999993E-7</v>
      </c>
      <c r="AIA80" s="42">
        <f t="shared" si="116"/>
        <v>9.7387869999999993E-7</v>
      </c>
      <c r="AIB80" s="42">
        <f t="shared" si="116"/>
        <v>9.7387869999999993E-7</v>
      </c>
      <c r="AIC80" s="42">
        <f t="shared" si="116"/>
        <v>9.7387869999999993E-7</v>
      </c>
      <c r="AID80" s="42">
        <f t="shared" si="116"/>
        <v>9.7387869999999993E-7</v>
      </c>
      <c r="AIE80" s="42">
        <f t="shared" si="116"/>
        <v>9.7387869999999993E-7</v>
      </c>
      <c r="AIF80" s="42">
        <f t="shared" si="116"/>
        <v>9.7387869999999993E-7</v>
      </c>
      <c r="AIG80" s="41">
        <f t="shared" si="105"/>
        <v>9.7387869999999993E-7</v>
      </c>
      <c r="AIH80" s="2"/>
      <c r="AII80" s="2"/>
      <c r="AIJ80" s="2"/>
      <c r="AIK80" s="2"/>
      <c r="AIL80" s="2"/>
      <c r="AIM80" s="2"/>
      <c r="AIN80" s="2"/>
      <c r="AIO80" s="2"/>
      <c r="AIP80" s="2"/>
      <c r="AIQ80" s="2"/>
      <c r="AIR80" s="2"/>
      <c r="AIS80" s="2"/>
      <c r="AIT80" s="2"/>
      <c r="AIU80" s="2"/>
      <c r="AIV80" s="2"/>
      <c r="AIW80" s="2"/>
      <c r="AIX80" s="2"/>
      <c r="AIY80" s="2"/>
      <c r="AIZ80" s="2"/>
      <c r="AJA80" s="2"/>
      <c r="AJB80" s="2"/>
      <c r="AJC80" s="2"/>
      <c r="AJD80" s="2"/>
      <c r="AJE80" s="2"/>
      <c r="AJF80" s="2"/>
      <c r="AJG80" s="2"/>
      <c r="AJH80" s="2"/>
      <c r="AJI80" s="2"/>
      <c r="AJJ80" s="2"/>
      <c r="AJK80" s="2"/>
      <c r="AJL80" s="2"/>
      <c r="AJM80" s="2"/>
      <c r="AJN80" s="2"/>
      <c r="AJO80" s="2"/>
      <c r="AJP80" s="2"/>
      <c r="AJQ80" s="2"/>
      <c r="AJR80" s="2"/>
      <c r="AJS80" s="2"/>
      <c r="AJT80" s="2"/>
      <c r="AJU80" s="2"/>
      <c r="AJV80" s="2"/>
      <c r="AJW80" s="2"/>
      <c r="AJX80" s="2"/>
      <c r="AJY80" s="2"/>
      <c r="AJZ80" s="2"/>
      <c r="AKA80" s="2"/>
      <c r="AKB80" s="2"/>
      <c r="AKC80" s="2"/>
      <c r="AKD80" s="2"/>
      <c r="AKE80" s="2"/>
      <c r="AKF80" s="2"/>
      <c r="AKG80" s="2"/>
      <c r="AKH80" s="2"/>
      <c r="AKI80" s="2"/>
      <c r="AKJ80" s="2"/>
      <c r="AKK80" s="2"/>
      <c r="AKL80" s="2"/>
      <c r="AKM80" s="2"/>
      <c r="AKN80" s="2"/>
      <c r="AKO80" s="2"/>
      <c r="AKP80" s="2"/>
      <c r="AKQ80" s="2"/>
      <c r="AKR80" s="2"/>
      <c r="AKS80" s="2"/>
      <c r="AKT80" s="2"/>
      <c r="AKU80" s="2"/>
    </row>
    <row r="81" spans="1:983" ht="1.5" customHeight="1" x14ac:dyDescent="0.25">
      <c r="A81" s="2"/>
      <c r="B81" s="69">
        <v>5.0388999999999999E-13</v>
      </c>
      <c r="C81" s="69">
        <v>8.6636999999999997E-13</v>
      </c>
      <c r="D81" s="2"/>
      <c r="E81" s="2"/>
      <c r="F81" s="2"/>
      <c r="G81" s="2"/>
      <c r="H81" s="2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2"/>
      <c r="AY81" s="19">
        <v>73</v>
      </c>
      <c r="AZ81" s="44">
        <v>0</v>
      </c>
      <c r="BA81" s="44">
        <v>7.024736E-16</v>
      </c>
      <c r="BB81" s="44">
        <v>2.4864603000000001E-15</v>
      </c>
      <c r="BC81" s="44">
        <v>6.3175879999999997E-15</v>
      </c>
      <c r="BD81" s="44">
        <v>1.4105253E-14</v>
      </c>
      <c r="BE81" s="44">
        <v>2.9320539999999999E-14</v>
      </c>
      <c r="BF81" s="44">
        <v>5.8204450000000001E-14</v>
      </c>
      <c r="BG81" s="44">
        <v>1.1181917E-13</v>
      </c>
      <c r="BH81" s="44">
        <v>2.0954114000000001E-13</v>
      </c>
      <c r="BI81" s="44">
        <v>3.849418E-13</v>
      </c>
      <c r="BJ81" s="44">
        <v>6.9561429999999996E-13</v>
      </c>
      <c r="BK81" s="44">
        <v>1.2394715E-12</v>
      </c>
      <c r="BL81" s="44">
        <v>2.1815353000000001E-12</v>
      </c>
      <c r="BM81" s="44">
        <v>3.7976887000000002E-12</v>
      </c>
      <c r="BN81" s="44">
        <v>6.5455727000000003E-12</v>
      </c>
      <c r="BO81" s="44">
        <v>1.1178699000000001E-11</v>
      </c>
      <c r="BP81" s="44">
        <v>1.8928805000000001E-11</v>
      </c>
      <c r="BQ81" s="44">
        <v>3.1795201999999999E-11</v>
      </c>
      <c r="BR81" s="44">
        <v>5.3000919999999999E-11</v>
      </c>
      <c r="BS81" s="44">
        <v>8.7706675E-11</v>
      </c>
      <c r="BT81" s="44">
        <v>1.4412059000000001E-10</v>
      </c>
      <c r="BU81" s="44">
        <v>2.3521162999999998E-10</v>
      </c>
      <c r="BV81" s="44">
        <v>3.8133523999999999E-10</v>
      </c>
      <c r="BW81" s="44">
        <v>6.1422779999999998E-10</v>
      </c>
      <c r="BX81" s="44">
        <v>9.8303840000000006E-10</v>
      </c>
      <c r="BY81" s="44">
        <v>1.5633599E-9</v>
      </c>
      <c r="BZ81" s="44">
        <v>2.4706337000000001E-9</v>
      </c>
      <c r="CA81" s="44">
        <v>3.8798519999999998E-9</v>
      </c>
      <c r="CB81" s="44">
        <v>6.0541816E-9</v>
      </c>
      <c r="CC81" s="44">
        <v>9.3859769999999998E-9</v>
      </c>
      <c r="CD81" s="44">
        <v>1.4454549E-8</v>
      </c>
      <c r="CE81" s="44">
        <v>2.2105934999999999E-8</v>
      </c>
      <c r="CF81" s="44">
        <v>3.3560019999999997E-8</v>
      </c>
      <c r="CG81" s="44">
        <v>5.0547087000000001E-8</v>
      </c>
      <c r="CH81" s="44">
        <v>7.5468790000000005E-8</v>
      </c>
      <c r="CI81" s="44">
        <v>1.11559416E-7</v>
      </c>
      <c r="CJ81" s="44">
        <v>1.6298344999999999E-7</v>
      </c>
      <c r="CK81" s="44">
        <v>2.3471523000000001E-7</v>
      </c>
      <c r="CL81" s="44">
        <v>3.3182044000000002E-7</v>
      </c>
      <c r="CM81" s="44">
        <v>4.5612241999999997E-7</v>
      </c>
      <c r="CN81" s="44">
        <v>0</v>
      </c>
      <c r="CO81" s="44">
        <v>6.5567070000000003E-16</v>
      </c>
      <c r="CP81" s="44">
        <v>2.3158078000000001E-15</v>
      </c>
      <c r="CQ81" s="44">
        <v>5.8738834000000001E-15</v>
      </c>
      <c r="CR81" s="44">
        <v>1.3092723E-14</v>
      </c>
      <c r="CS81" s="44">
        <v>2.7166703E-14</v>
      </c>
      <c r="CT81" s="44">
        <v>5.3824146000000003E-14</v>
      </c>
      <c r="CU81" s="44">
        <v>1.0319151000000001E-13</v>
      </c>
      <c r="CV81" s="44">
        <v>1.9295194E-13</v>
      </c>
      <c r="CW81" s="44">
        <v>3.5365087000000002E-13</v>
      </c>
      <c r="CX81" s="44">
        <v>6.37541E-13</v>
      </c>
      <c r="CY81" s="44">
        <v>1.1331856E-12</v>
      </c>
      <c r="CZ81" s="44">
        <v>1.989386E-12</v>
      </c>
      <c r="DA81" s="44">
        <v>3.4541367000000002E-12</v>
      </c>
      <c r="DB81" s="44">
        <v>5.9375530000000004E-12</v>
      </c>
      <c r="DC81" s="44">
        <v>1.0112831999999999E-11</v>
      </c>
      <c r="DD81" s="44">
        <v>1.7077112000000001E-11</v>
      </c>
      <c r="DE81" s="44">
        <v>2.8606046000000001E-11</v>
      </c>
      <c r="DF81" s="44">
        <v>4.755393E-11</v>
      </c>
      <c r="DG81" s="44">
        <v>7.8478356000000004E-11</v>
      </c>
      <c r="DH81" s="44">
        <v>1.28609E-10</v>
      </c>
      <c r="DI81" s="44">
        <v>2.0933995000000001E-10</v>
      </c>
      <c r="DJ81" s="44">
        <v>3.3851254999999999E-10</v>
      </c>
      <c r="DK81" s="44">
        <v>5.4388277000000002E-10</v>
      </c>
      <c r="DL81" s="44">
        <v>8.6834970000000001E-10</v>
      </c>
      <c r="DM81" s="44">
        <v>1.3777735E-9</v>
      </c>
      <c r="DN81" s="44">
        <v>2.1725745999999999E-9</v>
      </c>
      <c r="DO81" s="44">
        <v>3.4047725E-9</v>
      </c>
      <c r="DP81" s="44">
        <v>5.3027413999999999E-9</v>
      </c>
      <c r="DQ81" s="44">
        <v>8.2067169999999994E-9</v>
      </c>
      <c r="DR81" s="44">
        <v>1.2618873E-8</v>
      </c>
      <c r="DS81" s="44">
        <v>1.9272146999999999E-8</v>
      </c>
      <c r="DT81" s="44">
        <v>2.9222103999999999E-8</v>
      </c>
      <c r="DU81" s="44">
        <v>4.3964277999999998E-8</v>
      </c>
      <c r="DV81" s="44">
        <v>6.5572239999999997E-8</v>
      </c>
      <c r="DW81" s="44">
        <v>9.6835839999999996E-8</v>
      </c>
      <c r="DX81" s="44">
        <v>1.4133809E-7</v>
      </c>
      <c r="DY81" s="44">
        <v>2.0333307E-7</v>
      </c>
      <c r="DZ81" s="44">
        <v>2.8710525000000001E-7</v>
      </c>
      <c r="EA81" s="44">
        <v>3.9405973E-7</v>
      </c>
      <c r="EB81" s="44">
        <v>0</v>
      </c>
      <c r="EC81" s="44">
        <v>7.7069474000000004E-16</v>
      </c>
      <c r="ED81" s="44">
        <v>2.7311550000000001E-15</v>
      </c>
      <c r="EE81" s="44">
        <v>6.9397912999999997E-15</v>
      </c>
      <c r="EF81" s="44">
        <v>1.5485493999999999E-14</v>
      </c>
      <c r="EG81" s="44">
        <v>3.2159490000000002E-14</v>
      </c>
      <c r="EH81" s="44">
        <v>6.3767159999999996E-14</v>
      </c>
      <c r="EI81" s="44">
        <v>1.2235616000000001E-13</v>
      </c>
      <c r="EJ81" s="44">
        <v>2.2902586E-13</v>
      </c>
      <c r="EK81" s="44">
        <v>4.1984774999999999E-13</v>
      </c>
      <c r="EL81" s="44">
        <v>7.5650640000000002E-13</v>
      </c>
      <c r="EM81" s="44">
        <v>1.3432453000000001E-12</v>
      </c>
      <c r="EN81" s="44">
        <v>2.3547128000000002E-12</v>
      </c>
      <c r="EO81" s="44">
        <v>4.0810999999999996E-12</v>
      </c>
      <c r="EP81" s="44">
        <v>7.0008182999999999E-12</v>
      </c>
      <c r="EQ81" s="44">
        <v>1.1896689999999999E-11</v>
      </c>
      <c r="ER81" s="44">
        <v>2.0040441999999999E-11</v>
      </c>
      <c r="ES81" s="44">
        <v>3.3483480000000003E-11</v>
      </c>
      <c r="ET81" s="44">
        <v>5.5512293000000003E-11</v>
      </c>
      <c r="EU81" s="44">
        <v>9.1356410000000004E-11</v>
      </c>
      <c r="EV81" s="44">
        <v>1.4928137E-10</v>
      </c>
      <c r="EW81" s="44">
        <v>2.4226280000000001E-10</v>
      </c>
      <c r="EX81" s="44">
        <v>3.9053093999999999E-10</v>
      </c>
      <c r="EY81" s="44">
        <v>6.2540469999999998E-10</v>
      </c>
      <c r="EZ81" s="44">
        <v>9.9501359999999997E-10</v>
      </c>
      <c r="FA81" s="44">
        <v>1.5727215E-9</v>
      </c>
      <c r="FB81" s="44">
        <v>2.4720404000000002E-9</v>
      </c>
      <c r="FC81" s="44">
        <v>3.8638843000000002E-9</v>
      </c>
      <c r="FD81" s="44">
        <v>6.0050155999999998E-9</v>
      </c>
      <c r="FE81" s="44">
        <v>9.2780849999999994E-9</v>
      </c>
      <c r="FF81" s="44">
        <v>1.4248045000000001E-8</v>
      </c>
      <c r="FG81" s="44">
        <v>2.1739945E-8</v>
      </c>
      <c r="FH81" s="44">
        <v>3.2941702999999999E-8</v>
      </c>
      <c r="FI81" s="44">
        <v>4.9536204E-8</v>
      </c>
      <c r="FJ81" s="44">
        <v>7.3856944999999997E-8</v>
      </c>
      <c r="FK81" s="44">
        <v>1.0903865E-7</v>
      </c>
      <c r="FL81" s="44">
        <v>1.5910094000000001E-7</v>
      </c>
      <c r="FM81" s="44">
        <v>2.2880521999999999E-7</v>
      </c>
      <c r="FN81" s="44">
        <v>3.2292262999999999E-7</v>
      </c>
      <c r="FO81" s="44">
        <v>4.4280188000000001E-7</v>
      </c>
      <c r="FP81" s="44">
        <v>0</v>
      </c>
      <c r="FQ81" s="44">
        <v>1.1664312000000001E-15</v>
      </c>
      <c r="FR81" s="44">
        <v>4.1524455999999999E-15</v>
      </c>
      <c r="FS81" s="44">
        <v>1.05788825E-14</v>
      </c>
      <c r="FT81" s="44">
        <v>2.363275E-14</v>
      </c>
      <c r="FU81" s="44">
        <v>4.9084330000000001E-14</v>
      </c>
      <c r="FV81" s="44">
        <v>9.723662E-14</v>
      </c>
      <c r="FW81" s="44">
        <v>1.8620847000000001E-13</v>
      </c>
      <c r="FX81" s="44">
        <v>3.4743946999999999E-13</v>
      </c>
      <c r="FY81" s="44">
        <v>6.3536107E-13</v>
      </c>
      <c r="FZ81" s="44">
        <v>1.1425847999999999E-12</v>
      </c>
      <c r="GA81" s="44">
        <v>2.025478E-12</v>
      </c>
      <c r="GB81" s="44">
        <v>3.5457902000000001E-12</v>
      </c>
      <c r="GC81" s="44">
        <v>6.1381043000000003E-12</v>
      </c>
      <c r="GD81" s="44">
        <v>1.0518387000000001E-11</v>
      </c>
      <c r="GE81" s="44">
        <v>1.7857498E-11</v>
      </c>
      <c r="GF81" s="44">
        <v>3.005669E-11</v>
      </c>
      <c r="GG81" s="44">
        <v>5.0182066999999999E-11</v>
      </c>
      <c r="GH81" s="44">
        <v>8.3145599999999998E-11</v>
      </c>
      <c r="GI81" s="44">
        <v>1.3676524999999999E-10</v>
      </c>
      <c r="GJ81" s="44">
        <v>2.2340552000000001E-10</v>
      </c>
      <c r="GK81" s="44">
        <v>3.6249895000000002E-10</v>
      </c>
      <c r="GL81" s="44">
        <v>5.843975E-10</v>
      </c>
      <c r="GM81" s="44">
        <v>9.3621509999999999E-10</v>
      </c>
      <c r="GN81" s="44">
        <v>1.4906351E-9</v>
      </c>
      <c r="GO81" s="44">
        <v>2.3591060000000001E-9</v>
      </c>
      <c r="GP81" s="44">
        <v>3.7087426000000002E-9</v>
      </c>
      <c r="GQ81" s="44">
        <v>5.7914752999999997E-9</v>
      </c>
      <c r="GR81" s="44">
        <v>8.9881230000000003E-9</v>
      </c>
      <c r="GS81" s="44">
        <v>1.3868808E-8</v>
      </c>
      <c r="GT81" s="44">
        <v>2.1270883999999998E-8</v>
      </c>
      <c r="GU81" s="44">
        <v>3.2414903000000002E-8</v>
      </c>
      <c r="GV81" s="44">
        <v>4.9059140000000001E-8</v>
      </c>
      <c r="GW81" s="44">
        <v>7.3695009999999996E-8</v>
      </c>
      <c r="GX81" s="44">
        <v>1.0977136399999999E-7</v>
      </c>
      <c r="GY81" s="44">
        <v>1.6191873000000001E-7</v>
      </c>
      <c r="GZ81" s="44">
        <v>2.3607231000000001E-7</v>
      </c>
      <c r="HA81" s="44">
        <v>3.3927556999999998E-7</v>
      </c>
      <c r="HB81" s="44">
        <v>4.7862874999999996E-7</v>
      </c>
      <c r="HC81" s="44">
        <v>6.5620816000000002E-7</v>
      </c>
      <c r="HD81" s="44">
        <v>0</v>
      </c>
      <c r="HE81" s="44">
        <v>1.2498609E-15</v>
      </c>
      <c r="HF81" s="44">
        <v>4.4394090000000003E-15</v>
      </c>
      <c r="HG81" s="44">
        <v>1.1318877999999999E-14</v>
      </c>
      <c r="HH81" s="44">
        <v>2.5336395000000001E-14</v>
      </c>
      <c r="HI81" s="44">
        <v>5.2782926E-14</v>
      </c>
      <c r="HJ81" s="44">
        <v>1.0499235E-13</v>
      </c>
      <c r="HK81" s="44">
        <v>2.0209206999999999E-13</v>
      </c>
      <c r="HL81" s="44">
        <v>3.7939812000000001E-13</v>
      </c>
      <c r="HM81" s="44">
        <v>6.9820519999999997E-13</v>
      </c>
      <c r="HN81" s="44">
        <v>1.2638440000000001E-12</v>
      </c>
      <c r="HO81" s="44">
        <v>2.2556281999999999E-12</v>
      </c>
      <c r="HP81" s="44">
        <v>3.9761276000000002E-12</v>
      </c>
      <c r="HQ81" s="44">
        <v>6.9316583999999999E-12</v>
      </c>
      <c r="HR81" s="44">
        <v>1.1962761000000001E-11</v>
      </c>
      <c r="HS81" s="44">
        <v>2.0454159999999999E-11</v>
      </c>
      <c r="HT81" s="44">
        <v>3.4670180000000002E-11</v>
      </c>
      <c r="HU81" s="44">
        <v>5.8286769999999996E-11</v>
      </c>
      <c r="HV81" s="44">
        <v>9.72292E-11</v>
      </c>
      <c r="HW81" s="44">
        <v>1.6098209999999999E-10</v>
      </c>
      <c r="HX81" s="44">
        <v>2.6462279999999997E-10</v>
      </c>
      <c r="HY81" s="44">
        <v>4.3195505999999999E-10</v>
      </c>
      <c r="HZ81" s="44">
        <v>7.0030220000000003E-10</v>
      </c>
      <c r="IA81" s="44">
        <v>1.1277834000000001E-9</v>
      </c>
      <c r="IB81" s="44">
        <v>1.8042657000000001E-9</v>
      </c>
      <c r="IC81" s="44">
        <v>2.8677191999999998E-9</v>
      </c>
      <c r="ID81" s="44">
        <v>4.5283923000000002E-9</v>
      </c>
      <c r="IE81" s="44">
        <v>7.1041995000000002E-9</v>
      </c>
      <c r="IF81" s="44">
        <v>1.1071946999999999E-8</v>
      </c>
      <c r="IG81" s="44">
        <v>1.7132592000000001E-8</v>
      </c>
      <c r="IH81" s="44">
        <v>2.6334522E-8</v>
      </c>
      <c r="II81" s="44">
        <v>4.0199478000000002E-8</v>
      </c>
      <c r="IJ81" s="44">
        <v>6.0914819999999995E-8</v>
      </c>
      <c r="IK81" s="44">
        <v>9.1571266000000005E-8</v>
      </c>
      <c r="IL81" s="44">
        <v>1.3644576000000001E-7</v>
      </c>
      <c r="IM81" s="44">
        <v>2.0127966E-7</v>
      </c>
      <c r="IN81" s="44">
        <v>2.9342975999999998E-7</v>
      </c>
      <c r="IO81" s="44">
        <v>4.21605E-7</v>
      </c>
      <c r="IP81" s="44">
        <v>5.9450445999999996E-7</v>
      </c>
      <c r="IQ81" s="44">
        <v>8.1488246999999996E-7</v>
      </c>
      <c r="IR81" s="44">
        <v>0</v>
      </c>
      <c r="IS81" s="44">
        <v>1.2950744E-15</v>
      </c>
      <c r="IT81" s="44">
        <v>4.5991047000000001E-15</v>
      </c>
      <c r="IU81" s="44">
        <v>1.17058175E-14</v>
      </c>
      <c r="IV81" s="44">
        <v>2.6194479000000001E-14</v>
      </c>
      <c r="IW81" s="44">
        <v>5.4593109999999999E-14</v>
      </c>
      <c r="IX81" s="44">
        <v>1.0870303E-13</v>
      </c>
      <c r="IY81" s="44">
        <v>2.0955714E-13</v>
      </c>
      <c r="IZ81" s="44">
        <v>3.9421791999999998E-13</v>
      </c>
      <c r="JA81" s="44">
        <v>7.2733844000000004E-13</v>
      </c>
      <c r="JB81" s="44">
        <v>1.320671E-12</v>
      </c>
      <c r="JC81" s="44">
        <v>2.3657675000000001E-12</v>
      </c>
      <c r="JD81" s="44">
        <v>4.1885230000000001E-12</v>
      </c>
      <c r="JE81" s="44">
        <v>7.3315909999999996E-12</v>
      </c>
      <c r="JF81" s="44">
        <v>1.2701186E-11</v>
      </c>
      <c r="JG81" s="44">
        <v>2.1795146000000001E-11</v>
      </c>
      <c r="JH81" s="44">
        <v>3.7070509999999998E-11</v>
      </c>
      <c r="JI81" s="44">
        <v>6.2528219999999996E-11</v>
      </c>
      <c r="JJ81" s="44">
        <v>1.0463640400000001E-10</v>
      </c>
      <c r="JK81" s="44">
        <v>1.7377810000000001E-10</v>
      </c>
      <c r="JL81" s="44">
        <v>2.8650424000000001E-10</v>
      </c>
      <c r="JM81" s="44">
        <v>4.6901509999999999E-10</v>
      </c>
      <c r="JN81" s="44">
        <v>7.6249894999999998E-10</v>
      </c>
      <c r="JO81" s="44">
        <v>1.2312559999999999E-9</v>
      </c>
      <c r="JP81" s="44">
        <v>1.9749642000000001E-9</v>
      </c>
      <c r="JQ81" s="44">
        <v>3.1470395000000002E-9</v>
      </c>
      <c r="JR81" s="44">
        <v>4.9818674000000003E-9</v>
      </c>
      <c r="JS81" s="44">
        <v>7.8347920000000002E-9</v>
      </c>
      <c r="JT81" s="44">
        <v>1.22401485E-8</v>
      </c>
      <c r="JU81" s="44">
        <v>1.8994499999999998E-8</v>
      </c>
      <c r="JV81" s="44">
        <v>2.925251E-8</v>
      </c>
      <c r="JW81" s="44">
        <v>4.4729237000000002E-8</v>
      </c>
      <c r="JX81" s="44">
        <v>6.7882669999999994E-8</v>
      </c>
      <c r="JY81" s="44">
        <v>1.0219403E-7</v>
      </c>
      <c r="JZ81" s="44">
        <v>1.5248222999999999E-7</v>
      </c>
      <c r="KA81" s="44">
        <v>2.2521284E-7</v>
      </c>
      <c r="KB81" s="44">
        <v>3.2866196999999998E-7</v>
      </c>
      <c r="KC81" s="44">
        <v>4.726079E-7</v>
      </c>
      <c r="KD81" s="44">
        <v>6.6678734000000004E-7</v>
      </c>
      <c r="KE81" s="44">
        <v>9.1411350000000001E-7</v>
      </c>
      <c r="KF81" s="44">
        <v>0</v>
      </c>
      <c r="KG81" s="44">
        <v>1.3877086000000001E-15</v>
      </c>
      <c r="KH81" s="44">
        <v>4.9317535999999999E-15</v>
      </c>
      <c r="KI81" s="44">
        <v>1.25658405E-14</v>
      </c>
      <c r="KJ81" s="44">
        <v>2.8120621E-14</v>
      </c>
      <c r="KK81" s="44">
        <v>5.8574380000000003E-14</v>
      </c>
      <c r="KL81" s="44">
        <v>1.1649314999999999E-13</v>
      </c>
      <c r="KM81" s="44">
        <v>2.2417783000000001E-13</v>
      </c>
      <c r="KN81" s="44">
        <v>4.2071250000000001E-13</v>
      </c>
      <c r="KO81" s="44">
        <v>7.7378579999999998E-13</v>
      </c>
      <c r="KP81" s="44">
        <v>1.3993559999999999E-12</v>
      </c>
      <c r="KQ81" s="44">
        <v>2.4940937E-12</v>
      </c>
      <c r="KR81" s="44">
        <v>4.388285E-12</v>
      </c>
      <c r="KS81" s="44">
        <v>7.6392319999999999E-12</v>
      </c>
      <c r="KT81" s="44">
        <v>1.3170088000000001E-11</v>
      </c>
      <c r="KU81" s="44">
        <v>2.2502470000000001E-11</v>
      </c>
      <c r="KV81" s="44">
        <v>3.8126679999999998E-11</v>
      </c>
      <c r="KW81" s="44">
        <v>6.4090199999999994E-11</v>
      </c>
      <c r="KX81" s="44">
        <v>1.06926704E-10</v>
      </c>
      <c r="KY81" s="44">
        <v>1.771131E-10</v>
      </c>
      <c r="KZ81" s="44">
        <v>2.9133842999999998E-10</v>
      </c>
      <c r="LA81" s="44">
        <v>4.7603280000000002E-10</v>
      </c>
      <c r="LB81" s="44">
        <v>7.7273915E-10</v>
      </c>
      <c r="LC81" s="44">
        <v>1.2463674999999999E-9</v>
      </c>
      <c r="LD81" s="44">
        <v>1.9976696000000001E-9</v>
      </c>
      <c r="LE81" s="44">
        <v>3.1820059999999998E-9</v>
      </c>
      <c r="LF81" s="44">
        <v>5.0373265999999998E-9</v>
      </c>
      <c r="LG81" s="44">
        <v>7.9255749999999995E-9</v>
      </c>
      <c r="LH81" s="44">
        <v>1.2393275000000001E-8</v>
      </c>
      <c r="LI81" s="44">
        <v>1.9259309E-8</v>
      </c>
      <c r="LJ81" s="44">
        <v>2.9740699999999998E-8</v>
      </c>
      <c r="LK81" s="44">
        <v>4.5590101999999999E-8</v>
      </c>
      <c r="LL81" s="44">
        <v>6.9347000000000005E-8</v>
      </c>
      <c r="LM81" s="44">
        <v>1.0460901E-7</v>
      </c>
      <c r="LN81" s="44">
        <v>1.5636343999999999E-7</v>
      </c>
      <c r="LO81" s="44">
        <v>2.3131098999999999E-7</v>
      </c>
      <c r="LP81" s="44">
        <v>3.3803439999999999E-7</v>
      </c>
      <c r="LQ81" s="44">
        <v>4.8667499999999998E-7</v>
      </c>
      <c r="LR81" s="44">
        <v>6.8729315E-7</v>
      </c>
      <c r="LS81" s="44">
        <v>9.4259649999999999E-7</v>
      </c>
      <c r="LT81" s="44">
        <v>0</v>
      </c>
      <c r="LU81" s="44">
        <v>1.2178368000000001E-15</v>
      </c>
      <c r="LV81" s="44">
        <v>4.3185577000000001E-15</v>
      </c>
      <c r="LW81" s="44">
        <v>1.0983065E-14</v>
      </c>
      <c r="LX81" s="44">
        <v>2.4570491E-14</v>
      </c>
      <c r="LY81" s="44">
        <v>5.1216914000000002E-14</v>
      </c>
      <c r="LZ81" s="44">
        <v>1.0202486E-13</v>
      </c>
      <c r="MA81" s="44">
        <v>1.9680984E-13</v>
      </c>
      <c r="MB81" s="44">
        <v>3.7053845000000002E-13</v>
      </c>
      <c r="MC81" s="44">
        <v>6.842858E-13</v>
      </c>
      <c r="MD81" s="44">
        <v>1.243731E-12</v>
      </c>
      <c r="ME81" s="44">
        <v>2.2300952E-12</v>
      </c>
      <c r="MF81" s="44">
        <v>3.951524E-12</v>
      </c>
      <c r="MG81" s="44">
        <v>6.9278631999999998E-12</v>
      </c>
      <c r="MH81" s="44">
        <v>1.202941E-11</v>
      </c>
      <c r="MI81" s="44">
        <v>2.0701954000000001E-11</v>
      </c>
      <c r="MJ81" s="44">
        <v>3.5331172E-11</v>
      </c>
      <c r="MK81" s="44">
        <v>5.9825199999999997E-11</v>
      </c>
      <c r="ML81" s="44">
        <v>1.0054265999999999E-10</v>
      </c>
      <c r="MM81" s="44">
        <v>1.6775980000000001E-10</v>
      </c>
      <c r="MN81" s="44">
        <v>2.7797502999999999E-10</v>
      </c>
      <c r="MO81" s="44">
        <v>4.5751182999999999E-10</v>
      </c>
      <c r="MP81" s="44">
        <v>7.4741240000000005E-10</v>
      </c>
      <c r="MQ81" s="44">
        <v>1.2121872000000001E-9</v>
      </c>
      <c r="MR81" s="44">
        <v>1.9521200000000001E-9</v>
      </c>
      <c r="MS81" s="44">
        <v>3.1219429999999998E-9</v>
      </c>
      <c r="MT81" s="44">
        <v>4.9586029999999999E-9</v>
      </c>
      <c r="MU81" s="44">
        <v>7.8220959999999997E-9</v>
      </c>
      <c r="MV81" s="44">
        <v>1.2254871E-8</v>
      </c>
      <c r="MW81" s="44">
        <v>1.9067020000000001E-8</v>
      </c>
      <c r="MX81" s="44">
        <v>2.9456477999999999E-8</v>
      </c>
      <c r="MY81" s="44">
        <v>4.5173213000000002E-8</v>
      </c>
      <c r="MZ81" s="44">
        <v>6.8737549999999999E-8</v>
      </c>
      <c r="NA81" s="44">
        <v>1.03721455E-7</v>
      </c>
      <c r="NB81" s="44">
        <v>1.550707E-7</v>
      </c>
      <c r="NC81" s="44">
        <v>2.2941995E-7</v>
      </c>
      <c r="ND81" s="44">
        <v>3.3526222999999999E-7</v>
      </c>
      <c r="NE81" s="44">
        <v>4.8261419999999999E-7</v>
      </c>
      <c r="NF81" s="44">
        <v>6.8139383000000001E-7</v>
      </c>
      <c r="NG81" s="44">
        <v>9.3417646000000004E-7</v>
      </c>
      <c r="NH81" s="44">
        <v>0</v>
      </c>
      <c r="NI81" s="44">
        <v>1.3824351999999999E-15</v>
      </c>
      <c r="NJ81" s="44">
        <v>4.9201289999999999E-15</v>
      </c>
      <c r="NK81" s="44">
        <v>1.2560733E-14</v>
      </c>
      <c r="NL81" s="44">
        <v>2.81454E-14</v>
      </c>
      <c r="NM81" s="44">
        <v>5.8689490000000004E-14</v>
      </c>
      <c r="NN81" s="44">
        <v>1.1684463E-13</v>
      </c>
      <c r="NO81" s="44">
        <v>2.2510689999999999E-13</v>
      </c>
      <c r="NP81" s="44">
        <v>4.2299766000000001E-13</v>
      </c>
      <c r="NQ81" s="44">
        <v>7.7920209999999995E-13</v>
      </c>
      <c r="NR81" s="44">
        <v>1.4119041E-12</v>
      </c>
      <c r="NS81" s="44">
        <v>2.5225755000000002E-12</v>
      </c>
      <c r="NT81" s="44">
        <v>4.4517285E-12</v>
      </c>
      <c r="NU81" s="44">
        <v>7.7701420000000006E-12</v>
      </c>
      <c r="NV81" s="44">
        <v>1.3427002600000001E-11</v>
      </c>
      <c r="NW81" s="44">
        <v>2.2988766999999999E-11</v>
      </c>
      <c r="NX81" s="44">
        <v>3.9021317000000002E-11</v>
      </c>
      <c r="NY81" s="44">
        <v>6.5696884999999995E-11</v>
      </c>
      <c r="NZ81" s="44">
        <v>1.09750674E-10</v>
      </c>
      <c r="OA81" s="44">
        <v>1.8197725E-10</v>
      </c>
      <c r="OB81" s="44">
        <v>2.9955207999999998E-10</v>
      </c>
      <c r="OC81" s="44">
        <v>4.8959753E-10</v>
      </c>
      <c r="OD81" s="44">
        <v>7.953226E-10</v>
      </c>
      <c r="OE81" s="44">
        <v>1.2841004000000001E-9</v>
      </c>
      <c r="OF81" s="44">
        <v>2.0610403999999999E-9</v>
      </c>
      <c r="OG81" s="44">
        <v>3.2881744E-9</v>
      </c>
      <c r="OH81" s="44">
        <v>5.2106611999999998E-9</v>
      </c>
      <c r="OI81" s="44">
        <v>8.2015350000000003E-9</v>
      </c>
      <c r="OJ81" s="44">
        <v>1.28216024E-8</v>
      </c>
      <c r="OK81" s="44">
        <v>1.990623E-8</v>
      </c>
      <c r="OL81" s="44">
        <v>3.0687047999999998E-8</v>
      </c>
      <c r="OM81" s="44">
        <v>4.6960426999999999E-8</v>
      </c>
      <c r="ON81" s="44">
        <v>7.1312633999999994E-8</v>
      </c>
      <c r="OO81" s="44">
        <v>1.0740187E-7</v>
      </c>
      <c r="OP81" s="44">
        <v>1.6029865E-7</v>
      </c>
      <c r="OQ81" s="44">
        <v>2.3682131000000001E-7</v>
      </c>
      <c r="OR81" s="44">
        <v>3.4570799999999999E-7</v>
      </c>
      <c r="OS81" s="44">
        <v>4.973073E-7</v>
      </c>
      <c r="OT81" s="44">
        <v>7.0197176999999999E-7</v>
      </c>
      <c r="OU81" s="44">
        <v>9.6306929999999996E-7</v>
      </c>
      <c r="OV81" s="44">
        <v>0</v>
      </c>
      <c r="OW81" s="44">
        <v>1.1587000000000001E-15</v>
      </c>
      <c r="OX81" s="44">
        <v>4.1217143999999997E-15</v>
      </c>
      <c r="OY81" s="44">
        <v>1.0492834000000001E-14</v>
      </c>
      <c r="OZ81" s="44">
        <v>2.3459364E-14</v>
      </c>
      <c r="PA81" s="44">
        <v>4.8808689999999998E-14</v>
      </c>
      <c r="PB81" s="44">
        <v>9.6936330000000006E-14</v>
      </c>
      <c r="PC81" s="44">
        <v>1.8624356000000001E-13</v>
      </c>
      <c r="PD81" s="44">
        <v>3.4890700000000001E-13</v>
      </c>
      <c r="PE81" s="44">
        <v>6.4056579999999996E-13</v>
      </c>
      <c r="PF81" s="44">
        <v>1.1564687999999999E-12</v>
      </c>
      <c r="PG81" s="44">
        <v>2.0581648000000001E-12</v>
      </c>
      <c r="PH81" s="44">
        <v>3.6172458000000002E-12</v>
      </c>
      <c r="PI81" s="44">
        <v>6.2865601999999999E-12</v>
      </c>
      <c r="PJ81" s="44">
        <v>1.0815252999999999E-11</v>
      </c>
      <c r="PK81" s="44">
        <v>1.8433328E-11</v>
      </c>
      <c r="PL81" s="44">
        <v>3.1145610000000003E-11</v>
      </c>
      <c r="PM81" s="44">
        <v>5.2196858E-11</v>
      </c>
      <c r="PN81" s="44">
        <v>8.6802270000000005E-11</v>
      </c>
      <c r="PO81" s="44">
        <v>1.4328748999999999E-10</v>
      </c>
      <c r="PP81" s="44">
        <v>2.3485482999999998E-10</v>
      </c>
      <c r="PQ81" s="44">
        <v>3.8230086000000002E-10</v>
      </c>
      <c r="PR81" s="44">
        <v>6.1816645999999999E-10</v>
      </c>
      <c r="PS81" s="44">
        <v>9.9302290000000005E-10</v>
      </c>
      <c r="PT81" s="44">
        <v>1.5848945000000001E-9</v>
      </c>
      <c r="PU81" s="44">
        <v>2.5157479999999999E-9</v>
      </c>
      <c r="PV81" s="44">
        <v>3.9699811999999999E-9</v>
      </c>
      <c r="PW81" s="44">
        <v>6.2276006999999997E-9</v>
      </c>
      <c r="PX81" s="44">
        <v>9.7097650000000001E-9</v>
      </c>
      <c r="PY81" s="44">
        <v>1.5044535000000001E-8</v>
      </c>
      <c r="PZ81" s="44">
        <v>2.3159775000000001E-8</v>
      </c>
      <c r="QA81" s="44">
        <v>3.5410817000000003E-8</v>
      </c>
      <c r="QB81" s="44">
        <v>5.3750759999999999E-8</v>
      </c>
      <c r="QC81" s="44">
        <v>8.0946859999999999E-8</v>
      </c>
      <c r="QD81" s="44">
        <v>1.2082820000000001E-7</v>
      </c>
      <c r="QE81" s="44">
        <v>1.7853549000000001E-7</v>
      </c>
      <c r="QF81" s="44">
        <v>2.606669E-7</v>
      </c>
      <c r="QG81" s="44">
        <v>3.7506043999999998E-7</v>
      </c>
      <c r="QH81" s="44">
        <v>5.2962132999999995E-7</v>
      </c>
      <c r="QI81" s="44">
        <v>7.2665836E-7</v>
      </c>
      <c r="QJ81" s="44">
        <v>0</v>
      </c>
      <c r="QK81" s="44">
        <v>6.6751373999999999E-16</v>
      </c>
      <c r="QL81" s="44">
        <v>2.3617161E-15</v>
      </c>
      <c r="QM81" s="44">
        <v>6.0022604999999997E-15</v>
      </c>
      <c r="QN81" s="44">
        <v>1.339141E-14</v>
      </c>
      <c r="QO81" s="44">
        <v>2.7801658E-14</v>
      </c>
      <c r="QP81" s="44">
        <v>5.5031820000000001E-14</v>
      </c>
      <c r="QQ81" s="44">
        <v>1.05344674E-13</v>
      </c>
      <c r="QR81" s="44">
        <v>1.9657342E-13</v>
      </c>
      <c r="QS81" s="44">
        <v>3.5938285000000001E-13</v>
      </c>
      <c r="QT81" s="44">
        <v>6.4595725000000003E-13</v>
      </c>
      <c r="QU81" s="44">
        <v>1.1442681E-12</v>
      </c>
      <c r="QV81" s="44">
        <v>2.0012990000000002E-12</v>
      </c>
      <c r="QW81" s="44">
        <v>3.4605706E-12</v>
      </c>
      <c r="QX81" s="44">
        <v>5.9222995E-12</v>
      </c>
      <c r="QY81" s="44">
        <v>1.0039158999999999E-11</v>
      </c>
      <c r="QZ81" s="44">
        <v>1.6867524999999998E-11</v>
      </c>
      <c r="RA81" s="44">
        <v>2.8104678000000001E-11</v>
      </c>
      <c r="RB81" s="44">
        <v>4.6457791999999999E-11</v>
      </c>
      <c r="RC81" s="44">
        <v>7.6213479999999994E-11</v>
      </c>
      <c r="RD81" s="44">
        <v>1.2410680000000001E-10</v>
      </c>
      <c r="RE81" s="44">
        <v>2.0093336999999999E-10</v>
      </c>
      <c r="RF81" s="44">
        <v>3.2320909999999999E-10</v>
      </c>
      <c r="RG81" s="44">
        <v>5.1656184999999999E-10</v>
      </c>
      <c r="RH81" s="44">
        <v>8.203245E-10</v>
      </c>
      <c r="RI81" s="44">
        <v>1.2943789999999999E-9</v>
      </c>
      <c r="RJ81" s="44">
        <v>2.0317044000000001E-9</v>
      </c>
      <c r="RK81" s="44">
        <v>3.1719674000000002E-9</v>
      </c>
      <c r="RL81" s="44">
        <v>4.9247419999999999E-9</v>
      </c>
      <c r="RM81" s="44">
        <v>7.6017700000000003E-9</v>
      </c>
      <c r="RN81" s="44">
        <v>1.1662039E-8</v>
      </c>
      <c r="RO81" s="44">
        <v>1.7773887000000001E-8</v>
      </c>
      <c r="RP81" s="44">
        <v>2.6897858000000001E-8</v>
      </c>
      <c r="RQ81" s="44">
        <v>4.0391949999999999E-8</v>
      </c>
      <c r="RR81" s="44">
        <v>6.0134596000000006E-8</v>
      </c>
      <c r="RS81" s="44">
        <v>8.8642615000000001E-8</v>
      </c>
      <c r="RT81" s="44">
        <v>1.2913524E-7</v>
      </c>
      <c r="RU81" s="44">
        <v>1.8541536000000001E-7</v>
      </c>
      <c r="RV81" s="44">
        <v>2.6127972000000001E-7</v>
      </c>
      <c r="RW81" s="44">
        <v>3.5782801E-7</v>
      </c>
      <c r="RX81" s="44">
        <v>0</v>
      </c>
      <c r="RY81" s="44">
        <v>4.3319413999999999E-16</v>
      </c>
      <c r="RZ81" s="44">
        <v>1.5271808E-15</v>
      </c>
      <c r="SA81" s="44">
        <v>3.8674538000000003E-15</v>
      </c>
      <c r="SB81" s="44">
        <v>8.6068249999999996E-15</v>
      </c>
      <c r="SC81" s="44">
        <v>1.7830785999999999E-14</v>
      </c>
      <c r="SD81" s="44">
        <v>3.5277930000000002E-14</v>
      </c>
      <c r="SE81" s="44">
        <v>6.7486915999999998E-14</v>
      </c>
      <c r="SF81" s="44">
        <v>1.2584274000000001E-13</v>
      </c>
      <c r="SG81" s="44">
        <v>2.2992548000000002E-13</v>
      </c>
      <c r="SH81" s="44">
        <v>4.1307446999999999E-13</v>
      </c>
      <c r="SI81" s="44">
        <v>7.3152686999999998E-13</v>
      </c>
      <c r="SJ81" s="44">
        <v>1.2793458E-12</v>
      </c>
      <c r="SK81" s="44">
        <v>2.2126008000000001E-12</v>
      </c>
      <c r="SL81" s="44">
        <v>3.7882796000000003E-12</v>
      </c>
      <c r="SM81" s="44">
        <v>6.4264810000000001E-12</v>
      </c>
      <c r="SN81" s="44">
        <v>1.0809143000000001E-11</v>
      </c>
      <c r="SO81" s="44">
        <v>1.8035769E-11</v>
      </c>
      <c r="SP81" s="44">
        <v>2.9867517999999998E-11</v>
      </c>
      <c r="SQ81" s="44">
        <v>4.910727E-11</v>
      </c>
      <c r="SR81" s="44">
        <v>8.0187675999999999E-11</v>
      </c>
      <c r="SS81" s="44">
        <v>1.3007484999999999E-10</v>
      </c>
      <c r="ST81" s="44">
        <v>2.0964723000000001E-10</v>
      </c>
      <c r="SU81" s="44">
        <v>3.3578472999999998E-10</v>
      </c>
      <c r="SV81" s="44">
        <v>5.3451239999999999E-10</v>
      </c>
      <c r="SW81" s="44">
        <v>8.4569070000000002E-10</v>
      </c>
      <c r="SX81" s="44">
        <v>1.329954E-9</v>
      </c>
      <c r="SY81" s="44">
        <v>2.0788589000000001E-9</v>
      </c>
      <c r="SZ81" s="44">
        <v>3.229566E-9</v>
      </c>
      <c r="TA81" s="44">
        <v>4.9857825000000001E-9</v>
      </c>
      <c r="TB81" s="44">
        <v>7.6470789999999993E-9</v>
      </c>
      <c r="TC81" s="44">
        <v>1.164862E-8</v>
      </c>
      <c r="TD81" s="44">
        <v>1.761332E-8</v>
      </c>
      <c r="TE81" s="44">
        <v>2.6416272E-8</v>
      </c>
      <c r="TF81" s="44">
        <v>3.9289640000000001E-8</v>
      </c>
      <c r="TG81" s="44">
        <v>5.7878167999999998E-8</v>
      </c>
      <c r="TH81" s="44">
        <v>8.4290609999999998E-8</v>
      </c>
      <c r="TI81" s="44">
        <v>1.210313E-7</v>
      </c>
      <c r="TJ81" s="44">
        <v>1.7062527000000001E-7</v>
      </c>
      <c r="TK81" s="44">
        <v>2.3389258E-7</v>
      </c>
      <c r="TL81" s="44">
        <v>0</v>
      </c>
      <c r="TM81" s="44">
        <v>4.6867322999999999E-16</v>
      </c>
      <c r="TN81" s="44">
        <v>1.6549031999999999E-15</v>
      </c>
      <c r="TO81" s="44">
        <v>4.1933755000000003E-15</v>
      </c>
      <c r="TP81" s="44">
        <v>9.3289540000000003E-15</v>
      </c>
      <c r="TQ81" s="44">
        <v>1.9307713E-14</v>
      </c>
      <c r="TR81" s="44">
        <v>3.8128591999999999E-14</v>
      </c>
      <c r="TS81" s="44">
        <v>7.2875809999999998E-14</v>
      </c>
      <c r="TT81" s="44">
        <v>1.3585968E-13</v>
      </c>
      <c r="TU81" s="44">
        <v>2.4827484E-13</v>
      </c>
      <c r="TV81" s="44">
        <v>4.4625943000000002E-13</v>
      </c>
      <c r="TW81" s="44">
        <v>7.9087660000000001E-13</v>
      </c>
      <c r="TX81" s="44">
        <v>1.3844321E-12</v>
      </c>
      <c r="TY81" s="44">
        <v>2.3969821000000002E-12</v>
      </c>
      <c r="TZ81" s="44">
        <v>4.1090794000000002E-12</v>
      </c>
      <c r="UA81" s="44">
        <v>6.9802636E-12</v>
      </c>
      <c r="UB81" s="44">
        <v>1.1758067999999999E-11</v>
      </c>
      <c r="UC81" s="44">
        <v>1.9650409999999999E-11</v>
      </c>
      <c r="UD81" s="44">
        <v>3.2596474000000003E-11</v>
      </c>
      <c r="UE81" s="44">
        <v>5.3689599999999999E-11</v>
      </c>
      <c r="UF81" s="44">
        <v>8.7833254999999994E-11</v>
      </c>
      <c r="UG81" s="44">
        <v>1.4275166E-10</v>
      </c>
      <c r="UH81" s="44">
        <v>2.3053673E-10</v>
      </c>
      <c r="UI81" s="44">
        <v>3.6999836999999999E-10</v>
      </c>
      <c r="UJ81" s="44">
        <v>5.9020890000000003E-10</v>
      </c>
      <c r="UK81" s="44">
        <v>9.358002999999999E-10</v>
      </c>
      <c r="UL81" s="44">
        <v>1.4748026999999999E-9</v>
      </c>
      <c r="UM81" s="44">
        <v>2.3101103000000001E-9</v>
      </c>
      <c r="UN81" s="44">
        <v>3.5960203999999999E-9</v>
      </c>
      <c r="UO81" s="44">
        <v>5.5615240000000001E-9</v>
      </c>
      <c r="UP81" s="44">
        <v>8.5576679999999997E-9</v>
      </c>
      <c r="UQ81" s="44">
        <v>1.3090350000000001E-8</v>
      </c>
      <c r="UR81" s="44">
        <v>1.9895162999999999E-8</v>
      </c>
      <c r="US81" s="44">
        <v>3.0024019999999998E-8</v>
      </c>
      <c r="UT81" s="44">
        <v>4.4919823000000001E-8</v>
      </c>
      <c r="UU81" s="44">
        <v>6.6538069999999999E-8</v>
      </c>
      <c r="UV81" s="44">
        <v>9.7395265000000001E-8</v>
      </c>
      <c r="UW81" s="44">
        <v>1.404854E-7</v>
      </c>
      <c r="UX81" s="44">
        <v>1.9883039E-7</v>
      </c>
      <c r="UY81" s="44">
        <v>2.7330583000000002E-7</v>
      </c>
      <c r="UZ81" s="44">
        <v>0</v>
      </c>
      <c r="VA81" s="44">
        <v>6.2584056000000003E-16</v>
      </c>
      <c r="VB81" s="44">
        <v>2.2137068E-15</v>
      </c>
      <c r="VC81" s="44">
        <v>5.6204509999999999E-15</v>
      </c>
      <c r="VD81" s="44">
        <v>1.2541769999999999E-14</v>
      </c>
      <c r="VE81" s="44">
        <v>2.6058706000000001E-14</v>
      </c>
      <c r="VF81" s="44">
        <v>5.1712060000000003E-14</v>
      </c>
      <c r="VG81" s="44">
        <v>9.932694E-14</v>
      </c>
      <c r="VH81" s="44">
        <v>1.8612209999999999E-13</v>
      </c>
      <c r="VI81" s="44">
        <v>3.4195779999999998E-13</v>
      </c>
      <c r="VJ81" s="44">
        <v>6.1811335999999998E-13</v>
      </c>
      <c r="VK81" s="44">
        <v>1.1018634000000001E-12</v>
      </c>
      <c r="VL81" s="44">
        <v>1.9405135000000002E-12</v>
      </c>
      <c r="VM81" s="44">
        <v>3.3807251999999999E-12</v>
      </c>
      <c r="VN81" s="44">
        <v>5.8324134999999998E-12</v>
      </c>
      <c r="VO81" s="44">
        <v>9.971835E-12</v>
      </c>
      <c r="VP81" s="44">
        <v>1.6906800000000001E-11</v>
      </c>
      <c r="VQ81" s="44">
        <v>2.8439458999999999E-11</v>
      </c>
      <c r="VR81" s="44">
        <v>4.7481349999999998E-11</v>
      </c>
      <c r="VS81" s="44">
        <v>7.8704196000000002E-11</v>
      </c>
      <c r="VT81" s="44">
        <v>1.2955283999999999E-10</v>
      </c>
      <c r="VU81" s="44">
        <v>2.118101E-10</v>
      </c>
      <c r="VV81" s="44">
        <v>3.4399352999999998E-10</v>
      </c>
      <c r="VW81" s="44">
        <v>5.5498690000000001E-10</v>
      </c>
      <c r="VX81" s="44">
        <v>8.9043880000000001E-10</v>
      </c>
      <c r="VY81" s="44">
        <v>1.4205918999999999E-9</v>
      </c>
      <c r="VZ81" s="44">
        <v>2.2557212000000001E-9</v>
      </c>
      <c r="WA81" s="44">
        <v>3.5620022000000002E-9</v>
      </c>
      <c r="WB81" s="44">
        <v>5.5926049999999998E-9</v>
      </c>
      <c r="WC81" s="44">
        <v>8.7289199999999993E-9</v>
      </c>
      <c r="WD81" s="44">
        <v>1.35317295E-8</v>
      </c>
      <c r="WE81" s="44">
        <v>2.0827263E-8</v>
      </c>
      <c r="WF81" s="44">
        <v>3.1812119999999999E-8</v>
      </c>
      <c r="WG81" s="44">
        <v>4.8188575000000002E-8</v>
      </c>
      <c r="WH81" s="44">
        <v>7.2319929999999999E-8</v>
      </c>
      <c r="WI81" s="44">
        <v>1.0738543E-7</v>
      </c>
      <c r="WJ81" s="44">
        <v>1.5746178000000001E-7</v>
      </c>
      <c r="WK81" s="44">
        <v>2.2738206E-7</v>
      </c>
      <c r="WL81" s="44">
        <v>3.2201677E-7</v>
      </c>
      <c r="WM81" s="44">
        <v>4.4271957000000001E-7</v>
      </c>
      <c r="WN81" s="44">
        <v>0</v>
      </c>
      <c r="WO81" s="44">
        <v>8.7537279999999995E-16</v>
      </c>
      <c r="WP81" s="44">
        <v>3.1001721000000001E-15</v>
      </c>
      <c r="WQ81" s="44">
        <v>7.8911640000000003E-15</v>
      </c>
      <c r="WR81" s="44">
        <v>1.7660525000000001E-14</v>
      </c>
      <c r="WS81" s="44">
        <v>3.6827946000000003E-14</v>
      </c>
      <c r="WT81" s="44">
        <v>7.339808E-14</v>
      </c>
      <c r="WU81" s="44">
        <v>1.4167939999999999E-13</v>
      </c>
      <c r="WV81" s="44">
        <v>2.6696256E-13</v>
      </c>
      <c r="WW81" s="44">
        <v>4.9348025999999996E-13</v>
      </c>
      <c r="WX81" s="44">
        <v>8.9785319999999999E-13</v>
      </c>
      <c r="WY81" s="44">
        <v>1.6116209000000001E-12</v>
      </c>
      <c r="WZ81" s="44">
        <v>2.8587158999999998E-12</v>
      </c>
      <c r="XA81" s="44">
        <v>5.0172719999999996E-12</v>
      </c>
      <c r="XB81" s="44">
        <v>8.7208169999999999E-12</v>
      </c>
      <c r="XC81" s="44">
        <v>1.5022520000000001E-11</v>
      </c>
      <c r="XD81" s="44">
        <v>2.5674156999999999E-11</v>
      </c>
      <c r="XE81" s="44">
        <v>4.3534501999999998E-11</v>
      </c>
      <c r="XF81" s="44">
        <v>7.3262694999999999E-11</v>
      </c>
      <c r="XG81" s="44">
        <v>1.2238956000000001E-10</v>
      </c>
      <c r="XH81" s="44">
        <v>2.0299800000000001E-10</v>
      </c>
      <c r="XI81" s="44">
        <v>3.3432975999999999E-10</v>
      </c>
      <c r="XJ81" s="44">
        <v>5.467951E-10</v>
      </c>
      <c r="XK81" s="44">
        <v>8.8808354999999999E-10</v>
      </c>
      <c r="XL81" s="44">
        <v>1.4313749999999999E-9</v>
      </c>
      <c r="XM81" s="44">
        <v>2.291611E-9</v>
      </c>
      <c r="XN81" s="44">
        <v>3.6446157E-9</v>
      </c>
      <c r="XO81" s="44">
        <v>5.7583040000000003E-9</v>
      </c>
      <c r="XP81" s="44">
        <v>9.0376729999999996E-9</v>
      </c>
      <c r="XQ81" s="44">
        <v>1.4089621999999999E-8</v>
      </c>
      <c r="XR81" s="44">
        <v>2.1814785999999998E-8</v>
      </c>
      <c r="XS81" s="44">
        <v>3.3535372000000002E-8</v>
      </c>
      <c r="XT81" s="44">
        <v>5.1167700000000002E-8</v>
      </c>
      <c r="XU81" s="44">
        <v>7.7445719999999994E-8</v>
      </c>
      <c r="XV81" s="44">
        <v>1.1619408E-7</v>
      </c>
      <c r="XW81" s="44">
        <v>1.7247097999999999E-7</v>
      </c>
      <c r="XX81" s="44">
        <v>2.5283210000000002E-7</v>
      </c>
      <c r="XY81" s="44">
        <v>3.6508732000000001E-7</v>
      </c>
      <c r="XZ81" s="44">
        <v>5.1711543999999999E-7</v>
      </c>
      <c r="YA81" s="44">
        <v>7.1134960000000001E-7</v>
      </c>
      <c r="YB81" s="44">
        <v>0</v>
      </c>
      <c r="YC81" s="44">
        <v>1.0953489999999999E-15</v>
      </c>
      <c r="YD81" s="44">
        <v>3.8861070000000001E-15</v>
      </c>
      <c r="YE81" s="44">
        <v>9.8875269999999997E-15</v>
      </c>
      <c r="YF81" s="44">
        <v>2.2095434E-14</v>
      </c>
      <c r="YG81" s="44">
        <v>4.5951252999999998E-14</v>
      </c>
      <c r="YH81" s="44">
        <v>9.1319499999999998E-14</v>
      </c>
      <c r="YI81" s="44">
        <v>1.7570486999999999E-13</v>
      </c>
      <c r="YJ81" s="44">
        <v>3.2984477000000002E-13</v>
      </c>
      <c r="YK81" s="44">
        <v>6.0713529999999999E-13</v>
      </c>
      <c r="YL81" s="44">
        <v>1.0994358E-12</v>
      </c>
      <c r="YM81" s="44">
        <v>1.9633523999999999E-12</v>
      </c>
      <c r="YN81" s="44">
        <v>3.4635730000000001E-12</v>
      </c>
      <c r="YO81" s="44">
        <v>6.0438724000000003E-12</v>
      </c>
      <c r="YP81" s="44">
        <v>1.0442564E-11</v>
      </c>
      <c r="YQ81" s="44">
        <v>1.7883396E-11</v>
      </c>
      <c r="YR81" s="44">
        <v>3.0370743999999997E-11</v>
      </c>
      <c r="YS81" s="44">
        <v>5.1173392000000003E-11</v>
      </c>
      <c r="YT81" s="44">
        <v>8.5585110000000006E-11</v>
      </c>
      <c r="YU81" s="44">
        <v>1.4212470999999999E-10</v>
      </c>
      <c r="YV81" s="44">
        <v>2.3441643000000002E-10</v>
      </c>
      <c r="YW81" s="44">
        <v>3.84119E-10</v>
      </c>
      <c r="YX81" s="44">
        <v>6.2546269999999996E-10</v>
      </c>
      <c r="YY81" s="44">
        <v>1.0122415999999999E-9</v>
      </c>
      <c r="YZ81" s="44">
        <v>1.6285583999999999E-9</v>
      </c>
      <c r="ZA81" s="44">
        <v>2.6028909999999998E-9</v>
      </c>
      <c r="ZB81" s="44">
        <v>4.1328419999999998E-9</v>
      </c>
      <c r="ZC81" s="44">
        <v>6.5189622999999999E-9</v>
      </c>
      <c r="ZD81" s="44">
        <v>1.0214634E-8</v>
      </c>
      <c r="ZE81" s="44">
        <v>1.5897732999999999E-8</v>
      </c>
      <c r="ZF81" s="44">
        <v>2.4571897E-8</v>
      </c>
      <c r="ZG81" s="44">
        <v>3.7706484999999999E-8</v>
      </c>
      <c r="ZH81" s="44">
        <v>5.7424039999999998E-8</v>
      </c>
      <c r="ZI81" s="44">
        <v>8.6740790000000002E-8</v>
      </c>
      <c r="ZJ81" s="44">
        <v>1.2974630999999999E-7</v>
      </c>
      <c r="ZK81" s="44">
        <v>1.9207548E-7</v>
      </c>
      <c r="ZL81" s="44">
        <v>2.8091971999999999E-7</v>
      </c>
      <c r="ZM81" s="44">
        <v>4.0481066E-7</v>
      </c>
      <c r="ZN81" s="44">
        <v>5.7231364000000004E-7</v>
      </c>
      <c r="ZO81" s="44">
        <v>7.8622430000000004E-7</v>
      </c>
      <c r="ZP81" s="44">
        <v>0</v>
      </c>
      <c r="ZQ81" s="44">
        <v>1.1834968E-15</v>
      </c>
      <c r="ZR81" s="44">
        <v>4.2012339999999999E-15</v>
      </c>
      <c r="ZS81" s="44">
        <v>1.0693193000000001E-14</v>
      </c>
      <c r="ZT81" s="44">
        <v>2.3905262E-14</v>
      </c>
      <c r="ZU81" s="44">
        <v>4.9747E-14</v>
      </c>
      <c r="ZV81" s="44">
        <v>9.8756410000000003E-14</v>
      </c>
      <c r="ZW81" s="44">
        <v>1.8956383000000001E-13</v>
      </c>
      <c r="ZX81" s="44">
        <v>3.5463867999999998E-13</v>
      </c>
      <c r="ZY81" s="44">
        <v>6.5015425000000004E-13</v>
      </c>
      <c r="ZZ81" s="44">
        <v>1.1716962E-12</v>
      </c>
      <c r="AAA81" s="44">
        <v>2.0806941E-12</v>
      </c>
      <c r="AAB81" s="44">
        <v>3.6470167000000001E-12</v>
      </c>
      <c r="AAC81" s="44">
        <v>6.3174039999999996E-12</v>
      </c>
      <c r="AAD81" s="44">
        <v>1.0836486000000001E-11</v>
      </c>
      <c r="AAE81" s="44">
        <v>1.842111E-11</v>
      </c>
      <c r="AAF81" s="44">
        <v>3.1051149999999997E-11</v>
      </c>
      <c r="AAG81" s="44">
        <v>5.1925849999999997E-11</v>
      </c>
      <c r="AAH81" s="44">
        <v>8.6179660000000004E-11</v>
      </c>
      <c r="AAI81" s="44">
        <v>1.4199827E-10</v>
      </c>
      <c r="AAJ81" s="44">
        <v>2.3234509E-10</v>
      </c>
      <c r="AAK81" s="44">
        <v>3.7761774E-10</v>
      </c>
      <c r="AAL81" s="44">
        <v>6.0970210000000002E-10</v>
      </c>
      <c r="AAM81" s="44">
        <v>9.7811939999999994E-10</v>
      </c>
      <c r="AAN81" s="44">
        <v>1.5592730000000001E-9</v>
      </c>
      <c r="AAO81" s="44">
        <v>2.4702475999999999E-9</v>
      </c>
      <c r="AAP81" s="44">
        <v>3.8892383E-9</v>
      </c>
      <c r="AAQ81" s="44">
        <v>6.0855023E-9</v>
      </c>
      <c r="AAR81" s="44">
        <v>9.4628080000000001E-9</v>
      </c>
      <c r="AAS81" s="44">
        <v>1.4621673E-8</v>
      </c>
      <c r="AAT81" s="44">
        <v>2.2447110000000001E-8</v>
      </c>
      <c r="AAU81" s="44">
        <v>3.422993E-8</v>
      </c>
      <c r="AAV81" s="44">
        <v>5.1830542999999999E-8</v>
      </c>
      <c r="AAW81" s="44">
        <v>7.7798006000000001E-8</v>
      </c>
      <c r="AAX81" s="44">
        <v>1.1576409E-7</v>
      </c>
      <c r="AAY81" s="44">
        <v>1.7055079999999999E-7</v>
      </c>
      <c r="AAZ81" s="44">
        <v>2.4831323E-7</v>
      </c>
      <c r="ABA81" s="44">
        <v>3.5630209999999998E-7</v>
      </c>
      <c r="ABB81" s="44">
        <v>5.0168500000000001E-7</v>
      </c>
      <c r="ABC81" s="44">
        <v>6.8621110000000002E-7</v>
      </c>
      <c r="ABD81" s="44">
        <v>0</v>
      </c>
      <c r="ABE81" s="44">
        <v>1.5015657E-15</v>
      </c>
      <c r="ABF81" s="44">
        <v>5.3465172999999997E-15</v>
      </c>
      <c r="ABG81" s="44">
        <v>1.3631962E-14</v>
      </c>
      <c r="ABH81" s="44">
        <v>3.0506183E-14</v>
      </c>
      <c r="ABI81" s="44">
        <v>6.3513966000000004E-14</v>
      </c>
      <c r="ABJ81" s="44">
        <v>1.2621581E-13</v>
      </c>
      <c r="ABK81" s="44">
        <v>2.426356E-13</v>
      </c>
      <c r="ABL81" s="44">
        <v>4.5481310000000003E-13</v>
      </c>
      <c r="ABM81" s="44">
        <v>8.355332E-13</v>
      </c>
      <c r="ABN81" s="44">
        <v>1.5095823E-12</v>
      </c>
      <c r="ABO81" s="44">
        <v>2.6889675000000002E-12</v>
      </c>
      <c r="ABP81" s="44">
        <v>4.7309295999999997E-12</v>
      </c>
      <c r="ABQ81" s="44">
        <v>8.2329610000000003E-12</v>
      </c>
      <c r="ABR81" s="44">
        <v>1.4175070999999999E-11</v>
      </c>
      <c r="ABS81" s="44">
        <v>2.4167127999999999E-11</v>
      </c>
      <c r="ABT81" s="44">
        <v>4.0827668000000001E-11</v>
      </c>
      <c r="ABU81" s="44">
        <v>6.8384049999999999E-11</v>
      </c>
      <c r="ABV81" s="44">
        <v>1.1361138400000001E-10</v>
      </c>
      <c r="ABW81" s="44">
        <v>1.8729074999999999E-10</v>
      </c>
      <c r="ABX81" s="44">
        <v>3.0645929999999998E-10</v>
      </c>
      <c r="ABY81" s="44">
        <v>4.9785237E-10</v>
      </c>
      <c r="ABZ81" s="44">
        <v>8.0313600000000005E-10</v>
      </c>
      <c r="ACA81" s="44">
        <v>1.2868003E-9</v>
      </c>
      <c r="ACB81" s="44">
        <v>2.0479651E-9</v>
      </c>
      <c r="ACC81" s="44">
        <v>3.2379024000000001E-9</v>
      </c>
      <c r="ACD81" s="44">
        <v>5.0857847E-9</v>
      </c>
      <c r="ACE81" s="44">
        <v>7.9361655000000005E-9</v>
      </c>
      <c r="ACF81" s="44">
        <v>1.2302838000000001E-8</v>
      </c>
      <c r="ACG81" s="44">
        <v>1.8945123000000001E-8</v>
      </c>
      <c r="ACH81" s="44">
        <v>2.89739E-8</v>
      </c>
      <c r="ACI81" s="44">
        <v>4.3995563000000002E-8</v>
      </c>
      <c r="ACJ81" s="44">
        <v>6.6299209999999998E-8</v>
      </c>
      <c r="ACK81" s="44">
        <v>9.9161119999999996E-8</v>
      </c>
      <c r="ACL81" s="44">
        <v>1.4707567999999999E-7</v>
      </c>
      <c r="ACM81" s="44">
        <v>2.1605980000000001E-7</v>
      </c>
      <c r="ACN81" s="44">
        <v>3.1380894999999998E-7</v>
      </c>
      <c r="ACO81" s="44">
        <v>4.4941486999999998E-7</v>
      </c>
      <c r="ACP81" s="44">
        <v>6.3196137E-7</v>
      </c>
      <c r="ACQ81" s="44">
        <v>8.6434539999999997E-7</v>
      </c>
      <c r="ACR81" s="44">
        <v>0</v>
      </c>
      <c r="ACS81" s="44">
        <v>1.6702076E-15</v>
      </c>
      <c r="ACT81" s="44">
        <v>5.9504145000000004E-15</v>
      </c>
      <c r="ACU81" s="44">
        <v>1.5179834999999999E-14</v>
      </c>
      <c r="ACV81" s="44">
        <v>3.3988505E-14</v>
      </c>
      <c r="ACW81" s="44">
        <v>7.0803659999999996E-14</v>
      </c>
      <c r="ACX81" s="44">
        <v>1.4077832999999999E-13</v>
      </c>
      <c r="ACY81" s="44">
        <v>2.7076483E-13</v>
      </c>
      <c r="ACZ81" s="44">
        <v>5.0776940000000002E-13</v>
      </c>
      <c r="ADA81" s="44">
        <v>9.3313539999999997E-13</v>
      </c>
      <c r="ADB81" s="44">
        <v>1.6862034E-12</v>
      </c>
      <c r="ADC81" s="44">
        <v>3.0034324E-12</v>
      </c>
      <c r="ADD81" s="44">
        <v>5.2824437999999996E-12</v>
      </c>
      <c r="ADE81" s="44">
        <v>9.1862510000000001E-12</v>
      </c>
      <c r="ADF81" s="44">
        <v>1.5811461999999999E-11</v>
      </c>
      <c r="ADG81" s="44">
        <v>2.6957820999999999E-11</v>
      </c>
      <c r="ADH81" s="44">
        <v>4.5557023000000003E-11</v>
      </c>
      <c r="ADI81" s="44">
        <v>7.6350044E-11</v>
      </c>
      <c r="ADJ81" s="44">
        <v>1.2694937E-10</v>
      </c>
      <c r="ADK81" s="44">
        <v>2.0949341000000001E-10</v>
      </c>
      <c r="ADL81" s="44">
        <v>3.4320581999999999E-10</v>
      </c>
      <c r="ADM81" s="44">
        <v>5.5832579999999998E-10</v>
      </c>
      <c r="ADN81" s="44">
        <v>9.0210100000000003E-10</v>
      </c>
      <c r="ADO81" s="44">
        <v>1.4478612E-9</v>
      </c>
      <c r="ADP81" s="44">
        <v>2.3086453E-9</v>
      </c>
      <c r="ADQ81" s="44">
        <v>3.6575154000000002E-9</v>
      </c>
      <c r="ADR81" s="44">
        <v>5.7575593000000003E-9</v>
      </c>
      <c r="ADS81" s="44">
        <v>9.0058019999999995E-9</v>
      </c>
      <c r="ADT81" s="44">
        <v>1.3996718999999999E-8</v>
      </c>
      <c r="ADU81" s="44">
        <v>2.1612995999999998E-8</v>
      </c>
      <c r="ADV81" s="44">
        <v>3.3153132000000002E-8</v>
      </c>
      <c r="ADW81" s="44">
        <v>5.0505956999999999E-8</v>
      </c>
      <c r="ADX81" s="44">
        <v>7.6382300000000005E-8</v>
      </c>
      <c r="ADY81" s="44">
        <v>1.1460933E-7</v>
      </c>
      <c r="ADZ81" s="44">
        <v>1.7048049999999999E-7</v>
      </c>
      <c r="AEA81" s="44">
        <v>2.5109816000000001E-7</v>
      </c>
      <c r="AEB81" s="44">
        <v>3.6555497000000002E-7</v>
      </c>
      <c r="AEC81" s="44">
        <v>5.2461430000000002E-7</v>
      </c>
      <c r="AED81" s="44">
        <v>7.3903783000000005E-7</v>
      </c>
      <c r="AEE81" s="44">
        <v>1.0122544999999999E-6</v>
      </c>
      <c r="AEF81" s="44">
        <v>0</v>
      </c>
      <c r="AEG81" s="44">
        <v>1.4101384E-15</v>
      </c>
      <c r="AEH81" s="44">
        <v>5.0125436000000001E-15</v>
      </c>
      <c r="AEI81" s="44">
        <v>1.2767662E-14</v>
      </c>
      <c r="AEJ81" s="44">
        <v>2.8554303999999997E-14</v>
      </c>
      <c r="AEK81" s="44">
        <v>5.9429003999999995E-14</v>
      </c>
      <c r="AEL81" s="44">
        <v>1.1808055E-13</v>
      </c>
      <c r="AEM81" s="44">
        <v>2.2699670000000001E-13</v>
      </c>
      <c r="AEN81" s="44">
        <v>4.2555345000000001E-13</v>
      </c>
      <c r="AEO81" s="44">
        <v>7.8196477000000002E-13</v>
      </c>
      <c r="AEP81" s="44">
        <v>1.4132096E-12</v>
      </c>
      <c r="AEQ81" s="44">
        <v>2.518035E-12</v>
      </c>
      <c r="AER81" s="44">
        <v>4.4312612999999998E-12</v>
      </c>
      <c r="AES81" s="44">
        <v>7.7123359999999995E-12</v>
      </c>
      <c r="AET81" s="44">
        <v>1.3288794500000001E-11</v>
      </c>
      <c r="AEU81" s="44">
        <v>2.2686972000000001E-11</v>
      </c>
      <c r="AEV81" s="44">
        <v>3.8400477000000002E-11</v>
      </c>
      <c r="AEW81" s="44">
        <v>6.4474655000000003E-11</v>
      </c>
      <c r="AEX81" s="44">
        <v>1.0742714E-10</v>
      </c>
      <c r="AEY81" s="44">
        <v>1.7768817999999999E-10</v>
      </c>
      <c r="AEZ81" s="44">
        <v>2.9183753000000001E-10</v>
      </c>
      <c r="AFA81" s="44">
        <v>4.7605480000000001E-10</v>
      </c>
      <c r="AFB81" s="44">
        <v>7.7140369999999998E-10</v>
      </c>
      <c r="AFC81" s="44">
        <v>1.2418658999999999E-9</v>
      </c>
      <c r="AFD81" s="44">
        <v>1.9864539999999999E-9</v>
      </c>
      <c r="AFE81" s="44">
        <v>3.1573346000000001E-9</v>
      </c>
      <c r="AFF81" s="44">
        <v>4.9866860000000002E-9</v>
      </c>
      <c r="AFG81" s="44">
        <v>7.8261095000000002E-9</v>
      </c>
      <c r="AFH81" s="44">
        <v>1.2203795E-8</v>
      </c>
      <c r="AFI81" s="44">
        <v>1.8906211999999999E-8</v>
      </c>
      <c r="AFJ81" s="44">
        <v>2.9092908000000002E-8</v>
      </c>
      <c r="AFK81" s="44">
        <v>4.4454527000000001E-8</v>
      </c>
      <c r="AFL81" s="44">
        <v>6.7423489999999998E-8</v>
      </c>
      <c r="AFM81" s="44">
        <v>1.0144145000000001E-7</v>
      </c>
      <c r="AFN81" s="44">
        <v>1.5126768000000001E-7</v>
      </c>
      <c r="AFO81" s="44">
        <v>2.2327842999999999E-7</v>
      </c>
      <c r="AFP81" s="44">
        <v>3.2562278E-7</v>
      </c>
      <c r="AFQ81" s="44">
        <v>4.6790460000000001E-7</v>
      </c>
      <c r="AFR81" s="44">
        <v>6.5962780000000005E-7</v>
      </c>
      <c r="AFS81" s="44">
        <v>9.0312970000000004E-7</v>
      </c>
      <c r="AFT81" s="43"/>
      <c r="AFU81" s="42">
        <f t="shared" si="111"/>
        <v>5.3000919999999999E-11</v>
      </c>
      <c r="AFV81" s="42">
        <f t="shared" si="111"/>
        <v>2.8606046000000001E-11</v>
      </c>
      <c r="AFW81" s="42">
        <f t="shared" si="111"/>
        <v>2.0040441999999999E-11</v>
      </c>
      <c r="AFX81" s="42">
        <f t="shared" si="111"/>
        <v>1.7857498E-11</v>
      </c>
      <c r="AFY81" s="42">
        <f t="shared" si="111"/>
        <v>1.1962761000000001E-11</v>
      </c>
      <c r="AFZ81" s="42">
        <f t="shared" si="111"/>
        <v>7.3315909999999996E-12</v>
      </c>
      <c r="AGA81" s="42">
        <f t="shared" si="111"/>
        <v>4.388285E-12</v>
      </c>
      <c r="AGB81" s="42">
        <f t="shared" si="111"/>
        <v>2.2300952E-12</v>
      </c>
      <c r="AGC81" s="42">
        <f t="shared" si="111"/>
        <v>1.4119041E-12</v>
      </c>
      <c r="AGD81" s="42">
        <f t="shared" si="111"/>
        <v>6.4056579999999996E-13</v>
      </c>
      <c r="AGE81" s="42">
        <f t="shared" si="112"/>
        <v>1.9657342E-13</v>
      </c>
      <c r="AGF81" s="42">
        <f t="shared" si="112"/>
        <v>6.7486915999999998E-14</v>
      </c>
      <c r="AGG81" s="42">
        <f t="shared" si="112"/>
        <v>3.8128591999999999E-14</v>
      </c>
      <c r="AGH81" s="42">
        <f t="shared" si="112"/>
        <v>2.6058706000000001E-14</v>
      </c>
      <c r="AGI81" s="42">
        <f t="shared" si="112"/>
        <v>1.7660525000000001E-14</v>
      </c>
      <c r="AGJ81" s="42">
        <f t="shared" si="112"/>
        <v>9.8875269999999997E-15</v>
      </c>
      <c r="AGK81" s="42">
        <f t="shared" si="112"/>
        <v>4.2012339999999999E-15</v>
      </c>
      <c r="AGL81" s="42">
        <f t="shared" si="112"/>
        <v>1.5015657E-15</v>
      </c>
      <c r="AGM81" s="42">
        <f t="shared" si="112"/>
        <v>0</v>
      </c>
      <c r="AGN81" s="42">
        <f t="shared" si="112"/>
        <v>1.0122544999999999E-6</v>
      </c>
      <c r="AGO81" s="41">
        <f t="shared" si="103"/>
        <v>5.0620116580329281E-8</v>
      </c>
      <c r="AGP81" s="2"/>
      <c r="AGQ81" s="42">
        <f t="shared" si="113"/>
        <v>5.2962132999999995E-7</v>
      </c>
      <c r="AGR81" s="42">
        <f t="shared" si="113"/>
        <v>4.6457791999999999E-11</v>
      </c>
      <c r="AGS81" s="42">
        <f t="shared" si="113"/>
        <v>2.6127972000000001E-7</v>
      </c>
      <c r="AGT81" s="42">
        <f t="shared" si="113"/>
        <v>2.9867517999999998E-11</v>
      </c>
      <c r="AGU81" s="42">
        <f t="shared" si="113"/>
        <v>1.7062527000000001E-7</v>
      </c>
      <c r="AGV81" s="42">
        <f t="shared" si="113"/>
        <v>3.2596474000000003E-11</v>
      </c>
      <c r="AGW81" s="42">
        <f t="shared" si="113"/>
        <v>1.9883039E-7</v>
      </c>
      <c r="AGX81" s="42">
        <f t="shared" si="113"/>
        <v>4.7481349999999998E-11</v>
      </c>
      <c r="AGY81" s="42">
        <f t="shared" si="113"/>
        <v>3.2201677E-7</v>
      </c>
      <c r="AGZ81" s="42">
        <f t="shared" si="113"/>
        <v>7.3262694999999999E-11</v>
      </c>
      <c r="AHA81" s="42">
        <f t="shared" si="114"/>
        <v>5.1711543999999999E-7</v>
      </c>
      <c r="AHB81" s="42">
        <f t="shared" si="114"/>
        <v>8.5585110000000006E-11</v>
      </c>
      <c r="AHC81" s="42">
        <f t="shared" si="114"/>
        <v>5.7231364000000004E-7</v>
      </c>
      <c r="AHD81" s="42">
        <f t="shared" si="114"/>
        <v>8.6179660000000004E-11</v>
      </c>
      <c r="AHE81" s="42">
        <f t="shared" si="114"/>
        <v>5.0168500000000001E-7</v>
      </c>
      <c r="AHF81" s="42">
        <f t="shared" si="114"/>
        <v>1.1361138400000001E-10</v>
      </c>
      <c r="AHG81" s="42">
        <f t="shared" si="114"/>
        <v>6.3196137E-7</v>
      </c>
      <c r="AHH81" s="42">
        <f t="shared" si="114"/>
        <v>1.2694937E-10</v>
      </c>
      <c r="AHI81" s="42">
        <f t="shared" si="114"/>
        <v>7.3903783000000005E-7</v>
      </c>
      <c r="AHJ81" s="42">
        <f t="shared" si="114"/>
        <v>1.0742714E-10</v>
      </c>
      <c r="AHK81" s="41">
        <f t="shared" si="104"/>
        <v>2.2226180892465002E-7</v>
      </c>
      <c r="AHL81" s="2"/>
      <c r="AHM81" s="42">
        <f t="shared" si="115"/>
        <v>6.5962780000000005E-7</v>
      </c>
      <c r="AHN81" s="42">
        <f t="shared" si="115"/>
        <v>6.5962780000000005E-7</v>
      </c>
      <c r="AHO81" s="42">
        <f t="shared" si="115"/>
        <v>6.5962780000000005E-7</v>
      </c>
      <c r="AHP81" s="42">
        <f t="shared" si="115"/>
        <v>6.5962780000000005E-7</v>
      </c>
      <c r="AHQ81" s="42">
        <f t="shared" si="115"/>
        <v>6.5962780000000005E-7</v>
      </c>
      <c r="AHR81" s="42">
        <f t="shared" si="115"/>
        <v>6.5962780000000005E-7</v>
      </c>
      <c r="AHS81" s="42">
        <f t="shared" si="115"/>
        <v>6.5962780000000005E-7</v>
      </c>
      <c r="AHT81" s="42">
        <f t="shared" si="115"/>
        <v>6.5962780000000005E-7</v>
      </c>
      <c r="AHU81" s="42">
        <f t="shared" si="115"/>
        <v>6.5962780000000005E-7</v>
      </c>
      <c r="AHV81" s="42">
        <f t="shared" si="115"/>
        <v>6.5962780000000005E-7</v>
      </c>
      <c r="AHW81" s="42">
        <f t="shared" si="116"/>
        <v>6.5962780000000005E-7</v>
      </c>
      <c r="AHX81" s="42">
        <f t="shared" si="116"/>
        <v>6.5962780000000005E-7</v>
      </c>
      <c r="AHY81" s="42">
        <f t="shared" si="116"/>
        <v>6.5962780000000005E-7</v>
      </c>
      <c r="AHZ81" s="42">
        <f t="shared" si="116"/>
        <v>6.5962780000000005E-7</v>
      </c>
      <c r="AIA81" s="42">
        <f t="shared" si="116"/>
        <v>6.5962780000000005E-7</v>
      </c>
      <c r="AIB81" s="42">
        <f t="shared" si="116"/>
        <v>6.5962780000000005E-7</v>
      </c>
      <c r="AIC81" s="42">
        <f t="shared" si="116"/>
        <v>6.5962780000000005E-7</v>
      </c>
      <c r="AID81" s="42">
        <f t="shared" si="116"/>
        <v>6.5962780000000005E-7</v>
      </c>
      <c r="AIE81" s="42">
        <f t="shared" si="116"/>
        <v>6.5962780000000005E-7</v>
      </c>
      <c r="AIF81" s="42">
        <f t="shared" si="116"/>
        <v>6.5962780000000005E-7</v>
      </c>
      <c r="AIG81" s="41">
        <f t="shared" si="105"/>
        <v>6.5962779999999984E-7</v>
      </c>
      <c r="AIH81" s="2"/>
      <c r="AII81" s="2"/>
      <c r="AIJ81" s="2"/>
      <c r="AIK81" s="2"/>
      <c r="AIL81" s="2"/>
      <c r="AIM81" s="2"/>
      <c r="AIN81" s="2"/>
      <c r="AIO81" s="2"/>
      <c r="AIP81" s="2"/>
      <c r="AIQ81" s="2"/>
      <c r="AIR81" s="2"/>
      <c r="AIS81" s="2"/>
      <c r="AIT81" s="2"/>
      <c r="AIU81" s="2"/>
      <c r="AIV81" s="2"/>
      <c r="AIW81" s="2"/>
      <c r="AIX81" s="2"/>
      <c r="AIY81" s="2"/>
      <c r="AIZ81" s="2"/>
      <c r="AJA81" s="2"/>
      <c r="AJB81" s="2"/>
      <c r="AJC81" s="2"/>
      <c r="AJD81" s="2"/>
      <c r="AJE81" s="2"/>
      <c r="AJF81" s="2"/>
      <c r="AJG81" s="2"/>
      <c r="AJH81" s="2"/>
      <c r="AJI81" s="2"/>
      <c r="AJJ81" s="2"/>
      <c r="AJK81" s="2"/>
      <c r="AJL81" s="2"/>
      <c r="AJM81" s="2"/>
      <c r="AJN81" s="2"/>
      <c r="AJO81" s="2"/>
      <c r="AJP81" s="2"/>
      <c r="AJQ81" s="2"/>
      <c r="AJR81" s="2"/>
      <c r="AJS81" s="2"/>
      <c r="AJT81" s="2"/>
      <c r="AJU81" s="2"/>
      <c r="AJV81" s="2"/>
      <c r="AJW81" s="2"/>
      <c r="AJX81" s="2"/>
      <c r="AJY81" s="2"/>
      <c r="AJZ81" s="2"/>
      <c r="AKA81" s="2"/>
      <c r="AKB81" s="2"/>
      <c r="AKC81" s="2"/>
      <c r="AKD81" s="2"/>
      <c r="AKE81" s="2"/>
      <c r="AKF81" s="2"/>
      <c r="AKG81" s="2"/>
      <c r="AKH81" s="2"/>
      <c r="AKI81" s="2"/>
      <c r="AKJ81" s="2"/>
      <c r="AKK81" s="2"/>
      <c r="AKL81" s="2"/>
      <c r="AKM81" s="2"/>
      <c r="AKN81" s="2"/>
      <c r="AKO81" s="2"/>
      <c r="AKP81" s="2"/>
      <c r="AKQ81" s="2"/>
      <c r="AKR81" s="2"/>
      <c r="AKS81" s="2"/>
      <c r="AKT81" s="2"/>
      <c r="AKU81" s="2"/>
    </row>
    <row r="82" spans="1:983" ht="1.5" customHeight="1" x14ac:dyDescent="0.25">
      <c r="A82" s="2"/>
      <c r="B82" s="69">
        <v>5.0425E-13</v>
      </c>
      <c r="C82" s="69">
        <v>8.6240000000000004E-13</v>
      </c>
      <c r="D82" s="2"/>
      <c r="E82" s="2"/>
      <c r="F82" s="2"/>
      <c r="G82" s="2"/>
      <c r="H82" s="2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2"/>
      <c r="AY82" s="19">
        <v>74</v>
      </c>
      <c r="AZ82" s="44">
        <v>0</v>
      </c>
      <c r="BA82" s="44">
        <v>4.5286447000000001E-16</v>
      </c>
      <c r="BB82" s="44">
        <v>1.6029766000000001E-15</v>
      </c>
      <c r="BC82" s="44">
        <v>4.0731052999999997E-15</v>
      </c>
      <c r="BD82" s="44">
        <v>9.0950920000000005E-15</v>
      </c>
      <c r="BE82" s="44">
        <v>1.8909216000000001E-14</v>
      </c>
      <c r="BF82" s="44">
        <v>3.7545383E-14</v>
      </c>
      <c r="BG82" s="44">
        <v>7.2150519999999995E-14</v>
      </c>
      <c r="BH82" s="44">
        <v>1.3525082999999999E-13</v>
      </c>
      <c r="BI82" s="44">
        <v>2.4856368E-13</v>
      </c>
      <c r="BJ82" s="44">
        <v>4.4937415000000001E-13</v>
      </c>
      <c r="BK82" s="44">
        <v>8.0112140000000002E-13</v>
      </c>
      <c r="BL82" s="44">
        <v>1.4108217E-12</v>
      </c>
      <c r="BM82" s="44">
        <v>2.4575529999999999E-12</v>
      </c>
      <c r="BN82" s="44">
        <v>4.2386867000000001E-12</v>
      </c>
      <c r="BO82" s="44">
        <v>7.2443825999999998E-12</v>
      </c>
      <c r="BP82" s="44">
        <v>1.2276828E-11</v>
      </c>
      <c r="BQ82" s="44">
        <v>2.0639735999999999E-11</v>
      </c>
      <c r="BR82" s="44">
        <v>3.4437566999999997E-11</v>
      </c>
      <c r="BS82" s="44">
        <v>5.704465E-11</v>
      </c>
      <c r="BT82" s="44">
        <v>9.383582E-11</v>
      </c>
      <c r="BU82" s="44">
        <v>1.5331613999999999E-10</v>
      </c>
      <c r="BV82" s="44">
        <v>2.4885638000000001E-10</v>
      </c>
      <c r="BW82" s="44">
        <v>4.0133773999999999E-10</v>
      </c>
      <c r="BX82" s="44">
        <v>6.4315386000000003E-10</v>
      </c>
      <c r="BY82" s="44">
        <v>1.0242151999999999E-9</v>
      </c>
      <c r="BZ82" s="44">
        <v>1.6208805E-9</v>
      </c>
      <c r="CA82" s="44">
        <v>2.5491151000000001E-9</v>
      </c>
      <c r="CB82" s="44">
        <v>3.9836399999999997E-9</v>
      </c>
      <c r="CC82" s="44">
        <v>6.1854430000000002E-9</v>
      </c>
      <c r="CD82" s="44">
        <v>9.5405909999999995E-9</v>
      </c>
      <c r="CE82" s="44">
        <v>1.4613952000000001E-8</v>
      </c>
      <c r="CF82" s="44">
        <v>2.2221458000000001E-8</v>
      </c>
      <c r="CG82" s="44">
        <v>3.3522422000000003E-8</v>
      </c>
      <c r="CH82" s="44">
        <v>5.012859E-8</v>
      </c>
      <c r="CI82" s="44">
        <v>7.4213780000000001E-8</v>
      </c>
      <c r="CJ82" s="44">
        <v>1.08580814E-7</v>
      </c>
      <c r="CK82" s="44">
        <v>1.565816E-7</v>
      </c>
      <c r="CL82" s="44">
        <v>2.2163394000000001E-7</v>
      </c>
      <c r="CM82" s="44">
        <v>3.0497722E-7</v>
      </c>
      <c r="CN82" s="44">
        <v>0</v>
      </c>
      <c r="CO82" s="44">
        <v>4.2263155999999999E-16</v>
      </c>
      <c r="CP82" s="44">
        <v>1.4927393E-15</v>
      </c>
      <c r="CQ82" s="44">
        <v>3.7864537E-15</v>
      </c>
      <c r="CR82" s="44">
        <v>8.4408290000000005E-15</v>
      </c>
      <c r="CS82" s="44">
        <v>1.7517104000000001E-14</v>
      </c>
      <c r="CT82" s="44">
        <v>3.4713270000000002E-14</v>
      </c>
      <c r="CU82" s="44">
        <v>6.6570029999999995E-14</v>
      </c>
      <c r="CV82" s="44">
        <v>1.2451554999999999E-13</v>
      </c>
      <c r="CW82" s="44">
        <v>2.2830361999999998E-13</v>
      </c>
      <c r="CX82" s="44">
        <v>4.1175036000000002E-13</v>
      </c>
      <c r="CY82" s="44">
        <v>7.3221636999999997E-13</v>
      </c>
      <c r="CZ82" s="44">
        <v>1.2861593E-12</v>
      </c>
      <c r="DA82" s="44">
        <v>2.2344865000000001E-12</v>
      </c>
      <c r="DB82" s="44">
        <v>3.8435612999999998E-12</v>
      </c>
      <c r="DC82" s="44">
        <v>6.5510817000000002E-12</v>
      </c>
      <c r="DD82" s="44">
        <v>1.1071193000000001E-11</v>
      </c>
      <c r="DE82" s="44">
        <v>1.8561109999999999E-11</v>
      </c>
      <c r="DF82" s="44">
        <v>3.0883396999999997E-11</v>
      </c>
      <c r="DG82" s="44">
        <v>5.1016136000000001E-11</v>
      </c>
      <c r="DH82" s="44">
        <v>8.3690166000000003E-11</v>
      </c>
      <c r="DI82" s="44">
        <v>1.3637255E-10</v>
      </c>
      <c r="DJ82" s="44">
        <v>2.2077368000000001E-10</v>
      </c>
      <c r="DK82" s="44">
        <v>3.5514147000000001E-10</v>
      </c>
      <c r="DL82" s="44">
        <v>5.6772637000000002E-10</v>
      </c>
      <c r="DM82" s="44">
        <v>9.0197483000000005E-10</v>
      </c>
      <c r="DN82" s="44">
        <v>1.4242502E-9</v>
      </c>
      <c r="DO82" s="44">
        <v>2.2351973999999999E-9</v>
      </c>
      <c r="DP82" s="44">
        <v>3.4862868000000002E-9</v>
      </c>
      <c r="DQ82" s="44">
        <v>5.4036010000000001E-9</v>
      </c>
      <c r="DR82" s="44">
        <v>8.3214369999999992E-9</v>
      </c>
      <c r="DS82" s="44">
        <v>1.2728584999999999E-8</v>
      </c>
      <c r="DT82" s="44">
        <v>1.9330235000000001E-8</v>
      </c>
      <c r="DU82" s="44">
        <v>2.9127156E-8</v>
      </c>
      <c r="DV82" s="44">
        <v>4.3509129999999998E-8</v>
      </c>
      <c r="DW82" s="44">
        <v>6.43487E-8</v>
      </c>
      <c r="DX82" s="44">
        <v>9.4053945000000002E-8</v>
      </c>
      <c r="DY82" s="44">
        <v>1.3548717000000001E-7</v>
      </c>
      <c r="DZ82" s="44">
        <v>1.9153420000000001E-7</v>
      </c>
      <c r="EA82" s="44">
        <v>2.6314839999999999E-7</v>
      </c>
      <c r="EB82" s="44">
        <v>0</v>
      </c>
      <c r="EC82" s="44">
        <v>4.9763589999999999E-16</v>
      </c>
      <c r="ED82" s="44">
        <v>1.7635183E-15</v>
      </c>
      <c r="EE82" s="44">
        <v>4.4813095000000003E-15</v>
      </c>
      <c r="EF82" s="44">
        <v>1.00007E-14</v>
      </c>
      <c r="EG82" s="44">
        <v>2.0772270000000001E-14</v>
      </c>
      <c r="EH82" s="44">
        <v>4.1196907999999999E-14</v>
      </c>
      <c r="EI82" s="44">
        <v>7.9069579999999998E-14</v>
      </c>
      <c r="EJ82" s="44">
        <v>1.4804988000000001E-13</v>
      </c>
      <c r="EK82" s="44">
        <v>2.7150522999999998E-13</v>
      </c>
      <c r="EL82" s="44">
        <v>4.8942464000000002E-13</v>
      </c>
      <c r="EM82" s="44">
        <v>8.6943966999999995E-13</v>
      </c>
      <c r="EN82" s="44">
        <v>1.5249587000000001E-12</v>
      </c>
      <c r="EO82" s="44">
        <v>2.6445907000000001E-12</v>
      </c>
      <c r="EP82" s="44">
        <v>4.539592E-12</v>
      </c>
      <c r="EQ82" s="44">
        <v>7.7198180000000002E-12</v>
      </c>
      <c r="ER82" s="44">
        <v>1.3014486E-11</v>
      </c>
      <c r="ES82" s="44">
        <v>2.1762834999999999E-11</v>
      </c>
      <c r="ET82" s="44">
        <v>3.6113150000000001E-11</v>
      </c>
      <c r="EU82" s="44">
        <v>5.9488573999999997E-11</v>
      </c>
      <c r="EV82" s="44">
        <v>9.7307129999999996E-11</v>
      </c>
      <c r="EW82" s="44">
        <v>1.5808720000000001E-10</v>
      </c>
      <c r="EX82" s="44">
        <v>2.5513067000000001E-10</v>
      </c>
      <c r="EY82" s="44">
        <v>4.090641E-10</v>
      </c>
      <c r="EZ82" s="44">
        <v>6.5163984999999999E-10</v>
      </c>
      <c r="FA82" s="44">
        <v>1.0313442E-9</v>
      </c>
      <c r="FB82" s="44">
        <v>1.6233279E-9</v>
      </c>
      <c r="FC82" s="44">
        <v>2.5409568000000001E-9</v>
      </c>
      <c r="FD82" s="44">
        <v>3.9548595999999996E-9</v>
      </c>
      <c r="FE82" s="44">
        <v>6.1197961999999999E-9</v>
      </c>
      <c r="FF82" s="44">
        <v>9.4125989999999992E-9</v>
      </c>
      <c r="FG82" s="44">
        <v>1.4384604999999999E-8</v>
      </c>
      <c r="FH82" s="44">
        <v>2.1831040000000002E-8</v>
      </c>
      <c r="FI82" s="44">
        <v>3.2880433000000003E-8</v>
      </c>
      <c r="FJ82" s="44">
        <v>4.9100034000000001E-8</v>
      </c>
      <c r="FK82" s="44">
        <v>7.2598420000000001E-8</v>
      </c>
      <c r="FL82" s="44">
        <v>1.0608283E-7</v>
      </c>
      <c r="FM82" s="44">
        <v>1.5276383E-7</v>
      </c>
      <c r="FN82" s="44">
        <v>2.1586176000000001E-7</v>
      </c>
      <c r="FO82" s="44">
        <v>2.9629499999999999E-7</v>
      </c>
      <c r="FP82" s="44">
        <v>0</v>
      </c>
      <c r="FQ82" s="44">
        <v>7.5597013000000001E-16</v>
      </c>
      <c r="FR82" s="44">
        <v>2.6912742000000001E-15</v>
      </c>
      <c r="FS82" s="44">
        <v>6.8568422E-15</v>
      </c>
      <c r="FT82" s="44">
        <v>1.5319687000000001E-14</v>
      </c>
      <c r="FU82" s="44">
        <v>3.1823879999999999E-14</v>
      </c>
      <c r="FV82" s="44">
        <v>6.3057734000000002E-14</v>
      </c>
      <c r="FW82" s="44">
        <v>1.2078988E-13</v>
      </c>
      <c r="FX82" s="44">
        <v>2.2545389000000001E-13</v>
      </c>
      <c r="FY82" s="44">
        <v>4.1244977999999999E-13</v>
      </c>
      <c r="FZ82" s="44">
        <v>7.4205520000000003E-13</v>
      </c>
      <c r="GA82" s="44">
        <v>1.316128E-12</v>
      </c>
      <c r="GB82" s="44">
        <v>2.3053248000000001E-12</v>
      </c>
      <c r="GC82" s="44">
        <v>3.9932635999999999E-12</v>
      </c>
      <c r="GD82" s="44">
        <v>6.8476933999999998E-12</v>
      </c>
      <c r="GE82" s="44">
        <v>1.1634407000000001E-11</v>
      </c>
      <c r="GF82" s="44">
        <v>1.9598403000000001E-11</v>
      </c>
      <c r="GG82" s="44">
        <v>3.2750010000000003E-11</v>
      </c>
      <c r="GH82" s="44">
        <v>5.4314153999999998E-11</v>
      </c>
      <c r="GI82" s="44">
        <v>8.9431040000000001E-11</v>
      </c>
      <c r="GJ82" s="44">
        <v>1.4624224E-10</v>
      </c>
      <c r="GK82" s="44">
        <v>2.375634E-10</v>
      </c>
      <c r="GL82" s="44">
        <v>3.8344439999999998E-10</v>
      </c>
      <c r="GM82" s="44">
        <v>6.1506016999999998E-10</v>
      </c>
      <c r="GN82" s="44">
        <v>9.805883000000001E-10</v>
      </c>
      <c r="GO82" s="44">
        <v>1.5540359000000001E-9</v>
      </c>
      <c r="GP82" s="44">
        <v>2.4465899999999999E-9</v>
      </c>
      <c r="GQ82" s="44">
        <v>3.8261889999999997E-9</v>
      </c>
      <c r="GR82" s="44">
        <v>5.9472027000000003E-9</v>
      </c>
      <c r="GS82" s="44">
        <v>9.1911600000000008E-9</v>
      </c>
      <c r="GT82" s="44">
        <v>1.4119540000000001E-8</v>
      </c>
      <c r="GU82" s="44">
        <v>2.1552349999999999E-8</v>
      </c>
      <c r="GV82" s="44">
        <v>3.2673149999999999E-8</v>
      </c>
      <c r="GW82" s="44">
        <v>4.9161911999999999E-8</v>
      </c>
      <c r="GX82" s="44">
        <v>7.3348249999999996E-8</v>
      </c>
      <c r="GY82" s="44">
        <v>1.0836494E-7</v>
      </c>
      <c r="GZ82" s="44">
        <v>1.5823300999999999E-7</v>
      </c>
      <c r="HA82" s="44">
        <v>2.2773032999999999E-7</v>
      </c>
      <c r="HB82" s="44">
        <v>3.2167914999999999E-7</v>
      </c>
      <c r="HC82" s="44">
        <v>4.4150456999999998E-7</v>
      </c>
      <c r="HD82" s="44">
        <v>0</v>
      </c>
      <c r="HE82" s="44">
        <v>8.1254382999999999E-16</v>
      </c>
      <c r="HF82" s="44">
        <v>2.8861633000000001E-15</v>
      </c>
      <c r="HG82" s="44">
        <v>7.3592109999999997E-15</v>
      </c>
      <c r="HH82" s="44">
        <v>1.6475130999999999E-14</v>
      </c>
      <c r="HI82" s="44">
        <v>3.432876E-14</v>
      </c>
      <c r="HJ82" s="44">
        <v>6.8301109999999999E-14</v>
      </c>
      <c r="HK82" s="44">
        <v>1.3150734000000001E-13</v>
      </c>
      <c r="HL82" s="44">
        <v>2.4697437000000002E-13</v>
      </c>
      <c r="HM82" s="44">
        <v>4.5469676999999998E-13</v>
      </c>
      <c r="HN82" s="44">
        <v>8.2345559999999999E-13</v>
      </c>
      <c r="HO82" s="44">
        <v>1.4704443E-12</v>
      </c>
      <c r="HP82" s="44">
        <v>2.5935960999999999E-12</v>
      </c>
      <c r="HQ82" s="44">
        <v>4.5244629999999996E-12</v>
      </c>
      <c r="HR82" s="44">
        <v>7.8140480000000007E-12</v>
      </c>
      <c r="HS82" s="44">
        <v>1.3371148E-11</v>
      </c>
      <c r="HT82" s="44">
        <v>2.2683657000000001E-11</v>
      </c>
      <c r="HU82" s="44">
        <v>3.8170200000000001E-11</v>
      </c>
      <c r="HV82" s="44">
        <v>6.3734800000000001E-11</v>
      </c>
      <c r="HW82" s="44">
        <v>1.0563571999999999E-10</v>
      </c>
      <c r="HX82" s="44">
        <v>1.7383670999999999E-10</v>
      </c>
      <c r="HY82" s="44">
        <v>2.840934E-10</v>
      </c>
      <c r="HZ82" s="44">
        <v>4.6115173000000001E-10</v>
      </c>
      <c r="IA82" s="44">
        <v>7.4361166999999997E-10</v>
      </c>
      <c r="IB82" s="44">
        <v>1.1912676E-9</v>
      </c>
      <c r="IC82" s="44">
        <v>1.896088E-9</v>
      </c>
      <c r="ID82" s="44">
        <v>2.9984888000000001E-9</v>
      </c>
      <c r="IE82" s="44">
        <v>4.7112025E-9</v>
      </c>
      <c r="IF82" s="44">
        <v>7.3539073000000003E-9</v>
      </c>
      <c r="IG82" s="44">
        <v>1.13976135E-8</v>
      </c>
      <c r="IH82" s="44">
        <v>1.7548036000000001E-8</v>
      </c>
      <c r="II82" s="44">
        <v>2.6831626999999999E-8</v>
      </c>
      <c r="IJ82" s="44">
        <v>4.0726632999999997E-8</v>
      </c>
      <c r="IK82" s="44">
        <v>6.1325720000000006E-8</v>
      </c>
      <c r="IL82" s="44">
        <v>9.1529750000000006E-8</v>
      </c>
      <c r="IM82" s="44">
        <v>1.3523905000000001E-7</v>
      </c>
      <c r="IN82" s="44">
        <v>1.9745896000000001E-7</v>
      </c>
      <c r="IO82" s="44">
        <v>2.8412256E-7</v>
      </c>
      <c r="IP82" s="44">
        <v>4.0116490000000001E-7</v>
      </c>
      <c r="IQ82" s="44">
        <v>5.5048350000000003E-7</v>
      </c>
      <c r="IR82" s="44">
        <v>0</v>
      </c>
      <c r="IS82" s="44">
        <v>8.4306780000000001E-16</v>
      </c>
      <c r="IT82" s="44">
        <v>2.9939890000000001E-15</v>
      </c>
      <c r="IU82" s="44">
        <v>7.620999E-15</v>
      </c>
      <c r="IV82" s="44">
        <v>1.7056039999999999E-14</v>
      </c>
      <c r="IW82" s="44">
        <v>3.5554113000000002E-14</v>
      </c>
      <c r="IX82" s="44">
        <v>7.0811344999999995E-14</v>
      </c>
      <c r="IY82" s="44">
        <v>1.3655226999999999E-13</v>
      </c>
      <c r="IZ82" s="44">
        <v>2.5697714000000002E-13</v>
      </c>
      <c r="JA82" s="44">
        <v>4.7433215999999997E-13</v>
      </c>
      <c r="JB82" s="44">
        <v>8.6169976E-13</v>
      </c>
      <c r="JC82" s="44">
        <v>1.5444553E-12</v>
      </c>
      <c r="JD82" s="44">
        <v>2.7361058000000001E-12</v>
      </c>
      <c r="JE82" s="44">
        <v>4.7925456999999998E-12</v>
      </c>
      <c r="JF82" s="44">
        <v>8.3087440000000003E-12</v>
      </c>
      <c r="JG82" s="44">
        <v>1.4269268999999999E-11</v>
      </c>
      <c r="JH82" s="44">
        <v>2.4291213E-11</v>
      </c>
      <c r="JI82" s="44">
        <v>4.1011289999999997E-11</v>
      </c>
      <c r="JJ82" s="44">
        <v>6.8698186000000005E-11</v>
      </c>
      <c r="JK82" s="44">
        <v>1.1421444E-10</v>
      </c>
      <c r="JL82" s="44">
        <v>1.8851624000000001E-10</v>
      </c>
      <c r="JM82" s="44">
        <v>3.0897580000000001E-10</v>
      </c>
      <c r="JN82" s="44">
        <v>5.0294973999999998E-10</v>
      </c>
      <c r="JO82" s="44">
        <v>8.1322093999999996E-10</v>
      </c>
      <c r="JP82" s="44">
        <v>1.3062342E-9</v>
      </c>
      <c r="JQ82" s="44">
        <v>2.084448E-9</v>
      </c>
      <c r="JR82" s="44">
        <v>3.3047018000000001E-9</v>
      </c>
      <c r="JS82" s="44">
        <v>5.205246E-9</v>
      </c>
      <c r="JT82" s="44">
        <v>8.1450540000000002E-9</v>
      </c>
      <c r="JU82" s="44">
        <v>1.2660348000000001E-8</v>
      </c>
      <c r="JV82" s="44">
        <v>1.9530129000000002E-8</v>
      </c>
      <c r="JW82" s="44">
        <v>2.9913576000000003E-8</v>
      </c>
      <c r="JX82" s="44">
        <v>4.5475295999999997E-8</v>
      </c>
      <c r="JY82" s="44">
        <v>6.8577379999999995E-8</v>
      </c>
      <c r="JZ82" s="44">
        <v>1.0249521E-7</v>
      </c>
      <c r="KA82" s="44">
        <v>1.5163083000000001E-7</v>
      </c>
      <c r="KB82" s="44">
        <v>2.2162743E-7</v>
      </c>
      <c r="KC82" s="44">
        <v>3.1916163999999997E-7</v>
      </c>
      <c r="KD82" s="44">
        <v>4.5089163000000002E-7</v>
      </c>
      <c r="KE82" s="44">
        <v>6.1883220000000003E-7</v>
      </c>
      <c r="KF82" s="44">
        <v>0</v>
      </c>
      <c r="KG82" s="44">
        <v>9.0345490000000002E-16</v>
      </c>
      <c r="KH82" s="44">
        <v>3.210833E-15</v>
      </c>
      <c r="KI82" s="44">
        <v>8.1816049999999994E-15</v>
      </c>
      <c r="KJ82" s="44">
        <v>1.8311624000000001E-14</v>
      </c>
      <c r="KK82" s="44">
        <v>3.8149570000000002E-14</v>
      </c>
      <c r="KL82" s="44">
        <v>7.5890506000000003E-14</v>
      </c>
      <c r="KM82" s="44">
        <v>1.4608663E-13</v>
      </c>
      <c r="KN82" s="44">
        <v>2.7425824E-13</v>
      </c>
      <c r="KO82" s="44">
        <v>5.0463579999999996E-13</v>
      </c>
      <c r="KP82" s="44">
        <v>9.1305080000000009E-13</v>
      </c>
      <c r="KQ82" s="44">
        <v>1.6282322999999999E-12</v>
      </c>
      <c r="KR82" s="44">
        <v>2.8665745999999998E-12</v>
      </c>
      <c r="KS82" s="44">
        <v>4.9935707000000001E-12</v>
      </c>
      <c r="KT82" s="44">
        <v>8.6153380000000004E-12</v>
      </c>
      <c r="KU82" s="44">
        <v>1.4732104E-11</v>
      </c>
      <c r="KV82" s="44">
        <v>2.4982950000000001E-11</v>
      </c>
      <c r="KW82" s="44">
        <v>4.2035475999999997E-11</v>
      </c>
      <c r="KX82" s="44">
        <v>7.0202020000000003E-11</v>
      </c>
      <c r="KY82" s="44">
        <v>1.1640801E-10</v>
      </c>
      <c r="KZ82" s="44">
        <v>1.9170280000000001E-10</v>
      </c>
      <c r="LA82" s="44">
        <v>3.1361397000000002E-10</v>
      </c>
      <c r="LB82" s="44">
        <v>5.0973953000000002E-10</v>
      </c>
      <c r="LC82" s="44">
        <v>8.2327899999999996E-10</v>
      </c>
      <c r="LD82" s="44">
        <v>1.3214125000000001E-9</v>
      </c>
      <c r="LE82" s="44">
        <v>2.1079304999999999E-9</v>
      </c>
      <c r="LF82" s="44">
        <v>3.3421194999999999E-9</v>
      </c>
      <c r="LG82" s="44">
        <v>5.2667523999999998E-9</v>
      </c>
      <c r="LH82" s="44">
        <v>8.249161E-9</v>
      </c>
      <c r="LI82" s="44">
        <v>1.2840878E-8</v>
      </c>
      <c r="LJ82" s="44">
        <v>1.9863223999999999E-8</v>
      </c>
      <c r="LK82" s="44">
        <v>3.0501545999999998E-8</v>
      </c>
      <c r="LL82" s="44">
        <v>4.6476663999999999E-8</v>
      </c>
      <c r="LM82" s="44">
        <v>7.0230969999999999E-8</v>
      </c>
      <c r="LN82" s="44">
        <v>1.0515645E-7</v>
      </c>
      <c r="LO82" s="44">
        <v>1.5581784E-7</v>
      </c>
      <c r="LP82" s="44">
        <v>2.2807087000000001E-7</v>
      </c>
      <c r="LQ82" s="44">
        <v>3.2884437999999998E-7</v>
      </c>
      <c r="LR82" s="44">
        <v>4.6502169000000001E-7</v>
      </c>
      <c r="LS82" s="44">
        <v>6.3847983E-7</v>
      </c>
      <c r="LT82" s="44">
        <v>0</v>
      </c>
      <c r="LU82" s="44">
        <v>7.9308400000000003E-16</v>
      </c>
      <c r="LV82" s="44">
        <v>2.8124092E-15</v>
      </c>
      <c r="LW82" s="44">
        <v>7.1531549999999998E-15</v>
      </c>
      <c r="LX82" s="44">
        <v>1.6004727999999999E-14</v>
      </c>
      <c r="LY82" s="44">
        <v>3.3368355E-14</v>
      </c>
      <c r="LZ82" s="44">
        <v>6.6487659999999995E-14</v>
      </c>
      <c r="MA82" s="44">
        <v>1.2829886E-13</v>
      </c>
      <c r="MB82" s="44">
        <v>2.4164490000000002E-13</v>
      </c>
      <c r="MC82" s="44">
        <v>4.4645531999999998E-13</v>
      </c>
      <c r="MD82" s="44">
        <v>8.1187866999999997E-13</v>
      </c>
      <c r="ME82" s="44">
        <v>1.4566007000000001E-12</v>
      </c>
      <c r="MF82" s="44">
        <v>2.5826313999999999E-12</v>
      </c>
      <c r="MG82" s="44">
        <v>4.5311276000000001E-12</v>
      </c>
      <c r="MH82" s="44">
        <v>7.8738864000000004E-12</v>
      </c>
      <c r="MI82" s="44">
        <v>1.3561972000000001E-11</v>
      </c>
      <c r="MJ82" s="44">
        <v>2.3166752000000002E-11</v>
      </c>
      <c r="MK82" s="44">
        <v>3.9265859999999998E-11</v>
      </c>
      <c r="ML82" s="44">
        <v>6.6059269999999995E-11</v>
      </c>
      <c r="MM82" s="44">
        <v>1.1034481999999999E-10</v>
      </c>
      <c r="MN82" s="44">
        <v>1.8305351999999999E-10</v>
      </c>
      <c r="MO82" s="44">
        <v>3.0165469999999999E-10</v>
      </c>
      <c r="MP82" s="44">
        <v>4.9343446000000004E-10</v>
      </c>
      <c r="MQ82" s="44">
        <v>8.0135740000000001E-10</v>
      </c>
      <c r="MR82" s="44">
        <v>1.2923367999999999E-9</v>
      </c>
      <c r="MS82" s="44">
        <v>2.0698157000000001E-9</v>
      </c>
      <c r="MT82" s="44">
        <v>3.2925085000000002E-9</v>
      </c>
      <c r="MU82" s="44">
        <v>5.2020351999999997E-9</v>
      </c>
      <c r="MV82" s="44">
        <v>8.1632130000000001E-9</v>
      </c>
      <c r="MW82" s="44">
        <v>1.2721972999999999E-8</v>
      </c>
      <c r="MX82" s="44">
        <v>1.9687253000000001E-8</v>
      </c>
      <c r="MY82" s="44">
        <v>3.024312E-8</v>
      </c>
      <c r="MZ82" s="44">
        <v>4.6098259999999997E-8</v>
      </c>
      <c r="NA82" s="44">
        <v>6.9678855000000002E-8</v>
      </c>
      <c r="NB82" s="44">
        <v>1.0435014E-7</v>
      </c>
      <c r="NC82" s="44">
        <v>1.546341E-7</v>
      </c>
      <c r="ND82" s="44">
        <v>2.2632799999999999E-7</v>
      </c>
      <c r="NE82" s="44">
        <v>3.2627859999999998E-7</v>
      </c>
      <c r="NF82" s="44">
        <v>4.6127596000000002E-7</v>
      </c>
      <c r="NG82" s="44">
        <v>6.3310847000000004E-7</v>
      </c>
      <c r="NH82" s="44">
        <v>0</v>
      </c>
      <c r="NI82" s="44">
        <v>8.9945059999999994E-16</v>
      </c>
      <c r="NJ82" s="44">
        <v>3.2012489999999999E-15</v>
      </c>
      <c r="NK82" s="44">
        <v>8.1731770000000006E-15</v>
      </c>
      <c r="NL82" s="44">
        <v>1.8316445000000001E-14</v>
      </c>
      <c r="NM82" s="44">
        <v>3.8201226999999997E-14</v>
      </c>
      <c r="NN82" s="44">
        <v>7.6073737E-14</v>
      </c>
      <c r="NO82" s="44">
        <v>1.4660536E-13</v>
      </c>
      <c r="NP82" s="44">
        <v>2.7558806000000001E-13</v>
      </c>
      <c r="NQ82" s="44">
        <v>5.0787960000000002E-13</v>
      </c>
      <c r="NR82" s="44">
        <v>9.207271E-13</v>
      </c>
      <c r="NS82" s="44">
        <v>1.6459348E-12</v>
      </c>
      <c r="NT82" s="44">
        <v>2.9064817000000001E-12</v>
      </c>
      <c r="NU82" s="44">
        <v>5.0765200000000003E-12</v>
      </c>
      <c r="NV82" s="44">
        <v>8.7789585000000007E-12</v>
      </c>
      <c r="NW82" s="44">
        <v>1.504301E-11</v>
      </c>
      <c r="NX82" s="44">
        <v>2.5556703E-11</v>
      </c>
      <c r="NY82" s="44">
        <v>4.3068562999999997E-11</v>
      </c>
      <c r="NZ82" s="44">
        <v>7.2021939999999996E-11</v>
      </c>
      <c r="OA82" s="44">
        <v>1.1954894E-10</v>
      </c>
      <c r="OB82" s="44">
        <v>1.9701589E-10</v>
      </c>
      <c r="OC82" s="44">
        <v>3.2240232999999998E-10</v>
      </c>
      <c r="OD82" s="44">
        <v>5.2439890000000003E-10</v>
      </c>
      <c r="OE82" s="44">
        <v>8.4782410000000004E-10</v>
      </c>
      <c r="OF82" s="44">
        <v>1.3627325000000001E-9</v>
      </c>
      <c r="OG82" s="44">
        <v>2.1773204999999998E-9</v>
      </c>
      <c r="OH82" s="44">
        <v>3.4556351E-9</v>
      </c>
      <c r="OI82" s="44">
        <v>5.4477844000000001E-9</v>
      </c>
      <c r="OJ82" s="44">
        <v>8.5305480000000003E-9</v>
      </c>
      <c r="OK82" s="44">
        <v>1.32663285E-8</v>
      </c>
      <c r="OL82" s="44">
        <v>2.0486034E-8</v>
      </c>
      <c r="OM82" s="44">
        <v>3.1404000000000001E-8</v>
      </c>
      <c r="ON82" s="44">
        <v>4.7772048000000001E-8</v>
      </c>
      <c r="OO82" s="44">
        <v>7.2072760000000002E-8</v>
      </c>
      <c r="OP82" s="44">
        <v>1.0775341E-7</v>
      </c>
      <c r="OQ82" s="44">
        <v>1.5945709999999999E-7</v>
      </c>
      <c r="OR82" s="44">
        <v>2.3314381000000001E-7</v>
      </c>
      <c r="OS82" s="44">
        <v>3.3588153999999999E-7</v>
      </c>
      <c r="OT82" s="44">
        <v>4.7475149999999997E-7</v>
      </c>
      <c r="OU82" s="44">
        <v>6.5208060000000001E-7</v>
      </c>
      <c r="OV82" s="44">
        <v>0</v>
      </c>
      <c r="OW82" s="44">
        <v>7.5174389999999995E-16</v>
      </c>
      <c r="OX82" s="44">
        <v>2.6741570000000002E-15</v>
      </c>
      <c r="OY82" s="44">
        <v>6.8082089999999996E-15</v>
      </c>
      <c r="OZ82" s="44">
        <v>1.5223378000000001E-14</v>
      </c>
      <c r="PA82" s="44">
        <v>3.1678939999999999E-14</v>
      </c>
      <c r="PB82" s="44">
        <v>6.293072E-14</v>
      </c>
      <c r="PC82" s="44">
        <v>1.2094416E-13</v>
      </c>
      <c r="PD82" s="44">
        <v>2.2665513E-13</v>
      </c>
      <c r="PE82" s="44">
        <v>4.1629097E-13</v>
      </c>
      <c r="PF82" s="44">
        <v>7.5191749999999996E-13</v>
      </c>
      <c r="PG82" s="44">
        <v>1.3388912999999999E-12</v>
      </c>
      <c r="PH82" s="44">
        <v>2.3544979000000001E-12</v>
      </c>
      <c r="PI82" s="44">
        <v>4.0946329999999996E-12</v>
      </c>
      <c r="PJ82" s="44">
        <v>7.0493160000000002E-12</v>
      </c>
      <c r="PK82" s="44">
        <v>1.2024018E-11</v>
      </c>
      <c r="PL82" s="44">
        <v>2.0333201999999999E-11</v>
      </c>
      <c r="PM82" s="44">
        <v>3.4107037000000001E-11</v>
      </c>
      <c r="PN82" s="44">
        <v>5.6773977999999997E-11</v>
      </c>
      <c r="PO82" s="44">
        <v>9.3815136000000002E-11</v>
      </c>
      <c r="PP82" s="44">
        <v>1.5393542000000001E-10</v>
      </c>
      <c r="PQ82" s="44">
        <v>2.5086896E-10</v>
      </c>
      <c r="PR82" s="44">
        <v>4.0614147999999998E-10</v>
      </c>
      <c r="PS82" s="44">
        <v>6.5326444000000001E-10</v>
      </c>
      <c r="PT82" s="44">
        <v>1.0440347E-9</v>
      </c>
      <c r="PU82" s="44">
        <v>1.6595731E-9</v>
      </c>
      <c r="PV82" s="44">
        <v>2.6227681999999999E-9</v>
      </c>
      <c r="PW82" s="44">
        <v>4.120592E-9</v>
      </c>
      <c r="PX82" s="44">
        <v>6.4348303999999999E-9</v>
      </c>
      <c r="PY82" s="44">
        <v>9.9865485000000004E-9</v>
      </c>
      <c r="PZ82" s="44">
        <v>1.5399053000000001E-8</v>
      </c>
      <c r="QA82" s="44">
        <v>2.3584603999999999E-8</v>
      </c>
      <c r="QB82" s="44">
        <v>3.5860313999999999E-8</v>
      </c>
      <c r="QC82" s="44">
        <v>5.4095799999999999E-8</v>
      </c>
      <c r="QD82" s="44">
        <v>8.0882494000000001E-8</v>
      </c>
      <c r="QE82" s="44">
        <v>1.1970512000000001E-7</v>
      </c>
      <c r="QF82" s="44">
        <v>1.7504266E-7</v>
      </c>
      <c r="QG82" s="44">
        <v>2.5222270000000002E-7</v>
      </c>
      <c r="QH82" s="44">
        <v>3.5662512000000002E-7</v>
      </c>
      <c r="QI82" s="44">
        <v>4.8983712999999996E-7</v>
      </c>
      <c r="QJ82" s="44">
        <v>0</v>
      </c>
      <c r="QK82" s="44">
        <v>4.3040687E-16</v>
      </c>
      <c r="QL82" s="44">
        <v>1.5228310999999999E-15</v>
      </c>
      <c r="QM82" s="44">
        <v>3.8705021999999997E-15</v>
      </c>
      <c r="QN82" s="44">
        <v>8.6363270000000002E-15</v>
      </c>
      <c r="QO82" s="44">
        <v>1.7932756000000001E-14</v>
      </c>
      <c r="QP82" s="44">
        <v>3.550435E-14</v>
      </c>
      <c r="QQ82" s="44">
        <v>6.7981900000000003E-14</v>
      </c>
      <c r="QR82" s="44">
        <v>1.2689406E-13</v>
      </c>
      <c r="QS82" s="44">
        <v>2.3207721999999998E-13</v>
      </c>
      <c r="QT82" s="44">
        <v>4.1731200000000001E-13</v>
      </c>
      <c r="QU82" s="44">
        <v>7.3958873E-13</v>
      </c>
      <c r="QV82" s="44">
        <v>1.2942076E-12</v>
      </c>
      <c r="QW82" s="44">
        <v>2.2392011999999999E-12</v>
      </c>
      <c r="QX82" s="44">
        <v>3.8345441999999999E-12</v>
      </c>
      <c r="QY82" s="44">
        <v>6.5046369999999999E-12</v>
      </c>
      <c r="QZ82" s="44">
        <v>1.0937159E-11</v>
      </c>
      <c r="RA82" s="44">
        <v>1.8238284000000001E-11</v>
      </c>
      <c r="RB82" s="44">
        <v>3.0174585000000001E-11</v>
      </c>
      <c r="RC82" s="44">
        <v>4.9546950000000003E-11</v>
      </c>
      <c r="RD82" s="44">
        <v>8.0762189999999998E-11</v>
      </c>
      <c r="RE82" s="44">
        <v>1.3089560999999999E-10</v>
      </c>
      <c r="RF82" s="44">
        <v>2.1078732000000001E-10</v>
      </c>
      <c r="RG82" s="44">
        <v>3.3728549999999999E-10</v>
      </c>
      <c r="RH82" s="44">
        <v>5.3629179999999997E-10</v>
      </c>
      <c r="RI82" s="44">
        <v>8.4730949999999999E-10</v>
      </c>
      <c r="RJ82" s="44">
        <v>1.3317822E-9</v>
      </c>
      <c r="RK82" s="44">
        <v>2.0821799999999999E-9</v>
      </c>
      <c r="RL82" s="44">
        <v>3.2375084999999999E-9</v>
      </c>
      <c r="RM82" s="44">
        <v>5.0049200000000001E-9</v>
      </c>
      <c r="RN82" s="44">
        <v>7.689975E-9</v>
      </c>
      <c r="RO82" s="44">
        <v>1.1738388E-8</v>
      </c>
      <c r="RP82" s="44">
        <v>1.7791841E-8</v>
      </c>
      <c r="RQ82" s="44">
        <v>2.6759022999999999E-8</v>
      </c>
      <c r="RR82" s="44">
        <v>3.9898780000000001E-8</v>
      </c>
      <c r="RS82" s="44">
        <v>5.8900045999999999E-8</v>
      </c>
      <c r="RT82" s="44">
        <v>8.5925684000000003E-8</v>
      </c>
      <c r="RU82" s="44">
        <v>1.2353308E-7</v>
      </c>
      <c r="RV82" s="44">
        <v>1.7427747E-7</v>
      </c>
      <c r="RW82" s="44">
        <v>2.3890183000000002E-7</v>
      </c>
      <c r="RX82" s="44">
        <v>0</v>
      </c>
      <c r="RY82" s="44">
        <v>2.7777066E-16</v>
      </c>
      <c r="RZ82" s="44">
        <v>9.7925360000000003E-16</v>
      </c>
      <c r="SA82" s="44">
        <v>2.4799911000000001E-15</v>
      </c>
      <c r="SB82" s="44">
        <v>5.5196210000000002E-15</v>
      </c>
      <c r="SC82" s="44">
        <v>1.1436666E-14</v>
      </c>
      <c r="SD82" s="44">
        <v>2.2631657999999999E-14</v>
      </c>
      <c r="SE82" s="44">
        <v>4.3305150000000003E-14</v>
      </c>
      <c r="SF82" s="44">
        <v>8.0775050000000005E-14</v>
      </c>
      <c r="SG82" s="44">
        <v>1.4763474E-13</v>
      </c>
      <c r="SH82" s="44">
        <v>2.6534175999999999E-13</v>
      </c>
      <c r="SI82" s="44">
        <v>4.7011803000000003E-13</v>
      </c>
      <c r="SJ82" s="44">
        <v>8.2259904000000002E-13</v>
      </c>
      <c r="SK82" s="44">
        <v>1.4234803999999999E-12</v>
      </c>
      <c r="SL82" s="44">
        <v>2.4387290999999999E-12</v>
      </c>
      <c r="SM82" s="44">
        <v>4.1399267000000002E-12</v>
      </c>
      <c r="SN82" s="44">
        <v>6.9684100000000002E-12</v>
      </c>
      <c r="SO82" s="44">
        <v>1.1636587500000001E-11</v>
      </c>
      <c r="SP82" s="44">
        <v>1.9286972999999999E-11</v>
      </c>
      <c r="SQ82" s="44">
        <v>3.1740263000000002E-11</v>
      </c>
      <c r="SR82" s="44">
        <v>5.1879684999999999E-11</v>
      </c>
      <c r="SS82" s="44">
        <v>8.4242903999999994E-11</v>
      </c>
      <c r="ST82" s="44">
        <v>1.3592652999999999E-10</v>
      </c>
      <c r="SU82" s="44">
        <v>2.1795939000000001E-10</v>
      </c>
      <c r="SV82" s="44">
        <v>3.4737234999999998E-10</v>
      </c>
      <c r="SW82" s="44">
        <v>5.5029336999999999E-10</v>
      </c>
      <c r="SX82" s="44">
        <v>8.6653370000000005E-10</v>
      </c>
      <c r="SY82" s="44">
        <v>1.3563095999999999E-9</v>
      </c>
      <c r="SZ82" s="44">
        <v>2.1099877000000002E-9</v>
      </c>
      <c r="TA82" s="44">
        <v>3.2620057999999999E-9</v>
      </c>
      <c r="TB82" s="44">
        <v>5.0104067999999997E-9</v>
      </c>
      <c r="TC82" s="44">
        <v>7.6433534999999995E-9</v>
      </c>
      <c r="TD82" s="44">
        <v>1.1573996E-8</v>
      </c>
      <c r="TE82" s="44">
        <v>1.7383666000000001E-8</v>
      </c>
      <c r="TF82" s="44">
        <v>2.5891928999999998E-8</v>
      </c>
      <c r="TG82" s="44">
        <v>3.8194276E-8</v>
      </c>
      <c r="TH82" s="44">
        <v>5.5696716999999998E-8</v>
      </c>
      <c r="TI82" s="44">
        <v>8.0070610000000004E-8</v>
      </c>
      <c r="TJ82" s="44">
        <v>1.1300213E-7</v>
      </c>
      <c r="TK82" s="44">
        <v>1.5504080000000001E-7</v>
      </c>
      <c r="TL82" s="44">
        <v>0</v>
      </c>
      <c r="TM82" s="44">
        <v>3.0050683E-16</v>
      </c>
      <c r="TN82" s="44">
        <v>1.0611117000000001E-15</v>
      </c>
      <c r="TO82" s="44">
        <v>2.6889157999999999E-15</v>
      </c>
      <c r="TP82" s="44">
        <v>5.9826246000000001E-15</v>
      </c>
      <c r="TQ82" s="44">
        <v>1.2383902999999999E-14</v>
      </c>
      <c r="TR82" s="44">
        <v>2.4460672E-14</v>
      </c>
      <c r="TS82" s="44">
        <v>4.6764374000000002E-14</v>
      </c>
      <c r="TT82" s="44">
        <v>8.7208804999999996E-14</v>
      </c>
      <c r="TU82" s="44">
        <v>1.5942792999999999E-13</v>
      </c>
      <c r="TV82" s="44">
        <v>2.8668529999999998E-13</v>
      </c>
      <c r="TW82" s="44">
        <v>5.0832033000000003E-13</v>
      </c>
      <c r="TX82" s="44">
        <v>8.9030025999999998E-13</v>
      </c>
      <c r="TY82" s="44">
        <v>1.5423783E-12</v>
      </c>
      <c r="TZ82" s="44">
        <v>2.6458027999999999E-12</v>
      </c>
      <c r="UA82" s="44">
        <v>4.4977698E-12</v>
      </c>
      <c r="UB82" s="44">
        <v>7.5822830000000008E-12</v>
      </c>
      <c r="UC82" s="44">
        <v>1.2682367E-11</v>
      </c>
      <c r="UD82" s="44">
        <v>2.1056690999999999E-11</v>
      </c>
      <c r="UE82" s="44">
        <v>3.4715755000000003E-11</v>
      </c>
      <c r="UF82" s="44">
        <v>5.6851023999999999E-11</v>
      </c>
      <c r="UG82" s="44">
        <v>9.2497310000000002E-11</v>
      </c>
      <c r="UH82" s="44">
        <v>1.4954847E-10</v>
      </c>
      <c r="UI82" s="44">
        <v>2.4030364000000002E-10</v>
      </c>
      <c r="UJ82" s="44">
        <v>3.8380360000000002E-10</v>
      </c>
      <c r="UK82" s="44">
        <v>6.0932910000000003E-10</v>
      </c>
      <c r="UL82" s="44">
        <v>9.615890999999999E-10</v>
      </c>
      <c r="UM82" s="44">
        <v>1.5083241000000001E-9</v>
      </c>
      <c r="UN82" s="44">
        <v>2.3512971999999999E-9</v>
      </c>
      <c r="UO82" s="44">
        <v>3.6418044000000001E-9</v>
      </c>
      <c r="UP82" s="44">
        <v>5.6122180000000001E-9</v>
      </c>
      <c r="UQ82" s="44">
        <v>8.5979790000000002E-9</v>
      </c>
      <c r="UR82" s="44">
        <v>1.3087666000000001E-8</v>
      </c>
      <c r="US82" s="44">
        <v>1.9781055000000001E-8</v>
      </c>
      <c r="UT82" s="44">
        <v>2.9639597E-8</v>
      </c>
      <c r="UU82" s="44">
        <v>4.3968026000000002E-8</v>
      </c>
      <c r="UV82" s="44">
        <v>6.444737E-8</v>
      </c>
      <c r="UW82" s="44">
        <v>9.3079539999999996E-8</v>
      </c>
      <c r="UX82" s="44">
        <v>1.318866E-7</v>
      </c>
      <c r="UY82" s="44">
        <v>1.8145762000000001E-7</v>
      </c>
      <c r="UZ82" s="44">
        <v>0</v>
      </c>
      <c r="VA82" s="44">
        <v>4.0333635999999998E-16</v>
      </c>
      <c r="VB82" s="44">
        <v>1.4267006E-15</v>
      </c>
      <c r="VC82" s="44">
        <v>3.6225366999999997E-15</v>
      </c>
      <c r="VD82" s="44">
        <v>8.0845089999999995E-15</v>
      </c>
      <c r="VE82" s="44">
        <v>1.6800642999999999E-14</v>
      </c>
      <c r="VF82" s="44">
        <v>3.3347870000000003E-14</v>
      </c>
      <c r="VG82" s="44">
        <v>6.4072529999999997E-14</v>
      </c>
      <c r="VH82" s="44">
        <v>1.2010389000000001E-13</v>
      </c>
      <c r="VI82" s="44">
        <v>2.2075556999999999E-13</v>
      </c>
      <c r="VJ82" s="44">
        <v>3.9922132E-13</v>
      </c>
      <c r="VK82" s="44">
        <v>7.1204290000000002E-13</v>
      </c>
      <c r="VL82" s="44">
        <v>1.2547423999999999E-12</v>
      </c>
      <c r="VM82" s="44">
        <v>2.1874306E-12</v>
      </c>
      <c r="VN82" s="44">
        <v>3.7764739999999998E-12</v>
      </c>
      <c r="VO82" s="44">
        <v>6.4618150000000004E-12</v>
      </c>
      <c r="VP82" s="44">
        <v>1.0965027999999999E-11</v>
      </c>
      <c r="VQ82" s="44">
        <v>1.8461464999999999E-11</v>
      </c>
      <c r="VR82" s="44">
        <v>3.0852588000000003E-11</v>
      </c>
      <c r="VS82" s="44">
        <v>5.1193725999999999E-11</v>
      </c>
      <c r="VT82" s="44">
        <v>8.4361343999999994E-11</v>
      </c>
      <c r="VU82" s="44">
        <v>1.3808539E-10</v>
      </c>
      <c r="VV82" s="44">
        <v>2.2453425000000001E-10</v>
      </c>
      <c r="VW82" s="44">
        <v>3.6272102000000001E-10</v>
      </c>
      <c r="VX82" s="44">
        <v>5.8274699999999995E-10</v>
      </c>
      <c r="VY82" s="44">
        <v>9.3101640000000005E-10</v>
      </c>
      <c r="VZ82" s="44">
        <v>1.4805254E-9</v>
      </c>
      <c r="WA82" s="44">
        <v>2.3414779999999998E-9</v>
      </c>
      <c r="WB82" s="44">
        <v>3.6820921999999999E-9</v>
      </c>
      <c r="WC82" s="44">
        <v>5.7562697000000003E-9</v>
      </c>
      <c r="WD82" s="44">
        <v>8.9380880000000003E-9</v>
      </c>
      <c r="WE82" s="44">
        <v>1.3779696499999999E-8</v>
      </c>
      <c r="WF82" s="44">
        <v>2.1082205999999999E-8</v>
      </c>
      <c r="WG82" s="44">
        <v>3.1987206E-8</v>
      </c>
      <c r="WH82" s="44">
        <v>4.8082210000000001E-8</v>
      </c>
      <c r="WI82" s="44">
        <v>7.1505916000000005E-8</v>
      </c>
      <c r="WJ82" s="44">
        <v>1.0500425E-7</v>
      </c>
      <c r="WK82" s="44">
        <v>1.5183646999999999E-7</v>
      </c>
      <c r="WL82" s="44">
        <v>2.1529018999999999E-7</v>
      </c>
      <c r="WM82" s="44">
        <v>2.962868E-7</v>
      </c>
      <c r="WN82" s="44">
        <v>0</v>
      </c>
      <c r="WO82" s="44">
        <v>5.6717930000000001E-16</v>
      </c>
      <c r="WP82" s="44">
        <v>2.0087397E-15</v>
      </c>
      <c r="WQ82" s="44">
        <v>5.1134565999999999E-15</v>
      </c>
      <c r="WR82" s="44">
        <v>1.1445564E-14</v>
      </c>
      <c r="WS82" s="44">
        <v>2.3872476999999999E-14</v>
      </c>
      <c r="WT82" s="44">
        <v>4.7590187E-14</v>
      </c>
      <c r="WU82" s="44">
        <v>9.1892273000000001E-14</v>
      </c>
      <c r="WV82" s="44">
        <v>1.7321644E-13</v>
      </c>
      <c r="WW82" s="44">
        <v>3.2033336000000001E-13</v>
      </c>
      <c r="WX82" s="44">
        <v>5.8312073999999999E-13</v>
      </c>
      <c r="WY82" s="44">
        <v>1.0472832E-12</v>
      </c>
      <c r="WZ82" s="44">
        <v>1.8588645999999998E-12</v>
      </c>
      <c r="XA82" s="44">
        <v>3.2647314E-12</v>
      </c>
      <c r="XB82" s="44">
        <v>5.6789429999999997E-12</v>
      </c>
      <c r="XC82" s="44">
        <v>9.7906474999999999E-12</v>
      </c>
      <c r="XD82" s="44">
        <v>1.6747617000000001E-11</v>
      </c>
      <c r="XE82" s="44">
        <v>2.8425389E-11</v>
      </c>
      <c r="XF82" s="44">
        <v>4.7885030000000002E-11</v>
      </c>
      <c r="XG82" s="44">
        <v>8.0081699999999996E-11</v>
      </c>
      <c r="XH82" s="44">
        <v>1.3297796E-10</v>
      </c>
      <c r="XI82" s="44">
        <v>2.1927495000000001E-10</v>
      </c>
      <c r="XJ82" s="44">
        <v>3.5907943000000001E-10</v>
      </c>
      <c r="XK82" s="44">
        <v>5.8397910000000001E-10</v>
      </c>
      <c r="XL82" s="44">
        <v>9.4253920000000009E-10</v>
      </c>
      <c r="XM82" s="44">
        <v>1.5111764E-9</v>
      </c>
      <c r="XN82" s="44">
        <v>2.4070112999999999E-9</v>
      </c>
      <c r="XO82" s="44">
        <v>3.8088670000000002E-9</v>
      </c>
      <c r="XP82" s="44">
        <v>5.9876005999999997E-9</v>
      </c>
      <c r="XQ82" s="44">
        <v>9.3499150000000004E-9</v>
      </c>
      <c r="XR82" s="44">
        <v>1.4500550999999999E-8</v>
      </c>
      <c r="XS82" s="44">
        <v>2.2329111E-8</v>
      </c>
      <c r="XT82" s="44">
        <v>3.4127364000000002E-8</v>
      </c>
      <c r="XU82" s="44">
        <v>5.1741575999999998E-8</v>
      </c>
      <c r="XV82" s="44">
        <v>7.7758969999999999E-8</v>
      </c>
      <c r="XW82" s="44">
        <v>1.1560721400000001E-7</v>
      </c>
      <c r="XX82" s="44">
        <v>1.6973489E-7</v>
      </c>
      <c r="XY82" s="44">
        <v>2.4544860000000002E-7</v>
      </c>
      <c r="XZ82" s="44">
        <v>3.4810959999999999E-7</v>
      </c>
      <c r="YA82" s="44">
        <v>4.7939096000000005E-7</v>
      </c>
      <c r="YB82" s="44">
        <v>0</v>
      </c>
      <c r="YC82" s="44">
        <v>7.1092289999999999E-16</v>
      </c>
      <c r="YD82" s="44">
        <v>2.5222776000000001E-15</v>
      </c>
      <c r="YE82" s="44">
        <v>6.4179509999999999E-15</v>
      </c>
      <c r="YF82" s="44">
        <v>1.4343863000000001E-14</v>
      </c>
      <c r="YG82" s="44">
        <v>2.9836010000000001E-14</v>
      </c>
      <c r="YH82" s="44">
        <v>5.9307839999999999E-14</v>
      </c>
      <c r="YI82" s="44">
        <v>1.1414669E-13</v>
      </c>
      <c r="YJ82" s="44">
        <v>2.1436110000000001E-13</v>
      </c>
      <c r="YK82" s="44">
        <v>3.9473438000000002E-13</v>
      </c>
      <c r="YL82" s="44">
        <v>7.1515336000000004E-13</v>
      </c>
      <c r="YM82" s="44">
        <v>1.2778044E-12</v>
      </c>
      <c r="YN82" s="44">
        <v>2.2555608000000002E-12</v>
      </c>
      <c r="YO82" s="44">
        <v>3.9385595000000002E-12</v>
      </c>
      <c r="YP82" s="44">
        <v>6.810036E-12</v>
      </c>
      <c r="YQ82" s="44">
        <v>1.1671905E-11</v>
      </c>
      <c r="YR82" s="44">
        <v>1.9839274E-11</v>
      </c>
      <c r="YS82" s="44">
        <v>3.3459727999999998E-11</v>
      </c>
      <c r="YT82" s="44">
        <v>5.6016215999999997E-11</v>
      </c>
      <c r="YU82" s="44">
        <v>9.3121940000000006E-11</v>
      </c>
      <c r="YV82" s="44">
        <v>1.5376823E-10</v>
      </c>
      <c r="YW82" s="44">
        <v>2.5227250000000002E-10</v>
      </c>
      <c r="YX82" s="44">
        <v>4.1130089999999999E-10</v>
      </c>
      <c r="YY82" s="44">
        <v>6.6653744000000003E-10</v>
      </c>
      <c r="YZ82" s="44">
        <v>1.0738719999999999E-9</v>
      </c>
      <c r="ZA82" s="44">
        <v>1.7188526999999999E-9</v>
      </c>
      <c r="ZB82" s="44">
        <v>2.7333080000000001E-9</v>
      </c>
      <c r="ZC82" s="44">
        <v>4.3181476000000001E-9</v>
      </c>
      <c r="ZD82" s="44">
        <v>6.7770482999999997E-9</v>
      </c>
      <c r="ZE82" s="44">
        <v>1.0564979000000001E-8</v>
      </c>
      <c r="ZF82" s="44">
        <v>1.6356897999999999E-8</v>
      </c>
      <c r="ZG82" s="44">
        <v>2.514294E-8</v>
      </c>
      <c r="ZH82" s="44">
        <v>3.8356149999999998E-8</v>
      </c>
      <c r="ZI82" s="44">
        <v>5.8036672E-8</v>
      </c>
      <c r="ZJ82" s="44">
        <v>8.6956009999999998E-8</v>
      </c>
      <c r="ZK82" s="44">
        <v>1.2893824999999999E-7</v>
      </c>
      <c r="ZL82" s="44">
        <v>1.8887152E-7</v>
      </c>
      <c r="ZM82" s="44">
        <v>2.7256283E-7</v>
      </c>
      <c r="ZN82" s="44">
        <v>3.8585023000000002E-7</v>
      </c>
      <c r="ZO82" s="44">
        <v>5.3065804E-7</v>
      </c>
      <c r="ZP82" s="44">
        <v>0</v>
      </c>
      <c r="ZQ82" s="44">
        <v>7.6903444999999998E-16</v>
      </c>
      <c r="ZR82" s="44">
        <v>2.7299932999999998E-15</v>
      </c>
      <c r="ZS82" s="44">
        <v>6.9489540000000003E-15</v>
      </c>
      <c r="ZT82" s="44">
        <v>1.553658E-14</v>
      </c>
      <c r="ZU82" s="44">
        <v>3.2337152999999999E-14</v>
      </c>
      <c r="ZV82" s="44">
        <v>6.4209109999999995E-14</v>
      </c>
      <c r="ZW82" s="44">
        <v>1.2328403E-13</v>
      </c>
      <c r="ZX82" s="44">
        <v>2.3071810000000001E-13</v>
      </c>
      <c r="ZY82" s="44">
        <v>4.2313810000000002E-13</v>
      </c>
      <c r="ZZ82" s="44">
        <v>7.6291499999999999E-13</v>
      </c>
      <c r="AAA82" s="44">
        <v>1.3554717999999999E-12</v>
      </c>
      <c r="AAB82" s="44">
        <v>2.3772078000000001E-12</v>
      </c>
      <c r="AAC82" s="44">
        <v>4.1204223E-12</v>
      </c>
      <c r="AAD82" s="44">
        <v>7.0728309999999996E-12</v>
      </c>
      <c r="AAE82" s="44">
        <v>1.2032335E-11</v>
      </c>
      <c r="AAF82" s="44">
        <v>2.0298747000000001E-11</v>
      </c>
      <c r="AAG82" s="44">
        <v>3.3975087000000003E-11</v>
      </c>
      <c r="AAH82" s="44">
        <v>5.6441079999999998E-11</v>
      </c>
      <c r="AAI82" s="44">
        <v>9.3092666E-11</v>
      </c>
      <c r="AAJ82" s="44">
        <v>1.5248799999999999E-10</v>
      </c>
      <c r="AAK82" s="44">
        <v>2.4811455999999998E-10</v>
      </c>
      <c r="AAL82" s="44">
        <v>4.0109094000000001E-10</v>
      </c>
      <c r="AAM82" s="44">
        <v>6.4427214000000001E-10</v>
      </c>
      <c r="AAN82" s="44">
        <v>1.0284386E-9</v>
      </c>
      <c r="AAO82" s="44">
        <v>1.6315518E-9</v>
      </c>
      <c r="AAP82" s="44">
        <v>2.5724873E-9</v>
      </c>
      <c r="AAQ82" s="44">
        <v>4.0312140000000002E-9</v>
      </c>
      <c r="AAR82" s="44">
        <v>6.2781274000000001E-9</v>
      </c>
      <c r="AAS82" s="44">
        <v>9.7161824999999994E-9</v>
      </c>
      <c r="AAT82" s="44">
        <v>1.4940359999999999E-8</v>
      </c>
      <c r="AAU82" s="44">
        <v>2.2820113999999998E-8</v>
      </c>
      <c r="AAV82" s="44">
        <v>3.4610919999999999E-8</v>
      </c>
      <c r="AAW82" s="44">
        <v>5.2036229999999997E-8</v>
      </c>
      <c r="AAX82" s="44">
        <v>7.7555113999999999E-8</v>
      </c>
      <c r="AAY82" s="44">
        <v>1.1443796E-7</v>
      </c>
      <c r="AAZ82" s="44">
        <v>1.6686494E-7</v>
      </c>
      <c r="ABA82" s="44">
        <v>2.3976656E-7</v>
      </c>
      <c r="ABB82" s="44">
        <v>3.3802296999999998E-7</v>
      </c>
      <c r="ABC82" s="44">
        <v>4.6284023000000002E-7</v>
      </c>
      <c r="ABD82" s="44">
        <v>0</v>
      </c>
      <c r="ABE82" s="44">
        <v>9.7788909999999997E-16</v>
      </c>
      <c r="ABF82" s="44">
        <v>3.4819693000000002E-15</v>
      </c>
      <c r="ABG82" s="44">
        <v>8.8785570000000002E-15</v>
      </c>
      <c r="ABH82" s="44">
        <v>1.9871272999999999E-14</v>
      </c>
      <c r="ABI82" s="44">
        <v>4.1379456999999999E-14</v>
      </c>
      <c r="ABJ82" s="44">
        <v>8.2249119999999997E-14</v>
      </c>
      <c r="ABK82" s="44">
        <v>1.5816056999999999E-13</v>
      </c>
      <c r="ABL82" s="44">
        <v>2.9657063000000002E-13</v>
      </c>
      <c r="ABM82" s="44">
        <v>5.4504889999999996E-13</v>
      </c>
      <c r="ABN82" s="44">
        <v>9.8521400000000009E-13</v>
      </c>
      <c r="ABO82" s="44">
        <v>1.7558485E-12</v>
      </c>
      <c r="ABP82" s="44">
        <v>3.0910165999999999E-12</v>
      </c>
      <c r="ABQ82" s="44">
        <v>5.3825794000000003E-12</v>
      </c>
      <c r="ABR82" s="44">
        <v>9.2739600000000006E-12</v>
      </c>
      <c r="ABS82" s="44">
        <v>1.5823304000000001E-11</v>
      </c>
      <c r="ABT82" s="44">
        <v>2.6753823000000001E-11</v>
      </c>
      <c r="ABU82" s="44">
        <v>4.4851029999999999E-11</v>
      </c>
      <c r="ABV82" s="44">
        <v>7.4585330000000003E-11</v>
      </c>
      <c r="ABW82" s="44">
        <v>1.2308037999999999E-10</v>
      </c>
      <c r="ABX82" s="44">
        <v>2.0161089999999999E-10</v>
      </c>
      <c r="ABY82" s="44">
        <v>3.2789743E-10</v>
      </c>
      <c r="ABZ82" s="44">
        <v>5.2960249999999998E-10</v>
      </c>
      <c r="ACA82" s="44">
        <v>8.496151E-10</v>
      </c>
      <c r="ACB82" s="44">
        <v>1.3539738E-9</v>
      </c>
      <c r="ACC82" s="44">
        <v>2.1436460000000001E-9</v>
      </c>
      <c r="ACD82" s="44">
        <v>3.3718893999999998E-9</v>
      </c>
      <c r="ACE82" s="44">
        <v>5.2695640000000002E-9</v>
      </c>
      <c r="ACF82" s="44">
        <v>8.1816060000000002E-9</v>
      </c>
      <c r="ACG82" s="44">
        <v>1.2618798500000001E-8</v>
      </c>
      <c r="ACH82" s="44">
        <v>1.93299E-8</v>
      </c>
      <c r="ACI82" s="44">
        <v>2.9399802000000002E-8</v>
      </c>
      <c r="ACJ82" s="44">
        <v>4.4377494E-8</v>
      </c>
      <c r="ACK82" s="44">
        <v>6.6483690000000002E-8</v>
      </c>
      <c r="ACL82" s="44">
        <v>9.877028E-8</v>
      </c>
      <c r="ACM82" s="44">
        <v>1.4532966E-7</v>
      </c>
      <c r="ACN82" s="44">
        <v>2.1140338999999999E-7</v>
      </c>
      <c r="ACO82" s="44">
        <v>3.0319260000000001E-7</v>
      </c>
      <c r="ACP82" s="44">
        <v>4.269012E-7</v>
      </c>
      <c r="ACQ82" s="44">
        <v>5.8452640000000002E-7</v>
      </c>
      <c r="ACR82" s="44">
        <v>0</v>
      </c>
      <c r="ACS82" s="44">
        <v>1.0888258999999999E-15</v>
      </c>
      <c r="ACT82" s="44">
        <v>3.8792190000000001E-15</v>
      </c>
      <c r="ACU82" s="44">
        <v>9.8968020000000006E-15</v>
      </c>
      <c r="ACV82" s="44">
        <v>2.2162275000000001E-14</v>
      </c>
      <c r="ACW82" s="44">
        <v>4.6176007999999998E-14</v>
      </c>
      <c r="ACX82" s="44">
        <v>9.1833095999999996E-14</v>
      </c>
      <c r="ACY82" s="44">
        <v>1.7667836E-13</v>
      </c>
      <c r="ACZ82" s="44">
        <v>3.3144409999999999E-13</v>
      </c>
      <c r="ADA82" s="44">
        <v>6.0934986000000002E-13</v>
      </c>
      <c r="ADB82" s="44">
        <v>1.1016308000000001E-12</v>
      </c>
      <c r="ADC82" s="44">
        <v>1.9632434E-12</v>
      </c>
      <c r="ADD82" s="44">
        <v>3.4549987000000002E-12</v>
      </c>
      <c r="ADE82" s="44">
        <v>6.0122236999999997E-12</v>
      </c>
      <c r="ADF82" s="44">
        <v>1.0355713000000001E-11</v>
      </c>
      <c r="ADG82" s="44">
        <v>1.7669792999999999E-11</v>
      </c>
      <c r="ADH82" s="44">
        <v>2.9886050000000001E-11</v>
      </c>
      <c r="ADI82" s="44">
        <v>5.0132259999999998E-11</v>
      </c>
      <c r="ADJ82" s="44">
        <v>8.3437603999999998E-11</v>
      </c>
      <c r="ADK82" s="44">
        <v>1.3783312E-10</v>
      </c>
      <c r="ADL82" s="44">
        <v>2.2605724E-10</v>
      </c>
      <c r="ADM82" s="44">
        <v>3.6818024E-10</v>
      </c>
      <c r="ADN82" s="44">
        <v>5.9561500000000002E-10</v>
      </c>
      <c r="ADO82" s="44">
        <v>9.5720069999999998E-10</v>
      </c>
      <c r="ADP82" s="44">
        <v>1.5283632999999999E-9</v>
      </c>
      <c r="ADQ82" s="44">
        <v>2.4247986000000001E-9</v>
      </c>
      <c r="ADR82" s="44">
        <v>3.8227305999999999E-9</v>
      </c>
      <c r="ADS82" s="44">
        <v>5.9886286999999998E-9</v>
      </c>
      <c r="ADT82" s="44">
        <v>9.3223000000000004E-9</v>
      </c>
      <c r="ADU82" s="44">
        <v>1.4418592500000001E-8</v>
      </c>
      <c r="ADV82" s="44">
        <v>2.2154354999999998E-8</v>
      </c>
      <c r="ADW82" s="44">
        <v>3.3807697999999997E-8</v>
      </c>
      <c r="ADX82" s="44">
        <v>5.1216509999999997E-8</v>
      </c>
      <c r="ADY82" s="44">
        <v>7.6980559999999998E-8</v>
      </c>
      <c r="ADZ82" s="44">
        <v>1.1470202E-7</v>
      </c>
      <c r="AEA82" s="44">
        <v>1.6922219000000001E-7</v>
      </c>
      <c r="AEB82" s="44">
        <v>2.4674867E-7</v>
      </c>
      <c r="AEC82" s="44">
        <v>3.5463975E-7</v>
      </c>
      <c r="AED82" s="44">
        <v>5.0026359999999999E-7</v>
      </c>
      <c r="AEE82" s="44">
        <v>6.8599313999999997E-7</v>
      </c>
      <c r="AEF82" s="44">
        <v>0</v>
      </c>
      <c r="AEG82" s="44">
        <v>9.1869730000000001E-16</v>
      </c>
      <c r="AEH82" s="44">
        <v>3.2657015999999999E-15</v>
      </c>
      <c r="AEI82" s="44">
        <v>8.3187825999999994E-15</v>
      </c>
      <c r="AEJ82" s="44">
        <v>1.860691E-14</v>
      </c>
      <c r="AEK82" s="44">
        <v>3.8732882000000001E-14</v>
      </c>
      <c r="AEL82" s="44">
        <v>7.6977449999999996E-14</v>
      </c>
      <c r="AEM82" s="44">
        <v>1.4802462000000001E-13</v>
      </c>
      <c r="AEN82" s="44">
        <v>2.7760231999999998E-13</v>
      </c>
      <c r="AEO82" s="44">
        <v>5.1031369999999999E-13</v>
      </c>
      <c r="AEP82" s="44">
        <v>9.2270790000000001E-13</v>
      </c>
      <c r="AEQ82" s="44">
        <v>1.6449535E-12</v>
      </c>
      <c r="AER82" s="44">
        <v>2.8965473999999999E-12</v>
      </c>
      <c r="AES82" s="44">
        <v>5.0446179999999996E-12</v>
      </c>
      <c r="AET82" s="44">
        <v>8.6985090000000001E-12</v>
      </c>
      <c r="AEU82" s="44">
        <v>1.4862117999999999E-11</v>
      </c>
      <c r="AEV82" s="44">
        <v>2.5177590999999999E-11</v>
      </c>
      <c r="AEW82" s="44">
        <v>4.2312469999999998E-11</v>
      </c>
      <c r="AEX82" s="44">
        <v>7.0570620000000004E-11</v>
      </c>
      <c r="AEY82" s="44">
        <v>1.1684973999999999E-10</v>
      </c>
      <c r="AEZ82" s="44">
        <v>1.9213132E-10</v>
      </c>
      <c r="AFA82" s="44">
        <v>3.1378382999999998E-10</v>
      </c>
      <c r="AFB82" s="44">
        <v>5.0909654000000002E-10</v>
      </c>
      <c r="AFC82" s="44">
        <v>8.2066436999999996E-10</v>
      </c>
      <c r="AFD82" s="44">
        <v>1.3145244999999999E-9</v>
      </c>
      <c r="AFE82" s="44">
        <v>2.0923587E-9</v>
      </c>
      <c r="AFF82" s="44">
        <v>3.3096166000000001E-9</v>
      </c>
      <c r="AFG82" s="44">
        <v>5.2021694000000003E-9</v>
      </c>
      <c r="AFH82" s="44">
        <v>8.1250619999999999E-9</v>
      </c>
      <c r="AFI82" s="44">
        <v>1.2608035999999999E-8</v>
      </c>
      <c r="AFJ82" s="44">
        <v>1.9433697E-8</v>
      </c>
      <c r="AFK82" s="44">
        <v>2.9745344E-8</v>
      </c>
      <c r="AFL82" s="44">
        <v>4.5191122000000003E-8</v>
      </c>
      <c r="AFM82" s="44">
        <v>6.8107376000000003E-8</v>
      </c>
      <c r="AFN82" s="44">
        <v>1.0173046E-7</v>
      </c>
      <c r="AFO82" s="44">
        <v>1.5040341999999999E-7</v>
      </c>
      <c r="AFP82" s="44">
        <v>2.1968531999999999E-7</v>
      </c>
      <c r="AFQ82" s="44">
        <v>3.161362E-7</v>
      </c>
      <c r="AFR82" s="44">
        <v>4.462569E-7</v>
      </c>
      <c r="AFS82" s="44">
        <v>6.1167029999999995E-7</v>
      </c>
      <c r="AFT82" s="43"/>
      <c r="AFU82" s="42">
        <f t="shared" si="111"/>
        <v>3.4437566999999997E-11</v>
      </c>
      <c r="AFV82" s="42">
        <f t="shared" si="111"/>
        <v>1.8561109999999999E-11</v>
      </c>
      <c r="AFW82" s="42">
        <f t="shared" si="111"/>
        <v>1.3014486E-11</v>
      </c>
      <c r="AFX82" s="42">
        <f t="shared" si="111"/>
        <v>1.1634407000000001E-11</v>
      </c>
      <c r="AFY82" s="42">
        <f t="shared" si="111"/>
        <v>7.8140480000000007E-12</v>
      </c>
      <c r="AFZ82" s="42">
        <f t="shared" si="111"/>
        <v>4.7925456999999998E-12</v>
      </c>
      <c r="AGA82" s="42">
        <f t="shared" si="111"/>
        <v>2.8665745999999998E-12</v>
      </c>
      <c r="AGB82" s="42">
        <f t="shared" si="111"/>
        <v>1.4566007000000001E-12</v>
      </c>
      <c r="AGC82" s="42">
        <f t="shared" si="111"/>
        <v>9.207271E-13</v>
      </c>
      <c r="AGD82" s="42">
        <f t="shared" si="111"/>
        <v>4.1629097E-13</v>
      </c>
      <c r="AGE82" s="42">
        <f t="shared" si="112"/>
        <v>1.2689406E-13</v>
      </c>
      <c r="AGF82" s="42">
        <f t="shared" si="112"/>
        <v>4.3305150000000003E-14</v>
      </c>
      <c r="AGG82" s="42">
        <f t="shared" si="112"/>
        <v>2.4460672E-14</v>
      </c>
      <c r="AGH82" s="42">
        <f t="shared" si="112"/>
        <v>1.6800642999999999E-14</v>
      </c>
      <c r="AGI82" s="42">
        <f t="shared" si="112"/>
        <v>1.1445564E-14</v>
      </c>
      <c r="AGJ82" s="42">
        <f t="shared" si="112"/>
        <v>6.4179509999999999E-15</v>
      </c>
      <c r="AGK82" s="42">
        <f t="shared" si="112"/>
        <v>2.7299932999999998E-15</v>
      </c>
      <c r="AGL82" s="42">
        <f t="shared" si="112"/>
        <v>9.7788909999999997E-16</v>
      </c>
      <c r="AGM82" s="42">
        <f t="shared" si="112"/>
        <v>0</v>
      </c>
      <c r="AGN82" s="42">
        <f t="shared" si="112"/>
        <v>6.8599313999999997E-7</v>
      </c>
      <c r="AGO82" s="41">
        <f t="shared" si="103"/>
        <v>3.4304464369449616E-8</v>
      </c>
      <c r="AGP82" s="2"/>
      <c r="AGQ82" s="42">
        <f t="shared" si="113"/>
        <v>3.5662512000000002E-7</v>
      </c>
      <c r="AGR82" s="42">
        <f t="shared" si="113"/>
        <v>3.0174585000000001E-11</v>
      </c>
      <c r="AGS82" s="42">
        <f t="shared" si="113"/>
        <v>1.7427747E-7</v>
      </c>
      <c r="AGT82" s="42">
        <f t="shared" si="113"/>
        <v>1.9286972999999999E-11</v>
      </c>
      <c r="AGU82" s="42">
        <f t="shared" si="113"/>
        <v>1.1300213E-7</v>
      </c>
      <c r="AGV82" s="42">
        <f t="shared" si="113"/>
        <v>2.1056690999999999E-11</v>
      </c>
      <c r="AGW82" s="42">
        <f t="shared" si="113"/>
        <v>1.318866E-7</v>
      </c>
      <c r="AGX82" s="42">
        <f t="shared" si="113"/>
        <v>3.0852588000000003E-11</v>
      </c>
      <c r="AGY82" s="42">
        <f t="shared" si="113"/>
        <v>2.1529018999999999E-7</v>
      </c>
      <c r="AGZ82" s="42">
        <f t="shared" si="113"/>
        <v>4.7885030000000002E-11</v>
      </c>
      <c r="AHA82" s="42">
        <f t="shared" si="114"/>
        <v>3.4810959999999999E-7</v>
      </c>
      <c r="AHB82" s="42">
        <f t="shared" si="114"/>
        <v>5.6016215999999997E-11</v>
      </c>
      <c r="AHC82" s="42">
        <f t="shared" si="114"/>
        <v>3.8585023000000002E-7</v>
      </c>
      <c r="AHD82" s="42">
        <f t="shared" si="114"/>
        <v>5.6441079999999998E-11</v>
      </c>
      <c r="AHE82" s="42">
        <f t="shared" si="114"/>
        <v>3.3802296999999998E-7</v>
      </c>
      <c r="AHF82" s="42">
        <f t="shared" si="114"/>
        <v>7.4585330000000003E-11</v>
      </c>
      <c r="AHG82" s="42">
        <f t="shared" si="114"/>
        <v>4.269012E-7</v>
      </c>
      <c r="AHH82" s="42">
        <f t="shared" si="114"/>
        <v>8.3437603999999998E-11</v>
      </c>
      <c r="AHI82" s="42">
        <f t="shared" si="114"/>
        <v>5.0026359999999999E-7</v>
      </c>
      <c r="AHJ82" s="42">
        <f t="shared" si="114"/>
        <v>7.0570620000000004E-11</v>
      </c>
      <c r="AHK82" s="41">
        <f t="shared" si="104"/>
        <v>1.4953597083585004E-7</v>
      </c>
      <c r="AHL82" s="2"/>
      <c r="AHM82" s="42">
        <f t="shared" si="115"/>
        <v>4.462569E-7</v>
      </c>
      <c r="AHN82" s="42">
        <f t="shared" si="115"/>
        <v>4.462569E-7</v>
      </c>
      <c r="AHO82" s="42">
        <f t="shared" si="115"/>
        <v>4.462569E-7</v>
      </c>
      <c r="AHP82" s="42">
        <f t="shared" si="115"/>
        <v>4.462569E-7</v>
      </c>
      <c r="AHQ82" s="42">
        <f t="shared" si="115"/>
        <v>4.462569E-7</v>
      </c>
      <c r="AHR82" s="42">
        <f t="shared" si="115"/>
        <v>4.462569E-7</v>
      </c>
      <c r="AHS82" s="42">
        <f t="shared" si="115"/>
        <v>4.462569E-7</v>
      </c>
      <c r="AHT82" s="42">
        <f t="shared" si="115"/>
        <v>4.462569E-7</v>
      </c>
      <c r="AHU82" s="42">
        <f t="shared" si="115"/>
        <v>4.462569E-7</v>
      </c>
      <c r="AHV82" s="42">
        <f t="shared" si="115"/>
        <v>4.462569E-7</v>
      </c>
      <c r="AHW82" s="42">
        <f t="shared" si="116"/>
        <v>4.462569E-7</v>
      </c>
      <c r="AHX82" s="42">
        <f t="shared" si="116"/>
        <v>4.462569E-7</v>
      </c>
      <c r="AHY82" s="42">
        <f t="shared" si="116"/>
        <v>4.462569E-7</v>
      </c>
      <c r="AHZ82" s="42">
        <f t="shared" si="116"/>
        <v>4.462569E-7</v>
      </c>
      <c r="AIA82" s="42">
        <f t="shared" si="116"/>
        <v>4.462569E-7</v>
      </c>
      <c r="AIB82" s="42">
        <f t="shared" si="116"/>
        <v>4.462569E-7</v>
      </c>
      <c r="AIC82" s="42">
        <f t="shared" si="116"/>
        <v>4.462569E-7</v>
      </c>
      <c r="AID82" s="42">
        <f t="shared" si="116"/>
        <v>4.462569E-7</v>
      </c>
      <c r="AIE82" s="42">
        <f t="shared" si="116"/>
        <v>4.462569E-7</v>
      </c>
      <c r="AIF82" s="42">
        <f t="shared" si="116"/>
        <v>4.462569E-7</v>
      </c>
      <c r="AIG82" s="41">
        <f t="shared" si="105"/>
        <v>4.4625690000000011E-7</v>
      </c>
      <c r="AIH82" s="2"/>
      <c r="AII82" s="2"/>
      <c r="AIJ82" s="2"/>
      <c r="AIK82" s="2"/>
      <c r="AIL82" s="2"/>
      <c r="AIM82" s="2"/>
      <c r="AIN82" s="2"/>
      <c r="AIO82" s="2"/>
      <c r="AIP82" s="2"/>
      <c r="AIQ82" s="2"/>
      <c r="AIR82" s="2"/>
      <c r="AIS82" s="2"/>
      <c r="AIT82" s="2"/>
      <c r="AIU82" s="2"/>
      <c r="AIV82" s="2"/>
      <c r="AIW82" s="2"/>
      <c r="AIX82" s="2"/>
      <c r="AIY82" s="2"/>
      <c r="AIZ82" s="2"/>
      <c r="AJA82" s="2"/>
      <c r="AJB82" s="2"/>
      <c r="AJC82" s="2"/>
      <c r="AJD82" s="2"/>
      <c r="AJE82" s="2"/>
      <c r="AJF82" s="2"/>
      <c r="AJG82" s="2"/>
      <c r="AJH82" s="2"/>
      <c r="AJI82" s="2"/>
      <c r="AJJ82" s="2"/>
      <c r="AJK82" s="2"/>
      <c r="AJL82" s="2"/>
      <c r="AJM82" s="2"/>
      <c r="AJN82" s="2"/>
      <c r="AJO82" s="2"/>
      <c r="AJP82" s="2"/>
      <c r="AJQ82" s="2"/>
      <c r="AJR82" s="2"/>
      <c r="AJS82" s="2"/>
      <c r="AJT82" s="2"/>
      <c r="AJU82" s="2"/>
      <c r="AJV82" s="2"/>
      <c r="AJW82" s="2"/>
      <c r="AJX82" s="2"/>
      <c r="AJY82" s="2"/>
      <c r="AJZ82" s="2"/>
      <c r="AKA82" s="2"/>
      <c r="AKB82" s="2"/>
      <c r="AKC82" s="2"/>
      <c r="AKD82" s="2"/>
      <c r="AKE82" s="2"/>
      <c r="AKF82" s="2"/>
      <c r="AKG82" s="2"/>
      <c r="AKH82" s="2"/>
      <c r="AKI82" s="2"/>
      <c r="AKJ82" s="2"/>
      <c r="AKK82" s="2"/>
      <c r="AKL82" s="2"/>
      <c r="AKM82" s="2"/>
      <c r="AKN82" s="2"/>
      <c r="AKO82" s="2"/>
      <c r="AKP82" s="2"/>
      <c r="AKQ82" s="2"/>
      <c r="AKR82" s="2"/>
      <c r="AKS82" s="2"/>
      <c r="AKT82" s="2"/>
      <c r="AKU82" s="2"/>
    </row>
    <row r="83" spans="1:983" ht="1.5" customHeight="1" x14ac:dyDescent="0.25">
      <c r="A83" s="2"/>
      <c r="B83" s="69">
        <v>5.0449E-13</v>
      </c>
      <c r="C83" s="69">
        <v>8.5763999999999997E-13</v>
      </c>
      <c r="D83" s="2"/>
      <c r="E83" s="2"/>
      <c r="F83" s="2"/>
      <c r="G83" s="2"/>
      <c r="H83" s="2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2"/>
      <c r="AY83" s="19">
        <v>75</v>
      </c>
      <c r="AZ83" s="44">
        <v>0</v>
      </c>
      <c r="BA83" s="44">
        <v>2.9204125999999998E-16</v>
      </c>
      <c r="BB83" s="44">
        <v>1.0337315000000001E-15</v>
      </c>
      <c r="BC83" s="44">
        <v>2.6268419999999999E-15</v>
      </c>
      <c r="BD83" s="44">
        <v>5.8663172999999999E-15</v>
      </c>
      <c r="BE83" s="44">
        <v>1.2198457999999999E-14</v>
      </c>
      <c r="BF83" s="44">
        <v>2.4226113000000001E-14</v>
      </c>
      <c r="BG83" s="44">
        <v>4.6567829999999997E-14</v>
      </c>
      <c r="BH83" s="44">
        <v>8.7323099999999998E-14</v>
      </c>
      <c r="BI83" s="44">
        <v>1.6054383E-13</v>
      </c>
      <c r="BJ83" s="44">
        <v>2.9037220000000001E-13</v>
      </c>
      <c r="BK83" s="44">
        <v>5.1791760000000001E-13</v>
      </c>
      <c r="BL83" s="44">
        <v>9.1258750000000002E-13</v>
      </c>
      <c r="BM83" s="44">
        <v>1.5906353000000001E-12</v>
      </c>
      <c r="BN83" s="44">
        <v>2.7452964E-12</v>
      </c>
      <c r="BO83" s="44">
        <v>4.6954302E-12</v>
      </c>
      <c r="BP83" s="44">
        <v>7.9634569999999996E-12</v>
      </c>
      <c r="BQ83" s="44">
        <v>1.3399452000000001E-11</v>
      </c>
      <c r="BR83" s="44">
        <v>2.2377330999999998E-11</v>
      </c>
      <c r="BS83" s="44">
        <v>3.7103060000000002E-11</v>
      </c>
      <c r="BT83" s="44">
        <v>6.1095315999999998E-11</v>
      </c>
      <c r="BU83" s="44">
        <v>9.9930313999999998E-11</v>
      </c>
      <c r="BV83" s="44">
        <v>1.6238774000000001E-10</v>
      </c>
      <c r="BW83" s="44">
        <v>2.6220090000000001E-10</v>
      </c>
      <c r="BX83" s="44">
        <v>4.2070955E-10</v>
      </c>
      <c r="BY83" s="44">
        <v>6.7084940000000003E-10</v>
      </c>
      <c r="BZ83" s="44">
        <v>1.0630968E-9</v>
      </c>
      <c r="CA83" s="44">
        <v>1.6742449999999999E-9</v>
      </c>
      <c r="CB83" s="44">
        <v>2.6202027000000001E-9</v>
      </c>
      <c r="CC83" s="44">
        <v>4.0744203999999998E-9</v>
      </c>
      <c r="CD83" s="44">
        <v>6.2939330000000001E-9</v>
      </c>
      <c r="CE83" s="44">
        <v>9.6554750000000003E-9</v>
      </c>
      <c r="CF83" s="44">
        <v>1.4704165E-8</v>
      </c>
      <c r="CG83" s="44">
        <v>2.2215782999999999E-8</v>
      </c>
      <c r="CH83" s="44">
        <v>3.3270550000000003E-8</v>
      </c>
      <c r="CI83" s="44">
        <v>4.9327425999999999E-8</v>
      </c>
      <c r="CJ83" s="44">
        <v>7.2269969999999995E-8</v>
      </c>
      <c r="CK83" s="44">
        <v>1.043534E-7</v>
      </c>
      <c r="CL83" s="44">
        <v>1.4787976E-7</v>
      </c>
      <c r="CM83" s="44">
        <v>2.0369006E-7</v>
      </c>
      <c r="CN83" s="44">
        <v>0</v>
      </c>
      <c r="CO83" s="44">
        <v>2.7251003000000001E-16</v>
      </c>
      <c r="CP83" s="44">
        <v>9.6251380000000004E-16</v>
      </c>
      <c r="CQ83" s="44">
        <v>2.4416335E-15</v>
      </c>
      <c r="CR83" s="44">
        <v>5.4435136000000001E-15</v>
      </c>
      <c r="CS83" s="44">
        <v>1.1298596E-14</v>
      </c>
      <c r="CT83" s="44">
        <v>2.2394831000000001E-14</v>
      </c>
      <c r="CU83" s="44">
        <v>4.2957949999999997E-14</v>
      </c>
      <c r="CV83" s="44">
        <v>8.0375526000000005E-14</v>
      </c>
      <c r="CW83" s="44">
        <v>1.4742514E-13</v>
      </c>
      <c r="CX83" s="44">
        <v>2.6599560000000001E-13</v>
      </c>
      <c r="CY83" s="44">
        <v>4.7324449999999998E-13</v>
      </c>
      <c r="CZ83" s="44">
        <v>8.3170769999999998E-13</v>
      </c>
      <c r="DA83" s="44">
        <v>1.4457983E-12</v>
      </c>
      <c r="DB83" s="44">
        <v>2.4885282999999999E-12</v>
      </c>
      <c r="DC83" s="44">
        <v>4.2444905999999998E-12</v>
      </c>
      <c r="DD83" s="44">
        <v>7.1785316000000002E-12</v>
      </c>
      <c r="DE83" s="44">
        <v>1.2044787E-11</v>
      </c>
      <c r="DF83" s="44">
        <v>2.0058556E-11</v>
      </c>
      <c r="DG83" s="44">
        <v>3.3165539999999998E-11</v>
      </c>
      <c r="DH83" s="44">
        <v>5.4460829999999999E-11</v>
      </c>
      <c r="DI83" s="44">
        <v>8.8836639999999999E-11</v>
      </c>
      <c r="DJ83" s="44">
        <v>1.4397697E-10</v>
      </c>
      <c r="DK83" s="44">
        <v>2.3187394999999999E-10</v>
      </c>
      <c r="DL83" s="44">
        <v>3.7112319999999999E-10</v>
      </c>
      <c r="DM83" s="44">
        <v>5.9037080000000005E-10</v>
      </c>
      <c r="DN83" s="44">
        <v>9.334466999999999E-10</v>
      </c>
      <c r="DO83" s="44">
        <v>1.4669380000000001E-9</v>
      </c>
      <c r="DP83" s="44">
        <v>2.2912329999999999E-9</v>
      </c>
      <c r="DQ83" s="44">
        <v>3.5564318E-9</v>
      </c>
      <c r="DR83" s="44">
        <v>5.4848693999999997E-9</v>
      </c>
      <c r="DS83" s="44">
        <v>8.4021864999999996E-9</v>
      </c>
      <c r="DT83" s="44">
        <v>1.2778966999999999E-8</v>
      </c>
      <c r="DU83" s="44">
        <v>1.9284110000000001E-8</v>
      </c>
      <c r="DV83" s="44">
        <v>2.8847891E-8</v>
      </c>
      <c r="DW83" s="44">
        <v>4.2725442999999999E-8</v>
      </c>
      <c r="DX83" s="44">
        <v>6.2532799999999997E-8</v>
      </c>
      <c r="DY83" s="44">
        <v>9.0193029999999995E-8</v>
      </c>
      <c r="DZ83" s="44">
        <v>1.2764687000000001E-7</v>
      </c>
      <c r="EA83" s="44">
        <v>1.7553996999999999E-7</v>
      </c>
      <c r="EB83" s="44">
        <v>0</v>
      </c>
      <c r="EC83" s="44">
        <v>3.2142943999999998E-16</v>
      </c>
      <c r="ED83" s="44">
        <v>1.1390835999999999E-15</v>
      </c>
      <c r="EE83" s="44">
        <v>2.8947055000000001E-15</v>
      </c>
      <c r="EF83" s="44">
        <v>6.4606359999999999E-15</v>
      </c>
      <c r="EG83" s="44">
        <v>1.3421348E-14</v>
      </c>
      <c r="EH83" s="44">
        <v>2.6623568999999999E-14</v>
      </c>
      <c r="EI83" s="44">
        <v>5.1112061999999997E-14</v>
      </c>
      <c r="EJ83" s="44">
        <v>9.5732103999999999E-14</v>
      </c>
      <c r="EK83" s="44">
        <v>1.7562475E-13</v>
      </c>
      <c r="EL83" s="44">
        <v>3.1671894999999999E-13</v>
      </c>
      <c r="EM83" s="44">
        <v>5.6290107000000003E-13</v>
      </c>
      <c r="EN83" s="44">
        <v>9.8782260000000001E-13</v>
      </c>
      <c r="EO83" s="44">
        <v>1.7140844E-12</v>
      </c>
      <c r="EP83" s="44">
        <v>2.9442069999999999E-12</v>
      </c>
      <c r="EQ83" s="44">
        <v>5.010269E-12</v>
      </c>
      <c r="ER83" s="44">
        <v>8.4529569999999998E-12</v>
      </c>
      <c r="ES83" s="44">
        <v>1.414654E-11</v>
      </c>
      <c r="ET83" s="44">
        <v>2.3495178000000001E-11</v>
      </c>
      <c r="EU83" s="44">
        <v>3.8739217E-11</v>
      </c>
      <c r="EV83" s="44">
        <v>6.3429526000000005E-11</v>
      </c>
      <c r="EW83" s="44">
        <v>1.0315689E-10</v>
      </c>
      <c r="EX83" s="44">
        <v>1.6666490000000001E-10</v>
      </c>
      <c r="EY83" s="44">
        <v>2.6753305E-10</v>
      </c>
      <c r="EZ83" s="44">
        <v>4.2669998E-10</v>
      </c>
      <c r="FA83" s="44">
        <v>6.7619327000000001E-10</v>
      </c>
      <c r="FB83" s="44">
        <v>1.065737E-9</v>
      </c>
      <c r="FC83" s="44">
        <v>1.6704757999999999E-9</v>
      </c>
      <c r="FD83" s="44">
        <v>2.6037117E-9</v>
      </c>
      <c r="FE83" s="44">
        <v>4.0349140000000001E-9</v>
      </c>
      <c r="FF83" s="44">
        <v>6.2152066000000002E-9</v>
      </c>
      <c r="FG83" s="44">
        <v>9.5126320000000007E-9</v>
      </c>
      <c r="FH83" s="44">
        <v>1.4458959000000001E-8</v>
      </c>
      <c r="FI83" s="44">
        <v>2.1810028E-8</v>
      </c>
      <c r="FJ83" s="44">
        <v>3.2617130000000002E-8</v>
      </c>
      <c r="FK83" s="44">
        <v>4.8296639999999997E-8</v>
      </c>
      <c r="FL83" s="44">
        <v>7.0669259999999999E-8</v>
      </c>
      <c r="FM83" s="44">
        <v>1.0189654E-7</v>
      </c>
      <c r="FN83" s="44">
        <v>1.4414879000000001E-7</v>
      </c>
      <c r="FO83" s="44">
        <v>1.9804997E-7</v>
      </c>
      <c r="FP83" s="44">
        <v>0</v>
      </c>
      <c r="FQ83" s="44">
        <v>4.9009685999999999E-16</v>
      </c>
      <c r="FR83" s="44">
        <v>1.7447815E-15</v>
      </c>
      <c r="FS83" s="44">
        <v>4.445663E-15</v>
      </c>
      <c r="FT83" s="44">
        <v>9.9337279999999994E-15</v>
      </c>
      <c r="FU83" s="44">
        <v>2.0638956999999999E-14</v>
      </c>
      <c r="FV83" s="44">
        <v>4.0904248E-14</v>
      </c>
      <c r="FW83" s="44">
        <v>7.8375329999999998E-14</v>
      </c>
      <c r="FX83" s="44">
        <v>1.4633535E-13</v>
      </c>
      <c r="FY83" s="44">
        <v>2.6781160000000001E-13</v>
      </c>
      <c r="FZ83" s="44">
        <v>4.8204305999999996E-13</v>
      </c>
      <c r="GA83" s="44">
        <v>8.5538859999999995E-13</v>
      </c>
      <c r="GB83" s="44">
        <v>1.4991267E-12</v>
      </c>
      <c r="GC83" s="44">
        <v>2.5983669999999998E-12</v>
      </c>
      <c r="GD83" s="44">
        <v>4.4587049999999996E-12</v>
      </c>
      <c r="GE83" s="44">
        <v>7.5810035000000005E-12</v>
      </c>
      <c r="GF83" s="44">
        <v>1.2780491000000001E-11</v>
      </c>
      <c r="GG83" s="44">
        <v>2.1375158999999999E-11</v>
      </c>
      <c r="GH83" s="44">
        <v>3.5482044E-11</v>
      </c>
      <c r="GI83" s="44">
        <v>5.848011E-11</v>
      </c>
      <c r="GJ83" s="44">
        <v>9.5729040000000003E-11</v>
      </c>
      <c r="GK83" s="44">
        <v>1.5567825000000001E-10</v>
      </c>
      <c r="GL83" s="44">
        <v>2.5156730000000001E-10</v>
      </c>
      <c r="GM83" s="44">
        <v>4.0401560000000001E-10</v>
      </c>
      <c r="GN83" s="44">
        <v>6.4494169999999997E-10</v>
      </c>
      <c r="GO83" s="44">
        <v>1.0234611E-9</v>
      </c>
      <c r="GP83" s="44">
        <v>1.6135040999999999E-9</v>
      </c>
      <c r="GQ83" s="44">
        <v>2.5269355000000002E-9</v>
      </c>
      <c r="GR83" s="44">
        <v>3.9335245999999997E-9</v>
      </c>
      <c r="GS83" s="44">
        <v>6.0883533999999998E-9</v>
      </c>
      <c r="GT83" s="44">
        <v>9.3675469999999994E-9</v>
      </c>
      <c r="GU83" s="44">
        <v>1.4321416E-8</v>
      </c>
      <c r="GV83" s="44">
        <v>2.1745675000000001E-8</v>
      </c>
      <c r="GW83" s="44">
        <v>3.2771744000000002E-8</v>
      </c>
      <c r="GX83" s="44">
        <v>4.8971014E-8</v>
      </c>
      <c r="GY83" s="44">
        <v>7.2459819999999997E-8</v>
      </c>
      <c r="GZ83" s="44">
        <v>1.0595822000000001E-7</v>
      </c>
      <c r="HA83" s="44">
        <v>1.5270197000000001E-7</v>
      </c>
      <c r="HB83" s="44">
        <v>2.1596077E-7</v>
      </c>
      <c r="HC83" s="44">
        <v>2.9671042999999999E-7</v>
      </c>
      <c r="HD83" s="44">
        <v>0</v>
      </c>
      <c r="HE83" s="44">
        <v>5.2840815999999998E-16</v>
      </c>
      <c r="HF83" s="44">
        <v>1.8769436999999998E-15</v>
      </c>
      <c r="HG83" s="44">
        <v>4.7862209999999997E-15</v>
      </c>
      <c r="HH83" s="44">
        <v>1.0716298E-14</v>
      </c>
      <c r="HI83" s="44">
        <v>2.2333267E-14</v>
      </c>
      <c r="HJ83" s="44">
        <v>4.4445146999999999E-14</v>
      </c>
      <c r="HK83" s="44">
        <v>8.5599915999999999E-14</v>
      </c>
      <c r="HL83" s="44">
        <v>1.6081505000000001E-13</v>
      </c>
      <c r="HM83" s="44">
        <v>2.9619190000000001E-13</v>
      </c>
      <c r="HN83" s="44">
        <v>5.3665240000000001E-13</v>
      </c>
      <c r="HO83" s="44">
        <v>9.5880139999999991E-13</v>
      </c>
      <c r="HP83" s="44">
        <v>1.6921361999999999E-12</v>
      </c>
      <c r="HQ83" s="44">
        <v>2.9537844000000001E-12</v>
      </c>
      <c r="HR83" s="44">
        <v>5.1049689999999996E-12</v>
      </c>
      <c r="HS83" s="44">
        <v>8.7421284999999996E-12</v>
      </c>
      <c r="HT83" s="44">
        <v>1.4842932E-11</v>
      </c>
      <c r="HU83" s="44">
        <v>2.4998616E-11</v>
      </c>
      <c r="HV83" s="44">
        <v>4.1781082000000001E-11</v>
      </c>
      <c r="HW83" s="44">
        <v>6.9318989999999998E-11</v>
      </c>
      <c r="HX83" s="44">
        <v>1.1419519000000001E-10</v>
      </c>
      <c r="HY83" s="44">
        <v>1.8683523999999999E-10</v>
      </c>
      <c r="HZ83" s="44">
        <v>3.0363990000000002E-10</v>
      </c>
      <c r="IA83" s="44">
        <v>4.9023470000000002E-10</v>
      </c>
      <c r="IB83" s="44">
        <v>7.863838E-10</v>
      </c>
      <c r="IC83" s="44">
        <v>1.2533566000000001E-9</v>
      </c>
      <c r="ID83" s="44">
        <v>1.9848682999999999E-9</v>
      </c>
      <c r="IE83" s="44">
        <v>3.1231629999999999E-9</v>
      </c>
      <c r="IF83" s="44">
        <v>4.8823926999999998E-9</v>
      </c>
      <c r="IG83" s="44">
        <v>7.5787509999999996E-9</v>
      </c>
      <c r="IH83" s="44">
        <v>1.16868115E-8</v>
      </c>
      <c r="II83" s="44">
        <v>1.7898153999999999E-8</v>
      </c>
      <c r="IJ83" s="44">
        <v>2.7210591E-8</v>
      </c>
      <c r="IK83" s="44">
        <v>4.1039157999999999E-8</v>
      </c>
      <c r="IL83" s="44">
        <v>6.134862E-8</v>
      </c>
      <c r="IM83" s="44">
        <v>9.0784694999999994E-8</v>
      </c>
      <c r="IN83" s="44">
        <v>1.3274742999999999E-7</v>
      </c>
      <c r="IO83" s="44">
        <v>1.9127214E-7</v>
      </c>
      <c r="IP83" s="44">
        <v>2.7040107E-7</v>
      </c>
      <c r="IQ83" s="44">
        <v>3.7143885999999999E-7</v>
      </c>
      <c r="IR83" s="44">
        <v>0</v>
      </c>
      <c r="IS83" s="44">
        <v>5.490008E-16</v>
      </c>
      <c r="IT83" s="44">
        <v>1.9496975000000002E-15</v>
      </c>
      <c r="IU83" s="44">
        <v>4.9631934000000003E-15</v>
      </c>
      <c r="IV83" s="44">
        <v>1.11092335E-14</v>
      </c>
      <c r="IW83" s="44">
        <v>2.3162034999999999E-14</v>
      </c>
      <c r="IX83" s="44">
        <v>4.6141939999999997E-14</v>
      </c>
      <c r="IY83" s="44">
        <v>8.9006784999999996E-14</v>
      </c>
      <c r="IZ83" s="44">
        <v>1.6756199999999999E-13</v>
      </c>
      <c r="JA83" s="44">
        <v>3.0941853000000001E-13</v>
      </c>
      <c r="JB83" s="44">
        <v>5.6237767E-13</v>
      </c>
      <c r="JC83" s="44">
        <v>1.0085141000000001E-12</v>
      </c>
      <c r="JD83" s="44">
        <v>1.7877232E-12</v>
      </c>
      <c r="JE83" s="44">
        <v>3.1334336E-12</v>
      </c>
      <c r="JF83" s="44">
        <v>5.4362909999999998E-12</v>
      </c>
      <c r="JG83" s="44">
        <v>9.343484E-12</v>
      </c>
      <c r="JH83" s="44">
        <v>1.591927E-11</v>
      </c>
      <c r="JI83" s="44">
        <v>2.6901169000000002E-11</v>
      </c>
      <c r="JJ83" s="44">
        <v>4.5105992E-11</v>
      </c>
      <c r="JK83" s="44">
        <v>7.5068604000000001E-11</v>
      </c>
      <c r="JL83" s="44">
        <v>1.2404003E-10</v>
      </c>
      <c r="JM83" s="44">
        <v>2.0353538E-10</v>
      </c>
      <c r="JN83" s="44">
        <v>3.3171804000000002E-10</v>
      </c>
      <c r="JO83" s="44">
        <v>5.3704213000000002E-10</v>
      </c>
      <c r="JP83" s="44">
        <v>8.6377669999999997E-10</v>
      </c>
      <c r="JQ83" s="44">
        <v>1.3803085999999999E-9</v>
      </c>
      <c r="JR83" s="44">
        <v>2.1915173999999999E-9</v>
      </c>
      <c r="JS83" s="44">
        <v>3.4570229999999998E-9</v>
      </c>
      <c r="JT83" s="44">
        <v>5.4177892999999999E-9</v>
      </c>
      <c r="JU83" s="44">
        <v>8.4344459999999995E-9</v>
      </c>
      <c r="JV83" s="44">
        <v>1.3032015E-8</v>
      </c>
      <c r="JW83" s="44">
        <v>1.9993067000000001E-8</v>
      </c>
      <c r="JX83" s="44">
        <v>3.0443554999999998E-8</v>
      </c>
      <c r="JY83" s="44">
        <v>4.5984045000000001E-8</v>
      </c>
      <c r="JZ83" s="44">
        <v>6.8837689999999998E-8</v>
      </c>
      <c r="KA83" s="44">
        <v>1.0199704E-7</v>
      </c>
      <c r="KB83" s="44">
        <v>1.4930384E-7</v>
      </c>
      <c r="KC83" s="44">
        <v>2.1530943999999999E-7</v>
      </c>
      <c r="KD83" s="44">
        <v>3.0455877000000001E-7</v>
      </c>
      <c r="KE83" s="44">
        <v>4.1844220000000002E-7</v>
      </c>
      <c r="KF83" s="44">
        <v>0</v>
      </c>
      <c r="KG83" s="44">
        <v>5.8837984000000004E-16</v>
      </c>
      <c r="KH83" s="44">
        <v>2.0910964999999998E-15</v>
      </c>
      <c r="KI83" s="44">
        <v>5.3287413999999996E-15</v>
      </c>
      <c r="KJ83" s="44">
        <v>1.1927971E-14</v>
      </c>
      <c r="KK83" s="44">
        <v>2.4854606E-14</v>
      </c>
      <c r="KL83" s="44">
        <v>4.9454610000000003E-14</v>
      </c>
      <c r="KM83" s="44">
        <v>9.5226235999999998E-14</v>
      </c>
      <c r="KN83" s="44">
        <v>1.7883723999999999E-13</v>
      </c>
      <c r="KO83" s="44">
        <v>3.2919527999999999E-13</v>
      </c>
      <c r="KP83" s="44">
        <v>5.9590092999999999E-13</v>
      </c>
      <c r="KQ83" s="44">
        <v>1.0632252E-12</v>
      </c>
      <c r="KR83" s="44">
        <v>1.8729620000000001E-12</v>
      </c>
      <c r="KS83" s="44">
        <v>3.2648372000000001E-12</v>
      </c>
      <c r="KT83" s="44">
        <v>5.636826E-12</v>
      </c>
      <c r="KU83" s="44">
        <v>9.6464499999999996E-12</v>
      </c>
      <c r="KV83" s="44">
        <v>1.637249E-11</v>
      </c>
      <c r="KW83" s="44">
        <v>2.7572989000000001E-11</v>
      </c>
      <c r="KX83" s="44">
        <v>4.6093849999999999E-11</v>
      </c>
      <c r="KY83" s="44">
        <v>7.65121E-11</v>
      </c>
      <c r="KZ83" s="44">
        <v>1.2614158E-10</v>
      </c>
      <c r="LA83" s="44">
        <v>2.0660255E-10</v>
      </c>
      <c r="LB83" s="44">
        <v>3.3622274000000001E-10</v>
      </c>
      <c r="LC83" s="44">
        <v>5.4374055E-10</v>
      </c>
      <c r="LD83" s="44">
        <v>8.7392843000000004E-10</v>
      </c>
      <c r="LE83" s="44">
        <v>1.3960855999999999E-9</v>
      </c>
      <c r="LF83" s="44">
        <v>2.2167688E-9</v>
      </c>
      <c r="LG83" s="44">
        <v>3.4986969000000002E-9</v>
      </c>
      <c r="LH83" s="44">
        <v>5.4885589999999996E-9</v>
      </c>
      <c r="LI83" s="44">
        <v>8.5574740000000007E-9</v>
      </c>
      <c r="LJ83" s="44">
        <v>1.3259145E-8</v>
      </c>
      <c r="LK83" s="44">
        <v>2.0394359999999999E-8</v>
      </c>
      <c r="LL83" s="44">
        <v>3.1127725999999998E-8</v>
      </c>
      <c r="LM83" s="44">
        <v>4.7115219999999999E-8</v>
      </c>
      <c r="LN83" s="44">
        <v>7.0660480000000006E-8</v>
      </c>
      <c r="LO83" s="44">
        <v>1.04868526E-7</v>
      </c>
      <c r="LP83" s="44">
        <v>1.5372824000000001E-7</v>
      </c>
      <c r="LQ83" s="44">
        <v>2.2196540999999999E-7</v>
      </c>
      <c r="LR83" s="44">
        <v>3.1428166000000002E-7</v>
      </c>
      <c r="LS83" s="44">
        <v>4.3197477000000001E-7</v>
      </c>
      <c r="LT83" s="44">
        <v>0</v>
      </c>
      <c r="LU83" s="44">
        <v>5.1665280000000001E-16</v>
      </c>
      <c r="LV83" s="44">
        <v>1.8321659999999999E-15</v>
      </c>
      <c r="LW83" s="44">
        <v>4.6603379999999999E-15</v>
      </c>
      <c r="LX83" s="44">
        <v>1.0428618000000001E-14</v>
      </c>
      <c r="LY83" s="44">
        <v>2.1746913999999999E-14</v>
      </c>
      <c r="LZ83" s="44">
        <v>4.3342550000000003E-14</v>
      </c>
      <c r="MA83" s="44">
        <v>8.3662954999999998E-14</v>
      </c>
      <c r="MB83" s="44">
        <v>1.5763461E-13</v>
      </c>
      <c r="MC83" s="44">
        <v>2.9136846E-13</v>
      </c>
      <c r="MD83" s="44">
        <v>5.3011890000000004E-13</v>
      </c>
      <c r="ME83" s="44">
        <v>9.5162900000000008E-13</v>
      </c>
      <c r="MF83" s="44">
        <v>1.6883481999999999E-12</v>
      </c>
      <c r="MG83" s="44">
        <v>2.9641896999999999E-12</v>
      </c>
      <c r="MH83" s="44">
        <v>5.1548559999999998E-12</v>
      </c>
      <c r="MI83" s="44">
        <v>8.8859869999999997E-12</v>
      </c>
      <c r="MJ83" s="44">
        <v>1.5192570999999999E-11</v>
      </c>
      <c r="MK83" s="44">
        <v>2.5774607999999999E-11</v>
      </c>
      <c r="ML83" s="44">
        <v>4.3405904000000003E-11</v>
      </c>
      <c r="MM83" s="44">
        <v>7.2582549999999995E-11</v>
      </c>
      <c r="MN83" s="44">
        <v>1.2054532E-10</v>
      </c>
      <c r="MO83" s="44">
        <v>1.9888404999999999E-10</v>
      </c>
      <c r="MP83" s="44">
        <v>3.2573315999999998E-10</v>
      </c>
      <c r="MQ83" s="44">
        <v>5.2969522999999999E-10</v>
      </c>
      <c r="MR83" s="44">
        <v>8.5539563999999998E-10</v>
      </c>
      <c r="MS83" s="44">
        <v>1.3719488E-9</v>
      </c>
      <c r="MT83" s="44">
        <v>2.1855964000000001E-9</v>
      </c>
      <c r="MU83" s="44">
        <v>3.4583900000000001E-9</v>
      </c>
      <c r="MV83" s="44">
        <v>5.4354759999999999E-9</v>
      </c>
      <c r="MW83" s="44">
        <v>8.4844210000000003E-9</v>
      </c>
      <c r="MX83" s="44">
        <v>1.3150923E-8</v>
      </c>
      <c r="MY83" s="44">
        <v>2.0235264E-8</v>
      </c>
      <c r="MZ83" s="44">
        <v>3.0894433999999998E-8</v>
      </c>
      <c r="NA83" s="44">
        <v>4.6774220000000003E-8</v>
      </c>
      <c r="NB83" s="44">
        <v>7.0161190000000003E-8</v>
      </c>
      <c r="NC83" s="44">
        <v>1.04132724E-7</v>
      </c>
      <c r="ND83" s="44">
        <v>1.5263969999999999E-7</v>
      </c>
      <c r="NE83" s="44">
        <v>2.2035455E-7</v>
      </c>
      <c r="NF83" s="44">
        <v>3.1191739999999999E-7</v>
      </c>
      <c r="NG83" s="44">
        <v>4.2856773999999999E-7</v>
      </c>
      <c r="NH83" s="44">
        <v>0</v>
      </c>
      <c r="NI83" s="44">
        <v>5.8539256999999996E-16</v>
      </c>
      <c r="NJ83" s="44">
        <v>2.0835170000000001E-15</v>
      </c>
      <c r="NK83" s="44">
        <v>5.3198636999999998E-15</v>
      </c>
      <c r="NL83" s="44">
        <v>1.19235905E-14</v>
      </c>
      <c r="NM83" s="44">
        <v>2.4872750999999999E-14</v>
      </c>
      <c r="NN83" s="44">
        <v>4.9543547000000002E-14</v>
      </c>
      <c r="NO83" s="44">
        <v>9.5506599999999995E-14</v>
      </c>
      <c r="NP83" s="44">
        <v>1.7959764000000001E-13</v>
      </c>
      <c r="NQ83" s="44">
        <v>3.3111867999999999E-13</v>
      </c>
      <c r="NR83" s="44">
        <v>6.0056899999999996E-13</v>
      </c>
      <c r="NS83" s="44">
        <v>1.0741875000000001E-12</v>
      </c>
      <c r="NT83" s="44">
        <v>1.8980052E-12</v>
      </c>
      <c r="NU83" s="44">
        <v>3.3173031999999998E-12</v>
      </c>
      <c r="NV83" s="44">
        <v>5.7408834999999997E-12</v>
      </c>
      <c r="NW83" s="44">
        <v>9.844976E-12</v>
      </c>
      <c r="NX83" s="44">
        <v>1.6740049000000001E-11</v>
      </c>
      <c r="NY83" s="44">
        <v>2.823659E-11</v>
      </c>
      <c r="NZ83" s="44">
        <v>4.7265535000000003E-11</v>
      </c>
      <c r="OA83" s="44">
        <v>7.8538314999999998E-11</v>
      </c>
      <c r="OB83" s="44">
        <v>1.295751E-10</v>
      </c>
      <c r="OC83" s="44">
        <v>2.1229057E-10</v>
      </c>
      <c r="OD83" s="44">
        <v>3.4572856E-10</v>
      </c>
      <c r="OE83" s="44">
        <v>5.5968999999999996E-10</v>
      </c>
      <c r="OF83" s="44">
        <v>9.0084190000000005E-10</v>
      </c>
      <c r="OG83" s="44">
        <v>1.4413895E-9</v>
      </c>
      <c r="OH83" s="44">
        <v>2.2910279999999999E-9</v>
      </c>
      <c r="OI83" s="44">
        <v>3.6173213000000001E-9</v>
      </c>
      <c r="OJ83" s="44">
        <v>5.6731919999999997E-9</v>
      </c>
      <c r="OK83" s="44">
        <v>8.8369125000000002E-9</v>
      </c>
      <c r="OL83" s="44">
        <v>1.3668445E-8</v>
      </c>
      <c r="OM83" s="44">
        <v>2.0987759999999999E-8</v>
      </c>
      <c r="ON83" s="44">
        <v>3.197996E-8</v>
      </c>
      <c r="OO83" s="44">
        <v>4.8327593E-8</v>
      </c>
      <c r="OP83" s="44">
        <v>7.2370869999999998E-8</v>
      </c>
      <c r="OQ83" s="44">
        <v>1.0726693500000001E-7</v>
      </c>
      <c r="OR83" s="44">
        <v>1.5707406E-7</v>
      </c>
      <c r="OS83" s="44">
        <v>2.266116E-7</v>
      </c>
      <c r="OT83" s="44">
        <v>3.2071455000000001E-7</v>
      </c>
      <c r="OU83" s="44">
        <v>4.4098745999999998E-7</v>
      </c>
      <c r="OV83" s="44">
        <v>0</v>
      </c>
      <c r="OW83" s="44">
        <v>4.8787404000000004E-16</v>
      </c>
      <c r="OX83" s="44">
        <v>1.7355289E-15</v>
      </c>
      <c r="OY83" s="44">
        <v>4.4188375000000003E-15</v>
      </c>
      <c r="OZ83" s="44">
        <v>9.8818700000000006E-15</v>
      </c>
      <c r="PA83" s="44">
        <v>2.0567191999999998E-14</v>
      </c>
      <c r="PB83" s="44">
        <v>4.0866442999999997E-14</v>
      </c>
      <c r="PC83" s="44">
        <v>7.8562000000000001E-14</v>
      </c>
      <c r="PD83" s="44">
        <v>1.4727902999999999E-13</v>
      </c>
      <c r="PE83" s="44">
        <v>2.7061044000000002E-13</v>
      </c>
      <c r="PF83" s="44">
        <v>4.8900630000000004E-13</v>
      </c>
      <c r="PG83" s="44">
        <v>8.7118686000000003E-13</v>
      </c>
      <c r="PH83" s="44">
        <v>1.5328925E-12</v>
      </c>
      <c r="PI83" s="44">
        <v>2.6674814999999999E-12</v>
      </c>
      <c r="PJ83" s="44">
        <v>4.5954953999999997E-12</v>
      </c>
      <c r="PK83" s="44">
        <v>7.8444059999999994E-12</v>
      </c>
      <c r="PL83" s="44">
        <v>1.3276018E-11</v>
      </c>
      <c r="PM83" s="44">
        <v>2.2288678000000001E-11</v>
      </c>
      <c r="PN83" s="44">
        <v>3.7135953999999998E-11</v>
      </c>
      <c r="PO83" s="44">
        <v>6.1425689999999995E-11</v>
      </c>
      <c r="PP83" s="44">
        <v>1.0089618E-10</v>
      </c>
      <c r="PQ83" s="44">
        <v>1.6461475E-10</v>
      </c>
      <c r="PR83" s="44">
        <v>2.6681587000000002E-10</v>
      </c>
      <c r="PS83" s="44">
        <v>4.2969652999999997E-10</v>
      </c>
      <c r="PT83" s="44">
        <v>6.8762545999999997E-10</v>
      </c>
      <c r="PU83" s="44">
        <v>1.0945275E-9</v>
      </c>
      <c r="PV83" s="44">
        <v>1.7322453E-9</v>
      </c>
      <c r="PW83" s="44">
        <v>2.725536E-9</v>
      </c>
      <c r="PX83" s="44">
        <v>4.2627819999999998E-9</v>
      </c>
      <c r="PY83" s="44">
        <v>6.6260169999999997E-9</v>
      </c>
      <c r="PZ83" s="44">
        <v>1.0233537E-8</v>
      </c>
      <c r="QA83" s="44">
        <v>1.5698693999999999E-8</v>
      </c>
      <c r="QB83" s="44">
        <v>2.3908665000000002E-8</v>
      </c>
      <c r="QC83" s="44">
        <v>3.6124940000000002E-8</v>
      </c>
      <c r="QD83" s="44">
        <v>5.4098947999999997E-8</v>
      </c>
      <c r="QE83" s="44">
        <v>8.0189310000000004E-8</v>
      </c>
      <c r="QF83" s="44">
        <v>1.174319E-7</v>
      </c>
      <c r="QG83" s="44">
        <v>1.6944198E-7</v>
      </c>
      <c r="QH83" s="44">
        <v>2.3987447999999999E-7</v>
      </c>
      <c r="QI83" s="44">
        <v>3.2981836E-7</v>
      </c>
      <c r="QJ83" s="44">
        <v>0</v>
      </c>
      <c r="QK83" s="44">
        <v>2.7762372999999998E-16</v>
      </c>
      <c r="QL83" s="44">
        <v>9.8226979999999992E-16</v>
      </c>
      <c r="QM83" s="44">
        <v>2.4967435000000002E-15</v>
      </c>
      <c r="QN83" s="44">
        <v>5.5716595000000004E-15</v>
      </c>
      <c r="QO83" s="44">
        <v>1.15710875E-14</v>
      </c>
      <c r="QP83" s="44">
        <v>2.2913780000000001E-14</v>
      </c>
      <c r="QQ83" s="44">
        <v>4.3885214E-14</v>
      </c>
      <c r="QR83" s="44">
        <v>8.1940319999999995E-14</v>
      </c>
      <c r="QS83" s="44">
        <v>1.4991410999999999E-13</v>
      </c>
      <c r="QT83" s="44">
        <v>2.6967895000000002E-13</v>
      </c>
      <c r="QU83" s="44">
        <v>4.7816249999999998E-13</v>
      </c>
      <c r="QV83" s="44">
        <v>8.3716529999999997E-13</v>
      </c>
      <c r="QW83" s="44">
        <v>1.4492587000000001E-12</v>
      </c>
      <c r="QX83" s="44">
        <v>2.4833358000000002E-12</v>
      </c>
      <c r="QY83" s="44">
        <v>4.2153880000000003E-12</v>
      </c>
      <c r="QZ83" s="44">
        <v>7.0930920000000004E-12</v>
      </c>
      <c r="RA83" s="44">
        <v>1.1837383E-11</v>
      </c>
      <c r="RB83" s="44">
        <v>1.9600979999999999E-11</v>
      </c>
      <c r="RC83" s="44">
        <v>3.2213829999999999E-11</v>
      </c>
      <c r="RD83" s="44">
        <v>5.2558910000000001E-11</v>
      </c>
      <c r="RE83" s="44">
        <v>8.5272366000000002E-11</v>
      </c>
      <c r="RF83" s="44">
        <v>1.3746710999999999E-10</v>
      </c>
      <c r="RG83" s="44">
        <v>2.2021590999999999E-10</v>
      </c>
      <c r="RH83" s="44">
        <v>3.50569E-10</v>
      </c>
      <c r="RI83" s="44">
        <v>5.5457393999999995E-10</v>
      </c>
      <c r="RJ83" s="44">
        <v>8.7281319999999999E-10</v>
      </c>
      <c r="RK83" s="44">
        <v>1.3664705999999999E-9</v>
      </c>
      <c r="RL83" s="44">
        <v>2.1276820000000001E-9</v>
      </c>
      <c r="RM83" s="44">
        <v>3.2939941999999998E-9</v>
      </c>
      <c r="RN83" s="44">
        <v>5.0686460000000002E-9</v>
      </c>
      <c r="RO83" s="44">
        <v>7.7486029999999996E-9</v>
      </c>
      <c r="RP83" s="44">
        <v>1.1762095E-8</v>
      </c>
      <c r="RQ83" s="44">
        <v>1.7716475E-8</v>
      </c>
      <c r="RR83" s="44">
        <v>2.6454317999999999E-8</v>
      </c>
      <c r="RS83" s="44">
        <v>3.9107571999999998E-8</v>
      </c>
      <c r="RT83" s="44">
        <v>5.7127384000000003E-8</v>
      </c>
      <c r="RU83" s="44">
        <v>8.2231129999999999E-8</v>
      </c>
      <c r="RV83" s="44">
        <v>1.1613586E-7</v>
      </c>
      <c r="RW83" s="44">
        <v>1.5934269000000001E-7</v>
      </c>
      <c r="RX83" s="44">
        <v>0</v>
      </c>
      <c r="RY83" s="44">
        <v>1.7817785000000001E-16</v>
      </c>
      <c r="RZ83" s="44">
        <v>6.2814576000000003E-16</v>
      </c>
      <c r="SA83" s="44">
        <v>1.59087E-15</v>
      </c>
      <c r="SB83" s="44">
        <v>3.5410636000000001E-15</v>
      </c>
      <c r="SC83" s="44">
        <v>7.3381114999999994E-15</v>
      </c>
      <c r="SD83" s="44">
        <v>1.4523888000000001E-14</v>
      </c>
      <c r="SE83" s="44">
        <v>2.7797727000000001E-14</v>
      </c>
      <c r="SF83" s="44">
        <v>5.1864707999999997E-14</v>
      </c>
      <c r="SG83" s="44">
        <v>9.4826719999999996E-14</v>
      </c>
      <c r="SH83" s="44">
        <v>1.7049738E-13</v>
      </c>
      <c r="SI83" s="44">
        <v>3.0221247E-13</v>
      </c>
      <c r="SJ83" s="44">
        <v>5.2906629999999997E-13</v>
      </c>
      <c r="SK83" s="44">
        <v>9.1603809999999992E-13</v>
      </c>
      <c r="SL83" s="44">
        <v>1.570325E-12</v>
      </c>
      <c r="SM83" s="44">
        <v>2.6675149999999999E-12</v>
      </c>
      <c r="SN83" s="44">
        <v>4.4932504000000003E-12</v>
      </c>
      <c r="SO83" s="44">
        <v>7.5091270000000002E-12</v>
      </c>
      <c r="SP83" s="44">
        <v>1.2456310000000001E-11</v>
      </c>
      <c r="SQ83" s="44">
        <v>2.051738E-11</v>
      </c>
      <c r="SR83" s="44">
        <v>3.3567517000000001E-11</v>
      </c>
      <c r="SS83" s="44">
        <v>5.4561996999999999E-11</v>
      </c>
      <c r="ST83" s="44">
        <v>8.8129164000000006E-11</v>
      </c>
      <c r="SU83" s="44">
        <v>1.4147265E-10</v>
      </c>
      <c r="SV83" s="44">
        <v>2.257337E-10</v>
      </c>
      <c r="SW83" s="44">
        <v>3.5803082999999998E-10</v>
      </c>
      <c r="SX83" s="44">
        <v>5.6449034000000005E-10</v>
      </c>
      <c r="SY83" s="44">
        <v>8.8469340000000002E-10</v>
      </c>
      <c r="SZ83" s="44">
        <v>1.3781357E-9</v>
      </c>
      <c r="TA83" s="44">
        <v>2.1334754000000001E-9</v>
      </c>
      <c r="TB83" s="44">
        <v>3.2815293000000001E-9</v>
      </c>
      <c r="TC83" s="44">
        <v>5.0129363000000003E-9</v>
      </c>
      <c r="TD83" s="44">
        <v>7.6014590000000004E-9</v>
      </c>
      <c r="TE83" s="44">
        <v>1.1432849E-8</v>
      </c>
      <c r="TF83" s="44">
        <v>1.7051620000000001E-8</v>
      </c>
      <c r="TG83" s="44">
        <v>2.5186505E-8</v>
      </c>
      <c r="TH83" s="44">
        <v>3.6773784E-8</v>
      </c>
      <c r="TI83" s="44">
        <v>5.2927359999999997E-8</v>
      </c>
      <c r="TJ83" s="44">
        <v>7.4771650000000004E-8</v>
      </c>
      <c r="TK83" s="44">
        <v>1.0267419999999999E-7</v>
      </c>
      <c r="TL83" s="44">
        <v>0</v>
      </c>
      <c r="TM83" s="44">
        <v>1.9275114999999999E-16</v>
      </c>
      <c r="TN83" s="44">
        <v>6.8062035000000004E-16</v>
      </c>
      <c r="TO83" s="44">
        <v>1.7248259E-15</v>
      </c>
      <c r="TP83" s="44">
        <v>3.8379876000000003E-15</v>
      </c>
      <c r="TQ83" s="44">
        <v>7.9457534999999996E-15</v>
      </c>
      <c r="TR83" s="44">
        <v>1.5697617999999998E-14</v>
      </c>
      <c r="TS83" s="44">
        <v>3.0018670000000001E-14</v>
      </c>
      <c r="TT83" s="44">
        <v>5.5997706999999998E-14</v>
      </c>
      <c r="TU83" s="44">
        <v>1.0240741499999999E-13</v>
      </c>
      <c r="TV83" s="44">
        <v>1.8422687000000001E-13</v>
      </c>
      <c r="TW83" s="44">
        <v>3.2680575000000002E-13</v>
      </c>
      <c r="TX83" s="44">
        <v>5.7268696999999998E-13</v>
      </c>
      <c r="TY83" s="44">
        <v>9.9271569999999998E-13</v>
      </c>
      <c r="TZ83" s="44">
        <v>1.7039994000000001E-12</v>
      </c>
      <c r="UA83" s="44">
        <v>2.8987580000000001E-12</v>
      </c>
      <c r="UB83" s="44">
        <v>4.8903779999999997E-12</v>
      </c>
      <c r="UC83" s="44">
        <v>8.1864520000000001E-12</v>
      </c>
      <c r="UD83" s="44">
        <v>1.360391E-11</v>
      </c>
      <c r="UE83" s="44">
        <v>2.2449338E-11</v>
      </c>
      <c r="UF83" s="44">
        <v>3.6799622E-11</v>
      </c>
      <c r="UG83" s="44">
        <v>5.9935910000000006E-11</v>
      </c>
      <c r="UH83" s="44">
        <v>9.7010159999999998E-11</v>
      </c>
      <c r="UI83" s="44">
        <v>1.5606174999999999E-10</v>
      </c>
      <c r="UJ83" s="44">
        <v>2.4955638000000002E-10</v>
      </c>
      <c r="UK83" s="44">
        <v>3.9669494999999998E-10</v>
      </c>
      <c r="UL83" s="44">
        <v>6.2684424000000005E-10</v>
      </c>
      <c r="UM83" s="44">
        <v>9.8457359999999995E-10</v>
      </c>
      <c r="UN83" s="44">
        <v>1.5369526E-9</v>
      </c>
      <c r="UO83" s="44">
        <v>2.3838653000000001E-9</v>
      </c>
      <c r="UP83" s="44">
        <v>3.6789961999999998E-9</v>
      </c>
      <c r="UQ83" s="44">
        <v>5.6445519999999997E-9</v>
      </c>
      <c r="UR83" s="44">
        <v>8.6047129999999995E-9</v>
      </c>
      <c r="US83" s="44">
        <v>1.3024478E-8</v>
      </c>
      <c r="UT83" s="44">
        <v>1.9543734000000001E-8</v>
      </c>
      <c r="UU83" s="44">
        <v>2.9031876999999999E-8</v>
      </c>
      <c r="UV83" s="44">
        <v>4.2610330000000002E-8</v>
      </c>
      <c r="UW83" s="44">
        <v>6.1615786000000005E-8</v>
      </c>
      <c r="UX83" s="44">
        <v>8.7399220000000005E-8</v>
      </c>
      <c r="UY83" s="44">
        <v>1.2035631999999999E-7</v>
      </c>
      <c r="UZ83" s="44">
        <v>0</v>
      </c>
      <c r="VA83" s="44">
        <v>2.6003474999999999E-16</v>
      </c>
      <c r="VB83" s="44">
        <v>9.1982100000000004E-16</v>
      </c>
      <c r="VC83" s="44">
        <v>2.3356685999999998E-15</v>
      </c>
      <c r="VD83" s="44">
        <v>5.2131942999999998E-15</v>
      </c>
      <c r="VE83" s="44">
        <v>1.08355775E-14</v>
      </c>
      <c r="VF83" s="44">
        <v>2.1512684000000001E-14</v>
      </c>
      <c r="VG83" s="44">
        <v>4.134503E-14</v>
      </c>
      <c r="VH83" s="44">
        <v>7.7527940000000004E-14</v>
      </c>
      <c r="VI83" s="44">
        <v>1.4255683999999999E-13</v>
      </c>
      <c r="VJ83" s="44">
        <v>2.5792319000000002E-13</v>
      </c>
      <c r="VK83" s="44">
        <v>4.6026604999999996E-13</v>
      </c>
      <c r="VL83" s="44">
        <v>8.1153925999999995E-13</v>
      </c>
      <c r="VM83" s="44">
        <v>1.4156872E-12</v>
      </c>
      <c r="VN83" s="44">
        <v>2.4458167999999999E-12</v>
      </c>
      <c r="VO83" s="44">
        <v>4.1881580000000003E-12</v>
      </c>
      <c r="VP83" s="44">
        <v>7.1127252999999998E-12</v>
      </c>
      <c r="VQ83" s="44">
        <v>1.1986079999999999E-11</v>
      </c>
      <c r="VR83" s="44">
        <v>2.0049925E-11</v>
      </c>
      <c r="VS83" s="44">
        <v>3.330231E-11</v>
      </c>
      <c r="VT83" s="44">
        <v>5.4936815999999997E-11</v>
      </c>
      <c r="VU83" s="44">
        <v>9.0023459999999997E-11</v>
      </c>
      <c r="VV83" s="44">
        <v>1.4655621000000001E-10</v>
      </c>
      <c r="VW83" s="44">
        <v>2.3704637999999998E-10</v>
      </c>
      <c r="VX83" s="44">
        <v>3.8133455000000002E-10</v>
      </c>
      <c r="VY83" s="44">
        <v>6.1006220000000004E-10</v>
      </c>
      <c r="VZ83" s="44">
        <v>9.7152119999999994E-10</v>
      </c>
      <c r="WA83" s="44">
        <v>1.5387487999999999E-9</v>
      </c>
      <c r="WB83" s="44">
        <v>2.4234354999999999E-9</v>
      </c>
      <c r="WC83" s="44">
        <v>3.7944680000000002E-9</v>
      </c>
      <c r="WD83" s="44">
        <v>5.9011510000000004E-9</v>
      </c>
      <c r="WE83" s="44">
        <v>9.1121070000000002E-9</v>
      </c>
      <c r="WF83" s="44">
        <v>1.3963078000000001E-8</v>
      </c>
      <c r="WG83" s="44">
        <v>2.1218751E-8</v>
      </c>
      <c r="WH83" s="44">
        <v>3.1944096999999999E-8</v>
      </c>
      <c r="WI83" s="44">
        <v>4.7575912999999997E-8</v>
      </c>
      <c r="WJ83" s="44">
        <v>6.9961159999999998E-8</v>
      </c>
      <c r="WK83" s="44">
        <v>1.0129429E-7</v>
      </c>
      <c r="WL83" s="44">
        <v>1.4379110000000001E-7</v>
      </c>
      <c r="WM83" s="44">
        <v>1.9807762999999999E-7</v>
      </c>
      <c r="WN83" s="44">
        <v>0</v>
      </c>
      <c r="WO83" s="44">
        <v>3.6762029999999999E-16</v>
      </c>
      <c r="WP83" s="44">
        <v>1.301998E-15</v>
      </c>
      <c r="WQ83" s="44">
        <v>3.3146349999999999E-15</v>
      </c>
      <c r="WR83" s="44">
        <v>7.4202199999999997E-15</v>
      </c>
      <c r="WS83" s="44">
        <v>1.5479639999999999E-14</v>
      </c>
      <c r="WT83" s="44">
        <v>3.0866734E-14</v>
      </c>
      <c r="WU83" s="44">
        <v>5.9619409999999995E-14</v>
      </c>
      <c r="WV83" s="44">
        <v>1.124241E-13</v>
      </c>
      <c r="WW83" s="44">
        <v>2.0799868000000001E-13</v>
      </c>
      <c r="WX83" s="44">
        <v>3.7881839999999998E-13</v>
      </c>
      <c r="WY83" s="44">
        <v>6.8073395000000003E-13</v>
      </c>
      <c r="WZ83" s="44">
        <v>1.209006E-12</v>
      </c>
      <c r="XA83" s="44">
        <v>2.1248196E-12</v>
      </c>
      <c r="XB83" s="44">
        <v>3.6988155999999997E-12</v>
      </c>
      <c r="XC83" s="44">
        <v>6.3819553000000001E-12</v>
      </c>
      <c r="XD83" s="44">
        <v>1.0926254999999999E-11</v>
      </c>
      <c r="XE83" s="44">
        <v>1.8562115000000001E-11</v>
      </c>
      <c r="XF83" s="44">
        <v>3.1300469999999998E-11</v>
      </c>
      <c r="XG83" s="44">
        <v>5.2401179999999997E-11</v>
      </c>
      <c r="XH83" s="44">
        <v>8.7110500000000001E-11</v>
      </c>
      <c r="XI83" s="44">
        <v>1.4380977999999999E-10</v>
      </c>
      <c r="XJ83" s="44">
        <v>2.3578889999999998E-10</v>
      </c>
      <c r="XK83" s="44">
        <v>3.8396166999999998E-10</v>
      </c>
      <c r="XL83" s="44">
        <v>6.2054260000000001E-10</v>
      </c>
      <c r="XM83" s="44">
        <v>9.9630670000000003E-10</v>
      </c>
      <c r="XN83" s="44">
        <v>1.5892231E-9</v>
      </c>
      <c r="XO83" s="44">
        <v>2.5185609999999999E-9</v>
      </c>
      <c r="XP83" s="44">
        <v>3.9653165000000002E-9</v>
      </c>
      <c r="XQ83" s="44">
        <v>6.2017896999999998E-9</v>
      </c>
      <c r="XR83" s="44">
        <v>9.6336470000000004E-9</v>
      </c>
      <c r="XS83" s="44">
        <v>1.48587525E-8</v>
      </c>
      <c r="XT83" s="44">
        <v>2.2746821000000001E-8</v>
      </c>
      <c r="XU83" s="44">
        <v>3.4543070000000003E-8</v>
      </c>
      <c r="XV83" s="44">
        <v>5.1995229999999997E-8</v>
      </c>
      <c r="XW83" s="44">
        <v>7.7422620000000002E-8</v>
      </c>
      <c r="XX83" s="44">
        <v>1.1383925E-7</v>
      </c>
      <c r="XY83" s="44">
        <v>1.6484512E-7</v>
      </c>
      <c r="XZ83" s="44">
        <v>2.340819E-7</v>
      </c>
      <c r="YA83" s="44">
        <v>3.2269767000000002E-7</v>
      </c>
      <c r="YB83" s="44">
        <v>0</v>
      </c>
      <c r="YC83" s="44">
        <v>4.6156940000000003E-16</v>
      </c>
      <c r="YD83" s="44">
        <v>1.6376172000000001E-15</v>
      </c>
      <c r="YE83" s="44">
        <v>4.1672123999999997E-15</v>
      </c>
      <c r="YF83" s="44">
        <v>9.3146960000000004E-15</v>
      </c>
      <c r="YG83" s="44">
        <v>1.9378530000000001E-14</v>
      </c>
      <c r="YH83" s="44">
        <v>3.8529587E-14</v>
      </c>
      <c r="YI83" s="44">
        <v>7.4177589999999998E-14</v>
      </c>
      <c r="YJ83" s="44">
        <v>1.3935016E-13</v>
      </c>
      <c r="YK83" s="44">
        <v>2.5671075E-13</v>
      </c>
      <c r="YL83" s="44">
        <v>4.6530940000000002E-13</v>
      </c>
      <c r="YM83" s="44">
        <v>8.3183440000000002E-13</v>
      </c>
      <c r="YN83" s="44">
        <v>1.4692081000000001E-12</v>
      </c>
      <c r="YO83" s="44">
        <v>2.5671375000000001E-12</v>
      </c>
      <c r="YP83" s="44">
        <v>4.4419264000000002E-12</v>
      </c>
      <c r="YQ83" s="44">
        <v>7.6190779999999995E-12</v>
      </c>
      <c r="YR83" s="44">
        <v>1.2961446000000001E-11</v>
      </c>
      <c r="YS83" s="44">
        <v>2.1879890000000001E-11</v>
      </c>
      <c r="YT83" s="44">
        <v>3.66657E-11</v>
      </c>
      <c r="YU83" s="44">
        <v>6.1016929999999998E-11</v>
      </c>
      <c r="YV83" s="44">
        <v>1.0086606E-10</v>
      </c>
      <c r="YW83" s="44">
        <v>1.6567471999999999E-10</v>
      </c>
      <c r="YX83" s="44">
        <v>2.7044670000000001E-10</v>
      </c>
      <c r="YY83" s="44">
        <v>4.3884234999999998E-10</v>
      </c>
      <c r="YZ83" s="44">
        <v>7.0798540000000004E-10</v>
      </c>
      <c r="ZA83" s="44">
        <v>1.1348058E-9</v>
      </c>
      <c r="ZB83" s="44">
        <v>1.8071947000000001E-9</v>
      </c>
      <c r="ZC83" s="44">
        <v>2.8593525E-9</v>
      </c>
      <c r="ZD83" s="44">
        <v>4.4945185000000003E-9</v>
      </c>
      <c r="ZE83" s="44">
        <v>7.0177699999999998E-9</v>
      </c>
      <c r="ZF83" s="44">
        <v>1.0882567E-8</v>
      </c>
      <c r="ZG83" s="44">
        <v>1.6755372E-8</v>
      </c>
      <c r="ZH83" s="44">
        <v>2.5602523000000001E-8</v>
      </c>
      <c r="ZI83" s="44">
        <v>3.8802163000000001E-8</v>
      </c>
      <c r="ZJ83" s="44">
        <v>5.8229893999999999E-8</v>
      </c>
      <c r="ZK83" s="44">
        <v>8.6477093999999998E-8</v>
      </c>
      <c r="ZL83" s="44">
        <v>1.2686102000000001E-7</v>
      </c>
      <c r="ZM83" s="44">
        <v>1.8332764E-7</v>
      </c>
      <c r="ZN83" s="44">
        <v>2.5984939999999998E-7</v>
      </c>
      <c r="ZO83" s="44">
        <v>3.5774799999999998E-7</v>
      </c>
      <c r="ZP83" s="44">
        <v>0</v>
      </c>
      <c r="ZQ83" s="44">
        <v>4.9988070000000002E-16</v>
      </c>
      <c r="ZR83" s="44">
        <v>1.7745387000000001E-15</v>
      </c>
      <c r="ZS83" s="44">
        <v>4.5172030000000004E-15</v>
      </c>
      <c r="ZT83" s="44">
        <v>1.0100765E-14</v>
      </c>
      <c r="ZU83" s="44">
        <v>2.1026709999999999E-14</v>
      </c>
      <c r="ZV83" s="44">
        <v>4.1759923999999998E-14</v>
      </c>
      <c r="ZW83" s="44">
        <v>8.0202195999999997E-14</v>
      </c>
      <c r="ZX83" s="44">
        <v>1.5014147999999999E-13</v>
      </c>
      <c r="ZY83" s="44">
        <v>2.7546481999999999E-13</v>
      </c>
      <c r="ZZ83" s="44">
        <v>4.9687769999999998E-13</v>
      </c>
      <c r="AAA83" s="44">
        <v>8.8323889999999995E-13</v>
      </c>
      <c r="AAB83" s="44">
        <v>1.549868E-12</v>
      </c>
      <c r="AAC83" s="44">
        <v>2.6880312000000001E-12</v>
      </c>
      <c r="AAD83" s="44">
        <v>4.6171909999999998E-12</v>
      </c>
      <c r="AAE83" s="44">
        <v>7.8605586000000002E-12</v>
      </c>
      <c r="AAF83" s="44">
        <v>1.32714725E-11</v>
      </c>
      <c r="AAG83" s="44">
        <v>2.2232256000000001E-11</v>
      </c>
      <c r="AAH83" s="44">
        <v>3.6967362999999999E-11</v>
      </c>
      <c r="AAI83" s="44">
        <v>6.1033025999999997E-11</v>
      </c>
      <c r="AAJ83" s="44">
        <v>1.0007841E-10</v>
      </c>
      <c r="AAK83" s="44">
        <v>1.6301893000000001E-10</v>
      </c>
      <c r="AAL83" s="44">
        <v>2.6383723000000001E-10</v>
      </c>
      <c r="AAM83" s="44">
        <v>4.2432236000000001E-10</v>
      </c>
      <c r="AAN83" s="44">
        <v>6.7820890000000004E-10</v>
      </c>
      <c r="AAO83" s="44">
        <v>1.0773791E-9</v>
      </c>
      <c r="AAP83" s="44">
        <v>1.7010857E-9</v>
      </c>
      <c r="AAQ83" s="44">
        <v>2.6695330000000001E-9</v>
      </c>
      <c r="AAR83" s="44">
        <v>4.1636589999999998E-9</v>
      </c>
      <c r="AAS83" s="44">
        <v>6.4536000000000001E-9</v>
      </c>
      <c r="AAT83" s="44">
        <v>9.9389719999999999E-9</v>
      </c>
      <c r="AAU83" s="44">
        <v>1.5204796000000001E-8</v>
      </c>
      <c r="AAV83" s="44">
        <v>2.3097286E-8</v>
      </c>
      <c r="AAW83" s="44">
        <v>3.4780256999999997E-8</v>
      </c>
      <c r="AAX83" s="44">
        <v>5.1916504999999999E-8</v>
      </c>
      <c r="AAY83" s="44">
        <v>7.6720829999999995E-8</v>
      </c>
      <c r="AAZ83" s="44">
        <v>1.1202792E-7</v>
      </c>
      <c r="ABA83" s="44">
        <v>1.6118520000000001E-7</v>
      </c>
      <c r="ABB83" s="44">
        <v>2.2750990999999999E-7</v>
      </c>
      <c r="ABC83" s="44">
        <v>3.1183168000000001E-7</v>
      </c>
      <c r="ABD83" s="44">
        <v>0</v>
      </c>
      <c r="ABE83" s="44">
        <v>6.3704093000000002E-16</v>
      </c>
      <c r="ABF83" s="44">
        <v>2.2683396000000002E-15</v>
      </c>
      <c r="ABG83" s="44">
        <v>5.7843554E-15</v>
      </c>
      <c r="ABH83" s="44">
        <v>1.2947631E-14</v>
      </c>
      <c r="ABI83" s="44">
        <v>2.6966510000000001E-14</v>
      </c>
      <c r="ABJ83" s="44">
        <v>5.3612977999999999E-14</v>
      </c>
      <c r="ABK83" s="44">
        <v>1.0312391999999999E-13</v>
      </c>
      <c r="ABL83" s="44">
        <v>1.9343533999999999E-13</v>
      </c>
      <c r="ABM83" s="44">
        <v>3.556429E-13</v>
      </c>
      <c r="ABN83" s="44">
        <v>6.4313899999999995E-13</v>
      </c>
      <c r="ABO83" s="44">
        <v>1.1467845000000001E-12</v>
      </c>
      <c r="ABP83" s="44">
        <v>2.0199551999999999E-12</v>
      </c>
      <c r="ABQ83" s="44">
        <v>3.5196630000000001E-12</v>
      </c>
      <c r="ABR83" s="44">
        <v>6.068366E-12</v>
      </c>
      <c r="ABS83" s="44">
        <v>1.0361562E-11</v>
      </c>
      <c r="ABT83" s="44">
        <v>1.7533205999999999E-11</v>
      </c>
      <c r="ABU83" s="44">
        <v>2.9418572000000003E-11</v>
      </c>
      <c r="ABV83" s="44">
        <v>4.8966893000000003E-11</v>
      </c>
      <c r="ABW83" s="44">
        <v>8.0884494000000006E-11</v>
      </c>
      <c r="ABX83" s="44">
        <v>1.3263027E-10</v>
      </c>
      <c r="ABY83" s="44">
        <v>2.1594629000000001E-10</v>
      </c>
      <c r="ABZ83" s="44">
        <v>3.4919093000000002E-10</v>
      </c>
      <c r="ACA83" s="44">
        <v>5.6087524000000002E-10</v>
      </c>
      <c r="ACB83" s="44">
        <v>8.9497326000000001E-10</v>
      </c>
      <c r="ACC83" s="44">
        <v>1.4188388000000001E-9</v>
      </c>
      <c r="ACD83" s="44">
        <v>2.2348905000000001E-9</v>
      </c>
      <c r="ACE83" s="44">
        <v>3.4976952000000002E-9</v>
      </c>
      <c r="ACF83" s="44">
        <v>5.4386286999999999E-9</v>
      </c>
      <c r="ACG83" s="44">
        <v>8.4009650000000007E-9</v>
      </c>
      <c r="ACH83" s="44">
        <v>1.2888873E-8</v>
      </c>
      <c r="ACI83" s="44">
        <v>1.9634204000000001E-8</v>
      </c>
      <c r="ACJ83" s="44">
        <v>2.9683845E-8</v>
      </c>
      <c r="ACK83" s="44">
        <v>4.4541075000000002E-8</v>
      </c>
      <c r="ACL83" s="44">
        <v>6.6275319999999999E-8</v>
      </c>
      <c r="ACM83" s="44">
        <v>9.7665804E-8</v>
      </c>
      <c r="ACN83" s="44">
        <v>1.4227709000000001E-7</v>
      </c>
      <c r="ACO83" s="44">
        <v>2.0433160000000001E-7</v>
      </c>
      <c r="ACP83" s="44">
        <v>2.880593E-7</v>
      </c>
      <c r="ACQ83" s="44">
        <v>3.9483406999999999E-7</v>
      </c>
      <c r="ACR83" s="44">
        <v>0</v>
      </c>
      <c r="ACS83" s="44">
        <v>7.1002763999999995E-16</v>
      </c>
      <c r="ACT83" s="44">
        <v>2.5296889000000001E-15</v>
      </c>
      <c r="ACU83" s="44">
        <v>6.454278E-15</v>
      </c>
      <c r="ACV83" s="44">
        <v>1.4455063000000001E-14</v>
      </c>
      <c r="ACW83" s="44">
        <v>3.0122992E-14</v>
      </c>
      <c r="ACX83" s="44">
        <v>5.9921224999999999E-14</v>
      </c>
      <c r="ACY83" s="44">
        <v>1.1531573999999999E-13</v>
      </c>
      <c r="ACZ83" s="44">
        <v>2.1640311E-13</v>
      </c>
      <c r="ADA83" s="44">
        <v>3.9800852999999999E-13</v>
      </c>
      <c r="ADB83" s="44">
        <v>7.1987875000000004E-13</v>
      </c>
      <c r="ADC83" s="44">
        <v>1.2835732E-12</v>
      </c>
      <c r="ADD83" s="44">
        <v>2.2601799000000001E-12</v>
      </c>
      <c r="ADE83" s="44">
        <v>3.9355476E-12</v>
      </c>
      <c r="ADF83" s="44">
        <v>6.783461E-12</v>
      </c>
      <c r="ADG83" s="44">
        <v>1.1583255E-11</v>
      </c>
      <c r="ADH83" s="44">
        <v>1.9607526000000001E-11</v>
      </c>
      <c r="ADI83" s="44">
        <v>3.2919520000000002E-11</v>
      </c>
      <c r="ADJ83" s="44">
        <v>5.4841277000000002E-11</v>
      </c>
      <c r="ADK83" s="44">
        <v>9.0685159999999997E-11</v>
      </c>
      <c r="ADL83" s="44">
        <v>1.4888999999999999E-10</v>
      </c>
      <c r="ADM83" s="44">
        <v>2.4277259999999998E-10</v>
      </c>
      <c r="ADN83" s="44">
        <v>3.9320939999999999E-10</v>
      </c>
      <c r="ADO83" s="44">
        <v>6.3271419999999997E-10</v>
      </c>
      <c r="ADP83" s="44">
        <v>1.0115883000000001E-9</v>
      </c>
      <c r="ADQ83" s="44">
        <v>1.6071290999999999E-9</v>
      </c>
      <c r="ADR83" s="44">
        <v>2.5372959999999999E-9</v>
      </c>
      <c r="ADS83" s="44">
        <v>3.9807950000000002E-9</v>
      </c>
      <c r="ADT83" s="44">
        <v>6.2062736999999998E-9</v>
      </c>
      <c r="ADU83" s="44">
        <v>9.6142239999999995E-9</v>
      </c>
      <c r="ADV83" s="44">
        <v>1.4796145000000001E-8</v>
      </c>
      <c r="ADW83" s="44">
        <v>2.2615861000000001E-8</v>
      </c>
      <c r="ADX83" s="44">
        <v>3.4317906999999997E-8</v>
      </c>
      <c r="ADY83" s="44">
        <v>5.1665854000000001E-8</v>
      </c>
      <c r="ADZ83" s="44">
        <v>7.7107449999999995E-8</v>
      </c>
      <c r="AEA83" s="44">
        <v>1.1393769E-7</v>
      </c>
      <c r="AEB83" s="44">
        <v>1.6638750000000001E-7</v>
      </c>
      <c r="AEC83" s="44">
        <v>2.3947880000000001E-7</v>
      </c>
      <c r="AED83" s="44">
        <v>3.3824765E-7</v>
      </c>
      <c r="AEE83" s="44">
        <v>4.6433211999999999E-7</v>
      </c>
      <c r="AEF83" s="44">
        <v>0</v>
      </c>
      <c r="AEG83" s="44">
        <v>5.9872260000000002E-16</v>
      </c>
      <c r="AEH83" s="44">
        <v>2.1283077000000001E-15</v>
      </c>
      <c r="AEI83" s="44">
        <v>5.4218396999999998E-15</v>
      </c>
      <c r="AEJ83" s="44">
        <v>1.2128689E-14</v>
      </c>
      <c r="AEK83" s="44">
        <v>2.5252010000000001E-14</v>
      </c>
      <c r="AEL83" s="44">
        <v>5.0197289999999999E-14</v>
      </c>
      <c r="AEM83" s="44">
        <v>9.655527E-14</v>
      </c>
      <c r="AEN83" s="44">
        <v>1.8114044E-13</v>
      </c>
      <c r="AEO83" s="44">
        <v>3.3312329E-13</v>
      </c>
      <c r="AEP83" s="44">
        <v>6.0260559999999998E-13</v>
      </c>
      <c r="AEQ83" s="44">
        <v>1.0748550000000001E-12</v>
      </c>
      <c r="AER83" s="44">
        <v>1.8937842E-12</v>
      </c>
      <c r="AES83" s="44">
        <v>3.3003366000000001E-12</v>
      </c>
      <c r="AET83" s="44">
        <v>5.6948420000000003E-12</v>
      </c>
      <c r="AEU83" s="44">
        <v>9.7376004999999995E-12</v>
      </c>
      <c r="AEV83" s="44">
        <v>1.6509995E-11</v>
      </c>
      <c r="AEW83" s="44">
        <v>2.7770916E-11</v>
      </c>
      <c r="AEX83" s="44">
        <v>4.6362052999999998E-11</v>
      </c>
      <c r="AEY83" s="44">
        <v>7.6844190000000005E-11</v>
      </c>
      <c r="AEZ83" s="44">
        <v>1.2648920999999999E-10</v>
      </c>
      <c r="AFA83" s="44">
        <v>2.0681641E-10</v>
      </c>
      <c r="AFB83" s="44">
        <v>3.3595495999999998E-10</v>
      </c>
      <c r="AFC83" s="44">
        <v>5.4224962999999997E-10</v>
      </c>
      <c r="AFD83" s="44">
        <v>8.6972289999999996E-10</v>
      </c>
      <c r="AFE83" s="44">
        <v>1.3862824E-9</v>
      </c>
      <c r="AFF83" s="44">
        <v>2.1959362999999998E-9</v>
      </c>
      <c r="AFG83" s="44">
        <v>3.4568017E-9</v>
      </c>
      <c r="AFH83" s="44">
        <v>5.4073443999999998E-9</v>
      </c>
      <c r="AFI83" s="44">
        <v>8.4040455E-9</v>
      </c>
      <c r="AFJ83" s="44">
        <v>1.2974560999999999E-8</v>
      </c>
      <c r="AFK83" s="44">
        <v>1.9891202000000001E-8</v>
      </c>
      <c r="AFL83" s="44">
        <v>3.0269362000000001E-8</v>
      </c>
      <c r="AFM83" s="44">
        <v>4.5692899999999999E-8</v>
      </c>
      <c r="AFN83" s="44">
        <v>6.8359579999999996E-8</v>
      </c>
      <c r="AFO83" s="44">
        <v>1.012232E-7</v>
      </c>
      <c r="AFP83" s="44">
        <v>1.4806979000000001E-7</v>
      </c>
      <c r="AFQ83" s="44">
        <v>2.1337302999999999E-7</v>
      </c>
      <c r="AFR83" s="44">
        <v>3.0157216000000002E-7</v>
      </c>
      <c r="AFS83" s="44">
        <v>4.1379076000000001E-7</v>
      </c>
      <c r="AFT83" s="43"/>
      <c r="AFU83" s="42">
        <f t="shared" si="111"/>
        <v>2.2377330999999998E-11</v>
      </c>
      <c r="AFV83" s="42">
        <f t="shared" si="111"/>
        <v>1.2044787E-11</v>
      </c>
      <c r="AFW83" s="42">
        <f t="shared" si="111"/>
        <v>8.4529569999999998E-12</v>
      </c>
      <c r="AFX83" s="42">
        <f t="shared" si="111"/>
        <v>7.5810035000000005E-12</v>
      </c>
      <c r="AFY83" s="42">
        <f t="shared" si="111"/>
        <v>5.1049689999999996E-12</v>
      </c>
      <c r="AFZ83" s="42">
        <f t="shared" si="111"/>
        <v>3.1334336E-12</v>
      </c>
      <c r="AGA83" s="42">
        <f t="shared" si="111"/>
        <v>1.8729620000000001E-12</v>
      </c>
      <c r="AGB83" s="42">
        <f t="shared" si="111"/>
        <v>9.5162900000000008E-13</v>
      </c>
      <c r="AGC83" s="42">
        <f t="shared" si="111"/>
        <v>6.0056899999999996E-13</v>
      </c>
      <c r="AGD83" s="42">
        <f t="shared" si="111"/>
        <v>2.7061044000000002E-13</v>
      </c>
      <c r="AGE83" s="42">
        <f t="shared" si="112"/>
        <v>8.1940319999999995E-14</v>
      </c>
      <c r="AGF83" s="42">
        <f t="shared" si="112"/>
        <v>2.7797727000000001E-14</v>
      </c>
      <c r="AGG83" s="42">
        <f t="shared" si="112"/>
        <v>1.5697617999999998E-14</v>
      </c>
      <c r="AGH83" s="42">
        <f t="shared" si="112"/>
        <v>1.08355775E-14</v>
      </c>
      <c r="AGI83" s="42">
        <f t="shared" si="112"/>
        <v>7.4202199999999997E-15</v>
      </c>
      <c r="AGJ83" s="42">
        <f t="shared" si="112"/>
        <v>4.1672123999999997E-15</v>
      </c>
      <c r="AGK83" s="42">
        <f t="shared" si="112"/>
        <v>1.7745387000000001E-15</v>
      </c>
      <c r="AGL83" s="42">
        <f t="shared" si="112"/>
        <v>6.3704093000000002E-16</v>
      </c>
      <c r="AGM83" s="42">
        <f t="shared" si="112"/>
        <v>0</v>
      </c>
      <c r="AGN83" s="42">
        <f t="shared" si="112"/>
        <v>4.6433211999999999E-7</v>
      </c>
      <c r="AGO83" s="41">
        <f t="shared" si="103"/>
        <v>2.3219733026089726E-8</v>
      </c>
      <c r="AGP83" s="2"/>
      <c r="AGQ83" s="42">
        <f t="shared" si="113"/>
        <v>2.3987447999999999E-7</v>
      </c>
      <c r="AGR83" s="42">
        <f t="shared" si="113"/>
        <v>1.9600979999999999E-11</v>
      </c>
      <c r="AGS83" s="42">
        <f t="shared" si="113"/>
        <v>1.1613586E-7</v>
      </c>
      <c r="AGT83" s="42">
        <f t="shared" si="113"/>
        <v>1.2456310000000001E-11</v>
      </c>
      <c r="AGU83" s="42">
        <f t="shared" si="113"/>
        <v>7.4771650000000004E-8</v>
      </c>
      <c r="AGV83" s="42">
        <f t="shared" si="113"/>
        <v>1.360391E-11</v>
      </c>
      <c r="AGW83" s="42">
        <f t="shared" si="113"/>
        <v>8.7399220000000005E-8</v>
      </c>
      <c r="AGX83" s="42">
        <f t="shared" si="113"/>
        <v>2.0049925E-11</v>
      </c>
      <c r="AGY83" s="42">
        <f t="shared" si="113"/>
        <v>1.4379110000000001E-7</v>
      </c>
      <c r="AGZ83" s="42">
        <f t="shared" si="113"/>
        <v>3.1300469999999998E-11</v>
      </c>
      <c r="AHA83" s="42">
        <f t="shared" si="114"/>
        <v>2.340819E-7</v>
      </c>
      <c r="AHB83" s="42">
        <f t="shared" si="114"/>
        <v>3.66657E-11</v>
      </c>
      <c r="AHC83" s="42">
        <f t="shared" si="114"/>
        <v>2.5984939999999998E-7</v>
      </c>
      <c r="AHD83" s="42">
        <f t="shared" si="114"/>
        <v>3.6967362999999999E-11</v>
      </c>
      <c r="AHE83" s="42">
        <f t="shared" si="114"/>
        <v>2.2750990999999999E-7</v>
      </c>
      <c r="AHF83" s="42">
        <f t="shared" si="114"/>
        <v>4.8966893000000003E-11</v>
      </c>
      <c r="AHG83" s="42">
        <f t="shared" si="114"/>
        <v>2.880593E-7</v>
      </c>
      <c r="AHH83" s="42">
        <f t="shared" si="114"/>
        <v>5.4841277000000002E-11</v>
      </c>
      <c r="AHI83" s="42">
        <f t="shared" si="114"/>
        <v>3.3824765E-7</v>
      </c>
      <c r="AHJ83" s="42">
        <f t="shared" si="114"/>
        <v>4.6362052999999998E-11</v>
      </c>
      <c r="AHK83" s="41">
        <f t="shared" si="104"/>
        <v>1.0050206424404999E-7</v>
      </c>
      <c r="AHL83" s="2"/>
      <c r="AHM83" s="42">
        <f t="shared" si="115"/>
        <v>3.0157216000000002E-7</v>
      </c>
      <c r="AHN83" s="42">
        <f t="shared" si="115"/>
        <v>3.0157216000000002E-7</v>
      </c>
      <c r="AHO83" s="42">
        <f t="shared" si="115"/>
        <v>3.0157216000000002E-7</v>
      </c>
      <c r="AHP83" s="42">
        <f t="shared" si="115"/>
        <v>3.0157216000000002E-7</v>
      </c>
      <c r="AHQ83" s="42">
        <f t="shared" si="115"/>
        <v>3.0157216000000002E-7</v>
      </c>
      <c r="AHR83" s="42">
        <f t="shared" si="115"/>
        <v>3.0157216000000002E-7</v>
      </c>
      <c r="AHS83" s="42">
        <f t="shared" si="115"/>
        <v>3.0157216000000002E-7</v>
      </c>
      <c r="AHT83" s="42">
        <f t="shared" si="115"/>
        <v>3.0157216000000002E-7</v>
      </c>
      <c r="AHU83" s="42">
        <f t="shared" si="115"/>
        <v>3.0157216000000002E-7</v>
      </c>
      <c r="AHV83" s="42">
        <f t="shared" si="115"/>
        <v>3.0157216000000002E-7</v>
      </c>
      <c r="AHW83" s="42">
        <f t="shared" si="116"/>
        <v>3.0157216000000002E-7</v>
      </c>
      <c r="AHX83" s="42">
        <f t="shared" si="116"/>
        <v>3.0157216000000002E-7</v>
      </c>
      <c r="AHY83" s="42">
        <f t="shared" si="116"/>
        <v>3.0157216000000002E-7</v>
      </c>
      <c r="AHZ83" s="42">
        <f t="shared" si="116"/>
        <v>3.0157216000000002E-7</v>
      </c>
      <c r="AIA83" s="42">
        <f t="shared" si="116"/>
        <v>3.0157216000000002E-7</v>
      </c>
      <c r="AIB83" s="42">
        <f t="shared" si="116"/>
        <v>3.0157216000000002E-7</v>
      </c>
      <c r="AIC83" s="42">
        <f t="shared" si="116"/>
        <v>3.0157216000000002E-7</v>
      </c>
      <c r="AID83" s="42">
        <f t="shared" si="116"/>
        <v>3.0157216000000002E-7</v>
      </c>
      <c r="AIE83" s="42">
        <f t="shared" si="116"/>
        <v>3.0157216000000002E-7</v>
      </c>
      <c r="AIF83" s="42">
        <f t="shared" si="116"/>
        <v>3.0157216000000002E-7</v>
      </c>
      <c r="AIG83" s="41">
        <f t="shared" si="105"/>
        <v>3.0157215999999986E-7</v>
      </c>
      <c r="AIH83" s="2"/>
      <c r="AII83" s="2"/>
      <c r="AIJ83" s="2"/>
      <c r="AIK83" s="2"/>
      <c r="AIL83" s="2"/>
      <c r="AIM83" s="2"/>
      <c r="AIN83" s="2"/>
      <c r="AIO83" s="2"/>
      <c r="AIP83" s="2"/>
      <c r="AIQ83" s="2"/>
      <c r="AIR83" s="2"/>
      <c r="AIS83" s="2"/>
      <c r="AIT83" s="2"/>
      <c r="AIU83" s="2"/>
      <c r="AIV83" s="2"/>
      <c r="AIW83" s="2"/>
      <c r="AIX83" s="2"/>
      <c r="AIY83" s="2"/>
      <c r="AIZ83" s="2"/>
      <c r="AJA83" s="2"/>
      <c r="AJB83" s="2"/>
      <c r="AJC83" s="2"/>
      <c r="AJD83" s="2"/>
      <c r="AJE83" s="2"/>
      <c r="AJF83" s="2"/>
      <c r="AJG83" s="2"/>
      <c r="AJH83" s="2"/>
      <c r="AJI83" s="2"/>
      <c r="AJJ83" s="2"/>
      <c r="AJK83" s="2"/>
      <c r="AJL83" s="2"/>
      <c r="AJM83" s="2"/>
      <c r="AJN83" s="2"/>
      <c r="AJO83" s="2"/>
      <c r="AJP83" s="2"/>
      <c r="AJQ83" s="2"/>
      <c r="AJR83" s="2"/>
      <c r="AJS83" s="2"/>
      <c r="AJT83" s="2"/>
      <c r="AJU83" s="2"/>
      <c r="AJV83" s="2"/>
      <c r="AJW83" s="2"/>
      <c r="AJX83" s="2"/>
      <c r="AJY83" s="2"/>
      <c r="AJZ83" s="2"/>
      <c r="AKA83" s="2"/>
      <c r="AKB83" s="2"/>
      <c r="AKC83" s="2"/>
      <c r="AKD83" s="2"/>
      <c r="AKE83" s="2"/>
      <c r="AKF83" s="2"/>
      <c r="AKG83" s="2"/>
      <c r="AKH83" s="2"/>
      <c r="AKI83" s="2"/>
      <c r="AKJ83" s="2"/>
      <c r="AKK83" s="2"/>
      <c r="AKL83" s="2"/>
      <c r="AKM83" s="2"/>
      <c r="AKN83" s="2"/>
      <c r="AKO83" s="2"/>
      <c r="AKP83" s="2"/>
      <c r="AKQ83" s="2"/>
      <c r="AKR83" s="2"/>
      <c r="AKS83" s="2"/>
      <c r="AKT83" s="2"/>
      <c r="AKU83" s="2"/>
    </row>
    <row r="84" spans="1:983" ht="1.5" customHeight="1" x14ac:dyDescent="0.25">
      <c r="A84" s="2"/>
      <c r="B84" s="69">
        <v>5.0475999999999996E-13</v>
      </c>
      <c r="C84" s="69">
        <v>8.5214000000000004E-13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19">
        <v>76</v>
      </c>
      <c r="AZ84" s="44">
        <v>0</v>
      </c>
      <c r="BA84" s="44">
        <v>1.8838457000000001E-16</v>
      </c>
      <c r="BB84" s="44">
        <v>6.6683149999999996E-16</v>
      </c>
      <c r="BC84" s="44">
        <v>1.6946090999999999E-15</v>
      </c>
      <c r="BD84" s="44">
        <v>3.7848595999999998E-15</v>
      </c>
      <c r="BE84" s="44">
        <v>7.8715410000000007E-15</v>
      </c>
      <c r="BF84" s="44">
        <v>1.5636219999999999E-14</v>
      </c>
      <c r="BG84" s="44">
        <v>3.0064190000000003E-14</v>
      </c>
      <c r="BH84" s="44">
        <v>5.6393783000000001E-14</v>
      </c>
      <c r="BI84" s="44">
        <v>1.0371874E-13</v>
      </c>
      <c r="BJ84" s="44">
        <v>1.8767379999999999E-13</v>
      </c>
      <c r="BK84" s="44">
        <v>3.3490229999999998E-13</v>
      </c>
      <c r="BL84" s="44">
        <v>5.9042499999999998E-13</v>
      </c>
      <c r="BM84" s="44">
        <v>1.0297165E-12</v>
      </c>
      <c r="BN84" s="44">
        <v>1.7783519999999999E-12</v>
      </c>
      <c r="BO84" s="44">
        <v>3.0437550999999999E-12</v>
      </c>
      <c r="BP84" s="44">
        <v>5.1661450000000001E-12</v>
      </c>
      <c r="BQ84" s="44">
        <v>8.6997619999999996E-12</v>
      </c>
      <c r="BR84" s="44">
        <v>1.4541488E-11</v>
      </c>
      <c r="BS84" s="44">
        <v>2.4133218000000001E-11</v>
      </c>
      <c r="BT84" s="44">
        <v>3.9778009999999999E-11</v>
      </c>
      <c r="BU84" s="44">
        <v>6.513083E-11</v>
      </c>
      <c r="BV84" s="44">
        <v>1.0595483E-10</v>
      </c>
      <c r="BW84" s="44">
        <v>1.7127863E-10</v>
      </c>
      <c r="BX84" s="44">
        <v>2.7515387E-10</v>
      </c>
      <c r="BY84" s="44">
        <v>4.3930286999999999E-10</v>
      </c>
      <c r="BZ84" s="44">
        <v>6.9707273000000002E-10</v>
      </c>
      <c r="CA84" s="44">
        <v>1.0992817000000001E-9</v>
      </c>
      <c r="CB84" s="44">
        <v>1.7227653E-9</v>
      </c>
      <c r="CC84" s="44">
        <v>2.6826994000000001E-9</v>
      </c>
      <c r="CD84" s="44">
        <v>4.1500530000000003E-9</v>
      </c>
      <c r="CE84" s="44">
        <v>6.3758340000000003E-9</v>
      </c>
      <c r="CF84" s="44">
        <v>9.7238315000000008E-9</v>
      </c>
      <c r="CG84" s="44">
        <v>1.4712564999999999E-8</v>
      </c>
      <c r="CH84" s="44">
        <v>2.2065086E-8</v>
      </c>
      <c r="CI84" s="44">
        <v>3.2759279999999999E-8</v>
      </c>
      <c r="CJ84" s="44">
        <v>4.8059174000000003E-8</v>
      </c>
      <c r="CK84" s="44">
        <v>6.94798E-8</v>
      </c>
      <c r="CL84" s="44">
        <v>9.8569439999999995E-8</v>
      </c>
      <c r="CM84" s="44">
        <v>1.3589731E-7</v>
      </c>
      <c r="CN84" s="44">
        <v>0</v>
      </c>
      <c r="CO84" s="44">
        <v>1.7576598E-16</v>
      </c>
      <c r="CP84" s="44">
        <v>6.2081835E-16</v>
      </c>
      <c r="CQ84" s="44">
        <v>1.5749327E-15</v>
      </c>
      <c r="CR84" s="44">
        <v>3.5116052999999999E-15</v>
      </c>
      <c r="CS84" s="44">
        <v>7.2898210000000004E-15</v>
      </c>
      <c r="CT84" s="44">
        <v>1.4451990999999999E-14</v>
      </c>
      <c r="CU84" s="44">
        <v>2.7728901000000001E-14</v>
      </c>
      <c r="CV84" s="44">
        <v>5.1897199999999998E-14</v>
      </c>
      <c r="CW84" s="44">
        <v>9.5223735E-14</v>
      </c>
      <c r="CX84" s="44">
        <v>1.7187963E-13</v>
      </c>
      <c r="CY84" s="44">
        <v>3.0593881000000001E-13</v>
      </c>
      <c r="CZ84" s="44">
        <v>5.3795044000000002E-13</v>
      </c>
      <c r="DA84" s="44">
        <v>9.3567559999999999E-13</v>
      </c>
      <c r="DB84" s="44">
        <v>1.6114983E-12</v>
      </c>
      <c r="DC84" s="44">
        <v>2.7504687000000002E-12</v>
      </c>
      <c r="DD84" s="44">
        <v>4.6551643000000002E-12</v>
      </c>
      <c r="DE84" s="44">
        <v>7.8170140000000003E-12</v>
      </c>
      <c r="DF84" s="44">
        <v>1.3028916500000001E-11</v>
      </c>
      <c r="DG84" s="44">
        <v>2.1561892999999998E-11</v>
      </c>
      <c r="DH84" s="44">
        <v>3.54405E-11</v>
      </c>
      <c r="DI84" s="44">
        <v>5.7869223E-11</v>
      </c>
      <c r="DJ84" s="44">
        <v>9.388848E-11</v>
      </c>
      <c r="DK84" s="44">
        <v>1.5137641000000001E-10</v>
      </c>
      <c r="DL84" s="44">
        <v>2.4256835000000001E-10</v>
      </c>
      <c r="DM84" s="44">
        <v>3.8634218000000002E-10</v>
      </c>
      <c r="DN84" s="44">
        <v>6.1162947E-10</v>
      </c>
      <c r="DO84" s="44">
        <v>9.6245570000000008E-10</v>
      </c>
      <c r="DP84" s="44">
        <v>1.5053062999999999E-9</v>
      </c>
      <c r="DQ84" s="44">
        <v>2.3397555E-9</v>
      </c>
      <c r="DR84" s="44">
        <v>3.6135421000000002E-9</v>
      </c>
      <c r="DS84" s="44">
        <v>5.5434020000000003E-9</v>
      </c>
      <c r="DT84" s="44">
        <v>8.4430380000000004E-9</v>
      </c>
      <c r="DU84" s="44">
        <v>1.2759016E-8</v>
      </c>
      <c r="DV84" s="44">
        <v>1.9113275999999999E-8</v>
      </c>
      <c r="DW84" s="44">
        <v>2.8346031000000001E-8</v>
      </c>
      <c r="DX84" s="44">
        <v>4.1540360000000002E-8</v>
      </c>
      <c r="DY84" s="44">
        <v>5.9986339999999995E-8</v>
      </c>
      <c r="DZ84" s="44">
        <v>8.4987255999999994E-8</v>
      </c>
      <c r="EA84" s="44">
        <v>1.169794E-7</v>
      </c>
      <c r="EB84" s="44">
        <v>0</v>
      </c>
      <c r="EC84" s="44">
        <v>2.0767867E-16</v>
      </c>
      <c r="ED84" s="44">
        <v>7.3597999999999998E-16</v>
      </c>
      <c r="EE84" s="44">
        <v>1.8704143E-15</v>
      </c>
      <c r="EF84" s="44">
        <v>4.1749629999999998E-15</v>
      </c>
      <c r="EG84" s="44">
        <v>8.6743879999999997E-15</v>
      </c>
      <c r="EH84" s="44">
        <v>1.7210595E-14</v>
      </c>
      <c r="EI84" s="44">
        <v>3.3049274E-14</v>
      </c>
      <c r="EJ84" s="44">
        <v>6.1919500000000004E-14</v>
      </c>
      <c r="EK84" s="44">
        <v>1.13634044E-13</v>
      </c>
      <c r="EL84" s="44">
        <v>2.0500863999999999E-13</v>
      </c>
      <c r="EM84" s="44">
        <v>3.6452566000000001E-13</v>
      </c>
      <c r="EN84" s="44">
        <v>6.4002394999999999E-13</v>
      </c>
      <c r="EO84" s="44">
        <v>1.1112053E-12</v>
      </c>
      <c r="EP84" s="44">
        <v>1.9098494E-12</v>
      </c>
      <c r="EQ84" s="44">
        <v>3.2522559999999998E-12</v>
      </c>
      <c r="ER84" s="44">
        <v>5.4909723000000001E-12</v>
      </c>
      <c r="ES84" s="44">
        <v>9.1967029999999995E-12</v>
      </c>
      <c r="ET84" s="44">
        <v>1.5287159999999998E-11</v>
      </c>
      <c r="EU84" s="44">
        <v>2.5228386999999999E-11</v>
      </c>
      <c r="EV84" s="44">
        <v>4.1347096000000002E-11</v>
      </c>
      <c r="EW84" s="44">
        <v>6.7311829999999995E-11</v>
      </c>
      <c r="EX84" s="44">
        <v>1.0886809E-10</v>
      </c>
      <c r="EY84" s="44">
        <v>1.7495273000000001E-10</v>
      </c>
      <c r="EZ84" s="44">
        <v>2.7936755999999997E-10</v>
      </c>
      <c r="FA84" s="44">
        <v>4.4325800000000001E-10</v>
      </c>
      <c r="FB84" s="44">
        <v>6.9950595000000005E-10</v>
      </c>
      <c r="FC84" s="44">
        <v>1.0978881E-9</v>
      </c>
      <c r="FD84" s="44">
        <v>1.7135861999999999E-9</v>
      </c>
      <c r="FE84" s="44">
        <v>2.6592432999999998E-9</v>
      </c>
      <c r="FF84" s="44">
        <v>4.1020570000000001E-9</v>
      </c>
      <c r="FG84" s="44">
        <v>6.2874820000000001E-9</v>
      </c>
      <c r="FH84" s="44">
        <v>9.5707300000000001E-9</v>
      </c>
      <c r="FI84" s="44">
        <v>1.4457453E-8</v>
      </c>
      <c r="FJ84" s="44">
        <v>2.1651990000000001E-8</v>
      </c>
      <c r="FK84" s="44">
        <v>3.2104480000000002E-8</v>
      </c>
      <c r="FL84" s="44">
        <v>4.7037794000000001E-8</v>
      </c>
      <c r="FM84" s="44">
        <v>6.790515E-8</v>
      </c>
      <c r="FN84" s="44">
        <v>9.6166836000000004E-8</v>
      </c>
      <c r="FO84" s="44">
        <v>1.3224592000000001E-7</v>
      </c>
      <c r="FP84" s="44">
        <v>0</v>
      </c>
      <c r="FQ84" s="44">
        <v>3.1781862000000001E-16</v>
      </c>
      <c r="FR84" s="44">
        <v>1.1314793999999999E-15</v>
      </c>
      <c r="FS84" s="44">
        <v>2.8831735E-15</v>
      </c>
      <c r="FT84" s="44">
        <v>6.4430997000000002E-15</v>
      </c>
      <c r="FU84" s="44">
        <v>1.3388771000000001E-14</v>
      </c>
      <c r="FV84" s="44">
        <v>2.6540783000000001E-14</v>
      </c>
      <c r="FW84" s="44">
        <v>5.0867459999999998E-14</v>
      </c>
      <c r="FX84" s="44">
        <v>9.5005450000000002E-14</v>
      </c>
      <c r="FY84" s="44">
        <v>1.7393633000000001E-13</v>
      </c>
      <c r="FZ84" s="44">
        <v>3.1320747E-13</v>
      </c>
      <c r="GA84" s="44">
        <v>5.5605680000000003E-13</v>
      </c>
      <c r="GB84" s="44">
        <v>9.7505150000000003E-13</v>
      </c>
      <c r="GC84" s="44">
        <v>1.6910159000000001E-12</v>
      </c>
      <c r="GD84" s="44">
        <v>2.9036142E-12</v>
      </c>
      <c r="GE84" s="44">
        <v>4.9404335000000002E-12</v>
      </c>
      <c r="GF84" s="44">
        <v>8.3352620000000005E-12</v>
      </c>
      <c r="GG84" s="44">
        <v>1.39521224E-11</v>
      </c>
      <c r="GH84" s="44">
        <v>2.3180591E-11</v>
      </c>
      <c r="GI84" s="44">
        <v>3.8241476000000001E-11</v>
      </c>
      <c r="GJ84" s="44">
        <v>6.2662300000000003E-11</v>
      </c>
      <c r="GK84" s="44">
        <v>1.020122E-10</v>
      </c>
      <c r="GL84" s="44">
        <v>1.6503068E-10</v>
      </c>
      <c r="GM84" s="44">
        <v>2.653501E-10</v>
      </c>
      <c r="GN84" s="44">
        <v>4.2410725E-10</v>
      </c>
      <c r="GO84" s="44">
        <v>6.7387999999999995E-10</v>
      </c>
      <c r="GP84" s="44">
        <v>1.0637949E-9</v>
      </c>
      <c r="GQ84" s="44">
        <v>1.6683149999999999E-9</v>
      </c>
      <c r="GR84" s="44">
        <v>2.6006561E-9</v>
      </c>
      <c r="GS84" s="44">
        <v>4.0312153999999998E-9</v>
      </c>
      <c r="GT84" s="44">
        <v>6.2117090000000004E-9</v>
      </c>
      <c r="GU84" s="44">
        <v>9.5110700000000007E-9</v>
      </c>
      <c r="GV84" s="44">
        <v>1.4463659E-8</v>
      </c>
      <c r="GW84" s="44">
        <v>2.1830516E-8</v>
      </c>
      <c r="GX84" s="44">
        <v>3.2670239999999998E-8</v>
      </c>
      <c r="GY84" s="44">
        <v>4.8410529999999998E-8</v>
      </c>
      <c r="GZ84" s="44">
        <v>7.0888645999999993E-8</v>
      </c>
      <c r="HA84" s="44">
        <v>1.02292766E-7</v>
      </c>
      <c r="HB84" s="44">
        <v>1.448362E-7</v>
      </c>
      <c r="HC84" s="44">
        <v>1.9918534999999999E-7</v>
      </c>
      <c r="HD84" s="44">
        <v>0</v>
      </c>
      <c r="HE84" s="44">
        <v>3.4372990999999998E-16</v>
      </c>
      <c r="HF84" s="44">
        <v>1.2209817000000001E-15</v>
      </c>
      <c r="HG84" s="44">
        <v>3.1137302000000002E-15</v>
      </c>
      <c r="HH84" s="44">
        <v>6.9724614000000002E-15</v>
      </c>
      <c r="HI84" s="44">
        <v>1.4533481E-14</v>
      </c>
      <c r="HJ84" s="44">
        <v>2.8929512000000002E-14</v>
      </c>
      <c r="HK84" s="44">
        <v>5.5733093999999998E-14</v>
      </c>
      <c r="HL84" s="44">
        <v>1.04740245E-13</v>
      </c>
      <c r="HM84" s="44">
        <v>1.9298837E-13</v>
      </c>
      <c r="HN84" s="44">
        <v>3.498218E-13</v>
      </c>
      <c r="HO84" s="44">
        <v>6.2532042999999999E-13</v>
      </c>
      <c r="HP84" s="44">
        <v>1.104217E-12</v>
      </c>
      <c r="HQ84" s="44">
        <v>1.9287158999999999E-12</v>
      </c>
      <c r="HR84" s="44">
        <v>3.3356331999999998E-12</v>
      </c>
      <c r="HS84" s="44">
        <v>5.7164130000000004E-12</v>
      </c>
      <c r="HT84" s="44">
        <v>9.7134380000000003E-12</v>
      </c>
      <c r="HU84" s="44">
        <v>1.6373506999999999E-11</v>
      </c>
      <c r="HV84" s="44">
        <v>2.7390738999999999E-11</v>
      </c>
      <c r="HW84" s="44">
        <v>4.5488369999999999E-11</v>
      </c>
      <c r="HX84" s="44">
        <v>7.5014560000000003E-11</v>
      </c>
      <c r="HY84" s="44">
        <v>1.2286597999999999E-10</v>
      </c>
      <c r="HZ84" s="44">
        <v>1.9990854999999999E-10</v>
      </c>
      <c r="IA84" s="44">
        <v>3.2314730999999998E-10</v>
      </c>
      <c r="IB84" s="44">
        <v>5.1901350000000003E-10</v>
      </c>
      <c r="IC84" s="44">
        <v>8.2830190000000001E-10</v>
      </c>
      <c r="ID84" s="44">
        <v>1.3135195000000001E-9</v>
      </c>
      <c r="IE84" s="44">
        <v>2.0697097000000002E-9</v>
      </c>
      <c r="IF84" s="44">
        <v>3.2402175999999999E-9</v>
      </c>
      <c r="IG84" s="44">
        <v>5.0371223E-9</v>
      </c>
      <c r="IH84" s="44">
        <v>7.7792470000000007E-9</v>
      </c>
      <c r="II84" s="44">
        <v>1.1932055E-8</v>
      </c>
      <c r="IJ84" s="44">
        <v>1.8168284999999999E-8</v>
      </c>
      <c r="IK84" s="44">
        <v>2.7443571E-8</v>
      </c>
      <c r="IL84" s="44">
        <v>4.1086879999999997E-8</v>
      </c>
      <c r="IM84" s="44">
        <v>6.0890370000000003E-8</v>
      </c>
      <c r="IN84" s="44">
        <v>8.9160173999999995E-8</v>
      </c>
      <c r="IO84" s="44">
        <v>1.2863664000000001E-7</v>
      </c>
      <c r="IP84" s="44">
        <v>1.820682E-7</v>
      </c>
      <c r="IQ84" s="44">
        <v>2.5034960999999998E-7</v>
      </c>
      <c r="IR84" s="44">
        <v>0</v>
      </c>
      <c r="IS84" s="44">
        <v>3.5761336999999999E-16</v>
      </c>
      <c r="IT84" s="44">
        <v>1.2700393E-15</v>
      </c>
      <c r="IU84" s="44">
        <v>3.2332734E-15</v>
      </c>
      <c r="IV84" s="44">
        <v>7.2380339999999999E-15</v>
      </c>
      <c r="IW84" s="44">
        <v>1.509357E-14</v>
      </c>
      <c r="IX84" s="44">
        <v>3.0075565E-14</v>
      </c>
      <c r="IY84" s="44">
        <v>5.8032165000000001E-14</v>
      </c>
      <c r="IZ84" s="44">
        <v>1.0928824E-13</v>
      </c>
      <c r="JA84" s="44">
        <v>2.0189319E-13</v>
      </c>
      <c r="JB84" s="44">
        <v>3.6711797999999999E-13</v>
      </c>
      <c r="JC84" s="44">
        <v>6.5869944000000001E-13</v>
      </c>
      <c r="JD84" s="44">
        <v>1.1683113E-12</v>
      </c>
      <c r="JE84" s="44">
        <v>2.0490691999999998E-12</v>
      </c>
      <c r="JF84" s="44">
        <v>3.5574783000000001E-12</v>
      </c>
      <c r="JG84" s="44">
        <v>6.118962E-12</v>
      </c>
      <c r="JH84" s="44">
        <v>1.0433915E-11</v>
      </c>
      <c r="JI84" s="44">
        <v>1.7647250000000001E-11</v>
      </c>
      <c r="JJ84" s="44">
        <v>2.9617454000000001E-11</v>
      </c>
      <c r="JK84" s="44">
        <v>4.9340764000000003E-11</v>
      </c>
      <c r="JL84" s="44">
        <v>8.1614860000000004E-11</v>
      </c>
      <c r="JM84" s="44">
        <v>1.3407050000000001E-10</v>
      </c>
      <c r="JN84" s="44">
        <v>2.1876301E-10</v>
      </c>
      <c r="JO84" s="44">
        <v>3.5460869999999998E-10</v>
      </c>
      <c r="JP84" s="44">
        <v>5.7108756999999997E-10</v>
      </c>
      <c r="JQ84" s="44">
        <v>9.1381995999999998E-10</v>
      </c>
      <c r="JR84" s="44">
        <v>1.4528951999999999E-9</v>
      </c>
      <c r="JS84" s="44">
        <v>2.2951778000000001E-9</v>
      </c>
      <c r="JT84" s="44">
        <v>3.6022854000000002E-9</v>
      </c>
      <c r="JU84" s="44">
        <v>5.6165390000000002E-9</v>
      </c>
      <c r="JV84" s="44">
        <v>8.6914320000000003E-9</v>
      </c>
      <c r="JW84" s="44">
        <v>1.3354736E-8</v>
      </c>
      <c r="JX84" s="44">
        <v>2.0367163999999999E-8</v>
      </c>
      <c r="JY84" s="44">
        <v>3.0811890000000003E-8</v>
      </c>
      <c r="JZ84" s="44">
        <v>4.6195871999999998E-8</v>
      </c>
      <c r="KA84" s="44">
        <v>6.8550530000000005E-8</v>
      </c>
      <c r="KB84" s="44">
        <v>1.0048736E-7</v>
      </c>
      <c r="KC84" s="44">
        <v>1.4510397E-7</v>
      </c>
      <c r="KD84" s="44">
        <v>2.0549757000000001E-7</v>
      </c>
      <c r="KE84" s="44">
        <v>2.8262534000000002E-7</v>
      </c>
      <c r="KF84" s="44">
        <v>0</v>
      </c>
      <c r="KG84" s="44">
        <v>3.8330106999999999E-16</v>
      </c>
      <c r="KH84" s="44">
        <v>1.3622719E-15</v>
      </c>
      <c r="KI84" s="44">
        <v>3.4717087E-15</v>
      </c>
      <c r="KJ84" s="44">
        <v>7.7720800000000007E-15</v>
      </c>
      <c r="KK84" s="44">
        <v>1.6197688999999999E-14</v>
      </c>
      <c r="KL84" s="44">
        <v>3.2236827E-14</v>
      </c>
      <c r="KM84" s="44">
        <v>6.2090519999999998E-14</v>
      </c>
      <c r="KN84" s="44">
        <v>1.1664717E-13</v>
      </c>
      <c r="KO84" s="44">
        <v>2.1480387E-13</v>
      </c>
      <c r="KP84" s="44">
        <v>3.8900929999999997E-13</v>
      </c>
      <c r="KQ84" s="44">
        <v>6.9443945999999999E-13</v>
      </c>
      <c r="KR84" s="44">
        <v>1.2240168E-12</v>
      </c>
      <c r="KS84" s="44">
        <v>2.1349896999999998E-12</v>
      </c>
      <c r="KT84" s="44">
        <v>3.6886886999999998E-12</v>
      </c>
      <c r="KU84" s="44">
        <v>6.3173477000000002E-12</v>
      </c>
      <c r="KV84" s="44">
        <v>1.073098E-11</v>
      </c>
      <c r="KW84" s="44">
        <v>1.8088104E-11</v>
      </c>
      <c r="KX84" s="44">
        <v>3.0266646999999999E-11</v>
      </c>
      <c r="KY84" s="44">
        <v>5.0291098000000002E-11</v>
      </c>
      <c r="KZ84" s="44">
        <v>8.3001569999999999E-11</v>
      </c>
      <c r="LA84" s="44">
        <v>1.3609986999999999E-10</v>
      </c>
      <c r="LB84" s="44">
        <v>2.217533E-10</v>
      </c>
      <c r="LC84" s="44">
        <v>3.5907229999999999E-10</v>
      </c>
      <c r="LD84" s="44">
        <v>5.7788120000000005E-10</v>
      </c>
      <c r="LE84" s="44">
        <v>9.2442479999999998E-10</v>
      </c>
      <c r="LF84" s="44">
        <v>1.4699409999999999E-9</v>
      </c>
      <c r="LG84" s="44">
        <v>2.3234151999999999E-9</v>
      </c>
      <c r="LH84" s="44">
        <v>3.6503823999999999E-9</v>
      </c>
      <c r="LI84" s="44">
        <v>5.7003429999999999E-9</v>
      </c>
      <c r="LJ84" s="44">
        <v>8.8462290000000005E-9</v>
      </c>
      <c r="LK84" s="44">
        <v>1.3628431E-8</v>
      </c>
      <c r="LL84" s="44">
        <v>2.083423E-8</v>
      </c>
      <c r="LM84" s="44">
        <v>3.1584980000000001E-8</v>
      </c>
      <c r="LN84" s="44">
        <v>4.7443102000000003E-8</v>
      </c>
      <c r="LO84" s="44">
        <v>7.0517640000000001E-8</v>
      </c>
      <c r="LP84" s="44">
        <v>1.0352167E-7</v>
      </c>
      <c r="LQ84" s="44">
        <v>1.4967350000000001E-7</v>
      </c>
      <c r="LR84" s="44">
        <v>2.1217899E-7</v>
      </c>
      <c r="LS84" s="44">
        <v>2.9193295999999998E-7</v>
      </c>
      <c r="LT84" s="44">
        <v>0</v>
      </c>
      <c r="LU84" s="44">
        <v>3.3667804999999999E-16</v>
      </c>
      <c r="LV84" s="44">
        <v>1.1939612999999999E-15</v>
      </c>
      <c r="LW84" s="44">
        <v>3.0372156000000001E-15</v>
      </c>
      <c r="LX84" s="44">
        <v>6.7973870000000003E-15</v>
      </c>
      <c r="LY84" s="44">
        <v>1.417735E-14</v>
      </c>
      <c r="LZ84" s="44">
        <v>2.8263072E-14</v>
      </c>
      <c r="MA84" s="44">
        <v>5.4572184999999999E-14</v>
      </c>
      <c r="MB84" s="44">
        <v>1.0286057E-13</v>
      </c>
      <c r="MC84" s="44">
        <v>1.9020632000000001E-13</v>
      </c>
      <c r="MD84" s="44">
        <v>3.4623205E-13</v>
      </c>
      <c r="ME84" s="44">
        <v>6.2186969999999998E-13</v>
      </c>
      <c r="MF84" s="44">
        <v>1.1039726000000001E-12</v>
      </c>
      <c r="MG84" s="44">
        <v>1.9395165000000002E-12</v>
      </c>
      <c r="MH84" s="44">
        <v>3.3753731000000002E-12</v>
      </c>
      <c r="MI84" s="44">
        <v>5.8231224000000001E-12</v>
      </c>
      <c r="MJ84" s="44">
        <v>9.9644424999999993E-12</v>
      </c>
      <c r="MK84" s="44">
        <v>1.6920462E-11</v>
      </c>
      <c r="ML84" s="44">
        <v>2.8522885E-11</v>
      </c>
      <c r="MM84" s="44">
        <v>4.7744942999999998E-11</v>
      </c>
      <c r="MN84" s="44">
        <v>7.9381880000000001E-11</v>
      </c>
      <c r="MO84" s="44">
        <v>1.3112085999999999E-10</v>
      </c>
      <c r="MP84" s="44">
        <v>2.1500990000000001E-10</v>
      </c>
      <c r="MQ84" s="44">
        <v>3.5008266000000001E-10</v>
      </c>
      <c r="MR84" s="44">
        <v>5.6608649999999998E-10</v>
      </c>
      <c r="MS84" s="44">
        <v>9.0917400000000001E-10</v>
      </c>
      <c r="MT84" s="44">
        <v>1.4504181000000001E-9</v>
      </c>
      <c r="MU84" s="44">
        <v>2.2984257000000002E-9</v>
      </c>
      <c r="MV84" s="44">
        <v>3.6178000000000001E-9</v>
      </c>
      <c r="MW84" s="44">
        <v>5.6557959999999998E-9</v>
      </c>
      <c r="MX84" s="44">
        <v>8.7801775000000002E-9</v>
      </c>
      <c r="MY84" s="44">
        <v>1.3531259E-8</v>
      </c>
      <c r="MZ84" s="44">
        <v>2.0691562E-8</v>
      </c>
      <c r="NA84" s="44">
        <v>3.1376075000000003E-8</v>
      </c>
      <c r="NB84" s="44">
        <v>4.7136424999999999E-8</v>
      </c>
      <c r="NC84" s="44">
        <v>7.0063879999999999E-8</v>
      </c>
      <c r="ND84" s="44">
        <v>1.0284695E-7</v>
      </c>
      <c r="NE84" s="44">
        <v>1.486692E-7</v>
      </c>
      <c r="NF84" s="44">
        <v>2.1069647000000001E-7</v>
      </c>
      <c r="NG84" s="44">
        <v>2.8978494000000002E-7</v>
      </c>
      <c r="NH84" s="44">
        <v>0</v>
      </c>
      <c r="NI84" s="44">
        <v>3.811031E-16</v>
      </c>
      <c r="NJ84" s="44">
        <v>1.3564458999999999E-15</v>
      </c>
      <c r="NK84" s="44">
        <v>3.4636753E-15</v>
      </c>
      <c r="NL84" s="44">
        <v>7.7642259999999995E-15</v>
      </c>
      <c r="NM84" s="44">
        <v>1.6199207000000001E-14</v>
      </c>
      <c r="NN84" s="44">
        <v>3.2274512999999999E-14</v>
      </c>
      <c r="NO84" s="44">
        <v>6.2234803999999997E-14</v>
      </c>
      <c r="NP84" s="44">
        <v>1.1707196E-13</v>
      </c>
      <c r="NQ84" s="44">
        <v>2.1593022000000001E-13</v>
      </c>
      <c r="NR84" s="44">
        <v>3.9182805999999998E-13</v>
      </c>
      <c r="NS84" s="44">
        <v>7.0119902999999997E-13</v>
      </c>
      <c r="NT84" s="44">
        <v>1.2396905E-12</v>
      </c>
      <c r="NU84" s="44">
        <v>2.1681129999999999E-12</v>
      </c>
      <c r="NV84" s="44">
        <v>3.7547634E-12</v>
      </c>
      <c r="NW84" s="44">
        <v>6.4439529999999999E-12</v>
      </c>
      <c r="NX84" s="44">
        <v>1.09661715E-11</v>
      </c>
      <c r="NY84" s="44">
        <v>1.8513911000000002E-11</v>
      </c>
      <c r="NZ84" s="44">
        <v>3.1020240000000003E-11</v>
      </c>
      <c r="OA84" s="44">
        <v>5.1596910000000001E-11</v>
      </c>
      <c r="OB84" s="44">
        <v>8.5218193999999995E-11</v>
      </c>
      <c r="OC84" s="44">
        <v>1.3977748E-10</v>
      </c>
      <c r="OD84" s="44">
        <v>2.2791088000000001E-10</v>
      </c>
      <c r="OE84" s="44">
        <v>3.6942537999999998E-10</v>
      </c>
      <c r="OF84" s="44">
        <v>5.9539250000000002E-10</v>
      </c>
      <c r="OG84" s="44">
        <v>9.5397170000000009E-10</v>
      </c>
      <c r="OH84" s="44">
        <v>1.5184670999999999E-9</v>
      </c>
      <c r="OI84" s="44">
        <v>2.4010574E-9</v>
      </c>
      <c r="OJ84" s="44">
        <v>3.7713840000000003E-9</v>
      </c>
      <c r="OK84" s="44">
        <v>5.8836439999999998E-9</v>
      </c>
      <c r="OL84" s="44">
        <v>9.1148359999999999E-9</v>
      </c>
      <c r="OM84" s="44">
        <v>1.4018021E-8</v>
      </c>
      <c r="ON84" s="44">
        <v>2.1393975000000001E-8</v>
      </c>
      <c r="OO84" s="44">
        <v>3.2381543000000002E-8</v>
      </c>
      <c r="OP84" s="44">
        <v>4.8567319999999997E-8</v>
      </c>
      <c r="OQ84" s="44">
        <v>7.2094830000000003E-8</v>
      </c>
      <c r="OR84" s="44">
        <v>1.057233E-7</v>
      </c>
      <c r="OS84" s="44">
        <v>1.5273355000000001E-7</v>
      </c>
      <c r="OT84" s="44">
        <v>2.1642127E-7</v>
      </c>
      <c r="OU84" s="44">
        <v>2.9788998000000001E-7</v>
      </c>
      <c r="OV84" s="44">
        <v>0</v>
      </c>
      <c r="OW84" s="44">
        <v>3.1671777E-16</v>
      </c>
      <c r="OX84" s="44">
        <v>1.1266942E-15</v>
      </c>
      <c r="OY84" s="44">
        <v>2.8688747999999999E-15</v>
      </c>
      <c r="OZ84" s="44">
        <v>6.4164405999999997E-15</v>
      </c>
      <c r="PA84" s="44">
        <v>1.3356852E-14</v>
      </c>
      <c r="PB84" s="44">
        <v>2.6545623E-14</v>
      </c>
      <c r="PC84" s="44">
        <v>5.1045637999999997E-14</v>
      </c>
      <c r="PD84" s="44">
        <v>9.5726060000000002E-14</v>
      </c>
      <c r="PE84" s="44">
        <v>1.7595472000000001E-13</v>
      </c>
      <c r="PF84" s="44">
        <v>3.1809851999999999E-13</v>
      </c>
      <c r="PG84" s="44">
        <v>5.6698819999999996E-13</v>
      </c>
      <c r="PH84" s="44">
        <v>9.9819210000000001E-13</v>
      </c>
      <c r="PI84" s="44">
        <v>1.7380742999999999E-12</v>
      </c>
      <c r="PJ84" s="44">
        <v>2.9963262999999999E-12</v>
      </c>
      <c r="PK84" s="44">
        <v>5.1183727000000001E-12</v>
      </c>
      <c r="PL84" s="44">
        <v>8.6692240000000004E-12</v>
      </c>
      <c r="PM84" s="44">
        <v>1.4566755999999999E-11</v>
      </c>
      <c r="PN84" s="44">
        <v>2.4292105000000001E-11</v>
      </c>
      <c r="PO84" s="44">
        <v>4.0219695999999997E-11</v>
      </c>
      <c r="PP84" s="44">
        <v>6.6131319999999995E-11</v>
      </c>
      <c r="PQ84" s="44">
        <v>1.08011745E-10</v>
      </c>
      <c r="PR84" s="44">
        <v>1.7527062E-10</v>
      </c>
      <c r="PS84" s="44">
        <v>2.8260494000000002E-10</v>
      </c>
      <c r="PT84" s="44">
        <v>4.5280854000000002E-10</v>
      </c>
      <c r="PU84" s="44">
        <v>7.2170829999999996E-10</v>
      </c>
      <c r="PV84" s="44">
        <v>1.1437775E-9</v>
      </c>
      <c r="PW84" s="44">
        <v>1.8022026E-9</v>
      </c>
      <c r="PX84" s="44">
        <v>2.822824E-9</v>
      </c>
      <c r="PY84" s="44">
        <v>4.3943879999999999E-9</v>
      </c>
      <c r="PZ84" s="44">
        <v>6.7973396000000003E-9</v>
      </c>
      <c r="QA84" s="44">
        <v>1.0443636000000001E-8</v>
      </c>
      <c r="QB84" s="44">
        <v>1.5930169999999999E-8</v>
      </c>
      <c r="QC84" s="44">
        <v>2.4107088E-8</v>
      </c>
      <c r="QD84" s="44">
        <v>3.6156518000000003E-8</v>
      </c>
      <c r="QE84" s="44">
        <v>5.3672743000000001E-8</v>
      </c>
      <c r="QF84" s="44">
        <v>7.8710360000000004E-8</v>
      </c>
      <c r="QG84" s="44">
        <v>1.1371888E-7</v>
      </c>
      <c r="QH84" s="44">
        <v>1.6117751000000001E-7</v>
      </c>
      <c r="QI84" s="44">
        <v>2.2183128999999999E-7</v>
      </c>
      <c r="QJ84" s="44">
        <v>0</v>
      </c>
      <c r="QK84" s="44">
        <v>1.7913463999999999E-16</v>
      </c>
      <c r="QL84" s="44">
        <v>6.338091E-16</v>
      </c>
      <c r="QM84" s="44">
        <v>1.6111214E-15</v>
      </c>
      <c r="QN84" s="44">
        <v>3.5957219999999996E-15</v>
      </c>
      <c r="QO84" s="44">
        <v>7.4687079999999994E-15</v>
      </c>
      <c r="QP84" s="44">
        <v>1.4792907E-14</v>
      </c>
      <c r="QQ84" s="44">
        <v>2.8338787E-14</v>
      </c>
      <c r="QR84" s="44">
        <v>5.2928320000000001E-14</v>
      </c>
      <c r="QS84" s="44">
        <v>9.6868340000000004E-14</v>
      </c>
      <c r="QT84" s="44">
        <v>1.7432399000000001E-13</v>
      </c>
      <c r="QU84" s="44">
        <v>3.0922788000000001E-13</v>
      </c>
      <c r="QV84" s="44">
        <v>5.4166323000000002E-13</v>
      </c>
      <c r="QW84" s="44">
        <v>9.3821329999999998E-13</v>
      </c>
      <c r="QX84" s="44">
        <v>1.6086129E-12</v>
      </c>
      <c r="QY84" s="44">
        <v>2.7323544999999999E-12</v>
      </c>
      <c r="QZ84" s="44">
        <v>4.6008855999999997E-12</v>
      </c>
      <c r="RA84" s="44">
        <v>7.6840680000000005E-12</v>
      </c>
      <c r="RB84" s="44">
        <v>1.27340334E-11</v>
      </c>
      <c r="RC84" s="44">
        <v>2.0946265999999999E-11</v>
      </c>
      <c r="RD84" s="44">
        <v>3.4206582000000002E-11</v>
      </c>
      <c r="RE84" s="44">
        <v>5.5552257000000002E-11</v>
      </c>
      <c r="RF84" s="44">
        <v>8.9649434000000005E-11</v>
      </c>
      <c r="RG84" s="44">
        <v>1.4377283E-10</v>
      </c>
      <c r="RH84" s="44">
        <v>2.2914212000000001E-10</v>
      </c>
      <c r="RI84" s="44">
        <v>3.6292466E-10</v>
      </c>
      <c r="RJ84" s="44">
        <v>5.7191160000000004E-10</v>
      </c>
      <c r="RK84" s="44">
        <v>8.9656129999999995E-10</v>
      </c>
      <c r="RL84" s="44">
        <v>1.3979038999999999E-9</v>
      </c>
      <c r="RM84" s="44">
        <v>2.1672009E-9</v>
      </c>
      <c r="RN84" s="44">
        <v>3.3395219999999999E-9</v>
      </c>
      <c r="RO84" s="44">
        <v>5.1125479999999999E-9</v>
      </c>
      <c r="RP84" s="44">
        <v>7.7717780000000004E-9</v>
      </c>
      <c r="RQ84" s="44">
        <v>1.1722721000000001E-8</v>
      </c>
      <c r="RR84" s="44">
        <v>1.7528706E-8</v>
      </c>
      <c r="RS84" s="44">
        <v>2.5947439999999999E-8</v>
      </c>
      <c r="RT84" s="44">
        <v>3.7951300000000003E-8</v>
      </c>
      <c r="RU84" s="44">
        <v>5.4692010000000001E-8</v>
      </c>
      <c r="RV84" s="44">
        <v>7.7321780000000005E-8</v>
      </c>
      <c r="RW84" s="44">
        <v>1.0617785999999999E-7</v>
      </c>
      <c r="RX84" s="44">
        <v>0</v>
      </c>
      <c r="RY84" s="44">
        <v>1.1433313E-16</v>
      </c>
      <c r="RZ84" s="44">
        <v>4.0306886000000002E-16</v>
      </c>
      <c r="SA84" s="44">
        <v>1.0208743E-15</v>
      </c>
      <c r="SB84" s="44">
        <v>2.2725307000000001E-15</v>
      </c>
      <c r="SC84" s="44">
        <v>4.7099790000000002E-15</v>
      </c>
      <c r="SD84" s="44">
        <v>9.3238780000000007E-15</v>
      </c>
      <c r="SE84" s="44">
        <v>1.7849360999999999E-14</v>
      </c>
      <c r="SF84" s="44">
        <v>3.331245E-14</v>
      </c>
      <c r="SG84" s="44">
        <v>6.0926754999999996E-14</v>
      </c>
      <c r="SH84" s="44">
        <v>1.09587205E-13</v>
      </c>
      <c r="SI84" s="44">
        <v>1.9433069999999999E-13</v>
      </c>
      <c r="SJ84" s="44">
        <v>3.4036806000000001E-13</v>
      </c>
      <c r="SK84" s="44">
        <v>5.8963699999999998E-13</v>
      </c>
      <c r="SL84" s="44">
        <v>1.0113842999999999E-12</v>
      </c>
      <c r="SM84" s="44">
        <v>1.7191448E-12</v>
      </c>
      <c r="SN84" s="44">
        <v>2.8978004999999999E-12</v>
      </c>
      <c r="SO84" s="44">
        <v>4.8464456999999998E-12</v>
      </c>
      <c r="SP84" s="44">
        <v>8.045868E-12</v>
      </c>
      <c r="SQ84" s="44">
        <v>1.32641285E-11</v>
      </c>
      <c r="SR84" s="44">
        <v>2.1720640000000001E-11</v>
      </c>
      <c r="SS84" s="44">
        <v>3.5339752000000003E-11</v>
      </c>
      <c r="ST84" s="44">
        <v>5.7139370000000001E-11</v>
      </c>
      <c r="SU84" s="44">
        <v>9.1823390000000005E-11</v>
      </c>
      <c r="SV84" s="44">
        <v>1.466773E-10</v>
      </c>
      <c r="SW84" s="44">
        <v>2.3291263000000001E-10</v>
      </c>
      <c r="SX84" s="44">
        <v>3.6766626000000002E-10</v>
      </c>
      <c r="SY84" s="44">
        <v>5.7694080000000002E-10</v>
      </c>
      <c r="SZ84" s="44">
        <v>8.9988367000000001E-10</v>
      </c>
      <c r="TA84" s="44">
        <v>1.3949203000000001E-9</v>
      </c>
      <c r="TB84" s="44">
        <v>2.1483911999999998E-9</v>
      </c>
      <c r="TC84" s="44">
        <v>3.2863157000000002E-9</v>
      </c>
      <c r="TD84" s="44">
        <v>4.9899146999999996E-9</v>
      </c>
      <c r="TE84" s="44">
        <v>7.5149040000000006E-9</v>
      </c>
      <c r="TF84" s="44">
        <v>1.1222661E-8</v>
      </c>
      <c r="TG84" s="44">
        <v>1.6597387000000001E-8</v>
      </c>
      <c r="TH84" s="44">
        <v>2.4261784E-8</v>
      </c>
      <c r="TI84" s="44">
        <v>3.495729E-8</v>
      </c>
      <c r="TJ84" s="44">
        <v>4.9432682000000001E-8</v>
      </c>
      <c r="TK84" s="44">
        <v>6.7933380000000006E-8</v>
      </c>
      <c r="TL84" s="44">
        <v>0</v>
      </c>
      <c r="TM84" s="44">
        <v>1.2367613E-16</v>
      </c>
      <c r="TN84" s="44">
        <v>4.3671460000000001E-16</v>
      </c>
      <c r="TO84" s="44">
        <v>1.1067807000000001E-15</v>
      </c>
      <c r="TP84" s="44">
        <v>2.4629875999999999E-15</v>
      </c>
      <c r="TQ84" s="44">
        <v>5.0998494000000003E-15</v>
      </c>
      <c r="TR84" s="44">
        <v>1.0077236E-14</v>
      </c>
      <c r="TS84" s="44">
        <v>1.9275536E-14</v>
      </c>
      <c r="TT84" s="44">
        <v>3.5967884999999999E-14</v>
      </c>
      <c r="TU84" s="44">
        <v>6.5800370000000004E-14</v>
      </c>
      <c r="TV84" s="44">
        <v>1.1842002000000001E-13</v>
      </c>
      <c r="TW84" s="44">
        <v>2.1016490000000001E-13</v>
      </c>
      <c r="TX84" s="44">
        <v>3.684764E-13</v>
      </c>
      <c r="TY84" s="44">
        <v>6.3909089999999997E-13</v>
      </c>
      <c r="TZ84" s="44">
        <v>1.0976815999999999E-12</v>
      </c>
      <c r="UA84" s="44">
        <v>1.8685831999999999E-12</v>
      </c>
      <c r="UB84" s="44">
        <v>3.1547185000000001E-12</v>
      </c>
      <c r="UC84" s="44">
        <v>5.2851287000000002E-12</v>
      </c>
      <c r="UD84" s="44">
        <v>8.7900180000000002E-12</v>
      </c>
      <c r="UE84" s="44">
        <v>1.4518437E-11</v>
      </c>
      <c r="UF84" s="44">
        <v>2.3821767E-11</v>
      </c>
      <c r="UG84" s="44">
        <v>3.8837883999999998E-11</v>
      </c>
      <c r="UH84" s="44">
        <v>6.2928405999999994E-11</v>
      </c>
      <c r="UI84" s="44">
        <v>1.0134666E-10</v>
      </c>
      <c r="UJ84" s="44">
        <v>1.6225081999999999E-10</v>
      </c>
      <c r="UK84" s="44">
        <v>2.5822630000000001E-10</v>
      </c>
      <c r="UL84" s="44">
        <v>4.0855280000000001E-10</v>
      </c>
      <c r="UM84" s="44">
        <v>6.4253740000000004E-10</v>
      </c>
      <c r="UN84" s="44">
        <v>1.0043544999999999E-9</v>
      </c>
      <c r="UO84" s="44">
        <v>1.5598987E-9</v>
      </c>
      <c r="UP84" s="44">
        <v>2.4107278000000001E-9</v>
      </c>
      <c r="UQ84" s="44">
        <v>3.7039118E-9</v>
      </c>
      <c r="UR84" s="44">
        <v>5.654333E-9</v>
      </c>
      <c r="US84" s="44">
        <v>8.5706629999999996E-9</v>
      </c>
      <c r="UT84" s="44">
        <v>1.2878278000000001E-8</v>
      </c>
      <c r="UU84" s="44">
        <v>1.9155810999999999E-8</v>
      </c>
      <c r="UV84" s="44">
        <v>2.8150405000000001E-8</v>
      </c>
      <c r="UW84" s="44">
        <v>4.0753387999999999E-8</v>
      </c>
      <c r="UX84" s="44">
        <v>5.7866116999999998E-8</v>
      </c>
      <c r="UY84" s="44">
        <v>7.9753775000000005E-8</v>
      </c>
      <c r="UZ84" s="44">
        <v>0</v>
      </c>
      <c r="VA84" s="44">
        <v>1.6770417000000001E-16</v>
      </c>
      <c r="VB84" s="44">
        <v>5.9323229999999996E-16</v>
      </c>
      <c r="VC84" s="44">
        <v>1.506468E-15</v>
      </c>
      <c r="VD84" s="44">
        <v>3.3628145999999999E-15</v>
      </c>
      <c r="VE84" s="44">
        <v>6.9907680000000002E-15</v>
      </c>
      <c r="VF84" s="44">
        <v>1.3882412E-14</v>
      </c>
      <c r="VG84" s="44">
        <v>2.6687950000000001E-14</v>
      </c>
      <c r="VH84" s="44">
        <v>5.0060581999999999E-14</v>
      </c>
      <c r="VI84" s="44">
        <v>9.2086459999999996E-14</v>
      </c>
      <c r="VJ84" s="44">
        <v>1.6668360000000001E-13</v>
      </c>
      <c r="VK84" s="44">
        <v>2.9759879999999998E-13</v>
      </c>
      <c r="VL84" s="44">
        <v>5.2502084000000002E-13</v>
      </c>
      <c r="VM84" s="44">
        <v>9.1644100000000005E-13</v>
      </c>
      <c r="VN84" s="44">
        <v>1.584371E-12</v>
      </c>
      <c r="VO84" s="44">
        <v>2.7150473999999999E-12</v>
      </c>
      <c r="VP84" s="44">
        <v>4.6146369999999997E-12</v>
      </c>
      <c r="VQ84" s="44">
        <v>7.7830759999999997E-12</v>
      </c>
      <c r="VR84" s="44">
        <v>1.3031211999999999E-11</v>
      </c>
      <c r="VS84" s="44">
        <v>2.166552E-11</v>
      </c>
      <c r="VT84" s="44">
        <v>3.5777155999999998E-11</v>
      </c>
      <c r="VU84" s="44">
        <v>5.8690820000000001E-11</v>
      </c>
      <c r="VV84" s="44">
        <v>9.5656740000000001E-11</v>
      </c>
      <c r="VW84" s="44">
        <v>1.5490499999999999E-10</v>
      </c>
      <c r="VX84" s="44">
        <v>2.4950819999999999E-10</v>
      </c>
      <c r="VY84" s="44">
        <v>3.9968945000000002E-10</v>
      </c>
      <c r="VZ84" s="44">
        <v>6.3738049999999998E-10</v>
      </c>
      <c r="WA84" s="44">
        <v>1.0109554E-9</v>
      </c>
      <c r="WB84" s="44">
        <v>1.5945217999999999E-9</v>
      </c>
      <c r="WC84" s="44">
        <v>2.5003286000000002E-9</v>
      </c>
      <c r="WD84" s="44">
        <v>3.8943826000000004E-9</v>
      </c>
      <c r="WE84" s="44">
        <v>6.0225402000000002E-9</v>
      </c>
      <c r="WF84" s="44">
        <v>9.2427059999999994E-9</v>
      </c>
      <c r="WG84" s="44">
        <v>1.40665195E-8</v>
      </c>
      <c r="WH84" s="44">
        <v>2.1207578000000002E-8</v>
      </c>
      <c r="WI84" s="44">
        <v>3.1629842000000002E-8</v>
      </c>
      <c r="WJ84" s="44">
        <v>4.6573966E-8</v>
      </c>
      <c r="WK84" s="44">
        <v>6.7515394000000006E-8</v>
      </c>
      <c r="WL84" s="44">
        <v>9.5945274999999995E-8</v>
      </c>
      <c r="WM84" s="44">
        <v>1.3228774000000001E-7</v>
      </c>
      <c r="WN84" s="44">
        <v>0</v>
      </c>
      <c r="WO84" s="44">
        <v>2.3835129999999998E-16</v>
      </c>
      <c r="WP84" s="44">
        <v>8.4418696999999997E-16</v>
      </c>
      <c r="WQ84" s="44">
        <v>2.1493035000000002E-15</v>
      </c>
      <c r="WR84" s="44">
        <v>4.8121114999999997E-15</v>
      </c>
      <c r="WS84" s="44">
        <v>1.0040637E-14</v>
      </c>
      <c r="WT84" s="44">
        <v>2.0026153999999999E-14</v>
      </c>
      <c r="WU84" s="44">
        <v>3.8692472E-14</v>
      </c>
      <c r="WV84" s="44">
        <v>7.2988650000000003E-14</v>
      </c>
      <c r="WW84" s="44">
        <v>1.3509490999999999E-13</v>
      </c>
      <c r="WX84" s="44">
        <v>2.4616009999999999E-13</v>
      </c>
      <c r="WY84" s="44">
        <v>4.4258588000000002E-13</v>
      </c>
      <c r="WZ84" s="44">
        <v>7.8651674000000002E-13</v>
      </c>
      <c r="XA84" s="44">
        <v>1.3832054000000001E-12</v>
      </c>
      <c r="XB84" s="44">
        <v>2.4095623000000002E-12</v>
      </c>
      <c r="XC84" s="44">
        <v>4.1606930000000002E-12</v>
      </c>
      <c r="XD84" s="44">
        <v>7.129312E-12</v>
      </c>
      <c r="XE84" s="44">
        <v>1.2122555599999999E-11</v>
      </c>
      <c r="XF84" s="44">
        <v>2.0461346000000001E-11</v>
      </c>
      <c r="XG84" s="44">
        <v>3.4289918000000003E-11</v>
      </c>
      <c r="XH84" s="44">
        <v>5.7064128E-11</v>
      </c>
      <c r="XI84" s="44">
        <v>9.4313310000000006E-11</v>
      </c>
      <c r="XJ84" s="44">
        <v>1.5481882000000001E-10</v>
      </c>
      <c r="XK84" s="44">
        <v>2.5242194E-10</v>
      </c>
      <c r="XL84" s="44">
        <v>4.0848135999999998E-10</v>
      </c>
      <c r="XM84" s="44">
        <v>6.5671706999999996E-10</v>
      </c>
      <c r="XN84" s="44">
        <v>1.0490017999999999E-9</v>
      </c>
      <c r="XO84" s="44">
        <v>1.6648284E-9</v>
      </c>
      <c r="XP84" s="44">
        <v>2.6250546E-9</v>
      </c>
      <c r="XQ84" s="44">
        <v>4.1118344E-9</v>
      </c>
      <c r="XR84" s="44">
        <v>6.3970313000000002E-9</v>
      </c>
      <c r="XS84" s="44">
        <v>9.8820229999999995E-9</v>
      </c>
      <c r="XT84" s="44">
        <v>1.5151715000000001E-8</v>
      </c>
      <c r="XU84" s="44">
        <v>2.3044907999999999E-8</v>
      </c>
      <c r="XV84" s="44">
        <v>3.4740687000000003E-8</v>
      </c>
      <c r="XW84" s="44">
        <v>5.1806232000000002E-8</v>
      </c>
      <c r="XX84" s="44">
        <v>7.6280613999999996E-8</v>
      </c>
      <c r="XY84" s="44">
        <v>1.1060223E-7</v>
      </c>
      <c r="XZ84" s="44">
        <v>1.5724069000000001E-7</v>
      </c>
      <c r="YA84" s="44">
        <v>2.169821E-7</v>
      </c>
      <c r="YB84" s="44">
        <v>0</v>
      </c>
      <c r="YC84" s="44">
        <v>2.9976679000000002E-16</v>
      </c>
      <c r="YD84" s="44">
        <v>1.0635711E-15</v>
      </c>
      <c r="YE84" s="44">
        <v>2.7066282999999999E-15</v>
      </c>
      <c r="YF84" s="44">
        <v>6.0506729999999996E-15</v>
      </c>
      <c r="YG84" s="44">
        <v>1.2590153000000001E-14</v>
      </c>
      <c r="YH84" s="44">
        <v>2.5038238000000002E-14</v>
      </c>
      <c r="YI84" s="44">
        <v>4.8217580000000002E-14</v>
      </c>
      <c r="YJ84" s="44">
        <v>9.0612499999999996E-14</v>
      </c>
      <c r="YK84" s="44">
        <v>1.6699263E-13</v>
      </c>
      <c r="YL84" s="44">
        <v>3.0282565999999998E-13</v>
      </c>
      <c r="YM84" s="44">
        <v>5.4163976000000005E-13</v>
      </c>
      <c r="YN84" s="44">
        <v>9.5720640000000006E-13</v>
      </c>
      <c r="YO84" s="44">
        <v>1.6735787999999999E-12</v>
      </c>
      <c r="YP84" s="44">
        <v>2.8978048E-12</v>
      </c>
      <c r="YQ84" s="44">
        <v>4.9742600000000003E-12</v>
      </c>
      <c r="YR84" s="44">
        <v>8.4690590000000005E-12</v>
      </c>
      <c r="YS84" s="44">
        <v>1.4309015999999999E-11</v>
      </c>
      <c r="YT84" s="44">
        <v>2.4001308E-11</v>
      </c>
      <c r="YU84" s="44">
        <v>3.9981827000000002E-11</v>
      </c>
      <c r="YV84" s="44">
        <v>6.6164070000000004E-11</v>
      </c>
      <c r="YW84" s="44">
        <v>1.0879899E-10</v>
      </c>
      <c r="YX84" s="44">
        <v>1.7781485E-10</v>
      </c>
      <c r="YY84" s="44">
        <v>2.8889383000000002E-10</v>
      </c>
      <c r="YZ84" s="44">
        <v>4.6668219999999996E-10</v>
      </c>
      <c r="ZA84" s="44">
        <v>7.490454E-10</v>
      </c>
      <c r="ZB84" s="44">
        <v>1.1945441E-9</v>
      </c>
      <c r="ZC84" s="44">
        <v>1.8927573E-9</v>
      </c>
      <c r="ZD84" s="44">
        <v>2.9795959999999999E-9</v>
      </c>
      <c r="ZE84" s="44">
        <v>4.6594510000000004E-9</v>
      </c>
      <c r="ZF84" s="44">
        <v>7.2366744000000002E-9</v>
      </c>
      <c r="ZG84" s="44">
        <v>1.1159384499999999E-8</v>
      </c>
      <c r="ZH84" s="44">
        <v>1.7078475999999999E-8</v>
      </c>
      <c r="ZI84" s="44">
        <v>2.5923753999999999E-8</v>
      </c>
      <c r="ZJ84" s="44">
        <v>3.8962779999999999E-8</v>
      </c>
      <c r="ZK84" s="44">
        <v>5.7949161999999997E-8</v>
      </c>
      <c r="ZL84" s="44">
        <v>8.5130750000000003E-8</v>
      </c>
      <c r="ZM84" s="44">
        <v>1.2318473E-7</v>
      </c>
      <c r="ZN84" s="44">
        <v>1.7480956999999999E-7</v>
      </c>
      <c r="ZO84" s="44">
        <v>2.4091088000000002E-7</v>
      </c>
      <c r="ZP84" s="44">
        <v>0</v>
      </c>
      <c r="ZQ84" s="44">
        <v>3.2502503999999998E-16</v>
      </c>
      <c r="ZR84" s="44">
        <v>1.1538302E-15</v>
      </c>
      <c r="ZS84" s="44">
        <v>2.9373234999999999E-15</v>
      </c>
      <c r="ZT84" s="44">
        <v>6.5687599999999999E-15</v>
      </c>
      <c r="ZU84" s="44">
        <v>1.3676316E-14</v>
      </c>
      <c r="ZV84" s="44">
        <v>2.7167392999999999E-14</v>
      </c>
      <c r="ZW84" s="44">
        <v>5.2190037000000002E-14</v>
      </c>
      <c r="ZX84" s="44">
        <v>9.7732160000000006E-14</v>
      </c>
      <c r="ZY84" s="44">
        <v>1.7937542000000001E-13</v>
      </c>
      <c r="ZZ84" s="44">
        <v>3.2369056000000001E-13</v>
      </c>
      <c r="AAA84" s="44">
        <v>5.7566045000000005E-13</v>
      </c>
      <c r="AAB84" s="44">
        <v>1.0106833E-12</v>
      </c>
      <c r="AAC84" s="44">
        <v>1.7539283E-12</v>
      </c>
      <c r="AAD84" s="44">
        <v>3.0146596999999998E-12</v>
      </c>
      <c r="AAE84" s="44">
        <v>5.1359770000000004E-12</v>
      </c>
      <c r="AAF84" s="44">
        <v>8.6780850000000006E-12</v>
      </c>
      <c r="AAG84" s="44">
        <v>1.4549554E-11</v>
      </c>
      <c r="AAH84" s="44">
        <v>2.4214294E-11</v>
      </c>
      <c r="AAI84" s="44">
        <v>4.0015834E-11</v>
      </c>
      <c r="AAJ84" s="44">
        <v>6.568206E-11</v>
      </c>
      <c r="AAK84" s="44">
        <v>1.07104936E-10</v>
      </c>
      <c r="AAL84" s="44">
        <v>1.7353935999999999E-10</v>
      </c>
      <c r="AAM84" s="44">
        <v>2.7942999999999999E-10</v>
      </c>
      <c r="AAN84" s="44">
        <v>4.4717718E-10</v>
      </c>
      <c r="AAO84" s="44">
        <v>7.1128970000000004E-10</v>
      </c>
      <c r="AAP84" s="44">
        <v>1.1245732E-9</v>
      </c>
      <c r="AAQ84" s="44">
        <v>1.767259E-9</v>
      </c>
      <c r="AAR84" s="44">
        <v>2.7603303999999998E-9</v>
      </c>
      <c r="AAS84" s="44">
        <v>4.2847342999999997E-9</v>
      </c>
      <c r="AAT84" s="44">
        <v>6.6086153999999996E-9</v>
      </c>
      <c r="AAU84" s="44">
        <v>1.01252144E-8</v>
      </c>
      <c r="AAV84" s="44">
        <v>1.5404272000000001E-8</v>
      </c>
      <c r="AAW84" s="44">
        <v>2.3230723999999999E-8</v>
      </c>
      <c r="AAX84" s="44">
        <v>3.4727519999999998E-8</v>
      </c>
      <c r="AAY84" s="44">
        <v>5.1392547E-8</v>
      </c>
      <c r="AAZ84" s="44">
        <v>7.5145340000000005E-8</v>
      </c>
      <c r="ABA84" s="44">
        <v>1.0825508E-7</v>
      </c>
      <c r="ABB84" s="44">
        <v>1.5297309000000001E-7</v>
      </c>
      <c r="ABC84" s="44">
        <v>2.0986859000000001E-7</v>
      </c>
      <c r="ABD84" s="44">
        <v>0</v>
      </c>
      <c r="ABE84" s="44">
        <v>4.1511182000000002E-16</v>
      </c>
      <c r="ABF84" s="44">
        <v>1.4781337999999999E-15</v>
      </c>
      <c r="ABG84" s="44">
        <v>3.7695464999999997E-15</v>
      </c>
      <c r="ABH84" s="44">
        <v>8.4386910000000005E-15</v>
      </c>
      <c r="ABI84" s="44">
        <v>1.7578526E-14</v>
      </c>
      <c r="ABJ84" s="44">
        <v>3.4956139999999998E-14</v>
      </c>
      <c r="ABK84" s="44">
        <v>6.7256139999999996E-14</v>
      </c>
      <c r="ABL84" s="44">
        <v>1.2619738E-13</v>
      </c>
      <c r="ABM84" s="44">
        <v>2.3211034000000002E-13</v>
      </c>
      <c r="ABN84" s="44">
        <v>4.1992794999999999E-13</v>
      </c>
      <c r="ABO84" s="44">
        <v>7.4914397000000001E-13</v>
      </c>
      <c r="ABP84" s="44">
        <v>1.3202707E-12</v>
      </c>
      <c r="ABQ84" s="44">
        <v>2.3018894000000001E-12</v>
      </c>
      <c r="ABR84" s="44">
        <v>3.9713814000000004E-12</v>
      </c>
      <c r="ABS84" s="44">
        <v>6.7858783000000004E-12</v>
      </c>
      <c r="ABT84" s="44">
        <v>1.1491547E-11</v>
      </c>
      <c r="ABU84" s="44">
        <v>1.9297470000000001E-11</v>
      </c>
      <c r="ABV84" s="44">
        <v>3.2149053999999997E-11</v>
      </c>
      <c r="ABW84" s="44">
        <v>5.3154903999999999E-11</v>
      </c>
      <c r="ABX84" s="44">
        <v>8.7248580000000003E-11</v>
      </c>
      <c r="ABY84" s="44">
        <v>1.4220815999999999E-10</v>
      </c>
      <c r="ABZ84" s="44">
        <v>2.3021288000000001E-10</v>
      </c>
      <c r="ACA84" s="44">
        <v>3.7020748E-10</v>
      </c>
      <c r="ACB84" s="44">
        <v>5.9145993999999998E-10</v>
      </c>
      <c r="ACC84" s="44">
        <v>9.3887479999999996E-10</v>
      </c>
      <c r="ACD84" s="44">
        <v>1.4808529E-9</v>
      </c>
      <c r="ACE84" s="44">
        <v>2.320805E-9</v>
      </c>
      <c r="ACF84" s="44">
        <v>3.6138093000000001E-9</v>
      </c>
      <c r="ACG84" s="44">
        <v>5.5903584E-9</v>
      </c>
      <c r="ACH84" s="44">
        <v>8.5895889999999992E-9</v>
      </c>
      <c r="ACI84" s="44">
        <v>1.3104682E-8</v>
      </c>
      <c r="ACJ84" s="44">
        <v>1.9842337999999998E-8</v>
      </c>
      <c r="ACK84" s="44">
        <v>2.9818917000000001E-8</v>
      </c>
      <c r="ACL84" s="44">
        <v>4.4435790000000001E-8</v>
      </c>
      <c r="ACM84" s="44">
        <v>6.5577693999999995E-8</v>
      </c>
      <c r="ACN84" s="44">
        <v>9.5665150000000005E-8</v>
      </c>
      <c r="ACO84" s="44">
        <v>1.3756873000000001E-7</v>
      </c>
      <c r="ACP84" s="44">
        <v>1.9416768E-7</v>
      </c>
      <c r="ACQ84" s="44">
        <v>2.6640470000000001E-7</v>
      </c>
      <c r="ACR84" s="44">
        <v>0</v>
      </c>
      <c r="ACS84" s="44">
        <v>4.6313619999999996E-16</v>
      </c>
      <c r="ACT84" s="44">
        <v>1.6500965E-15</v>
      </c>
      <c r="ACU84" s="44">
        <v>4.2103569999999998E-15</v>
      </c>
      <c r="ACV84" s="44">
        <v>9.430669E-15</v>
      </c>
      <c r="ACW84" s="44">
        <v>1.9655974000000001E-14</v>
      </c>
      <c r="ACX84" s="44">
        <v>3.9108744000000002E-14</v>
      </c>
      <c r="ACY84" s="44">
        <v>7.5283810000000004E-14</v>
      </c>
      <c r="ACZ84" s="44">
        <v>1.4132535999999999E-13</v>
      </c>
      <c r="ADA84" s="44">
        <v>2.6002577999999998E-13</v>
      </c>
      <c r="ADB84" s="44">
        <v>4.7051679999999997E-13</v>
      </c>
      <c r="ADC84" s="44">
        <v>8.393681E-13</v>
      </c>
      <c r="ADD84" s="44">
        <v>1.4788226E-12</v>
      </c>
      <c r="ADE84" s="44">
        <v>2.5765852000000001E-12</v>
      </c>
      <c r="ADF84" s="44">
        <v>4.4440849999999998E-12</v>
      </c>
      <c r="ADG84" s="44">
        <v>7.5941529999999996E-12</v>
      </c>
      <c r="ADH84" s="44">
        <v>1.2865154000000001E-11</v>
      </c>
      <c r="ADI84" s="44">
        <v>2.1618004E-11</v>
      </c>
      <c r="ADJ84" s="44">
        <v>3.6046742000000001E-11</v>
      </c>
      <c r="ADK84" s="44">
        <v>5.9664709999999996E-11</v>
      </c>
      <c r="ADL84" s="44">
        <v>9.8060934000000005E-11</v>
      </c>
      <c r="ADM84" s="44">
        <v>1.6006836000000001E-10</v>
      </c>
      <c r="ADN84" s="44">
        <v>2.5955635000000001E-10</v>
      </c>
      <c r="ADO84" s="44">
        <v>4.1816027999999999E-10</v>
      </c>
      <c r="ADP84" s="44">
        <v>6.6940920000000002E-10</v>
      </c>
      <c r="ADQ84" s="44">
        <v>1.0649166E-9</v>
      </c>
      <c r="ADR84" s="44">
        <v>1.6835876E-9</v>
      </c>
      <c r="ADS84" s="44">
        <v>2.645182E-9</v>
      </c>
      <c r="ADT84" s="44">
        <v>4.1300687E-9</v>
      </c>
      <c r="ADU84" s="44">
        <v>6.4076349999999997E-9</v>
      </c>
      <c r="ADV84" s="44">
        <v>9.8764899999999993E-9</v>
      </c>
      <c r="ADW84" s="44">
        <v>1.5119821999999999E-8</v>
      </c>
      <c r="ADX84" s="44">
        <v>2.2979349999999999E-8</v>
      </c>
      <c r="ADY84" s="44">
        <v>3.4649890000000001E-8</v>
      </c>
      <c r="ADZ84" s="44">
        <v>5.1792464999999998E-8</v>
      </c>
      <c r="AEA84" s="44">
        <v>7.6646320000000006E-8</v>
      </c>
      <c r="AEB84" s="44">
        <v>1.120908E-7</v>
      </c>
      <c r="AEC84" s="44">
        <v>1.6154778999999999E-7</v>
      </c>
      <c r="AED84" s="44">
        <v>2.284532E-7</v>
      </c>
      <c r="AEE84" s="44">
        <v>3.1393525999999998E-7</v>
      </c>
      <c r="AEF84" s="44">
        <v>0</v>
      </c>
      <c r="AEG84" s="44">
        <v>3.9030915999999998E-16</v>
      </c>
      <c r="AEH84" s="44">
        <v>1.3874735E-15</v>
      </c>
      <c r="AEI84" s="44">
        <v>3.5348035999999999E-15</v>
      </c>
      <c r="AEJ84" s="44">
        <v>7.9083089999999995E-15</v>
      </c>
      <c r="AEK84" s="44">
        <v>1.6467964999999999E-14</v>
      </c>
      <c r="AEL84" s="44">
        <v>3.2743285000000003E-14</v>
      </c>
      <c r="AEM84" s="44">
        <v>6.2999849999999998E-14</v>
      </c>
      <c r="AEN84" s="44">
        <v>1.1822924E-13</v>
      </c>
      <c r="AEO84" s="44">
        <v>2.1751283999999999E-13</v>
      </c>
      <c r="AEP84" s="44">
        <v>3.9364809000000002E-13</v>
      </c>
      <c r="AEQ84" s="44">
        <v>7.0249819999999996E-13</v>
      </c>
      <c r="AER84" s="44">
        <v>1.2384308000000001E-12</v>
      </c>
      <c r="AES84" s="44">
        <v>2.1595900000000001E-12</v>
      </c>
      <c r="AET84" s="44">
        <v>3.7290006000000003E-12</v>
      </c>
      <c r="AEU84" s="44">
        <v>6.3809674000000001E-12</v>
      </c>
      <c r="AEV84" s="44">
        <v>1.0827594E-11</v>
      </c>
      <c r="AEW84" s="44">
        <v>1.8228546999999999E-11</v>
      </c>
      <c r="AEX84" s="44">
        <v>3.0459877999999998E-11</v>
      </c>
      <c r="AEY84" s="44">
        <v>5.0536679999999997E-11</v>
      </c>
      <c r="AEZ84" s="44">
        <v>8.3273325999999995E-11</v>
      </c>
      <c r="AFA84" s="44">
        <v>1.3630770000000001E-10</v>
      </c>
      <c r="AFB84" s="44">
        <v>2.2167936E-10</v>
      </c>
      <c r="AFC84" s="44">
        <v>3.5824276999999998E-10</v>
      </c>
      <c r="AFD84" s="44">
        <v>5.7533095000000001E-10</v>
      </c>
      <c r="AFE84" s="44">
        <v>9.1827029999999997E-10</v>
      </c>
      <c r="AFF84" s="44">
        <v>1.4566077000000001E-9</v>
      </c>
      <c r="AFG84" s="44">
        <v>2.2962631999999999E-9</v>
      </c>
      <c r="AFH84" s="44">
        <v>3.5972722999999998E-9</v>
      </c>
      <c r="AFI84" s="44">
        <v>5.5993170000000003E-9</v>
      </c>
      <c r="AFJ84" s="44">
        <v>8.6578109999999998E-9</v>
      </c>
      <c r="AFK84" s="44">
        <v>1.3293911E-8</v>
      </c>
      <c r="AFL84" s="44">
        <v>2.0261577000000001E-8</v>
      </c>
      <c r="AFM84" s="44">
        <v>3.0633252000000001E-8</v>
      </c>
      <c r="AFN84" s="44">
        <v>4.5899387000000001E-8</v>
      </c>
      <c r="AFO84" s="44">
        <v>6.8066065000000006E-8</v>
      </c>
      <c r="AFP84" s="44">
        <v>9.9708060000000001E-8</v>
      </c>
      <c r="AFQ84" s="44">
        <v>1.4387133000000001E-7</v>
      </c>
      <c r="AFR84" s="44">
        <v>2.0358236000000001E-7</v>
      </c>
      <c r="AFS84" s="44">
        <v>2.7961689999999999E-7</v>
      </c>
      <c r="AFT84" s="43"/>
      <c r="AFU84" s="42">
        <f t="shared" si="111"/>
        <v>1.4541488E-11</v>
      </c>
      <c r="AFV84" s="42">
        <f t="shared" si="111"/>
        <v>7.8170140000000003E-12</v>
      </c>
      <c r="AFW84" s="42">
        <f t="shared" si="111"/>
        <v>5.4909723000000001E-12</v>
      </c>
      <c r="AFX84" s="42">
        <f t="shared" si="111"/>
        <v>4.9404335000000002E-12</v>
      </c>
      <c r="AFY84" s="42">
        <f t="shared" si="111"/>
        <v>3.3356331999999998E-12</v>
      </c>
      <c r="AFZ84" s="42">
        <f t="shared" si="111"/>
        <v>2.0490691999999998E-12</v>
      </c>
      <c r="AGA84" s="42">
        <f t="shared" si="111"/>
        <v>1.2240168E-12</v>
      </c>
      <c r="AGB84" s="42">
        <f t="shared" si="111"/>
        <v>6.2186969999999998E-13</v>
      </c>
      <c r="AGC84" s="42">
        <f t="shared" si="111"/>
        <v>3.9182805999999998E-13</v>
      </c>
      <c r="AGD84" s="42">
        <f t="shared" si="111"/>
        <v>1.7595472000000001E-13</v>
      </c>
      <c r="AGE84" s="42">
        <f t="shared" si="112"/>
        <v>5.2928320000000001E-14</v>
      </c>
      <c r="AGF84" s="42">
        <f t="shared" si="112"/>
        <v>1.7849360999999999E-14</v>
      </c>
      <c r="AGG84" s="42">
        <f t="shared" si="112"/>
        <v>1.0077236E-14</v>
      </c>
      <c r="AGH84" s="42">
        <f t="shared" si="112"/>
        <v>6.9907680000000002E-15</v>
      </c>
      <c r="AGI84" s="42">
        <f t="shared" si="112"/>
        <v>4.8121114999999997E-15</v>
      </c>
      <c r="AGJ84" s="42">
        <f t="shared" si="112"/>
        <v>2.7066282999999999E-15</v>
      </c>
      <c r="AGK84" s="42">
        <f t="shared" si="112"/>
        <v>1.1538302E-15</v>
      </c>
      <c r="AGL84" s="42">
        <f t="shared" si="112"/>
        <v>4.1511182000000002E-16</v>
      </c>
      <c r="AGM84" s="42">
        <f t="shared" si="112"/>
        <v>0</v>
      </c>
      <c r="AGN84" s="42">
        <f t="shared" si="112"/>
        <v>3.1393525999999998E-7</v>
      </c>
      <c r="AGO84" s="41">
        <f t="shared" si="103"/>
        <v>1.569879726064234E-8</v>
      </c>
      <c r="AGP84" s="2"/>
      <c r="AGQ84" s="42">
        <f t="shared" si="113"/>
        <v>1.6117751000000001E-7</v>
      </c>
      <c r="AGR84" s="42">
        <f t="shared" si="113"/>
        <v>1.27340334E-11</v>
      </c>
      <c r="AGS84" s="42">
        <f t="shared" si="113"/>
        <v>7.7321780000000005E-8</v>
      </c>
      <c r="AGT84" s="42">
        <f t="shared" si="113"/>
        <v>8.045868E-12</v>
      </c>
      <c r="AGU84" s="42">
        <f t="shared" si="113"/>
        <v>4.9432682000000001E-8</v>
      </c>
      <c r="AGV84" s="42">
        <f t="shared" si="113"/>
        <v>8.7900180000000002E-12</v>
      </c>
      <c r="AGW84" s="42">
        <f t="shared" si="113"/>
        <v>5.7866116999999998E-8</v>
      </c>
      <c r="AGX84" s="42">
        <f t="shared" si="113"/>
        <v>1.3031211999999999E-11</v>
      </c>
      <c r="AGY84" s="42">
        <f t="shared" si="113"/>
        <v>9.5945274999999995E-8</v>
      </c>
      <c r="AGZ84" s="42">
        <f t="shared" si="113"/>
        <v>2.0461346000000001E-11</v>
      </c>
      <c r="AHA84" s="42">
        <f t="shared" si="114"/>
        <v>1.5724069000000001E-7</v>
      </c>
      <c r="AHB84" s="42">
        <f t="shared" si="114"/>
        <v>2.4001308E-11</v>
      </c>
      <c r="AHC84" s="42">
        <f t="shared" si="114"/>
        <v>1.7480956999999999E-7</v>
      </c>
      <c r="AHD84" s="42">
        <f t="shared" si="114"/>
        <v>2.4214294E-11</v>
      </c>
      <c r="AHE84" s="42">
        <f t="shared" si="114"/>
        <v>1.5297309000000001E-7</v>
      </c>
      <c r="AHF84" s="42">
        <f t="shared" si="114"/>
        <v>3.2149053999999997E-11</v>
      </c>
      <c r="AHG84" s="42">
        <f t="shared" si="114"/>
        <v>1.9416768E-7</v>
      </c>
      <c r="AHH84" s="42">
        <f t="shared" si="114"/>
        <v>3.6046742000000001E-11</v>
      </c>
      <c r="AHI84" s="42">
        <f t="shared" si="114"/>
        <v>2.284532E-7</v>
      </c>
      <c r="AHJ84" s="42">
        <f t="shared" si="114"/>
        <v>3.0459877999999998E-11</v>
      </c>
      <c r="AHK84" s="41">
        <f t="shared" si="104"/>
        <v>6.7479876387669993E-8</v>
      </c>
      <c r="AHL84" s="2"/>
      <c r="AHM84" s="42">
        <f t="shared" si="115"/>
        <v>2.0358236000000001E-7</v>
      </c>
      <c r="AHN84" s="42">
        <f t="shared" si="115"/>
        <v>2.0358236000000001E-7</v>
      </c>
      <c r="AHO84" s="42">
        <f t="shared" si="115"/>
        <v>2.0358236000000001E-7</v>
      </c>
      <c r="AHP84" s="42">
        <f t="shared" si="115"/>
        <v>2.0358236000000001E-7</v>
      </c>
      <c r="AHQ84" s="42">
        <f t="shared" si="115"/>
        <v>2.0358236000000001E-7</v>
      </c>
      <c r="AHR84" s="42">
        <f t="shared" si="115"/>
        <v>2.0358236000000001E-7</v>
      </c>
      <c r="AHS84" s="42">
        <f t="shared" si="115"/>
        <v>2.0358236000000001E-7</v>
      </c>
      <c r="AHT84" s="42">
        <f t="shared" si="115"/>
        <v>2.0358236000000001E-7</v>
      </c>
      <c r="AHU84" s="42">
        <f t="shared" si="115"/>
        <v>2.0358236000000001E-7</v>
      </c>
      <c r="AHV84" s="42">
        <f t="shared" si="115"/>
        <v>2.0358236000000001E-7</v>
      </c>
      <c r="AHW84" s="42">
        <f t="shared" si="116"/>
        <v>2.0358236000000001E-7</v>
      </c>
      <c r="AHX84" s="42">
        <f t="shared" si="116"/>
        <v>2.0358236000000001E-7</v>
      </c>
      <c r="AHY84" s="42">
        <f t="shared" si="116"/>
        <v>2.0358236000000001E-7</v>
      </c>
      <c r="AHZ84" s="42">
        <f t="shared" si="116"/>
        <v>2.0358236000000001E-7</v>
      </c>
      <c r="AIA84" s="42">
        <f t="shared" si="116"/>
        <v>2.0358236000000001E-7</v>
      </c>
      <c r="AIB84" s="42">
        <f t="shared" si="116"/>
        <v>2.0358236000000001E-7</v>
      </c>
      <c r="AIC84" s="42">
        <f t="shared" si="116"/>
        <v>2.0358236000000001E-7</v>
      </c>
      <c r="AID84" s="42">
        <f t="shared" si="116"/>
        <v>2.0358236000000001E-7</v>
      </c>
      <c r="AIE84" s="42">
        <f t="shared" si="116"/>
        <v>2.0358236000000001E-7</v>
      </c>
      <c r="AIF84" s="42">
        <f t="shared" si="116"/>
        <v>2.0358236000000001E-7</v>
      </c>
      <c r="AIG84" s="41">
        <f t="shared" si="105"/>
        <v>2.0358236000000001E-7</v>
      </c>
      <c r="AIH84" s="2"/>
      <c r="AII84" s="2"/>
      <c r="AIJ84" s="2"/>
      <c r="AIK84" s="2"/>
      <c r="AIL84" s="2"/>
      <c r="AIM84" s="2"/>
      <c r="AIN84" s="2"/>
      <c r="AIO84" s="2"/>
      <c r="AIP84" s="2"/>
      <c r="AIQ84" s="2"/>
      <c r="AIR84" s="2"/>
      <c r="AIS84" s="2"/>
      <c r="AIT84" s="2"/>
      <c r="AIU84" s="2"/>
      <c r="AIV84" s="2"/>
      <c r="AIW84" s="2"/>
      <c r="AIX84" s="2"/>
      <c r="AIY84" s="2"/>
      <c r="AIZ84" s="2"/>
      <c r="AJA84" s="2"/>
      <c r="AJB84" s="2"/>
      <c r="AJC84" s="2"/>
      <c r="AJD84" s="2"/>
      <c r="AJE84" s="2"/>
      <c r="AJF84" s="2"/>
      <c r="AJG84" s="2"/>
      <c r="AJH84" s="2"/>
      <c r="AJI84" s="2"/>
      <c r="AJJ84" s="2"/>
      <c r="AJK84" s="2"/>
      <c r="AJL84" s="2"/>
      <c r="AJM84" s="2"/>
      <c r="AJN84" s="2"/>
      <c r="AJO84" s="2"/>
      <c r="AJP84" s="2"/>
      <c r="AJQ84" s="2"/>
      <c r="AJR84" s="2"/>
      <c r="AJS84" s="2"/>
      <c r="AJT84" s="2"/>
      <c r="AJU84" s="2"/>
      <c r="AJV84" s="2"/>
      <c r="AJW84" s="2"/>
      <c r="AJX84" s="2"/>
      <c r="AJY84" s="2"/>
      <c r="AJZ84" s="2"/>
      <c r="AKA84" s="2"/>
      <c r="AKB84" s="2"/>
      <c r="AKC84" s="2"/>
      <c r="AKD84" s="2"/>
      <c r="AKE84" s="2"/>
      <c r="AKF84" s="2"/>
      <c r="AKG84" s="2"/>
      <c r="AKH84" s="2"/>
      <c r="AKI84" s="2"/>
      <c r="AKJ84" s="2"/>
      <c r="AKK84" s="2"/>
      <c r="AKL84" s="2"/>
      <c r="AKM84" s="2"/>
      <c r="AKN84" s="2"/>
      <c r="AKO84" s="2"/>
      <c r="AKP84" s="2"/>
      <c r="AKQ84" s="2"/>
      <c r="AKR84" s="2"/>
      <c r="AKS84" s="2"/>
      <c r="AKT84" s="2"/>
      <c r="AKU84" s="2"/>
    </row>
    <row r="85" spans="1:983" ht="1.5" customHeight="1" x14ac:dyDescent="0.25">
      <c r="A85" s="2"/>
      <c r="B85" s="69">
        <v>5.0510999999999996E-13</v>
      </c>
      <c r="C85" s="69">
        <v>8.4595999999999996E-13</v>
      </c>
      <c r="D85" s="2"/>
      <c r="E85" s="2"/>
      <c r="F85" s="2"/>
      <c r="G85" s="2"/>
      <c r="H85" s="2"/>
      <c r="I85" s="47">
        <f>COUNT(J86:AW105)</f>
        <v>800</v>
      </c>
      <c r="J85" s="46">
        <v>0</v>
      </c>
      <c r="K85" s="46">
        <v>1</v>
      </c>
      <c r="L85" s="46">
        <v>2</v>
      </c>
      <c r="M85" s="46">
        <v>3</v>
      </c>
      <c r="N85" s="46">
        <v>4</v>
      </c>
      <c r="O85" s="46">
        <v>5</v>
      </c>
      <c r="P85" s="46">
        <v>6</v>
      </c>
      <c r="Q85" s="46">
        <v>7</v>
      </c>
      <c r="R85" s="46">
        <v>8</v>
      </c>
      <c r="S85" s="46">
        <v>9</v>
      </c>
      <c r="T85" s="46">
        <v>10</v>
      </c>
      <c r="U85" s="46">
        <v>11</v>
      </c>
      <c r="V85" s="46">
        <v>12</v>
      </c>
      <c r="W85" s="46">
        <v>13</v>
      </c>
      <c r="X85" s="46">
        <v>14</v>
      </c>
      <c r="Y85" s="46">
        <v>15</v>
      </c>
      <c r="Z85" s="46">
        <v>16</v>
      </c>
      <c r="AA85" s="46">
        <v>17</v>
      </c>
      <c r="AB85" s="46">
        <v>18</v>
      </c>
      <c r="AC85" s="46">
        <v>19</v>
      </c>
      <c r="AD85" s="46">
        <v>20</v>
      </c>
      <c r="AE85" s="46">
        <v>21</v>
      </c>
      <c r="AF85" s="46">
        <v>22</v>
      </c>
      <c r="AG85" s="46">
        <v>23</v>
      </c>
      <c r="AH85" s="46">
        <v>24</v>
      </c>
      <c r="AI85" s="46">
        <v>25</v>
      </c>
      <c r="AJ85" s="46">
        <v>26</v>
      </c>
      <c r="AK85" s="46">
        <v>27</v>
      </c>
      <c r="AL85" s="46">
        <v>28</v>
      </c>
      <c r="AM85" s="46">
        <v>29</v>
      </c>
      <c r="AN85" s="46">
        <v>30</v>
      </c>
      <c r="AO85" s="46">
        <v>31</v>
      </c>
      <c r="AP85" s="46">
        <v>32</v>
      </c>
      <c r="AQ85" s="46">
        <v>33</v>
      </c>
      <c r="AR85" s="46">
        <v>34</v>
      </c>
      <c r="AS85" s="46">
        <v>35</v>
      </c>
      <c r="AT85" s="46">
        <v>36</v>
      </c>
      <c r="AU85" s="46">
        <v>37</v>
      </c>
      <c r="AV85" s="46">
        <v>38</v>
      </c>
      <c r="AW85" s="46">
        <v>39</v>
      </c>
      <c r="AX85" s="2"/>
      <c r="AY85" s="19">
        <v>77</v>
      </c>
      <c r="AZ85" s="44">
        <v>0</v>
      </c>
      <c r="BA85" s="44">
        <v>1.2155524999999999E-16</v>
      </c>
      <c r="BB85" s="44">
        <v>4.3027895E-16</v>
      </c>
      <c r="BC85" s="44">
        <v>1.0935277000000001E-15</v>
      </c>
      <c r="BD85" s="44">
        <v>2.4426290000000002E-15</v>
      </c>
      <c r="BE85" s="44">
        <v>5.0808470000000003E-15</v>
      </c>
      <c r="BF85" s="44">
        <v>1.0094812500000001E-14</v>
      </c>
      <c r="BG85" s="44">
        <v>1.941459E-14</v>
      </c>
      <c r="BH85" s="44">
        <v>3.6428736000000003E-14</v>
      </c>
      <c r="BI85" s="44">
        <v>6.7023473999999994E-14</v>
      </c>
      <c r="BJ85" s="44">
        <v>1.2132572000000001E-13</v>
      </c>
      <c r="BK85" s="44">
        <v>2.1660569E-13</v>
      </c>
      <c r="BL85" s="44">
        <v>3.8206916000000001E-13</v>
      </c>
      <c r="BM85" s="44">
        <v>6.667205E-13</v>
      </c>
      <c r="BN85" s="44">
        <v>1.1521696000000001E-12</v>
      </c>
      <c r="BO85" s="44">
        <v>1.9733526999999998E-12</v>
      </c>
      <c r="BP85" s="44">
        <v>3.3518272999999999E-12</v>
      </c>
      <c r="BQ85" s="44">
        <v>5.6489323000000004E-12</v>
      </c>
      <c r="BR85" s="44">
        <v>9.4500865000000002E-12</v>
      </c>
      <c r="BS85" s="44">
        <v>1.5697620000000001E-11</v>
      </c>
      <c r="BT85" s="44">
        <v>2.5898650999999999E-11</v>
      </c>
      <c r="BU85" s="44">
        <v>4.2448200000000001E-11</v>
      </c>
      <c r="BV85" s="44">
        <v>6.9128200000000006E-11</v>
      </c>
      <c r="BW85" s="44">
        <v>1.1187211E-10</v>
      </c>
      <c r="BX85" s="44">
        <v>1.7992855999999999E-10</v>
      </c>
      <c r="BY85" s="44">
        <v>2.8761709999999999E-10</v>
      </c>
      <c r="BZ85" s="44">
        <v>4.5695570000000002E-10</v>
      </c>
      <c r="CA85" s="44">
        <v>7.2155243000000003E-10</v>
      </c>
      <c r="CB85" s="44">
        <v>1.1323043E-9</v>
      </c>
      <c r="CC85" s="44">
        <v>1.7656309999999999E-9</v>
      </c>
      <c r="CD85" s="44">
        <v>2.7351539E-9</v>
      </c>
      <c r="CE85" s="44">
        <v>4.2079543999999999E-9</v>
      </c>
      <c r="CF85" s="44">
        <v>6.4265516999999996E-9</v>
      </c>
      <c r="CG85" s="44">
        <v>9.7371380000000008E-9</v>
      </c>
      <c r="CH85" s="44">
        <v>1.4623112999999999E-8</v>
      </c>
      <c r="CI85" s="44">
        <v>2.1739094E-8</v>
      </c>
      <c r="CJ85" s="44">
        <v>3.1932189999999999E-8</v>
      </c>
      <c r="CK85" s="44">
        <v>4.6218822999999998E-8</v>
      </c>
      <c r="CL85" s="44">
        <v>6.5638750000000003E-8</v>
      </c>
      <c r="CM85" s="44">
        <v>9.0576610000000006E-8</v>
      </c>
      <c r="CN85" s="44">
        <v>0</v>
      </c>
      <c r="CO85" s="44">
        <v>1.1340208E-16</v>
      </c>
      <c r="CP85" s="44">
        <v>4.0054771999999999E-16</v>
      </c>
      <c r="CQ85" s="44">
        <v>1.0161903E-15</v>
      </c>
      <c r="CR85" s="44">
        <v>2.2660127999999998E-15</v>
      </c>
      <c r="CS85" s="44">
        <v>4.7047610000000002E-15</v>
      </c>
      <c r="CT85" s="44">
        <v>9.3289569999999998E-15</v>
      </c>
      <c r="CU85" s="44">
        <v>1.7903732000000002E-14</v>
      </c>
      <c r="CV85" s="44">
        <v>3.3518313E-14</v>
      </c>
      <c r="CW85" s="44">
        <v>6.1522230000000002E-14</v>
      </c>
      <c r="CX85" s="44">
        <v>1.1109183399999999E-13</v>
      </c>
      <c r="CY85" s="44">
        <v>1.9782685E-13</v>
      </c>
      <c r="CZ85" s="44">
        <v>3.480233E-13</v>
      </c>
      <c r="DA85" s="44">
        <v>6.0566124999999998E-13</v>
      </c>
      <c r="DB85" s="44">
        <v>1.0437479000000001E-12</v>
      </c>
      <c r="DC85" s="44">
        <v>1.7826118999999999E-12</v>
      </c>
      <c r="DD85" s="44">
        <v>3.0192073000000001E-12</v>
      </c>
      <c r="DE85" s="44">
        <v>5.0737604000000002E-12</v>
      </c>
      <c r="DF85" s="44">
        <v>8.4635439999999996E-12</v>
      </c>
      <c r="DG85" s="44">
        <v>1.4018748E-11</v>
      </c>
      <c r="DH85" s="44">
        <v>2.3063430999999999E-11</v>
      </c>
      <c r="DI85" s="44">
        <v>3.7696139999999998E-11</v>
      </c>
      <c r="DJ85" s="44">
        <v>6.1222230000000004E-11</v>
      </c>
      <c r="DK85" s="44">
        <v>9.8815509999999994E-11</v>
      </c>
      <c r="DL85" s="44">
        <v>1.5852302999999999E-10</v>
      </c>
      <c r="DM85" s="44">
        <v>2.5277984999999998E-10</v>
      </c>
      <c r="DN85" s="44">
        <v>4.0067290000000002E-10</v>
      </c>
      <c r="DO85" s="44">
        <v>6.3129300000000002E-10</v>
      </c>
      <c r="DP85" s="44">
        <v>9.8864249999999998E-10</v>
      </c>
      <c r="DQ85" s="44">
        <v>1.5387273999999999E-9</v>
      </c>
      <c r="DR85" s="44">
        <v>2.3796345000000002E-9</v>
      </c>
      <c r="DS85" s="44">
        <v>3.655487E-9</v>
      </c>
      <c r="DT85" s="44">
        <v>5.5751950000000004E-9</v>
      </c>
      <c r="DU85" s="44">
        <v>8.4365760000000002E-9</v>
      </c>
      <c r="DV85" s="44">
        <v>1.2654958E-8</v>
      </c>
      <c r="DW85" s="44">
        <v>1.8792115000000001E-8</v>
      </c>
      <c r="DX85" s="44">
        <v>2.7572968000000001E-8</v>
      </c>
      <c r="DY85" s="44">
        <v>3.9861879999999998E-8</v>
      </c>
      <c r="DZ85" s="44">
        <v>5.6532783999999998E-8</v>
      </c>
      <c r="EA85" s="44">
        <v>7.7879949999999997E-8</v>
      </c>
      <c r="EB85" s="44">
        <v>0</v>
      </c>
      <c r="EC85" s="44">
        <v>1.3422461E-16</v>
      </c>
      <c r="ED85" s="44">
        <v>4.7567352999999995E-16</v>
      </c>
      <c r="EE85" s="44">
        <v>1.2089358E-15</v>
      </c>
      <c r="EF85" s="44">
        <v>2.6987380000000001E-15</v>
      </c>
      <c r="EG85" s="44">
        <v>5.6080264000000004E-15</v>
      </c>
      <c r="EH85" s="44">
        <v>1.112888E-14</v>
      </c>
      <c r="EI85" s="44">
        <v>2.1375831999999999E-14</v>
      </c>
      <c r="EJ85" s="44">
        <v>4.0060460000000001E-14</v>
      </c>
      <c r="EK85" s="44">
        <v>7.3543639999999996E-14</v>
      </c>
      <c r="EL85" s="44">
        <v>1.3273291E-13</v>
      </c>
      <c r="EM85" s="44">
        <v>2.3611657000000001E-13</v>
      </c>
      <c r="EN85" s="44">
        <v>4.1477146000000002E-13</v>
      </c>
      <c r="EO85" s="44">
        <v>7.2051680000000001E-13</v>
      </c>
      <c r="EP85" s="44">
        <v>1.2391074000000001E-12</v>
      </c>
      <c r="EQ85" s="44">
        <v>2.1114362E-12</v>
      </c>
      <c r="ER85" s="44">
        <v>3.5673802999999999E-12</v>
      </c>
      <c r="ES85" s="44">
        <v>5.9794730000000003E-12</v>
      </c>
      <c r="ET85" s="44">
        <v>9.9474409999999996E-12</v>
      </c>
      <c r="EU85" s="44">
        <v>1.6430537000000001E-11</v>
      </c>
      <c r="EV85" s="44">
        <v>2.6953098E-11</v>
      </c>
      <c r="EW85" s="44">
        <v>4.3921716999999998E-11</v>
      </c>
      <c r="EX85" s="44">
        <v>7.1110869999999999E-11</v>
      </c>
      <c r="EY85" s="44">
        <v>1.1440009E-10</v>
      </c>
      <c r="EZ85" s="44">
        <v>1.828831E-10</v>
      </c>
      <c r="FA85" s="44">
        <v>2.9051409999999998E-10</v>
      </c>
      <c r="FB85" s="44">
        <v>4.5902604000000001E-10</v>
      </c>
      <c r="FC85" s="44">
        <v>7.2137199999999998E-10</v>
      </c>
      <c r="FD85" s="44">
        <v>1.1274040999999999E-9</v>
      </c>
      <c r="FE85" s="44">
        <v>1.7519375999999999E-9</v>
      </c>
      <c r="FF85" s="44">
        <v>2.7062017000000002E-9</v>
      </c>
      <c r="FG85" s="44">
        <v>4.1537389999999999E-9</v>
      </c>
      <c r="FH85" s="44">
        <v>6.3315873E-9</v>
      </c>
      <c r="FI85" s="44">
        <v>9.5776750000000004E-9</v>
      </c>
      <c r="FJ85" s="44">
        <v>1.436333E-8</v>
      </c>
      <c r="FK85" s="44">
        <v>2.1325175E-8</v>
      </c>
      <c r="FL85" s="44">
        <v>3.1283452000000001E-8</v>
      </c>
      <c r="FM85" s="44">
        <v>4.5213844999999997E-8</v>
      </c>
      <c r="FN85" s="44">
        <v>6.409764E-8</v>
      </c>
      <c r="FO85" s="44">
        <v>8.8221014000000004E-8</v>
      </c>
      <c r="FP85" s="44">
        <v>0</v>
      </c>
      <c r="FQ85" s="44">
        <v>2.0615747999999999E-16</v>
      </c>
      <c r="FR85" s="44">
        <v>7.3396104000000001E-16</v>
      </c>
      <c r="FS85" s="44">
        <v>1.8703595E-15</v>
      </c>
      <c r="FT85" s="44">
        <v>4.1801905999999997E-15</v>
      </c>
      <c r="FU85" s="44">
        <v>8.6878080000000006E-15</v>
      </c>
      <c r="FV85" s="44">
        <v>1.7225549999999999E-14</v>
      </c>
      <c r="FW85" s="44">
        <v>3.3022590000000002E-14</v>
      </c>
      <c r="FX85" s="44">
        <v>6.1695569999999994E-14</v>
      </c>
      <c r="FY85" s="44">
        <v>1.1299335E-13</v>
      </c>
      <c r="FZ85" s="44">
        <v>2.0355154E-13</v>
      </c>
      <c r="GA85" s="44">
        <v>3.6154660000000002E-13</v>
      </c>
      <c r="GB85" s="44">
        <v>6.3430630000000004E-13</v>
      </c>
      <c r="GC85" s="44">
        <v>1.1007012E-12</v>
      </c>
      <c r="GD85" s="44">
        <v>1.8911884E-12</v>
      </c>
      <c r="GE85" s="44">
        <v>3.2200265E-12</v>
      </c>
      <c r="GF85" s="44">
        <v>5.4367204999999998E-12</v>
      </c>
      <c r="GG85" s="44">
        <v>9.1076409999999999E-12</v>
      </c>
      <c r="GH85" s="44">
        <v>1.5144773999999999E-11</v>
      </c>
      <c r="GI85" s="44">
        <v>2.5007500000000001E-11</v>
      </c>
      <c r="GJ85" s="44">
        <v>4.1017009999999997E-11</v>
      </c>
      <c r="GK85" s="44">
        <v>6.6842995999999996E-11</v>
      </c>
      <c r="GL85" s="44">
        <v>1.0825268E-10</v>
      </c>
      <c r="GM85" s="44">
        <v>1.7425549999999999E-10</v>
      </c>
      <c r="GN85" s="44">
        <v>2.7884206000000002E-10</v>
      </c>
      <c r="GO85" s="44">
        <v>4.4361032000000001E-10</v>
      </c>
      <c r="GP85" s="44">
        <v>7.0118533000000002E-10</v>
      </c>
      <c r="GQ85" s="44">
        <v>1.1011005E-9</v>
      </c>
      <c r="GR85" s="44">
        <v>1.7188013999999999E-9</v>
      </c>
      <c r="GS85" s="44">
        <v>2.6680240000000001E-9</v>
      </c>
      <c r="GT85" s="44">
        <v>4.1170706999999999E-9</v>
      </c>
      <c r="GU85" s="44">
        <v>6.3130384999999999E-9</v>
      </c>
      <c r="GV85" s="44">
        <v>9.6143949999999995E-9</v>
      </c>
      <c r="GW85" s="44">
        <v>1.4532449E-8</v>
      </c>
      <c r="GX85" s="44">
        <v>2.1779469E-8</v>
      </c>
      <c r="GY85" s="44">
        <v>3.231734E-8</v>
      </c>
      <c r="GZ85" s="44">
        <v>4.7385384999999997E-8</v>
      </c>
      <c r="HA85" s="44">
        <v>6.8461134000000003E-8</v>
      </c>
      <c r="HB85" s="44">
        <v>9.7040584000000002E-8</v>
      </c>
      <c r="HC85" s="44">
        <v>1.3357797E-7</v>
      </c>
      <c r="HD85" s="44">
        <v>0</v>
      </c>
      <c r="HE85" s="44">
        <v>2.2366179999999999E-16</v>
      </c>
      <c r="HF85" s="44">
        <v>7.9449729999999999E-16</v>
      </c>
      <c r="HG85" s="44">
        <v>2.0262535999999999E-15</v>
      </c>
      <c r="HH85" s="44">
        <v>4.5378537000000003E-15</v>
      </c>
      <c r="HI85" s="44">
        <v>9.4603645000000005E-15</v>
      </c>
      <c r="HJ85" s="44">
        <v>1.8835446000000001E-14</v>
      </c>
      <c r="HK85" s="44">
        <v>3.6296734000000002E-14</v>
      </c>
      <c r="HL85" s="44">
        <v>6.8235544000000002E-14</v>
      </c>
      <c r="HM85" s="44">
        <v>1.2577502999999999E-13</v>
      </c>
      <c r="HN85" s="44">
        <v>2.2808662000000002E-13</v>
      </c>
      <c r="HO85" s="44">
        <v>4.0791489999999998E-13</v>
      </c>
      <c r="HP85" s="44">
        <v>7.2070773000000001E-13</v>
      </c>
      <c r="HQ85" s="44">
        <v>1.2596071000000001E-12</v>
      </c>
      <c r="HR85" s="44">
        <v>2.1798756000000001E-12</v>
      </c>
      <c r="HS85" s="44">
        <v>3.7384214999999998E-12</v>
      </c>
      <c r="HT85" s="44">
        <v>6.3573134999999997E-12</v>
      </c>
      <c r="HU85" s="44">
        <v>1.0725146000000001E-11</v>
      </c>
      <c r="HV85" s="44">
        <v>1.7957710000000001E-11</v>
      </c>
      <c r="HW85" s="44">
        <v>2.9850926999999998E-11</v>
      </c>
      <c r="HX85" s="44">
        <v>4.9276290000000001E-11</v>
      </c>
      <c r="HY85" s="44">
        <v>8.0794724999999994E-11</v>
      </c>
      <c r="HZ85" s="44">
        <v>1.3160299999999999E-10</v>
      </c>
      <c r="IA85" s="44">
        <v>2.1298115E-10</v>
      </c>
      <c r="IB85" s="44">
        <v>3.4248975999999999E-10</v>
      </c>
      <c r="IC85" s="44">
        <v>5.4727729999999996E-10</v>
      </c>
      <c r="ID85" s="44">
        <v>8.6900990000000005E-10</v>
      </c>
      <c r="IE85" s="44">
        <v>1.3711497000000001E-9</v>
      </c>
      <c r="IF85" s="44">
        <v>2.1495752000000001E-9</v>
      </c>
      <c r="IG85" s="44">
        <v>3.3464118E-9</v>
      </c>
      <c r="IH85" s="44">
        <v>5.1756515000000001E-9</v>
      </c>
      <c r="II85" s="44">
        <v>7.9502579999999996E-9</v>
      </c>
      <c r="IJ85" s="44">
        <v>1.2123305E-8</v>
      </c>
      <c r="IK85" s="44">
        <v>1.8339415E-8</v>
      </c>
      <c r="IL85" s="44">
        <v>2.7496373E-8</v>
      </c>
      <c r="IM85" s="44">
        <v>4.0806529999999998E-8</v>
      </c>
      <c r="IN85" s="44">
        <v>5.9831876000000003E-8</v>
      </c>
      <c r="IO85" s="44">
        <v>8.643058E-8</v>
      </c>
      <c r="IP85" s="44">
        <v>1.2246851999999999E-7</v>
      </c>
      <c r="IQ85" s="44">
        <v>1.6855807000000001E-7</v>
      </c>
      <c r="IR85" s="44">
        <v>0</v>
      </c>
      <c r="IS85" s="44">
        <v>2.3301642999999999E-16</v>
      </c>
      <c r="IT85" s="44">
        <v>8.2755585000000004E-16</v>
      </c>
      <c r="IU85" s="44">
        <v>2.106946E-15</v>
      </c>
      <c r="IV85" s="44">
        <v>4.7172107999999998E-15</v>
      </c>
      <c r="IW85" s="44">
        <v>9.8385934999999998E-15</v>
      </c>
      <c r="IX85" s="44">
        <v>1.9608984000000001E-14</v>
      </c>
      <c r="IY85" s="44">
        <v>3.7847207000000002E-14</v>
      </c>
      <c r="IZ85" s="44">
        <v>7.1299486000000001E-14</v>
      </c>
      <c r="JA85" s="44">
        <v>1.3176699E-13</v>
      </c>
      <c r="JB85" s="44">
        <v>2.3971059999999999E-13</v>
      </c>
      <c r="JC85" s="44">
        <v>4.3031816000000001E-13</v>
      </c>
      <c r="JD85" s="44">
        <v>7.6367085999999999E-13</v>
      </c>
      <c r="JE85" s="44">
        <v>1.3402133000000001E-12</v>
      </c>
      <c r="JF85" s="44">
        <v>2.3283805000000001E-12</v>
      </c>
      <c r="JG85" s="44">
        <v>4.0078245000000004E-12</v>
      </c>
      <c r="JH85" s="44">
        <v>6.8394726E-12</v>
      </c>
      <c r="JI85" s="44">
        <v>1.1577689000000001E-11</v>
      </c>
      <c r="JJ85" s="44">
        <v>1.944856E-11</v>
      </c>
      <c r="JK85" s="44">
        <v>3.2431386999999997E-11</v>
      </c>
      <c r="JL85" s="44">
        <v>5.3699970000000001E-11</v>
      </c>
      <c r="JM85" s="44">
        <v>8.8309649999999995E-11</v>
      </c>
      <c r="JN85" s="44">
        <v>1.4425905000000001E-10</v>
      </c>
      <c r="JO85" s="44">
        <v>2.3411894999999999E-10</v>
      </c>
      <c r="JP85" s="44">
        <v>3.7751197000000001E-10</v>
      </c>
      <c r="JQ85" s="44">
        <v>6.048554E-10</v>
      </c>
      <c r="JR85" s="44">
        <v>9.6296020000000001E-10</v>
      </c>
      <c r="JS85" s="44">
        <v>1.5233229E-9</v>
      </c>
      <c r="JT85" s="44">
        <v>2.3942609999999999E-9</v>
      </c>
      <c r="JU85" s="44">
        <v>3.7384620000000002E-9</v>
      </c>
      <c r="JV85" s="44">
        <v>5.7937157E-9</v>
      </c>
      <c r="JW85" s="44">
        <v>8.9155829999999997E-9</v>
      </c>
      <c r="JX85" s="44">
        <v>1.3617447999999999E-8</v>
      </c>
      <c r="JY85" s="44">
        <v>2.0631495E-8</v>
      </c>
      <c r="JZ85" s="44">
        <v>3.0977889999999999E-8</v>
      </c>
      <c r="KA85" s="44">
        <v>4.6033794000000001E-8</v>
      </c>
      <c r="KB85" s="44">
        <v>6.7571829999999997E-8</v>
      </c>
      <c r="KC85" s="44">
        <v>9.769713E-8</v>
      </c>
      <c r="KD85" s="44">
        <v>1.3851715000000001E-7</v>
      </c>
      <c r="KE85" s="44">
        <v>1.9068912000000001E-7</v>
      </c>
      <c r="KF85" s="44">
        <v>0</v>
      </c>
      <c r="KG85" s="44">
        <v>2.497783E-16</v>
      </c>
      <c r="KH85" s="44">
        <v>8.8773749999999996E-16</v>
      </c>
      <c r="KI85" s="44">
        <v>2.2625199999999999E-15</v>
      </c>
      <c r="KJ85" s="44">
        <v>5.065671E-15</v>
      </c>
      <c r="KK85" s="44">
        <v>1.0559080999999999E-14</v>
      </c>
      <c r="KL85" s="44">
        <v>2.1019463E-14</v>
      </c>
      <c r="KM85" s="44">
        <v>4.0496209999999999E-14</v>
      </c>
      <c r="KN85" s="44">
        <v>7.6103863999999997E-14</v>
      </c>
      <c r="KO85" s="44">
        <v>1.4019812999999999E-13</v>
      </c>
      <c r="KP85" s="44">
        <v>2.5401063E-13</v>
      </c>
      <c r="KQ85" s="44">
        <v>4.5367285E-13</v>
      </c>
      <c r="KR85" s="44">
        <v>8.0008789999999998E-13</v>
      </c>
      <c r="KS85" s="44">
        <v>1.3964133E-12</v>
      </c>
      <c r="KT85" s="44">
        <v>2.4142604000000001E-12</v>
      </c>
      <c r="KU85" s="44">
        <v>4.1377770000000001E-12</v>
      </c>
      <c r="KV85" s="44">
        <v>7.0342564000000003E-12</v>
      </c>
      <c r="KW85" s="44">
        <v>1.1867107000000001E-11</v>
      </c>
      <c r="KX85" s="44">
        <v>1.9875385999999999E-11</v>
      </c>
      <c r="KY85" s="44">
        <v>3.3057365999999998E-11</v>
      </c>
      <c r="KZ85" s="44">
        <v>5.4615495999999999E-11</v>
      </c>
      <c r="LA85" s="44">
        <v>8.9653159999999997E-11</v>
      </c>
      <c r="LB85" s="44">
        <v>1.4624521999999999E-10</v>
      </c>
      <c r="LC85" s="44">
        <v>2.37095E-10</v>
      </c>
      <c r="LD85" s="44">
        <v>3.8206076999999999E-10</v>
      </c>
      <c r="LE85" s="44">
        <v>6.1198662999999995E-10</v>
      </c>
      <c r="LF85" s="44">
        <v>9.744695000000001E-10</v>
      </c>
      <c r="LG85" s="44">
        <v>1.5424569999999999E-9</v>
      </c>
      <c r="LH85" s="44">
        <v>2.4269429E-9</v>
      </c>
      <c r="LI85" s="44">
        <v>3.7955279999999998E-9</v>
      </c>
      <c r="LJ85" s="44">
        <v>5.8991545E-9</v>
      </c>
      <c r="LK85" s="44">
        <v>9.1021239999999992E-9</v>
      </c>
      <c r="LL85" s="44">
        <v>1.3936065999999999E-8</v>
      </c>
      <c r="LM85" s="44">
        <v>2.1159394000000001E-8</v>
      </c>
      <c r="LN85" s="44">
        <v>3.1830467000000001E-8</v>
      </c>
      <c r="LO85" s="44">
        <v>4.7379935000000001E-8</v>
      </c>
      <c r="LP85" s="44">
        <v>6.9650475999999998E-8</v>
      </c>
      <c r="LQ85" s="44">
        <v>1.00830476E-7</v>
      </c>
      <c r="LR85" s="44">
        <v>1.4310254000000001E-7</v>
      </c>
      <c r="LS85" s="44">
        <v>1.970825E-7</v>
      </c>
      <c r="LT85" s="44">
        <v>0</v>
      </c>
      <c r="LU85" s="44">
        <v>2.1946698E-16</v>
      </c>
      <c r="LV85" s="44">
        <v>7.7830935000000004E-16</v>
      </c>
      <c r="LW85" s="44">
        <v>1.9800200000000002E-15</v>
      </c>
      <c r="LX85" s="44">
        <v>4.4319178E-15</v>
      </c>
      <c r="LY85" s="44">
        <v>9.2453759999999995E-15</v>
      </c>
      <c r="LZ85" s="44">
        <v>1.8435441999999999E-14</v>
      </c>
      <c r="MA85" s="44">
        <v>3.5606957999999998E-14</v>
      </c>
      <c r="MB85" s="44">
        <v>6.7137809999999995E-14</v>
      </c>
      <c r="MC85" s="44">
        <v>1.242005E-13</v>
      </c>
      <c r="MD85" s="44">
        <v>2.2618880000000001E-13</v>
      </c>
      <c r="ME85" s="44">
        <v>4.0647547000000002E-13</v>
      </c>
      <c r="MF85" s="44">
        <v>7.2202155999999996E-13</v>
      </c>
      <c r="MG85" s="44">
        <v>1.2693104E-12</v>
      </c>
      <c r="MH85" s="44">
        <v>2.2105734999999999E-12</v>
      </c>
      <c r="MI85" s="44">
        <v>3.8165740000000001E-12</v>
      </c>
      <c r="MJ85" s="44">
        <v>6.5362867000000003E-12</v>
      </c>
      <c r="MK85" s="44">
        <v>1.110903E-11</v>
      </c>
      <c r="ML85" s="44">
        <v>1.8744288999999999E-11</v>
      </c>
      <c r="MM85" s="44">
        <v>3.1407914000000002E-11</v>
      </c>
      <c r="MN85" s="44">
        <v>5.2274982999999998E-11</v>
      </c>
      <c r="MO85" s="44">
        <v>8.6442780000000003E-11</v>
      </c>
      <c r="MP85" s="44">
        <v>1.4191318E-10</v>
      </c>
      <c r="MQ85" s="44">
        <v>2.3134747000000001E-10</v>
      </c>
      <c r="MR85" s="44">
        <v>3.7456620000000001E-10</v>
      </c>
      <c r="MS85" s="44">
        <v>6.0237264999999998E-10</v>
      </c>
      <c r="MT85" s="44">
        <v>9.6228490000000002E-10</v>
      </c>
      <c r="MU85" s="44">
        <v>1.5270427E-9</v>
      </c>
      <c r="MV85" s="44">
        <v>2.407084E-9</v>
      </c>
      <c r="MW85" s="44">
        <v>3.7685982999999999E-9</v>
      </c>
      <c r="MX85" s="44">
        <v>5.8592007E-9</v>
      </c>
      <c r="MY85" s="44">
        <v>9.0433149999999998E-9</v>
      </c>
      <c r="MZ85" s="44">
        <v>1.3849631E-8</v>
      </c>
      <c r="NA85" s="44">
        <v>2.1032639000000001E-8</v>
      </c>
      <c r="NB85" s="44">
        <v>3.1643874999999999E-8</v>
      </c>
      <c r="NC85" s="44">
        <v>4.7102630000000003E-8</v>
      </c>
      <c r="ND85" s="44">
        <v>6.9235830000000004E-8</v>
      </c>
      <c r="NE85" s="44">
        <v>1.002093E-7</v>
      </c>
      <c r="NF85" s="44">
        <v>1.4217969000000001E-7</v>
      </c>
      <c r="NG85" s="44">
        <v>1.9573712000000001E-7</v>
      </c>
      <c r="NH85" s="44">
        <v>0</v>
      </c>
      <c r="NI85" s="44">
        <v>2.48179E-16</v>
      </c>
      <c r="NJ85" s="44">
        <v>8.8335123000000002E-16</v>
      </c>
      <c r="NK85" s="44">
        <v>2.2557896E-15</v>
      </c>
      <c r="NL85" s="44">
        <v>5.0572334999999997E-15</v>
      </c>
      <c r="NM85" s="44">
        <v>1.0553218E-14</v>
      </c>
      <c r="NN85" s="44">
        <v>2.1030558E-14</v>
      </c>
      <c r="NO85" s="44">
        <v>4.0564696E-14</v>
      </c>
      <c r="NP85" s="44">
        <v>7.6333570000000002E-14</v>
      </c>
      <c r="NQ85" s="44">
        <v>1.4084730999999999E-13</v>
      </c>
      <c r="NR85" s="44">
        <v>2.5569826999999998E-13</v>
      </c>
      <c r="NS85" s="44">
        <v>4.5782074000000001E-13</v>
      </c>
      <c r="NT85" s="44">
        <v>8.0986859999999996E-13</v>
      </c>
      <c r="NU85" s="44">
        <v>1.4172804E-12</v>
      </c>
      <c r="NV85" s="44">
        <v>2.4561480999999999E-12</v>
      </c>
      <c r="NW85" s="44">
        <v>4.2184042999999999E-12</v>
      </c>
      <c r="NX85" s="44">
        <v>7.1845640000000001E-12</v>
      </c>
      <c r="NY85" s="44">
        <v>1.2140016000000001E-11</v>
      </c>
      <c r="NZ85" s="44">
        <v>2.0359544E-11</v>
      </c>
      <c r="OA85" s="44">
        <v>3.3898034000000003E-11</v>
      </c>
      <c r="OB85" s="44">
        <v>5.6045016000000002E-11</v>
      </c>
      <c r="OC85" s="44">
        <v>9.2028364000000003E-11</v>
      </c>
      <c r="OD85" s="44">
        <v>1.5022954999999999E-10</v>
      </c>
      <c r="OE85" s="44">
        <v>2.4380797000000001E-10</v>
      </c>
      <c r="OF85" s="44">
        <v>3.9344228000000001E-10</v>
      </c>
      <c r="OG85" s="44">
        <v>6.3123579999999999E-10</v>
      </c>
      <c r="OH85" s="44">
        <v>1.0061446E-9</v>
      </c>
      <c r="OI85" s="44">
        <v>1.5932170000000001E-9</v>
      </c>
      <c r="OJ85" s="44">
        <v>2.5061475000000001E-9</v>
      </c>
      <c r="OK85" s="44">
        <v>3.9156095999999998E-9</v>
      </c>
      <c r="OL85" s="44">
        <v>6.0751780000000003E-9</v>
      </c>
      <c r="OM85" s="44">
        <v>9.3575099999999995E-9</v>
      </c>
      <c r="ON85" s="44">
        <v>1.43030805E-8</v>
      </c>
      <c r="OO85" s="44">
        <v>2.1681802999999999E-8</v>
      </c>
      <c r="OP85" s="44">
        <v>3.2567930000000002E-8</v>
      </c>
      <c r="OQ85" s="44">
        <v>4.8414860000000002E-8</v>
      </c>
      <c r="OR85" s="44">
        <v>7.1095850000000002E-8</v>
      </c>
      <c r="OS85" s="44">
        <v>1.0284091000000001E-7</v>
      </c>
      <c r="OT85" s="44">
        <v>1.4589311E-7</v>
      </c>
      <c r="OU85" s="44">
        <v>2.0100968E-7</v>
      </c>
      <c r="OV85" s="44">
        <v>0</v>
      </c>
      <c r="OW85" s="44">
        <v>2.0566747000000001E-16</v>
      </c>
      <c r="OX85" s="44">
        <v>7.3165704999999998E-16</v>
      </c>
      <c r="OY85" s="44">
        <v>1.863123E-15</v>
      </c>
      <c r="OZ85" s="44">
        <v>4.1674876999999998E-15</v>
      </c>
      <c r="PA85" s="44">
        <v>8.6767320000000005E-15</v>
      </c>
      <c r="PB85" s="44">
        <v>1.7248012E-14</v>
      </c>
      <c r="PC85" s="44">
        <v>3.3175789999999998E-14</v>
      </c>
      <c r="PD85" s="44">
        <v>6.2234630000000003E-14</v>
      </c>
      <c r="PE85" s="44">
        <v>1.144366E-13</v>
      </c>
      <c r="PF85" s="44">
        <v>2.0697178000000001E-13</v>
      </c>
      <c r="PG85" s="44">
        <v>3.6908999000000001E-13</v>
      </c>
      <c r="PH85" s="44">
        <v>6.5013710000000004E-13</v>
      </c>
      <c r="PI85" s="44">
        <v>1.1327025E-12</v>
      </c>
      <c r="PJ85" s="44">
        <v>1.9539680000000001E-12</v>
      </c>
      <c r="PK85" s="44">
        <v>3.3401467000000002E-12</v>
      </c>
      <c r="PL85" s="44">
        <v>5.6616604000000002E-12</v>
      </c>
      <c r="PM85" s="44">
        <v>9.5209720000000003E-12</v>
      </c>
      <c r="PN85" s="44">
        <v>1.5891446000000001E-11</v>
      </c>
      <c r="PO85" s="44">
        <v>2.6335517E-11</v>
      </c>
      <c r="PP85" s="44">
        <v>4.3345073999999997E-11</v>
      </c>
      <c r="PQ85" s="44">
        <v>7.0869259999999996E-11</v>
      </c>
      <c r="PR85" s="44">
        <v>1.1512634E-10</v>
      </c>
      <c r="PS85" s="44">
        <v>1.8584378000000001E-10</v>
      </c>
      <c r="PT85" s="44">
        <v>2.9813229999999999E-10</v>
      </c>
      <c r="PU85" s="44">
        <v>4.7578259999999999E-10</v>
      </c>
      <c r="PV85" s="44">
        <v>7.5503014999999997E-10</v>
      </c>
      <c r="PW85" s="44">
        <v>1.1913064E-9</v>
      </c>
      <c r="PX85" s="44">
        <v>1.8686112999999998E-9</v>
      </c>
      <c r="PY85" s="44">
        <v>2.9131577E-9</v>
      </c>
      <c r="PZ85" s="44">
        <v>4.5127976999999996E-9</v>
      </c>
      <c r="QA85" s="44">
        <v>6.9439524999999998E-9</v>
      </c>
      <c r="QB85" s="44">
        <v>1.0607780000000001E-8</v>
      </c>
      <c r="QC85" s="44">
        <v>1.6076548E-8</v>
      </c>
      <c r="QD85" s="44">
        <v>2.4147162E-8</v>
      </c>
      <c r="QE85" s="44">
        <v>3.5895800000000002E-8</v>
      </c>
      <c r="QF85" s="44">
        <v>5.2711133000000001E-8</v>
      </c>
      <c r="QG85" s="44">
        <v>7.6250345000000005E-8</v>
      </c>
      <c r="QH85" s="44">
        <v>1.0819253999999999E-7</v>
      </c>
      <c r="QI85" s="44">
        <v>1.4904647000000001E-7</v>
      </c>
      <c r="QJ85" s="44">
        <v>0</v>
      </c>
      <c r="QK85" s="44">
        <v>1.1562467999999999E-16</v>
      </c>
      <c r="QL85" s="44">
        <v>4.0910265E-16</v>
      </c>
      <c r="QM85" s="44">
        <v>1.0399878E-15</v>
      </c>
      <c r="QN85" s="44">
        <v>2.3213053999999999E-15</v>
      </c>
      <c r="QO85" s="44">
        <v>4.8223520000000004E-15</v>
      </c>
      <c r="QP85" s="44">
        <v>9.5532270000000006E-15</v>
      </c>
      <c r="QQ85" s="44">
        <v>1.8305471000000001E-14</v>
      </c>
      <c r="QR85" s="44">
        <v>3.4198832999999997E-14</v>
      </c>
      <c r="QS85" s="44">
        <v>6.2610820000000002E-14</v>
      </c>
      <c r="QT85" s="44">
        <v>1.1271723E-13</v>
      </c>
      <c r="QU85" s="44">
        <v>2.0003152000000001E-13</v>
      </c>
      <c r="QV85" s="44">
        <v>3.5055627999999999E-13</v>
      </c>
      <c r="QW85" s="44">
        <v>6.0751957000000003E-13</v>
      </c>
      <c r="QX85" s="44">
        <v>1.0422272999999999E-12</v>
      </c>
      <c r="QY85" s="44">
        <v>1.7714223000000001E-12</v>
      </c>
      <c r="QZ85" s="44">
        <v>2.9848542999999998E-12</v>
      </c>
      <c r="RA85" s="44">
        <v>4.9887500000000001E-12</v>
      </c>
      <c r="RB85" s="44">
        <v>8.2738539999999994E-12</v>
      </c>
      <c r="RC85" s="44">
        <v>1.3621097E-11</v>
      </c>
      <c r="RD85" s="44">
        <v>2.2263888999999999E-11</v>
      </c>
      <c r="RE85" s="44">
        <v>3.619169E-11</v>
      </c>
      <c r="RF85" s="44">
        <v>5.8464809999999996E-11</v>
      </c>
      <c r="RG85" s="44">
        <v>9.3861440000000004E-11</v>
      </c>
      <c r="RH85" s="44">
        <v>1.4976174E-10</v>
      </c>
      <c r="RI85" s="44">
        <v>2.3747595999999998E-10</v>
      </c>
      <c r="RJ85" s="44">
        <v>3.7468200000000001E-10</v>
      </c>
      <c r="RK85" s="44">
        <v>5.8811944000000002E-10</v>
      </c>
      <c r="RL85" s="44">
        <v>9.1818814E-10</v>
      </c>
      <c r="RM85" s="44">
        <v>1.4253981000000001E-9</v>
      </c>
      <c r="RN85" s="44">
        <v>2.1994468000000001E-9</v>
      </c>
      <c r="RO85" s="44">
        <v>3.3718114999999998E-9</v>
      </c>
      <c r="RP85" s="44">
        <v>5.1326570000000002E-9</v>
      </c>
      <c r="RQ85" s="44">
        <v>7.7524560000000003E-9</v>
      </c>
      <c r="RR85" s="44">
        <v>1.1607434E-8</v>
      </c>
      <c r="RS85" s="44">
        <v>1.7204205999999999E-8</v>
      </c>
      <c r="RT85" s="44">
        <v>2.5193563E-8</v>
      </c>
      <c r="RU85" s="44">
        <v>3.6346940000000002E-8</v>
      </c>
      <c r="RV85" s="44">
        <v>5.1436411999999997E-8</v>
      </c>
      <c r="RW85" s="44">
        <v>7.068863E-8</v>
      </c>
      <c r="RX85" s="44">
        <v>0</v>
      </c>
      <c r="RY85" s="44">
        <v>7.3391137000000003E-17</v>
      </c>
      <c r="RZ85" s="44">
        <v>2.5873179999999999E-16</v>
      </c>
      <c r="SA85" s="44">
        <v>6.5533113000000003E-16</v>
      </c>
      <c r="SB85" s="44">
        <v>1.4589335E-15</v>
      </c>
      <c r="SC85" s="44">
        <v>3.0241375999999999E-15</v>
      </c>
      <c r="SD85" s="44">
        <v>5.9876385999999999E-15</v>
      </c>
      <c r="SE85" s="44">
        <v>1.14651136E-14</v>
      </c>
      <c r="SF85" s="44">
        <v>2.1403232000000001E-14</v>
      </c>
      <c r="SG85" s="44">
        <v>3.9157871999999999E-14</v>
      </c>
      <c r="SH85" s="44">
        <v>7.0458029999999998E-14</v>
      </c>
      <c r="SI85" s="44">
        <v>1.2499517E-13</v>
      </c>
      <c r="SJ85" s="44">
        <v>2.1903008000000001E-13</v>
      </c>
      <c r="SK85" s="44">
        <v>3.7963355E-13</v>
      </c>
      <c r="SL85" s="44">
        <v>6.5154369999999998E-13</v>
      </c>
      <c r="SM85" s="44">
        <v>1.1081789E-12</v>
      </c>
      <c r="SN85" s="44">
        <v>1.8692116E-12</v>
      </c>
      <c r="SO85" s="44">
        <v>3.1284462999999999E-12</v>
      </c>
      <c r="SP85" s="44">
        <v>5.1977623999999996E-12</v>
      </c>
      <c r="SQ85" s="44">
        <v>8.5759619999999997E-12</v>
      </c>
      <c r="SR85" s="44">
        <v>1.4055951E-11</v>
      </c>
      <c r="SS85" s="44">
        <v>2.2890572999999999E-11</v>
      </c>
      <c r="ST85" s="44">
        <v>3.704725E-11</v>
      </c>
      <c r="SU85" s="44">
        <v>5.9596709999999994E-11</v>
      </c>
      <c r="SV85" s="44">
        <v>9.5301710000000001E-11</v>
      </c>
      <c r="SW85" s="44">
        <v>1.5150202E-10</v>
      </c>
      <c r="SX85" s="44">
        <v>2.3943316999999998E-10</v>
      </c>
      <c r="SY85" s="44">
        <v>3.7616873999999998E-10</v>
      </c>
      <c r="SZ85" s="44">
        <v>5.8745152999999996E-10</v>
      </c>
      <c r="TA85" s="44">
        <v>9.1175930000000005E-10</v>
      </c>
      <c r="TB85" s="44">
        <v>1.4060357999999999E-9</v>
      </c>
      <c r="TC85" s="44">
        <v>2.1535135999999998E-9</v>
      </c>
      <c r="TD85" s="44">
        <v>3.2740527999999999E-9</v>
      </c>
      <c r="TE85" s="44">
        <v>4.9370037000000002E-9</v>
      </c>
      <c r="TF85" s="44">
        <v>7.3819573E-9</v>
      </c>
      <c r="TG85" s="44">
        <v>1.09302825E-8</v>
      </c>
      <c r="TH85" s="44">
        <v>1.599567E-8</v>
      </c>
      <c r="TI85" s="44">
        <v>2.3071008000000001E-8</v>
      </c>
      <c r="TJ85" s="44">
        <v>3.2654363000000002E-8</v>
      </c>
      <c r="TK85" s="44">
        <v>4.4909259999999999E-8</v>
      </c>
      <c r="TL85" s="44">
        <v>0</v>
      </c>
      <c r="TM85" s="44">
        <v>7.9382213999999996E-17</v>
      </c>
      <c r="TN85" s="44">
        <v>2.8030905999999999E-16</v>
      </c>
      <c r="TO85" s="44">
        <v>7.1043420000000002E-16</v>
      </c>
      <c r="TP85" s="44">
        <v>1.5811232999999999E-15</v>
      </c>
      <c r="TQ85" s="44">
        <v>3.2743306E-15</v>
      </c>
      <c r="TR85" s="44">
        <v>6.4712680000000003E-15</v>
      </c>
      <c r="TS85" s="44">
        <v>1.2381086E-14</v>
      </c>
      <c r="TT85" s="44">
        <v>2.3109631999999999E-14</v>
      </c>
      <c r="TU85" s="44">
        <v>4.2291605999999997E-14</v>
      </c>
      <c r="TV85" s="44">
        <v>7.6141400000000005E-14</v>
      </c>
      <c r="TW85" s="44">
        <v>1.3519116E-13</v>
      </c>
      <c r="TX85" s="44">
        <v>2.3714447999999999E-13</v>
      </c>
      <c r="TY85" s="44">
        <v>4.1153235000000001E-13</v>
      </c>
      <c r="TZ85" s="44">
        <v>7.0725966000000004E-13</v>
      </c>
      <c r="UA85" s="44">
        <v>1.2047566000000001E-12</v>
      </c>
      <c r="UB85" s="44">
        <v>2.0354249999999999E-12</v>
      </c>
      <c r="UC85" s="44">
        <v>3.4125690000000001E-12</v>
      </c>
      <c r="UD85" s="44">
        <v>5.6802849999999998E-12</v>
      </c>
      <c r="UE85" s="44">
        <v>9.3902650000000005E-12</v>
      </c>
      <c r="UF85" s="44">
        <v>1.5421720000000001E-11</v>
      </c>
      <c r="UG85" s="44">
        <v>2.5167369999999999E-11</v>
      </c>
      <c r="UH85" s="44">
        <v>4.0820149999999997E-11</v>
      </c>
      <c r="UI85" s="44">
        <v>6.5811889999999996E-11</v>
      </c>
      <c r="UJ85" s="44">
        <v>1.0547986E-10</v>
      </c>
      <c r="UK85" s="44">
        <v>1.6806988E-10</v>
      </c>
      <c r="UL85" s="44">
        <v>2.6623329999999999E-10</v>
      </c>
      <c r="UM85" s="44">
        <v>4.1923111999999998E-10</v>
      </c>
      <c r="UN85" s="44">
        <v>6.5613980000000001E-10</v>
      </c>
      <c r="UO85" s="44">
        <v>1.0204005000000001E-9</v>
      </c>
      <c r="UP85" s="44">
        <v>1.5790749999999999E-9</v>
      </c>
      <c r="UQ85" s="44">
        <v>2.4294179999999999E-9</v>
      </c>
      <c r="UR85" s="44">
        <v>3.7137381999999999E-9</v>
      </c>
      <c r="US85" s="44">
        <v>5.6367259999999998E-9</v>
      </c>
      <c r="UT85" s="44">
        <v>8.48086E-9</v>
      </c>
      <c r="UU85" s="44">
        <v>1.2630818000000001E-8</v>
      </c>
      <c r="UV85" s="44">
        <v>1.8583788999999998E-8</v>
      </c>
      <c r="UW85" s="44">
        <v>2.6933371E-8</v>
      </c>
      <c r="UX85" s="44">
        <v>3.8280173999999999E-8</v>
      </c>
      <c r="UY85" s="44">
        <v>5.280159E-8</v>
      </c>
      <c r="UZ85" s="44">
        <v>0</v>
      </c>
      <c r="VA85" s="44">
        <v>1.08194906E-16</v>
      </c>
      <c r="VB85" s="44">
        <v>3.8273204999999998E-16</v>
      </c>
      <c r="VC85" s="44">
        <v>9.7197800000000003E-16</v>
      </c>
      <c r="VD85" s="44">
        <v>2.1699442999999999E-15</v>
      </c>
      <c r="VE85" s="44">
        <v>4.5117235E-15</v>
      </c>
      <c r="VF85" s="44">
        <v>8.9614319999999998E-15</v>
      </c>
      <c r="VG85" s="44">
        <v>1.72324E-14</v>
      </c>
      <c r="VH85" s="44">
        <v>3.2334646000000002E-14</v>
      </c>
      <c r="VI85" s="44">
        <v>5.9502255000000003E-14</v>
      </c>
      <c r="VJ85" s="44">
        <v>1.0775066E-13</v>
      </c>
      <c r="VK85" s="44">
        <v>1.9247393E-13</v>
      </c>
      <c r="VL85" s="44">
        <v>3.3974662000000002E-13</v>
      </c>
      <c r="VM85" s="44">
        <v>5.9339746E-13</v>
      </c>
      <c r="VN85" s="44">
        <v>1.0265618999999999E-12</v>
      </c>
      <c r="VO85" s="44">
        <v>1.7604256000000001E-12</v>
      </c>
      <c r="VP85" s="44">
        <v>2.9944356000000002E-12</v>
      </c>
      <c r="VQ85" s="44">
        <v>5.0546386000000004E-12</v>
      </c>
      <c r="VR85" s="44">
        <v>8.470505E-12</v>
      </c>
      <c r="VS85" s="44">
        <v>1.4096236999999999E-11</v>
      </c>
      <c r="VT85" s="44">
        <v>2.3300932000000001E-11</v>
      </c>
      <c r="VU85" s="44">
        <v>3.8264406000000003E-11</v>
      </c>
      <c r="VV85" s="44">
        <v>6.2433939999999998E-11</v>
      </c>
      <c r="VW85" s="44">
        <v>1.0122176E-10</v>
      </c>
      <c r="VX85" s="44">
        <v>1.6323796000000001E-10</v>
      </c>
      <c r="VY85" s="44">
        <v>2.6182406000000002E-10</v>
      </c>
      <c r="VZ85" s="44">
        <v>4.1808260000000002E-10</v>
      </c>
      <c r="WA85" s="44">
        <v>6.640351E-10</v>
      </c>
      <c r="WB85" s="44">
        <v>1.048819E-9</v>
      </c>
      <c r="WC85" s="44">
        <v>1.6469860999999999E-9</v>
      </c>
      <c r="WD85" s="44">
        <v>2.5689846000000002E-9</v>
      </c>
      <c r="WE85" s="44">
        <v>3.9786449999999998E-9</v>
      </c>
      <c r="WF85" s="44">
        <v>6.1148330000000002E-9</v>
      </c>
      <c r="WG85" s="44">
        <v>9.3195104999999995E-9</v>
      </c>
      <c r="WH85" s="44">
        <v>1.4070289000000001E-8</v>
      </c>
      <c r="WI85" s="44">
        <v>2.1013126999999998E-8</v>
      </c>
      <c r="WJ85" s="44">
        <v>3.0980310000000003E-8</v>
      </c>
      <c r="WK85" s="44">
        <v>4.4962560000000002E-8</v>
      </c>
      <c r="WL85" s="44">
        <v>6.3961956E-8</v>
      </c>
      <c r="WM85" s="44">
        <v>8.8265394999999993E-8</v>
      </c>
      <c r="WN85" s="44">
        <v>0</v>
      </c>
      <c r="WO85" s="44">
        <v>1.5458812000000001E-16</v>
      </c>
      <c r="WP85" s="44">
        <v>5.4752765999999997E-16</v>
      </c>
      <c r="WQ85" s="44">
        <v>1.3941133000000001E-15</v>
      </c>
      <c r="WR85" s="44">
        <v>3.1217008000000001E-15</v>
      </c>
      <c r="WS85" s="44">
        <v>6.5147279999999996E-15</v>
      </c>
      <c r="WT85" s="44">
        <v>1.299679E-14</v>
      </c>
      <c r="WU85" s="44">
        <v>2.5118466E-14</v>
      </c>
      <c r="WV85" s="44">
        <v>4.7399590000000003E-14</v>
      </c>
      <c r="WW85" s="44">
        <v>8.7767859999999995E-14</v>
      </c>
      <c r="WX85" s="44">
        <v>1.5999870000000001E-13</v>
      </c>
      <c r="WY85" s="44">
        <v>2.8782149999999999E-13</v>
      </c>
      <c r="WZ85" s="44">
        <v>5.117825E-13</v>
      </c>
      <c r="XA85" s="44">
        <v>9.0061800000000001E-13</v>
      </c>
      <c r="XB85" s="44">
        <v>1.5699781000000001E-12</v>
      </c>
      <c r="XC85" s="44">
        <v>2.7129845999999998E-12</v>
      </c>
      <c r="XD85" s="44">
        <v>4.6524569999999996E-12</v>
      </c>
      <c r="XE85" s="44">
        <v>7.9178549999999995E-12</v>
      </c>
      <c r="XF85" s="44">
        <v>1.3376764E-11</v>
      </c>
      <c r="XG85" s="44">
        <v>2.2439416999999998E-11</v>
      </c>
      <c r="XH85" s="44">
        <v>3.7381836999999998E-11</v>
      </c>
      <c r="XI85" s="44">
        <v>6.1850930000000005E-11</v>
      </c>
      <c r="XJ85" s="44">
        <v>1.01647274E-10</v>
      </c>
      <c r="XK85" s="44">
        <v>1.6592804999999999E-10</v>
      </c>
      <c r="XL85" s="44">
        <v>2.6884821999999999E-10</v>
      </c>
      <c r="XM85" s="44">
        <v>4.3279000000000001E-10</v>
      </c>
      <c r="XN85" s="44">
        <v>6.9224449999999997E-10</v>
      </c>
      <c r="XO85" s="44">
        <v>1.1001600000000001E-9</v>
      </c>
      <c r="XP85" s="44">
        <v>1.7371764000000001E-9</v>
      </c>
      <c r="XQ85" s="44">
        <v>2.7250457000000001E-9</v>
      </c>
      <c r="XR85" s="44">
        <v>4.2457983999999999E-9</v>
      </c>
      <c r="XS85" s="44">
        <v>6.5686376000000002E-9</v>
      </c>
      <c r="XT85" s="44">
        <v>1.0086500999999999E-8</v>
      </c>
      <c r="XU85" s="44">
        <v>1.5363767E-8</v>
      </c>
      <c r="XV85" s="44">
        <v>2.3194929000000001E-8</v>
      </c>
      <c r="XW85" s="44">
        <v>3.4637498000000001E-8</v>
      </c>
      <c r="XX85" s="44">
        <v>5.1069099999999998E-8</v>
      </c>
      <c r="XY85" s="44">
        <v>7.4138950000000004E-8</v>
      </c>
      <c r="XZ85" s="44">
        <v>1.0551937599999999E-7</v>
      </c>
      <c r="YA85" s="44">
        <v>1.4574721999999999E-7</v>
      </c>
      <c r="YB85" s="44">
        <v>0</v>
      </c>
      <c r="YC85" s="44">
        <v>1.9474389E-16</v>
      </c>
      <c r="YD85" s="44">
        <v>6.9095990000000001E-16</v>
      </c>
      <c r="YE85" s="44">
        <v>1.7585029999999999E-15</v>
      </c>
      <c r="YF85" s="44">
        <v>3.9315927999999999E-15</v>
      </c>
      <c r="YG85" s="44">
        <v>8.1821839999999992E-15</v>
      </c>
      <c r="YH85" s="44">
        <v>1.6275653000000001E-14</v>
      </c>
      <c r="YI85" s="44">
        <v>3.1351613E-14</v>
      </c>
      <c r="YJ85" s="44">
        <v>5.8936740000000006E-14</v>
      </c>
      <c r="YK85" s="44">
        <v>1.08658315E-13</v>
      </c>
      <c r="YL85" s="44">
        <v>1.9712884E-13</v>
      </c>
      <c r="YM85" s="44">
        <v>3.5276412000000002E-13</v>
      </c>
      <c r="YN85" s="44">
        <v>6.2376454999999996E-13</v>
      </c>
      <c r="YO85" s="44">
        <v>1.0912584E-12</v>
      </c>
      <c r="YP85" s="44">
        <v>1.8907863999999998E-12</v>
      </c>
      <c r="YQ85" s="44">
        <v>3.2480340000000001E-12</v>
      </c>
      <c r="YR85" s="44">
        <v>5.5344167000000003E-12</v>
      </c>
      <c r="YS85" s="44">
        <v>9.3587455000000001E-12</v>
      </c>
      <c r="YT85" s="44">
        <v>1.5712313000000001E-11</v>
      </c>
      <c r="YU85" s="44">
        <v>2.6199407000000001E-11</v>
      </c>
      <c r="YV85" s="44">
        <v>4.3401105999999999E-11</v>
      </c>
      <c r="YW85" s="44">
        <v>7.1446224000000001E-11</v>
      </c>
      <c r="YX85" s="44">
        <v>1.1690231000000001E-10</v>
      </c>
      <c r="YY85" s="44">
        <v>1.9015962000000001E-10</v>
      </c>
      <c r="YZ85" s="44">
        <v>3.0757355E-10</v>
      </c>
      <c r="ZA85" s="44">
        <v>4.9431629999999996E-10</v>
      </c>
      <c r="ZB85" s="44">
        <v>7.8938344999999998E-10</v>
      </c>
      <c r="ZC85" s="44">
        <v>1.2525286E-9</v>
      </c>
      <c r="ZD85" s="44">
        <v>1.9745712000000001E-9</v>
      </c>
      <c r="ZE85" s="44">
        <v>3.0923310000000001E-9</v>
      </c>
      <c r="ZF85" s="44">
        <v>4.8098989999999998E-9</v>
      </c>
      <c r="ZG85" s="44">
        <v>7.4282854999999996E-9</v>
      </c>
      <c r="ZH85" s="44">
        <v>1.1385420999999999E-8</v>
      </c>
      <c r="ZI85" s="44">
        <v>1.7307892000000001E-8</v>
      </c>
      <c r="ZJ85" s="44">
        <v>2.6051291E-8</v>
      </c>
      <c r="ZK85" s="44">
        <v>3.8800682000000002E-8</v>
      </c>
      <c r="ZL85" s="44">
        <v>5.7077162999999998E-8</v>
      </c>
      <c r="ZM85" s="44">
        <v>8.2694420000000001E-8</v>
      </c>
      <c r="ZN85" s="44">
        <v>1.17482685E-7</v>
      </c>
      <c r="ZO85" s="44">
        <v>1.6206121000000001E-7</v>
      </c>
      <c r="ZP85" s="44">
        <v>0</v>
      </c>
      <c r="ZQ85" s="44">
        <v>2.1139714999999999E-16</v>
      </c>
      <c r="ZR85" s="44">
        <v>7.5046223999999996E-16</v>
      </c>
      <c r="ZS85" s="44">
        <v>1.9105714999999999E-15</v>
      </c>
      <c r="ZT85" s="44">
        <v>4.2730767000000002E-15</v>
      </c>
      <c r="ZU85" s="44">
        <v>8.8980100000000004E-15</v>
      </c>
      <c r="ZV85" s="44">
        <v>1.7679084000000001E-14</v>
      </c>
      <c r="ZW85" s="44">
        <v>3.3971042000000001E-14</v>
      </c>
      <c r="ZX85" s="44">
        <v>6.3634120000000005E-14</v>
      </c>
      <c r="ZY85" s="44">
        <v>1.1683440000000001E-13</v>
      </c>
      <c r="ZZ85" s="44">
        <v>2.1091919000000001E-13</v>
      </c>
      <c r="AAA85" s="44">
        <v>3.7527900000000002E-13</v>
      </c>
      <c r="AAB85" s="44">
        <v>6.5921629999999998E-13</v>
      </c>
      <c r="AAC85" s="44">
        <v>1.1446530000000001E-12</v>
      </c>
      <c r="AAD85" s="44">
        <v>1.9686778E-12</v>
      </c>
      <c r="AAE85" s="44">
        <v>3.3562860000000001E-12</v>
      </c>
      <c r="AAF85" s="44">
        <v>5.6752437000000001E-12</v>
      </c>
      <c r="AAG85" s="44">
        <v>9.5227029999999995E-12</v>
      </c>
      <c r="AAH85" s="44">
        <v>1.5861984999999999E-11</v>
      </c>
      <c r="AAI85" s="44">
        <v>2.6237216E-11</v>
      </c>
      <c r="AAJ85" s="44">
        <v>4.3107990000000003E-11</v>
      </c>
      <c r="AAK85" s="44">
        <v>7.0367199999999998E-11</v>
      </c>
      <c r="AAL85" s="44">
        <v>1.1413863599999999E-10</v>
      </c>
      <c r="AAM85" s="44">
        <v>1.8399474E-10</v>
      </c>
      <c r="AAN85" s="44">
        <v>2.9480332000000001E-10</v>
      </c>
      <c r="AAO85" s="44">
        <v>4.6950642999999998E-10</v>
      </c>
      <c r="AAP85" s="44">
        <v>7.4326783999999995E-10</v>
      </c>
      <c r="AAQ85" s="44">
        <v>1.1696046E-9</v>
      </c>
      <c r="AAR85" s="44">
        <v>1.8293538000000001E-9</v>
      </c>
      <c r="AAS85" s="44">
        <v>2.8436211000000001E-9</v>
      </c>
      <c r="AAT85" s="44">
        <v>4.3921794999999999E-9</v>
      </c>
      <c r="AAU85" s="44">
        <v>6.7390979999999998E-9</v>
      </c>
      <c r="AAV85" s="44">
        <v>1.0267575E-8</v>
      </c>
      <c r="AAW85" s="44">
        <v>1.5506417000000001E-8</v>
      </c>
      <c r="AAX85" s="44">
        <v>2.3213077999999999E-8</v>
      </c>
      <c r="AAY85" s="44">
        <v>3.4399284999999997E-8</v>
      </c>
      <c r="AAZ85" s="44">
        <v>5.0363099999999998E-8</v>
      </c>
      <c r="ABA85" s="44">
        <v>7.2640719999999999E-8</v>
      </c>
      <c r="ABB85" s="44">
        <v>1.0275766E-7</v>
      </c>
      <c r="ABC85" s="44">
        <v>1.411036E-7</v>
      </c>
      <c r="ABD85" s="44">
        <v>0</v>
      </c>
      <c r="ABE85" s="44">
        <v>2.7057305000000002E-16</v>
      </c>
      <c r="ABF85" s="44">
        <v>9.6347330000000005E-16</v>
      </c>
      <c r="ABG85" s="44">
        <v>2.4572124999999999E-15</v>
      </c>
      <c r="ABH85" s="44">
        <v>5.5014569999999998E-15</v>
      </c>
      <c r="ABI85" s="44">
        <v>1.14618804E-14</v>
      </c>
      <c r="ABJ85" s="44">
        <v>2.2797643E-14</v>
      </c>
      <c r="ABK85" s="44">
        <v>4.3874639999999998E-14</v>
      </c>
      <c r="ABL85" s="44">
        <v>8.2351230000000003E-14</v>
      </c>
      <c r="ABM85" s="44">
        <v>1.5152173E-13</v>
      </c>
      <c r="ABN85" s="44">
        <v>2.7424506000000002E-13</v>
      </c>
      <c r="ABO85" s="44">
        <v>4.8948165999999998E-13</v>
      </c>
      <c r="ABP85" s="44">
        <v>8.6310669999999996E-13</v>
      </c>
      <c r="ABQ85" s="44">
        <v>1.5057044999999999E-12</v>
      </c>
      <c r="ABR85" s="44">
        <v>2.5994059999999998E-12</v>
      </c>
      <c r="ABS85" s="44">
        <v>4.4446777000000003E-12</v>
      </c>
      <c r="ABT85" s="44">
        <v>7.5324820000000002E-12</v>
      </c>
      <c r="ABU85" s="44">
        <v>1.2659302000000001E-11</v>
      </c>
      <c r="ABV85" s="44">
        <v>2.1108233E-11</v>
      </c>
      <c r="ABW85" s="44">
        <v>3.4932199999999999E-11</v>
      </c>
      <c r="ABX85" s="44">
        <v>5.7393704000000001E-11</v>
      </c>
      <c r="ABY85" s="44">
        <v>9.3643500000000003E-11</v>
      </c>
      <c r="ABZ85" s="44">
        <v>1.5175891000000001E-10</v>
      </c>
      <c r="ACA85" s="44">
        <v>2.4432311999999998E-10</v>
      </c>
      <c r="ACB85" s="44">
        <v>3.9080690000000001E-10</v>
      </c>
      <c r="ACC85" s="44">
        <v>6.2113175999999999E-10</v>
      </c>
      <c r="ACD85" s="44">
        <v>9.8095210000000006E-10</v>
      </c>
      <c r="ACE85" s="44">
        <v>1.5394069E-9</v>
      </c>
      <c r="ACF85" s="44">
        <v>2.4003561000000002E-9</v>
      </c>
      <c r="ACG85" s="44">
        <v>3.7184358000000001E-9</v>
      </c>
      <c r="ACH85" s="44">
        <v>5.7215589999999999E-9</v>
      </c>
      <c r="ACI85" s="44">
        <v>8.7417320000000004E-9</v>
      </c>
      <c r="ACJ85" s="44">
        <v>1.3255504E-8</v>
      </c>
      <c r="ACK85" s="44">
        <v>1.9949193000000001E-8</v>
      </c>
      <c r="ACL85" s="44">
        <v>2.9770602000000001E-8</v>
      </c>
      <c r="ACM85" s="44">
        <v>4.3996163000000001E-8</v>
      </c>
      <c r="ACN85" s="44">
        <v>6.4267226000000002E-8</v>
      </c>
      <c r="ACO85" s="44">
        <v>9.2532400000000006E-8</v>
      </c>
      <c r="ACP85" s="44">
        <v>1.3074859E-7</v>
      </c>
      <c r="ACQ85" s="44">
        <v>1.7956130999999999E-7</v>
      </c>
      <c r="ACR85" s="44">
        <v>0</v>
      </c>
      <c r="ACS85" s="44">
        <v>3.0217678E-16</v>
      </c>
      <c r="ACT85" s="44">
        <v>1.0766355000000001E-15</v>
      </c>
      <c r="ACU85" s="44">
        <v>2.7473040999999999E-15</v>
      </c>
      <c r="ACV85" s="44">
        <v>6.1543177999999998E-15</v>
      </c>
      <c r="ACW85" s="44">
        <v>1.2829318E-14</v>
      </c>
      <c r="ACX85" s="44">
        <v>2.5531523E-14</v>
      </c>
      <c r="ACY85" s="44">
        <v>4.9161016000000002E-14</v>
      </c>
      <c r="ACZ85" s="44">
        <v>9.2316300000000002E-14</v>
      </c>
      <c r="ADA85" s="44">
        <v>1.6991718E-13</v>
      </c>
      <c r="ADB85" s="44">
        <v>3.0759679999999999E-13</v>
      </c>
      <c r="ADC85" s="44">
        <v>5.4899564000000001E-13</v>
      </c>
      <c r="ADD85" s="44">
        <v>9.6775699999999999E-13</v>
      </c>
      <c r="ADE85" s="44">
        <v>1.6871466E-12</v>
      </c>
      <c r="ADF85" s="44">
        <v>2.9118804000000001E-12</v>
      </c>
      <c r="ADG85" s="44">
        <v>4.9794140000000004E-12</v>
      </c>
      <c r="ADH85" s="44">
        <v>8.4420260000000002E-12</v>
      </c>
      <c r="ADI85" s="44">
        <v>1.4197291E-11</v>
      </c>
      <c r="ADJ85" s="44">
        <v>2.3694047000000001E-11</v>
      </c>
      <c r="ADK85" s="44">
        <v>3.9255432000000002E-11</v>
      </c>
      <c r="ADL85" s="44">
        <v>6.4582193999999998E-11</v>
      </c>
      <c r="ADM85" s="44">
        <v>1.0553155E-10</v>
      </c>
      <c r="ADN85" s="44">
        <v>1.7131420999999999E-10</v>
      </c>
      <c r="ADO85" s="44">
        <v>2.7632105000000001E-10</v>
      </c>
      <c r="ADP85" s="44">
        <v>4.4289056000000002E-10</v>
      </c>
      <c r="ADQ85" s="44">
        <v>7.0546730000000001E-10</v>
      </c>
      <c r="ADR85" s="44">
        <v>1.1167999000000001E-9</v>
      </c>
      <c r="ADS85" s="44">
        <v>1.7570889E-9</v>
      </c>
      <c r="ADT85" s="44">
        <v>2.7473384000000001E-9</v>
      </c>
      <c r="ADU85" s="44">
        <v>4.2685919999999999E-9</v>
      </c>
      <c r="ADV85" s="44">
        <v>6.5892145E-9</v>
      </c>
      <c r="ADW85" s="44">
        <v>1.0102524E-8</v>
      </c>
      <c r="ADX85" s="44">
        <v>1.5377168E-8</v>
      </c>
      <c r="ADY85" s="44">
        <v>2.3221633E-8</v>
      </c>
      <c r="ADZ85" s="44">
        <v>3.4761622999999999E-8</v>
      </c>
      <c r="AEA85" s="44">
        <v>5.1516828000000002E-8</v>
      </c>
      <c r="AEB85" s="44">
        <v>7.5443889999999995E-8</v>
      </c>
      <c r="AEC85" s="44">
        <v>1.08870935E-7</v>
      </c>
      <c r="AED85" s="44">
        <v>1.5413859E-7</v>
      </c>
      <c r="AEE85" s="44">
        <v>2.1202193E-7</v>
      </c>
      <c r="AEF85" s="44">
        <v>0</v>
      </c>
      <c r="AEG85" s="44">
        <v>2.5452084999999999E-16</v>
      </c>
      <c r="AEH85" s="44">
        <v>9.047843000000001E-16</v>
      </c>
      <c r="AEI85" s="44">
        <v>2.3052249999999999E-15</v>
      </c>
      <c r="AEJ85" s="44">
        <v>5.1579987E-15</v>
      </c>
      <c r="AEK85" s="44">
        <v>1.0742611E-14</v>
      </c>
      <c r="AEL85" s="44">
        <v>2.1364222E-14</v>
      </c>
      <c r="AEM85" s="44">
        <v>4.111712E-14</v>
      </c>
      <c r="AEN85" s="44">
        <v>7.7187959999999998E-14</v>
      </c>
      <c r="AEO85" s="44">
        <v>1.42061E-13</v>
      </c>
      <c r="AEP85" s="44">
        <v>2.5720997000000001E-13</v>
      </c>
      <c r="AEQ85" s="44">
        <v>4.59239E-13</v>
      </c>
      <c r="AER85" s="44">
        <v>8.1003504000000003E-13</v>
      </c>
      <c r="AES85" s="44">
        <v>1.4134053E-12</v>
      </c>
      <c r="AET85" s="44">
        <v>2.4421740000000002E-12</v>
      </c>
      <c r="AEU85" s="44">
        <v>4.1820067000000004E-12</v>
      </c>
      <c r="AEV85" s="44">
        <v>7.1018199999999997E-12</v>
      </c>
      <c r="AEW85" s="44">
        <v>1.1966172E-11</v>
      </c>
      <c r="AEX85" s="44">
        <v>2.0013458E-11</v>
      </c>
      <c r="AEY85" s="44">
        <v>3.3236649999999998E-11</v>
      </c>
      <c r="AEZ85" s="44">
        <v>5.4822438000000003E-11</v>
      </c>
      <c r="AFA85" s="44">
        <v>8.9833834999999999E-11</v>
      </c>
      <c r="AFB85" s="44">
        <v>1.4626378000000001E-10</v>
      </c>
      <c r="AFC85" s="44">
        <v>2.3664928E-10</v>
      </c>
      <c r="AFD85" s="44">
        <v>3.8052642E-10</v>
      </c>
      <c r="AFE85" s="44">
        <v>6.0813399999999998E-10</v>
      </c>
      <c r="AFF85" s="44">
        <v>9.659482E-10</v>
      </c>
      <c r="AFG85" s="44">
        <v>1.5248757000000001E-9</v>
      </c>
      <c r="AFH85" s="44">
        <v>2.3922373E-9</v>
      </c>
      <c r="AFI85" s="44">
        <v>3.7290489999999997E-9</v>
      </c>
      <c r="AFJ85" s="44">
        <v>5.7744919999999998E-9</v>
      </c>
      <c r="AFK85" s="44">
        <v>8.8798840000000002E-9</v>
      </c>
      <c r="AFL85" s="44">
        <v>1.3554327E-8</v>
      </c>
      <c r="AFM85" s="44">
        <v>2.0523125999999998E-8</v>
      </c>
      <c r="AFN85" s="44">
        <v>3.0795782000000003E-8</v>
      </c>
      <c r="AFO85" s="44">
        <v>4.5732945999999999E-8</v>
      </c>
      <c r="AFP85" s="44">
        <v>6.7083130000000001E-8</v>
      </c>
      <c r="AFQ85" s="44">
        <v>9.6917259999999997E-8</v>
      </c>
      <c r="AFR85" s="44">
        <v>1.3729537000000001E-7</v>
      </c>
      <c r="AFS85" s="44">
        <v>1.8875180000000001E-7</v>
      </c>
      <c r="AFT85" s="43"/>
      <c r="AFU85" s="42">
        <f t="shared" si="111"/>
        <v>9.4500865000000002E-12</v>
      </c>
      <c r="AFV85" s="42">
        <f t="shared" si="111"/>
        <v>5.0737604000000002E-12</v>
      </c>
      <c r="AFW85" s="42">
        <f t="shared" si="111"/>
        <v>3.5673802999999999E-12</v>
      </c>
      <c r="AFX85" s="42">
        <f t="shared" si="111"/>
        <v>3.2200265E-12</v>
      </c>
      <c r="AFY85" s="42">
        <f t="shared" si="111"/>
        <v>2.1798756000000001E-12</v>
      </c>
      <c r="AFZ85" s="42">
        <f t="shared" si="111"/>
        <v>1.3402133000000001E-12</v>
      </c>
      <c r="AGA85" s="42">
        <f t="shared" si="111"/>
        <v>8.0008789999999998E-13</v>
      </c>
      <c r="AGB85" s="42">
        <f t="shared" si="111"/>
        <v>4.0647547000000002E-13</v>
      </c>
      <c r="AGC85" s="42">
        <f t="shared" si="111"/>
        <v>2.5569826999999998E-13</v>
      </c>
      <c r="AGD85" s="42">
        <f t="shared" si="111"/>
        <v>1.144366E-13</v>
      </c>
      <c r="AGE85" s="42">
        <f t="shared" si="112"/>
        <v>3.4198832999999997E-14</v>
      </c>
      <c r="AGF85" s="42">
        <f t="shared" si="112"/>
        <v>1.14651136E-14</v>
      </c>
      <c r="AGG85" s="42">
        <f t="shared" si="112"/>
        <v>6.4712680000000003E-15</v>
      </c>
      <c r="AGH85" s="42">
        <f t="shared" si="112"/>
        <v>4.5117235E-15</v>
      </c>
      <c r="AGI85" s="42">
        <f t="shared" si="112"/>
        <v>3.1217008000000001E-15</v>
      </c>
      <c r="AGJ85" s="42">
        <f t="shared" si="112"/>
        <v>1.7585029999999999E-15</v>
      </c>
      <c r="AGK85" s="42">
        <f t="shared" si="112"/>
        <v>7.5046223999999996E-16</v>
      </c>
      <c r="AGL85" s="42">
        <f t="shared" si="112"/>
        <v>2.7057305000000002E-16</v>
      </c>
      <c r="AGM85" s="42">
        <f t="shared" si="112"/>
        <v>0</v>
      </c>
      <c r="AGN85" s="42">
        <f t="shared" si="112"/>
        <v>2.1202193E-7</v>
      </c>
      <c r="AGO85" s="41">
        <f t="shared" si="103"/>
        <v>1.060242002945086E-8</v>
      </c>
      <c r="AGP85" s="2"/>
      <c r="AGQ85" s="42">
        <f t="shared" si="113"/>
        <v>1.0819253999999999E-7</v>
      </c>
      <c r="AGR85" s="42">
        <f t="shared" si="113"/>
        <v>8.2738539999999994E-12</v>
      </c>
      <c r="AGS85" s="42">
        <f t="shared" si="113"/>
        <v>5.1436411999999997E-8</v>
      </c>
      <c r="AGT85" s="42">
        <f t="shared" si="113"/>
        <v>5.1977623999999996E-12</v>
      </c>
      <c r="AGU85" s="42">
        <f t="shared" si="113"/>
        <v>3.2654363000000002E-8</v>
      </c>
      <c r="AGV85" s="42">
        <f t="shared" si="113"/>
        <v>5.6802849999999998E-12</v>
      </c>
      <c r="AGW85" s="42">
        <f t="shared" si="113"/>
        <v>3.8280173999999999E-8</v>
      </c>
      <c r="AGX85" s="42">
        <f t="shared" si="113"/>
        <v>8.470505E-12</v>
      </c>
      <c r="AGY85" s="42">
        <f t="shared" si="113"/>
        <v>6.3961956E-8</v>
      </c>
      <c r="AGZ85" s="42">
        <f t="shared" si="113"/>
        <v>1.3376764E-11</v>
      </c>
      <c r="AHA85" s="42">
        <f t="shared" si="114"/>
        <v>1.0551937599999999E-7</v>
      </c>
      <c r="AHB85" s="42">
        <f t="shared" si="114"/>
        <v>1.5712313000000001E-11</v>
      </c>
      <c r="AHC85" s="42">
        <f t="shared" si="114"/>
        <v>1.17482685E-7</v>
      </c>
      <c r="AHD85" s="42">
        <f t="shared" si="114"/>
        <v>1.5861984999999999E-11</v>
      </c>
      <c r="AHE85" s="42">
        <f t="shared" si="114"/>
        <v>1.0275766E-7</v>
      </c>
      <c r="AHF85" s="42">
        <f t="shared" si="114"/>
        <v>2.1108233E-11</v>
      </c>
      <c r="AHG85" s="42">
        <f t="shared" si="114"/>
        <v>1.3074859E-7</v>
      </c>
      <c r="AHH85" s="42">
        <f t="shared" si="114"/>
        <v>2.3694047000000001E-11</v>
      </c>
      <c r="AHI85" s="42">
        <f t="shared" si="114"/>
        <v>1.5413859E-7</v>
      </c>
      <c r="AHJ85" s="42">
        <f t="shared" si="114"/>
        <v>2.0013458E-11</v>
      </c>
      <c r="AHK85" s="41">
        <f t="shared" si="104"/>
        <v>4.5265486760320005E-8</v>
      </c>
      <c r="AHL85" s="2"/>
      <c r="AHM85" s="42">
        <f t="shared" si="115"/>
        <v>1.3729537000000001E-7</v>
      </c>
      <c r="AHN85" s="42">
        <f t="shared" si="115"/>
        <v>1.3729537000000001E-7</v>
      </c>
      <c r="AHO85" s="42">
        <f t="shared" si="115"/>
        <v>1.3729537000000001E-7</v>
      </c>
      <c r="AHP85" s="42">
        <f t="shared" si="115"/>
        <v>1.3729537000000001E-7</v>
      </c>
      <c r="AHQ85" s="42">
        <f t="shared" si="115"/>
        <v>1.3729537000000001E-7</v>
      </c>
      <c r="AHR85" s="42">
        <f t="shared" si="115"/>
        <v>1.3729537000000001E-7</v>
      </c>
      <c r="AHS85" s="42">
        <f t="shared" si="115"/>
        <v>1.3729537000000001E-7</v>
      </c>
      <c r="AHT85" s="42">
        <f t="shared" si="115"/>
        <v>1.3729537000000001E-7</v>
      </c>
      <c r="AHU85" s="42">
        <f t="shared" si="115"/>
        <v>1.3729537000000001E-7</v>
      </c>
      <c r="AHV85" s="42">
        <f t="shared" si="115"/>
        <v>1.3729537000000001E-7</v>
      </c>
      <c r="AHW85" s="42">
        <f t="shared" si="116"/>
        <v>1.3729537000000001E-7</v>
      </c>
      <c r="AHX85" s="42">
        <f t="shared" si="116"/>
        <v>1.3729537000000001E-7</v>
      </c>
      <c r="AHY85" s="42">
        <f t="shared" si="116"/>
        <v>1.3729537000000001E-7</v>
      </c>
      <c r="AHZ85" s="42">
        <f t="shared" si="116"/>
        <v>1.3729537000000001E-7</v>
      </c>
      <c r="AIA85" s="42">
        <f t="shared" si="116"/>
        <v>1.3729537000000001E-7</v>
      </c>
      <c r="AIB85" s="42">
        <f t="shared" si="116"/>
        <v>1.3729537000000001E-7</v>
      </c>
      <c r="AIC85" s="42">
        <f t="shared" si="116"/>
        <v>1.3729537000000001E-7</v>
      </c>
      <c r="AID85" s="42">
        <f t="shared" si="116"/>
        <v>1.3729537000000001E-7</v>
      </c>
      <c r="AIE85" s="42">
        <f t="shared" si="116"/>
        <v>1.3729537000000001E-7</v>
      </c>
      <c r="AIF85" s="42">
        <f t="shared" si="116"/>
        <v>1.3729537000000001E-7</v>
      </c>
      <c r="AIG85" s="41">
        <f t="shared" si="105"/>
        <v>1.3729536999999998E-7</v>
      </c>
      <c r="AIH85" s="2"/>
      <c r="AII85" s="2"/>
      <c r="AIJ85" s="2"/>
      <c r="AIK85" s="2"/>
      <c r="AIL85" s="2"/>
      <c r="AIM85" s="2"/>
      <c r="AIN85" s="2"/>
      <c r="AIO85" s="2"/>
      <c r="AIP85" s="2"/>
      <c r="AIQ85" s="2"/>
      <c r="AIR85" s="2"/>
      <c r="AIS85" s="2"/>
      <c r="AIT85" s="2"/>
      <c r="AIU85" s="2"/>
      <c r="AIV85" s="2"/>
      <c r="AIW85" s="2"/>
      <c r="AIX85" s="2"/>
      <c r="AIY85" s="2"/>
      <c r="AIZ85" s="2"/>
      <c r="AJA85" s="2"/>
      <c r="AJB85" s="2"/>
      <c r="AJC85" s="2"/>
      <c r="AJD85" s="2"/>
      <c r="AJE85" s="2"/>
      <c r="AJF85" s="2"/>
      <c r="AJG85" s="2"/>
      <c r="AJH85" s="2"/>
      <c r="AJI85" s="2"/>
      <c r="AJJ85" s="2"/>
      <c r="AJK85" s="2"/>
      <c r="AJL85" s="2"/>
      <c r="AJM85" s="2"/>
      <c r="AJN85" s="2"/>
      <c r="AJO85" s="2"/>
      <c r="AJP85" s="2"/>
      <c r="AJQ85" s="2"/>
      <c r="AJR85" s="2"/>
      <c r="AJS85" s="2"/>
      <c r="AJT85" s="2"/>
      <c r="AJU85" s="2"/>
      <c r="AJV85" s="2"/>
      <c r="AJW85" s="2"/>
      <c r="AJX85" s="2"/>
      <c r="AJY85" s="2"/>
      <c r="AJZ85" s="2"/>
      <c r="AKA85" s="2"/>
      <c r="AKB85" s="2"/>
      <c r="AKC85" s="2"/>
      <c r="AKD85" s="2"/>
      <c r="AKE85" s="2"/>
      <c r="AKF85" s="2"/>
      <c r="AKG85" s="2"/>
      <c r="AKH85" s="2"/>
      <c r="AKI85" s="2"/>
      <c r="AKJ85" s="2"/>
      <c r="AKK85" s="2"/>
      <c r="AKL85" s="2"/>
      <c r="AKM85" s="2"/>
      <c r="AKN85" s="2"/>
      <c r="AKO85" s="2"/>
      <c r="AKP85" s="2"/>
      <c r="AKQ85" s="2"/>
      <c r="AKR85" s="2"/>
      <c r="AKS85" s="2"/>
      <c r="AKT85" s="2"/>
      <c r="AKU85" s="2"/>
    </row>
    <row r="86" spans="1:983" ht="1.5" customHeight="1" x14ac:dyDescent="0.25">
      <c r="A86" s="2"/>
      <c r="B86" s="69">
        <v>4.9018000000000004E-13</v>
      </c>
      <c r="C86" s="69">
        <v>8.4842999999999995E-13</v>
      </c>
      <c r="D86" s="2"/>
      <c r="E86" s="2"/>
      <c r="F86" s="2"/>
      <c r="G86" s="2"/>
      <c r="H86" s="2"/>
      <c r="I86" s="46">
        <v>0</v>
      </c>
      <c r="J86" s="45">
        <v>1</v>
      </c>
      <c r="K86" s="45">
        <v>1</v>
      </c>
      <c r="L86" s="45">
        <v>1</v>
      </c>
      <c r="M86" s="45">
        <v>1</v>
      </c>
      <c r="N86" s="45">
        <v>1</v>
      </c>
      <c r="O86" s="45">
        <v>1</v>
      </c>
      <c r="P86" s="45">
        <v>1</v>
      </c>
      <c r="Q86" s="45">
        <v>1</v>
      </c>
      <c r="R86" s="45">
        <v>1</v>
      </c>
      <c r="S86" s="45">
        <v>1</v>
      </c>
      <c r="T86" s="45">
        <v>1</v>
      </c>
      <c r="U86" s="45">
        <v>1</v>
      </c>
      <c r="V86" s="45">
        <v>1</v>
      </c>
      <c r="W86" s="45">
        <v>1</v>
      </c>
      <c r="X86" s="45">
        <v>1</v>
      </c>
      <c r="Y86" s="45">
        <v>1</v>
      </c>
      <c r="Z86" s="45">
        <v>1</v>
      </c>
      <c r="AA86" s="45">
        <v>1</v>
      </c>
      <c r="AB86" s="45">
        <v>1</v>
      </c>
      <c r="AC86" s="45">
        <v>1</v>
      </c>
      <c r="AD86" s="45">
        <v>1</v>
      </c>
      <c r="AE86" s="45">
        <v>1</v>
      </c>
      <c r="AF86" s="45">
        <v>1</v>
      </c>
      <c r="AG86" s="45">
        <v>1</v>
      </c>
      <c r="AH86" s="45">
        <v>1</v>
      </c>
      <c r="AI86" s="45">
        <v>1</v>
      </c>
      <c r="AJ86" s="45">
        <v>1</v>
      </c>
      <c r="AK86" s="45">
        <v>1</v>
      </c>
      <c r="AL86" s="45">
        <v>1</v>
      </c>
      <c r="AM86" s="45">
        <v>1</v>
      </c>
      <c r="AN86" s="45">
        <v>1</v>
      </c>
      <c r="AO86" s="45">
        <v>1</v>
      </c>
      <c r="AP86" s="45">
        <v>1</v>
      </c>
      <c r="AQ86" s="45">
        <v>1</v>
      </c>
      <c r="AR86" s="45">
        <v>1</v>
      </c>
      <c r="AS86" s="45">
        <v>1</v>
      </c>
      <c r="AT86" s="45">
        <v>1</v>
      </c>
      <c r="AU86" s="45">
        <v>1</v>
      </c>
      <c r="AV86" s="45">
        <v>1</v>
      </c>
      <c r="AW86" s="45">
        <v>1</v>
      </c>
      <c r="AX86" s="2"/>
      <c r="AY86" s="19">
        <v>78</v>
      </c>
      <c r="AZ86" s="44">
        <v>0</v>
      </c>
      <c r="BA86" s="44">
        <v>7.8456280000000001E-17</v>
      </c>
      <c r="BB86" s="44">
        <v>2.777206E-16</v>
      </c>
      <c r="BC86" s="44">
        <v>7.0585110000000002E-16</v>
      </c>
      <c r="BD86" s="44">
        <v>1.5768363000000001E-15</v>
      </c>
      <c r="BE86" s="44">
        <v>3.2804375000000002E-15</v>
      </c>
      <c r="BF86" s="44">
        <v>6.5190079999999998E-15</v>
      </c>
      <c r="BG86" s="44">
        <v>1.2540652E-14</v>
      </c>
      <c r="BH86" s="44">
        <v>2.3537832999999999E-14</v>
      </c>
      <c r="BI86" s="44">
        <v>4.3321283000000001E-14</v>
      </c>
      <c r="BJ86" s="44">
        <v>7.8451479999999995E-14</v>
      </c>
      <c r="BK86" s="44">
        <v>1.4012461999999999E-13</v>
      </c>
      <c r="BL86" s="44">
        <v>2.4728933000000001E-13</v>
      </c>
      <c r="BM86" s="44">
        <v>4.3176617000000001E-13</v>
      </c>
      <c r="BN86" s="44">
        <v>7.4659520000000003E-13</v>
      </c>
      <c r="BO86" s="44">
        <v>1.2795590999999999E-12</v>
      </c>
      <c r="BP86" s="44">
        <v>2.1749401000000001E-12</v>
      </c>
      <c r="BQ86" s="44">
        <v>3.668302E-12</v>
      </c>
      <c r="BR86" s="44">
        <v>6.1417277999999999E-12</v>
      </c>
      <c r="BS86" s="44">
        <v>1.0210983E-11</v>
      </c>
      <c r="BT86" s="44">
        <v>1.6862131E-11</v>
      </c>
      <c r="BU86" s="44">
        <v>2.7664246E-11</v>
      </c>
      <c r="BV86" s="44">
        <v>4.5098363000000003E-11</v>
      </c>
      <c r="BW86" s="44">
        <v>7.3062530000000004E-11</v>
      </c>
      <c r="BX86" s="44">
        <v>1.1764162999999999E-10</v>
      </c>
      <c r="BY86" s="44">
        <v>1.8827085999999999E-10</v>
      </c>
      <c r="BZ86" s="44">
        <v>2.9948005E-10</v>
      </c>
      <c r="CA86" s="44">
        <v>4.7348219999999998E-10</v>
      </c>
      <c r="CB86" s="44">
        <v>7.4396939999999998E-10</v>
      </c>
      <c r="CC86" s="44">
        <v>1.1616077E-9</v>
      </c>
      <c r="CD86" s="44">
        <v>1.8018459999999999E-9</v>
      </c>
      <c r="CE86" s="44">
        <v>2.7757975999999999E-9</v>
      </c>
      <c r="CF86" s="44">
        <v>4.2449844000000001E-9</v>
      </c>
      <c r="CG86" s="44">
        <v>6.4402910000000002E-9</v>
      </c>
      <c r="CH86" s="44">
        <v>9.6845390000000007E-9</v>
      </c>
      <c r="CI86" s="44">
        <v>1.4415419E-8</v>
      </c>
      <c r="CJ86" s="44">
        <v>2.1199938000000001E-8</v>
      </c>
      <c r="CK86" s="44">
        <v>3.0719099999999997E-8</v>
      </c>
      <c r="CL86" s="44">
        <v>4.3670172999999999E-8</v>
      </c>
      <c r="CM86" s="44">
        <v>6.0312709999999999E-8</v>
      </c>
      <c r="CN86" s="44">
        <v>0</v>
      </c>
      <c r="CO86" s="44">
        <v>7.3187889999999997E-17</v>
      </c>
      <c r="CP86" s="44">
        <v>2.5850826E-16</v>
      </c>
      <c r="CQ86" s="44">
        <v>6.5587005000000004E-16</v>
      </c>
      <c r="CR86" s="44">
        <v>1.4626728E-15</v>
      </c>
      <c r="CS86" s="44">
        <v>3.037275E-15</v>
      </c>
      <c r="CT86" s="44">
        <v>6.0236779999999997E-15</v>
      </c>
      <c r="CU86" s="44">
        <v>1.1563114399999999E-14</v>
      </c>
      <c r="CV86" s="44">
        <v>2.1653922999999999E-14</v>
      </c>
      <c r="CW86" s="44">
        <v>3.9758567999999998E-14</v>
      </c>
      <c r="CX86" s="44">
        <v>7.1820134000000005E-14</v>
      </c>
      <c r="CY86" s="44">
        <v>1.2794879E-13</v>
      </c>
      <c r="CZ86" s="44">
        <v>2.2519988000000001E-13</v>
      </c>
      <c r="DA86" s="44">
        <v>3.9212115000000001E-13</v>
      </c>
      <c r="DB86" s="44">
        <v>6.7614410000000003E-13</v>
      </c>
      <c r="DC86" s="44">
        <v>1.1555159E-12</v>
      </c>
      <c r="DD86" s="44">
        <v>1.9584388E-12</v>
      </c>
      <c r="DE86" s="44">
        <v>3.2935770000000001E-12</v>
      </c>
      <c r="DF86" s="44">
        <v>5.4983610000000002E-12</v>
      </c>
      <c r="DG86" s="44">
        <v>9.1149919999999993E-12</v>
      </c>
      <c r="DH86" s="44">
        <v>1.5009258E-11</v>
      </c>
      <c r="DI86" s="44">
        <v>2.4555148000000001E-11</v>
      </c>
      <c r="DJ86" s="44">
        <v>3.9919696000000002E-11</v>
      </c>
      <c r="DK86" s="44">
        <v>6.449958E-11</v>
      </c>
      <c r="DL86" s="44">
        <v>1.03585335E-10</v>
      </c>
      <c r="DM86" s="44">
        <v>1.6536435999999999E-10</v>
      </c>
      <c r="DN86" s="44">
        <v>2.6242255999999999E-10</v>
      </c>
      <c r="DO86" s="44">
        <v>4.1397133E-10</v>
      </c>
      <c r="DP86" s="44">
        <v>6.4911376000000005E-10</v>
      </c>
      <c r="DQ86" s="44">
        <v>1.0115734999999999E-9</v>
      </c>
      <c r="DR86" s="44">
        <v>1.5664220999999999E-9</v>
      </c>
      <c r="DS86" s="44">
        <v>2.4094120000000001E-9</v>
      </c>
      <c r="DT86" s="44">
        <v>3.6795356000000001E-9</v>
      </c>
      <c r="DU86" s="44">
        <v>5.5752123000000001E-9</v>
      </c>
      <c r="DV86" s="44">
        <v>8.3734929999999999E-9</v>
      </c>
      <c r="DW86" s="44">
        <v>1.2449549000000001E-8</v>
      </c>
      <c r="DX86" s="44">
        <v>1.8288032000000002E-8</v>
      </c>
      <c r="DY86" s="44">
        <v>2.6467298E-8</v>
      </c>
      <c r="DZ86" s="44">
        <v>3.757262E-8</v>
      </c>
      <c r="EA86" s="44">
        <v>5.18022E-8</v>
      </c>
      <c r="EB86" s="44">
        <v>0</v>
      </c>
      <c r="EC86" s="44">
        <v>8.6777079999999998E-17</v>
      </c>
      <c r="ED86" s="44">
        <v>3.0752671999999999E-16</v>
      </c>
      <c r="EE86" s="44">
        <v>7.8162539999999998E-16</v>
      </c>
      <c r="EF86" s="44">
        <v>1.7450075E-15</v>
      </c>
      <c r="EG86" s="44">
        <v>3.6266694000000003E-15</v>
      </c>
      <c r="EH86" s="44">
        <v>7.1983139999999993E-15</v>
      </c>
      <c r="EI86" s="44">
        <v>1.3829448499999999E-14</v>
      </c>
      <c r="EJ86" s="44">
        <v>2.5925147999999999E-14</v>
      </c>
      <c r="EK86" s="44">
        <v>4.7609574E-14</v>
      </c>
      <c r="EL86" s="44">
        <v>8.5959170000000005E-14</v>
      </c>
      <c r="EM86" s="44">
        <v>1.5297689000000001E-13</v>
      </c>
      <c r="EN86" s="44">
        <v>2.6885368E-13</v>
      </c>
      <c r="EO86" s="44">
        <v>4.6728435999999998E-13</v>
      </c>
      <c r="EP86" s="44">
        <v>8.0407779999999998E-13</v>
      </c>
      <c r="EQ86" s="44">
        <v>1.3710125999999999E-12</v>
      </c>
      <c r="ER86" s="44">
        <v>2.3179817E-12</v>
      </c>
      <c r="ES86" s="44">
        <v>3.8881514999999998E-12</v>
      </c>
      <c r="ET86" s="44">
        <v>6.4734277000000001E-12</v>
      </c>
      <c r="EU86" s="44">
        <v>1.0701382000000001E-11</v>
      </c>
      <c r="EV86" s="44">
        <v>1.757052E-11</v>
      </c>
      <c r="EW86" s="44">
        <v>2.8659295000000001E-11</v>
      </c>
      <c r="EX86" s="44">
        <v>4.6446675999999999E-11</v>
      </c>
      <c r="EY86" s="44">
        <v>7.4799510000000004E-11</v>
      </c>
      <c r="EZ86" s="44">
        <v>1.1970728999999999E-10</v>
      </c>
      <c r="FA86" s="44">
        <v>1.9037467000000001E-10</v>
      </c>
      <c r="FB86" s="44">
        <v>3.0115839999999998E-10</v>
      </c>
      <c r="FC86" s="44">
        <v>4.7386145E-10</v>
      </c>
      <c r="FD86" s="44">
        <v>7.4151972999999998E-10</v>
      </c>
      <c r="FE86" s="44">
        <v>1.1537883999999999E-9</v>
      </c>
      <c r="FF86" s="44">
        <v>1.7846024E-9</v>
      </c>
      <c r="FG86" s="44">
        <v>2.7428369999999999E-9</v>
      </c>
      <c r="FH86" s="44">
        <v>4.1865221999999996E-9</v>
      </c>
      <c r="FI86" s="44">
        <v>6.3412595000000003E-9</v>
      </c>
      <c r="FJ86" s="44">
        <v>9.5221249999999993E-9</v>
      </c>
      <c r="FK86" s="44">
        <v>1.4155168000000001E-8</v>
      </c>
      <c r="FL86" s="44">
        <v>2.0789923000000001E-8</v>
      </c>
      <c r="FM86" s="44">
        <v>3.0080624000000002E-8</v>
      </c>
      <c r="FN86" s="44">
        <v>4.2685739999999999E-8</v>
      </c>
      <c r="FO86" s="44">
        <v>5.8798644000000002E-8</v>
      </c>
      <c r="FP86" s="44">
        <v>0</v>
      </c>
      <c r="FQ86" s="44">
        <v>1.3376413E-16</v>
      </c>
      <c r="FR86" s="44">
        <v>4.7623220000000005E-16</v>
      </c>
      <c r="FS86" s="44">
        <v>1.2136617E-15</v>
      </c>
      <c r="FT86" s="44">
        <v>2.7127777999999999E-15</v>
      </c>
      <c r="FU86" s="44">
        <v>5.6389000000000002E-15</v>
      </c>
      <c r="FV86" s="44">
        <v>1.11826425E-14</v>
      </c>
      <c r="FW86" s="44">
        <v>2.1443276000000002E-14</v>
      </c>
      <c r="FX86" s="44">
        <v>4.0074162000000002E-14</v>
      </c>
      <c r="FY86" s="44">
        <v>7.3420210000000004E-14</v>
      </c>
      <c r="FZ86" s="44">
        <v>1.3231579E-13</v>
      </c>
      <c r="GA86" s="44">
        <v>2.3512472000000002E-13</v>
      </c>
      <c r="GB86" s="44">
        <v>4.1271733E-13</v>
      </c>
      <c r="GC86" s="44">
        <v>7.1658146999999996E-13</v>
      </c>
      <c r="GD86" s="44">
        <v>1.2319609999999999E-12</v>
      </c>
      <c r="GE86" s="44">
        <v>2.0989943999999998E-12</v>
      </c>
      <c r="GF86" s="44">
        <v>3.5465154999999999E-12</v>
      </c>
      <c r="GG86" s="44">
        <v>5.9457670000000003E-12</v>
      </c>
      <c r="GH86" s="44">
        <v>9.8952220000000007E-12</v>
      </c>
      <c r="GI86" s="44">
        <v>1.6353762000000001E-11</v>
      </c>
      <c r="GJ86" s="44">
        <v>2.6848473E-11</v>
      </c>
      <c r="GK86" s="44">
        <v>4.3796880000000002E-11</v>
      </c>
      <c r="GL86" s="44">
        <v>7.1003570000000006E-11</v>
      </c>
      <c r="GM86" s="44">
        <v>1.14420716E-10</v>
      </c>
      <c r="GN86" s="44">
        <v>1.8330496999999999E-10</v>
      </c>
      <c r="GO86" s="44">
        <v>2.919678E-10</v>
      </c>
      <c r="GP86" s="44">
        <v>4.6206399999999999E-10</v>
      </c>
      <c r="GQ86" s="44">
        <v>7.2652272999999995E-10</v>
      </c>
      <c r="GR86" s="44">
        <v>1.1355853E-9</v>
      </c>
      <c r="GS86" s="44">
        <v>1.7651083E-9</v>
      </c>
      <c r="GT86" s="44">
        <v>2.7275278000000001E-9</v>
      </c>
      <c r="GU86" s="44">
        <v>4.1881854000000004E-9</v>
      </c>
      <c r="GV86" s="44">
        <v>6.3873076E-9</v>
      </c>
      <c r="GW86" s="44">
        <v>9.6680560000000006E-9</v>
      </c>
      <c r="GX86" s="44">
        <v>1.4509113000000001E-8</v>
      </c>
      <c r="GY86" s="44">
        <v>2.1557745999999999E-8</v>
      </c>
      <c r="GZ86" s="44">
        <v>3.1648816999999999E-8</v>
      </c>
      <c r="HA86" s="44">
        <v>4.57787E-8</v>
      </c>
      <c r="HB86" s="44">
        <v>6.4957185E-8</v>
      </c>
      <c r="HC86" s="44">
        <v>8.9493200000000004E-8</v>
      </c>
      <c r="HD86" s="44">
        <v>0</v>
      </c>
      <c r="HE86" s="44">
        <v>1.4557658999999999E-16</v>
      </c>
      <c r="HF86" s="44">
        <v>5.1712939999999999E-16</v>
      </c>
      <c r="HG86" s="44">
        <v>1.3189523E-15</v>
      </c>
      <c r="HH86" s="44">
        <v>2.9541716000000001E-15</v>
      </c>
      <c r="HI86" s="44">
        <v>6.1597764999999999E-15</v>
      </c>
      <c r="HJ86" s="44">
        <v>1.2266674E-14</v>
      </c>
      <c r="HK86" s="44">
        <v>2.3644742999999999E-14</v>
      </c>
      <c r="HL86" s="44">
        <v>4.4464787999999997E-14</v>
      </c>
      <c r="HM86" s="44">
        <v>8.1990089999999996E-14</v>
      </c>
      <c r="HN86" s="44">
        <v>1.4874797E-13</v>
      </c>
      <c r="HO86" s="44">
        <v>2.661509E-13</v>
      </c>
      <c r="HP86" s="44">
        <v>4.7048785000000002E-13</v>
      </c>
      <c r="HQ86" s="44">
        <v>8.2277035000000004E-13</v>
      </c>
      <c r="HR86" s="44">
        <v>1.4247974999999999E-12</v>
      </c>
      <c r="HS86" s="44">
        <v>2.4451833999999998E-12</v>
      </c>
      <c r="HT86" s="44">
        <v>4.1612377999999997E-12</v>
      </c>
      <c r="HU86" s="44">
        <v>7.0258938000000002E-12</v>
      </c>
      <c r="HV86" s="44">
        <v>1.1773965E-11</v>
      </c>
      <c r="HW86" s="44">
        <v>1.9589653E-11</v>
      </c>
      <c r="HX86" s="44">
        <v>3.236888E-11</v>
      </c>
      <c r="HY86" s="44">
        <v>5.3127180000000002E-11</v>
      </c>
      <c r="HZ86" s="44">
        <v>8.6629585000000002E-11</v>
      </c>
      <c r="IA86" s="44">
        <v>1.4035584E-10</v>
      </c>
      <c r="IB86" s="44">
        <v>2.2596810000000001E-10</v>
      </c>
      <c r="IC86" s="44">
        <v>3.6152392E-10</v>
      </c>
      <c r="ID86" s="44">
        <v>5.7478239999999999E-10</v>
      </c>
      <c r="IE86" s="44">
        <v>9.0809077000000003E-10</v>
      </c>
      <c r="IF86" s="44">
        <v>1.4255330000000001E-9</v>
      </c>
      <c r="IG86" s="44">
        <v>2.2222796999999998E-9</v>
      </c>
      <c r="IH86" s="44">
        <v>3.4418344000000001E-9</v>
      </c>
      <c r="II86" s="44">
        <v>5.2944244999999998E-9</v>
      </c>
      <c r="IJ86" s="44">
        <v>8.0848759999999995E-9</v>
      </c>
      <c r="IK86" s="44">
        <v>1.2247534E-8</v>
      </c>
      <c r="IL86" s="44">
        <v>1.838817E-8</v>
      </c>
      <c r="IM86" s="44">
        <v>2.7325882000000001E-8</v>
      </c>
      <c r="IN86" s="44">
        <v>4.0117230000000002E-8</v>
      </c>
      <c r="IO86" s="44">
        <v>5.802046E-8</v>
      </c>
      <c r="IP86" s="44">
        <v>8.2300439999999997E-8</v>
      </c>
      <c r="IQ86" s="44">
        <v>1.1337563E-7</v>
      </c>
      <c r="IR86" s="44">
        <v>0</v>
      </c>
      <c r="IS86" s="44">
        <v>1.5187609E-16</v>
      </c>
      <c r="IT86" s="44">
        <v>5.3939389999999996E-16</v>
      </c>
      <c r="IU86" s="44">
        <v>1.3733830000000001E-15</v>
      </c>
      <c r="IV86" s="44">
        <v>3.0752170000000001E-15</v>
      </c>
      <c r="IW86" s="44">
        <v>6.4150196999999999E-15</v>
      </c>
      <c r="IX86" s="44">
        <v>1.2788432E-14</v>
      </c>
      <c r="IY86" s="44">
        <v>2.4689724999999999E-14</v>
      </c>
      <c r="IZ86" s="44">
        <v>4.6527793999999998E-14</v>
      </c>
      <c r="JA86" s="44">
        <v>8.6020069999999996E-14</v>
      </c>
      <c r="JB86" s="44">
        <v>1.5655652000000001E-13</v>
      </c>
      <c r="JC86" s="44">
        <v>2.8118229999999998E-13</v>
      </c>
      <c r="JD86" s="44">
        <v>4.992783E-13</v>
      </c>
      <c r="JE86" s="44">
        <v>8.7674235999999999E-13</v>
      </c>
      <c r="JF86" s="44">
        <v>1.5241845E-12</v>
      </c>
      <c r="JG86" s="44">
        <v>2.6254385000000001E-12</v>
      </c>
      <c r="JH86" s="44">
        <v>4.4838346999999998E-12</v>
      </c>
      <c r="JI86" s="44">
        <v>7.5963850000000005E-12</v>
      </c>
      <c r="JJ86" s="44">
        <v>1.2771882499999999E-11</v>
      </c>
      <c r="JK86" s="44">
        <v>2.1317672000000001E-11</v>
      </c>
      <c r="JL86" s="44">
        <v>3.5332892999999999E-11</v>
      </c>
      <c r="JM86" s="44">
        <v>5.8165777999999997E-11</v>
      </c>
      <c r="JN86" s="44">
        <v>9.5121876000000001E-11</v>
      </c>
      <c r="JO86" s="44">
        <v>1.5455198E-10</v>
      </c>
      <c r="JP86" s="44">
        <v>2.4951188E-10</v>
      </c>
      <c r="JQ86" s="44">
        <v>4.0027193000000002E-10</v>
      </c>
      <c r="JR86" s="44">
        <v>6.380786E-10</v>
      </c>
      <c r="JS86" s="44">
        <v>1.0107348E-9</v>
      </c>
      <c r="JT86" s="44">
        <v>1.5907844999999999E-9</v>
      </c>
      <c r="JU86" s="44">
        <v>2.4873659999999998E-9</v>
      </c>
      <c r="JV86" s="44">
        <v>3.8602900000000001E-9</v>
      </c>
      <c r="JW86" s="44">
        <v>5.9488769999999997E-9</v>
      </c>
      <c r="JX86" s="44">
        <v>9.0992380000000007E-9</v>
      </c>
      <c r="JY86" s="44">
        <v>1.380574E-8</v>
      </c>
      <c r="JZ86" s="44">
        <v>2.0758184999999999E-8</v>
      </c>
      <c r="KA86" s="44">
        <v>3.0888997999999999E-8</v>
      </c>
      <c r="KB86" s="44">
        <v>4.5399810000000002E-8</v>
      </c>
      <c r="KC86" s="44">
        <v>6.5719229999999995E-8</v>
      </c>
      <c r="KD86" s="44">
        <v>9.327911E-8</v>
      </c>
      <c r="KE86" s="44">
        <v>1.2853003E-7</v>
      </c>
      <c r="KF86" s="44">
        <v>0</v>
      </c>
      <c r="KG86" s="44">
        <v>1.6281727E-16</v>
      </c>
      <c r="KH86" s="44">
        <v>5.7867540000000001E-16</v>
      </c>
      <c r="KI86" s="44">
        <v>1.4749257000000001E-15</v>
      </c>
      <c r="KJ86" s="44">
        <v>3.3026579999999999E-15</v>
      </c>
      <c r="KK86" s="44">
        <v>6.8853189999999998E-15</v>
      </c>
      <c r="KL86" s="44">
        <v>1.3709232E-14</v>
      </c>
      <c r="KM86" s="44">
        <v>2.6419357000000002E-14</v>
      </c>
      <c r="KN86" s="44">
        <v>4.9665407999999998E-14</v>
      </c>
      <c r="KO86" s="44">
        <v>9.1527600000000005E-14</v>
      </c>
      <c r="KP86" s="44">
        <v>1.6590065E-13</v>
      </c>
      <c r="KQ86" s="44">
        <v>2.9644857999999999E-13</v>
      </c>
      <c r="KR86" s="44">
        <v>5.2309350000000005E-13</v>
      </c>
      <c r="KS86" s="44">
        <v>9.1351490000000001E-13</v>
      </c>
      <c r="KT86" s="44">
        <v>1.5804147E-12</v>
      </c>
      <c r="KU86" s="44">
        <v>2.7105954E-12</v>
      </c>
      <c r="KV86" s="44">
        <v>4.6116023E-12</v>
      </c>
      <c r="KW86" s="44">
        <v>7.7864619999999995E-12</v>
      </c>
      <c r="KX86" s="44">
        <v>1.3052630000000001E-11</v>
      </c>
      <c r="KY86" s="44">
        <v>2.1730200000000001E-11</v>
      </c>
      <c r="KZ86" s="44">
        <v>3.5937650000000001E-11</v>
      </c>
      <c r="LA86" s="44">
        <v>5.9055770000000002E-11</v>
      </c>
      <c r="LB86" s="44">
        <v>9.6441944999999997E-11</v>
      </c>
      <c r="LC86" s="44">
        <v>1.5653744000000001E-10</v>
      </c>
      <c r="LD86" s="44">
        <v>2.52559E-10</v>
      </c>
      <c r="LE86" s="44">
        <v>4.0506897999999998E-10</v>
      </c>
      <c r="LF86" s="44">
        <v>6.4585126000000003E-10</v>
      </c>
      <c r="LG86" s="44">
        <v>1.0237006999999999E-9</v>
      </c>
      <c r="LH86" s="44">
        <v>1.6129889999999999E-9</v>
      </c>
      <c r="LI86" s="44">
        <v>2.5262086000000001E-9</v>
      </c>
      <c r="LJ86" s="44">
        <v>3.9320719999999999E-9</v>
      </c>
      <c r="LK86" s="44">
        <v>6.07594E-9</v>
      </c>
      <c r="LL86" s="44">
        <v>9.3164219999999994E-9</v>
      </c>
      <c r="LM86" s="44">
        <v>1.4165911999999999E-8</v>
      </c>
      <c r="LN86" s="44">
        <v>2.1340453E-8</v>
      </c>
      <c r="LO86" s="44">
        <v>3.1809257000000003E-8</v>
      </c>
      <c r="LP86" s="44">
        <v>4.6822210000000001E-8</v>
      </c>
      <c r="LQ86" s="44">
        <v>6.7865294E-8</v>
      </c>
      <c r="LR86" s="44">
        <v>9.6422260000000005E-8</v>
      </c>
      <c r="LS86" s="44">
        <v>1.3291590999999999E-7</v>
      </c>
      <c r="LT86" s="44">
        <v>0</v>
      </c>
      <c r="LU86" s="44">
        <v>1.4310647999999999E-16</v>
      </c>
      <c r="LV86" s="44">
        <v>5.0751479999999996E-16</v>
      </c>
      <c r="LW86" s="44">
        <v>1.2912105E-15</v>
      </c>
      <c r="LX86" s="44">
        <v>2.8905014000000001E-15</v>
      </c>
      <c r="LY86" s="44">
        <v>6.0309253999999996E-15</v>
      </c>
      <c r="LZ86" s="44">
        <v>1.202859E-14</v>
      </c>
      <c r="MA86" s="44">
        <v>2.3239243000000001E-14</v>
      </c>
      <c r="MB86" s="44">
        <v>4.3833341999999999E-14</v>
      </c>
      <c r="MC86" s="44">
        <v>8.1121450000000003E-14</v>
      </c>
      <c r="MD86" s="44">
        <v>1.4780293E-13</v>
      </c>
      <c r="ME86" s="44">
        <v>2.657486E-13</v>
      </c>
      <c r="MF86" s="44">
        <v>4.7232015000000004E-13</v>
      </c>
      <c r="MG86" s="44">
        <v>8.3086164000000001E-13</v>
      </c>
      <c r="MH86" s="44">
        <v>1.4479888000000001E-12</v>
      </c>
      <c r="MI86" s="44">
        <v>2.5018344999999998E-12</v>
      </c>
      <c r="MJ86" s="44">
        <v>4.2881063000000003E-12</v>
      </c>
      <c r="MK86" s="44">
        <v>7.2943209999999997E-12</v>
      </c>
      <c r="ML86" s="44">
        <v>1.2319026000000001E-11</v>
      </c>
      <c r="MM86" s="44">
        <v>2.0661850000000001E-11</v>
      </c>
      <c r="MN86" s="44">
        <v>3.4424713000000002E-11</v>
      </c>
      <c r="MO86" s="44">
        <v>5.6986769999999998E-11</v>
      </c>
      <c r="MP86" s="44">
        <v>9.3660975000000003E-11</v>
      </c>
      <c r="MQ86" s="44">
        <v>1.5286665E-10</v>
      </c>
      <c r="MR86" s="44">
        <v>2.4780457999999999E-10</v>
      </c>
      <c r="MS86" s="44">
        <v>3.9902367999999999E-10</v>
      </c>
      <c r="MT86" s="44">
        <v>6.382758E-10</v>
      </c>
      <c r="MU86" s="44">
        <v>1.0142474999999999E-9</v>
      </c>
      <c r="MV86" s="44">
        <v>1.6009836999999999E-9</v>
      </c>
      <c r="MW86" s="44">
        <v>2.5100957000000001E-9</v>
      </c>
      <c r="MX86" s="44">
        <v>3.9081605E-9</v>
      </c>
      <c r="MY86" s="44">
        <v>6.0407404000000001E-9</v>
      </c>
      <c r="MZ86" s="44">
        <v>9.2646439999999996E-9</v>
      </c>
      <c r="NA86" s="44">
        <v>1.4089862E-8</v>
      </c>
      <c r="NB86" s="44">
        <v>2.1228192999999999E-8</v>
      </c>
      <c r="NC86" s="44">
        <v>3.1641616000000003E-8</v>
      </c>
      <c r="ND86" s="44">
        <v>4.6569926999999999E-8</v>
      </c>
      <c r="NE86" s="44">
        <v>6.7484579999999997E-8</v>
      </c>
      <c r="NF86" s="44">
        <v>9.5852479999999998E-8</v>
      </c>
      <c r="NG86" s="44">
        <v>1.3207963000000001E-7</v>
      </c>
      <c r="NH86" s="44">
        <v>0</v>
      </c>
      <c r="NI86" s="44">
        <v>1.6166391000000001E-16</v>
      </c>
      <c r="NJ86" s="44">
        <v>5.7542474000000002E-16</v>
      </c>
      <c r="NK86" s="44">
        <v>1.4695457E-15</v>
      </c>
      <c r="NL86" s="44">
        <v>3.2949522E-15</v>
      </c>
      <c r="NM86" s="44">
        <v>6.8769428000000004E-15</v>
      </c>
      <c r="NN86" s="44">
        <v>1.3707504E-14</v>
      </c>
      <c r="NO86" s="44">
        <v>2.6446983000000001E-14</v>
      </c>
      <c r="NP86" s="44">
        <v>4.9783737999999999E-14</v>
      </c>
      <c r="NQ86" s="44">
        <v>9.1894099999999994E-14</v>
      </c>
      <c r="NR86" s="44">
        <v>1.6690080000000001E-13</v>
      </c>
      <c r="NS86" s="44">
        <v>2.9897965E-13</v>
      </c>
      <c r="NT86" s="44">
        <v>5.2917675000000002E-13</v>
      </c>
      <c r="NU86" s="44">
        <v>9.266306E-13</v>
      </c>
      <c r="NV86" s="44">
        <v>1.6069215E-12</v>
      </c>
      <c r="NW86" s="44">
        <v>2.7618651999999999E-12</v>
      </c>
      <c r="NX86" s="44">
        <v>4.7075407999999996E-12</v>
      </c>
      <c r="NY86" s="44">
        <v>7.9611759999999995E-12</v>
      </c>
      <c r="NZ86" s="44">
        <v>1.3363348E-11</v>
      </c>
      <c r="OA86" s="44">
        <v>2.2270819999999999E-11</v>
      </c>
      <c r="OB86" s="44">
        <v>3.6858559999999998E-11</v>
      </c>
      <c r="OC86" s="44">
        <v>6.0588099999999996E-11</v>
      </c>
      <c r="OD86" s="44">
        <v>9.9017170000000005E-11</v>
      </c>
      <c r="OE86" s="44">
        <v>1.6088533000000001E-10</v>
      </c>
      <c r="OF86" s="44">
        <v>2.5994840000000002E-10</v>
      </c>
      <c r="OG86" s="44">
        <v>4.1759609999999998E-10</v>
      </c>
      <c r="OH86" s="44">
        <v>6.6650430000000005E-10</v>
      </c>
      <c r="OI86" s="44">
        <v>1.0568483E-9</v>
      </c>
      <c r="OJ86" s="44">
        <v>1.6647721999999999E-9</v>
      </c>
      <c r="OK86" s="44">
        <v>2.6047749999999998E-9</v>
      </c>
      <c r="OL86" s="44">
        <v>4.0472649999999999E-9</v>
      </c>
      <c r="OM86" s="44">
        <v>6.2430940000000002E-9</v>
      </c>
      <c r="ON86" s="44">
        <v>9.5566675000000007E-9</v>
      </c>
      <c r="OO86" s="44">
        <v>1.4507893999999999E-8</v>
      </c>
      <c r="OP86" s="44">
        <v>2.1823242000000001E-8</v>
      </c>
      <c r="OQ86" s="44">
        <v>3.2486888000000002E-8</v>
      </c>
      <c r="OR86" s="44">
        <v>4.776889E-8</v>
      </c>
      <c r="OS86" s="44">
        <v>6.9182890000000003E-8</v>
      </c>
      <c r="OT86" s="44">
        <v>9.8253239999999997E-8</v>
      </c>
      <c r="OU86" s="44">
        <v>1.354985E-7</v>
      </c>
      <c r="OV86" s="44">
        <v>0</v>
      </c>
      <c r="OW86" s="44">
        <v>1.3359381E-16</v>
      </c>
      <c r="OX86" s="44">
        <v>4.7526394000000004E-16</v>
      </c>
      <c r="OY86" s="44">
        <v>1.2103095E-15</v>
      </c>
      <c r="OZ86" s="44">
        <v>2.7075584000000001E-15</v>
      </c>
      <c r="PA86" s="44">
        <v>5.6380592000000001E-15</v>
      </c>
      <c r="PB86" s="44">
        <v>1.1209956E-14</v>
      </c>
      <c r="PC86" s="44">
        <v>2.1567475E-14</v>
      </c>
      <c r="PD86" s="44">
        <v>4.0471115999999998E-14</v>
      </c>
      <c r="PE86" s="44">
        <v>7.4444973999999997E-14</v>
      </c>
      <c r="PF86" s="44">
        <v>1.3469814999999999E-13</v>
      </c>
      <c r="PG86" s="44">
        <v>2.4031745000000002E-13</v>
      </c>
      <c r="PH86" s="44">
        <v>4.2352945999999998E-13</v>
      </c>
      <c r="PI86" s="44">
        <v>7.383182E-13</v>
      </c>
      <c r="PJ86" s="44">
        <v>1.2744346999999999E-12</v>
      </c>
      <c r="PK86" s="44">
        <v>2.1800266E-12</v>
      </c>
      <c r="PL86" s="44">
        <v>3.6979399999999999E-12</v>
      </c>
      <c r="PM86" s="44">
        <v>6.2235946000000004E-12</v>
      </c>
      <c r="PN86" s="44">
        <v>1.03965985E-11</v>
      </c>
      <c r="PO86" s="44">
        <v>1.7244923999999999E-11</v>
      </c>
      <c r="PP86" s="44">
        <v>2.8410251999999999E-11</v>
      </c>
      <c r="PQ86" s="44">
        <v>4.6497826E-11</v>
      </c>
      <c r="PR86" s="44">
        <v>7.5615790000000006E-11</v>
      </c>
      <c r="PS86" s="44">
        <v>1.2220010000000001E-10</v>
      </c>
      <c r="PT86" s="44">
        <v>1.9626400000000001E-10</v>
      </c>
      <c r="PU86" s="44">
        <v>3.1359819999999998E-10</v>
      </c>
      <c r="PV86" s="44">
        <v>4.9829324E-10</v>
      </c>
      <c r="PW86" s="44">
        <v>7.8726274999999998E-10</v>
      </c>
      <c r="PX86" s="44">
        <v>1.2365398000000001E-9</v>
      </c>
      <c r="PY86" s="44">
        <v>1.9304551000000001E-9</v>
      </c>
      <c r="PZ86" s="44">
        <v>2.9947338E-9</v>
      </c>
      <c r="QA86" s="44">
        <v>4.6146765999999998E-9</v>
      </c>
      <c r="QB86" s="44">
        <v>7.0596240000000001E-9</v>
      </c>
      <c r="QC86" s="44">
        <v>1.0714368000000001E-8</v>
      </c>
      <c r="QD86" s="44">
        <v>1.6115502E-8</v>
      </c>
      <c r="QE86" s="44">
        <v>2.3988603E-8</v>
      </c>
      <c r="QF86" s="44">
        <v>3.5270933E-8</v>
      </c>
      <c r="QG86" s="44">
        <v>5.1082245999999999E-8</v>
      </c>
      <c r="QH86" s="44">
        <v>7.2558069999999996E-8</v>
      </c>
      <c r="QI86" s="44">
        <v>1.0004515E-7</v>
      </c>
      <c r="QJ86" s="44">
        <v>0</v>
      </c>
      <c r="QK86" s="44">
        <v>7.4656563999999997E-17</v>
      </c>
      <c r="QL86" s="44">
        <v>2.6415032E-16</v>
      </c>
      <c r="QM86" s="44">
        <v>6.7154049999999997E-16</v>
      </c>
      <c r="QN86" s="44">
        <v>1.4990662E-15</v>
      </c>
      <c r="QO86" s="44">
        <v>3.1146781999999999E-15</v>
      </c>
      <c r="QP86" s="44">
        <v>6.1714139999999999E-15</v>
      </c>
      <c r="QQ86" s="44">
        <v>1.1828114E-14</v>
      </c>
      <c r="QR86" s="44">
        <v>2.2103730999999999E-14</v>
      </c>
      <c r="QS86" s="44">
        <v>4.0480296999999998E-14</v>
      </c>
      <c r="QT86" s="44">
        <v>7.290293E-14</v>
      </c>
      <c r="QU86" s="44">
        <v>1.294298E-13</v>
      </c>
      <c r="QV86" s="44">
        <v>2.2693199999999999E-13</v>
      </c>
      <c r="QW86" s="44">
        <v>3.9347875999999998E-13</v>
      </c>
      <c r="QX86" s="44">
        <v>6.7541036000000003E-13</v>
      </c>
      <c r="QY86" s="44">
        <v>1.1486645E-12</v>
      </c>
      <c r="QZ86" s="44">
        <v>1.9367851999999999E-12</v>
      </c>
      <c r="RA86" s="44">
        <v>3.2393574000000002E-12</v>
      </c>
      <c r="RB86" s="44">
        <v>5.3765679999999996E-12</v>
      </c>
      <c r="RC86" s="44">
        <v>8.8585199999999993E-12</v>
      </c>
      <c r="RD86" s="44">
        <v>1.449183E-11</v>
      </c>
      <c r="RE86" s="44">
        <v>2.3579418000000001E-11</v>
      </c>
      <c r="RF86" s="44">
        <v>3.8127997000000002E-11</v>
      </c>
      <c r="RG86" s="44">
        <v>6.1275145000000003E-11</v>
      </c>
      <c r="RH86" s="44">
        <v>9.7873960000000005E-11</v>
      </c>
      <c r="RI86" s="44">
        <v>1.5537293999999999E-10</v>
      </c>
      <c r="RJ86" s="44">
        <v>2.4543156000000002E-10</v>
      </c>
      <c r="RK86" s="44">
        <v>3.8571330000000002E-10</v>
      </c>
      <c r="RL86" s="44">
        <v>6.0294660000000002E-10</v>
      </c>
      <c r="RM86" s="44">
        <v>9.3722509999999997E-10</v>
      </c>
      <c r="RN86" s="44">
        <v>1.4480724000000001E-9</v>
      </c>
      <c r="RO86" s="44">
        <v>2.2228646000000001E-9</v>
      </c>
      <c r="RP86" s="44">
        <v>3.388156E-9</v>
      </c>
      <c r="RQ86" s="44">
        <v>5.1241832999999998E-9</v>
      </c>
      <c r="RR86" s="44">
        <v>7.6819549999999995E-9</v>
      </c>
      <c r="RS86" s="44">
        <v>1.1399843999999999E-8</v>
      </c>
      <c r="RT86" s="44">
        <v>1.6712915000000002E-8</v>
      </c>
      <c r="RU86" s="44">
        <v>2.4137254000000001E-8</v>
      </c>
      <c r="RV86" s="44">
        <v>3.4189622000000002E-8</v>
      </c>
      <c r="RW86" s="44">
        <v>4.7022084000000003E-8</v>
      </c>
      <c r="RX86" s="44">
        <v>0</v>
      </c>
      <c r="RY86" s="44">
        <v>4.7126699999999997E-17</v>
      </c>
      <c r="RZ86" s="44">
        <v>1.6613865999999999E-16</v>
      </c>
      <c r="SA86" s="44">
        <v>4.2082232999999998E-16</v>
      </c>
      <c r="SB86" s="44">
        <v>9.3693440000000002E-16</v>
      </c>
      <c r="SC86" s="44">
        <v>1.9423613E-15</v>
      </c>
      <c r="SD86" s="44">
        <v>3.8464333999999998E-15</v>
      </c>
      <c r="SE86" s="44">
        <v>7.3667260000000004E-15</v>
      </c>
      <c r="SF86" s="44">
        <v>1.3755908999999999E-14</v>
      </c>
      <c r="SG86" s="44">
        <v>2.5174610000000001E-14</v>
      </c>
      <c r="SH86" s="44">
        <v>4.5313620000000003E-14</v>
      </c>
      <c r="SI86" s="44">
        <v>8.0420540000000003E-14</v>
      </c>
      <c r="SJ86" s="44">
        <v>1.4098535E-13</v>
      </c>
      <c r="SK86" s="44">
        <v>2.4448541999999999E-13</v>
      </c>
      <c r="SL86" s="44">
        <v>4.1982826000000002E-13</v>
      </c>
      <c r="SM86" s="44">
        <v>7.1449510000000003E-13</v>
      </c>
      <c r="SN86" s="44">
        <v>1.205955E-12</v>
      </c>
      <c r="SO86" s="44">
        <v>2.0197920000000002E-12</v>
      </c>
      <c r="SP86" s="44">
        <v>3.3583139999999999E-12</v>
      </c>
      <c r="SQ86" s="44">
        <v>5.54545E-12</v>
      </c>
      <c r="SR86" s="44">
        <v>9.0967180000000001E-12</v>
      </c>
      <c r="SS86" s="44">
        <v>1.4827676000000001E-11</v>
      </c>
      <c r="ST86" s="44">
        <v>2.4020676000000001E-11</v>
      </c>
      <c r="SU86" s="44">
        <v>3.8679801999999998E-11</v>
      </c>
      <c r="SV86" s="44">
        <v>6.1917679999999996E-11</v>
      </c>
      <c r="SW86" s="44">
        <v>9.8537720000000005E-11</v>
      </c>
      <c r="SX86" s="44">
        <v>1.5590318E-10</v>
      </c>
      <c r="SY86" s="44">
        <v>2.4521929999999999E-10</v>
      </c>
      <c r="SZ86" s="44">
        <v>3.8340495000000002E-10</v>
      </c>
      <c r="TA86" s="44">
        <v>5.9578463999999997E-10</v>
      </c>
      <c r="TB86" s="44">
        <v>9.1988916E-10</v>
      </c>
      <c r="TC86" s="44">
        <v>1.4106497E-9</v>
      </c>
      <c r="TD86" s="44">
        <v>2.1472756999999999E-9</v>
      </c>
      <c r="TE86" s="44">
        <v>3.2418220000000001E-9</v>
      </c>
      <c r="TF86" s="44">
        <v>4.8529780000000001E-9</v>
      </c>
      <c r="TG86" s="44">
        <v>7.1938326000000002E-9</v>
      </c>
      <c r="TH86" s="44">
        <v>1.0538911999999999E-8</v>
      </c>
      <c r="TI86" s="44">
        <v>1.5215522999999999E-8</v>
      </c>
      <c r="TJ86" s="44">
        <v>2.1554545000000001E-8</v>
      </c>
      <c r="TK86" s="44">
        <v>2.9664834000000001E-8</v>
      </c>
      <c r="TL86" s="44">
        <v>0</v>
      </c>
      <c r="TM86" s="44">
        <v>5.0969200000000001E-17</v>
      </c>
      <c r="TN86" s="44">
        <v>1.7997923000000001E-16</v>
      </c>
      <c r="TO86" s="44">
        <v>4.5617449999999995E-16</v>
      </c>
      <c r="TP86" s="44">
        <v>1.0153424E-15</v>
      </c>
      <c r="TQ86" s="44">
        <v>2.1029514000000001E-15</v>
      </c>
      <c r="TR86" s="44">
        <v>4.1569660000000001E-15</v>
      </c>
      <c r="TS86" s="44">
        <v>7.955119E-15</v>
      </c>
      <c r="TT86" s="44">
        <v>1.4852625999999998E-14</v>
      </c>
      <c r="TU86" s="44">
        <v>2.7189912999999999E-14</v>
      </c>
      <c r="TV86" s="44">
        <v>4.8971044E-14</v>
      </c>
      <c r="TW86" s="44">
        <v>8.6986834999999999E-14</v>
      </c>
      <c r="TX86" s="44">
        <v>1.5266049999999999E-13</v>
      </c>
      <c r="TY86" s="44">
        <v>2.6506274000000002E-13</v>
      </c>
      <c r="TZ86" s="44">
        <v>4.5580269999999998E-13</v>
      </c>
      <c r="UA86" s="44">
        <v>7.7691419999999997E-13</v>
      </c>
      <c r="UB86" s="44">
        <v>1.3134909E-12</v>
      </c>
      <c r="UC86" s="44">
        <v>2.2038107000000001E-12</v>
      </c>
      <c r="UD86" s="44">
        <v>3.6711853000000003E-12</v>
      </c>
      <c r="UE86" s="44">
        <v>6.0740727000000001E-12</v>
      </c>
      <c r="UF86" s="44">
        <v>9.9844139999999993E-12</v>
      </c>
      <c r="UG86" s="44">
        <v>1.6309370000000001E-11</v>
      </c>
      <c r="UH86" s="44">
        <v>2.6479192000000001E-11</v>
      </c>
      <c r="UI86" s="44">
        <v>4.2735200000000001E-11</v>
      </c>
      <c r="UJ86" s="44">
        <v>6.8568019999999996E-11</v>
      </c>
      <c r="UK86" s="44">
        <v>1.0937832E-10</v>
      </c>
      <c r="UL86" s="44">
        <v>1.7346402000000001E-10</v>
      </c>
      <c r="UM86" s="44">
        <v>2.7347732000000003E-10</v>
      </c>
      <c r="UN86" s="44">
        <v>4.2854602999999998E-10</v>
      </c>
      <c r="UO86" s="44">
        <v>6.672904E-10</v>
      </c>
      <c r="UP86" s="44">
        <v>1.0339609999999999E-9</v>
      </c>
      <c r="UQ86" s="44">
        <v>1.5928206999999999E-9</v>
      </c>
      <c r="UR86" s="44">
        <v>2.4380316000000002E-9</v>
      </c>
      <c r="US86" s="44">
        <v>3.705209E-9</v>
      </c>
      <c r="UT86" s="44">
        <v>5.5817457E-9</v>
      </c>
      <c r="UU86" s="44">
        <v>8.3231010000000002E-9</v>
      </c>
      <c r="UV86" s="44">
        <v>1.2259771E-8</v>
      </c>
      <c r="UW86" s="44">
        <v>1.7786608E-8</v>
      </c>
      <c r="UX86" s="44">
        <v>2.5303312999999999E-8</v>
      </c>
      <c r="UY86" s="44">
        <v>3.4928389999999999E-8</v>
      </c>
      <c r="UZ86" s="44">
        <v>0</v>
      </c>
      <c r="VA86" s="44">
        <v>6.9826190000000001E-17</v>
      </c>
      <c r="VB86" s="44">
        <v>2.4700872999999998E-16</v>
      </c>
      <c r="VC86" s="44">
        <v>6.2733489999999999E-16</v>
      </c>
      <c r="VD86" s="44">
        <v>1.4006804E-15</v>
      </c>
      <c r="VE86" s="44">
        <v>2.9127474999999999E-15</v>
      </c>
      <c r="VF86" s="44">
        <v>5.7866890000000003E-15</v>
      </c>
      <c r="VG86" s="44">
        <v>1.1130468E-14</v>
      </c>
      <c r="VH86" s="44">
        <v>2.0891689999999998E-14</v>
      </c>
      <c r="VI86" s="44">
        <v>3.8459155000000002E-14</v>
      </c>
      <c r="VJ86" s="44">
        <v>6.9673960000000001E-14</v>
      </c>
      <c r="VK86" s="44">
        <v>1.2451741000000001E-13</v>
      </c>
      <c r="VL86" s="44">
        <v>2.1990980999999999E-13</v>
      </c>
      <c r="VM86" s="44">
        <v>3.8431757999999998E-13</v>
      </c>
      <c r="VN86" s="44">
        <v>6.6528660000000004E-13</v>
      </c>
      <c r="VO86" s="44">
        <v>1.1416802E-12</v>
      </c>
      <c r="VP86" s="44">
        <v>1.9434302E-12</v>
      </c>
      <c r="VQ86" s="44">
        <v>3.283179E-12</v>
      </c>
      <c r="VR86" s="44">
        <v>5.5066520000000001E-12</v>
      </c>
      <c r="VS86" s="44">
        <v>9.1723060000000006E-12</v>
      </c>
      <c r="VT86" s="44">
        <v>1.517639E-11</v>
      </c>
      <c r="VU86" s="44">
        <v>2.4947825E-11</v>
      </c>
      <c r="VV86" s="44">
        <v>4.0749610000000003E-11</v>
      </c>
      <c r="VW86" s="44">
        <v>6.6139879999999999E-11</v>
      </c>
      <c r="VX86" s="44">
        <v>1.06787544E-10</v>
      </c>
      <c r="VY86" s="44">
        <v>1.7149056000000001E-10</v>
      </c>
      <c r="VZ86" s="44">
        <v>2.7418859999999998E-10</v>
      </c>
      <c r="WA86" s="44">
        <v>4.3606632000000002E-10</v>
      </c>
      <c r="WB86" s="44">
        <v>6.8968513999999998E-10</v>
      </c>
      <c r="WC86" s="44">
        <v>1.0845244000000001E-9</v>
      </c>
      <c r="WD86" s="44">
        <v>1.6940113E-9</v>
      </c>
      <c r="WE86" s="44">
        <v>2.6272253E-9</v>
      </c>
      <c r="WF86" s="44">
        <v>4.0434360000000002E-9</v>
      </c>
      <c r="WG86" s="44">
        <v>6.1709757E-9</v>
      </c>
      <c r="WH86" s="44">
        <v>9.3291600000000001E-9</v>
      </c>
      <c r="WI86" s="44">
        <v>1.3950365E-8</v>
      </c>
      <c r="WJ86" s="44">
        <v>2.0592253000000001E-8</v>
      </c>
      <c r="WK86" s="44">
        <v>2.9919240000000002E-8</v>
      </c>
      <c r="WL86" s="44">
        <v>4.2603837E-8</v>
      </c>
      <c r="WM86" s="44">
        <v>5.8839801999999999E-8</v>
      </c>
      <c r="WN86" s="44">
        <v>0</v>
      </c>
      <c r="WO86" s="44">
        <v>1.0029371E-16</v>
      </c>
      <c r="WP86" s="44">
        <v>3.5523077000000001E-16</v>
      </c>
      <c r="WQ86" s="44">
        <v>9.0455360000000002E-16</v>
      </c>
      <c r="WR86" s="44">
        <v>2.0257286000000001E-15</v>
      </c>
      <c r="WS86" s="44">
        <v>4.2282774999999998E-15</v>
      </c>
      <c r="WT86" s="44">
        <v>8.4373109999999997E-15</v>
      </c>
      <c r="WU86" s="44">
        <v>1.6311187999999999E-14</v>
      </c>
      <c r="WV86" s="44">
        <v>3.0790410000000002E-14</v>
      </c>
      <c r="WW86" s="44">
        <v>5.7035940000000001E-14</v>
      </c>
      <c r="WX86" s="44">
        <v>1.04022144E-13</v>
      </c>
      <c r="WY86" s="44">
        <v>1.8722035999999999E-13</v>
      </c>
      <c r="WZ86" s="44">
        <v>3.3308839999999998E-13</v>
      </c>
      <c r="XA86" s="44">
        <v>5.8652059999999995E-13</v>
      </c>
      <c r="XB86" s="44">
        <v>1.0231247000000001E-12</v>
      </c>
      <c r="XC86" s="44">
        <v>1.7692890000000001E-12</v>
      </c>
      <c r="XD86" s="44">
        <v>3.0365194000000001E-12</v>
      </c>
      <c r="XE86" s="44">
        <v>5.1721152999999997E-12</v>
      </c>
      <c r="XF86" s="44">
        <v>8.7458690000000004E-12</v>
      </c>
      <c r="XG86" s="44">
        <v>1.4685149000000001E-11</v>
      </c>
      <c r="XH86" s="44">
        <v>2.4488673000000001E-11</v>
      </c>
      <c r="XI86" s="44">
        <v>4.0561242E-11</v>
      </c>
      <c r="XJ86" s="44">
        <v>6.6733359999999999E-11</v>
      </c>
      <c r="XK86" s="44">
        <v>1.0906122E-10</v>
      </c>
      <c r="XL86" s="44">
        <v>1.7692177E-10</v>
      </c>
      <c r="XM86" s="44">
        <v>2.8516470000000003E-10</v>
      </c>
      <c r="XN86" s="44">
        <v>4.5671130000000002E-10</v>
      </c>
      <c r="XO86" s="44">
        <v>7.2680706000000003E-10</v>
      </c>
      <c r="XP86" s="44">
        <v>1.1492206999999999E-9</v>
      </c>
      <c r="XQ86" s="44">
        <v>1.8052689E-9</v>
      </c>
      <c r="XR86" s="44">
        <v>2.8167286E-9</v>
      </c>
      <c r="XS86" s="44">
        <v>4.3639849999999996E-9</v>
      </c>
      <c r="XT86" s="44">
        <v>6.7107459999999998E-9</v>
      </c>
      <c r="XU86" s="44">
        <v>1.0236335999999999E-8</v>
      </c>
      <c r="XV86" s="44">
        <v>1.5475468000000002E-8</v>
      </c>
      <c r="XW86" s="44">
        <v>2.314088E-8</v>
      </c>
      <c r="XX86" s="44">
        <v>3.4162059999999998E-8</v>
      </c>
      <c r="XY86" s="44">
        <v>4.9652956999999998E-8</v>
      </c>
      <c r="XZ86" s="44">
        <v>7.0744355999999996E-8</v>
      </c>
      <c r="YA86" s="44">
        <v>9.7802339999999994E-8</v>
      </c>
      <c r="YB86" s="44">
        <v>0</v>
      </c>
      <c r="YC86" s="44">
        <v>1.2655411E-16</v>
      </c>
      <c r="YD86" s="44">
        <v>4.4902412999999999E-16</v>
      </c>
      <c r="YE86" s="44">
        <v>1.1428445E-15</v>
      </c>
      <c r="YF86" s="44">
        <v>2.5554159999999999E-15</v>
      </c>
      <c r="YG86" s="44">
        <v>5.3190403999999997E-15</v>
      </c>
      <c r="YH86" s="44">
        <v>1.0582692E-14</v>
      </c>
      <c r="YI86" s="44">
        <v>2.0390792000000001E-14</v>
      </c>
      <c r="YJ86" s="44">
        <v>3.8344213000000003E-14</v>
      </c>
      <c r="YK86" s="44">
        <v>7.0719506000000001E-14</v>
      </c>
      <c r="YL86" s="44">
        <v>1.2835504999999999E-13</v>
      </c>
      <c r="YM86" s="44">
        <v>2.2980383000000002E-13</v>
      </c>
      <c r="YN86" s="44">
        <v>4.0656286E-13</v>
      </c>
      <c r="YO86" s="44">
        <v>7.1169410000000001E-13</v>
      </c>
      <c r="YP86" s="44">
        <v>1.2339328E-12</v>
      </c>
      <c r="YQ86" s="44">
        <v>2.1211850000000001E-12</v>
      </c>
      <c r="YR86" s="44">
        <v>3.6171302000000001E-12</v>
      </c>
      <c r="YS86" s="44">
        <v>6.1216657E-12</v>
      </c>
      <c r="YT86" s="44">
        <v>1.0286725500000001E-11</v>
      </c>
      <c r="YU86" s="44">
        <v>1.7168765999999999E-11</v>
      </c>
      <c r="YV86" s="44">
        <v>2.8469773000000001E-11</v>
      </c>
      <c r="YW86" s="44">
        <v>4.6916169999999997E-11</v>
      </c>
      <c r="YX86" s="44">
        <v>7.6851209999999999E-11</v>
      </c>
      <c r="YY86" s="44">
        <v>1.2515647E-10</v>
      </c>
      <c r="YZ86" s="44">
        <v>2.0268111E-10</v>
      </c>
      <c r="ZA86" s="44">
        <v>3.2615089999999998E-10</v>
      </c>
      <c r="ZB86" s="44">
        <v>5.2151804999999997E-10</v>
      </c>
      <c r="ZC86" s="44">
        <v>8.2861720000000002E-10</v>
      </c>
      <c r="ZD86" s="44">
        <v>1.3080932E-9</v>
      </c>
      <c r="ZE86" s="44">
        <v>2.0514611999999998E-9</v>
      </c>
      <c r="ZF86" s="44">
        <v>3.1954612E-9</v>
      </c>
      <c r="ZG86" s="44">
        <v>4.9420947000000001E-9</v>
      </c>
      <c r="ZH86" s="44">
        <v>7.5857159999999997E-9</v>
      </c>
      <c r="ZI86" s="44">
        <v>1.1548098E-8</v>
      </c>
      <c r="ZJ86" s="44">
        <v>1.740607E-8</v>
      </c>
      <c r="ZK86" s="44">
        <v>2.5959498000000001E-8</v>
      </c>
      <c r="ZL86" s="44">
        <v>3.8236311999999999E-8</v>
      </c>
      <c r="ZM86" s="44">
        <v>5.5463488000000002E-8</v>
      </c>
      <c r="ZN86" s="44">
        <v>7.8880695999999999E-8</v>
      </c>
      <c r="ZO86" s="44">
        <v>1.0891046E-7</v>
      </c>
      <c r="ZP86" s="44">
        <v>0</v>
      </c>
      <c r="ZQ86" s="44">
        <v>1.3753437999999999E-16</v>
      </c>
      <c r="ZR86" s="44">
        <v>4.8825164999999999E-16</v>
      </c>
      <c r="ZS86" s="44">
        <v>1.2430898000000001E-15</v>
      </c>
      <c r="ZT86" s="44">
        <v>2.7805068000000001E-15</v>
      </c>
      <c r="ZU86" s="44">
        <v>5.7908300000000003E-15</v>
      </c>
      <c r="ZV86" s="44">
        <v>1.1507819999999999E-14</v>
      </c>
      <c r="ZW86" s="44">
        <v>2.2118133E-14</v>
      </c>
      <c r="ZX86" s="44">
        <v>4.1443567E-14</v>
      </c>
      <c r="ZY86" s="44">
        <v>7.6118179999999995E-14</v>
      </c>
      <c r="ZZ86" s="44">
        <v>1.3746961E-13</v>
      </c>
      <c r="AAA86" s="44">
        <v>2.4470347999999999E-13</v>
      </c>
      <c r="AAB86" s="44">
        <v>4.3006320000000002E-13</v>
      </c>
      <c r="AAC86" s="44">
        <v>7.4717103999999995E-13</v>
      </c>
      <c r="AAD86" s="44">
        <v>1.2858395E-12</v>
      </c>
      <c r="AAE86" s="44">
        <v>2.1936205E-12</v>
      </c>
      <c r="AAF86" s="44">
        <v>3.7119465000000002E-12</v>
      </c>
      <c r="AAG86" s="44">
        <v>6.2332769999999998E-12</v>
      </c>
      <c r="AAH86" s="44">
        <v>1.0391473E-11</v>
      </c>
      <c r="AAI86" s="44">
        <v>1.7203813E-11</v>
      </c>
      <c r="AAJ86" s="44">
        <v>2.8292801999999999E-11</v>
      </c>
      <c r="AAK86" s="44">
        <v>4.6229953999999998E-11</v>
      </c>
      <c r="AAL86" s="44">
        <v>7.5066175000000001E-11</v>
      </c>
      <c r="AAM86" s="44">
        <v>1.2114282000000001E-10</v>
      </c>
      <c r="AAN86" s="44">
        <v>1.9432442999999999E-10</v>
      </c>
      <c r="AAO86" s="44">
        <v>3.0985589999999999E-10</v>
      </c>
      <c r="AAP86" s="44">
        <v>4.9114084999999998E-10</v>
      </c>
      <c r="AAQ86" s="44">
        <v>7.7385537000000001E-10</v>
      </c>
      <c r="AAR86" s="44">
        <v>1.2119754E-9</v>
      </c>
      <c r="AAS86" s="44">
        <v>1.8864958E-9</v>
      </c>
      <c r="AAT86" s="44">
        <v>2.9178408999999998E-9</v>
      </c>
      <c r="AAU86" s="44">
        <v>4.4831760000000002E-9</v>
      </c>
      <c r="AAV86" s="44">
        <v>6.8399832E-9</v>
      </c>
      <c r="AAW86" s="44">
        <v>1.0344133499999999E-8</v>
      </c>
      <c r="AAX86" s="44">
        <v>1.5505961000000001E-8</v>
      </c>
      <c r="AAY86" s="44">
        <v>2.3008022E-8</v>
      </c>
      <c r="AAZ86" s="44">
        <v>3.3726987000000001E-8</v>
      </c>
      <c r="ABA86" s="44">
        <v>4.8701405999999998E-8</v>
      </c>
      <c r="ABB86" s="44">
        <v>6.8963639999999999E-8</v>
      </c>
      <c r="ABC86" s="44">
        <v>9.4779934999999995E-8</v>
      </c>
      <c r="ABD86" s="44">
        <v>0</v>
      </c>
      <c r="ABE86" s="44">
        <v>1.7641033000000001E-16</v>
      </c>
      <c r="ABF86" s="44">
        <v>6.2818009999999997E-16</v>
      </c>
      <c r="ABG86" s="44">
        <v>1.6021892000000001E-15</v>
      </c>
      <c r="ABH86" s="44">
        <v>3.5875372999999996E-15</v>
      </c>
      <c r="ABI86" s="44">
        <v>7.4755529999999992E-15</v>
      </c>
      <c r="ABJ86" s="44">
        <v>1.487193E-14</v>
      </c>
      <c r="ABK86" s="44">
        <v>2.8628792000000003E-14</v>
      </c>
      <c r="ABL86" s="44">
        <v>5.3751822999999998E-14</v>
      </c>
      <c r="ABM86" s="44">
        <v>9.8935909999999997E-14</v>
      </c>
      <c r="ABN86" s="44">
        <v>1.7914146E-13</v>
      </c>
      <c r="ABO86" s="44">
        <v>3.1988528999999999E-13</v>
      </c>
      <c r="ABP86" s="44">
        <v>5.643463E-13</v>
      </c>
      <c r="ABQ86" s="44">
        <v>9.850691999999999E-13</v>
      </c>
      <c r="ABR86" s="44">
        <v>1.7016488E-12</v>
      </c>
      <c r="ABS86" s="44">
        <v>2.9115734999999999E-12</v>
      </c>
      <c r="ABT86" s="44">
        <v>4.937885E-12</v>
      </c>
      <c r="ABU86" s="44">
        <v>8.3052219999999996E-12</v>
      </c>
      <c r="ABV86" s="44">
        <v>1.385976E-11</v>
      </c>
      <c r="ABW86" s="44">
        <v>2.2957019999999999E-11</v>
      </c>
      <c r="ABX86" s="44">
        <v>3.775402E-11</v>
      </c>
      <c r="ABY86" s="44">
        <v>6.1660774000000004E-11</v>
      </c>
      <c r="ABZ86" s="44">
        <v>1.00032475E-10</v>
      </c>
      <c r="ACA86" s="44">
        <v>1.6122377000000001E-10</v>
      </c>
      <c r="ACB86" s="44">
        <v>2.5818224999999997E-10</v>
      </c>
      <c r="ACC86" s="44">
        <v>4.1083566999999999E-10</v>
      </c>
      <c r="ACD86" s="44">
        <v>6.4963844999999996E-10</v>
      </c>
      <c r="ACE86" s="44">
        <v>1.0207857E-9</v>
      </c>
      <c r="ACF86" s="44">
        <v>1.5937873999999999E-9</v>
      </c>
      <c r="ACG86" s="44">
        <v>2.4723021000000001E-9</v>
      </c>
      <c r="ACH86" s="44">
        <v>3.8093650000000001E-9</v>
      </c>
      <c r="ACI86" s="44">
        <v>5.8282670000000001E-9</v>
      </c>
      <c r="ACJ86" s="44">
        <v>8.8500139999999993E-9</v>
      </c>
      <c r="ACK86" s="44">
        <v>1.333757E-8</v>
      </c>
      <c r="ACL86" s="44">
        <v>1.9931187000000002E-8</v>
      </c>
      <c r="ACM86" s="44">
        <v>2.949424E-8</v>
      </c>
      <c r="ACN86" s="44">
        <v>4.313821E-8</v>
      </c>
      <c r="ACO86" s="44">
        <v>6.2184134999999996E-8</v>
      </c>
      <c r="ACP86" s="44">
        <v>8.7959939999999996E-8</v>
      </c>
      <c r="ACQ86" s="44">
        <v>1.2090700000000001E-7</v>
      </c>
      <c r="ACR86" s="44">
        <v>0</v>
      </c>
      <c r="ACS86" s="44">
        <v>1.9721068E-16</v>
      </c>
      <c r="ACT86" s="44">
        <v>7.0265712999999999E-16</v>
      </c>
      <c r="ACU86" s="44">
        <v>1.7931172999999999E-15</v>
      </c>
      <c r="ACV86" s="44">
        <v>4.0172630000000004E-15</v>
      </c>
      <c r="ACW86" s="44">
        <v>8.3757460000000004E-15</v>
      </c>
      <c r="ACX86" s="44">
        <v>1.6671999E-14</v>
      </c>
      <c r="ACY86" s="44">
        <v>3.2110327999999999E-14</v>
      </c>
      <c r="ACZ86" s="44">
        <v>6.0316694000000004E-14</v>
      </c>
      <c r="ADA86" s="44">
        <v>1.1105904E-13</v>
      </c>
      <c r="ADB86" s="44">
        <v>2.0113085999999999E-13</v>
      </c>
      <c r="ADC86" s="44">
        <v>3.5914439999999999E-13</v>
      </c>
      <c r="ADD86" s="44">
        <v>6.3342199999999998E-13</v>
      </c>
      <c r="ADE86" s="44">
        <v>1.104918E-12</v>
      </c>
      <c r="ADF86" s="44">
        <v>1.9082042999999999E-12</v>
      </c>
      <c r="ADG86" s="44">
        <v>3.2653343999999999E-12</v>
      </c>
      <c r="ADH86" s="44">
        <v>5.5401118000000001E-12</v>
      </c>
      <c r="ADI86" s="44">
        <v>9.3244730000000003E-12</v>
      </c>
      <c r="ADJ86" s="44">
        <v>1.5575048E-11</v>
      </c>
      <c r="ADK86" s="44">
        <v>2.5827697999999999E-11</v>
      </c>
      <c r="ADL86" s="44">
        <v>4.2532330000000002E-11</v>
      </c>
      <c r="ADM86" s="44">
        <v>6.9571840000000001E-11</v>
      </c>
      <c r="ADN86" s="44">
        <v>1.1306111600000001E-10</v>
      </c>
      <c r="ADO86" s="44">
        <v>1.8256868000000001E-10</v>
      </c>
      <c r="ADP86" s="44">
        <v>2.9297047999999999E-10</v>
      </c>
      <c r="ADQ86" s="44">
        <v>4.6724149999999999E-10</v>
      </c>
      <c r="ADR86" s="44">
        <v>7.4062394999999999E-10</v>
      </c>
      <c r="ADS86" s="44">
        <v>1.1667906E-9</v>
      </c>
      <c r="ADT86" s="44">
        <v>1.8268582000000001E-9</v>
      </c>
      <c r="ADU86" s="44">
        <v>2.8424016000000001E-9</v>
      </c>
      <c r="ADV86" s="44">
        <v>4.3939336999999999E-9</v>
      </c>
      <c r="ADW86" s="44">
        <v>6.7464599999999999E-9</v>
      </c>
      <c r="ADX86" s="44">
        <v>1.0283731E-8</v>
      </c>
      <c r="ADY86" s="44">
        <v>1.555221E-8</v>
      </c>
      <c r="ADZ86" s="44">
        <v>2.3313851999999999E-8</v>
      </c>
      <c r="AEA86" s="44">
        <v>3.4598669999999998E-8</v>
      </c>
      <c r="AEB86" s="44">
        <v>5.0734520000000003E-8</v>
      </c>
      <c r="AEC86" s="44">
        <v>7.330309E-8</v>
      </c>
      <c r="AED86" s="44">
        <v>1.0389637E-7</v>
      </c>
      <c r="AEE86" s="44">
        <v>1.43046E-7</v>
      </c>
      <c r="AEF86" s="44">
        <v>0</v>
      </c>
      <c r="AEG86" s="44">
        <v>1.660228E-16</v>
      </c>
      <c r="AEH86" s="44">
        <v>5.9019254999999997E-16</v>
      </c>
      <c r="AEI86" s="44">
        <v>1.5037946000000001E-15</v>
      </c>
      <c r="AEJ86" s="44">
        <v>3.3651528000000002E-15</v>
      </c>
      <c r="AEK86" s="44">
        <v>7.0097670000000001E-15</v>
      </c>
      <c r="AEL86" s="44">
        <v>1.3943542E-14</v>
      </c>
      <c r="AEM86" s="44">
        <v>2.6842516000000001E-14</v>
      </c>
      <c r="AEN86" s="44">
        <v>5.0406632999999997E-14</v>
      </c>
      <c r="AEO86" s="44">
        <v>9.2805480000000004E-14</v>
      </c>
      <c r="AEP86" s="44">
        <v>1.6810106E-13</v>
      </c>
      <c r="AEQ86" s="44">
        <v>3.0028185000000002E-13</v>
      </c>
      <c r="AER86" s="44">
        <v>5.2993866999999996E-13</v>
      </c>
      <c r="AES86" s="44">
        <v>9.2521810000000008E-13</v>
      </c>
      <c r="AET86" s="44">
        <v>1.5996836E-12</v>
      </c>
      <c r="AEU86" s="44">
        <v>2.7412388999999999E-12</v>
      </c>
      <c r="AEV86" s="44">
        <v>4.6586600000000003E-12</v>
      </c>
      <c r="AEW86" s="44">
        <v>7.8559814999999995E-12</v>
      </c>
      <c r="AEX86" s="44">
        <v>1.3150619E-11</v>
      </c>
      <c r="AEY86" s="44">
        <v>2.1859715E-11</v>
      </c>
      <c r="AEZ86" s="44">
        <v>3.6092209999999998E-11</v>
      </c>
      <c r="AFA86" s="44">
        <v>5.9203474999999996E-11</v>
      </c>
      <c r="AFB86" s="44">
        <v>9.6498289999999998E-11</v>
      </c>
      <c r="AFC86" s="44">
        <v>1.5631002000000001E-10</v>
      </c>
      <c r="AFD86" s="44">
        <v>2.5164461999999998E-10</v>
      </c>
      <c r="AFE86" s="44">
        <v>4.0266532E-10</v>
      </c>
      <c r="AFF86" s="44">
        <v>6.4041356E-10</v>
      </c>
      <c r="AFG86" s="44">
        <v>1.0123269E-9</v>
      </c>
      <c r="AFH86" s="44">
        <v>1.5903254E-9</v>
      </c>
      <c r="AFI86" s="44">
        <v>2.4824913000000002E-9</v>
      </c>
      <c r="AFJ86" s="44">
        <v>3.8496464000000003E-9</v>
      </c>
      <c r="AFK86" s="44">
        <v>5.9283964E-9</v>
      </c>
      <c r="AFL86" s="44">
        <v>9.0621539999999998E-9</v>
      </c>
      <c r="AFM86" s="44">
        <v>1.3740902999999999E-8</v>
      </c>
      <c r="AFN86" s="44">
        <v>2.0647585000000001E-8</v>
      </c>
      <c r="AFO86" s="44">
        <v>3.0703912E-8</v>
      </c>
      <c r="AFP86" s="44">
        <v>4.5095746000000001E-8</v>
      </c>
      <c r="AFQ86" s="44">
        <v>6.5229109999999997E-8</v>
      </c>
      <c r="AFR86" s="44">
        <v>9.2504244000000004E-8</v>
      </c>
      <c r="AFS86" s="44">
        <v>1.2728839999999999E-7</v>
      </c>
      <c r="AFT86" s="43"/>
      <c r="AFU86" s="42">
        <f t="shared" si="111"/>
        <v>6.1417277999999999E-12</v>
      </c>
      <c r="AFV86" s="42">
        <f t="shared" si="111"/>
        <v>3.2935770000000001E-12</v>
      </c>
      <c r="AFW86" s="42">
        <f t="shared" si="111"/>
        <v>2.3179817E-12</v>
      </c>
      <c r="AFX86" s="42">
        <f t="shared" si="111"/>
        <v>2.0989943999999998E-12</v>
      </c>
      <c r="AFY86" s="42">
        <f t="shared" si="111"/>
        <v>1.4247974999999999E-12</v>
      </c>
      <c r="AFZ86" s="42">
        <f t="shared" si="111"/>
        <v>8.7674235999999999E-13</v>
      </c>
      <c r="AGA86" s="42">
        <f t="shared" si="111"/>
        <v>5.2309350000000005E-13</v>
      </c>
      <c r="AGB86" s="42">
        <f t="shared" si="111"/>
        <v>2.657486E-13</v>
      </c>
      <c r="AGC86" s="42">
        <f t="shared" si="111"/>
        <v>1.6690080000000001E-13</v>
      </c>
      <c r="AGD86" s="42">
        <f t="shared" si="111"/>
        <v>7.4444973999999997E-14</v>
      </c>
      <c r="AGE86" s="42">
        <f t="shared" si="112"/>
        <v>2.2103730999999999E-14</v>
      </c>
      <c r="AGF86" s="42">
        <f t="shared" si="112"/>
        <v>7.3667260000000004E-15</v>
      </c>
      <c r="AGG86" s="42">
        <f t="shared" si="112"/>
        <v>4.1569660000000001E-15</v>
      </c>
      <c r="AGH86" s="42">
        <f t="shared" si="112"/>
        <v>2.9127474999999999E-15</v>
      </c>
      <c r="AGI86" s="42">
        <f t="shared" si="112"/>
        <v>2.0257286000000001E-15</v>
      </c>
      <c r="AGJ86" s="42">
        <f t="shared" si="112"/>
        <v>1.1428445E-15</v>
      </c>
      <c r="AGK86" s="42">
        <f t="shared" si="112"/>
        <v>4.8825164999999999E-16</v>
      </c>
      <c r="AGL86" s="42">
        <f t="shared" si="112"/>
        <v>1.7641033000000001E-16</v>
      </c>
      <c r="AGM86" s="42">
        <f t="shared" si="112"/>
        <v>0</v>
      </c>
      <c r="AGN86" s="42">
        <f t="shared" si="112"/>
        <v>1.43046E-7</v>
      </c>
      <c r="AGO86" s="41">
        <f t="shared" si="103"/>
        <v>7.153161219101979E-9</v>
      </c>
      <c r="AGP86" s="2"/>
      <c r="AGQ86" s="42">
        <f t="shared" si="113"/>
        <v>7.2558069999999996E-8</v>
      </c>
      <c r="AGR86" s="42">
        <f t="shared" si="113"/>
        <v>5.3765679999999996E-12</v>
      </c>
      <c r="AGS86" s="42">
        <f t="shared" si="113"/>
        <v>3.4189622000000002E-8</v>
      </c>
      <c r="AGT86" s="42">
        <f t="shared" si="113"/>
        <v>3.3583139999999999E-12</v>
      </c>
      <c r="AGU86" s="42">
        <f t="shared" si="113"/>
        <v>2.1554545000000001E-8</v>
      </c>
      <c r="AGV86" s="42">
        <f t="shared" si="113"/>
        <v>3.6711853000000003E-12</v>
      </c>
      <c r="AGW86" s="42">
        <f t="shared" si="113"/>
        <v>2.5303312999999999E-8</v>
      </c>
      <c r="AGX86" s="42">
        <f t="shared" si="113"/>
        <v>5.5066520000000001E-12</v>
      </c>
      <c r="AGY86" s="42">
        <f t="shared" si="113"/>
        <v>4.2603837E-8</v>
      </c>
      <c r="AGZ86" s="42">
        <f t="shared" si="113"/>
        <v>8.7458690000000004E-12</v>
      </c>
      <c r="AHA86" s="42">
        <f t="shared" si="114"/>
        <v>7.0744355999999996E-8</v>
      </c>
      <c r="AHB86" s="42">
        <f t="shared" si="114"/>
        <v>1.0286725500000001E-11</v>
      </c>
      <c r="AHC86" s="42">
        <f t="shared" si="114"/>
        <v>7.8880695999999999E-8</v>
      </c>
      <c r="AHD86" s="42">
        <f t="shared" si="114"/>
        <v>1.0391473E-11</v>
      </c>
      <c r="AHE86" s="42">
        <f t="shared" si="114"/>
        <v>6.8963639999999999E-8</v>
      </c>
      <c r="AHF86" s="42">
        <f t="shared" si="114"/>
        <v>1.385976E-11</v>
      </c>
      <c r="AHG86" s="42">
        <f t="shared" si="114"/>
        <v>8.7959939999999996E-8</v>
      </c>
      <c r="AHH86" s="42">
        <f t="shared" si="114"/>
        <v>1.5575048E-11</v>
      </c>
      <c r="AHI86" s="42">
        <f t="shared" si="114"/>
        <v>1.0389637E-7</v>
      </c>
      <c r="AHJ86" s="42">
        <f t="shared" si="114"/>
        <v>1.3150619E-11</v>
      </c>
      <c r="AHK86" s="41">
        <f t="shared" si="104"/>
        <v>3.033721556069E-8</v>
      </c>
      <c r="AHL86" s="2"/>
      <c r="AHM86" s="42">
        <f t="shared" si="115"/>
        <v>9.2504244000000004E-8</v>
      </c>
      <c r="AHN86" s="42">
        <f t="shared" si="115"/>
        <v>9.2504244000000004E-8</v>
      </c>
      <c r="AHO86" s="42">
        <f t="shared" si="115"/>
        <v>9.2504244000000004E-8</v>
      </c>
      <c r="AHP86" s="42">
        <f t="shared" si="115"/>
        <v>9.2504244000000004E-8</v>
      </c>
      <c r="AHQ86" s="42">
        <f t="shared" si="115"/>
        <v>9.2504244000000004E-8</v>
      </c>
      <c r="AHR86" s="42">
        <f t="shared" si="115"/>
        <v>9.2504244000000004E-8</v>
      </c>
      <c r="AHS86" s="42">
        <f t="shared" si="115"/>
        <v>9.2504244000000004E-8</v>
      </c>
      <c r="AHT86" s="42">
        <f t="shared" si="115"/>
        <v>9.2504244000000004E-8</v>
      </c>
      <c r="AHU86" s="42">
        <f t="shared" si="115"/>
        <v>9.2504244000000004E-8</v>
      </c>
      <c r="AHV86" s="42">
        <f t="shared" si="115"/>
        <v>9.2504244000000004E-8</v>
      </c>
      <c r="AHW86" s="42">
        <f t="shared" si="116"/>
        <v>9.2504244000000004E-8</v>
      </c>
      <c r="AHX86" s="42">
        <f t="shared" si="116"/>
        <v>9.2504244000000004E-8</v>
      </c>
      <c r="AHY86" s="42">
        <f t="shared" si="116"/>
        <v>9.2504244000000004E-8</v>
      </c>
      <c r="AHZ86" s="42">
        <f t="shared" si="116"/>
        <v>9.2504244000000004E-8</v>
      </c>
      <c r="AIA86" s="42">
        <f t="shared" si="116"/>
        <v>9.2504244000000004E-8</v>
      </c>
      <c r="AIB86" s="42">
        <f t="shared" si="116"/>
        <v>9.2504244000000004E-8</v>
      </c>
      <c r="AIC86" s="42">
        <f t="shared" si="116"/>
        <v>9.2504244000000004E-8</v>
      </c>
      <c r="AID86" s="42">
        <f t="shared" si="116"/>
        <v>9.2504244000000004E-8</v>
      </c>
      <c r="AIE86" s="42">
        <f t="shared" si="116"/>
        <v>9.2504244000000004E-8</v>
      </c>
      <c r="AIF86" s="42">
        <f t="shared" si="116"/>
        <v>9.2504244000000004E-8</v>
      </c>
      <c r="AIG86" s="41">
        <f t="shared" si="105"/>
        <v>9.2504244000000044E-8</v>
      </c>
      <c r="AIH86" s="2"/>
      <c r="AII86" s="2"/>
      <c r="AIJ86" s="2"/>
      <c r="AIK86" s="2"/>
      <c r="AIL86" s="2"/>
      <c r="AIM86" s="2"/>
      <c r="AIN86" s="2"/>
      <c r="AIO86" s="2"/>
      <c r="AIP86" s="2"/>
      <c r="AIQ86" s="2"/>
      <c r="AIR86" s="2"/>
      <c r="AIS86" s="2"/>
      <c r="AIT86" s="2"/>
      <c r="AIU86" s="2"/>
      <c r="AIV86" s="2"/>
      <c r="AIW86" s="2"/>
      <c r="AIX86" s="2"/>
      <c r="AIY86" s="2"/>
      <c r="AIZ86" s="2"/>
      <c r="AJA86" s="2"/>
      <c r="AJB86" s="2"/>
      <c r="AJC86" s="2"/>
      <c r="AJD86" s="2"/>
      <c r="AJE86" s="2"/>
      <c r="AJF86" s="2"/>
      <c r="AJG86" s="2"/>
      <c r="AJH86" s="2"/>
      <c r="AJI86" s="2"/>
      <c r="AJJ86" s="2"/>
      <c r="AJK86" s="2"/>
      <c r="AJL86" s="2"/>
      <c r="AJM86" s="2"/>
      <c r="AJN86" s="2"/>
      <c r="AJO86" s="2"/>
      <c r="AJP86" s="2"/>
      <c r="AJQ86" s="2"/>
      <c r="AJR86" s="2"/>
      <c r="AJS86" s="2"/>
      <c r="AJT86" s="2"/>
      <c r="AJU86" s="2"/>
      <c r="AJV86" s="2"/>
      <c r="AJW86" s="2"/>
      <c r="AJX86" s="2"/>
      <c r="AJY86" s="2"/>
      <c r="AJZ86" s="2"/>
      <c r="AKA86" s="2"/>
      <c r="AKB86" s="2"/>
      <c r="AKC86" s="2"/>
      <c r="AKD86" s="2"/>
      <c r="AKE86" s="2"/>
      <c r="AKF86" s="2"/>
      <c r="AKG86" s="2"/>
      <c r="AKH86" s="2"/>
      <c r="AKI86" s="2"/>
      <c r="AKJ86" s="2"/>
      <c r="AKK86" s="2"/>
      <c r="AKL86" s="2"/>
      <c r="AKM86" s="2"/>
      <c r="AKN86" s="2"/>
      <c r="AKO86" s="2"/>
      <c r="AKP86" s="2"/>
      <c r="AKQ86" s="2"/>
      <c r="AKR86" s="2"/>
      <c r="AKS86" s="2"/>
      <c r="AKT86" s="2"/>
      <c r="AKU86" s="2"/>
    </row>
    <row r="87" spans="1:983" ht="1.5" customHeight="1" x14ac:dyDescent="0.25">
      <c r="A87" s="2"/>
      <c r="B87" s="69">
        <v>4.9066999999999997E-13</v>
      </c>
      <c r="C87" s="69">
        <v>8.5227999999999998E-13</v>
      </c>
      <c r="D87" s="2"/>
      <c r="E87" s="2"/>
      <c r="F87" s="2"/>
      <c r="G87" s="2"/>
      <c r="H87" s="2"/>
      <c r="I87" s="46">
        <v>1</v>
      </c>
      <c r="J87" s="45">
        <v>1</v>
      </c>
      <c r="K87" s="45">
        <v>1</v>
      </c>
      <c r="L87" s="45">
        <v>1</v>
      </c>
      <c r="M87" s="45">
        <v>1</v>
      </c>
      <c r="N87" s="45">
        <v>1</v>
      </c>
      <c r="O87" s="45">
        <v>1</v>
      </c>
      <c r="P87" s="45">
        <v>1</v>
      </c>
      <c r="Q87" s="45">
        <v>1</v>
      </c>
      <c r="R87" s="45">
        <v>1</v>
      </c>
      <c r="S87" s="45">
        <v>1</v>
      </c>
      <c r="T87" s="45">
        <v>1</v>
      </c>
      <c r="U87" s="45">
        <v>1</v>
      </c>
      <c r="V87" s="45">
        <v>1</v>
      </c>
      <c r="W87" s="45">
        <v>1</v>
      </c>
      <c r="X87" s="45">
        <v>1</v>
      </c>
      <c r="Y87" s="45">
        <v>1</v>
      </c>
      <c r="Z87" s="45">
        <v>1</v>
      </c>
      <c r="AA87" s="45">
        <v>1</v>
      </c>
      <c r="AB87" s="45">
        <v>1</v>
      </c>
      <c r="AC87" s="45">
        <v>1</v>
      </c>
      <c r="AD87" s="45">
        <v>1</v>
      </c>
      <c r="AE87" s="45">
        <v>1</v>
      </c>
      <c r="AF87" s="45">
        <v>1</v>
      </c>
      <c r="AG87" s="45">
        <v>1</v>
      </c>
      <c r="AH87" s="45">
        <v>1</v>
      </c>
      <c r="AI87" s="45">
        <v>1</v>
      </c>
      <c r="AJ87" s="45">
        <v>1</v>
      </c>
      <c r="AK87" s="45">
        <v>1</v>
      </c>
      <c r="AL87" s="45">
        <v>1</v>
      </c>
      <c r="AM87" s="45">
        <v>1</v>
      </c>
      <c r="AN87" s="45">
        <v>1</v>
      </c>
      <c r="AO87" s="45">
        <v>1</v>
      </c>
      <c r="AP87" s="45">
        <v>1</v>
      </c>
      <c r="AQ87" s="45">
        <v>1</v>
      </c>
      <c r="AR87" s="45">
        <v>1</v>
      </c>
      <c r="AS87" s="45">
        <v>1</v>
      </c>
      <c r="AT87" s="45">
        <v>1</v>
      </c>
      <c r="AU87" s="45">
        <v>1</v>
      </c>
      <c r="AV87" s="45">
        <v>1</v>
      </c>
      <c r="AW87" s="45">
        <v>1</v>
      </c>
      <c r="AX87" s="2"/>
      <c r="AY87" s="19">
        <v>79</v>
      </c>
      <c r="AZ87" s="44">
        <v>0</v>
      </c>
      <c r="BA87" s="44">
        <v>5.0651945000000002E-17</v>
      </c>
      <c r="BB87" s="44">
        <v>1.7930117000000001E-16</v>
      </c>
      <c r="BC87" s="44">
        <v>4.5573533000000004E-16</v>
      </c>
      <c r="BD87" s="44">
        <v>1.0181946E-15</v>
      </c>
      <c r="BE87" s="44">
        <v>2.1185592E-15</v>
      </c>
      <c r="BF87" s="44">
        <v>4.2109039999999999E-15</v>
      </c>
      <c r="BG87" s="44">
        <v>8.1025110000000006E-15</v>
      </c>
      <c r="BH87" s="44">
        <v>1.5212215000000001E-14</v>
      </c>
      <c r="BI87" s="44">
        <v>2.8007529999999999E-14</v>
      </c>
      <c r="BJ87" s="44">
        <v>5.0739188000000001E-14</v>
      </c>
      <c r="BK87" s="44">
        <v>9.0666570000000006E-14</v>
      </c>
      <c r="BL87" s="44">
        <v>1.6008485000000001E-13</v>
      </c>
      <c r="BM87" s="44">
        <v>2.7965813000000001E-13</v>
      </c>
      <c r="BN87" s="44">
        <v>4.8386050000000001E-13</v>
      </c>
      <c r="BO87" s="44">
        <v>8.297999E-13</v>
      </c>
      <c r="BP87" s="44">
        <v>1.4114340999999999E-12</v>
      </c>
      <c r="BQ87" s="44">
        <v>2.3823241999999999E-12</v>
      </c>
      <c r="BR87" s="44">
        <v>3.9918202999999996E-12</v>
      </c>
      <c r="BS87" s="44">
        <v>6.6422410000000004E-12</v>
      </c>
      <c r="BT87" s="44">
        <v>1.0978629000000001E-11</v>
      </c>
      <c r="BU87" s="44">
        <v>1.8028705E-11</v>
      </c>
      <c r="BV87" s="44">
        <v>2.9419636999999998E-11</v>
      </c>
      <c r="BW87" s="44">
        <v>4.7711453000000001E-11</v>
      </c>
      <c r="BX87" s="44">
        <v>7.6905954E-11</v>
      </c>
      <c r="BY87" s="44">
        <v>1.2321717E-10</v>
      </c>
      <c r="BZ87" s="44">
        <v>1.9622877E-10</v>
      </c>
      <c r="CA87" s="44">
        <v>3.1061329E-10</v>
      </c>
      <c r="CB87" s="44">
        <v>4.8865955999999995E-10</v>
      </c>
      <c r="CC87" s="44">
        <v>7.6393535999999996E-10</v>
      </c>
      <c r="CD87" s="44">
        <v>1.1865009000000001E-9</v>
      </c>
      <c r="CE87" s="44">
        <v>1.8301871E-9</v>
      </c>
      <c r="CF87" s="44">
        <v>2.8024674000000001E-9</v>
      </c>
      <c r="CG87" s="44">
        <v>4.2571745999999999E-9</v>
      </c>
      <c r="CH87" s="44">
        <v>6.4096610000000003E-9</v>
      </c>
      <c r="CI87" s="44">
        <v>9.5522410000000008E-9</v>
      </c>
      <c r="CJ87" s="44">
        <v>1.4063988999999999E-8</v>
      </c>
      <c r="CK87" s="44">
        <v>2.0400602000000001E-8</v>
      </c>
      <c r="CL87" s="44">
        <v>2.9029104000000001E-8</v>
      </c>
      <c r="CM87" s="44">
        <v>4.0124262999999997E-8</v>
      </c>
      <c r="CN87" s="44">
        <v>0</v>
      </c>
      <c r="CO87" s="44">
        <v>4.7247415000000001E-17</v>
      </c>
      <c r="CP87" s="44">
        <v>1.6688524000000001E-16</v>
      </c>
      <c r="CQ87" s="44">
        <v>4.2343147999999999E-16</v>
      </c>
      <c r="CR87" s="44">
        <v>9.4439439999999995E-16</v>
      </c>
      <c r="CS87" s="44">
        <v>1.9613297999999999E-15</v>
      </c>
      <c r="CT87" s="44">
        <v>3.8905205999999999E-15</v>
      </c>
      <c r="CU87" s="44">
        <v>7.4699959999999994E-15</v>
      </c>
      <c r="CV87" s="44">
        <v>1.3992702E-14</v>
      </c>
      <c r="CW87" s="44">
        <v>2.5700146999999999E-14</v>
      </c>
      <c r="CX87" s="44">
        <v>4.6442057999999998E-14</v>
      </c>
      <c r="CY87" s="44">
        <v>8.2771903999999995E-14</v>
      </c>
      <c r="CZ87" s="44">
        <v>1.4575293E-13</v>
      </c>
      <c r="DA87" s="44">
        <v>2.5391768000000001E-13</v>
      </c>
      <c r="DB87" s="44">
        <v>4.3808367999999998E-13</v>
      </c>
      <c r="DC87" s="44">
        <v>7.491355E-13</v>
      </c>
      <c r="DD87" s="44">
        <v>1.2705243E-12</v>
      </c>
      <c r="DE87" s="44">
        <v>2.1382131999999999E-12</v>
      </c>
      <c r="DF87" s="44">
        <v>3.5723073999999999E-12</v>
      </c>
      <c r="DG87" s="44">
        <v>5.9268709999999999E-12</v>
      </c>
      <c r="DH87" s="44">
        <v>9.7679625000000005E-12</v>
      </c>
      <c r="DI87" s="44">
        <v>1.5994999000000001E-11</v>
      </c>
      <c r="DJ87" s="44">
        <v>2.6028344E-11</v>
      </c>
      <c r="DK87" s="44">
        <v>4.2097283999999998E-11</v>
      </c>
      <c r="DL87" s="44">
        <v>6.767887E-11</v>
      </c>
      <c r="DM87" s="44">
        <v>1.0816144E-10</v>
      </c>
      <c r="DN87" s="44">
        <v>1.7184014999999999E-10</v>
      </c>
      <c r="DO87" s="44">
        <v>2.7139524000000001E-10</v>
      </c>
      <c r="DP87" s="44">
        <v>4.2606370000000002E-10</v>
      </c>
      <c r="DQ87" s="44">
        <v>6.6478856000000003E-10</v>
      </c>
      <c r="DR87" s="44">
        <v>1.0307062000000001E-9</v>
      </c>
      <c r="DS87" s="44">
        <v>1.5873809E-9</v>
      </c>
      <c r="DT87" s="44">
        <v>2.4272064E-9</v>
      </c>
      <c r="DU87" s="44">
        <v>3.6822470000000001E-9</v>
      </c>
      <c r="DV87" s="44">
        <v>5.537129E-9</v>
      </c>
      <c r="DW87" s="44">
        <v>8.2421350000000003E-9</v>
      </c>
      <c r="DX87" s="44">
        <v>1.2120894000000001E-8</v>
      </c>
      <c r="DY87" s="44">
        <v>1.7559944999999999E-8</v>
      </c>
      <c r="DZ87" s="44">
        <v>2.4950759999999999E-8</v>
      </c>
      <c r="EA87" s="44">
        <v>3.4426562999999998E-8</v>
      </c>
      <c r="EB87" s="44">
        <v>0</v>
      </c>
      <c r="EC87" s="44">
        <v>5.6117629999999996E-17</v>
      </c>
      <c r="ED87" s="44">
        <v>1.9887531999999999E-16</v>
      </c>
      <c r="EE87" s="44">
        <v>5.0549589999999998E-16</v>
      </c>
      <c r="EF87" s="44">
        <v>1.128642E-15</v>
      </c>
      <c r="EG87" s="44">
        <v>2.3459899000000001E-15</v>
      </c>
      <c r="EH87" s="44">
        <v>4.6572359999999999E-15</v>
      </c>
      <c r="EI87" s="44">
        <v>8.9495599999999994E-15</v>
      </c>
      <c r="EJ87" s="44">
        <v>1.6781774000000001E-14</v>
      </c>
      <c r="EK87" s="44">
        <v>3.0828356999999999E-14</v>
      </c>
      <c r="EL87" s="44">
        <v>5.5681109999999998E-14</v>
      </c>
      <c r="EM87" s="44">
        <v>9.9133840000000006E-14</v>
      </c>
      <c r="EN87" s="44">
        <v>1.7430642E-13</v>
      </c>
      <c r="EO87" s="44">
        <v>3.0311062000000002E-13</v>
      </c>
      <c r="EP87" s="44">
        <v>5.2186990000000002E-13</v>
      </c>
      <c r="EQ87" s="44">
        <v>8.9037189999999996E-13</v>
      </c>
      <c r="ER87" s="44">
        <v>1.5063557E-12</v>
      </c>
      <c r="ES87" s="44">
        <v>2.5285427E-12</v>
      </c>
      <c r="ET87" s="44">
        <v>4.2130149999999997E-12</v>
      </c>
      <c r="EU87" s="44">
        <v>6.9703079999999997E-12</v>
      </c>
      <c r="EV87" s="44">
        <v>1.1454383E-11</v>
      </c>
      <c r="EW87" s="44">
        <v>1.8700336000000001E-11</v>
      </c>
      <c r="EX87" s="44">
        <v>3.0335845000000001E-11</v>
      </c>
      <c r="EY87" s="44">
        <v>4.8903315000000001E-11</v>
      </c>
      <c r="EZ87" s="44">
        <v>7.8346295000000006E-11</v>
      </c>
      <c r="FA87" s="44">
        <v>1.2473382999999999E-10</v>
      </c>
      <c r="FB87" s="44">
        <v>1.9754553999999999E-10</v>
      </c>
      <c r="FC87" s="44">
        <v>3.1119917999999999E-10</v>
      </c>
      <c r="FD87" s="44">
        <v>4.8757330000000002E-10</v>
      </c>
      <c r="FE87" s="44">
        <v>7.5960150000000001E-10</v>
      </c>
      <c r="FF87" s="44">
        <v>1.1763935E-9</v>
      </c>
      <c r="FG87" s="44">
        <v>1.8103699E-9</v>
      </c>
      <c r="FH87" s="44">
        <v>2.7667926000000001E-9</v>
      </c>
      <c r="FI87" s="44">
        <v>4.1961323E-9</v>
      </c>
      <c r="FJ87" s="44">
        <v>6.3087845999999996E-9</v>
      </c>
      <c r="FK87" s="44">
        <v>9.3895810000000005E-9</v>
      </c>
      <c r="FL87" s="44">
        <v>1.3806252999999999E-8</v>
      </c>
      <c r="FM87" s="44">
        <v>1.9996974999999999E-8</v>
      </c>
      <c r="FN87" s="44">
        <v>2.8403079000000002E-8</v>
      </c>
      <c r="FO87" s="44">
        <v>3.9154872999999998E-8</v>
      </c>
      <c r="FP87" s="44">
        <v>0</v>
      </c>
      <c r="FQ87" s="44">
        <v>8.6814199999999995E-17</v>
      </c>
      <c r="FR87" s="44">
        <v>3.090846E-16</v>
      </c>
      <c r="FS87" s="44">
        <v>7.8773953000000004E-16</v>
      </c>
      <c r="FT87" s="44">
        <v>1.7609355E-15</v>
      </c>
      <c r="FU87" s="44">
        <v>3.6608997E-15</v>
      </c>
      <c r="FV87" s="44">
        <v>7.2614339999999994E-15</v>
      </c>
      <c r="FW87" s="44">
        <v>1.3927548E-14</v>
      </c>
      <c r="FX87" s="44">
        <v>2.6036034E-14</v>
      </c>
      <c r="FY87" s="44">
        <v>4.7717062000000003E-14</v>
      </c>
      <c r="FZ87" s="44">
        <v>8.602783E-14</v>
      </c>
      <c r="GA87" s="44">
        <v>1.5293851000000001E-13</v>
      </c>
      <c r="GB87" s="44">
        <v>2.6858644999999999E-13</v>
      </c>
      <c r="GC87" s="44">
        <v>4.6658673E-13</v>
      </c>
      <c r="GD87" s="44">
        <v>8.0264175E-13</v>
      </c>
      <c r="GE87" s="44">
        <v>1.3684111999999999E-12</v>
      </c>
      <c r="GF87" s="44">
        <v>2.3137204000000002E-12</v>
      </c>
      <c r="GG87" s="44">
        <v>3.8818913000000001E-12</v>
      </c>
      <c r="GH87" s="44">
        <v>6.4656250000000001E-12</v>
      </c>
      <c r="GI87" s="44">
        <v>1.06948625E-11</v>
      </c>
      <c r="GJ87" s="44">
        <v>1.7574074E-11</v>
      </c>
      <c r="GK87" s="44">
        <v>2.8695492E-11</v>
      </c>
      <c r="GL87" s="44">
        <v>4.6568269999999997E-11</v>
      </c>
      <c r="GM87" s="44">
        <v>7.5123350000000003E-11</v>
      </c>
      <c r="GN87" s="44">
        <v>1.2048279999999999E-10</v>
      </c>
      <c r="GO87" s="44">
        <v>1.9212560000000001E-10</v>
      </c>
      <c r="GP87" s="44">
        <v>3.0441727000000001E-10</v>
      </c>
      <c r="GQ87" s="44">
        <v>4.7923569999999996E-10</v>
      </c>
      <c r="GR87" s="44">
        <v>7.5001577000000004E-10</v>
      </c>
      <c r="GS87" s="44">
        <v>1.1673127E-9</v>
      </c>
      <c r="GT87" s="44">
        <v>1.8061801000000001E-9</v>
      </c>
      <c r="GU87" s="44">
        <v>2.7771552000000001E-9</v>
      </c>
      <c r="GV87" s="44">
        <v>4.2410737000000001E-9</v>
      </c>
      <c r="GW87" s="44">
        <v>6.4280066000000002E-9</v>
      </c>
      <c r="GX87" s="44">
        <v>9.6593019999999993E-9</v>
      </c>
      <c r="GY87" s="44">
        <v>1.4369995999999999E-8</v>
      </c>
      <c r="GZ87" s="44">
        <v>2.1121830000000001E-8</v>
      </c>
      <c r="HA87" s="44">
        <v>3.0585805999999998E-8</v>
      </c>
      <c r="HB87" s="44">
        <v>4.3442593999999997E-8</v>
      </c>
      <c r="HC87" s="44">
        <v>5.9901909999999994E-8</v>
      </c>
      <c r="HD87" s="44">
        <v>0</v>
      </c>
      <c r="HE87" s="44">
        <v>9.4777560000000004E-17</v>
      </c>
      <c r="HF87" s="44">
        <v>3.3668424000000001E-16</v>
      </c>
      <c r="HG87" s="44">
        <v>8.5877749999999998E-16</v>
      </c>
      <c r="HH87" s="44">
        <v>1.9236936E-15</v>
      </c>
      <c r="HI87" s="44">
        <v>4.0117600000000003E-15</v>
      </c>
      <c r="HJ87" s="44">
        <v>7.9907580000000001E-15</v>
      </c>
      <c r="HK87" s="44">
        <v>1.5406663999999999E-14</v>
      </c>
      <c r="HL87" s="44">
        <v>2.8981763999999998E-14</v>
      </c>
      <c r="HM87" s="44">
        <v>5.3459725999999999E-14</v>
      </c>
      <c r="HN87" s="44">
        <v>9.7027599999999994E-14</v>
      </c>
      <c r="HO87" s="44">
        <v>1.7368953000000001E-13</v>
      </c>
      <c r="HP87" s="44">
        <v>3.0719765E-13</v>
      </c>
      <c r="HQ87" s="44">
        <v>5.3752000000000002E-13</v>
      </c>
      <c r="HR87" s="44">
        <v>9.3140530000000008E-13</v>
      </c>
      <c r="HS87" s="44">
        <v>1.59952E-12</v>
      </c>
      <c r="HT87" s="44">
        <v>2.7240586E-12</v>
      </c>
      <c r="HU87" s="44">
        <v>4.6029283000000003E-12</v>
      </c>
      <c r="HV87" s="44">
        <v>7.719994E-12</v>
      </c>
      <c r="HW87" s="44">
        <v>1.2855993E-11</v>
      </c>
      <c r="HX87" s="44">
        <v>2.1262466000000001E-11</v>
      </c>
      <c r="HY87" s="44">
        <v>3.4932699999999997E-11</v>
      </c>
      <c r="HZ87" s="44">
        <v>5.7020745999999998E-11</v>
      </c>
      <c r="IA87" s="44">
        <v>9.2484629999999997E-11</v>
      </c>
      <c r="IB87" s="44">
        <v>1.4906602000000001E-10</v>
      </c>
      <c r="IC87" s="44">
        <v>2.3877029999999999E-10</v>
      </c>
      <c r="ID87" s="44">
        <v>3.8008065999999999E-10</v>
      </c>
      <c r="IE87" s="44">
        <v>6.0123850000000002E-10</v>
      </c>
      <c r="IF87" s="44">
        <v>9.4504679999999997E-10</v>
      </c>
      <c r="IG87" s="44">
        <v>1.4751851E-9</v>
      </c>
      <c r="IH87" s="44">
        <v>2.2878097000000001E-9</v>
      </c>
      <c r="II87" s="44">
        <v>3.5240073000000001E-9</v>
      </c>
      <c r="IJ87" s="44">
        <v>5.3886593000000001E-9</v>
      </c>
      <c r="IK87" s="44">
        <v>8.1741209999999998E-9</v>
      </c>
      <c r="IL87" s="44">
        <v>1.2288670000000001E-8</v>
      </c>
      <c r="IM87" s="44">
        <v>1.8285053000000002E-8</v>
      </c>
      <c r="IN87" s="44">
        <v>2.6877045000000001E-8</v>
      </c>
      <c r="IO87" s="44">
        <v>3.8915545E-8</v>
      </c>
      <c r="IP87" s="44">
        <v>5.5256810000000002E-8</v>
      </c>
      <c r="IQ87" s="44">
        <v>7.6186109999999993E-8</v>
      </c>
      <c r="IR87" s="44">
        <v>0</v>
      </c>
      <c r="IS87" s="44">
        <v>9.9017364000000003E-17</v>
      </c>
      <c r="IT87" s="44">
        <v>3.5167082E-16</v>
      </c>
      <c r="IU87" s="44">
        <v>8.9546979999999997E-16</v>
      </c>
      <c r="IV87" s="44">
        <v>2.0053297999999998E-15</v>
      </c>
      <c r="IW87" s="44">
        <v>4.1838904000000002E-15</v>
      </c>
      <c r="IX87" s="44">
        <v>8.3424620000000007E-15</v>
      </c>
      <c r="IY87" s="44">
        <v>1.6110543E-14</v>
      </c>
      <c r="IZ87" s="44">
        <v>3.0370079999999999E-14</v>
      </c>
      <c r="JA87" s="44">
        <v>5.6168876000000002E-14</v>
      </c>
      <c r="JB87" s="44">
        <v>1.0227093E-13</v>
      </c>
      <c r="JC87" s="44">
        <v>1.8377118E-13</v>
      </c>
      <c r="JD87" s="44">
        <v>3.2648489999999999E-13</v>
      </c>
      <c r="JE87" s="44">
        <v>5.7364903999999995E-13</v>
      </c>
      <c r="JF87" s="44">
        <v>9.9790449999999999E-13</v>
      </c>
      <c r="JG87" s="44">
        <v>1.7200988E-12</v>
      </c>
      <c r="JH87" s="44">
        <v>2.9398471999999998E-12</v>
      </c>
      <c r="JI87" s="44">
        <v>4.9845874000000004E-12</v>
      </c>
      <c r="JJ87" s="44">
        <v>8.3877960000000004E-12</v>
      </c>
      <c r="JK87" s="44">
        <v>1.4012854E-11</v>
      </c>
      <c r="JL87" s="44">
        <v>2.3247858000000002E-11</v>
      </c>
      <c r="JM87" s="44">
        <v>3.8309935000000003E-11</v>
      </c>
      <c r="JN87" s="44">
        <v>6.2717139999999995E-11</v>
      </c>
      <c r="JO87" s="44">
        <v>1.02015056E-10</v>
      </c>
      <c r="JP87" s="44">
        <v>1.6488662999999999E-10</v>
      </c>
      <c r="JQ87" s="44">
        <v>2.6483382000000001E-10</v>
      </c>
      <c r="JR87" s="44">
        <v>4.2270261999999999E-10</v>
      </c>
      <c r="JS87" s="44">
        <v>6.7043480000000001E-10</v>
      </c>
      <c r="JT87" s="44">
        <v>1.0565818E-9</v>
      </c>
      <c r="JU87" s="44">
        <v>1.6543029000000001E-9</v>
      </c>
      <c r="JV87" s="44">
        <v>2.5709129999999999E-9</v>
      </c>
      <c r="JW87" s="44">
        <v>3.9673441999999998E-9</v>
      </c>
      <c r="JX87" s="44">
        <v>6.0767062000000002E-9</v>
      </c>
      <c r="JY87" s="44">
        <v>9.2324380000000002E-9</v>
      </c>
      <c r="JZ87" s="44">
        <v>1.3900432000000001E-8</v>
      </c>
      <c r="KA87" s="44">
        <v>2.0711236999999999E-8</v>
      </c>
      <c r="KB87" s="44">
        <v>3.0478379999999999E-8</v>
      </c>
      <c r="KC87" s="44">
        <v>4.4170076000000002E-8</v>
      </c>
      <c r="KD87" s="44">
        <v>6.2757800000000001E-8</v>
      </c>
      <c r="KE87" s="44">
        <v>8.6549749999999997E-8</v>
      </c>
      <c r="KF87" s="44">
        <v>0</v>
      </c>
      <c r="KG87" s="44">
        <v>1.0616142E-16</v>
      </c>
      <c r="KH87" s="44">
        <v>3.7731856E-16</v>
      </c>
      <c r="KI87" s="44">
        <v>9.6176670000000005E-16</v>
      </c>
      <c r="KJ87" s="44">
        <v>2.1538286E-15</v>
      </c>
      <c r="KK87" s="44">
        <v>4.490977E-15</v>
      </c>
      <c r="KL87" s="44">
        <v>8.9437790000000005E-15</v>
      </c>
      <c r="KM87" s="44">
        <v>1.7240243000000001E-14</v>
      </c>
      <c r="KN87" s="44">
        <v>3.2419806999999999E-14</v>
      </c>
      <c r="KO87" s="44">
        <v>5.9767714999999995E-14</v>
      </c>
      <c r="KP87" s="44">
        <v>1.0837863E-13</v>
      </c>
      <c r="KQ87" s="44">
        <v>1.9375345999999999E-13</v>
      </c>
      <c r="KR87" s="44">
        <v>3.420641E-13</v>
      </c>
      <c r="KS87" s="44">
        <v>5.9771810000000002E-13</v>
      </c>
      <c r="KT87" s="44">
        <v>1.0347346E-12</v>
      </c>
      <c r="KU87" s="44">
        <v>1.7759225E-12</v>
      </c>
      <c r="KV87" s="44">
        <v>3.0236924000000002E-12</v>
      </c>
      <c r="KW87" s="44">
        <v>5.1094784E-12</v>
      </c>
      <c r="KX87" s="44">
        <v>8.572551E-12</v>
      </c>
      <c r="KY87" s="44">
        <v>1.4284851999999999E-11</v>
      </c>
      <c r="KZ87" s="44">
        <v>2.3647558E-11</v>
      </c>
      <c r="LA87" s="44">
        <v>3.8899792999999999E-11</v>
      </c>
      <c r="LB87" s="44">
        <v>6.3594989999999995E-11</v>
      </c>
      <c r="LC87" s="44">
        <v>1.0334034E-10</v>
      </c>
      <c r="LD87" s="44">
        <v>1.6692879E-10</v>
      </c>
      <c r="LE87" s="44">
        <v>2.6806193000000002E-10</v>
      </c>
      <c r="LF87" s="44">
        <v>4.2795260000000001E-10</v>
      </c>
      <c r="LG87" s="44">
        <v>6.7922034999999996E-10</v>
      </c>
      <c r="LH87" s="44">
        <v>1.0716638E-9</v>
      </c>
      <c r="LI87" s="44">
        <v>1.6807317E-9</v>
      </c>
      <c r="LJ87" s="44">
        <v>2.6197556999999999E-9</v>
      </c>
      <c r="LK87" s="44">
        <v>4.0538379999999999E-9</v>
      </c>
      <c r="LL87" s="44">
        <v>6.2246456999999999E-9</v>
      </c>
      <c r="LM87" s="44">
        <v>9.4779740000000005E-9</v>
      </c>
      <c r="LN87" s="44">
        <v>1.4297732000000001E-8</v>
      </c>
      <c r="LO87" s="44">
        <v>2.1339743999999999E-8</v>
      </c>
      <c r="LP87" s="44">
        <v>3.1450710000000002E-8</v>
      </c>
      <c r="LQ87" s="44">
        <v>4.5638312999999999E-8</v>
      </c>
      <c r="LR87" s="44">
        <v>6.4909854999999994E-8</v>
      </c>
      <c r="LS87" s="44">
        <v>8.9554944999999996E-8</v>
      </c>
      <c r="LT87" s="44">
        <v>0</v>
      </c>
      <c r="LU87" s="44">
        <v>9.3341322999999998E-17</v>
      </c>
      <c r="LV87" s="44">
        <v>3.3103368000000001E-16</v>
      </c>
      <c r="LW87" s="44">
        <v>8.4226910000000004E-16</v>
      </c>
      <c r="LX87" s="44">
        <v>1.8857315000000001E-15</v>
      </c>
      <c r="LY87" s="44">
        <v>3.9351978000000001E-15</v>
      </c>
      <c r="LZ87" s="44">
        <v>7.8504819999999994E-15</v>
      </c>
      <c r="MA87" s="44">
        <v>1.517142E-14</v>
      </c>
      <c r="MB87" s="44">
        <v>2.8625629999999998E-14</v>
      </c>
      <c r="MC87" s="44">
        <v>5.2997610000000003E-14</v>
      </c>
      <c r="MD87" s="44">
        <v>9.6604629999999999E-14</v>
      </c>
      <c r="ME87" s="44">
        <v>1.7378167000000001E-13</v>
      </c>
      <c r="MF87" s="44">
        <v>3.0903800000000002E-13</v>
      </c>
      <c r="MG87" s="44">
        <v>5.4396493999999998E-13</v>
      </c>
      <c r="MH87" s="44">
        <v>9.4863290000000003E-13</v>
      </c>
      <c r="MI87" s="44">
        <v>1.6402378E-12</v>
      </c>
      <c r="MJ87" s="44">
        <v>2.8135401999999999E-12</v>
      </c>
      <c r="MK87" s="44">
        <v>4.7900003999999998E-12</v>
      </c>
      <c r="ML87" s="44">
        <v>8.0968020000000003E-12</v>
      </c>
      <c r="MM87" s="44">
        <v>1.359302E-11</v>
      </c>
      <c r="MN87" s="44">
        <v>2.2669876E-11</v>
      </c>
      <c r="MO87" s="44">
        <v>3.7567019999999998E-11</v>
      </c>
      <c r="MP87" s="44">
        <v>6.1811035000000001E-11</v>
      </c>
      <c r="MQ87" s="44">
        <v>1.0099854E-10</v>
      </c>
      <c r="MR87" s="44">
        <v>1.6391793E-10</v>
      </c>
      <c r="MS87" s="44">
        <v>2.6427100000000002E-10</v>
      </c>
      <c r="MT87" s="44">
        <v>4.2326305999999998E-10</v>
      </c>
      <c r="MU87" s="44">
        <v>6.734614E-10</v>
      </c>
      <c r="MV87" s="44">
        <v>1.0644767E-9</v>
      </c>
      <c r="MW87" s="44">
        <v>1.6712100000000001E-9</v>
      </c>
      <c r="MX87" s="44">
        <v>2.6056287999999999E-9</v>
      </c>
      <c r="MY87" s="44">
        <v>4.0330490000000003E-9</v>
      </c>
      <c r="MZ87" s="44">
        <v>6.1940475000000002E-9</v>
      </c>
      <c r="NA87" s="44">
        <v>9.4329759999999998E-9</v>
      </c>
      <c r="NB87" s="44">
        <v>1.4231107E-8</v>
      </c>
      <c r="NC87" s="44">
        <v>2.1239700000000001E-8</v>
      </c>
      <c r="ND87" s="44">
        <v>3.1299029999999998E-8</v>
      </c>
      <c r="NE87" s="44">
        <v>4.5407459999999999E-8</v>
      </c>
      <c r="NF87" s="44">
        <v>6.456144E-8</v>
      </c>
      <c r="NG87" s="44">
        <v>8.9039539999999994E-8</v>
      </c>
      <c r="NH87" s="44">
        <v>0</v>
      </c>
      <c r="NI87" s="44">
        <v>1.0533586E-16</v>
      </c>
      <c r="NJ87" s="44">
        <v>3.7493958000000001E-16</v>
      </c>
      <c r="NK87" s="44">
        <v>9.5760070000000009E-16</v>
      </c>
      <c r="NL87" s="44">
        <v>2.1473393E-15</v>
      </c>
      <c r="NM87" s="44">
        <v>4.4824886000000002E-15</v>
      </c>
      <c r="NN87" s="44">
        <v>8.9366910000000003E-15</v>
      </c>
      <c r="NO87" s="44">
        <v>1.7246920000000001E-14</v>
      </c>
      <c r="NP87" s="44">
        <v>3.2476016000000002E-14</v>
      </c>
      <c r="NQ87" s="44">
        <v>5.9968859999999999E-14</v>
      </c>
      <c r="NR87" s="44">
        <v>1.0896389E-13</v>
      </c>
      <c r="NS87" s="44">
        <v>1.9528784999999999E-13</v>
      </c>
      <c r="NT87" s="44">
        <v>3.4583377000000002E-13</v>
      </c>
      <c r="NU87" s="44">
        <v>6.0594089999999996E-13</v>
      </c>
      <c r="NV87" s="44">
        <v>1.0514758999999999E-12</v>
      </c>
      <c r="NW87" s="44">
        <v>1.8084734E-12</v>
      </c>
      <c r="NX87" s="44">
        <v>3.0848423000000001E-12</v>
      </c>
      <c r="NY87" s="44">
        <v>5.2211889999999997E-12</v>
      </c>
      <c r="NZ87" s="44">
        <v>8.7717249999999998E-12</v>
      </c>
      <c r="OA87" s="44">
        <v>1.4632131999999999E-11</v>
      </c>
      <c r="OB87" s="44">
        <v>2.4240148E-11</v>
      </c>
      <c r="OC87" s="44">
        <v>3.9887243000000002E-11</v>
      </c>
      <c r="OD87" s="44">
        <v>6.5257556000000001E-11</v>
      </c>
      <c r="OE87" s="44">
        <v>1.0615322999999999E-10</v>
      </c>
      <c r="OF87" s="44">
        <v>1.7172102999999999E-10</v>
      </c>
      <c r="OG87" s="44">
        <v>2.7620555999999999E-10</v>
      </c>
      <c r="OH87" s="44">
        <v>4.4140447E-10</v>
      </c>
      <c r="OI87" s="44">
        <v>7.0084230000000004E-10</v>
      </c>
      <c r="OJ87" s="44">
        <v>1.1054790000000001E-9</v>
      </c>
      <c r="OK87" s="44">
        <v>1.7320694E-9</v>
      </c>
      <c r="OL87" s="44">
        <v>2.695034E-9</v>
      </c>
      <c r="OM87" s="44">
        <v>4.1630743000000003E-9</v>
      </c>
      <c r="ON87" s="44">
        <v>6.3816357000000002E-9</v>
      </c>
      <c r="OO87" s="44">
        <v>9.7014279999999994E-9</v>
      </c>
      <c r="OP87" s="44">
        <v>1.4613152E-8</v>
      </c>
      <c r="OQ87" s="44">
        <v>2.1782448E-8</v>
      </c>
      <c r="OR87" s="44">
        <v>3.2069301999999998E-8</v>
      </c>
      <c r="OS87" s="44">
        <v>4.6499696999999999E-8</v>
      </c>
      <c r="OT87" s="44">
        <v>6.6108039999999998E-8</v>
      </c>
      <c r="OU87" s="44">
        <v>9.1248786000000003E-8</v>
      </c>
      <c r="OV87" s="44">
        <v>0</v>
      </c>
      <c r="OW87" s="44">
        <v>8.680089E-17</v>
      </c>
      <c r="OX87" s="44">
        <v>3.0880309999999999E-16</v>
      </c>
      <c r="OY87" s="44">
        <v>7.864483E-16</v>
      </c>
      <c r="OZ87" s="44">
        <v>1.7595381999999999E-15</v>
      </c>
      <c r="PA87" s="44">
        <v>3.6645313000000002E-15</v>
      </c>
      <c r="PB87" s="44">
        <v>7.2875505000000006E-15</v>
      </c>
      <c r="PC87" s="44">
        <v>1.4024485E-14</v>
      </c>
      <c r="PD87" s="44">
        <v>2.6324749999999998E-14</v>
      </c>
      <c r="PE87" s="44">
        <v>4.8440363999999997E-14</v>
      </c>
      <c r="PF87" s="44">
        <v>8.7681530000000001E-14</v>
      </c>
      <c r="PG87" s="44">
        <v>1.5650515000000001E-13</v>
      </c>
      <c r="PH87" s="44">
        <v>2.7595994999999999E-13</v>
      </c>
      <c r="PI87" s="44">
        <v>4.8133499999999999E-13</v>
      </c>
      <c r="PJ87" s="44">
        <v>8.3135349999999999E-13</v>
      </c>
      <c r="PK87" s="44">
        <v>1.42304E-12</v>
      </c>
      <c r="PL87" s="44">
        <v>2.4156026999999999E-12</v>
      </c>
      <c r="PM87" s="44">
        <v>4.0685549999999997E-12</v>
      </c>
      <c r="PN87" s="44">
        <v>6.8021559999999999E-12</v>
      </c>
      <c r="PO87" s="44">
        <v>1.1292658E-11</v>
      </c>
      <c r="PP87" s="44">
        <v>1.8621403000000002E-11</v>
      </c>
      <c r="PQ87" s="44">
        <v>3.0506704999999998E-11</v>
      </c>
      <c r="PR87" s="44">
        <v>4.9661830000000003E-11</v>
      </c>
      <c r="PS87" s="44">
        <v>8.0343676000000006E-11</v>
      </c>
      <c r="PT87" s="44">
        <v>1.2918479999999999E-10</v>
      </c>
      <c r="PU87" s="44">
        <v>2.0666142000000001E-10</v>
      </c>
      <c r="PV87" s="44">
        <v>3.2878134E-10</v>
      </c>
      <c r="PW87" s="44">
        <v>5.2011205999999995E-10</v>
      </c>
      <c r="PX87" s="44">
        <v>8.1800570000000003E-10</v>
      </c>
      <c r="PY87" s="44">
        <v>1.2787679999999999E-9</v>
      </c>
      <c r="PZ87" s="44">
        <v>1.9864756999999998E-9</v>
      </c>
      <c r="QA87" s="44">
        <v>3.0652353999999998E-9</v>
      </c>
      <c r="QB87" s="44">
        <v>4.695711E-9</v>
      </c>
      <c r="QC87" s="44">
        <v>7.1363710000000002E-9</v>
      </c>
      <c r="QD87" s="44">
        <v>1.0748126E-8</v>
      </c>
      <c r="QE87" s="44">
        <v>1.6019582E-8</v>
      </c>
      <c r="QF87" s="44">
        <v>2.3582594E-8</v>
      </c>
      <c r="QG87" s="44">
        <v>3.4192745000000002E-8</v>
      </c>
      <c r="QH87" s="44">
        <v>4.8616935999999997E-8</v>
      </c>
      <c r="QI87" s="44">
        <v>6.7091015000000003E-8</v>
      </c>
      <c r="QJ87" s="44">
        <v>0</v>
      </c>
      <c r="QK87" s="44">
        <v>4.8219283000000001E-17</v>
      </c>
      <c r="QL87" s="44">
        <v>1.7061137E-16</v>
      </c>
      <c r="QM87" s="44">
        <v>4.3376422E-16</v>
      </c>
      <c r="QN87" s="44">
        <v>9.6838050000000008E-16</v>
      </c>
      <c r="QO87" s="44">
        <v>2.0123439999999999E-15</v>
      </c>
      <c r="QP87" s="44">
        <v>3.9879696000000001E-15</v>
      </c>
      <c r="QQ87" s="44">
        <v>7.6450350000000002E-15</v>
      </c>
      <c r="QR87" s="44">
        <v>1.4290445E-14</v>
      </c>
      <c r="QS87" s="44">
        <v>2.6179402999999999E-14</v>
      </c>
      <c r="QT87" s="44">
        <v>4.716465E-14</v>
      </c>
      <c r="QU87" s="44">
        <v>8.3768639999999998E-14</v>
      </c>
      <c r="QV87" s="44">
        <v>1.4693951999999999E-13</v>
      </c>
      <c r="QW87" s="44">
        <v>2.5490637000000001E-13</v>
      </c>
      <c r="QX87" s="44">
        <v>4.3778803999999999E-13</v>
      </c>
      <c r="QY87" s="44">
        <v>7.4498393999999999E-13</v>
      </c>
      <c r="QZ87" s="44">
        <v>1.2569361999999999E-12</v>
      </c>
      <c r="RA87" s="44">
        <v>2.1037277999999999E-12</v>
      </c>
      <c r="RB87" s="44">
        <v>3.4942635000000001E-12</v>
      </c>
      <c r="RC87" s="44">
        <v>5.7617192000000002E-12</v>
      </c>
      <c r="RD87" s="44">
        <v>9.4335424999999996E-12</v>
      </c>
      <c r="RE87" s="44">
        <v>1.5362914000000001E-11</v>
      </c>
      <c r="RF87" s="44">
        <v>2.4865426E-11</v>
      </c>
      <c r="RG87" s="44">
        <v>4.0000819999999999E-11</v>
      </c>
      <c r="RH87" s="44">
        <v>6.3959469999999996E-11</v>
      </c>
      <c r="RI87" s="44">
        <v>1.0164487E-10</v>
      </c>
      <c r="RJ87" s="44">
        <v>1.6074388999999999E-10</v>
      </c>
      <c r="RK87" s="44">
        <v>2.5291884999999999E-10</v>
      </c>
      <c r="RL87" s="44">
        <v>3.9584322000000002E-10</v>
      </c>
      <c r="RM87" s="44">
        <v>6.1606680000000004E-10</v>
      </c>
      <c r="RN87" s="44">
        <v>9.5306249999999999E-10</v>
      </c>
      <c r="RO87" s="44">
        <v>1.4648537999999999E-9</v>
      </c>
      <c r="RP87" s="44">
        <v>2.2355928000000002E-9</v>
      </c>
      <c r="RQ87" s="44">
        <v>3.3852777999999998E-9</v>
      </c>
      <c r="RR87" s="44">
        <v>5.0812177E-9</v>
      </c>
      <c r="RS87" s="44">
        <v>7.5491849999999997E-9</v>
      </c>
      <c r="RT87" s="44">
        <v>1.10797185E-8</v>
      </c>
      <c r="RU87" s="44">
        <v>1.6017680999999999E-8</v>
      </c>
      <c r="RV87" s="44">
        <v>2.270856E-8</v>
      </c>
      <c r="RW87" s="44">
        <v>3.1254167E-8</v>
      </c>
      <c r="RX87" s="44">
        <v>0</v>
      </c>
      <c r="RY87" s="44">
        <v>3.027132E-17</v>
      </c>
      <c r="RZ87" s="44">
        <v>1.06717344E-16</v>
      </c>
      <c r="SA87" s="44">
        <v>2.7032090000000001E-16</v>
      </c>
      <c r="SB87" s="44">
        <v>6.0190077000000004E-16</v>
      </c>
      <c r="SC87" s="44">
        <v>1.2479545000000001E-15</v>
      </c>
      <c r="SD87" s="44">
        <v>2.4717151999999999E-15</v>
      </c>
      <c r="SE87" s="44">
        <v>4.7348447000000002E-15</v>
      </c>
      <c r="SF87" s="44">
        <v>8.8436260000000004E-15</v>
      </c>
      <c r="SG87" s="44">
        <v>1.6189507999999999E-14</v>
      </c>
      <c r="SH87" s="44">
        <v>2.9150727000000002E-14</v>
      </c>
      <c r="SI87" s="44">
        <v>5.1755644E-14</v>
      </c>
      <c r="SJ87" s="44">
        <v>9.0772730000000002E-14</v>
      </c>
      <c r="SK87" s="44">
        <v>1.5748733000000001E-13</v>
      </c>
      <c r="SL87" s="44">
        <v>2.7058045999999999E-13</v>
      </c>
      <c r="SM87" s="44">
        <v>4.6076255999999999E-13</v>
      </c>
      <c r="SN87" s="44">
        <v>7.781859E-13</v>
      </c>
      <c r="SO87" s="44">
        <v>1.3042298999999999E-12</v>
      </c>
      <c r="SP87" s="44">
        <v>2.170129E-12</v>
      </c>
      <c r="SQ87" s="44">
        <v>3.5862328999999998E-12</v>
      </c>
      <c r="SR87" s="44">
        <v>5.8876870000000002E-12</v>
      </c>
      <c r="SS87" s="44">
        <v>9.6053220000000005E-12</v>
      </c>
      <c r="ST87" s="44">
        <v>1.5574809000000001E-11</v>
      </c>
      <c r="SU87" s="44">
        <v>2.5103813E-11</v>
      </c>
      <c r="SV87" s="44">
        <v>4.0225943999999998E-11</v>
      </c>
      <c r="SW87" s="44">
        <v>6.408365E-11</v>
      </c>
      <c r="SX87" s="44">
        <v>1.01500586E-10</v>
      </c>
      <c r="SY87" s="44">
        <v>1.5982726E-10</v>
      </c>
      <c r="SZ87" s="44">
        <v>2.5017738000000002E-10</v>
      </c>
      <c r="TA87" s="44">
        <v>3.8920853000000001E-10</v>
      </c>
      <c r="TB87" s="44">
        <v>6.0164084999999996E-10</v>
      </c>
      <c r="TC87" s="44">
        <v>9.2370119999999999E-10</v>
      </c>
      <c r="TD87" s="44">
        <v>1.4076935E-9</v>
      </c>
      <c r="TE87" s="44">
        <v>2.1276987E-9</v>
      </c>
      <c r="TF87" s="44">
        <v>3.18873E-9</v>
      </c>
      <c r="TG87" s="44">
        <v>4.7319384E-9</v>
      </c>
      <c r="TH87" s="44">
        <v>6.9393136E-9</v>
      </c>
      <c r="TI87" s="44">
        <v>1.0027983E-8</v>
      </c>
      <c r="TJ87" s="44">
        <v>1.4217512E-8</v>
      </c>
      <c r="TK87" s="44">
        <v>1.9580221999999999E-8</v>
      </c>
      <c r="TL87" s="44">
        <v>0</v>
      </c>
      <c r="TM87" s="44">
        <v>3.2736229999999998E-17</v>
      </c>
      <c r="TN87" s="44">
        <v>1.1559699999999999E-16</v>
      </c>
      <c r="TO87" s="44">
        <v>2.9300594999999999E-16</v>
      </c>
      <c r="TP87" s="44">
        <v>6.5222372999999999E-16</v>
      </c>
      <c r="TQ87" s="44">
        <v>1.3510504000000001E-15</v>
      </c>
      <c r="TR87" s="44">
        <v>2.6711401999999998E-15</v>
      </c>
      <c r="TS87" s="44">
        <v>5.1128739999999999E-15</v>
      </c>
      <c r="TT87" s="44">
        <v>9.5486074999999992E-15</v>
      </c>
      <c r="TU87" s="44">
        <v>1.7485735000000001E-14</v>
      </c>
      <c r="TV87" s="44">
        <v>3.1504723E-14</v>
      </c>
      <c r="TW87" s="44">
        <v>5.5984913999999997E-14</v>
      </c>
      <c r="TX87" s="44">
        <v>9.8298470000000006E-14</v>
      </c>
      <c r="TY87" s="44">
        <v>1.7076257E-13</v>
      </c>
      <c r="TZ87" s="44">
        <v>2.9381002999999999E-13</v>
      </c>
      <c r="UA87" s="44">
        <v>5.0110669999999999E-13</v>
      </c>
      <c r="UB87" s="44">
        <v>8.4776136999999996E-13</v>
      </c>
      <c r="UC87" s="44">
        <v>1.4234155E-12</v>
      </c>
      <c r="UD87" s="44">
        <v>2.3729930000000001E-12</v>
      </c>
      <c r="UE87" s="44">
        <v>3.9293807E-12</v>
      </c>
      <c r="UF87" s="44">
        <v>6.4646092000000002E-12</v>
      </c>
      <c r="UG87" s="44">
        <v>1.056947E-11</v>
      </c>
      <c r="UH87" s="44">
        <v>1.7176599E-11</v>
      </c>
      <c r="UI87" s="44">
        <v>2.7749445000000001E-11</v>
      </c>
      <c r="UJ87" s="44">
        <v>4.4570212000000001E-11</v>
      </c>
      <c r="UK87" s="44">
        <v>7.1174789999999997E-11</v>
      </c>
      <c r="UL87" s="44">
        <v>1.1300356E-10</v>
      </c>
      <c r="UM87" s="44">
        <v>1.7836330000000001E-10</v>
      </c>
      <c r="UN87" s="44">
        <v>2.7983037999999999E-10</v>
      </c>
      <c r="UO87" s="44">
        <v>4.3624875999999997E-10</v>
      </c>
      <c r="UP87" s="44">
        <v>6.7679744999999999E-10</v>
      </c>
      <c r="UQ87" s="44">
        <v>1.0439071999999999E-9</v>
      </c>
      <c r="UR87" s="44">
        <v>1.5998323E-9</v>
      </c>
      <c r="US87" s="44">
        <v>2.4343416000000002E-9</v>
      </c>
      <c r="UT87" s="44">
        <v>3.6716358999999999E-9</v>
      </c>
      <c r="UU87" s="44">
        <v>5.4811910000000001E-9</v>
      </c>
      <c r="UV87" s="44">
        <v>8.0824565000000008E-9</v>
      </c>
      <c r="UW87" s="44">
        <v>1.1737798000000001E-8</v>
      </c>
      <c r="UX87" s="44">
        <v>1.671291E-8</v>
      </c>
      <c r="UY87" s="44">
        <v>2.3086786000000001E-8</v>
      </c>
      <c r="UZ87" s="44">
        <v>0</v>
      </c>
      <c r="VA87" s="44">
        <v>4.5078336000000002E-17</v>
      </c>
      <c r="VB87" s="44">
        <v>1.5946671000000001E-16</v>
      </c>
      <c r="VC87" s="44">
        <v>4.0502550000000002E-16</v>
      </c>
      <c r="VD87" s="44">
        <v>9.0441609999999992E-16</v>
      </c>
      <c r="VE87" s="44">
        <v>1.8810484E-15</v>
      </c>
      <c r="VF87" s="44">
        <v>3.7378090000000001E-15</v>
      </c>
      <c r="VG87" s="44">
        <v>7.1913825999999993E-15</v>
      </c>
      <c r="VH87" s="44">
        <v>1.3502267E-14</v>
      </c>
      <c r="VI87" s="44">
        <v>2.4865062000000001E-14</v>
      </c>
      <c r="VJ87" s="44">
        <v>4.5065002000000001E-14</v>
      </c>
      <c r="VK87" s="44">
        <v>8.0575089999999996E-14</v>
      </c>
      <c r="VL87" s="44">
        <v>1.4237717000000001E-13</v>
      </c>
      <c r="VM87" s="44">
        <v>2.4896244E-13</v>
      </c>
      <c r="VN87" s="44">
        <v>4.3124460000000002E-13</v>
      </c>
      <c r="VO87" s="44">
        <v>7.405491E-13</v>
      </c>
      <c r="VP87" s="44">
        <v>1.2615258E-12</v>
      </c>
      <c r="VQ87" s="44">
        <v>2.1328590000000001E-12</v>
      </c>
      <c r="VR87" s="44">
        <v>3.5802849999999998E-12</v>
      </c>
      <c r="VS87" s="44">
        <v>5.9688872999999997E-12</v>
      </c>
      <c r="VT87" s="44">
        <v>9.8853069999999995E-12</v>
      </c>
      <c r="VU87" s="44">
        <v>1.6266077E-11</v>
      </c>
      <c r="VV87" s="44">
        <v>2.6596435000000001E-11</v>
      </c>
      <c r="VW87" s="44">
        <v>4.3214952000000001E-11</v>
      </c>
      <c r="VX87" s="44">
        <v>6.9852872999999994E-11</v>
      </c>
      <c r="VY87" s="44">
        <v>1.1230961000000001E-10</v>
      </c>
      <c r="VZ87" s="44">
        <v>1.7978899000000001E-10</v>
      </c>
      <c r="WA87" s="44">
        <v>2.8629932E-10</v>
      </c>
      <c r="WB87" s="44">
        <v>4.5340449999999999E-10</v>
      </c>
      <c r="WC87" s="44">
        <v>7.1392220000000003E-10</v>
      </c>
      <c r="WD87" s="44">
        <v>1.1166312000000001E-9</v>
      </c>
      <c r="WE87" s="44">
        <v>1.7340991E-9</v>
      </c>
      <c r="WF87" s="44">
        <v>2.6724287E-9</v>
      </c>
      <c r="WG87" s="44">
        <v>4.0839367E-9</v>
      </c>
      <c r="WH87" s="44">
        <v>6.1818906000000002E-9</v>
      </c>
      <c r="WI87" s="44">
        <v>9.2553940000000007E-9</v>
      </c>
      <c r="WJ87" s="44">
        <v>1.3677669E-8</v>
      </c>
      <c r="WK87" s="44">
        <v>1.9893776000000001E-8</v>
      </c>
      <c r="WL87" s="44">
        <v>2.8354487E-8</v>
      </c>
      <c r="WM87" s="44">
        <v>3.9190365000000003E-8</v>
      </c>
      <c r="WN87" s="44">
        <v>0</v>
      </c>
      <c r="WO87" s="44">
        <v>6.5087665999999997E-17</v>
      </c>
      <c r="WP87" s="44">
        <v>2.305394E-16</v>
      </c>
      <c r="WQ87" s="44">
        <v>5.8708382999999997E-16</v>
      </c>
      <c r="WR87" s="44">
        <v>1.3149201000000001E-15</v>
      </c>
      <c r="WS87" s="44">
        <v>2.7450908000000001E-15</v>
      </c>
      <c r="WT87" s="44">
        <v>5.4789246000000003E-15</v>
      </c>
      <c r="WU87" s="44">
        <v>1.0594921999999999E-14</v>
      </c>
      <c r="WV87" s="44">
        <v>2.0006539999999999E-14</v>
      </c>
      <c r="WW87" s="44">
        <v>3.7074286999999998E-14</v>
      </c>
      <c r="WX87" s="44">
        <v>6.7645750000000002E-14</v>
      </c>
      <c r="WY87" s="44">
        <v>1.2180969999999999E-13</v>
      </c>
      <c r="WZ87" s="44">
        <v>2.1683314000000001E-13</v>
      </c>
      <c r="XA87" s="44">
        <v>3.8204083000000002E-13</v>
      </c>
      <c r="XB87" s="44">
        <v>6.6686669999999998E-13</v>
      </c>
      <c r="XC87" s="44">
        <v>1.1540275000000001E-12</v>
      </c>
      <c r="XD87" s="44">
        <v>1.9820993999999999E-12</v>
      </c>
      <c r="XE87" s="44">
        <v>3.3788853000000001E-12</v>
      </c>
      <c r="XF87" s="44">
        <v>5.7185675000000001E-12</v>
      </c>
      <c r="XG87" s="44">
        <v>9.6109119999999994E-12</v>
      </c>
      <c r="XH87" s="44">
        <v>1.6042636E-11</v>
      </c>
      <c r="XI87" s="44">
        <v>2.6599127000000001E-11</v>
      </c>
      <c r="XJ87" s="44">
        <v>4.3809230000000003E-11</v>
      </c>
      <c r="XK87" s="44">
        <v>7.1676913999999994E-11</v>
      </c>
      <c r="XL87" s="44">
        <v>1.1641158E-10</v>
      </c>
      <c r="XM87" s="44">
        <v>1.8786084E-10</v>
      </c>
      <c r="XN87" s="44">
        <v>3.0124924999999999E-10</v>
      </c>
      <c r="XO87" s="44">
        <v>4.8002449999999995E-10</v>
      </c>
      <c r="XP87" s="44">
        <v>7.6001455000000005E-10</v>
      </c>
      <c r="XQ87" s="44">
        <v>1.1954896000000001E-9</v>
      </c>
      <c r="XR87" s="44">
        <v>1.8678505000000001E-9</v>
      </c>
      <c r="XS87" s="44">
        <v>2.8978627999999998E-9</v>
      </c>
      <c r="XT87" s="44">
        <v>4.4623340000000003E-9</v>
      </c>
      <c r="XU87" s="44">
        <v>6.8159482999999997E-9</v>
      </c>
      <c r="XV87" s="44">
        <v>1.031818E-8</v>
      </c>
      <c r="XW87" s="44">
        <v>1.544883E-8</v>
      </c>
      <c r="XX87" s="44">
        <v>2.2834268000000001E-8</v>
      </c>
      <c r="XY87" s="44">
        <v>3.3225888E-8</v>
      </c>
      <c r="XZ87" s="44">
        <v>4.7387307000000001E-8</v>
      </c>
      <c r="YA87" s="44">
        <v>6.5567579999999994E-8</v>
      </c>
      <c r="YB87" s="44">
        <v>0</v>
      </c>
      <c r="YC87" s="44">
        <v>8.2263999999999999E-17</v>
      </c>
      <c r="YD87" s="44">
        <v>2.9188408999999998E-16</v>
      </c>
      <c r="YE87" s="44">
        <v>7.4294090000000003E-16</v>
      </c>
      <c r="YF87" s="44">
        <v>1.6614083E-15</v>
      </c>
      <c r="YG87" s="44">
        <v>3.4587345000000001E-15</v>
      </c>
      <c r="YH87" s="44">
        <v>6.8828940000000002E-15</v>
      </c>
      <c r="YI87" s="44">
        <v>1.3265462E-14</v>
      </c>
      <c r="YJ87" s="44">
        <v>2.495305E-14</v>
      </c>
      <c r="YK87" s="44">
        <v>4.6038523999999999E-14</v>
      </c>
      <c r="YL87" s="44">
        <v>8.3594176000000006E-14</v>
      </c>
      <c r="YM87" s="44">
        <v>1.4973543999999999E-13</v>
      </c>
      <c r="YN87" s="44">
        <v>2.6504667000000002E-13</v>
      </c>
      <c r="YO87" s="44">
        <v>4.6423630000000003E-13</v>
      </c>
      <c r="YP87" s="44">
        <v>8.0540055999999998E-13</v>
      </c>
      <c r="YQ87" s="44">
        <v>1.3854755000000001E-12</v>
      </c>
      <c r="YR87" s="44">
        <v>2.3643341999999999E-12</v>
      </c>
      <c r="YS87" s="44">
        <v>4.0046355999999997E-12</v>
      </c>
      <c r="YT87" s="44">
        <v>6.7350976999999997E-12</v>
      </c>
      <c r="YU87" s="44">
        <v>1.12513245E-11</v>
      </c>
      <c r="YV87" s="44">
        <v>1.8675422000000001E-11</v>
      </c>
      <c r="YW87" s="44">
        <v>3.0807350000000003E-11</v>
      </c>
      <c r="YX87" s="44">
        <v>5.051855E-11</v>
      </c>
      <c r="YY87" s="44">
        <v>8.2365240000000001E-11</v>
      </c>
      <c r="YZ87" s="44">
        <v>1.3354118999999999E-10</v>
      </c>
      <c r="ZA87" s="44">
        <v>2.1515470999999999E-10</v>
      </c>
      <c r="ZB87" s="44">
        <v>3.4446834E-10</v>
      </c>
      <c r="ZC87" s="44">
        <v>5.4802160000000003E-10</v>
      </c>
      <c r="ZD87" s="44">
        <v>8.6628339999999998E-10</v>
      </c>
      <c r="ZE87" s="44">
        <v>1.3604192999999999E-9</v>
      </c>
      <c r="ZF87" s="44">
        <v>2.1219699999999999E-9</v>
      </c>
      <c r="ZG87" s="44">
        <v>3.2863714000000001E-9</v>
      </c>
      <c r="ZH87" s="44">
        <v>5.0512754000000001E-9</v>
      </c>
      <c r="ZI87" s="44">
        <v>7.7003019999999998E-9</v>
      </c>
      <c r="ZJ87" s="44">
        <v>1.16218954E-8</v>
      </c>
      <c r="ZK87" s="44">
        <v>1.7355278000000001E-8</v>
      </c>
      <c r="ZL87" s="44">
        <v>2.5594251999999998E-8</v>
      </c>
      <c r="ZM87" s="44">
        <v>3.7167809999999998E-8</v>
      </c>
      <c r="ZN87" s="44">
        <v>5.2914380000000002E-8</v>
      </c>
      <c r="ZO87" s="44">
        <v>7.3121750000000004E-8</v>
      </c>
      <c r="ZP87" s="44">
        <v>0</v>
      </c>
      <c r="ZQ87" s="44">
        <v>8.9504066000000002E-17</v>
      </c>
      <c r="ZR87" s="44">
        <v>3.1774638E-16</v>
      </c>
      <c r="ZS87" s="44">
        <v>8.0902640000000001E-16</v>
      </c>
      <c r="ZT87" s="44">
        <v>1.8097853999999998E-15</v>
      </c>
      <c r="ZU87" s="44">
        <v>3.7696989999999999E-15</v>
      </c>
      <c r="ZV87" s="44">
        <v>7.4927609999999997E-15</v>
      </c>
      <c r="ZW87" s="44">
        <v>1.4404578E-14</v>
      </c>
      <c r="ZX87" s="44">
        <v>2.6998079E-14</v>
      </c>
      <c r="ZY87" s="44">
        <v>4.9603280000000001E-14</v>
      </c>
      <c r="ZZ87" s="44">
        <v>8.9618290000000006E-14</v>
      </c>
      <c r="AAA87" s="44">
        <v>1.5959516000000001E-13</v>
      </c>
      <c r="AAB87" s="44">
        <v>2.8062326000000001E-13</v>
      </c>
      <c r="AAC87" s="44">
        <v>4.8780446000000003E-13</v>
      </c>
      <c r="AAD87" s="44">
        <v>8.3998339999999996E-13</v>
      </c>
      <c r="AAE87" s="44">
        <v>1.4339263E-12</v>
      </c>
      <c r="AAF87" s="44">
        <v>2.4281308000000001E-12</v>
      </c>
      <c r="AAG87" s="44">
        <v>4.0805185E-12</v>
      </c>
      <c r="AAH87" s="44">
        <v>6.8081309999999998E-12</v>
      </c>
      <c r="AAI87" s="44">
        <v>1.1281079E-11</v>
      </c>
      <c r="AAJ87" s="44">
        <v>1.8569499999999999E-11</v>
      </c>
      <c r="AAK87" s="44">
        <v>3.0371670000000002E-11</v>
      </c>
      <c r="AAL87" s="44">
        <v>4.9366518E-11</v>
      </c>
      <c r="AAM87" s="44">
        <v>7.9753675999999998E-11</v>
      </c>
      <c r="AAN87" s="44">
        <v>1.2807539999999999E-10</v>
      </c>
      <c r="AAO87" s="44">
        <v>2.0445762000000001E-10</v>
      </c>
      <c r="AAP87" s="44">
        <v>3.2446873E-10</v>
      </c>
      <c r="AAQ87" s="44">
        <v>5.1187776000000005E-10</v>
      </c>
      <c r="AAR87" s="44">
        <v>8.0270160000000002E-10</v>
      </c>
      <c r="AAS87" s="44">
        <v>1.2510706999999999E-9</v>
      </c>
      <c r="AAT87" s="44">
        <v>1.9375891999999999E-9</v>
      </c>
      <c r="AAU87" s="44">
        <v>2.9810160000000001E-9</v>
      </c>
      <c r="AAV87" s="44">
        <v>4.5542006E-9</v>
      </c>
      <c r="AAW87" s="44">
        <v>6.8963795000000004E-9</v>
      </c>
      <c r="AAX87" s="44">
        <v>1.0351035999999999E-8</v>
      </c>
      <c r="AAY87" s="44">
        <v>1.5378106000000001E-8</v>
      </c>
      <c r="AAZ87" s="44">
        <v>2.2568976000000001E-8</v>
      </c>
      <c r="ABA87" s="44">
        <v>3.2624857E-8</v>
      </c>
      <c r="ABB87" s="44">
        <v>4.624346E-8</v>
      </c>
      <c r="ABC87" s="44">
        <v>6.3606240000000004E-8</v>
      </c>
      <c r="ABD87" s="44">
        <v>0</v>
      </c>
      <c r="ABE87" s="44">
        <v>1.150464E-16</v>
      </c>
      <c r="ABF87" s="44">
        <v>4.0967603000000001E-16</v>
      </c>
      <c r="ABG87" s="44">
        <v>1.0449516000000001E-15</v>
      </c>
      <c r="ABH87" s="44">
        <v>2.3400493999999999E-15</v>
      </c>
      <c r="ABI87" s="44">
        <v>4.8768426000000001E-15</v>
      </c>
      <c r="ABJ87" s="44">
        <v>9.7039900000000001E-15</v>
      </c>
      <c r="ABK87" s="44">
        <v>1.8685049999999999E-14</v>
      </c>
      <c r="ABL87" s="44">
        <v>3.5092500000000003E-14</v>
      </c>
      <c r="ABM87" s="44">
        <v>6.4613930000000001E-14</v>
      </c>
      <c r="ABN87" s="44">
        <v>1.1704191E-13</v>
      </c>
      <c r="ABO87" s="44">
        <v>2.0909045E-13</v>
      </c>
      <c r="ABP87" s="44">
        <v>3.6906415000000002E-13</v>
      </c>
      <c r="ABQ87" s="44">
        <v>6.4455715999999999E-13</v>
      </c>
      <c r="ABR87" s="44">
        <v>1.1141018000000001E-12</v>
      </c>
      <c r="ABS87" s="44">
        <v>1.9075051999999999E-12</v>
      </c>
      <c r="ABT87" s="44">
        <v>3.2373086000000001E-12</v>
      </c>
      <c r="ABU87" s="44">
        <v>5.4490704000000002E-12</v>
      </c>
      <c r="ABV87" s="44">
        <v>9.1007559999999998E-12</v>
      </c>
      <c r="ABW87" s="44">
        <v>1.5087271999999999E-11</v>
      </c>
      <c r="ABX87" s="44">
        <v>2.4834425999999999E-11</v>
      </c>
      <c r="ABY87" s="44">
        <v>4.0599276999999997E-11</v>
      </c>
      <c r="ABZ87" s="44">
        <v>6.5931119999999999E-11</v>
      </c>
      <c r="ACA87" s="44">
        <v>1.0637514E-10</v>
      </c>
      <c r="ACB87" s="44">
        <v>1.7053731999999999E-10</v>
      </c>
      <c r="ACC87" s="44">
        <v>2.7168343000000001E-10</v>
      </c>
      <c r="ACD87" s="44">
        <v>4.3011735999999999E-10</v>
      </c>
      <c r="ACE87" s="44">
        <v>6.7668579999999997E-10</v>
      </c>
      <c r="ACF87" s="44">
        <v>1.0578753E-9</v>
      </c>
      <c r="ACG87" s="44">
        <v>1.6431227E-9</v>
      </c>
      <c r="ACH87" s="44">
        <v>2.5350980999999999E-9</v>
      </c>
      <c r="ACI87" s="44">
        <v>3.8838364000000002E-9</v>
      </c>
      <c r="ACJ87" s="44">
        <v>5.9053629999999997E-9</v>
      </c>
      <c r="ACK87" s="44">
        <v>8.9116329999999995E-9</v>
      </c>
      <c r="ACL87" s="44">
        <v>1.33346685E-8</v>
      </c>
      <c r="ACM87" s="44">
        <v>1.9757739E-8</v>
      </c>
      <c r="ACN87" s="44">
        <v>2.8932587999999999E-8</v>
      </c>
      <c r="ACO87" s="44">
        <v>4.1753576999999999E-8</v>
      </c>
      <c r="ACP87" s="44">
        <v>5.9120644000000003E-8</v>
      </c>
      <c r="ACQ87" s="44">
        <v>8.1334890000000005E-8</v>
      </c>
      <c r="ACR87" s="44">
        <v>0</v>
      </c>
      <c r="ACS87" s="44">
        <v>1.2873781E-16</v>
      </c>
      <c r="ACT87" s="44">
        <v>4.5869840000000003E-16</v>
      </c>
      <c r="ACU87" s="44">
        <v>1.1706284999999999E-15</v>
      </c>
      <c r="ACV87" s="44">
        <v>2.6229354E-15</v>
      </c>
      <c r="ACW87" s="44">
        <v>5.4695090000000002E-15</v>
      </c>
      <c r="ACX87" s="44">
        <v>1.0889328499999999E-14</v>
      </c>
      <c r="ACY87" s="44">
        <v>2.0978179999999999E-14</v>
      </c>
      <c r="ACZ87" s="44">
        <v>3.9417732000000002E-14</v>
      </c>
      <c r="ADA87" s="44">
        <v>7.2604046000000005E-14</v>
      </c>
      <c r="ADB87" s="44">
        <v>1.3154088000000001E-13</v>
      </c>
      <c r="ADC87" s="44">
        <v>2.3498954999999998E-13</v>
      </c>
      <c r="ADD87" s="44">
        <v>4.1466028000000002E-13</v>
      </c>
      <c r="ADE87" s="44">
        <v>7.2372235000000001E-13</v>
      </c>
      <c r="ADF87" s="44">
        <v>1.2506407E-12</v>
      </c>
      <c r="ADG87" s="44">
        <v>2.1415309999999998E-12</v>
      </c>
      <c r="ADH87" s="44">
        <v>3.6360336999999999E-12</v>
      </c>
      <c r="ADI87" s="44">
        <v>6.1244832999999997E-12</v>
      </c>
      <c r="ADJ87" s="44">
        <v>1.0238453E-11</v>
      </c>
      <c r="ADK87" s="44">
        <v>1.6993152000000001E-11</v>
      </c>
      <c r="ADL87" s="44">
        <v>2.801007E-11</v>
      </c>
      <c r="ADM87" s="44">
        <v>4.5862640000000003E-11</v>
      </c>
      <c r="ADN87" s="44">
        <v>7.4609145000000005E-11</v>
      </c>
      <c r="ADO87" s="44">
        <v>1.2060931000000001E-10</v>
      </c>
      <c r="ADP87" s="44">
        <v>1.9376536E-10</v>
      </c>
      <c r="ADQ87" s="44">
        <v>3.0939418000000001E-10</v>
      </c>
      <c r="ADR87" s="44">
        <v>4.9102819999999995E-10</v>
      </c>
      <c r="ADS87" s="44">
        <v>7.7456463000000001E-10</v>
      </c>
      <c r="ADT87" s="44">
        <v>1.2143432E-9</v>
      </c>
      <c r="ADU87" s="44">
        <v>1.8919388E-9</v>
      </c>
      <c r="ADV87" s="44">
        <v>2.9286668999999998E-9</v>
      </c>
      <c r="ADW87" s="44">
        <v>4.5029150000000001E-9</v>
      </c>
      <c r="ADX87" s="44">
        <v>6.8733934000000002E-9</v>
      </c>
      <c r="ADY87" s="44">
        <v>1.0409052000000001E-8</v>
      </c>
      <c r="ADZ87" s="44">
        <v>1.5625044E-8</v>
      </c>
      <c r="AEA87" s="44">
        <v>2.3218654E-8</v>
      </c>
      <c r="AEB87" s="44">
        <v>3.4089786999999998E-8</v>
      </c>
      <c r="AEC87" s="44">
        <v>4.9311587999999999E-8</v>
      </c>
      <c r="AED87" s="44">
        <v>6.996536E-8</v>
      </c>
      <c r="AEE87" s="44">
        <v>9.6414949999999997E-8</v>
      </c>
      <c r="AEF87" s="44">
        <v>0</v>
      </c>
      <c r="AEG87" s="44">
        <v>1.0832549E-16</v>
      </c>
      <c r="AEH87" s="44">
        <v>3.8509112000000001E-16</v>
      </c>
      <c r="AEI87" s="44">
        <v>9.8126079999999995E-16</v>
      </c>
      <c r="AEJ87" s="44">
        <v>2.1960778E-15</v>
      </c>
      <c r="AEK87" s="44">
        <v>4.5752468000000001E-15</v>
      </c>
      <c r="AEL87" s="44">
        <v>9.1027749999999993E-15</v>
      </c>
      <c r="AEM87" s="44">
        <v>1.7528129000000001E-14</v>
      </c>
      <c r="AEN87" s="44">
        <v>3.2925594000000003E-14</v>
      </c>
      <c r="AEO87" s="44">
        <v>6.0642280000000001E-14</v>
      </c>
      <c r="AEP87" s="44">
        <v>1.09888186E-13</v>
      </c>
      <c r="AEQ87" s="44">
        <v>1.9638622000000001E-13</v>
      </c>
      <c r="AER87" s="44">
        <v>3.4676274000000002E-13</v>
      </c>
      <c r="AES87" s="44">
        <v>6.0575820000000001E-13</v>
      </c>
      <c r="AET87" s="44">
        <v>1.0479993E-12</v>
      </c>
      <c r="AEU87" s="44">
        <v>1.7970867000000001E-12</v>
      </c>
      <c r="AEV87" s="44">
        <v>3.0563454999999998E-12</v>
      </c>
      <c r="AEW87" s="44">
        <v>5.1580449999999998E-12</v>
      </c>
      <c r="AEX87" s="44">
        <v>8.6416699999999999E-12</v>
      </c>
      <c r="AEY87" s="44">
        <v>1.4377614E-11</v>
      </c>
      <c r="AEZ87" s="44">
        <v>2.3761293000000001E-11</v>
      </c>
      <c r="AFA87" s="44">
        <v>3.9015863000000001E-11</v>
      </c>
      <c r="AFB87" s="44">
        <v>6.3661059999999995E-11</v>
      </c>
      <c r="AFC87" s="44">
        <v>1.03234116E-10</v>
      </c>
      <c r="AFD87" s="44">
        <v>1.6639007000000001E-10</v>
      </c>
      <c r="AFE87" s="44">
        <v>2.6656766000000001E-10</v>
      </c>
      <c r="AFF87" s="44">
        <v>4.2448840000000001E-10</v>
      </c>
      <c r="AFG87" s="44">
        <v>6.7186917E-10</v>
      </c>
      <c r="AFH87" s="44">
        <v>1.0568739000000001E-9</v>
      </c>
      <c r="AFI87" s="44">
        <v>1.6520000000000001E-9</v>
      </c>
      <c r="AFJ87" s="44">
        <v>2.5652929E-9</v>
      </c>
      <c r="AFK87" s="44">
        <v>3.9559529999999999E-9</v>
      </c>
      <c r="AFL87" s="44">
        <v>6.0554050000000003E-9</v>
      </c>
      <c r="AFM87" s="44">
        <v>9.1943119999999997E-9</v>
      </c>
      <c r="AFN87" s="44">
        <v>1.3834179000000001E-8</v>
      </c>
      <c r="AFO87" s="44">
        <v>2.0598623E-8</v>
      </c>
      <c r="AFP87" s="44">
        <v>3.0290906E-8</v>
      </c>
      <c r="AFQ87" s="44">
        <v>4.3864368E-8</v>
      </c>
      <c r="AFR87" s="44">
        <v>6.2269486000000003E-8</v>
      </c>
      <c r="AFS87" s="44">
        <v>8.5758000000000006E-8</v>
      </c>
      <c r="AFT87" s="43"/>
      <c r="AFU87" s="42">
        <f t="shared" ref="AFU87:AGD96" si="118">INDEX($AZ$7:$AFS$109,ROW()-ROW($AFU$6),AFU$5)</f>
        <v>3.9918202999999996E-12</v>
      </c>
      <c r="AFV87" s="42">
        <f t="shared" si="118"/>
        <v>2.1382131999999999E-12</v>
      </c>
      <c r="AFW87" s="42">
        <f t="shared" si="118"/>
        <v>1.5063557E-12</v>
      </c>
      <c r="AFX87" s="42">
        <f t="shared" si="118"/>
        <v>1.3684111999999999E-12</v>
      </c>
      <c r="AFY87" s="42">
        <f t="shared" si="118"/>
        <v>9.3140530000000008E-13</v>
      </c>
      <c r="AFZ87" s="42">
        <f t="shared" si="118"/>
        <v>5.7364903999999995E-13</v>
      </c>
      <c r="AGA87" s="42">
        <f t="shared" si="118"/>
        <v>3.420641E-13</v>
      </c>
      <c r="AGB87" s="42">
        <f t="shared" si="118"/>
        <v>1.7378167000000001E-13</v>
      </c>
      <c r="AGC87" s="42">
        <f t="shared" si="118"/>
        <v>1.0896389E-13</v>
      </c>
      <c r="AGD87" s="42">
        <f t="shared" si="118"/>
        <v>4.8440363999999997E-14</v>
      </c>
      <c r="AGE87" s="42">
        <f t="shared" ref="AGE87:AGN96" si="119">INDEX($AZ$7:$AFS$109,ROW()-ROW($AFU$6),AGE$5)</f>
        <v>1.4290445E-14</v>
      </c>
      <c r="AGF87" s="42">
        <f t="shared" si="119"/>
        <v>4.7348447000000002E-15</v>
      </c>
      <c r="AGG87" s="42">
        <f t="shared" si="119"/>
        <v>2.6711401999999998E-15</v>
      </c>
      <c r="AGH87" s="42">
        <f t="shared" si="119"/>
        <v>1.8810484E-15</v>
      </c>
      <c r="AGI87" s="42">
        <f t="shared" si="119"/>
        <v>1.3149201000000001E-15</v>
      </c>
      <c r="AGJ87" s="42">
        <f t="shared" si="119"/>
        <v>7.4294090000000003E-16</v>
      </c>
      <c r="AGK87" s="42">
        <f t="shared" si="119"/>
        <v>3.1774638E-16</v>
      </c>
      <c r="AGL87" s="42">
        <f t="shared" si="119"/>
        <v>1.150464E-16</v>
      </c>
      <c r="AGM87" s="42">
        <f t="shared" si="119"/>
        <v>0</v>
      </c>
      <c r="AGN87" s="42">
        <f t="shared" si="119"/>
        <v>9.6414949999999997E-8</v>
      </c>
      <c r="AGO87" s="41">
        <f t="shared" si="103"/>
        <v>4.8213079586448037E-9</v>
      </c>
      <c r="AGP87" s="2"/>
      <c r="AGQ87" s="42">
        <f t="shared" ref="AGQ87:AGZ96" si="120">INDEX($AZ$7:$AFS$109,ROW()-ROW($AGQ$6),AGQ$5)</f>
        <v>4.8616935999999997E-8</v>
      </c>
      <c r="AGR87" s="42">
        <f t="shared" si="120"/>
        <v>3.4942635000000001E-12</v>
      </c>
      <c r="AGS87" s="42">
        <f t="shared" si="120"/>
        <v>2.270856E-8</v>
      </c>
      <c r="AGT87" s="42">
        <f t="shared" si="120"/>
        <v>2.170129E-12</v>
      </c>
      <c r="AGU87" s="42">
        <f t="shared" si="120"/>
        <v>1.4217512E-8</v>
      </c>
      <c r="AGV87" s="42">
        <f t="shared" si="120"/>
        <v>2.3729930000000001E-12</v>
      </c>
      <c r="AGW87" s="42">
        <f t="shared" si="120"/>
        <v>1.671291E-8</v>
      </c>
      <c r="AGX87" s="42">
        <f t="shared" si="120"/>
        <v>3.5802849999999998E-12</v>
      </c>
      <c r="AGY87" s="42">
        <f t="shared" si="120"/>
        <v>2.8354487E-8</v>
      </c>
      <c r="AGZ87" s="42">
        <f t="shared" si="120"/>
        <v>5.7185675000000001E-12</v>
      </c>
      <c r="AHA87" s="42">
        <f t="shared" ref="AHA87:AHJ96" si="121">INDEX($AZ$7:$AFS$109,ROW()-ROW($AGQ$6),AHA$5)</f>
        <v>4.7387307000000001E-8</v>
      </c>
      <c r="AHB87" s="42">
        <f t="shared" si="121"/>
        <v>6.7350976999999997E-12</v>
      </c>
      <c r="AHC87" s="42">
        <f t="shared" si="121"/>
        <v>5.2914380000000002E-8</v>
      </c>
      <c r="AHD87" s="42">
        <f t="shared" si="121"/>
        <v>6.8081309999999998E-12</v>
      </c>
      <c r="AHE87" s="42">
        <f t="shared" si="121"/>
        <v>4.624346E-8</v>
      </c>
      <c r="AHF87" s="42">
        <f t="shared" si="121"/>
        <v>9.1007559999999998E-12</v>
      </c>
      <c r="AHG87" s="42">
        <f t="shared" si="121"/>
        <v>5.9120644000000003E-8</v>
      </c>
      <c r="AHH87" s="42">
        <f t="shared" si="121"/>
        <v>1.0238453E-11</v>
      </c>
      <c r="AHI87" s="42">
        <f t="shared" si="121"/>
        <v>6.996536E-8</v>
      </c>
      <c r="AHJ87" s="42">
        <f t="shared" si="121"/>
        <v>8.6416699999999999E-12</v>
      </c>
      <c r="AHK87" s="41">
        <f t="shared" si="104"/>
        <v>2.0315020817285001E-8</v>
      </c>
      <c r="AHL87" s="2"/>
      <c r="AHM87" s="42">
        <f t="shared" ref="AHM87:AHV96" si="122">INDEX($AZ$7:$AFS$109,ROW()-ROW($AHM$6),AHM$5)</f>
        <v>6.2269486000000003E-8</v>
      </c>
      <c r="AHN87" s="42">
        <f t="shared" si="122"/>
        <v>6.2269486000000003E-8</v>
      </c>
      <c r="AHO87" s="42">
        <f t="shared" si="122"/>
        <v>6.2269486000000003E-8</v>
      </c>
      <c r="AHP87" s="42">
        <f t="shared" si="122"/>
        <v>6.2269486000000003E-8</v>
      </c>
      <c r="AHQ87" s="42">
        <f t="shared" si="122"/>
        <v>6.2269486000000003E-8</v>
      </c>
      <c r="AHR87" s="42">
        <f t="shared" si="122"/>
        <v>6.2269486000000003E-8</v>
      </c>
      <c r="AHS87" s="42">
        <f t="shared" si="122"/>
        <v>6.2269486000000003E-8</v>
      </c>
      <c r="AHT87" s="42">
        <f t="shared" si="122"/>
        <v>6.2269486000000003E-8</v>
      </c>
      <c r="AHU87" s="42">
        <f t="shared" si="122"/>
        <v>6.2269486000000003E-8</v>
      </c>
      <c r="AHV87" s="42">
        <f t="shared" si="122"/>
        <v>6.2269486000000003E-8</v>
      </c>
      <c r="AHW87" s="42">
        <f t="shared" ref="AHW87:AIF96" si="123">INDEX($AZ$7:$AFS$109,ROW()-ROW($AHM$6),AHW$5)</f>
        <v>6.2269486000000003E-8</v>
      </c>
      <c r="AHX87" s="42">
        <f t="shared" si="123"/>
        <v>6.2269486000000003E-8</v>
      </c>
      <c r="AHY87" s="42">
        <f t="shared" si="123"/>
        <v>6.2269486000000003E-8</v>
      </c>
      <c r="AHZ87" s="42">
        <f t="shared" si="123"/>
        <v>6.2269486000000003E-8</v>
      </c>
      <c r="AIA87" s="42">
        <f t="shared" si="123"/>
        <v>6.2269486000000003E-8</v>
      </c>
      <c r="AIB87" s="42">
        <f t="shared" si="123"/>
        <v>6.2269486000000003E-8</v>
      </c>
      <c r="AIC87" s="42">
        <f t="shared" si="123"/>
        <v>6.2269486000000003E-8</v>
      </c>
      <c r="AID87" s="42">
        <f t="shared" si="123"/>
        <v>6.2269486000000003E-8</v>
      </c>
      <c r="AIE87" s="42">
        <f t="shared" si="123"/>
        <v>6.2269486000000003E-8</v>
      </c>
      <c r="AIF87" s="42">
        <f t="shared" si="123"/>
        <v>6.2269486000000003E-8</v>
      </c>
      <c r="AIG87" s="41">
        <f t="shared" si="105"/>
        <v>6.2269486000000003E-8</v>
      </c>
      <c r="AIH87" s="2"/>
      <c r="AII87" s="2"/>
      <c r="AIJ87" s="2"/>
      <c r="AIK87" s="2"/>
      <c r="AIL87" s="2"/>
      <c r="AIM87" s="2"/>
      <c r="AIN87" s="2"/>
      <c r="AIO87" s="2"/>
      <c r="AIP87" s="2"/>
      <c r="AIQ87" s="2"/>
      <c r="AIR87" s="2"/>
      <c r="AIS87" s="2"/>
      <c r="AIT87" s="2"/>
      <c r="AIU87" s="2"/>
      <c r="AIV87" s="2"/>
      <c r="AIW87" s="2"/>
      <c r="AIX87" s="2"/>
      <c r="AIY87" s="2"/>
      <c r="AIZ87" s="2"/>
      <c r="AJA87" s="2"/>
      <c r="AJB87" s="2"/>
      <c r="AJC87" s="2"/>
      <c r="AJD87" s="2"/>
      <c r="AJE87" s="2"/>
      <c r="AJF87" s="2"/>
      <c r="AJG87" s="2"/>
      <c r="AJH87" s="2"/>
      <c r="AJI87" s="2"/>
      <c r="AJJ87" s="2"/>
      <c r="AJK87" s="2"/>
      <c r="AJL87" s="2"/>
      <c r="AJM87" s="2"/>
      <c r="AJN87" s="2"/>
      <c r="AJO87" s="2"/>
      <c r="AJP87" s="2"/>
      <c r="AJQ87" s="2"/>
      <c r="AJR87" s="2"/>
      <c r="AJS87" s="2"/>
      <c r="AJT87" s="2"/>
      <c r="AJU87" s="2"/>
      <c r="AJV87" s="2"/>
      <c r="AJW87" s="2"/>
      <c r="AJX87" s="2"/>
      <c r="AJY87" s="2"/>
      <c r="AJZ87" s="2"/>
      <c r="AKA87" s="2"/>
      <c r="AKB87" s="2"/>
      <c r="AKC87" s="2"/>
      <c r="AKD87" s="2"/>
      <c r="AKE87" s="2"/>
      <c r="AKF87" s="2"/>
      <c r="AKG87" s="2"/>
      <c r="AKH87" s="2"/>
      <c r="AKI87" s="2"/>
      <c r="AKJ87" s="2"/>
      <c r="AKK87" s="2"/>
      <c r="AKL87" s="2"/>
      <c r="AKM87" s="2"/>
      <c r="AKN87" s="2"/>
      <c r="AKO87" s="2"/>
      <c r="AKP87" s="2"/>
      <c r="AKQ87" s="2"/>
      <c r="AKR87" s="2"/>
      <c r="AKS87" s="2"/>
      <c r="AKT87" s="2"/>
      <c r="AKU87" s="2"/>
    </row>
    <row r="88" spans="1:983" ht="1.5" customHeight="1" x14ac:dyDescent="0.25">
      <c r="A88" s="2"/>
      <c r="B88" s="69">
        <v>4.9104E-13</v>
      </c>
      <c r="C88" s="69">
        <v>8.5685000000000003E-13</v>
      </c>
      <c r="D88" s="2"/>
      <c r="E88" s="2"/>
      <c r="F88" s="2"/>
      <c r="G88" s="2"/>
      <c r="H88" s="2"/>
      <c r="I88" s="46">
        <v>2</v>
      </c>
      <c r="J88" s="45">
        <v>1</v>
      </c>
      <c r="K88" s="45">
        <v>1</v>
      </c>
      <c r="L88" s="45">
        <v>1</v>
      </c>
      <c r="M88" s="45">
        <v>1</v>
      </c>
      <c r="N88" s="45">
        <v>1</v>
      </c>
      <c r="O88" s="45">
        <v>1</v>
      </c>
      <c r="P88" s="45">
        <v>1</v>
      </c>
      <c r="Q88" s="45">
        <v>1</v>
      </c>
      <c r="R88" s="45">
        <v>1</v>
      </c>
      <c r="S88" s="45">
        <v>1</v>
      </c>
      <c r="T88" s="45">
        <v>1</v>
      </c>
      <c r="U88" s="45">
        <v>1</v>
      </c>
      <c r="V88" s="45">
        <v>1</v>
      </c>
      <c r="W88" s="45">
        <v>1</v>
      </c>
      <c r="X88" s="45">
        <v>1</v>
      </c>
      <c r="Y88" s="45">
        <v>1</v>
      </c>
      <c r="Z88" s="45">
        <v>1</v>
      </c>
      <c r="AA88" s="45">
        <v>1</v>
      </c>
      <c r="AB88" s="45">
        <v>1</v>
      </c>
      <c r="AC88" s="45">
        <v>1</v>
      </c>
      <c r="AD88" s="45">
        <v>1</v>
      </c>
      <c r="AE88" s="45">
        <v>1</v>
      </c>
      <c r="AF88" s="45">
        <v>1</v>
      </c>
      <c r="AG88" s="45">
        <v>1</v>
      </c>
      <c r="AH88" s="45">
        <v>1</v>
      </c>
      <c r="AI88" s="45">
        <v>1</v>
      </c>
      <c r="AJ88" s="45">
        <v>1</v>
      </c>
      <c r="AK88" s="45">
        <v>1</v>
      </c>
      <c r="AL88" s="45">
        <v>1</v>
      </c>
      <c r="AM88" s="45">
        <v>1</v>
      </c>
      <c r="AN88" s="45">
        <v>1</v>
      </c>
      <c r="AO88" s="45">
        <v>1</v>
      </c>
      <c r="AP88" s="45">
        <v>1</v>
      </c>
      <c r="AQ88" s="45">
        <v>1</v>
      </c>
      <c r="AR88" s="45">
        <v>1</v>
      </c>
      <c r="AS88" s="45">
        <v>1</v>
      </c>
      <c r="AT88" s="45">
        <v>1</v>
      </c>
      <c r="AU88" s="45">
        <v>1</v>
      </c>
      <c r="AV88" s="45">
        <v>1</v>
      </c>
      <c r="AW88" s="45">
        <v>1</v>
      </c>
      <c r="AX88" s="2"/>
      <c r="AY88" s="19">
        <v>80</v>
      </c>
      <c r="AZ88" s="44">
        <v>0</v>
      </c>
      <c r="BA88" s="44">
        <v>3.2710272000000002E-17</v>
      </c>
      <c r="BB88" s="44">
        <v>1.1579101999999999E-16</v>
      </c>
      <c r="BC88" s="44">
        <v>2.9432594999999998E-16</v>
      </c>
      <c r="BD88" s="44">
        <v>6.5764247000000002E-16</v>
      </c>
      <c r="BE88" s="44">
        <v>1.3685556000000001E-15</v>
      </c>
      <c r="BF88" s="44">
        <v>2.7206942000000001E-15</v>
      </c>
      <c r="BG88" s="44">
        <v>5.2363249999999997E-15</v>
      </c>
      <c r="BH88" s="44">
        <v>9.8338145000000003E-15</v>
      </c>
      <c r="BI88" s="44">
        <v>1.8111216E-14</v>
      </c>
      <c r="BJ88" s="44">
        <v>3.2823140000000002E-14</v>
      </c>
      <c r="BK88" s="44">
        <v>5.8677090000000002E-14</v>
      </c>
      <c r="BL88" s="44">
        <v>1.0365186E-13</v>
      </c>
      <c r="BM88" s="44">
        <v>1.8116788999999999E-13</v>
      </c>
      <c r="BN88" s="44">
        <v>3.1363332000000001E-13</v>
      </c>
      <c r="BO88" s="44">
        <v>5.3820164000000003E-13</v>
      </c>
      <c r="BP88" s="44">
        <v>9.1605839999999992E-13</v>
      </c>
      <c r="BQ88" s="44">
        <v>1.5473049999999999E-12</v>
      </c>
      <c r="BR88" s="44">
        <v>2.5946544999999998E-12</v>
      </c>
      <c r="BS88" s="44">
        <v>4.3209390000000002E-12</v>
      </c>
      <c r="BT88" s="44">
        <v>7.1480478E-12</v>
      </c>
      <c r="BU88" s="44">
        <v>1.1748979E-11</v>
      </c>
      <c r="BV88" s="44">
        <v>1.9190652999999999E-11</v>
      </c>
      <c r="BW88" s="44">
        <v>3.1153805000000003E-11</v>
      </c>
      <c r="BX88" s="44">
        <v>5.0269281999999997E-11</v>
      </c>
      <c r="BY88" s="44">
        <v>8.0628040000000003E-11</v>
      </c>
      <c r="BZ88" s="44">
        <v>1.2854802000000001E-10</v>
      </c>
      <c r="CA88" s="44">
        <v>2.0371609999999999E-10</v>
      </c>
      <c r="CB88" s="44">
        <v>3.2086819999999999E-10</v>
      </c>
      <c r="CC88" s="44">
        <v>5.0222854000000004E-10</v>
      </c>
      <c r="CD88" s="44">
        <v>7.8098780000000003E-10</v>
      </c>
      <c r="CE88" s="44">
        <v>1.2061639999999999E-9</v>
      </c>
      <c r="CF88" s="44">
        <v>1.8492058E-9</v>
      </c>
      <c r="CG88" s="44">
        <v>2.8125091E-9</v>
      </c>
      <c r="CH88" s="44">
        <v>4.2395909999999997E-9</v>
      </c>
      <c r="CI88" s="44">
        <v>6.3254679999999999E-9</v>
      </c>
      <c r="CJ88" s="44">
        <v>9.323285E-9</v>
      </c>
      <c r="CK88" s="44">
        <v>1.353762E-8</v>
      </c>
      <c r="CL88" s="44">
        <v>1.92809E-8</v>
      </c>
      <c r="CM88" s="44">
        <v>2.6670628000000002E-8</v>
      </c>
      <c r="CN88" s="44">
        <v>0</v>
      </c>
      <c r="CO88" s="44">
        <v>3.0510074E-17</v>
      </c>
      <c r="CP88" s="44">
        <v>1.0776676399999999E-16</v>
      </c>
      <c r="CQ88" s="44">
        <v>2.7344584999999999E-16</v>
      </c>
      <c r="CR88" s="44">
        <v>6.0993153999999995E-16</v>
      </c>
      <c r="CS88" s="44">
        <v>1.2668831E-15</v>
      </c>
      <c r="CT88" s="44">
        <v>2.5134543999999998E-15</v>
      </c>
      <c r="CU88" s="44">
        <v>4.8270306999999997E-15</v>
      </c>
      <c r="CV88" s="44">
        <v>9.0443484999999998E-15</v>
      </c>
      <c r="CW88" s="44">
        <v>1.6616775999999999E-14</v>
      </c>
      <c r="CX88" s="44">
        <v>3.0038494999999997E-14</v>
      </c>
      <c r="CY88" s="44">
        <v>5.3558129999999997E-14</v>
      </c>
      <c r="CZ88" s="44">
        <v>9.4353025999999995E-14</v>
      </c>
      <c r="DA88" s="44">
        <v>1.6445547000000001E-13</v>
      </c>
      <c r="DB88" s="44">
        <v>2.8388990000000001E-13</v>
      </c>
      <c r="DC88" s="44">
        <v>4.8574880000000004E-13</v>
      </c>
      <c r="DD88" s="44">
        <v>8.2435355000000005E-13</v>
      </c>
      <c r="DE88" s="44">
        <v>1.3882962000000001E-12</v>
      </c>
      <c r="DF88" s="44">
        <v>2.3211396000000001E-12</v>
      </c>
      <c r="DG88" s="44">
        <v>3.8540768000000002E-12</v>
      </c>
      <c r="DH88" s="44">
        <v>6.3571435000000001E-12</v>
      </c>
      <c r="DI88" s="44">
        <v>1.041899E-11</v>
      </c>
      <c r="DJ88" s="44">
        <v>1.6970377999999999E-11</v>
      </c>
      <c r="DK88" s="44">
        <v>2.7473993999999998E-11</v>
      </c>
      <c r="DL88" s="44">
        <v>4.4214254000000002E-11</v>
      </c>
      <c r="DM88" s="44">
        <v>7.0735999999999997E-11</v>
      </c>
      <c r="DN88" s="44">
        <v>1.1250392E-10</v>
      </c>
      <c r="DO88" s="44">
        <v>1.7788316999999999E-10</v>
      </c>
      <c r="DP88" s="44">
        <v>2.7958189000000002E-10</v>
      </c>
      <c r="DQ88" s="44">
        <v>4.3674697000000001E-10</v>
      </c>
      <c r="DR88" s="44">
        <v>6.7795360000000003E-10</v>
      </c>
      <c r="DS88" s="44">
        <v>1.0453652E-9</v>
      </c>
      <c r="DT88" s="44">
        <v>1.6003475E-9</v>
      </c>
      <c r="DU88" s="44">
        <v>2.4307230000000002E-9</v>
      </c>
      <c r="DV88" s="44">
        <v>3.6594036999999999E-9</v>
      </c>
      <c r="DW88" s="44">
        <v>5.4531862999999999E-9</v>
      </c>
      <c r="DX88" s="44">
        <v>8.0279489999999994E-9</v>
      </c>
      <c r="DY88" s="44">
        <v>1.1641742E-8</v>
      </c>
      <c r="DZ88" s="44">
        <v>1.6556100000000002E-8</v>
      </c>
      <c r="EA88" s="44">
        <v>2.2860464E-8</v>
      </c>
      <c r="EB88" s="44">
        <v>0</v>
      </c>
      <c r="EC88" s="44">
        <v>3.6301150000000002E-17</v>
      </c>
      <c r="ED88" s="44">
        <v>1.2864791000000001E-16</v>
      </c>
      <c r="EE88" s="44">
        <v>3.2700895E-16</v>
      </c>
      <c r="EF88" s="44">
        <v>7.3019205999999996E-16</v>
      </c>
      <c r="EG88" s="44">
        <v>1.5179747E-15</v>
      </c>
      <c r="EH88" s="44">
        <v>3.0140037000000002E-15</v>
      </c>
      <c r="EI88" s="44">
        <v>5.7931310000000001E-15</v>
      </c>
      <c r="EJ88" s="44">
        <v>1.0865905500000001E-14</v>
      </c>
      <c r="EK88" s="44">
        <v>1.9967031E-14</v>
      </c>
      <c r="EL88" s="44">
        <v>3.6076634000000003E-14</v>
      </c>
      <c r="EM88" s="44">
        <v>6.4256149999999995E-14</v>
      </c>
      <c r="EN88" s="44">
        <v>1.1303205E-13</v>
      </c>
      <c r="EO88" s="44">
        <v>1.9665507999999999E-13</v>
      </c>
      <c r="EP88" s="44">
        <v>3.3876830000000001E-13</v>
      </c>
      <c r="EQ88" s="44">
        <v>5.7832160000000002E-13</v>
      </c>
      <c r="ER88" s="44">
        <v>9.790485000000001E-13</v>
      </c>
      <c r="ES88" s="44">
        <v>1.6445491E-12</v>
      </c>
      <c r="ET88" s="44">
        <v>2.7421441999999999E-12</v>
      </c>
      <c r="EU88" s="44">
        <v>4.5403679999999996E-12</v>
      </c>
      <c r="EV88" s="44">
        <v>7.4674740000000002E-12</v>
      </c>
      <c r="EW88" s="44">
        <v>1.2202101E-11</v>
      </c>
      <c r="EX88" s="44">
        <v>1.9812759E-11</v>
      </c>
      <c r="EY88" s="44">
        <v>3.1970586000000003E-11</v>
      </c>
      <c r="EZ88" s="44">
        <v>5.1271144000000002E-11</v>
      </c>
      <c r="FA88" s="44">
        <v>8.1714529999999999E-11</v>
      </c>
      <c r="FB88" s="44">
        <v>1.2955717999999999E-10</v>
      </c>
      <c r="FC88" s="44">
        <v>2.0432844000000001E-10</v>
      </c>
      <c r="FD88" s="44">
        <v>3.2050923E-10</v>
      </c>
      <c r="FE88" s="44">
        <v>4.9992870000000005E-10</v>
      </c>
      <c r="FF88" s="44">
        <v>7.7518370000000005E-10</v>
      </c>
      <c r="FG88" s="44">
        <v>1.1944092E-9</v>
      </c>
      <c r="FH88" s="44">
        <v>1.8276601999999999E-9</v>
      </c>
      <c r="FI88" s="44">
        <v>2.7752031999999999E-9</v>
      </c>
      <c r="FJ88" s="44">
        <v>4.1774033000000003E-9</v>
      </c>
      <c r="FK88" s="44">
        <v>6.2244783000000003E-9</v>
      </c>
      <c r="FL88" s="44">
        <v>9.1622460000000003E-9</v>
      </c>
      <c r="FM88" s="44">
        <v>1.3283836000000001E-8</v>
      </c>
      <c r="FN88" s="44">
        <v>1.888469E-8</v>
      </c>
      <c r="FO88" s="44">
        <v>2.6052547E-8</v>
      </c>
      <c r="FP88" s="44">
        <v>0</v>
      </c>
      <c r="FQ88" s="44">
        <v>5.6358269999999996E-17</v>
      </c>
      <c r="FR88" s="44">
        <v>2.0065455000000001E-16</v>
      </c>
      <c r="FS88" s="44">
        <v>5.1142249999999998E-16</v>
      </c>
      <c r="FT88" s="44">
        <v>1.1433614E-15</v>
      </c>
      <c r="FU88" s="44">
        <v>2.3773341E-15</v>
      </c>
      <c r="FV88" s="44">
        <v>4.7163625000000003E-15</v>
      </c>
      <c r="FW88" s="44">
        <v>9.0481899999999992E-15</v>
      </c>
      <c r="FX88" s="44">
        <v>1.6919398E-14</v>
      </c>
      <c r="FY88" s="44">
        <v>3.1018979999999997E-14</v>
      </c>
      <c r="FZ88" s="44">
        <v>5.5944462999999997E-14</v>
      </c>
      <c r="GA88" s="44">
        <v>9.9499339999999998E-14</v>
      </c>
      <c r="GB88" s="44">
        <v>1.7482126999999999E-13</v>
      </c>
      <c r="GC88" s="44">
        <v>3.0385827999999999E-13</v>
      </c>
      <c r="GD88" s="44">
        <v>5.2301070000000001E-13</v>
      </c>
      <c r="GE88" s="44">
        <v>8.922317E-13</v>
      </c>
      <c r="GF88" s="44">
        <v>1.5096151E-12</v>
      </c>
      <c r="GG88" s="44">
        <v>2.5346344000000002E-12</v>
      </c>
      <c r="GH88" s="44">
        <v>4.2249480000000001E-12</v>
      </c>
      <c r="GI88" s="44">
        <v>6.9943403999999997E-12</v>
      </c>
      <c r="GJ88" s="44">
        <v>1.1503405E-11</v>
      </c>
      <c r="GK88" s="44">
        <v>1.8800595E-11</v>
      </c>
      <c r="GL88" s="44">
        <v>3.0540282E-11</v>
      </c>
      <c r="GM88" s="44">
        <v>4.9317729999999999E-11</v>
      </c>
      <c r="GN88" s="44">
        <v>7.9180336000000005E-11</v>
      </c>
      <c r="GO88" s="44">
        <v>1.2640367000000001E-10</v>
      </c>
      <c r="GP88" s="44">
        <v>2.0051283000000001E-10</v>
      </c>
      <c r="GQ88" s="44">
        <v>3.1603525000000001E-10</v>
      </c>
      <c r="GR88" s="44">
        <v>4.9520739999999999E-10</v>
      </c>
      <c r="GS88" s="44">
        <v>7.7169889999999999E-10</v>
      </c>
      <c r="GT88" s="44">
        <v>1.1955714999999999E-9</v>
      </c>
      <c r="GU88" s="44">
        <v>1.8406618000000001E-9</v>
      </c>
      <c r="GV88" s="44">
        <v>2.8145541E-9</v>
      </c>
      <c r="GW88" s="44">
        <v>4.2713476999999998E-9</v>
      </c>
      <c r="GX88" s="44">
        <v>6.4265486000000003E-9</v>
      </c>
      <c r="GY88" s="44">
        <v>9.5722300000000001E-9</v>
      </c>
      <c r="GZ88" s="44">
        <v>1.4085917E-8</v>
      </c>
      <c r="HA88" s="44">
        <v>2.0418964000000001E-8</v>
      </c>
      <c r="HB88" s="44">
        <v>2.9029609E-8</v>
      </c>
      <c r="HC88" s="44">
        <v>4.0059994000000001E-8</v>
      </c>
      <c r="HD88" s="44">
        <v>0</v>
      </c>
      <c r="HE88" s="44">
        <v>6.1721810000000002E-17</v>
      </c>
      <c r="HF88" s="44">
        <v>2.1926166000000001E-16</v>
      </c>
      <c r="HG88" s="44">
        <v>5.5930385000000003E-16</v>
      </c>
      <c r="HH88" s="44">
        <v>1.2529982E-15</v>
      </c>
      <c r="HI88" s="44">
        <v>2.6134683000000002E-15</v>
      </c>
      <c r="HJ88" s="44">
        <v>5.2066569999999998E-15</v>
      </c>
      <c r="HK88" s="44">
        <v>1.0041282E-14</v>
      </c>
      <c r="HL88" s="44">
        <v>1.8894542000000002E-14</v>
      </c>
      <c r="HM88" s="44">
        <v>3.4865062E-14</v>
      </c>
      <c r="HN88" s="44">
        <v>6.3304249999999998E-14</v>
      </c>
      <c r="HO88" s="44">
        <v>1.1337219E-13</v>
      </c>
      <c r="HP88" s="44">
        <v>2.0061719E-13</v>
      </c>
      <c r="HQ88" s="44">
        <v>3.5122418000000002E-13</v>
      </c>
      <c r="HR88" s="44">
        <v>6.0896156000000003E-13</v>
      </c>
      <c r="HS88" s="44">
        <v>1.0464644999999999E-12</v>
      </c>
      <c r="HT88" s="44">
        <v>1.7834349E-12</v>
      </c>
      <c r="HU88" s="44">
        <v>3.0158037999999999E-12</v>
      </c>
      <c r="HV88" s="44">
        <v>5.0621655000000003E-12</v>
      </c>
      <c r="HW88" s="44">
        <v>8.4371799999999994E-12</v>
      </c>
      <c r="HX88" s="44">
        <v>1.3966887000000001E-11</v>
      </c>
      <c r="HY88" s="44">
        <v>2.2968548999999999E-11</v>
      </c>
      <c r="HZ88" s="44">
        <v>3.752932E-11</v>
      </c>
      <c r="IA88" s="44">
        <v>6.0934570000000005E-11</v>
      </c>
      <c r="IB88" s="44">
        <v>9.832154E-11</v>
      </c>
      <c r="IC88" s="44">
        <v>1.5766810999999999E-10</v>
      </c>
      <c r="ID88" s="44">
        <v>2.5127516999999997E-10</v>
      </c>
      <c r="IE88" s="44">
        <v>3.9796566000000002E-10</v>
      </c>
      <c r="IF88" s="44">
        <v>6.263107E-10</v>
      </c>
      <c r="IG88" s="44">
        <v>9.7888900000000001E-10</v>
      </c>
      <c r="IH88" s="44">
        <v>1.5200790999999999E-9</v>
      </c>
      <c r="II88" s="44">
        <v>2.3444873E-9</v>
      </c>
      <c r="IJ88" s="44">
        <v>3.5896910000000002E-9</v>
      </c>
      <c r="IK88" s="44">
        <v>5.452273E-9</v>
      </c>
      <c r="IL88" s="44">
        <v>8.2071210000000008E-9</v>
      </c>
      <c r="IM88" s="44">
        <v>1.2226812000000001E-8</v>
      </c>
      <c r="IN88" s="44">
        <v>1.7992970000000001E-8</v>
      </c>
      <c r="IO88" s="44">
        <v>2.6080329999999999E-8</v>
      </c>
      <c r="IP88" s="44">
        <v>3.7067791999999998E-8</v>
      </c>
      <c r="IQ88" s="44">
        <v>5.1149556000000002E-8</v>
      </c>
      <c r="IR88" s="44">
        <v>0</v>
      </c>
      <c r="IS88" s="44">
        <v>6.4573913999999997E-17</v>
      </c>
      <c r="IT88" s="44">
        <v>2.2934423000000002E-16</v>
      </c>
      <c r="IU88" s="44">
        <v>5.8402379999999998E-16</v>
      </c>
      <c r="IV88" s="44">
        <v>1.3080212000000001E-15</v>
      </c>
      <c r="IW88" s="44">
        <v>2.7294784999999998E-15</v>
      </c>
      <c r="IX88" s="44">
        <v>5.4435920000000002E-15</v>
      </c>
      <c r="IY88" s="44">
        <v>1.0515142E-14</v>
      </c>
      <c r="IZ88" s="44">
        <v>1.9828351999999999E-14</v>
      </c>
      <c r="JA88" s="44">
        <v>3.6685465000000002E-14</v>
      </c>
      <c r="JB88" s="44">
        <v>6.6823700000000002E-14</v>
      </c>
      <c r="JC88" s="44">
        <v>1.2013176E-13</v>
      </c>
      <c r="JD88" s="44">
        <v>2.1353446E-13</v>
      </c>
      <c r="JE88" s="44">
        <v>3.7540304999999999E-13</v>
      </c>
      <c r="JF88" s="44">
        <v>6.5344519999999996E-13</v>
      </c>
      <c r="JG88" s="44">
        <v>1.1271062000000001E-12</v>
      </c>
      <c r="JH88" s="44">
        <v>1.9277472000000001E-12</v>
      </c>
      <c r="JI88" s="44">
        <v>3.2710792000000002E-12</v>
      </c>
      <c r="JJ88" s="44">
        <v>5.5089489999999997E-12</v>
      </c>
      <c r="JK88" s="44">
        <v>9.2114730000000002E-12</v>
      </c>
      <c r="JL88" s="44">
        <v>1.5296406999999999E-11</v>
      </c>
      <c r="JM88" s="44">
        <v>2.5231523E-11</v>
      </c>
      <c r="JN88" s="44">
        <v>4.134904E-11</v>
      </c>
      <c r="JO88" s="44">
        <v>6.7330380000000001E-11</v>
      </c>
      <c r="JP88" s="44">
        <v>1.08948135E-10</v>
      </c>
      <c r="JQ88" s="44">
        <v>1.7519173999999999E-10</v>
      </c>
      <c r="JR88" s="44">
        <v>2.7996135999999999E-10</v>
      </c>
      <c r="JS88" s="44">
        <v>4.4458828E-10</v>
      </c>
      <c r="JT88" s="44">
        <v>7.0154550000000004E-10</v>
      </c>
      <c r="JU88" s="44">
        <v>1.0998390999999999E-9</v>
      </c>
      <c r="JV88" s="44">
        <v>1.7114751000000001E-9</v>
      </c>
      <c r="JW88" s="44">
        <v>2.6445819000000002E-9</v>
      </c>
      <c r="JX88" s="44">
        <v>4.0560119999999997E-9</v>
      </c>
      <c r="JY88" s="44">
        <v>6.1704352999999998E-9</v>
      </c>
      <c r="JZ88" s="44">
        <v>9.3021809999999993E-9</v>
      </c>
      <c r="KA88" s="44">
        <v>1.3877168E-8</v>
      </c>
      <c r="KB88" s="44">
        <v>2.0445523E-8</v>
      </c>
      <c r="KC88" s="44">
        <v>2.9662592000000001E-8</v>
      </c>
      <c r="KD88" s="44">
        <v>4.2186660000000003E-8</v>
      </c>
      <c r="KE88" s="44">
        <v>5.8228164000000003E-8</v>
      </c>
      <c r="KF88" s="44">
        <v>0</v>
      </c>
      <c r="KG88" s="44">
        <v>6.924016E-17</v>
      </c>
      <c r="KH88" s="44">
        <v>2.4609555000000001E-16</v>
      </c>
      <c r="KI88" s="44">
        <v>6.2732279999999999E-16</v>
      </c>
      <c r="KJ88" s="44">
        <v>1.4050089999999999E-15</v>
      </c>
      <c r="KK88" s="44">
        <v>2.9300576000000002E-15</v>
      </c>
      <c r="KL88" s="44">
        <v>5.8363984000000002E-15</v>
      </c>
      <c r="KM88" s="44">
        <v>1.1253228E-14</v>
      </c>
      <c r="KN88" s="44">
        <v>2.1167809E-14</v>
      </c>
      <c r="KO88" s="44">
        <v>3.9037834000000002E-14</v>
      </c>
      <c r="KP88" s="44">
        <v>7.0817206000000006E-14</v>
      </c>
      <c r="KQ88" s="44">
        <v>1.2666114999999999E-13</v>
      </c>
      <c r="KR88" s="44">
        <v>2.2372950000000001E-13</v>
      </c>
      <c r="KS88" s="44">
        <v>3.9116271999999999E-13</v>
      </c>
      <c r="KT88" s="44">
        <v>6.7757745999999995E-13</v>
      </c>
      <c r="KU88" s="44">
        <v>1.1637157E-12</v>
      </c>
      <c r="KV88" s="44">
        <v>1.9827906999999999E-12</v>
      </c>
      <c r="KW88" s="44">
        <v>3.3531767000000002E-12</v>
      </c>
      <c r="KX88" s="44">
        <v>5.6305923000000003E-12</v>
      </c>
      <c r="KY88" s="44">
        <v>9.3909099999999996E-12</v>
      </c>
      <c r="KZ88" s="44">
        <v>1.5560725000000001E-11</v>
      </c>
      <c r="LA88" s="44">
        <v>2.5622710000000002E-11</v>
      </c>
      <c r="LB88" s="44">
        <v>4.1933144000000003E-11</v>
      </c>
      <c r="LC88" s="44">
        <v>6.8215510000000004E-11</v>
      </c>
      <c r="LD88" s="44">
        <v>1.1031741E-10</v>
      </c>
      <c r="LE88" s="44">
        <v>1.7736479000000001E-10</v>
      </c>
      <c r="LF88" s="44">
        <v>2.8350830000000001E-10</v>
      </c>
      <c r="LG88" s="44">
        <v>4.5054165999999998E-10</v>
      </c>
      <c r="LH88" s="44">
        <v>7.1178820000000003E-10</v>
      </c>
      <c r="LI88" s="44">
        <v>1.1178151000000001E-9</v>
      </c>
      <c r="LJ88" s="44">
        <v>1.7446944000000001E-9</v>
      </c>
      <c r="LK88" s="44">
        <v>2.7034246E-9</v>
      </c>
      <c r="LL88" s="44">
        <v>4.1567114000000003E-9</v>
      </c>
      <c r="LM88" s="44">
        <v>6.3376943999999996E-9</v>
      </c>
      <c r="LN88" s="44">
        <v>9.5730479999999995E-9</v>
      </c>
      <c r="LO88" s="44">
        <v>1.430603E-8</v>
      </c>
      <c r="LP88" s="44">
        <v>2.1109533999999999E-8</v>
      </c>
      <c r="LQ88" s="44">
        <v>3.0666054999999999E-8</v>
      </c>
      <c r="LR88" s="44">
        <v>4.3658484999999999E-8</v>
      </c>
      <c r="LS88" s="44">
        <v>6.0284960000000001E-8</v>
      </c>
      <c r="LT88" s="44">
        <v>0</v>
      </c>
      <c r="LU88" s="44">
        <v>6.0900133999999994E-17</v>
      </c>
      <c r="LV88" s="44">
        <v>2.1598452000000001E-16</v>
      </c>
      <c r="LW88" s="44">
        <v>5.4957974999999999E-16</v>
      </c>
      <c r="LX88" s="44">
        <v>1.2305833E-15</v>
      </c>
      <c r="LY88" s="44">
        <v>2.5684516999999998E-15</v>
      </c>
      <c r="LZ88" s="44">
        <v>5.1250444000000001E-15</v>
      </c>
      <c r="MA88" s="44">
        <v>9.9071059999999993E-15</v>
      </c>
      <c r="MB88" s="44">
        <v>1.8698979999999999E-14</v>
      </c>
      <c r="MC88" s="44">
        <v>3.4632555000000001E-14</v>
      </c>
      <c r="MD88" s="44">
        <v>6.3156084000000004E-14</v>
      </c>
      <c r="ME88" s="44">
        <v>1.136668E-13</v>
      </c>
      <c r="MF88" s="44">
        <v>2.0224469000000001E-13</v>
      </c>
      <c r="MG88" s="44">
        <v>3.5620100000000001E-13</v>
      </c>
      <c r="MH88" s="44">
        <v>6.2159116000000002E-13</v>
      </c>
      <c r="MI88" s="44">
        <v>1.0755225999999999E-12</v>
      </c>
      <c r="MJ88" s="44">
        <v>1.8462690000000002E-12</v>
      </c>
      <c r="MK88" s="44">
        <v>3.1457888000000002E-12</v>
      </c>
      <c r="ML88" s="44">
        <v>5.3220926000000003E-12</v>
      </c>
      <c r="MM88" s="44">
        <v>8.9429730000000007E-12</v>
      </c>
      <c r="MN88" s="44">
        <v>1.4929100999999998E-11</v>
      </c>
      <c r="MO88" s="44">
        <v>2.4764562E-11</v>
      </c>
      <c r="MP88" s="44">
        <v>4.0789565999999997E-11</v>
      </c>
      <c r="MQ88" s="44">
        <v>6.672324E-11</v>
      </c>
      <c r="MR88" s="44">
        <v>1.0841416E-10</v>
      </c>
      <c r="MS88" s="44">
        <v>1.7499444000000001E-10</v>
      </c>
      <c r="MT88" s="44">
        <v>2.8061875000000002E-10</v>
      </c>
      <c r="MU88" s="44">
        <v>4.4705994E-10</v>
      </c>
      <c r="MV88" s="44">
        <v>7.0753585999999998E-10</v>
      </c>
      <c r="MW88" s="44">
        <v>1.1122757999999999E-9</v>
      </c>
      <c r="MX88" s="44">
        <v>1.7364812E-9</v>
      </c>
      <c r="MY88" s="44">
        <v>2.6913498000000002E-9</v>
      </c>
      <c r="MZ88" s="44">
        <v>4.138938E-9</v>
      </c>
      <c r="NA88" s="44">
        <v>6.3115276999999997E-9</v>
      </c>
      <c r="NB88" s="44">
        <v>9.5341730000000001E-9</v>
      </c>
      <c r="NC88" s="44">
        <v>1.4247266000000001E-8</v>
      </c>
      <c r="ND88" s="44">
        <v>2.1019656999999999E-8</v>
      </c>
      <c r="NE88" s="44">
        <v>3.0527854E-8</v>
      </c>
      <c r="NF88" s="44">
        <v>4.3447809999999999E-8</v>
      </c>
      <c r="NG88" s="44">
        <v>5.9970420000000002E-8</v>
      </c>
      <c r="NH88" s="44">
        <v>0</v>
      </c>
      <c r="NI88" s="44">
        <v>6.8652953E-17</v>
      </c>
      <c r="NJ88" s="44">
        <v>2.4437173E-16</v>
      </c>
      <c r="NK88" s="44">
        <v>6.2416905000000002E-16</v>
      </c>
      <c r="NL88" s="44">
        <v>1.3998045E-15</v>
      </c>
      <c r="NM88" s="44">
        <v>2.9225125000000002E-15</v>
      </c>
      <c r="NN88" s="44">
        <v>5.8278162E-15</v>
      </c>
      <c r="NO88" s="44">
        <v>1.1250045000000001E-14</v>
      </c>
      <c r="NP88" s="44">
        <v>2.1190506E-14</v>
      </c>
      <c r="NQ88" s="44">
        <v>3.9143789999999997E-14</v>
      </c>
      <c r="NR88" s="44">
        <v>7.1154169999999999E-14</v>
      </c>
      <c r="NS88" s="44">
        <v>1.2758418E-13</v>
      </c>
      <c r="NT88" s="44">
        <v>2.2605572000000001E-13</v>
      </c>
      <c r="NU88" s="44">
        <v>3.9630332E-13</v>
      </c>
      <c r="NV88" s="44">
        <v>6.8812875E-13</v>
      </c>
      <c r="NW88" s="44">
        <v>1.184346E-12</v>
      </c>
      <c r="NX88" s="44">
        <v>2.0217099999999999E-12</v>
      </c>
      <c r="NY88" s="44">
        <v>3.4245076000000001E-12</v>
      </c>
      <c r="NZ88" s="44">
        <v>5.7581079999999996E-12</v>
      </c>
      <c r="OA88" s="44">
        <v>9.6137270000000008E-12</v>
      </c>
      <c r="OB88" s="44">
        <v>1.5941605999999998E-11</v>
      </c>
      <c r="OC88" s="44">
        <v>2.6258263000000001E-11</v>
      </c>
      <c r="OD88" s="44">
        <v>4.3005230000000001E-11</v>
      </c>
      <c r="OE88" s="44">
        <v>7.0033200000000002E-11</v>
      </c>
      <c r="OF88" s="44">
        <v>1.1342174E-10</v>
      </c>
      <c r="OG88" s="44">
        <v>1.8265294999999999E-10</v>
      </c>
      <c r="OH88" s="44">
        <v>2.9226002000000002E-10</v>
      </c>
      <c r="OI88" s="44">
        <v>4.6462925E-10</v>
      </c>
      <c r="OJ88" s="44">
        <v>7.3384339999999997E-10</v>
      </c>
      <c r="OK88" s="44">
        <v>1.1513174999999999E-9</v>
      </c>
      <c r="OL88" s="44">
        <v>1.7938173000000001E-9</v>
      </c>
      <c r="OM88" s="44">
        <v>2.7746984999999999E-9</v>
      </c>
      <c r="ON88" s="44">
        <v>4.2591264E-9</v>
      </c>
      <c r="OO88" s="44">
        <v>6.4834244999999997E-9</v>
      </c>
      <c r="OP88" s="44">
        <v>9.7786949999999998E-9</v>
      </c>
      <c r="OQ88" s="44">
        <v>1.4594604E-8</v>
      </c>
      <c r="OR88" s="44">
        <v>2.1512758000000001E-8</v>
      </c>
      <c r="OS88" s="44">
        <v>3.1227745999999999E-8</v>
      </c>
      <c r="OT88" s="44">
        <v>4.4440546999999999E-8</v>
      </c>
      <c r="OU88" s="44">
        <v>6.1393049999999995E-8</v>
      </c>
      <c r="OV88" s="44">
        <v>0</v>
      </c>
      <c r="OW88" s="44">
        <v>5.6413659999999995E-17</v>
      </c>
      <c r="OX88" s="44">
        <v>2.0070018E-16</v>
      </c>
      <c r="OY88" s="44">
        <v>5.1116644000000003E-16</v>
      </c>
      <c r="OZ88" s="44">
        <v>1.1437649E-15</v>
      </c>
      <c r="PA88" s="44">
        <v>2.382443E-15</v>
      </c>
      <c r="PB88" s="44">
        <v>4.7388389999999997E-15</v>
      </c>
      <c r="PC88" s="44">
        <v>9.1218749999999999E-15</v>
      </c>
      <c r="PD88" s="44">
        <v>1.7127308000000001E-14</v>
      </c>
      <c r="PE88" s="44">
        <v>3.1526864000000002E-14</v>
      </c>
      <c r="PF88" s="44">
        <v>5.7088839999999994E-14</v>
      </c>
      <c r="PG88" s="44">
        <v>1.0194426399999999E-13</v>
      </c>
      <c r="PH88" s="44">
        <v>1.7984276999999999E-13</v>
      </c>
      <c r="PI88" s="44">
        <v>3.1385487000000001E-13</v>
      </c>
      <c r="PJ88" s="44">
        <v>5.4240480000000004E-13</v>
      </c>
      <c r="PK88" s="44">
        <v>9.290379999999999E-13</v>
      </c>
      <c r="PL88" s="44">
        <v>1.5781297000000001E-12</v>
      </c>
      <c r="PM88" s="44">
        <v>2.6599933000000001E-12</v>
      </c>
      <c r="PN88" s="44">
        <v>4.4507406E-12</v>
      </c>
      <c r="PO88" s="44">
        <v>7.3951939999999996E-12</v>
      </c>
      <c r="PP88" s="44">
        <v>1.2205505000000001E-11</v>
      </c>
      <c r="PQ88" s="44">
        <v>2.0014747000000001E-11</v>
      </c>
      <c r="PR88" s="44">
        <v>3.2614511999999998E-11</v>
      </c>
      <c r="PS88" s="44">
        <v>5.2819439999999998E-11</v>
      </c>
      <c r="PT88" s="44">
        <v>8.5021340000000005E-11</v>
      </c>
      <c r="PU88" s="44">
        <v>1.361674E-10</v>
      </c>
      <c r="PV88" s="44">
        <v>2.1688948E-10</v>
      </c>
      <c r="PW88" s="44">
        <v>3.4352918000000002E-10</v>
      </c>
      <c r="PX88" s="44">
        <v>5.4097009999999997E-10</v>
      </c>
      <c r="PY88" s="44">
        <v>8.4678039999999997E-10</v>
      </c>
      <c r="PZ88" s="44">
        <v>1.3171420000000001E-9</v>
      </c>
      <c r="QA88" s="44">
        <v>2.0351080000000002E-9</v>
      </c>
      <c r="QB88" s="44">
        <v>3.1217483999999998E-9</v>
      </c>
      <c r="QC88" s="44">
        <v>4.7505114999999996E-9</v>
      </c>
      <c r="QD88" s="44">
        <v>7.1638895E-9</v>
      </c>
      <c r="QE88" s="44">
        <v>1.0690556E-8</v>
      </c>
      <c r="QF88" s="44">
        <v>1.5755965000000001E-8</v>
      </c>
      <c r="QG88" s="44">
        <v>2.286935E-8</v>
      </c>
      <c r="QH88" s="44">
        <v>3.2548029999999998E-8</v>
      </c>
      <c r="QI88" s="44">
        <v>4.495213E-8</v>
      </c>
      <c r="QJ88" s="44">
        <v>0</v>
      </c>
      <c r="QK88" s="44">
        <v>3.1154103000000003E-17</v>
      </c>
      <c r="QL88" s="44">
        <v>1.1023091E-16</v>
      </c>
      <c r="QM88" s="44">
        <v>2.802676E-16</v>
      </c>
      <c r="QN88" s="44">
        <v>6.2575957000000001E-16</v>
      </c>
      <c r="QO88" s="44">
        <v>1.3005459999999999E-15</v>
      </c>
      <c r="QP88" s="44">
        <v>2.5778118E-15</v>
      </c>
      <c r="QQ88" s="44">
        <v>4.942799E-15</v>
      </c>
      <c r="QR88" s="44">
        <v>9.2417049999999994E-15</v>
      </c>
      <c r="QS88" s="44">
        <v>1.6935478000000002E-14</v>
      </c>
      <c r="QT88" s="44">
        <v>3.0521453000000002E-14</v>
      </c>
      <c r="QU88" s="44">
        <v>5.4230122000000003E-14</v>
      </c>
      <c r="QV88" s="44">
        <v>9.5167289999999996E-14</v>
      </c>
      <c r="QW88" s="44">
        <v>1.6517313E-13</v>
      </c>
      <c r="QX88" s="44">
        <v>2.8382619000000001E-13</v>
      </c>
      <c r="QY88" s="44">
        <v>4.8326435999999998E-13</v>
      </c>
      <c r="QZ88" s="44">
        <v>8.1586969999999996E-13</v>
      </c>
      <c r="RA88" s="44">
        <v>1.3664276000000001E-12</v>
      </c>
      <c r="RB88" s="44">
        <v>2.271236E-12</v>
      </c>
      <c r="RC88" s="44">
        <v>3.7478996E-12</v>
      </c>
      <c r="RD88" s="44">
        <v>6.1412928E-12</v>
      </c>
      <c r="RE88" s="44">
        <v>1.0010018E-11</v>
      </c>
      <c r="RF88" s="44">
        <v>1.6216412E-11</v>
      </c>
      <c r="RG88" s="44">
        <v>2.6112357000000001E-11</v>
      </c>
      <c r="RH88" s="44">
        <v>4.1794592E-11</v>
      </c>
      <c r="RI88" s="44">
        <v>6.6490119999999999E-11</v>
      </c>
      <c r="RJ88" s="44">
        <v>1.0526465E-10</v>
      </c>
      <c r="RK88" s="44">
        <v>1.6581477999999999E-10</v>
      </c>
      <c r="RL88" s="44">
        <v>2.5982085999999999E-10</v>
      </c>
      <c r="RM88" s="44">
        <v>4.0485376E-10</v>
      </c>
      <c r="RN88" s="44">
        <v>6.2707300000000001E-10</v>
      </c>
      <c r="RO88" s="44">
        <v>9.6498209999999996E-10</v>
      </c>
      <c r="RP88" s="44">
        <v>1.4744954E-9</v>
      </c>
      <c r="RQ88" s="44">
        <v>2.2354392E-9</v>
      </c>
      <c r="RR88" s="44">
        <v>3.359232E-9</v>
      </c>
      <c r="RS88" s="44">
        <v>4.9963712999999998E-9</v>
      </c>
      <c r="RT88" s="44">
        <v>7.3406860000000002E-9</v>
      </c>
      <c r="RU88" s="44">
        <v>1.0622394500000001E-8</v>
      </c>
      <c r="RV88" s="44">
        <v>1.5072205E-8</v>
      </c>
      <c r="RW88" s="44">
        <v>2.0758215999999999E-8</v>
      </c>
      <c r="RX88" s="44">
        <v>0</v>
      </c>
      <c r="RY88" s="44">
        <v>1.9451025999999999E-17</v>
      </c>
      <c r="RZ88" s="44">
        <v>6.8571427000000002E-17</v>
      </c>
      <c r="SA88" s="44">
        <v>1.7370155000000001E-16</v>
      </c>
      <c r="SB88" s="44">
        <v>3.8679635000000001E-16</v>
      </c>
      <c r="SC88" s="44">
        <v>8.0206116000000005E-16</v>
      </c>
      <c r="SD88" s="44">
        <v>1.5888271E-15</v>
      </c>
      <c r="SE88" s="44">
        <v>3.0441886000000001E-15</v>
      </c>
      <c r="SF88" s="44">
        <v>5.6872579999999996E-15</v>
      </c>
      <c r="SG88" s="44">
        <v>1.0414349999999999E-14</v>
      </c>
      <c r="SH88" s="44">
        <v>1.8758282E-14</v>
      </c>
      <c r="SI88" s="44">
        <v>3.3317019999999997E-14</v>
      </c>
      <c r="SJ88" s="44">
        <v>5.8458609999999996E-14</v>
      </c>
      <c r="SK88" s="44">
        <v>1.0147139E-13</v>
      </c>
      <c r="SL88" s="44">
        <v>1.7442924999999999E-13</v>
      </c>
      <c r="SM88" s="44">
        <v>2.9719761999999999E-13</v>
      </c>
      <c r="SN88" s="44">
        <v>5.0224670000000002E-13</v>
      </c>
      <c r="SO88" s="44">
        <v>8.4231399999999996E-13</v>
      </c>
      <c r="SP88" s="44">
        <v>1.4025286999999999E-12</v>
      </c>
      <c r="SQ88" s="44">
        <v>2.3194837999999999E-12</v>
      </c>
      <c r="SR88" s="44">
        <v>3.8110449999999999E-12</v>
      </c>
      <c r="SS88" s="44">
        <v>6.2226790000000001E-12</v>
      </c>
      <c r="ST88" s="44">
        <v>1.0098884E-11</v>
      </c>
      <c r="SU88" s="44">
        <v>1.6292735000000001E-11</v>
      </c>
      <c r="SV88" s="44">
        <v>2.6132523E-11</v>
      </c>
      <c r="SW88" s="44">
        <v>4.1673446000000002E-11</v>
      </c>
      <c r="SX88" s="44">
        <v>6.607428E-11</v>
      </c>
      <c r="SY88" s="44">
        <v>1.0415484E-10</v>
      </c>
      <c r="SZ88" s="44">
        <v>1.6321191999999999E-10</v>
      </c>
      <c r="TA88" s="44">
        <v>2.5419652000000002E-10</v>
      </c>
      <c r="TB88" s="44">
        <v>3.9338049999999999E-10</v>
      </c>
      <c r="TC88" s="44">
        <v>6.0463989999999996E-10</v>
      </c>
      <c r="TD88" s="44">
        <v>9.2248620000000002E-10</v>
      </c>
      <c r="TE88" s="44">
        <v>1.3958555E-9</v>
      </c>
      <c r="TF88" s="44">
        <v>2.0941839999999999E-9</v>
      </c>
      <c r="TG88" s="44">
        <v>3.1108842E-9</v>
      </c>
      <c r="TH88" s="44">
        <v>4.56649E-9</v>
      </c>
      <c r="TI88" s="44">
        <v>6.6048880000000001E-9</v>
      </c>
      <c r="TJ88" s="44">
        <v>9.3716314999999995E-9</v>
      </c>
      <c r="TK88" s="44">
        <v>1.2914718E-8</v>
      </c>
      <c r="TL88" s="44">
        <v>0</v>
      </c>
      <c r="TM88" s="44">
        <v>2.1032548000000001E-17</v>
      </c>
      <c r="TN88" s="44">
        <v>7.4269430000000001E-17</v>
      </c>
      <c r="TO88" s="44">
        <v>1.8826113E-16</v>
      </c>
      <c r="TP88" s="44">
        <v>4.1910040000000002E-16</v>
      </c>
      <c r="TQ88" s="44">
        <v>8.6825863999999998E-16</v>
      </c>
      <c r="TR88" s="44">
        <v>1.7169197E-15</v>
      </c>
      <c r="TS88" s="44">
        <v>3.2871068000000001E-15</v>
      </c>
      <c r="TT88" s="44">
        <v>6.1405006000000002E-15</v>
      </c>
      <c r="TU88" s="44">
        <v>1.1248197000000001E-14</v>
      </c>
      <c r="TV88" s="44">
        <v>2.0273572999999999E-14</v>
      </c>
      <c r="TW88" s="44">
        <v>3.6041380000000001E-14</v>
      </c>
      <c r="TX88" s="44">
        <v>6.3310223999999995E-14</v>
      </c>
      <c r="TY88" s="44">
        <v>1.10036634E-13</v>
      </c>
      <c r="TZ88" s="44">
        <v>1.8943037E-13</v>
      </c>
      <c r="UA88" s="44">
        <v>3.2327539999999998E-13</v>
      </c>
      <c r="UB88" s="44">
        <v>5.4726357000000003E-13</v>
      </c>
      <c r="UC88" s="44">
        <v>9.1950940000000004E-13</v>
      </c>
      <c r="UD88" s="44">
        <v>1.5340631E-12</v>
      </c>
      <c r="UE88" s="44">
        <v>2.5422262E-12</v>
      </c>
      <c r="UF88" s="44">
        <v>4.1859675E-12</v>
      </c>
      <c r="UG88" s="44">
        <v>6.8499930000000001E-12</v>
      </c>
      <c r="UH88" s="44">
        <v>1.1142348E-11</v>
      </c>
      <c r="UI88" s="44">
        <v>1.801836E-11</v>
      </c>
      <c r="UJ88" s="44">
        <v>2.8969744999999999E-11</v>
      </c>
      <c r="UK88" s="44">
        <v>4.6310725999999999E-11</v>
      </c>
      <c r="UL88" s="44">
        <v>7.360679E-11</v>
      </c>
      <c r="UM88" s="44">
        <v>1.1630934E-10</v>
      </c>
      <c r="UN88" s="44">
        <v>1.8268287E-10</v>
      </c>
      <c r="UO88" s="44">
        <v>2.8512729999999999E-10</v>
      </c>
      <c r="UP88" s="44">
        <v>4.4287135000000001E-10</v>
      </c>
      <c r="UQ88" s="44">
        <v>6.8391076000000004E-10</v>
      </c>
      <c r="UR88" s="44">
        <v>1.0493726000000001E-9</v>
      </c>
      <c r="US88" s="44">
        <v>1.5986309E-9</v>
      </c>
      <c r="UT88" s="44">
        <v>2.4139265999999999E-9</v>
      </c>
      <c r="UU88" s="44">
        <v>3.6075886999999999E-9</v>
      </c>
      <c r="UV88" s="44">
        <v>5.3251887000000003E-9</v>
      </c>
      <c r="UW88" s="44">
        <v>7.7408739999999992E-9</v>
      </c>
      <c r="UX88" s="44">
        <v>1.1031074E-8</v>
      </c>
      <c r="UY88" s="44">
        <v>1.5248383999999999E-8</v>
      </c>
      <c r="UZ88" s="44">
        <v>0</v>
      </c>
      <c r="VA88" s="44">
        <v>2.9111250000000003E-17</v>
      </c>
      <c r="VB88" s="44">
        <v>1.0298371E-16</v>
      </c>
      <c r="VC88" s="44">
        <v>2.6158020000000002E-16</v>
      </c>
      <c r="VD88" s="44">
        <v>5.8416569999999997E-16</v>
      </c>
      <c r="VE88" s="44">
        <v>1.2151615999999999E-15</v>
      </c>
      <c r="VF88" s="44">
        <v>2.4151187999999999E-15</v>
      </c>
      <c r="VG88" s="44">
        <v>4.6477486000000001E-15</v>
      </c>
      <c r="VH88" s="44">
        <v>8.7290580000000003E-15</v>
      </c>
      <c r="VI88" s="44">
        <v>1.6080609E-14</v>
      </c>
      <c r="VJ88" s="44">
        <v>2.9155928E-14</v>
      </c>
      <c r="VK88" s="44">
        <v>5.2153660000000001E-14</v>
      </c>
      <c r="VL88" s="44">
        <v>9.2202565E-14</v>
      </c>
      <c r="VM88" s="44">
        <v>1.6131610999999999E-13</v>
      </c>
      <c r="VN88" s="44">
        <v>2.7959606000000002E-13</v>
      </c>
      <c r="VO88" s="44">
        <v>4.8044923000000004E-13</v>
      </c>
      <c r="VP88" s="44">
        <v>8.1902756999999997E-13</v>
      </c>
      <c r="VQ88" s="44">
        <v>1.3857811E-12</v>
      </c>
      <c r="VR88" s="44">
        <v>2.3281009999999999E-12</v>
      </c>
      <c r="VS88" s="44">
        <v>3.8846373999999996E-12</v>
      </c>
      <c r="VT88" s="44">
        <v>6.4393429999999996E-12</v>
      </c>
      <c r="VU88" s="44">
        <v>1.0605945E-11</v>
      </c>
      <c r="VV88" s="44">
        <v>1.7359026999999999E-11</v>
      </c>
      <c r="VW88" s="44">
        <v>2.8235227999999999E-11</v>
      </c>
      <c r="VX88" s="44">
        <v>4.5689659999999997E-11</v>
      </c>
      <c r="VY88" s="44">
        <v>7.3543799999999995E-11</v>
      </c>
      <c r="VZ88" s="44">
        <v>1.1787202000000001E-10</v>
      </c>
      <c r="WA88" s="44">
        <v>1.8793261000000001E-10</v>
      </c>
      <c r="WB88" s="44">
        <v>2.9799850999999998E-10</v>
      </c>
      <c r="WC88" s="44">
        <v>4.6982290000000003E-10</v>
      </c>
      <c r="WD88" s="44">
        <v>7.3578843000000004E-10</v>
      </c>
      <c r="WE88" s="44">
        <v>1.1441340999999999E-9</v>
      </c>
      <c r="WF88" s="44">
        <v>1.7654880000000001E-9</v>
      </c>
      <c r="WG88" s="44">
        <v>2.7013639999999999E-9</v>
      </c>
      <c r="WH88" s="44">
        <v>4.0940680000000003E-9</v>
      </c>
      <c r="WI88" s="44">
        <v>6.1367060000000004E-9</v>
      </c>
      <c r="WJ88" s="44">
        <v>9.0788040000000002E-9</v>
      </c>
      <c r="WK88" s="44">
        <v>1.3218145E-8</v>
      </c>
      <c r="WL88" s="44">
        <v>1.8856518E-8</v>
      </c>
      <c r="WM88" s="44">
        <v>2.6081810000000001E-8</v>
      </c>
      <c r="WN88" s="44">
        <v>0</v>
      </c>
      <c r="WO88" s="44">
        <v>4.2252871999999999E-17</v>
      </c>
      <c r="WP88" s="44">
        <v>1.4966125E-16</v>
      </c>
      <c r="WQ88" s="44">
        <v>3.8114884E-16</v>
      </c>
      <c r="WR88" s="44">
        <v>8.5377813999999998E-16</v>
      </c>
      <c r="WS88" s="44">
        <v>1.7826884000000001E-15</v>
      </c>
      <c r="WT88" s="44">
        <v>3.5588465999999997E-15</v>
      </c>
      <c r="WU88" s="44">
        <v>6.8838194E-15</v>
      </c>
      <c r="WV88" s="44">
        <v>1.3003010000000001E-14</v>
      </c>
      <c r="WW88" s="44">
        <v>2.4105013999999999E-14</v>
      </c>
      <c r="WX88" s="44">
        <v>4.4000804000000002E-14</v>
      </c>
      <c r="WY88" s="44">
        <v>7.9270149999999998E-14</v>
      </c>
      <c r="WZ88" s="44">
        <v>1.4118347E-13</v>
      </c>
      <c r="XA88" s="44">
        <v>2.4889795999999999E-13</v>
      </c>
      <c r="XB88" s="44">
        <v>4.3473644999999999E-13</v>
      </c>
      <c r="XC88" s="44">
        <v>7.5283689999999998E-13</v>
      </c>
      <c r="XD88" s="44">
        <v>1.2939943000000001E-12</v>
      </c>
      <c r="XE88" s="44">
        <v>2.2076255999999998E-12</v>
      </c>
      <c r="XF88" s="44">
        <v>3.7394423000000002E-12</v>
      </c>
      <c r="XG88" s="44">
        <v>6.2903320000000003E-12</v>
      </c>
      <c r="XH88" s="44">
        <v>1.0509824E-11</v>
      </c>
      <c r="XI88" s="44">
        <v>1.7442894E-11</v>
      </c>
      <c r="XJ88" s="44">
        <v>2.8758626000000001E-11</v>
      </c>
      <c r="XK88" s="44">
        <v>4.7103390000000003E-11</v>
      </c>
      <c r="XL88" s="44">
        <v>7.6587486E-11</v>
      </c>
      <c r="XM88" s="44">
        <v>1.2373862000000001E-10</v>
      </c>
      <c r="XN88" s="44">
        <v>1.9866418E-10</v>
      </c>
      <c r="XO88" s="44">
        <v>3.1695457000000002E-10</v>
      </c>
      <c r="XP88" s="44">
        <v>5.0246789999999997E-10</v>
      </c>
      <c r="XQ88" s="44">
        <v>7.913991E-10</v>
      </c>
      <c r="XR88" s="44">
        <v>1.2381185E-9</v>
      </c>
      <c r="XS88" s="44">
        <v>1.9234079999999999E-9</v>
      </c>
      <c r="XT88" s="44">
        <v>2.9657040999999999E-9</v>
      </c>
      <c r="XU88" s="44">
        <v>4.5358383999999998E-9</v>
      </c>
      <c r="XV88" s="44">
        <v>6.8752265999999998E-9</v>
      </c>
      <c r="XW88" s="44">
        <v>1.0306496999999999E-8</v>
      </c>
      <c r="XX88" s="44">
        <v>1.5251256000000001E-8</v>
      </c>
      <c r="XY88" s="44">
        <v>2.2215750000000002E-8</v>
      </c>
      <c r="XZ88" s="44">
        <v>3.1714954000000002E-8</v>
      </c>
      <c r="YA88" s="44">
        <v>4.3918074999999997E-8</v>
      </c>
      <c r="YB88" s="44">
        <v>0</v>
      </c>
      <c r="YC88" s="44">
        <v>5.3489667000000002E-17</v>
      </c>
      <c r="YD88" s="44">
        <v>1.8979061000000001E-16</v>
      </c>
      <c r="YE88" s="44">
        <v>4.8310800000000004E-16</v>
      </c>
      <c r="YF88" s="44">
        <v>1.0804701E-15</v>
      </c>
      <c r="YG88" s="44">
        <v>2.2496795E-15</v>
      </c>
      <c r="YH88" s="44">
        <v>4.4777830000000002E-15</v>
      </c>
      <c r="YI88" s="44">
        <v>8.6322549999999997E-15</v>
      </c>
      <c r="YJ88" s="44">
        <v>1.6242673E-14</v>
      </c>
      <c r="YK88" s="44">
        <v>2.9978434E-14</v>
      </c>
      <c r="YL88" s="44">
        <v>5.4455203000000001E-14</v>
      </c>
      <c r="YM88" s="44">
        <v>9.7585703999999995E-14</v>
      </c>
      <c r="YN88" s="44">
        <v>1.7282440000000001E-13</v>
      </c>
      <c r="YO88" s="44">
        <v>3.0287643000000002E-13</v>
      </c>
      <c r="YP88" s="44">
        <v>5.2578140000000001E-13</v>
      </c>
      <c r="YQ88" s="44">
        <v>9.0507169999999997E-13</v>
      </c>
      <c r="YR88" s="44">
        <v>1.5456374E-12</v>
      </c>
      <c r="YS88" s="44">
        <v>2.6199930000000001E-12</v>
      </c>
      <c r="YT88" s="44">
        <v>4.4100443999999998E-12</v>
      </c>
      <c r="YU88" s="44">
        <v>7.3737469999999992E-12</v>
      </c>
      <c r="YV88" s="44">
        <v>1.2250771E-11</v>
      </c>
      <c r="YW88" s="44">
        <v>2.0229199000000001E-11</v>
      </c>
      <c r="YX88" s="44">
        <v>3.3206913000000002E-11</v>
      </c>
      <c r="YY88" s="44">
        <v>5.4199564999999999E-11</v>
      </c>
      <c r="YZ88" s="44">
        <v>8.7975405000000006E-11</v>
      </c>
      <c r="ZA88" s="44">
        <v>1.4190860999999999E-10</v>
      </c>
      <c r="ZB88" s="44">
        <v>2.2747613999999999E-10</v>
      </c>
      <c r="ZC88" s="44">
        <v>3.6234926000000001E-10</v>
      </c>
      <c r="ZD88" s="44">
        <v>5.7351634999999997E-10</v>
      </c>
      <c r="ZE88" s="44">
        <v>9.0183033E-10</v>
      </c>
      <c r="ZF88" s="44">
        <v>1.4085235000000001E-9</v>
      </c>
      <c r="ZG88" s="44">
        <v>2.184326E-9</v>
      </c>
      <c r="ZH88" s="44">
        <v>3.361836E-9</v>
      </c>
      <c r="ZI88" s="44">
        <v>5.1315800000000002E-9</v>
      </c>
      <c r="ZJ88" s="44">
        <v>7.754863E-9</v>
      </c>
      <c r="ZK88" s="44">
        <v>1.15947945E-8</v>
      </c>
      <c r="ZL88" s="44">
        <v>1.7119090000000002E-8</v>
      </c>
      <c r="ZM88" s="44">
        <v>2.4887171000000001E-8</v>
      </c>
      <c r="ZN88" s="44">
        <v>3.5465369999999999E-8</v>
      </c>
      <c r="ZO88" s="44">
        <v>4.9049415000000001E-8</v>
      </c>
      <c r="ZP88" s="44">
        <v>0</v>
      </c>
      <c r="ZQ88" s="44">
        <v>5.8263762999999995E-17</v>
      </c>
      <c r="ZR88" s="44">
        <v>2.0684207999999999E-16</v>
      </c>
      <c r="ZS88" s="44">
        <v>5.2667625E-16</v>
      </c>
      <c r="ZT88" s="44">
        <v>1.1782837E-15</v>
      </c>
      <c r="ZU88" s="44">
        <v>2.4546545000000001E-15</v>
      </c>
      <c r="ZV88" s="44">
        <v>4.8798440000000001E-15</v>
      </c>
      <c r="ZW88" s="44">
        <v>9.3835003999999995E-15</v>
      </c>
      <c r="ZX88" s="44">
        <v>1.7592083000000001E-14</v>
      </c>
      <c r="ZY88" s="44">
        <v>3.2332298000000002E-14</v>
      </c>
      <c r="ZZ88" s="44">
        <v>5.8436700000000002E-14</v>
      </c>
      <c r="AAA88" s="44">
        <v>1.0411013E-13</v>
      </c>
      <c r="AAB88" s="44">
        <v>1.8314818999999999E-13</v>
      </c>
      <c r="AAC88" s="44">
        <v>3.1853123E-13</v>
      </c>
      <c r="AAD88" s="44">
        <v>5.4881660000000003E-13</v>
      </c>
      <c r="AAE88" s="44">
        <v>9.3746809999999996E-13</v>
      </c>
      <c r="AAF88" s="44">
        <v>1.5885380999999999E-12</v>
      </c>
      <c r="AAG88" s="44">
        <v>2.6715245000000001E-12</v>
      </c>
      <c r="AAH88" s="44">
        <v>4.4607999999999997E-12</v>
      </c>
      <c r="AAI88" s="44">
        <v>7.3977360000000001E-12</v>
      </c>
      <c r="AAJ88" s="44">
        <v>1.2188041999999999E-11</v>
      </c>
      <c r="AAK88" s="44">
        <v>1.9953074E-11</v>
      </c>
      <c r="AAL88" s="44">
        <v>3.2464009999999998E-11</v>
      </c>
      <c r="AAM88" s="44">
        <v>5.2501249999999997E-11</v>
      </c>
      <c r="AAN88" s="44">
        <v>8.4402180000000005E-11</v>
      </c>
      <c r="AAO88" s="44">
        <v>1.3488969999999999E-10</v>
      </c>
      <c r="AAP88" s="44">
        <v>2.1431522E-10</v>
      </c>
      <c r="AAQ88" s="44">
        <v>3.3850619999999998E-10</v>
      </c>
      <c r="AAR88" s="44">
        <v>5.3148147000000004E-10</v>
      </c>
      <c r="AAS88" s="44">
        <v>8.2939229999999998E-10</v>
      </c>
      <c r="AAT88" s="44">
        <v>1.2861498999999999E-9</v>
      </c>
      <c r="AAU88" s="44">
        <v>1.9812973000000001E-9</v>
      </c>
      <c r="AAV88" s="44">
        <v>3.030764E-9</v>
      </c>
      <c r="AAW88" s="44">
        <v>4.5952313000000001E-9</v>
      </c>
      <c r="AAX88" s="44">
        <v>6.9056374000000002E-9</v>
      </c>
      <c r="AAY88" s="44">
        <v>1.0271587E-8</v>
      </c>
      <c r="AAZ88" s="44">
        <v>1.5091551E-8</v>
      </c>
      <c r="ABA88" s="44">
        <v>2.1838430000000001E-8</v>
      </c>
      <c r="ABB88" s="44">
        <v>3.0983159999999998E-8</v>
      </c>
      <c r="ABC88" s="44">
        <v>4.2649272999999998E-8</v>
      </c>
      <c r="ABD88" s="44">
        <v>0</v>
      </c>
      <c r="ABE88" s="44">
        <v>7.5047560000000002E-17</v>
      </c>
      <c r="ABF88" s="44">
        <v>2.6724443000000002E-16</v>
      </c>
      <c r="ABG88" s="44">
        <v>6.8169409999999999E-16</v>
      </c>
      <c r="ABH88" s="44">
        <v>1.5267336E-15</v>
      </c>
      <c r="ABI88" s="44">
        <v>3.1823043000000001E-15</v>
      </c>
      <c r="ABJ88" s="44">
        <v>6.3334195000000004E-15</v>
      </c>
      <c r="ABK88" s="44">
        <v>1.2197972E-14</v>
      </c>
      <c r="ABL88" s="44">
        <v>2.2915712000000001E-14</v>
      </c>
      <c r="ABM88" s="44">
        <v>4.2207743E-14</v>
      </c>
      <c r="ABN88" s="44">
        <v>7.6484749999999996E-14</v>
      </c>
      <c r="ABO88" s="44">
        <v>1.3669621E-13</v>
      </c>
      <c r="ABP88" s="44">
        <v>2.4139823999999997E-13</v>
      </c>
      <c r="ABQ88" s="44">
        <v>4.2181746999999998E-13</v>
      </c>
      <c r="ABR88" s="44">
        <v>7.2952569999999996E-13</v>
      </c>
      <c r="ABS88" s="44">
        <v>1.2498427E-12</v>
      </c>
      <c r="ABT88" s="44">
        <v>2.1226074000000001E-12</v>
      </c>
      <c r="ABU88" s="44">
        <v>3.5754082000000002E-12</v>
      </c>
      <c r="ABV88" s="44">
        <v>5.9761315000000004E-12</v>
      </c>
      <c r="ABW88" s="44">
        <v>9.9155010000000005E-12</v>
      </c>
      <c r="ABX88" s="44">
        <v>1.6335832E-11</v>
      </c>
      <c r="ABY88" s="44">
        <v>2.6730678000000001E-11</v>
      </c>
      <c r="ABZ88" s="44">
        <v>4.3451770000000003E-11</v>
      </c>
      <c r="ACA88" s="44">
        <v>7.0178350000000001E-11</v>
      </c>
      <c r="ACB88" s="44">
        <v>1.12628434E-10</v>
      </c>
      <c r="ACC88" s="44">
        <v>1.7962877000000001E-10</v>
      </c>
      <c r="ACD88" s="44">
        <v>2.847092E-10</v>
      </c>
      <c r="ACE88" s="44">
        <v>4.4845519999999999E-10</v>
      </c>
      <c r="ACF88" s="44">
        <v>7.0193679999999997E-10</v>
      </c>
      <c r="ACG88" s="44">
        <v>1.0916320000000001E-9</v>
      </c>
      <c r="ACH88" s="44">
        <v>1.6863675000000001E-9</v>
      </c>
      <c r="ACI88" s="44">
        <v>2.5868712000000002E-9</v>
      </c>
      <c r="ACJ88" s="44">
        <v>3.9383807E-9</v>
      </c>
      <c r="ACK88" s="44">
        <v>5.9508927000000004E-9</v>
      </c>
      <c r="ACL88" s="44">
        <v>8.9156020000000007E-9</v>
      </c>
      <c r="ACM88" s="44">
        <v>1.3226122E-8</v>
      </c>
      <c r="ACN88" s="44">
        <v>1.9390272000000001E-8</v>
      </c>
      <c r="ACO88" s="44">
        <v>2.8012796999999999E-8</v>
      </c>
      <c r="ACP88" s="44">
        <v>3.9702790000000001E-8</v>
      </c>
      <c r="ACQ88" s="44">
        <v>5.4665356999999998E-8</v>
      </c>
      <c r="ACR88" s="44">
        <v>0</v>
      </c>
      <c r="ACS88" s="44">
        <v>8.4060799999999996E-17</v>
      </c>
      <c r="ACT88" s="44">
        <v>2.9951589999999998E-16</v>
      </c>
      <c r="ACU88" s="44">
        <v>7.6442959999999995E-16</v>
      </c>
      <c r="ACV88" s="44">
        <v>1.7129774E-15</v>
      </c>
      <c r="ACW88" s="44">
        <v>3.5725479999999996E-15</v>
      </c>
      <c r="ACX88" s="44">
        <v>7.114044E-15</v>
      </c>
      <c r="ACY88" s="44">
        <v>1.37084956E-14</v>
      </c>
      <c r="ACZ88" s="44">
        <v>2.576564E-14</v>
      </c>
      <c r="ADA88" s="44">
        <v>4.7474296000000001E-14</v>
      </c>
      <c r="ADB88" s="44">
        <v>8.6045523000000001E-14</v>
      </c>
      <c r="ADC88" s="44">
        <v>1.5378268E-13</v>
      </c>
      <c r="ADD88" s="44">
        <v>2.7149688000000001E-13</v>
      </c>
      <c r="ADE88" s="44">
        <v>4.741109E-13</v>
      </c>
      <c r="ADF88" s="44">
        <v>8.1978150000000002E-13</v>
      </c>
      <c r="ADG88" s="44">
        <v>1.4046566000000001E-12</v>
      </c>
      <c r="ADH88" s="44">
        <v>2.3865829999999998E-12</v>
      </c>
      <c r="ADI88" s="44">
        <v>4.0229430000000003E-12</v>
      </c>
      <c r="ADJ88" s="44">
        <v>6.7306525E-12</v>
      </c>
      <c r="ADK88" s="44">
        <v>1.1180675000000001E-11</v>
      </c>
      <c r="ADL88" s="44">
        <v>1.8446002000000001E-11</v>
      </c>
      <c r="ADM88" s="44">
        <v>3.0231737000000003E-11</v>
      </c>
      <c r="ADN88" s="44">
        <v>4.9230553999999998E-11</v>
      </c>
      <c r="ADO88" s="44">
        <v>7.9667925000000005E-11</v>
      </c>
      <c r="ADP88" s="44">
        <v>1.2813253E-10</v>
      </c>
      <c r="ADQ88" s="44">
        <v>2.0483117999999999E-10</v>
      </c>
      <c r="ADR88" s="44">
        <v>3.2546887E-10</v>
      </c>
      <c r="ADS88" s="44">
        <v>5.1403970000000002E-10</v>
      </c>
      <c r="ADT88" s="44">
        <v>8.0692169999999996E-10</v>
      </c>
      <c r="ADU88" s="44">
        <v>1.2588091E-9</v>
      </c>
      <c r="ADV88" s="44">
        <v>1.95117E-9</v>
      </c>
      <c r="ADW88" s="44">
        <v>3.0039735000000002E-9</v>
      </c>
      <c r="ADX88" s="44">
        <v>4.5914707999999999E-9</v>
      </c>
      <c r="ADY88" s="44">
        <v>6.9625050000000002E-9</v>
      </c>
      <c r="ADZ88" s="44">
        <v>1.0464986E-8</v>
      </c>
      <c r="AEA88" s="44">
        <v>1.5570392999999999E-8</v>
      </c>
      <c r="AEB88" s="44">
        <v>2.2887872999999999E-8</v>
      </c>
      <c r="AEC88" s="44">
        <v>3.3144587999999998E-8</v>
      </c>
      <c r="AED88" s="44">
        <v>4.7074014E-8</v>
      </c>
      <c r="AEE88" s="44">
        <v>6.4924740000000004E-8</v>
      </c>
      <c r="AEF88" s="44">
        <v>0</v>
      </c>
      <c r="AEG88" s="44">
        <v>7.0699695999999996E-17</v>
      </c>
      <c r="AEH88" s="44">
        <v>2.5133574999999998E-16</v>
      </c>
      <c r="AEI88" s="44">
        <v>6.4047252999999997E-16</v>
      </c>
      <c r="AEJ88" s="44">
        <v>1.4335386000000001E-15</v>
      </c>
      <c r="AEK88" s="44">
        <v>2.9870499999999999E-15</v>
      </c>
      <c r="AEL88" s="44">
        <v>5.9441392999999997E-15</v>
      </c>
      <c r="AEM88" s="44">
        <v>1.1448777E-14</v>
      </c>
      <c r="AEN88" s="44">
        <v>2.1512307999999999E-14</v>
      </c>
      <c r="AEO88" s="44">
        <v>3.9635151999999998E-14</v>
      </c>
      <c r="AEP88" s="44">
        <v>7.1850463999999997E-14</v>
      </c>
      <c r="AEQ88" s="44">
        <v>1.2846517999999999E-13</v>
      </c>
      <c r="AER88" s="44">
        <v>2.2694722999999999E-13</v>
      </c>
      <c r="AES88" s="44">
        <v>3.9667298000000001E-13</v>
      </c>
      <c r="AET88" s="44">
        <v>6.8668584000000002E-13</v>
      </c>
      <c r="AEU88" s="44">
        <v>1.1782918000000001E-12</v>
      </c>
      <c r="AEV88" s="44">
        <v>2.0053766000000001E-12</v>
      </c>
      <c r="AEW88" s="44">
        <v>3.3869693000000001E-12</v>
      </c>
      <c r="AEX88" s="44">
        <v>5.6791004000000001E-12</v>
      </c>
      <c r="AEY88" s="44">
        <v>9.4568660000000008E-12</v>
      </c>
      <c r="AEZ88" s="44">
        <v>1.5643416999999999E-11</v>
      </c>
      <c r="AFA88" s="44">
        <v>2.5711438000000001E-11</v>
      </c>
      <c r="AFB88" s="44">
        <v>4.1995640000000001E-11</v>
      </c>
      <c r="AFC88" s="44">
        <v>6.8174180000000005E-11</v>
      </c>
      <c r="AFD88" s="44">
        <v>1.10004506E-10</v>
      </c>
      <c r="AFE88" s="44">
        <v>1.7643952999999999E-10</v>
      </c>
      <c r="AFF88" s="44">
        <v>2.8130490000000001E-10</v>
      </c>
      <c r="AFG88" s="44">
        <v>4.4579470000000002E-10</v>
      </c>
      <c r="AFH88" s="44">
        <v>7.0214295000000003E-10</v>
      </c>
      <c r="AFI88" s="44">
        <v>1.0989434E-9</v>
      </c>
      <c r="AFJ88" s="44">
        <v>1.7087269E-9</v>
      </c>
      <c r="AFK88" s="44">
        <v>2.638526E-9</v>
      </c>
      <c r="AFL88" s="44">
        <v>4.0441470000000002E-9</v>
      </c>
      <c r="AFM88" s="44">
        <v>6.1485159999999997E-9</v>
      </c>
      <c r="AFN88" s="44">
        <v>9.2631689999999992E-9</v>
      </c>
      <c r="AFO88" s="44">
        <v>1.3809566E-8</v>
      </c>
      <c r="AFP88" s="44">
        <v>2.0331159E-8</v>
      </c>
      <c r="AFQ88" s="44">
        <v>2.9473568000000001E-8</v>
      </c>
      <c r="AFR88" s="44">
        <v>4.1881089999999999E-8</v>
      </c>
      <c r="AFS88" s="44">
        <v>5.7726072999999997E-8</v>
      </c>
      <c r="AFT88" s="43"/>
      <c r="AFU88" s="42">
        <f t="shared" si="118"/>
        <v>2.5946544999999998E-12</v>
      </c>
      <c r="AFV88" s="42">
        <f t="shared" si="118"/>
        <v>1.3882962000000001E-12</v>
      </c>
      <c r="AFW88" s="42">
        <f t="shared" si="118"/>
        <v>9.790485000000001E-13</v>
      </c>
      <c r="AFX88" s="42">
        <f t="shared" si="118"/>
        <v>8.922317E-13</v>
      </c>
      <c r="AFY88" s="42">
        <f t="shared" si="118"/>
        <v>6.0896156000000003E-13</v>
      </c>
      <c r="AFZ88" s="42">
        <f t="shared" si="118"/>
        <v>3.7540304999999999E-13</v>
      </c>
      <c r="AGA88" s="42">
        <f t="shared" si="118"/>
        <v>2.2372950000000001E-13</v>
      </c>
      <c r="AGB88" s="42">
        <f t="shared" si="118"/>
        <v>1.136668E-13</v>
      </c>
      <c r="AGC88" s="42">
        <f t="shared" si="118"/>
        <v>7.1154169999999999E-14</v>
      </c>
      <c r="AGD88" s="42">
        <f t="shared" si="118"/>
        <v>3.1526864000000002E-14</v>
      </c>
      <c r="AGE88" s="42">
        <f t="shared" si="119"/>
        <v>9.2417049999999994E-15</v>
      </c>
      <c r="AGF88" s="42">
        <f t="shared" si="119"/>
        <v>3.0441886000000001E-15</v>
      </c>
      <c r="AGG88" s="42">
        <f t="shared" si="119"/>
        <v>1.7169197E-15</v>
      </c>
      <c r="AGH88" s="42">
        <f t="shared" si="119"/>
        <v>1.2151615999999999E-15</v>
      </c>
      <c r="AGI88" s="42">
        <f t="shared" si="119"/>
        <v>8.5377813999999998E-16</v>
      </c>
      <c r="AGJ88" s="42">
        <f t="shared" si="119"/>
        <v>4.8310800000000004E-16</v>
      </c>
      <c r="AGK88" s="42">
        <f t="shared" si="119"/>
        <v>2.0684207999999999E-16</v>
      </c>
      <c r="AGL88" s="42">
        <f t="shared" si="119"/>
        <v>7.5047560000000002E-17</v>
      </c>
      <c r="AGM88" s="42">
        <f t="shared" si="119"/>
        <v>0</v>
      </c>
      <c r="AGN88" s="42">
        <f t="shared" si="119"/>
        <v>6.4924740000000004E-8</v>
      </c>
      <c r="AGO88" s="41">
        <f t="shared" si="103"/>
        <v>3.2466017754797342E-9</v>
      </c>
      <c r="AGP88" s="2"/>
      <c r="AGQ88" s="42">
        <f t="shared" si="120"/>
        <v>3.2548029999999998E-8</v>
      </c>
      <c r="AGR88" s="42">
        <f t="shared" si="120"/>
        <v>2.271236E-12</v>
      </c>
      <c r="AGS88" s="42">
        <f t="shared" si="120"/>
        <v>1.5072205E-8</v>
      </c>
      <c r="AGT88" s="42">
        <f t="shared" si="120"/>
        <v>1.4025286999999999E-12</v>
      </c>
      <c r="AGU88" s="42">
        <f t="shared" si="120"/>
        <v>9.3716314999999995E-9</v>
      </c>
      <c r="AGV88" s="42">
        <f t="shared" si="120"/>
        <v>1.5340631E-12</v>
      </c>
      <c r="AGW88" s="42">
        <f t="shared" si="120"/>
        <v>1.1031074E-8</v>
      </c>
      <c r="AGX88" s="42">
        <f t="shared" si="120"/>
        <v>2.3281009999999999E-12</v>
      </c>
      <c r="AGY88" s="42">
        <f t="shared" si="120"/>
        <v>1.8856518E-8</v>
      </c>
      <c r="AGZ88" s="42">
        <f t="shared" si="120"/>
        <v>3.7394423000000002E-12</v>
      </c>
      <c r="AHA88" s="42">
        <f t="shared" si="121"/>
        <v>3.1714954000000002E-8</v>
      </c>
      <c r="AHB88" s="42">
        <f t="shared" si="121"/>
        <v>4.4100443999999998E-12</v>
      </c>
      <c r="AHC88" s="42">
        <f t="shared" si="121"/>
        <v>3.5465369999999999E-8</v>
      </c>
      <c r="AHD88" s="42">
        <f t="shared" si="121"/>
        <v>4.4607999999999997E-12</v>
      </c>
      <c r="AHE88" s="42">
        <f t="shared" si="121"/>
        <v>3.0983159999999998E-8</v>
      </c>
      <c r="AHF88" s="42">
        <f t="shared" si="121"/>
        <v>5.9761315000000004E-12</v>
      </c>
      <c r="AHG88" s="42">
        <f t="shared" si="121"/>
        <v>3.9702790000000001E-8</v>
      </c>
      <c r="AHH88" s="42">
        <f t="shared" si="121"/>
        <v>6.7306525E-12</v>
      </c>
      <c r="AHI88" s="42">
        <f t="shared" si="121"/>
        <v>4.7074014E-8</v>
      </c>
      <c r="AHJ88" s="42">
        <f t="shared" si="121"/>
        <v>5.6791004000000001E-12</v>
      </c>
      <c r="AHK88" s="41">
        <f t="shared" si="104"/>
        <v>1.3592913929995E-8</v>
      </c>
      <c r="AHL88" s="2"/>
      <c r="AHM88" s="42">
        <f t="shared" si="122"/>
        <v>4.1881089999999999E-8</v>
      </c>
      <c r="AHN88" s="42">
        <f t="shared" si="122"/>
        <v>4.1881089999999999E-8</v>
      </c>
      <c r="AHO88" s="42">
        <f t="shared" si="122"/>
        <v>4.1881089999999999E-8</v>
      </c>
      <c r="AHP88" s="42">
        <f t="shared" si="122"/>
        <v>4.1881089999999999E-8</v>
      </c>
      <c r="AHQ88" s="42">
        <f t="shared" si="122"/>
        <v>4.1881089999999999E-8</v>
      </c>
      <c r="AHR88" s="42">
        <f t="shared" si="122"/>
        <v>4.1881089999999999E-8</v>
      </c>
      <c r="AHS88" s="42">
        <f t="shared" si="122"/>
        <v>4.1881089999999999E-8</v>
      </c>
      <c r="AHT88" s="42">
        <f t="shared" si="122"/>
        <v>4.1881089999999999E-8</v>
      </c>
      <c r="AHU88" s="42">
        <f t="shared" si="122"/>
        <v>4.1881089999999999E-8</v>
      </c>
      <c r="AHV88" s="42">
        <f t="shared" si="122"/>
        <v>4.1881089999999999E-8</v>
      </c>
      <c r="AHW88" s="42">
        <f t="shared" si="123"/>
        <v>4.1881089999999999E-8</v>
      </c>
      <c r="AHX88" s="42">
        <f t="shared" si="123"/>
        <v>4.1881089999999999E-8</v>
      </c>
      <c r="AHY88" s="42">
        <f t="shared" si="123"/>
        <v>4.1881089999999999E-8</v>
      </c>
      <c r="AHZ88" s="42">
        <f t="shared" si="123"/>
        <v>4.1881089999999999E-8</v>
      </c>
      <c r="AIA88" s="42">
        <f t="shared" si="123"/>
        <v>4.1881089999999999E-8</v>
      </c>
      <c r="AIB88" s="42">
        <f t="shared" si="123"/>
        <v>4.1881089999999999E-8</v>
      </c>
      <c r="AIC88" s="42">
        <f t="shared" si="123"/>
        <v>4.1881089999999999E-8</v>
      </c>
      <c r="AID88" s="42">
        <f t="shared" si="123"/>
        <v>4.1881089999999999E-8</v>
      </c>
      <c r="AIE88" s="42">
        <f t="shared" si="123"/>
        <v>4.1881089999999999E-8</v>
      </c>
      <c r="AIF88" s="42">
        <f t="shared" si="123"/>
        <v>4.1881089999999999E-8</v>
      </c>
      <c r="AIG88" s="41">
        <f t="shared" si="105"/>
        <v>4.1881089999999992E-8</v>
      </c>
      <c r="AIH88" s="2"/>
      <c r="AII88" s="2"/>
      <c r="AIJ88" s="2"/>
      <c r="AIK88" s="2"/>
      <c r="AIL88" s="2"/>
      <c r="AIM88" s="2"/>
      <c r="AIN88" s="2"/>
      <c r="AIO88" s="2"/>
      <c r="AIP88" s="2"/>
      <c r="AIQ88" s="2"/>
      <c r="AIR88" s="2"/>
      <c r="AIS88" s="2"/>
      <c r="AIT88" s="2"/>
      <c r="AIU88" s="2"/>
      <c r="AIV88" s="2"/>
      <c r="AIW88" s="2"/>
      <c r="AIX88" s="2"/>
      <c r="AIY88" s="2"/>
      <c r="AIZ88" s="2"/>
      <c r="AJA88" s="2"/>
      <c r="AJB88" s="2"/>
      <c r="AJC88" s="2"/>
      <c r="AJD88" s="2"/>
      <c r="AJE88" s="2"/>
      <c r="AJF88" s="2"/>
      <c r="AJG88" s="2"/>
      <c r="AJH88" s="2"/>
      <c r="AJI88" s="2"/>
      <c r="AJJ88" s="2"/>
      <c r="AJK88" s="2"/>
      <c r="AJL88" s="2"/>
      <c r="AJM88" s="2"/>
      <c r="AJN88" s="2"/>
      <c r="AJO88" s="2"/>
      <c r="AJP88" s="2"/>
      <c r="AJQ88" s="2"/>
      <c r="AJR88" s="2"/>
      <c r="AJS88" s="2"/>
      <c r="AJT88" s="2"/>
      <c r="AJU88" s="2"/>
      <c r="AJV88" s="2"/>
      <c r="AJW88" s="2"/>
      <c r="AJX88" s="2"/>
      <c r="AJY88" s="2"/>
      <c r="AJZ88" s="2"/>
      <c r="AKA88" s="2"/>
      <c r="AKB88" s="2"/>
      <c r="AKC88" s="2"/>
      <c r="AKD88" s="2"/>
      <c r="AKE88" s="2"/>
      <c r="AKF88" s="2"/>
      <c r="AKG88" s="2"/>
      <c r="AKH88" s="2"/>
      <c r="AKI88" s="2"/>
      <c r="AKJ88" s="2"/>
      <c r="AKK88" s="2"/>
      <c r="AKL88" s="2"/>
      <c r="AKM88" s="2"/>
      <c r="AKN88" s="2"/>
      <c r="AKO88" s="2"/>
      <c r="AKP88" s="2"/>
      <c r="AKQ88" s="2"/>
      <c r="AKR88" s="2"/>
      <c r="AKS88" s="2"/>
      <c r="AKT88" s="2"/>
      <c r="AKU88" s="2"/>
    </row>
    <row r="89" spans="1:983" ht="1.5" customHeight="1" x14ac:dyDescent="0.25">
      <c r="A89" s="2"/>
      <c r="B89" s="69">
        <v>4.9125999999999997E-13</v>
      </c>
      <c r="C89" s="69">
        <v>8.6212999999999998E-13</v>
      </c>
      <c r="D89" s="2"/>
      <c r="E89" s="2"/>
      <c r="F89" s="2"/>
      <c r="G89" s="2"/>
      <c r="H89" s="2"/>
      <c r="I89" s="46">
        <v>3</v>
      </c>
      <c r="J89" s="45">
        <v>1</v>
      </c>
      <c r="K89" s="45">
        <v>1</v>
      </c>
      <c r="L89" s="45">
        <v>1</v>
      </c>
      <c r="M89" s="45">
        <v>1</v>
      </c>
      <c r="N89" s="45">
        <v>1</v>
      </c>
      <c r="O89" s="45">
        <v>1</v>
      </c>
      <c r="P89" s="45">
        <v>1</v>
      </c>
      <c r="Q89" s="45">
        <v>1</v>
      </c>
      <c r="R89" s="45">
        <v>1</v>
      </c>
      <c r="S89" s="45">
        <v>1</v>
      </c>
      <c r="T89" s="45">
        <v>1</v>
      </c>
      <c r="U89" s="45">
        <v>1</v>
      </c>
      <c r="V89" s="45">
        <v>1</v>
      </c>
      <c r="W89" s="45">
        <v>1</v>
      </c>
      <c r="X89" s="45">
        <v>1</v>
      </c>
      <c r="Y89" s="45">
        <v>1</v>
      </c>
      <c r="Z89" s="45">
        <v>1</v>
      </c>
      <c r="AA89" s="45">
        <v>1</v>
      </c>
      <c r="AB89" s="45">
        <v>1</v>
      </c>
      <c r="AC89" s="45">
        <v>1</v>
      </c>
      <c r="AD89" s="45">
        <v>1</v>
      </c>
      <c r="AE89" s="45">
        <v>1</v>
      </c>
      <c r="AF89" s="45">
        <v>1</v>
      </c>
      <c r="AG89" s="45">
        <v>1</v>
      </c>
      <c r="AH89" s="45">
        <v>1</v>
      </c>
      <c r="AI89" s="45">
        <v>1</v>
      </c>
      <c r="AJ89" s="45">
        <v>1</v>
      </c>
      <c r="AK89" s="45">
        <v>1</v>
      </c>
      <c r="AL89" s="45">
        <v>1</v>
      </c>
      <c r="AM89" s="45">
        <v>1</v>
      </c>
      <c r="AN89" s="45">
        <v>1</v>
      </c>
      <c r="AO89" s="45">
        <v>1</v>
      </c>
      <c r="AP89" s="45">
        <v>1</v>
      </c>
      <c r="AQ89" s="45">
        <v>1</v>
      </c>
      <c r="AR89" s="45">
        <v>1</v>
      </c>
      <c r="AS89" s="45">
        <v>1</v>
      </c>
      <c r="AT89" s="45">
        <v>1</v>
      </c>
      <c r="AU89" s="45">
        <v>1</v>
      </c>
      <c r="AV89" s="45">
        <v>1</v>
      </c>
      <c r="AW89" s="45">
        <v>1</v>
      </c>
      <c r="AX89" s="2"/>
      <c r="AY89" s="19">
        <v>81</v>
      </c>
      <c r="AZ89" s="44">
        <v>0</v>
      </c>
      <c r="BA89" s="44">
        <v>2.1129060000000001E-17</v>
      </c>
      <c r="BB89" s="44">
        <v>7.4795799999999995E-17</v>
      </c>
      <c r="BC89" s="44">
        <v>1.9013159E-16</v>
      </c>
      <c r="BD89" s="44">
        <v>4.2487157E-16</v>
      </c>
      <c r="BE89" s="44">
        <v>8.8428290000000001E-16</v>
      </c>
      <c r="BF89" s="44">
        <v>1.7582826E-15</v>
      </c>
      <c r="BG89" s="44">
        <v>3.3848162999999999E-15</v>
      </c>
      <c r="BH89" s="44">
        <v>6.3584294000000004E-15</v>
      </c>
      <c r="BI89" s="44">
        <v>1.1714247E-14</v>
      </c>
      <c r="BJ89" s="44">
        <v>2.1237634999999999E-14</v>
      </c>
      <c r="BK89" s="44">
        <v>3.7981635000000002E-14</v>
      </c>
      <c r="BL89" s="44">
        <v>6.7124629999999995E-14</v>
      </c>
      <c r="BM89" s="44">
        <v>1.1738324E-13</v>
      </c>
      <c r="BN89" s="44">
        <v>2.0332343000000001E-13</v>
      </c>
      <c r="BO89" s="44">
        <v>3.4911743999999999E-13</v>
      </c>
      <c r="BP89" s="44">
        <v>5.9460953999999998E-13</v>
      </c>
      <c r="BQ89" s="44">
        <v>1.0050486E-12</v>
      </c>
      <c r="BR89" s="44">
        <v>1.6866072E-12</v>
      </c>
      <c r="BS89" s="44">
        <v>2.8109685E-12</v>
      </c>
      <c r="BT89" s="44">
        <v>4.6540275999999999E-12</v>
      </c>
      <c r="BU89" s="44">
        <v>7.6564090000000007E-12</v>
      </c>
      <c r="BV89" s="44">
        <v>1.25174905E-11</v>
      </c>
      <c r="BW89" s="44">
        <v>2.0340413E-11</v>
      </c>
      <c r="BX89" s="44">
        <v>3.2854143000000002E-11</v>
      </c>
      <c r="BY89" s="44">
        <v>5.2750780000000003E-11</v>
      </c>
      <c r="BZ89" s="44">
        <v>8.4193519999999998E-11</v>
      </c>
      <c r="CA89" s="44">
        <v>1.3357424E-10</v>
      </c>
      <c r="CB89" s="44">
        <v>2.106296E-10</v>
      </c>
      <c r="CC89" s="44">
        <v>3.3006441999999999E-10</v>
      </c>
      <c r="CD89" s="44">
        <v>5.1386859999999997E-10</v>
      </c>
      <c r="CE89" s="44">
        <v>7.9456080000000004E-10</v>
      </c>
      <c r="CF89" s="44">
        <v>1.2196006E-9</v>
      </c>
      <c r="CG89" s="44">
        <v>1.8570852E-9</v>
      </c>
      <c r="CH89" s="44">
        <v>2.8025663999999999E-9</v>
      </c>
      <c r="CI89" s="44">
        <v>4.1860169999999999E-9</v>
      </c>
      <c r="CJ89" s="44">
        <v>6.1763049999999998E-9</v>
      </c>
      <c r="CK89" s="44">
        <v>8.9767775000000001E-9</v>
      </c>
      <c r="CL89" s="44">
        <v>1.2796196000000001E-8</v>
      </c>
      <c r="CM89" s="44">
        <v>1.7713447999999998E-8</v>
      </c>
      <c r="CN89" s="44">
        <v>0</v>
      </c>
      <c r="CO89" s="44">
        <v>1.9707099999999999E-17</v>
      </c>
      <c r="CP89" s="44">
        <v>6.9609524999999998E-17</v>
      </c>
      <c r="CQ89" s="44">
        <v>1.7663454999999999E-16</v>
      </c>
      <c r="CR89" s="44">
        <v>3.9402517E-16</v>
      </c>
      <c r="CS89" s="44">
        <v>8.1853282999999999E-16</v>
      </c>
      <c r="CT89" s="44">
        <v>1.6242225999999999E-15</v>
      </c>
      <c r="CU89" s="44">
        <v>3.1199536999999999E-15</v>
      </c>
      <c r="CV89" s="44">
        <v>5.8473310000000001E-15</v>
      </c>
      <c r="CW89" s="44">
        <v>1.0746295E-14</v>
      </c>
      <c r="CX89" s="44">
        <v>1.9433055000000001E-14</v>
      </c>
      <c r="CY89" s="44">
        <v>3.4662408000000003E-14</v>
      </c>
      <c r="CZ89" s="44">
        <v>6.1091309999999999E-14</v>
      </c>
      <c r="DA89" s="44">
        <v>1.0653246500000001E-13</v>
      </c>
      <c r="DB89" s="44">
        <v>1.8399831000000001E-13</v>
      </c>
      <c r="DC89" s="44">
        <v>3.1501115E-13</v>
      </c>
      <c r="DD89" s="44">
        <v>5.3493179999999995E-13</v>
      </c>
      <c r="DE89" s="44">
        <v>9.0148379999999998E-13</v>
      </c>
      <c r="DF89" s="44">
        <v>1.5083022E-12</v>
      </c>
      <c r="DG89" s="44">
        <v>2.5063319999999998E-12</v>
      </c>
      <c r="DH89" s="44">
        <v>4.1374360000000003E-12</v>
      </c>
      <c r="DI89" s="44">
        <v>6.7868124E-12</v>
      </c>
      <c r="DJ89" s="44">
        <v>1.1064238000000001E-11</v>
      </c>
      <c r="DK89" s="44">
        <v>1.7929179000000001E-11</v>
      </c>
      <c r="DL89" s="44">
        <v>2.8881958000000001E-11</v>
      </c>
      <c r="DM89" s="44">
        <v>4.6253799999999998E-11</v>
      </c>
      <c r="DN89" s="44">
        <v>7.3643180000000004E-11</v>
      </c>
      <c r="DO89" s="44">
        <v>1.1656578000000001E-10</v>
      </c>
      <c r="DP89" s="44">
        <v>1.8341222000000001E-10</v>
      </c>
      <c r="DQ89" s="44">
        <v>2.8684082999999999E-10</v>
      </c>
      <c r="DR89" s="44">
        <v>4.4576827999999999E-10</v>
      </c>
      <c r="DS89" s="44">
        <v>6.8814190000000005E-10</v>
      </c>
      <c r="DT89" s="44">
        <v>1.0546869000000001E-9</v>
      </c>
      <c r="DU89" s="44">
        <v>1.6037530999999999E-9</v>
      </c>
      <c r="DV89" s="44">
        <v>2.4170945000000002E-9</v>
      </c>
      <c r="DW89" s="44">
        <v>3.6057612000000001E-9</v>
      </c>
      <c r="DX89" s="44">
        <v>5.3136086999999998E-9</v>
      </c>
      <c r="DY89" s="44">
        <v>7.712722E-9</v>
      </c>
      <c r="DZ89" s="44">
        <v>1.0977636999999999E-8</v>
      </c>
      <c r="EA89" s="44">
        <v>1.5168292000000001E-8</v>
      </c>
      <c r="EB89" s="44">
        <v>0</v>
      </c>
      <c r="EC89" s="44">
        <v>2.3488578000000001E-17</v>
      </c>
      <c r="ED89" s="44">
        <v>8.3242003999999999E-17</v>
      </c>
      <c r="EE89" s="44">
        <v>2.1160164E-16</v>
      </c>
      <c r="EF89" s="44">
        <v>4.7253509999999998E-16</v>
      </c>
      <c r="EG89" s="44">
        <v>9.8246610000000008E-16</v>
      </c>
      <c r="EH89" s="44">
        <v>1.9510623000000002E-15</v>
      </c>
      <c r="EI89" s="44">
        <v>3.7508906000000004E-15</v>
      </c>
      <c r="EJ89" s="44">
        <v>7.037196E-15</v>
      </c>
      <c r="EK89" s="44">
        <v>1.2935363E-14</v>
      </c>
      <c r="EL89" s="44">
        <v>2.3379822000000001E-14</v>
      </c>
      <c r="EM89" s="44">
        <v>4.1658133999999998E-14</v>
      </c>
      <c r="EN89" s="44">
        <v>7.3312149999999997E-14</v>
      </c>
      <c r="EO89" s="44">
        <v>1.2761119E-13</v>
      </c>
      <c r="EP89" s="44">
        <v>2.1994577E-13</v>
      </c>
      <c r="EQ89" s="44">
        <v>3.7569194000000002E-13</v>
      </c>
      <c r="ER89" s="44">
        <v>6.3640930000000001E-13</v>
      </c>
      <c r="ES89" s="44">
        <v>1.0697182E-12</v>
      </c>
      <c r="ET89" s="44">
        <v>1.7849397000000001E-12</v>
      </c>
      <c r="EU89" s="44">
        <v>2.9577087E-12</v>
      </c>
      <c r="EV89" s="44">
        <v>4.8684306999999997E-12</v>
      </c>
      <c r="EW89" s="44">
        <v>7.9619730000000008E-12</v>
      </c>
      <c r="EX89" s="44">
        <v>1.2939602499999999E-11</v>
      </c>
      <c r="EY89" s="44">
        <v>2.0899492000000001E-11</v>
      </c>
      <c r="EZ89" s="44">
        <v>3.3549424E-11</v>
      </c>
      <c r="FA89" s="44">
        <v>5.3524860000000001E-11</v>
      </c>
      <c r="FB89" s="44">
        <v>8.4953239999999998E-11</v>
      </c>
      <c r="FC89" s="44">
        <v>1.3412975E-10</v>
      </c>
      <c r="FD89" s="44">
        <v>2.106339E-10</v>
      </c>
      <c r="FE89" s="44">
        <v>3.2892563999999999E-10</v>
      </c>
      <c r="FF89" s="44">
        <v>5.1062650000000005E-10</v>
      </c>
      <c r="FG89" s="44">
        <v>7.8770584000000004E-10</v>
      </c>
      <c r="FH89" s="44">
        <v>1.2067507E-9</v>
      </c>
      <c r="FI89" s="44">
        <v>1.8345170000000001E-9</v>
      </c>
      <c r="FJ89" s="44">
        <v>2.7645595000000001E-9</v>
      </c>
      <c r="FK89" s="44">
        <v>4.1237924000000002E-9</v>
      </c>
      <c r="FL89" s="44">
        <v>6.0763619999999997E-9</v>
      </c>
      <c r="FM89" s="44">
        <v>8.8181580000000007E-9</v>
      </c>
      <c r="FN89" s="44">
        <v>1.2546748999999999E-8</v>
      </c>
      <c r="FO89" s="44">
        <v>1.7321085000000001E-8</v>
      </c>
      <c r="FP89" s="44">
        <v>0</v>
      </c>
      <c r="FQ89" s="44">
        <v>3.6595631999999999E-17</v>
      </c>
      <c r="FR89" s="44">
        <v>1.3029503E-16</v>
      </c>
      <c r="FS89" s="44">
        <v>3.3211122000000001E-16</v>
      </c>
      <c r="FT89" s="44">
        <v>7.4255555999999999E-16</v>
      </c>
      <c r="FU89" s="44">
        <v>1.5441744E-15</v>
      </c>
      <c r="FV89" s="44">
        <v>3.0640307000000001E-15</v>
      </c>
      <c r="FW89" s="44">
        <v>5.8795924000000001E-15</v>
      </c>
      <c r="FX89" s="44">
        <v>1.0997395499999999E-14</v>
      </c>
      <c r="FY89" s="44">
        <v>2.0168422000000001E-14</v>
      </c>
      <c r="FZ89" s="44">
        <v>3.6388250000000003E-14</v>
      </c>
      <c r="GA89" s="44">
        <v>6.4744724999999999E-14</v>
      </c>
      <c r="GB89" s="44">
        <v>1.1380965E-13</v>
      </c>
      <c r="GC89" s="44">
        <v>1.9791438000000001E-13</v>
      </c>
      <c r="GD89" s="44">
        <v>3.4084724999999998E-13</v>
      </c>
      <c r="GE89" s="44">
        <v>5.8182326999999997E-13</v>
      </c>
      <c r="GF89" s="44">
        <v>9.850656999999999E-13</v>
      </c>
      <c r="GG89" s="44">
        <v>1.655088E-12</v>
      </c>
      <c r="GH89" s="44">
        <v>2.7609295000000001E-12</v>
      </c>
      <c r="GI89" s="44">
        <v>4.5743587E-12</v>
      </c>
      <c r="GJ89" s="44">
        <v>7.5297480000000004E-12</v>
      </c>
      <c r="GK89" s="44">
        <v>1.2317335999999999E-11</v>
      </c>
      <c r="GL89" s="44">
        <v>2.0027611999999999E-11</v>
      </c>
      <c r="GM89" s="44">
        <v>3.2373486000000003E-11</v>
      </c>
      <c r="GN89" s="44">
        <v>5.2029832E-11</v>
      </c>
      <c r="GO89" s="44">
        <v>8.3149590000000001E-11</v>
      </c>
      <c r="GP89" s="44">
        <v>1.3204547000000001E-10</v>
      </c>
      <c r="GQ89" s="44">
        <v>2.0835879E-10</v>
      </c>
      <c r="GR89" s="44">
        <v>3.2686939999999999E-10</v>
      </c>
      <c r="GS89" s="44">
        <v>5.0998633E-10</v>
      </c>
      <c r="GT89" s="44">
        <v>7.9107749999999995E-10</v>
      </c>
      <c r="GU89" s="44">
        <v>1.2194241E-9</v>
      </c>
      <c r="GV89" s="44">
        <v>1.8669284000000002E-9</v>
      </c>
      <c r="GW89" s="44">
        <v>2.8367106E-9</v>
      </c>
      <c r="GX89" s="44">
        <v>4.2731503000000004E-9</v>
      </c>
      <c r="GY89" s="44">
        <v>6.3721357000000002E-9</v>
      </c>
      <c r="GZ89" s="44">
        <v>9.3871034999999999E-9</v>
      </c>
      <c r="HA89" s="44">
        <v>1.3621323E-8</v>
      </c>
      <c r="HB89" s="44">
        <v>1.9382907999999999E-8</v>
      </c>
      <c r="HC89" s="44">
        <v>2.6768015E-8</v>
      </c>
      <c r="HD89" s="44">
        <v>0</v>
      </c>
      <c r="HE89" s="44">
        <v>4.0204969999999998E-17</v>
      </c>
      <c r="HF89" s="44">
        <v>1.4282791E-16</v>
      </c>
      <c r="HG89" s="44">
        <v>3.6435492999999999E-16</v>
      </c>
      <c r="HH89" s="44">
        <v>8.1634435999999997E-16</v>
      </c>
      <c r="HI89" s="44">
        <v>1.7029672000000001E-15</v>
      </c>
      <c r="HJ89" s="44">
        <v>3.3933927E-15</v>
      </c>
      <c r="HK89" s="44">
        <v>6.5459253000000003E-15</v>
      </c>
      <c r="HL89" s="44">
        <v>1.2320984399999999E-14</v>
      </c>
      <c r="HM89" s="44">
        <v>2.2742975E-14</v>
      </c>
      <c r="HN89" s="44">
        <v>4.1310315000000003E-14</v>
      </c>
      <c r="HO89" s="44">
        <v>7.4015410000000003E-14</v>
      </c>
      <c r="HP89" s="44">
        <v>1.3103723E-13</v>
      </c>
      <c r="HQ89" s="44">
        <v>2.2953205E-13</v>
      </c>
      <c r="HR89" s="44">
        <v>3.9820137999999999E-13</v>
      </c>
      <c r="HS89" s="44">
        <v>6.8471919999999998E-13</v>
      </c>
      <c r="HT89" s="44">
        <v>1.1677282999999999E-12</v>
      </c>
      <c r="HU89" s="44">
        <v>1.9760868000000001E-12</v>
      </c>
      <c r="HV89" s="44">
        <v>3.319546E-12</v>
      </c>
      <c r="HW89" s="44">
        <v>5.5373292999999998E-12</v>
      </c>
      <c r="HX89" s="44">
        <v>9.1745360000000003E-12</v>
      </c>
      <c r="HY89" s="44">
        <v>1.5101501999999999E-11</v>
      </c>
      <c r="HZ89" s="44">
        <v>2.4698988E-11</v>
      </c>
      <c r="IA89" s="44">
        <v>4.0143344000000001E-11</v>
      </c>
      <c r="IB89" s="44">
        <v>6.4842214999999998E-11</v>
      </c>
      <c r="IC89" s="44">
        <v>1.0409493999999999E-10</v>
      </c>
      <c r="ID89" s="44">
        <v>1.6608392E-10</v>
      </c>
      <c r="IE89" s="44">
        <v>2.633478E-10</v>
      </c>
      <c r="IF89" s="44">
        <v>4.1494589999999998E-10</v>
      </c>
      <c r="IG89" s="44">
        <v>6.4932830000000005E-10</v>
      </c>
      <c r="IH89" s="44">
        <v>1.0095668000000001E-9</v>
      </c>
      <c r="II89" s="44">
        <v>1.5590463E-9</v>
      </c>
      <c r="IJ89" s="44">
        <v>2.3900695E-9</v>
      </c>
      <c r="IK89" s="44">
        <v>3.6346968000000001E-9</v>
      </c>
      <c r="IL89" s="44">
        <v>5.4778133000000004E-9</v>
      </c>
      <c r="IM89" s="44">
        <v>8.1702870000000002E-9</v>
      </c>
      <c r="IN89" s="44">
        <v>1.20367485E-8</v>
      </c>
      <c r="IO89" s="44">
        <v>1.7464904E-8</v>
      </c>
      <c r="IP89" s="44">
        <v>2.4845678E-8</v>
      </c>
      <c r="IQ89" s="44">
        <v>3.4311009999999999E-8</v>
      </c>
      <c r="IR89" s="44">
        <v>0</v>
      </c>
      <c r="IS89" s="44">
        <v>4.2122600000000001E-17</v>
      </c>
      <c r="IT89" s="44">
        <v>1.4960772E-16</v>
      </c>
      <c r="IU89" s="44">
        <v>3.8099941999999998E-16</v>
      </c>
      <c r="IV89" s="44">
        <v>8.5340789999999998E-16</v>
      </c>
      <c r="IW89" s="44">
        <v>1.781107E-15</v>
      </c>
      <c r="IX89" s="44">
        <v>3.5529179999999997E-15</v>
      </c>
      <c r="IY89" s="44">
        <v>6.8647615999999997E-15</v>
      </c>
      <c r="IZ89" s="44">
        <v>1.2948775000000001E-14</v>
      </c>
      <c r="JA89" s="44">
        <v>2.3965674E-14</v>
      </c>
      <c r="JB89" s="44">
        <v>4.3671791999999998E-14</v>
      </c>
      <c r="JC89" s="44">
        <v>7.8546130000000006E-14</v>
      </c>
      <c r="JD89" s="44">
        <v>1.3968601999999999E-13</v>
      </c>
      <c r="JE89" s="44">
        <v>2.4570949999999998E-13</v>
      </c>
      <c r="JF89" s="44">
        <v>4.2795113E-13</v>
      </c>
      <c r="JG89" s="44">
        <v>7.386397E-13</v>
      </c>
      <c r="JH89" s="44">
        <v>1.2642196E-12</v>
      </c>
      <c r="JI89" s="44">
        <v>2.1467905999999999E-12</v>
      </c>
      <c r="JJ89" s="44">
        <v>3.6183906999999999E-12</v>
      </c>
      <c r="JK89" s="44">
        <v>6.0554380000000004E-12</v>
      </c>
      <c r="JL89" s="44">
        <v>1.0064608E-11</v>
      </c>
      <c r="JM89" s="44">
        <v>1.6617394999999999E-11</v>
      </c>
      <c r="JN89" s="44">
        <v>2.7259469999999999E-11</v>
      </c>
      <c r="JO89" s="44">
        <v>4.4433976999999997E-11</v>
      </c>
      <c r="JP89" s="44">
        <v>7.1977200000000006E-11</v>
      </c>
      <c r="JQ89" s="44">
        <v>1.158717E-10</v>
      </c>
      <c r="JR89" s="44">
        <v>1.8538146999999999E-10</v>
      </c>
      <c r="JS89" s="44">
        <v>2.9474422999999998E-10</v>
      </c>
      <c r="JT89" s="44">
        <v>4.6566534000000003E-10</v>
      </c>
      <c r="JU89" s="44">
        <v>7.3094939999999996E-10</v>
      </c>
      <c r="JV89" s="44">
        <v>1.1388752E-9</v>
      </c>
      <c r="JW89" s="44">
        <v>1.7620302E-9</v>
      </c>
      <c r="JX89" s="44">
        <v>2.7058645999999998E-9</v>
      </c>
      <c r="JY89" s="44">
        <v>4.1216177000000002E-9</v>
      </c>
      <c r="JZ89" s="44">
        <v>6.2211380000000001E-9</v>
      </c>
      <c r="KA89" s="44">
        <v>9.291819E-9</v>
      </c>
      <c r="KB89" s="44">
        <v>1.3705227999999999E-8</v>
      </c>
      <c r="KC89" s="44">
        <v>1.9904450999999999E-8</v>
      </c>
      <c r="KD89" s="44">
        <v>2.8334965000000001E-8</v>
      </c>
      <c r="KE89" s="44">
        <v>3.9140183000000001E-8</v>
      </c>
      <c r="KF89" s="44">
        <v>0</v>
      </c>
      <c r="KG89" s="44">
        <v>4.5171370000000002E-17</v>
      </c>
      <c r="KH89" s="44">
        <v>1.6055198E-16</v>
      </c>
      <c r="KI89" s="44">
        <v>4.0928740000000002E-16</v>
      </c>
      <c r="KJ89" s="44">
        <v>9.1677250000000005E-16</v>
      </c>
      <c r="KK89" s="44">
        <v>1.9121596999999999E-15</v>
      </c>
      <c r="KL89" s="44">
        <v>3.8095993000000003E-15</v>
      </c>
      <c r="KM89" s="44">
        <v>7.3471420000000001E-15</v>
      </c>
      <c r="KN89" s="44">
        <v>1.3824367000000001E-14</v>
      </c>
      <c r="KO89" s="44">
        <v>2.5503777E-14</v>
      </c>
      <c r="KP89" s="44">
        <v>4.6283759999999998E-14</v>
      </c>
      <c r="KQ89" s="44">
        <v>8.2818299999999998E-14</v>
      </c>
      <c r="KR89" s="44">
        <v>1.4635976000000001E-13</v>
      </c>
      <c r="KS89" s="44">
        <v>2.5603210000000002E-13</v>
      </c>
      <c r="KT89" s="44">
        <v>4.4376932000000001E-13</v>
      </c>
      <c r="KU89" s="44">
        <v>7.6265734999999999E-13</v>
      </c>
      <c r="KV89" s="44">
        <v>1.3003697999999999E-12</v>
      </c>
      <c r="KW89" s="44">
        <v>2.2007807999999999E-12</v>
      </c>
      <c r="KX89" s="44">
        <v>3.6985179999999999E-12</v>
      </c>
      <c r="KY89" s="44">
        <v>6.1738730000000003E-12</v>
      </c>
      <c r="KZ89" s="44">
        <v>1.0239494E-11</v>
      </c>
      <c r="LA89" s="44">
        <v>1.6876976E-11</v>
      </c>
      <c r="LB89" s="44">
        <v>2.7648344E-11</v>
      </c>
      <c r="LC89" s="44">
        <v>4.5025450000000002E-11</v>
      </c>
      <c r="LD89" s="44">
        <v>7.2895739999999998E-11</v>
      </c>
      <c r="LE89" s="44">
        <v>1.1733498E-10</v>
      </c>
      <c r="LF89" s="44">
        <v>1.8777811E-10</v>
      </c>
      <c r="LG89" s="44">
        <v>2.9877809E-10</v>
      </c>
      <c r="LH89" s="44">
        <v>4.7261990000000004E-10</v>
      </c>
      <c r="LI89" s="44">
        <v>7.4317149999999999E-10</v>
      </c>
      <c r="LJ89" s="44">
        <v>1.1614566E-9</v>
      </c>
      <c r="LK89" s="44">
        <v>1.8020392000000001E-9</v>
      </c>
      <c r="LL89" s="44">
        <v>2.7743651999999999E-9</v>
      </c>
      <c r="LM89" s="44">
        <v>4.2354698000000004E-9</v>
      </c>
      <c r="LN89" s="44">
        <v>6.4056547000000004E-9</v>
      </c>
      <c r="LO89" s="44">
        <v>9.5841880000000004E-9</v>
      </c>
      <c r="LP89" s="44">
        <v>1.41582595E-8</v>
      </c>
      <c r="LQ89" s="44">
        <v>2.0589564000000001E-8</v>
      </c>
      <c r="LR89" s="44">
        <v>2.934051E-8</v>
      </c>
      <c r="LS89" s="44">
        <v>4.0546320000000001E-8</v>
      </c>
      <c r="LT89" s="44">
        <v>0</v>
      </c>
      <c r="LU89" s="44">
        <v>3.9744759999999999E-17</v>
      </c>
      <c r="LV89" s="44">
        <v>1.4095899000000001E-16</v>
      </c>
      <c r="LW89" s="44">
        <v>3.5869867999999998E-16</v>
      </c>
      <c r="LX89" s="44">
        <v>8.0326749999999999E-16</v>
      </c>
      <c r="LY89" s="44">
        <v>1.6768434E-15</v>
      </c>
      <c r="LZ89" s="44">
        <v>3.3466678E-15</v>
      </c>
      <c r="MA89" s="44">
        <v>6.4710980000000001E-15</v>
      </c>
      <c r="MB89" s="44">
        <v>1.2217651000000001E-14</v>
      </c>
      <c r="MC89" s="44">
        <v>2.2636818E-14</v>
      </c>
      <c r="MD89" s="44">
        <v>4.1298057000000001E-14</v>
      </c>
      <c r="ME89" s="44">
        <v>7.4362595000000004E-14</v>
      </c>
      <c r="MF89" s="44">
        <v>1.3238142000000001E-13</v>
      </c>
      <c r="MG89" s="44">
        <v>2.3329039999999999E-13</v>
      </c>
      <c r="MH89" s="44">
        <v>4.0736248E-13</v>
      </c>
      <c r="MI89" s="44">
        <v>7.0533080000000004E-13</v>
      </c>
      <c r="MJ89" s="44">
        <v>1.2116804E-12</v>
      </c>
      <c r="MK89" s="44">
        <v>2.0661620000000001E-12</v>
      </c>
      <c r="ML89" s="44">
        <v>3.4984895000000001E-12</v>
      </c>
      <c r="MM89" s="44">
        <v>5.8838950000000003E-12</v>
      </c>
      <c r="MN89" s="44">
        <v>9.8315549999999993E-12</v>
      </c>
      <c r="MO89" s="44">
        <v>1.6324679999999999E-11</v>
      </c>
      <c r="MP89" s="44">
        <v>2.691582E-11</v>
      </c>
      <c r="MQ89" s="44">
        <v>4.4075630000000002E-11</v>
      </c>
      <c r="MR89" s="44">
        <v>7.1694939999999995E-11</v>
      </c>
      <c r="MS89" s="44">
        <v>1.1585754600000001E-10</v>
      </c>
      <c r="MT89" s="44">
        <v>1.8600733000000001E-10</v>
      </c>
      <c r="MU89" s="44">
        <v>2.9669209999999998E-10</v>
      </c>
      <c r="MV89" s="44">
        <v>4.7014019999999995E-10</v>
      </c>
      <c r="MW89" s="44">
        <v>7.4001293999999998E-10</v>
      </c>
      <c r="MX89" s="44">
        <v>1.1567806E-9</v>
      </c>
      <c r="MY89" s="44">
        <v>1.7951768E-9</v>
      </c>
      <c r="MZ89" s="44">
        <v>2.7642701E-9</v>
      </c>
      <c r="NA89" s="44">
        <v>4.2205928000000003E-9</v>
      </c>
      <c r="NB89" s="44">
        <v>6.3834698E-9</v>
      </c>
      <c r="NC89" s="44">
        <v>9.5503779999999992E-9</v>
      </c>
      <c r="ND89" s="44">
        <v>1.410596E-8</v>
      </c>
      <c r="NE89" s="44">
        <v>2.0508128999999999E-8</v>
      </c>
      <c r="NF89" s="44">
        <v>2.9214856000000001E-8</v>
      </c>
      <c r="NG89" s="44">
        <v>4.0356586000000002E-8</v>
      </c>
      <c r="NH89" s="44">
        <v>0</v>
      </c>
      <c r="NI89" s="44">
        <v>4.4755992999999997E-17</v>
      </c>
      <c r="NJ89" s="44">
        <v>1.5931325E-16</v>
      </c>
      <c r="NK89" s="44">
        <v>4.0694009999999999E-16</v>
      </c>
      <c r="NL89" s="44">
        <v>9.1273209999999996E-16</v>
      </c>
      <c r="NM89" s="44">
        <v>1.9059023E-15</v>
      </c>
      <c r="NN89" s="44">
        <v>3.8013659999999996E-15</v>
      </c>
      <c r="NO89" s="44">
        <v>7.3400510000000004E-15</v>
      </c>
      <c r="NP89" s="44">
        <v>1.3829876E-14</v>
      </c>
      <c r="NQ89" s="44">
        <v>2.5556047999999999E-14</v>
      </c>
      <c r="NR89" s="44">
        <v>4.6473686000000002E-14</v>
      </c>
      <c r="NS89" s="44">
        <v>8.3368409999999998E-14</v>
      </c>
      <c r="NT89" s="44">
        <v>1.4778840999999999E-13</v>
      </c>
      <c r="NU89" s="44">
        <v>2.5923595999999998E-13</v>
      </c>
      <c r="NV89" s="44">
        <v>4.504038E-13</v>
      </c>
      <c r="NW89" s="44">
        <v>7.7570833000000002E-13</v>
      </c>
      <c r="NX89" s="44">
        <v>1.3251006E-12</v>
      </c>
      <c r="NY89" s="44">
        <v>2.2462626E-12</v>
      </c>
      <c r="NZ89" s="44">
        <v>3.7800489999999997E-12</v>
      </c>
      <c r="OA89" s="44">
        <v>6.3166541999999997E-12</v>
      </c>
      <c r="OB89" s="44">
        <v>1.0483996E-11</v>
      </c>
      <c r="OC89" s="44">
        <v>1.7285525000000001E-11</v>
      </c>
      <c r="OD89" s="44">
        <v>2.8338814E-11</v>
      </c>
      <c r="OE89" s="44">
        <v>4.6198619999999998E-11</v>
      </c>
      <c r="OF89" s="44">
        <v>7.4904354000000001E-11</v>
      </c>
      <c r="OG89" s="44">
        <v>1.2076498000000001E-10</v>
      </c>
      <c r="OH89" s="44">
        <v>1.9346548000000001E-10</v>
      </c>
      <c r="OI89" s="44">
        <v>3.0794625E-10</v>
      </c>
      <c r="OJ89" s="44">
        <v>4.8698750000000002E-10</v>
      </c>
      <c r="OK89" s="44">
        <v>7.6500659999999998E-10</v>
      </c>
      <c r="OL89" s="44">
        <v>1.1934664999999999E-9</v>
      </c>
      <c r="OM89" s="44">
        <v>1.8484708E-9</v>
      </c>
      <c r="ON89" s="44">
        <v>2.8410602999999998E-9</v>
      </c>
      <c r="OO89" s="44">
        <v>4.3303285000000002E-9</v>
      </c>
      <c r="OP89" s="44">
        <v>6.5394525000000002E-9</v>
      </c>
      <c r="OQ89" s="44">
        <v>9.7718670000000004E-9</v>
      </c>
      <c r="OR89" s="44">
        <v>1.4420459E-8</v>
      </c>
      <c r="OS89" s="44">
        <v>2.095487E-8</v>
      </c>
      <c r="OT89" s="44">
        <v>2.9849572999999999E-8</v>
      </c>
      <c r="OU89" s="44">
        <v>4.12693E-8</v>
      </c>
      <c r="OV89" s="44">
        <v>0</v>
      </c>
      <c r="OW89" s="44">
        <v>3.6673739999999998E-17</v>
      </c>
      <c r="OX89" s="44">
        <v>1.3047502000000001E-16</v>
      </c>
      <c r="OY89" s="44">
        <v>3.3232837000000002E-16</v>
      </c>
      <c r="OZ89" s="44">
        <v>7.4368085000000003E-16</v>
      </c>
      <c r="PA89" s="44">
        <v>1.5493034999999999E-15</v>
      </c>
      <c r="PB89" s="44">
        <v>3.0822652E-15</v>
      </c>
      <c r="PC89" s="44">
        <v>5.9345266999999996E-15</v>
      </c>
      <c r="PD89" s="44">
        <v>1.1145892E-14</v>
      </c>
      <c r="PE89" s="44">
        <v>2.0523473E-14</v>
      </c>
      <c r="PF89" s="44">
        <v>3.7178018000000003E-14</v>
      </c>
      <c r="PG89" s="44">
        <v>6.6417650000000003E-14</v>
      </c>
      <c r="PH89" s="44">
        <v>1.1722495999999999E-13</v>
      </c>
      <c r="PI89" s="44">
        <v>2.0468393999999999E-13</v>
      </c>
      <c r="PJ89" s="44">
        <v>3.5393819999999998E-13</v>
      </c>
      <c r="PK89" s="44">
        <v>6.0660743000000005E-13</v>
      </c>
      <c r="PL89" s="44">
        <v>1.0311188999999999E-12</v>
      </c>
      <c r="PM89" s="44">
        <v>1.7392411E-12</v>
      </c>
      <c r="PN89" s="44">
        <v>2.9123695999999998E-12</v>
      </c>
      <c r="PO89" s="44">
        <v>4.8430619999999997E-12</v>
      </c>
      <c r="PP89" s="44">
        <v>8.0002519999999999E-12</v>
      </c>
      <c r="PQ89" s="44">
        <v>1.3130968499999999E-11</v>
      </c>
      <c r="PR89" s="44">
        <v>2.141788E-11</v>
      </c>
      <c r="PS89" s="44">
        <v>3.4721513999999999E-11</v>
      </c>
      <c r="PT89" s="44">
        <v>5.5948822000000003E-11</v>
      </c>
      <c r="PU89" s="44">
        <v>8.9704985999999994E-11</v>
      </c>
      <c r="PV89" s="44">
        <v>1.4304795000000001E-10</v>
      </c>
      <c r="PW89" s="44">
        <v>2.2684176999999999E-10</v>
      </c>
      <c r="PX89" s="44">
        <v>3.5765410000000002E-10</v>
      </c>
      <c r="PY89" s="44">
        <v>5.6053420000000002E-10</v>
      </c>
      <c r="PZ89" s="44">
        <v>8.7299620000000001E-10</v>
      </c>
      <c r="QA89" s="44">
        <v>1.3505754000000001E-9</v>
      </c>
      <c r="QB89" s="44">
        <v>2.0743377999999998E-9</v>
      </c>
      <c r="QC89" s="44">
        <v>3.1605680000000002E-9</v>
      </c>
      <c r="QD89" s="44">
        <v>4.7720319999999999E-9</v>
      </c>
      <c r="QE89" s="44">
        <v>7.1295854000000002E-9</v>
      </c>
      <c r="QF89" s="44">
        <v>1.0519397000000001E-8</v>
      </c>
      <c r="QG89" s="44">
        <v>1.5284265999999999E-8</v>
      </c>
      <c r="QH89" s="44">
        <v>2.1772726000000001E-8</v>
      </c>
      <c r="QI89" s="44">
        <v>3.0093304000000001E-8</v>
      </c>
      <c r="QJ89" s="44">
        <v>0</v>
      </c>
      <c r="QK89" s="44">
        <v>2.0134425999999999E-17</v>
      </c>
      <c r="QL89" s="44">
        <v>7.1241169999999999E-17</v>
      </c>
      <c r="QM89" s="44">
        <v>1.8114399999999999E-16</v>
      </c>
      <c r="QN89" s="44">
        <v>4.0448227E-16</v>
      </c>
      <c r="QO89" s="44">
        <v>8.4077170000000004E-16</v>
      </c>
      <c r="QP89" s="44">
        <v>1.6667761999999999E-15</v>
      </c>
      <c r="QQ89" s="44">
        <v>3.1966152999999999E-15</v>
      </c>
      <c r="QR89" s="44">
        <v>5.9783149999999998E-15</v>
      </c>
      <c r="QS89" s="44">
        <v>1.0958529E-14</v>
      </c>
      <c r="QT89" s="44">
        <v>1.9756342000000001E-14</v>
      </c>
      <c r="QU89" s="44">
        <v>3.5116163000000002E-14</v>
      </c>
      <c r="QV89" s="44">
        <v>6.1650780000000006E-14</v>
      </c>
      <c r="QW89" s="44">
        <v>1.0705172E-13</v>
      </c>
      <c r="QX89" s="44">
        <v>1.8404720000000001E-13</v>
      </c>
      <c r="QY89" s="44">
        <v>3.1354763999999998E-13</v>
      </c>
      <c r="QZ89" s="44">
        <v>5.2966426E-13</v>
      </c>
      <c r="RA89" s="44">
        <v>8.8766080000000003E-13</v>
      </c>
      <c r="RB89" s="44">
        <v>1.4764625E-12</v>
      </c>
      <c r="RC89" s="44">
        <v>2.4381874999999999E-12</v>
      </c>
      <c r="RD89" s="44">
        <v>3.9983117000000003E-12</v>
      </c>
      <c r="RE89" s="44">
        <v>6.5225256000000004E-12</v>
      </c>
      <c r="RF89" s="44">
        <v>1.0575978500000001E-11</v>
      </c>
      <c r="RG89" s="44">
        <v>1.7045759E-11</v>
      </c>
      <c r="RH89" s="44">
        <v>2.7309478E-11</v>
      </c>
      <c r="RI89" s="44">
        <v>4.3490173E-11</v>
      </c>
      <c r="RJ89" s="44">
        <v>6.8924990000000004E-11</v>
      </c>
      <c r="RK89" s="44">
        <v>1.0869116E-10</v>
      </c>
      <c r="RL89" s="44">
        <v>1.7050417E-10</v>
      </c>
      <c r="RM89" s="44">
        <v>2.6598629999999999E-10</v>
      </c>
      <c r="RN89" s="44">
        <v>4.1246330000000001E-10</v>
      </c>
      <c r="RO89" s="44">
        <v>6.3546906999999997E-10</v>
      </c>
      <c r="RP89" s="44">
        <v>9.7212779999999995E-10</v>
      </c>
      <c r="RQ89" s="44">
        <v>1.4754992000000001E-9</v>
      </c>
      <c r="RR89" s="44">
        <v>2.2197193E-9</v>
      </c>
      <c r="RS89" s="44">
        <v>3.3050213999999999E-9</v>
      </c>
      <c r="RT89" s="44">
        <v>4.8605884E-9</v>
      </c>
      <c r="RU89" s="44">
        <v>7.0399500000000003E-9</v>
      </c>
      <c r="RV89" s="44">
        <v>9.9970139999999996E-9</v>
      </c>
      <c r="RW89" s="44">
        <v>1.3777254E-8</v>
      </c>
      <c r="RX89" s="44">
        <v>0</v>
      </c>
      <c r="RY89" s="44">
        <v>1.2502255000000001E-17</v>
      </c>
      <c r="RZ89" s="44">
        <v>4.4074639999999997E-17</v>
      </c>
      <c r="SA89" s="44">
        <v>1.1165153E-16</v>
      </c>
      <c r="SB89" s="44">
        <v>2.4864269999999999E-16</v>
      </c>
      <c r="SC89" s="44">
        <v>5.1564459999999999E-16</v>
      </c>
      <c r="SD89" s="44">
        <v>1.0216144E-15</v>
      </c>
      <c r="SE89" s="44">
        <v>1.9577947000000001E-15</v>
      </c>
      <c r="SF89" s="44">
        <v>3.6584909999999998E-15</v>
      </c>
      <c r="SG89" s="44">
        <v>6.7012059999999998E-15</v>
      </c>
      <c r="SH89" s="44">
        <v>1.2074102000000001E-14</v>
      </c>
      <c r="SI89" s="44">
        <v>2.1452986000000001E-14</v>
      </c>
      <c r="SJ89" s="44">
        <v>3.7657296000000001E-14</v>
      </c>
      <c r="SK89" s="44">
        <v>6.5394725000000001E-14</v>
      </c>
      <c r="SL89" s="44">
        <v>1.1246995999999999E-13</v>
      </c>
      <c r="SM89" s="44">
        <v>1.9173443E-13</v>
      </c>
      <c r="SN89" s="44">
        <v>3.2421203999999997E-13</v>
      </c>
      <c r="SO89" s="44">
        <v>5.4408030000000001E-13</v>
      </c>
      <c r="SP89" s="44">
        <v>9.0656179999999996E-13</v>
      </c>
      <c r="SQ89" s="44">
        <v>1.5003512999999999E-12</v>
      </c>
      <c r="SR89" s="44">
        <v>2.4670676000000001E-12</v>
      </c>
      <c r="SS89" s="44">
        <v>4.0315169999999997E-12</v>
      </c>
      <c r="ST89" s="44">
        <v>6.5484230000000002E-12</v>
      </c>
      <c r="SU89" s="44">
        <v>1.05741865E-11</v>
      </c>
      <c r="SV89" s="44">
        <v>1.6976202000000001E-11</v>
      </c>
      <c r="SW89" s="44">
        <v>2.7098180999999999E-11</v>
      </c>
      <c r="SX89" s="44">
        <v>4.3007937E-11</v>
      </c>
      <c r="SY89" s="44">
        <v>6.7864559999999995E-11</v>
      </c>
      <c r="SZ89" s="44">
        <v>1.0645666E-10</v>
      </c>
      <c r="TA89" s="44">
        <v>1.6597979E-10</v>
      </c>
      <c r="TB89" s="44">
        <v>2.571387E-10</v>
      </c>
      <c r="TC89" s="44">
        <v>3.9565886999999999E-10</v>
      </c>
      <c r="TD89" s="44">
        <v>6.0429669999999995E-10</v>
      </c>
      <c r="TE89" s="44">
        <v>9.1535457000000004E-10</v>
      </c>
      <c r="TF89" s="44">
        <v>1.3747046E-9</v>
      </c>
      <c r="TG89" s="44">
        <v>2.0441160000000001E-9</v>
      </c>
      <c r="TH89" s="44">
        <v>3.0033484999999999E-9</v>
      </c>
      <c r="TI89" s="44">
        <v>4.3476604999999996E-9</v>
      </c>
      <c r="TJ89" s="44">
        <v>6.1734493000000002E-9</v>
      </c>
      <c r="TK89" s="44">
        <v>8.5125190000000004E-9</v>
      </c>
      <c r="TL89" s="44">
        <v>0</v>
      </c>
      <c r="TM89" s="44">
        <v>1.3517164E-17</v>
      </c>
      <c r="TN89" s="44">
        <v>4.7731695999999999E-17</v>
      </c>
      <c r="TO89" s="44">
        <v>1.209978E-16</v>
      </c>
      <c r="TP89" s="44">
        <v>2.6938365999999998E-16</v>
      </c>
      <c r="TQ89" s="44">
        <v>5.581577E-16</v>
      </c>
      <c r="TR89" s="44">
        <v>1.1039039999999999E-15</v>
      </c>
      <c r="TS89" s="44">
        <v>2.113915E-15</v>
      </c>
      <c r="TT89" s="44">
        <v>3.9499305999999998E-15</v>
      </c>
      <c r="TU89" s="44">
        <v>7.2376869999999992E-15</v>
      </c>
      <c r="TV89" s="44">
        <v>1.3049629000000001E-14</v>
      </c>
      <c r="TW89" s="44">
        <v>2.3208143999999999E-14</v>
      </c>
      <c r="TX89" s="44">
        <v>4.0785317E-14</v>
      </c>
      <c r="TY89" s="44">
        <v>7.0921550000000001E-14</v>
      </c>
      <c r="TZ89" s="44">
        <v>1.2215799999999999E-13</v>
      </c>
      <c r="UA89" s="44">
        <v>2.0859155000000001E-13</v>
      </c>
      <c r="UB89" s="44">
        <v>3.5333980000000002E-13</v>
      </c>
      <c r="UC89" s="44">
        <v>5.940796E-13</v>
      </c>
      <c r="UD89" s="44">
        <v>9.9184599999999997E-13</v>
      </c>
      <c r="UE89" s="44">
        <v>1.6449312E-12</v>
      </c>
      <c r="UF89" s="44">
        <v>2.710699E-12</v>
      </c>
      <c r="UG89" s="44">
        <v>4.4396304999999996E-12</v>
      </c>
      <c r="UH89" s="44">
        <v>7.2280829999999997E-12</v>
      </c>
      <c r="UI89" s="44">
        <v>1.1699543E-11</v>
      </c>
      <c r="UJ89" s="44">
        <v>1.8828790000000001E-11</v>
      </c>
      <c r="UK89" s="44">
        <v>3.0129989999999998E-11</v>
      </c>
      <c r="UL89" s="44">
        <v>4.7938982999999999E-11</v>
      </c>
      <c r="UM89" s="44">
        <v>7.5831780000000005E-11</v>
      </c>
      <c r="UN89" s="44">
        <v>1.192367E-10</v>
      </c>
      <c r="UO89" s="44">
        <v>1.8630874999999999E-10</v>
      </c>
      <c r="UP89" s="44">
        <v>2.8971184E-10</v>
      </c>
      <c r="UQ89" s="44">
        <v>4.4790535000000002E-10</v>
      </c>
      <c r="UR89" s="44">
        <v>6.8803919999999999E-10</v>
      </c>
      <c r="US89" s="44">
        <v>1.0493518000000001E-9</v>
      </c>
      <c r="UT89" s="44">
        <v>1.5862561000000001E-9</v>
      </c>
      <c r="UU89" s="44">
        <v>2.3731371999999999E-9</v>
      </c>
      <c r="UV89" s="44">
        <v>3.5064671000000001E-9</v>
      </c>
      <c r="UW89" s="44">
        <v>5.1017260000000003E-9</v>
      </c>
      <c r="UX89" s="44">
        <v>7.2759419999999998E-9</v>
      </c>
      <c r="UY89" s="44">
        <v>1.0064075000000001E-8</v>
      </c>
      <c r="UZ89" s="44">
        <v>0</v>
      </c>
      <c r="VA89" s="44">
        <v>1.8805526E-17</v>
      </c>
      <c r="VB89" s="44">
        <v>6.6527509999999998E-17</v>
      </c>
      <c r="VC89" s="44">
        <v>1.6899009999999999E-16</v>
      </c>
      <c r="VD89" s="44">
        <v>3.7742990000000002E-16</v>
      </c>
      <c r="VE89" s="44">
        <v>7.8523304999999998E-16</v>
      </c>
      <c r="VF89" s="44">
        <v>1.5609478000000001E-15</v>
      </c>
      <c r="VG89" s="44">
        <v>3.0046827000000001E-15</v>
      </c>
      <c r="VH89" s="44">
        <v>5.6448245000000001E-15</v>
      </c>
      <c r="VI89" s="44">
        <v>1.0402409E-14</v>
      </c>
      <c r="VJ89" s="44">
        <v>1.8868087E-14</v>
      </c>
      <c r="VK89" s="44">
        <v>3.3765803000000002E-14</v>
      </c>
      <c r="VL89" s="44">
        <v>5.9723890000000003E-14</v>
      </c>
      <c r="VM89" s="44">
        <v>1.04548436E-13</v>
      </c>
      <c r="VN89" s="44">
        <v>1.8131226999999999E-13</v>
      </c>
      <c r="VO89" s="44">
        <v>3.1176106000000001E-13</v>
      </c>
      <c r="VP89" s="44">
        <v>5.3182960000000004E-13</v>
      </c>
      <c r="VQ89" s="44">
        <v>9.0051130000000001E-13</v>
      </c>
      <c r="VR89" s="44">
        <v>1.5140413E-12</v>
      </c>
      <c r="VS89" s="44">
        <v>2.5284144999999999E-12</v>
      </c>
      <c r="VT89" s="44">
        <v>4.1948960000000003E-12</v>
      </c>
      <c r="VU89" s="44">
        <v>6.9156196000000001E-12</v>
      </c>
      <c r="VV89" s="44">
        <v>1.1329971000000001E-11</v>
      </c>
      <c r="VW89" s="44">
        <v>1.8447395E-11</v>
      </c>
      <c r="VX89" s="44">
        <v>2.9882863999999997E-11</v>
      </c>
      <c r="VY89" s="44">
        <v>4.8153627000000003E-11</v>
      </c>
      <c r="VZ89" s="44">
        <v>7.726703E-11</v>
      </c>
      <c r="WA89" s="44">
        <v>1.2333914000000001E-10</v>
      </c>
      <c r="WB89" s="44">
        <v>1.9581213999999999E-10</v>
      </c>
      <c r="WC89" s="44">
        <v>3.090966E-10</v>
      </c>
      <c r="WD89" s="44">
        <v>4.846757E-10</v>
      </c>
      <c r="WE89" s="44">
        <v>7.5459382999999998E-10</v>
      </c>
      <c r="WF89" s="44">
        <v>1.1658267999999999E-9</v>
      </c>
      <c r="WG89" s="44">
        <v>1.7859745E-9</v>
      </c>
      <c r="WH89" s="44">
        <v>2.709904E-9</v>
      </c>
      <c r="WI89" s="44">
        <v>4.0664787000000002E-9</v>
      </c>
      <c r="WJ89" s="44">
        <v>6.0223530000000001E-9</v>
      </c>
      <c r="WK89" s="44">
        <v>8.7765569999999992E-9</v>
      </c>
      <c r="WL89" s="44">
        <v>1.2530928E-8</v>
      </c>
      <c r="WM89" s="44">
        <v>1.7344475999999999E-8</v>
      </c>
      <c r="WN89" s="44">
        <v>0</v>
      </c>
      <c r="WO89" s="44">
        <v>2.7436863E-17</v>
      </c>
      <c r="WP89" s="44">
        <v>9.7184463999999998E-17</v>
      </c>
      <c r="WQ89" s="44">
        <v>2.4752079999999998E-16</v>
      </c>
      <c r="WR89" s="44">
        <v>5.5451286999999999E-16</v>
      </c>
      <c r="WS89" s="44">
        <v>1.1580125E-15</v>
      </c>
      <c r="WT89" s="44">
        <v>2.3122774999999998E-15</v>
      </c>
      <c r="WU89" s="44">
        <v>4.4737802999999998E-15</v>
      </c>
      <c r="WV89" s="44">
        <v>8.453284E-15</v>
      </c>
      <c r="WW89" s="44">
        <v>1.5676430000000001E-14</v>
      </c>
      <c r="WX89" s="44">
        <v>2.8627307999999999E-14</v>
      </c>
      <c r="WY89" s="44">
        <v>5.1597870000000001E-14</v>
      </c>
      <c r="WZ89" s="44">
        <v>9.1945380000000001E-14</v>
      </c>
      <c r="XA89" s="44">
        <v>1.6218588E-13</v>
      </c>
      <c r="XB89" s="44">
        <v>2.8345569999999998E-13</v>
      </c>
      <c r="XC89" s="44">
        <v>4.9118940000000001E-13</v>
      </c>
      <c r="XD89" s="44">
        <v>8.4487663000000004E-13</v>
      </c>
      <c r="XE89" s="44">
        <v>1.4425180000000001E-12</v>
      </c>
      <c r="XF89" s="44">
        <v>2.4454513999999998E-12</v>
      </c>
      <c r="XG89" s="44">
        <v>4.1172110000000002E-12</v>
      </c>
      <c r="XH89" s="44">
        <v>6.8853000000000002E-12</v>
      </c>
      <c r="XI89" s="44">
        <v>1.1438361E-11</v>
      </c>
      <c r="XJ89" s="44">
        <v>1.8877743E-11</v>
      </c>
      <c r="XK89" s="44">
        <v>3.0952015E-11</v>
      </c>
      <c r="XL89" s="44">
        <v>5.0381012000000001E-11</v>
      </c>
      <c r="XM89" s="44">
        <v>8.149001E-11</v>
      </c>
      <c r="XN89" s="44">
        <v>1.3098600999999999E-10</v>
      </c>
      <c r="XO89" s="44">
        <v>2.0922943E-10</v>
      </c>
      <c r="XP89" s="44">
        <v>3.3209843000000001E-10</v>
      </c>
      <c r="XQ89" s="44">
        <v>5.2371610000000003E-10</v>
      </c>
      <c r="XR89" s="44">
        <v>8.2037227000000001E-10</v>
      </c>
      <c r="XS89" s="44">
        <v>1.2760599E-9</v>
      </c>
      <c r="XT89" s="44">
        <v>1.9700459999999998E-9</v>
      </c>
      <c r="XU89" s="44">
        <v>3.0168091999999998E-9</v>
      </c>
      <c r="XV89" s="44">
        <v>4.57832E-9</v>
      </c>
      <c r="XW89" s="44">
        <v>6.8712915000000002E-9</v>
      </c>
      <c r="XX89" s="44">
        <v>1.0179189E-8</v>
      </c>
      <c r="XY89" s="44">
        <v>1.4842691E-8</v>
      </c>
      <c r="XZ89" s="44">
        <v>2.1208686000000001E-8</v>
      </c>
      <c r="YA89" s="44">
        <v>2.9391877E-8</v>
      </c>
      <c r="YB89" s="44">
        <v>0</v>
      </c>
      <c r="YC89" s="44">
        <v>3.4789219999999999E-17</v>
      </c>
      <c r="YD89" s="44">
        <v>1.2344007E-16</v>
      </c>
      <c r="YE89" s="44">
        <v>3.1423234E-16</v>
      </c>
      <c r="YF89" s="44">
        <v>7.028526E-16</v>
      </c>
      <c r="YG89" s="44">
        <v>1.4636512E-15</v>
      </c>
      <c r="YH89" s="44">
        <v>2.9138426999999999E-15</v>
      </c>
      <c r="YI89" s="44">
        <v>5.6186816999999997E-15</v>
      </c>
      <c r="YJ89" s="44">
        <v>1.0575371499999999E-14</v>
      </c>
      <c r="YK89" s="44">
        <v>1.9525254999999999E-14</v>
      </c>
      <c r="YL89" s="44">
        <v>3.5481186999999998E-14</v>
      </c>
      <c r="YM89" s="44">
        <v>6.3611799999999998E-14</v>
      </c>
      <c r="YN89" s="44">
        <v>1.12712255E-13</v>
      </c>
      <c r="YO89" s="44">
        <v>1.9763706E-13</v>
      </c>
      <c r="YP89" s="44">
        <v>3.4329479999999999E-13</v>
      </c>
      <c r="YQ89" s="44">
        <v>5.9132674000000002E-13</v>
      </c>
      <c r="YR89" s="44">
        <v>1.0105491999999999E-12</v>
      </c>
      <c r="YS89" s="44">
        <v>1.7142654000000001E-12</v>
      </c>
      <c r="YT89" s="44">
        <v>2.8878327999999998E-12</v>
      </c>
      <c r="YU89" s="44">
        <v>4.8327066999999996E-12</v>
      </c>
      <c r="YV89" s="44">
        <v>8.0364019999999995E-12</v>
      </c>
      <c r="YW89" s="44">
        <v>1.3282951000000001E-11</v>
      </c>
      <c r="YX89" s="44">
        <v>2.1826448999999999E-11</v>
      </c>
      <c r="YY89" s="44">
        <v>3.5662280000000001E-11</v>
      </c>
      <c r="YZ89" s="44">
        <v>5.7949805000000001E-11</v>
      </c>
      <c r="ZA89" s="44">
        <v>9.3582319999999997E-11</v>
      </c>
      <c r="ZB89" s="44">
        <v>1.5018652000000001E-10</v>
      </c>
      <c r="ZC89" s="44">
        <v>2.3952260000000002E-10</v>
      </c>
      <c r="ZD89" s="44">
        <v>3.7957733999999999E-10</v>
      </c>
      <c r="ZE89" s="44">
        <v>5.9761879999999998E-10</v>
      </c>
      <c r="ZF89" s="44">
        <v>9.3457520000000001E-10</v>
      </c>
      <c r="ZG89" s="44">
        <v>1.4511786999999999E-9</v>
      </c>
      <c r="ZH89" s="44">
        <v>2.2363047000000001E-9</v>
      </c>
      <c r="ZI89" s="44">
        <v>3.417825E-9</v>
      </c>
      <c r="ZJ89" s="44">
        <v>5.1713353999999998E-9</v>
      </c>
      <c r="ZK89" s="44">
        <v>7.7410989999999998E-9</v>
      </c>
      <c r="ZL89" s="44">
        <v>1.1442065E-8</v>
      </c>
      <c r="ZM89" s="44">
        <v>1.6651282999999999E-8</v>
      </c>
      <c r="ZN89" s="44">
        <v>2.3750840000000001E-8</v>
      </c>
      <c r="ZO89" s="44">
        <v>3.2873579999999999E-8</v>
      </c>
      <c r="ZP89" s="44">
        <v>0</v>
      </c>
      <c r="ZQ89" s="44">
        <v>3.7937342E-17</v>
      </c>
      <c r="ZR89" s="44">
        <v>1.3468291E-16</v>
      </c>
      <c r="ZS89" s="44">
        <v>3.4295685999999998E-16</v>
      </c>
      <c r="ZT89" s="44">
        <v>7.6733683000000004E-16</v>
      </c>
      <c r="ZU89" s="44">
        <v>1.5987689999999999E-15</v>
      </c>
      <c r="ZV89" s="44">
        <v>3.1789195000000001E-15</v>
      </c>
      <c r="ZW89" s="44">
        <v>6.1141442999999996E-15</v>
      </c>
      <c r="ZX89" s="44">
        <v>1.1465812E-14</v>
      </c>
      <c r="ZY89" s="44">
        <v>2.1079579E-14</v>
      </c>
      <c r="ZZ89" s="44">
        <v>3.8112657000000002E-14</v>
      </c>
      <c r="AAA89" s="44">
        <v>6.7929007000000003E-14</v>
      </c>
      <c r="AAB89" s="44">
        <v>1.1955415999999999E-13</v>
      </c>
      <c r="AAC89" s="44">
        <v>2.0803430000000001E-13</v>
      </c>
      <c r="AAD89" s="44">
        <v>3.5863512999999998E-13</v>
      </c>
      <c r="AAE89" s="44">
        <v>6.1298096999999999E-13</v>
      </c>
      <c r="AAF89" s="44">
        <v>1.0393812999999999E-12</v>
      </c>
      <c r="AAG89" s="44">
        <v>1.7492233E-12</v>
      </c>
      <c r="AAH89" s="44">
        <v>2.9230032000000002E-12</v>
      </c>
      <c r="AAI89" s="44">
        <v>4.851404E-12</v>
      </c>
      <c r="AAJ89" s="44">
        <v>7.99974E-12</v>
      </c>
      <c r="AAK89" s="44">
        <v>1.3108284999999999E-11</v>
      </c>
      <c r="AAL89" s="44">
        <v>2.1347799999999999E-11</v>
      </c>
      <c r="AAM89" s="44">
        <v>3.4558488000000001E-11</v>
      </c>
      <c r="AAN89" s="44">
        <v>5.5614992000000002E-11</v>
      </c>
      <c r="AAO89" s="44">
        <v>8.8979020000000002E-11</v>
      </c>
      <c r="AAP89" s="44">
        <v>1.4153011999999999E-10</v>
      </c>
      <c r="AAQ89" s="44">
        <v>2.2380205999999999E-10</v>
      </c>
      <c r="AAR89" s="44">
        <v>3.5180292E-10</v>
      </c>
      <c r="AAS89" s="44">
        <v>5.4966120000000001E-10</v>
      </c>
      <c r="AAT89" s="44">
        <v>8.5340869999999995E-10</v>
      </c>
      <c r="AAU89" s="44">
        <v>1.3162814E-9</v>
      </c>
      <c r="AAV89" s="44">
        <v>2.0159663000000001E-9</v>
      </c>
      <c r="AAW89" s="44">
        <v>3.0602855999999998E-9</v>
      </c>
      <c r="AAX89" s="44">
        <v>4.6043595999999999E-9</v>
      </c>
      <c r="AAY89" s="44">
        <v>6.8563804E-9</v>
      </c>
      <c r="AAZ89" s="44">
        <v>1.0084549999999999E-8</v>
      </c>
      <c r="ABA89" s="44">
        <v>1.4607434999999999E-8</v>
      </c>
      <c r="ABB89" s="44">
        <v>2.0742538000000001E-8</v>
      </c>
      <c r="ABC89" s="44">
        <v>2.8573743999999999E-8</v>
      </c>
      <c r="ABD89" s="44">
        <v>0</v>
      </c>
      <c r="ABE89" s="44">
        <v>4.8966960000000002E-17</v>
      </c>
      <c r="ABF89" s="44">
        <v>1.7437428E-16</v>
      </c>
      <c r="ABG89" s="44">
        <v>4.4482375000000001E-16</v>
      </c>
      <c r="ABH89" s="44">
        <v>9.9633459999999992E-16</v>
      </c>
      <c r="ABI89" s="44">
        <v>2.0770480000000001E-15</v>
      </c>
      <c r="ABJ89" s="44">
        <v>4.1345232000000002E-15</v>
      </c>
      <c r="ABK89" s="44">
        <v>7.9648430000000005E-15</v>
      </c>
      <c r="ABL89" s="44">
        <v>1.4967364E-14</v>
      </c>
      <c r="ABM89" s="44">
        <v>2.7576953E-14</v>
      </c>
      <c r="ABN89" s="44">
        <v>4.9991003999999999E-14</v>
      </c>
      <c r="ABO89" s="44">
        <v>8.9383339999999998E-14</v>
      </c>
      <c r="ABP89" s="44">
        <v>1.5792029999999999E-13</v>
      </c>
      <c r="ABQ89" s="44">
        <v>2.7609110000000002E-13</v>
      </c>
      <c r="ABR89" s="44">
        <v>4.7776380000000005E-13</v>
      </c>
      <c r="ABS89" s="44">
        <v>8.1901836000000002E-13</v>
      </c>
      <c r="ABT89" s="44">
        <v>1.3918571E-12</v>
      </c>
      <c r="ABU89" s="44">
        <v>2.3461640000000001E-12</v>
      </c>
      <c r="ABV89" s="44">
        <v>3.924476E-12</v>
      </c>
      <c r="ABW89" s="44">
        <v>6.5166760000000002E-12</v>
      </c>
      <c r="ABX89" s="44">
        <v>1.0745418E-11</v>
      </c>
      <c r="ABY89" s="44">
        <v>1.7598800999999999E-11</v>
      </c>
      <c r="ABZ89" s="44">
        <v>2.8634666000000001E-11</v>
      </c>
      <c r="ACA89" s="44">
        <v>4.6293358000000002E-11</v>
      </c>
      <c r="ACB89" s="44">
        <v>7.4372650000000002E-11</v>
      </c>
      <c r="ACC89" s="44">
        <v>1.1874317E-10</v>
      </c>
      <c r="ACD89" s="44">
        <v>1.8841613000000001E-10</v>
      </c>
      <c r="ACE89" s="44">
        <v>2.9712169999999998E-10</v>
      </c>
      <c r="ACF89" s="44">
        <v>4.6561274000000001E-10</v>
      </c>
      <c r="ACG89" s="44">
        <v>7.24979E-10</v>
      </c>
      <c r="ACH89" s="44">
        <v>1.1213245E-9</v>
      </c>
      <c r="ACI89" s="44">
        <v>1.7222180000000001E-9</v>
      </c>
      <c r="ACJ89" s="44">
        <v>2.6252210000000001E-9</v>
      </c>
      <c r="ACK89" s="44">
        <v>3.9715573000000003E-9</v>
      </c>
      <c r="ACL89" s="44">
        <v>5.9573074999999996E-9</v>
      </c>
      <c r="ACM89" s="44">
        <v>8.8478060000000002E-9</v>
      </c>
      <c r="ACN89" s="44">
        <v>1.298571E-8</v>
      </c>
      <c r="ACO89" s="44">
        <v>1.8779454000000001E-8</v>
      </c>
      <c r="ACP89" s="44">
        <v>2.6640779999999999E-8</v>
      </c>
      <c r="ACQ89" s="44">
        <v>3.6709124999999998E-8</v>
      </c>
      <c r="ACR89" s="44">
        <v>0</v>
      </c>
      <c r="ACS89" s="44">
        <v>5.4901152000000001E-17</v>
      </c>
      <c r="ACT89" s="44">
        <v>1.9562098000000001E-16</v>
      </c>
      <c r="ACU89" s="44">
        <v>4.9929605999999997E-16</v>
      </c>
      <c r="ACV89" s="44">
        <v>1.1189654E-15</v>
      </c>
      <c r="ACW89" s="44">
        <v>2.3340314999999999E-15</v>
      </c>
      <c r="ACX89" s="44">
        <v>4.6486696999999999E-15</v>
      </c>
      <c r="ACY89" s="44">
        <v>8.9599424999999998E-15</v>
      </c>
      <c r="ACZ89" s="44">
        <v>1.6845355999999999E-14</v>
      </c>
      <c r="ADA89" s="44">
        <v>3.1048595999999998E-14</v>
      </c>
      <c r="ADB89" s="44">
        <v>5.6295883E-14</v>
      </c>
      <c r="ADC89" s="44">
        <v>1.00656435E-13</v>
      </c>
      <c r="ADD89" s="44">
        <v>1.7778945E-13</v>
      </c>
      <c r="ADE89" s="44">
        <v>3.1063438E-13</v>
      </c>
      <c r="ADF89" s="44">
        <v>5.3742502999999996E-13</v>
      </c>
      <c r="ADG89" s="44">
        <v>9.2142879999999996E-13</v>
      </c>
      <c r="ADH89" s="44">
        <v>1.5666129E-12</v>
      </c>
      <c r="ADI89" s="44">
        <v>2.6426812000000001E-12</v>
      </c>
      <c r="ADJ89" s="44">
        <v>4.4248210000000003E-12</v>
      </c>
      <c r="ADK89" s="44">
        <v>7.3564149999999994E-12</v>
      </c>
      <c r="ADL89" s="44">
        <v>1.2147359500000001E-11</v>
      </c>
      <c r="ADM89" s="44">
        <v>1.9927177999999999E-11</v>
      </c>
      <c r="ADN89" s="44">
        <v>3.2481892000000001E-11</v>
      </c>
      <c r="ADO89" s="44">
        <v>5.2618055999999997E-11</v>
      </c>
      <c r="ADP89" s="44">
        <v>8.471793E-11</v>
      </c>
      <c r="ADQ89" s="44">
        <v>1.3557991E-10</v>
      </c>
      <c r="ADR89" s="44">
        <v>2.1567989E-10</v>
      </c>
      <c r="ADS89" s="44">
        <v>3.4104651999999998E-10</v>
      </c>
      <c r="ADT89" s="44">
        <v>5.3601739999999997E-10</v>
      </c>
      <c r="ADU89" s="44">
        <v>8.3723910000000002E-10</v>
      </c>
      <c r="ADV89" s="44">
        <v>1.2993765E-9</v>
      </c>
      <c r="ADW89" s="44">
        <v>2.0030453000000002E-9</v>
      </c>
      <c r="ADX89" s="44">
        <v>3.0654999999999998E-9</v>
      </c>
      <c r="ADY89" s="44">
        <v>4.6544133000000001E-9</v>
      </c>
      <c r="ADZ89" s="44">
        <v>7.0044995999999998E-9</v>
      </c>
      <c r="AEA89" s="44">
        <v>1.0434203E-8</v>
      </c>
      <c r="AEB89" s="44">
        <v>1.5355393E-8</v>
      </c>
      <c r="AEC89" s="44">
        <v>2.2260174000000001E-8</v>
      </c>
      <c r="AED89" s="44">
        <v>3.1645452000000002E-8</v>
      </c>
      <c r="AEE89" s="44">
        <v>4.3680734999999997E-8</v>
      </c>
      <c r="AEF89" s="44">
        <v>0</v>
      </c>
      <c r="AEG89" s="44">
        <v>4.6154749999999997E-17</v>
      </c>
      <c r="AEH89" s="44">
        <v>1.6408153999999999E-16</v>
      </c>
      <c r="AEI89" s="44">
        <v>4.1814847999999998E-16</v>
      </c>
      <c r="AEJ89" s="44">
        <v>9.3601740000000005E-16</v>
      </c>
      <c r="AEK89" s="44">
        <v>1.95066E-15</v>
      </c>
      <c r="AEL89" s="44">
        <v>3.8825119999999997E-15</v>
      </c>
      <c r="AEM89" s="44">
        <v>7.4797700000000004E-15</v>
      </c>
      <c r="AEN89" s="44">
        <v>1.405861E-14</v>
      </c>
      <c r="AEO89" s="44">
        <v>2.5910945E-14</v>
      </c>
      <c r="AEP89" s="44">
        <v>4.6989515000000002E-14</v>
      </c>
      <c r="AEQ89" s="44">
        <v>8.4051803999999996E-14</v>
      </c>
      <c r="AER89" s="44">
        <v>1.4855886999999999E-13</v>
      </c>
      <c r="AES89" s="44">
        <v>2.5980064E-13</v>
      </c>
      <c r="AET89" s="44">
        <v>4.5000949999999998E-13</v>
      </c>
      <c r="AEU89" s="44">
        <v>7.7267110000000001E-13</v>
      </c>
      <c r="AEV89" s="44">
        <v>1.3159464E-12</v>
      </c>
      <c r="AEW89" s="44">
        <v>2.2242119999999998E-12</v>
      </c>
      <c r="AEX89" s="44">
        <v>3.7324090000000001E-12</v>
      </c>
      <c r="AEY89" s="44">
        <v>6.2204785999999998E-12</v>
      </c>
      <c r="AEZ89" s="44">
        <v>1.0299042E-11</v>
      </c>
      <c r="AFA89" s="44">
        <v>1.6943436000000001E-11</v>
      </c>
      <c r="AFB89" s="44">
        <v>2.7701942999999999E-11</v>
      </c>
      <c r="AFC89" s="44">
        <v>4.5017020000000002E-11</v>
      </c>
      <c r="AFD89" s="44">
        <v>7.2717260000000004E-11</v>
      </c>
      <c r="AFE89" s="44">
        <v>1.1676454E-10</v>
      </c>
      <c r="AFF89" s="44">
        <v>1.8637904E-10</v>
      </c>
      <c r="AFG89" s="44">
        <v>2.9571556000000001E-10</v>
      </c>
      <c r="AFH89" s="44">
        <v>4.6633379999999995E-10</v>
      </c>
      <c r="AFI89" s="44">
        <v>7.3078329999999995E-10</v>
      </c>
      <c r="AFJ89" s="44">
        <v>1.1377177E-9</v>
      </c>
      <c r="AFK89" s="44">
        <v>1.7590365999999999E-9</v>
      </c>
      <c r="AFL89" s="44">
        <v>2.6995457000000001E-9</v>
      </c>
      <c r="AFM89" s="44">
        <v>4.1093945999999998E-9</v>
      </c>
      <c r="AFN89" s="44">
        <v>6.1986699999999996E-9</v>
      </c>
      <c r="AFO89" s="44">
        <v>9.2519095E-9</v>
      </c>
      <c r="AFP89" s="44">
        <v>1.3636364000000001E-8</v>
      </c>
      <c r="AFQ89" s="44">
        <v>1.9788752E-8</v>
      </c>
      <c r="AFR89" s="44">
        <v>2.8145296E-8</v>
      </c>
      <c r="AFS89" s="44">
        <v>3.8823700000000001E-8</v>
      </c>
      <c r="AFT89" s="43"/>
      <c r="AFU89" s="42">
        <f t="shared" si="118"/>
        <v>1.6866072E-12</v>
      </c>
      <c r="AFV89" s="42">
        <f t="shared" si="118"/>
        <v>9.0148379999999998E-13</v>
      </c>
      <c r="AFW89" s="42">
        <f t="shared" si="118"/>
        <v>6.3640930000000001E-13</v>
      </c>
      <c r="AFX89" s="42">
        <f t="shared" si="118"/>
        <v>5.8182326999999997E-13</v>
      </c>
      <c r="AFY89" s="42">
        <f t="shared" si="118"/>
        <v>3.9820137999999999E-13</v>
      </c>
      <c r="AFZ89" s="42">
        <f t="shared" si="118"/>
        <v>2.4570949999999998E-13</v>
      </c>
      <c r="AGA89" s="42">
        <f t="shared" si="118"/>
        <v>1.4635976000000001E-13</v>
      </c>
      <c r="AGB89" s="42">
        <f t="shared" si="118"/>
        <v>7.4362595000000004E-14</v>
      </c>
      <c r="AGC89" s="42">
        <f t="shared" si="118"/>
        <v>4.6473686000000002E-14</v>
      </c>
      <c r="AGD89" s="42">
        <f t="shared" si="118"/>
        <v>2.0523473E-14</v>
      </c>
      <c r="AGE89" s="42">
        <f t="shared" si="119"/>
        <v>5.9783149999999998E-15</v>
      </c>
      <c r="AGF89" s="42">
        <f t="shared" si="119"/>
        <v>1.9577947000000001E-15</v>
      </c>
      <c r="AGG89" s="42">
        <f t="shared" si="119"/>
        <v>1.1039039999999999E-15</v>
      </c>
      <c r="AGH89" s="42">
        <f t="shared" si="119"/>
        <v>7.8523304999999998E-16</v>
      </c>
      <c r="AGI89" s="42">
        <f t="shared" si="119"/>
        <v>5.5451286999999999E-16</v>
      </c>
      <c r="AGJ89" s="42">
        <f t="shared" si="119"/>
        <v>3.1423234E-16</v>
      </c>
      <c r="AGK89" s="42">
        <f t="shared" si="119"/>
        <v>1.3468291E-16</v>
      </c>
      <c r="AGL89" s="42">
        <f t="shared" si="119"/>
        <v>4.8966960000000002E-17</v>
      </c>
      <c r="AGM89" s="42">
        <f t="shared" si="119"/>
        <v>0</v>
      </c>
      <c r="AGN89" s="42">
        <f t="shared" si="119"/>
        <v>4.3680734999999997E-8</v>
      </c>
      <c r="AGO89" s="41">
        <f t="shared" si="103"/>
        <v>2.1842741915802911E-9</v>
      </c>
      <c r="AGP89" s="2"/>
      <c r="AGQ89" s="42">
        <f t="shared" si="120"/>
        <v>2.1772726000000001E-8</v>
      </c>
      <c r="AGR89" s="42">
        <f t="shared" si="120"/>
        <v>1.4764625E-12</v>
      </c>
      <c r="AGS89" s="42">
        <f t="shared" si="120"/>
        <v>9.9970139999999996E-9</v>
      </c>
      <c r="AGT89" s="42">
        <f t="shared" si="120"/>
        <v>9.0656179999999996E-13</v>
      </c>
      <c r="AGU89" s="42">
        <f t="shared" si="120"/>
        <v>6.1734493000000002E-9</v>
      </c>
      <c r="AGV89" s="42">
        <f t="shared" si="120"/>
        <v>9.9184599999999997E-13</v>
      </c>
      <c r="AGW89" s="42">
        <f t="shared" si="120"/>
        <v>7.2759419999999998E-9</v>
      </c>
      <c r="AGX89" s="42">
        <f t="shared" si="120"/>
        <v>1.5140413E-12</v>
      </c>
      <c r="AGY89" s="42">
        <f t="shared" si="120"/>
        <v>1.2530928E-8</v>
      </c>
      <c r="AGZ89" s="42">
        <f t="shared" si="120"/>
        <v>2.4454513999999998E-12</v>
      </c>
      <c r="AHA89" s="42">
        <f t="shared" si="121"/>
        <v>2.1208686000000001E-8</v>
      </c>
      <c r="AHB89" s="42">
        <f t="shared" si="121"/>
        <v>2.8878327999999998E-12</v>
      </c>
      <c r="AHC89" s="42">
        <f t="shared" si="121"/>
        <v>2.3750840000000001E-8</v>
      </c>
      <c r="AHD89" s="42">
        <f t="shared" si="121"/>
        <v>2.9230032000000002E-12</v>
      </c>
      <c r="AHE89" s="42">
        <f t="shared" si="121"/>
        <v>2.0742538000000001E-8</v>
      </c>
      <c r="AHF89" s="42">
        <f t="shared" si="121"/>
        <v>3.924476E-12</v>
      </c>
      <c r="AHG89" s="42">
        <f t="shared" si="121"/>
        <v>2.6640779999999999E-8</v>
      </c>
      <c r="AHH89" s="42">
        <f t="shared" si="121"/>
        <v>4.4248210000000003E-12</v>
      </c>
      <c r="AHI89" s="42">
        <f t="shared" si="121"/>
        <v>3.1645452000000002E-8</v>
      </c>
      <c r="AHJ89" s="42">
        <f t="shared" si="121"/>
        <v>3.7324090000000001E-12</v>
      </c>
      <c r="AHK89" s="41">
        <f t="shared" si="104"/>
        <v>9.0881791102499995E-9</v>
      </c>
      <c r="AHL89" s="2"/>
      <c r="AHM89" s="42">
        <f t="shared" si="122"/>
        <v>2.8145296E-8</v>
      </c>
      <c r="AHN89" s="42">
        <f t="shared" si="122"/>
        <v>2.8145296E-8</v>
      </c>
      <c r="AHO89" s="42">
        <f t="shared" si="122"/>
        <v>2.8145296E-8</v>
      </c>
      <c r="AHP89" s="42">
        <f t="shared" si="122"/>
        <v>2.8145296E-8</v>
      </c>
      <c r="AHQ89" s="42">
        <f t="shared" si="122"/>
        <v>2.8145296E-8</v>
      </c>
      <c r="AHR89" s="42">
        <f t="shared" si="122"/>
        <v>2.8145296E-8</v>
      </c>
      <c r="AHS89" s="42">
        <f t="shared" si="122"/>
        <v>2.8145296E-8</v>
      </c>
      <c r="AHT89" s="42">
        <f t="shared" si="122"/>
        <v>2.8145296E-8</v>
      </c>
      <c r="AHU89" s="42">
        <f t="shared" si="122"/>
        <v>2.8145296E-8</v>
      </c>
      <c r="AHV89" s="42">
        <f t="shared" si="122"/>
        <v>2.8145296E-8</v>
      </c>
      <c r="AHW89" s="42">
        <f t="shared" si="123"/>
        <v>2.8145296E-8</v>
      </c>
      <c r="AHX89" s="42">
        <f t="shared" si="123"/>
        <v>2.8145296E-8</v>
      </c>
      <c r="AHY89" s="42">
        <f t="shared" si="123"/>
        <v>2.8145296E-8</v>
      </c>
      <c r="AHZ89" s="42">
        <f t="shared" si="123"/>
        <v>2.8145296E-8</v>
      </c>
      <c r="AIA89" s="42">
        <f t="shared" si="123"/>
        <v>2.8145296E-8</v>
      </c>
      <c r="AIB89" s="42">
        <f t="shared" si="123"/>
        <v>2.8145296E-8</v>
      </c>
      <c r="AIC89" s="42">
        <f t="shared" si="123"/>
        <v>2.8145296E-8</v>
      </c>
      <c r="AID89" s="42">
        <f t="shared" si="123"/>
        <v>2.8145296E-8</v>
      </c>
      <c r="AIE89" s="42">
        <f t="shared" si="123"/>
        <v>2.8145296E-8</v>
      </c>
      <c r="AIF89" s="42">
        <f t="shared" si="123"/>
        <v>2.8145296E-8</v>
      </c>
      <c r="AIG89" s="41">
        <f t="shared" si="105"/>
        <v>2.814529599999999E-8</v>
      </c>
      <c r="AIH89" s="2"/>
      <c r="AII89" s="2"/>
      <c r="AIJ89" s="2"/>
      <c r="AIK89" s="2"/>
      <c r="AIL89" s="2"/>
      <c r="AIM89" s="2"/>
      <c r="AIN89" s="2"/>
      <c r="AIO89" s="2"/>
      <c r="AIP89" s="2"/>
      <c r="AIQ89" s="2"/>
      <c r="AIR89" s="2"/>
      <c r="AIS89" s="2"/>
      <c r="AIT89" s="2"/>
      <c r="AIU89" s="2"/>
      <c r="AIV89" s="2"/>
      <c r="AIW89" s="2"/>
      <c r="AIX89" s="2"/>
      <c r="AIY89" s="2"/>
      <c r="AIZ89" s="2"/>
      <c r="AJA89" s="2"/>
      <c r="AJB89" s="2"/>
      <c r="AJC89" s="2"/>
      <c r="AJD89" s="2"/>
      <c r="AJE89" s="2"/>
      <c r="AJF89" s="2"/>
      <c r="AJG89" s="2"/>
      <c r="AJH89" s="2"/>
      <c r="AJI89" s="2"/>
      <c r="AJJ89" s="2"/>
      <c r="AJK89" s="2"/>
      <c r="AJL89" s="2"/>
      <c r="AJM89" s="2"/>
      <c r="AJN89" s="2"/>
      <c r="AJO89" s="2"/>
      <c r="AJP89" s="2"/>
      <c r="AJQ89" s="2"/>
      <c r="AJR89" s="2"/>
      <c r="AJS89" s="2"/>
      <c r="AJT89" s="2"/>
      <c r="AJU89" s="2"/>
      <c r="AJV89" s="2"/>
      <c r="AJW89" s="2"/>
      <c r="AJX89" s="2"/>
      <c r="AJY89" s="2"/>
      <c r="AJZ89" s="2"/>
      <c r="AKA89" s="2"/>
      <c r="AKB89" s="2"/>
      <c r="AKC89" s="2"/>
      <c r="AKD89" s="2"/>
      <c r="AKE89" s="2"/>
      <c r="AKF89" s="2"/>
      <c r="AKG89" s="2"/>
      <c r="AKH89" s="2"/>
      <c r="AKI89" s="2"/>
      <c r="AKJ89" s="2"/>
      <c r="AKK89" s="2"/>
      <c r="AKL89" s="2"/>
      <c r="AKM89" s="2"/>
      <c r="AKN89" s="2"/>
      <c r="AKO89" s="2"/>
      <c r="AKP89" s="2"/>
      <c r="AKQ89" s="2"/>
      <c r="AKR89" s="2"/>
      <c r="AKS89" s="2"/>
      <c r="AKT89" s="2"/>
      <c r="AKU89" s="2"/>
    </row>
    <row r="90" spans="1:983" ht="1.5" customHeight="1" x14ac:dyDescent="0.25">
      <c r="A90" s="2"/>
      <c r="B90" s="69">
        <v>4.9167999999999998E-13</v>
      </c>
      <c r="C90" s="69">
        <v>8.6810000000000001E-13</v>
      </c>
      <c r="D90" s="2"/>
      <c r="E90" s="2"/>
      <c r="F90" s="2"/>
      <c r="G90" s="2"/>
      <c r="H90" s="2"/>
      <c r="I90" s="46">
        <v>4</v>
      </c>
      <c r="J90" s="45">
        <v>1</v>
      </c>
      <c r="K90" s="45">
        <v>1</v>
      </c>
      <c r="L90" s="45">
        <v>1</v>
      </c>
      <c r="M90" s="45">
        <v>1</v>
      </c>
      <c r="N90" s="45">
        <v>1</v>
      </c>
      <c r="O90" s="45">
        <v>1</v>
      </c>
      <c r="P90" s="45">
        <v>1</v>
      </c>
      <c r="Q90" s="45">
        <v>1</v>
      </c>
      <c r="R90" s="45">
        <v>1</v>
      </c>
      <c r="S90" s="45">
        <v>1</v>
      </c>
      <c r="T90" s="45">
        <v>1</v>
      </c>
      <c r="U90" s="45">
        <v>1</v>
      </c>
      <c r="V90" s="45">
        <v>1</v>
      </c>
      <c r="W90" s="45">
        <v>1</v>
      </c>
      <c r="X90" s="45">
        <v>1</v>
      </c>
      <c r="Y90" s="45">
        <v>1</v>
      </c>
      <c r="Z90" s="45">
        <v>1</v>
      </c>
      <c r="AA90" s="45">
        <v>1</v>
      </c>
      <c r="AB90" s="45">
        <v>1</v>
      </c>
      <c r="AC90" s="45">
        <v>1</v>
      </c>
      <c r="AD90" s="45">
        <v>1</v>
      </c>
      <c r="AE90" s="45">
        <v>1</v>
      </c>
      <c r="AF90" s="45">
        <v>1</v>
      </c>
      <c r="AG90" s="45">
        <v>1</v>
      </c>
      <c r="AH90" s="45">
        <v>1</v>
      </c>
      <c r="AI90" s="45">
        <v>1</v>
      </c>
      <c r="AJ90" s="45">
        <v>1</v>
      </c>
      <c r="AK90" s="45">
        <v>1</v>
      </c>
      <c r="AL90" s="45">
        <v>1</v>
      </c>
      <c r="AM90" s="45">
        <v>1</v>
      </c>
      <c r="AN90" s="45">
        <v>1</v>
      </c>
      <c r="AO90" s="45">
        <v>1</v>
      </c>
      <c r="AP90" s="45">
        <v>1</v>
      </c>
      <c r="AQ90" s="45">
        <v>1</v>
      </c>
      <c r="AR90" s="45">
        <v>1</v>
      </c>
      <c r="AS90" s="45">
        <v>1</v>
      </c>
      <c r="AT90" s="45">
        <v>1</v>
      </c>
      <c r="AU90" s="45">
        <v>1</v>
      </c>
      <c r="AV90" s="45">
        <v>1</v>
      </c>
      <c r="AW90" s="45">
        <v>1</v>
      </c>
      <c r="AX90" s="2"/>
      <c r="AY90" s="19">
        <v>82</v>
      </c>
      <c r="AZ90" s="44">
        <v>0</v>
      </c>
      <c r="BA90" s="44">
        <v>1.3651703E-17</v>
      </c>
      <c r="BB90" s="44">
        <v>4.8326865999999999E-17</v>
      </c>
      <c r="BC90" s="44">
        <v>1.2285372000000001E-16</v>
      </c>
      <c r="BD90" s="44">
        <v>2.7455707E-16</v>
      </c>
      <c r="BE90" s="44">
        <v>5.7151223999999998E-16</v>
      </c>
      <c r="BF90" s="44">
        <v>1.1365823E-15</v>
      </c>
      <c r="BG90" s="44">
        <v>2.1884869999999999E-15</v>
      </c>
      <c r="BH90" s="44">
        <v>4.1122027000000003E-15</v>
      </c>
      <c r="BI90" s="44">
        <v>7.5783390000000002E-15</v>
      </c>
      <c r="BJ90" s="44">
        <v>1.3744218999999999E-14</v>
      </c>
      <c r="BK90" s="44">
        <v>2.4590171E-14</v>
      </c>
      <c r="BL90" s="44">
        <v>4.3477398000000003E-14</v>
      </c>
      <c r="BM90" s="44">
        <v>7.6067854999999999E-14</v>
      </c>
      <c r="BN90" s="44">
        <v>1.3183054000000001E-13</v>
      </c>
      <c r="BO90" s="44">
        <v>2.2649235E-13</v>
      </c>
      <c r="BP90" s="44">
        <v>3.859997E-13</v>
      </c>
      <c r="BQ90" s="44">
        <v>6.5288310000000001E-13</v>
      </c>
      <c r="BR90" s="44">
        <v>1.096416E-12</v>
      </c>
      <c r="BS90" s="44">
        <v>1.8287324999999999E-12</v>
      </c>
      <c r="BT90" s="44">
        <v>3.030225E-12</v>
      </c>
      <c r="BU90" s="44">
        <v>4.9893267000000002E-12</v>
      </c>
      <c r="BV90" s="44">
        <v>8.1643815000000001E-12</v>
      </c>
      <c r="BW90" s="44">
        <v>1.3279223000000001E-11</v>
      </c>
      <c r="BX90" s="44">
        <v>2.1469736000000001E-11</v>
      </c>
      <c r="BY90" s="44">
        <v>3.4506804000000002E-11</v>
      </c>
      <c r="BZ90" s="44">
        <v>5.5132572E-11</v>
      </c>
      <c r="CA90" s="44">
        <v>8.7562553999999994E-11</v>
      </c>
      <c r="CB90" s="44">
        <v>1.3822671999999999E-10</v>
      </c>
      <c r="CC90" s="44">
        <v>2.1684853E-10</v>
      </c>
      <c r="CD90" s="44">
        <v>3.3798724999999999E-10</v>
      </c>
      <c r="CE90" s="44">
        <v>5.2320026000000003E-10</v>
      </c>
      <c r="CF90" s="44">
        <v>8.0398693000000001E-10</v>
      </c>
      <c r="CG90" s="44">
        <v>1.2255962E-9</v>
      </c>
      <c r="CH90" s="44">
        <v>1.8515868E-9</v>
      </c>
      <c r="CI90" s="44">
        <v>2.7684985E-9</v>
      </c>
      <c r="CJ90" s="44">
        <v>4.0888689999999999E-9</v>
      </c>
      <c r="CK90" s="44">
        <v>5.9483174E-9</v>
      </c>
      <c r="CL90" s="44">
        <v>8.4861769999999992E-9</v>
      </c>
      <c r="CM90" s="44">
        <v>1.1755350499999999E-8</v>
      </c>
      <c r="CN90" s="44">
        <v>0</v>
      </c>
      <c r="CO90" s="44">
        <v>1.27326505E-17</v>
      </c>
      <c r="CP90" s="44">
        <v>4.4974634000000003E-17</v>
      </c>
      <c r="CQ90" s="44">
        <v>1.1412872E-16</v>
      </c>
      <c r="CR90" s="44">
        <v>2.5461297000000002E-16</v>
      </c>
      <c r="CS90" s="44">
        <v>5.2899020000000001E-16</v>
      </c>
      <c r="CT90" s="44">
        <v>1.0498562E-15</v>
      </c>
      <c r="CU90" s="44">
        <v>2.0170809999999999E-15</v>
      </c>
      <c r="CV90" s="44">
        <v>3.7813066999999997E-15</v>
      </c>
      <c r="CW90" s="44">
        <v>6.9513719999999996E-15</v>
      </c>
      <c r="CX90" s="44">
        <v>1.2574745E-14</v>
      </c>
      <c r="CY90" s="44">
        <v>2.2437894000000001E-14</v>
      </c>
      <c r="CZ90" s="44">
        <v>3.9562820000000001E-14</v>
      </c>
      <c r="DA90" s="44">
        <v>6.9022970000000001E-14</v>
      </c>
      <c r="DB90" s="44">
        <v>1.1927473E-13</v>
      </c>
      <c r="DC90" s="44">
        <v>2.0431634000000001E-13</v>
      </c>
      <c r="DD90" s="44">
        <v>3.4716658000000001E-13</v>
      </c>
      <c r="DE90" s="44">
        <v>5.8543566999999996E-13</v>
      </c>
      <c r="DF90" s="44">
        <v>9.8019130000000003E-13</v>
      </c>
      <c r="DG90" s="44">
        <v>1.6299778E-12</v>
      </c>
      <c r="DH90" s="44">
        <v>2.6928633000000002E-12</v>
      </c>
      <c r="DI90" s="44">
        <v>4.4208647000000001E-12</v>
      </c>
      <c r="DJ90" s="44">
        <v>7.2133943999999999E-12</v>
      </c>
      <c r="DK90" s="44">
        <v>1.1699651E-11</v>
      </c>
      <c r="DL90" s="44">
        <v>1.8864724E-11</v>
      </c>
      <c r="DM90" s="44">
        <v>3.0241146E-11</v>
      </c>
      <c r="DN90" s="44">
        <v>4.8197530000000001E-11</v>
      </c>
      <c r="DO90" s="44">
        <v>7.6369010000000001E-11</v>
      </c>
      <c r="DP90" s="44">
        <v>1.2029265999999999E-10</v>
      </c>
      <c r="DQ90" s="44">
        <v>1.8833231000000001E-10</v>
      </c>
      <c r="DR90" s="44">
        <v>2.9300256999999999E-10</v>
      </c>
      <c r="DS90" s="44">
        <v>4.5281484000000001E-10</v>
      </c>
      <c r="DT90" s="44">
        <v>6.9477584999999997E-10</v>
      </c>
      <c r="DU90" s="44">
        <v>1.057623E-9</v>
      </c>
      <c r="DV90" s="44">
        <v>1.5956854000000001E-9</v>
      </c>
      <c r="DW90" s="44">
        <v>2.3828324000000001E-9</v>
      </c>
      <c r="DX90" s="44">
        <v>3.5148306000000001E-9</v>
      </c>
      <c r="DY90" s="44">
        <v>5.1063243000000003E-9</v>
      </c>
      <c r="DZ90" s="44">
        <v>7.2736674000000002E-9</v>
      </c>
      <c r="EA90" s="44">
        <v>1.0056985000000001E-8</v>
      </c>
      <c r="EB90" s="44">
        <v>0</v>
      </c>
      <c r="EC90" s="44">
        <v>1.5202346E-17</v>
      </c>
      <c r="ED90" s="44">
        <v>5.3876378000000002E-17</v>
      </c>
      <c r="EE90" s="44">
        <v>1.3696015000000001E-16</v>
      </c>
      <c r="EF90" s="44">
        <v>3.0587614000000001E-16</v>
      </c>
      <c r="EG90" s="44">
        <v>6.3603860000000003E-16</v>
      </c>
      <c r="EH90" s="44">
        <v>1.2633082999999999E-15</v>
      </c>
      <c r="EI90" s="44">
        <v>2.4292007E-15</v>
      </c>
      <c r="EJ90" s="44">
        <v>4.5586724999999999E-15</v>
      </c>
      <c r="EK90" s="44">
        <v>8.3819420000000003E-15</v>
      </c>
      <c r="EL90" s="44">
        <v>1.5154903000000001E-14</v>
      </c>
      <c r="EM90" s="44">
        <v>2.7013213999999999E-14</v>
      </c>
      <c r="EN90" s="44">
        <v>4.7559354999999998E-14</v>
      </c>
      <c r="EO90" s="44">
        <v>8.2823120000000001E-14</v>
      </c>
      <c r="EP90" s="44">
        <v>1.4282386E-13</v>
      </c>
      <c r="EQ90" s="44">
        <v>2.4409502999999999E-13</v>
      </c>
      <c r="ER90" s="44">
        <v>4.1373762000000001E-13</v>
      </c>
      <c r="ES90" s="44">
        <v>6.9588774E-13</v>
      </c>
      <c r="ET90" s="44">
        <v>1.1619681999999999E-12</v>
      </c>
      <c r="EU90" s="44">
        <v>1.9268426000000002E-12</v>
      </c>
      <c r="EV90" s="44">
        <v>3.1740925000000001E-12</v>
      </c>
      <c r="EW90" s="44">
        <v>5.1952929999999999E-12</v>
      </c>
      <c r="EX90" s="44">
        <v>8.450598E-12</v>
      </c>
      <c r="EY90" s="44">
        <v>1.3661462E-11</v>
      </c>
      <c r="EZ90" s="44">
        <v>2.1951234000000001E-11</v>
      </c>
      <c r="FA90" s="44">
        <v>3.5055662999999997E-11</v>
      </c>
      <c r="FB90" s="44">
        <v>5.569652E-11</v>
      </c>
      <c r="FC90" s="44">
        <v>8.8030629999999994E-11</v>
      </c>
      <c r="FD90" s="44">
        <v>1.3839166E-10</v>
      </c>
      <c r="FE90" s="44">
        <v>2.1635276E-10</v>
      </c>
      <c r="FF90" s="44">
        <v>3.3624614000000002E-10</v>
      </c>
      <c r="FG90" s="44">
        <v>5.1929020000000004E-10</v>
      </c>
      <c r="FH90" s="44">
        <v>7.9644129999999999E-10</v>
      </c>
      <c r="FI90" s="44">
        <v>1.2121093000000001E-9</v>
      </c>
      <c r="FJ90" s="44">
        <v>1.8285956999999999E-9</v>
      </c>
      <c r="FK90" s="44">
        <v>2.7304969999999999E-9</v>
      </c>
      <c r="FL90" s="44">
        <v>4.027321E-9</v>
      </c>
      <c r="FM90" s="44">
        <v>5.8498449999999997E-9</v>
      </c>
      <c r="FN90" s="44">
        <v>8.3300360000000007E-9</v>
      </c>
      <c r="FO90" s="44">
        <v>1.150745E-8</v>
      </c>
      <c r="FP90" s="44">
        <v>0</v>
      </c>
      <c r="FQ90" s="44">
        <v>2.3768851000000001E-17</v>
      </c>
      <c r="FR90" s="44">
        <v>8.4627700000000002E-17</v>
      </c>
      <c r="FS90" s="44">
        <v>2.15721E-16</v>
      </c>
      <c r="FT90" s="44">
        <v>4.8236789999999997E-16</v>
      </c>
      <c r="FU90" s="44">
        <v>1.0032397E-15</v>
      </c>
      <c r="FV90" s="44">
        <v>1.9910366999999999E-15</v>
      </c>
      <c r="FW90" s="44">
        <v>3.8214660000000001E-15</v>
      </c>
      <c r="FX90" s="44">
        <v>7.1497180000000001E-15</v>
      </c>
      <c r="FY90" s="44">
        <v>1.31161536E-14</v>
      </c>
      <c r="FZ90" s="44">
        <v>2.3672855999999999E-14</v>
      </c>
      <c r="GA90" s="44">
        <v>4.2137503999999999E-14</v>
      </c>
      <c r="GB90" s="44">
        <v>7.4103429999999996E-14</v>
      </c>
      <c r="GC90" s="44">
        <v>1.2892937000000001E-13</v>
      </c>
      <c r="GD90" s="44">
        <v>2.22162E-13</v>
      </c>
      <c r="GE90" s="44">
        <v>3.7945243999999998E-13</v>
      </c>
      <c r="GF90" s="44">
        <v>6.428482E-13</v>
      </c>
      <c r="GG90" s="44">
        <v>1.0808414000000001E-12</v>
      </c>
      <c r="GH90" s="44">
        <v>1.8043236E-12</v>
      </c>
      <c r="GI90" s="44">
        <v>2.9917686999999999E-12</v>
      </c>
      <c r="GJ90" s="44">
        <v>4.9287526999999999E-12</v>
      </c>
      <c r="GK90" s="44">
        <v>8.0695979999999999E-12</v>
      </c>
      <c r="GL90" s="44">
        <v>1.3132942E-11</v>
      </c>
      <c r="GM90" s="44">
        <v>2.1248993999999999E-11</v>
      </c>
      <c r="GN90" s="44">
        <v>3.4184930000000001E-11</v>
      </c>
      <c r="GO90" s="44">
        <v>5.4687962E-11</v>
      </c>
      <c r="GP90" s="44">
        <v>8.6939885999999998E-11</v>
      </c>
      <c r="GQ90" s="44">
        <v>1.3733610000000001E-10</v>
      </c>
      <c r="GR90" s="44">
        <v>2.1569460999999999E-10</v>
      </c>
      <c r="GS90" s="44">
        <v>3.3692069999999998E-10</v>
      </c>
      <c r="GT90" s="44">
        <v>5.2323939999999996E-10</v>
      </c>
      <c r="GU90" s="44">
        <v>8.0751866000000005E-10</v>
      </c>
      <c r="GV90" s="44">
        <v>1.2377743000000001E-9</v>
      </c>
      <c r="GW90" s="44">
        <v>1.88295E-9</v>
      </c>
      <c r="GX90" s="44">
        <v>2.8396853999999999E-9</v>
      </c>
      <c r="GY90" s="44">
        <v>4.2392285E-9</v>
      </c>
      <c r="GZ90" s="44">
        <v>6.2515409999999996E-9</v>
      </c>
      <c r="HA90" s="44">
        <v>9.0801609999999993E-9</v>
      </c>
      <c r="HB90" s="44">
        <v>1.2932040000000001E-8</v>
      </c>
      <c r="HC90" s="44">
        <v>1.7872121999999999E-8</v>
      </c>
      <c r="HD90" s="44">
        <v>0</v>
      </c>
      <c r="HE90" s="44">
        <v>2.6195760000000002E-17</v>
      </c>
      <c r="HF90" s="44">
        <v>9.3061959999999995E-17</v>
      </c>
      <c r="HG90" s="44">
        <v>2.3741574E-16</v>
      </c>
      <c r="HH90" s="44">
        <v>5.3198980000000003E-16</v>
      </c>
      <c r="HI90" s="44">
        <v>1.1099423E-15</v>
      </c>
      <c r="HJ90" s="44">
        <v>2.2121377000000001E-15</v>
      </c>
      <c r="HK90" s="44">
        <v>4.2682764999999998E-15</v>
      </c>
      <c r="HL90" s="44">
        <v>8.0361969999999997E-15</v>
      </c>
      <c r="HM90" s="44">
        <v>1.4838711000000001E-14</v>
      </c>
      <c r="HN90" s="44">
        <v>2.6963192999999999E-14</v>
      </c>
      <c r="HO90" s="44">
        <v>4.8330284E-14</v>
      </c>
      <c r="HP90" s="44">
        <v>8.5604590000000003E-14</v>
      </c>
      <c r="HQ90" s="44">
        <v>1.5002763E-13</v>
      </c>
      <c r="HR90" s="44">
        <v>2.6042154000000002E-13</v>
      </c>
      <c r="HS90" s="44">
        <v>4.4807802000000002E-13</v>
      </c>
      <c r="HT90" s="44">
        <v>7.6466449999999997E-13</v>
      </c>
      <c r="HU90" s="44">
        <v>1.2949216E-12</v>
      </c>
      <c r="HV90" s="44">
        <v>2.1769342000000001E-12</v>
      </c>
      <c r="HW90" s="44">
        <v>3.6342634999999999E-12</v>
      </c>
      <c r="HX90" s="44">
        <v>6.0265599999999997E-12</v>
      </c>
      <c r="HY90" s="44">
        <v>9.9287530000000006E-12</v>
      </c>
      <c r="HZ90" s="44">
        <v>1.6254055E-11</v>
      </c>
      <c r="IA90" s="44">
        <v>2.6443723999999999E-11</v>
      </c>
      <c r="IB90" s="44">
        <v>4.2757353E-11</v>
      </c>
      <c r="IC90" s="44">
        <v>6.8713625000000006E-11</v>
      </c>
      <c r="ID90" s="44">
        <v>1.0975279E-10</v>
      </c>
      <c r="IE90" s="44">
        <v>1.7422296E-10</v>
      </c>
      <c r="IF90" s="44">
        <v>2.7483104999999999E-10</v>
      </c>
      <c r="IG90" s="44">
        <v>4.3057434999999998E-10</v>
      </c>
      <c r="IH90" s="44">
        <v>6.7024847000000005E-10</v>
      </c>
      <c r="II90" s="44">
        <v>1.0362886999999999E-9</v>
      </c>
      <c r="IJ90" s="44">
        <v>1.5905696999999999E-9</v>
      </c>
      <c r="IK90" s="44">
        <v>2.4217273E-9</v>
      </c>
      <c r="IL90" s="44">
        <v>3.6539932999999999E-9</v>
      </c>
      <c r="IM90" s="44">
        <v>5.4561140000000001E-9</v>
      </c>
      <c r="IN90" s="44">
        <v>8.04666E-9</v>
      </c>
      <c r="IO90" s="44">
        <v>1.1686905E-8</v>
      </c>
      <c r="IP90" s="44">
        <v>1.6640506000000001E-8</v>
      </c>
      <c r="IQ90" s="44">
        <v>2.2996968E-8</v>
      </c>
      <c r="IR90" s="44">
        <v>0</v>
      </c>
      <c r="IS90" s="44">
        <v>2.7484490000000001E-17</v>
      </c>
      <c r="IT90" s="44">
        <v>9.7618769999999996E-17</v>
      </c>
      <c r="IU90" s="44">
        <v>2.4861673999999998E-16</v>
      </c>
      <c r="IV90" s="44">
        <v>5.5694149999999996E-16</v>
      </c>
      <c r="IW90" s="44">
        <v>1.1625444999999999E-15</v>
      </c>
      <c r="IX90" s="44">
        <v>2.3194856000000001E-15</v>
      </c>
      <c r="IY90" s="44">
        <v>4.4826987000000003E-15</v>
      </c>
      <c r="IZ90" s="44">
        <v>8.4580680000000002E-15</v>
      </c>
      <c r="JA90" s="44">
        <v>1.5659613E-14</v>
      </c>
      <c r="JB90" s="44">
        <v>2.8547130000000001E-14</v>
      </c>
      <c r="JC90" s="44">
        <v>5.1366170000000001E-14</v>
      </c>
      <c r="JD90" s="44">
        <v>9.1393860000000002E-14</v>
      </c>
      <c r="JE90" s="44">
        <v>1.6084905E-13</v>
      </c>
      <c r="JF90" s="44">
        <v>2.803135E-13</v>
      </c>
      <c r="JG90" s="44">
        <v>4.8412424000000001E-13</v>
      </c>
      <c r="JH90" s="44">
        <v>8.2916710000000003E-13</v>
      </c>
      <c r="JI90" s="44">
        <v>1.4090477E-12</v>
      </c>
      <c r="JJ90" s="44">
        <v>2.3767802E-12</v>
      </c>
      <c r="JK90" s="44">
        <v>3.9808639999999999E-12</v>
      </c>
      <c r="JL90" s="44">
        <v>6.6222794999999996E-12</v>
      </c>
      <c r="JM90" s="44">
        <v>1.0943908999999999E-11</v>
      </c>
      <c r="JN90" s="44">
        <v>1.7969893E-11</v>
      </c>
      <c r="JO90" s="44">
        <v>2.9321121999999997E-11</v>
      </c>
      <c r="JP90" s="44">
        <v>4.7546133999999998E-11</v>
      </c>
      <c r="JQ90" s="44">
        <v>7.6624845000000001E-11</v>
      </c>
      <c r="JR90" s="44">
        <v>1.2272854000000001E-10</v>
      </c>
      <c r="JS90" s="44">
        <v>1.953551E-10</v>
      </c>
      <c r="JT90" s="44">
        <v>3.0900453999999998E-10</v>
      </c>
      <c r="JU90" s="44">
        <v>4.8562177000000005E-10</v>
      </c>
      <c r="JV90" s="44">
        <v>7.5755274000000004E-10</v>
      </c>
      <c r="JW90" s="44">
        <v>1.17349E-9</v>
      </c>
      <c r="JX90" s="44">
        <v>1.8042651999999999E-9</v>
      </c>
      <c r="JY90" s="44">
        <v>2.7515935999999999E-9</v>
      </c>
      <c r="JZ90" s="44">
        <v>4.1581200000000001E-9</v>
      </c>
      <c r="KA90" s="44">
        <v>6.2175633999999996E-9</v>
      </c>
      <c r="KB90" s="44">
        <v>9.1806269999999998E-9</v>
      </c>
      <c r="KC90" s="44">
        <v>1.3346536E-8</v>
      </c>
      <c r="KD90" s="44">
        <v>1.9016403999999999E-8</v>
      </c>
      <c r="KE90" s="44">
        <v>2.6287834E-8</v>
      </c>
      <c r="KF90" s="44">
        <v>0</v>
      </c>
      <c r="KG90" s="44">
        <v>2.9477107E-17</v>
      </c>
      <c r="KH90" s="44">
        <v>1.04771305E-16</v>
      </c>
      <c r="KI90" s="44">
        <v>2.6710348000000001E-16</v>
      </c>
      <c r="KJ90" s="44">
        <v>5.9835230000000003E-16</v>
      </c>
      <c r="KK90" s="44">
        <v>1.2481981E-15</v>
      </c>
      <c r="KL90" s="44">
        <v>2.4872667000000001E-15</v>
      </c>
      <c r="KM90" s="44">
        <v>4.7980599999999997E-15</v>
      </c>
      <c r="KN90" s="44">
        <v>9.0306099999999994E-15</v>
      </c>
      <c r="KO90" s="44">
        <v>1.6665634E-14</v>
      </c>
      <c r="KP90" s="44">
        <v>3.025605E-14</v>
      </c>
      <c r="KQ90" s="44">
        <v>5.4162349999999999E-14</v>
      </c>
      <c r="KR90" s="44">
        <v>9.5764029999999994E-14</v>
      </c>
      <c r="KS90" s="44">
        <v>1.6761271999999999E-13</v>
      </c>
      <c r="KT90" s="44">
        <v>2.9068582000000002E-13</v>
      </c>
      <c r="KU90" s="44">
        <v>4.9988740000000002E-13</v>
      </c>
      <c r="KV90" s="44">
        <v>8.5291960000000004E-13</v>
      </c>
      <c r="KW90" s="44">
        <v>1.44457E-12</v>
      </c>
      <c r="KX90" s="44">
        <v>2.4295867000000001E-12</v>
      </c>
      <c r="KY90" s="44">
        <v>4.0590746999999999E-12</v>
      </c>
      <c r="KZ90" s="44">
        <v>6.7380580000000001E-12</v>
      </c>
      <c r="LA90" s="44">
        <v>1.1116253E-11</v>
      </c>
      <c r="LB90" s="44">
        <v>1.8228937000000002E-11</v>
      </c>
      <c r="LC90" s="44">
        <v>2.971656E-11</v>
      </c>
      <c r="LD90" s="44">
        <v>4.8162605999999997E-11</v>
      </c>
      <c r="LE90" s="44">
        <v>7.7610474000000006E-11</v>
      </c>
      <c r="LF90" s="44">
        <v>1.243481E-10</v>
      </c>
      <c r="LG90" s="44">
        <v>1.9808820000000001E-10</v>
      </c>
      <c r="LH90" s="44">
        <v>3.1372539999999999E-10</v>
      </c>
      <c r="LI90" s="44">
        <v>4.9392844999999999E-10</v>
      </c>
      <c r="LJ90" s="44">
        <v>7.7289564E-10</v>
      </c>
      <c r="LK90" s="44">
        <v>1.200678E-9</v>
      </c>
      <c r="LL90" s="44">
        <v>1.850833E-9</v>
      </c>
      <c r="LM90" s="44">
        <v>2.8290368000000002E-9</v>
      </c>
      <c r="LN90" s="44">
        <v>4.2837160000000001E-9</v>
      </c>
      <c r="LO90" s="44">
        <v>6.4167169999999996E-9</v>
      </c>
      <c r="LP90" s="44">
        <v>9.4894380000000005E-9</v>
      </c>
      <c r="LQ90" s="44">
        <v>1.3813850999999999E-8</v>
      </c>
      <c r="LR90" s="44">
        <v>1.9702711999999999E-8</v>
      </c>
      <c r="LS90" s="44">
        <v>2.7248142999999999E-8</v>
      </c>
      <c r="LT90" s="44">
        <v>0</v>
      </c>
      <c r="LU90" s="44">
        <v>2.5945433000000001E-17</v>
      </c>
      <c r="LV90" s="44">
        <v>9.2019749999999998E-17</v>
      </c>
      <c r="LW90" s="44">
        <v>2.3417803E-16</v>
      </c>
      <c r="LX90" s="44">
        <v>5.2447590000000004E-16</v>
      </c>
      <c r="LY90" s="44">
        <v>1.0950348000000001E-15</v>
      </c>
      <c r="LZ90" s="44">
        <v>2.1859470000000001E-15</v>
      </c>
      <c r="MA90" s="44">
        <v>4.2278344999999999E-15</v>
      </c>
      <c r="MB90" s="44">
        <v>7.9847749999999997E-15</v>
      </c>
      <c r="MC90" s="44">
        <v>1.4799501999999999E-14</v>
      </c>
      <c r="MD90" s="44">
        <v>2.7010957000000001E-14</v>
      </c>
      <c r="ME90" s="44">
        <v>4.8659280000000001E-14</v>
      </c>
      <c r="MF90" s="44">
        <v>8.6668465000000003E-14</v>
      </c>
      <c r="MG90" s="44">
        <v>1.5281835999999999E-13</v>
      </c>
      <c r="MH90" s="44">
        <v>2.6700926E-13</v>
      </c>
      <c r="MI90" s="44">
        <v>4.6262250000000003E-13</v>
      </c>
      <c r="MJ90" s="44">
        <v>7.9530190000000004E-13</v>
      </c>
      <c r="MK90" s="44">
        <v>1.3571884999999999E-12</v>
      </c>
      <c r="ML90" s="44">
        <v>2.2998998999999999E-12</v>
      </c>
      <c r="MM90" s="44">
        <v>3.8713854000000003E-12</v>
      </c>
      <c r="MN90" s="44">
        <v>6.4746559999999999E-12</v>
      </c>
      <c r="MO90" s="44">
        <v>1.0760966999999999E-11</v>
      </c>
      <c r="MP90" s="44">
        <v>1.7760060000000001E-11</v>
      </c>
      <c r="MQ90" s="44">
        <v>2.9112753999999997E-11</v>
      </c>
      <c r="MR90" s="44">
        <v>4.7406520000000002E-11</v>
      </c>
      <c r="MS90" s="44">
        <v>7.6692819999999995E-11</v>
      </c>
      <c r="MT90" s="44">
        <v>1.2326953E-10</v>
      </c>
      <c r="MU90" s="44">
        <v>1.9685205E-10</v>
      </c>
      <c r="MV90" s="44">
        <v>3.1230607E-10</v>
      </c>
      <c r="MW90" s="44">
        <v>4.9217519999999997E-10</v>
      </c>
      <c r="MX90" s="44">
        <v>7.7030720000000004E-10</v>
      </c>
      <c r="MY90" s="44">
        <v>1.1968915000000001E-9</v>
      </c>
      <c r="MZ90" s="44">
        <v>1.84527E-9</v>
      </c>
      <c r="NA90" s="44">
        <v>2.8208351E-9</v>
      </c>
      <c r="NB90" s="44">
        <v>4.2714268000000002E-9</v>
      </c>
      <c r="NC90" s="44">
        <v>6.3977863000000002E-9</v>
      </c>
      <c r="ND90" s="44">
        <v>9.459725E-9</v>
      </c>
      <c r="NE90" s="44">
        <v>1.3766814E-8</v>
      </c>
      <c r="NF90" s="44">
        <v>1.9628992000000001E-8</v>
      </c>
      <c r="NG90" s="44">
        <v>2.7135313000000002E-8</v>
      </c>
      <c r="NH90" s="44">
        <v>0</v>
      </c>
      <c r="NI90" s="44">
        <v>2.9184622999999998E-17</v>
      </c>
      <c r="NJ90" s="44">
        <v>1.0388731E-16</v>
      </c>
      <c r="NK90" s="44">
        <v>2.6537969999999999E-16</v>
      </c>
      <c r="NL90" s="44">
        <v>5.9528823999999998E-16</v>
      </c>
      <c r="NM90" s="44">
        <v>1.2432290000000001E-15</v>
      </c>
      <c r="NN90" s="44">
        <v>2.4801461000000002E-15</v>
      </c>
      <c r="NO90" s="44">
        <v>4.790097E-15</v>
      </c>
      <c r="NP90" s="44">
        <v>9.0280149999999996E-15</v>
      </c>
      <c r="NQ90" s="44">
        <v>1.6688502000000001E-14</v>
      </c>
      <c r="NR90" s="44">
        <v>3.0360016E-14</v>
      </c>
      <c r="NS90" s="44">
        <v>5.4486484999999999E-14</v>
      </c>
      <c r="NT90" s="44">
        <v>9.6636630000000006E-14</v>
      </c>
      <c r="NU90" s="44">
        <v>1.6960252000000001E-13</v>
      </c>
      <c r="NV90" s="44">
        <v>2.9484689999999998E-13</v>
      </c>
      <c r="NW90" s="44">
        <v>5.081269E-13</v>
      </c>
      <c r="NX90" s="44">
        <v>8.6860753999999999E-13</v>
      </c>
      <c r="NY90" s="44">
        <v>1.4735274E-12</v>
      </c>
      <c r="NZ90" s="44">
        <v>2.4816441999999999E-12</v>
      </c>
      <c r="OA90" s="44">
        <v>4.1504500000000004E-12</v>
      </c>
      <c r="OB90" s="44">
        <v>6.8948140000000001E-12</v>
      </c>
      <c r="OC90" s="44">
        <v>1.13785465E-11</v>
      </c>
      <c r="OD90" s="44">
        <v>1.8673067999999999E-11</v>
      </c>
      <c r="OE90" s="44">
        <v>3.0472805000000003E-11</v>
      </c>
      <c r="OF90" s="44">
        <v>4.9460682000000002E-11</v>
      </c>
      <c r="OG90" s="44">
        <v>7.9832700000000005E-11</v>
      </c>
      <c r="OH90" s="44">
        <v>1.2803986E-10</v>
      </c>
      <c r="OI90" s="44">
        <v>2.0404776000000001E-10</v>
      </c>
      <c r="OJ90" s="44">
        <v>3.2307346000000001E-10</v>
      </c>
      <c r="OK90" s="44">
        <v>5.0814053000000005E-10</v>
      </c>
      <c r="OL90" s="44">
        <v>7.9372402999999999E-10</v>
      </c>
      <c r="OM90" s="44">
        <v>1.2308768E-9</v>
      </c>
      <c r="ON90" s="44">
        <v>1.8941880999999999E-9</v>
      </c>
      <c r="OO90" s="44">
        <v>2.8906628000000001E-9</v>
      </c>
      <c r="OP90" s="44">
        <v>4.37058E-9</v>
      </c>
      <c r="OQ90" s="44">
        <v>6.5384866E-9</v>
      </c>
      <c r="OR90" s="44">
        <v>9.6594930000000007E-9</v>
      </c>
      <c r="OS90" s="44">
        <v>1.4050794E-8</v>
      </c>
      <c r="OT90" s="44">
        <v>2.0033145000000001E-8</v>
      </c>
      <c r="OU90" s="44">
        <v>2.7718575999999999E-8</v>
      </c>
      <c r="OV90" s="44">
        <v>0</v>
      </c>
      <c r="OW90" s="44">
        <v>2.3847326000000001E-17</v>
      </c>
      <c r="OX90" s="44">
        <v>8.4843603999999999E-17</v>
      </c>
      <c r="OY90" s="44">
        <v>2.1611457999999999E-16</v>
      </c>
      <c r="OZ90" s="44">
        <v>4.8366725000000003E-16</v>
      </c>
      <c r="PA90" s="44">
        <v>1.0077644E-15</v>
      </c>
      <c r="PB90" s="44">
        <v>2.0052755000000001E-15</v>
      </c>
      <c r="PC90" s="44">
        <v>3.8618133999999997E-15</v>
      </c>
      <c r="PD90" s="44">
        <v>7.2550549999999993E-15</v>
      </c>
      <c r="PE90" s="44">
        <v>1.3363397E-14</v>
      </c>
      <c r="PF90" s="44">
        <v>2.4216558000000001E-14</v>
      </c>
      <c r="PG90" s="44">
        <v>4.3280277E-14</v>
      </c>
      <c r="PH90" s="44">
        <v>7.6423590000000001E-14</v>
      </c>
      <c r="PI90" s="44">
        <v>1.3350947000000001E-13</v>
      </c>
      <c r="PJ90" s="44">
        <v>2.3099223000000002E-13</v>
      </c>
      <c r="PK90" s="44">
        <v>3.9613234999999999E-13</v>
      </c>
      <c r="PL90" s="44">
        <v>6.7378970000000003E-13</v>
      </c>
      <c r="PM90" s="44">
        <v>1.1373113000000001E-12</v>
      </c>
      <c r="PN90" s="44">
        <v>1.9058585000000001E-12</v>
      </c>
      <c r="PO90" s="44">
        <v>3.1718278000000002E-12</v>
      </c>
      <c r="PP90" s="44">
        <v>5.243954E-12</v>
      </c>
      <c r="PQ90" s="44">
        <v>8.6146509999999996E-12</v>
      </c>
      <c r="PR90" s="44">
        <v>1.4064464E-11</v>
      </c>
      <c r="PS90" s="44">
        <v>2.2822861999999999E-11</v>
      </c>
      <c r="PT90" s="44">
        <v>3.6813364999999997E-11</v>
      </c>
      <c r="PU90" s="44">
        <v>5.9087439999999995E-11</v>
      </c>
      <c r="PV90" s="44">
        <v>9.4328385000000004E-11</v>
      </c>
      <c r="PW90" s="44">
        <v>1.4975528999999999E-10</v>
      </c>
      <c r="PX90" s="44">
        <v>2.3639252E-10</v>
      </c>
      <c r="PY90" s="44">
        <v>3.7093166999999997E-10</v>
      </c>
      <c r="PZ90" s="44">
        <v>5.7840505000000005E-10</v>
      </c>
      <c r="QA90" s="44">
        <v>8.9591934E-10</v>
      </c>
      <c r="QB90" s="44">
        <v>1.37771E-9</v>
      </c>
      <c r="QC90" s="44">
        <v>2.1016676999999999E-9</v>
      </c>
      <c r="QD90" s="44">
        <v>3.1769458000000002E-9</v>
      </c>
      <c r="QE90" s="44">
        <v>4.7518010000000004E-9</v>
      </c>
      <c r="QF90" s="44">
        <v>7.0185123999999999E-9</v>
      </c>
      <c r="QG90" s="44">
        <v>1.0207592E-8</v>
      </c>
      <c r="QH90" s="44">
        <v>1.4553583E-8</v>
      </c>
      <c r="QI90" s="44">
        <v>2.0129938999999999E-8</v>
      </c>
      <c r="QJ90" s="44">
        <v>0</v>
      </c>
      <c r="QK90" s="44">
        <v>1.3016538E-17</v>
      </c>
      <c r="QL90" s="44">
        <v>4.6056358000000003E-17</v>
      </c>
      <c r="QM90" s="44">
        <v>1.17113E-16</v>
      </c>
      <c r="QN90" s="44">
        <v>2.6152950000000002E-16</v>
      </c>
      <c r="QO90" s="44">
        <v>5.4369843000000003E-16</v>
      </c>
      <c r="QP90" s="44">
        <v>1.0780245000000001E-15</v>
      </c>
      <c r="QQ90" s="44">
        <v>2.0679044999999999E-15</v>
      </c>
      <c r="QR90" s="44">
        <v>3.8683456999999998E-15</v>
      </c>
      <c r="QS90" s="44">
        <v>7.0928829999999997E-15</v>
      </c>
      <c r="QT90" s="44">
        <v>1.2791435E-14</v>
      </c>
      <c r="QU90" s="44">
        <v>2.2744708000000001E-14</v>
      </c>
      <c r="QV90" s="44">
        <v>3.9947604999999998E-14</v>
      </c>
      <c r="QW90" s="44">
        <v>6.9397380000000004E-14</v>
      </c>
      <c r="QX90" s="44">
        <v>1.1936979E-13</v>
      </c>
      <c r="QY90" s="44">
        <v>2.0347144000000001E-13</v>
      </c>
      <c r="QZ90" s="44">
        <v>3.4391697999999998E-13</v>
      </c>
      <c r="RA90" s="44">
        <v>5.7672920000000005E-13</v>
      </c>
      <c r="RB90" s="44">
        <v>9.5992589999999999E-13</v>
      </c>
      <c r="RC90" s="44">
        <v>1.5863223E-12</v>
      </c>
      <c r="RD90" s="44">
        <v>2.6033203E-12</v>
      </c>
      <c r="RE90" s="44">
        <v>4.2502975999999996E-12</v>
      </c>
      <c r="RF90" s="44">
        <v>6.8975754000000004E-12</v>
      </c>
      <c r="RG90" s="44">
        <v>1.1127134E-11</v>
      </c>
      <c r="RH90" s="44">
        <v>1.7843880000000001E-11</v>
      </c>
      <c r="RI90" s="44">
        <v>2.844413E-11</v>
      </c>
      <c r="RJ90" s="44">
        <v>4.5125540000000001E-11</v>
      </c>
      <c r="RK90" s="44">
        <v>7.1236049999999999E-11</v>
      </c>
      <c r="RL90" s="44">
        <v>1.1186989E-10</v>
      </c>
      <c r="RM90" s="44">
        <v>1.7471063E-10</v>
      </c>
      <c r="RN90" s="44">
        <v>2.7122669999999999E-10</v>
      </c>
      <c r="RO90" s="44">
        <v>4.1834003E-10</v>
      </c>
      <c r="RP90" s="44">
        <v>6.4068230000000001E-10</v>
      </c>
      <c r="RQ90" s="44">
        <v>9.734961E-10</v>
      </c>
      <c r="RR90" s="44">
        <v>1.4660713999999999E-9</v>
      </c>
      <c r="RS90" s="44">
        <v>2.1851037000000002E-9</v>
      </c>
      <c r="RT90" s="44">
        <v>3.2166195999999999E-9</v>
      </c>
      <c r="RU90" s="44">
        <v>4.6629100000000004E-9</v>
      </c>
      <c r="RV90" s="44">
        <v>6.6265430000000003E-9</v>
      </c>
      <c r="RW90" s="44">
        <v>9.1378550000000006E-9</v>
      </c>
      <c r="RX90" s="44">
        <v>0</v>
      </c>
      <c r="RY90" s="44">
        <v>8.0384419999999998E-18</v>
      </c>
      <c r="RZ90" s="44">
        <v>2.8338092999999997E-17</v>
      </c>
      <c r="SA90" s="44">
        <v>7.1789576000000001E-17</v>
      </c>
      <c r="SB90" s="44">
        <v>1.5988350000000001E-16</v>
      </c>
      <c r="SC90" s="44">
        <v>3.3160924000000002E-16</v>
      </c>
      <c r="SD90" s="44">
        <v>6.5709520000000004E-16</v>
      </c>
      <c r="SE90" s="44">
        <v>1.2594790000000001E-15</v>
      </c>
      <c r="SF90" s="44">
        <v>2.3541056999999999E-15</v>
      </c>
      <c r="SG90" s="44">
        <v>4.3131583000000004E-15</v>
      </c>
      <c r="SH90" s="44">
        <v>7.7738075000000004E-15</v>
      </c>
      <c r="SI90" s="44">
        <v>1.3817255E-14</v>
      </c>
      <c r="SJ90" s="44">
        <v>2.4263686000000001E-14</v>
      </c>
      <c r="SK90" s="44">
        <v>4.2154380000000002E-14</v>
      </c>
      <c r="SL90" s="44">
        <v>7.2535035999999997E-14</v>
      </c>
      <c r="SM90" s="44">
        <v>1.2372052000000001E-13</v>
      </c>
      <c r="SN90" s="44">
        <v>2.0932449E-13</v>
      </c>
      <c r="SO90" s="44">
        <v>3.5149766999999999E-13</v>
      </c>
      <c r="SP90" s="44">
        <v>5.8606255999999997E-13</v>
      </c>
      <c r="SQ90" s="44">
        <v>9.7061170000000001E-13</v>
      </c>
      <c r="SR90" s="44">
        <v>1.5971954000000001E-12</v>
      </c>
      <c r="SS90" s="44">
        <v>2.6120874000000001E-12</v>
      </c>
      <c r="ST90" s="44">
        <v>4.2463489999999998E-12</v>
      </c>
      <c r="SU90" s="44">
        <v>6.8628145999999997E-12</v>
      </c>
      <c r="SV90" s="44">
        <v>1.1027782999999999E-11</v>
      </c>
      <c r="SW90" s="44">
        <v>1.7619543000000001E-11</v>
      </c>
      <c r="SX90" s="44">
        <v>2.7991281000000001E-11</v>
      </c>
      <c r="SY90" s="44">
        <v>4.4212816999999999E-11</v>
      </c>
      <c r="SZ90" s="44">
        <v>6.9425339999999998E-11</v>
      </c>
      <c r="TA90" s="44">
        <v>1.0835455E-10</v>
      </c>
      <c r="TB90" s="44">
        <v>1.6803888999999999E-10</v>
      </c>
      <c r="TC90" s="44">
        <v>2.5882950000000002E-10</v>
      </c>
      <c r="TD90" s="44">
        <v>3.9572182E-10</v>
      </c>
      <c r="TE90" s="44">
        <v>6.0002275000000001E-10</v>
      </c>
      <c r="TF90" s="44">
        <v>9.0201574E-10</v>
      </c>
      <c r="TG90" s="44">
        <v>1.342512E-9</v>
      </c>
      <c r="TH90" s="44">
        <v>1.9742433999999998E-9</v>
      </c>
      <c r="TI90" s="44">
        <v>2.8602234000000001E-9</v>
      </c>
      <c r="TJ90" s="44">
        <v>4.0642294000000004E-9</v>
      </c>
      <c r="TK90" s="44">
        <v>5.6073199999999996E-9</v>
      </c>
      <c r="TL90" s="44">
        <v>0</v>
      </c>
      <c r="TM90" s="44">
        <v>8.6898650000000004E-18</v>
      </c>
      <c r="TN90" s="44">
        <v>3.0685688000000003E-17</v>
      </c>
      <c r="TO90" s="44">
        <v>7.7790389999999994E-17</v>
      </c>
      <c r="TP90" s="44">
        <v>1.7320278E-16</v>
      </c>
      <c r="TQ90" s="44">
        <v>3.5891665999999998E-16</v>
      </c>
      <c r="TR90" s="44">
        <v>7.0996903999999995E-16</v>
      </c>
      <c r="TS90" s="44">
        <v>1.3598327E-15</v>
      </c>
      <c r="TT90" s="44">
        <v>2.5415346000000001E-15</v>
      </c>
      <c r="TU90" s="44">
        <v>4.65837E-15</v>
      </c>
      <c r="TV90" s="44">
        <v>8.4019279999999992E-15</v>
      </c>
      <c r="TW90" s="44">
        <v>1.4948143999999998E-14</v>
      </c>
      <c r="TX90" s="44">
        <v>2.6280642000000001E-14</v>
      </c>
      <c r="TY90" s="44">
        <v>4.5720989999999998E-14</v>
      </c>
      <c r="TZ90" s="44">
        <v>7.8792360000000002E-14</v>
      </c>
      <c r="UA90" s="44">
        <v>1.3461799999999999E-13</v>
      </c>
      <c r="UB90" s="44">
        <v>2.2817237999999998E-13</v>
      </c>
      <c r="UC90" s="44">
        <v>3.8388284000000002E-13</v>
      </c>
      <c r="UD90" s="44">
        <v>6.4135903999999998E-13</v>
      </c>
      <c r="UE90" s="44">
        <v>1.0644539E-12</v>
      </c>
      <c r="UF90" s="44">
        <v>1.7555023000000001E-12</v>
      </c>
      <c r="UG90" s="44">
        <v>2.8775717E-12</v>
      </c>
      <c r="UH90" s="44">
        <v>4.6889913999999998E-12</v>
      </c>
      <c r="UI90" s="44">
        <v>7.5965950000000005E-12</v>
      </c>
      <c r="UJ90" s="44">
        <v>1.2237209499999999E-11</v>
      </c>
      <c r="UK90" s="44">
        <v>1.9601230000000001E-11</v>
      </c>
      <c r="UL90" s="44">
        <v>3.1218412999999998E-11</v>
      </c>
      <c r="UM90" s="44">
        <v>4.9433571999999998E-11</v>
      </c>
      <c r="UN90" s="44">
        <v>7.7810560000000001E-11</v>
      </c>
      <c r="UO90" s="44">
        <v>1.2170987999999999E-10</v>
      </c>
      <c r="UP90" s="44">
        <v>1.8946710999999999E-10</v>
      </c>
      <c r="UQ90" s="44">
        <v>2.932458E-10</v>
      </c>
      <c r="UR90" s="44">
        <v>4.5095697000000001E-10</v>
      </c>
      <c r="US90" s="44">
        <v>6.8851329999999995E-10</v>
      </c>
      <c r="UT90" s="44">
        <v>1.0418862E-9</v>
      </c>
      <c r="UU90" s="44">
        <v>1.5602927E-9</v>
      </c>
      <c r="UV90" s="44">
        <v>2.307611E-9</v>
      </c>
      <c r="UW90" s="44">
        <v>3.3603444000000002E-9</v>
      </c>
      <c r="UX90" s="44">
        <v>4.7960462000000002E-9</v>
      </c>
      <c r="UY90" s="44">
        <v>6.6379298000000004E-9</v>
      </c>
      <c r="UZ90" s="44">
        <v>0</v>
      </c>
      <c r="VA90" s="44">
        <v>1.21519085E-17</v>
      </c>
      <c r="VB90" s="44">
        <v>4.2989940000000002E-17</v>
      </c>
      <c r="VC90" s="44">
        <v>1.0920682E-16</v>
      </c>
      <c r="VD90" s="44">
        <v>2.4393133000000001E-16</v>
      </c>
      <c r="VE90" s="44">
        <v>5.0756619999999998E-16</v>
      </c>
      <c r="VF90" s="44">
        <v>1.0091723E-15</v>
      </c>
      <c r="VG90" s="44">
        <v>1.9430273E-15</v>
      </c>
      <c r="VH90" s="44">
        <v>3.6513604000000002E-15</v>
      </c>
      <c r="VI90" s="44">
        <v>6.7310439999999999E-15</v>
      </c>
      <c r="VJ90" s="44">
        <v>1.2213543E-14</v>
      </c>
      <c r="VK90" s="44">
        <v>2.1866386E-14</v>
      </c>
      <c r="VL90" s="44">
        <v>3.8695033E-14</v>
      </c>
      <c r="VM90" s="44">
        <v>6.7772389999999997E-14</v>
      </c>
      <c r="VN90" s="44">
        <v>1.1760128E-13</v>
      </c>
      <c r="VO90" s="44">
        <v>2.0233800999999999E-13</v>
      </c>
      <c r="VP90" s="44">
        <v>3.4539724000000001E-13</v>
      </c>
      <c r="VQ90" s="44">
        <v>5.8525716000000003E-13</v>
      </c>
      <c r="VR90" s="44">
        <v>9.8475080000000008E-13</v>
      </c>
      <c r="VS90" s="44">
        <v>1.6458412999999999E-12</v>
      </c>
      <c r="VT90" s="44">
        <v>2.732948E-12</v>
      </c>
      <c r="VU90" s="44">
        <v>4.5095239999999998E-12</v>
      </c>
      <c r="VV90" s="44">
        <v>7.3949699999999995E-12</v>
      </c>
      <c r="VW90" s="44">
        <v>1.2052268E-11</v>
      </c>
      <c r="VX90" s="44">
        <v>1.9543449999999999E-11</v>
      </c>
      <c r="VY90" s="44">
        <v>3.1526108000000002E-11</v>
      </c>
      <c r="VZ90" s="44">
        <v>5.0642972000000002E-11</v>
      </c>
      <c r="WA90" s="44">
        <v>8.0932525000000002E-11</v>
      </c>
      <c r="WB90" s="44">
        <v>1.2863809E-10</v>
      </c>
      <c r="WC90" s="44">
        <v>2.0330063999999999E-10</v>
      </c>
      <c r="WD90" s="44">
        <v>3.1916367000000002E-10</v>
      </c>
      <c r="WE90" s="44">
        <v>4.9749910000000001E-10</v>
      </c>
      <c r="WF90" s="44">
        <v>7.6952844000000001E-10</v>
      </c>
      <c r="WG90" s="44">
        <v>1.1802314E-9</v>
      </c>
      <c r="WH90" s="44">
        <v>1.7927968000000001E-9</v>
      </c>
      <c r="WI90" s="44">
        <v>2.6931365999999998E-9</v>
      </c>
      <c r="WJ90" s="44">
        <v>3.9924549999999997E-9</v>
      </c>
      <c r="WK90" s="44">
        <v>5.8236407000000002E-9</v>
      </c>
      <c r="WL90" s="44">
        <v>8.3215409999999993E-9</v>
      </c>
      <c r="WM90" s="44">
        <v>1.1525739E-8</v>
      </c>
      <c r="WN90" s="44">
        <v>0</v>
      </c>
      <c r="WO90" s="44">
        <v>1.7821131E-17</v>
      </c>
      <c r="WP90" s="44">
        <v>6.3125620000000002E-17</v>
      </c>
      <c r="WQ90" s="44">
        <v>1.6078637000000001E-16</v>
      </c>
      <c r="WR90" s="44">
        <v>3.602447E-16</v>
      </c>
      <c r="WS90" s="44">
        <v>7.5243420000000001E-16</v>
      </c>
      <c r="WT90" s="44">
        <v>1.5027457E-15</v>
      </c>
      <c r="WU90" s="44">
        <v>2.9082500999999999E-15</v>
      </c>
      <c r="WV90" s="44">
        <v>5.4968673000000002E-15</v>
      </c>
      <c r="WW90" s="44">
        <v>1.0197436399999999E-14</v>
      </c>
      <c r="WX90" s="44">
        <v>1.8629421999999999E-14</v>
      </c>
      <c r="WY90" s="44">
        <v>3.3592866E-14</v>
      </c>
      <c r="WZ90" s="44">
        <v>5.9891170000000002E-14</v>
      </c>
      <c r="XA90" s="44">
        <v>1.0570232000000001E-13</v>
      </c>
      <c r="XB90" s="44">
        <v>1.8484868E-13</v>
      </c>
      <c r="XC90" s="44">
        <v>3.2052401999999999E-13</v>
      </c>
      <c r="XD90" s="44">
        <v>5.5170705999999998E-13</v>
      </c>
      <c r="XE90" s="44">
        <v>9.4267329999999995E-13</v>
      </c>
      <c r="XF90" s="44">
        <v>1.5993549999999999E-12</v>
      </c>
      <c r="XG90" s="44">
        <v>2.6949757999999999E-12</v>
      </c>
      <c r="XH90" s="44">
        <v>4.5108686999999998E-12</v>
      </c>
      <c r="XI90" s="44">
        <v>7.5007659999999995E-12</v>
      </c>
      <c r="XJ90" s="44">
        <v>1.2391229999999999E-11</v>
      </c>
      <c r="XK90" s="44">
        <v>2.0337296000000001E-11</v>
      </c>
      <c r="XL90" s="44">
        <v>3.3138113999999998E-11</v>
      </c>
      <c r="XM90" s="44">
        <v>5.3658497999999998E-11</v>
      </c>
      <c r="XN90" s="44">
        <v>8.634706E-11</v>
      </c>
      <c r="XO90" s="44">
        <v>1.3808530000000001E-10</v>
      </c>
      <c r="XP90" s="44">
        <v>2.1943428999999999E-10</v>
      </c>
      <c r="XQ90" s="44">
        <v>3.4646180000000002E-10</v>
      </c>
      <c r="XR90" s="44">
        <v>5.433724E-10</v>
      </c>
      <c r="XS90" s="44">
        <v>8.4622669999999996E-10</v>
      </c>
      <c r="XT90" s="44">
        <v>1.3080329E-9</v>
      </c>
      <c r="XU90" s="44">
        <v>2.0054391000000002E-9</v>
      </c>
      <c r="XV90" s="44">
        <v>3.0470103999999999E-9</v>
      </c>
      <c r="XW90" s="44">
        <v>4.5781707000000003E-9</v>
      </c>
      <c r="XX90" s="44">
        <v>6.7893069999999999E-9</v>
      </c>
      <c r="XY90" s="44">
        <v>9.9094330000000003E-9</v>
      </c>
      <c r="XZ90" s="44">
        <v>1.4171929E-8</v>
      </c>
      <c r="YA90" s="44">
        <v>1.9654476999999998E-8</v>
      </c>
      <c r="YB90" s="44">
        <v>0</v>
      </c>
      <c r="YC90" s="44">
        <v>2.2632703999999999E-17</v>
      </c>
      <c r="YD90" s="44">
        <v>8.0306956000000006E-17</v>
      </c>
      <c r="YE90" s="44">
        <v>2.0444303999999999E-16</v>
      </c>
      <c r="YF90" s="44">
        <v>4.573299E-16</v>
      </c>
      <c r="YG90" s="44">
        <v>9.5250349999999996E-16</v>
      </c>
      <c r="YH90" s="44">
        <v>1.8966139999999999E-15</v>
      </c>
      <c r="YI90" s="44">
        <v>3.6580647000000001E-15</v>
      </c>
      <c r="YJ90" s="44">
        <v>6.8871113999999998E-15</v>
      </c>
      <c r="YK90" s="44">
        <v>1.2719895E-14</v>
      </c>
      <c r="YL90" s="44">
        <v>2.3123378000000001E-14</v>
      </c>
      <c r="YM90" s="44">
        <v>4.1474205999999999E-14</v>
      </c>
      <c r="YN90" s="44">
        <v>7.3522467000000003E-14</v>
      </c>
      <c r="YO90" s="44">
        <v>1.2898740999999999E-13</v>
      </c>
      <c r="YP90" s="44">
        <v>2.2418051999999999E-13</v>
      </c>
      <c r="YQ90" s="44">
        <v>3.8639561000000002E-13</v>
      </c>
      <c r="YR90" s="44">
        <v>6.6078246000000002E-13</v>
      </c>
      <c r="YS90" s="44">
        <v>1.1217544000000001E-12</v>
      </c>
      <c r="YT90" s="44">
        <v>1.8911761999999999E-12</v>
      </c>
      <c r="YU90" s="44">
        <v>3.1674721E-12</v>
      </c>
      <c r="YV90" s="44">
        <v>5.2719023000000003E-12</v>
      </c>
      <c r="YW90" s="44">
        <v>8.7217709999999997E-12</v>
      </c>
      <c r="YX90" s="44">
        <v>1.4345572000000001E-11</v>
      </c>
      <c r="YY90" s="44">
        <v>2.3463210000000001E-11</v>
      </c>
      <c r="YZ90" s="44">
        <v>3.8167337000000003E-11</v>
      </c>
      <c r="ZA90" s="44">
        <v>6.170371E-11</v>
      </c>
      <c r="ZB90" s="44">
        <v>9.9138114000000003E-11</v>
      </c>
      <c r="ZC90" s="44">
        <v>1.5829285000000001E-10</v>
      </c>
      <c r="ZD90" s="44">
        <v>2.5114887999999998E-10</v>
      </c>
      <c r="ZE90" s="44">
        <v>3.9589454000000003E-10</v>
      </c>
      <c r="ZF90" s="44">
        <v>6.1986816000000002E-10</v>
      </c>
      <c r="ZG90" s="44">
        <v>9.6368940000000002E-10</v>
      </c>
      <c r="ZH90" s="44">
        <v>1.4868808E-9</v>
      </c>
      <c r="ZI90" s="44">
        <v>2.2751833999999998E-9</v>
      </c>
      <c r="ZJ90" s="44">
        <v>3.4464895E-9</v>
      </c>
      <c r="ZK90" s="44">
        <v>5.1649396E-9</v>
      </c>
      <c r="ZL90" s="44">
        <v>7.6423929999999994E-9</v>
      </c>
      <c r="ZM90" s="44">
        <v>1.1132697000000001E-8</v>
      </c>
      <c r="ZN90" s="44">
        <v>1.5893336E-8</v>
      </c>
      <c r="ZO90" s="44">
        <v>2.2014344000000002E-8</v>
      </c>
      <c r="ZP90" s="44">
        <v>0</v>
      </c>
      <c r="ZQ90" s="44">
        <v>2.4708722E-17</v>
      </c>
      <c r="ZR90" s="44">
        <v>8.77202E-17</v>
      </c>
      <c r="ZS90" s="44">
        <v>2.2338202000000002E-16</v>
      </c>
      <c r="ZT90" s="44">
        <v>4.9984366999999998E-16</v>
      </c>
      <c r="ZU90" s="44">
        <v>1.0415771E-15</v>
      </c>
      <c r="ZV90" s="44">
        <v>2.0713861999999998E-15</v>
      </c>
      <c r="ZW90" s="44">
        <v>3.9848490000000002E-15</v>
      </c>
      <c r="ZX90" s="44">
        <v>7.4747075E-15</v>
      </c>
      <c r="ZY90" s="44">
        <v>1.3746285E-14</v>
      </c>
      <c r="ZZ90" s="44">
        <v>2.4862584999999999E-14</v>
      </c>
      <c r="AAA90" s="44">
        <v>4.4330849999999997E-14</v>
      </c>
      <c r="AAB90" s="44">
        <v>7.8056520000000006E-14</v>
      </c>
      <c r="AAC90" s="44">
        <v>1.3589192E-13</v>
      </c>
      <c r="AAD90" s="44">
        <v>2.3439443E-13</v>
      </c>
      <c r="AAE90" s="44">
        <v>4.0086523999999999E-13</v>
      </c>
      <c r="AAF90" s="44">
        <v>6.8014979999999997E-13</v>
      </c>
      <c r="AAG90" s="44">
        <v>1.1454453999999999E-12</v>
      </c>
      <c r="AAH90" s="44">
        <v>1.9154853000000001E-12</v>
      </c>
      <c r="AAI90" s="44">
        <v>3.1816910000000001E-12</v>
      </c>
      <c r="AAJ90" s="44">
        <v>5.2508310000000003E-12</v>
      </c>
      <c r="AAK90" s="44">
        <v>8.6115169999999999E-12</v>
      </c>
      <c r="AAL90" s="44">
        <v>1.403744E-11</v>
      </c>
      <c r="AAM90" s="44">
        <v>2.2746242000000001E-11</v>
      </c>
      <c r="AAN90" s="44">
        <v>3.6642453000000003E-11</v>
      </c>
      <c r="AAO90" s="44">
        <v>5.8686059999999994E-11</v>
      </c>
      <c r="AAP90" s="44">
        <v>9.3447190000000004E-11</v>
      </c>
      <c r="AAQ90" s="44">
        <v>1.4793293999999999E-10</v>
      </c>
      <c r="AAR90" s="44">
        <v>2.3280669000000001E-10</v>
      </c>
      <c r="AAS90" s="44">
        <v>3.641624E-10</v>
      </c>
      <c r="AAT90" s="44">
        <v>5.6606597000000003E-10</v>
      </c>
      <c r="AAU90" s="44">
        <v>8.7412043999999997E-10</v>
      </c>
      <c r="AAV90" s="44">
        <v>1.3403450000000001E-9</v>
      </c>
      <c r="AAW90" s="44">
        <v>2.0370273999999999E-9</v>
      </c>
      <c r="AAX90" s="44">
        <v>3.0682683000000001E-9</v>
      </c>
      <c r="AAY90" s="44">
        <v>4.5739275000000002E-9</v>
      </c>
      <c r="AAZ90" s="44">
        <v>6.7343436999999997E-9</v>
      </c>
      <c r="ABA90" s="44">
        <v>9.7638874999999995E-9</v>
      </c>
      <c r="ABB90" s="44">
        <v>1.38763845E-8</v>
      </c>
      <c r="ABC90" s="44">
        <v>1.9128721999999999E-8</v>
      </c>
      <c r="ABD90" s="44">
        <v>0</v>
      </c>
      <c r="ABE90" s="44">
        <v>3.1957683000000001E-17</v>
      </c>
      <c r="ABF90" s="44">
        <v>1.1380470000000001E-16</v>
      </c>
      <c r="ABG90" s="44">
        <v>2.9032834999999998E-16</v>
      </c>
      <c r="ABH90" s="44">
        <v>6.5035306000000005E-16</v>
      </c>
      <c r="ABI90" s="44">
        <v>1.3559746E-15</v>
      </c>
      <c r="ABJ90" s="44">
        <v>2.6996710000000002E-15</v>
      </c>
      <c r="ABK90" s="44">
        <v>5.2018960000000003E-15</v>
      </c>
      <c r="ABL90" s="44">
        <v>9.7779670000000004E-15</v>
      </c>
      <c r="ABM90" s="44">
        <v>1.8021376E-14</v>
      </c>
      <c r="ABN90" s="44">
        <v>3.2680709999999998E-14</v>
      </c>
      <c r="ABO90" s="44">
        <v>5.8456680000000002E-14</v>
      </c>
      <c r="ABP90" s="44">
        <v>1.0332677E-13</v>
      </c>
      <c r="ABQ90" s="44">
        <v>1.8073607000000001E-13</v>
      </c>
      <c r="ABR90" s="44">
        <v>3.1292698000000002E-13</v>
      </c>
      <c r="ABS90" s="44">
        <v>5.36761E-13</v>
      </c>
      <c r="ABT90" s="44">
        <v>9.1276660000000001E-13</v>
      </c>
      <c r="ABU90" s="44">
        <v>1.539649E-12</v>
      </c>
      <c r="ABV90" s="44">
        <v>2.5772917E-12</v>
      </c>
      <c r="ABW90" s="44">
        <v>4.2829853999999999E-12</v>
      </c>
      <c r="ABX90" s="44">
        <v>7.0680999999999997E-12</v>
      </c>
      <c r="ABY90" s="44">
        <v>1.1586199E-11</v>
      </c>
      <c r="ABZ90" s="44">
        <v>1.8868952999999998E-11</v>
      </c>
      <c r="ACA90" s="44">
        <v>3.0534489999999997E-11</v>
      </c>
      <c r="ACB90" s="44">
        <v>4.9104318000000002E-11</v>
      </c>
      <c r="ACC90" s="44">
        <v>7.8481310000000003E-11</v>
      </c>
      <c r="ACD90" s="44">
        <v>1.2466445000000001E-10</v>
      </c>
      <c r="ACE90" s="44">
        <v>1.9680672000000001E-10</v>
      </c>
      <c r="ACF90" s="44">
        <v>3.0876149999999999E-10</v>
      </c>
      <c r="ACG90" s="44">
        <v>4.8131159999999996E-10</v>
      </c>
      <c r="ACH90" s="44">
        <v>7.4531813999999995E-10</v>
      </c>
      <c r="ACI90" s="44">
        <v>1.1460711999999999E-9</v>
      </c>
      <c r="ACJ90" s="44">
        <v>1.7490505E-9</v>
      </c>
      <c r="ACK90" s="44">
        <v>2.6491464999999998E-9</v>
      </c>
      <c r="ACL90" s="44">
        <v>3.9782653000000003E-9</v>
      </c>
      <c r="ACM90" s="44">
        <v>5.9150839999999998E-9</v>
      </c>
      <c r="ACN90" s="44">
        <v>8.6905739999999997E-9</v>
      </c>
      <c r="ACO90" s="44">
        <v>1.2580275499999999E-8</v>
      </c>
      <c r="ACP90" s="44">
        <v>1.7862194E-8</v>
      </c>
      <c r="ACQ90" s="44">
        <v>2.4630998E-8</v>
      </c>
      <c r="ACR90" s="44">
        <v>0</v>
      </c>
      <c r="ACS90" s="44">
        <v>3.5865090000000001E-17</v>
      </c>
      <c r="ACT90" s="44">
        <v>1.2779447000000001E-16</v>
      </c>
      <c r="ACU90" s="44">
        <v>3.2619659999999998E-16</v>
      </c>
      <c r="ACV90" s="44">
        <v>7.3110709999999999E-16</v>
      </c>
      <c r="ACW90" s="44">
        <v>1.5252222E-15</v>
      </c>
      <c r="ACX90" s="44">
        <v>3.0383384999999999E-15</v>
      </c>
      <c r="ACY90" s="44">
        <v>5.8575119999999996E-15</v>
      </c>
      <c r="ACZ90" s="44">
        <v>1.1015601E-14</v>
      </c>
      <c r="ADA90" s="44">
        <v>2.0310006999999999E-14</v>
      </c>
      <c r="ADB90" s="44">
        <v>3.6838739999999997E-14</v>
      </c>
      <c r="ADC90" s="44">
        <v>6.5894670000000002E-14</v>
      </c>
      <c r="ADD90" s="44">
        <v>1.1644364999999999E-13</v>
      </c>
      <c r="ADE90" s="44">
        <v>2.0355466E-13</v>
      </c>
      <c r="ADF90" s="44">
        <v>3.5236443E-13</v>
      </c>
      <c r="ADG90" s="44">
        <v>6.0450473000000004E-13</v>
      </c>
      <c r="ADH90" s="44">
        <v>1.0284533E-12</v>
      </c>
      <c r="ADI90" s="44">
        <v>1.7360955999999999E-12</v>
      </c>
      <c r="ADJ90" s="44">
        <v>2.9090536000000001E-12</v>
      </c>
      <c r="ADK90" s="44">
        <v>4.840282E-12</v>
      </c>
      <c r="ADL90" s="44">
        <v>7.9993660000000006E-12</v>
      </c>
      <c r="ADM90" s="44">
        <v>1.3134371999999999E-11</v>
      </c>
      <c r="ADN90" s="44">
        <v>2.1429669E-11</v>
      </c>
      <c r="ADO90" s="44">
        <v>3.4748739999999999E-11</v>
      </c>
      <c r="ADP90" s="44">
        <v>5.6005220000000002E-11</v>
      </c>
      <c r="ADQ90" s="44">
        <v>8.9725380000000005E-11</v>
      </c>
      <c r="ADR90" s="44">
        <v>1.4289374E-10</v>
      </c>
      <c r="ADS90" s="44">
        <v>2.2621194999999999E-10</v>
      </c>
      <c r="ADT90" s="44">
        <v>3.5595257000000002E-10</v>
      </c>
      <c r="ADU90" s="44">
        <v>5.5665290000000003E-10</v>
      </c>
      <c r="ADV90" s="44">
        <v>8.6496626999999999E-10</v>
      </c>
      <c r="ADW90" s="44">
        <v>1.3350208000000001E-9</v>
      </c>
      <c r="ADX90" s="44">
        <v>2.0456503E-9</v>
      </c>
      <c r="ADY90" s="44">
        <v>3.1097277999999999E-9</v>
      </c>
      <c r="ADZ90" s="44">
        <v>4.6854426999999999E-9</v>
      </c>
      <c r="AEA90" s="44">
        <v>6.9876561999999999E-9</v>
      </c>
      <c r="AEB90" s="44">
        <v>1.0294535E-8</v>
      </c>
      <c r="AEC90" s="44">
        <v>1.4938745E-8</v>
      </c>
      <c r="AED90" s="44">
        <v>2.1256499999999999E-8</v>
      </c>
      <c r="AEE90" s="44">
        <v>2.9363226999999999E-8</v>
      </c>
      <c r="AEF90" s="44">
        <v>0</v>
      </c>
      <c r="AEG90" s="44">
        <v>3.0139059999999998E-17</v>
      </c>
      <c r="AEH90" s="44">
        <v>1.0714654E-16</v>
      </c>
      <c r="AEI90" s="44">
        <v>2.7306933999999999E-16</v>
      </c>
      <c r="AEJ90" s="44">
        <v>6.1132139999999999E-16</v>
      </c>
      <c r="AEK90" s="44">
        <v>1.2741778999999999E-15</v>
      </c>
      <c r="AEL90" s="44">
        <v>2.5365517999999998E-15</v>
      </c>
      <c r="AEM90" s="44">
        <v>4.8878917000000003E-15</v>
      </c>
      <c r="AEN90" s="44">
        <v>9.1896375000000004E-15</v>
      </c>
      <c r="AEO90" s="44">
        <v>1.694269E-14</v>
      </c>
      <c r="AEP90" s="44">
        <v>3.073718E-14</v>
      </c>
      <c r="AEQ90" s="44">
        <v>5.5004097E-14</v>
      </c>
      <c r="AER90" s="44">
        <v>9.7264090000000002E-14</v>
      </c>
      <c r="AES90" s="44">
        <v>1.70185E-13</v>
      </c>
      <c r="AET90" s="44">
        <v>2.9495197000000001E-13</v>
      </c>
      <c r="AEU90" s="44">
        <v>5.0675084000000004E-13</v>
      </c>
      <c r="AEV90" s="44">
        <v>8.6363375999999996E-13</v>
      </c>
      <c r="AEW90" s="44">
        <v>1.4607654E-12</v>
      </c>
      <c r="AEX90" s="44">
        <v>2.4531723999999999E-12</v>
      </c>
      <c r="AEY90" s="44">
        <v>4.0918361999999999E-12</v>
      </c>
      <c r="AEZ90" s="44">
        <v>6.7805943000000004E-12</v>
      </c>
      <c r="AFA90" s="44">
        <v>1.1165272E-11</v>
      </c>
      <c r="AFB90" s="44">
        <v>1.8272375E-11</v>
      </c>
      <c r="AFC90" s="44">
        <v>2.9723351999999998E-11</v>
      </c>
      <c r="AFD90" s="44">
        <v>4.8063229999999997E-11</v>
      </c>
      <c r="AFE90" s="44">
        <v>7.7260590000000005E-11</v>
      </c>
      <c r="AFF90" s="44">
        <v>1.2346140000000001E-10</v>
      </c>
      <c r="AFG90" s="44">
        <v>1.9611431999999999E-10</v>
      </c>
      <c r="AFH90" s="44">
        <v>3.0963113000000001E-10</v>
      </c>
      <c r="AFI90" s="44">
        <v>4.858006E-10</v>
      </c>
      <c r="AFJ90" s="44">
        <v>7.5723655E-10</v>
      </c>
      <c r="AFK90" s="44">
        <v>1.1722003E-9</v>
      </c>
      <c r="AFL90" s="44">
        <v>1.8011324999999999E-9</v>
      </c>
      <c r="AFM90" s="44">
        <v>2.7450752999999999E-9</v>
      </c>
      <c r="AFN90" s="44">
        <v>4.1455657000000001E-9</v>
      </c>
      <c r="AFO90" s="44">
        <v>6.1945049999999996E-9</v>
      </c>
      <c r="AFP90" s="44">
        <v>9.1398160000000004E-9</v>
      </c>
      <c r="AFQ90" s="44">
        <v>1.3276570999999999E-8</v>
      </c>
      <c r="AFR90" s="44">
        <v>1.8899775999999999E-8</v>
      </c>
      <c r="AFS90" s="44">
        <v>2.6089712000000002E-8</v>
      </c>
      <c r="AFT90" s="43"/>
      <c r="AFU90" s="42">
        <f t="shared" si="118"/>
        <v>1.096416E-12</v>
      </c>
      <c r="AFV90" s="42">
        <f t="shared" si="118"/>
        <v>5.8543566999999996E-13</v>
      </c>
      <c r="AFW90" s="42">
        <f t="shared" si="118"/>
        <v>4.1373762000000001E-13</v>
      </c>
      <c r="AFX90" s="42">
        <f t="shared" si="118"/>
        <v>3.7945243999999998E-13</v>
      </c>
      <c r="AFY90" s="42">
        <f t="shared" si="118"/>
        <v>2.6042154000000002E-13</v>
      </c>
      <c r="AFZ90" s="42">
        <f t="shared" si="118"/>
        <v>1.6084905E-13</v>
      </c>
      <c r="AGA90" s="42">
        <f t="shared" si="118"/>
        <v>9.5764029999999994E-14</v>
      </c>
      <c r="AGB90" s="42">
        <f t="shared" si="118"/>
        <v>4.8659280000000001E-14</v>
      </c>
      <c r="AGC90" s="42">
        <f t="shared" si="118"/>
        <v>3.0360016E-14</v>
      </c>
      <c r="AGD90" s="42">
        <f t="shared" si="118"/>
        <v>1.3363397E-14</v>
      </c>
      <c r="AGE90" s="42">
        <f t="shared" si="119"/>
        <v>3.8683456999999998E-15</v>
      </c>
      <c r="AGF90" s="42">
        <f t="shared" si="119"/>
        <v>1.2594790000000001E-15</v>
      </c>
      <c r="AGG90" s="42">
        <f t="shared" si="119"/>
        <v>7.0996903999999995E-16</v>
      </c>
      <c r="AGH90" s="42">
        <f t="shared" si="119"/>
        <v>5.0756619999999998E-16</v>
      </c>
      <c r="AGI90" s="42">
        <f t="shared" si="119"/>
        <v>3.602447E-16</v>
      </c>
      <c r="AGJ90" s="42">
        <f t="shared" si="119"/>
        <v>2.0444303999999999E-16</v>
      </c>
      <c r="AGK90" s="42">
        <f t="shared" si="119"/>
        <v>8.77202E-17</v>
      </c>
      <c r="AGL90" s="42">
        <f t="shared" si="119"/>
        <v>3.1957683000000001E-17</v>
      </c>
      <c r="AGM90" s="42">
        <f t="shared" si="119"/>
        <v>0</v>
      </c>
      <c r="AGN90" s="42">
        <f t="shared" si="119"/>
        <v>2.9363226999999999E-8</v>
      </c>
      <c r="AGO90" s="41">
        <f t="shared" si="103"/>
        <v>1.468315924438428E-9</v>
      </c>
      <c r="AGP90" s="2"/>
      <c r="AGQ90" s="42">
        <f t="shared" si="120"/>
        <v>1.4553583E-8</v>
      </c>
      <c r="AGR90" s="42">
        <f t="shared" si="120"/>
        <v>9.5992589999999999E-13</v>
      </c>
      <c r="AGS90" s="42">
        <f t="shared" si="120"/>
        <v>6.6265430000000003E-9</v>
      </c>
      <c r="AGT90" s="42">
        <f t="shared" si="120"/>
        <v>5.8606255999999997E-13</v>
      </c>
      <c r="AGU90" s="42">
        <f t="shared" si="120"/>
        <v>4.0642294000000004E-9</v>
      </c>
      <c r="AGV90" s="42">
        <f t="shared" si="120"/>
        <v>6.4135903999999998E-13</v>
      </c>
      <c r="AGW90" s="42">
        <f t="shared" si="120"/>
        <v>4.7960462000000002E-9</v>
      </c>
      <c r="AGX90" s="42">
        <f t="shared" si="120"/>
        <v>9.8475080000000008E-13</v>
      </c>
      <c r="AGY90" s="42">
        <f t="shared" si="120"/>
        <v>8.3215409999999993E-9</v>
      </c>
      <c r="AGZ90" s="42">
        <f t="shared" si="120"/>
        <v>1.5993549999999999E-12</v>
      </c>
      <c r="AHA90" s="42">
        <f t="shared" si="121"/>
        <v>1.4171929E-8</v>
      </c>
      <c r="AHB90" s="42">
        <f t="shared" si="121"/>
        <v>1.8911761999999999E-12</v>
      </c>
      <c r="AHC90" s="42">
        <f t="shared" si="121"/>
        <v>1.5893336E-8</v>
      </c>
      <c r="AHD90" s="42">
        <f t="shared" si="121"/>
        <v>1.9154853000000001E-12</v>
      </c>
      <c r="AHE90" s="42">
        <f t="shared" si="121"/>
        <v>1.38763845E-8</v>
      </c>
      <c r="AHF90" s="42">
        <f t="shared" si="121"/>
        <v>2.5772917E-12</v>
      </c>
      <c r="AHG90" s="42">
        <f t="shared" si="121"/>
        <v>1.7862194E-8</v>
      </c>
      <c r="AHH90" s="42">
        <f t="shared" si="121"/>
        <v>2.9090536000000001E-12</v>
      </c>
      <c r="AHI90" s="42">
        <f t="shared" si="121"/>
        <v>2.1256499999999999E-8</v>
      </c>
      <c r="AHJ90" s="42">
        <f t="shared" si="121"/>
        <v>2.4531723999999999E-12</v>
      </c>
      <c r="AHK90" s="41">
        <f t="shared" si="104"/>
        <v>6.0719401866250012E-9</v>
      </c>
      <c r="AHL90" s="2"/>
      <c r="AHM90" s="42">
        <f t="shared" si="122"/>
        <v>1.8899775999999999E-8</v>
      </c>
      <c r="AHN90" s="42">
        <f t="shared" si="122"/>
        <v>1.8899775999999999E-8</v>
      </c>
      <c r="AHO90" s="42">
        <f t="shared" si="122"/>
        <v>1.8899775999999999E-8</v>
      </c>
      <c r="AHP90" s="42">
        <f t="shared" si="122"/>
        <v>1.8899775999999999E-8</v>
      </c>
      <c r="AHQ90" s="42">
        <f t="shared" si="122"/>
        <v>1.8899775999999999E-8</v>
      </c>
      <c r="AHR90" s="42">
        <f t="shared" si="122"/>
        <v>1.8899775999999999E-8</v>
      </c>
      <c r="AHS90" s="42">
        <f t="shared" si="122"/>
        <v>1.8899775999999999E-8</v>
      </c>
      <c r="AHT90" s="42">
        <f t="shared" si="122"/>
        <v>1.8899775999999999E-8</v>
      </c>
      <c r="AHU90" s="42">
        <f t="shared" si="122"/>
        <v>1.8899775999999999E-8</v>
      </c>
      <c r="AHV90" s="42">
        <f t="shared" si="122"/>
        <v>1.8899775999999999E-8</v>
      </c>
      <c r="AHW90" s="42">
        <f t="shared" si="123"/>
        <v>1.8899775999999999E-8</v>
      </c>
      <c r="AHX90" s="42">
        <f t="shared" si="123"/>
        <v>1.8899775999999999E-8</v>
      </c>
      <c r="AHY90" s="42">
        <f t="shared" si="123"/>
        <v>1.8899775999999999E-8</v>
      </c>
      <c r="AHZ90" s="42">
        <f t="shared" si="123"/>
        <v>1.8899775999999999E-8</v>
      </c>
      <c r="AIA90" s="42">
        <f t="shared" si="123"/>
        <v>1.8899775999999999E-8</v>
      </c>
      <c r="AIB90" s="42">
        <f t="shared" si="123"/>
        <v>1.8899775999999999E-8</v>
      </c>
      <c r="AIC90" s="42">
        <f t="shared" si="123"/>
        <v>1.8899775999999999E-8</v>
      </c>
      <c r="AID90" s="42">
        <f t="shared" si="123"/>
        <v>1.8899775999999999E-8</v>
      </c>
      <c r="AIE90" s="42">
        <f t="shared" si="123"/>
        <v>1.8899775999999999E-8</v>
      </c>
      <c r="AIF90" s="42">
        <f t="shared" si="123"/>
        <v>1.8899775999999999E-8</v>
      </c>
      <c r="AIG90" s="41">
        <f t="shared" si="105"/>
        <v>1.8899775999999989E-8</v>
      </c>
      <c r="AIH90" s="2"/>
      <c r="AII90" s="2"/>
      <c r="AIJ90" s="2"/>
      <c r="AIK90" s="2"/>
      <c r="AIL90" s="2"/>
      <c r="AIM90" s="2"/>
      <c r="AIN90" s="2"/>
      <c r="AIO90" s="2"/>
      <c r="AIP90" s="2"/>
      <c r="AIQ90" s="2"/>
      <c r="AIR90" s="2"/>
      <c r="AIS90" s="2"/>
      <c r="AIT90" s="2"/>
      <c r="AIU90" s="2"/>
      <c r="AIV90" s="2"/>
      <c r="AIW90" s="2"/>
      <c r="AIX90" s="2"/>
      <c r="AIY90" s="2"/>
      <c r="AIZ90" s="2"/>
      <c r="AJA90" s="2"/>
      <c r="AJB90" s="2"/>
      <c r="AJC90" s="2"/>
      <c r="AJD90" s="2"/>
      <c r="AJE90" s="2"/>
      <c r="AJF90" s="2"/>
      <c r="AJG90" s="2"/>
      <c r="AJH90" s="2"/>
      <c r="AJI90" s="2"/>
      <c r="AJJ90" s="2"/>
      <c r="AJK90" s="2"/>
      <c r="AJL90" s="2"/>
      <c r="AJM90" s="2"/>
      <c r="AJN90" s="2"/>
      <c r="AJO90" s="2"/>
      <c r="AJP90" s="2"/>
      <c r="AJQ90" s="2"/>
      <c r="AJR90" s="2"/>
      <c r="AJS90" s="2"/>
      <c r="AJT90" s="2"/>
      <c r="AJU90" s="2"/>
      <c r="AJV90" s="2"/>
      <c r="AJW90" s="2"/>
      <c r="AJX90" s="2"/>
      <c r="AJY90" s="2"/>
      <c r="AJZ90" s="2"/>
      <c r="AKA90" s="2"/>
      <c r="AKB90" s="2"/>
      <c r="AKC90" s="2"/>
      <c r="AKD90" s="2"/>
      <c r="AKE90" s="2"/>
      <c r="AKF90" s="2"/>
      <c r="AKG90" s="2"/>
      <c r="AKH90" s="2"/>
      <c r="AKI90" s="2"/>
      <c r="AKJ90" s="2"/>
      <c r="AKK90" s="2"/>
      <c r="AKL90" s="2"/>
      <c r="AKM90" s="2"/>
      <c r="AKN90" s="2"/>
      <c r="AKO90" s="2"/>
      <c r="AKP90" s="2"/>
      <c r="AKQ90" s="2"/>
      <c r="AKR90" s="2"/>
      <c r="AKS90" s="2"/>
      <c r="AKT90" s="2"/>
      <c r="AKU90" s="2"/>
    </row>
    <row r="91" spans="1:983" ht="1.5" customHeight="1" x14ac:dyDescent="0.25">
      <c r="A91" s="2"/>
      <c r="B91" s="69">
        <v>4.9228E-13</v>
      </c>
      <c r="C91" s="69">
        <v>8.7473999999999997E-13</v>
      </c>
      <c r="D91" s="2"/>
      <c r="E91" s="2"/>
      <c r="F91" s="2"/>
      <c r="G91" s="2"/>
      <c r="H91" s="2"/>
      <c r="I91" s="46">
        <v>5</v>
      </c>
      <c r="J91" s="45">
        <v>1</v>
      </c>
      <c r="K91" s="45">
        <v>1</v>
      </c>
      <c r="L91" s="45">
        <v>1</v>
      </c>
      <c r="M91" s="45">
        <v>1</v>
      </c>
      <c r="N91" s="45">
        <v>1</v>
      </c>
      <c r="O91" s="45">
        <v>1</v>
      </c>
      <c r="P91" s="45">
        <v>1</v>
      </c>
      <c r="Q91" s="45">
        <v>1</v>
      </c>
      <c r="R91" s="45">
        <v>1</v>
      </c>
      <c r="S91" s="45">
        <v>1</v>
      </c>
      <c r="T91" s="45">
        <v>1</v>
      </c>
      <c r="U91" s="45">
        <v>1</v>
      </c>
      <c r="V91" s="45">
        <v>1</v>
      </c>
      <c r="W91" s="45">
        <v>1</v>
      </c>
      <c r="X91" s="45">
        <v>1</v>
      </c>
      <c r="Y91" s="45">
        <v>1</v>
      </c>
      <c r="Z91" s="45">
        <v>1</v>
      </c>
      <c r="AA91" s="45">
        <v>1</v>
      </c>
      <c r="AB91" s="45">
        <v>1</v>
      </c>
      <c r="AC91" s="45">
        <v>1</v>
      </c>
      <c r="AD91" s="45">
        <v>1</v>
      </c>
      <c r="AE91" s="45">
        <v>1</v>
      </c>
      <c r="AF91" s="45">
        <v>1</v>
      </c>
      <c r="AG91" s="45">
        <v>1</v>
      </c>
      <c r="AH91" s="45">
        <v>1</v>
      </c>
      <c r="AI91" s="45">
        <v>1</v>
      </c>
      <c r="AJ91" s="45">
        <v>1</v>
      </c>
      <c r="AK91" s="45">
        <v>1</v>
      </c>
      <c r="AL91" s="45">
        <v>1</v>
      </c>
      <c r="AM91" s="45">
        <v>1</v>
      </c>
      <c r="AN91" s="45">
        <v>1</v>
      </c>
      <c r="AO91" s="45">
        <v>1</v>
      </c>
      <c r="AP91" s="45">
        <v>1</v>
      </c>
      <c r="AQ91" s="45">
        <v>1</v>
      </c>
      <c r="AR91" s="45">
        <v>1</v>
      </c>
      <c r="AS91" s="45">
        <v>1</v>
      </c>
      <c r="AT91" s="45">
        <v>1</v>
      </c>
      <c r="AU91" s="45">
        <v>1</v>
      </c>
      <c r="AV91" s="45">
        <v>1</v>
      </c>
      <c r="AW91" s="45">
        <v>1</v>
      </c>
      <c r="AX91" s="2"/>
      <c r="AY91" s="19">
        <v>83</v>
      </c>
      <c r="AZ91" s="44">
        <v>0</v>
      </c>
      <c r="BA91" s="44">
        <v>8.8227250000000002E-18</v>
      </c>
      <c r="BB91" s="44">
        <v>3.1232569999999997E-17</v>
      </c>
      <c r="BC91" s="44">
        <v>7.9401619999999998E-17</v>
      </c>
      <c r="BD91" s="44">
        <v>1.7746526999999999E-16</v>
      </c>
      <c r="BE91" s="44">
        <v>3.6945693E-16</v>
      </c>
      <c r="BF91" s="44">
        <v>7.3487726000000002E-16</v>
      </c>
      <c r="BG91" s="44">
        <v>1.4153112000000001E-15</v>
      </c>
      <c r="BH91" s="44">
        <v>2.6600809999999998E-15</v>
      </c>
      <c r="BI91" s="44">
        <v>4.9037185000000002E-15</v>
      </c>
      <c r="BJ91" s="44">
        <v>8.8965454000000006E-15</v>
      </c>
      <c r="BK91" s="44">
        <v>1.5923246999999999E-14</v>
      </c>
      <c r="BL91" s="44">
        <v>2.8165765E-14</v>
      </c>
      <c r="BM91" s="44">
        <v>4.9302207000000002E-14</v>
      </c>
      <c r="BN91" s="44">
        <v>8.5488469999999995E-14</v>
      </c>
      <c r="BO91" s="44">
        <v>1.4695715000000001E-13</v>
      </c>
      <c r="BP91" s="44">
        <v>2.5060466000000001E-13</v>
      </c>
      <c r="BQ91" s="44">
        <v>4.2415221999999999E-13</v>
      </c>
      <c r="BR91" s="44">
        <v>7.1279555000000001E-13</v>
      </c>
      <c r="BS91" s="44">
        <v>1.1897667E-12</v>
      </c>
      <c r="BT91" s="44">
        <v>1.9730000000000002E-12</v>
      </c>
      <c r="BU91" s="44">
        <v>3.2512686000000001E-12</v>
      </c>
      <c r="BV91" s="44">
        <v>5.3248889999999998E-12</v>
      </c>
      <c r="BW91" s="44">
        <v>8.6686829999999999E-12</v>
      </c>
      <c r="BX91" s="44">
        <v>1.4028665000000001E-11</v>
      </c>
      <c r="BY91" s="44">
        <v>2.2569314000000001E-11</v>
      </c>
      <c r="BZ91" s="44">
        <v>3.6096014999999997E-11</v>
      </c>
      <c r="CA91" s="44">
        <v>5.7387716000000001E-11</v>
      </c>
      <c r="CB91" s="44">
        <v>9.0688359999999996E-11</v>
      </c>
      <c r="CC91" s="44">
        <v>1.4242381999999999E-10</v>
      </c>
      <c r="CD91" s="44">
        <v>2.222275E-10</v>
      </c>
      <c r="CE91" s="44">
        <v>3.4438020000000002E-10</v>
      </c>
      <c r="CF91" s="44">
        <v>5.2977279999999998E-10</v>
      </c>
      <c r="CG91" s="44">
        <v>8.0844770000000003E-10</v>
      </c>
      <c r="CH91" s="44">
        <v>1.222647E-9</v>
      </c>
      <c r="CI91" s="44">
        <v>1.8299382E-9</v>
      </c>
      <c r="CJ91" s="44">
        <v>2.7052473999999999E-9</v>
      </c>
      <c r="CK91" s="44">
        <v>3.9389329999999999E-9</v>
      </c>
      <c r="CL91" s="44">
        <v>5.6239010000000003E-9</v>
      </c>
      <c r="CM91" s="44">
        <v>7.7955759999999996E-9</v>
      </c>
      <c r="CN91" s="44">
        <v>0</v>
      </c>
      <c r="CO91" s="44">
        <v>8.2286949999999993E-18</v>
      </c>
      <c r="CP91" s="44">
        <v>2.9065726999999998E-17</v>
      </c>
      <c r="CQ91" s="44">
        <v>7.3761105E-17</v>
      </c>
      <c r="CR91" s="44">
        <v>1.6456944000000001E-16</v>
      </c>
      <c r="CS91" s="44">
        <v>3.4195539999999998E-16</v>
      </c>
      <c r="CT91" s="44">
        <v>6.7876949999999997E-16</v>
      </c>
      <c r="CU91" s="44">
        <v>1.3043793E-15</v>
      </c>
      <c r="CV91" s="44">
        <v>2.4458421999999999E-15</v>
      </c>
      <c r="CW91" s="44">
        <v>4.4976014000000001E-15</v>
      </c>
      <c r="CX91" s="44">
        <v>8.1386369999999998E-15</v>
      </c>
      <c r="CY91" s="44">
        <v>1.4527638000000001E-14</v>
      </c>
      <c r="CZ91" s="44">
        <v>2.5625889999999999E-14</v>
      </c>
      <c r="DA91" s="44">
        <v>4.4728339999999998E-14</v>
      </c>
      <c r="DB91" s="44">
        <v>7.7331059999999996E-14</v>
      </c>
      <c r="DC91" s="44">
        <v>1.3253909999999999E-13</v>
      </c>
      <c r="DD91" s="44">
        <v>2.2533704E-13</v>
      </c>
      <c r="DE91" s="44">
        <v>3.8023040000000002E-13</v>
      </c>
      <c r="DF91" s="44">
        <v>6.3704489999999998E-13</v>
      </c>
      <c r="DG91" s="44">
        <v>1.0601108999999999E-12</v>
      </c>
      <c r="DH91" s="44">
        <v>1.7527199E-12</v>
      </c>
      <c r="DI91" s="44">
        <v>2.8797331000000001E-12</v>
      </c>
      <c r="DJ91" s="44">
        <v>4.7027165E-12</v>
      </c>
      <c r="DK91" s="44">
        <v>7.6341900000000006E-12</v>
      </c>
      <c r="DL91" s="44">
        <v>1.2320758000000001E-11</v>
      </c>
      <c r="DM91" s="44">
        <v>1.9769567999999999E-11</v>
      </c>
      <c r="DN91" s="44">
        <v>3.1539086999999998E-11</v>
      </c>
      <c r="DO91" s="44">
        <v>5.0024065E-11</v>
      </c>
      <c r="DP91" s="44">
        <v>7.8876620000000004E-11</v>
      </c>
      <c r="DQ91" s="44">
        <v>1.2362009E-10</v>
      </c>
      <c r="DR91" s="44">
        <v>1.9252863E-10</v>
      </c>
      <c r="DS91" s="44">
        <v>2.9785550000000001E-10</v>
      </c>
      <c r="DT91" s="44">
        <v>4.5749722999999999E-10</v>
      </c>
      <c r="DU91" s="44">
        <v>6.9715056000000003E-10</v>
      </c>
      <c r="DV91" s="44">
        <v>1.0528916E-9</v>
      </c>
      <c r="DW91" s="44">
        <v>1.5738127E-9</v>
      </c>
      <c r="DX91" s="44">
        <v>2.3236106000000002E-9</v>
      </c>
      <c r="DY91" s="44">
        <v>3.37859E-9</v>
      </c>
      <c r="DZ91" s="44">
        <v>4.8162394000000001E-9</v>
      </c>
      <c r="EA91" s="44">
        <v>6.6633893999999999E-9</v>
      </c>
      <c r="EB91" s="44">
        <v>0</v>
      </c>
      <c r="EC91" s="44">
        <v>9.8419546000000008E-18</v>
      </c>
      <c r="ED91" s="44">
        <v>3.4879447000000003E-17</v>
      </c>
      <c r="EE91" s="44">
        <v>8.8671400000000001E-17</v>
      </c>
      <c r="EF91" s="44">
        <v>1.9804790999999999E-16</v>
      </c>
      <c r="EG91" s="44">
        <v>4.1187053999999998E-16</v>
      </c>
      <c r="EH91" s="44">
        <v>8.1819520000000004E-16</v>
      </c>
      <c r="EI91" s="44">
        <v>1.5736176E-15</v>
      </c>
      <c r="EJ91" s="44">
        <v>2.9537957E-15</v>
      </c>
      <c r="EK91" s="44">
        <v>5.4326340000000002E-15</v>
      </c>
      <c r="EL91" s="44">
        <v>9.8256305000000002E-15</v>
      </c>
      <c r="EM91" s="44">
        <v>1.7520367000000001E-14</v>
      </c>
      <c r="EN91" s="44">
        <v>3.0858954999999999E-14</v>
      </c>
      <c r="EO91" s="44">
        <v>5.3764240000000003E-14</v>
      </c>
      <c r="EP91" s="44">
        <v>9.2759486000000005E-14</v>
      </c>
      <c r="EQ91" s="44">
        <v>1.5861741999999999E-13</v>
      </c>
      <c r="ER91" s="44">
        <v>2.6901132E-13</v>
      </c>
      <c r="ES91" s="44">
        <v>4.5274857000000001E-13</v>
      </c>
      <c r="ET91" s="44">
        <v>7.5649063000000004E-13</v>
      </c>
      <c r="EU91" s="44">
        <v>1.2553531000000001E-12</v>
      </c>
      <c r="EV91" s="44">
        <v>2.0695108000000002E-12</v>
      </c>
      <c r="EW91" s="44">
        <v>3.3900415E-12</v>
      </c>
      <c r="EX91" s="44">
        <v>5.5188314999999999E-12</v>
      </c>
      <c r="EY91" s="44">
        <v>8.9297359999999996E-12</v>
      </c>
      <c r="EZ91" s="44">
        <v>1.4361466000000001E-11</v>
      </c>
      <c r="FA91" s="44">
        <v>2.2956816999999999E-11</v>
      </c>
      <c r="FB91" s="44">
        <v>3.6509964999999998E-11</v>
      </c>
      <c r="FC91" s="44">
        <v>5.7764504999999999E-11</v>
      </c>
      <c r="FD91" s="44">
        <v>9.0906040000000001E-11</v>
      </c>
      <c r="FE91" s="44">
        <v>1.4226880999999999E-10</v>
      </c>
      <c r="FF91" s="44">
        <v>2.2134778999999999E-10</v>
      </c>
      <c r="FG91" s="44">
        <v>3.4221620000000001E-10</v>
      </c>
      <c r="FH91" s="44">
        <v>5.2542979999999995E-10</v>
      </c>
      <c r="FI91" s="44">
        <v>8.0050893999999999E-10</v>
      </c>
      <c r="FJ91" s="44">
        <v>1.2089092000000001E-9</v>
      </c>
      <c r="FK91" s="44">
        <v>1.8069709000000001E-9</v>
      </c>
      <c r="FL91" s="44">
        <v>2.6676833999999999E-9</v>
      </c>
      <c r="FM91" s="44">
        <v>3.8782706000000003E-9</v>
      </c>
      <c r="FN91" s="44">
        <v>5.5267937E-9</v>
      </c>
      <c r="FO91" s="44">
        <v>7.639774E-9</v>
      </c>
      <c r="FP91" s="44">
        <v>0</v>
      </c>
      <c r="FQ91" s="44">
        <v>1.5441642000000001E-17</v>
      </c>
      <c r="FR91" s="44">
        <v>5.497967E-17</v>
      </c>
      <c r="FS91" s="44">
        <v>1.4015402000000001E-16</v>
      </c>
      <c r="FT91" s="44">
        <v>3.1342299999999998E-16</v>
      </c>
      <c r="FU91" s="44">
        <v>6.5195009999999996E-16</v>
      </c>
      <c r="FV91" s="44">
        <v>1.2940895E-15</v>
      </c>
      <c r="FW91" s="44">
        <v>2.4843296E-15</v>
      </c>
      <c r="FX91" s="44">
        <v>4.6492296000000001E-15</v>
      </c>
      <c r="FY91" s="44">
        <v>8.5315910000000001E-15</v>
      </c>
      <c r="FZ91" s="44">
        <v>1.5403699999999999E-14</v>
      </c>
      <c r="GA91" s="44">
        <v>2.7429173E-14</v>
      </c>
      <c r="GB91" s="44">
        <v>4.8258252E-14</v>
      </c>
      <c r="GC91" s="44">
        <v>8.4002879999999994E-14</v>
      </c>
      <c r="GD91" s="44">
        <v>1.4482413000000001E-13</v>
      </c>
      <c r="GE91" s="44">
        <v>2.4750112999999999E-13</v>
      </c>
      <c r="GF91" s="44">
        <v>4.1956288000000002E-13</v>
      </c>
      <c r="GG91" s="44">
        <v>7.0589373000000001E-13</v>
      </c>
      <c r="GH91" s="44">
        <v>1.1792346999999999E-12</v>
      </c>
      <c r="GI91" s="44">
        <v>1.9567798E-12</v>
      </c>
      <c r="GJ91" s="44">
        <v>3.2262534999999999E-12</v>
      </c>
      <c r="GK91" s="44">
        <v>5.2866400000000002E-12</v>
      </c>
      <c r="GL91" s="44">
        <v>8.6114200000000005E-12</v>
      </c>
      <c r="GM91" s="44">
        <v>1.3946122E-11</v>
      </c>
      <c r="GN91" s="44">
        <v>2.2457870000000001E-11</v>
      </c>
      <c r="GO91" s="44">
        <v>3.5963315999999999E-11</v>
      </c>
      <c r="GP91" s="44">
        <v>5.7231462999999997E-11</v>
      </c>
      <c r="GQ91" s="44">
        <v>9.0502520000000005E-11</v>
      </c>
      <c r="GR91" s="44">
        <v>1.4229504E-10</v>
      </c>
      <c r="GS91" s="44">
        <v>2.2251707E-10</v>
      </c>
      <c r="GT91" s="44">
        <v>3.459624E-10</v>
      </c>
      <c r="GU91" s="44">
        <v>5.3453660000000005E-10</v>
      </c>
      <c r="GV91" s="44">
        <v>8.2027880000000001E-10</v>
      </c>
      <c r="GW91" s="44">
        <v>1.2492466E-9</v>
      </c>
      <c r="GX91" s="44">
        <v>1.8860664E-9</v>
      </c>
      <c r="GY91" s="44">
        <v>2.8185936000000002E-9</v>
      </c>
      <c r="GZ91" s="44">
        <v>4.1607006999999997E-9</v>
      </c>
      <c r="HA91" s="44">
        <v>6.0488503000000004E-9</v>
      </c>
      <c r="HB91" s="44">
        <v>8.621893E-9</v>
      </c>
      <c r="HC91" s="44">
        <v>1.1923644E-8</v>
      </c>
      <c r="HD91" s="44">
        <v>0</v>
      </c>
      <c r="HE91" s="44">
        <v>1.7072268000000001E-17</v>
      </c>
      <c r="HF91" s="44">
        <v>6.0651106000000002E-17</v>
      </c>
      <c r="HG91" s="44">
        <v>1.5473947E-16</v>
      </c>
      <c r="HH91" s="44">
        <v>3.4676748000000002E-16</v>
      </c>
      <c r="HI91" s="44">
        <v>7.2359933999999998E-16</v>
      </c>
      <c r="HJ91" s="44">
        <v>1.4424184E-15</v>
      </c>
      <c r="HK91" s="44">
        <v>2.7837643000000001E-15</v>
      </c>
      <c r="HL91" s="44">
        <v>5.2426469999999999E-15</v>
      </c>
      <c r="HM91" s="44">
        <v>9.6835800000000003E-15</v>
      </c>
      <c r="HN91" s="44">
        <v>1.7602347999999999E-14</v>
      </c>
      <c r="HO91" s="44">
        <v>3.1564415E-14</v>
      </c>
      <c r="HP91" s="44">
        <v>5.5933820000000001E-14</v>
      </c>
      <c r="HQ91" s="44">
        <v>9.8077145E-14</v>
      </c>
      <c r="HR91" s="44">
        <v>1.7033837000000001E-13</v>
      </c>
      <c r="HS91" s="44">
        <v>2.9325723000000001E-13</v>
      </c>
      <c r="HT91" s="44">
        <v>5.0077760000000004E-13</v>
      </c>
      <c r="HU91" s="44">
        <v>8.4862649999999999E-13</v>
      </c>
      <c r="HV91" s="44">
        <v>1.4277013E-12</v>
      </c>
      <c r="HW91" s="44">
        <v>2.3853221999999998E-12</v>
      </c>
      <c r="HX91" s="44">
        <v>3.9587490000000001E-12</v>
      </c>
      <c r="HY91" s="44">
        <v>6.5276937999999998E-12</v>
      </c>
      <c r="HZ91" s="44">
        <v>1.0696013E-11</v>
      </c>
      <c r="IA91" s="44">
        <v>1.7417864000000001E-11</v>
      </c>
      <c r="IB91" s="44">
        <v>2.81911E-11</v>
      </c>
      <c r="IC91" s="44">
        <v>4.5351142999999998E-11</v>
      </c>
      <c r="ID91" s="44">
        <v>7.2513543999999994E-11</v>
      </c>
      <c r="IE91" s="44">
        <v>1.1523359400000001E-10</v>
      </c>
      <c r="IF91" s="44">
        <v>1.8197834E-10</v>
      </c>
      <c r="IG91" s="44">
        <v>2.8542518E-10</v>
      </c>
      <c r="IH91" s="44">
        <v>4.4481294E-10</v>
      </c>
      <c r="II91" s="44">
        <v>6.8852973000000004E-10</v>
      </c>
      <c r="IJ91" s="44">
        <v>1.0580207E-9</v>
      </c>
      <c r="IK91" s="44">
        <v>1.6127247E-9</v>
      </c>
      <c r="IL91" s="44">
        <v>2.4360442999999999E-9</v>
      </c>
      <c r="IM91" s="44">
        <v>3.6413767999999999E-9</v>
      </c>
      <c r="IN91" s="44">
        <v>5.3757350000000004E-9</v>
      </c>
      <c r="IO91" s="44">
        <v>7.8149949999999992E-9</v>
      </c>
      <c r="IP91" s="44">
        <v>1.1136797000000001E-8</v>
      </c>
      <c r="IQ91" s="44">
        <v>1.5401794999999999E-8</v>
      </c>
      <c r="IR91" s="44">
        <v>0</v>
      </c>
      <c r="IS91" s="44">
        <v>1.7937968999999999E-17</v>
      </c>
      <c r="IT91" s="44">
        <v>6.3712400000000003E-17</v>
      </c>
      <c r="IU91" s="44">
        <v>1.6227334000000001E-16</v>
      </c>
      <c r="IV91" s="44">
        <v>3.6355650000000002E-16</v>
      </c>
      <c r="IW91" s="44">
        <v>7.5899123000000001E-16</v>
      </c>
      <c r="IX91" s="44">
        <v>1.5146196E-15</v>
      </c>
      <c r="IY91" s="44">
        <v>2.9278981000000001E-15</v>
      </c>
      <c r="IZ91" s="44">
        <v>5.5260180000000002E-15</v>
      </c>
      <c r="JA91" s="44">
        <v>1.0234514000000001E-14</v>
      </c>
      <c r="JB91" s="44">
        <v>1.8664391000000001E-14</v>
      </c>
      <c r="JC91" s="44">
        <v>3.3598053E-14</v>
      </c>
      <c r="JD91" s="44">
        <v>5.9808070000000006E-14</v>
      </c>
      <c r="JE91" s="44">
        <v>1.05314215E-13</v>
      </c>
      <c r="JF91" s="44">
        <v>1.8363631999999999E-13</v>
      </c>
      <c r="JG91" s="44">
        <v>3.1734941999999998E-13</v>
      </c>
      <c r="JH91" s="44">
        <v>5.4388790000000002E-13</v>
      </c>
      <c r="JI91" s="44">
        <v>9.2491160000000006E-13</v>
      </c>
      <c r="JJ91" s="44">
        <v>1.5613155999999999E-12</v>
      </c>
      <c r="JK91" s="44">
        <v>2.6171363000000002E-12</v>
      </c>
      <c r="JL91" s="44">
        <v>4.3573595E-12</v>
      </c>
      <c r="JM91" s="44">
        <v>7.207334E-12</v>
      </c>
      <c r="JN91" s="44">
        <v>1.1845478E-11</v>
      </c>
      <c r="JO91" s="44">
        <v>1.9346863000000002E-11</v>
      </c>
      <c r="JP91" s="44">
        <v>3.1404008000000003E-11</v>
      </c>
      <c r="JQ91" s="44">
        <v>5.0663504999999997E-11</v>
      </c>
      <c r="JR91" s="44">
        <v>8.1234594999999997E-11</v>
      </c>
      <c r="JS91" s="44">
        <v>1.2945015999999999E-10</v>
      </c>
      <c r="JT91" s="44">
        <v>2.0499130000000001E-10</v>
      </c>
      <c r="JU91" s="44">
        <v>3.2252936000000002E-10</v>
      </c>
      <c r="JV91" s="44">
        <v>5.0372059999999998E-10</v>
      </c>
      <c r="JW91" s="44">
        <v>7.8120477E-10</v>
      </c>
      <c r="JX91" s="44">
        <v>1.2025215E-9</v>
      </c>
      <c r="JY91" s="44">
        <v>1.8360204E-9</v>
      </c>
      <c r="JZ91" s="44">
        <v>2.7776614000000001E-9</v>
      </c>
      <c r="KA91" s="44">
        <v>4.1578945000000002E-9</v>
      </c>
      <c r="KB91" s="44">
        <v>6.1457020000000002E-9</v>
      </c>
      <c r="KC91" s="44">
        <v>8.9429400000000001E-9</v>
      </c>
      <c r="KD91" s="44">
        <v>1.2752928E-8</v>
      </c>
      <c r="KE91" s="44">
        <v>1.7641993000000001E-8</v>
      </c>
      <c r="KF91" s="44">
        <v>0</v>
      </c>
      <c r="KG91" s="44">
        <v>1.9240722000000001E-17</v>
      </c>
      <c r="KH91" s="44">
        <v>6.8388434000000004E-17</v>
      </c>
      <c r="KI91" s="44">
        <v>1.7435869E-16</v>
      </c>
      <c r="KJ91" s="44">
        <v>3.9062830000000001E-16</v>
      </c>
      <c r="KK91" s="44">
        <v>8.1499027000000001E-16</v>
      </c>
      <c r="KL91" s="44">
        <v>1.6243251E-15</v>
      </c>
      <c r="KM91" s="44">
        <v>3.1341333000000001E-15</v>
      </c>
      <c r="KN91" s="44">
        <v>5.9005188000000001E-15</v>
      </c>
      <c r="KO91" s="44">
        <v>1.0892715E-14</v>
      </c>
      <c r="KP91" s="44">
        <v>1.9782835999999999E-14</v>
      </c>
      <c r="KQ91" s="44">
        <v>3.5428800000000002E-14</v>
      </c>
      <c r="KR91" s="44">
        <v>6.2670760000000002E-14</v>
      </c>
      <c r="KS91" s="44">
        <v>1.0974750399999999E-13</v>
      </c>
      <c r="KT91" s="44">
        <v>1.9044006000000001E-13</v>
      </c>
      <c r="KU91" s="44">
        <v>3.2769885999999999E-13</v>
      </c>
      <c r="KV91" s="44">
        <v>5.5950106999999996E-13</v>
      </c>
      <c r="KW91" s="44">
        <v>9.4829349999999999E-13</v>
      </c>
      <c r="KX91" s="44">
        <v>1.5961340000000001E-12</v>
      </c>
      <c r="KY91" s="44">
        <v>2.6688124E-12</v>
      </c>
      <c r="KZ91" s="44">
        <v>4.4340485999999997E-12</v>
      </c>
      <c r="LA91" s="44">
        <v>7.3218220000000003E-12</v>
      </c>
      <c r="LB91" s="44">
        <v>1.2018135E-11</v>
      </c>
      <c r="LC91" s="44">
        <v>1.9611377000000001E-11</v>
      </c>
      <c r="LD91" s="44">
        <v>3.1817905999999999E-11</v>
      </c>
      <c r="LE91" s="44">
        <v>5.1327595E-11</v>
      </c>
      <c r="LF91" s="44">
        <v>8.2329220000000004E-11</v>
      </c>
      <c r="LG91" s="44">
        <v>1.3130190000000001E-10</v>
      </c>
      <c r="LH91" s="44">
        <v>2.0819518E-10</v>
      </c>
      <c r="LI91" s="44">
        <v>3.2817282000000001E-10</v>
      </c>
      <c r="LJ91" s="44">
        <v>5.1414079999999999E-10</v>
      </c>
      <c r="LK91" s="44">
        <v>7.9967010000000002E-10</v>
      </c>
      <c r="LL91" s="44">
        <v>1.2341593E-9</v>
      </c>
      <c r="LM91" s="44">
        <v>1.8886611999999999E-9</v>
      </c>
      <c r="LN91" s="44">
        <v>2.8630861999999999E-9</v>
      </c>
      <c r="LO91" s="44">
        <v>4.2934406999999998E-9</v>
      </c>
      <c r="LP91" s="44">
        <v>6.3560184E-9</v>
      </c>
      <c r="LQ91" s="44">
        <v>9.261407E-9</v>
      </c>
      <c r="LR91" s="44">
        <v>1.3220889999999999E-8</v>
      </c>
      <c r="LS91" s="44">
        <v>1.8297166000000002E-8</v>
      </c>
      <c r="LT91" s="44">
        <v>0</v>
      </c>
      <c r="LU91" s="44">
        <v>1.6941821999999999E-17</v>
      </c>
      <c r="LV91" s="44">
        <v>6.0087719999999998E-17</v>
      </c>
      <c r="LW91" s="44">
        <v>1.5292493E-16</v>
      </c>
      <c r="LX91" s="44">
        <v>3.4253525000000001E-16</v>
      </c>
      <c r="LY91" s="44">
        <v>7.1527993999999997E-16</v>
      </c>
      <c r="LZ91" s="44">
        <v>1.4281595E-15</v>
      </c>
      <c r="MA91" s="44">
        <v>2.7629001E-15</v>
      </c>
      <c r="MB91" s="44">
        <v>5.2196457000000003E-15</v>
      </c>
      <c r="MC91" s="44">
        <v>9.6778320000000002E-15</v>
      </c>
      <c r="MD91" s="44">
        <v>1.7670344E-14</v>
      </c>
      <c r="ME91" s="44">
        <v>3.1846802E-14</v>
      </c>
      <c r="MF91" s="44">
        <v>5.6751560000000001E-14</v>
      </c>
      <c r="MG91" s="44">
        <v>1.0012217399999999E-13</v>
      </c>
      <c r="MH91" s="44">
        <v>1.7504115000000001E-13</v>
      </c>
      <c r="MI91" s="44">
        <v>3.0347372000000001E-13</v>
      </c>
      <c r="MJ91" s="44">
        <v>5.2206889999999999E-13</v>
      </c>
      <c r="MK91" s="44">
        <v>8.9157449999999998E-13</v>
      </c>
      <c r="ML91" s="44">
        <v>1.5120588E-12</v>
      </c>
      <c r="MM91" s="44">
        <v>2.5473460000000002E-12</v>
      </c>
      <c r="MN91" s="44">
        <v>4.2640169999999997E-12</v>
      </c>
      <c r="MO91" s="44">
        <v>7.0933715000000002E-12</v>
      </c>
      <c r="MP91" s="44">
        <v>1.1718241E-11</v>
      </c>
      <c r="MQ91" s="44">
        <v>1.9228024000000001E-11</v>
      </c>
      <c r="MR91" s="44">
        <v>3.1342875999999998E-11</v>
      </c>
      <c r="MS91" s="44">
        <v>5.0759802999999997E-11</v>
      </c>
      <c r="MT91" s="44">
        <v>8.1676874000000001E-11</v>
      </c>
      <c r="MU91" s="44">
        <v>1.3057903E-10</v>
      </c>
      <c r="MV91" s="44">
        <v>2.0740257999999999E-10</v>
      </c>
      <c r="MW91" s="44">
        <v>3.2723619999999998E-10</v>
      </c>
      <c r="MX91" s="44">
        <v>5.1276460000000001E-10</v>
      </c>
      <c r="MY91" s="44">
        <v>7.9766815000000003E-10</v>
      </c>
      <c r="MZ91" s="44">
        <v>1.2312274999999999E-9</v>
      </c>
      <c r="NA91" s="44">
        <v>1.8843390999999998E-9</v>
      </c>
      <c r="NB91" s="44">
        <v>2.8565689999999999E-9</v>
      </c>
      <c r="NC91" s="44">
        <v>4.283246E-9</v>
      </c>
      <c r="ND91" s="44">
        <v>6.339686E-9</v>
      </c>
      <c r="NE91" s="44">
        <v>9.2349595E-9</v>
      </c>
      <c r="NF91" s="44">
        <v>1.317858E-8</v>
      </c>
      <c r="NG91" s="44">
        <v>1.823125E-8</v>
      </c>
      <c r="NH91" s="44">
        <v>0</v>
      </c>
      <c r="NI91" s="44">
        <v>1.9035624999999999E-17</v>
      </c>
      <c r="NJ91" s="44">
        <v>6.7761300000000003E-17</v>
      </c>
      <c r="NK91" s="44">
        <v>1.7310624E-16</v>
      </c>
      <c r="NL91" s="44">
        <v>3.8834477999999999E-16</v>
      </c>
      <c r="NM91" s="44">
        <v>8.1115939999999996E-16</v>
      </c>
      <c r="NN91" s="44">
        <v>1.6185161E-15</v>
      </c>
      <c r="NO91" s="44">
        <v>3.1267209999999999E-15</v>
      </c>
      <c r="NP91" s="44">
        <v>5.8947077000000003E-15</v>
      </c>
      <c r="NQ91" s="44">
        <v>1.0900167E-14</v>
      </c>
      <c r="NR91" s="44">
        <v>1.9837362999999999E-14</v>
      </c>
      <c r="NS91" s="44">
        <v>3.5617060000000003E-14</v>
      </c>
      <c r="NT91" s="44">
        <v>6.3200306000000006E-14</v>
      </c>
      <c r="NU91" s="44">
        <v>1.1097847E-13</v>
      </c>
      <c r="NV91" s="44">
        <v>1.9304259E-13</v>
      </c>
      <c r="NW91" s="44">
        <v>3.3288941999999999E-13</v>
      </c>
      <c r="NX91" s="44">
        <v>5.6943440000000004E-13</v>
      </c>
      <c r="NY91" s="44">
        <v>9.666998E-13</v>
      </c>
      <c r="NZ91" s="44">
        <v>1.6293237999999999E-12</v>
      </c>
      <c r="OA91" s="44">
        <v>2.7272071E-12</v>
      </c>
      <c r="OB91" s="44">
        <v>4.5344136000000003E-12</v>
      </c>
      <c r="OC91" s="44">
        <v>7.4899879999999993E-12</v>
      </c>
      <c r="OD91" s="44">
        <v>1.2303426000000001E-11</v>
      </c>
      <c r="OE91" s="44">
        <v>2.0098238999999998E-11</v>
      </c>
      <c r="OF91" s="44">
        <v>3.2655766999999999E-11</v>
      </c>
      <c r="OG91" s="44">
        <v>5.2765610000000001E-11</v>
      </c>
      <c r="OH91" s="44">
        <v>8.4722763999999999E-11</v>
      </c>
      <c r="OI91" s="44">
        <v>1.3517110999999999E-10</v>
      </c>
      <c r="OJ91" s="44">
        <v>2.1426988000000001E-10</v>
      </c>
      <c r="OK91" s="44">
        <v>3.3741088000000002E-10</v>
      </c>
      <c r="OL91" s="44">
        <v>5.2767356999999998E-10</v>
      </c>
      <c r="OM91" s="44">
        <v>8.1927959999999996E-10</v>
      </c>
      <c r="ON91" s="44">
        <v>1.2622922000000001E-9</v>
      </c>
      <c r="OO91" s="44">
        <v>1.9286170000000002E-9</v>
      </c>
      <c r="OP91" s="44">
        <v>2.9193556E-9</v>
      </c>
      <c r="OQ91" s="44">
        <v>4.3722576999999996E-9</v>
      </c>
      <c r="OR91" s="44">
        <v>6.4660273000000002E-9</v>
      </c>
      <c r="OS91" s="44">
        <v>9.4146590000000008E-9</v>
      </c>
      <c r="OT91" s="44">
        <v>1.3434758E-8</v>
      </c>
      <c r="OU91" s="44">
        <v>1.8602411999999999E-8</v>
      </c>
      <c r="OV91" s="44">
        <v>0</v>
      </c>
      <c r="OW91" s="44">
        <v>1.55109E-17</v>
      </c>
      <c r="OX91" s="44">
        <v>5.518512E-17</v>
      </c>
      <c r="OY91" s="44">
        <v>1.4057589000000001E-16</v>
      </c>
      <c r="OZ91" s="44">
        <v>3.1464137000000002E-16</v>
      </c>
      <c r="PA91" s="44">
        <v>6.5567555000000005E-16</v>
      </c>
      <c r="PB91" s="44">
        <v>1.3049185E-15</v>
      </c>
      <c r="PC91" s="44">
        <v>2.5136142999999999E-15</v>
      </c>
      <c r="PD91" s="44">
        <v>4.7235156999999999E-15</v>
      </c>
      <c r="PE91" s="44">
        <v>8.7031810000000002E-15</v>
      </c>
      <c r="PF91" s="44">
        <v>1.577718E-14</v>
      </c>
      <c r="PG91" s="44">
        <v>2.8208645000000001E-14</v>
      </c>
      <c r="PH91" s="44">
        <v>4.9832713999999998E-14</v>
      </c>
      <c r="PI91" s="44">
        <v>8.7099164999999995E-14</v>
      </c>
      <c r="PJ91" s="44">
        <v>1.5077661999999999E-13</v>
      </c>
      <c r="PK91" s="44">
        <v>2.5872090999999998E-13</v>
      </c>
      <c r="PL91" s="44">
        <v>4.4034233999999998E-13</v>
      </c>
      <c r="PM91" s="44">
        <v>7.437725E-13</v>
      </c>
      <c r="PN91" s="44">
        <v>1.2472865E-12</v>
      </c>
      <c r="PO91" s="44">
        <v>2.0773983999999999E-12</v>
      </c>
      <c r="PP91" s="44">
        <v>3.4373485E-12</v>
      </c>
      <c r="PQ91" s="44">
        <v>5.6516623000000003E-12</v>
      </c>
      <c r="PR91" s="44">
        <v>9.2353690000000007E-12</v>
      </c>
      <c r="PS91" s="44">
        <v>1.5000718000000001E-11</v>
      </c>
      <c r="PT91" s="44">
        <v>2.4220085999999999E-11</v>
      </c>
      <c r="PU91" s="44">
        <v>3.8914710000000003E-11</v>
      </c>
      <c r="PV91" s="44">
        <v>6.2190890000000004E-11</v>
      </c>
      <c r="PW91" s="44">
        <v>9.8843319999999995E-11</v>
      </c>
      <c r="PX91" s="44">
        <v>1.5620388E-10</v>
      </c>
      <c r="PY91" s="44">
        <v>2.4538857000000001E-10</v>
      </c>
      <c r="PZ91" s="44">
        <v>3.8308967E-10</v>
      </c>
      <c r="QA91" s="44">
        <v>5.9408310000000004E-10</v>
      </c>
      <c r="QB91" s="44">
        <v>9.1462553999999996E-10</v>
      </c>
      <c r="QC91" s="44">
        <v>1.3968478999999999E-9</v>
      </c>
      <c r="QD91" s="44">
        <v>2.1138833E-9</v>
      </c>
      <c r="QE91" s="44">
        <v>3.1651620000000001E-9</v>
      </c>
      <c r="QF91" s="44">
        <v>4.6797509999999996E-9</v>
      </c>
      <c r="QG91" s="44">
        <v>6.8124971999999997E-9</v>
      </c>
      <c r="QH91" s="44">
        <v>9.7210669999999997E-9</v>
      </c>
      <c r="QI91" s="44">
        <v>1.3455105499999999E-8</v>
      </c>
      <c r="QJ91" s="44">
        <v>0</v>
      </c>
      <c r="QK91" s="44">
        <v>8.4175030000000002E-18</v>
      </c>
      <c r="QL91" s="44">
        <v>2.9783650000000003E-17</v>
      </c>
      <c r="QM91" s="44">
        <v>7.5738280000000001E-17</v>
      </c>
      <c r="QN91" s="44">
        <v>1.6914918E-16</v>
      </c>
      <c r="QO91" s="44">
        <v>3.5169359E-16</v>
      </c>
      <c r="QP91" s="44">
        <v>6.9743612999999996E-16</v>
      </c>
      <c r="QQ91" s="44">
        <v>1.3381116000000001E-15</v>
      </c>
      <c r="QR91" s="44">
        <v>2.5037464E-15</v>
      </c>
      <c r="QS91" s="44">
        <v>4.5920699999999997E-15</v>
      </c>
      <c r="QT91" s="44">
        <v>8.2840560000000007E-15</v>
      </c>
      <c r="QU91" s="44">
        <v>1.473533E-14</v>
      </c>
      <c r="QV91" s="44">
        <v>2.5890689E-14</v>
      </c>
      <c r="QW91" s="44">
        <v>4.4997405999999998E-14</v>
      </c>
      <c r="QX91" s="44">
        <v>7.7436989999999995E-14</v>
      </c>
      <c r="QY91" s="44">
        <v>1.3206412000000001E-13</v>
      </c>
      <c r="QZ91" s="44">
        <v>2.2334727E-13</v>
      </c>
      <c r="RA91" s="44">
        <v>3.7476787000000002E-13</v>
      </c>
      <c r="RB91" s="44">
        <v>6.2417960000000004E-13</v>
      </c>
      <c r="RC91" s="44">
        <v>1.0321963999999999E-12</v>
      </c>
      <c r="RD91" s="44">
        <v>1.6951769999999999E-12</v>
      </c>
      <c r="RE91" s="44">
        <v>2.7697972000000002E-12</v>
      </c>
      <c r="RF91" s="44">
        <v>4.4986822E-12</v>
      </c>
      <c r="RG91" s="44">
        <v>7.2635799999999996E-12</v>
      </c>
      <c r="RH91" s="44">
        <v>1.1658753000000001E-11</v>
      </c>
      <c r="RI91" s="44">
        <v>1.8602297E-11</v>
      </c>
      <c r="RJ91" s="44">
        <v>2.9540998000000003E-11</v>
      </c>
      <c r="RK91" s="44">
        <v>4.6681675999999999E-11</v>
      </c>
      <c r="RL91" s="44">
        <v>7.3386394000000004E-11</v>
      </c>
      <c r="RM91" s="44">
        <v>1.1473231E-10</v>
      </c>
      <c r="RN91" s="44">
        <v>1.7830665999999999E-10</v>
      </c>
      <c r="RO91" s="44">
        <v>2.7531750000000002E-10</v>
      </c>
      <c r="RP91" s="44">
        <v>4.22097E-10</v>
      </c>
      <c r="RQ91" s="44">
        <v>6.4203664999999995E-10</v>
      </c>
      <c r="RR91" s="44">
        <v>9.678827E-10</v>
      </c>
      <c r="RS91" s="44">
        <v>1.4439813E-9</v>
      </c>
      <c r="RT91" s="44">
        <v>2.1275688E-9</v>
      </c>
      <c r="RU91" s="44">
        <v>3.0867390000000001E-9</v>
      </c>
      <c r="RV91" s="44">
        <v>4.3897893999999998E-9</v>
      </c>
      <c r="RW91" s="44">
        <v>6.0569289999999998E-9</v>
      </c>
      <c r="RX91" s="44">
        <v>0</v>
      </c>
      <c r="RY91" s="44">
        <v>5.1700227999999997E-18</v>
      </c>
      <c r="RZ91" s="44">
        <v>1.8225853000000001E-17</v>
      </c>
      <c r="SA91" s="44">
        <v>4.6173463000000003E-17</v>
      </c>
      <c r="SB91" s="44">
        <v>1.0284070499999999E-16</v>
      </c>
      <c r="SC91" s="44">
        <v>2.1332142E-16</v>
      </c>
      <c r="SD91" s="44">
        <v>4.2276534000000002E-16</v>
      </c>
      <c r="SE91" s="44">
        <v>8.1047969999999996E-16</v>
      </c>
      <c r="SF91" s="44">
        <v>1.5152151000000001E-15</v>
      </c>
      <c r="SG91" s="44">
        <v>2.7768878E-15</v>
      </c>
      <c r="SH91" s="44">
        <v>5.0064440000000002E-15</v>
      </c>
      <c r="SI91" s="44">
        <v>8.9015930000000006E-15</v>
      </c>
      <c r="SJ91" s="44">
        <v>1.5637636E-14</v>
      </c>
      <c r="SK91" s="44">
        <v>2.7179634E-14</v>
      </c>
      <c r="SL91" s="44">
        <v>4.6790055999999998E-14</v>
      </c>
      <c r="SM91" s="44">
        <v>7.9849229999999995E-14</v>
      </c>
      <c r="SN91" s="44">
        <v>1.3517330000000001E-13</v>
      </c>
      <c r="SO91" s="44">
        <v>2.2711870999999999E-13</v>
      </c>
      <c r="SP91" s="44">
        <v>3.7892445999999999E-13</v>
      </c>
      <c r="SQ91" s="44">
        <v>6.2798659999999999E-13</v>
      </c>
      <c r="SR91" s="44">
        <v>1.0341337000000001E-12</v>
      </c>
      <c r="SS91" s="44">
        <v>1.6925348E-12</v>
      </c>
      <c r="ST91" s="44">
        <v>2.7536802999999998E-12</v>
      </c>
      <c r="SU91" s="44">
        <v>4.454141E-12</v>
      </c>
      <c r="SV91" s="44">
        <v>7.1635519999999996E-12</v>
      </c>
      <c r="SW91" s="44">
        <v>1.1455847E-11</v>
      </c>
      <c r="SX91" s="44">
        <v>1.8216295E-11</v>
      </c>
      <c r="SY91" s="44">
        <v>2.8800540000000002E-11</v>
      </c>
      <c r="SZ91" s="44">
        <v>4.5268292999999999E-11</v>
      </c>
      <c r="TA91" s="44">
        <v>7.0721739999999999E-11</v>
      </c>
      <c r="TB91" s="44">
        <v>1.0978631000000001E-10</v>
      </c>
      <c r="TC91" s="44">
        <v>1.6927181999999999E-10</v>
      </c>
      <c r="TD91" s="44">
        <v>2.5905333E-10</v>
      </c>
      <c r="TE91" s="44">
        <v>3.9317590000000002E-10</v>
      </c>
      <c r="TF91" s="44">
        <v>5.9161730000000004E-10</v>
      </c>
      <c r="TG91" s="44">
        <v>8.8132149999999997E-10</v>
      </c>
      <c r="TH91" s="44">
        <v>1.2971246E-9</v>
      </c>
      <c r="TI91" s="44">
        <v>1.8806734000000001E-9</v>
      </c>
      <c r="TJ91" s="44">
        <v>2.6741296E-9</v>
      </c>
      <c r="TK91" s="44">
        <v>3.6914203000000002E-9</v>
      </c>
      <c r="TL91" s="44">
        <v>0</v>
      </c>
      <c r="TM91" s="44">
        <v>5.5882196000000002E-18</v>
      </c>
      <c r="TN91" s="44">
        <v>1.9733137999999999E-17</v>
      </c>
      <c r="TO91" s="44">
        <v>5.0027049999999998E-17</v>
      </c>
      <c r="TP91" s="44">
        <v>1.1139554000000001E-16</v>
      </c>
      <c r="TQ91" s="44">
        <v>2.3086497000000001E-16</v>
      </c>
      <c r="TR91" s="44">
        <v>4.5674409999999995E-16</v>
      </c>
      <c r="TS91" s="44">
        <v>8.7499694999999998E-16</v>
      </c>
      <c r="TT91" s="44">
        <v>1.6357719E-15</v>
      </c>
      <c r="TU91" s="44">
        <v>2.9990558999999998E-15</v>
      </c>
      <c r="TV91" s="44">
        <v>5.4109320000000002E-15</v>
      </c>
      <c r="TW91" s="44">
        <v>9.6303385999999997E-15</v>
      </c>
      <c r="TX91" s="44">
        <v>1.6938335000000002E-14</v>
      </c>
      <c r="TY91" s="44">
        <v>2.9481483000000002E-14</v>
      </c>
      <c r="TZ91" s="44">
        <v>5.0831845999999999E-14</v>
      </c>
      <c r="UA91" s="44">
        <v>8.6894493999999995E-14</v>
      </c>
      <c r="UB91" s="44">
        <v>1.4736972999999999E-13</v>
      </c>
      <c r="UC91" s="44">
        <v>2.4809561999999998E-13</v>
      </c>
      <c r="UD91" s="44">
        <v>4.1477789999999997E-13</v>
      </c>
      <c r="UE91" s="44">
        <v>6.8889530000000004E-13</v>
      </c>
      <c r="UF91" s="44">
        <v>1.1369936999999999E-12</v>
      </c>
      <c r="UG91" s="44">
        <v>1.8652230000000001E-12</v>
      </c>
      <c r="UH91" s="44">
        <v>3.0419278000000001E-12</v>
      </c>
      <c r="UI91" s="44">
        <v>4.9325257000000001E-12</v>
      </c>
      <c r="UJ91" s="44">
        <v>7.9529550000000004E-12</v>
      </c>
      <c r="UK91" s="44">
        <v>1.2750857E-11</v>
      </c>
      <c r="UL91" s="44">
        <v>2.032774E-11</v>
      </c>
      <c r="UM91" s="44">
        <v>3.2220542000000002E-11</v>
      </c>
      <c r="UN91" s="44">
        <v>5.0768004000000001E-11</v>
      </c>
      <c r="UO91" s="44">
        <v>7.9492060000000002E-11</v>
      </c>
      <c r="UP91" s="44">
        <v>1.2387630999999999E-10</v>
      </c>
      <c r="UQ91" s="44">
        <v>1.9193129000000001E-10</v>
      </c>
      <c r="UR91" s="44">
        <v>2.9546503999999999E-10</v>
      </c>
      <c r="US91" s="44">
        <v>4.5157807999999998E-10</v>
      </c>
      <c r="UT91" s="44">
        <v>6.8403340000000001E-10</v>
      </c>
      <c r="UU91" s="44">
        <v>1.0253695E-9</v>
      </c>
      <c r="UV91" s="44">
        <v>1.5178454000000001E-9</v>
      </c>
      <c r="UW91" s="44">
        <v>2.2121026999999999E-9</v>
      </c>
      <c r="UX91" s="44">
        <v>3.1594867E-9</v>
      </c>
      <c r="UY91" s="44">
        <v>4.3753934E-9</v>
      </c>
      <c r="UZ91" s="44">
        <v>0</v>
      </c>
      <c r="VA91" s="44">
        <v>7.8548260000000004E-18</v>
      </c>
      <c r="VB91" s="44">
        <v>2.7788419999999999E-17</v>
      </c>
      <c r="VC91" s="44">
        <v>7.0594194000000006E-17</v>
      </c>
      <c r="VD91" s="44">
        <v>1.5769886000000001E-16</v>
      </c>
      <c r="VE91" s="44">
        <v>3.2818204000000002E-16</v>
      </c>
      <c r="VF91" s="44">
        <v>6.5263183999999998E-16</v>
      </c>
      <c r="VG91" s="44">
        <v>1.256847E-15</v>
      </c>
      <c r="VH91" s="44">
        <v>2.3625376999999999E-15</v>
      </c>
      <c r="VI91" s="44">
        <v>4.3565961999999997E-15</v>
      </c>
      <c r="VJ91" s="44">
        <v>7.9080130000000007E-15</v>
      </c>
      <c r="VK91" s="44">
        <v>1.4163937600000001E-14</v>
      </c>
      <c r="VL91" s="44">
        <v>2.5076324000000001E-14</v>
      </c>
      <c r="VM91" s="44">
        <v>4.3942380000000001E-14</v>
      </c>
      <c r="VN91" s="44">
        <v>7.6293124999999995E-14</v>
      </c>
      <c r="VO91" s="44">
        <v>1.3134512000000001E-13</v>
      </c>
      <c r="VP91" s="44">
        <v>2.2435619000000001E-13</v>
      </c>
      <c r="VQ91" s="44">
        <v>3.8042405000000002E-13</v>
      </c>
      <c r="VR91" s="44">
        <v>6.4057353000000002E-13</v>
      </c>
      <c r="VS91" s="44">
        <v>1.0714478E-12</v>
      </c>
      <c r="VT91" s="44">
        <v>1.7806295E-12</v>
      </c>
      <c r="VU91" s="44">
        <v>2.9406979999999998E-12</v>
      </c>
      <c r="VV91" s="44">
        <v>4.8267105999999997E-12</v>
      </c>
      <c r="VW91" s="44">
        <v>7.8740100000000007E-12</v>
      </c>
      <c r="VX91" s="44">
        <v>1.27808285E-11</v>
      </c>
      <c r="VY91" s="44">
        <v>2.0638353999999999E-11</v>
      </c>
      <c r="VZ91" s="44">
        <v>3.3188730000000001E-11</v>
      </c>
      <c r="WA91" s="44">
        <v>5.3097547000000002E-11</v>
      </c>
      <c r="WB91" s="44">
        <v>8.4491020000000004E-11</v>
      </c>
      <c r="WC91" s="44">
        <v>1.3368270000000001E-10</v>
      </c>
      <c r="WD91" s="44">
        <v>2.1011066E-10</v>
      </c>
      <c r="WE91" s="44">
        <v>3.2788672000000001E-10</v>
      </c>
      <c r="WF91" s="44">
        <v>5.0774659999999998E-10</v>
      </c>
      <c r="WG91" s="44">
        <v>7.795965E-10</v>
      </c>
      <c r="WH91" s="44">
        <v>1.1854913E-9</v>
      </c>
      <c r="WI91" s="44">
        <v>1.7826605999999999E-9</v>
      </c>
      <c r="WJ91" s="44">
        <v>2.6452362999999999E-9</v>
      </c>
      <c r="WK91" s="44">
        <v>3.8618669999999999E-9</v>
      </c>
      <c r="WL91" s="44">
        <v>5.5225513000000001E-9</v>
      </c>
      <c r="WM91" s="44">
        <v>7.6538145000000007E-9</v>
      </c>
      <c r="WN91" s="44">
        <v>0</v>
      </c>
      <c r="WO91" s="44">
        <v>1.15786476E-17</v>
      </c>
      <c r="WP91" s="44">
        <v>4.1014195999999997E-17</v>
      </c>
      <c r="WQ91" s="44">
        <v>1.0447342E-16</v>
      </c>
      <c r="WR91" s="44">
        <v>2.3409995000000001E-16</v>
      </c>
      <c r="WS91" s="44">
        <v>4.8903470000000002E-16</v>
      </c>
      <c r="WT91" s="44">
        <v>9.7688720000000009E-16</v>
      </c>
      <c r="WU91" s="44">
        <v>1.8910328000000002E-15</v>
      </c>
      <c r="WV91" s="44">
        <v>3.5752934999999999E-15</v>
      </c>
      <c r="WW91" s="44">
        <v>6.6349410000000003E-15</v>
      </c>
      <c r="WX91" s="44">
        <v>1.2125952599999999E-14</v>
      </c>
      <c r="WY91" s="44">
        <v>2.1875324E-14</v>
      </c>
      <c r="WZ91" s="44">
        <v>3.9019498000000003E-14</v>
      </c>
      <c r="XA91" s="44">
        <v>6.8902530000000001E-14</v>
      </c>
      <c r="XB91" s="44">
        <v>1.2056438000000001E-13</v>
      </c>
      <c r="XC91" s="44">
        <v>2.0918738000000001E-13</v>
      </c>
      <c r="XD91" s="44">
        <v>3.6031169999999998E-13</v>
      </c>
      <c r="XE91" s="44">
        <v>6.1609319999999998E-13</v>
      </c>
      <c r="XF91" s="44">
        <v>1.0460810000000001E-12</v>
      </c>
      <c r="XG91" s="44">
        <v>1.7641292E-12</v>
      </c>
      <c r="XH91" s="44">
        <v>2.9553525000000002E-12</v>
      </c>
      <c r="XI91" s="44">
        <v>4.9186553000000001E-12</v>
      </c>
      <c r="XJ91" s="44">
        <v>8.1332520000000002E-12</v>
      </c>
      <c r="XK91" s="44">
        <v>1.3361915E-11</v>
      </c>
      <c r="XL91" s="44">
        <v>2.1794381999999999E-11</v>
      </c>
      <c r="XM91" s="44">
        <v>3.5327460000000003E-11</v>
      </c>
      <c r="XN91" s="44">
        <v>5.691057E-11</v>
      </c>
      <c r="XO91" s="44">
        <v>9.111229E-11</v>
      </c>
      <c r="XP91" s="44">
        <v>1.449534E-10</v>
      </c>
      <c r="XQ91" s="44">
        <v>2.2912981E-10</v>
      </c>
      <c r="XR91" s="44">
        <v>3.5977488000000001E-10</v>
      </c>
      <c r="XS91" s="44">
        <v>5.6095509999999998E-10</v>
      </c>
      <c r="XT91" s="44">
        <v>8.6809127000000002E-10</v>
      </c>
      <c r="XU91" s="44">
        <v>1.3324593E-9</v>
      </c>
      <c r="XV91" s="44">
        <v>2.0267639000000001E-9</v>
      </c>
      <c r="XW91" s="44">
        <v>3.0484980000000002E-9</v>
      </c>
      <c r="XX91" s="44">
        <v>4.5254062999999996E-9</v>
      </c>
      <c r="XY91" s="44">
        <v>6.6112732999999999E-9</v>
      </c>
      <c r="XZ91" s="44">
        <v>9.4629579999999999E-9</v>
      </c>
      <c r="YA91" s="44">
        <v>1.3132984999999999E-8</v>
      </c>
      <c r="YB91" s="44">
        <v>0</v>
      </c>
      <c r="YC91" s="44">
        <v>1.4728018999999999E-17</v>
      </c>
      <c r="YD91" s="44">
        <v>5.2259430000000002E-17</v>
      </c>
      <c r="YE91" s="44">
        <v>1.3304769000000001E-16</v>
      </c>
      <c r="YF91" s="44">
        <v>2.9765099999999998E-16</v>
      </c>
      <c r="YG91" s="44">
        <v>6.2002049999999997E-16</v>
      </c>
      <c r="YH91" s="44">
        <v>1.2348094E-15</v>
      </c>
      <c r="YI91" s="44">
        <v>2.3821750000000001E-15</v>
      </c>
      <c r="YJ91" s="44">
        <v>4.4862215000000003E-15</v>
      </c>
      <c r="YK91" s="44">
        <v>8.2883554999999997E-15</v>
      </c>
      <c r="YL91" s="44">
        <v>1.5072925999999999E-14</v>
      </c>
      <c r="YM91" s="44">
        <v>2.7046218000000001E-14</v>
      </c>
      <c r="YN91" s="44">
        <v>4.7967963999999997E-14</v>
      </c>
      <c r="YO91" s="44">
        <v>8.4198035999999997E-14</v>
      </c>
      <c r="YP91" s="44">
        <v>1.4641882000000001E-13</v>
      </c>
      <c r="YQ91" s="44">
        <v>2.525211E-13</v>
      </c>
      <c r="YR91" s="44">
        <v>4.321272E-13</v>
      </c>
      <c r="YS91" s="44">
        <v>7.3410775999999999E-13</v>
      </c>
      <c r="YT91" s="44">
        <v>1.2385809000000001E-12</v>
      </c>
      <c r="YU91" s="44">
        <v>2.0761385E-12</v>
      </c>
      <c r="YV91" s="44">
        <v>3.4584593999999998E-12</v>
      </c>
      <c r="YW91" s="44">
        <v>5.7267958000000002E-12</v>
      </c>
      <c r="YX91" s="44">
        <v>9.428346E-12</v>
      </c>
      <c r="YY91" s="44">
        <v>1.5435988000000001E-11</v>
      </c>
      <c r="YZ91" s="44">
        <v>2.5135354E-11</v>
      </c>
      <c r="ZA91" s="44">
        <v>4.0678580000000003E-11</v>
      </c>
      <c r="ZB91" s="44">
        <v>6.5428980000000006E-11</v>
      </c>
      <c r="ZC91" s="44">
        <v>1.04587096E-10</v>
      </c>
      <c r="ZD91" s="44">
        <v>1.6612888999999999E-10</v>
      </c>
      <c r="ZE91" s="44">
        <v>2.6217916999999999E-10</v>
      </c>
      <c r="ZF91" s="44">
        <v>4.1098638E-10</v>
      </c>
      <c r="ZG91" s="44">
        <v>6.3969929999999996E-10</v>
      </c>
      <c r="ZH91" s="44">
        <v>9.8814900000000004E-10</v>
      </c>
      <c r="ZI91" s="44">
        <v>1.5137795E-9</v>
      </c>
      <c r="ZJ91" s="44">
        <v>2.2956689999999999E-9</v>
      </c>
      <c r="ZK91" s="44">
        <v>3.4440126E-9</v>
      </c>
      <c r="ZL91" s="44">
        <v>5.1011786000000003E-9</v>
      </c>
      <c r="ZM91" s="44">
        <v>7.4378949999999998E-9</v>
      </c>
      <c r="ZN91" s="44">
        <v>1.0627483E-8</v>
      </c>
      <c r="ZO91" s="44">
        <v>1.4730886E-8</v>
      </c>
      <c r="ZP91" s="44">
        <v>0</v>
      </c>
      <c r="ZQ91" s="44">
        <v>1.6097106999999999E-17</v>
      </c>
      <c r="ZR91" s="44">
        <v>5.7147783999999999E-17</v>
      </c>
      <c r="ZS91" s="44">
        <v>1.4553531E-16</v>
      </c>
      <c r="ZT91" s="44">
        <v>3.2568126000000002E-16</v>
      </c>
      <c r="ZU91" s="44">
        <v>6.7874364999999999E-16</v>
      </c>
      <c r="ZV91" s="44">
        <v>1.3500480000000001E-15</v>
      </c>
      <c r="ZW91" s="44">
        <v>2.5977169000000001E-15</v>
      </c>
      <c r="ZX91" s="44">
        <v>4.8739856000000001E-15</v>
      </c>
      <c r="ZY91" s="44">
        <v>8.9661360000000001E-15</v>
      </c>
      <c r="ZZ91" s="44">
        <v>1.6222421999999999E-14</v>
      </c>
      <c r="AAA91" s="44">
        <v>2.8936366999999999E-14</v>
      </c>
      <c r="AAB91" s="44">
        <v>5.0972439999999999E-14</v>
      </c>
      <c r="AAC91" s="44">
        <v>8.8782625999999996E-14</v>
      </c>
      <c r="AAD91" s="44">
        <v>1.5321818999999999E-13</v>
      </c>
      <c r="AAE91" s="44">
        <v>2.6218683999999998E-13</v>
      </c>
      <c r="AAF91" s="44">
        <v>4.4513023000000001E-13</v>
      </c>
      <c r="AAG91" s="44">
        <v>7.5014815000000003E-13</v>
      </c>
      <c r="AAH91" s="44">
        <v>1.2553424E-12</v>
      </c>
      <c r="AAI91" s="44">
        <v>2.0867574E-12</v>
      </c>
      <c r="AAJ91" s="44">
        <v>3.4466110000000002E-12</v>
      </c>
      <c r="AAK91" s="44">
        <v>5.6573557E-12</v>
      </c>
      <c r="AAL91" s="44">
        <v>9.2301749999999993E-12</v>
      </c>
      <c r="AAM91" s="44">
        <v>1.4970542E-11</v>
      </c>
      <c r="AAN91" s="44">
        <v>2.4139921E-11</v>
      </c>
      <c r="AAO91" s="44">
        <v>3.8701263999999999E-11</v>
      </c>
      <c r="AAP91" s="44">
        <v>6.1689340000000003E-11</v>
      </c>
      <c r="AAQ91" s="44">
        <v>9.7763139999999997E-11</v>
      </c>
      <c r="AAR91" s="44">
        <v>1.5402198000000001E-10</v>
      </c>
      <c r="AAS91" s="44">
        <v>2.4119465000000001E-10</v>
      </c>
      <c r="AAT91" s="44">
        <v>3.7534473E-10</v>
      </c>
      <c r="AAU91" s="44">
        <v>5.8026555999999997E-10</v>
      </c>
      <c r="AAV91" s="44">
        <v>8.9076323999999999E-10</v>
      </c>
      <c r="AAW91" s="44">
        <v>1.3552629E-9</v>
      </c>
      <c r="AAX91" s="44">
        <v>2.0435648999999998E-9</v>
      </c>
      <c r="AAY91" s="44">
        <v>3.0495395E-9</v>
      </c>
      <c r="AAZ91" s="44">
        <v>4.4943294000000004E-9</v>
      </c>
      <c r="ABA91" s="44">
        <v>6.5220433000000002E-9</v>
      </c>
      <c r="ABB91" s="44">
        <v>9.2765310000000003E-9</v>
      </c>
      <c r="ABC91" s="44">
        <v>1.2796327599999999E-8</v>
      </c>
      <c r="ABD91" s="44">
        <v>0</v>
      </c>
      <c r="ABE91" s="44">
        <v>2.0861788000000001E-17</v>
      </c>
      <c r="ABF91" s="44">
        <v>7.4291740000000002E-17</v>
      </c>
      <c r="ABG91" s="44">
        <v>1.8953654E-16</v>
      </c>
      <c r="ABH91" s="44">
        <v>4.246136E-16</v>
      </c>
      <c r="ABI91" s="44">
        <v>8.8543300000000002E-16</v>
      </c>
      <c r="ABJ91" s="44">
        <v>1.7631643000000001E-15</v>
      </c>
      <c r="ABK91" s="44">
        <v>3.3981310000000001E-15</v>
      </c>
      <c r="ABL91" s="44">
        <v>6.3891379999999999E-15</v>
      </c>
      <c r="ABM91" s="44">
        <v>1.17791985E-14</v>
      </c>
      <c r="ABN91" s="44">
        <v>2.1368433999999999E-14</v>
      </c>
      <c r="ABO91" s="44">
        <v>3.8237354E-14</v>
      </c>
      <c r="ABP91" s="44">
        <v>6.7617379999999998E-14</v>
      </c>
      <c r="ABQ91" s="44">
        <v>1.1833177999999999E-13</v>
      </c>
      <c r="ABR91" s="44">
        <v>2.0498863E-13</v>
      </c>
      <c r="ABS91" s="44">
        <v>3.5181755999999999E-13</v>
      </c>
      <c r="ABT91" s="44">
        <v>5.9863995000000003E-13</v>
      </c>
      <c r="ABU91" s="44">
        <v>1.0104540000000001E-12</v>
      </c>
      <c r="ABV91" s="44">
        <v>1.6926500000000001E-12</v>
      </c>
      <c r="ABW91" s="44">
        <v>2.8149985E-12</v>
      </c>
      <c r="ABX91" s="44">
        <v>4.6492359999999998E-12</v>
      </c>
      <c r="ABY91" s="44">
        <v>7.62757E-12</v>
      </c>
      <c r="ABZ91" s="44">
        <v>1.2433049E-11</v>
      </c>
      <c r="ACA91" s="44">
        <v>2.0138325E-11</v>
      </c>
      <c r="ACB91" s="44">
        <v>3.2416936999999999E-11</v>
      </c>
      <c r="ACC91" s="44">
        <v>5.1862594000000001E-11</v>
      </c>
      <c r="ACD91" s="44">
        <v>8.2467140000000004E-11</v>
      </c>
      <c r="ACE91" s="44">
        <v>1.3032923000000001E-10</v>
      </c>
      <c r="ACF91" s="44">
        <v>2.0469157000000001E-10</v>
      </c>
      <c r="ACG91" s="44">
        <v>3.1943810999999999E-10</v>
      </c>
      <c r="ACH91" s="44">
        <v>4.9521319999999997E-10</v>
      </c>
      <c r="ACI91" s="44">
        <v>7.6235139999999999E-10</v>
      </c>
      <c r="ACJ91" s="44">
        <v>1.1647647000000001E-9</v>
      </c>
      <c r="ACK91" s="44">
        <v>1.7661581E-9</v>
      </c>
      <c r="ACL91" s="44">
        <v>2.655184E-9</v>
      </c>
      <c r="ACM91" s="44">
        <v>3.9520524999999998E-9</v>
      </c>
      <c r="ACN91" s="44">
        <v>5.8122923999999999E-9</v>
      </c>
      <c r="ACO91" s="44">
        <v>8.4215909999999996E-9</v>
      </c>
      <c r="ACP91" s="44">
        <v>1.1967456E-8</v>
      </c>
      <c r="ACQ91" s="44">
        <v>1.6514074999999999E-8</v>
      </c>
      <c r="ACR91" s="44">
        <v>0</v>
      </c>
      <c r="ACS91" s="44">
        <v>2.3434975E-17</v>
      </c>
      <c r="ACT91" s="44">
        <v>8.3504370000000003E-17</v>
      </c>
      <c r="ACU91" s="44">
        <v>2.1315724E-16</v>
      </c>
      <c r="ACV91" s="44">
        <v>4.7779704000000003E-16</v>
      </c>
      <c r="ACW91" s="44">
        <v>9.969098000000001E-16</v>
      </c>
      <c r="ACX91" s="44">
        <v>1.9862680000000002E-15</v>
      </c>
      <c r="ACY91" s="44">
        <v>3.8301207999999999E-15</v>
      </c>
      <c r="ACZ91" s="44">
        <v>7.2048399999999997E-15</v>
      </c>
      <c r="ADA91" s="44">
        <v>1.3288077E-14</v>
      </c>
      <c r="ADB91" s="44">
        <v>2.4110847E-14</v>
      </c>
      <c r="ADC91" s="44">
        <v>4.3145272999999997E-14</v>
      </c>
      <c r="ADD91" s="44">
        <v>7.6277060000000003E-14</v>
      </c>
      <c r="ADE91" s="44">
        <v>1.3340568E-13</v>
      </c>
      <c r="ADF91" s="44">
        <v>2.3105785E-13</v>
      </c>
      <c r="ADG91" s="44">
        <v>3.9662877E-13</v>
      </c>
      <c r="ADH91" s="44">
        <v>6.7522023999999998E-13</v>
      </c>
      <c r="ADI91" s="44">
        <v>1.1405941E-12</v>
      </c>
      <c r="ADJ91" s="44">
        <v>1.9126103E-12</v>
      </c>
      <c r="ADK91" s="44">
        <v>3.1848069999999999E-12</v>
      </c>
      <c r="ADL91" s="44">
        <v>5.2677576000000004E-12</v>
      </c>
      <c r="ADM91" s="44">
        <v>8.6568E-12</v>
      </c>
      <c r="ADN91" s="44">
        <v>1.41371E-11</v>
      </c>
      <c r="ADO91" s="44">
        <v>2.2945625E-11</v>
      </c>
      <c r="ADP91" s="44">
        <v>3.7018888000000003E-11</v>
      </c>
      <c r="ADQ91" s="44">
        <v>5.9369204000000003E-11</v>
      </c>
      <c r="ADR91" s="44">
        <v>9.4651109999999999E-11</v>
      </c>
      <c r="ADS91" s="44">
        <v>1.5000604999999999E-10</v>
      </c>
      <c r="ADT91" s="44">
        <v>2.3630792000000002E-10</v>
      </c>
      <c r="ADU91" s="44">
        <v>3.6997554999999998E-10</v>
      </c>
      <c r="ADV91" s="44">
        <v>5.7556836999999999E-10</v>
      </c>
      <c r="ADW91" s="44">
        <v>8.8940204999999998E-10</v>
      </c>
      <c r="ADX91" s="44">
        <v>1.3644348999999999E-9</v>
      </c>
      <c r="ADY91" s="44">
        <v>2.0765836000000002E-9</v>
      </c>
      <c r="ADZ91" s="44">
        <v>3.1323666000000002E-9</v>
      </c>
      <c r="AEA91" s="44">
        <v>4.6766050000000001E-9</v>
      </c>
      <c r="AEB91" s="44">
        <v>6.8969737000000004E-9</v>
      </c>
      <c r="AEC91" s="44">
        <v>1.0018106E-8</v>
      </c>
      <c r="AED91" s="44">
        <v>1.4267249E-8</v>
      </c>
      <c r="AEE91" s="44">
        <v>1.9722880999999999E-8</v>
      </c>
      <c r="AEF91" s="44">
        <v>0</v>
      </c>
      <c r="AEG91" s="44">
        <v>1.9685938999999999E-17</v>
      </c>
      <c r="AEH91" s="44">
        <v>6.9985509999999999E-17</v>
      </c>
      <c r="AEI91" s="44">
        <v>1.7837174000000001E-16</v>
      </c>
      <c r="AEJ91" s="44">
        <v>3.9936009999999998E-16</v>
      </c>
      <c r="AEK91" s="44">
        <v>8.3250359999999996E-16</v>
      </c>
      <c r="AEL91" s="44">
        <v>1.6576009E-15</v>
      </c>
      <c r="AEM91" s="44">
        <v>3.1949018E-15</v>
      </c>
      <c r="AEN91" s="44">
        <v>6.0083304000000003E-15</v>
      </c>
      <c r="AEO91" s="44">
        <v>1.1080950999999999E-14</v>
      </c>
      <c r="AEP91" s="44">
        <v>2.0110273E-14</v>
      </c>
      <c r="AEQ91" s="44">
        <v>3.600216E-14</v>
      </c>
      <c r="AER91" s="44">
        <v>6.3692170000000005E-14</v>
      </c>
      <c r="AES91" s="44">
        <v>1.1150019E-13</v>
      </c>
      <c r="AET91" s="44">
        <v>1.9335126E-13</v>
      </c>
      <c r="AEU91" s="44">
        <v>3.3239334999999998E-13</v>
      </c>
      <c r="AEV91" s="44">
        <v>5.6685314999999995E-13</v>
      </c>
      <c r="AEW91" s="44">
        <v>9.5945599999999995E-13</v>
      </c>
      <c r="AEX91" s="44">
        <v>1.6124902999999999E-12</v>
      </c>
      <c r="AEY91" s="44">
        <v>2.6917326999999998E-12</v>
      </c>
      <c r="AEZ91" s="44">
        <v>4.4642263000000001E-12</v>
      </c>
      <c r="AFA91" s="44">
        <v>7.3575360000000003E-12</v>
      </c>
      <c r="AFB91" s="44">
        <v>1.2052069E-11</v>
      </c>
      <c r="AFC91" s="44">
        <v>1.9623939999999999E-11</v>
      </c>
      <c r="AFD91" s="44">
        <v>3.1764413999999997E-11</v>
      </c>
      <c r="AFE91" s="44">
        <v>5.1114174999999998E-11</v>
      </c>
      <c r="AFF91" s="44">
        <v>8.1768259999999996E-11</v>
      </c>
      <c r="AFG91" s="44">
        <v>1.3003078E-10</v>
      </c>
      <c r="AFH91" s="44">
        <v>2.0553013E-10</v>
      </c>
      <c r="AFI91" s="44">
        <v>3.2284295E-10</v>
      </c>
      <c r="AFJ91" s="44">
        <v>5.0381650000000005E-10</v>
      </c>
      <c r="AFK91" s="44">
        <v>7.8082189999999998E-10</v>
      </c>
      <c r="AFL91" s="44">
        <v>1.2011654000000001E-9</v>
      </c>
      <c r="AFM91" s="44">
        <v>1.8327835E-9</v>
      </c>
      <c r="AFN91" s="44">
        <v>2.7709460000000002E-9</v>
      </c>
      <c r="AFO91" s="44">
        <v>4.1449537000000002E-9</v>
      </c>
      <c r="AFP91" s="44">
        <v>6.1220047E-9</v>
      </c>
      <c r="AFQ91" s="44">
        <v>8.9012575000000008E-9</v>
      </c>
      <c r="AFR91" s="44">
        <v>1.2681999E-8</v>
      </c>
      <c r="AFS91" s="44">
        <v>1.7518902000000001E-8</v>
      </c>
      <c r="AFT91" s="43"/>
      <c r="AFU91" s="42">
        <f t="shared" si="118"/>
        <v>7.1279555000000001E-13</v>
      </c>
      <c r="AFV91" s="42">
        <f t="shared" si="118"/>
        <v>3.8023040000000002E-13</v>
      </c>
      <c r="AFW91" s="42">
        <f t="shared" si="118"/>
        <v>2.6901132E-13</v>
      </c>
      <c r="AFX91" s="42">
        <f t="shared" si="118"/>
        <v>2.4750112999999999E-13</v>
      </c>
      <c r="AFY91" s="42">
        <f t="shared" si="118"/>
        <v>1.7033837000000001E-13</v>
      </c>
      <c r="AFZ91" s="42">
        <f t="shared" si="118"/>
        <v>1.05314215E-13</v>
      </c>
      <c r="AGA91" s="42">
        <f t="shared" si="118"/>
        <v>6.2670760000000002E-14</v>
      </c>
      <c r="AGB91" s="42">
        <f t="shared" si="118"/>
        <v>3.1846802E-14</v>
      </c>
      <c r="AGC91" s="42">
        <f t="shared" si="118"/>
        <v>1.9837362999999999E-14</v>
      </c>
      <c r="AGD91" s="42">
        <f t="shared" si="118"/>
        <v>8.7031810000000002E-15</v>
      </c>
      <c r="AGE91" s="42">
        <f t="shared" si="119"/>
        <v>2.5037464E-15</v>
      </c>
      <c r="AGF91" s="42">
        <f t="shared" si="119"/>
        <v>8.1047969999999996E-16</v>
      </c>
      <c r="AGG91" s="42">
        <f t="shared" si="119"/>
        <v>4.5674409999999995E-16</v>
      </c>
      <c r="AGH91" s="42">
        <f t="shared" si="119"/>
        <v>3.2818204000000002E-16</v>
      </c>
      <c r="AGI91" s="42">
        <f t="shared" si="119"/>
        <v>2.3409995000000001E-16</v>
      </c>
      <c r="AGJ91" s="42">
        <f t="shared" si="119"/>
        <v>1.3304769000000001E-16</v>
      </c>
      <c r="AGK91" s="42">
        <f t="shared" si="119"/>
        <v>5.7147783999999999E-17</v>
      </c>
      <c r="AGL91" s="42">
        <f t="shared" si="119"/>
        <v>2.0861788000000001E-17</v>
      </c>
      <c r="AGM91" s="42">
        <f t="shared" si="119"/>
        <v>0</v>
      </c>
      <c r="AGN91" s="42">
        <f t="shared" si="119"/>
        <v>1.9722880999999999E-8</v>
      </c>
      <c r="AGO91" s="41">
        <f t="shared" si="103"/>
        <v>9.8624468967002246E-10</v>
      </c>
      <c r="AGP91" s="2"/>
      <c r="AGQ91" s="42">
        <f t="shared" si="120"/>
        <v>9.7210669999999997E-9</v>
      </c>
      <c r="AGR91" s="42">
        <f t="shared" si="120"/>
        <v>6.2417960000000004E-13</v>
      </c>
      <c r="AGS91" s="42">
        <f t="shared" si="120"/>
        <v>4.3897893999999998E-9</v>
      </c>
      <c r="AGT91" s="42">
        <f t="shared" si="120"/>
        <v>3.7892445999999999E-13</v>
      </c>
      <c r="AGU91" s="42">
        <f t="shared" si="120"/>
        <v>2.6741296E-9</v>
      </c>
      <c r="AGV91" s="42">
        <f t="shared" si="120"/>
        <v>4.1477789999999997E-13</v>
      </c>
      <c r="AGW91" s="42">
        <f t="shared" si="120"/>
        <v>3.1594867E-9</v>
      </c>
      <c r="AGX91" s="42">
        <f t="shared" si="120"/>
        <v>6.4057353000000002E-13</v>
      </c>
      <c r="AGY91" s="42">
        <f t="shared" si="120"/>
        <v>5.5225513000000001E-9</v>
      </c>
      <c r="AGZ91" s="42">
        <f t="shared" si="120"/>
        <v>1.0460810000000001E-12</v>
      </c>
      <c r="AHA91" s="42">
        <f t="shared" si="121"/>
        <v>9.4629579999999999E-9</v>
      </c>
      <c r="AHB91" s="42">
        <f t="shared" si="121"/>
        <v>1.2385809000000001E-12</v>
      </c>
      <c r="AHC91" s="42">
        <f t="shared" si="121"/>
        <v>1.0627483E-8</v>
      </c>
      <c r="AHD91" s="42">
        <f t="shared" si="121"/>
        <v>1.2553424E-12</v>
      </c>
      <c r="AHE91" s="42">
        <f t="shared" si="121"/>
        <v>9.2765310000000003E-9</v>
      </c>
      <c r="AHF91" s="42">
        <f t="shared" si="121"/>
        <v>1.6926500000000001E-12</v>
      </c>
      <c r="AHG91" s="42">
        <f t="shared" si="121"/>
        <v>1.1967456E-8</v>
      </c>
      <c r="AHH91" s="42">
        <f t="shared" si="121"/>
        <v>1.9126103E-12</v>
      </c>
      <c r="AHI91" s="42">
        <f t="shared" si="121"/>
        <v>1.4267249E-8</v>
      </c>
      <c r="AHJ91" s="42">
        <f t="shared" si="121"/>
        <v>1.6124902999999999E-12</v>
      </c>
      <c r="AHK91" s="41">
        <f t="shared" si="104"/>
        <v>4.0539758605194999E-9</v>
      </c>
      <c r="AHL91" s="2"/>
      <c r="AHM91" s="42">
        <f t="shared" si="122"/>
        <v>1.2681999E-8</v>
      </c>
      <c r="AHN91" s="42">
        <f t="shared" si="122"/>
        <v>1.2681999E-8</v>
      </c>
      <c r="AHO91" s="42">
        <f t="shared" si="122"/>
        <v>1.2681999E-8</v>
      </c>
      <c r="AHP91" s="42">
        <f t="shared" si="122"/>
        <v>1.2681999E-8</v>
      </c>
      <c r="AHQ91" s="42">
        <f t="shared" si="122"/>
        <v>1.2681999E-8</v>
      </c>
      <c r="AHR91" s="42">
        <f t="shared" si="122"/>
        <v>1.2681999E-8</v>
      </c>
      <c r="AHS91" s="42">
        <f t="shared" si="122"/>
        <v>1.2681999E-8</v>
      </c>
      <c r="AHT91" s="42">
        <f t="shared" si="122"/>
        <v>1.2681999E-8</v>
      </c>
      <c r="AHU91" s="42">
        <f t="shared" si="122"/>
        <v>1.2681999E-8</v>
      </c>
      <c r="AHV91" s="42">
        <f t="shared" si="122"/>
        <v>1.2681999E-8</v>
      </c>
      <c r="AHW91" s="42">
        <f t="shared" si="123"/>
        <v>1.2681999E-8</v>
      </c>
      <c r="AHX91" s="42">
        <f t="shared" si="123"/>
        <v>1.2681999E-8</v>
      </c>
      <c r="AHY91" s="42">
        <f t="shared" si="123"/>
        <v>1.2681999E-8</v>
      </c>
      <c r="AHZ91" s="42">
        <f t="shared" si="123"/>
        <v>1.2681999E-8</v>
      </c>
      <c r="AIA91" s="42">
        <f t="shared" si="123"/>
        <v>1.2681999E-8</v>
      </c>
      <c r="AIB91" s="42">
        <f t="shared" si="123"/>
        <v>1.2681999E-8</v>
      </c>
      <c r="AIC91" s="42">
        <f t="shared" si="123"/>
        <v>1.2681999E-8</v>
      </c>
      <c r="AID91" s="42">
        <f t="shared" si="123"/>
        <v>1.2681999E-8</v>
      </c>
      <c r="AIE91" s="42">
        <f t="shared" si="123"/>
        <v>1.2681999E-8</v>
      </c>
      <c r="AIF91" s="42">
        <f t="shared" si="123"/>
        <v>1.2681999E-8</v>
      </c>
      <c r="AIG91" s="41">
        <f t="shared" si="105"/>
        <v>1.2681999E-8</v>
      </c>
      <c r="AIH91" s="2"/>
      <c r="AII91" s="2"/>
      <c r="AIJ91" s="2"/>
      <c r="AIK91" s="2"/>
      <c r="AIL91" s="2"/>
      <c r="AIM91" s="2"/>
      <c r="AIN91" s="2"/>
      <c r="AIO91" s="2"/>
      <c r="AIP91" s="2"/>
      <c r="AIQ91" s="2"/>
      <c r="AIR91" s="2"/>
      <c r="AIS91" s="2"/>
      <c r="AIT91" s="2"/>
      <c r="AIU91" s="2"/>
      <c r="AIV91" s="2"/>
      <c r="AIW91" s="2"/>
      <c r="AIX91" s="2"/>
      <c r="AIY91" s="2"/>
      <c r="AIZ91" s="2"/>
      <c r="AJA91" s="2"/>
      <c r="AJB91" s="2"/>
      <c r="AJC91" s="2"/>
      <c r="AJD91" s="2"/>
      <c r="AJE91" s="2"/>
      <c r="AJF91" s="2"/>
      <c r="AJG91" s="2"/>
      <c r="AJH91" s="2"/>
      <c r="AJI91" s="2"/>
      <c r="AJJ91" s="2"/>
      <c r="AJK91" s="2"/>
      <c r="AJL91" s="2"/>
      <c r="AJM91" s="2"/>
      <c r="AJN91" s="2"/>
      <c r="AJO91" s="2"/>
      <c r="AJP91" s="2"/>
      <c r="AJQ91" s="2"/>
      <c r="AJR91" s="2"/>
      <c r="AJS91" s="2"/>
      <c r="AJT91" s="2"/>
      <c r="AJU91" s="2"/>
      <c r="AJV91" s="2"/>
      <c r="AJW91" s="2"/>
      <c r="AJX91" s="2"/>
      <c r="AJY91" s="2"/>
      <c r="AJZ91" s="2"/>
      <c r="AKA91" s="2"/>
      <c r="AKB91" s="2"/>
      <c r="AKC91" s="2"/>
      <c r="AKD91" s="2"/>
      <c r="AKE91" s="2"/>
      <c r="AKF91" s="2"/>
      <c r="AKG91" s="2"/>
      <c r="AKH91" s="2"/>
      <c r="AKI91" s="2"/>
      <c r="AKJ91" s="2"/>
      <c r="AKK91" s="2"/>
      <c r="AKL91" s="2"/>
      <c r="AKM91" s="2"/>
      <c r="AKN91" s="2"/>
      <c r="AKO91" s="2"/>
      <c r="AKP91" s="2"/>
      <c r="AKQ91" s="2"/>
      <c r="AKR91" s="2"/>
      <c r="AKS91" s="2"/>
      <c r="AKT91" s="2"/>
      <c r="AKU91" s="2"/>
    </row>
    <row r="92" spans="1:983" ht="1.5" customHeight="1" x14ac:dyDescent="0.25">
      <c r="A92" s="2"/>
      <c r="B92" s="69">
        <v>4.9252000000000001E-13</v>
      </c>
      <c r="C92" s="69">
        <v>8.8199999999999998E-13</v>
      </c>
      <c r="D92" s="2"/>
      <c r="E92" s="2"/>
      <c r="F92" s="2"/>
      <c r="G92" s="2"/>
      <c r="H92" s="2"/>
      <c r="I92" s="46">
        <v>6</v>
      </c>
      <c r="J92" s="45">
        <v>1</v>
      </c>
      <c r="K92" s="45">
        <v>1</v>
      </c>
      <c r="L92" s="45">
        <v>1</v>
      </c>
      <c r="M92" s="45">
        <v>1</v>
      </c>
      <c r="N92" s="45">
        <v>1</v>
      </c>
      <c r="O92" s="45">
        <v>1</v>
      </c>
      <c r="P92" s="45">
        <v>1</v>
      </c>
      <c r="Q92" s="45">
        <v>1</v>
      </c>
      <c r="R92" s="45">
        <v>1</v>
      </c>
      <c r="S92" s="45">
        <v>1</v>
      </c>
      <c r="T92" s="45">
        <v>1</v>
      </c>
      <c r="U92" s="45">
        <v>1</v>
      </c>
      <c r="V92" s="45">
        <v>1</v>
      </c>
      <c r="W92" s="45">
        <v>1</v>
      </c>
      <c r="X92" s="45">
        <v>1</v>
      </c>
      <c r="Y92" s="45">
        <v>1</v>
      </c>
      <c r="Z92" s="45">
        <v>1</v>
      </c>
      <c r="AA92" s="45">
        <v>1</v>
      </c>
      <c r="AB92" s="45">
        <v>1</v>
      </c>
      <c r="AC92" s="45">
        <v>1</v>
      </c>
      <c r="AD92" s="45">
        <v>1</v>
      </c>
      <c r="AE92" s="45">
        <v>1</v>
      </c>
      <c r="AF92" s="45">
        <v>1</v>
      </c>
      <c r="AG92" s="45">
        <v>1</v>
      </c>
      <c r="AH92" s="45">
        <v>1</v>
      </c>
      <c r="AI92" s="45">
        <v>1</v>
      </c>
      <c r="AJ92" s="45">
        <v>1</v>
      </c>
      <c r="AK92" s="45">
        <v>1</v>
      </c>
      <c r="AL92" s="45">
        <v>1</v>
      </c>
      <c r="AM92" s="45">
        <v>1</v>
      </c>
      <c r="AN92" s="45">
        <v>1</v>
      </c>
      <c r="AO92" s="45">
        <v>1</v>
      </c>
      <c r="AP92" s="45">
        <v>1</v>
      </c>
      <c r="AQ92" s="45">
        <v>1</v>
      </c>
      <c r="AR92" s="45">
        <v>1</v>
      </c>
      <c r="AS92" s="45">
        <v>1</v>
      </c>
      <c r="AT92" s="45">
        <v>1</v>
      </c>
      <c r="AU92" s="45">
        <v>1</v>
      </c>
      <c r="AV92" s="45">
        <v>1</v>
      </c>
      <c r="AW92" s="45">
        <v>1</v>
      </c>
      <c r="AX92" s="2"/>
      <c r="AY92" s="19">
        <v>84</v>
      </c>
      <c r="AZ92" s="44">
        <v>0</v>
      </c>
      <c r="BA92" s="44">
        <v>5.703187E-18</v>
      </c>
      <c r="BB92" s="44">
        <v>2.0189640000000001E-17</v>
      </c>
      <c r="BC92" s="44">
        <v>5.1330048000000002E-17</v>
      </c>
      <c r="BD92" s="44">
        <v>1.1473452999999999E-16</v>
      </c>
      <c r="BE92" s="44">
        <v>2.3889140000000002E-16</v>
      </c>
      <c r="BF92" s="44">
        <v>4.7525329999999998E-16</v>
      </c>
      <c r="BG92" s="44">
        <v>9.1548980000000005E-16</v>
      </c>
      <c r="BH92" s="44">
        <v>1.7210979000000001E-15</v>
      </c>
      <c r="BI92" s="44">
        <v>3.173684E-15</v>
      </c>
      <c r="BJ92" s="44">
        <v>5.7597694000000002E-15</v>
      </c>
      <c r="BK92" s="44">
        <v>1.0312868E-14</v>
      </c>
      <c r="BL92" s="44">
        <v>1.8249528000000001E-14</v>
      </c>
      <c r="BM92" s="44">
        <v>3.195932E-14</v>
      </c>
      <c r="BN92" s="44">
        <v>5.5444483000000002E-14</v>
      </c>
      <c r="BO92" s="44">
        <v>9.5362994000000001E-14</v>
      </c>
      <c r="BP92" s="44">
        <v>1.6271780999999999E-13</v>
      </c>
      <c r="BQ92" s="44">
        <v>2.7557711E-13</v>
      </c>
      <c r="BR92" s="44">
        <v>4.6342563000000002E-13</v>
      </c>
      <c r="BS92" s="44">
        <v>7.7408516999999998E-13</v>
      </c>
      <c r="BT92" s="44">
        <v>1.2846474000000001E-12</v>
      </c>
      <c r="BU92" s="44">
        <v>2.1186375000000001E-12</v>
      </c>
      <c r="BV92" s="44">
        <v>3.4727876E-12</v>
      </c>
      <c r="BW92" s="44">
        <v>5.6584927999999997E-12</v>
      </c>
      <c r="BX92" s="44">
        <v>9.1655630000000001E-12</v>
      </c>
      <c r="BY92" s="44">
        <v>1.4759460000000001E-11</v>
      </c>
      <c r="BZ92" s="44">
        <v>2.3628350000000001E-11</v>
      </c>
      <c r="CA92" s="44">
        <v>3.7603291999999999E-11</v>
      </c>
      <c r="CB92" s="44">
        <v>5.9484064000000004E-11</v>
      </c>
      <c r="CC92" s="44">
        <v>9.3514835000000001E-11</v>
      </c>
      <c r="CD92" s="44">
        <v>1.4606584E-10</v>
      </c>
      <c r="CE92" s="44">
        <v>2.2659125E-10</v>
      </c>
      <c r="CF92" s="44">
        <v>3.4893620000000002E-10</v>
      </c>
      <c r="CG92" s="44">
        <v>5.3303145000000002E-10</v>
      </c>
      <c r="CH92" s="44">
        <v>8.0692824999999998E-10</v>
      </c>
      <c r="CI92" s="44">
        <v>1.2088898000000001E-9</v>
      </c>
      <c r="CJ92" s="44">
        <v>1.7887534999999999E-9</v>
      </c>
      <c r="CK92" s="44">
        <v>2.6066675000000001E-9</v>
      </c>
      <c r="CL92" s="44">
        <v>3.7245162999999999E-9</v>
      </c>
      <c r="CM92" s="44">
        <v>5.1659875999999999E-9</v>
      </c>
      <c r="CN92" s="44">
        <v>0</v>
      </c>
      <c r="CO92" s="44">
        <v>5.3192220000000002E-18</v>
      </c>
      <c r="CP92" s="44">
        <v>1.8788941E-17</v>
      </c>
      <c r="CQ92" s="44">
        <v>4.768342E-17</v>
      </c>
      <c r="CR92" s="44">
        <v>1.06395756E-16</v>
      </c>
      <c r="CS92" s="44">
        <v>2.2110383000000001E-16</v>
      </c>
      <c r="CT92" s="44">
        <v>4.3895259999999999E-16</v>
      </c>
      <c r="CU92" s="44">
        <v>8.436939E-16</v>
      </c>
      <c r="CV92" s="44">
        <v>1.5823853999999999E-15</v>
      </c>
      <c r="CW92" s="44">
        <v>2.9106160999999999E-15</v>
      </c>
      <c r="CX92" s="44">
        <v>5.2685779999999997E-15</v>
      </c>
      <c r="CY92" s="44">
        <v>9.407894E-15</v>
      </c>
      <c r="CZ92" s="44">
        <v>1.6601595E-14</v>
      </c>
      <c r="DA92" s="44">
        <v>2.8989800000000003E-14</v>
      </c>
      <c r="DB92" s="44">
        <v>5.0144830000000003E-14</v>
      </c>
      <c r="DC92" s="44">
        <v>8.5989246999999998E-14</v>
      </c>
      <c r="DD92" s="44">
        <v>1.4627804000000001E-13</v>
      </c>
      <c r="DE92" s="44">
        <v>2.4697767999999999E-13</v>
      </c>
      <c r="DF92" s="44">
        <v>4.1406017000000001E-13</v>
      </c>
      <c r="DG92" s="44">
        <v>6.8951712999999997E-13</v>
      </c>
      <c r="DH92" s="44">
        <v>1.1408387999999999E-12</v>
      </c>
      <c r="DI92" s="44">
        <v>1.8758552000000001E-12</v>
      </c>
      <c r="DJ92" s="44">
        <v>3.0658289999999999E-12</v>
      </c>
      <c r="DK92" s="44">
        <v>4.9811564999999997E-12</v>
      </c>
      <c r="DL92" s="44">
        <v>8.0461469999999995E-12</v>
      </c>
      <c r="DM92" s="44">
        <v>1.2922454999999999E-11</v>
      </c>
      <c r="DN92" s="44">
        <v>2.0635126E-11</v>
      </c>
      <c r="DO92" s="44">
        <v>3.2761103000000002E-11</v>
      </c>
      <c r="DP92" s="44">
        <v>5.1708089999999998E-11</v>
      </c>
      <c r="DQ92" s="44">
        <v>8.1121640000000003E-11</v>
      </c>
      <c r="DR92" s="44">
        <v>1.2646920000000001E-10</v>
      </c>
      <c r="DS92" s="44">
        <v>1.958564E-10</v>
      </c>
      <c r="DT92" s="44">
        <v>3.0113466999999999E-10</v>
      </c>
      <c r="DU92" s="44">
        <v>4.5933773000000001E-10</v>
      </c>
      <c r="DV92" s="44">
        <v>6.9440159999999999E-10</v>
      </c>
      <c r="DW92" s="44">
        <v>1.0389262999999999E-9</v>
      </c>
      <c r="DX92" s="44">
        <v>1.5352408E-9</v>
      </c>
      <c r="DY92" s="44">
        <v>2.2340862000000001E-9</v>
      </c>
      <c r="DZ92" s="44">
        <v>3.1870194999999999E-9</v>
      </c>
      <c r="EA92" s="44">
        <v>4.4119549999999998E-9</v>
      </c>
      <c r="EB92" s="44">
        <v>0</v>
      </c>
      <c r="EC92" s="44">
        <v>6.3732123999999998E-18</v>
      </c>
      <c r="ED92" s="44">
        <v>2.2586531999999999E-17</v>
      </c>
      <c r="EE92" s="44">
        <v>5.7422415000000001E-17</v>
      </c>
      <c r="EF92" s="44">
        <v>1.2826331000000001E-16</v>
      </c>
      <c r="EG92" s="44">
        <v>2.6677424000000002E-16</v>
      </c>
      <c r="EH92" s="44">
        <v>5.3003975999999997E-16</v>
      </c>
      <c r="EI92" s="44">
        <v>1.0196155E-15</v>
      </c>
      <c r="EJ92" s="44">
        <v>1.9143482E-15</v>
      </c>
      <c r="EK92" s="44">
        <v>3.5218521999999998E-15</v>
      </c>
      <c r="EL92" s="44">
        <v>6.3717472999999999E-15</v>
      </c>
      <c r="EM92" s="44">
        <v>1.1365701500000001E-14</v>
      </c>
      <c r="EN92" s="44">
        <v>2.0026592999999999E-14</v>
      </c>
      <c r="EO92" s="44">
        <v>3.4906827000000003E-14</v>
      </c>
      <c r="EP92" s="44">
        <v>6.0253769999999999E-14</v>
      </c>
      <c r="EQ92" s="44">
        <v>1.0308705400000001E-13</v>
      </c>
      <c r="ER92" s="44">
        <v>1.7493209000000001E-13</v>
      </c>
      <c r="ES92" s="44">
        <v>2.9459136000000002E-13</v>
      </c>
      <c r="ET92" s="44">
        <v>4.9254820000000003E-13</v>
      </c>
      <c r="EU92" s="44">
        <v>8.1792129999999996E-13</v>
      </c>
      <c r="EV92" s="44">
        <v>1.3493719E-12</v>
      </c>
      <c r="EW92" s="44">
        <v>2.2120987999999999E-12</v>
      </c>
      <c r="EX92" s="44">
        <v>3.6041198000000001E-12</v>
      </c>
      <c r="EY92" s="44">
        <v>5.836598E-12</v>
      </c>
      <c r="EZ92" s="44">
        <v>9.3951650000000002E-12</v>
      </c>
      <c r="FA92" s="44">
        <v>1.5032003000000001E-11</v>
      </c>
      <c r="FB92" s="44">
        <v>2.392937E-11</v>
      </c>
      <c r="FC92" s="44">
        <v>3.7897334999999999E-11</v>
      </c>
      <c r="FD92" s="44">
        <v>5.9700675000000006E-11</v>
      </c>
      <c r="FE92" s="44">
        <v>9.3528385999999998E-11</v>
      </c>
      <c r="FF92" s="44">
        <v>1.4566703E-10</v>
      </c>
      <c r="FG92" s="44">
        <v>2.2544498E-10</v>
      </c>
      <c r="FH92" s="44">
        <v>3.4650238E-10</v>
      </c>
      <c r="FI92" s="44">
        <v>5.2844783999999996E-10</v>
      </c>
      <c r="FJ92" s="44">
        <v>7.9884404999999995E-10</v>
      </c>
      <c r="FK92" s="44">
        <v>1.1951825E-9</v>
      </c>
      <c r="FL92" s="44">
        <v>1.7660701999999999E-9</v>
      </c>
      <c r="FM92" s="44">
        <v>2.5696265000000001E-9</v>
      </c>
      <c r="FN92" s="44">
        <v>3.6645672999999999E-9</v>
      </c>
      <c r="FO92" s="44">
        <v>5.0686335000000004E-9</v>
      </c>
      <c r="FP92" s="44">
        <v>0</v>
      </c>
      <c r="FQ92" s="44">
        <v>1.0034035000000001E-17</v>
      </c>
      <c r="FR92" s="44">
        <v>3.5726539999999998E-17</v>
      </c>
      <c r="FS92" s="44">
        <v>9.1078799999999999E-17</v>
      </c>
      <c r="FT92" s="44">
        <v>2.0369524000000001E-16</v>
      </c>
      <c r="FU92" s="44">
        <v>4.2376007999999999E-16</v>
      </c>
      <c r="FV92" s="44">
        <v>8.4128540000000005E-16</v>
      </c>
      <c r="FW92" s="44">
        <v>1.6153978E-15</v>
      </c>
      <c r="FX92" s="44">
        <v>3.0238560000000001E-15</v>
      </c>
      <c r="FY92" s="44">
        <v>5.5505784999999998E-15</v>
      </c>
      <c r="FZ92" s="44">
        <v>1.0024886E-14</v>
      </c>
      <c r="GA92" s="44">
        <v>1.7857977E-14</v>
      </c>
      <c r="GB92" s="44">
        <v>3.1432224000000002E-14</v>
      </c>
      <c r="GC92" s="44">
        <v>5.4739456999999999E-14</v>
      </c>
      <c r="GD92" s="44">
        <v>9.4421219999999998E-14</v>
      </c>
      <c r="GE92" s="44">
        <v>1.6145340999999999E-13</v>
      </c>
      <c r="GF92" s="44">
        <v>2.7385940000000001E-13</v>
      </c>
      <c r="GG92" s="44">
        <v>4.6105204000000003E-13</v>
      </c>
      <c r="GH92" s="44">
        <v>7.7074390000000004E-13</v>
      </c>
      <c r="GI92" s="44">
        <v>1.2798822000000001E-12</v>
      </c>
      <c r="GJ92" s="44">
        <v>2.1118520000000001E-12</v>
      </c>
      <c r="GK92" s="44">
        <v>3.4633741E-12</v>
      </c>
      <c r="GL92" s="44">
        <v>5.6463393000000004E-12</v>
      </c>
      <c r="GM92" s="44">
        <v>9.1523969999999995E-12</v>
      </c>
      <c r="GN92" s="44">
        <v>1.4752129999999999E-11</v>
      </c>
      <c r="GO92" s="44">
        <v>2.3646403999999999E-11</v>
      </c>
      <c r="GP92" s="44">
        <v>3.7667996999999998E-11</v>
      </c>
      <c r="GQ92" s="44">
        <v>5.9626890000000006E-11</v>
      </c>
      <c r="GR92" s="44">
        <v>9.3848709999999996E-11</v>
      </c>
      <c r="GS92" s="44">
        <v>1.4691615000000001E-10</v>
      </c>
      <c r="GT92" s="44">
        <v>2.286701E-10</v>
      </c>
      <c r="GU92" s="44">
        <v>3.5369992999999998E-10</v>
      </c>
      <c r="GV92" s="44">
        <v>5.4336874000000003E-10</v>
      </c>
      <c r="GW92" s="44">
        <v>8.2842016999999995E-10</v>
      </c>
      <c r="GX92" s="44">
        <v>1.2520366999999999E-9</v>
      </c>
      <c r="GY92" s="44">
        <v>1.8729749999999999E-9</v>
      </c>
      <c r="GZ92" s="44">
        <v>2.7674545000000002E-9</v>
      </c>
      <c r="HA92" s="44">
        <v>4.0268806000000002E-9</v>
      </c>
      <c r="HB92" s="44">
        <v>5.7443192E-9</v>
      </c>
      <c r="HC92" s="44">
        <v>7.9492819999999995E-9</v>
      </c>
      <c r="HD92" s="44">
        <v>0</v>
      </c>
      <c r="HE92" s="44">
        <v>1.1128849E-17</v>
      </c>
      <c r="HF92" s="44">
        <v>3.9537258000000002E-17</v>
      </c>
      <c r="HG92" s="44">
        <v>1.0087728999999999E-16</v>
      </c>
      <c r="HH92" s="44">
        <v>2.2608575000000002E-16</v>
      </c>
      <c r="HI92" s="44">
        <v>4.7183895999999998E-16</v>
      </c>
      <c r="HJ92" s="44">
        <v>9.4073290000000007E-16</v>
      </c>
      <c r="HK92" s="44">
        <v>1.8159573000000001E-15</v>
      </c>
      <c r="HL92" s="44">
        <v>3.4209018000000001E-15</v>
      </c>
      <c r="HM92" s="44">
        <v>6.3206499999999999E-15</v>
      </c>
      <c r="HN92" s="44">
        <v>1.1493473E-14</v>
      </c>
      <c r="HO92" s="44">
        <v>2.0618291E-14</v>
      </c>
      <c r="HP92" s="44">
        <v>3.6552989999999998E-14</v>
      </c>
      <c r="HQ92" s="44">
        <v>6.4125226000000002E-14</v>
      </c>
      <c r="HR92" s="44">
        <v>1.1143096E-13</v>
      </c>
      <c r="HS92" s="44">
        <v>1.919524E-13</v>
      </c>
      <c r="HT92" s="44">
        <v>3.2799010000000001E-13</v>
      </c>
      <c r="HU92" s="44">
        <v>5.5618920000000002E-13</v>
      </c>
      <c r="HV92" s="44">
        <v>9.3638060000000004E-13</v>
      </c>
      <c r="HW92" s="44">
        <v>1.5656337E-12</v>
      </c>
      <c r="HX92" s="44">
        <v>2.6004451999999999E-12</v>
      </c>
      <c r="HY92" s="44">
        <v>4.2915492999999998E-12</v>
      </c>
      <c r="HZ92" s="44">
        <v>7.0381469999999997E-12</v>
      </c>
      <c r="IA92" s="44">
        <v>1.1471765E-11</v>
      </c>
      <c r="IB92" s="44">
        <v>1.8584963000000001E-11</v>
      </c>
      <c r="IC92" s="44">
        <v>2.9927254999999999E-11</v>
      </c>
      <c r="ID92" s="44">
        <v>4.7900465000000001E-11</v>
      </c>
      <c r="IE92" s="44">
        <v>7.6199700000000001E-11</v>
      </c>
      <c r="IF92" s="44">
        <v>1.2046375999999999E-10</v>
      </c>
      <c r="IG92" s="44">
        <v>1.8914766000000001E-10</v>
      </c>
      <c r="IH92" s="44">
        <v>2.9509656000000002E-10</v>
      </c>
      <c r="II92" s="44">
        <v>4.5728897999999998E-10</v>
      </c>
      <c r="IJ92" s="44">
        <v>7.0346380000000004E-10</v>
      </c>
      <c r="IK92" s="44">
        <v>1.0734488999999999E-9</v>
      </c>
      <c r="IL92" s="44">
        <v>1.6231856999999999E-9</v>
      </c>
      <c r="IM92" s="44">
        <v>2.4288103000000001E-9</v>
      </c>
      <c r="IN92" s="44">
        <v>3.5891074999999999E-9</v>
      </c>
      <c r="IO92" s="44">
        <v>5.2223545000000001E-9</v>
      </c>
      <c r="IP92" s="44">
        <v>7.4481075000000003E-9</v>
      </c>
      <c r="IQ92" s="44">
        <v>1.0307394999999999E-8</v>
      </c>
      <c r="IR92" s="44">
        <v>0</v>
      </c>
      <c r="IS92" s="44">
        <v>1.1710133E-17</v>
      </c>
      <c r="IT92" s="44">
        <v>4.1592987000000002E-17</v>
      </c>
      <c r="IU92" s="44">
        <v>1.0594212E-16</v>
      </c>
      <c r="IV92" s="44">
        <v>2.3737672000000002E-16</v>
      </c>
      <c r="IW92" s="44">
        <v>4.9563969999999996E-16</v>
      </c>
      <c r="IX92" s="44">
        <v>9.8927119999999998E-16</v>
      </c>
      <c r="IY92" s="44">
        <v>1.9127999999999998E-15</v>
      </c>
      <c r="IZ92" s="44">
        <v>3.6111636000000002E-15</v>
      </c>
      <c r="JA92" s="44">
        <v>6.69026E-15</v>
      </c>
      <c r="JB92" s="44">
        <v>1.2205353999999999E-14</v>
      </c>
      <c r="JC92" s="44">
        <v>2.1980166E-14</v>
      </c>
      <c r="JD92" s="44">
        <v>3.9145030000000001E-14</v>
      </c>
      <c r="JE92" s="44">
        <v>6.8964115000000001E-14</v>
      </c>
      <c r="JF92" s="44">
        <v>1.2031883000000001E-13</v>
      </c>
      <c r="JG92" s="44">
        <v>2.0805174E-13</v>
      </c>
      <c r="JH92" s="44">
        <v>3.5679724999999998E-13</v>
      </c>
      <c r="JI92" s="44">
        <v>6.0716964000000004E-13</v>
      </c>
      <c r="JJ92" s="44">
        <v>1.0256944E-12</v>
      </c>
      <c r="JK92" s="44">
        <v>1.7206403E-12</v>
      </c>
      <c r="JL92" s="44">
        <v>2.8671000000000002E-12</v>
      </c>
      <c r="JM92" s="44">
        <v>4.7464420000000001E-12</v>
      </c>
      <c r="JN92" s="44">
        <v>7.8079660000000004E-12</v>
      </c>
      <c r="JO92" s="44">
        <v>1.2764538000000001E-11</v>
      </c>
      <c r="JP92" s="44">
        <v>2.0739806999999999E-11</v>
      </c>
      <c r="JQ92" s="44">
        <v>3.349307E-11</v>
      </c>
      <c r="JR92" s="44">
        <v>5.37594E-11</v>
      </c>
      <c r="JS92" s="44">
        <v>8.5759300000000006E-11</v>
      </c>
      <c r="JT92" s="44">
        <v>1.3595301E-10</v>
      </c>
      <c r="JU92" s="44">
        <v>2.1414325999999999E-10</v>
      </c>
      <c r="JV92" s="44">
        <v>3.3482017000000002E-10</v>
      </c>
      <c r="JW92" s="44">
        <v>5.198467E-10</v>
      </c>
      <c r="JX92" s="44">
        <v>8.0110610000000004E-10</v>
      </c>
      <c r="JY92" s="44">
        <v>1.2244895E-9</v>
      </c>
      <c r="JZ92" s="44">
        <v>1.8544933999999999E-9</v>
      </c>
      <c r="KA92" s="44">
        <v>2.7788825000000002E-9</v>
      </c>
      <c r="KB92" s="44">
        <v>4.1114463000000004E-9</v>
      </c>
      <c r="KC92" s="44">
        <v>5.9882183999999997E-9</v>
      </c>
      <c r="KD92" s="44">
        <v>8.5463324999999993E-9</v>
      </c>
      <c r="KE92" s="44">
        <v>1.18307915E-8</v>
      </c>
      <c r="KF92" s="44">
        <v>0</v>
      </c>
      <c r="KG92" s="44">
        <v>1.2562112000000001E-17</v>
      </c>
      <c r="KH92" s="44">
        <v>4.4650914999999997E-17</v>
      </c>
      <c r="KI92" s="44">
        <v>1.1384512000000001E-16</v>
      </c>
      <c r="KJ92" s="44">
        <v>2.5507998E-16</v>
      </c>
      <c r="KK92" s="44">
        <v>5.3226210000000001E-16</v>
      </c>
      <c r="KL92" s="44">
        <v>1.0610246E-15</v>
      </c>
      <c r="KM92" s="44">
        <v>2.0477110000000001E-15</v>
      </c>
      <c r="KN92" s="44">
        <v>3.8561970000000004E-15</v>
      </c>
      <c r="KO92" s="44">
        <v>7.1210309999999995E-15</v>
      </c>
      <c r="KP92" s="44">
        <v>1.2937572E-14</v>
      </c>
      <c r="KQ92" s="44">
        <v>2.3179189999999999E-14</v>
      </c>
      <c r="KR92" s="44">
        <v>4.1020894000000002E-14</v>
      </c>
      <c r="KS92" s="44">
        <v>7.1871009999999996E-14</v>
      </c>
      <c r="KT92" s="44">
        <v>1.2478346000000001E-13</v>
      </c>
      <c r="KU92" s="44">
        <v>2.1484964999999999E-13</v>
      </c>
      <c r="KV92" s="44">
        <v>3.6706414999999998E-13</v>
      </c>
      <c r="KW92" s="44">
        <v>6.2256716E-13</v>
      </c>
      <c r="KX92" s="44">
        <v>1.0486628000000001E-12</v>
      </c>
      <c r="KY92" s="44">
        <v>1.7548013000000001E-12</v>
      </c>
      <c r="KZ92" s="44">
        <v>2.9179248000000001E-12</v>
      </c>
      <c r="LA92" s="44">
        <v>4.8225386000000002E-12</v>
      </c>
      <c r="LB92" s="44">
        <v>7.9231059999999999E-12</v>
      </c>
      <c r="LC92" s="44">
        <v>1.2941558000000001E-11</v>
      </c>
      <c r="LD92" s="44">
        <v>2.1017799000000001E-11</v>
      </c>
      <c r="LE92" s="44">
        <v>3.3940619999999997E-11</v>
      </c>
      <c r="LF92" s="44">
        <v>5.4499263E-11</v>
      </c>
      <c r="LG92" s="44">
        <v>8.7013769999999997E-11</v>
      </c>
      <c r="LH92" s="44">
        <v>1.3812691000000001E-10</v>
      </c>
      <c r="LI92" s="44">
        <v>2.17976E-10</v>
      </c>
      <c r="LJ92" s="44">
        <v>3.4189361999999999E-10</v>
      </c>
      <c r="LK92" s="44">
        <v>5.3238110000000002E-10</v>
      </c>
      <c r="LL92" s="44">
        <v>8.2258779999999997E-10</v>
      </c>
      <c r="LM92" s="44">
        <v>1.2602481000000001E-9</v>
      </c>
      <c r="LN92" s="44">
        <v>1.9125547999999999E-9</v>
      </c>
      <c r="LO92" s="44">
        <v>2.8710655999999999E-9</v>
      </c>
      <c r="LP92" s="44">
        <v>4.2545656000000004E-9</v>
      </c>
      <c r="LQ92" s="44">
        <v>6.2050559999999996E-9</v>
      </c>
      <c r="LR92" s="44">
        <v>8.8651279999999997E-9</v>
      </c>
      <c r="LS92" s="44">
        <v>1.2277375E-8</v>
      </c>
      <c r="LT92" s="44">
        <v>0</v>
      </c>
      <c r="LU92" s="44">
        <v>1.1065389400000001E-17</v>
      </c>
      <c r="LV92" s="44">
        <v>3.9246468000000002E-17</v>
      </c>
      <c r="LW92" s="44">
        <v>9.9889550000000002E-17</v>
      </c>
      <c r="LX92" s="44">
        <v>2.2376570000000002E-16</v>
      </c>
      <c r="LY92" s="44">
        <v>4.6733755999999996E-16</v>
      </c>
      <c r="LZ92" s="44">
        <v>9.332934E-16</v>
      </c>
      <c r="MA92" s="44">
        <v>1.8059843999999998E-15</v>
      </c>
      <c r="MB92" s="44">
        <v>3.4128533E-15</v>
      </c>
      <c r="MC92" s="44">
        <v>6.3299930000000004E-15</v>
      </c>
      <c r="MD92" s="44">
        <v>1.1562168999999999E-14</v>
      </c>
      <c r="ME92" s="44">
        <v>2.0847317000000001E-14</v>
      </c>
      <c r="MF92" s="44">
        <v>3.7168317000000001E-14</v>
      </c>
      <c r="MG92" s="44">
        <v>6.5607994000000005E-14</v>
      </c>
      <c r="MH92" s="44">
        <v>1.1476734E-13</v>
      </c>
      <c r="MI92" s="44">
        <v>1.9910026999999999E-13</v>
      </c>
      <c r="MJ92" s="44">
        <v>3.4274509999999998E-13</v>
      </c>
      <c r="MK92" s="44">
        <v>5.8575200000000005E-13</v>
      </c>
      <c r="ML92" s="44">
        <v>9.9416119999999996E-13</v>
      </c>
      <c r="MM92" s="44">
        <v>1.6762042999999999E-12</v>
      </c>
      <c r="MN92" s="44">
        <v>2.8081945999999998E-12</v>
      </c>
      <c r="MO92" s="44">
        <v>4.6757108000000001E-12</v>
      </c>
      <c r="MP92" s="44">
        <v>7.7314420000000008E-12</v>
      </c>
      <c r="MQ92" s="44">
        <v>1.26984916E-11</v>
      </c>
      <c r="MR92" s="44">
        <v>2.0720049E-11</v>
      </c>
      <c r="MS92" s="44">
        <v>3.3590819999999999E-11</v>
      </c>
      <c r="MT92" s="44">
        <v>5.4108023999999998E-11</v>
      </c>
      <c r="MU92" s="44">
        <v>8.6598219999999997E-11</v>
      </c>
      <c r="MV92" s="44">
        <v>1.3769930000000001E-10</v>
      </c>
      <c r="MW92" s="44">
        <v>2.1750433E-10</v>
      </c>
      <c r="MX92" s="44">
        <v>3.4120669999999999E-10</v>
      </c>
      <c r="MY92" s="44">
        <v>5.3139254000000001E-10</v>
      </c>
      <c r="MZ92" s="44">
        <v>8.2114820000000005E-10</v>
      </c>
      <c r="NA92" s="44">
        <v>1.2581284E-9</v>
      </c>
      <c r="NB92" s="44">
        <v>1.9093271E-9</v>
      </c>
      <c r="NC92" s="44">
        <v>2.8658933000000001E-9</v>
      </c>
      <c r="ND92" s="44">
        <v>4.2460109999999998E-9</v>
      </c>
      <c r="NE92" s="44">
        <v>6.1907340000000002E-9</v>
      </c>
      <c r="NF92" s="44">
        <v>8.8415480000000005E-9</v>
      </c>
      <c r="NG92" s="44">
        <v>1.2239743E-8</v>
      </c>
      <c r="NH92" s="44">
        <v>0</v>
      </c>
      <c r="NI92" s="44">
        <v>1.2418819E-17</v>
      </c>
      <c r="NJ92" s="44">
        <v>4.4208250000000002E-17</v>
      </c>
      <c r="NK92" s="44">
        <v>1.129431E-16</v>
      </c>
      <c r="NL92" s="44">
        <v>2.5340104999999999E-16</v>
      </c>
      <c r="NM92" s="44">
        <v>5.2937140000000001E-16</v>
      </c>
      <c r="NN92" s="44">
        <v>1.0564616999999999E-15</v>
      </c>
      <c r="NO92" s="44">
        <v>2.0413990000000002E-15</v>
      </c>
      <c r="NP92" s="44">
        <v>3.8496652000000002E-15</v>
      </c>
      <c r="NQ92" s="44">
        <v>7.1209145E-15</v>
      </c>
      <c r="NR92" s="44">
        <v>1.2964286000000001E-14</v>
      </c>
      <c r="NS92" s="44">
        <v>2.3286522999999999E-14</v>
      </c>
      <c r="NT92" s="44">
        <v>4.1339770000000001E-14</v>
      </c>
      <c r="NU92" s="44">
        <v>7.2629070000000005E-14</v>
      </c>
      <c r="NV92" s="44">
        <v>1.2640612999999999E-13</v>
      </c>
      <c r="NW92" s="44">
        <v>2.1811148999999999E-13</v>
      </c>
      <c r="NX92" s="44">
        <v>3.7334133E-13</v>
      </c>
      <c r="NY92" s="44">
        <v>6.3424700000000003E-13</v>
      </c>
      <c r="NZ92" s="44">
        <v>1.0697901000000001E-12</v>
      </c>
      <c r="OA92" s="44">
        <v>1.7920644999999999E-12</v>
      </c>
      <c r="OB92" s="44">
        <v>2.9820916E-12</v>
      </c>
      <c r="OC92" s="44">
        <v>4.9302007999999998E-12</v>
      </c>
      <c r="OD92" s="44">
        <v>8.1061110000000007E-12</v>
      </c>
      <c r="OE92" s="44">
        <v>1.3254563E-11</v>
      </c>
      <c r="OF92" s="44">
        <v>2.1557917000000001E-11</v>
      </c>
      <c r="OG92" s="44">
        <v>3.4870064999999997E-11</v>
      </c>
      <c r="OH92" s="44">
        <v>5.6049294000000002E-11</v>
      </c>
      <c r="OI92" s="44">
        <v>8.9522820000000004E-11</v>
      </c>
      <c r="OJ92" s="44">
        <v>1.4206936E-10</v>
      </c>
      <c r="OK92" s="44">
        <v>2.2397268999999999E-10</v>
      </c>
      <c r="OL92" s="44">
        <v>3.5067288E-10</v>
      </c>
      <c r="OM92" s="44">
        <v>5.4509325000000003E-10</v>
      </c>
      <c r="ON92" s="44">
        <v>8.4080887000000005E-10</v>
      </c>
      <c r="OO92" s="44">
        <v>1.2860997E-9</v>
      </c>
      <c r="OP92" s="44">
        <v>1.9489204000000001E-9</v>
      </c>
      <c r="OQ92" s="44">
        <v>2.9219512999999998E-9</v>
      </c>
      <c r="OR92" s="44">
        <v>4.3255319999999999E-9</v>
      </c>
      <c r="OS92" s="44">
        <v>6.3038933999999997E-9</v>
      </c>
      <c r="OT92" s="44">
        <v>9.0031339999999993E-9</v>
      </c>
      <c r="OU92" s="44">
        <v>1.2474852E-8</v>
      </c>
      <c r="OV92" s="44">
        <v>0</v>
      </c>
      <c r="OW92" s="44">
        <v>1.0091068E-17</v>
      </c>
      <c r="OX92" s="44">
        <v>3.5902957000000002E-17</v>
      </c>
      <c r="OY92" s="44">
        <v>9.1462365999999999E-17</v>
      </c>
      <c r="OZ92" s="44">
        <v>2.047333E-16</v>
      </c>
      <c r="PA92" s="44">
        <v>4.2669814E-16</v>
      </c>
      <c r="PB92" s="44">
        <v>8.4936133000000002E-16</v>
      </c>
      <c r="PC92" s="44">
        <v>1.636452E-15</v>
      </c>
      <c r="PD92" s="44">
        <v>3.0759838E-15</v>
      </c>
      <c r="PE92" s="44">
        <v>5.6693E-15</v>
      </c>
      <c r="PF92" s="44">
        <v>1.0280927E-14</v>
      </c>
      <c r="PG92" s="44">
        <v>1.8388884E-14</v>
      </c>
      <c r="PH92" s="44">
        <v>3.2499543000000001E-14</v>
      </c>
      <c r="PI92" s="44">
        <v>5.6831007999999998E-14</v>
      </c>
      <c r="PJ92" s="44">
        <v>9.8431340000000002E-14</v>
      </c>
      <c r="PK92" s="44">
        <v>1.6899668E-13</v>
      </c>
      <c r="PL92" s="44">
        <v>2.8780868E-13</v>
      </c>
      <c r="PM92" s="44">
        <v>4.8645164999999996E-13</v>
      </c>
      <c r="PN92" s="44">
        <v>8.1634039999999996E-13</v>
      </c>
      <c r="PO92" s="44">
        <v>1.3606584999999999E-12</v>
      </c>
      <c r="PP92" s="44">
        <v>2.2531824000000001E-12</v>
      </c>
      <c r="PQ92" s="44">
        <v>3.7077545999999997E-12</v>
      </c>
      <c r="PR92" s="44">
        <v>6.0641395999999998E-12</v>
      </c>
      <c r="PS92" s="44">
        <v>9.8588089999999995E-12</v>
      </c>
      <c r="PT92" s="44">
        <v>1.5933165000000002E-11</v>
      </c>
      <c r="PU92" s="44">
        <v>2.5625580000000001E-11</v>
      </c>
      <c r="PV92" s="44">
        <v>4.0995544E-11</v>
      </c>
      <c r="PW92" s="44">
        <v>6.5226069999999997E-11</v>
      </c>
      <c r="PX92" s="44">
        <v>1.03190845E-10</v>
      </c>
      <c r="PY92" s="44">
        <v>1.6228838000000001E-10</v>
      </c>
      <c r="PZ92" s="44">
        <v>2.5364275000000001E-10</v>
      </c>
      <c r="QA92" s="44">
        <v>3.9378524999999998E-10</v>
      </c>
      <c r="QB92" s="44">
        <v>6.0693579999999998E-10</v>
      </c>
      <c r="QC92" s="44">
        <v>9.2795720000000001E-10</v>
      </c>
      <c r="QD92" s="44">
        <v>1.4058072000000001E-9</v>
      </c>
      <c r="QE92" s="44">
        <v>2.1071100000000002E-9</v>
      </c>
      <c r="QF92" s="44">
        <v>3.1184194999999999E-9</v>
      </c>
      <c r="QG92" s="44">
        <v>4.5436552000000001E-9</v>
      </c>
      <c r="QH92" s="44">
        <v>6.4886940000000003E-9</v>
      </c>
      <c r="QI92" s="44">
        <v>8.9870340000000006E-9</v>
      </c>
      <c r="QJ92" s="44">
        <v>0</v>
      </c>
      <c r="QK92" s="44">
        <v>5.4449279999999996E-18</v>
      </c>
      <c r="QL92" s="44">
        <v>1.9265940999999999E-17</v>
      </c>
      <c r="QM92" s="44">
        <v>4.8994714999999997E-17</v>
      </c>
      <c r="QN92" s="44">
        <v>1.0943131E-16</v>
      </c>
      <c r="QO92" s="44">
        <v>2.2755789999999998E-16</v>
      </c>
      <c r="QP92" s="44">
        <v>4.5133530000000001E-16</v>
      </c>
      <c r="QQ92" s="44">
        <v>8.6610559999999999E-16</v>
      </c>
      <c r="QR92" s="44">
        <v>1.6209484999999999E-15</v>
      </c>
      <c r="QS92" s="44">
        <v>2.9737489000000001E-15</v>
      </c>
      <c r="QT92" s="44">
        <v>5.3662756000000001E-15</v>
      </c>
      <c r="QU92" s="44">
        <v>9.5486319999999996E-15</v>
      </c>
      <c r="QV92" s="44">
        <v>1.6783922E-14</v>
      </c>
      <c r="QW92" s="44">
        <v>2.9182535E-14</v>
      </c>
      <c r="QX92" s="44">
        <v>5.0244355000000001E-14</v>
      </c>
      <c r="QY92" s="44">
        <v>8.5732279999999998E-14</v>
      </c>
      <c r="QZ92" s="44">
        <v>1.4507021999999999E-13</v>
      </c>
      <c r="RA92" s="44">
        <v>2.435653E-13</v>
      </c>
      <c r="RB92" s="44">
        <v>4.0591516000000001E-13</v>
      </c>
      <c r="RC92" s="44">
        <v>6.7170369999999997E-13</v>
      </c>
      <c r="RD92" s="44">
        <v>1.1039183E-12</v>
      </c>
      <c r="RE92" s="44">
        <v>1.8050962000000001E-12</v>
      </c>
      <c r="RF92" s="44">
        <v>2.9341783000000002E-12</v>
      </c>
      <c r="RG92" s="44">
        <v>4.7415223000000003E-12</v>
      </c>
      <c r="RH92" s="44">
        <v>7.6173089999999994E-12</v>
      </c>
      <c r="RI92" s="44">
        <v>1.2165035E-11</v>
      </c>
      <c r="RJ92" s="44">
        <v>1.9336866999999999E-11</v>
      </c>
      <c r="RK92" s="44">
        <v>3.0586939999999999E-11</v>
      </c>
      <c r="RL92" s="44">
        <v>4.813318E-11</v>
      </c>
      <c r="RM92" s="44">
        <v>7.5328943999999998E-11</v>
      </c>
      <c r="RN92" s="44">
        <v>1.1719119000000001E-10</v>
      </c>
      <c r="RO92" s="44">
        <v>1.8113917000000001E-10</v>
      </c>
      <c r="RP92" s="44">
        <v>2.7799534999999999E-10</v>
      </c>
      <c r="RQ92" s="44">
        <v>4.2327530000000001E-10</v>
      </c>
      <c r="RR92" s="44">
        <v>6.3871830000000002E-10</v>
      </c>
      <c r="RS92" s="44">
        <v>9.5378769999999996E-10</v>
      </c>
      <c r="RT92" s="44">
        <v>1.406535E-9</v>
      </c>
      <c r="RU92" s="44">
        <v>2.0422524E-9</v>
      </c>
      <c r="RV92" s="44">
        <v>2.9063747E-9</v>
      </c>
      <c r="RW92" s="44">
        <v>4.0123470000000004E-9</v>
      </c>
      <c r="RX92" s="44">
        <v>0</v>
      </c>
      <c r="RY92" s="44">
        <v>3.3261324999999999E-18</v>
      </c>
      <c r="RZ92" s="44">
        <v>1.1725582999999999E-17</v>
      </c>
      <c r="SA92" s="44">
        <v>2.9706570000000001E-17</v>
      </c>
      <c r="SB92" s="44">
        <v>6.6168957000000004E-17</v>
      </c>
      <c r="SC92" s="44">
        <v>1.3726784E-16</v>
      </c>
      <c r="SD92" s="44">
        <v>2.7207889999999998E-16</v>
      </c>
      <c r="SE92" s="44">
        <v>5.2169346999999997E-16</v>
      </c>
      <c r="SF92" s="44">
        <v>9.7553279999999999E-16</v>
      </c>
      <c r="SG92" s="44">
        <v>1.7882868999999999E-15</v>
      </c>
      <c r="SH92" s="44">
        <v>3.2250514999999999E-15</v>
      </c>
      <c r="SI92" s="44">
        <v>5.7361561999999996E-15</v>
      </c>
      <c r="SJ92" s="44">
        <v>1.00806314E-14</v>
      </c>
      <c r="SK92" s="44">
        <v>1.7528360000000001E-14</v>
      </c>
      <c r="SL92" s="44">
        <v>3.0189079999999997E-14</v>
      </c>
      <c r="SM92" s="44">
        <v>5.1544637999999999E-14</v>
      </c>
      <c r="SN92" s="44">
        <v>8.730472E-14</v>
      </c>
      <c r="SO92" s="44">
        <v>1.4677489000000001E-13</v>
      </c>
      <c r="SP92" s="44">
        <v>2.4503094000000002E-13</v>
      </c>
      <c r="SQ92" s="44">
        <v>4.0635466000000002E-13</v>
      </c>
      <c r="SR92" s="44">
        <v>6.6963070000000005E-13</v>
      </c>
      <c r="SS92" s="44">
        <v>1.0967728E-12</v>
      </c>
      <c r="ST92" s="44">
        <v>1.7857842000000001E-12</v>
      </c>
      <c r="SU92" s="44">
        <v>2.8908862999999999E-12</v>
      </c>
      <c r="SV92" s="44">
        <v>4.6533024999999998E-12</v>
      </c>
      <c r="SW92" s="44">
        <v>7.4479829999999996E-12</v>
      </c>
      <c r="SX92" s="44">
        <v>1.1853919E-11</v>
      </c>
      <c r="SY92" s="44">
        <v>1.8758693E-11</v>
      </c>
      <c r="SZ92" s="44">
        <v>2.9512364999999999E-11</v>
      </c>
      <c r="TA92" s="44">
        <v>4.6150437999999998E-11</v>
      </c>
      <c r="TB92" s="44">
        <v>7.1711206000000002E-11</v>
      </c>
      <c r="TC92" s="44">
        <v>1.1067219E-10</v>
      </c>
      <c r="TD92" s="44">
        <v>1.695328E-10</v>
      </c>
      <c r="TE92" s="44">
        <v>2.5754531999999999E-10</v>
      </c>
      <c r="TF92" s="44">
        <v>3.8788020000000002E-10</v>
      </c>
      <c r="TG92" s="44">
        <v>5.7831320000000003E-10</v>
      </c>
      <c r="TH92" s="44">
        <v>8.5184065000000003E-10</v>
      </c>
      <c r="TI92" s="44">
        <v>1.2359661E-9</v>
      </c>
      <c r="TJ92" s="44">
        <v>1.7585392E-9</v>
      </c>
      <c r="TK92" s="44">
        <v>2.4287568E-9</v>
      </c>
      <c r="TL92" s="44">
        <v>0</v>
      </c>
      <c r="TM92" s="44">
        <v>3.5946486E-18</v>
      </c>
      <c r="TN92" s="44">
        <v>1.2693508E-17</v>
      </c>
      <c r="TO92" s="44">
        <v>3.2181683000000002E-17</v>
      </c>
      <c r="TP92" s="44">
        <v>7.1664570000000005E-17</v>
      </c>
      <c r="TQ92" s="44">
        <v>1.4854052E-16</v>
      </c>
      <c r="TR92" s="44">
        <v>2.9391866E-16</v>
      </c>
      <c r="TS92" s="44">
        <v>5.6317780000000001E-16</v>
      </c>
      <c r="TT92" s="44">
        <v>1.0530873E-15</v>
      </c>
      <c r="TU92" s="44">
        <v>1.9312866000000001E-15</v>
      </c>
      <c r="TV92" s="44">
        <v>3.4855619999999998E-15</v>
      </c>
      <c r="TW92" s="44">
        <v>6.2058210000000001E-15</v>
      </c>
      <c r="TX92" s="44">
        <v>1.0919515E-14</v>
      </c>
      <c r="TY92" s="44">
        <v>1.9014090000000001E-14</v>
      </c>
      <c r="TZ92" s="44">
        <v>3.2800019999999999E-14</v>
      </c>
      <c r="UA92" s="44">
        <v>5.6099714000000003E-14</v>
      </c>
      <c r="UB92" s="44">
        <v>9.5197460000000004E-14</v>
      </c>
      <c r="UC92" s="44">
        <v>1.6036258E-13</v>
      </c>
      <c r="UD92" s="44">
        <v>2.6827764000000001E-13</v>
      </c>
      <c r="UE92" s="44">
        <v>4.4588705999999998E-13</v>
      </c>
      <c r="UF92" s="44">
        <v>7.3646112999999996E-13</v>
      </c>
      <c r="UG92" s="44">
        <v>1.2090921000000001E-12</v>
      </c>
      <c r="UH92" s="44">
        <v>1.9734700000000001E-12</v>
      </c>
      <c r="UI92" s="44">
        <v>3.202723E-12</v>
      </c>
      <c r="UJ92" s="44">
        <v>5.1684624000000001E-12</v>
      </c>
      <c r="UK92" s="44">
        <v>8.2940749999999997E-12</v>
      </c>
      <c r="UL92" s="44">
        <v>1.3235028E-11</v>
      </c>
      <c r="UM92" s="44">
        <v>2.0998375000000001E-11</v>
      </c>
      <c r="UN92" s="44">
        <v>3.3118270000000001E-11</v>
      </c>
      <c r="UO92" s="44">
        <v>5.1907569999999998E-11</v>
      </c>
      <c r="UP92" s="44">
        <v>8.0971889999999998E-11</v>
      </c>
      <c r="UQ92" s="44">
        <v>1.2558361E-10</v>
      </c>
      <c r="UR92" s="44">
        <v>1.9352277E-10</v>
      </c>
      <c r="US92" s="44">
        <v>2.9606703E-10</v>
      </c>
      <c r="UT92" s="44">
        <v>4.4890293999999999E-10</v>
      </c>
      <c r="UU92" s="44">
        <v>6.7352589999999999E-10</v>
      </c>
      <c r="UV92" s="44">
        <v>9.978723000000001E-10</v>
      </c>
      <c r="UW92" s="44">
        <v>1.4554344E-9</v>
      </c>
      <c r="UX92" s="44">
        <v>2.0801787000000002E-9</v>
      </c>
      <c r="UY92" s="44">
        <v>2.8822987999999999E-9</v>
      </c>
      <c r="UZ92" s="44">
        <v>0</v>
      </c>
      <c r="VA92" s="44">
        <v>5.0786910000000003E-18</v>
      </c>
      <c r="VB92" s="44">
        <v>1.7967463E-17</v>
      </c>
      <c r="VC92" s="44">
        <v>4.5647139999999997E-17</v>
      </c>
      <c r="VD92" s="44">
        <v>1.0197967699999999E-16</v>
      </c>
      <c r="VE92" s="44">
        <v>2.1225577999999999E-16</v>
      </c>
      <c r="VF92" s="44">
        <v>4.2217429999999998E-16</v>
      </c>
      <c r="VG92" s="44">
        <v>8.1321219999999995E-16</v>
      </c>
      <c r="VH92" s="44">
        <v>1.5290364999999999E-15</v>
      </c>
      <c r="VI92" s="44">
        <v>2.8204829999999999E-15</v>
      </c>
      <c r="VJ92" s="44">
        <v>5.1215356E-15</v>
      </c>
      <c r="VK92" s="44">
        <v>9.1768409999999993E-15</v>
      </c>
      <c r="VL92" s="44">
        <v>1.6254353999999999E-14</v>
      </c>
      <c r="VM92" s="44">
        <v>2.8497409999999998E-14</v>
      </c>
      <c r="VN92" s="44">
        <v>4.9504360000000001E-14</v>
      </c>
      <c r="VO92" s="44">
        <v>8.5276193999999995E-14</v>
      </c>
      <c r="VP92" s="44">
        <v>1.457561E-13</v>
      </c>
      <c r="VQ92" s="44">
        <v>2.4731475999999998E-13</v>
      </c>
      <c r="VR92" s="44">
        <v>4.1673807000000001E-13</v>
      </c>
      <c r="VS92" s="44">
        <v>6.9758199999999999E-13</v>
      </c>
      <c r="VT92" s="44">
        <v>1.1602352E-12</v>
      </c>
      <c r="VU92" s="44">
        <v>1.9177356999999998E-12</v>
      </c>
      <c r="VV92" s="44">
        <v>3.1504478000000001E-12</v>
      </c>
      <c r="VW92" s="44">
        <v>5.1441762999999999E-12</v>
      </c>
      <c r="VX92" s="44">
        <v>8.3578659999999999E-12</v>
      </c>
      <c r="VY92" s="44">
        <v>1.3509625999999999E-11</v>
      </c>
      <c r="VZ92" s="44">
        <v>2.1747530000000002E-11</v>
      </c>
      <c r="WA92" s="44">
        <v>3.4830267000000003E-11</v>
      </c>
      <c r="WB92" s="44">
        <v>5.5483635000000003E-11</v>
      </c>
      <c r="WC92" s="44">
        <v>8.7883460000000005E-11</v>
      </c>
      <c r="WD92" s="44">
        <v>1.3828005E-10</v>
      </c>
      <c r="WE92" s="44">
        <v>2.1602924E-10</v>
      </c>
      <c r="WF92" s="44">
        <v>3.3489383000000002E-10</v>
      </c>
      <c r="WG92" s="44">
        <v>5.1474330000000004E-10</v>
      </c>
      <c r="WH92" s="44">
        <v>7.8354579999999995E-10</v>
      </c>
      <c r="WI92" s="44">
        <v>1.1793916999999999E-9</v>
      </c>
      <c r="WJ92" s="44">
        <v>1.7516597E-9</v>
      </c>
      <c r="WK92" s="44">
        <v>2.5594315999999998E-9</v>
      </c>
      <c r="WL92" s="44">
        <v>3.6627169999999998E-9</v>
      </c>
      <c r="WM92" s="44">
        <v>5.0792637E-9</v>
      </c>
      <c r="WN92" s="44">
        <v>0</v>
      </c>
      <c r="WO92" s="44">
        <v>7.5247355000000001E-18</v>
      </c>
      <c r="WP92" s="44">
        <v>2.6654847999999999E-17</v>
      </c>
      <c r="WQ92" s="44">
        <v>6.7900893999999996E-17</v>
      </c>
      <c r="WR92" s="44">
        <v>1.5216562999999999E-16</v>
      </c>
      <c r="WS92" s="44">
        <v>3.1792204000000002E-16</v>
      </c>
      <c r="WT92" s="44">
        <v>6.3520089999999998E-16</v>
      </c>
      <c r="WU92" s="44">
        <v>1.2299041E-15</v>
      </c>
      <c r="WV92" s="44">
        <v>2.3259986000000002E-15</v>
      </c>
      <c r="WW92" s="44">
        <v>4.3179790000000002E-15</v>
      </c>
      <c r="WX92" s="44">
        <v>7.8945100000000006E-15</v>
      </c>
      <c r="WY92" s="44">
        <v>1.4247850000000001E-14</v>
      </c>
      <c r="WZ92" s="44">
        <v>2.5426227999999999E-14</v>
      </c>
      <c r="XA92" s="44">
        <v>4.4922165000000001E-14</v>
      </c>
      <c r="XB92" s="44">
        <v>7.8648309999999999E-14</v>
      </c>
      <c r="XC92" s="44">
        <v>1.3654327E-13</v>
      </c>
      <c r="XD92" s="44">
        <v>2.3534190000000002E-13</v>
      </c>
      <c r="XE92" s="44">
        <v>4.0269254999999998E-13</v>
      </c>
      <c r="XF92" s="44">
        <v>6.84255E-13</v>
      </c>
      <c r="XG92" s="44">
        <v>1.1548538999999999E-12</v>
      </c>
      <c r="XH92" s="44">
        <v>1.9362799999999999E-12</v>
      </c>
      <c r="XI92" s="44">
        <v>3.2254081999999999E-12</v>
      </c>
      <c r="XJ92" s="44">
        <v>5.3382476E-12</v>
      </c>
      <c r="XK92" s="44">
        <v>8.7783859999999998E-12</v>
      </c>
      <c r="XL92" s="44">
        <v>1.4332342E-11</v>
      </c>
      <c r="XM92" s="44">
        <v>2.3255554000000001E-11</v>
      </c>
      <c r="XN92" s="44">
        <v>3.7502690000000002E-11</v>
      </c>
      <c r="XO92" s="44">
        <v>6.0105359999999997E-11</v>
      </c>
      <c r="XP92" s="44">
        <v>9.5728495000000005E-11</v>
      </c>
      <c r="XQ92" s="44">
        <v>1.5148789999999999E-10</v>
      </c>
      <c r="XR92" s="44">
        <v>2.3813040000000001E-10</v>
      </c>
      <c r="XS92" s="44">
        <v>3.7170686000000002E-10</v>
      </c>
      <c r="XT92" s="44">
        <v>5.7586813000000004E-10</v>
      </c>
      <c r="XU92" s="44">
        <v>8.8488916000000001E-10</v>
      </c>
      <c r="XV92" s="44">
        <v>1.3474177E-9</v>
      </c>
      <c r="XW92" s="44">
        <v>2.0287546999999999E-9</v>
      </c>
      <c r="XX92" s="44">
        <v>3.0145321999999998E-9</v>
      </c>
      <c r="XY92" s="44">
        <v>4.4079193999999996E-9</v>
      </c>
      <c r="XZ92" s="44">
        <v>6.3142269999999999E-9</v>
      </c>
      <c r="YA92" s="44">
        <v>8.7689170000000006E-9</v>
      </c>
      <c r="YB92" s="44">
        <v>0</v>
      </c>
      <c r="YC92" s="44">
        <v>9.5864440000000002E-18</v>
      </c>
      <c r="YD92" s="44">
        <v>3.4016079999999999E-17</v>
      </c>
      <c r="YE92" s="44">
        <v>8.6606419999999995E-17</v>
      </c>
      <c r="YF92" s="44">
        <v>1.9377223000000001E-16</v>
      </c>
      <c r="YG92" s="44">
        <v>4.0369235999999998E-16</v>
      </c>
      <c r="YH92" s="44">
        <v>8.0412519999999999E-16</v>
      </c>
      <c r="YI92" s="44">
        <v>1.5516577000000001E-15</v>
      </c>
      <c r="YJ92" s="44">
        <v>2.9229466000000001E-15</v>
      </c>
      <c r="YK92" s="44">
        <v>5.4018938E-15</v>
      </c>
      <c r="YL92" s="44">
        <v>9.8272619999999999E-15</v>
      </c>
      <c r="YM92" s="44">
        <v>1.7640806000000001E-14</v>
      </c>
      <c r="YN92" s="44">
        <v>3.1301149999999998E-14</v>
      </c>
      <c r="YO92" s="44">
        <v>5.4970304E-14</v>
      </c>
      <c r="YP92" s="44">
        <v>9.5644594999999996E-14</v>
      </c>
      <c r="YQ92" s="44">
        <v>1.6505169E-13</v>
      </c>
      <c r="YR92" s="44">
        <v>2.8262683999999999E-13</v>
      </c>
      <c r="YS92" s="44">
        <v>4.8046473E-13</v>
      </c>
      <c r="YT92" s="44">
        <v>8.1123469999999995E-13</v>
      </c>
      <c r="YU92" s="44">
        <v>1.3608771000000001E-12</v>
      </c>
      <c r="YV92" s="44">
        <v>2.2688484999999999E-12</v>
      </c>
      <c r="YW92" s="44">
        <v>3.7602256000000003E-12</v>
      </c>
      <c r="YX92" s="44">
        <v>6.1963469999999998E-12</v>
      </c>
      <c r="YY92" s="44">
        <v>1.0154297499999999E-11</v>
      </c>
      <c r="YZ92" s="44">
        <v>1.6551283000000001E-11</v>
      </c>
      <c r="ZA92" s="44">
        <v>2.681378E-11</v>
      </c>
      <c r="ZB92" s="44">
        <v>4.3173890000000001E-11</v>
      </c>
      <c r="ZC92" s="44">
        <v>6.9087420000000001E-11</v>
      </c>
      <c r="ZD92" s="44">
        <v>1.09861446E-10</v>
      </c>
      <c r="ZE92" s="44">
        <v>1.7357387999999999E-10</v>
      </c>
      <c r="ZF92" s="44">
        <v>2.7239777E-10</v>
      </c>
      <c r="ZG92" s="44">
        <v>4.2446568000000002E-10</v>
      </c>
      <c r="ZH92" s="44">
        <v>6.564119E-10</v>
      </c>
      <c r="ZI92" s="44">
        <v>1.0066905999999999E-9</v>
      </c>
      <c r="ZJ92" s="44">
        <v>1.5282988E-9</v>
      </c>
      <c r="ZK92" s="44">
        <v>2.2951496000000002E-9</v>
      </c>
      <c r="ZL92" s="44">
        <v>3.40282E-9</v>
      </c>
      <c r="ZM92" s="44">
        <v>4.9660205000000003E-9</v>
      </c>
      <c r="ZN92" s="44">
        <v>7.1012969999999997E-9</v>
      </c>
      <c r="ZO92" s="44">
        <v>9.8498309999999996E-9</v>
      </c>
      <c r="ZP92" s="44">
        <v>0</v>
      </c>
      <c r="ZQ92" s="44">
        <v>1.048936E-17</v>
      </c>
      <c r="ZR92" s="44">
        <v>3.7239620000000003E-17</v>
      </c>
      <c r="ZS92" s="44">
        <v>9.4840669999999994E-17</v>
      </c>
      <c r="ZT92" s="44">
        <v>2.1225404000000001E-16</v>
      </c>
      <c r="ZU92" s="44">
        <v>4.4240829999999998E-16</v>
      </c>
      <c r="ZV92" s="44">
        <v>8.8011296999999998E-16</v>
      </c>
      <c r="ZW92" s="44">
        <v>1.6938321E-15</v>
      </c>
      <c r="ZX92" s="44">
        <v>3.1788485999999998E-15</v>
      </c>
      <c r="ZY92" s="44">
        <v>5.849483E-15</v>
      </c>
      <c r="ZZ92" s="44">
        <v>1.0586995E-14</v>
      </c>
      <c r="AAA92" s="44">
        <v>1.8891440000000002E-14</v>
      </c>
      <c r="AAB92" s="44">
        <v>3.3291945999999999E-14</v>
      </c>
      <c r="AAC92" s="44">
        <v>5.8014139999999996E-14</v>
      </c>
      <c r="AAD92" s="44">
        <v>1.00170143E-13</v>
      </c>
      <c r="AAE92" s="44">
        <v>1.7150663000000001E-13</v>
      </c>
      <c r="AAF92" s="44">
        <v>2.9135263999999999E-13</v>
      </c>
      <c r="AAG92" s="44">
        <v>4.9131576000000003E-13</v>
      </c>
      <c r="AAH92" s="44">
        <v>8.2276676999999995E-13</v>
      </c>
      <c r="AAI92" s="44">
        <v>1.3686964E-12</v>
      </c>
      <c r="AAJ92" s="44">
        <v>2.2623867000000001E-12</v>
      </c>
      <c r="AAK92" s="44">
        <v>3.7165999999999997E-12</v>
      </c>
      <c r="AAL92" s="44">
        <v>6.0690132999999997E-12</v>
      </c>
      <c r="AAM92" s="44">
        <v>9.8523194999999999E-12</v>
      </c>
      <c r="AAN92" s="44">
        <v>1.5901778E-11</v>
      </c>
      <c r="AAO92" s="44">
        <v>2.5518749000000001E-11</v>
      </c>
      <c r="AAP92" s="44">
        <v>4.0717603000000002E-11</v>
      </c>
      <c r="AAQ92" s="44">
        <v>6.4594709999999998E-11</v>
      </c>
      <c r="AAR92" s="44">
        <v>1.01874204E-10</v>
      </c>
      <c r="AAS92" s="44">
        <v>1.5970426000000001E-10</v>
      </c>
      <c r="AAT92" s="44">
        <v>2.4880045E-10</v>
      </c>
      <c r="AAU92" s="44">
        <v>3.8505323999999999E-10</v>
      </c>
      <c r="AAV92" s="44">
        <v>5.917346E-10</v>
      </c>
      <c r="AAW92" s="44">
        <v>9.0125835000000004E-10</v>
      </c>
      <c r="AAX92" s="44">
        <v>1.3603879E-9</v>
      </c>
      <c r="AAY92" s="44">
        <v>2.0320727E-9</v>
      </c>
      <c r="AAZ92" s="44">
        <v>2.9976142E-9</v>
      </c>
      <c r="ABA92" s="44">
        <v>4.3537964000000001E-9</v>
      </c>
      <c r="ABB92" s="44">
        <v>6.1972987000000001E-9</v>
      </c>
      <c r="ABC92" s="44">
        <v>8.5541689999999993E-9</v>
      </c>
      <c r="ABD92" s="44">
        <v>0</v>
      </c>
      <c r="ABE92" s="44">
        <v>1.3621417E-17</v>
      </c>
      <c r="ABF92" s="44">
        <v>4.8508498000000001E-17</v>
      </c>
      <c r="ABG92" s="44">
        <v>1.2376357000000001E-16</v>
      </c>
      <c r="ABH92" s="44">
        <v>2.7728970000000002E-16</v>
      </c>
      <c r="ABI92" s="44">
        <v>5.7830029999999999E-16</v>
      </c>
      <c r="ABJ92" s="44">
        <v>1.1517709E-15</v>
      </c>
      <c r="ABK92" s="44">
        <v>2.2202774999999999E-15</v>
      </c>
      <c r="ABL92" s="44">
        <v>4.175623E-15</v>
      </c>
      <c r="ABM92" s="44">
        <v>7.7006100000000003E-15</v>
      </c>
      <c r="ABN92" s="44">
        <v>1.3974329999999999E-14</v>
      </c>
      <c r="ABO92" s="44">
        <v>2.501576E-14</v>
      </c>
      <c r="ABP92" s="44">
        <v>4.4255829999999999E-14</v>
      </c>
      <c r="ABQ92" s="44">
        <v>7.7485075999999996E-14</v>
      </c>
      <c r="ABR92" s="44">
        <v>1.3429812999999999E-13</v>
      </c>
      <c r="ABS92" s="44">
        <v>2.3062153999999998E-13</v>
      </c>
      <c r="ABT92" s="44">
        <v>3.9265328000000001E-13</v>
      </c>
      <c r="ABU92" s="44">
        <v>6.6319370000000004E-13</v>
      </c>
      <c r="ABV92" s="44">
        <v>1.1117061000000001E-12</v>
      </c>
      <c r="ABW92" s="44">
        <v>1.8502010000000001E-12</v>
      </c>
      <c r="ABX92" s="44">
        <v>3.0581481E-12</v>
      </c>
      <c r="ABY92" s="44">
        <v>5.0213184000000001E-12</v>
      </c>
      <c r="ABZ92" s="44">
        <v>8.1918400000000004E-12</v>
      </c>
      <c r="ACA92" s="44">
        <v>1.3280557E-11</v>
      </c>
      <c r="ACB92" s="44">
        <v>2.1397864E-11</v>
      </c>
      <c r="ACC92" s="44">
        <v>3.4266787000000002E-11</v>
      </c>
      <c r="ACD92" s="44">
        <v>5.4542475E-11</v>
      </c>
      <c r="ACE92" s="44">
        <v>8.6286460000000005E-11</v>
      </c>
      <c r="ACF92" s="44">
        <v>1.3566205000000001E-10</v>
      </c>
      <c r="ACG92" s="44">
        <v>2.1193900000000001E-10</v>
      </c>
      <c r="ACH92" s="44">
        <v>3.2891797999999998E-10</v>
      </c>
      <c r="ACI92" s="44">
        <v>5.0690250000000005E-10</v>
      </c>
      <c r="ACJ92" s="44">
        <v>7.7531864000000001E-10</v>
      </c>
      <c r="ACK92" s="44">
        <v>1.1768994E-9</v>
      </c>
      <c r="ACL92" s="44">
        <v>1.7711768000000001E-9</v>
      </c>
      <c r="ACM92" s="44">
        <v>2.638949E-9</v>
      </c>
      <c r="ACN92" s="44">
        <v>3.8848439999999996E-9</v>
      </c>
      <c r="ACO92" s="44">
        <v>5.633875E-9</v>
      </c>
      <c r="ACP92" s="44">
        <v>8.0123780000000006E-9</v>
      </c>
      <c r="ACQ92" s="44">
        <v>1.1063798000000001E-8</v>
      </c>
      <c r="ACR92" s="44">
        <v>0</v>
      </c>
      <c r="ACS92" s="44">
        <v>1.5316123000000001E-17</v>
      </c>
      <c r="ACT92" s="44">
        <v>5.4575858000000001E-17</v>
      </c>
      <c r="ACU92" s="44">
        <v>1.3932038999999999E-16</v>
      </c>
      <c r="ACV92" s="44">
        <v>3.1231926E-16</v>
      </c>
      <c r="ACW92" s="44">
        <v>6.5173280000000003E-16</v>
      </c>
      <c r="ACX92" s="44">
        <v>1.2987581E-15</v>
      </c>
      <c r="ACY92" s="44">
        <v>2.5049440000000001E-15</v>
      </c>
      <c r="ACZ92" s="44">
        <v>4.7132797E-15</v>
      </c>
      <c r="ADA92" s="44">
        <v>8.6954750000000007E-15</v>
      </c>
      <c r="ADB92" s="44">
        <v>1.5783185000000001E-14</v>
      </c>
      <c r="ADC92" s="44">
        <v>2.8254378E-14</v>
      </c>
      <c r="ADD92" s="44">
        <v>4.9973069999999997E-14</v>
      </c>
      <c r="ADE92" s="44">
        <v>8.7443059999999996E-14</v>
      </c>
      <c r="ADF92" s="44">
        <v>1.5153064E-13</v>
      </c>
      <c r="ADG92" s="44">
        <v>2.6026279000000001E-13</v>
      </c>
      <c r="ADH92" s="44">
        <v>4.4334447000000002E-13</v>
      </c>
      <c r="ADI92" s="44">
        <v>7.4940217000000002E-13</v>
      </c>
      <c r="ADJ92" s="44">
        <v>1.2575287000000001E-12</v>
      </c>
      <c r="ADK92" s="44">
        <v>2.0955672000000001E-12</v>
      </c>
      <c r="ADL92" s="44">
        <v>3.4688930999999999E-12</v>
      </c>
      <c r="ADM92" s="44">
        <v>5.7054282999999997E-12</v>
      </c>
      <c r="ADN92" s="44">
        <v>9.3255730000000003E-12</v>
      </c>
      <c r="ADO92" s="44">
        <v>1.5150163999999998E-11</v>
      </c>
      <c r="ADP92" s="44">
        <v>2.4465858000000001E-11</v>
      </c>
      <c r="ADQ92" s="44">
        <v>3.927661E-11</v>
      </c>
      <c r="ADR92" s="44">
        <v>6.2682913999999999E-11</v>
      </c>
      <c r="ADS92" s="44">
        <v>9.9448030000000003E-11</v>
      </c>
      <c r="ADT92" s="44">
        <v>1.5683417000000001E-10</v>
      </c>
      <c r="ADU92" s="44">
        <v>2.4582125000000002E-10</v>
      </c>
      <c r="ADV92" s="44">
        <v>3.8285396999999998E-10</v>
      </c>
      <c r="ADW92" s="44">
        <v>5.9227979999999998E-10</v>
      </c>
      <c r="ADX92" s="44">
        <v>9.0964686000000003E-10</v>
      </c>
      <c r="ADY92" s="44">
        <v>1.3859727E-9</v>
      </c>
      <c r="ADZ92" s="44">
        <v>2.0929152E-9</v>
      </c>
      <c r="AEA92" s="44">
        <v>3.128E-9</v>
      </c>
      <c r="AEB92" s="44">
        <v>4.6177218000000002E-9</v>
      </c>
      <c r="AEC92" s="44">
        <v>6.7136070000000002E-9</v>
      </c>
      <c r="AED92" s="44">
        <v>9.5690810000000005E-9</v>
      </c>
      <c r="AEE92" s="44">
        <v>1.3237413000000001E-8</v>
      </c>
      <c r="AEF92" s="44">
        <v>0</v>
      </c>
      <c r="AEG92" s="44">
        <v>1.2861309999999999E-17</v>
      </c>
      <c r="AEH92" s="44">
        <v>4.5723907000000002E-17</v>
      </c>
      <c r="AEI92" s="44">
        <v>1.1654243E-16</v>
      </c>
      <c r="AEJ92" s="44">
        <v>2.6095375E-16</v>
      </c>
      <c r="AEK92" s="44">
        <v>5.4405689999999998E-16</v>
      </c>
      <c r="AEL92" s="44">
        <v>1.0834686000000001E-15</v>
      </c>
      <c r="AEM92" s="44">
        <v>2.0887708000000001E-15</v>
      </c>
      <c r="AEN92" s="44">
        <v>3.9291900000000003E-15</v>
      </c>
      <c r="AEO92" s="44">
        <v>7.2487279999999993E-15</v>
      </c>
      <c r="AEP92" s="44">
        <v>1.3160055E-14</v>
      </c>
      <c r="AEQ92" s="44">
        <v>2.3569097999999999E-14</v>
      </c>
      <c r="AER92" s="44">
        <v>4.1715250000000001E-14</v>
      </c>
      <c r="AES92" s="44">
        <v>7.3063240000000004E-14</v>
      </c>
      <c r="AET92" s="44">
        <v>1.2676660000000001E-13</v>
      </c>
      <c r="AEU92" s="44">
        <v>2.180543E-13</v>
      </c>
      <c r="AEV92" s="44">
        <v>3.7209820000000002E-13</v>
      </c>
      <c r="AEW92" s="44">
        <v>6.3024159999999996E-13</v>
      </c>
      <c r="AEX92" s="44">
        <v>1.0599698000000001E-12</v>
      </c>
      <c r="AEY92" s="44">
        <v>1.7707718E-12</v>
      </c>
      <c r="AEZ92" s="44">
        <v>2.9392098999999999E-12</v>
      </c>
      <c r="AFA92" s="44">
        <v>4.8482962000000001E-12</v>
      </c>
      <c r="AFB92" s="44">
        <v>7.9489374999999996E-12</v>
      </c>
      <c r="AFC92" s="44">
        <v>1.2955134999999999E-11</v>
      </c>
      <c r="AFD92" s="44">
        <v>2.0990425E-11</v>
      </c>
      <c r="AFE92" s="44">
        <v>3.3811315000000001E-11</v>
      </c>
      <c r="AFF92" s="44">
        <v>5.4145132999999997E-11</v>
      </c>
      <c r="AFG92" s="44">
        <v>8.6195980000000003E-11</v>
      </c>
      <c r="AFH92" s="44">
        <v>1.3639319999999999E-10</v>
      </c>
      <c r="AFI92" s="44">
        <v>2.1448267999999999E-10</v>
      </c>
      <c r="AFJ92" s="44">
        <v>3.3509019999999999E-10</v>
      </c>
      <c r="AFK92" s="44">
        <v>5.1991330000000004E-10</v>
      </c>
      <c r="AFL92" s="44">
        <v>8.0069756000000002E-10</v>
      </c>
      <c r="AFM92" s="44">
        <v>1.2230839000000001E-9</v>
      </c>
      <c r="AFN92" s="44">
        <v>1.8511439000000001E-9</v>
      </c>
      <c r="AFO92" s="44">
        <v>2.7719174000000001E-9</v>
      </c>
      <c r="AFP92" s="44">
        <v>4.0980569999999997E-9</v>
      </c>
      <c r="AFQ92" s="44">
        <v>5.9638493999999996E-9</v>
      </c>
      <c r="AFR92" s="44">
        <v>8.5037790000000003E-9</v>
      </c>
      <c r="AFS92" s="44">
        <v>1.1755007000000001E-8</v>
      </c>
      <c r="AFT92" s="43"/>
      <c r="AFU92" s="42">
        <f t="shared" si="118"/>
        <v>4.6342563000000002E-13</v>
      </c>
      <c r="AFV92" s="42">
        <f t="shared" si="118"/>
        <v>2.4697767999999999E-13</v>
      </c>
      <c r="AFW92" s="42">
        <f t="shared" si="118"/>
        <v>1.7493209000000001E-13</v>
      </c>
      <c r="AFX92" s="42">
        <f t="shared" si="118"/>
        <v>1.6145340999999999E-13</v>
      </c>
      <c r="AFY92" s="42">
        <f t="shared" si="118"/>
        <v>1.1143096E-13</v>
      </c>
      <c r="AFZ92" s="42">
        <f t="shared" si="118"/>
        <v>6.8964115000000001E-14</v>
      </c>
      <c r="AGA92" s="42">
        <f t="shared" si="118"/>
        <v>4.1020894000000002E-14</v>
      </c>
      <c r="AGB92" s="42">
        <f t="shared" si="118"/>
        <v>2.0847317000000001E-14</v>
      </c>
      <c r="AGC92" s="42">
        <f t="shared" si="118"/>
        <v>1.2964286000000001E-14</v>
      </c>
      <c r="AGD92" s="42">
        <f t="shared" si="118"/>
        <v>5.6693E-15</v>
      </c>
      <c r="AGE92" s="42">
        <f t="shared" si="119"/>
        <v>1.6209484999999999E-15</v>
      </c>
      <c r="AGF92" s="42">
        <f t="shared" si="119"/>
        <v>5.2169346999999997E-16</v>
      </c>
      <c r="AGG92" s="42">
        <f t="shared" si="119"/>
        <v>2.9391866E-16</v>
      </c>
      <c r="AGH92" s="42">
        <f t="shared" si="119"/>
        <v>2.1225577999999999E-16</v>
      </c>
      <c r="AGI92" s="42">
        <f t="shared" si="119"/>
        <v>1.5216562999999999E-16</v>
      </c>
      <c r="AGJ92" s="42">
        <f t="shared" si="119"/>
        <v>8.6606419999999995E-17</v>
      </c>
      <c r="AGK92" s="42">
        <f t="shared" si="119"/>
        <v>3.7239620000000003E-17</v>
      </c>
      <c r="AGL92" s="42">
        <f t="shared" si="119"/>
        <v>1.3621417E-17</v>
      </c>
      <c r="AGM92" s="42">
        <f t="shared" si="119"/>
        <v>0</v>
      </c>
      <c r="AGN92" s="42">
        <f t="shared" si="119"/>
        <v>1.3237413000000001E-8</v>
      </c>
      <c r="AGO92" s="41">
        <f t="shared" si="103"/>
        <v>6.6193618120657489E-10</v>
      </c>
      <c r="AGP92" s="2"/>
      <c r="AGQ92" s="42">
        <f t="shared" si="120"/>
        <v>6.4886940000000003E-9</v>
      </c>
      <c r="AGR92" s="42">
        <f t="shared" si="120"/>
        <v>4.0591516000000001E-13</v>
      </c>
      <c r="AGS92" s="42">
        <f t="shared" si="120"/>
        <v>2.9063747E-9</v>
      </c>
      <c r="AGT92" s="42">
        <f t="shared" si="120"/>
        <v>2.4503094000000002E-13</v>
      </c>
      <c r="AGU92" s="42">
        <f t="shared" si="120"/>
        <v>1.7585392E-9</v>
      </c>
      <c r="AGV92" s="42">
        <f t="shared" si="120"/>
        <v>2.6827764000000001E-13</v>
      </c>
      <c r="AGW92" s="42">
        <f t="shared" si="120"/>
        <v>2.0801787000000002E-9</v>
      </c>
      <c r="AGX92" s="42">
        <f t="shared" si="120"/>
        <v>4.1673807000000001E-13</v>
      </c>
      <c r="AGY92" s="42">
        <f t="shared" si="120"/>
        <v>3.6627169999999998E-9</v>
      </c>
      <c r="AGZ92" s="42">
        <f t="shared" si="120"/>
        <v>6.84255E-13</v>
      </c>
      <c r="AHA92" s="42">
        <f t="shared" si="121"/>
        <v>6.3142269999999999E-9</v>
      </c>
      <c r="AHB92" s="42">
        <f t="shared" si="121"/>
        <v>8.1123469999999995E-13</v>
      </c>
      <c r="AHC92" s="42">
        <f t="shared" si="121"/>
        <v>7.1012969999999997E-9</v>
      </c>
      <c r="AHD92" s="42">
        <f t="shared" si="121"/>
        <v>8.2276676999999995E-13</v>
      </c>
      <c r="AHE92" s="42">
        <f t="shared" si="121"/>
        <v>6.1972987000000001E-9</v>
      </c>
      <c r="AHF92" s="42">
        <f t="shared" si="121"/>
        <v>1.1117061000000001E-12</v>
      </c>
      <c r="AHG92" s="42">
        <f t="shared" si="121"/>
        <v>8.0123780000000006E-9</v>
      </c>
      <c r="AHH92" s="42">
        <f t="shared" si="121"/>
        <v>1.2575287000000001E-12</v>
      </c>
      <c r="AHI92" s="42">
        <f t="shared" si="121"/>
        <v>9.5690810000000005E-9</v>
      </c>
      <c r="AHJ92" s="42">
        <f t="shared" si="121"/>
        <v>1.0599698000000001E-12</v>
      </c>
      <c r="AHK92" s="41">
        <f t="shared" si="104"/>
        <v>2.7048934361439997E-9</v>
      </c>
      <c r="AHL92" s="2"/>
      <c r="AHM92" s="42">
        <f t="shared" si="122"/>
        <v>8.5037790000000003E-9</v>
      </c>
      <c r="AHN92" s="42">
        <f t="shared" si="122"/>
        <v>8.5037790000000003E-9</v>
      </c>
      <c r="AHO92" s="42">
        <f t="shared" si="122"/>
        <v>8.5037790000000003E-9</v>
      </c>
      <c r="AHP92" s="42">
        <f t="shared" si="122"/>
        <v>8.5037790000000003E-9</v>
      </c>
      <c r="AHQ92" s="42">
        <f t="shared" si="122"/>
        <v>8.5037790000000003E-9</v>
      </c>
      <c r="AHR92" s="42">
        <f t="shared" si="122"/>
        <v>8.5037790000000003E-9</v>
      </c>
      <c r="AHS92" s="42">
        <f t="shared" si="122"/>
        <v>8.5037790000000003E-9</v>
      </c>
      <c r="AHT92" s="42">
        <f t="shared" si="122"/>
        <v>8.5037790000000003E-9</v>
      </c>
      <c r="AHU92" s="42">
        <f t="shared" si="122"/>
        <v>8.5037790000000003E-9</v>
      </c>
      <c r="AHV92" s="42">
        <f t="shared" si="122"/>
        <v>8.5037790000000003E-9</v>
      </c>
      <c r="AHW92" s="42">
        <f t="shared" si="123"/>
        <v>8.5037790000000003E-9</v>
      </c>
      <c r="AHX92" s="42">
        <f t="shared" si="123"/>
        <v>8.5037790000000003E-9</v>
      </c>
      <c r="AHY92" s="42">
        <f t="shared" si="123"/>
        <v>8.5037790000000003E-9</v>
      </c>
      <c r="AHZ92" s="42">
        <f t="shared" si="123"/>
        <v>8.5037790000000003E-9</v>
      </c>
      <c r="AIA92" s="42">
        <f t="shared" si="123"/>
        <v>8.5037790000000003E-9</v>
      </c>
      <c r="AIB92" s="42">
        <f t="shared" si="123"/>
        <v>8.5037790000000003E-9</v>
      </c>
      <c r="AIC92" s="42">
        <f t="shared" si="123"/>
        <v>8.5037790000000003E-9</v>
      </c>
      <c r="AID92" s="42">
        <f t="shared" si="123"/>
        <v>8.5037790000000003E-9</v>
      </c>
      <c r="AIE92" s="42">
        <f t="shared" si="123"/>
        <v>8.5037790000000003E-9</v>
      </c>
      <c r="AIF92" s="42">
        <f t="shared" si="123"/>
        <v>8.5037790000000003E-9</v>
      </c>
      <c r="AIG92" s="41">
        <f t="shared" si="105"/>
        <v>8.5037790000000003E-9</v>
      </c>
      <c r="AIH92" s="2"/>
      <c r="AII92" s="2"/>
      <c r="AIJ92" s="2"/>
      <c r="AIK92" s="2"/>
      <c r="AIL92" s="2"/>
      <c r="AIM92" s="2"/>
      <c r="AIN92" s="2"/>
      <c r="AIO92" s="2"/>
      <c r="AIP92" s="2"/>
      <c r="AIQ92" s="2"/>
      <c r="AIR92" s="2"/>
      <c r="AIS92" s="2"/>
      <c r="AIT92" s="2"/>
      <c r="AIU92" s="2"/>
      <c r="AIV92" s="2"/>
      <c r="AIW92" s="2"/>
      <c r="AIX92" s="2"/>
      <c r="AIY92" s="2"/>
      <c r="AIZ92" s="2"/>
      <c r="AJA92" s="2"/>
      <c r="AJB92" s="2"/>
      <c r="AJC92" s="2"/>
      <c r="AJD92" s="2"/>
      <c r="AJE92" s="2"/>
      <c r="AJF92" s="2"/>
      <c r="AJG92" s="2"/>
      <c r="AJH92" s="2"/>
      <c r="AJI92" s="2"/>
      <c r="AJJ92" s="2"/>
      <c r="AJK92" s="2"/>
      <c r="AJL92" s="2"/>
      <c r="AJM92" s="2"/>
      <c r="AJN92" s="2"/>
      <c r="AJO92" s="2"/>
      <c r="AJP92" s="2"/>
      <c r="AJQ92" s="2"/>
      <c r="AJR92" s="2"/>
      <c r="AJS92" s="2"/>
      <c r="AJT92" s="2"/>
      <c r="AJU92" s="2"/>
      <c r="AJV92" s="2"/>
      <c r="AJW92" s="2"/>
      <c r="AJX92" s="2"/>
      <c r="AJY92" s="2"/>
      <c r="AJZ92" s="2"/>
      <c r="AKA92" s="2"/>
      <c r="AKB92" s="2"/>
      <c r="AKC92" s="2"/>
      <c r="AKD92" s="2"/>
      <c r="AKE92" s="2"/>
      <c r="AKF92" s="2"/>
      <c r="AKG92" s="2"/>
      <c r="AKH92" s="2"/>
      <c r="AKI92" s="2"/>
      <c r="AKJ92" s="2"/>
      <c r="AKK92" s="2"/>
      <c r="AKL92" s="2"/>
      <c r="AKM92" s="2"/>
      <c r="AKN92" s="2"/>
      <c r="AKO92" s="2"/>
      <c r="AKP92" s="2"/>
      <c r="AKQ92" s="2"/>
      <c r="AKR92" s="2"/>
      <c r="AKS92" s="2"/>
      <c r="AKT92" s="2"/>
      <c r="AKU92" s="2"/>
    </row>
    <row r="93" spans="1:983" ht="1.5" customHeight="1" x14ac:dyDescent="0.25">
      <c r="A93" s="2"/>
      <c r="B93" s="69">
        <v>4.9283000000000003E-13</v>
      </c>
      <c r="C93" s="69">
        <v>8.8983999999999997E-13</v>
      </c>
      <c r="D93" s="2"/>
      <c r="E93" s="2"/>
      <c r="F93" s="2"/>
      <c r="G93" s="2"/>
      <c r="H93" s="2"/>
      <c r="I93" s="46">
        <v>7</v>
      </c>
      <c r="J93" s="45">
        <v>1</v>
      </c>
      <c r="K93" s="45">
        <v>1</v>
      </c>
      <c r="L93" s="45">
        <v>1</v>
      </c>
      <c r="M93" s="45">
        <v>1</v>
      </c>
      <c r="N93" s="45">
        <v>1</v>
      </c>
      <c r="O93" s="45">
        <v>1</v>
      </c>
      <c r="P93" s="45">
        <v>1</v>
      </c>
      <c r="Q93" s="45">
        <v>1</v>
      </c>
      <c r="R93" s="45">
        <v>1</v>
      </c>
      <c r="S93" s="45">
        <v>1</v>
      </c>
      <c r="T93" s="45">
        <v>1</v>
      </c>
      <c r="U93" s="45">
        <v>1</v>
      </c>
      <c r="V93" s="45">
        <v>1</v>
      </c>
      <c r="W93" s="45">
        <v>1</v>
      </c>
      <c r="X93" s="45">
        <v>1</v>
      </c>
      <c r="Y93" s="45">
        <v>1</v>
      </c>
      <c r="Z93" s="45">
        <v>1</v>
      </c>
      <c r="AA93" s="45">
        <v>1</v>
      </c>
      <c r="AB93" s="45">
        <v>1</v>
      </c>
      <c r="AC93" s="45">
        <v>1</v>
      </c>
      <c r="AD93" s="45">
        <v>1</v>
      </c>
      <c r="AE93" s="45">
        <v>1</v>
      </c>
      <c r="AF93" s="45">
        <v>1</v>
      </c>
      <c r="AG93" s="45">
        <v>1</v>
      </c>
      <c r="AH93" s="45">
        <v>1</v>
      </c>
      <c r="AI93" s="45">
        <v>1</v>
      </c>
      <c r="AJ93" s="45">
        <v>1</v>
      </c>
      <c r="AK93" s="45">
        <v>1</v>
      </c>
      <c r="AL93" s="45">
        <v>1</v>
      </c>
      <c r="AM93" s="45">
        <v>1</v>
      </c>
      <c r="AN93" s="45">
        <v>1</v>
      </c>
      <c r="AO93" s="45">
        <v>1</v>
      </c>
      <c r="AP93" s="45">
        <v>1</v>
      </c>
      <c r="AQ93" s="45">
        <v>1</v>
      </c>
      <c r="AR93" s="45">
        <v>1</v>
      </c>
      <c r="AS93" s="45">
        <v>1</v>
      </c>
      <c r="AT93" s="45">
        <v>1</v>
      </c>
      <c r="AU93" s="45">
        <v>1</v>
      </c>
      <c r="AV93" s="45">
        <v>1</v>
      </c>
      <c r="AW93" s="45">
        <v>1</v>
      </c>
      <c r="AX93" s="2"/>
      <c r="AY93" s="19">
        <v>85</v>
      </c>
      <c r="AZ93" s="44">
        <v>0</v>
      </c>
      <c r="BA93" s="44">
        <v>3.6875463999999998E-18</v>
      </c>
      <c r="BB93" s="44">
        <v>1.30542336E-17</v>
      </c>
      <c r="BC93" s="44">
        <v>3.3190606E-17</v>
      </c>
      <c r="BD93" s="44">
        <v>7.4195089999999999E-17</v>
      </c>
      <c r="BE93" s="44">
        <v>1.5450261999999999E-16</v>
      </c>
      <c r="BF93" s="44">
        <v>3.0741984E-16</v>
      </c>
      <c r="BG93" s="44">
        <v>5.9230985999999998E-16</v>
      </c>
      <c r="BH93" s="44">
        <v>1.1137995999999999E-15</v>
      </c>
      <c r="BI93" s="44">
        <v>2.0544182999999999E-15</v>
      </c>
      <c r="BJ93" s="44">
        <v>3.7296813000000001E-15</v>
      </c>
      <c r="BK93" s="44">
        <v>6.6804425999999997E-15</v>
      </c>
      <c r="BL93" s="44">
        <v>1.1826458E-14</v>
      </c>
      <c r="BM93" s="44">
        <v>2.0720277999999999E-14</v>
      </c>
      <c r="BN93" s="44">
        <v>3.5964134999999999E-14</v>
      </c>
      <c r="BO93" s="44">
        <v>6.1890243999999996E-14</v>
      </c>
      <c r="BP93" s="44">
        <v>1.0566392499999999E-13</v>
      </c>
      <c r="BQ93" s="44">
        <v>1.7906125000000001E-13</v>
      </c>
      <c r="BR93" s="44">
        <v>3.0131666999999998E-13</v>
      </c>
      <c r="BS93" s="44">
        <v>5.0365589999999995E-13</v>
      </c>
      <c r="BT93" s="44">
        <v>8.3646599999999998E-13</v>
      </c>
      <c r="BU93" s="44">
        <v>1.3805648000000001E-12</v>
      </c>
      <c r="BV93" s="44">
        <v>2.2648020000000001E-12</v>
      </c>
      <c r="BW93" s="44">
        <v>3.6933464000000002E-12</v>
      </c>
      <c r="BX93" s="44">
        <v>5.9877016999999998E-12</v>
      </c>
      <c r="BY93" s="44">
        <v>9.6508694999999998E-12</v>
      </c>
      <c r="BZ93" s="44">
        <v>1.5464519999999999E-11</v>
      </c>
      <c r="CA93" s="44">
        <v>2.4634644999999999E-11</v>
      </c>
      <c r="CB93" s="44">
        <v>3.9007383999999998E-11</v>
      </c>
      <c r="CC93" s="44">
        <v>6.1384490000000006E-11</v>
      </c>
      <c r="CD93" s="44">
        <v>9.5975919999999998E-11</v>
      </c>
      <c r="CE93" s="44">
        <v>1.4903651999999999E-10</v>
      </c>
      <c r="CF93" s="44">
        <v>2.2973576000000001E-10</v>
      </c>
      <c r="CG93" s="44">
        <v>3.5128664000000001E-10</v>
      </c>
      <c r="CH93" s="44">
        <v>5.3230239999999995E-10</v>
      </c>
      <c r="CI93" s="44">
        <v>7.9819356999999999E-10</v>
      </c>
      <c r="CJ93" s="44">
        <v>1.1820832999999999E-9</v>
      </c>
      <c r="CK93" s="44">
        <v>1.723972E-9</v>
      </c>
      <c r="CL93" s="44">
        <v>2.4650442000000001E-9</v>
      </c>
      <c r="CM93" s="44">
        <v>3.4211258000000001E-9</v>
      </c>
      <c r="CN93" s="44">
        <v>0</v>
      </c>
      <c r="CO93" s="44">
        <v>3.4393508E-18</v>
      </c>
      <c r="CP93" s="44">
        <v>1.2148754000000001E-17</v>
      </c>
      <c r="CQ93" s="44">
        <v>3.0832940000000001E-17</v>
      </c>
      <c r="CR93" s="44">
        <v>6.8802766000000006E-17</v>
      </c>
      <c r="CS93" s="44">
        <v>1.4299741E-16</v>
      </c>
      <c r="CT93" s="44">
        <v>2.8393309999999999E-16</v>
      </c>
      <c r="CU93" s="44">
        <v>5.4584100000000003E-16</v>
      </c>
      <c r="CV93" s="44">
        <v>1.0239846000000001E-15</v>
      </c>
      <c r="CW93" s="44">
        <v>1.884008E-15</v>
      </c>
      <c r="CX93" s="44">
        <v>3.4113402999999999E-15</v>
      </c>
      <c r="CY93" s="44">
        <v>6.0936147E-15</v>
      </c>
      <c r="CZ93" s="44">
        <v>1.0757239E-14</v>
      </c>
      <c r="DA93" s="44">
        <v>1.8792396999999999E-14</v>
      </c>
      <c r="DB93" s="44">
        <v>3.2521193000000003E-14</v>
      </c>
      <c r="DC93" s="44">
        <v>5.5796295999999997E-14</v>
      </c>
      <c r="DD93" s="44">
        <v>9.4968385000000005E-14</v>
      </c>
      <c r="DE93" s="44">
        <v>1.604404E-13</v>
      </c>
      <c r="DF93" s="44">
        <v>2.6914920000000001E-13</v>
      </c>
      <c r="DG93" s="44">
        <v>4.4850332000000002E-13</v>
      </c>
      <c r="DH93" s="44">
        <v>7.4259590000000004E-13</v>
      </c>
      <c r="DI93" s="44">
        <v>1.2219453E-12</v>
      </c>
      <c r="DJ93" s="44">
        <v>1.9986689999999998E-12</v>
      </c>
      <c r="DK93" s="44">
        <v>3.2499652000000002E-12</v>
      </c>
      <c r="DL93" s="44">
        <v>5.2542E-12</v>
      </c>
      <c r="DM93" s="44">
        <v>8.4459250000000005E-12</v>
      </c>
      <c r="DN93" s="44">
        <v>1.3499101E-11</v>
      </c>
      <c r="DO93" s="44">
        <v>2.1451724000000001E-11</v>
      </c>
      <c r="DP93" s="44">
        <v>3.3890403999999999E-11</v>
      </c>
      <c r="DQ93" s="44">
        <v>5.3220140000000001E-11</v>
      </c>
      <c r="DR93" s="44">
        <v>8.3051724999999994E-11</v>
      </c>
      <c r="DS93" s="44">
        <v>1.2874399E-10</v>
      </c>
      <c r="DT93" s="44">
        <v>1.9813996E-10</v>
      </c>
      <c r="DU93" s="44">
        <v>3.0252314999999998E-10</v>
      </c>
      <c r="DV93" s="44">
        <v>4.5776297000000003E-10</v>
      </c>
      <c r="DW93" s="44">
        <v>6.8549094000000003E-10</v>
      </c>
      <c r="DX93" s="44">
        <v>1.0138134999999999E-9</v>
      </c>
      <c r="DY93" s="44">
        <v>1.4764429E-9</v>
      </c>
      <c r="DZ93" s="44">
        <v>2.107653E-9</v>
      </c>
      <c r="EA93" s="44">
        <v>2.9193945E-9</v>
      </c>
      <c r="EB93" s="44">
        <v>0</v>
      </c>
      <c r="EC93" s="44">
        <v>4.128074E-18</v>
      </c>
      <c r="ED93" s="44">
        <v>1.4629824E-17</v>
      </c>
      <c r="EE93" s="44">
        <v>3.7195297999999999E-17</v>
      </c>
      <c r="EF93" s="44">
        <v>8.3088750000000001E-17</v>
      </c>
      <c r="EG93" s="44">
        <v>1.7283568E-16</v>
      </c>
      <c r="EH93" s="44">
        <v>3.434505E-16</v>
      </c>
      <c r="EI93" s="44">
        <v>6.6080793999999996E-16</v>
      </c>
      <c r="EJ93" s="44">
        <v>1.2409673E-15</v>
      </c>
      <c r="EK93" s="44">
        <v>2.2836369999999999E-15</v>
      </c>
      <c r="EL93" s="44">
        <v>4.1328320000000002E-15</v>
      </c>
      <c r="EM93" s="44">
        <v>7.3745610000000003E-15</v>
      </c>
      <c r="EN93" s="44">
        <v>1.2999143E-14</v>
      </c>
      <c r="EO93" s="44">
        <v>2.2667472E-14</v>
      </c>
      <c r="EP93" s="44">
        <v>3.9145310000000001E-14</v>
      </c>
      <c r="EQ93" s="44">
        <v>6.7006993999999995E-14</v>
      </c>
      <c r="ER93" s="44">
        <v>1.1376893999999999E-13</v>
      </c>
      <c r="ES93" s="44">
        <v>1.9170355000000001E-13</v>
      </c>
      <c r="ET93" s="44">
        <v>3.2072477999999999E-13</v>
      </c>
      <c r="EU93" s="44">
        <v>5.3294955000000001E-13</v>
      </c>
      <c r="EV93" s="44">
        <v>8.7986129999999999E-13</v>
      </c>
      <c r="EW93" s="44">
        <v>1.4434839999999999E-12</v>
      </c>
      <c r="EX93" s="44">
        <v>2.3536815000000002E-12</v>
      </c>
      <c r="EY93" s="44">
        <v>3.8147398000000002E-12</v>
      </c>
      <c r="EZ93" s="44">
        <v>6.1458400000000004E-12</v>
      </c>
      <c r="FA93" s="44">
        <v>9.8419070000000007E-12</v>
      </c>
      <c r="FB93" s="44">
        <v>1.5681716E-11</v>
      </c>
      <c r="FC93" s="44">
        <v>2.4859E-11</v>
      </c>
      <c r="FD93" s="44">
        <v>3.9199195999999999E-11</v>
      </c>
      <c r="FE93" s="44">
        <v>6.1471196000000001E-11</v>
      </c>
      <c r="FF93" s="44">
        <v>9.5835069999999999E-11</v>
      </c>
      <c r="FG93" s="44">
        <v>1.4847046000000001E-10</v>
      </c>
      <c r="FH93" s="44">
        <v>2.2842257E-10</v>
      </c>
      <c r="FI93" s="44">
        <v>3.4870737E-10</v>
      </c>
      <c r="FJ93" s="44">
        <v>5.2763719999999999E-10</v>
      </c>
      <c r="FK93" s="44">
        <v>7.9014040000000005E-10</v>
      </c>
      <c r="FL93" s="44">
        <v>1.1685604000000001E-9</v>
      </c>
      <c r="FM93" s="44">
        <v>1.701593E-9</v>
      </c>
      <c r="FN93" s="44">
        <v>2.4283460000000002E-9</v>
      </c>
      <c r="FO93" s="44">
        <v>3.3606855000000001E-9</v>
      </c>
      <c r="FP93" s="44">
        <v>0</v>
      </c>
      <c r="FQ93" s="44">
        <v>6.5216910000000003E-18</v>
      </c>
      <c r="FR93" s="44">
        <v>2.3220925000000001E-17</v>
      </c>
      <c r="FS93" s="44">
        <v>5.9200859999999999E-17</v>
      </c>
      <c r="FT93" s="44">
        <v>1.3241243E-16</v>
      </c>
      <c r="FU93" s="44">
        <v>2.7550038000000002E-16</v>
      </c>
      <c r="FV93" s="44">
        <v>5.4703717000000003E-16</v>
      </c>
      <c r="FW93" s="44">
        <v>1.0506105E-15</v>
      </c>
      <c r="FX93" s="44">
        <v>1.9671165000000001E-15</v>
      </c>
      <c r="FY93" s="44">
        <v>3.6118650000000002E-15</v>
      </c>
      <c r="FZ93" s="44">
        <v>6.5255179999999999E-15</v>
      </c>
      <c r="GA93" s="44">
        <v>1.1628623E-14</v>
      </c>
      <c r="GB93" s="44">
        <v>2.0476222E-14</v>
      </c>
      <c r="GC93" s="44">
        <v>3.5675706000000002E-14</v>
      </c>
      <c r="GD93" s="44">
        <v>6.1568319999999996E-14</v>
      </c>
      <c r="GE93" s="44">
        <v>1.05334185E-13</v>
      </c>
      <c r="GF93" s="44">
        <v>1.7877338E-13</v>
      </c>
      <c r="GG93" s="44">
        <v>3.0115957000000002E-13</v>
      </c>
      <c r="GH93" s="44">
        <v>5.0378709999999996E-13</v>
      </c>
      <c r="GI93" s="44">
        <v>8.3717342999999996E-13</v>
      </c>
      <c r="GJ93" s="44">
        <v>1.3824046000000001E-12</v>
      </c>
      <c r="GK93" s="44">
        <v>2.2688981999999999E-12</v>
      </c>
      <c r="GL93" s="44">
        <v>3.7020560000000002E-12</v>
      </c>
      <c r="GM93" s="44">
        <v>6.0060289999999998E-12</v>
      </c>
      <c r="GN93" s="44">
        <v>9.6894390000000002E-12</v>
      </c>
      <c r="GO93" s="44">
        <v>1.5545830000000001E-11</v>
      </c>
      <c r="GP93" s="44">
        <v>2.4787838000000002E-11</v>
      </c>
      <c r="GQ93" s="44">
        <v>3.9276819999999999E-11</v>
      </c>
      <c r="GR93" s="44">
        <v>6.1881850000000005E-11</v>
      </c>
      <c r="GS93" s="44">
        <v>9.6973865999999998E-11</v>
      </c>
      <c r="GT93" s="44">
        <v>1.5109527999999999E-10</v>
      </c>
      <c r="GU93" s="44">
        <v>2.3395666E-10</v>
      </c>
      <c r="GV93" s="44">
        <v>3.5979255999999998E-10</v>
      </c>
      <c r="GW93" s="44">
        <v>5.4910869999999998E-10</v>
      </c>
      <c r="GX93" s="44">
        <v>8.3073665000000004E-10</v>
      </c>
      <c r="GY93" s="44">
        <v>1.2439392999999999E-9</v>
      </c>
      <c r="GZ93" s="44">
        <v>1.8396875999999999E-9</v>
      </c>
      <c r="HA93" s="44">
        <v>2.6791500000000002E-9</v>
      </c>
      <c r="HB93" s="44">
        <v>3.8246473000000004E-9</v>
      </c>
      <c r="HC93" s="44">
        <v>5.2960343000000001E-9</v>
      </c>
      <c r="HD93" s="44">
        <v>0</v>
      </c>
      <c r="HE93" s="44">
        <v>7.2562729999999998E-18</v>
      </c>
      <c r="HF93" s="44">
        <v>2.577959E-17</v>
      </c>
      <c r="HG93" s="44">
        <v>6.5778923999999995E-17</v>
      </c>
      <c r="HH93" s="44">
        <v>1.4743747E-16</v>
      </c>
      <c r="HI93" s="44">
        <v>3.0774260000000002E-16</v>
      </c>
      <c r="HJ93" s="44">
        <v>6.1367360000000001E-16</v>
      </c>
      <c r="HK93" s="44">
        <v>1.1848736E-15</v>
      </c>
      <c r="HL93" s="44">
        <v>2.2326503E-15</v>
      </c>
      <c r="HM93" s="44">
        <v>4.1264250000000004E-15</v>
      </c>
      <c r="HN93" s="44">
        <v>7.506097E-15</v>
      </c>
      <c r="HO93" s="44">
        <v>1.3470533E-14</v>
      </c>
      <c r="HP93" s="44">
        <v>2.3891472E-14</v>
      </c>
      <c r="HQ93" s="44">
        <v>4.1932960000000001E-14</v>
      </c>
      <c r="HR93" s="44">
        <v>7.2905115000000004E-14</v>
      </c>
      <c r="HS93" s="44">
        <v>1.2565787999999999E-13</v>
      </c>
      <c r="HT93" s="44">
        <v>2.1484234E-13</v>
      </c>
      <c r="HU93" s="44">
        <v>3.6455514999999999E-13</v>
      </c>
      <c r="HV93" s="44">
        <v>6.1417635000000003E-13</v>
      </c>
      <c r="HW93" s="44">
        <v>1.0276588E-12</v>
      </c>
      <c r="HX93" s="44">
        <v>1.7082132000000001E-12</v>
      </c>
      <c r="HY93" s="44">
        <v>2.8213792000000002E-12</v>
      </c>
      <c r="HZ93" s="44">
        <v>4.6310060000000002E-12</v>
      </c>
      <c r="IA93" s="44">
        <v>7.554972E-12</v>
      </c>
      <c r="IB93" s="44">
        <v>1.2250813E-11</v>
      </c>
      <c r="IC93" s="44">
        <v>1.974624E-11</v>
      </c>
      <c r="ID93" s="44">
        <v>3.1636162000000001E-11</v>
      </c>
      <c r="IE93" s="44">
        <v>5.0377265000000003E-11</v>
      </c>
      <c r="IF93" s="44">
        <v>7.9722999999999997E-11</v>
      </c>
      <c r="IG93" s="44">
        <v>1.2530907E-10</v>
      </c>
      <c r="IH93" s="44">
        <v>1.9570684999999999E-10</v>
      </c>
      <c r="II93" s="44">
        <v>3.0359511999999999E-10</v>
      </c>
      <c r="IJ93" s="44">
        <v>4.6752663000000002E-10</v>
      </c>
      <c r="IK93" s="44">
        <v>7.1416740000000003E-10</v>
      </c>
      <c r="IL93" s="44">
        <v>1.0810102E-9</v>
      </c>
      <c r="IM93" s="44">
        <v>1.6191268E-9</v>
      </c>
      <c r="IN93" s="44">
        <v>2.3948392000000001E-9</v>
      </c>
      <c r="IO93" s="44">
        <v>3.4876092999999999E-9</v>
      </c>
      <c r="IP93" s="44">
        <v>4.9778256999999998E-9</v>
      </c>
      <c r="IQ93" s="44">
        <v>6.8932086999999996E-9</v>
      </c>
      <c r="IR93" s="44">
        <v>0</v>
      </c>
      <c r="IS93" s="44">
        <v>7.6464240000000002E-18</v>
      </c>
      <c r="IT93" s="44">
        <v>2.7159493E-17</v>
      </c>
      <c r="IU93" s="44">
        <v>6.9182319999999998E-17</v>
      </c>
      <c r="IV93" s="44">
        <v>1.5502716999999999E-16</v>
      </c>
      <c r="IW93" s="44">
        <v>3.237406E-16</v>
      </c>
      <c r="IX93" s="44">
        <v>6.4628899999999998E-16</v>
      </c>
      <c r="IY93" s="44">
        <v>1.2499137999999999E-15</v>
      </c>
      <c r="IZ93" s="44">
        <v>2.3603458000000002E-15</v>
      </c>
      <c r="JA93" s="44">
        <v>4.3743017999999998E-15</v>
      </c>
      <c r="JB93" s="44">
        <v>7.9831144000000005E-15</v>
      </c>
      <c r="JC93" s="44">
        <v>1.4382303E-14</v>
      </c>
      <c r="JD93" s="44">
        <v>2.5625264000000001E-14</v>
      </c>
      <c r="JE93" s="44">
        <v>4.5167707000000001E-14</v>
      </c>
      <c r="JF93" s="44">
        <v>7.8844339999999996E-14</v>
      </c>
      <c r="JG93" s="44">
        <v>1.3641411E-13</v>
      </c>
      <c r="JH93" s="44">
        <v>2.3408825000000001E-13</v>
      </c>
      <c r="JI93" s="44">
        <v>3.9861841999999998E-13</v>
      </c>
      <c r="JJ93" s="44">
        <v>6.7386526000000001E-13</v>
      </c>
      <c r="JK93" s="44">
        <v>1.1312838E-12</v>
      </c>
      <c r="JL93" s="44">
        <v>1.8865523E-12</v>
      </c>
      <c r="JM93" s="44">
        <v>3.1257663999999999E-12</v>
      </c>
      <c r="JN93" s="44">
        <v>5.1464259999999996E-12</v>
      </c>
      <c r="JO93" s="44">
        <v>8.4210920000000004E-12</v>
      </c>
      <c r="JP93" s="44">
        <v>1.3695544E-11</v>
      </c>
      <c r="JQ93" s="44">
        <v>2.2138826999999999E-11</v>
      </c>
      <c r="JR93" s="44">
        <v>3.5570659999999999E-11</v>
      </c>
      <c r="JS93" s="44">
        <v>5.6802520000000001E-11</v>
      </c>
      <c r="JT93" s="44">
        <v>9.0143164000000002E-11</v>
      </c>
      <c r="JU93" s="44">
        <v>1.4213865999999999E-10</v>
      </c>
      <c r="JV93" s="44">
        <v>2.2247822E-10</v>
      </c>
      <c r="JW93" s="44">
        <v>3.4579684000000002E-10</v>
      </c>
      <c r="JX93" s="44">
        <v>5.3346160000000003E-10</v>
      </c>
      <c r="JY93" s="44">
        <v>8.1626034E-10</v>
      </c>
      <c r="JZ93" s="44">
        <v>1.2375079E-9</v>
      </c>
      <c r="KA93" s="44">
        <v>1.8561979E-9</v>
      </c>
      <c r="KB93" s="44">
        <v>2.7488840000000002E-9</v>
      </c>
      <c r="KC93" s="44">
        <v>4.0071533E-9</v>
      </c>
      <c r="KD93" s="44">
        <v>5.7234109999999997E-9</v>
      </c>
      <c r="KE93" s="44">
        <v>7.9281549999999997E-9</v>
      </c>
      <c r="KF93" s="44">
        <v>0</v>
      </c>
      <c r="KG93" s="44">
        <v>8.2037910000000008E-18</v>
      </c>
      <c r="KH93" s="44">
        <v>2.9159887E-17</v>
      </c>
      <c r="KI93" s="44">
        <v>7.4351970000000005E-17</v>
      </c>
      <c r="KJ93" s="44">
        <v>1.6660764999999999E-16</v>
      </c>
      <c r="KK93" s="44">
        <v>3.4769858000000002E-16</v>
      </c>
      <c r="KL93" s="44">
        <v>6.932345E-16</v>
      </c>
      <c r="KM93" s="44">
        <v>1.3381951E-15</v>
      </c>
      <c r="KN93" s="44">
        <v>2.5207216000000002E-15</v>
      </c>
      <c r="KO93" s="44">
        <v>4.6563162999999998E-15</v>
      </c>
      <c r="KP93" s="44">
        <v>8.4626289999999994E-15</v>
      </c>
      <c r="KQ93" s="44">
        <v>1.5167847999999999E-14</v>
      </c>
      <c r="KR93" s="44">
        <v>2.6854885000000001E-14</v>
      </c>
      <c r="KS93" s="44">
        <v>4.7074425E-14</v>
      </c>
      <c r="KT93" s="44">
        <v>8.1775219999999996E-14</v>
      </c>
      <c r="KU93" s="44">
        <v>1.4088101000000001E-13</v>
      </c>
      <c r="KV93" s="44">
        <v>2.4084257999999998E-13</v>
      </c>
      <c r="KW93" s="44">
        <v>4.0876253999999999E-13</v>
      </c>
      <c r="KX93" s="44">
        <v>6.8902402999999997E-13</v>
      </c>
      <c r="KY93" s="44">
        <v>1.1538777E-12</v>
      </c>
      <c r="KZ93" s="44">
        <v>1.9202530000000001E-12</v>
      </c>
      <c r="LA93" s="44">
        <v>3.1763720000000001E-12</v>
      </c>
      <c r="LB93" s="44">
        <v>5.2232440000000002E-12</v>
      </c>
      <c r="LC93" s="44">
        <v>8.539616E-12</v>
      </c>
      <c r="LD93" s="44">
        <v>1.3882318E-11</v>
      </c>
      <c r="LE93" s="44">
        <v>2.2440518000000001E-11</v>
      </c>
      <c r="LF93" s="44">
        <v>3.6070784999999999E-11</v>
      </c>
      <c r="LG93" s="44">
        <v>5.7652258000000001E-11</v>
      </c>
      <c r="LH93" s="44">
        <v>9.1617780000000001E-11</v>
      </c>
      <c r="LI93" s="44">
        <v>1.4474069000000001E-10</v>
      </c>
      <c r="LJ93" s="44">
        <v>2.2727781E-10</v>
      </c>
      <c r="LK93" s="44">
        <v>3.5430089999999998E-10</v>
      </c>
      <c r="LL93" s="44">
        <v>5.480387E-10</v>
      </c>
      <c r="LM93" s="44">
        <v>8.4053560000000002E-10</v>
      </c>
      <c r="LN93" s="44">
        <v>1.2769431999999999E-9</v>
      </c>
      <c r="LO93" s="44">
        <v>1.9188433000000002E-9</v>
      </c>
      <c r="LP93" s="44">
        <v>2.8461982000000002E-9</v>
      </c>
      <c r="LQ93" s="44">
        <v>4.1546703999999998E-9</v>
      </c>
      <c r="LR93" s="44">
        <v>5.9403965999999996E-9</v>
      </c>
      <c r="LS93" s="44">
        <v>8.2322740000000002E-9</v>
      </c>
      <c r="LT93" s="44">
        <v>0</v>
      </c>
      <c r="LU93" s="44">
        <v>7.2291330000000004E-18</v>
      </c>
      <c r="LV93" s="44">
        <v>2.5640438000000001E-17</v>
      </c>
      <c r="LW93" s="44">
        <v>6.5263620000000001E-17</v>
      </c>
      <c r="LX93" s="44">
        <v>1.4621427000000001E-16</v>
      </c>
      <c r="LY93" s="44">
        <v>3.0541600000000002E-16</v>
      </c>
      <c r="LZ93" s="44">
        <v>6.1004795E-16</v>
      </c>
      <c r="MA93" s="44">
        <v>1.1807672E-15</v>
      </c>
      <c r="MB93" s="44">
        <v>2.2319907000000001E-15</v>
      </c>
      <c r="MC93" s="44">
        <v>4.1411653000000003E-15</v>
      </c>
      <c r="MD93" s="44">
        <v>7.5669939999999996E-15</v>
      </c>
      <c r="ME93" s="44">
        <v>1.3649575E-14</v>
      </c>
      <c r="MF93" s="44">
        <v>2.4347069999999999E-14</v>
      </c>
      <c r="MG93" s="44">
        <v>4.2998726000000002E-14</v>
      </c>
      <c r="MH93" s="44">
        <v>7.5259636000000002E-14</v>
      </c>
      <c r="MI93" s="44">
        <v>1.3064123E-13</v>
      </c>
      <c r="MJ93" s="44">
        <v>2.250422E-13</v>
      </c>
      <c r="MK93" s="44">
        <v>3.8486626999999998E-13</v>
      </c>
      <c r="ML93" s="44">
        <v>6.5369499999999997E-13</v>
      </c>
      <c r="MM93" s="44">
        <v>1.1030262E-12</v>
      </c>
      <c r="MN93" s="44">
        <v>1.8494560000000002E-12</v>
      </c>
      <c r="MO93" s="44">
        <v>3.0820465999999998E-12</v>
      </c>
      <c r="MP93" s="44">
        <v>5.1008506999999996E-12</v>
      </c>
      <c r="MQ93" s="44">
        <v>8.3857099999999998E-12</v>
      </c>
      <c r="MR93" s="44">
        <v>1.36961605E-11</v>
      </c>
      <c r="MS93" s="44">
        <v>2.2226050000000001E-11</v>
      </c>
      <c r="MT93" s="44">
        <v>3.583844E-11</v>
      </c>
      <c r="MU93" s="44">
        <v>5.7418609999999999E-11</v>
      </c>
      <c r="MV93" s="44">
        <v>9.1398805000000004E-11</v>
      </c>
      <c r="MW93" s="44">
        <v>1.4452656999999999E-10</v>
      </c>
      <c r="MX93" s="44">
        <v>2.2697160000000001E-10</v>
      </c>
      <c r="MY93" s="44">
        <v>3.5387010000000002E-10</v>
      </c>
      <c r="MZ93" s="44">
        <v>5.4742016000000005E-10</v>
      </c>
      <c r="NA93" s="44">
        <v>8.3962837E-10</v>
      </c>
      <c r="NB93" s="44">
        <v>1.2755360000000001E-9</v>
      </c>
      <c r="NC93" s="44">
        <v>1.9164803000000001E-9</v>
      </c>
      <c r="ND93" s="44">
        <v>2.8420604000000001E-9</v>
      </c>
      <c r="NE93" s="44">
        <v>4.1473514000000002E-9</v>
      </c>
      <c r="NF93" s="44">
        <v>5.9277974000000001E-9</v>
      </c>
      <c r="NG93" s="44">
        <v>8.2114599999999993E-9</v>
      </c>
      <c r="NH93" s="44">
        <v>0</v>
      </c>
      <c r="NI93" s="44">
        <v>8.1039910000000007E-18</v>
      </c>
      <c r="NJ93" s="44">
        <v>2.8848806999999998E-17</v>
      </c>
      <c r="NK93" s="44">
        <v>7.3706979999999995E-17</v>
      </c>
      <c r="NL93" s="44">
        <v>1.6538662E-16</v>
      </c>
      <c r="NM93" s="44">
        <v>3.4555239999999998E-16</v>
      </c>
      <c r="NN93" s="44">
        <v>6.8974385000000004E-16</v>
      </c>
      <c r="NO93" s="44">
        <v>1.3330961E-15</v>
      </c>
      <c r="NP93" s="44">
        <v>2.5146360000000001E-15</v>
      </c>
      <c r="NQ93" s="44">
        <v>4.6529247999999998E-15</v>
      </c>
      <c r="NR93" s="44">
        <v>8.4741550000000005E-15</v>
      </c>
      <c r="NS93" s="44">
        <v>1.5227535000000001E-14</v>
      </c>
      <c r="NT93" s="44">
        <v>2.7045182999999998E-14</v>
      </c>
      <c r="NU93" s="44">
        <v>4.7538876999999999E-14</v>
      </c>
      <c r="NV93" s="44">
        <v>8.2783309999999999E-14</v>
      </c>
      <c r="NW93" s="44">
        <v>1.4292536999999999E-13</v>
      </c>
      <c r="NX93" s="44">
        <v>2.4480086999999998E-13</v>
      </c>
      <c r="NY93" s="44">
        <v>4.1616026999999998E-13</v>
      </c>
      <c r="NZ93" s="44">
        <v>7.0245014E-13</v>
      </c>
      <c r="OA93" s="44">
        <v>1.1776193E-12</v>
      </c>
      <c r="OB93" s="44">
        <v>1.9612156999999999E-12</v>
      </c>
      <c r="OC93" s="44">
        <v>3.2451942999999999E-12</v>
      </c>
      <c r="OD93" s="44">
        <v>5.3404636999999998E-12</v>
      </c>
      <c r="OE93" s="44">
        <v>8.7405669999999997E-12</v>
      </c>
      <c r="OF93" s="44">
        <v>1.4230035E-11</v>
      </c>
      <c r="OG93" s="44">
        <v>2.3040487999999999E-11</v>
      </c>
      <c r="OH93" s="44">
        <v>3.7073306000000003E-11</v>
      </c>
      <c r="OI93" s="44">
        <v>5.9277290000000001E-11</v>
      </c>
      <c r="OJ93" s="44">
        <v>9.4173170000000004E-11</v>
      </c>
      <c r="OK93" s="44">
        <v>1.4862792999999999E-10</v>
      </c>
      <c r="OL93" s="44">
        <v>2.329644E-10</v>
      </c>
      <c r="OM93" s="44">
        <v>3.6252733999999998E-10</v>
      </c>
      <c r="ON93" s="44">
        <v>5.5981740000000004E-10</v>
      </c>
      <c r="OO93" s="44">
        <v>8.5722579999999995E-10</v>
      </c>
      <c r="OP93" s="44">
        <v>1.3003898E-9</v>
      </c>
      <c r="OQ93" s="44">
        <v>1.9516098E-9</v>
      </c>
      <c r="OR93" s="44">
        <v>2.8918490000000002E-9</v>
      </c>
      <c r="OS93" s="44">
        <v>4.2182178000000001E-9</v>
      </c>
      <c r="OT93" s="44">
        <v>6.0291686999999998E-9</v>
      </c>
      <c r="OU93" s="44">
        <v>8.3596499999999994E-9</v>
      </c>
      <c r="OV93" s="44">
        <v>0</v>
      </c>
      <c r="OW93" s="44">
        <v>6.5666783000000003E-18</v>
      </c>
      <c r="OX93" s="44">
        <v>2.3363831999999999E-17</v>
      </c>
      <c r="OY93" s="44">
        <v>5.9522200000000002E-17</v>
      </c>
      <c r="OZ93" s="44">
        <v>1.3324934999999999E-16</v>
      </c>
      <c r="PA93" s="44">
        <v>2.7775057000000002E-16</v>
      </c>
      <c r="PB93" s="44">
        <v>5.5297052999999999E-16</v>
      </c>
      <c r="PC93" s="44">
        <v>1.0656285E-15</v>
      </c>
      <c r="PD93" s="44">
        <v>2.0035371999999999E-15</v>
      </c>
      <c r="PE93" s="44">
        <v>3.6937866000000002E-15</v>
      </c>
      <c r="PF93" s="44">
        <v>6.7007256000000003E-15</v>
      </c>
      <c r="PG93" s="44">
        <v>1.1989769E-14</v>
      </c>
      <c r="PH93" s="44">
        <v>2.1199066000000001E-14</v>
      </c>
      <c r="PI93" s="44">
        <v>3.7087506999999997E-14</v>
      </c>
      <c r="PJ93" s="44">
        <v>6.4268339999999996E-14</v>
      </c>
      <c r="PK93" s="44">
        <v>1.1040328E-13</v>
      </c>
      <c r="PL93" s="44">
        <v>1.8813366E-13</v>
      </c>
      <c r="PM93" s="44">
        <v>3.1818528000000002E-13</v>
      </c>
      <c r="PN93" s="44">
        <v>5.3432780000000005E-13</v>
      </c>
      <c r="PO93" s="44">
        <v>8.9125200000000001E-13</v>
      </c>
      <c r="PP93" s="44">
        <v>1.4770004000000001E-12</v>
      </c>
      <c r="PQ93" s="44">
        <v>2.4324603000000001E-12</v>
      </c>
      <c r="PR93" s="44">
        <v>3.9817316E-12</v>
      </c>
      <c r="PS93" s="44">
        <v>6.4790586000000001E-12</v>
      </c>
      <c r="PT93" s="44">
        <v>1.0480694999999999E-11</v>
      </c>
      <c r="PU93" s="44">
        <v>1.6872550000000001E-11</v>
      </c>
      <c r="PV93" s="44">
        <v>2.701955E-11</v>
      </c>
      <c r="PW93" s="44">
        <v>4.3033884999999999E-11</v>
      </c>
      <c r="PX93" s="44">
        <v>6.8153615000000005E-11</v>
      </c>
      <c r="PY93" s="44">
        <v>1.0730044E-10</v>
      </c>
      <c r="PZ93" s="44">
        <v>1.6788325999999999E-10</v>
      </c>
      <c r="QA93" s="44">
        <v>2.6092514000000001E-10</v>
      </c>
      <c r="QB93" s="44">
        <v>4.025939E-10</v>
      </c>
      <c r="QC93" s="44">
        <v>6.1618680000000003E-10</v>
      </c>
      <c r="QD93" s="44">
        <v>9.344515999999999E-10</v>
      </c>
      <c r="QE93" s="44">
        <v>1.4019935999999999E-9</v>
      </c>
      <c r="QF93" s="44">
        <v>2.076805E-9</v>
      </c>
      <c r="QG93" s="44">
        <v>3.0285593999999999E-9</v>
      </c>
      <c r="QH93" s="44">
        <v>4.3282937000000001E-9</v>
      </c>
      <c r="QI93" s="44">
        <v>5.9985840000000002E-9</v>
      </c>
      <c r="QJ93" s="44">
        <v>0</v>
      </c>
      <c r="QK93" s="44">
        <v>3.5231289999999999E-18</v>
      </c>
      <c r="QL93" s="44">
        <v>1.2465997E-17</v>
      </c>
      <c r="QM93" s="44">
        <v>3.1703467000000003E-17</v>
      </c>
      <c r="QN93" s="44">
        <v>7.0816745000000004E-17</v>
      </c>
      <c r="QO93" s="44">
        <v>1.4727886000000001E-16</v>
      </c>
      <c r="QP93" s="44">
        <v>2.9215503000000001E-16</v>
      </c>
      <c r="QQ93" s="44">
        <v>5.6074629999999997E-16</v>
      </c>
      <c r="QR93" s="44">
        <v>1.0496926E-15</v>
      </c>
      <c r="QS93" s="44">
        <v>1.9262431000000002E-15</v>
      </c>
      <c r="QT93" s="44">
        <v>3.4770419999999998E-15</v>
      </c>
      <c r="QU93" s="44">
        <v>6.1890648000000004E-15</v>
      </c>
      <c r="QV93" s="44">
        <v>1.0882806E-14</v>
      </c>
      <c r="QW93" s="44">
        <v>1.8930017000000001E-14</v>
      </c>
      <c r="QX93" s="44">
        <v>3.2607125999999999E-14</v>
      </c>
      <c r="QY93" s="44">
        <v>5.5665176000000002E-14</v>
      </c>
      <c r="QZ93" s="44">
        <v>9.4242885000000002E-14</v>
      </c>
      <c r="RA93" s="44">
        <v>1.5831912999999999E-13</v>
      </c>
      <c r="RB93" s="44">
        <v>2.6400829999999998E-13</v>
      </c>
      <c r="RC93" s="44">
        <v>4.3716016E-13</v>
      </c>
      <c r="RD93" s="44">
        <v>7.1894633000000002E-13</v>
      </c>
      <c r="RE93" s="44">
        <v>1.1764678000000001E-12</v>
      </c>
      <c r="RF93" s="44">
        <v>1.9138320000000001E-12</v>
      </c>
      <c r="RG93" s="44">
        <v>3.0952039999999999E-12</v>
      </c>
      <c r="RH93" s="44">
        <v>4.9767157000000002E-12</v>
      </c>
      <c r="RI93" s="44">
        <v>7.9549719999999999E-12</v>
      </c>
      <c r="RJ93" s="44">
        <v>1.265644E-11</v>
      </c>
      <c r="RK93" s="44">
        <v>2.0038945999999998E-11</v>
      </c>
      <c r="RL93" s="44">
        <v>3.1565114999999998E-11</v>
      </c>
      <c r="RM93" s="44">
        <v>4.9448829999999998E-11</v>
      </c>
      <c r="RN93" s="44">
        <v>7.7005779999999995E-11</v>
      </c>
      <c r="RO93" s="44">
        <v>1.1914471000000001E-10</v>
      </c>
      <c r="RP93" s="44">
        <v>1.8303290000000001E-10</v>
      </c>
      <c r="RQ93" s="44">
        <v>2.7895528E-10</v>
      </c>
      <c r="RR93" s="44">
        <v>4.2133446999999999E-10</v>
      </c>
      <c r="RS93" s="44">
        <v>6.2973180000000001E-10</v>
      </c>
      <c r="RT93" s="44">
        <v>9.2942586999999997E-10</v>
      </c>
      <c r="RU93" s="44">
        <v>1.3505170000000001E-9</v>
      </c>
      <c r="RV93" s="44">
        <v>1.9232078000000001E-9</v>
      </c>
      <c r="RW93" s="44">
        <v>2.6564375E-9</v>
      </c>
      <c r="RX93" s="44">
        <v>0</v>
      </c>
      <c r="RY93" s="44">
        <v>2.1405222E-18</v>
      </c>
      <c r="RZ93" s="44">
        <v>7.5458959999999997E-18</v>
      </c>
      <c r="SA93" s="44">
        <v>1.9117978999999999E-17</v>
      </c>
      <c r="SB93" s="44">
        <v>4.2586496999999997E-17</v>
      </c>
      <c r="SC93" s="44">
        <v>8.8354774000000004E-17</v>
      </c>
      <c r="SD93" s="44">
        <v>1.7515215E-16</v>
      </c>
      <c r="SE93" s="44">
        <v>3.3590091999999998E-16</v>
      </c>
      <c r="SF93" s="44">
        <v>6.2824519999999998E-16</v>
      </c>
      <c r="SG93" s="44">
        <v>1.1519474E-15</v>
      </c>
      <c r="SH93" s="44">
        <v>2.0780535000000001E-15</v>
      </c>
      <c r="SI93" s="44">
        <v>3.6972819999999996E-15</v>
      </c>
      <c r="SJ93" s="44">
        <v>6.4999179999999997E-15</v>
      </c>
      <c r="SK93" s="44">
        <v>1.1306726000000001E-14</v>
      </c>
      <c r="SL93" s="44">
        <v>1.9482211999999999E-14</v>
      </c>
      <c r="SM93" s="44">
        <v>3.3279884E-14</v>
      </c>
      <c r="SN93" s="44">
        <v>5.6397910000000002E-14</v>
      </c>
      <c r="SO93" s="44">
        <v>9.4868289999999996E-14</v>
      </c>
      <c r="SP93" s="44">
        <v>1.5847149E-13</v>
      </c>
      <c r="SQ93" s="44">
        <v>2.6297432000000002E-13</v>
      </c>
      <c r="SR93" s="44">
        <v>4.3364809999999999E-13</v>
      </c>
      <c r="SS93" s="44">
        <v>7.1076950000000002E-13</v>
      </c>
      <c r="ST93" s="44">
        <v>1.1581542999999999E-12</v>
      </c>
      <c r="SU93" s="44">
        <v>1.8763255000000002E-12</v>
      </c>
      <c r="SV93" s="44">
        <v>3.0226771999999998E-12</v>
      </c>
      <c r="SW93" s="44">
        <v>4.8421102000000004E-12</v>
      </c>
      <c r="SX93" s="44">
        <v>7.7131919999999993E-12</v>
      </c>
      <c r="SY93" s="44">
        <v>1.2216887E-11</v>
      </c>
      <c r="SZ93" s="44">
        <v>1.9237765999999999E-11</v>
      </c>
      <c r="TA93" s="44">
        <v>3.0110920000000001E-11</v>
      </c>
      <c r="TB93" s="44">
        <v>4.6831154000000002E-11</v>
      </c>
      <c r="TC93" s="44">
        <v>7.2341090000000001E-11</v>
      </c>
      <c r="TD93" s="44">
        <v>1.1091598500000001E-10</v>
      </c>
      <c r="TE93" s="44">
        <v>1.6864725000000001E-10</v>
      </c>
      <c r="TF93" s="44">
        <v>2.5421207000000001E-10</v>
      </c>
      <c r="TG93" s="44">
        <v>3.7932996E-10</v>
      </c>
      <c r="TH93" s="44">
        <v>5.5917039999999997E-10</v>
      </c>
      <c r="TI93" s="44">
        <v>8.1188416999999996E-10</v>
      </c>
      <c r="TJ93" s="44">
        <v>1.1558519999999999E-9</v>
      </c>
      <c r="TK93" s="44">
        <v>1.5971434E-9</v>
      </c>
      <c r="TL93" s="44">
        <v>0</v>
      </c>
      <c r="TM93" s="44">
        <v>2.3129615999999999E-18</v>
      </c>
      <c r="TN93" s="44">
        <v>8.1675800000000001E-18</v>
      </c>
      <c r="TO93" s="44">
        <v>2.0707997999999999E-17</v>
      </c>
      <c r="TP93" s="44">
        <v>4.6117513E-17</v>
      </c>
      <c r="TQ93" s="44">
        <v>9.5599289999999995E-17</v>
      </c>
      <c r="TR93" s="44">
        <v>1.8919189E-16</v>
      </c>
      <c r="TS93" s="44">
        <v>3.6257952E-16</v>
      </c>
      <c r="TT93" s="44">
        <v>6.7814374000000003E-16</v>
      </c>
      <c r="TU93" s="44">
        <v>1.244003E-15</v>
      </c>
      <c r="TV93" s="44">
        <v>2.2458577000000002E-15</v>
      </c>
      <c r="TW93" s="44">
        <v>4.0000085000000004E-15</v>
      </c>
      <c r="TX93" s="44">
        <v>7.0410125999999999E-15</v>
      </c>
      <c r="TY93" s="44">
        <v>1.2265788E-14</v>
      </c>
      <c r="TZ93" s="44">
        <v>2.1168970999999999E-14</v>
      </c>
      <c r="UA93" s="44">
        <v>3.6225135999999999E-14</v>
      </c>
      <c r="UB93" s="44">
        <v>6.1505834E-14</v>
      </c>
      <c r="UC93" s="44">
        <v>1.0366998000000001E-13</v>
      </c>
      <c r="UD93" s="44">
        <v>1.7354449E-13</v>
      </c>
      <c r="UE93" s="44">
        <v>2.8863213000000001E-13</v>
      </c>
      <c r="UF93" s="44">
        <v>4.7706740000000002E-13</v>
      </c>
      <c r="UG93" s="44">
        <v>7.8381839999999997E-13</v>
      </c>
      <c r="UH93" s="44">
        <v>1.2803493000000001E-12</v>
      </c>
      <c r="UI93" s="44">
        <v>2.0795707000000002E-12</v>
      </c>
      <c r="UJ93" s="44">
        <v>3.3588119999999998E-12</v>
      </c>
      <c r="UK93" s="44">
        <v>5.3947896E-12</v>
      </c>
      <c r="UL93" s="44">
        <v>8.6163770000000008E-12</v>
      </c>
      <c r="UM93" s="44">
        <v>1.3683197E-11</v>
      </c>
      <c r="UN93" s="44">
        <v>2.1601224000000001E-11</v>
      </c>
      <c r="UO93" s="44">
        <v>3.3888665999999998E-11</v>
      </c>
      <c r="UP93" s="44">
        <v>5.2915214E-11</v>
      </c>
      <c r="UQ93" s="44">
        <v>8.2149199999999999E-11</v>
      </c>
      <c r="UR93" s="44">
        <v>1.2671370000000001E-10</v>
      </c>
      <c r="US93" s="44">
        <v>1.9404159000000001E-10</v>
      </c>
      <c r="UT93" s="44">
        <v>2.9448116E-10</v>
      </c>
      <c r="UU93" s="44">
        <v>4.4222291999999998E-10</v>
      </c>
      <c r="UV93" s="44">
        <v>6.5572040000000001E-10</v>
      </c>
      <c r="UW93" s="44">
        <v>9.5710729999999998E-10</v>
      </c>
      <c r="UX93" s="44">
        <v>1.3688349E-9</v>
      </c>
      <c r="UY93" s="44">
        <v>1.8976487E-9</v>
      </c>
      <c r="UZ93" s="44">
        <v>0</v>
      </c>
      <c r="VA93" s="44">
        <v>3.2847005000000001E-18</v>
      </c>
      <c r="VB93" s="44">
        <v>1.1620786999999999E-17</v>
      </c>
      <c r="VC93" s="44">
        <v>2.9524558E-17</v>
      </c>
      <c r="VD93" s="44">
        <v>6.5966409999999996E-17</v>
      </c>
      <c r="VE93" s="44">
        <v>1.3731783E-16</v>
      </c>
      <c r="VF93" s="44">
        <v>2.7317186000000002E-16</v>
      </c>
      <c r="VG93" s="44">
        <v>5.2631265999999998E-16</v>
      </c>
      <c r="VH93" s="44">
        <v>9.8985639999999993E-16</v>
      </c>
      <c r="VI93" s="44">
        <v>1.8264655999999999E-15</v>
      </c>
      <c r="VJ93" s="44">
        <v>3.3177290000000002E-15</v>
      </c>
      <c r="VK93" s="44">
        <v>5.9471093999999998E-15</v>
      </c>
      <c r="VL93" s="44">
        <v>1.0538361E-14</v>
      </c>
      <c r="VM93" s="44">
        <v>1.8485E-14</v>
      </c>
      <c r="VN93" s="44">
        <v>3.2128254000000003E-14</v>
      </c>
      <c r="VO93" s="44">
        <v>5.5375856000000001E-14</v>
      </c>
      <c r="VP93" s="44">
        <v>9.4707920000000003E-14</v>
      </c>
      <c r="VQ93" s="44">
        <v>1.6080321E-13</v>
      </c>
      <c r="VR93" s="44">
        <v>2.7115078E-13</v>
      </c>
      <c r="VS93" s="44">
        <v>4.5421703999999998E-13</v>
      </c>
      <c r="VT93" s="44">
        <v>7.5605250000000002E-13</v>
      </c>
      <c r="VU93" s="44">
        <v>1.2506879E-12</v>
      </c>
      <c r="VV93" s="44">
        <v>2.0563793999999998E-12</v>
      </c>
      <c r="VW93" s="44">
        <v>3.3607247000000001E-12</v>
      </c>
      <c r="VX93" s="44">
        <v>5.4653166E-12</v>
      </c>
      <c r="VY93" s="44">
        <v>8.8426129999999997E-12</v>
      </c>
      <c r="VZ93" s="44">
        <v>1.4248953000000001E-11</v>
      </c>
      <c r="WA93" s="44">
        <v>2.2844248999999999E-11</v>
      </c>
      <c r="WB93" s="44">
        <v>3.6428401999999999E-11</v>
      </c>
      <c r="WC93" s="44">
        <v>5.7762027999999997E-11</v>
      </c>
      <c r="WD93" s="44">
        <v>9.0982124999999998E-11</v>
      </c>
      <c r="WE93" s="44">
        <v>1.4228801000000001E-10</v>
      </c>
      <c r="WF93" s="44">
        <v>2.2080843999999999E-10</v>
      </c>
      <c r="WG93" s="44">
        <v>3.3973588000000001E-10</v>
      </c>
      <c r="WH93" s="44">
        <v>5.1765603000000005E-10</v>
      </c>
      <c r="WI93" s="44">
        <v>7.7990264000000004E-10</v>
      </c>
      <c r="WJ93" s="44">
        <v>1.1593384E-9</v>
      </c>
      <c r="WK93" s="44">
        <v>1.6953070999999999E-9</v>
      </c>
      <c r="WL93" s="44">
        <v>2.4277883999999999E-9</v>
      </c>
      <c r="WM93" s="44">
        <v>3.3686443000000002E-9</v>
      </c>
      <c r="WN93" s="44">
        <v>0</v>
      </c>
      <c r="WO93" s="44">
        <v>4.8914865999999998E-18</v>
      </c>
      <c r="WP93" s="44">
        <v>1.7327336E-17</v>
      </c>
      <c r="WQ93" s="44">
        <v>4.4142572999999997E-17</v>
      </c>
      <c r="WR93" s="44">
        <v>9.8933540000000003E-17</v>
      </c>
      <c r="WS93" s="44">
        <v>2.0673384000000001E-16</v>
      </c>
      <c r="WT93" s="44">
        <v>4.1312862000000002E-16</v>
      </c>
      <c r="WU93" s="44">
        <v>8.0010760000000004E-16</v>
      </c>
      <c r="WV93" s="44">
        <v>1.5135918000000001E-15</v>
      </c>
      <c r="WW93" s="44">
        <v>2.8107449999999999E-15</v>
      </c>
      <c r="WX93" s="44">
        <v>5.1407579999999999E-15</v>
      </c>
      <c r="WY93" s="44">
        <v>9.2817939999999998E-15</v>
      </c>
      <c r="WZ93" s="44">
        <v>1.6571592999999999E-14</v>
      </c>
      <c r="XA93" s="44">
        <v>2.9292873000000001E-14</v>
      </c>
      <c r="XB93" s="44">
        <v>5.1313140000000001E-14</v>
      </c>
      <c r="XC93" s="44">
        <v>8.9138683999999996E-14</v>
      </c>
      <c r="XD93" s="44">
        <v>1.5373515000000001E-13</v>
      </c>
      <c r="XE93" s="44">
        <v>2.6323555999999999E-13</v>
      </c>
      <c r="XF93" s="44">
        <v>4.4761510000000001E-13</v>
      </c>
      <c r="XG93" s="44">
        <v>7.5604463999999995E-13</v>
      </c>
      <c r="XH93" s="44">
        <v>1.2686434999999999E-12</v>
      </c>
      <c r="XI93" s="44">
        <v>2.1150655E-12</v>
      </c>
      <c r="XJ93" s="44">
        <v>3.5036539999999998E-12</v>
      </c>
      <c r="XK93" s="44">
        <v>5.766807E-12</v>
      </c>
      <c r="XL93" s="44">
        <v>9.4243289999999995E-12</v>
      </c>
      <c r="XM93" s="44">
        <v>1.5306888E-11</v>
      </c>
      <c r="XN93" s="44">
        <v>2.4709393E-11</v>
      </c>
      <c r="XO93" s="44">
        <v>3.9642709999999999E-11</v>
      </c>
      <c r="XP93" s="44">
        <v>6.3204886000000002E-11</v>
      </c>
      <c r="XQ93" s="44">
        <v>1.0012741E-10</v>
      </c>
      <c r="XR93" s="44">
        <v>1.5756475000000001E-10</v>
      </c>
      <c r="XS93" s="44">
        <v>2.462148E-10</v>
      </c>
      <c r="XT93" s="44">
        <v>3.8185845999999998E-10</v>
      </c>
      <c r="XU93" s="44">
        <v>5.8738920000000003E-10</v>
      </c>
      <c r="XV93" s="44">
        <v>8.9533213999999997E-10</v>
      </c>
      <c r="XW93" s="44">
        <v>1.3493879E-9</v>
      </c>
      <c r="XX93" s="44">
        <v>2.0069081999999999E-9</v>
      </c>
      <c r="XY93" s="44">
        <v>2.9370392999999998E-9</v>
      </c>
      <c r="XZ93" s="44">
        <v>4.2104212999999996E-9</v>
      </c>
      <c r="YA93" s="44">
        <v>5.8509650000000002E-9</v>
      </c>
      <c r="YB93" s="44">
        <v>0</v>
      </c>
      <c r="YC93" s="44">
        <v>6.2414010000000001E-18</v>
      </c>
      <c r="YD93" s="44">
        <v>2.2146876E-17</v>
      </c>
      <c r="YE93" s="44">
        <v>5.6389800000000002E-17</v>
      </c>
      <c r="YF93" s="44">
        <v>1.2617764999999999E-16</v>
      </c>
      <c r="YG93" s="44">
        <v>2.629057E-16</v>
      </c>
      <c r="YH93" s="44">
        <v>5.2378167E-16</v>
      </c>
      <c r="YI93" s="44">
        <v>1.0109239E-15</v>
      </c>
      <c r="YJ93" s="44">
        <v>1.9048392000000001E-15</v>
      </c>
      <c r="YK93" s="44">
        <v>3.5214140999999998E-15</v>
      </c>
      <c r="YL93" s="44">
        <v>6.4085009999999997E-15</v>
      </c>
      <c r="YM93" s="44">
        <v>1.1508388999999999E-14</v>
      </c>
      <c r="YN93" s="44">
        <v>2.0429031999999999E-14</v>
      </c>
      <c r="YO93" s="44">
        <v>3.5894407000000001E-14</v>
      </c>
      <c r="YP93" s="44">
        <v>6.2487029999999999E-14</v>
      </c>
      <c r="YQ93" s="44">
        <v>1.0789485000000001E-13</v>
      </c>
      <c r="YR93" s="44">
        <v>1.8486958E-13</v>
      </c>
      <c r="YS93" s="44">
        <v>3.1448856000000001E-13</v>
      </c>
      <c r="YT93" s="44">
        <v>5.313744E-13</v>
      </c>
      <c r="YU93" s="44">
        <v>8.92079E-13</v>
      </c>
      <c r="YV93" s="44">
        <v>1.4884665E-12</v>
      </c>
      <c r="YW93" s="44">
        <v>2.4689656E-12</v>
      </c>
      <c r="YX93" s="44">
        <v>4.0721345999999998E-12</v>
      </c>
      <c r="YY93" s="44">
        <v>6.6794082999999999E-12</v>
      </c>
      <c r="YZ93" s="44">
        <v>1.0897752E-11</v>
      </c>
      <c r="ZA93" s="44">
        <v>1.7672328999999999E-11</v>
      </c>
      <c r="ZB93" s="44">
        <v>2.8483918000000001E-11</v>
      </c>
      <c r="ZC93" s="44">
        <v>4.5627945999999999E-11</v>
      </c>
      <c r="ZD93" s="44">
        <v>7.2633880000000003E-11</v>
      </c>
      <c r="ZE93" s="44">
        <v>1.1488048E-10</v>
      </c>
      <c r="ZF93" s="44">
        <v>1.8048323999999999E-10</v>
      </c>
      <c r="ZG93" s="44">
        <v>2.8154476E-10</v>
      </c>
      <c r="ZH93" s="44">
        <v>4.3586207E-10</v>
      </c>
      <c r="ZI93" s="44">
        <v>6.6915794999999996E-10</v>
      </c>
      <c r="ZJ93" s="44">
        <v>1.0169198E-9</v>
      </c>
      <c r="ZK93" s="44">
        <v>1.5286824000000001E-9</v>
      </c>
      <c r="ZL93" s="44">
        <v>2.2685545000000002E-9</v>
      </c>
      <c r="ZM93" s="44">
        <v>3.3135327999999999E-9</v>
      </c>
      <c r="ZN93" s="44">
        <v>4.7419110000000001E-9</v>
      </c>
      <c r="ZO93" s="44">
        <v>6.5814935999999997E-9</v>
      </c>
      <c r="ZP93" s="44">
        <v>0</v>
      </c>
      <c r="ZQ93" s="44">
        <v>6.8369000000000002E-18</v>
      </c>
      <c r="ZR93" s="44">
        <v>2.4272669E-17</v>
      </c>
      <c r="ZS93" s="44">
        <v>6.1819650000000001E-17</v>
      </c>
      <c r="ZT93" s="44">
        <v>1.3836435E-16</v>
      </c>
      <c r="ZU93" s="44">
        <v>2.8843253000000002E-16</v>
      </c>
      <c r="ZV93" s="44">
        <v>5.7389076E-16</v>
      </c>
      <c r="ZW93" s="44">
        <v>1.1047086E-15</v>
      </c>
      <c r="ZX93" s="44">
        <v>2.0737254999999999E-15</v>
      </c>
      <c r="ZY93" s="44">
        <v>3.8169960000000002E-15</v>
      </c>
      <c r="ZZ93" s="44">
        <v>6.9106370000000004E-15</v>
      </c>
      <c r="AAA93" s="44">
        <v>1.2335862E-14</v>
      </c>
      <c r="AAB93" s="44">
        <v>2.1748096000000001E-14</v>
      </c>
      <c r="AAC93" s="44">
        <v>3.791508E-14</v>
      </c>
      <c r="AAD93" s="44">
        <v>6.5498609999999996E-14</v>
      </c>
      <c r="AAE93" s="44">
        <v>1.12204374E-13</v>
      </c>
      <c r="AAF93" s="44">
        <v>1.9072257E-13</v>
      </c>
      <c r="AAG93" s="44">
        <v>3.2182310000000001E-13</v>
      </c>
      <c r="AAH93" s="44">
        <v>5.3929376000000005E-13</v>
      </c>
      <c r="AAI93" s="44">
        <v>8.9777236000000005E-13</v>
      </c>
      <c r="AAJ93" s="44">
        <v>1.4850963000000001E-12</v>
      </c>
      <c r="AAK93" s="44">
        <v>2.4416325999999999E-12</v>
      </c>
      <c r="AAL93" s="44">
        <v>3.9903959999999998E-12</v>
      </c>
      <c r="AAM93" s="44">
        <v>6.4836080000000001E-12</v>
      </c>
      <c r="AAN93" s="44">
        <v>1.0474166E-11</v>
      </c>
      <c r="AAO93" s="44">
        <v>1.6824530000000001E-11</v>
      </c>
      <c r="AAP93" s="44">
        <v>2.6871266000000001E-11</v>
      </c>
      <c r="AAQ93" s="44">
        <v>4.2671407999999998E-11</v>
      </c>
      <c r="AAR93" s="44">
        <v>6.7367014999999998E-11</v>
      </c>
      <c r="AAS93" s="44">
        <v>1.0571815600000001E-10</v>
      </c>
      <c r="AAT93" s="44">
        <v>1.6486869999999999E-10</v>
      </c>
      <c r="AAU93" s="44">
        <v>2.5542469999999998E-10</v>
      </c>
      <c r="AAV93" s="44">
        <v>3.9293529999999999E-10</v>
      </c>
      <c r="AAW93" s="44">
        <v>5.9908129999999996E-10</v>
      </c>
      <c r="AAX93" s="44">
        <v>9.0516790000000004E-10</v>
      </c>
      <c r="AAY93" s="44">
        <v>1.3533733000000001E-9</v>
      </c>
      <c r="AAZ93" s="44">
        <v>1.9982145000000001E-9</v>
      </c>
      <c r="ABA93" s="44">
        <v>2.9046336E-9</v>
      </c>
      <c r="ABB93" s="44">
        <v>4.1375450000000001E-9</v>
      </c>
      <c r="ABC93" s="44">
        <v>5.7145449999999999E-9</v>
      </c>
      <c r="ABD93" s="44">
        <v>0</v>
      </c>
      <c r="ABE93" s="44">
        <v>8.8959619999999996E-18</v>
      </c>
      <c r="ABF93" s="44">
        <v>3.1680533999999999E-17</v>
      </c>
      <c r="ABG93" s="44">
        <v>8.0833110000000006E-17</v>
      </c>
      <c r="ABH93" s="44">
        <v>1.811211E-16</v>
      </c>
      <c r="ABI93" s="44">
        <v>3.7778506000000002E-16</v>
      </c>
      <c r="ABJ93" s="44">
        <v>7.525422E-16</v>
      </c>
      <c r="ABK93" s="44">
        <v>1.4509857999999999E-15</v>
      </c>
      <c r="ABL93" s="44">
        <v>2.7295184000000001E-15</v>
      </c>
      <c r="ABM93" s="44">
        <v>5.0351983999999997E-15</v>
      </c>
      <c r="ABN93" s="44">
        <v>9.1404379999999995E-15</v>
      </c>
      <c r="ABO93" s="44">
        <v>1.6368636E-14</v>
      </c>
      <c r="ABP93" s="44">
        <v>2.8970095999999997E-14</v>
      </c>
      <c r="ABQ93" s="44">
        <v>5.0745339999999998E-14</v>
      </c>
      <c r="ABR93" s="44">
        <v>8.7996399999999995E-14</v>
      </c>
      <c r="ABS93" s="44">
        <v>1.5119237E-13</v>
      </c>
      <c r="ABT93" s="44">
        <v>2.5756840000000002E-13</v>
      </c>
      <c r="ABU93" s="44">
        <v>4.353066E-13</v>
      </c>
      <c r="ABV93" s="44">
        <v>7.3018809999999996E-13</v>
      </c>
      <c r="ABW93" s="44">
        <v>1.2161069E-12</v>
      </c>
      <c r="ABX93" s="44">
        <v>2.0115787999999999E-12</v>
      </c>
      <c r="ABY93" s="44">
        <v>3.3055162000000001E-12</v>
      </c>
      <c r="ABZ93" s="44">
        <v>5.3971337000000002E-12</v>
      </c>
      <c r="ACA93" s="44">
        <v>8.7573854000000003E-12</v>
      </c>
      <c r="ACB93" s="44">
        <v>1.4122790999999999E-11</v>
      </c>
      <c r="ACC93" s="44">
        <v>2.2637569000000001E-11</v>
      </c>
      <c r="ACD93" s="44">
        <v>3.6067065999999997E-11</v>
      </c>
      <c r="ACE93" s="44">
        <v>5.7114937999999998E-11</v>
      </c>
      <c r="ACF93" s="44">
        <v>8.9888950000000001E-11</v>
      </c>
      <c r="ACG93" s="44">
        <v>1.4057475E-10</v>
      </c>
      <c r="ACH93" s="44">
        <v>2.1839236999999999E-10</v>
      </c>
      <c r="ACI93" s="44">
        <v>3.3692226999999999E-10</v>
      </c>
      <c r="ACJ93" s="44">
        <v>5.1586924000000002E-10</v>
      </c>
      <c r="ACK93" s="44">
        <v>7.8387599999999995E-10</v>
      </c>
      <c r="ACL93" s="44">
        <v>1.1808867E-9</v>
      </c>
      <c r="ACM93" s="44">
        <v>1.7611630999999999E-9</v>
      </c>
      <c r="ACN93" s="44">
        <v>2.5950269000000001E-9</v>
      </c>
      <c r="ACO93" s="44">
        <v>3.7665604000000004E-9</v>
      </c>
      <c r="ACP93" s="44">
        <v>5.3608007000000002E-9</v>
      </c>
      <c r="ACQ93" s="44">
        <v>7.4071299999999998E-9</v>
      </c>
      <c r="ACR93" s="44">
        <v>0</v>
      </c>
      <c r="ACS93" s="44">
        <v>1.0012225E-17</v>
      </c>
      <c r="ACT93" s="44">
        <v>3.5676869999999998E-17</v>
      </c>
      <c r="ACU93" s="44">
        <v>9.1080059999999995E-17</v>
      </c>
      <c r="ACV93" s="44">
        <v>2.0419586E-16</v>
      </c>
      <c r="ACW93" s="44">
        <v>4.2616210000000002E-16</v>
      </c>
      <c r="ACX93" s="44">
        <v>8.4939159999999999E-16</v>
      </c>
      <c r="ACY93" s="44">
        <v>1.6385889000000001E-15</v>
      </c>
      <c r="ACZ93" s="44">
        <v>3.0839374999999998E-15</v>
      </c>
      <c r="ADA93" s="44">
        <v>5.6912025000000002E-15</v>
      </c>
      <c r="ADB93" s="44">
        <v>1.0333614E-14</v>
      </c>
      <c r="ADC93" s="44">
        <v>1.8505839E-14</v>
      </c>
      <c r="ADD93" s="44">
        <v>3.2744846999999999E-14</v>
      </c>
      <c r="ADE93" s="44">
        <v>5.7323856000000002E-14</v>
      </c>
      <c r="ADF93" s="44">
        <v>9.9387634000000003E-14</v>
      </c>
      <c r="ADG93" s="44">
        <v>1.7079891E-13</v>
      </c>
      <c r="ADH93" s="44">
        <v>2.9112159999999999E-13</v>
      </c>
      <c r="ADI93" s="44">
        <v>4.9241040000000005E-13</v>
      </c>
      <c r="ADJ93" s="44">
        <v>8.2685330000000004E-13</v>
      </c>
      <c r="ADK93" s="44">
        <v>1.378889E-12</v>
      </c>
      <c r="ADL93" s="44">
        <v>2.2843069999999999E-12</v>
      </c>
      <c r="ADM93" s="44">
        <v>3.7601567000000001E-12</v>
      </c>
      <c r="ADN93" s="44">
        <v>6.1512769999999999E-12</v>
      </c>
      <c r="ADO93" s="44">
        <v>1.0002221999999999E-11</v>
      </c>
      <c r="ADP93" s="44">
        <v>1.6167586E-11</v>
      </c>
      <c r="ADQ93" s="44">
        <v>2.5980041000000001E-11</v>
      </c>
      <c r="ADR93" s="44">
        <v>4.1504015999999997E-11</v>
      </c>
      <c r="ADS93" s="44">
        <v>6.5915030000000004E-11</v>
      </c>
      <c r="ADT93" s="44">
        <v>1.040608E-10</v>
      </c>
      <c r="ADU93" s="44">
        <v>1.6327965E-10</v>
      </c>
      <c r="ADV93" s="44">
        <v>2.5457591999999999E-10</v>
      </c>
      <c r="ADW93" s="44">
        <v>3.9426172999999999E-10</v>
      </c>
      <c r="ADX93" s="44">
        <v>6.0618099999999998E-10</v>
      </c>
      <c r="ADY93" s="44">
        <v>9.2459140000000004E-10</v>
      </c>
      <c r="ADZ93" s="44">
        <v>1.3976591E-9</v>
      </c>
      <c r="AEA93" s="44">
        <v>2.0909996000000002E-9</v>
      </c>
      <c r="AEB93" s="44">
        <v>3.0897904000000001E-9</v>
      </c>
      <c r="AEC93" s="44">
        <v>4.4961496999999999E-9</v>
      </c>
      <c r="AED93" s="44">
        <v>6.4135489999999997E-9</v>
      </c>
      <c r="AEE93" s="44">
        <v>8.8781129999999998E-9</v>
      </c>
      <c r="AEF93" s="44">
        <v>0</v>
      </c>
      <c r="AEG93" s="44">
        <v>8.4047050000000003E-18</v>
      </c>
      <c r="AEH93" s="44">
        <v>2.9880221999999998E-17</v>
      </c>
      <c r="AEI93" s="44">
        <v>7.6163480000000004E-17</v>
      </c>
      <c r="AEJ93" s="44">
        <v>1.7055563E-16</v>
      </c>
      <c r="AEK93" s="44">
        <v>3.5563514999999998E-16</v>
      </c>
      <c r="AEL93" s="44">
        <v>7.0835759999999998E-16</v>
      </c>
      <c r="AEM93" s="44">
        <v>1.3659078999999999E-15</v>
      </c>
      <c r="AEN93" s="44">
        <v>2.5700799000000002E-15</v>
      </c>
      <c r="AEO93" s="44">
        <v>4.7428240000000001E-15</v>
      </c>
      <c r="AEP93" s="44">
        <v>8.6135760000000006E-15</v>
      </c>
      <c r="AEQ93" s="44">
        <v>1.5432580999999999E-14</v>
      </c>
      <c r="AER93" s="44">
        <v>2.7326227999999999E-14</v>
      </c>
      <c r="AES93" s="44">
        <v>4.7884184999999998E-14</v>
      </c>
      <c r="AET93" s="44">
        <v>8.3123889999999997E-14</v>
      </c>
      <c r="AEU93" s="44">
        <v>1.4306484000000001E-13</v>
      </c>
      <c r="AEV93" s="44">
        <v>2.4428257000000002E-13</v>
      </c>
      <c r="AEW93" s="44">
        <v>4.140264E-13</v>
      </c>
      <c r="AEX93" s="44">
        <v>6.9681870000000001E-13</v>
      </c>
      <c r="AEY93" s="44">
        <v>1.1649655000000001E-12</v>
      </c>
      <c r="AEZ93" s="44">
        <v>1.93519E-12</v>
      </c>
      <c r="AFA93" s="44">
        <v>3.1947960000000002E-12</v>
      </c>
      <c r="AFB93" s="44">
        <v>5.2425343000000003E-12</v>
      </c>
      <c r="AFC93" s="44">
        <v>8.5520315000000003E-12</v>
      </c>
      <c r="AFD93" s="44">
        <v>1.3869453000000001E-11</v>
      </c>
      <c r="AFE93" s="44">
        <v>2.2362760999999998E-11</v>
      </c>
      <c r="AFF93" s="44">
        <v>3.5847710000000001E-11</v>
      </c>
      <c r="AFG93" s="44">
        <v>5.7126654000000001E-11</v>
      </c>
      <c r="AFH93" s="44">
        <v>9.0490610000000006E-11</v>
      </c>
      <c r="AFI93" s="44">
        <v>1.4245215999999999E-10</v>
      </c>
      <c r="AFJ93" s="44">
        <v>2.2279656999999999E-10</v>
      </c>
      <c r="AFK93" s="44">
        <v>3.4605746E-10</v>
      </c>
      <c r="AFL93" s="44">
        <v>5.3352320000000002E-10</v>
      </c>
      <c r="AFM93" s="44">
        <v>8.1583289999999996E-10</v>
      </c>
      <c r="AFN93" s="44">
        <v>1.2360407E-9</v>
      </c>
      <c r="AFO93" s="44">
        <v>1.8526879999999999E-9</v>
      </c>
      <c r="AFP93" s="44">
        <v>2.741606E-9</v>
      </c>
      <c r="AFQ93" s="44">
        <v>3.9932577E-9</v>
      </c>
      <c r="AFR93" s="44">
        <v>5.6983053999999997E-9</v>
      </c>
      <c r="AFS93" s="44">
        <v>7.8819849999999992E-9</v>
      </c>
      <c r="AFT93" s="43"/>
      <c r="AFU93" s="42">
        <f t="shared" si="118"/>
        <v>3.0131666999999998E-13</v>
      </c>
      <c r="AFV93" s="42">
        <f t="shared" si="118"/>
        <v>1.604404E-13</v>
      </c>
      <c r="AFW93" s="42">
        <f t="shared" si="118"/>
        <v>1.1376893999999999E-13</v>
      </c>
      <c r="AFX93" s="42">
        <f t="shared" si="118"/>
        <v>1.05334185E-13</v>
      </c>
      <c r="AFY93" s="42">
        <f t="shared" si="118"/>
        <v>7.2905115000000004E-14</v>
      </c>
      <c r="AFZ93" s="42">
        <f t="shared" si="118"/>
        <v>4.5167707000000001E-14</v>
      </c>
      <c r="AGA93" s="42">
        <f t="shared" si="118"/>
        <v>2.6854885000000001E-14</v>
      </c>
      <c r="AGB93" s="42">
        <f t="shared" si="118"/>
        <v>1.3649575E-14</v>
      </c>
      <c r="AGC93" s="42">
        <f t="shared" si="118"/>
        <v>8.4741550000000005E-15</v>
      </c>
      <c r="AGD93" s="42">
        <f t="shared" si="118"/>
        <v>3.6937866000000002E-15</v>
      </c>
      <c r="AGE93" s="42">
        <f t="shared" si="119"/>
        <v>1.0496926E-15</v>
      </c>
      <c r="AGF93" s="42">
        <f t="shared" si="119"/>
        <v>3.3590091999999998E-16</v>
      </c>
      <c r="AGG93" s="42">
        <f t="shared" si="119"/>
        <v>1.8919189E-16</v>
      </c>
      <c r="AGH93" s="42">
        <f t="shared" si="119"/>
        <v>1.3731783E-16</v>
      </c>
      <c r="AGI93" s="42">
        <f t="shared" si="119"/>
        <v>9.8933540000000003E-17</v>
      </c>
      <c r="AGJ93" s="42">
        <f t="shared" si="119"/>
        <v>5.6389800000000002E-17</v>
      </c>
      <c r="AGK93" s="42">
        <f t="shared" si="119"/>
        <v>2.4272669E-17</v>
      </c>
      <c r="AGL93" s="42">
        <f t="shared" si="119"/>
        <v>8.8959619999999996E-18</v>
      </c>
      <c r="AGM93" s="42">
        <f t="shared" si="119"/>
        <v>0</v>
      </c>
      <c r="AGN93" s="42">
        <f t="shared" si="119"/>
        <v>8.8781129999999998E-9</v>
      </c>
      <c r="AGO93" s="41">
        <f t="shared" si="103"/>
        <v>4.4394832530069053E-10</v>
      </c>
      <c r="AGP93" s="2"/>
      <c r="AGQ93" s="42">
        <f t="shared" si="120"/>
        <v>4.3282937000000001E-9</v>
      </c>
      <c r="AGR93" s="42">
        <f t="shared" si="120"/>
        <v>2.6400829999999998E-13</v>
      </c>
      <c r="AGS93" s="42">
        <f t="shared" si="120"/>
        <v>1.9232078000000001E-9</v>
      </c>
      <c r="AGT93" s="42">
        <f t="shared" si="120"/>
        <v>1.5847149E-13</v>
      </c>
      <c r="AGU93" s="42">
        <f t="shared" si="120"/>
        <v>1.1558519999999999E-9</v>
      </c>
      <c r="AGV93" s="42">
        <f t="shared" si="120"/>
        <v>1.7354449E-13</v>
      </c>
      <c r="AGW93" s="42">
        <f t="shared" si="120"/>
        <v>1.3688349E-9</v>
      </c>
      <c r="AGX93" s="42">
        <f t="shared" si="120"/>
        <v>2.7115078E-13</v>
      </c>
      <c r="AGY93" s="42">
        <f t="shared" si="120"/>
        <v>2.4277883999999999E-9</v>
      </c>
      <c r="AGZ93" s="42">
        <f t="shared" si="120"/>
        <v>4.4761510000000001E-13</v>
      </c>
      <c r="AHA93" s="42">
        <f t="shared" si="121"/>
        <v>4.2104212999999996E-9</v>
      </c>
      <c r="AHB93" s="42">
        <f t="shared" si="121"/>
        <v>5.313744E-13</v>
      </c>
      <c r="AHC93" s="42">
        <f t="shared" si="121"/>
        <v>4.7419110000000001E-9</v>
      </c>
      <c r="AHD93" s="42">
        <f t="shared" si="121"/>
        <v>5.3929376000000005E-13</v>
      </c>
      <c r="AHE93" s="42">
        <f t="shared" si="121"/>
        <v>4.1375450000000001E-9</v>
      </c>
      <c r="AHF93" s="42">
        <f t="shared" si="121"/>
        <v>7.3018809999999996E-13</v>
      </c>
      <c r="AHG93" s="42">
        <f t="shared" si="121"/>
        <v>5.3608007000000002E-9</v>
      </c>
      <c r="AHH93" s="42">
        <f t="shared" si="121"/>
        <v>8.2685330000000004E-13</v>
      </c>
      <c r="AHI93" s="42">
        <f t="shared" si="121"/>
        <v>6.4135489999999997E-9</v>
      </c>
      <c r="AHJ93" s="42">
        <f t="shared" si="121"/>
        <v>6.9681870000000001E-13</v>
      </c>
      <c r="AHK93" s="41">
        <f t="shared" si="104"/>
        <v>1.8036421559210002E-9</v>
      </c>
      <c r="AHL93" s="2"/>
      <c r="AHM93" s="42">
        <f t="shared" si="122"/>
        <v>5.6983053999999997E-9</v>
      </c>
      <c r="AHN93" s="42">
        <f t="shared" si="122"/>
        <v>5.6983053999999997E-9</v>
      </c>
      <c r="AHO93" s="42">
        <f t="shared" si="122"/>
        <v>5.6983053999999997E-9</v>
      </c>
      <c r="AHP93" s="42">
        <f t="shared" si="122"/>
        <v>5.6983053999999997E-9</v>
      </c>
      <c r="AHQ93" s="42">
        <f t="shared" si="122"/>
        <v>5.6983053999999997E-9</v>
      </c>
      <c r="AHR93" s="42">
        <f t="shared" si="122"/>
        <v>5.6983053999999997E-9</v>
      </c>
      <c r="AHS93" s="42">
        <f t="shared" si="122"/>
        <v>5.6983053999999997E-9</v>
      </c>
      <c r="AHT93" s="42">
        <f t="shared" si="122"/>
        <v>5.6983053999999997E-9</v>
      </c>
      <c r="AHU93" s="42">
        <f t="shared" si="122"/>
        <v>5.6983053999999997E-9</v>
      </c>
      <c r="AHV93" s="42">
        <f t="shared" si="122"/>
        <v>5.6983053999999997E-9</v>
      </c>
      <c r="AHW93" s="42">
        <f t="shared" si="123"/>
        <v>5.6983053999999997E-9</v>
      </c>
      <c r="AHX93" s="42">
        <f t="shared" si="123"/>
        <v>5.6983053999999997E-9</v>
      </c>
      <c r="AHY93" s="42">
        <f t="shared" si="123"/>
        <v>5.6983053999999997E-9</v>
      </c>
      <c r="AHZ93" s="42">
        <f t="shared" si="123"/>
        <v>5.6983053999999997E-9</v>
      </c>
      <c r="AIA93" s="42">
        <f t="shared" si="123"/>
        <v>5.6983053999999997E-9</v>
      </c>
      <c r="AIB93" s="42">
        <f t="shared" si="123"/>
        <v>5.6983053999999997E-9</v>
      </c>
      <c r="AIC93" s="42">
        <f t="shared" si="123"/>
        <v>5.6983053999999997E-9</v>
      </c>
      <c r="AID93" s="42">
        <f t="shared" si="123"/>
        <v>5.6983053999999997E-9</v>
      </c>
      <c r="AIE93" s="42">
        <f t="shared" si="123"/>
        <v>5.6983053999999997E-9</v>
      </c>
      <c r="AIF93" s="42">
        <f t="shared" si="123"/>
        <v>5.6983053999999997E-9</v>
      </c>
      <c r="AIG93" s="41">
        <f t="shared" si="105"/>
        <v>5.6983054000000014E-9</v>
      </c>
      <c r="AIH93" s="2"/>
      <c r="AII93" s="2"/>
      <c r="AIJ93" s="2"/>
      <c r="AIK93" s="2"/>
      <c r="AIL93" s="2"/>
      <c r="AIM93" s="2"/>
      <c r="AIN93" s="2"/>
      <c r="AIO93" s="2"/>
      <c r="AIP93" s="2"/>
      <c r="AIQ93" s="2"/>
      <c r="AIR93" s="2"/>
      <c r="AIS93" s="2"/>
      <c r="AIT93" s="2"/>
      <c r="AIU93" s="2"/>
      <c r="AIV93" s="2"/>
      <c r="AIW93" s="2"/>
      <c r="AIX93" s="2"/>
      <c r="AIY93" s="2"/>
      <c r="AIZ93" s="2"/>
      <c r="AJA93" s="2"/>
      <c r="AJB93" s="2"/>
      <c r="AJC93" s="2"/>
      <c r="AJD93" s="2"/>
      <c r="AJE93" s="2"/>
      <c r="AJF93" s="2"/>
      <c r="AJG93" s="2"/>
      <c r="AJH93" s="2"/>
      <c r="AJI93" s="2"/>
      <c r="AJJ93" s="2"/>
      <c r="AJK93" s="2"/>
      <c r="AJL93" s="2"/>
      <c r="AJM93" s="2"/>
      <c r="AJN93" s="2"/>
      <c r="AJO93" s="2"/>
      <c r="AJP93" s="2"/>
      <c r="AJQ93" s="2"/>
      <c r="AJR93" s="2"/>
      <c r="AJS93" s="2"/>
      <c r="AJT93" s="2"/>
      <c r="AJU93" s="2"/>
      <c r="AJV93" s="2"/>
      <c r="AJW93" s="2"/>
      <c r="AJX93" s="2"/>
      <c r="AJY93" s="2"/>
      <c r="AJZ93" s="2"/>
      <c r="AKA93" s="2"/>
      <c r="AKB93" s="2"/>
      <c r="AKC93" s="2"/>
      <c r="AKD93" s="2"/>
      <c r="AKE93" s="2"/>
      <c r="AKF93" s="2"/>
      <c r="AKG93" s="2"/>
      <c r="AKH93" s="2"/>
      <c r="AKI93" s="2"/>
      <c r="AKJ93" s="2"/>
      <c r="AKK93" s="2"/>
      <c r="AKL93" s="2"/>
      <c r="AKM93" s="2"/>
      <c r="AKN93" s="2"/>
      <c r="AKO93" s="2"/>
      <c r="AKP93" s="2"/>
      <c r="AKQ93" s="2"/>
      <c r="AKR93" s="2"/>
      <c r="AKS93" s="2"/>
      <c r="AKT93" s="2"/>
      <c r="AKU93" s="2"/>
    </row>
    <row r="94" spans="1:983" ht="1.5" customHeight="1" x14ac:dyDescent="0.25">
      <c r="A94" s="2"/>
      <c r="B94" s="69">
        <v>4.9315999999999999E-13</v>
      </c>
      <c r="C94" s="69">
        <v>8.9820999999999997E-13</v>
      </c>
      <c r="D94" s="2"/>
      <c r="E94" s="2"/>
      <c r="F94" s="2"/>
      <c r="G94" s="2"/>
      <c r="H94" s="2"/>
      <c r="I94" s="46">
        <v>8</v>
      </c>
      <c r="J94" s="45">
        <v>1</v>
      </c>
      <c r="K94" s="45">
        <v>1</v>
      </c>
      <c r="L94" s="45">
        <v>1</v>
      </c>
      <c r="M94" s="45">
        <v>1</v>
      </c>
      <c r="N94" s="45">
        <v>1</v>
      </c>
      <c r="O94" s="45">
        <v>1</v>
      </c>
      <c r="P94" s="45">
        <v>1</v>
      </c>
      <c r="Q94" s="45">
        <v>1</v>
      </c>
      <c r="R94" s="45">
        <v>1</v>
      </c>
      <c r="S94" s="45">
        <v>1</v>
      </c>
      <c r="T94" s="45">
        <v>1</v>
      </c>
      <c r="U94" s="45">
        <v>1</v>
      </c>
      <c r="V94" s="45">
        <v>1</v>
      </c>
      <c r="W94" s="45">
        <v>1</v>
      </c>
      <c r="X94" s="45">
        <v>1</v>
      </c>
      <c r="Y94" s="45">
        <v>1</v>
      </c>
      <c r="Z94" s="45">
        <v>1</v>
      </c>
      <c r="AA94" s="45">
        <v>1</v>
      </c>
      <c r="AB94" s="45">
        <v>1</v>
      </c>
      <c r="AC94" s="45">
        <v>1</v>
      </c>
      <c r="AD94" s="45">
        <v>1</v>
      </c>
      <c r="AE94" s="45">
        <v>1</v>
      </c>
      <c r="AF94" s="45">
        <v>1</v>
      </c>
      <c r="AG94" s="45">
        <v>1</v>
      </c>
      <c r="AH94" s="45">
        <v>1</v>
      </c>
      <c r="AI94" s="45">
        <v>1</v>
      </c>
      <c r="AJ94" s="45">
        <v>1</v>
      </c>
      <c r="AK94" s="45">
        <v>1</v>
      </c>
      <c r="AL94" s="45">
        <v>1</v>
      </c>
      <c r="AM94" s="45">
        <v>1</v>
      </c>
      <c r="AN94" s="45">
        <v>1</v>
      </c>
      <c r="AO94" s="45">
        <v>1</v>
      </c>
      <c r="AP94" s="45">
        <v>1</v>
      </c>
      <c r="AQ94" s="45">
        <v>1</v>
      </c>
      <c r="AR94" s="45">
        <v>1</v>
      </c>
      <c r="AS94" s="45">
        <v>1</v>
      </c>
      <c r="AT94" s="45">
        <v>1</v>
      </c>
      <c r="AU94" s="45">
        <v>1</v>
      </c>
      <c r="AV94" s="45">
        <v>1</v>
      </c>
      <c r="AW94" s="45">
        <v>1</v>
      </c>
      <c r="AX94" s="2"/>
      <c r="AY94" s="19">
        <v>86</v>
      </c>
      <c r="AZ94" s="44">
        <v>0</v>
      </c>
      <c r="BA94" s="44">
        <v>2.3847927000000001E-18</v>
      </c>
      <c r="BB94" s="44">
        <v>8.4424850000000007E-18</v>
      </c>
      <c r="BC94" s="44">
        <v>2.1466159999999999E-17</v>
      </c>
      <c r="BD94" s="44">
        <v>4.7989992000000002E-17</v>
      </c>
      <c r="BE94" s="44">
        <v>9.9945765E-17</v>
      </c>
      <c r="BF94" s="44">
        <v>1.9889776E-16</v>
      </c>
      <c r="BG94" s="44">
        <v>3.83295E-16</v>
      </c>
      <c r="BH94" s="44">
        <v>7.2093219999999996E-16</v>
      </c>
      <c r="BI94" s="44">
        <v>1.3301367999999999E-15</v>
      </c>
      <c r="BJ94" s="44">
        <v>2.4155528999999998E-15</v>
      </c>
      <c r="BK94" s="44">
        <v>4.3281729999999997E-15</v>
      </c>
      <c r="BL94" s="44">
        <v>7.6652469999999994E-15</v>
      </c>
      <c r="BM94" s="44">
        <v>1.343558E-14</v>
      </c>
      <c r="BN94" s="44">
        <v>2.3331217999999998E-14</v>
      </c>
      <c r="BO94" s="44">
        <v>4.0171133999999999E-14</v>
      </c>
      <c r="BP94" s="44">
        <v>6.8621480000000001E-14</v>
      </c>
      <c r="BQ94" s="44">
        <v>1.1635740000000001E-13</v>
      </c>
      <c r="BR94" s="44">
        <v>1.9592569000000001E-13</v>
      </c>
      <c r="BS94" s="44">
        <v>3.2771384999999997E-13</v>
      </c>
      <c r="BT94" s="44">
        <v>5.4465090000000002E-13</v>
      </c>
      <c r="BU94" s="44">
        <v>8.9960477000000001E-13</v>
      </c>
      <c r="BV94" s="44">
        <v>1.4769492E-12</v>
      </c>
      <c r="BW94" s="44">
        <v>2.4105180000000002E-12</v>
      </c>
      <c r="BX94" s="44">
        <v>3.911283E-12</v>
      </c>
      <c r="BY94" s="44">
        <v>6.3096729999999998E-12</v>
      </c>
      <c r="BZ94" s="44">
        <v>1.0119741999999999E-11</v>
      </c>
      <c r="CA94" s="44">
        <v>1.6135470000000001E-11</v>
      </c>
      <c r="CB94" s="44">
        <v>2.5573626999999999E-11</v>
      </c>
      <c r="CC94" s="44">
        <v>4.0282811999999997E-11</v>
      </c>
      <c r="CD94" s="44">
        <v>6.3043765000000005E-11</v>
      </c>
      <c r="CE94" s="44">
        <v>9.7992183999999996E-11</v>
      </c>
      <c r="CF94" s="44">
        <v>1.5119693E-10</v>
      </c>
      <c r="CG94" s="44">
        <v>2.3141131999999999E-10</v>
      </c>
      <c r="CH94" s="44">
        <v>3.5097703000000002E-10</v>
      </c>
      <c r="CI94" s="44">
        <v>5.2675610000000005E-10</v>
      </c>
      <c r="CJ94" s="44">
        <v>7.8074397000000004E-10</v>
      </c>
      <c r="CK94" s="44">
        <v>1.1395209000000001E-9</v>
      </c>
      <c r="CL94" s="44">
        <v>1.6304700000000001E-9</v>
      </c>
      <c r="CM94" s="44">
        <v>2.2641504E-9</v>
      </c>
      <c r="CN94" s="44">
        <v>0</v>
      </c>
      <c r="CO94" s="44">
        <v>2.2243573000000002E-18</v>
      </c>
      <c r="CP94" s="44">
        <v>7.8571249999999997E-18</v>
      </c>
      <c r="CQ94" s="44">
        <v>1.9941806E-17</v>
      </c>
      <c r="CR94" s="44">
        <v>4.4502912999999999E-17</v>
      </c>
      <c r="CS94" s="44">
        <v>9.2503786999999998E-17</v>
      </c>
      <c r="CT94" s="44">
        <v>1.8370119999999999E-16</v>
      </c>
      <c r="CU94" s="44">
        <v>3.532181E-16</v>
      </c>
      <c r="CV94" s="44">
        <v>6.6277622999999998E-16</v>
      </c>
      <c r="CW94" s="44">
        <v>1.2197467E-15</v>
      </c>
      <c r="CX94" s="44">
        <v>2.2092342999999998E-15</v>
      </c>
      <c r="CY94" s="44">
        <v>3.9476469999999999E-15</v>
      </c>
      <c r="CZ94" s="44">
        <v>6.9715203000000001E-15</v>
      </c>
      <c r="DA94" s="44">
        <v>1.2183978E-14</v>
      </c>
      <c r="DB94" s="44">
        <v>2.1094568E-14</v>
      </c>
      <c r="DC94" s="44">
        <v>3.6209622000000003E-14</v>
      </c>
      <c r="DD94" s="44">
        <v>6.1663579999999998E-14</v>
      </c>
      <c r="DE94" s="44">
        <v>1.0423458E-13</v>
      </c>
      <c r="DF94" s="44">
        <v>1.7496699000000001E-13</v>
      </c>
      <c r="DG94" s="44">
        <v>2.9174964000000001E-13</v>
      </c>
      <c r="DH94" s="44">
        <v>4.8338726000000004E-13</v>
      </c>
      <c r="DI94" s="44">
        <v>7.9599090000000004E-13</v>
      </c>
      <c r="DJ94" s="44">
        <v>1.3029452999999999E-12</v>
      </c>
      <c r="DK94" s="44">
        <v>2.1203513999999999E-12</v>
      </c>
      <c r="DL94" s="44">
        <v>3.4307830000000002E-12</v>
      </c>
      <c r="DM94" s="44">
        <v>5.5195535999999999E-12</v>
      </c>
      <c r="DN94" s="44">
        <v>8.8296420000000003E-12</v>
      </c>
      <c r="DO94" s="44">
        <v>1.4044032999999999E-11</v>
      </c>
      <c r="DP94" s="44">
        <v>2.2207805E-11</v>
      </c>
      <c r="DQ94" s="44">
        <v>3.4906780000000001E-11</v>
      </c>
      <c r="DR94" s="44">
        <v>5.4524354000000002E-11</v>
      </c>
      <c r="DS94" s="44">
        <v>8.4601339999999995E-11</v>
      </c>
      <c r="DT94" s="44">
        <v>1.3032491999999999E-10</v>
      </c>
      <c r="DU94" s="44">
        <v>1.9916443E-10</v>
      </c>
      <c r="DV94" s="44">
        <v>3.0163408E-10</v>
      </c>
      <c r="DW94" s="44">
        <v>4.5207632E-10</v>
      </c>
      <c r="DX94" s="44">
        <v>6.6913935999999997E-10</v>
      </c>
      <c r="DY94" s="44">
        <v>9.7520370000000005E-10</v>
      </c>
      <c r="DZ94" s="44">
        <v>1.3930345000000001E-9</v>
      </c>
      <c r="EA94" s="44">
        <v>1.9305920999999999E-9</v>
      </c>
      <c r="EB94" s="44">
        <v>0</v>
      </c>
      <c r="EC94" s="44">
        <v>2.6744695000000002E-18</v>
      </c>
      <c r="ED94" s="44">
        <v>9.4783370000000003E-18</v>
      </c>
      <c r="EE94" s="44">
        <v>2.4098941E-17</v>
      </c>
      <c r="EF94" s="44">
        <v>5.3837440000000002E-17</v>
      </c>
      <c r="EG94" s="44">
        <v>1.120015E-16</v>
      </c>
      <c r="EH94" s="44">
        <v>2.2259676E-16</v>
      </c>
      <c r="EI94" s="44">
        <v>4.2836179999999999E-16</v>
      </c>
      <c r="EJ94" s="44">
        <v>8.0462455000000002E-16</v>
      </c>
      <c r="EK94" s="44">
        <v>1.4810623E-15</v>
      </c>
      <c r="EL94" s="44">
        <v>2.6811655000000002E-15</v>
      </c>
      <c r="EM94" s="44">
        <v>4.7858408000000003E-15</v>
      </c>
      <c r="EN94" s="44">
        <v>8.4391660000000002E-15</v>
      </c>
      <c r="EO94" s="44">
        <v>1.4722027E-14</v>
      </c>
      <c r="EP94" s="44">
        <v>2.5435542000000001E-14</v>
      </c>
      <c r="EQ94" s="44">
        <v>4.3560735999999999E-14</v>
      </c>
      <c r="ER94" s="44">
        <v>7.3999665000000004E-14</v>
      </c>
      <c r="ES94" s="44">
        <v>1.2476256999999999E-13</v>
      </c>
      <c r="ET94" s="44">
        <v>2.0885823000000001E-13</v>
      </c>
      <c r="EU94" s="44">
        <v>3.4728589999999998E-13</v>
      </c>
      <c r="EV94" s="44">
        <v>5.7373790000000004E-13</v>
      </c>
      <c r="EW94" s="44">
        <v>9.4194510000000004E-13</v>
      </c>
      <c r="EX94" s="44">
        <v>1.5370620000000001E-12</v>
      </c>
      <c r="EY94" s="44">
        <v>2.4931788000000002E-12</v>
      </c>
      <c r="EZ94" s="44">
        <v>4.0200229999999998E-12</v>
      </c>
      <c r="FA94" s="44">
        <v>6.4431585000000001E-12</v>
      </c>
      <c r="FB94" s="44">
        <v>1.0275416000000001E-11</v>
      </c>
      <c r="FC94" s="44">
        <v>1.6303740999999999E-11</v>
      </c>
      <c r="FD94" s="44">
        <v>2.5732861999999999E-11</v>
      </c>
      <c r="FE94" s="44">
        <v>4.0392160000000002E-11</v>
      </c>
      <c r="FF94" s="44">
        <v>6.3033079999999995E-11</v>
      </c>
      <c r="FG94" s="44">
        <v>9.7746999999999999E-11</v>
      </c>
      <c r="FH94" s="44">
        <v>1.5052837999999999E-10</v>
      </c>
      <c r="FI94" s="44">
        <v>2.3001138000000001E-10</v>
      </c>
      <c r="FJ94" s="44">
        <v>3.4835368E-10</v>
      </c>
      <c r="FK94" s="44">
        <v>5.2211885E-10</v>
      </c>
      <c r="FL94" s="44">
        <v>7.728105E-10</v>
      </c>
      <c r="FM94" s="44">
        <v>1.1261713000000001E-9</v>
      </c>
      <c r="FN94" s="44">
        <v>1.6082292000000001E-9</v>
      </c>
      <c r="FO94" s="44">
        <v>2.2269066999999999E-9</v>
      </c>
      <c r="FP94" s="44">
        <v>0</v>
      </c>
      <c r="FQ94" s="44">
        <v>4.2397146000000001E-18</v>
      </c>
      <c r="FR94" s="44">
        <v>1.509602E-17</v>
      </c>
      <c r="FS94" s="44">
        <v>3.8488644E-17</v>
      </c>
      <c r="FT94" s="44">
        <v>8.6093349999999998E-17</v>
      </c>
      <c r="FU94" s="44">
        <v>1.7914952E-16</v>
      </c>
      <c r="FV94" s="44">
        <v>3.5577845000000002E-16</v>
      </c>
      <c r="FW94" s="44">
        <v>6.8342545999999997E-16</v>
      </c>
      <c r="FX94" s="44">
        <v>1.2799208E-15</v>
      </c>
      <c r="FY94" s="44">
        <v>2.3507445E-15</v>
      </c>
      <c r="FZ94" s="44">
        <v>4.2484183E-15</v>
      </c>
      <c r="GA94" s="44">
        <v>7.573494E-15</v>
      </c>
      <c r="GB94" s="44">
        <v>1.3341100000000001E-14</v>
      </c>
      <c r="GC94" s="44">
        <v>2.3254449999999999E-14</v>
      </c>
      <c r="GD94" s="44">
        <v>4.0151374000000003E-14</v>
      </c>
      <c r="GE94" s="44">
        <v>6.8729000000000004E-14</v>
      </c>
      <c r="GF94" s="44">
        <v>1.1671302E-13</v>
      </c>
      <c r="GG94" s="44">
        <v>1.9673282000000001E-13</v>
      </c>
      <c r="GH94" s="44">
        <v>3.2931279999999999E-13</v>
      </c>
      <c r="GI94" s="44">
        <v>5.476159E-13</v>
      </c>
      <c r="GJ94" s="44">
        <v>9.0492375999999997E-13</v>
      </c>
      <c r="GK94" s="44">
        <v>1.4863632E-12</v>
      </c>
      <c r="GL94" s="44">
        <v>2.4271793000000002E-12</v>
      </c>
      <c r="GM94" s="44">
        <v>3.9410369999999998E-12</v>
      </c>
      <c r="GN94" s="44">
        <v>6.3635615999999997E-12</v>
      </c>
      <c r="GO94" s="44">
        <v>1.0218963999999999E-11</v>
      </c>
      <c r="GP94" s="44">
        <v>1.6309264999999999E-11</v>
      </c>
      <c r="GQ94" s="44">
        <v>2.5866941999999999E-11</v>
      </c>
      <c r="GR94" s="44">
        <v>4.0794050000000001E-11</v>
      </c>
      <c r="GS94" s="44">
        <v>6.3991485999999995E-11</v>
      </c>
      <c r="GT94" s="44">
        <v>9.9806253999999998E-11</v>
      </c>
      <c r="GU94" s="44">
        <v>1.5469756000000001E-10</v>
      </c>
      <c r="GV94" s="44">
        <v>2.3814379999999999E-10</v>
      </c>
      <c r="GW94" s="44">
        <v>3.6381280000000002E-10</v>
      </c>
      <c r="GX94" s="44">
        <v>5.5093874000000003E-10</v>
      </c>
      <c r="GY94" s="44">
        <v>8.2573787000000001E-10</v>
      </c>
      <c r="GZ94" s="44">
        <v>1.2222684000000001E-9</v>
      </c>
      <c r="HA94" s="44">
        <v>1.7814286999999999E-9</v>
      </c>
      <c r="HB94" s="44">
        <v>2.5449090000000002E-9</v>
      </c>
      <c r="HC94" s="44">
        <v>3.5260511999999998E-9</v>
      </c>
      <c r="HD94" s="44">
        <v>0</v>
      </c>
      <c r="HE94" s="44">
        <v>4.7322803999999997E-18</v>
      </c>
      <c r="HF94" s="44">
        <v>1.6812850999999999E-17</v>
      </c>
      <c r="HG94" s="44">
        <v>4.2901784999999997E-17</v>
      </c>
      <c r="HH94" s="44">
        <v>9.616941E-17</v>
      </c>
      <c r="HI94" s="44">
        <v>2.0075861000000001E-16</v>
      </c>
      <c r="HJ94" s="44">
        <v>4.0040479999999998E-16</v>
      </c>
      <c r="HK94" s="44">
        <v>7.7326214999999997E-16</v>
      </c>
      <c r="HL94" s="44">
        <v>1.4574241E-15</v>
      </c>
      <c r="HM94" s="44">
        <v>2.6944353000000001E-15</v>
      </c>
      <c r="HN94" s="44">
        <v>4.9029154999999996E-15</v>
      </c>
      <c r="HO94" s="44">
        <v>8.8021690000000002E-15</v>
      </c>
      <c r="HP94" s="44">
        <v>1.561818E-14</v>
      </c>
      <c r="HQ94" s="44">
        <v>2.7424828E-14</v>
      </c>
      <c r="HR94" s="44">
        <v>4.7705135999999998E-14</v>
      </c>
      <c r="HS94" s="44">
        <v>8.2268619999999995E-14</v>
      </c>
      <c r="HT94" s="44">
        <v>1.4074060000000001E-13</v>
      </c>
      <c r="HU94" s="44">
        <v>2.3896586E-13</v>
      </c>
      <c r="HV94" s="44">
        <v>4.0286222999999998E-13</v>
      </c>
      <c r="HW94" s="44">
        <v>6.7455985000000002E-13</v>
      </c>
      <c r="HX94" s="44">
        <v>1.1221195E-12</v>
      </c>
      <c r="HY94" s="44">
        <v>1.8548145E-12</v>
      </c>
      <c r="HZ94" s="44">
        <v>3.0469978000000002E-12</v>
      </c>
      <c r="IA94" s="44">
        <v>4.9751096999999996E-12</v>
      </c>
      <c r="IB94" s="44">
        <v>8.0746165000000002E-12</v>
      </c>
      <c r="IC94" s="44">
        <v>1.3026912E-11</v>
      </c>
      <c r="ID94" s="44">
        <v>2.0890694999999999E-11</v>
      </c>
      <c r="IE94" s="44">
        <v>3.3298550000000001E-11</v>
      </c>
      <c r="IF94" s="44">
        <v>5.274773E-11</v>
      </c>
      <c r="IG94" s="44">
        <v>8.2992785999999995E-11</v>
      </c>
      <c r="IH94" s="44">
        <v>1.2974974999999999E-10</v>
      </c>
      <c r="II94" s="44">
        <v>2.0148356999999999E-10</v>
      </c>
      <c r="IJ94" s="44">
        <v>3.1059447000000002E-10</v>
      </c>
      <c r="IK94" s="44">
        <v>4.7492304999999999E-10</v>
      </c>
      <c r="IL94" s="44">
        <v>7.1957750000000004E-10</v>
      </c>
      <c r="IM94" s="44">
        <v>1.078789E-9</v>
      </c>
      <c r="IN94" s="44">
        <v>1.5970432999999999E-9</v>
      </c>
      <c r="IO94" s="44">
        <v>2.3276809999999999E-9</v>
      </c>
      <c r="IP94" s="44">
        <v>3.3247007000000001E-9</v>
      </c>
      <c r="IQ94" s="44">
        <v>4.6068086999999997E-9</v>
      </c>
      <c r="IR94" s="44">
        <v>0</v>
      </c>
      <c r="IS94" s="44">
        <v>4.9940426000000002E-18</v>
      </c>
      <c r="IT94" s="44">
        <v>1.7738744E-17</v>
      </c>
      <c r="IU94" s="44">
        <v>4.5187730000000003E-17</v>
      </c>
      <c r="IV94" s="44">
        <v>1.0126879E-16</v>
      </c>
      <c r="IW94" s="44">
        <v>2.1150705E-16</v>
      </c>
      <c r="IX94" s="44">
        <v>4.2231104000000001E-16</v>
      </c>
      <c r="IY94" s="44">
        <v>8.1692499999999996E-16</v>
      </c>
      <c r="IZ94" s="44">
        <v>1.5430957999999999E-15</v>
      </c>
      <c r="JA94" s="44">
        <v>2.8606145000000001E-15</v>
      </c>
      <c r="JB94" s="44">
        <v>5.2224600000000001E-15</v>
      </c>
      <c r="JC94" s="44">
        <v>9.4124269999999995E-15</v>
      </c>
      <c r="JD94" s="44">
        <v>1.6777625000000001E-14</v>
      </c>
      <c r="JE94" s="44">
        <v>2.9586762999999999E-14</v>
      </c>
      <c r="JF94" s="44">
        <v>5.1673209999999999E-14</v>
      </c>
      <c r="JG94" s="44">
        <v>8.9453640000000001E-14</v>
      </c>
      <c r="JH94" s="44">
        <v>1.535962E-13</v>
      </c>
      <c r="JI94" s="44">
        <v>2.6172112000000002E-13</v>
      </c>
      <c r="JJ94" s="44">
        <v>4.4274441999999998E-13</v>
      </c>
      <c r="JK94" s="44">
        <v>7.4382050000000004E-13</v>
      </c>
      <c r="JL94" s="44">
        <v>1.2413645999999999E-12</v>
      </c>
      <c r="JM94" s="44">
        <v>2.0584393999999999E-12</v>
      </c>
      <c r="JN94" s="44">
        <v>3.3919897999999999E-12</v>
      </c>
      <c r="JO94" s="44">
        <v>5.5552065000000001E-12</v>
      </c>
      <c r="JP94" s="44">
        <v>9.0429149999999995E-12</v>
      </c>
      <c r="JQ94" s="44">
        <v>1.4631693E-11</v>
      </c>
      <c r="JR94" s="44">
        <v>2.3531779000000001E-11</v>
      </c>
      <c r="JS94" s="44">
        <v>3.7615206E-11</v>
      </c>
      <c r="JT94" s="44">
        <v>5.9754370000000003E-11</v>
      </c>
      <c r="JU94" s="44">
        <v>9.4318210000000004E-11</v>
      </c>
      <c r="JV94" s="44">
        <v>1.4778196999999999E-10</v>
      </c>
      <c r="JW94" s="44">
        <v>2.2993574000000001E-10</v>
      </c>
      <c r="JX94" s="44">
        <v>3.5508937E-10</v>
      </c>
      <c r="JY94" s="44">
        <v>5.4388277000000002E-10</v>
      </c>
      <c r="JZ94" s="44">
        <v>8.2538149999999996E-10</v>
      </c>
      <c r="KA94" s="44">
        <v>1.2392085E-9</v>
      </c>
      <c r="KB94" s="44">
        <v>1.8368199E-9</v>
      </c>
      <c r="KC94" s="44">
        <v>2.6798230000000001E-9</v>
      </c>
      <c r="KD94" s="44">
        <v>3.8304230000000002E-9</v>
      </c>
      <c r="KE94" s="44">
        <v>5.3092565999999997E-9</v>
      </c>
      <c r="KF94" s="44">
        <v>0</v>
      </c>
      <c r="KG94" s="44">
        <v>5.3587811999999996E-18</v>
      </c>
      <c r="KH94" s="44">
        <v>1.9047726E-17</v>
      </c>
      <c r="KI94" s="44">
        <v>4.8570430000000002E-17</v>
      </c>
      <c r="KJ94" s="44">
        <v>1.0884639000000001E-16</v>
      </c>
      <c r="KK94" s="44">
        <v>2.2718484999999999E-16</v>
      </c>
      <c r="KL94" s="44">
        <v>4.5303520000000004E-16</v>
      </c>
      <c r="KM94" s="44">
        <v>8.7471099999999999E-16</v>
      </c>
      <c r="KN94" s="44">
        <v>1.6480937E-15</v>
      </c>
      <c r="KO94" s="44">
        <v>3.0452983999999999E-15</v>
      </c>
      <c r="KP94" s="44">
        <v>5.5365849999999996E-15</v>
      </c>
      <c r="KQ94" s="44">
        <v>9.9272409999999998E-15</v>
      </c>
      <c r="KR94" s="44">
        <v>1.7583914000000001E-14</v>
      </c>
      <c r="KS94" s="44">
        <v>3.0837870000000003E-14</v>
      </c>
      <c r="KT94" s="44">
        <v>5.3597890000000001E-14</v>
      </c>
      <c r="KU94" s="44">
        <v>9.2389976000000002E-14</v>
      </c>
      <c r="KV94" s="44">
        <v>1.5804162000000001E-13</v>
      </c>
      <c r="KW94" s="44">
        <v>2.6840748000000001E-13</v>
      </c>
      <c r="KX94" s="44">
        <v>4.5275396000000001E-13</v>
      </c>
      <c r="KY94" s="44">
        <v>7.5877160000000002E-13</v>
      </c>
      <c r="KZ94" s="44">
        <v>1.2637229999999999E-12</v>
      </c>
      <c r="LA94" s="44">
        <v>2.0921106E-12</v>
      </c>
      <c r="LB94" s="44">
        <v>3.443269E-12</v>
      </c>
      <c r="LC94" s="44">
        <v>5.6345949999999998E-12</v>
      </c>
      <c r="LD94" s="44">
        <v>9.1684479999999998E-12</v>
      </c>
      <c r="LE94" s="44">
        <v>1.4835098000000001E-11</v>
      </c>
      <c r="LF94" s="44">
        <v>2.3869849000000001E-11</v>
      </c>
      <c r="LG94" s="44">
        <v>3.8190742000000001E-11</v>
      </c>
      <c r="LH94" s="44">
        <v>6.0754394999999994E-11</v>
      </c>
      <c r="LI94" s="44">
        <v>9.6084085000000005E-11</v>
      </c>
      <c r="LJ94" s="44">
        <v>1.5103715999999999E-10</v>
      </c>
      <c r="LK94" s="44">
        <v>2.3570249999999999E-10</v>
      </c>
      <c r="LL94" s="44">
        <v>3.6497562999999999E-10</v>
      </c>
      <c r="LM94" s="44">
        <v>5.6035165000000004E-10</v>
      </c>
      <c r="LN94" s="44">
        <v>8.5214840000000001E-10</v>
      </c>
      <c r="LO94" s="44">
        <v>1.2817502999999999E-9</v>
      </c>
      <c r="LP94" s="44">
        <v>1.9029387E-9</v>
      </c>
      <c r="LQ94" s="44">
        <v>2.7801002E-9</v>
      </c>
      <c r="LR94" s="44">
        <v>3.9779879999999996E-9</v>
      </c>
      <c r="LS94" s="44">
        <v>5.5161799999999999E-9</v>
      </c>
      <c r="LT94" s="44">
        <v>0</v>
      </c>
      <c r="LU94" s="44">
        <v>4.7239697E-18</v>
      </c>
      <c r="LV94" s="44">
        <v>1.6755378999999999E-17</v>
      </c>
      <c r="LW94" s="44">
        <v>4.2650646999999997E-17</v>
      </c>
      <c r="LX94" s="44">
        <v>9.5562700000000001E-17</v>
      </c>
      <c r="LY94" s="44">
        <v>1.9964277999999999E-16</v>
      </c>
      <c r="LZ94" s="44">
        <v>3.9884875999999999E-16</v>
      </c>
      <c r="MA94" s="44">
        <v>7.7216569999999997E-16</v>
      </c>
      <c r="MB94" s="44">
        <v>1.4600236999999999E-15</v>
      </c>
      <c r="MC94" s="44">
        <v>2.7097607E-15</v>
      </c>
      <c r="MD94" s="44">
        <v>4.9532711999999999E-15</v>
      </c>
      <c r="ME94" s="44">
        <v>8.9385640000000007E-15</v>
      </c>
      <c r="MF94" s="44">
        <v>1.5951252999999999E-14</v>
      </c>
      <c r="MG94" s="44">
        <v>2.8185279999999999E-14</v>
      </c>
      <c r="MH94" s="44">
        <v>4.9359060000000003E-14</v>
      </c>
      <c r="MI94" s="44">
        <v>8.5731900000000003E-14</v>
      </c>
      <c r="MJ94" s="44">
        <v>1.4777554E-13</v>
      </c>
      <c r="MK94" s="44">
        <v>2.5289662999999998E-13</v>
      </c>
      <c r="ML94" s="44">
        <v>4.2985412E-13</v>
      </c>
      <c r="MM94" s="44">
        <v>7.258754E-13</v>
      </c>
      <c r="MN94" s="44">
        <v>1.2180565E-12</v>
      </c>
      <c r="MO94" s="44">
        <v>2.0315407E-12</v>
      </c>
      <c r="MP94" s="44">
        <v>3.3651712000000002E-12</v>
      </c>
      <c r="MQ94" s="44">
        <v>5.5372894000000002E-12</v>
      </c>
      <c r="MR94" s="44">
        <v>9.0523749999999998E-12</v>
      </c>
      <c r="MS94" s="44">
        <v>1.4704332000000001E-11</v>
      </c>
      <c r="MT94" s="44">
        <v>2.3733548000000001E-11</v>
      </c>
      <c r="MU94" s="44">
        <v>3.8063323000000001E-11</v>
      </c>
      <c r="MV94" s="44">
        <v>6.0651636000000006E-11</v>
      </c>
      <c r="MW94" s="44">
        <v>9.6007129999999997E-11</v>
      </c>
      <c r="MX94" s="44">
        <v>1.5093288999999999E-10</v>
      </c>
      <c r="MY94" s="44">
        <v>2.3556581999999999E-10</v>
      </c>
      <c r="MZ94" s="44">
        <v>3.6478867000000001E-10</v>
      </c>
      <c r="NA94" s="44">
        <v>5.6008259999999999E-10</v>
      </c>
      <c r="NB94" s="44">
        <v>8.5170500000000001E-10</v>
      </c>
      <c r="NC94" s="44">
        <v>1.2808987E-9</v>
      </c>
      <c r="ND94" s="44">
        <v>1.9012263000000001E-9</v>
      </c>
      <c r="NE94" s="44">
        <v>2.7767129000000001E-9</v>
      </c>
      <c r="NF94" s="44">
        <v>3.9716855999999998E-9</v>
      </c>
      <c r="NG94" s="44">
        <v>5.5051819999999996E-9</v>
      </c>
      <c r="NH94" s="44">
        <v>0</v>
      </c>
      <c r="NI94" s="44">
        <v>5.2894713999999999E-18</v>
      </c>
      <c r="NJ94" s="44">
        <v>1.8829974E-17</v>
      </c>
      <c r="NK94" s="44">
        <v>4.8112139999999997E-17</v>
      </c>
      <c r="NL94" s="44">
        <v>1.0796626E-16</v>
      </c>
      <c r="NM94" s="44">
        <v>2.2561164999999998E-16</v>
      </c>
      <c r="NN94" s="44">
        <v>4.5041599999999996E-16</v>
      </c>
      <c r="NO94" s="44">
        <v>8.7073170000000004E-16</v>
      </c>
      <c r="NP94" s="44">
        <v>1.6429097999999999E-15</v>
      </c>
      <c r="NQ94" s="44">
        <v>3.0408769E-15</v>
      </c>
      <c r="NR94" s="44">
        <v>5.5401639999999998E-15</v>
      </c>
      <c r="NS94" s="44">
        <v>9.9592869999999999E-15</v>
      </c>
      <c r="NT94" s="44">
        <v>1.7696206000000001E-14</v>
      </c>
      <c r="NU94" s="44">
        <v>3.1120735999999998E-14</v>
      </c>
      <c r="NV94" s="44">
        <v>5.4221750000000002E-14</v>
      </c>
      <c r="NW94" s="44">
        <v>9.3667545999999994E-14</v>
      </c>
      <c r="NX94" s="44">
        <v>1.6053162000000001E-13</v>
      </c>
      <c r="NY94" s="44">
        <v>2.7308339999999998E-13</v>
      </c>
      <c r="NZ94" s="44">
        <v>4.6127083000000003E-13</v>
      </c>
      <c r="OA94" s="44">
        <v>7.7387300000000003E-13</v>
      </c>
      <c r="OB94" s="44">
        <v>1.2898301E-12</v>
      </c>
      <c r="OC94" s="44">
        <v>2.1360342000000001E-12</v>
      </c>
      <c r="OD94" s="44">
        <v>3.5182334E-12</v>
      </c>
      <c r="OE94" s="44">
        <v>5.7634154000000003E-12</v>
      </c>
      <c r="OF94" s="44">
        <v>9.3919950000000007E-12</v>
      </c>
      <c r="OG94" s="44">
        <v>1.5221886E-11</v>
      </c>
      <c r="OH94" s="44">
        <v>2.4517450000000001E-11</v>
      </c>
      <c r="OI94" s="44">
        <v>3.9241874000000001E-11</v>
      </c>
      <c r="OJ94" s="44">
        <v>6.2408520000000006E-11</v>
      </c>
      <c r="OK94" s="44">
        <v>9.8600329999999997E-11</v>
      </c>
      <c r="OL94" s="44">
        <v>1.5471484E-10</v>
      </c>
      <c r="OM94" s="44">
        <v>2.4101676E-10</v>
      </c>
      <c r="ON94" s="44">
        <v>3.7257472000000002E-10</v>
      </c>
      <c r="OO94" s="44">
        <v>5.7110344000000004E-10</v>
      </c>
      <c r="OP94" s="44">
        <v>8.6722740000000001E-10</v>
      </c>
      <c r="OQ94" s="44">
        <v>1.3027903999999999E-9</v>
      </c>
      <c r="OR94" s="44">
        <v>1.9322149999999998E-9</v>
      </c>
      <c r="OS94" s="44">
        <v>2.8208247E-9</v>
      </c>
      <c r="OT94" s="44">
        <v>4.0348990000000003E-9</v>
      </c>
      <c r="OU94" s="44">
        <v>5.5980721999999998E-9</v>
      </c>
      <c r="OV94" s="44">
        <v>0</v>
      </c>
      <c r="OW94" s="44">
        <v>4.2741740000000003E-18</v>
      </c>
      <c r="OX94" s="44">
        <v>1.5207514000000001E-17</v>
      </c>
      <c r="OY94" s="44">
        <v>3.8744979999999999E-17</v>
      </c>
      <c r="OZ94" s="44">
        <v>8.6744240000000006E-17</v>
      </c>
      <c r="PA94" s="44">
        <v>1.8083668E-16</v>
      </c>
      <c r="PB94" s="44">
        <v>3.6008633000000002E-16</v>
      </c>
      <c r="PC94" s="44">
        <v>6.9406649999999999E-16</v>
      </c>
      <c r="PD94" s="44">
        <v>1.3052711E-15</v>
      </c>
      <c r="PE94" s="44">
        <v>2.4071359999999998E-15</v>
      </c>
      <c r="PF94" s="44">
        <v>4.368114E-15</v>
      </c>
      <c r="PG94" s="44">
        <v>7.8188680000000003E-15</v>
      </c>
      <c r="PH94" s="44">
        <v>1.3830216E-14</v>
      </c>
      <c r="PI94" s="44">
        <v>2.4206774999999999E-14</v>
      </c>
      <c r="PJ94" s="44">
        <v>4.1968313999999997E-14</v>
      </c>
      <c r="PK94" s="44">
        <v>7.2133930000000003E-14</v>
      </c>
      <c r="PL94" s="44">
        <v>1.2299164E-13</v>
      </c>
      <c r="PM94" s="44">
        <v>2.0814149000000001E-13</v>
      </c>
      <c r="PN94" s="44">
        <v>3.4976297000000002E-13</v>
      </c>
      <c r="PO94" s="44">
        <v>5.8381029999999998E-13</v>
      </c>
      <c r="PP94" s="44">
        <v>9.6822079999999995E-13</v>
      </c>
      <c r="PQ94" s="44">
        <v>1.5958038000000001E-12</v>
      </c>
      <c r="PR94" s="44">
        <v>2.6143402000000001E-12</v>
      </c>
      <c r="PS94" s="44">
        <v>4.257691E-12</v>
      </c>
      <c r="PT94" s="44">
        <v>6.8934975000000002E-12</v>
      </c>
      <c r="PU94" s="44">
        <v>1.110798E-11</v>
      </c>
      <c r="PV94" s="44">
        <v>1.7805432000000001E-11</v>
      </c>
      <c r="PW94" s="44">
        <v>2.8386849999999999E-11</v>
      </c>
      <c r="PX94" s="44">
        <v>4.5002649999999998E-11</v>
      </c>
      <c r="PY94" s="44">
        <v>7.0925130000000001E-11</v>
      </c>
      <c r="PZ94" s="44">
        <v>1.1108599E-10</v>
      </c>
      <c r="QA94" s="44">
        <v>1.7283089E-10</v>
      </c>
      <c r="QB94" s="44">
        <v>2.6694539999999997E-10</v>
      </c>
      <c r="QC94" s="44">
        <v>4.0898669999999998E-10</v>
      </c>
      <c r="QD94" s="44">
        <v>6.2084326999999999E-10</v>
      </c>
      <c r="QE94" s="44">
        <v>9.323535999999999E-10</v>
      </c>
      <c r="QF94" s="44">
        <v>1.3823412E-9</v>
      </c>
      <c r="QG94" s="44">
        <v>2.0174795000000002E-9</v>
      </c>
      <c r="QH94" s="44">
        <v>2.8853824000000002E-9</v>
      </c>
      <c r="QI94" s="44">
        <v>4.0012460000000004E-9</v>
      </c>
      <c r="QJ94" s="44">
        <v>0</v>
      </c>
      <c r="QK94" s="44">
        <v>2.2802435E-18</v>
      </c>
      <c r="QL94" s="44">
        <v>8.0683109999999997E-18</v>
      </c>
      <c r="QM94" s="44">
        <v>2.0520257999999999E-17</v>
      </c>
      <c r="QN94" s="44">
        <v>4.5840344000000001E-17</v>
      </c>
      <c r="QO94" s="44">
        <v>9.5346579999999998E-17</v>
      </c>
      <c r="QP94" s="44">
        <v>1.8916551E-16</v>
      </c>
      <c r="QQ94" s="44">
        <v>3.6313986E-16</v>
      </c>
      <c r="QR94" s="44">
        <v>6.7993040000000001E-16</v>
      </c>
      <c r="QS94" s="44">
        <v>1.2480265999999999E-15</v>
      </c>
      <c r="QT94" s="44">
        <v>2.2534575000000002E-15</v>
      </c>
      <c r="QU94" s="44">
        <v>4.0124255999999996E-15</v>
      </c>
      <c r="QV94" s="44">
        <v>7.0580044999999999E-15</v>
      </c>
      <c r="QW94" s="44">
        <v>1.2281945500000001E-14</v>
      </c>
      <c r="QX94" s="44">
        <v>2.116509E-14</v>
      </c>
      <c r="QY94" s="44">
        <v>3.614924E-14</v>
      </c>
      <c r="QZ94" s="44">
        <v>6.1233369999999994E-14</v>
      </c>
      <c r="RA94" s="44">
        <v>1.0292317E-13</v>
      </c>
      <c r="RB94" s="44">
        <v>1.7173286999999999E-13</v>
      </c>
      <c r="RC94" s="44">
        <v>2.8454344E-13</v>
      </c>
      <c r="RD94" s="44">
        <v>4.6826535000000002E-13</v>
      </c>
      <c r="RE94" s="44">
        <v>7.6680599999999995E-13</v>
      </c>
      <c r="RF94" s="44">
        <v>1.2483494000000001E-12</v>
      </c>
      <c r="RG94" s="44">
        <v>2.0205260000000002E-12</v>
      </c>
      <c r="RH94" s="44">
        <v>3.2514406000000001E-12</v>
      </c>
      <c r="RI94" s="44">
        <v>5.2016707000000004E-12</v>
      </c>
      <c r="RJ94" s="44">
        <v>8.2832820000000006E-12</v>
      </c>
      <c r="RK94" s="44">
        <v>1.3126981E-11</v>
      </c>
      <c r="RL94" s="44">
        <v>2.0696951000000001E-11</v>
      </c>
      <c r="RM94" s="44">
        <v>3.2454159999999999E-11</v>
      </c>
      <c r="RN94" s="44">
        <v>5.0589029999999999E-11</v>
      </c>
      <c r="RO94" s="44">
        <v>7.8347510000000003E-11</v>
      </c>
      <c r="RP94" s="44">
        <v>1.2047367000000001E-10</v>
      </c>
      <c r="RQ94" s="44">
        <v>1.8378105000000001E-10</v>
      </c>
      <c r="RR94" s="44">
        <v>2.7783205999999999E-10</v>
      </c>
      <c r="RS94" s="44">
        <v>4.1560505E-10</v>
      </c>
      <c r="RT94" s="44">
        <v>6.1388095000000005E-10</v>
      </c>
      <c r="RU94" s="44">
        <v>8.9265033999999998E-10</v>
      </c>
      <c r="RV94" s="44">
        <v>1.2719739999999999E-9</v>
      </c>
      <c r="RW94" s="44">
        <v>1.7577861E-9</v>
      </c>
      <c r="RX94" s="44">
        <v>0</v>
      </c>
      <c r="RY94" s="44">
        <v>1.3779112000000001E-18</v>
      </c>
      <c r="RZ94" s="44">
        <v>4.857487E-18</v>
      </c>
      <c r="SA94" s="44">
        <v>1.2307087999999999E-17</v>
      </c>
      <c r="SB94" s="44">
        <v>2.7416524E-17</v>
      </c>
      <c r="SC94" s="44">
        <v>5.6886984000000004E-17</v>
      </c>
      <c r="SD94" s="44">
        <v>1.1278617E-16</v>
      </c>
      <c r="SE94" s="44">
        <v>2.1633394000000001E-16</v>
      </c>
      <c r="SF94" s="44">
        <v>4.0469830000000001E-16</v>
      </c>
      <c r="SG94" s="44">
        <v>7.4223204999999996E-16</v>
      </c>
      <c r="SH94" s="44">
        <v>1.3393214E-15</v>
      </c>
      <c r="SI94" s="44">
        <v>2.3836797000000002E-15</v>
      </c>
      <c r="SJ94" s="44">
        <v>4.1920575000000002E-15</v>
      </c>
      <c r="SK94" s="44">
        <v>7.2950219999999996E-15</v>
      </c>
      <c r="SL94" s="44">
        <v>1.2575198E-14</v>
      </c>
      <c r="SM94" s="44">
        <v>2.1491256999999999E-14</v>
      </c>
      <c r="SN94" s="44">
        <v>3.6438730000000002E-14</v>
      </c>
      <c r="SO94" s="44">
        <v>6.1327880000000005E-14</v>
      </c>
      <c r="SP94" s="44">
        <v>1.0250405E-13</v>
      </c>
      <c r="SQ94" s="44">
        <v>1.7020493000000001E-13</v>
      </c>
      <c r="SR94" s="44">
        <v>2.8085421999999998E-13</v>
      </c>
      <c r="SS94" s="44">
        <v>4.6065116E-13</v>
      </c>
      <c r="ST94" s="44">
        <v>7.5114605000000003E-13</v>
      </c>
      <c r="SU94" s="44">
        <v>1.2178523E-12</v>
      </c>
      <c r="SV94" s="44">
        <v>1.9634482999999999E-12</v>
      </c>
      <c r="SW94" s="44">
        <v>3.1478599999999999E-12</v>
      </c>
      <c r="SX94" s="44">
        <v>5.0185480000000003E-12</v>
      </c>
      <c r="SY94" s="44">
        <v>7.9556580000000001E-12</v>
      </c>
      <c r="SZ94" s="44">
        <v>1.2538584E-11</v>
      </c>
      <c r="TA94" s="44">
        <v>1.9642666E-11</v>
      </c>
      <c r="TB94" s="44">
        <v>3.0577034E-11</v>
      </c>
      <c r="TC94" s="44">
        <v>4.7274632E-11</v>
      </c>
      <c r="TD94" s="44">
        <v>7.2546290000000001E-11</v>
      </c>
      <c r="TE94" s="44">
        <v>1.1040013299999999E-10</v>
      </c>
      <c r="TF94" s="44">
        <v>1.6654958E-10</v>
      </c>
      <c r="TG94" s="44">
        <v>2.4871616E-10</v>
      </c>
      <c r="TH94" s="44">
        <v>3.6690018000000002E-10</v>
      </c>
      <c r="TI94" s="44">
        <v>5.3307100000000001E-10</v>
      </c>
      <c r="TJ94" s="44">
        <v>7.593514E-10</v>
      </c>
      <c r="TK94" s="44">
        <v>1.0497423E-9</v>
      </c>
      <c r="TL94" s="44">
        <v>0</v>
      </c>
      <c r="TM94" s="44">
        <v>1.48867E-18</v>
      </c>
      <c r="TN94" s="44">
        <v>5.2568493999999997E-18</v>
      </c>
      <c r="TO94" s="44">
        <v>1.3328689E-17</v>
      </c>
      <c r="TP94" s="44">
        <v>2.9685629999999999E-17</v>
      </c>
      <c r="TQ94" s="44">
        <v>6.1543530000000003E-17</v>
      </c>
      <c r="TR94" s="44">
        <v>1.21813E-16</v>
      </c>
      <c r="TS94" s="44">
        <v>2.3349346999999999E-16</v>
      </c>
      <c r="TT94" s="44">
        <v>4.3680779999999999E-16</v>
      </c>
      <c r="TU94" s="44">
        <v>8.0150069999999998E-16</v>
      </c>
      <c r="TV94" s="44">
        <v>1.4474235999999999E-15</v>
      </c>
      <c r="TW94" s="44">
        <v>2.5788294999999998E-15</v>
      </c>
      <c r="TX94" s="44">
        <v>4.5411119999999998E-15</v>
      </c>
      <c r="TY94" s="44">
        <v>7.9141629999999995E-15</v>
      </c>
      <c r="TZ94" s="44">
        <v>1.3664991999999999E-14</v>
      </c>
      <c r="UA94" s="44">
        <v>2.3395745999999999E-14</v>
      </c>
      <c r="UB94" s="44">
        <v>3.9744549999999998E-14</v>
      </c>
      <c r="UC94" s="44">
        <v>6.7029460000000002E-14</v>
      </c>
      <c r="UD94" s="44">
        <v>1.1227723E-13</v>
      </c>
      <c r="UE94" s="44">
        <v>1.8685734E-13</v>
      </c>
      <c r="UF94" s="44">
        <v>3.0906231999999998E-13</v>
      </c>
      <c r="UG94" s="44">
        <v>5.0815694E-13</v>
      </c>
      <c r="UH94" s="44">
        <v>8.3069489999999997E-13</v>
      </c>
      <c r="UI94" s="44">
        <v>1.3503043000000001E-12</v>
      </c>
      <c r="UJ94" s="44">
        <v>2.1827361999999999E-12</v>
      </c>
      <c r="UK94" s="44">
        <v>3.5088071999999999E-12</v>
      </c>
      <c r="UL94" s="44">
        <v>5.6090459999999999E-12</v>
      </c>
      <c r="UM94" s="44">
        <v>8.9153789999999997E-12</v>
      </c>
      <c r="UN94" s="44">
        <v>1.4087202E-11</v>
      </c>
      <c r="UO94" s="44">
        <v>2.2120679999999999E-11</v>
      </c>
      <c r="UP94" s="44">
        <v>3.4572497999999998E-11</v>
      </c>
      <c r="UQ94" s="44">
        <v>5.3723110000000002E-11</v>
      </c>
      <c r="UR94" s="44">
        <v>8.2944150000000005E-11</v>
      </c>
      <c r="US94" s="44">
        <v>1.2713163999999999E-10</v>
      </c>
      <c r="UT94" s="44">
        <v>1.931079E-10</v>
      </c>
      <c r="UU94" s="44">
        <v>2.9023461E-10</v>
      </c>
      <c r="UV94" s="44">
        <v>4.3069275999999998E-10</v>
      </c>
      <c r="UW94" s="44">
        <v>6.2909909999999995E-10</v>
      </c>
      <c r="UX94" s="44">
        <v>9.0028156999999998E-10</v>
      </c>
      <c r="UY94" s="44">
        <v>1.2486976999999999E-9</v>
      </c>
      <c r="UZ94" s="44">
        <v>0</v>
      </c>
      <c r="VA94" s="44">
        <v>2.1249929999999998E-18</v>
      </c>
      <c r="VB94" s="44">
        <v>7.5180390000000006E-18</v>
      </c>
      <c r="VC94" s="44">
        <v>1.9101750999999999E-17</v>
      </c>
      <c r="VD94" s="44">
        <v>4.2682629999999999E-17</v>
      </c>
      <c r="VE94" s="44">
        <v>8.8861129999999997E-17</v>
      </c>
      <c r="VF94" s="44">
        <v>1.7680544999999999E-16</v>
      </c>
      <c r="VG94" s="44">
        <v>3.4071932000000002E-16</v>
      </c>
      <c r="VH94" s="44">
        <v>6.4096850000000001E-16</v>
      </c>
      <c r="VI94" s="44">
        <v>1.1830581000000001E-15</v>
      </c>
      <c r="VJ94" s="44">
        <v>2.1497327999999998E-15</v>
      </c>
      <c r="VK94" s="44">
        <v>3.8549332999999999E-15</v>
      </c>
      <c r="VL94" s="44">
        <v>6.8339279999999998E-15</v>
      </c>
      <c r="VM94" s="44">
        <v>1.1992830999999999E-14</v>
      </c>
      <c r="VN94" s="44">
        <v>2.0855146999999999E-14</v>
      </c>
      <c r="VO94" s="44">
        <v>3.5965670000000001E-14</v>
      </c>
      <c r="VP94" s="44">
        <v>6.1547960000000002E-14</v>
      </c>
      <c r="VQ94" s="44">
        <v>1.04568054E-13</v>
      </c>
      <c r="VR94" s="44">
        <v>1.7644499E-13</v>
      </c>
      <c r="VS94" s="44">
        <v>2.9578279999999998E-13</v>
      </c>
      <c r="VT94" s="44">
        <v>4.9270720000000003E-13</v>
      </c>
      <c r="VU94" s="44">
        <v>8.1569804000000005E-13</v>
      </c>
      <c r="VV94" s="44">
        <v>1.3422787999999999E-12</v>
      </c>
      <c r="VW94" s="44">
        <v>2.1955651000000001E-12</v>
      </c>
      <c r="VX94" s="44">
        <v>3.5737011999999999E-12</v>
      </c>
      <c r="VY94" s="44">
        <v>5.7874469999999998E-12</v>
      </c>
      <c r="VZ94" s="44">
        <v>9.3349130000000008E-12</v>
      </c>
      <c r="WA94" s="44">
        <v>1.4980832999999999E-11</v>
      </c>
      <c r="WB94" s="44">
        <v>2.3913233E-11</v>
      </c>
      <c r="WC94" s="44">
        <v>3.7956290000000001E-11</v>
      </c>
      <c r="WD94" s="44">
        <v>5.9846899999999999E-11</v>
      </c>
      <c r="WE94" s="44">
        <v>9.3690479999999994E-11</v>
      </c>
      <c r="WF94" s="44">
        <v>1.4553847E-10</v>
      </c>
      <c r="WG94" s="44">
        <v>2.2414422999999999E-10</v>
      </c>
      <c r="WH94" s="44">
        <v>3.4185038E-10</v>
      </c>
      <c r="WI94" s="44">
        <v>5.1549336999999996E-10</v>
      </c>
      <c r="WJ94" s="44">
        <v>7.6692809999999997E-10</v>
      </c>
      <c r="WK94" s="44">
        <v>1.1223326E-9</v>
      </c>
      <c r="WL94" s="44">
        <v>1.6083209E-9</v>
      </c>
      <c r="WM94" s="44">
        <v>2.2328080000000001E-9</v>
      </c>
      <c r="WN94" s="44">
        <v>0</v>
      </c>
      <c r="WO94" s="44">
        <v>3.1805026000000001E-18</v>
      </c>
      <c r="WP94" s="44">
        <v>1.1266657E-17</v>
      </c>
      <c r="WQ94" s="44">
        <v>2.8704309999999997E-17</v>
      </c>
      <c r="WR94" s="44">
        <v>6.4339329999999999E-17</v>
      </c>
      <c r="WS94" s="44">
        <v>1.344642E-16</v>
      </c>
      <c r="WT94" s="44">
        <v>2.687581E-16</v>
      </c>
      <c r="WU94" s="44">
        <v>5.2062460000000003E-16</v>
      </c>
      <c r="WV94" s="44">
        <v>9.8515399999999991E-16</v>
      </c>
      <c r="WW94" s="44">
        <v>1.830016E-15</v>
      </c>
      <c r="WX94" s="44">
        <v>3.3482455999999999E-15</v>
      </c>
      <c r="WY94" s="44">
        <v>6.0478024999999997E-15</v>
      </c>
      <c r="WZ94" s="44">
        <v>1.0802496000000001E-14</v>
      </c>
      <c r="XA94" s="44">
        <v>1.9104442000000001E-14</v>
      </c>
      <c r="XB94" s="44">
        <v>3.3483584999999998E-14</v>
      </c>
      <c r="XC94" s="44">
        <v>5.8199499999999996E-14</v>
      </c>
      <c r="XD94" s="44">
        <v>1.0043759E-13</v>
      </c>
      <c r="XE94" s="44">
        <v>1.7209026000000001E-13</v>
      </c>
      <c r="XF94" s="44">
        <v>2.9283481999999999E-13</v>
      </c>
      <c r="XG94" s="44">
        <v>4.9498189999999996E-13</v>
      </c>
      <c r="XH94" s="44">
        <v>8.3123097E-13</v>
      </c>
      <c r="XI94" s="44">
        <v>1.3869545E-12</v>
      </c>
      <c r="XJ94" s="44">
        <v>2.299486E-12</v>
      </c>
      <c r="XK94" s="44">
        <v>3.7881793999999998E-12</v>
      </c>
      <c r="XL94" s="44">
        <v>6.1964725999999996E-12</v>
      </c>
      <c r="XM94" s="44">
        <v>1.0073798000000001E-11</v>
      </c>
      <c r="XN94" s="44">
        <v>1.6277695999999999E-11</v>
      </c>
      <c r="XO94" s="44">
        <v>2.6141396000000001E-11</v>
      </c>
      <c r="XP94" s="44">
        <v>4.1721396999999998E-11</v>
      </c>
      <c r="XQ94" s="44">
        <v>6.6162179999999999E-11</v>
      </c>
      <c r="XR94" s="44">
        <v>1.04223914E-10</v>
      </c>
      <c r="XS94" s="44">
        <v>1.6303227000000001E-10</v>
      </c>
      <c r="XT94" s="44">
        <v>2.5310992000000002E-10</v>
      </c>
      <c r="XU94" s="44">
        <v>3.8973704999999998E-10</v>
      </c>
      <c r="XV94" s="44">
        <v>5.9464283000000002E-10</v>
      </c>
      <c r="XW94" s="44">
        <v>8.9704880000000005E-10</v>
      </c>
      <c r="XX94" s="44">
        <v>1.3353332E-9</v>
      </c>
      <c r="XY94" s="44">
        <v>1.9557986000000002E-9</v>
      </c>
      <c r="XZ94" s="44">
        <v>2.8057823000000001E-9</v>
      </c>
      <c r="YA94" s="44">
        <v>3.901385E-9</v>
      </c>
      <c r="YB94" s="44">
        <v>0</v>
      </c>
      <c r="YC94" s="44">
        <v>4.0644983999999998E-18</v>
      </c>
      <c r="YD94" s="44">
        <v>1.4422586E-17</v>
      </c>
      <c r="YE94" s="44">
        <v>3.6724268000000001E-17</v>
      </c>
      <c r="YF94" s="44">
        <v>8.2181584999999997E-17</v>
      </c>
      <c r="YG94" s="44">
        <v>1.7125728999999999E-16</v>
      </c>
      <c r="YH94" s="44">
        <v>3.4125156999999999E-16</v>
      </c>
      <c r="YI94" s="44">
        <v>6.587736E-16</v>
      </c>
      <c r="YJ94" s="44">
        <v>1.2416168E-15</v>
      </c>
      <c r="YK94" s="44">
        <v>2.2960261999999999E-15</v>
      </c>
      <c r="YL94" s="44">
        <v>4.1798885999999996E-15</v>
      </c>
      <c r="YM94" s="44">
        <v>7.5091389999999998E-15</v>
      </c>
      <c r="YN94" s="44">
        <v>1.33355105E-14</v>
      </c>
      <c r="YO94" s="44">
        <v>2.3441959E-14</v>
      </c>
      <c r="YP94" s="44">
        <v>4.0830159999999998E-14</v>
      </c>
      <c r="YQ94" s="44">
        <v>7.0540110000000001E-14</v>
      </c>
      <c r="YR94" s="44">
        <v>1.2093841999999999E-13</v>
      </c>
      <c r="YS94" s="44">
        <v>2.0586684E-13</v>
      </c>
      <c r="YT94" s="44">
        <v>3.4808386999999999E-13</v>
      </c>
      <c r="YU94" s="44">
        <v>5.8479940000000005E-13</v>
      </c>
      <c r="YV94" s="44">
        <v>9.7652039999999999E-13</v>
      </c>
      <c r="YW94" s="44">
        <v>1.6211137000000001E-12</v>
      </c>
      <c r="YX94" s="44">
        <v>2.6760459999999998E-12</v>
      </c>
      <c r="YY94" s="44">
        <v>4.3933750000000004E-12</v>
      </c>
      <c r="YZ94" s="44">
        <v>7.1746449999999999E-12</v>
      </c>
      <c r="ZA94" s="44">
        <v>1.1645912999999999E-11</v>
      </c>
      <c r="ZB94" s="44">
        <v>1.8789146999999999E-11</v>
      </c>
      <c r="ZC94" s="44">
        <v>3.0128365000000003E-11</v>
      </c>
      <c r="ZD94" s="44">
        <v>4.8009709999999998E-11</v>
      </c>
      <c r="ZE94" s="44">
        <v>7.6012882999999995E-11</v>
      </c>
      <c r="ZF94" s="44">
        <v>1.1954496999999999E-10</v>
      </c>
      <c r="ZG94" s="44">
        <v>1.8667888E-10</v>
      </c>
      <c r="ZH94" s="44">
        <v>2.8929850000000001E-10</v>
      </c>
      <c r="ZI94" s="44">
        <v>4.4459746999999999E-10</v>
      </c>
      <c r="ZJ94" s="44">
        <v>6.7632056000000001E-10</v>
      </c>
      <c r="ZK94" s="44">
        <v>1.0176366E-9</v>
      </c>
      <c r="ZL94" s="44">
        <v>1.5115094999999999E-9</v>
      </c>
      <c r="ZM94" s="44">
        <v>2.2095760000000001E-9</v>
      </c>
      <c r="ZN94" s="44">
        <v>3.164382E-9</v>
      </c>
      <c r="ZO94" s="44">
        <v>4.3946725999999997E-9</v>
      </c>
      <c r="ZP94" s="44">
        <v>0</v>
      </c>
      <c r="ZQ94" s="44">
        <v>4.4572609999999999E-18</v>
      </c>
      <c r="ZR94" s="44">
        <v>1.5824531E-17</v>
      </c>
      <c r="ZS94" s="44">
        <v>4.0305006999999997E-17</v>
      </c>
      <c r="ZT94" s="44">
        <v>9.0217689999999999E-17</v>
      </c>
      <c r="ZU94" s="44">
        <v>1.8808889999999999E-16</v>
      </c>
      <c r="ZV94" s="44">
        <v>3.7429653000000002E-16</v>
      </c>
      <c r="ZW94" s="44">
        <v>7.2064075999999997E-16</v>
      </c>
      <c r="ZX94" s="44">
        <v>1.3530792E-15</v>
      </c>
      <c r="ZY94" s="44">
        <v>2.4912269999999998E-15</v>
      </c>
      <c r="ZZ94" s="44">
        <v>4.5117670000000001E-15</v>
      </c>
      <c r="AAA94" s="44">
        <v>8.0566169999999993E-15</v>
      </c>
      <c r="AAB94" s="44">
        <v>1.4209446000000001E-14</v>
      </c>
      <c r="AAC94" s="44">
        <v>2.4783273E-14</v>
      </c>
      <c r="AAD94" s="44">
        <v>4.2833955E-14</v>
      </c>
      <c r="AAE94" s="44">
        <v>7.3416554000000006E-14</v>
      </c>
      <c r="AAF94" s="44">
        <v>1.2486277999999999E-13</v>
      </c>
      <c r="AAG94" s="44">
        <v>2.1082070999999999E-13</v>
      </c>
      <c r="AAH94" s="44">
        <v>3.5351257999999999E-13</v>
      </c>
      <c r="AAI94" s="44">
        <v>5.8890707000000005E-13</v>
      </c>
      <c r="AAJ94" s="44">
        <v>9.7488619999999993E-13</v>
      </c>
      <c r="AAK94" s="44">
        <v>1.6040400000000001E-12</v>
      </c>
      <c r="AAL94" s="44">
        <v>2.6236326000000001E-12</v>
      </c>
      <c r="AAM94" s="44">
        <v>4.2664964000000004E-12</v>
      </c>
      <c r="AAN94" s="44">
        <v>6.8985295000000002E-12</v>
      </c>
      <c r="AAO94" s="44">
        <v>1.1091131000000001E-11</v>
      </c>
      <c r="AAP94" s="44">
        <v>1.7730841000000001E-11</v>
      </c>
      <c r="AAQ94" s="44">
        <v>2.8183614999999999E-11</v>
      </c>
      <c r="AAR94" s="44">
        <v>4.4538376000000002E-11</v>
      </c>
      <c r="AAS94" s="44">
        <v>6.9963280000000003E-11</v>
      </c>
      <c r="AAT94" s="44">
        <v>1.0921836E-10</v>
      </c>
      <c r="AAU94" s="44">
        <v>1.6937825E-10</v>
      </c>
      <c r="AAV94" s="44">
        <v>2.6082547E-10</v>
      </c>
      <c r="AAW94" s="44">
        <v>3.9805126000000001E-10</v>
      </c>
      <c r="AAX94" s="44">
        <v>6.0199729999999996E-10</v>
      </c>
      <c r="AAY94" s="44">
        <v>9.0090173999999996E-10</v>
      </c>
      <c r="AAZ94" s="44">
        <v>1.3312911E-9</v>
      </c>
      <c r="ABA94" s="44">
        <v>1.9367043999999999E-9</v>
      </c>
      <c r="ABB94" s="44">
        <v>2.7606874999999999E-9</v>
      </c>
      <c r="ABC94" s="44">
        <v>3.8151073E-9</v>
      </c>
      <c r="ABD94" s="44">
        <v>0</v>
      </c>
      <c r="ABE94" s="44">
        <v>5.8110252999999999E-18</v>
      </c>
      <c r="ABF94" s="44">
        <v>2.0694673999999999E-17</v>
      </c>
      <c r="ABG94" s="44">
        <v>5.2805201999999999E-17</v>
      </c>
      <c r="ABH94" s="44">
        <v>1.1832984E-16</v>
      </c>
      <c r="ABI94" s="44">
        <v>2.4684507000000001E-16</v>
      </c>
      <c r="ABJ94" s="44">
        <v>4.9179283000000003E-16</v>
      </c>
      <c r="ABK94" s="44">
        <v>9.4842490000000004E-16</v>
      </c>
      <c r="ABL94" s="44">
        <v>1.7845618E-15</v>
      </c>
      <c r="ABM94" s="44">
        <v>3.2929518000000001E-15</v>
      </c>
      <c r="ABN94" s="44">
        <v>5.9796587000000001E-15</v>
      </c>
      <c r="ABO94" s="44">
        <v>1.0712227000000001E-14</v>
      </c>
      <c r="ABP94" s="44">
        <v>1.8966741E-14</v>
      </c>
      <c r="ABQ94" s="44">
        <v>3.3237765999999997E-14</v>
      </c>
      <c r="ABR94" s="44">
        <v>5.7664803999999997E-14</v>
      </c>
      <c r="ABS94" s="44">
        <v>9.9129749999999997E-14</v>
      </c>
      <c r="ABT94" s="44">
        <v>1.6897114999999999E-13</v>
      </c>
      <c r="ABU94" s="44">
        <v>2.8574492000000003E-13</v>
      </c>
      <c r="ABV94" s="44">
        <v>4.7962190000000002E-13</v>
      </c>
      <c r="ABW94" s="44">
        <v>7.9934510000000002E-13</v>
      </c>
      <c r="ABX94" s="44">
        <v>1.3231682000000001E-12</v>
      </c>
      <c r="ABY94" s="44">
        <v>2.1759539000000001E-12</v>
      </c>
      <c r="ABZ94" s="44">
        <v>3.5556744000000001E-12</v>
      </c>
      <c r="ACA94" s="44">
        <v>5.7742749999999998E-12</v>
      </c>
      <c r="ACB94" s="44">
        <v>9.3201375000000001E-12</v>
      </c>
      <c r="ACC94" s="44">
        <v>1.4952853E-11</v>
      </c>
      <c r="ACD94" s="44">
        <v>2.3845691000000001E-11</v>
      </c>
      <c r="ACE94" s="44">
        <v>3.7797653999999998E-11</v>
      </c>
      <c r="ACF94" s="44">
        <v>5.9545153999999998E-11</v>
      </c>
      <c r="ACG94" s="44">
        <v>9.3213603999999994E-11</v>
      </c>
      <c r="ACH94" s="44">
        <v>1.4495918E-10</v>
      </c>
      <c r="ACI94" s="44">
        <v>2.238597E-10</v>
      </c>
      <c r="ACJ94" s="44">
        <v>3.4310090000000001E-10</v>
      </c>
      <c r="ACK94" s="44">
        <v>5.2186750000000001E-10</v>
      </c>
      <c r="ACL94" s="44">
        <v>7.869391E-10</v>
      </c>
      <c r="ACM94" s="44">
        <v>1.1747269E-9</v>
      </c>
      <c r="ACN94" s="44">
        <v>1.7324533E-9</v>
      </c>
      <c r="ACO94" s="44">
        <v>2.5166221999999998E-9</v>
      </c>
      <c r="ACP94" s="44">
        <v>3.5844165E-9</v>
      </c>
      <c r="ACQ94" s="44">
        <v>4.9556770000000003E-9</v>
      </c>
      <c r="ACR94" s="44">
        <v>0</v>
      </c>
      <c r="ACS94" s="44">
        <v>6.5463503999999999E-18</v>
      </c>
      <c r="ACT94" s="44">
        <v>2.3327183000000001E-17</v>
      </c>
      <c r="ACU94" s="44">
        <v>5.9555349999999999E-17</v>
      </c>
      <c r="ACV94" s="44">
        <v>1.3353124E-16</v>
      </c>
      <c r="ACW94" s="44">
        <v>2.7871873E-16</v>
      </c>
      <c r="ACX94" s="44">
        <v>5.5561226999999996E-16</v>
      </c>
      <c r="ACY94" s="44">
        <v>1.0720713E-15</v>
      </c>
      <c r="ACZ94" s="44">
        <v>2.0182100000000001E-15</v>
      </c>
      <c r="ADA94" s="44">
        <v>3.7255450000000001E-15</v>
      </c>
      <c r="ADB94" s="44">
        <v>6.7667593999999996E-15</v>
      </c>
      <c r="ADC94" s="44">
        <v>1.2122664E-14</v>
      </c>
      <c r="ADD94" s="44">
        <v>2.1459077E-14</v>
      </c>
      <c r="ADE94" s="44">
        <v>3.7583794000000001E-14</v>
      </c>
      <c r="ADF94" s="44">
        <v>6.5194820000000001E-14</v>
      </c>
      <c r="ADG94" s="44">
        <v>1.12098475E-13</v>
      </c>
      <c r="ADH94" s="44">
        <v>1.911796E-13</v>
      </c>
      <c r="ADI94" s="44">
        <v>3.2356778000000002E-13</v>
      </c>
      <c r="ADJ94" s="44">
        <v>5.4369559999999998E-13</v>
      </c>
      <c r="ADK94" s="44">
        <v>9.0732759999999996E-13</v>
      </c>
      <c r="ADL94" s="44">
        <v>1.5042320999999999E-12</v>
      </c>
      <c r="ADM94" s="44">
        <v>2.4780466E-12</v>
      </c>
      <c r="ADN94" s="44">
        <v>4.0572232999999998E-12</v>
      </c>
      <c r="ADO94" s="44">
        <v>6.60293E-12</v>
      </c>
      <c r="ADP94" s="44">
        <v>1.06826215E-11</v>
      </c>
      <c r="ADQ94" s="44">
        <v>1.7182226000000001E-11</v>
      </c>
      <c r="ADR94" s="44">
        <v>2.7475772000000001E-11</v>
      </c>
      <c r="ADS94" s="44">
        <v>4.3679349999999998E-11</v>
      </c>
      <c r="ADT94" s="44">
        <v>6.9027229999999997E-11</v>
      </c>
      <c r="ADU94" s="44">
        <v>1.0842132E-10</v>
      </c>
      <c r="ADV94" s="44">
        <v>1.6922080000000001E-10</v>
      </c>
      <c r="ADW94" s="44">
        <v>2.6234726000000002E-10</v>
      </c>
      <c r="ADX94" s="44">
        <v>4.0378242E-10</v>
      </c>
      <c r="ADY94" s="44">
        <v>6.1651245000000003E-10</v>
      </c>
      <c r="ADZ94" s="44">
        <v>9.3288730000000004E-10</v>
      </c>
      <c r="AEA94" s="44">
        <v>1.3970151000000001E-9</v>
      </c>
      <c r="AEB94" s="44">
        <v>2.0662004999999999E-9</v>
      </c>
      <c r="AEC94" s="44">
        <v>3.0091964E-9</v>
      </c>
      <c r="AED94" s="44">
        <v>4.2957256000000003E-9</v>
      </c>
      <c r="AEE94" s="44">
        <v>5.9502456E-9</v>
      </c>
      <c r="AEF94" s="44">
        <v>0</v>
      </c>
      <c r="AEG94" s="44">
        <v>5.493598E-18</v>
      </c>
      <c r="AEH94" s="44">
        <v>1.9530987E-17</v>
      </c>
      <c r="AEI94" s="44">
        <v>4.9786164999999998E-17</v>
      </c>
      <c r="AEJ94" s="44">
        <v>1.1149796000000001E-16</v>
      </c>
      <c r="AEK94" s="44">
        <v>2.3252079999999998E-16</v>
      </c>
      <c r="AEL94" s="44">
        <v>4.6321609999999997E-16</v>
      </c>
      <c r="AEM94" s="44">
        <v>8.9339649999999992E-16</v>
      </c>
      <c r="AEN94" s="44">
        <v>1.6814317000000001E-15</v>
      </c>
      <c r="AEO94" s="44">
        <v>3.1038284000000001E-15</v>
      </c>
      <c r="AEP94" s="44">
        <v>5.6388539999999998E-15</v>
      </c>
      <c r="AEQ94" s="44">
        <v>1.0106738999999999E-14</v>
      </c>
      <c r="AER94" s="44">
        <v>1.7903417000000001E-14</v>
      </c>
      <c r="AES94" s="44">
        <v>3.1387087E-14</v>
      </c>
      <c r="AET94" s="44">
        <v>5.4513752999999999E-14</v>
      </c>
      <c r="AEU94" s="44">
        <v>9.3875753999999994E-14</v>
      </c>
      <c r="AEV94" s="44">
        <v>1.6038801999999999E-13</v>
      </c>
      <c r="AEW94" s="44">
        <v>2.7201012E-13</v>
      </c>
      <c r="AEX94" s="44">
        <v>4.581134E-13</v>
      </c>
      <c r="AEY94" s="44">
        <v>7.6644429999999997E-13</v>
      </c>
      <c r="AEZ94" s="44">
        <v>1.2741585E-12</v>
      </c>
      <c r="AFA94" s="44">
        <v>2.1051960000000001E-12</v>
      </c>
      <c r="AFB94" s="44">
        <v>3.4574598E-12</v>
      </c>
      <c r="AFC94" s="44">
        <v>5.6450443E-12</v>
      </c>
      <c r="AFD94" s="44">
        <v>9.1633619999999994E-12</v>
      </c>
      <c r="AFE94" s="44">
        <v>1.4788767E-11</v>
      </c>
      <c r="AFF94" s="44">
        <v>2.3729659999999999E-11</v>
      </c>
      <c r="AFG94" s="44">
        <v>3.785324E-11</v>
      </c>
      <c r="AFH94" s="44">
        <v>6.0021999999999994E-11</v>
      </c>
      <c r="AFI94" s="44">
        <v>9.4585589999999994E-11</v>
      </c>
      <c r="AFJ94" s="44">
        <v>1.4808697E-10</v>
      </c>
      <c r="AFK94" s="44">
        <v>2.3025496999999999E-10</v>
      </c>
      <c r="AFL94" s="44">
        <v>3.5535554999999998E-10</v>
      </c>
      <c r="AFM94" s="44">
        <v>5.4394166999999998E-10</v>
      </c>
      <c r="AFN94" s="44">
        <v>8.2492259999999998E-10</v>
      </c>
      <c r="AFO94" s="44">
        <v>1.2376393000000001E-9</v>
      </c>
      <c r="AFP94" s="44">
        <v>1.8330927E-9</v>
      </c>
      <c r="AFQ94" s="44">
        <v>2.6721678E-9</v>
      </c>
      <c r="AFR94" s="44">
        <v>3.8159289999999998E-9</v>
      </c>
      <c r="AFS94" s="44">
        <v>5.2814797000000002E-9</v>
      </c>
      <c r="AFT94" s="43"/>
      <c r="AFU94" s="42">
        <f t="shared" si="118"/>
        <v>1.9592569000000001E-13</v>
      </c>
      <c r="AFV94" s="42">
        <f t="shared" si="118"/>
        <v>1.0423458E-13</v>
      </c>
      <c r="AFW94" s="42">
        <f t="shared" si="118"/>
        <v>7.3999665000000004E-14</v>
      </c>
      <c r="AFX94" s="42">
        <f t="shared" si="118"/>
        <v>6.8729000000000004E-14</v>
      </c>
      <c r="AFY94" s="42">
        <f t="shared" si="118"/>
        <v>4.7705135999999998E-14</v>
      </c>
      <c r="AFZ94" s="42">
        <f t="shared" si="118"/>
        <v>2.9586762999999999E-14</v>
      </c>
      <c r="AGA94" s="42">
        <f t="shared" si="118"/>
        <v>1.7583914000000001E-14</v>
      </c>
      <c r="AGB94" s="42">
        <f t="shared" si="118"/>
        <v>8.9385640000000007E-15</v>
      </c>
      <c r="AGC94" s="42">
        <f t="shared" si="118"/>
        <v>5.5401639999999998E-15</v>
      </c>
      <c r="AGD94" s="42">
        <f t="shared" si="118"/>
        <v>2.4071359999999998E-15</v>
      </c>
      <c r="AGE94" s="42">
        <f t="shared" si="119"/>
        <v>6.7993040000000001E-16</v>
      </c>
      <c r="AGF94" s="42">
        <f t="shared" si="119"/>
        <v>2.1633394000000001E-16</v>
      </c>
      <c r="AGG94" s="42">
        <f t="shared" si="119"/>
        <v>1.21813E-16</v>
      </c>
      <c r="AGH94" s="42">
        <f t="shared" si="119"/>
        <v>8.8861129999999997E-17</v>
      </c>
      <c r="AGI94" s="42">
        <f t="shared" si="119"/>
        <v>6.4339329999999999E-17</v>
      </c>
      <c r="AGJ94" s="42">
        <f t="shared" si="119"/>
        <v>3.6724268000000001E-17</v>
      </c>
      <c r="AGK94" s="42">
        <f t="shared" si="119"/>
        <v>1.5824531E-17</v>
      </c>
      <c r="AGL94" s="42">
        <f t="shared" si="119"/>
        <v>5.8110252999999999E-18</v>
      </c>
      <c r="AGM94" s="42">
        <f t="shared" si="119"/>
        <v>0</v>
      </c>
      <c r="AGN94" s="42">
        <f t="shared" si="119"/>
        <v>5.9502456E-9</v>
      </c>
      <c r="AGO94" s="41">
        <f t="shared" si="103"/>
        <v>2.9754007401248124E-10</v>
      </c>
      <c r="AGP94" s="2"/>
      <c r="AGQ94" s="42">
        <f t="shared" si="120"/>
        <v>2.8853824000000002E-9</v>
      </c>
      <c r="AGR94" s="42">
        <f t="shared" si="120"/>
        <v>1.7173286999999999E-13</v>
      </c>
      <c r="AGS94" s="42">
        <f t="shared" si="120"/>
        <v>1.2719739999999999E-9</v>
      </c>
      <c r="AGT94" s="42">
        <f t="shared" si="120"/>
        <v>1.0250405E-13</v>
      </c>
      <c r="AGU94" s="42">
        <f t="shared" si="120"/>
        <v>7.593514E-10</v>
      </c>
      <c r="AGV94" s="42">
        <f t="shared" si="120"/>
        <v>1.1227723E-13</v>
      </c>
      <c r="AGW94" s="42">
        <f t="shared" si="120"/>
        <v>9.0028156999999998E-10</v>
      </c>
      <c r="AGX94" s="42">
        <f t="shared" si="120"/>
        <v>1.7644499E-13</v>
      </c>
      <c r="AGY94" s="42">
        <f t="shared" si="120"/>
        <v>1.6083209E-9</v>
      </c>
      <c r="AGZ94" s="42">
        <f t="shared" si="120"/>
        <v>2.9283481999999999E-13</v>
      </c>
      <c r="AHA94" s="42">
        <f t="shared" si="121"/>
        <v>2.8057823000000001E-9</v>
      </c>
      <c r="AHB94" s="42">
        <f t="shared" si="121"/>
        <v>3.4808386999999999E-13</v>
      </c>
      <c r="AHC94" s="42">
        <f t="shared" si="121"/>
        <v>3.164382E-9</v>
      </c>
      <c r="AHD94" s="42">
        <f t="shared" si="121"/>
        <v>3.5351257999999999E-13</v>
      </c>
      <c r="AHE94" s="42">
        <f t="shared" si="121"/>
        <v>2.7606874999999999E-9</v>
      </c>
      <c r="AHF94" s="42">
        <f t="shared" si="121"/>
        <v>4.7962190000000002E-13</v>
      </c>
      <c r="AHG94" s="42">
        <f t="shared" si="121"/>
        <v>3.5844165E-9</v>
      </c>
      <c r="AHH94" s="42">
        <f t="shared" si="121"/>
        <v>5.4369559999999998E-13</v>
      </c>
      <c r="AHI94" s="42">
        <f t="shared" si="121"/>
        <v>4.2957256000000003E-9</v>
      </c>
      <c r="AHJ94" s="42">
        <f t="shared" si="121"/>
        <v>4.581134E-13</v>
      </c>
      <c r="AHK94" s="41">
        <f t="shared" si="104"/>
        <v>1.2019671495655001E-9</v>
      </c>
      <c r="AHL94" s="2"/>
      <c r="AHM94" s="42">
        <f t="shared" si="122"/>
        <v>3.8159289999999998E-9</v>
      </c>
      <c r="AHN94" s="42">
        <f t="shared" si="122"/>
        <v>3.8159289999999998E-9</v>
      </c>
      <c r="AHO94" s="42">
        <f t="shared" si="122"/>
        <v>3.8159289999999998E-9</v>
      </c>
      <c r="AHP94" s="42">
        <f t="shared" si="122"/>
        <v>3.8159289999999998E-9</v>
      </c>
      <c r="AHQ94" s="42">
        <f t="shared" si="122"/>
        <v>3.8159289999999998E-9</v>
      </c>
      <c r="AHR94" s="42">
        <f t="shared" si="122"/>
        <v>3.8159289999999998E-9</v>
      </c>
      <c r="AHS94" s="42">
        <f t="shared" si="122"/>
        <v>3.8159289999999998E-9</v>
      </c>
      <c r="AHT94" s="42">
        <f t="shared" si="122"/>
        <v>3.8159289999999998E-9</v>
      </c>
      <c r="AHU94" s="42">
        <f t="shared" si="122"/>
        <v>3.8159289999999998E-9</v>
      </c>
      <c r="AHV94" s="42">
        <f t="shared" si="122"/>
        <v>3.8159289999999998E-9</v>
      </c>
      <c r="AHW94" s="42">
        <f t="shared" si="123"/>
        <v>3.8159289999999998E-9</v>
      </c>
      <c r="AHX94" s="42">
        <f t="shared" si="123"/>
        <v>3.8159289999999998E-9</v>
      </c>
      <c r="AHY94" s="42">
        <f t="shared" si="123"/>
        <v>3.8159289999999998E-9</v>
      </c>
      <c r="AHZ94" s="42">
        <f t="shared" si="123"/>
        <v>3.8159289999999998E-9</v>
      </c>
      <c r="AIA94" s="42">
        <f t="shared" si="123"/>
        <v>3.8159289999999998E-9</v>
      </c>
      <c r="AIB94" s="42">
        <f t="shared" si="123"/>
        <v>3.8159289999999998E-9</v>
      </c>
      <c r="AIC94" s="42">
        <f t="shared" si="123"/>
        <v>3.8159289999999998E-9</v>
      </c>
      <c r="AID94" s="42">
        <f t="shared" si="123"/>
        <v>3.8159289999999998E-9</v>
      </c>
      <c r="AIE94" s="42">
        <f t="shared" si="123"/>
        <v>3.8159289999999998E-9</v>
      </c>
      <c r="AIF94" s="42">
        <f t="shared" si="123"/>
        <v>3.8159289999999998E-9</v>
      </c>
      <c r="AIG94" s="41">
        <f t="shared" si="105"/>
        <v>3.8159289999999981E-9</v>
      </c>
      <c r="AIH94" s="2"/>
      <c r="AII94" s="2"/>
      <c r="AIJ94" s="2"/>
      <c r="AIK94" s="2"/>
      <c r="AIL94" s="2"/>
      <c r="AIM94" s="2"/>
      <c r="AIN94" s="2"/>
      <c r="AIO94" s="2"/>
      <c r="AIP94" s="2"/>
      <c r="AIQ94" s="2"/>
      <c r="AIR94" s="2"/>
      <c r="AIS94" s="2"/>
      <c r="AIT94" s="2"/>
      <c r="AIU94" s="2"/>
      <c r="AIV94" s="2"/>
      <c r="AIW94" s="2"/>
      <c r="AIX94" s="2"/>
      <c r="AIY94" s="2"/>
      <c r="AIZ94" s="2"/>
      <c r="AJA94" s="2"/>
      <c r="AJB94" s="2"/>
      <c r="AJC94" s="2"/>
      <c r="AJD94" s="2"/>
      <c r="AJE94" s="2"/>
      <c r="AJF94" s="2"/>
      <c r="AJG94" s="2"/>
      <c r="AJH94" s="2"/>
      <c r="AJI94" s="2"/>
      <c r="AJJ94" s="2"/>
      <c r="AJK94" s="2"/>
      <c r="AJL94" s="2"/>
      <c r="AJM94" s="2"/>
      <c r="AJN94" s="2"/>
      <c r="AJO94" s="2"/>
      <c r="AJP94" s="2"/>
      <c r="AJQ94" s="2"/>
      <c r="AJR94" s="2"/>
      <c r="AJS94" s="2"/>
      <c r="AJT94" s="2"/>
      <c r="AJU94" s="2"/>
      <c r="AJV94" s="2"/>
      <c r="AJW94" s="2"/>
      <c r="AJX94" s="2"/>
      <c r="AJY94" s="2"/>
      <c r="AJZ94" s="2"/>
      <c r="AKA94" s="2"/>
      <c r="AKB94" s="2"/>
      <c r="AKC94" s="2"/>
      <c r="AKD94" s="2"/>
      <c r="AKE94" s="2"/>
      <c r="AKF94" s="2"/>
      <c r="AKG94" s="2"/>
      <c r="AKH94" s="2"/>
      <c r="AKI94" s="2"/>
      <c r="AKJ94" s="2"/>
      <c r="AKK94" s="2"/>
      <c r="AKL94" s="2"/>
      <c r="AKM94" s="2"/>
      <c r="AKN94" s="2"/>
      <c r="AKO94" s="2"/>
      <c r="AKP94" s="2"/>
      <c r="AKQ94" s="2"/>
      <c r="AKR94" s="2"/>
      <c r="AKS94" s="2"/>
      <c r="AKT94" s="2"/>
      <c r="AKU94" s="2"/>
    </row>
    <row r="95" spans="1:983" ht="1.5" customHeight="1" x14ac:dyDescent="0.25">
      <c r="A95" s="2"/>
      <c r="B95" s="69">
        <v>4.9389000000000003E-13</v>
      </c>
      <c r="C95" s="69">
        <v>9.0704999999999996E-13</v>
      </c>
      <c r="D95" s="2"/>
      <c r="E95" s="2"/>
      <c r="F95" s="2"/>
      <c r="G95" s="2"/>
      <c r="H95" s="2"/>
      <c r="I95" s="46">
        <v>9</v>
      </c>
      <c r="J95" s="45">
        <v>1</v>
      </c>
      <c r="K95" s="45">
        <v>1</v>
      </c>
      <c r="L95" s="45">
        <v>1</v>
      </c>
      <c r="M95" s="45">
        <v>1</v>
      </c>
      <c r="N95" s="45">
        <v>1</v>
      </c>
      <c r="O95" s="45">
        <v>1</v>
      </c>
      <c r="P95" s="45">
        <v>1</v>
      </c>
      <c r="Q95" s="45">
        <v>1</v>
      </c>
      <c r="R95" s="45">
        <v>1</v>
      </c>
      <c r="S95" s="45">
        <v>1</v>
      </c>
      <c r="T95" s="45">
        <v>1</v>
      </c>
      <c r="U95" s="45">
        <v>1</v>
      </c>
      <c r="V95" s="45">
        <v>1</v>
      </c>
      <c r="W95" s="45">
        <v>1</v>
      </c>
      <c r="X95" s="45">
        <v>1</v>
      </c>
      <c r="Y95" s="45">
        <v>1</v>
      </c>
      <c r="Z95" s="45">
        <v>1</v>
      </c>
      <c r="AA95" s="45">
        <v>1</v>
      </c>
      <c r="AB95" s="45">
        <v>1</v>
      </c>
      <c r="AC95" s="45">
        <v>1</v>
      </c>
      <c r="AD95" s="45">
        <v>1</v>
      </c>
      <c r="AE95" s="45">
        <v>1</v>
      </c>
      <c r="AF95" s="45">
        <v>1</v>
      </c>
      <c r="AG95" s="45">
        <v>1</v>
      </c>
      <c r="AH95" s="45">
        <v>1</v>
      </c>
      <c r="AI95" s="45">
        <v>1</v>
      </c>
      <c r="AJ95" s="45">
        <v>1</v>
      </c>
      <c r="AK95" s="45">
        <v>1</v>
      </c>
      <c r="AL95" s="45">
        <v>1</v>
      </c>
      <c r="AM95" s="45">
        <v>1</v>
      </c>
      <c r="AN95" s="45">
        <v>1</v>
      </c>
      <c r="AO95" s="45">
        <v>1</v>
      </c>
      <c r="AP95" s="45">
        <v>1</v>
      </c>
      <c r="AQ95" s="45">
        <v>1</v>
      </c>
      <c r="AR95" s="45">
        <v>1</v>
      </c>
      <c r="AS95" s="45">
        <v>1</v>
      </c>
      <c r="AT95" s="45">
        <v>1</v>
      </c>
      <c r="AU95" s="45">
        <v>1</v>
      </c>
      <c r="AV95" s="45">
        <v>1</v>
      </c>
      <c r="AW95" s="45">
        <v>1</v>
      </c>
      <c r="AX95" s="2"/>
      <c r="AY95" s="19">
        <v>87</v>
      </c>
      <c r="AZ95" s="44">
        <v>0</v>
      </c>
      <c r="BA95" s="44">
        <v>1.5426253E-18</v>
      </c>
      <c r="BB95" s="44">
        <v>5.4611509999999999E-18</v>
      </c>
      <c r="BC95" s="44">
        <v>1.3886345999999999E-17</v>
      </c>
      <c r="BD95" s="44">
        <v>3.1047013E-17</v>
      </c>
      <c r="BE95" s="44">
        <v>6.4667325999999994E-17</v>
      </c>
      <c r="BF95" s="44">
        <v>1.2871165E-16</v>
      </c>
      <c r="BG95" s="44">
        <v>2.4808753000000001E-16</v>
      </c>
      <c r="BH95" s="44">
        <v>4.6673093000000002E-16</v>
      </c>
      <c r="BI95" s="44">
        <v>8.6136109999999996E-16</v>
      </c>
      <c r="BJ95" s="44">
        <v>1.5647283E-15</v>
      </c>
      <c r="BK95" s="44">
        <v>2.8046414999999999E-15</v>
      </c>
      <c r="BL95" s="44">
        <v>4.9689640000000003E-15</v>
      </c>
      <c r="BM95" s="44">
        <v>8.7132470000000007E-15</v>
      </c>
      <c r="BN95" s="44">
        <v>1.5137759999999998E-14</v>
      </c>
      <c r="BO95" s="44">
        <v>2.6076900000000001E-14</v>
      </c>
      <c r="BP95" s="44">
        <v>4.4569360000000001E-14</v>
      </c>
      <c r="BQ95" s="44">
        <v>7.5617294000000005E-14</v>
      </c>
      <c r="BR95" s="44">
        <v>1.2740482999999999E-13</v>
      </c>
      <c r="BS95" s="44">
        <v>2.1324205999999999E-13</v>
      </c>
      <c r="BT95" s="44">
        <v>3.546464E-13</v>
      </c>
      <c r="BU95" s="44">
        <v>5.8619726999999997E-13</v>
      </c>
      <c r="BV95" s="44">
        <v>9.6313400000000004E-13</v>
      </c>
      <c r="BW95" s="44">
        <v>1.5731669999999999E-12</v>
      </c>
      <c r="BX95" s="44">
        <v>2.5546989999999998E-12</v>
      </c>
      <c r="BY95" s="44">
        <v>4.1247296000000001E-12</v>
      </c>
      <c r="BZ95" s="44">
        <v>6.6212049999999998E-12</v>
      </c>
      <c r="CA95" s="44">
        <v>1.0566641E-11</v>
      </c>
      <c r="CB95" s="44">
        <v>1.6762652000000001E-11</v>
      </c>
      <c r="CC95" s="44">
        <v>2.6428373000000001E-11</v>
      </c>
      <c r="CD95" s="44">
        <v>4.1399546999999997E-11</v>
      </c>
      <c r="CE95" s="44">
        <v>6.4409090000000005E-11</v>
      </c>
      <c r="CF95" s="44">
        <v>9.9471279999999996E-11</v>
      </c>
      <c r="CG95" s="44">
        <v>1.5238111E-10</v>
      </c>
      <c r="CH95" s="44">
        <v>2.3131608999999999E-10</v>
      </c>
      <c r="CI95" s="44">
        <v>3.4745726E-10</v>
      </c>
      <c r="CJ95" s="44">
        <v>5.1539970000000001E-10</v>
      </c>
      <c r="CK95" s="44">
        <v>7.5279130000000005E-10</v>
      </c>
      <c r="CL95" s="44">
        <v>1.0778232999999999E-9</v>
      </c>
      <c r="CM95" s="44">
        <v>1.4975352999999999E-9</v>
      </c>
      <c r="CN95" s="44">
        <v>0</v>
      </c>
      <c r="CO95" s="44">
        <v>1.4389153E-18</v>
      </c>
      <c r="CP95" s="44">
        <v>5.0827260000000003E-18</v>
      </c>
      <c r="CQ95" s="44">
        <v>1.290074E-17</v>
      </c>
      <c r="CR95" s="44">
        <v>2.8791939999999997E-17</v>
      </c>
      <c r="CS95" s="44">
        <v>5.9853449999999996E-17</v>
      </c>
      <c r="CT95" s="44">
        <v>1.1887880999999999E-16</v>
      </c>
      <c r="CU95" s="44">
        <v>2.2861978E-16</v>
      </c>
      <c r="CV95" s="44">
        <v>4.2907385999999998E-16</v>
      </c>
      <c r="CW95" s="44">
        <v>7.8985040000000003E-16</v>
      </c>
      <c r="CX95" s="44">
        <v>1.4310107E-15</v>
      </c>
      <c r="CY95" s="44">
        <v>2.557889E-15</v>
      </c>
      <c r="CZ95" s="44">
        <v>4.5188665999999998E-15</v>
      </c>
      <c r="DA95" s="44">
        <v>7.9007070000000003E-15</v>
      </c>
      <c r="DB95" s="44">
        <v>1.3684813999999999E-14</v>
      </c>
      <c r="DC95" s="44">
        <v>2.3501735000000001E-14</v>
      </c>
      <c r="DD95" s="44">
        <v>4.0043231999999998E-14</v>
      </c>
      <c r="DE95" s="44">
        <v>6.7725559999999997E-14</v>
      </c>
      <c r="DF95" s="44">
        <v>1.1375057999999999E-13</v>
      </c>
      <c r="DG95" s="44">
        <v>1.8979318E-13</v>
      </c>
      <c r="DH95" s="44">
        <v>3.1466885999999999E-13</v>
      </c>
      <c r="DI95" s="44">
        <v>5.1852587000000001E-13</v>
      </c>
      <c r="DJ95" s="44">
        <v>8.4938914000000001E-13</v>
      </c>
      <c r="DK95" s="44">
        <v>1.383313E-12</v>
      </c>
      <c r="DL95" s="44">
        <v>2.2400156999999999E-12</v>
      </c>
      <c r="DM95" s="44">
        <v>3.6067759999999998E-12</v>
      </c>
      <c r="DN95" s="44">
        <v>5.7746577000000002E-12</v>
      </c>
      <c r="DO95" s="44">
        <v>9.1928895000000001E-12</v>
      </c>
      <c r="DP95" s="44">
        <v>1.4549576E-11</v>
      </c>
      <c r="DQ95" s="44">
        <v>2.2889919E-11</v>
      </c>
      <c r="DR95" s="44">
        <v>3.5786353000000001E-11</v>
      </c>
      <c r="DS95" s="44">
        <v>5.557714E-11</v>
      </c>
      <c r="DT95" s="44">
        <v>8.5691019999999998E-11</v>
      </c>
      <c r="DU95" s="44">
        <v>1.3106940000000001E-10</v>
      </c>
      <c r="DV95" s="44">
        <v>1.9867365E-10</v>
      </c>
      <c r="DW95" s="44">
        <v>2.9800653999999998E-10</v>
      </c>
      <c r="DX95" s="44">
        <v>4.4143178000000001E-10</v>
      </c>
      <c r="DY95" s="44">
        <v>6.4379569999999996E-10</v>
      </c>
      <c r="DZ95" s="44">
        <v>9.2020697000000002E-10</v>
      </c>
      <c r="EA95" s="44">
        <v>1.2759639E-9</v>
      </c>
      <c r="EB95" s="44">
        <v>0</v>
      </c>
      <c r="EC95" s="44">
        <v>1.733134E-18</v>
      </c>
      <c r="ED95" s="44">
        <v>6.1422536000000001E-18</v>
      </c>
      <c r="EE95" s="44">
        <v>1.5617438000000001E-17</v>
      </c>
      <c r="EF95" s="44">
        <v>3.4892159999999998E-17</v>
      </c>
      <c r="EG95" s="44">
        <v>7.2596215999999997E-17</v>
      </c>
      <c r="EH95" s="44">
        <v>1.4430175E-16</v>
      </c>
      <c r="EI95" s="44">
        <v>2.7774229999999998E-16</v>
      </c>
      <c r="EJ95" s="44">
        <v>5.2181824999999999E-16</v>
      </c>
      <c r="EK95" s="44">
        <v>9.6074759999999992E-16</v>
      </c>
      <c r="EL95" s="44">
        <v>1.7397448000000001E-15</v>
      </c>
      <c r="EM95" s="44">
        <v>3.1064326000000002E-15</v>
      </c>
      <c r="EN95" s="44">
        <v>5.4797580000000001E-15</v>
      </c>
      <c r="EO95" s="44">
        <v>9.5632153999999993E-15</v>
      </c>
      <c r="EP95" s="44">
        <v>1.6529820000000001E-14</v>
      </c>
      <c r="EQ95" s="44">
        <v>2.8322385999999999E-14</v>
      </c>
      <c r="ER95" s="44">
        <v>4.8138027999999999E-14</v>
      </c>
      <c r="ES95" s="44">
        <v>8.1205119999999997E-14</v>
      </c>
      <c r="ET95" s="44">
        <v>1.3602151E-13</v>
      </c>
      <c r="EU95" s="44">
        <v>2.2631640000000001E-13</v>
      </c>
      <c r="EV95" s="44">
        <v>3.7413759999999999E-13</v>
      </c>
      <c r="EW95" s="44">
        <v>6.1467807000000002E-13</v>
      </c>
      <c r="EX95" s="44">
        <v>1.0037663E-12</v>
      </c>
      <c r="EY95" s="44">
        <v>1.6294013999999999E-12</v>
      </c>
      <c r="EZ95" s="44">
        <v>2.6293614E-12</v>
      </c>
      <c r="FA95" s="44">
        <v>4.2177409999999999E-12</v>
      </c>
      <c r="FB95" s="44">
        <v>6.7321364999999996E-12</v>
      </c>
      <c r="FC95" s="44">
        <v>1.0691150000000001E-11</v>
      </c>
      <c r="FD95" s="44">
        <v>1.6889544000000001E-11</v>
      </c>
      <c r="FE95" s="44">
        <v>2.6535427E-11</v>
      </c>
      <c r="FF95" s="44">
        <v>4.1447670000000002E-11</v>
      </c>
      <c r="FG95" s="44">
        <v>6.4333619999999995E-11</v>
      </c>
      <c r="FH95" s="44">
        <v>9.9163689999999994E-11</v>
      </c>
      <c r="FI95" s="44">
        <v>1.5166166E-10</v>
      </c>
      <c r="FJ95" s="44">
        <v>2.2989388000000001E-10</v>
      </c>
      <c r="FK95" s="44">
        <v>3.4485778000000002E-10</v>
      </c>
      <c r="FL95" s="44">
        <v>5.1084025999999999E-10</v>
      </c>
      <c r="FM95" s="44">
        <v>7.4495330000000001E-10</v>
      </c>
      <c r="FN95" s="44">
        <v>1.0645055000000001E-9</v>
      </c>
      <c r="FO95" s="44">
        <v>1.4747812999999999E-9</v>
      </c>
      <c r="FP95" s="44">
        <v>0</v>
      </c>
      <c r="FQ95" s="44">
        <v>2.7568156E-18</v>
      </c>
      <c r="FR95" s="44">
        <v>9.8160920000000005E-18</v>
      </c>
      <c r="FS95" s="44">
        <v>2.5028224999999999E-17</v>
      </c>
      <c r="FT95" s="44">
        <v>5.5988964000000005E-17</v>
      </c>
      <c r="FU95" s="44">
        <v>1.1651978000000001E-16</v>
      </c>
      <c r="FV95" s="44">
        <v>2.3143607999999999E-16</v>
      </c>
      <c r="FW95" s="44">
        <v>4.4465849999999999E-16</v>
      </c>
      <c r="FX95" s="44">
        <v>8.3295099999999997E-16</v>
      </c>
      <c r="FY95" s="44">
        <v>1.5302402E-15</v>
      </c>
      <c r="FZ95" s="44">
        <v>2.7664054E-15</v>
      </c>
      <c r="GA95" s="44">
        <v>4.9332897000000002E-15</v>
      </c>
      <c r="GB95" s="44">
        <v>8.6936190000000004E-15</v>
      </c>
      <c r="GC95" s="44">
        <v>1.5160072000000001E-14</v>
      </c>
      <c r="GD95" s="44">
        <v>2.6187818000000002E-14</v>
      </c>
      <c r="GE95" s="44">
        <v>4.4849767999999997E-14</v>
      </c>
      <c r="GF95" s="44">
        <v>7.6204043999999997E-14</v>
      </c>
      <c r="GG95" s="44">
        <v>1.2852608000000001E-13</v>
      </c>
      <c r="GH95" s="44">
        <v>2.1527635999999999E-13</v>
      </c>
      <c r="GI95" s="44">
        <v>3.5822309999999998E-13</v>
      </c>
      <c r="GJ95" s="44">
        <v>5.9237409999999997E-13</v>
      </c>
      <c r="GK95" s="44">
        <v>9.7371429999999996E-13</v>
      </c>
      <c r="GL95" s="44">
        <v>1.5912792E-12</v>
      </c>
      <c r="GM95" s="44">
        <v>2.5858755000000001E-12</v>
      </c>
      <c r="GN95" s="44">
        <v>4.1789110000000002E-12</v>
      </c>
      <c r="GO95" s="44">
        <v>6.7165759999999998E-12</v>
      </c>
      <c r="GP95" s="44">
        <v>1.0729125999999999E-11</v>
      </c>
      <c r="GQ95" s="44">
        <v>1.7032312999999999E-11</v>
      </c>
      <c r="GR95" s="44">
        <v>2.6886564000000001E-11</v>
      </c>
      <c r="GS95" s="44">
        <v>4.2216147000000003E-11</v>
      </c>
      <c r="GT95" s="44">
        <v>6.5907855999999998E-11</v>
      </c>
      <c r="GU95" s="44">
        <v>1.02255635E-10</v>
      </c>
      <c r="GV95" s="44">
        <v>1.5756693E-10</v>
      </c>
      <c r="GW95" s="44">
        <v>2.4094556999999999E-10</v>
      </c>
      <c r="GX95" s="44">
        <v>3.6521424999999998E-10</v>
      </c>
      <c r="GY95" s="44">
        <v>5.4786400000000004E-10</v>
      </c>
      <c r="GZ95" s="44">
        <v>8.1163404000000002E-10</v>
      </c>
      <c r="HA95" s="44">
        <v>1.1838466E-9</v>
      </c>
      <c r="HB95" s="44">
        <v>1.6923694E-9</v>
      </c>
      <c r="HC95" s="44">
        <v>2.3461550000000002E-9</v>
      </c>
      <c r="HD95" s="44">
        <v>0</v>
      </c>
      <c r="HE95" s="44">
        <v>3.086905E-18</v>
      </c>
      <c r="HF95" s="44">
        <v>1.09673446E-17</v>
      </c>
      <c r="HG95" s="44">
        <v>2.7987122999999998E-17</v>
      </c>
      <c r="HH95" s="44">
        <v>6.2742119999999998E-17</v>
      </c>
      <c r="HI95" s="44">
        <v>1.3099439000000001E-16</v>
      </c>
      <c r="HJ95" s="44">
        <v>2.6130688000000002E-16</v>
      </c>
      <c r="HK95" s="44">
        <v>5.0474100000000001E-16</v>
      </c>
      <c r="HL95" s="44">
        <v>9.5155880000000004E-16</v>
      </c>
      <c r="HM95" s="44">
        <v>1.7597151E-15</v>
      </c>
      <c r="HN95" s="44">
        <v>3.2031074000000002E-15</v>
      </c>
      <c r="HO95" s="44">
        <v>5.7526335999999999E-15</v>
      </c>
      <c r="HP95" s="44">
        <v>1.0211392E-14</v>
      </c>
      <c r="HQ95" s="44">
        <v>1.7938804000000001E-14</v>
      </c>
      <c r="HR95" s="44">
        <v>3.1219619999999997E-14</v>
      </c>
      <c r="HS95" s="44">
        <v>5.3867487E-14</v>
      </c>
      <c r="HT95" s="44">
        <v>9.2206100000000001E-14</v>
      </c>
      <c r="HU95" s="44">
        <v>1.5665388E-13</v>
      </c>
      <c r="HV95" s="44">
        <v>2.6426755999999998E-13</v>
      </c>
      <c r="HW95" s="44">
        <v>4.4279898E-13</v>
      </c>
      <c r="HX95" s="44">
        <v>7.3712396000000004E-13</v>
      </c>
      <c r="HY95" s="44">
        <v>1.2193632E-12</v>
      </c>
      <c r="HZ95" s="44">
        <v>2.0047079999999999E-12</v>
      </c>
      <c r="IA95" s="44">
        <v>3.2759888999999998E-12</v>
      </c>
      <c r="IB95" s="44">
        <v>5.3215219999999997E-12</v>
      </c>
      <c r="IC95" s="44">
        <v>8.5929474999999998E-12</v>
      </c>
      <c r="ID95" s="44">
        <v>1.3792755000000001E-11</v>
      </c>
      <c r="IE95" s="44">
        <v>2.2005446000000001E-11</v>
      </c>
      <c r="IF95" s="44">
        <v>3.4891752999999999E-11</v>
      </c>
      <c r="IG95" s="44">
        <v>5.4951659999999997E-11</v>
      </c>
      <c r="IH95" s="44">
        <v>8.5994990000000003E-11</v>
      </c>
      <c r="II95" s="44">
        <v>1.3366995999999999E-10</v>
      </c>
      <c r="IJ95" s="44">
        <v>2.0625887E-10</v>
      </c>
      <c r="IK95" s="44">
        <v>3.1568975E-10</v>
      </c>
      <c r="IL95" s="44">
        <v>4.7876425000000002E-10</v>
      </c>
      <c r="IM95" s="44">
        <v>7.1840820000000005E-10</v>
      </c>
      <c r="IN95" s="44">
        <v>1.0644376E-9</v>
      </c>
      <c r="IO95" s="44">
        <v>1.5526254E-9</v>
      </c>
      <c r="IP95" s="44">
        <v>2.2192117E-9</v>
      </c>
      <c r="IQ95" s="44">
        <v>3.0768068000000001E-9</v>
      </c>
      <c r="IR95" s="44">
        <v>0</v>
      </c>
      <c r="IS95" s="44">
        <v>3.2624655000000001E-18</v>
      </c>
      <c r="IT95" s="44">
        <v>1.1588376E-17</v>
      </c>
      <c r="IU95" s="44">
        <v>2.9521873999999997E-17</v>
      </c>
      <c r="IV95" s="44">
        <v>6.6166799999999995E-17</v>
      </c>
      <c r="IW95" s="44">
        <v>1.3821266E-16</v>
      </c>
      <c r="IX95" s="44">
        <v>2.7601410000000002E-16</v>
      </c>
      <c r="IY95" s="44">
        <v>5.3404157000000001E-16</v>
      </c>
      <c r="IZ95" s="44">
        <v>1.0090151000000001E-15</v>
      </c>
      <c r="JA95" s="44">
        <v>1.8710876999999998E-15</v>
      </c>
      <c r="JB95" s="44">
        <v>3.4170994999999999E-15</v>
      </c>
      <c r="JC95" s="44">
        <v>6.1609819999999998E-15</v>
      </c>
      <c r="JD95" s="44">
        <v>1.0986581399999999E-14</v>
      </c>
      <c r="JE95" s="44">
        <v>1.9383443E-14</v>
      </c>
      <c r="JF95" s="44">
        <v>3.3870220000000003E-14</v>
      </c>
      <c r="JG95" s="44">
        <v>5.8666166E-14</v>
      </c>
      <c r="JH95" s="44">
        <v>1.0079168000000001E-13</v>
      </c>
      <c r="JI95" s="44">
        <v>1.7185225999999999E-13</v>
      </c>
      <c r="JJ95" s="44">
        <v>2.9091042000000002E-13</v>
      </c>
      <c r="JK95" s="44">
        <v>4.8908170000000004E-13</v>
      </c>
      <c r="JL95" s="44">
        <v>8.1683859999999998E-13</v>
      </c>
      <c r="JM95" s="44">
        <v>1.3555476E-12</v>
      </c>
      <c r="JN95" s="44">
        <v>2.2355636999999999E-12</v>
      </c>
      <c r="JO95" s="44">
        <v>3.6644029999999997E-12</v>
      </c>
      <c r="JP95" s="44">
        <v>5.9702936999999997E-12</v>
      </c>
      <c r="JQ95" s="44">
        <v>9.6689429999999995E-12</v>
      </c>
      <c r="JR95" s="44">
        <v>1.5564938E-11</v>
      </c>
      <c r="JS95" s="44">
        <v>2.4904266E-11</v>
      </c>
      <c r="JT95" s="44">
        <v>3.9600905999999997E-11</v>
      </c>
      <c r="JU95" s="44">
        <v>6.2569320000000005E-11</v>
      </c>
      <c r="JV95" s="44">
        <v>9.8134280000000003E-11</v>
      </c>
      <c r="JW95" s="44">
        <v>1.5284102000000001E-10</v>
      </c>
      <c r="JX95" s="44">
        <v>2.362666E-10</v>
      </c>
      <c r="JY95" s="44">
        <v>3.6223807000000002E-10</v>
      </c>
      <c r="JZ95" s="44">
        <v>5.5024519999999996E-10</v>
      </c>
      <c r="KA95" s="44">
        <v>8.2687849999999998E-10</v>
      </c>
      <c r="KB95" s="44">
        <v>1.2266967000000001E-9</v>
      </c>
      <c r="KC95" s="44">
        <v>1.7911046E-9</v>
      </c>
      <c r="KD95" s="44">
        <v>2.5619386999999999E-9</v>
      </c>
      <c r="KE95" s="44">
        <v>3.5531510000000002E-9</v>
      </c>
      <c r="KF95" s="44">
        <v>0</v>
      </c>
      <c r="KG95" s="44">
        <v>3.5012214000000002E-18</v>
      </c>
      <c r="KH95" s="44">
        <v>1.2445186E-17</v>
      </c>
      <c r="KI95" s="44">
        <v>3.1735955E-17</v>
      </c>
      <c r="KJ95" s="44">
        <v>7.1126639999999998E-17</v>
      </c>
      <c r="KK95" s="44">
        <v>1.4847510999999999E-16</v>
      </c>
      <c r="KL95" s="44">
        <v>2.9612804E-16</v>
      </c>
      <c r="KM95" s="44">
        <v>5.7187790000000002E-16</v>
      </c>
      <c r="KN95" s="44">
        <v>1.0777782000000001E-15</v>
      </c>
      <c r="KO95" s="44">
        <v>1.9920687999999999E-15</v>
      </c>
      <c r="KP95" s="44">
        <v>3.6229445999999996E-15</v>
      </c>
      <c r="KQ95" s="44">
        <v>6.4984820000000003E-15</v>
      </c>
      <c r="KR95" s="44">
        <v>1.1515458E-14</v>
      </c>
      <c r="KS95" s="44">
        <v>2.0204665000000001E-14</v>
      </c>
      <c r="KT95" s="44">
        <v>3.5134621999999999E-14</v>
      </c>
      <c r="KU95" s="44">
        <v>6.0597130000000001E-14</v>
      </c>
      <c r="KV95" s="44">
        <v>1.0371865E-13</v>
      </c>
      <c r="KW95" s="44">
        <v>1.7626134000000001E-13</v>
      </c>
      <c r="KX95" s="44">
        <v>2.9752282999999999E-13</v>
      </c>
      <c r="KY95" s="44">
        <v>4.9897999999999996E-13</v>
      </c>
      <c r="KZ95" s="44">
        <v>8.3167949999999996E-13</v>
      </c>
      <c r="LA95" s="44">
        <v>1.3779633E-12</v>
      </c>
      <c r="LB95" s="44">
        <v>2.2698096000000002E-12</v>
      </c>
      <c r="LC95" s="44">
        <v>3.7176003999999997E-12</v>
      </c>
      <c r="LD95" s="44">
        <v>6.0546906000000003E-12</v>
      </c>
      <c r="LE95" s="44">
        <v>9.8061009999999994E-12</v>
      </c>
      <c r="LF95" s="44">
        <v>1.5793470000000001E-11</v>
      </c>
      <c r="LG95" s="44">
        <v>2.5294034E-11</v>
      </c>
      <c r="LH95" s="44">
        <v>4.0278939999999998E-11</v>
      </c>
      <c r="LI95" s="44">
        <v>6.3767259999999998E-11</v>
      </c>
      <c r="LJ95" s="44">
        <v>1.00341103E-10</v>
      </c>
      <c r="LK95" s="44">
        <v>1.5674971E-10</v>
      </c>
      <c r="LL95" s="44">
        <v>2.4296800000000002E-10</v>
      </c>
      <c r="LM95" s="44">
        <v>3.734048E-10</v>
      </c>
      <c r="LN95" s="44">
        <v>5.6840144000000003E-10</v>
      </c>
      <c r="LO95" s="44">
        <v>8.5574846999999997E-10</v>
      </c>
      <c r="LP95" s="44">
        <v>1.2715878000000001E-9</v>
      </c>
      <c r="LQ95" s="44">
        <v>1.8592179999999999E-9</v>
      </c>
      <c r="LR95" s="44">
        <v>2.662215E-9</v>
      </c>
      <c r="LS95" s="44">
        <v>3.6938266E-9</v>
      </c>
      <c r="LT95" s="44">
        <v>0</v>
      </c>
      <c r="LU95" s="44">
        <v>3.0876764E-18</v>
      </c>
      <c r="LV95" s="44">
        <v>1.09517985E-17</v>
      </c>
      <c r="LW95" s="44">
        <v>2.7879304999999998E-17</v>
      </c>
      <c r="LX95" s="44">
        <v>6.2472350000000003E-17</v>
      </c>
      <c r="LY95" s="44">
        <v>1.3053135E-16</v>
      </c>
      <c r="LZ95" s="44">
        <v>2.6082536999999999E-16</v>
      </c>
      <c r="MA95" s="44">
        <v>5.0506965E-16</v>
      </c>
      <c r="MB95" s="44">
        <v>9.5525409999999994E-16</v>
      </c>
      <c r="MC95" s="44">
        <v>1.7734839000000001E-15</v>
      </c>
      <c r="MD95" s="44">
        <v>3.2429827E-15</v>
      </c>
      <c r="ME95" s="44">
        <v>5.8545749999999999E-15</v>
      </c>
      <c r="MF95" s="44">
        <v>1.0452411E-14</v>
      </c>
      <c r="MG95" s="44">
        <v>1.8478080999999999E-14</v>
      </c>
      <c r="MH95" s="44">
        <v>3.2376713000000002E-14</v>
      </c>
      <c r="MI95" s="44">
        <v>5.6267620000000002E-14</v>
      </c>
      <c r="MJ95" s="44">
        <v>9.7048055000000004E-14</v>
      </c>
      <c r="MK95" s="44">
        <v>1.6619341E-13</v>
      </c>
      <c r="ML95" s="44">
        <v>2.8268024000000002E-13</v>
      </c>
      <c r="MM95" s="44">
        <v>4.7770159999999999E-13</v>
      </c>
      <c r="MN95" s="44">
        <v>8.0222976000000005E-13</v>
      </c>
      <c r="MO95" s="44">
        <v>1.3390867E-12</v>
      </c>
      <c r="MP95" s="44">
        <v>2.2200187000000001E-12</v>
      </c>
      <c r="MQ95" s="44">
        <v>3.6561734999999998E-12</v>
      </c>
      <c r="MR95" s="44">
        <v>5.9825379999999997E-12</v>
      </c>
      <c r="MS95" s="44">
        <v>9.726874E-12</v>
      </c>
      <c r="MT95" s="44">
        <v>1.5714718E-11</v>
      </c>
      <c r="MU95" s="44">
        <v>2.5227593E-11</v>
      </c>
      <c r="MV95" s="44">
        <v>4.0238680000000002E-11</v>
      </c>
      <c r="MW95" s="44">
        <v>6.3759010000000005E-11</v>
      </c>
      <c r="MX95" s="44">
        <v>1.00337114E-10</v>
      </c>
      <c r="MY95" s="44">
        <v>1.5675765000000001E-10</v>
      </c>
      <c r="MZ95" s="44">
        <v>2.4299219999999998E-10</v>
      </c>
      <c r="NA95" s="44">
        <v>3.7344720000000003E-10</v>
      </c>
      <c r="NB95" s="44">
        <v>5.684343E-10</v>
      </c>
      <c r="NC95" s="44">
        <v>8.5566204000000001E-10</v>
      </c>
      <c r="ND95" s="44">
        <v>1.2711435999999999E-9</v>
      </c>
      <c r="NE95" s="44">
        <v>1.8579581999999999E-9</v>
      </c>
      <c r="NF95" s="44">
        <v>2.6594205000000001E-9</v>
      </c>
      <c r="NG95" s="44">
        <v>3.6884293E-9</v>
      </c>
      <c r="NH95" s="44">
        <v>0</v>
      </c>
      <c r="NI95" s="44">
        <v>3.4532131000000001E-18</v>
      </c>
      <c r="NJ95" s="44">
        <v>1.2293277E-17</v>
      </c>
      <c r="NK95" s="44">
        <v>3.141203E-17</v>
      </c>
      <c r="NL95" s="44">
        <v>7.0496963999999996E-17</v>
      </c>
      <c r="NM95" s="44">
        <v>1.4733381E-16</v>
      </c>
      <c r="NN95" s="44">
        <v>2.9419212000000002E-16</v>
      </c>
      <c r="NO95" s="44">
        <v>5.6884753000000001E-16</v>
      </c>
      <c r="NP95" s="44">
        <v>1.0735882000000001E-15</v>
      </c>
      <c r="NQ95" s="44">
        <v>1.9877140000000002E-15</v>
      </c>
      <c r="NR95" s="44">
        <v>3.6226552999999996E-15</v>
      </c>
      <c r="NS95" s="44">
        <v>6.5147919999999999E-15</v>
      </c>
      <c r="NT95" s="44">
        <v>1.1580798999999999E-14</v>
      </c>
      <c r="NU95" s="44">
        <v>2.0375729999999999E-14</v>
      </c>
      <c r="NV95" s="44">
        <v>3.5518974999999998E-14</v>
      </c>
      <c r="NW95" s="44">
        <v>6.1392872999999998E-14</v>
      </c>
      <c r="NX95" s="44">
        <v>1.0528097E-13</v>
      </c>
      <c r="NY95" s="44">
        <v>1.7921045000000001E-13</v>
      </c>
      <c r="NZ95" s="44">
        <v>3.0291509999999998E-13</v>
      </c>
      <c r="OA95" s="44">
        <v>5.0856840000000001E-13</v>
      </c>
      <c r="OB95" s="44">
        <v>8.4829000000000001E-13</v>
      </c>
      <c r="OC95" s="44">
        <v>1.4059485E-12</v>
      </c>
      <c r="OD95" s="44">
        <v>2.3176734000000001E-12</v>
      </c>
      <c r="OE95" s="44">
        <v>3.8000520000000001E-12</v>
      </c>
      <c r="OF95" s="44">
        <v>6.1981994999999997E-12</v>
      </c>
      <c r="OG95" s="44">
        <v>1.0055124E-11</v>
      </c>
      <c r="OH95" s="44">
        <v>1.6211255999999999E-11</v>
      </c>
      <c r="OI95" s="44">
        <v>2.5973043000000001E-11</v>
      </c>
      <c r="OJ95" s="44">
        <v>4.1348203000000001E-11</v>
      </c>
      <c r="OK95" s="44">
        <v>6.5393684E-11</v>
      </c>
      <c r="OL95" s="44">
        <v>1.0271559E-10</v>
      </c>
      <c r="OM95" s="44">
        <v>1.6017633E-10</v>
      </c>
      <c r="ON95" s="44">
        <v>2.4786031999999999E-10</v>
      </c>
      <c r="OO95" s="44">
        <v>3.8031460000000002E-10</v>
      </c>
      <c r="OP95" s="44">
        <v>5.7807376000000005E-10</v>
      </c>
      <c r="OQ95" s="44">
        <v>8.6921924999999999E-10</v>
      </c>
      <c r="OR95" s="44">
        <v>1.2903017999999999E-9</v>
      </c>
      <c r="OS95" s="44">
        <v>1.8852252999999999E-9</v>
      </c>
      <c r="OT95" s="44">
        <v>2.6985679999999999E-9</v>
      </c>
      <c r="OU95" s="44">
        <v>3.746298E-9</v>
      </c>
      <c r="OV95" s="44">
        <v>0</v>
      </c>
      <c r="OW95" s="44">
        <v>2.7826558000000001E-18</v>
      </c>
      <c r="OX95" s="44">
        <v>9.9008369999999994E-18</v>
      </c>
      <c r="OY95" s="44">
        <v>2.5226148E-17</v>
      </c>
      <c r="OZ95" s="44">
        <v>5.6482505999999995E-17</v>
      </c>
      <c r="PA95" s="44">
        <v>1.1776449999999999E-16</v>
      </c>
      <c r="PB95" s="44">
        <v>2.3453403E-16</v>
      </c>
      <c r="PC95" s="44">
        <v>4.5215610000000005E-16</v>
      </c>
      <c r="PD95" s="44">
        <v>8.5053685999999999E-16</v>
      </c>
      <c r="PE95" s="44">
        <v>1.568972E-15</v>
      </c>
      <c r="PF95" s="44">
        <v>2.8480519999999998E-15</v>
      </c>
      <c r="PG95" s="44">
        <v>5.0998150000000002E-15</v>
      </c>
      <c r="PH95" s="44">
        <v>9.0243020000000008E-15</v>
      </c>
      <c r="PI95" s="44">
        <v>1.5802034999999999E-14</v>
      </c>
      <c r="PJ95" s="44">
        <v>2.7409859E-14</v>
      </c>
      <c r="PK95" s="44">
        <v>4.7135885999999998E-14</v>
      </c>
      <c r="PL95" s="44">
        <v>8.0414030000000002E-14</v>
      </c>
      <c r="PM95" s="44">
        <v>1.3616845999999999E-13</v>
      </c>
      <c r="PN95" s="44">
        <v>2.2896577000000002E-13</v>
      </c>
      <c r="PO95" s="44">
        <v>3.8244100000000001E-13</v>
      </c>
      <c r="PP95" s="44">
        <v>6.3471669999999996E-13</v>
      </c>
      <c r="PQ95" s="44">
        <v>1.0469216999999999E-12</v>
      </c>
      <c r="PR95" s="44">
        <v>1.7164921999999999E-12</v>
      </c>
      <c r="PS95" s="44">
        <v>2.7977856999999999E-12</v>
      </c>
      <c r="PT95" s="44">
        <v>4.5337169999999997E-12</v>
      </c>
      <c r="PU95" s="44">
        <v>7.3120884000000005E-12</v>
      </c>
      <c r="PV95" s="44">
        <v>1.1731798E-11</v>
      </c>
      <c r="PW95" s="44">
        <v>1.8721764999999999E-11</v>
      </c>
      <c r="PX95" s="44">
        <v>2.9709430000000001E-11</v>
      </c>
      <c r="PY95" s="44">
        <v>4.6869430000000003E-11</v>
      </c>
      <c r="PZ95" s="44">
        <v>7.3482754999999995E-11</v>
      </c>
      <c r="QA95" s="44">
        <v>1.144416E-10</v>
      </c>
      <c r="QB95" s="44">
        <v>1.7693653000000001E-10</v>
      </c>
      <c r="QC95" s="44">
        <v>2.7134905000000001E-10</v>
      </c>
      <c r="QD95" s="44">
        <v>4.1229859999999998E-10</v>
      </c>
      <c r="QE95" s="44">
        <v>6.1973059999999997E-10</v>
      </c>
      <c r="QF95" s="44">
        <v>9.1961449999999998E-10</v>
      </c>
      <c r="QG95" s="44">
        <v>1.3431903999999999E-9</v>
      </c>
      <c r="QH95" s="44">
        <v>1.9223442999999999E-9</v>
      </c>
      <c r="QI95" s="44">
        <v>2.6672933E-9</v>
      </c>
      <c r="QJ95" s="44">
        <v>0</v>
      </c>
      <c r="QK95" s="44">
        <v>1.4762273999999999E-18</v>
      </c>
      <c r="QL95" s="44">
        <v>5.2234359999999996E-18</v>
      </c>
      <c r="QM95" s="44">
        <v>1.3285445999999999E-17</v>
      </c>
      <c r="QN95" s="44">
        <v>2.9680849999999997E-17</v>
      </c>
      <c r="QO95" s="44">
        <v>6.1742613999999996E-17</v>
      </c>
      <c r="QP95" s="44">
        <v>1.2251342999999999E-16</v>
      </c>
      <c r="QQ95" s="44">
        <v>2.3523002000000002E-16</v>
      </c>
      <c r="QR95" s="44">
        <v>4.4052969999999999E-16</v>
      </c>
      <c r="QS95" s="44">
        <v>8.0880180000000002E-16</v>
      </c>
      <c r="QT95" s="44">
        <v>1.4607988E-15</v>
      </c>
      <c r="QU95" s="44">
        <v>2.6018775E-15</v>
      </c>
      <c r="QV95" s="44">
        <v>4.5784252999999998E-15</v>
      </c>
      <c r="QW95" s="44">
        <v>7.9702449999999998E-15</v>
      </c>
      <c r="QX95" s="44">
        <v>1.3740748999999999E-14</v>
      </c>
      <c r="QY95" s="44">
        <v>2.3479624999999999E-14</v>
      </c>
      <c r="QZ95" s="44">
        <v>3.9792158000000003E-14</v>
      </c>
      <c r="RA95" s="44">
        <v>6.6919940000000005E-14</v>
      </c>
      <c r="RB95" s="44">
        <v>1.11723456E-13</v>
      </c>
      <c r="RC95" s="44">
        <v>1.8522654E-13</v>
      </c>
      <c r="RD95" s="44">
        <v>3.0501750000000002E-13</v>
      </c>
      <c r="RE95" s="44">
        <v>4.9982593000000002E-13</v>
      </c>
      <c r="RF95" s="44">
        <v>8.1430315999999996E-13</v>
      </c>
      <c r="RG95" s="44">
        <v>1.319005E-12</v>
      </c>
      <c r="RH95" s="44">
        <v>2.124241E-12</v>
      </c>
      <c r="RI95" s="44">
        <v>3.4011806000000002E-12</v>
      </c>
      <c r="RJ95" s="44">
        <v>5.4207936E-12</v>
      </c>
      <c r="RK95" s="44">
        <v>8.5982660000000004E-12</v>
      </c>
      <c r="RL95" s="44">
        <v>1.3568977999999999E-11</v>
      </c>
      <c r="RM95" s="44">
        <v>2.1296672999999999E-11</v>
      </c>
      <c r="RN95" s="44">
        <v>3.3227736999999997E-11</v>
      </c>
      <c r="RO95" s="44">
        <v>5.1507613999999998E-11</v>
      </c>
      <c r="RP95" s="44">
        <v>7.9274730000000005E-11</v>
      </c>
      <c r="RQ95" s="44">
        <v>1.2104043000000001E-10</v>
      </c>
      <c r="RR95" s="44">
        <v>1.8314093000000001E-10</v>
      </c>
      <c r="RS95" s="44">
        <v>2.7418142999999999E-10</v>
      </c>
      <c r="RT95" s="44">
        <v>4.0529446000000002E-10</v>
      </c>
      <c r="RU95" s="44">
        <v>5.8974679999999997E-10</v>
      </c>
      <c r="RV95" s="44">
        <v>8.4085355000000004E-10</v>
      </c>
      <c r="RW95" s="44">
        <v>1.1625504E-9</v>
      </c>
      <c r="RX95" s="44">
        <v>0</v>
      </c>
      <c r="RY95" s="44">
        <v>8.8725350000000006E-19</v>
      </c>
      <c r="RZ95" s="44">
        <v>3.1277760000000002E-18</v>
      </c>
      <c r="SA95" s="44">
        <v>7.9248580000000006E-18</v>
      </c>
      <c r="SB95" s="44">
        <v>1.7655299999999999E-17</v>
      </c>
      <c r="SC95" s="44">
        <v>3.6636703000000002E-17</v>
      </c>
      <c r="SD95" s="44">
        <v>7.2646579999999994E-17</v>
      </c>
      <c r="SE95" s="44">
        <v>1.3936535000000001E-16</v>
      </c>
      <c r="SF95" s="44">
        <v>2.6076410000000002E-16</v>
      </c>
      <c r="SG95" s="44">
        <v>4.7836340000000003E-16</v>
      </c>
      <c r="SH95" s="44">
        <v>8.6341649999999998E-16</v>
      </c>
      <c r="SI95" s="44">
        <v>1.5371523999999999E-15</v>
      </c>
      <c r="SJ95" s="44">
        <v>2.7042403999999999E-15</v>
      </c>
      <c r="SK95" s="44">
        <v>4.7077140000000002E-15</v>
      </c>
      <c r="SL95" s="44">
        <v>8.1185730000000007E-15</v>
      </c>
      <c r="SM95" s="44">
        <v>1.3881109000000001E-14</v>
      </c>
      <c r="SN95" s="44">
        <v>2.3547197000000001E-14</v>
      </c>
      <c r="SO95" s="44">
        <v>3.9651829999999999E-14</v>
      </c>
      <c r="SP95" s="44">
        <v>6.6311899999999996E-14</v>
      </c>
      <c r="SQ95" s="44">
        <v>1.1017503E-13</v>
      </c>
      <c r="SR95" s="44">
        <v>1.8191466E-13</v>
      </c>
      <c r="SS95" s="44">
        <v>2.9857210000000001E-13</v>
      </c>
      <c r="ST95" s="44">
        <v>4.8719844000000001E-13</v>
      </c>
      <c r="SU95" s="44">
        <v>7.9048469999999997E-13</v>
      </c>
      <c r="SV95" s="44">
        <v>1.2754046E-12</v>
      </c>
      <c r="SW95" s="44">
        <v>2.0463724000000001E-12</v>
      </c>
      <c r="SX95" s="44">
        <v>3.2651093E-12</v>
      </c>
      <c r="SY95" s="44">
        <v>5.1802901999999996E-12</v>
      </c>
      <c r="SZ95" s="44">
        <v>8.1712939999999999E-12</v>
      </c>
      <c r="TA95" s="44">
        <v>1.2811826E-11</v>
      </c>
      <c r="TB95" s="44">
        <v>1.9960682000000001E-11</v>
      </c>
      <c r="TC95" s="44">
        <v>3.0887014999999999E-11</v>
      </c>
      <c r="TD95" s="44">
        <v>4.7437893999999999E-11</v>
      </c>
      <c r="TE95" s="44">
        <v>7.2249279999999994E-11</v>
      </c>
      <c r="TF95" s="44">
        <v>1.0908099E-10</v>
      </c>
      <c r="TG95" s="44">
        <v>1.6301760000000001E-10</v>
      </c>
      <c r="TH95" s="44">
        <v>2.4064719999999998E-10</v>
      </c>
      <c r="TI95" s="44">
        <v>3.4985774999999998E-10</v>
      </c>
      <c r="TJ95" s="44">
        <v>4.9863946000000002E-10</v>
      </c>
      <c r="TK95" s="44">
        <v>6.8962759999999999E-10</v>
      </c>
      <c r="TL95" s="44">
        <v>0</v>
      </c>
      <c r="TM95" s="44">
        <v>9.5840620000000005E-19</v>
      </c>
      <c r="TN95" s="44">
        <v>3.384369E-18</v>
      </c>
      <c r="TO95" s="44">
        <v>8.5813600000000007E-18</v>
      </c>
      <c r="TP95" s="44">
        <v>1.9113715000000001E-17</v>
      </c>
      <c r="TQ95" s="44">
        <v>3.9630275999999997E-17</v>
      </c>
      <c r="TR95" s="44">
        <v>7.845129E-17</v>
      </c>
      <c r="TS95" s="44">
        <v>1.5040399000000001E-16</v>
      </c>
      <c r="TT95" s="44">
        <v>2.814293E-16</v>
      </c>
      <c r="TU95" s="44">
        <v>5.1652780000000003E-16</v>
      </c>
      <c r="TV95" s="44">
        <v>9.3306699999999994E-16</v>
      </c>
      <c r="TW95" s="44">
        <v>1.6629672E-15</v>
      </c>
      <c r="TX95" s="44">
        <v>2.9294371999999998E-15</v>
      </c>
      <c r="TY95" s="44">
        <v>5.1074560000000003E-15</v>
      </c>
      <c r="TZ95" s="44">
        <v>8.8227360000000002E-15</v>
      </c>
      <c r="UA95" s="44">
        <v>1.511269E-14</v>
      </c>
      <c r="UB95" s="44">
        <v>2.5686807999999999E-14</v>
      </c>
      <c r="UC95" s="44">
        <v>4.3345332000000001E-14</v>
      </c>
      <c r="UD95" s="44">
        <v>7.2648819999999996E-14</v>
      </c>
      <c r="UE95" s="44">
        <v>1.209827E-13</v>
      </c>
      <c r="UF95" s="44">
        <v>2.0023978E-13</v>
      </c>
      <c r="UG95" s="44">
        <v>3.2946443000000001E-13</v>
      </c>
      <c r="UH95" s="44">
        <v>5.3897999999999999E-13</v>
      </c>
      <c r="UI95" s="44">
        <v>8.7679140000000004E-13</v>
      </c>
      <c r="UJ95" s="44">
        <v>1.4184426E-12</v>
      </c>
      <c r="UK95" s="44">
        <v>2.2820587000000001E-12</v>
      </c>
      <c r="UL95" s="44">
        <v>3.6510920000000003E-12</v>
      </c>
      <c r="UM95" s="44">
        <v>5.8082796000000001E-12</v>
      </c>
      <c r="UN95" s="44">
        <v>9.1856970000000002E-12</v>
      </c>
      <c r="UO95" s="44">
        <v>1.4436720000000001E-11</v>
      </c>
      <c r="UP95" s="44">
        <v>2.2583533999999999E-11</v>
      </c>
      <c r="UQ95" s="44">
        <v>3.5124820000000001E-11</v>
      </c>
      <c r="UR95" s="44">
        <v>5.4278405000000002E-11</v>
      </c>
      <c r="US95" s="44">
        <v>8.3267520000000003E-11</v>
      </c>
      <c r="UT95" s="44">
        <v>1.2658713000000001E-10</v>
      </c>
      <c r="UU95" s="44">
        <v>1.9040944E-10</v>
      </c>
      <c r="UV95" s="44">
        <v>2.8276978E-10</v>
      </c>
      <c r="UW95" s="44">
        <v>4.1331380000000001E-10</v>
      </c>
      <c r="UX95" s="44">
        <v>5.91828E-10</v>
      </c>
      <c r="UY95" s="44">
        <v>8.2125494999999996E-10</v>
      </c>
      <c r="UZ95" s="44">
        <v>0</v>
      </c>
      <c r="VA95" s="44">
        <v>1.3751177000000001E-18</v>
      </c>
      <c r="VB95" s="44">
        <v>4.8651124000000001E-18</v>
      </c>
      <c r="VC95" s="44">
        <v>1.2361797E-17</v>
      </c>
      <c r="VD95" s="44">
        <v>2.7624683000000001E-17</v>
      </c>
      <c r="VE95" s="44">
        <v>5.7519234999999998E-17</v>
      </c>
      <c r="VF95" s="44">
        <v>1.1446426000000001E-16</v>
      </c>
      <c r="VG95" s="44">
        <v>2.2062866999999999E-16</v>
      </c>
      <c r="VH95" s="44">
        <v>4.1515546E-16</v>
      </c>
      <c r="VI95" s="44">
        <v>7.6649109999999996E-16</v>
      </c>
      <c r="VJ95" s="44">
        <v>1.3932542999999999E-15</v>
      </c>
      <c r="VK95" s="44">
        <v>2.4993444000000001E-15</v>
      </c>
      <c r="VL95" s="44">
        <v>4.4326254999999996E-15</v>
      </c>
      <c r="VM95" s="44">
        <v>7.7823749999999994E-15</v>
      </c>
      <c r="VN95" s="44">
        <v>1.3540088E-14</v>
      </c>
      <c r="VO95" s="44">
        <v>2.3363152000000001E-14</v>
      </c>
      <c r="VP95" s="44">
        <v>4.0004522E-14</v>
      </c>
      <c r="VQ95" s="44">
        <v>6.8008526000000005E-14</v>
      </c>
      <c r="VR95" s="44">
        <v>1.1483101000000001E-13</v>
      </c>
      <c r="VS95" s="44">
        <v>1.9263042000000001E-13</v>
      </c>
      <c r="VT95" s="44">
        <v>3.2111352E-13</v>
      </c>
      <c r="VU95" s="44">
        <v>5.3202504999999998E-13</v>
      </c>
      <c r="VV95" s="44">
        <v>8.7618009999999997E-13</v>
      </c>
      <c r="VW95" s="44">
        <v>1.4343616000000001E-12</v>
      </c>
      <c r="VX95" s="44">
        <v>2.3367258999999999E-12</v>
      </c>
      <c r="VY95" s="44">
        <v>3.7876204000000002E-12</v>
      </c>
      <c r="VZ95" s="44">
        <v>6.1150026000000004E-12</v>
      </c>
      <c r="WA95" s="44">
        <v>9.822883E-12</v>
      </c>
      <c r="WB95" s="44">
        <v>1.5695130999999999E-11</v>
      </c>
      <c r="WC95" s="44">
        <v>2.493662E-11</v>
      </c>
      <c r="WD95" s="44">
        <v>3.9357096999999998E-11</v>
      </c>
      <c r="WE95" s="44">
        <v>6.1673920000000006E-11</v>
      </c>
      <c r="WF95" s="44">
        <v>9.5896284E-11</v>
      </c>
      <c r="WG95" s="44">
        <v>1.4782866999999999E-10</v>
      </c>
      <c r="WH95" s="44">
        <v>2.2566223000000001E-10</v>
      </c>
      <c r="WI95" s="44">
        <v>3.4057853999999999E-10</v>
      </c>
      <c r="WJ95" s="44">
        <v>5.0710102999999997E-10</v>
      </c>
      <c r="WK95" s="44">
        <v>7.4263529999999998E-10</v>
      </c>
      <c r="WL95" s="44">
        <v>1.0648828E-9</v>
      </c>
      <c r="WM95" s="44">
        <v>1.479122E-9</v>
      </c>
      <c r="WN95" s="44">
        <v>0</v>
      </c>
      <c r="WO95" s="44">
        <v>2.0685137999999999E-18</v>
      </c>
      <c r="WP95" s="44">
        <v>7.3276499999999997E-18</v>
      </c>
      <c r="WQ95" s="44">
        <v>1.8669904999999999E-17</v>
      </c>
      <c r="WR95" s="44">
        <v>4.1851782000000001E-17</v>
      </c>
      <c r="WS95" s="44">
        <v>8.7479200000000002E-17</v>
      </c>
      <c r="WT95" s="44">
        <v>1.7487941E-16</v>
      </c>
      <c r="WU95" s="44">
        <v>3.3884357E-16</v>
      </c>
      <c r="WV95" s="44">
        <v>6.4134936999999997E-16</v>
      </c>
      <c r="WW95" s="44">
        <v>1.1917345999999999E-15</v>
      </c>
      <c r="WX95" s="44">
        <v>2.1811954000000001E-15</v>
      </c>
      <c r="WY95" s="44">
        <v>3.9413536000000002E-15</v>
      </c>
      <c r="WZ95" s="44">
        <v>7.0430490000000001E-15</v>
      </c>
      <c r="XA95" s="44">
        <v>1.2461712000000001E-14</v>
      </c>
      <c r="XB95" s="44">
        <v>2.1852437E-14</v>
      </c>
      <c r="XC95" s="44">
        <v>3.8004027000000003E-14</v>
      </c>
      <c r="XD95" s="44">
        <v>6.5624955E-14</v>
      </c>
      <c r="XE95" s="44">
        <v>1.125147E-13</v>
      </c>
      <c r="XF95" s="44">
        <v>1.9159013999999999E-13</v>
      </c>
      <c r="XG95" s="44">
        <v>3.240811E-13</v>
      </c>
      <c r="XH95" s="44">
        <v>5.4464837000000004E-13</v>
      </c>
      <c r="XI95" s="44">
        <v>9.0949810000000003E-13</v>
      </c>
      <c r="XJ95" s="44">
        <v>1.5091412999999999E-12</v>
      </c>
      <c r="XK95" s="44">
        <v>2.4882987999999999E-12</v>
      </c>
      <c r="XL95" s="44">
        <v>4.0738249999999998E-12</v>
      </c>
      <c r="XM95" s="44">
        <v>6.6290263E-12</v>
      </c>
      <c r="XN95" s="44">
        <v>1.0721593E-11</v>
      </c>
      <c r="XO95" s="44">
        <v>1.7235132999999998E-11</v>
      </c>
      <c r="XP95" s="44">
        <v>2.7534152E-11</v>
      </c>
      <c r="XQ95" s="44">
        <v>4.3707359999999998E-11</v>
      </c>
      <c r="XR95" s="44">
        <v>6.8920209999999998E-11</v>
      </c>
      <c r="XS95" s="44">
        <v>1.0791620399999999E-10</v>
      </c>
      <c r="XT95" s="44">
        <v>1.6770719999999999E-10</v>
      </c>
      <c r="XU95" s="44">
        <v>2.5848525999999998E-10</v>
      </c>
      <c r="XV95" s="44">
        <v>3.9475598000000002E-10</v>
      </c>
      <c r="XW95" s="44">
        <v>5.9604443999999997E-10</v>
      </c>
      <c r="XX95" s="44">
        <v>8.8801105000000004E-10</v>
      </c>
      <c r="XY95" s="44">
        <v>1.3016358E-9</v>
      </c>
      <c r="XZ95" s="44">
        <v>1.8686124000000002E-9</v>
      </c>
      <c r="YA95" s="44">
        <v>2.5997719999999998E-9</v>
      </c>
      <c r="YB95" s="44">
        <v>0</v>
      </c>
      <c r="YC95" s="44">
        <v>2.6474925000000002E-18</v>
      </c>
      <c r="YD95" s="44">
        <v>9.3945380000000003E-18</v>
      </c>
      <c r="YE95" s="44">
        <v>2.3922527E-17</v>
      </c>
      <c r="YF95" s="44">
        <v>5.3538553999999997E-17</v>
      </c>
      <c r="YG95" s="44">
        <v>1.1158265E-16</v>
      </c>
      <c r="YH95" s="44">
        <v>2.2237987E-16</v>
      </c>
      <c r="YI95" s="44">
        <v>4.2938596E-16</v>
      </c>
      <c r="YJ95" s="44">
        <v>8.0948344999999996E-16</v>
      </c>
      <c r="YK95" s="44">
        <v>1.4973515000000001E-15</v>
      </c>
      <c r="YL95" s="44">
        <v>2.7268201E-15</v>
      </c>
      <c r="YM95" s="44">
        <v>4.9005500000000003E-15</v>
      </c>
      <c r="YN95" s="44">
        <v>8.7065389999999999E-15</v>
      </c>
      <c r="YO95" s="44">
        <v>1.5311897999999999E-14</v>
      </c>
      <c r="YP95" s="44">
        <v>2.6682974000000001E-14</v>
      </c>
      <c r="YQ95" s="44">
        <v>4.6123949999999999E-14</v>
      </c>
      <c r="YR95" s="44">
        <v>7.9124440000000003E-14</v>
      </c>
      <c r="YS95" s="44">
        <v>1.3477435E-13</v>
      </c>
      <c r="YT95" s="44">
        <v>2.2803286999999999E-13</v>
      </c>
      <c r="YU95" s="44">
        <v>3.8338149999999999E-13</v>
      </c>
      <c r="YV95" s="44">
        <v>6.4066916000000004E-13</v>
      </c>
      <c r="YW95" s="44">
        <v>1.0644157E-12</v>
      </c>
      <c r="YX95" s="44">
        <v>1.7585413E-12</v>
      </c>
      <c r="YY95" s="44">
        <v>2.8895720000000001E-12</v>
      </c>
      <c r="YZ95" s="44">
        <v>4.7230849999999998E-12</v>
      </c>
      <c r="ZA95" s="44">
        <v>7.6736359999999997E-12</v>
      </c>
      <c r="ZB95" s="44">
        <v>1.2392174E-11</v>
      </c>
      <c r="ZC95" s="44">
        <v>1.9890159E-11</v>
      </c>
      <c r="ZD95" s="44">
        <v>3.1726424E-11</v>
      </c>
      <c r="ZE95" s="44">
        <v>5.0282089999999998E-11</v>
      </c>
      <c r="ZF95" s="44">
        <v>7.9157869999999999E-11</v>
      </c>
      <c r="ZG95" s="44">
        <v>1.237353E-10</v>
      </c>
      <c r="ZH95" s="44">
        <v>1.9194478E-10</v>
      </c>
      <c r="ZI95" s="44">
        <v>2.9527092000000002E-10</v>
      </c>
      <c r="ZJ95" s="44">
        <v>4.4958936999999998E-10</v>
      </c>
      <c r="ZK95" s="44">
        <v>6.7709354999999998E-10</v>
      </c>
      <c r="ZL95" s="44">
        <v>1.0065521000000001E-9</v>
      </c>
      <c r="ZM95" s="44">
        <v>1.4725657999999999E-9</v>
      </c>
      <c r="ZN95" s="44">
        <v>2.1103679999999998E-9</v>
      </c>
      <c r="ZO95" s="44">
        <v>2.932582E-9</v>
      </c>
      <c r="ZP95" s="44">
        <v>0</v>
      </c>
      <c r="ZQ95" s="44">
        <v>2.9065497000000001E-18</v>
      </c>
      <c r="ZR95" s="44">
        <v>1.0319146999999999E-17</v>
      </c>
      <c r="ZS95" s="44">
        <v>2.6283946999999999E-17</v>
      </c>
      <c r="ZT95" s="44">
        <v>5.8837949999999997E-17</v>
      </c>
      <c r="ZU95" s="44">
        <v>1.2268142999999999E-16</v>
      </c>
      <c r="ZV95" s="44">
        <v>2.4417286000000001E-16</v>
      </c>
      <c r="ZW95" s="44">
        <v>4.7019984999999996E-16</v>
      </c>
      <c r="ZX95" s="44">
        <v>8.8304940000000003E-16</v>
      </c>
      <c r="ZY95" s="44">
        <v>1.626265E-15</v>
      </c>
      <c r="ZZ95" s="44">
        <v>2.9461712000000001E-15</v>
      </c>
      <c r="AAA95" s="44">
        <v>5.2627707E-15</v>
      </c>
      <c r="AAB95" s="44">
        <v>9.2855274999999997E-15</v>
      </c>
      <c r="AAC95" s="44">
        <v>1.6202165000000001E-14</v>
      </c>
      <c r="AAD95" s="44">
        <v>2.8016007999999999E-14</v>
      </c>
      <c r="AAE95" s="44">
        <v>4.8043393999999998E-14</v>
      </c>
      <c r="AAF95" s="44">
        <v>8.1754603999999997E-14</v>
      </c>
      <c r="AAG95" s="44">
        <v>1.3811782000000001E-13</v>
      </c>
      <c r="AAH95" s="44">
        <v>2.3174810000000001E-13</v>
      </c>
      <c r="AAI95" s="44">
        <v>3.8632276000000002E-13</v>
      </c>
      <c r="AAJ95" s="44">
        <v>6.3997960000000004E-13</v>
      </c>
      <c r="AAK95" s="44">
        <v>1.0537863E-12</v>
      </c>
      <c r="AAL95" s="44">
        <v>1.7249692E-12</v>
      </c>
      <c r="AAM95" s="44">
        <v>2.8074074999999998E-12</v>
      </c>
      <c r="AAN95" s="44">
        <v>4.5431849999999997E-12</v>
      </c>
      <c r="AAO95" s="44">
        <v>7.3107599999999994E-12</v>
      </c>
      <c r="AAP95" s="44">
        <v>1.1697960000000001E-11</v>
      </c>
      <c r="AAQ95" s="44">
        <v>1.8611506000000001E-11</v>
      </c>
      <c r="AAR95" s="44">
        <v>2.9439545E-11</v>
      </c>
      <c r="AAS95" s="44">
        <v>4.6289698000000003E-11</v>
      </c>
      <c r="AAT95" s="44">
        <v>7.2332009999999994E-11</v>
      </c>
      <c r="AAU95" s="44">
        <v>1.1228274599999999E-10</v>
      </c>
      <c r="AAV95" s="44">
        <v>1.7307019999999999E-10</v>
      </c>
      <c r="AAW95" s="44">
        <v>2.6437408000000002E-10</v>
      </c>
      <c r="AAX95" s="44">
        <v>4.001928E-10</v>
      </c>
      <c r="AAY95" s="44">
        <v>5.9941820000000003E-10</v>
      </c>
      <c r="AAZ95" s="44">
        <v>8.8650365000000002E-10</v>
      </c>
      <c r="ABA95" s="44">
        <v>1.2906154E-9</v>
      </c>
      <c r="ABB95" s="44">
        <v>1.8409406E-9</v>
      </c>
      <c r="ABC95" s="44">
        <v>2.5454726999999999E-9</v>
      </c>
      <c r="ABD95" s="44">
        <v>0</v>
      </c>
      <c r="ABE95" s="44">
        <v>3.7966836999999996E-18</v>
      </c>
      <c r="ABF95" s="44">
        <v>1.3521197E-17</v>
      </c>
      <c r="ABG95" s="44">
        <v>3.4502774999999999E-17</v>
      </c>
      <c r="ABH95" s="44">
        <v>7.7322943999999997E-17</v>
      </c>
      <c r="ABI95" s="44">
        <v>1.6132129999999999E-16</v>
      </c>
      <c r="ABJ95" s="44">
        <v>3.2145414000000002E-16</v>
      </c>
      <c r="ABK95" s="44">
        <v>6.2004886999999999E-16</v>
      </c>
      <c r="ABL95" s="44">
        <v>1.1669639E-15</v>
      </c>
      <c r="ABM95" s="44">
        <v>2.1539253999999999E-15</v>
      </c>
      <c r="ABN95" s="44">
        <v>3.9125354000000003E-15</v>
      </c>
      <c r="ABO95" s="44">
        <v>7.0115660000000004E-15</v>
      </c>
      <c r="ABP95" s="44">
        <v>1.24193385E-14</v>
      </c>
      <c r="ABQ95" s="44">
        <v>2.1773326999999999E-14</v>
      </c>
      <c r="ABR95" s="44">
        <v>3.7792713E-14</v>
      </c>
      <c r="ABS95" s="44">
        <v>6.5001369999999994E-14</v>
      </c>
      <c r="ABT95" s="44">
        <v>1.1085863E-13</v>
      </c>
      <c r="ABU95" s="44">
        <v>1.8758195999999999E-13</v>
      </c>
      <c r="ABV95" s="44">
        <v>3.1505319E-13</v>
      </c>
      <c r="ABW95" s="44">
        <v>5.254221E-13</v>
      </c>
      <c r="ABX95" s="44">
        <v>8.7035212999999998E-13</v>
      </c>
      <c r="ABY95" s="44">
        <v>1.4323563999999999E-12</v>
      </c>
      <c r="ABZ95" s="44">
        <v>2.3423978000000001E-12</v>
      </c>
      <c r="ACA95" s="44">
        <v>3.8070463000000003E-12</v>
      </c>
      <c r="ACB95" s="44">
        <v>6.1500588000000003E-12</v>
      </c>
      <c r="ACC95" s="44">
        <v>9.8755300000000004E-12</v>
      </c>
      <c r="ACD95" s="44">
        <v>1.5762941E-11</v>
      </c>
      <c r="ACE95" s="44">
        <v>2.5008828000000001E-11</v>
      </c>
      <c r="ACF95" s="44">
        <v>3.943525E-11</v>
      </c>
      <c r="ACG95" s="44">
        <v>6.1792200000000004E-11</v>
      </c>
      <c r="ACH95" s="44">
        <v>9.6187800000000003E-11</v>
      </c>
      <c r="ACI95" s="44">
        <v>1.486864E-10</v>
      </c>
      <c r="ACJ95" s="44">
        <v>2.2810556E-10</v>
      </c>
      <c r="ACK95" s="44">
        <v>3.4728623000000001E-10</v>
      </c>
      <c r="ACL95" s="44">
        <v>5.2416899999999995E-10</v>
      </c>
      <c r="ACM95" s="44">
        <v>7.831671E-10</v>
      </c>
      <c r="ACN95" s="44">
        <v>1.1559654999999999E-9</v>
      </c>
      <c r="ACO95" s="44">
        <v>1.6805028E-9</v>
      </c>
      <c r="ACP95" s="44">
        <v>2.3951977999999999E-9</v>
      </c>
      <c r="ACQ95" s="44">
        <v>3.3134324000000001E-9</v>
      </c>
      <c r="ACR95" s="44">
        <v>0</v>
      </c>
      <c r="ACS95" s="44">
        <v>4.2811229999999998E-18</v>
      </c>
      <c r="ACT95" s="44">
        <v>1.5255486999999999E-17</v>
      </c>
      <c r="ACU95" s="44">
        <v>3.8949843999999999E-17</v>
      </c>
      <c r="ACV95" s="44">
        <v>8.7338469999999997E-17</v>
      </c>
      <c r="ACW95" s="44">
        <v>1.8232354E-16</v>
      </c>
      <c r="ACX95" s="44">
        <v>3.6351212999999998E-16</v>
      </c>
      <c r="ACY95" s="44">
        <v>7.0154900000000001E-16</v>
      </c>
      <c r="ACZ95" s="44">
        <v>1.3210065E-15</v>
      </c>
      <c r="ADA95" s="44">
        <v>2.4392134999999998E-15</v>
      </c>
      <c r="ADB95" s="44">
        <v>4.4317923999999997E-15</v>
      </c>
      <c r="ADC95" s="44">
        <v>7.9424200000000002E-15</v>
      </c>
      <c r="ADD95" s="44">
        <v>1.4065001599999999E-14</v>
      </c>
      <c r="ADE95" s="44">
        <v>2.4644558999999999E-14</v>
      </c>
      <c r="ADF95" s="44">
        <v>4.2770356000000003E-14</v>
      </c>
      <c r="ADG95" s="44">
        <v>7.3579469999999995E-14</v>
      </c>
      <c r="ADH95" s="44">
        <v>1.2555774E-13</v>
      </c>
      <c r="ADI95" s="44">
        <v>2.1263273E-13</v>
      </c>
      <c r="ADJ95" s="44">
        <v>3.5752079999999998E-13</v>
      </c>
      <c r="ADK95" s="44">
        <v>5.9704599999999998E-13</v>
      </c>
      <c r="ADL95" s="44">
        <v>9.9054410000000008E-13</v>
      </c>
      <c r="ADM95" s="44">
        <v>1.6330545E-12</v>
      </c>
      <c r="ADN95" s="44">
        <v>2.6758960000000001E-12</v>
      </c>
      <c r="ADO95" s="44">
        <v>4.3585439999999996E-12</v>
      </c>
      <c r="ADP95" s="44">
        <v>7.0576789999999997E-12</v>
      </c>
      <c r="ADQ95" s="44">
        <v>1.13620545E-11</v>
      </c>
      <c r="ADR95" s="44">
        <v>1.8185835E-11</v>
      </c>
      <c r="ADS95" s="44">
        <v>2.8938533999999999E-11</v>
      </c>
      <c r="ADT95" s="44">
        <v>4.5776934000000003E-11</v>
      </c>
      <c r="ADU95" s="44">
        <v>7.1973669999999997E-11</v>
      </c>
      <c r="ADV95" s="44">
        <v>1.1244756E-10</v>
      </c>
      <c r="ADW95" s="44">
        <v>1.7450617E-10</v>
      </c>
      <c r="ADX95" s="44">
        <v>2.6885455000000001E-10</v>
      </c>
      <c r="ADY95" s="44">
        <v>4.1090441999999999E-10</v>
      </c>
      <c r="ADZ95" s="44">
        <v>6.2236627000000002E-10</v>
      </c>
      <c r="AEA95" s="44">
        <v>9.3286679999999992E-10</v>
      </c>
      <c r="AEB95" s="44">
        <v>1.3809264E-9</v>
      </c>
      <c r="AEC95" s="44">
        <v>2.0127942000000001E-9</v>
      </c>
      <c r="AED95" s="44">
        <v>2.8754012999999998E-9</v>
      </c>
      <c r="AEE95" s="44">
        <v>3.9852955999999997E-9</v>
      </c>
      <c r="AEF95" s="44">
        <v>0</v>
      </c>
      <c r="AEG95" s="44">
        <v>3.5916265000000004E-18</v>
      </c>
      <c r="AEH95" s="44">
        <v>1.2769178999999999E-17</v>
      </c>
      <c r="AEI95" s="44">
        <v>3.2551317E-17</v>
      </c>
      <c r="AEJ95" s="44">
        <v>7.2906220000000001E-17</v>
      </c>
      <c r="AEK95" s="44">
        <v>1.5205975999999999E-16</v>
      </c>
      <c r="AEL95" s="44">
        <v>3.0297588E-16</v>
      </c>
      <c r="AEM95" s="44">
        <v>5.8446440000000003E-16</v>
      </c>
      <c r="AEN95" s="44">
        <v>1.1002717999999999E-15</v>
      </c>
      <c r="AEO95" s="44">
        <v>2.0316230999999999E-15</v>
      </c>
      <c r="AEP95" s="44">
        <v>3.6921462999999997E-15</v>
      </c>
      <c r="AEQ95" s="44">
        <v>6.6200239999999999E-15</v>
      </c>
      <c r="AER95" s="44">
        <v>1.1731760999999999E-14</v>
      </c>
      <c r="AES95" s="44">
        <v>2.0576672999999999E-14</v>
      </c>
      <c r="AET95" s="44">
        <v>3.5755707E-14</v>
      </c>
      <c r="AEU95" s="44">
        <v>6.1606439999999999E-14</v>
      </c>
      <c r="AEV95" s="44">
        <v>1.0531646000000001E-13</v>
      </c>
      <c r="AEW95" s="44">
        <v>1.7872239999999999E-13</v>
      </c>
      <c r="AEX95" s="44">
        <v>3.0119955000000001E-13</v>
      </c>
      <c r="AEY95" s="44">
        <v>5.0427429999999999E-13</v>
      </c>
      <c r="AEZ95" s="44">
        <v>8.3894176000000004E-13</v>
      </c>
      <c r="AFA95" s="44">
        <v>1.3872019000000001E-12</v>
      </c>
      <c r="AFB95" s="44">
        <v>2.2801270000000002E-12</v>
      </c>
      <c r="AFC95" s="44">
        <v>3.7259710000000003E-12</v>
      </c>
      <c r="AFD95" s="44">
        <v>6.053565E-12</v>
      </c>
      <c r="AFE95" s="44">
        <v>9.7788070000000003E-12</v>
      </c>
      <c r="AFF95" s="44">
        <v>1.5705597000000001E-11</v>
      </c>
      <c r="AFG95" s="44">
        <v>2.5077539E-11</v>
      </c>
      <c r="AFH95" s="44">
        <v>3.9803313E-11</v>
      </c>
      <c r="AFI95" s="44">
        <v>6.2786505000000002E-11</v>
      </c>
      <c r="AFJ95" s="44">
        <v>9.8399614999999995E-11</v>
      </c>
      <c r="AFK95" s="44">
        <v>1.5315139999999999E-10</v>
      </c>
      <c r="AFL95" s="44">
        <v>2.3659551999999999E-10</v>
      </c>
      <c r="AFM95" s="44">
        <v>3.6250966000000001E-10</v>
      </c>
      <c r="AFN95" s="44">
        <v>5.5028999999999997E-10</v>
      </c>
      <c r="AFO95" s="44">
        <v>8.2635529999999998E-10</v>
      </c>
      <c r="AFP95" s="44">
        <v>1.2249775999999999E-9</v>
      </c>
      <c r="AFQ95" s="44">
        <v>1.7870996E-9</v>
      </c>
      <c r="AFR95" s="44">
        <v>2.5538139999999999E-9</v>
      </c>
      <c r="AFS95" s="44">
        <v>3.5366995999999999E-9</v>
      </c>
      <c r="AFT95" s="43"/>
      <c r="AFU95" s="42">
        <f t="shared" si="118"/>
        <v>1.2740482999999999E-13</v>
      </c>
      <c r="AFV95" s="42">
        <f t="shared" si="118"/>
        <v>6.7725559999999997E-14</v>
      </c>
      <c r="AFW95" s="42">
        <f t="shared" si="118"/>
        <v>4.8138027999999999E-14</v>
      </c>
      <c r="AFX95" s="42">
        <f t="shared" si="118"/>
        <v>4.4849767999999997E-14</v>
      </c>
      <c r="AFY95" s="42">
        <f t="shared" si="118"/>
        <v>3.1219619999999997E-14</v>
      </c>
      <c r="AFZ95" s="42">
        <f t="shared" si="118"/>
        <v>1.9383443E-14</v>
      </c>
      <c r="AGA95" s="42">
        <f t="shared" si="118"/>
        <v>1.1515458E-14</v>
      </c>
      <c r="AGB95" s="42">
        <f t="shared" si="118"/>
        <v>5.8545749999999999E-15</v>
      </c>
      <c r="AGC95" s="42">
        <f t="shared" si="118"/>
        <v>3.6226552999999996E-15</v>
      </c>
      <c r="AGD95" s="42">
        <f t="shared" si="118"/>
        <v>1.568972E-15</v>
      </c>
      <c r="AGE95" s="42">
        <f t="shared" si="119"/>
        <v>4.4052969999999999E-16</v>
      </c>
      <c r="AGF95" s="42">
        <f t="shared" si="119"/>
        <v>1.3936535000000001E-16</v>
      </c>
      <c r="AGG95" s="42">
        <f t="shared" si="119"/>
        <v>7.845129E-17</v>
      </c>
      <c r="AGH95" s="42">
        <f t="shared" si="119"/>
        <v>5.7519234999999998E-17</v>
      </c>
      <c r="AGI95" s="42">
        <f t="shared" si="119"/>
        <v>4.1851782000000001E-17</v>
      </c>
      <c r="AGJ95" s="42">
        <f t="shared" si="119"/>
        <v>2.3922527E-17</v>
      </c>
      <c r="AGK95" s="42">
        <f t="shared" si="119"/>
        <v>1.0319146999999999E-17</v>
      </c>
      <c r="AGL95" s="42">
        <f t="shared" si="119"/>
        <v>3.7966836999999996E-18</v>
      </c>
      <c r="AGM95" s="42">
        <f t="shared" si="119"/>
        <v>0</v>
      </c>
      <c r="AGN95" s="42">
        <f t="shared" si="119"/>
        <v>3.9852955999999997E-9</v>
      </c>
      <c r="AGO95" s="41">
        <f t="shared" si="103"/>
        <v>1.9928288393325073E-10</v>
      </c>
      <c r="AGP95" s="2"/>
      <c r="AGQ95" s="42">
        <f t="shared" si="120"/>
        <v>1.9223442999999999E-9</v>
      </c>
      <c r="AGR95" s="42">
        <f t="shared" si="120"/>
        <v>1.11723456E-13</v>
      </c>
      <c r="AGS95" s="42">
        <f t="shared" si="120"/>
        <v>8.4085355000000004E-10</v>
      </c>
      <c r="AGT95" s="42">
        <f t="shared" si="120"/>
        <v>6.6311899999999996E-14</v>
      </c>
      <c r="AGU95" s="42">
        <f t="shared" si="120"/>
        <v>4.9863946000000002E-10</v>
      </c>
      <c r="AGV95" s="42">
        <f t="shared" si="120"/>
        <v>7.2648819999999996E-14</v>
      </c>
      <c r="AGW95" s="42">
        <f t="shared" si="120"/>
        <v>5.91828E-10</v>
      </c>
      <c r="AGX95" s="42">
        <f t="shared" si="120"/>
        <v>1.1483101000000001E-13</v>
      </c>
      <c r="AGY95" s="42">
        <f t="shared" si="120"/>
        <v>1.0648828E-9</v>
      </c>
      <c r="AGZ95" s="42">
        <f t="shared" si="120"/>
        <v>1.9159013999999999E-13</v>
      </c>
      <c r="AHA95" s="42">
        <f t="shared" si="121"/>
        <v>1.8686124000000002E-9</v>
      </c>
      <c r="AHB95" s="42">
        <f t="shared" si="121"/>
        <v>2.2803286999999999E-13</v>
      </c>
      <c r="AHC95" s="42">
        <f t="shared" si="121"/>
        <v>2.1103679999999998E-9</v>
      </c>
      <c r="AHD95" s="42">
        <f t="shared" si="121"/>
        <v>2.3174810000000001E-13</v>
      </c>
      <c r="AHE95" s="42">
        <f t="shared" si="121"/>
        <v>1.8409406E-9</v>
      </c>
      <c r="AHF95" s="42">
        <f t="shared" si="121"/>
        <v>3.1505319E-13</v>
      </c>
      <c r="AHG95" s="42">
        <f t="shared" si="121"/>
        <v>2.3951977999999999E-9</v>
      </c>
      <c r="AHH95" s="42">
        <f t="shared" si="121"/>
        <v>3.5752079999999998E-13</v>
      </c>
      <c r="AHI95" s="42">
        <f t="shared" si="121"/>
        <v>2.8754012999999998E-9</v>
      </c>
      <c r="AHJ95" s="42">
        <f t="shared" si="121"/>
        <v>3.0119955000000001E-13</v>
      </c>
      <c r="AHK95" s="41">
        <f t="shared" si="104"/>
        <v>8.0055294349180002E-10</v>
      </c>
      <c r="AHL95" s="2"/>
      <c r="AHM95" s="42">
        <f t="shared" si="122"/>
        <v>2.5538139999999999E-9</v>
      </c>
      <c r="AHN95" s="42">
        <f t="shared" si="122"/>
        <v>2.5538139999999999E-9</v>
      </c>
      <c r="AHO95" s="42">
        <f t="shared" si="122"/>
        <v>2.5538139999999999E-9</v>
      </c>
      <c r="AHP95" s="42">
        <f t="shared" si="122"/>
        <v>2.5538139999999999E-9</v>
      </c>
      <c r="AHQ95" s="42">
        <f t="shared" si="122"/>
        <v>2.5538139999999999E-9</v>
      </c>
      <c r="AHR95" s="42">
        <f t="shared" si="122"/>
        <v>2.5538139999999999E-9</v>
      </c>
      <c r="AHS95" s="42">
        <f t="shared" si="122"/>
        <v>2.5538139999999999E-9</v>
      </c>
      <c r="AHT95" s="42">
        <f t="shared" si="122"/>
        <v>2.5538139999999999E-9</v>
      </c>
      <c r="AHU95" s="42">
        <f t="shared" si="122"/>
        <v>2.5538139999999999E-9</v>
      </c>
      <c r="AHV95" s="42">
        <f t="shared" si="122"/>
        <v>2.5538139999999999E-9</v>
      </c>
      <c r="AHW95" s="42">
        <f t="shared" si="123"/>
        <v>2.5538139999999999E-9</v>
      </c>
      <c r="AHX95" s="42">
        <f t="shared" si="123"/>
        <v>2.5538139999999999E-9</v>
      </c>
      <c r="AHY95" s="42">
        <f t="shared" si="123"/>
        <v>2.5538139999999999E-9</v>
      </c>
      <c r="AHZ95" s="42">
        <f t="shared" si="123"/>
        <v>2.5538139999999999E-9</v>
      </c>
      <c r="AIA95" s="42">
        <f t="shared" si="123"/>
        <v>2.5538139999999999E-9</v>
      </c>
      <c r="AIB95" s="42">
        <f t="shared" si="123"/>
        <v>2.5538139999999999E-9</v>
      </c>
      <c r="AIC95" s="42">
        <f t="shared" si="123"/>
        <v>2.5538139999999999E-9</v>
      </c>
      <c r="AID95" s="42">
        <f t="shared" si="123"/>
        <v>2.5538139999999999E-9</v>
      </c>
      <c r="AIE95" s="42">
        <f t="shared" si="123"/>
        <v>2.5538139999999999E-9</v>
      </c>
      <c r="AIF95" s="42">
        <f t="shared" si="123"/>
        <v>2.5538139999999999E-9</v>
      </c>
      <c r="AIG95" s="41">
        <f t="shared" si="105"/>
        <v>2.5538139999999995E-9</v>
      </c>
      <c r="AIH95" s="2"/>
      <c r="AII95" s="2"/>
      <c r="AIJ95" s="2"/>
      <c r="AIK95" s="2"/>
      <c r="AIL95" s="2"/>
      <c r="AIM95" s="2"/>
      <c r="AIN95" s="2"/>
      <c r="AIO95" s="2"/>
      <c r="AIP95" s="2"/>
      <c r="AIQ95" s="2"/>
      <c r="AIR95" s="2"/>
      <c r="AIS95" s="2"/>
      <c r="AIT95" s="2"/>
      <c r="AIU95" s="2"/>
      <c r="AIV95" s="2"/>
      <c r="AIW95" s="2"/>
      <c r="AIX95" s="2"/>
      <c r="AIY95" s="2"/>
      <c r="AIZ95" s="2"/>
      <c r="AJA95" s="2"/>
      <c r="AJB95" s="2"/>
      <c r="AJC95" s="2"/>
      <c r="AJD95" s="2"/>
      <c r="AJE95" s="2"/>
      <c r="AJF95" s="2"/>
      <c r="AJG95" s="2"/>
      <c r="AJH95" s="2"/>
      <c r="AJI95" s="2"/>
      <c r="AJJ95" s="2"/>
      <c r="AJK95" s="2"/>
      <c r="AJL95" s="2"/>
      <c r="AJM95" s="2"/>
      <c r="AJN95" s="2"/>
      <c r="AJO95" s="2"/>
      <c r="AJP95" s="2"/>
      <c r="AJQ95" s="2"/>
      <c r="AJR95" s="2"/>
      <c r="AJS95" s="2"/>
      <c r="AJT95" s="2"/>
      <c r="AJU95" s="2"/>
      <c r="AJV95" s="2"/>
      <c r="AJW95" s="2"/>
      <c r="AJX95" s="2"/>
      <c r="AJY95" s="2"/>
      <c r="AJZ95" s="2"/>
      <c r="AKA95" s="2"/>
      <c r="AKB95" s="2"/>
      <c r="AKC95" s="2"/>
      <c r="AKD95" s="2"/>
      <c r="AKE95" s="2"/>
      <c r="AKF95" s="2"/>
      <c r="AKG95" s="2"/>
      <c r="AKH95" s="2"/>
      <c r="AKI95" s="2"/>
      <c r="AKJ95" s="2"/>
      <c r="AKK95" s="2"/>
      <c r="AKL95" s="2"/>
      <c r="AKM95" s="2"/>
      <c r="AKN95" s="2"/>
      <c r="AKO95" s="2"/>
      <c r="AKP95" s="2"/>
      <c r="AKQ95" s="2"/>
      <c r="AKR95" s="2"/>
      <c r="AKS95" s="2"/>
      <c r="AKT95" s="2"/>
      <c r="AKU95" s="2"/>
    </row>
    <row r="96" spans="1:983" ht="1.5" customHeight="1" x14ac:dyDescent="0.25">
      <c r="A96" s="2"/>
      <c r="B96" s="69">
        <v>4.9414999999999997E-13</v>
      </c>
      <c r="C96" s="69">
        <v>9.1630000000000004E-13</v>
      </c>
      <c r="D96" s="2"/>
      <c r="E96" s="2"/>
      <c r="F96" s="2"/>
      <c r="G96" s="2"/>
      <c r="H96" s="2"/>
      <c r="I96" s="46">
        <v>10</v>
      </c>
      <c r="J96" s="45">
        <v>1</v>
      </c>
      <c r="K96" s="45">
        <v>1</v>
      </c>
      <c r="L96" s="45">
        <v>1</v>
      </c>
      <c r="M96" s="45">
        <v>1</v>
      </c>
      <c r="N96" s="45">
        <v>1</v>
      </c>
      <c r="O96" s="45">
        <v>1</v>
      </c>
      <c r="P96" s="45">
        <v>1</v>
      </c>
      <c r="Q96" s="45">
        <v>1</v>
      </c>
      <c r="R96" s="45">
        <v>1</v>
      </c>
      <c r="S96" s="45">
        <v>1</v>
      </c>
      <c r="T96" s="45">
        <v>1</v>
      </c>
      <c r="U96" s="45">
        <v>1</v>
      </c>
      <c r="V96" s="45">
        <v>1</v>
      </c>
      <c r="W96" s="45">
        <v>1</v>
      </c>
      <c r="X96" s="45">
        <v>1</v>
      </c>
      <c r="Y96" s="45">
        <v>1</v>
      </c>
      <c r="Z96" s="45">
        <v>1</v>
      </c>
      <c r="AA96" s="45">
        <v>1</v>
      </c>
      <c r="AB96" s="45">
        <v>1</v>
      </c>
      <c r="AC96" s="45">
        <v>1</v>
      </c>
      <c r="AD96" s="45">
        <v>1</v>
      </c>
      <c r="AE96" s="45">
        <v>1</v>
      </c>
      <c r="AF96" s="45">
        <v>1</v>
      </c>
      <c r="AG96" s="45">
        <v>1</v>
      </c>
      <c r="AH96" s="45">
        <v>1</v>
      </c>
      <c r="AI96" s="45">
        <v>1</v>
      </c>
      <c r="AJ96" s="45">
        <v>1</v>
      </c>
      <c r="AK96" s="45">
        <v>1</v>
      </c>
      <c r="AL96" s="45">
        <v>1</v>
      </c>
      <c r="AM96" s="45">
        <v>1</v>
      </c>
      <c r="AN96" s="45">
        <v>1</v>
      </c>
      <c r="AO96" s="45">
        <v>1</v>
      </c>
      <c r="AP96" s="45">
        <v>1</v>
      </c>
      <c r="AQ96" s="45">
        <v>1</v>
      </c>
      <c r="AR96" s="45">
        <v>1</v>
      </c>
      <c r="AS96" s="45">
        <v>1</v>
      </c>
      <c r="AT96" s="45">
        <v>1</v>
      </c>
      <c r="AU96" s="45">
        <v>1</v>
      </c>
      <c r="AV96" s="45">
        <v>1</v>
      </c>
      <c r="AW96" s="45">
        <v>1</v>
      </c>
      <c r="AX96" s="2"/>
      <c r="AY96" s="19">
        <v>88</v>
      </c>
      <c r="AZ96" s="44">
        <v>0</v>
      </c>
      <c r="BA96" s="44">
        <v>9.9808159999999992E-19</v>
      </c>
      <c r="BB96" s="44">
        <v>3.5333967000000002E-18</v>
      </c>
      <c r="BC96" s="44">
        <v>8.9849399999999996E-18</v>
      </c>
      <c r="BD96" s="44">
        <v>2.0090071000000001E-17</v>
      </c>
      <c r="BE96" s="44">
        <v>4.1850099999999999E-17</v>
      </c>
      <c r="BF96" s="44">
        <v>8.3309610000000001E-17</v>
      </c>
      <c r="BG96" s="44">
        <v>1.6060671000000001E-16</v>
      </c>
      <c r="BH96" s="44">
        <v>3.0221964000000002E-16</v>
      </c>
      <c r="BI96" s="44">
        <v>5.5789813999999999E-16</v>
      </c>
      <c r="BJ96" s="44">
        <v>1.0137673E-15</v>
      </c>
      <c r="BK96" s="44">
        <v>1.8177016E-15</v>
      </c>
      <c r="BL96" s="44">
        <v>3.2216124999999998E-15</v>
      </c>
      <c r="BM96" s="44">
        <v>5.6515288E-15</v>
      </c>
      <c r="BN96" s="44">
        <v>9.8229614999999995E-15</v>
      </c>
      <c r="BO96" s="44">
        <v>1.692965E-14</v>
      </c>
      <c r="BP96" s="44">
        <v>2.8950475000000002E-14</v>
      </c>
      <c r="BQ96" s="44">
        <v>4.9145509999999998E-14</v>
      </c>
      <c r="BR96" s="44">
        <v>8.2852914000000001E-14</v>
      </c>
      <c r="BS96" s="44">
        <v>1.3876163E-13</v>
      </c>
      <c r="BT96" s="44">
        <v>2.3093080000000001E-13</v>
      </c>
      <c r="BU96" s="44">
        <v>3.8197467000000002E-13</v>
      </c>
      <c r="BV96" s="44">
        <v>6.2805280000000004E-13</v>
      </c>
      <c r="BW96" s="44">
        <v>1.0266346000000001E-12</v>
      </c>
      <c r="BX96" s="44">
        <v>1.6684961E-12</v>
      </c>
      <c r="BY96" s="44">
        <v>2.6961038E-12</v>
      </c>
      <c r="BZ96" s="44">
        <v>4.3315503000000002E-12</v>
      </c>
      <c r="CA96" s="44">
        <v>6.9185850000000003E-12</v>
      </c>
      <c r="CB96" s="44">
        <v>1.0985093E-11</v>
      </c>
      <c r="CC96" s="44">
        <v>1.7334711999999999E-11</v>
      </c>
      <c r="CD96" s="44">
        <v>2.7178715999999999E-11</v>
      </c>
      <c r="CE96" s="44">
        <v>4.2322109999999999E-11</v>
      </c>
      <c r="CF96" s="44">
        <v>6.5418549999999995E-11</v>
      </c>
      <c r="CG96" s="44">
        <v>1.0030215000000001E-10</v>
      </c>
      <c r="CH96" s="44">
        <v>1.5238758999999999E-10</v>
      </c>
      <c r="CI96" s="44">
        <v>2.2908380999999999E-10</v>
      </c>
      <c r="CJ96" s="44">
        <v>3.4006821999999998E-10</v>
      </c>
      <c r="CK96" s="44">
        <v>4.9704890000000002E-10</v>
      </c>
      <c r="CL96" s="44">
        <v>7.1210190000000004E-10</v>
      </c>
      <c r="CM96" s="44">
        <v>9.8991529999999998E-10</v>
      </c>
      <c r="CN96" s="44">
        <v>0</v>
      </c>
      <c r="CO96" s="44">
        <v>9.3103979999999996E-19</v>
      </c>
      <c r="CP96" s="44">
        <v>3.2887465000000001E-18</v>
      </c>
      <c r="CQ96" s="44">
        <v>8.3476609999999997E-18</v>
      </c>
      <c r="CR96" s="44">
        <v>1.8631686E-17</v>
      </c>
      <c r="CS96" s="44">
        <v>3.8736157E-17</v>
      </c>
      <c r="CT96" s="44">
        <v>7.6947160000000004E-17</v>
      </c>
      <c r="CU96" s="44">
        <v>1.4800556E-16</v>
      </c>
      <c r="CV96" s="44">
        <v>2.7783546000000002E-16</v>
      </c>
      <c r="CW96" s="44">
        <v>5.1157259999999997E-16</v>
      </c>
      <c r="CX96" s="44">
        <v>9.2710269999999993E-16</v>
      </c>
      <c r="CY96" s="44">
        <v>1.6576946000000001E-15</v>
      </c>
      <c r="CZ96" s="44">
        <v>2.9295862999999998E-15</v>
      </c>
      <c r="DA96" s="44">
        <v>5.1240385999999998E-15</v>
      </c>
      <c r="DB96" s="44">
        <v>8.8791420000000006E-15</v>
      </c>
      <c r="DC96" s="44">
        <v>1.5255750000000001E-14</v>
      </c>
      <c r="DD96" s="44">
        <v>2.6006395E-14</v>
      </c>
      <c r="DE96" s="44">
        <v>4.400853E-14</v>
      </c>
      <c r="DF96" s="44">
        <v>7.3958270000000003E-14</v>
      </c>
      <c r="DG96" s="44">
        <v>1.2347465000000001E-13</v>
      </c>
      <c r="DH96" s="44">
        <v>2.048472E-13</v>
      </c>
      <c r="DI96" s="44">
        <v>3.3778497999999999E-13</v>
      </c>
      <c r="DJ96" s="44">
        <v>5.5371259999999996E-13</v>
      </c>
      <c r="DK96" s="44">
        <v>9.0244175000000004E-13</v>
      </c>
      <c r="DL96" s="44">
        <v>1.4624577000000001E-12</v>
      </c>
      <c r="DM96" s="44">
        <v>2.3566559999999999E-12</v>
      </c>
      <c r="DN96" s="44">
        <v>3.7762289999999998E-12</v>
      </c>
      <c r="DO96" s="44">
        <v>6.0165530000000004E-12</v>
      </c>
      <c r="DP96" s="44">
        <v>9.5305180000000001E-12</v>
      </c>
      <c r="DQ96" s="44">
        <v>1.5006706E-11</v>
      </c>
      <c r="DR96" s="44">
        <v>2.3482044E-11</v>
      </c>
      <c r="DS96" s="44">
        <v>3.6499883E-11</v>
      </c>
      <c r="DT96" s="44">
        <v>5.6325302000000003E-11</v>
      </c>
      <c r="DU96" s="44">
        <v>8.6225499999999996E-11</v>
      </c>
      <c r="DV96" s="44">
        <v>1.3080650000000001E-10</v>
      </c>
      <c r="DW96" s="44">
        <v>1.9636048E-10</v>
      </c>
      <c r="DX96" s="44">
        <v>2.9107862999999999E-10</v>
      </c>
      <c r="DY96" s="44">
        <v>4.2480229999999998E-10</v>
      </c>
      <c r="DZ96" s="44">
        <v>6.0755107000000005E-10</v>
      </c>
      <c r="EA96" s="44">
        <v>8.4284939999999995E-10</v>
      </c>
      <c r="EB96" s="44">
        <v>0</v>
      </c>
      <c r="EC96" s="44">
        <v>1.1233876999999999E-18</v>
      </c>
      <c r="ED96" s="44">
        <v>3.9813042000000002E-18</v>
      </c>
      <c r="EE96" s="44">
        <v>1.0123321E-17</v>
      </c>
      <c r="EF96" s="44">
        <v>2.2618893000000001E-17</v>
      </c>
      <c r="EG96" s="44">
        <v>4.7065519999999999E-17</v>
      </c>
      <c r="EH96" s="44">
        <v>9.35667E-17</v>
      </c>
      <c r="EI96" s="44">
        <v>1.8012253999999999E-16</v>
      </c>
      <c r="EJ96" s="44">
        <v>3.3848344E-16</v>
      </c>
      <c r="EK96" s="44">
        <v>6.2335379999999997E-16</v>
      </c>
      <c r="EL96" s="44">
        <v>1.1291012999999999E-15</v>
      </c>
      <c r="EM96" s="44">
        <v>2.0167264000000002E-15</v>
      </c>
      <c r="EN96" s="44">
        <v>3.5587690000000002E-15</v>
      </c>
      <c r="EO96" s="44">
        <v>6.2131484999999999E-15</v>
      </c>
      <c r="EP96" s="44">
        <v>1.0743879000000001E-14</v>
      </c>
      <c r="EQ96" s="44">
        <v>1.8417219000000001E-14</v>
      </c>
      <c r="ER96" s="44">
        <v>3.1318422999999999E-14</v>
      </c>
      <c r="ES96" s="44">
        <v>5.2860110000000001E-14</v>
      </c>
      <c r="ET96" s="44">
        <v>8.8593364999999998E-14</v>
      </c>
      <c r="EU96" s="44">
        <v>1.4749398E-13</v>
      </c>
      <c r="EV96" s="44">
        <v>2.4398848000000002E-13</v>
      </c>
      <c r="EW96" s="44">
        <v>4.0112542000000002E-13</v>
      </c>
      <c r="EX96" s="44">
        <v>6.5550174999999998E-13</v>
      </c>
      <c r="EY96" s="44">
        <v>1.0648583E-12</v>
      </c>
      <c r="EZ96" s="44">
        <v>1.7196864999999999E-12</v>
      </c>
      <c r="FA96" s="44">
        <v>2.7607436999999999E-12</v>
      </c>
      <c r="FB96" s="44">
        <v>4.410203E-12</v>
      </c>
      <c r="FC96" s="44">
        <v>7.0097127E-12</v>
      </c>
      <c r="FD96" s="44">
        <v>1.1083377E-11</v>
      </c>
      <c r="FE96" s="44">
        <v>1.7428689000000001E-11</v>
      </c>
      <c r="FF96" s="44">
        <v>2.7247466000000001E-11</v>
      </c>
      <c r="FG96" s="44">
        <v>4.2330315999999999E-11</v>
      </c>
      <c r="FH96" s="44">
        <v>6.5305549999999995E-11</v>
      </c>
      <c r="FI96" s="44">
        <v>9.9965399999999999E-11</v>
      </c>
      <c r="FJ96" s="44">
        <v>1.5165817000000001E-10</v>
      </c>
      <c r="FK96" s="44">
        <v>2.2768103E-10</v>
      </c>
      <c r="FL96" s="44">
        <v>3.3751930000000002E-10</v>
      </c>
      <c r="FM96" s="44">
        <v>4.9253949999999998E-10</v>
      </c>
      <c r="FN96" s="44">
        <v>7.0424355000000004E-10</v>
      </c>
      <c r="FO96" s="44">
        <v>9.761536000000001E-10</v>
      </c>
      <c r="FP96" s="44">
        <v>0</v>
      </c>
      <c r="FQ96" s="44">
        <v>1.7929717000000001E-18</v>
      </c>
      <c r="FR96" s="44">
        <v>6.3842199999999998E-18</v>
      </c>
      <c r="FS96" s="44">
        <v>1.6278703E-17</v>
      </c>
      <c r="FT96" s="44">
        <v>3.6418849999999999E-17</v>
      </c>
      <c r="FU96" s="44">
        <v>7.5800714000000006E-17</v>
      </c>
      <c r="FV96" s="44">
        <v>1.505811E-16</v>
      </c>
      <c r="FW96" s="44">
        <v>2.8936612000000001E-16</v>
      </c>
      <c r="FX96" s="44">
        <v>5.4217420000000003E-16</v>
      </c>
      <c r="FY96" s="44">
        <v>9.9630740000000009E-16</v>
      </c>
      <c r="FZ96" s="44">
        <v>1.8016910000000001E-15</v>
      </c>
      <c r="GA96" s="44">
        <v>3.2140188999999999E-15</v>
      </c>
      <c r="GB96" s="44">
        <v>5.6660019999999998E-15</v>
      </c>
      <c r="GC96" s="44">
        <v>9.8845806000000001E-15</v>
      </c>
      <c r="GD96" s="44">
        <v>1.7082609999999999E-14</v>
      </c>
      <c r="GE96" s="44">
        <v>2.9270483999999999E-14</v>
      </c>
      <c r="GF96" s="44">
        <v>4.9759905999999999E-14</v>
      </c>
      <c r="GG96" s="44">
        <v>8.3973320000000003E-14</v>
      </c>
      <c r="GH96" s="44">
        <v>1.4073789999999999E-13</v>
      </c>
      <c r="GI96" s="44">
        <v>2.3434173000000002E-13</v>
      </c>
      <c r="GJ96" s="44">
        <v>3.8778342E-13</v>
      </c>
      <c r="GK96" s="44">
        <v>6.3787745000000005E-13</v>
      </c>
      <c r="GL96" s="44">
        <v>1.0432283E-12</v>
      </c>
      <c r="GM96" s="44">
        <v>1.6966077999999999E-12</v>
      </c>
      <c r="GN96" s="44">
        <v>2.7440435000000001E-12</v>
      </c>
      <c r="GO96" s="44">
        <v>4.4140897999999997E-12</v>
      </c>
      <c r="GP96" s="44">
        <v>7.0572159999999998E-12</v>
      </c>
      <c r="GQ96" s="44">
        <v>1.12131415E-11</v>
      </c>
      <c r="GR96" s="44">
        <v>1.7716746E-11</v>
      </c>
      <c r="GS96" s="44">
        <v>2.7843909999999999E-11</v>
      </c>
      <c r="GT96" s="44">
        <v>4.3510720000000002E-11</v>
      </c>
      <c r="GU96" s="44">
        <v>6.7570115999999995E-11</v>
      </c>
      <c r="GV96" s="44">
        <v>1.0421684999999999E-10</v>
      </c>
      <c r="GW96" s="44">
        <v>1.5951097E-10</v>
      </c>
      <c r="GX96" s="44">
        <v>2.4199494999999998E-10</v>
      </c>
      <c r="GY96" s="44">
        <v>3.6333037000000002E-10</v>
      </c>
      <c r="GZ96" s="44">
        <v>5.3868726000000002E-10</v>
      </c>
      <c r="HA96" s="44">
        <v>7.8630459999999998E-10</v>
      </c>
      <c r="HB96" s="44">
        <v>1.1247944E-9</v>
      </c>
      <c r="HC96" s="44">
        <v>1.5601600999999999E-9</v>
      </c>
      <c r="HD96" s="44">
        <v>0</v>
      </c>
      <c r="HE96" s="44">
        <v>2.014058E-18</v>
      </c>
      <c r="HF96" s="44">
        <v>7.1557580000000006E-18</v>
      </c>
      <c r="HG96" s="44">
        <v>1.8261418000000001E-17</v>
      </c>
      <c r="HH96" s="44">
        <v>4.0942422999999998E-17</v>
      </c>
      <c r="HI96" s="44">
        <v>8.5491253999999998E-17</v>
      </c>
      <c r="HJ96" s="44">
        <v>1.7056548E-16</v>
      </c>
      <c r="HK96" s="44">
        <v>3.295314E-16</v>
      </c>
      <c r="HL96" s="44">
        <v>6.2139613000000001E-16</v>
      </c>
      <c r="HM96" s="44">
        <v>1.1494684E-15</v>
      </c>
      <c r="HN96" s="44">
        <v>2.0929775E-15</v>
      </c>
      <c r="HO96" s="44">
        <v>3.7602359999999997E-15</v>
      </c>
      <c r="HP96" s="44">
        <v>6.6773814000000002E-15</v>
      </c>
      <c r="HQ96" s="44">
        <v>1.1735574600000001E-14</v>
      </c>
      <c r="HR96" s="44">
        <v>2.0433603999999999E-14</v>
      </c>
      <c r="HS96" s="44">
        <v>3.5275060000000002E-14</v>
      </c>
      <c r="HT96" s="44">
        <v>6.0414517000000005E-14</v>
      </c>
      <c r="HU96" s="44">
        <v>1.0270226E-13</v>
      </c>
      <c r="HV96" s="44">
        <v>1.7336292000000001E-13</v>
      </c>
      <c r="HW96" s="44">
        <v>2.9067577000000002E-13</v>
      </c>
      <c r="HX96" s="44">
        <v>4.8422604999999999E-13</v>
      </c>
      <c r="HY96" s="44">
        <v>8.0160703999999998E-13</v>
      </c>
      <c r="HZ96" s="44">
        <v>1.3189088E-12</v>
      </c>
      <c r="IA96" s="44">
        <v>2.1570251999999998E-12</v>
      </c>
      <c r="IB96" s="44">
        <v>3.5067968000000001E-12</v>
      </c>
      <c r="IC96" s="44">
        <v>5.6674856E-12</v>
      </c>
      <c r="ID96" s="44">
        <v>9.1050640000000003E-12</v>
      </c>
      <c r="IE96" s="44">
        <v>1.4539669E-11</v>
      </c>
      <c r="IF96" s="44">
        <v>2.3075223999999999E-11</v>
      </c>
      <c r="IG96" s="44">
        <v>3.6375606999999999E-11</v>
      </c>
      <c r="IH96" s="44">
        <v>5.6978724E-11</v>
      </c>
      <c r="II96" s="44">
        <v>8.8651150000000004E-11</v>
      </c>
      <c r="IJ96" s="44">
        <v>1.3692149E-10</v>
      </c>
      <c r="IK96" s="44">
        <v>2.0975922E-10</v>
      </c>
      <c r="IL96" s="44">
        <v>3.1839989999999997E-10</v>
      </c>
      <c r="IM96" s="44">
        <v>4.7818579999999998E-10</v>
      </c>
      <c r="IN96" s="44">
        <v>7.0908500000000004E-10</v>
      </c>
      <c r="IO96" s="44">
        <v>1.03507E-9</v>
      </c>
      <c r="IP96" s="44">
        <v>1.4804425000000001E-9</v>
      </c>
      <c r="IQ96" s="44">
        <v>2.0536934E-9</v>
      </c>
      <c r="IR96" s="44">
        <v>0</v>
      </c>
      <c r="IS96" s="44">
        <v>2.1317608999999998E-18</v>
      </c>
      <c r="IT96" s="44">
        <v>7.5721579999999994E-18</v>
      </c>
      <c r="IU96" s="44">
        <v>1.9291420000000001E-17</v>
      </c>
      <c r="IV96" s="44">
        <v>4.3241454999999998E-17</v>
      </c>
      <c r="IW96" s="44">
        <v>9.033681E-17</v>
      </c>
      <c r="IX96" s="44">
        <v>1.8043569999999999E-16</v>
      </c>
      <c r="IY96" s="44">
        <v>3.4918652999999999E-16</v>
      </c>
      <c r="IZ96" s="44">
        <v>6.5991640000000004E-16</v>
      </c>
      <c r="JA96" s="44">
        <v>1.2240854E-15</v>
      </c>
      <c r="JB96" s="44">
        <v>2.2362439999999999E-15</v>
      </c>
      <c r="JC96" s="44">
        <v>4.0334140000000003E-15</v>
      </c>
      <c r="JD96" s="44">
        <v>7.1955539999999992E-15</v>
      </c>
      <c r="JE96" s="44">
        <v>1.2700715E-14</v>
      </c>
      <c r="JF96" s="44">
        <v>2.220385E-14</v>
      </c>
      <c r="JG96" s="44">
        <v>3.8479369999999997E-14</v>
      </c>
      <c r="JH96" s="44">
        <v>6.6147359999999997E-14</v>
      </c>
      <c r="JI96" s="44">
        <v>1.1285149E-13</v>
      </c>
      <c r="JJ96" s="44">
        <v>1.9115803E-13</v>
      </c>
      <c r="JK96" s="44">
        <v>3.2159713000000001E-13</v>
      </c>
      <c r="JL96" s="44">
        <v>5.3750309999999995E-13</v>
      </c>
      <c r="JM96" s="44">
        <v>8.9266579999999997E-13</v>
      </c>
      <c r="JN96" s="44">
        <v>1.4733484000000001E-12</v>
      </c>
      <c r="JO96" s="44">
        <v>2.4170200000000001E-12</v>
      </c>
      <c r="JP96" s="44">
        <v>3.9413449999999999E-12</v>
      </c>
      <c r="JQ96" s="44">
        <v>6.3886812999999997E-12</v>
      </c>
      <c r="JR96" s="44">
        <v>1.0293750000000001E-11</v>
      </c>
      <c r="JS96" s="44">
        <v>1.6485515999999999E-11</v>
      </c>
      <c r="JT96" s="44">
        <v>2.6238728E-11</v>
      </c>
      <c r="JU96" s="44">
        <v>4.1496459999999997E-11</v>
      </c>
      <c r="JV96" s="44">
        <v>6.5145805000000004E-11</v>
      </c>
      <c r="JW96" s="44">
        <v>1.015599E-10</v>
      </c>
      <c r="JX96" s="44">
        <v>1.5714427000000001E-10</v>
      </c>
      <c r="JY96" s="44">
        <v>2.4115618000000002E-10</v>
      </c>
      <c r="JZ96" s="44">
        <v>3.6665500000000001E-10</v>
      </c>
      <c r="KA96" s="44">
        <v>5.5147326E-10</v>
      </c>
      <c r="KB96" s="44">
        <v>8.1880309999999996E-10</v>
      </c>
      <c r="KC96" s="44">
        <v>1.1964456E-9</v>
      </c>
      <c r="KD96" s="44">
        <v>1.7125158999999999E-9</v>
      </c>
      <c r="KE96" s="44">
        <v>2.3764352999999999E-9</v>
      </c>
      <c r="KF96" s="44">
        <v>0</v>
      </c>
      <c r="KG96" s="44">
        <v>2.2880994E-18</v>
      </c>
      <c r="KH96" s="44">
        <v>8.1331690000000005E-18</v>
      </c>
      <c r="KI96" s="44">
        <v>2.0741050999999999E-17</v>
      </c>
      <c r="KJ96" s="44">
        <v>4.6488863999999998E-17</v>
      </c>
      <c r="KK96" s="44">
        <v>9.7056535999999996E-17</v>
      </c>
      <c r="KL96" s="44">
        <v>1.9360743E-16</v>
      </c>
      <c r="KM96" s="44">
        <v>3.7396800000000001E-16</v>
      </c>
      <c r="KN96" s="44">
        <v>7.0496365999999995E-16</v>
      </c>
      <c r="KO96" s="44">
        <v>1.3033623999999999E-15</v>
      </c>
      <c r="KP96" s="44">
        <v>2.3711759999999999E-15</v>
      </c>
      <c r="KQ96" s="44">
        <v>4.2547425999999997E-15</v>
      </c>
      <c r="KR96" s="44">
        <v>7.5425840000000004E-15</v>
      </c>
      <c r="KS96" s="44">
        <v>1.3239953999999999E-14</v>
      </c>
      <c r="KT96" s="44">
        <v>2.3034815000000002E-14</v>
      </c>
      <c r="KU96" s="44">
        <v>3.9749718000000001E-14</v>
      </c>
      <c r="KV96" s="44">
        <v>6.8075393999999995E-14</v>
      </c>
      <c r="KW96" s="44">
        <v>1.1576028999999999E-13</v>
      </c>
      <c r="KX96" s="44">
        <v>1.9552844999999999E-13</v>
      </c>
      <c r="KY96" s="44">
        <v>3.2815386999999999E-13</v>
      </c>
      <c r="KZ96" s="44">
        <v>5.4735887000000002E-13</v>
      </c>
      <c r="LA96" s="44">
        <v>9.0759559999999997E-13</v>
      </c>
      <c r="LB96" s="44">
        <v>1.4962302000000001E-12</v>
      </c>
      <c r="LC96" s="44">
        <v>2.4526802000000001E-12</v>
      </c>
      <c r="LD96" s="44">
        <v>3.9981019999999996E-12</v>
      </c>
      <c r="LE96" s="44">
        <v>6.4811909999999999E-12</v>
      </c>
      <c r="LF96" s="44">
        <v>1.0448259E-11</v>
      </c>
      <c r="LG96" s="44">
        <v>1.6749516999999999E-11</v>
      </c>
      <c r="LH96" s="44">
        <v>2.6698563E-11</v>
      </c>
      <c r="LI96" s="44">
        <v>4.2309714999999997E-11</v>
      </c>
      <c r="LJ96" s="44">
        <v>6.6642980000000003E-11</v>
      </c>
      <c r="LK96" s="44">
        <v>1.0421105000000001E-10</v>
      </c>
      <c r="LL96" s="44">
        <v>1.6168959999999999E-10</v>
      </c>
      <c r="LM96" s="44">
        <v>2.4873042999999998E-10</v>
      </c>
      <c r="LN96" s="44">
        <v>3.7897140000000002E-10</v>
      </c>
      <c r="LO96" s="44">
        <v>5.7105964000000004E-10</v>
      </c>
      <c r="LP96" s="44">
        <v>8.4926300000000005E-10</v>
      </c>
      <c r="LQ96" s="44">
        <v>1.2426781999999999E-9</v>
      </c>
      <c r="LR96" s="44">
        <v>1.7806041999999999E-9</v>
      </c>
      <c r="LS96" s="44">
        <v>2.4719976999999998E-9</v>
      </c>
      <c r="LT96" s="44">
        <v>0</v>
      </c>
      <c r="LU96" s="44">
        <v>2.0186426999999999E-18</v>
      </c>
      <c r="LV96" s="44">
        <v>7.160086E-18</v>
      </c>
      <c r="LW96" s="44">
        <v>1.8227999999999999E-17</v>
      </c>
      <c r="LX96" s="44">
        <v>4.0849527000000002E-17</v>
      </c>
      <c r="LY96" s="44">
        <v>8.5363870000000002E-17</v>
      </c>
      <c r="LZ96" s="44">
        <v>1.7060331E-16</v>
      </c>
      <c r="MA96" s="44">
        <v>3.3043467000000002E-16</v>
      </c>
      <c r="MB96" s="44">
        <v>6.2512719999999997E-16</v>
      </c>
      <c r="MC96" s="44">
        <v>1.1609412000000001E-15</v>
      </c>
      <c r="MD96" s="44">
        <v>2.1236344000000002E-15</v>
      </c>
      <c r="ME96" s="44">
        <v>3.8353144000000004E-15</v>
      </c>
      <c r="MF96" s="44">
        <v>6.8503214000000002E-15</v>
      </c>
      <c r="MG96" s="44">
        <v>1.2115984E-14</v>
      </c>
      <c r="MH96" s="44">
        <v>2.1240237000000001E-14</v>
      </c>
      <c r="MI96" s="44">
        <v>3.693417E-14</v>
      </c>
      <c r="MJ96" s="44">
        <v>6.3740799999999996E-14</v>
      </c>
      <c r="MK96" s="44">
        <v>1.0922507E-13</v>
      </c>
      <c r="ML96" s="44">
        <v>1.8590829999999999E-13</v>
      </c>
      <c r="MM96" s="44">
        <v>3.1439157999999998E-13</v>
      </c>
      <c r="MN96" s="44">
        <v>5.2837160000000001E-13</v>
      </c>
      <c r="MO96" s="44">
        <v>8.8265425000000001E-13</v>
      </c>
      <c r="MP96" s="44">
        <v>1.4645133000000001E-12</v>
      </c>
      <c r="MQ96" s="44">
        <v>2.4139680000000001E-12</v>
      </c>
      <c r="MR96" s="44">
        <v>3.9533966000000002E-12</v>
      </c>
      <c r="MS96" s="44">
        <v>6.4335408000000001E-12</v>
      </c>
      <c r="MT96" s="44">
        <v>1.04036346E-11</v>
      </c>
      <c r="MU96" s="44">
        <v>1.6717234000000001E-11</v>
      </c>
      <c r="MV96" s="44">
        <v>2.6690044E-11</v>
      </c>
      <c r="MW96" s="44">
        <v>4.2331975E-11</v>
      </c>
      <c r="MX96" s="44">
        <v>6.6682450000000002E-11</v>
      </c>
      <c r="MY96" s="44">
        <v>1.0427989999999999E-10</v>
      </c>
      <c r="MZ96" s="44">
        <v>1.6180118000000001E-10</v>
      </c>
      <c r="NA96" s="44">
        <v>2.4890176000000002E-10</v>
      </c>
      <c r="NB96" s="44">
        <v>3.7920656000000001E-10</v>
      </c>
      <c r="NC96" s="44">
        <v>5.7131740000000005E-10</v>
      </c>
      <c r="ND96" s="44">
        <v>8.4942947000000005E-10</v>
      </c>
      <c r="NE96" s="44">
        <v>1.2425042000000001E-9</v>
      </c>
      <c r="NF96" s="44">
        <v>1.7796822000000001E-9</v>
      </c>
      <c r="NG96" s="44">
        <v>2.4696971000000002E-9</v>
      </c>
      <c r="NH96" s="44">
        <v>0</v>
      </c>
      <c r="NI96" s="44">
        <v>2.2549219999999999E-18</v>
      </c>
      <c r="NJ96" s="44">
        <v>8.0275180000000003E-18</v>
      </c>
      <c r="NK96" s="44">
        <v>2.0513148E-17</v>
      </c>
      <c r="NL96" s="44">
        <v>4.6041187000000003E-17</v>
      </c>
      <c r="NM96" s="44">
        <v>9.6235535999999997E-17</v>
      </c>
      <c r="NN96" s="44">
        <v>1.9219339E-16</v>
      </c>
      <c r="NO96" s="44">
        <v>3.7170227999999999E-16</v>
      </c>
      <c r="NP96" s="44">
        <v>7.0169230000000005E-16</v>
      </c>
      <c r="NQ96" s="44">
        <v>1.2995414999999999E-15</v>
      </c>
      <c r="NR96" s="44">
        <v>2.3692377999999998E-15</v>
      </c>
      <c r="NS96" s="44">
        <v>4.2623164000000001E-15</v>
      </c>
      <c r="NT96" s="44">
        <v>7.5799279999999997E-15</v>
      </c>
      <c r="NU96" s="44">
        <v>1.3342556E-14</v>
      </c>
      <c r="NV96" s="44">
        <v>2.3270381999999999E-14</v>
      </c>
      <c r="NW96" s="44">
        <v>4.0243565000000003E-14</v>
      </c>
      <c r="NX96" s="44">
        <v>6.9052816000000004E-14</v>
      </c>
      <c r="NY96" s="44">
        <v>1.1761578000000001E-13</v>
      </c>
      <c r="NZ96" s="44">
        <v>1.9893509E-13</v>
      </c>
      <c r="OA96" s="44">
        <v>3.3422980000000002E-13</v>
      </c>
      <c r="OB96" s="44">
        <v>5.5790804999999998E-13</v>
      </c>
      <c r="OC96" s="44">
        <v>9.253933999999999E-13</v>
      </c>
      <c r="OD96" s="44">
        <v>1.5267369999999999E-12</v>
      </c>
      <c r="OE96" s="44">
        <v>2.5053683000000001E-12</v>
      </c>
      <c r="OF96" s="44">
        <v>4.09009E-12</v>
      </c>
      <c r="OG96" s="44">
        <v>6.6412895000000004E-12</v>
      </c>
      <c r="OH96" s="44">
        <v>1.0717410500000001E-11</v>
      </c>
      <c r="OI96" s="44">
        <v>1.7187515000000001E-11</v>
      </c>
      <c r="OJ96" s="44">
        <v>2.738867E-11</v>
      </c>
      <c r="OK96" s="44">
        <v>4.3358952000000002E-11</v>
      </c>
      <c r="OL96" s="44">
        <v>6.8172654999999997E-11</v>
      </c>
      <c r="OM96" s="44">
        <v>1.06414745E-10</v>
      </c>
      <c r="ON96" s="44">
        <v>1.6482990000000001E-10</v>
      </c>
      <c r="OO96" s="44">
        <v>2.5315665999999999E-10</v>
      </c>
      <c r="OP96" s="44">
        <v>3.8515423999999998E-10</v>
      </c>
      <c r="OQ96" s="44">
        <v>5.7965354999999995E-10</v>
      </c>
      <c r="OR96" s="44">
        <v>8.6118285E-10</v>
      </c>
      <c r="OS96" s="44">
        <v>1.2592253E-9</v>
      </c>
      <c r="OT96" s="44">
        <v>1.8037367E-9</v>
      </c>
      <c r="OU96" s="44">
        <v>2.5054955999999999E-9</v>
      </c>
      <c r="OV96" s="44">
        <v>0</v>
      </c>
      <c r="OW96" s="44">
        <v>1.8120372000000002E-18</v>
      </c>
      <c r="OX96" s="44">
        <v>6.4473959999999997E-18</v>
      </c>
      <c r="OY96" s="44">
        <v>1.6427981999999999E-17</v>
      </c>
      <c r="OZ96" s="44">
        <v>3.6786164000000001E-17</v>
      </c>
      <c r="PA96" s="44">
        <v>7.6707540000000005E-17</v>
      </c>
      <c r="PB96" s="44">
        <v>1.5279139000000001E-16</v>
      </c>
      <c r="PC96" s="44">
        <v>2.9462333999999998E-16</v>
      </c>
      <c r="PD96" s="44">
        <v>5.5433730000000004E-16</v>
      </c>
      <c r="PE96" s="44">
        <v>1.022857E-15</v>
      </c>
      <c r="PF96" s="44">
        <v>1.8573046E-15</v>
      </c>
      <c r="PG96" s="44">
        <v>3.3269182E-15</v>
      </c>
      <c r="PH96" s="44">
        <v>5.8893940000000001E-15</v>
      </c>
      <c r="PI96" s="44">
        <v>1.0317070499999999E-14</v>
      </c>
      <c r="PJ96" s="44">
        <v>1.7904135000000002E-14</v>
      </c>
      <c r="PK96" s="44">
        <v>3.0804805999999998E-14</v>
      </c>
      <c r="PL96" s="44">
        <v>5.2581846999999997E-14</v>
      </c>
      <c r="PM96" s="44">
        <v>8.9091110000000004E-14</v>
      </c>
      <c r="PN96" s="44">
        <v>1.4989914E-13</v>
      </c>
      <c r="PO96" s="44">
        <v>2.5054183E-13</v>
      </c>
      <c r="PP96" s="44">
        <v>4.1610126000000001E-13</v>
      </c>
      <c r="PQ96" s="44">
        <v>6.8683490000000001E-13</v>
      </c>
      <c r="PR96" s="44">
        <v>1.1269747000000001E-12</v>
      </c>
      <c r="PS96" s="44">
        <v>1.8383808000000001E-12</v>
      </c>
      <c r="PT96" s="44">
        <v>2.9815219999999999E-12</v>
      </c>
      <c r="PU96" s="44">
        <v>4.8128650000000002E-12</v>
      </c>
      <c r="PV96" s="44">
        <v>7.7289179999999994E-12</v>
      </c>
      <c r="PW96" s="44">
        <v>1.2345369E-11</v>
      </c>
      <c r="PX96" s="44">
        <v>1.9609363999999999E-11</v>
      </c>
      <c r="PY96" s="44">
        <v>3.0965383000000001E-11</v>
      </c>
      <c r="PZ96" s="44">
        <v>4.8595149999999997E-11</v>
      </c>
      <c r="QA96" s="44">
        <v>7.5755030000000005E-11</v>
      </c>
      <c r="QB96" s="44">
        <v>1.1723590000000001E-10</v>
      </c>
      <c r="QC96" s="44">
        <v>1.7996115999999999E-10</v>
      </c>
      <c r="QD96" s="44">
        <v>2.7368843E-10</v>
      </c>
      <c r="QE96" s="44">
        <v>4.1174050000000002E-10</v>
      </c>
      <c r="QF96" s="44">
        <v>6.1147540000000002E-10</v>
      </c>
      <c r="QG96" s="44">
        <v>8.9378676999999995E-10</v>
      </c>
      <c r="QH96" s="44">
        <v>1.2800110999999999E-9</v>
      </c>
      <c r="QI96" s="44">
        <v>1.7770108999999999E-9</v>
      </c>
      <c r="QJ96" s="44">
        <v>0</v>
      </c>
      <c r="QK96" s="44">
        <v>9.5597059999999994E-19</v>
      </c>
      <c r="QL96" s="44">
        <v>3.3825770000000001E-18</v>
      </c>
      <c r="QM96" s="44">
        <v>8.6037189999999999E-18</v>
      </c>
      <c r="QN96" s="44">
        <v>1.9222968E-17</v>
      </c>
      <c r="QO96" s="44">
        <v>3.9992559999999999E-17</v>
      </c>
      <c r="QP96" s="44">
        <v>7.9366660000000006E-17</v>
      </c>
      <c r="QQ96" s="44">
        <v>1.5241294000000001E-16</v>
      </c>
      <c r="QR96" s="44">
        <v>2.8549184999999999E-16</v>
      </c>
      <c r="QS96" s="44">
        <v>5.2428220000000001E-16</v>
      </c>
      <c r="QT96" s="44">
        <v>9.4718140000000008E-16</v>
      </c>
      <c r="QU96" s="44">
        <v>1.6875793E-15</v>
      </c>
      <c r="QV96" s="44">
        <v>2.9705935000000002E-15</v>
      </c>
      <c r="QW96" s="44">
        <v>5.1732566999999998E-15</v>
      </c>
      <c r="QX96" s="44">
        <v>8.9224379999999995E-15</v>
      </c>
      <c r="QY96" s="44">
        <v>1.5253167999999999E-14</v>
      </c>
      <c r="QZ96" s="44">
        <v>2.5862913999999999E-14</v>
      </c>
      <c r="RA96" s="44">
        <v>4.3517266E-14</v>
      </c>
      <c r="RB96" s="44">
        <v>7.2692789999999994E-14</v>
      </c>
      <c r="RC96" s="44">
        <v>1.2058844E-13</v>
      </c>
      <c r="RD96" s="44">
        <v>1.9869958E-13</v>
      </c>
      <c r="RE96" s="44">
        <v>3.2582330000000001E-13</v>
      </c>
      <c r="RF96" s="44">
        <v>5.3119780000000004E-13</v>
      </c>
      <c r="RG96" s="44">
        <v>8.6106887E-13</v>
      </c>
      <c r="RH96" s="44">
        <v>1.3878099000000001E-12</v>
      </c>
      <c r="RI96" s="44">
        <v>2.2238376999999998E-12</v>
      </c>
      <c r="RJ96" s="44">
        <v>3.5472954999999999E-12</v>
      </c>
      <c r="RK96" s="44">
        <v>5.6314184999999998E-12</v>
      </c>
      <c r="RL96" s="44">
        <v>8.8947719999999996E-12</v>
      </c>
      <c r="RM96" s="44">
        <v>1.3972876000000001E-11</v>
      </c>
      <c r="RN96" s="44">
        <v>2.1820422E-11</v>
      </c>
      <c r="RO96" s="44">
        <v>3.3854820000000002E-11</v>
      </c>
      <c r="RP96" s="44">
        <v>5.2151320000000002E-11</v>
      </c>
      <c r="RQ96" s="44">
        <v>7.9695290000000002E-11</v>
      </c>
      <c r="RR96" s="44">
        <v>1.2068281999999999E-10</v>
      </c>
      <c r="RS96" s="44">
        <v>1.8081625E-10</v>
      </c>
      <c r="RT96" s="44">
        <v>2.6747620000000002E-10</v>
      </c>
      <c r="RU96" s="44">
        <v>3.8946126999999999E-10</v>
      </c>
      <c r="RV96" s="44">
        <v>5.5560309999999998E-10</v>
      </c>
      <c r="RW96" s="44">
        <v>7.6851129999999997E-10</v>
      </c>
      <c r="RX96" s="44">
        <v>0</v>
      </c>
      <c r="RY96" s="44">
        <v>5.7147709999999999E-19</v>
      </c>
      <c r="RZ96" s="44">
        <v>2.0145730000000001E-18</v>
      </c>
      <c r="SA96" s="44">
        <v>5.1044609999999999E-18</v>
      </c>
      <c r="SB96" s="44">
        <v>1.1372582E-17</v>
      </c>
      <c r="SC96" s="44">
        <v>2.360153E-17</v>
      </c>
      <c r="SD96" s="44">
        <v>4.6805075000000002E-17</v>
      </c>
      <c r="SE96" s="44">
        <v>8.9805146000000005E-17</v>
      </c>
      <c r="SF96" s="44">
        <v>1.6806513E-16</v>
      </c>
      <c r="SG96" s="44">
        <v>3.0838024E-16</v>
      </c>
      <c r="SH96" s="44">
        <v>5.5675380000000003E-16</v>
      </c>
      <c r="SI96" s="44">
        <v>9.9149189999999992E-16</v>
      </c>
      <c r="SJ96" s="44">
        <v>1.7448671E-15</v>
      </c>
      <c r="SK96" s="44">
        <v>3.0386983000000002E-15</v>
      </c>
      <c r="SL96" s="44">
        <v>5.2424363999999999E-15</v>
      </c>
      <c r="SM96" s="44">
        <v>8.9674570000000005E-15</v>
      </c>
      <c r="SN96" s="44">
        <v>1.5219181E-14</v>
      </c>
      <c r="SO96" s="44">
        <v>2.5641168E-14</v>
      </c>
      <c r="SP96" s="44">
        <v>4.2904584E-14</v>
      </c>
      <c r="SQ96" s="44">
        <v>7.132599E-14</v>
      </c>
      <c r="SR96" s="44">
        <v>1.1784175999999999E-13</v>
      </c>
      <c r="SS96" s="44">
        <v>1.9353604999999999E-13</v>
      </c>
      <c r="ST96" s="44">
        <v>3.1601877999999999E-13</v>
      </c>
      <c r="SU96" s="44">
        <v>5.1310670000000004E-13</v>
      </c>
      <c r="SV96" s="44">
        <v>8.2847775000000003E-13</v>
      </c>
      <c r="SW96" s="44">
        <v>1.3302898999999999E-12</v>
      </c>
      <c r="SX96" s="44">
        <v>2.1242105000000002E-12</v>
      </c>
      <c r="SY96" s="44">
        <v>3.3728695000000001E-12</v>
      </c>
      <c r="SZ96" s="44">
        <v>5.3246022999999999E-12</v>
      </c>
      <c r="TA96" s="44">
        <v>8.3552950000000005E-12</v>
      </c>
      <c r="TB96" s="44">
        <v>1.3028112E-11</v>
      </c>
      <c r="TC96" s="44">
        <v>2.0176E-11</v>
      </c>
      <c r="TD96" s="44">
        <v>3.1012203000000003E-11</v>
      </c>
      <c r="TE96" s="44">
        <v>4.7269404E-11</v>
      </c>
      <c r="TF96" s="44">
        <v>7.1420474E-11</v>
      </c>
      <c r="TG96" s="44">
        <v>1.06811664E-10</v>
      </c>
      <c r="TH96" s="44">
        <v>1.5778061999999999E-10</v>
      </c>
      <c r="TI96" s="44">
        <v>2.2952250999999999E-10</v>
      </c>
      <c r="TJ96" s="44">
        <v>3.2730020000000001E-10</v>
      </c>
      <c r="TK96" s="44">
        <v>4.528479E-10</v>
      </c>
      <c r="TL96" s="44">
        <v>0</v>
      </c>
      <c r="TM96" s="44">
        <v>6.1719410000000005E-19</v>
      </c>
      <c r="TN96" s="44">
        <v>2.1794609E-18</v>
      </c>
      <c r="TO96" s="44">
        <v>5.5264170000000003E-18</v>
      </c>
      <c r="TP96" s="44">
        <v>1.23101035E-17</v>
      </c>
      <c r="TQ96" s="44">
        <v>2.5526307000000001E-17</v>
      </c>
      <c r="TR96" s="44">
        <v>5.0538370000000001E-17</v>
      </c>
      <c r="TS96" s="44">
        <v>9.6907239999999997E-17</v>
      </c>
      <c r="TT96" s="44">
        <v>1.8136685E-16</v>
      </c>
      <c r="TU96" s="44">
        <v>3.3295850000000001E-16</v>
      </c>
      <c r="TV96" s="44">
        <v>6.0163510000000004E-16</v>
      </c>
      <c r="TW96" s="44">
        <v>1.0726158E-15</v>
      </c>
      <c r="TX96" s="44">
        <v>1.8901703000000001E-15</v>
      </c>
      <c r="TY96" s="44">
        <v>3.2968117000000001E-15</v>
      </c>
      <c r="TZ96" s="44">
        <v>5.697465E-15</v>
      </c>
      <c r="UA96" s="44">
        <v>9.7639450000000005E-15</v>
      </c>
      <c r="UB96" s="44">
        <v>1.6604080000000001E-14</v>
      </c>
      <c r="UC96" s="44">
        <v>2.8033933E-14</v>
      </c>
      <c r="UD96" s="44">
        <v>4.7013534000000001E-14</v>
      </c>
      <c r="UE96" s="44">
        <v>7.8340275000000005E-14</v>
      </c>
      <c r="UF96" s="44">
        <v>1.2974627000000001E-13</v>
      </c>
      <c r="UG96" s="44">
        <v>2.1362382E-13</v>
      </c>
      <c r="UH96" s="44">
        <v>3.4972296000000002E-13</v>
      </c>
      <c r="UI96" s="44">
        <v>5.6933859999999997E-13</v>
      </c>
      <c r="UJ96" s="44">
        <v>9.217655999999999E-13</v>
      </c>
      <c r="UK96" s="44">
        <v>1.484159E-12</v>
      </c>
      <c r="UL96" s="44">
        <v>2.3764566999999999E-12</v>
      </c>
      <c r="UM96" s="44">
        <v>3.7836912000000003E-12</v>
      </c>
      <c r="UN96" s="44">
        <v>5.9888873E-12</v>
      </c>
      <c r="UO96" s="44">
        <v>9.4204410000000008E-12</v>
      </c>
      <c r="UP96" s="44">
        <v>1.4749269999999999E-11</v>
      </c>
      <c r="UQ96" s="44">
        <v>2.2959877000000001E-11</v>
      </c>
      <c r="UR96" s="44">
        <v>3.551041E-11</v>
      </c>
      <c r="US96" s="44">
        <v>5.4521696E-11</v>
      </c>
      <c r="UT96" s="44">
        <v>8.2953710000000004E-11</v>
      </c>
      <c r="UU96" s="44">
        <v>1.2487332000000001E-10</v>
      </c>
      <c r="UV96" s="44">
        <v>1.8557783E-10</v>
      </c>
      <c r="UW96" s="44">
        <v>2.7142835E-10</v>
      </c>
      <c r="UX96" s="44">
        <v>3.8887936999999999E-10</v>
      </c>
      <c r="UY96" s="44">
        <v>5.3987249999999999E-10</v>
      </c>
      <c r="UZ96" s="44">
        <v>0</v>
      </c>
      <c r="VA96" s="44">
        <v>8.9010799999999993E-19</v>
      </c>
      <c r="VB96" s="44">
        <v>3.1491972000000001E-18</v>
      </c>
      <c r="VC96" s="44">
        <v>8.0021724999999992E-18</v>
      </c>
      <c r="VD96" s="44">
        <v>1.7883818999999999E-17</v>
      </c>
      <c r="VE96" s="44">
        <v>3.7241739999999997E-17</v>
      </c>
      <c r="VF96" s="44">
        <v>7.4123860000000005E-17</v>
      </c>
      <c r="VG96" s="44">
        <v>1.4290208000000001E-16</v>
      </c>
      <c r="VH96" s="44">
        <v>2.6896359999999998E-16</v>
      </c>
      <c r="VI96" s="44">
        <v>4.9672225E-16</v>
      </c>
      <c r="VJ96" s="44">
        <v>9.031883000000001E-16</v>
      </c>
      <c r="VK96" s="44">
        <v>1.6208133E-15</v>
      </c>
      <c r="VL96" s="44">
        <v>2.8757071000000001E-15</v>
      </c>
      <c r="VM96" s="44">
        <v>5.0511497000000001E-15</v>
      </c>
      <c r="VN96" s="44">
        <v>8.792487E-15</v>
      </c>
      <c r="VO96" s="44">
        <v>1.5179254E-14</v>
      </c>
      <c r="VP96" s="44">
        <v>2.6005968000000001E-14</v>
      </c>
      <c r="VQ96" s="44">
        <v>4.4237315E-14</v>
      </c>
      <c r="VR96" s="44">
        <v>7.4741515999999997E-14</v>
      </c>
      <c r="VS96" s="44">
        <v>1.2546436E-13</v>
      </c>
      <c r="VT96" s="44">
        <v>2.0929669999999999E-13</v>
      </c>
      <c r="VU96" s="44">
        <v>3.4702357000000002E-13</v>
      </c>
      <c r="VV96" s="44">
        <v>5.7194869999999996E-13</v>
      </c>
      <c r="VW96" s="44">
        <v>9.3707190000000005E-13</v>
      </c>
      <c r="VX96" s="44">
        <v>1.5278708000000001E-12</v>
      </c>
      <c r="VY96" s="44">
        <v>2.4786906000000002E-12</v>
      </c>
      <c r="VZ96" s="44">
        <v>4.0053990000000001E-12</v>
      </c>
      <c r="WA96" s="44">
        <v>6.4400672E-12</v>
      </c>
      <c r="WB96" s="44">
        <v>1.0299713E-11</v>
      </c>
      <c r="WC96" s="44">
        <v>1.6379837999999999E-11</v>
      </c>
      <c r="WD96" s="44">
        <v>2.5876590000000001E-11</v>
      </c>
      <c r="WE96" s="44">
        <v>4.0587655000000002E-11</v>
      </c>
      <c r="WF96" s="44">
        <v>6.3167803999999999E-11</v>
      </c>
      <c r="WG96" s="44">
        <v>9.7463815000000004E-11</v>
      </c>
      <c r="WH96" s="44">
        <v>1.4890841000000001E-10</v>
      </c>
      <c r="WI96" s="44">
        <v>2.2492286000000001E-10</v>
      </c>
      <c r="WJ96" s="44">
        <v>3.3515185E-10</v>
      </c>
      <c r="WK96" s="44">
        <v>4.9115959999999996E-10</v>
      </c>
      <c r="WL96" s="44">
        <v>7.0471134000000001E-10</v>
      </c>
      <c r="WM96" s="44">
        <v>9.7932440000000004E-10</v>
      </c>
      <c r="WN96" s="44">
        <v>0</v>
      </c>
      <c r="WO96" s="44">
        <v>1.3456369E-18</v>
      </c>
      <c r="WP96" s="44">
        <v>4.7669393000000003E-18</v>
      </c>
      <c r="WQ96" s="44">
        <v>1.2146235000000001E-17</v>
      </c>
      <c r="WR96" s="44">
        <v>2.723045E-17</v>
      </c>
      <c r="WS96" s="44">
        <v>5.6925225999999999E-17</v>
      </c>
      <c r="WT96" s="44">
        <v>1.1381919999999999E-16</v>
      </c>
      <c r="WU96" s="44">
        <v>2.205825E-16</v>
      </c>
      <c r="WV96" s="44">
        <v>4.1761794999999999E-16</v>
      </c>
      <c r="WW96" s="44">
        <v>7.7623756000000001E-16</v>
      </c>
      <c r="WX96" s="44">
        <v>1.4212094E-15</v>
      </c>
      <c r="WY96" s="44">
        <v>2.5690645E-15</v>
      </c>
      <c r="WZ96" s="44">
        <v>4.5927600000000001E-15</v>
      </c>
      <c r="XA96" s="44">
        <v>8.1300239999999996E-15</v>
      </c>
      <c r="XB96" s="44">
        <v>1.4263696000000001E-14</v>
      </c>
      <c r="XC96" s="44">
        <v>2.4819756000000002E-14</v>
      </c>
      <c r="XD96" s="44">
        <v>4.2883652000000001E-14</v>
      </c>
      <c r="XE96" s="44">
        <v>7.3570580000000005E-14</v>
      </c>
      <c r="XF96" s="44">
        <v>1.2535932E-13</v>
      </c>
      <c r="XG96" s="44">
        <v>2.1219831000000001E-13</v>
      </c>
      <c r="XH96" s="44">
        <v>3.5688175999999998E-13</v>
      </c>
      <c r="XI96" s="44">
        <v>5.9640936999999998E-13</v>
      </c>
      <c r="XJ96" s="44">
        <v>9.9042330000000002E-13</v>
      </c>
      <c r="XK96" s="44">
        <v>1.6343858000000001E-12</v>
      </c>
      <c r="XL96" s="44">
        <v>2.6781050000000001E-12</v>
      </c>
      <c r="XM96" s="44">
        <v>4.3617429999999997E-12</v>
      </c>
      <c r="XN96" s="44">
        <v>7.0609901999999999E-12</v>
      </c>
      <c r="XO96" s="44">
        <v>1.1361235000000001E-11</v>
      </c>
      <c r="XP96" s="44">
        <v>1.8167461999999999E-11</v>
      </c>
      <c r="XQ96" s="44">
        <v>2.8866455999999999E-11</v>
      </c>
      <c r="XR96" s="44">
        <v>4.5562084999999997E-11</v>
      </c>
      <c r="XS96" s="44">
        <v>7.1410290000000001E-11</v>
      </c>
      <c r="XT96" s="44">
        <v>1.11080686E-10</v>
      </c>
      <c r="XU96" s="44">
        <v>1.7136692E-10</v>
      </c>
      <c r="XV96" s="44">
        <v>2.6194596E-10</v>
      </c>
      <c r="XW96" s="44">
        <v>3.9585407000000002E-10</v>
      </c>
      <c r="XX96" s="44">
        <v>5.9023547E-10</v>
      </c>
      <c r="XY96" s="44">
        <v>8.6580125999999998E-10</v>
      </c>
      <c r="XZ96" s="44">
        <v>1.2437539E-9</v>
      </c>
      <c r="YA96" s="44">
        <v>1.7313729999999999E-9</v>
      </c>
      <c r="YB96" s="44">
        <v>0</v>
      </c>
      <c r="YC96" s="44">
        <v>1.7249036E-18</v>
      </c>
      <c r="YD96" s="44">
        <v>6.1208044000000003E-18</v>
      </c>
      <c r="YE96" s="44">
        <v>1.5586935000000001E-17</v>
      </c>
      <c r="YF96" s="44">
        <v>3.4886524000000001E-17</v>
      </c>
      <c r="YG96" s="44">
        <v>7.2717983999999999E-17</v>
      </c>
      <c r="YH96" s="44">
        <v>1.4494781999999999E-16</v>
      </c>
      <c r="YI96" s="44">
        <v>2.7993210000000001E-16</v>
      </c>
      <c r="YJ96" s="44">
        <v>5.2785989999999998E-16</v>
      </c>
      <c r="YK96" s="44">
        <v>9.7669169999999999E-16</v>
      </c>
      <c r="YL96" s="44">
        <v>1.7792253E-15</v>
      </c>
      <c r="YM96" s="44">
        <v>3.1987312E-15</v>
      </c>
      <c r="YN96" s="44">
        <v>5.6853159999999998E-15</v>
      </c>
      <c r="YO96" s="44">
        <v>1.00030474E-14</v>
      </c>
      <c r="YP96" s="44">
        <v>1.7440104999999999E-14</v>
      </c>
      <c r="YQ96" s="44">
        <v>3.0162822999999998E-14</v>
      </c>
      <c r="YR96" s="44">
        <v>5.1773149999999998E-14</v>
      </c>
      <c r="YS96" s="44">
        <v>8.8240460000000004E-14</v>
      </c>
      <c r="YT96" s="44">
        <v>1.4939707000000001E-13</v>
      </c>
      <c r="YU96" s="44">
        <v>2.5134910000000002E-13</v>
      </c>
      <c r="YV96" s="44">
        <v>4.2033773E-13</v>
      </c>
      <c r="YW96" s="44">
        <v>6.9889233000000004E-13</v>
      </c>
      <c r="YX96" s="44">
        <v>1.1555836999999999E-12</v>
      </c>
      <c r="YY96" s="44">
        <v>1.9004073E-12</v>
      </c>
      <c r="YZ96" s="44">
        <v>3.1089679999999999E-12</v>
      </c>
      <c r="ZA96" s="44">
        <v>5.0556880000000003E-12</v>
      </c>
      <c r="ZB96" s="44">
        <v>8.1719479999999994E-12</v>
      </c>
      <c r="ZC96" s="44">
        <v>1.3128754E-11</v>
      </c>
      <c r="ZD96" s="44">
        <v>2.0961408E-11</v>
      </c>
      <c r="ZE96" s="44">
        <v>3.3253008E-11</v>
      </c>
      <c r="ZF96" s="44">
        <v>5.2400070000000003E-11</v>
      </c>
      <c r="ZG96" s="44">
        <v>8.1988075999999994E-11</v>
      </c>
      <c r="ZH96" s="44">
        <v>1.2730577999999999E-10</v>
      </c>
      <c r="ZI96" s="44">
        <v>1.9601933999999999E-10</v>
      </c>
      <c r="ZJ96" s="44">
        <v>2.9873575999999998E-10</v>
      </c>
      <c r="ZK96" s="44">
        <v>4.5029357999999998E-10</v>
      </c>
      <c r="ZL96" s="44">
        <v>6.6994150000000003E-10</v>
      </c>
      <c r="ZM96" s="44">
        <v>9.8084599999999994E-10</v>
      </c>
      <c r="ZN96" s="44">
        <v>1.4066122E-9</v>
      </c>
      <c r="ZO96" s="44">
        <v>1.9557334000000001E-9</v>
      </c>
      <c r="ZP96" s="44">
        <v>0</v>
      </c>
      <c r="ZQ96" s="44">
        <v>1.8957806999999999E-18</v>
      </c>
      <c r="ZR96" s="44">
        <v>6.7306292999999996E-18</v>
      </c>
      <c r="ZS96" s="44">
        <v>1.7144322000000001E-17</v>
      </c>
      <c r="ZT96" s="44">
        <v>3.8381376000000001E-17</v>
      </c>
      <c r="ZU96" s="44">
        <v>8.0036884000000001E-17</v>
      </c>
      <c r="ZV96" s="44">
        <v>1.5932096999999999E-16</v>
      </c>
      <c r="ZW96" s="44">
        <v>3.068582E-16</v>
      </c>
      <c r="ZX96" s="44">
        <v>5.7641576999999998E-16</v>
      </c>
      <c r="ZY96" s="44">
        <v>1.0618304000000001E-15</v>
      </c>
      <c r="ZZ96" s="44">
        <v>1.9242049999999999E-15</v>
      </c>
      <c r="AAA96" s="44">
        <v>3.4383818000000001E-15</v>
      </c>
      <c r="AAB96" s="44">
        <v>6.0688890000000001E-15</v>
      </c>
      <c r="AAC96" s="44">
        <v>1.05938944E-14</v>
      </c>
      <c r="AAD96" s="44">
        <v>1.8326783000000001E-14</v>
      </c>
      <c r="AAE96" s="44">
        <v>3.1443356999999998E-14</v>
      </c>
      <c r="AAF96" s="44">
        <v>5.3535277000000003E-14</v>
      </c>
      <c r="AAG96" s="44">
        <v>9.0495590000000004E-14</v>
      </c>
      <c r="AAH96" s="44">
        <v>1.5193589E-13</v>
      </c>
      <c r="AAI96" s="44">
        <v>2.5344152999999999E-13</v>
      </c>
      <c r="AAJ96" s="44">
        <v>4.2013905000000002E-13</v>
      </c>
      <c r="AAK96" s="44">
        <v>6.9230010000000005E-13</v>
      </c>
      <c r="AAL96" s="44">
        <v>1.1341052E-12</v>
      </c>
      <c r="AAM96" s="44">
        <v>1.8472335E-12</v>
      </c>
      <c r="AAN96" s="44">
        <v>2.9918123000000001E-12</v>
      </c>
      <c r="AAO96" s="44">
        <v>4.8184363999999998E-12</v>
      </c>
      <c r="AAP96" s="44">
        <v>7.7167529999999999E-12</v>
      </c>
      <c r="AAQ96" s="44">
        <v>1.2288413E-11</v>
      </c>
      <c r="AAR96" s="44">
        <v>1.9455507000000001E-11</v>
      </c>
      <c r="AAS96" s="44">
        <v>3.0619510000000001E-11</v>
      </c>
      <c r="AAT96" s="44">
        <v>4.7890483000000003E-11</v>
      </c>
      <c r="AAU96" s="44">
        <v>7.4410839999999998E-11</v>
      </c>
      <c r="AAV96" s="44">
        <v>1.1480118E-10</v>
      </c>
      <c r="AAW96" s="44">
        <v>1.7552285000000001E-10</v>
      </c>
      <c r="AAX96" s="44">
        <v>2.6592736000000001E-10</v>
      </c>
      <c r="AAY96" s="44">
        <v>3.9864437000000001E-10</v>
      </c>
      <c r="AAZ96" s="44">
        <v>5.9003247000000002E-10</v>
      </c>
      <c r="ABA96" s="44">
        <v>8.5961449999999998E-10</v>
      </c>
      <c r="ABB96" s="44">
        <v>1.2269384E-9</v>
      </c>
      <c r="ABC96" s="44">
        <v>1.697384E-9</v>
      </c>
      <c r="ABD96" s="44">
        <v>0</v>
      </c>
      <c r="ABE96" s="44">
        <v>2.4811179999999999E-18</v>
      </c>
      <c r="ABF96" s="44">
        <v>8.8361180000000008E-18</v>
      </c>
      <c r="ABG96" s="44">
        <v>2.2548639999999999E-17</v>
      </c>
      <c r="ABH96" s="44">
        <v>5.0537112000000002E-17</v>
      </c>
      <c r="ABI96" s="44">
        <v>1.05449726E-16</v>
      </c>
      <c r="ABJ96" s="44">
        <v>2.1015528000000001E-16</v>
      </c>
      <c r="ABK96" s="44">
        <v>4.0544397000000001E-16</v>
      </c>
      <c r="ABL96" s="44">
        <v>7.6324190000000001E-16</v>
      </c>
      <c r="ABM96" s="44">
        <v>1.4091329999999999E-15</v>
      </c>
      <c r="ABN96" s="44">
        <v>2.5604268999999998E-15</v>
      </c>
      <c r="ABO96" s="44">
        <v>4.5900583999999998E-15</v>
      </c>
      <c r="ABP96" s="44">
        <v>8.1333029999999993E-15</v>
      </c>
      <c r="ABQ96" s="44">
        <v>1.4265114000000001E-14</v>
      </c>
      <c r="ABR96" s="44">
        <v>2.4771758E-14</v>
      </c>
      <c r="ABS96" s="44">
        <v>4.2627125999999997E-14</v>
      </c>
      <c r="ABT96" s="44">
        <v>7.2738493999999995E-14</v>
      </c>
      <c r="ABU96" s="44">
        <v>1.2314981999999999E-13</v>
      </c>
      <c r="ABV96" s="44">
        <v>2.0696207E-13</v>
      </c>
      <c r="ABW96" s="44">
        <v>3.4537862000000001E-13</v>
      </c>
      <c r="ABX96" s="44">
        <v>5.7250350000000004E-13</v>
      </c>
      <c r="ABY96" s="44">
        <v>9.4285729999999994E-13</v>
      </c>
      <c r="ABZ96" s="44">
        <v>1.5430567E-12</v>
      </c>
      <c r="ACA96" s="44">
        <v>2.5098636E-12</v>
      </c>
      <c r="ACB96" s="44">
        <v>4.0578426000000003E-12</v>
      </c>
      <c r="ACC96" s="44">
        <v>6.5214280000000001E-12</v>
      </c>
      <c r="ACD96" s="44">
        <v>1.0418303000000001E-11</v>
      </c>
      <c r="ACE96" s="44">
        <v>1.6543991999999999E-11</v>
      </c>
      <c r="ACF96" s="44">
        <v>2.611118E-11</v>
      </c>
      <c r="ACG96" s="44">
        <v>4.0952113000000003E-11</v>
      </c>
      <c r="ACH96" s="44">
        <v>6.3806819999999997E-11</v>
      </c>
      <c r="ACI96" s="44">
        <v>9.8724099999999998E-11</v>
      </c>
      <c r="ACJ96" s="44">
        <v>1.5159700999999999E-10</v>
      </c>
      <c r="ACK96" s="44">
        <v>2.3101425E-10</v>
      </c>
      <c r="ACL96" s="44">
        <v>3.4898677999999998E-10</v>
      </c>
      <c r="ACM96" s="44">
        <v>5.2187094000000003E-10</v>
      </c>
      <c r="ACN96" s="44">
        <v>7.7091080000000003E-10</v>
      </c>
      <c r="ACO96" s="44">
        <v>1.1215571999999999E-9</v>
      </c>
      <c r="ACP96" s="44">
        <v>1.5996011999999999E-9</v>
      </c>
      <c r="ACQ96" s="44">
        <v>2.2140619999999999E-9</v>
      </c>
      <c r="ACR96" s="44">
        <v>0</v>
      </c>
      <c r="ACS96" s="44">
        <v>2.8003034999999999E-18</v>
      </c>
      <c r="ACT96" s="44">
        <v>9.9787790000000006E-18</v>
      </c>
      <c r="ACU96" s="44">
        <v>2.5478730000000001E-17</v>
      </c>
      <c r="ACV96" s="44">
        <v>5.7136539999999997E-17</v>
      </c>
      <c r="ACW96" s="44">
        <v>1.1928986000000001E-16</v>
      </c>
      <c r="ACX96" s="44">
        <v>2.378747E-16</v>
      </c>
      <c r="ACY96" s="44">
        <v>4.5916866999999997E-16</v>
      </c>
      <c r="ACZ96" s="44">
        <v>8.6480994999999995E-16</v>
      </c>
      <c r="ADA96" s="44">
        <v>1.5972894000000001E-15</v>
      </c>
      <c r="ADB96" s="44">
        <v>2.903007E-15</v>
      </c>
      <c r="ADC96" s="44">
        <v>5.2044319999999997E-15</v>
      </c>
      <c r="ADD96" s="44">
        <v>9.2199639999999993E-15</v>
      </c>
      <c r="ADE96" s="44">
        <v>1.6162051000000001E-14</v>
      </c>
      <c r="ADF96" s="44">
        <v>2.8062194999999998E-14</v>
      </c>
      <c r="ADG96" s="44">
        <v>4.8301014E-14</v>
      </c>
      <c r="ADH96" s="44">
        <v>8.2467149999999997E-14</v>
      </c>
      <c r="ADI96" s="44">
        <v>1.3974060000000001E-13</v>
      </c>
      <c r="ADJ96" s="44">
        <v>2.3510723999999999E-13</v>
      </c>
      <c r="ADK96" s="44">
        <v>3.9288170000000001E-13</v>
      </c>
      <c r="ADL96" s="44">
        <v>6.5227930000000002E-13</v>
      </c>
      <c r="ADM96" s="44">
        <v>1.0761739999999999E-12</v>
      </c>
      <c r="ADN96" s="44">
        <v>1.7647721E-12</v>
      </c>
      <c r="ADO96" s="44">
        <v>2.8768276999999999E-12</v>
      </c>
      <c r="ADP96" s="44">
        <v>4.6623120000000001E-12</v>
      </c>
      <c r="ADQ96" s="44">
        <v>7.5123605000000008E-12</v>
      </c>
      <c r="ADR96" s="44">
        <v>1.2034964999999999E-11</v>
      </c>
      <c r="ADS96" s="44">
        <v>1.9168613000000001E-11</v>
      </c>
      <c r="ADT96" s="44">
        <v>3.0350916000000003E-11</v>
      </c>
      <c r="ADU96" s="44">
        <v>4.7765662999999998E-11</v>
      </c>
      <c r="ADV96" s="44">
        <v>7.4698664000000002E-11</v>
      </c>
      <c r="ADW96" s="44">
        <v>1.1603667E-10</v>
      </c>
      <c r="ADX96" s="44">
        <v>1.7894539E-10</v>
      </c>
      <c r="ADY96" s="44">
        <v>2.7375122000000002E-10</v>
      </c>
      <c r="ADZ96" s="44">
        <v>4.1501352000000001E-10</v>
      </c>
      <c r="AEA96" s="44">
        <v>6.2261679999999998E-10</v>
      </c>
      <c r="AEB96" s="44">
        <v>9.2243349999999997E-10</v>
      </c>
      <c r="AEC96" s="44">
        <v>1.3455481E-9</v>
      </c>
      <c r="AED96" s="44">
        <v>1.9235270000000002E-9</v>
      </c>
      <c r="AEE96" s="44">
        <v>2.6675493000000001E-9</v>
      </c>
      <c r="AEF96" s="44">
        <v>0</v>
      </c>
      <c r="AEG96" s="44">
        <v>2.3486843999999999E-18</v>
      </c>
      <c r="AEH96" s="44">
        <v>8.3502485000000007E-18</v>
      </c>
      <c r="AEI96" s="44">
        <v>2.1287533000000001E-17</v>
      </c>
      <c r="AEJ96" s="44">
        <v>4.7682399999999998E-17</v>
      </c>
      <c r="AEK96" s="44">
        <v>9.9462917E-17</v>
      </c>
      <c r="AEL96" s="44">
        <v>1.9820972999999999E-16</v>
      </c>
      <c r="AEM96" s="44">
        <v>3.8243882000000002E-16</v>
      </c>
      <c r="AEN96" s="44">
        <v>7.2012510000000002E-16</v>
      </c>
      <c r="AEO96" s="44">
        <v>1.3300638000000001E-15</v>
      </c>
      <c r="AEP96" s="44">
        <v>2.4179469999999999E-15</v>
      </c>
      <c r="AEQ96" s="44">
        <v>4.3369434E-15</v>
      </c>
      <c r="AER96" s="44">
        <v>7.6888459999999994E-15</v>
      </c>
      <c r="AES96" s="44">
        <v>1.3491630599999999E-14</v>
      </c>
      <c r="AET96" s="44">
        <v>2.3455452E-14</v>
      </c>
      <c r="AEU96" s="44">
        <v>4.0434430000000002E-14</v>
      </c>
      <c r="AEV96" s="44">
        <v>6.9161704000000001E-14</v>
      </c>
      <c r="AEW96" s="44">
        <v>1.1743842000000001E-13</v>
      </c>
      <c r="AEX96" s="44">
        <v>1.9804520000000001E-13</v>
      </c>
      <c r="AEY96" s="44">
        <v>3.3179723000000002E-13</v>
      </c>
      <c r="AEZ96" s="44">
        <v>5.5239563999999998E-13</v>
      </c>
      <c r="AFA96" s="44">
        <v>9.1408459999999991E-13</v>
      </c>
      <c r="AFB96" s="44">
        <v>1.5036596E-12</v>
      </c>
      <c r="AFC96" s="44">
        <v>2.4591674E-12</v>
      </c>
      <c r="AFD96" s="44">
        <v>3.9988189999999999E-12</v>
      </c>
      <c r="AFE96" s="44">
        <v>6.4653279999999999E-12</v>
      </c>
      <c r="AFF96" s="44">
        <v>1.0393316999999999E-11</v>
      </c>
      <c r="AFG96" s="44">
        <v>1.6610747E-11</v>
      </c>
      <c r="AFH96" s="44">
        <v>2.6389757000000001E-11</v>
      </c>
      <c r="AFI96" s="44">
        <v>4.1667666E-11</v>
      </c>
      <c r="AFJ96" s="44">
        <v>6.5365039999999996E-11</v>
      </c>
      <c r="AFK96" s="44">
        <v>1.0183372E-10</v>
      </c>
      <c r="AFL96" s="44">
        <v>1.5746783E-10</v>
      </c>
      <c r="AFM96" s="44">
        <v>2.4149696E-10</v>
      </c>
      <c r="AFN96" s="44">
        <v>3.6692587999999999E-10</v>
      </c>
      <c r="AFO96" s="44">
        <v>5.5148160000000004E-10</v>
      </c>
      <c r="AFP96" s="44">
        <v>8.1817779999999998E-10</v>
      </c>
      <c r="AFQ96" s="44">
        <v>1.1945244000000001E-9</v>
      </c>
      <c r="AFR96" s="44">
        <v>1.7081495E-9</v>
      </c>
      <c r="AFS96" s="44">
        <v>2.3668861999999999E-9</v>
      </c>
      <c r="AFT96" s="43"/>
      <c r="AFU96" s="42">
        <f t="shared" si="118"/>
        <v>8.2852914000000001E-14</v>
      </c>
      <c r="AFV96" s="42">
        <f t="shared" si="118"/>
        <v>4.400853E-14</v>
      </c>
      <c r="AFW96" s="42">
        <f t="shared" si="118"/>
        <v>3.1318422999999999E-14</v>
      </c>
      <c r="AFX96" s="42">
        <f t="shared" si="118"/>
        <v>2.9270483999999999E-14</v>
      </c>
      <c r="AFY96" s="42">
        <f t="shared" si="118"/>
        <v>2.0433603999999999E-14</v>
      </c>
      <c r="AFZ96" s="42">
        <f t="shared" si="118"/>
        <v>1.2700715E-14</v>
      </c>
      <c r="AGA96" s="42">
        <f t="shared" si="118"/>
        <v>7.5425840000000004E-15</v>
      </c>
      <c r="AGB96" s="42">
        <f t="shared" si="118"/>
        <v>3.8353144000000004E-15</v>
      </c>
      <c r="AGC96" s="42">
        <f t="shared" si="118"/>
        <v>2.3692377999999998E-15</v>
      </c>
      <c r="AGD96" s="42">
        <f t="shared" si="118"/>
        <v>1.022857E-15</v>
      </c>
      <c r="AGE96" s="42">
        <f t="shared" si="119"/>
        <v>2.8549184999999999E-16</v>
      </c>
      <c r="AGF96" s="42">
        <f t="shared" si="119"/>
        <v>8.9805146000000005E-17</v>
      </c>
      <c r="AGG96" s="42">
        <f t="shared" si="119"/>
        <v>5.0538370000000001E-17</v>
      </c>
      <c r="AGH96" s="42">
        <f t="shared" si="119"/>
        <v>3.7241739999999997E-17</v>
      </c>
      <c r="AGI96" s="42">
        <f t="shared" si="119"/>
        <v>2.723045E-17</v>
      </c>
      <c r="AGJ96" s="42">
        <f t="shared" si="119"/>
        <v>1.5586935000000001E-17</v>
      </c>
      <c r="AGK96" s="42">
        <f t="shared" si="119"/>
        <v>6.7306292999999996E-18</v>
      </c>
      <c r="AGL96" s="42">
        <f t="shared" si="119"/>
        <v>2.4811179999999999E-18</v>
      </c>
      <c r="AGM96" s="42">
        <f t="shared" si="119"/>
        <v>0</v>
      </c>
      <c r="AGN96" s="42">
        <f t="shared" si="119"/>
        <v>2.6675493000000001E-9</v>
      </c>
      <c r="AGO96" s="41">
        <f t="shared" si="103"/>
        <v>1.3338925848847193E-10</v>
      </c>
      <c r="AGP96" s="2"/>
      <c r="AGQ96" s="42">
        <f t="shared" si="120"/>
        <v>1.2800110999999999E-9</v>
      </c>
      <c r="AGR96" s="42">
        <f t="shared" si="120"/>
        <v>7.2692789999999994E-14</v>
      </c>
      <c r="AGS96" s="42">
        <f t="shared" si="120"/>
        <v>5.5560309999999998E-10</v>
      </c>
      <c r="AGT96" s="42">
        <f t="shared" si="120"/>
        <v>4.2904584E-14</v>
      </c>
      <c r="AGU96" s="42">
        <f t="shared" si="120"/>
        <v>3.2730020000000001E-10</v>
      </c>
      <c r="AGV96" s="42">
        <f t="shared" si="120"/>
        <v>4.7013534000000001E-14</v>
      </c>
      <c r="AGW96" s="42">
        <f t="shared" si="120"/>
        <v>3.8887936999999999E-10</v>
      </c>
      <c r="AGX96" s="42">
        <f t="shared" si="120"/>
        <v>7.4741515999999997E-14</v>
      </c>
      <c r="AGY96" s="42">
        <f t="shared" si="120"/>
        <v>7.0471134000000001E-10</v>
      </c>
      <c r="AGZ96" s="42">
        <f t="shared" si="120"/>
        <v>1.2535932E-13</v>
      </c>
      <c r="AHA96" s="42">
        <f t="shared" si="121"/>
        <v>1.2437539E-9</v>
      </c>
      <c r="AHB96" s="42">
        <f t="shared" si="121"/>
        <v>1.4939707000000001E-13</v>
      </c>
      <c r="AHC96" s="42">
        <f t="shared" si="121"/>
        <v>1.4066122E-9</v>
      </c>
      <c r="AHD96" s="42">
        <f t="shared" si="121"/>
        <v>1.5193589E-13</v>
      </c>
      <c r="AHE96" s="42">
        <f t="shared" si="121"/>
        <v>1.2269384E-9</v>
      </c>
      <c r="AHF96" s="42">
        <f t="shared" si="121"/>
        <v>2.0696207E-13</v>
      </c>
      <c r="AHG96" s="42">
        <f t="shared" si="121"/>
        <v>1.5996011999999999E-9</v>
      </c>
      <c r="AHH96" s="42">
        <f t="shared" si="121"/>
        <v>2.3510723999999999E-13</v>
      </c>
      <c r="AHI96" s="42">
        <f t="shared" si="121"/>
        <v>1.9235270000000002E-9</v>
      </c>
      <c r="AHJ96" s="42">
        <f t="shared" si="121"/>
        <v>1.9804520000000001E-13</v>
      </c>
      <c r="AHK96" s="41">
        <f t="shared" si="104"/>
        <v>5.3291209846070003E-10</v>
      </c>
      <c r="AHL96" s="2"/>
      <c r="AHM96" s="42">
        <f t="shared" si="122"/>
        <v>1.7081495E-9</v>
      </c>
      <c r="AHN96" s="42">
        <f t="shared" si="122"/>
        <v>1.7081495E-9</v>
      </c>
      <c r="AHO96" s="42">
        <f t="shared" si="122"/>
        <v>1.7081495E-9</v>
      </c>
      <c r="AHP96" s="42">
        <f t="shared" si="122"/>
        <v>1.7081495E-9</v>
      </c>
      <c r="AHQ96" s="42">
        <f t="shared" si="122"/>
        <v>1.7081495E-9</v>
      </c>
      <c r="AHR96" s="42">
        <f t="shared" si="122"/>
        <v>1.7081495E-9</v>
      </c>
      <c r="AHS96" s="42">
        <f t="shared" si="122"/>
        <v>1.7081495E-9</v>
      </c>
      <c r="AHT96" s="42">
        <f t="shared" si="122"/>
        <v>1.7081495E-9</v>
      </c>
      <c r="AHU96" s="42">
        <f t="shared" si="122"/>
        <v>1.7081495E-9</v>
      </c>
      <c r="AHV96" s="42">
        <f t="shared" si="122"/>
        <v>1.7081495E-9</v>
      </c>
      <c r="AHW96" s="42">
        <f t="shared" si="123"/>
        <v>1.7081495E-9</v>
      </c>
      <c r="AHX96" s="42">
        <f t="shared" si="123"/>
        <v>1.7081495E-9</v>
      </c>
      <c r="AHY96" s="42">
        <f t="shared" si="123"/>
        <v>1.7081495E-9</v>
      </c>
      <c r="AHZ96" s="42">
        <f t="shared" si="123"/>
        <v>1.7081495E-9</v>
      </c>
      <c r="AIA96" s="42">
        <f t="shared" si="123"/>
        <v>1.7081495E-9</v>
      </c>
      <c r="AIB96" s="42">
        <f t="shared" si="123"/>
        <v>1.7081495E-9</v>
      </c>
      <c r="AIC96" s="42">
        <f t="shared" si="123"/>
        <v>1.7081495E-9</v>
      </c>
      <c r="AID96" s="42">
        <f t="shared" si="123"/>
        <v>1.7081495E-9</v>
      </c>
      <c r="AIE96" s="42">
        <f t="shared" si="123"/>
        <v>1.7081495E-9</v>
      </c>
      <c r="AIF96" s="42">
        <f t="shared" si="123"/>
        <v>1.7081495E-9</v>
      </c>
      <c r="AIG96" s="41">
        <f t="shared" si="105"/>
        <v>1.7081495000000002E-9</v>
      </c>
      <c r="AIH96" s="2"/>
      <c r="AII96" s="2"/>
      <c r="AIJ96" s="2"/>
      <c r="AIK96" s="2"/>
      <c r="AIL96" s="2"/>
      <c r="AIM96" s="2"/>
      <c r="AIN96" s="2"/>
      <c r="AIO96" s="2"/>
      <c r="AIP96" s="2"/>
      <c r="AIQ96" s="2"/>
      <c r="AIR96" s="2"/>
      <c r="AIS96" s="2"/>
      <c r="AIT96" s="2"/>
      <c r="AIU96" s="2"/>
      <c r="AIV96" s="2"/>
      <c r="AIW96" s="2"/>
      <c r="AIX96" s="2"/>
      <c r="AIY96" s="2"/>
      <c r="AIZ96" s="2"/>
      <c r="AJA96" s="2"/>
      <c r="AJB96" s="2"/>
      <c r="AJC96" s="2"/>
      <c r="AJD96" s="2"/>
      <c r="AJE96" s="2"/>
      <c r="AJF96" s="2"/>
      <c r="AJG96" s="2"/>
      <c r="AJH96" s="2"/>
      <c r="AJI96" s="2"/>
      <c r="AJJ96" s="2"/>
      <c r="AJK96" s="2"/>
      <c r="AJL96" s="2"/>
      <c r="AJM96" s="2"/>
      <c r="AJN96" s="2"/>
      <c r="AJO96" s="2"/>
      <c r="AJP96" s="2"/>
      <c r="AJQ96" s="2"/>
      <c r="AJR96" s="2"/>
      <c r="AJS96" s="2"/>
      <c r="AJT96" s="2"/>
      <c r="AJU96" s="2"/>
      <c r="AJV96" s="2"/>
      <c r="AJW96" s="2"/>
      <c r="AJX96" s="2"/>
      <c r="AJY96" s="2"/>
      <c r="AJZ96" s="2"/>
      <c r="AKA96" s="2"/>
      <c r="AKB96" s="2"/>
      <c r="AKC96" s="2"/>
      <c r="AKD96" s="2"/>
      <c r="AKE96" s="2"/>
      <c r="AKF96" s="2"/>
      <c r="AKG96" s="2"/>
      <c r="AKH96" s="2"/>
      <c r="AKI96" s="2"/>
      <c r="AKJ96" s="2"/>
      <c r="AKK96" s="2"/>
      <c r="AKL96" s="2"/>
      <c r="AKM96" s="2"/>
      <c r="AKN96" s="2"/>
      <c r="AKO96" s="2"/>
      <c r="AKP96" s="2"/>
      <c r="AKQ96" s="2"/>
      <c r="AKR96" s="2"/>
      <c r="AKS96" s="2"/>
      <c r="AKT96" s="2"/>
      <c r="AKU96" s="2"/>
    </row>
    <row r="97" spans="1:983" ht="1.5" customHeight="1" x14ac:dyDescent="0.25">
      <c r="A97" s="2"/>
      <c r="B97" s="69">
        <v>4.9459000000000002E-13</v>
      </c>
      <c r="C97" s="69">
        <v>9.2588000000000009E-13</v>
      </c>
      <c r="D97" s="2"/>
      <c r="E97" s="2"/>
      <c r="F97" s="2"/>
      <c r="G97" s="2"/>
      <c r="H97" s="2"/>
      <c r="I97" s="46">
        <v>11</v>
      </c>
      <c r="J97" s="45">
        <v>1</v>
      </c>
      <c r="K97" s="45">
        <v>1</v>
      </c>
      <c r="L97" s="45">
        <v>1</v>
      </c>
      <c r="M97" s="45">
        <v>1</v>
      </c>
      <c r="N97" s="45">
        <v>1</v>
      </c>
      <c r="O97" s="45">
        <v>1</v>
      </c>
      <c r="P97" s="45">
        <v>1</v>
      </c>
      <c r="Q97" s="45">
        <v>1</v>
      </c>
      <c r="R97" s="45">
        <v>1</v>
      </c>
      <c r="S97" s="45">
        <v>1</v>
      </c>
      <c r="T97" s="45">
        <v>1</v>
      </c>
      <c r="U97" s="45">
        <v>1</v>
      </c>
      <c r="V97" s="45">
        <v>1</v>
      </c>
      <c r="W97" s="45">
        <v>1</v>
      </c>
      <c r="X97" s="45">
        <v>1</v>
      </c>
      <c r="Y97" s="45">
        <v>1</v>
      </c>
      <c r="Z97" s="45">
        <v>1</v>
      </c>
      <c r="AA97" s="45">
        <v>1</v>
      </c>
      <c r="AB97" s="45">
        <v>1</v>
      </c>
      <c r="AC97" s="45">
        <v>1</v>
      </c>
      <c r="AD97" s="45">
        <v>1</v>
      </c>
      <c r="AE97" s="45">
        <v>1</v>
      </c>
      <c r="AF97" s="45">
        <v>1</v>
      </c>
      <c r="AG97" s="45">
        <v>1</v>
      </c>
      <c r="AH97" s="45">
        <v>1</v>
      </c>
      <c r="AI97" s="45">
        <v>1</v>
      </c>
      <c r="AJ97" s="45">
        <v>1</v>
      </c>
      <c r="AK97" s="45">
        <v>1</v>
      </c>
      <c r="AL97" s="45">
        <v>1</v>
      </c>
      <c r="AM97" s="45">
        <v>1</v>
      </c>
      <c r="AN97" s="45">
        <v>1</v>
      </c>
      <c r="AO97" s="45">
        <v>1</v>
      </c>
      <c r="AP97" s="45">
        <v>1</v>
      </c>
      <c r="AQ97" s="45">
        <v>1</v>
      </c>
      <c r="AR97" s="45">
        <v>1</v>
      </c>
      <c r="AS97" s="45">
        <v>1</v>
      </c>
      <c r="AT97" s="45">
        <v>1</v>
      </c>
      <c r="AU97" s="45">
        <v>1</v>
      </c>
      <c r="AV97" s="45">
        <v>1</v>
      </c>
      <c r="AW97" s="45">
        <v>1</v>
      </c>
      <c r="AX97" s="2"/>
      <c r="AY97" s="19">
        <v>89</v>
      </c>
      <c r="AZ97" s="44">
        <v>0</v>
      </c>
      <c r="BA97" s="44">
        <v>6.4588862999999998E-19</v>
      </c>
      <c r="BB97" s="44">
        <v>2.2865952E-18</v>
      </c>
      <c r="BC97" s="44">
        <v>5.8147443000000001E-18</v>
      </c>
      <c r="BD97" s="44">
        <v>1.3002607E-17</v>
      </c>
      <c r="BE97" s="44">
        <v>2.7089073000000001E-17</v>
      </c>
      <c r="BF97" s="44">
        <v>5.3933239999999998E-17</v>
      </c>
      <c r="BG97" s="44">
        <v>1.0399303E-16</v>
      </c>
      <c r="BH97" s="44">
        <v>1.9573024000000001E-16</v>
      </c>
      <c r="BI97" s="44">
        <v>3.6141024E-16</v>
      </c>
      <c r="BJ97" s="44">
        <v>6.5691602999999996E-16</v>
      </c>
      <c r="BK97" s="44">
        <v>1.1782457E-15</v>
      </c>
      <c r="BL97" s="44">
        <v>2.0890276E-15</v>
      </c>
      <c r="BM97" s="44">
        <v>3.6661503999999998E-15</v>
      </c>
      <c r="BN97" s="44">
        <v>6.3749376999999998E-15</v>
      </c>
      <c r="BO97" s="44">
        <v>1.0992243000000001E-14</v>
      </c>
      <c r="BP97" s="44">
        <v>1.8806785999999999E-14</v>
      </c>
      <c r="BQ97" s="44">
        <v>3.1943225000000001E-14</v>
      </c>
      <c r="BR97" s="44">
        <v>5.3883265999999999E-14</v>
      </c>
      <c r="BS97" s="44">
        <v>9.0298740000000004E-14</v>
      </c>
      <c r="BT97" s="44">
        <v>1.5037475000000001E-13</v>
      </c>
      <c r="BU97" s="44">
        <v>2.4889858999999999E-13</v>
      </c>
      <c r="BV97" s="44">
        <v>4.09536E-13</v>
      </c>
      <c r="BW97" s="44">
        <v>6.6993509999999997E-13</v>
      </c>
      <c r="BX97" s="44">
        <v>1.0896191E-12</v>
      </c>
      <c r="BY97" s="44">
        <v>1.7620956E-12</v>
      </c>
      <c r="BZ97" s="44">
        <v>2.8332759999999999E-12</v>
      </c>
      <c r="CA97" s="44">
        <v>4.5292207000000004E-12</v>
      </c>
      <c r="CB97" s="44">
        <v>7.1974154E-12</v>
      </c>
      <c r="CC97" s="44">
        <v>1.136738E-11</v>
      </c>
      <c r="CD97" s="44">
        <v>1.7837970000000001E-11</v>
      </c>
      <c r="CE97" s="44">
        <v>2.7800679999999999E-11</v>
      </c>
      <c r="CF97" s="44">
        <v>4.3008746000000002E-11</v>
      </c>
      <c r="CG97" s="44">
        <v>6.5997374000000001E-11</v>
      </c>
      <c r="CH97" s="44">
        <v>1.00349624E-10</v>
      </c>
      <c r="CI97" s="44">
        <v>1.5097155E-10</v>
      </c>
      <c r="CJ97" s="44">
        <v>2.2427523999999999E-10</v>
      </c>
      <c r="CK97" s="44">
        <v>3.2802283000000001E-10</v>
      </c>
      <c r="CL97" s="44">
        <v>4.7022413999999999E-10</v>
      </c>
      <c r="CM97" s="44">
        <v>6.5399835999999995E-10</v>
      </c>
      <c r="CN97" s="44">
        <v>0</v>
      </c>
      <c r="CO97" s="44">
        <v>6.0254989999999999E-19</v>
      </c>
      <c r="CP97" s="44">
        <v>2.1284262999999999E-18</v>
      </c>
      <c r="CQ97" s="44">
        <v>5.4026796999999998E-18</v>
      </c>
      <c r="CR97" s="44">
        <v>1.2059430599999999E-17</v>
      </c>
      <c r="CS97" s="44">
        <v>2.5074705E-17</v>
      </c>
      <c r="CT97" s="44">
        <v>4.9816264000000001E-17</v>
      </c>
      <c r="CU97" s="44">
        <v>9.5836429999999997E-17</v>
      </c>
      <c r="CV97" s="44">
        <v>1.799405E-16</v>
      </c>
      <c r="CW97" s="44">
        <v>3.3139965999999998E-16</v>
      </c>
      <c r="CX97" s="44">
        <v>6.0074695000000001E-16</v>
      </c>
      <c r="CY97" s="44">
        <v>1.0744898000000001E-15</v>
      </c>
      <c r="CZ97" s="44">
        <v>1.8995620000000001E-15</v>
      </c>
      <c r="DA97" s="44">
        <v>3.3237197999999999E-15</v>
      </c>
      <c r="DB97" s="44">
        <v>5.7618653999999999E-15</v>
      </c>
      <c r="DC97" s="44">
        <v>9.9042384999999997E-15</v>
      </c>
      <c r="DD97" s="44">
        <v>1.6891906999999999E-14</v>
      </c>
      <c r="DE97" s="44">
        <v>2.8599689999999998E-14</v>
      </c>
      <c r="DF97" s="44">
        <v>4.8089732999999998E-14</v>
      </c>
      <c r="DG97" s="44">
        <v>8.0333946000000006E-14</v>
      </c>
      <c r="DH97" s="44">
        <v>1.3335879999999999E-13</v>
      </c>
      <c r="DI97" s="44">
        <v>2.2004736999999999E-13</v>
      </c>
      <c r="DJ97" s="44">
        <v>3.6095889999999998E-13</v>
      </c>
      <c r="DK97" s="44">
        <v>5.8871212999999998E-13</v>
      </c>
      <c r="DL97" s="44">
        <v>9.5474889999999992E-13</v>
      </c>
      <c r="DM97" s="44">
        <v>1.5396961E-12</v>
      </c>
      <c r="DN97" s="44">
        <v>2.4691045999999999E-12</v>
      </c>
      <c r="DO97" s="44">
        <v>3.9371269999999997E-12</v>
      </c>
      <c r="DP97" s="44">
        <v>6.2417294E-12</v>
      </c>
      <c r="DQ97" s="44">
        <v>9.8363730000000001E-12</v>
      </c>
      <c r="DR97" s="44">
        <v>1.5404530000000001E-11</v>
      </c>
      <c r="DS97" s="44">
        <v>2.3964377E-11</v>
      </c>
      <c r="DT97" s="44">
        <v>3.7011479999999998E-11</v>
      </c>
      <c r="DU97" s="44">
        <v>5.6704766E-11</v>
      </c>
      <c r="DV97" s="44">
        <v>8.6090113999999998E-11</v>
      </c>
      <c r="DW97" s="44">
        <v>1.2933105000000001E-10</v>
      </c>
      <c r="DX97" s="44">
        <v>1.9185091000000001E-10</v>
      </c>
      <c r="DY97" s="44">
        <v>2.8016870000000003E-10</v>
      </c>
      <c r="DZ97" s="44">
        <v>4.0092432000000001E-10</v>
      </c>
      <c r="EA97" s="44">
        <v>5.5645876999999996E-10</v>
      </c>
      <c r="EB97" s="44">
        <v>0</v>
      </c>
      <c r="EC97" s="44">
        <v>7.2831753999999997E-19</v>
      </c>
      <c r="ED97" s="44">
        <v>2.5811844E-18</v>
      </c>
      <c r="EE97" s="44">
        <v>6.5634449999999997E-18</v>
      </c>
      <c r="EF97" s="44">
        <v>1.4665937E-17</v>
      </c>
      <c r="EG97" s="44">
        <v>3.0520072999999998E-17</v>
      </c>
      <c r="EH97" s="44">
        <v>6.0682430000000001E-17</v>
      </c>
      <c r="EI97" s="44">
        <v>1.1683793999999999E-16</v>
      </c>
      <c r="EJ97" s="44">
        <v>2.1960527999999999E-16</v>
      </c>
      <c r="EK97" s="44">
        <v>4.0452356000000001E-16</v>
      </c>
      <c r="EL97" s="44">
        <v>7.3292775999999997E-16</v>
      </c>
      <c r="EM97" s="44">
        <v>1.3095103E-15</v>
      </c>
      <c r="EN97" s="44">
        <v>2.3115894999999999E-15</v>
      </c>
      <c r="EO97" s="44">
        <v>4.0372620000000001E-15</v>
      </c>
      <c r="EP97" s="44">
        <v>6.9841907000000003E-15</v>
      </c>
      <c r="EQ97" s="44">
        <v>1.1977725000000001E-14</v>
      </c>
      <c r="ER97" s="44">
        <v>2.037797E-14</v>
      </c>
      <c r="ES97" s="44">
        <v>3.4412424000000001E-14</v>
      </c>
      <c r="ET97" s="44">
        <v>5.7707155000000002E-14</v>
      </c>
      <c r="EU97" s="44">
        <v>9.6130010000000001E-14</v>
      </c>
      <c r="EV97" s="44">
        <v>1.5912011E-13</v>
      </c>
      <c r="EW97" s="44">
        <v>2.6177074999999998E-13</v>
      </c>
      <c r="EX97" s="44">
        <v>4.2806882E-13</v>
      </c>
      <c r="EY97" s="44">
        <v>6.9589434999999996E-13</v>
      </c>
      <c r="EZ97" s="44">
        <v>1.1246695E-12</v>
      </c>
      <c r="FA97" s="44">
        <v>1.8069127E-12</v>
      </c>
      <c r="FB97" s="44">
        <v>2.8887953000000001E-12</v>
      </c>
      <c r="FC97" s="44">
        <v>4.5953149999999998E-12</v>
      </c>
      <c r="FD97" s="44">
        <v>7.2719694999999999E-12</v>
      </c>
      <c r="FE97" s="44">
        <v>1.1444973E-11</v>
      </c>
      <c r="FF97" s="44">
        <v>1.7908088000000001E-11</v>
      </c>
      <c r="FG97" s="44">
        <v>2.7844994000000002E-11</v>
      </c>
      <c r="FH97" s="44">
        <v>4.2994663000000002E-11</v>
      </c>
      <c r="FI97" s="44">
        <v>6.5868150000000006E-11</v>
      </c>
      <c r="FJ97" s="44">
        <v>1.00009584E-10</v>
      </c>
      <c r="FK97" s="44">
        <v>1.5025755999999999E-10</v>
      </c>
      <c r="FL97" s="44">
        <v>2.2290539E-10</v>
      </c>
      <c r="FM97" s="44">
        <v>3.2549820000000001E-10</v>
      </c>
      <c r="FN97" s="44">
        <v>4.6567360000000002E-10</v>
      </c>
      <c r="FO97" s="44">
        <v>6.4577554E-10</v>
      </c>
      <c r="FP97" s="44">
        <v>0</v>
      </c>
      <c r="FQ97" s="44">
        <v>1.1663371E-18</v>
      </c>
      <c r="FR97" s="44">
        <v>4.1530250000000003E-18</v>
      </c>
      <c r="FS97" s="44">
        <v>1.0590019E-17</v>
      </c>
      <c r="FT97" s="44">
        <v>2.3693895000000001E-17</v>
      </c>
      <c r="FU97" s="44">
        <v>4.9321015000000002E-17</v>
      </c>
      <c r="FV97" s="44">
        <v>9.7992513999999999E-17</v>
      </c>
      <c r="FW97" s="44">
        <v>1.8834315999999999E-16</v>
      </c>
      <c r="FX97" s="44">
        <v>3.5296892999999999E-16</v>
      </c>
      <c r="FY97" s="44">
        <v>6.4878740000000001E-16</v>
      </c>
      <c r="FZ97" s="44">
        <v>1.1735903E-15</v>
      </c>
      <c r="GA97" s="44">
        <v>2.0942477000000001E-15</v>
      </c>
      <c r="GB97" s="44">
        <v>3.6933113999999998E-15</v>
      </c>
      <c r="GC97" s="44">
        <v>6.4457479999999998E-15</v>
      </c>
      <c r="GD97" s="44">
        <v>1.11445234E-14</v>
      </c>
      <c r="GE97" s="44">
        <v>1.9104955E-14</v>
      </c>
      <c r="GF97" s="44">
        <v>3.2495298000000001E-14</v>
      </c>
      <c r="GG97" s="44">
        <v>5.4868564999999997E-14</v>
      </c>
      <c r="GH97" s="44">
        <v>9.2013284000000006E-14</v>
      </c>
      <c r="GI97" s="44">
        <v>1.5330695000000001E-13</v>
      </c>
      <c r="GJ97" s="44">
        <v>2.5385732000000002E-13</v>
      </c>
      <c r="GK97" s="44">
        <v>4.1786924E-13</v>
      </c>
      <c r="GL97" s="44">
        <v>6.8391089999999998E-13</v>
      </c>
      <c r="GM97" s="44">
        <v>1.1130941E-12</v>
      </c>
      <c r="GN97" s="44">
        <v>1.8017052000000001E-12</v>
      </c>
      <c r="GO97" s="44">
        <v>2.9005947000000002E-12</v>
      </c>
      <c r="GP97" s="44">
        <v>4.6413273E-12</v>
      </c>
      <c r="GQ97" s="44">
        <v>7.3808619999999997E-12</v>
      </c>
      <c r="GR97" s="44">
        <v>1.1671993E-11</v>
      </c>
      <c r="GS97" s="44">
        <v>1.8360290000000001E-11</v>
      </c>
      <c r="GT97" s="44">
        <v>2.8716925000000001E-11</v>
      </c>
      <c r="GU97" s="44">
        <v>4.4636430000000001E-11</v>
      </c>
      <c r="GV97" s="44">
        <v>6.8906894000000001E-11</v>
      </c>
      <c r="GW97" s="44">
        <v>1.0555969E-10</v>
      </c>
      <c r="GX97" s="44">
        <v>1.6028223E-10</v>
      </c>
      <c r="GY97" s="44">
        <v>2.4084393E-10</v>
      </c>
      <c r="GZ97" s="44">
        <v>3.5735825000000001E-10</v>
      </c>
      <c r="HA97" s="44">
        <v>5.2199094999999997E-10</v>
      </c>
      <c r="HB97" s="44">
        <v>7.4716309999999999E-10</v>
      </c>
      <c r="HC97" s="44">
        <v>1.0368942E-9</v>
      </c>
      <c r="HD97" s="44">
        <v>0</v>
      </c>
      <c r="HE97" s="44">
        <v>1.3143356E-18</v>
      </c>
      <c r="HF97" s="44">
        <v>4.6697990000000001E-18</v>
      </c>
      <c r="HG97" s="44">
        <v>1.1917865E-17</v>
      </c>
      <c r="HH97" s="44">
        <v>2.6722369E-17</v>
      </c>
      <c r="HI97" s="44">
        <v>5.5805415999999996E-17</v>
      </c>
      <c r="HJ97" s="44">
        <v>1.1135638000000001E-16</v>
      </c>
      <c r="HK97" s="44">
        <v>2.151822E-16</v>
      </c>
      <c r="HL97" s="44">
        <v>4.0586350000000001E-16</v>
      </c>
      <c r="HM97" s="44">
        <v>7.5097730000000002E-16</v>
      </c>
      <c r="HN97" s="44">
        <v>1.367821E-15</v>
      </c>
      <c r="HO97" s="44">
        <v>2.4582795999999999E-15</v>
      </c>
      <c r="HP97" s="44">
        <v>4.3670671999999999E-15</v>
      </c>
      <c r="HQ97" s="44">
        <v>7.6784310000000002E-15</v>
      </c>
      <c r="HR97" s="44">
        <v>1.3375626000000001E-14</v>
      </c>
      <c r="HS97" s="44">
        <v>2.3102233999999999E-14</v>
      </c>
      <c r="HT97" s="44">
        <v>3.9587761999999997E-14</v>
      </c>
      <c r="HU97" s="44">
        <v>6.7336279999999995E-14</v>
      </c>
      <c r="HV97" s="44">
        <v>1.1373417999999999E-13</v>
      </c>
      <c r="HW97" s="44">
        <v>1.9082030000000001E-13</v>
      </c>
      <c r="HX97" s="44">
        <v>3.1809729999999998E-13</v>
      </c>
      <c r="HY97" s="44">
        <v>5.2696770000000001E-13</v>
      </c>
      <c r="HZ97" s="44">
        <v>8.6768469999999998E-13</v>
      </c>
      <c r="IA97" s="44">
        <v>1.4201691000000001E-12</v>
      </c>
      <c r="IB97" s="44">
        <v>2.31071E-12</v>
      </c>
      <c r="IC97" s="44">
        <v>3.737543E-12</v>
      </c>
      <c r="ID97" s="44">
        <v>6.0096545999999998E-12</v>
      </c>
      <c r="IE97" s="44">
        <v>9.605047E-12</v>
      </c>
      <c r="IF97" s="44">
        <v>1.5257225999999999E-11</v>
      </c>
      <c r="IG97" s="44">
        <v>2.4073049E-11</v>
      </c>
      <c r="IH97" s="44">
        <v>3.7742305999999997E-11</v>
      </c>
      <c r="II97" s="44">
        <v>5.8775390000000004E-11</v>
      </c>
      <c r="IJ97" s="44">
        <v>9.086052E-11</v>
      </c>
      <c r="IK97" s="44">
        <v>1.3931904E-10</v>
      </c>
      <c r="IL97" s="44">
        <v>2.1165902E-10</v>
      </c>
      <c r="IM97" s="44">
        <v>3.1814089999999998E-10</v>
      </c>
      <c r="IN97" s="44">
        <v>4.7212706000000004E-10</v>
      </c>
      <c r="IO97" s="44">
        <v>6.896698E-10</v>
      </c>
      <c r="IP97" s="44">
        <v>9.8705159999999991E-10</v>
      </c>
      <c r="IQ97" s="44">
        <v>1.3699833000000001E-9</v>
      </c>
      <c r="IR97" s="44">
        <v>0</v>
      </c>
      <c r="IS97" s="44">
        <v>1.3932223E-18</v>
      </c>
      <c r="IT97" s="44">
        <v>4.9488975000000004E-18</v>
      </c>
      <c r="IU97" s="44">
        <v>1.2608848999999999E-17</v>
      </c>
      <c r="IV97" s="44">
        <v>2.8265112000000003E-17</v>
      </c>
      <c r="IW97" s="44">
        <v>5.9056904E-17</v>
      </c>
      <c r="IX97" s="44">
        <v>1.1797782999999999E-16</v>
      </c>
      <c r="IY97" s="44">
        <v>2.2836239999999999E-16</v>
      </c>
      <c r="IZ97" s="44">
        <v>4.3168012000000002E-16</v>
      </c>
      <c r="JA97" s="44">
        <v>8.0095435000000003E-16</v>
      </c>
      <c r="JB97" s="44">
        <v>1.4637104E-15</v>
      </c>
      <c r="JC97" s="44">
        <v>2.6409844000000002E-15</v>
      </c>
      <c r="JD97" s="44">
        <v>4.7133639999999998E-15</v>
      </c>
      <c r="JE97" s="44">
        <v>8.3231019999999995E-15</v>
      </c>
      <c r="JF97" s="44">
        <v>1.4557683000000001E-14</v>
      </c>
      <c r="JG97" s="44">
        <v>2.5241533E-14</v>
      </c>
      <c r="JH97" s="44">
        <v>4.3415057E-14</v>
      </c>
      <c r="JI97" s="44">
        <v>7.4112570000000004E-14</v>
      </c>
      <c r="JJ97" s="44">
        <v>1.2561744999999999E-13</v>
      </c>
      <c r="JK97" s="44">
        <v>2.1147473E-13</v>
      </c>
      <c r="JL97" s="44">
        <v>3.5369692E-13</v>
      </c>
      <c r="JM97" s="44">
        <v>5.8783910000000003E-13</v>
      </c>
      <c r="JN97" s="44">
        <v>9.7097579999999997E-13</v>
      </c>
      <c r="JO97" s="44">
        <v>1.5941536000000001E-12</v>
      </c>
      <c r="JP97" s="44">
        <v>2.6016785999999999E-12</v>
      </c>
      <c r="JQ97" s="44">
        <v>4.2207634999999999E-12</v>
      </c>
      <c r="JR97" s="44">
        <v>6.8066532999999998E-12</v>
      </c>
      <c r="JS97" s="44">
        <v>1.0910645E-11</v>
      </c>
      <c r="JT97" s="44">
        <v>1.7381380000000001E-11</v>
      </c>
      <c r="JU97" s="44">
        <v>2.75138E-11</v>
      </c>
      <c r="JV97" s="44">
        <v>4.3234089999999998E-11</v>
      </c>
      <c r="JW97" s="44">
        <v>6.7462680000000001E-11</v>
      </c>
      <c r="JX97" s="44">
        <v>1.0448129000000001E-10</v>
      </c>
      <c r="JY97" s="44">
        <v>1.6048322E-10</v>
      </c>
      <c r="JZ97" s="44">
        <v>2.4421315E-10</v>
      </c>
      <c r="KA97" s="44">
        <v>3.6762046E-10</v>
      </c>
      <c r="KB97" s="44">
        <v>5.4625754000000004E-10</v>
      </c>
      <c r="KC97" s="44">
        <v>7.9878165000000002E-10</v>
      </c>
      <c r="KD97" s="44">
        <v>1.1440697000000001E-9</v>
      </c>
      <c r="KE97" s="44">
        <v>1.5884717999999999E-9</v>
      </c>
      <c r="KF97" s="44">
        <v>0</v>
      </c>
      <c r="KG97" s="44">
        <v>1.495622E-18</v>
      </c>
      <c r="KH97" s="44">
        <v>5.3163360000000001E-18</v>
      </c>
      <c r="KI97" s="44">
        <v>1.3558252E-17</v>
      </c>
      <c r="KJ97" s="44">
        <v>3.0391946000000001E-17</v>
      </c>
      <c r="KK97" s="44">
        <v>6.3458140000000002E-17</v>
      </c>
      <c r="KL97" s="44">
        <v>1.2660599000000001E-16</v>
      </c>
      <c r="KM97" s="44">
        <v>2.4459813000000001E-16</v>
      </c>
      <c r="KN97" s="44">
        <v>4.6119939999999999E-16</v>
      </c>
      <c r="KO97" s="44">
        <v>8.5291833999999997E-16</v>
      </c>
      <c r="KP97" s="44">
        <v>1.5521859E-15</v>
      </c>
      <c r="KQ97" s="44">
        <v>2.7861752999999999E-15</v>
      </c>
      <c r="KR97" s="44">
        <v>4.9411493000000004E-15</v>
      </c>
      <c r="KS97" s="44">
        <v>8.6773100000000006E-15</v>
      </c>
      <c r="KT97" s="44">
        <v>1.5103993000000001E-14</v>
      </c>
      <c r="KU97" s="44">
        <v>2.6077598000000001E-14</v>
      </c>
      <c r="KV97" s="44">
        <v>4.4685612999999998E-14</v>
      </c>
      <c r="KW97" s="44">
        <v>7.6032390000000004E-14</v>
      </c>
      <c r="KX97" s="44">
        <v>1.2850735000000001E-13</v>
      </c>
      <c r="KY97" s="44">
        <v>2.1581988999999999E-13</v>
      </c>
      <c r="KZ97" s="44">
        <v>3.6024570999999998E-13</v>
      </c>
      <c r="LA97" s="44">
        <v>5.9778770000000001E-13</v>
      </c>
      <c r="LB97" s="44">
        <v>9.8627159999999991E-13</v>
      </c>
      <c r="LC97" s="44">
        <v>1.6180686E-12</v>
      </c>
      <c r="LD97" s="44">
        <v>2.6398623000000001E-12</v>
      </c>
      <c r="LE97" s="44">
        <v>4.2831753999999997E-12</v>
      </c>
      <c r="LF97" s="44">
        <v>6.9111395999999997E-12</v>
      </c>
      <c r="LG97" s="44">
        <v>1.1089499000000001E-11</v>
      </c>
      <c r="LH97" s="44">
        <v>1.7693302999999999E-11</v>
      </c>
      <c r="LI97" s="44">
        <v>2.8065774E-11</v>
      </c>
      <c r="LJ97" s="44">
        <v>4.424956E-11</v>
      </c>
      <c r="LK97" s="44">
        <v>6.926002E-11</v>
      </c>
      <c r="LL97" s="44">
        <v>1.0756221E-10</v>
      </c>
      <c r="LM97" s="44">
        <v>1.6561768999999999E-10</v>
      </c>
      <c r="LN97" s="44">
        <v>2.5256397000000001E-10</v>
      </c>
      <c r="LO97" s="44">
        <v>3.8090427999999999E-10</v>
      </c>
      <c r="LP97" s="44">
        <v>5.6692206000000002E-10</v>
      </c>
      <c r="LQ97" s="44">
        <v>8.3015045000000001E-10</v>
      </c>
      <c r="LR97" s="44">
        <v>1.1902731E-9</v>
      </c>
      <c r="LS97" s="44">
        <v>1.6533401E-9</v>
      </c>
      <c r="LT97" s="44">
        <v>0</v>
      </c>
      <c r="LU97" s="44">
        <v>1.3200190999999999E-18</v>
      </c>
      <c r="LV97" s="44">
        <v>4.6821616000000003E-18</v>
      </c>
      <c r="LW97" s="44">
        <v>1.19204105E-17</v>
      </c>
      <c r="LX97" s="44">
        <v>2.6716538999999999E-17</v>
      </c>
      <c r="LY97" s="44">
        <v>5.5837503999999997E-17</v>
      </c>
      <c r="LZ97" s="44">
        <v>1.1161328E-16</v>
      </c>
      <c r="MA97" s="44">
        <v>2.1622611E-16</v>
      </c>
      <c r="MB97" s="44">
        <v>4.0916943E-16</v>
      </c>
      <c r="MC97" s="44">
        <v>7.6010790000000002E-16</v>
      </c>
      <c r="MD97" s="44">
        <v>1.3908898E-15</v>
      </c>
      <c r="ME97" s="44">
        <v>2.5129283999999999E-15</v>
      </c>
      <c r="MF97" s="44">
        <v>4.490285E-15</v>
      </c>
      <c r="MG97" s="44">
        <v>7.9455300000000003E-15</v>
      </c>
      <c r="MH97" s="44">
        <v>1.3936150000000001E-14</v>
      </c>
      <c r="MI97" s="44">
        <v>2.4246453999999999E-14</v>
      </c>
      <c r="MJ97" s="44">
        <v>4.186882E-14</v>
      </c>
      <c r="MK97" s="44">
        <v>7.1790270000000004E-14</v>
      </c>
      <c r="ML97" s="44">
        <v>1.2227236E-13</v>
      </c>
      <c r="MM97" s="44">
        <v>2.0691990000000001E-13</v>
      </c>
      <c r="MN97" s="44">
        <v>3.4800629999999998E-13</v>
      </c>
      <c r="MO97" s="44">
        <v>5.817937E-13</v>
      </c>
      <c r="MP97" s="44">
        <v>9.6608530000000009E-13</v>
      </c>
      <c r="MQ97" s="44">
        <v>1.5937121000000001E-12</v>
      </c>
      <c r="MR97" s="44">
        <v>2.6122632999999999E-12</v>
      </c>
      <c r="MS97" s="44">
        <v>4.2547629999999996E-12</v>
      </c>
      <c r="MT97" s="44">
        <v>6.8865010000000004E-12</v>
      </c>
      <c r="MU97" s="44">
        <v>1.10757705E-11</v>
      </c>
      <c r="MV97" s="44">
        <v>1.7699497999999999E-11</v>
      </c>
      <c r="MW97" s="44">
        <v>2.8098704E-11</v>
      </c>
      <c r="MX97" s="44">
        <v>4.4303355999999997E-11</v>
      </c>
      <c r="MY97" s="44">
        <v>6.9347665999999995E-11</v>
      </c>
      <c r="MZ97" s="44">
        <v>1.0769960999999999E-10</v>
      </c>
      <c r="NA97" s="44">
        <v>1.6582629999999999E-10</v>
      </c>
      <c r="NB97" s="44">
        <v>2.5286112000000002E-10</v>
      </c>
      <c r="NC97" s="44">
        <v>3.8128323000000002E-10</v>
      </c>
      <c r="ND97" s="44">
        <v>5.6733540000000001E-10</v>
      </c>
      <c r="NE97" s="44">
        <v>8.3047239999999997E-10</v>
      </c>
      <c r="NF97" s="44">
        <v>1.1902842E-9</v>
      </c>
      <c r="NG97" s="44">
        <v>1.6526740999999999E-9</v>
      </c>
      <c r="NH97" s="44">
        <v>0</v>
      </c>
      <c r="NI97" s="44">
        <v>1.4727433E-18</v>
      </c>
      <c r="NJ97" s="44">
        <v>5.2430586999999998E-18</v>
      </c>
      <c r="NK97" s="44">
        <v>1.3398559E-17</v>
      </c>
      <c r="NL97" s="44">
        <v>3.0075364000000002E-17</v>
      </c>
      <c r="NM97" s="44">
        <v>6.2871734999999995E-17</v>
      </c>
      <c r="NN97" s="44">
        <v>1.2558301000000001E-16</v>
      </c>
      <c r="NO97" s="44">
        <v>2.4292775E-16</v>
      </c>
      <c r="NP97" s="44">
        <v>4.5870736E-16</v>
      </c>
      <c r="NQ97" s="44">
        <v>8.4977384E-16</v>
      </c>
      <c r="NR97" s="44">
        <v>1.5497565E-15</v>
      </c>
      <c r="NS97" s="44">
        <v>2.7890699000000002E-15</v>
      </c>
      <c r="NT97" s="44">
        <v>4.9619840000000003E-15</v>
      </c>
      <c r="NU97" s="44">
        <v>8.7382250000000001E-15</v>
      </c>
      <c r="NV97" s="44">
        <v>1.5247518E-14</v>
      </c>
      <c r="NW97" s="44">
        <v>2.6382792999999999E-14</v>
      </c>
      <c r="NX97" s="44">
        <v>4.5295165E-14</v>
      </c>
      <c r="NY97" s="44">
        <v>7.7196770000000003E-14</v>
      </c>
      <c r="NZ97" s="44">
        <v>1.3065466E-13</v>
      </c>
      <c r="OA97" s="44">
        <v>2.1966203E-13</v>
      </c>
      <c r="OB97" s="44">
        <v>3.669316E-13</v>
      </c>
      <c r="OC97" s="44">
        <v>6.0908439999999998E-13</v>
      </c>
      <c r="OD97" s="44">
        <v>1.0056787999999999E-12</v>
      </c>
      <c r="OE97" s="44">
        <v>1.651677E-12</v>
      </c>
      <c r="OF97" s="44">
        <v>2.698729E-12</v>
      </c>
      <c r="OG97" s="44">
        <v>4.3859486000000003E-12</v>
      </c>
      <c r="OH97" s="44">
        <v>7.0842779999999998E-12</v>
      </c>
      <c r="OI97" s="44">
        <v>1.13716085E-11</v>
      </c>
      <c r="OJ97" s="44">
        <v>1.8137974999999999E-11</v>
      </c>
      <c r="OK97" s="44">
        <v>2.8741532000000001E-11</v>
      </c>
      <c r="OL97" s="44">
        <v>4.5233088000000001E-11</v>
      </c>
      <c r="OM97" s="44">
        <v>7.0674300000000001E-11</v>
      </c>
      <c r="ON97" s="44">
        <v>1.0957335E-10</v>
      </c>
      <c r="OO97" s="44">
        <v>1.6844541E-10</v>
      </c>
      <c r="OP97" s="44">
        <v>2.5650337000000001E-10</v>
      </c>
      <c r="OQ97" s="44">
        <v>3.8636585999999999E-10</v>
      </c>
      <c r="OR97" s="44">
        <v>5.7448059999999995E-10</v>
      </c>
      <c r="OS97" s="44">
        <v>8.4063040000000005E-10</v>
      </c>
      <c r="OT97" s="44">
        <v>1.2049293999999999E-9</v>
      </c>
      <c r="OU97" s="44">
        <v>1.6746418000000001E-9</v>
      </c>
      <c r="OV97" s="44">
        <v>0</v>
      </c>
      <c r="OW97" s="44">
        <v>1.1802269E-18</v>
      </c>
      <c r="OX97" s="44">
        <v>4.1994255999999997E-18</v>
      </c>
      <c r="OY97" s="44">
        <v>1.07006615E-17</v>
      </c>
      <c r="OZ97" s="44">
        <v>2.3963321E-17</v>
      </c>
      <c r="PA97" s="44">
        <v>4.9974954000000002E-17</v>
      </c>
      <c r="PB97" s="44">
        <v>9.9559034999999998E-17</v>
      </c>
      <c r="PC97" s="44">
        <v>1.9201379999999999E-16</v>
      </c>
      <c r="PD97" s="44">
        <v>3.6135912999999998E-16</v>
      </c>
      <c r="PE97" s="44">
        <v>6.6695349999999998E-16</v>
      </c>
      <c r="PF97" s="44">
        <v>1.2114225E-15</v>
      </c>
      <c r="PG97" s="44">
        <v>2.1707154999999999E-15</v>
      </c>
      <c r="PH97" s="44">
        <v>3.8441115999999998E-15</v>
      </c>
      <c r="PI97" s="44">
        <v>6.736941E-15</v>
      </c>
      <c r="PJ97" s="44">
        <v>1.1696541999999999E-14</v>
      </c>
      <c r="PK97" s="44">
        <v>2.0134300000000001E-14</v>
      </c>
      <c r="PL97" s="44">
        <v>3.4386204000000001E-14</v>
      </c>
      <c r="PM97" s="44">
        <v>5.8294744999999995E-14</v>
      </c>
      <c r="PN97" s="44">
        <v>9.8142440000000001E-14</v>
      </c>
      <c r="PO97" s="44">
        <v>1.6414085000000001E-13</v>
      </c>
      <c r="PP97" s="44">
        <v>2.7279070999999998E-13</v>
      </c>
      <c r="PQ97" s="44">
        <v>4.506011E-13</v>
      </c>
      <c r="PR97" s="44">
        <v>7.3990824000000004E-13</v>
      </c>
      <c r="PS97" s="44">
        <v>1.2079165E-12</v>
      </c>
      <c r="PT97" s="44">
        <v>1.9606038000000001E-12</v>
      </c>
      <c r="PU97" s="44">
        <v>3.1675367999999998E-12</v>
      </c>
      <c r="PV97" s="44">
        <v>5.0911453999999999E-12</v>
      </c>
      <c r="PW97" s="44">
        <v>8.1393620000000005E-12</v>
      </c>
      <c r="PX97" s="44">
        <v>1.2940388999999999E-11</v>
      </c>
      <c r="PY97" s="44">
        <v>2.0453292000000002E-11</v>
      </c>
      <c r="PZ97" s="44">
        <v>3.2128067999999999E-11</v>
      </c>
      <c r="QA97" s="44">
        <v>5.0131125000000002E-11</v>
      </c>
      <c r="QB97" s="44">
        <v>7.7652700000000006E-11</v>
      </c>
      <c r="QC97" s="44">
        <v>1.1930695000000001E-10</v>
      </c>
      <c r="QD97" s="44">
        <v>1.8160248000000001E-10</v>
      </c>
      <c r="QE97" s="44">
        <v>2.734321E-10</v>
      </c>
      <c r="QF97" s="44">
        <v>4.0638977999999998E-10</v>
      </c>
      <c r="QG97" s="44">
        <v>5.9443820000000001E-10</v>
      </c>
      <c r="QH97" s="44">
        <v>8.5184390000000003E-10</v>
      </c>
      <c r="QI97" s="44">
        <v>1.1832099000000001E-9</v>
      </c>
      <c r="QJ97" s="44">
        <v>0</v>
      </c>
      <c r="QK97" s="44">
        <v>6.1922010000000004E-19</v>
      </c>
      <c r="QL97" s="44">
        <v>2.1910425999999998E-18</v>
      </c>
      <c r="QM97" s="44">
        <v>5.5732439999999998E-18</v>
      </c>
      <c r="QN97" s="44">
        <v>1.2453032E-17</v>
      </c>
      <c r="QO97" s="44">
        <v>2.5910925000000001E-17</v>
      </c>
      <c r="QP97" s="44">
        <v>5.1428095000000002E-17</v>
      </c>
      <c r="QQ97" s="44">
        <v>9.8777199999999999E-17</v>
      </c>
      <c r="QR97" s="44">
        <v>1.8506136E-16</v>
      </c>
      <c r="QS97" s="44">
        <v>3.3992928000000001E-16</v>
      </c>
      <c r="QT97" s="44">
        <v>6.1428905000000004E-16</v>
      </c>
      <c r="QU97" s="44">
        <v>1.0947999E-15</v>
      </c>
      <c r="QV97" s="44">
        <v>1.9277896000000002E-15</v>
      </c>
      <c r="QW97" s="44">
        <v>3.3584656999999999E-15</v>
      </c>
      <c r="QX97" s="44">
        <v>5.7947650000000002E-15</v>
      </c>
      <c r="QY97" s="44">
        <v>9.9106580000000004E-15</v>
      </c>
      <c r="QZ97" s="44">
        <v>1.681221E-14</v>
      </c>
      <c r="RA97" s="44">
        <v>2.8302727000000001E-14</v>
      </c>
      <c r="RB97" s="44">
        <v>4.7303323999999999E-14</v>
      </c>
      <c r="RC97" s="44">
        <v>7.8515183999999999E-14</v>
      </c>
      <c r="RD97" s="44">
        <v>1.2945125999999999E-13</v>
      </c>
      <c r="RE97" s="44">
        <v>2.1240926000000001E-13</v>
      </c>
      <c r="RF97" s="44">
        <v>3.4653324000000001E-13</v>
      </c>
      <c r="RG97" s="44">
        <v>5.6213122999999999E-13</v>
      </c>
      <c r="RH97" s="44">
        <v>9.0667939999999999E-13</v>
      </c>
      <c r="RI97" s="44">
        <v>1.4539941999999999E-12</v>
      </c>
      <c r="RJ97" s="44">
        <v>2.3211639E-12</v>
      </c>
      <c r="RK97" s="44">
        <v>3.6879592000000003E-12</v>
      </c>
      <c r="RL97" s="44">
        <v>5.8300326000000002E-12</v>
      </c>
      <c r="RM97" s="44">
        <v>9.1663089999999994E-12</v>
      </c>
      <c r="RN97" s="44">
        <v>1.4326699E-11</v>
      </c>
      <c r="RO97" s="44">
        <v>2.2247225000000001E-11</v>
      </c>
      <c r="RP97" s="44">
        <v>3.4299452000000001E-11</v>
      </c>
      <c r="RQ97" s="44">
        <v>5.2458027999999998E-11</v>
      </c>
      <c r="RR97" s="44">
        <v>7.9500199999999996E-11</v>
      </c>
      <c r="RS97" s="44">
        <v>1.1920244E-10</v>
      </c>
      <c r="RT97" s="44">
        <v>1.7645513E-10</v>
      </c>
      <c r="RU97" s="44">
        <v>2.5708999999999999E-10</v>
      </c>
      <c r="RV97" s="44">
        <v>3.6696101999999999E-10</v>
      </c>
      <c r="RW97" s="44">
        <v>5.0779586000000001E-10</v>
      </c>
      <c r="RX97" s="44">
        <v>0</v>
      </c>
      <c r="RY97" s="44">
        <v>3.6818373000000002E-19</v>
      </c>
      <c r="RZ97" s="44">
        <v>1.2979186999999999E-18</v>
      </c>
      <c r="SA97" s="44">
        <v>3.2887099999999998E-18</v>
      </c>
      <c r="SB97" s="44">
        <v>7.3275570000000004E-18</v>
      </c>
      <c r="SC97" s="44">
        <v>1.5208231999999999E-17</v>
      </c>
      <c r="SD97" s="44">
        <v>3.0163654E-17</v>
      </c>
      <c r="SE97" s="44">
        <v>5.7884054000000006E-17</v>
      </c>
      <c r="SF97" s="44">
        <v>1.08346936E-16</v>
      </c>
      <c r="SG97" s="44">
        <v>1.9884800000000001E-16</v>
      </c>
      <c r="SH97" s="44">
        <v>3.5909446000000002E-16</v>
      </c>
      <c r="SI97" s="44">
        <v>6.3967630000000005E-16</v>
      </c>
      <c r="SJ97" s="44">
        <v>1.1260928E-15</v>
      </c>
      <c r="SK97" s="44">
        <v>1.9618022E-15</v>
      </c>
      <c r="SL97" s="44">
        <v>3.3858811999999999E-15</v>
      </c>
      <c r="SM97" s="44">
        <v>5.7942034000000003E-15</v>
      </c>
      <c r="SN97" s="44">
        <v>9.8382179999999995E-15</v>
      </c>
      <c r="SO97" s="44">
        <v>1.6583592000000001E-14</v>
      </c>
      <c r="SP97" s="44">
        <v>2.7763529999999999E-14</v>
      </c>
      <c r="SQ97" s="44">
        <v>4.6181025999999997E-14</v>
      </c>
      <c r="SR97" s="44">
        <v>7.6343763999999997E-14</v>
      </c>
      <c r="SS97" s="44">
        <v>1.2546087000000001E-13</v>
      </c>
      <c r="ST97" s="44">
        <v>2.0499543000000001E-13</v>
      </c>
      <c r="SU97" s="44">
        <v>3.3307029999999998E-13</v>
      </c>
      <c r="SV97" s="44">
        <v>5.3816679999999999E-13</v>
      </c>
      <c r="SW97" s="44">
        <v>8.6476980000000005E-13</v>
      </c>
      <c r="SX97" s="44">
        <v>1.3819036999999999E-12</v>
      </c>
      <c r="SY97" s="44">
        <v>2.1959017000000001E-12</v>
      </c>
      <c r="SZ97" s="44">
        <v>3.4692767E-12</v>
      </c>
      <c r="TA97" s="44">
        <v>5.4482216999999998E-12</v>
      </c>
      <c r="TB97" s="44">
        <v>8.5019014000000004E-12</v>
      </c>
      <c r="TC97" s="44">
        <v>1.3176778E-11</v>
      </c>
      <c r="TD97" s="44">
        <v>2.0269401999999999E-11</v>
      </c>
      <c r="TE97" s="44">
        <v>3.0918159999999999E-11</v>
      </c>
      <c r="TF97" s="44">
        <v>4.6748719999999998E-11</v>
      </c>
      <c r="TG97" s="44">
        <v>6.9962063999999999E-11</v>
      </c>
      <c r="TH97" s="44">
        <v>1.0341259E-10</v>
      </c>
      <c r="TI97" s="44">
        <v>1.5051984999999999E-10</v>
      </c>
      <c r="TJ97" s="44">
        <v>2.1474806999999999E-10</v>
      </c>
      <c r="TK97" s="44">
        <v>2.9723768E-10</v>
      </c>
      <c r="TL97" s="44">
        <v>0</v>
      </c>
      <c r="TM97" s="44">
        <v>3.9756216E-19</v>
      </c>
      <c r="TN97" s="44">
        <v>1.4038938999999999E-18</v>
      </c>
      <c r="TO97" s="44">
        <v>3.5599560000000002E-18</v>
      </c>
      <c r="TP97" s="44">
        <v>7.9303229999999996E-18</v>
      </c>
      <c r="TQ97" s="44">
        <v>1.6446012E-17</v>
      </c>
      <c r="TR97" s="44">
        <v>3.2565078000000001E-17</v>
      </c>
      <c r="TS97" s="44">
        <v>6.2454094999999999E-17</v>
      </c>
      <c r="TT97" s="44">
        <v>1.1691004E-16</v>
      </c>
      <c r="TU97" s="44">
        <v>2.1467862999999999E-16</v>
      </c>
      <c r="TV97" s="44">
        <v>3.8801861999999999E-16</v>
      </c>
      <c r="TW97" s="44">
        <v>6.9199013000000001E-16</v>
      </c>
      <c r="TX97" s="44">
        <v>1.2198568E-15</v>
      </c>
      <c r="TY97" s="44">
        <v>2.1284805000000001E-15</v>
      </c>
      <c r="TZ97" s="44">
        <v>3.6799414000000001E-15</v>
      </c>
      <c r="UA97" s="44">
        <v>6.3093409999999999E-15</v>
      </c>
      <c r="UB97" s="44">
        <v>1.0734658999999999E-14</v>
      </c>
      <c r="UC97" s="44">
        <v>1.8133749000000001E-14</v>
      </c>
      <c r="UD97" s="44">
        <v>3.0427863000000002E-14</v>
      </c>
      <c r="UE97" s="44">
        <v>5.0733356999999997E-14</v>
      </c>
      <c r="UF97" s="44">
        <v>8.4077004999999996E-14</v>
      </c>
      <c r="UG97" s="44">
        <v>1.3852225000000001E-13</v>
      </c>
      <c r="UH97" s="44">
        <v>2.2693128E-13</v>
      </c>
      <c r="UI97" s="44">
        <v>3.6970335E-13</v>
      </c>
      <c r="UJ97" s="44">
        <v>5.9899990000000002E-13</v>
      </c>
      <c r="UK97" s="44">
        <v>9.6520570000000003E-13</v>
      </c>
      <c r="UL97" s="44">
        <v>1.5467175999999999E-12</v>
      </c>
      <c r="UM97" s="44">
        <v>2.4645915000000002E-12</v>
      </c>
      <c r="UN97" s="44">
        <v>3.9041642999999999E-12</v>
      </c>
      <c r="UO97" s="44">
        <v>6.1462169999999999E-12</v>
      </c>
      <c r="UP97" s="44">
        <v>9.6309589999999994E-12</v>
      </c>
      <c r="UQ97" s="44">
        <v>1.5004823999999999E-11</v>
      </c>
      <c r="UR97" s="44">
        <v>2.322606E-11</v>
      </c>
      <c r="US97" s="44">
        <v>3.5689438E-11</v>
      </c>
      <c r="UT97" s="44">
        <v>5.4343086000000001E-11</v>
      </c>
      <c r="UU97" s="44">
        <v>8.1865110000000005E-11</v>
      </c>
      <c r="UV97" s="44">
        <v>1.2174572E-10</v>
      </c>
      <c r="UW97" s="44">
        <v>1.7817739E-10</v>
      </c>
      <c r="UX97" s="44">
        <v>2.5541421999999998E-10</v>
      </c>
      <c r="UY97" s="44">
        <v>3.5473554999999998E-10</v>
      </c>
      <c r="UZ97" s="44">
        <v>0</v>
      </c>
      <c r="VA97" s="44">
        <v>5.7630904000000004E-19</v>
      </c>
      <c r="VB97" s="44">
        <v>2.0390115999999999E-18</v>
      </c>
      <c r="VC97" s="44">
        <v>5.1813965000000002E-18</v>
      </c>
      <c r="VD97" s="44">
        <v>1.15807E-17</v>
      </c>
      <c r="VE97" s="44">
        <v>2.4118876000000001E-17</v>
      </c>
      <c r="VF97" s="44">
        <v>4.8012543999999999E-17</v>
      </c>
      <c r="VG97" s="44">
        <v>9.2580939999999996E-17</v>
      </c>
      <c r="VH97" s="44">
        <v>1.7429303999999999E-16</v>
      </c>
      <c r="VI97" s="44">
        <v>3.2197390000000002E-16</v>
      </c>
      <c r="VJ97" s="44">
        <v>5.8562990000000003E-16</v>
      </c>
      <c r="VK97" s="44">
        <v>1.0513152E-15</v>
      </c>
      <c r="VL97" s="44">
        <v>1.8660226999999998E-15</v>
      </c>
      <c r="VM97" s="44">
        <v>3.2790795000000001E-15</v>
      </c>
      <c r="VN97" s="44">
        <v>5.7105740000000001E-15</v>
      </c>
      <c r="VO97" s="44">
        <v>9.8637279999999994E-15</v>
      </c>
      <c r="VP97" s="44">
        <v>1.6908381999999998E-14</v>
      </c>
      <c r="VQ97" s="44">
        <v>2.8778736999999998E-14</v>
      </c>
      <c r="VR97" s="44">
        <v>4.8653498000000001E-14</v>
      </c>
      <c r="VS97" s="44">
        <v>8.1725425000000006E-14</v>
      </c>
      <c r="VT97" s="44">
        <v>1.3642629999999999E-13</v>
      </c>
      <c r="VU97" s="44">
        <v>2.2636424E-13</v>
      </c>
      <c r="VV97" s="44">
        <v>3.7336395999999998E-13</v>
      </c>
      <c r="VW97" s="44">
        <v>6.1219166999999995E-13</v>
      </c>
      <c r="VX97" s="44">
        <v>9.989737999999999E-13</v>
      </c>
      <c r="VY97" s="44">
        <v>1.6220135000000001E-12</v>
      </c>
      <c r="VZ97" s="44">
        <v>2.6233592000000002E-12</v>
      </c>
      <c r="WA97" s="44">
        <v>4.2217374999999999E-12</v>
      </c>
      <c r="WB97" s="44">
        <v>6.7580350000000001E-12</v>
      </c>
      <c r="WC97" s="44">
        <v>1.0757266999999999E-11</v>
      </c>
      <c r="WD97" s="44">
        <v>1.7009676999999999E-11</v>
      </c>
      <c r="WE97" s="44">
        <v>2.6703993E-11</v>
      </c>
      <c r="WF97" s="44">
        <v>4.1597179999999998E-11</v>
      </c>
      <c r="WG97" s="44">
        <v>6.4237239999999999E-11</v>
      </c>
      <c r="WH97" s="44">
        <v>9.8225180000000003E-11</v>
      </c>
      <c r="WI97" s="44">
        <v>1.4848345E-10</v>
      </c>
      <c r="WJ97" s="44">
        <v>2.2141277999999999E-10</v>
      </c>
      <c r="WK97" s="44">
        <v>3.2469115999999999E-10</v>
      </c>
      <c r="WL97" s="44">
        <v>4.6613262999999995E-10</v>
      </c>
      <c r="WM97" s="44">
        <v>6.4807750000000003E-10</v>
      </c>
      <c r="WN97" s="44">
        <v>0</v>
      </c>
      <c r="WO97" s="44">
        <v>8.7557669999999996E-19</v>
      </c>
      <c r="WP97" s="44">
        <v>3.1018001E-18</v>
      </c>
      <c r="WQ97" s="44">
        <v>7.9038770000000004E-18</v>
      </c>
      <c r="WR97" s="44">
        <v>1.7721212999999999E-17</v>
      </c>
      <c r="WS97" s="44">
        <v>3.7051097000000001E-17</v>
      </c>
      <c r="WT97" s="44">
        <v>7.409465E-17</v>
      </c>
      <c r="WU97" s="44">
        <v>1.4362648999999999E-16</v>
      </c>
      <c r="WV97" s="44">
        <v>2.7198970000000001E-16</v>
      </c>
      <c r="WW97" s="44">
        <v>5.0570260000000004E-16</v>
      </c>
      <c r="WX97" s="44">
        <v>9.2619600000000007E-16</v>
      </c>
      <c r="WY97" s="44">
        <v>1.6748718E-15</v>
      </c>
      <c r="WZ97" s="44">
        <v>2.9954283000000002E-15</v>
      </c>
      <c r="XA97" s="44">
        <v>5.3048403000000004E-15</v>
      </c>
      <c r="XB97" s="44">
        <v>9.3116034000000003E-15</v>
      </c>
      <c r="XC97" s="44">
        <v>1.6211347000000002E-14</v>
      </c>
      <c r="XD97" s="44">
        <v>2.8025994E-14</v>
      </c>
      <c r="XE97" s="44">
        <v>4.8110237999999998E-14</v>
      </c>
      <c r="XF97" s="44">
        <v>8.2029580000000005E-14</v>
      </c>
      <c r="XG97" s="44">
        <v>1.3894766E-13</v>
      </c>
      <c r="XH97" s="44">
        <v>2.3385357000000001E-13</v>
      </c>
      <c r="XI97" s="44">
        <v>3.9110060000000001E-13</v>
      </c>
      <c r="XJ97" s="44">
        <v>6.4998316000000001E-13</v>
      </c>
      <c r="XK97" s="44">
        <v>1.0734585000000001E-12</v>
      </c>
      <c r="XL97" s="44">
        <v>1.7604315999999999E-12</v>
      </c>
      <c r="XM97" s="44">
        <v>2.8696183999999999E-12</v>
      </c>
      <c r="XN97" s="44">
        <v>4.6495606999999998E-12</v>
      </c>
      <c r="XO97" s="44">
        <v>7.4879440000000004E-12</v>
      </c>
      <c r="XP97" s="44">
        <v>1.1984733999999999E-11</v>
      </c>
      <c r="XQ97" s="44">
        <v>1.9060254999999999E-11</v>
      </c>
      <c r="XR97" s="44">
        <v>3.0112130000000002E-11</v>
      </c>
      <c r="XS97" s="44">
        <v>4.7238890000000002E-11</v>
      </c>
      <c r="XT97" s="44">
        <v>7.3548549999999997E-11</v>
      </c>
      <c r="XU97" s="44">
        <v>1.1356658E-10</v>
      </c>
      <c r="XV97" s="44">
        <v>1.737445E-10</v>
      </c>
      <c r="XW97" s="44">
        <v>2.6278001999999998E-10</v>
      </c>
      <c r="XX97" s="44">
        <v>3.9211919999999999E-10</v>
      </c>
      <c r="XY97" s="44">
        <v>5.7559756999999999E-10</v>
      </c>
      <c r="XZ97" s="44">
        <v>8.2738769999999996E-10</v>
      </c>
      <c r="YA97" s="44">
        <v>1.152375E-9</v>
      </c>
      <c r="YB97" s="44">
        <v>0</v>
      </c>
      <c r="YC97" s="44">
        <v>1.1240537999999999E-18</v>
      </c>
      <c r="YD97" s="44">
        <v>3.9887475999999998E-18</v>
      </c>
      <c r="YE97" s="44">
        <v>1.0158018E-17</v>
      </c>
      <c r="YF97" s="44">
        <v>2.2737480000000001E-17</v>
      </c>
      <c r="YG97" s="44">
        <v>4.7400080000000001E-17</v>
      </c>
      <c r="YH97" s="44">
        <v>9.4497092999999998E-17</v>
      </c>
      <c r="YI97" s="44">
        <v>1.8253466E-16</v>
      </c>
      <c r="YJ97" s="44">
        <v>3.4428199999999998E-16</v>
      </c>
      <c r="YK97" s="44">
        <v>6.3719636000000004E-16</v>
      </c>
      <c r="YL97" s="44">
        <v>1.1611380999999999E-15</v>
      </c>
      <c r="YM97" s="44">
        <v>2.0882612999999999E-15</v>
      </c>
      <c r="YN97" s="44">
        <v>3.7130690000000004E-15</v>
      </c>
      <c r="YO97" s="44">
        <v>6.5358080000000004E-15</v>
      </c>
      <c r="YP97" s="44">
        <v>1.1400447000000001E-14</v>
      </c>
      <c r="YQ97" s="44">
        <v>1.9727351999999999E-14</v>
      </c>
      <c r="YR97" s="44">
        <v>3.3879962999999997E-14</v>
      </c>
      <c r="YS97" s="44">
        <v>5.777829E-14</v>
      </c>
      <c r="YT97" s="44">
        <v>9.7884759999999997E-14</v>
      </c>
      <c r="YU97" s="44">
        <v>1.6479453999999999E-13</v>
      </c>
      <c r="YV97" s="44">
        <v>2.7578620000000001E-13</v>
      </c>
      <c r="YW97" s="44">
        <v>4.5889010000000003E-13</v>
      </c>
      <c r="YX97" s="44">
        <v>7.5934450000000005E-13</v>
      </c>
      <c r="YY97" s="44">
        <v>1.2497892E-12</v>
      </c>
      <c r="YZ97" s="44">
        <v>2.0463096999999998E-12</v>
      </c>
      <c r="ZA97" s="44">
        <v>3.3305127000000001E-12</v>
      </c>
      <c r="ZB97" s="44">
        <v>5.3881729999999998E-12</v>
      </c>
      <c r="ZC97" s="44">
        <v>8.6642850000000008E-12</v>
      </c>
      <c r="ZD97" s="44">
        <v>1.38461395E-11</v>
      </c>
      <c r="ZE97" s="44">
        <v>2.1985805999999999E-11</v>
      </c>
      <c r="ZF97" s="44">
        <v>3.4677517999999999E-11</v>
      </c>
      <c r="ZG97" s="44">
        <v>5.4308776000000002E-11</v>
      </c>
      <c r="ZH97" s="44">
        <v>8.4404550000000003E-11</v>
      </c>
      <c r="ZI97" s="44">
        <v>1.3007892E-10</v>
      </c>
      <c r="ZJ97" s="44">
        <v>1.9841391000000001E-10</v>
      </c>
      <c r="ZK97" s="44">
        <v>2.9932356999999999E-10</v>
      </c>
      <c r="ZL97" s="44">
        <v>4.4567733E-10</v>
      </c>
      <c r="ZM97" s="44">
        <v>6.52974E-10</v>
      </c>
      <c r="ZN97" s="44">
        <v>9.3701549999999995E-10</v>
      </c>
      <c r="ZO97" s="44">
        <v>1.3035089E-9</v>
      </c>
      <c r="ZP97" s="44">
        <v>0</v>
      </c>
      <c r="ZQ97" s="44">
        <v>1.2367694000000001E-18</v>
      </c>
      <c r="ZR97" s="44">
        <v>4.3909712000000003E-18</v>
      </c>
      <c r="ZS97" s="44">
        <v>1.1185174999999999E-17</v>
      </c>
      <c r="ZT97" s="44">
        <v>2.5042367000000001E-17</v>
      </c>
      <c r="ZU97" s="44">
        <v>5.2226684999999999E-17</v>
      </c>
      <c r="ZV97" s="44">
        <v>1.0397703E-16</v>
      </c>
      <c r="ZW97" s="44">
        <v>2.0029952000000001E-16</v>
      </c>
      <c r="ZX97" s="44">
        <v>3.7633180000000001E-16</v>
      </c>
      <c r="ZY97" s="44">
        <v>6.9342569999999999E-16</v>
      </c>
      <c r="ZZ97" s="44">
        <v>1.2569620000000001E-15</v>
      </c>
      <c r="AAA97" s="44">
        <v>2.2468135000000001E-15</v>
      </c>
      <c r="AAB97" s="44">
        <v>3.9671679999999997E-15</v>
      </c>
      <c r="AAC97" s="44">
        <v>6.9279024E-15</v>
      </c>
      <c r="AAD97" s="44">
        <v>1.1990145E-14</v>
      </c>
      <c r="AAE97" s="44">
        <v>2.0581462000000001E-14</v>
      </c>
      <c r="AAF97" s="44">
        <v>3.5060106999999997E-14</v>
      </c>
      <c r="AAG97" s="44">
        <v>5.9298389999999997E-14</v>
      </c>
      <c r="AAH97" s="44">
        <v>9.9617249999999999E-14</v>
      </c>
      <c r="AAI97" s="44">
        <v>1.6627487E-13</v>
      </c>
      <c r="AAJ97" s="44">
        <v>2.7582342E-13</v>
      </c>
      <c r="AAK97" s="44">
        <v>4.5481940000000003E-13</v>
      </c>
      <c r="AAL97" s="44">
        <v>7.4561977000000004E-13</v>
      </c>
      <c r="AAM97" s="44">
        <v>1.2153997000000001E-12</v>
      </c>
      <c r="AAN97" s="44">
        <v>1.9700515000000001E-12</v>
      </c>
      <c r="AAO97" s="44">
        <v>3.1754619999999998E-12</v>
      </c>
      <c r="AAP97" s="44">
        <v>5.0898269999999998E-12</v>
      </c>
      <c r="AAQ97" s="44">
        <v>8.1122359999999999E-12</v>
      </c>
      <c r="AAR97" s="44">
        <v>1.28549515E-11</v>
      </c>
      <c r="AAS97" s="44">
        <v>2.0249474000000001E-11</v>
      </c>
      <c r="AAT97" s="44">
        <v>3.1699666999999999E-11</v>
      </c>
      <c r="AAU97" s="44">
        <v>4.9298163E-11</v>
      </c>
      <c r="AAV97" s="44">
        <v>7.6124794000000006E-11</v>
      </c>
      <c r="AAW97" s="44">
        <v>1.1649003000000001E-10</v>
      </c>
      <c r="AAX97" s="44">
        <v>1.7663689999999999E-10</v>
      </c>
      <c r="AAY97" s="44">
        <v>2.6500307999999998E-10</v>
      </c>
      <c r="AAZ97" s="44">
        <v>3.9252429999999998E-10</v>
      </c>
      <c r="ABA97" s="44">
        <v>5.7225870000000005E-10</v>
      </c>
      <c r="ABB97" s="44">
        <v>8.1728785000000002E-10</v>
      </c>
      <c r="ABC97" s="44">
        <v>1.1312279E-9</v>
      </c>
      <c r="ABD97" s="44">
        <v>0</v>
      </c>
      <c r="ABE97" s="44">
        <v>1.6217048E-18</v>
      </c>
      <c r="ABF97" s="44">
        <v>5.7755320000000004E-18</v>
      </c>
      <c r="ABG97" s="44">
        <v>1.4739081E-17</v>
      </c>
      <c r="ABH97" s="44">
        <v>3.3036604000000003E-17</v>
      </c>
      <c r="ABI97" s="44">
        <v>6.8941474000000003E-17</v>
      </c>
      <c r="ABJ97" s="44">
        <v>1.3741721000000001E-16</v>
      </c>
      <c r="ABK97" s="44">
        <v>2.6516312999999998E-16</v>
      </c>
      <c r="ABL97" s="44">
        <v>4.9927720000000001E-16</v>
      </c>
      <c r="ABM97" s="44">
        <v>9.2202889999999992E-16</v>
      </c>
      <c r="ABN97" s="44">
        <v>1.6758446E-15</v>
      </c>
      <c r="ABO97" s="44">
        <v>3.0052784000000001E-15</v>
      </c>
      <c r="ABP97" s="44">
        <v>5.3271421999999996E-15</v>
      </c>
      <c r="ABQ97" s="44">
        <v>9.3471475000000001E-15</v>
      </c>
      <c r="ABR97" s="44">
        <v>1.6238777000000001E-14</v>
      </c>
      <c r="ABS97" s="44">
        <v>2.7957036999999999E-14</v>
      </c>
      <c r="ABT97" s="44">
        <v>4.7730280000000002E-14</v>
      </c>
      <c r="ABU97" s="44">
        <v>8.0854404000000006E-14</v>
      </c>
      <c r="ABV97" s="44">
        <v>1.3596180000000001E-13</v>
      </c>
      <c r="ABW97" s="44">
        <v>2.2703526000000001E-13</v>
      </c>
      <c r="ABX97" s="44">
        <v>3.7658549999999999E-13</v>
      </c>
      <c r="ABY97" s="44">
        <v>6.2062962999999998E-13</v>
      </c>
      <c r="ABZ97" s="44">
        <v>1.0164463000000001E-12</v>
      </c>
      <c r="ACA97" s="44">
        <v>1.6545587E-12</v>
      </c>
      <c r="ACB97" s="44">
        <v>2.6771312999999999E-12</v>
      </c>
      <c r="ACC97" s="44">
        <v>4.3059730000000002E-12</v>
      </c>
      <c r="ACD97" s="44">
        <v>6.8847840000000004E-12</v>
      </c>
      <c r="ACE97" s="44">
        <v>1.0942260000000001E-11</v>
      </c>
      <c r="ACF97" s="44">
        <v>1.7285191999999999E-11</v>
      </c>
      <c r="ACG97" s="44">
        <v>2.7133776E-11</v>
      </c>
      <c r="ACH97" s="44">
        <v>4.2314585999999998E-11</v>
      </c>
      <c r="ACI97" s="44">
        <v>6.5529330000000006E-11</v>
      </c>
      <c r="ACJ97" s="44">
        <v>1.0071405000000001E-10</v>
      </c>
      <c r="ACK97" s="44">
        <v>1.5360993E-10</v>
      </c>
      <c r="ACL97" s="44">
        <v>2.3225242999999999E-10</v>
      </c>
      <c r="ACM97" s="44">
        <v>3.475923E-10</v>
      </c>
      <c r="ACN97" s="44">
        <v>5.1386195000000002E-10</v>
      </c>
      <c r="ACO97" s="44">
        <v>7.4812319999999998E-10</v>
      </c>
      <c r="ACP97" s="44">
        <v>1.0676745000000001E-9</v>
      </c>
      <c r="ACQ97" s="44">
        <v>1.4785869E-9</v>
      </c>
      <c r="ACR97" s="44">
        <v>0</v>
      </c>
      <c r="ACS97" s="44">
        <v>1.8320287E-18</v>
      </c>
      <c r="ACT97" s="44">
        <v>6.5284619999999996E-18</v>
      </c>
      <c r="ACU97" s="44">
        <v>1.6669838E-17</v>
      </c>
      <c r="ACV97" s="44">
        <v>3.7385486999999997E-17</v>
      </c>
      <c r="ACW97" s="44">
        <v>7.8062719999999996E-17</v>
      </c>
      <c r="ACX97" s="44">
        <v>1.5568803000000001E-16</v>
      </c>
      <c r="ACY97" s="44">
        <v>3.0058126000000001E-16</v>
      </c>
      <c r="ACZ97" s="44">
        <v>5.6625090000000002E-16</v>
      </c>
      <c r="ADA97" s="44">
        <v>1.0461323000000001E-15</v>
      </c>
      <c r="ADB97" s="44">
        <v>1.9018766999999999E-15</v>
      </c>
      <c r="ADC97" s="44">
        <v>3.4107914000000001E-15</v>
      </c>
      <c r="ADD97" s="44">
        <v>6.0447079999999999E-15</v>
      </c>
      <c r="ADE97" s="44">
        <v>1.0600427000000001E-14</v>
      </c>
      <c r="ADF97" s="44">
        <v>1.8413912E-14</v>
      </c>
      <c r="ADG97" s="44">
        <v>3.1709908000000002E-14</v>
      </c>
      <c r="ADH97" s="44">
        <v>5.4168979999999999E-14</v>
      </c>
      <c r="ADI97" s="44">
        <v>9.1841729999999994E-14</v>
      </c>
      <c r="ADJ97" s="44">
        <v>1.5461352999999999E-13</v>
      </c>
      <c r="ADK97" s="44">
        <v>2.5853754999999998E-13</v>
      </c>
      <c r="ADL97" s="44">
        <v>4.2952849999999998E-13</v>
      </c>
      <c r="ADM97" s="44">
        <v>7.0917440000000001E-13</v>
      </c>
      <c r="ADN97" s="44">
        <v>1.1638215E-12</v>
      </c>
      <c r="ADO97" s="44">
        <v>1.8986851999999999E-12</v>
      </c>
      <c r="ADP97" s="44">
        <v>3.0796096999999999E-12</v>
      </c>
      <c r="ADQ97" s="44">
        <v>4.9663620000000002E-12</v>
      </c>
      <c r="ADR97" s="44">
        <v>7.9631640000000001E-12</v>
      </c>
      <c r="ADS97" s="44">
        <v>1.2694627000000001E-11</v>
      </c>
      <c r="ADT97" s="44">
        <v>2.0118586999999999E-11</v>
      </c>
      <c r="ADU97" s="44">
        <v>3.1691559999999998E-11</v>
      </c>
      <c r="ADV97" s="44">
        <v>4.960734E-11</v>
      </c>
      <c r="ADW97" s="44">
        <v>7.7131870000000003E-11</v>
      </c>
      <c r="ADX97" s="44">
        <v>1.1905887000000001E-10</v>
      </c>
      <c r="ADY97" s="44">
        <v>1.8230269E-10</v>
      </c>
      <c r="ADZ97" s="44">
        <v>2.7662030000000002E-10</v>
      </c>
      <c r="AEA97" s="44">
        <v>4.1534756000000001E-10</v>
      </c>
      <c r="AEB97" s="44">
        <v>6.1584880000000003E-10</v>
      </c>
      <c r="AEC97" s="44">
        <v>8.9899959999999997E-10</v>
      </c>
      <c r="AED97" s="44">
        <v>1.2860123000000001E-9</v>
      </c>
      <c r="AEE97" s="44">
        <v>1.7844309999999999E-9</v>
      </c>
      <c r="AEF97" s="44">
        <v>0</v>
      </c>
      <c r="AEG97" s="44">
        <v>1.5361976000000001E-18</v>
      </c>
      <c r="AEH97" s="44">
        <v>5.4616952999999998E-18</v>
      </c>
      <c r="AEI97" s="44">
        <v>1.3924296999999999E-17</v>
      </c>
      <c r="AEJ97" s="44">
        <v>3.1191905999999998E-17</v>
      </c>
      <c r="AEK97" s="44">
        <v>6.5072405999999996E-17</v>
      </c>
      <c r="AEL97" s="44">
        <v>1.2969672999999999E-16</v>
      </c>
      <c r="AEM97" s="44">
        <v>2.5029413000000002E-16</v>
      </c>
      <c r="AEN97" s="44">
        <v>4.7140914999999996E-16</v>
      </c>
      <c r="AEO97" s="44">
        <v>8.7092479999999998E-16</v>
      </c>
      <c r="AEP97" s="44">
        <v>1.5837627E-15</v>
      </c>
      <c r="AEQ97" s="44">
        <v>2.8417045E-15</v>
      </c>
      <c r="AER97" s="44">
        <v>5.0399405000000003E-15</v>
      </c>
      <c r="AES97" s="44">
        <v>8.8473829999999993E-15</v>
      </c>
      <c r="AET97" s="44">
        <v>1.5388539999999999E-14</v>
      </c>
      <c r="AEU97" s="44">
        <v>2.6541488E-14</v>
      </c>
      <c r="AEV97" s="44">
        <v>4.5423113999999998E-14</v>
      </c>
      <c r="AEW97" s="44">
        <v>7.717484E-14</v>
      </c>
      <c r="AEX97" s="44">
        <v>1.3022687000000001E-13</v>
      </c>
      <c r="AEY97" s="44">
        <v>2.1832127999999999E-13</v>
      </c>
      <c r="AEZ97" s="44">
        <v>3.6372768000000002E-13</v>
      </c>
      <c r="AFA97" s="44">
        <v>6.0232499999999996E-13</v>
      </c>
      <c r="AFB97" s="44">
        <v>9.915785999999999E-13</v>
      </c>
      <c r="AFC97" s="44">
        <v>1.6229771E-12</v>
      </c>
      <c r="AFD97" s="44">
        <v>2.6412876000000002E-12</v>
      </c>
      <c r="AFE97" s="44">
        <v>4.2741140000000001E-12</v>
      </c>
      <c r="AFF97" s="44">
        <v>6.8768792999999997E-12</v>
      </c>
      <c r="AFG97" s="44">
        <v>1.1000612E-11</v>
      </c>
      <c r="AFH97" s="44">
        <v>1.7492836999999999E-11</v>
      </c>
      <c r="AFI97" s="44">
        <v>2.7645585E-11</v>
      </c>
      <c r="AFJ97" s="44">
        <v>4.3408610000000001E-11</v>
      </c>
      <c r="AFK97" s="44">
        <v>6.7690033999999995E-11</v>
      </c>
      <c r="AFL97" s="44">
        <v>1.0476677E-10</v>
      </c>
      <c r="AFM97" s="44">
        <v>1.6081775E-10</v>
      </c>
      <c r="AFN97" s="44">
        <v>2.4455651E-10</v>
      </c>
      <c r="AFO97" s="44">
        <v>3.6786964999999998E-10</v>
      </c>
      <c r="AFP97" s="44">
        <v>5.4619886000000003E-10</v>
      </c>
      <c r="AFQ97" s="44">
        <v>7.9801399999999995E-10</v>
      </c>
      <c r="AFR97" s="44">
        <v>1.1418769E-9</v>
      </c>
      <c r="AFS97" s="44">
        <v>1.5830771E-9</v>
      </c>
      <c r="AFT97" s="43"/>
      <c r="AFU97" s="42">
        <f t="shared" ref="AFU97:AGD109" si="124">INDEX($AZ$7:$AFS$109,ROW()-ROW($AFU$6),AFU$5)</f>
        <v>5.3883265999999999E-14</v>
      </c>
      <c r="AFV97" s="42">
        <f t="shared" si="124"/>
        <v>2.8599689999999998E-14</v>
      </c>
      <c r="AFW97" s="42">
        <f t="shared" si="124"/>
        <v>2.037797E-14</v>
      </c>
      <c r="AFX97" s="42">
        <f t="shared" si="124"/>
        <v>1.9104955E-14</v>
      </c>
      <c r="AFY97" s="42">
        <f t="shared" si="124"/>
        <v>1.3375626000000001E-14</v>
      </c>
      <c r="AFZ97" s="42">
        <f t="shared" si="124"/>
        <v>8.3231019999999995E-15</v>
      </c>
      <c r="AGA97" s="42">
        <f t="shared" si="124"/>
        <v>4.9411493000000004E-15</v>
      </c>
      <c r="AGB97" s="42">
        <f t="shared" si="124"/>
        <v>2.5129283999999999E-15</v>
      </c>
      <c r="AGC97" s="42">
        <f t="shared" si="124"/>
        <v>1.5497565E-15</v>
      </c>
      <c r="AGD97" s="42">
        <f t="shared" si="124"/>
        <v>6.6695349999999998E-16</v>
      </c>
      <c r="AGE97" s="42">
        <f t="shared" ref="AGE97:AGN109" si="125">INDEX($AZ$7:$AFS$109,ROW()-ROW($AFU$6),AGE$5)</f>
        <v>1.8506136E-16</v>
      </c>
      <c r="AGF97" s="42">
        <f t="shared" si="125"/>
        <v>5.7884054000000006E-17</v>
      </c>
      <c r="AGG97" s="42">
        <f t="shared" si="125"/>
        <v>3.2565078000000001E-17</v>
      </c>
      <c r="AGH97" s="42">
        <f t="shared" si="125"/>
        <v>2.4118876000000001E-17</v>
      </c>
      <c r="AGI97" s="42">
        <f t="shared" si="125"/>
        <v>1.7721212999999999E-17</v>
      </c>
      <c r="AGJ97" s="42">
        <f t="shared" si="125"/>
        <v>1.0158018E-17</v>
      </c>
      <c r="AGK97" s="42">
        <f t="shared" si="125"/>
        <v>4.3909712000000003E-18</v>
      </c>
      <c r="AGL97" s="42">
        <f t="shared" si="125"/>
        <v>1.6217048E-18</v>
      </c>
      <c r="AGM97" s="42">
        <f t="shared" si="125"/>
        <v>0</v>
      </c>
      <c r="AGN97" s="42">
        <f t="shared" si="125"/>
        <v>1.7844309999999999E-9</v>
      </c>
      <c r="AGO97" s="41">
        <f t="shared" si="103"/>
        <v>8.9229233445898742E-11</v>
      </c>
      <c r="AGP97" s="2"/>
      <c r="AGQ97" s="42">
        <f t="shared" ref="AGQ97:AGZ109" si="126">INDEX($AZ$7:$AFS$109,ROW()-ROW($AGQ$6),AGQ$5)</f>
        <v>8.5184390000000003E-10</v>
      </c>
      <c r="AGR97" s="42">
        <f t="shared" si="126"/>
        <v>4.7303323999999999E-14</v>
      </c>
      <c r="AGS97" s="42">
        <f t="shared" si="126"/>
        <v>3.6696101999999999E-10</v>
      </c>
      <c r="AGT97" s="42">
        <f t="shared" si="126"/>
        <v>2.7763529999999999E-14</v>
      </c>
      <c r="AGU97" s="42">
        <f t="shared" si="126"/>
        <v>2.1474806999999999E-10</v>
      </c>
      <c r="AGV97" s="42">
        <f t="shared" si="126"/>
        <v>3.0427863000000002E-14</v>
      </c>
      <c r="AGW97" s="42">
        <f t="shared" si="126"/>
        <v>2.5541421999999998E-10</v>
      </c>
      <c r="AGX97" s="42">
        <f t="shared" si="126"/>
        <v>4.8653498000000001E-14</v>
      </c>
      <c r="AGY97" s="42">
        <f t="shared" si="126"/>
        <v>4.6613262999999995E-10</v>
      </c>
      <c r="AGZ97" s="42">
        <f t="shared" si="126"/>
        <v>8.2029580000000005E-14</v>
      </c>
      <c r="AHA97" s="42">
        <f t="shared" ref="AHA97:AHJ109" si="127">INDEX($AZ$7:$AFS$109,ROW()-ROW($AGQ$6),AHA$5)</f>
        <v>8.2738769999999996E-10</v>
      </c>
      <c r="AHB97" s="42">
        <f t="shared" si="127"/>
        <v>9.7884759999999997E-14</v>
      </c>
      <c r="AHC97" s="42">
        <f t="shared" si="127"/>
        <v>9.3701549999999995E-10</v>
      </c>
      <c r="AHD97" s="42">
        <f t="shared" si="127"/>
        <v>9.9617249999999999E-14</v>
      </c>
      <c r="AHE97" s="42">
        <f t="shared" si="127"/>
        <v>8.1728785000000002E-10</v>
      </c>
      <c r="AHF97" s="42">
        <f t="shared" si="127"/>
        <v>1.3596180000000001E-13</v>
      </c>
      <c r="AHG97" s="42">
        <f t="shared" si="127"/>
        <v>1.0676745000000001E-9</v>
      </c>
      <c r="AHH97" s="42">
        <f t="shared" si="127"/>
        <v>1.5461352999999999E-13</v>
      </c>
      <c r="AHI97" s="42">
        <f t="shared" si="127"/>
        <v>1.2860123000000001E-9</v>
      </c>
      <c r="AHJ97" s="42">
        <f t="shared" si="127"/>
        <v>1.3022687000000001E-13</v>
      </c>
      <c r="AHK97" s="41">
        <f t="shared" si="104"/>
        <v>3.5456660860025008E-10</v>
      </c>
      <c r="AHL97" s="2"/>
      <c r="AHM97" s="42">
        <f t="shared" ref="AHM97:AHV109" si="128">INDEX($AZ$7:$AFS$109,ROW()-ROW($AHM$6),AHM$5)</f>
        <v>1.1418769E-9</v>
      </c>
      <c r="AHN97" s="42">
        <f t="shared" si="128"/>
        <v>1.1418769E-9</v>
      </c>
      <c r="AHO97" s="42">
        <f t="shared" si="128"/>
        <v>1.1418769E-9</v>
      </c>
      <c r="AHP97" s="42">
        <f t="shared" si="128"/>
        <v>1.1418769E-9</v>
      </c>
      <c r="AHQ97" s="42">
        <f t="shared" si="128"/>
        <v>1.1418769E-9</v>
      </c>
      <c r="AHR97" s="42">
        <f t="shared" si="128"/>
        <v>1.1418769E-9</v>
      </c>
      <c r="AHS97" s="42">
        <f t="shared" si="128"/>
        <v>1.1418769E-9</v>
      </c>
      <c r="AHT97" s="42">
        <f t="shared" si="128"/>
        <v>1.1418769E-9</v>
      </c>
      <c r="AHU97" s="42">
        <f t="shared" si="128"/>
        <v>1.1418769E-9</v>
      </c>
      <c r="AHV97" s="42">
        <f t="shared" si="128"/>
        <v>1.1418769E-9</v>
      </c>
      <c r="AHW97" s="42">
        <f t="shared" ref="AHW97:AIF109" si="129">INDEX($AZ$7:$AFS$109,ROW()-ROW($AHM$6),AHW$5)</f>
        <v>1.1418769E-9</v>
      </c>
      <c r="AHX97" s="42">
        <f t="shared" si="129"/>
        <v>1.1418769E-9</v>
      </c>
      <c r="AHY97" s="42">
        <f t="shared" si="129"/>
        <v>1.1418769E-9</v>
      </c>
      <c r="AHZ97" s="42">
        <f t="shared" si="129"/>
        <v>1.1418769E-9</v>
      </c>
      <c r="AIA97" s="42">
        <f t="shared" si="129"/>
        <v>1.1418769E-9</v>
      </c>
      <c r="AIB97" s="42">
        <f t="shared" si="129"/>
        <v>1.1418769E-9</v>
      </c>
      <c r="AIC97" s="42">
        <f t="shared" si="129"/>
        <v>1.1418769E-9</v>
      </c>
      <c r="AID97" s="42">
        <f t="shared" si="129"/>
        <v>1.1418769E-9</v>
      </c>
      <c r="AIE97" s="42">
        <f t="shared" si="129"/>
        <v>1.1418769E-9</v>
      </c>
      <c r="AIF97" s="42">
        <f t="shared" si="129"/>
        <v>1.1418769E-9</v>
      </c>
      <c r="AIG97" s="41">
        <f t="shared" si="105"/>
        <v>1.1418769E-9</v>
      </c>
      <c r="AIH97" s="2"/>
      <c r="AII97" s="2"/>
      <c r="AIJ97" s="2"/>
      <c r="AIK97" s="2"/>
      <c r="AIL97" s="2"/>
      <c r="AIM97" s="2"/>
      <c r="AIN97" s="2"/>
      <c r="AIO97" s="2"/>
      <c r="AIP97" s="2"/>
      <c r="AIQ97" s="2"/>
      <c r="AIR97" s="2"/>
      <c r="AIS97" s="2"/>
      <c r="AIT97" s="2"/>
      <c r="AIU97" s="2"/>
      <c r="AIV97" s="2"/>
      <c r="AIW97" s="2"/>
      <c r="AIX97" s="2"/>
      <c r="AIY97" s="2"/>
      <c r="AIZ97" s="2"/>
      <c r="AJA97" s="2"/>
      <c r="AJB97" s="2"/>
      <c r="AJC97" s="2"/>
      <c r="AJD97" s="2"/>
      <c r="AJE97" s="2"/>
      <c r="AJF97" s="2"/>
      <c r="AJG97" s="2"/>
      <c r="AJH97" s="2"/>
      <c r="AJI97" s="2"/>
      <c r="AJJ97" s="2"/>
      <c r="AJK97" s="2"/>
      <c r="AJL97" s="2"/>
      <c r="AJM97" s="2"/>
      <c r="AJN97" s="2"/>
      <c r="AJO97" s="2"/>
      <c r="AJP97" s="2"/>
      <c r="AJQ97" s="2"/>
      <c r="AJR97" s="2"/>
      <c r="AJS97" s="2"/>
      <c r="AJT97" s="2"/>
      <c r="AJU97" s="2"/>
      <c r="AJV97" s="2"/>
      <c r="AJW97" s="2"/>
      <c r="AJX97" s="2"/>
      <c r="AJY97" s="2"/>
      <c r="AJZ97" s="2"/>
      <c r="AKA97" s="2"/>
      <c r="AKB97" s="2"/>
      <c r="AKC97" s="2"/>
      <c r="AKD97" s="2"/>
      <c r="AKE97" s="2"/>
      <c r="AKF97" s="2"/>
      <c r="AKG97" s="2"/>
      <c r="AKH97" s="2"/>
      <c r="AKI97" s="2"/>
      <c r="AKJ97" s="2"/>
      <c r="AKK97" s="2"/>
      <c r="AKL97" s="2"/>
      <c r="AKM97" s="2"/>
      <c r="AKN97" s="2"/>
      <c r="AKO97" s="2"/>
      <c r="AKP97" s="2"/>
      <c r="AKQ97" s="2"/>
      <c r="AKR97" s="2"/>
      <c r="AKS97" s="2"/>
      <c r="AKT97" s="2"/>
      <c r="AKU97" s="2"/>
    </row>
    <row r="98" spans="1:983" ht="1.5" customHeight="1" x14ac:dyDescent="0.25">
      <c r="A98" s="2"/>
      <c r="B98" s="69">
        <v>4.9503999999999998E-13</v>
      </c>
      <c r="C98" s="69">
        <v>9.3571999999999998E-13</v>
      </c>
      <c r="D98" s="2"/>
      <c r="E98" s="2"/>
      <c r="F98" s="2"/>
      <c r="G98" s="2"/>
      <c r="H98" s="2"/>
      <c r="I98" s="46">
        <v>12</v>
      </c>
      <c r="J98" s="45">
        <v>1</v>
      </c>
      <c r="K98" s="45">
        <v>1</v>
      </c>
      <c r="L98" s="45">
        <v>1</v>
      </c>
      <c r="M98" s="45">
        <v>1</v>
      </c>
      <c r="N98" s="45">
        <v>1</v>
      </c>
      <c r="O98" s="45">
        <v>1</v>
      </c>
      <c r="P98" s="45">
        <v>1</v>
      </c>
      <c r="Q98" s="45">
        <v>1</v>
      </c>
      <c r="R98" s="45">
        <v>1</v>
      </c>
      <c r="S98" s="45">
        <v>1</v>
      </c>
      <c r="T98" s="45">
        <v>1</v>
      </c>
      <c r="U98" s="45">
        <v>1</v>
      </c>
      <c r="V98" s="45">
        <v>1</v>
      </c>
      <c r="W98" s="45">
        <v>1</v>
      </c>
      <c r="X98" s="45">
        <v>1</v>
      </c>
      <c r="Y98" s="45">
        <v>1</v>
      </c>
      <c r="Z98" s="45">
        <v>1</v>
      </c>
      <c r="AA98" s="45">
        <v>1</v>
      </c>
      <c r="AB98" s="45">
        <v>1</v>
      </c>
      <c r="AC98" s="45">
        <v>1</v>
      </c>
      <c r="AD98" s="45">
        <v>1</v>
      </c>
      <c r="AE98" s="45">
        <v>1</v>
      </c>
      <c r="AF98" s="45">
        <v>1</v>
      </c>
      <c r="AG98" s="45">
        <v>1</v>
      </c>
      <c r="AH98" s="45">
        <v>1</v>
      </c>
      <c r="AI98" s="45">
        <v>1</v>
      </c>
      <c r="AJ98" s="45">
        <v>1</v>
      </c>
      <c r="AK98" s="45">
        <v>1</v>
      </c>
      <c r="AL98" s="45">
        <v>1</v>
      </c>
      <c r="AM98" s="45">
        <v>1</v>
      </c>
      <c r="AN98" s="45">
        <v>1</v>
      </c>
      <c r="AO98" s="45">
        <v>1</v>
      </c>
      <c r="AP98" s="45">
        <v>1</v>
      </c>
      <c r="AQ98" s="45">
        <v>1</v>
      </c>
      <c r="AR98" s="45">
        <v>1</v>
      </c>
      <c r="AS98" s="45">
        <v>1</v>
      </c>
      <c r="AT98" s="45">
        <v>1</v>
      </c>
      <c r="AU98" s="45">
        <v>1</v>
      </c>
      <c r="AV98" s="45">
        <v>1</v>
      </c>
      <c r="AW98" s="45">
        <v>1</v>
      </c>
      <c r="AX98" s="2"/>
      <c r="AY98" s="19">
        <v>90</v>
      </c>
      <c r="AZ98" s="44">
        <v>0</v>
      </c>
      <c r="BA98" s="44">
        <v>4.1806277000000001E-19</v>
      </c>
      <c r="BB98" s="44">
        <v>1.4800469E-18</v>
      </c>
      <c r="BC98" s="44">
        <v>3.7638720000000002E-18</v>
      </c>
      <c r="BD98" s="44">
        <v>8.4171909999999999E-18</v>
      </c>
      <c r="BE98" s="44">
        <v>1.7537919999999999E-17</v>
      </c>
      <c r="BF98" s="44">
        <v>3.4922272000000002E-17</v>
      </c>
      <c r="BG98" s="44">
        <v>6.7348400000000004E-17</v>
      </c>
      <c r="BH98" s="44">
        <v>1.2678649E-16</v>
      </c>
      <c r="BI98" s="44">
        <v>2.3416543E-16</v>
      </c>
      <c r="BJ98" s="44">
        <v>4.2574997000000002E-16</v>
      </c>
      <c r="BK98" s="44">
        <v>7.6386797E-16</v>
      </c>
      <c r="BL98" s="44">
        <v>1.3548137999999999E-15</v>
      </c>
      <c r="BM98" s="44">
        <v>2.3785604000000001E-15</v>
      </c>
      <c r="BN98" s="44">
        <v>4.1377423999999996E-15</v>
      </c>
      <c r="BO98" s="44">
        <v>7.1379380000000005E-15</v>
      </c>
      <c r="BP98" s="44">
        <v>1.2218418E-14</v>
      </c>
      <c r="BQ98" s="44">
        <v>2.0763856000000001E-14</v>
      </c>
      <c r="BR98" s="44">
        <v>3.5045053E-14</v>
      </c>
      <c r="BS98" s="44">
        <v>5.8764150000000004E-14</v>
      </c>
      <c r="BT98" s="44">
        <v>9.7921365999999995E-14</v>
      </c>
      <c r="BU98" s="44">
        <v>1.6218486999999999E-13</v>
      </c>
      <c r="BV98" s="44">
        <v>2.6704122E-13</v>
      </c>
      <c r="BW98" s="44">
        <v>4.3714877000000002E-13</v>
      </c>
      <c r="BX98" s="44">
        <v>7.1152914000000003E-13</v>
      </c>
      <c r="BY98" s="44">
        <v>1.1515398999999999E-12</v>
      </c>
      <c r="BZ98" s="44">
        <v>1.8530150000000001E-12</v>
      </c>
      <c r="CA98" s="44">
        <v>2.9645679999999998E-12</v>
      </c>
      <c r="CB98" s="44">
        <v>4.7148486999999999E-12</v>
      </c>
      <c r="CC98" s="44">
        <v>7.4526140000000008E-12</v>
      </c>
      <c r="CD98" s="44">
        <v>1.1704481000000001E-11</v>
      </c>
      <c r="CE98" s="44">
        <v>1.8256585E-11</v>
      </c>
      <c r="CF98" s="44">
        <v>2.8266644000000001E-11</v>
      </c>
      <c r="CG98" s="44">
        <v>4.3410043000000001E-11</v>
      </c>
      <c r="CH98" s="44">
        <v>6.6056334000000006E-11</v>
      </c>
      <c r="CI98" s="44">
        <v>9.9452176000000005E-11</v>
      </c>
      <c r="CJ98" s="44">
        <v>1.478433E-10</v>
      </c>
      <c r="CK98" s="44">
        <v>2.1637206E-10</v>
      </c>
      <c r="CL98" s="44">
        <v>3.1034783000000002E-10</v>
      </c>
      <c r="CM98" s="44">
        <v>4.3184411999999998E-10</v>
      </c>
      <c r="CN98" s="44">
        <v>0</v>
      </c>
      <c r="CO98" s="44">
        <v>3.9004630000000001E-19</v>
      </c>
      <c r="CP98" s="44">
        <v>1.3777881E-18</v>
      </c>
      <c r="CQ98" s="44">
        <v>3.4974249999999997E-18</v>
      </c>
      <c r="CR98" s="44">
        <v>7.8072043999999993E-18</v>
      </c>
      <c r="CS98" s="44">
        <v>1.6234839E-17</v>
      </c>
      <c r="CT98" s="44">
        <v>3.2258236999999999E-17</v>
      </c>
      <c r="CU98" s="44">
        <v>6.206858E-17</v>
      </c>
      <c r="CV98" s="44">
        <v>1.1656180000000001E-16</v>
      </c>
      <c r="CW98" s="44">
        <v>2.1472387000000001E-16</v>
      </c>
      <c r="CX98" s="44">
        <v>3.8934541999999999E-16</v>
      </c>
      <c r="CY98" s="44">
        <v>6.9658840000000004E-16</v>
      </c>
      <c r="CZ98" s="44">
        <v>1.2318909E-15</v>
      </c>
      <c r="DA98" s="44">
        <v>2.1562694999999999E-15</v>
      </c>
      <c r="DB98" s="44">
        <v>3.7395260000000002E-15</v>
      </c>
      <c r="DC98" s="44">
        <v>6.4307892999999998E-15</v>
      </c>
      <c r="DD98" s="44">
        <v>1.0973019E-14</v>
      </c>
      <c r="DE98" s="44">
        <v>1.8587798000000002E-14</v>
      </c>
      <c r="DF98" s="44">
        <v>3.1271769999999999E-14</v>
      </c>
      <c r="DG98" s="44">
        <v>5.2269336000000001E-14</v>
      </c>
      <c r="DH98" s="44">
        <v>8.6822269999999998E-14</v>
      </c>
      <c r="DI98" s="44">
        <v>1.4335097999999999E-13</v>
      </c>
      <c r="DJ98" s="44">
        <v>2.3530448000000002E-13</v>
      </c>
      <c r="DK98" s="44">
        <v>3.8403906999999998E-13</v>
      </c>
      <c r="DL98" s="44">
        <v>6.2326517000000003E-13</v>
      </c>
      <c r="DM98" s="44">
        <v>1.0058661E-12</v>
      </c>
      <c r="DN98" s="44">
        <v>1.6142659E-12</v>
      </c>
      <c r="DO98" s="44">
        <v>2.5760417999999998E-12</v>
      </c>
      <c r="DP98" s="44">
        <v>4.0871660000000004E-12</v>
      </c>
      <c r="DQ98" s="44">
        <v>6.4461413999999998E-12</v>
      </c>
      <c r="DR98" s="44">
        <v>1.0103281E-11</v>
      </c>
      <c r="DS98" s="44">
        <v>1.5729982E-11</v>
      </c>
      <c r="DT98" s="44">
        <v>2.4313222E-11</v>
      </c>
      <c r="DU98" s="44">
        <v>3.7278847E-11</v>
      </c>
      <c r="DV98" s="44">
        <v>5.6639841999999997E-11</v>
      </c>
      <c r="DW98" s="44">
        <v>8.5149610000000006E-11</v>
      </c>
      <c r="DX98" s="44">
        <v>1.2639655000000001E-10</v>
      </c>
      <c r="DY98" s="44">
        <v>1.8469622000000001E-10</v>
      </c>
      <c r="DZ98" s="44">
        <v>2.6444580000000001E-10</v>
      </c>
      <c r="EA98" s="44">
        <v>3.6719958000000002E-10</v>
      </c>
      <c r="EB98" s="44">
        <v>0</v>
      </c>
      <c r="EC98" s="44">
        <v>4.7229325E-19</v>
      </c>
      <c r="ED98" s="44">
        <v>1.6738232999999999E-18</v>
      </c>
      <c r="EE98" s="44">
        <v>4.2563490000000002E-18</v>
      </c>
      <c r="EF98" s="44">
        <v>9.5113860000000008E-18</v>
      </c>
      <c r="EG98" s="44">
        <v>1.9795319E-17</v>
      </c>
      <c r="EH98" s="44">
        <v>3.9363827999999999E-17</v>
      </c>
      <c r="EI98" s="44">
        <v>7.5803700000000006E-17</v>
      </c>
      <c r="EJ98" s="44">
        <v>1.4250701999999999E-16</v>
      </c>
      <c r="EK98" s="44">
        <v>2.6256591999999999E-16</v>
      </c>
      <c r="EL98" s="44">
        <v>4.7585100000000005E-16</v>
      </c>
      <c r="EM98" s="44">
        <v>8.5045010000000003E-16</v>
      </c>
      <c r="EN98" s="44">
        <v>1.5017416999999999E-15</v>
      </c>
      <c r="EO98" s="44">
        <v>2.6238013999999999E-15</v>
      </c>
      <c r="EP98" s="44">
        <v>4.5408240000000004E-15</v>
      </c>
      <c r="EQ98" s="44">
        <v>7.7908059999999992E-15</v>
      </c>
      <c r="ER98" s="44">
        <v>1.3260914E-14</v>
      </c>
      <c r="ES98" s="44">
        <v>2.2405109999999999E-14</v>
      </c>
      <c r="ET98" s="44">
        <v>3.7592E-14</v>
      </c>
      <c r="EU98" s="44">
        <v>6.2657514000000001E-14</v>
      </c>
      <c r="EV98" s="44">
        <v>1.0377710000000001E-13</v>
      </c>
      <c r="EW98" s="44">
        <v>1.7083379E-13</v>
      </c>
      <c r="EX98" s="44">
        <v>2.7954733000000002E-13</v>
      </c>
      <c r="EY98" s="44">
        <v>4.547646E-13</v>
      </c>
      <c r="EZ98" s="44">
        <v>7.35498E-13</v>
      </c>
      <c r="FA98" s="44">
        <v>1.1825451999999999E-12</v>
      </c>
      <c r="FB98" s="44">
        <v>1.8920492000000001E-12</v>
      </c>
      <c r="FC98" s="44">
        <v>3.0121409999999999E-12</v>
      </c>
      <c r="FD98" s="44">
        <v>4.7705003999999997E-12</v>
      </c>
      <c r="FE98" s="44">
        <v>7.5142079999999994E-12</v>
      </c>
      <c r="FF98" s="44">
        <v>1.17672955E-11</v>
      </c>
      <c r="FG98" s="44">
        <v>1.8311882E-11</v>
      </c>
      <c r="FH98" s="44">
        <v>2.8297929999999999E-11</v>
      </c>
      <c r="FI98" s="44">
        <v>4.3387297000000002E-11</v>
      </c>
      <c r="FJ98" s="44">
        <v>6.5927140000000002E-11</v>
      </c>
      <c r="FK98" s="44">
        <v>9.9124015E-11</v>
      </c>
      <c r="FL98" s="44">
        <v>1.4715077999999999E-10</v>
      </c>
      <c r="FM98" s="44">
        <v>2.1501245E-10</v>
      </c>
      <c r="FN98" s="44">
        <v>3.077771E-10</v>
      </c>
      <c r="FO98" s="44">
        <v>4.2700431999999999E-10</v>
      </c>
      <c r="FP98" s="44">
        <v>0</v>
      </c>
      <c r="FQ98" s="44">
        <v>7.5886780000000003E-19</v>
      </c>
      <c r="FR98" s="44">
        <v>2.7021517E-18</v>
      </c>
      <c r="FS98" s="44">
        <v>6.8906690000000004E-18</v>
      </c>
      <c r="FT98" s="44">
        <v>1.5418198000000001E-17</v>
      </c>
      <c r="FU98" s="44">
        <v>3.2097887000000001E-17</v>
      </c>
      <c r="FV98" s="44">
        <v>6.3782209999999995E-17</v>
      </c>
      <c r="FW98" s="44">
        <v>1.2261224E-16</v>
      </c>
      <c r="FX98" s="44">
        <v>2.2983354999999998E-16</v>
      </c>
      <c r="FY98" s="44">
        <v>4.2255917000000001E-16</v>
      </c>
      <c r="FZ98" s="44">
        <v>7.6458459999999995E-16</v>
      </c>
      <c r="GA98" s="44">
        <v>1.3648231E-15</v>
      </c>
      <c r="GB98" s="44">
        <v>2.4077952999999999E-15</v>
      </c>
      <c r="GC98" s="44">
        <v>4.203858E-15</v>
      </c>
      <c r="GD98" s="44">
        <v>7.2714859999999993E-15</v>
      </c>
      <c r="GE98" s="44">
        <v>1.2471258E-14</v>
      </c>
      <c r="GF98" s="44">
        <v>2.1222832000000001E-14</v>
      </c>
      <c r="GG98" s="44">
        <v>3.5854243999999999E-14</v>
      </c>
      <c r="GH98" s="44">
        <v>6.0161290000000001E-14</v>
      </c>
      <c r="GI98" s="44">
        <v>1.00298235E-13</v>
      </c>
      <c r="GJ98" s="44">
        <v>1.6618819999999999E-13</v>
      </c>
      <c r="GK98" s="44">
        <v>2.7374395000000001E-13</v>
      </c>
      <c r="GL98" s="44">
        <v>4.4834318999999998E-13</v>
      </c>
      <c r="GM98" s="44">
        <v>7.3023467000000004E-13</v>
      </c>
      <c r="GN98" s="44">
        <v>1.1828928E-12</v>
      </c>
      <c r="GO98" s="44">
        <v>1.9058563E-12</v>
      </c>
      <c r="GP98" s="44">
        <v>3.0520799E-12</v>
      </c>
      <c r="GQ98" s="44">
        <v>4.8575689999999997E-12</v>
      </c>
      <c r="GR98" s="44">
        <v>7.6881990000000005E-12</v>
      </c>
      <c r="GS98" s="44">
        <v>1.2104128500000001E-11</v>
      </c>
      <c r="GT98" s="44">
        <v>1.8948293E-11</v>
      </c>
      <c r="GU98" s="44">
        <v>2.9478114000000001E-11</v>
      </c>
      <c r="GV98" s="44">
        <v>4.5545774999999998E-11</v>
      </c>
      <c r="GW98" s="44">
        <v>6.9831516000000002E-11</v>
      </c>
      <c r="GX98" s="44">
        <v>1.0611948999999999E-10</v>
      </c>
      <c r="GY98" s="44">
        <v>1.5958269999999999E-10</v>
      </c>
      <c r="GZ98" s="44">
        <v>2.3695889999999999E-10</v>
      </c>
      <c r="HA98" s="44">
        <v>3.4635722E-10</v>
      </c>
      <c r="HB98" s="44">
        <v>4.9606074999999997E-10</v>
      </c>
      <c r="HC98" s="44">
        <v>6.8875959999999998E-10</v>
      </c>
      <c r="HD98" s="44">
        <v>0</v>
      </c>
      <c r="HE98" s="44">
        <v>8.5789160000000001E-19</v>
      </c>
      <c r="HF98" s="44">
        <v>3.048104E-18</v>
      </c>
      <c r="HG98" s="44">
        <v>7.7794899999999996E-18</v>
      </c>
      <c r="HH98" s="44">
        <v>1.7444709999999999E-17</v>
      </c>
      <c r="HI98" s="44">
        <v>3.6434854000000001E-17</v>
      </c>
      <c r="HJ98" s="44">
        <v>7.2714872999999997E-17</v>
      </c>
      <c r="HK98" s="44">
        <v>1.4053938E-16</v>
      </c>
      <c r="HL98" s="44">
        <v>2.651373E-16</v>
      </c>
      <c r="HM98" s="44">
        <v>4.9071869999999995E-16</v>
      </c>
      <c r="HN98" s="44">
        <v>8.9405950000000007E-16</v>
      </c>
      <c r="HO98" s="44">
        <v>1.6073688999999999E-15</v>
      </c>
      <c r="HP98" s="44">
        <v>2.8565209999999999E-15</v>
      </c>
      <c r="HQ98" s="44">
        <v>5.0245722999999999E-15</v>
      </c>
      <c r="HR98" s="44">
        <v>8.7566049999999994E-15</v>
      </c>
      <c r="HS98" s="44">
        <v>1.5131664000000001E-14</v>
      </c>
      <c r="HT98" s="44">
        <v>2.5943003E-14</v>
      </c>
      <c r="HU98" s="44">
        <v>4.4152045999999998E-14</v>
      </c>
      <c r="HV98" s="44">
        <v>7.4619150000000003E-14</v>
      </c>
      <c r="HW98" s="44">
        <v>1.2527268999999999E-13</v>
      </c>
      <c r="HX98" s="44">
        <v>2.0896753E-13</v>
      </c>
      <c r="HY98" s="44">
        <v>3.4642073000000001E-13</v>
      </c>
      <c r="HZ98" s="44">
        <v>5.7081607E-13</v>
      </c>
      <c r="IA98" s="44">
        <v>9.3497740000000003E-13</v>
      </c>
      <c r="IB98" s="44">
        <v>1.5224562E-12</v>
      </c>
      <c r="IC98" s="44">
        <v>2.4645315999999999E-12</v>
      </c>
      <c r="ID98" s="44">
        <v>3.9660246000000003E-12</v>
      </c>
      <c r="IE98" s="44">
        <v>6.3441109999999999E-12</v>
      </c>
      <c r="IF98" s="44">
        <v>1.0085972999999999E-11</v>
      </c>
      <c r="IG98" s="44">
        <v>1.5927598E-11</v>
      </c>
      <c r="IH98" s="44">
        <v>2.4993540000000001E-11</v>
      </c>
      <c r="II98" s="44">
        <v>3.8956085000000002E-11</v>
      </c>
      <c r="IJ98" s="44">
        <v>6.0274300000000003E-11</v>
      </c>
      <c r="IK98" s="44">
        <v>9.2499170000000003E-11</v>
      </c>
      <c r="IL98" s="44">
        <v>1.4064476999999999E-10</v>
      </c>
      <c r="IM98" s="44">
        <v>2.1156822000000001E-10</v>
      </c>
      <c r="IN98" s="44">
        <v>3.1420536E-10</v>
      </c>
      <c r="IO98" s="44">
        <v>4.5929676999999999E-10</v>
      </c>
      <c r="IP98" s="44">
        <v>6.5774397000000005E-10</v>
      </c>
      <c r="IQ98" s="44">
        <v>9.1338502999999997E-10</v>
      </c>
      <c r="IR98" s="44">
        <v>0</v>
      </c>
      <c r="IS98" s="44">
        <v>9.1074589999999995E-19</v>
      </c>
      <c r="IT98" s="44">
        <v>3.2351139999999999E-18</v>
      </c>
      <c r="IU98" s="44">
        <v>8.2428690000000008E-18</v>
      </c>
      <c r="IV98" s="44">
        <v>1.8479576000000001E-17</v>
      </c>
      <c r="IW98" s="44">
        <v>3.8615859999999999E-17</v>
      </c>
      <c r="IX98" s="44">
        <v>7.7155290000000003E-17</v>
      </c>
      <c r="IY98" s="44">
        <v>1.4937452E-16</v>
      </c>
      <c r="IZ98" s="44">
        <v>2.8243407999999999E-16</v>
      </c>
      <c r="JA98" s="44">
        <v>5.241826E-16</v>
      </c>
      <c r="JB98" s="44">
        <v>9.5822239999999998E-16</v>
      </c>
      <c r="JC98" s="44">
        <v>1.729536E-15</v>
      </c>
      <c r="JD98" s="44">
        <v>3.0879045999999999E-15</v>
      </c>
      <c r="JE98" s="44">
        <v>5.4551073000000001E-15</v>
      </c>
      <c r="JF98" s="44">
        <v>9.5457829999999997E-15</v>
      </c>
      <c r="JG98" s="44">
        <v>1.655969E-14</v>
      </c>
      <c r="JH98" s="44">
        <v>2.8497725999999998E-14</v>
      </c>
      <c r="JI98" s="44">
        <v>4.8675529999999998E-14</v>
      </c>
      <c r="JJ98" s="44">
        <v>8.2553146000000001E-14</v>
      </c>
      <c r="JK98" s="44">
        <v>1.3906641000000001E-13</v>
      </c>
      <c r="JL98" s="44">
        <v>2.3275030000000001E-13</v>
      </c>
      <c r="JM98" s="44">
        <v>3.8710306000000002E-13</v>
      </c>
      <c r="JN98" s="44">
        <v>6.3988142999999995E-13</v>
      </c>
      <c r="JO98" s="44">
        <v>1.0513725E-12</v>
      </c>
      <c r="JP98" s="44">
        <v>1.7172277E-12</v>
      </c>
      <c r="JQ98" s="44">
        <v>2.7881937000000002E-12</v>
      </c>
      <c r="JR98" s="44">
        <v>4.5002053000000004E-12</v>
      </c>
      <c r="JS98" s="44">
        <v>7.2197694999999998E-12</v>
      </c>
      <c r="JT98" s="44">
        <v>1.1511614E-11</v>
      </c>
      <c r="JU98" s="44">
        <v>1.8238423000000001E-11</v>
      </c>
      <c r="JV98" s="44">
        <v>2.8684675999999999E-11</v>
      </c>
      <c r="JW98" s="44">
        <v>4.4799489999999999E-11</v>
      </c>
      <c r="JX98" s="44">
        <v>6.9443339999999997E-11</v>
      </c>
      <c r="JY98" s="44">
        <v>1.0675726E-10</v>
      </c>
      <c r="JZ98" s="44">
        <v>1.6259283999999999E-10</v>
      </c>
      <c r="KA98" s="44">
        <v>2.4495199999999998E-10</v>
      </c>
      <c r="KB98" s="44">
        <v>3.6425625999999998E-10</v>
      </c>
      <c r="KC98" s="44">
        <v>5.3301523999999998E-10</v>
      </c>
      <c r="KD98" s="44">
        <v>7.6389469999999998E-10</v>
      </c>
      <c r="KE98" s="44">
        <v>1.0611767E-9</v>
      </c>
      <c r="KF98" s="44">
        <v>0</v>
      </c>
      <c r="KG98" s="44">
        <v>9.7783730000000004E-19</v>
      </c>
      <c r="KH98" s="44">
        <v>3.4758422999999996E-18</v>
      </c>
      <c r="KI98" s="44">
        <v>8.8648420000000003E-18</v>
      </c>
      <c r="KJ98" s="44">
        <v>1.9872914999999999E-17</v>
      </c>
      <c r="KK98" s="44">
        <v>4.1499415999999998E-17</v>
      </c>
      <c r="KL98" s="44">
        <v>8.2808870000000002E-17</v>
      </c>
      <c r="KM98" s="44">
        <v>1.600147E-16</v>
      </c>
      <c r="KN98" s="44">
        <v>3.0178385999999999E-16</v>
      </c>
      <c r="KO98" s="44">
        <v>5.582541E-16</v>
      </c>
      <c r="KP98" s="44">
        <v>1.016254E-15</v>
      </c>
      <c r="KQ98" s="44">
        <v>1.8248113999999999E-15</v>
      </c>
      <c r="KR98" s="44">
        <v>3.2374705E-15</v>
      </c>
      <c r="KS98" s="44">
        <v>5.687852E-15</v>
      </c>
      <c r="KT98" s="44">
        <v>9.9050804999999995E-15</v>
      </c>
      <c r="KU98" s="44">
        <v>1.7110155E-14</v>
      </c>
      <c r="KV98" s="44">
        <v>2.933536E-14</v>
      </c>
      <c r="KW98" s="44">
        <v>4.9943220000000001E-14</v>
      </c>
      <c r="KX98" s="44">
        <v>8.446498E-14</v>
      </c>
      <c r="KY98" s="44">
        <v>1.4194738000000001E-13</v>
      </c>
      <c r="KZ98" s="44">
        <v>2.3710358000000001E-13</v>
      </c>
      <c r="LA98" s="44">
        <v>3.9373558000000001E-13</v>
      </c>
      <c r="LB98" s="44">
        <v>6.5011039999999997E-13</v>
      </c>
      <c r="LC98" s="44">
        <v>1.0674177E-12</v>
      </c>
      <c r="LD98" s="44">
        <v>1.7429236999999999E-12</v>
      </c>
      <c r="LE98" s="44">
        <v>2.8303121999999999E-12</v>
      </c>
      <c r="LF98" s="44">
        <v>4.5708809999999998E-12</v>
      </c>
      <c r="LG98" s="44">
        <v>7.3409594000000003E-12</v>
      </c>
      <c r="LH98" s="44">
        <v>1.1723228E-11</v>
      </c>
      <c r="LI98" s="44">
        <v>1.8612935999999999E-11</v>
      </c>
      <c r="LJ98" s="44">
        <v>2.9372965999999997E-11</v>
      </c>
      <c r="LK98" s="44">
        <v>4.6017241999999997E-11</v>
      </c>
      <c r="LL98" s="44">
        <v>7.1530504000000004E-11</v>
      </c>
      <c r="LM98" s="44">
        <v>1.10235786E-10</v>
      </c>
      <c r="LN98" s="44">
        <v>1.682515E-10</v>
      </c>
      <c r="LO98" s="44">
        <v>2.5395569999999999E-10</v>
      </c>
      <c r="LP98" s="44">
        <v>3.782665E-10</v>
      </c>
      <c r="LQ98" s="44">
        <v>5.5428860000000003E-10</v>
      </c>
      <c r="LR98" s="44">
        <v>7.9523543000000005E-10</v>
      </c>
      <c r="LS98" s="44">
        <v>1.105185E-9</v>
      </c>
      <c r="LT98" s="44">
        <v>0</v>
      </c>
      <c r="LU98" s="44">
        <v>8.6337473E-19</v>
      </c>
      <c r="LV98" s="44">
        <v>3.0624604000000001E-18</v>
      </c>
      <c r="LW98" s="44">
        <v>7.7971979999999998E-18</v>
      </c>
      <c r="LX98" s="44">
        <v>1.7477030999999999E-17</v>
      </c>
      <c r="LY98" s="44">
        <v>3.6531760000000003E-17</v>
      </c>
      <c r="LZ98" s="44">
        <v>7.3035639999999996E-17</v>
      </c>
      <c r="MA98" s="44">
        <v>1.4152046E-16</v>
      </c>
      <c r="MB98" s="44">
        <v>2.6786964000000002E-16</v>
      </c>
      <c r="MC98" s="44">
        <v>4.9776267000000004E-16</v>
      </c>
      <c r="MD98" s="44">
        <v>9.111381E-16</v>
      </c>
      <c r="ME98" s="44">
        <v>1.6467709E-15</v>
      </c>
      <c r="MF98" s="44">
        <v>2.9437838E-15</v>
      </c>
      <c r="MG98" s="44">
        <v>5.2113582999999999E-15</v>
      </c>
      <c r="MH98" s="44">
        <v>9.1449990000000003E-15</v>
      </c>
      <c r="MI98" s="44">
        <v>1.5919119000000001E-14</v>
      </c>
      <c r="MJ98" s="44">
        <v>2.7504770999999999E-14</v>
      </c>
      <c r="MK98" s="44">
        <v>4.7189475999999999E-14</v>
      </c>
      <c r="ML98" s="44">
        <v>8.0423996E-14</v>
      </c>
      <c r="MM98" s="44">
        <v>1.3619229E-13</v>
      </c>
      <c r="MN98" s="44">
        <v>2.2921587000000001E-13</v>
      </c>
      <c r="MO98" s="44">
        <v>3.8348371999999998E-13</v>
      </c>
      <c r="MP98" s="44">
        <v>6.3727439999999999E-13</v>
      </c>
      <c r="MQ98" s="44">
        <v>1.0521216000000001E-12</v>
      </c>
      <c r="MR98" s="44">
        <v>1.7259536E-12</v>
      </c>
      <c r="MS98" s="44">
        <v>2.8135451999999999E-12</v>
      </c>
      <c r="MT98" s="44">
        <v>4.5577682E-12</v>
      </c>
      <c r="MU98" s="44">
        <v>7.3368549999999994E-12</v>
      </c>
      <c r="MV98" s="44">
        <v>1.1735053E-11</v>
      </c>
      <c r="MW98" s="44">
        <v>1.864669E-11</v>
      </c>
      <c r="MX98" s="44">
        <v>2.9426889999999997E-11</v>
      </c>
      <c r="MY98" s="44">
        <v>4.6103093999999997E-11</v>
      </c>
      <c r="MZ98" s="44">
        <v>7.1663560000000001E-11</v>
      </c>
      <c r="NA98" s="44">
        <v>1.1043707E-10</v>
      </c>
      <c r="NB98" s="44">
        <v>1.6854227999999999E-10</v>
      </c>
      <c r="NC98" s="44">
        <v>2.5434526999999998E-10</v>
      </c>
      <c r="ND98" s="44">
        <v>3.7874214999999999E-10</v>
      </c>
      <c r="NE98" s="44">
        <v>5.5479242999999997E-10</v>
      </c>
      <c r="NF98" s="44">
        <v>7.9565429999999996E-10</v>
      </c>
      <c r="NG98" s="44">
        <v>1.105316E-9</v>
      </c>
      <c r="NH98" s="44">
        <v>0</v>
      </c>
      <c r="NI98" s="44">
        <v>9.6209069999999994E-19</v>
      </c>
      <c r="NJ98" s="44">
        <v>3.4251436E-18</v>
      </c>
      <c r="NK98" s="44">
        <v>8.7533390000000005E-18</v>
      </c>
      <c r="NL98" s="44">
        <v>1.9650078999999999E-17</v>
      </c>
      <c r="NM98" s="44">
        <v>4.1083093000000002E-17</v>
      </c>
      <c r="NN98" s="44">
        <v>8.2074690000000002E-17</v>
      </c>
      <c r="NO98" s="44">
        <v>1.5879723999999999E-16</v>
      </c>
      <c r="NP98" s="44">
        <v>2.9991997000000001E-16</v>
      </c>
      <c r="NQ98" s="44">
        <v>5.5576869999999999E-16</v>
      </c>
      <c r="NR98" s="44">
        <v>1.0138924999999999E-15</v>
      </c>
      <c r="NS98" s="44">
        <v>1.8253359000000001E-15</v>
      </c>
      <c r="NT98" s="44">
        <v>3.2487072E-15</v>
      </c>
      <c r="NU98" s="44">
        <v>5.7235727000000003E-15</v>
      </c>
      <c r="NV98" s="44">
        <v>9.9919180000000004E-15</v>
      </c>
      <c r="NW98" s="44">
        <v>1.7297881999999999E-14</v>
      </c>
      <c r="NX98" s="44">
        <v>2.9714119999999997E-14</v>
      </c>
      <c r="NY98" s="44">
        <v>5.0671747000000001E-14</v>
      </c>
      <c r="NZ98" s="44">
        <v>8.5815036000000004E-14</v>
      </c>
      <c r="OA98" s="44">
        <v>1.4437155000000001E-13</v>
      </c>
      <c r="OB98" s="44">
        <v>2.4133205000000001E-13</v>
      </c>
      <c r="OC98" s="44">
        <v>4.008904E-13</v>
      </c>
      <c r="OD98" s="44">
        <v>6.6243170000000001E-13</v>
      </c>
      <c r="OE98" s="44">
        <v>1.0888147E-12</v>
      </c>
      <c r="OF98" s="44">
        <v>1.7805302E-12</v>
      </c>
      <c r="OG98" s="44">
        <v>2.8961811000000001E-12</v>
      </c>
      <c r="OH98" s="44">
        <v>4.6820839999999997E-12</v>
      </c>
      <c r="OI98" s="44">
        <v>7.52237E-12</v>
      </c>
      <c r="OJ98" s="44">
        <v>1.2009269E-11</v>
      </c>
      <c r="OK98" s="44">
        <v>1.9047423E-11</v>
      </c>
      <c r="OL98" s="44">
        <v>3.0004225000000002E-11</v>
      </c>
      <c r="OM98" s="44">
        <v>4.6923018000000002E-11</v>
      </c>
      <c r="ON98" s="44">
        <v>7.281532E-11</v>
      </c>
      <c r="OO98" s="44">
        <v>1.1203724E-10</v>
      </c>
      <c r="OP98" s="44">
        <v>1.7075344E-10</v>
      </c>
      <c r="OQ98" s="44">
        <v>2.5741365000000002E-10</v>
      </c>
      <c r="OR98" s="44">
        <v>3.8303915999999998E-10</v>
      </c>
      <c r="OS98" s="44">
        <v>5.6089400000000005E-10</v>
      </c>
      <c r="OT98" s="44">
        <v>8.0447300000000004E-10</v>
      </c>
      <c r="OU98" s="44">
        <v>1.1186698E-9</v>
      </c>
      <c r="OV98" s="44">
        <v>0</v>
      </c>
      <c r="OW98" s="44">
        <v>7.6888440000000003E-19</v>
      </c>
      <c r="OX98" s="44">
        <v>2.7358354000000001E-18</v>
      </c>
      <c r="OY98" s="44">
        <v>6.9715739999999995E-18</v>
      </c>
      <c r="OZ98" s="44">
        <v>1.5613570000000001E-17</v>
      </c>
      <c r="PA98" s="44">
        <v>3.2565514999999999E-17</v>
      </c>
      <c r="PB98" s="44">
        <v>6.4886190000000001E-17</v>
      </c>
      <c r="PC98" s="44">
        <v>1.2516570000000001E-16</v>
      </c>
      <c r="PD98" s="44">
        <v>2.3560727E-16</v>
      </c>
      <c r="PE98" s="44">
        <v>4.349686E-16</v>
      </c>
      <c r="PF98" s="44">
        <v>7.9028994999999998E-16</v>
      </c>
      <c r="PG98" s="44">
        <v>1.4165699000000001E-15</v>
      </c>
      <c r="PH98" s="44">
        <v>2.5095234E-15</v>
      </c>
      <c r="PI98" s="44">
        <v>4.3998123000000004E-15</v>
      </c>
      <c r="PJ98" s="44">
        <v>7.6422419999999997E-15</v>
      </c>
      <c r="PK98" s="44">
        <v>1.3161574E-14</v>
      </c>
      <c r="PL98" s="44">
        <v>2.2489477E-14</v>
      </c>
      <c r="PM98" s="44">
        <v>3.8147317999999997E-14</v>
      </c>
      <c r="PN98" s="44">
        <v>6.4260880000000001E-14</v>
      </c>
      <c r="PO98" s="44">
        <v>1.0754167E-13</v>
      </c>
      <c r="PP98" s="44">
        <v>1.7884422E-13</v>
      </c>
      <c r="PQ98" s="44">
        <v>2.9562235999999999E-13</v>
      </c>
      <c r="PR98" s="44">
        <v>4.8577649999999997E-13</v>
      </c>
      <c r="PS98" s="44">
        <v>7.9363809999999995E-13</v>
      </c>
      <c r="PT98" s="44">
        <v>1.2891837999999999E-12</v>
      </c>
      <c r="PU98" s="44">
        <v>2.0844943000000002E-12</v>
      </c>
      <c r="PV98" s="44">
        <v>3.3532098999999999E-12</v>
      </c>
      <c r="PW98" s="44">
        <v>5.365518E-12</v>
      </c>
      <c r="PX98" s="44">
        <v>8.5379230000000002E-12</v>
      </c>
      <c r="PY98" s="44">
        <v>1.3506927999999999E-11</v>
      </c>
      <c r="PZ98" s="44">
        <v>2.1235794000000001E-11</v>
      </c>
      <c r="QA98" s="44">
        <v>3.316504E-11</v>
      </c>
      <c r="QB98" s="44">
        <v>5.1417863000000003E-11</v>
      </c>
      <c r="QC98" s="44">
        <v>7.9067745000000002E-11</v>
      </c>
      <c r="QD98" s="44">
        <v>1.2045319999999999E-10</v>
      </c>
      <c r="QE98" s="44">
        <v>1.8150634000000001E-10</v>
      </c>
      <c r="QF98" s="44">
        <v>2.6996570000000002E-10</v>
      </c>
      <c r="QG98" s="44">
        <v>3.9515582E-10</v>
      </c>
      <c r="QH98" s="44">
        <v>5.6660830000000005E-10</v>
      </c>
      <c r="QI98" s="44">
        <v>7.8740899999999996E-10</v>
      </c>
      <c r="QJ98" s="44">
        <v>0</v>
      </c>
      <c r="QK98" s="44">
        <v>4.0120037999999998E-19</v>
      </c>
      <c r="QL98" s="44">
        <v>1.4196026999999999E-18</v>
      </c>
      <c r="QM98" s="44">
        <v>3.6111200000000002E-18</v>
      </c>
      <c r="QN98" s="44">
        <v>8.0694010000000007E-18</v>
      </c>
      <c r="QO98" s="44">
        <v>1.6791771000000001E-17</v>
      </c>
      <c r="QP98" s="44">
        <v>3.3332739999999997E-17</v>
      </c>
      <c r="QQ98" s="44">
        <v>6.4032149999999997E-17</v>
      </c>
      <c r="QR98" s="44">
        <v>1.1998905E-16</v>
      </c>
      <c r="QS98" s="44">
        <v>2.2045156E-16</v>
      </c>
      <c r="QT98" s="44">
        <v>3.9848349999999998E-16</v>
      </c>
      <c r="QU98" s="44">
        <v>7.1039449999999997E-16</v>
      </c>
      <c r="QV98" s="44">
        <v>1.2513141000000001E-15</v>
      </c>
      <c r="QW98" s="44">
        <v>2.1807383999999999E-15</v>
      </c>
      <c r="QX98" s="44">
        <v>3.7641649999999999E-15</v>
      </c>
      <c r="QY98" s="44">
        <v>6.4405079999999998E-15</v>
      </c>
      <c r="QZ98" s="44">
        <v>1.093053E-14</v>
      </c>
      <c r="RA98" s="44">
        <v>1.8410156000000001E-14</v>
      </c>
      <c r="RB98" s="44">
        <v>3.0785599999999998E-14</v>
      </c>
      <c r="RC98" s="44">
        <v>5.1126936000000002E-14</v>
      </c>
      <c r="RD98" s="44">
        <v>8.434426E-14</v>
      </c>
      <c r="RE98" s="44">
        <v>1.3848296E-13</v>
      </c>
      <c r="RF98" s="44">
        <v>2.2607657999999999E-13</v>
      </c>
      <c r="RG98" s="44">
        <v>3.6698617E-13</v>
      </c>
      <c r="RH98" s="44">
        <v>5.9235162999999997E-13</v>
      </c>
      <c r="RI98" s="44">
        <v>9.5063330000000005E-13</v>
      </c>
      <c r="RJ98" s="44">
        <v>1.518776E-12</v>
      </c>
      <c r="RK98" s="44">
        <v>2.4150247999999999E-12</v>
      </c>
      <c r="RL98" s="44">
        <v>3.8208633000000002E-12</v>
      </c>
      <c r="RM98" s="44">
        <v>6.0123554999999999E-12</v>
      </c>
      <c r="RN98" s="44">
        <v>9.4049594999999997E-12</v>
      </c>
      <c r="RO98" s="44">
        <v>1.4616558000000001E-11</v>
      </c>
      <c r="RP98" s="44">
        <v>2.2553257999999999E-11</v>
      </c>
      <c r="RQ98" s="44">
        <v>3.4520497999999997E-11</v>
      </c>
      <c r="RR98" s="44">
        <v>5.2355578000000001E-11</v>
      </c>
      <c r="RS98" s="44">
        <v>7.8558209999999999E-11</v>
      </c>
      <c r="RT98" s="44">
        <v>1.1636687E-10</v>
      </c>
      <c r="RU98" s="44">
        <v>1.6964458E-10</v>
      </c>
      <c r="RV98" s="44">
        <v>2.4226906999999997E-10</v>
      </c>
      <c r="RW98" s="44">
        <v>3.3538394000000001E-10</v>
      </c>
      <c r="RX98" s="44">
        <v>0</v>
      </c>
      <c r="RY98" s="44">
        <v>2.3727471999999998E-19</v>
      </c>
      <c r="RZ98" s="44">
        <v>8.3643149999999997E-19</v>
      </c>
      <c r="SA98" s="44">
        <v>2.1194286E-18</v>
      </c>
      <c r="SB98" s="44">
        <v>4.7225466000000002E-18</v>
      </c>
      <c r="SC98" s="44">
        <v>9.8024129999999994E-18</v>
      </c>
      <c r="SD98" s="44">
        <v>1.9444154000000001E-17</v>
      </c>
      <c r="SE98" s="44">
        <v>3.7318889999999998E-17</v>
      </c>
      <c r="SF98" s="44">
        <v>6.9865890000000002E-17</v>
      </c>
      <c r="SG98" s="44">
        <v>1.2825165000000001E-16</v>
      </c>
      <c r="SH98" s="44">
        <v>2.3166366999999998E-16</v>
      </c>
      <c r="SI98" s="44">
        <v>4.1279210000000001E-16</v>
      </c>
      <c r="SJ98" s="44">
        <v>7.2691213000000002E-16</v>
      </c>
      <c r="SK98" s="44">
        <v>1.2668177999999999E-15</v>
      </c>
      <c r="SL98" s="44">
        <v>2.1872404999999999E-15</v>
      </c>
      <c r="SM98" s="44">
        <v>3.7445438E-15</v>
      </c>
      <c r="SN98" s="44">
        <v>6.3608710000000002E-15</v>
      </c>
      <c r="SO98" s="44">
        <v>1.0727238000000001E-14</v>
      </c>
      <c r="SP98" s="44">
        <v>1.7968303000000001E-14</v>
      </c>
      <c r="SQ98" s="44">
        <v>2.9904264E-14</v>
      </c>
      <c r="SR98" s="44">
        <v>4.9464498000000003E-14</v>
      </c>
      <c r="SS98" s="44">
        <v>8.1337673999999999E-14</v>
      </c>
      <c r="ST98" s="44">
        <v>1.3298523000000001E-13</v>
      </c>
      <c r="SU98" s="44">
        <v>2.1621316999999999E-13</v>
      </c>
      <c r="SV98" s="44">
        <v>3.4959148000000001E-13</v>
      </c>
      <c r="SW98" s="44">
        <v>5.6214873999999998E-13</v>
      </c>
      <c r="SX98" s="44">
        <v>8.9896682999999998E-13</v>
      </c>
      <c r="SY98" s="44">
        <v>1.4295527999999999E-12</v>
      </c>
      <c r="SZ98" s="44">
        <v>2.2602284999999999E-12</v>
      </c>
      <c r="TA98" s="44">
        <v>3.5521943000000001E-12</v>
      </c>
      <c r="TB98" s="44">
        <v>5.5473641999999999E-12</v>
      </c>
      <c r="TC98" s="44">
        <v>8.6041139999999997E-12</v>
      </c>
      <c r="TD98" s="44">
        <v>1.3245199E-11</v>
      </c>
      <c r="TE98" s="44">
        <v>2.0218236999999999E-11</v>
      </c>
      <c r="TF98" s="44">
        <v>3.0591410000000001E-11</v>
      </c>
      <c r="TG98" s="44">
        <v>4.5811733E-11</v>
      </c>
      <c r="TH98" s="44">
        <v>6.7756489999999997E-11</v>
      </c>
      <c r="TI98" s="44">
        <v>9.8675300000000003E-11</v>
      </c>
      <c r="TJ98" s="44">
        <v>1.4084720999999999E-10</v>
      </c>
      <c r="TK98" s="44">
        <v>1.9502179E-10</v>
      </c>
      <c r="TL98" s="44">
        <v>0</v>
      </c>
      <c r="TM98" s="44">
        <v>2.5615695000000002E-19</v>
      </c>
      <c r="TN98" s="44">
        <v>9.0455399999999991E-19</v>
      </c>
      <c r="TO98" s="44">
        <v>2.2938231E-18</v>
      </c>
      <c r="TP98" s="44">
        <v>5.1101520000000003E-18</v>
      </c>
      <c r="TQ98" s="44">
        <v>1.0598524E-17</v>
      </c>
      <c r="TR98" s="44">
        <v>2.0989101E-17</v>
      </c>
      <c r="TS98" s="44">
        <v>4.0260060000000001E-17</v>
      </c>
      <c r="TT98" s="44">
        <v>7.5379274999999999E-17</v>
      </c>
      <c r="TU98" s="44">
        <v>1.3844937E-16</v>
      </c>
      <c r="TV98" s="44">
        <v>2.5030639999999998E-16</v>
      </c>
      <c r="TW98" s="44">
        <v>4.4653136000000003E-16</v>
      </c>
      <c r="TX98" s="44">
        <v>7.8742453999999996E-16</v>
      </c>
      <c r="TY98" s="44">
        <v>1.3744628999999999E-15</v>
      </c>
      <c r="TZ98" s="44">
        <v>2.3772927999999999E-15</v>
      </c>
      <c r="UA98" s="44">
        <v>4.0777380000000002E-15</v>
      </c>
      <c r="UB98" s="44">
        <v>6.9411650000000001E-15</v>
      </c>
      <c r="UC98" s="44">
        <v>1.1731541999999999E-14</v>
      </c>
      <c r="UD98" s="44">
        <v>1.9695952000000001E-14</v>
      </c>
      <c r="UE98" s="44">
        <v>3.2858753000000002E-14</v>
      </c>
      <c r="UF98" s="44">
        <v>5.4487959999999998E-14</v>
      </c>
      <c r="UG98" s="44">
        <v>8.9830045999999999E-14</v>
      </c>
      <c r="UH98" s="44">
        <v>1.4726085000000001E-13</v>
      </c>
      <c r="UI98" s="44">
        <v>2.4007599999999999E-13</v>
      </c>
      <c r="UJ98" s="44">
        <v>3.892558E-13</v>
      </c>
      <c r="UK98" s="44">
        <v>6.2769720000000004E-13</v>
      </c>
      <c r="UL98" s="44">
        <v>1.0066338000000001E-12</v>
      </c>
      <c r="UM98" s="44">
        <v>1.6052447E-12</v>
      </c>
      <c r="UN98" s="44">
        <v>2.5448625E-12</v>
      </c>
      <c r="UO98" s="44">
        <v>4.0094590000000004E-12</v>
      </c>
      <c r="UP98" s="44">
        <v>6.2877615000000003E-12</v>
      </c>
      <c r="UQ98" s="44">
        <v>9.8040630000000007E-12</v>
      </c>
      <c r="UR98" s="44">
        <v>1.5187816000000001E-11</v>
      </c>
      <c r="US98" s="44">
        <v>2.3355865999999999E-11</v>
      </c>
      <c r="UT98" s="44">
        <v>3.5589735999999999E-11</v>
      </c>
      <c r="UU98" s="44">
        <v>5.3652106999999998E-11</v>
      </c>
      <c r="UV98" s="44">
        <v>7.9841239999999998E-11</v>
      </c>
      <c r="UW98" s="44">
        <v>1.1691857000000001E-10</v>
      </c>
      <c r="UX98" s="44">
        <v>1.6768645999999999E-10</v>
      </c>
      <c r="UY98" s="44">
        <v>2.3298739999999999E-10</v>
      </c>
      <c r="UZ98" s="44">
        <v>0</v>
      </c>
      <c r="VA98" s="44">
        <v>3.7323727999999998E-19</v>
      </c>
      <c r="VB98" s="44">
        <v>1.3205449E-18</v>
      </c>
      <c r="VC98" s="44">
        <v>3.355821E-18</v>
      </c>
      <c r="VD98" s="44">
        <v>7.5010389999999998E-18</v>
      </c>
      <c r="VE98" s="44">
        <v>1.56241E-17</v>
      </c>
      <c r="VF98" s="44">
        <v>3.1107155999999997E-17</v>
      </c>
      <c r="VG98" s="44">
        <v>5.9994496999999996E-17</v>
      </c>
      <c r="VH98" s="44">
        <v>1.1297202999999999E-16</v>
      </c>
      <c r="VI98" s="44">
        <v>2.087513E-16</v>
      </c>
      <c r="VJ98" s="44">
        <v>3.7980968000000001E-16</v>
      </c>
      <c r="VK98" s="44">
        <v>6.8206659999999998E-16</v>
      </c>
      <c r="VL98" s="44">
        <v>1.2110968000000001E-15</v>
      </c>
      <c r="VM98" s="44">
        <v>2.1291104999999999E-15</v>
      </c>
      <c r="VN98" s="44">
        <v>3.7096014999999999E-15</v>
      </c>
      <c r="VO98" s="44">
        <v>6.4106909999999999E-15</v>
      </c>
      <c r="VP98" s="44">
        <v>1.09950586E-14</v>
      </c>
      <c r="VQ98" s="44">
        <v>1.872467E-14</v>
      </c>
      <c r="VR98" s="44">
        <v>3.1675115999999999E-14</v>
      </c>
      <c r="VS98" s="44">
        <v>5.3239916999999998E-14</v>
      </c>
      <c r="VT98" s="44">
        <v>8.8934129999999994E-14</v>
      </c>
      <c r="VU98" s="44">
        <v>1.4766645000000001E-13</v>
      </c>
      <c r="VV98" s="44">
        <v>2.4373784000000001E-13</v>
      </c>
      <c r="VW98" s="44">
        <v>3.9995050000000001E-13</v>
      </c>
      <c r="VX98" s="44">
        <v>6.5315245E-13</v>
      </c>
      <c r="VY98" s="44">
        <v>1.0613716000000001E-12</v>
      </c>
      <c r="VZ98" s="44">
        <v>1.7180586999999999E-12</v>
      </c>
      <c r="WA98" s="44">
        <v>2.7672408999999999E-12</v>
      </c>
      <c r="WB98" s="44">
        <v>4.4336009999999998E-12</v>
      </c>
      <c r="WC98" s="44">
        <v>7.0635164000000001E-12</v>
      </c>
      <c r="WD98" s="44">
        <v>1.1178855999999999E-11</v>
      </c>
      <c r="WE98" s="44">
        <v>1.7565311999999999E-11</v>
      </c>
      <c r="WF98" s="44">
        <v>2.7385129000000001E-11</v>
      </c>
      <c r="WG98" s="44">
        <v>4.2325095000000003E-11</v>
      </c>
      <c r="WH98" s="44">
        <v>6.4770840000000006E-11</v>
      </c>
      <c r="WI98" s="44">
        <v>9.7985405000000006E-11</v>
      </c>
      <c r="WJ98" s="44">
        <v>1.4621397000000001E-10</v>
      </c>
      <c r="WK98" s="44">
        <v>2.1455109999999999E-10</v>
      </c>
      <c r="WL98" s="44">
        <v>3.081832E-10</v>
      </c>
      <c r="WM98" s="44">
        <v>4.2866655000000002E-10</v>
      </c>
      <c r="WN98" s="44">
        <v>0</v>
      </c>
      <c r="WO98" s="44">
        <v>5.6985345999999999E-19</v>
      </c>
      <c r="WP98" s="44">
        <v>2.0187737999999999E-18</v>
      </c>
      <c r="WQ98" s="44">
        <v>5.144435E-18</v>
      </c>
      <c r="WR98" s="44">
        <v>1.1535338E-17</v>
      </c>
      <c r="WS98" s="44">
        <v>2.4120925999999999E-17</v>
      </c>
      <c r="WT98" s="44">
        <v>4.8245053999999997E-17</v>
      </c>
      <c r="WU98" s="44">
        <v>9.3538555999999996E-17</v>
      </c>
      <c r="WV98" s="44">
        <v>1.7718023000000001E-16</v>
      </c>
      <c r="WW98" s="44">
        <v>3.2951999999999998E-16</v>
      </c>
      <c r="WX98" s="44">
        <v>6.0371250000000005E-16</v>
      </c>
      <c r="WY98" s="44">
        <v>1.0921085E-15</v>
      </c>
      <c r="WZ98" s="44">
        <v>1.9539657000000001E-15</v>
      </c>
      <c r="XA98" s="44">
        <v>3.4619456000000002E-15</v>
      </c>
      <c r="XB98" s="44">
        <v>6.0796530000000003E-15</v>
      </c>
      <c r="XC98" s="44">
        <v>1.0589996E-14</v>
      </c>
      <c r="XD98" s="44">
        <v>1.831801E-14</v>
      </c>
      <c r="XE98" s="44">
        <v>3.1463827999999998E-14</v>
      </c>
      <c r="XF98" s="44">
        <v>5.3680510000000001E-14</v>
      </c>
      <c r="XG98" s="44">
        <v>9.098803E-14</v>
      </c>
      <c r="XH98" s="44">
        <v>1.5324204E-13</v>
      </c>
      <c r="XI98" s="44">
        <v>2.5646998E-13</v>
      </c>
      <c r="XJ98" s="44">
        <v>4.2655685E-13</v>
      </c>
      <c r="XK98" s="44">
        <v>7.0501490000000004E-13</v>
      </c>
      <c r="XL98" s="44">
        <v>1.1571285000000001E-12</v>
      </c>
      <c r="XM98" s="44">
        <v>1.8877583999999999E-12</v>
      </c>
      <c r="XN98" s="44">
        <v>3.0612850000000001E-12</v>
      </c>
      <c r="XO98" s="44">
        <v>4.9343666999999998E-12</v>
      </c>
      <c r="XP98" s="44">
        <v>7.9046039999999999E-12</v>
      </c>
      <c r="XQ98" s="44">
        <v>1.2582502E-11</v>
      </c>
      <c r="XR98" s="44">
        <v>1.9896072999999999E-11</v>
      </c>
      <c r="XS98" s="44">
        <v>3.1240045E-11</v>
      </c>
      <c r="XT98" s="44">
        <v>4.8681847E-11</v>
      </c>
      <c r="XU98" s="44">
        <v>7.5234360000000005E-11</v>
      </c>
      <c r="XV98" s="44">
        <v>1.1519592E-10</v>
      </c>
      <c r="XW98" s="44">
        <v>1.7436583E-10</v>
      </c>
      <c r="XX98" s="44">
        <v>2.6038043999999998E-10</v>
      </c>
      <c r="XY98" s="44">
        <v>3.8247550000000002E-10</v>
      </c>
      <c r="XZ98" s="44">
        <v>5.5011760000000002E-10</v>
      </c>
      <c r="YA98" s="44">
        <v>7.6658334999999999E-10</v>
      </c>
      <c r="YB98" s="44">
        <v>0</v>
      </c>
      <c r="YC98" s="44">
        <v>7.3266950000000002E-19</v>
      </c>
      <c r="YD98" s="44">
        <v>2.5999223000000001E-18</v>
      </c>
      <c r="YE98" s="44">
        <v>6.6214384999999998E-18</v>
      </c>
      <c r="YF98" s="44">
        <v>1.4822483E-17</v>
      </c>
      <c r="YG98" s="44">
        <v>3.0903597000000002E-17</v>
      </c>
      <c r="YH98" s="44">
        <v>6.1619185000000002E-17</v>
      </c>
      <c r="YI98" s="44">
        <v>1.1904925999999999E-16</v>
      </c>
      <c r="YJ98" s="44">
        <v>2.2459292999999998E-16</v>
      </c>
      <c r="YK98" s="44">
        <v>4.1578784999999999E-16</v>
      </c>
      <c r="YL98" s="44">
        <v>7.5790666000000003E-16</v>
      </c>
      <c r="YM98" s="44">
        <v>1.363536E-15</v>
      </c>
      <c r="YN98" s="44">
        <v>2.4253900000000002E-15</v>
      </c>
      <c r="YO98" s="44">
        <v>4.2710162999999996E-15</v>
      </c>
      <c r="YP98" s="44">
        <v>7.4533920000000006E-15</v>
      </c>
      <c r="YQ98" s="44">
        <v>1.2903826999999999E-14</v>
      </c>
      <c r="YR98" s="44">
        <v>2.2173153999999999E-14</v>
      </c>
      <c r="YS98" s="44">
        <v>3.7835607000000002E-14</v>
      </c>
      <c r="YT98" s="44">
        <v>6.4138489999999999E-14</v>
      </c>
      <c r="YU98" s="44">
        <v>1.0805135E-13</v>
      </c>
      <c r="YV98" s="44">
        <v>1.8095028E-13</v>
      </c>
      <c r="YW98" s="44">
        <v>3.0130730000000001E-13</v>
      </c>
      <c r="YX98" s="44">
        <v>4.9896262999999997E-13</v>
      </c>
      <c r="YY98" s="44">
        <v>8.2187793999999997E-13</v>
      </c>
      <c r="YZ98" s="44">
        <v>1.346775E-12</v>
      </c>
      <c r="ZA98" s="44">
        <v>2.1938055000000001E-12</v>
      </c>
      <c r="ZB98" s="44">
        <v>3.5522281999999999E-12</v>
      </c>
      <c r="ZC98" s="44">
        <v>5.7170427000000004E-12</v>
      </c>
      <c r="ZD98" s="44">
        <v>9.1443410000000004E-12</v>
      </c>
      <c r="ZE98" s="44">
        <v>1.4532975999999999E-11</v>
      </c>
      <c r="ZF98" s="44">
        <v>2.2942977E-11</v>
      </c>
      <c r="ZG98" s="44">
        <v>3.5963301999999998E-11</v>
      </c>
      <c r="ZH98" s="44">
        <v>5.5942057000000001E-11</v>
      </c>
      <c r="ZI98" s="44">
        <v>8.6288753999999998E-11</v>
      </c>
      <c r="ZJ98" s="44">
        <v>1.3172893000000001E-10</v>
      </c>
      <c r="ZK98" s="44">
        <v>1.9888179E-10</v>
      </c>
      <c r="ZL98" s="44">
        <v>2.9634598E-10</v>
      </c>
      <c r="ZM98" s="44">
        <v>4.3448248000000002E-10</v>
      </c>
      <c r="ZN98" s="44">
        <v>6.2386146000000005E-10</v>
      </c>
      <c r="ZO98" s="44">
        <v>8.6831553E-10</v>
      </c>
      <c r="ZP98" s="44">
        <v>0</v>
      </c>
      <c r="ZQ98" s="44">
        <v>8.0702326000000002E-19</v>
      </c>
      <c r="ZR98" s="44">
        <v>2.8652297999999999E-18</v>
      </c>
      <c r="ZS98" s="44">
        <v>7.2989209999999995E-18</v>
      </c>
      <c r="ZT98" s="44">
        <v>1.6342655E-17</v>
      </c>
      <c r="ZU98" s="44">
        <v>3.4086750000000002E-17</v>
      </c>
      <c r="ZV98" s="44">
        <v>6.7872094999999999E-17</v>
      </c>
      <c r="ZW98" s="44">
        <v>1.307703E-16</v>
      </c>
      <c r="ZX98" s="44">
        <v>2.4574832000000001E-16</v>
      </c>
      <c r="ZY98" s="44">
        <v>4.5292520000000002E-16</v>
      </c>
      <c r="ZZ98" s="44">
        <v>8.2124200000000004E-16</v>
      </c>
      <c r="AAA98" s="44">
        <v>1.4684336E-15</v>
      </c>
      <c r="AAB98" s="44">
        <v>2.5937130999999999E-15</v>
      </c>
      <c r="AAC98" s="44">
        <v>4.5311977000000004E-15</v>
      </c>
      <c r="AAD98" s="44">
        <v>7.8455326000000006E-15</v>
      </c>
      <c r="AAE98" s="44">
        <v>1.3473397000000001E-14</v>
      </c>
      <c r="AAF98" s="44">
        <v>2.2963249999999999E-14</v>
      </c>
      <c r="AAG98" s="44">
        <v>3.8859595000000001E-14</v>
      </c>
      <c r="AAH98" s="44">
        <v>6.5319209999999997E-14</v>
      </c>
      <c r="AAI98" s="44">
        <v>1.0909362E-13</v>
      </c>
      <c r="AAJ98" s="44">
        <v>1.8108614E-13</v>
      </c>
      <c r="AAK98" s="44">
        <v>2.9880555000000002E-13</v>
      </c>
      <c r="AAL98" s="44">
        <v>4.9020406999999996E-13</v>
      </c>
      <c r="AAM98" s="44">
        <v>7.9965280000000003E-13</v>
      </c>
      <c r="AAN98" s="44">
        <v>1.2971627E-12</v>
      </c>
      <c r="AAO98" s="44">
        <v>2.0925193000000001E-12</v>
      </c>
      <c r="AAP98" s="44">
        <v>3.3567633999999999E-12</v>
      </c>
      <c r="AAQ98" s="44">
        <v>5.3545314999999999E-12</v>
      </c>
      <c r="AAR98" s="44">
        <v>8.4922139999999997E-12</v>
      </c>
      <c r="AAS98" s="44">
        <v>1.3388687E-11</v>
      </c>
      <c r="AAT98" s="44">
        <v>2.0977520000000001E-11</v>
      </c>
      <c r="AAU98" s="44">
        <v>3.2651607000000002E-11</v>
      </c>
      <c r="AAV98" s="44">
        <v>5.0462676E-11</v>
      </c>
      <c r="AAW98" s="44">
        <v>7.7284700000000002E-11</v>
      </c>
      <c r="AAX98" s="44">
        <v>1.172829E-10</v>
      </c>
      <c r="AAY98" s="44">
        <v>1.7609081999999999E-10</v>
      </c>
      <c r="AAZ98" s="44">
        <v>2.6101404000000002E-10</v>
      </c>
      <c r="ABA98" s="44">
        <v>3.8078043000000001E-10</v>
      </c>
      <c r="ABB98" s="44">
        <v>5.4413849999999998E-10</v>
      </c>
      <c r="ABC98" s="44">
        <v>7.5351710000000001E-10</v>
      </c>
      <c r="ABD98" s="44">
        <v>0</v>
      </c>
      <c r="ABE98" s="44">
        <v>1.0601914E-18</v>
      </c>
      <c r="ABF98" s="44">
        <v>3.7757875000000003E-18</v>
      </c>
      <c r="ABG98" s="44">
        <v>9.6361830000000002E-18</v>
      </c>
      <c r="ABH98" s="44">
        <v>2.1600502000000001E-17</v>
      </c>
      <c r="ABI98" s="44">
        <v>4.5081439999999997E-17</v>
      </c>
      <c r="ABJ98" s="44">
        <v>8.9871580000000005E-17</v>
      </c>
      <c r="ABK98" s="44">
        <v>1.7344966E-16</v>
      </c>
      <c r="ABL98" s="44">
        <v>3.2666047999999998E-16</v>
      </c>
      <c r="ABM98" s="44">
        <v>6.0340536000000002E-16</v>
      </c>
      <c r="ABN98" s="44">
        <v>1.0970434999999999E-15</v>
      </c>
      <c r="ABO98" s="44">
        <v>1.9679567999999999E-15</v>
      </c>
      <c r="ABP98" s="44">
        <v>3.4896468E-15</v>
      </c>
      <c r="ABQ98" s="44">
        <v>6.1254488000000004E-15</v>
      </c>
      <c r="ABR98" s="44">
        <v>1.0646307E-14</v>
      </c>
      <c r="ABS98" s="44">
        <v>1.8337464999999999E-14</v>
      </c>
      <c r="ABT98" s="44">
        <v>3.1322767E-14</v>
      </c>
      <c r="ABU98" s="44">
        <v>5.3088846999999997E-14</v>
      </c>
      <c r="ABV98" s="44">
        <v>8.9323323999999999E-14</v>
      </c>
      <c r="ABW98" s="44">
        <v>1.4924669E-13</v>
      </c>
      <c r="ABX98" s="44">
        <v>2.477154E-13</v>
      </c>
      <c r="ABY98" s="44">
        <v>4.0852070000000001E-13</v>
      </c>
      <c r="ABZ98" s="44">
        <v>6.6953299999999999E-13</v>
      </c>
      <c r="ACA98" s="44">
        <v>1.0906581E-12</v>
      </c>
      <c r="ACB98" s="44">
        <v>1.7660670999999999E-12</v>
      </c>
      <c r="ACC98" s="44">
        <v>2.8428299999999999E-12</v>
      </c>
      <c r="ACD98" s="44">
        <v>4.5490643000000001E-12</v>
      </c>
      <c r="ACE98" s="44">
        <v>7.2360156000000004E-12</v>
      </c>
      <c r="ACF98" s="44">
        <v>1.1440211999999999E-11</v>
      </c>
      <c r="ACG98" s="44">
        <v>1.7973903999999999E-11</v>
      </c>
      <c r="ACH98" s="44">
        <v>2.8054139000000001E-11</v>
      </c>
      <c r="ACI98" s="44">
        <v>4.3482787000000001E-11</v>
      </c>
      <c r="ACJ98" s="44">
        <v>6.6887279999999995E-11</v>
      </c>
      <c r="ACK98" s="44">
        <v>1.02103055E-10</v>
      </c>
      <c r="ACL98" s="44">
        <v>1.5450247999999999E-10</v>
      </c>
      <c r="ACM98" s="44">
        <v>2.3141229999999999E-10</v>
      </c>
      <c r="ACN98" s="44">
        <v>3.4236078000000001E-10</v>
      </c>
      <c r="ACO98" s="44">
        <v>4.9877685000000004E-10</v>
      </c>
      <c r="ACP98" s="44">
        <v>7.122552E-10</v>
      </c>
      <c r="ACQ98" s="44">
        <v>9.8687909999999993E-10</v>
      </c>
      <c r="ACR98" s="44">
        <v>0</v>
      </c>
      <c r="ACS98" s="44">
        <v>1.1987950000000001E-18</v>
      </c>
      <c r="ACT98" s="44">
        <v>4.2719601999999996E-18</v>
      </c>
      <c r="ACU98" s="44">
        <v>1.09085585E-17</v>
      </c>
      <c r="ACV98" s="44">
        <v>2.4466598E-17</v>
      </c>
      <c r="ACW98" s="44">
        <v>5.1093290000000001E-17</v>
      </c>
      <c r="ACX98" s="44">
        <v>1.01915494E-16</v>
      </c>
      <c r="ACY98" s="44">
        <v>1.9680098000000001E-16</v>
      </c>
      <c r="ACZ98" s="44">
        <v>3.708262E-16</v>
      </c>
      <c r="ADA98" s="44">
        <v>6.8526707000000003E-16</v>
      </c>
      <c r="ADB98" s="44">
        <v>1.2461861999999999E-15</v>
      </c>
      <c r="ADC98" s="44">
        <v>2.2356272000000001E-15</v>
      </c>
      <c r="ADD98" s="44">
        <v>3.9635035E-15</v>
      </c>
      <c r="ADE98" s="44">
        <v>6.9534938000000002E-15</v>
      </c>
      <c r="ADF98" s="44">
        <v>1.2084195499999999E-14</v>
      </c>
      <c r="ADG98" s="44">
        <v>2.0819712000000001E-14</v>
      </c>
      <c r="ADH98" s="44">
        <v>3.5583995999999998E-14</v>
      </c>
      <c r="ADI98" s="44">
        <v>6.0364909999999994E-14</v>
      </c>
      <c r="ADJ98" s="44">
        <v>1.0168297E-13</v>
      </c>
      <c r="ADK98" s="44">
        <v>1.7013611E-13</v>
      </c>
      <c r="ADL98" s="44">
        <v>2.8284740000000002E-13</v>
      </c>
      <c r="ADM98" s="44">
        <v>4.6732130000000002E-13</v>
      </c>
      <c r="ADN98" s="44">
        <v>7.6747789999999998E-13</v>
      </c>
      <c r="ADO98" s="44">
        <v>1.2530349E-12</v>
      </c>
      <c r="ADP98" s="44">
        <v>2.033993E-12</v>
      </c>
      <c r="ADQ98" s="44">
        <v>3.2828239999999998E-12</v>
      </c>
      <c r="ADR98" s="44">
        <v>5.2681847999999998E-12</v>
      </c>
      <c r="ADS98" s="44">
        <v>8.4056300000000008E-12</v>
      </c>
      <c r="ADT98" s="44">
        <v>1.3333075999999999E-11</v>
      </c>
      <c r="ADU98" s="44">
        <v>2.1021520000000001E-11</v>
      </c>
      <c r="ADV98" s="44">
        <v>3.2934933000000001E-11</v>
      </c>
      <c r="ADW98" s="44">
        <v>5.1254881999999998E-11</v>
      </c>
      <c r="ADX98" s="44">
        <v>7.9186330000000001E-11</v>
      </c>
      <c r="ADY98" s="44">
        <v>1.2135610000000001E-10</v>
      </c>
      <c r="ADZ98" s="44">
        <v>1.8429859E-10</v>
      </c>
      <c r="AEA98" s="44">
        <v>2.7695143000000002E-10</v>
      </c>
      <c r="AEB98" s="44">
        <v>4.1096020000000001E-10</v>
      </c>
      <c r="AEC98" s="44">
        <v>6.0033320000000002E-10</v>
      </c>
      <c r="AED98" s="44">
        <v>8.5931483999999995E-10</v>
      </c>
      <c r="AEE98" s="44">
        <v>1.1929919E-9</v>
      </c>
      <c r="AEF98" s="44">
        <v>0</v>
      </c>
      <c r="AEG98" s="44">
        <v>1.004997E-18</v>
      </c>
      <c r="AEH98" s="44">
        <v>3.5731224999999997E-18</v>
      </c>
      <c r="AEI98" s="44">
        <v>9.1098909999999993E-18</v>
      </c>
      <c r="AEJ98" s="44">
        <v>2.0408761000000001E-17</v>
      </c>
      <c r="AEK98" s="44">
        <v>4.2581619999999998E-17</v>
      </c>
      <c r="AEL98" s="44">
        <v>8.4883005E-17</v>
      </c>
      <c r="AEM98" s="44">
        <v>1.6384189999999999E-16</v>
      </c>
      <c r="AEN98" s="44">
        <v>3.0865332999999999E-16</v>
      </c>
      <c r="AEO98" s="44">
        <v>5.7038550000000001E-16</v>
      </c>
      <c r="AEP98" s="44">
        <v>1.0375502E-15</v>
      </c>
      <c r="AEQ98" s="44">
        <v>1.8622837000000001E-15</v>
      </c>
      <c r="AER98" s="44">
        <v>3.3041275E-15</v>
      </c>
      <c r="AES98" s="44">
        <v>5.8026610000000001E-15</v>
      </c>
      <c r="AET98" s="44">
        <v>1.009735E-14</v>
      </c>
      <c r="AEU98" s="44">
        <v>1.7424062000000001E-14</v>
      </c>
      <c r="AEV98" s="44">
        <v>2.9835387E-14</v>
      </c>
      <c r="AEW98" s="44">
        <v>5.0719760000000003E-14</v>
      </c>
      <c r="AEX98" s="44">
        <v>8.5637699999999999E-14</v>
      </c>
      <c r="AEY98" s="44">
        <v>1.4366104000000001E-13</v>
      </c>
      <c r="AEZ98" s="44">
        <v>2.3950422000000001E-13</v>
      </c>
      <c r="AFA98" s="44">
        <v>3.9689545999999999E-13</v>
      </c>
      <c r="AFB98" s="44">
        <v>6.5387506999999998E-13</v>
      </c>
      <c r="AFC98" s="44">
        <v>1.0710659000000001E-12</v>
      </c>
      <c r="AFD98" s="44">
        <v>1.7444860000000001E-12</v>
      </c>
      <c r="AFE98" s="44">
        <v>2.8252502E-12</v>
      </c>
      <c r="AFF98" s="44">
        <v>4.5495808000000001E-12</v>
      </c>
      <c r="AFG98" s="44">
        <v>7.2840629999999993E-12</v>
      </c>
      <c r="AFH98" s="44">
        <v>1.1593119E-11</v>
      </c>
      <c r="AFI98" s="44">
        <v>1.8338042999999999E-11</v>
      </c>
      <c r="AFJ98" s="44">
        <v>2.8819862999999999E-11</v>
      </c>
      <c r="AFK98" s="44">
        <v>4.4980930000000003E-11</v>
      </c>
      <c r="AFL98" s="44">
        <v>6.9680344999999998E-11</v>
      </c>
      <c r="AFM98" s="44">
        <v>1.0705232E-10</v>
      </c>
      <c r="AFN98" s="44">
        <v>1.6293134E-10</v>
      </c>
      <c r="AFO98" s="44">
        <v>2.4528239999999999E-10</v>
      </c>
      <c r="AFP98" s="44">
        <v>3.644592E-10</v>
      </c>
      <c r="AFQ98" s="44">
        <v>5.3285354000000003E-10</v>
      </c>
      <c r="AFR98" s="44">
        <v>7.6292556000000004E-10</v>
      </c>
      <c r="AFS98" s="44">
        <v>1.0582463E-9</v>
      </c>
      <c r="AFT98" s="43"/>
      <c r="AFU98" s="42">
        <f t="shared" si="124"/>
        <v>3.5045053E-14</v>
      </c>
      <c r="AFV98" s="42">
        <f t="shared" si="124"/>
        <v>1.8587798000000002E-14</v>
      </c>
      <c r="AFW98" s="42">
        <f t="shared" si="124"/>
        <v>1.3260914E-14</v>
      </c>
      <c r="AFX98" s="42">
        <f t="shared" si="124"/>
        <v>1.2471258E-14</v>
      </c>
      <c r="AFY98" s="42">
        <f t="shared" si="124"/>
        <v>8.7566049999999994E-15</v>
      </c>
      <c r="AFZ98" s="42">
        <f t="shared" si="124"/>
        <v>5.4551073000000001E-15</v>
      </c>
      <c r="AGA98" s="42">
        <f t="shared" si="124"/>
        <v>3.2374705E-15</v>
      </c>
      <c r="AGB98" s="42">
        <f t="shared" si="124"/>
        <v>1.6467709E-15</v>
      </c>
      <c r="AGC98" s="42">
        <f t="shared" si="124"/>
        <v>1.0138924999999999E-15</v>
      </c>
      <c r="AGD98" s="42">
        <f t="shared" si="124"/>
        <v>4.349686E-16</v>
      </c>
      <c r="AGE98" s="42">
        <f t="shared" si="125"/>
        <v>1.1998905E-16</v>
      </c>
      <c r="AGF98" s="42">
        <f t="shared" si="125"/>
        <v>3.7318889999999998E-17</v>
      </c>
      <c r="AGG98" s="42">
        <f t="shared" si="125"/>
        <v>2.0989101E-17</v>
      </c>
      <c r="AGH98" s="42">
        <f t="shared" si="125"/>
        <v>1.56241E-17</v>
      </c>
      <c r="AGI98" s="42">
        <f t="shared" si="125"/>
        <v>1.1535338E-17</v>
      </c>
      <c r="AGJ98" s="42">
        <f t="shared" si="125"/>
        <v>6.6214384999999998E-18</v>
      </c>
      <c r="AGK98" s="42">
        <f t="shared" si="125"/>
        <v>2.8652297999999999E-18</v>
      </c>
      <c r="AGL98" s="42">
        <f t="shared" si="125"/>
        <v>1.0601914E-18</v>
      </c>
      <c r="AGM98" s="42">
        <f t="shared" si="125"/>
        <v>0</v>
      </c>
      <c r="AGN98" s="42">
        <f t="shared" si="125"/>
        <v>1.1929919E-9</v>
      </c>
      <c r="AGO98" s="41">
        <f t="shared" si="103"/>
        <v>5.9654601292056933E-11</v>
      </c>
      <c r="AGP98" s="2"/>
      <c r="AGQ98" s="42">
        <f t="shared" si="126"/>
        <v>5.6660830000000005E-10</v>
      </c>
      <c r="AGR98" s="42">
        <f t="shared" si="126"/>
        <v>3.0785599999999998E-14</v>
      </c>
      <c r="AGS98" s="42">
        <f t="shared" si="126"/>
        <v>2.4226906999999997E-10</v>
      </c>
      <c r="AGT98" s="42">
        <f t="shared" si="126"/>
        <v>1.7968303000000001E-14</v>
      </c>
      <c r="AGU98" s="42">
        <f t="shared" si="126"/>
        <v>1.4084720999999999E-10</v>
      </c>
      <c r="AGV98" s="42">
        <f t="shared" si="126"/>
        <v>1.9695952000000001E-14</v>
      </c>
      <c r="AGW98" s="42">
        <f t="shared" si="126"/>
        <v>1.6768645999999999E-10</v>
      </c>
      <c r="AGX98" s="42">
        <f t="shared" si="126"/>
        <v>3.1675115999999999E-14</v>
      </c>
      <c r="AGY98" s="42">
        <f t="shared" si="126"/>
        <v>3.081832E-10</v>
      </c>
      <c r="AGZ98" s="42">
        <f t="shared" si="126"/>
        <v>5.3680510000000001E-14</v>
      </c>
      <c r="AHA98" s="42">
        <f t="shared" si="127"/>
        <v>5.5011760000000002E-10</v>
      </c>
      <c r="AHB98" s="42">
        <f t="shared" si="127"/>
        <v>6.4138489999999999E-14</v>
      </c>
      <c r="AHC98" s="42">
        <f t="shared" si="127"/>
        <v>6.2386146000000005E-10</v>
      </c>
      <c r="AHD98" s="42">
        <f t="shared" si="127"/>
        <v>6.5319209999999997E-14</v>
      </c>
      <c r="AHE98" s="42">
        <f t="shared" si="127"/>
        <v>5.4413849999999998E-10</v>
      </c>
      <c r="AHF98" s="42">
        <f t="shared" si="127"/>
        <v>8.9323323999999999E-14</v>
      </c>
      <c r="AHG98" s="42">
        <f t="shared" si="127"/>
        <v>7.122552E-10</v>
      </c>
      <c r="AHH98" s="42">
        <f t="shared" si="127"/>
        <v>1.0168297E-13</v>
      </c>
      <c r="AHI98" s="42">
        <f t="shared" si="127"/>
        <v>8.5931483999999995E-10</v>
      </c>
      <c r="AHJ98" s="42">
        <f t="shared" si="127"/>
        <v>8.5637699999999999E-14</v>
      </c>
      <c r="AHK98" s="41">
        <f t="shared" si="104"/>
        <v>2.3579208735875003E-10</v>
      </c>
      <c r="AHL98" s="2"/>
      <c r="AHM98" s="42">
        <f t="shared" si="128"/>
        <v>7.6292556000000004E-10</v>
      </c>
      <c r="AHN98" s="42">
        <f t="shared" si="128"/>
        <v>7.6292556000000004E-10</v>
      </c>
      <c r="AHO98" s="42">
        <f t="shared" si="128"/>
        <v>7.6292556000000004E-10</v>
      </c>
      <c r="AHP98" s="42">
        <f t="shared" si="128"/>
        <v>7.6292556000000004E-10</v>
      </c>
      <c r="AHQ98" s="42">
        <f t="shared" si="128"/>
        <v>7.6292556000000004E-10</v>
      </c>
      <c r="AHR98" s="42">
        <f t="shared" si="128"/>
        <v>7.6292556000000004E-10</v>
      </c>
      <c r="AHS98" s="42">
        <f t="shared" si="128"/>
        <v>7.6292556000000004E-10</v>
      </c>
      <c r="AHT98" s="42">
        <f t="shared" si="128"/>
        <v>7.6292556000000004E-10</v>
      </c>
      <c r="AHU98" s="42">
        <f t="shared" si="128"/>
        <v>7.6292556000000004E-10</v>
      </c>
      <c r="AHV98" s="42">
        <f t="shared" si="128"/>
        <v>7.6292556000000004E-10</v>
      </c>
      <c r="AHW98" s="42">
        <f t="shared" si="129"/>
        <v>7.6292556000000004E-10</v>
      </c>
      <c r="AHX98" s="42">
        <f t="shared" si="129"/>
        <v>7.6292556000000004E-10</v>
      </c>
      <c r="AHY98" s="42">
        <f t="shared" si="129"/>
        <v>7.6292556000000004E-10</v>
      </c>
      <c r="AHZ98" s="42">
        <f t="shared" si="129"/>
        <v>7.6292556000000004E-10</v>
      </c>
      <c r="AIA98" s="42">
        <f t="shared" si="129"/>
        <v>7.6292556000000004E-10</v>
      </c>
      <c r="AIB98" s="42">
        <f t="shared" si="129"/>
        <v>7.6292556000000004E-10</v>
      </c>
      <c r="AIC98" s="42">
        <f t="shared" si="129"/>
        <v>7.6292556000000004E-10</v>
      </c>
      <c r="AID98" s="42">
        <f t="shared" si="129"/>
        <v>7.6292556000000004E-10</v>
      </c>
      <c r="AIE98" s="42">
        <f t="shared" si="129"/>
        <v>7.6292556000000004E-10</v>
      </c>
      <c r="AIF98" s="42">
        <f t="shared" si="129"/>
        <v>7.6292556000000004E-10</v>
      </c>
      <c r="AIG98" s="41">
        <f t="shared" si="105"/>
        <v>7.6292556000000004E-10</v>
      </c>
      <c r="AIH98" s="2"/>
      <c r="AII98" s="2"/>
      <c r="AIJ98" s="2"/>
      <c r="AIK98" s="2"/>
      <c r="AIL98" s="2"/>
      <c r="AIM98" s="2"/>
      <c r="AIN98" s="2"/>
      <c r="AIO98" s="2"/>
      <c r="AIP98" s="2"/>
      <c r="AIQ98" s="2"/>
      <c r="AIR98" s="2"/>
      <c r="AIS98" s="2"/>
      <c r="AIT98" s="2"/>
      <c r="AIU98" s="2"/>
      <c r="AIV98" s="2"/>
      <c r="AIW98" s="2"/>
      <c r="AIX98" s="2"/>
      <c r="AIY98" s="2"/>
      <c r="AIZ98" s="2"/>
      <c r="AJA98" s="2"/>
      <c r="AJB98" s="2"/>
      <c r="AJC98" s="2"/>
      <c r="AJD98" s="2"/>
      <c r="AJE98" s="2"/>
      <c r="AJF98" s="2"/>
      <c r="AJG98" s="2"/>
      <c r="AJH98" s="2"/>
      <c r="AJI98" s="2"/>
      <c r="AJJ98" s="2"/>
      <c r="AJK98" s="2"/>
      <c r="AJL98" s="2"/>
      <c r="AJM98" s="2"/>
      <c r="AJN98" s="2"/>
      <c r="AJO98" s="2"/>
      <c r="AJP98" s="2"/>
      <c r="AJQ98" s="2"/>
      <c r="AJR98" s="2"/>
      <c r="AJS98" s="2"/>
      <c r="AJT98" s="2"/>
      <c r="AJU98" s="2"/>
      <c r="AJV98" s="2"/>
      <c r="AJW98" s="2"/>
      <c r="AJX98" s="2"/>
      <c r="AJY98" s="2"/>
      <c r="AJZ98" s="2"/>
      <c r="AKA98" s="2"/>
      <c r="AKB98" s="2"/>
      <c r="AKC98" s="2"/>
      <c r="AKD98" s="2"/>
      <c r="AKE98" s="2"/>
      <c r="AKF98" s="2"/>
      <c r="AKG98" s="2"/>
      <c r="AKH98" s="2"/>
      <c r="AKI98" s="2"/>
      <c r="AKJ98" s="2"/>
      <c r="AKK98" s="2"/>
      <c r="AKL98" s="2"/>
      <c r="AKM98" s="2"/>
      <c r="AKN98" s="2"/>
      <c r="AKO98" s="2"/>
      <c r="AKP98" s="2"/>
      <c r="AKQ98" s="2"/>
      <c r="AKR98" s="2"/>
      <c r="AKS98" s="2"/>
      <c r="AKT98" s="2"/>
      <c r="AKU98" s="2"/>
    </row>
    <row r="99" spans="1:983" ht="1.5" customHeight="1" x14ac:dyDescent="0.25">
      <c r="A99" s="2"/>
      <c r="B99" s="69">
        <v>4.9549999999999996E-13</v>
      </c>
      <c r="C99" s="69">
        <v>9.4575000000000008E-13</v>
      </c>
      <c r="D99" s="2"/>
      <c r="E99" s="2"/>
      <c r="F99" s="2"/>
      <c r="G99" s="2"/>
      <c r="H99" s="2"/>
      <c r="I99" s="46">
        <v>13</v>
      </c>
      <c r="J99" s="45">
        <v>1</v>
      </c>
      <c r="K99" s="45">
        <v>1</v>
      </c>
      <c r="L99" s="45">
        <v>1</v>
      </c>
      <c r="M99" s="45">
        <v>1</v>
      </c>
      <c r="N99" s="45">
        <v>1</v>
      </c>
      <c r="O99" s="45">
        <v>1</v>
      </c>
      <c r="P99" s="45">
        <v>1</v>
      </c>
      <c r="Q99" s="45">
        <v>1</v>
      </c>
      <c r="R99" s="45">
        <v>1</v>
      </c>
      <c r="S99" s="45">
        <v>1</v>
      </c>
      <c r="T99" s="45">
        <v>1</v>
      </c>
      <c r="U99" s="45">
        <v>1</v>
      </c>
      <c r="V99" s="45">
        <v>1</v>
      </c>
      <c r="W99" s="45">
        <v>1</v>
      </c>
      <c r="X99" s="45">
        <v>1</v>
      </c>
      <c r="Y99" s="45">
        <v>1</v>
      </c>
      <c r="Z99" s="45">
        <v>1</v>
      </c>
      <c r="AA99" s="45">
        <v>1</v>
      </c>
      <c r="AB99" s="45">
        <v>1</v>
      </c>
      <c r="AC99" s="45">
        <v>1</v>
      </c>
      <c r="AD99" s="45">
        <v>1</v>
      </c>
      <c r="AE99" s="45">
        <v>1</v>
      </c>
      <c r="AF99" s="45">
        <v>1</v>
      </c>
      <c r="AG99" s="45">
        <v>1</v>
      </c>
      <c r="AH99" s="45">
        <v>1</v>
      </c>
      <c r="AI99" s="45">
        <v>1</v>
      </c>
      <c r="AJ99" s="45">
        <v>1</v>
      </c>
      <c r="AK99" s="45">
        <v>1</v>
      </c>
      <c r="AL99" s="45">
        <v>1</v>
      </c>
      <c r="AM99" s="45">
        <v>1</v>
      </c>
      <c r="AN99" s="45">
        <v>1</v>
      </c>
      <c r="AO99" s="45">
        <v>1</v>
      </c>
      <c r="AP99" s="45">
        <v>1</v>
      </c>
      <c r="AQ99" s="45">
        <v>1</v>
      </c>
      <c r="AR99" s="45">
        <v>1</v>
      </c>
      <c r="AS99" s="45">
        <v>1</v>
      </c>
      <c r="AT99" s="45">
        <v>1</v>
      </c>
      <c r="AU99" s="45">
        <v>1</v>
      </c>
      <c r="AV99" s="45">
        <v>1</v>
      </c>
      <c r="AW99" s="45">
        <v>1</v>
      </c>
      <c r="AX99" s="2"/>
      <c r="AY99" s="19">
        <v>91</v>
      </c>
      <c r="AZ99" s="44">
        <v>0</v>
      </c>
      <c r="BA99" s="44">
        <v>2.7064899999999999E-19</v>
      </c>
      <c r="BB99" s="44">
        <v>9.5817620000000006E-19</v>
      </c>
      <c r="BC99" s="44">
        <v>2.4368144999999999E-18</v>
      </c>
      <c r="BD99" s="44">
        <v>5.4498740000000002E-18</v>
      </c>
      <c r="BE99" s="44">
        <v>1.13564685E-17</v>
      </c>
      <c r="BF99" s="44">
        <v>2.2616642000000001E-17</v>
      </c>
      <c r="BG99" s="44">
        <v>4.3624229999999997E-17</v>
      </c>
      <c r="BH99" s="44">
        <v>8.2141596000000006E-17</v>
      </c>
      <c r="BI99" s="44">
        <v>1.5174593999999999E-16</v>
      </c>
      <c r="BJ99" s="44">
        <v>2.7597384000000002E-16</v>
      </c>
      <c r="BK99" s="44">
        <v>4.9529679999999997E-16</v>
      </c>
      <c r="BL99" s="44">
        <v>8.7877074000000004E-16</v>
      </c>
      <c r="BM99" s="44">
        <v>1.5433824E-15</v>
      </c>
      <c r="BN99" s="44">
        <v>2.685971E-15</v>
      </c>
      <c r="BO99" s="44">
        <v>4.6355750000000004E-15</v>
      </c>
      <c r="BP99" s="44">
        <v>7.9387730000000005E-15</v>
      </c>
      <c r="BQ99" s="44">
        <v>1.3497969E-14</v>
      </c>
      <c r="BR99" s="44">
        <v>2.2794142999999999E-14</v>
      </c>
      <c r="BS99" s="44">
        <v>3.8243615000000002E-14</v>
      </c>
      <c r="BT99" s="44">
        <v>6.3765739999999999E-14</v>
      </c>
      <c r="BU99" s="44">
        <v>1.0568092E-13</v>
      </c>
      <c r="BV99" s="44">
        <v>1.7412176999999999E-13</v>
      </c>
      <c r="BW99" s="44">
        <v>2.8523591999999998E-13</v>
      </c>
      <c r="BX99" s="44">
        <v>4.6459894999999996E-13</v>
      </c>
      <c r="BY99" s="44">
        <v>7.5246232999999998E-13</v>
      </c>
      <c r="BZ99" s="44">
        <v>1.2117511E-12</v>
      </c>
      <c r="CA99" s="44">
        <v>1.9401315999999998E-12</v>
      </c>
      <c r="CB99" s="44">
        <v>3.0880079999999999E-12</v>
      </c>
      <c r="CC99" s="44">
        <v>4.8849825999999999E-12</v>
      </c>
      <c r="CD99" s="44">
        <v>7.6780590000000003E-12</v>
      </c>
      <c r="CE99" s="44">
        <v>1.19856755E-11</v>
      </c>
      <c r="CF99" s="44">
        <v>1.8571916999999999E-11</v>
      </c>
      <c r="CG99" s="44">
        <v>2.8543346999999999E-11</v>
      </c>
      <c r="CH99" s="44">
        <v>4.3466089999999998E-11</v>
      </c>
      <c r="CI99" s="44">
        <v>6.5487370000000005E-11</v>
      </c>
      <c r="CJ99" s="44">
        <v>9.7416685999999998E-11</v>
      </c>
      <c r="CK99" s="44">
        <v>1.4265855E-10</v>
      </c>
      <c r="CL99" s="44">
        <v>2.0472973000000001E-10</v>
      </c>
      <c r="CM99" s="44">
        <v>2.8500737999999999E-10</v>
      </c>
      <c r="CN99" s="44">
        <v>0</v>
      </c>
      <c r="CO99" s="44">
        <v>2.5253798000000002E-19</v>
      </c>
      <c r="CP99" s="44">
        <v>8.9206450000000005E-19</v>
      </c>
      <c r="CQ99" s="44">
        <v>2.2645273000000002E-18</v>
      </c>
      <c r="CR99" s="44">
        <v>5.0553719999999999E-18</v>
      </c>
      <c r="CS99" s="44">
        <v>1.0513506E-17</v>
      </c>
      <c r="CT99" s="44">
        <v>2.0892786000000001E-17</v>
      </c>
      <c r="CU99" s="44">
        <v>4.0206575999999999E-17</v>
      </c>
      <c r="CV99" s="44">
        <v>7.5520570000000001E-17</v>
      </c>
      <c r="CW99" s="44">
        <v>1.3915126E-16</v>
      </c>
      <c r="CX99" s="44">
        <v>2.5237950000000001E-16</v>
      </c>
      <c r="CY99" s="44">
        <v>4.5167037000000003E-16</v>
      </c>
      <c r="CZ99" s="44">
        <v>7.9902129999999998E-16</v>
      </c>
      <c r="DA99" s="44">
        <v>1.3990861999999999E-15</v>
      </c>
      <c r="DB99" s="44">
        <v>2.427323E-15</v>
      </c>
      <c r="DC99" s="44">
        <v>4.1759884999999997E-15</v>
      </c>
      <c r="DD99" s="44">
        <v>7.1288489999999993E-15</v>
      </c>
      <c r="DE99" s="44">
        <v>1.2081853E-14</v>
      </c>
      <c r="DF99" s="44">
        <v>2.0336877999999999E-14</v>
      </c>
      <c r="DG99" s="44">
        <v>3.4010958000000003E-14</v>
      </c>
      <c r="DH99" s="44">
        <v>5.6527065999999998E-14</v>
      </c>
      <c r="DI99" s="44">
        <v>9.3388260000000004E-14</v>
      </c>
      <c r="DJ99" s="44">
        <v>1.5339108E-13</v>
      </c>
      <c r="DK99" s="44">
        <v>2.5051593999999998E-13</v>
      </c>
      <c r="DL99" s="44">
        <v>4.0684920000000002E-13</v>
      </c>
      <c r="DM99" s="44">
        <v>6.5706933999999999E-13</v>
      </c>
      <c r="DN99" s="44">
        <v>1.0552733000000001E-12</v>
      </c>
      <c r="DO99" s="44">
        <v>1.6852667000000001E-12</v>
      </c>
      <c r="DP99" s="44">
        <v>2.6758962000000002E-12</v>
      </c>
      <c r="DQ99" s="44">
        <v>4.2235863000000001E-12</v>
      </c>
      <c r="DR99" s="44">
        <v>6.6249076999999998E-12</v>
      </c>
      <c r="DS99" s="44">
        <v>1.0322386999999999E-11</v>
      </c>
      <c r="DT99" s="44">
        <v>1.5967061000000001E-11</v>
      </c>
      <c r="DU99" s="44">
        <v>2.4500114000000001E-11</v>
      </c>
      <c r="DV99" s="44">
        <v>3.7251194999999999E-11</v>
      </c>
      <c r="DW99" s="44">
        <v>5.6040080000000002E-11</v>
      </c>
      <c r="DX99" s="44">
        <v>8.3239710000000002E-11</v>
      </c>
      <c r="DY99" s="44">
        <v>1.2170503E-10</v>
      </c>
      <c r="DZ99" s="44">
        <v>1.7434631999999999E-10</v>
      </c>
      <c r="EA99" s="44">
        <v>2.4219417999999998E-10</v>
      </c>
      <c r="EB99" s="44">
        <v>0</v>
      </c>
      <c r="EC99" s="44">
        <v>3.0633155E-19</v>
      </c>
      <c r="ED99" s="44">
        <v>1.0856555999999999E-18</v>
      </c>
      <c r="EE99" s="44">
        <v>2.7607939000000002E-18</v>
      </c>
      <c r="EF99" s="44">
        <v>6.1697620000000002E-18</v>
      </c>
      <c r="EG99" s="44">
        <v>1.2841889E-17</v>
      </c>
      <c r="EH99" s="44">
        <v>2.553992E-17</v>
      </c>
      <c r="EI99" s="44">
        <v>4.9190637999999998E-17</v>
      </c>
      <c r="EJ99" s="44">
        <v>9.2493870000000006E-17</v>
      </c>
      <c r="EK99" s="44">
        <v>1.7045637E-16</v>
      </c>
      <c r="EL99" s="44">
        <v>3.0899975999999999E-16</v>
      </c>
      <c r="EM99" s="44">
        <v>5.5241084999999998E-16</v>
      </c>
      <c r="EN99" s="44">
        <v>9.7577340000000006E-16</v>
      </c>
      <c r="EO99" s="44">
        <v>1.7054527E-15</v>
      </c>
      <c r="EP99" s="44">
        <v>2.9526556000000001E-15</v>
      </c>
      <c r="EQ99" s="44">
        <v>5.0680920000000003E-15</v>
      </c>
      <c r="ER99" s="44">
        <v>8.6304599999999994E-15</v>
      </c>
      <c r="ES99" s="44">
        <v>1.4588825000000001E-14</v>
      </c>
      <c r="ET99" s="44">
        <v>2.4490379E-14</v>
      </c>
      <c r="EU99" s="44">
        <v>4.0842648000000002E-14</v>
      </c>
      <c r="EV99" s="44">
        <v>6.768565E-14</v>
      </c>
      <c r="EW99" s="44">
        <v>1.11490014E-13</v>
      </c>
      <c r="EX99" s="44">
        <v>1.8255662999999999E-13</v>
      </c>
      <c r="EY99" s="44">
        <v>2.971807E-13</v>
      </c>
      <c r="EZ99" s="44">
        <v>4.8097014000000002E-13</v>
      </c>
      <c r="FA99" s="44">
        <v>7.7386875999999998E-13</v>
      </c>
      <c r="FB99" s="44">
        <v>1.2390982E-12</v>
      </c>
      <c r="FC99" s="44">
        <v>1.9741539999999999E-12</v>
      </c>
      <c r="FD99" s="44">
        <v>3.1290224000000001E-12</v>
      </c>
      <c r="FE99" s="44">
        <v>4.9325510000000002E-12</v>
      </c>
      <c r="FF99" s="44">
        <v>7.7305570000000004E-12</v>
      </c>
      <c r="FG99" s="44">
        <v>1.2039592E-11</v>
      </c>
      <c r="FH99" s="44">
        <v>1.8619767000000001E-11</v>
      </c>
      <c r="FI99" s="44">
        <v>2.8570323E-11</v>
      </c>
      <c r="FJ99" s="44">
        <v>4.3444904000000001E-11</v>
      </c>
      <c r="FK99" s="44">
        <v>6.5367220000000001E-11</v>
      </c>
      <c r="FL99" s="44">
        <v>9.7102480000000003E-11</v>
      </c>
      <c r="FM99" s="44">
        <v>1.4196873000000001E-10</v>
      </c>
      <c r="FN99" s="44">
        <v>2.0332672E-10</v>
      </c>
      <c r="FO99" s="44">
        <v>2.8221289999999999E-10</v>
      </c>
      <c r="FP99" s="44">
        <v>0</v>
      </c>
      <c r="FQ99" s="44">
        <v>4.9384319999999998E-19</v>
      </c>
      <c r="FR99" s="44">
        <v>1.7584842000000001E-18</v>
      </c>
      <c r="FS99" s="44">
        <v>4.4844517000000001E-18</v>
      </c>
      <c r="FT99" s="44">
        <v>1.0034901E-17</v>
      </c>
      <c r="FU99" s="44">
        <v>2.0893038999999999E-17</v>
      </c>
      <c r="FV99" s="44">
        <v>4.1522689999999997E-17</v>
      </c>
      <c r="FW99" s="44">
        <v>7.9835343000000004E-17</v>
      </c>
      <c r="FX99" s="44">
        <v>1.4968052E-16</v>
      </c>
      <c r="FY99" s="44">
        <v>2.7526098999999998E-16</v>
      </c>
      <c r="FZ99" s="44">
        <v>4.9819920000000004E-16</v>
      </c>
      <c r="GA99" s="44">
        <v>8.8958969999999998E-16</v>
      </c>
      <c r="GB99" s="44">
        <v>1.5699422E-15</v>
      </c>
      <c r="GC99" s="44">
        <v>2.7420702999999999E-15</v>
      </c>
      <c r="GD99" s="44">
        <v>4.7449913000000004E-15</v>
      </c>
      <c r="GE99" s="44">
        <v>8.1417849999999994E-15</v>
      </c>
      <c r="GF99" s="44">
        <v>1.3861964E-14</v>
      </c>
      <c r="GG99" s="44">
        <v>2.3430919999999999E-14</v>
      </c>
      <c r="GH99" s="44">
        <v>3.9337629999999997E-14</v>
      </c>
      <c r="GI99" s="44">
        <v>6.5620729999999997E-14</v>
      </c>
      <c r="GJ99" s="44">
        <v>1.0879750999999999E-13</v>
      </c>
      <c r="GK99" s="44">
        <v>1.7932787E-13</v>
      </c>
      <c r="GL99" s="44">
        <v>2.9390776999999999E-13</v>
      </c>
      <c r="GM99" s="44">
        <v>4.7904073999999999E-13</v>
      </c>
      <c r="GN99" s="44">
        <v>7.7656130000000002E-13</v>
      </c>
      <c r="GO99" s="44">
        <v>1.2521336000000001E-12</v>
      </c>
      <c r="GP99" s="44">
        <v>2.0067571999999998E-12</v>
      </c>
      <c r="GQ99" s="44">
        <v>3.1964200999999999E-12</v>
      </c>
      <c r="GR99" s="44">
        <v>5.0631900000000004E-12</v>
      </c>
      <c r="GS99" s="44">
        <v>7.9780030000000003E-12</v>
      </c>
      <c r="GT99" s="44">
        <v>1.2499563E-11</v>
      </c>
      <c r="GU99" s="44">
        <v>1.946206E-11</v>
      </c>
      <c r="GV99" s="44">
        <v>3.0095260000000002E-11</v>
      </c>
      <c r="GW99" s="44">
        <v>4.6180125999999998E-11</v>
      </c>
      <c r="GX99" s="44">
        <v>7.0232999999999999E-11</v>
      </c>
      <c r="GY99" s="44">
        <v>1.0569589E-10</v>
      </c>
      <c r="GZ99" s="44">
        <v>1.5705479E-10</v>
      </c>
      <c r="HA99" s="44">
        <v>2.2971112999999999E-10</v>
      </c>
      <c r="HB99" s="44">
        <v>3.2918476E-10</v>
      </c>
      <c r="HC99" s="44">
        <v>4.5727329999999998E-10</v>
      </c>
      <c r="HD99" s="44">
        <v>0</v>
      </c>
      <c r="HE99" s="44">
        <v>5.6006669999999995E-19</v>
      </c>
      <c r="HF99" s="44">
        <v>1.9899632999999999E-18</v>
      </c>
      <c r="HG99" s="44">
        <v>5.0791009999999997E-18</v>
      </c>
      <c r="HH99" s="44">
        <v>1.1390297E-17</v>
      </c>
      <c r="HI99" s="44">
        <v>2.3792433000000001E-17</v>
      </c>
      <c r="HJ99" s="44">
        <v>4.7490949999999998E-17</v>
      </c>
      <c r="HK99" s="44">
        <v>9.1805083999999997E-17</v>
      </c>
      <c r="HL99" s="44">
        <v>1.7323520000000001E-16</v>
      </c>
      <c r="HM99" s="44">
        <v>3.2070832999999999E-16</v>
      </c>
      <c r="HN99" s="44">
        <v>5.8448240000000004E-16</v>
      </c>
      <c r="HO99" s="44">
        <v>1.0511475E-15</v>
      </c>
      <c r="HP99" s="44">
        <v>1.8687207E-15</v>
      </c>
      <c r="HQ99" s="44">
        <v>3.2883675999999999E-15</v>
      </c>
      <c r="HR99" s="44">
        <v>5.7333245999999998E-15</v>
      </c>
      <c r="HS99" s="44">
        <v>9.912027E-15</v>
      </c>
      <c r="HT99" s="44">
        <v>1.7002641000000001E-14</v>
      </c>
      <c r="HU99" s="44">
        <v>2.895224E-14</v>
      </c>
      <c r="HV99" s="44">
        <v>4.895888E-14</v>
      </c>
      <c r="HW99" s="44">
        <v>8.2243525000000001E-14</v>
      </c>
      <c r="HX99" s="44">
        <v>1.3727851E-13</v>
      </c>
      <c r="HY99" s="44">
        <v>2.2772942999999999E-13</v>
      </c>
      <c r="HZ99" s="44">
        <v>3.7550507000000002E-13</v>
      </c>
      <c r="IA99" s="44">
        <v>6.1551285E-13</v>
      </c>
      <c r="IB99" s="44">
        <v>1.0030167E-12</v>
      </c>
      <c r="IC99" s="44">
        <v>1.6249301999999999E-12</v>
      </c>
      <c r="ID99" s="44">
        <v>2.6169858000000001E-12</v>
      </c>
      <c r="IE99" s="44">
        <v>4.1895689999999997E-12</v>
      </c>
      <c r="IF99" s="44">
        <v>6.6661324999999998E-12</v>
      </c>
      <c r="IG99" s="44">
        <v>1.0535851000000001E-11</v>
      </c>
      <c r="IH99" s="44">
        <v>1.6546773999999999E-11</v>
      </c>
      <c r="II99" s="44">
        <v>2.5812311999999999E-11</v>
      </c>
      <c r="IJ99" s="44">
        <v>3.9971149999999997E-11</v>
      </c>
      <c r="IK99" s="44">
        <v>6.1391474999999999E-11</v>
      </c>
      <c r="IL99" s="44">
        <v>9.3419810000000006E-11</v>
      </c>
      <c r="IM99" s="44">
        <v>1.4063578000000001E-10</v>
      </c>
      <c r="IN99" s="44">
        <v>2.0901095E-10</v>
      </c>
      <c r="IO99" s="44">
        <v>3.0572708000000001E-10</v>
      </c>
      <c r="IP99" s="44">
        <v>4.3807732E-10</v>
      </c>
      <c r="IQ99" s="44">
        <v>6.0863813999999996E-10</v>
      </c>
      <c r="IR99" s="44">
        <v>0</v>
      </c>
      <c r="IS99" s="44">
        <v>5.9546760000000003E-19</v>
      </c>
      <c r="IT99" s="44">
        <v>2.1152295E-18</v>
      </c>
      <c r="IU99" s="44">
        <v>5.3897396999999999E-18</v>
      </c>
      <c r="IV99" s="44">
        <v>1.2084218E-17</v>
      </c>
      <c r="IW99" s="44">
        <v>2.5254855000000002E-17</v>
      </c>
      <c r="IX99" s="44">
        <v>5.0467685000000001E-17</v>
      </c>
      <c r="IY99" s="44">
        <v>9.7725685E-17</v>
      </c>
      <c r="IZ99" s="44">
        <v>1.8482037E-16</v>
      </c>
      <c r="JA99" s="44">
        <v>3.4310876999999999E-16</v>
      </c>
      <c r="JB99" s="44">
        <v>6.2740524000000004E-16</v>
      </c>
      <c r="JC99" s="44">
        <v>1.1328177999999999E-15</v>
      </c>
      <c r="JD99" s="44">
        <v>2.023293E-15</v>
      </c>
      <c r="JE99" s="44">
        <v>3.5758400000000001E-15</v>
      </c>
      <c r="JF99" s="44">
        <v>6.2601112999999996E-15</v>
      </c>
      <c r="JG99" s="44">
        <v>1.0865102E-14</v>
      </c>
      <c r="JH99" s="44">
        <v>1.8707610000000001E-14</v>
      </c>
      <c r="JI99" s="44">
        <v>3.1971346999999999E-14</v>
      </c>
      <c r="JJ99" s="44">
        <v>5.4255150000000003E-14</v>
      </c>
      <c r="JK99" s="44">
        <v>9.1453689999999996E-14</v>
      </c>
      <c r="JL99" s="44">
        <v>1.5316345E-13</v>
      </c>
      <c r="JM99" s="44">
        <v>2.5491260000000001E-13</v>
      </c>
      <c r="JN99" s="44">
        <v>4.2167412000000003E-13</v>
      </c>
      <c r="JO99" s="44">
        <v>6.9336060000000003E-13</v>
      </c>
      <c r="JP99" s="44">
        <v>1.1333552E-12</v>
      </c>
      <c r="JQ99" s="44">
        <v>1.8416503000000001E-12</v>
      </c>
      <c r="JR99" s="44">
        <v>2.9748911999999999E-12</v>
      </c>
      <c r="JS99" s="44">
        <v>4.7766487000000003E-12</v>
      </c>
      <c r="JT99" s="44">
        <v>7.6225970000000001E-12</v>
      </c>
      <c r="JU99" s="44">
        <v>1.20871525E-11</v>
      </c>
      <c r="JV99" s="44">
        <v>1.9026484000000001E-11</v>
      </c>
      <c r="JW99" s="44">
        <v>2.9740849999999998E-11</v>
      </c>
      <c r="JX99" s="44">
        <v>4.6140129999999999E-11</v>
      </c>
      <c r="JY99" s="44">
        <v>7.0991540000000002E-11</v>
      </c>
      <c r="JZ99" s="44">
        <v>1.0820829E-10</v>
      </c>
      <c r="KA99" s="44">
        <v>1.631453E-10</v>
      </c>
      <c r="KB99" s="44">
        <v>2.4278124000000001E-10</v>
      </c>
      <c r="KC99" s="44">
        <v>3.5549790000000002E-10</v>
      </c>
      <c r="KD99" s="44">
        <v>5.0978670000000004E-10</v>
      </c>
      <c r="KE99" s="44">
        <v>7.0853035000000004E-10</v>
      </c>
      <c r="KF99" s="44">
        <v>0</v>
      </c>
      <c r="KG99" s="44">
        <v>6.3943786000000002E-19</v>
      </c>
      <c r="KH99" s="44">
        <v>2.2729890000000001E-18</v>
      </c>
      <c r="KI99" s="44">
        <v>5.7973263000000001E-18</v>
      </c>
      <c r="KJ99" s="44">
        <v>1.2997292E-17</v>
      </c>
      <c r="KK99" s="44">
        <v>2.7144619999999999E-17</v>
      </c>
      <c r="KL99" s="44">
        <v>5.4173229999999998E-17</v>
      </c>
      <c r="KM99" s="44">
        <v>1.0470077E-16</v>
      </c>
      <c r="KN99" s="44">
        <v>1.9750768E-16</v>
      </c>
      <c r="KO99" s="44">
        <v>3.6545527999999999E-16</v>
      </c>
      <c r="KP99" s="44">
        <v>6.654801E-16</v>
      </c>
      <c r="KQ99" s="44">
        <v>1.1953571000000001E-15</v>
      </c>
      <c r="KR99" s="44">
        <v>2.12153E-15</v>
      </c>
      <c r="KS99" s="44">
        <v>3.7288282999999998E-15</v>
      </c>
      <c r="KT99" s="44">
        <v>6.4965013000000003E-15</v>
      </c>
      <c r="KU99" s="44">
        <v>1.1227668E-14</v>
      </c>
      <c r="KV99" s="44">
        <v>1.9260057000000001E-14</v>
      </c>
      <c r="KW99" s="44">
        <v>3.2808756999999998E-14</v>
      </c>
      <c r="KX99" s="44">
        <v>5.5520486000000001E-14</v>
      </c>
      <c r="KY99" s="44">
        <v>9.3364759999999994E-14</v>
      </c>
      <c r="KZ99" s="44">
        <v>1.5605872E-13</v>
      </c>
      <c r="LA99" s="44">
        <v>2.5933642E-13</v>
      </c>
      <c r="LB99" s="44">
        <v>4.2851774E-13</v>
      </c>
      <c r="LC99" s="44">
        <v>7.0412870000000001E-13</v>
      </c>
      <c r="LD99" s="44">
        <v>1.1506530000000001E-12</v>
      </c>
      <c r="LE99" s="44">
        <v>1.8700779E-12</v>
      </c>
      <c r="LF99" s="44">
        <v>3.0226939000000001E-12</v>
      </c>
      <c r="LG99" s="44">
        <v>4.8587436E-12</v>
      </c>
      <c r="LH99" s="44">
        <v>7.7660629999999998E-12</v>
      </c>
      <c r="LI99" s="44">
        <v>1.2341124999999999E-11</v>
      </c>
      <c r="LJ99" s="44">
        <v>1.9492812E-11</v>
      </c>
      <c r="LK99" s="44">
        <v>3.0565474000000002E-11</v>
      </c>
      <c r="LL99" s="44">
        <v>4.7553266999999999E-11</v>
      </c>
      <c r="LM99" s="44">
        <v>7.3346810000000004E-11</v>
      </c>
      <c r="LN99" s="44">
        <v>1.12040315E-10</v>
      </c>
      <c r="LO99" s="44">
        <v>1.6924408E-10</v>
      </c>
      <c r="LP99" s="44">
        <v>2.5227373000000002E-10</v>
      </c>
      <c r="LQ99" s="44">
        <v>3.6991495999999999E-10</v>
      </c>
      <c r="LR99" s="44">
        <v>5.3103140000000001E-10</v>
      </c>
      <c r="LS99" s="44">
        <v>7.3837040000000003E-10</v>
      </c>
      <c r="LT99" s="44">
        <v>0</v>
      </c>
      <c r="LU99" s="44">
        <v>5.6481515999999999E-19</v>
      </c>
      <c r="LV99" s="44">
        <v>2.0034794000000001E-18</v>
      </c>
      <c r="LW99" s="44">
        <v>5.1012406000000002E-18</v>
      </c>
      <c r="LX99" s="44">
        <v>1.1435208E-17</v>
      </c>
      <c r="LY99" s="44">
        <v>2.3905776E-17</v>
      </c>
      <c r="LZ99" s="44">
        <v>4.7801319999999998E-17</v>
      </c>
      <c r="MA99" s="44">
        <v>9.2643210000000001E-17</v>
      </c>
      <c r="MB99" s="44">
        <v>1.7539800999999999E-16</v>
      </c>
      <c r="MC99" s="44">
        <v>3.2602212999999998E-16</v>
      </c>
      <c r="MD99" s="44">
        <v>5.969657E-16</v>
      </c>
      <c r="ME99" s="44">
        <v>1.0793339E-15</v>
      </c>
      <c r="MF99" s="44">
        <v>1.9302014999999998E-15</v>
      </c>
      <c r="MG99" s="44">
        <v>3.4185231E-15</v>
      </c>
      <c r="MH99" s="44">
        <v>6.0017569999999997E-15</v>
      </c>
      <c r="MI99" s="44">
        <v>1.0452913E-14</v>
      </c>
      <c r="MJ99" s="44">
        <v>1.8070314999999999E-14</v>
      </c>
      <c r="MK99" s="44">
        <v>3.1021151999999998E-14</v>
      </c>
      <c r="ML99" s="44">
        <v>5.2901534000000002E-14</v>
      </c>
      <c r="MM99" s="44">
        <v>8.9643620000000002E-14</v>
      </c>
      <c r="MN99" s="44">
        <v>1.509765E-13</v>
      </c>
      <c r="MO99" s="44">
        <v>2.5276820000000001E-13</v>
      </c>
      <c r="MP99" s="44">
        <v>4.2036323000000002E-13</v>
      </c>
      <c r="MQ99" s="44">
        <v>6.9454180000000002E-13</v>
      </c>
      <c r="MR99" s="44">
        <v>1.1402662E-12</v>
      </c>
      <c r="MS99" s="44">
        <v>1.8603092000000001E-12</v>
      </c>
      <c r="MT99" s="44">
        <v>3.0161015000000001E-12</v>
      </c>
      <c r="MU99" s="44">
        <v>4.8592922E-12</v>
      </c>
      <c r="MV99" s="44">
        <v>7.7789789999999999E-12</v>
      </c>
      <c r="MW99" s="44">
        <v>1.2371333999999999E-11</v>
      </c>
      <c r="MX99" s="44">
        <v>1.9540570000000001E-11</v>
      </c>
      <c r="MY99" s="44">
        <v>3.0640704999999997E-11</v>
      </c>
      <c r="MZ99" s="44">
        <v>4.766919E-11</v>
      </c>
      <c r="NA99" s="44">
        <v>7.3521960000000002E-11</v>
      </c>
      <c r="NB99" s="44">
        <v>1.1229538E-10</v>
      </c>
      <c r="NC99" s="44">
        <v>1.6959430000000001E-10</v>
      </c>
      <c r="ND99" s="44">
        <v>2.5272345E-10</v>
      </c>
      <c r="NE99" s="44">
        <v>3.7044268000000001E-10</v>
      </c>
      <c r="NF99" s="44">
        <v>5.3158399999999997E-10</v>
      </c>
      <c r="NG99" s="44">
        <v>7.3883766000000002E-10</v>
      </c>
      <c r="NH99" s="44">
        <v>0</v>
      </c>
      <c r="NI99" s="44">
        <v>6.2861949999999999E-19</v>
      </c>
      <c r="NJ99" s="44">
        <v>2.2379907E-18</v>
      </c>
      <c r="NK99" s="44">
        <v>5.7197156999999999E-18</v>
      </c>
      <c r="NL99" s="44">
        <v>1.2841095E-17</v>
      </c>
      <c r="NM99" s="44">
        <v>2.6850574000000001E-17</v>
      </c>
      <c r="NN99" s="44">
        <v>5.3649853E-17</v>
      </c>
      <c r="NO99" s="44">
        <v>1.0382155999999999E-16</v>
      </c>
      <c r="NP99" s="44">
        <v>1.9613327E-16</v>
      </c>
      <c r="NQ99" s="44">
        <v>3.6354470999999998E-16</v>
      </c>
      <c r="NR99" s="44">
        <v>6.6342220000000004E-16</v>
      </c>
      <c r="NS99" s="44">
        <v>1.1947899000000001E-15</v>
      </c>
      <c r="NT99" s="44">
        <v>2.1272892E-15</v>
      </c>
      <c r="NU99" s="44">
        <v>3.7494450000000003E-15</v>
      </c>
      <c r="NV99" s="44">
        <v>6.5486030000000002E-15</v>
      </c>
      <c r="NW99" s="44">
        <v>1.1342507E-14</v>
      </c>
      <c r="NX99" s="44">
        <v>1.9494475E-14</v>
      </c>
      <c r="NY99" s="44">
        <v>3.3263109999999997E-14</v>
      </c>
      <c r="NZ99" s="44">
        <v>5.6366956000000003E-14</v>
      </c>
      <c r="OA99" s="44">
        <v>9.4890369999999997E-14</v>
      </c>
      <c r="OB99" s="44">
        <v>1.5872667E-13</v>
      </c>
      <c r="OC99" s="44">
        <v>2.6385754000000001E-13</v>
      </c>
      <c r="OD99" s="44">
        <v>4.3632300000000002E-13</v>
      </c>
      <c r="OE99" s="44">
        <v>7.1772379999999997E-13</v>
      </c>
      <c r="OF99" s="44">
        <v>1.1746329000000001E-12</v>
      </c>
      <c r="OG99" s="44">
        <v>1.9122229999999998E-12</v>
      </c>
      <c r="OH99" s="44">
        <v>3.094005E-12</v>
      </c>
      <c r="OI99" s="44">
        <v>4.9752216000000004E-12</v>
      </c>
      <c r="OJ99" s="44">
        <v>7.9497900000000006E-12</v>
      </c>
      <c r="OK99" s="44">
        <v>1.2620018E-11</v>
      </c>
      <c r="OL99" s="44">
        <v>1.9897169999999999E-11</v>
      </c>
      <c r="OM99" s="44">
        <v>3.1144278000000003E-11</v>
      </c>
      <c r="ON99" s="44">
        <v>4.8371972999999998E-11</v>
      </c>
      <c r="OO99" s="44">
        <v>7.4490960000000004E-11</v>
      </c>
      <c r="OP99" s="44">
        <v>1.1362369999999999E-10</v>
      </c>
      <c r="OQ99" s="44">
        <v>1.7142457E-10</v>
      </c>
      <c r="OR99" s="44">
        <v>2.5527364000000002E-10</v>
      </c>
      <c r="OS99" s="44">
        <v>3.7405753000000001E-10</v>
      </c>
      <c r="OT99" s="44">
        <v>5.3682374999999997E-10</v>
      </c>
      <c r="OU99" s="44">
        <v>7.4686385000000003E-10</v>
      </c>
      <c r="OV99" s="44">
        <v>0</v>
      </c>
      <c r="OW99" s="44">
        <v>5.0100630000000002E-19</v>
      </c>
      <c r="OX99" s="44">
        <v>1.7827035E-18</v>
      </c>
      <c r="OY99" s="44">
        <v>4.5429677000000001E-18</v>
      </c>
      <c r="OZ99" s="44">
        <v>1.0175255400000001E-17</v>
      </c>
      <c r="PA99" s="44">
        <v>2.1225127E-17</v>
      </c>
      <c r="PB99" s="44">
        <v>4.229691E-17</v>
      </c>
      <c r="PC99" s="44">
        <v>8.1605790000000002E-17</v>
      </c>
      <c r="PD99" s="44">
        <v>1.5364516E-16</v>
      </c>
      <c r="PE99" s="44">
        <v>2.8372506999999998E-16</v>
      </c>
      <c r="PF99" s="44">
        <v>5.1564533999999996E-16</v>
      </c>
      <c r="PG99" s="44">
        <v>9.2457710000000006E-16</v>
      </c>
      <c r="PH99" s="44">
        <v>1.6385212E-15</v>
      </c>
      <c r="PI99" s="44">
        <v>2.8738660999999998E-15</v>
      </c>
      <c r="PJ99" s="44">
        <v>4.9939000000000002E-15</v>
      </c>
      <c r="PK99" s="44">
        <v>8.6045659999999993E-15</v>
      </c>
      <c r="PL99" s="44">
        <v>1.4710177000000001E-14</v>
      </c>
      <c r="PM99" s="44">
        <v>2.4965214E-14</v>
      </c>
      <c r="PN99" s="44">
        <v>4.2078998E-14</v>
      </c>
      <c r="PO99" s="44">
        <v>7.0462475E-14</v>
      </c>
      <c r="PP99" s="44">
        <v>1.1725534999999999E-13</v>
      </c>
      <c r="PQ99" s="44">
        <v>1.9394810000000001E-13</v>
      </c>
      <c r="PR99" s="44">
        <v>3.1892516999999998E-13</v>
      </c>
      <c r="PS99" s="44">
        <v>5.2142442999999999E-13</v>
      </c>
      <c r="PT99" s="44">
        <v>8.4764110000000004E-13</v>
      </c>
      <c r="PU99" s="44">
        <v>1.3716405000000001E-12</v>
      </c>
      <c r="PV99" s="44">
        <v>2.2082815E-12</v>
      </c>
      <c r="PW99" s="44">
        <v>3.5364606E-12</v>
      </c>
      <c r="PX99" s="44">
        <v>5.6322195000000001E-12</v>
      </c>
      <c r="PY99" s="44">
        <v>8.9178169999999999E-12</v>
      </c>
      <c r="PZ99" s="44">
        <v>1.4032882500000001E-11</v>
      </c>
      <c r="QA99" s="44">
        <v>2.1934805E-11</v>
      </c>
      <c r="QB99" s="44">
        <v>3.4035892E-11</v>
      </c>
      <c r="QC99" s="44">
        <v>5.2382190000000002E-11</v>
      </c>
      <c r="QD99" s="44">
        <v>7.9864029999999996E-11</v>
      </c>
      <c r="QE99" s="44">
        <v>1.2043603999999999E-10</v>
      </c>
      <c r="QF99" s="44">
        <v>1.7925998E-10</v>
      </c>
      <c r="QG99" s="44">
        <v>2.6255864000000001E-10</v>
      </c>
      <c r="QH99" s="44">
        <v>3.7669587000000001E-10</v>
      </c>
      <c r="QI99" s="44">
        <v>5.2373759999999995E-10</v>
      </c>
      <c r="QJ99" s="44">
        <v>0</v>
      </c>
      <c r="QK99" s="44">
        <v>2.6000536000000001E-19</v>
      </c>
      <c r="QL99" s="44">
        <v>9.2000549999999993E-19</v>
      </c>
      <c r="QM99" s="44">
        <v>2.3403631999999999E-18</v>
      </c>
      <c r="QN99" s="44">
        <v>5.2301460000000003E-18</v>
      </c>
      <c r="QO99" s="44">
        <v>1.08846745E-17</v>
      </c>
      <c r="QP99" s="44">
        <v>2.160953E-17</v>
      </c>
      <c r="QQ99" s="44">
        <v>4.1518444999999997E-17</v>
      </c>
      <c r="QR99" s="44">
        <v>7.7815646000000003E-17</v>
      </c>
      <c r="QS99" s="44">
        <v>1.4299953999999999E-16</v>
      </c>
      <c r="QT99" s="44">
        <v>2.5854827999999999E-16</v>
      </c>
      <c r="QU99" s="44">
        <v>4.6105719999999995E-16</v>
      </c>
      <c r="QV99" s="44">
        <v>8.1237993000000001E-16</v>
      </c>
      <c r="QW99" s="44">
        <v>1.4162764000000001E-15</v>
      </c>
      <c r="QX99" s="44">
        <v>2.4455623999999998E-15</v>
      </c>
      <c r="QY99" s="44">
        <v>4.1860980000000003E-15</v>
      </c>
      <c r="QZ99" s="44">
        <v>7.1076090000000005E-15</v>
      </c>
      <c r="RA99" s="44">
        <v>1.1976955000000001E-14</v>
      </c>
      <c r="RB99" s="44">
        <v>2.0038091999999999E-14</v>
      </c>
      <c r="RC99" s="44">
        <v>3.3295953999999997E-14</v>
      </c>
      <c r="RD99" s="44">
        <v>5.4959481999999999E-14</v>
      </c>
      <c r="RE99" s="44">
        <v>9.0291855E-14</v>
      </c>
      <c r="RF99" s="44">
        <v>1.4749823999999999E-13</v>
      </c>
      <c r="RG99" s="44">
        <v>2.3959230000000001E-13</v>
      </c>
      <c r="RH99" s="44">
        <v>3.8699570000000001E-13</v>
      </c>
      <c r="RI99" s="44">
        <v>6.2151820000000003E-13</v>
      </c>
      <c r="RJ99" s="44">
        <v>9.9371250000000004E-13</v>
      </c>
      <c r="RK99" s="44">
        <v>1.5813380000000001E-12</v>
      </c>
      <c r="RL99" s="44">
        <v>2.5038453999999998E-12</v>
      </c>
      <c r="RM99" s="44">
        <v>3.9430969999999999E-12</v>
      </c>
      <c r="RN99" s="44">
        <v>6.1730180000000003E-12</v>
      </c>
      <c r="RO99" s="44">
        <v>9.6013230000000006E-12</v>
      </c>
      <c r="RP99" s="44">
        <v>1.4826360000000001E-11</v>
      </c>
      <c r="RQ99" s="44">
        <v>2.2710792E-11</v>
      </c>
      <c r="RR99" s="44">
        <v>3.4469480000000002E-11</v>
      </c>
      <c r="RS99" s="44">
        <v>5.1756176E-11</v>
      </c>
      <c r="RT99" s="44">
        <v>7.6714280000000001E-11</v>
      </c>
      <c r="RU99" s="44">
        <v>1.1190126E-10</v>
      </c>
      <c r="RV99" s="44">
        <v>1.5988444999999999E-10</v>
      </c>
      <c r="RW99" s="44">
        <v>2.2141977000000001E-10</v>
      </c>
      <c r="RX99" s="44">
        <v>0</v>
      </c>
      <c r="RY99" s="44">
        <v>1.5294984E-19</v>
      </c>
      <c r="RZ99" s="44">
        <v>5.3917094999999998E-19</v>
      </c>
      <c r="SA99" s="44">
        <v>1.3662337E-18</v>
      </c>
      <c r="SB99" s="44">
        <v>3.0444260000000002E-18</v>
      </c>
      <c r="SC99" s="44">
        <v>6.3197249999999997E-18</v>
      </c>
      <c r="SD99" s="44">
        <v>1.2537287E-17</v>
      </c>
      <c r="SE99" s="44">
        <v>2.4066114999999999E-17</v>
      </c>
      <c r="SF99" s="44">
        <v>4.5062894000000001E-17</v>
      </c>
      <c r="SG99" s="44">
        <v>8.2738420000000003E-17</v>
      </c>
      <c r="SH99" s="44">
        <v>1.4948806999999999E-16</v>
      </c>
      <c r="SI99" s="44">
        <v>2.6643945E-16</v>
      </c>
      <c r="SJ99" s="44">
        <v>4.6933365000000001E-16</v>
      </c>
      <c r="SK99" s="44">
        <v>8.1820219999999996E-16</v>
      </c>
      <c r="SL99" s="44">
        <v>1.4132011999999999E-15</v>
      </c>
      <c r="SM99" s="44">
        <v>2.4203679999999999E-15</v>
      </c>
      <c r="SN99" s="44">
        <v>4.1132775000000001E-15</v>
      </c>
      <c r="SO99" s="44">
        <v>6.9400470000000002E-15</v>
      </c>
      <c r="SP99" s="44">
        <v>1.1630494999999999E-14</v>
      </c>
      <c r="SQ99" s="44">
        <v>1.936662E-14</v>
      </c>
      <c r="SR99" s="44">
        <v>3.2052137E-14</v>
      </c>
      <c r="SS99" s="44">
        <v>5.2736366000000002E-14</v>
      </c>
      <c r="ST99" s="44">
        <v>8.6275733000000004E-14</v>
      </c>
      <c r="SU99" s="44">
        <v>1.4036062000000001E-13</v>
      </c>
      <c r="SV99" s="44">
        <v>2.2709717999999999E-13</v>
      </c>
      <c r="SW99" s="44">
        <v>3.6542537999999999E-13</v>
      </c>
      <c r="SX99" s="44">
        <v>5.8478369999999997E-13</v>
      </c>
      <c r="SY99" s="44">
        <v>9.3059750000000006E-13</v>
      </c>
      <c r="SZ99" s="44">
        <v>1.4724081000000001E-12</v>
      </c>
      <c r="TA99" s="44">
        <v>2.3157360000000001E-12</v>
      </c>
      <c r="TB99" s="44">
        <v>3.6190573000000002E-12</v>
      </c>
      <c r="TC99" s="44">
        <v>5.6173116999999998E-12</v>
      </c>
      <c r="TD99" s="44">
        <v>8.6534409999999997E-12</v>
      </c>
      <c r="TE99" s="44">
        <v>1.3218217E-11</v>
      </c>
      <c r="TF99" s="44">
        <v>2.0013213000000001E-11</v>
      </c>
      <c r="TG99" s="44">
        <v>2.9989281999999997E-11</v>
      </c>
      <c r="TH99" s="44">
        <v>4.4380479999999999E-11</v>
      </c>
      <c r="TI99" s="44">
        <v>6.4665980000000001E-11</v>
      </c>
      <c r="TJ99" s="44">
        <v>9.2344309999999995E-11</v>
      </c>
      <c r="TK99" s="44">
        <v>1.2790746000000001E-10</v>
      </c>
      <c r="TL99" s="44">
        <v>0</v>
      </c>
      <c r="TM99" s="44">
        <v>1.6508756E-19</v>
      </c>
      <c r="TN99" s="44">
        <v>5.8296770000000003E-19</v>
      </c>
      <c r="TO99" s="44">
        <v>1.4783754E-18</v>
      </c>
      <c r="TP99" s="44">
        <v>3.2937090999999999E-18</v>
      </c>
      <c r="TQ99" s="44">
        <v>6.8318384999999998E-18</v>
      </c>
      <c r="TR99" s="44">
        <v>1.3531353E-17</v>
      </c>
      <c r="TS99" s="44">
        <v>2.5959219000000001E-17</v>
      </c>
      <c r="TT99" s="44">
        <v>4.8613160000000001E-17</v>
      </c>
      <c r="TU99" s="44">
        <v>8.9308355000000004E-17</v>
      </c>
      <c r="TV99" s="44">
        <v>1.6150549000000001E-16</v>
      </c>
      <c r="TW99" s="44">
        <v>2.8820148000000001E-16</v>
      </c>
      <c r="TX99" s="44">
        <v>5.0839010000000004E-16</v>
      </c>
      <c r="TY99" s="44">
        <v>8.8772854E-16</v>
      </c>
      <c r="TZ99" s="44">
        <v>1.5360426999999999E-15</v>
      </c>
      <c r="UA99" s="44">
        <v>2.6358954000000001E-15</v>
      </c>
      <c r="UB99" s="44">
        <v>4.4889404999999998E-15</v>
      </c>
      <c r="UC99" s="44">
        <v>7.5907314999999999E-15</v>
      </c>
      <c r="UD99" s="44">
        <v>1.2750775E-14</v>
      </c>
      <c r="UE99" s="44">
        <v>2.1284105000000001E-14</v>
      </c>
      <c r="UF99" s="44">
        <v>3.5315260000000003E-14</v>
      </c>
      <c r="UG99" s="44">
        <v>5.8257732999999994E-14</v>
      </c>
      <c r="UH99" s="44">
        <v>9.5565543999999998E-14</v>
      </c>
      <c r="UI99" s="44">
        <v>1.5590341E-13</v>
      </c>
      <c r="UJ99" s="44">
        <v>2.5295580000000001E-13</v>
      </c>
      <c r="UK99" s="44">
        <v>4.0819823999999998E-13</v>
      </c>
      <c r="UL99" s="44">
        <v>6.5510492999999996E-13</v>
      </c>
      <c r="UM99" s="44">
        <v>1.0454539E-12</v>
      </c>
      <c r="UN99" s="44">
        <v>1.6586547999999999E-12</v>
      </c>
      <c r="UO99" s="44">
        <v>2.6152093000000001E-12</v>
      </c>
      <c r="UP99" s="44">
        <v>4.1044240000000003E-12</v>
      </c>
      <c r="UQ99" s="44">
        <v>6.4046820000000001E-12</v>
      </c>
      <c r="UR99" s="44">
        <v>9.9292870000000003E-12</v>
      </c>
      <c r="US99" s="44">
        <v>1.5280661999999999E-11</v>
      </c>
      <c r="UT99" s="44">
        <v>2.3301408000000001E-11</v>
      </c>
      <c r="UU99" s="44">
        <v>3.5151099999999998E-11</v>
      </c>
      <c r="UV99" s="44">
        <v>5.2342294000000003E-11</v>
      </c>
      <c r="UW99" s="44">
        <v>7.6692895000000006E-11</v>
      </c>
      <c r="UX99" s="44">
        <v>1.1004777600000001E-10</v>
      </c>
      <c r="UY99" s="44">
        <v>1.5296116E-10</v>
      </c>
      <c r="UZ99" s="44">
        <v>0</v>
      </c>
      <c r="VA99" s="44">
        <v>2.4177984999999998E-19</v>
      </c>
      <c r="VB99" s="44">
        <v>8.5545109999999996E-19</v>
      </c>
      <c r="VC99" s="44">
        <v>2.1739959000000001E-18</v>
      </c>
      <c r="VD99" s="44">
        <v>4.8597650000000003E-18</v>
      </c>
      <c r="VE99" s="44">
        <v>1.012369E-17</v>
      </c>
      <c r="VF99" s="44">
        <v>2.0159052999999999E-17</v>
      </c>
      <c r="VG99" s="44">
        <v>3.888693E-17</v>
      </c>
      <c r="VH99" s="44">
        <v>7.3242239999999999E-17</v>
      </c>
      <c r="VI99" s="44">
        <v>1.3537381E-16</v>
      </c>
      <c r="VJ99" s="44">
        <v>2.4637846E-16</v>
      </c>
      <c r="VK99" s="44">
        <v>4.4259952000000002E-16</v>
      </c>
      <c r="VL99" s="44">
        <v>7.8618790000000004E-16</v>
      </c>
      <c r="VM99" s="44">
        <v>1.3826929000000001E-15</v>
      </c>
      <c r="VN99" s="44">
        <v>2.4101830999999999E-15</v>
      </c>
      <c r="VO99" s="44">
        <v>4.1671411999999999E-15</v>
      </c>
      <c r="VP99" s="44">
        <v>7.1508259999999994E-15</v>
      </c>
      <c r="VQ99" s="44">
        <v>1.21846435E-14</v>
      </c>
      <c r="VR99" s="44">
        <v>2.0623914E-14</v>
      </c>
      <c r="VS99" s="44">
        <v>3.4686318000000002E-14</v>
      </c>
      <c r="VT99" s="44">
        <v>5.7979040000000005E-14</v>
      </c>
      <c r="VU99" s="44">
        <v>9.6333815999999999E-14</v>
      </c>
      <c r="VV99" s="44">
        <v>1.5912061000000001E-13</v>
      </c>
      <c r="VW99" s="44">
        <v>2.6129310000000001E-13</v>
      </c>
      <c r="VX99" s="44">
        <v>4.2703812E-13</v>
      </c>
      <c r="VY99" s="44">
        <v>6.9448115000000004E-13</v>
      </c>
      <c r="VZ99" s="44">
        <v>1.1250873000000001E-12</v>
      </c>
      <c r="WA99" s="44">
        <v>1.8136679999999999E-12</v>
      </c>
      <c r="WB99" s="44">
        <v>2.9082713E-12</v>
      </c>
      <c r="WC99" s="44">
        <v>4.6373350000000001E-12</v>
      </c>
      <c r="WD99" s="44">
        <v>7.3453596000000007E-12</v>
      </c>
      <c r="WE99" s="44">
        <v>1.1551427E-11</v>
      </c>
      <c r="WF99" s="44">
        <v>1.8024016000000001E-11</v>
      </c>
      <c r="WG99" s="44">
        <v>2.7879237000000001E-11</v>
      </c>
      <c r="WH99" s="44">
        <v>4.2696690000000001E-11</v>
      </c>
      <c r="WI99" s="44">
        <v>6.4638159999999994E-11</v>
      </c>
      <c r="WJ99" s="44">
        <v>9.6517655000000003E-11</v>
      </c>
      <c r="WK99" s="44">
        <v>1.4171336E-10</v>
      </c>
      <c r="WL99" s="44">
        <v>2.0366535999999999E-10</v>
      </c>
      <c r="WM99" s="44">
        <v>2.8340752000000002E-10</v>
      </c>
      <c r="WN99" s="44">
        <v>0</v>
      </c>
      <c r="WO99" s="44">
        <v>3.7095723999999998E-19</v>
      </c>
      <c r="WP99" s="44">
        <v>1.3141842000000001E-18</v>
      </c>
      <c r="WQ99" s="44">
        <v>3.3491079000000001E-18</v>
      </c>
      <c r="WR99" s="44">
        <v>7.5103480000000005E-18</v>
      </c>
      <c r="WS99" s="44">
        <v>1.5706466E-17</v>
      </c>
      <c r="WT99" s="44">
        <v>3.1420158000000001E-17</v>
      </c>
      <c r="WU99" s="44">
        <v>6.0930370000000006E-17</v>
      </c>
      <c r="WV99" s="44">
        <v>1.1544167E-16</v>
      </c>
      <c r="WW99" s="44">
        <v>2.1475818999999999E-16</v>
      </c>
      <c r="WX99" s="44">
        <v>3.9358163999999998E-16</v>
      </c>
      <c r="WY99" s="44">
        <v>7.1223500000000003E-16</v>
      </c>
      <c r="WZ99" s="44">
        <v>1.2748036000000001E-15</v>
      </c>
      <c r="XA99" s="44">
        <v>2.2595981999999998E-15</v>
      </c>
      <c r="XB99" s="44">
        <v>3.9699979999999998E-15</v>
      </c>
      <c r="XC99" s="44">
        <v>6.9186905000000003E-15</v>
      </c>
      <c r="XD99" s="44">
        <v>1.1974025E-14</v>
      </c>
      <c r="XE99" s="44">
        <v>2.0578937000000001E-14</v>
      </c>
      <c r="XF99" s="44">
        <v>3.5131119999999998E-14</v>
      </c>
      <c r="XG99" s="44">
        <v>5.9585160000000002E-14</v>
      </c>
      <c r="XH99" s="44">
        <v>1.0042079E-13</v>
      </c>
      <c r="XI99" s="44">
        <v>1.6818479E-13</v>
      </c>
      <c r="XJ99" s="44">
        <v>2.7992629999999998E-13</v>
      </c>
      <c r="XK99" s="44">
        <v>4.6301255000000002E-13</v>
      </c>
      <c r="XL99" s="44">
        <v>7.6052553999999996E-13</v>
      </c>
      <c r="XM99" s="44">
        <v>1.2417289E-12</v>
      </c>
      <c r="XN99" s="44">
        <v>2.0153058999999999E-12</v>
      </c>
      <c r="XO99" s="44">
        <v>3.2511181000000001E-12</v>
      </c>
      <c r="XP99" s="44">
        <v>5.2125556E-12</v>
      </c>
      <c r="XQ99" s="44">
        <v>8.3044335E-12</v>
      </c>
      <c r="XR99" s="44">
        <v>1.3142676E-11</v>
      </c>
      <c r="XS99" s="44">
        <v>2.0653776E-11</v>
      </c>
      <c r="XT99" s="44">
        <v>3.2212257000000002E-11</v>
      </c>
      <c r="XU99" s="44">
        <v>4.9822830000000001E-11</v>
      </c>
      <c r="XV99" s="44">
        <v>7.6347529999999996E-11</v>
      </c>
      <c r="XW99" s="44">
        <v>1.1565067E-10</v>
      </c>
      <c r="XX99" s="44">
        <v>1.7282346000000001E-10</v>
      </c>
      <c r="XY99" s="44">
        <v>2.5402689999999999E-10</v>
      </c>
      <c r="XZ99" s="44">
        <v>3.6557968000000001E-10</v>
      </c>
      <c r="YA99" s="44">
        <v>5.0967659999999999E-10</v>
      </c>
      <c r="YB99" s="44">
        <v>0</v>
      </c>
      <c r="YC99" s="44">
        <v>4.7765745999999998E-19</v>
      </c>
      <c r="YD99" s="44">
        <v>1.6950176E-18</v>
      </c>
      <c r="YE99" s="44">
        <v>4.3170339999999998E-18</v>
      </c>
      <c r="YF99" s="44">
        <v>9.6647059999999993E-18</v>
      </c>
      <c r="YG99" s="44">
        <v>2.0152393E-17</v>
      </c>
      <c r="YH99" s="44">
        <v>4.0188276000000003E-17</v>
      </c>
      <c r="YI99" s="44">
        <v>7.7659030000000003E-17</v>
      </c>
      <c r="YJ99" s="44">
        <v>1.4654090999999999E-16</v>
      </c>
      <c r="YK99" s="44">
        <v>2.7136148000000002E-16</v>
      </c>
      <c r="YL99" s="44">
        <v>4.9479119999999998E-16</v>
      </c>
      <c r="YM99" s="44">
        <v>8.9046929999999998E-16</v>
      </c>
      <c r="YN99" s="44">
        <v>1.5845143E-15</v>
      </c>
      <c r="YO99" s="44">
        <v>2.7914127E-15</v>
      </c>
      <c r="YP99" s="44">
        <v>4.8735049999999999E-15</v>
      </c>
      <c r="YQ99" s="44">
        <v>8.4414610000000003E-15</v>
      </c>
      <c r="YR99" s="44">
        <v>1.4512909999999999E-14</v>
      </c>
      <c r="YS99" s="44">
        <v>2.4778319999999999E-14</v>
      </c>
      <c r="YT99" s="44">
        <v>4.2029077000000001E-14</v>
      </c>
      <c r="YU99" s="44">
        <v>7.0849489999999999E-14</v>
      </c>
      <c r="YV99" s="44">
        <v>1.1872883000000001E-13</v>
      </c>
      <c r="YW99" s="44">
        <v>1.9783873000000001E-13</v>
      </c>
      <c r="YX99" s="44">
        <v>3.2785948000000002E-13</v>
      </c>
      <c r="YY99" s="44">
        <v>5.4045234000000004E-13</v>
      </c>
      <c r="YZ99" s="44">
        <v>8.8631196999999997E-13</v>
      </c>
      <c r="ZA99" s="44">
        <v>1.4449108E-12</v>
      </c>
      <c r="ZB99" s="44">
        <v>2.3415495E-12</v>
      </c>
      <c r="ZC99" s="44">
        <v>3.7717264000000001E-12</v>
      </c>
      <c r="ZD99" s="44">
        <v>6.0379935000000002E-12</v>
      </c>
      <c r="ZE99" s="44">
        <v>9.6043799999999995E-12</v>
      </c>
      <c r="ZF99" s="44">
        <v>1.5175377E-11</v>
      </c>
      <c r="ZG99" s="44">
        <v>2.3807970000000001E-11</v>
      </c>
      <c r="ZH99" s="44">
        <v>3.7065480000000003E-11</v>
      </c>
      <c r="ZI99" s="44">
        <v>5.7219663000000003E-11</v>
      </c>
      <c r="ZJ99" s="44">
        <v>8.7421716000000002E-11</v>
      </c>
      <c r="ZK99" s="44">
        <v>1.3208828E-10</v>
      </c>
      <c r="ZL99" s="44">
        <v>1.9696042999999999E-10</v>
      </c>
      <c r="ZM99" s="44">
        <v>2.8895970000000001E-10</v>
      </c>
      <c r="ZN99" s="44">
        <v>4.1515176999999998E-10</v>
      </c>
      <c r="ZO99" s="44">
        <v>5.7810695000000004E-10</v>
      </c>
      <c r="ZP99" s="44">
        <v>0</v>
      </c>
      <c r="ZQ99" s="44">
        <v>5.2670749999999996E-19</v>
      </c>
      <c r="ZR99" s="44">
        <v>1.8700231E-18</v>
      </c>
      <c r="ZS99" s="44">
        <v>4.763901E-18</v>
      </c>
      <c r="ZT99" s="44">
        <v>1.0667367E-17</v>
      </c>
      <c r="ZU99" s="44">
        <v>2.2251783999999999E-17</v>
      </c>
      <c r="ZV99" s="44">
        <v>4.4312830000000001E-17</v>
      </c>
      <c r="ZW99" s="44">
        <v>8.5392712999999995E-17</v>
      </c>
      <c r="ZX99" s="44">
        <v>1.6050557E-16</v>
      </c>
      <c r="ZY99" s="44">
        <v>2.958898E-16</v>
      </c>
      <c r="ZZ99" s="44">
        <v>5.3665340000000003E-16</v>
      </c>
      <c r="AAA99" s="44">
        <v>9.5986789999999994E-16</v>
      </c>
      <c r="AAB99" s="44">
        <v>1.6960109999999999E-15</v>
      </c>
      <c r="AAC99" s="44">
        <v>2.9640469999999999E-15</v>
      </c>
      <c r="AAD99" s="44">
        <v>5.1342356000000004E-15</v>
      </c>
      <c r="AAE99" s="44">
        <v>8.8212010000000005E-15</v>
      </c>
      <c r="AAF99" s="44">
        <v>1.5041700000000001E-14</v>
      </c>
      <c r="AAG99" s="44">
        <v>2.5467738000000001E-14</v>
      </c>
      <c r="AAH99" s="44">
        <v>4.2832820000000002E-14</v>
      </c>
      <c r="AAI99" s="44">
        <v>7.1580295E-14</v>
      </c>
      <c r="AAJ99" s="44">
        <v>1.1889181E-13</v>
      </c>
      <c r="AAK99" s="44">
        <v>1.9630984999999999E-13</v>
      </c>
      <c r="AAL99" s="44">
        <v>3.2227773999999999E-13</v>
      </c>
      <c r="AAM99" s="44">
        <v>5.2609863999999999E-13</v>
      </c>
      <c r="AAN99" s="44">
        <v>8.5405164000000004E-13</v>
      </c>
      <c r="AAO99" s="44">
        <v>1.3787745E-12</v>
      </c>
      <c r="AAP99" s="44">
        <v>2.2135412000000002E-12</v>
      </c>
      <c r="AAQ99" s="44">
        <v>3.5337768000000001E-12</v>
      </c>
      <c r="AAR99" s="44">
        <v>5.6091234000000002E-12</v>
      </c>
      <c r="AAS99" s="44">
        <v>8.8505894999999999E-12</v>
      </c>
      <c r="AAT99" s="44">
        <v>1.3878736999999999E-11</v>
      </c>
      <c r="AAU99" s="44">
        <v>2.1620254E-11</v>
      </c>
      <c r="AAV99" s="44">
        <v>3.3441250000000001E-11</v>
      </c>
      <c r="AAW99" s="44">
        <v>5.1256870000000002E-11</v>
      </c>
      <c r="AAX99" s="44">
        <v>7.7844480000000001E-11</v>
      </c>
      <c r="AAY99" s="44">
        <v>1.1696301999999999E-10</v>
      </c>
      <c r="AAZ99" s="44">
        <v>1.7348986000000001E-10</v>
      </c>
      <c r="ABA99" s="44">
        <v>2.5325489999999999E-10</v>
      </c>
      <c r="ABB99" s="44">
        <v>3.6210437E-10</v>
      </c>
      <c r="ABC99" s="44">
        <v>5.0166729999999995E-10</v>
      </c>
      <c r="ABD99" s="44">
        <v>0</v>
      </c>
      <c r="ABE99" s="44">
        <v>6.9322440000000005E-19</v>
      </c>
      <c r="ABF99" s="44">
        <v>2.4688961000000001E-18</v>
      </c>
      <c r="ABG99" s="44">
        <v>6.3011363999999998E-18</v>
      </c>
      <c r="ABH99" s="44">
        <v>1.4125720000000001E-17</v>
      </c>
      <c r="ABI99" s="44">
        <v>2.9484389999999999E-17</v>
      </c>
      <c r="ABJ99" s="44">
        <v>5.8786674000000002E-17</v>
      </c>
      <c r="ABK99" s="44">
        <v>1.1347679000000001E-16</v>
      </c>
      <c r="ABL99" s="44">
        <v>2.1375787000000001E-16</v>
      </c>
      <c r="ABM99" s="44">
        <v>3.9494949999999998E-16</v>
      </c>
      <c r="ABN99" s="44">
        <v>7.1825386999999998E-16</v>
      </c>
      <c r="ABO99" s="44">
        <v>1.2888626999999999E-15</v>
      </c>
      <c r="ABP99" s="44">
        <v>2.2862537000000001E-15</v>
      </c>
      <c r="ABQ99" s="44">
        <v>4.0146502999999998E-15</v>
      </c>
      <c r="ABR99" s="44">
        <v>6.9805619999999996E-15</v>
      </c>
      <c r="ABS99" s="44">
        <v>1.2028937000000001E-14</v>
      </c>
      <c r="ABT99" s="44">
        <v>2.0556991999999998E-14</v>
      </c>
      <c r="ABU99" s="44">
        <v>3.4860129999999998E-14</v>
      </c>
      <c r="ABV99" s="44">
        <v>5.8685634000000004E-14</v>
      </c>
      <c r="ABW99" s="44">
        <v>9.8113130000000002E-14</v>
      </c>
      <c r="ABX99" s="44">
        <v>1.6294645E-13</v>
      </c>
      <c r="ABY99" s="44">
        <v>2.6889897000000002E-13</v>
      </c>
      <c r="ABZ99" s="44">
        <v>4.4100475999999999E-13</v>
      </c>
      <c r="ACA99" s="44">
        <v>7.1889993E-13</v>
      </c>
      <c r="ACB99" s="44">
        <v>1.1649498999999999E-12</v>
      </c>
      <c r="ACC99" s="44">
        <v>1.8766433999999999E-12</v>
      </c>
      <c r="ACD99" s="44">
        <v>3.0053356000000001E-12</v>
      </c>
      <c r="ACE99" s="44">
        <v>4.7843009999999999E-12</v>
      </c>
      <c r="ACF99" s="44">
        <v>7.5702019999999997E-12</v>
      </c>
      <c r="ACG99" s="44">
        <v>1.1903498E-11</v>
      </c>
      <c r="ACH99" s="44">
        <v>1.8594742000000001E-11</v>
      </c>
      <c r="ACI99" s="44">
        <v>2.8845043000000001E-11</v>
      </c>
      <c r="ACJ99" s="44">
        <v>4.440736E-11</v>
      </c>
      <c r="ACK99" s="44">
        <v>6.7842454000000003E-11</v>
      </c>
      <c r="ACL99" s="44">
        <v>1.0274009E-10</v>
      </c>
      <c r="ACM99" s="44">
        <v>1.5399901999999999E-10</v>
      </c>
      <c r="ACN99" s="44">
        <v>2.2799395999999999E-10</v>
      </c>
      <c r="ACO99" s="44">
        <v>3.3237550000000001E-10</v>
      </c>
      <c r="ACP99" s="44">
        <v>4.7490883000000003E-10</v>
      </c>
      <c r="ACQ99" s="44">
        <v>6.5833770000000001E-10</v>
      </c>
      <c r="ACR99" s="44">
        <v>0</v>
      </c>
      <c r="ACS99" s="44">
        <v>7.8457232999999998E-19</v>
      </c>
      <c r="ACT99" s="44">
        <v>2.7958978E-18</v>
      </c>
      <c r="ACU99" s="44">
        <v>7.1397109999999999E-18</v>
      </c>
      <c r="ACV99" s="44">
        <v>1.6014764000000001E-17</v>
      </c>
      <c r="ACW99" s="44">
        <v>3.3447154E-17</v>
      </c>
      <c r="ACX99" s="44">
        <v>6.6726560000000005E-17</v>
      </c>
      <c r="ACY99" s="44">
        <v>1.2887364E-16</v>
      </c>
      <c r="ACZ99" s="44">
        <v>2.4288481999999998E-16</v>
      </c>
      <c r="ADA99" s="44">
        <v>4.4895054000000003E-16</v>
      </c>
      <c r="ADB99" s="44">
        <v>8.1666849999999999E-16</v>
      </c>
      <c r="ADC99" s="44">
        <v>1.4655542999999999E-15</v>
      </c>
      <c r="ADD99" s="44">
        <v>2.5991822000000002E-15</v>
      </c>
      <c r="ADE99" s="44">
        <v>4.5617506000000003E-15</v>
      </c>
      <c r="ADF99" s="44">
        <v>7.9310870000000006E-15</v>
      </c>
      <c r="ADG99" s="44">
        <v>1.3670741000000001E-14</v>
      </c>
      <c r="ADH99" s="44">
        <v>2.3377059E-14</v>
      </c>
      <c r="ADI99" s="44">
        <v>3.9678295999999999E-14</v>
      </c>
      <c r="ADJ99" s="44">
        <v>6.6875263999999996E-14</v>
      </c>
      <c r="ADK99" s="44">
        <v>1.11963797E-13</v>
      </c>
      <c r="ADL99" s="44">
        <v>1.8625685000000001E-13</v>
      </c>
      <c r="ADM99" s="44">
        <v>3.0794179999999998E-13</v>
      </c>
      <c r="ADN99" s="44">
        <v>5.0608790000000002E-13</v>
      </c>
      <c r="ADO99" s="44">
        <v>8.2688180000000004E-13</v>
      </c>
      <c r="ADP99" s="44">
        <v>1.3432663000000001E-12</v>
      </c>
      <c r="ADQ99" s="44">
        <v>2.1697219000000001E-12</v>
      </c>
      <c r="ADR99" s="44">
        <v>3.4847463E-12</v>
      </c>
      <c r="ADS99" s="44">
        <v>5.5647136000000001E-12</v>
      </c>
      <c r="ADT99" s="44">
        <v>8.8342940000000006E-12</v>
      </c>
      <c r="ADU99" s="44">
        <v>1.3940534500000001E-11</v>
      </c>
      <c r="ADV99" s="44">
        <v>2.1859909999999999E-11</v>
      </c>
      <c r="ADW99" s="44">
        <v>3.4048847000000001E-11</v>
      </c>
      <c r="ADX99" s="44">
        <v>5.2648950000000002E-11</v>
      </c>
      <c r="ADY99" s="44">
        <v>8.075449E-11</v>
      </c>
      <c r="ADZ99" s="44">
        <v>1.2273871999999999E-10</v>
      </c>
      <c r="AEA99" s="44">
        <v>1.845877E-10</v>
      </c>
      <c r="AEB99" s="44">
        <v>2.741061E-10</v>
      </c>
      <c r="AEC99" s="44">
        <v>4.0068739999999999E-10</v>
      </c>
      <c r="AED99" s="44">
        <v>5.7388960000000005E-10</v>
      </c>
      <c r="AEE99" s="44">
        <v>7.9713799999999998E-10</v>
      </c>
      <c r="AEF99" s="44">
        <v>0</v>
      </c>
      <c r="AEG99" s="44">
        <v>6.5760724000000001E-19</v>
      </c>
      <c r="AEH99" s="44">
        <v>2.3380573999999998E-18</v>
      </c>
      <c r="AEI99" s="44">
        <v>5.961278E-18</v>
      </c>
      <c r="AEJ99" s="44">
        <v>1.3356017E-17</v>
      </c>
      <c r="AEK99" s="44">
        <v>2.7869670000000001E-17</v>
      </c>
      <c r="AEL99" s="44">
        <v>5.5564210000000003E-17</v>
      </c>
      <c r="AEM99" s="44">
        <v>1.0727033000000001E-16</v>
      </c>
      <c r="AEN99" s="44">
        <v>2.0212574E-16</v>
      </c>
      <c r="AEO99" s="44">
        <v>3.7362094000000002E-16</v>
      </c>
      <c r="AEP99" s="44">
        <v>6.7982900000000003E-16</v>
      </c>
      <c r="AEQ99" s="44">
        <v>1.2206196E-15</v>
      </c>
      <c r="AER99" s="44">
        <v>2.1664625E-15</v>
      </c>
      <c r="AES99" s="44">
        <v>3.8062527000000002E-15</v>
      </c>
      <c r="AET99" s="44">
        <v>6.6262837000000002E-15</v>
      </c>
      <c r="AEU99" s="44">
        <v>1.1439844999999999E-14</v>
      </c>
      <c r="AEV99" s="44">
        <v>1.9598665E-14</v>
      </c>
      <c r="AEW99" s="44">
        <v>3.3335856000000001E-14</v>
      </c>
      <c r="AEX99" s="44">
        <v>5.6318955999999999E-14</v>
      </c>
      <c r="AEY99" s="44">
        <v>9.4536370000000004E-14</v>
      </c>
      <c r="AEZ99" s="44">
        <v>1.5770954E-13</v>
      </c>
      <c r="AFA99" s="44">
        <v>2.6152905E-13</v>
      </c>
      <c r="AFB99" s="44">
        <v>4.3117270000000001E-13</v>
      </c>
      <c r="AFC99" s="44">
        <v>7.0680189999999996E-13</v>
      </c>
      <c r="AFD99" s="44">
        <v>1.1520887999999999E-12</v>
      </c>
      <c r="AFE99" s="44">
        <v>1.8673374000000001E-12</v>
      </c>
      <c r="AFF99" s="44">
        <v>3.0094959000000001E-12</v>
      </c>
      <c r="AFG99" s="44">
        <v>4.8223669999999997E-12</v>
      </c>
      <c r="AFH99" s="44">
        <v>7.6816849999999997E-12</v>
      </c>
      <c r="AFI99" s="44">
        <v>1.2161377E-11</v>
      </c>
      <c r="AFJ99" s="44">
        <v>1.9129169000000001E-11</v>
      </c>
      <c r="AFK99" s="44">
        <v>2.9881710000000003E-11</v>
      </c>
      <c r="AFL99" s="44">
        <v>4.6329321999999999E-11</v>
      </c>
      <c r="AFM99" s="44">
        <v>7.1236449999999997E-11</v>
      </c>
      <c r="AFN99" s="44">
        <v>1.0850747E-10</v>
      </c>
      <c r="AFO99" s="44">
        <v>1.6347605E-10</v>
      </c>
      <c r="AFP99" s="44">
        <v>2.4307994999999999E-10</v>
      </c>
      <c r="AFQ99" s="44">
        <v>3.5562672000000001E-10</v>
      </c>
      <c r="AFR99" s="44">
        <v>5.0947500000000004E-10</v>
      </c>
      <c r="AFS99" s="44">
        <v>7.0703170000000001E-10</v>
      </c>
      <c r="AFT99" s="43"/>
      <c r="AFU99" s="42">
        <f t="shared" si="124"/>
        <v>2.2794142999999999E-14</v>
      </c>
      <c r="AFV99" s="42">
        <f t="shared" si="124"/>
        <v>1.2081853E-14</v>
      </c>
      <c r="AFW99" s="42">
        <f t="shared" si="124"/>
        <v>8.6304599999999994E-15</v>
      </c>
      <c r="AFX99" s="42">
        <f t="shared" si="124"/>
        <v>8.1417849999999994E-15</v>
      </c>
      <c r="AFY99" s="42">
        <f t="shared" si="124"/>
        <v>5.7333245999999998E-15</v>
      </c>
      <c r="AFZ99" s="42">
        <f t="shared" si="124"/>
        <v>3.5758400000000001E-15</v>
      </c>
      <c r="AGA99" s="42">
        <f t="shared" si="124"/>
        <v>2.12153E-15</v>
      </c>
      <c r="AGB99" s="42">
        <f t="shared" si="124"/>
        <v>1.0793339E-15</v>
      </c>
      <c r="AGC99" s="42">
        <f t="shared" si="124"/>
        <v>6.6342220000000004E-16</v>
      </c>
      <c r="AGD99" s="42">
        <f t="shared" si="124"/>
        <v>2.8372506999999998E-16</v>
      </c>
      <c r="AGE99" s="42">
        <f t="shared" si="125"/>
        <v>7.7815646000000003E-17</v>
      </c>
      <c r="AGF99" s="42">
        <f t="shared" si="125"/>
        <v>2.4066114999999999E-17</v>
      </c>
      <c r="AGG99" s="42">
        <f t="shared" si="125"/>
        <v>1.3531353E-17</v>
      </c>
      <c r="AGH99" s="42">
        <f t="shared" si="125"/>
        <v>1.012369E-17</v>
      </c>
      <c r="AGI99" s="42">
        <f t="shared" si="125"/>
        <v>7.5103480000000005E-18</v>
      </c>
      <c r="AGJ99" s="42">
        <f t="shared" si="125"/>
        <v>4.3170339999999998E-18</v>
      </c>
      <c r="AGK99" s="42">
        <f t="shared" si="125"/>
        <v>1.8700231E-18</v>
      </c>
      <c r="AGL99" s="42">
        <f t="shared" si="125"/>
        <v>6.9322440000000005E-19</v>
      </c>
      <c r="AGM99" s="42">
        <f t="shared" si="125"/>
        <v>0</v>
      </c>
      <c r="AGN99" s="42">
        <f t="shared" si="125"/>
        <v>7.9713799999999998E-10</v>
      </c>
      <c r="AGO99" s="41">
        <f t="shared" si="103"/>
        <v>3.9860162267210171E-11</v>
      </c>
      <c r="AGP99" s="2"/>
      <c r="AGQ99" s="42">
        <f t="shared" si="126"/>
        <v>3.7669587000000001E-10</v>
      </c>
      <c r="AGR99" s="42">
        <f t="shared" si="126"/>
        <v>2.0038091999999999E-14</v>
      </c>
      <c r="AGS99" s="42">
        <f t="shared" si="126"/>
        <v>1.5988444999999999E-10</v>
      </c>
      <c r="AGT99" s="42">
        <f t="shared" si="126"/>
        <v>1.1630494999999999E-14</v>
      </c>
      <c r="AGU99" s="42">
        <f t="shared" si="126"/>
        <v>9.2344309999999995E-11</v>
      </c>
      <c r="AGV99" s="42">
        <f t="shared" si="126"/>
        <v>1.2750775E-14</v>
      </c>
      <c r="AGW99" s="42">
        <f t="shared" si="126"/>
        <v>1.1004777600000001E-10</v>
      </c>
      <c r="AGX99" s="42">
        <f t="shared" si="126"/>
        <v>2.0623914E-14</v>
      </c>
      <c r="AGY99" s="42">
        <f t="shared" si="126"/>
        <v>2.0366535999999999E-10</v>
      </c>
      <c r="AGZ99" s="42">
        <f t="shared" si="126"/>
        <v>3.5131119999999998E-14</v>
      </c>
      <c r="AHA99" s="42">
        <f t="shared" si="127"/>
        <v>3.6557968000000001E-10</v>
      </c>
      <c r="AHB99" s="42">
        <f t="shared" si="127"/>
        <v>4.2029077000000001E-14</v>
      </c>
      <c r="AHC99" s="42">
        <f t="shared" si="127"/>
        <v>4.1515176999999998E-10</v>
      </c>
      <c r="AHD99" s="42">
        <f t="shared" si="127"/>
        <v>4.2832820000000002E-14</v>
      </c>
      <c r="AHE99" s="42">
        <f t="shared" si="127"/>
        <v>3.6210437E-10</v>
      </c>
      <c r="AHF99" s="42">
        <f t="shared" si="127"/>
        <v>5.8685634000000004E-14</v>
      </c>
      <c r="AHG99" s="42">
        <f t="shared" si="127"/>
        <v>4.7490883000000003E-10</v>
      </c>
      <c r="AHH99" s="42">
        <f t="shared" si="127"/>
        <v>6.6875263999999996E-14</v>
      </c>
      <c r="AHI99" s="42">
        <f t="shared" si="127"/>
        <v>5.7388960000000005E-10</v>
      </c>
      <c r="AHJ99" s="42">
        <f t="shared" si="127"/>
        <v>5.6318955999999999E-14</v>
      </c>
      <c r="AHK99" s="41">
        <f t="shared" si="104"/>
        <v>1.5673194660734996E-10</v>
      </c>
      <c r="AHL99" s="2"/>
      <c r="AHM99" s="42">
        <f t="shared" si="128"/>
        <v>5.0947500000000004E-10</v>
      </c>
      <c r="AHN99" s="42">
        <f t="shared" si="128"/>
        <v>5.0947500000000004E-10</v>
      </c>
      <c r="AHO99" s="42">
        <f t="shared" si="128"/>
        <v>5.0947500000000004E-10</v>
      </c>
      <c r="AHP99" s="42">
        <f t="shared" si="128"/>
        <v>5.0947500000000004E-10</v>
      </c>
      <c r="AHQ99" s="42">
        <f t="shared" si="128"/>
        <v>5.0947500000000004E-10</v>
      </c>
      <c r="AHR99" s="42">
        <f t="shared" si="128"/>
        <v>5.0947500000000004E-10</v>
      </c>
      <c r="AHS99" s="42">
        <f t="shared" si="128"/>
        <v>5.0947500000000004E-10</v>
      </c>
      <c r="AHT99" s="42">
        <f t="shared" si="128"/>
        <v>5.0947500000000004E-10</v>
      </c>
      <c r="AHU99" s="42">
        <f t="shared" si="128"/>
        <v>5.0947500000000004E-10</v>
      </c>
      <c r="AHV99" s="42">
        <f t="shared" si="128"/>
        <v>5.0947500000000004E-10</v>
      </c>
      <c r="AHW99" s="42">
        <f t="shared" si="129"/>
        <v>5.0947500000000004E-10</v>
      </c>
      <c r="AHX99" s="42">
        <f t="shared" si="129"/>
        <v>5.0947500000000004E-10</v>
      </c>
      <c r="AHY99" s="42">
        <f t="shared" si="129"/>
        <v>5.0947500000000004E-10</v>
      </c>
      <c r="AHZ99" s="42">
        <f t="shared" si="129"/>
        <v>5.0947500000000004E-10</v>
      </c>
      <c r="AIA99" s="42">
        <f t="shared" si="129"/>
        <v>5.0947500000000004E-10</v>
      </c>
      <c r="AIB99" s="42">
        <f t="shared" si="129"/>
        <v>5.0947500000000004E-10</v>
      </c>
      <c r="AIC99" s="42">
        <f t="shared" si="129"/>
        <v>5.0947500000000004E-10</v>
      </c>
      <c r="AID99" s="42">
        <f t="shared" si="129"/>
        <v>5.0947500000000004E-10</v>
      </c>
      <c r="AIE99" s="42">
        <f t="shared" si="129"/>
        <v>5.0947500000000004E-10</v>
      </c>
      <c r="AIF99" s="42">
        <f t="shared" si="129"/>
        <v>5.0947500000000004E-10</v>
      </c>
      <c r="AIG99" s="41">
        <f t="shared" si="105"/>
        <v>5.0947500000000004E-10</v>
      </c>
      <c r="AIH99" s="2"/>
      <c r="AII99" s="2"/>
      <c r="AIJ99" s="2"/>
      <c r="AIK99" s="2"/>
      <c r="AIL99" s="2"/>
      <c r="AIM99" s="2"/>
      <c r="AIN99" s="2"/>
      <c r="AIO99" s="2"/>
      <c r="AIP99" s="2"/>
      <c r="AIQ99" s="2"/>
      <c r="AIR99" s="2"/>
      <c r="AIS99" s="2"/>
      <c r="AIT99" s="2"/>
      <c r="AIU99" s="2"/>
      <c r="AIV99" s="2"/>
      <c r="AIW99" s="2"/>
      <c r="AIX99" s="2"/>
      <c r="AIY99" s="2"/>
      <c r="AIZ99" s="2"/>
      <c r="AJA99" s="2"/>
      <c r="AJB99" s="2"/>
      <c r="AJC99" s="2"/>
      <c r="AJD99" s="2"/>
      <c r="AJE99" s="2"/>
      <c r="AJF99" s="2"/>
      <c r="AJG99" s="2"/>
      <c r="AJH99" s="2"/>
      <c r="AJI99" s="2"/>
      <c r="AJJ99" s="2"/>
      <c r="AJK99" s="2"/>
      <c r="AJL99" s="2"/>
      <c r="AJM99" s="2"/>
      <c r="AJN99" s="2"/>
      <c r="AJO99" s="2"/>
      <c r="AJP99" s="2"/>
      <c r="AJQ99" s="2"/>
      <c r="AJR99" s="2"/>
      <c r="AJS99" s="2"/>
      <c r="AJT99" s="2"/>
      <c r="AJU99" s="2"/>
      <c r="AJV99" s="2"/>
      <c r="AJW99" s="2"/>
      <c r="AJX99" s="2"/>
      <c r="AJY99" s="2"/>
      <c r="AJZ99" s="2"/>
      <c r="AKA99" s="2"/>
      <c r="AKB99" s="2"/>
      <c r="AKC99" s="2"/>
      <c r="AKD99" s="2"/>
      <c r="AKE99" s="2"/>
      <c r="AKF99" s="2"/>
      <c r="AKG99" s="2"/>
      <c r="AKH99" s="2"/>
      <c r="AKI99" s="2"/>
      <c r="AKJ99" s="2"/>
      <c r="AKK99" s="2"/>
      <c r="AKL99" s="2"/>
      <c r="AKM99" s="2"/>
      <c r="AKN99" s="2"/>
      <c r="AKO99" s="2"/>
      <c r="AKP99" s="2"/>
      <c r="AKQ99" s="2"/>
      <c r="AKR99" s="2"/>
      <c r="AKS99" s="2"/>
      <c r="AKT99" s="2"/>
      <c r="AKU99" s="2"/>
    </row>
    <row r="100" spans="1:983" ht="1.5" customHeight="1" x14ac:dyDescent="0.25">
      <c r="A100" s="2"/>
      <c r="B100" s="69">
        <v>4.9596000000000004E-13</v>
      </c>
      <c r="C100" s="69">
        <v>9.5587999999999996E-13</v>
      </c>
      <c r="D100" s="2"/>
      <c r="E100" s="2"/>
      <c r="F100" s="2"/>
      <c r="G100" s="2"/>
      <c r="H100" s="2"/>
      <c r="I100" s="46">
        <v>14</v>
      </c>
      <c r="J100" s="45">
        <v>1</v>
      </c>
      <c r="K100" s="45">
        <v>1</v>
      </c>
      <c r="L100" s="45">
        <v>1</v>
      </c>
      <c r="M100" s="45">
        <v>1</v>
      </c>
      <c r="N100" s="45">
        <v>1</v>
      </c>
      <c r="O100" s="45">
        <v>1</v>
      </c>
      <c r="P100" s="45">
        <v>1</v>
      </c>
      <c r="Q100" s="45">
        <v>1</v>
      </c>
      <c r="R100" s="45">
        <v>1</v>
      </c>
      <c r="S100" s="45">
        <v>1</v>
      </c>
      <c r="T100" s="45">
        <v>1</v>
      </c>
      <c r="U100" s="45">
        <v>1</v>
      </c>
      <c r="V100" s="45">
        <v>1</v>
      </c>
      <c r="W100" s="45">
        <v>1</v>
      </c>
      <c r="X100" s="45">
        <v>1</v>
      </c>
      <c r="Y100" s="45">
        <v>1</v>
      </c>
      <c r="Z100" s="45">
        <v>1</v>
      </c>
      <c r="AA100" s="45">
        <v>1</v>
      </c>
      <c r="AB100" s="45">
        <v>1</v>
      </c>
      <c r="AC100" s="45">
        <v>1</v>
      </c>
      <c r="AD100" s="45">
        <v>1</v>
      </c>
      <c r="AE100" s="45">
        <v>1</v>
      </c>
      <c r="AF100" s="45">
        <v>1</v>
      </c>
      <c r="AG100" s="45">
        <v>1</v>
      </c>
      <c r="AH100" s="45">
        <v>1</v>
      </c>
      <c r="AI100" s="45">
        <v>1</v>
      </c>
      <c r="AJ100" s="45">
        <v>1</v>
      </c>
      <c r="AK100" s="45">
        <v>1</v>
      </c>
      <c r="AL100" s="45">
        <v>1</v>
      </c>
      <c r="AM100" s="45">
        <v>1</v>
      </c>
      <c r="AN100" s="45">
        <v>1</v>
      </c>
      <c r="AO100" s="45">
        <v>1</v>
      </c>
      <c r="AP100" s="45">
        <v>1</v>
      </c>
      <c r="AQ100" s="45">
        <v>1</v>
      </c>
      <c r="AR100" s="45">
        <v>1</v>
      </c>
      <c r="AS100" s="45">
        <v>1</v>
      </c>
      <c r="AT100" s="45">
        <v>1</v>
      </c>
      <c r="AU100" s="45">
        <v>1</v>
      </c>
      <c r="AV100" s="45">
        <v>1</v>
      </c>
      <c r="AW100" s="45">
        <v>1</v>
      </c>
      <c r="AX100" s="2"/>
      <c r="AY100" s="19">
        <v>92</v>
      </c>
      <c r="AZ100" s="44">
        <v>0</v>
      </c>
      <c r="BA100" s="44">
        <v>1.7524916E-19</v>
      </c>
      <c r="BB100" s="44">
        <v>6.2043835000000002E-19</v>
      </c>
      <c r="BC100" s="44">
        <v>1.5779484999999999E-18</v>
      </c>
      <c r="BD100" s="44">
        <v>3.5292925999999996E-18</v>
      </c>
      <c r="BE100" s="44">
        <v>7.3551109999999995E-18</v>
      </c>
      <c r="BF100" s="44">
        <v>1.4649839999999999E-17</v>
      </c>
      <c r="BG100" s="44">
        <v>2.8262164E-17</v>
      </c>
      <c r="BH100" s="44">
        <v>5.3226469999999999E-17</v>
      </c>
      <c r="BI100" s="44">
        <v>9.8351950000000005E-17</v>
      </c>
      <c r="BJ100" s="44">
        <v>1.7891615000000001E-16</v>
      </c>
      <c r="BK100" s="44">
        <v>3.2120122E-16</v>
      </c>
      <c r="BL100" s="44">
        <v>5.7007459999999997E-16</v>
      </c>
      <c r="BM100" s="44">
        <v>1.0015867E-15</v>
      </c>
      <c r="BN100" s="44">
        <v>1.7437707E-15</v>
      </c>
      <c r="BO100" s="44">
        <v>3.01078E-15</v>
      </c>
      <c r="BP100" s="44">
        <v>5.1585822999999999E-15</v>
      </c>
      <c r="BQ100" s="44">
        <v>8.7752730000000005E-15</v>
      </c>
      <c r="BR100" s="44">
        <v>1.4826697E-14</v>
      </c>
      <c r="BS100" s="44">
        <v>2.4889865000000001E-14</v>
      </c>
      <c r="BT100" s="44">
        <v>4.1524660000000003E-14</v>
      </c>
      <c r="BU100" s="44">
        <v>6.8862490000000002E-14</v>
      </c>
      <c r="BV100" s="44">
        <v>1.1353206E-13</v>
      </c>
      <c r="BW100" s="44">
        <v>1.861058E-13</v>
      </c>
      <c r="BX100" s="44">
        <v>3.0334319999999998E-13</v>
      </c>
      <c r="BY100" s="44">
        <v>4.9164323999999999E-13</v>
      </c>
      <c r="BZ100" s="44">
        <v>7.9231150000000004E-13</v>
      </c>
      <c r="CA100" s="44">
        <v>1.2695137E-12</v>
      </c>
      <c r="CB100" s="44">
        <v>2.0221476000000001E-12</v>
      </c>
      <c r="CC100" s="44">
        <v>3.2013181E-12</v>
      </c>
      <c r="CD100" s="44">
        <v>5.0355782999999997E-12</v>
      </c>
      <c r="CE100" s="44">
        <v>7.8666669999999995E-12</v>
      </c>
      <c r="CF100" s="44">
        <v>1.219863E-11</v>
      </c>
      <c r="CG100" s="44">
        <v>1.8761959000000002E-11</v>
      </c>
      <c r="CH100" s="44">
        <v>2.8591208000000001E-11</v>
      </c>
      <c r="CI100" s="44">
        <v>4.31056E-11</v>
      </c>
      <c r="CJ100" s="44">
        <v>6.4163154E-11</v>
      </c>
      <c r="CK100" s="44">
        <v>9.4016429999999996E-11</v>
      </c>
      <c r="CL100" s="44">
        <v>1.3499334000000001E-10</v>
      </c>
      <c r="CM100" s="44">
        <v>1.8800773E-10</v>
      </c>
      <c r="CN100" s="44">
        <v>0</v>
      </c>
      <c r="CO100" s="44">
        <v>1.635415E-19</v>
      </c>
      <c r="CP100" s="44">
        <v>5.7769590000000001E-19</v>
      </c>
      <c r="CQ100" s="44">
        <v>1.4665449E-18</v>
      </c>
      <c r="CR100" s="44">
        <v>3.2741517000000001E-18</v>
      </c>
      <c r="CS100" s="44">
        <v>6.809798E-18</v>
      </c>
      <c r="CT100" s="44">
        <v>1.3534344000000001E-17</v>
      </c>
      <c r="CU100" s="44">
        <v>2.6049879999999999E-17</v>
      </c>
      <c r="CV100" s="44">
        <v>4.8939025999999998E-17</v>
      </c>
      <c r="CW100" s="44">
        <v>9.0192849999999997E-17</v>
      </c>
      <c r="CX100" s="44">
        <v>1.6362432E-16</v>
      </c>
      <c r="CY100" s="44">
        <v>2.9291270000000002E-16</v>
      </c>
      <c r="CZ100" s="44">
        <v>5.1833640000000001E-16</v>
      </c>
      <c r="DA100" s="44">
        <v>9.0792180000000004E-16</v>
      </c>
      <c r="DB100" s="44">
        <v>1.575782E-15</v>
      </c>
      <c r="DC100" s="44">
        <v>2.7121033999999998E-15</v>
      </c>
      <c r="DD100" s="44">
        <v>4.6318925E-15</v>
      </c>
      <c r="DE100" s="44">
        <v>7.8537759999999995E-15</v>
      </c>
      <c r="DF100" s="44">
        <v>1.3226614E-14</v>
      </c>
      <c r="DG100" s="44">
        <v>2.2131755999999999E-14</v>
      </c>
      <c r="DH100" s="44">
        <v>3.6804312999999998E-14</v>
      </c>
      <c r="DI100" s="44">
        <v>6.0840405000000005E-14</v>
      </c>
      <c r="DJ100" s="44">
        <v>9.9992963999999995E-14</v>
      </c>
      <c r="DK100" s="44">
        <v>1.6341236000000001E-13</v>
      </c>
      <c r="DL100" s="44">
        <v>2.6556673000000002E-13</v>
      </c>
      <c r="DM100" s="44">
        <v>4.2919148999999998E-13</v>
      </c>
      <c r="DN100" s="44">
        <v>6.8978324999999997E-13</v>
      </c>
      <c r="DO100" s="44">
        <v>1.1023782E-12</v>
      </c>
      <c r="DP100" s="44">
        <v>1.7516622999999999E-12</v>
      </c>
      <c r="DQ100" s="44">
        <v>2.7668456E-12</v>
      </c>
      <c r="DR100" s="44">
        <v>4.3431665000000004E-12</v>
      </c>
      <c r="DS100" s="44">
        <v>6.7721773999999996E-12</v>
      </c>
      <c r="DT100" s="44">
        <v>1.0483123E-11</v>
      </c>
      <c r="DU100" s="44">
        <v>1.6096967999999999E-11</v>
      </c>
      <c r="DV100" s="44">
        <v>2.4491532E-11</v>
      </c>
      <c r="DW100" s="44">
        <v>3.6868882999999999E-11</v>
      </c>
      <c r="DX100" s="44">
        <v>5.4797280000000001E-11</v>
      </c>
      <c r="DY100" s="44">
        <v>8.0164339999999996E-11</v>
      </c>
      <c r="DZ100" s="44">
        <v>1.14894885E-10</v>
      </c>
      <c r="EA100" s="44">
        <v>1.5967207E-10</v>
      </c>
      <c r="EB100" s="44">
        <v>0</v>
      </c>
      <c r="EC100" s="44">
        <v>1.9873036E-19</v>
      </c>
      <c r="ED100" s="44">
        <v>7.043127E-19</v>
      </c>
      <c r="EE100" s="44">
        <v>1.7911059999999998E-18</v>
      </c>
      <c r="EF100" s="44">
        <v>4.0029743000000003E-18</v>
      </c>
      <c r="EG100" s="44">
        <v>8.3326590000000003E-18</v>
      </c>
      <c r="EH100" s="44">
        <v>1.6574046E-17</v>
      </c>
      <c r="EI100" s="44">
        <v>3.1927124000000001E-17</v>
      </c>
      <c r="EJ100" s="44">
        <v>6.0044405000000006E-17</v>
      </c>
      <c r="EK100" s="44">
        <v>1.10679764E-16</v>
      </c>
      <c r="EL100" s="44">
        <v>2.0068828E-16</v>
      </c>
      <c r="EM100" s="44">
        <v>3.5887947000000002E-16</v>
      </c>
      <c r="EN100" s="44">
        <v>6.3412079999999999E-16</v>
      </c>
      <c r="EO100" s="44">
        <v>1.1086977000000001E-15</v>
      </c>
      <c r="EP100" s="44">
        <v>1.9202190000000001E-15</v>
      </c>
      <c r="EQ100" s="44">
        <v>3.2973187999999999E-15</v>
      </c>
      <c r="ER100" s="44">
        <v>5.6174967000000001E-15</v>
      </c>
      <c r="ES100" s="44">
        <v>9.5002620000000007E-15</v>
      </c>
      <c r="ET100" s="44">
        <v>1.5956246999999999E-14</v>
      </c>
      <c r="EU100" s="44">
        <v>2.6624555000000001E-14</v>
      </c>
      <c r="EV100" s="44">
        <v>4.4148035E-14</v>
      </c>
      <c r="EW100" s="44">
        <v>7.2762854000000001E-14</v>
      </c>
      <c r="EX100" s="44">
        <v>1.1921810000000001E-13</v>
      </c>
      <c r="EY100" s="44">
        <v>1.9419922000000001E-13</v>
      </c>
      <c r="EZ100" s="44">
        <v>3.1451250000000002E-13</v>
      </c>
      <c r="FA100" s="44">
        <v>5.0639506E-13</v>
      </c>
      <c r="FB100" s="44">
        <v>8.1140929999999997E-13</v>
      </c>
      <c r="FC100" s="44">
        <v>1.2937074999999999E-12</v>
      </c>
      <c r="FD100" s="44">
        <v>2.0520631999999999E-12</v>
      </c>
      <c r="FE100" s="44">
        <v>3.2373158000000002E-12</v>
      </c>
      <c r="FF100" s="44">
        <v>5.077583E-12</v>
      </c>
      <c r="FG100" s="44">
        <v>7.9138850000000003E-12</v>
      </c>
      <c r="FH100" s="44">
        <v>1.2248412000000001E-11</v>
      </c>
      <c r="FI100" s="44">
        <v>1.8807919000000002E-11</v>
      </c>
      <c r="FJ100" s="44">
        <v>2.8620232999999999E-11</v>
      </c>
      <c r="FK100" s="44">
        <v>4.3091189999999999E-11</v>
      </c>
      <c r="FL100" s="44">
        <v>6.4052110000000004E-11</v>
      </c>
      <c r="FM100" s="44">
        <v>9.3701323999999999E-11</v>
      </c>
      <c r="FN100" s="44">
        <v>1.3426616999999999E-10</v>
      </c>
      <c r="FO100" s="44">
        <v>1.864348E-10</v>
      </c>
      <c r="FP100" s="44">
        <v>0</v>
      </c>
      <c r="FQ100" s="44">
        <v>3.2143735000000002E-19</v>
      </c>
      <c r="FR100" s="44">
        <v>1.1445906999999999E-18</v>
      </c>
      <c r="FS100" s="44">
        <v>2.9190374999999998E-18</v>
      </c>
      <c r="FT100" s="44">
        <v>6.5324200000000003E-18</v>
      </c>
      <c r="FU100" s="44">
        <v>1.3602148000000001E-17</v>
      </c>
      <c r="FV100" s="44">
        <v>2.7036484000000001E-17</v>
      </c>
      <c r="FW100" s="44">
        <v>5.1991606999999998E-17</v>
      </c>
      <c r="FX100" s="44">
        <v>9.7497046000000003E-17</v>
      </c>
      <c r="FY100" s="44">
        <v>1.7933847E-16</v>
      </c>
      <c r="FZ100" s="44">
        <v>3.2467514000000002E-16</v>
      </c>
      <c r="GA100" s="44">
        <v>5.7991920000000001E-16</v>
      </c>
      <c r="GB100" s="44">
        <v>1.0237842000000001E-15</v>
      </c>
      <c r="GC100" s="44">
        <v>1.7888135000000001E-15</v>
      </c>
      <c r="GD100" s="44">
        <v>3.0966959999999999E-15</v>
      </c>
      <c r="GE100" s="44">
        <v>5.3158679999999997E-15</v>
      </c>
      <c r="GF100" s="44">
        <v>9.0549410000000002E-15</v>
      </c>
      <c r="GG100" s="44">
        <v>1.5313377000000001E-14</v>
      </c>
      <c r="GH100" s="44">
        <v>2.5723191E-14</v>
      </c>
      <c r="GI100" s="44">
        <v>4.2934552000000001E-14</v>
      </c>
      <c r="GJ100" s="44">
        <v>7.1227495000000006E-14</v>
      </c>
      <c r="GK100" s="44">
        <v>1.1747679000000001E-13</v>
      </c>
      <c r="GL100" s="44">
        <v>1.9266533E-13</v>
      </c>
      <c r="GM100" s="44">
        <v>3.1424209999999998E-13</v>
      </c>
      <c r="GN100" s="44">
        <v>5.0977400000000005E-13</v>
      </c>
      <c r="GO100" s="44">
        <v>8.2256776E-13</v>
      </c>
      <c r="GP100" s="44">
        <v>1.3192985E-12</v>
      </c>
      <c r="GQ100" s="44">
        <v>2.1030329999999999E-12</v>
      </c>
      <c r="GR100" s="44">
        <v>3.3338718E-12</v>
      </c>
      <c r="GS100" s="44">
        <v>5.2573505000000003E-12</v>
      </c>
      <c r="GT100" s="44">
        <v>8.2436314999999997E-12</v>
      </c>
      <c r="GU100" s="44">
        <v>1.2845862999999999E-11</v>
      </c>
      <c r="GV100" s="44">
        <v>1.9880148000000002E-11</v>
      </c>
      <c r="GW100" s="44">
        <v>3.0529280000000001E-11</v>
      </c>
      <c r="GX100" s="44">
        <v>4.6465578000000002E-11</v>
      </c>
      <c r="GY100" s="44">
        <v>6.9978019999999995E-11</v>
      </c>
      <c r="GZ100" s="44">
        <v>1.0405136999999999E-10</v>
      </c>
      <c r="HA100" s="44">
        <v>1.5228124000000001E-10</v>
      </c>
      <c r="HB100" s="44">
        <v>2.1834352000000001E-10</v>
      </c>
      <c r="HC100" s="44">
        <v>3.0343880000000002E-10</v>
      </c>
      <c r="HD100" s="44">
        <v>0</v>
      </c>
      <c r="HE100" s="44">
        <v>3.657056E-19</v>
      </c>
      <c r="HF100" s="44">
        <v>1.2994010999999999E-18</v>
      </c>
      <c r="HG100" s="44">
        <v>3.3166923E-18</v>
      </c>
      <c r="HH100" s="44">
        <v>7.4385429999999999E-18</v>
      </c>
      <c r="HI100" s="44">
        <v>1.5539642000000001E-17</v>
      </c>
      <c r="HJ100" s="44">
        <v>3.1022524999999998E-17</v>
      </c>
      <c r="HK100" s="44">
        <v>5.998077E-17</v>
      </c>
      <c r="HL100" s="44">
        <v>1.1320754999999999E-16</v>
      </c>
      <c r="HM100" s="44">
        <v>2.0963253E-16</v>
      </c>
      <c r="HN100" s="44">
        <v>3.8215903000000001E-16</v>
      </c>
      <c r="HO100" s="44">
        <v>6.8750479999999995E-16</v>
      </c>
      <c r="HP100" s="44">
        <v>1.2226735E-15</v>
      </c>
      <c r="HQ100" s="44">
        <v>2.1523645000000001E-15</v>
      </c>
      <c r="HR100" s="44">
        <v>3.7542790000000001E-15</v>
      </c>
      <c r="HS100" s="44">
        <v>6.4935419999999998E-15</v>
      </c>
      <c r="HT100" s="44">
        <v>1.1144209E-14</v>
      </c>
      <c r="HU100" s="44">
        <v>1.8986432000000002E-14</v>
      </c>
      <c r="HV100" s="44">
        <v>3.2124412000000001E-14</v>
      </c>
      <c r="HW100" s="44">
        <v>5.3996050000000001E-14</v>
      </c>
      <c r="HX100" s="44">
        <v>9.018463E-14</v>
      </c>
      <c r="HY100" s="44">
        <v>1.4970340999999999E-13</v>
      </c>
      <c r="HZ100" s="44">
        <v>2.4701484000000001E-13</v>
      </c>
      <c r="IA100" s="44">
        <v>4.0518234E-13</v>
      </c>
      <c r="IB100" s="44">
        <v>6.6075155999999996E-13</v>
      </c>
      <c r="IC100" s="44">
        <v>1.0712496000000001E-12</v>
      </c>
      <c r="ID100" s="44">
        <v>1.7265967999999999E-12</v>
      </c>
      <c r="IE100" s="44">
        <v>2.7662997999999999E-12</v>
      </c>
      <c r="IF100" s="44">
        <v>4.4050275999999997E-12</v>
      </c>
      <c r="IG100" s="44">
        <v>6.9677809999999998E-12</v>
      </c>
      <c r="IH100" s="44">
        <v>1.0951934E-11</v>
      </c>
      <c r="II100" s="44">
        <v>1.7098450000000001E-11</v>
      </c>
      <c r="IJ100" s="44">
        <v>2.6498750999999999E-11</v>
      </c>
      <c r="IK100" s="44">
        <v>4.0731352000000003E-11</v>
      </c>
      <c r="IL100" s="44">
        <v>6.202847E-11</v>
      </c>
      <c r="IM100" s="44">
        <v>9.3446810000000005E-11</v>
      </c>
      <c r="IN100" s="44">
        <v>1.3897447999999999E-10</v>
      </c>
      <c r="IO100" s="44">
        <v>2.0341027000000001E-10</v>
      </c>
      <c r="IP100" s="44">
        <v>2.9163009999999999E-10</v>
      </c>
      <c r="IQ100" s="44">
        <v>4.0536205000000002E-10</v>
      </c>
      <c r="IR100" s="44">
        <v>0</v>
      </c>
      <c r="IS100" s="44">
        <v>3.8940959999999999E-19</v>
      </c>
      <c r="IT100" s="44">
        <v>1.3832836E-18</v>
      </c>
      <c r="IU100" s="44">
        <v>3.5248660000000001E-18</v>
      </c>
      <c r="IV100" s="44">
        <v>7.9036870000000007E-18</v>
      </c>
      <c r="IW100" s="44">
        <v>1.6519894999999999E-17</v>
      </c>
      <c r="IX100" s="44">
        <v>3.3017374000000002E-17</v>
      </c>
      <c r="IY100" s="44">
        <v>6.3947003999999998E-17</v>
      </c>
      <c r="IZ100" s="44">
        <v>1.2096480999999999E-16</v>
      </c>
      <c r="JA100" s="44">
        <v>2.2462329999999999E-16</v>
      </c>
      <c r="JB100" s="44">
        <v>4.1086590000000001E-16</v>
      </c>
      <c r="JC100" s="44">
        <v>7.4208996E-16</v>
      </c>
      <c r="JD100" s="44">
        <v>1.3259137E-15</v>
      </c>
      <c r="JE100" s="44">
        <v>2.3442818E-15</v>
      </c>
      <c r="JF100" s="44">
        <v>4.1058569999999998E-15</v>
      </c>
      <c r="JG100" s="44">
        <v>7.1295280000000001E-15</v>
      </c>
      <c r="JH100" s="44">
        <v>1.2281899999999999E-14</v>
      </c>
      <c r="JI100" s="44">
        <v>2.1001152E-14</v>
      </c>
      <c r="JJ100" s="44">
        <v>3.565928E-14</v>
      </c>
      <c r="JK100" s="44">
        <v>6.0144584000000004E-14</v>
      </c>
      <c r="JL100" s="44">
        <v>1.0079237399999999E-13</v>
      </c>
      <c r="JM100" s="44">
        <v>1.6786269000000001E-13</v>
      </c>
      <c r="JN100" s="44">
        <v>2.7787063999999999E-13</v>
      </c>
      <c r="JO100" s="44">
        <v>4.5723459999999999E-13</v>
      </c>
      <c r="JP100" s="44">
        <v>7.4794717E-13</v>
      </c>
      <c r="JQ100" s="44">
        <v>1.2163151E-12</v>
      </c>
      <c r="JR100" s="44">
        <v>1.9663101E-12</v>
      </c>
      <c r="JS100" s="44">
        <v>3.1597424000000002E-12</v>
      </c>
      <c r="JT100" s="44">
        <v>5.0464620000000002E-12</v>
      </c>
      <c r="JU100" s="44">
        <v>8.0087679999999997E-12</v>
      </c>
      <c r="JV100" s="44">
        <v>1.2617079E-11</v>
      </c>
      <c r="JW100" s="44">
        <v>1.9738365000000001E-11</v>
      </c>
      <c r="JX100" s="44">
        <v>3.0647164999999997E-11</v>
      </c>
      <c r="JY100" s="44">
        <v>4.7191590000000001E-11</v>
      </c>
      <c r="JZ100" s="44">
        <v>7.1987033999999996E-11</v>
      </c>
      <c r="KA100" s="44">
        <v>1.0861491599999999E-10</v>
      </c>
      <c r="KB100" s="44">
        <v>1.6174521E-10</v>
      </c>
      <c r="KC100" s="44">
        <v>2.3699006999999998E-10</v>
      </c>
      <c r="KD100" s="44">
        <v>3.4003841E-10</v>
      </c>
      <c r="KE100" s="44">
        <v>4.72829E-10</v>
      </c>
      <c r="KF100" s="44">
        <v>0</v>
      </c>
      <c r="KG100" s="44">
        <v>4.1823484999999998E-19</v>
      </c>
      <c r="KH100" s="44">
        <v>1.4866997000000001E-18</v>
      </c>
      <c r="KI100" s="44">
        <v>3.7920389999999998E-18</v>
      </c>
      <c r="KJ100" s="44">
        <v>8.5022110000000001E-18</v>
      </c>
      <c r="KK100" s="44">
        <v>1.7758726999999998E-17</v>
      </c>
      <c r="KL100" s="44">
        <v>3.5446829999999999E-17</v>
      </c>
      <c r="KM100" s="44">
        <v>6.8520769999999999E-17</v>
      </c>
      <c r="KN100" s="44">
        <v>1.2928612000000001E-16</v>
      </c>
      <c r="KO100" s="44">
        <v>2.392839E-16</v>
      </c>
      <c r="KP100" s="44">
        <v>4.3585432999999998E-16</v>
      </c>
      <c r="KQ100" s="44">
        <v>7.8315405999999997E-16</v>
      </c>
      <c r="KR100" s="44">
        <v>1.3904587E-15</v>
      </c>
      <c r="KS100" s="44">
        <v>2.4448772000000001E-15</v>
      </c>
      <c r="KT100" s="44">
        <v>4.2614384000000004E-15</v>
      </c>
      <c r="KU100" s="44">
        <v>7.3684250000000006E-15</v>
      </c>
      <c r="KV100" s="44">
        <v>1.2646403500000001E-14</v>
      </c>
      <c r="KW100" s="44">
        <v>2.1554573000000001E-14</v>
      </c>
      <c r="KX100" s="44">
        <v>3.6497119999999997E-14</v>
      </c>
      <c r="KY100" s="44">
        <v>6.1412862999999996E-14</v>
      </c>
      <c r="KZ100" s="44">
        <v>1.0271884E-13</v>
      </c>
      <c r="LA100" s="44">
        <v>1.7081466E-13</v>
      </c>
      <c r="LB100" s="44">
        <v>2.8245127999999999E-13</v>
      </c>
      <c r="LC100" s="44">
        <v>4.6446449999999999E-13</v>
      </c>
      <c r="LD100" s="44">
        <v>7.5959524000000001E-13</v>
      </c>
      <c r="LE100" s="44">
        <v>1.2355082E-12</v>
      </c>
      <c r="LF100" s="44">
        <v>1.9986535999999998E-12</v>
      </c>
      <c r="LG100" s="44">
        <v>3.2153812999999999E-12</v>
      </c>
      <c r="LH100" s="44">
        <v>5.1437140000000004E-12</v>
      </c>
      <c r="LI100" s="44">
        <v>8.1809220000000002E-12</v>
      </c>
      <c r="LJ100" s="44">
        <v>1.2932857000000001E-11</v>
      </c>
      <c r="LK100" s="44">
        <v>2.029649E-11</v>
      </c>
      <c r="LL100" s="44">
        <v>3.1603407000000002E-11</v>
      </c>
      <c r="LM100" s="44">
        <v>4.8785439999999998E-11</v>
      </c>
      <c r="LN100" s="44">
        <v>7.4580639999999997E-11</v>
      </c>
      <c r="LO100" s="44">
        <v>1.12743495E-10</v>
      </c>
      <c r="LP100" s="44">
        <v>1.6817273000000001E-10</v>
      </c>
      <c r="LQ100" s="44">
        <v>2.4675440000000001E-10</v>
      </c>
      <c r="LR100" s="44">
        <v>3.5443036999999998E-10</v>
      </c>
      <c r="LS100" s="44">
        <v>4.9304976999999998E-10</v>
      </c>
      <c r="LT100" s="44">
        <v>0</v>
      </c>
      <c r="LU100" s="44">
        <v>3.6957612999999999E-19</v>
      </c>
      <c r="LV100" s="44">
        <v>1.3109566000000001E-18</v>
      </c>
      <c r="LW100" s="44">
        <v>3.3381187999999999E-18</v>
      </c>
      <c r="LX100" s="44">
        <v>7.4835609999999998E-18</v>
      </c>
      <c r="LY100" s="44">
        <v>1.5646653999999999E-17</v>
      </c>
      <c r="LZ100" s="44">
        <v>3.1291719999999998E-17</v>
      </c>
      <c r="MA100" s="44">
        <v>6.0658359999999996E-17</v>
      </c>
      <c r="MB100" s="44">
        <v>1.1486966999999999E-16</v>
      </c>
      <c r="MC100" s="44">
        <v>2.1357392999999999E-16</v>
      </c>
      <c r="MD100" s="44">
        <v>3.9118982999999998E-16</v>
      </c>
      <c r="ME100" s="44">
        <v>7.0753399999999995E-16</v>
      </c>
      <c r="MF100" s="44">
        <v>1.2657962000000001E-15</v>
      </c>
      <c r="MG100" s="44">
        <v>2.2427723999999999E-15</v>
      </c>
      <c r="MH100" s="44">
        <v>3.9393685000000002E-15</v>
      </c>
      <c r="MI100" s="44">
        <v>6.864409E-15</v>
      </c>
      <c r="MJ100" s="44">
        <v>1.1873104E-14</v>
      </c>
      <c r="MK100" s="44">
        <v>2.0394078E-14</v>
      </c>
      <c r="ML100" s="44">
        <v>3.4799776000000003E-14</v>
      </c>
      <c r="MM100" s="44">
        <v>5.9006990000000005E-14</v>
      </c>
      <c r="MN100" s="44">
        <v>9.9444910000000003E-14</v>
      </c>
      <c r="MO100" s="44">
        <v>1.6660841E-13</v>
      </c>
      <c r="MP100" s="44">
        <v>2.7727584E-13</v>
      </c>
      <c r="MQ100" s="44">
        <v>4.5846816999999998E-13</v>
      </c>
      <c r="MR100" s="44">
        <v>7.5327005999999999E-13</v>
      </c>
      <c r="MS100" s="44">
        <v>1.2299067999999999E-12</v>
      </c>
      <c r="MT100" s="44">
        <v>1.9956456000000002E-12</v>
      </c>
      <c r="MU100" s="44">
        <v>3.2178608999999999E-12</v>
      </c>
      <c r="MV100" s="44">
        <v>5.1555864999999998E-12</v>
      </c>
      <c r="MW100" s="44">
        <v>8.2060830000000006E-12</v>
      </c>
      <c r="MX100" s="44">
        <v>1.29724105E-11</v>
      </c>
      <c r="MY100" s="44">
        <v>2.0358417999999999E-11</v>
      </c>
      <c r="MZ100" s="44">
        <v>3.1698579999999999E-11</v>
      </c>
      <c r="NA100" s="44">
        <v>4.8929120000000002E-11</v>
      </c>
      <c r="NB100" s="44">
        <v>7.4790917E-11</v>
      </c>
      <c r="NC100" s="44">
        <v>1.1303668999999999E-10</v>
      </c>
      <c r="ND100" s="44">
        <v>1.6856012E-10</v>
      </c>
      <c r="NE100" s="44">
        <v>2.4723323E-10</v>
      </c>
      <c r="NF100" s="44">
        <v>3.5497993E-10</v>
      </c>
      <c r="NG100" s="44">
        <v>4.9361369999999995E-10</v>
      </c>
      <c r="NH100" s="44">
        <v>0</v>
      </c>
      <c r="NI100" s="44">
        <v>4.1081456999999999E-19</v>
      </c>
      <c r="NJ100" s="44">
        <v>1.4625897E-18</v>
      </c>
      <c r="NK100" s="44">
        <v>3.7381734999999997E-18</v>
      </c>
      <c r="NL100" s="44">
        <v>8.3931130000000002E-18</v>
      </c>
      <c r="NM100" s="44">
        <v>1.7551982E-17</v>
      </c>
      <c r="NN100" s="44">
        <v>3.5075866000000001E-17</v>
      </c>
      <c r="NO100" s="44">
        <v>6.7890690000000004E-17</v>
      </c>
      <c r="NP100" s="44">
        <v>1.2828413000000001E-16</v>
      </c>
      <c r="NQ100" s="44">
        <v>2.3784515999999999E-16</v>
      </c>
      <c r="NR100" s="44">
        <v>4.3416750000000002E-16</v>
      </c>
      <c r="NS100" s="44">
        <v>7.8217806999999997E-16</v>
      </c>
      <c r="NT100" s="44">
        <v>1.3931677999999999E-15</v>
      </c>
      <c r="NU100" s="44">
        <v>2.4565328E-15</v>
      </c>
      <c r="NV100" s="44">
        <v>4.2923873E-15</v>
      </c>
      <c r="NW100" s="44">
        <v>7.4382320000000006E-15</v>
      </c>
      <c r="NX100" s="44">
        <v>1.2790817999999999E-14</v>
      </c>
      <c r="NY100" s="44">
        <v>2.1836899000000001E-14</v>
      </c>
      <c r="NZ100" s="44">
        <v>3.7026212000000001E-14</v>
      </c>
      <c r="OA100" s="44">
        <v>6.2370350000000003E-14</v>
      </c>
      <c r="OB100" s="44">
        <v>1.04397854E-13</v>
      </c>
      <c r="OC100" s="44">
        <v>1.7366436000000001E-13</v>
      </c>
      <c r="OD100" s="44">
        <v>2.8738400000000002E-13</v>
      </c>
      <c r="OE100" s="44">
        <v>4.7308326999999997E-13</v>
      </c>
      <c r="OF100" s="44">
        <v>7.7485604000000005E-13</v>
      </c>
      <c r="OG100" s="44">
        <v>1.2624252E-12</v>
      </c>
      <c r="OH100" s="44">
        <v>2.0443002999999999E-12</v>
      </c>
      <c r="OI100" s="44">
        <v>3.2900264999999999E-12</v>
      </c>
      <c r="OJ100" s="44">
        <v>5.2615165000000004E-12</v>
      </c>
      <c r="OK100" s="44">
        <v>8.3596125E-12</v>
      </c>
      <c r="OL100" s="44">
        <v>1.3191341E-11</v>
      </c>
      <c r="OM100" s="44">
        <v>2.0665459000000001E-11</v>
      </c>
      <c r="ON100" s="44">
        <v>3.2123643999999998E-11</v>
      </c>
      <c r="OO100" s="44">
        <v>4.9509744E-11</v>
      </c>
      <c r="OP100" s="44">
        <v>7.5578800000000004E-11</v>
      </c>
      <c r="OQ100" s="44">
        <v>1.14112296E-10</v>
      </c>
      <c r="OR100" s="44">
        <v>1.7004859999999999E-10</v>
      </c>
      <c r="OS100" s="44">
        <v>2.4933794000000001E-10</v>
      </c>
      <c r="OT100" s="44">
        <v>3.5804112000000001E-10</v>
      </c>
      <c r="OU100" s="44">
        <v>4.9837096000000004E-10</v>
      </c>
      <c r="OV100" s="44">
        <v>0</v>
      </c>
      <c r="OW100" s="44">
        <v>3.265242E-19</v>
      </c>
      <c r="OX100" s="44">
        <v>1.1618684000000001E-18</v>
      </c>
      <c r="OY100" s="44">
        <v>2.9609873000000002E-18</v>
      </c>
      <c r="OZ100" s="44">
        <v>6.6324760000000001E-18</v>
      </c>
      <c r="PA100" s="44">
        <v>1.3836578000000001E-17</v>
      </c>
      <c r="PB100" s="44">
        <v>2.7577158E-17</v>
      </c>
      <c r="PC100" s="44">
        <v>5.3215606000000002E-17</v>
      </c>
      <c r="PD100" s="44">
        <v>1.0021409999999999E-16</v>
      </c>
      <c r="PE100" s="44">
        <v>1.8510342999999999E-16</v>
      </c>
      <c r="PF100" s="44">
        <v>3.3650350000000001E-16</v>
      </c>
      <c r="PG100" s="44">
        <v>6.0355679999999997E-16</v>
      </c>
      <c r="PH100" s="44">
        <v>1.0699878000000001E-15</v>
      </c>
      <c r="PI100" s="44">
        <v>1.8774124999999998E-15</v>
      </c>
      <c r="PJ100" s="44">
        <v>3.2637331000000001E-15</v>
      </c>
      <c r="PK100" s="44">
        <v>5.6260076999999997E-15</v>
      </c>
      <c r="PL100" s="44">
        <v>9.6227805000000004E-15</v>
      </c>
      <c r="PM100" s="44">
        <v>1.6339689999999999E-14</v>
      </c>
      <c r="PN100" s="44">
        <v>2.7555891E-14</v>
      </c>
      <c r="PO100" s="44">
        <v>4.6170156999999997E-14</v>
      </c>
      <c r="PP100" s="44">
        <v>7.6878449999999998E-14</v>
      </c>
      <c r="PQ100" s="44">
        <v>1.272446E-13</v>
      </c>
      <c r="PR100" s="44">
        <v>2.093809E-13</v>
      </c>
      <c r="PS100" s="44">
        <v>3.4256742000000001E-13</v>
      </c>
      <c r="PT100" s="44">
        <v>5.5729369999999996E-13</v>
      </c>
      <c r="PU100" s="44">
        <v>9.0249324999999998E-13</v>
      </c>
      <c r="PV100" s="44">
        <v>1.4541209E-12</v>
      </c>
      <c r="PW100" s="44">
        <v>2.3305896999999999E-12</v>
      </c>
      <c r="PX100" s="44">
        <v>3.7147905999999997E-12</v>
      </c>
      <c r="PY100" s="44">
        <v>5.8867394000000001E-12</v>
      </c>
      <c r="PZ100" s="44">
        <v>9.270984E-12</v>
      </c>
      <c r="QA100" s="44">
        <v>1.4503519000000001E-11</v>
      </c>
      <c r="QB100" s="44">
        <v>2.2523348000000001E-11</v>
      </c>
      <c r="QC100" s="44">
        <v>3.4691798000000003E-11</v>
      </c>
      <c r="QD100" s="44">
        <v>5.2933328E-11</v>
      </c>
      <c r="QE100" s="44">
        <v>7.9882655999999995E-11</v>
      </c>
      <c r="QF100" s="44">
        <v>1.1898073000000001E-10</v>
      </c>
      <c r="QG100" s="44">
        <v>1.7437761E-10</v>
      </c>
      <c r="QH100" s="44">
        <v>2.5031927000000003E-10</v>
      </c>
      <c r="QI100" s="44">
        <v>3.4818802999999998E-10</v>
      </c>
      <c r="QJ100" s="44">
        <v>0</v>
      </c>
      <c r="QK100" s="44">
        <v>1.685434E-19</v>
      </c>
      <c r="QL100" s="44">
        <v>5.9637719999999998E-19</v>
      </c>
      <c r="QM100" s="44">
        <v>1.5171583000000001E-18</v>
      </c>
      <c r="QN100" s="44">
        <v>3.3907212999999998E-18</v>
      </c>
      <c r="QO100" s="44">
        <v>7.0573064999999993E-18</v>
      </c>
      <c r="QP100" s="44">
        <v>1.4012727E-17</v>
      </c>
      <c r="QQ100" s="44">
        <v>2.6926843E-17</v>
      </c>
      <c r="QR100" s="44">
        <v>5.0476744999999997E-17</v>
      </c>
      <c r="QS100" s="44">
        <v>9.2779570000000004E-17</v>
      </c>
      <c r="QT100" s="44">
        <v>1.6779008E-16</v>
      </c>
      <c r="QU100" s="44">
        <v>2.992951E-16</v>
      </c>
      <c r="QV100" s="44">
        <v>5.2751866999999998E-16</v>
      </c>
      <c r="QW100" s="44">
        <v>9.199713E-16</v>
      </c>
      <c r="QX100" s="44">
        <v>1.5891532E-15</v>
      </c>
      <c r="QY100" s="44">
        <v>2.7212638000000001E-15</v>
      </c>
      <c r="QZ100" s="44">
        <v>4.6224494000000001E-15</v>
      </c>
      <c r="RA100" s="44">
        <v>7.7928369999999996E-15</v>
      </c>
      <c r="RB100" s="44">
        <v>1.3044243E-14</v>
      </c>
      <c r="RC100" s="44">
        <v>2.1686024E-14</v>
      </c>
      <c r="RD100" s="44">
        <v>3.5815347999999997E-14</v>
      </c>
      <c r="RE100" s="44">
        <v>5.8875165999999997E-14</v>
      </c>
      <c r="RF100" s="44">
        <v>9.6236704999999996E-14</v>
      </c>
      <c r="RG100" s="44">
        <v>1.5642613E-13</v>
      </c>
      <c r="RH100" s="44">
        <v>2.5283469999999998E-13</v>
      </c>
      <c r="RI100" s="44">
        <v>4.0633879999999998E-13</v>
      </c>
      <c r="RJ100" s="44">
        <v>6.5014562999999995E-13</v>
      </c>
      <c r="RK100" s="44">
        <v>1.0353786E-12</v>
      </c>
      <c r="RL100" s="44">
        <v>1.6406394E-12</v>
      </c>
      <c r="RM100" s="44">
        <v>2.5856997E-12</v>
      </c>
      <c r="RN100" s="44">
        <v>4.0511062000000003E-12</v>
      </c>
      <c r="RO100" s="44">
        <v>6.3057952999999998E-12</v>
      </c>
      <c r="RP100" s="44">
        <v>9.7447330000000003E-12</v>
      </c>
      <c r="RQ100" s="44">
        <v>1.4937732000000002E-11</v>
      </c>
      <c r="RR100" s="44">
        <v>2.2687729999999999E-11</v>
      </c>
      <c r="RS100" s="44">
        <v>3.4088289999999997E-11</v>
      </c>
      <c r="RT100" s="44">
        <v>5.0557305E-11</v>
      </c>
      <c r="RU100" s="44">
        <v>7.3787019999999997E-11</v>
      </c>
      <c r="RV100" s="44">
        <v>1.0547618E-10</v>
      </c>
      <c r="RW100" s="44">
        <v>1.4612435E-10</v>
      </c>
      <c r="RX100" s="44">
        <v>0</v>
      </c>
      <c r="RY100" s="44">
        <v>9.8618989999999997E-20</v>
      </c>
      <c r="RZ100" s="44">
        <v>3.4764425999999998E-19</v>
      </c>
      <c r="SA100" s="44">
        <v>8.809339E-19</v>
      </c>
      <c r="SB100" s="44">
        <v>1.9631165E-18</v>
      </c>
      <c r="SC100" s="44">
        <v>4.0754332999999997E-18</v>
      </c>
      <c r="SD100" s="44">
        <v>8.0858739999999998E-18</v>
      </c>
      <c r="SE100" s="44">
        <v>1.5523522999999999E-17</v>
      </c>
      <c r="SF100" s="44">
        <v>2.9072182000000001E-17</v>
      </c>
      <c r="SG100" s="44">
        <v>5.3389215000000003E-17</v>
      </c>
      <c r="SH100" s="44">
        <v>9.6483770000000003E-17</v>
      </c>
      <c r="SI100" s="44">
        <v>1.7201309999999999E-16</v>
      </c>
      <c r="SJ100" s="44">
        <v>3.0309127999999998E-16</v>
      </c>
      <c r="SK100" s="44">
        <v>5.2856080000000001E-16</v>
      </c>
      <c r="SL100" s="44">
        <v>9.1326019999999994E-16</v>
      </c>
      <c r="SM100" s="44">
        <v>1.5647388000000001E-15</v>
      </c>
      <c r="SN100" s="44">
        <v>2.6603081E-15</v>
      </c>
      <c r="SO100" s="44">
        <v>4.4905860000000002E-15</v>
      </c>
      <c r="SP100" s="44">
        <v>7.5291969999999999E-15</v>
      </c>
      <c r="SQ100" s="44">
        <v>1.254374E-14</v>
      </c>
      <c r="SR100" s="44">
        <v>2.077138E-14</v>
      </c>
      <c r="SS100" s="44">
        <v>3.4195242E-14</v>
      </c>
      <c r="ST100" s="44">
        <v>5.5976067E-14</v>
      </c>
      <c r="SU100" s="44">
        <v>9.1122939999999995E-14</v>
      </c>
      <c r="SV100" s="44">
        <v>1.4752732000000001E-13</v>
      </c>
      <c r="SW100" s="44">
        <v>2.3754505999999999E-13</v>
      </c>
      <c r="SX100" s="44">
        <v>3.803962E-13</v>
      </c>
      <c r="SY100" s="44">
        <v>6.0576185999999998E-13</v>
      </c>
      <c r="SZ100" s="44">
        <v>9.591164E-13</v>
      </c>
      <c r="TA100" s="44">
        <v>1.509513E-12</v>
      </c>
      <c r="TB100" s="44">
        <v>2.360738E-12</v>
      </c>
      <c r="TC100" s="44">
        <v>3.6667595999999998E-12</v>
      </c>
      <c r="TD100" s="44">
        <v>5.6524759999999999E-12</v>
      </c>
      <c r="TE100" s="44">
        <v>8.6399220000000006E-12</v>
      </c>
      <c r="TF100" s="44">
        <v>1.3089695E-11</v>
      </c>
      <c r="TG100" s="44">
        <v>1.9626332E-11</v>
      </c>
      <c r="TH100" s="44">
        <v>2.9060661999999999E-11</v>
      </c>
      <c r="TI100" s="44">
        <v>4.2364823000000002E-11</v>
      </c>
      <c r="TJ100" s="44">
        <v>6.0523599999999999E-11</v>
      </c>
      <c r="TK100" s="44">
        <v>8.3859830000000001E-11</v>
      </c>
      <c r="TL100" s="44">
        <v>0</v>
      </c>
      <c r="TM100" s="44">
        <v>1.0642250999999999E-19</v>
      </c>
      <c r="TN100" s="44">
        <v>3.7580617000000002E-19</v>
      </c>
      <c r="TO100" s="44">
        <v>9.5305600000000006E-19</v>
      </c>
      <c r="TP100" s="44">
        <v>2.1234631999999999E-18</v>
      </c>
      <c r="TQ100" s="44">
        <v>4.4049089999999998E-18</v>
      </c>
      <c r="TR100" s="44">
        <v>8.7255829999999998E-18</v>
      </c>
      <c r="TS100" s="44">
        <v>1.6742207999999999E-17</v>
      </c>
      <c r="TT100" s="44">
        <v>3.1358632000000002E-17</v>
      </c>
      <c r="TU100" s="44">
        <v>5.7622479999999997E-17</v>
      </c>
      <c r="TV100" s="44">
        <v>1.04231315E-16</v>
      </c>
      <c r="TW100" s="44">
        <v>1.8605129E-16</v>
      </c>
      <c r="TX100" s="44">
        <v>3.2830189999999998E-16</v>
      </c>
      <c r="TY100" s="44">
        <v>5.7347025999999998E-16</v>
      </c>
      <c r="TZ100" s="44">
        <v>9.926657E-16</v>
      </c>
      <c r="UA100" s="44">
        <v>1.7041618999999999E-15</v>
      </c>
      <c r="UB100" s="44">
        <v>2.9035113999999999E-15</v>
      </c>
      <c r="UC100" s="44">
        <v>4.9121790000000003E-15</v>
      </c>
      <c r="UD100" s="44">
        <v>8.2556514999999997E-15</v>
      </c>
      <c r="UE100" s="44">
        <v>1.3788196E-14</v>
      </c>
      <c r="UF100" s="44">
        <v>2.2890986E-14</v>
      </c>
      <c r="UG100" s="44">
        <v>3.7784846000000003E-14</v>
      </c>
      <c r="UH100" s="44">
        <v>6.2020950000000003E-14</v>
      </c>
      <c r="UI100" s="44">
        <v>1.0124559999999999E-13</v>
      </c>
      <c r="UJ100" s="44">
        <v>1.643835E-13</v>
      </c>
      <c r="UK100" s="44">
        <v>2.6545185999999999E-13</v>
      </c>
      <c r="UL100" s="44">
        <v>4.2631754000000001E-13</v>
      </c>
      <c r="UM100" s="44">
        <v>6.8083240000000001E-13</v>
      </c>
      <c r="UN100" s="44">
        <v>1.0809542E-12</v>
      </c>
      <c r="UO100" s="44">
        <v>1.705591E-12</v>
      </c>
      <c r="UP100" s="44">
        <v>2.6788222000000001E-12</v>
      </c>
      <c r="UQ100" s="44">
        <v>4.1832323000000003E-12</v>
      </c>
      <c r="UR100" s="44">
        <v>6.4900935999999999E-12</v>
      </c>
      <c r="US100" s="44">
        <v>9.9950650000000005E-12</v>
      </c>
      <c r="UT100" s="44">
        <v>1.5251907000000001E-11</v>
      </c>
      <c r="UU100" s="44">
        <v>2.3023089000000001E-11</v>
      </c>
      <c r="UV100" s="44">
        <v>3.4303545999999999E-11</v>
      </c>
      <c r="UW100" s="44">
        <v>5.0289453000000002E-11</v>
      </c>
      <c r="UX100" s="44">
        <v>7.2194649999999994E-11</v>
      </c>
      <c r="UY100" s="44">
        <v>1.0038353E-10</v>
      </c>
      <c r="UZ100" s="44">
        <v>0</v>
      </c>
      <c r="VA100" s="44">
        <v>1.566622E-19</v>
      </c>
      <c r="VB100" s="44">
        <v>5.5429959999999999E-19</v>
      </c>
      <c r="VC100" s="44">
        <v>1.4087235E-18</v>
      </c>
      <c r="VD100" s="44">
        <v>3.1493115E-18</v>
      </c>
      <c r="VE100" s="44">
        <v>6.5612686000000003E-18</v>
      </c>
      <c r="VF100" s="44">
        <v>1.3067233500000001E-17</v>
      </c>
      <c r="VG100" s="44">
        <v>2.5211429999999999E-17</v>
      </c>
      <c r="VH100" s="44">
        <v>4.7495393999999998E-17</v>
      </c>
      <c r="VI100" s="44">
        <v>8.7808503999999994E-17</v>
      </c>
      <c r="VJ100" s="44">
        <v>1.5985727E-16</v>
      </c>
      <c r="VK100" s="44">
        <v>2.8726606E-16</v>
      </c>
      <c r="VL100" s="44">
        <v>5.1045726000000002E-16</v>
      </c>
      <c r="VM100" s="44">
        <v>8.9811959999999996E-16</v>
      </c>
      <c r="VN100" s="44">
        <v>1.5662044000000001E-15</v>
      </c>
      <c r="VO100" s="44">
        <v>2.7092016E-15</v>
      </c>
      <c r="VP100" s="44">
        <v>4.6513455000000002E-15</v>
      </c>
      <c r="VQ100" s="44">
        <v>7.9299089999999997E-15</v>
      </c>
      <c r="VR100" s="44">
        <v>1.3429924E-14</v>
      </c>
      <c r="VS100" s="44">
        <v>2.2600658000000001E-14</v>
      </c>
      <c r="VT100" s="44">
        <v>3.7801311999999998E-14</v>
      </c>
      <c r="VU100" s="44">
        <v>6.2849259999999999E-14</v>
      </c>
      <c r="VV100" s="44">
        <v>1.03883136E-13</v>
      </c>
      <c r="VW100" s="44">
        <v>1.7070831E-13</v>
      </c>
      <c r="VX100" s="44">
        <v>2.7919854E-13</v>
      </c>
      <c r="VY100" s="44">
        <v>4.5439829999999999E-13</v>
      </c>
      <c r="VZ100" s="44">
        <v>7.3672560000000002E-13</v>
      </c>
      <c r="WA100" s="44">
        <v>1.1885784999999999E-12</v>
      </c>
      <c r="WB100" s="44">
        <v>1.9074783000000001E-12</v>
      </c>
      <c r="WC100" s="44">
        <v>3.0440319999999998E-12</v>
      </c>
      <c r="WD100" s="44">
        <v>4.8255710000000002E-12</v>
      </c>
      <c r="WE100" s="44">
        <v>7.5948995000000008E-12</v>
      </c>
      <c r="WF100" s="44">
        <v>1.1859906000000001E-11</v>
      </c>
      <c r="WG100" s="44">
        <v>1.8358757000000002E-11</v>
      </c>
      <c r="WH100" s="44">
        <v>2.813681E-11</v>
      </c>
      <c r="WI100" s="44">
        <v>4.2625544999999999E-11</v>
      </c>
      <c r="WJ100" s="44">
        <v>6.3689130000000004E-11</v>
      </c>
      <c r="WK100" s="44">
        <v>9.3566410000000002E-11</v>
      </c>
      <c r="WL100" s="44">
        <v>1.3453787000000001E-10</v>
      </c>
      <c r="WM100" s="44">
        <v>1.8728960000000001E-10</v>
      </c>
      <c r="WN100" s="44">
        <v>0</v>
      </c>
      <c r="WO100" s="44">
        <v>2.4153475000000001E-19</v>
      </c>
      <c r="WP100" s="44">
        <v>8.5569296000000002E-19</v>
      </c>
      <c r="WQ100" s="44">
        <v>2.1807880000000001E-18</v>
      </c>
      <c r="WR100" s="44">
        <v>4.8908203000000001E-18</v>
      </c>
      <c r="WS100" s="44">
        <v>1.0229473E-17</v>
      </c>
      <c r="WT100" s="44">
        <v>2.0466932E-17</v>
      </c>
      <c r="WU100" s="44">
        <v>3.9697532E-17</v>
      </c>
      <c r="WV100" s="44">
        <v>7.5230439999999999E-17</v>
      </c>
      <c r="WW100" s="44">
        <v>1.3999034E-16</v>
      </c>
      <c r="WX100" s="44">
        <v>2.5663525999999998E-16</v>
      </c>
      <c r="WY100" s="44">
        <v>4.6457263999999999E-16</v>
      </c>
      <c r="WZ100" s="44">
        <v>8.3183599999999995E-16</v>
      </c>
      <c r="XA100" s="44">
        <v>1.4750447999999999E-15</v>
      </c>
      <c r="XB100" s="44">
        <v>2.5927426999999999E-15</v>
      </c>
      <c r="XC100" s="44">
        <v>4.5206766999999997E-15</v>
      </c>
      <c r="XD100" s="44">
        <v>7.8279319999999998E-15</v>
      </c>
      <c r="XE100" s="44">
        <v>1.3460828999999999E-14</v>
      </c>
      <c r="XF100" s="44">
        <v>2.2993096999999999E-14</v>
      </c>
      <c r="XG100" s="44">
        <v>3.9022389999999999E-14</v>
      </c>
      <c r="XH100" s="44">
        <v>6.5808580000000003E-14</v>
      </c>
      <c r="XI100" s="44">
        <v>1.10291225E-13</v>
      </c>
      <c r="XJ100" s="44">
        <v>1.83698E-13</v>
      </c>
      <c r="XK100" s="44">
        <v>3.0406785999999999E-13</v>
      </c>
      <c r="XL100" s="44">
        <v>4.9982570000000004E-13</v>
      </c>
      <c r="XM100" s="44">
        <v>8.1671069999999996E-13</v>
      </c>
      <c r="XN100" s="44">
        <v>1.3265605E-12</v>
      </c>
      <c r="XO100" s="44">
        <v>2.1417586E-12</v>
      </c>
      <c r="XP100" s="44">
        <v>3.4367248999999999E-12</v>
      </c>
      <c r="XQ100" s="44">
        <v>5.4797807000000003E-12</v>
      </c>
      <c r="XR100" s="44">
        <v>8.6795350000000007E-12</v>
      </c>
      <c r="XS100" s="44">
        <v>1.3651158000000001E-11</v>
      </c>
      <c r="XT100" s="44">
        <v>2.1308039000000001E-11</v>
      </c>
      <c r="XU100" s="44">
        <v>3.2983330000000002E-11</v>
      </c>
      <c r="XV100" s="44">
        <v>5.0581636000000002E-11</v>
      </c>
      <c r="XW100" s="44">
        <v>7.6676339999999994E-11</v>
      </c>
      <c r="XX100" s="44">
        <v>1.146597E-10</v>
      </c>
      <c r="XY100" s="44">
        <v>1.6863883000000001E-10</v>
      </c>
      <c r="XZ100" s="44">
        <v>2.4282833999999998E-10</v>
      </c>
      <c r="YA100" s="44">
        <v>3.3869739999999998E-10</v>
      </c>
      <c r="YB100" s="44">
        <v>0</v>
      </c>
      <c r="YC100" s="44">
        <v>3.1146979999999999E-19</v>
      </c>
      <c r="YD100" s="44">
        <v>1.1052934000000001E-18</v>
      </c>
      <c r="YE100" s="44">
        <v>2.8151887000000001E-18</v>
      </c>
      <c r="YF100" s="44">
        <v>6.3029562000000002E-18</v>
      </c>
      <c r="YG100" s="44">
        <v>1.3144102E-17</v>
      </c>
      <c r="YH100" s="44">
        <v>2.6216085E-17</v>
      </c>
      <c r="YI100" s="44">
        <v>5.0668727000000003E-17</v>
      </c>
      <c r="YJ100" s="44">
        <v>9.5631734000000001E-17</v>
      </c>
      <c r="YK100" s="44">
        <v>1.7713410000000001E-16</v>
      </c>
      <c r="YL100" s="44">
        <v>3.2307420000000002E-16</v>
      </c>
      <c r="YM100" s="44">
        <v>5.816226E-16</v>
      </c>
      <c r="YN100" s="44">
        <v>1.0353237999999999E-15</v>
      </c>
      <c r="YO100" s="44">
        <v>1.8246422E-15</v>
      </c>
      <c r="YP100" s="44">
        <v>3.1870154999999999E-15</v>
      </c>
      <c r="YQ100" s="44">
        <v>5.5228869999999998E-15</v>
      </c>
      <c r="YR100" s="44">
        <v>9.5000209999999999E-15</v>
      </c>
      <c r="YS100" s="44">
        <v>1.6228524000000001E-14</v>
      </c>
      <c r="YT100" s="44">
        <v>2.7542888999999999E-14</v>
      </c>
      <c r="YU100" s="44">
        <v>4.6458334000000002E-14</v>
      </c>
      <c r="YV100" s="44">
        <v>7.7904865999999996E-14</v>
      </c>
      <c r="YW100" s="44">
        <v>1.2990175000000001E-13</v>
      </c>
      <c r="YX100" s="44">
        <v>2.1542678E-13</v>
      </c>
      <c r="YY100" s="44">
        <v>3.5537709999999999E-13</v>
      </c>
      <c r="YZ100" s="44">
        <v>5.8324260000000003E-13</v>
      </c>
      <c r="ZA100" s="44">
        <v>9.5157489999999995E-13</v>
      </c>
      <c r="ZB100" s="44">
        <v>1.5433083E-12</v>
      </c>
      <c r="ZC100" s="44">
        <v>2.4879600999999999E-12</v>
      </c>
      <c r="ZD100" s="44">
        <v>3.9861546999999998E-12</v>
      </c>
      <c r="ZE100" s="44">
        <v>6.3458781999999998E-12</v>
      </c>
      <c r="ZF100" s="44">
        <v>1.0035136E-11</v>
      </c>
      <c r="ZG100" s="44">
        <v>1.5756702999999999E-11</v>
      </c>
      <c r="ZH100" s="44">
        <v>2.4550850000000001E-11</v>
      </c>
      <c r="ZI100" s="44">
        <v>3.7930464000000001E-11</v>
      </c>
      <c r="ZJ100" s="44">
        <v>5.7995622E-11</v>
      </c>
      <c r="ZK100" s="44">
        <v>8.7691539999999994E-11</v>
      </c>
      <c r="ZL100" s="44">
        <v>1.308489E-10</v>
      </c>
      <c r="ZM100" s="44">
        <v>1.9208848000000001E-10</v>
      </c>
      <c r="ZN100" s="44">
        <v>2.7612998000000002E-10</v>
      </c>
      <c r="ZO100" s="44">
        <v>3.8469597000000001E-10</v>
      </c>
      <c r="ZP100" s="44">
        <v>0</v>
      </c>
      <c r="ZQ100" s="44">
        <v>3.4382853E-19</v>
      </c>
      <c r="ZR100" s="44">
        <v>1.2207366999999999E-18</v>
      </c>
      <c r="ZS100" s="44">
        <v>3.1099534E-18</v>
      </c>
      <c r="ZT100" s="44">
        <v>6.9643119999999995E-18</v>
      </c>
      <c r="ZU100" s="44">
        <v>1.4528787000000001E-17</v>
      </c>
      <c r="ZV100" s="44">
        <v>2.8936872E-17</v>
      </c>
      <c r="ZW100" s="44">
        <v>5.5771759999999996E-17</v>
      </c>
      <c r="ZX100" s="44">
        <v>1.0485014E-16</v>
      </c>
      <c r="ZY100" s="44">
        <v>1.9333481E-16</v>
      </c>
      <c r="ZZ100" s="44">
        <v>3.5074369999999998E-16</v>
      </c>
      <c r="AAA100" s="44">
        <v>6.2753520000000001E-16</v>
      </c>
      <c r="AAB100" s="44">
        <v>1.1091772999999999E-15</v>
      </c>
      <c r="AAC100" s="44">
        <v>1.9391791999999998E-15</v>
      </c>
      <c r="AAD100" s="44">
        <v>3.3603524999999998E-15</v>
      </c>
      <c r="AAE100" s="44">
        <v>5.7760168000000001E-15</v>
      </c>
      <c r="AAF100" s="44">
        <v>9.8538159999999996E-15</v>
      </c>
      <c r="AAG100" s="44">
        <v>1.6692435999999999E-14</v>
      </c>
      <c r="AAH100" s="44">
        <v>2.8089398000000001E-14</v>
      </c>
      <c r="AAI100" s="44">
        <v>4.6968857999999998E-14</v>
      </c>
      <c r="AAJ100" s="44">
        <v>7.8060814999999996E-14</v>
      </c>
      <c r="AAK100" s="44">
        <v>1.2897366999999999E-13</v>
      </c>
      <c r="AAL100" s="44">
        <v>2.1187499999999999E-13</v>
      </c>
      <c r="AAM100" s="44">
        <v>3.4611382000000002E-13</v>
      </c>
      <c r="AAN100" s="44">
        <v>5.6227550000000003E-13</v>
      </c>
      <c r="AAO100" s="44">
        <v>9.0840904000000004E-13</v>
      </c>
      <c r="AAP100" s="44">
        <v>1.4595112E-12</v>
      </c>
      <c r="AAQ100" s="44">
        <v>2.3318340000000001E-12</v>
      </c>
      <c r="AAR100" s="44">
        <v>3.7042250000000002E-12</v>
      </c>
      <c r="AAS100" s="44">
        <v>5.8495386999999998E-12</v>
      </c>
      <c r="AAT100" s="44">
        <v>9.1801060000000007E-12</v>
      </c>
      <c r="AAU100" s="44">
        <v>1.4312164000000001E-11</v>
      </c>
      <c r="AAV100" s="44">
        <v>2.2154885999999999E-11</v>
      </c>
      <c r="AAW100" s="44">
        <v>3.3983789999999999E-11</v>
      </c>
      <c r="AAX100" s="44">
        <v>5.1649819999999997E-11</v>
      </c>
      <c r="AAY100" s="44">
        <v>7.7659594000000005E-11</v>
      </c>
      <c r="AAZ100" s="44">
        <v>1.1526742E-10</v>
      </c>
      <c r="ABA100" s="44">
        <v>1.6836492999999999E-10</v>
      </c>
      <c r="ABB100" s="44">
        <v>2.4085636E-10</v>
      </c>
      <c r="ABC100" s="44">
        <v>3.338338E-10</v>
      </c>
      <c r="ABD100" s="44">
        <v>0</v>
      </c>
      <c r="ABE100" s="44">
        <v>4.5336080000000004E-19</v>
      </c>
      <c r="ABF100" s="44">
        <v>1.614645E-18</v>
      </c>
      <c r="ABG100" s="44">
        <v>4.1210837E-18</v>
      </c>
      <c r="ABH100" s="44">
        <v>9.2392209999999999E-18</v>
      </c>
      <c r="ABI100" s="44">
        <v>1.9286929999999999E-17</v>
      </c>
      <c r="ABJ100" s="44">
        <v>3.8460096999999998E-17</v>
      </c>
      <c r="ABK100" s="44">
        <v>7.4252874000000004E-17</v>
      </c>
      <c r="ABL100" s="44">
        <v>1.3989999999999999E-16</v>
      </c>
      <c r="ABM100" s="44">
        <v>2.5854797E-16</v>
      </c>
      <c r="ABN100" s="44">
        <v>4.7032289999999999E-16</v>
      </c>
      <c r="ABO100" s="44">
        <v>8.4422423999999997E-16</v>
      </c>
      <c r="ABP100" s="44">
        <v>1.4980391999999999E-15</v>
      </c>
      <c r="ABQ100" s="44">
        <v>2.6315302E-15</v>
      </c>
      <c r="ABR100" s="44">
        <v>4.5774919999999998E-15</v>
      </c>
      <c r="ABS100" s="44">
        <v>7.8914239999999992E-15</v>
      </c>
      <c r="ABT100" s="44">
        <v>1.3492518000000001E-14</v>
      </c>
      <c r="ABU100" s="44">
        <v>2.2891912E-14</v>
      </c>
      <c r="ABV100" s="44">
        <v>3.8558363E-14</v>
      </c>
      <c r="ABW100" s="44">
        <v>6.4500280000000003E-14</v>
      </c>
      <c r="ABX100" s="44">
        <v>1.0718667E-13</v>
      </c>
      <c r="ABY100" s="44">
        <v>1.7699431999999999E-13</v>
      </c>
      <c r="ABZ100" s="44">
        <v>2.9046939999999998E-13</v>
      </c>
      <c r="ACA100" s="44">
        <v>4.7383185999999995E-13</v>
      </c>
      <c r="ACB100" s="44">
        <v>7.6837412999999999E-13</v>
      </c>
      <c r="ACC100" s="44">
        <v>1.2387023999999999E-12</v>
      </c>
      <c r="ACD100" s="44">
        <v>1.9852122999999999E-12</v>
      </c>
      <c r="ACE100" s="44">
        <v>3.1627760000000001E-12</v>
      </c>
      <c r="ACF100" s="44">
        <v>5.0084040000000002E-12</v>
      </c>
      <c r="ACG100" s="44">
        <v>7.8815600000000002E-12</v>
      </c>
      <c r="ACH100" s="44">
        <v>1.2321835999999999E-11</v>
      </c>
      <c r="ACI100" s="44">
        <v>1.9129498E-11</v>
      </c>
      <c r="ACJ100" s="44">
        <v>2.9473482999999997E-11</v>
      </c>
      <c r="ACK100" s="44">
        <v>4.5062564999999998E-11</v>
      </c>
      <c r="ACL100" s="44">
        <v>6.8293905000000003E-11</v>
      </c>
      <c r="ACM100" s="44">
        <v>1.0244097999999999E-10</v>
      </c>
      <c r="ACN100" s="44">
        <v>1.5176593E-10</v>
      </c>
      <c r="ACO100" s="44">
        <v>2.2138653E-10</v>
      </c>
      <c r="ACP100" s="44">
        <v>3.1649997000000001E-10</v>
      </c>
      <c r="ACQ100" s="44">
        <v>4.3894787999999998E-10</v>
      </c>
      <c r="ACR100" s="44">
        <v>0</v>
      </c>
      <c r="ACS100" s="44">
        <v>5.1356979999999996E-19</v>
      </c>
      <c r="ACT100" s="44">
        <v>1.8301746999999999E-18</v>
      </c>
      <c r="ACU100" s="44">
        <v>4.6738050000000004E-18</v>
      </c>
      <c r="ACV100" s="44">
        <v>1.0484390999999999E-17</v>
      </c>
      <c r="ACW100" s="44">
        <v>2.1899232999999999E-17</v>
      </c>
      <c r="ACX100" s="44">
        <v>4.3694826999999997E-17</v>
      </c>
      <c r="ACY100" s="44">
        <v>8.4405634999999997E-17</v>
      </c>
      <c r="ACZ100" s="44">
        <v>1.5911044000000001E-16</v>
      </c>
      <c r="ADA100" s="44">
        <v>2.9417272000000001E-16</v>
      </c>
      <c r="ADB100" s="44">
        <v>5.3526730000000001E-16</v>
      </c>
      <c r="ADC100" s="44">
        <v>9.6086540000000001E-16</v>
      </c>
      <c r="ADD100" s="44">
        <v>1.7047016E-15</v>
      </c>
      <c r="ADE100" s="44">
        <v>2.9930168000000001E-15</v>
      </c>
      <c r="ADF100" s="44">
        <v>5.2058509999999998E-15</v>
      </c>
      <c r="ADG100" s="44">
        <v>8.9773320000000007E-15</v>
      </c>
      <c r="ADH100" s="44">
        <v>1.5358780999999999E-14</v>
      </c>
      <c r="ADI100" s="44">
        <v>2.6082341999999999E-14</v>
      </c>
      <c r="ADJ100" s="44">
        <v>4.3984594999999999E-14</v>
      </c>
      <c r="ADK100" s="44">
        <v>7.3683229999999994E-14</v>
      </c>
      <c r="ADL100" s="44">
        <v>1.2265167E-13</v>
      </c>
      <c r="ADM100" s="44">
        <v>2.02915E-13</v>
      </c>
      <c r="ADN100" s="44">
        <v>3.3370975999999999E-13</v>
      </c>
      <c r="ADO100" s="44">
        <v>5.4562769999999995E-13</v>
      </c>
      <c r="ADP100" s="44">
        <v>8.8702715999999996E-13</v>
      </c>
      <c r="ADQ100" s="44">
        <v>1.4338746999999999E-12</v>
      </c>
      <c r="ADR100" s="44">
        <v>2.3047315000000001E-12</v>
      </c>
      <c r="ADS100" s="44">
        <v>3.6833400000000003E-12</v>
      </c>
      <c r="ADT100" s="44">
        <v>5.8523074000000002E-12</v>
      </c>
      <c r="ADU100" s="44">
        <v>9.2426206000000008E-12</v>
      </c>
      <c r="ADV100" s="44">
        <v>1.4505289E-11</v>
      </c>
      <c r="ADW100" s="44">
        <v>2.2612175999999999E-11</v>
      </c>
      <c r="ADX100" s="44">
        <v>3.4993535999999999E-11</v>
      </c>
      <c r="ADY100" s="44">
        <v>5.3717523000000001E-11</v>
      </c>
      <c r="ADZ100" s="44">
        <v>8.1709289999999999E-11</v>
      </c>
      <c r="AEA100" s="44">
        <v>1.2297545999999999E-10</v>
      </c>
      <c r="AEB100" s="44">
        <v>1.8274308E-10</v>
      </c>
      <c r="AEC100" s="44">
        <v>2.6730679999999999E-10</v>
      </c>
      <c r="AED100" s="44">
        <v>3.8307514999999999E-10</v>
      </c>
      <c r="AEE100" s="44">
        <v>5.3235304999999997E-10</v>
      </c>
      <c r="AEF100" s="44">
        <v>0</v>
      </c>
      <c r="AEG100" s="44">
        <v>4.3038388E-19</v>
      </c>
      <c r="AEH100" s="44">
        <v>1.5302016E-18</v>
      </c>
      <c r="AEI100" s="44">
        <v>3.9016770000000003E-18</v>
      </c>
      <c r="AEJ100" s="44">
        <v>8.7422245999999996E-18</v>
      </c>
      <c r="AEK100" s="44">
        <v>1.8244204999999999E-17</v>
      </c>
      <c r="AEL100" s="44">
        <v>3.6379053000000001E-17</v>
      </c>
      <c r="AEM100" s="44">
        <v>7.0244789999999996E-17</v>
      </c>
      <c r="AEN100" s="44">
        <v>1.3238831E-16</v>
      </c>
      <c r="AEO100" s="44">
        <v>2.4477560000000001E-16</v>
      </c>
      <c r="AEP100" s="44">
        <v>4.4551376000000003E-16</v>
      </c>
      <c r="AEQ100" s="44">
        <v>8.0016894000000004E-16</v>
      </c>
      <c r="AER100" s="44">
        <v>1.4207188E-15</v>
      </c>
      <c r="AES100" s="44">
        <v>2.4970423E-15</v>
      </c>
      <c r="AET100" s="44">
        <v>4.3489573000000001E-15</v>
      </c>
      <c r="AEU100" s="44">
        <v>7.5116870000000001E-15</v>
      </c>
      <c r="AEV100" s="44">
        <v>1.2875425E-14</v>
      </c>
      <c r="AEW100" s="44">
        <v>2.1911882E-14</v>
      </c>
      <c r="AEX100" s="44">
        <v>3.7039955000000001E-14</v>
      </c>
      <c r="AEY100" s="44">
        <v>6.2212379999999995E-14</v>
      </c>
      <c r="AEZ100" s="44">
        <v>1.0385143E-13</v>
      </c>
      <c r="AFA100" s="44">
        <v>1.7233146E-13</v>
      </c>
      <c r="AFB100" s="44">
        <v>2.8431426999999998E-13</v>
      </c>
      <c r="AFC100" s="44">
        <v>4.6640149999999997E-13</v>
      </c>
      <c r="AFD100" s="44">
        <v>7.6080656999999997E-13</v>
      </c>
      <c r="AFE100" s="44">
        <v>1.2340904000000001E-12</v>
      </c>
      <c r="AFF100" s="44">
        <v>1.9905013E-12</v>
      </c>
      <c r="AFG100" s="44">
        <v>3.1921293000000001E-12</v>
      </c>
      <c r="AFH100" s="44">
        <v>5.0890143E-12</v>
      </c>
      <c r="AFI100" s="44">
        <v>8.0634300000000001E-12</v>
      </c>
      <c r="AFJ100" s="44">
        <v>1.2693871E-11</v>
      </c>
      <c r="AFK100" s="44">
        <v>1.9845529999999999E-11</v>
      </c>
      <c r="AFL100" s="44">
        <v>3.0794093000000002E-11</v>
      </c>
      <c r="AFM100" s="44">
        <v>4.7387089999999998E-11</v>
      </c>
      <c r="AFN100" s="44">
        <v>7.2235794000000003E-11</v>
      </c>
      <c r="AFO100" s="44">
        <v>1.0890963E-10</v>
      </c>
      <c r="AFP100" s="44">
        <v>1.6205427E-10</v>
      </c>
      <c r="AFQ100" s="44">
        <v>2.3723573E-10</v>
      </c>
      <c r="AFR100" s="44">
        <v>3.4005714999999998E-10</v>
      </c>
      <c r="AFS100" s="44">
        <v>4.7213959999999996E-10</v>
      </c>
      <c r="AFT100" s="43"/>
      <c r="AFU100" s="42">
        <f t="shared" si="124"/>
        <v>1.4826697E-14</v>
      </c>
      <c r="AFV100" s="42">
        <f t="shared" si="124"/>
        <v>7.8537759999999995E-15</v>
      </c>
      <c r="AFW100" s="42">
        <f t="shared" si="124"/>
        <v>5.6174967000000001E-15</v>
      </c>
      <c r="AFX100" s="42">
        <f t="shared" si="124"/>
        <v>5.3158679999999997E-15</v>
      </c>
      <c r="AFY100" s="42">
        <f t="shared" si="124"/>
        <v>3.7542790000000001E-15</v>
      </c>
      <c r="AFZ100" s="42">
        <f t="shared" si="124"/>
        <v>2.3442818E-15</v>
      </c>
      <c r="AGA100" s="42">
        <f t="shared" si="124"/>
        <v>1.3904587E-15</v>
      </c>
      <c r="AGB100" s="42">
        <f t="shared" si="124"/>
        <v>7.0753399999999995E-16</v>
      </c>
      <c r="AGC100" s="42">
        <f t="shared" si="124"/>
        <v>4.3416750000000002E-16</v>
      </c>
      <c r="AGD100" s="42">
        <f t="shared" si="124"/>
        <v>1.8510342999999999E-16</v>
      </c>
      <c r="AGE100" s="42">
        <f t="shared" si="125"/>
        <v>5.0476744999999997E-17</v>
      </c>
      <c r="AGF100" s="42">
        <f t="shared" si="125"/>
        <v>1.5523522999999999E-17</v>
      </c>
      <c r="AGG100" s="42">
        <f t="shared" si="125"/>
        <v>8.7255829999999998E-18</v>
      </c>
      <c r="AGH100" s="42">
        <f t="shared" si="125"/>
        <v>6.5612686000000003E-18</v>
      </c>
      <c r="AGI100" s="42">
        <f t="shared" si="125"/>
        <v>4.8908203000000001E-18</v>
      </c>
      <c r="AGJ100" s="42">
        <f t="shared" si="125"/>
        <v>2.8151887000000001E-18</v>
      </c>
      <c r="AGK100" s="42">
        <f t="shared" si="125"/>
        <v>1.2207366999999999E-18</v>
      </c>
      <c r="AGL100" s="42">
        <f t="shared" si="125"/>
        <v>4.5336080000000004E-19</v>
      </c>
      <c r="AGM100" s="42">
        <f t="shared" si="125"/>
        <v>0</v>
      </c>
      <c r="AGN100" s="42">
        <f t="shared" si="125"/>
        <v>5.3235304999999997E-10</v>
      </c>
      <c r="AGO100" s="41">
        <f t="shared" si="103"/>
        <v>2.6619778516467805E-11</v>
      </c>
      <c r="AGP100" s="2"/>
      <c r="AGQ100" s="42">
        <f t="shared" si="126"/>
        <v>2.5031927000000003E-10</v>
      </c>
      <c r="AGR100" s="42">
        <f t="shared" si="126"/>
        <v>1.3044243E-14</v>
      </c>
      <c r="AGS100" s="42">
        <f t="shared" si="126"/>
        <v>1.0547618E-10</v>
      </c>
      <c r="AGT100" s="42">
        <f t="shared" si="126"/>
        <v>7.5291969999999999E-15</v>
      </c>
      <c r="AGU100" s="42">
        <f t="shared" si="126"/>
        <v>6.0523599999999999E-11</v>
      </c>
      <c r="AGV100" s="42">
        <f t="shared" si="126"/>
        <v>8.2556514999999997E-15</v>
      </c>
      <c r="AGW100" s="42">
        <f t="shared" si="126"/>
        <v>7.2194649999999994E-11</v>
      </c>
      <c r="AGX100" s="42">
        <f t="shared" si="126"/>
        <v>1.3429924E-14</v>
      </c>
      <c r="AGY100" s="42">
        <f t="shared" si="126"/>
        <v>1.3453787000000001E-10</v>
      </c>
      <c r="AGZ100" s="42">
        <f t="shared" si="126"/>
        <v>2.2993096999999999E-14</v>
      </c>
      <c r="AHA100" s="42">
        <f t="shared" si="127"/>
        <v>2.4282833999999998E-10</v>
      </c>
      <c r="AHB100" s="42">
        <f t="shared" si="127"/>
        <v>2.7542888999999999E-14</v>
      </c>
      <c r="AHC100" s="42">
        <f t="shared" si="127"/>
        <v>2.7612998000000002E-10</v>
      </c>
      <c r="AHD100" s="42">
        <f t="shared" si="127"/>
        <v>2.8089398000000001E-14</v>
      </c>
      <c r="AHE100" s="42">
        <f t="shared" si="127"/>
        <v>2.4085636E-10</v>
      </c>
      <c r="AHF100" s="42">
        <f t="shared" si="127"/>
        <v>3.8558363E-14</v>
      </c>
      <c r="AHG100" s="42">
        <f t="shared" si="127"/>
        <v>3.1649997000000001E-10</v>
      </c>
      <c r="AHH100" s="42">
        <f t="shared" si="127"/>
        <v>4.3984594999999999E-14</v>
      </c>
      <c r="AHI100" s="42">
        <f t="shared" si="127"/>
        <v>3.8307514999999999E-10</v>
      </c>
      <c r="AHJ100" s="42">
        <f t="shared" si="127"/>
        <v>3.7039955000000001E-14</v>
      </c>
      <c r="AHK100" s="41">
        <f t="shared" si="104"/>
        <v>1.04134091865625E-10</v>
      </c>
      <c r="AHL100" s="2"/>
      <c r="AHM100" s="42">
        <f t="shared" si="128"/>
        <v>3.4005714999999998E-10</v>
      </c>
      <c r="AHN100" s="42">
        <f t="shared" si="128"/>
        <v>3.4005714999999998E-10</v>
      </c>
      <c r="AHO100" s="42">
        <f t="shared" si="128"/>
        <v>3.4005714999999998E-10</v>
      </c>
      <c r="AHP100" s="42">
        <f t="shared" si="128"/>
        <v>3.4005714999999998E-10</v>
      </c>
      <c r="AHQ100" s="42">
        <f t="shared" si="128"/>
        <v>3.4005714999999998E-10</v>
      </c>
      <c r="AHR100" s="42">
        <f t="shared" si="128"/>
        <v>3.4005714999999998E-10</v>
      </c>
      <c r="AHS100" s="42">
        <f t="shared" si="128"/>
        <v>3.4005714999999998E-10</v>
      </c>
      <c r="AHT100" s="42">
        <f t="shared" si="128"/>
        <v>3.4005714999999998E-10</v>
      </c>
      <c r="AHU100" s="42">
        <f t="shared" si="128"/>
        <v>3.4005714999999998E-10</v>
      </c>
      <c r="AHV100" s="42">
        <f t="shared" si="128"/>
        <v>3.4005714999999998E-10</v>
      </c>
      <c r="AHW100" s="42">
        <f t="shared" si="129"/>
        <v>3.4005714999999998E-10</v>
      </c>
      <c r="AHX100" s="42">
        <f t="shared" si="129"/>
        <v>3.4005714999999998E-10</v>
      </c>
      <c r="AHY100" s="42">
        <f t="shared" si="129"/>
        <v>3.4005714999999998E-10</v>
      </c>
      <c r="AHZ100" s="42">
        <f t="shared" si="129"/>
        <v>3.4005714999999998E-10</v>
      </c>
      <c r="AIA100" s="42">
        <f t="shared" si="129"/>
        <v>3.4005714999999998E-10</v>
      </c>
      <c r="AIB100" s="42">
        <f t="shared" si="129"/>
        <v>3.4005714999999998E-10</v>
      </c>
      <c r="AIC100" s="42">
        <f t="shared" si="129"/>
        <v>3.4005714999999998E-10</v>
      </c>
      <c r="AID100" s="42">
        <f t="shared" si="129"/>
        <v>3.4005714999999998E-10</v>
      </c>
      <c r="AIE100" s="42">
        <f t="shared" si="129"/>
        <v>3.4005714999999998E-10</v>
      </c>
      <c r="AIF100" s="42">
        <f t="shared" si="129"/>
        <v>3.4005714999999998E-10</v>
      </c>
      <c r="AIG100" s="41">
        <f t="shared" si="105"/>
        <v>3.4005715000000003E-10</v>
      </c>
      <c r="AIH100" s="2"/>
      <c r="AII100" s="2"/>
      <c r="AIJ100" s="2"/>
      <c r="AIK100" s="2"/>
      <c r="AIL100" s="2"/>
      <c r="AIM100" s="2"/>
      <c r="AIN100" s="2"/>
      <c r="AIO100" s="2"/>
      <c r="AIP100" s="2"/>
      <c r="AIQ100" s="2"/>
      <c r="AIR100" s="2"/>
      <c r="AIS100" s="2"/>
      <c r="AIT100" s="2"/>
      <c r="AIU100" s="2"/>
      <c r="AIV100" s="2"/>
      <c r="AIW100" s="2"/>
      <c r="AIX100" s="2"/>
      <c r="AIY100" s="2"/>
      <c r="AIZ100" s="2"/>
      <c r="AJA100" s="2"/>
      <c r="AJB100" s="2"/>
      <c r="AJC100" s="2"/>
      <c r="AJD100" s="2"/>
      <c r="AJE100" s="2"/>
      <c r="AJF100" s="2"/>
      <c r="AJG100" s="2"/>
      <c r="AJH100" s="2"/>
      <c r="AJI100" s="2"/>
      <c r="AJJ100" s="2"/>
      <c r="AJK100" s="2"/>
      <c r="AJL100" s="2"/>
      <c r="AJM100" s="2"/>
      <c r="AJN100" s="2"/>
      <c r="AJO100" s="2"/>
      <c r="AJP100" s="2"/>
      <c r="AJQ100" s="2"/>
      <c r="AJR100" s="2"/>
      <c r="AJS100" s="2"/>
      <c r="AJT100" s="2"/>
      <c r="AJU100" s="2"/>
      <c r="AJV100" s="2"/>
      <c r="AJW100" s="2"/>
      <c r="AJX100" s="2"/>
      <c r="AJY100" s="2"/>
      <c r="AJZ100" s="2"/>
      <c r="AKA100" s="2"/>
      <c r="AKB100" s="2"/>
      <c r="AKC100" s="2"/>
      <c r="AKD100" s="2"/>
      <c r="AKE100" s="2"/>
      <c r="AKF100" s="2"/>
      <c r="AKG100" s="2"/>
      <c r="AKH100" s="2"/>
      <c r="AKI100" s="2"/>
      <c r="AKJ100" s="2"/>
      <c r="AKK100" s="2"/>
      <c r="AKL100" s="2"/>
      <c r="AKM100" s="2"/>
      <c r="AKN100" s="2"/>
      <c r="AKO100" s="2"/>
      <c r="AKP100" s="2"/>
      <c r="AKQ100" s="2"/>
      <c r="AKR100" s="2"/>
      <c r="AKS100" s="2"/>
      <c r="AKT100" s="2"/>
      <c r="AKU100" s="2"/>
    </row>
    <row r="101" spans="1:983" ht="1.5" customHeight="1" x14ac:dyDescent="0.25">
      <c r="A101" s="2"/>
      <c r="B101" s="69">
        <v>4.9643000000000004E-13</v>
      </c>
      <c r="C101" s="69">
        <v>9.6601999999999996E-13</v>
      </c>
      <c r="D101" s="2"/>
      <c r="E101" s="2"/>
      <c r="F101" s="2"/>
      <c r="G101" s="2"/>
      <c r="H101" s="2"/>
      <c r="I101" s="46">
        <v>15</v>
      </c>
      <c r="J101" s="45">
        <v>1</v>
      </c>
      <c r="K101" s="45">
        <v>1</v>
      </c>
      <c r="L101" s="45">
        <v>1</v>
      </c>
      <c r="M101" s="45">
        <v>1</v>
      </c>
      <c r="N101" s="45">
        <v>1</v>
      </c>
      <c r="O101" s="45">
        <v>1</v>
      </c>
      <c r="P101" s="45">
        <v>1</v>
      </c>
      <c r="Q101" s="45">
        <v>1</v>
      </c>
      <c r="R101" s="45">
        <v>1</v>
      </c>
      <c r="S101" s="45">
        <v>1</v>
      </c>
      <c r="T101" s="45">
        <v>1</v>
      </c>
      <c r="U101" s="45">
        <v>1</v>
      </c>
      <c r="V101" s="45">
        <v>1</v>
      </c>
      <c r="W101" s="45">
        <v>1</v>
      </c>
      <c r="X101" s="45">
        <v>1</v>
      </c>
      <c r="Y101" s="45">
        <v>1</v>
      </c>
      <c r="Z101" s="45">
        <v>1</v>
      </c>
      <c r="AA101" s="45">
        <v>1</v>
      </c>
      <c r="AB101" s="45">
        <v>1</v>
      </c>
      <c r="AC101" s="45">
        <v>1</v>
      </c>
      <c r="AD101" s="45">
        <v>1</v>
      </c>
      <c r="AE101" s="45">
        <v>1</v>
      </c>
      <c r="AF101" s="45">
        <v>1</v>
      </c>
      <c r="AG101" s="45">
        <v>1</v>
      </c>
      <c r="AH101" s="45">
        <v>1</v>
      </c>
      <c r="AI101" s="45">
        <v>1</v>
      </c>
      <c r="AJ101" s="45">
        <v>1</v>
      </c>
      <c r="AK101" s="45">
        <v>1</v>
      </c>
      <c r="AL101" s="45">
        <v>1</v>
      </c>
      <c r="AM101" s="45">
        <v>1</v>
      </c>
      <c r="AN101" s="45">
        <v>1</v>
      </c>
      <c r="AO101" s="45">
        <v>1</v>
      </c>
      <c r="AP101" s="45">
        <v>1</v>
      </c>
      <c r="AQ101" s="45">
        <v>1</v>
      </c>
      <c r="AR101" s="45">
        <v>1</v>
      </c>
      <c r="AS101" s="45">
        <v>1</v>
      </c>
      <c r="AT101" s="45">
        <v>1</v>
      </c>
      <c r="AU101" s="45">
        <v>1</v>
      </c>
      <c r="AV101" s="45">
        <v>1</v>
      </c>
      <c r="AW101" s="45">
        <v>1</v>
      </c>
      <c r="AX101" s="2"/>
      <c r="AY101" s="19">
        <v>93</v>
      </c>
      <c r="AZ101" s="44">
        <v>0</v>
      </c>
      <c r="BA101" s="44">
        <v>1.134985E-19</v>
      </c>
      <c r="BB101" s="44">
        <v>4.0182293999999999E-19</v>
      </c>
      <c r="BC101" s="44">
        <v>1.0219871000000001E-18</v>
      </c>
      <c r="BD101" s="44">
        <v>2.2859679999999998E-18</v>
      </c>
      <c r="BE101" s="44">
        <v>4.7644763999999998E-18</v>
      </c>
      <c r="BF101" s="44">
        <v>9.4910885000000005E-18</v>
      </c>
      <c r="BG101" s="44">
        <v>1.8312993E-17</v>
      </c>
      <c r="BH101" s="44">
        <v>3.4495799999999998E-17</v>
      </c>
      <c r="BI101" s="44">
        <v>6.3755829999999999E-17</v>
      </c>
      <c r="BJ101" s="44">
        <v>1.1601091999999999E-16</v>
      </c>
      <c r="BK101" s="44">
        <v>2.0833056E-16</v>
      </c>
      <c r="BL101" s="44">
        <v>3.6986889999999998E-16</v>
      </c>
      <c r="BM101" s="44">
        <v>6.5006825000000005E-16</v>
      </c>
      <c r="BN101" s="44">
        <v>1.1322121999999999E-15</v>
      </c>
      <c r="BO101" s="44">
        <v>1.9556875000000001E-15</v>
      </c>
      <c r="BP101" s="44">
        <v>3.3523266E-15</v>
      </c>
      <c r="BQ101" s="44">
        <v>5.7053915999999999E-15</v>
      </c>
      <c r="BR101" s="44">
        <v>9.6447590000000003E-15</v>
      </c>
      <c r="BS101" s="44">
        <v>1.6199598E-14</v>
      </c>
      <c r="BT101" s="44">
        <v>2.7041763999999999E-14</v>
      </c>
      <c r="BU101" s="44">
        <v>4.4871499999999997E-14</v>
      </c>
      <c r="BV101" s="44">
        <v>7.4024695999999997E-14</v>
      </c>
      <c r="BW101" s="44">
        <v>1.2142235E-13</v>
      </c>
      <c r="BX101" s="44">
        <v>1.9804478999999999E-13</v>
      </c>
      <c r="BY101" s="44">
        <v>3.2120202E-13</v>
      </c>
      <c r="BZ101" s="44">
        <v>5.1800063000000001E-13</v>
      </c>
      <c r="CA101" s="44">
        <v>8.3058456999999995E-13</v>
      </c>
      <c r="CB101" s="44">
        <v>1.3239630000000001E-12</v>
      </c>
      <c r="CC101" s="44">
        <v>2.0975430000000001E-12</v>
      </c>
      <c r="CD101" s="44">
        <v>3.3018009E-12</v>
      </c>
      <c r="CE101" s="44">
        <v>5.1619073999999999E-12</v>
      </c>
      <c r="CF101" s="44">
        <v>8.0102106000000004E-12</v>
      </c>
      <c r="CG101" s="44">
        <v>1.2328702E-11</v>
      </c>
      <c r="CH101" s="44">
        <v>1.8800423000000001E-11</v>
      </c>
      <c r="CI101" s="44">
        <v>2.8362928E-11</v>
      </c>
      <c r="CJ101" s="44">
        <v>4.2244264E-11</v>
      </c>
      <c r="CK101" s="44">
        <v>6.1933900000000002E-11</v>
      </c>
      <c r="CL101" s="44">
        <v>8.8971860000000005E-11</v>
      </c>
      <c r="CM101" s="44">
        <v>1.2396426000000001E-10</v>
      </c>
      <c r="CN101" s="44">
        <v>0</v>
      </c>
      <c r="CO101" s="44">
        <v>1.05930203E-19</v>
      </c>
      <c r="CP101" s="44">
        <v>3.7418925999999998E-19</v>
      </c>
      <c r="CQ101" s="44">
        <v>9.4995139999999991E-19</v>
      </c>
      <c r="CR101" s="44">
        <v>2.1209562000000001E-18</v>
      </c>
      <c r="CS101" s="44">
        <v>4.4117089999999996E-18</v>
      </c>
      <c r="CT101" s="44">
        <v>8.7692535000000004E-18</v>
      </c>
      <c r="CU101" s="44">
        <v>1.6880955E-17</v>
      </c>
      <c r="CV101" s="44">
        <v>3.1719441999999999E-17</v>
      </c>
      <c r="CW101" s="44">
        <v>5.8470220000000001E-17</v>
      </c>
      <c r="CX101" s="44">
        <v>1.061002E-16</v>
      </c>
      <c r="CY101" s="44">
        <v>1.8998776999999999E-16</v>
      </c>
      <c r="CZ101" s="44">
        <v>3.3630387000000001E-16</v>
      </c>
      <c r="DA101" s="44">
        <v>5.8927069999999998E-16</v>
      </c>
      <c r="DB101" s="44">
        <v>1.0231099E-15</v>
      </c>
      <c r="DC101" s="44">
        <v>1.7615924000000001E-15</v>
      </c>
      <c r="DD101" s="44">
        <v>3.0098453999999998E-15</v>
      </c>
      <c r="DE101" s="44">
        <v>5.1058010000000001E-15</v>
      </c>
      <c r="DF101" s="44">
        <v>8.6029339999999996E-15</v>
      </c>
      <c r="DG101" s="44">
        <v>1.4402538000000001E-14</v>
      </c>
      <c r="DH101" s="44">
        <v>2.3964009E-14</v>
      </c>
      <c r="DI101" s="44">
        <v>3.9637127000000002E-14</v>
      </c>
      <c r="DJ101" s="44">
        <v>6.5183860000000005E-14</v>
      </c>
      <c r="DK101" s="44">
        <v>1.0659251000000001E-13</v>
      </c>
      <c r="DL101" s="44">
        <v>1.7333894000000001E-13</v>
      </c>
      <c r="DM101" s="44">
        <v>2.8032579999999998E-13</v>
      </c>
      <c r="DN101" s="44">
        <v>4.5083904999999998E-13</v>
      </c>
      <c r="DO101" s="44">
        <v>7.210125E-13</v>
      </c>
      <c r="DP101" s="44">
        <v>1.1464893000000001E-12</v>
      </c>
      <c r="DQ101" s="44">
        <v>1.8122360000000001E-12</v>
      </c>
      <c r="DR101" s="44">
        <v>2.8467372E-12</v>
      </c>
      <c r="DS101" s="44">
        <v>4.4420009999999996E-12</v>
      </c>
      <c r="DT101" s="44">
        <v>6.8809103000000002E-12</v>
      </c>
      <c r="DU101" s="44">
        <v>1.0572972E-11</v>
      </c>
      <c r="DV101" s="44">
        <v>1.6097429E-11</v>
      </c>
      <c r="DW101" s="44">
        <v>2.4247915999999999E-11</v>
      </c>
      <c r="DX101" s="44">
        <v>3.6060293999999998E-11</v>
      </c>
      <c r="DY101" s="44">
        <v>5.2781918E-11</v>
      </c>
      <c r="DZ101" s="44">
        <v>7.5685109999999994E-11</v>
      </c>
      <c r="EA101" s="44">
        <v>1.0522243000000001E-10</v>
      </c>
      <c r="EB101" s="44">
        <v>0</v>
      </c>
      <c r="EC101" s="44">
        <v>1.2895222000000001E-19</v>
      </c>
      <c r="ED101" s="44">
        <v>4.5701392999999998E-19</v>
      </c>
      <c r="EE101" s="44">
        <v>1.1622472999999999E-18</v>
      </c>
      <c r="EF101" s="44">
        <v>2.5976836E-18</v>
      </c>
      <c r="EG101" s="44">
        <v>5.4078735999999998E-18</v>
      </c>
      <c r="EH101" s="44">
        <v>1.0757813E-17</v>
      </c>
      <c r="EI101" s="44">
        <v>2.0726283999999999E-17</v>
      </c>
      <c r="EJ101" s="44">
        <v>3.8986507999999997E-17</v>
      </c>
      <c r="EK101" s="44">
        <v>7.1879130000000005E-17</v>
      </c>
      <c r="EL101" s="44">
        <v>1.3036541E-16</v>
      </c>
      <c r="EM101" s="44">
        <v>2.3318901999999998E-16</v>
      </c>
      <c r="EN101" s="44">
        <v>4.1215831999999998E-16</v>
      </c>
      <c r="EO101" s="44">
        <v>7.2086049999999995E-16</v>
      </c>
      <c r="EP101" s="44">
        <v>1.2489602E-15</v>
      </c>
      <c r="EQ101" s="44">
        <v>2.1455180000000002E-15</v>
      </c>
      <c r="ER101" s="44">
        <v>3.6567961999999997E-15</v>
      </c>
      <c r="ES101" s="44">
        <v>6.1871929999999997E-15</v>
      </c>
      <c r="ET101" s="44">
        <v>1.0396858499999999E-14</v>
      </c>
      <c r="EU101" s="44">
        <v>1.7357210999999999E-14</v>
      </c>
      <c r="EV101" s="44">
        <v>2.8797029999999999E-14</v>
      </c>
      <c r="EW101" s="44">
        <v>4.7489392999999997E-14</v>
      </c>
      <c r="EX101" s="44">
        <v>7.7855869999999995E-14</v>
      </c>
      <c r="EY101" s="44">
        <v>1.2690232999999999E-13</v>
      </c>
      <c r="EZ101" s="44">
        <v>2.0565675E-13</v>
      </c>
      <c r="FA101" s="44">
        <v>3.3134986E-13</v>
      </c>
      <c r="FB101" s="44">
        <v>5.3129929999999997E-13</v>
      </c>
      <c r="FC101" s="44">
        <v>8.4770493999999996E-13</v>
      </c>
      <c r="FD101" s="44">
        <v>1.3455965E-12</v>
      </c>
      <c r="FE101" s="44">
        <v>2.1243603999999999E-12</v>
      </c>
      <c r="FF101" s="44">
        <v>3.3344234000000002E-12</v>
      </c>
      <c r="FG101" s="44">
        <v>5.2008320000000001E-12</v>
      </c>
      <c r="FH101" s="44">
        <v>8.0552259999999995E-12</v>
      </c>
      <c r="FI101" s="44">
        <v>1.2377876999999999E-11</v>
      </c>
      <c r="FJ101" s="44">
        <v>1.8848438000000001E-11</v>
      </c>
      <c r="FK101" s="44">
        <v>2.8397005E-11</v>
      </c>
      <c r="FL101" s="44">
        <v>4.2235787999999999E-11</v>
      </c>
      <c r="FM101" s="44">
        <v>6.1820465000000003E-11</v>
      </c>
      <c r="FN101" s="44">
        <v>8.8626280000000006E-11</v>
      </c>
      <c r="FO101" s="44">
        <v>1.2310997999999999E-10</v>
      </c>
      <c r="FP101" s="44">
        <v>0</v>
      </c>
      <c r="FQ101" s="44">
        <v>2.0926084999999999E-19</v>
      </c>
      <c r="FR101" s="44">
        <v>7.4515170000000004E-19</v>
      </c>
      <c r="FS101" s="44">
        <v>1.9004320000000001E-18</v>
      </c>
      <c r="FT101" s="44">
        <v>4.2532064000000001E-18</v>
      </c>
      <c r="FU101" s="44">
        <v>8.8571339999999992E-18</v>
      </c>
      <c r="FV101" s="44">
        <v>1.760732E-17</v>
      </c>
      <c r="FW101" s="44">
        <v>3.386474E-17</v>
      </c>
      <c r="FX101" s="44">
        <v>6.3517249999999997E-17</v>
      </c>
      <c r="FY101" s="44">
        <v>1.1686202999999999E-16</v>
      </c>
      <c r="FZ101" s="44">
        <v>2.1162315E-16</v>
      </c>
      <c r="GA101" s="44">
        <v>3.7810292999999999E-16</v>
      </c>
      <c r="GB101" s="44">
        <v>6.6771919999999998E-16</v>
      </c>
      <c r="GC101" s="44">
        <v>1.1670990999999999E-15</v>
      </c>
      <c r="GD101" s="44">
        <v>2.0212169999999999E-15</v>
      </c>
      <c r="GE101" s="44">
        <v>3.4711605000000001E-15</v>
      </c>
      <c r="GF101" s="44">
        <v>5.9154333000000002E-15</v>
      </c>
      <c r="GG101" s="44">
        <v>1.0008900400000001E-14</v>
      </c>
      <c r="GH101" s="44">
        <v>1.6821647000000001E-14</v>
      </c>
      <c r="GI101" s="44">
        <v>2.8092617999999999E-14</v>
      </c>
      <c r="GJ101" s="44">
        <v>4.6632413E-14</v>
      </c>
      <c r="GK101" s="44">
        <v>7.6959040000000003E-14</v>
      </c>
      <c r="GL101" s="44">
        <v>1.2629618999999999E-13</v>
      </c>
      <c r="GM101" s="44">
        <v>2.0612986E-13</v>
      </c>
      <c r="GN101" s="44">
        <v>3.3462184000000001E-13</v>
      </c>
      <c r="GO101" s="44">
        <v>5.4032744000000004E-13</v>
      </c>
      <c r="GP101" s="44">
        <v>8.6725033999999998E-13</v>
      </c>
      <c r="GQ101" s="44">
        <v>1.3834698999999999E-12</v>
      </c>
      <c r="GR101" s="44">
        <v>2.1948412999999999E-12</v>
      </c>
      <c r="GS101" s="44">
        <v>3.4638320000000001E-12</v>
      </c>
      <c r="GT101" s="44">
        <v>5.4355908000000003E-12</v>
      </c>
      <c r="GU101" s="44">
        <v>8.4767459999999999E-12</v>
      </c>
      <c r="GV101" s="44">
        <v>1.3128635E-11</v>
      </c>
      <c r="GW101" s="44">
        <v>2.0176389999999999E-11</v>
      </c>
      <c r="GX101" s="44">
        <v>3.0730817E-11</v>
      </c>
      <c r="GY101" s="44">
        <v>4.6313209999999998E-11</v>
      </c>
      <c r="GZ101" s="44">
        <v>6.8908365000000004E-11</v>
      </c>
      <c r="HA101" s="44">
        <v>1.0090834E-10</v>
      </c>
      <c r="HB101" s="44">
        <v>1.4475952000000001E-10</v>
      </c>
      <c r="HC101" s="44">
        <v>2.0126316999999999E-10</v>
      </c>
      <c r="HD101" s="44">
        <v>0</v>
      </c>
      <c r="HE101" s="44">
        <v>2.3884015999999998E-19</v>
      </c>
      <c r="HF101" s="44">
        <v>8.486411E-19</v>
      </c>
      <c r="HG101" s="44">
        <v>2.1662338E-18</v>
      </c>
      <c r="HH101" s="44">
        <v>4.8587162000000001E-18</v>
      </c>
      <c r="HI101" s="44">
        <v>1.0151326E-17</v>
      </c>
      <c r="HJ101" s="44">
        <v>2.0268490999999999E-17</v>
      </c>
      <c r="HK101" s="44">
        <v>3.9195231999999999E-17</v>
      </c>
      <c r="HL101" s="44">
        <v>7.3992599999999996E-17</v>
      </c>
      <c r="HM101" s="44">
        <v>1.3704956000000001E-16</v>
      </c>
      <c r="HN101" s="44">
        <v>2.4991013999999998E-16</v>
      </c>
      <c r="HO101" s="44">
        <v>4.4972909999999998E-16</v>
      </c>
      <c r="HP101" s="44">
        <v>8.0008456000000004E-16</v>
      </c>
      <c r="HQ101" s="44">
        <v>1.4089835E-15</v>
      </c>
      <c r="HR101" s="44">
        <v>2.4586440000000001E-15</v>
      </c>
      <c r="HS101" s="44">
        <v>4.2544590000000003E-15</v>
      </c>
      <c r="HT101" s="44">
        <v>7.3049925999999999E-15</v>
      </c>
      <c r="HU101" s="44">
        <v>1.2451899E-14</v>
      </c>
      <c r="HV101" s="44">
        <v>2.1079620999999999E-14</v>
      </c>
      <c r="HW101" s="44">
        <v>3.5451798000000001E-14</v>
      </c>
      <c r="HX101" s="44">
        <v>5.9247530000000003E-14</v>
      </c>
      <c r="HY101" s="44">
        <v>9.8410903000000002E-14</v>
      </c>
      <c r="HZ101" s="44">
        <v>1.624876E-13</v>
      </c>
      <c r="IA101" s="44">
        <v>2.6671279999999998E-13</v>
      </c>
      <c r="IB101" s="44">
        <v>4.3524890000000001E-13</v>
      </c>
      <c r="IC101" s="44">
        <v>7.0616336999999998E-13</v>
      </c>
      <c r="ID101" s="44">
        <v>1.1390114E-12</v>
      </c>
      <c r="IE101" s="44">
        <v>1.8262687000000001E-12</v>
      </c>
      <c r="IF101" s="44">
        <v>2.9103609999999999E-12</v>
      </c>
      <c r="IG101" s="44">
        <v>4.6071266999999997E-12</v>
      </c>
      <c r="IH101" s="44">
        <v>7.2471320000000004E-12</v>
      </c>
      <c r="II101" s="44">
        <v>1.1323254000000001E-11</v>
      </c>
      <c r="IJ101" s="44">
        <v>1.7562059999999999E-11</v>
      </c>
      <c r="IK101" s="44">
        <v>2.7015164000000001E-11</v>
      </c>
      <c r="IL101" s="44">
        <v>4.1170669999999997E-11</v>
      </c>
      <c r="IM101" s="44">
        <v>6.2067630000000001E-11</v>
      </c>
      <c r="IN101" s="44">
        <v>9.2367836000000004E-11</v>
      </c>
      <c r="IO101" s="44">
        <v>1.352758E-10</v>
      </c>
      <c r="IP101" s="44">
        <v>1.9404918000000001E-10</v>
      </c>
      <c r="IQ101" s="44">
        <v>2.6984627999999998E-10</v>
      </c>
      <c r="IR101" s="44">
        <v>0</v>
      </c>
      <c r="IS101" s="44">
        <v>2.5470757000000001E-19</v>
      </c>
      <c r="IT101" s="44">
        <v>9.0479540000000004E-19</v>
      </c>
      <c r="IU101" s="44">
        <v>2.3056959E-18</v>
      </c>
      <c r="IV101" s="44">
        <v>5.1704049999999997E-18</v>
      </c>
      <c r="IW101" s="44">
        <v>1.080817E-17</v>
      </c>
      <c r="IX101" s="44">
        <v>2.1604905E-17</v>
      </c>
      <c r="IY101" s="44">
        <v>4.1851415000000002E-17</v>
      </c>
      <c r="IZ101" s="44">
        <v>7.9185299999999994E-17</v>
      </c>
      <c r="JA101" s="44">
        <v>1.4707902999999999E-16</v>
      </c>
      <c r="JB101" s="44">
        <v>2.6910493000000002E-16</v>
      </c>
      <c r="JC101" s="44">
        <v>4.8620449999999997E-16</v>
      </c>
      <c r="JD101" s="44">
        <v>8.6902662999999996E-16</v>
      </c>
      <c r="JE101" s="44">
        <v>1.5370851E-15</v>
      </c>
      <c r="JF101" s="44">
        <v>2.6932511999999999E-15</v>
      </c>
      <c r="JG101" s="44">
        <v>4.6787872000000002E-15</v>
      </c>
      <c r="JH101" s="44">
        <v>8.0640260000000001E-15</v>
      </c>
      <c r="JI101" s="44">
        <v>1.3796141500000001E-14</v>
      </c>
      <c r="JJ101" s="44">
        <v>2.3438472E-14</v>
      </c>
      <c r="JK101" s="44">
        <v>3.9555689999999997E-14</v>
      </c>
      <c r="JL101" s="44">
        <v>6.6329849999999995E-14</v>
      </c>
      <c r="JM101" s="44">
        <v>1.1053937E-13</v>
      </c>
      <c r="JN101" s="44">
        <v>1.8310437000000001E-13</v>
      </c>
      <c r="JO101" s="44">
        <v>3.0150835999999999E-13</v>
      </c>
      <c r="JP101" s="44">
        <v>4.9356660000000004E-13</v>
      </c>
      <c r="JQ101" s="44">
        <v>8.0323790000000002E-13</v>
      </c>
      <c r="JR101" s="44">
        <v>1.2995129E-12</v>
      </c>
      <c r="JS101" s="44">
        <v>2.0898609999999999E-12</v>
      </c>
      <c r="JT101" s="44">
        <v>3.3403652999999999E-12</v>
      </c>
      <c r="JU101" s="44">
        <v>5.3053855000000001E-12</v>
      </c>
      <c r="JV101" s="44">
        <v>8.3647990000000003E-12</v>
      </c>
      <c r="JW101" s="44">
        <v>1.30964085E-11</v>
      </c>
      <c r="JX101" s="44">
        <v>2.0350339999999999E-11</v>
      </c>
      <c r="JY101" s="44">
        <v>3.1360216999999998E-11</v>
      </c>
      <c r="JZ101" s="44">
        <v>4.7873053000000003E-11</v>
      </c>
      <c r="KA101" s="44">
        <v>7.2282660000000005E-11</v>
      </c>
      <c r="KB101" s="44">
        <v>1.07712235E-10</v>
      </c>
      <c r="KC101" s="44">
        <v>1.5791711000000001E-10</v>
      </c>
      <c r="KD101" s="44">
        <v>2.2670595000000001E-10</v>
      </c>
      <c r="KE101" s="44">
        <v>3.1538172000000001E-10</v>
      </c>
      <c r="KF101" s="44">
        <v>0</v>
      </c>
      <c r="KG101" s="44">
        <v>2.7361023000000002E-19</v>
      </c>
      <c r="KH101" s="44">
        <v>9.7260819999999994E-19</v>
      </c>
      <c r="KI101" s="44">
        <v>2.4808789999999999E-18</v>
      </c>
      <c r="KJ101" s="44">
        <v>5.5628550000000003E-18</v>
      </c>
      <c r="KK101" s="44">
        <v>1.1620519400000001E-17</v>
      </c>
      <c r="KL101" s="44">
        <v>2.3198177999999999E-17</v>
      </c>
      <c r="KM101" s="44">
        <v>4.4851473000000001E-17</v>
      </c>
      <c r="KN101" s="44">
        <v>8.4644605000000002E-17</v>
      </c>
      <c r="KO101" s="44">
        <v>1.5670008E-16</v>
      </c>
      <c r="KP101" s="44">
        <v>2.8550977000000002E-16</v>
      </c>
      <c r="KQ101" s="44">
        <v>5.1317575999999996E-16</v>
      </c>
      <c r="KR101" s="44">
        <v>9.1144859999999991E-16</v>
      </c>
      <c r="KS101" s="44">
        <v>1.6032539000000001E-15</v>
      </c>
      <c r="KT101" s="44">
        <v>2.7956859999999998E-15</v>
      </c>
      <c r="KU101" s="44">
        <v>4.8362573999999999E-15</v>
      </c>
      <c r="KV101" s="44">
        <v>8.3046240000000005E-15</v>
      </c>
      <c r="KW101" s="44">
        <v>1.416204E-14</v>
      </c>
      <c r="KX101" s="44">
        <v>2.3993489E-14</v>
      </c>
      <c r="KY101" s="44">
        <v>4.0397770000000001E-14</v>
      </c>
      <c r="KZ101" s="44">
        <v>6.7612279999999995E-14</v>
      </c>
      <c r="LA101" s="44">
        <v>1.1251005999999999E-13</v>
      </c>
      <c r="LB101" s="44">
        <v>1.8617154999999999E-13</v>
      </c>
      <c r="LC101" s="44">
        <v>3.0636414999999999E-13</v>
      </c>
      <c r="LD101" s="44">
        <v>5.014116E-13</v>
      </c>
      <c r="LE101" s="44">
        <v>8.1619546999999997E-13</v>
      </c>
      <c r="LF101" s="44">
        <v>1.3213905E-12</v>
      </c>
      <c r="LG101" s="44">
        <v>2.1275409999999998E-12</v>
      </c>
      <c r="LH101" s="44">
        <v>3.4062644000000002E-12</v>
      </c>
      <c r="LI101" s="44">
        <v>5.4220380000000002E-12</v>
      </c>
      <c r="LJ101" s="44">
        <v>8.5785440000000006E-12</v>
      </c>
      <c r="LK101" s="44">
        <v>1.3473983E-11</v>
      </c>
      <c r="LL101" s="44">
        <v>2.0997106999999999E-11</v>
      </c>
      <c r="LM101" s="44">
        <v>3.243822E-11</v>
      </c>
      <c r="LN101" s="44">
        <v>4.9627464999999998E-11</v>
      </c>
      <c r="LO101" s="44">
        <v>7.5075924999999994E-11</v>
      </c>
      <c r="LP101" s="44">
        <v>1.1206186E-10</v>
      </c>
      <c r="LQ101" s="44">
        <v>1.6452621E-10</v>
      </c>
      <c r="LR101" s="44">
        <v>2.3644953000000002E-10</v>
      </c>
      <c r="LS101" s="44">
        <v>3.2907562999999999E-10</v>
      </c>
      <c r="LT101" s="44">
        <v>0</v>
      </c>
      <c r="LU101" s="44">
        <v>2.4187542E-19</v>
      </c>
      <c r="LV101" s="44">
        <v>8.5798680000000001E-19</v>
      </c>
      <c r="LW101" s="44">
        <v>2.1848211999999999E-18</v>
      </c>
      <c r="LX101" s="44">
        <v>4.8984598E-18</v>
      </c>
      <c r="LY101" s="44">
        <v>1.0242971E-17</v>
      </c>
      <c r="LZ101" s="44">
        <v>2.0488153999999999E-17</v>
      </c>
      <c r="MA101" s="44">
        <v>3.9723660000000002E-17</v>
      </c>
      <c r="MB101" s="44">
        <v>7.5242870000000004E-17</v>
      </c>
      <c r="MC101" s="44">
        <v>1.399347E-16</v>
      </c>
      <c r="MD101" s="44">
        <v>2.5638826999999998E-16</v>
      </c>
      <c r="ME101" s="44">
        <v>4.6388149999999998E-16</v>
      </c>
      <c r="MF101" s="44">
        <v>8.3021145999999997E-16</v>
      </c>
      <c r="MG101" s="44">
        <v>1.4716035000000001E-15</v>
      </c>
      <c r="MH101" s="44">
        <v>2.5859993999999999E-15</v>
      </c>
      <c r="MI101" s="44">
        <v>4.5083362000000001E-15</v>
      </c>
      <c r="MJ101" s="44">
        <v>7.8019609999999993E-15</v>
      </c>
      <c r="MK101" s="44">
        <v>1.3408626999999999E-14</v>
      </c>
      <c r="ML101" s="44">
        <v>2.2893449000000001E-14</v>
      </c>
      <c r="MM101" s="44">
        <v>3.8842409999999997E-14</v>
      </c>
      <c r="MN101" s="44">
        <v>6.5503669999999994E-14</v>
      </c>
      <c r="MO101" s="44">
        <v>1.09817666E-13</v>
      </c>
      <c r="MP101" s="44">
        <v>1.8289020000000001E-13</v>
      </c>
      <c r="MQ101" s="44">
        <v>3.0262229999999999E-13</v>
      </c>
      <c r="MR101" s="44">
        <v>4.9758293E-13</v>
      </c>
      <c r="MS101" s="44">
        <v>8.1305183000000004E-13</v>
      </c>
      <c r="MT101" s="44">
        <v>1.3202862999999999E-12</v>
      </c>
      <c r="MU101" s="44">
        <v>2.130573E-12</v>
      </c>
      <c r="MV101" s="44">
        <v>3.4162999999999999E-12</v>
      </c>
      <c r="MW101" s="44">
        <v>5.4420769999999997E-12</v>
      </c>
      <c r="MX101" s="44">
        <v>8.6099400000000008E-12</v>
      </c>
      <c r="MY101" s="44">
        <v>1.3522962E-11</v>
      </c>
      <c r="MZ101" s="44">
        <v>2.1072238000000001E-11</v>
      </c>
      <c r="NA101" s="44">
        <v>3.2551662999999997E-11</v>
      </c>
      <c r="NB101" s="44">
        <v>4.9794109999999998E-11</v>
      </c>
      <c r="NC101" s="44">
        <v>7.5310680000000001E-11</v>
      </c>
      <c r="ND101" s="44">
        <v>1.12377906E-10</v>
      </c>
      <c r="NE101" s="44">
        <v>1.6492933000000001E-10</v>
      </c>
      <c r="NF101" s="44">
        <v>2.3693567000000001E-10</v>
      </c>
      <c r="NG101" s="44">
        <v>3.296184E-10</v>
      </c>
      <c r="NH101" s="44">
        <v>0</v>
      </c>
      <c r="NI101" s="44">
        <v>2.6852815999999999E-19</v>
      </c>
      <c r="NJ101" s="44">
        <v>9.5602929999999995E-19</v>
      </c>
      <c r="NK101" s="44">
        <v>2.4435900000000001E-18</v>
      </c>
      <c r="NL101" s="44">
        <v>5.4868994999999999E-18</v>
      </c>
      <c r="NM101" s="44">
        <v>1.1475727E-17</v>
      </c>
      <c r="NN101" s="44">
        <v>2.2936535999999999E-17</v>
      </c>
      <c r="NO101" s="44">
        <v>4.4402827000000003E-17</v>
      </c>
      <c r="NP101" s="44">
        <v>8.3920830000000002E-17</v>
      </c>
      <c r="NQ101" s="44">
        <v>1.5563344E-16</v>
      </c>
      <c r="NR101" s="44">
        <v>2.8417986999999999E-16</v>
      </c>
      <c r="NS101" s="44">
        <v>5.1213519999999995E-16</v>
      </c>
      <c r="NT101" s="44">
        <v>9.1251700000000003E-16</v>
      </c>
      <c r="NU101" s="44">
        <v>1.6096593999999999E-15</v>
      </c>
      <c r="NV101" s="44">
        <v>2.8138427999999999E-15</v>
      </c>
      <c r="NW101" s="44">
        <v>4.8783766E-15</v>
      </c>
      <c r="NX101" s="44">
        <v>8.3931216000000007E-15</v>
      </c>
      <c r="NY101" s="44">
        <v>1.4336757999999999E-14</v>
      </c>
      <c r="NZ101" s="44">
        <v>2.4323068000000001E-14</v>
      </c>
      <c r="OA101" s="44">
        <v>4.0996861999999999E-14</v>
      </c>
      <c r="OB101" s="44">
        <v>6.8665945999999997E-14</v>
      </c>
      <c r="OC101" s="44">
        <v>1.1430131000000001E-13</v>
      </c>
      <c r="OD101" s="44">
        <v>1.8928086E-13</v>
      </c>
      <c r="OE101" s="44">
        <v>3.1181533E-13</v>
      </c>
      <c r="OF101" s="44">
        <v>5.1110320000000004E-13</v>
      </c>
      <c r="OG101" s="44">
        <v>8.3335530000000001E-13</v>
      </c>
      <c r="OH101" s="44">
        <v>1.3505607000000001E-12</v>
      </c>
      <c r="OI101" s="44">
        <v>2.1753038E-12</v>
      </c>
      <c r="OJ101" s="44">
        <v>3.4816641999999999E-12</v>
      </c>
      <c r="OK101" s="44">
        <v>5.5363045000000003E-12</v>
      </c>
      <c r="OL101" s="44">
        <v>8.743411E-12</v>
      </c>
      <c r="OM101" s="44">
        <v>1.3708591E-11</v>
      </c>
      <c r="ON101" s="44">
        <v>2.1326671E-11</v>
      </c>
      <c r="OO101" s="44">
        <v>3.2895099999999999E-11</v>
      </c>
      <c r="OP101" s="44">
        <v>5.0254046999999998E-11</v>
      </c>
      <c r="OQ101" s="44">
        <v>7.5930879999999994E-11</v>
      </c>
      <c r="OR101" s="44">
        <v>1.1322815E-10</v>
      </c>
      <c r="OS101" s="44">
        <v>1.6612715E-10</v>
      </c>
      <c r="OT101" s="44">
        <v>2.3868537999999997E-10</v>
      </c>
      <c r="OU101" s="44">
        <v>3.3238930000000001E-10</v>
      </c>
      <c r="OV101" s="44">
        <v>0</v>
      </c>
      <c r="OW101" s="44">
        <v>2.1285204999999999E-19</v>
      </c>
      <c r="OX101" s="44">
        <v>7.5739666000000001E-19</v>
      </c>
      <c r="OY101" s="44">
        <v>1.9302853000000001E-18</v>
      </c>
      <c r="OZ101" s="44">
        <v>4.3240740000000003E-18</v>
      </c>
      <c r="PA101" s="44">
        <v>9.0217880000000005E-18</v>
      </c>
      <c r="PB101" s="44">
        <v>1.7983501999999999E-17</v>
      </c>
      <c r="PC101" s="44">
        <v>3.4708762999999999E-17</v>
      </c>
      <c r="PD101" s="44">
        <v>6.5376020000000004E-17</v>
      </c>
      <c r="PE101" s="44">
        <v>1.207836E-16</v>
      </c>
      <c r="PF101" s="44">
        <v>2.1963506000000001E-16</v>
      </c>
      <c r="PG101" s="44">
        <v>3.9406077E-16</v>
      </c>
      <c r="PH101" s="44">
        <v>6.9882970000000001E-16</v>
      </c>
      <c r="PI101" s="44">
        <v>1.2266319E-15</v>
      </c>
      <c r="PJ101" s="44">
        <v>2.1332694000000002E-15</v>
      </c>
      <c r="PK101" s="44">
        <v>3.6789370000000003E-15</v>
      </c>
      <c r="PL101" s="44">
        <v>6.2954656999999997E-15</v>
      </c>
      <c r="PM101" s="44">
        <v>1.0695244500000001E-14</v>
      </c>
      <c r="PN101" s="44">
        <v>1.8046577E-14</v>
      </c>
      <c r="PO101" s="44">
        <v>3.0254420000000003E-14</v>
      </c>
      <c r="PP101" s="44">
        <v>5.0407175E-14</v>
      </c>
      <c r="PQ101" s="44">
        <v>8.3483410000000006E-14</v>
      </c>
      <c r="PR101" s="44">
        <v>1.3746221E-13</v>
      </c>
      <c r="PS101" s="44">
        <v>2.2505529E-13</v>
      </c>
      <c r="PT101" s="44">
        <v>3.6638252E-13</v>
      </c>
      <c r="PU101" s="44">
        <v>5.9376575999999996E-13</v>
      </c>
      <c r="PV101" s="44">
        <v>9.5741999999999997E-13</v>
      </c>
      <c r="PW101" s="44">
        <v>1.5357031E-12</v>
      </c>
      <c r="PX101" s="44">
        <v>2.4497448E-12</v>
      </c>
      <c r="PY101" s="44">
        <v>3.8851719999999996E-12</v>
      </c>
      <c r="PZ101" s="44">
        <v>6.1236579999999998E-12</v>
      </c>
      <c r="QA101" s="44">
        <v>9.5875200000000007E-12</v>
      </c>
      <c r="QB101" s="44">
        <v>1.4900750000000002E-11</v>
      </c>
      <c r="QC101" s="44">
        <v>2.296868E-11</v>
      </c>
      <c r="QD101" s="44">
        <v>3.5071976999999999E-11</v>
      </c>
      <c r="QE101" s="44">
        <v>5.2964972999999999E-11</v>
      </c>
      <c r="QF101" s="44">
        <v>7.8940103999999996E-11</v>
      </c>
      <c r="QG101" s="44">
        <v>1.1576348E-10</v>
      </c>
      <c r="QH101" s="44">
        <v>1.6626619999999999E-10</v>
      </c>
      <c r="QI101" s="44">
        <v>2.3137245E-10</v>
      </c>
      <c r="QJ101" s="44">
        <v>0</v>
      </c>
      <c r="QK101" s="44">
        <v>1.0928226E-19</v>
      </c>
      <c r="QL101" s="44">
        <v>3.8668604999999999E-19</v>
      </c>
      <c r="QM101" s="44">
        <v>9.8375029999999995E-19</v>
      </c>
      <c r="QN101" s="44">
        <v>2.19875E-18</v>
      </c>
      <c r="QO101" s="44">
        <v>4.5768499999999996E-18</v>
      </c>
      <c r="QP101" s="44">
        <v>9.0887229999999996E-18</v>
      </c>
      <c r="QQ101" s="44">
        <v>1.7467497E-17</v>
      </c>
      <c r="QR101" s="44">
        <v>3.2750229999999998E-17</v>
      </c>
      <c r="QS101" s="44">
        <v>6.0209676E-17</v>
      </c>
      <c r="QT101" s="44">
        <v>1.0891412E-16</v>
      </c>
      <c r="QU101" s="44">
        <v>1.9432766E-16</v>
      </c>
      <c r="QV101" s="44">
        <v>3.4261225E-16</v>
      </c>
      <c r="QW101" s="44">
        <v>5.9769890000000003E-16</v>
      </c>
      <c r="QX101" s="44">
        <v>1.0328338E-15</v>
      </c>
      <c r="QY101" s="44">
        <v>1.7693121E-15</v>
      </c>
      <c r="QZ101" s="44">
        <v>3.0066851E-15</v>
      </c>
      <c r="RA101" s="44">
        <v>5.0711449999999997E-15</v>
      </c>
      <c r="RB101" s="44">
        <v>8.4925150000000003E-15</v>
      </c>
      <c r="RC101" s="44">
        <v>1.4125908E-14</v>
      </c>
      <c r="RD101" s="44">
        <v>2.3341904999999999E-14</v>
      </c>
      <c r="RE101" s="44">
        <v>3.8392679999999998E-14</v>
      </c>
      <c r="RF101" s="44">
        <v>6.2794144000000002E-14</v>
      </c>
      <c r="RG101" s="44">
        <v>1.0213196E-13</v>
      </c>
      <c r="RH101" s="44">
        <v>1.6518613E-13</v>
      </c>
      <c r="RI101" s="44">
        <v>2.6565566E-13</v>
      </c>
      <c r="RJ101" s="44">
        <v>4.2535031999999999E-13</v>
      </c>
      <c r="RK101" s="44">
        <v>6.7787429999999998E-13</v>
      </c>
      <c r="RL101" s="44">
        <v>1.0749374E-12</v>
      </c>
      <c r="RM101" s="44">
        <v>1.6953968E-12</v>
      </c>
      <c r="RN101" s="44">
        <v>2.6582165E-12</v>
      </c>
      <c r="RO101" s="44">
        <v>4.1407306999999999E-12</v>
      </c>
      <c r="RP101" s="44">
        <v>6.403561E-12</v>
      </c>
      <c r="RQ101" s="44">
        <v>9.8229340000000003E-12</v>
      </c>
      <c r="RR101" s="44">
        <v>1.4929303999999999E-11</v>
      </c>
      <c r="RS101" s="44">
        <v>2.2445463999999999E-11</v>
      </c>
      <c r="RT101" s="44">
        <v>3.3308953000000002E-11</v>
      </c>
      <c r="RU101" s="44">
        <v>4.8638950000000001E-11</v>
      </c>
      <c r="RV101" s="44">
        <v>6.9558900000000002E-11</v>
      </c>
      <c r="RW101" s="44">
        <v>9.6398710000000003E-11</v>
      </c>
      <c r="RX101" s="44">
        <v>0</v>
      </c>
      <c r="RY101" s="44">
        <v>6.3604275999999999E-20</v>
      </c>
      <c r="RZ101" s="44">
        <v>2.2421070000000001E-19</v>
      </c>
      <c r="SA101" s="44">
        <v>5.6816384000000001E-19</v>
      </c>
      <c r="SB101" s="44">
        <v>1.2661871000000001E-18</v>
      </c>
      <c r="SC101" s="44">
        <v>2.6288108000000002E-18</v>
      </c>
      <c r="SD101" s="44">
        <v>5.2162550000000001E-18</v>
      </c>
      <c r="SE101" s="44">
        <v>1.0015700600000001E-17</v>
      </c>
      <c r="SF101" s="44">
        <v>1.8760339000000001E-17</v>
      </c>
      <c r="SG101" s="44">
        <v>3.4458938000000001E-17</v>
      </c>
      <c r="SH101" s="44">
        <v>6.228752E-17</v>
      </c>
      <c r="SI101" s="44">
        <v>1.1107592999999999E-16</v>
      </c>
      <c r="SJ101" s="44">
        <v>1.9577494E-16</v>
      </c>
      <c r="SK101" s="44">
        <v>3.4152067E-16</v>
      </c>
      <c r="SL101" s="44">
        <v>5.9029389999999996E-16</v>
      </c>
      <c r="SM101" s="44">
        <v>1.0117671E-15</v>
      </c>
      <c r="SN101" s="44">
        <v>1.7208724000000001E-15</v>
      </c>
      <c r="SO101" s="44">
        <v>2.9061009999999998E-15</v>
      </c>
      <c r="SP101" s="44">
        <v>4.8748339999999996E-15</v>
      </c>
      <c r="SQ101" s="44">
        <v>8.1255739999999993E-15</v>
      </c>
      <c r="SR101" s="44">
        <v>1.3462331E-14</v>
      </c>
      <c r="SS101" s="44">
        <v>2.2174804000000001E-14</v>
      </c>
      <c r="ST101" s="44">
        <v>3.6320059999999999E-14</v>
      </c>
      <c r="SU101" s="44">
        <v>5.9160509999999994E-14</v>
      </c>
      <c r="SV101" s="44">
        <v>9.5839739999999995E-14</v>
      </c>
      <c r="SW101" s="44">
        <v>1.5441731999999999E-13</v>
      </c>
      <c r="SX101" s="44">
        <v>2.4744004E-13</v>
      </c>
      <c r="SY101" s="44">
        <v>3.9429774000000002E-13</v>
      </c>
      <c r="SZ101" s="44">
        <v>6.2472060000000003E-13</v>
      </c>
      <c r="TA101" s="44">
        <v>9.8388689999999999E-13</v>
      </c>
      <c r="TB101" s="44">
        <v>1.5397466E-12</v>
      </c>
      <c r="TC101" s="44">
        <v>2.3931716000000001E-12</v>
      </c>
      <c r="TD101" s="44">
        <v>3.6915981999999999E-12</v>
      </c>
      <c r="TE101" s="44">
        <v>5.6462624999999996E-12</v>
      </c>
      <c r="TF101" s="44">
        <v>8.5594329999999997E-12</v>
      </c>
      <c r="TG101" s="44">
        <v>1.28411465E-11</v>
      </c>
      <c r="TH101" s="44">
        <v>1.9023932000000001E-11</v>
      </c>
      <c r="TI101" s="44">
        <v>2.7746368000000002E-11</v>
      </c>
      <c r="TJ101" s="44">
        <v>3.9655330000000001E-11</v>
      </c>
      <c r="TK101" s="44">
        <v>5.496258E-11</v>
      </c>
      <c r="TL101" s="44">
        <v>0</v>
      </c>
      <c r="TM101" s="44">
        <v>6.8622040000000006E-20</v>
      </c>
      <c r="TN101" s="44">
        <v>2.4232194E-19</v>
      </c>
      <c r="TO101" s="44">
        <v>6.1455519999999996E-19</v>
      </c>
      <c r="TP101" s="44">
        <v>1.3693434E-18</v>
      </c>
      <c r="TQ101" s="44">
        <v>2.8408155000000001E-18</v>
      </c>
      <c r="TR101" s="44">
        <v>5.6279819999999999E-18</v>
      </c>
      <c r="TS101" s="44">
        <v>1.0800333499999999E-17</v>
      </c>
      <c r="TT101" s="44">
        <v>2.0233061E-17</v>
      </c>
      <c r="TU101" s="44">
        <v>3.7186933000000001E-17</v>
      </c>
      <c r="TV101" s="44">
        <v>6.7282890000000003E-17</v>
      </c>
      <c r="TW101" s="44">
        <v>1.2013272E-16</v>
      </c>
      <c r="TX101" s="44">
        <v>2.1204996999999999E-16</v>
      </c>
      <c r="TY101" s="44">
        <v>3.7053212999999999E-16</v>
      </c>
      <c r="TZ101" s="44">
        <v>6.4162620000000003E-16</v>
      </c>
      <c r="UA101" s="44">
        <v>1.1019656E-15</v>
      </c>
      <c r="UB101" s="44">
        <v>1.8783316E-15</v>
      </c>
      <c r="UC101" s="44">
        <v>3.1792723000000001E-15</v>
      </c>
      <c r="UD101" s="44">
        <v>5.3459204999999998E-15</v>
      </c>
      <c r="UE101" s="44">
        <v>8.9332413999999997E-15</v>
      </c>
      <c r="UF101" s="44">
        <v>1.4839130999999998E-14</v>
      </c>
      <c r="UG101" s="44">
        <v>2.4508431999999999E-14</v>
      </c>
      <c r="UH101" s="44">
        <v>4.0253255E-14</v>
      </c>
      <c r="UI101" s="44">
        <v>6.5752640000000002E-14</v>
      </c>
      <c r="UJ101" s="44">
        <v>1.0682634500000001E-13</v>
      </c>
      <c r="UK101" s="44">
        <v>1.7262236999999999E-13</v>
      </c>
      <c r="UL101" s="44">
        <v>2.7742286000000001E-13</v>
      </c>
      <c r="UM101" s="44">
        <v>4.4335466000000002E-13</v>
      </c>
      <c r="UN101" s="44">
        <v>7.0440615000000002E-13</v>
      </c>
      <c r="UO101" s="44">
        <v>1.1122335E-12</v>
      </c>
      <c r="UP101" s="44">
        <v>1.7481409E-12</v>
      </c>
      <c r="UQ101" s="44">
        <v>2.7318397E-12</v>
      </c>
      <c r="UR101" s="44">
        <v>4.2413135000000002E-12</v>
      </c>
      <c r="US101" s="44">
        <v>6.5363214000000002E-12</v>
      </c>
      <c r="UT101" s="44">
        <v>9.9806460000000004E-12</v>
      </c>
      <c r="UU101" s="44">
        <v>1.5075410000000001E-11</v>
      </c>
      <c r="UV101" s="44">
        <v>2.2474770000000002E-11</v>
      </c>
      <c r="UW101" s="44">
        <v>3.2965384000000001E-11</v>
      </c>
      <c r="UX101" s="44">
        <v>4.7345516E-11</v>
      </c>
      <c r="UY101" s="44">
        <v>6.5854620000000002E-11</v>
      </c>
      <c r="UZ101" s="44">
        <v>0</v>
      </c>
      <c r="VA101" s="44">
        <v>1.0153530000000001E-19</v>
      </c>
      <c r="VB101" s="44">
        <v>3.5925359999999999E-19</v>
      </c>
      <c r="VC101" s="44">
        <v>9.1306029999999995E-19</v>
      </c>
      <c r="VD101" s="44">
        <v>2.0413686000000002E-18</v>
      </c>
      <c r="VE101" s="44">
        <v>4.2534500000000003E-18</v>
      </c>
      <c r="VF101" s="44">
        <v>8.4722739999999996E-18</v>
      </c>
      <c r="VG101" s="44">
        <v>1.6349035000000001E-17</v>
      </c>
      <c r="VH101" s="44">
        <v>3.0806340000000001E-17</v>
      </c>
      <c r="VI101" s="44">
        <v>5.6968445000000001E-17</v>
      </c>
      <c r="VJ101" s="44">
        <v>1.03742074E-16</v>
      </c>
      <c r="VK101" s="44">
        <v>1.864863E-16</v>
      </c>
      <c r="VL101" s="44">
        <v>3.3149547999999999E-16</v>
      </c>
      <c r="VM101" s="44">
        <v>5.8347630000000004E-16</v>
      </c>
      <c r="VN101" s="44">
        <v>1.0179409999999999E-15</v>
      </c>
      <c r="VO101" s="44">
        <v>1.7616292999999999E-15</v>
      </c>
      <c r="VP101" s="44">
        <v>3.0259701000000001E-15</v>
      </c>
      <c r="VQ101" s="44">
        <v>5.1615619999999998E-15</v>
      </c>
      <c r="VR101" s="44">
        <v>8.7463419999999997E-15</v>
      </c>
      <c r="VS101" s="44">
        <v>1.4727421000000001E-14</v>
      </c>
      <c r="VT101" s="44">
        <v>2.4647773000000001E-14</v>
      </c>
      <c r="VU101" s="44">
        <v>4.1006046999999999E-14</v>
      </c>
      <c r="VV101" s="44">
        <v>6.7823575000000002E-14</v>
      </c>
      <c r="VW101" s="44">
        <v>1.1152919E-13</v>
      </c>
      <c r="VX101" s="44">
        <v>1.825394E-13</v>
      </c>
      <c r="VY101" s="44">
        <v>2.9730284999999998E-13</v>
      </c>
      <c r="VZ101" s="44">
        <v>4.8239206999999997E-13</v>
      </c>
      <c r="WA101" s="44">
        <v>7.7886259999999996E-13</v>
      </c>
      <c r="WB101" s="44">
        <v>1.2509357000000001E-12</v>
      </c>
      <c r="WC101" s="44">
        <v>1.9978740000000001E-12</v>
      </c>
      <c r="WD101" s="44">
        <v>3.1696377000000001E-12</v>
      </c>
      <c r="WE101" s="44">
        <v>4.9925294E-12</v>
      </c>
      <c r="WF101" s="44">
        <v>7.8020750000000006E-12</v>
      </c>
      <c r="WG101" s="44">
        <v>1.2086253000000001E-11</v>
      </c>
      <c r="WH101" s="44">
        <v>1.8536558000000002E-11</v>
      </c>
      <c r="WI101" s="44">
        <v>2.8100383E-11</v>
      </c>
      <c r="WJ101" s="44">
        <v>4.2012030000000001E-11</v>
      </c>
      <c r="WK101" s="44">
        <v>6.1754435000000001E-11</v>
      </c>
      <c r="WL101" s="44">
        <v>8.8838429999999999E-11</v>
      </c>
      <c r="WM101" s="44">
        <v>1.2371930999999999E-10</v>
      </c>
      <c r="WN101" s="44">
        <v>0</v>
      </c>
      <c r="WO101" s="44">
        <v>1.5730020999999999E-19</v>
      </c>
      <c r="WP101" s="44">
        <v>5.5727869999999997E-19</v>
      </c>
      <c r="WQ101" s="44">
        <v>1.4203322999999999E-18</v>
      </c>
      <c r="WR101" s="44">
        <v>3.1856240000000001E-18</v>
      </c>
      <c r="WS101" s="44">
        <v>6.6637393000000001E-18</v>
      </c>
      <c r="WT101" s="44">
        <v>1.33347495E-17</v>
      </c>
      <c r="WU101" s="44">
        <v>2.5868948999999999E-17</v>
      </c>
      <c r="WV101" s="44">
        <v>4.9035174000000003E-17</v>
      </c>
      <c r="WW101" s="44">
        <v>9.1269629999999995E-17</v>
      </c>
      <c r="WX101" s="44">
        <v>1.6736863E-16</v>
      </c>
      <c r="WY101" s="44">
        <v>3.0307915999999999E-16</v>
      </c>
      <c r="WZ101" s="44">
        <v>5.4287517000000004E-16</v>
      </c>
      <c r="XA101" s="44">
        <v>9.630349000000001E-16</v>
      </c>
      <c r="XB101" s="44">
        <v>1.6935036E-15</v>
      </c>
      <c r="XC101" s="44">
        <v>2.9541641999999999E-15</v>
      </c>
      <c r="XD101" s="44">
        <v>5.1179857000000001E-15</v>
      </c>
      <c r="XE101" s="44">
        <v>8.8056054E-15</v>
      </c>
      <c r="XF101" s="44">
        <v>1.5049912E-14</v>
      </c>
      <c r="XG101" s="44">
        <v>2.5557147E-14</v>
      </c>
      <c r="XH101" s="44">
        <v>4.3127655000000001E-14</v>
      </c>
      <c r="XI101" s="44">
        <v>7.2327025000000005E-14</v>
      </c>
      <c r="XJ101" s="44">
        <v>1.2054835000000001E-13</v>
      </c>
      <c r="XK101" s="44">
        <v>1.9967978999999999E-13</v>
      </c>
      <c r="XL101" s="44">
        <v>3.2847203000000001E-13</v>
      </c>
      <c r="XM101" s="44">
        <v>5.3712285999999995E-13</v>
      </c>
      <c r="XN101" s="44">
        <v>8.7310379999999996E-13</v>
      </c>
      <c r="XO101" s="44">
        <v>1.4107458E-12</v>
      </c>
      <c r="XP101" s="44">
        <v>2.2655142000000001E-12</v>
      </c>
      <c r="XQ101" s="44">
        <v>3.6151909999999998E-12</v>
      </c>
      <c r="XR101" s="44">
        <v>5.7307409999999996E-12</v>
      </c>
      <c r="XS101" s="44">
        <v>9.0204419999999998E-12</v>
      </c>
      <c r="XT101" s="44">
        <v>1.4090958400000001E-11</v>
      </c>
      <c r="XU101" s="44">
        <v>2.1828401999999999E-11</v>
      </c>
      <c r="XV101" s="44">
        <v>3.349954E-11</v>
      </c>
      <c r="XW101" s="44">
        <v>5.0817062000000002E-11</v>
      </c>
      <c r="XX101" s="44">
        <v>7.6039899999999997E-11</v>
      </c>
      <c r="XY101" s="44">
        <v>1.1190430500000001E-10</v>
      </c>
      <c r="XZ101" s="44">
        <v>1.6121959999999999E-10</v>
      </c>
      <c r="YA101" s="44">
        <v>2.2496856999999999E-10</v>
      </c>
      <c r="YB101" s="44">
        <v>0</v>
      </c>
      <c r="YC101" s="44">
        <v>2.0314490999999999E-19</v>
      </c>
      <c r="YD101" s="44">
        <v>7.2089180000000005E-19</v>
      </c>
      <c r="YE101" s="44">
        <v>1.8361914000000002E-18</v>
      </c>
      <c r="YF101" s="44">
        <v>4.111377E-18</v>
      </c>
      <c r="YG101" s="44">
        <v>8.5747490000000003E-18</v>
      </c>
      <c r="YH101" s="44">
        <v>1.710491E-17</v>
      </c>
      <c r="YI101" s="44">
        <v>3.3065144999999999E-17</v>
      </c>
      <c r="YJ101" s="44">
        <v>6.2420209999999998E-17</v>
      </c>
      <c r="YK101" s="44">
        <v>1.1564665E-16</v>
      </c>
      <c r="YL101" s="44">
        <v>2.1098721000000001E-16</v>
      </c>
      <c r="YM101" s="44">
        <v>3.7995598E-16</v>
      </c>
      <c r="YN101" s="44">
        <v>6.7658403000000001E-16</v>
      </c>
      <c r="YO101" s="44">
        <v>1.1928669E-15</v>
      </c>
      <c r="YP101" s="44">
        <v>2.0844068000000001E-15</v>
      </c>
      <c r="YQ101" s="44">
        <v>3.6138017000000002E-15</v>
      </c>
      <c r="YR101" s="44">
        <v>6.2192487999999997E-15</v>
      </c>
      <c r="YS101" s="44">
        <v>1.0629745E-14</v>
      </c>
      <c r="YT101" s="44">
        <v>1.8050878999999999E-14</v>
      </c>
      <c r="YU101" s="44">
        <v>3.0465745999999998E-14</v>
      </c>
      <c r="YV101" s="44">
        <v>5.1119428000000003E-14</v>
      </c>
      <c r="YW101" s="44">
        <v>8.5294815000000006E-14</v>
      </c>
      <c r="YX101" s="44">
        <v>1.4154871999999999E-13</v>
      </c>
      <c r="YY101" s="44">
        <v>2.3367132000000002E-13</v>
      </c>
      <c r="YZ101" s="44">
        <v>3.8378246999999998E-13</v>
      </c>
      <c r="ZA101" s="44">
        <v>6.2662429999999997E-13</v>
      </c>
      <c r="ZB101" s="44">
        <v>1.0170739999999999E-12</v>
      </c>
      <c r="ZC101" s="44">
        <v>1.6409104E-12</v>
      </c>
      <c r="ZD101" s="44">
        <v>2.6311240000000001E-12</v>
      </c>
      <c r="ZE101" s="44">
        <v>4.1920550000000002E-12</v>
      </c>
      <c r="ZF101" s="44">
        <v>6.6344755E-12</v>
      </c>
      <c r="ZG101" s="44">
        <v>1.0425437000000001E-11</v>
      </c>
      <c r="ZH101" s="44">
        <v>1.625683E-11</v>
      </c>
      <c r="ZI101" s="44">
        <v>2.5135631000000001E-11</v>
      </c>
      <c r="ZJ101" s="44">
        <v>3.8460654999999999E-11</v>
      </c>
      <c r="ZK101" s="44">
        <v>5.8194748000000002E-11</v>
      </c>
      <c r="ZL101" s="44">
        <v>8.6892320000000005E-11</v>
      </c>
      <c r="ZM101" s="44">
        <v>1.2763628000000001E-10</v>
      </c>
      <c r="ZN101" s="44">
        <v>1.8357717000000001E-10</v>
      </c>
      <c r="ZO101" s="44">
        <v>2.5586863000000001E-10</v>
      </c>
      <c r="ZP101" s="44">
        <v>0</v>
      </c>
      <c r="ZQ101" s="44">
        <v>2.244932E-19</v>
      </c>
      <c r="ZR101" s="44">
        <v>7.9704790000000001E-19</v>
      </c>
      <c r="ZS101" s="44">
        <v>2.0306351000000001E-18</v>
      </c>
      <c r="ZT101" s="44">
        <v>4.5476320000000001E-18</v>
      </c>
      <c r="ZU101" s="44">
        <v>9.4880820000000007E-18</v>
      </c>
      <c r="ZV101" s="44">
        <v>1.8899770000000001E-17</v>
      </c>
      <c r="ZW101" s="44">
        <v>3.6432495000000002E-17</v>
      </c>
      <c r="ZX101" s="44">
        <v>6.8505695000000001E-17</v>
      </c>
      <c r="ZY101" s="44">
        <v>1.2634734000000001E-16</v>
      </c>
      <c r="ZZ101" s="44">
        <v>2.2927593999999999E-16</v>
      </c>
      <c r="AAA101" s="44">
        <v>4.1033069999999998E-16</v>
      </c>
      <c r="AAB101" s="44">
        <v>7.2550180000000003E-16</v>
      </c>
      <c r="AAC101" s="44">
        <v>1.2688538E-15</v>
      </c>
      <c r="AAD101" s="44">
        <v>2.1996308000000001E-15</v>
      </c>
      <c r="AAE101" s="44">
        <v>3.7825052000000001E-15</v>
      </c>
      <c r="AAF101" s="44">
        <v>6.4558959999999998E-15</v>
      </c>
      <c r="AAG101" s="44">
        <v>1.0941756999999999E-14</v>
      </c>
      <c r="AAH101" s="44">
        <v>1.8422108000000001E-14</v>
      </c>
      <c r="AAI101" s="44">
        <v>3.0821235E-14</v>
      </c>
      <c r="AAJ101" s="44">
        <v>5.1254218E-14</v>
      </c>
      <c r="AAK101" s="44">
        <v>8.4735829999999994E-14</v>
      </c>
      <c r="AAL101" s="44">
        <v>1.3929222000000001E-13</v>
      </c>
      <c r="AAM101" s="44">
        <v>2.2769785E-13</v>
      </c>
      <c r="AAN101" s="44">
        <v>3.7016234000000002E-13</v>
      </c>
      <c r="AAO101" s="44">
        <v>5.9846229999999997E-13</v>
      </c>
      <c r="AAP101" s="44">
        <v>9.6223969999999998E-13</v>
      </c>
      <c r="AAQ101" s="44">
        <v>1.5385106E-12</v>
      </c>
      <c r="AAR101" s="44">
        <v>2.445863E-12</v>
      </c>
      <c r="AAS101" s="44">
        <v>3.8653720000000001E-12</v>
      </c>
      <c r="AAT101" s="44">
        <v>6.0709003000000001E-12</v>
      </c>
      <c r="AAU101" s="44">
        <v>9.4720590000000002E-12</v>
      </c>
      <c r="AAV101" s="44">
        <v>1.467365E-11</v>
      </c>
      <c r="AAW101" s="44">
        <v>2.2524763E-11</v>
      </c>
      <c r="AAX101" s="44">
        <v>3.4258259999999997E-11</v>
      </c>
      <c r="AAY101" s="44">
        <v>5.1544800000000002E-11</v>
      </c>
      <c r="AAZ101" s="44">
        <v>7.6554416E-11</v>
      </c>
      <c r="ABA101" s="44">
        <v>1.1188336000000001E-10</v>
      </c>
      <c r="ABB101" s="44">
        <v>1.601374E-10</v>
      </c>
      <c r="ABC101" s="44">
        <v>2.2204798999999999E-10</v>
      </c>
      <c r="ABD101" s="44">
        <v>0</v>
      </c>
      <c r="ABE101" s="44">
        <v>2.9654744999999998E-19</v>
      </c>
      <c r="ABF101" s="44">
        <v>1.0561613000000001E-18</v>
      </c>
      <c r="ABG101" s="44">
        <v>2.6957640000000002E-18</v>
      </c>
      <c r="ABH101" s="44">
        <v>6.0441759999999999E-18</v>
      </c>
      <c r="ABI101" s="44">
        <v>1.2618558E-17</v>
      </c>
      <c r="ABJ101" s="44">
        <v>2.5166092999999999E-17</v>
      </c>
      <c r="ABK101" s="44">
        <v>4.859502E-17</v>
      </c>
      <c r="ABL101" s="44">
        <v>9.1576280000000005E-17</v>
      </c>
      <c r="ABM101" s="44">
        <v>1.6928077E-16</v>
      </c>
      <c r="ABN101" s="44">
        <v>3.0801915999999998E-16</v>
      </c>
      <c r="ABO101" s="44">
        <v>5.5305576000000003E-16</v>
      </c>
      <c r="ABP101" s="44">
        <v>9.8169740000000003E-16</v>
      </c>
      <c r="ABQ101" s="44">
        <v>1.7251235000000001E-15</v>
      </c>
      <c r="ABR101" s="44">
        <v>3.0020017E-15</v>
      </c>
      <c r="ABS101" s="44">
        <v>5.1775480000000003E-15</v>
      </c>
      <c r="ABT101" s="44">
        <v>8.8564769999999996E-15</v>
      </c>
      <c r="ABU101" s="44">
        <v>1.5033612E-14</v>
      </c>
      <c r="ABV101" s="44">
        <v>2.5335336999999999E-14</v>
      </c>
      <c r="ABW101" s="44">
        <v>4.2404312000000001E-14</v>
      </c>
      <c r="ABX101" s="44">
        <v>7.0508630000000001E-14</v>
      </c>
      <c r="ABY101" s="44">
        <v>1.165002E-13</v>
      </c>
      <c r="ABZ101" s="44">
        <v>1.9131344999999999E-13</v>
      </c>
      <c r="ACA101" s="44">
        <v>3.1229044999999998E-13</v>
      </c>
      <c r="ACB101" s="44">
        <v>5.0676526000000004E-13</v>
      </c>
      <c r="ACC101" s="44">
        <v>8.1754240000000004E-13</v>
      </c>
      <c r="ACD101" s="44">
        <v>1.3111957E-12</v>
      </c>
      <c r="ACE101" s="44">
        <v>2.0905161E-12</v>
      </c>
      <c r="ACF101" s="44">
        <v>3.3129449999999999E-12</v>
      </c>
      <c r="ACG101" s="44">
        <v>5.2174760000000002E-12</v>
      </c>
      <c r="ACH101" s="44">
        <v>8.1631670000000001E-12</v>
      </c>
      <c r="ACI101" s="44">
        <v>1.2682976000000001E-11</v>
      </c>
      <c r="ACJ101" s="44">
        <v>1.9555984E-11</v>
      </c>
      <c r="ACK101" s="44">
        <v>2.9921874000000001E-11</v>
      </c>
      <c r="ACL101" s="44">
        <v>4.5380529999999998E-11</v>
      </c>
      <c r="ACM101" s="44">
        <v>6.8118114999999997E-11</v>
      </c>
      <c r="ACN101" s="44">
        <v>1.0098249E-10</v>
      </c>
      <c r="ACO101" s="44">
        <v>1.4739501E-10</v>
      </c>
      <c r="ACP101" s="44">
        <v>2.1083185000000001E-10</v>
      </c>
      <c r="ACQ101" s="44">
        <v>2.9252844999999999E-10</v>
      </c>
      <c r="ACR101" s="44">
        <v>0</v>
      </c>
      <c r="ACS101" s="44">
        <v>3.3623611999999999E-19</v>
      </c>
      <c r="ACT101" s="44">
        <v>1.1982313000000001E-18</v>
      </c>
      <c r="ACU101" s="44">
        <v>3.060107E-18</v>
      </c>
      <c r="ACV101" s="44">
        <v>6.8650084999999998E-18</v>
      </c>
      <c r="ACW101" s="44">
        <v>1.4340772000000001E-17</v>
      </c>
      <c r="ACX101" s="44">
        <v>2.8617627000000002E-17</v>
      </c>
      <c r="ACY101" s="44">
        <v>5.5290336999999998E-17</v>
      </c>
      <c r="ACZ101" s="44">
        <v>1.0424733000000001E-16</v>
      </c>
      <c r="ADA101" s="44">
        <v>1.9278426E-16</v>
      </c>
      <c r="ADB101" s="44">
        <v>3.5087882000000001E-16</v>
      </c>
      <c r="ADC101" s="44">
        <v>6.3005872999999996E-16</v>
      </c>
      <c r="ADD101" s="44">
        <v>1.1181849000000001E-15</v>
      </c>
      <c r="ADE101" s="44">
        <v>1.9639748000000002E-15</v>
      </c>
      <c r="ADF101" s="44">
        <v>3.4173900000000001E-15</v>
      </c>
      <c r="ADG101" s="44">
        <v>5.8957780000000001E-15</v>
      </c>
      <c r="ADH101" s="44">
        <v>1.0091510000000001E-14</v>
      </c>
      <c r="ADI101" s="44">
        <v>1.7146121999999999E-14</v>
      </c>
      <c r="ADJ101" s="44">
        <v>2.8930393000000001E-14</v>
      </c>
      <c r="ADK101" s="44">
        <v>4.8492087E-14</v>
      </c>
      <c r="ADL101" s="44">
        <v>8.0767739999999996E-14</v>
      </c>
      <c r="ADM101" s="44">
        <v>1.3370696000000001E-13</v>
      </c>
      <c r="ADN101" s="44">
        <v>2.2003758E-13</v>
      </c>
      <c r="ADO101" s="44">
        <v>3.6001833E-13</v>
      </c>
      <c r="ADP101" s="44">
        <v>5.8570169999999999E-13</v>
      </c>
      <c r="ADQ101" s="44">
        <v>9.4748489999999992E-13</v>
      </c>
      <c r="ADR101" s="44">
        <v>1.5240946999999999E-12</v>
      </c>
      <c r="ADS101" s="44">
        <v>2.4376507999999999E-12</v>
      </c>
      <c r="ADT101" s="44">
        <v>3.8761489999999996E-12</v>
      </c>
      <c r="ADU101" s="44">
        <v>6.1265540000000003E-12</v>
      </c>
      <c r="ADV101" s="44">
        <v>9.6226990000000004E-12</v>
      </c>
      <c r="ADW101" s="44">
        <v>1.5012782999999999E-11</v>
      </c>
      <c r="ADX101" s="44">
        <v>2.3251514999999999E-11</v>
      </c>
      <c r="ADY101" s="44">
        <v>3.5720443999999998E-11</v>
      </c>
      <c r="ADZ101" s="44">
        <v>5.4375057E-11</v>
      </c>
      <c r="AEA101" s="44">
        <v>8.1895385999999995E-11</v>
      </c>
      <c r="AEB101" s="44">
        <v>1.2177996999999999E-10</v>
      </c>
      <c r="AEC101" s="44">
        <v>1.7824419999999999E-10</v>
      </c>
      <c r="AED101" s="44">
        <v>2.5558182999999999E-10</v>
      </c>
      <c r="AEE101" s="44">
        <v>3.5534302999999999E-10</v>
      </c>
      <c r="AEF101" s="44">
        <v>0</v>
      </c>
      <c r="AEG101" s="44">
        <v>2.8172944000000001E-19</v>
      </c>
      <c r="AEH101" s="44">
        <v>1.0016763000000001E-18</v>
      </c>
      <c r="AEI101" s="44">
        <v>2.5541602000000002E-18</v>
      </c>
      <c r="AEJ101" s="44">
        <v>5.723362E-18</v>
      </c>
      <c r="AEK101" s="44">
        <v>1.19454046E-17</v>
      </c>
      <c r="AEL101" s="44">
        <v>2.3822576999999999E-17</v>
      </c>
      <c r="AEM101" s="44">
        <v>4.6007402000000003E-17</v>
      </c>
      <c r="AEN101" s="44">
        <v>8.6726990000000006E-17</v>
      </c>
      <c r="AEO101" s="44">
        <v>1.6039055E-16</v>
      </c>
      <c r="AEP101" s="44">
        <v>2.9200674999999998E-16</v>
      </c>
      <c r="AEQ101" s="44">
        <v>5.2462589999999996E-16</v>
      </c>
      <c r="AER101" s="44">
        <v>9.3181049999999996E-16</v>
      </c>
      <c r="AES101" s="44">
        <v>1.6383698000000001E-15</v>
      </c>
      <c r="AET101" s="44">
        <v>2.8546485999999998E-15</v>
      </c>
      <c r="AEU101" s="44">
        <v>4.9328954000000002E-15</v>
      </c>
      <c r="AEV101" s="44">
        <v>8.4593594999999996E-15</v>
      </c>
      <c r="AEW101" s="44">
        <v>1.4403955000000002E-14</v>
      </c>
      <c r="AEX101" s="44">
        <v>2.4361999E-14</v>
      </c>
      <c r="AEY101" s="44">
        <v>4.0942483000000001E-14</v>
      </c>
      <c r="AEZ101" s="44">
        <v>6.8387670000000002E-14</v>
      </c>
      <c r="AFA101" s="44">
        <v>1.13556246E-13</v>
      </c>
      <c r="AFB101" s="44">
        <v>1.8747294999999999E-13</v>
      </c>
      <c r="AFC101" s="44">
        <v>3.0775485E-13</v>
      </c>
      <c r="AFD101" s="44">
        <v>5.0238280000000003E-13</v>
      </c>
      <c r="AFE101" s="44">
        <v>8.1551599999999996E-13</v>
      </c>
      <c r="AFF101" s="44">
        <v>1.3163788E-12</v>
      </c>
      <c r="AFG101" s="44">
        <v>2.1127035000000001E-12</v>
      </c>
      <c r="AFH101" s="44">
        <v>3.3708239999999999E-12</v>
      </c>
      <c r="AFI101" s="44">
        <v>5.3452668000000001E-12</v>
      </c>
      <c r="AFJ101" s="44">
        <v>8.4215370000000004E-12</v>
      </c>
      <c r="AFK101" s="44">
        <v>1.3176668000000001E-11</v>
      </c>
      <c r="AFL101" s="44">
        <v>2.0462151000000001E-11</v>
      </c>
      <c r="AFM101" s="44">
        <v>3.1512078E-11</v>
      </c>
      <c r="AFN101" s="44">
        <v>4.8071866E-11</v>
      </c>
      <c r="AFO101" s="44">
        <v>7.2528933999999999E-11</v>
      </c>
      <c r="AFP101" s="44">
        <v>1.0799221E-10</v>
      </c>
      <c r="AFQ101" s="44">
        <v>1.5818845999999999E-10</v>
      </c>
      <c r="AFR101" s="44">
        <v>2.2687131000000001E-10</v>
      </c>
      <c r="AFS101" s="44">
        <v>3.1513179999999998E-10</v>
      </c>
      <c r="AFT101" s="43"/>
      <c r="AFU101" s="42">
        <f t="shared" si="124"/>
        <v>9.6447590000000003E-15</v>
      </c>
      <c r="AFV101" s="42">
        <f t="shared" si="124"/>
        <v>5.1058010000000001E-15</v>
      </c>
      <c r="AFW101" s="42">
        <f t="shared" si="124"/>
        <v>3.6567961999999997E-15</v>
      </c>
      <c r="AFX101" s="42">
        <f t="shared" si="124"/>
        <v>3.4711605000000001E-15</v>
      </c>
      <c r="AFY101" s="42">
        <f t="shared" si="124"/>
        <v>2.4586440000000001E-15</v>
      </c>
      <c r="AFZ101" s="42">
        <f t="shared" si="124"/>
        <v>1.5370851E-15</v>
      </c>
      <c r="AGA101" s="42">
        <f t="shared" si="124"/>
        <v>9.1144859999999991E-16</v>
      </c>
      <c r="AGB101" s="42">
        <f t="shared" si="124"/>
        <v>4.6388149999999998E-16</v>
      </c>
      <c r="AGC101" s="42">
        <f t="shared" si="124"/>
        <v>2.8417986999999999E-16</v>
      </c>
      <c r="AGD101" s="42">
        <f t="shared" si="124"/>
        <v>1.207836E-16</v>
      </c>
      <c r="AGE101" s="42">
        <f t="shared" si="125"/>
        <v>3.2750229999999998E-17</v>
      </c>
      <c r="AGF101" s="42">
        <f t="shared" si="125"/>
        <v>1.0015700600000001E-17</v>
      </c>
      <c r="AGG101" s="42">
        <f t="shared" si="125"/>
        <v>5.6279819999999999E-18</v>
      </c>
      <c r="AGH101" s="42">
        <f t="shared" si="125"/>
        <v>4.2534500000000003E-18</v>
      </c>
      <c r="AGI101" s="42">
        <f t="shared" si="125"/>
        <v>3.1856240000000001E-18</v>
      </c>
      <c r="AGJ101" s="42">
        <f t="shared" si="125"/>
        <v>1.8361914000000002E-18</v>
      </c>
      <c r="AGK101" s="42">
        <f t="shared" si="125"/>
        <v>7.9704790000000001E-19</v>
      </c>
      <c r="AGL101" s="42">
        <f t="shared" si="125"/>
        <v>2.9654744999999998E-19</v>
      </c>
      <c r="AGM101" s="42">
        <f t="shared" si="125"/>
        <v>0</v>
      </c>
      <c r="AGN101" s="42">
        <f t="shared" si="125"/>
        <v>3.5534302999999999E-10</v>
      </c>
      <c r="AGO101" s="41">
        <f t="shared" si="103"/>
        <v>1.7768537165107166E-11</v>
      </c>
      <c r="AGP101" s="2"/>
      <c r="AGQ101" s="42">
        <f t="shared" si="126"/>
        <v>1.6626619999999999E-10</v>
      </c>
      <c r="AGR101" s="42">
        <f t="shared" si="126"/>
        <v>8.4925150000000003E-15</v>
      </c>
      <c r="AGS101" s="42">
        <f t="shared" si="126"/>
        <v>6.9558900000000002E-11</v>
      </c>
      <c r="AGT101" s="42">
        <f t="shared" si="126"/>
        <v>4.8748339999999996E-15</v>
      </c>
      <c r="AGU101" s="42">
        <f t="shared" si="126"/>
        <v>3.9655330000000001E-11</v>
      </c>
      <c r="AGV101" s="42">
        <f t="shared" si="126"/>
        <v>5.3459204999999998E-15</v>
      </c>
      <c r="AGW101" s="42">
        <f t="shared" si="126"/>
        <v>4.7345516E-11</v>
      </c>
      <c r="AGX101" s="42">
        <f t="shared" si="126"/>
        <v>8.7463419999999997E-15</v>
      </c>
      <c r="AGY101" s="42">
        <f t="shared" si="126"/>
        <v>8.8838429999999999E-11</v>
      </c>
      <c r="AGZ101" s="42">
        <f t="shared" si="126"/>
        <v>1.5049912E-14</v>
      </c>
      <c r="AHA101" s="42">
        <f t="shared" si="127"/>
        <v>1.6121959999999999E-10</v>
      </c>
      <c r="AHB101" s="42">
        <f t="shared" si="127"/>
        <v>1.8050878999999999E-14</v>
      </c>
      <c r="AHC101" s="42">
        <f t="shared" si="127"/>
        <v>1.8357717000000001E-10</v>
      </c>
      <c r="AHD101" s="42">
        <f t="shared" si="127"/>
        <v>1.8422108000000001E-14</v>
      </c>
      <c r="AHE101" s="42">
        <f t="shared" si="127"/>
        <v>1.601374E-10</v>
      </c>
      <c r="AHF101" s="42">
        <f t="shared" si="127"/>
        <v>2.5335336999999999E-14</v>
      </c>
      <c r="AHG101" s="42">
        <f t="shared" si="127"/>
        <v>2.1083185000000001E-10</v>
      </c>
      <c r="AHH101" s="42">
        <f t="shared" si="127"/>
        <v>2.8930393000000001E-14</v>
      </c>
      <c r="AHI101" s="42">
        <f t="shared" si="127"/>
        <v>2.5558182999999999E-10</v>
      </c>
      <c r="AHJ101" s="42">
        <f t="shared" si="127"/>
        <v>2.4361999E-14</v>
      </c>
      <c r="AHK101" s="41">
        <f t="shared" si="104"/>
        <v>6.9158491811975002E-11</v>
      </c>
      <c r="AHL101" s="2"/>
      <c r="AHM101" s="42">
        <f t="shared" si="128"/>
        <v>2.2687131000000001E-10</v>
      </c>
      <c r="AHN101" s="42">
        <f t="shared" si="128"/>
        <v>2.2687131000000001E-10</v>
      </c>
      <c r="AHO101" s="42">
        <f t="shared" si="128"/>
        <v>2.2687131000000001E-10</v>
      </c>
      <c r="AHP101" s="42">
        <f t="shared" si="128"/>
        <v>2.2687131000000001E-10</v>
      </c>
      <c r="AHQ101" s="42">
        <f t="shared" si="128"/>
        <v>2.2687131000000001E-10</v>
      </c>
      <c r="AHR101" s="42">
        <f t="shared" si="128"/>
        <v>2.2687131000000001E-10</v>
      </c>
      <c r="AHS101" s="42">
        <f t="shared" si="128"/>
        <v>2.2687131000000001E-10</v>
      </c>
      <c r="AHT101" s="42">
        <f t="shared" si="128"/>
        <v>2.2687131000000001E-10</v>
      </c>
      <c r="AHU101" s="42">
        <f t="shared" si="128"/>
        <v>2.2687131000000001E-10</v>
      </c>
      <c r="AHV101" s="42">
        <f t="shared" si="128"/>
        <v>2.2687131000000001E-10</v>
      </c>
      <c r="AHW101" s="42">
        <f t="shared" si="129"/>
        <v>2.2687131000000001E-10</v>
      </c>
      <c r="AHX101" s="42">
        <f t="shared" si="129"/>
        <v>2.2687131000000001E-10</v>
      </c>
      <c r="AHY101" s="42">
        <f t="shared" si="129"/>
        <v>2.2687131000000001E-10</v>
      </c>
      <c r="AHZ101" s="42">
        <f t="shared" si="129"/>
        <v>2.2687131000000001E-10</v>
      </c>
      <c r="AIA101" s="42">
        <f t="shared" si="129"/>
        <v>2.2687131000000001E-10</v>
      </c>
      <c r="AIB101" s="42">
        <f t="shared" si="129"/>
        <v>2.2687131000000001E-10</v>
      </c>
      <c r="AIC101" s="42">
        <f t="shared" si="129"/>
        <v>2.2687131000000001E-10</v>
      </c>
      <c r="AID101" s="42">
        <f t="shared" si="129"/>
        <v>2.2687131000000001E-10</v>
      </c>
      <c r="AIE101" s="42">
        <f t="shared" si="129"/>
        <v>2.2687131000000001E-10</v>
      </c>
      <c r="AIF101" s="42">
        <f t="shared" si="129"/>
        <v>2.2687131000000001E-10</v>
      </c>
      <c r="AIG101" s="41">
        <f t="shared" si="105"/>
        <v>2.2687130999999998E-10</v>
      </c>
      <c r="AIH101" s="2"/>
      <c r="AII101" s="2"/>
      <c r="AIJ101" s="2"/>
      <c r="AIK101" s="2"/>
      <c r="AIL101" s="2"/>
      <c r="AIM101" s="2"/>
      <c r="AIN101" s="2"/>
      <c r="AIO101" s="2"/>
      <c r="AIP101" s="2"/>
      <c r="AIQ101" s="2"/>
      <c r="AIR101" s="2"/>
      <c r="AIS101" s="2"/>
      <c r="AIT101" s="2"/>
      <c r="AIU101" s="2"/>
      <c r="AIV101" s="2"/>
      <c r="AIW101" s="2"/>
      <c r="AIX101" s="2"/>
      <c r="AIY101" s="2"/>
      <c r="AIZ101" s="2"/>
      <c r="AJA101" s="2"/>
      <c r="AJB101" s="2"/>
      <c r="AJC101" s="2"/>
      <c r="AJD101" s="2"/>
      <c r="AJE101" s="2"/>
      <c r="AJF101" s="2"/>
      <c r="AJG101" s="2"/>
      <c r="AJH101" s="2"/>
      <c r="AJI101" s="2"/>
      <c r="AJJ101" s="2"/>
      <c r="AJK101" s="2"/>
      <c r="AJL101" s="2"/>
      <c r="AJM101" s="2"/>
      <c r="AJN101" s="2"/>
      <c r="AJO101" s="2"/>
      <c r="AJP101" s="2"/>
      <c r="AJQ101" s="2"/>
      <c r="AJR101" s="2"/>
      <c r="AJS101" s="2"/>
      <c r="AJT101" s="2"/>
      <c r="AJU101" s="2"/>
      <c r="AJV101" s="2"/>
      <c r="AJW101" s="2"/>
      <c r="AJX101" s="2"/>
      <c r="AJY101" s="2"/>
      <c r="AJZ101" s="2"/>
      <c r="AKA101" s="2"/>
      <c r="AKB101" s="2"/>
      <c r="AKC101" s="2"/>
      <c r="AKD101" s="2"/>
      <c r="AKE101" s="2"/>
      <c r="AKF101" s="2"/>
      <c r="AKG101" s="2"/>
      <c r="AKH101" s="2"/>
      <c r="AKI101" s="2"/>
      <c r="AKJ101" s="2"/>
      <c r="AKK101" s="2"/>
      <c r="AKL101" s="2"/>
      <c r="AKM101" s="2"/>
      <c r="AKN101" s="2"/>
      <c r="AKO101" s="2"/>
      <c r="AKP101" s="2"/>
      <c r="AKQ101" s="2"/>
      <c r="AKR101" s="2"/>
      <c r="AKS101" s="2"/>
      <c r="AKT101" s="2"/>
      <c r="AKU101" s="2"/>
    </row>
    <row r="102" spans="1:983" ht="1.5" customHeight="1" x14ac:dyDescent="0.25">
      <c r="A102" s="2"/>
      <c r="B102" s="69">
        <v>4.9690000000000003E-13</v>
      </c>
      <c r="C102" s="69">
        <v>9.7608999999999993E-13</v>
      </c>
      <c r="D102" s="2"/>
      <c r="E102" s="2"/>
      <c r="F102" s="2"/>
      <c r="G102" s="2"/>
      <c r="H102" s="2"/>
      <c r="I102" s="46">
        <v>16</v>
      </c>
      <c r="J102" s="45">
        <v>1</v>
      </c>
      <c r="K102" s="45">
        <v>1</v>
      </c>
      <c r="L102" s="45">
        <v>1</v>
      </c>
      <c r="M102" s="45">
        <v>1</v>
      </c>
      <c r="N102" s="45">
        <v>1</v>
      </c>
      <c r="O102" s="45">
        <v>1</v>
      </c>
      <c r="P102" s="45">
        <v>1</v>
      </c>
      <c r="Q102" s="45">
        <v>1</v>
      </c>
      <c r="R102" s="45">
        <v>1</v>
      </c>
      <c r="S102" s="45">
        <v>1</v>
      </c>
      <c r="T102" s="45">
        <v>1</v>
      </c>
      <c r="U102" s="45">
        <v>1</v>
      </c>
      <c r="V102" s="45">
        <v>1</v>
      </c>
      <c r="W102" s="45">
        <v>1</v>
      </c>
      <c r="X102" s="45">
        <v>1</v>
      </c>
      <c r="Y102" s="45">
        <v>1</v>
      </c>
      <c r="Z102" s="45">
        <v>1</v>
      </c>
      <c r="AA102" s="45">
        <v>1</v>
      </c>
      <c r="AB102" s="45">
        <v>1</v>
      </c>
      <c r="AC102" s="45">
        <v>1</v>
      </c>
      <c r="AD102" s="45">
        <v>1</v>
      </c>
      <c r="AE102" s="45">
        <v>1</v>
      </c>
      <c r="AF102" s="45">
        <v>1</v>
      </c>
      <c r="AG102" s="45">
        <v>1</v>
      </c>
      <c r="AH102" s="45">
        <v>1</v>
      </c>
      <c r="AI102" s="45">
        <v>1</v>
      </c>
      <c r="AJ102" s="45">
        <v>1</v>
      </c>
      <c r="AK102" s="45">
        <v>1</v>
      </c>
      <c r="AL102" s="45">
        <v>1</v>
      </c>
      <c r="AM102" s="45">
        <v>1</v>
      </c>
      <c r="AN102" s="45">
        <v>1</v>
      </c>
      <c r="AO102" s="45">
        <v>1</v>
      </c>
      <c r="AP102" s="45">
        <v>1</v>
      </c>
      <c r="AQ102" s="45">
        <v>1</v>
      </c>
      <c r="AR102" s="45">
        <v>1</v>
      </c>
      <c r="AS102" s="45">
        <v>1</v>
      </c>
      <c r="AT102" s="45">
        <v>1</v>
      </c>
      <c r="AU102" s="45">
        <v>1</v>
      </c>
      <c r="AV102" s="45">
        <v>1</v>
      </c>
      <c r="AW102" s="45">
        <v>1</v>
      </c>
      <c r="AX102" s="2"/>
      <c r="AY102" s="19">
        <v>94</v>
      </c>
      <c r="AZ102" s="44">
        <v>0</v>
      </c>
      <c r="BA102" s="44">
        <v>7.3518869999999998E-20</v>
      </c>
      <c r="BB102" s="44">
        <v>2.6028448000000002E-19</v>
      </c>
      <c r="BC102" s="44">
        <v>6.6202600000000004E-19</v>
      </c>
      <c r="BD102" s="44">
        <v>1.4809107999999999E-18</v>
      </c>
      <c r="BE102" s="44">
        <v>3.0868548000000001E-18</v>
      </c>
      <c r="BF102" s="44">
        <v>6.1499640000000003E-18</v>
      </c>
      <c r="BG102" s="44">
        <v>1.1868198000000001E-17</v>
      </c>
      <c r="BH102" s="44">
        <v>2.2360113E-17</v>
      </c>
      <c r="BI102" s="44">
        <v>4.1335530000000001E-17</v>
      </c>
      <c r="BJ102" s="44">
        <v>7.5233585E-17</v>
      </c>
      <c r="BK102" s="44">
        <v>1.3514146E-16</v>
      </c>
      <c r="BL102" s="44">
        <v>2.4000474999999999E-16</v>
      </c>
      <c r="BM102" s="44">
        <v>4.2196934E-16</v>
      </c>
      <c r="BN102" s="44">
        <v>7.3521273999999997E-16</v>
      </c>
      <c r="BO102" s="44">
        <v>1.2704608E-15</v>
      </c>
      <c r="BP102" s="44">
        <v>2.1787021000000001E-15</v>
      </c>
      <c r="BQ102" s="44">
        <v>3.7097083000000004E-15</v>
      </c>
      <c r="BR102" s="44">
        <v>6.2742372999999997E-15</v>
      </c>
      <c r="BS102" s="44">
        <v>1.0543902E-14</v>
      </c>
      <c r="BT102" s="44">
        <v>1.7610495999999999E-14</v>
      </c>
      <c r="BU102" s="44">
        <v>2.9238692999999999E-14</v>
      </c>
      <c r="BV102" s="44">
        <v>4.8264259999999997E-14</v>
      </c>
      <c r="BW102" s="44">
        <v>7.9217149999999998E-14</v>
      </c>
      <c r="BX102" s="44">
        <v>1.2928993E-13</v>
      </c>
      <c r="BY102" s="44">
        <v>2.0983031999999999E-13</v>
      </c>
      <c r="BZ102" s="44">
        <v>3.3862254999999998E-13</v>
      </c>
      <c r="CA102" s="44">
        <v>5.4333870000000004E-13</v>
      </c>
      <c r="CB102" s="44">
        <v>8.6669826000000002E-13</v>
      </c>
      <c r="CC102" s="44">
        <v>1.3740746999999999E-12</v>
      </c>
      <c r="CD102" s="44">
        <v>2.1645026999999999E-12</v>
      </c>
      <c r="CE102" s="44">
        <v>3.3862808E-12</v>
      </c>
      <c r="CF102" s="44">
        <v>5.2584524999999999E-12</v>
      </c>
      <c r="CG102" s="44">
        <v>8.098892E-12</v>
      </c>
      <c r="CH102" s="44">
        <v>1.2358335E-11</v>
      </c>
      <c r="CI102" s="44">
        <v>1.8655810000000001E-11</v>
      </c>
      <c r="CJ102" s="44">
        <v>2.7802527999999999E-11</v>
      </c>
      <c r="CK102" s="44">
        <v>4.0782852999999999E-11</v>
      </c>
      <c r="CL102" s="44">
        <v>5.8614929999999994E-11</v>
      </c>
      <c r="CM102" s="44">
        <v>8.1700395999999996E-11</v>
      </c>
      <c r="CN102" s="44">
        <v>0</v>
      </c>
      <c r="CO102" s="44">
        <v>6.8626530000000004E-20</v>
      </c>
      <c r="CP102" s="44">
        <v>2.4241907999999999E-19</v>
      </c>
      <c r="CQ102" s="44">
        <v>6.1544693000000001E-19</v>
      </c>
      <c r="CR102" s="44">
        <v>1.3741909999999999E-18</v>
      </c>
      <c r="CS102" s="44">
        <v>2.8586495000000001E-18</v>
      </c>
      <c r="CT102" s="44">
        <v>5.6828710000000003E-18</v>
      </c>
      <c r="CU102" s="44">
        <v>1.09412305E-17</v>
      </c>
      <c r="CV102" s="44">
        <v>2.0562294E-17</v>
      </c>
      <c r="CW102" s="44">
        <v>3.7911458000000002E-17</v>
      </c>
      <c r="CX102" s="44">
        <v>6.8810480000000003E-17</v>
      </c>
      <c r="CY102" s="44">
        <v>1.2324799E-16</v>
      </c>
      <c r="CZ102" s="44">
        <v>2.1823028E-16</v>
      </c>
      <c r="DA102" s="44">
        <v>3.8250743E-16</v>
      </c>
      <c r="DB102" s="44">
        <v>6.6435809999999996E-16</v>
      </c>
      <c r="DC102" s="44">
        <v>1.1443357E-15</v>
      </c>
      <c r="DD102" s="44">
        <v>1.9560185000000001E-15</v>
      </c>
      <c r="DE102" s="44">
        <v>3.3196038999999998E-15</v>
      </c>
      <c r="DF102" s="44">
        <v>5.5959664E-15</v>
      </c>
      <c r="DG102" s="44">
        <v>9.3731530000000007E-15</v>
      </c>
      <c r="DH102" s="44">
        <v>1.5604006999999999E-14</v>
      </c>
      <c r="DI102" s="44">
        <v>2.5823796999999999E-14</v>
      </c>
      <c r="DJ102" s="44">
        <v>4.2492295000000001E-14</v>
      </c>
      <c r="DK102" s="44">
        <v>6.9527860000000002E-14</v>
      </c>
      <c r="DL102" s="44">
        <v>1.1313574E-13</v>
      </c>
      <c r="DM102" s="44">
        <v>1.8308223E-13</v>
      </c>
      <c r="DN102" s="44">
        <v>2.9463975E-13</v>
      </c>
      <c r="DO102" s="44">
        <v>4.7152516000000002E-13</v>
      </c>
      <c r="DP102" s="44">
        <v>7.5028925999999998E-13</v>
      </c>
      <c r="DQ102" s="44">
        <v>1.1867859999999999E-12</v>
      </c>
      <c r="DR102" s="44">
        <v>1.8655385000000001E-12</v>
      </c>
      <c r="DS102" s="44">
        <v>2.9129497999999999E-12</v>
      </c>
      <c r="DT102" s="44">
        <v>4.5153707E-12</v>
      </c>
      <c r="DU102" s="44">
        <v>6.9427376000000002E-12</v>
      </c>
      <c r="DV102" s="44">
        <v>1.057708E-11</v>
      </c>
      <c r="DW102" s="44">
        <v>1.5942120999999998E-11</v>
      </c>
      <c r="DX102" s="44">
        <v>2.3721724E-11</v>
      </c>
      <c r="DY102" s="44">
        <v>3.4739693999999999E-11</v>
      </c>
      <c r="DZ102" s="44">
        <v>4.9836571999999998E-11</v>
      </c>
      <c r="EA102" s="44">
        <v>6.9311839999999994E-11</v>
      </c>
      <c r="EB102" s="44">
        <v>0</v>
      </c>
      <c r="EC102" s="44">
        <v>8.3690463999999996E-20</v>
      </c>
      <c r="ED102" s="44">
        <v>2.9660523E-19</v>
      </c>
      <c r="EE102" s="44">
        <v>7.5432889999999997E-19</v>
      </c>
      <c r="EF102" s="44">
        <v>1.6860640000000001E-18</v>
      </c>
      <c r="EG102" s="44">
        <v>3.5103670000000001E-18</v>
      </c>
      <c r="EH102" s="44">
        <v>6.9839530000000006E-18</v>
      </c>
      <c r="EI102" s="44">
        <v>1.3457466000000001E-17</v>
      </c>
      <c r="EJ102" s="44">
        <v>2.531826E-17</v>
      </c>
      <c r="EK102" s="44">
        <v>4.6688779999999998E-17</v>
      </c>
      <c r="EL102" s="44">
        <v>8.4698350000000002E-17</v>
      </c>
      <c r="EM102" s="44">
        <v>1.5154325E-16</v>
      </c>
      <c r="EN102" s="44">
        <v>2.6792997E-16</v>
      </c>
      <c r="EO102" s="44">
        <v>4.687597E-16</v>
      </c>
      <c r="EP102" s="44">
        <v>8.1246129999999996E-16</v>
      </c>
      <c r="EQ102" s="44">
        <v>1.3962215999999999E-15</v>
      </c>
      <c r="ER102" s="44">
        <v>2.3806985000000001E-15</v>
      </c>
      <c r="ES102" s="44">
        <v>4.0298740000000002E-15</v>
      </c>
      <c r="ET102" s="44">
        <v>6.7749599999999999E-15</v>
      </c>
      <c r="EU102" s="44">
        <v>1.1316286000000001E-14</v>
      </c>
      <c r="EV102" s="44">
        <v>1.8784640000000001E-14</v>
      </c>
      <c r="EW102" s="44">
        <v>3.0995209999999998E-14</v>
      </c>
      <c r="EX102" s="44">
        <v>5.0844386E-14</v>
      </c>
      <c r="EY102" s="44">
        <v>8.2924986E-14</v>
      </c>
      <c r="EZ102" s="44">
        <v>1.3447221E-13</v>
      </c>
      <c r="FA102" s="44">
        <v>2.1679971999999999E-13</v>
      </c>
      <c r="FB102" s="44">
        <v>3.4785842999999999E-13</v>
      </c>
      <c r="FC102" s="44">
        <v>5.5540129999999998E-13</v>
      </c>
      <c r="FD102" s="44">
        <v>8.8222897000000004E-13</v>
      </c>
      <c r="FE102" s="44">
        <v>1.393806E-12</v>
      </c>
      <c r="FF102" s="44">
        <v>2.1892913000000002E-12</v>
      </c>
      <c r="FG102" s="44">
        <v>3.4171405E-12</v>
      </c>
      <c r="FH102" s="44">
        <v>5.2962760000000002E-12</v>
      </c>
      <c r="FI102" s="44">
        <v>8.1439400000000001E-12</v>
      </c>
      <c r="FJ102" s="44">
        <v>1.2409336E-11</v>
      </c>
      <c r="FK102" s="44">
        <v>1.8707535999999999E-11</v>
      </c>
      <c r="FL102" s="44">
        <v>2.7840485E-11</v>
      </c>
      <c r="FM102" s="44">
        <v>4.0771589999999999E-11</v>
      </c>
      <c r="FN102" s="44">
        <v>5.8477439999999997E-11</v>
      </c>
      <c r="FO102" s="44">
        <v>8.1260803999999998E-11</v>
      </c>
      <c r="FP102" s="44">
        <v>0</v>
      </c>
      <c r="FQ102" s="44">
        <v>1.3625575000000001E-19</v>
      </c>
      <c r="FR102" s="44">
        <v>4.851958E-19</v>
      </c>
      <c r="FS102" s="44">
        <v>1.2374913E-18</v>
      </c>
      <c r="FT102" s="44">
        <v>2.7697172999999999E-18</v>
      </c>
      <c r="FU102" s="44">
        <v>5.7683900000000003E-18</v>
      </c>
      <c r="FV102" s="44">
        <v>1.14685995E-17</v>
      </c>
      <c r="FW102" s="44">
        <v>2.2061461000000001E-17</v>
      </c>
      <c r="FX102" s="44">
        <v>4.1386788000000002E-17</v>
      </c>
      <c r="FY102" s="44">
        <v>7.6162409999999999E-17</v>
      </c>
      <c r="FZ102" s="44">
        <v>1.379563E-16</v>
      </c>
      <c r="GA102" s="44">
        <v>2.4655472000000002E-16</v>
      </c>
      <c r="GB102" s="44">
        <v>4.3554807E-16</v>
      </c>
      <c r="GC102" s="44">
        <v>7.6155789999999998E-16</v>
      </c>
      <c r="GD102" s="44">
        <v>1.3193957000000001E-15</v>
      </c>
      <c r="GE102" s="44">
        <v>2.2668239000000001E-15</v>
      </c>
      <c r="GF102" s="44">
        <v>3.8647763000000003E-15</v>
      </c>
      <c r="GG102" s="44">
        <v>6.5423312999999997E-15</v>
      </c>
      <c r="GH102" s="44">
        <v>1.1001106E-14</v>
      </c>
      <c r="GI102" s="44">
        <v>1.8382082E-14</v>
      </c>
      <c r="GJ102" s="44">
        <v>3.0530747000000001E-14</v>
      </c>
      <c r="GK102" s="44">
        <v>5.0415994000000003E-14</v>
      </c>
      <c r="GL102" s="44">
        <v>8.2788359999999999E-14</v>
      </c>
      <c r="GM102" s="44">
        <v>1.3520761E-13</v>
      </c>
      <c r="GN102" s="44">
        <v>2.1963661999999999E-13</v>
      </c>
      <c r="GO102" s="44">
        <v>3.5489987000000002E-13</v>
      </c>
      <c r="GP102" s="44">
        <v>5.7003159999999996E-13</v>
      </c>
      <c r="GQ102" s="44">
        <v>9.0998760000000007E-13</v>
      </c>
      <c r="GR102" s="44">
        <v>1.4447334E-12</v>
      </c>
      <c r="GS102" s="44">
        <v>2.2817363999999999E-12</v>
      </c>
      <c r="GT102" s="44">
        <v>3.5832864000000001E-12</v>
      </c>
      <c r="GU102" s="44">
        <v>5.5922829999999998E-12</v>
      </c>
      <c r="GV102" s="44">
        <v>8.6676400000000004E-12</v>
      </c>
      <c r="GW102" s="44">
        <v>1.3330276E-11</v>
      </c>
      <c r="GX102" s="44">
        <v>2.0317636E-11</v>
      </c>
      <c r="GY102" s="44">
        <v>3.0640279999999997E-11</v>
      </c>
      <c r="GZ102" s="44">
        <v>4.5617284000000002E-11</v>
      </c>
      <c r="HA102" s="44">
        <v>6.6839055000000003E-11</v>
      </c>
      <c r="HB102" s="44">
        <v>9.5932775999999998E-11</v>
      </c>
      <c r="HC102" s="44">
        <v>1.3343252000000001E-10</v>
      </c>
      <c r="HD102" s="44">
        <v>0</v>
      </c>
      <c r="HE102" s="44">
        <v>1.5601192000000001E-19</v>
      </c>
      <c r="HF102" s="44">
        <v>5.5434729999999997E-19</v>
      </c>
      <c r="HG102" s="44">
        <v>1.4150846E-18</v>
      </c>
      <c r="HH102" s="44">
        <v>3.1741789999999999E-18</v>
      </c>
      <c r="HI102" s="44">
        <v>6.6325319999999997E-18</v>
      </c>
      <c r="HJ102" s="44">
        <v>1.32446E-17</v>
      </c>
      <c r="HK102" s="44">
        <v>2.5616849E-17</v>
      </c>
      <c r="HL102" s="44">
        <v>4.8369317E-17</v>
      </c>
      <c r="HM102" s="44">
        <v>8.9611269999999996E-17</v>
      </c>
      <c r="HN102" s="44">
        <v>1.6345062000000001E-16</v>
      </c>
      <c r="HO102" s="44">
        <v>2.9422899999999998E-16</v>
      </c>
      <c r="HP102" s="44">
        <v>5.2362029999999996E-16</v>
      </c>
      <c r="HQ102" s="44">
        <v>9.2245809999999995E-16</v>
      </c>
      <c r="HR102" s="44">
        <v>1.6103139E-15</v>
      </c>
      <c r="HS102" s="44">
        <v>2.7877076000000001E-15</v>
      </c>
      <c r="HT102" s="44">
        <v>4.7887756999999997E-15</v>
      </c>
      <c r="HU102" s="44">
        <v>8.1668690000000003E-15</v>
      </c>
      <c r="HV102" s="44">
        <v>1.3832833000000001E-14</v>
      </c>
      <c r="HW102" s="44">
        <v>2.3277046000000001E-14</v>
      </c>
      <c r="HX102" s="44">
        <v>3.8923644E-14</v>
      </c>
      <c r="HY102" s="44">
        <v>6.4692195999999996E-14</v>
      </c>
      <c r="HZ102" s="44">
        <v>1.0688221E-13</v>
      </c>
      <c r="IA102" s="44">
        <v>1.7555612E-13</v>
      </c>
      <c r="IB102" s="44">
        <v>2.866857E-13</v>
      </c>
      <c r="IC102" s="44">
        <v>4.6545510000000002E-13</v>
      </c>
      <c r="ID102" s="44">
        <v>7.51298E-13</v>
      </c>
      <c r="IE102" s="44">
        <v>1.2054962999999999E-12</v>
      </c>
      <c r="IF102" s="44">
        <v>1.9225114000000001E-12</v>
      </c>
      <c r="IG102" s="44">
        <v>3.0456347000000001E-12</v>
      </c>
      <c r="IH102" s="44">
        <v>4.7944760000000001E-12</v>
      </c>
      <c r="II102" s="44">
        <v>7.4967444999999996E-12</v>
      </c>
      <c r="IJ102" s="44">
        <v>1.1635893999999999E-11</v>
      </c>
      <c r="IK102" s="44">
        <v>1.7912156E-11</v>
      </c>
      <c r="IL102" s="44">
        <v>2.7317051E-11</v>
      </c>
      <c r="IM102" s="44">
        <v>4.1210004000000001E-11</v>
      </c>
      <c r="IN102" s="44">
        <v>6.1366559999999995E-11</v>
      </c>
      <c r="IO102" s="44">
        <v>8.9925250000000004E-11</v>
      </c>
      <c r="IP102" s="44">
        <v>1.2906115E-10</v>
      </c>
      <c r="IQ102" s="44">
        <v>1.7955001000000001E-10</v>
      </c>
      <c r="IR102" s="44">
        <v>0</v>
      </c>
      <c r="IS102" s="44">
        <v>1.6663050000000001E-19</v>
      </c>
      <c r="IT102" s="44">
        <v>5.9192894999999999E-19</v>
      </c>
      <c r="IU102" s="44">
        <v>1.5084861E-18</v>
      </c>
      <c r="IV102" s="44">
        <v>3.3829707999999999E-18</v>
      </c>
      <c r="IW102" s="44">
        <v>7.0725280000000001E-18</v>
      </c>
      <c r="IX102" s="44">
        <v>1.4139635000000001E-17</v>
      </c>
      <c r="IY102" s="44">
        <v>2.739517E-17</v>
      </c>
      <c r="IZ102" s="44">
        <v>5.1844332000000001E-17</v>
      </c>
      <c r="JA102" s="44">
        <v>9.6319677000000004E-17</v>
      </c>
      <c r="JB102" s="44">
        <v>1.7628222E-16</v>
      </c>
      <c r="JC102" s="44">
        <v>3.1859779999999999E-16</v>
      </c>
      <c r="JD102" s="44">
        <v>5.6965036000000003E-16</v>
      </c>
      <c r="JE102" s="44">
        <v>1.0079494E-15</v>
      </c>
      <c r="JF102" s="44">
        <v>1.7668406E-15</v>
      </c>
      <c r="JG102" s="44">
        <v>3.0707737000000001E-15</v>
      </c>
      <c r="JH102" s="44">
        <v>5.2951024E-15</v>
      </c>
      <c r="JI102" s="44">
        <v>9.0636179999999999E-15</v>
      </c>
      <c r="JJ102" s="44">
        <v>1.5406655E-14</v>
      </c>
      <c r="JK102" s="44">
        <v>2.6015728000000002E-14</v>
      </c>
      <c r="JL102" s="44">
        <v>4.3651267000000001E-14</v>
      </c>
      <c r="JM102" s="44">
        <v>7.2790989999999997E-14</v>
      </c>
      <c r="JN102" s="44">
        <v>1.2065448E-13</v>
      </c>
      <c r="JO102" s="44">
        <v>1.9881031E-13</v>
      </c>
      <c r="JP102" s="44">
        <v>3.2567869999999999E-13</v>
      </c>
      <c r="JQ102" s="44">
        <v>5.3039615000000004E-13</v>
      </c>
      <c r="JR102" s="44">
        <v>8.587298E-13</v>
      </c>
      <c r="JS102" s="44">
        <v>1.3820338000000001E-12</v>
      </c>
      <c r="JT102" s="44">
        <v>2.2106747999999999E-12</v>
      </c>
      <c r="JU102" s="44">
        <v>3.5138196999999999E-12</v>
      </c>
      <c r="JV102" s="44">
        <v>5.5443513999999999E-12</v>
      </c>
      <c r="JW102" s="44">
        <v>8.6871839999999992E-12</v>
      </c>
      <c r="JX102" s="44">
        <v>1.3509077499999999E-11</v>
      </c>
      <c r="JY102" s="44">
        <v>2.0833078E-11</v>
      </c>
      <c r="JZ102" s="44">
        <v>3.1825493999999998E-11</v>
      </c>
      <c r="KA102" s="44">
        <v>4.8085440000000003E-11</v>
      </c>
      <c r="KB102" s="44">
        <v>7.1700409999999999E-11</v>
      </c>
      <c r="KC102" s="44">
        <v>1.0518164E-10</v>
      </c>
      <c r="KD102" s="44">
        <v>1.5107738999999999E-10</v>
      </c>
      <c r="KE102" s="44">
        <v>2.1026236E-10</v>
      </c>
      <c r="KF102" s="44">
        <v>0</v>
      </c>
      <c r="KG102" s="44">
        <v>1.7902955999999999E-19</v>
      </c>
      <c r="KH102" s="44">
        <v>6.364077E-19</v>
      </c>
      <c r="KI102" s="44">
        <v>1.6233836E-18</v>
      </c>
      <c r="KJ102" s="44">
        <v>3.6403685000000003E-18</v>
      </c>
      <c r="KK102" s="44">
        <v>7.6053623999999998E-18</v>
      </c>
      <c r="KL102" s="44">
        <v>1.5184813999999999E-17</v>
      </c>
      <c r="KM102" s="44">
        <v>2.9363529999999997E-17</v>
      </c>
      <c r="KN102" s="44">
        <v>5.542703E-17</v>
      </c>
      <c r="KO102" s="44">
        <v>1.0263536600000001E-16</v>
      </c>
      <c r="KP102" s="44">
        <v>1.8705504000000001E-16</v>
      </c>
      <c r="KQ102" s="44">
        <v>3.3631823999999998E-16</v>
      </c>
      <c r="KR102" s="44">
        <v>5.9754070000000001E-16</v>
      </c>
      <c r="KS102" s="44">
        <v>1.0514879E-15</v>
      </c>
      <c r="KT102" s="44">
        <v>1.8343077E-15</v>
      </c>
      <c r="KU102" s="44">
        <v>3.1746105E-15</v>
      </c>
      <c r="KV102" s="44">
        <v>5.453973E-15</v>
      </c>
      <c r="KW102" s="44">
        <v>9.3056299999999997E-15</v>
      </c>
      <c r="KX102" s="44">
        <v>1.5774472000000001E-14</v>
      </c>
      <c r="KY102" s="44">
        <v>2.6575067E-14</v>
      </c>
      <c r="KZ102" s="44">
        <v>4.4505320000000001E-14</v>
      </c>
      <c r="LA102" s="44">
        <v>7.4107096000000005E-14</v>
      </c>
      <c r="LB102" s="44">
        <v>1.2270892999999999E-13</v>
      </c>
      <c r="LC102" s="44">
        <v>2.0207223000000001E-13</v>
      </c>
      <c r="LD102" s="44">
        <v>3.3096299000000001E-13</v>
      </c>
      <c r="LE102" s="44">
        <v>5.3914389999999999E-13</v>
      </c>
      <c r="LF102" s="44">
        <v>8.7352449999999997E-13</v>
      </c>
      <c r="LG102" s="44">
        <v>1.4075424000000001E-12</v>
      </c>
      <c r="LH102" s="44">
        <v>2.2553076999999999E-12</v>
      </c>
      <c r="LI102" s="44">
        <v>3.5928272000000002E-12</v>
      </c>
      <c r="LJ102" s="44">
        <v>5.6889679999999998E-12</v>
      </c>
      <c r="LK102" s="44">
        <v>8.9424970000000006E-12</v>
      </c>
      <c r="LL102" s="44">
        <v>1.3946304E-11</v>
      </c>
      <c r="LM102" s="44">
        <v>2.1561806E-11</v>
      </c>
      <c r="LN102" s="44">
        <v>3.3011603999999999E-11</v>
      </c>
      <c r="LO102" s="44">
        <v>4.9974211999999998E-11</v>
      </c>
      <c r="LP102" s="44">
        <v>7.4642150000000001E-11</v>
      </c>
      <c r="LQ102" s="44">
        <v>1.09652495E-10</v>
      </c>
      <c r="LR102" s="44">
        <v>1.5767002E-10</v>
      </c>
      <c r="LS102" s="44">
        <v>2.1953049999999999E-10</v>
      </c>
      <c r="LT102" s="44">
        <v>0</v>
      </c>
      <c r="LU102" s="44">
        <v>1.5832875000000001E-19</v>
      </c>
      <c r="LV102" s="44">
        <v>5.6163710000000003E-19</v>
      </c>
      <c r="LW102" s="44">
        <v>1.4302514E-18</v>
      </c>
      <c r="LX102" s="44">
        <v>3.2069526000000001E-18</v>
      </c>
      <c r="LY102" s="44">
        <v>6.7067282999999998E-18</v>
      </c>
      <c r="LZ102" s="44">
        <v>1.3416990000000001E-17</v>
      </c>
      <c r="MA102" s="44">
        <v>2.6018637E-17</v>
      </c>
      <c r="MB102" s="44">
        <v>4.9294590000000001E-17</v>
      </c>
      <c r="MC102" s="44">
        <v>9.1700939999999995E-17</v>
      </c>
      <c r="MD102" s="44">
        <v>1.6806464999999999E-16</v>
      </c>
      <c r="ME102" s="44">
        <v>3.0418012000000002E-16</v>
      </c>
      <c r="MF102" s="44">
        <v>5.4459429999999996E-16</v>
      </c>
      <c r="MG102" s="44">
        <v>9.6571990000000006E-16</v>
      </c>
      <c r="MH102" s="44">
        <v>1.6977724999999999E-15</v>
      </c>
      <c r="MI102" s="44">
        <v>2.9612364999999998E-15</v>
      </c>
      <c r="MJ102" s="44">
        <v>5.1272044000000002E-15</v>
      </c>
      <c r="MK102" s="44">
        <v>8.8164745999999994E-15</v>
      </c>
      <c r="ML102" s="44">
        <v>1.5061536999999999E-14</v>
      </c>
      <c r="MM102" s="44">
        <v>2.5569622E-14</v>
      </c>
      <c r="MN102" s="44">
        <v>4.3147515999999997E-14</v>
      </c>
      <c r="MO102" s="44">
        <v>7.2384509999999999E-14</v>
      </c>
      <c r="MP102" s="44">
        <v>1.2063065000000001E-13</v>
      </c>
      <c r="MQ102" s="44">
        <v>1.9974314000000001E-13</v>
      </c>
      <c r="MR102" s="44">
        <v>3.2866143999999998E-13</v>
      </c>
      <c r="MS102" s="44">
        <v>5.3743033999999998E-13</v>
      </c>
      <c r="MT102" s="44">
        <v>8.7337292999999996E-13</v>
      </c>
      <c r="MU102" s="44">
        <v>1.4104601999999999E-12</v>
      </c>
      <c r="MV102" s="44">
        <v>2.2633768000000002E-12</v>
      </c>
      <c r="MW102" s="44">
        <v>3.60831E-12</v>
      </c>
      <c r="MX102" s="44">
        <v>5.7131743E-12</v>
      </c>
      <c r="MY102" s="44">
        <v>8.9801709999999995E-12</v>
      </c>
      <c r="MZ102" s="44">
        <v>1.4004044E-11</v>
      </c>
      <c r="NA102" s="44">
        <v>2.1649005999999999E-11</v>
      </c>
      <c r="NB102" s="44">
        <v>3.3140059999999997E-11</v>
      </c>
      <c r="NC102" s="44">
        <v>5.0156556E-11</v>
      </c>
      <c r="ND102" s="44">
        <v>7.4890889999999996E-11</v>
      </c>
      <c r="NE102" s="44">
        <v>1.0997654E-10</v>
      </c>
      <c r="NF102" s="44">
        <v>1.5807325000000001E-10</v>
      </c>
      <c r="NG102" s="44">
        <v>2.2000284999999999E-10</v>
      </c>
      <c r="NH102" s="44">
        <v>0</v>
      </c>
      <c r="NI102" s="44">
        <v>1.7555389999999999E-19</v>
      </c>
      <c r="NJ102" s="44">
        <v>6.2502720000000002E-19</v>
      </c>
      <c r="NK102" s="44">
        <v>1.5976291E-18</v>
      </c>
      <c r="NL102" s="44">
        <v>3.5876386999999998E-18</v>
      </c>
      <c r="NM102" s="44">
        <v>7.5043140000000003E-18</v>
      </c>
      <c r="NN102" s="44">
        <v>1.5001083E-17</v>
      </c>
      <c r="NO102" s="44">
        <v>2.904585E-17</v>
      </c>
      <c r="NP102" s="44">
        <v>5.4908186000000003E-17</v>
      </c>
      <c r="NQ102" s="44">
        <v>1.0185429E-16</v>
      </c>
      <c r="NR102" s="44">
        <v>1.8603468000000001E-16</v>
      </c>
      <c r="NS102" s="44">
        <v>3.3537023000000002E-16</v>
      </c>
      <c r="NT102" s="44">
        <v>5.9777139999999999E-16</v>
      </c>
      <c r="NU102" s="44">
        <v>1.0548666999999999E-15</v>
      </c>
      <c r="NV102" s="44">
        <v>1.8447924000000001E-15</v>
      </c>
      <c r="NW102" s="44">
        <v>3.1997950000000002E-15</v>
      </c>
      <c r="NX102" s="44">
        <v>5.5078769999999996E-15</v>
      </c>
      <c r="NY102" s="44">
        <v>9.4132509999999995E-15</v>
      </c>
      <c r="NZ102" s="44">
        <v>1.5978981999999999E-14</v>
      </c>
      <c r="OA102" s="44">
        <v>2.6948661999999999E-14</v>
      </c>
      <c r="OB102" s="44">
        <v>4.5164497999999998E-14</v>
      </c>
      <c r="OC102" s="44">
        <v>7.5229624000000003E-14</v>
      </c>
      <c r="OD102" s="44">
        <v>1.2466337999999999E-13</v>
      </c>
      <c r="OE102" s="44">
        <v>2.055111E-13</v>
      </c>
      <c r="OF102" s="44">
        <v>3.3710388000000001E-13</v>
      </c>
      <c r="OG102" s="44">
        <v>5.500623E-13</v>
      </c>
      <c r="OH102" s="44">
        <v>8.9213220000000001E-13</v>
      </c>
      <c r="OI102" s="44">
        <v>1.4380513999999999E-12</v>
      </c>
      <c r="OJ102" s="44">
        <v>2.3034812000000001E-12</v>
      </c>
      <c r="OK102" s="44">
        <v>3.6657517000000004E-12</v>
      </c>
      <c r="OL102" s="44">
        <v>5.7938745E-12</v>
      </c>
      <c r="OM102" s="44">
        <v>9.0912500000000005E-12</v>
      </c>
      <c r="ON102" s="44">
        <v>1.4154395E-11</v>
      </c>
      <c r="OO102" s="44">
        <v>2.1848853999999998E-11</v>
      </c>
      <c r="OP102" s="44">
        <v>3.3403057999999997E-11</v>
      </c>
      <c r="OQ102" s="44">
        <v>5.0505199999999997E-11</v>
      </c>
      <c r="OR102" s="44">
        <v>7.5362549999999997E-11</v>
      </c>
      <c r="OS102" s="44">
        <v>1.1063724E-10</v>
      </c>
      <c r="OT102" s="44">
        <v>1.5904389000000001E-10</v>
      </c>
      <c r="OU102" s="44">
        <v>2.2158003E-10</v>
      </c>
      <c r="OV102" s="44">
        <v>0</v>
      </c>
      <c r="OW102" s="44">
        <v>1.3877799999999999E-19</v>
      </c>
      <c r="OX102" s="44">
        <v>4.9382475999999996E-19</v>
      </c>
      <c r="OY102" s="44">
        <v>1.2586041E-18</v>
      </c>
      <c r="OZ102" s="44">
        <v>2.8196322999999999E-18</v>
      </c>
      <c r="PA102" s="44">
        <v>5.8835234999999996E-18</v>
      </c>
      <c r="PB102" s="44">
        <v>1.1729479E-17</v>
      </c>
      <c r="PC102" s="44">
        <v>2.2642097000000001E-17</v>
      </c>
      <c r="PD102" s="44">
        <v>4.26563E-17</v>
      </c>
      <c r="PE102" s="44">
        <v>7.8826824999999996E-17</v>
      </c>
      <c r="PF102" s="44">
        <v>1.4337814999999999E-16</v>
      </c>
      <c r="PG102" s="44">
        <v>2.5732027000000001E-16</v>
      </c>
      <c r="PH102" s="44">
        <v>4.5648405000000003E-16</v>
      </c>
      <c r="PI102" s="44">
        <v>8.0154204000000003E-16</v>
      </c>
      <c r="PJ102" s="44">
        <v>1.3945352000000001E-15</v>
      </c>
      <c r="PK102" s="44">
        <v>2.4059795000000002E-15</v>
      </c>
      <c r="PL102" s="44">
        <v>4.1190495999999998E-15</v>
      </c>
      <c r="PM102" s="44">
        <v>7.0012090000000002E-15</v>
      </c>
      <c r="PN102" s="44">
        <v>1.1819624E-14</v>
      </c>
      <c r="PO102" s="44">
        <v>1.9826111999999999E-14</v>
      </c>
      <c r="PP102" s="44">
        <v>3.3051702999999998E-14</v>
      </c>
      <c r="PQ102" s="44">
        <v>5.4772993E-14</v>
      </c>
      <c r="PR102" s="44">
        <v>9.0245614000000001E-14</v>
      </c>
      <c r="PS102" s="44">
        <v>1.478494E-13</v>
      </c>
      <c r="PT102" s="44">
        <v>2.4085895E-13</v>
      </c>
      <c r="PU102" s="44">
        <v>3.9061882999999998E-13</v>
      </c>
      <c r="PV102" s="44">
        <v>6.3031926000000004E-13</v>
      </c>
      <c r="PW102" s="44">
        <v>1.0117963000000001E-12</v>
      </c>
      <c r="PX102" s="44">
        <v>1.6152515999999999E-12</v>
      </c>
      <c r="PY102" s="44">
        <v>2.5636933999999999E-12</v>
      </c>
      <c r="PZ102" s="44">
        <v>4.0439335999999998E-12</v>
      </c>
      <c r="QA102" s="44">
        <v>6.3362812999999997E-12</v>
      </c>
      <c r="QB102" s="44">
        <v>9.8552129999999997E-12</v>
      </c>
      <c r="QC102" s="44">
        <v>1.5202505999999999E-11</v>
      </c>
      <c r="QD102" s="44">
        <v>2.3229944E-11</v>
      </c>
      <c r="QE102" s="44">
        <v>3.5105086000000002E-11</v>
      </c>
      <c r="QF102" s="44">
        <v>5.2354273999999997E-11</v>
      </c>
      <c r="QG102" s="44">
        <v>7.6820085000000003E-11</v>
      </c>
      <c r="QH102" s="44">
        <v>1.10389094E-10</v>
      </c>
      <c r="QI102" s="44">
        <v>1.5367846E-10</v>
      </c>
      <c r="QJ102" s="44">
        <v>0</v>
      </c>
      <c r="QK102" s="44">
        <v>7.0873919999999999E-20</v>
      </c>
      <c r="QL102" s="44">
        <v>2.507826E-19</v>
      </c>
      <c r="QM102" s="44">
        <v>6.3802840000000002E-19</v>
      </c>
      <c r="QN102" s="44">
        <v>1.4261326E-18</v>
      </c>
      <c r="QO102" s="44">
        <v>2.9688875E-18</v>
      </c>
      <c r="QP102" s="44">
        <v>5.896322E-18</v>
      </c>
      <c r="QQ102" s="44">
        <v>1.1333708000000001E-17</v>
      </c>
      <c r="QR102" s="44">
        <v>2.1253554E-17</v>
      </c>
      <c r="QS102" s="44">
        <v>3.9081560000000001E-17</v>
      </c>
      <c r="QT102" s="44">
        <v>7.0711634000000001E-17</v>
      </c>
      <c r="QU102" s="44">
        <v>1.2619878000000001E-16</v>
      </c>
      <c r="QV102" s="44">
        <v>2.2256143E-16</v>
      </c>
      <c r="QW102" s="44">
        <v>3.8839083999999998E-16</v>
      </c>
      <c r="QX102" s="44">
        <v>6.7138044E-16</v>
      </c>
      <c r="QY102" s="44">
        <v>1.1505542999999999E-15</v>
      </c>
      <c r="QZ102" s="44">
        <v>1.9559934999999998E-15</v>
      </c>
      <c r="RA102" s="44">
        <v>3.3004594000000001E-15</v>
      </c>
      <c r="RB102" s="44">
        <v>5.5297504000000003E-15</v>
      </c>
      <c r="RC102" s="44">
        <v>9.2023409999999994E-15</v>
      </c>
      <c r="RD102" s="44">
        <v>1.5213937E-14</v>
      </c>
      <c r="RE102" s="44">
        <v>2.5037765000000001E-14</v>
      </c>
      <c r="RF102" s="44">
        <v>4.0975124E-14</v>
      </c>
      <c r="RG102" s="44">
        <v>6.6685030000000003E-14</v>
      </c>
      <c r="RH102" s="44">
        <v>1.0792343E-13</v>
      </c>
      <c r="RI102" s="44">
        <v>1.7367844E-13</v>
      </c>
      <c r="RJ102" s="44">
        <v>2.7827149999999999E-13</v>
      </c>
      <c r="RK102" s="44">
        <v>4.4378704E-13</v>
      </c>
      <c r="RL102" s="44">
        <v>7.0423530000000005E-13</v>
      </c>
      <c r="RM102" s="44">
        <v>1.111522E-12</v>
      </c>
      <c r="RN102" s="44">
        <v>1.7440102999999999E-12</v>
      </c>
      <c r="RO102" s="44">
        <v>2.7185959999999999E-12</v>
      </c>
      <c r="RP102" s="44">
        <v>4.2071883999999999E-12</v>
      </c>
      <c r="RQ102" s="44">
        <v>6.4581020000000001E-12</v>
      </c>
      <c r="RR102" s="44">
        <v>9.8216339999999995E-12</v>
      </c>
      <c r="RS102" s="44">
        <v>1.4775316E-11</v>
      </c>
      <c r="RT102" s="44">
        <v>2.1938763000000001E-11</v>
      </c>
      <c r="RU102" s="44">
        <v>3.20518E-11</v>
      </c>
      <c r="RV102" s="44">
        <v>4.5857075000000002E-11</v>
      </c>
      <c r="RW102" s="44">
        <v>6.3572170000000005E-11</v>
      </c>
      <c r="RX102" s="44">
        <v>0</v>
      </c>
      <c r="RY102" s="44">
        <v>4.1031392999999998E-20</v>
      </c>
      <c r="RZ102" s="44">
        <v>1.4463876E-19</v>
      </c>
      <c r="SA102" s="44">
        <v>3.6653115000000001E-19</v>
      </c>
      <c r="SB102" s="44">
        <v>8.1687500000000003E-19</v>
      </c>
      <c r="SC102" s="44">
        <v>1.6960942000000001E-18</v>
      </c>
      <c r="SD102" s="44">
        <v>3.3658475000000001E-18</v>
      </c>
      <c r="SE102" s="44">
        <v>6.4635991999999998E-18</v>
      </c>
      <c r="SF102" s="44">
        <v>1.2108874000000001E-17</v>
      </c>
      <c r="SG102" s="44">
        <v>2.2245784999999999E-17</v>
      </c>
      <c r="SH102" s="44">
        <v>4.0220059999999999E-17</v>
      </c>
      <c r="SI102" s="44">
        <v>7.1741460000000004E-17</v>
      </c>
      <c r="SJ102" s="44">
        <v>1.26482E-16</v>
      </c>
      <c r="SK102" s="44">
        <v>2.2071057000000001E-16</v>
      </c>
      <c r="SL102" s="44">
        <v>3.8161164E-16</v>
      </c>
      <c r="SM102" s="44">
        <v>6.5432575E-16</v>
      </c>
      <c r="SN102" s="44">
        <v>1.1133581E-15</v>
      </c>
      <c r="SO102" s="44">
        <v>1.8809711000000001E-15</v>
      </c>
      <c r="SP102" s="44">
        <v>3.156668E-15</v>
      </c>
      <c r="SQ102" s="44">
        <v>5.2641999999999998E-15</v>
      </c>
      <c r="SR102" s="44">
        <v>8.7260829999999994E-15</v>
      </c>
      <c r="SS102" s="44">
        <v>1.4381052000000001E-14</v>
      </c>
      <c r="ST102" s="44">
        <v>2.3567831E-14</v>
      </c>
      <c r="SU102" s="44">
        <v>3.841107E-14</v>
      </c>
      <c r="SV102" s="44">
        <v>6.2263020000000003E-14</v>
      </c>
      <c r="SW102" s="44">
        <v>1.0038026E-13</v>
      </c>
      <c r="SX102" s="44">
        <v>1.6095186E-13</v>
      </c>
      <c r="SY102" s="44">
        <v>2.5664281999999998E-13</v>
      </c>
      <c r="SZ102" s="44">
        <v>4.0688565000000001E-13</v>
      </c>
      <c r="TA102" s="44">
        <v>6.4123130000000003E-13</v>
      </c>
      <c r="TB102" s="44">
        <v>1.0041555999999999E-12</v>
      </c>
      <c r="TC102" s="44">
        <v>1.5617255000000001E-12</v>
      </c>
      <c r="TD102" s="44">
        <v>2.4105624E-12</v>
      </c>
      <c r="TE102" s="44">
        <v>3.6891795999999996E-12</v>
      </c>
      <c r="TF102" s="44">
        <v>5.5958630000000001E-12</v>
      </c>
      <c r="TG102" s="44">
        <v>8.399715E-12</v>
      </c>
      <c r="TH102" s="44">
        <v>1.2450332000000001E-11</v>
      </c>
      <c r="TI102" s="44">
        <v>1.8167006000000001E-11</v>
      </c>
      <c r="TJ102" s="44">
        <v>2.5974448000000001E-11</v>
      </c>
      <c r="TK102" s="44">
        <v>3.6011423000000001E-11</v>
      </c>
      <c r="TL102" s="44">
        <v>0</v>
      </c>
      <c r="TM102" s="44">
        <v>4.4258325000000002E-20</v>
      </c>
      <c r="TN102" s="44">
        <v>1.5628795999999999E-19</v>
      </c>
      <c r="TO102" s="44">
        <v>3.9637587999999999E-19</v>
      </c>
      <c r="TP102" s="44">
        <v>8.8324879999999995E-19</v>
      </c>
      <c r="TQ102" s="44">
        <v>1.8325303000000001E-18</v>
      </c>
      <c r="TR102" s="44">
        <v>3.6308766E-18</v>
      </c>
      <c r="TS102" s="44">
        <v>6.9688390000000005E-18</v>
      </c>
      <c r="TT102" s="44">
        <v>1.3057583E-17</v>
      </c>
      <c r="TU102" s="44">
        <v>2.4003975999999999E-17</v>
      </c>
      <c r="TV102" s="44">
        <v>4.3441276000000003E-17</v>
      </c>
      <c r="TW102" s="44">
        <v>7.7585069999999995E-17</v>
      </c>
      <c r="TX102" s="44">
        <v>1.3698957000000001E-16</v>
      </c>
      <c r="TY102" s="44">
        <v>2.3945357000000002E-16</v>
      </c>
      <c r="TZ102" s="44">
        <v>4.1479851999999998E-16</v>
      </c>
      <c r="UA102" s="44">
        <v>7.1268240000000004E-16</v>
      </c>
      <c r="UB102" s="44">
        <v>1.2153082999999999E-15</v>
      </c>
      <c r="UC102" s="44">
        <v>2.0579783999999999E-15</v>
      </c>
      <c r="UD102" s="44">
        <v>3.4621604000000002E-15</v>
      </c>
      <c r="UE102" s="44">
        <v>5.788382E-15</v>
      </c>
      <c r="UF102" s="44">
        <v>9.620373E-15</v>
      </c>
      <c r="UG102" s="44">
        <v>1.5898094999999999E-14</v>
      </c>
      <c r="UH102" s="44">
        <v>2.6126850000000001E-14</v>
      </c>
      <c r="UI102" s="44">
        <v>4.2703667E-14</v>
      </c>
      <c r="UJ102" s="44">
        <v>6.9423190000000002E-14</v>
      </c>
      <c r="UK102" s="44">
        <v>1.12254756E-13</v>
      </c>
      <c r="UL102" s="44">
        <v>1.8052493000000001E-13</v>
      </c>
      <c r="UM102" s="44">
        <v>2.886941E-13</v>
      </c>
      <c r="UN102" s="44">
        <v>4.5899065000000002E-13</v>
      </c>
      <c r="UO102" s="44">
        <v>7.2522199999999996E-13</v>
      </c>
      <c r="UP102" s="44">
        <v>1.1406475E-12</v>
      </c>
      <c r="UQ102" s="44">
        <v>1.7837305E-12</v>
      </c>
      <c r="UR102" s="44">
        <v>2.7712077000000001E-12</v>
      </c>
      <c r="US102" s="44">
        <v>4.2735509999999999E-12</v>
      </c>
      <c r="UT102" s="44">
        <v>6.5296404999999999E-12</v>
      </c>
      <c r="UU102" s="44">
        <v>9.868692E-12</v>
      </c>
      <c r="UV102" s="44">
        <v>1.4720620000000001E-11</v>
      </c>
      <c r="UW102" s="44">
        <v>2.1602519999999999E-11</v>
      </c>
      <c r="UX102" s="44">
        <v>3.1039080000000002E-11</v>
      </c>
      <c r="UY102" s="44">
        <v>4.3187537000000001E-11</v>
      </c>
      <c r="UZ102" s="44">
        <v>0</v>
      </c>
      <c r="VA102" s="44">
        <v>6.5821720000000005E-20</v>
      </c>
      <c r="VB102" s="44">
        <v>2.3289469999999998E-19</v>
      </c>
      <c r="VC102" s="44">
        <v>5.9193599999999996E-19</v>
      </c>
      <c r="VD102" s="44">
        <v>1.3235131E-18</v>
      </c>
      <c r="VE102" s="44">
        <v>2.7580021000000001E-18</v>
      </c>
      <c r="VF102" s="44">
        <v>5.4943296999999996E-18</v>
      </c>
      <c r="VG102" s="44">
        <v>1.0604329E-17</v>
      </c>
      <c r="VH102" s="44">
        <v>1.9985847999999999E-17</v>
      </c>
      <c r="VI102" s="44">
        <v>3.6967789999999997E-17</v>
      </c>
      <c r="VJ102" s="44">
        <v>6.7338830000000002E-17</v>
      </c>
      <c r="VK102" s="44">
        <v>1.210861E-16</v>
      </c>
      <c r="VL102" s="44">
        <v>2.1531621000000001E-16</v>
      </c>
      <c r="VM102" s="44">
        <v>3.7913045999999998E-16</v>
      </c>
      <c r="VN102" s="44">
        <v>6.6171087E-16</v>
      </c>
      <c r="VO102" s="44">
        <v>1.1456554E-15</v>
      </c>
      <c r="VP102" s="44">
        <v>1.9688441999999999E-15</v>
      </c>
      <c r="VQ102" s="44">
        <v>3.3600685000000001E-15</v>
      </c>
      <c r="VR102" s="44">
        <v>5.6967417E-15</v>
      </c>
      <c r="VS102" s="44">
        <v>9.5978125000000008E-15</v>
      </c>
      <c r="VT102" s="44">
        <v>1.6072393999999999E-14</v>
      </c>
      <c r="VU102" s="44">
        <v>2.6755871999999999E-14</v>
      </c>
      <c r="VV102" s="44">
        <v>4.4282404999999998E-14</v>
      </c>
      <c r="VW102" s="44">
        <v>7.2866540000000001E-14</v>
      </c>
      <c r="VX102" s="44">
        <v>1.1934269000000001E-13</v>
      </c>
      <c r="VY102" s="44">
        <v>1.945122E-13</v>
      </c>
      <c r="VZ102" s="44">
        <v>3.1584132000000001E-13</v>
      </c>
      <c r="WA102" s="44">
        <v>5.1033656000000004E-13</v>
      </c>
      <c r="WB102" s="44">
        <v>8.2027907000000004E-13</v>
      </c>
      <c r="WC102" s="44">
        <v>1.3110708999999999E-12</v>
      </c>
      <c r="WD102" s="44">
        <v>2.0815999999999999E-12</v>
      </c>
      <c r="WE102" s="44">
        <v>3.2812067E-12</v>
      </c>
      <c r="WF102" s="44">
        <v>5.1314585999999996E-12</v>
      </c>
      <c r="WG102" s="44">
        <v>7.9548080000000006E-12</v>
      </c>
      <c r="WH102" s="44">
        <v>1.2208452999999999E-11</v>
      </c>
      <c r="WI102" s="44">
        <v>1.8519099999999999E-11</v>
      </c>
      <c r="WJ102" s="44">
        <v>2.7703609999999999E-11</v>
      </c>
      <c r="WK102" s="44">
        <v>4.0743692999999999E-11</v>
      </c>
      <c r="WL102" s="44">
        <v>5.8639774000000003E-11</v>
      </c>
      <c r="WM102" s="44">
        <v>8.1693534000000002E-11</v>
      </c>
      <c r="WN102" s="44">
        <v>0</v>
      </c>
      <c r="WO102" s="44">
        <v>1.02462255E-19</v>
      </c>
      <c r="WP102" s="44">
        <v>3.6300653000000002E-19</v>
      </c>
      <c r="WQ102" s="44">
        <v>9.2523769999999995E-19</v>
      </c>
      <c r="WR102" s="44">
        <v>2.0753591000000002E-18</v>
      </c>
      <c r="WS102" s="44">
        <v>4.3417763000000001E-18</v>
      </c>
      <c r="WT102" s="44">
        <v>8.6896034999999994E-18</v>
      </c>
      <c r="WU102" s="44">
        <v>1.6860670000000001E-17</v>
      </c>
      <c r="WV102" s="44">
        <v>3.1966858000000001E-17</v>
      </c>
      <c r="WW102" s="44">
        <v>5.9515447E-17</v>
      </c>
      <c r="WX102" s="44">
        <v>1.09170066E-16</v>
      </c>
      <c r="WY102" s="44">
        <v>1.9775457E-16</v>
      </c>
      <c r="WZ102" s="44">
        <v>3.5434460000000002E-16</v>
      </c>
      <c r="XA102" s="44">
        <v>6.2883640000000004E-16</v>
      </c>
      <c r="XB102" s="44">
        <v>1.1062826E-15</v>
      </c>
      <c r="XC102" s="44">
        <v>1.9306947000000002E-15</v>
      </c>
      <c r="XD102" s="44">
        <v>3.3465162000000001E-15</v>
      </c>
      <c r="XE102" s="44">
        <v>5.7607845999999997E-15</v>
      </c>
      <c r="XF102" s="44">
        <v>9.8514090000000006E-15</v>
      </c>
      <c r="XG102" s="44">
        <v>1.6739072E-14</v>
      </c>
      <c r="XH102" s="44">
        <v>2.8264488000000001E-14</v>
      </c>
      <c r="XI102" s="44">
        <v>4.743112E-14</v>
      </c>
      <c r="XJ102" s="44">
        <v>7.9106473999999994E-14</v>
      </c>
      <c r="XK102" s="44">
        <v>1.3112401E-13</v>
      </c>
      <c r="XL102" s="44">
        <v>2.1585037999999999E-13</v>
      </c>
      <c r="XM102" s="44">
        <v>3.5321779999999998E-13</v>
      </c>
      <c r="XN102" s="44">
        <v>5.7458823000000001E-13</v>
      </c>
      <c r="XO102" s="44">
        <v>9.2911070000000007E-13</v>
      </c>
      <c r="XP102" s="44">
        <v>1.4931974999999999E-12</v>
      </c>
      <c r="XQ102" s="44">
        <v>2.3846000999999998E-12</v>
      </c>
      <c r="XR102" s="44">
        <v>3.7829336E-12</v>
      </c>
      <c r="XS102" s="44">
        <v>5.9590459999999999E-12</v>
      </c>
      <c r="XT102" s="44">
        <v>9.3156914000000007E-12</v>
      </c>
      <c r="XU102" s="44">
        <v>1.4441556499999999E-11</v>
      </c>
      <c r="XV102" s="44">
        <v>2.2178742999999999E-11</v>
      </c>
      <c r="XW102" s="44">
        <v>3.3666482999999997E-11</v>
      </c>
      <c r="XX102" s="44">
        <v>5.0408107999999997E-11</v>
      </c>
      <c r="XY102" s="44">
        <v>7.4225490000000006E-11</v>
      </c>
      <c r="XZ102" s="44">
        <v>1.069901E-10</v>
      </c>
      <c r="YA102" s="44">
        <v>1.4935865999999999E-10</v>
      </c>
      <c r="YB102" s="44">
        <v>0</v>
      </c>
      <c r="YC102" s="44">
        <v>1.3251855E-19</v>
      </c>
      <c r="YD102" s="44">
        <v>4.7026860000000001E-19</v>
      </c>
      <c r="YE102" s="44">
        <v>1.1978758999999999E-18</v>
      </c>
      <c r="YF102" s="44">
        <v>2.6823351999999999E-18</v>
      </c>
      <c r="YG102" s="44">
        <v>5.5949119999999997E-18</v>
      </c>
      <c r="YH102" s="44">
        <v>1.1162289499999999E-17</v>
      </c>
      <c r="YI102" s="44">
        <v>2.1581346E-17</v>
      </c>
      <c r="YJ102" s="44">
        <v>4.0749603999999999E-17</v>
      </c>
      <c r="YK102" s="44">
        <v>7.5515534999999995E-17</v>
      </c>
      <c r="YL102" s="44">
        <v>1.3780948000000001E-16</v>
      </c>
      <c r="YM102" s="44">
        <v>2.4825077E-16</v>
      </c>
      <c r="YN102" s="44">
        <v>4.4220990000000001E-16</v>
      </c>
      <c r="YO102" s="44">
        <v>7.7994289999999998E-16</v>
      </c>
      <c r="YP102" s="44">
        <v>1.3634273E-15</v>
      </c>
      <c r="YQ102" s="44">
        <v>2.3648757999999999E-15</v>
      </c>
      <c r="YR102" s="44">
        <v>4.0718458000000001E-15</v>
      </c>
      <c r="YS102" s="44">
        <v>6.9630571999999997E-15</v>
      </c>
      <c r="YT102" s="44">
        <v>1.1830783E-14</v>
      </c>
      <c r="YU102" s="44">
        <v>1.997923E-14</v>
      </c>
      <c r="YV102" s="44">
        <v>3.3544233000000003E-14</v>
      </c>
      <c r="YW102" s="44">
        <v>5.6005670000000003E-14</v>
      </c>
      <c r="YX102" s="44">
        <v>9.3004660000000002E-14</v>
      </c>
      <c r="YY102" s="44">
        <v>1.5363999E-13</v>
      </c>
      <c r="YZ102" s="44">
        <v>2.5251850000000001E-13</v>
      </c>
      <c r="ZA102" s="44">
        <v>4.1260362999999999E-13</v>
      </c>
      <c r="ZB102" s="44">
        <v>6.7019749999999998E-13</v>
      </c>
      <c r="ZC102" s="44">
        <v>1.0820938999999999E-12</v>
      </c>
      <c r="ZD102" s="44">
        <v>1.7364207E-12</v>
      </c>
      <c r="ZE102" s="44">
        <v>2.7687009999999999E-12</v>
      </c>
      <c r="ZF102" s="44">
        <v>4.3852159999999999E-12</v>
      </c>
      <c r="ZG102" s="44">
        <v>6.8962250000000003E-12</v>
      </c>
      <c r="ZH102" s="44">
        <v>1.0761694499999999E-11</v>
      </c>
      <c r="ZI102" s="44">
        <v>1.6651521999999998E-11</v>
      </c>
      <c r="ZJ102" s="44">
        <v>2.5496926999999999E-11</v>
      </c>
      <c r="ZK102" s="44">
        <v>3.8605323999999998E-11</v>
      </c>
      <c r="ZL102" s="44">
        <v>5.7679099999999999E-11</v>
      </c>
      <c r="ZM102" s="44">
        <v>8.4773829999999996E-11</v>
      </c>
      <c r="ZN102" s="44">
        <v>1.2199125999999999E-10</v>
      </c>
      <c r="ZO102" s="44">
        <v>1.7010322000000001E-10</v>
      </c>
      <c r="ZP102" s="44">
        <v>0</v>
      </c>
      <c r="ZQ102" s="44">
        <v>1.4660319999999999E-19</v>
      </c>
      <c r="ZR102" s="44">
        <v>5.2050945000000001E-19</v>
      </c>
      <c r="ZS102" s="44">
        <v>1.3261463E-18</v>
      </c>
      <c r="ZT102" s="44">
        <v>2.9701129999999999E-18</v>
      </c>
      <c r="ZU102" s="44">
        <v>6.1973690000000004E-18</v>
      </c>
      <c r="ZV102" s="44">
        <v>1.2346385E-17</v>
      </c>
      <c r="ZW102" s="44">
        <v>2.3803438999999999E-17</v>
      </c>
      <c r="ZX102" s="44">
        <v>4.4767045E-17</v>
      </c>
      <c r="ZY102" s="44">
        <v>8.2583575E-17</v>
      </c>
      <c r="ZZ102" s="44">
        <v>1.4989799E-16</v>
      </c>
      <c r="AAA102" s="44">
        <v>2.6834586000000002E-16</v>
      </c>
      <c r="AAB102" s="44">
        <v>4.7461014000000001E-16</v>
      </c>
      <c r="AAC102" s="44">
        <v>8.303515E-16</v>
      </c>
      <c r="AAD102" s="44">
        <v>1.4400135000000001E-15</v>
      </c>
      <c r="AAE102" s="44">
        <v>2.4772925E-15</v>
      </c>
      <c r="AAF102" s="44">
        <v>4.2300890000000003E-15</v>
      </c>
      <c r="AAG102" s="44">
        <v>7.1728060000000006E-15</v>
      </c>
      <c r="AAH102" s="44">
        <v>1.2082703E-14</v>
      </c>
      <c r="AAI102" s="44">
        <v>2.0226041999999999E-14</v>
      </c>
      <c r="AAJ102" s="44">
        <v>3.3654205000000001E-14</v>
      </c>
      <c r="AAK102" s="44">
        <v>5.5672099999999998E-14</v>
      </c>
      <c r="AAL102" s="44">
        <v>9.1573586000000006E-14</v>
      </c>
      <c r="AAM102" s="44">
        <v>1.4979097E-13</v>
      </c>
      <c r="AAN102" s="44">
        <v>2.4367568999999998E-13</v>
      </c>
      <c r="AAO102" s="44">
        <v>3.9423842999999999E-13</v>
      </c>
      <c r="AAP102" s="44">
        <v>6.3432990000000003E-13</v>
      </c>
      <c r="AAQ102" s="44">
        <v>1.0149581000000001E-12</v>
      </c>
      <c r="AAR102" s="44">
        <v>1.6147306999999999E-12</v>
      </c>
      <c r="AAS102" s="44">
        <v>2.5537723E-12</v>
      </c>
      <c r="AAT102" s="44">
        <v>4.0139070000000001E-12</v>
      </c>
      <c r="AAU102" s="44">
        <v>6.2672957000000001E-12</v>
      </c>
      <c r="AAV102" s="44">
        <v>9.716071E-12</v>
      </c>
      <c r="AAW102" s="44">
        <v>1.4925196E-11</v>
      </c>
      <c r="AAX102" s="44">
        <v>2.2715455E-11</v>
      </c>
      <c r="AAY102" s="44">
        <v>3.4199695000000001E-11</v>
      </c>
      <c r="AAZ102" s="44">
        <v>5.0824184999999998E-11</v>
      </c>
      <c r="ABA102" s="44">
        <v>7.4319924999999997E-11</v>
      </c>
      <c r="ABB102" s="44">
        <v>1.06425015E-10</v>
      </c>
      <c r="ABC102" s="44">
        <v>1.4762886999999999E-10</v>
      </c>
      <c r="ABD102" s="44">
        <v>0</v>
      </c>
      <c r="ABE102" s="44">
        <v>1.9400614000000001E-19</v>
      </c>
      <c r="ABF102" s="44">
        <v>6.9096599999999996E-19</v>
      </c>
      <c r="ABG102" s="44">
        <v>1.7637040000000001E-18</v>
      </c>
      <c r="ABH102" s="44">
        <v>3.9546776999999997E-18</v>
      </c>
      <c r="ABI102" s="44">
        <v>8.2571030000000006E-18</v>
      </c>
      <c r="ABJ102" s="44">
        <v>1.6469899000000001E-17</v>
      </c>
      <c r="ABK102" s="44">
        <v>3.1808112000000003E-17</v>
      </c>
      <c r="ABL102" s="44">
        <v>5.9953389999999999E-17</v>
      </c>
      <c r="ABM102" s="44">
        <v>1.10850256E-16</v>
      </c>
      <c r="ABN102" s="44">
        <v>2.0175254000000001E-16</v>
      </c>
      <c r="ABO102" s="44">
        <v>3.6235627000000002E-16</v>
      </c>
      <c r="ABP102" s="44">
        <v>6.4340442999999995E-16</v>
      </c>
      <c r="ABQ102" s="44">
        <v>1.131044E-15</v>
      </c>
      <c r="ABR102" s="44">
        <v>1.9689585999999998E-15</v>
      </c>
      <c r="ABS102" s="44">
        <v>3.3972696000000002E-15</v>
      </c>
      <c r="ABT102" s="44">
        <v>5.8138033000000001E-15</v>
      </c>
      <c r="ABU102" s="44">
        <v>9.8734675000000003E-15</v>
      </c>
      <c r="ABV102" s="44">
        <v>1.6647656999999999E-14</v>
      </c>
      <c r="ABW102" s="44">
        <v>2.7878496999999999E-14</v>
      </c>
      <c r="ABX102" s="44">
        <v>4.6381769999999997E-14</v>
      </c>
      <c r="ABY102" s="44">
        <v>7.6681255999999996E-14</v>
      </c>
      <c r="ABZ102" s="44">
        <v>1.2600194E-13</v>
      </c>
      <c r="ACA102" s="44">
        <v>2.0581181E-13</v>
      </c>
      <c r="ACB102" s="44">
        <v>3.3420155000000002E-13</v>
      </c>
      <c r="ACC102" s="44">
        <v>5.3952393999999998E-13</v>
      </c>
      <c r="ACD102" s="44">
        <v>8.6591405999999999E-13</v>
      </c>
      <c r="ACE102" s="44">
        <v>1.381574E-12</v>
      </c>
      <c r="ACF102" s="44">
        <v>2.1910545999999999E-12</v>
      </c>
      <c r="ACG102" s="44">
        <v>3.4531942999999998E-12</v>
      </c>
      <c r="ACH102" s="44">
        <v>5.4068194999999999E-12</v>
      </c>
      <c r="ACI102" s="44">
        <v>8.4067090000000001E-12</v>
      </c>
      <c r="ACJ102" s="44">
        <v>1.2971876E-11</v>
      </c>
      <c r="ACK102" s="44">
        <v>1.9862047999999999E-11</v>
      </c>
      <c r="ACL102" s="44">
        <v>3.0144446E-11</v>
      </c>
      <c r="ACM102" s="44">
        <v>4.5278205000000002E-11</v>
      </c>
      <c r="ACN102" s="44">
        <v>6.7165155E-11</v>
      </c>
      <c r="ACO102" s="44">
        <v>9.8091119999999995E-11</v>
      </c>
      <c r="ACP102" s="44">
        <v>1.4037969999999999E-10</v>
      </c>
      <c r="ACQ102" s="44">
        <v>1.9485883999999999E-10</v>
      </c>
      <c r="ACR102" s="44">
        <v>0</v>
      </c>
      <c r="ACS102" s="44">
        <v>2.2017003999999998E-19</v>
      </c>
      <c r="ACT102" s="44">
        <v>7.8462140000000002E-19</v>
      </c>
      <c r="ACU102" s="44">
        <v>2.0038903000000001E-18</v>
      </c>
      <c r="ACV102" s="44">
        <v>4.4958247E-18</v>
      </c>
      <c r="ACW102" s="44">
        <v>9.3925930000000007E-18</v>
      </c>
      <c r="ACX102" s="44">
        <v>1.8745843E-17</v>
      </c>
      <c r="ACY102" s="44">
        <v>3.6223687999999999E-17</v>
      </c>
      <c r="ACZ102" s="44">
        <v>6.8311605999999996E-17</v>
      </c>
      <c r="ADA102" s="44">
        <v>1.2635756999999999E-16</v>
      </c>
      <c r="ADB102" s="44">
        <v>2.3003880000000001E-16</v>
      </c>
      <c r="ADC102" s="44">
        <v>4.1319346999999998E-16</v>
      </c>
      <c r="ADD102" s="44">
        <v>7.3354850000000003E-16</v>
      </c>
      <c r="ADE102" s="44">
        <v>1.2888668999999999E-15</v>
      </c>
      <c r="ADF102" s="44">
        <v>2.2435622000000001E-15</v>
      </c>
      <c r="ADG102" s="44">
        <v>3.87231E-15</v>
      </c>
      <c r="ADH102" s="44">
        <v>6.6310893000000004E-15</v>
      </c>
      <c r="ADI102" s="44">
        <v>1.1272191E-14</v>
      </c>
      <c r="ADJ102" s="44">
        <v>1.9029364E-14</v>
      </c>
      <c r="ADK102" s="44">
        <v>3.1914053000000002E-14</v>
      </c>
      <c r="ADL102" s="44">
        <v>5.3186709999999998E-14</v>
      </c>
      <c r="ADM102" s="44">
        <v>8.8102105999999998E-14</v>
      </c>
      <c r="ADN102" s="44">
        <v>1.4508029000000001E-13</v>
      </c>
      <c r="ADO102" s="44">
        <v>2.3753462999999999E-13</v>
      </c>
      <c r="ADP102" s="44">
        <v>3.8670533999999998E-13</v>
      </c>
      <c r="ADQ102" s="44">
        <v>6.2601859999999999E-13</v>
      </c>
      <c r="ADR102" s="44">
        <v>1.0077347000000001E-12</v>
      </c>
      <c r="ADS102" s="44">
        <v>1.6129919999999999E-12</v>
      </c>
      <c r="ADT102" s="44">
        <v>2.5668069999999999E-12</v>
      </c>
      <c r="ADU102" s="44">
        <v>4.0601706E-12</v>
      </c>
      <c r="ADV102" s="44">
        <v>6.3820709999999999E-12</v>
      </c>
      <c r="ADW102" s="44">
        <v>9.9646389999999997E-12</v>
      </c>
      <c r="ADX102" s="44">
        <v>1.5444831000000001E-11</v>
      </c>
      <c r="ADY102" s="44">
        <v>2.3745077E-11</v>
      </c>
      <c r="ADZ102" s="44">
        <v>3.6171843E-11</v>
      </c>
      <c r="AEA102" s="44">
        <v>5.451686E-11</v>
      </c>
      <c r="AEB102" s="44">
        <v>8.1120230000000004E-11</v>
      </c>
      <c r="AEC102" s="44">
        <v>1.188031E-10</v>
      </c>
      <c r="AED102" s="44">
        <v>1.7044062E-10</v>
      </c>
      <c r="AEE102" s="44">
        <v>2.3707394000000001E-10</v>
      </c>
      <c r="AEF102" s="44">
        <v>0</v>
      </c>
      <c r="AEG102" s="44">
        <v>1.8445322000000001E-19</v>
      </c>
      <c r="AEH102" s="44">
        <v>6.5582279999999999E-19</v>
      </c>
      <c r="AEI102" s="44">
        <v>1.6723405E-18</v>
      </c>
      <c r="AEJ102" s="44">
        <v>3.7476513999999999E-18</v>
      </c>
      <c r="AEK102" s="44">
        <v>7.8226644E-18</v>
      </c>
      <c r="AEL102" s="44">
        <v>1.5602797000000001E-17</v>
      </c>
      <c r="AEM102" s="44">
        <v>3.0138080000000002E-17</v>
      </c>
      <c r="AEN102" s="44">
        <v>5.6823879999999996E-17</v>
      </c>
      <c r="AEO102" s="44">
        <v>1.0511354600000001E-16</v>
      </c>
      <c r="AEP102" s="44">
        <v>1.9142148999999999E-16</v>
      </c>
      <c r="AEQ102" s="44">
        <v>3.4401724000000002E-16</v>
      </c>
      <c r="AER102" s="44">
        <v>6.1123109999999997E-16</v>
      </c>
      <c r="AES102" s="44">
        <v>1.075107E-15</v>
      </c>
      <c r="AET102" s="44">
        <v>1.8739984E-15</v>
      </c>
      <c r="AEU102" s="44">
        <v>3.2397352000000001E-15</v>
      </c>
      <c r="AEV102" s="44">
        <v>5.5584115000000001E-15</v>
      </c>
      <c r="AEW102" s="44">
        <v>9.4692299999999995E-15</v>
      </c>
      <c r="AEX102" s="44">
        <v>1.6024317E-14</v>
      </c>
      <c r="AEY102" s="44">
        <v>2.6945602000000001E-14</v>
      </c>
      <c r="AEZ102" s="44">
        <v>4.5035155999999998E-14</v>
      </c>
      <c r="AFA102" s="44">
        <v>7.4826870000000003E-14</v>
      </c>
      <c r="AFB102" s="44">
        <v>1.2361452000000001E-13</v>
      </c>
      <c r="AFC102" s="44">
        <v>2.0306322E-13</v>
      </c>
      <c r="AFD102" s="44">
        <v>3.3171605000000002E-13</v>
      </c>
      <c r="AFE102" s="44">
        <v>5.3886306000000002E-13</v>
      </c>
      <c r="AFF102" s="44">
        <v>8.7045989999999995E-13</v>
      </c>
      <c r="AFG102" s="44">
        <v>1.3980877E-12</v>
      </c>
      <c r="AFH102" s="44">
        <v>2.2323611999999999E-12</v>
      </c>
      <c r="AFI102" s="44">
        <v>3.5426852000000002E-12</v>
      </c>
      <c r="AFJ102" s="44">
        <v>5.5858547E-12</v>
      </c>
      <c r="AFK102" s="44">
        <v>8.7465509999999999E-12</v>
      </c>
      <c r="AFL102" s="44">
        <v>1.3592849E-11</v>
      </c>
      <c r="AFM102" s="44">
        <v>2.0948666000000002E-11</v>
      </c>
      <c r="AFN102" s="44">
        <v>3.1980068000000003E-11</v>
      </c>
      <c r="AFO102" s="44">
        <v>4.8282949999999997E-11</v>
      </c>
      <c r="AFP102" s="44">
        <v>7.1936670000000003E-11</v>
      </c>
      <c r="AFQ102" s="44">
        <v>1.0543495000000001E-10</v>
      </c>
      <c r="AFR102" s="44">
        <v>1.5129080999999999E-10</v>
      </c>
      <c r="AFS102" s="44">
        <v>2.1023759000000001E-10</v>
      </c>
      <c r="AFT102" s="43"/>
      <c r="AFU102" s="42">
        <f t="shared" si="124"/>
        <v>6.2742372999999997E-15</v>
      </c>
      <c r="AFV102" s="42">
        <f t="shared" si="124"/>
        <v>3.3196038999999998E-15</v>
      </c>
      <c r="AFW102" s="42">
        <f t="shared" si="124"/>
        <v>2.3806985000000001E-15</v>
      </c>
      <c r="AFX102" s="42">
        <f t="shared" si="124"/>
        <v>2.2668239000000001E-15</v>
      </c>
      <c r="AFY102" s="42">
        <f t="shared" si="124"/>
        <v>1.6103139E-15</v>
      </c>
      <c r="AFZ102" s="42">
        <f t="shared" si="124"/>
        <v>1.0079494E-15</v>
      </c>
      <c r="AGA102" s="42">
        <f t="shared" si="124"/>
        <v>5.9754070000000001E-16</v>
      </c>
      <c r="AGB102" s="42">
        <f t="shared" si="124"/>
        <v>3.0418012000000002E-16</v>
      </c>
      <c r="AGC102" s="42">
        <f t="shared" si="124"/>
        <v>1.8603468000000001E-16</v>
      </c>
      <c r="AGD102" s="42">
        <f t="shared" si="124"/>
        <v>7.8826824999999996E-17</v>
      </c>
      <c r="AGE102" s="42">
        <f t="shared" si="125"/>
        <v>2.1253554E-17</v>
      </c>
      <c r="AGF102" s="42">
        <f t="shared" si="125"/>
        <v>6.4635991999999998E-18</v>
      </c>
      <c r="AGG102" s="42">
        <f t="shared" si="125"/>
        <v>3.6308766E-18</v>
      </c>
      <c r="AGH102" s="42">
        <f t="shared" si="125"/>
        <v>2.7580021000000001E-18</v>
      </c>
      <c r="AGI102" s="42">
        <f t="shared" si="125"/>
        <v>2.0753591000000002E-18</v>
      </c>
      <c r="AGJ102" s="42">
        <f t="shared" si="125"/>
        <v>1.1978758999999999E-18</v>
      </c>
      <c r="AGK102" s="42">
        <f t="shared" si="125"/>
        <v>5.2050945000000001E-19</v>
      </c>
      <c r="AGL102" s="42">
        <f t="shared" si="125"/>
        <v>1.9400614000000001E-19</v>
      </c>
      <c r="AGM102" s="42">
        <f t="shared" si="125"/>
        <v>0</v>
      </c>
      <c r="AGN102" s="42">
        <f t="shared" si="125"/>
        <v>2.3707394000000001E-10</v>
      </c>
      <c r="AGO102" s="41">
        <f t="shared" si="103"/>
        <v>1.1854600215150376E-11</v>
      </c>
      <c r="AGP102" s="2"/>
      <c r="AGQ102" s="42">
        <f t="shared" si="126"/>
        <v>1.10389094E-10</v>
      </c>
      <c r="AGR102" s="42">
        <f t="shared" si="126"/>
        <v>5.5297504000000003E-15</v>
      </c>
      <c r="AGS102" s="42">
        <f t="shared" si="126"/>
        <v>4.5857075000000002E-11</v>
      </c>
      <c r="AGT102" s="42">
        <f t="shared" si="126"/>
        <v>3.156668E-15</v>
      </c>
      <c r="AGU102" s="42">
        <f t="shared" si="126"/>
        <v>2.5974448000000001E-11</v>
      </c>
      <c r="AGV102" s="42">
        <f t="shared" si="126"/>
        <v>3.4621604000000002E-15</v>
      </c>
      <c r="AGW102" s="42">
        <f t="shared" si="126"/>
        <v>3.1039080000000002E-11</v>
      </c>
      <c r="AGX102" s="42">
        <f t="shared" si="126"/>
        <v>5.6967417E-15</v>
      </c>
      <c r="AGY102" s="42">
        <f t="shared" si="126"/>
        <v>5.8639774000000003E-11</v>
      </c>
      <c r="AGZ102" s="42">
        <f t="shared" si="126"/>
        <v>9.8514090000000006E-15</v>
      </c>
      <c r="AHA102" s="42">
        <f t="shared" si="127"/>
        <v>1.069901E-10</v>
      </c>
      <c r="AHB102" s="42">
        <f t="shared" si="127"/>
        <v>1.1830783E-14</v>
      </c>
      <c r="AHC102" s="42">
        <f t="shared" si="127"/>
        <v>1.2199125999999999E-10</v>
      </c>
      <c r="AHD102" s="42">
        <f t="shared" si="127"/>
        <v>1.2082703E-14</v>
      </c>
      <c r="AHE102" s="42">
        <f t="shared" si="127"/>
        <v>1.06425015E-10</v>
      </c>
      <c r="AHF102" s="42">
        <f t="shared" si="127"/>
        <v>1.6647656999999999E-14</v>
      </c>
      <c r="AHG102" s="42">
        <f t="shared" si="127"/>
        <v>1.4037969999999999E-10</v>
      </c>
      <c r="AHH102" s="42">
        <f t="shared" si="127"/>
        <v>1.9029364E-14</v>
      </c>
      <c r="AHI102" s="42">
        <f t="shared" si="127"/>
        <v>1.7044062E-10</v>
      </c>
      <c r="AHJ102" s="42">
        <f t="shared" si="127"/>
        <v>1.6024317E-14</v>
      </c>
      <c r="AHK102" s="41">
        <f t="shared" si="104"/>
        <v>4.5911473877675003E-11</v>
      </c>
      <c r="AHL102" s="2"/>
      <c r="AHM102" s="42">
        <f t="shared" si="128"/>
        <v>1.5129080999999999E-10</v>
      </c>
      <c r="AHN102" s="42">
        <f t="shared" si="128"/>
        <v>1.5129080999999999E-10</v>
      </c>
      <c r="AHO102" s="42">
        <f t="shared" si="128"/>
        <v>1.5129080999999999E-10</v>
      </c>
      <c r="AHP102" s="42">
        <f t="shared" si="128"/>
        <v>1.5129080999999999E-10</v>
      </c>
      <c r="AHQ102" s="42">
        <f t="shared" si="128"/>
        <v>1.5129080999999999E-10</v>
      </c>
      <c r="AHR102" s="42">
        <f t="shared" si="128"/>
        <v>1.5129080999999999E-10</v>
      </c>
      <c r="AHS102" s="42">
        <f t="shared" si="128"/>
        <v>1.5129080999999999E-10</v>
      </c>
      <c r="AHT102" s="42">
        <f t="shared" si="128"/>
        <v>1.5129080999999999E-10</v>
      </c>
      <c r="AHU102" s="42">
        <f t="shared" si="128"/>
        <v>1.5129080999999999E-10</v>
      </c>
      <c r="AHV102" s="42">
        <f t="shared" si="128"/>
        <v>1.5129080999999999E-10</v>
      </c>
      <c r="AHW102" s="42">
        <f t="shared" si="129"/>
        <v>1.5129080999999999E-10</v>
      </c>
      <c r="AHX102" s="42">
        <f t="shared" si="129"/>
        <v>1.5129080999999999E-10</v>
      </c>
      <c r="AHY102" s="42">
        <f t="shared" si="129"/>
        <v>1.5129080999999999E-10</v>
      </c>
      <c r="AHZ102" s="42">
        <f t="shared" si="129"/>
        <v>1.5129080999999999E-10</v>
      </c>
      <c r="AIA102" s="42">
        <f t="shared" si="129"/>
        <v>1.5129080999999999E-10</v>
      </c>
      <c r="AIB102" s="42">
        <f t="shared" si="129"/>
        <v>1.5129080999999999E-10</v>
      </c>
      <c r="AIC102" s="42">
        <f t="shared" si="129"/>
        <v>1.5129080999999999E-10</v>
      </c>
      <c r="AID102" s="42">
        <f t="shared" si="129"/>
        <v>1.5129080999999999E-10</v>
      </c>
      <c r="AIE102" s="42">
        <f t="shared" si="129"/>
        <v>1.5129080999999999E-10</v>
      </c>
      <c r="AIF102" s="42">
        <f t="shared" si="129"/>
        <v>1.5129080999999999E-10</v>
      </c>
      <c r="AIG102" s="41">
        <f t="shared" si="105"/>
        <v>1.5129080999999994E-10</v>
      </c>
      <c r="AIH102" s="2"/>
      <c r="AII102" s="2"/>
      <c r="AIJ102" s="2"/>
      <c r="AIK102" s="2"/>
      <c r="AIL102" s="2"/>
      <c r="AIM102" s="2"/>
      <c r="AIN102" s="2"/>
      <c r="AIO102" s="2"/>
      <c r="AIP102" s="2"/>
      <c r="AIQ102" s="2"/>
      <c r="AIR102" s="2"/>
      <c r="AIS102" s="2"/>
      <c r="AIT102" s="2"/>
      <c r="AIU102" s="2"/>
      <c r="AIV102" s="2"/>
      <c r="AIW102" s="2"/>
      <c r="AIX102" s="2"/>
      <c r="AIY102" s="2"/>
      <c r="AIZ102" s="2"/>
      <c r="AJA102" s="2"/>
      <c r="AJB102" s="2"/>
      <c r="AJC102" s="2"/>
      <c r="AJD102" s="2"/>
      <c r="AJE102" s="2"/>
      <c r="AJF102" s="2"/>
      <c r="AJG102" s="2"/>
      <c r="AJH102" s="2"/>
      <c r="AJI102" s="2"/>
      <c r="AJJ102" s="2"/>
      <c r="AJK102" s="2"/>
      <c r="AJL102" s="2"/>
      <c r="AJM102" s="2"/>
      <c r="AJN102" s="2"/>
      <c r="AJO102" s="2"/>
      <c r="AJP102" s="2"/>
      <c r="AJQ102" s="2"/>
      <c r="AJR102" s="2"/>
      <c r="AJS102" s="2"/>
      <c r="AJT102" s="2"/>
      <c r="AJU102" s="2"/>
      <c r="AJV102" s="2"/>
      <c r="AJW102" s="2"/>
      <c r="AJX102" s="2"/>
      <c r="AJY102" s="2"/>
      <c r="AJZ102" s="2"/>
      <c r="AKA102" s="2"/>
      <c r="AKB102" s="2"/>
      <c r="AKC102" s="2"/>
      <c r="AKD102" s="2"/>
      <c r="AKE102" s="2"/>
      <c r="AKF102" s="2"/>
      <c r="AKG102" s="2"/>
      <c r="AKH102" s="2"/>
      <c r="AKI102" s="2"/>
      <c r="AKJ102" s="2"/>
      <c r="AKK102" s="2"/>
      <c r="AKL102" s="2"/>
      <c r="AKM102" s="2"/>
      <c r="AKN102" s="2"/>
      <c r="AKO102" s="2"/>
      <c r="AKP102" s="2"/>
      <c r="AKQ102" s="2"/>
      <c r="AKR102" s="2"/>
      <c r="AKS102" s="2"/>
      <c r="AKT102" s="2"/>
      <c r="AKU102" s="2"/>
    </row>
    <row r="103" spans="1:983" ht="1.5" customHeight="1" x14ac:dyDescent="0.25">
      <c r="A103" s="2"/>
      <c r="B103" s="69">
        <v>4.9736000000000001E-13</v>
      </c>
      <c r="C103" s="69">
        <v>9.8600999999999996E-13</v>
      </c>
      <c r="D103" s="2"/>
      <c r="E103" s="2"/>
      <c r="F103" s="2"/>
      <c r="G103" s="2"/>
      <c r="H103" s="2"/>
      <c r="I103" s="46">
        <v>17</v>
      </c>
      <c r="J103" s="45">
        <v>1</v>
      </c>
      <c r="K103" s="45">
        <v>1</v>
      </c>
      <c r="L103" s="45">
        <v>1</v>
      </c>
      <c r="M103" s="45">
        <v>1</v>
      </c>
      <c r="N103" s="45">
        <v>1</v>
      </c>
      <c r="O103" s="45">
        <v>1</v>
      </c>
      <c r="P103" s="45">
        <v>1</v>
      </c>
      <c r="Q103" s="45">
        <v>1</v>
      </c>
      <c r="R103" s="45">
        <v>1</v>
      </c>
      <c r="S103" s="45">
        <v>1</v>
      </c>
      <c r="T103" s="45">
        <v>1</v>
      </c>
      <c r="U103" s="45">
        <v>1</v>
      </c>
      <c r="V103" s="45">
        <v>1</v>
      </c>
      <c r="W103" s="45">
        <v>1</v>
      </c>
      <c r="X103" s="45">
        <v>1</v>
      </c>
      <c r="Y103" s="45">
        <v>1</v>
      </c>
      <c r="Z103" s="45">
        <v>1</v>
      </c>
      <c r="AA103" s="45">
        <v>1</v>
      </c>
      <c r="AB103" s="45">
        <v>1</v>
      </c>
      <c r="AC103" s="45">
        <v>1</v>
      </c>
      <c r="AD103" s="45">
        <v>1</v>
      </c>
      <c r="AE103" s="45">
        <v>1</v>
      </c>
      <c r="AF103" s="45">
        <v>1</v>
      </c>
      <c r="AG103" s="45">
        <v>1</v>
      </c>
      <c r="AH103" s="45">
        <v>1</v>
      </c>
      <c r="AI103" s="45">
        <v>1</v>
      </c>
      <c r="AJ103" s="45">
        <v>1</v>
      </c>
      <c r="AK103" s="45">
        <v>1</v>
      </c>
      <c r="AL103" s="45">
        <v>1</v>
      </c>
      <c r="AM103" s="45">
        <v>1</v>
      </c>
      <c r="AN103" s="45">
        <v>1</v>
      </c>
      <c r="AO103" s="45">
        <v>1</v>
      </c>
      <c r="AP103" s="45">
        <v>1</v>
      </c>
      <c r="AQ103" s="45">
        <v>1</v>
      </c>
      <c r="AR103" s="45">
        <v>1</v>
      </c>
      <c r="AS103" s="45">
        <v>1</v>
      </c>
      <c r="AT103" s="45">
        <v>1</v>
      </c>
      <c r="AU103" s="45">
        <v>1</v>
      </c>
      <c r="AV103" s="45">
        <v>1</v>
      </c>
      <c r="AW103" s="45">
        <v>1</v>
      </c>
      <c r="AX103" s="2"/>
      <c r="AY103" s="19">
        <v>95</v>
      </c>
      <c r="AZ103" s="44">
        <v>0</v>
      </c>
      <c r="BA103" s="44">
        <v>4.7630917999999999E-20</v>
      </c>
      <c r="BB103" s="44">
        <v>1.6863206000000001E-19</v>
      </c>
      <c r="BC103" s="44">
        <v>4.2892618E-19</v>
      </c>
      <c r="BD103" s="44">
        <v>9.5954400000000007E-19</v>
      </c>
      <c r="BE103" s="44">
        <v>2.0002915E-18</v>
      </c>
      <c r="BF103" s="44">
        <v>3.9856903999999999E-18</v>
      </c>
      <c r="BG103" s="44">
        <v>7.6927709999999999E-18</v>
      </c>
      <c r="BH103" s="44">
        <v>1.4496129999999999E-17</v>
      </c>
      <c r="BI103" s="44">
        <v>2.6803693E-17</v>
      </c>
      <c r="BJ103" s="44">
        <v>4.8796542000000002E-17</v>
      </c>
      <c r="BK103" s="44">
        <v>8.7676949999999996E-17</v>
      </c>
      <c r="BL103" s="44">
        <v>1.5575759000000001E-16</v>
      </c>
      <c r="BM103" s="44">
        <v>2.7394021999999998E-16</v>
      </c>
      <c r="BN103" s="44">
        <v>4.7747049999999996E-16</v>
      </c>
      <c r="BO103" s="44">
        <v>8.2540326999999997E-16</v>
      </c>
      <c r="BP103" s="44">
        <v>1.4160773E-15</v>
      </c>
      <c r="BQ103" s="44">
        <v>2.4122667999999998E-15</v>
      </c>
      <c r="BR103" s="44">
        <v>4.0818335999999997E-15</v>
      </c>
      <c r="BS103" s="44">
        <v>6.863038E-15</v>
      </c>
      <c r="BT103" s="44">
        <v>1.1468821E-14</v>
      </c>
      <c r="BU103" s="44">
        <v>1.9052324E-14</v>
      </c>
      <c r="BV103" s="44">
        <v>3.1467972000000003E-14</v>
      </c>
      <c r="BW103" s="44">
        <v>5.1680291999999998E-14</v>
      </c>
      <c r="BX103" s="44">
        <v>8.4399850000000001E-14</v>
      </c>
      <c r="BY103" s="44">
        <v>1.3706427E-13</v>
      </c>
      <c r="BZ103" s="44">
        <v>2.2133871000000001E-13</v>
      </c>
      <c r="CA103" s="44">
        <v>3.5538808000000001E-13</v>
      </c>
      <c r="CB103" s="44">
        <v>5.6727614999999998E-13</v>
      </c>
      <c r="CC103" s="44">
        <v>8.9998045000000003E-13</v>
      </c>
      <c r="CD103" s="44">
        <v>1.418656E-12</v>
      </c>
      <c r="CE103" s="44">
        <v>2.2209365E-12</v>
      </c>
      <c r="CF103" s="44">
        <v>3.4511259000000001E-12</v>
      </c>
      <c r="CG103" s="44">
        <v>5.3187683999999998E-12</v>
      </c>
      <c r="CH103" s="44">
        <v>8.1211590000000003E-12</v>
      </c>
      <c r="CI103" s="44">
        <v>1.22668126E-11</v>
      </c>
      <c r="CJ103" s="44">
        <v>1.8291323E-11</v>
      </c>
      <c r="CK103" s="44">
        <v>2.6844853000000001E-11</v>
      </c>
      <c r="CL103" s="44">
        <v>3.8600180000000002E-11</v>
      </c>
      <c r="CM103" s="44">
        <v>5.3823317000000003E-11</v>
      </c>
      <c r="CN103" s="44">
        <v>0</v>
      </c>
      <c r="CO103" s="44">
        <v>4.4468431999999998E-20</v>
      </c>
      <c r="CP103" s="44">
        <v>1.5708204E-19</v>
      </c>
      <c r="CQ103" s="44">
        <v>3.9880799999999999E-19</v>
      </c>
      <c r="CR103" s="44">
        <v>8.9052410000000006E-19</v>
      </c>
      <c r="CS103" s="44">
        <v>1.8526652E-18</v>
      </c>
      <c r="CT103" s="44">
        <v>3.6834399999999997E-18</v>
      </c>
      <c r="CU103" s="44">
        <v>7.0927420000000003E-18</v>
      </c>
      <c r="CV103" s="44">
        <v>1.3331963000000001E-17</v>
      </c>
      <c r="CW103" s="44">
        <v>2.4585557999999999E-17</v>
      </c>
      <c r="CX103" s="44">
        <v>4.4633822000000002E-17</v>
      </c>
      <c r="CY103" s="44">
        <v>7.9965317000000003E-17</v>
      </c>
      <c r="CZ103" s="44">
        <v>1.4163218E-16</v>
      </c>
      <c r="DA103" s="44">
        <v>2.4832738000000001E-16</v>
      </c>
      <c r="DB103" s="44">
        <v>4.3145693000000002E-16</v>
      </c>
      <c r="DC103" s="44">
        <v>7.4344976000000002E-16</v>
      </c>
      <c r="DD103" s="44">
        <v>1.2712960000000001E-15</v>
      </c>
      <c r="DE103" s="44">
        <v>2.1584779999999999E-15</v>
      </c>
      <c r="DF103" s="44">
        <v>3.6402914000000004E-15</v>
      </c>
      <c r="DG103" s="44">
        <v>6.1003989999999997E-15</v>
      </c>
      <c r="DH103" s="44">
        <v>1.0160882E-14</v>
      </c>
      <c r="DI103" s="44">
        <v>1.6824759999999999E-14</v>
      </c>
      <c r="DJ103" s="44">
        <v>2.7700195000000001E-14</v>
      </c>
      <c r="DK103" s="44">
        <v>4.5350815000000002E-14</v>
      </c>
      <c r="DL103" s="44">
        <v>7.383939E-14</v>
      </c>
      <c r="DM103" s="44">
        <v>1.1956516999999999E-13</v>
      </c>
      <c r="DN103" s="44">
        <v>1.9254247E-13</v>
      </c>
      <c r="DO103" s="44">
        <v>3.0833435999999998E-13</v>
      </c>
      <c r="DP103" s="44">
        <v>4.9094359999999998E-13</v>
      </c>
      <c r="DQ103" s="44">
        <v>7.7707549999999998E-13</v>
      </c>
      <c r="DR103" s="44">
        <v>1.2223151E-12</v>
      </c>
      <c r="DS103" s="44">
        <v>1.9098447000000002E-12</v>
      </c>
      <c r="DT103" s="44">
        <v>2.9623756E-12</v>
      </c>
      <c r="DU103" s="44">
        <v>4.5577674000000004E-12</v>
      </c>
      <c r="DV103" s="44">
        <v>6.947877E-12</v>
      </c>
      <c r="DW103" s="44">
        <v>1.0478136000000001E-11</v>
      </c>
      <c r="DX103" s="44">
        <v>1.5599804E-11</v>
      </c>
      <c r="DY103" s="44">
        <v>2.2856674999999999E-11</v>
      </c>
      <c r="DZ103" s="44">
        <v>3.2803753000000001E-11</v>
      </c>
      <c r="EA103" s="44">
        <v>4.5639156000000001E-11</v>
      </c>
      <c r="EB103" s="44">
        <v>0</v>
      </c>
      <c r="EC103" s="44">
        <v>5.4326580000000001E-20</v>
      </c>
      <c r="ED103" s="44">
        <v>1.9253716999999999E-19</v>
      </c>
      <c r="EE103" s="44">
        <v>4.8967630000000004E-19</v>
      </c>
      <c r="EF103" s="44">
        <v>1.0945787999999999E-18</v>
      </c>
      <c r="EG103" s="44">
        <v>2.2790967999999999E-18</v>
      </c>
      <c r="EH103" s="44">
        <v>4.5348340000000003E-18</v>
      </c>
      <c r="EI103" s="44">
        <v>8.7394870000000006E-18</v>
      </c>
      <c r="EJ103" s="44">
        <v>1.6444929999999999E-17</v>
      </c>
      <c r="EK103" s="44">
        <v>3.0331823E-17</v>
      </c>
      <c r="EL103" s="44">
        <v>5.5037769999999998E-17</v>
      </c>
      <c r="EM103" s="44">
        <v>9.8499654999999999E-17</v>
      </c>
      <c r="EN103" s="44">
        <v>1.7419855999999999E-16</v>
      </c>
      <c r="EO103" s="44">
        <v>3.0486769999999998E-16</v>
      </c>
      <c r="EP103" s="44">
        <v>5.2858455999999997E-16</v>
      </c>
      <c r="EQ103" s="44">
        <v>9.0871879999999992E-16</v>
      </c>
      <c r="ER103" s="44">
        <v>1.5500846000000001E-15</v>
      </c>
      <c r="ES103" s="44">
        <v>2.6250086999999999E-15</v>
      </c>
      <c r="ET103" s="44">
        <v>4.415163E-15</v>
      </c>
      <c r="EU103" s="44">
        <v>7.3783016000000005E-15</v>
      </c>
      <c r="EV103" s="44">
        <v>1.2254047E-14</v>
      </c>
      <c r="EW103" s="44">
        <v>2.0230490999999999E-14</v>
      </c>
      <c r="EX103" s="44">
        <v>3.3204790000000002E-14</v>
      </c>
      <c r="EY103" s="44">
        <v>5.4187451999999999E-14</v>
      </c>
      <c r="EZ103" s="44">
        <v>8.7924599999999998E-14</v>
      </c>
      <c r="FA103" s="44">
        <v>1.4184352999999999E-13</v>
      </c>
      <c r="FB103" s="44">
        <v>2.2773760000000003E-13</v>
      </c>
      <c r="FC103" s="44">
        <v>3.6385413000000001E-13</v>
      </c>
      <c r="FD103" s="44">
        <v>5.7835615999999996E-13</v>
      </c>
      <c r="FE103" s="44">
        <v>9.1435129999999998E-13</v>
      </c>
      <c r="FF103" s="44">
        <v>1.4371820999999999E-12</v>
      </c>
      <c r="FG103" s="44">
        <v>2.2447443E-12</v>
      </c>
      <c r="FH103" s="44">
        <v>3.4814966000000001E-12</v>
      </c>
      <c r="FI103" s="44">
        <v>5.3569045999999998E-12</v>
      </c>
      <c r="FJ103" s="44">
        <v>8.1677309999999997E-12</v>
      </c>
      <c r="FK103" s="44">
        <v>1.2320520500000001E-11</v>
      </c>
      <c r="FL103" s="44">
        <v>1.8345568000000001E-11</v>
      </c>
      <c r="FM103" s="44">
        <v>2.6880142E-11</v>
      </c>
      <c r="FN103" s="44">
        <v>3.8570370000000003E-11</v>
      </c>
      <c r="FO103" s="44">
        <v>5.3616943999999998E-11</v>
      </c>
      <c r="FP103" s="44">
        <v>0</v>
      </c>
      <c r="FQ103" s="44">
        <v>8.8736670000000001E-20</v>
      </c>
      <c r="FR103" s="44">
        <v>3.1598623E-19</v>
      </c>
      <c r="FS103" s="44">
        <v>8.0595423000000001E-19</v>
      </c>
      <c r="FT103" s="44">
        <v>1.8039806000000001E-18</v>
      </c>
      <c r="FU103" s="44">
        <v>3.7574422999999997E-18</v>
      </c>
      <c r="FV103" s="44">
        <v>7.4714069999999998E-18</v>
      </c>
      <c r="FW103" s="44">
        <v>1.4374545000000001E-17</v>
      </c>
      <c r="FX103" s="44">
        <v>2.6971355E-17</v>
      </c>
      <c r="FY103" s="44">
        <v>4.9645087000000003E-17</v>
      </c>
      <c r="FZ103" s="44">
        <v>8.9946654000000003E-17</v>
      </c>
      <c r="GA103" s="44">
        <v>1.6079721E-16</v>
      </c>
      <c r="GB103" s="44">
        <v>2.8414273000000002E-16</v>
      </c>
      <c r="GC103" s="44">
        <v>4.9699525999999996E-16</v>
      </c>
      <c r="GD103" s="44">
        <v>8.6136406000000002E-16</v>
      </c>
      <c r="GE103" s="44">
        <v>1.4804896E-15</v>
      </c>
      <c r="GF103" s="44">
        <v>2.525231E-15</v>
      </c>
      <c r="GG103" s="44">
        <v>4.2767274000000001E-15</v>
      </c>
      <c r="GH103" s="44">
        <v>7.1949979999999999E-15</v>
      </c>
      <c r="GI103" s="44">
        <v>1.2028645999999999E-14</v>
      </c>
      <c r="GJ103" s="44">
        <v>1.9989376000000001E-14</v>
      </c>
      <c r="GK103" s="44">
        <v>3.3027939999999998E-14</v>
      </c>
      <c r="GL103" s="44">
        <v>5.4268060000000001E-14</v>
      </c>
      <c r="GM103" s="44">
        <v>8.8684590000000001E-14</v>
      </c>
      <c r="GN103" s="44">
        <v>1.4415598000000001E-13</v>
      </c>
      <c r="GO103" s="44">
        <v>2.3308937000000002E-13</v>
      </c>
      <c r="GP103" s="44">
        <v>3.7463699999999999E-13</v>
      </c>
      <c r="GQ103" s="44">
        <v>5.9847769999999998E-13</v>
      </c>
      <c r="GR103" s="44">
        <v>9.5084169999999999E-13</v>
      </c>
      <c r="GS103" s="44">
        <v>1.5027901E-12</v>
      </c>
      <c r="GT103" s="44">
        <v>2.3617221000000002E-12</v>
      </c>
      <c r="GU103" s="44">
        <v>3.6885009999999997E-12</v>
      </c>
      <c r="GV103" s="44">
        <v>5.7209900000000002E-12</v>
      </c>
      <c r="GW103" s="44">
        <v>8.8046440000000002E-12</v>
      </c>
      <c r="GX103" s="44">
        <v>1.342881E-11</v>
      </c>
      <c r="GY103" s="44">
        <v>2.0264425999999999E-11</v>
      </c>
      <c r="GZ103" s="44">
        <v>3.0187660000000001E-11</v>
      </c>
      <c r="HA103" s="44">
        <v>4.425537E-11</v>
      </c>
      <c r="HB103" s="44">
        <v>6.3549170000000002E-11</v>
      </c>
      <c r="HC103" s="44">
        <v>8.8425040000000005E-11</v>
      </c>
      <c r="HD103" s="44">
        <v>0</v>
      </c>
      <c r="HE103" s="44">
        <v>1.0192702E-19</v>
      </c>
      <c r="HF103" s="44">
        <v>3.6217495999999998E-19</v>
      </c>
      <c r="HG103" s="44">
        <v>9.2456469999999993E-19</v>
      </c>
      <c r="HH103" s="44">
        <v>2.0740456000000001E-18</v>
      </c>
      <c r="HI103" s="44">
        <v>4.3342294999999999E-18</v>
      </c>
      <c r="HJ103" s="44">
        <v>8.6562639999999998E-18</v>
      </c>
      <c r="HK103" s="44">
        <v>1.6745202999999999E-17</v>
      </c>
      <c r="HL103" s="44">
        <v>3.1624332000000002E-17</v>
      </c>
      <c r="HM103" s="44">
        <v>5.8602309999999996E-17</v>
      </c>
      <c r="HN103" s="44">
        <v>1.0691859E-16</v>
      </c>
      <c r="HO103" s="44">
        <v>1.9252201E-16</v>
      </c>
      <c r="HP103" s="44">
        <v>3.4273102000000001E-16</v>
      </c>
      <c r="HQ103" s="44">
        <v>6.0400329999999995E-16</v>
      </c>
      <c r="HR103" s="44">
        <v>1.0548062E-15</v>
      </c>
      <c r="HS103" s="44">
        <v>1.8268044E-15</v>
      </c>
      <c r="HT103" s="44">
        <v>3.1395345999999999E-15</v>
      </c>
      <c r="HU103" s="44">
        <v>5.3567993999999999E-15</v>
      </c>
      <c r="HV103" s="44">
        <v>9.0778434999999994E-15</v>
      </c>
      <c r="HW103" s="44">
        <v>1.5283873999999999E-14</v>
      </c>
      <c r="HX103" s="44">
        <v>2.5572018000000001E-14</v>
      </c>
      <c r="HY103" s="44">
        <v>4.2526589999999998E-14</v>
      </c>
      <c r="HZ103" s="44">
        <v>7.0304303999999996E-14</v>
      </c>
      <c r="IA103" s="44">
        <v>1.1555003999999999E-13</v>
      </c>
      <c r="IB103" s="44">
        <v>1.8881945000000001E-13</v>
      </c>
      <c r="IC103" s="44">
        <v>3.0677012999999998E-13</v>
      </c>
      <c r="ID103" s="44">
        <v>4.9550540000000005E-13</v>
      </c>
      <c r="IE103" s="44">
        <v>7.9562462999999998E-13</v>
      </c>
      <c r="IF103" s="44">
        <v>1.2697569000000001E-12</v>
      </c>
      <c r="IG103" s="44">
        <v>2.0129977999999999E-12</v>
      </c>
      <c r="IH103" s="44">
        <v>3.1711888000000001E-12</v>
      </c>
      <c r="II103" s="44">
        <v>4.9621290000000002E-12</v>
      </c>
      <c r="IJ103" s="44">
        <v>7.7073640000000003E-12</v>
      </c>
      <c r="IK103" s="44">
        <v>1.1872925E-11</v>
      </c>
      <c r="IL103" s="44">
        <v>1.8119127999999999E-11</v>
      </c>
      <c r="IM103" s="44">
        <v>2.7351804999999999E-11</v>
      </c>
      <c r="IN103" s="44">
        <v>4.0754670000000002E-11</v>
      </c>
      <c r="IO103" s="44">
        <v>5.9754080000000003E-11</v>
      </c>
      <c r="IP103" s="44">
        <v>8.5801434999999998E-11</v>
      </c>
      <c r="IQ103" s="44">
        <v>1.1941588000000001E-10</v>
      </c>
      <c r="IR103" s="44">
        <v>0</v>
      </c>
      <c r="IS103" s="44">
        <v>1.0903123E-19</v>
      </c>
      <c r="IT103" s="44">
        <v>3.8731974999999999E-19</v>
      </c>
      <c r="IU103" s="44">
        <v>9.8709929999999993E-19</v>
      </c>
      <c r="IV103" s="44">
        <v>2.2138664E-18</v>
      </c>
      <c r="IW103" s="44">
        <v>4.6288730000000002E-18</v>
      </c>
      <c r="IX103" s="44">
        <v>9.2555150000000002E-18</v>
      </c>
      <c r="IY103" s="44">
        <v>1.7935459999999999E-17</v>
      </c>
      <c r="IZ103" s="44">
        <v>3.3949250000000001E-17</v>
      </c>
      <c r="JA103" s="44">
        <v>6.3088303999999995E-17</v>
      </c>
      <c r="JB103" s="44">
        <v>1.1549453E-16</v>
      </c>
      <c r="JC103" s="44">
        <v>2.0879926999999999E-16</v>
      </c>
      <c r="JD103" s="44">
        <v>3.7345822999999998E-16</v>
      </c>
      <c r="JE103" s="44">
        <v>6.6104860000000002E-16</v>
      </c>
      <c r="JF103" s="44">
        <v>1.1592225000000001E-15</v>
      </c>
      <c r="JG103" s="44">
        <v>2.015606E-15</v>
      </c>
      <c r="JH103" s="44">
        <v>3.4772364999999999E-15</v>
      </c>
      <c r="JI103" s="44">
        <v>5.9549316999999996E-15</v>
      </c>
      <c r="JJ103" s="44">
        <v>1.0127716999999999E-14</v>
      </c>
      <c r="JK103" s="44">
        <v>1.7111187E-14</v>
      </c>
      <c r="JL103" s="44">
        <v>2.8727224000000002E-14</v>
      </c>
      <c r="JM103" s="44">
        <v>4.7933483000000001E-14</v>
      </c>
      <c r="JN103" s="44">
        <v>7.9502370000000004E-14</v>
      </c>
      <c r="JO103" s="44">
        <v>1.3108732999999999E-13</v>
      </c>
      <c r="JP103" s="44">
        <v>2.1488459000000001E-13</v>
      </c>
      <c r="JQ103" s="44">
        <v>3.5020152999999998E-13</v>
      </c>
      <c r="JR103" s="44">
        <v>5.6739054E-13</v>
      </c>
      <c r="JS103" s="44">
        <v>9.1381919999999998E-13</v>
      </c>
      <c r="JT103" s="44">
        <v>1.4627991000000001E-12</v>
      </c>
      <c r="JU103" s="44">
        <v>2.3268006000000001E-12</v>
      </c>
      <c r="JV103" s="44">
        <v>3.6741004999999997E-12</v>
      </c>
      <c r="JW103" s="44">
        <v>5.7610054000000001E-12</v>
      </c>
      <c r="JX103" s="44">
        <v>8.9652039999999997E-12</v>
      </c>
      <c r="JY103" s="44">
        <v>1.3835523E-11</v>
      </c>
      <c r="JZ103" s="44">
        <v>2.1150216999999999E-11</v>
      </c>
      <c r="KA103" s="44">
        <v>3.1976910000000002E-11</v>
      </c>
      <c r="KB103" s="44">
        <v>4.7710110000000001E-11</v>
      </c>
      <c r="KC103" s="44">
        <v>7.0028109999999997E-11</v>
      </c>
      <c r="KD103" s="44">
        <v>1.0063483999999999E-10</v>
      </c>
      <c r="KE103" s="44">
        <v>1.4011724000000001E-10</v>
      </c>
      <c r="KF103" s="44">
        <v>0</v>
      </c>
      <c r="KG103" s="44">
        <v>1.171666E-19</v>
      </c>
      <c r="KH103" s="44">
        <v>4.1650193000000001E-19</v>
      </c>
      <c r="KI103" s="44">
        <v>1.0624778E-18</v>
      </c>
      <c r="KJ103" s="44">
        <v>2.3827346999999998E-18</v>
      </c>
      <c r="KK103" s="44">
        <v>4.9784680000000003E-18</v>
      </c>
      <c r="KL103" s="44">
        <v>9.9413409999999996E-18</v>
      </c>
      <c r="KM103" s="44">
        <v>1.9227269000000001E-17</v>
      </c>
      <c r="KN103" s="44">
        <v>3.6301075999999998E-17</v>
      </c>
      <c r="KO103" s="44">
        <v>6.7235399999999999E-17</v>
      </c>
      <c r="KP103" s="44">
        <v>1.2257101E-16</v>
      </c>
      <c r="KQ103" s="44">
        <v>2.2044533999999999E-16</v>
      </c>
      <c r="KR103" s="44">
        <v>3.9180067E-16</v>
      </c>
      <c r="KS103" s="44">
        <v>6.8970583999999998E-16</v>
      </c>
      <c r="KT103" s="44">
        <v>1.2036742999999999E-15</v>
      </c>
      <c r="KU103" s="44">
        <v>2.0841014999999998E-15</v>
      </c>
      <c r="KV103" s="44">
        <v>3.5821832000000004E-15</v>
      </c>
      <c r="KW103" s="44">
        <v>6.1150683999999997E-15</v>
      </c>
      <c r="KX103" s="44">
        <v>1.037158E-14</v>
      </c>
      <c r="KY103" s="44">
        <v>1.7482873999999999E-14</v>
      </c>
      <c r="KZ103" s="44">
        <v>2.9296244E-14</v>
      </c>
      <c r="LA103" s="44">
        <v>4.8812759999999998E-14</v>
      </c>
      <c r="LB103" s="44">
        <v>8.0878909999999999E-14</v>
      </c>
      <c r="LC103" s="44">
        <v>1.3327913000000001E-13</v>
      </c>
      <c r="LD103" s="44">
        <v>2.1844460000000001E-13</v>
      </c>
      <c r="LE103" s="44">
        <v>3.5610848000000001E-13</v>
      </c>
      <c r="LF103" s="44">
        <v>5.7739934999999997E-13</v>
      </c>
      <c r="LG103" s="44">
        <v>9.3108410000000005E-13</v>
      </c>
      <c r="LH103" s="44">
        <v>1.4930172E-12</v>
      </c>
      <c r="LI103" s="44">
        <v>2.3802879999999998E-12</v>
      </c>
      <c r="LJ103" s="44">
        <v>3.7719003000000003E-12</v>
      </c>
      <c r="LK103" s="44">
        <v>5.9335687000000002E-12</v>
      </c>
      <c r="LL103" s="44">
        <v>9.2606320000000002E-12</v>
      </c>
      <c r="LM103" s="44">
        <v>1.4327897E-11</v>
      </c>
      <c r="LN103" s="44">
        <v>2.1951689000000002E-11</v>
      </c>
      <c r="LO103" s="44">
        <v>3.3253409999999999E-11</v>
      </c>
      <c r="LP103" s="44">
        <v>4.9698590000000001E-11</v>
      </c>
      <c r="LQ103" s="44">
        <v>7.3050794999999996E-11</v>
      </c>
      <c r="LR103" s="44">
        <v>1.0509289E-10</v>
      </c>
      <c r="LS103" s="44">
        <v>1.4638624E-10</v>
      </c>
      <c r="LT103" s="44">
        <v>0</v>
      </c>
      <c r="LU103" s="44">
        <v>1.0366078E-19</v>
      </c>
      <c r="LV103" s="44">
        <v>3.6771794999999999E-19</v>
      </c>
      <c r="LW103" s="44">
        <v>9.3646629999999991E-19</v>
      </c>
      <c r="LX103" s="44">
        <v>2.0999442E-18</v>
      </c>
      <c r="LY103" s="44">
        <v>4.3921429999999997E-18</v>
      </c>
      <c r="LZ103" s="44">
        <v>8.7879304000000002E-18</v>
      </c>
      <c r="MA103" s="44">
        <v>1.7045000999999999E-17</v>
      </c>
      <c r="MB103" s="44">
        <v>3.2300410000000002E-17</v>
      </c>
      <c r="MC103" s="44">
        <v>6.0102704999999999E-17</v>
      </c>
      <c r="MD103" s="44">
        <v>1.1018519E-16</v>
      </c>
      <c r="ME103" s="44">
        <v>1.9948917999999999E-16</v>
      </c>
      <c r="MF103" s="44">
        <v>3.5728783999999998E-16</v>
      </c>
      <c r="MG103" s="44">
        <v>6.3382210000000003E-16</v>
      </c>
      <c r="MH103" s="44">
        <v>1.1147598E-15</v>
      </c>
      <c r="MI103" s="44">
        <v>1.9452484000000001E-15</v>
      </c>
      <c r="MJ103" s="44">
        <v>3.369741E-15</v>
      </c>
      <c r="MK103" s="44">
        <v>5.7974683000000002E-15</v>
      </c>
      <c r="ML103" s="44">
        <v>9.9095180000000005E-15</v>
      </c>
      <c r="MM103" s="44">
        <v>1.6832943E-14</v>
      </c>
      <c r="MN103" s="44">
        <v>2.8422060000000002E-14</v>
      </c>
      <c r="MO103" s="44">
        <v>4.7711180000000002E-14</v>
      </c>
      <c r="MP103" s="44">
        <v>7.9564074999999996E-14</v>
      </c>
      <c r="MQ103" s="44">
        <v>1.3183331999999999E-13</v>
      </c>
      <c r="MR103" s="44">
        <v>2.1707250000000001E-13</v>
      </c>
      <c r="MS103" s="44">
        <v>3.5521280000000001E-13</v>
      </c>
      <c r="MT103" s="44">
        <v>5.7767343E-13</v>
      </c>
      <c r="MU103" s="44">
        <v>9.336093000000001E-13</v>
      </c>
      <c r="MV103" s="44">
        <v>1.4992914E-12</v>
      </c>
      <c r="MW103" s="44">
        <v>2.3919907000000002E-12</v>
      </c>
      <c r="MX103" s="44">
        <v>3.7901717000000004E-12</v>
      </c>
      <c r="MY103" s="44">
        <v>5.9619604999999997E-12</v>
      </c>
      <c r="MZ103" s="44">
        <v>9.3041240000000004E-12</v>
      </c>
      <c r="NA103" s="44">
        <v>1.4393611E-11</v>
      </c>
      <c r="NB103" s="44">
        <v>2.2048719000000001E-11</v>
      </c>
      <c r="NC103" s="44">
        <v>3.3391930000000003E-11</v>
      </c>
      <c r="ND103" s="44">
        <v>4.9889450000000001E-11</v>
      </c>
      <c r="NE103" s="44">
        <v>7.3303229999999998E-11</v>
      </c>
      <c r="NF103" s="44">
        <v>1.0541388E-10</v>
      </c>
      <c r="NG103" s="44">
        <v>1.4677407000000001E-10</v>
      </c>
      <c r="NH103" s="44">
        <v>0</v>
      </c>
      <c r="NI103" s="44">
        <v>1.1479259999999999E-19</v>
      </c>
      <c r="NJ103" s="44">
        <v>4.0870219999999998E-19</v>
      </c>
      <c r="NK103" s="44">
        <v>1.0447276E-18</v>
      </c>
      <c r="NL103" s="44">
        <v>2.3462229999999998E-18</v>
      </c>
      <c r="NM103" s="44">
        <v>4.9081669999999997E-18</v>
      </c>
      <c r="NN103" s="44">
        <v>9.8128014000000003E-18</v>
      </c>
      <c r="NO103" s="44">
        <v>1.9003405999999999E-17</v>
      </c>
      <c r="NP103" s="44">
        <v>3.5931555000000003E-17</v>
      </c>
      <c r="NQ103" s="44">
        <v>6.6669077000000003E-17</v>
      </c>
      <c r="NR103" s="44">
        <v>1.2180354000000001E-16</v>
      </c>
      <c r="NS103" s="44">
        <v>2.1964750000000001E-16</v>
      </c>
      <c r="NT103" s="44">
        <v>3.9164014000000001E-16</v>
      </c>
      <c r="NU103" s="44">
        <v>6.9137639999999996E-16</v>
      </c>
      <c r="NV103" s="44">
        <v>1.2096057999999999E-15</v>
      </c>
      <c r="NW103" s="44">
        <v>2.0989986999999998E-15</v>
      </c>
      <c r="NX103" s="44">
        <v>3.6147809999999998E-15</v>
      </c>
      <c r="NY103" s="44">
        <v>6.1810056999999998E-15</v>
      </c>
      <c r="NZ103" s="44">
        <v>1.0497937E-14</v>
      </c>
      <c r="OA103" s="44">
        <v>1.7714967E-14</v>
      </c>
      <c r="OB103" s="44">
        <v>2.9707184000000003E-14</v>
      </c>
      <c r="OC103" s="44">
        <v>4.951383E-14</v>
      </c>
      <c r="OD103" s="44">
        <v>8.2103599999999994E-14</v>
      </c>
      <c r="OE103" s="44">
        <v>1.3544247E-13</v>
      </c>
      <c r="OF103" s="44">
        <v>2.2232623999999999E-13</v>
      </c>
      <c r="OG103" s="44">
        <v>3.6304009999999999E-13</v>
      </c>
      <c r="OH103" s="44">
        <v>5.8924330000000001E-13</v>
      </c>
      <c r="OI103" s="44">
        <v>9.5053409999999993E-13</v>
      </c>
      <c r="OJ103" s="44">
        <v>1.5237357999999999E-12</v>
      </c>
      <c r="OK103" s="44">
        <v>2.4267287000000002E-12</v>
      </c>
      <c r="OL103" s="44">
        <v>3.8384872999999998E-12</v>
      </c>
      <c r="OM103" s="44">
        <v>6.0276064000000003E-12</v>
      </c>
      <c r="ON103" s="44">
        <v>9.3915534999999995E-12</v>
      </c>
      <c r="OO103" s="44">
        <v>1.4507459999999999E-11</v>
      </c>
      <c r="OP103" s="44">
        <v>2.2194954E-11</v>
      </c>
      <c r="OQ103" s="44">
        <v>3.3581082E-11</v>
      </c>
      <c r="OR103" s="44">
        <v>5.0140170000000002E-11</v>
      </c>
      <c r="OS103" s="44">
        <v>7.3651350000000003E-11</v>
      </c>
      <c r="OT103" s="44">
        <v>1.059296E-10</v>
      </c>
      <c r="OU103" s="44">
        <v>1.4764395000000001E-10</v>
      </c>
      <c r="OV103" s="44">
        <v>0</v>
      </c>
      <c r="OW103" s="44">
        <v>9.0500500000000004E-20</v>
      </c>
      <c r="OX103" s="44">
        <v>3.2203784999999999E-19</v>
      </c>
      <c r="OY103" s="44">
        <v>8.2080677000000004E-19</v>
      </c>
      <c r="OZ103" s="44">
        <v>1.8389720000000002E-18</v>
      </c>
      <c r="PA103" s="44">
        <v>3.8376415999999997E-18</v>
      </c>
      <c r="PB103" s="44">
        <v>7.651796E-18</v>
      </c>
      <c r="PC103" s="44">
        <v>1.4773138E-17</v>
      </c>
      <c r="PD103" s="44">
        <v>2.7837120000000001E-17</v>
      </c>
      <c r="PE103" s="44">
        <v>5.1453347E-17</v>
      </c>
      <c r="PF103" s="44">
        <v>9.3612729999999996E-17</v>
      </c>
      <c r="PG103" s="44">
        <v>1.6805516E-16</v>
      </c>
      <c r="PH103" s="44">
        <v>2.9822450000000002E-16</v>
      </c>
      <c r="PI103" s="44">
        <v>5.2383829999999996E-16</v>
      </c>
      <c r="PJ103" s="44">
        <v>9.1173270000000003E-16</v>
      </c>
      <c r="PK103" s="44">
        <v>1.5736582999999999E-15</v>
      </c>
      <c r="PL103" s="44">
        <v>2.6953153999999998E-15</v>
      </c>
      <c r="PM103" s="44">
        <v>4.5834524000000003E-15</v>
      </c>
      <c r="PN103" s="44">
        <v>7.7418295000000007E-15</v>
      </c>
      <c r="PO103" s="44">
        <v>1.2993022E-14</v>
      </c>
      <c r="PP103" s="44">
        <v>2.1672619999999999E-14</v>
      </c>
      <c r="PQ103" s="44">
        <v>3.5936928E-14</v>
      </c>
      <c r="PR103" s="44">
        <v>5.9247324999999996E-14</v>
      </c>
      <c r="PS103" s="44">
        <v>9.7127170000000003E-14</v>
      </c>
      <c r="PT103" s="44">
        <v>1.5833321000000001E-13</v>
      </c>
      <c r="PU103" s="44">
        <v>2.5695807999999999E-13</v>
      </c>
      <c r="PV103" s="44">
        <v>4.1493415E-13</v>
      </c>
      <c r="PW103" s="44">
        <v>6.6654364000000001E-13</v>
      </c>
      <c r="PX103" s="44">
        <v>1.0648727E-12</v>
      </c>
      <c r="PY103" s="44">
        <v>1.6914087E-12</v>
      </c>
      <c r="PZ103" s="44">
        <v>2.6700025E-12</v>
      </c>
      <c r="QA103" s="44">
        <v>4.1866324000000001E-12</v>
      </c>
      <c r="QB103" s="44">
        <v>6.5164919999999998E-12</v>
      </c>
      <c r="QC103" s="44">
        <v>1.0059393999999999E-11</v>
      </c>
      <c r="QD103" s="44">
        <v>1.5381613E-11</v>
      </c>
      <c r="QE103" s="44">
        <v>2.3259759999999999E-11</v>
      </c>
      <c r="QF103" s="44">
        <v>3.4709589999999998E-11</v>
      </c>
      <c r="QG103" s="44">
        <v>5.0957787E-11</v>
      </c>
      <c r="QH103" s="44">
        <v>7.3260766000000004E-11</v>
      </c>
      <c r="QI103" s="44">
        <v>1.0203056E-10</v>
      </c>
      <c r="QJ103" s="44">
        <v>0</v>
      </c>
      <c r="QK103" s="44">
        <v>4.5975740000000003E-20</v>
      </c>
      <c r="QL103" s="44">
        <v>1.6268174E-19</v>
      </c>
      <c r="QM103" s="44">
        <v>4.1390158000000002E-19</v>
      </c>
      <c r="QN103" s="44">
        <v>9.2522110000000008E-19</v>
      </c>
      <c r="QO103" s="44">
        <v>1.9262877999999999E-18</v>
      </c>
      <c r="QP103" s="44">
        <v>3.8261159999999999E-18</v>
      </c>
      <c r="QQ103" s="44">
        <v>7.355476E-18</v>
      </c>
      <c r="QR103" s="44">
        <v>1.37957075E-17</v>
      </c>
      <c r="QS103" s="44">
        <v>2.5372917000000001E-17</v>
      </c>
      <c r="QT103" s="44">
        <v>4.5918506000000001E-17</v>
      </c>
      <c r="QU103" s="44">
        <v>8.1971450000000002E-17</v>
      </c>
      <c r="QV103" s="44">
        <v>1.4460412999999999E-16</v>
      </c>
      <c r="QW103" s="44">
        <v>2.5242645999999999E-16</v>
      </c>
      <c r="QX103" s="44">
        <v>4.3649792000000002E-16</v>
      </c>
      <c r="QY103" s="44">
        <v>7.4830799999999999E-16</v>
      </c>
      <c r="QZ103" s="44">
        <v>1.2726601E-15</v>
      </c>
      <c r="RA103" s="44">
        <v>2.1483393999999998E-15</v>
      </c>
      <c r="RB103" s="44">
        <v>3.6010495999999997E-15</v>
      </c>
      <c r="RC103" s="44">
        <v>5.9955339999999999E-15</v>
      </c>
      <c r="RD103" s="44">
        <v>9.9171795E-15</v>
      </c>
      <c r="RE103" s="44">
        <v>1.6329635000000001E-14</v>
      </c>
      <c r="RF103" s="44">
        <v>2.6739146000000001E-14</v>
      </c>
      <c r="RG103" s="44">
        <v>4.3542420000000003E-14</v>
      </c>
      <c r="RH103" s="44">
        <v>7.0512659999999995E-14</v>
      </c>
      <c r="RI103" s="44">
        <v>1.13546223E-13</v>
      </c>
      <c r="RJ103" s="44">
        <v>1.8204600000000001E-13</v>
      </c>
      <c r="RK103" s="44">
        <v>2.9052294999999999E-13</v>
      </c>
      <c r="RL103" s="44">
        <v>4.6134120000000002E-13</v>
      </c>
      <c r="RM103" s="44">
        <v>7.2865813000000002E-13</v>
      </c>
      <c r="RN103" s="44">
        <v>1.1440788E-12</v>
      </c>
      <c r="RO103" s="44">
        <v>1.7846350000000001E-12</v>
      </c>
      <c r="RP103" s="44">
        <v>2.7636820000000001E-12</v>
      </c>
      <c r="RQ103" s="44">
        <v>4.2450543999999997E-12</v>
      </c>
      <c r="RR103" s="44">
        <v>6.4599884000000001E-12</v>
      </c>
      <c r="RS103" s="44">
        <v>9.7238440000000006E-12</v>
      </c>
      <c r="RT103" s="44">
        <v>1.4445955999999999E-11</v>
      </c>
      <c r="RU103" s="44">
        <v>2.1115161999999999E-11</v>
      </c>
      <c r="RV103" s="44">
        <v>3.0222133999999998E-11</v>
      </c>
      <c r="RW103" s="44">
        <v>4.1910430000000003E-11</v>
      </c>
      <c r="RX103" s="44">
        <v>0</v>
      </c>
      <c r="RY103" s="44">
        <v>2.6476328999999999E-20</v>
      </c>
      <c r="RZ103" s="44">
        <v>9.3330083999999997E-20</v>
      </c>
      <c r="SA103" s="44">
        <v>2.3651362999999999E-19</v>
      </c>
      <c r="SB103" s="44">
        <v>5.2713409999999997E-19</v>
      </c>
      <c r="SC103" s="44">
        <v>1.0945787000000001E-18</v>
      </c>
      <c r="SD103" s="44">
        <v>2.1723769000000001E-18</v>
      </c>
      <c r="SE103" s="44">
        <v>4.1722569999999999E-18</v>
      </c>
      <c r="SF103" s="44">
        <v>7.8175045000000003E-18</v>
      </c>
      <c r="SG103" s="44">
        <v>1.4364569E-17</v>
      </c>
      <c r="SH103" s="44">
        <v>2.5976482E-17</v>
      </c>
      <c r="SI103" s="44">
        <v>4.6346116000000002E-17</v>
      </c>
      <c r="SJ103" s="44">
        <v>8.1731565999999995E-17</v>
      </c>
      <c r="SK103" s="44">
        <v>1.4266413000000001E-16</v>
      </c>
      <c r="SL103" s="44">
        <v>2.4674959999999999E-16</v>
      </c>
      <c r="SM103" s="44">
        <v>4.2323748000000001E-16</v>
      </c>
      <c r="SN103" s="44">
        <v>7.2043163999999996E-16</v>
      </c>
      <c r="SO103" s="44">
        <v>1.2176424999999999E-15</v>
      </c>
      <c r="SP103" s="44">
        <v>2.0443622999999999E-15</v>
      </c>
      <c r="SQ103" s="44">
        <v>3.410864E-15</v>
      </c>
      <c r="SR103" s="44">
        <v>5.6567287000000002E-15</v>
      </c>
      <c r="SS103" s="44">
        <v>9.3274139999999999E-15</v>
      </c>
      <c r="ST103" s="44">
        <v>1.529412E-14</v>
      </c>
      <c r="SU103" s="44">
        <v>2.4940489999999999E-14</v>
      </c>
      <c r="SV103" s="44">
        <v>4.0451104999999997E-14</v>
      </c>
      <c r="SW103" s="44">
        <v>6.5253995000000006E-14</v>
      </c>
      <c r="SX103" s="44">
        <v>1.0469341E-13</v>
      </c>
      <c r="SY103" s="44">
        <v>1.6704037000000001E-13</v>
      </c>
      <c r="SZ103" s="44">
        <v>2.6499421999999999E-13</v>
      </c>
      <c r="TA103" s="44">
        <v>4.1787981E-13</v>
      </c>
      <c r="TB103" s="44">
        <v>6.5480125000000001E-13</v>
      </c>
      <c r="TC103" s="44">
        <v>1.0190169999999999E-12</v>
      </c>
      <c r="TD103" s="44">
        <v>1.5738297E-12</v>
      </c>
      <c r="TE103" s="44">
        <v>2.4100332999999999E-12</v>
      </c>
      <c r="TF103" s="44">
        <v>3.6576614E-12</v>
      </c>
      <c r="TG103" s="44">
        <v>5.4932525999999997E-12</v>
      </c>
      <c r="TH103" s="44">
        <v>8.1462240000000003E-12</v>
      </c>
      <c r="TI103" s="44">
        <v>1.1891768E-11</v>
      </c>
      <c r="TJ103" s="44">
        <v>1.7008612999999999E-11</v>
      </c>
      <c r="TK103" s="44">
        <v>2.3587667E-11</v>
      </c>
      <c r="TL103" s="44">
        <v>0</v>
      </c>
      <c r="TM103" s="44">
        <v>2.8551884000000001E-20</v>
      </c>
      <c r="TN103" s="44">
        <v>1.0082395000000001E-19</v>
      </c>
      <c r="TO103" s="44">
        <v>2.5571637000000002E-19</v>
      </c>
      <c r="TP103" s="44">
        <v>5.6984649999999997E-19</v>
      </c>
      <c r="TQ103" s="44">
        <v>1.1823947E-18</v>
      </c>
      <c r="TR103" s="44">
        <v>2.3429998000000001E-18</v>
      </c>
      <c r="TS103" s="44">
        <v>4.4976290000000003E-18</v>
      </c>
      <c r="TT103" s="44">
        <v>8.428723E-18</v>
      </c>
      <c r="TU103" s="44">
        <v>1.5497846E-17</v>
      </c>
      <c r="TV103" s="44">
        <v>2.8053900000000001E-17</v>
      </c>
      <c r="TW103" s="44">
        <v>5.0116920000000001E-17</v>
      </c>
      <c r="TX103" s="44">
        <v>8.8516229999999995E-17</v>
      </c>
      <c r="TY103" s="44">
        <v>1.5477431000000001E-16</v>
      </c>
      <c r="TZ103" s="44">
        <v>2.6820684E-16</v>
      </c>
      <c r="UA103" s="44">
        <v>4.6099569999999998E-16</v>
      </c>
      <c r="UB103" s="44">
        <v>7.8644469999999996E-16</v>
      </c>
      <c r="UC103" s="44">
        <v>1.3323425E-15</v>
      </c>
      <c r="UD103" s="44">
        <v>2.2424759000000001E-15</v>
      </c>
      <c r="UE103" s="44">
        <v>3.7510676000000001E-15</v>
      </c>
      <c r="UF103" s="44">
        <v>6.2376006000000001E-15</v>
      </c>
      <c r="UG103" s="44">
        <v>1.0313584000000001E-14</v>
      </c>
      <c r="UH103" s="44">
        <v>1.6958985000000001E-14</v>
      </c>
      <c r="UI103" s="44">
        <v>2.7735462E-14</v>
      </c>
      <c r="UJ103" s="44">
        <v>4.5117017000000002E-14</v>
      </c>
      <c r="UK103" s="44">
        <v>7.2998330000000002E-14</v>
      </c>
      <c r="UL103" s="44">
        <v>1.174689E-13</v>
      </c>
      <c r="UM103" s="44">
        <v>1.879772E-13</v>
      </c>
      <c r="UN103" s="44">
        <v>2.9905757000000001E-13</v>
      </c>
      <c r="UO103" s="44">
        <v>4.7283043E-13</v>
      </c>
      <c r="UP103" s="44">
        <v>7.4417473999999998E-13</v>
      </c>
      <c r="UQ103" s="44">
        <v>1.1645032E-12</v>
      </c>
      <c r="UR103" s="44">
        <v>1.8103558E-12</v>
      </c>
      <c r="US103" s="44">
        <v>2.7935703E-12</v>
      </c>
      <c r="UT103" s="44">
        <v>4.2709490000000003E-12</v>
      </c>
      <c r="UU103" s="44">
        <v>6.4586812E-12</v>
      </c>
      <c r="UV103" s="44">
        <v>9.639191E-12</v>
      </c>
      <c r="UW103" s="44">
        <v>1.4152235999999999E-11</v>
      </c>
      <c r="UX103" s="44">
        <v>2.0342535000000001E-11</v>
      </c>
      <c r="UY103" s="44">
        <v>2.8313276999999999E-11</v>
      </c>
      <c r="UZ103" s="44">
        <v>0</v>
      </c>
      <c r="VA103" s="44">
        <v>4.268027E-20</v>
      </c>
      <c r="VB103" s="44">
        <v>1.5101542000000001E-19</v>
      </c>
      <c r="VC103" s="44">
        <v>3.8384179999999998E-19</v>
      </c>
      <c r="VD103" s="44">
        <v>8.5829509999999996E-19</v>
      </c>
      <c r="VE103" s="44">
        <v>1.7887440000000001E-18</v>
      </c>
      <c r="VF103" s="44">
        <v>3.5639239999999998E-18</v>
      </c>
      <c r="VG103" s="44">
        <v>6.8797320000000002E-18</v>
      </c>
      <c r="VH103" s="44">
        <v>1.2968812E-17</v>
      </c>
      <c r="VI103" s="44">
        <v>2.3994127000000002E-17</v>
      </c>
      <c r="VJ103" s="44">
        <v>4.3718536999999999E-17</v>
      </c>
      <c r="VK103" s="44">
        <v>7.8637155999999996E-17</v>
      </c>
      <c r="VL103" s="44">
        <v>1.3988073000000001E-16</v>
      </c>
      <c r="VM103" s="44">
        <v>2.4639502999999998E-16</v>
      </c>
      <c r="VN103" s="44">
        <v>4.3021650000000001E-16</v>
      </c>
      <c r="VO103" s="44">
        <v>7.4518024999999997E-16</v>
      </c>
      <c r="VP103" s="44">
        <v>1.2812094000000001E-15</v>
      </c>
      <c r="VQ103" s="44">
        <v>2.1876154999999999E-15</v>
      </c>
      <c r="VR103" s="44">
        <v>3.7108719999999999E-15</v>
      </c>
      <c r="VS103" s="44">
        <v>6.2554699999999999E-15</v>
      </c>
      <c r="VT103" s="44">
        <v>1.0481369499999999E-14</v>
      </c>
      <c r="VU103" s="44">
        <v>1.7458910999999999E-14</v>
      </c>
      <c r="VV103" s="44">
        <v>2.8913439999999999E-14</v>
      </c>
      <c r="VW103" s="44">
        <v>4.7607605000000001E-14</v>
      </c>
      <c r="VX103" s="44">
        <v>7.8025103999999995E-14</v>
      </c>
      <c r="VY103" s="44">
        <v>1.2725762999999999E-13</v>
      </c>
      <c r="VZ103" s="44">
        <v>2.0678369000000001E-13</v>
      </c>
      <c r="WA103" s="44">
        <v>3.3436462E-13</v>
      </c>
      <c r="WB103" s="44">
        <v>5.3782944000000004E-13</v>
      </c>
      <c r="WC103" s="44">
        <v>8.602584E-13</v>
      </c>
      <c r="WD103" s="44">
        <v>1.3668414000000001E-12</v>
      </c>
      <c r="WE103" s="44">
        <v>2.1560928E-12</v>
      </c>
      <c r="WF103" s="44">
        <v>3.3742744E-12</v>
      </c>
      <c r="WG103" s="44">
        <v>5.2343736999999998E-12</v>
      </c>
      <c r="WH103" s="44">
        <v>8.0385459999999996E-12</v>
      </c>
      <c r="WI103" s="44">
        <v>1.220118E-11</v>
      </c>
      <c r="WJ103" s="44">
        <v>1.8262606999999999E-11</v>
      </c>
      <c r="WK103" s="44">
        <v>2.6872402E-11</v>
      </c>
      <c r="WL103" s="44">
        <v>3.8692663999999998E-11</v>
      </c>
      <c r="WM103" s="44">
        <v>5.3923258E-11</v>
      </c>
      <c r="WN103" s="44">
        <v>0</v>
      </c>
      <c r="WO103" s="44">
        <v>6.6755885999999997E-20</v>
      </c>
      <c r="WP103" s="44">
        <v>2.3650720000000001E-19</v>
      </c>
      <c r="WQ103" s="44">
        <v>6.0284265999999996E-19</v>
      </c>
      <c r="WR103" s="44">
        <v>1.3523169999999999E-18</v>
      </c>
      <c r="WS103" s="44">
        <v>2.8294494999999999E-18</v>
      </c>
      <c r="WT103" s="44">
        <v>5.6636790000000004E-18</v>
      </c>
      <c r="WU103" s="44">
        <v>1.0991386000000001E-17</v>
      </c>
      <c r="WV103" s="44">
        <v>2.0843523999999999E-17</v>
      </c>
      <c r="WW103" s="44">
        <v>3.8815847E-17</v>
      </c>
      <c r="WX103" s="44">
        <v>7.1220629999999999E-17</v>
      </c>
      <c r="WY103" s="44">
        <v>1.2905227000000001E-16</v>
      </c>
      <c r="WZ103" s="44">
        <v>2.3132162999999998E-16</v>
      </c>
      <c r="XA103" s="44">
        <v>4.1067026999999998E-16</v>
      </c>
      <c r="XB103" s="44">
        <v>7.2277193999999995E-16</v>
      </c>
      <c r="XC103" s="44">
        <v>1.2619500999999999E-15</v>
      </c>
      <c r="XD103" s="44">
        <v>2.1884171999999999E-15</v>
      </c>
      <c r="XE103" s="44">
        <v>3.7691296999999998E-15</v>
      </c>
      <c r="XF103" s="44">
        <v>6.4490039999999997E-15</v>
      </c>
      <c r="XG103" s="44">
        <v>1.0964094999999999E-14</v>
      </c>
      <c r="XH103" s="44">
        <v>1.8524258E-14</v>
      </c>
      <c r="XI103" s="44">
        <v>3.1105154000000001E-14</v>
      </c>
      <c r="XJ103" s="44">
        <v>5.1911047999999997E-14</v>
      </c>
      <c r="XK103" s="44">
        <v>8.6102960000000004E-14</v>
      </c>
      <c r="XL103" s="44">
        <v>1.4183543999999999E-13</v>
      </c>
      <c r="XM103" s="44">
        <v>2.3226248000000002E-13</v>
      </c>
      <c r="XN103" s="44">
        <v>3.7809808000000002E-13</v>
      </c>
      <c r="XO103" s="44">
        <v>6.1183116999999996E-13</v>
      </c>
      <c r="XP103" s="44">
        <v>9.8401459999999999E-13</v>
      </c>
      <c r="XQ103" s="44">
        <v>1.5726124000000001E-12</v>
      </c>
      <c r="XR103" s="44">
        <v>2.4966423999999999E-12</v>
      </c>
      <c r="XS103" s="44">
        <v>3.9357107000000004E-12</v>
      </c>
      <c r="XT103" s="44">
        <v>6.1570822000000003E-12</v>
      </c>
      <c r="XU103" s="44">
        <v>9.5516614999999998E-12</v>
      </c>
      <c r="XV103" s="44">
        <v>1.4678971999999999E-11</v>
      </c>
      <c r="XW103" s="44">
        <v>2.2296403999999998E-11</v>
      </c>
      <c r="XX103" s="44">
        <v>3.3403889999999999E-11</v>
      </c>
      <c r="XY103" s="44">
        <v>4.9213790000000001E-11</v>
      </c>
      <c r="XZ103" s="44">
        <v>7.0972060000000002E-11</v>
      </c>
      <c r="YA103" s="44">
        <v>9.9117329999999999E-11</v>
      </c>
      <c r="YB103" s="44">
        <v>0</v>
      </c>
      <c r="YC103" s="44">
        <v>8.6463919999999995E-20</v>
      </c>
      <c r="YD103" s="44">
        <v>3.0683616E-19</v>
      </c>
      <c r="YE103" s="44">
        <v>7.8160859999999997E-19</v>
      </c>
      <c r="YF103" s="44">
        <v>1.7503369999999999E-18</v>
      </c>
      <c r="YG103" s="44">
        <v>3.6512939999999998E-18</v>
      </c>
      <c r="YH103" s="44">
        <v>7.2856166E-18</v>
      </c>
      <c r="YI103" s="44">
        <v>1.4088504000000001E-17</v>
      </c>
      <c r="YJ103" s="44">
        <v>2.6607097000000001E-17</v>
      </c>
      <c r="YK103" s="44">
        <v>4.9318820000000002E-17</v>
      </c>
      <c r="YL103" s="44">
        <v>9.0026870000000002E-17</v>
      </c>
      <c r="YM103" s="44">
        <v>1.6222379000000001E-16</v>
      </c>
      <c r="YN103" s="44">
        <v>2.8906645999999998E-16</v>
      </c>
      <c r="YO103" s="44">
        <v>5.100252E-16</v>
      </c>
      <c r="YP103" s="44">
        <v>8.9193839999999995E-16</v>
      </c>
      <c r="YQ103" s="44">
        <v>1.5477478999999999E-15</v>
      </c>
      <c r="YR103" s="44">
        <v>2.6661614000000001E-15</v>
      </c>
      <c r="YS103" s="44">
        <v>4.561551E-15</v>
      </c>
      <c r="YT103" s="44">
        <v>7.7545550000000004E-15</v>
      </c>
      <c r="YU103" s="44">
        <v>1.3102876E-14</v>
      </c>
      <c r="YV103" s="44">
        <v>2.201217E-14</v>
      </c>
      <c r="YW103" s="44">
        <v>3.6774449999999998E-14</v>
      </c>
      <c r="YX103" s="44">
        <v>6.1108120000000002E-14</v>
      </c>
      <c r="YY103" s="44">
        <v>1.0101572E-13</v>
      </c>
      <c r="YZ103" s="44">
        <v>1.6614135000000001E-13</v>
      </c>
      <c r="ZA103" s="44">
        <v>2.7165921E-13</v>
      </c>
      <c r="ZB103" s="44">
        <v>4.4157833000000001E-13</v>
      </c>
      <c r="ZC103" s="44">
        <v>7.1349073999999996E-13</v>
      </c>
      <c r="ZD103" s="44">
        <v>1.1457777999999999E-12</v>
      </c>
      <c r="ZE103" s="44">
        <v>1.8282901000000001E-12</v>
      </c>
      <c r="ZF103" s="44">
        <v>2.8978980000000001E-12</v>
      </c>
      <c r="ZG103" s="44">
        <v>4.5606192000000004E-12</v>
      </c>
      <c r="ZH103" s="44">
        <v>7.1221030000000002E-12</v>
      </c>
      <c r="ZI103" s="44">
        <v>1.1027793E-11</v>
      </c>
      <c r="ZJ103" s="44">
        <v>1.6897305E-11</v>
      </c>
      <c r="ZK103" s="44">
        <v>2.5601014000000001E-11</v>
      </c>
      <c r="ZL103" s="44">
        <v>3.8272836000000003E-11</v>
      </c>
      <c r="ZM103" s="44">
        <v>5.6282609999999999E-11</v>
      </c>
      <c r="ZN103" s="44">
        <v>8.1031555999999997E-11</v>
      </c>
      <c r="ZO103" s="44">
        <v>1.1303582E-10</v>
      </c>
      <c r="ZP103" s="44">
        <v>0</v>
      </c>
      <c r="ZQ103" s="44">
        <v>9.5756800000000006E-20</v>
      </c>
      <c r="ZR103" s="44">
        <v>3.3998193000000002E-19</v>
      </c>
      <c r="ZS103" s="44">
        <v>8.6623046999999995E-19</v>
      </c>
      <c r="ZT103" s="44">
        <v>1.9401813E-18</v>
      </c>
      <c r="ZU103" s="44">
        <v>4.0487109999999999E-18</v>
      </c>
      <c r="ZV103" s="44">
        <v>8.0668170000000003E-18</v>
      </c>
      <c r="ZW103" s="44">
        <v>1.5554921000000001E-17</v>
      </c>
      <c r="ZX103" s="44">
        <v>2.9259393000000002E-17</v>
      </c>
      <c r="ZY103" s="44">
        <v>5.3987550000000001E-17</v>
      </c>
      <c r="ZZ103" s="44">
        <v>9.8017260000000001E-17</v>
      </c>
      <c r="AAA103" s="44">
        <v>1.7551807999999999E-16</v>
      </c>
      <c r="AAB103" s="44">
        <v>3.1052592999999998E-16</v>
      </c>
      <c r="AAC103" s="44">
        <v>5.4346332999999995E-16</v>
      </c>
      <c r="AAD103" s="44">
        <v>9.4283720000000006E-16</v>
      </c>
      <c r="AAE103" s="44">
        <v>1.6226445000000001E-15</v>
      </c>
      <c r="AAF103" s="44">
        <v>2.7719483999999999E-15</v>
      </c>
      <c r="AAG103" s="44">
        <v>4.7024889999999998E-15</v>
      </c>
      <c r="AAH103" s="44">
        <v>7.9253619999999995E-15</v>
      </c>
      <c r="AAI103" s="44">
        <v>1.3273786E-14</v>
      </c>
      <c r="AAJ103" s="44">
        <v>2.2098592E-14</v>
      </c>
      <c r="AAK103" s="44">
        <v>3.6577667999999997E-14</v>
      </c>
      <c r="AAL103" s="44">
        <v>6.0202230000000001E-14</v>
      </c>
      <c r="AAM103" s="44">
        <v>9.8537729999999994E-14</v>
      </c>
      <c r="AAN103" s="44">
        <v>1.6040320000000001E-13</v>
      </c>
      <c r="AAO103" s="44">
        <v>2.5968799999999998E-13</v>
      </c>
      <c r="AAP103" s="44">
        <v>4.1812622999999999E-13</v>
      </c>
      <c r="AAQ103" s="44">
        <v>6.6949196999999999E-13</v>
      </c>
      <c r="AAR103" s="44">
        <v>1.0658753E-12</v>
      </c>
      <c r="AAS103" s="44">
        <v>1.6869414000000001E-12</v>
      </c>
      <c r="AAT103" s="44">
        <v>2.6533632000000001E-12</v>
      </c>
      <c r="AAU103" s="44">
        <v>4.1459030000000001E-12</v>
      </c>
      <c r="AAV103" s="44">
        <v>6.4318315999999998E-12</v>
      </c>
      <c r="AAW103" s="44">
        <v>9.8868859999999998E-12</v>
      </c>
      <c r="AAX103" s="44">
        <v>1.5057231999999999E-11</v>
      </c>
      <c r="AAY103" s="44">
        <v>2.2683815000000001E-11</v>
      </c>
      <c r="AAZ103" s="44">
        <v>3.3729979999999998E-11</v>
      </c>
      <c r="ABA103" s="44">
        <v>4.9349250000000003E-11</v>
      </c>
      <c r="ABB103" s="44">
        <v>7.0700280000000005E-11</v>
      </c>
      <c r="ABC103" s="44">
        <v>9.8110449999999999E-11</v>
      </c>
      <c r="ABD103" s="44">
        <v>0</v>
      </c>
      <c r="ABE103" s="44">
        <v>1.2694451E-19</v>
      </c>
      <c r="ABF103" s="44">
        <v>4.5212419999999998E-19</v>
      </c>
      <c r="ABG103" s="44">
        <v>1.1540999000000001E-18</v>
      </c>
      <c r="ABH103" s="44">
        <v>2.5879648000000001E-18</v>
      </c>
      <c r="ABI103" s="44">
        <v>5.4040276E-18</v>
      </c>
      <c r="ABJ103" s="44">
        <v>1.0780444E-17</v>
      </c>
      <c r="ABK103" s="44">
        <v>2.0823445000000001E-17</v>
      </c>
      <c r="ABL103" s="44">
        <v>3.9256423999999998E-17</v>
      </c>
      <c r="ABM103" s="44">
        <v>7.2598784000000001E-17</v>
      </c>
      <c r="ABN103" s="44">
        <v>1.3216627999999999E-16</v>
      </c>
      <c r="ABO103" s="44">
        <v>2.3744320999999998E-16</v>
      </c>
      <c r="ABP103" s="44">
        <v>4.2173876E-16</v>
      </c>
      <c r="ABQ103" s="44">
        <v>7.4163049999999999E-16</v>
      </c>
      <c r="ABR103" s="44">
        <v>1.2915358E-15</v>
      </c>
      <c r="ABS103" s="44">
        <v>2.2293314E-15</v>
      </c>
      <c r="ABT103" s="44">
        <v>3.8167452999999996E-15</v>
      </c>
      <c r="ABU103" s="44">
        <v>6.4849009999999999E-15</v>
      </c>
      <c r="ABV103" s="44">
        <v>1.0939571E-14</v>
      </c>
      <c r="ABW103" s="44">
        <v>1.8329164000000001E-14</v>
      </c>
      <c r="ABX103" s="44">
        <v>3.0511150000000002E-14</v>
      </c>
      <c r="ABY103" s="44">
        <v>5.0471961999999999E-14</v>
      </c>
      <c r="ABZ103" s="44">
        <v>8.2984813999999995E-14</v>
      </c>
      <c r="ACA103" s="44">
        <v>1.3563219E-13</v>
      </c>
      <c r="ACB103" s="44">
        <v>2.2038463999999999E-13</v>
      </c>
      <c r="ACC103" s="44">
        <v>3.5601868000000002E-13</v>
      </c>
      <c r="ACD103" s="44">
        <v>5.7178595000000001E-13</v>
      </c>
      <c r="ACE103" s="44">
        <v>9.1292529999999994E-13</v>
      </c>
      <c r="ACF103" s="44">
        <v>1.4488431000000001E-12</v>
      </c>
      <c r="ACG103" s="44">
        <v>2.2850688000000002E-12</v>
      </c>
      <c r="ACH103" s="44">
        <v>3.5803981000000001E-12</v>
      </c>
      <c r="ACI103" s="44">
        <v>5.5708990000000003E-12</v>
      </c>
      <c r="ACJ103" s="44">
        <v>8.6021749999999999E-12</v>
      </c>
      <c r="ACK103" s="44">
        <v>1.3180431E-11</v>
      </c>
      <c r="ACL103" s="44">
        <v>2.0017210000000001E-11</v>
      </c>
      <c r="ACM103" s="44">
        <v>3.0085880000000003E-11</v>
      </c>
      <c r="ACN103" s="44">
        <v>4.4655796000000001E-11</v>
      </c>
      <c r="ACO103" s="44">
        <v>6.5253253999999999E-11</v>
      </c>
      <c r="ACP103" s="44">
        <v>9.3430469999999994E-11</v>
      </c>
      <c r="ACQ103" s="44">
        <v>1.2974206000000001E-10</v>
      </c>
      <c r="ACR103" s="44">
        <v>0</v>
      </c>
      <c r="ACS103" s="44">
        <v>1.4419418000000001E-19</v>
      </c>
      <c r="ACT103" s="44">
        <v>5.1386946000000005E-19</v>
      </c>
      <c r="ACU103" s="44">
        <v>1.3124524E-18</v>
      </c>
      <c r="ACV103" s="44">
        <v>2.9447568000000001E-18</v>
      </c>
      <c r="ACW103" s="44">
        <v>6.152745E-18</v>
      </c>
      <c r="ACX103" s="44">
        <v>1.22813185E-17</v>
      </c>
      <c r="ACY103" s="44">
        <v>2.3735743999999999E-17</v>
      </c>
      <c r="ACZ103" s="44">
        <v>4.4770150000000002E-17</v>
      </c>
      <c r="ADA103" s="44">
        <v>8.2830975000000004E-17</v>
      </c>
      <c r="ADB103" s="44">
        <v>1.5083551999999999E-16</v>
      </c>
      <c r="ADC103" s="44">
        <v>2.7100731999999998E-16</v>
      </c>
      <c r="ADD103" s="44">
        <v>4.8127713000000003E-16</v>
      </c>
      <c r="ADE103" s="44">
        <v>8.4591580000000001E-16</v>
      </c>
      <c r="ADF103" s="44">
        <v>1.4730713000000001E-15</v>
      </c>
      <c r="ADG103" s="44">
        <v>2.5435249999999999E-15</v>
      </c>
      <c r="ADH103" s="44">
        <v>4.3575736999999997E-15</v>
      </c>
      <c r="ADI103" s="44">
        <v>7.4109839999999997E-15</v>
      </c>
      <c r="ADJ103" s="44">
        <v>1.2517359000000001E-14</v>
      </c>
      <c r="ADK103" s="44">
        <v>2.1004105000000001E-14</v>
      </c>
      <c r="ADL103" s="44">
        <v>3.5024514E-14</v>
      </c>
      <c r="ADM103" s="44">
        <v>5.8051606000000004E-14</v>
      </c>
      <c r="ADN103" s="44">
        <v>9.5654830000000003E-14</v>
      </c>
      <c r="ADO103" s="44">
        <v>1.5671369E-13</v>
      </c>
      <c r="ADP103" s="44">
        <v>2.5530072E-13</v>
      </c>
      <c r="ADQ103" s="44">
        <v>4.1358027999999999E-13</v>
      </c>
      <c r="ADR103" s="44">
        <v>6.6623550000000002E-13</v>
      </c>
      <c r="ADS103" s="44">
        <v>1.0671595E-12</v>
      </c>
      <c r="ADT103" s="44">
        <v>1.6994589999999999E-12</v>
      </c>
      <c r="ADU103" s="44">
        <v>2.6902047999999999E-12</v>
      </c>
      <c r="ADV103" s="44">
        <v>4.2318215000000001E-12</v>
      </c>
      <c r="ADW103" s="44">
        <v>6.6122685000000004E-12</v>
      </c>
      <c r="ADX103" s="44">
        <v>1.0256314999999999E-11</v>
      </c>
      <c r="ADY103" s="44">
        <v>1.5779525E-11</v>
      </c>
      <c r="ADZ103" s="44">
        <v>2.4054317999999998E-11</v>
      </c>
      <c r="AEA103" s="44">
        <v>3.6277860000000002E-11</v>
      </c>
      <c r="AEB103" s="44">
        <v>5.4014564000000001E-11</v>
      </c>
      <c r="AEC103" s="44">
        <v>7.9151259999999996E-11</v>
      </c>
      <c r="AED103" s="44">
        <v>1.1361201000000001E-10</v>
      </c>
      <c r="AEE103" s="44">
        <v>1.580957E-10</v>
      </c>
      <c r="AEF103" s="44">
        <v>0</v>
      </c>
      <c r="AEG103" s="44">
        <v>1.2078798999999999E-19</v>
      </c>
      <c r="AEH103" s="44">
        <v>4.2946370000000002E-19</v>
      </c>
      <c r="AEI103" s="44">
        <v>1.0951707E-18</v>
      </c>
      <c r="AEJ103" s="44">
        <v>2.4544096999999999E-18</v>
      </c>
      <c r="AEK103" s="44">
        <v>5.1237379999999999E-18</v>
      </c>
      <c r="AEL103" s="44">
        <v>1.0220989000000001E-17</v>
      </c>
      <c r="AEM103" s="44">
        <v>1.9745963999999999E-17</v>
      </c>
      <c r="AEN103" s="44">
        <v>3.7237464000000001E-17</v>
      </c>
      <c r="AEO103" s="44">
        <v>6.8898279999999997E-17</v>
      </c>
      <c r="AEP103" s="44">
        <v>1.2550334000000001E-16</v>
      </c>
      <c r="AEQ103" s="44">
        <v>2.2561805000000001E-16</v>
      </c>
      <c r="AER103" s="44">
        <v>4.0099831000000002E-16</v>
      </c>
      <c r="AES103" s="44">
        <v>7.0558034999999996E-16</v>
      </c>
      <c r="AET103" s="44">
        <v>1.2303701000000001E-15</v>
      </c>
      <c r="AEU103" s="44">
        <v>2.1279524000000002E-15</v>
      </c>
      <c r="AEV103" s="44">
        <v>3.6526063999999999E-15</v>
      </c>
      <c r="AEW103" s="44">
        <v>6.2255875999999999E-15</v>
      </c>
      <c r="AEX103" s="44">
        <v>1.0540764E-14</v>
      </c>
      <c r="AEY103" s="44">
        <v>1.7734549999999999E-14</v>
      </c>
      <c r="AEZ103" s="44">
        <v>2.9657630000000001E-14</v>
      </c>
      <c r="AFA103" s="44">
        <v>4.9306783999999999E-14</v>
      </c>
      <c r="AFB103" s="44">
        <v>8.1506884000000004E-14</v>
      </c>
      <c r="AFC103" s="44">
        <v>1.3398072E-13</v>
      </c>
      <c r="AFD103" s="44">
        <v>2.1901456999999999E-13</v>
      </c>
      <c r="AFE103" s="44">
        <v>3.5603213000000001E-13</v>
      </c>
      <c r="AFF103" s="44">
        <v>5.7553360000000003E-13</v>
      </c>
      <c r="AFG103" s="44">
        <v>9.2506709999999996E-13</v>
      </c>
      <c r="AFH103" s="44">
        <v>1.4781687E-12</v>
      </c>
      <c r="AFI103" s="44">
        <v>2.347552E-12</v>
      </c>
      <c r="AFJ103" s="44">
        <v>3.7042080000000001E-12</v>
      </c>
      <c r="AFK103" s="44">
        <v>5.8044769999999998E-12</v>
      </c>
      <c r="AFL103" s="44">
        <v>9.0271880000000005E-12</v>
      </c>
      <c r="AFM103" s="44">
        <v>1.3922145E-11</v>
      </c>
      <c r="AFN103" s="44">
        <v>2.1267964999999999E-11</v>
      </c>
      <c r="AFO103" s="44">
        <v>3.2130880000000001E-11</v>
      </c>
      <c r="AFP103" s="44">
        <v>4.7900860000000003E-11</v>
      </c>
      <c r="AFQ103" s="44">
        <v>7.0245619999999995E-11</v>
      </c>
      <c r="AFR103" s="44">
        <v>1.0084654E-10</v>
      </c>
      <c r="AFS103" s="44">
        <v>1.4019634E-10</v>
      </c>
      <c r="AFT103" s="43"/>
      <c r="AFU103" s="42">
        <f t="shared" si="124"/>
        <v>4.0818335999999997E-15</v>
      </c>
      <c r="AFV103" s="42">
        <f t="shared" si="124"/>
        <v>2.1584779999999999E-15</v>
      </c>
      <c r="AFW103" s="42">
        <f t="shared" si="124"/>
        <v>1.5500846000000001E-15</v>
      </c>
      <c r="AFX103" s="42">
        <f t="shared" si="124"/>
        <v>1.4804896E-15</v>
      </c>
      <c r="AFY103" s="42">
        <f t="shared" si="124"/>
        <v>1.0548062E-15</v>
      </c>
      <c r="AFZ103" s="42">
        <f t="shared" si="124"/>
        <v>6.6104860000000002E-16</v>
      </c>
      <c r="AGA103" s="42">
        <f t="shared" si="124"/>
        <v>3.9180067E-16</v>
      </c>
      <c r="AGB103" s="42">
        <f t="shared" si="124"/>
        <v>1.9948917999999999E-16</v>
      </c>
      <c r="AGC103" s="42">
        <f t="shared" si="124"/>
        <v>1.2180354000000001E-16</v>
      </c>
      <c r="AGD103" s="42">
        <f t="shared" si="124"/>
        <v>5.1453347E-17</v>
      </c>
      <c r="AGE103" s="42">
        <f t="shared" si="125"/>
        <v>1.37957075E-17</v>
      </c>
      <c r="AGF103" s="42">
        <f t="shared" si="125"/>
        <v>4.1722569999999999E-18</v>
      </c>
      <c r="AGG103" s="42">
        <f t="shared" si="125"/>
        <v>2.3429998000000001E-18</v>
      </c>
      <c r="AGH103" s="42">
        <f t="shared" si="125"/>
        <v>1.7887440000000001E-18</v>
      </c>
      <c r="AGI103" s="42">
        <f t="shared" si="125"/>
        <v>1.3523169999999999E-18</v>
      </c>
      <c r="AGJ103" s="42">
        <f t="shared" si="125"/>
        <v>7.8160859999999997E-19</v>
      </c>
      <c r="AGK103" s="42">
        <f t="shared" si="125"/>
        <v>3.3998193000000002E-19</v>
      </c>
      <c r="AGL103" s="42">
        <f t="shared" si="125"/>
        <v>1.2694451E-19</v>
      </c>
      <c r="AGM103" s="42">
        <f t="shared" si="125"/>
        <v>0</v>
      </c>
      <c r="AGN103" s="42">
        <f t="shared" si="125"/>
        <v>1.580957E-10</v>
      </c>
      <c r="AGO103" s="41">
        <f t="shared" si="103"/>
        <v>7.9053737993948673E-12</v>
      </c>
      <c r="AGP103" s="2"/>
      <c r="AGQ103" s="42">
        <f t="shared" si="126"/>
        <v>7.3260766000000004E-11</v>
      </c>
      <c r="AGR103" s="42">
        <f t="shared" si="126"/>
        <v>3.6010495999999997E-15</v>
      </c>
      <c r="AGS103" s="42">
        <f t="shared" si="126"/>
        <v>3.0222133999999998E-11</v>
      </c>
      <c r="AGT103" s="42">
        <f t="shared" si="126"/>
        <v>2.0443622999999999E-15</v>
      </c>
      <c r="AGU103" s="42">
        <f t="shared" si="126"/>
        <v>1.7008612999999999E-11</v>
      </c>
      <c r="AGV103" s="42">
        <f t="shared" si="126"/>
        <v>2.2424759000000001E-15</v>
      </c>
      <c r="AGW103" s="42">
        <f t="shared" si="126"/>
        <v>2.0342535000000001E-11</v>
      </c>
      <c r="AGX103" s="42">
        <f t="shared" si="126"/>
        <v>3.7108719999999999E-15</v>
      </c>
      <c r="AGY103" s="42">
        <f t="shared" si="126"/>
        <v>3.8692663999999998E-11</v>
      </c>
      <c r="AGZ103" s="42">
        <f t="shared" si="126"/>
        <v>6.4490039999999997E-15</v>
      </c>
      <c r="AHA103" s="42">
        <f t="shared" si="127"/>
        <v>7.0972060000000002E-11</v>
      </c>
      <c r="AHB103" s="42">
        <f t="shared" si="127"/>
        <v>7.7545550000000004E-15</v>
      </c>
      <c r="AHC103" s="42">
        <f t="shared" si="127"/>
        <v>8.1031555999999997E-11</v>
      </c>
      <c r="AHD103" s="42">
        <f t="shared" si="127"/>
        <v>7.9253619999999995E-15</v>
      </c>
      <c r="AHE103" s="42">
        <f t="shared" si="127"/>
        <v>7.0700280000000005E-11</v>
      </c>
      <c r="AHF103" s="42">
        <f t="shared" si="127"/>
        <v>1.0939571E-14</v>
      </c>
      <c r="AHG103" s="42">
        <f t="shared" si="127"/>
        <v>9.3430469999999994E-11</v>
      </c>
      <c r="AHH103" s="42">
        <f t="shared" si="127"/>
        <v>1.2517359000000001E-14</v>
      </c>
      <c r="AHI103" s="42">
        <f t="shared" si="127"/>
        <v>1.1361201000000001E-10</v>
      </c>
      <c r="AHJ103" s="42">
        <f t="shared" si="127"/>
        <v>1.0540764E-14</v>
      </c>
      <c r="AHK103" s="41">
        <f t="shared" si="104"/>
        <v>3.0467040668740011E-11</v>
      </c>
      <c r="AHL103" s="2"/>
      <c r="AHM103" s="42">
        <f t="shared" si="128"/>
        <v>1.0084654E-10</v>
      </c>
      <c r="AHN103" s="42">
        <f t="shared" si="128"/>
        <v>1.0084654E-10</v>
      </c>
      <c r="AHO103" s="42">
        <f t="shared" si="128"/>
        <v>1.0084654E-10</v>
      </c>
      <c r="AHP103" s="42">
        <f t="shared" si="128"/>
        <v>1.0084654E-10</v>
      </c>
      <c r="AHQ103" s="42">
        <f t="shared" si="128"/>
        <v>1.0084654E-10</v>
      </c>
      <c r="AHR103" s="42">
        <f t="shared" si="128"/>
        <v>1.0084654E-10</v>
      </c>
      <c r="AHS103" s="42">
        <f t="shared" si="128"/>
        <v>1.0084654E-10</v>
      </c>
      <c r="AHT103" s="42">
        <f t="shared" si="128"/>
        <v>1.0084654E-10</v>
      </c>
      <c r="AHU103" s="42">
        <f t="shared" si="128"/>
        <v>1.0084654E-10</v>
      </c>
      <c r="AHV103" s="42">
        <f t="shared" si="128"/>
        <v>1.0084654E-10</v>
      </c>
      <c r="AHW103" s="42">
        <f t="shared" si="129"/>
        <v>1.0084654E-10</v>
      </c>
      <c r="AHX103" s="42">
        <f t="shared" si="129"/>
        <v>1.0084654E-10</v>
      </c>
      <c r="AHY103" s="42">
        <f t="shared" si="129"/>
        <v>1.0084654E-10</v>
      </c>
      <c r="AHZ103" s="42">
        <f t="shared" si="129"/>
        <v>1.0084654E-10</v>
      </c>
      <c r="AIA103" s="42">
        <f t="shared" si="129"/>
        <v>1.0084654E-10</v>
      </c>
      <c r="AIB103" s="42">
        <f t="shared" si="129"/>
        <v>1.0084654E-10</v>
      </c>
      <c r="AIC103" s="42">
        <f t="shared" si="129"/>
        <v>1.0084654E-10</v>
      </c>
      <c r="AID103" s="42">
        <f t="shared" si="129"/>
        <v>1.0084654E-10</v>
      </c>
      <c r="AIE103" s="42">
        <f t="shared" si="129"/>
        <v>1.0084654E-10</v>
      </c>
      <c r="AIF103" s="42">
        <f t="shared" si="129"/>
        <v>1.0084654E-10</v>
      </c>
      <c r="AIG103" s="41">
        <f t="shared" si="105"/>
        <v>1.0084653999999999E-10</v>
      </c>
      <c r="AIH103" s="2"/>
      <c r="AII103" s="2"/>
      <c r="AIJ103" s="2"/>
      <c r="AIK103" s="2"/>
      <c r="AIL103" s="2"/>
      <c r="AIM103" s="2"/>
      <c r="AIN103" s="2"/>
      <c r="AIO103" s="2"/>
      <c r="AIP103" s="2"/>
      <c r="AIQ103" s="2"/>
      <c r="AIR103" s="2"/>
      <c r="AIS103" s="2"/>
      <c r="AIT103" s="2"/>
      <c r="AIU103" s="2"/>
      <c r="AIV103" s="2"/>
      <c r="AIW103" s="2"/>
      <c r="AIX103" s="2"/>
      <c r="AIY103" s="2"/>
      <c r="AIZ103" s="2"/>
      <c r="AJA103" s="2"/>
      <c r="AJB103" s="2"/>
      <c r="AJC103" s="2"/>
      <c r="AJD103" s="2"/>
      <c r="AJE103" s="2"/>
      <c r="AJF103" s="2"/>
      <c r="AJG103" s="2"/>
      <c r="AJH103" s="2"/>
      <c r="AJI103" s="2"/>
      <c r="AJJ103" s="2"/>
      <c r="AJK103" s="2"/>
      <c r="AJL103" s="2"/>
      <c r="AJM103" s="2"/>
      <c r="AJN103" s="2"/>
      <c r="AJO103" s="2"/>
      <c r="AJP103" s="2"/>
      <c r="AJQ103" s="2"/>
      <c r="AJR103" s="2"/>
      <c r="AJS103" s="2"/>
      <c r="AJT103" s="2"/>
      <c r="AJU103" s="2"/>
      <c r="AJV103" s="2"/>
      <c r="AJW103" s="2"/>
      <c r="AJX103" s="2"/>
      <c r="AJY103" s="2"/>
      <c r="AJZ103" s="2"/>
      <c r="AKA103" s="2"/>
      <c r="AKB103" s="2"/>
      <c r="AKC103" s="2"/>
      <c r="AKD103" s="2"/>
      <c r="AKE103" s="2"/>
      <c r="AKF103" s="2"/>
      <c r="AKG103" s="2"/>
      <c r="AKH103" s="2"/>
      <c r="AKJ103" s="2"/>
      <c r="AKK103" s="2"/>
      <c r="AKL103" s="2"/>
      <c r="AKM103" s="2"/>
      <c r="AKN103" s="2"/>
      <c r="AKO103" s="2"/>
      <c r="AKP103" s="2"/>
      <c r="AKQ103" s="2"/>
      <c r="AKR103" s="2"/>
      <c r="AKS103" s="2"/>
      <c r="AKT103" s="2"/>
      <c r="AKU103" s="2"/>
    </row>
    <row r="104" spans="1:983" ht="1.5" customHeight="1" x14ac:dyDescent="0.25">
      <c r="A104" s="2"/>
      <c r="B104" s="69">
        <v>4.9781999999999999E-13</v>
      </c>
      <c r="C104" s="69">
        <v>9.9570000000000009E-13</v>
      </c>
      <c r="D104" s="2"/>
      <c r="E104" s="2"/>
      <c r="F104" s="2"/>
      <c r="G104" s="2"/>
      <c r="H104" s="2"/>
      <c r="I104" s="46">
        <v>18</v>
      </c>
      <c r="J104" s="45">
        <v>1</v>
      </c>
      <c r="K104" s="45">
        <v>1</v>
      </c>
      <c r="L104" s="45">
        <v>1</v>
      </c>
      <c r="M104" s="45">
        <v>1</v>
      </c>
      <c r="N104" s="45">
        <v>1</v>
      </c>
      <c r="O104" s="45">
        <v>1</v>
      </c>
      <c r="P104" s="45">
        <v>1</v>
      </c>
      <c r="Q104" s="45">
        <v>1</v>
      </c>
      <c r="R104" s="45">
        <v>1</v>
      </c>
      <c r="S104" s="45">
        <v>1</v>
      </c>
      <c r="T104" s="45">
        <v>1</v>
      </c>
      <c r="U104" s="45">
        <v>1</v>
      </c>
      <c r="V104" s="45">
        <v>1</v>
      </c>
      <c r="W104" s="45">
        <v>1</v>
      </c>
      <c r="X104" s="45">
        <v>1</v>
      </c>
      <c r="Y104" s="45">
        <v>1</v>
      </c>
      <c r="Z104" s="45">
        <v>1</v>
      </c>
      <c r="AA104" s="45">
        <v>1</v>
      </c>
      <c r="AB104" s="45">
        <v>1</v>
      </c>
      <c r="AC104" s="45">
        <v>1</v>
      </c>
      <c r="AD104" s="45">
        <v>1</v>
      </c>
      <c r="AE104" s="45">
        <v>1</v>
      </c>
      <c r="AF104" s="45">
        <v>1</v>
      </c>
      <c r="AG104" s="45">
        <v>1</v>
      </c>
      <c r="AH104" s="45">
        <v>1</v>
      </c>
      <c r="AI104" s="45">
        <v>1</v>
      </c>
      <c r="AJ104" s="45">
        <v>1</v>
      </c>
      <c r="AK104" s="45">
        <v>1</v>
      </c>
      <c r="AL104" s="45">
        <v>1</v>
      </c>
      <c r="AM104" s="45">
        <v>1</v>
      </c>
      <c r="AN104" s="45">
        <v>1</v>
      </c>
      <c r="AO104" s="45">
        <v>1</v>
      </c>
      <c r="AP104" s="45">
        <v>1</v>
      </c>
      <c r="AQ104" s="45">
        <v>1</v>
      </c>
      <c r="AR104" s="45">
        <v>1</v>
      </c>
      <c r="AS104" s="45">
        <v>1</v>
      </c>
      <c r="AT104" s="45">
        <v>1</v>
      </c>
      <c r="AU104" s="45">
        <v>1</v>
      </c>
      <c r="AV104" s="45">
        <v>1</v>
      </c>
      <c r="AW104" s="45">
        <v>1</v>
      </c>
      <c r="AX104" s="2"/>
      <c r="AY104" s="19">
        <v>96</v>
      </c>
      <c r="AZ104" s="44">
        <v>0</v>
      </c>
      <c r="BA104" s="44">
        <v>3.0863828E-20</v>
      </c>
      <c r="BB104" s="44">
        <v>1.0927114000000001E-19</v>
      </c>
      <c r="BC104" s="44">
        <v>2.7794773000000001E-19</v>
      </c>
      <c r="BD104" s="44">
        <v>6.2183189999999998E-19</v>
      </c>
      <c r="BE104" s="44">
        <v>1.2964074000000001E-18</v>
      </c>
      <c r="BF104" s="44">
        <v>2.5834747E-18</v>
      </c>
      <c r="BG104" s="44">
        <v>4.9871061999999997E-18</v>
      </c>
      <c r="BH104" s="44">
        <v>9.3993049999999996E-18</v>
      </c>
      <c r="BI104" s="44">
        <v>1.7383169E-17</v>
      </c>
      <c r="BJ104" s="44">
        <v>3.1653862999999999E-17</v>
      </c>
      <c r="BK104" s="44">
        <v>5.6890419999999997E-17</v>
      </c>
      <c r="BL104" s="44">
        <v>1.0109545E-16</v>
      </c>
      <c r="BM104" s="44">
        <v>1.7786060000000001E-16</v>
      </c>
      <c r="BN104" s="44">
        <v>3.1011613E-16</v>
      </c>
      <c r="BO104" s="44">
        <v>5.3630329999999996E-16</v>
      </c>
      <c r="BP104" s="44">
        <v>9.2047030000000009E-16</v>
      </c>
      <c r="BQ104" s="44">
        <v>1.5686971999999999E-15</v>
      </c>
      <c r="BR104" s="44">
        <v>2.6556545E-15</v>
      </c>
      <c r="BS104" s="44">
        <v>4.4673135999999998E-15</v>
      </c>
      <c r="BT104" s="44">
        <v>7.4691899999999994E-15</v>
      </c>
      <c r="BU104" s="44">
        <v>1.2414749999999999E-14</v>
      </c>
      <c r="BV104" s="44">
        <v>2.0516527000000001E-14</v>
      </c>
      <c r="BW104" s="44">
        <v>3.3714313000000002E-14</v>
      </c>
      <c r="BX104" s="44">
        <v>5.5092622000000003E-14</v>
      </c>
      <c r="BY104" s="44">
        <v>8.952522E-14</v>
      </c>
      <c r="BZ104" s="44">
        <v>1.4466197E-13</v>
      </c>
      <c r="CA104" s="44">
        <v>2.3242365000000002E-13</v>
      </c>
      <c r="CB104" s="44">
        <v>3.7124076999999999E-13</v>
      </c>
      <c r="CC104" s="44">
        <v>5.8935880000000004E-13</v>
      </c>
      <c r="CD104" s="44">
        <v>9.2962759999999998E-13</v>
      </c>
      <c r="CE104" s="44">
        <v>1.4563012000000001E-12</v>
      </c>
      <c r="CF104" s="44">
        <v>2.2644065E-12</v>
      </c>
      <c r="CG104" s="44">
        <v>3.492016E-12</v>
      </c>
      <c r="CH104" s="44">
        <v>5.3351294999999998E-12</v>
      </c>
      <c r="CI104" s="44">
        <v>8.0632090000000002E-12</v>
      </c>
      <c r="CJ104" s="44">
        <v>1.2029688E-11</v>
      </c>
      <c r="CK104" s="44">
        <v>1.7663777E-11</v>
      </c>
      <c r="CL104" s="44">
        <v>2.5409794E-11</v>
      </c>
      <c r="CM104" s="44">
        <v>3.5443750000000002E-11</v>
      </c>
      <c r="CN104" s="44">
        <v>0</v>
      </c>
      <c r="CO104" s="44">
        <v>2.8819622000000002E-20</v>
      </c>
      <c r="CP104" s="44">
        <v>1.0180426E-19</v>
      </c>
      <c r="CQ104" s="44">
        <v>2.5847352000000001E-19</v>
      </c>
      <c r="CR104" s="44">
        <v>5.7719514999999998E-19</v>
      </c>
      <c r="CS104" s="44">
        <v>1.20091E-18</v>
      </c>
      <c r="CT104" s="44">
        <v>2.3878957000000002E-18</v>
      </c>
      <c r="CU104" s="44">
        <v>4.5987127000000002E-18</v>
      </c>
      <c r="CV104" s="44">
        <v>8.645473E-18</v>
      </c>
      <c r="CW104" s="44">
        <v>1.5946284000000001E-17</v>
      </c>
      <c r="CX104" s="44">
        <v>2.8956120000000002E-17</v>
      </c>
      <c r="CY104" s="44">
        <v>5.1890420000000002E-17</v>
      </c>
      <c r="CZ104" s="44">
        <v>9.1932459999999998E-17</v>
      </c>
      <c r="DA104" s="44">
        <v>1.6123722999999999E-16</v>
      </c>
      <c r="DB104" s="44">
        <v>2.8023609000000001E-16</v>
      </c>
      <c r="DC104" s="44">
        <v>4.8305484000000005E-16</v>
      </c>
      <c r="DD104" s="44">
        <v>8.2634544000000004E-16</v>
      </c>
      <c r="DE104" s="44">
        <v>1.4036038000000001E-15</v>
      </c>
      <c r="DF104" s="44">
        <v>2.3682452999999998E-15</v>
      </c>
      <c r="DG104" s="44">
        <v>3.9705765999999997E-15</v>
      </c>
      <c r="DH104" s="44">
        <v>6.6167172999999997E-15</v>
      </c>
      <c r="DI104" s="44">
        <v>1.0961911E-14</v>
      </c>
      <c r="DJ104" s="44">
        <v>1.8057440000000001E-14</v>
      </c>
      <c r="DK104" s="44">
        <v>2.9580362000000003E-14</v>
      </c>
      <c r="DL104" s="44">
        <v>4.8190336999999997E-14</v>
      </c>
      <c r="DM104" s="44">
        <v>7.8079559999999997E-14</v>
      </c>
      <c r="DN104" s="44">
        <v>1.258132E-13</v>
      </c>
      <c r="DO104" s="44">
        <v>2.0160150999999999E-13</v>
      </c>
      <c r="DP104" s="44">
        <v>3.2120250000000001E-13</v>
      </c>
      <c r="DQ104" s="44">
        <v>5.0873079999999995E-13</v>
      </c>
      <c r="DR104" s="44">
        <v>8.0072845999999996E-13</v>
      </c>
      <c r="DS104" s="44">
        <v>1.2519166E-12</v>
      </c>
      <c r="DT104" s="44">
        <v>1.9430700000000001E-12</v>
      </c>
      <c r="DU104" s="44">
        <v>2.9913294E-12</v>
      </c>
      <c r="DV104" s="44">
        <v>4.562663E-12</v>
      </c>
      <c r="DW104" s="44">
        <v>6.8848057E-12</v>
      </c>
      <c r="DX104" s="44">
        <v>1.0255387E-11</v>
      </c>
      <c r="DY104" s="44">
        <v>1.5033184999999999E-11</v>
      </c>
      <c r="DZ104" s="44">
        <v>2.1584488000000001E-11</v>
      </c>
      <c r="EA104" s="44">
        <v>3.0040234E-11</v>
      </c>
      <c r="EB104" s="44">
        <v>0</v>
      </c>
      <c r="EC104" s="44">
        <v>3.5271805000000001E-20</v>
      </c>
      <c r="ED104" s="44">
        <v>1.2500624999999999E-19</v>
      </c>
      <c r="EE104" s="44">
        <v>3.1793510999999998E-19</v>
      </c>
      <c r="EF104" s="44">
        <v>7.107232E-19</v>
      </c>
      <c r="EG104" s="44">
        <v>1.4799677E-18</v>
      </c>
      <c r="EH104" s="44">
        <v>2.9450944999999998E-18</v>
      </c>
      <c r="EI104" s="44">
        <v>5.6765526E-18</v>
      </c>
      <c r="EJ104" s="44">
        <v>1.0683277E-17</v>
      </c>
      <c r="EK104" s="44">
        <v>1.9708615E-17</v>
      </c>
      <c r="EL104" s="44">
        <v>3.5769725E-17</v>
      </c>
      <c r="EM104" s="44">
        <v>6.4032255999999998E-17</v>
      </c>
      <c r="EN104" s="44">
        <v>1.1327397999999999E-16</v>
      </c>
      <c r="EO104" s="44">
        <v>1.9830378E-16</v>
      </c>
      <c r="EP104" s="44">
        <v>3.4393818000000001E-16</v>
      </c>
      <c r="EQ104" s="44">
        <v>5.9149890000000005E-16</v>
      </c>
      <c r="ER104" s="44">
        <v>1.0093700000000001E-15</v>
      </c>
      <c r="ES104" s="44">
        <v>1.7100488000000001E-15</v>
      </c>
      <c r="ET104" s="44">
        <v>2.8775250000000002E-15</v>
      </c>
      <c r="EU104" s="44">
        <v>4.8109950000000004E-15</v>
      </c>
      <c r="EV104" s="44">
        <v>7.9942049999999995E-15</v>
      </c>
      <c r="EW104" s="44">
        <v>1.3204746000000001E-14</v>
      </c>
      <c r="EX104" s="44">
        <v>2.1685133999999999E-14</v>
      </c>
      <c r="EY104" s="44">
        <v>3.5408489999999998E-14</v>
      </c>
      <c r="EZ104" s="44">
        <v>5.7487725999999996E-14</v>
      </c>
      <c r="FA104" s="44">
        <v>9.2797830000000005E-14</v>
      </c>
      <c r="FB104" s="44">
        <v>1.4908534999999999E-13</v>
      </c>
      <c r="FC104" s="44">
        <v>2.3834504000000002E-13</v>
      </c>
      <c r="FD104" s="44">
        <v>3.7910299999999999E-13</v>
      </c>
      <c r="FE104" s="44">
        <v>5.9973716999999997E-13</v>
      </c>
      <c r="FF104" s="44">
        <v>9.4329219999999997E-13</v>
      </c>
      <c r="FG104" s="44">
        <v>1.4743014999999999E-12</v>
      </c>
      <c r="FH104" s="44">
        <v>2.2880508000000002E-12</v>
      </c>
      <c r="FI104" s="44">
        <v>3.5227887999999999E-12</v>
      </c>
      <c r="FJ104" s="44">
        <v>5.3744859999999998E-12</v>
      </c>
      <c r="FK104" s="44">
        <v>8.1117339999999993E-12</v>
      </c>
      <c r="FL104" s="44">
        <v>1.2085033000000001E-11</v>
      </c>
      <c r="FM104" s="44">
        <v>1.7715713999999999E-11</v>
      </c>
      <c r="FN104" s="44">
        <v>2.5431055000000001E-11</v>
      </c>
      <c r="FO104" s="44">
        <v>3.5363927E-11</v>
      </c>
      <c r="FP104" s="44">
        <v>0</v>
      </c>
      <c r="FQ104" s="44">
        <v>5.7799389999999996E-20</v>
      </c>
      <c r="FR104" s="44">
        <v>2.0582271E-19</v>
      </c>
      <c r="FS104" s="44">
        <v>5.2499162999999999E-19</v>
      </c>
      <c r="FT104" s="44">
        <v>1.1751722E-18</v>
      </c>
      <c r="FU104" s="44">
        <v>2.4479470000000001E-18</v>
      </c>
      <c r="FV104" s="44">
        <v>4.8681626000000003E-18</v>
      </c>
      <c r="FW104" s="44">
        <v>9.3674789999999999E-18</v>
      </c>
      <c r="FX104" s="44">
        <v>1.7579666E-17</v>
      </c>
      <c r="FY104" s="44">
        <v>3.2365046000000002E-17</v>
      </c>
      <c r="FZ104" s="44">
        <v>5.8652974999999996E-17</v>
      </c>
      <c r="GA104" s="44">
        <v>1.04882247E-16</v>
      </c>
      <c r="GB104" s="44">
        <v>1.8539222000000001E-16</v>
      </c>
      <c r="GC104" s="44">
        <v>3.2437843999999999E-16</v>
      </c>
      <c r="GD104" s="44">
        <v>5.6239874999999996E-16</v>
      </c>
      <c r="GE104" s="44">
        <v>9.6701649999999992E-16</v>
      </c>
      <c r="GF104" s="44">
        <v>1.6501128E-15</v>
      </c>
      <c r="GG104" s="44">
        <v>2.7958942000000002E-15</v>
      </c>
      <c r="GH104" s="44">
        <v>4.7059650000000003E-15</v>
      </c>
      <c r="GI104" s="44">
        <v>7.8714720000000005E-15</v>
      </c>
      <c r="GJ104" s="44">
        <v>1.3087928E-14</v>
      </c>
      <c r="GK104" s="44">
        <v>2.1636986E-14</v>
      </c>
      <c r="GL104" s="44">
        <v>3.5572443000000002E-14</v>
      </c>
      <c r="GM104" s="44">
        <v>5.8167570000000002E-14</v>
      </c>
      <c r="GN104" s="44">
        <v>9.4610040000000006E-14</v>
      </c>
      <c r="GO104" s="44">
        <v>1.5307565999999999E-13</v>
      </c>
      <c r="GP104" s="44">
        <v>2.4619537000000001E-13</v>
      </c>
      <c r="GQ104" s="44">
        <v>3.9355704000000002E-13</v>
      </c>
      <c r="GR104" s="44">
        <v>6.2569849999999999E-13</v>
      </c>
      <c r="GS104" s="44">
        <v>9.8959350000000003E-13</v>
      </c>
      <c r="GT104" s="44">
        <v>1.5562896E-12</v>
      </c>
      <c r="GU104" s="44">
        <v>2.4322796E-12</v>
      </c>
      <c r="GV104" s="44">
        <v>3.7751372999999997E-12</v>
      </c>
      <c r="GW104" s="44">
        <v>5.8138550000000004E-12</v>
      </c>
      <c r="GX104" s="44">
        <v>8.8729990000000001E-12</v>
      </c>
      <c r="GY104" s="44">
        <v>1.3397795E-11</v>
      </c>
      <c r="GZ104" s="44">
        <v>1.9969947999999999E-11</v>
      </c>
      <c r="HA104" s="44">
        <v>2.9291332999999997E-11</v>
      </c>
      <c r="HB104" s="44">
        <v>4.2080569999999998E-11</v>
      </c>
      <c r="HC104" s="44">
        <v>5.8574620000000002E-11</v>
      </c>
      <c r="HD104" s="44">
        <v>0</v>
      </c>
      <c r="HE104" s="44">
        <v>6.6602660000000005E-20</v>
      </c>
      <c r="HF104" s="44">
        <v>2.3666165000000002E-19</v>
      </c>
      <c r="HG104" s="44">
        <v>6.0417824999999996E-19</v>
      </c>
      <c r="HH104" s="44">
        <v>1.3554308E-18</v>
      </c>
      <c r="HI104" s="44">
        <v>2.8327953999999999E-18</v>
      </c>
      <c r="HJ104" s="44">
        <v>5.6583745E-18</v>
      </c>
      <c r="HK104" s="44">
        <v>1.0947691E-17</v>
      </c>
      <c r="HL104" s="44">
        <v>2.0679409999999999E-17</v>
      </c>
      <c r="HM104" s="44">
        <v>3.8329187E-17</v>
      </c>
      <c r="HN104" s="44">
        <v>6.9948670000000001E-17</v>
      </c>
      <c r="HO104" s="44">
        <v>1.2598869999999999E-16</v>
      </c>
      <c r="HP104" s="44">
        <v>2.2435867E-16</v>
      </c>
      <c r="HQ104" s="44">
        <v>3.9553070000000001E-16</v>
      </c>
      <c r="HR104" s="44">
        <v>6.9100005999999998E-16</v>
      </c>
      <c r="HS104" s="44">
        <v>1.1972234999999999E-15</v>
      </c>
      <c r="HT104" s="44">
        <v>2.0584426999999999E-15</v>
      </c>
      <c r="HU104" s="44">
        <v>3.5138382999999998E-15</v>
      </c>
      <c r="HV104" s="44">
        <v>5.9576434999999997E-15</v>
      </c>
      <c r="HW104" s="44">
        <v>1.0035807E-14</v>
      </c>
      <c r="HX104" s="44">
        <v>1.6800502E-14</v>
      </c>
      <c r="HY104" s="44">
        <v>2.7955499000000001E-14</v>
      </c>
      <c r="HZ104" s="44">
        <v>4.6243210000000003E-14</v>
      </c>
      <c r="IA104" s="44">
        <v>7.6051009999999996E-14</v>
      </c>
      <c r="IB104" s="44">
        <v>1.2435369E-13</v>
      </c>
      <c r="IC104" s="44">
        <v>2.021667E-13</v>
      </c>
      <c r="ID104" s="44">
        <v>3.2676528000000002E-13</v>
      </c>
      <c r="IE104" s="44">
        <v>5.2503856000000001E-13</v>
      </c>
      <c r="IF104" s="44">
        <v>8.3849875999999998E-13</v>
      </c>
      <c r="IG104" s="44">
        <v>1.3302327E-12</v>
      </c>
      <c r="IH104" s="44">
        <v>2.0970576000000002E-12</v>
      </c>
      <c r="II104" s="44">
        <v>3.2836679999999999E-12</v>
      </c>
      <c r="IJ104" s="44">
        <v>5.1038266000000001E-12</v>
      </c>
      <c r="IK104" s="44">
        <v>7.8675580000000001E-12</v>
      </c>
      <c r="IL104" s="44">
        <v>1.2014396E-11</v>
      </c>
      <c r="IM104" s="44">
        <v>1.8147607000000002E-11</v>
      </c>
      <c r="IN104" s="44">
        <v>2.7055923E-11</v>
      </c>
      <c r="IO104" s="44">
        <v>3.9690174999999998E-11</v>
      </c>
      <c r="IP104" s="44">
        <v>5.7018310000000001E-11</v>
      </c>
      <c r="IQ104" s="44">
        <v>7.9387390000000002E-11</v>
      </c>
      <c r="IR104" s="44">
        <v>0</v>
      </c>
      <c r="IS104" s="44">
        <v>7.1354364000000005E-20</v>
      </c>
      <c r="IT104" s="44">
        <v>2.5348107E-19</v>
      </c>
      <c r="IU104" s="44">
        <v>6.4603439999999995E-19</v>
      </c>
      <c r="IV104" s="44">
        <v>1.4490365E-18</v>
      </c>
      <c r="IW104" s="44">
        <v>3.0300473999999999E-18</v>
      </c>
      <c r="IX104" s="44">
        <v>6.0594734999999998E-18</v>
      </c>
      <c r="IY104" s="44">
        <v>1.1744132499999999E-17</v>
      </c>
      <c r="IZ104" s="44">
        <v>2.2234471E-17</v>
      </c>
      <c r="JA104" s="44">
        <v>4.1328306000000002E-17</v>
      </c>
      <c r="JB104" s="44">
        <v>7.5679139999999999E-17</v>
      </c>
      <c r="JC104" s="44">
        <v>1.3685902E-16</v>
      </c>
      <c r="JD104" s="44">
        <v>2.4486674000000002E-16</v>
      </c>
      <c r="JE104" s="44">
        <v>4.3358860000000002E-16</v>
      </c>
      <c r="JF104" s="44">
        <v>7.6064410000000002E-16</v>
      </c>
      <c r="JG104" s="44">
        <v>1.3231329999999999E-15</v>
      </c>
      <c r="JH104" s="44">
        <v>2.2836432E-15</v>
      </c>
      <c r="JI104" s="44">
        <v>3.9127280000000003E-15</v>
      </c>
      <c r="JJ104" s="44">
        <v>6.6578835000000002E-15</v>
      </c>
      <c r="JK104" s="44">
        <v>1.1254812000000001E-14</v>
      </c>
      <c r="JL104" s="44">
        <v>1.8905892E-14</v>
      </c>
      <c r="JM104" s="44">
        <v>3.1564480000000001E-14</v>
      </c>
      <c r="JN104" s="44">
        <v>5.2384930000000002E-14</v>
      </c>
      <c r="JO104" s="44">
        <v>8.6429720000000004E-14</v>
      </c>
      <c r="JP104" s="44">
        <v>1.4177254999999999E-13</v>
      </c>
      <c r="JQ104" s="44">
        <v>2.3120480000000001E-13</v>
      </c>
      <c r="JR104" s="44">
        <v>3.7485137999999999E-13</v>
      </c>
      <c r="JS104" s="44">
        <v>6.0414500000000005E-13</v>
      </c>
      <c r="JT104" s="44">
        <v>9.6777269999999997E-13</v>
      </c>
      <c r="JU104" s="44">
        <v>1.5404817000000001E-12</v>
      </c>
      <c r="JV104" s="44">
        <v>2.4342070999999999E-12</v>
      </c>
      <c r="JW104" s="44">
        <v>3.8195493000000002E-12</v>
      </c>
      <c r="JX104" s="44">
        <v>5.9480830000000004E-12</v>
      </c>
      <c r="JY104" s="44">
        <v>9.185621E-12</v>
      </c>
      <c r="JZ104" s="44">
        <v>1.4051201E-11</v>
      </c>
      <c r="KA104" s="44">
        <v>2.125728E-11</v>
      </c>
      <c r="KB104" s="44">
        <v>3.1734854000000001E-11</v>
      </c>
      <c r="KC104" s="44">
        <v>4.6604953000000002E-11</v>
      </c>
      <c r="KD104" s="44">
        <v>6.7006270000000002E-11</v>
      </c>
      <c r="KE104" s="44">
        <v>9.3332240000000003E-11</v>
      </c>
      <c r="KF104" s="44">
        <v>0</v>
      </c>
      <c r="KG104" s="44">
        <v>7.6693619999999997E-20</v>
      </c>
      <c r="KH104" s="44">
        <v>2.7263230000000001E-19</v>
      </c>
      <c r="KI104" s="44">
        <v>6.9550050000000002E-19</v>
      </c>
      <c r="KJ104" s="44">
        <v>1.5598534E-18</v>
      </c>
      <c r="KK104" s="44">
        <v>3.2594790000000001E-18</v>
      </c>
      <c r="KL104" s="44">
        <v>6.5096203000000003E-18</v>
      </c>
      <c r="KM104" s="44">
        <v>1.2592169E-17</v>
      </c>
      <c r="KN104" s="44">
        <v>2.3778720999999999E-17</v>
      </c>
      <c r="KO104" s="44">
        <v>4.4052161999999997E-17</v>
      </c>
      <c r="KP104" s="44">
        <v>8.0328830000000004E-17</v>
      </c>
      <c r="KQ104" s="44">
        <v>1.4451519000000001E-16</v>
      </c>
      <c r="KR104" s="44">
        <v>2.5693367999999999E-16</v>
      </c>
      <c r="KS104" s="44">
        <v>4.5245747000000002E-16</v>
      </c>
      <c r="KT104" s="44">
        <v>7.8994180000000004E-16</v>
      </c>
      <c r="KU104" s="44">
        <v>1.3683320999999999E-15</v>
      </c>
      <c r="KV104" s="44">
        <v>2.3529960000000001E-15</v>
      </c>
      <c r="KW104" s="44">
        <v>4.0187320000000002E-15</v>
      </c>
      <c r="KX104" s="44">
        <v>6.8196287000000002E-15</v>
      </c>
      <c r="KY104" s="44">
        <v>1.1501904399999999E-14</v>
      </c>
      <c r="KZ104" s="44">
        <v>1.9285141E-14</v>
      </c>
      <c r="LA104" s="44">
        <v>3.2152144E-14</v>
      </c>
      <c r="LB104" s="44">
        <v>5.3307548000000002E-14</v>
      </c>
      <c r="LC104" s="44">
        <v>8.7902836000000003E-14</v>
      </c>
      <c r="LD104" s="44">
        <v>1.4417135E-13</v>
      </c>
      <c r="LE104" s="44">
        <v>2.3519359999999999E-13</v>
      </c>
      <c r="LF104" s="44">
        <v>3.8162049999999998E-13</v>
      </c>
      <c r="LG104" s="44">
        <v>6.1583059999999995E-13</v>
      </c>
      <c r="LH104" s="44">
        <v>9.8822700000000001E-13</v>
      </c>
      <c r="LI104" s="44">
        <v>1.5766789000000001E-12</v>
      </c>
      <c r="LJ104" s="44">
        <v>2.5003204999999999E-12</v>
      </c>
      <c r="LK104" s="44">
        <v>3.9361295999999999E-12</v>
      </c>
      <c r="LL104" s="44">
        <v>6.147615E-12</v>
      </c>
      <c r="LM104" s="44">
        <v>9.5181400000000005E-12</v>
      </c>
      <c r="LN104" s="44">
        <v>1.45925E-11</v>
      </c>
      <c r="LO104" s="44">
        <v>2.2119505999999999E-11</v>
      </c>
      <c r="LP104" s="44">
        <v>3.3078238000000001E-11</v>
      </c>
      <c r="LQ104" s="44">
        <v>4.8647406000000003E-11</v>
      </c>
      <c r="LR104" s="44">
        <v>7.0019160000000001E-11</v>
      </c>
      <c r="LS104" s="44">
        <v>9.7570084000000002E-11</v>
      </c>
      <c r="LT104" s="44">
        <v>0</v>
      </c>
      <c r="LU104" s="44">
        <v>6.7880515000000001E-20</v>
      </c>
      <c r="LV104" s="44">
        <v>2.4079768000000001E-19</v>
      </c>
      <c r="LW104" s="44">
        <v>6.1326780000000001E-19</v>
      </c>
      <c r="LX104" s="44">
        <v>1.3753094000000001E-18</v>
      </c>
      <c r="LY104" s="44">
        <v>2.8768582999999999E-18</v>
      </c>
      <c r="LZ104" s="44">
        <v>5.7569549999999999E-18</v>
      </c>
      <c r="MA104" s="44">
        <v>1.11681724E-17</v>
      </c>
      <c r="MB104" s="44">
        <v>2.1168346000000001E-17</v>
      </c>
      <c r="MC104" s="44">
        <v>3.9398665999999998E-17</v>
      </c>
      <c r="MD104" s="44">
        <v>7.2249390000000002E-17</v>
      </c>
      <c r="ME104" s="44">
        <v>1.3084831E-16</v>
      </c>
      <c r="MF104" s="44">
        <v>2.3443341000000002E-16</v>
      </c>
      <c r="MG104" s="44">
        <v>4.1604027E-16</v>
      </c>
      <c r="MH104" s="44">
        <v>7.3203187000000004E-16</v>
      </c>
      <c r="MI104" s="44">
        <v>1.277963E-15</v>
      </c>
      <c r="MJ104" s="44">
        <v>2.2148673000000001E-15</v>
      </c>
      <c r="MK104" s="44">
        <v>3.8125050000000002E-15</v>
      </c>
      <c r="ML104" s="44">
        <v>6.5201570000000004E-15</v>
      </c>
      <c r="MM104" s="44">
        <v>1.1081809999999999E-14</v>
      </c>
      <c r="MN104" s="44">
        <v>1.8722435000000001E-14</v>
      </c>
      <c r="MO104" s="44">
        <v>3.1448033000000002E-14</v>
      </c>
      <c r="MP104" s="44">
        <v>5.2476679999999999E-14</v>
      </c>
      <c r="MQ104" s="44">
        <v>8.7008049999999997E-14</v>
      </c>
      <c r="MR104" s="44">
        <v>1.4336135999999999E-13</v>
      </c>
      <c r="MS104" s="44">
        <v>2.3475556999999998E-13</v>
      </c>
      <c r="MT104" s="44">
        <v>3.8204616999999999E-13</v>
      </c>
      <c r="MU104" s="44">
        <v>6.1788740000000002E-13</v>
      </c>
      <c r="MV104" s="44">
        <v>9.9298770000000008E-13</v>
      </c>
      <c r="MW104" s="44">
        <v>1.5853753E-12</v>
      </c>
      <c r="MX104" s="44">
        <v>2.5138862000000001E-12</v>
      </c>
      <c r="MY104" s="44">
        <v>3.9571905000000003E-12</v>
      </c>
      <c r="MZ104" s="44">
        <v>6.1798674000000001E-12</v>
      </c>
      <c r="NA104" s="44">
        <v>9.5668919999999998E-12</v>
      </c>
      <c r="NB104" s="44">
        <v>1.4664640000000001E-11</v>
      </c>
      <c r="NC104" s="44">
        <v>2.2222975E-11</v>
      </c>
      <c r="ND104" s="44">
        <v>3.3221900000000001E-11</v>
      </c>
      <c r="NE104" s="44">
        <v>4.8839637E-11</v>
      </c>
      <c r="NF104" s="44">
        <v>7.0267490000000005E-11</v>
      </c>
      <c r="NG104" s="44">
        <v>9.7876699999999997E-11</v>
      </c>
      <c r="NH104" s="44">
        <v>0</v>
      </c>
      <c r="NI104" s="44">
        <v>7.5074090000000004E-20</v>
      </c>
      <c r="NJ104" s="44">
        <v>2.6729462999999998E-19</v>
      </c>
      <c r="NK104" s="44">
        <v>6.8328995999999999E-19</v>
      </c>
      <c r="NL104" s="44">
        <v>1.5346309E-18</v>
      </c>
      <c r="NM104" s="44">
        <v>3.2107056999999999E-18</v>
      </c>
      <c r="NN104" s="44">
        <v>6.4199999999999997E-18</v>
      </c>
      <c r="NO104" s="44">
        <v>1.24350715E-17</v>
      </c>
      <c r="NP104" s="44">
        <v>2.3517008000000001E-17</v>
      </c>
      <c r="NQ104" s="44">
        <v>4.3644950000000001E-17</v>
      </c>
      <c r="NR104" s="44">
        <v>7.9760410000000001E-17</v>
      </c>
      <c r="NS104" s="44">
        <v>1.4387514999999999E-16</v>
      </c>
      <c r="NT104" s="44">
        <v>2.5662160000000002E-16</v>
      </c>
      <c r="NU104" s="44">
        <v>4.5319095E-16</v>
      </c>
      <c r="NV104" s="44">
        <v>7.9320450000000003E-16</v>
      </c>
      <c r="NW104" s="44">
        <v>1.3770246E-15</v>
      </c>
      <c r="NX104" s="44">
        <v>2.3725407999999999E-15</v>
      </c>
      <c r="NY104" s="44">
        <v>4.0588794000000003E-15</v>
      </c>
      <c r="NZ104" s="44">
        <v>6.8973069999999998E-15</v>
      </c>
      <c r="OA104" s="44">
        <v>1.1645478E-14</v>
      </c>
      <c r="OB104" s="44">
        <v>1.9540334000000001E-14</v>
      </c>
      <c r="OC104" s="44">
        <v>3.2588345999999998E-14</v>
      </c>
      <c r="OD104" s="44">
        <v>5.4072306999999998E-14</v>
      </c>
      <c r="OE104" s="44">
        <v>8.9259566000000005E-14</v>
      </c>
      <c r="OF104" s="44">
        <v>1.4661836999999999E-13</v>
      </c>
      <c r="OG104" s="44">
        <v>2.3958401E-13</v>
      </c>
      <c r="OH104" s="44">
        <v>3.8914366000000002E-13</v>
      </c>
      <c r="OI104" s="44">
        <v>6.2820290000000005E-13</v>
      </c>
      <c r="OJ104" s="44">
        <v>1.0077716E-12</v>
      </c>
      <c r="OK104" s="44">
        <v>1.6061848999999999E-12</v>
      </c>
      <c r="OL104" s="44">
        <v>2.5424681999999999E-12</v>
      </c>
      <c r="OM104" s="44">
        <v>3.9953829999999996E-12</v>
      </c>
      <c r="ON104" s="44">
        <v>6.2296499999999998E-12</v>
      </c>
      <c r="OO104" s="44">
        <v>9.6299149999999994E-12</v>
      </c>
      <c r="OP104" s="44">
        <v>1.4742756E-11</v>
      </c>
      <c r="OQ104" s="44">
        <v>2.2320209999999999E-11</v>
      </c>
      <c r="OR104" s="44">
        <v>3.3346516999999999E-11</v>
      </c>
      <c r="OS104" s="44">
        <v>4.9009914000000003E-11</v>
      </c>
      <c r="OT104" s="44">
        <v>7.0523275000000003E-11</v>
      </c>
      <c r="OU104" s="44">
        <v>9.8334820000000002E-11</v>
      </c>
      <c r="OV104" s="44">
        <v>0</v>
      </c>
      <c r="OW104" s="44">
        <v>5.9028039999999996E-20</v>
      </c>
      <c r="OX104" s="44">
        <v>2.1004907E-19</v>
      </c>
      <c r="OY104" s="44">
        <v>5.3539212999999999E-19</v>
      </c>
      <c r="OZ104" s="44">
        <v>1.1995998999999999E-18</v>
      </c>
      <c r="PA104" s="44">
        <v>2.5036222E-18</v>
      </c>
      <c r="PB104" s="44">
        <v>4.9925689999999996E-18</v>
      </c>
      <c r="PC104" s="44">
        <v>9.6405749999999993E-18</v>
      </c>
      <c r="PD104" s="44">
        <v>1.8169265000000001E-17</v>
      </c>
      <c r="PE104" s="44">
        <v>3.3590986999999998E-17</v>
      </c>
      <c r="PF104" s="44">
        <v>6.1129859999999995E-17</v>
      </c>
      <c r="PG104" s="44">
        <v>1.0977236E-16</v>
      </c>
      <c r="PH104" s="44">
        <v>1.9485902E-16</v>
      </c>
      <c r="PI104" s="44">
        <v>3.4239208E-16</v>
      </c>
      <c r="PJ104" s="44">
        <v>5.9615105000000004E-16</v>
      </c>
      <c r="PK104" s="44">
        <v>1.0293779E-15</v>
      </c>
      <c r="PL104" s="44">
        <v>1.7638532000000001E-15</v>
      </c>
      <c r="PM104" s="44">
        <v>3.0008687E-15</v>
      </c>
      <c r="PN104" s="44">
        <v>5.0712094999999999E-15</v>
      </c>
      <c r="PO104" s="44">
        <v>8.5153809999999998E-15</v>
      </c>
      <c r="PP104" s="44">
        <v>1.4211609000000001E-14</v>
      </c>
      <c r="PQ104" s="44">
        <v>2.3578799000000001E-14</v>
      </c>
      <c r="PR104" s="44">
        <v>3.8896382999999998E-14</v>
      </c>
      <c r="PS104" s="44">
        <v>6.3804459999999995E-14</v>
      </c>
      <c r="PT104" s="44">
        <v>1.0407852E-13</v>
      </c>
      <c r="PU104" s="44">
        <v>1.6902150999999999E-13</v>
      </c>
      <c r="PV104" s="44">
        <v>2.7312291E-13</v>
      </c>
      <c r="PW104" s="44">
        <v>4.3904964999999998E-13</v>
      </c>
      <c r="PX104" s="44">
        <v>7.0193015999999999E-13</v>
      </c>
      <c r="PY104" s="44">
        <v>1.115728E-12</v>
      </c>
      <c r="PZ104" s="44">
        <v>1.7625238E-12</v>
      </c>
      <c r="QA104" s="44">
        <v>2.7656629999999999E-12</v>
      </c>
      <c r="QB104" s="44">
        <v>4.3077850000000001E-12</v>
      </c>
      <c r="QC104" s="44">
        <v>6.6544066000000002E-12</v>
      </c>
      <c r="QD104" s="44">
        <v>1.0181808499999999E-11</v>
      </c>
      <c r="QE104" s="44">
        <v>1.5406305000000001E-11</v>
      </c>
      <c r="QF104" s="44">
        <v>2.3003520000000001E-11</v>
      </c>
      <c r="QG104" s="44">
        <v>3.3789680000000003E-11</v>
      </c>
      <c r="QH104" s="44">
        <v>4.8601033000000001E-11</v>
      </c>
      <c r="QI104" s="44">
        <v>6.7712405000000003E-11</v>
      </c>
      <c r="QJ104" s="44">
        <v>0</v>
      </c>
      <c r="QK104" s="44">
        <v>2.9830853999999999E-20</v>
      </c>
      <c r="QL104" s="44">
        <v>1.05554844E-19</v>
      </c>
      <c r="QM104" s="44">
        <v>2.6856649999999999E-19</v>
      </c>
      <c r="QN104" s="44">
        <v>6.0038195999999999E-19</v>
      </c>
      <c r="QO104" s="44">
        <v>1.2500987E-18</v>
      </c>
      <c r="QP104" s="44">
        <v>2.4833030000000002E-18</v>
      </c>
      <c r="QQ104" s="44">
        <v>4.7746584999999999E-18</v>
      </c>
      <c r="QR104" s="44">
        <v>8.9566839999999996E-18</v>
      </c>
      <c r="QS104" s="44">
        <v>1.6476208999999999E-17</v>
      </c>
      <c r="QT104" s="44">
        <v>2.9824304999999998E-17</v>
      </c>
      <c r="QU104" s="44">
        <v>5.3254099999999998E-17</v>
      </c>
      <c r="QV104" s="44">
        <v>9.3970309999999995E-17</v>
      </c>
      <c r="QW104" s="44">
        <v>1.640879E-16</v>
      </c>
      <c r="QX104" s="44">
        <v>2.8383597999999998E-16</v>
      </c>
      <c r="QY104" s="44">
        <v>4.8676675000000001E-16</v>
      </c>
      <c r="QZ104" s="44">
        <v>8.2817050000000001E-16</v>
      </c>
      <c r="RA104" s="44">
        <v>1.3985833999999999E-15</v>
      </c>
      <c r="RB104" s="44">
        <v>2.3453291999999999E-15</v>
      </c>
      <c r="RC104" s="44">
        <v>3.9066333000000003E-15</v>
      </c>
      <c r="RD104" s="44">
        <v>6.4650665999999998E-15</v>
      </c>
      <c r="RE104" s="44">
        <v>1.0650959E-14</v>
      </c>
      <c r="RF104" s="44">
        <v>1.7450126E-14</v>
      </c>
      <c r="RG104" s="44">
        <v>2.8432362000000002E-14</v>
      </c>
      <c r="RH104" s="44">
        <v>4.6070812999999998E-14</v>
      </c>
      <c r="RI104" s="44">
        <v>7.4233210000000005E-14</v>
      </c>
      <c r="RJ104" s="44">
        <v>1.190921E-13</v>
      </c>
      <c r="RK104" s="44">
        <v>1.9018054999999999E-13</v>
      </c>
      <c r="RL104" s="44">
        <v>3.0220159999999998E-13</v>
      </c>
      <c r="RM104" s="44">
        <v>4.7762753999999997E-13</v>
      </c>
      <c r="RN104" s="44">
        <v>7.5043299999999998E-13</v>
      </c>
      <c r="RO104" s="44">
        <v>1.1713656E-12</v>
      </c>
      <c r="RP104" s="44">
        <v>1.8151480999999999E-12</v>
      </c>
      <c r="RQ104" s="44">
        <v>2.7898373999999999E-12</v>
      </c>
      <c r="RR104" s="44">
        <v>4.2480185999999999E-12</v>
      </c>
      <c r="RS104" s="44">
        <v>6.3978779999999999E-12</v>
      </c>
      <c r="RT104" s="44">
        <v>9.5097139999999994E-12</v>
      </c>
      <c r="RU104" s="44">
        <v>1.3906393000000001E-11</v>
      </c>
      <c r="RV104" s="44">
        <v>1.9911974999999998E-11</v>
      </c>
      <c r="RW104" s="44">
        <v>2.7621037000000002E-11</v>
      </c>
      <c r="RX104" s="44">
        <v>0</v>
      </c>
      <c r="RY104" s="44">
        <v>1.7088364E-20</v>
      </c>
      <c r="RZ104" s="44">
        <v>6.0236859999999994E-20</v>
      </c>
      <c r="SA104" s="44">
        <v>1.5265285E-19</v>
      </c>
      <c r="SB104" s="44">
        <v>3.4024296E-19</v>
      </c>
      <c r="SC104" s="44">
        <v>7.0655490000000004E-19</v>
      </c>
      <c r="SD104" s="44">
        <v>1.4024141000000001E-18</v>
      </c>
      <c r="SE104" s="44">
        <v>2.6938052999999998E-18</v>
      </c>
      <c r="SF104" s="44">
        <v>5.0481183000000003E-18</v>
      </c>
      <c r="SG104" s="44">
        <v>9.2775210000000007E-18</v>
      </c>
      <c r="SH104" s="44">
        <v>1.6780696999999999E-17</v>
      </c>
      <c r="SI104" s="44">
        <v>2.9946450000000003E-17</v>
      </c>
      <c r="SJ104" s="44">
        <v>5.2824646999999999E-17</v>
      </c>
      <c r="SK104" s="44">
        <v>9.2233409999999999E-17</v>
      </c>
      <c r="SL104" s="44">
        <v>1.5957644999999999E-16</v>
      </c>
      <c r="SM104" s="44">
        <v>2.7380888000000001E-16</v>
      </c>
      <c r="SN104" s="44">
        <v>4.6625003000000003E-16</v>
      </c>
      <c r="SO104" s="44">
        <v>7.8835200000000002E-16</v>
      </c>
      <c r="SP104" s="44">
        <v>1.3241716000000001E-15</v>
      </c>
      <c r="SQ104" s="44">
        <v>2.2102809999999999E-15</v>
      </c>
      <c r="SR104" s="44">
        <v>3.66738E-15</v>
      </c>
      <c r="SS104" s="44">
        <v>6.0501936999999999E-15</v>
      </c>
      <c r="ST104" s="44">
        <v>9.9256625E-15</v>
      </c>
      <c r="SU104" s="44">
        <v>1.6194796999999999E-14</v>
      </c>
      <c r="SV104" s="44">
        <v>2.6281150000000001E-14</v>
      </c>
      <c r="SW104" s="44">
        <v>4.2420059999999999E-14</v>
      </c>
      <c r="SX104" s="44">
        <v>6.8098725000000004E-14</v>
      </c>
      <c r="SY104" s="44">
        <v>1.0871779999999999E-13</v>
      </c>
      <c r="SZ104" s="44">
        <v>1.7257498E-13</v>
      </c>
      <c r="TA104" s="44">
        <v>2.7230509999999998E-13</v>
      </c>
      <c r="TB104" s="44">
        <v>4.2694861999999998E-13</v>
      </c>
      <c r="TC104" s="44">
        <v>6.64823E-13</v>
      </c>
      <c r="TD104" s="44">
        <v>1.0273884E-12</v>
      </c>
      <c r="TE104" s="44">
        <v>1.5741422999999999E-12</v>
      </c>
      <c r="TF104" s="44">
        <v>2.390328E-12</v>
      </c>
      <c r="TG104" s="44">
        <v>3.5917209000000001E-12</v>
      </c>
      <c r="TH104" s="44">
        <v>5.3288133000000001E-12</v>
      </c>
      <c r="TI104" s="44">
        <v>7.782153E-12</v>
      </c>
      <c r="TJ104" s="44">
        <v>1.1134591500000001E-11</v>
      </c>
      <c r="TK104" s="44">
        <v>1.5445626000000001E-11</v>
      </c>
      <c r="TL104" s="44">
        <v>0</v>
      </c>
      <c r="TM104" s="44">
        <v>1.8423513000000001E-20</v>
      </c>
      <c r="TN104" s="44">
        <v>6.5058290000000004E-20</v>
      </c>
      <c r="TO104" s="44">
        <v>1.6500989000000001E-19</v>
      </c>
      <c r="TP104" s="44">
        <v>3.6773276000000001E-19</v>
      </c>
      <c r="TQ104" s="44">
        <v>7.6308400000000002E-19</v>
      </c>
      <c r="TR104" s="44">
        <v>1.5122728000000001E-18</v>
      </c>
      <c r="TS104" s="44">
        <v>2.9033712999999999E-18</v>
      </c>
      <c r="TT104" s="44">
        <v>5.4419493E-18</v>
      </c>
      <c r="TU104" s="44">
        <v>1.0008078999999999E-17</v>
      </c>
      <c r="TV104" s="44">
        <v>1.8120587000000001E-17</v>
      </c>
      <c r="TW104" s="44">
        <v>3.2379942000000002E-17</v>
      </c>
      <c r="TX104" s="44">
        <v>5.7205809999999999E-17</v>
      </c>
      <c r="TY104" s="44">
        <v>1.00058626E-16</v>
      </c>
      <c r="TZ104" s="44">
        <v>1.7345088E-16</v>
      </c>
      <c r="UA104" s="44">
        <v>2.9824082999999999E-16</v>
      </c>
      <c r="UB104" s="44">
        <v>5.0899590000000004E-16</v>
      </c>
      <c r="UC104" s="44">
        <v>8.6268024E-16</v>
      </c>
      <c r="UD104" s="44">
        <v>1.4526504E-15</v>
      </c>
      <c r="UE104" s="44">
        <v>2.4310783999999999E-15</v>
      </c>
      <c r="UF104" s="44">
        <v>4.0446717E-15</v>
      </c>
      <c r="UG104" s="44">
        <v>6.6912400000000002E-15</v>
      </c>
      <c r="UH104" s="44">
        <v>1.1008746E-14</v>
      </c>
      <c r="UI104" s="44">
        <v>1.8014526999999999E-14</v>
      </c>
      <c r="UJ104" s="44">
        <v>2.9321400000000002E-14</v>
      </c>
      <c r="UK104" s="44">
        <v>4.7470122000000002E-14</v>
      </c>
      <c r="UL104" s="44">
        <v>7.6436159999999998E-14</v>
      </c>
      <c r="UM104" s="44">
        <v>1.2239196E-13</v>
      </c>
      <c r="UN104" s="44">
        <v>1.9483918E-13</v>
      </c>
      <c r="UO104" s="44">
        <v>3.0824792E-13</v>
      </c>
      <c r="UP104" s="44">
        <v>4.8545409999999996E-13</v>
      </c>
      <c r="UQ104" s="44">
        <v>7.6013576999999997E-13</v>
      </c>
      <c r="UR104" s="44">
        <v>1.1824622999999999E-12</v>
      </c>
      <c r="US104" s="44">
        <v>1.825778E-12</v>
      </c>
      <c r="UT104" s="44">
        <v>2.7929732999999998E-12</v>
      </c>
      <c r="UU104" s="44">
        <v>4.2259629999999996E-12</v>
      </c>
      <c r="UV104" s="44">
        <v>6.3101985000000003E-12</v>
      </c>
      <c r="UW104" s="44">
        <v>9.2688240000000004E-12</v>
      </c>
      <c r="UX104" s="44">
        <v>1.3328225E-11</v>
      </c>
      <c r="UY104" s="44">
        <v>1.8556053000000001E-11</v>
      </c>
      <c r="UZ104" s="44">
        <v>0</v>
      </c>
      <c r="VA104" s="44">
        <v>2.7680909999999997E-20</v>
      </c>
      <c r="VB104" s="44">
        <v>9.7944640000000001E-20</v>
      </c>
      <c r="VC104" s="44">
        <v>2.4895889999999999E-19</v>
      </c>
      <c r="VD104" s="44">
        <v>5.5672649999999996E-19</v>
      </c>
      <c r="VE104" s="44">
        <v>1.1603735E-18</v>
      </c>
      <c r="VF104" s="44">
        <v>2.3122584999999999E-18</v>
      </c>
      <c r="VG104" s="44">
        <v>4.4642884E-18</v>
      </c>
      <c r="VH104" s="44">
        <v>8.4172090000000004E-18</v>
      </c>
      <c r="VI104" s="44">
        <v>1.5576659999999999E-17</v>
      </c>
      <c r="VJ104" s="44">
        <v>2.8389039999999998E-17</v>
      </c>
      <c r="VK104" s="44">
        <v>5.1079029999999998E-17</v>
      </c>
      <c r="VL104" s="44">
        <v>9.0890199999999997E-17</v>
      </c>
      <c r="VM104" s="44">
        <v>1.6015813999999999E-16</v>
      </c>
      <c r="VN104" s="44">
        <v>2.7975309999999999E-16</v>
      </c>
      <c r="VO104" s="44">
        <v>4.8476660000000001E-16</v>
      </c>
      <c r="VP104" s="44">
        <v>8.3384924999999997E-16</v>
      </c>
      <c r="VQ104" s="44">
        <v>1.4244484E-15</v>
      </c>
      <c r="VR104" s="44">
        <v>2.4175285999999999E-15</v>
      </c>
      <c r="VS104" s="44">
        <v>4.077437E-15</v>
      </c>
      <c r="VT104" s="44">
        <v>6.8357726999999998E-15</v>
      </c>
      <c r="VU104" s="44">
        <v>1.1393031999999999E-14</v>
      </c>
      <c r="VV104" s="44">
        <v>1.8879223999999998E-14</v>
      </c>
      <c r="VW104" s="44">
        <v>3.1105127E-14</v>
      </c>
      <c r="VX104" s="44">
        <v>5.1011827000000001E-14</v>
      </c>
      <c r="VY104" s="44">
        <v>8.3254719999999995E-14</v>
      </c>
      <c r="VZ104" s="44">
        <v>1.3537603E-13</v>
      </c>
      <c r="WA104" s="44">
        <v>2.1905401999999999E-13</v>
      </c>
      <c r="WB104" s="44">
        <v>3.5260129999999998E-13</v>
      </c>
      <c r="WC104" s="44">
        <v>5.6438690000000001E-13</v>
      </c>
      <c r="WD104" s="44">
        <v>8.9737210000000004E-13</v>
      </c>
      <c r="WE104" s="44">
        <v>1.4165234000000001E-12</v>
      </c>
      <c r="WF104" s="44">
        <v>2.2183553E-12</v>
      </c>
      <c r="WG104" s="44">
        <v>3.4434954999999998E-12</v>
      </c>
      <c r="WH104" s="44">
        <v>5.2915545000000002E-12</v>
      </c>
      <c r="WI104" s="44">
        <v>8.0364074999999994E-12</v>
      </c>
      <c r="WJ104" s="44">
        <v>1.2035308E-11</v>
      </c>
      <c r="WK104" s="44">
        <v>1.7717863999999999E-11</v>
      </c>
      <c r="WL104" s="44">
        <v>2.5522034000000001E-11</v>
      </c>
      <c r="WM104" s="44">
        <v>3.5580133000000001E-11</v>
      </c>
      <c r="WN104" s="44">
        <v>0</v>
      </c>
      <c r="WO104" s="44">
        <v>4.3500598E-20</v>
      </c>
      <c r="WP104" s="44">
        <v>1.5411929999999999E-19</v>
      </c>
      <c r="WQ104" s="44">
        <v>3.9285948000000001E-19</v>
      </c>
      <c r="WR104" s="44">
        <v>8.8134370000000008E-19</v>
      </c>
      <c r="WS104" s="44">
        <v>1.8442378000000001E-18</v>
      </c>
      <c r="WT104" s="44">
        <v>3.6921210000000003E-18</v>
      </c>
      <c r="WU104" s="44">
        <v>7.1664920000000004E-18</v>
      </c>
      <c r="WV104" s="44">
        <v>1.3593038E-17</v>
      </c>
      <c r="WW104" s="44">
        <v>2.5319785E-17</v>
      </c>
      <c r="WX104" s="44">
        <v>4.6470354999999998E-17</v>
      </c>
      <c r="WY104" s="44">
        <v>8.4230524999999994E-17</v>
      </c>
      <c r="WZ104" s="44">
        <v>1.5103137000000001E-16</v>
      </c>
      <c r="XA104" s="44">
        <v>2.6822854999999999E-16</v>
      </c>
      <c r="XB104" s="44">
        <v>4.7226676999999997E-16</v>
      </c>
      <c r="XC104" s="44">
        <v>8.2492856000000004E-16</v>
      </c>
      <c r="XD104" s="44">
        <v>1.4312230000000001E-15</v>
      </c>
      <c r="XE104" s="44">
        <v>2.4662323999999998E-15</v>
      </c>
      <c r="XF104" s="44">
        <v>4.2219565000000003E-15</v>
      </c>
      <c r="XG104" s="44">
        <v>7.1818060000000006E-15</v>
      </c>
      <c r="XH104" s="44">
        <v>1.214095E-14</v>
      </c>
      <c r="XI104" s="44">
        <v>2.0398816999999999E-14</v>
      </c>
      <c r="XJ104" s="44">
        <v>3.406457E-14</v>
      </c>
      <c r="XK104" s="44">
        <v>5.6537910000000002E-14</v>
      </c>
      <c r="XL104" s="44">
        <v>9.3195140000000001E-14</v>
      </c>
      <c r="XM104" s="44">
        <v>1.5271512E-13</v>
      </c>
      <c r="XN104" s="44">
        <v>2.4877579999999997E-13</v>
      </c>
      <c r="XO104" s="44">
        <v>4.0284786999999999E-13</v>
      </c>
      <c r="XP104" s="44">
        <v>6.4836570000000003E-13</v>
      </c>
      <c r="XQ104" s="44">
        <v>1.0369327999999999E-12</v>
      </c>
      <c r="XR104" s="44">
        <v>1.6473849E-12</v>
      </c>
      <c r="XS104" s="44">
        <v>2.5987749999999999E-12</v>
      </c>
      <c r="XT104" s="44">
        <v>4.0683840000000004E-12</v>
      </c>
      <c r="XU104" s="44">
        <v>6.3156700000000003E-12</v>
      </c>
      <c r="XV104" s="44">
        <v>9.7122145E-12</v>
      </c>
      <c r="XW104" s="44">
        <v>1.4761305E-11</v>
      </c>
      <c r="XX104" s="44">
        <v>2.2127687000000001E-11</v>
      </c>
      <c r="XY104" s="44">
        <v>3.2617679999999998E-11</v>
      </c>
      <c r="XZ104" s="44">
        <v>4.7060310000000001E-11</v>
      </c>
      <c r="YA104" s="44">
        <v>6.5748254000000006E-11</v>
      </c>
      <c r="YB104" s="44">
        <v>0</v>
      </c>
      <c r="YC104" s="44">
        <v>5.6424799999999999E-20</v>
      </c>
      <c r="YD104" s="44">
        <v>2.0023793999999999E-19</v>
      </c>
      <c r="YE104" s="44">
        <v>5.1008925000000003E-19</v>
      </c>
      <c r="YF104" s="44">
        <v>1.1423749E-18</v>
      </c>
      <c r="YG104" s="44">
        <v>2.3832943000000002E-18</v>
      </c>
      <c r="YH104" s="44">
        <v>4.7561400000000002E-18</v>
      </c>
      <c r="YI104" s="44">
        <v>9.1986699999999994E-18</v>
      </c>
      <c r="YJ104" s="44">
        <v>1.7375740999999999E-17</v>
      </c>
      <c r="YK104" s="44">
        <v>3.2214986000000001E-17</v>
      </c>
      <c r="YL104" s="44">
        <v>5.8820779999999995E-17</v>
      </c>
      <c r="YM104" s="44">
        <v>1.0602318E-16</v>
      </c>
      <c r="YN104" s="44">
        <v>1.8898410999999999E-16</v>
      </c>
      <c r="YO104" s="44">
        <v>3.3356053999999999E-16</v>
      </c>
      <c r="YP104" s="44">
        <v>5.8356190000000001E-16</v>
      </c>
      <c r="YQ104" s="44">
        <v>1.0130619E-15</v>
      </c>
      <c r="YR104" s="44">
        <v>1.7459019000000001E-15</v>
      </c>
      <c r="YS104" s="44">
        <v>2.9885262E-15</v>
      </c>
      <c r="YT104" s="44">
        <v>5.0830690000000002E-15</v>
      </c>
      <c r="YU104" s="44">
        <v>8.5935524000000005E-15</v>
      </c>
      <c r="YV104" s="44">
        <v>1.4445025E-14</v>
      </c>
      <c r="YW104" s="44">
        <v>2.4146968E-14</v>
      </c>
      <c r="YX104" s="44">
        <v>4.015013E-14</v>
      </c>
      <c r="YY104" s="44">
        <v>6.6413813999999999E-14</v>
      </c>
      <c r="YZ104" s="44">
        <v>1.093042E-13</v>
      </c>
      <c r="ZA104" s="44">
        <v>1.7884663E-13</v>
      </c>
      <c r="ZB104" s="44">
        <v>2.9091561999999999E-13</v>
      </c>
      <c r="ZC104" s="44">
        <v>4.7038685999999996E-13</v>
      </c>
      <c r="ZD104" s="44">
        <v>7.5592369999999999E-13</v>
      </c>
      <c r="ZE104" s="44">
        <v>1.2070760000000001E-12</v>
      </c>
      <c r="ZF104" s="44">
        <v>1.914626E-12</v>
      </c>
      <c r="ZG104" s="44">
        <v>3.0153191E-12</v>
      </c>
      <c r="ZH104" s="44">
        <v>4.7121695000000002E-12</v>
      </c>
      <c r="ZI104" s="44">
        <v>7.3012394999999998E-12</v>
      </c>
      <c r="ZJ104" s="44">
        <v>1.1194606E-11</v>
      </c>
      <c r="ZK104" s="44">
        <v>1.6971402999999999E-11</v>
      </c>
      <c r="ZL104" s="44">
        <v>2.5386504E-11</v>
      </c>
      <c r="ZM104" s="44">
        <v>3.7352235999999997E-11</v>
      </c>
      <c r="ZN104" s="44">
        <v>5.3802295999999998E-11</v>
      </c>
      <c r="ZO104" s="44">
        <v>7.5081440000000005E-11</v>
      </c>
      <c r="ZP104" s="44">
        <v>0</v>
      </c>
      <c r="ZQ104" s="44">
        <v>6.2556335000000005E-20</v>
      </c>
      <c r="ZR104" s="44">
        <v>2.2210636999999998E-19</v>
      </c>
      <c r="ZS104" s="44">
        <v>5.6591727000000003E-19</v>
      </c>
      <c r="ZT104" s="44">
        <v>1.2676182E-18</v>
      </c>
      <c r="ZU104" s="44">
        <v>2.6454641999999998E-18</v>
      </c>
      <c r="ZV104" s="44">
        <v>5.2715563000000001E-18</v>
      </c>
      <c r="ZW104" s="44">
        <v>1.0166432999999999E-17</v>
      </c>
      <c r="ZX104" s="44">
        <v>1.9126814999999999E-17</v>
      </c>
      <c r="ZY104" s="44">
        <v>3.529895E-17</v>
      </c>
      <c r="ZZ104" s="44">
        <v>6.4102433999999994E-17</v>
      </c>
      <c r="AAA104" s="44">
        <v>1.1481818999999999E-16</v>
      </c>
      <c r="AAB104" s="44">
        <v>2.0319676999999999E-16</v>
      </c>
      <c r="AAC104" s="44">
        <v>3.5574001999999998E-16</v>
      </c>
      <c r="AAD104" s="44">
        <v>6.1738559999999996E-16</v>
      </c>
      <c r="AAE104" s="44">
        <v>1.0629527999999999E-15</v>
      </c>
      <c r="AAF104" s="44">
        <v>1.8166021E-15</v>
      </c>
      <c r="AAG104" s="44">
        <v>3.0831874E-15</v>
      </c>
      <c r="AAH104" s="44">
        <v>5.1987756999999996E-15</v>
      </c>
      <c r="AAI104" s="44">
        <v>8.711621E-15</v>
      </c>
      <c r="AAJ104" s="44">
        <v>1.4511184000000001E-14</v>
      </c>
      <c r="AAK104" s="44">
        <v>2.4032534000000001E-14</v>
      </c>
      <c r="AAL104" s="44">
        <v>3.9577850000000002E-14</v>
      </c>
      <c r="AAM104" s="44">
        <v>6.4819820000000003E-14</v>
      </c>
      <c r="AAN104" s="44">
        <v>1.0558275E-13</v>
      </c>
      <c r="AAO104" s="44">
        <v>1.7104661000000001E-13</v>
      </c>
      <c r="AAP104" s="44">
        <v>2.7558736000000001E-13</v>
      </c>
      <c r="AAQ104" s="44">
        <v>4.415622E-13</v>
      </c>
      <c r="AAR104" s="44">
        <v>7.0347930000000005E-13</v>
      </c>
      <c r="AAS104" s="44">
        <v>1.1141545E-12</v>
      </c>
      <c r="AAT104" s="44">
        <v>1.7536481E-12</v>
      </c>
      <c r="AAU104" s="44">
        <v>2.7419728999999999E-12</v>
      </c>
      <c r="AAV104" s="44">
        <v>4.2566910000000003E-12</v>
      </c>
      <c r="AAW104" s="44">
        <v>6.547583E-12</v>
      </c>
      <c r="AAX104" s="44">
        <v>9.9779189999999998E-12</v>
      </c>
      <c r="AAY104" s="44">
        <v>1.5040768999999999E-11</v>
      </c>
      <c r="AAZ104" s="44">
        <v>2.2377510999999999E-11</v>
      </c>
      <c r="ABA104" s="44">
        <v>3.2756423000000002E-11</v>
      </c>
      <c r="ABB104" s="44">
        <v>4.6949485999999997E-11</v>
      </c>
      <c r="ABC104" s="44">
        <v>6.5175390000000003E-11</v>
      </c>
      <c r="ABD104" s="44">
        <v>0</v>
      </c>
      <c r="ABE104" s="44">
        <v>8.3076759999999997E-20</v>
      </c>
      <c r="ABF104" s="44">
        <v>2.9588878999999999E-19</v>
      </c>
      <c r="ABG104" s="44">
        <v>7.5531870000000002E-19</v>
      </c>
      <c r="ABH104" s="44">
        <v>1.6938468999999999E-18</v>
      </c>
      <c r="ABI104" s="44">
        <v>3.5373245999999997E-18</v>
      </c>
      <c r="ABJ104" s="44">
        <v>7.0574589999999996E-18</v>
      </c>
      <c r="ABK104" s="44">
        <v>1.3634256999999999E-17</v>
      </c>
      <c r="ABL104" s="44">
        <v>2.5708081999999999E-17</v>
      </c>
      <c r="ABM104" s="44">
        <v>4.7553389999999997E-17</v>
      </c>
      <c r="ABN104" s="44">
        <v>8.6592169999999997E-17</v>
      </c>
      <c r="ABO104" s="44">
        <v>1.5560972E-16</v>
      </c>
      <c r="ABP104" s="44">
        <v>2.7647260000000001E-16</v>
      </c>
      <c r="ABQ104" s="44">
        <v>4.8634079999999998E-16</v>
      </c>
      <c r="ABR104" s="44">
        <v>8.4726020000000005E-16</v>
      </c>
      <c r="ABS104" s="44">
        <v>1.4630363000000001E-15</v>
      </c>
      <c r="ABT104" s="44">
        <v>2.5058553000000001E-15</v>
      </c>
      <c r="ABU104" s="44">
        <v>4.2595254000000001E-15</v>
      </c>
      <c r="ABV104" s="44">
        <v>7.1889500000000002E-15</v>
      </c>
      <c r="ABW104" s="44">
        <v>1.205111E-14</v>
      </c>
      <c r="ABX104" s="44">
        <v>2.0071214999999999E-14</v>
      </c>
      <c r="ABY104" s="44">
        <v>3.3220584999999998E-14</v>
      </c>
      <c r="ABZ104" s="44">
        <v>5.4652279999999999E-14</v>
      </c>
      <c r="ACA104" s="44">
        <v>8.9378849999999999E-14</v>
      </c>
      <c r="ACB104" s="44">
        <v>1.4531976E-13</v>
      </c>
      <c r="ACC104" s="44">
        <v>2.3490689999999998E-13</v>
      </c>
      <c r="ACD104" s="44">
        <v>3.7752259999999998E-13</v>
      </c>
      <c r="ACE104" s="44">
        <v>6.0316630000000003E-13</v>
      </c>
      <c r="ACF104" s="44">
        <v>9.5789900000000002E-13</v>
      </c>
      <c r="ACG104" s="44">
        <v>1.5118077999999999E-12</v>
      </c>
      <c r="ACH104" s="44">
        <v>2.3704366999999999E-12</v>
      </c>
      <c r="ACI104" s="44">
        <v>3.6908029999999997E-12</v>
      </c>
      <c r="ACJ104" s="44">
        <v>5.7029389999999998E-12</v>
      </c>
      <c r="ACK104" s="44">
        <v>8.7439665000000008E-12</v>
      </c>
      <c r="ACL104" s="44">
        <v>1.3288055E-11</v>
      </c>
      <c r="ACM104" s="44">
        <v>1.9984209000000002E-11</v>
      </c>
      <c r="ACN104" s="44">
        <v>2.9679175999999997E-11</v>
      </c>
      <c r="ACO104" s="44">
        <v>4.3391564999999997E-11</v>
      </c>
      <c r="ACP104" s="44">
        <v>6.2157629999999997E-11</v>
      </c>
      <c r="ACQ104" s="44">
        <v>8.6348570000000006E-11</v>
      </c>
      <c r="ACR104" s="44">
        <v>0</v>
      </c>
      <c r="ACS104" s="44">
        <v>9.445015E-20</v>
      </c>
      <c r="ACT104" s="44">
        <v>3.3659936E-19</v>
      </c>
      <c r="ACU104" s="44">
        <v>8.597275E-19</v>
      </c>
      <c r="ACV104" s="44">
        <v>1.9291050999999999E-18</v>
      </c>
      <c r="ACW104" s="44">
        <v>4.0310462999999999E-18</v>
      </c>
      <c r="ACX104" s="44">
        <v>8.0472799999999993E-18</v>
      </c>
      <c r="ACY104" s="44">
        <v>1.5555196000000001E-17</v>
      </c>
      <c r="ACZ104" s="44">
        <v>2.9345579999999999E-17</v>
      </c>
      <c r="ADA104" s="44">
        <v>5.4305247999999998E-17</v>
      </c>
      <c r="ADB104" s="44">
        <v>9.8914739999999998E-17</v>
      </c>
      <c r="ADC104" s="44">
        <v>1.7777061999999999E-16</v>
      </c>
      <c r="ADD104" s="44">
        <v>3.1579779999999998E-16</v>
      </c>
      <c r="ADE104" s="44">
        <v>5.552511E-16</v>
      </c>
      <c r="ADF104" s="44">
        <v>9.6727049999999995E-16</v>
      </c>
      <c r="ADG104" s="44">
        <v>1.6708427000000001E-15</v>
      </c>
      <c r="ADH104" s="44">
        <v>2.8637348E-15</v>
      </c>
      <c r="ADI104" s="44">
        <v>4.8726509999999998E-15</v>
      </c>
      <c r="ADJ104" s="44">
        <v>8.2341109999999998E-15</v>
      </c>
      <c r="ADK104" s="44">
        <v>1.3824049E-14</v>
      </c>
      <c r="ADL104" s="44">
        <v>2.3064415999999999E-14</v>
      </c>
      <c r="ADM104" s="44">
        <v>3.8250354E-14</v>
      </c>
      <c r="ADN104" s="44">
        <v>6.3065300000000003E-14</v>
      </c>
      <c r="ADO104" s="44">
        <v>1.0338639E-13</v>
      </c>
      <c r="ADP104" s="44">
        <v>1.6853528E-13</v>
      </c>
      <c r="ADQ104" s="44">
        <v>2.7320575000000002E-13</v>
      </c>
      <c r="ADR104" s="44">
        <v>4.4040935000000002E-13</v>
      </c>
      <c r="ADS104" s="44">
        <v>7.0593195000000002E-13</v>
      </c>
      <c r="ADT104" s="44">
        <v>1.1250030000000001E-12</v>
      </c>
      <c r="ADU104" s="44">
        <v>1.7821350000000001E-12</v>
      </c>
      <c r="ADV104" s="44">
        <v>2.805404E-12</v>
      </c>
      <c r="ADW104" s="44">
        <v>4.3866190000000004E-12</v>
      </c>
      <c r="ADX104" s="44">
        <v>6.8089193E-12</v>
      </c>
      <c r="ADY104" s="44">
        <v>1.0482893E-11</v>
      </c>
      <c r="ADZ104" s="44">
        <v>1.5990823000000001E-11</v>
      </c>
      <c r="AEA104" s="44">
        <v>2.4132160000000001E-11</v>
      </c>
      <c r="AEB104" s="44">
        <v>3.5952174999999998E-11</v>
      </c>
      <c r="AEC104" s="44">
        <v>5.2712133000000002E-11</v>
      </c>
      <c r="AED104" s="44">
        <v>7.5698780000000001E-11</v>
      </c>
      <c r="AEE104" s="44">
        <v>1.05380885E-10</v>
      </c>
      <c r="AEF104" s="44">
        <v>0</v>
      </c>
      <c r="AEG104" s="44">
        <v>7.9110610000000003E-20</v>
      </c>
      <c r="AEH104" s="44">
        <v>2.8128230000000001E-19</v>
      </c>
      <c r="AEI104" s="44">
        <v>7.1732255000000003E-19</v>
      </c>
      <c r="AEJ104" s="44">
        <v>1.6077173E-18</v>
      </c>
      <c r="AEK104" s="44">
        <v>3.3565476000000002E-18</v>
      </c>
      <c r="AEL104" s="44">
        <v>6.696621E-18</v>
      </c>
      <c r="AEM104" s="44">
        <v>1.2939322500000001E-17</v>
      </c>
      <c r="AEN104" s="44">
        <v>2.4406044999999999E-17</v>
      </c>
      <c r="AEO104" s="44">
        <v>4.5167243999999998E-17</v>
      </c>
      <c r="AEP104" s="44">
        <v>8.2296679999999995E-17</v>
      </c>
      <c r="AEQ104" s="44">
        <v>1.4798804E-16</v>
      </c>
      <c r="AER104" s="44">
        <v>2.6310841999999999E-16</v>
      </c>
      <c r="AES104" s="44">
        <v>4.6311844E-16</v>
      </c>
      <c r="AET104" s="44">
        <v>8.0788330000000002E-16</v>
      </c>
      <c r="AEU104" s="44">
        <v>1.3978339E-15</v>
      </c>
      <c r="AEV104" s="44">
        <v>2.4004390000000002E-15</v>
      </c>
      <c r="AEW104" s="44">
        <v>4.0933198000000001E-15</v>
      </c>
      <c r="AEX104" s="44">
        <v>6.9340616000000002E-15</v>
      </c>
      <c r="AEY104" s="44">
        <v>1.1672624E-14</v>
      </c>
      <c r="AEZ104" s="44">
        <v>1.9531230999999999E-14</v>
      </c>
      <c r="AFA104" s="44">
        <v>3.2490482999999997E-14</v>
      </c>
      <c r="AFB104" s="44">
        <v>5.3741666000000003E-14</v>
      </c>
      <c r="AFC104" s="44">
        <v>8.8396720000000004E-14</v>
      </c>
      <c r="AFD104" s="44">
        <v>1.4459498E-13</v>
      </c>
      <c r="AFE104" s="44">
        <v>2.3521416000000002E-13</v>
      </c>
      <c r="AFF104" s="44">
        <v>3.8049246000000001E-13</v>
      </c>
      <c r="AFG104" s="44">
        <v>6.1200479999999996E-13</v>
      </c>
      <c r="AFH104" s="44">
        <v>9.7862270000000007E-13</v>
      </c>
      <c r="AFI104" s="44">
        <v>1.5553139E-12</v>
      </c>
      <c r="AFJ104" s="44">
        <v>2.4558932999999998E-12</v>
      </c>
      <c r="AFK104" s="44">
        <v>3.8511117000000003E-12</v>
      </c>
      <c r="AFL104" s="44">
        <v>5.9934857000000001E-12</v>
      </c>
      <c r="AFM104" s="44">
        <v>9.2497340000000003E-12</v>
      </c>
      <c r="AFN104" s="44">
        <v>1.4139509E-11</v>
      </c>
      <c r="AFO104" s="44">
        <v>2.1374808E-11</v>
      </c>
      <c r="AFP104" s="44">
        <v>3.1884260000000001E-11</v>
      </c>
      <c r="AFQ104" s="44">
        <v>4.6782543E-11</v>
      </c>
      <c r="AFR104" s="44">
        <v>6.7194014000000006E-11</v>
      </c>
      <c r="AFS104" s="44">
        <v>9.3449320000000006E-11</v>
      </c>
      <c r="AFT104" s="43"/>
      <c r="AFU104" s="42">
        <f t="shared" si="124"/>
        <v>2.6556545E-15</v>
      </c>
      <c r="AFV104" s="42">
        <f t="shared" si="124"/>
        <v>1.4036038000000001E-15</v>
      </c>
      <c r="AFW104" s="42">
        <f t="shared" si="124"/>
        <v>1.0093700000000001E-15</v>
      </c>
      <c r="AFX104" s="42">
        <f t="shared" si="124"/>
        <v>9.6701649999999992E-16</v>
      </c>
      <c r="AFY104" s="42">
        <f t="shared" si="124"/>
        <v>6.9100005999999998E-16</v>
      </c>
      <c r="AFZ104" s="42">
        <f t="shared" si="124"/>
        <v>4.3358860000000002E-16</v>
      </c>
      <c r="AGA104" s="42">
        <f t="shared" si="124"/>
        <v>2.5693367999999999E-16</v>
      </c>
      <c r="AGB104" s="42">
        <f t="shared" si="124"/>
        <v>1.3084831E-16</v>
      </c>
      <c r="AGC104" s="42">
        <f t="shared" si="124"/>
        <v>7.9760410000000001E-17</v>
      </c>
      <c r="AGD104" s="42">
        <f t="shared" si="124"/>
        <v>3.3590986999999998E-17</v>
      </c>
      <c r="AGE104" s="42">
        <f t="shared" si="125"/>
        <v>8.9566839999999996E-18</v>
      </c>
      <c r="AGF104" s="42">
        <f t="shared" si="125"/>
        <v>2.6938052999999998E-18</v>
      </c>
      <c r="AGG104" s="42">
        <f t="shared" si="125"/>
        <v>1.5122728000000001E-18</v>
      </c>
      <c r="AGH104" s="42">
        <f t="shared" si="125"/>
        <v>1.1603735E-18</v>
      </c>
      <c r="AGI104" s="42">
        <f t="shared" si="125"/>
        <v>8.8134370000000008E-19</v>
      </c>
      <c r="AGJ104" s="42">
        <f t="shared" si="125"/>
        <v>5.1008925000000003E-19</v>
      </c>
      <c r="AGK104" s="42">
        <f t="shared" si="125"/>
        <v>2.2210636999999998E-19</v>
      </c>
      <c r="AGL104" s="42">
        <f t="shared" si="125"/>
        <v>8.3076759999999997E-20</v>
      </c>
      <c r="AGM104" s="42">
        <f t="shared" si="125"/>
        <v>0</v>
      </c>
      <c r="AGN104" s="42">
        <f t="shared" si="125"/>
        <v>1.05380885E-10</v>
      </c>
      <c r="AGO104" s="41">
        <f t="shared" ref="AGO104:AGO109" si="130">AVERAGE(AFU104:AGN104)</f>
        <v>5.269428119329934E-12</v>
      </c>
      <c r="AGP104" s="2"/>
      <c r="AGQ104" s="42">
        <f t="shared" si="126"/>
        <v>4.8601033000000001E-11</v>
      </c>
      <c r="AGR104" s="42">
        <f t="shared" si="126"/>
        <v>2.3453291999999999E-15</v>
      </c>
      <c r="AGS104" s="42">
        <f t="shared" si="126"/>
        <v>1.9911974999999998E-11</v>
      </c>
      <c r="AGT104" s="42">
        <f t="shared" si="126"/>
        <v>1.3241716000000001E-15</v>
      </c>
      <c r="AGU104" s="42">
        <f t="shared" si="126"/>
        <v>1.1134591500000001E-11</v>
      </c>
      <c r="AGV104" s="42">
        <f t="shared" si="126"/>
        <v>1.4526504E-15</v>
      </c>
      <c r="AGW104" s="42">
        <f t="shared" si="126"/>
        <v>1.3328225E-11</v>
      </c>
      <c r="AGX104" s="42">
        <f t="shared" si="126"/>
        <v>2.4175285999999999E-15</v>
      </c>
      <c r="AGY104" s="42">
        <f t="shared" si="126"/>
        <v>2.5522034000000001E-11</v>
      </c>
      <c r="AGZ104" s="42">
        <f t="shared" si="126"/>
        <v>4.2219565000000003E-15</v>
      </c>
      <c r="AHA104" s="42">
        <f t="shared" si="127"/>
        <v>4.7060310000000001E-11</v>
      </c>
      <c r="AHB104" s="42">
        <f t="shared" si="127"/>
        <v>5.0830690000000002E-15</v>
      </c>
      <c r="AHC104" s="42">
        <f t="shared" si="127"/>
        <v>5.3802295999999998E-11</v>
      </c>
      <c r="AHD104" s="42">
        <f t="shared" si="127"/>
        <v>5.1987756999999996E-15</v>
      </c>
      <c r="AHE104" s="42">
        <f t="shared" si="127"/>
        <v>4.6949485999999997E-11</v>
      </c>
      <c r="AHF104" s="42">
        <f t="shared" si="127"/>
        <v>7.1889500000000002E-15</v>
      </c>
      <c r="AHG104" s="42">
        <f t="shared" si="127"/>
        <v>6.2157629999999997E-11</v>
      </c>
      <c r="AHH104" s="42">
        <f t="shared" si="127"/>
        <v>8.2341109999999998E-15</v>
      </c>
      <c r="AHI104" s="42">
        <f t="shared" si="127"/>
        <v>7.5698780000000001E-11</v>
      </c>
      <c r="AHJ104" s="42">
        <f t="shared" si="127"/>
        <v>6.9340616000000002E-15</v>
      </c>
      <c r="AHK104" s="41">
        <f t="shared" ref="AHK104:AHK109" si="131">AVERAGE(AGQ104:AHJ104)</f>
        <v>2.0210538055180001E-11</v>
      </c>
      <c r="AHL104" s="2"/>
      <c r="AHM104" s="42">
        <f t="shared" si="128"/>
        <v>6.7194014000000006E-11</v>
      </c>
      <c r="AHN104" s="42">
        <f t="shared" si="128"/>
        <v>6.7194014000000006E-11</v>
      </c>
      <c r="AHO104" s="42">
        <f t="shared" si="128"/>
        <v>6.7194014000000006E-11</v>
      </c>
      <c r="AHP104" s="42">
        <f t="shared" si="128"/>
        <v>6.7194014000000006E-11</v>
      </c>
      <c r="AHQ104" s="42">
        <f t="shared" si="128"/>
        <v>6.7194014000000006E-11</v>
      </c>
      <c r="AHR104" s="42">
        <f t="shared" si="128"/>
        <v>6.7194014000000006E-11</v>
      </c>
      <c r="AHS104" s="42">
        <f t="shared" si="128"/>
        <v>6.7194014000000006E-11</v>
      </c>
      <c r="AHT104" s="42">
        <f t="shared" si="128"/>
        <v>6.7194014000000006E-11</v>
      </c>
      <c r="AHU104" s="42">
        <f t="shared" si="128"/>
        <v>6.7194014000000006E-11</v>
      </c>
      <c r="AHV104" s="42">
        <f t="shared" si="128"/>
        <v>6.7194014000000006E-11</v>
      </c>
      <c r="AHW104" s="42">
        <f t="shared" si="129"/>
        <v>6.7194014000000006E-11</v>
      </c>
      <c r="AHX104" s="42">
        <f t="shared" si="129"/>
        <v>6.7194014000000006E-11</v>
      </c>
      <c r="AHY104" s="42">
        <f t="shared" si="129"/>
        <v>6.7194014000000006E-11</v>
      </c>
      <c r="AHZ104" s="42">
        <f t="shared" si="129"/>
        <v>6.7194014000000006E-11</v>
      </c>
      <c r="AIA104" s="42">
        <f t="shared" si="129"/>
        <v>6.7194014000000006E-11</v>
      </c>
      <c r="AIB104" s="42">
        <f t="shared" si="129"/>
        <v>6.7194014000000006E-11</v>
      </c>
      <c r="AIC104" s="42">
        <f t="shared" si="129"/>
        <v>6.7194014000000006E-11</v>
      </c>
      <c r="AID104" s="42">
        <f t="shared" si="129"/>
        <v>6.7194014000000006E-11</v>
      </c>
      <c r="AIE104" s="42">
        <f t="shared" si="129"/>
        <v>6.7194014000000006E-11</v>
      </c>
      <c r="AIF104" s="42">
        <f t="shared" si="129"/>
        <v>6.7194014000000006E-11</v>
      </c>
      <c r="AIG104" s="41">
        <f t="shared" ref="AIG104:AIG109" si="132">AVERAGE(AHM104:AIF104)</f>
        <v>6.7194014000000032E-11</v>
      </c>
      <c r="AIH104" s="2"/>
      <c r="AII104" s="2"/>
      <c r="AIJ104" s="2"/>
      <c r="AIK104" s="2"/>
      <c r="AIL104" s="2"/>
      <c r="AIM104" s="2"/>
      <c r="AIN104" s="2"/>
      <c r="AIO104" s="2"/>
      <c r="AIP104" s="2"/>
      <c r="AIQ104" s="2"/>
      <c r="AIR104" s="2"/>
      <c r="AIS104" s="2"/>
      <c r="AIT104" s="2"/>
      <c r="AIU104" s="2"/>
      <c r="AIV104" s="2"/>
      <c r="AIW104" s="2"/>
      <c r="AIX104" s="2"/>
      <c r="AIY104" s="2"/>
      <c r="AIZ104" s="2"/>
      <c r="AJA104" s="2"/>
      <c r="AJB104" s="2"/>
      <c r="AJC104" s="2"/>
      <c r="AJD104" s="2"/>
      <c r="AJE104" s="2"/>
      <c r="AJF104" s="2"/>
      <c r="AJG104" s="2"/>
      <c r="AJH104" s="2"/>
      <c r="AJI104" s="2"/>
      <c r="AJJ104" s="2"/>
      <c r="AJK104" s="2"/>
      <c r="AJL104" s="2"/>
      <c r="AJM104" s="2"/>
      <c r="AJN104" s="2"/>
      <c r="AJO104" s="2"/>
      <c r="AJP104" s="2"/>
      <c r="AJQ104" s="2"/>
      <c r="AJR104" s="2"/>
      <c r="AJS104" s="2"/>
      <c r="AJT104" s="2"/>
      <c r="AJU104" s="2"/>
      <c r="AJV104" s="2"/>
      <c r="AJW104" s="2"/>
      <c r="AJX104" s="2"/>
      <c r="AJY104" s="2"/>
      <c r="AJZ104" s="2"/>
      <c r="AKA104" s="2"/>
      <c r="AKB104" s="2"/>
      <c r="AKC104" s="2"/>
      <c r="AKD104" s="2"/>
      <c r="AKE104" s="2"/>
      <c r="AKF104" s="2"/>
      <c r="AKG104" s="2"/>
      <c r="AKJ104" s="2"/>
      <c r="AKK104" s="2"/>
      <c r="AKL104" s="2"/>
      <c r="AKM104" s="2"/>
      <c r="AKN104" s="2"/>
      <c r="AKO104" s="2"/>
      <c r="AKP104" s="2"/>
      <c r="AKQ104" s="2"/>
      <c r="AKR104" s="2"/>
      <c r="AKS104" s="2"/>
      <c r="AKT104" s="2"/>
      <c r="AKU104" s="2"/>
    </row>
    <row r="105" spans="1:983" ht="1.5" customHeight="1" x14ac:dyDescent="0.25">
      <c r="A105" s="2"/>
      <c r="B105" s="69">
        <v>4.9827999999999997E-13</v>
      </c>
      <c r="C105" s="69">
        <v>1.0051E-12</v>
      </c>
      <c r="D105" s="2"/>
      <c r="E105" s="2"/>
      <c r="F105" s="2"/>
      <c r="G105" s="2"/>
      <c r="H105" s="2"/>
      <c r="I105" s="46">
        <v>19</v>
      </c>
      <c r="J105" s="45">
        <v>1</v>
      </c>
      <c r="K105" s="45">
        <v>1</v>
      </c>
      <c r="L105" s="45">
        <v>1</v>
      </c>
      <c r="M105" s="45">
        <v>1</v>
      </c>
      <c r="N105" s="45">
        <v>1</v>
      </c>
      <c r="O105" s="45">
        <v>1</v>
      </c>
      <c r="P105" s="45">
        <v>1</v>
      </c>
      <c r="Q105" s="45">
        <v>1</v>
      </c>
      <c r="R105" s="45">
        <v>1</v>
      </c>
      <c r="S105" s="45">
        <v>1</v>
      </c>
      <c r="T105" s="45">
        <v>1</v>
      </c>
      <c r="U105" s="45">
        <v>1</v>
      </c>
      <c r="V105" s="45">
        <v>1</v>
      </c>
      <c r="W105" s="45">
        <v>1</v>
      </c>
      <c r="X105" s="45">
        <v>1</v>
      </c>
      <c r="Y105" s="45">
        <v>1</v>
      </c>
      <c r="Z105" s="45">
        <v>1</v>
      </c>
      <c r="AA105" s="45">
        <v>1</v>
      </c>
      <c r="AB105" s="45">
        <v>1</v>
      </c>
      <c r="AC105" s="45">
        <v>1</v>
      </c>
      <c r="AD105" s="45">
        <v>1</v>
      </c>
      <c r="AE105" s="45">
        <v>1</v>
      </c>
      <c r="AF105" s="45">
        <v>1</v>
      </c>
      <c r="AG105" s="45">
        <v>1</v>
      </c>
      <c r="AH105" s="45">
        <v>1</v>
      </c>
      <c r="AI105" s="45">
        <v>1</v>
      </c>
      <c r="AJ105" s="45">
        <v>1</v>
      </c>
      <c r="AK105" s="45">
        <v>1</v>
      </c>
      <c r="AL105" s="45">
        <v>1</v>
      </c>
      <c r="AM105" s="45">
        <v>1</v>
      </c>
      <c r="AN105" s="45">
        <v>1</v>
      </c>
      <c r="AO105" s="45">
        <v>1</v>
      </c>
      <c r="AP105" s="45">
        <v>1</v>
      </c>
      <c r="AQ105" s="45">
        <v>1</v>
      </c>
      <c r="AR105" s="45">
        <v>1</v>
      </c>
      <c r="AS105" s="45">
        <v>1</v>
      </c>
      <c r="AT105" s="45">
        <v>1</v>
      </c>
      <c r="AU105" s="45">
        <v>1</v>
      </c>
      <c r="AV105" s="45">
        <v>1</v>
      </c>
      <c r="AW105" s="45">
        <v>1</v>
      </c>
      <c r="AX105" s="2"/>
      <c r="AY105" s="19">
        <v>97</v>
      </c>
      <c r="AZ105" s="44">
        <v>0</v>
      </c>
      <c r="BA105" s="44">
        <v>2.0002527999999999E-20</v>
      </c>
      <c r="BB105" s="44">
        <v>7.0817994999999999E-20</v>
      </c>
      <c r="BC105" s="44">
        <v>1.8014253000000001E-19</v>
      </c>
      <c r="BD105" s="44">
        <v>4.0304445000000002E-19</v>
      </c>
      <c r="BE105" s="44">
        <v>8.4035040000000004E-19</v>
      </c>
      <c r="BF105" s="44">
        <v>1.674844E-18</v>
      </c>
      <c r="BG105" s="44">
        <v>3.2335686999999999E-18</v>
      </c>
      <c r="BH105" s="44">
        <v>6.0954377000000002E-18</v>
      </c>
      <c r="BI105" s="44">
        <v>1.1275247E-17</v>
      </c>
      <c r="BJ105" s="44">
        <v>2.0536400999999999E-17</v>
      </c>
      <c r="BK105" s="44">
        <v>3.6918962999999997E-17</v>
      </c>
      <c r="BL105" s="44">
        <v>6.5624670000000004E-17</v>
      </c>
      <c r="BM105" s="44">
        <v>1.1549219E-16</v>
      </c>
      <c r="BN105" s="44">
        <v>2.0144057999999999E-16</v>
      </c>
      <c r="BO105" s="44">
        <v>3.4849346999999999E-16</v>
      </c>
      <c r="BP105" s="44">
        <v>5.9836657000000002E-16</v>
      </c>
      <c r="BQ105" s="44">
        <v>1.0201915E-15</v>
      </c>
      <c r="BR105" s="44">
        <v>1.7278675000000001E-15</v>
      </c>
      <c r="BS105" s="44">
        <v>2.9079880000000001E-15</v>
      </c>
      <c r="BT105" s="44">
        <v>4.8644936999999996E-15</v>
      </c>
      <c r="BU105" s="44">
        <v>8.0896560000000005E-15</v>
      </c>
      <c r="BV105" s="44">
        <v>1.337621E-14</v>
      </c>
      <c r="BW105" s="44">
        <v>2.1993245999999999E-14</v>
      </c>
      <c r="BX105" s="44">
        <v>3.5960200000000001E-14</v>
      </c>
      <c r="BY105" s="44">
        <v>5.8470220000000001E-14</v>
      </c>
      <c r="BZ105" s="44">
        <v>9.4538740000000006E-14</v>
      </c>
      <c r="CA105" s="44">
        <v>1.5198698000000001E-13</v>
      </c>
      <c r="CB105" s="44">
        <v>2.4291562999999998E-13</v>
      </c>
      <c r="CC105" s="44">
        <v>3.8588219999999998E-13</v>
      </c>
      <c r="CD105" s="44">
        <v>6.0905790000000003E-13</v>
      </c>
      <c r="CE105" s="44">
        <v>9.5471410000000002E-13</v>
      </c>
      <c r="CF105" s="44">
        <v>1.4854034000000001E-12</v>
      </c>
      <c r="CG105" s="44">
        <v>2.2920664999999999E-12</v>
      </c>
      <c r="CH105" s="44">
        <v>3.5038652000000002E-12</v>
      </c>
      <c r="CI105" s="44">
        <v>5.2984560000000001E-12</v>
      </c>
      <c r="CJ105" s="44">
        <v>7.9089609999999996E-12</v>
      </c>
      <c r="CK105" s="44">
        <v>1.1618583E-11</v>
      </c>
      <c r="CL105" s="44">
        <v>1.6720599999999999E-11</v>
      </c>
      <c r="CM105" s="44">
        <v>2.3331436E-11</v>
      </c>
      <c r="CN105" s="44">
        <v>0</v>
      </c>
      <c r="CO105" s="44">
        <v>1.8681217000000001E-20</v>
      </c>
      <c r="CP105" s="44">
        <v>6.599092E-20</v>
      </c>
      <c r="CQ105" s="44">
        <v>1.6755098E-19</v>
      </c>
      <c r="CR105" s="44">
        <v>3.7417739999999998E-19</v>
      </c>
      <c r="CS105" s="44">
        <v>7.7857559999999999E-19</v>
      </c>
      <c r="CT105" s="44">
        <v>1.5482916E-18</v>
      </c>
      <c r="CU105" s="44">
        <v>2.9821699999999998E-18</v>
      </c>
      <c r="CV105" s="44">
        <v>5.6073192000000002E-18</v>
      </c>
      <c r="CW105" s="44">
        <v>1.0344467999999999E-17</v>
      </c>
      <c r="CX105" s="44">
        <v>1.8788109E-17</v>
      </c>
      <c r="CY105" s="44">
        <v>3.3677205999999998E-17</v>
      </c>
      <c r="CZ105" s="44">
        <v>5.9680955000000004E-17</v>
      </c>
      <c r="DA105" s="44">
        <v>1.04703675E-16</v>
      </c>
      <c r="DB105" s="44">
        <v>1.8203813000000001E-16</v>
      </c>
      <c r="DC105" s="44">
        <v>3.1389777999999999E-16</v>
      </c>
      <c r="DD105" s="44">
        <v>5.3717824000000001E-16</v>
      </c>
      <c r="DE105" s="44">
        <v>9.1280449999999994E-16</v>
      </c>
      <c r="DF105" s="44">
        <v>1.5408049E-15</v>
      </c>
      <c r="DG105" s="44">
        <v>2.5844786E-15</v>
      </c>
      <c r="DH105" s="44">
        <v>4.3089429999999996E-15</v>
      </c>
      <c r="DI105" s="44">
        <v>7.1422250000000002E-15</v>
      </c>
      <c r="DJ105" s="44">
        <v>1.1771499E-14</v>
      </c>
      <c r="DK105" s="44">
        <v>1.929373E-14</v>
      </c>
      <c r="DL105" s="44">
        <v>3.1449780000000003E-14</v>
      </c>
      <c r="DM105" s="44">
        <v>5.0985530000000002E-14</v>
      </c>
      <c r="DN105" s="44">
        <v>8.2204140000000005E-14</v>
      </c>
      <c r="DO105" s="44">
        <v>1.3180250999999999E-13</v>
      </c>
      <c r="DP105" s="44">
        <v>2.1012351999999999E-13</v>
      </c>
      <c r="DQ105" s="44">
        <v>3.33005E-13</v>
      </c>
      <c r="DR105" s="44">
        <v>5.2446340000000001E-13</v>
      </c>
      <c r="DS105" s="44">
        <v>8.2048389999999998E-13</v>
      </c>
      <c r="DT105" s="44">
        <v>1.2742173999999999E-12</v>
      </c>
      <c r="DU105" s="44">
        <v>1.9627854000000001E-12</v>
      </c>
      <c r="DV105" s="44">
        <v>2.9955123000000001E-12</v>
      </c>
      <c r="DW105" s="44">
        <v>4.5224714000000002E-12</v>
      </c>
      <c r="DX105" s="44">
        <v>6.7398794999999999E-12</v>
      </c>
      <c r="DY105" s="44">
        <v>9.8843400000000003E-12</v>
      </c>
      <c r="DZ105" s="44">
        <v>1.4197462999999999E-11</v>
      </c>
      <c r="EA105" s="44">
        <v>1.9765752E-11</v>
      </c>
      <c r="EB105" s="44">
        <v>0</v>
      </c>
      <c r="EC105" s="44">
        <v>2.2904731E-20</v>
      </c>
      <c r="ED105" s="44">
        <v>8.1176410000000004E-20</v>
      </c>
      <c r="EE105" s="44">
        <v>2.0646594999999999E-19</v>
      </c>
      <c r="EF105" s="44">
        <v>4.6156590000000002E-19</v>
      </c>
      <c r="EG105" s="44">
        <v>9.6121519999999999E-19</v>
      </c>
      <c r="EH105" s="44">
        <v>1.9129989999999999E-18</v>
      </c>
      <c r="EI105" s="44">
        <v>3.6877325000000003E-18</v>
      </c>
      <c r="EJ105" s="44">
        <v>6.9414610000000002E-18</v>
      </c>
      <c r="EK105" s="44">
        <v>1.280812E-17</v>
      </c>
      <c r="EL105" s="44">
        <v>2.3250875999999999E-17</v>
      </c>
      <c r="EM105" s="44">
        <v>4.1632140000000001E-17</v>
      </c>
      <c r="EN105" s="44">
        <v>7.3667889999999995E-17</v>
      </c>
      <c r="EO105" s="44">
        <v>1.2900574E-16</v>
      </c>
      <c r="EP105" s="44">
        <v>2.2382069999999998E-16</v>
      </c>
      <c r="EQ105" s="44">
        <v>3.8505935000000001E-16</v>
      </c>
      <c r="ER105" s="44">
        <v>6.5733989999999997E-16</v>
      </c>
      <c r="ES105" s="44">
        <v>1.1141034000000001E-15</v>
      </c>
      <c r="ET105" s="44">
        <v>1.8755334000000001E-15</v>
      </c>
      <c r="EU105" s="44">
        <v>3.1371870000000001E-15</v>
      </c>
      <c r="EV105" s="44">
        <v>5.2154414999999999E-15</v>
      </c>
      <c r="EW105" s="44">
        <v>8.619196E-15</v>
      </c>
      <c r="EX105" s="44">
        <v>1.4162148999999999E-14</v>
      </c>
      <c r="EY105" s="44">
        <v>2.3137367E-14</v>
      </c>
      <c r="EZ105" s="44">
        <v>3.7586269999999997E-14</v>
      </c>
      <c r="FA105" s="44">
        <v>6.0708125000000004E-14</v>
      </c>
      <c r="FB105" s="44">
        <v>9.7590259999999995E-14</v>
      </c>
      <c r="FC105" s="44">
        <v>1.5611563000000001E-13</v>
      </c>
      <c r="FD105" s="44">
        <v>2.4846824000000001E-13</v>
      </c>
      <c r="FE105" s="44">
        <v>3.9332395999999998E-13</v>
      </c>
      <c r="FF105" s="44">
        <v>6.1903043000000002E-13</v>
      </c>
      <c r="FG105" s="44">
        <v>9.6811330000000009E-13</v>
      </c>
      <c r="FH105" s="44">
        <v>1.5034024E-12</v>
      </c>
      <c r="FI105" s="44">
        <v>2.3161071999999999E-12</v>
      </c>
      <c r="FJ105" s="44">
        <v>3.5355871999999999E-12</v>
      </c>
      <c r="FK105" s="44">
        <v>5.3392169999999998E-12</v>
      </c>
      <c r="FL105" s="44">
        <v>7.9585559999999993E-12</v>
      </c>
      <c r="FM105" s="44">
        <v>1.1672038999999999E-11</v>
      </c>
      <c r="FN105" s="44">
        <v>1.6762085E-11</v>
      </c>
      <c r="FO105" s="44">
        <v>2.3316626000000001E-11</v>
      </c>
      <c r="FP105" s="44">
        <v>0</v>
      </c>
      <c r="FQ105" s="44">
        <v>3.7654628000000001E-20</v>
      </c>
      <c r="FR105" s="44">
        <v>1.3408872E-19</v>
      </c>
      <c r="FS105" s="44">
        <v>3.4203292999999998E-19</v>
      </c>
      <c r="FT105" s="44">
        <v>7.6567369999999999E-19</v>
      </c>
      <c r="FU105" s="44">
        <v>1.5950835000000001E-18</v>
      </c>
      <c r="FV105" s="44">
        <v>3.1724748000000001E-18</v>
      </c>
      <c r="FW105" s="44">
        <v>6.1054841999999998E-18</v>
      </c>
      <c r="FX105" s="44">
        <v>1.1460003000000001E-17</v>
      </c>
      <c r="FY105" s="44">
        <v>2.1102802E-17</v>
      </c>
      <c r="FZ105" s="44">
        <v>3.8252216000000002E-17</v>
      </c>
      <c r="GA105" s="44">
        <v>6.8420100000000005E-17</v>
      </c>
      <c r="GB105" s="44">
        <v>1.2097655E-16</v>
      </c>
      <c r="GC105" s="44">
        <v>2.1173981E-16</v>
      </c>
      <c r="GD105" s="44">
        <v>3.672388E-16</v>
      </c>
      <c r="GE105" s="44">
        <v>6.3169044000000003E-16</v>
      </c>
      <c r="GF105" s="44">
        <v>1.0783572999999999E-15</v>
      </c>
      <c r="GG105" s="44">
        <v>1.8279348E-15</v>
      </c>
      <c r="GH105" s="44">
        <v>3.0781633000000001E-15</v>
      </c>
      <c r="GI105" s="44">
        <v>5.1512584000000003E-15</v>
      </c>
      <c r="GJ105" s="44">
        <v>8.5694749999999999E-15</v>
      </c>
      <c r="GK105" s="44">
        <v>1.4174775E-14</v>
      </c>
      <c r="GL105" s="44">
        <v>2.3317352999999999E-14</v>
      </c>
      <c r="GM105" s="44">
        <v>3.8150604999999999E-14</v>
      </c>
      <c r="GN105" s="44">
        <v>6.2089909999999994E-14</v>
      </c>
      <c r="GO105" s="44">
        <v>1.0052175E-13</v>
      </c>
      <c r="GP105" s="44">
        <v>1.6177432999999999E-13</v>
      </c>
      <c r="GQ105" s="44">
        <v>2.5877232999999999E-13</v>
      </c>
      <c r="GR105" s="44">
        <v>4.1168246000000001E-13</v>
      </c>
      <c r="GS105" s="44">
        <v>6.5154593E-13</v>
      </c>
      <c r="GT105" s="44">
        <v>1.0253472999999999E-12</v>
      </c>
      <c r="GU105" s="44">
        <v>1.6035606E-12</v>
      </c>
      <c r="GV105" s="44">
        <v>2.4905292999999999E-12</v>
      </c>
      <c r="GW105" s="44">
        <v>3.8379832999999997E-12</v>
      </c>
      <c r="GX105" s="44">
        <v>5.8610945999999998E-12</v>
      </c>
      <c r="GY105" s="44">
        <v>8.8551800000000002E-12</v>
      </c>
      <c r="GZ105" s="44">
        <v>1.3206238E-11</v>
      </c>
      <c r="HA105" s="44">
        <v>1.9380201999999999E-11</v>
      </c>
      <c r="HB105" s="44">
        <v>2.7854208999999999E-11</v>
      </c>
      <c r="HC105" s="44">
        <v>3.8785943E-11</v>
      </c>
      <c r="HD105" s="44">
        <v>0</v>
      </c>
      <c r="HE105" s="44">
        <v>4.3527934E-20</v>
      </c>
      <c r="HF105" s="44">
        <v>1.5467156E-19</v>
      </c>
      <c r="HG105" s="44">
        <v>3.9488023000000001E-19</v>
      </c>
      <c r="HH105" s="44">
        <v>8.8594749999999996E-19</v>
      </c>
      <c r="HI105" s="44">
        <v>1.8517787999999998E-18</v>
      </c>
      <c r="HJ105" s="44">
        <v>3.6993200000000003E-18</v>
      </c>
      <c r="HK105" s="44">
        <v>7.1585010000000004E-18</v>
      </c>
      <c r="HL105" s="44">
        <v>1.35244626E-17</v>
      </c>
      <c r="HM105" s="44">
        <v>2.5073036E-17</v>
      </c>
      <c r="HN105" s="44">
        <v>4.5768349999999997E-17</v>
      </c>
      <c r="HO105" s="44">
        <v>8.2459134000000001E-17</v>
      </c>
      <c r="HP105" s="44">
        <v>1.4688737000000001E-16</v>
      </c>
      <c r="HQ105" s="44">
        <v>2.5904136000000002E-16</v>
      </c>
      <c r="HR105" s="44">
        <v>4.5271734999999997E-16</v>
      </c>
      <c r="HS105" s="44">
        <v>7.8468793000000001E-16</v>
      </c>
      <c r="HT105" s="44">
        <v>1.3497256999999999E-15</v>
      </c>
      <c r="HU105" s="44">
        <v>2.3050781999999999E-15</v>
      </c>
      <c r="HV105" s="44">
        <v>3.9100941999999996E-15</v>
      </c>
      <c r="HW105" s="44">
        <v>6.590001E-15</v>
      </c>
      <c r="HX105" s="44">
        <v>1.1037905E-14</v>
      </c>
      <c r="HY105" s="44">
        <v>1.8376940000000002E-14</v>
      </c>
      <c r="HZ105" s="44">
        <v>3.0416219999999997E-14</v>
      </c>
      <c r="IA105" s="44">
        <v>5.0052132E-14</v>
      </c>
      <c r="IB105" s="44">
        <v>8.1892590000000006E-14</v>
      </c>
      <c r="IC105" s="44">
        <v>1.3322039999999999E-13</v>
      </c>
      <c r="ID105" s="44">
        <v>2.1546563999999999E-13</v>
      </c>
      <c r="IE105" s="44">
        <v>3.4643263000000001E-13</v>
      </c>
      <c r="IF105" s="44">
        <v>5.5362799999999999E-13</v>
      </c>
      <c r="IG105" s="44">
        <v>8.788914E-13</v>
      </c>
      <c r="IH105" s="44">
        <v>1.3864714E-12</v>
      </c>
      <c r="II105" s="44">
        <v>2.1724577000000001E-12</v>
      </c>
      <c r="IJ105" s="44">
        <v>3.3789050000000001E-12</v>
      </c>
      <c r="IK105" s="44">
        <v>5.2119610000000001E-12</v>
      </c>
      <c r="IL105" s="44">
        <v>7.9640564999999999E-12</v>
      </c>
      <c r="IM105" s="44">
        <v>1.2036771E-11</v>
      </c>
      <c r="IN105" s="44">
        <v>1.7955379E-11</v>
      </c>
      <c r="IO105" s="44">
        <v>2.6353381000000002E-11</v>
      </c>
      <c r="IP105" s="44">
        <v>3.7875941999999999E-11</v>
      </c>
      <c r="IQ105" s="44">
        <v>5.2754979999999998E-11</v>
      </c>
      <c r="IR105" s="44">
        <v>0</v>
      </c>
      <c r="IS105" s="44">
        <v>4.6705357000000001E-20</v>
      </c>
      <c r="IT105" s="44">
        <v>1.6591915999999999E-19</v>
      </c>
      <c r="IU105" s="44">
        <v>4.2288809999999999E-19</v>
      </c>
      <c r="IV105" s="44">
        <v>9.4859549999999998E-19</v>
      </c>
      <c r="IW105" s="44">
        <v>1.9837930000000001E-18</v>
      </c>
      <c r="IX105" s="44">
        <v>3.9677170000000003E-18</v>
      </c>
      <c r="IY105" s="44">
        <v>7.6912875000000008E-18</v>
      </c>
      <c r="IZ105" s="44">
        <v>1.4564333E-17</v>
      </c>
      <c r="JA105" s="44">
        <v>2.7077632000000001E-17</v>
      </c>
      <c r="JB105" s="44">
        <v>4.9596658000000003E-17</v>
      </c>
      <c r="JC105" s="44">
        <v>8.9717270000000005E-17</v>
      </c>
      <c r="JD105" s="44">
        <v>1.605728E-16</v>
      </c>
      <c r="JE105" s="44">
        <v>2.8442804999999998E-16</v>
      </c>
      <c r="JF105" s="44">
        <v>4.9916175999999999E-16</v>
      </c>
      <c r="JG105" s="44">
        <v>8.6864313999999998E-16</v>
      </c>
      <c r="JH105" s="44">
        <v>1.4998808000000001E-15</v>
      </c>
      <c r="JI105" s="44">
        <v>2.5710550000000001E-15</v>
      </c>
      <c r="JJ105" s="44">
        <v>4.3770629999999996E-15</v>
      </c>
      <c r="JK105" s="44">
        <v>7.4030670000000004E-15</v>
      </c>
      <c r="JL105" s="44">
        <v>1.2442525E-14</v>
      </c>
      <c r="JM105" s="44">
        <v>2.07854E-14</v>
      </c>
      <c r="JN105" s="44">
        <v>3.4516308000000003E-14</v>
      </c>
      <c r="JO105" s="44">
        <v>5.6983420000000003E-14</v>
      </c>
      <c r="JP105" s="44">
        <v>9.3530450000000001E-14</v>
      </c>
      <c r="JQ105" s="44">
        <v>1.5263016E-13</v>
      </c>
      <c r="JR105" s="44">
        <v>2.4762305E-13</v>
      </c>
      <c r="JS105" s="44">
        <v>3.9936149999999998E-13</v>
      </c>
      <c r="JT105" s="44">
        <v>6.4016966999999996E-13</v>
      </c>
      <c r="JU105" s="44">
        <v>1.0197089999999999E-12</v>
      </c>
      <c r="JV105" s="44">
        <v>1.6124086E-12</v>
      </c>
      <c r="JW105" s="44">
        <v>2.5317785999999999E-12</v>
      </c>
      <c r="JX105" s="44">
        <v>3.9453193E-12</v>
      </c>
      <c r="JY105" s="44">
        <v>6.0967523999999996E-12</v>
      </c>
      <c r="JZ105" s="44">
        <v>9.3320779999999992E-12</v>
      </c>
      <c r="KA105" s="44">
        <v>1.4126479999999999E-11</v>
      </c>
      <c r="KB105" s="44">
        <v>2.110122E-11</v>
      </c>
      <c r="KC105" s="44">
        <v>3.1004669999999997E-11</v>
      </c>
      <c r="KD105" s="44">
        <v>4.459737E-11</v>
      </c>
      <c r="KE105" s="44">
        <v>6.2142860000000001E-11</v>
      </c>
      <c r="KF105" s="44">
        <v>0</v>
      </c>
      <c r="KG105" s="44">
        <v>5.0210496000000001E-20</v>
      </c>
      <c r="KH105" s="44">
        <v>1.7849091E-19</v>
      </c>
      <c r="KI105" s="44">
        <v>4.5535799999999999E-19</v>
      </c>
      <c r="KJ105" s="44">
        <v>1.0213377E-18</v>
      </c>
      <c r="KK105" s="44">
        <v>2.1344054E-18</v>
      </c>
      <c r="KL105" s="44">
        <v>4.2632525000000003E-18</v>
      </c>
      <c r="KM105" s="44">
        <v>8.2481455000000002E-18</v>
      </c>
      <c r="KN105" s="44">
        <v>1.5578597000000001E-17</v>
      </c>
      <c r="KO105" s="44">
        <v>2.8867197000000003E-17</v>
      </c>
      <c r="KP105" s="44">
        <v>5.2652659999999998E-17</v>
      </c>
      <c r="KQ105" s="44">
        <v>9.4751885000000005E-17</v>
      </c>
      <c r="KR105" s="44">
        <v>1.6851357E-16</v>
      </c>
      <c r="KS105" s="44">
        <v>2.9685564E-16</v>
      </c>
      <c r="KT105" s="44">
        <v>5.1847824000000002E-16</v>
      </c>
      <c r="KU105" s="44">
        <v>8.9848009999999994E-16</v>
      </c>
      <c r="KV105" s="44">
        <v>1.5457287E-15</v>
      </c>
      <c r="KW105" s="44">
        <v>2.6412513999999998E-15</v>
      </c>
      <c r="KX105" s="44">
        <v>4.4843872E-15</v>
      </c>
      <c r="KY105" s="44">
        <v>7.5673930000000003E-15</v>
      </c>
      <c r="KZ105" s="44">
        <v>1.2695387E-14</v>
      </c>
      <c r="LA105" s="44">
        <v>2.1178280000000001E-14</v>
      </c>
      <c r="LB105" s="44">
        <v>3.5134845000000003E-14</v>
      </c>
      <c r="LC105" s="44">
        <v>5.7973679999999998E-14</v>
      </c>
      <c r="LD105" s="44">
        <v>9.5146844999999997E-14</v>
      </c>
      <c r="LE105" s="44">
        <v>1.5532312999999999E-13</v>
      </c>
      <c r="LF105" s="44">
        <v>2.5219928E-13</v>
      </c>
      <c r="LG105" s="44">
        <v>4.0726760000000002E-13</v>
      </c>
      <c r="LH105" s="44">
        <v>6.5401010000000001E-13</v>
      </c>
      <c r="LI105" s="44">
        <v>1.0441955E-12</v>
      </c>
      <c r="LJ105" s="44">
        <v>1.6570828E-12</v>
      </c>
      <c r="LK105" s="44">
        <v>2.6105042999999999E-12</v>
      </c>
      <c r="LL105" s="44">
        <v>4.0800210000000004E-12</v>
      </c>
      <c r="LM105" s="44">
        <v>6.3212096000000001E-12</v>
      </c>
      <c r="LN105" s="44">
        <v>9.6974754999999994E-12</v>
      </c>
      <c r="LO105" s="44">
        <v>1.4708586999999999E-11</v>
      </c>
      <c r="LP105" s="44">
        <v>2.2008300000000001E-11</v>
      </c>
      <c r="LQ105" s="44">
        <v>3.2384005000000001E-11</v>
      </c>
      <c r="LR105" s="44">
        <v>4.6632444E-11</v>
      </c>
      <c r="LS105" s="44">
        <v>6.5006089999999995E-11</v>
      </c>
      <c r="LT105" s="44">
        <v>0</v>
      </c>
      <c r="LU105" s="44">
        <v>4.4458505000000002E-20</v>
      </c>
      <c r="LV105" s="44">
        <v>1.5771302000000001E-19</v>
      </c>
      <c r="LW105" s="44">
        <v>4.0168488000000001E-19</v>
      </c>
      <c r="LX105" s="44">
        <v>9.0088540000000008E-19</v>
      </c>
      <c r="LY105" s="44">
        <v>1.8846723E-18</v>
      </c>
      <c r="LZ105" s="44">
        <v>3.7720089999999999E-18</v>
      </c>
      <c r="MA105" s="44">
        <v>7.3187864999999996E-18</v>
      </c>
      <c r="MB105" s="44">
        <v>1.38750755E-17</v>
      </c>
      <c r="MC105" s="44">
        <v>2.5830683E-17</v>
      </c>
      <c r="MD105" s="44">
        <v>4.73815E-17</v>
      </c>
      <c r="ME105" s="44">
        <v>8.5837545000000004E-17</v>
      </c>
      <c r="MF105" s="44">
        <v>1.5384272E-16</v>
      </c>
      <c r="MG105" s="44">
        <v>2.7312093000000002E-16</v>
      </c>
      <c r="MH105" s="44">
        <v>4.8075649999999999E-16</v>
      </c>
      <c r="MI105" s="44">
        <v>8.3965884000000003E-16</v>
      </c>
      <c r="MJ105" s="44">
        <v>1.4559102E-15</v>
      </c>
      <c r="MK105" s="44">
        <v>2.5073330999999999E-15</v>
      </c>
      <c r="ML105" s="44">
        <v>4.2902862999999996E-15</v>
      </c>
      <c r="MM105" s="44">
        <v>7.2958680000000003E-15</v>
      </c>
      <c r="MN105" s="44">
        <v>1.2333247E-14</v>
      </c>
      <c r="MO105" s="44">
        <v>2.0728464999999999E-14</v>
      </c>
      <c r="MP105" s="44">
        <v>3.4610460000000003E-14</v>
      </c>
      <c r="MQ105" s="44">
        <v>5.7421780000000004E-14</v>
      </c>
      <c r="MR105" s="44">
        <v>9.4674465E-14</v>
      </c>
      <c r="MS105" s="44">
        <v>1.5513412000000001E-13</v>
      </c>
      <c r="MT105" s="44">
        <v>2.5264060000000002E-13</v>
      </c>
      <c r="MU105" s="44">
        <v>4.0888082999999998E-13</v>
      </c>
      <c r="MV105" s="44">
        <v>6.5755794000000002E-13</v>
      </c>
      <c r="MW105" s="44">
        <v>1.0505724E-12</v>
      </c>
      <c r="MX105" s="44">
        <v>1.6670262E-12</v>
      </c>
      <c r="MY105" s="44">
        <v>2.6259316E-12</v>
      </c>
      <c r="MZ105" s="44">
        <v>4.1036460000000003E-12</v>
      </c>
      <c r="NA105" s="44">
        <v>6.3569383999999997E-12</v>
      </c>
      <c r="NB105" s="44">
        <v>9.750439E-12</v>
      </c>
      <c r="NC105" s="44">
        <v>1.4784851999999999E-11</v>
      </c>
      <c r="ND105" s="44">
        <v>2.2114841000000001E-11</v>
      </c>
      <c r="NE105" s="44">
        <v>3.252789E-11</v>
      </c>
      <c r="NF105" s="44">
        <v>4.6820610000000003E-11</v>
      </c>
      <c r="NG105" s="44">
        <v>6.5242139999999994E-11</v>
      </c>
      <c r="NH105" s="44">
        <v>0</v>
      </c>
      <c r="NI105" s="44">
        <v>4.9106873000000001E-20</v>
      </c>
      <c r="NJ105" s="44">
        <v>1.7484294E-19</v>
      </c>
      <c r="NK105" s="44">
        <v>4.4697313999999996E-19</v>
      </c>
      <c r="NL105" s="44">
        <v>1.00395E-18</v>
      </c>
      <c r="NM105" s="44">
        <v>2.1006527000000001E-18</v>
      </c>
      <c r="NN105" s="44">
        <v>4.2009545999999997E-18</v>
      </c>
      <c r="NO105" s="44">
        <v>8.1383115999999995E-18</v>
      </c>
      <c r="NP105" s="44">
        <v>1.5394126E-17</v>
      </c>
      <c r="NQ105" s="44">
        <v>2.8576423000000001E-17</v>
      </c>
      <c r="NR105" s="44">
        <v>5.2236757E-17</v>
      </c>
      <c r="NS105" s="44">
        <v>9.4254749999999998E-17</v>
      </c>
      <c r="NT105" s="44">
        <v>1.6817183E-16</v>
      </c>
      <c r="NU105" s="44">
        <v>2.9709643999999999E-16</v>
      </c>
      <c r="NV105" s="44">
        <v>5.2020126000000002E-16</v>
      </c>
      <c r="NW105" s="44">
        <v>9.0346519999999994E-16</v>
      </c>
      <c r="NX105" s="44">
        <v>1.5573266E-15</v>
      </c>
      <c r="NY105" s="44">
        <v>2.6655176E-15</v>
      </c>
      <c r="NZ105" s="44">
        <v>4.5318650000000001E-15</v>
      </c>
      <c r="OA105" s="44">
        <v>7.6557739999999994E-15</v>
      </c>
      <c r="OB105" s="44">
        <v>1.2853165E-14</v>
      </c>
      <c r="OC105" s="44">
        <v>2.1448545E-14</v>
      </c>
      <c r="OD105" s="44">
        <v>3.5610576000000003E-14</v>
      </c>
      <c r="OE105" s="44">
        <v>5.8821634000000004E-14</v>
      </c>
      <c r="OF105" s="44">
        <v>9.6684989999999996E-14</v>
      </c>
      <c r="OG105" s="44">
        <v>1.5809727999999999E-13</v>
      </c>
      <c r="OH105" s="44">
        <v>2.5696749999999999E-13</v>
      </c>
      <c r="OI105" s="44">
        <v>4.1512114000000002E-13</v>
      </c>
      <c r="OJ105" s="44">
        <v>6.6641749999999997E-13</v>
      </c>
      <c r="OK105" s="44">
        <v>1.0628948000000001E-12</v>
      </c>
      <c r="OL105" s="44">
        <v>1.6836818E-12</v>
      </c>
      <c r="OM105" s="44">
        <v>2.6477048000000001E-12</v>
      </c>
      <c r="ON105" s="44">
        <v>4.1312E-12</v>
      </c>
      <c r="OO105" s="44">
        <v>6.3904011999999998E-12</v>
      </c>
      <c r="OP105" s="44">
        <v>9.7896405000000002E-12</v>
      </c>
      <c r="OQ105" s="44">
        <v>1.4830447999999999E-11</v>
      </c>
      <c r="OR105" s="44">
        <v>2.2169558E-11</v>
      </c>
      <c r="OS105" s="44">
        <v>3.2600159999999998E-11</v>
      </c>
      <c r="OT105" s="44">
        <v>4.6932256999999997E-11</v>
      </c>
      <c r="OU105" s="44">
        <v>6.5465945E-11</v>
      </c>
      <c r="OV105" s="44">
        <v>0</v>
      </c>
      <c r="OW105" s="44">
        <v>3.850761E-20</v>
      </c>
      <c r="OX105" s="44">
        <v>1.3702939999999999E-19</v>
      </c>
      <c r="OY105" s="44">
        <v>3.4928660000000001E-19</v>
      </c>
      <c r="OZ105" s="44">
        <v>7.8266460000000001E-19</v>
      </c>
      <c r="PA105" s="44">
        <v>1.6336173E-18</v>
      </c>
      <c r="PB105" s="44">
        <v>3.2580705000000002E-18</v>
      </c>
      <c r="PC105" s="44">
        <v>6.2922685999999996E-18</v>
      </c>
      <c r="PD105" s="44">
        <v>1.1861025499999999E-17</v>
      </c>
      <c r="PE105" s="44">
        <v>2.1933160000000001E-17</v>
      </c>
      <c r="PF105" s="44">
        <v>3.99244E-17</v>
      </c>
      <c r="PG105" s="44">
        <v>7.1712925999999997E-17</v>
      </c>
      <c r="PH105" s="44">
        <v>1.2733776E-16</v>
      </c>
      <c r="PI105" s="44">
        <v>2.2382348000000002E-16</v>
      </c>
      <c r="PJ105" s="44">
        <v>3.8984898E-16</v>
      </c>
      <c r="PK105" s="44">
        <v>6.7341925000000004E-16</v>
      </c>
      <c r="PL105" s="44">
        <v>1.1544007000000001E-15</v>
      </c>
      <c r="PM105" s="44">
        <v>1.9648822000000001E-15</v>
      </c>
      <c r="PN105" s="44">
        <v>3.3220691000000001E-15</v>
      </c>
      <c r="PO105" s="44">
        <v>5.5811110000000003E-15</v>
      </c>
      <c r="PP105" s="44">
        <v>9.3194509999999994E-15</v>
      </c>
      <c r="PQ105" s="44">
        <v>1.5470717999999999E-14</v>
      </c>
      <c r="PR105" s="44">
        <v>2.5535817E-14</v>
      </c>
      <c r="PS105" s="44">
        <v>4.1913393000000003E-14</v>
      </c>
      <c r="PT105" s="44">
        <v>6.8412109999999995E-14</v>
      </c>
      <c r="PU105" s="44">
        <v>1.1117185E-13</v>
      </c>
      <c r="PV105" s="44">
        <v>1.7976315000000001E-13</v>
      </c>
      <c r="PW105" s="44">
        <v>2.8916931999999999E-13</v>
      </c>
      <c r="PX105" s="44">
        <v>4.6262900000000005E-13</v>
      </c>
      <c r="PY105" s="44">
        <v>7.3586789999999997E-13</v>
      </c>
      <c r="PZ105" s="44">
        <v>1.1632664999999999E-12</v>
      </c>
      <c r="QA105" s="44">
        <v>1.8265998999999999E-12</v>
      </c>
      <c r="QB105" s="44">
        <v>2.8470341999999998E-12</v>
      </c>
      <c r="QC105" s="44">
        <v>4.4008220000000002E-12</v>
      </c>
      <c r="QD105" s="44">
        <v>6.7378900000000001E-12</v>
      </c>
      <c r="QE105" s="44">
        <v>1.02013415E-11</v>
      </c>
      <c r="QF105" s="44">
        <v>1.5240332999999999E-11</v>
      </c>
      <c r="QG105" s="44">
        <v>2.2397694999999999E-11</v>
      </c>
      <c r="QH105" s="44">
        <v>3.2229769999999998E-11</v>
      </c>
      <c r="QI105" s="44">
        <v>4.4919695999999997E-11</v>
      </c>
      <c r="QJ105" s="44">
        <v>0</v>
      </c>
      <c r="QK105" s="44">
        <v>1.935983E-20</v>
      </c>
      <c r="QL105" s="44">
        <v>6.85038E-20</v>
      </c>
      <c r="QM105" s="44">
        <v>1.7430243000000001E-19</v>
      </c>
      <c r="QN105" s="44">
        <v>3.896784E-19</v>
      </c>
      <c r="QO105" s="44">
        <v>8.1145245000000004E-19</v>
      </c>
      <c r="QP105" s="44">
        <v>1.6121128E-18</v>
      </c>
      <c r="QQ105" s="44">
        <v>3.1000330000000001E-18</v>
      </c>
      <c r="QR105" s="44">
        <v>5.8162265999999997E-18</v>
      </c>
      <c r="QS105" s="44">
        <v>1.0701206E-17</v>
      </c>
      <c r="QT105" s="44">
        <v>1.9374874E-17</v>
      </c>
      <c r="QU105" s="44">
        <v>3.4604002000000001E-17</v>
      </c>
      <c r="QV105" s="44">
        <v>6.1077394999999999E-17</v>
      </c>
      <c r="QW105" s="44">
        <v>1.0668277999999999E-16</v>
      </c>
      <c r="QX105" s="44">
        <v>1.8459704E-16</v>
      </c>
      <c r="QY105" s="44">
        <v>3.1668613999999998E-16</v>
      </c>
      <c r="QZ105" s="44">
        <v>5.3900130000000004E-16</v>
      </c>
      <c r="RA105" s="44">
        <v>9.1060829999999993E-16</v>
      </c>
      <c r="RB105" s="44">
        <v>1.5276739999999999E-15</v>
      </c>
      <c r="RC105" s="44">
        <v>2.545796E-15</v>
      </c>
      <c r="RD105" s="44">
        <v>4.2150030000000003E-15</v>
      </c>
      <c r="RE105" s="44">
        <v>6.9475880000000001E-15</v>
      </c>
      <c r="RF105" s="44">
        <v>1.1388736E-14</v>
      </c>
      <c r="RG105" s="44">
        <v>1.8566557000000001E-14</v>
      </c>
      <c r="RH105" s="44">
        <v>3.0101964999999999E-14</v>
      </c>
      <c r="RI105" s="44">
        <v>4.8531680000000003E-14</v>
      </c>
      <c r="RJ105" s="44">
        <v>7.7907204000000004E-14</v>
      </c>
      <c r="RK105" s="44">
        <v>1.2449021999999999E-13</v>
      </c>
      <c r="RL105" s="44">
        <v>1.9794520000000001E-13</v>
      </c>
      <c r="RM105" s="44">
        <v>3.1305357000000002E-13</v>
      </c>
      <c r="RN105" s="44">
        <v>4.9217729999999999E-13</v>
      </c>
      <c r="RO105" s="44">
        <v>7.6873945999999999E-13</v>
      </c>
      <c r="RP105" s="44">
        <v>1.1919812E-12</v>
      </c>
      <c r="RQ105" s="44">
        <v>1.833147E-12</v>
      </c>
      <c r="RR105" s="44">
        <v>2.7928915999999999E-12</v>
      </c>
      <c r="RS105" s="44">
        <v>4.2085943999999997E-12</v>
      </c>
      <c r="RT105" s="44">
        <v>6.2586819999999997E-12</v>
      </c>
      <c r="RU105" s="44">
        <v>9.1563099999999998E-12</v>
      </c>
      <c r="RV105" s="44">
        <v>1.3115402000000001E-11</v>
      </c>
      <c r="RW105" s="44">
        <v>1.8198266E-11</v>
      </c>
      <c r="RX105" s="44">
        <v>0</v>
      </c>
      <c r="RY105" s="44">
        <v>1.10318364E-20</v>
      </c>
      <c r="RZ105" s="44">
        <v>3.8887179999999999E-20</v>
      </c>
      <c r="SA105" s="44">
        <v>9.8550029999999996E-20</v>
      </c>
      <c r="SB105" s="44">
        <v>2.1966437999999998E-19</v>
      </c>
      <c r="SC105" s="44">
        <v>4.5619046999999999E-19</v>
      </c>
      <c r="SD105" s="44">
        <v>9.0556099999999999E-19</v>
      </c>
      <c r="SE105" s="44">
        <v>1.7396419999999999E-18</v>
      </c>
      <c r="SF105" s="44">
        <v>3.2605235000000002E-18</v>
      </c>
      <c r="SG105" s="44">
        <v>5.9932949999999997E-18</v>
      </c>
      <c r="SH105" s="44">
        <v>1.0842549999999999E-17</v>
      </c>
      <c r="SI105" s="44">
        <v>1.9353804999999999E-17</v>
      </c>
      <c r="SJ105" s="44">
        <v>3.4148292E-17</v>
      </c>
      <c r="SK105" s="44">
        <v>5.9640850000000001E-17</v>
      </c>
      <c r="SL105" s="44">
        <v>1.032189E-16</v>
      </c>
      <c r="SM105" s="44">
        <v>1.7716765000000001E-16</v>
      </c>
      <c r="SN105" s="44">
        <v>3.0179619999999999E-16</v>
      </c>
      <c r="SO105" s="44">
        <v>5.1048670000000004E-16</v>
      </c>
      <c r="SP105" s="44">
        <v>8.5780479999999998E-16</v>
      </c>
      <c r="SQ105" s="44">
        <v>1.4324608000000001E-15</v>
      </c>
      <c r="SR105" s="44">
        <v>2.3778921000000001E-15</v>
      </c>
      <c r="SS105" s="44">
        <v>3.9247903000000004E-15</v>
      </c>
      <c r="ST105" s="44">
        <v>6.4420859999999997E-15</v>
      </c>
      <c r="SU105" s="44">
        <v>1.05164875E-14</v>
      </c>
      <c r="SV105" s="44">
        <v>1.7075554E-14</v>
      </c>
      <c r="SW105" s="44">
        <v>2.7576772000000001E-14</v>
      </c>
      <c r="SX105" s="44">
        <v>4.4295350000000002E-14</v>
      </c>
      <c r="SY105" s="44">
        <v>7.0757195E-14</v>
      </c>
      <c r="SZ105" s="44">
        <v>1.1238301E-13</v>
      </c>
      <c r="TA105" s="44">
        <v>1.7743210000000001E-13</v>
      </c>
      <c r="TB105" s="44">
        <v>2.7835823000000002E-13</v>
      </c>
      <c r="TC105" s="44">
        <v>4.3369363999999999E-13</v>
      </c>
      <c r="TD105" s="44">
        <v>6.7058590000000003E-13</v>
      </c>
      <c r="TE105" s="44">
        <v>1.0280119000000001E-12</v>
      </c>
      <c r="TF105" s="44">
        <v>1.5618355E-12</v>
      </c>
      <c r="TG105" s="44">
        <v>2.3479569999999999E-12</v>
      </c>
      <c r="TH105" s="44">
        <v>3.4850617999999999E-12</v>
      </c>
      <c r="TI105" s="44">
        <v>5.0915604000000004E-12</v>
      </c>
      <c r="TJ105" s="44">
        <v>7.2873590000000004E-12</v>
      </c>
      <c r="TK105" s="44">
        <v>1.01113866E-11</v>
      </c>
      <c r="TL105" s="44">
        <v>0</v>
      </c>
      <c r="TM105" s="44">
        <v>1.1890821000000001E-20</v>
      </c>
      <c r="TN105" s="44">
        <v>4.1989627000000002E-20</v>
      </c>
      <c r="TO105" s="44">
        <v>1.0650297E-19</v>
      </c>
      <c r="TP105" s="44">
        <v>2.3735932000000002E-19</v>
      </c>
      <c r="TQ105" s="44">
        <v>4.9258435E-19</v>
      </c>
      <c r="TR105" s="44">
        <v>9.7630440000000004E-19</v>
      </c>
      <c r="TS105" s="44">
        <v>1.8746357000000001E-18</v>
      </c>
      <c r="TT105" s="44">
        <v>3.5143157000000001E-18</v>
      </c>
      <c r="TU105" s="44">
        <v>6.4642990000000001E-18</v>
      </c>
      <c r="TV105" s="44">
        <v>1.17068515E-17</v>
      </c>
      <c r="TW105" s="44">
        <v>2.092443E-17</v>
      </c>
      <c r="TX105" s="44">
        <v>3.6977686999999999E-17</v>
      </c>
      <c r="TY105" s="44">
        <v>6.4697669999999997E-17</v>
      </c>
      <c r="TZ105" s="44">
        <v>1.1219093000000001E-16</v>
      </c>
      <c r="UA105" s="44">
        <v>1.9297786E-16</v>
      </c>
      <c r="UB105" s="44">
        <v>3.2947730000000002E-16</v>
      </c>
      <c r="UC105" s="44">
        <v>5.5865476000000005E-16</v>
      </c>
      <c r="UD105" s="44">
        <v>9.4112760000000001E-16</v>
      </c>
      <c r="UE105" s="44">
        <v>1.5757632E-15</v>
      </c>
      <c r="UF105" s="44">
        <v>2.622951E-15</v>
      </c>
      <c r="UG105" s="44">
        <v>4.3414810000000003E-15</v>
      </c>
      <c r="UH105" s="44">
        <v>7.1466529999999997E-15</v>
      </c>
      <c r="UI105" s="44">
        <v>1.1701171000000001E-14</v>
      </c>
      <c r="UJ105" s="44">
        <v>1.9056352E-14</v>
      </c>
      <c r="UK105" s="44">
        <v>3.0869539999999999E-14</v>
      </c>
      <c r="UL105" s="44">
        <v>4.9735683999999999E-14</v>
      </c>
      <c r="UM105" s="44">
        <v>7.9686480000000002E-14</v>
      </c>
      <c r="UN105" s="44">
        <v>1.2693229E-13</v>
      </c>
      <c r="UO105" s="44">
        <v>2.009368E-13</v>
      </c>
      <c r="UP105" s="44">
        <v>3.1664734000000002E-13</v>
      </c>
      <c r="UQ105" s="44">
        <v>4.9611903999999998E-13</v>
      </c>
      <c r="UR105" s="44">
        <v>7.7222659999999999E-13</v>
      </c>
      <c r="US105" s="44">
        <v>1.1930542000000001E-12</v>
      </c>
      <c r="UT105" s="44">
        <v>1.8260937000000001E-12</v>
      </c>
      <c r="UU105" s="44">
        <v>2.7644692000000002E-12</v>
      </c>
      <c r="UV105" s="44">
        <v>4.1299117000000003E-12</v>
      </c>
      <c r="UW105" s="44">
        <v>6.0689150000000003E-12</v>
      </c>
      <c r="UX105" s="44">
        <v>8.7300900000000004E-12</v>
      </c>
      <c r="UY105" s="44">
        <v>1.2157773999999999E-11</v>
      </c>
      <c r="UZ105" s="44">
        <v>0</v>
      </c>
      <c r="VA105" s="44">
        <v>1.7956939E-20</v>
      </c>
      <c r="VB105" s="44">
        <v>6.3538553999999999E-20</v>
      </c>
      <c r="VC105" s="44">
        <v>1.6151017999999999E-19</v>
      </c>
      <c r="VD105" s="44">
        <v>3.6119645000000001E-19</v>
      </c>
      <c r="VE105" s="44">
        <v>7.5290889999999997E-19</v>
      </c>
      <c r="VF105" s="44">
        <v>1.5005077000000001E-18</v>
      </c>
      <c r="VG105" s="44">
        <v>2.8975123999999998E-18</v>
      </c>
      <c r="VH105" s="44">
        <v>5.4641941999999997E-18</v>
      </c>
      <c r="VI105" s="44">
        <v>1.0114195400000001E-17</v>
      </c>
      <c r="VJ105" s="44">
        <v>1.8438296E-17</v>
      </c>
      <c r="VK105" s="44">
        <v>3.3184824999999998E-17</v>
      </c>
      <c r="VL105" s="44">
        <v>5.9068300000000002E-17</v>
      </c>
      <c r="VM105" s="44">
        <v>1.0412139E-16</v>
      </c>
      <c r="VN105" s="44">
        <v>1.8194160000000001E-16</v>
      </c>
      <c r="VO105" s="44">
        <v>3.1540487000000002E-16</v>
      </c>
      <c r="VP105" s="44">
        <v>5.4276764999999997E-16</v>
      </c>
      <c r="VQ105" s="44">
        <v>9.2763169999999994E-16</v>
      </c>
      <c r="VR105" s="44">
        <v>1.5751232000000001E-15</v>
      </c>
      <c r="VS105" s="44">
        <v>2.6579991E-15</v>
      </c>
      <c r="VT105" s="44">
        <v>4.4585180000000001E-15</v>
      </c>
      <c r="VU105" s="44">
        <v>7.4351079999999998E-15</v>
      </c>
      <c r="VV105" s="44">
        <v>1.2327821000000001E-14</v>
      </c>
      <c r="VW105" s="44">
        <v>2.0323414E-14</v>
      </c>
      <c r="VX105" s="44">
        <v>3.3350892000000001E-14</v>
      </c>
      <c r="VY105" s="44">
        <v>5.44659E-14</v>
      </c>
      <c r="VZ105" s="44">
        <v>8.8623310000000002E-14</v>
      </c>
      <c r="WA105" s="44">
        <v>1.435004E-13</v>
      </c>
      <c r="WB105" s="44">
        <v>2.3114448000000001E-13</v>
      </c>
      <c r="WC105" s="44">
        <v>3.7023229999999999E-13</v>
      </c>
      <c r="WD105" s="44">
        <v>5.8906829999999996E-13</v>
      </c>
      <c r="WE105" s="44">
        <v>9.3048140000000009E-13</v>
      </c>
      <c r="WF105" s="44">
        <v>1.4581372999999999E-12</v>
      </c>
      <c r="WG105" s="44">
        <v>2.2648537000000001E-12</v>
      </c>
      <c r="WH105" s="44">
        <v>3.4824441999999999E-12</v>
      </c>
      <c r="WI105" s="44">
        <v>5.2918416000000003E-12</v>
      </c>
      <c r="WJ105" s="44">
        <v>7.9291529999999993E-12</v>
      </c>
      <c r="WK105" s="44">
        <v>1.1678380000000001E-11</v>
      </c>
      <c r="WL105" s="44">
        <v>1.6829087999999999E-11</v>
      </c>
      <c r="WM105" s="44">
        <v>2.3468792999999999E-11</v>
      </c>
      <c r="WN105" s="44">
        <v>0</v>
      </c>
      <c r="WO105" s="44">
        <v>2.8352068E-20</v>
      </c>
      <c r="WP105" s="44">
        <v>1.0045046E-19</v>
      </c>
      <c r="WQ105" s="44">
        <v>2.560661E-19</v>
      </c>
      <c r="WR105" s="44">
        <v>5.7450399999999998E-19</v>
      </c>
      <c r="WS105" s="44">
        <v>1.202296E-18</v>
      </c>
      <c r="WT105" s="44">
        <v>2.4073065000000002E-18</v>
      </c>
      <c r="WU105" s="44">
        <v>4.6734429999999999E-18</v>
      </c>
      <c r="WV105" s="44">
        <v>8.8661629999999994E-18</v>
      </c>
      <c r="WW105" s="44">
        <v>1.6518928000000001E-17</v>
      </c>
      <c r="WX105" s="44">
        <v>3.0325942999999999E-17</v>
      </c>
      <c r="WY105" s="44">
        <v>5.4984138E-17</v>
      </c>
      <c r="WZ105" s="44">
        <v>9.8622964000000002E-17</v>
      </c>
      <c r="XA105" s="44">
        <v>1.7521548999999999E-16</v>
      </c>
      <c r="XB105" s="44">
        <v>3.0862058000000002E-16</v>
      </c>
      <c r="XC105" s="44">
        <v>5.3930760000000002E-16</v>
      </c>
      <c r="XD105" s="44">
        <v>9.3610520000000002E-16</v>
      </c>
      <c r="XE105" s="44">
        <v>1.6138422E-15</v>
      </c>
      <c r="XF105" s="44">
        <v>2.7641556999999999E-15</v>
      </c>
      <c r="XG105" s="44">
        <v>4.7045197000000002E-15</v>
      </c>
      <c r="XH105" s="44">
        <v>7.9575149999999993E-15</v>
      </c>
      <c r="XI105" s="44">
        <v>1.3377741E-14</v>
      </c>
      <c r="XJ105" s="44">
        <v>2.2353354E-14</v>
      </c>
      <c r="XK105" s="44">
        <v>3.7123566999999999E-14</v>
      </c>
      <c r="XL105" s="44">
        <v>6.1232319999999994E-14</v>
      </c>
      <c r="XM105" s="44">
        <v>1.0040469E-13</v>
      </c>
      <c r="XN105" s="44">
        <v>1.6367077E-13</v>
      </c>
      <c r="XO105" s="44">
        <v>2.652157E-13</v>
      </c>
      <c r="XP105" s="44">
        <v>4.2714614000000002E-13</v>
      </c>
      <c r="XQ105" s="44">
        <v>6.8360709999999999E-13</v>
      </c>
      <c r="XR105" s="44">
        <v>1.0867997E-12</v>
      </c>
      <c r="XS105" s="44">
        <v>1.7156107E-12</v>
      </c>
      <c r="XT105" s="44">
        <v>2.6875851999999999E-12</v>
      </c>
      <c r="XU105" s="44">
        <v>4.1748584000000001E-12</v>
      </c>
      <c r="XV105" s="44">
        <v>6.4240913000000003E-12</v>
      </c>
      <c r="XW105" s="44">
        <v>9.7695529999999994E-12</v>
      </c>
      <c r="XX105" s="44">
        <v>1.465294E-11</v>
      </c>
      <c r="XY105" s="44">
        <v>2.1610248000000001E-11</v>
      </c>
      <c r="XZ105" s="44">
        <v>3.1192795000000002E-11</v>
      </c>
      <c r="YA105" s="44">
        <v>4.3595752E-11</v>
      </c>
      <c r="YB105" s="44">
        <v>0</v>
      </c>
      <c r="YC105" s="44">
        <v>3.6828595000000002E-20</v>
      </c>
      <c r="YD105" s="44">
        <v>1.3069685000000001E-19</v>
      </c>
      <c r="YE105" s="44">
        <v>3.3295183E-19</v>
      </c>
      <c r="YF105" s="44">
        <v>7.4571604000000003E-19</v>
      </c>
      <c r="YG105" s="44">
        <v>1.5559125E-18</v>
      </c>
      <c r="YH105" s="44">
        <v>3.1054072000000002E-18</v>
      </c>
      <c r="YI105" s="44">
        <v>6.0070113000000002E-18</v>
      </c>
      <c r="YJ105" s="44">
        <v>1.13490644E-17</v>
      </c>
      <c r="YK105" s="44">
        <v>2.1046094999999999E-17</v>
      </c>
      <c r="YL105" s="44">
        <v>3.8437489999999998E-17</v>
      </c>
      <c r="YM105" s="44">
        <v>6.930253E-17</v>
      </c>
      <c r="YN105" s="44">
        <v>1.2356945E-16</v>
      </c>
      <c r="YO105" s="44">
        <v>2.1817831000000001E-16</v>
      </c>
      <c r="YP105" s="44">
        <v>3.8184609999999999E-16</v>
      </c>
      <c r="YQ105" s="44">
        <v>6.6315639999999997E-16</v>
      </c>
      <c r="YR105" s="44">
        <v>1.1433837E-15</v>
      </c>
      <c r="YS105" s="44">
        <v>1.9580970000000002E-15</v>
      </c>
      <c r="YT105" s="44">
        <v>3.332123E-15</v>
      </c>
      <c r="YU105" s="44">
        <v>5.636351E-15</v>
      </c>
      <c r="YV105" s="44">
        <v>9.4795020000000007E-15</v>
      </c>
      <c r="YW105" s="44">
        <v>1.5855603000000001E-14</v>
      </c>
      <c r="YX105" s="44">
        <v>2.6379732000000001E-14</v>
      </c>
      <c r="YY105" s="44">
        <v>4.3663059999999998E-14</v>
      </c>
      <c r="YZ105" s="44">
        <v>7.1907340000000005E-14</v>
      </c>
      <c r="ZA105" s="44">
        <v>1.1773468000000001E-13</v>
      </c>
      <c r="ZB105" s="44">
        <v>1.9163886000000001E-13</v>
      </c>
      <c r="ZC105" s="44">
        <v>3.1007662000000001E-13</v>
      </c>
      <c r="ZD105" s="44">
        <v>4.986451E-13</v>
      </c>
      <c r="ZE105" s="44">
        <v>7.9679974999999995E-13</v>
      </c>
      <c r="ZF105" s="44">
        <v>1.2647328E-12</v>
      </c>
      <c r="ZG105" s="44">
        <v>1.9931738999999999E-12</v>
      </c>
      <c r="ZH105" s="44">
        <v>3.1169119999999998E-12</v>
      </c>
      <c r="ZI105" s="44">
        <v>4.8326373E-12</v>
      </c>
      <c r="ZJ105" s="44">
        <v>7.4142749999999993E-12</v>
      </c>
      <c r="ZK105" s="44">
        <v>1.1246987000000001E-11</v>
      </c>
      <c r="ZL105" s="44">
        <v>1.6833045000000002E-11</v>
      </c>
      <c r="ZM105" s="44">
        <v>2.4779772000000001E-11</v>
      </c>
      <c r="ZN105" s="44">
        <v>3.5708943000000002E-11</v>
      </c>
      <c r="ZO105" s="44">
        <v>4.9850765999999997E-11</v>
      </c>
      <c r="ZP105" s="44">
        <v>0</v>
      </c>
      <c r="ZQ105" s="44">
        <v>4.0874392999999998E-20</v>
      </c>
      <c r="ZR105" s="44">
        <v>1.4512541E-19</v>
      </c>
      <c r="ZS105" s="44">
        <v>3.6978524999999998E-19</v>
      </c>
      <c r="ZT105" s="44">
        <v>8.2834479999999998E-19</v>
      </c>
      <c r="ZU105" s="44">
        <v>1.7288709E-18</v>
      </c>
      <c r="ZV105" s="44">
        <v>3.4454775000000001E-18</v>
      </c>
      <c r="ZW105" s="44">
        <v>6.6457120000000003E-18</v>
      </c>
      <c r="ZX105" s="44">
        <v>1.2505182E-17</v>
      </c>
      <c r="ZY105" s="44">
        <v>2.3083264E-17</v>
      </c>
      <c r="ZZ105" s="44">
        <v>4.1928667E-17</v>
      </c>
      <c r="AAA105" s="44">
        <v>7.5120976000000005E-17</v>
      </c>
      <c r="AAB105" s="44">
        <v>1.3298237000000001E-16</v>
      </c>
      <c r="AAC105" s="44">
        <v>2.3288910999999999E-16</v>
      </c>
      <c r="AAD105" s="44">
        <v>4.043207E-16</v>
      </c>
      <c r="AAE105" s="44">
        <v>6.9638509999999996E-16</v>
      </c>
      <c r="AAF105" s="44">
        <v>1.1906234E-15</v>
      </c>
      <c r="AAG105" s="44">
        <v>2.0216502E-15</v>
      </c>
      <c r="AAH105" s="44">
        <v>3.4104444999999998E-15</v>
      </c>
      <c r="AAI105" s="44">
        <v>5.7177420000000001E-15</v>
      </c>
      <c r="AAJ105" s="44">
        <v>9.5291779999999995E-15</v>
      </c>
      <c r="AAK105" s="44">
        <v>1.5790288E-14</v>
      </c>
      <c r="AAL105" s="44">
        <v>2.6018999999999999E-14</v>
      </c>
      <c r="AAM105" s="44">
        <v>4.2638666000000002E-14</v>
      </c>
      <c r="AAN105" s="44">
        <v>6.9495170000000005E-14</v>
      </c>
      <c r="AAO105" s="44">
        <v>1.12654786E-13</v>
      </c>
      <c r="AAP105" s="44">
        <v>1.8162431000000001E-13</v>
      </c>
      <c r="AAQ105" s="44">
        <v>2.9119993000000001E-13</v>
      </c>
      <c r="AAR105" s="44">
        <v>4.6423606999999996E-13</v>
      </c>
      <c r="AAS105" s="44">
        <v>7.3573694000000002E-13</v>
      </c>
      <c r="AAT105" s="44">
        <v>1.158802E-12</v>
      </c>
      <c r="AAU105" s="44">
        <v>1.8130805999999999E-12</v>
      </c>
      <c r="AAV105" s="44">
        <v>2.8164938E-12</v>
      </c>
      <c r="AAW105" s="44">
        <v>4.3350180000000003E-12</v>
      </c>
      <c r="AAX105" s="44">
        <v>6.6101669999999998E-12</v>
      </c>
      <c r="AAY105" s="44">
        <v>9.9699160000000005E-12</v>
      </c>
      <c r="AAZ105" s="44">
        <v>1.4841062E-11</v>
      </c>
      <c r="ABA105" s="44">
        <v>2.1735053000000001E-11</v>
      </c>
      <c r="ABB105" s="44">
        <v>3.1165954999999999E-11</v>
      </c>
      <c r="ABC105" s="44">
        <v>4.3279835E-11</v>
      </c>
      <c r="ABD105" s="44">
        <v>0</v>
      </c>
      <c r="ABE105" s="44">
        <v>5.4377079999999999E-20</v>
      </c>
      <c r="ABF105" s="44">
        <v>1.9367279E-19</v>
      </c>
      <c r="ABG105" s="44">
        <v>4.9440880000000002E-19</v>
      </c>
      <c r="ABH105" s="44">
        <v>1.1088125999999999E-18</v>
      </c>
      <c r="ABI105" s="44">
        <v>2.3157900999999999E-18</v>
      </c>
      <c r="ABJ105" s="44">
        <v>4.6208900000000001E-18</v>
      </c>
      <c r="ABK105" s="44">
        <v>8.9284080000000001E-18</v>
      </c>
      <c r="ABL105" s="44">
        <v>1.6837993999999999E-17</v>
      </c>
      <c r="ABM105" s="44">
        <v>3.1152465999999999E-17</v>
      </c>
      <c r="ABN105" s="44">
        <v>5.6740450000000004E-17</v>
      </c>
      <c r="ABO105" s="44">
        <v>1.0199208400000001E-16</v>
      </c>
      <c r="ABP105" s="44">
        <v>1.8126344000000001E-16</v>
      </c>
      <c r="ABQ105" s="44">
        <v>3.1896220000000001E-16</v>
      </c>
      <c r="ABR105" s="44">
        <v>5.5586336000000001E-16</v>
      </c>
      <c r="ABS105" s="44">
        <v>9.6022120000000003E-16</v>
      </c>
      <c r="ABT105" s="44">
        <v>1.6453173E-15</v>
      </c>
      <c r="ABU105" s="44">
        <v>2.7979766E-15</v>
      </c>
      <c r="ABV105" s="44">
        <v>4.724431E-15</v>
      </c>
      <c r="ABW105" s="44">
        <v>7.9236189999999994E-15</v>
      </c>
      <c r="ABX105" s="44">
        <v>1.3203654E-14</v>
      </c>
      <c r="ABY105" s="44">
        <v>2.1865644000000001E-14</v>
      </c>
      <c r="ABZ105" s="44">
        <v>3.5992168000000001E-14</v>
      </c>
      <c r="ACA105" s="44">
        <v>5.8896314999999995E-14</v>
      </c>
      <c r="ACB105" s="44">
        <v>9.5816665000000003E-14</v>
      </c>
      <c r="ACC105" s="44">
        <v>1.5498240000000001E-13</v>
      </c>
      <c r="ACD105" s="44">
        <v>2.4923363E-13</v>
      </c>
      <c r="ACE105" s="44">
        <v>3.9845849999999999E-13</v>
      </c>
      <c r="ACF105" s="44">
        <v>6.3321609999999997E-13</v>
      </c>
      <c r="ACG105" s="44">
        <v>1.00004E-12</v>
      </c>
      <c r="ACH105" s="44">
        <v>1.5690551E-12</v>
      </c>
      <c r="ACI105" s="44">
        <v>2.4446570000000001E-12</v>
      </c>
      <c r="ACJ105" s="44">
        <v>3.7798944000000001E-12</v>
      </c>
      <c r="ACK105" s="44">
        <v>5.7991844999999997E-12</v>
      </c>
      <c r="ACL105" s="44">
        <v>8.8183704999999996E-12</v>
      </c>
      <c r="ACM105" s="44">
        <v>1.3269965000000001E-11</v>
      </c>
      <c r="ACN105" s="44">
        <v>1.9718518000000002E-11</v>
      </c>
      <c r="ACO105" s="44">
        <v>2.8843448000000001E-11</v>
      </c>
      <c r="ACP105" s="44">
        <v>4.1336239999999997E-11</v>
      </c>
      <c r="ACQ105" s="44">
        <v>5.7445100000000001E-11</v>
      </c>
      <c r="ACR105" s="44">
        <v>0</v>
      </c>
      <c r="ACS105" s="44">
        <v>6.1876605999999997E-20</v>
      </c>
      <c r="ACT105" s="44">
        <v>2.2051652999999999E-19</v>
      </c>
      <c r="ACU105" s="44">
        <v>5.632549E-19</v>
      </c>
      <c r="ACV105" s="44">
        <v>1.2639472999999999E-18</v>
      </c>
      <c r="ACW105" s="44">
        <v>2.6413875E-18</v>
      </c>
      <c r="ACX105" s="44">
        <v>5.2737239999999997E-18</v>
      </c>
      <c r="ACY105" s="44">
        <v>1.0195540999999999E-17</v>
      </c>
      <c r="ACZ105" s="44">
        <v>1.9237859999999999E-17</v>
      </c>
      <c r="ADA105" s="44">
        <v>3.5608053999999999E-17</v>
      </c>
      <c r="ADB105" s="44">
        <v>6.4874320000000006E-17</v>
      </c>
      <c r="ADC105" s="44">
        <v>1.1662457E-16</v>
      </c>
      <c r="ADD105" s="44">
        <v>2.0723856E-16</v>
      </c>
      <c r="ADE105" s="44">
        <v>3.6449813E-16</v>
      </c>
      <c r="ADF105" s="44">
        <v>6.3520089999999998E-16</v>
      </c>
      <c r="ADG105" s="44">
        <v>1.0976631E-15</v>
      </c>
      <c r="ADH105" s="44">
        <v>1.8821287999999999E-15</v>
      </c>
      <c r="ADI105" s="44">
        <v>3.2038917000000002E-15</v>
      </c>
      <c r="ADJ105" s="44">
        <v>5.41673E-15</v>
      </c>
      <c r="ADK105" s="44">
        <v>9.0986330000000003E-15</v>
      </c>
      <c r="ADL105" s="44">
        <v>1.5188524E-14</v>
      </c>
      <c r="ADM105" s="44">
        <v>2.5202995999999999E-14</v>
      </c>
      <c r="ADN105" s="44">
        <v>4.157778E-14</v>
      </c>
      <c r="ADO105" s="44">
        <v>6.8202199999999997E-14</v>
      </c>
      <c r="ADP105" s="44">
        <v>1.1124983E-13</v>
      </c>
      <c r="ADQ105" s="44">
        <v>1.8045961999999999E-13</v>
      </c>
      <c r="ADR105" s="44">
        <v>2.9109545999999998E-13</v>
      </c>
      <c r="ADS105" s="44">
        <v>4.6691345000000005E-13</v>
      </c>
      <c r="ADT105" s="44">
        <v>7.4460500000000004E-13</v>
      </c>
      <c r="ADU105" s="44">
        <v>1.1803590999999999E-12</v>
      </c>
      <c r="ADV105" s="44">
        <v>1.8593920000000002E-12</v>
      </c>
      <c r="ADW105" s="44">
        <v>2.9094145E-12</v>
      </c>
      <c r="ADX105" s="44">
        <v>4.5190765000000002E-12</v>
      </c>
      <c r="ADY105" s="44">
        <v>6.9621230000000003E-12</v>
      </c>
      <c r="ADZ105" s="44">
        <v>1.0626996000000001E-11</v>
      </c>
      <c r="AEA105" s="44">
        <v>1.6047307999999999E-11</v>
      </c>
      <c r="AEB105" s="44">
        <v>2.3921055999999999E-11</v>
      </c>
      <c r="AEC105" s="44">
        <v>3.5090902000000002E-11</v>
      </c>
      <c r="AED105" s="44">
        <v>5.0416872000000003E-11</v>
      </c>
      <c r="AEE105" s="44">
        <v>7.0213190000000002E-11</v>
      </c>
      <c r="AEF105" s="44">
        <v>0</v>
      </c>
      <c r="AEG105" s="44">
        <v>5.1822979999999997E-20</v>
      </c>
      <c r="AEH105" s="44">
        <v>1.8426109E-19</v>
      </c>
      <c r="AEI105" s="44">
        <v>4.6991784000000005E-19</v>
      </c>
      <c r="AEJ105" s="44">
        <v>1.0532863E-18</v>
      </c>
      <c r="AEK105" s="44">
        <v>2.199236E-18</v>
      </c>
      <c r="AEL105" s="44">
        <v>4.3882374E-18</v>
      </c>
      <c r="AEM105" s="44">
        <v>8.4803670000000007E-18</v>
      </c>
      <c r="AEN105" s="44">
        <v>1.5998623E-17</v>
      </c>
      <c r="AEO105" s="44">
        <v>2.9614485000000002E-17</v>
      </c>
      <c r="AEP105" s="44">
        <v>5.3972384E-17</v>
      </c>
      <c r="AEQ105" s="44">
        <v>9.7081910000000005E-17</v>
      </c>
      <c r="AER105" s="44">
        <v>1.726562E-16</v>
      </c>
      <c r="AES105" s="44">
        <v>3.0401066000000001E-16</v>
      </c>
      <c r="AET105" s="44">
        <v>5.3052744000000003E-16</v>
      </c>
      <c r="AEU105" s="44">
        <v>9.1831280000000002E-16</v>
      </c>
      <c r="AEV105" s="44">
        <v>1.5776639E-15</v>
      </c>
      <c r="AEW105" s="44">
        <v>2.6915405999999998E-15</v>
      </c>
      <c r="AEX105" s="44">
        <v>4.5617030000000002E-15</v>
      </c>
      <c r="AEY105" s="44">
        <v>7.6830555000000007E-15</v>
      </c>
      <c r="AEZ105" s="44">
        <v>1.2862715E-14</v>
      </c>
      <c r="AFA105" s="44">
        <v>2.1409564E-14</v>
      </c>
      <c r="AFB105" s="44">
        <v>3.5434109999999999E-14</v>
      </c>
      <c r="AFC105" s="44">
        <v>5.8319675E-14</v>
      </c>
      <c r="AFD105" s="44">
        <v>9.5457350000000002E-14</v>
      </c>
      <c r="AFE105" s="44">
        <v>1.553833E-13</v>
      </c>
      <c r="AFF105" s="44">
        <v>2.5152295000000001E-13</v>
      </c>
      <c r="AFG105" s="44">
        <v>4.0483897999999998E-13</v>
      </c>
      <c r="AFH105" s="44">
        <v>6.4780174000000004E-13</v>
      </c>
      <c r="AFI105" s="44">
        <v>1.0302566E-12</v>
      </c>
      <c r="AFJ105" s="44">
        <v>1.6279352000000001E-12</v>
      </c>
      <c r="AFK105" s="44">
        <v>2.5545315000000001E-12</v>
      </c>
      <c r="AFL105" s="44">
        <v>3.9782959999999998E-12</v>
      </c>
      <c r="AFM105" s="44">
        <v>6.1437236000000001E-12</v>
      </c>
      <c r="AFN105" s="44">
        <v>9.3974690000000006E-12</v>
      </c>
      <c r="AFO105" s="44">
        <v>1.4214757E-11</v>
      </c>
      <c r="AFP105" s="44">
        <v>2.121567E-11</v>
      </c>
      <c r="AFQ105" s="44">
        <v>3.1144868000000001E-11</v>
      </c>
      <c r="AFR105" s="44">
        <v>4.4753774000000001E-11</v>
      </c>
      <c r="AFS105" s="44">
        <v>6.2264199999999995E-11</v>
      </c>
      <c r="AFT105" s="43"/>
      <c r="AFU105" s="42">
        <f t="shared" si="124"/>
        <v>1.7278675000000001E-15</v>
      </c>
      <c r="AFV105" s="42">
        <f t="shared" si="124"/>
        <v>9.1280449999999994E-16</v>
      </c>
      <c r="AFW105" s="42">
        <f t="shared" si="124"/>
        <v>6.5733989999999997E-16</v>
      </c>
      <c r="AFX105" s="42">
        <f t="shared" si="124"/>
        <v>6.3169044000000003E-16</v>
      </c>
      <c r="AFY105" s="42">
        <f t="shared" si="124"/>
        <v>4.5271734999999997E-16</v>
      </c>
      <c r="AFZ105" s="42">
        <f t="shared" si="124"/>
        <v>2.8442804999999998E-16</v>
      </c>
      <c r="AGA105" s="42">
        <f t="shared" si="124"/>
        <v>1.6851357E-16</v>
      </c>
      <c r="AGB105" s="42">
        <f t="shared" si="124"/>
        <v>8.5837545000000004E-17</v>
      </c>
      <c r="AGC105" s="42">
        <f t="shared" si="124"/>
        <v>5.2236757E-17</v>
      </c>
      <c r="AGD105" s="42">
        <f t="shared" si="124"/>
        <v>2.1933160000000001E-17</v>
      </c>
      <c r="AGE105" s="42">
        <f t="shared" si="125"/>
        <v>5.8162265999999997E-18</v>
      </c>
      <c r="AGF105" s="42">
        <f t="shared" si="125"/>
        <v>1.7396419999999999E-18</v>
      </c>
      <c r="AGG105" s="42">
        <f t="shared" si="125"/>
        <v>9.7630440000000004E-19</v>
      </c>
      <c r="AGH105" s="42">
        <f t="shared" si="125"/>
        <v>7.5290889999999997E-19</v>
      </c>
      <c r="AGI105" s="42">
        <f t="shared" si="125"/>
        <v>5.7450399999999998E-19</v>
      </c>
      <c r="AGJ105" s="42">
        <f t="shared" si="125"/>
        <v>3.3295183E-19</v>
      </c>
      <c r="AGK105" s="42">
        <f t="shared" si="125"/>
        <v>1.4512541E-19</v>
      </c>
      <c r="AGL105" s="42">
        <f t="shared" si="125"/>
        <v>5.4377079999999999E-20</v>
      </c>
      <c r="AGM105" s="42">
        <f t="shared" si="125"/>
        <v>0</v>
      </c>
      <c r="AGN105" s="42">
        <f t="shared" si="125"/>
        <v>7.0213190000000002E-11</v>
      </c>
      <c r="AGO105" s="41">
        <f t="shared" si="130"/>
        <v>3.5109097880406109E-12</v>
      </c>
      <c r="AGP105" s="2"/>
      <c r="AGQ105" s="42">
        <f t="shared" si="126"/>
        <v>3.2229769999999998E-11</v>
      </c>
      <c r="AGR105" s="42">
        <f t="shared" si="126"/>
        <v>1.5276739999999999E-15</v>
      </c>
      <c r="AGS105" s="42">
        <f t="shared" si="126"/>
        <v>1.3115402000000001E-11</v>
      </c>
      <c r="AGT105" s="42">
        <f t="shared" si="126"/>
        <v>8.5780479999999998E-16</v>
      </c>
      <c r="AGU105" s="42">
        <f t="shared" si="126"/>
        <v>7.2873590000000004E-12</v>
      </c>
      <c r="AGV105" s="42">
        <f t="shared" si="126"/>
        <v>9.4112760000000001E-16</v>
      </c>
      <c r="AGW105" s="42">
        <f t="shared" si="126"/>
        <v>8.7300900000000004E-12</v>
      </c>
      <c r="AGX105" s="42">
        <f t="shared" si="126"/>
        <v>1.5751232000000001E-15</v>
      </c>
      <c r="AGY105" s="42">
        <f t="shared" si="126"/>
        <v>1.6829087999999999E-11</v>
      </c>
      <c r="AGZ105" s="42">
        <f t="shared" si="126"/>
        <v>2.7641556999999999E-15</v>
      </c>
      <c r="AHA105" s="42">
        <f t="shared" si="127"/>
        <v>3.1192795000000002E-11</v>
      </c>
      <c r="AHB105" s="42">
        <f t="shared" si="127"/>
        <v>3.332123E-15</v>
      </c>
      <c r="AHC105" s="42">
        <f t="shared" si="127"/>
        <v>3.5708943000000002E-11</v>
      </c>
      <c r="AHD105" s="42">
        <f t="shared" si="127"/>
        <v>3.4104444999999998E-15</v>
      </c>
      <c r="AHE105" s="42">
        <f t="shared" si="127"/>
        <v>3.1165954999999999E-11</v>
      </c>
      <c r="AHF105" s="42">
        <f t="shared" si="127"/>
        <v>4.724431E-15</v>
      </c>
      <c r="AHG105" s="42">
        <f t="shared" si="127"/>
        <v>4.1336239999999997E-11</v>
      </c>
      <c r="AHH105" s="42">
        <f t="shared" si="127"/>
        <v>5.41673E-15</v>
      </c>
      <c r="AHI105" s="42">
        <f t="shared" si="127"/>
        <v>5.0416872000000003E-11</v>
      </c>
      <c r="AHJ105" s="42">
        <f t="shared" si="127"/>
        <v>4.5617030000000002E-15</v>
      </c>
      <c r="AHK105" s="41">
        <f t="shared" si="131"/>
        <v>1.3402081265840001E-11</v>
      </c>
      <c r="AHL105" s="2"/>
      <c r="AHM105" s="42">
        <f t="shared" si="128"/>
        <v>4.4753774000000001E-11</v>
      </c>
      <c r="AHN105" s="42">
        <f t="shared" si="128"/>
        <v>4.4753774000000001E-11</v>
      </c>
      <c r="AHO105" s="42">
        <f t="shared" si="128"/>
        <v>4.4753774000000001E-11</v>
      </c>
      <c r="AHP105" s="42">
        <f t="shared" si="128"/>
        <v>4.4753774000000001E-11</v>
      </c>
      <c r="AHQ105" s="42">
        <f t="shared" si="128"/>
        <v>4.4753774000000001E-11</v>
      </c>
      <c r="AHR105" s="42">
        <f t="shared" si="128"/>
        <v>4.4753774000000001E-11</v>
      </c>
      <c r="AHS105" s="42">
        <f t="shared" si="128"/>
        <v>4.4753774000000001E-11</v>
      </c>
      <c r="AHT105" s="42">
        <f t="shared" si="128"/>
        <v>4.4753774000000001E-11</v>
      </c>
      <c r="AHU105" s="42">
        <f t="shared" si="128"/>
        <v>4.4753774000000001E-11</v>
      </c>
      <c r="AHV105" s="42">
        <f t="shared" si="128"/>
        <v>4.4753774000000001E-11</v>
      </c>
      <c r="AHW105" s="42">
        <f t="shared" si="129"/>
        <v>4.4753774000000001E-11</v>
      </c>
      <c r="AHX105" s="42">
        <f t="shared" si="129"/>
        <v>4.4753774000000001E-11</v>
      </c>
      <c r="AHY105" s="42">
        <f t="shared" si="129"/>
        <v>4.4753774000000001E-11</v>
      </c>
      <c r="AHZ105" s="42">
        <f t="shared" si="129"/>
        <v>4.4753774000000001E-11</v>
      </c>
      <c r="AIA105" s="42">
        <f t="shared" si="129"/>
        <v>4.4753774000000001E-11</v>
      </c>
      <c r="AIB105" s="42">
        <f t="shared" si="129"/>
        <v>4.4753774000000001E-11</v>
      </c>
      <c r="AIC105" s="42">
        <f t="shared" si="129"/>
        <v>4.4753774000000001E-11</v>
      </c>
      <c r="AID105" s="42">
        <f t="shared" si="129"/>
        <v>4.4753774000000001E-11</v>
      </c>
      <c r="AIE105" s="42">
        <f t="shared" si="129"/>
        <v>4.4753774000000001E-11</v>
      </c>
      <c r="AIF105" s="42">
        <f t="shared" si="129"/>
        <v>4.4753774000000001E-11</v>
      </c>
      <c r="AIG105" s="41">
        <f t="shared" si="132"/>
        <v>4.4753774000000001E-11</v>
      </c>
      <c r="AIH105" s="2"/>
      <c r="AII105" s="2"/>
      <c r="AIJ105" s="2"/>
      <c r="AIK105" s="2"/>
      <c r="AIL105" s="2"/>
      <c r="AIM105" s="2"/>
      <c r="AIN105" s="2"/>
      <c r="AIO105" s="2"/>
      <c r="AIP105" s="2"/>
      <c r="AIQ105" s="2"/>
      <c r="AIR105" s="2"/>
      <c r="AIS105" s="2"/>
      <c r="AIT105" s="2"/>
      <c r="AIU105" s="2"/>
      <c r="AIV105" s="2"/>
      <c r="AIW105" s="2"/>
      <c r="AIX105" s="2"/>
      <c r="AIY105" s="2"/>
      <c r="AIZ105" s="2"/>
      <c r="AJA105" s="2"/>
      <c r="AJB105" s="2"/>
      <c r="AJC105" s="2"/>
      <c r="AJD105" s="2"/>
      <c r="AJE105" s="2"/>
      <c r="AJF105" s="2"/>
      <c r="AJG105" s="2"/>
      <c r="AJH105" s="2"/>
      <c r="AJI105" s="2"/>
      <c r="AJJ105" s="2"/>
      <c r="AJK105" s="2"/>
      <c r="AJL105" s="2"/>
      <c r="AJM105" s="2"/>
      <c r="AJN105" s="2"/>
      <c r="AJO105" s="2"/>
      <c r="AJP105" s="2"/>
      <c r="AJQ105" s="2"/>
      <c r="AJR105" s="2"/>
      <c r="AJS105" s="2"/>
      <c r="AJT105" s="2"/>
      <c r="AJU105" s="2"/>
      <c r="AJV105" s="2"/>
      <c r="AJW105" s="2"/>
      <c r="AJX105" s="2"/>
      <c r="AJY105" s="2"/>
      <c r="AJZ105" s="2"/>
      <c r="AKA105" s="2"/>
      <c r="AKB105" s="2"/>
      <c r="AKC105" s="2"/>
      <c r="AKD105" s="2"/>
      <c r="AKE105" s="2"/>
      <c r="AKF105" s="2"/>
      <c r="AKG105" s="2"/>
      <c r="AKJ105" s="2"/>
      <c r="AKK105" s="2"/>
      <c r="AKL105" s="2"/>
      <c r="AKM105" s="2"/>
      <c r="AKN105" s="2"/>
      <c r="AKO105" s="2"/>
      <c r="AKP105" s="2"/>
      <c r="AKQ105" s="2"/>
      <c r="AKR105" s="2"/>
      <c r="AKS105" s="2"/>
      <c r="AKT105" s="2"/>
      <c r="AKU105" s="2"/>
    </row>
    <row r="106" spans="1:983" ht="1.5" customHeight="1" x14ac:dyDescent="0.25">
      <c r="A106" s="2"/>
      <c r="B106" s="69">
        <v>4.9873000000000004E-13</v>
      </c>
      <c r="C106" s="69">
        <v>1.0139999999999999E-12</v>
      </c>
      <c r="D106" s="2"/>
      <c r="E106" s="2"/>
      <c r="F106" s="2"/>
      <c r="G106" s="2"/>
      <c r="H106" s="2"/>
      <c r="I106" s="38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19">
        <v>98</v>
      </c>
      <c r="AZ106" s="44">
        <v>0</v>
      </c>
      <c r="BA106" s="44">
        <v>1.2965653E-20</v>
      </c>
      <c r="BB106" s="44">
        <v>4.5904437E-20</v>
      </c>
      <c r="BC106" s="44">
        <v>1.1677277999999999E-19</v>
      </c>
      <c r="BD106" s="44">
        <v>2.6127897999999999E-19</v>
      </c>
      <c r="BE106" s="44">
        <v>5.4481584000000004E-19</v>
      </c>
      <c r="BF106" s="44">
        <v>1.0859589E-18</v>
      </c>
      <c r="BG106" s="44">
        <v>2.0969237000000001E-18</v>
      </c>
      <c r="BH106" s="44">
        <v>3.953476E-18</v>
      </c>
      <c r="BI106" s="44">
        <v>7.3145250000000008E-18</v>
      </c>
      <c r="BJ106" s="44">
        <v>1.33254495E-17</v>
      </c>
      <c r="BK106" s="44">
        <v>2.3961642000000002E-17</v>
      </c>
      <c r="BL106" s="44">
        <v>4.2604536000000003E-17</v>
      </c>
      <c r="BM106" s="44">
        <v>7.5002344999999995E-17</v>
      </c>
      <c r="BN106" s="44">
        <v>1.3086228E-16</v>
      </c>
      <c r="BO106" s="44">
        <v>2.2647432000000002E-16</v>
      </c>
      <c r="BP106" s="44">
        <v>3.8900933000000001E-16</v>
      </c>
      <c r="BQ106" s="44">
        <v>6.6351970000000004E-16</v>
      </c>
      <c r="BR106" s="44">
        <v>1.1242764000000001E-15</v>
      </c>
      <c r="BS106" s="44">
        <v>1.8930244000000001E-15</v>
      </c>
      <c r="BT106" s="44">
        <v>3.1681982E-15</v>
      </c>
      <c r="BU106" s="44">
        <v>5.2713927000000002E-15</v>
      </c>
      <c r="BV106" s="44">
        <v>8.7208334999999995E-15</v>
      </c>
      <c r="BW106" s="44">
        <v>1.4346704E-14</v>
      </c>
      <c r="BX106" s="44">
        <v>2.3470926E-14</v>
      </c>
      <c r="BY106" s="44">
        <v>3.8185157E-14</v>
      </c>
      <c r="BZ106" s="44">
        <v>6.1777005999999999E-14</v>
      </c>
      <c r="CA106" s="44">
        <v>9.9376739999999995E-14</v>
      </c>
      <c r="CB106" s="44">
        <v>1.5892703999999999E-13</v>
      </c>
      <c r="CC106" s="44">
        <v>2.5261680000000001E-13</v>
      </c>
      <c r="CD106" s="44">
        <v>3.989614E-13</v>
      </c>
      <c r="CE106" s="44">
        <v>6.2575960000000002E-13</v>
      </c>
      <c r="CF106" s="44">
        <v>9.7417350000000008E-13</v>
      </c>
      <c r="CG106" s="44">
        <v>1.5040765E-12</v>
      </c>
      <c r="CH106" s="44">
        <v>2.3005497000000002E-12</v>
      </c>
      <c r="CI106" s="44">
        <v>3.4806719999999999E-12</v>
      </c>
      <c r="CJ106" s="44">
        <v>5.1981359999999996E-12</v>
      </c>
      <c r="CK106" s="44">
        <v>7.6397205000000008E-12</v>
      </c>
      <c r="CL106" s="44">
        <v>1.0998916E-11</v>
      </c>
      <c r="CM106" s="44">
        <v>1.5352688000000001E-11</v>
      </c>
      <c r="CN106" s="44">
        <v>0</v>
      </c>
      <c r="CO106" s="44">
        <v>1.2111626E-20</v>
      </c>
      <c r="CP106" s="44">
        <v>4.2784004E-20</v>
      </c>
      <c r="CQ106" s="44">
        <v>1.086316E-19</v>
      </c>
      <c r="CR106" s="44">
        <v>2.4261073E-19</v>
      </c>
      <c r="CS106" s="44">
        <v>5.0485604000000004E-19</v>
      </c>
      <c r="CT106" s="44">
        <v>1.0040729E-18</v>
      </c>
      <c r="CU106" s="44">
        <v>1.9342016000000001E-18</v>
      </c>
      <c r="CV106" s="44">
        <v>3.6374167000000001E-18</v>
      </c>
      <c r="CW106" s="44">
        <v>6.711598E-18</v>
      </c>
      <c r="CX106" s="44">
        <v>1.2192485E-17</v>
      </c>
      <c r="CY106" s="44">
        <v>2.1859899000000001E-17</v>
      </c>
      <c r="CZ106" s="44">
        <v>3.8749163000000001E-17</v>
      </c>
      <c r="DA106" s="44">
        <v>6.8000900000000006E-17</v>
      </c>
      <c r="DB106" s="44">
        <v>1.1826400999999999E-16</v>
      </c>
      <c r="DC106" s="44">
        <v>2.039987E-16</v>
      </c>
      <c r="DD106" s="44">
        <v>3.4923486000000002E-16</v>
      </c>
      <c r="DE106" s="44">
        <v>5.9367406E-16</v>
      </c>
      <c r="DF106" s="44">
        <v>1.0025354999999999E-15</v>
      </c>
      <c r="DG106" s="44">
        <v>1.6823541000000001E-15</v>
      </c>
      <c r="DH106" s="44">
        <v>2.8061929999999998E-15</v>
      </c>
      <c r="DI106" s="44">
        <v>4.6536333E-15</v>
      </c>
      <c r="DJ106" s="44">
        <v>7.6738149999999998E-15</v>
      </c>
      <c r="DK106" s="44">
        <v>1.2584186000000001E-14</v>
      </c>
      <c r="DL106" s="44">
        <v>2.0524064000000001E-14</v>
      </c>
      <c r="DM106" s="44">
        <v>3.3291711999999997E-14</v>
      </c>
      <c r="DN106" s="44">
        <v>5.3707086E-14</v>
      </c>
      <c r="DO106" s="44">
        <v>8.6161823999999996E-14</v>
      </c>
      <c r="DP106" s="44">
        <v>1.3744279999999999E-13</v>
      </c>
      <c r="DQ106" s="44">
        <v>2.1794937E-13</v>
      </c>
      <c r="DR106" s="44">
        <v>3.4346087999999998E-13</v>
      </c>
      <c r="DS106" s="44">
        <v>5.3763434E-13</v>
      </c>
      <c r="DT106" s="44">
        <v>8.3543110000000003E-13</v>
      </c>
      <c r="DU106" s="44">
        <v>1.2876079E-12</v>
      </c>
      <c r="DV106" s="44">
        <v>1.9661480000000001E-12</v>
      </c>
      <c r="DW106" s="44">
        <v>2.9699097E-12</v>
      </c>
      <c r="DX106" s="44">
        <v>4.4281935000000003E-12</v>
      </c>
      <c r="DY106" s="44">
        <v>6.4969623000000003E-12</v>
      </c>
      <c r="DZ106" s="44">
        <v>9.3355245E-12</v>
      </c>
      <c r="EA106" s="44">
        <v>1.3000997000000001E-11</v>
      </c>
      <c r="EB106" s="44">
        <v>0</v>
      </c>
      <c r="EC106" s="44">
        <v>1.4876653E-20</v>
      </c>
      <c r="ED106" s="44">
        <v>5.2724050000000002E-20</v>
      </c>
      <c r="EE106" s="44">
        <v>1.3410309E-19</v>
      </c>
      <c r="EF106" s="44">
        <v>2.9981039999999998E-19</v>
      </c>
      <c r="EG106" s="44">
        <v>6.2440690000000005E-19</v>
      </c>
      <c r="EH106" s="44">
        <v>1.2428181E-18</v>
      </c>
      <c r="EI106" s="44">
        <v>2.3961268000000002E-18</v>
      </c>
      <c r="EJ106" s="44">
        <v>4.5109793999999997E-18</v>
      </c>
      <c r="EK106" s="44">
        <v>8.3250340000000003E-18</v>
      </c>
      <c r="EL106" s="44">
        <v>1.5115821999999999E-17</v>
      </c>
      <c r="EM106" s="44">
        <v>2.7072251999999999E-17</v>
      </c>
      <c r="EN106" s="44">
        <v>4.791687E-17</v>
      </c>
      <c r="EO106" s="44">
        <v>8.3935506000000005E-17</v>
      </c>
      <c r="EP106" s="44">
        <v>1.4567155E-16</v>
      </c>
      <c r="EQ106" s="44">
        <v>2.5069843E-16</v>
      </c>
      <c r="ER106" s="44">
        <v>4.2812923000000001E-16</v>
      </c>
      <c r="ES106" s="44">
        <v>7.2590925000000003E-16</v>
      </c>
      <c r="ET106" s="44">
        <v>1.2225445999999999E-15</v>
      </c>
      <c r="EU106" s="44">
        <v>2.0458512000000001E-15</v>
      </c>
      <c r="EV106" s="44">
        <v>3.4027394999999998E-15</v>
      </c>
      <c r="EW106" s="44">
        <v>5.6262380000000001E-15</v>
      </c>
      <c r="EX106" s="44">
        <v>9.2491879999999995E-15</v>
      </c>
      <c r="EY106" s="44">
        <v>1.5118890000000001E-14</v>
      </c>
      <c r="EZ106" s="44">
        <v>2.4573929999999999E-14</v>
      </c>
      <c r="FA106" s="44">
        <v>3.9713532999999997E-14</v>
      </c>
      <c r="FB106" s="44">
        <v>6.3878119999999999E-14</v>
      </c>
      <c r="FC106" s="44">
        <v>1.02247265E-13</v>
      </c>
      <c r="FD106" s="44">
        <v>1.6283204000000001E-13</v>
      </c>
      <c r="FE106" s="44">
        <v>2.5792012E-13</v>
      </c>
      <c r="FF106" s="44">
        <v>4.0617495999999999E-13</v>
      </c>
      <c r="FG106" s="44">
        <v>6.3561109999999998E-13</v>
      </c>
      <c r="FH106" s="44">
        <v>9.8764369999999993E-13</v>
      </c>
      <c r="FI106" s="44">
        <v>1.5224259999999999E-12</v>
      </c>
      <c r="FJ106" s="44">
        <v>2.3253131000000001E-12</v>
      </c>
      <c r="FK106" s="44">
        <v>3.5133988000000001E-12</v>
      </c>
      <c r="FL106" s="44">
        <v>5.2395926000000002E-12</v>
      </c>
      <c r="FM106" s="44">
        <v>7.6878219999999994E-12</v>
      </c>
      <c r="FN106" s="44">
        <v>1.1044669999999999E-11</v>
      </c>
      <c r="FO106" s="44">
        <v>1.5368306999999999E-11</v>
      </c>
      <c r="FP106" s="44">
        <v>0</v>
      </c>
      <c r="FQ106" s="44">
        <v>2.4535166000000001E-20</v>
      </c>
      <c r="FR106" s="44">
        <v>8.7370564000000004E-20</v>
      </c>
      <c r="FS106" s="44">
        <v>2.2287265000000002E-19</v>
      </c>
      <c r="FT106" s="44">
        <v>4.9895192999999996E-19</v>
      </c>
      <c r="FU106" s="44">
        <v>1.0395283E-18</v>
      </c>
      <c r="FV106" s="44">
        <v>2.0677655999999998E-18</v>
      </c>
      <c r="FW106" s="44">
        <v>3.9800253999999999E-18</v>
      </c>
      <c r="FX106" s="44">
        <v>7.4718070000000002E-18</v>
      </c>
      <c r="FY106" s="44">
        <v>1.3761578000000001E-17</v>
      </c>
      <c r="FZ106" s="44">
        <v>2.4950796E-17</v>
      </c>
      <c r="GA106" s="44">
        <v>4.4639949999999999E-17</v>
      </c>
      <c r="GB106" s="44">
        <v>7.8952490000000001E-17</v>
      </c>
      <c r="GC106" s="44">
        <v>1.3823055E-16</v>
      </c>
      <c r="GD106" s="44">
        <v>2.3982777E-16</v>
      </c>
      <c r="GE106" s="44">
        <v>4.1268316000000001E-16</v>
      </c>
      <c r="GF106" s="44">
        <v>7.0477239999999997E-16</v>
      </c>
      <c r="GG106" s="44">
        <v>1.1951776000000001E-15</v>
      </c>
      <c r="GH106" s="44">
        <v>2.0135410000000002E-15</v>
      </c>
      <c r="GI106" s="44">
        <v>3.3712467999999999E-15</v>
      </c>
      <c r="GJ106" s="44">
        <v>5.6111269999999999E-15</v>
      </c>
      <c r="GK106" s="44">
        <v>9.2862729999999996E-15</v>
      </c>
      <c r="GL106" s="44">
        <v>1.5284207999999999E-14</v>
      </c>
      <c r="GM106" s="44">
        <v>2.5021436000000001E-14</v>
      </c>
      <c r="GN106" s="44">
        <v>4.0746147000000003E-14</v>
      </c>
      <c r="GO106" s="44">
        <v>6.6006509999999998E-14</v>
      </c>
      <c r="GP106" s="44">
        <v>1.0629263E-13</v>
      </c>
      <c r="GQ106" s="44">
        <v>1.7013051E-13</v>
      </c>
      <c r="GR106" s="44">
        <v>2.708346E-13</v>
      </c>
      <c r="GS106" s="44">
        <v>4.2891143999999998E-13</v>
      </c>
      <c r="GT106" s="44">
        <v>6.7542244999999996E-13</v>
      </c>
      <c r="GU106" s="44">
        <v>1.0569889000000001E-12</v>
      </c>
      <c r="GV106" s="44">
        <v>1.6426806E-12</v>
      </c>
      <c r="GW106" s="44">
        <v>2.5329929999999998E-12</v>
      </c>
      <c r="GX106" s="44">
        <v>3.8705169999999998E-12</v>
      </c>
      <c r="GY106" s="44">
        <v>5.8510457999999998E-12</v>
      </c>
      <c r="GZ106" s="44">
        <v>8.7305960000000001E-12</v>
      </c>
      <c r="HA106" s="44">
        <v>1.28183115E-11</v>
      </c>
      <c r="HB106" s="44">
        <v>1.8430868000000001E-11</v>
      </c>
      <c r="HC106" s="44">
        <v>2.5673118E-11</v>
      </c>
      <c r="HD106" s="44">
        <v>0</v>
      </c>
      <c r="HE106" s="44">
        <v>2.8452392999999999E-20</v>
      </c>
      <c r="HF106" s="44">
        <v>1.0110335E-19</v>
      </c>
      <c r="HG106" s="44">
        <v>2.5812949999999999E-19</v>
      </c>
      <c r="HH106" s="44">
        <v>5.7917500000000004E-19</v>
      </c>
      <c r="HI106" s="44">
        <v>1.2106906999999999E-18</v>
      </c>
      <c r="HJ106" s="44">
        <v>2.4189154E-18</v>
      </c>
      <c r="HK106" s="44">
        <v>4.6815375000000003E-18</v>
      </c>
      <c r="HL106" s="44">
        <v>8.846405E-18</v>
      </c>
      <c r="HM106" s="44">
        <v>1.6403877E-17</v>
      </c>
      <c r="HN106" s="44">
        <v>2.9950935999999998E-17</v>
      </c>
      <c r="HO106" s="44">
        <v>5.3976164999999998E-17</v>
      </c>
      <c r="HP106" s="44">
        <v>9.6178640000000003E-17</v>
      </c>
      <c r="HQ106" s="44">
        <v>1.6967060999999999E-16</v>
      </c>
      <c r="HR106" s="44">
        <v>2.9663353000000001E-16</v>
      </c>
      <c r="HS106" s="44">
        <v>5.1434884999999998E-16</v>
      </c>
      <c r="HT106" s="44">
        <v>8.8508750000000001E-16</v>
      </c>
      <c r="HU106" s="44">
        <v>1.5122292000000001E-15</v>
      </c>
      <c r="HV106" s="44">
        <v>2.5663856999999999E-15</v>
      </c>
      <c r="HW106" s="44">
        <v>4.3274690000000003E-15</v>
      </c>
      <c r="HX106" s="44">
        <v>7.2520289999999998E-15</v>
      </c>
      <c r="HY106" s="44">
        <v>1.2080372E-14</v>
      </c>
      <c r="HZ106" s="44">
        <v>2.00058E-14</v>
      </c>
      <c r="IA106" s="44">
        <v>3.294012E-14</v>
      </c>
      <c r="IB106" s="44">
        <v>5.3927060000000003E-14</v>
      </c>
      <c r="IC106" s="44">
        <v>8.7780720000000002E-14</v>
      </c>
      <c r="ID106" s="44">
        <v>1.42062E-13</v>
      </c>
      <c r="IE106" s="44">
        <v>2.2855680000000001E-13</v>
      </c>
      <c r="IF106" s="44">
        <v>3.6548674999999998E-13</v>
      </c>
      <c r="IG106" s="44">
        <v>5.8059096999999997E-13</v>
      </c>
      <c r="IH106" s="44">
        <v>9.1649140000000007E-13</v>
      </c>
      <c r="II106" s="44">
        <v>1.4369773999999999E-12</v>
      </c>
      <c r="IJ106" s="44">
        <v>2.2364107000000002E-12</v>
      </c>
      <c r="IK106" s="44">
        <v>3.4518122000000001E-12</v>
      </c>
      <c r="IL106" s="44">
        <v>5.2776569999999998E-12</v>
      </c>
      <c r="IM106" s="44">
        <v>7.9811410000000006E-12</v>
      </c>
      <c r="IN106" s="44">
        <v>1.1911913E-11</v>
      </c>
      <c r="IO106" s="44">
        <v>1.7491826E-11</v>
      </c>
      <c r="IP106" s="44">
        <v>2.5150683999999999E-11</v>
      </c>
      <c r="IQ106" s="44">
        <v>3.5043413000000002E-11</v>
      </c>
      <c r="IR106" s="44">
        <v>0</v>
      </c>
      <c r="IS106" s="44">
        <v>3.057661E-20</v>
      </c>
      <c r="IT106" s="44">
        <v>1.0862316999999999E-19</v>
      </c>
      <c r="IU106" s="44">
        <v>2.768659E-19</v>
      </c>
      <c r="IV106" s="44">
        <v>6.2109290000000003E-19</v>
      </c>
      <c r="IW106" s="44">
        <v>1.2990197E-18</v>
      </c>
      <c r="IX106" s="44">
        <v>2.5984662999999998E-18</v>
      </c>
      <c r="IY106" s="44">
        <v>5.0378579999999997E-18</v>
      </c>
      <c r="IZ106" s="44">
        <v>9.5416000000000001E-18</v>
      </c>
      <c r="JA106" s="44">
        <v>1.7743450000000001E-17</v>
      </c>
      <c r="JB106" s="44">
        <v>3.2507947E-17</v>
      </c>
      <c r="JC106" s="44">
        <v>5.8821529999999995E-17</v>
      </c>
      <c r="JD106" s="44">
        <v>1.053096E-16</v>
      </c>
      <c r="JE106" s="44">
        <v>1.8660225E-16</v>
      </c>
      <c r="JF106" s="44">
        <v>3.2760188E-16</v>
      </c>
      <c r="JG106" s="44">
        <v>5.7032130000000003E-16</v>
      </c>
      <c r="JH106" s="44">
        <v>9.8519079999999999E-16</v>
      </c>
      <c r="JI106" s="44">
        <v>1.6895536E-15</v>
      </c>
      <c r="JJ106" s="44">
        <v>2.8777456999999999E-15</v>
      </c>
      <c r="JK106" s="44">
        <v>4.8696893999999998E-15</v>
      </c>
      <c r="JL106" s="44">
        <v>8.1889629999999999E-15</v>
      </c>
      <c r="JM106" s="44">
        <v>1.3687358E-14</v>
      </c>
      <c r="JN106" s="44">
        <v>2.2742377000000001E-14</v>
      </c>
      <c r="JO106" s="44">
        <v>3.7568069999999998E-14</v>
      </c>
      <c r="JP106" s="44">
        <v>6.1700720000000001E-14</v>
      </c>
      <c r="JQ106" s="44">
        <v>1.0075141E-13</v>
      </c>
      <c r="JR106" s="44">
        <v>1.6356137999999999E-13</v>
      </c>
      <c r="JS106" s="44">
        <v>2.6396072999999998E-13</v>
      </c>
      <c r="JT106" s="44">
        <v>4.2340310000000002E-13</v>
      </c>
      <c r="JU106" s="44">
        <v>6.748731E-13</v>
      </c>
      <c r="JV106" s="44">
        <v>1.0678448E-12</v>
      </c>
      <c r="JW106" s="44">
        <v>1.6778151E-12</v>
      </c>
      <c r="JX106" s="44">
        <v>2.6162642E-12</v>
      </c>
      <c r="JY106" s="44">
        <v>4.0454949999999996E-12</v>
      </c>
      <c r="JZ106" s="44">
        <v>6.1960599999999998E-12</v>
      </c>
      <c r="KA106" s="44">
        <v>9.3847430000000004E-12</v>
      </c>
      <c r="KB106" s="44">
        <v>1.4025905999999999E-11</v>
      </c>
      <c r="KC106" s="44">
        <v>2.0618904E-11</v>
      </c>
      <c r="KD106" s="44">
        <v>2.9671407999999998E-11</v>
      </c>
      <c r="KE106" s="44">
        <v>4.1359929999999998E-11</v>
      </c>
      <c r="KF106" s="44">
        <v>0</v>
      </c>
      <c r="KG106" s="44">
        <v>3.2878302999999998E-20</v>
      </c>
      <c r="KH106" s="44">
        <v>1.1687813000000001E-19</v>
      </c>
      <c r="KI106" s="44">
        <v>2.9818519999999999E-19</v>
      </c>
      <c r="KJ106" s="44">
        <v>6.6885420000000004E-19</v>
      </c>
      <c r="KK106" s="44">
        <v>1.3979164999999999E-18</v>
      </c>
      <c r="KL106" s="44">
        <v>2.7925489999999999E-18</v>
      </c>
      <c r="KM106" s="44">
        <v>5.4036143999999997E-18</v>
      </c>
      <c r="KN106" s="44">
        <v>1.0207942E-17</v>
      </c>
      <c r="KO106" s="44">
        <v>1.8919502999999999E-17</v>
      </c>
      <c r="KP106" s="44">
        <v>3.4517105000000002E-17</v>
      </c>
      <c r="KQ106" s="44">
        <v>6.2133239999999994E-17</v>
      </c>
      <c r="KR106" s="44">
        <v>1.1053679E-16</v>
      </c>
      <c r="KS106" s="44">
        <v>1.9479009999999999E-16</v>
      </c>
      <c r="KT106" s="44">
        <v>3.4034183999999999E-16</v>
      </c>
      <c r="KU106" s="44">
        <v>5.9002450000000005E-16</v>
      </c>
      <c r="KV106" s="44">
        <v>1.0155113E-15</v>
      </c>
      <c r="KW106" s="44">
        <v>1.7360569E-15</v>
      </c>
      <c r="KX106" s="44">
        <v>2.9489840000000001E-15</v>
      </c>
      <c r="KY106" s="44">
        <v>4.9790133999999998E-15</v>
      </c>
      <c r="KZ106" s="44">
        <v>8.3576170000000001E-15</v>
      </c>
      <c r="LA106" s="44">
        <v>1.3950099999999999E-14</v>
      </c>
      <c r="LB106" s="44">
        <v>2.3157146999999999E-14</v>
      </c>
      <c r="LC106" s="44">
        <v>3.8233807000000001E-14</v>
      </c>
      <c r="LD106" s="44">
        <v>6.2789870000000001E-14</v>
      </c>
      <c r="LE106" s="44">
        <v>1.0256917999999999E-13</v>
      </c>
      <c r="LF106" s="44">
        <v>1.666542E-13</v>
      </c>
      <c r="LG106" s="44">
        <v>2.6930753000000002E-13</v>
      </c>
      <c r="LH106" s="44">
        <v>4.3276488E-13</v>
      </c>
      <c r="LI106" s="44">
        <v>6.9143219999999997E-13</v>
      </c>
      <c r="LJ106" s="44">
        <v>1.0980215000000001E-12</v>
      </c>
      <c r="LK106" s="44">
        <v>1.7309575000000001E-12</v>
      </c>
      <c r="LL106" s="44">
        <v>2.7071590000000002E-12</v>
      </c>
      <c r="LM106" s="44">
        <v>4.1969409999999999E-12</v>
      </c>
      <c r="LN106" s="44">
        <v>6.4426056E-12</v>
      </c>
      <c r="LO106" s="44">
        <v>9.7775420000000003E-12</v>
      </c>
      <c r="LP106" s="44">
        <v>1.4638076999999999E-11</v>
      </c>
      <c r="LQ106" s="44">
        <v>2.1549925000000001E-11</v>
      </c>
      <c r="LR106" s="44">
        <v>3.1045270000000002E-11</v>
      </c>
      <c r="LS106" s="44">
        <v>4.3293350000000002E-11</v>
      </c>
      <c r="LT106" s="44">
        <v>0</v>
      </c>
      <c r="LU106" s="44">
        <v>2.9123504000000003E-20</v>
      </c>
      <c r="LV106" s="44">
        <v>1.0331428E-19</v>
      </c>
      <c r="LW106" s="44">
        <v>2.6314655000000001E-19</v>
      </c>
      <c r="LX106" s="44">
        <v>5.9022087000000002E-19</v>
      </c>
      <c r="LY106" s="44">
        <v>1.2348891000000001E-18</v>
      </c>
      <c r="LZ106" s="44">
        <v>2.4718709999999998E-18</v>
      </c>
      <c r="MA106" s="44">
        <v>4.7969730000000001E-18</v>
      </c>
      <c r="MB106" s="44">
        <v>9.0960509999999997E-18</v>
      </c>
      <c r="MC106" s="44">
        <v>1.6937781999999999E-17</v>
      </c>
      <c r="MD106" s="44">
        <v>3.1077533000000002E-17</v>
      </c>
      <c r="ME106" s="44">
        <v>5.6317819999999994E-17</v>
      </c>
      <c r="MF106" s="44">
        <v>1.00969484E-16</v>
      </c>
      <c r="MG106" s="44">
        <v>1.7931892999999999E-16</v>
      </c>
      <c r="MH106" s="44">
        <v>3.1576739999999998E-16</v>
      </c>
      <c r="MI106" s="44">
        <v>5.5173323E-16</v>
      </c>
      <c r="MJ106" s="44">
        <v>9.5710050000000002E-16</v>
      </c>
      <c r="MK106" s="44">
        <v>1.6490873E-15</v>
      </c>
      <c r="ML106" s="44">
        <v>2.8231779999999998E-15</v>
      </c>
      <c r="MM106" s="44">
        <v>4.8035229999999999E-15</v>
      </c>
      <c r="MN106" s="44">
        <v>8.1245950000000004E-15</v>
      </c>
      <c r="MO106" s="44">
        <v>1.36628735E-14</v>
      </c>
      <c r="MP106" s="44">
        <v>2.282663E-14</v>
      </c>
      <c r="MQ106" s="44">
        <v>3.7894706000000002E-14</v>
      </c>
      <c r="MR106" s="44">
        <v>6.2518630000000002E-14</v>
      </c>
      <c r="MS106" s="44">
        <v>1.02509676E-13</v>
      </c>
      <c r="MT106" s="44">
        <v>1.6705023E-13</v>
      </c>
      <c r="MU106" s="44">
        <v>2.7053945000000001E-13</v>
      </c>
      <c r="MV106" s="44">
        <v>4.3537175999999998E-13</v>
      </c>
      <c r="MW106" s="44">
        <v>6.9605807000000002E-13</v>
      </c>
      <c r="MX106" s="44">
        <v>1.1052327000000001E-12</v>
      </c>
      <c r="MY106" s="44">
        <v>1.7421417000000001E-12</v>
      </c>
      <c r="MZ106" s="44">
        <v>2.7242904000000001E-12</v>
      </c>
      <c r="NA106" s="44">
        <v>4.2228634000000004E-12</v>
      </c>
      <c r="NB106" s="44">
        <v>6.4810912999999997E-12</v>
      </c>
      <c r="NC106" s="44">
        <v>9.8331470000000007E-12</v>
      </c>
      <c r="ND106" s="44">
        <v>1.4716165999999999E-11</v>
      </c>
      <c r="NE106" s="44">
        <v>2.1656172E-11</v>
      </c>
      <c r="NF106" s="44">
        <v>3.1185565000000003E-11</v>
      </c>
      <c r="NG106" s="44">
        <v>4.3471515000000002E-11</v>
      </c>
      <c r="NH106" s="44">
        <v>0</v>
      </c>
      <c r="NI106" s="44">
        <v>3.2127052000000002E-20</v>
      </c>
      <c r="NJ106" s="44">
        <v>1.1438807000000001E-19</v>
      </c>
      <c r="NK106" s="44">
        <v>2.9243663E-19</v>
      </c>
      <c r="NL106" s="44">
        <v>6.5689147000000001E-19</v>
      </c>
      <c r="NM106" s="44">
        <v>1.3746116E-18</v>
      </c>
      <c r="NN106" s="44">
        <v>2.7493591000000002E-18</v>
      </c>
      <c r="NO106" s="44">
        <v>5.3270779999999999E-18</v>
      </c>
      <c r="NP106" s="44">
        <v>1.0078469499999999E-17</v>
      </c>
      <c r="NQ106" s="44">
        <v>1.8713104999999999E-17</v>
      </c>
      <c r="NR106" s="44">
        <v>3.4215736999999998E-17</v>
      </c>
      <c r="NS106" s="44">
        <v>6.1755900000000003E-17</v>
      </c>
      <c r="NT106" s="44">
        <v>1.10221724E-16</v>
      </c>
      <c r="NU106" s="44">
        <v>1.9478860000000001E-16</v>
      </c>
      <c r="NV106" s="44">
        <v>3.4119511E-16</v>
      </c>
      <c r="NW106" s="44">
        <v>5.9281787000000003E-16</v>
      </c>
      <c r="NX106" s="44">
        <v>1.0223058E-15</v>
      </c>
      <c r="NY106" s="44">
        <v>1.7505974999999999E-15</v>
      </c>
      <c r="NZ106" s="44">
        <v>2.9778142000000002E-15</v>
      </c>
      <c r="OA106" s="44">
        <v>5.03312E-15</v>
      </c>
      <c r="OB106" s="44">
        <v>8.4546770000000001E-15</v>
      </c>
      <c r="OC106" s="44">
        <v>1.411675E-14</v>
      </c>
      <c r="OD106" s="44">
        <v>2.3451788E-14</v>
      </c>
      <c r="OE106" s="44">
        <v>3.8761790000000003E-14</v>
      </c>
      <c r="OF106" s="44">
        <v>6.3753656000000004E-14</v>
      </c>
      <c r="OG106" s="44">
        <v>1.0431745E-13</v>
      </c>
      <c r="OH106" s="44">
        <v>1.6966917000000001E-13</v>
      </c>
      <c r="OI106" s="44">
        <v>2.7428098000000002E-13</v>
      </c>
      <c r="OJ106" s="44">
        <v>4.4062196E-13</v>
      </c>
      <c r="OK106" s="44">
        <v>7.0325045000000001E-13</v>
      </c>
      <c r="OL106" s="44">
        <v>1.1147524E-12</v>
      </c>
      <c r="OM106" s="44">
        <v>1.7542186E-12</v>
      </c>
      <c r="ON106" s="44">
        <v>2.7389277999999999E-12</v>
      </c>
      <c r="OO106" s="44">
        <v>4.2395000000000003E-12</v>
      </c>
      <c r="OP106" s="44">
        <v>6.4986736000000003E-12</v>
      </c>
      <c r="OQ106" s="44">
        <v>9.8507633999999999E-12</v>
      </c>
      <c r="OR106" s="44">
        <v>1.473375E-11</v>
      </c>
      <c r="OS106" s="44">
        <v>2.1676840000000001E-11</v>
      </c>
      <c r="OT106" s="44">
        <v>3.1220674999999999E-11</v>
      </c>
      <c r="OU106" s="44">
        <v>4.3566139999999999E-11</v>
      </c>
      <c r="OV106" s="44">
        <v>0</v>
      </c>
      <c r="OW106" s="44">
        <v>2.5125558000000001E-20</v>
      </c>
      <c r="OX106" s="44">
        <v>8.9410095E-20</v>
      </c>
      <c r="OY106" s="44">
        <v>2.2791389999999998E-19</v>
      </c>
      <c r="OZ106" s="44">
        <v>5.1073206999999996E-19</v>
      </c>
      <c r="PA106" s="44">
        <v>1.0661265E-18</v>
      </c>
      <c r="PB106" s="44">
        <v>2.1265347E-18</v>
      </c>
      <c r="PC106" s="44">
        <v>4.1075716999999997E-18</v>
      </c>
      <c r="PD106" s="44">
        <v>7.7442390000000002E-18</v>
      </c>
      <c r="PE106" s="44">
        <v>1.4323493999999999E-17</v>
      </c>
      <c r="PF106" s="44">
        <v>2.6078932000000001E-17</v>
      </c>
      <c r="PG106" s="44">
        <v>4.6855997000000001E-17</v>
      </c>
      <c r="PH106" s="44">
        <v>8.3224970000000004E-17</v>
      </c>
      <c r="PI106" s="44">
        <v>1.4633339000000001E-16</v>
      </c>
      <c r="PJ106" s="44">
        <v>2.5496933E-16</v>
      </c>
      <c r="PK106" s="44">
        <v>4.4059856000000001E-16</v>
      </c>
      <c r="PL106" s="44">
        <v>7.5559990000000001E-16</v>
      </c>
      <c r="PM106" s="44">
        <v>1.286655E-15</v>
      </c>
      <c r="PN106" s="44">
        <v>2.1763866000000001E-15</v>
      </c>
      <c r="PO106" s="44">
        <v>3.6581455999999997E-15</v>
      </c>
      <c r="PP106" s="44">
        <v>6.1115933999999998E-15</v>
      </c>
      <c r="PQ106" s="44">
        <v>1.0150999E-14</v>
      </c>
      <c r="PR106" s="44">
        <v>1.6764564000000001E-14</v>
      </c>
      <c r="PS106" s="44">
        <v>2.7532682E-14</v>
      </c>
      <c r="PT106" s="44">
        <v>4.4966589999999998E-14</v>
      </c>
      <c r="PU106" s="44">
        <v>7.3117889999999997E-14</v>
      </c>
      <c r="PV106" s="44">
        <v>1.1830673E-13</v>
      </c>
      <c r="PW106" s="44">
        <v>1.9043530999999999E-13</v>
      </c>
      <c r="PX106" s="44">
        <v>3.0487264000000002E-13</v>
      </c>
      <c r="PY106" s="44">
        <v>4.8526385E-13</v>
      </c>
      <c r="PZ106" s="44">
        <v>7.6762479999999996E-13</v>
      </c>
      <c r="QA106" s="44">
        <v>1.2061528000000001E-12</v>
      </c>
      <c r="QB106" s="44">
        <v>1.8812005E-12</v>
      </c>
      <c r="QC106" s="44">
        <v>2.9097232000000001E-12</v>
      </c>
      <c r="QD106" s="44">
        <v>4.4576470000000004E-12</v>
      </c>
      <c r="QE106" s="44">
        <v>6.7528704000000003E-12</v>
      </c>
      <c r="QF106" s="44">
        <v>1.0093864E-11</v>
      </c>
      <c r="QG106" s="44">
        <v>1.4841457999999999E-11</v>
      </c>
      <c r="QH106" s="44">
        <v>2.1365578E-11</v>
      </c>
      <c r="QI106" s="44">
        <v>2.9788245000000003E-11</v>
      </c>
      <c r="QJ106" s="44">
        <v>0</v>
      </c>
      <c r="QK106" s="44">
        <v>1.2567151500000001E-20</v>
      </c>
      <c r="QL106" s="44">
        <v>4.4468127999999997E-20</v>
      </c>
      <c r="QM106" s="44">
        <v>1.1314938999999999E-19</v>
      </c>
      <c r="QN106" s="44">
        <v>2.5297708999999998E-19</v>
      </c>
      <c r="QO106" s="44">
        <v>5.2683774000000004E-19</v>
      </c>
      <c r="QP106" s="44">
        <v>1.0467791E-18</v>
      </c>
      <c r="QQ106" s="44">
        <v>2.0131806000000001E-18</v>
      </c>
      <c r="QR106" s="44">
        <v>3.7776845999999998E-18</v>
      </c>
      <c r="QS106" s="44">
        <v>6.9517870000000004E-18</v>
      </c>
      <c r="QT106" s="44">
        <v>1.25890545E-17</v>
      </c>
      <c r="QU106" s="44">
        <v>2.248964E-17</v>
      </c>
      <c r="QV106" s="44">
        <v>3.9705433999999997E-17</v>
      </c>
      <c r="QW106" s="44">
        <v>6.9372639999999999E-17</v>
      </c>
      <c r="QX106" s="44">
        <v>1.2007546E-16</v>
      </c>
      <c r="QY106" s="44">
        <v>2.0606541E-16</v>
      </c>
      <c r="QZ106" s="44">
        <v>3.5085166000000002E-16</v>
      </c>
      <c r="RA106" s="44">
        <v>5.9297070000000002E-16</v>
      </c>
      <c r="RB106" s="44">
        <v>9.9520069999999995E-16</v>
      </c>
      <c r="RC106" s="44">
        <v>1.6591737E-15</v>
      </c>
      <c r="RD106" s="44">
        <v>2.7482972999999998E-15</v>
      </c>
      <c r="RE106" s="44">
        <v>4.5322497000000003E-15</v>
      </c>
      <c r="RF106" s="44">
        <v>7.4332709999999992E-15</v>
      </c>
      <c r="RG106" s="44">
        <v>1.212467E-14</v>
      </c>
      <c r="RH106" s="44">
        <v>1.9668717E-14</v>
      </c>
      <c r="RI106" s="44">
        <v>3.1729007000000003E-14</v>
      </c>
      <c r="RJ106" s="44">
        <v>5.0964495000000003E-14</v>
      </c>
      <c r="RK106" s="44">
        <v>8.1487456000000005E-14</v>
      </c>
      <c r="RL106" s="44">
        <v>1.2964937000000001E-13</v>
      </c>
      <c r="RM106" s="44">
        <v>2.0517087000000001E-13</v>
      </c>
      <c r="RN106" s="44">
        <v>3.227672E-13</v>
      </c>
      <c r="RO106" s="44">
        <v>5.0444517000000004E-13</v>
      </c>
      <c r="RP106" s="44">
        <v>7.8264526999999996E-13</v>
      </c>
      <c r="RQ106" s="44">
        <v>1.2043273E-12</v>
      </c>
      <c r="RR106" s="44">
        <v>1.8358648000000002E-12</v>
      </c>
      <c r="RS106" s="44">
        <v>2.7678849000000001E-12</v>
      </c>
      <c r="RT106" s="44">
        <v>4.1181241999999998E-12</v>
      </c>
      <c r="RU106" s="44">
        <v>6.0272533000000001E-12</v>
      </c>
      <c r="RV106" s="44">
        <v>8.6364400000000003E-12</v>
      </c>
      <c r="RW106" s="44">
        <v>1.1986715399999999E-11</v>
      </c>
      <c r="RX106" s="44">
        <v>0</v>
      </c>
      <c r="RY106" s="44">
        <v>7.1236160000000005E-21</v>
      </c>
      <c r="RZ106" s="44">
        <v>2.5110438E-20</v>
      </c>
      <c r="SA106" s="44">
        <v>6.3637290000000002E-20</v>
      </c>
      <c r="SB106" s="44">
        <v>1.4185106000000001E-19</v>
      </c>
      <c r="SC106" s="44">
        <v>2.9461022000000001E-19</v>
      </c>
      <c r="SD106" s="44">
        <v>5.8486952999999998E-19</v>
      </c>
      <c r="SE106" s="44">
        <v>1.1237049000000001E-18</v>
      </c>
      <c r="SF106" s="44">
        <v>2.1064050000000001E-18</v>
      </c>
      <c r="SG106" s="44">
        <v>3.8725226000000002E-18</v>
      </c>
      <c r="SH106" s="44">
        <v>7.0072049999999998E-18</v>
      </c>
      <c r="SI106" s="44">
        <v>1.2510553E-17</v>
      </c>
      <c r="SJ106" s="44">
        <v>2.20794E-17</v>
      </c>
      <c r="SK106" s="44">
        <v>3.8572855000000001E-17</v>
      </c>
      <c r="SL106" s="44">
        <v>6.6777199999999996E-17</v>
      </c>
      <c r="SM106" s="44">
        <v>1.1465572E-16</v>
      </c>
      <c r="SN106" s="44">
        <v>1.9537924E-16</v>
      </c>
      <c r="SO106" s="44">
        <v>3.3060791999999999E-16</v>
      </c>
      <c r="SP106" s="44">
        <v>5.5576640000000001E-16</v>
      </c>
      <c r="SQ106" s="44">
        <v>9.2847780000000005E-16</v>
      </c>
      <c r="SR106" s="44">
        <v>1.5419697999999999E-15</v>
      </c>
      <c r="SS106" s="44">
        <v>2.5462693E-15</v>
      </c>
      <c r="ST106" s="44">
        <v>4.1814540000000002E-15</v>
      </c>
      <c r="SU106" s="44">
        <v>6.8295549999999998E-15</v>
      </c>
      <c r="SV106" s="44">
        <v>1.1094922E-14</v>
      </c>
      <c r="SW106" s="44">
        <v>1.7927794999999998E-14</v>
      </c>
      <c r="SX106" s="44">
        <v>2.8812446000000001E-14</v>
      </c>
      <c r="SY106" s="44">
        <v>4.6050514999999999E-14</v>
      </c>
      <c r="SZ106" s="44">
        <v>7.3182739999999996E-14</v>
      </c>
      <c r="TA106" s="44">
        <v>1.1560711999999999E-13</v>
      </c>
      <c r="TB106" s="44">
        <v>1.8146773E-13</v>
      </c>
      <c r="TC106" s="44">
        <v>2.8289002999999998E-13</v>
      </c>
      <c r="TD106" s="44">
        <v>4.3764544000000002E-13</v>
      </c>
      <c r="TE106" s="44">
        <v>6.7126084000000001E-13</v>
      </c>
      <c r="TF106" s="44">
        <v>1.0203357E-12</v>
      </c>
      <c r="TG106" s="44">
        <v>1.5346135999999999E-12</v>
      </c>
      <c r="TH106" s="44">
        <v>2.2787859999999999E-12</v>
      </c>
      <c r="TI106" s="44">
        <v>3.3304836999999999E-12</v>
      </c>
      <c r="TJ106" s="44">
        <v>4.7683070000000002E-12</v>
      </c>
      <c r="TK106" s="44">
        <v>6.6177236999999999E-12</v>
      </c>
      <c r="TL106" s="44">
        <v>0</v>
      </c>
      <c r="TM106" s="44">
        <v>7.6763314000000005E-21</v>
      </c>
      <c r="TN106" s="44">
        <v>2.7107035000000001E-20</v>
      </c>
      <c r="TO106" s="44">
        <v>6.8756470000000001E-20</v>
      </c>
      <c r="TP106" s="44">
        <v>1.5324259000000001E-19</v>
      </c>
      <c r="TQ106" s="44">
        <v>3.1804412E-19</v>
      </c>
      <c r="TR106" s="44">
        <v>6.3043064000000003E-19</v>
      </c>
      <c r="TS106" s="44">
        <v>1.2106725E-18</v>
      </c>
      <c r="TT106" s="44">
        <v>2.2699711999999998E-18</v>
      </c>
      <c r="TU106" s="44">
        <v>4.1762199999999996E-18</v>
      </c>
      <c r="TV106" s="44">
        <v>7.5647830000000006E-18</v>
      </c>
      <c r="TW106" s="44">
        <v>1.3524359E-17</v>
      </c>
      <c r="TX106" s="44">
        <v>2.3906825000000001E-17</v>
      </c>
      <c r="TY106" s="44">
        <v>4.1840973E-17</v>
      </c>
      <c r="TZ106" s="44">
        <v>7.2579459999999999E-17</v>
      </c>
      <c r="UA106" s="44">
        <v>1.2488723E-16</v>
      </c>
      <c r="UB106" s="44">
        <v>2.1330562000000001E-16</v>
      </c>
      <c r="UC106" s="44">
        <v>3.6182435999999998E-16</v>
      </c>
      <c r="UD106" s="44">
        <v>6.098053E-16</v>
      </c>
      <c r="UE106" s="44">
        <v>1.0214855E-15</v>
      </c>
      <c r="UF106" s="44">
        <v>1.7011390000000001E-15</v>
      </c>
      <c r="UG106" s="44">
        <v>2.8171205999999998E-15</v>
      </c>
      <c r="UH106" s="44">
        <v>4.6397704E-15</v>
      </c>
      <c r="UI106" s="44">
        <v>7.6007594999999994E-15</v>
      </c>
      <c r="UJ106" s="44">
        <v>1.2385348E-14</v>
      </c>
      <c r="UK106" s="44">
        <v>2.0074513000000002E-14</v>
      </c>
      <c r="UL106" s="44">
        <v>3.2361865999999999E-14</v>
      </c>
      <c r="UM106" s="44">
        <v>5.1880456000000002E-14</v>
      </c>
      <c r="UN106" s="44">
        <v>8.2688683999999996E-14</v>
      </c>
      <c r="UO106" s="44">
        <v>1.3097467E-13</v>
      </c>
      <c r="UP106" s="44">
        <v>2.0652016000000001E-13</v>
      </c>
      <c r="UQ106" s="44">
        <v>3.2376496999999998E-13</v>
      </c>
      <c r="UR106" s="44">
        <v>5.0424469999999997E-13</v>
      </c>
      <c r="US106" s="44">
        <v>7.7947495000000004E-13</v>
      </c>
      <c r="UT106" s="44">
        <v>1.1937116000000001E-12</v>
      </c>
      <c r="UU106" s="44">
        <v>1.8080425999999999E-12</v>
      </c>
      <c r="UV106" s="44">
        <v>2.7023442E-12</v>
      </c>
      <c r="UW106" s="44">
        <v>3.9727553000000002E-12</v>
      </c>
      <c r="UX106" s="44">
        <v>5.7167903000000001E-12</v>
      </c>
      <c r="UY106" s="44">
        <v>7.9635005000000004E-12</v>
      </c>
      <c r="UZ106" s="44">
        <v>0</v>
      </c>
      <c r="VA106" s="44">
        <v>1.1651538500000001E-20</v>
      </c>
      <c r="VB106" s="44">
        <v>4.1227930000000001E-20</v>
      </c>
      <c r="VC106" s="44">
        <v>1.0480185E-19</v>
      </c>
      <c r="VD106" s="44">
        <v>2.3439105999999999E-19</v>
      </c>
      <c r="VE106" s="44">
        <v>4.8863219999999998E-19</v>
      </c>
      <c r="VF106" s="44">
        <v>9.7394290000000004E-19</v>
      </c>
      <c r="VG106" s="44">
        <v>1.8810050000000001E-18</v>
      </c>
      <c r="VH106" s="44">
        <v>3.5479203000000002E-18</v>
      </c>
      <c r="VI106" s="44">
        <v>6.5686429999999997E-18</v>
      </c>
      <c r="VJ106" s="44">
        <v>1.1977751499999999E-17</v>
      </c>
      <c r="VK106" s="44">
        <v>2.1563427000000001E-17</v>
      </c>
      <c r="VL106" s="44">
        <v>3.8394583999999999E-17</v>
      </c>
      <c r="VM106" s="44">
        <v>6.7702550000000005E-17</v>
      </c>
      <c r="VN106" s="44">
        <v>1.1834738999999999E-16</v>
      </c>
      <c r="VO106" s="44">
        <v>2.0524322E-16</v>
      </c>
      <c r="VP106" s="44">
        <v>3.533457E-16</v>
      </c>
      <c r="VQ106" s="44">
        <v>6.0416869999999995E-16</v>
      </c>
      <c r="VR106" s="44">
        <v>1.0263721E-15</v>
      </c>
      <c r="VS106" s="44">
        <v>1.7328598E-15</v>
      </c>
      <c r="VT106" s="44">
        <v>2.9082212999999999E-15</v>
      </c>
      <c r="VU106" s="44">
        <v>4.8524606999999998E-15</v>
      </c>
      <c r="VV106" s="44">
        <v>8.050216E-15</v>
      </c>
      <c r="VW106" s="44">
        <v>1.3279212499999999E-14</v>
      </c>
      <c r="VX106" s="44">
        <v>2.1804502999999999E-14</v>
      </c>
      <c r="VY106" s="44">
        <v>3.5631468000000003E-14</v>
      </c>
      <c r="VZ106" s="44">
        <v>5.801468E-14</v>
      </c>
      <c r="WA106" s="44">
        <v>9.4000109999999996E-14</v>
      </c>
      <c r="WB106" s="44">
        <v>1.5151194000000001E-13</v>
      </c>
      <c r="WC106" s="44">
        <v>2.428427E-13</v>
      </c>
      <c r="WD106" s="44">
        <v>3.8663524999999999E-13</v>
      </c>
      <c r="WE106" s="44">
        <v>6.1111630000000001E-13</v>
      </c>
      <c r="WF106" s="44">
        <v>9.5826929999999991E-13</v>
      </c>
      <c r="WG106" s="44">
        <v>1.4893342999999999E-12</v>
      </c>
      <c r="WH106" s="44">
        <v>2.2913226999999999E-12</v>
      </c>
      <c r="WI106" s="44">
        <v>3.4837216000000001E-12</v>
      </c>
      <c r="WJ106" s="44">
        <v>5.2225069999999996E-12</v>
      </c>
      <c r="WK106" s="44">
        <v>7.6953389999999992E-12</v>
      </c>
      <c r="WL106" s="44">
        <v>1.1093587E-11</v>
      </c>
      <c r="WM106" s="44">
        <v>1.5475145E-11</v>
      </c>
      <c r="WN106" s="44">
        <v>0</v>
      </c>
      <c r="WO106" s="44">
        <v>1.8482372000000001E-20</v>
      </c>
      <c r="WP106" s="44">
        <v>6.548303E-20</v>
      </c>
      <c r="WQ106" s="44">
        <v>1.6693531999999999E-19</v>
      </c>
      <c r="WR106" s="44">
        <v>3.7455987000000001E-19</v>
      </c>
      <c r="WS106" s="44">
        <v>7.8394410000000005E-19</v>
      </c>
      <c r="WT106" s="44">
        <v>1.5698733E-18</v>
      </c>
      <c r="WU106" s="44">
        <v>3.0481955E-18</v>
      </c>
      <c r="WV106" s="44">
        <v>5.7839983999999997E-18</v>
      </c>
      <c r="WW106" s="44">
        <v>1.0778892999999999E-17</v>
      </c>
      <c r="WX106" s="44">
        <v>1.9793382000000001E-17</v>
      </c>
      <c r="WY106" s="44">
        <v>3.5897917999999998E-17</v>
      </c>
      <c r="WZ106" s="44">
        <v>6.440936E-17</v>
      </c>
      <c r="XA106" s="44">
        <v>1.1447106E-16</v>
      </c>
      <c r="XB106" s="44">
        <v>2.0170349999999999E-16</v>
      </c>
      <c r="XC106" s="44">
        <v>3.5261672E-16</v>
      </c>
      <c r="XD106" s="44">
        <v>6.1232599999999996E-16</v>
      </c>
      <c r="XE106" s="44">
        <v>1.0561436E-15</v>
      </c>
      <c r="XF106" s="44">
        <v>1.8098374999999999E-15</v>
      </c>
      <c r="XG106" s="44">
        <v>3.0818968E-15</v>
      </c>
      <c r="XH106" s="44">
        <v>5.2157473000000001E-15</v>
      </c>
      <c r="XI106" s="44">
        <v>8.7733869999999993E-15</v>
      </c>
      <c r="XJ106" s="44">
        <v>1.4668340000000001E-14</v>
      </c>
      <c r="XK106" s="44">
        <v>2.4375277000000001E-14</v>
      </c>
      <c r="XL106" s="44">
        <v>4.0229904000000001E-14</v>
      </c>
      <c r="XM106" s="44">
        <v>6.6008199999999997E-14</v>
      </c>
      <c r="XN106" s="44">
        <v>1.07670315E-13</v>
      </c>
      <c r="XO106" s="44">
        <v>1.7458600999999999E-13</v>
      </c>
      <c r="XP106" s="44">
        <v>2.81368E-13</v>
      </c>
      <c r="XQ106" s="44">
        <v>4.506026E-13</v>
      </c>
      <c r="XR106" s="44">
        <v>7.1684370000000002E-13</v>
      </c>
      <c r="XS106" s="44">
        <v>1.1323438E-12</v>
      </c>
      <c r="XT106" s="44">
        <v>1.7750106999999999E-12</v>
      </c>
      <c r="XU106" s="44">
        <v>2.759001E-12</v>
      </c>
      <c r="XV106" s="44">
        <v>4.2479800000000002E-12</v>
      </c>
      <c r="XW106" s="44">
        <v>6.4638554999999997E-12</v>
      </c>
      <c r="XX106" s="44">
        <v>9.6999850000000005E-12</v>
      </c>
      <c r="XY106" s="44">
        <v>1.4312475000000001E-11</v>
      </c>
      <c r="XZ106" s="44">
        <v>2.0667797E-11</v>
      </c>
      <c r="YA106" s="44">
        <v>2.8896014000000001E-11</v>
      </c>
      <c r="YB106" s="44">
        <v>0</v>
      </c>
      <c r="YC106" s="44">
        <v>2.4042562000000001E-20</v>
      </c>
      <c r="YD106" s="44">
        <v>8.5322320000000004E-20</v>
      </c>
      <c r="YE106" s="44">
        <v>2.1736753000000002E-19</v>
      </c>
      <c r="YF106" s="44">
        <v>4.8687276999999997E-19</v>
      </c>
      <c r="YG106" s="44">
        <v>1.0159416999999999E-18</v>
      </c>
      <c r="YH106" s="44">
        <v>2.0279476000000002E-18</v>
      </c>
      <c r="YI106" s="44">
        <v>3.9234199999999997E-18</v>
      </c>
      <c r="YJ106" s="44">
        <v>7.4139130000000001E-18</v>
      </c>
      <c r="YK106" s="44">
        <v>1.3751603E-17</v>
      </c>
      <c r="YL106" s="44">
        <v>2.5121424E-17</v>
      </c>
      <c r="YM106" s="44">
        <v>4.5306369999999997E-17</v>
      </c>
      <c r="YN106" s="44">
        <v>8.0808140000000003E-17</v>
      </c>
      <c r="YO106" s="44">
        <v>1.427258E-16</v>
      </c>
      <c r="YP106" s="44">
        <v>2.4988446000000002E-16</v>
      </c>
      <c r="YQ106" s="44">
        <v>4.3415072999999998E-16</v>
      </c>
      <c r="YR106" s="44">
        <v>7.488644E-16</v>
      </c>
      <c r="YS106" s="44">
        <v>1.2830535E-15</v>
      </c>
      <c r="YT106" s="44">
        <v>2.1844548000000001E-15</v>
      </c>
      <c r="YU106" s="44">
        <v>3.6969494000000004E-15</v>
      </c>
      <c r="YV106" s="44">
        <v>6.2210784E-15</v>
      </c>
      <c r="YW106" s="44">
        <v>1.0411378E-14</v>
      </c>
      <c r="YX106" s="44">
        <v>1.733209E-14</v>
      </c>
      <c r="YY106" s="44">
        <v>2.8705072000000002E-14</v>
      </c>
      <c r="YZ106" s="44">
        <v>4.7303056000000003E-14</v>
      </c>
      <c r="ZA106" s="44">
        <v>7.7499369999999998E-14</v>
      </c>
      <c r="ZB106" s="44">
        <v>1.2622936E-13</v>
      </c>
      <c r="ZC106" s="44">
        <v>2.0437734999999999E-13</v>
      </c>
      <c r="ZD106" s="44">
        <v>3.2888570000000002E-13</v>
      </c>
      <c r="ZE106" s="44">
        <v>5.2588780000000004E-13</v>
      </c>
      <c r="ZF106" s="44">
        <v>8.3527933000000001E-13</v>
      </c>
      <c r="ZG106" s="44">
        <v>1.3172385000000001E-12</v>
      </c>
      <c r="ZH106" s="44">
        <v>2.0612219999999999E-12</v>
      </c>
      <c r="ZI106" s="44">
        <v>3.1978448E-12</v>
      </c>
      <c r="ZJ106" s="44">
        <v>4.9091212999999999E-12</v>
      </c>
      <c r="ZK106" s="44">
        <v>7.4510839999999997E-12</v>
      </c>
      <c r="ZL106" s="44">
        <v>1.11577796E-11</v>
      </c>
      <c r="ZM106" s="44">
        <v>1.6433273000000001E-11</v>
      </c>
      <c r="ZN106" s="44">
        <v>2.3691423999999999E-11</v>
      </c>
      <c r="ZO106" s="44">
        <v>3.3085879999999999E-11</v>
      </c>
      <c r="ZP106" s="44">
        <v>0</v>
      </c>
      <c r="ZQ106" s="44">
        <v>2.6712229E-20</v>
      </c>
      <c r="ZR106" s="44">
        <v>9.4842529999999996E-20</v>
      </c>
      <c r="ZS106" s="44">
        <v>2.4167002000000001E-19</v>
      </c>
      <c r="ZT106" s="44">
        <v>5.413892E-19</v>
      </c>
      <c r="ZU106" s="44">
        <v>1.1300503000000001E-18</v>
      </c>
      <c r="ZV106" s="44">
        <v>2.2523373000000001E-18</v>
      </c>
      <c r="ZW106" s="44">
        <v>4.3449625999999998E-18</v>
      </c>
      <c r="ZX106" s="44">
        <v>8.1772460000000006E-18</v>
      </c>
      <c r="ZY106" s="44">
        <v>1.5097333000000001E-17</v>
      </c>
      <c r="ZZ106" s="44">
        <v>2.7429144000000002E-17</v>
      </c>
      <c r="AAA106" s="44">
        <v>4.9155610000000002E-17</v>
      </c>
      <c r="AAB106" s="44">
        <v>8.7042070000000002E-17</v>
      </c>
      <c r="AAC106" s="44">
        <v>1.5248254E-16</v>
      </c>
      <c r="AAD106" s="44">
        <v>2.6481678000000002E-16</v>
      </c>
      <c r="AAE106" s="44">
        <v>4.5627889999999999E-16</v>
      </c>
      <c r="AAF106" s="44">
        <v>7.8042159999999998E-16</v>
      </c>
      <c r="AAG106" s="44">
        <v>1.3257047E-15</v>
      </c>
      <c r="AAH106" s="44">
        <v>2.237431E-15</v>
      </c>
      <c r="AAI106" s="44">
        <v>3.7529470000000001E-15</v>
      </c>
      <c r="AAJ106" s="44">
        <v>6.2578250000000003E-15</v>
      </c>
      <c r="AAK106" s="44">
        <v>1.0375013000000001E-14</v>
      </c>
      <c r="AAL106" s="44">
        <v>1.7105260000000001E-14</v>
      </c>
      <c r="AAM106" s="44">
        <v>2.804736E-14</v>
      </c>
      <c r="AAN106" s="44">
        <v>4.5740433E-14</v>
      </c>
      <c r="AAO106" s="44">
        <v>7.4192430000000002E-14</v>
      </c>
      <c r="AAP106" s="44">
        <v>1.1968905E-13</v>
      </c>
      <c r="AAQ106" s="44">
        <v>1.9202009E-13</v>
      </c>
      <c r="AAR106" s="44">
        <v>3.0631785000000002E-13</v>
      </c>
      <c r="AAS106" s="44">
        <v>4.8577543E-13</v>
      </c>
      <c r="AAT106" s="44">
        <v>7.6559906000000003E-13</v>
      </c>
      <c r="AAU106" s="44">
        <v>1.1986327999999999E-12</v>
      </c>
      <c r="AAV106" s="44">
        <v>1.8631583000000001E-12</v>
      </c>
      <c r="AAW106" s="44">
        <v>2.8694254E-12</v>
      </c>
      <c r="AAX106" s="44">
        <v>4.3779303000000003E-12</v>
      </c>
      <c r="AAY106" s="44">
        <v>6.6067369999999997E-12</v>
      </c>
      <c r="AAZ106" s="44">
        <v>9.8397244999999994E-12</v>
      </c>
      <c r="ABA106" s="44">
        <v>1.44172E-11</v>
      </c>
      <c r="ABB106" s="44">
        <v>2.0681336999999999E-11</v>
      </c>
      <c r="ABC106" s="44">
        <v>2.8729605999999999E-11</v>
      </c>
      <c r="ABD106" s="44">
        <v>0</v>
      </c>
      <c r="ABE106" s="44">
        <v>3.5597775999999997E-20</v>
      </c>
      <c r="ABF106" s="44">
        <v>1.2678791999999999E-19</v>
      </c>
      <c r="ABG106" s="44">
        <v>3.2367619999999999E-19</v>
      </c>
      <c r="ABH106" s="44">
        <v>7.2595539999999996E-19</v>
      </c>
      <c r="ABI106" s="44">
        <v>1.5163184E-18</v>
      </c>
      <c r="ABJ106" s="44">
        <v>3.0259954000000002E-18</v>
      </c>
      <c r="ABK106" s="44">
        <v>5.8476359999999998E-18</v>
      </c>
      <c r="ABL106" s="44">
        <v>1.1029921000000001E-17</v>
      </c>
      <c r="ABM106" s="44">
        <v>2.0410916999999999E-17</v>
      </c>
      <c r="ABN106" s="44">
        <v>3.7184616999999998E-17</v>
      </c>
      <c r="ABO106" s="44">
        <v>6.6857369999999996E-17</v>
      </c>
      <c r="ABP106" s="44">
        <v>1.1885504E-16</v>
      </c>
      <c r="ABQ106" s="44">
        <v>2.092103E-16</v>
      </c>
      <c r="ABR106" s="44">
        <v>3.6472070000000001E-16</v>
      </c>
      <c r="ABS106" s="44">
        <v>6.3026619999999998E-16</v>
      </c>
      <c r="ABT106" s="44">
        <v>1.0803752000000001E-15</v>
      </c>
      <c r="ABU106" s="44">
        <v>1.8380309999999998E-15</v>
      </c>
      <c r="ABV106" s="44">
        <v>3.1049407000000002E-15</v>
      </c>
      <c r="ABW106" s="44">
        <v>5.2099535000000003E-15</v>
      </c>
      <c r="ABX106" s="44">
        <v>8.6860339999999997E-15</v>
      </c>
      <c r="ABY106" s="44">
        <v>1.4391854E-14</v>
      </c>
      <c r="ABZ106" s="44">
        <v>2.3702794000000001E-14</v>
      </c>
      <c r="ACA106" s="44">
        <v>3.8808417000000002E-14</v>
      </c>
      <c r="ACB106" s="44">
        <v>6.3173180000000005E-14</v>
      </c>
      <c r="ACC106" s="44">
        <v>1.0224348400000001E-13</v>
      </c>
      <c r="ACD106" s="44">
        <v>1.6452335999999999E-13</v>
      </c>
      <c r="ACE106" s="44">
        <v>2.6319449999999998E-13</v>
      </c>
      <c r="ACF106" s="44">
        <v>4.1852569999999998E-13</v>
      </c>
      <c r="ACG106" s="44">
        <v>6.6140273999999998E-13</v>
      </c>
      <c r="ACH106" s="44">
        <v>1.0384015E-12</v>
      </c>
      <c r="ACI106" s="44">
        <v>1.6189078E-12</v>
      </c>
      <c r="ACJ106" s="44">
        <v>2.504707E-12</v>
      </c>
      <c r="ACK106" s="44">
        <v>3.8451329999999999E-12</v>
      </c>
      <c r="ACL106" s="44">
        <v>5.8504672000000002E-12</v>
      </c>
      <c r="ACM106" s="44">
        <v>8.8088200000000004E-12</v>
      </c>
      <c r="ACN106" s="44">
        <v>1.3096412999999999E-11</v>
      </c>
      <c r="ACO106" s="44">
        <v>1.9166190000000001E-11</v>
      </c>
      <c r="ACP106" s="44">
        <v>2.7479322999999999E-11</v>
      </c>
      <c r="ACQ106" s="44">
        <v>3.8201768000000001E-11</v>
      </c>
      <c r="ACR106" s="44">
        <v>0</v>
      </c>
      <c r="ACS106" s="44">
        <v>4.0543298000000003E-20</v>
      </c>
      <c r="ACT106" s="44">
        <v>1.4448957000000001E-19</v>
      </c>
      <c r="ACU106" s="44">
        <v>3.6907635999999998E-19</v>
      </c>
      <c r="ACV106" s="44">
        <v>8.2826270000000002E-19</v>
      </c>
      <c r="ACW106" s="44">
        <v>1.7310569E-18</v>
      </c>
      <c r="ACX106" s="44">
        <v>3.4565994E-18</v>
      </c>
      <c r="ACY106" s="44">
        <v>6.6835457000000001E-18</v>
      </c>
      <c r="ACZ106" s="44">
        <v>1.2613358999999999E-17</v>
      </c>
      <c r="ADA106" s="44">
        <v>2.3351348000000001E-17</v>
      </c>
      <c r="ADB106" s="44">
        <v>4.2553853000000003E-17</v>
      </c>
      <c r="ADC106" s="44">
        <v>7.6519360000000001E-17</v>
      </c>
      <c r="ADD106" s="44">
        <v>1.3601273999999999E-16</v>
      </c>
      <c r="ADE106" s="44">
        <v>2.3930118E-16</v>
      </c>
      <c r="ADF106" s="44">
        <v>4.1717055999999998E-16</v>
      </c>
      <c r="ADG106" s="44">
        <v>7.2116929999999997E-16</v>
      </c>
      <c r="ADH106" s="44">
        <v>1.2370733E-15</v>
      </c>
      <c r="ADI106" s="44">
        <v>2.1067543000000002E-15</v>
      </c>
      <c r="ADJ106" s="44">
        <v>3.5634909999999997E-15</v>
      </c>
      <c r="ADK106" s="44">
        <v>5.9886440000000003E-15</v>
      </c>
      <c r="ADL106" s="44">
        <v>1.0002143000000001E-14</v>
      </c>
      <c r="ADM106" s="44">
        <v>1.6606025000000001E-14</v>
      </c>
      <c r="ADN106" s="44">
        <v>2.7410769E-14</v>
      </c>
      <c r="ADO106" s="44">
        <v>4.4989832999999998E-14</v>
      </c>
      <c r="ADP106" s="44">
        <v>7.3431090000000002E-14</v>
      </c>
      <c r="ADQ106" s="44">
        <v>1.1918822000000001E-13</v>
      </c>
      <c r="ADR106" s="44">
        <v>1.9238358E-13</v>
      </c>
      <c r="ADS106" s="44">
        <v>3.0878316000000001E-13</v>
      </c>
      <c r="ADT106" s="44">
        <v>4.9275569999999995E-13</v>
      </c>
      <c r="ADU106" s="44">
        <v>7.8164710000000005E-13</v>
      </c>
      <c r="ADV106" s="44">
        <v>1.2321358E-12</v>
      </c>
      <c r="ADW106" s="44">
        <v>1.9292228000000001E-12</v>
      </c>
      <c r="ADX106" s="44">
        <v>2.9985521E-12</v>
      </c>
      <c r="ADY106" s="44">
        <v>4.6225519999999999E-12</v>
      </c>
      <c r="ADZ106" s="44">
        <v>7.0602340000000004E-12</v>
      </c>
      <c r="AEA106" s="44">
        <v>1.066759E-11</v>
      </c>
      <c r="AEB106" s="44">
        <v>1.5910509E-11</v>
      </c>
      <c r="AEC106" s="44">
        <v>2.3351666000000001E-11</v>
      </c>
      <c r="AED106" s="44">
        <v>3.3565583999999997E-11</v>
      </c>
      <c r="AEE106" s="44">
        <v>4.6762769999999998E-11</v>
      </c>
      <c r="AEF106" s="44">
        <v>0</v>
      </c>
      <c r="AEG106" s="44">
        <v>3.3953667000000002E-20</v>
      </c>
      <c r="AEH106" s="44">
        <v>1.2072575999999999E-19</v>
      </c>
      <c r="AEI106" s="44">
        <v>3.0789599999999999E-19</v>
      </c>
      <c r="AEJ106" s="44">
        <v>6.9017133000000003E-19</v>
      </c>
      <c r="AEK106" s="44">
        <v>1.4411973000000001E-18</v>
      </c>
      <c r="AEL106" s="44">
        <v>2.8760452E-18</v>
      </c>
      <c r="AEM106" s="44">
        <v>5.5588783000000002E-18</v>
      </c>
      <c r="AEN106" s="44">
        <v>1.0489021000000001E-17</v>
      </c>
      <c r="AEO106" s="44">
        <v>1.9420012E-17</v>
      </c>
      <c r="AEP106" s="44">
        <v>3.5401600000000001E-17</v>
      </c>
      <c r="AEQ106" s="44">
        <v>6.3695475000000006E-17</v>
      </c>
      <c r="AER106" s="44">
        <v>1.1331428E-16</v>
      </c>
      <c r="AES106" s="44">
        <v>1.9958902000000001E-16</v>
      </c>
      <c r="AET106" s="44">
        <v>3.484285E-16</v>
      </c>
      <c r="AEU106" s="44">
        <v>6.0334723000000004E-16</v>
      </c>
      <c r="AEV106" s="44">
        <v>1.0369904E-15</v>
      </c>
      <c r="AEW106" s="44">
        <v>1.7699332999999999E-15</v>
      </c>
      <c r="AEX106" s="44">
        <v>3.001171E-15</v>
      </c>
      <c r="AEY106" s="44">
        <v>5.0572819999999996E-15</v>
      </c>
      <c r="AEZ106" s="44">
        <v>8.4712290000000004E-15</v>
      </c>
      <c r="AFA106" s="44">
        <v>1.41079106E-14</v>
      </c>
      <c r="AFB106" s="44">
        <v>2.3362939999999999E-14</v>
      </c>
      <c r="AFC106" s="44">
        <v>3.8475224999999999E-14</v>
      </c>
      <c r="AFD106" s="44">
        <v>6.3014960000000004E-14</v>
      </c>
      <c r="AFE106" s="44">
        <v>1.026394E-13</v>
      </c>
      <c r="AFF106" s="44">
        <v>1.6625278E-13</v>
      </c>
      <c r="AFG106" s="44">
        <v>2.6776841999999999E-13</v>
      </c>
      <c r="AFH106" s="44">
        <v>4.2875385000000002E-13</v>
      </c>
      <c r="AFI106" s="44">
        <v>6.8234099999999997E-13</v>
      </c>
      <c r="AFJ106" s="44">
        <v>1.0789035E-12</v>
      </c>
      <c r="AFK106" s="44">
        <v>1.6941172000000001E-12</v>
      </c>
      <c r="AFL106" s="44">
        <v>2.6400429999999998E-12</v>
      </c>
      <c r="AFM106" s="44">
        <v>4.0796180000000004E-12</v>
      </c>
      <c r="AFN106" s="44">
        <v>6.2439940000000002E-12</v>
      </c>
      <c r="AFO106" s="44">
        <v>9.4502045000000004E-12</v>
      </c>
      <c r="AFP106" s="44">
        <v>1.4112118E-11</v>
      </c>
      <c r="AFQ106" s="44">
        <v>2.0726937999999999E-11</v>
      </c>
      <c r="AFR106" s="44">
        <v>2.9796603E-11</v>
      </c>
      <c r="AFS106" s="44">
        <v>4.1469829999999999E-11</v>
      </c>
      <c r="AFT106" s="43"/>
      <c r="AFU106" s="42">
        <f t="shared" si="124"/>
        <v>1.1242764000000001E-15</v>
      </c>
      <c r="AFV106" s="42">
        <f t="shared" si="124"/>
        <v>5.9367406E-16</v>
      </c>
      <c r="AFW106" s="42">
        <f t="shared" si="124"/>
        <v>4.2812923000000001E-16</v>
      </c>
      <c r="AFX106" s="42">
        <f t="shared" si="124"/>
        <v>4.1268316000000001E-16</v>
      </c>
      <c r="AFY106" s="42">
        <f t="shared" si="124"/>
        <v>2.9663353000000001E-16</v>
      </c>
      <c r="AFZ106" s="42">
        <f t="shared" si="124"/>
        <v>1.8660225E-16</v>
      </c>
      <c r="AGA106" s="42">
        <f t="shared" si="124"/>
        <v>1.1053679E-16</v>
      </c>
      <c r="AGB106" s="42">
        <f t="shared" si="124"/>
        <v>5.6317819999999994E-17</v>
      </c>
      <c r="AGC106" s="42">
        <f t="shared" si="124"/>
        <v>3.4215736999999998E-17</v>
      </c>
      <c r="AGD106" s="42">
        <f t="shared" si="124"/>
        <v>1.4323493999999999E-17</v>
      </c>
      <c r="AGE106" s="42">
        <f t="shared" si="125"/>
        <v>3.7776845999999998E-18</v>
      </c>
      <c r="AGF106" s="42">
        <f t="shared" si="125"/>
        <v>1.1237049000000001E-18</v>
      </c>
      <c r="AGG106" s="42">
        <f t="shared" si="125"/>
        <v>6.3043064000000003E-19</v>
      </c>
      <c r="AGH106" s="42">
        <f t="shared" si="125"/>
        <v>4.8863219999999998E-19</v>
      </c>
      <c r="AGI106" s="42">
        <f t="shared" si="125"/>
        <v>3.7455987000000001E-19</v>
      </c>
      <c r="AGJ106" s="42">
        <f t="shared" si="125"/>
        <v>2.1736753000000002E-19</v>
      </c>
      <c r="AGK106" s="42">
        <f t="shared" si="125"/>
        <v>9.4842529999999996E-20</v>
      </c>
      <c r="AGL106" s="42">
        <f t="shared" si="125"/>
        <v>3.5597775999999997E-20</v>
      </c>
      <c r="AGM106" s="42">
        <f t="shared" si="125"/>
        <v>0</v>
      </c>
      <c r="AGN106" s="42">
        <f t="shared" si="125"/>
        <v>4.6762769999999998E-11</v>
      </c>
      <c r="AGO106" s="41">
        <f t="shared" si="130"/>
        <v>2.3383017067645522E-12</v>
      </c>
      <c r="AGP106" s="2"/>
      <c r="AGQ106" s="42">
        <f t="shared" si="126"/>
        <v>2.1365578E-11</v>
      </c>
      <c r="AGR106" s="42">
        <f t="shared" si="126"/>
        <v>9.9520069999999995E-16</v>
      </c>
      <c r="AGS106" s="42">
        <f t="shared" si="126"/>
        <v>8.6364400000000003E-12</v>
      </c>
      <c r="AGT106" s="42">
        <f t="shared" si="126"/>
        <v>5.5576640000000001E-16</v>
      </c>
      <c r="AGU106" s="42">
        <f t="shared" si="126"/>
        <v>4.7683070000000002E-12</v>
      </c>
      <c r="AGV106" s="42">
        <f t="shared" si="126"/>
        <v>6.098053E-16</v>
      </c>
      <c r="AGW106" s="42">
        <f t="shared" si="126"/>
        <v>5.7167903000000001E-12</v>
      </c>
      <c r="AGX106" s="42">
        <f t="shared" si="126"/>
        <v>1.0263721E-15</v>
      </c>
      <c r="AGY106" s="42">
        <f t="shared" si="126"/>
        <v>1.1093587E-11</v>
      </c>
      <c r="AGZ106" s="42">
        <f t="shared" si="126"/>
        <v>1.8098374999999999E-15</v>
      </c>
      <c r="AHA106" s="42">
        <f t="shared" si="127"/>
        <v>2.0667797E-11</v>
      </c>
      <c r="AHB106" s="42">
        <f t="shared" si="127"/>
        <v>2.1844548000000001E-15</v>
      </c>
      <c r="AHC106" s="42">
        <f t="shared" si="127"/>
        <v>2.3691423999999999E-11</v>
      </c>
      <c r="AHD106" s="42">
        <f t="shared" si="127"/>
        <v>2.237431E-15</v>
      </c>
      <c r="AHE106" s="42">
        <f t="shared" si="127"/>
        <v>2.0681336999999999E-11</v>
      </c>
      <c r="AHF106" s="42">
        <f t="shared" si="127"/>
        <v>3.1049407000000002E-15</v>
      </c>
      <c r="AHG106" s="42">
        <f t="shared" si="127"/>
        <v>2.7479322999999999E-11</v>
      </c>
      <c r="AHH106" s="42">
        <f t="shared" si="127"/>
        <v>3.5634909999999997E-15</v>
      </c>
      <c r="AHI106" s="42">
        <f t="shared" si="127"/>
        <v>3.3565583999999997E-11</v>
      </c>
      <c r="AHJ106" s="42">
        <f t="shared" si="127"/>
        <v>3.001171E-15</v>
      </c>
      <c r="AHK106" s="41">
        <f t="shared" si="131"/>
        <v>8.8842627885249979E-12</v>
      </c>
      <c r="AHL106" s="2"/>
      <c r="AHM106" s="42">
        <f t="shared" si="128"/>
        <v>2.9796603E-11</v>
      </c>
      <c r="AHN106" s="42">
        <f t="shared" si="128"/>
        <v>2.9796603E-11</v>
      </c>
      <c r="AHO106" s="42">
        <f t="shared" si="128"/>
        <v>2.9796603E-11</v>
      </c>
      <c r="AHP106" s="42">
        <f t="shared" si="128"/>
        <v>2.9796603E-11</v>
      </c>
      <c r="AHQ106" s="42">
        <f t="shared" si="128"/>
        <v>2.9796603E-11</v>
      </c>
      <c r="AHR106" s="42">
        <f t="shared" si="128"/>
        <v>2.9796603E-11</v>
      </c>
      <c r="AHS106" s="42">
        <f t="shared" si="128"/>
        <v>2.9796603E-11</v>
      </c>
      <c r="AHT106" s="42">
        <f t="shared" si="128"/>
        <v>2.9796603E-11</v>
      </c>
      <c r="AHU106" s="42">
        <f t="shared" si="128"/>
        <v>2.9796603E-11</v>
      </c>
      <c r="AHV106" s="42">
        <f t="shared" si="128"/>
        <v>2.9796603E-11</v>
      </c>
      <c r="AHW106" s="42">
        <f t="shared" si="129"/>
        <v>2.9796603E-11</v>
      </c>
      <c r="AHX106" s="42">
        <f t="shared" si="129"/>
        <v>2.9796603E-11</v>
      </c>
      <c r="AHY106" s="42">
        <f t="shared" si="129"/>
        <v>2.9796603E-11</v>
      </c>
      <c r="AHZ106" s="42">
        <f t="shared" si="129"/>
        <v>2.9796603E-11</v>
      </c>
      <c r="AIA106" s="42">
        <f t="shared" si="129"/>
        <v>2.9796603E-11</v>
      </c>
      <c r="AIB106" s="42">
        <f t="shared" si="129"/>
        <v>2.9796603E-11</v>
      </c>
      <c r="AIC106" s="42">
        <f t="shared" si="129"/>
        <v>2.9796603E-11</v>
      </c>
      <c r="AID106" s="42">
        <f t="shared" si="129"/>
        <v>2.9796603E-11</v>
      </c>
      <c r="AIE106" s="42">
        <f t="shared" si="129"/>
        <v>2.9796603E-11</v>
      </c>
      <c r="AIF106" s="42">
        <f t="shared" si="129"/>
        <v>2.9796603E-11</v>
      </c>
      <c r="AIG106" s="41">
        <f t="shared" si="132"/>
        <v>2.9796603000000013E-11</v>
      </c>
      <c r="AIH106" s="2"/>
      <c r="AII106" s="2"/>
      <c r="AIJ106" s="2"/>
      <c r="AIK106" s="2"/>
      <c r="AIL106" s="2"/>
      <c r="AIM106" s="2"/>
      <c r="AIN106" s="2"/>
      <c r="AIO106" s="2"/>
      <c r="AIP106" s="2"/>
      <c r="AIQ106" s="2"/>
      <c r="AIR106" s="2"/>
      <c r="AIS106" s="2"/>
      <c r="AIT106" s="2"/>
      <c r="AIU106" s="2"/>
      <c r="AIV106" s="2"/>
      <c r="AIW106" s="2"/>
      <c r="AIX106" s="2"/>
      <c r="AIY106" s="2"/>
      <c r="AIZ106" s="2"/>
      <c r="AJA106" s="2"/>
      <c r="AJB106" s="2"/>
      <c r="AJC106" s="2"/>
      <c r="AJD106" s="2"/>
      <c r="AJE106" s="2"/>
      <c r="AJF106" s="2"/>
      <c r="AJG106" s="2"/>
      <c r="AJH106" s="2"/>
      <c r="AJI106" s="2"/>
      <c r="AJJ106" s="2"/>
      <c r="AJK106" s="2"/>
      <c r="AJL106" s="2"/>
      <c r="AJM106" s="2"/>
      <c r="AJN106" s="2"/>
      <c r="AJO106" s="2"/>
      <c r="AJP106" s="2"/>
      <c r="AJQ106" s="2"/>
      <c r="AJR106" s="2"/>
      <c r="AJS106" s="2"/>
      <c r="AJT106" s="2"/>
      <c r="AJU106" s="2"/>
      <c r="AJV106" s="2"/>
      <c r="AJW106" s="2"/>
      <c r="AJX106" s="2"/>
      <c r="AJY106" s="2"/>
      <c r="AJZ106" s="2"/>
      <c r="AKA106" s="2"/>
      <c r="AKB106" s="2"/>
      <c r="AKC106" s="2"/>
      <c r="AKD106" s="2"/>
      <c r="AKE106" s="2"/>
      <c r="AKF106" s="2"/>
      <c r="AKG106" s="2"/>
      <c r="AKJ106" s="2"/>
      <c r="AKK106" s="2"/>
      <c r="AKL106" s="2"/>
      <c r="AKM106" s="2"/>
      <c r="AKN106" s="2"/>
      <c r="AKO106" s="2"/>
      <c r="AKP106" s="2"/>
      <c r="AKQ106" s="2"/>
      <c r="AKR106" s="2"/>
      <c r="AKS106" s="2"/>
      <c r="AKT106" s="2"/>
      <c r="AKU106" s="2"/>
    </row>
    <row r="107" spans="1:983" ht="3" customHeight="1" x14ac:dyDescent="0.25">
      <c r="A107" s="2"/>
      <c r="B107" s="69">
        <v>4.9916999999999998E-13</v>
      </c>
      <c r="C107" s="69">
        <v>1.0224999999999999E-12</v>
      </c>
      <c r="D107" s="2"/>
      <c r="E107" s="2"/>
      <c r="F107" s="2"/>
      <c r="G107" s="2"/>
      <c r="H107" s="2"/>
      <c r="I107" s="38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19">
        <v>99</v>
      </c>
      <c r="AZ107" s="44">
        <v>0</v>
      </c>
      <c r="BA107" s="44">
        <v>8.4056050000000002E-21</v>
      </c>
      <c r="BB107" s="44">
        <v>2.976004E-20</v>
      </c>
      <c r="BC107" s="44">
        <v>7.5706736000000004E-20</v>
      </c>
      <c r="BD107" s="44">
        <v>1.6940362000000001E-19</v>
      </c>
      <c r="BE107" s="44">
        <v>3.5326844E-19</v>
      </c>
      <c r="BF107" s="44">
        <v>7.0423369999999995E-19</v>
      </c>
      <c r="BG107" s="44">
        <v>1.3600228E-18</v>
      </c>
      <c r="BH107" s="44">
        <v>2.5645678E-18</v>
      </c>
      <c r="BI107" s="44">
        <v>4.7457453000000002E-18</v>
      </c>
      <c r="BJ107" s="44">
        <v>8.6475930000000005E-18</v>
      </c>
      <c r="BK107" s="44">
        <v>1.5553797999999999E-17</v>
      </c>
      <c r="BL107" s="44">
        <v>2.7662654999999999E-17</v>
      </c>
      <c r="BM107" s="44">
        <v>4.8712709999999999E-17</v>
      </c>
      <c r="BN107" s="44">
        <v>8.5020376E-17</v>
      </c>
      <c r="BO107" s="44">
        <v>1.4719057E-16</v>
      </c>
      <c r="BP107" s="44">
        <v>2.529207E-16</v>
      </c>
      <c r="BQ107" s="44">
        <v>4.3157106999999998E-16</v>
      </c>
      <c r="BR107" s="44">
        <v>7.3157065999999995E-16</v>
      </c>
      <c r="BS107" s="44">
        <v>1.2323507000000001E-15</v>
      </c>
      <c r="BT107" s="44">
        <v>2.0634546E-15</v>
      </c>
      <c r="BU107" s="44">
        <v>3.4349606E-15</v>
      </c>
      <c r="BV107" s="44">
        <v>5.685604E-15</v>
      </c>
      <c r="BW107" s="44">
        <v>9.3583870000000007E-15</v>
      </c>
      <c r="BX107" s="44">
        <v>1.53185E-14</v>
      </c>
      <c r="BY107" s="44">
        <v>2.4935832000000002E-14</v>
      </c>
      <c r="BZ107" s="44">
        <v>4.0364952000000002E-14</v>
      </c>
      <c r="CA107" s="44">
        <v>6.4970246000000006E-14</v>
      </c>
      <c r="CB107" s="44">
        <v>1.03963835E-13</v>
      </c>
      <c r="CC107" s="44">
        <v>1.653493E-13</v>
      </c>
      <c r="CD107" s="44">
        <v>2.6129188000000001E-13</v>
      </c>
      <c r="CE107" s="44">
        <v>4.1006726999999999E-13</v>
      </c>
      <c r="CF107" s="44">
        <v>6.3875130000000002E-13</v>
      </c>
      <c r="CG107" s="44">
        <v>9.8674830000000004E-13</v>
      </c>
      <c r="CH107" s="44">
        <v>1.5100812999999999E-12</v>
      </c>
      <c r="CI107" s="44">
        <v>2.2858729999999999E-12</v>
      </c>
      <c r="CJ107" s="44">
        <v>3.4154068000000001E-12</v>
      </c>
      <c r="CK107" s="44">
        <v>5.0218107E-12</v>
      </c>
      <c r="CL107" s="44">
        <v>7.2326776000000001E-12</v>
      </c>
      <c r="CM107" s="44">
        <v>1.0098846999999999E-11</v>
      </c>
      <c r="CN107" s="44">
        <v>0</v>
      </c>
      <c r="CO107" s="44">
        <v>7.853634E-21</v>
      </c>
      <c r="CP107" s="44">
        <v>2.7742919999999998E-20</v>
      </c>
      <c r="CQ107" s="44">
        <v>7.0443205000000002E-20</v>
      </c>
      <c r="CR107" s="44">
        <v>1.573314E-19</v>
      </c>
      <c r="CS107" s="44">
        <v>3.2742085999999998E-19</v>
      </c>
      <c r="CT107" s="44">
        <v>6.5125093000000001E-19</v>
      </c>
      <c r="CU107" s="44">
        <v>1.2547011999999999E-18</v>
      </c>
      <c r="CV107" s="44">
        <v>2.3599244E-18</v>
      </c>
      <c r="CW107" s="44">
        <v>4.3552027000000001E-18</v>
      </c>
      <c r="CX107" s="44">
        <v>7.9134080000000005E-18</v>
      </c>
      <c r="CY107" s="44">
        <v>1.4191213E-17</v>
      </c>
      <c r="CZ107" s="44">
        <v>2.5161984000000001E-17</v>
      </c>
      <c r="DA107" s="44">
        <v>4.4169214999999998E-17</v>
      </c>
      <c r="DB107" s="44">
        <v>7.6840650000000001E-17</v>
      </c>
      <c r="DC107" s="44">
        <v>1.3258980000000001E-16</v>
      </c>
      <c r="DD107" s="44">
        <v>2.2706785E-16</v>
      </c>
      <c r="DE107" s="44">
        <v>3.8614652000000001E-16</v>
      </c>
      <c r="DF107" s="44">
        <v>6.5234894000000003E-16</v>
      </c>
      <c r="DG107" s="44">
        <v>1.0951761000000001E-15</v>
      </c>
      <c r="DH107" s="44">
        <v>1.8275953E-15</v>
      </c>
      <c r="DI107" s="44">
        <v>3.0322149999999999E-15</v>
      </c>
      <c r="DJ107" s="44">
        <v>5.0025679999999999E-15</v>
      </c>
      <c r="DK107" s="44">
        <v>8.2078305999999998E-15</v>
      </c>
      <c r="DL107" s="44">
        <v>1.3393545999999999E-14</v>
      </c>
      <c r="DM107" s="44">
        <v>2.1737189999999999E-14</v>
      </c>
      <c r="DN107" s="44">
        <v>3.5086442000000002E-14</v>
      </c>
      <c r="DO107" s="44">
        <v>5.6320550000000002E-14</v>
      </c>
      <c r="DP107" s="44">
        <v>8.9892015000000006E-14</v>
      </c>
      <c r="DQ107" s="44">
        <v>1.4262742E-13</v>
      </c>
      <c r="DR107" s="44">
        <v>2.2489100000000001E-13</v>
      </c>
      <c r="DS107" s="44">
        <v>3.522306E-13</v>
      </c>
      <c r="DT107" s="44">
        <v>5.4763559999999996E-13</v>
      </c>
      <c r="DU107" s="44">
        <v>8.4449814000000004E-13</v>
      </c>
      <c r="DV107" s="44">
        <v>1.2901977E-12</v>
      </c>
      <c r="DW107" s="44">
        <v>1.9498289999999998E-12</v>
      </c>
      <c r="DX107" s="44">
        <v>2.9085635999999999E-12</v>
      </c>
      <c r="DY107" s="44">
        <v>4.2691644000000001E-12</v>
      </c>
      <c r="DZ107" s="44">
        <v>6.1366239999999996E-12</v>
      </c>
      <c r="EA107" s="44">
        <v>8.5486269999999996E-12</v>
      </c>
      <c r="EB107" s="44">
        <v>0</v>
      </c>
      <c r="EC107" s="44">
        <v>9.6640309999999998E-21</v>
      </c>
      <c r="ED107" s="44">
        <v>3.4250240000000002E-20</v>
      </c>
      <c r="EE107" s="44">
        <v>8.7117349999999999E-20</v>
      </c>
      <c r="EF107" s="44">
        <v>1.9477564E-19</v>
      </c>
      <c r="EG107" s="44">
        <v>4.0568491999999998E-19</v>
      </c>
      <c r="EH107" s="44">
        <v>8.0755694000000004E-19</v>
      </c>
      <c r="EI107" s="44">
        <v>1.5571532E-18</v>
      </c>
      <c r="EJ107" s="44">
        <v>2.9319739999999999E-18</v>
      </c>
      <c r="EK107" s="44">
        <v>5.4119482999999998E-18</v>
      </c>
      <c r="EL107" s="44">
        <v>9.8285319999999995E-18</v>
      </c>
      <c r="EM107" s="44">
        <v>1.7606844999999999E-17</v>
      </c>
      <c r="EN107" s="44">
        <v>3.1171459999999999E-17</v>
      </c>
      <c r="EO107" s="44">
        <v>5.4618153999999999E-17</v>
      </c>
      <c r="EP107" s="44">
        <v>9.4820044000000002E-17</v>
      </c>
      <c r="EQ107" s="44">
        <v>1.6323832E-16</v>
      </c>
      <c r="ER107" s="44">
        <v>2.7886976999999998E-16</v>
      </c>
      <c r="ES107" s="44">
        <v>4.7301609999999996E-16</v>
      </c>
      <c r="ET107" s="44">
        <v>7.9695900000000002E-16</v>
      </c>
      <c r="EU107" s="44">
        <v>1.3342372000000001E-15</v>
      </c>
      <c r="EV107" s="44">
        <v>2.2201659999999999E-15</v>
      </c>
      <c r="EW107" s="44">
        <v>3.6726710000000004E-15</v>
      </c>
      <c r="EX107" s="44">
        <v>6.0406455000000001E-15</v>
      </c>
      <c r="EY107" s="44">
        <v>9.8792459999999997E-15</v>
      </c>
      <c r="EZ107" s="44">
        <v>1.6066092000000001E-14</v>
      </c>
      <c r="FA107" s="44">
        <v>2.5978394999999999E-14</v>
      </c>
      <c r="FB107" s="44">
        <v>4.1809123000000001E-14</v>
      </c>
      <c r="FC107" s="44">
        <v>6.6960894999999996E-14</v>
      </c>
      <c r="FD107" s="44">
        <v>1.066999E-13</v>
      </c>
      <c r="FE107" s="44">
        <v>1.6910877000000001E-13</v>
      </c>
      <c r="FF107" s="44">
        <v>2.6647128E-13</v>
      </c>
      <c r="FG107" s="44">
        <v>4.1723743000000002E-13</v>
      </c>
      <c r="FH107" s="44">
        <v>6.4869709999999999E-13</v>
      </c>
      <c r="FI107" s="44">
        <v>1.0005085999999999E-12</v>
      </c>
      <c r="FJ107" s="44">
        <v>1.5289719E-12</v>
      </c>
      <c r="FK107" s="44">
        <v>2.311351E-12</v>
      </c>
      <c r="FL107" s="44">
        <v>3.4485855999999998E-12</v>
      </c>
      <c r="FM107" s="44">
        <v>5.062116E-12</v>
      </c>
      <c r="FN107" s="44">
        <v>7.2751609999999996E-12</v>
      </c>
      <c r="FO107" s="44">
        <v>1.0126166E-11</v>
      </c>
      <c r="FP107" s="44">
        <v>0</v>
      </c>
      <c r="FQ107" s="44">
        <v>1.5989176999999999E-20</v>
      </c>
      <c r="FR107" s="44">
        <v>5.6938659999999995E-20</v>
      </c>
      <c r="FS107" s="44">
        <v>1.4524945E-19</v>
      </c>
      <c r="FT107" s="44">
        <v>3.2519347000000001E-19</v>
      </c>
      <c r="FU107" s="44">
        <v>6.7757373E-19</v>
      </c>
      <c r="FV107" s="44">
        <v>1.3479397E-18</v>
      </c>
      <c r="FW107" s="44">
        <v>2.5948716E-18</v>
      </c>
      <c r="FX107" s="44">
        <v>4.8722423000000002E-18</v>
      </c>
      <c r="FY107" s="44">
        <v>8.9754559999999996E-18</v>
      </c>
      <c r="FZ107" s="44">
        <v>1.6276825000000001E-17</v>
      </c>
      <c r="GA107" s="44">
        <v>2.9128506999999998E-17</v>
      </c>
      <c r="GB107" s="44">
        <v>5.1532537999999999E-17</v>
      </c>
      <c r="GC107" s="44">
        <v>9.0251239999999998E-17</v>
      </c>
      <c r="GD107" s="44">
        <v>1.5663681E-16</v>
      </c>
      <c r="GE107" s="44">
        <v>2.6963006999999999E-16</v>
      </c>
      <c r="GF107" s="44">
        <v>4.6064785999999999E-16</v>
      </c>
      <c r="GG107" s="44">
        <v>7.8150719999999996E-16</v>
      </c>
      <c r="GH107" s="44">
        <v>1.317202E-15</v>
      </c>
      <c r="GI107" s="44">
        <v>2.2064020000000002E-15</v>
      </c>
      <c r="GJ107" s="44">
        <v>3.67415E-15</v>
      </c>
      <c r="GK107" s="44">
        <v>6.0837344999999999E-15</v>
      </c>
      <c r="GL107" s="44">
        <v>1.00185075E-14</v>
      </c>
      <c r="GM107" s="44">
        <v>1.641012E-14</v>
      </c>
      <c r="GN107" s="44">
        <v>2.6738227999999999E-14</v>
      </c>
      <c r="GO107" s="44">
        <v>4.3339669999999998E-14</v>
      </c>
      <c r="GP107" s="44">
        <v>6.9832839999999997E-14</v>
      </c>
      <c r="GQ107" s="44">
        <v>1.1184090999999999E-13</v>
      </c>
      <c r="GR107" s="44">
        <v>1.7815180000000001E-13</v>
      </c>
      <c r="GS107" s="44">
        <v>2.8230905999999998E-13</v>
      </c>
      <c r="GT107" s="44">
        <v>4.4484094000000001E-13</v>
      </c>
      <c r="GU107" s="44">
        <v>6.9657854000000003E-13</v>
      </c>
      <c r="GV107" s="44">
        <v>1.0832266000000001E-12</v>
      </c>
      <c r="GW107" s="44">
        <v>1.6713191999999999E-12</v>
      </c>
      <c r="GX107" s="44">
        <v>2.5553119999999999E-12</v>
      </c>
      <c r="GY107" s="44">
        <v>3.8649569999999996E-12</v>
      </c>
      <c r="GZ107" s="44">
        <v>5.7699869999999996E-12</v>
      </c>
      <c r="HA107" s="44">
        <v>8.4754209999999992E-12</v>
      </c>
      <c r="HB107" s="44">
        <v>1.2191328E-11</v>
      </c>
      <c r="HC107" s="44">
        <v>1.6987379E-11</v>
      </c>
      <c r="HD107" s="44">
        <v>0</v>
      </c>
      <c r="HE107" s="44">
        <v>1.8600928E-20</v>
      </c>
      <c r="HF107" s="44">
        <v>6.6097985999999997E-20</v>
      </c>
      <c r="HG107" s="44">
        <v>1.6876301999999999E-19</v>
      </c>
      <c r="HH107" s="44">
        <v>3.786853E-19</v>
      </c>
      <c r="HI107" s="44">
        <v>7.9166772999999998E-19</v>
      </c>
      <c r="HJ107" s="44">
        <v>1.5819172999999999E-18</v>
      </c>
      <c r="HK107" s="44">
        <v>3.0620856999999999E-18</v>
      </c>
      <c r="HL107" s="44">
        <v>5.7872702999999997E-18</v>
      </c>
      <c r="HM107" s="44">
        <v>1.0733567E-17</v>
      </c>
      <c r="HN107" s="44">
        <v>1.9602468E-17</v>
      </c>
      <c r="HO107" s="44">
        <v>3.5336010000000002E-17</v>
      </c>
      <c r="HP107" s="44">
        <v>6.2982709999999995E-17</v>
      </c>
      <c r="HQ107" s="44">
        <v>1.1114464999999999E-16</v>
      </c>
      <c r="HR107" s="44">
        <v>1.9438088E-16</v>
      </c>
      <c r="HS107" s="44">
        <v>3.3717410000000002E-16</v>
      </c>
      <c r="HT107" s="44">
        <v>5.8043975999999997E-16</v>
      </c>
      <c r="HU107" s="44">
        <v>9.9214410000000004E-16</v>
      </c>
      <c r="HV107" s="44">
        <v>1.6845189E-15</v>
      </c>
      <c r="HW107" s="44">
        <v>2.8418118E-15</v>
      </c>
      <c r="HX107" s="44">
        <v>4.7647306000000003E-15</v>
      </c>
      <c r="HY107" s="44">
        <v>7.9412020000000002E-15</v>
      </c>
      <c r="HZ107" s="44">
        <v>1.3158237599999999E-14</v>
      </c>
      <c r="IA107" s="44">
        <v>2.1677589000000001E-14</v>
      </c>
      <c r="IB107" s="44">
        <v>3.5509439999999998E-14</v>
      </c>
      <c r="IC107" s="44">
        <v>5.7835390000000006E-14</v>
      </c>
      <c r="ID107" s="44">
        <v>9.3655829999999995E-14</v>
      </c>
      <c r="IE107" s="44">
        <v>1.5077080999999999E-13</v>
      </c>
      <c r="IF107" s="44">
        <v>2.4124769999999999E-13</v>
      </c>
      <c r="IG107" s="44">
        <v>3.834717E-13</v>
      </c>
      <c r="IH107" s="44">
        <v>6.0570859999999995E-13</v>
      </c>
      <c r="II107" s="44">
        <v>9.5028999999999998E-13</v>
      </c>
      <c r="IJ107" s="44">
        <v>1.4798736000000001E-12</v>
      </c>
      <c r="IK107" s="44">
        <v>2.2854954000000001E-12</v>
      </c>
      <c r="IL107" s="44">
        <v>3.4964317E-12</v>
      </c>
      <c r="IM107" s="44">
        <v>5.2903860000000002E-12</v>
      </c>
      <c r="IN107" s="44">
        <v>7.8999939999999996E-12</v>
      </c>
      <c r="IO107" s="44">
        <v>1.1606041E-11</v>
      </c>
      <c r="IP107" s="44">
        <v>1.6694703E-11</v>
      </c>
      <c r="IQ107" s="44">
        <v>2.3269366E-11</v>
      </c>
      <c r="IR107" s="44">
        <v>0</v>
      </c>
      <c r="IS107" s="44">
        <v>2.0020696999999999E-20</v>
      </c>
      <c r="IT107" s="44">
        <v>7.1124355999999994E-20</v>
      </c>
      <c r="IU107" s="44">
        <v>1.8129389999999999E-19</v>
      </c>
      <c r="IV107" s="44">
        <v>4.0672497E-19</v>
      </c>
      <c r="IW107" s="44">
        <v>8.5075190000000003E-19</v>
      </c>
      <c r="IX107" s="44">
        <v>1.7020017E-18</v>
      </c>
      <c r="IY107" s="44">
        <v>3.3003300000000001E-18</v>
      </c>
      <c r="IZ107" s="44">
        <v>6.2519295000000001E-18</v>
      </c>
      <c r="JA107" s="44">
        <v>1.1628543E-17</v>
      </c>
      <c r="JB107" s="44">
        <v>2.1310026999999999E-17</v>
      </c>
      <c r="JC107" s="44">
        <v>3.8570064999999998E-17</v>
      </c>
      <c r="JD107" s="44">
        <v>6.9073949999999998E-17</v>
      </c>
      <c r="JE107" s="44">
        <v>1.2243551999999999E-16</v>
      </c>
      <c r="JF107" s="44">
        <v>2.1502715000000001E-16</v>
      </c>
      <c r="JG107" s="44">
        <v>3.7448530000000001E-16</v>
      </c>
      <c r="JH107" s="44">
        <v>6.4716589999999997E-16</v>
      </c>
      <c r="JI107" s="44">
        <v>1.1103478E-15</v>
      </c>
      <c r="JJ107" s="44">
        <v>1.8920908000000002E-15</v>
      </c>
      <c r="JK107" s="44">
        <v>3.2033505000000002E-15</v>
      </c>
      <c r="JL107" s="44">
        <v>5.3895900000000001E-15</v>
      </c>
      <c r="JM107" s="44">
        <v>9.0132229999999996E-15</v>
      </c>
      <c r="JN107" s="44">
        <v>1.4984386999999999E-14</v>
      </c>
      <c r="JO107" s="44">
        <v>2.4766969000000001E-14</v>
      </c>
      <c r="JP107" s="44">
        <v>4.0700753000000003E-14</v>
      </c>
      <c r="JQ107" s="44">
        <v>6.6500909999999995E-14</v>
      </c>
      <c r="JR107" s="44">
        <v>1.08025744E-13</v>
      </c>
      <c r="JS107" s="44">
        <v>1.7444529999999999E-13</v>
      </c>
      <c r="JT107" s="44">
        <v>2.7999497E-13</v>
      </c>
      <c r="JU107" s="44">
        <v>4.4657558000000001E-13</v>
      </c>
      <c r="JV107" s="44">
        <v>7.070626E-13</v>
      </c>
      <c r="JW107" s="44">
        <v>1.1116511999999999E-12</v>
      </c>
      <c r="JX107" s="44">
        <v>1.7345083999999999E-12</v>
      </c>
      <c r="JY107" s="44">
        <v>2.6836764000000001E-12</v>
      </c>
      <c r="JZ107" s="44">
        <v>4.1127093000000002E-12</v>
      </c>
      <c r="KA107" s="44">
        <v>6.2327010000000001E-12</v>
      </c>
      <c r="KB107" s="44">
        <v>9.3198810000000006E-12</v>
      </c>
      <c r="KC107" s="44">
        <v>1.3707280000000001E-11</v>
      </c>
      <c r="KD107" s="44">
        <v>1.9733624000000001E-11</v>
      </c>
      <c r="KE107" s="44">
        <v>2.7516970999999999E-11</v>
      </c>
      <c r="KF107" s="44">
        <v>0</v>
      </c>
      <c r="KG107" s="44">
        <v>2.1532517999999999E-20</v>
      </c>
      <c r="KH107" s="44">
        <v>7.654612E-20</v>
      </c>
      <c r="KI107" s="44">
        <v>1.9529537000000001E-19</v>
      </c>
      <c r="KJ107" s="44">
        <v>4.3809250000000001E-19</v>
      </c>
      <c r="KK107" s="44">
        <v>9.1570709999999995E-19</v>
      </c>
      <c r="KL107" s="44">
        <v>1.8294903000000001E-18</v>
      </c>
      <c r="KM107" s="44">
        <v>3.5406311999999998E-18</v>
      </c>
      <c r="KN107" s="44">
        <v>6.6898169999999998E-18</v>
      </c>
      <c r="KO107" s="44">
        <v>1.2401622E-17</v>
      </c>
      <c r="KP107" s="44">
        <v>2.2631265000000001E-17</v>
      </c>
      <c r="KQ107" s="44">
        <v>4.0749063999999997E-17</v>
      </c>
      <c r="KR107" s="44">
        <v>7.2515850000000001E-17</v>
      </c>
      <c r="KS107" s="44">
        <v>1.2783172000000001E-16</v>
      </c>
      <c r="KT107" s="44">
        <v>2.2343228E-16</v>
      </c>
      <c r="KU107" s="44">
        <v>3.8750070000000001E-16</v>
      </c>
      <c r="KV107" s="44">
        <v>6.6722430000000004E-16</v>
      </c>
      <c r="KW107" s="44">
        <v>1.1411644E-15</v>
      </c>
      <c r="KX107" s="44">
        <v>1.9393948000000001E-15</v>
      </c>
      <c r="KY107" s="44">
        <v>3.2761078999999999E-15</v>
      </c>
      <c r="KZ107" s="44">
        <v>5.5021149999999997E-15</v>
      </c>
      <c r="LA107" s="44">
        <v>9.1889785000000007E-15</v>
      </c>
      <c r="LB107" s="44">
        <v>1.5262559999999999E-14</v>
      </c>
      <c r="LC107" s="44">
        <v>2.5214566999999999E-14</v>
      </c>
      <c r="LD107" s="44">
        <v>4.1434569999999998E-14</v>
      </c>
      <c r="LE107" s="44">
        <v>6.7727784999999994E-14</v>
      </c>
      <c r="LF107" s="44">
        <v>1.10115476E-13</v>
      </c>
      <c r="LG107" s="44">
        <v>1.7806012E-13</v>
      </c>
      <c r="LH107" s="44">
        <v>2.8632475999999999E-13</v>
      </c>
      <c r="LI107" s="44">
        <v>4.5776897000000005E-13</v>
      </c>
      <c r="LJ107" s="44">
        <v>7.2743820000000005E-13</v>
      </c>
      <c r="LK107" s="44">
        <v>1.1475097999999999E-12</v>
      </c>
      <c r="LL107" s="44">
        <v>1.7958196999999999E-12</v>
      </c>
      <c r="LM107" s="44">
        <v>2.7858142999999999E-12</v>
      </c>
      <c r="LN107" s="44">
        <v>4.2789859999999998E-12</v>
      </c>
      <c r="LO107" s="44">
        <v>6.497632E-12</v>
      </c>
      <c r="LP107" s="44">
        <v>9.7328204999999996E-12</v>
      </c>
      <c r="LQ107" s="44">
        <v>1.4335390500000001E-11</v>
      </c>
      <c r="LR107" s="44">
        <v>2.0660625999999999E-11</v>
      </c>
      <c r="LS107" s="44">
        <v>2.8821832000000001E-11</v>
      </c>
      <c r="LT107" s="44">
        <v>0</v>
      </c>
      <c r="LU107" s="44">
        <v>1.9081027999999999E-20</v>
      </c>
      <c r="LV107" s="44">
        <v>6.7690076999999995E-20</v>
      </c>
      <c r="LW107" s="44">
        <v>1.7241757E-19</v>
      </c>
      <c r="LX107" s="44">
        <v>3.8675052E-19</v>
      </c>
      <c r="LY107" s="44">
        <v>8.0926360000000003E-19</v>
      </c>
      <c r="LZ107" s="44">
        <v>1.6201208E-18</v>
      </c>
      <c r="MA107" s="44">
        <v>3.144576E-18</v>
      </c>
      <c r="MB107" s="44">
        <v>5.9639585999999999E-18</v>
      </c>
      <c r="MC107" s="44">
        <v>1.1108081E-17</v>
      </c>
      <c r="MD107" s="44">
        <v>2.0386517999999999E-17</v>
      </c>
      <c r="ME107" s="44">
        <v>3.695473E-17</v>
      </c>
      <c r="MF107" s="44">
        <v>6.6275800000000006E-17</v>
      </c>
      <c r="MG107" s="44">
        <v>1.1774556E-16</v>
      </c>
      <c r="MH107" s="44">
        <v>2.0742082E-16</v>
      </c>
      <c r="MI107" s="44">
        <v>3.6257130000000001E-16</v>
      </c>
      <c r="MJ107" s="44">
        <v>6.2923515000000003E-16</v>
      </c>
      <c r="MK107" s="44">
        <v>1.0846809999999999E-15</v>
      </c>
      <c r="ML107" s="44">
        <v>1.8578495000000001E-15</v>
      </c>
      <c r="MM107" s="44">
        <v>3.1626904E-15</v>
      </c>
      <c r="MN107" s="44">
        <v>5.3522042999999997E-15</v>
      </c>
      <c r="MO107" s="44">
        <v>9.0056750000000001E-15</v>
      </c>
      <c r="MP107" s="44">
        <v>1.5054541999999999E-14</v>
      </c>
      <c r="MQ107" s="44">
        <v>2.5007092999999999E-14</v>
      </c>
      <c r="MR107" s="44">
        <v>4.1281957000000003E-14</v>
      </c>
      <c r="MS107" s="44">
        <v>6.773101E-14</v>
      </c>
      <c r="MT107" s="44">
        <v>1.1044514E-13</v>
      </c>
      <c r="MU107" s="44">
        <v>1.7898251E-13</v>
      </c>
      <c r="MV107" s="44">
        <v>2.8821894000000002E-13</v>
      </c>
      <c r="MW107" s="44">
        <v>4.6109525000000001E-13</v>
      </c>
      <c r="MX107" s="44">
        <v>7.3262290000000002E-13</v>
      </c>
      <c r="MY107" s="44">
        <v>1.1555495E-12</v>
      </c>
      <c r="MZ107" s="44">
        <v>1.8081369E-12</v>
      </c>
      <c r="NA107" s="44">
        <v>2.8044655999999999E-12</v>
      </c>
      <c r="NB107" s="44">
        <v>4.3067147000000002E-12</v>
      </c>
      <c r="NC107" s="44">
        <v>6.5378076000000002E-12</v>
      </c>
      <c r="ND107" s="44">
        <v>9.7894895000000002E-12</v>
      </c>
      <c r="NE107" s="44">
        <v>1.44129726E-11</v>
      </c>
      <c r="NF107" s="44">
        <v>2.0763885000000001E-11</v>
      </c>
      <c r="NG107" s="44">
        <v>2.8954283000000001E-11</v>
      </c>
      <c r="NH107" s="44">
        <v>0</v>
      </c>
      <c r="NI107" s="44">
        <v>2.1021635E-20</v>
      </c>
      <c r="NJ107" s="44">
        <v>7.4848500000000003E-20</v>
      </c>
      <c r="NK107" s="44">
        <v>1.9136026999999999E-19</v>
      </c>
      <c r="NL107" s="44">
        <v>4.2987636000000002E-19</v>
      </c>
      <c r="NM107" s="44">
        <v>8.9964940000000009E-19</v>
      </c>
      <c r="NN107" s="44">
        <v>1.7996208000000001E-18</v>
      </c>
      <c r="NO107" s="44">
        <v>3.4874519999999997E-18</v>
      </c>
      <c r="NP107" s="44">
        <v>6.599278E-18</v>
      </c>
      <c r="NQ107" s="44">
        <v>1.2255854499999999E-17</v>
      </c>
      <c r="NR107" s="44">
        <v>2.241469E-17</v>
      </c>
      <c r="NS107" s="44">
        <v>4.0467600000000002E-17</v>
      </c>
      <c r="NT107" s="44">
        <v>7.2248929999999998E-17</v>
      </c>
      <c r="NU107" s="44">
        <v>1.2772498E-16</v>
      </c>
      <c r="NV107" s="44">
        <v>2.2380828999999999E-16</v>
      </c>
      <c r="NW107" s="44">
        <v>3.8901648E-16</v>
      </c>
      <c r="NX107" s="44">
        <v>6.7114069999999997E-16</v>
      </c>
      <c r="NY107" s="44">
        <v>1.1497862E-15</v>
      </c>
      <c r="NZ107" s="44">
        <v>1.9567626000000002E-15</v>
      </c>
      <c r="OA107" s="44">
        <v>3.3090166000000001E-15</v>
      </c>
      <c r="OB107" s="44">
        <v>5.5614836999999999E-15</v>
      </c>
      <c r="OC107" s="44">
        <v>9.2911719999999995E-15</v>
      </c>
      <c r="OD107" s="44">
        <v>1.5444158000000001E-14</v>
      </c>
      <c r="OE107" s="44">
        <v>2.5541913E-14</v>
      </c>
      <c r="OF107" s="44">
        <v>4.2036381999999998E-14</v>
      </c>
      <c r="OG107" s="44">
        <v>6.8826279999999996E-14</v>
      </c>
      <c r="OH107" s="44">
        <v>1.1201678E-13</v>
      </c>
      <c r="OI107" s="44">
        <v>1.812018E-13</v>
      </c>
      <c r="OJ107" s="44">
        <v>2.9128745000000001E-13</v>
      </c>
      <c r="OK107" s="44">
        <v>4.6521639999999995E-13</v>
      </c>
      <c r="OL107" s="44">
        <v>7.3792430000000001E-13</v>
      </c>
      <c r="OM107" s="44">
        <v>1.1619894E-12</v>
      </c>
      <c r="ON107" s="44">
        <v>1.8154264E-12</v>
      </c>
      <c r="OO107" s="44">
        <v>2.8117998000000001E-12</v>
      </c>
      <c r="OP107" s="44">
        <v>4.3127619999999998E-12</v>
      </c>
      <c r="OQ107" s="44">
        <v>6.5410650000000001E-12</v>
      </c>
      <c r="OR107" s="44">
        <v>9.7886560000000005E-12</v>
      </c>
      <c r="OS107" s="44">
        <v>1.4408432E-11</v>
      </c>
      <c r="OT107" s="44">
        <v>2.076109E-11</v>
      </c>
      <c r="OU107" s="44">
        <v>2.8980926999999998E-11</v>
      </c>
      <c r="OV107" s="44">
        <v>0</v>
      </c>
      <c r="OW107" s="44">
        <v>1.6396712E-20</v>
      </c>
      <c r="OX107" s="44">
        <v>5.8349017E-20</v>
      </c>
      <c r="OY107" s="44">
        <v>1.4874203999999999E-19</v>
      </c>
      <c r="OZ107" s="44">
        <v>3.3333734999999999E-19</v>
      </c>
      <c r="PA107" s="44">
        <v>6.9588859999999995E-19</v>
      </c>
      <c r="PB107" s="44">
        <v>1.3882114E-18</v>
      </c>
      <c r="PC107" s="44">
        <v>2.6818387E-18</v>
      </c>
      <c r="PD107" s="44">
        <v>5.0571159999999997E-18</v>
      </c>
      <c r="PE107" s="44">
        <v>9.355388E-18</v>
      </c>
      <c r="PF107" s="44">
        <v>1.7037416E-17</v>
      </c>
      <c r="PG107" s="44">
        <v>3.0619076E-17</v>
      </c>
      <c r="PH107" s="44">
        <v>5.4400903000000002E-17</v>
      </c>
      <c r="PI107" s="44">
        <v>9.5682669999999996E-17</v>
      </c>
      <c r="PJ107" s="44">
        <v>1.6677361000000001E-16</v>
      </c>
      <c r="PK107" s="44">
        <v>2.8829955E-16</v>
      </c>
      <c r="PL107" s="44">
        <v>4.9461376999999998E-16</v>
      </c>
      <c r="PM107" s="44">
        <v>8.4259869999999996E-16</v>
      </c>
      <c r="PN107" s="44">
        <v>1.4259053E-15</v>
      </c>
      <c r="PO107" s="44">
        <v>2.3978522000000001E-15</v>
      </c>
      <c r="PP107" s="44">
        <v>4.0080506E-15</v>
      </c>
      <c r="PQ107" s="44">
        <v>6.6606220000000002E-15</v>
      </c>
      <c r="PR107" s="44">
        <v>1.100613E-14</v>
      </c>
      <c r="PS107" s="44">
        <v>1.8085735999999999E-14</v>
      </c>
      <c r="PT107" s="44">
        <v>2.9554985000000003E-14</v>
      </c>
      <c r="PU107" s="44">
        <v>4.8086991999999999E-14</v>
      </c>
      <c r="PV107" s="44">
        <v>7.7854609999999994E-14</v>
      </c>
      <c r="PW107" s="44">
        <v>1.2540044E-13</v>
      </c>
      <c r="PX107" s="44">
        <v>2.0088649999999999E-13</v>
      </c>
      <c r="PY107" s="44">
        <v>3.1995766000000002E-13</v>
      </c>
      <c r="PZ107" s="44">
        <v>5.064601E-13</v>
      </c>
      <c r="QA107" s="44">
        <v>7.9630085000000004E-13</v>
      </c>
      <c r="QB107" s="44">
        <v>1.2427485999999999E-12</v>
      </c>
      <c r="QC107" s="44">
        <v>1.9233790000000001E-12</v>
      </c>
      <c r="QD107" s="44">
        <v>2.9483077999999999E-12</v>
      </c>
      <c r="QE107" s="44">
        <v>4.4688454000000001E-12</v>
      </c>
      <c r="QF107" s="44">
        <v>6.683237E-12</v>
      </c>
      <c r="QG107" s="44">
        <v>9.8312300000000007E-12</v>
      </c>
      <c r="QH107" s="44">
        <v>1.4158669E-11</v>
      </c>
      <c r="QI107" s="44">
        <v>1.9746779000000001E-11</v>
      </c>
      <c r="QJ107" s="44">
        <v>0</v>
      </c>
      <c r="QK107" s="44">
        <v>8.1594649999999996E-21</v>
      </c>
      <c r="QL107" s="44">
        <v>2.8871906000000001E-20</v>
      </c>
      <c r="QM107" s="44">
        <v>7.3467125E-20</v>
      </c>
      <c r="QN107" s="44">
        <v>1.6426601000000001E-19</v>
      </c>
      <c r="QO107" s="44">
        <v>3.4212229999999998E-19</v>
      </c>
      <c r="QP107" s="44">
        <v>6.7983606999999997E-19</v>
      </c>
      <c r="QQ107" s="44">
        <v>1.3076368000000001E-18</v>
      </c>
      <c r="QR107" s="44">
        <v>2.4541229999999998E-18</v>
      </c>
      <c r="QS107" s="44">
        <v>4.5169376E-18</v>
      </c>
      <c r="QT107" s="44">
        <v>8.1814239999999993E-18</v>
      </c>
      <c r="QU107" s="44">
        <v>1.4618999999999999E-17</v>
      </c>
      <c r="QV107" s="44">
        <v>2.5816376E-17</v>
      </c>
      <c r="QW107" s="44">
        <v>4.5118486999999998E-17</v>
      </c>
      <c r="QX107" s="44">
        <v>7.8118239999999997E-17</v>
      </c>
      <c r="QY107" s="44">
        <v>1.3410526999999999E-16</v>
      </c>
      <c r="QZ107" s="44">
        <v>2.2841119999999998E-16</v>
      </c>
      <c r="RA107" s="44">
        <v>3.8618031999999999E-16</v>
      </c>
      <c r="RB107" s="44">
        <v>6.4839659999999997E-16</v>
      </c>
      <c r="RC107" s="44">
        <v>1.0814454000000001E-15</v>
      </c>
      <c r="RD107" s="44">
        <v>1.7921249999999999E-15</v>
      </c>
      <c r="RE107" s="44">
        <v>2.9568273000000001E-15</v>
      </c>
      <c r="RF107" s="44">
        <v>4.8518767000000001E-15</v>
      </c>
      <c r="RG107" s="44">
        <v>7.9182054000000006E-15</v>
      </c>
      <c r="RH107" s="44">
        <v>1.2851919E-14</v>
      </c>
      <c r="RI107" s="44">
        <v>2.0743905999999999E-14</v>
      </c>
      <c r="RJ107" s="44">
        <v>3.3338970000000002E-14</v>
      </c>
      <c r="RK107" s="44">
        <v>5.3337455E-14</v>
      </c>
      <c r="RL107" s="44">
        <v>8.4912734999999995E-14</v>
      </c>
      <c r="RM107" s="44">
        <v>1.3445612999999999E-13</v>
      </c>
      <c r="RN107" s="44">
        <v>2.1164876999999999E-13</v>
      </c>
      <c r="RO107" s="44">
        <v>3.3097707999999999E-13</v>
      </c>
      <c r="RP107" s="44">
        <v>5.1380709999999995E-13</v>
      </c>
      <c r="RQ107" s="44">
        <v>7.9108286000000001E-13</v>
      </c>
      <c r="RR107" s="44">
        <v>1.2065595E-12</v>
      </c>
      <c r="RS107" s="44">
        <v>1.8200006999999999E-12</v>
      </c>
      <c r="RT107" s="44">
        <v>2.7090699999999999E-12</v>
      </c>
      <c r="RU107" s="44">
        <v>3.9665684E-12</v>
      </c>
      <c r="RV107" s="44">
        <v>5.6856173000000002E-12</v>
      </c>
      <c r="RW107" s="44">
        <v>7.8932140000000003E-12</v>
      </c>
      <c r="RX107" s="44">
        <v>0</v>
      </c>
      <c r="RY107" s="44">
        <v>4.6009649999999997E-21</v>
      </c>
      <c r="RZ107" s="44">
        <v>1.621812E-20</v>
      </c>
      <c r="SA107" s="44">
        <v>4.1102199999999999E-20</v>
      </c>
      <c r="SB107" s="44">
        <v>9.1622720000000001E-20</v>
      </c>
      <c r="SC107" s="44">
        <v>1.903033E-19</v>
      </c>
      <c r="SD107" s="44">
        <v>3.7782980999999999E-19</v>
      </c>
      <c r="SE107" s="44">
        <v>7.2600365E-19</v>
      </c>
      <c r="SF107" s="44">
        <v>1.3610965E-18</v>
      </c>
      <c r="SG107" s="44">
        <v>2.5027221999999999E-18</v>
      </c>
      <c r="SH107" s="44">
        <v>4.5294582000000002E-18</v>
      </c>
      <c r="SI107" s="44">
        <v>8.0885699999999995E-18</v>
      </c>
      <c r="SJ107" s="44">
        <v>1.4278668000000001E-17</v>
      </c>
      <c r="SK107" s="44">
        <v>2.4951599000000001E-17</v>
      </c>
      <c r="SL107" s="44">
        <v>4.3208794999999999E-17</v>
      </c>
      <c r="SM107" s="44">
        <v>7.421261E-17</v>
      </c>
      <c r="SN107" s="44">
        <v>1.2650550000000001E-16</v>
      </c>
      <c r="SO107" s="44">
        <v>2.1414286999999999E-16</v>
      </c>
      <c r="SP107" s="44">
        <v>3.6012424E-16</v>
      </c>
      <c r="SQ107" s="44">
        <v>6.0188143999999997E-16</v>
      </c>
      <c r="SR107" s="44">
        <v>1.0000099000000001E-15</v>
      </c>
      <c r="SS107" s="44">
        <v>1.6520785000000001E-15</v>
      </c>
      <c r="ST107" s="44">
        <v>2.7143136999999998E-15</v>
      </c>
      <c r="SU107" s="44">
        <v>4.4354604999999996E-15</v>
      </c>
      <c r="SV107" s="44">
        <v>7.2092700000000005E-15</v>
      </c>
      <c r="SW107" s="44">
        <v>1.1655200000000001E-14</v>
      </c>
      <c r="SX107" s="44">
        <v>1.8741465999999999E-14</v>
      </c>
      <c r="SY107" s="44">
        <v>2.9970352999999997E-14</v>
      </c>
      <c r="SZ107" s="44">
        <v>4.7654242999999997E-14</v>
      </c>
      <c r="TA107" s="44">
        <v>7.5320513999999997E-14</v>
      </c>
      <c r="TB107" s="44">
        <v>1.1829381999999999E-13</v>
      </c>
      <c r="TC107" s="44">
        <v>1.8450610999999999E-13</v>
      </c>
      <c r="TD107" s="44">
        <v>2.8558810000000001E-13</v>
      </c>
      <c r="TE107" s="44">
        <v>4.3825327000000001E-13</v>
      </c>
      <c r="TF107" s="44">
        <v>6.664737E-13</v>
      </c>
      <c r="TG107" s="44">
        <v>1.0028404E-12</v>
      </c>
      <c r="TH107" s="44">
        <v>1.4897475E-12</v>
      </c>
      <c r="TI107" s="44">
        <v>2.1780729999999999E-12</v>
      </c>
      <c r="TJ107" s="44">
        <v>3.1193230000000002E-12</v>
      </c>
      <c r="TK107" s="44">
        <v>4.3301433999999999E-12</v>
      </c>
      <c r="TL107" s="44">
        <v>0</v>
      </c>
      <c r="TM107" s="44">
        <v>4.9566516000000004E-21</v>
      </c>
      <c r="TN107" s="44">
        <v>1.7503207999999999E-20</v>
      </c>
      <c r="TO107" s="44">
        <v>4.4397729999999999E-20</v>
      </c>
      <c r="TP107" s="44">
        <v>9.8957229999999995E-20</v>
      </c>
      <c r="TQ107" s="44">
        <v>2.0539403E-19</v>
      </c>
      <c r="TR107" s="44">
        <v>4.07176E-19</v>
      </c>
      <c r="TS107" s="44">
        <v>7.8203780000000003E-19</v>
      </c>
      <c r="TT107" s="44">
        <v>1.4665245E-18</v>
      </c>
      <c r="TU107" s="44">
        <v>2.6985623999999998E-18</v>
      </c>
      <c r="TV107" s="44">
        <v>4.8891970000000001E-18</v>
      </c>
      <c r="TW107" s="44">
        <v>8.7430245E-18</v>
      </c>
      <c r="TX107" s="44">
        <v>1.5459043E-17</v>
      </c>
      <c r="TY107" s="44">
        <v>2.7063884000000001E-17</v>
      </c>
      <c r="TZ107" s="44">
        <v>4.6961399999999997E-17</v>
      </c>
      <c r="UA107" s="44">
        <v>8.0834319999999998E-17</v>
      </c>
      <c r="UB107" s="44">
        <v>1.3811523000000001E-16</v>
      </c>
      <c r="UC107" s="44">
        <v>2.3437407000000001E-16</v>
      </c>
      <c r="UD107" s="44">
        <v>3.9517165000000002E-16</v>
      </c>
      <c r="UE107" s="44">
        <v>6.6224656999999999E-16</v>
      </c>
      <c r="UF107" s="44">
        <v>1.1033917000000001E-15</v>
      </c>
      <c r="UG107" s="44">
        <v>1.828128E-15</v>
      </c>
      <c r="UH107" s="44">
        <v>3.0124302999999999E-15</v>
      </c>
      <c r="UI107" s="44">
        <v>4.9374664E-15</v>
      </c>
      <c r="UJ107" s="44">
        <v>8.0498640000000003E-15</v>
      </c>
      <c r="UK107" s="44">
        <v>1.3054603E-14</v>
      </c>
      <c r="UL107" s="44">
        <v>2.1056904E-14</v>
      </c>
      <c r="UM107" s="44">
        <v>3.3776123E-14</v>
      </c>
      <c r="UN107" s="44">
        <v>5.3863915999999999E-14</v>
      </c>
      <c r="UO107" s="44">
        <v>8.5365839999999998E-14</v>
      </c>
      <c r="UP107" s="44">
        <v>1.3468167999999999E-13</v>
      </c>
      <c r="UQ107" s="44">
        <v>2.1126327E-13</v>
      </c>
      <c r="UR107" s="44">
        <v>3.2921443999999998E-13</v>
      </c>
      <c r="US107" s="44">
        <v>5.0918509999999997E-13</v>
      </c>
      <c r="UT107" s="44">
        <v>7.8018639999999997E-13</v>
      </c>
      <c r="UU107" s="44">
        <v>1.1822781E-12</v>
      </c>
      <c r="UV107" s="44">
        <v>1.7678533999999999E-12</v>
      </c>
      <c r="UW107" s="44">
        <v>2.5999830000000001E-12</v>
      </c>
      <c r="UX107" s="44">
        <v>3.7426303000000004E-12</v>
      </c>
      <c r="UY107" s="44">
        <v>5.2148119999999996E-12</v>
      </c>
      <c r="UZ107" s="44">
        <v>0</v>
      </c>
      <c r="VA107" s="44">
        <v>7.5617690000000004E-21</v>
      </c>
      <c r="VB107" s="44">
        <v>2.6757018000000001E-20</v>
      </c>
      <c r="VC107" s="44">
        <v>6.8018929999999994E-20</v>
      </c>
      <c r="VD107" s="44">
        <v>1.5213520000000001E-19</v>
      </c>
      <c r="VE107" s="44">
        <v>3.1718449999999999E-19</v>
      </c>
      <c r="VF107" s="44">
        <v>6.3229226000000001E-19</v>
      </c>
      <c r="VG107" s="44">
        <v>1.2213546E-18</v>
      </c>
      <c r="VH107" s="44">
        <v>2.304129E-18</v>
      </c>
      <c r="VI107" s="44">
        <v>4.2668065000000002E-18</v>
      </c>
      <c r="VJ107" s="44">
        <v>7.7823410000000006E-18</v>
      </c>
      <c r="VK107" s="44">
        <v>1.4014364999999999E-17</v>
      </c>
      <c r="VL107" s="44">
        <v>2.4960853000000001E-17</v>
      </c>
      <c r="VM107" s="44">
        <v>4.4029116999999999E-17</v>
      </c>
      <c r="VN107" s="44">
        <v>7.6992970000000002E-17</v>
      </c>
      <c r="VO107" s="44">
        <v>1.3357650000000001E-16</v>
      </c>
      <c r="VP107" s="44">
        <v>2.300602E-16</v>
      </c>
      <c r="VQ107" s="44">
        <v>3.9354211999999999E-16</v>
      </c>
      <c r="VR107" s="44">
        <v>6.6886687000000003E-16</v>
      </c>
      <c r="VS107" s="44">
        <v>1.1298231999999999E-15</v>
      </c>
      <c r="VT107" s="44">
        <v>1.8971248999999999E-15</v>
      </c>
      <c r="VU107" s="44">
        <v>3.1670958000000001E-15</v>
      </c>
      <c r="VV107" s="44">
        <v>5.2570939999999997E-15</v>
      </c>
      <c r="VW107" s="44">
        <v>8.6767454999999997E-15</v>
      </c>
      <c r="VX107" s="44">
        <v>1.4255605E-14</v>
      </c>
      <c r="VY107" s="44">
        <v>2.3309584E-14</v>
      </c>
      <c r="VZ107" s="44">
        <v>3.7976121999999997E-14</v>
      </c>
      <c r="WA107" s="44">
        <v>6.1571150000000004E-14</v>
      </c>
      <c r="WB107" s="44">
        <v>9.9305573999999997E-14</v>
      </c>
      <c r="WC107" s="44">
        <v>1.5926834999999999E-13</v>
      </c>
      <c r="WD107" s="44">
        <v>2.5373537E-13</v>
      </c>
      <c r="WE107" s="44">
        <v>4.0130404E-13</v>
      </c>
      <c r="WF107" s="44">
        <v>6.2965109999999998E-13</v>
      </c>
      <c r="WG107" s="44">
        <v>9.7916880000000007E-13</v>
      </c>
      <c r="WH107" s="44">
        <v>1.5072743E-12</v>
      </c>
      <c r="WI107" s="44">
        <v>2.2928444999999999E-12</v>
      </c>
      <c r="WJ107" s="44">
        <v>3.4388787E-12</v>
      </c>
      <c r="WK107" s="44">
        <v>5.0693294999999999E-12</v>
      </c>
      <c r="WL107" s="44">
        <v>7.3106199999999994E-12</v>
      </c>
      <c r="WM107" s="44">
        <v>1.0200990000000001E-11</v>
      </c>
      <c r="WN107" s="44">
        <v>0</v>
      </c>
      <c r="WO107" s="44">
        <v>1.2050480999999999E-20</v>
      </c>
      <c r="WP107" s="44">
        <v>4.2695522000000001E-20</v>
      </c>
      <c r="WQ107" s="44">
        <v>1.0884805000000001E-19</v>
      </c>
      <c r="WR107" s="44">
        <v>2.4424450999999999E-19</v>
      </c>
      <c r="WS107" s="44">
        <v>5.1124993999999998E-19</v>
      </c>
      <c r="WT107" s="44">
        <v>1.0239301E-18</v>
      </c>
      <c r="WU107" s="44">
        <v>1.9884733E-18</v>
      </c>
      <c r="WV107" s="44">
        <v>3.7738908000000001E-18</v>
      </c>
      <c r="WW107" s="44">
        <v>7.0344910000000004E-18</v>
      </c>
      <c r="WX107" s="44">
        <v>1.2920775E-17</v>
      </c>
      <c r="WY107" s="44">
        <v>2.3440171E-17</v>
      </c>
      <c r="WZ107" s="44">
        <v>4.2070339999999999E-17</v>
      </c>
      <c r="XA107" s="44">
        <v>7.4794710000000006E-17</v>
      </c>
      <c r="XB107" s="44">
        <v>1.3184066999999999E-16</v>
      </c>
      <c r="XC107" s="44">
        <v>2.3057473E-16</v>
      </c>
      <c r="XD107" s="44">
        <v>4.0056958E-16</v>
      </c>
      <c r="XE107" s="44">
        <v>6.9122022999999998E-16</v>
      </c>
      <c r="XF107" s="44">
        <v>1.1850643E-15</v>
      </c>
      <c r="XG107" s="44">
        <v>2.0190163000000001E-15</v>
      </c>
      <c r="XH107" s="44">
        <v>3.4187496999999998E-15</v>
      </c>
      <c r="XI107" s="44">
        <v>5.7538172999999998E-15</v>
      </c>
      <c r="XJ107" s="44">
        <v>9.6253333999999999E-15</v>
      </c>
      <c r="XK107" s="44">
        <v>1.6004337E-14</v>
      </c>
      <c r="XL107" s="44">
        <v>2.6429996000000001E-14</v>
      </c>
      <c r="XM107" s="44">
        <v>4.3392284999999997E-14</v>
      </c>
      <c r="XN107" s="44">
        <v>7.0824314000000001E-14</v>
      </c>
      <c r="XO107" s="44">
        <v>1.1491363E-13</v>
      </c>
      <c r="XP107" s="44">
        <v>1.8531673999999999E-13</v>
      </c>
      <c r="XQ107" s="44">
        <v>2.9696978000000001E-13</v>
      </c>
      <c r="XR107" s="44">
        <v>4.7273806000000003E-13</v>
      </c>
      <c r="XS107" s="44">
        <v>7.4722043000000001E-13</v>
      </c>
      <c r="XT107" s="44">
        <v>1.1720340000000001E-12</v>
      </c>
      <c r="XU107" s="44">
        <v>1.8228537000000002E-12</v>
      </c>
      <c r="XV107" s="44">
        <v>2.8082306E-12</v>
      </c>
      <c r="XW107" s="44">
        <v>4.2754194E-12</v>
      </c>
      <c r="XX107" s="44">
        <v>6.4191586000000003E-12</v>
      </c>
      <c r="XY107" s="44">
        <v>9.4759399999999997E-12</v>
      </c>
      <c r="XZ107" s="44">
        <v>1.3689219E-11</v>
      </c>
      <c r="YA107" s="44">
        <v>1.9145630000000001E-11</v>
      </c>
      <c r="YB107" s="44">
        <v>0</v>
      </c>
      <c r="YC107" s="44">
        <v>1.5698104000000001E-20</v>
      </c>
      <c r="YD107" s="44">
        <v>5.5710070000000006E-20</v>
      </c>
      <c r="YE107" s="44">
        <v>1.4193233000000001E-19</v>
      </c>
      <c r="YF107" s="44">
        <v>3.1792895999999998E-19</v>
      </c>
      <c r="YG107" s="44">
        <v>6.6347409999999998E-19</v>
      </c>
      <c r="YH107" s="44">
        <v>1.3245404E-18</v>
      </c>
      <c r="YI107" s="44">
        <v>2.5629455000000002E-18</v>
      </c>
      <c r="YJ107" s="44">
        <v>4.8439667999999997E-18</v>
      </c>
      <c r="YK107" s="44">
        <v>8.9866729999999994E-18</v>
      </c>
      <c r="YL107" s="44">
        <v>1.6420814000000001E-17</v>
      </c>
      <c r="YM107" s="44">
        <v>2.9622859999999998E-17</v>
      </c>
      <c r="YN107" s="44">
        <v>5.2850999999999997E-17</v>
      </c>
      <c r="YO107" s="44">
        <v>9.3377819999999999E-17</v>
      </c>
      <c r="YP107" s="44">
        <v>1.6354446E-16</v>
      </c>
      <c r="YQ107" s="44">
        <v>2.8425367000000001E-16</v>
      </c>
      <c r="YR107" s="44">
        <v>4.905125E-16</v>
      </c>
      <c r="YS107" s="44">
        <v>8.407856E-16</v>
      </c>
      <c r="YT107" s="44">
        <v>1.4321521E-15</v>
      </c>
      <c r="YU107" s="44">
        <v>2.4249696000000001E-15</v>
      </c>
      <c r="YV107" s="44">
        <v>4.0827827E-15</v>
      </c>
      <c r="YW107" s="44">
        <v>6.8365443999999997E-15</v>
      </c>
      <c r="YX107" s="44">
        <v>1.1387449999999999E-14</v>
      </c>
      <c r="YY107" s="44">
        <v>1.8870780000000001E-14</v>
      </c>
      <c r="YZ107" s="44">
        <v>3.1115964999999998E-14</v>
      </c>
      <c r="ZA107" s="44">
        <v>5.1010670000000001E-14</v>
      </c>
      <c r="ZB107" s="44">
        <v>8.3137479999999999E-14</v>
      </c>
      <c r="ZC107" s="44">
        <v>1.3469350000000001E-13</v>
      </c>
      <c r="ZD107" s="44">
        <v>2.168894E-13</v>
      </c>
      <c r="ZE107" s="44">
        <v>3.4702947999999998E-13</v>
      </c>
      <c r="ZF107" s="44">
        <v>5.5154909999999999E-13</v>
      </c>
      <c r="ZG107" s="44">
        <v>8.7034714000000001E-13</v>
      </c>
      <c r="ZH107" s="44">
        <v>1.3627714999999999E-12</v>
      </c>
      <c r="ZI107" s="44">
        <v>2.1155275999999998E-12</v>
      </c>
      <c r="ZJ107" s="44">
        <v>3.2494993999999999E-12</v>
      </c>
      <c r="ZK107" s="44">
        <v>4.9348140000000003E-12</v>
      </c>
      <c r="ZL107" s="44">
        <v>7.3935280000000008E-12</v>
      </c>
      <c r="ZM107" s="44">
        <v>1.0894343999999999E-11</v>
      </c>
      <c r="ZN107" s="44">
        <v>1.5712600000000002E-11</v>
      </c>
      <c r="ZO107" s="44">
        <v>2.1950731000000001E-11</v>
      </c>
      <c r="ZP107" s="44">
        <v>0</v>
      </c>
      <c r="ZQ107" s="44">
        <v>1.7459765999999999E-20</v>
      </c>
      <c r="ZR107" s="44">
        <v>6.1991870000000002E-20</v>
      </c>
      <c r="ZS107" s="44">
        <v>1.5796751999999999E-19</v>
      </c>
      <c r="ZT107" s="44">
        <v>3.5389873000000002E-19</v>
      </c>
      <c r="ZU107" s="44">
        <v>7.3875975999999996E-19</v>
      </c>
      <c r="ZV107" s="44">
        <v>1.4726054E-18</v>
      </c>
      <c r="ZW107" s="44">
        <v>2.8411758000000001E-18</v>
      </c>
      <c r="ZX107" s="44">
        <v>5.3479800000000001E-18</v>
      </c>
      <c r="ZY107" s="44">
        <v>9.8756650000000007E-18</v>
      </c>
      <c r="ZZ107" s="44">
        <v>1.7946264E-17</v>
      </c>
      <c r="AAA107" s="44">
        <v>3.2169375000000002E-17</v>
      </c>
      <c r="AAB107" s="44">
        <v>5.6979496000000003E-17</v>
      </c>
      <c r="AAC107" s="44">
        <v>9.9848470000000002E-17</v>
      </c>
      <c r="AAD107" s="44">
        <v>1.7346475E-16</v>
      </c>
      <c r="AAE107" s="44">
        <v>2.9898744000000002E-16</v>
      </c>
      <c r="AAF107" s="44">
        <v>5.1158846999999998E-16</v>
      </c>
      <c r="AAG107" s="44">
        <v>8.6939880000000001E-16</v>
      </c>
      <c r="AAH107" s="44">
        <v>1.4679590000000001E-15</v>
      </c>
      <c r="AAI107" s="44">
        <v>2.4634277999999999E-15</v>
      </c>
      <c r="AAJ107" s="44">
        <v>4.1096446000000002E-15</v>
      </c>
      <c r="AAK107" s="44">
        <v>6.8169973999999998E-15</v>
      </c>
      <c r="AAL107" s="44">
        <v>1.1245194E-14</v>
      </c>
      <c r="AAM107" s="44">
        <v>1.8448911E-14</v>
      </c>
      <c r="AAN107" s="44">
        <v>3.0104282999999998E-14</v>
      </c>
      <c r="AAO107" s="44">
        <v>4.8858876E-14</v>
      </c>
      <c r="AAP107" s="44">
        <v>7.8867809999999999E-14</v>
      </c>
      <c r="AAQ107" s="44">
        <v>1.2660694E-13</v>
      </c>
      <c r="AAR107" s="44">
        <v>2.0209320999999999E-13</v>
      </c>
      <c r="AAS107" s="44">
        <v>3.2068949999999998E-13</v>
      </c>
      <c r="AAT107" s="44">
        <v>5.0573129999999995E-13</v>
      </c>
      <c r="AAU107" s="44">
        <v>7.922663E-13</v>
      </c>
      <c r="AAV107" s="44">
        <v>1.2322443000000001E-12</v>
      </c>
      <c r="AAW107" s="44">
        <v>1.8988686E-12</v>
      </c>
      <c r="AAX107" s="44">
        <v>2.8987552000000001E-12</v>
      </c>
      <c r="AAY107" s="44">
        <v>4.3768257E-12</v>
      </c>
      <c r="AAZ107" s="44">
        <v>6.5218226000000001E-12</v>
      </c>
      <c r="ABA107" s="44">
        <v>9.5600700000000005E-12</v>
      </c>
      <c r="ABB107" s="44">
        <v>1.3719208000000001E-11</v>
      </c>
      <c r="ABC107" s="44">
        <v>1.9064245000000001E-11</v>
      </c>
      <c r="ABD107" s="44">
        <v>0</v>
      </c>
      <c r="ABE107" s="44">
        <v>2.3307277000000001E-20</v>
      </c>
      <c r="ABF107" s="44">
        <v>8.301403E-20</v>
      </c>
      <c r="ABG107" s="44">
        <v>2.1193336999999999E-19</v>
      </c>
      <c r="ABH107" s="44">
        <v>4.7536260000000003E-19</v>
      </c>
      <c r="ABI107" s="44">
        <v>9.929876E-19</v>
      </c>
      <c r="ABJ107" s="44">
        <v>1.9818542E-18</v>
      </c>
      <c r="ABK107" s="44">
        <v>3.8304144999999999E-18</v>
      </c>
      <c r="ABL107" s="44">
        <v>7.226227E-18</v>
      </c>
      <c r="ABM107" s="44">
        <v>1.3374808E-17</v>
      </c>
      <c r="ABN107" s="44">
        <v>2.4371700000000001E-17</v>
      </c>
      <c r="ABO107" s="44">
        <v>4.3831E-17</v>
      </c>
      <c r="ABP107" s="44">
        <v>7.7941850000000003E-17</v>
      </c>
      <c r="ABQ107" s="44">
        <v>1.3723625E-16</v>
      </c>
      <c r="ABR107" s="44">
        <v>2.3932635E-16</v>
      </c>
      <c r="ABS107" s="44">
        <v>4.1372318000000001E-16</v>
      </c>
      <c r="ABT107" s="44">
        <v>7.0945944E-16</v>
      </c>
      <c r="ABU107" s="44">
        <v>1.2074922E-15</v>
      </c>
      <c r="ABV107" s="44">
        <v>2.0406779999999998E-15</v>
      </c>
      <c r="ABW107" s="44">
        <v>3.4257449999999998E-15</v>
      </c>
      <c r="ABX107" s="44">
        <v>5.7141700000000003E-15</v>
      </c>
      <c r="ABY107" s="44">
        <v>9.4725880000000007E-15</v>
      </c>
      <c r="ABZ107" s="44">
        <v>1.5609214999999999E-14</v>
      </c>
      <c r="ACA107" s="44">
        <v>2.5570873999999999E-14</v>
      </c>
      <c r="ACB107" s="44">
        <v>4.1648434000000002E-14</v>
      </c>
      <c r="ACC107" s="44">
        <v>6.7445730000000004E-14</v>
      </c>
      <c r="ACD107" s="44">
        <v>1.0859387E-13</v>
      </c>
      <c r="ACE107" s="44">
        <v>1.7382736E-13</v>
      </c>
      <c r="ACF107" s="44">
        <v>2.7658604999999998E-13</v>
      </c>
      <c r="ACG107" s="44">
        <v>4.3736369999999998E-13</v>
      </c>
      <c r="ACH107" s="44">
        <v>6.8708540000000002E-13</v>
      </c>
      <c r="ACI107" s="44">
        <v>1.0718512E-12</v>
      </c>
      <c r="ACJ107" s="44">
        <v>1.6593286E-12</v>
      </c>
      <c r="ACK107" s="44">
        <v>2.5488462999999999E-12</v>
      </c>
      <c r="ACL107" s="44">
        <v>3.8803505E-12</v>
      </c>
      <c r="ACM107" s="44">
        <v>5.8456679999999997E-12</v>
      </c>
      <c r="ACN107" s="44">
        <v>8.6954049999999999E-12</v>
      </c>
      <c r="ACO107" s="44">
        <v>1.2731379999999999E-11</v>
      </c>
      <c r="ACP107" s="44">
        <v>1.8261002E-11</v>
      </c>
      <c r="ACQ107" s="44">
        <v>2.5395109999999999E-11</v>
      </c>
      <c r="ACR107" s="44">
        <v>0</v>
      </c>
      <c r="ACS107" s="44">
        <v>2.6568799999999999E-20</v>
      </c>
      <c r="ACT107" s="44">
        <v>9.4687930000000005E-20</v>
      </c>
      <c r="ACU107" s="44">
        <v>2.4187444000000002E-19</v>
      </c>
      <c r="ACV107" s="44">
        <v>5.4283634999999997E-19</v>
      </c>
      <c r="ACW107" s="44">
        <v>1.1346221E-18</v>
      </c>
      <c r="ACX107" s="44">
        <v>2.2658969999999999E-18</v>
      </c>
      <c r="ACY107" s="44">
        <v>4.3818859999999997E-18</v>
      </c>
      <c r="ACZ107" s="44">
        <v>8.2710410000000001E-18</v>
      </c>
      <c r="ADA107" s="44">
        <v>1.5315421000000001E-17</v>
      </c>
      <c r="ADB107" s="44">
        <v>2.7916144999999997E-17</v>
      </c>
      <c r="ADC107" s="44">
        <v>5.0211120000000002E-17</v>
      </c>
      <c r="ADD107" s="44">
        <v>8.9275565000000003E-17</v>
      </c>
      <c r="ADE107" s="44">
        <v>1.5712108E-16</v>
      </c>
      <c r="ADF107" s="44">
        <v>2.7400093999999999E-16</v>
      </c>
      <c r="ADG107" s="44">
        <v>4.7384505E-16</v>
      </c>
      <c r="ADH107" s="44">
        <v>8.1314419999999997E-16</v>
      </c>
      <c r="ADI107" s="44">
        <v>1.3853865000000001E-15</v>
      </c>
      <c r="ADJ107" s="44">
        <v>2.3443845E-15</v>
      </c>
      <c r="ADK107" s="44">
        <v>3.9417530000000001E-15</v>
      </c>
      <c r="ADL107" s="44">
        <v>6.5867710000000002E-15</v>
      </c>
      <c r="ADM107" s="44">
        <v>1.09414295E-14</v>
      </c>
      <c r="ADN107" s="44">
        <v>1.807043E-14</v>
      </c>
      <c r="ADO107" s="44">
        <v>2.9676289999999998E-14</v>
      </c>
      <c r="ADP107" s="44">
        <v>4.8465379999999999E-14</v>
      </c>
      <c r="ADQ107" s="44">
        <v>7.8713410000000004E-14</v>
      </c>
      <c r="ADR107" s="44">
        <v>1.271316E-13</v>
      </c>
      <c r="ADS107" s="44">
        <v>2.0418048000000001E-13</v>
      </c>
      <c r="ADT107" s="44">
        <v>3.2604020000000001E-13</v>
      </c>
      <c r="ADU107" s="44">
        <v>5.1752422999999996E-13</v>
      </c>
      <c r="ADV107" s="44">
        <v>8.1631799999999996E-13</v>
      </c>
      <c r="ADW107" s="44">
        <v>1.2789751000000001E-12</v>
      </c>
      <c r="ADX107" s="44">
        <v>1.9891420000000001E-12</v>
      </c>
      <c r="ADY107" s="44">
        <v>3.068341E-12</v>
      </c>
      <c r="ADZ107" s="44">
        <v>4.6892035000000003E-12</v>
      </c>
      <c r="AEA107" s="44">
        <v>7.0891190000000002E-12</v>
      </c>
      <c r="AEB107" s="44">
        <v>1.0578893E-11</v>
      </c>
      <c r="AEC107" s="44">
        <v>1.5534046E-11</v>
      </c>
      <c r="AED107" s="44">
        <v>2.2338196E-11</v>
      </c>
      <c r="AEE107" s="44">
        <v>3.1132210000000003E-11</v>
      </c>
      <c r="AEF107" s="44">
        <v>0</v>
      </c>
      <c r="AEG107" s="44">
        <v>2.2249400000000001E-20</v>
      </c>
      <c r="AEH107" s="44">
        <v>7.9110899999999996E-20</v>
      </c>
      <c r="AEI107" s="44">
        <v>2.0176967E-19</v>
      </c>
      <c r="AEJ107" s="44">
        <v>4.5231030000000001E-19</v>
      </c>
      <c r="AEK107" s="44">
        <v>9.4458959999999992E-19</v>
      </c>
      <c r="AEL107" s="44">
        <v>1.8852457E-18</v>
      </c>
      <c r="AEM107" s="44">
        <v>3.6443873999999999E-18</v>
      </c>
      <c r="AEN107" s="44">
        <v>6.8778089999999999E-18</v>
      </c>
      <c r="AEO107" s="44">
        <v>1.27366524E-17</v>
      </c>
      <c r="AEP107" s="44">
        <v>2.3223726E-17</v>
      </c>
      <c r="AEQ107" s="44">
        <v>4.1795888000000001E-17</v>
      </c>
      <c r="AER107" s="44">
        <v>7.4376944000000001E-17</v>
      </c>
      <c r="AES107" s="44">
        <v>1.3104828999999999E-16</v>
      </c>
      <c r="AET107" s="44">
        <v>2.2885600000000002E-16</v>
      </c>
      <c r="AEU107" s="44">
        <v>3.9644422000000002E-16</v>
      </c>
      <c r="AEV107" s="44">
        <v>6.8166013999999999E-16</v>
      </c>
      <c r="AEW107" s="44">
        <v>1.1639661E-15</v>
      </c>
      <c r="AEX107" s="44">
        <v>1.9745858E-15</v>
      </c>
      <c r="AEY107" s="44">
        <v>3.3290140000000001E-15</v>
      </c>
      <c r="AEZ107" s="44">
        <v>5.5791574000000002E-15</v>
      </c>
      <c r="AFA107" s="44">
        <v>9.2964860000000004E-15</v>
      </c>
      <c r="AFB107" s="44">
        <v>1.5403762E-14</v>
      </c>
      <c r="AFC107" s="44">
        <v>2.5382391E-14</v>
      </c>
      <c r="AFD107" s="44">
        <v>4.1596320000000001E-14</v>
      </c>
      <c r="AFE107" s="44">
        <v>6.7794080000000004E-14</v>
      </c>
      <c r="AFF107" s="44">
        <v>1.0988002E-13</v>
      </c>
      <c r="AFG107" s="44">
        <v>1.7708650999999999E-13</v>
      </c>
      <c r="AFH107" s="44">
        <v>2.8373503000000001E-13</v>
      </c>
      <c r="AFI107" s="44">
        <v>4.5184196000000002E-13</v>
      </c>
      <c r="AFJ107" s="44">
        <v>7.1490274999999999E-13</v>
      </c>
      <c r="AFK107" s="44">
        <v>1.1232696999999999E-12</v>
      </c>
      <c r="AFL107" s="44">
        <v>1.7515509000000001E-12</v>
      </c>
      <c r="AFM107" s="44">
        <v>2.7082889000000001E-12</v>
      </c>
      <c r="AFN107" s="44">
        <v>4.1475486E-12</v>
      </c>
      <c r="AFO107" s="44">
        <v>6.2807384999999997E-12</v>
      </c>
      <c r="AFP107" s="44">
        <v>9.3839615E-12</v>
      </c>
      <c r="AFQ107" s="44">
        <v>1.3789037E-11</v>
      </c>
      <c r="AFR107" s="44">
        <v>1.9831075999999998E-11</v>
      </c>
      <c r="AFS107" s="44">
        <v>2.7609680000000002E-11</v>
      </c>
      <c r="AFT107" s="43"/>
      <c r="AFU107" s="42">
        <f t="shared" si="124"/>
        <v>7.3157065999999995E-16</v>
      </c>
      <c r="AFV107" s="42">
        <f t="shared" si="124"/>
        <v>3.8614652000000001E-16</v>
      </c>
      <c r="AFW107" s="42">
        <f t="shared" si="124"/>
        <v>2.7886976999999998E-16</v>
      </c>
      <c r="AFX107" s="42">
        <f t="shared" si="124"/>
        <v>2.6963006999999999E-16</v>
      </c>
      <c r="AFY107" s="42">
        <f t="shared" si="124"/>
        <v>1.9438088E-16</v>
      </c>
      <c r="AFZ107" s="42">
        <f t="shared" si="124"/>
        <v>1.2243551999999999E-16</v>
      </c>
      <c r="AGA107" s="42">
        <f t="shared" si="124"/>
        <v>7.2515850000000001E-17</v>
      </c>
      <c r="AGB107" s="42">
        <f t="shared" si="124"/>
        <v>3.695473E-17</v>
      </c>
      <c r="AGC107" s="42">
        <f t="shared" si="124"/>
        <v>2.241469E-17</v>
      </c>
      <c r="AGD107" s="42">
        <f t="shared" si="124"/>
        <v>9.355388E-18</v>
      </c>
      <c r="AGE107" s="42">
        <f t="shared" si="125"/>
        <v>2.4541229999999998E-18</v>
      </c>
      <c r="AGF107" s="42">
        <f t="shared" si="125"/>
        <v>7.2600365E-19</v>
      </c>
      <c r="AGG107" s="42">
        <f t="shared" si="125"/>
        <v>4.07176E-19</v>
      </c>
      <c r="AGH107" s="42">
        <f t="shared" si="125"/>
        <v>3.1718449999999999E-19</v>
      </c>
      <c r="AGI107" s="42">
        <f t="shared" si="125"/>
        <v>2.4424450999999999E-19</v>
      </c>
      <c r="AGJ107" s="42">
        <f t="shared" si="125"/>
        <v>1.4193233000000001E-19</v>
      </c>
      <c r="AGK107" s="42">
        <f t="shared" si="125"/>
        <v>6.1991870000000002E-20</v>
      </c>
      <c r="AGL107" s="42">
        <f t="shared" si="125"/>
        <v>2.3307277000000001E-20</v>
      </c>
      <c r="AGM107" s="42">
        <f t="shared" si="125"/>
        <v>0</v>
      </c>
      <c r="AGN107" s="42">
        <f t="shared" si="125"/>
        <v>3.1132210000000003E-11</v>
      </c>
      <c r="AGO107" s="41">
        <f t="shared" si="130"/>
        <v>1.5567169325020571E-12</v>
      </c>
      <c r="AGP107" s="2"/>
      <c r="AGQ107" s="42">
        <f t="shared" si="126"/>
        <v>1.4158669E-11</v>
      </c>
      <c r="AGR107" s="42">
        <f t="shared" si="126"/>
        <v>6.4839659999999997E-16</v>
      </c>
      <c r="AGS107" s="42">
        <f t="shared" si="126"/>
        <v>5.6856173000000002E-12</v>
      </c>
      <c r="AGT107" s="42">
        <f t="shared" si="126"/>
        <v>3.6012424E-16</v>
      </c>
      <c r="AGU107" s="42">
        <f t="shared" si="126"/>
        <v>3.1193230000000002E-12</v>
      </c>
      <c r="AGV107" s="42">
        <f t="shared" si="126"/>
        <v>3.9517165000000002E-16</v>
      </c>
      <c r="AGW107" s="42">
        <f t="shared" si="126"/>
        <v>3.7426303000000004E-12</v>
      </c>
      <c r="AGX107" s="42">
        <f t="shared" si="126"/>
        <v>6.6886687000000003E-16</v>
      </c>
      <c r="AGY107" s="42">
        <f t="shared" si="126"/>
        <v>7.3106199999999994E-12</v>
      </c>
      <c r="AGZ107" s="42">
        <f t="shared" si="126"/>
        <v>1.1850643E-15</v>
      </c>
      <c r="AHA107" s="42">
        <f t="shared" si="127"/>
        <v>1.3689219E-11</v>
      </c>
      <c r="AHB107" s="42">
        <f t="shared" si="127"/>
        <v>1.4321521E-15</v>
      </c>
      <c r="AHC107" s="42">
        <f t="shared" si="127"/>
        <v>1.5712600000000002E-11</v>
      </c>
      <c r="AHD107" s="42">
        <f t="shared" si="127"/>
        <v>1.4679590000000001E-15</v>
      </c>
      <c r="AHE107" s="42">
        <f t="shared" si="127"/>
        <v>1.3719208000000001E-11</v>
      </c>
      <c r="AHF107" s="42">
        <f t="shared" si="127"/>
        <v>2.0406779999999998E-15</v>
      </c>
      <c r="AHG107" s="42">
        <f t="shared" si="127"/>
        <v>1.8261002E-11</v>
      </c>
      <c r="AHH107" s="42">
        <f t="shared" si="127"/>
        <v>2.3443845E-15</v>
      </c>
      <c r="AHI107" s="42">
        <f t="shared" si="127"/>
        <v>2.2338196E-11</v>
      </c>
      <c r="AHJ107" s="42">
        <f t="shared" si="127"/>
        <v>1.9745858E-15</v>
      </c>
      <c r="AHK107" s="41">
        <f t="shared" si="131"/>
        <v>5.8874800991529989E-12</v>
      </c>
      <c r="AHL107" s="2"/>
      <c r="AHM107" s="42">
        <f t="shared" si="128"/>
        <v>1.9831075999999998E-11</v>
      </c>
      <c r="AHN107" s="42">
        <f t="shared" si="128"/>
        <v>1.9831075999999998E-11</v>
      </c>
      <c r="AHO107" s="42">
        <f t="shared" si="128"/>
        <v>1.9831075999999998E-11</v>
      </c>
      <c r="AHP107" s="42">
        <f t="shared" si="128"/>
        <v>1.9831075999999998E-11</v>
      </c>
      <c r="AHQ107" s="42">
        <f t="shared" si="128"/>
        <v>1.9831075999999998E-11</v>
      </c>
      <c r="AHR107" s="42">
        <f t="shared" si="128"/>
        <v>1.9831075999999998E-11</v>
      </c>
      <c r="AHS107" s="42">
        <f t="shared" si="128"/>
        <v>1.9831075999999998E-11</v>
      </c>
      <c r="AHT107" s="42">
        <f t="shared" si="128"/>
        <v>1.9831075999999998E-11</v>
      </c>
      <c r="AHU107" s="42">
        <f t="shared" si="128"/>
        <v>1.9831075999999998E-11</v>
      </c>
      <c r="AHV107" s="42">
        <f t="shared" si="128"/>
        <v>1.9831075999999998E-11</v>
      </c>
      <c r="AHW107" s="42">
        <f t="shared" si="129"/>
        <v>1.9831075999999998E-11</v>
      </c>
      <c r="AHX107" s="42">
        <f t="shared" si="129"/>
        <v>1.9831075999999998E-11</v>
      </c>
      <c r="AHY107" s="42">
        <f t="shared" si="129"/>
        <v>1.9831075999999998E-11</v>
      </c>
      <c r="AHZ107" s="42">
        <f t="shared" si="129"/>
        <v>1.9831075999999998E-11</v>
      </c>
      <c r="AIA107" s="42">
        <f t="shared" si="129"/>
        <v>1.9831075999999998E-11</v>
      </c>
      <c r="AIB107" s="42">
        <f t="shared" si="129"/>
        <v>1.9831075999999998E-11</v>
      </c>
      <c r="AIC107" s="42">
        <f t="shared" si="129"/>
        <v>1.9831075999999998E-11</v>
      </c>
      <c r="AID107" s="42">
        <f t="shared" si="129"/>
        <v>1.9831075999999998E-11</v>
      </c>
      <c r="AIE107" s="42">
        <f t="shared" si="129"/>
        <v>1.9831075999999998E-11</v>
      </c>
      <c r="AIF107" s="42">
        <f t="shared" si="129"/>
        <v>1.9831075999999998E-11</v>
      </c>
      <c r="AIG107" s="41">
        <f t="shared" si="132"/>
        <v>1.9831075999999998E-11</v>
      </c>
      <c r="AIH107" s="2"/>
      <c r="AII107" s="2"/>
      <c r="AIJ107" s="2"/>
      <c r="AIK107" s="2"/>
      <c r="AIL107" s="2"/>
      <c r="AIM107" s="2"/>
      <c r="AIN107" s="2"/>
      <c r="AIO107" s="2"/>
      <c r="AIP107" s="2"/>
      <c r="AIQ107" s="2"/>
      <c r="AIR107" s="2"/>
      <c r="AIS107" s="2"/>
      <c r="AIT107" s="2"/>
      <c r="AIU107" s="2"/>
      <c r="AIV107" s="2"/>
      <c r="AIW107" s="2"/>
      <c r="AIX107" s="2"/>
      <c r="AIY107" s="2"/>
      <c r="AIZ107" s="2"/>
      <c r="AJA107" s="2"/>
      <c r="AJB107" s="2"/>
      <c r="AJC107" s="2"/>
      <c r="AJD107" s="2"/>
      <c r="AJE107" s="2"/>
      <c r="AJF107" s="2"/>
      <c r="AJG107" s="2"/>
      <c r="AJH107" s="2"/>
      <c r="AJI107" s="2"/>
      <c r="AJJ107" s="2"/>
      <c r="AJK107" s="2"/>
      <c r="AJL107" s="2"/>
      <c r="AJM107" s="2"/>
      <c r="AJN107" s="2"/>
      <c r="AJO107" s="2"/>
      <c r="AJP107" s="2"/>
      <c r="AJQ107" s="2"/>
      <c r="AJR107" s="2"/>
      <c r="AJS107" s="2"/>
      <c r="AJT107" s="2"/>
      <c r="AJU107" s="2"/>
      <c r="AJV107" s="2"/>
      <c r="AJW107" s="2"/>
      <c r="AJX107" s="2"/>
      <c r="AJY107" s="2"/>
      <c r="AJZ107" s="2"/>
      <c r="AKA107" s="2"/>
      <c r="AKB107" s="2"/>
      <c r="AKC107" s="2"/>
      <c r="AKD107" s="2"/>
      <c r="AKE107" s="2"/>
      <c r="AKF107" s="2"/>
      <c r="AKG107" s="2"/>
      <c r="AKJ107" s="2"/>
      <c r="AKK107" s="2"/>
      <c r="AKL107" s="2"/>
      <c r="AKM107" s="2"/>
      <c r="AKN107" s="2"/>
      <c r="AKO107" s="2"/>
      <c r="AKP107" s="2"/>
      <c r="AKQ107" s="2"/>
      <c r="AKR107" s="2"/>
      <c r="AKS107" s="2"/>
      <c r="AKT107" s="2"/>
      <c r="AKU107" s="2"/>
    </row>
    <row r="108" spans="1:983" ht="1.5" customHeight="1" x14ac:dyDescent="0.25">
      <c r="A108" s="2"/>
      <c r="B108" s="69">
        <v>4.9960000000000001E-13</v>
      </c>
      <c r="C108" s="69">
        <v>1.0304999999999999E-12</v>
      </c>
      <c r="D108" s="2"/>
      <c r="E108" s="2"/>
      <c r="F108" s="2"/>
      <c r="G108" s="2"/>
      <c r="H108" s="2"/>
      <c r="I108" s="38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19">
        <v>100</v>
      </c>
      <c r="AZ108" s="44">
        <v>0</v>
      </c>
      <c r="BA108" s="44">
        <v>5.4502379999999998E-21</v>
      </c>
      <c r="BB108" s="44">
        <v>1.9296626000000001E-20</v>
      </c>
      <c r="BC108" s="44">
        <v>4.9090355E-20</v>
      </c>
      <c r="BD108" s="44">
        <v>1.0985225E-19</v>
      </c>
      <c r="BE108" s="44">
        <v>2.2910096000000001E-19</v>
      </c>
      <c r="BF108" s="44">
        <v>4.5675775999999995E-19</v>
      </c>
      <c r="BG108" s="44">
        <v>8.8221310000000005E-19</v>
      </c>
      <c r="BH108" s="44">
        <v>1.6638385E-18</v>
      </c>
      <c r="BI108" s="44">
        <v>3.0795145999999999E-18</v>
      </c>
      <c r="BJ108" s="44">
        <v>5.6126152999999998E-18</v>
      </c>
      <c r="BK108" s="44">
        <v>1.0097413999999999E-17</v>
      </c>
      <c r="BL108" s="44">
        <v>1.7963142000000001E-17</v>
      </c>
      <c r="BM108" s="44">
        <v>3.1641477999999998E-17</v>
      </c>
      <c r="BN108" s="44">
        <v>5.5242655000000002E-17</v>
      </c>
      <c r="BO108" s="44">
        <v>9.5670790000000003E-17</v>
      </c>
      <c r="BP108" s="44">
        <v>1.6445321E-16</v>
      </c>
      <c r="BQ108" s="44">
        <v>2.8072389999999999E-16</v>
      </c>
      <c r="BR108" s="44">
        <v>4.7606072999999996E-16</v>
      </c>
      <c r="BS108" s="44">
        <v>8.0228619999999996E-16</v>
      </c>
      <c r="BT108" s="44">
        <v>1.3439653000000001E-15</v>
      </c>
      <c r="BU108" s="44">
        <v>2.2383183999999999E-15</v>
      </c>
      <c r="BV108" s="44">
        <v>3.7067380000000003E-15</v>
      </c>
      <c r="BW108" s="44">
        <v>6.1043437000000002E-15</v>
      </c>
      <c r="BX108" s="44">
        <v>9.9973180000000001E-15</v>
      </c>
      <c r="BY108" s="44">
        <v>1.6282697000000001E-14</v>
      </c>
      <c r="BZ108" s="44">
        <v>2.6372229000000002E-14</v>
      </c>
      <c r="CA108" s="44">
        <v>4.2471766999999998E-14</v>
      </c>
      <c r="CB108" s="44">
        <v>6.8000774E-14</v>
      </c>
      <c r="CC108" s="44">
        <v>1.0821325E-13</v>
      </c>
      <c r="CD108" s="44">
        <v>1.7109986E-13</v>
      </c>
      <c r="CE108" s="44">
        <v>2.6867160000000002E-13</v>
      </c>
      <c r="CF108" s="44">
        <v>4.1873280000000002E-13</v>
      </c>
      <c r="CG108" s="44">
        <v>6.472075E-13</v>
      </c>
      <c r="CH108" s="44">
        <v>9.9096989999999991E-13</v>
      </c>
      <c r="CI108" s="44">
        <v>1.5008031E-12</v>
      </c>
      <c r="CJ108" s="44">
        <v>2.2434255000000001E-12</v>
      </c>
      <c r="CK108" s="44">
        <v>3.2999697E-12</v>
      </c>
      <c r="CL108" s="44">
        <v>4.7545369999999999E-12</v>
      </c>
      <c r="CM108" s="44">
        <v>6.6407019999999997E-12</v>
      </c>
      <c r="CN108" s="44">
        <v>0</v>
      </c>
      <c r="CO108" s="44">
        <v>5.0935069999999996E-21</v>
      </c>
      <c r="CP108" s="44">
        <v>1.7992781000000001E-20</v>
      </c>
      <c r="CQ108" s="44">
        <v>4.5687407999999997E-20</v>
      </c>
      <c r="CR108" s="44">
        <v>1.02045666E-19</v>
      </c>
      <c r="CS108" s="44">
        <v>2.1238214000000001E-19</v>
      </c>
      <c r="CT108" s="44">
        <v>4.2247696999999998E-19</v>
      </c>
      <c r="CU108" s="44">
        <v>8.1404560000000002E-19</v>
      </c>
      <c r="CV108" s="44">
        <v>1.5313382000000001E-18</v>
      </c>
      <c r="CW108" s="44">
        <v>2.8265513999999998E-18</v>
      </c>
      <c r="CX108" s="44">
        <v>5.1368656000000003E-18</v>
      </c>
      <c r="CY108" s="44">
        <v>9.214064E-18</v>
      </c>
      <c r="CZ108" s="44">
        <v>1.6341224000000001E-17</v>
      </c>
      <c r="DA108" s="44">
        <v>2.8693142000000001E-17</v>
      </c>
      <c r="DB108" s="44">
        <v>4.9932025999999999E-17</v>
      </c>
      <c r="DC108" s="44">
        <v>8.6186329999999996E-17</v>
      </c>
      <c r="DD108" s="44">
        <v>1.4765035E-16</v>
      </c>
      <c r="DE108" s="44">
        <v>2.5118390000000001E-16</v>
      </c>
      <c r="DF108" s="44">
        <v>4.2451256E-16</v>
      </c>
      <c r="DG108" s="44">
        <v>7.1297619999999999E-16</v>
      </c>
      <c r="DH108" s="44">
        <v>1.1903132E-15</v>
      </c>
      <c r="DI108" s="44">
        <v>1.9757843999999999E-15</v>
      </c>
      <c r="DJ108" s="44">
        <v>3.2612149999999999E-15</v>
      </c>
      <c r="DK108" s="44">
        <v>5.3533955999999998E-15</v>
      </c>
      <c r="DL108" s="44">
        <v>8.7401289999999997E-15</v>
      </c>
      <c r="DM108" s="44">
        <v>1.4192297E-14</v>
      </c>
      <c r="DN108" s="44">
        <v>2.2920324E-14</v>
      </c>
      <c r="DO108" s="44">
        <v>3.6811550000000002E-14</v>
      </c>
      <c r="DP108" s="44">
        <v>5.8786329999999999E-14</v>
      </c>
      <c r="DQ108" s="44">
        <v>9.3324880000000005E-14</v>
      </c>
      <c r="DR108" s="44">
        <v>1.4723304E-13</v>
      </c>
      <c r="DS108" s="44">
        <v>2.3072576000000002E-13</v>
      </c>
      <c r="DT108" s="44">
        <v>3.5891555999999999E-13</v>
      </c>
      <c r="DU108" s="44">
        <v>5.5376380000000003E-13</v>
      </c>
      <c r="DV108" s="44">
        <v>8.4644419999999998E-13</v>
      </c>
      <c r="DW108" s="44">
        <v>1.2798039999999999E-12</v>
      </c>
      <c r="DX108" s="44">
        <v>1.9099231999999998E-12</v>
      </c>
      <c r="DY108" s="44">
        <v>2.8044856000000002E-12</v>
      </c>
      <c r="DZ108" s="44">
        <v>4.0326570000000002E-12</v>
      </c>
      <c r="EA108" s="44">
        <v>5.6192975999999999E-12</v>
      </c>
      <c r="EB108" s="44">
        <v>0</v>
      </c>
      <c r="EC108" s="44">
        <v>6.2790145000000003E-21</v>
      </c>
      <c r="ED108" s="44">
        <v>2.2253369999999999E-20</v>
      </c>
      <c r="EE108" s="44">
        <v>5.6604050000000001E-20</v>
      </c>
      <c r="EF108" s="44">
        <v>1.2656068000000001E-19</v>
      </c>
      <c r="EG108" s="44">
        <v>2.6362406000000002E-19</v>
      </c>
      <c r="EH108" s="44">
        <v>5.2482270000000004E-19</v>
      </c>
      <c r="EI108" s="44">
        <v>1.0121047E-18</v>
      </c>
      <c r="EJ108" s="44">
        <v>1.9059869999999999E-18</v>
      </c>
      <c r="EK108" s="44">
        <v>3.5187609999999999E-18</v>
      </c>
      <c r="EL108" s="44">
        <v>6.3916299999999999E-18</v>
      </c>
      <c r="EM108" s="44">
        <v>1.1452541999999999E-17</v>
      </c>
      <c r="EN108" s="44">
        <v>2.0280830000000001E-17</v>
      </c>
      <c r="EO108" s="44">
        <v>3.5545516000000001E-17</v>
      </c>
      <c r="EP108" s="44">
        <v>6.1727399999999994E-17</v>
      </c>
      <c r="EQ108" s="44">
        <v>1.0630185E-16</v>
      </c>
      <c r="ER108" s="44">
        <v>1.8166517000000001E-16</v>
      </c>
      <c r="ES108" s="44">
        <v>3.0825379999999999E-16</v>
      </c>
      <c r="ET108" s="44">
        <v>5.1956569999999997E-16</v>
      </c>
      <c r="EU108" s="44">
        <v>8.7020146999999995E-16</v>
      </c>
      <c r="EV108" s="44">
        <v>1.4486512999999999E-15</v>
      </c>
      <c r="EW108" s="44">
        <v>2.3975124000000001E-15</v>
      </c>
      <c r="EX108" s="44">
        <v>3.9452230000000001E-15</v>
      </c>
      <c r="EY108" s="44">
        <v>6.4554854000000003E-15</v>
      </c>
      <c r="EZ108" s="44">
        <v>1.0503626E-14</v>
      </c>
      <c r="FA108" s="44">
        <v>1.6993066999999999E-14</v>
      </c>
      <c r="FB108" s="44">
        <v>2.7363227999999999E-14</v>
      </c>
      <c r="FC108" s="44">
        <v>4.3849002E-14</v>
      </c>
      <c r="FD108" s="44">
        <v>6.9911400000000002E-14</v>
      </c>
      <c r="FE108" s="44">
        <v>1.10865805E-13</v>
      </c>
      <c r="FF108" s="44">
        <v>1.7479518000000001E-13</v>
      </c>
      <c r="FG108" s="44">
        <v>2.7384653999999998E-13</v>
      </c>
      <c r="FH108" s="44">
        <v>4.2599694000000002E-13</v>
      </c>
      <c r="FI108" s="44">
        <v>6.5738403000000002E-13</v>
      </c>
      <c r="FJ108" s="44">
        <v>1.0051295000000001E-12</v>
      </c>
      <c r="FK108" s="44">
        <v>1.5201995E-12</v>
      </c>
      <c r="FL108" s="44">
        <v>2.2691982999999999E-12</v>
      </c>
      <c r="FM108" s="44">
        <v>3.3322785E-12</v>
      </c>
      <c r="FN108" s="44">
        <v>4.7907780000000004E-12</v>
      </c>
      <c r="FO108" s="44">
        <v>6.6701015000000001E-12</v>
      </c>
      <c r="FP108" s="44">
        <v>0</v>
      </c>
      <c r="FQ108" s="44">
        <v>1.0421654E-20</v>
      </c>
      <c r="FR108" s="44">
        <v>3.7112480000000001E-20</v>
      </c>
      <c r="FS108" s="44">
        <v>9.4676509999999999E-20</v>
      </c>
      <c r="FT108" s="44">
        <v>2.1197973000000001E-19</v>
      </c>
      <c r="FU108" s="44">
        <v>4.41718E-19</v>
      </c>
      <c r="FV108" s="44">
        <v>8.788338E-19</v>
      </c>
      <c r="FW108" s="44">
        <v>1.6920431E-18</v>
      </c>
      <c r="FX108" s="44">
        <v>3.1775742E-18</v>
      </c>
      <c r="FY108" s="44">
        <v>5.8547220000000002E-18</v>
      </c>
      <c r="FZ108" s="44">
        <v>1.0619741000000001E-17</v>
      </c>
      <c r="GA108" s="44">
        <v>1.9009413000000001E-17</v>
      </c>
      <c r="GB108" s="44">
        <v>3.3639536000000001E-17</v>
      </c>
      <c r="GC108" s="44">
        <v>5.8932019999999997E-17</v>
      </c>
      <c r="GD108" s="44">
        <v>1.02313606E-16</v>
      </c>
      <c r="GE108" s="44">
        <v>1.7618161999999999E-16</v>
      </c>
      <c r="GF108" s="44">
        <v>3.0111029000000002E-16</v>
      </c>
      <c r="GG108" s="44">
        <v>5.1105129999999995E-16</v>
      </c>
      <c r="GH108" s="44">
        <v>8.6172720000000001E-16</v>
      </c>
      <c r="GI108" s="44">
        <v>1.4441036000000001E-15</v>
      </c>
      <c r="GJ108" s="44">
        <v>2.405895E-15</v>
      </c>
      <c r="GK108" s="44">
        <v>3.9857080000000002E-15</v>
      </c>
      <c r="GL108" s="44">
        <v>6.5669294999999997E-15</v>
      </c>
      <c r="GM108" s="44">
        <v>1.0762249E-14</v>
      </c>
      <c r="GN108" s="44">
        <v>1.7545378000000001E-14</v>
      </c>
      <c r="GO108" s="44">
        <v>2.8455102999999998E-14</v>
      </c>
      <c r="GP108" s="44">
        <v>4.5875809999999999E-14</v>
      </c>
      <c r="GQ108" s="44">
        <v>7.3515263E-14</v>
      </c>
      <c r="GR108" s="44">
        <v>1.1717255E-13</v>
      </c>
      <c r="GS108" s="44">
        <v>1.8578986999999999E-13</v>
      </c>
      <c r="GT108" s="44">
        <v>2.9293049999999998E-13</v>
      </c>
      <c r="GU108" s="44">
        <v>4.5897677000000004E-13</v>
      </c>
      <c r="GV108" s="44">
        <v>7.1416152999999997E-13</v>
      </c>
      <c r="GW108" s="44">
        <v>1.1025196E-12</v>
      </c>
      <c r="GX108" s="44">
        <v>1.686595E-12</v>
      </c>
      <c r="GY108" s="44">
        <v>2.5523411999999999E-12</v>
      </c>
      <c r="GZ108" s="44">
        <v>3.8122382999999997E-12</v>
      </c>
      <c r="HA108" s="44">
        <v>5.6021897000000002E-12</v>
      </c>
      <c r="HB108" s="44">
        <v>8.0614850000000002E-12</v>
      </c>
      <c r="HC108" s="44">
        <v>1.1236408000000001E-11</v>
      </c>
      <c r="HD108" s="44">
        <v>0</v>
      </c>
      <c r="HE108" s="44">
        <v>1.2162473000000001E-20</v>
      </c>
      <c r="HF108" s="44">
        <v>4.3219518E-20</v>
      </c>
      <c r="HG108" s="44">
        <v>1.103533E-19</v>
      </c>
      <c r="HH108" s="44">
        <v>2.4763652E-19</v>
      </c>
      <c r="HI108" s="44">
        <v>5.1774919999999997E-19</v>
      </c>
      <c r="HJ108" s="44">
        <v>1.0346949000000001E-18</v>
      </c>
      <c r="HK108" s="44">
        <v>2.0031331999999999E-18</v>
      </c>
      <c r="HL108" s="44">
        <v>3.7865383999999999E-18</v>
      </c>
      <c r="HM108" s="44">
        <v>7.0242639999999995E-18</v>
      </c>
      <c r="HN108" s="44">
        <v>1.283121E-17</v>
      </c>
      <c r="HO108" s="44">
        <v>2.3135894E-17</v>
      </c>
      <c r="HP108" s="44">
        <v>4.1249044999999998E-17</v>
      </c>
      <c r="HQ108" s="44">
        <v>7.2814309999999994E-17</v>
      </c>
      <c r="HR108" s="44">
        <v>1.2738808000000001E-16</v>
      </c>
      <c r="HS108" s="44">
        <v>2.2104865000000001E-16</v>
      </c>
      <c r="HT108" s="44">
        <v>3.8068037999999999E-16</v>
      </c>
      <c r="HU108" s="44">
        <v>6.5096670000000001E-16</v>
      </c>
      <c r="HV108" s="44">
        <v>1.1057348E-15</v>
      </c>
      <c r="HW108" s="44">
        <v>1.866258E-15</v>
      </c>
      <c r="HX108" s="44">
        <v>3.1305873999999999E-15</v>
      </c>
      <c r="HY108" s="44">
        <v>5.2202810000000003E-15</v>
      </c>
      <c r="HZ108" s="44">
        <v>8.6543350000000002E-15</v>
      </c>
      <c r="IA108" s="44">
        <v>1.4265378000000001E-14</v>
      </c>
      <c r="IB108" s="44">
        <v>2.3380795999999999E-14</v>
      </c>
      <c r="IC108" s="44">
        <v>3.8102917000000002E-14</v>
      </c>
      <c r="ID108" s="44">
        <v>6.1738055999999994E-14</v>
      </c>
      <c r="IE108" s="44">
        <v>9.944717E-14</v>
      </c>
      <c r="IF108" s="44">
        <v>1.5921991000000001E-13</v>
      </c>
      <c r="IG108" s="44">
        <v>2.5323840000000002E-13</v>
      </c>
      <c r="IH108" s="44">
        <v>4.0024210000000002E-13</v>
      </c>
      <c r="II108" s="44">
        <v>6.2831283000000003E-13</v>
      </c>
      <c r="IJ108" s="44">
        <v>9.7904199999999998E-13</v>
      </c>
      <c r="IK108" s="44">
        <v>1.5128906E-12</v>
      </c>
      <c r="IL108" s="44">
        <v>2.3157598000000001E-12</v>
      </c>
      <c r="IM108" s="44">
        <v>3.5057830999999998E-12</v>
      </c>
      <c r="IN108" s="44">
        <v>5.2376753000000001E-12</v>
      </c>
      <c r="IO108" s="44">
        <v>7.6982334999999996E-12</v>
      </c>
      <c r="IP108" s="44">
        <v>1.1077928E-11</v>
      </c>
      <c r="IQ108" s="44">
        <v>1.5445716000000001E-11</v>
      </c>
      <c r="IR108" s="44">
        <v>0</v>
      </c>
      <c r="IS108" s="44">
        <v>1.3111212E-20</v>
      </c>
      <c r="IT108" s="44">
        <v>4.6578470000000001E-20</v>
      </c>
      <c r="IU108" s="44">
        <v>1.1873188E-19</v>
      </c>
      <c r="IV108" s="44">
        <v>2.6638800000000002E-19</v>
      </c>
      <c r="IW108" s="44">
        <v>5.5726103000000003E-19</v>
      </c>
      <c r="IX108" s="44">
        <v>1.1149878000000001E-18</v>
      </c>
      <c r="IY108" s="44">
        <v>2.1623906999999998E-18</v>
      </c>
      <c r="IZ108" s="44">
        <v>4.0970429999999997E-18</v>
      </c>
      <c r="JA108" s="44">
        <v>7.6220810000000005E-18</v>
      </c>
      <c r="JB108" s="44">
        <v>1.3971287000000001E-17</v>
      </c>
      <c r="JC108" s="44">
        <v>2.529411E-17</v>
      </c>
      <c r="JD108" s="44">
        <v>4.5311865E-17</v>
      </c>
      <c r="JE108" s="44">
        <v>8.0342470000000001E-17</v>
      </c>
      <c r="JF108" s="44">
        <v>1.4115077E-16</v>
      </c>
      <c r="JG108" s="44">
        <v>2.4591689999999998E-16</v>
      </c>
      <c r="JH108" s="44">
        <v>4.2515206999999999E-16</v>
      </c>
      <c r="JI108" s="44">
        <v>7.2974927000000001E-16</v>
      </c>
      <c r="JJ108" s="44">
        <v>1.244095E-15</v>
      </c>
      <c r="JK108" s="44">
        <v>2.1072840999999999E-15</v>
      </c>
      <c r="JL108" s="44">
        <v>3.5472480000000002E-15</v>
      </c>
      <c r="JM108" s="44">
        <v>5.9352945000000002E-15</v>
      </c>
      <c r="JN108" s="44">
        <v>9.8727035000000006E-15</v>
      </c>
      <c r="JO108" s="44">
        <v>1.6327225999999999E-14</v>
      </c>
      <c r="JP108" s="44">
        <v>2.6846702000000001E-14</v>
      </c>
      <c r="JQ108" s="44">
        <v>4.3890496000000002E-14</v>
      </c>
      <c r="JR108" s="44">
        <v>7.1339953999999998E-14</v>
      </c>
      <c r="JS108" s="44">
        <v>1.1527376E-13</v>
      </c>
      <c r="JT108" s="44">
        <v>1.8513480999999999E-13</v>
      </c>
      <c r="JU108" s="44">
        <v>2.9546097999999999E-13</v>
      </c>
      <c r="JV108" s="44">
        <v>4.6809035999999996E-13</v>
      </c>
      <c r="JW108" s="44">
        <v>7.3638529999999997E-13</v>
      </c>
      <c r="JX108" s="44">
        <v>1.1496706E-12</v>
      </c>
      <c r="JY108" s="44">
        <v>1.779839E-12</v>
      </c>
      <c r="JZ108" s="44">
        <v>2.7291198999999999E-12</v>
      </c>
      <c r="KA108" s="44">
        <v>4.1381181999999999E-12</v>
      </c>
      <c r="KB108" s="44">
        <v>6.1909006999999998E-12</v>
      </c>
      <c r="KC108" s="44">
        <v>9.1094610000000004E-12</v>
      </c>
      <c r="KD108" s="44">
        <v>1.3119691E-11</v>
      </c>
      <c r="KE108" s="44">
        <v>1.8300547E-11</v>
      </c>
      <c r="KF108" s="44">
        <v>0</v>
      </c>
      <c r="KG108" s="44">
        <v>1.4104480000000001E-20</v>
      </c>
      <c r="KH108" s="44">
        <v>5.0140356999999999E-20</v>
      </c>
      <c r="KI108" s="44">
        <v>1.2792971E-19</v>
      </c>
      <c r="KJ108" s="44">
        <v>2.8699411E-19</v>
      </c>
      <c r="KK108" s="44">
        <v>5.9993470000000005E-19</v>
      </c>
      <c r="KL108" s="44">
        <v>1.198754E-18</v>
      </c>
      <c r="KM108" s="44">
        <v>2.3203088000000001E-18</v>
      </c>
      <c r="KN108" s="44">
        <v>4.3848750000000003E-18</v>
      </c>
      <c r="KO108" s="44">
        <v>8.130399E-18</v>
      </c>
      <c r="KP108" s="44">
        <v>1.4840392999999999E-17</v>
      </c>
      <c r="KQ108" s="44">
        <v>2.6728227E-17</v>
      </c>
      <c r="KR108" s="44">
        <v>4.7578900000000002E-17</v>
      </c>
      <c r="KS108" s="44">
        <v>8.3899979999999996E-17</v>
      </c>
      <c r="KT108" s="44">
        <v>1.4669784999999999E-16</v>
      </c>
      <c r="KU108" s="44">
        <v>2.5451747E-16</v>
      </c>
      <c r="KV108" s="44">
        <v>4.3842626999999999E-16</v>
      </c>
      <c r="KW108" s="44">
        <v>7.5017853999999996E-16</v>
      </c>
      <c r="KX108" s="44">
        <v>1.2755164999999999E-15</v>
      </c>
      <c r="KY108" s="44">
        <v>2.1557223999999998E-15</v>
      </c>
      <c r="KZ108" s="44">
        <v>3.6223473999999999E-15</v>
      </c>
      <c r="LA108" s="44">
        <v>6.0528966E-15</v>
      </c>
      <c r="LB108" s="44">
        <v>1.0059322000000001E-14</v>
      </c>
      <c r="LC108" s="44">
        <v>1.6628251E-14</v>
      </c>
      <c r="LD108" s="44">
        <v>2.7341357999999999E-14</v>
      </c>
      <c r="LE108" s="44">
        <v>4.4719098000000002E-14</v>
      </c>
      <c r="LF108" s="44">
        <v>7.2752069999999999E-14</v>
      </c>
      <c r="LG108" s="44">
        <v>1.1771704999999999E-13</v>
      </c>
      <c r="LH108" s="44">
        <v>1.8941320999999999E-13</v>
      </c>
      <c r="LI108" s="44">
        <v>3.0302426000000002E-13</v>
      </c>
      <c r="LJ108" s="44">
        <v>4.8184289999999995E-13</v>
      </c>
      <c r="LK108" s="44">
        <v>7.6057205000000003E-13</v>
      </c>
      <c r="LL108" s="44">
        <v>1.1910094E-12</v>
      </c>
      <c r="LM108" s="44">
        <v>1.8486949999999999E-12</v>
      </c>
      <c r="LN108" s="44">
        <v>2.8412137999999999E-12</v>
      </c>
      <c r="LO108" s="44">
        <v>4.3167319999999999E-12</v>
      </c>
      <c r="LP108" s="44">
        <v>6.4693250000000002E-12</v>
      </c>
      <c r="LQ108" s="44">
        <v>9.5330139999999999E-12</v>
      </c>
      <c r="LR108" s="44">
        <v>1.3744883999999999E-11</v>
      </c>
      <c r="LS108" s="44">
        <v>1.9180758E-11</v>
      </c>
      <c r="LT108" s="44">
        <v>0</v>
      </c>
      <c r="LU108" s="44">
        <v>1.2503626E-20</v>
      </c>
      <c r="LV108" s="44">
        <v>4.4357084999999998E-20</v>
      </c>
      <c r="LW108" s="44">
        <v>1.1298949000000001E-19</v>
      </c>
      <c r="LX108" s="44">
        <v>2.5346549999999998E-19</v>
      </c>
      <c r="LY108" s="44">
        <v>5.3042349999999997E-19</v>
      </c>
      <c r="LZ108" s="44">
        <v>1.0620336000000001E-18</v>
      </c>
      <c r="MA108" s="44">
        <v>2.0616955999999999E-18</v>
      </c>
      <c r="MB108" s="44">
        <v>3.9109454999999999E-18</v>
      </c>
      <c r="MC108" s="44">
        <v>7.2859170000000001E-18</v>
      </c>
      <c r="MD108" s="44">
        <v>1.3375174E-17</v>
      </c>
      <c r="ME108" s="44">
        <v>2.4252181E-17</v>
      </c>
      <c r="MF108" s="44">
        <v>4.3508357E-17</v>
      </c>
      <c r="MG108" s="44">
        <v>7.7323585999999995E-17</v>
      </c>
      <c r="MH108" s="44">
        <v>1.3626415000000001E-16</v>
      </c>
      <c r="MI108" s="44">
        <v>2.3828510000000002E-16</v>
      </c>
      <c r="MJ108" s="44">
        <v>4.1371621999999999E-16</v>
      </c>
      <c r="MK108" s="44">
        <v>7.1349105999999999E-16</v>
      </c>
      <c r="ML108" s="44">
        <v>1.2226583999999999E-15</v>
      </c>
      <c r="MM108" s="44">
        <v>2.0824240000000001E-15</v>
      </c>
      <c r="MN108" s="44">
        <v>3.5259212000000001E-15</v>
      </c>
      <c r="MO108" s="44">
        <v>5.935975E-15</v>
      </c>
      <c r="MP108" s="44">
        <v>9.9285839999999994E-15</v>
      </c>
      <c r="MQ108" s="44">
        <v>1.6501906E-14</v>
      </c>
      <c r="MR108" s="44">
        <v>2.7257661E-14</v>
      </c>
      <c r="MS108" s="44">
        <v>4.4748567999999998E-14</v>
      </c>
      <c r="MT108" s="44">
        <v>7.3013954999999997E-14</v>
      </c>
      <c r="MU108" s="44">
        <v>1.1839702000000001E-13</v>
      </c>
      <c r="MV108" s="44">
        <v>1.9077681999999999E-13</v>
      </c>
      <c r="MW108" s="44">
        <v>3.0539837000000002E-13</v>
      </c>
      <c r="MX108" s="44">
        <v>4.8554349999999997E-13</v>
      </c>
      <c r="MY108" s="44">
        <v>7.6630979999999998E-13</v>
      </c>
      <c r="MZ108" s="44">
        <v>1.1998029999999999E-12</v>
      </c>
      <c r="NA108" s="44">
        <v>1.8620179999999998E-12</v>
      </c>
      <c r="NB108" s="44">
        <v>2.8610451999999999E-12</v>
      </c>
      <c r="NC108" s="44">
        <v>4.3455329999999997E-12</v>
      </c>
      <c r="ND108" s="44">
        <v>6.5101020000000002E-12</v>
      </c>
      <c r="NE108" s="44">
        <v>9.589142E-12</v>
      </c>
      <c r="NF108" s="44">
        <v>1.3820081E-11</v>
      </c>
      <c r="NG108" s="44">
        <v>1.9278009999999999E-11</v>
      </c>
      <c r="NH108" s="44">
        <v>0</v>
      </c>
      <c r="NI108" s="44">
        <v>1.3757387E-20</v>
      </c>
      <c r="NJ108" s="44">
        <v>4.8984260000000001E-20</v>
      </c>
      <c r="NK108" s="44">
        <v>1.2523971999999999E-19</v>
      </c>
      <c r="NL108" s="44">
        <v>2.8136078E-19</v>
      </c>
      <c r="NM108" s="44">
        <v>5.8889163999999997E-19</v>
      </c>
      <c r="NN108" s="44">
        <v>1.1781430999999999E-18</v>
      </c>
      <c r="NO108" s="44">
        <v>2.2834579999999999E-18</v>
      </c>
      <c r="NP108" s="44">
        <v>4.3217709999999999E-18</v>
      </c>
      <c r="NQ108" s="44">
        <v>8.0279060000000004E-18</v>
      </c>
      <c r="NR108" s="44">
        <v>1.4685804E-17</v>
      </c>
      <c r="NS108" s="44">
        <v>2.65211E-17</v>
      </c>
      <c r="NT108" s="44">
        <v>4.7363882000000001E-17</v>
      </c>
      <c r="NU108" s="44">
        <v>8.3759870000000003E-17</v>
      </c>
      <c r="NV108" s="44">
        <v>1.4682256999999999E-16</v>
      </c>
      <c r="NW108" s="44">
        <v>2.5530162999999998E-16</v>
      </c>
      <c r="NX108" s="44">
        <v>4.4063599999999998E-16</v>
      </c>
      <c r="NY108" s="44">
        <v>7.5522429999999999E-16</v>
      </c>
      <c r="NZ108" s="44">
        <v>1.2858809999999999E-15</v>
      </c>
      <c r="OA108" s="44">
        <v>2.1755860999999998E-15</v>
      </c>
      <c r="OB108" s="44">
        <v>3.6584165999999998E-15</v>
      </c>
      <c r="OC108" s="44">
        <v>6.1151644999999997E-15</v>
      </c>
      <c r="OD108" s="44">
        <v>1.0170603999999999E-14</v>
      </c>
      <c r="OE108" s="44">
        <v>1.6830195999999999E-14</v>
      </c>
      <c r="OF108" s="44">
        <v>2.7715539999999999E-14</v>
      </c>
      <c r="OG108" s="44">
        <v>4.5406807E-14</v>
      </c>
      <c r="OH108" s="44">
        <v>7.3947425999999999E-14</v>
      </c>
      <c r="OI108" s="44">
        <v>1.1969594999999999E-13</v>
      </c>
      <c r="OJ108" s="44">
        <v>1.9253867000000001E-13</v>
      </c>
      <c r="OK108" s="44">
        <v>3.0770220999999998E-13</v>
      </c>
      <c r="OL108" s="44">
        <v>4.8838880000000002E-13</v>
      </c>
      <c r="OM108" s="44">
        <v>7.6953954000000003E-13</v>
      </c>
      <c r="ON108" s="44">
        <v>1.2030308E-12</v>
      </c>
      <c r="OO108" s="44">
        <v>1.8644216E-12</v>
      </c>
      <c r="OP108" s="44">
        <v>2.8613212000000001E-12</v>
      </c>
      <c r="OQ108" s="44">
        <v>4.3420795999999998E-12</v>
      </c>
      <c r="OR108" s="44">
        <v>6.5012145000000001E-12</v>
      </c>
      <c r="OS108" s="44">
        <v>9.5739439999999994E-12</v>
      </c>
      <c r="OT108" s="44">
        <v>1.3800773999999999E-11</v>
      </c>
      <c r="OU108" s="44">
        <v>1.9271492E-11</v>
      </c>
      <c r="OV108" s="44">
        <v>0</v>
      </c>
      <c r="OW108" s="44">
        <v>1.0702284E-20</v>
      </c>
      <c r="OX108" s="44">
        <v>3.808523E-20</v>
      </c>
      <c r="OY108" s="44">
        <v>9.7089499999999996E-20</v>
      </c>
      <c r="OZ108" s="44">
        <v>2.1759542000000002E-19</v>
      </c>
      <c r="PA108" s="44">
        <v>4.5430160000000003E-19</v>
      </c>
      <c r="PB108" s="44">
        <v>9.0638160000000005E-19</v>
      </c>
      <c r="PC108" s="44">
        <v>1.7512608999999998E-18</v>
      </c>
      <c r="PD108" s="44">
        <v>3.3029018000000001E-18</v>
      </c>
      <c r="PE108" s="44">
        <v>6.1114050000000003E-18</v>
      </c>
      <c r="PF108" s="44">
        <v>1.1132207E-17</v>
      </c>
      <c r="PG108" s="44">
        <v>2.0011511999999999E-17</v>
      </c>
      <c r="PH108" s="44">
        <v>3.5564442000000003E-17</v>
      </c>
      <c r="PI108" s="44">
        <v>6.2571579999999998E-17</v>
      </c>
      <c r="PJ108" s="44">
        <v>1.09097936E-16</v>
      </c>
      <c r="PK108" s="44">
        <v>1.8866452999999999E-16</v>
      </c>
      <c r="PL108" s="44">
        <v>3.2380285999999998E-16</v>
      </c>
      <c r="PM108" s="44">
        <v>5.5184210000000003E-16</v>
      </c>
      <c r="PN108" s="44">
        <v>9.3427519999999994E-16</v>
      </c>
      <c r="PO108" s="44">
        <v>1.5718363E-15</v>
      </c>
      <c r="PP108" s="44">
        <v>2.628627E-15</v>
      </c>
      <c r="PQ108" s="44">
        <v>4.3704976999999999E-15</v>
      </c>
      <c r="PR108" s="44">
        <v>7.2257059999999996E-15</v>
      </c>
      <c r="PS108" s="44">
        <v>1.1880075999999999E-14</v>
      </c>
      <c r="PT108" s="44">
        <v>1.9424897999999999E-14</v>
      </c>
      <c r="PU108" s="44">
        <v>3.1623545000000001E-14</v>
      </c>
      <c r="PV108" s="44">
        <v>5.1230599999999999E-14</v>
      </c>
      <c r="PW108" s="44">
        <v>8.2567990000000004E-14</v>
      </c>
      <c r="PX108" s="44">
        <v>1.3235324999999999E-13</v>
      </c>
      <c r="PY108" s="44">
        <v>2.1093505999999999E-13</v>
      </c>
      <c r="PZ108" s="44">
        <v>3.3409769000000001E-13</v>
      </c>
      <c r="QA108" s="44">
        <v>5.2562280000000004E-13</v>
      </c>
      <c r="QB108" s="44">
        <v>8.2081156999999997E-13</v>
      </c>
      <c r="QC108" s="44">
        <v>1.2711016E-12</v>
      </c>
      <c r="QD108" s="44">
        <v>1.9495419000000001E-12</v>
      </c>
      <c r="QE108" s="44">
        <v>2.9565528E-12</v>
      </c>
      <c r="QF108" s="44">
        <v>4.4237525999999999E-12</v>
      </c>
      <c r="QG108" s="44">
        <v>6.5103655999999997E-12</v>
      </c>
      <c r="QH108" s="44">
        <v>9.3797099999999998E-12</v>
      </c>
      <c r="QI108" s="44">
        <v>1.3085824E-11</v>
      </c>
      <c r="QJ108" s="44">
        <v>0</v>
      </c>
      <c r="QK108" s="44">
        <v>5.2988684999999996E-21</v>
      </c>
      <c r="QL108" s="44">
        <v>1.8749771999999999E-20</v>
      </c>
      <c r="QM108" s="44">
        <v>4.7711980000000001E-20</v>
      </c>
      <c r="QN108" s="44">
        <v>1.06685923E-19</v>
      </c>
      <c r="QO108" s="44">
        <v>2.2221732E-19</v>
      </c>
      <c r="QP108" s="44">
        <v>4.4161519999999998E-19</v>
      </c>
      <c r="QQ108" s="44">
        <v>8.4953420000000001E-19</v>
      </c>
      <c r="QR108" s="44">
        <v>1.5946091E-18</v>
      </c>
      <c r="QS108" s="44">
        <v>2.9354672999999999E-18</v>
      </c>
      <c r="QT108" s="44">
        <v>5.3179949999999999E-18</v>
      </c>
      <c r="QU108" s="44">
        <v>9.5045820000000006E-18</v>
      </c>
      <c r="QV108" s="44">
        <v>1.6788727000000001E-17</v>
      </c>
      <c r="QW108" s="44">
        <v>2.9349113000000002E-17</v>
      </c>
      <c r="QX108" s="44">
        <v>5.0830090000000001E-17</v>
      </c>
      <c r="QY108" s="44">
        <v>8.7287679999999996E-17</v>
      </c>
      <c r="QZ108" s="44">
        <v>1.4872121000000001E-16</v>
      </c>
      <c r="RA108" s="44">
        <v>2.5153841999999998E-16</v>
      </c>
      <c r="RB108" s="44">
        <v>4.2249643000000001E-16</v>
      </c>
      <c r="RC108" s="44">
        <v>7.0495950000000001E-16</v>
      </c>
      <c r="RD108" s="44">
        <v>1.1687289999999999E-15</v>
      </c>
      <c r="RE108" s="44">
        <v>1.9291803999999999E-15</v>
      </c>
      <c r="RF108" s="44">
        <v>3.1671449999999999E-15</v>
      </c>
      <c r="RG108" s="44">
        <v>5.1713629999999999E-15</v>
      </c>
      <c r="RH108" s="44">
        <v>8.3979629999999999E-15</v>
      </c>
      <c r="RI108" s="44">
        <v>1.3562225999999999E-14</v>
      </c>
      <c r="RJ108" s="44">
        <v>2.1808973999999999E-14</v>
      </c>
      <c r="RK108" s="44">
        <v>3.4911123999999999E-14</v>
      </c>
      <c r="RL108" s="44">
        <v>5.5610479999999998E-14</v>
      </c>
      <c r="RM108" s="44">
        <v>8.8108549999999999E-14</v>
      </c>
      <c r="RN108" s="44">
        <v>1.3877325999999999E-13</v>
      </c>
      <c r="RO108" s="44">
        <v>2.1713840000000001E-13</v>
      </c>
      <c r="RP108" s="44">
        <v>3.3727265999999999E-13</v>
      </c>
      <c r="RQ108" s="44">
        <v>5.1956080000000002E-13</v>
      </c>
      <c r="RR108" s="44">
        <v>7.9283870000000004E-13</v>
      </c>
      <c r="RS108" s="44">
        <v>1.1965061000000001E-12</v>
      </c>
      <c r="RT108" s="44">
        <v>1.7817740999999999E-12</v>
      </c>
      <c r="RU108" s="44">
        <v>2.6098459999999999E-12</v>
      </c>
      <c r="RV108" s="44">
        <v>3.742126E-12</v>
      </c>
      <c r="RW108" s="44">
        <v>5.1963750000000001E-12</v>
      </c>
      <c r="RX108" s="44">
        <v>0</v>
      </c>
      <c r="RY108" s="44">
        <v>2.9723534000000001E-21</v>
      </c>
      <c r="RZ108" s="44">
        <v>1.04772465E-20</v>
      </c>
      <c r="SA108" s="44">
        <v>2.6553276E-20</v>
      </c>
      <c r="SB108" s="44">
        <v>5.9193350000000005E-20</v>
      </c>
      <c r="SC108" s="44">
        <v>1.2295417E-19</v>
      </c>
      <c r="SD108" s="44">
        <v>2.4413516999999998E-19</v>
      </c>
      <c r="SE108" s="44">
        <v>4.6915999999999996E-19</v>
      </c>
      <c r="SF108" s="44">
        <v>8.7969060000000007E-19</v>
      </c>
      <c r="SG108" s="44">
        <v>1.6177927E-18</v>
      </c>
      <c r="SH108" s="44">
        <v>2.9284444E-18</v>
      </c>
      <c r="SI108" s="44">
        <v>5.2306295E-18</v>
      </c>
      <c r="SJ108" s="44">
        <v>9.2357450000000005E-18</v>
      </c>
      <c r="SK108" s="44">
        <v>1.6143419000000001E-17</v>
      </c>
      <c r="SL108" s="44">
        <v>2.7963584999999998E-17</v>
      </c>
      <c r="SM108" s="44">
        <v>4.8043292000000002E-17</v>
      </c>
      <c r="SN108" s="44">
        <v>8.1923590000000002E-17</v>
      </c>
      <c r="SO108" s="44">
        <v>1.3872594E-16</v>
      </c>
      <c r="SP108" s="44">
        <v>2.3338393999999999E-16</v>
      </c>
      <c r="SQ108" s="44">
        <v>3.9021487E-16</v>
      </c>
      <c r="SR108" s="44">
        <v>6.4860494000000003E-16</v>
      </c>
      <c r="SS108" s="44">
        <v>1.0720092E-15</v>
      </c>
      <c r="ST108" s="44">
        <v>1.7620878E-15</v>
      </c>
      <c r="SU108" s="44">
        <v>2.8808012E-15</v>
      </c>
      <c r="SV108" s="44">
        <v>4.6846716000000002E-15</v>
      </c>
      <c r="SW108" s="44">
        <v>7.5775060000000003E-15</v>
      </c>
      <c r="SX108" s="44">
        <v>1.2190819000000001E-14</v>
      </c>
      <c r="SY108" s="44">
        <v>1.9505045999999999E-14</v>
      </c>
      <c r="SZ108" s="44">
        <v>3.1030159999999998E-14</v>
      </c>
      <c r="TA108" s="44">
        <v>4.9070794000000002E-14</v>
      </c>
      <c r="TB108" s="44">
        <v>7.710768E-14</v>
      </c>
      <c r="TC108" s="44">
        <v>1.2032839999999999E-13</v>
      </c>
      <c r="TD108" s="44">
        <v>1.8634311E-13</v>
      </c>
      <c r="TE108" s="44">
        <v>2.8609240000000002E-13</v>
      </c>
      <c r="TF108" s="44">
        <v>4.3527323999999999E-13</v>
      </c>
      <c r="TG108" s="44">
        <v>6.5523269999999997E-13</v>
      </c>
      <c r="TH108" s="44">
        <v>9.7374479999999999E-13</v>
      </c>
      <c r="TI108" s="44">
        <v>1.4241443000000001E-12</v>
      </c>
      <c r="TJ108" s="44">
        <v>2.0401719000000001E-12</v>
      </c>
      <c r="TK108" s="44">
        <v>2.8327065E-12</v>
      </c>
      <c r="TL108" s="44">
        <v>0</v>
      </c>
      <c r="TM108" s="44">
        <v>3.2012775999999999E-21</v>
      </c>
      <c r="TN108" s="44">
        <v>1.1304481E-20</v>
      </c>
      <c r="TO108" s="44">
        <v>2.8675082000000002E-20</v>
      </c>
      <c r="TP108" s="44">
        <v>6.3916319999999995E-20</v>
      </c>
      <c r="TQ108" s="44">
        <v>1.326733E-19</v>
      </c>
      <c r="TR108" s="44">
        <v>2.6303960000000002E-19</v>
      </c>
      <c r="TS108" s="44">
        <v>5.0526730000000004E-19</v>
      </c>
      <c r="TT108" s="44">
        <v>9.4765269999999991E-19</v>
      </c>
      <c r="TU108" s="44">
        <v>1.7440952E-18</v>
      </c>
      <c r="TV108" s="44">
        <v>3.1605653000000002E-18</v>
      </c>
      <c r="TW108" s="44">
        <v>5.6531460000000003E-18</v>
      </c>
      <c r="TX108" s="44">
        <v>9.9982439999999998E-18</v>
      </c>
      <c r="TY108" s="44">
        <v>1.7508751999999999E-17</v>
      </c>
      <c r="TZ108" s="44">
        <v>3.0390759999999998E-17</v>
      </c>
      <c r="UA108" s="44">
        <v>5.2329020000000002E-17</v>
      </c>
      <c r="UB108" s="44">
        <v>8.9442815000000003E-17</v>
      </c>
      <c r="UC108" s="44">
        <v>1.5183815000000001E-16</v>
      </c>
      <c r="UD108" s="44">
        <v>2.5611491999999999E-16</v>
      </c>
      <c r="UE108" s="44">
        <v>4.2939421999999999E-16</v>
      </c>
      <c r="UF108" s="44">
        <v>7.1575204999999997E-16</v>
      </c>
      <c r="UG108" s="44">
        <v>1.1864361999999999E-15</v>
      </c>
      <c r="UH108" s="44">
        <v>1.9559934999999998E-15</v>
      </c>
      <c r="UI108" s="44">
        <v>3.2075563999999999E-15</v>
      </c>
      <c r="UJ108" s="44">
        <v>5.2321987000000003E-15</v>
      </c>
      <c r="UK108" s="44">
        <v>8.4896549999999993E-15</v>
      </c>
      <c r="UL108" s="44">
        <v>1.3701098E-14</v>
      </c>
      <c r="UM108" s="44">
        <v>2.1989087E-14</v>
      </c>
      <c r="UN108" s="44">
        <v>3.5085887000000001E-14</v>
      </c>
      <c r="UO108" s="44">
        <v>5.5635845E-14</v>
      </c>
      <c r="UP108" s="44">
        <v>8.7825339999999996E-14</v>
      </c>
      <c r="UQ108" s="44">
        <v>1.3783964000000001E-13</v>
      </c>
      <c r="UR108" s="44">
        <v>2.1491339E-13</v>
      </c>
      <c r="US108" s="44">
        <v>3.3257323999999999E-13</v>
      </c>
      <c r="UT108" s="44">
        <v>5.0983176000000005E-13</v>
      </c>
      <c r="UU108" s="44">
        <v>7.7295039999999998E-13</v>
      </c>
      <c r="UV108" s="44">
        <v>1.1562852E-12</v>
      </c>
      <c r="UW108" s="44">
        <v>1.7011982E-12</v>
      </c>
      <c r="UX108" s="44">
        <v>2.4496319999999999E-12</v>
      </c>
      <c r="UY108" s="44">
        <v>3.4140315999999999E-12</v>
      </c>
      <c r="UZ108" s="44">
        <v>0</v>
      </c>
      <c r="VA108" s="44">
        <v>4.9086283000000002E-21</v>
      </c>
      <c r="VB108" s="44">
        <v>1.7369104999999999E-20</v>
      </c>
      <c r="VC108" s="44">
        <v>4.4155380000000001E-20</v>
      </c>
      <c r="VD108" s="44">
        <v>9.8766755000000004E-20</v>
      </c>
      <c r="VE108" s="44">
        <v>2.0593636000000001E-19</v>
      </c>
      <c r="VF108" s="44">
        <v>4.1057446E-19</v>
      </c>
      <c r="VG108" s="44">
        <v>7.9319899999999995E-19</v>
      </c>
      <c r="VH108" s="44">
        <v>1.4966706999999999E-18</v>
      </c>
      <c r="VI108" s="44">
        <v>2.7721353E-18</v>
      </c>
      <c r="VJ108" s="44">
        <v>5.0573910000000003E-18</v>
      </c>
      <c r="VK108" s="44">
        <v>9.1097720000000004E-18</v>
      </c>
      <c r="VL108" s="44">
        <v>1.6230196999999999E-17</v>
      </c>
      <c r="VM108" s="44">
        <v>2.8638233999999998E-17</v>
      </c>
      <c r="VN108" s="44">
        <v>5.0096873999999998E-17</v>
      </c>
      <c r="VO108" s="44">
        <v>8.6946900000000004E-17</v>
      </c>
      <c r="VP108" s="44">
        <v>1.4981003000000001E-16</v>
      </c>
      <c r="VQ108" s="44">
        <v>2.5637556E-16</v>
      </c>
      <c r="VR108" s="44">
        <v>4.3593449999999999E-16</v>
      </c>
      <c r="VS108" s="44">
        <v>7.3671224999999998E-16</v>
      </c>
      <c r="VT108" s="44">
        <v>1.2376519E-15</v>
      </c>
      <c r="VU108" s="44">
        <v>2.0672241000000001E-15</v>
      </c>
      <c r="VV108" s="44">
        <v>3.4332345999999999E-15</v>
      </c>
      <c r="VW108" s="44">
        <v>5.6696132999999996E-15</v>
      </c>
      <c r="VX108" s="44">
        <v>9.3202819999999997E-15</v>
      </c>
      <c r="VY108" s="44">
        <v>1.5248636000000001E-14</v>
      </c>
      <c r="VZ108" s="44">
        <v>2.4858227000000001E-14</v>
      </c>
      <c r="WA108" s="44">
        <v>4.0327712999999999E-14</v>
      </c>
      <c r="WB108" s="44">
        <v>6.5083130000000003E-14</v>
      </c>
      <c r="WC108" s="44">
        <v>1.0444617600000001E-13</v>
      </c>
      <c r="WD108" s="44">
        <v>1.6649811E-13</v>
      </c>
      <c r="WE108" s="44">
        <v>2.6348886E-13</v>
      </c>
      <c r="WF108" s="44">
        <v>4.1365847000000001E-13</v>
      </c>
      <c r="WG108" s="44">
        <v>6.4363990000000001E-13</v>
      </c>
      <c r="WH108" s="44">
        <v>9.9130850000000009E-13</v>
      </c>
      <c r="WI108" s="44">
        <v>1.5087161E-12</v>
      </c>
      <c r="WJ108" s="44">
        <v>2.263853E-12</v>
      </c>
      <c r="WK108" s="44">
        <v>3.3385597000000001E-12</v>
      </c>
      <c r="WL108" s="44">
        <v>4.8163184000000001E-12</v>
      </c>
      <c r="WM108" s="44">
        <v>6.7223919999999999E-12</v>
      </c>
      <c r="WN108" s="44">
        <v>0</v>
      </c>
      <c r="WO108" s="44">
        <v>7.8583600000000004E-21</v>
      </c>
      <c r="WP108" s="44">
        <v>2.7842838E-20</v>
      </c>
      <c r="WQ108" s="44">
        <v>7.0985619999999994E-20</v>
      </c>
      <c r="WR108" s="44">
        <v>1.5929597E-19</v>
      </c>
      <c r="WS108" s="44">
        <v>3.334698E-19</v>
      </c>
      <c r="WT108" s="44">
        <v>6.6795924999999999E-19</v>
      </c>
      <c r="WU108" s="44">
        <v>1.2973842000000001E-18</v>
      </c>
      <c r="WV108" s="44">
        <v>2.4627491E-18</v>
      </c>
      <c r="WW108" s="44">
        <v>4.5915394000000001E-18</v>
      </c>
      <c r="WX108" s="44">
        <v>8.4357049999999996E-18</v>
      </c>
      <c r="WY108" s="44">
        <v>1.5307823000000001E-17</v>
      </c>
      <c r="WZ108" s="44">
        <v>2.7482751999999999E-17</v>
      </c>
      <c r="XA108" s="44">
        <v>4.8876425000000001E-17</v>
      </c>
      <c r="XB108" s="44">
        <v>8.6185499999999998E-17</v>
      </c>
      <c r="XC108" s="44">
        <v>1.5078727E-16</v>
      </c>
      <c r="XD108" s="44">
        <v>2.6206689E-16</v>
      </c>
      <c r="XE108" s="44">
        <v>4.5242137000000001E-16</v>
      </c>
      <c r="XF108" s="44">
        <v>7.7601797000000001E-16</v>
      </c>
      <c r="XG108" s="44">
        <v>1.3227652000000001E-15</v>
      </c>
      <c r="XH108" s="44">
        <v>2.2409499999999999E-15</v>
      </c>
      <c r="XI108" s="44">
        <v>3.773563E-15</v>
      </c>
      <c r="XJ108" s="44">
        <v>6.3161125000000003E-15</v>
      </c>
      <c r="XK108" s="44">
        <v>1.0507928E-14</v>
      </c>
      <c r="XL108" s="44">
        <v>1.7363140000000001E-14</v>
      </c>
      <c r="XM108" s="44">
        <v>2.8523417999999998E-14</v>
      </c>
      <c r="XN108" s="44">
        <v>4.6583720000000001E-14</v>
      </c>
      <c r="XO108" s="44">
        <v>7.5629199999999994E-14</v>
      </c>
      <c r="XP108" s="44">
        <v>1.2203972E-13</v>
      </c>
      <c r="XQ108" s="44">
        <v>1.9568957000000001E-13</v>
      </c>
      <c r="XR108" s="44">
        <v>3.1170480000000002E-13</v>
      </c>
      <c r="XS108" s="44">
        <v>4.9298727E-13</v>
      </c>
      <c r="XT108" s="44">
        <v>7.7372380000000003E-13</v>
      </c>
      <c r="XU108" s="44">
        <v>1.2040615999999999E-12</v>
      </c>
      <c r="XV108" s="44">
        <v>1.8559679999999999E-12</v>
      </c>
      <c r="XW108" s="44">
        <v>2.8271152999999999E-12</v>
      </c>
      <c r="XX108" s="44">
        <v>4.2467239999999998E-12</v>
      </c>
      <c r="XY108" s="44">
        <v>6.2717742999999997E-12</v>
      </c>
      <c r="XZ108" s="44">
        <v>9.0639380000000007E-12</v>
      </c>
      <c r="YA108" s="44">
        <v>1.2680877000000001E-11</v>
      </c>
      <c r="YB108" s="44">
        <v>0</v>
      </c>
      <c r="YC108" s="44">
        <v>1.0251589E-20</v>
      </c>
      <c r="YD108" s="44">
        <v>3.6381412999999997E-20</v>
      </c>
      <c r="YE108" s="44">
        <v>9.2692005000000005E-20</v>
      </c>
      <c r="YF108" s="44">
        <v>2.0764347E-19</v>
      </c>
      <c r="YG108" s="44">
        <v>4.3336265999999998E-19</v>
      </c>
      <c r="YH108" s="44">
        <v>8.6525660000000001E-19</v>
      </c>
      <c r="YI108" s="44">
        <v>1.6744940000000001E-18</v>
      </c>
      <c r="YJ108" s="44">
        <v>3.1653538999999998E-18</v>
      </c>
      <c r="YK108" s="44">
        <v>5.8736684999999998E-18</v>
      </c>
      <c r="YL108" s="44">
        <v>1.0735126E-17</v>
      </c>
      <c r="YM108" s="44">
        <v>1.9371080999999999E-17</v>
      </c>
      <c r="YN108" s="44">
        <v>3.4570604000000001E-17</v>
      </c>
      <c r="YO108" s="44">
        <v>6.1099306000000006E-17</v>
      </c>
      <c r="YP108" s="44">
        <v>1.07048275E-16</v>
      </c>
      <c r="YQ108" s="44">
        <v>1.8612906E-16</v>
      </c>
      <c r="YR108" s="44">
        <v>3.2131755000000001E-16</v>
      </c>
      <c r="YS108" s="44">
        <v>5.5100773999999997E-16</v>
      </c>
      <c r="YT108" s="44">
        <v>9.3899020000000006E-16</v>
      </c>
      <c r="YU108" s="44">
        <v>1.5907015999999999E-15</v>
      </c>
      <c r="YV108" s="44">
        <v>2.6795354000000002E-15</v>
      </c>
      <c r="YW108" s="44">
        <v>4.4892173999999997E-15</v>
      </c>
      <c r="YX108" s="44">
        <v>7.4816960000000008E-15</v>
      </c>
      <c r="YY108" s="44">
        <v>1.2405403E-14</v>
      </c>
      <c r="YZ108" s="44">
        <v>2.0467216E-14</v>
      </c>
      <c r="ZA108" s="44">
        <v>3.3573506000000002E-14</v>
      </c>
      <c r="ZB108" s="44">
        <v>5.4751626999999998E-14</v>
      </c>
      <c r="ZC108" s="44">
        <v>8.8759479999999998E-14</v>
      </c>
      <c r="ZD108" s="44">
        <v>1.4301326000000001E-13</v>
      </c>
      <c r="ZE108" s="44">
        <v>2.2896785999999999E-13</v>
      </c>
      <c r="ZF108" s="44">
        <v>3.6413383000000001E-13</v>
      </c>
      <c r="ZG108" s="44">
        <v>5.7495664E-13</v>
      </c>
      <c r="ZH108" s="44">
        <v>9.0079533000000003E-13</v>
      </c>
      <c r="ZI108" s="44">
        <v>1.399183E-12</v>
      </c>
      <c r="ZJ108" s="44">
        <v>2.1503758E-12</v>
      </c>
      <c r="ZK108" s="44">
        <v>3.2673667999999998E-12</v>
      </c>
      <c r="ZL108" s="44">
        <v>4.8977016000000001E-12</v>
      </c>
      <c r="ZM108" s="44">
        <v>7.2199915000000003E-12</v>
      </c>
      <c r="ZN108" s="44">
        <v>1.0417323999999999E-11</v>
      </c>
      <c r="ZO108" s="44">
        <v>1.4557976000000001E-11</v>
      </c>
      <c r="ZP108" s="44">
        <v>0</v>
      </c>
      <c r="ZQ108" s="44">
        <v>1.1414132E-20</v>
      </c>
      <c r="ZR108" s="44">
        <v>4.0526577000000003E-20</v>
      </c>
      <c r="ZS108" s="44">
        <v>1.03272743E-19</v>
      </c>
      <c r="ZT108" s="44">
        <v>2.3137746E-19</v>
      </c>
      <c r="ZU108" s="44">
        <v>4.8303659999999998E-19</v>
      </c>
      <c r="ZV108" s="44">
        <v>9.6296260000000004E-19</v>
      </c>
      <c r="ZW108" s="44">
        <v>1.8581399999999999E-18</v>
      </c>
      <c r="ZX108" s="44">
        <v>3.4981526000000001E-18</v>
      </c>
      <c r="ZY108" s="44">
        <v>6.4609556000000003E-18</v>
      </c>
      <c r="ZZ108" s="44">
        <v>1.1743496E-17</v>
      </c>
      <c r="AAA108" s="44">
        <v>2.1055761999999999E-17</v>
      </c>
      <c r="AAB108" s="44">
        <v>3.7304679999999999E-17</v>
      </c>
      <c r="AAC108" s="44">
        <v>6.5390449999999994E-17</v>
      </c>
      <c r="AAD108" s="44">
        <v>1.1363828E-16</v>
      </c>
      <c r="AAE108" s="44">
        <v>1.95938E-16</v>
      </c>
      <c r="AAF108" s="44">
        <v>3.3539050000000002E-16</v>
      </c>
      <c r="AAG108" s="44">
        <v>5.7019643000000003E-16</v>
      </c>
      <c r="AAH108" s="44">
        <v>9.6317660000000002E-16</v>
      </c>
      <c r="AAI108" s="44">
        <v>1.6170704E-15</v>
      </c>
      <c r="AAJ108" s="44">
        <v>2.6989869999999999E-15</v>
      </c>
      <c r="AAK108" s="44">
        <v>4.4792593000000003E-15</v>
      </c>
      <c r="AAL108" s="44">
        <v>7.3927440000000004E-15</v>
      </c>
      <c r="AAM108" s="44">
        <v>1.21351E-14</v>
      </c>
      <c r="AAN108" s="44">
        <v>1.9812629999999999E-14</v>
      </c>
      <c r="AAO108" s="44">
        <v>3.2173977E-14</v>
      </c>
      <c r="AAP108" s="44">
        <v>5.1965332E-14</v>
      </c>
      <c r="AAQ108" s="44">
        <v>8.3469610000000004E-14</v>
      </c>
      <c r="AAR108" s="44">
        <v>1.3331580000000001E-13</v>
      </c>
      <c r="AAS108" s="44">
        <v>2.116777E-13</v>
      </c>
      <c r="AAT108" s="44">
        <v>3.3401794000000002E-13</v>
      </c>
      <c r="AAU108" s="44">
        <v>5.2357419999999996E-13</v>
      </c>
      <c r="AAV108" s="44">
        <v>8.1480986000000004E-13</v>
      </c>
      <c r="AAW108" s="44">
        <v>1.2563120999999999E-12</v>
      </c>
      <c r="AAX108" s="44">
        <v>1.9188789999999998E-12</v>
      </c>
      <c r="AAY108" s="44">
        <v>2.8987847000000002E-12</v>
      </c>
      <c r="AAZ108" s="44">
        <v>4.3214625000000003E-12</v>
      </c>
      <c r="ABA108" s="44">
        <v>6.3373702999999999E-12</v>
      </c>
      <c r="ABB108" s="44">
        <v>9.0978869999999996E-12</v>
      </c>
      <c r="ABC108" s="44">
        <v>1.2646348E-11</v>
      </c>
      <c r="ABD108" s="44">
        <v>0</v>
      </c>
      <c r="ABE108" s="44">
        <v>1.5262607E-20</v>
      </c>
      <c r="ABF108" s="44">
        <v>5.4361405000000006E-20</v>
      </c>
      <c r="ABG108" s="44">
        <v>1.3878832E-19</v>
      </c>
      <c r="ABH108" s="44">
        <v>3.1131826000000001E-19</v>
      </c>
      <c r="ABI108" s="44">
        <v>6.5037000000000003E-19</v>
      </c>
      <c r="ABJ108" s="44">
        <v>1.2981868999999999E-18</v>
      </c>
      <c r="ABK108" s="44">
        <v>2.5094090000000001E-18</v>
      </c>
      <c r="ABL108" s="44">
        <v>4.7348823000000001E-18</v>
      </c>
      <c r="ABM108" s="44">
        <v>8.7653339999999995E-18</v>
      </c>
      <c r="ABN108" s="44">
        <v>1.5975765999999999E-17</v>
      </c>
      <c r="ABO108" s="44">
        <v>2.8738475000000003E-17</v>
      </c>
      <c r="ABP108" s="44">
        <v>5.1117639999999999E-17</v>
      </c>
      <c r="ABQ108" s="44">
        <v>9.0032203999999996E-17</v>
      </c>
      <c r="ABR108" s="44">
        <v>1.5705787999999999E-16</v>
      </c>
      <c r="ABS108" s="44">
        <v>2.7160050000000002E-16</v>
      </c>
      <c r="ABT108" s="44">
        <v>4.6591930000000001E-16</v>
      </c>
      <c r="ABU108" s="44">
        <v>7.93306E-16</v>
      </c>
      <c r="ABV108" s="44">
        <v>1.3412652000000001E-15</v>
      </c>
      <c r="ABW108" s="44">
        <v>2.2526295000000002E-15</v>
      </c>
      <c r="ABX108" s="44">
        <v>3.7591695E-15</v>
      </c>
      <c r="ABY108" s="44">
        <v>6.2347787000000001E-15</v>
      </c>
      <c r="ABZ108" s="44">
        <v>1.0279116999999999E-14</v>
      </c>
      <c r="ACA108" s="44">
        <v>1.6848108999999999E-14</v>
      </c>
      <c r="ACB108" s="44">
        <v>2.7456317000000001E-14</v>
      </c>
      <c r="ACC108" s="44">
        <v>4.4488000000000002E-14</v>
      </c>
      <c r="ACD108" s="44">
        <v>7.1671096999999997E-14</v>
      </c>
      <c r="ACE108" s="44">
        <v>1.1479196000000001E-13</v>
      </c>
      <c r="ACF108" s="44">
        <v>1.8276003E-13</v>
      </c>
      <c r="ACG108" s="44">
        <v>2.891697E-13</v>
      </c>
      <c r="ACH108" s="44">
        <v>4.5454832000000002E-13</v>
      </c>
      <c r="ACI108" s="44">
        <v>7.0951394000000005E-13</v>
      </c>
      <c r="ACJ108" s="44">
        <v>1.0990364000000001E-12</v>
      </c>
      <c r="ACK108" s="44">
        <v>1.68916E-12</v>
      </c>
      <c r="ACL108" s="44">
        <v>2.572981E-12</v>
      </c>
      <c r="ACM108" s="44">
        <v>3.8781710000000004E-12</v>
      </c>
      <c r="ACN108" s="44">
        <v>5.7715809999999997E-12</v>
      </c>
      <c r="ACO108" s="44">
        <v>8.4542349999999993E-12</v>
      </c>
      <c r="ACP108" s="44">
        <v>1.2130956E-11</v>
      </c>
      <c r="ACQ108" s="44">
        <v>1.6875748999999999E-11</v>
      </c>
      <c r="ACR108" s="44">
        <v>0</v>
      </c>
      <c r="ACS108" s="44">
        <v>1.7413721999999999E-20</v>
      </c>
      <c r="ACT108" s="44">
        <v>6.2060705000000003E-20</v>
      </c>
      <c r="ACU108" s="44">
        <v>1.5853568000000001E-19</v>
      </c>
      <c r="ACV108" s="44">
        <v>3.5582189999999998E-19</v>
      </c>
      <c r="ACW108" s="44">
        <v>7.4379445000000002E-19</v>
      </c>
      <c r="ACX108" s="44">
        <v>1.4855645E-18</v>
      </c>
      <c r="ACY108" s="44">
        <v>2.8732526000000001E-18</v>
      </c>
      <c r="ACZ108" s="44">
        <v>5.4243320000000003E-18</v>
      </c>
      <c r="ADA108" s="44">
        <v>1.0046165E-17</v>
      </c>
      <c r="ADB108" s="44">
        <v>1.8315720000000001E-17</v>
      </c>
      <c r="ADC108" s="44">
        <v>3.2951660000000001E-17</v>
      </c>
      <c r="ADD108" s="44">
        <v>5.8604489999999998E-17</v>
      </c>
      <c r="ADE108" s="44">
        <v>1.0317286E-16</v>
      </c>
      <c r="ADF108" s="44">
        <v>1.7998146E-16</v>
      </c>
      <c r="ADG108" s="44">
        <v>3.1136417999999998E-16</v>
      </c>
      <c r="ADH108" s="44">
        <v>5.3452495999999995E-16</v>
      </c>
      <c r="ADI108" s="44">
        <v>9.1106790000000001E-16</v>
      </c>
      <c r="ADJ108" s="44">
        <v>1.5424086E-15</v>
      </c>
      <c r="ADK108" s="44">
        <v>2.5945464000000002E-15</v>
      </c>
      <c r="ADL108" s="44">
        <v>4.3376700000000001E-15</v>
      </c>
      <c r="ADM108" s="44">
        <v>7.2090856000000006E-15</v>
      </c>
      <c r="ADN108" s="44">
        <v>1.1912587E-14</v>
      </c>
      <c r="ADO108" s="44">
        <v>1.9574352000000001E-14</v>
      </c>
      <c r="ADP108" s="44">
        <v>3.1985838000000003E-14</v>
      </c>
      <c r="ADQ108" s="44">
        <v>5.1979287999999999E-14</v>
      </c>
      <c r="ADR108" s="44">
        <v>8.4003299999999995E-14</v>
      </c>
      <c r="ADS108" s="44">
        <v>1.3499667000000001E-13</v>
      </c>
      <c r="ADT108" s="44">
        <v>2.1569949000000001E-13</v>
      </c>
      <c r="ADU108" s="44">
        <v>3.4259399999999999E-13</v>
      </c>
      <c r="ADV108" s="44">
        <v>5.4072840000000004E-13</v>
      </c>
      <c r="ADW108" s="44">
        <v>8.4771626999999997E-13</v>
      </c>
      <c r="ADX108" s="44">
        <v>1.3192241999999999E-12</v>
      </c>
      <c r="ADY108" s="44">
        <v>2.0361715999999999E-12</v>
      </c>
      <c r="ADZ108" s="44">
        <v>3.1135675999999999E-12</v>
      </c>
      <c r="AEA108" s="44">
        <v>4.7096407000000001E-12</v>
      </c>
      <c r="AEB108" s="44">
        <v>7.0316439999999996E-12</v>
      </c>
      <c r="AEC108" s="44">
        <v>1.0330079E-11</v>
      </c>
      <c r="AED108" s="44">
        <v>1.4860947999999999E-11</v>
      </c>
      <c r="AEE108" s="44">
        <v>2.0718519999999999E-11</v>
      </c>
      <c r="AEF108" s="44">
        <v>0</v>
      </c>
      <c r="AEG108" s="44">
        <v>1.4582225000000001E-20</v>
      </c>
      <c r="AEH108" s="44">
        <v>5.1849397000000002E-20</v>
      </c>
      <c r="AEI108" s="44">
        <v>1.3224473999999999E-19</v>
      </c>
      <c r="AEJ108" s="44">
        <v>2.9647355000000002E-19</v>
      </c>
      <c r="AEK108" s="44">
        <v>6.1920109999999997E-19</v>
      </c>
      <c r="AEL108" s="44">
        <v>1.2359695000000001E-18</v>
      </c>
      <c r="AEM108" s="44">
        <v>2.389615E-18</v>
      </c>
      <c r="AEN108" s="44">
        <v>4.5105485000000002E-18</v>
      </c>
      <c r="AEO108" s="44">
        <v>8.3545379999999997E-18</v>
      </c>
      <c r="AEP108" s="44">
        <v>1.5237010000000001E-17</v>
      </c>
      <c r="AEQ108" s="44">
        <v>2.7429271E-17</v>
      </c>
      <c r="AER108" s="44">
        <v>4.8825205999999998E-17</v>
      </c>
      <c r="AES108" s="44">
        <v>8.6054710000000003E-17</v>
      </c>
      <c r="AET108" s="44">
        <v>1.5033328999999999E-16</v>
      </c>
      <c r="AEU108" s="44">
        <v>2.6051729999999998E-16</v>
      </c>
      <c r="AEV108" s="44">
        <v>4.4812140000000002E-16</v>
      </c>
      <c r="AEW108" s="44">
        <v>7.6551407000000004E-16</v>
      </c>
      <c r="AEX108" s="44">
        <v>1.2992264000000001E-15</v>
      </c>
      <c r="AEY108" s="44">
        <v>2.1914479000000001E-15</v>
      </c>
      <c r="AEZ108" s="44">
        <v>3.6745260000000001E-15</v>
      </c>
      <c r="AFA108" s="44">
        <v>6.1260197000000002E-15</v>
      </c>
      <c r="AFB108" s="44">
        <v>1.0155991E-14</v>
      </c>
      <c r="AFC108" s="44">
        <v>1.6744506E-14</v>
      </c>
      <c r="AFD108" s="44">
        <v>2.7456563000000001E-14</v>
      </c>
      <c r="AFE108" s="44">
        <v>4.4775559999999997E-14</v>
      </c>
      <c r="AFF108" s="44">
        <v>7.261578E-14</v>
      </c>
      <c r="AFG108" s="44">
        <v>1.1710212E-13</v>
      </c>
      <c r="AFH108" s="44">
        <v>1.8774218E-13</v>
      </c>
      <c r="AFI108" s="44">
        <v>2.9916155E-13</v>
      </c>
      <c r="AFJ108" s="44">
        <v>4.7362570000000001E-13</v>
      </c>
      <c r="AFK108" s="44">
        <v>7.4462709999999997E-13</v>
      </c>
      <c r="AFL108" s="44">
        <v>1.1618194E-12</v>
      </c>
      <c r="AFM108" s="44">
        <v>1.7974825E-12</v>
      </c>
      <c r="AFN108" s="44">
        <v>2.7542606E-12</v>
      </c>
      <c r="AFO108" s="44">
        <v>4.1730679999999998E-12</v>
      </c>
      <c r="AFP108" s="44">
        <v>6.2380139999999999E-12</v>
      </c>
      <c r="AFQ108" s="44">
        <v>9.1704509999999993E-12</v>
      </c>
      <c r="AFR108" s="44">
        <v>1.3194000999999999E-11</v>
      </c>
      <c r="AFS108" s="44">
        <v>1.8375359000000002E-11</v>
      </c>
      <c r="AFT108" s="43"/>
      <c r="AFU108" s="42">
        <f t="shared" si="124"/>
        <v>4.7606072999999996E-16</v>
      </c>
      <c r="AFV108" s="42">
        <f t="shared" si="124"/>
        <v>2.5118390000000001E-16</v>
      </c>
      <c r="AFW108" s="42">
        <f t="shared" si="124"/>
        <v>1.8166517000000001E-16</v>
      </c>
      <c r="AFX108" s="42">
        <f t="shared" si="124"/>
        <v>1.7618161999999999E-16</v>
      </c>
      <c r="AFY108" s="42">
        <f t="shared" si="124"/>
        <v>1.2738808000000001E-16</v>
      </c>
      <c r="AFZ108" s="42">
        <f t="shared" si="124"/>
        <v>8.0342470000000001E-17</v>
      </c>
      <c r="AGA108" s="42">
        <f t="shared" si="124"/>
        <v>4.7578900000000002E-17</v>
      </c>
      <c r="AGB108" s="42">
        <f t="shared" si="124"/>
        <v>2.4252181E-17</v>
      </c>
      <c r="AGC108" s="42">
        <f t="shared" si="124"/>
        <v>1.4685804E-17</v>
      </c>
      <c r="AGD108" s="42">
        <f t="shared" si="124"/>
        <v>6.1114050000000003E-18</v>
      </c>
      <c r="AGE108" s="42">
        <f t="shared" si="125"/>
        <v>1.5946091E-18</v>
      </c>
      <c r="AGF108" s="42">
        <f t="shared" si="125"/>
        <v>4.6915999999999996E-19</v>
      </c>
      <c r="AGG108" s="42">
        <f t="shared" si="125"/>
        <v>2.6303960000000002E-19</v>
      </c>
      <c r="AGH108" s="42">
        <f t="shared" si="125"/>
        <v>2.0593636000000001E-19</v>
      </c>
      <c r="AGI108" s="42">
        <f t="shared" si="125"/>
        <v>1.5929597E-19</v>
      </c>
      <c r="AGJ108" s="42">
        <f t="shared" si="125"/>
        <v>9.2692005000000005E-20</v>
      </c>
      <c r="AGK108" s="42">
        <f t="shared" si="125"/>
        <v>4.0526577000000003E-20</v>
      </c>
      <c r="AGL108" s="42">
        <f t="shared" si="125"/>
        <v>1.5262607E-20</v>
      </c>
      <c r="AGM108" s="42">
        <f t="shared" si="125"/>
        <v>0</v>
      </c>
      <c r="AGN108" s="42">
        <f t="shared" si="125"/>
        <v>2.0718519999999999E-11</v>
      </c>
      <c r="AGO108" s="41">
        <f t="shared" si="130"/>
        <v>1.0359954145391109E-12</v>
      </c>
      <c r="AGP108" s="2"/>
      <c r="AGQ108" s="42">
        <f t="shared" si="126"/>
        <v>9.3797099999999998E-12</v>
      </c>
      <c r="AGR108" s="42">
        <f t="shared" si="126"/>
        <v>4.2249643000000001E-16</v>
      </c>
      <c r="AGS108" s="42">
        <f t="shared" si="126"/>
        <v>3.742126E-12</v>
      </c>
      <c r="AGT108" s="42">
        <f t="shared" si="126"/>
        <v>2.3338393999999999E-16</v>
      </c>
      <c r="AGU108" s="42">
        <f t="shared" si="126"/>
        <v>2.0401719000000001E-12</v>
      </c>
      <c r="AGV108" s="42">
        <f t="shared" si="126"/>
        <v>2.5611491999999999E-16</v>
      </c>
      <c r="AGW108" s="42">
        <f t="shared" si="126"/>
        <v>2.4496319999999999E-12</v>
      </c>
      <c r="AGX108" s="42">
        <f t="shared" si="126"/>
        <v>4.3593449999999999E-16</v>
      </c>
      <c r="AGY108" s="42">
        <f t="shared" si="126"/>
        <v>4.8163184000000001E-12</v>
      </c>
      <c r="AGZ108" s="42">
        <f t="shared" si="126"/>
        <v>7.7601797000000001E-16</v>
      </c>
      <c r="AHA108" s="42">
        <f t="shared" si="127"/>
        <v>9.0639380000000007E-12</v>
      </c>
      <c r="AHB108" s="42">
        <f t="shared" si="127"/>
        <v>9.3899020000000006E-16</v>
      </c>
      <c r="AHC108" s="42">
        <f t="shared" si="127"/>
        <v>1.0417323999999999E-11</v>
      </c>
      <c r="AHD108" s="42">
        <f t="shared" si="127"/>
        <v>9.6317660000000002E-16</v>
      </c>
      <c r="AHE108" s="42">
        <f t="shared" si="127"/>
        <v>9.0978869999999996E-12</v>
      </c>
      <c r="AHF108" s="42">
        <f t="shared" si="127"/>
        <v>1.3412652000000001E-15</v>
      </c>
      <c r="AHG108" s="42">
        <f t="shared" si="127"/>
        <v>1.2130956E-11</v>
      </c>
      <c r="AHH108" s="42">
        <f t="shared" si="127"/>
        <v>1.5424086E-15</v>
      </c>
      <c r="AHI108" s="42">
        <f t="shared" si="127"/>
        <v>1.4860947999999999E-11</v>
      </c>
      <c r="AHJ108" s="42">
        <f t="shared" si="127"/>
        <v>1.2992264000000001E-15</v>
      </c>
      <c r="AHK108" s="41">
        <f t="shared" si="131"/>
        <v>3.9003610157380005E-12</v>
      </c>
      <c r="AHL108" s="2"/>
      <c r="AHM108" s="42">
        <f t="shared" si="128"/>
        <v>1.3194000999999999E-11</v>
      </c>
      <c r="AHN108" s="42">
        <f t="shared" si="128"/>
        <v>1.3194000999999999E-11</v>
      </c>
      <c r="AHO108" s="42">
        <f t="shared" si="128"/>
        <v>1.3194000999999999E-11</v>
      </c>
      <c r="AHP108" s="42">
        <f t="shared" si="128"/>
        <v>1.3194000999999999E-11</v>
      </c>
      <c r="AHQ108" s="42">
        <f t="shared" si="128"/>
        <v>1.3194000999999999E-11</v>
      </c>
      <c r="AHR108" s="42">
        <f t="shared" si="128"/>
        <v>1.3194000999999999E-11</v>
      </c>
      <c r="AHS108" s="42">
        <f t="shared" si="128"/>
        <v>1.3194000999999999E-11</v>
      </c>
      <c r="AHT108" s="42">
        <f t="shared" si="128"/>
        <v>1.3194000999999999E-11</v>
      </c>
      <c r="AHU108" s="42">
        <f t="shared" si="128"/>
        <v>1.3194000999999999E-11</v>
      </c>
      <c r="AHV108" s="42">
        <f t="shared" si="128"/>
        <v>1.3194000999999999E-11</v>
      </c>
      <c r="AHW108" s="42">
        <f t="shared" si="129"/>
        <v>1.3194000999999999E-11</v>
      </c>
      <c r="AHX108" s="42">
        <f t="shared" si="129"/>
        <v>1.3194000999999999E-11</v>
      </c>
      <c r="AHY108" s="42">
        <f t="shared" si="129"/>
        <v>1.3194000999999999E-11</v>
      </c>
      <c r="AHZ108" s="42">
        <f t="shared" si="129"/>
        <v>1.3194000999999999E-11</v>
      </c>
      <c r="AIA108" s="42">
        <f t="shared" si="129"/>
        <v>1.3194000999999999E-11</v>
      </c>
      <c r="AIB108" s="42">
        <f t="shared" si="129"/>
        <v>1.3194000999999999E-11</v>
      </c>
      <c r="AIC108" s="42">
        <f t="shared" si="129"/>
        <v>1.3194000999999999E-11</v>
      </c>
      <c r="AID108" s="42">
        <f t="shared" si="129"/>
        <v>1.3194000999999999E-11</v>
      </c>
      <c r="AIE108" s="42">
        <f t="shared" si="129"/>
        <v>1.3194000999999999E-11</v>
      </c>
      <c r="AIF108" s="42">
        <f t="shared" si="129"/>
        <v>1.3194000999999999E-11</v>
      </c>
      <c r="AIG108" s="41">
        <f t="shared" si="132"/>
        <v>1.3194001000000006E-11</v>
      </c>
      <c r="AIH108" s="2"/>
      <c r="AII108" s="2"/>
      <c r="AIJ108" s="2"/>
      <c r="AIK108" s="2"/>
      <c r="AIL108" s="2"/>
      <c r="AIM108" s="2"/>
      <c r="AIN108" s="2"/>
      <c r="AIO108" s="2"/>
      <c r="AIP108" s="2"/>
      <c r="AIQ108" s="2"/>
      <c r="AIR108" s="2"/>
      <c r="AIS108" s="2"/>
      <c r="AIT108" s="2"/>
      <c r="AIU108" s="2"/>
      <c r="AIV108" s="2"/>
      <c r="AIW108" s="2"/>
      <c r="AIX108" s="2"/>
      <c r="AIY108" s="2"/>
      <c r="AIZ108" s="2"/>
      <c r="AJA108" s="2"/>
      <c r="AJB108" s="2"/>
      <c r="AJC108" s="2"/>
      <c r="AJD108" s="2"/>
      <c r="AJE108" s="2"/>
      <c r="AJF108" s="2"/>
      <c r="AJG108" s="2"/>
      <c r="AJH108" s="2"/>
      <c r="AJI108" s="2"/>
      <c r="AJJ108" s="2"/>
      <c r="AJK108" s="2"/>
      <c r="AJL108" s="2"/>
      <c r="AJM108" s="2"/>
      <c r="AJN108" s="2"/>
      <c r="AJO108" s="2"/>
      <c r="AJP108" s="2"/>
      <c r="AJQ108" s="2"/>
      <c r="AJR108" s="2"/>
      <c r="AJS108" s="2"/>
      <c r="AJT108" s="2"/>
      <c r="AJU108" s="2"/>
      <c r="AJV108" s="2"/>
      <c r="AJW108" s="2"/>
      <c r="AJX108" s="2"/>
      <c r="AJY108" s="2"/>
      <c r="AJZ108" s="2"/>
      <c r="AKA108" s="2"/>
      <c r="AKB108" s="2"/>
      <c r="AKC108" s="2"/>
      <c r="AKD108" s="2"/>
      <c r="AKE108" s="2"/>
      <c r="AKF108" s="2"/>
      <c r="AKG108" s="2"/>
      <c r="AKJ108" s="2"/>
      <c r="AKK108" s="2"/>
      <c r="AKL108" s="2"/>
      <c r="AKM108" s="2"/>
      <c r="AKN108" s="2"/>
      <c r="AKO108" s="2"/>
      <c r="AKP108" s="2"/>
      <c r="AKQ108" s="2"/>
      <c r="AKR108" s="2"/>
      <c r="AKS108" s="2"/>
      <c r="AKT108" s="2"/>
      <c r="AKU108" s="2"/>
    </row>
    <row r="109" spans="1:983" ht="12" customHeight="1" x14ac:dyDescent="0.25">
      <c r="A109" s="2"/>
      <c r="B109" s="69">
        <v>5.0001000000000001E-13</v>
      </c>
      <c r="C109" s="69">
        <v>1.0378000000000001E-12</v>
      </c>
      <c r="D109" s="2"/>
      <c r="E109" s="2"/>
      <c r="F109" s="2"/>
      <c r="G109" s="2"/>
      <c r="H109" s="2"/>
      <c r="I109" s="38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19">
        <v>101</v>
      </c>
      <c r="AZ109" s="44">
        <v>0</v>
      </c>
      <c r="BA109" s="44">
        <v>3.5344652000000001E-21</v>
      </c>
      <c r="BB109" s="44">
        <v>1.2513927999999999E-20</v>
      </c>
      <c r="BC109" s="44">
        <v>3.1836230000000003E-20</v>
      </c>
      <c r="BD109" s="44">
        <v>7.1245660000000002E-20</v>
      </c>
      <c r="BE109" s="44">
        <v>1.4859740999999999E-19</v>
      </c>
      <c r="BF109" s="44">
        <v>2.9628929999999998E-19</v>
      </c>
      <c r="BG109" s="44">
        <v>5.7234834000000001E-19</v>
      </c>
      <c r="BH109" s="44">
        <v>1.0796074E-18</v>
      </c>
      <c r="BI109" s="44">
        <v>1.9985522999999999E-18</v>
      </c>
      <c r="BJ109" s="44">
        <v>3.6432450000000004E-18</v>
      </c>
      <c r="BK109" s="44">
        <v>6.5559230000000002E-18</v>
      </c>
      <c r="BL109" s="44">
        <v>1.1665879599999999E-17</v>
      </c>
      <c r="BM109" s="44">
        <v>2.0554856000000001E-17</v>
      </c>
      <c r="BN109" s="44">
        <v>3.589758E-17</v>
      </c>
      <c r="BO109" s="44">
        <v>6.2189026999999998E-17</v>
      </c>
      <c r="BP109" s="44">
        <v>1.0693766E-16</v>
      </c>
      <c r="BQ109" s="44">
        <v>1.8261297000000001E-16</v>
      </c>
      <c r="BR109" s="44">
        <v>3.0980491999999998E-16</v>
      </c>
      <c r="BS109" s="44">
        <v>5.2232200000000001E-16</v>
      </c>
      <c r="BT109" s="44">
        <v>8.7536480000000001E-16</v>
      </c>
      <c r="BU109" s="44">
        <v>1.4585566E-15</v>
      </c>
      <c r="BV109" s="44">
        <v>2.4165830000000002E-15</v>
      </c>
      <c r="BW109" s="44">
        <v>3.9816600000000001E-15</v>
      </c>
      <c r="BX109" s="44">
        <v>6.5242521999999999E-15</v>
      </c>
      <c r="BY109" s="44">
        <v>1.06316535E-14</v>
      </c>
      <c r="BZ109" s="44">
        <v>1.7228716E-14</v>
      </c>
      <c r="CA109" s="44">
        <v>2.7761406999999999E-14</v>
      </c>
      <c r="CB109" s="44">
        <v>4.4472547000000001E-14</v>
      </c>
      <c r="CC109" s="44">
        <v>7.0810270000000005E-14</v>
      </c>
      <c r="CD109" s="44">
        <v>1.1202173E-13</v>
      </c>
      <c r="CE109" s="44">
        <v>1.7599830000000001E-13</v>
      </c>
      <c r="CF109" s="44">
        <v>2.744436E-13</v>
      </c>
      <c r="CG109" s="44">
        <v>4.2440734000000001E-13</v>
      </c>
      <c r="CH109" s="44">
        <v>6.5015079999999997E-13</v>
      </c>
      <c r="CI109" s="44">
        <v>9.8510069999999991E-13</v>
      </c>
      <c r="CJ109" s="44">
        <v>1.4731875000000001E-12</v>
      </c>
      <c r="CK109" s="44">
        <v>2.1678512000000002E-12</v>
      </c>
      <c r="CL109" s="44">
        <v>3.1245034999999999E-12</v>
      </c>
      <c r="CM109" s="44">
        <v>4.3652949999999999E-12</v>
      </c>
      <c r="CN109" s="44">
        <v>0</v>
      </c>
      <c r="CO109" s="44">
        <v>3.3039281999999999E-21</v>
      </c>
      <c r="CP109" s="44">
        <v>1.1671173E-20</v>
      </c>
      <c r="CQ109" s="44">
        <v>2.9636294999999997E-20</v>
      </c>
      <c r="CR109" s="44">
        <v>6.6197745999999997E-20</v>
      </c>
      <c r="CS109" s="44">
        <v>1.3778377999999999E-19</v>
      </c>
      <c r="CT109" s="44">
        <v>2.7411007999999999E-19</v>
      </c>
      <c r="CU109" s="44">
        <v>5.2822994E-19</v>
      </c>
      <c r="CV109" s="44">
        <v>9.9382069999999993E-19</v>
      </c>
      <c r="CW109" s="44">
        <v>1.8347083E-18</v>
      </c>
      <c r="CX109" s="44">
        <v>3.3349718000000001E-18</v>
      </c>
      <c r="CY109" s="44">
        <v>5.9832826999999997E-18</v>
      </c>
      <c r="CZ109" s="44">
        <v>1.0613966E-17</v>
      </c>
      <c r="DA109" s="44">
        <v>1.8641751E-17</v>
      </c>
      <c r="DB109" s="44">
        <v>3.2449891999999999E-17</v>
      </c>
      <c r="DC109" s="44">
        <v>5.6028424000000001E-17</v>
      </c>
      <c r="DD109" s="44">
        <v>9.6017564000000005E-17</v>
      </c>
      <c r="DE109" s="44">
        <v>1.6340449000000001E-16</v>
      </c>
      <c r="DF109" s="44">
        <v>2.7626656999999998E-16</v>
      </c>
      <c r="DG109" s="44">
        <v>4.6418150000000001E-16</v>
      </c>
      <c r="DH109" s="44">
        <v>7.7527856000000001E-16</v>
      </c>
      <c r="DI109" s="44">
        <v>1.2874444000000001E-15</v>
      </c>
      <c r="DJ109" s="44">
        <v>2.1260259999999999E-15</v>
      </c>
      <c r="DK109" s="44">
        <v>3.4916110000000002E-15</v>
      </c>
      <c r="DL109" s="44">
        <v>5.7033257000000003E-15</v>
      </c>
      <c r="DM109" s="44">
        <v>9.2657929999999997E-15</v>
      </c>
      <c r="DN109" s="44">
        <v>1.4971819999999999E-14</v>
      </c>
      <c r="DO109" s="44">
        <v>2.4058330000000001E-14</v>
      </c>
      <c r="DP109" s="44">
        <v>3.8440378E-14</v>
      </c>
      <c r="DQ109" s="44">
        <v>6.1057537000000002E-14</v>
      </c>
      <c r="DR109" s="44">
        <v>9.6377760000000001E-14</v>
      </c>
      <c r="DS109" s="44">
        <v>1.5111065E-13</v>
      </c>
      <c r="DT109" s="44">
        <v>2.3518736E-13</v>
      </c>
      <c r="DU109" s="44">
        <v>3.6304678E-13</v>
      </c>
      <c r="DV109" s="44">
        <v>5.5519309999999995E-13</v>
      </c>
      <c r="DW109" s="44">
        <v>8.3981930000000005E-13</v>
      </c>
      <c r="DX109" s="44">
        <v>1.2538371E-12</v>
      </c>
      <c r="DY109" s="44">
        <v>1.8418077000000001E-12</v>
      </c>
      <c r="DZ109" s="44">
        <v>2.6492784000000001E-12</v>
      </c>
      <c r="EA109" s="44">
        <v>3.6926343000000002E-12</v>
      </c>
      <c r="EB109" s="44">
        <v>0</v>
      </c>
      <c r="EC109" s="44">
        <v>4.0803231999999997E-21</v>
      </c>
      <c r="ED109" s="44">
        <v>1.4461071999999999E-20</v>
      </c>
      <c r="EE109" s="44">
        <v>3.6784299999999999E-20</v>
      </c>
      <c r="EF109" s="44">
        <v>8.2249735E-20</v>
      </c>
      <c r="EG109" s="44">
        <v>1.7133738E-19</v>
      </c>
      <c r="EH109" s="44">
        <v>3.4113158999999999E-19</v>
      </c>
      <c r="EI109" s="44">
        <v>6.5794183999999996E-19</v>
      </c>
      <c r="EJ109" s="44">
        <v>1.2392135999999999E-18</v>
      </c>
      <c r="EK109" s="44">
        <v>2.2881790000000001E-18</v>
      </c>
      <c r="EL109" s="44">
        <v>4.1571533E-18</v>
      </c>
      <c r="EM109" s="44">
        <v>7.4504270000000007E-18</v>
      </c>
      <c r="EN109" s="44">
        <v>1.3196849999999999E-17</v>
      </c>
      <c r="EO109" s="44">
        <v>2.3135830999999999E-17</v>
      </c>
      <c r="EP109" s="44">
        <v>4.0188769999999999E-17</v>
      </c>
      <c r="EQ109" s="44">
        <v>6.9231595999999996E-17</v>
      </c>
      <c r="ER109" s="44">
        <v>1.183538E-16</v>
      </c>
      <c r="ES109" s="44">
        <v>2.0089822E-16</v>
      </c>
      <c r="ET109" s="44">
        <v>3.3874692999999999E-16</v>
      </c>
      <c r="EU109" s="44">
        <v>5.6758539999999996E-16</v>
      </c>
      <c r="EV109" s="44">
        <v>9.4528139999999999E-16</v>
      </c>
      <c r="EW109" s="44">
        <v>1.5651386000000001E-15</v>
      </c>
      <c r="EX109" s="44">
        <v>2.5767113000000002E-15</v>
      </c>
      <c r="EY109" s="44">
        <v>4.2182574999999997E-15</v>
      </c>
      <c r="EZ109" s="44">
        <v>6.8668936E-15</v>
      </c>
      <c r="FA109" s="44">
        <v>1.11151475E-14</v>
      </c>
      <c r="FB109" s="44">
        <v>1.7907704999999999E-14</v>
      </c>
      <c r="FC109" s="44">
        <v>2.8712166999999999E-14</v>
      </c>
      <c r="FD109" s="44">
        <v>4.5802750000000001E-14</v>
      </c>
      <c r="FE109" s="44">
        <v>7.2674139999999994E-14</v>
      </c>
      <c r="FF109" s="44">
        <v>1.1464373E-13</v>
      </c>
      <c r="FG109" s="44">
        <v>1.7970674999999999E-13</v>
      </c>
      <c r="FH109" s="44">
        <v>2.7970176999999998E-13</v>
      </c>
      <c r="FI109" s="44">
        <v>4.318497E-13</v>
      </c>
      <c r="FJ109" s="44">
        <v>6.6061940000000002E-13</v>
      </c>
      <c r="FK109" s="44">
        <v>9.9961719999999993E-13</v>
      </c>
      <c r="FL109" s="44">
        <v>1.4927754E-12</v>
      </c>
      <c r="FM109" s="44">
        <v>2.1929754E-12</v>
      </c>
      <c r="FN109" s="44">
        <v>3.1538886E-12</v>
      </c>
      <c r="FO109" s="44">
        <v>4.3922890000000003E-12</v>
      </c>
      <c r="FP109" s="44">
        <v>0</v>
      </c>
      <c r="FQ109" s="44">
        <v>6.7937649999999993E-21</v>
      </c>
      <c r="FR109" s="44">
        <v>2.4193498000000001E-20</v>
      </c>
      <c r="FS109" s="44">
        <v>6.1721406000000005E-20</v>
      </c>
      <c r="FT109" s="44">
        <v>1.3820127E-19</v>
      </c>
      <c r="FU109" s="44">
        <v>2.8800359999999998E-19</v>
      </c>
      <c r="FV109" s="44">
        <v>5.7306769999999999E-19</v>
      </c>
      <c r="FW109" s="44">
        <v>1.1034901E-18</v>
      </c>
      <c r="FX109" s="44">
        <v>2.0726313E-18</v>
      </c>
      <c r="FY109" s="44">
        <v>3.8195585999999999E-18</v>
      </c>
      <c r="FZ109" s="44">
        <v>6.9296780000000001E-18</v>
      </c>
      <c r="GA109" s="44">
        <v>1.240713E-17</v>
      </c>
      <c r="GB109" s="44">
        <v>2.1961781000000001E-17</v>
      </c>
      <c r="GC109" s="44">
        <v>3.8485320000000002E-17</v>
      </c>
      <c r="GD109" s="44">
        <v>6.6836640000000006E-17</v>
      </c>
      <c r="GE109" s="44">
        <v>1.1513049999999999E-16</v>
      </c>
      <c r="GF109" s="44">
        <v>1.9684068000000001E-16</v>
      </c>
      <c r="GG109" s="44">
        <v>3.3421344999999998E-16</v>
      </c>
      <c r="GH109" s="44">
        <v>5.6378010000000004E-16</v>
      </c>
      <c r="GI109" s="44">
        <v>9.4521120000000001E-16</v>
      </c>
      <c r="GJ109" s="44">
        <v>1.5754597E-15</v>
      </c>
      <c r="GK109" s="44">
        <v>2.61123E-15</v>
      </c>
      <c r="GL109" s="44">
        <v>4.3044649999999996E-15</v>
      </c>
      <c r="GM109" s="44">
        <v>7.0580470000000001E-15</v>
      </c>
      <c r="GN109" s="44">
        <v>1.1512653E-14</v>
      </c>
      <c r="GO109" s="44">
        <v>1.8681412E-14</v>
      </c>
      <c r="GP109" s="44">
        <v>3.0135213000000002E-14</v>
      </c>
      <c r="GQ109" s="44">
        <v>4.8318411999999998E-14</v>
      </c>
      <c r="GR109" s="44">
        <v>7.7056739999999996E-14</v>
      </c>
      <c r="GS109" s="44">
        <v>1.22253E-13</v>
      </c>
      <c r="GT109" s="44">
        <v>1.9286577000000001E-13</v>
      </c>
      <c r="GU109" s="44">
        <v>3.0236593000000002E-13</v>
      </c>
      <c r="GV109" s="44">
        <v>4.7074520000000004E-13</v>
      </c>
      <c r="GW109" s="44">
        <v>7.2713719999999997E-13</v>
      </c>
      <c r="GX109" s="44">
        <v>1.1129399999999999E-12</v>
      </c>
      <c r="GY109" s="44">
        <v>1.6850712000000001E-12</v>
      </c>
      <c r="GZ109" s="44">
        <v>2.5180382999999999E-12</v>
      </c>
      <c r="HA109" s="44">
        <v>3.7018942999999997E-12</v>
      </c>
      <c r="HB109" s="44">
        <v>5.3289555999999998E-12</v>
      </c>
      <c r="HC109" s="44">
        <v>7.4299350000000001E-12</v>
      </c>
      <c r="HD109" s="44">
        <v>0</v>
      </c>
      <c r="HE109" s="44">
        <v>7.9537329999999998E-21</v>
      </c>
      <c r="HF109" s="44">
        <v>2.8264150000000002E-20</v>
      </c>
      <c r="HG109" s="44">
        <v>7.2170109999999998E-20</v>
      </c>
      <c r="HH109" s="44">
        <v>1.6196244E-19</v>
      </c>
      <c r="HI109" s="44">
        <v>3.3865534000000001E-19</v>
      </c>
      <c r="HJ109" s="44">
        <v>6.7686427000000002E-19</v>
      </c>
      <c r="HK109" s="44">
        <v>1.3105742E-18</v>
      </c>
      <c r="HL109" s="44">
        <v>2.477811E-18</v>
      </c>
      <c r="HM109" s="44">
        <v>4.5974010000000002E-18</v>
      </c>
      <c r="HN109" s="44">
        <v>8.3999509999999993E-18</v>
      </c>
      <c r="HO109" s="44">
        <v>1.5149720000000001E-17</v>
      </c>
      <c r="HP109" s="44">
        <v>2.7017957E-17</v>
      </c>
      <c r="HQ109" s="44">
        <v>4.7707556E-17</v>
      </c>
      <c r="HR109" s="44">
        <v>8.3491500000000003E-17</v>
      </c>
      <c r="HS109" s="44">
        <v>1.4492903E-16</v>
      </c>
      <c r="HT109" s="44">
        <v>2.4968535000000002E-16</v>
      </c>
      <c r="HU109" s="44">
        <v>4.2713639999999998E-16</v>
      </c>
      <c r="HV109" s="44">
        <v>7.258459E-16</v>
      </c>
      <c r="HW109" s="44">
        <v>1.2256332E-15</v>
      </c>
      <c r="HX109" s="44">
        <v>2.0569288999999999E-15</v>
      </c>
      <c r="HY109" s="44">
        <v>3.4316311999999999E-15</v>
      </c>
      <c r="HZ109" s="44">
        <v>5.6919629999999998E-15</v>
      </c>
      <c r="IA109" s="44">
        <v>9.3872934999999997E-15</v>
      </c>
      <c r="IB109" s="44">
        <v>1.5394004E-14</v>
      </c>
      <c r="IC109" s="44">
        <v>2.5101008E-14</v>
      </c>
      <c r="ID109" s="44">
        <v>4.0694079999999999E-14</v>
      </c>
      <c r="IE109" s="44">
        <v>6.5587219999999997E-14</v>
      </c>
      <c r="IF109" s="44">
        <v>1.050689E-13</v>
      </c>
      <c r="IG109" s="44">
        <v>1.6720886E-13</v>
      </c>
      <c r="IH109" s="44">
        <v>2.6442682999999999E-13</v>
      </c>
      <c r="II109" s="44">
        <v>4.1534632999999998E-13</v>
      </c>
      <c r="IJ109" s="44">
        <v>6.4756490000000002E-13</v>
      </c>
      <c r="IK109" s="44">
        <v>1.0012223E-12</v>
      </c>
      <c r="IL109" s="44">
        <v>1.533376E-12</v>
      </c>
      <c r="IM109" s="44">
        <v>2.3225258999999999E-12</v>
      </c>
      <c r="IN109" s="44">
        <v>3.4715197E-12</v>
      </c>
      <c r="IO109" s="44">
        <v>5.1045786999999997E-12</v>
      </c>
      <c r="IP109" s="44">
        <v>7.3484040000000004E-12</v>
      </c>
      <c r="IQ109" s="44">
        <v>1.0248962999999999E-11</v>
      </c>
      <c r="IR109" s="44">
        <v>0</v>
      </c>
      <c r="IS109" s="44">
        <v>8.5875669999999995E-21</v>
      </c>
      <c r="IT109" s="44">
        <v>3.050832E-20</v>
      </c>
      <c r="IU109" s="44">
        <v>7.7770930000000003E-20</v>
      </c>
      <c r="IV109" s="44">
        <v>1.7449936000000001E-19</v>
      </c>
      <c r="IW109" s="44">
        <v>3.6507216000000001E-19</v>
      </c>
      <c r="IX109" s="44">
        <v>7.3053814999999996E-19</v>
      </c>
      <c r="IY109" s="44">
        <v>1.4170081E-18</v>
      </c>
      <c r="IZ109" s="44">
        <v>2.6852572000000001E-18</v>
      </c>
      <c r="JA109" s="44">
        <v>4.9966453000000001E-18</v>
      </c>
      <c r="JB109" s="44">
        <v>9.1610004999999998E-18</v>
      </c>
      <c r="JC109" s="44">
        <v>1.6589730000000001E-17</v>
      </c>
      <c r="JD109" s="44">
        <v>2.9727402E-17</v>
      </c>
      <c r="JE109" s="44">
        <v>5.2726265999999998E-17</v>
      </c>
      <c r="JF109" s="44">
        <v>9.2664379999999999E-17</v>
      </c>
      <c r="JG109" s="44">
        <v>1.6150167000000001E-16</v>
      </c>
      <c r="JH109" s="44">
        <v>2.7932055000000002E-16</v>
      </c>
      <c r="JI109" s="44">
        <v>4.7963740000000001E-16</v>
      </c>
      <c r="JJ109" s="44">
        <v>8.1805786000000002E-16</v>
      </c>
      <c r="JK109" s="44">
        <v>1.3862923000000001E-15</v>
      </c>
      <c r="JL109" s="44">
        <v>2.3347142000000001E-15</v>
      </c>
      <c r="JM109" s="44">
        <v>3.9084430000000003E-15</v>
      </c>
      <c r="JN109" s="44">
        <v>6.5046690000000002E-15</v>
      </c>
      <c r="JO109" s="44">
        <v>1.07630825E-14</v>
      </c>
      <c r="JP109" s="44">
        <v>1.7707485999999999E-14</v>
      </c>
      <c r="JQ109" s="44">
        <v>2.8965666999999999E-14</v>
      </c>
      <c r="JR109" s="44">
        <v>4.7108369999999998E-14</v>
      </c>
      <c r="JS109" s="44">
        <v>7.6164340000000002E-14</v>
      </c>
      <c r="JT109" s="44">
        <v>1.22396E-13</v>
      </c>
      <c r="JU109" s="44">
        <v>1.9545067000000001E-13</v>
      </c>
      <c r="JV109" s="44">
        <v>3.0983056E-13</v>
      </c>
      <c r="JW109" s="44">
        <v>4.8770226999999999E-13</v>
      </c>
      <c r="JX109" s="44">
        <v>7.6185743000000002E-13</v>
      </c>
      <c r="JY109" s="44">
        <v>1.1801169000000001E-12</v>
      </c>
      <c r="JZ109" s="44">
        <v>1.8105141999999999E-12</v>
      </c>
      <c r="KA109" s="44">
        <v>2.7466623E-12</v>
      </c>
      <c r="KB109" s="44">
        <v>4.1111609999999998E-12</v>
      </c>
      <c r="KC109" s="44">
        <v>6.0519270000000003E-12</v>
      </c>
      <c r="KD109" s="44">
        <v>8.719527E-12</v>
      </c>
      <c r="KE109" s="44">
        <v>1.2166719E-11</v>
      </c>
      <c r="KF109" s="44">
        <v>0</v>
      </c>
      <c r="KG109" s="44">
        <v>9.2403005E-21</v>
      </c>
      <c r="KH109" s="44">
        <v>3.2848922000000001E-20</v>
      </c>
      <c r="KI109" s="44">
        <v>8.3814714999999996E-20</v>
      </c>
      <c r="KJ109" s="44">
        <v>1.8803938999999999E-19</v>
      </c>
      <c r="KK109" s="44">
        <v>3.9311435000000001E-19</v>
      </c>
      <c r="KL109" s="44">
        <v>7.8559054000000003E-19</v>
      </c>
      <c r="KM109" s="44">
        <v>1.5208125999999999E-18</v>
      </c>
      <c r="KN109" s="44">
        <v>2.8745033000000002E-18</v>
      </c>
      <c r="KO109" s="44">
        <v>5.3309623000000001E-18</v>
      </c>
      <c r="KP109" s="44">
        <v>9.7328439999999996E-18</v>
      </c>
      <c r="KQ109" s="44">
        <v>1.753386E-17</v>
      </c>
      <c r="KR109" s="44">
        <v>3.1221022000000002E-17</v>
      </c>
      <c r="KS109" s="44">
        <v>5.5072243000000001E-17</v>
      </c>
      <c r="KT109" s="44">
        <v>9.6326380000000003E-17</v>
      </c>
      <c r="KU109" s="44">
        <v>1.6718671000000001E-16</v>
      </c>
      <c r="KV109" s="44">
        <v>2.8810807000000001E-16</v>
      </c>
      <c r="KW109" s="44">
        <v>4.9318515000000002E-16</v>
      </c>
      <c r="KX109" s="44">
        <v>8.3893669999999998E-16</v>
      </c>
      <c r="KY109" s="44">
        <v>1.4185500999999999E-15</v>
      </c>
      <c r="KZ109" s="44">
        <v>2.3848499000000001E-15</v>
      </c>
      <c r="LA109" s="44">
        <v>3.9871525999999996E-15</v>
      </c>
      <c r="LB109" s="44">
        <v>6.6298822999999999E-15</v>
      </c>
      <c r="LC109" s="44">
        <v>1.0965539E-14</v>
      </c>
      <c r="LD109" s="44">
        <v>1.8040840000000001E-14</v>
      </c>
      <c r="LE109" s="44">
        <v>2.9524946000000003E-14</v>
      </c>
      <c r="LF109" s="44">
        <v>4.8062389999999998E-14</v>
      </c>
      <c r="LG109" s="44">
        <v>7.7815539999999998E-14</v>
      </c>
      <c r="LH109" s="44">
        <v>1.2528703999999999E-13</v>
      </c>
      <c r="LI109" s="44">
        <v>2.0055935999999999E-13</v>
      </c>
      <c r="LJ109" s="44">
        <v>3.1910946000000001E-13</v>
      </c>
      <c r="LK109" s="44">
        <v>5.0401003000000005E-13</v>
      </c>
      <c r="LL109" s="44">
        <v>7.8971996000000005E-13</v>
      </c>
      <c r="LM109" s="44">
        <v>1.2265185000000001E-12</v>
      </c>
      <c r="LN109" s="44">
        <v>1.8860510000000002E-12</v>
      </c>
      <c r="LO109" s="44">
        <v>2.8670276E-12</v>
      </c>
      <c r="LP109" s="44">
        <v>4.2988026000000001E-12</v>
      </c>
      <c r="LQ109" s="44">
        <v>6.3374030000000002E-12</v>
      </c>
      <c r="LR109" s="44">
        <v>9.1409609999999992E-12</v>
      </c>
      <c r="LS109" s="44">
        <v>1.2760186E-11</v>
      </c>
      <c r="LT109" s="44">
        <v>0</v>
      </c>
      <c r="LU109" s="44">
        <v>8.1947515000000007E-21</v>
      </c>
      <c r="LV109" s="44">
        <v>2.9071618000000003E-20</v>
      </c>
      <c r="LW109" s="44">
        <v>7.4056400000000003E-20</v>
      </c>
      <c r="LX109" s="44">
        <v>1.6614E-19</v>
      </c>
      <c r="LY109" s="44">
        <v>3.477137E-19</v>
      </c>
      <c r="LZ109" s="44">
        <v>6.9629609999999996E-19</v>
      </c>
      <c r="MA109" s="44">
        <v>1.3519163999999999E-18</v>
      </c>
      <c r="MB109" s="44">
        <v>2.5650138999999999E-18</v>
      </c>
      <c r="MC109" s="44">
        <v>4.7795584000000002E-18</v>
      </c>
      <c r="MD109" s="44">
        <v>8.7763000000000001E-18</v>
      </c>
      <c r="ME109" s="44">
        <v>1.5917824000000001E-17</v>
      </c>
      <c r="MF109" s="44">
        <v>2.8565332E-17</v>
      </c>
      <c r="MG109" s="44">
        <v>5.0783689999999998E-17</v>
      </c>
      <c r="MH109" s="44">
        <v>8.9526466E-17</v>
      </c>
      <c r="MI109" s="44">
        <v>1.5661607000000001E-16</v>
      </c>
      <c r="MJ109" s="44">
        <v>2.7203369999999998E-16</v>
      </c>
      <c r="MK109" s="44">
        <v>4.6935380000000003E-16</v>
      </c>
      <c r="ML109" s="44">
        <v>8.0467199999999995E-16</v>
      </c>
      <c r="MM109" s="44">
        <v>1.3711804000000001E-15</v>
      </c>
      <c r="MN109" s="44">
        <v>2.3228369999999998E-15</v>
      </c>
      <c r="MO109" s="44">
        <v>3.9126140000000004E-15</v>
      </c>
      <c r="MP109" s="44">
        <v>6.5478500000000001E-15</v>
      </c>
      <c r="MQ109" s="44">
        <v>1.08890244E-14</v>
      </c>
      <c r="MR109" s="44">
        <v>1.7996706999999999E-14</v>
      </c>
      <c r="MS109" s="44">
        <v>2.9562306999999997E-14</v>
      </c>
      <c r="MT109" s="44">
        <v>4.8264066000000001E-14</v>
      </c>
      <c r="MU109" s="44">
        <v>7.8310639999999995E-14</v>
      </c>
      <c r="MV109" s="44">
        <v>1.2626093000000001E-13</v>
      </c>
      <c r="MW109" s="44">
        <v>2.0224308999999999E-13</v>
      </c>
      <c r="MX109" s="44">
        <v>3.2173415000000001E-13</v>
      </c>
      <c r="MY109" s="44">
        <v>5.0807973999999996E-13</v>
      </c>
      <c r="MZ109" s="44">
        <v>7.9595859999999997E-13</v>
      </c>
      <c r="NA109" s="44">
        <v>1.2359750000000001E-12</v>
      </c>
      <c r="NB109" s="44">
        <v>1.9001422000000001E-12</v>
      </c>
      <c r="NC109" s="44">
        <v>2.8875407E-12</v>
      </c>
      <c r="ND109" s="44">
        <v>4.327941E-12</v>
      </c>
      <c r="NE109" s="44">
        <v>6.3776964999999998E-12</v>
      </c>
      <c r="NF109" s="44">
        <v>9.1952504999999995E-12</v>
      </c>
      <c r="NG109" s="44">
        <v>1.2830877E-11</v>
      </c>
      <c r="NH109" s="44">
        <v>0</v>
      </c>
      <c r="NI109" s="44">
        <v>9.0046989999999999E-21</v>
      </c>
      <c r="NJ109" s="44">
        <v>3.2062415999999998E-20</v>
      </c>
      <c r="NK109" s="44">
        <v>8.197823E-20</v>
      </c>
      <c r="NL109" s="44">
        <v>1.8418264999999999E-19</v>
      </c>
      <c r="NM109" s="44">
        <v>3.8553321999999999E-19</v>
      </c>
      <c r="NN109" s="44">
        <v>7.7139714999999996E-19</v>
      </c>
      <c r="NO109" s="44">
        <v>1.4953368E-18</v>
      </c>
      <c r="NP109" s="44">
        <v>2.8306516000000001E-18</v>
      </c>
      <c r="NQ109" s="44">
        <v>5.2591800000000002E-18</v>
      </c>
      <c r="NR109" s="44">
        <v>9.6231454000000005E-18</v>
      </c>
      <c r="NS109" s="44">
        <v>1.7383079999999999E-17</v>
      </c>
      <c r="NT109" s="44">
        <v>3.1053517999999999E-17</v>
      </c>
      <c r="NU109" s="44">
        <v>5.4933855000000002E-17</v>
      </c>
      <c r="NV109" s="44">
        <v>9.6327287000000002E-17</v>
      </c>
      <c r="NW109" s="44">
        <v>1.6756153E-16</v>
      </c>
      <c r="NX109" s="44">
        <v>2.8931870000000002E-16</v>
      </c>
      <c r="NY109" s="44">
        <v>4.9608914E-16</v>
      </c>
      <c r="NZ109" s="44">
        <v>8.4505036000000003E-16</v>
      </c>
      <c r="OA109" s="44">
        <v>1.4304300000000001E-15</v>
      </c>
      <c r="OB109" s="44">
        <v>2.4065903999999999E-15</v>
      </c>
      <c r="OC109" s="44">
        <v>4.0248096000000001E-15</v>
      </c>
      <c r="OD109" s="44">
        <v>6.6976330000000002E-15</v>
      </c>
      <c r="OE109" s="44">
        <v>1.1089436000000001E-14</v>
      </c>
      <c r="OF109" s="44">
        <v>1.8272484000000002E-14</v>
      </c>
      <c r="OG109" s="44">
        <v>2.9954026000000002E-14</v>
      </c>
      <c r="OH109" s="44">
        <v>4.8811473000000002E-14</v>
      </c>
      <c r="OI109" s="44">
        <v>7.9058083999999997E-14</v>
      </c>
      <c r="OJ109" s="44">
        <v>1.2724901E-13</v>
      </c>
      <c r="OK109" s="44">
        <v>2.0348732999999999E-13</v>
      </c>
      <c r="OL109" s="44">
        <v>3.2317737999999998E-13</v>
      </c>
      <c r="OM109" s="44">
        <v>5.0953164999999999E-13</v>
      </c>
      <c r="ON109" s="44">
        <v>7.9703377E-13</v>
      </c>
      <c r="OO109" s="44">
        <v>1.2359361999999999E-12</v>
      </c>
      <c r="OP109" s="44">
        <v>1.897843E-12</v>
      </c>
      <c r="OQ109" s="44">
        <v>2.8815123E-12</v>
      </c>
      <c r="OR109" s="44">
        <v>4.3164894000000004E-12</v>
      </c>
      <c r="OS109" s="44">
        <v>6.3594839999999998E-12</v>
      </c>
      <c r="OT109" s="44">
        <v>9.1707929999999997E-12</v>
      </c>
      <c r="OU109" s="44">
        <v>1.2810368E-11</v>
      </c>
      <c r="OV109" s="44">
        <v>0</v>
      </c>
      <c r="OW109" s="44">
        <v>6.9865890000000003E-21</v>
      </c>
      <c r="OX109" s="44">
        <v>2.4862854000000001E-20</v>
      </c>
      <c r="OY109" s="44">
        <v>6.3384324000000002E-20</v>
      </c>
      <c r="OZ109" s="44">
        <v>1.4206455000000001E-19</v>
      </c>
      <c r="PA109" s="44">
        <v>2.9663223999999999E-19</v>
      </c>
      <c r="PB109" s="44">
        <v>5.9188139999999996E-19</v>
      </c>
      <c r="PC109" s="44">
        <v>1.1437618E-18</v>
      </c>
      <c r="PD109" s="44">
        <v>2.1575112E-18</v>
      </c>
      <c r="PE109" s="44">
        <v>3.9928476000000004E-18</v>
      </c>
      <c r="PF109" s="44">
        <v>7.2747609999999998E-18</v>
      </c>
      <c r="PG109" s="44">
        <v>1.30805114E-17</v>
      </c>
      <c r="PH109" s="44">
        <v>2.3253035000000001E-17</v>
      </c>
      <c r="PI109" s="44">
        <v>4.0923334999999998E-17</v>
      </c>
      <c r="PJ109" s="44">
        <v>7.1375965999999995E-17</v>
      </c>
      <c r="PK109" s="44">
        <v>1.2347480000000001E-16</v>
      </c>
      <c r="PL109" s="44">
        <v>2.1199833E-16</v>
      </c>
      <c r="PM109" s="44">
        <v>3.6144399999999998E-16</v>
      </c>
      <c r="PN109" s="44">
        <v>6.1218936000000001E-16</v>
      </c>
      <c r="PO109" s="44">
        <v>1.0304173E-15</v>
      </c>
      <c r="PP109" s="44">
        <v>1.7240086E-15</v>
      </c>
      <c r="PQ109" s="44">
        <v>2.8678411999999999E-15</v>
      </c>
      <c r="PR109" s="44">
        <v>4.7438038000000004E-15</v>
      </c>
      <c r="PS109" s="44">
        <v>7.8036190000000006E-15</v>
      </c>
      <c r="PT109" s="44">
        <v>1.2766531E-14</v>
      </c>
      <c r="PU109" s="44">
        <v>2.0795591999999999E-14</v>
      </c>
      <c r="PV109" s="44">
        <v>3.3708845000000002E-14</v>
      </c>
      <c r="PW109" s="44">
        <v>5.4360700000000002E-14</v>
      </c>
      <c r="PX109" s="44">
        <v>8.7190609999999996E-14</v>
      </c>
      <c r="PY109" s="44">
        <v>1.3904236000000001E-13</v>
      </c>
      <c r="PZ109" s="44">
        <v>2.2036069E-13</v>
      </c>
      <c r="QA109" s="44">
        <v>3.4689192000000001E-13</v>
      </c>
      <c r="QB109" s="44">
        <v>5.4202240000000002E-13</v>
      </c>
      <c r="QC109" s="44">
        <v>8.3984629999999999E-13</v>
      </c>
      <c r="QD109" s="44">
        <v>1.2888048999999999E-12</v>
      </c>
      <c r="QE109" s="44">
        <v>1.9555181999999999E-12</v>
      </c>
      <c r="QF109" s="44">
        <v>2.9273356999999999E-12</v>
      </c>
      <c r="QG109" s="44">
        <v>4.3099564999999999E-12</v>
      </c>
      <c r="QH109" s="44">
        <v>6.211824E-12</v>
      </c>
      <c r="QI109" s="44">
        <v>8.6688720000000007E-12</v>
      </c>
      <c r="QJ109" s="44">
        <v>0</v>
      </c>
      <c r="QK109" s="44">
        <v>3.4418452000000001E-21</v>
      </c>
      <c r="QL109" s="44">
        <v>1.2178832E-20</v>
      </c>
      <c r="QM109" s="44">
        <v>3.0992082999999998E-20</v>
      </c>
      <c r="QN109" s="44">
        <v>6.9303433999999997E-20</v>
      </c>
      <c r="QO109" s="44">
        <v>1.4436494E-19</v>
      </c>
      <c r="QP109" s="44">
        <v>2.8692618E-19</v>
      </c>
      <c r="QQ109" s="44">
        <v>5.5202579999999999E-19</v>
      </c>
      <c r="QR109" s="44">
        <v>1.0363241000000001E-18</v>
      </c>
      <c r="QS109" s="44">
        <v>1.9080581E-18</v>
      </c>
      <c r="QT109" s="44">
        <v>3.4573685000000002E-18</v>
      </c>
      <c r="QU109" s="44">
        <v>6.180518E-18</v>
      </c>
      <c r="QV109" s="44">
        <v>1.09197775E-17</v>
      </c>
      <c r="QW109" s="44">
        <v>1.9094381000000001E-17</v>
      </c>
      <c r="QX109" s="44">
        <v>3.3079296999999999E-17</v>
      </c>
      <c r="QY109" s="44">
        <v>5.6822834999999999E-17</v>
      </c>
      <c r="QZ109" s="44">
        <v>9.6847259999999999E-17</v>
      </c>
      <c r="RA109" s="44">
        <v>1.6385990000000001E-16</v>
      </c>
      <c r="RB109" s="44">
        <v>2.7533068E-16</v>
      </c>
      <c r="RC109" s="44">
        <v>4.5958709999999997E-16</v>
      </c>
      <c r="RD109" s="44">
        <v>7.6225076999999997E-16</v>
      </c>
      <c r="RE109" s="44">
        <v>1.2587874999999999E-15</v>
      </c>
      <c r="RF109" s="44">
        <v>2.0675324999999998E-15</v>
      </c>
      <c r="RG109" s="44">
        <v>3.3775574000000001E-15</v>
      </c>
      <c r="RH109" s="44">
        <v>5.4877270000000003E-15</v>
      </c>
      <c r="RI109" s="44">
        <v>8.8669929999999996E-15</v>
      </c>
      <c r="RJ109" s="44">
        <v>1.4266438999999999E-14</v>
      </c>
      <c r="RK109" s="44">
        <v>2.2849929999999999E-14</v>
      </c>
      <c r="RL109" s="44">
        <v>3.6418476000000001E-14</v>
      </c>
      <c r="RM109" s="44">
        <v>5.7733550000000002E-14</v>
      </c>
      <c r="RN109" s="44">
        <v>9.0982884999999999E-14</v>
      </c>
      <c r="RO109" s="44">
        <v>1.4243957000000001E-13</v>
      </c>
      <c r="RP109" s="44">
        <v>2.213649E-13</v>
      </c>
      <c r="RQ109" s="44">
        <v>3.4118410000000001E-13</v>
      </c>
      <c r="RR109" s="44">
        <v>5.2089549999999996E-13</v>
      </c>
      <c r="RS109" s="44">
        <v>7.8646584000000002E-13</v>
      </c>
      <c r="RT109" s="44">
        <v>1.1716537999999999E-12</v>
      </c>
      <c r="RU109" s="44">
        <v>1.7168090999999999E-12</v>
      </c>
      <c r="RV109" s="44">
        <v>2.4624092000000001E-12</v>
      </c>
      <c r="RW109" s="44">
        <v>3.4201293999999999E-12</v>
      </c>
      <c r="RX109" s="44">
        <v>0</v>
      </c>
      <c r="RY109" s="44">
        <v>1.9206352E-21</v>
      </c>
      <c r="RZ109" s="44">
        <v>6.7700071999999999E-21</v>
      </c>
      <c r="SA109" s="44">
        <v>1.7157993E-20</v>
      </c>
      <c r="SB109" s="44">
        <v>3.8250534000000002E-20</v>
      </c>
      <c r="SC109" s="44">
        <v>7.9457319999999994E-20</v>
      </c>
      <c r="SD109" s="44">
        <v>1.5778196999999999E-19</v>
      </c>
      <c r="SE109" s="44">
        <v>3.0324558E-19</v>
      </c>
      <c r="SF109" s="44">
        <v>5.6866996999999997E-19</v>
      </c>
      <c r="SG109" s="44">
        <v>1.0459741000000001E-18</v>
      </c>
      <c r="SH109" s="44">
        <v>1.8937085999999999E-18</v>
      </c>
      <c r="SI109" s="44">
        <v>3.3831313000000001E-18</v>
      </c>
      <c r="SJ109" s="44">
        <v>5.9749745000000003E-18</v>
      </c>
      <c r="SK109" s="44">
        <v>1.0446466E-17</v>
      </c>
      <c r="SL109" s="44">
        <v>1.8100337999999999E-17</v>
      </c>
      <c r="SM109" s="44">
        <v>3.1106908000000001E-17</v>
      </c>
      <c r="SN109" s="44">
        <v>5.3060758000000002E-17</v>
      </c>
      <c r="SO109" s="44">
        <v>8.9881969999999996E-17</v>
      </c>
      <c r="SP109" s="44">
        <v>1.5126743000000001E-16</v>
      </c>
      <c r="SQ109" s="44">
        <v>2.5301553999999998E-16</v>
      </c>
      <c r="SR109" s="44">
        <v>4.2072788000000002E-16</v>
      </c>
      <c r="SS109" s="44">
        <v>6.9567330000000002E-16</v>
      </c>
      <c r="ST109" s="44">
        <v>1.1440049999999999E-15</v>
      </c>
      <c r="SU109" s="44">
        <v>1.8711737000000001E-15</v>
      </c>
      <c r="SV109" s="44">
        <v>3.0442917000000001E-15</v>
      </c>
      <c r="SW109" s="44">
        <v>4.9265727000000002E-15</v>
      </c>
      <c r="SX109" s="44">
        <v>7.9298860000000007E-15</v>
      </c>
      <c r="SY109" s="44">
        <v>1.2694022000000001E-14</v>
      </c>
      <c r="SZ109" s="44">
        <v>2.0204856000000001E-14</v>
      </c>
      <c r="TA109" s="44">
        <v>3.1967904E-14</v>
      </c>
      <c r="TB109" s="44">
        <v>5.02581E-14</v>
      </c>
      <c r="TC109" s="44">
        <v>7.8467593999999997E-14</v>
      </c>
      <c r="TD109" s="44">
        <v>1.2157478999999999E-13</v>
      </c>
      <c r="TE109" s="44">
        <v>1.8673952999999999E-13</v>
      </c>
      <c r="TF109" s="44">
        <v>2.8423775000000002E-13</v>
      </c>
      <c r="TG109" s="44">
        <v>4.2804806E-13</v>
      </c>
      <c r="TH109" s="44">
        <v>6.3636109999999996E-13</v>
      </c>
      <c r="TI109" s="44">
        <v>9.3101119999999997E-13</v>
      </c>
      <c r="TJ109" s="44">
        <v>1.3340946999999999E-12</v>
      </c>
      <c r="TK109" s="44">
        <v>1.8527155E-12</v>
      </c>
      <c r="TL109" s="44">
        <v>0</v>
      </c>
      <c r="TM109" s="44">
        <v>2.0679879999999999E-21</v>
      </c>
      <c r="TN109" s="44">
        <v>7.3025770000000003E-21</v>
      </c>
      <c r="TO109" s="44">
        <v>1.8524272000000001E-20</v>
      </c>
      <c r="TP109" s="44">
        <v>4.1292179999999997E-20</v>
      </c>
      <c r="TQ109" s="44">
        <v>8.5717663999999998E-20</v>
      </c>
      <c r="TR109" s="44">
        <v>1.6996118E-19</v>
      </c>
      <c r="TS109" s="44">
        <v>3.2651490000000002E-19</v>
      </c>
      <c r="TT109" s="44">
        <v>6.1248530000000001E-19</v>
      </c>
      <c r="TU109" s="44">
        <v>1.1274376999999999E-18</v>
      </c>
      <c r="TV109" s="44">
        <v>2.0434985999999999E-18</v>
      </c>
      <c r="TW109" s="44">
        <v>3.6559319999999997E-18</v>
      </c>
      <c r="TX109" s="44">
        <v>6.4675747000000003E-18</v>
      </c>
      <c r="TY109" s="44">
        <v>1.1329056000000001E-17</v>
      </c>
      <c r="TZ109" s="44">
        <v>1.967033E-17</v>
      </c>
      <c r="UA109" s="44">
        <v>3.3880903999999998E-17</v>
      </c>
      <c r="UB109" s="44">
        <v>5.7930959999999999E-17</v>
      </c>
      <c r="UC109" s="44">
        <v>9.8380520000000001E-17</v>
      </c>
      <c r="UD109" s="44">
        <v>1.6601049999999999E-16</v>
      </c>
      <c r="UE109" s="44">
        <v>2.7844456000000001E-16</v>
      </c>
      <c r="UF109" s="44">
        <v>4.643398E-16</v>
      </c>
      <c r="UG109" s="44">
        <v>7.7004564999999995E-16</v>
      </c>
      <c r="UH109" s="44">
        <v>1.2701225E-15</v>
      </c>
      <c r="UI109" s="44">
        <v>2.083844E-15</v>
      </c>
      <c r="UJ109" s="44">
        <v>3.4008986999999999E-15</v>
      </c>
      <c r="UK109" s="44">
        <v>5.5210624000000002E-15</v>
      </c>
      <c r="UL109" s="44">
        <v>8.9148620000000003E-15</v>
      </c>
      <c r="UM109" s="44">
        <v>1.4315124E-14</v>
      </c>
      <c r="UN109" s="44">
        <v>2.2853335000000001E-14</v>
      </c>
      <c r="UO109" s="44">
        <v>3.6257627999999999E-14</v>
      </c>
      <c r="UP109" s="44">
        <v>5.7265946000000003E-14</v>
      </c>
      <c r="UQ109" s="44">
        <v>8.9925150000000004E-14</v>
      </c>
      <c r="UR109" s="44">
        <v>1.4028016000000001E-13</v>
      </c>
      <c r="US109" s="44">
        <v>2.1718929E-13</v>
      </c>
      <c r="UT109" s="44">
        <v>3.3310922E-13</v>
      </c>
      <c r="UU109" s="44">
        <v>5.0525056999999998E-13</v>
      </c>
      <c r="UV109" s="44">
        <v>7.5613529999999996E-13</v>
      </c>
      <c r="UW109" s="44">
        <v>1.1128798999999999E-12</v>
      </c>
      <c r="UX109" s="44">
        <v>1.6029771999999999E-12</v>
      </c>
      <c r="UY109" s="44">
        <v>2.2345667E-12</v>
      </c>
      <c r="UZ109" s="44">
        <v>0</v>
      </c>
      <c r="VA109" s="44">
        <v>3.187004E-21</v>
      </c>
      <c r="VB109" s="44">
        <v>1.127731E-20</v>
      </c>
      <c r="VC109" s="44">
        <v>2.8669879999999997E-20</v>
      </c>
      <c r="VD109" s="44">
        <v>6.4132676E-20</v>
      </c>
      <c r="VE109" s="44">
        <v>1.3373370999999999E-19</v>
      </c>
      <c r="VF109" s="44">
        <v>2.6665621999999998E-19</v>
      </c>
      <c r="VG109" s="44">
        <v>5.1523640000000003E-19</v>
      </c>
      <c r="VH109" s="44">
        <v>9.7236140000000001E-19</v>
      </c>
      <c r="VI109" s="44">
        <v>1.8013809999999999E-18</v>
      </c>
      <c r="VJ109" s="44">
        <v>3.2871533E-18</v>
      </c>
      <c r="VK109" s="44">
        <v>5.9226462999999999E-18</v>
      </c>
      <c r="VL109" s="44">
        <v>1.0555020000000001E-17</v>
      </c>
      <c r="VM109" s="44">
        <v>1.8630299999999999E-17</v>
      </c>
      <c r="VN109" s="44">
        <v>3.2601179999999999E-17</v>
      </c>
      <c r="VO109" s="44">
        <v>5.6602666000000006E-17</v>
      </c>
      <c r="VP109" s="44">
        <v>9.7565067000000004E-17</v>
      </c>
      <c r="VQ109" s="44">
        <v>1.6703629E-16</v>
      </c>
      <c r="VR109" s="44">
        <v>2.8414903000000002E-16</v>
      </c>
      <c r="VS109" s="44">
        <v>4.8042189999999998E-16</v>
      </c>
      <c r="VT109" s="44">
        <v>8.0748085E-16</v>
      </c>
      <c r="VU109" s="44">
        <v>1.3493921E-15</v>
      </c>
      <c r="VV109" s="44">
        <v>2.2422227999999999E-15</v>
      </c>
      <c r="VW109" s="44">
        <v>3.7047607999999997E-15</v>
      </c>
      <c r="VX109" s="44">
        <v>6.0936090000000002E-15</v>
      </c>
      <c r="VY109" s="44">
        <v>9.9751970000000006E-15</v>
      </c>
      <c r="VZ109" s="44">
        <v>1.6271022999999999E-14</v>
      </c>
      <c r="WA109" s="44">
        <v>2.6412323999999999E-14</v>
      </c>
      <c r="WB109" s="44">
        <v>4.2651182000000002E-14</v>
      </c>
      <c r="WC109" s="44">
        <v>6.8487885999999996E-14</v>
      </c>
      <c r="WD109" s="44">
        <v>1.0924127E-13</v>
      </c>
      <c r="WE109" s="44">
        <v>1.7297799999999999E-13</v>
      </c>
      <c r="WF109" s="44">
        <v>2.7171554E-13</v>
      </c>
      <c r="WG109" s="44">
        <v>4.2300922999999998E-13</v>
      </c>
      <c r="WH109" s="44">
        <v>6.5183570000000002E-13</v>
      </c>
      <c r="WI109" s="44">
        <v>9.9253220000000007E-13</v>
      </c>
      <c r="WJ109" s="44">
        <v>1.4899638E-12</v>
      </c>
      <c r="WK109" s="44">
        <v>2.1981465999999999E-12</v>
      </c>
      <c r="WL109" s="44">
        <v>3.1721855999999999E-12</v>
      </c>
      <c r="WM109" s="44">
        <v>4.4287549999999997E-12</v>
      </c>
      <c r="WN109" s="44">
        <v>0</v>
      </c>
      <c r="WO109" s="44">
        <v>5.1254209999999998E-21</v>
      </c>
      <c r="WP109" s="44">
        <v>1.8160073E-20</v>
      </c>
      <c r="WQ109" s="44">
        <v>4.6301239999999998E-20</v>
      </c>
      <c r="WR109" s="44">
        <v>1.03909834E-19</v>
      </c>
      <c r="WS109" s="44">
        <v>2.1754578999999999E-19</v>
      </c>
      <c r="WT109" s="44">
        <v>4.3581153000000004E-19</v>
      </c>
      <c r="WU109" s="44">
        <v>8.4661319999999996E-19</v>
      </c>
      <c r="WV109" s="44">
        <v>1.6073719E-18</v>
      </c>
      <c r="WW109" s="44">
        <v>2.9974143000000001E-18</v>
      </c>
      <c r="WX109" s="44">
        <v>5.5082590000000002E-18</v>
      </c>
      <c r="WY109" s="44">
        <v>9.9982200000000007E-18</v>
      </c>
      <c r="WZ109" s="44">
        <v>1.7955515E-17</v>
      </c>
      <c r="XA109" s="44">
        <v>3.1943117999999998E-17</v>
      </c>
      <c r="XB109" s="44">
        <v>5.6346159999999995E-17</v>
      </c>
      <c r="XC109" s="44">
        <v>9.8618470000000005E-17</v>
      </c>
      <c r="XD109" s="44">
        <v>1.7146751000000001E-16</v>
      </c>
      <c r="XE109" s="44">
        <v>2.9614177999999999E-16</v>
      </c>
      <c r="XF109" s="44">
        <v>5.0818933E-16</v>
      </c>
      <c r="XG109" s="44">
        <v>8.6664920000000004E-16</v>
      </c>
      <c r="XH109" s="44">
        <v>1.468955E-15</v>
      </c>
      <c r="XI109" s="44">
        <v>2.4748654999999999E-15</v>
      </c>
      <c r="XJ109" s="44">
        <v>4.1445846999999999E-15</v>
      </c>
      <c r="XK109" s="44">
        <v>6.8989960000000002E-15</v>
      </c>
      <c r="XL109" s="44">
        <v>1.1406195000000001E-14</v>
      </c>
      <c r="XM109" s="44">
        <v>1.8748367999999999E-14</v>
      </c>
      <c r="XN109" s="44">
        <v>3.0637277E-14</v>
      </c>
      <c r="XO109" s="44">
        <v>4.9769460000000002E-14</v>
      </c>
      <c r="XP109" s="44">
        <v>8.0358869999999999E-14</v>
      </c>
      <c r="XQ109" s="44">
        <v>1.2893170000000001E-13</v>
      </c>
      <c r="XR109" s="44">
        <v>2.0549132999999999E-13</v>
      </c>
      <c r="XS109" s="44">
        <v>3.2519240000000002E-13</v>
      </c>
      <c r="XT109" s="44">
        <v>5.1066929999999998E-13</v>
      </c>
      <c r="XU109" s="44">
        <v>7.9514097E-13</v>
      </c>
      <c r="XV109" s="44">
        <v>1.2263016999999999E-12</v>
      </c>
      <c r="XW109" s="44">
        <v>1.8689115E-12</v>
      </c>
      <c r="XX109" s="44">
        <v>2.8086788999999999E-12</v>
      </c>
      <c r="XY109" s="44">
        <v>4.1497595E-12</v>
      </c>
      <c r="XZ109" s="44">
        <v>5.9994617999999998E-12</v>
      </c>
      <c r="YA109" s="44">
        <v>8.3961420000000006E-12</v>
      </c>
      <c r="YB109" s="44">
        <v>0</v>
      </c>
      <c r="YC109" s="44">
        <v>6.6958009999999996E-21</v>
      </c>
      <c r="YD109" s="44">
        <v>2.3762675999999999E-20</v>
      </c>
      <c r="YE109" s="44">
        <v>6.0544224999999995E-20</v>
      </c>
      <c r="YF109" s="44">
        <v>1.3563607E-19</v>
      </c>
      <c r="YG109" s="44">
        <v>2.8310466000000001E-19</v>
      </c>
      <c r="YH109" s="44">
        <v>5.6531564999999998E-19</v>
      </c>
      <c r="YI109" s="44">
        <v>1.0941896000000001E-18</v>
      </c>
      <c r="YJ109" s="44">
        <v>2.0687419999999999E-18</v>
      </c>
      <c r="YK109" s="44">
        <v>3.8395529999999998E-18</v>
      </c>
      <c r="YL109" s="44">
        <v>7.0190379999999993E-18</v>
      </c>
      <c r="YM109" s="44">
        <v>1.2668805000000001E-17</v>
      </c>
      <c r="YN109" s="44">
        <v>2.2615804999999999E-17</v>
      </c>
      <c r="YO109" s="44">
        <v>3.9983130000000002E-17</v>
      </c>
      <c r="YP109" s="44">
        <v>7.0075664000000006E-17</v>
      </c>
      <c r="YQ109" s="44">
        <v>1.2188809999999999E-16</v>
      </c>
      <c r="YR109" s="44">
        <v>2.1050041999999999E-16</v>
      </c>
      <c r="YS109" s="44">
        <v>3.6112622E-16</v>
      </c>
      <c r="YT109" s="44">
        <v>6.1568136000000003E-16</v>
      </c>
      <c r="YU109" s="44">
        <v>1.0434892000000001E-15</v>
      </c>
      <c r="YV109" s="44">
        <v>1.7586244999999999E-15</v>
      </c>
      <c r="YW109" s="44">
        <v>2.9478658999999999E-15</v>
      </c>
      <c r="YX109" s="44">
        <v>4.9155185000000001E-15</v>
      </c>
      <c r="YY109" s="44">
        <v>8.1549260000000001E-15</v>
      </c>
      <c r="YZ109" s="44">
        <v>1.346214E-14</v>
      </c>
      <c r="ZA109" s="44">
        <v>2.2095485000000001E-14</v>
      </c>
      <c r="ZB109" s="44">
        <v>3.605453E-14</v>
      </c>
      <c r="ZC109" s="44">
        <v>5.8483909999999997E-14</v>
      </c>
      <c r="ZD109" s="44">
        <v>9.428843E-14</v>
      </c>
      <c r="ZE109" s="44">
        <v>1.5104886E-13</v>
      </c>
      <c r="ZF109" s="44">
        <v>2.4036063E-13</v>
      </c>
      <c r="ZG109" s="44">
        <v>3.7974612000000001E-13</v>
      </c>
      <c r="ZH109" s="44">
        <v>5.9529903999999997E-13</v>
      </c>
      <c r="ZI109" s="44">
        <v>9.2518130000000005E-13</v>
      </c>
      <c r="ZJ109" s="44">
        <v>1.4226543999999999E-12</v>
      </c>
      <c r="ZK109" s="44">
        <v>2.1627335E-12</v>
      </c>
      <c r="ZL109" s="44">
        <v>3.2434163999999999E-12</v>
      </c>
      <c r="ZM109" s="44">
        <v>4.7833746999999999E-12</v>
      </c>
      <c r="ZN109" s="44">
        <v>6.9042956999999999E-12</v>
      </c>
      <c r="ZO109" s="44">
        <v>9.6516499999999996E-12</v>
      </c>
      <c r="ZP109" s="44">
        <v>0</v>
      </c>
      <c r="ZQ109" s="44">
        <v>7.4629970000000001E-21</v>
      </c>
      <c r="ZR109" s="44">
        <v>2.649802E-20</v>
      </c>
      <c r="ZS109" s="44">
        <v>6.7526146000000002E-20</v>
      </c>
      <c r="ZT109" s="44">
        <v>1.5129706000000001E-19</v>
      </c>
      <c r="ZU109" s="44">
        <v>3.1588116999999998E-19</v>
      </c>
      <c r="ZV109" s="44">
        <v>6.2979323999999995E-19</v>
      </c>
      <c r="ZW109" s="44">
        <v>1.2154102999999999E-18</v>
      </c>
      <c r="ZX109" s="44">
        <v>2.2884944000000001E-18</v>
      </c>
      <c r="ZY109" s="44">
        <v>4.2275328E-18</v>
      </c>
      <c r="ZZ109" s="44">
        <v>7.6856099999999999E-18</v>
      </c>
      <c r="AAA109" s="44">
        <v>1.3783317000000001E-17</v>
      </c>
      <c r="AAB109" s="44">
        <v>2.4426400000000001E-17</v>
      </c>
      <c r="AAC109" s="44">
        <v>4.2828734999999998E-17</v>
      </c>
      <c r="AAD109" s="44">
        <v>7.445298E-17</v>
      </c>
      <c r="AAE109" s="44">
        <v>1.2841758999999999E-16</v>
      </c>
      <c r="AAF109" s="44">
        <v>2.1989528999999999E-16</v>
      </c>
      <c r="AAG109" s="44">
        <v>3.7399009000000002E-16</v>
      </c>
      <c r="AAH109" s="44">
        <v>6.3200820000000002E-16</v>
      </c>
      <c r="AAI109" s="44">
        <v>1.0615415E-15</v>
      </c>
      <c r="AAJ109" s="44">
        <v>1.772596E-15</v>
      </c>
      <c r="AAK109" s="44">
        <v>2.9432389999999999E-15</v>
      </c>
      <c r="AAL109" s="44">
        <v>4.8600836E-15</v>
      </c>
      <c r="AAM109" s="44">
        <v>7.9819300000000007E-15</v>
      </c>
      <c r="AAN109" s="44">
        <v>1.3038872E-14</v>
      </c>
      <c r="AAO109" s="44">
        <v>2.1185669999999999E-14</v>
      </c>
      <c r="AAP109" s="44">
        <v>3.4236987000000001E-14</v>
      </c>
      <c r="AAQ109" s="44">
        <v>5.5024784999999999E-14</v>
      </c>
      <c r="AAR109" s="44">
        <v>8.7935043999999998E-14</v>
      </c>
      <c r="AAS109" s="44">
        <v>1.3970331E-13</v>
      </c>
      <c r="AAT109" s="44">
        <v>2.2057272E-13</v>
      </c>
      <c r="AAU109" s="44">
        <v>3.4594567999999998E-13</v>
      </c>
      <c r="AAV109" s="44">
        <v>5.3867780000000003E-13</v>
      </c>
      <c r="AAW109" s="44">
        <v>8.3100679999999998E-13</v>
      </c>
      <c r="AAX109" s="44">
        <v>1.2699278E-12</v>
      </c>
      <c r="AAY109" s="44">
        <v>1.9193736999999998E-12</v>
      </c>
      <c r="AAZ109" s="44">
        <v>2.86267E-12</v>
      </c>
      <c r="ABA109" s="44">
        <v>4.1997980000000004E-12</v>
      </c>
      <c r="ABB109" s="44">
        <v>6.0313803000000003E-12</v>
      </c>
      <c r="ABC109" s="44">
        <v>8.3862760000000002E-12</v>
      </c>
      <c r="ABD109" s="44">
        <v>0</v>
      </c>
      <c r="ABE109" s="44">
        <v>9.9959520000000005E-21</v>
      </c>
      <c r="ABF109" s="44">
        <v>3.5603336999999997E-20</v>
      </c>
      <c r="ABG109" s="44">
        <v>9.0900720000000005E-20</v>
      </c>
      <c r="ABH109" s="44">
        <v>2.0391265999999999E-19</v>
      </c>
      <c r="ABI109" s="44">
        <v>4.2602624E-19</v>
      </c>
      <c r="ABJ109" s="44">
        <v>8.5047283E-19</v>
      </c>
      <c r="ABK109" s="44">
        <v>1.6441956E-18</v>
      </c>
      <c r="ABL109" s="44">
        <v>3.1028525E-18</v>
      </c>
      <c r="ABM109" s="44">
        <v>5.7451540000000002E-18</v>
      </c>
      <c r="ABN109" s="44">
        <v>1.0473385E-17</v>
      </c>
      <c r="ABO109" s="44">
        <v>1.8844847E-17</v>
      </c>
      <c r="ABP109" s="44">
        <v>3.3528505999999999E-17</v>
      </c>
      <c r="ABQ109" s="44">
        <v>5.9069986999999996E-17</v>
      </c>
      <c r="ABR109" s="44">
        <v>1.03077755E-16</v>
      </c>
      <c r="ABS109" s="44">
        <v>1.7831296999999999E-16</v>
      </c>
      <c r="ABT109" s="44">
        <v>3.0599960000000002E-16</v>
      </c>
      <c r="ABU109" s="44">
        <v>5.2121770000000004E-16</v>
      </c>
      <c r="ABV109" s="44">
        <v>8.8160015000000004E-16</v>
      </c>
      <c r="ABW109" s="44">
        <v>1.4812726E-15</v>
      </c>
      <c r="ABX109" s="44">
        <v>2.4730640000000001E-15</v>
      </c>
      <c r="ABY109" s="44">
        <v>4.1036608E-15</v>
      </c>
      <c r="ABZ109" s="44">
        <v>6.7689574999999999E-15</v>
      </c>
      <c r="ACA109" s="44">
        <v>1.1100451000000001E-14</v>
      </c>
      <c r="ACB109" s="44">
        <v>1.8099319999999999E-14</v>
      </c>
      <c r="ACC109" s="44">
        <v>2.9342678000000002E-14</v>
      </c>
      <c r="ACD109" s="44">
        <v>4.7297997999999999E-14</v>
      </c>
      <c r="ACE109" s="44">
        <v>7.5797725999999996E-14</v>
      </c>
      <c r="ACF109" s="44">
        <v>1.2074659000000001E-13</v>
      </c>
      <c r="ACG109" s="44">
        <v>1.9115987E-13</v>
      </c>
      <c r="ACH109" s="44">
        <v>3.0065871999999998E-13</v>
      </c>
      <c r="ACI109" s="44">
        <v>4.6957270000000003E-13</v>
      </c>
      <c r="ACJ109" s="44">
        <v>7.2777630000000004E-13</v>
      </c>
      <c r="ACK109" s="44">
        <v>1.1191663000000001E-12</v>
      </c>
      <c r="ACL109" s="44">
        <v>1.7056510999999999E-12</v>
      </c>
      <c r="ACM109" s="44">
        <v>2.5721642999999999E-12</v>
      </c>
      <c r="ACN109" s="44">
        <v>3.8297499999999999E-12</v>
      </c>
      <c r="ACO109" s="44">
        <v>5.612238E-12</v>
      </c>
      <c r="ACP109" s="44">
        <v>8.0560385E-12</v>
      </c>
      <c r="ACQ109" s="44">
        <v>1.1210520000000001E-11</v>
      </c>
      <c r="ACR109" s="44">
        <v>0</v>
      </c>
      <c r="ACS109" s="44">
        <v>1.1414792E-20</v>
      </c>
      <c r="ACT109" s="44">
        <v>4.0681605000000003E-20</v>
      </c>
      <c r="ACU109" s="44">
        <v>1.0392571E-19</v>
      </c>
      <c r="ACV109" s="44">
        <v>2.3326765000000001E-19</v>
      </c>
      <c r="ACW109" s="44">
        <v>4.8765435000000003E-19</v>
      </c>
      <c r="ACX109" s="44">
        <v>9.7408999999999995E-19</v>
      </c>
      <c r="ACY109" s="44">
        <v>1.8842620000000001E-18</v>
      </c>
      <c r="ACZ109" s="44">
        <v>3.5578286999999997E-18</v>
      </c>
      <c r="ADA109" s="44">
        <v>6.5905549999999998E-18</v>
      </c>
      <c r="ADB109" s="44">
        <v>1.2018221E-17</v>
      </c>
      <c r="ADC109" s="44">
        <v>2.1627170999999999E-17</v>
      </c>
      <c r="ADD109" s="44">
        <v>3.8474319999999998E-17</v>
      </c>
      <c r="ADE109" s="44">
        <v>6.7753970000000004E-17</v>
      </c>
      <c r="ADF109" s="44">
        <v>1.1823275E-16</v>
      </c>
      <c r="ADG109" s="44">
        <v>2.0461183E-16</v>
      </c>
      <c r="ADH109" s="44">
        <v>3.5139313E-16</v>
      </c>
      <c r="ADI109" s="44">
        <v>5.9917057000000003E-16</v>
      </c>
      <c r="ADJ109" s="44">
        <v>1.0148088E-15</v>
      </c>
      <c r="ADK109" s="44">
        <v>1.7078192999999999E-15</v>
      </c>
      <c r="ADL109" s="44">
        <v>2.8565567999999998E-15</v>
      </c>
      <c r="ADM109" s="44">
        <v>4.7498709999999998E-15</v>
      </c>
      <c r="ADN109" s="44">
        <v>7.8529370000000007E-15</v>
      </c>
      <c r="ADO109" s="44">
        <v>1.2910600999999999E-14</v>
      </c>
      <c r="ADP109" s="44">
        <v>2.1108491000000001E-14</v>
      </c>
      <c r="ADQ109" s="44">
        <v>3.4322313999999999E-14</v>
      </c>
      <c r="ADR109" s="44">
        <v>5.5500320000000003E-14</v>
      </c>
      <c r="ADS109" s="44">
        <v>8.9244049999999997E-14</v>
      </c>
      <c r="ADT109" s="44">
        <v>1.4268079E-13</v>
      </c>
      <c r="ADU109" s="44">
        <v>2.2675549E-13</v>
      </c>
      <c r="ADV109" s="44">
        <v>3.5811173E-13</v>
      </c>
      <c r="ADW109" s="44">
        <v>5.6175770000000001E-13</v>
      </c>
      <c r="ADX109" s="44">
        <v>8.7472575000000002E-13</v>
      </c>
      <c r="ADY109" s="44">
        <v>1.3508770999999999E-12</v>
      </c>
      <c r="ADZ109" s="44">
        <v>2.066802E-12</v>
      </c>
      <c r="AEA109" s="44">
        <v>3.1279202E-12</v>
      </c>
      <c r="AEB109" s="44">
        <v>4.6723706000000002E-12</v>
      </c>
      <c r="AEC109" s="44">
        <v>6.8671803999999997E-12</v>
      </c>
      <c r="AED109" s="44">
        <v>9.8831110000000001E-12</v>
      </c>
      <c r="AEE109" s="44">
        <v>1.37831855E-11</v>
      </c>
      <c r="AEF109" s="44">
        <v>0</v>
      </c>
      <c r="AEG109" s="44">
        <v>9.5585696000000008E-21</v>
      </c>
      <c r="AEH109" s="44">
        <v>3.3987359999999998E-20</v>
      </c>
      <c r="AEI109" s="44">
        <v>8.6689574999999997E-20</v>
      </c>
      <c r="AEJ109" s="44">
        <v>1.9435732999999999E-19</v>
      </c>
      <c r="AEK109" s="44">
        <v>4.0596139999999999E-19</v>
      </c>
      <c r="AEL109" s="44">
        <v>8.1042126000000005E-19</v>
      </c>
      <c r="AEM109" s="44">
        <v>1.5670855999999999E-18</v>
      </c>
      <c r="AEN109" s="44">
        <v>2.9584756000000001E-18</v>
      </c>
      <c r="AEO109" s="44">
        <v>5.4808390000000004E-18</v>
      </c>
      <c r="AEP109" s="44">
        <v>9.9982089999999999E-18</v>
      </c>
      <c r="AEQ109" s="44">
        <v>1.8003068E-17</v>
      </c>
      <c r="AER109" s="44">
        <v>3.2055190000000001E-17</v>
      </c>
      <c r="AES109" s="44">
        <v>5.6514860000000005E-17</v>
      </c>
      <c r="AET109" s="44">
        <v>9.8761729999999998E-17</v>
      </c>
      <c r="AEU109" s="44">
        <v>1.7120922999999999E-16</v>
      </c>
      <c r="AEV109" s="44">
        <v>2.9461500000000001E-16</v>
      </c>
      <c r="AEW109" s="44">
        <v>5.034912E-16</v>
      </c>
      <c r="AEX109" s="44">
        <v>8.5489786000000004E-16</v>
      </c>
      <c r="AEY109" s="44">
        <v>1.4426511000000001E-15</v>
      </c>
      <c r="AEZ109" s="44">
        <v>2.4201492999999998E-15</v>
      </c>
      <c r="AFA109" s="44">
        <v>4.0368184000000003E-15</v>
      </c>
      <c r="AFB109" s="44">
        <v>6.6959462000000002E-15</v>
      </c>
      <c r="AFC109" s="44">
        <v>1.1045834E-14</v>
      </c>
      <c r="AFD109" s="44">
        <v>1.8122414E-14</v>
      </c>
      <c r="AFE109" s="44">
        <v>2.9570630000000001E-14</v>
      </c>
      <c r="AFF109" s="44">
        <v>4.7984940000000001E-14</v>
      </c>
      <c r="AFG109" s="44">
        <v>7.7427776000000001E-14</v>
      </c>
      <c r="AFH109" s="44">
        <v>1.2420930000000001E-13</v>
      </c>
      <c r="AFI109" s="44">
        <v>1.9804273999999999E-13</v>
      </c>
      <c r="AFJ109" s="44">
        <v>3.1372441999999999E-13</v>
      </c>
      <c r="AFK109" s="44">
        <v>4.9352443999999996E-13</v>
      </c>
      <c r="AFL109" s="44">
        <v>7.7047780000000001E-13</v>
      </c>
      <c r="AFM109" s="44">
        <v>1.1926981000000001E-12</v>
      </c>
      <c r="AFN109" s="44">
        <v>1.8285440000000001E-12</v>
      </c>
      <c r="AFO109" s="44">
        <v>2.7719039999999998E-12</v>
      </c>
      <c r="AFP109" s="44">
        <v>4.1454930000000001E-12</v>
      </c>
      <c r="AFQ109" s="44">
        <v>6.0969020000000003E-12</v>
      </c>
      <c r="AFR109" s="44">
        <v>8.7752929999999996E-12</v>
      </c>
      <c r="AFS109" s="44">
        <v>1.2225278000000001E-11</v>
      </c>
      <c r="AFT109" s="43"/>
      <c r="AFU109" s="42">
        <f t="shared" si="124"/>
        <v>3.0980491999999998E-16</v>
      </c>
      <c r="AFV109" s="42">
        <f t="shared" si="124"/>
        <v>1.6340449000000001E-16</v>
      </c>
      <c r="AFW109" s="42">
        <f t="shared" si="124"/>
        <v>1.183538E-16</v>
      </c>
      <c r="AFX109" s="42">
        <f t="shared" si="124"/>
        <v>1.1513049999999999E-16</v>
      </c>
      <c r="AFY109" s="42">
        <f t="shared" si="124"/>
        <v>8.3491500000000003E-17</v>
      </c>
      <c r="AFZ109" s="42">
        <f t="shared" si="124"/>
        <v>5.2726265999999998E-17</v>
      </c>
      <c r="AGA109" s="42">
        <f t="shared" si="124"/>
        <v>3.1221022000000002E-17</v>
      </c>
      <c r="AGB109" s="42">
        <f t="shared" si="124"/>
        <v>1.5917824000000001E-17</v>
      </c>
      <c r="AGC109" s="42">
        <f t="shared" si="124"/>
        <v>9.6231454000000005E-18</v>
      </c>
      <c r="AGD109" s="42">
        <f t="shared" si="124"/>
        <v>3.9928476000000004E-18</v>
      </c>
      <c r="AGE109" s="42">
        <f t="shared" si="125"/>
        <v>1.0363241000000001E-18</v>
      </c>
      <c r="AGF109" s="42">
        <f t="shared" si="125"/>
        <v>3.0324558E-19</v>
      </c>
      <c r="AGG109" s="42">
        <f t="shared" si="125"/>
        <v>1.6996118E-19</v>
      </c>
      <c r="AGH109" s="42">
        <f t="shared" si="125"/>
        <v>1.3373370999999999E-19</v>
      </c>
      <c r="AGI109" s="42">
        <f t="shared" si="125"/>
        <v>1.03909834E-19</v>
      </c>
      <c r="AGJ109" s="42">
        <f t="shared" si="125"/>
        <v>6.0544224999999995E-20</v>
      </c>
      <c r="AGK109" s="42">
        <f t="shared" si="125"/>
        <v>2.649802E-20</v>
      </c>
      <c r="AGL109" s="42">
        <f t="shared" si="125"/>
        <v>9.9959520000000005E-21</v>
      </c>
      <c r="AGM109" s="42">
        <f t="shared" si="125"/>
        <v>0</v>
      </c>
      <c r="AGN109" s="42">
        <f t="shared" si="125"/>
        <v>1.37831855E-11</v>
      </c>
      <c r="AGO109" s="41">
        <f t="shared" si="130"/>
        <v>6.8920455052638003E-13</v>
      </c>
      <c r="AGP109" s="2"/>
      <c r="AGQ109" s="42">
        <f t="shared" si="126"/>
        <v>6.211824E-12</v>
      </c>
      <c r="AGR109" s="42">
        <f t="shared" si="126"/>
        <v>2.7533068E-16</v>
      </c>
      <c r="AGS109" s="42">
        <f t="shared" si="126"/>
        <v>2.4624092000000001E-12</v>
      </c>
      <c r="AGT109" s="42">
        <f t="shared" si="126"/>
        <v>1.5126743000000001E-16</v>
      </c>
      <c r="AGU109" s="42">
        <f t="shared" si="126"/>
        <v>1.3340946999999999E-12</v>
      </c>
      <c r="AGV109" s="42">
        <f t="shared" si="126"/>
        <v>1.6601049999999999E-16</v>
      </c>
      <c r="AGW109" s="42">
        <f t="shared" si="126"/>
        <v>1.6029771999999999E-12</v>
      </c>
      <c r="AGX109" s="42">
        <f t="shared" si="126"/>
        <v>2.8414903000000002E-16</v>
      </c>
      <c r="AGY109" s="42">
        <f t="shared" si="126"/>
        <v>3.1721855999999999E-12</v>
      </c>
      <c r="AGZ109" s="42">
        <f t="shared" si="126"/>
        <v>5.0818933E-16</v>
      </c>
      <c r="AHA109" s="42">
        <f t="shared" si="127"/>
        <v>5.9994617999999998E-12</v>
      </c>
      <c r="AHB109" s="42">
        <f t="shared" si="127"/>
        <v>6.1568136000000003E-16</v>
      </c>
      <c r="AHC109" s="42">
        <f t="shared" si="127"/>
        <v>6.9042956999999999E-12</v>
      </c>
      <c r="AHD109" s="42">
        <f t="shared" si="127"/>
        <v>6.3200820000000002E-16</v>
      </c>
      <c r="AHE109" s="42">
        <f t="shared" si="127"/>
        <v>6.0313803000000003E-12</v>
      </c>
      <c r="AHF109" s="42">
        <f t="shared" si="127"/>
        <v>8.8160015000000004E-16</v>
      </c>
      <c r="AHG109" s="42">
        <f t="shared" si="127"/>
        <v>8.0560385E-12</v>
      </c>
      <c r="AHH109" s="42">
        <f t="shared" si="127"/>
        <v>1.0148088E-15</v>
      </c>
      <c r="AHI109" s="42">
        <f t="shared" si="127"/>
        <v>9.8831110000000001E-12</v>
      </c>
      <c r="AHJ109" s="42">
        <f t="shared" si="127"/>
        <v>8.5489786000000004E-16</v>
      </c>
      <c r="AHK109" s="41">
        <f t="shared" si="131"/>
        <v>2.5831580971669999E-12</v>
      </c>
      <c r="AHL109" s="2"/>
      <c r="AHM109" s="42">
        <f t="shared" si="128"/>
        <v>8.7752929999999996E-12</v>
      </c>
      <c r="AHN109" s="42">
        <f t="shared" si="128"/>
        <v>8.7752929999999996E-12</v>
      </c>
      <c r="AHO109" s="42">
        <f t="shared" si="128"/>
        <v>8.7752929999999996E-12</v>
      </c>
      <c r="AHP109" s="42">
        <f t="shared" si="128"/>
        <v>8.7752929999999996E-12</v>
      </c>
      <c r="AHQ109" s="42">
        <f t="shared" si="128"/>
        <v>8.7752929999999996E-12</v>
      </c>
      <c r="AHR109" s="42">
        <f t="shared" si="128"/>
        <v>8.7752929999999996E-12</v>
      </c>
      <c r="AHS109" s="42">
        <f t="shared" si="128"/>
        <v>8.7752929999999996E-12</v>
      </c>
      <c r="AHT109" s="42">
        <f t="shared" si="128"/>
        <v>8.7752929999999996E-12</v>
      </c>
      <c r="AHU109" s="42">
        <f t="shared" si="128"/>
        <v>8.7752929999999996E-12</v>
      </c>
      <c r="AHV109" s="42">
        <f t="shared" si="128"/>
        <v>8.7752929999999996E-12</v>
      </c>
      <c r="AHW109" s="42">
        <f t="shared" si="129"/>
        <v>8.7752929999999996E-12</v>
      </c>
      <c r="AHX109" s="42">
        <f t="shared" si="129"/>
        <v>8.7752929999999996E-12</v>
      </c>
      <c r="AHY109" s="42">
        <f t="shared" si="129"/>
        <v>8.7752929999999996E-12</v>
      </c>
      <c r="AHZ109" s="42">
        <f t="shared" si="129"/>
        <v>8.7752929999999996E-12</v>
      </c>
      <c r="AIA109" s="42">
        <f t="shared" si="129"/>
        <v>8.7752929999999996E-12</v>
      </c>
      <c r="AIB109" s="42">
        <f t="shared" si="129"/>
        <v>8.7752929999999996E-12</v>
      </c>
      <c r="AIC109" s="42">
        <f t="shared" si="129"/>
        <v>8.7752929999999996E-12</v>
      </c>
      <c r="AID109" s="42">
        <f t="shared" si="129"/>
        <v>8.7752929999999996E-12</v>
      </c>
      <c r="AIE109" s="42">
        <f t="shared" si="129"/>
        <v>8.7752929999999996E-12</v>
      </c>
      <c r="AIF109" s="42">
        <f t="shared" si="129"/>
        <v>8.7752929999999996E-12</v>
      </c>
      <c r="AIG109" s="41">
        <f t="shared" si="132"/>
        <v>8.7752930000000028E-12</v>
      </c>
      <c r="AIH109" s="2"/>
      <c r="AII109" s="2"/>
      <c r="AIJ109" s="2"/>
      <c r="AIK109" s="2"/>
      <c r="AIL109" s="2"/>
      <c r="AIM109" s="2"/>
      <c r="AIN109" s="2"/>
      <c r="AIO109" s="2"/>
      <c r="AIP109" s="2"/>
      <c r="AIQ109" s="2"/>
      <c r="AIR109" s="2"/>
      <c r="AIS109" s="2"/>
      <c r="AIT109" s="2"/>
      <c r="AIU109" s="2"/>
      <c r="AIV109" s="2"/>
      <c r="AIW109" s="2"/>
      <c r="AIX109" s="2"/>
      <c r="AIY109" s="2"/>
      <c r="AIZ109" s="2"/>
      <c r="AJA109" s="2"/>
      <c r="AJB109" s="2"/>
      <c r="AJC109" s="2"/>
      <c r="AJD109" s="2"/>
      <c r="AJE109" s="2"/>
      <c r="AJF109" s="2"/>
      <c r="AJG109" s="2"/>
      <c r="AJH109" s="2"/>
      <c r="AJI109" s="2"/>
      <c r="AJJ109" s="2"/>
      <c r="AJK109" s="2"/>
      <c r="AJL109" s="2"/>
      <c r="AJM109" s="2"/>
      <c r="AJN109" s="2"/>
      <c r="AJO109" s="2"/>
      <c r="AJP109" s="2"/>
      <c r="AJQ109" s="2"/>
      <c r="AJR109" s="2"/>
      <c r="AJS109" s="2"/>
      <c r="AJT109" s="2"/>
      <c r="AJU109" s="2"/>
      <c r="AJV109" s="2"/>
      <c r="AJW109" s="2"/>
      <c r="AJX109" s="2"/>
      <c r="AJY109" s="2"/>
      <c r="AJZ109" s="2"/>
      <c r="AKA109" s="2"/>
      <c r="AKB109" s="2"/>
      <c r="AKC109" s="2"/>
      <c r="AKD109" s="2"/>
      <c r="AKE109" s="2"/>
      <c r="AKF109" s="2"/>
      <c r="AKG109" s="2"/>
      <c r="AKJ109" s="2"/>
      <c r="AKK109" s="2"/>
      <c r="AKL109" s="2"/>
      <c r="AKM109" s="2"/>
      <c r="AKN109" s="2"/>
      <c r="AKO109" s="2"/>
      <c r="AKP109" s="2"/>
      <c r="AKQ109" s="2"/>
      <c r="AKR109" s="2"/>
      <c r="AKS109" s="2"/>
      <c r="AKT109" s="2"/>
      <c r="AKU109" s="2"/>
    </row>
    <row r="110" spans="1:983" ht="12" customHeight="1" x14ac:dyDescent="0.25">
      <c r="A110" s="2"/>
      <c r="B110" s="69">
        <v>5.0040999999999999E-13</v>
      </c>
      <c r="C110" s="69">
        <v>1.0445E-12</v>
      </c>
      <c r="D110" s="2"/>
      <c r="E110" s="2"/>
      <c r="F110" s="2"/>
      <c r="G110" s="2"/>
      <c r="H110" s="2"/>
      <c r="I110" s="38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U110" s="2"/>
      <c r="HV110" s="2"/>
      <c r="HW110" s="2"/>
      <c r="HX110" s="2"/>
      <c r="HY110" s="2"/>
      <c r="HZ110" s="2"/>
      <c r="IA110" s="2"/>
      <c r="IB110" s="2"/>
      <c r="IC110" s="2"/>
      <c r="ID110" s="2"/>
      <c r="IE110" s="2"/>
      <c r="IF110" s="2"/>
      <c r="IG110" s="2"/>
      <c r="IH110" s="2"/>
      <c r="II110" s="2"/>
      <c r="IJ110" s="2"/>
      <c r="IK110" s="2"/>
      <c r="IL110" s="2"/>
      <c r="IM110" s="2"/>
      <c r="IN110" s="2"/>
      <c r="IO110" s="2"/>
      <c r="IP110" s="2"/>
      <c r="IQ110" s="2"/>
      <c r="IR110" s="2"/>
      <c r="IS110" s="2"/>
      <c r="IT110" s="2"/>
      <c r="IU110" s="2"/>
      <c r="IV110" s="2"/>
      <c r="IW110" s="2"/>
      <c r="IX110" s="2"/>
      <c r="IY110" s="2"/>
      <c r="IZ110" s="2"/>
      <c r="JA110" s="2"/>
      <c r="JB110" s="2"/>
      <c r="JC110" s="2"/>
      <c r="JD110" s="2"/>
      <c r="JE110" s="2"/>
      <c r="JF110" s="2"/>
      <c r="JG110" s="2"/>
      <c r="JH110" s="2"/>
      <c r="JI110" s="2"/>
      <c r="JJ110" s="2"/>
      <c r="JK110" s="2"/>
      <c r="JL110" s="2"/>
      <c r="JM110" s="2"/>
      <c r="JN110" s="2"/>
      <c r="JO110" s="2"/>
      <c r="JP110" s="2"/>
      <c r="JQ110" s="2"/>
      <c r="JR110" s="2"/>
      <c r="JS110" s="2"/>
      <c r="JT110" s="2"/>
      <c r="JU110" s="2"/>
      <c r="JV110" s="2"/>
      <c r="JW110" s="2"/>
      <c r="JX110" s="2"/>
      <c r="JY110" s="2"/>
      <c r="JZ110" s="2"/>
      <c r="KA110" s="2"/>
      <c r="KB110" s="2"/>
      <c r="KC110" s="2"/>
      <c r="KD110" s="2"/>
      <c r="KE110" s="2"/>
      <c r="KF110" s="2"/>
      <c r="KG110" s="2"/>
      <c r="KH110" s="2"/>
      <c r="KI110" s="2"/>
      <c r="KJ110" s="2"/>
      <c r="KK110" s="2"/>
      <c r="KL110" s="2"/>
      <c r="KM110" s="2"/>
      <c r="KN110" s="2"/>
      <c r="KO110" s="2"/>
      <c r="KP110" s="2"/>
      <c r="KQ110" s="2"/>
      <c r="KR110" s="2"/>
      <c r="KS110" s="2"/>
      <c r="KT110" s="2"/>
      <c r="KU110" s="2"/>
      <c r="KV110" s="2"/>
      <c r="KW110" s="2"/>
      <c r="KX110" s="2"/>
      <c r="KY110" s="2"/>
      <c r="KZ110" s="2"/>
      <c r="LA110" s="2"/>
      <c r="LB110" s="2"/>
      <c r="LC110" s="2"/>
      <c r="LD110" s="2"/>
      <c r="LE110" s="2"/>
      <c r="LF110" s="2"/>
      <c r="LG110" s="2"/>
      <c r="LH110" s="2"/>
      <c r="LI110" s="2"/>
      <c r="LJ110" s="2"/>
      <c r="LK110" s="2"/>
      <c r="LL110" s="2"/>
      <c r="LM110" s="2"/>
      <c r="LN110" s="2"/>
      <c r="LO110" s="2"/>
      <c r="LP110" s="2"/>
      <c r="LQ110" s="2"/>
      <c r="LR110" s="2"/>
      <c r="LS110" s="2"/>
      <c r="LT110" s="2"/>
      <c r="LU110" s="2"/>
      <c r="LV110" s="2"/>
      <c r="LW110" s="2"/>
      <c r="LX110" s="2"/>
      <c r="LY110" s="2"/>
      <c r="LZ110" s="2"/>
      <c r="MA110" s="2"/>
      <c r="MB110" s="2"/>
      <c r="MC110" s="2"/>
      <c r="MD110" s="2"/>
      <c r="ME110" s="2"/>
      <c r="MF110" s="2"/>
      <c r="MG110" s="2"/>
      <c r="MH110" s="2"/>
      <c r="MI110" s="2"/>
      <c r="MJ110" s="2"/>
      <c r="MK110" s="2"/>
      <c r="ML110" s="2"/>
      <c r="MM110" s="2"/>
      <c r="MN110" s="2"/>
      <c r="MO110" s="2"/>
      <c r="MP110" s="2"/>
      <c r="MQ110" s="2"/>
      <c r="MR110" s="2"/>
      <c r="MS110" s="2"/>
      <c r="MT110" s="2"/>
      <c r="MU110" s="2"/>
      <c r="MV110" s="2"/>
      <c r="MW110" s="2"/>
      <c r="MX110" s="2"/>
      <c r="MY110" s="2"/>
      <c r="MZ110" s="2"/>
      <c r="NA110" s="2"/>
      <c r="NB110" s="2"/>
      <c r="NC110" s="2"/>
      <c r="ND110" s="2"/>
      <c r="NE110" s="2"/>
      <c r="NF110" s="2"/>
      <c r="NG110" s="2"/>
      <c r="NH110" s="2"/>
      <c r="NI110" s="2"/>
      <c r="NJ110" s="2"/>
      <c r="NK110" s="2"/>
      <c r="NL110" s="2"/>
      <c r="NM110" s="2"/>
      <c r="NN110" s="2"/>
      <c r="NO110" s="2"/>
      <c r="NP110" s="2"/>
      <c r="NQ110" s="2"/>
      <c r="NR110" s="2"/>
      <c r="NS110" s="2"/>
      <c r="NT110" s="2"/>
      <c r="NU110" s="2"/>
      <c r="NV110" s="2"/>
      <c r="NW110" s="2"/>
      <c r="NX110" s="2"/>
      <c r="NY110" s="2"/>
      <c r="NZ110" s="2"/>
      <c r="OA110" s="2"/>
      <c r="OB110" s="2"/>
      <c r="OC110" s="2"/>
      <c r="OD110" s="2"/>
      <c r="OE110" s="2"/>
      <c r="OF110" s="2"/>
      <c r="OG110" s="2"/>
      <c r="OH110" s="2"/>
      <c r="OI110" s="2"/>
      <c r="OJ110" s="2"/>
      <c r="OK110" s="2"/>
      <c r="OL110" s="2"/>
      <c r="OM110" s="2"/>
      <c r="ON110" s="2"/>
      <c r="OO110" s="2"/>
      <c r="OP110" s="2"/>
      <c r="OQ110" s="2"/>
      <c r="OR110" s="2"/>
      <c r="OS110" s="2"/>
      <c r="OT110" s="2"/>
      <c r="OU110" s="2"/>
      <c r="OV110" s="2"/>
      <c r="OW110" s="2"/>
      <c r="OX110" s="2"/>
      <c r="OY110" s="2"/>
      <c r="OZ110" s="2"/>
      <c r="PA110" s="2"/>
      <c r="PB110" s="2"/>
      <c r="PC110" s="2"/>
      <c r="PD110" s="2"/>
      <c r="PE110" s="2"/>
      <c r="PF110" s="2"/>
      <c r="PG110" s="2"/>
      <c r="PH110" s="2"/>
      <c r="PI110" s="2"/>
      <c r="PJ110" s="2"/>
      <c r="PK110" s="2"/>
      <c r="PL110" s="2"/>
      <c r="PM110" s="2"/>
      <c r="PN110" s="2"/>
      <c r="PO110" s="2"/>
      <c r="PP110" s="2"/>
      <c r="PQ110" s="2"/>
      <c r="PR110" s="2"/>
      <c r="PS110" s="2"/>
      <c r="PT110" s="2"/>
      <c r="PU110" s="2"/>
      <c r="PV110" s="2"/>
      <c r="PW110" s="2"/>
      <c r="PX110" s="2"/>
      <c r="PY110" s="2"/>
      <c r="PZ110" s="2"/>
      <c r="QA110" s="2"/>
      <c r="QB110" s="2"/>
      <c r="QC110" s="2"/>
      <c r="QD110" s="2"/>
      <c r="QE110" s="2"/>
      <c r="QF110" s="2"/>
      <c r="QG110" s="2"/>
      <c r="QH110" s="2"/>
      <c r="QI110" s="2"/>
      <c r="QJ110" s="2"/>
      <c r="QK110" s="2"/>
      <c r="QL110" s="2"/>
      <c r="QM110" s="2"/>
      <c r="QN110" s="2"/>
      <c r="QO110" s="2"/>
      <c r="QP110" s="2"/>
      <c r="QQ110" s="2"/>
      <c r="QR110" s="2"/>
      <c r="QS110" s="2"/>
      <c r="QT110" s="2"/>
      <c r="QU110" s="2"/>
      <c r="QV110" s="2"/>
      <c r="QW110" s="2"/>
      <c r="QX110" s="2"/>
      <c r="QY110" s="2"/>
      <c r="QZ110" s="2"/>
      <c r="RA110" s="2"/>
      <c r="RB110" s="2"/>
      <c r="RC110" s="2"/>
      <c r="RD110" s="2"/>
      <c r="RE110" s="2"/>
      <c r="RF110" s="2"/>
      <c r="RG110" s="2"/>
      <c r="RH110" s="2"/>
      <c r="RI110" s="2"/>
      <c r="RJ110" s="2"/>
      <c r="RK110" s="2"/>
      <c r="RL110" s="2"/>
      <c r="RM110" s="2"/>
      <c r="RN110" s="2"/>
      <c r="RO110" s="2"/>
      <c r="RP110" s="2"/>
      <c r="RQ110" s="2"/>
      <c r="RR110" s="2"/>
      <c r="RS110" s="2"/>
      <c r="RT110" s="2"/>
      <c r="RU110" s="2"/>
      <c r="RV110" s="2"/>
      <c r="RW110" s="2"/>
      <c r="RX110" s="2"/>
      <c r="RY110" s="2"/>
      <c r="RZ110" s="2"/>
      <c r="SA110" s="2"/>
      <c r="SB110" s="2"/>
      <c r="SC110" s="2"/>
      <c r="SD110" s="2"/>
      <c r="SE110" s="2"/>
      <c r="SF110" s="2"/>
      <c r="SG110" s="2"/>
      <c r="SH110" s="2"/>
      <c r="SI110" s="2"/>
      <c r="SJ110" s="2"/>
      <c r="SK110" s="2"/>
      <c r="SL110" s="2"/>
      <c r="SM110" s="2"/>
      <c r="SN110" s="2"/>
      <c r="SO110" s="2"/>
      <c r="SP110" s="2"/>
      <c r="SQ110" s="2"/>
      <c r="SR110" s="2"/>
      <c r="SS110" s="2"/>
      <c r="ST110" s="2"/>
      <c r="SU110" s="2"/>
      <c r="SV110" s="2"/>
      <c r="SW110" s="2"/>
      <c r="SX110" s="2"/>
      <c r="SY110" s="2"/>
      <c r="SZ110" s="2"/>
      <c r="TA110" s="2"/>
      <c r="TB110" s="2"/>
      <c r="TC110" s="2"/>
      <c r="TD110" s="2"/>
      <c r="TE110" s="2"/>
      <c r="TF110" s="2"/>
      <c r="TG110" s="2"/>
      <c r="TH110" s="2"/>
      <c r="TI110" s="2"/>
      <c r="TJ110" s="2"/>
      <c r="TK110" s="2"/>
      <c r="TL110" s="2"/>
      <c r="TM110" s="2"/>
      <c r="TN110" s="2"/>
      <c r="TO110" s="2"/>
      <c r="TP110" s="2"/>
      <c r="TQ110" s="2"/>
      <c r="TR110" s="2"/>
      <c r="TS110" s="2"/>
      <c r="TT110" s="2"/>
      <c r="TU110" s="2"/>
      <c r="TV110" s="2"/>
      <c r="TW110" s="2"/>
      <c r="TX110" s="2"/>
      <c r="TY110" s="2"/>
      <c r="TZ110" s="2"/>
      <c r="UA110" s="2"/>
      <c r="UB110" s="2"/>
      <c r="UC110" s="2"/>
      <c r="UD110" s="2"/>
      <c r="UE110" s="2"/>
      <c r="UF110" s="2"/>
      <c r="UG110" s="2"/>
      <c r="UH110" s="2"/>
      <c r="UI110" s="2"/>
      <c r="UJ110" s="2"/>
      <c r="UK110" s="2"/>
      <c r="UL110" s="2"/>
      <c r="UM110" s="2"/>
      <c r="UN110" s="2"/>
      <c r="UO110" s="2"/>
      <c r="UP110" s="2"/>
      <c r="UQ110" s="2"/>
      <c r="UR110" s="2"/>
      <c r="US110" s="2"/>
      <c r="UT110" s="2"/>
      <c r="UU110" s="2"/>
      <c r="UV110" s="2"/>
      <c r="UW110" s="2"/>
      <c r="UX110" s="2"/>
      <c r="UY110" s="2"/>
      <c r="UZ110" s="2"/>
      <c r="VA110" s="2"/>
      <c r="VB110" s="2"/>
      <c r="VC110" s="2"/>
      <c r="VD110" s="2"/>
      <c r="VE110" s="2"/>
      <c r="VF110" s="2"/>
      <c r="VG110" s="2"/>
      <c r="VH110" s="2"/>
      <c r="VI110" s="2"/>
      <c r="VJ110" s="2"/>
      <c r="VK110" s="2"/>
      <c r="VL110" s="2"/>
      <c r="VM110" s="2"/>
      <c r="VN110" s="2"/>
      <c r="VO110" s="2"/>
      <c r="VP110" s="2"/>
      <c r="VQ110" s="2"/>
      <c r="VR110" s="2"/>
      <c r="VS110" s="2"/>
      <c r="VT110" s="2"/>
      <c r="VU110" s="2"/>
      <c r="VV110" s="2"/>
      <c r="VW110" s="2"/>
      <c r="VX110" s="2"/>
      <c r="VY110" s="2"/>
      <c r="VZ110" s="2"/>
      <c r="WA110" s="2"/>
      <c r="WB110" s="2"/>
      <c r="WC110" s="2"/>
      <c r="WD110" s="2"/>
      <c r="WE110" s="2"/>
      <c r="WF110" s="2"/>
      <c r="WG110" s="2"/>
      <c r="WH110" s="2"/>
      <c r="WI110" s="2"/>
      <c r="WJ110" s="2"/>
      <c r="WK110" s="2"/>
      <c r="WL110" s="2"/>
      <c r="WM110" s="2"/>
      <c r="WN110" s="2"/>
      <c r="WO110" s="2"/>
      <c r="WP110" s="2"/>
      <c r="WQ110" s="2"/>
      <c r="WR110" s="2"/>
      <c r="WS110" s="2"/>
      <c r="WT110" s="2"/>
      <c r="WU110" s="2"/>
      <c r="WV110" s="2"/>
      <c r="WW110" s="2"/>
      <c r="WX110" s="2"/>
      <c r="WY110" s="2"/>
      <c r="WZ110" s="2"/>
      <c r="XA110" s="2"/>
      <c r="XB110" s="2"/>
      <c r="XC110" s="2"/>
      <c r="XD110" s="2"/>
      <c r="XE110" s="2"/>
      <c r="XF110" s="2"/>
      <c r="XG110" s="2"/>
      <c r="XH110" s="2"/>
      <c r="XI110" s="2"/>
      <c r="XJ110" s="2"/>
      <c r="XK110" s="2"/>
      <c r="XL110" s="2"/>
      <c r="XM110" s="2"/>
      <c r="XN110" s="2"/>
      <c r="XO110" s="2"/>
      <c r="XP110" s="2"/>
      <c r="XQ110" s="2"/>
      <c r="XR110" s="2"/>
      <c r="XS110" s="2"/>
      <c r="XT110" s="2"/>
      <c r="XU110" s="2"/>
      <c r="XV110" s="2"/>
      <c r="XW110" s="2"/>
      <c r="XX110" s="2"/>
      <c r="XY110" s="2"/>
      <c r="XZ110" s="2"/>
      <c r="YA110" s="2"/>
      <c r="YB110" s="2"/>
      <c r="YC110" s="2"/>
      <c r="YD110" s="2"/>
      <c r="YE110" s="2"/>
      <c r="YF110" s="2"/>
      <c r="YG110" s="2"/>
      <c r="YH110" s="2"/>
      <c r="YI110" s="2"/>
      <c r="YJ110" s="2"/>
      <c r="YK110" s="2"/>
      <c r="YL110" s="2"/>
      <c r="YM110" s="2"/>
      <c r="YN110" s="2"/>
      <c r="YO110" s="2"/>
      <c r="YP110" s="2"/>
      <c r="YQ110" s="2"/>
      <c r="YR110" s="2"/>
      <c r="YS110" s="2"/>
      <c r="YT110" s="2"/>
      <c r="YU110" s="2"/>
      <c r="YV110" s="2"/>
      <c r="YW110" s="2"/>
      <c r="YX110" s="2"/>
      <c r="YY110" s="2"/>
      <c r="YZ110" s="2"/>
      <c r="ZA110" s="2"/>
      <c r="ZB110" s="2"/>
      <c r="ZC110" s="2"/>
      <c r="ZD110" s="2"/>
      <c r="ZE110" s="2"/>
      <c r="ZF110" s="2"/>
      <c r="ZG110" s="2"/>
      <c r="ZH110" s="2"/>
      <c r="ZI110" s="2"/>
      <c r="ZJ110" s="2"/>
      <c r="ZK110" s="2"/>
      <c r="ZL110" s="2"/>
      <c r="ZM110" s="2"/>
      <c r="ZN110" s="2"/>
      <c r="ZO110" s="2"/>
      <c r="ZP110" s="2"/>
      <c r="ZQ110" s="2"/>
      <c r="ZR110" s="2"/>
      <c r="ZS110" s="2"/>
      <c r="ZT110" s="2"/>
      <c r="ZU110" s="2"/>
      <c r="ZV110" s="2"/>
      <c r="ZW110" s="2"/>
      <c r="ZX110" s="2"/>
      <c r="ZY110" s="2"/>
      <c r="ZZ110" s="2"/>
      <c r="AAA110" s="2"/>
      <c r="AAB110" s="2"/>
      <c r="AAC110" s="2"/>
      <c r="AAD110" s="2"/>
      <c r="AAE110" s="2"/>
      <c r="AAF110" s="2"/>
      <c r="AAG110" s="2"/>
      <c r="AAH110" s="2"/>
      <c r="AAI110" s="2"/>
      <c r="AAJ110" s="2"/>
      <c r="AAK110" s="2"/>
      <c r="AAL110" s="2"/>
      <c r="AAM110" s="2"/>
      <c r="AAN110" s="2"/>
      <c r="AAO110" s="2"/>
      <c r="AAP110" s="2"/>
      <c r="AAQ110" s="2"/>
      <c r="AAR110" s="2"/>
      <c r="AAS110" s="2"/>
      <c r="AAT110" s="2"/>
      <c r="AAU110" s="2"/>
      <c r="AAV110" s="2"/>
      <c r="AAW110" s="2"/>
      <c r="AAX110" s="2"/>
      <c r="AAY110" s="2"/>
      <c r="AAZ110" s="2"/>
      <c r="ABA110" s="2"/>
      <c r="ABB110" s="2"/>
      <c r="ABC110" s="2"/>
      <c r="ABD110" s="2"/>
      <c r="ABE110" s="2"/>
      <c r="ABF110" s="2"/>
      <c r="ABG110" s="2"/>
      <c r="ABH110" s="2"/>
      <c r="ABI110" s="2"/>
      <c r="ABJ110" s="2"/>
      <c r="ABK110" s="2"/>
      <c r="ABL110" s="2"/>
      <c r="ABM110" s="2"/>
      <c r="ABN110" s="2"/>
      <c r="ABO110" s="2"/>
      <c r="ABP110" s="2"/>
      <c r="ABQ110" s="2"/>
      <c r="ABR110" s="2"/>
      <c r="ABS110" s="2"/>
      <c r="ABT110" s="2"/>
      <c r="ABU110" s="2"/>
      <c r="ABV110" s="2"/>
      <c r="ABW110" s="2"/>
      <c r="ABX110" s="2"/>
      <c r="ABY110" s="2"/>
      <c r="ABZ110" s="2"/>
      <c r="ACA110" s="2"/>
      <c r="ACB110" s="2"/>
      <c r="ACC110" s="2"/>
      <c r="ACD110" s="2"/>
      <c r="ACE110" s="2"/>
      <c r="ACF110" s="2"/>
      <c r="ACG110" s="2"/>
      <c r="ACH110" s="2"/>
      <c r="ACI110" s="2"/>
      <c r="ACJ110" s="2"/>
      <c r="ACK110" s="2"/>
      <c r="ACL110" s="2"/>
      <c r="ACM110" s="2"/>
      <c r="ACN110" s="2"/>
      <c r="ACO110" s="2"/>
      <c r="ACP110" s="2"/>
      <c r="ACQ110" s="2"/>
      <c r="ACR110" s="2"/>
      <c r="ACS110" s="2"/>
      <c r="ACT110" s="2"/>
      <c r="ACU110" s="2"/>
      <c r="ACV110" s="2"/>
      <c r="ACW110" s="2"/>
      <c r="ACX110" s="2"/>
      <c r="ACY110" s="2"/>
      <c r="ACZ110" s="2"/>
      <c r="ADA110" s="2"/>
      <c r="ADB110" s="2"/>
      <c r="ADC110" s="2"/>
      <c r="ADD110" s="2"/>
      <c r="ADE110" s="2"/>
      <c r="ADF110" s="2"/>
      <c r="ADG110" s="2"/>
      <c r="ADH110" s="2"/>
      <c r="ADI110" s="2"/>
      <c r="ADJ110" s="2"/>
      <c r="ADK110" s="2"/>
      <c r="ADL110" s="2"/>
      <c r="ADM110" s="2"/>
      <c r="ADN110" s="2"/>
      <c r="ADO110" s="2"/>
      <c r="ADP110" s="2"/>
      <c r="ADQ110" s="2"/>
      <c r="ADR110" s="2"/>
      <c r="ADS110" s="2"/>
      <c r="ADT110" s="2"/>
      <c r="ADU110" s="2"/>
      <c r="ADV110" s="2"/>
      <c r="ADW110" s="2"/>
      <c r="ADX110" s="2"/>
      <c r="ADY110" s="2"/>
      <c r="ADZ110" s="2"/>
      <c r="AEA110" s="2"/>
      <c r="AEB110" s="2"/>
      <c r="AEC110" s="2"/>
      <c r="AED110" s="2"/>
      <c r="AEE110" s="2"/>
      <c r="AEF110" s="2"/>
      <c r="AEG110" s="2"/>
      <c r="AEH110" s="2"/>
      <c r="AEI110" s="2"/>
      <c r="AEJ110" s="2"/>
      <c r="AEK110" s="2"/>
      <c r="AEL110" s="2"/>
      <c r="AEM110" s="2"/>
      <c r="AEN110" s="2"/>
      <c r="AEO110" s="2"/>
      <c r="AEP110" s="2"/>
      <c r="AEQ110" s="2"/>
      <c r="AER110" s="2"/>
      <c r="AES110" s="2"/>
      <c r="AET110" s="2"/>
      <c r="AEU110" s="2"/>
      <c r="AEV110" s="2"/>
      <c r="AEW110" s="2"/>
      <c r="AEX110" s="2"/>
      <c r="AEY110" s="2"/>
      <c r="AEZ110" s="2"/>
      <c r="AFA110" s="2"/>
      <c r="AFB110" s="2"/>
      <c r="AFC110" s="2"/>
      <c r="AFD110" s="2"/>
      <c r="AFE110" s="2"/>
      <c r="AFF110" s="2"/>
      <c r="AFG110" s="2"/>
      <c r="AFH110" s="2"/>
      <c r="AFI110" s="2"/>
      <c r="AFJ110" s="2"/>
      <c r="AFK110" s="2"/>
      <c r="AFL110" s="2"/>
      <c r="AFM110" s="2"/>
      <c r="AFN110" s="2"/>
      <c r="AFO110" s="2"/>
      <c r="AFP110" s="2"/>
      <c r="AFQ110" s="2"/>
      <c r="AFR110" s="2"/>
      <c r="AFS110" s="2"/>
      <c r="AFT110" s="2"/>
      <c r="AFU110" s="2"/>
      <c r="AFV110" s="2"/>
      <c r="AFW110" s="2"/>
      <c r="AFX110" s="2"/>
      <c r="AFY110" s="2"/>
      <c r="AFZ110" s="2"/>
      <c r="AGA110" s="2"/>
      <c r="AGB110" s="2"/>
      <c r="AGC110" s="2"/>
      <c r="AGD110" s="2"/>
      <c r="AGE110" s="2"/>
      <c r="AGF110" s="2"/>
      <c r="AGG110" s="2"/>
      <c r="AGH110" s="2"/>
      <c r="AGI110" s="2"/>
      <c r="AGJ110" s="2"/>
      <c r="AGK110" s="2"/>
      <c r="AGL110" s="2"/>
      <c r="AGM110" s="2"/>
      <c r="AGN110" s="2"/>
      <c r="AGO110" s="2"/>
      <c r="AGP110" s="2"/>
      <c r="AGQ110" s="2"/>
      <c r="AGR110" s="2"/>
      <c r="AGS110" s="2"/>
      <c r="AGT110" s="2"/>
      <c r="AGU110" s="2"/>
      <c r="AGV110" s="2"/>
      <c r="AGW110" s="2"/>
      <c r="AGX110" s="2"/>
      <c r="AGY110" s="2"/>
      <c r="AGZ110" s="2"/>
      <c r="AHA110" s="2"/>
      <c r="AHB110" s="2"/>
      <c r="AHC110" s="2"/>
      <c r="AHD110" s="2"/>
      <c r="AHE110" s="2"/>
      <c r="AHF110" s="2"/>
      <c r="AHG110" s="2"/>
      <c r="AHH110" s="2"/>
      <c r="AHI110" s="2"/>
      <c r="AHJ110" s="2"/>
      <c r="AHK110" s="2"/>
      <c r="AHL110" s="2"/>
      <c r="AHM110" s="2"/>
      <c r="AHN110" s="2"/>
      <c r="AHO110" s="2"/>
      <c r="AHP110" s="2"/>
      <c r="AHQ110" s="2"/>
      <c r="AHR110" s="2"/>
      <c r="AHS110" s="2"/>
      <c r="AHT110" s="2"/>
      <c r="AHU110" s="2"/>
      <c r="AHV110" s="2"/>
      <c r="AHW110" s="2"/>
      <c r="AHX110" s="2"/>
      <c r="AHY110" s="2"/>
      <c r="AHZ110" s="2"/>
      <c r="AIA110" s="2"/>
      <c r="AIB110" s="2"/>
      <c r="AIC110" s="2"/>
      <c r="AID110" s="2"/>
      <c r="AIE110" s="2"/>
      <c r="AIF110" s="2"/>
      <c r="AIG110" s="2"/>
      <c r="AIH110" s="2"/>
      <c r="AII110" s="2"/>
      <c r="AIJ110" s="2"/>
      <c r="AIK110" s="2"/>
      <c r="AIL110" s="2"/>
      <c r="AIM110" s="2"/>
      <c r="AIN110" s="2"/>
      <c r="AIO110" s="2"/>
      <c r="AIP110" s="2"/>
      <c r="AIQ110" s="2"/>
      <c r="AIR110" s="2"/>
      <c r="AIS110" s="2"/>
      <c r="AIT110" s="2"/>
      <c r="AIU110" s="2"/>
      <c r="AIV110" s="2"/>
      <c r="AIW110" s="2"/>
      <c r="AIX110" s="2"/>
      <c r="AIY110" s="2"/>
      <c r="AIZ110" s="2"/>
      <c r="AJA110" s="2"/>
      <c r="AJB110" s="2"/>
      <c r="AJC110" s="2"/>
      <c r="AJD110" s="2"/>
      <c r="AJE110" s="2"/>
      <c r="AJF110" s="2"/>
      <c r="AJG110" s="2"/>
      <c r="AJH110" s="2"/>
      <c r="AJI110" s="2"/>
      <c r="AJJ110" s="2"/>
      <c r="AJK110" s="2"/>
      <c r="AJL110" s="2"/>
      <c r="AJM110" s="2"/>
      <c r="AJN110" s="2"/>
      <c r="AJO110" s="2"/>
      <c r="AJP110" s="2"/>
      <c r="AJQ110" s="2"/>
      <c r="AJR110" s="2"/>
      <c r="AJS110" s="2"/>
      <c r="AJT110" s="2"/>
      <c r="AJU110" s="2"/>
      <c r="AJV110" s="2"/>
      <c r="AJW110" s="2"/>
      <c r="AJX110" s="2"/>
      <c r="AJY110" s="2"/>
      <c r="AJZ110" s="2"/>
      <c r="AKA110" s="2"/>
      <c r="AKB110" s="2"/>
      <c r="AKC110" s="2"/>
      <c r="AKD110" s="2"/>
      <c r="AKE110" s="2"/>
      <c r="AKF110" s="2"/>
      <c r="AKG110" s="2"/>
      <c r="AKJ110" s="2"/>
      <c r="AKK110" s="2"/>
      <c r="AKL110" s="2"/>
      <c r="AKM110" s="2"/>
      <c r="AKN110" s="2"/>
      <c r="AKO110" s="2"/>
      <c r="AKP110" s="2"/>
      <c r="AKQ110" s="2"/>
      <c r="AKR110" s="2"/>
      <c r="AKS110" s="2"/>
      <c r="AKT110" s="2"/>
      <c r="AKU110" s="2"/>
    </row>
    <row r="111" spans="1:983" ht="12" customHeight="1" x14ac:dyDescent="0.25">
      <c r="A111" s="2"/>
      <c r="B111" s="69">
        <v>5.0079000000000003E-13</v>
      </c>
      <c r="C111" s="69">
        <v>1.0504E-12</v>
      </c>
      <c r="D111" s="2"/>
      <c r="E111" s="2"/>
      <c r="F111" s="2"/>
      <c r="G111" s="2"/>
      <c r="H111" s="2"/>
      <c r="I111" s="38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/>
      <c r="IL111" s="2"/>
      <c r="IM111" s="2"/>
      <c r="IN111" s="2"/>
      <c r="IO111" s="2"/>
      <c r="IP111" s="2"/>
      <c r="IQ111" s="2"/>
      <c r="IR111" s="2"/>
      <c r="IS111" s="2"/>
      <c r="IT111" s="2"/>
      <c r="IU111" s="2"/>
      <c r="IV111" s="2"/>
      <c r="IW111" s="2"/>
      <c r="IX111" s="2"/>
      <c r="IY111" s="2"/>
      <c r="IZ111" s="2"/>
      <c r="JA111" s="2"/>
      <c r="JB111" s="2"/>
      <c r="JC111" s="2"/>
      <c r="JD111" s="2"/>
      <c r="JE111" s="2"/>
      <c r="JF111" s="2"/>
      <c r="JG111" s="2"/>
      <c r="JH111" s="2"/>
      <c r="JI111" s="2"/>
      <c r="JJ111" s="2"/>
      <c r="JK111" s="2"/>
      <c r="JL111" s="2"/>
      <c r="JM111" s="2"/>
      <c r="JN111" s="2"/>
      <c r="JO111" s="2"/>
      <c r="JP111" s="2"/>
      <c r="JQ111" s="2"/>
      <c r="JR111" s="2"/>
      <c r="JS111" s="2"/>
      <c r="JT111" s="2"/>
      <c r="JU111" s="2"/>
      <c r="JV111" s="2"/>
      <c r="JW111" s="2"/>
      <c r="JX111" s="2"/>
      <c r="JY111" s="2"/>
      <c r="JZ111" s="2"/>
      <c r="KA111" s="2"/>
      <c r="KB111" s="2"/>
      <c r="KC111" s="2"/>
      <c r="KD111" s="2"/>
      <c r="KE111" s="2"/>
      <c r="KF111" s="2"/>
      <c r="KG111" s="2"/>
      <c r="KH111" s="2"/>
      <c r="KI111" s="2"/>
      <c r="KJ111" s="2"/>
      <c r="KK111" s="2"/>
      <c r="KL111" s="2"/>
      <c r="KM111" s="2"/>
      <c r="KN111" s="2"/>
      <c r="KO111" s="2"/>
      <c r="KP111" s="2"/>
      <c r="KQ111" s="2"/>
      <c r="KR111" s="2"/>
      <c r="KS111" s="2"/>
      <c r="KT111" s="2"/>
      <c r="KU111" s="2"/>
      <c r="KV111" s="2"/>
      <c r="KW111" s="2"/>
      <c r="KX111" s="2"/>
      <c r="KY111" s="2"/>
      <c r="KZ111" s="2"/>
      <c r="LA111" s="2"/>
      <c r="LB111" s="2"/>
      <c r="LC111" s="2"/>
      <c r="LD111" s="2"/>
      <c r="LE111" s="2"/>
      <c r="LF111" s="2"/>
      <c r="LG111" s="2"/>
      <c r="LH111" s="2"/>
      <c r="LI111" s="2"/>
      <c r="LJ111" s="2"/>
      <c r="LK111" s="2"/>
      <c r="LL111" s="2"/>
      <c r="LM111" s="2"/>
      <c r="LN111" s="2"/>
      <c r="LO111" s="2"/>
      <c r="LP111" s="2"/>
      <c r="LQ111" s="2"/>
      <c r="LR111" s="2"/>
      <c r="LS111" s="2"/>
      <c r="LT111" s="2"/>
      <c r="LU111" s="2"/>
      <c r="LV111" s="2"/>
      <c r="LW111" s="2"/>
      <c r="LX111" s="2"/>
      <c r="LY111" s="2"/>
      <c r="LZ111" s="2"/>
      <c r="MA111" s="2"/>
      <c r="MB111" s="2"/>
      <c r="MC111" s="2"/>
      <c r="MD111" s="2"/>
      <c r="ME111" s="2"/>
      <c r="MF111" s="2"/>
      <c r="MG111" s="2"/>
      <c r="MH111" s="2"/>
      <c r="MI111" s="2"/>
      <c r="MJ111" s="2"/>
      <c r="MK111" s="2"/>
      <c r="ML111" s="2"/>
      <c r="MM111" s="2"/>
      <c r="MN111" s="2"/>
      <c r="MO111" s="2"/>
      <c r="MP111" s="2"/>
      <c r="MQ111" s="2"/>
      <c r="MR111" s="2"/>
      <c r="MS111" s="2"/>
      <c r="MT111" s="2"/>
      <c r="MU111" s="2"/>
      <c r="MV111" s="2"/>
      <c r="MW111" s="2"/>
      <c r="MX111" s="2"/>
      <c r="MY111" s="2"/>
      <c r="MZ111" s="2"/>
      <c r="NA111" s="2"/>
      <c r="NB111" s="2"/>
      <c r="NC111" s="2"/>
      <c r="ND111" s="2"/>
      <c r="NE111" s="2"/>
      <c r="NF111" s="2"/>
      <c r="NG111" s="2"/>
      <c r="NH111" s="2"/>
      <c r="NI111" s="2"/>
      <c r="NJ111" s="2"/>
      <c r="NK111" s="2"/>
      <c r="NL111" s="2"/>
      <c r="NM111" s="2"/>
      <c r="NN111" s="2"/>
      <c r="NO111" s="2"/>
      <c r="NP111" s="2"/>
      <c r="NQ111" s="2"/>
      <c r="NR111" s="2"/>
      <c r="NS111" s="2"/>
      <c r="NT111" s="2"/>
      <c r="NU111" s="2"/>
      <c r="NV111" s="2"/>
      <c r="NW111" s="2"/>
      <c r="NX111" s="2"/>
      <c r="NY111" s="2"/>
      <c r="NZ111" s="2"/>
      <c r="OA111" s="2"/>
      <c r="OB111" s="2"/>
      <c r="OC111" s="2"/>
      <c r="OD111" s="2"/>
      <c r="OE111" s="2"/>
      <c r="OF111" s="2"/>
      <c r="OG111" s="2"/>
      <c r="OH111" s="2"/>
      <c r="OI111" s="2"/>
      <c r="OJ111" s="2"/>
      <c r="OK111" s="2"/>
      <c r="OL111" s="2"/>
      <c r="OM111" s="2"/>
      <c r="ON111" s="2"/>
      <c r="OO111" s="2"/>
      <c r="OP111" s="2"/>
      <c r="OQ111" s="2"/>
      <c r="OR111" s="2"/>
      <c r="OS111" s="2"/>
      <c r="OT111" s="2"/>
      <c r="OU111" s="2"/>
      <c r="OV111" s="2"/>
      <c r="OW111" s="2"/>
      <c r="OX111" s="2"/>
      <c r="OY111" s="2"/>
      <c r="OZ111" s="2"/>
      <c r="PA111" s="2"/>
      <c r="PB111" s="2"/>
      <c r="PC111" s="2"/>
      <c r="PD111" s="2"/>
      <c r="PE111" s="2"/>
      <c r="PF111" s="2"/>
      <c r="PG111" s="2"/>
      <c r="PH111" s="2"/>
      <c r="PI111" s="2"/>
      <c r="PJ111" s="2"/>
      <c r="PK111" s="2"/>
      <c r="PL111" s="2"/>
      <c r="PM111" s="2"/>
      <c r="PN111" s="2"/>
      <c r="PO111" s="2"/>
      <c r="PP111" s="2"/>
      <c r="PQ111" s="2"/>
      <c r="PR111" s="2"/>
      <c r="PS111" s="2"/>
      <c r="PT111" s="2"/>
      <c r="PU111" s="2"/>
      <c r="PV111" s="2"/>
      <c r="PW111" s="2"/>
      <c r="PX111" s="2"/>
      <c r="PY111" s="2"/>
      <c r="PZ111" s="2"/>
      <c r="QA111" s="2"/>
      <c r="QB111" s="2"/>
      <c r="QC111" s="2"/>
      <c r="QD111" s="2"/>
      <c r="QE111" s="2"/>
      <c r="QF111" s="2"/>
      <c r="QG111" s="2"/>
      <c r="QH111" s="2"/>
      <c r="QI111" s="2"/>
      <c r="QJ111" s="2"/>
      <c r="QK111" s="2"/>
      <c r="QL111" s="2"/>
      <c r="QM111" s="2"/>
      <c r="QN111" s="2"/>
      <c r="QO111" s="2"/>
      <c r="QP111" s="2"/>
      <c r="QQ111" s="2"/>
      <c r="QR111" s="2"/>
      <c r="QS111" s="2"/>
      <c r="QT111" s="2"/>
      <c r="QU111" s="2"/>
      <c r="QV111" s="2"/>
      <c r="QW111" s="2"/>
      <c r="QX111" s="2"/>
      <c r="QY111" s="2"/>
      <c r="QZ111" s="2"/>
      <c r="RA111" s="2"/>
      <c r="RB111" s="2"/>
      <c r="RC111" s="2"/>
      <c r="RD111" s="2"/>
      <c r="RE111" s="2"/>
      <c r="RF111" s="2"/>
      <c r="RG111" s="2"/>
      <c r="RH111" s="2"/>
      <c r="RI111" s="2"/>
      <c r="RJ111" s="2"/>
      <c r="RK111" s="2"/>
      <c r="RL111" s="2"/>
      <c r="RM111" s="2"/>
      <c r="RN111" s="2"/>
      <c r="RO111" s="2"/>
      <c r="RP111" s="2"/>
      <c r="RQ111" s="2"/>
      <c r="RR111" s="2"/>
      <c r="RS111" s="2"/>
      <c r="RT111" s="2"/>
      <c r="RU111" s="2"/>
      <c r="RV111" s="2"/>
      <c r="RW111" s="2"/>
      <c r="RX111" s="2"/>
      <c r="RY111" s="2"/>
      <c r="RZ111" s="2"/>
      <c r="SA111" s="2"/>
      <c r="SB111" s="2"/>
      <c r="SC111" s="2"/>
      <c r="SD111" s="2"/>
      <c r="SE111" s="2"/>
      <c r="SF111" s="2"/>
      <c r="SG111" s="2"/>
      <c r="SH111" s="2"/>
      <c r="SI111" s="2"/>
      <c r="SJ111" s="2"/>
      <c r="SK111" s="2"/>
      <c r="SL111" s="2"/>
      <c r="SM111" s="2"/>
      <c r="SN111" s="2"/>
      <c r="SO111" s="2"/>
      <c r="SP111" s="2"/>
      <c r="SQ111" s="2"/>
      <c r="SR111" s="2"/>
      <c r="SS111" s="2"/>
      <c r="ST111" s="2"/>
      <c r="SU111" s="2"/>
      <c r="SV111" s="2"/>
      <c r="SW111" s="2"/>
      <c r="SX111" s="2"/>
      <c r="SY111" s="2"/>
      <c r="SZ111" s="2"/>
      <c r="TA111" s="2"/>
      <c r="TB111" s="2"/>
      <c r="TC111" s="2"/>
      <c r="TD111" s="2"/>
      <c r="TE111" s="2"/>
      <c r="TF111" s="2"/>
      <c r="TG111" s="2"/>
      <c r="TH111" s="2"/>
      <c r="TI111" s="2"/>
      <c r="TJ111" s="2"/>
      <c r="TK111" s="2"/>
      <c r="TL111" s="2"/>
      <c r="TM111" s="2"/>
      <c r="TN111" s="2"/>
      <c r="TO111" s="2"/>
      <c r="TP111" s="2"/>
      <c r="TQ111" s="2"/>
      <c r="TR111" s="2"/>
      <c r="TS111" s="2"/>
      <c r="TT111" s="2"/>
      <c r="TU111" s="2"/>
      <c r="TV111" s="2"/>
      <c r="TW111" s="2"/>
      <c r="TX111" s="2"/>
      <c r="TY111" s="2"/>
      <c r="TZ111" s="2"/>
      <c r="UA111" s="2"/>
      <c r="UB111" s="2"/>
      <c r="UC111" s="2"/>
      <c r="UD111" s="2"/>
      <c r="UE111" s="2"/>
      <c r="UF111" s="2"/>
      <c r="UG111" s="2"/>
      <c r="UH111" s="2"/>
      <c r="UI111" s="2"/>
      <c r="UJ111" s="2"/>
      <c r="UK111" s="2"/>
      <c r="UL111" s="2"/>
      <c r="UM111" s="2"/>
      <c r="UN111" s="2"/>
      <c r="UO111" s="2"/>
      <c r="UP111" s="2"/>
      <c r="UQ111" s="2"/>
      <c r="UR111" s="2"/>
      <c r="US111" s="2"/>
      <c r="UT111" s="2"/>
      <c r="UU111" s="2"/>
      <c r="UV111" s="2"/>
      <c r="UW111" s="2"/>
      <c r="UX111" s="2"/>
      <c r="UY111" s="2"/>
      <c r="UZ111" s="2"/>
      <c r="VA111" s="2"/>
      <c r="VB111" s="2"/>
      <c r="VC111" s="2"/>
      <c r="VD111" s="2"/>
      <c r="VE111" s="2"/>
      <c r="VF111" s="2"/>
      <c r="VG111" s="2"/>
      <c r="VH111" s="2"/>
      <c r="VI111" s="2"/>
      <c r="VJ111" s="2"/>
      <c r="VK111" s="2"/>
      <c r="VL111" s="2"/>
      <c r="VM111" s="2"/>
      <c r="VN111" s="2"/>
      <c r="VO111" s="2"/>
      <c r="VP111" s="2"/>
      <c r="VQ111" s="2"/>
      <c r="VR111" s="2"/>
      <c r="VS111" s="2"/>
      <c r="VT111" s="2"/>
      <c r="VU111" s="2"/>
      <c r="VV111" s="2"/>
      <c r="VW111" s="2"/>
      <c r="VX111" s="2"/>
      <c r="VY111" s="2"/>
      <c r="VZ111" s="2"/>
      <c r="WA111" s="2"/>
      <c r="WB111" s="2"/>
      <c r="WC111" s="2"/>
      <c r="WD111" s="2"/>
      <c r="WE111" s="2"/>
      <c r="WF111" s="2"/>
      <c r="WG111" s="2"/>
      <c r="WH111" s="2"/>
      <c r="WI111" s="2"/>
      <c r="WJ111" s="2"/>
      <c r="WK111" s="2"/>
      <c r="WL111" s="2"/>
      <c r="WM111" s="2"/>
      <c r="WN111" s="2"/>
      <c r="WO111" s="2"/>
      <c r="WP111" s="2"/>
      <c r="WQ111" s="2"/>
      <c r="WR111" s="2"/>
      <c r="WS111" s="2"/>
      <c r="WT111" s="2"/>
      <c r="WU111" s="2"/>
      <c r="WV111" s="2"/>
      <c r="WW111" s="2"/>
      <c r="WX111" s="2"/>
      <c r="WY111" s="2"/>
      <c r="WZ111" s="2"/>
      <c r="XA111" s="2"/>
      <c r="XB111" s="2"/>
      <c r="XC111" s="2"/>
      <c r="XD111" s="2"/>
      <c r="XE111" s="2"/>
      <c r="XF111" s="2"/>
      <c r="XG111" s="2"/>
      <c r="XH111" s="2"/>
      <c r="XI111" s="2"/>
      <c r="XJ111" s="2"/>
      <c r="XK111" s="2"/>
      <c r="XL111" s="2"/>
      <c r="XM111" s="2"/>
      <c r="XN111" s="2"/>
      <c r="XO111" s="2"/>
      <c r="XP111" s="2"/>
      <c r="XQ111" s="2"/>
      <c r="XR111" s="2"/>
      <c r="XS111" s="2"/>
      <c r="XT111" s="2"/>
      <c r="XU111" s="2"/>
      <c r="XV111" s="2"/>
      <c r="XW111" s="2"/>
      <c r="XX111" s="2"/>
      <c r="XY111" s="2"/>
      <c r="XZ111" s="2"/>
      <c r="YA111" s="2"/>
      <c r="YB111" s="2"/>
      <c r="YC111" s="2"/>
      <c r="YD111" s="2"/>
      <c r="YE111" s="2"/>
      <c r="YF111" s="2"/>
      <c r="YG111" s="2"/>
      <c r="YH111" s="2"/>
      <c r="YI111" s="2"/>
      <c r="YJ111" s="2"/>
      <c r="YK111" s="2"/>
      <c r="YL111" s="2"/>
      <c r="YM111" s="2"/>
      <c r="YN111" s="2"/>
      <c r="YO111" s="2"/>
      <c r="YP111" s="2"/>
      <c r="YQ111" s="2"/>
      <c r="YR111" s="2"/>
      <c r="YS111" s="2"/>
      <c r="YT111" s="2"/>
      <c r="YU111" s="2"/>
      <c r="YV111" s="2"/>
      <c r="YW111" s="2"/>
      <c r="YX111" s="2"/>
      <c r="YY111" s="2"/>
      <c r="YZ111" s="2"/>
      <c r="ZA111" s="2"/>
      <c r="ZB111" s="2"/>
      <c r="ZC111" s="2"/>
      <c r="ZD111" s="2"/>
      <c r="ZE111" s="2"/>
      <c r="ZF111" s="2"/>
      <c r="ZG111" s="2"/>
      <c r="ZH111" s="2"/>
      <c r="ZI111" s="2"/>
      <c r="ZJ111" s="2"/>
      <c r="ZK111" s="2"/>
      <c r="ZL111" s="2"/>
      <c r="ZM111" s="2"/>
      <c r="ZN111" s="2"/>
      <c r="ZO111" s="2"/>
      <c r="ZP111" s="2"/>
      <c r="ZQ111" s="2"/>
      <c r="ZR111" s="2"/>
      <c r="ZS111" s="2"/>
      <c r="ZT111" s="2"/>
      <c r="ZU111" s="2"/>
      <c r="ZV111" s="2"/>
      <c r="ZW111" s="2"/>
      <c r="ZX111" s="2"/>
      <c r="ZY111" s="2"/>
      <c r="ZZ111" s="2"/>
      <c r="AAA111" s="2"/>
      <c r="AAB111" s="2"/>
      <c r="AAC111" s="2"/>
      <c r="AAD111" s="2"/>
      <c r="AAE111" s="2"/>
      <c r="AAF111" s="2"/>
      <c r="AAG111" s="2"/>
      <c r="AAH111" s="2"/>
      <c r="AAI111" s="2"/>
      <c r="AAJ111" s="2"/>
      <c r="AAK111" s="2"/>
      <c r="AAL111" s="2"/>
      <c r="AAM111" s="2"/>
      <c r="AAN111" s="2"/>
      <c r="AAO111" s="2"/>
      <c r="AAP111" s="2"/>
      <c r="AAQ111" s="2"/>
      <c r="AAR111" s="2"/>
      <c r="AAS111" s="2"/>
      <c r="AAT111" s="2"/>
      <c r="AAU111" s="2"/>
      <c r="AAV111" s="2"/>
      <c r="AAW111" s="2"/>
      <c r="AAX111" s="2"/>
      <c r="AAY111" s="2"/>
      <c r="AAZ111" s="2"/>
      <c r="ABA111" s="2"/>
      <c r="ABB111" s="2"/>
      <c r="ABC111" s="2"/>
      <c r="ABD111" s="2"/>
      <c r="ABE111" s="2"/>
      <c r="ABF111" s="2"/>
      <c r="ABG111" s="2"/>
      <c r="ABH111" s="2"/>
      <c r="ABI111" s="2"/>
      <c r="ABJ111" s="2"/>
      <c r="ABK111" s="2"/>
      <c r="ABL111" s="2"/>
      <c r="ABM111" s="2"/>
      <c r="ABN111" s="2"/>
      <c r="ABO111" s="2"/>
      <c r="ABP111" s="2"/>
      <c r="ABQ111" s="2"/>
      <c r="ABR111" s="2"/>
      <c r="ABS111" s="2"/>
      <c r="ABT111" s="2"/>
      <c r="ABU111" s="2"/>
      <c r="ABV111" s="2"/>
      <c r="ABW111" s="2"/>
      <c r="ABX111" s="2"/>
      <c r="ABY111" s="2"/>
      <c r="ABZ111" s="2"/>
      <c r="ACA111" s="2"/>
      <c r="ACB111" s="2"/>
      <c r="ACC111" s="2"/>
      <c r="ACD111" s="2"/>
      <c r="ACE111" s="2"/>
      <c r="ACF111" s="2"/>
      <c r="ACG111" s="2"/>
      <c r="ACH111" s="2"/>
      <c r="ACI111" s="2"/>
      <c r="ACJ111" s="2"/>
      <c r="ACK111" s="2"/>
      <c r="ACL111" s="2"/>
      <c r="ACM111" s="2"/>
      <c r="ACN111" s="2"/>
      <c r="ACO111" s="2"/>
      <c r="ACP111" s="2"/>
      <c r="ACQ111" s="2"/>
      <c r="ACR111" s="2"/>
      <c r="ACS111" s="2"/>
      <c r="ACT111" s="2"/>
      <c r="ACU111" s="2"/>
      <c r="ACV111" s="2"/>
      <c r="ACW111" s="2"/>
      <c r="ACX111" s="2"/>
      <c r="ACY111" s="2"/>
      <c r="ACZ111" s="2"/>
      <c r="ADA111" s="2"/>
      <c r="ADB111" s="2"/>
      <c r="ADC111" s="2"/>
      <c r="ADD111" s="2"/>
      <c r="ADE111" s="2"/>
      <c r="ADF111" s="2"/>
      <c r="ADG111" s="2"/>
      <c r="ADH111" s="2"/>
      <c r="ADI111" s="2"/>
      <c r="ADJ111" s="2"/>
      <c r="ADK111" s="2"/>
      <c r="ADL111" s="2"/>
      <c r="ADM111" s="2"/>
      <c r="ADN111" s="2"/>
      <c r="ADO111" s="2"/>
      <c r="ADP111" s="2"/>
      <c r="ADQ111" s="2"/>
      <c r="ADR111" s="2"/>
      <c r="ADS111" s="2"/>
      <c r="ADT111" s="2"/>
      <c r="ADU111" s="2"/>
      <c r="ADV111" s="2"/>
      <c r="ADW111" s="2"/>
      <c r="ADX111" s="2"/>
      <c r="ADY111" s="2"/>
      <c r="ADZ111" s="2"/>
      <c r="AEA111" s="2"/>
      <c r="AEB111" s="2"/>
      <c r="AEC111" s="2"/>
      <c r="AED111" s="2"/>
      <c r="AEE111" s="2"/>
      <c r="AEF111" s="2"/>
      <c r="AEG111" s="2"/>
      <c r="AEH111" s="2"/>
      <c r="AEI111" s="2"/>
      <c r="AEJ111" s="2"/>
      <c r="AEK111" s="2"/>
      <c r="AEL111" s="2"/>
      <c r="AEM111" s="2"/>
      <c r="AEN111" s="2"/>
      <c r="AEO111" s="2"/>
      <c r="AEP111" s="2"/>
      <c r="AEQ111" s="2"/>
      <c r="AER111" s="2"/>
      <c r="AES111" s="2"/>
      <c r="AET111" s="2"/>
      <c r="AEU111" s="2"/>
      <c r="AEV111" s="2"/>
      <c r="AEW111" s="2"/>
      <c r="AEX111" s="2"/>
      <c r="AEY111" s="2"/>
      <c r="AEZ111" s="2"/>
      <c r="AFA111" s="2"/>
      <c r="AFB111" s="2"/>
      <c r="AFC111" s="2"/>
      <c r="AFD111" s="2"/>
      <c r="AFE111" s="2"/>
      <c r="AFF111" s="2"/>
      <c r="AFG111" s="2"/>
      <c r="AFH111" s="2"/>
      <c r="AFI111" s="2"/>
      <c r="AFJ111" s="2"/>
      <c r="AFK111" s="2"/>
      <c r="AFL111" s="2"/>
      <c r="AFM111" s="2"/>
      <c r="AFN111" s="2"/>
      <c r="AFO111" s="2"/>
      <c r="AFP111" s="2"/>
      <c r="AFQ111" s="2"/>
      <c r="AFR111" s="2"/>
      <c r="AFS111" s="2"/>
      <c r="AFT111" s="2"/>
      <c r="AFU111" s="2"/>
      <c r="AFV111" s="2"/>
      <c r="AFW111" s="2"/>
      <c r="AFX111" s="2"/>
      <c r="AFY111" s="2"/>
      <c r="AFZ111" s="2"/>
      <c r="AGA111" s="2"/>
      <c r="AGB111" s="2"/>
      <c r="AGC111" s="2"/>
      <c r="AGD111" s="2"/>
      <c r="AGE111" s="2"/>
      <c r="AGF111" s="2"/>
      <c r="AGG111" s="2"/>
      <c r="AGH111" s="2"/>
      <c r="AGI111" s="2"/>
      <c r="AGJ111" s="2"/>
      <c r="AGK111" s="2"/>
      <c r="AGL111" s="2"/>
      <c r="AGM111" s="2"/>
      <c r="AGN111" s="2"/>
      <c r="AGO111" s="2"/>
      <c r="AGP111" s="2"/>
      <c r="AGQ111" s="2"/>
      <c r="AGR111" s="2"/>
      <c r="AGS111" s="2"/>
      <c r="AGT111" s="2"/>
      <c r="AGU111" s="2"/>
      <c r="AGV111" s="2"/>
      <c r="AGW111" s="2"/>
      <c r="AGX111" s="2"/>
      <c r="AGY111" s="2"/>
      <c r="AGZ111" s="2"/>
      <c r="AHA111" s="2"/>
      <c r="AHB111" s="2"/>
      <c r="AHC111" s="2"/>
      <c r="AHD111" s="2"/>
      <c r="AHE111" s="2"/>
      <c r="AHF111" s="2"/>
      <c r="AHG111" s="2"/>
      <c r="AHH111" s="2"/>
      <c r="AHI111" s="2"/>
      <c r="AHJ111" s="2"/>
      <c r="AHK111" s="2"/>
      <c r="AHL111" s="2"/>
      <c r="AHM111" s="2"/>
      <c r="AHN111" s="2"/>
      <c r="AHO111" s="2"/>
      <c r="AHP111" s="2"/>
      <c r="AHQ111" s="2"/>
      <c r="AHR111" s="2"/>
      <c r="AHS111" s="2"/>
      <c r="AHT111" s="2"/>
      <c r="AHU111" s="2"/>
      <c r="AHV111" s="2"/>
      <c r="AHW111" s="2"/>
      <c r="AHX111" s="2"/>
      <c r="AHY111" s="2"/>
      <c r="AHZ111" s="2"/>
      <c r="AIA111" s="2"/>
      <c r="AIB111" s="2"/>
      <c r="AIC111" s="2"/>
      <c r="AID111" s="2"/>
      <c r="AIE111" s="2"/>
      <c r="AIF111" s="2"/>
      <c r="AIG111" s="2"/>
      <c r="AIH111" s="2"/>
      <c r="AII111" s="2"/>
      <c r="AIJ111" s="2"/>
      <c r="AIK111" s="2"/>
      <c r="AIL111" s="2"/>
      <c r="AIM111" s="2"/>
      <c r="AIN111" s="2"/>
      <c r="AIO111" s="2"/>
      <c r="AIP111" s="2"/>
      <c r="AIQ111" s="2"/>
      <c r="AIR111" s="2"/>
      <c r="AIS111" s="2"/>
      <c r="AIT111" s="2"/>
      <c r="AIU111" s="2"/>
      <c r="AIV111" s="2"/>
      <c r="AIW111" s="2"/>
      <c r="AIX111" s="2"/>
      <c r="AIY111" s="2"/>
      <c r="AIZ111" s="2"/>
      <c r="AJA111" s="2"/>
      <c r="AJB111" s="2"/>
      <c r="AJC111" s="2"/>
      <c r="AJD111" s="2"/>
      <c r="AJE111" s="2"/>
      <c r="AJF111" s="2"/>
      <c r="AJG111" s="2"/>
      <c r="AJH111" s="2"/>
      <c r="AJI111" s="2"/>
      <c r="AJJ111" s="2"/>
      <c r="AJK111" s="2"/>
      <c r="AJL111" s="2"/>
      <c r="AJM111" s="2"/>
      <c r="AJN111" s="2"/>
      <c r="AJO111" s="2"/>
      <c r="AJP111" s="2"/>
      <c r="AJQ111" s="2"/>
      <c r="AJR111" s="2"/>
      <c r="AJS111" s="2"/>
      <c r="AJT111" s="2"/>
      <c r="AJU111" s="2"/>
      <c r="AJV111" s="2"/>
      <c r="AJW111" s="2"/>
      <c r="AJX111" s="2"/>
      <c r="AJY111" s="2"/>
      <c r="AJZ111" s="2"/>
      <c r="AKA111" s="2"/>
      <c r="AKB111" s="2"/>
      <c r="AKC111" s="2"/>
      <c r="AKD111" s="2"/>
      <c r="AKE111" s="2"/>
      <c r="AKF111" s="2"/>
      <c r="AKG111" s="2"/>
      <c r="AKJ111" s="2"/>
      <c r="AKK111" s="2"/>
      <c r="AKL111" s="2"/>
      <c r="AKM111" s="2"/>
      <c r="AKN111" s="2"/>
      <c r="AKO111" s="2"/>
      <c r="AKP111" s="2"/>
      <c r="AKQ111" s="2"/>
      <c r="AKR111" s="2"/>
      <c r="AKS111" s="2"/>
      <c r="AKT111" s="2"/>
      <c r="AKU111" s="2"/>
    </row>
    <row r="112" spans="1:983" ht="12" customHeight="1" x14ac:dyDescent="0.25">
      <c r="A112" s="2"/>
      <c r="B112" s="69">
        <v>5.0115999999999996E-13</v>
      </c>
      <c r="C112" s="69">
        <v>1.0556000000000001E-12</v>
      </c>
      <c r="D112" s="2"/>
      <c r="E112" s="2"/>
      <c r="F112" s="2"/>
      <c r="G112" s="2"/>
      <c r="H112" s="2"/>
      <c r="I112" s="38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/>
      <c r="HI112" s="2"/>
      <c r="HJ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U112" s="2"/>
      <c r="HV112" s="2"/>
      <c r="HW112" s="2"/>
      <c r="HX112" s="2"/>
      <c r="HY112" s="2"/>
      <c r="HZ112" s="2"/>
      <c r="IA112" s="2"/>
      <c r="IB112" s="2"/>
      <c r="IC112" s="2"/>
      <c r="ID112" s="2"/>
      <c r="IE112" s="2"/>
      <c r="IF112" s="2"/>
      <c r="IG112" s="2"/>
      <c r="IH112" s="2"/>
      <c r="II112" s="2"/>
      <c r="IJ112" s="2"/>
      <c r="IK112" s="2"/>
      <c r="IL112" s="2"/>
      <c r="IM112" s="2"/>
      <c r="IN112" s="2"/>
      <c r="IO112" s="2"/>
      <c r="IP112" s="2"/>
      <c r="IQ112" s="2"/>
      <c r="IR112" s="2"/>
      <c r="IS112" s="2"/>
      <c r="IT112" s="2"/>
      <c r="IU112" s="2"/>
      <c r="IV112" s="2"/>
      <c r="IW112" s="2"/>
      <c r="IX112" s="2"/>
      <c r="IY112" s="2"/>
      <c r="IZ112" s="2"/>
      <c r="JA112" s="2"/>
      <c r="JB112" s="2"/>
      <c r="JC112" s="2"/>
      <c r="JD112" s="2"/>
      <c r="JE112" s="2"/>
      <c r="JF112" s="2"/>
      <c r="JG112" s="2"/>
      <c r="JH112" s="2"/>
      <c r="JI112" s="2"/>
      <c r="JJ112" s="2"/>
      <c r="JK112" s="2"/>
      <c r="JL112" s="2"/>
      <c r="JM112" s="2"/>
      <c r="JN112" s="2"/>
      <c r="JO112" s="2"/>
      <c r="JP112" s="2"/>
      <c r="JQ112" s="2"/>
      <c r="JR112" s="2"/>
      <c r="JS112" s="2"/>
      <c r="JT112" s="2"/>
      <c r="JU112" s="2"/>
      <c r="JV112" s="2"/>
      <c r="JW112" s="2"/>
      <c r="JX112" s="2"/>
      <c r="JY112" s="2"/>
      <c r="JZ112" s="2"/>
      <c r="KA112" s="2"/>
      <c r="KB112" s="2"/>
      <c r="KC112" s="2"/>
      <c r="KD112" s="2"/>
      <c r="KE112" s="2"/>
      <c r="KF112" s="2"/>
      <c r="KG112" s="2"/>
      <c r="KH112" s="2"/>
      <c r="KI112" s="2"/>
      <c r="KJ112" s="2"/>
      <c r="KK112" s="2"/>
      <c r="KL112" s="2"/>
      <c r="KM112" s="2"/>
      <c r="KN112" s="2"/>
      <c r="KO112" s="2"/>
      <c r="KP112" s="2"/>
      <c r="KQ112" s="2"/>
      <c r="KR112" s="2"/>
      <c r="KS112" s="2"/>
      <c r="KT112" s="2"/>
      <c r="KU112" s="2"/>
      <c r="KV112" s="2"/>
      <c r="KW112" s="2"/>
      <c r="KX112" s="2"/>
      <c r="KY112" s="2"/>
      <c r="KZ112" s="2"/>
      <c r="LA112" s="2"/>
      <c r="LB112" s="2"/>
      <c r="LC112" s="2"/>
      <c r="LD112" s="2"/>
      <c r="LE112" s="2"/>
      <c r="LF112" s="2"/>
      <c r="LG112" s="2"/>
      <c r="LH112" s="2"/>
      <c r="LI112" s="2"/>
      <c r="LJ112" s="2"/>
      <c r="LK112" s="2"/>
      <c r="LL112" s="2"/>
      <c r="LM112" s="2"/>
      <c r="LN112" s="2"/>
      <c r="LO112" s="2"/>
      <c r="LP112" s="2"/>
      <c r="LQ112" s="2"/>
      <c r="LR112" s="2"/>
      <c r="LS112" s="2"/>
      <c r="LT112" s="2"/>
      <c r="LU112" s="2"/>
      <c r="LV112" s="2"/>
      <c r="LW112" s="2"/>
      <c r="LX112" s="2"/>
      <c r="LY112" s="2"/>
      <c r="LZ112" s="2"/>
      <c r="MA112" s="2"/>
      <c r="MB112" s="2"/>
      <c r="MC112" s="2"/>
      <c r="MD112" s="2"/>
      <c r="ME112" s="2"/>
      <c r="MF112" s="2"/>
      <c r="MG112" s="2"/>
      <c r="MH112" s="2"/>
      <c r="MI112" s="2"/>
      <c r="MJ112" s="2"/>
      <c r="MK112" s="2"/>
      <c r="ML112" s="2"/>
      <c r="MM112" s="2"/>
      <c r="MN112" s="2"/>
      <c r="MO112" s="2"/>
      <c r="MP112" s="2"/>
      <c r="MQ112" s="2"/>
      <c r="MR112" s="2"/>
      <c r="MS112" s="2"/>
      <c r="MT112" s="2"/>
      <c r="MU112" s="2"/>
      <c r="MV112" s="2"/>
      <c r="MW112" s="2"/>
      <c r="MX112" s="2"/>
      <c r="MY112" s="2"/>
      <c r="MZ112" s="2"/>
      <c r="NA112" s="2"/>
      <c r="NB112" s="2"/>
      <c r="NC112" s="2"/>
      <c r="ND112" s="2"/>
      <c r="NE112" s="2"/>
      <c r="NF112" s="2"/>
      <c r="NG112" s="2"/>
      <c r="NH112" s="2"/>
      <c r="NI112" s="2"/>
      <c r="NJ112" s="2"/>
      <c r="NK112" s="2"/>
      <c r="NL112" s="2"/>
      <c r="NM112" s="2"/>
      <c r="NN112" s="2"/>
      <c r="NO112" s="2"/>
      <c r="NP112" s="2"/>
      <c r="NQ112" s="2"/>
      <c r="NR112" s="2"/>
      <c r="NS112" s="2"/>
      <c r="NT112" s="2"/>
      <c r="NU112" s="2"/>
      <c r="NV112" s="2"/>
      <c r="NW112" s="2"/>
      <c r="NX112" s="2"/>
      <c r="NY112" s="2"/>
      <c r="NZ112" s="2"/>
      <c r="OA112" s="2"/>
      <c r="OB112" s="2"/>
      <c r="OC112" s="2"/>
      <c r="OD112" s="2"/>
      <c r="OE112" s="2"/>
      <c r="OF112" s="2"/>
      <c r="OG112" s="2"/>
      <c r="OH112" s="2"/>
      <c r="OI112" s="2"/>
      <c r="OJ112" s="2"/>
      <c r="OK112" s="2"/>
      <c r="OL112" s="2"/>
      <c r="OM112" s="2"/>
      <c r="ON112" s="2"/>
      <c r="OO112" s="2"/>
      <c r="OP112" s="2"/>
      <c r="OQ112" s="2"/>
      <c r="OR112" s="2"/>
      <c r="OS112" s="2"/>
      <c r="OT112" s="2"/>
      <c r="OU112" s="2"/>
      <c r="OV112" s="2"/>
      <c r="OW112" s="2"/>
      <c r="OX112" s="2"/>
      <c r="OY112" s="2"/>
      <c r="OZ112" s="2"/>
      <c r="PA112" s="2"/>
      <c r="PB112" s="2"/>
      <c r="PC112" s="2"/>
      <c r="PD112" s="2"/>
      <c r="PE112" s="2"/>
      <c r="PF112" s="2"/>
      <c r="PG112" s="2"/>
      <c r="PH112" s="2"/>
      <c r="PI112" s="2"/>
      <c r="PJ112" s="2"/>
      <c r="PK112" s="2"/>
      <c r="PL112" s="2"/>
      <c r="PM112" s="2"/>
      <c r="PN112" s="2"/>
      <c r="PO112" s="2"/>
      <c r="PP112" s="2"/>
      <c r="PQ112" s="2"/>
      <c r="PR112" s="2"/>
      <c r="PS112" s="2"/>
      <c r="PT112" s="2"/>
      <c r="PU112" s="2"/>
      <c r="PV112" s="2"/>
      <c r="PW112" s="2"/>
      <c r="PX112" s="2"/>
      <c r="PY112" s="2"/>
      <c r="PZ112" s="2"/>
      <c r="QA112" s="2"/>
      <c r="QB112" s="2"/>
      <c r="QC112" s="2"/>
      <c r="QD112" s="2"/>
      <c r="QE112" s="2"/>
      <c r="QF112" s="2"/>
      <c r="QG112" s="2"/>
      <c r="QH112" s="2"/>
      <c r="QI112" s="2"/>
      <c r="QJ112" s="2"/>
      <c r="QK112" s="2"/>
      <c r="QL112" s="2"/>
      <c r="QM112" s="2"/>
      <c r="QN112" s="2"/>
      <c r="QO112" s="2"/>
      <c r="QP112" s="2"/>
      <c r="QQ112" s="2"/>
      <c r="QR112" s="2"/>
      <c r="QS112" s="2"/>
      <c r="QT112" s="2"/>
      <c r="QU112" s="2"/>
      <c r="QV112" s="2"/>
      <c r="QW112" s="2"/>
      <c r="QX112" s="2"/>
      <c r="QY112" s="2"/>
      <c r="QZ112" s="2"/>
      <c r="RA112" s="2"/>
      <c r="RB112" s="2"/>
      <c r="RC112" s="2"/>
      <c r="RD112" s="2"/>
      <c r="RE112" s="2"/>
      <c r="RF112" s="2"/>
      <c r="RG112" s="2"/>
      <c r="RH112" s="2"/>
      <c r="RI112" s="2"/>
      <c r="RJ112" s="2"/>
      <c r="RK112" s="2"/>
      <c r="RL112" s="2"/>
      <c r="RM112" s="2"/>
      <c r="RN112" s="2"/>
      <c r="RO112" s="2"/>
      <c r="RP112" s="2"/>
      <c r="RQ112" s="2"/>
      <c r="RR112" s="2"/>
      <c r="RS112" s="2"/>
      <c r="RT112" s="2"/>
      <c r="RU112" s="2"/>
      <c r="RV112" s="2"/>
      <c r="RW112" s="2"/>
      <c r="RX112" s="2"/>
      <c r="RY112" s="2"/>
      <c r="RZ112" s="2"/>
      <c r="SA112" s="2"/>
      <c r="SB112" s="2"/>
      <c r="SC112" s="2"/>
      <c r="SD112" s="2"/>
      <c r="SE112" s="2"/>
      <c r="SF112" s="2"/>
      <c r="SG112" s="2"/>
      <c r="SH112" s="2"/>
      <c r="SI112" s="2"/>
      <c r="SJ112" s="2"/>
      <c r="SK112" s="2"/>
      <c r="SL112" s="2"/>
      <c r="SM112" s="2"/>
      <c r="SN112" s="2"/>
      <c r="SO112" s="2"/>
      <c r="SP112" s="2"/>
      <c r="SQ112" s="2"/>
      <c r="SR112" s="2"/>
      <c r="SS112" s="2"/>
      <c r="ST112" s="2"/>
      <c r="SU112" s="2"/>
      <c r="SV112" s="2"/>
      <c r="SW112" s="2"/>
      <c r="SX112" s="2"/>
      <c r="SY112" s="2"/>
      <c r="SZ112" s="2"/>
      <c r="TA112" s="2"/>
      <c r="TB112" s="2"/>
      <c r="TC112" s="2"/>
      <c r="TD112" s="2"/>
      <c r="TE112" s="2"/>
      <c r="TF112" s="2"/>
      <c r="TG112" s="2"/>
      <c r="TH112" s="2"/>
      <c r="TI112" s="2"/>
      <c r="TJ112" s="2"/>
      <c r="TK112" s="2"/>
      <c r="TL112" s="2"/>
      <c r="TM112" s="2"/>
      <c r="TN112" s="2"/>
      <c r="TO112" s="2"/>
      <c r="TP112" s="2"/>
      <c r="TQ112" s="2"/>
      <c r="TR112" s="2"/>
      <c r="TS112" s="2"/>
      <c r="TT112" s="2"/>
      <c r="TU112" s="2"/>
      <c r="TV112" s="2"/>
      <c r="TW112" s="2"/>
      <c r="TX112" s="2"/>
      <c r="TY112" s="2"/>
      <c r="TZ112" s="2"/>
      <c r="UA112" s="2"/>
      <c r="UB112" s="2"/>
      <c r="UC112" s="2"/>
      <c r="UD112" s="2"/>
      <c r="UE112" s="2"/>
      <c r="UF112" s="2"/>
      <c r="UG112" s="2"/>
      <c r="UH112" s="2"/>
      <c r="UI112" s="2"/>
      <c r="UJ112" s="2"/>
      <c r="UK112" s="2"/>
      <c r="UL112" s="2"/>
      <c r="UM112" s="2"/>
      <c r="UN112" s="2"/>
      <c r="UO112" s="2"/>
      <c r="UP112" s="2"/>
      <c r="UQ112" s="2"/>
      <c r="UR112" s="2"/>
      <c r="US112" s="2"/>
      <c r="UT112" s="2"/>
      <c r="UU112" s="2"/>
      <c r="UV112" s="2"/>
      <c r="UW112" s="2"/>
      <c r="UX112" s="2"/>
      <c r="UY112" s="2"/>
      <c r="UZ112" s="2"/>
      <c r="VA112" s="2"/>
      <c r="VB112" s="2"/>
      <c r="VC112" s="2"/>
      <c r="VD112" s="2"/>
      <c r="VE112" s="2"/>
      <c r="VF112" s="2"/>
      <c r="VG112" s="2"/>
      <c r="VH112" s="2"/>
      <c r="VI112" s="2"/>
      <c r="VJ112" s="2"/>
      <c r="VK112" s="2"/>
      <c r="VL112" s="2"/>
      <c r="VM112" s="2"/>
      <c r="VN112" s="2"/>
      <c r="VO112" s="2"/>
      <c r="VP112" s="2"/>
      <c r="VQ112" s="2"/>
      <c r="VR112" s="2"/>
      <c r="VS112" s="2"/>
      <c r="VT112" s="2"/>
      <c r="VU112" s="2"/>
      <c r="VV112" s="2"/>
      <c r="VW112" s="2"/>
      <c r="VX112" s="2"/>
      <c r="VY112" s="2"/>
      <c r="VZ112" s="2"/>
      <c r="WA112" s="2"/>
      <c r="WB112" s="2"/>
      <c r="WC112" s="2"/>
      <c r="WD112" s="2"/>
      <c r="WE112" s="2"/>
      <c r="WF112" s="2"/>
      <c r="WG112" s="2"/>
      <c r="WH112" s="2"/>
      <c r="WI112" s="2"/>
      <c r="WJ112" s="2"/>
      <c r="WK112" s="2"/>
      <c r="WL112" s="2"/>
      <c r="WM112" s="2"/>
      <c r="WN112" s="2"/>
      <c r="WO112" s="2"/>
      <c r="WP112" s="2"/>
      <c r="WQ112" s="2"/>
      <c r="WR112" s="2"/>
      <c r="WS112" s="2"/>
      <c r="WT112" s="2"/>
      <c r="WU112" s="2"/>
      <c r="WV112" s="2"/>
      <c r="WW112" s="2"/>
      <c r="WX112" s="2"/>
      <c r="WY112" s="2"/>
      <c r="WZ112" s="2"/>
      <c r="XA112" s="2"/>
      <c r="XB112" s="2"/>
      <c r="XC112" s="2"/>
      <c r="XD112" s="2"/>
      <c r="XE112" s="2"/>
      <c r="XF112" s="2"/>
      <c r="XG112" s="2"/>
      <c r="XH112" s="2"/>
      <c r="XI112" s="2"/>
      <c r="XJ112" s="2"/>
      <c r="XK112" s="2"/>
      <c r="XL112" s="2"/>
      <c r="XM112" s="2"/>
      <c r="XN112" s="2"/>
      <c r="XO112" s="2"/>
      <c r="XP112" s="2"/>
      <c r="XQ112" s="2"/>
      <c r="XR112" s="2"/>
      <c r="XS112" s="2"/>
      <c r="XT112" s="2"/>
      <c r="XU112" s="2"/>
      <c r="XV112" s="2"/>
      <c r="XW112" s="2"/>
      <c r="XX112" s="2"/>
      <c r="XY112" s="2"/>
      <c r="XZ112" s="2"/>
      <c r="YA112" s="2"/>
      <c r="YB112" s="2"/>
      <c r="YC112" s="2"/>
      <c r="YD112" s="2"/>
      <c r="YE112" s="2"/>
      <c r="YF112" s="2"/>
      <c r="YG112" s="2"/>
      <c r="YH112" s="2"/>
      <c r="YI112" s="2"/>
      <c r="YJ112" s="2"/>
      <c r="YK112" s="2"/>
      <c r="YL112" s="2"/>
      <c r="YM112" s="2"/>
      <c r="YN112" s="2"/>
      <c r="YO112" s="2"/>
      <c r="YP112" s="2"/>
      <c r="YQ112" s="2"/>
      <c r="YR112" s="2"/>
      <c r="YS112" s="2"/>
      <c r="YT112" s="2"/>
      <c r="YU112" s="2"/>
      <c r="YV112" s="2"/>
      <c r="YW112" s="2"/>
      <c r="YX112" s="2"/>
      <c r="YY112" s="2"/>
      <c r="YZ112" s="2"/>
      <c r="ZA112" s="2"/>
      <c r="ZB112" s="2"/>
      <c r="ZC112" s="2"/>
      <c r="ZD112" s="2"/>
      <c r="ZE112" s="2"/>
      <c r="ZF112" s="2"/>
      <c r="ZG112" s="2"/>
      <c r="ZH112" s="2"/>
      <c r="ZI112" s="2"/>
      <c r="ZJ112" s="2"/>
      <c r="ZK112" s="2"/>
      <c r="ZL112" s="2"/>
      <c r="ZM112" s="2"/>
      <c r="ZN112" s="2"/>
      <c r="ZO112" s="2"/>
      <c r="ZP112" s="2"/>
      <c r="ZQ112" s="2"/>
      <c r="ZR112" s="2"/>
      <c r="ZS112" s="2"/>
      <c r="ZT112" s="2"/>
      <c r="ZU112" s="2"/>
      <c r="ZV112" s="2"/>
      <c r="ZW112" s="2"/>
      <c r="ZX112" s="2"/>
      <c r="ZY112" s="2"/>
      <c r="ZZ112" s="2"/>
      <c r="AAA112" s="2"/>
      <c r="AAB112" s="2"/>
      <c r="AAC112" s="2"/>
      <c r="AAD112" s="2"/>
      <c r="AAE112" s="2"/>
      <c r="AAF112" s="2"/>
      <c r="AAG112" s="2"/>
      <c r="AAH112" s="2"/>
      <c r="AAI112" s="2"/>
      <c r="AAJ112" s="2"/>
      <c r="AAK112" s="2"/>
      <c r="AAL112" s="2"/>
      <c r="AAM112" s="2"/>
      <c r="AAN112" s="2"/>
      <c r="AAO112" s="2"/>
      <c r="AAP112" s="2"/>
      <c r="AAQ112" s="2"/>
      <c r="AAR112" s="2"/>
      <c r="AAS112" s="2"/>
      <c r="AAT112" s="2"/>
      <c r="AAU112" s="2"/>
      <c r="AAV112" s="2"/>
      <c r="AAW112" s="2"/>
      <c r="AAX112" s="2"/>
      <c r="AAY112" s="2"/>
      <c r="AAZ112" s="2"/>
      <c r="ABA112" s="2"/>
      <c r="ABB112" s="2"/>
      <c r="ABC112" s="2"/>
      <c r="ABD112" s="2"/>
      <c r="ABE112" s="2"/>
      <c r="ABF112" s="2"/>
      <c r="ABG112" s="2"/>
      <c r="ABH112" s="2"/>
      <c r="ABI112" s="2"/>
      <c r="ABJ112" s="2"/>
      <c r="ABK112" s="2"/>
      <c r="ABL112" s="2"/>
      <c r="ABM112" s="2"/>
      <c r="ABN112" s="2"/>
      <c r="ABO112" s="2"/>
      <c r="ABP112" s="2"/>
      <c r="ABQ112" s="2"/>
      <c r="ABR112" s="2"/>
      <c r="ABS112" s="2"/>
      <c r="ABT112" s="2"/>
      <c r="ABU112" s="2"/>
      <c r="ABV112" s="2"/>
      <c r="ABW112" s="2"/>
      <c r="ABX112" s="2"/>
      <c r="ABY112" s="2"/>
      <c r="ABZ112" s="2"/>
      <c r="ACA112" s="2"/>
      <c r="ACB112" s="2"/>
      <c r="ACC112" s="2"/>
      <c r="ACD112" s="2"/>
      <c r="ACE112" s="2"/>
      <c r="ACF112" s="2"/>
      <c r="ACG112" s="2"/>
      <c r="ACH112" s="2"/>
      <c r="ACI112" s="2"/>
      <c r="ACJ112" s="2"/>
      <c r="ACK112" s="2"/>
      <c r="ACL112" s="2"/>
      <c r="ACM112" s="2"/>
      <c r="ACN112" s="2"/>
      <c r="ACO112" s="2"/>
      <c r="ACP112" s="2"/>
      <c r="ACQ112" s="2"/>
      <c r="ACR112" s="2"/>
      <c r="ACS112" s="2"/>
      <c r="ACT112" s="2"/>
      <c r="ACU112" s="2"/>
      <c r="ACV112" s="2"/>
      <c r="ACW112" s="2"/>
      <c r="ACX112" s="2"/>
      <c r="ACY112" s="2"/>
      <c r="ACZ112" s="2"/>
      <c r="ADA112" s="2"/>
      <c r="ADB112" s="2"/>
      <c r="ADC112" s="2"/>
      <c r="ADD112" s="2"/>
      <c r="ADE112" s="2"/>
      <c r="ADF112" s="2"/>
      <c r="ADG112" s="2"/>
      <c r="ADH112" s="2"/>
      <c r="ADI112" s="2"/>
      <c r="ADJ112" s="2"/>
      <c r="ADK112" s="2"/>
      <c r="ADL112" s="2"/>
      <c r="ADM112" s="2"/>
      <c r="ADN112" s="2"/>
      <c r="ADO112" s="2"/>
      <c r="ADP112" s="2"/>
      <c r="ADQ112" s="2"/>
      <c r="ADR112" s="2"/>
      <c r="ADS112" s="2"/>
      <c r="ADT112" s="2"/>
      <c r="ADU112" s="2"/>
      <c r="ADV112" s="2"/>
      <c r="ADW112" s="2"/>
      <c r="ADX112" s="2"/>
      <c r="ADY112" s="2"/>
      <c r="ADZ112" s="2"/>
      <c r="AEA112" s="2"/>
      <c r="AEB112" s="2"/>
      <c r="AEC112" s="2"/>
      <c r="AED112" s="2"/>
      <c r="AEE112" s="2"/>
      <c r="AEF112" s="2"/>
      <c r="AEG112" s="2"/>
      <c r="AEH112" s="2"/>
      <c r="AEI112" s="2"/>
      <c r="AEJ112" s="2"/>
      <c r="AEK112" s="2"/>
      <c r="AEL112" s="2"/>
      <c r="AEM112" s="2"/>
      <c r="AEN112" s="2"/>
      <c r="AEO112" s="2"/>
      <c r="AEP112" s="2"/>
      <c r="AEQ112" s="2"/>
      <c r="AER112" s="2"/>
      <c r="AES112" s="2"/>
      <c r="AET112" s="2"/>
      <c r="AEU112" s="2"/>
      <c r="AEV112" s="2"/>
      <c r="AEW112" s="2"/>
      <c r="AEX112" s="2"/>
      <c r="AEY112" s="2"/>
      <c r="AEZ112" s="2"/>
      <c r="AFA112" s="2"/>
      <c r="AFB112" s="2"/>
      <c r="AFC112" s="2"/>
      <c r="AFD112" s="2"/>
      <c r="AFE112" s="2"/>
      <c r="AFF112" s="2"/>
      <c r="AFG112" s="2"/>
      <c r="AFH112" s="2"/>
      <c r="AFI112" s="2"/>
      <c r="AFJ112" s="2"/>
      <c r="AFK112" s="2"/>
      <c r="AFL112" s="2"/>
      <c r="AFM112" s="2"/>
      <c r="AFN112" s="2"/>
      <c r="AFO112" s="2"/>
      <c r="AFP112" s="2"/>
      <c r="AFQ112" s="2"/>
      <c r="AFR112" s="2"/>
      <c r="AFS112" s="2"/>
      <c r="AFT112" s="2"/>
      <c r="AFU112" s="2"/>
      <c r="AFV112" s="2"/>
      <c r="AFW112" s="2"/>
      <c r="AFX112" s="2"/>
      <c r="AFY112" s="2"/>
      <c r="AFZ112" s="2"/>
      <c r="AGA112" s="2"/>
      <c r="AGB112" s="2"/>
      <c r="AGC112" s="2"/>
      <c r="AGD112" s="2"/>
      <c r="AGE112" s="2"/>
      <c r="AGF112" s="2"/>
      <c r="AGG112" s="2"/>
      <c r="AGH112" s="2"/>
      <c r="AGI112" s="2"/>
      <c r="AGJ112" s="2"/>
      <c r="AGK112" s="2"/>
      <c r="AGL112" s="2"/>
      <c r="AGM112" s="2"/>
      <c r="AGN112" s="2"/>
      <c r="AGO112" s="2"/>
      <c r="AGP112" s="2"/>
      <c r="AGQ112" s="2"/>
      <c r="AGR112" s="2"/>
      <c r="AGS112" s="2"/>
      <c r="AGT112" s="2"/>
      <c r="AGU112" s="2"/>
      <c r="AGV112" s="2"/>
      <c r="AGW112" s="2"/>
      <c r="AGX112" s="2"/>
      <c r="AGY112" s="2"/>
      <c r="AGZ112" s="2"/>
      <c r="AHA112" s="2"/>
      <c r="AHB112" s="2"/>
      <c r="AHC112" s="2"/>
      <c r="AHD112" s="2"/>
      <c r="AHE112" s="2"/>
      <c r="AHF112" s="2"/>
      <c r="AHG112" s="2"/>
      <c r="AHH112" s="2"/>
      <c r="AHI112" s="2"/>
      <c r="AHJ112" s="2"/>
      <c r="AHK112" s="2"/>
      <c r="AHL112" s="2"/>
      <c r="AHM112" s="2"/>
      <c r="AHN112" s="2"/>
      <c r="AHO112" s="2"/>
      <c r="AHP112" s="2"/>
      <c r="AHQ112" s="2"/>
      <c r="AHR112" s="2"/>
      <c r="AHS112" s="2"/>
      <c r="AHT112" s="2"/>
      <c r="AHU112" s="2"/>
      <c r="AHV112" s="2"/>
      <c r="AHW112" s="2"/>
      <c r="AHX112" s="2"/>
      <c r="AHY112" s="2"/>
      <c r="AHZ112" s="2"/>
      <c r="AIA112" s="2"/>
      <c r="AIB112" s="2"/>
      <c r="AIC112" s="2"/>
      <c r="AID112" s="2"/>
      <c r="AIE112" s="2"/>
      <c r="AIF112" s="2"/>
      <c r="AIG112" s="2"/>
      <c r="AIH112" s="2"/>
      <c r="AII112" s="2"/>
      <c r="AIJ112" s="2"/>
      <c r="AIK112" s="2"/>
      <c r="AIL112" s="2"/>
      <c r="AIM112" s="2"/>
      <c r="AIN112" s="2"/>
      <c r="AIO112" s="2"/>
      <c r="AIP112" s="2"/>
      <c r="AIQ112" s="2"/>
      <c r="AIR112" s="2"/>
      <c r="AIS112" s="2"/>
      <c r="AIT112" s="2"/>
      <c r="AIU112" s="2"/>
      <c r="AIV112" s="2"/>
      <c r="AIW112" s="2"/>
      <c r="AIX112" s="2"/>
      <c r="AIY112" s="2"/>
      <c r="AIZ112" s="2"/>
      <c r="AJA112" s="2"/>
      <c r="AJB112" s="2"/>
      <c r="AJC112" s="2"/>
      <c r="AJD112" s="2"/>
      <c r="AJE112" s="2"/>
      <c r="AJF112" s="2"/>
      <c r="AJG112" s="2"/>
      <c r="AJH112" s="2"/>
      <c r="AJI112" s="2"/>
      <c r="AJJ112" s="2"/>
      <c r="AJK112" s="2"/>
      <c r="AJL112" s="2"/>
      <c r="AJM112" s="2"/>
      <c r="AJN112" s="2"/>
      <c r="AJO112" s="2"/>
      <c r="AJP112" s="2"/>
      <c r="AJQ112" s="2"/>
      <c r="AJR112" s="2"/>
      <c r="AJS112" s="2"/>
      <c r="AJT112" s="2"/>
      <c r="AJU112" s="2"/>
      <c r="AJV112" s="2"/>
      <c r="AJW112" s="2"/>
      <c r="AJX112" s="2"/>
      <c r="AJY112" s="2"/>
      <c r="AJZ112" s="2"/>
      <c r="AKA112" s="2"/>
      <c r="AKB112" s="2"/>
      <c r="AKC112" s="2"/>
      <c r="AKD112" s="2"/>
      <c r="AKE112" s="2"/>
      <c r="AKF112" s="2"/>
      <c r="AKG112" s="2"/>
      <c r="AKJ112" s="2"/>
      <c r="AKK112" s="2"/>
      <c r="AKL112" s="2"/>
      <c r="AKM112" s="2"/>
      <c r="AKN112" s="2"/>
      <c r="AKO112" s="2"/>
      <c r="AKP112" s="2"/>
      <c r="AKQ112" s="2"/>
      <c r="AKR112" s="2"/>
      <c r="AKS112" s="2"/>
      <c r="AKT112" s="2"/>
      <c r="AKU112" s="2"/>
    </row>
    <row r="113" spans="1:983" ht="12" customHeight="1" x14ac:dyDescent="0.25">
      <c r="A113" s="2"/>
      <c r="B113" s="69">
        <v>5.0150000000000003E-13</v>
      </c>
      <c r="C113" s="69">
        <v>1.0599999999999999E-12</v>
      </c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/>
      <c r="IL113" s="2"/>
      <c r="IM113" s="2"/>
      <c r="IN113" s="2"/>
      <c r="IO113" s="2"/>
      <c r="IP113" s="2"/>
      <c r="IQ113" s="2"/>
      <c r="IR113" s="2"/>
      <c r="IS113" s="2"/>
      <c r="IT113" s="2"/>
      <c r="IU113" s="2"/>
      <c r="IV113" s="2"/>
      <c r="IW113" s="2"/>
      <c r="IX113" s="2"/>
      <c r="IY113" s="2"/>
      <c r="IZ113" s="2"/>
      <c r="JA113" s="2"/>
      <c r="JB113" s="2"/>
      <c r="JC113" s="2"/>
      <c r="JD113" s="2"/>
      <c r="JE113" s="2"/>
      <c r="JF113" s="2"/>
      <c r="JG113" s="2"/>
      <c r="JH113" s="2"/>
      <c r="JI113" s="2"/>
      <c r="JJ113" s="2"/>
      <c r="JK113" s="2"/>
      <c r="JL113" s="2"/>
      <c r="JM113" s="2"/>
      <c r="JN113" s="2"/>
      <c r="JO113" s="2"/>
      <c r="JP113" s="2"/>
      <c r="JQ113" s="2"/>
      <c r="JR113" s="2"/>
      <c r="JS113" s="2"/>
      <c r="JT113" s="2"/>
      <c r="JU113" s="2"/>
      <c r="JV113" s="2"/>
      <c r="JW113" s="2"/>
      <c r="JX113" s="2"/>
      <c r="JY113" s="2"/>
      <c r="JZ113" s="2"/>
      <c r="KA113" s="2"/>
      <c r="KB113" s="2"/>
      <c r="KC113" s="2"/>
      <c r="KD113" s="2"/>
      <c r="KE113" s="2"/>
      <c r="KF113" s="2"/>
      <c r="KG113" s="2"/>
      <c r="KH113" s="2"/>
      <c r="KI113" s="2"/>
      <c r="KJ113" s="2"/>
      <c r="KK113" s="2"/>
      <c r="KL113" s="2"/>
      <c r="KM113" s="2"/>
      <c r="KN113" s="2"/>
      <c r="KO113" s="2"/>
      <c r="KP113" s="2"/>
      <c r="KQ113" s="2"/>
      <c r="KR113" s="2"/>
      <c r="KS113" s="2"/>
      <c r="KT113" s="2"/>
      <c r="KU113" s="2"/>
      <c r="KV113" s="2"/>
      <c r="KW113" s="2"/>
      <c r="KX113" s="2"/>
      <c r="KY113" s="2"/>
      <c r="KZ113" s="2"/>
      <c r="LA113" s="2"/>
      <c r="LB113" s="2"/>
      <c r="LC113" s="2"/>
      <c r="LD113" s="2"/>
      <c r="LE113" s="2"/>
      <c r="LF113" s="2"/>
      <c r="LG113" s="2"/>
      <c r="LH113" s="2"/>
      <c r="LI113" s="2"/>
      <c r="LJ113" s="2"/>
      <c r="LK113" s="2"/>
      <c r="LL113" s="2"/>
      <c r="LM113" s="2"/>
      <c r="LN113" s="2"/>
      <c r="LO113" s="2"/>
      <c r="LP113" s="2"/>
      <c r="LQ113" s="2"/>
      <c r="LR113" s="2"/>
      <c r="LS113" s="2"/>
      <c r="LT113" s="2"/>
      <c r="LU113" s="2"/>
      <c r="LV113" s="2"/>
      <c r="LW113" s="2"/>
      <c r="LX113" s="2"/>
      <c r="LY113" s="2"/>
      <c r="LZ113" s="2"/>
      <c r="MA113" s="2"/>
      <c r="MB113" s="2"/>
      <c r="MC113" s="2"/>
      <c r="MD113" s="2"/>
      <c r="ME113" s="2"/>
      <c r="MF113" s="2"/>
      <c r="MG113" s="2"/>
      <c r="MH113" s="2"/>
      <c r="MI113" s="2"/>
      <c r="MJ113" s="2"/>
      <c r="MK113" s="2"/>
      <c r="ML113" s="2"/>
      <c r="MM113" s="2"/>
      <c r="MN113" s="2"/>
      <c r="MO113" s="2"/>
      <c r="MP113" s="2"/>
      <c r="MQ113" s="2"/>
      <c r="MR113" s="2"/>
      <c r="MS113" s="2"/>
      <c r="MT113" s="2"/>
      <c r="MU113" s="2"/>
      <c r="MV113" s="2"/>
      <c r="MW113" s="2"/>
      <c r="MX113" s="2"/>
      <c r="MY113" s="2"/>
      <c r="MZ113" s="2"/>
      <c r="NA113" s="2"/>
      <c r="NB113" s="2"/>
      <c r="NC113" s="2"/>
      <c r="ND113" s="2"/>
      <c r="NE113" s="2"/>
      <c r="NF113" s="2"/>
      <c r="NG113" s="2"/>
      <c r="NH113" s="2"/>
      <c r="NI113" s="2"/>
      <c r="NJ113" s="2"/>
      <c r="NK113" s="2"/>
      <c r="NL113" s="2"/>
      <c r="NM113" s="2"/>
      <c r="NN113" s="2"/>
      <c r="NO113" s="2"/>
      <c r="NP113" s="2"/>
      <c r="NQ113" s="2"/>
      <c r="NR113" s="2"/>
      <c r="NS113" s="2"/>
      <c r="NT113" s="2"/>
      <c r="NU113" s="2"/>
      <c r="NV113" s="2"/>
      <c r="NW113" s="2"/>
      <c r="NX113" s="2"/>
      <c r="NY113" s="2"/>
      <c r="NZ113" s="2"/>
      <c r="OA113" s="2"/>
      <c r="OB113" s="2"/>
      <c r="OC113" s="2"/>
      <c r="OD113" s="2"/>
      <c r="OE113" s="2"/>
      <c r="OF113" s="2"/>
      <c r="OG113" s="2"/>
      <c r="OH113" s="2"/>
      <c r="OI113" s="2"/>
      <c r="OJ113" s="2"/>
      <c r="OK113" s="2"/>
      <c r="OL113" s="2"/>
      <c r="OM113" s="2"/>
      <c r="ON113" s="2"/>
      <c r="OO113" s="2"/>
      <c r="OP113" s="2"/>
      <c r="OQ113" s="2"/>
      <c r="OR113" s="2"/>
      <c r="OS113" s="2"/>
      <c r="OT113" s="2"/>
      <c r="OU113" s="2"/>
      <c r="OV113" s="2"/>
      <c r="OW113" s="2"/>
      <c r="OX113" s="2"/>
      <c r="OY113" s="2"/>
      <c r="OZ113" s="2"/>
      <c r="PA113" s="2"/>
      <c r="PB113" s="2"/>
      <c r="PC113" s="2"/>
      <c r="PD113" s="2"/>
      <c r="PE113" s="2"/>
      <c r="PF113" s="2"/>
      <c r="PG113" s="2"/>
      <c r="PH113" s="2"/>
      <c r="PI113" s="2"/>
      <c r="PJ113" s="2"/>
      <c r="PK113" s="2"/>
      <c r="PL113" s="2"/>
      <c r="PM113" s="2"/>
      <c r="PN113" s="2"/>
      <c r="PO113" s="2"/>
      <c r="PP113" s="2"/>
      <c r="PQ113" s="2"/>
      <c r="PR113" s="2"/>
      <c r="PS113" s="2"/>
      <c r="PT113" s="2"/>
      <c r="PU113" s="2"/>
      <c r="PV113" s="2"/>
      <c r="PW113" s="2"/>
      <c r="PX113" s="2"/>
      <c r="PY113" s="2"/>
      <c r="PZ113" s="2"/>
      <c r="QA113" s="2"/>
      <c r="QB113" s="2"/>
      <c r="QC113" s="2"/>
      <c r="QD113" s="2"/>
      <c r="QE113" s="2"/>
      <c r="QF113" s="2"/>
      <c r="QG113" s="2"/>
      <c r="QH113" s="2"/>
      <c r="QI113" s="2"/>
      <c r="QJ113" s="2"/>
      <c r="QK113" s="2"/>
      <c r="QL113" s="2"/>
      <c r="QM113" s="2"/>
      <c r="QN113" s="2"/>
      <c r="QO113" s="2"/>
      <c r="QP113" s="2"/>
      <c r="QQ113" s="2"/>
      <c r="QR113" s="2"/>
      <c r="QS113" s="2"/>
      <c r="QT113" s="2"/>
      <c r="QU113" s="2"/>
      <c r="QV113" s="2"/>
      <c r="QW113" s="2"/>
      <c r="QX113" s="2"/>
      <c r="QY113" s="2"/>
      <c r="QZ113" s="2"/>
      <c r="RA113" s="2"/>
      <c r="RB113" s="2"/>
      <c r="RC113" s="2"/>
      <c r="RD113" s="2"/>
      <c r="RE113" s="2"/>
      <c r="RF113" s="2"/>
      <c r="RG113" s="2"/>
      <c r="RH113" s="2"/>
      <c r="RI113" s="2"/>
      <c r="RJ113" s="2"/>
      <c r="RK113" s="2"/>
      <c r="RL113" s="2"/>
      <c r="RM113" s="2"/>
      <c r="RN113" s="2"/>
      <c r="RO113" s="2"/>
      <c r="RP113" s="2"/>
      <c r="RQ113" s="2"/>
      <c r="RR113" s="2"/>
      <c r="RS113" s="2"/>
      <c r="RT113" s="2"/>
      <c r="RU113" s="2"/>
      <c r="RV113" s="2"/>
      <c r="RW113" s="2"/>
      <c r="RX113" s="2"/>
      <c r="RY113" s="2"/>
      <c r="RZ113" s="2"/>
      <c r="SA113" s="2"/>
      <c r="SB113" s="2"/>
      <c r="SC113" s="2"/>
      <c r="SD113" s="2"/>
      <c r="SE113" s="2"/>
      <c r="SF113" s="2"/>
      <c r="SG113" s="2"/>
      <c r="SH113" s="2"/>
      <c r="SI113" s="2"/>
      <c r="SJ113" s="2"/>
      <c r="SK113" s="2"/>
      <c r="SL113" s="2"/>
      <c r="SM113" s="2"/>
      <c r="SN113" s="2"/>
      <c r="SO113" s="2"/>
      <c r="SP113" s="2"/>
      <c r="SQ113" s="2"/>
      <c r="SR113" s="2"/>
      <c r="SS113" s="2"/>
      <c r="ST113" s="2"/>
      <c r="SU113" s="2"/>
      <c r="SV113" s="2"/>
      <c r="SW113" s="2"/>
      <c r="SX113" s="2"/>
      <c r="SY113" s="2"/>
      <c r="SZ113" s="2"/>
      <c r="TA113" s="2"/>
      <c r="TB113" s="2"/>
      <c r="TC113" s="2"/>
      <c r="TD113" s="2"/>
      <c r="TE113" s="2"/>
      <c r="TF113" s="2"/>
      <c r="TG113" s="2"/>
      <c r="TH113" s="2"/>
      <c r="TI113" s="2"/>
      <c r="TJ113" s="2"/>
      <c r="TK113" s="2"/>
      <c r="TL113" s="2"/>
      <c r="TM113" s="2"/>
      <c r="TN113" s="2"/>
      <c r="TO113" s="2"/>
      <c r="TP113" s="2"/>
      <c r="TQ113" s="2"/>
      <c r="TR113" s="2"/>
      <c r="TS113" s="2"/>
      <c r="TT113" s="2"/>
      <c r="TU113" s="2"/>
      <c r="TV113" s="2"/>
      <c r="TW113" s="2"/>
      <c r="TX113" s="2"/>
      <c r="TY113" s="2"/>
      <c r="TZ113" s="2"/>
      <c r="UA113" s="2"/>
      <c r="UB113" s="2"/>
      <c r="UC113" s="2"/>
      <c r="UD113" s="2"/>
      <c r="UE113" s="2"/>
      <c r="UF113" s="2"/>
      <c r="UG113" s="2"/>
      <c r="UH113" s="2"/>
      <c r="UI113" s="2"/>
      <c r="UJ113" s="2"/>
      <c r="UK113" s="2"/>
      <c r="UL113" s="2"/>
      <c r="UM113" s="2"/>
      <c r="UN113" s="2"/>
      <c r="UO113" s="2"/>
      <c r="UP113" s="2"/>
      <c r="UQ113" s="2"/>
      <c r="UR113" s="2"/>
      <c r="US113" s="2"/>
      <c r="UT113" s="2"/>
      <c r="UU113" s="2"/>
      <c r="UV113" s="2"/>
      <c r="UW113" s="2"/>
      <c r="UX113" s="2"/>
      <c r="UY113" s="2"/>
      <c r="UZ113" s="2"/>
      <c r="VA113" s="2"/>
      <c r="VB113" s="2"/>
      <c r="VC113" s="2"/>
      <c r="VD113" s="2"/>
      <c r="VE113" s="2"/>
      <c r="VF113" s="2"/>
      <c r="VG113" s="2"/>
      <c r="VH113" s="2"/>
      <c r="VI113" s="2"/>
      <c r="VJ113" s="2"/>
      <c r="VK113" s="2"/>
      <c r="VL113" s="2"/>
      <c r="VM113" s="2"/>
      <c r="VN113" s="2"/>
      <c r="VO113" s="2"/>
      <c r="VP113" s="2"/>
      <c r="VQ113" s="2"/>
      <c r="VR113" s="2"/>
      <c r="VS113" s="2"/>
      <c r="VT113" s="2"/>
      <c r="VU113" s="2"/>
      <c r="VV113" s="2"/>
      <c r="VW113" s="2"/>
      <c r="VX113" s="2"/>
      <c r="VY113" s="2"/>
      <c r="VZ113" s="2"/>
      <c r="WA113" s="2"/>
      <c r="WB113" s="2"/>
      <c r="WC113" s="2"/>
      <c r="WD113" s="2"/>
      <c r="WE113" s="2"/>
      <c r="WF113" s="2"/>
      <c r="WG113" s="2"/>
      <c r="WH113" s="2"/>
      <c r="WI113" s="2"/>
      <c r="WJ113" s="2"/>
      <c r="WK113" s="2"/>
      <c r="WL113" s="2"/>
      <c r="WM113" s="2"/>
      <c r="WN113" s="2"/>
      <c r="WO113" s="2"/>
      <c r="WP113" s="2"/>
      <c r="WQ113" s="2"/>
      <c r="WR113" s="2"/>
      <c r="WS113" s="2"/>
      <c r="WT113" s="2"/>
      <c r="WU113" s="2"/>
      <c r="WV113" s="2"/>
      <c r="WW113" s="2"/>
      <c r="WX113" s="2"/>
      <c r="WY113" s="2"/>
      <c r="WZ113" s="2"/>
      <c r="XA113" s="2"/>
      <c r="XB113" s="2"/>
      <c r="XC113" s="2"/>
      <c r="XD113" s="2"/>
      <c r="XE113" s="2"/>
      <c r="XF113" s="2"/>
      <c r="XG113" s="2"/>
      <c r="XH113" s="2"/>
      <c r="XI113" s="2"/>
      <c r="XJ113" s="2"/>
      <c r="XK113" s="2"/>
      <c r="XL113" s="2"/>
      <c r="XM113" s="2"/>
      <c r="XN113" s="2"/>
      <c r="XO113" s="2"/>
      <c r="XP113" s="2"/>
      <c r="XQ113" s="2"/>
      <c r="XR113" s="2"/>
      <c r="XS113" s="2"/>
      <c r="XT113" s="2"/>
      <c r="XU113" s="2"/>
      <c r="XV113" s="2"/>
      <c r="XW113" s="2"/>
      <c r="XX113" s="2"/>
      <c r="XY113" s="2"/>
      <c r="XZ113" s="2"/>
      <c r="YA113" s="2"/>
      <c r="YB113" s="2"/>
      <c r="YC113" s="2"/>
      <c r="YD113" s="2"/>
      <c r="YE113" s="2"/>
      <c r="YF113" s="2"/>
      <c r="YG113" s="2"/>
      <c r="YH113" s="2"/>
      <c r="YI113" s="2"/>
      <c r="YJ113" s="2"/>
      <c r="YK113" s="2"/>
      <c r="YL113" s="2"/>
      <c r="YM113" s="2"/>
      <c r="YN113" s="2"/>
      <c r="YO113" s="2"/>
      <c r="YP113" s="2"/>
      <c r="YQ113" s="2"/>
      <c r="YR113" s="2"/>
      <c r="YS113" s="2"/>
      <c r="YT113" s="2"/>
      <c r="YU113" s="2"/>
      <c r="YV113" s="2"/>
      <c r="YW113" s="2"/>
      <c r="YX113" s="2"/>
      <c r="YY113" s="2"/>
      <c r="YZ113" s="2"/>
      <c r="ZA113" s="2"/>
      <c r="ZB113" s="2"/>
      <c r="ZC113" s="2"/>
      <c r="ZD113" s="2"/>
      <c r="ZE113" s="2"/>
      <c r="ZF113" s="2"/>
      <c r="ZG113" s="2"/>
      <c r="ZH113" s="2"/>
      <c r="ZI113" s="2"/>
      <c r="ZJ113" s="2"/>
      <c r="ZK113" s="2"/>
      <c r="ZL113" s="2"/>
      <c r="ZM113" s="2"/>
      <c r="ZN113" s="2"/>
      <c r="ZO113" s="2"/>
      <c r="ZP113" s="2"/>
      <c r="ZQ113" s="2"/>
      <c r="ZR113" s="2"/>
      <c r="ZS113" s="2"/>
      <c r="ZT113" s="2"/>
      <c r="ZU113" s="2"/>
      <c r="ZV113" s="2"/>
      <c r="ZW113" s="2"/>
      <c r="ZX113" s="2"/>
      <c r="ZY113" s="2"/>
      <c r="ZZ113" s="2"/>
      <c r="AAA113" s="2"/>
      <c r="AAB113" s="2"/>
      <c r="AAC113" s="2"/>
      <c r="AAD113" s="2"/>
      <c r="AAE113" s="2"/>
      <c r="AAF113" s="2"/>
      <c r="AAG113" s="2"/>
      <c r="AAH113" s="2"/>
      <c r="AAI113" s="2"/>
      <c r="AAJ113" s="2"/>
      <c r="AAK113" s="2"/>
      <c r="AAL113" s="2"/>
      <c r="AAM113" s="2"/>
      <c r="AAN113" s="2"/>
      <c r="AAO113" s="2"/>
      <c r="AAP113" s="2"/>
      <c r="AAQ113" s="2"/>
      <c r="AAR113" s="2"/>
      <c r="AAS113" s="2"/>
      <c r="AAT113" s="2"/>
      <c r="AAU113" s="2"/>
      <c r="AAV113" s="2"/>
      <c r="AAW113" s="2"/>
      <c r="AAX113" s="2"/>
      <c r="AAY113" s="2"/>
      <c r="AAZ113" s="2"/>
      <c r="ABA113" s="2"/>
      <c r="ABB113" s="2"/>
      <c r="ABC113" s="2"/>
      <c r="ABD113" s="2"/>
      <c r="ABE113" s="2"/>
      <c r="ABF113" s="2"/>
      <c r="ABG113" s="2"/>
      <c r="ABH113" s="2"/>
      <c r="ABI113" s="2"/>
      <c r="ABJ113" s="2"/>
      <c r="ABK113" s="2"/>
      <c r="ABL113" s="2"/>
      <c r="ABM113" s="2"/>
      <c r="ABN113" s="2"/>
      <c r="ABO113" s="2"/>
      <c r="ABP113" s="2"/>
      <c r="ABQ113" s="2"/>
      <c r="ABR113" s="2"/>
      <c r="ABS113" s="2"/>
      <c r="ABT113" s="2"/>
      <c r="ABU113" s="2"/>
      <c r="ABV113" s="2"/>
      <c r="ABW113" s="2"/>
      <c r="ABX113" s="2"/>
      <c r="ABY113" s="2"/>
      <c r="ABZ113" s="2"/>
      <c r="ACA113" s="2"/>
      <c r="ACB113" s="2"/>
      <c r="ACC113" s="2"/>
      <c r="ACD113" s="2"/>
      <c r="ACE113" s="2"/>
      <c r="ACF113" s="2"/>
      <c r="ACG113" s="2"/>
      <c r="ACH113" s="2"/>
      <c r="ACI113" s="2"/>
      <c r="ACJ113" s="2"/>
      <c r="ACK113" s="2"/>
      <c r="ACL113" s="2"/>
      <c r="ACM113" s="2"/>
      <c r="ACN113" s="2"/>
      <c r="ACO113" s="2"/>
      <c r="ACP113" s="2"/>
      <c r="ACQ113" s="2"/>
      <c r="ACR113" s="2"/>
      <c r="ACS113" s="2"/>
      <c r="ACT113" s="2"/>
      <c r="ACU113" s="2"/>
      <c r="ACV113" s="2"/>
      <c r="ACW113" s="2"/>
      <c r="ACX113" s="2"/>
      <c r="ACY113" s="2"/>
      <c r="ACZ113" s="2"/>
      <c r="ADA113" s="2"/>
      <c r="ADB113" s="2"/>
      <c r="ADC113" s="2"/>
      <c r="ADD113" s="2"/>
      <c r="ADE113" s="2"/>
      <c r="ADF113" s="2"/>
      <c r="ADG113" s="2"/>
      <c r="ADH113" s="2"/>
      <c r="ADI113" s="2"/>
      <c r="ADJ113" s="2"/>
      <c r="ADK113" s="2"/>
      <c r="ADL113" s="2"/>
      <c r="ADM113" s="2"/>
      <c r="ADN113" s="2"/>
      <c r="ADO113" s="2"/>
      <c r="ADP113" s="2"/>
      <c r="ADQ113" s="2"/>
      <c r="ADR113" s="2"/>
      <c r="ADS113" s="2"/>
      <c r="ADT113" s="2"/>
      <c r="ADU113" s="2"/>
      <c r="ADV113" s="2"/>
      <c r="ADW113" s="2"/>
      <c r="ADX113" s="2"/>
      <c r="ADY113" s="2"/>
      <c r="ADZ113" s="2"/>
      <c r="AEA113" s="2"/>
      <c r="AEB113" s="2"/>
      <c r="AEC113" s="2"/>
      <c r="AED113" s="2"/>
      <c r="AEE113" s="2"/>
      <c r="AEF113" s="2"/>
      <c r="AEG113" s="2"/>
      <c r="AEH113" s="2"/>
      <c r="AEI113" s="2"/>
      <c r="AEJ113" s="2"/>
      <c r="AEK113" s="2"/>
      <c r="AEL113" s="2"/>
      <c r="AEM113" s="2"/>
      <c r="AEN113" s="2"/>
      <c r="AEO113" s="2"/>
      <c r="AEP113" s="2"/>
      <c r="AEQ113" s="2"/>
      <c r="AER113" s="2"/>
      <c r="AES113" s="2"/>
      <c r="AET113" s="2"/>
      <c r="AEU113" s="2"/>
      <c r="AEV113" s="2"/>
      <c r="AEW113" s="2"/>
      <c r="AEX113" s="2"/>
      <c r="AEY113" s="2"/>
      <c r="AEZ113" s="2"/>
      <c r="AFA113" s="2"/>
      <c r="AFB113" s="2"/>
      <c r="AFC113" s="2"/>
      <c r="AFD113" s="2"/>
      <c r="AFE113" s="2"/>
      <c r="AFF113" s="2"/>
      <c r="AFG113" s="2"/>
      <c r="AFH113" s="2"/>
      <c r="AFI113" s="2"/>
      <c r="AFJ113" s="2"/>
      <c r="AFK113" s="2"/>
      <c r="AFL113" s="2"/>
      <c r="AFM113" s="2"/>
      <c r="AFN113" s="2"/>
      <c r="AFO113" s="2"/>
      <c r="AFP113" s="2"/>
      <c r="AFQ113" s="2"/>
      <c r="AFR113" s="2"/>
      <c r="AFS113" s="2"/>
      <c r="AFT113" s="2"/>
      <c r="AFU113" s="2"/>
      <c r="AFV113" s="2"/>
      <c r="AFW113" s="2"/>
      <c r="AFX113" s="2"/>
      <c r="AFY113" s="2"/>
      <c r="AFZ113" s="2"/>
      <c r="AGA113" s="2"/>
      <c r="AGB113" s="2"/>
      <c r="AGC113" s="2"/>
      <c r="AGD113" s="2"/>
      <c r="AGE113" s="2"/>
      <c r="AGF113" s="2"/>
      <c r="AGG113" s="2"/>
      <c r="AGH113" s="2"/>
      <c r="AGI113" s="2"/>
      <c r="AGJ113" s="2"/>
      <c r="AGK113" s="2"/>
      <c r="AGL113" s="2"/>
      <c r="AGM113" s="2"/>
      <c r="AGN113" s="2"/>
      <c r="AGO113" s="2"/>
      <c r="AGP113" s="2"/>
      <c r="AGQ113" s="2"/>
      <c r="AGR113" s="2"/>
      <c r="AGS113" s="2"/>
      <c r="AGT113" s="2"/>
      <c r="AGU113" s="2"/>
      <c r="AGV113" s="2"/>
      <c r="AGW113" s="2"/>
      <c r="AGX113" s="2"/>
      <c r="AGY113" s="2"/>
      <c r="AGZ113" s="2"/>
      <c r="AHA113" s="2"/>
      <c r="AHB113" s="2"/>
      <c r="AHC113" s="2"/>
      <c r="AHD113" s="2"/>
      <c r="AHE113" s="2"/>
      <c r="AHF113" s="2"/>
      <c r="AHG113" s="2"/>
      <c r="AHH113" s="2"/>
      <c r="AHI113" s="2"/>
      <c r="AHJ113" s="2"/>
      <c r="AHK113" s="2"/>
      <c r="AHL113" s="2"/>
      <c r="AHM113" s="2"/>
      <c r="AHN113" s="2"/>
      <c r="AHO113" s="2"/>
      <c r="AHP113" s="2"/>
      <c r="AHQ113" s="2"/>
      <c r="AHR113" s="2"/>
      <c r="AHS113" s="2"/>
      <c r="AHT113" s="2"/>
      <c r="AHU113" s="2"/>
      <c r="AHV113" s="2"/>
      <c r="AHW113" s="2"/>
      <c r="AHX113" s="2"/>
      <c r="AHY113" s="2"/>
      <c r="AHZ113" s="2"/>
      <c r="AIA113" s="2"/>
      <c r="AIB113" s="2"/>
      <c r="AIC113" s="2"/>
      <c r="AID113" s="2"/>
      <c r="AIE113" s="2"/>
      <c r="AIF113" s="2"/>
      <c r="AIG113" s="2"/>
      <c r="AIH113" s="2"/>
      <c r="AII113" s="2"/>
      <c r="AIJ113" s="2"/>
      <c r="AIK113" s="2"/>
      <c r="AIL113" s="2"/>
      <c r="AIM113" s="2"/>
      <c r="AIN113" s="2"/>
      <c r="AIO113" s="2"/>
      <c r="AIP113" s="2"/>
      <c r="AIQ113" s="2"/>
      <c r="AIR113" s="2"/>
      <c r="AIS113" s="2"/>
      <c r="AIT113" s="2"/>
      <c r="AIU113" s="2"/>
      <c r="AIV113" s="2"/>
      <c r="AIW113" s="2"/>
      <c r="AIX113" s="2"/>
      <c r="AIY113" s="2"/>
      <c r="AIZ113" s="2"/>
      <c r="AJA113" s="2"/>
      <c r="AJB113" s="2"/>
      <c r="AJC113" s="2"/>
      <c r="AJD113" s="2"/>
      <c r="AJE113" s="2"/>
      <c r="AJF113" s="2"/>
      <c r="AJG113" s="2"/>
      <c r="AJH113" s="2"/>
      <c r="AJI113" s="2"/>
      <c r="AJJ113" s="2"/>
      <c r="AJK113" s="2"/>
      <c r="AJL113" s="2"/>
      <c r="AJM113" s="2"/>
      <c r="AJN113" s="2"/>
      <c r="AJO113" s="2"/>
      <c r="AJP113" s="2"/>
      <c r="AJQ113" s="2"/>
      <c r="AJR113" s="2"/>
      <c r="AJS113" s="2"/>
      <c r="AJT113" s="2"/>
      <c r="AJU113" s="2"/>
      <c r="AJV113" s="2"/>
      <c r="AJW113" s="2"/>
      <c r="AJX113" s="2"/>
      <c r="AJY113" s="2"/>
      <c r="AJZ113" s="2"/>
      <c r="AKA113" s="2"/>
      <c r="AKB113" s="2"/>
      <c r="AKC113" s="2"/>
      <c r="AKD113" s="2"/>
      <c r="AKE113" s="2"/>
      <c r="AKF113" s="2"/>
      <c r="AKG113" s="2"/>
      <c r="AKJ113" s="2"/>
      <c r="AKK113" s="2"/>
      <c r="AKL113" s="2"/>
      <c r="AKM113" s="2"/>
      <c r="AKN113" s="2"/>
      <c r="AKO113" s="2"/>
      <c r="AKP113" s="2"/>
      <c r="AKQ113" s="2"/>
      <c r="AKR113" s="2"/>
      <c r="AKS113" s="2"/>
      <c r="AKT113" s="2"/>
      <c r="AKU113" s="2"/>
    </row>
    <row r="114" spans="1:983" ht="12" customHeight="1" x14ac:dyDescent="0.25">
      <c r="A114" s="2"/>
      <c r="B114" s="69">
        <v>5.0180999999999996E-13</v>
      </c>
      <c r="C114" s="69">
        <v>1.0635000000000001E-12</v>
      </c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J114" s="2"/>
      <c r="IK114" s="2"/>
      <c r="IL114" s="2"/>
      <c r="IM114" s="2"/>
      <c r="IN114" s="2"/>
      <c r="IO114" s="2"/>
      <c r="IP114" s="2"/>
      <c r="IQ114" s="2"/>
      <c r="IR114" s="2"/>
      <c r="IS114" s="2"/>
      <c r="IT114" s="2"/>
      <c r="IU114" s="2"/>
      <c r="IV114" s="2"/>
      <c r="IW114" s="2"/>
      <c r="IX114" s="2"/>
      <c r="IY114" s="2"/>
      <c r="IZ114" s="2"/>
      <c r="JA114" s="2"/>
      <c r="JB114" s="2"/>
      <c r="JC114" s="2"/>
      <c r="JD114" s="2"/>
      <c r="JE114" s="2"/>
      <c r="JF114" s="2"/>
      <c r="JG114" s="2"/>
      <c r="JH114" s="2"/>
      <c r="JI114" s="2"/>
      <c r="JJ114" s="2"/>
      <c r="JK114" s="2"/>
      <c r="JL114" s="2"/>
      <c r="JM114" s="2"/>
      <c r="JN114" s="2"/>
      <c r="JO114" s="2"/>
      <c r="JP114" s="2"/>
      <c r="JQ114" s="2"/>
      <c r="JR114" s="2"/>
      <c r="JS114" s="2"/>
      <c r="JT114" s="2"/>
      <c r="JU114" s="2"/>
      <c r="JV114" s="2"/>
      <c r="JW114" s="2"/>
      <c r="JX114" s="2"/>
      <c r="JY114" s="2"/>
      <c r="JZ114" s="2"/>
      <c r="KA114" s="2"/>
      <c r="KB114" s="2"/>
      <c r="KC114" s="2"/>
      <c r="KD114" s="2"/>
      <c r="KE114" s="2"/>
      <c r="KF114" s="2"/>
      <c r="KG114" s="2"/>
      <c r="KH114" s="2"/>
      <c r="KI114" s="2"/>
      <c r="KJ114" s="2"/>
      <c r="KK114" s="2"/>
      <c r="KL114" s="2"/>
      <c r="KM114" s="2"/>
      <c r="KN114" s="2"/>
      <c r="KO114" s="2"/>
      <c r="KP114" s="2"/>
      <c r="KQ114" s="2"/>
      <c r="KR114" s="2"/>
      <c r="KS114" s="2"/>
      <c r="KT114" s="2"/>
      <c r="KU114" s="2"/>
      <c r="KV114" s="2"/>
      <c r="KW114" s="2"/>
      <c r="KX114" s="2"/>
      <c r="KY114" s="2"/>
      <c r="KZ114" s="2"/>
      <c r="LA114" s="2"/>
      <c r="LB114" s="2"/>
      <c r="LC114" s="2"/>
      <c r="LD114" s="2"/>
      <c r="LE114" s="2"/>
      <c r="LF114" s="2"/>
      <c r="LG114" s="2"/>
      <c r="LH114" s="2"/>
      <c r="LI114" s="2"/>
      <c r="LJ114" s="2"/>
      <c r="LK114" s="2"/>
      <c r="LL114" s="2"/>
      <c r="LM114" s="2"/>
      <c r="LN114" s="2"/>
      <c r="LO114" s="2"/>
      <c r="LP114" s="2"/>
      <c r="LQ114" s="2"/>
      <c r="LR114" s="2"/>
      <c r="LS114" s="2"/>
      <c r="LT114" s="2"/>
      <c r="LU114" s="2"/>
      <c r="LV114" s="2"/>
      <c r="LW114" s="2"/>
      <c r="LX114" s="2"/>
      <c r="LY114" s="2"/>
      <c r="LZ114" s="2"/>
      <c r="MA114" s="2"/>
      <c r="MB114" s="2"/>
      <c r="MC114" s="2"/>
      <c r="MD114" s="2"/>
      <c r="ME114" s="2"/>
      <c r="MF114" s="2"/>
      <c r="MG114" s="2"/>
      <c r="MH114" s="2"/>
      <c r="MI114" s="2"/>
      <c r="MJ114" s="2"/>
      <c r="MK114" s="2"/>
      <c r="ML114" s="2"/>
      <c r="MM114" s="2"/>
      <c r="MN114" s="2"/>
      <c r="MO114" s="2"/>
      <c r="MP114" s="2"/>
      <c r="MQ114" s="2"/>
      <c r="MR114" s="2"/>
      <c r="MS114" s="2"/>
      <c r="MT114" s="2"/>
      <c r="MU114" s="2"/>
      <c r="MV114" s="2"/>
      <c r="MW114" s="2"/>
      <c r="MX114" s="2"/>
      <c r="MY114" s="2"/>
      <c r="MZ114" s="2"/>
      <c r="NA114" s="2"/>
      <c r="NB114" s="2"/>
      <c r="NC114" s="2"/>
      <c r="ND114" s="2"/>
      <c r="NE114" s="2"/>
      <c r="NF114" s="2"/>
      <c r="NG114" s="2"/>
      <c r="NH114" s="2"/>
      <c r="NI114" s="2"/>
      <c r="NJ114" s="2"/>
      <c r="NK114" s="2"/>
      <c r="NL114" s="2"/>
      <c r="NM114" s="2"/>
      <c r="NN114" s="2"/>
      <c r="NO114" s="2"/>
      <c r="NP114" s="2"/>
      <c r="NQ114" s="2"/>
      <c r="NR114" s="2"/>
      <c r="NS114" s="2"/>
      <c r="NT114" s="2"/>
      <c r="NU114" s="2"/>
      <c r="NV114" s="2"/>
      <c r="NW114" s="2"/>
      <c r="NX114" s="2"/>
      <c r="NY114" s="2"/>
      <c r="NZ114" s="2"/>
      <c r="OA114" s="2"/>
      <c r="OB114" s="2"/>
      <c r="OC114" s="2"/>
      <c r="OD114" s="2"/>
      <c r="OE114" s="2"/>
      <c r="OF114" s="2"/>
      <c r="OG114" s="2"/>
      <c r="OH114" s="2"/>
      <c r="OI114" s="2"/>
      <c r="OJ114" s="2"/>
      <c r="OK114" s="2"/>
      <c r="OL114" s="2"/>
      <c r="OM114" s="2"/>
      <c r="ON114" s="2"/>
      <c r="OO114" s="2"/>
      <c r="OP114" s="2"/>
      <c r="OQ114" s="2"/>
      <c r="OR114" s="2"/>
      <c r="OS114" s="2"/>
      <c r="OT114" s="2"/>
      <c r="OU114" s="2"/>
      <c r="OV114" s="2"/>
      <c r="OW114" s="2"/>
      <c r="OX114" s="2"/>
      <c r="OY114" s="2"/>
      <c r="OZ114" s="2"/>
      <c r="PA114" s="2"/>
      <c r="PB114" s="2"/>
      <c r="PC114" s="2"/>
      <c r="PD114" s="2"/>
      <c r="PE114" s="2"/>
      <c r="PF114" s="2"/>
      <c r="PG114" s="2"/>
      <c r="PH114" s="2"/>
      <c r="PI114" s="2"/>
      <c r="PJ114" s="2"/>
      <c r="PK114" s="2"/>
      <c r="PL114" s="2"/>
      <c r="PM114" s="2"/>
      <c r="PN114" s="2"/>
      <c r="PO114" s="2"/>
      <c r="PP114" s="2"/>
      <c r="PQ114" s="2"/>
      <c r="PR114" s="2"/>
      <c r="PS114" s="2"/>
      <c r="PT114" s="2"/>
      <c r="PU114" s="2"/>
      <c r="PV114" s="2"/>
      <c r="PW114" s="2"/>
      <c r="PX114" s="2"/>
      <c r="PY114" s="2"/>
      <c r="PZ114" s="2"/>
      <c r="QA114" s="2"/>
      <c r="QB114" s="2"/>
      <c r="QC114" s="2"/>
      <c r="QD114" s="2"/>
      <c r="QE114" s="2"/>
      <c r="QF114" s="2"/>
      <c r="QG114" s="2"/>
      <c r="QH114" s="2"/>
      <c r="QI114" s="2"/>
      <c r="QJ114" s="2"/>
      <c r="QK114" s="2"/>
      <c r="QL114" s="2"/>
      <c r="QM114" s="2"/>
      <c r="QN114" s="2"/>
      <c r="QO114" s="2"/>
      <c r="QP114" s="2"/>
      <c r="QQ114" s="2"/>
      <c r="QR114" s="2"/>
      <c r="QS114" s="2"/>
      <c r="QT114" s="2"/>
      <c r="QU114" s="2"/>
      <c r="QV114" s="2"/>
      <c r="QW114" s="2"/>
      <c r="QX114" s="2"/>
      <c r="QY114" s="2"/>
      <c r="QZ114" s="2"/>
      <c r="RA114" s="2"/>
      <c r="RB114" s="2"/>
      <c r="RC114" s="2"/>
      <c r="RD114" s="2"/>
      <c r="RE114" s="2"/>
      <c r="RF114" s="2"/>
      <c r="RG114" s="2"/>
      <c r="RH114" s="2"/>
      <c r="RI114" s="2"/>
      <c r="RJ114" s="2"/>
      <c r="RK114" s="2"/>
      <c r="RL114" s="2"/>
      <c r="RM114" s="2"/>
      <c r="RN114" s="2"/>
      <c r="RO114" s="2"/>
      <c r="RP114" s="2"/>
      <c r="RQ114" s="2"/>
      <c r="RR114" s="2"/>
      <c r="RS114" s="2"/>
      <c r="RT114" s="2"/>
      <c r="RU114" s="2"/>
      <c r="RV114" s="2"/>
      <c r="RW114" s="2"/>
      <c r="RX114" s="2"/>
      <c r="RY114" s="2"/>
      <c r="RZ114" s="2"/>
      <c r="SA114" s="2"/>
      <c r="SB114" s="2"/>
      <c r="SC114" s="2"/>
      <c r="SD114" s="2"/>
      <c r="SE114" s="2"/>
      <c r="SF114" s="2"/>
      <c r="SG114" s="2"/>
      <c r="SH114" s="2"/>
      <c r="SI114" s="2"/>
      <c r="SJ114" s="2"/>
      <c r="SK114" s="2"/>
      <c r="SL114" s="2"/>
      <c r="SM114" s="2"/>
      <c r="SN114" s="2"/>
      <c r="SO114" s="2"/>
      <c r="SP114" s="2"/>
      <c r="SQ114" s="2"/>
      <c r="SR114" s="2"/>
      <c r="SS114" s="2"/>
      <c r="ST114" s="2"/>
      <c r="SU114" s="2"/>
      <c r="SV114" s="2"/>
      <c r="SW114" s="2"/>
      <c r="SX114" s="2"/>
      <c r="SY114" s="2"/>
      <c r="SZ114" s="2"/>
      <c r="TA114" s="2"/>
      <c r="TB114" s="2"/>
      <c r="TC114" s="2"/>
      <c r="TD114" s="2"/>
      <c r="TE114" s="2"/>
      <c r="TF114" s="2"/>
      <c r="TG114" s="2"/>
      <c r="TH114" s="2"/>
      <c r="TI114" s="2"/>
      <c r="TJ114" s="2"/>
      <c r="TK114" s="2"/>
      <c r="TL114" s="2"/>
      <c r="TM114" s="2"/>
      <c r="TN114" s="2"/>
      <c r="TO114" s="2"/>
      <c r="TP114" s="2"/>
      <c r="TQ114" s="2"/>
      <c r="TR114" s="2"/>
      <c r="TS114" s="2"/>
      <c r="TT114" s="2"/>
      <c r="TU114" s="2"/>
      <c r="TV114" s="2"/>
      <c r="TW114" s="2"/>
      <c r="TX114" s="2"/>
      <c r="TY114" s="2"/>
      <c r="TZ114" s="2"/>
      <c r="UA114" s="2"/>
      <c r="UB114" s="2"/>
      <c r="UC114" s="2"/>
      <c r="UD114" s="2"/>
      <c r="UE114" s="2"/>
      <c r="UF114" s="2"/>
      <c r="UG114" s="2"/>
      <c r="UH114" s="2"/>
      <c r="UI114" s="2"/>
      <c r="UJ114" s="2"/>
      <c r="UK114" s="2"/>
      <c r="UL114" s="2"/>
      <c r="UM114" s="2"/>
      <c r="UN114" s="2"/>
      <c r="UO114" s="2"/>
      <c r="UP114" s="2"/>
      <c r="UQ114" s="2"/>
      <c r="UR114" s="2"/>
      <c r="US114" s="2"/>
      <c r="UT114" s="2"/>
      <c r="UU114" s="2"/>
      <c r="UV114" s="2"/>
      <c r="UW114" s="2"/>
      <c r="UX114" s="2"/>
      <c r="UY114" s="2"/>
      <c r="UZ114" s="2"/>
      <c r="VA114" s="2"/>
      <c r="VB114" s="2"/>
      <c r="VC114" s="2"/>
      <c r="VD114" s="2"/>
      <c r="VE114" s="2"/>
      <c r="VF114" s="2"/>
      <c r="VG114" s="2"/>
      <c r="VH114" s="2"/>
      <c r="VI114" s="2"/>
      <c r="VJ114" s="2"/>
      <c r="VK114" s="2"/>
      <c r="VL114" s="2"/>
      <c r="VM114" s="2"/>
      <c r="VN114" s="2"/>
      <c r="VO114" s="2"/>
      <c r="VP114" s="2"/>
      <c r="VQ114" s="2"/>
      <c r="VR114" s="2"/>
      <c r="VS114" s="2"/>
      <c r="VT114" s="2"/>
      <c r="VU114" s="2"/>
      <c r="VV114" s="2"/>
      <c r="VW114" s="2"/>
      <c r="VX114" s="2"/>
      <c r="VY114" s="2"/>
      <c r="VZ114" s="2"/>
      <c r="WA114" s="2"/>
      <c r="WB114" s="2"/>
      <c r="WC114" s="2"/>
      <c r="WD114" s="2"/>
      <c r="WE114" s="2"/>
      <c r="WF114" s="2"/>
      <c r="WG114" s="2"/>
      <c r="WH114" s="2"/>
      <c r="WI114" s="2"/>
      <c r="WJ114" s="2"/>
      <c r="WK114" s="2"/>
      <c r="WL114" s="2"/>
      <c r="WM114" s="2"/>
      <c r="WN114" s="2"/>
      <c r="WO114" s="2"/>
      <c r="WP114" s="2"/>
      <c r="WQ114" s="2"/>
      <c r="WR114" s="2"/>
      <c r="WS114" s="2"/>
      <c r="WT114" s="2"/>
      <c r="WU114" s="2"/>
      <c r="WV114" s="2"/>
      <c r="WW114" s="2"/>
      <c r="WX114" s="2"/>
      <c r="WY114" s="2"/>
      <c r="WZ114" s="2"/>
      <c r="XA114" s="2"/>
      <c r="XB114" s="2"/>
      <c r="XC114" s="2"/>
      <c r="XD114" s="2"/>
      <c r="XE114" s="2"/>
      <c r="XF114" s="2"/>
      <c r="XG114" s="2"/>
      <c r="XH114" s="2"/>
      <c r="XI114" s="2"/>
      <c r="XJ114" s="2"/>
      <c r="XK114" s="2"/>
      <c r="XL114" s="2"/>
      <c r="XM114" s="2"/>
      <c r="XN114" s="2"/>
      <c r="XO114" s="2"/>
      <c r="XP114" s="2"/>
      <c r="XQ114" s="2"/>
      <c r="XR114" s="2"/>
      <c r="XS114" s="2"/>
      <c r="XT114" s="2"/>
      <c r="XU114" s="2"/>
      <c r="XV114" s="2"/>
      <c r="XW114" s="2"/>
      <c r="XX114" s="2"/>
      <c r="XY114" s="2"/>
      <c r="XZ114" s="2"/>
      <c r="YA114" s="2"/>
      <c r="YB114" s="2"/>
      <c r="YC114" s="2"/>
      <c r="YD114" s="2"/>
      <c r="YE114" s="2"/>
      <c r="YF114" s="2"/>
      <c r="YG114" s="2"/>
      <c r="YH114" s="2"/>
      <c r="YI114" s="2"/>
      <c r="YJ114" s="2"/>
      <c r="YK114" s="2"/>
      <c r="YL114" s="2"/>
      <c r="YM114" s="2"/>
      <c r="YN114" s="2"/>
      <c r="YO114" s="2"/>
      <c r="YP114" s="2"/>
      <c r="YQ114" s="2"/>
      <c r="YR114" s="2"/>
      <c r="YS114" s="2"/>
      <c r="YT114" s="2"/>
      <c r="YU114" s="2"/>
      <c r="YV114" s="2"/>
      <c r="YW114" s="2"/>
      <c r="YX114" s="2"/>
      <c r="YY114" s="2"/>
      <c r="YZ114" s="2"/>
      <c r="ZA114" s="2"/>
      <c r="ZB114" s="2"/>
      <c r="ZC114" s="2"/>
      <c r="ZD114" s="2"/>
      <c r="ZE114" s="2"/>
      <c r="ZF114" s="2"/>
      <c r="ZG114" s="2"/>
      <c r="ZH114" s="2"/>
      <c r="ZI114" s="2"/>
      <c r="ZJ114" s="2"/>
      <c r="ZK114" s="2"/>
      <c r="ZL114" s="2"/>
      <c r="ZM114" s="2"/>
      <c r="ZN114" s="2"/>
      <c r="ZO114" s="2"/>
      <c r="ZP114" s="2"/>
      <c r="ZQ114" s="2"/>
      <c r="ZR114" s="2"/>
      <c r="ZS114" s="2"/>
      <c r="ZT114" s="2"/>
      <c r="ZU114" s="2"/>
      <c r="ZV114" s="2"/>
      <c r="ZW114" s="2"/>
      <c r="ZX114" s="2"/>
      <c r="ZY114" s="2"/>
      <c r="ZZ114" s="2"/>
      <c r="AAA114" s="2"/>
      <c r="AAB114" s="2"/>
      <c r="AAC114" s="2"/>
      <c r="AAD114" s="2"/>
      <c r="AAE114" s="2"/>
      <c r="AAF114" s="2"/>
      <c r="AAG114" s="2"/>
      <c r="AAH114" s="2"/>
      <c r="AAI114" s="2"/>
      <c r="AAJ114" s="2"/>
      <c r="AAK114" s="2"/>
      <c r="AAL114" s="2"/>
      <c r="AAM114" s="2"/>
      <c r="AAN114" s="2"/>
      <c r="AAO114" s="2"/>
      <c r="AAP114" s="2"/>
      <c r="AAQ114" s="2"/>
      <c r="AAR114" s="2"/>
      <c r="AAS114" s="2"/>
      <c r="AAT114" s="2"/>
      <c r="AAU114" s="2"/>
      <c r="AAV114" s="2"/>
      <c r="AAW114" s="2"/>
      <c r="AAX114" s="2"/>
      <c r="AAY114" s="2"/>
      <c r="AAZ114" s="2"/>
      <c r="ABA114" s="2"/>
      <c r="ABB114" s="2"/>
      <c r="ABC114" s="2"/>
      <c r="ABD114" s="2"/>
      <c r="ABE114" s="2"/>
      <c r="ABF114" s="2"/>
      <c r="ABG114" s="2"/>
      <c r="ABH114" s="2"/>
      <c r="ABI114" s="2"/>
      <c r="ABJ114" s="2"/>
      <c r="ABK114" s="2"/>
      <c r="ABL114" s="2"/>
      <c r="ABM114" s="2"/>
      <c r="ABN114" s="2"/>
      <c r="ABO114" s="2"/>
      <c r="ABP114" s="2"/>
      <c r="ABQ114" s="2"/>
      <c r="ABR114" s="2"/>
      <c r="ABS114" s="2"/>
      <c r="ABT114" s="2"/>
      <c r="ABU114" s="2"/>
      <c r="ABV114" s="2"/>
      <c r="ABW114" s="2"/>
      <c r="ABX114" s="2"/>
      <c r="ABY114" s="2"/>
      <c r="ABZ114" s="2"/>
      <c r="ACA114" s="2"/>
      <c r="ACB114" s="2"/>
      <c r="ACC114" s="2"/>
      <c r="ACD114" s="2"/>
      <c r="ACE114" s="2"/>
      <c r="ACF114" s="2"/>
      <c r="ACG114" s="2"/>
      <c r="ACH114" s="2"/>
      <c r="ACI114" s="2"/>
      <c r="ACJ114" s="2"/>
      <c r="ACK114" s="2"/>
      <c r="ACL114" s="2"/>
      <c r="ACM114" s="2"/>
      <c r="ACN114" s="2"/>
      <c r="ACO114" s="2"/>
      <c r="ACP114" s="2"/>
      <c r="ACQ114" s="2"/>
      <c r="ACR114" s="2"/>
      <c r="ACS114" s="2"/>
      <c r="ACT114" s="2"/>
      <c r="ACU114" s="2"/>
      <c r="ACV114" s="2"/>
      <c r="ACW114" s="2"/>
      <c r="ACX114" s="2"/>
      <c r="ACY114" s="2"/>
      <c r="ACZ114" s="2"/>
      <c r="ADA114" s="2"/>
      <c r="ADB114" s="2"/>
      <c r="ADC114" s="2"/>
      <c r="ADD114" s="2"/>
      <c r="ADE114" s="2"/>
      <c r="ADF114" s="2"/>
      <c r="ADG114" s="2"/>
      <c r="ADH114" s="2"/>
      <c r="ADI114" s="2"/>
      <c r="ADJ114" s="2"/>
      <c r="ADK114" s="2"/>
      <c r="ADL114" s="2"/>
      <c r="ADM114" s="2"/>
      <c r="ADN114" s="2"/>
      <c r="ADO114" s="2"/>
      <c r="ADP114" s="2"/>
      <c r="ADQ114" s="2"/>
      <c r="ADR114" s="2"/>
      <c r="ADS114" s="2"/>
      <c r="ADT114" s="2"/>
      <c r="ADU114" s="2"/>
      <c r="ADV114" s="2"/>
      <c r="ADW114" s="2"/>
      <c r="ADX114" s="2"/>
      <c r="ADY114" s="2"/>
      <c r="ADZ114" s="2"/>
      <c r="AEA114" s="2"/>
      <c r="AEB114" s="2"/>
      <c r="AEC114" s="2"/>
      <c r="AED114" s="2"/>
      <c r="AEE114" s="2"/>
      <c r="AEF114" s="2"/>
      <c r="AEG114" s="2"/>
      <c r="AEH114" s="2"/>
      <c r="AEI114" s="2"/>
      <c r="AEJ114" s="2"/>
      <c r="AEK114" s="2"/>
      <c r="AEL114" s="2"/>
      <c r="AEM114" s="2"/>
      <c r="AEN114" s="2"/>
      <c r="AEO114" s="2"/>
      <c r="AEP114" s="2"/>
      <c r="AEQ114" s="2"/>
      <c r="AER114" s="2"/>
      <c r="AES114" s="2"/>
      <c r="AET114" s="2"/>
      <c r="AEU114" s="2"/>
      <c r="AEV114" s="2"/>
      <c r="AEW114" s="2"/>
      <c r="AEX114" s="2"/>
      <c r="AEY114" s="2"/>
      <c r="AEZ114" s="2"/>
      <c r="AFA114" s="2"/>
      <c r="AFB114" s="2"/>
      <c r="AFC114" s="2"/>
      <c r="AFD114" s="2"/>
      <c r="AFE114" s="2"/>
      <c r="AFF114" s="2"/>
      <c r="AFG114" s="2"/>
      <c r="AFH114" s="2"/>
      <c r="AFI114" s="2"/>
      <c r="AFJ114" s="2"/>
      <c r="AFK114" s="2"/>
      <c r="AFL114" s="2"/>
      <c r="AFM114" s="2"/>
      <c r="AFN114" s="2"/>
      <c r="AFO114" s="2"/>
      <c r="AFP114" s="2"/>
      <c r="AFQ114" s="2"/>
      <c r="AFR114" s="2"/>
      <c r="AFS114" s="2"/>
      <c r="AFT114" s="2"/>
      <c r="AFU114" s="2"/>
      <c r="AFV114" s="2"/>
      <c r="AFW114" s="2"/>
      <c r="AFX114" s="2"/>
      <c r="AFY114" s="2"/>
      <c r="AFZ114" s="2"/>
      <c r="AGA114" s="2"/>
      <c r="AGB114" s="2"/>
      <c r="AGC114" s="2"/>
      <c r="AGD114" s="2"/>
      <c r="AGE114" s="2"/>
      <c r="AGF114" s="2"/>
      <c r="AGG114" s="2"/>
      <c r="AGH114" s="2"/>
      <c r="AGI114" s="2"/>
      <c r="AGJ114" s="2"/>
      <c r="AGK114" s="2"/>
      <c r="AGL114" s="2"/>
      <c r="AGM114" s="2"/>
      <c r="AGN114" s="2"/>
      <c r="AGO114" s="2"/>
      <c r="AGP114" s="2"/>
      <c r="AGQ114" s="2"/>
      <c r="AGR114" s="2"/>
      <c r="AGS114" s="2"/>
      <c r="AGT114" s="2"/>
      <c r="AGU114" s="2"/>
      <c r="AGV114" s="2"/>
      <c r="AGW114" s="2"/>
      <c r="AGX114" s="2"/>
      <c r="AGY114" s="2"/>
      <c r="AGZ114" s="2"/>
      <c r="AHA114" s="2"/>
      <c r="AHB114" s="2"/>
      <c r="AHC114" s="2"/>
      <c r="AHD114" s="2"/>
      <c r="AHE114" s="2"/>
      <c r="AHF114" s="2"/>
      <c r="AHG114" s="2"/>
      <c r="AHH114" s="2"/>
      <c r="AHI114" s="2"/>
      <c r="AHJ114" s="2"/>
      <c r="AHK114" s="2"/>
      <c r="AHL114" s="2"/>
      <c r="AHM114" s="2"/>
      <c r="AHN114" s="2"/>
      <c r="AHO114" s="2"/>
      <c r="AHP114" s="2"/>
      <c r="AHQ114" s="2"/>
      <c r="AHR114" s="2"/>
      <c r="AHS114" s="2"/>
      <c r="AHT114" s="2"/>
      <c r="AHU114" s="2"/>
      <c r="AHV114" s="2"/>
      <c r="AHW114" s="2"/>
      <c r="AHX114" s="2"/>
      <c r="AHY114" s="2"/>
      <c r="AHZ114" s="2"/>
      <c r="AIA114" s="2"/>
      <c r="AIB114" s="2"/>
      <c r="AIC114" s="2"/>
      <c r="AID114" s="2"/>
      <c r="AIE114" s="2"/>
      <c r="AIF114" s="2"/>
      <c r="AIG114" s="2"/>
      <c r="AIH114" s="2"/>
      <c r="AII114" s="2"/>
      <c r="AIJ114" s="2"/>
      <c r="AIK114" s="2"/>
      <c r="AIL114" s="2"/>
      <c r="AIM114" s="2"/>
      <c r="AIN114" s="2"/>
      <c r="AIO114" s="2"/>
      <c r="AIP114" s="2"/>
      <c r="AIQ114" s="2"/>
      <c r="AIR114" s="2"/>
      <c r="AIS114" s="2"/>
      <c r="AIT114" s="2"/>
      <c r="AIU114" s="2"/>
      <c r="AIV114" s="2"/>
      <c r="AIW114" s="2"/>
      <c r="AIX114" s="2"/>
      <c r="AIY114" s="2"/>
      <c r="AIZ114" s="2"/>
      <c r="AJA114" s="2"/>
      <c r="AJB114" s="2"/>
      <c r="AJC114" s="2"/>
      <c r="AJD114" s="2"/>
      <c r="AJE114" s="2"/>
      <c r="AJF114" s="2"/>
      <c r="AJG114" s="2"/>
      <c r="AJH114" s="2"/>
      <c r="AJI114" s="2"/>
      <c r="AJJ114" s="2"/>
      <c r="AJK114" s="2"/>
      <c r="AJL114" s="2"/>
      <c r="AJM114" s="2"/>
      <c r="AJN114" s="2"/>
      <c r="AJO114" s="2"/>
      <c r="AJP114" s="2"/>
      <c r="AJQ114" s="2"/>
      <c r="AJR114" s="2"/>
      <c r="AJS114" s="2"/>
      <c r="AJT114" s="2"/>
      <c r="AJU114" s="2"/>
      <c r="AJV114" s="2"/>
      <c r="AJW114" s="2"/>
      <c r="AJX114" s="2"/>
      <c r="AJY114" s="2"/>
      <c r="AJZ114" s="2"/>
      <c r="AKA114" s="2"/>
      <c r="AKB114" s="2"/>
      <c r="AKC114" s="2"/>
      <c r="AKD114" s="2"/>
      <c r="AKE114" s="2"/>
      <c r="AKF114" s="2"/>
      <c r="AKG114" s="2"/>
      <c r="AKJ114" s="2"/>
      <c r="AKK114" s="2"/>
      <c r="AKL114" s="2"/>
      <c r="AKM114" s="2"/>
      <c r="AKN114" s="2"/>
      <c r="AKO114" s="2"/>
      <c r="AKP114" s="2"/>
      <c r="AKQ114" s="2"/>
      <c r="AKR114" s="2"/>
      <c r="AKS114" s="2"/>
      <c r="AKT114" s="2"/>
      <c r="AKU114" s="2"/>
    </row>
    <row r="115" spans="1:983" ht="12" customHeight="1" x14ac:dyDescent="0.25">
      <c r="A115" s="2"/>
      <c r="B115" s="69">
        <v>5.0209999999999995E-13</v>
      </c>
      <c r="C115" s="69">
        <v>1.0662E-12</v>
      </c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/>
      <c r="IL115" s="2"/>
      <c r="IM115" s="2"/>
      <c r="IN115" s="2"/>
      <c r="IO115" s="2"/>
      <c r="IP115" s="2"/>
      <c r="IQ115" s="2"/>
      <c r="IR115" s="2"/>
      <c r="IS115" s="2"/>
      <c r="IT115" s="2"/>
      <c r="IU115" s="2"/>
      <c r="IV115" s="2"/>
      <c r="IW115" s="2"/>
      <c r="IX115" s="2"/>
      <c r="IY115" s="2"/>
      <c r="IZ115" s="2"/>
      <c r="JA115" s="2"/>
      <c r="JB115" s="2"/>
      <c r="JC115" s="2"/>
      <c r="JD115" s="2"/>
      <c r="JE115" s="2"/>
      <c r="JF115" s="2"/>
      <c r="JG115" s="2"/>
      <c r="JH115" s="2"/>
      <c r="JI115" s="2"/>
      <c r="JJ115" s="2"/>
      <c r="JK115" s="2"/>
      <c r="JL115" s="2"/>
      <c r="JM115" s="2"/>
      <c r="JN115" s="2"/>
      <c r="JO115" s="2"/>
      <c r="JP115" s="2"/>
      <c r="JQ115" s="2"/>
      <c r="JR115" s="2"/>
      <c r="JS115" s="2"/>
      <c r="JT115" s="2"/>
      <c r="JU115" s="2"/>
      <c r="JV115" s="2"/>
      <c r="JW115" s="2"/>
      <c r="JX115" s="2"/>
      <c r="JY115" s="2"/>
      <c r="JZ115" s="2"/>
      <c r="KA115" s="2"/>
      <c r="KB115" s="2"/>
      <c r="KC115" s="2"/>
      <c r="KD115" s="2"/>
      <c r="KE115" s="2"/>
      <c r="KF115" s="2"/>
      <c r="KG115" s="2"/>
      <c r="KH115" s="2"/>
      <c r="KI115" s="2"/>
      <c r="KJ115" s="2"/>
      <c r="KK115" s="2"/>
      <c r="KL115" s="2"/>
      <c r="KM115" s="2"/>
      <c r="KN115" s="2"/>
      <c r="KO115" s="2"/>
      <c r="KP115" s="2"/>
      <c r="KQ115" s="2"/>
      <c r="KR115" s="2"/>
      <c r="KS115" s="2"/>
      <c r="KT115" s="2"/>
      <c r="KU115" s="2"/>
      <c r="KV115" s="2"/>
      <c r="KW115" s="2"/>
      <c r="KX115" s="2"/>
      <c r="KY115" s="2"/>
      <c r="KZ115" s="2"/>
      <c r="LA115" s="2"/>
      <c r="LB115" s="2"/>
      <c r="LC115" s="2"/>
      <c r="LD115" s="2"/>
      <c r="LE115" s="2"/>
      <c r="LF115" s="2"/>
      <c r="LG115" s="2"/>
      <c r="LH115" s="2"/>
      <c r="LI115" s="2"/>
      <c r="LJ115" s="2"/>
      <c r="LK115" s="2"/>
      <c r="LL115" s="2"/>
      <c r="LM115" s="2"/>
      <c r="LN115" s="2"/>
      <c r="LO115" s="2"/>
      <c r="LP115" s="2"/>
      <c r="LQ115" s="2"/>
      <c r="LR115" s="2"/>
      <c r="LS115" s="2"/>
      <c r="LT115" s="2"/>
      <c r="LU115" s="2"/>
      <c r="LV115" s="2"/>
      <c r="LW115" s="2"/>
      <c r="LX115" s="2"/>
      <c r="LY115" s="2"/>
      <c r="LZ115" s="2"/>
      <c r="MA115" s="2"/>
      <c r="MB115" s="2"/>
      <c r="MC115" s="2"/>
      <c r="MD115" s="2"/>
      <c r="ME115" s="2"/>
      <c r="MF115" s="2"/>
      <c r="MG115" s="2"/>
      <c r="MH115" s="2"/>
      <c r="MI115" s="2"/>
      <c r="MJ115" s="2"/>
      <c r="MK115" s="2"/>
      <c r="ML115" s="2"/>
      <c r="MM115" s="2"/>
      <c r="MN115" s="2"/>
      <c r="MO115" s="2"/>
      <c r="MP115" s="2"/>
      <c r="MQ115" s="2"/>
      <c r="MR115" s="2"/>
      <c r="MS115" s="2"/>
      <c r="MT115" s="2"/>
      <c r="MU115" s="2"/>
      <c r="MV115" s="2"/>
      <c r="MW115" s="2"/>
      <c r="MX115" s="2"/>
      <c r="MY115" s="2"/>
      <c r="MZ115" s="2"/>
      <c r="NA115" s="2"/>
      <c r="NB115" s="2"/>
      <c r="NC115" s="2"/>
      <c r="ND115" s="2"/>
      <c r="NE115" s="2"/>
      <c r="NF115" s="2"/>
      <c r="NG115" s="2"/>
      <c r="NH115" s="2"/>
      <c r="NI115" s="2"/>
      <c r="NJ115" s="2"/>
      <c r="NK115" s="2"/>
      <c r="NL115" s="2"/>
      <c r="NM115" s="2"/>
      <c r="NN115" s="2"/>
      <c r="NO115" s="2"/>
      <c r="NP115" s="2"/>
      <c r="NQ115" s="2"/>
      <c r="NR115" s="2"/>
      <c r="NS115" s="2"/>
      <c r="NT115" s="2"/>
      <c r="NU115" s="2"/>
      <c r="NV115" s="2"/>
      <c r="NW115" s="2"/>
      <c r="NX115" s="2"/>
      <c r="NY115" s="2"/>
      <c r="NZ115" s="2"/>
      <c r="OA115" s="2"/>
      <c r="OB115" s="2"/>
      <c r="OC115" s="2"/>
      <c r="OD115" s="2"/>
      <c r="OE115" s="2"/>
      <c r="OF115" s="2"/>
      <c r="OG115" s="2"/>
      <c r="OH115" s="2"/>
      <c r="OI115" s="2"/>
      <c r="OJ115" s="2"/>
      <c r="OK115" s="2"/>
      <c r="OL115" s="2"/>
      <c r="OM115" s="2"/>
      <c r="ON115" s="2"/>
      <c r="OO115" s="2"/>
      <c r="OP115" s="2"/>
      <c r="OQ115" s="2"/>
      <c r="OR115" s="2"/>
      <c r="OS115" s="2"/>
      <c r="OT115" s="2"/>
      <c r="OU115" s="2"/>
      <c r="OV115" s="2"/>
      <c r="OW115" s="2"/>
      <c r="OX115" s="2"/>
      <c r="OY115" s="2"/>
      <c r="OZ115" s="2"/>
      <c r="PA115" s="2"/>
      <c r="PB115" s="2"/>
      <c r="PC115" s="2"/>
      <c r="PD115" s="2"/>
      <c r="PE115" s="2"/>
      <c r="PF115" s="2"/>
      <c r="PG115" s="2"/>
      <c r="PH115" s="2"/>
      <c r="PI115" s="2"/>
      <c r="PJ115" s="2"/>
      <c r="PK115" s="2"/>
      <c r="PL115" s="2"/>
      <c r="PM115" s="2"/>
      <c r="PN115" s="2"/>
      <c r="PO115" s="2"/>
      <c r="PP115" s="2"/>
      <c r="PQ115" s="2"/>
      <c r="PR115" s="2"/>
      <c r="PS115" s="2"/>
      <c r="PT115" s="2"/>
      <c r="PU115" s="2"/>
      <c r="PV115" s="2"/>
      <c r="PW115" s="2"/>
      <c r="PX115" s="2"/>
      <c r="PY115" s="2"/>
      <c r="PZ115" s="2"/>
      <c r="QA115" s="2"/>
      <c r="QB115" s="2"/>
      <c r="QC115" s="2"/>
      <c r="QD115" s="2"/>
      <c r="QE115" s="2"/>
      <c r="QF115" s="2"/>
      <c r="QG115" s="2"/>
      <c r="QH115" s="2"/>
      <c r="QI115" s="2"/>
      <c r="QJ115" s="2"/>
      <c r="QK115" s="2"/>
      <c r="QL115" s="2"/>
      <c r="QM115" s="2"/>
      <c r="QN115" s="2"/>
      <c r="QO115" s="2"/>
      <c r="QP115" s="2"/>
      <c r="QQ115" s="2"/>
      <c r="QR115" s="2"/>
      <c r="QS115" s="2"/>
      <c r="QT115" s="2"/>
      <c r="QU115" s="2"/>
      <c r="QV115" s="2"/>
      <c r="QW115" s="2"/>
      <c r="QX115" s="2"/>
      <c r="QY115" s="2"/>
      <c r="QZ115" s="2"/>
      <c r="RA115" s="2"/>
      <c r="RB115" s="2"/>
      <c r="RC115" s="2"/>
      <c r="RD115" s="2"/>
      <c r="RE115" s="2"/>
      <c r="RF115" s="2"/>
      <c r="RG115" s="2"/>
      <c r="RH115" s="2"/>
      <c r="RI115" s="2"/>
      <c r="RJ115" s="2"/>
      <c r="RK115" s="2"/>
      <c r="RL115" s="2"/>
      <c r="RM115" s="2"/>
      <c r="RN115" s="2"/>
      <c r="RO115" s="2"/>
      <c r="RP115" s="2"/>
      <c r="RQ115" s="2"/>
      <c r="RR115" s="2"/>
      <c r="RS115" s="2"/>
      <c r="RT115" s="2"/>
      <c r="RU115" s="2"/>
      <c r="RV115" s="2"/>
      <c r="RW115" s="2"/>
      <c r="RX115" s="2"/>
      <c r="RY115" s="2"/>
      <c r="RZ115" s="2"/>
      <c r="SA115" s="2"/>
      <c r="SB115" s="2"/>
      <c r="SC115" s="2"/>
      <c r="SD115" s="2"/>
      <c r="SE115" s="2"/>
      <c r="SF115" s="2"/>
      <c r="SG115" s="2"/>
      <c r="SH115" s="2"/>
      <c r="SI115" s="2"/>
      <c r="SJ115" s="2"/>
      <c r="SK115" s="2"/>
      <c r="SL115" s="2"/>
      <c r="SM115" s="2"/>
      <c r="SN115" s="2"/>
      <c r="SO115" s="2"/>
      <c r="SP115" s="2"/>
      <c r="SQ115" s="2"/>
      <c r="SR115" s="2"/>
      <c r="SS115" s="2"/>
      <c r="ST115" s="2"/>
      <c r="SU115" s="2"/>
      <c r="SV115" s="2"/>
      <c r="SW115" s="2"/>
      <c r="SX115" s="2"/>
      <c r="SY115" s="2"/>
      <c r="SZ115" s="2"/>
      <c r="TA115" s="2"/>
      <c r="TB115" s="2"/>
      <c r="TC115" s="2"/>
      <c r="TD115" s="2"/>
      <c r="TE115" s="2"/>
      <c r="TF115" s="2"/>
      <c r="TG115" s="2"/>
      <c r="TH115" s="2"/>
      <c r="TI115" s="2"/>
      <c r="TJ115" s="2"/>
      <c r="TK115" s="2"/>
      <c r="TL115" s="2"/>
      <c r="TM115" s="2"/>
      <c r="TN115" s="2"/>
      <c r="TO115" s="2"/>
      <c r="TP115" s="2"/>
      <c r="TQ115" s="2"/>
      <c r="TR115" s="2"/>
      <c r="TS115" s="2"/>
      <c r="TT115" s="2"/>
      <c r="TU115" s="2"/>
      <c r="TV115" s="2"/>
      <c r="TW115" s="2"/>
      <c r="TX115" s="2"/>
      <c r="TY115" s="2"/>
      <c r="TZ115" s="2"/>
      <c r="UA115" s="2"/>
      <c r="UB115" s="2"/>
      <c r="UC115" s="2"/>
      <c r="UD115" s="2"/>
      <c r="UE115" s="2"/>
      <c r="UF115" s="2"/>
      <c r="UG115" s="2"/>
      <c r="UH115" s="2"/>
      <c r="UI115" s="2"/>
      <c r="UJ115" s="2"/>
      <c r="UK115" s="2"/>
      <c r="UL115" s="2"/>
      <c r="UM115" s="2"/>
      <c r="UN115" s="2"/>
      <c r="UO115" s="2"/>
      <c r="UP115" s="2"/>
      <c r="UQ115" s="2"/>
      <c r="UR115" s="2"/>
      <c r="US115" s="2"/>
      <c r="UT115" s="2"/>
      <c r="UU115" s="2"/>
      <c r="UV115" s="2"/>
      <c r="UW115" s="2"/>
      <c r="UX115" s="2"/>
      <c r="UY115" s="2"/>
      <c r="UZ115" s="2"/>
      <c r="VA115" s="2"/>
      <c r="VB115" s="2"/>
      <c r="VC115" s="2"/>
      <c r="VD115" s="2"/>
      <c r="VE115" s="2"/>
      <c r="VF115" s="2"/>
      <c r="VG115" s="2"/>
      <c r="VH115" s="2"/>
      <c r="VI115" s="2"/>
      <c r="VJ115" s="2"/>
      <c r="VK115" s="2"/>
      <c r="VL115" s="2"/>
      <c r="VM115" s="2"/>
      <c r="VN115" s="2"/>
      <c r="VO115" s="2"/>
      <c r="VP115" s="2"/>
      <c r="VQ115" s="2"/>
      <c r="VR115" s="2"/>
      <c r="VS115" s="2"/>
      <c r="VT115" s="2"/>
      <c r="VU115" s="2"/>
      <c r="VV115" s="2"/>
      <c r="VW115" s="2"/>
      <c r="VX115" s="2"/>
      <c r="VY115" s="2"/>
      <c r="VZ115" s="2"/>
      <c r="WA115" s="2"/>
      <c r="WB115" s="2"/>
      <c r="WC115" s="2"/>
      <c r="WD115" s="2"/>
      <c r="WE115" s="2"/>
      <c r="WF115" s="2"/>
      <c r="WG115" s="2"/>
      <c r="WH115" s="2"/>
      <c r="WI115" s="2"/>
      <c r="WJ115" s="2"/>
      <c r="WK115" s="2"/>
      <c r="WL115" s="2"/>
      <c r="WM115" s="2"/>
      <c r="WN115" s="2"/>
      <c r="WO115" s="2"/>
      <c r="WP115" s="2"/>
      <c r="WQ115" s="2"/>
      <c r="WR115" s="2"/>
      <c r="WS115" s="2"/>
      <c r="WT115" s="2"/>
      <c r="WU115" s="2"/>
      <c r="WV115" s="2"/>
      <c r="WW115" s="2"/>
      <c r="WX115" s="2"/>
      <c r="WY115" s="2"/>
      <c r="WZ115" s="2"/>
      <c r="XA115" s="2"/>
      <c r="XB115" s="2"/>
      <c r="XC115" s="2"/>
      <c r="XD115" s="2"/>
      <c r="XE115" s="2"/>
      <c r="XF115" s="2"/>
      <c r="XG115" s="2"/>
      <c r="XH115" s="2"/>
      <c r="XI115" s="2"/>
      <c r="XJ115" s="2"/>
      <c r="XK115" s="2"/>
      <c r="XL115" s="2"/>
      <c r="XM115" s="2"/>
      <c r="XN115" s="2"/>
      <c r="XO115" s="2"/>
      <c r="XP115" s="2"/>
      <c r="XQ115" s="2"/>
      <c r="XR115" s="2"/>
      <c r="XS115" s="2"/>
      <c r="XT115" s="2"/>
      <c r="XU115" s="2"/>
      <c r="XV115" s="2"/>
      <c r="XW115" s="2"/>
      <c r="XX115" s="2"/>
      <c r="XY115" s="2"/>
      <c r="XZ115" s="2"/>
      <c r="YA115" s="2"/>
      <c r="YB115" s="2"/>
      <c r="YC115" s="2"/>
      <c r="YD115" s="2"/>
      <c r="YE115" s="2"/>
      <c r="YF115" s="2"/>
      <c r="YG115" s="2"/>
      <c r="YH115" s="2"/>
      <c r="YI115" s="2"/>
      <c r="YJ115" s="2"/>
      <c r="YK115" s="2"/>
      <c r="YL115" s="2"/>
      <c r="YM115" s="2"/>
      <c r="YN115" s="2"/>
      <c r="YO115" s="2"/>
      <c r="YP115" s="2"/>
      <c r="YQ115" s="2"/>
      <c r="YR115" s="2"/>
      <c r="YS115" s="2"/>
      <c r="YT115" s="2"/>
      <c r="YU115" s="2"/>
      <c r="YV115" s="2"/>
      <c r="YW115" s="2"/>
      <c r="YX115" s="2"/>
      <c r="YY115" s="2"/>
      <c r="YZ115" s="2"/>
      <c r="ZA115" s="2"/>
      <c r="ZB115" s="2"/>
      <c r="ZC115" s="2"/>
      <c r="ZD115" s="2"/>
      <c r="ZE115" s="2"/>
      <c r="ZF115" s="2"/>
      <c r="ZG115" s="2"/>
      <c r="ZH115" s="2"/>
      <c r="ZI115" s="2"/>
      <c r="ZJ115" s="2"/>
      <c r="ZK115" s="2"/>
      <c r="ZL115" s="2"/>
      <c r="ZM115" s="2"/>
      <c r="ZN115" s="2"/>
      <c r="ZO115" s="2"/>
      <c r="ZP115" s="2"/>
      <c r="ZQ115" s="2"/>
      <c r="ZR115" s="2"/>
      <c r="ZS115" s="2"/>
      <c r="ZT115" s="2"/>
      <c r="ZU115" s="2"/>
      <c r="ZV115" s="2"/>
      <c r="ZW115" s="2"/>
      <c r="ZX115" s="2"/>
      <c r="ZY115" s="2"/>
      <c r="ZZ115" s="2"/>
      <c r="AAA115" s="2"/>
      <c r="AAB115" s="2"/>
      <c r="AAC115" s="2"/>
      <c r="AAD115" s="2"/>
      <c r="AAE115" s="2"/>
      <c r="AAF115" s="2"/>
      <c r="AAG115" s="2"/>
      <c r="AAH115" s="2"/>
      <c r="AAI115" s="2"/>
      <c r="AAJ115" s="2"/>
      <c r="AAK115" s="2"/>
      <c r="AAL115" s="2"/>
      <c r="AAM115" s="2"/>
      <c r="AAN115" s="2"/>
      <c r="AAO115" s="2"/>
      <c r="AAP115" s="2"/>
      <c r="AAQ115" s="2"/>
      <c r="AAR115" s="2"/>
      <c r="AAS115" s="2"/>
      <c r="AAT115" s="2"/>
      <c r="AAU115" s="2"/>
      <c r="AAV115" s="2"/>
      <c r="AAW115" s="2"/>
      <c r="AAX115" s="2"/>
      <c r="AAY115" s="2"/>
      <c r="AAZ115" s="2"/>
      <c r="ABA115" s="2"/>
      <c r="ABB115" s="2"/>
      <c r="ABC115" s="2"/>
      <c r="ABD115" s="2"/>
      <c r="ABE115" s="2"/>
      <c r="ABF115" s="2"/>
      <c r="ABG115" s="2"/>
      <c r="ABH115" s="2"/>
      <c r="ABI115" s="2"/>
      <c r="ABJ115" s="2"/>
      <c r="ABK115" s="2"/>
      <c r="ABL115" s="2"/>
      <c r="ABM115" s="2"/>
      <c r="ABN115" s="2"/>
      <c r="ABO115" s="2"/>
      <c r="ABP115" s="2"/>
      <c r="ABQ115" s="2"/>
      <c r="ABR115" s="2"/>
      <c r="ABS115" s="2"/>
      <c r="ABT115" s="2"/>
      <c r="ABU115" s="2"/>
      <c r="ABV115" s="2"/>
      <c r="ABW115" s="2"/>
      <c r="ABX115" s="2"/>
      <c r="ABY115" s="2"/>
      <c r="ABZ115" s="2"/>
      <c r="ACA115" s="2"/>
      <c r="ACB115" s="2"/>
      <c r="ACC115" s="2"/>
      <c r="ACD115" s="2"/>
      <c r="ACE115" s="2"/>
      <c r="ACF115" s="2"/>
      <c r="ACG115" s="2"/>
      <c r="ACH115" s="2"/>
      <c r="ACI115" s="2"/>
      <c r="ACJ115" s="2"/>
      <c r="ACK115" s="2"/>
      <c r="ACL115" s="2"/>
      <c r="ACM115" s="2"/>
      <c r="ACN115" s="2"/>
      <c r="ACO115" s="2"/>
      <c r="ACP115" s="2"/>
      <c r="ACQ115" s="2"/>
      <c r="ACR115" s="2"/>
      <c r="ACS115" s="2"/>
      <c r="ACT115" s="2"/>
      <c r="ACU115" s="2"/>
      <c r="ACV115" s="2"/>
      <c r="ACW115" s="2"/>
      <c r="ACX115" s="2"/>
      <c r="ACY115" s="2"/>
      <c r="ACZ115" s="2"/>
      <c r="ADA115" s="2"/>
      <c r="ADB115" s="2"/>
      <c r="ADC115" s="2"/>
      <c r="ADD115" s="2"/>
      <c r="ADE115" s="2"/>
      <c r="ADF115" s="2"/>
      <c r="ADG115" s="2"/>
      <c r="ADH115" s="2"/>
      <c r="ADI115" s="2"/>
      <c r="ADJ115" s="2"/>
      <c r="ADK115" s="2"/>
      <c r="ADL115" s="2"/>
      <c r="ADM115" s="2"/>
      <c r="ADN115" s="2"/>
      <c r="ADO115" s="2"/>
      <c r="ADP115" s="2"/>
      <c r="ADQ115" s="2"/>
      <c r="ADR115" s="2"/>
      <c r="ADS115" s="2"/>
      <c r="ADT115" s="2"/>
      <c r="ADU115" s="2"/>
      <c r="ADV115" s="2"/>
      <c r="ADW115" s="2"/>
      <c r="ADX115" s="2"/>
      <c r="ADY115" s="2"/>
      <c r="ADZ115" s="2"/>
      <c r="AEA115" s="2"/>
      <c r="AEB115" s="2"/>
      <c r="AEC115" s="2"/>
      <c r="AED115" s="2"/>
      <c r="AEE115" s="2"/>
      <c r="AEF115" s="2"/>
      <c r="AEG115" s="2"/>
      <c r="AEH115" s="2"/>
      <c r="AEI115" s="2"/>
      <c r="AEJ115" s="2"/>
      <c r="AEK115" s="2"/>
      <c r="AEL115" s="2"/>
      <c r="AEM115" s="2"/>
      <c r="AEN115" s="2"/>
      <c r="AEO115" s="2"/>
      <c r="AEP115" s="2"/>
      <c r="AEQ115" s="2"/>
      <c r="AER115" s="2"/>
      <c r="AES115" s="2"/>
      <c r="AET115" s="2"/>
      <c r="AEU115" s="2"/>
      <c r="AEV115" s="2"/>
      <c r="AEW115" s="2"/>
      <c r="AEX115" s="2"/>
      <c r="AEY115" s="2"/>
      <c r="AEZ115" s="2"/>
      <c r="AFA115" s="2"/>
      <c r="AFB115" s="2"/>
      <c r="AFC115" s="2"/>
      <c r="AFD115" s="2"/>
      <c r="AFE115" s="2"/>
      <c r="AFF115" s="2"/>
      <c r="AFG115" s="2"/>
      <c r="AFH115" s="2"/>
      <c r="AFI115" s="2"/>
      <c r="AFJ115" s="2"/>
      <c r="AFK115" s="2"/>
      <c r="AFL115" s="2"/>
      <c r="AFM115" s="2"/>
      <c r="AFN115" s="2"/>
      <c r="AFO115" s="2"/>
      <c r="AFP115" s="2"/>
      <c r="AFQ115" s="2"/>
      <c r="AFR115" s="2"/>
      <c r="AFS115" s="2"/>
      <c r="AFT115" s="2"/>
      <c r="AFU115" s="2"/>
      <c r="AFV115" s="2"/>
      <c r="AFW115" s="2"/>
      <c r="AFX115" s="2"/>
      <c r="AFY115" s="2"/>
      <c r="AFZ115" s="2"/>
      <c r="AGA115" s="2"/>
      <c r="AGB115" s="2"/>
      <c r="AGC115" s="2"/>
      <c r="AGD115" s="2"/>
      <c r="AGE115" s="2"/>
      <c r="AGF115" s="2"/>
      <c r="AGG115" s="2"/>
      <c r="AGH115" s="2"/>
      <c r="AGI115" s="2"/>
      <c r="AGJ115" s="2"/>
      <c r="AGK115" s="2"/>
      <c r="AGL115" s="2"/>
      <c r="AGM115" s="2"/>
      <c r="AGN115" s="2"/>
      <c r="AGO115" s="2"/>
      <c r="AGP115" s="2"/>
      <c r="AGQ115" s="2"/>
      <c r="AGR115" s="2"/>
      <c r="AGS115" s="2"/>
      <c r="AGT115" s="2"/>
      <c r="AGU115" s="2"/>
      <c r="AGV115" s="2"/>
      <c r="AGW115" s="2"/>
      <c r="AGX115" s="2"/>
      <c r="AGY115" s="2"/>
      <c r="AGZ115" s="2"/>
      <c r="AHA115" s="2"/>
      <c r="AHB115" s="2"/>
      <c r="AHC115" s="2"/>
      <c r="AHD115" s="2"/>
      <c r="AHE115" s="2"/>
      <c r="AHF115" s="2"/>
      <c r="AHG115" s="2"/>
      <c r="AHH115" s="2"/>
      <c r="AHI115" s="2"/>
      <c r="AHJ115" s="2"/>
      <c r="AHK115" s="2"/>
      <c r="AHL115" s="2"/>
      <c r="AHM115" s="2"/>
      <c r="AHN115" s="2"/>
      <c r="AHO115" s="2"/>
      <c r="AHP115" s="2"/>
      <c r="AHQ115" s="2"/>
      <c r="AHR115" s="2"/>
      <c r="AHS115" s="2"/>
      <c r="AHT115" s="2"/>
      <c r="AHU115" s="2"/>
      <c r="AHV115" s="2"/>
      <c r="AHW115" s="2"/>
      <c r="AHX115" s="2"/>
      <c r="AHY115" s="2"/>
      <c r="AHZ115" s="2"/>
      <c r="AIA115" s="2"/>
      <c r="AIB115" s="2"/>
      <c r="AIC115" s="2"/>
      <c r="AID115" s="2"/>
      <c r="AIE115" s="2"/>
      <c r="AIF115" s="2"/>
      <c r="AIG115" s="2"/>
      <c r="AIH115" s="2"/>
      <c r="AII115" s="2"/>
      <c r="AIJ115" s="2"/>
      <c r="AIK115" s="2"/>
      <c r="AIL115" s="2"/>
      <c r="AIM115" s="2"/>
      <c r="AIN115" s="2"/>
      <c r="AIO115" s="2"/>
      <c r="AIP115" s="2"/>
      <c r="AIQ115" s="2"/>
      <c r="AIR115" s="2"/>
      <c r="AIS115" s="2"/>
      <c r="AIT115" s="2"/>
      <c r="AIU115" s="2"/>
      <c r="AIV115" s="2"/>
      <c r="AIW115" s="2"/>
      <c r="AIX115" s="2"/>
      <c r="AIY115" s="2"/>
      <c r="AIZ115" s="2"/>
      <c r="AJA115" s="2"/>
      <c r="AJB115" s="2"/>
      <c r="AJC115" s="2"/>
      <c r="AJD115" s="2"/>
      <c r="AJE115" s="2"/>
      <c r="AJF115" s="2"/>
      <c r="AJG115" s="2"/>
      <c r="AJH115" s="2"/>
      <c r="AJI115" s="2"/>
      <c r="AJJ115" s="2"/>
      <c r="AJK115" s="2"/>
      <c r="AJL115" s="2"/>
      <c r="AJM115" s="2"/>
      <c r="AJN115" s="2"/>
      <c r="AJO115" s="2"/>
      <c r="AJP115" s="2"/>
      <c r="AJQ115" s="2"/>
      <c r="AJR115" s="2"/>
      <c r="AJS115" s="2"/>
      <c r="AJT115" s="2"/>
      <c r="AJU115" s="2"/>
      <c r="AJV115" s="2"/>
      <c r="AJW115" s="2"/>
      <c r="AJX115" s="2"/>
      <c r="AJY115" s="2"/>
      <c r="AJZ115" s="2"/>
      <c r="AKA115" s="2"/>
      <c r="AKB115" s="2"/>
      <c r="AKC115" s="2"/>
      <c r="AKD115" s="2"/>
      <c r="AKE115" s="2"/>
      <c r="AKF115" s="2"/>
      <c r="AKG115" s="2"/>
      <c r="AKJ115" s="2"/>
      <c r="AKK115" s="2"/>
      <c r="AKL115" s="2"/>
      <c r="AKM115" s="2"/>
      <c r="AKN115" s="2"/>
      <c r="AKO115" s="2"/>
      <c r="AKP115" s="2"/>
      <c r="AKQ115" s="2"/>
      <c r="AKR115" s="2"/>
      <c r="AKS115" s="2"/>
      <c r="AKT115" s="2"/>
      <c r="AKU115" s="2"/>
    </row>
    <row r="116" spans="1:983" ht="12" customHeight="1" x14ac:dyDescent="0.25">
      <c r="A116" s="2"/>
      <c r="B116" s="69">
        <v>5.0235999999999999E-13</v>
      </c>
      <c r="C116" s="69">
        <v>1.0680000000000001E-12</v>
      </c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J116" s="2"/>
      <c r="IK116" s="2"/>
      <c r="IL116" s="2"/>
      <c r="IM116" s="2"/>
      <c r="IN116" s="2"/>
      <c r="IO116" s="2"/>
      <c r="IP116" s="2"/>
      <c r="IQ116" s="2"/>
      <c r="IR116" s="2"/>
      <c r="IS116" s="2"/>
      <c r="IT116" s="2"/>
      <c r="IU116" s="2"/>
      <c r="IV116" s="2"/>
      <c r="IW116" s="2"/>
      <c r="IX116" s="2"/>
      <c r="IY116" s="2"/>
      <c r="IZ116" s="2"/>
      <c r="JA116" s="2"/>
      <c r="JB116" s="2"/>
      <c r="JC116" s="2"/>
      <c r="JD116" s="2"/>
      <c r="JE116" s="2"/>
      <c r="JF116" s="2"/>
      <c r="JG116" s="2"/>
      <c r="JH116" s="2"/>
      <c r="JI116" s="2"/>
      <c r="JJ116" s="2"/>
      <c r="JK116" s="2"/>
      <c r="JL116" s="2"/>
      <c r="JM116" s="2"/>
      <c r="JN116" s="2"/>
      <c r="JO116" s="2"/>
      <c r="JP116" s="2"/>
      <c r="JQ116" s="2"/>
      <c r="JR116" s="2"/>
      <c r="JS116" s="2"/>
      <c r="JT116" s="2"/>
      <c r="JU116" s="2"/>
      <c r="JV116" s="2"/>
      <c r="JW116" s="2"/>
      <c r="JX116" s="2"/>
      <c r="JY116" s="2"/>
      <c r="JZ116" s="2"/>
      <c r="KA116" s="2"/>
      <c r="KB116" s="2"/>
      <c r="KC116" s="2"/>
      <c r="KD116" s="2"/>
      <c r="KE116" s="2"/>
      <c r="KF116" s="2"/>
      <c r="KG116" s="2"/>
      <c r="KH116" s="2"/>
      <c r="KI116" s="2"/>
      <c r="KJ116" s="2"/>
      <c r="KK116" s="2"/>
      <c r="KL116" s="2"/>
      <c r="KM116" s="2"/>
      <c r="KN116" s="2"/>
      <c r="KO116" s="2"/>
      <c r="KP116" s="2"/>
      <c r="KQ116" s="2"/>
      <c r="KR116" s="2"/>
      <c r="KS116" s="2"/>
      <c r="KT116" s="2"/>
      <c r="KU116" s="2"/>
      <c r="KV116" s="2"/>
      <c r="KW116" s="2"/>
      <c r="KX116" s="2"/>
      <c r="KY116" s="2"/>
      <c r="KZ116" s="2"/>
      <c r="LA116" s="2"/>
      <c r="LB116" s="2"/>
      <c r="LC116" s="2"/>
      <c r="LD116" s="2"/>
      <c r="LE116" s="2"/>
      <c r="LF116" s="2"/>
      <c r="LG116" s="2"/>
      <c r="LH116" s="2"/>
      <c r="LI116" s="2"/>
      <c r="LJ116" s="2"/>
      <c r="LK116" s="2"/>
      <c r="LL116" s="2"/>
      <c r="LM116" s="2"/>
      <c r="LN116" s="2"/>
      <c r="LO116" s="2"/>
      <c r="LP116" s="2"/>
      <c r="LQ116" s="2"/>
      <c r="LR116" s="2"/>
      <c r="LS116" s="2"/>
      <c r="LT116" s="2"/>
      <c r="LU116" s="2"/>
      <c r="LV116" s="2"/>
      <c r="LW116" s="2"/>
      <c r="LX116" s="2"/>
      <c r="LY116" s="2"/>
      <c r="LZ116" s="2"/>
      <c r="MA116" s="2"/>
      <c r="MB116" s="2"/>
      <c r="MC116" s="2"/>
      <c r="MD116" s="2"/>
      <c r="ME116" s="2"/>
      <c r="MF116" s="2"/>
      <c r="MG116" s="2"/>
      <c r="MH116" s="2"/>
      <c r="MI116" s="2"/>
      <c r="MJ116" s="2"/>
      <c r="MK116" s="2"/>
      <c r="ML116" s="2"/>
      <c r="MM116" s="2"/>
      <c r="MN116" s="2"/>
      <c r="MO116" s="2"/>
      <c r="MP116" s="2"/>
      <c r="MQ116" s="2"/>
      <c r="MR116" s="2"/>
      <c r="MS116" s="2"/>
      <c r="MT116" s="2"/>
      <c r="MU116" s="2"/>
      <c r="MV116" s="2"/>
      <c r="MW116" s="2"/>
      <c r="MX116" s="2"/>
      <c r="MY116" s="2"/>
      <c r="MZ116" s="2"/>
      <c r="NA116" s="2"/>
      <c r="NB116" s="2"/>
      <c r="NC116" s="2"/>
      <c r="ND116" s="2"/>
      <c r="NE116" s="2"/>
      <c r="NF116" s="2"/>
      <c r="NG116" s="2"/>
      <c r="NH116" s="2"/>
      <c r="NI116" s="2"/>
      <c r="NJ116" s="2"/>
      <c r="NK116" s="2"/>
      <c r="NL116" s="2"/>
      <c r="NM116" s="2"/>
      <c r="NN116" s="2"/>
      <c r="NO116" s="2"/>
      <c r="NP116" s="2"/>
      <c r="NQ116" s="2"/>
      <c r="NR116" s="2"/>
      <c r="NS116" s="2"/>
      <c r="NT116" s="2"/>
      <c r="NU116" s="2"/>
      <c r="NV116" s="2"/>
      <c r="NW116" s="2"/>
      <c r="NX116" s="2"/>
      <c r="NY116" s="2"/>
      <c r="NZ116" s="2"/>
      <c r="OA116" s="2"/>
      <c r="OB116" s="2"/>
      <c r="OC116" s="2"/>
      <c r="OD116" s="2"/>
      <c r="OE116" s="2"/>
      <c r="OF116" s="2"/>
      <c r="OG116" s="2"/>
      <c r="OH116" s="2"/>
      <c r="OI116" s="2"/>
      <c r="OJ116" s="2"/>
      <c r="OK116" s="2"/>
      <c r="OL116" s="2"/>
      <c r="OM116" s="2"/>
      <c r="ON116" s="2"/>
      <c r="OO116" s="2"/>
      <c r="OP116" s="2"/>
      <c r="OQ116" s="2"/>
      <c r="OR116" s="2"/>
      <c r="OS116" s="2"/>
      <c r="OT116" s="2"/>
      <c r="OU116" s="2"/>
      <c r="OV116" s="2"/>
      <c r="OW116" s="2"/>
      <c r="OX116" s="2"/>
      <c r="OY116" s="2"/>
      <c r="OZ116" s="2"/>
      <c r="PA116" s="2"/>
      <c r="PB116" s="2"/>
      <c r="PC116" s="2"/>
      <c r="PD116" s="2"/>
      <c r="PE116" s="2"/>
      <c r="PF116" s="2"/>
      <c r="PG116" s="2"/>
      <c r="PH116" s="2"/>
      <c r="PI116" s="2"/>
      <c r="PJ116" s="2"/>
      <c r="PK116" s="2"/>
      <c r="PL116" s="2"/>
      <c r="PM116" s="2"/>
      <c r="PN116" s="2"/>
      <c r="PO116" s="2"/>
      <c r="PP116" s="2"/>
      <c r="PQ116" s="2"/>
      <c r="PR116" s="2"/>
      <c r="PS116" s="2"/>
      <c r="PT116" s="2"/>
      <c r="PU116" s="2"/>
      <c r="PV116" s="2"/>
      <c r="PW116" s="2"/>
      <c r="PX116" s="2"/>
      <c r="PY116" s="2"/>
      <c r="PZ116" s="2"/>
      <c r="QA116" s="2"/>
      <c r="QB116" s="2"/>
      <c r="QC116" s="2"/>
      <c r="QD116" s="2"/>
      <c r="QE116" s="2"/>
      <c r="QF116" s="2"/>
      <c r="QG116" s="2"/>
      <c r="QH116" s="2"/>
      <c r="QI116" s="2"/>
      <c r="QJ116" s="2"/>
      <c r="QK116" s="2"/>
      <c r="QL116" s="2"/>
      <c r="QM116" s="2"/>
      <c r="QN116" s="2"/>
      <c r="QO116" s="2"/>
      <c r="QP116" s="2"/>
      <c r="QQ116" s="2"/>
      <c r="QR116" s="2"/>
      <c r="QS116" s="2"/>
      <c r="QT116" s="2"/>
      <c r="QU116" s="2"/>
      <c r="QV116" s="2"/>
      <c r="QW116" s="2"/>
      <c r="QX116" s="2"/>
      <c r="QY116" s="2"/>
      <c r="QZ116" s="2"/>
      <c r="RA116" s="2"/>
      <c r="RB116" s="2"/>
      <c r="RC116" s="2"/>
      <c r="RD116" s="2"/>
      <c r="RE116" s="2"/>
      <c r="RF116" s="2"/>
      <c r="RG116" s="2"/>
      <c r="RH116" s="2"/>
      <c r="RI116" s="2"/>
      <c r="RJ116" s="2"/>
      <c r="RK116" s="2"/>
      <c r="RL116" s="2"/>
      <c r="RM116" s="2"/>
      <c r="RN116" s="2"/>
      <c r="RO116" s="2"/>
      <c r="RP116" s="2"/>
      <c r="RQ116" s="2"/>
      <c r="RR116" s="2"/>
      <c r="RS116" s="2"/>
      <c r="RT116" s="2"/>
      <c r="RU116" s="2"/>
      <c r="RV116" s="2"/>
      <c r="RW116" s="2"/>
      <c r="RX116" s="2"/>
      <c r="RY116" s="2"/>
      <c r="RZ116" s="2"/>
      <c r="SA116" s="2"/>
      <c r="SB116" s="2"/>
      <c r="SC116" s="2"/>
      <c r="SD116" s="2"/>
      <c r="SE116" s="2"/>
      <c r="SF116" s="2"/>
      <c r="SG116" s="2"/>
      <c r="SH116" s="2"/>
      <c r="SI116" s="2"/>
      <c r="SJ116" s="2"/>
      <c r="SK116" s="2"/>
      <c r="SL116" s="2"/>
      <c r="SM116" s="2"/>
      <c r="SN116" s="2"/>
      <c r="SO116" s="2"/>
      <c r="SP116" s="2"/>
      <c r="SQ116" s="2"/>
      <c r="SR116" s="2"/>
      <c r="SS116" s="2"/>
      <c r="ST116" s="2"/>
      <c r="SU116" s="2"/>
      <c r="SV116" s="2"/>
      <c r="SW116" s="2"/>
      <c r="SX116" s="2"/>
      <c r="SY116" s="2"/>
      <c r="SZ116" s="2"/>
      <c r="TA116" s="2"/>
      <c r="TB116" s="2"/>
      <c r="TC116" s="2"/>
      <c r="TD116" s="2"/>
      <c r="TE116" s="2"/>
      <c r="TF116" s="2"/>
      <c r="TG116" s="2"/>
      <c r="TH116" s="2"/>
      <c r="TI116" s="2"/>
      <c r="TJ116" s="2"/>
      <c r="TK116" s="2"/>
      <c r="TL116" s="2"/>
      <c r="TM116" s="2"/>
      <c r="TN116" s="2"/>
      <c r="TO116" s="2"/>
      <c r="TP116" s="2"/>
      <c r="TQ116" s="2"/>
      <c r="TR116" s="2"/>
      <c r="TS116" s="2"/>
      <c r="TT116" s="2"/>
      <c r="TU116" s="2"/>
      <c r="TV116" s="2"/>
      <c r="TW116" s="2"/>
      <c r="TX116" s="2"/>
      <c r="TY116" s="2"/>
      <c r="TZ116" s="2"/>
      <c r="UA116" s="2"/>
      <c r="UB116" s="2"/>
      <c r="UC116" s="2"/>
      <c r="UD116" s="2"/>
      <c r="UE116" s="2"/>
      <c r="UF116" s="2"/>
      <c r="UG116" s="2"/>
      <c r="UH116" s="2"/>
      <c r="UI116" s="2"/>
      <c r="UJ116" s="2"/>
      <c r="UK116" s="2"/>
      <c r="UL116" s="2"/>
      <c r="UM116" s="2"/>
      <c r="UN116" s="2"/>
      <c r="UO116" s="2"/>
      <c r="UP116" s="2"/>
      <c r="UQ116" s="2"/>
      <c r="UR116" s="2"/>
      <c r="US116" s="2"/>
      <c r="UT116" s="2"/>
      <c r="UU116" s="2"/>
      <c r="UV116" s="2"/>
      <c r="UW116" s="2"/>
      <c r="UX116" s="2"/>
      <c r="UY116" s="2"/>
      <c r="UZ116" s="2"/>
      <c r="VA116" s="2"/>
      <c r="VB116" s="2"/>
      <c r="VC116" s="2"/>
      <c r="VD116" s="2"/>
      <c r="VE116" s="2"/>
      <c r="VF116" s="2"/>
      <c r="VG116" s="2"/>
      <c r="VH116" s="2"/>
      <c r="VI116" s="2"/>
      <c r="VJ116" s="2"/>
      <c r="VK116" s="2"/>
      <c r="VL116" s="2"/>
      <c r="VM116" s="2"/>
      <c r="VN116" s="2"/>
      <c r="VO116" s="2"/>
      <c r="VP116" s="2"/>
      <c r="VQ116" s="2"/>
      <c r="VR116" s="2"/>
      <c r="VS116" s="2"/>
      <c r="VT116" s="2"/>
      <c r="VU116" s="2"/>
      <c r="VV116" s="2"/>
      <c r="VW116" s="2"/>
      <c r="VX116" s="2"/>
      <c r="VY116" s="2"/>
      <c r="VZ116" s="2"/>
      <c r="WA116" s="2"/>
      <c r="WB116" s="2"/>
      <c r="WC116" s="2"/>
      <c r="WD116" s="2"/>
      <c r="WE116" s="2"/>
      <c r="WF116" s="2"/>
      <c r="WG116" s="2"/>
      <c r="WH116" s="2"/>
      <c r="WI116" s="2"/>
      <c r="WJ116" s="2"/>
      <c r="WK116" s="2"/>
      <c r="WL116" s="2"/>
      <c r="WM116" s="2"/>
      <c r="WN116" s="2"/>
      <c r="WO116" s="2"/>
      <c r="WP116" s="2"/>
      <c r="WQ116" s="2"/>
      <c r="WR116" s="2"/>
      <c r="WS116" s="2"/>
      <c r="WT116" s="2"/>
      <c r="WU116" s="2"/>
      <c r="WV116" s="2"/>
      <c r="WW116" s="2"/>
      <c r="WX116" s="2"/>
      <c r="WY116" s="2"/>
      <c r="WZ116" s="2"/>
      <c r="XA116" s="2"/>
      <c r="XB116" s="2"/>
      <c r="XC116" s="2"/>
      <c r="XD116" s="2"/>
      <c r="XE116" s="2"/>
      <c r="XF116" s="2"/>
      <c r="XG116" s="2"/>
      <c r="XH116" s="2"/>
      <c r="XI116" s="2"/>
      <c r="XJ116" s="2"/>
      <c r="XK116" s="2"/>
      <c r="XL116" s="2"/>
      <c r="XM116" s="2"/>
      <c r="XN116" s="2"/>
      <c r="XO116" s="2"/>
      <c r="XP116" s="2"/>
      <c r="XQ116" s="2"/>
      <c r="XR116" s="2"/>
      <c r="XS116" s="2"/>
      <c r="XT116" s="2"/>
      <c r="XU116" s="2"/>
      <c r="XV116" s="2"/>
      <c r="XW116" s="2"/>
      <c r="XX116" s="2"/>
      <c r="XY116" s="2"/>
      <c r="XZ116" s="2"/>
      <c r="YA116" s="2"/>
      <c r="YB116" s="2"/>
      <c r="YC116" s="2"/>
      <c r="YD116" s="2"/>
      <c r="YE116" s="2"/>
      <c r="YF116" s="2"/>
      <c r="YG116" s="2"/>
      <c r="YH116" s="2"/>
      <c r="YI116" s="2"/>
      <c r="YJ116" s="2"/>
      <c r="YK116" s="2"/>
      <c r="YL116" s="2"/>
      <c r="YM116" s="2"/>
      <c r="YN116" s="2"/>
      <c r="YO116" s="2"/>
      <c r="YP116" s="2"/>
      <c r="YQ116" s="2"/>
      <c r="YR116" s="2"/>
      <c r="YS116" s="2"/>
      <c r="YT116" s="2"/>
      <c r="YU116" s="2"/>
      <c r="YV116" s="2"/>
      <c r="YW116" s="2"/>
      <c r="YX116" s="2"/>
      <c r="YY116" s="2"/>
      <c r="YZ116" s="2"/>
      <c r="ZA116" s="2"/>
      <c r="ZB116" s="2"/>
      <c r="ZC116" s="2"/>
      <c r="ZD116" s="2"/>
      <c r="ZE116" s="2"/>
      <c r="ZF116" s="2"/>
      <c r="ZG116" s="2"/>
      <c r="ZH116" s="2"/>
      <c r="ZI116" s="2"/>
      <c r="ZJ116" s="2"/>
      <c r="ZK116" s="2"/>
      <c r="ZL116" s="2"/>
      <c r="ZM116" s="2"/>
      <c r="ZN116" s="2"/>
      <c r="ZO116" s="2"/>
      <c r="ZP116" s="2"/>
      <c r="ZQ116" s="2"/>
      <c r="ZR116" s="2"/>
      <c r="ZS116" s="2"/>
      <c r="ZT116" s="2"/>
      <c r="ZU116" s="2"/>
      <c r="ZV116" s="2"/>
      <c r="ZW116" s="2"/>
      <c r="ZX116" s="2"/>
      <c r="ZY116" s="2"/>
      <c r="ZZ116" s="2"/>
      <c r="AAA116" s="2"/>
      <c r="AAB116" s="2"/>
      <c r="AAC116" s="2"/>
      <c r="AAD116" s="2"/>
      <c r="AAE116" s="2"/>
      <c r="AAF116" s="2"/>
      <c r="AAG116" s="2"/>
      <c r="AAH116" s="2"/>
      <c r="AAI116" s="2"/>
      <c r="AAJ116" s="2"/>
      <c r="AAK116" s="2"/>
      <c r="AAL116" s="2"/>
      <c r="AAM116" s="2"/>
      <c r="AAN116" s="2"/>
      <c r="AAO116" s="2"/>
      <c r="AAP116" s="2"/>
      <c r="AAQ116" s="2"/>
      <c r="AAR116" s="2"/>
      <c r="AAS116" s="2"/>
      <c r="AAT116" s="2"/>
      <c r="AAU116" s="2"/>
      <c r="AAV116" s="2"/>
      <c r="AAW116" s="2"/>
      <c r="AAX116" s="2"/>
      <c r="AAY116" s="2"/>
      <c r="AAZ116" s="2"/>
      <c r="ABA116" s="2"/>
      <c r="ABB116" s="2"/>
      <c r="ABC116" s="2"/>
      <c r="ABD116" s="2"/>
      <c r="ABE116" s="2"/>
      <c r="ABF116" s="2"/>
      <c r="ABG116" s="2"/>
      <c r="ABH116" s="2"/>
      <c r="ABI116" s="2"/>
      <c r="ABJ116" s="2"/>
      <c r="ABK116" s="2"/>
      <c r="ABL116" s="2"/>
      <c r="ABM116" s="2"/>
      <c r="ABN116" s="2"/>
      <c r="ABO116" s="2"/>
      <c r="ABP116" s="2"/>
      <c r="ABQ116" s="2"/>
      <c r="ABR116" s="2"/>
      <c r="ABS116" s="2"/>
      <c r="ABT116" s="2"/>
      <c r="ABU116" s="2"/>
      <c r="ABV116" s="2"/>
      <c r="ABW116" s="2"/>
      <c r="ABX116" s="2"/>
      <c r="ABY116" s="2"/>
      <c r="ABZ116" s="2"/>
      <c r="ACA116" s="2"/>
      <c r="ACB116" s="2"/>
      <c r="ACC116" s="2"/>
      <c r="ACD116" s="2"/>
      <c r="ACE116" s="2"/>
      <c r="ACF116" s="2"/>
      <c r="ACG116" s="2"/>
      <c r="ACH116" s="2"/>
      <c r="ACI116" s="2"/>
      <c r="ACJ116" s="2"/>
      <c r="ACK116" s="2"/>
      <c r="ACL116" s="2"/>
      <c r="ACM116" s="2"/>
      <c r="ACN116" s="2"/>
      <c r="ACO116" s="2"/>
      <c r="ACP116" s="2"/>
      <c r="ACQ116" s="2"/>
      <c r="ACR116" s="2"/>
      <c r="ACS116" s="2"/>
      <c r="ACT116" s="2"/>
      <c r="ACU116" s="2"/>
      <c r="ACV116" s="2"/>
      <c r="ACW116" s="2"/>
      <c r="ACX116" s="2"/>
      <c r="ACY116" s="2"/>
      <c r="ACZ116" s="2"/>
      <c r="ADA116" s="2"/>
      <c r="ADB116" s="2"/>
      <c r="ADC116" s="2"/>
      <c r="ADD116" s="2"/>
      <c r="ADE116" s="2"/>
      <c r="ADF116" s="2"/>
      <c r="ADG116" s="2"/>
      <c r="ADH116" s="2"/>
      <c r="ADI116" s="2"/>
      <c r="ADJ116" s="2"/>
      <c r="ADK116" s="2"/>
      <c r="ADL116" s="2"/>
      <c r="ADM116" s="2"/>
      <c r="ADN116" s="2"/>
      <c r="ADO116" s="2"/>
      <c r="ADP116" s="2"/>
      <c r="ADQ116" s="2"/>
      <c r="ADR116" s="2"/>
      <c r="ADS116" s="2"/>
      <c r="ADT116" s="2"/>
      <c r="ADU116" s="2"/>
      <c r="ADV116" s="2"/>
      <c r="ADW116" s="2"/>
      <c r="ADX116" s="2"/>
      <c r="ADY116" s="2"/>
      <c r="ADZ116" s="2"/>
      <c r="AEA116" s="2"/>
      <c r="AEB116" s="2"/>
      <c r="AEC116" s="2"/>
      <c r="AED116" s="2"/>
      <c r="AEE116" s="2"/>
      <c r="AEF116" s="2"/>
      <c r="AEG116" s="2"/>
      <c r="AEH116" s="2"/>
      <c r="AEI116" s="2"/>
      <c r="AEJ116" s="2"/>
      <c r="AEK116" s="2"/>
      <c r="AEL116" s="2"/>
      <c r="AEM116" s="2"/>
      <c r="AEN116" s="2"/>
      <c r="AEO116" s="2"/>
      <c r="AEP116" s="2"/>
      <c r="AEQ116" s="2"/>
      <c r="AER116" s="2"/>
      <c r="AES116" s="2"/>
      <c r="AET116" s="2"/>
      <c r="AEU116" s="2"/>
      <c r="AEV116" s="2"/>
      <c r="AEW116" s="2"/>
      <c r="AEX116" s="2"/>
      <c r="AEY116" s="2"/>
      <c r="AEZ116" s="2"/>
      <c r="AFA116" s="2"/>
      <c r="AFB116" s="2"/>
      <c r="AFC116" s="2"/>
      <c r="AFD116" s="2"/>
      <c r="AFE116" s="2"/>
      <c r="AFF116" s="2"/>
      <c r="AFG116" s="2"/>
      <c r="AFH116" s="2"/>
      <c r="AFI116" s="2"/>
      <c r="AFJ116" s="2"/>
      <c r="AFK116" s="2"/>
      <c r="AFL116" s="2"/>
      <c r="AFM116" s="2"/>
      <c r="AFN116" s="2"/>
      <c r="AFO116" s="2"/>
      <c r="AFP116" s="2"/>
      <c r="AFQ116" s="2"/>
      <c r="AFR116" s="2"/>
      <c r="AFS116" s="2"/>
      <c r="AFT116" s="2"/>
      <c r="AFU116" s="2"/>
      <c r="AFV116" s="2"/>
      <c r="AFW116" s="2"/>
      <c r="AFX116" s="2"/>
      <c r="AFY116" s="2"/>
      <c r="AFZ116" s="2"/>
      <c r="AGA116" s="2"/>
      <c r="AGB116" s="2"/>
      <c r="AGC116" s="2"/>
      <c r="AGD116" s="2"/>
      <c r="AGE116" s="2"/>
      <c r="AGF116" s="2"/>
      <c r="AGG116" s="2"/>
      <c r="AGH116" s="2"/>
      <c r="AGI116" s="2"/>
      <c r="AGJ116" s="2"/>
      <c r="AGK116" s="2"/>
      <c r="AGL116" s="2"/>
      <c r="AGM116" s="2"/>
      <c r="AGN116" s="2"/>
      <c r="AGO116" s="2"/>
      <c r="AGP116" s="2"/>
      <c r="AGQ116" s="2"/>
      <c r="AGR116" s="2"/>
      <c r="AGS116" s="2"/>
      <c r="AGT116" s="2"/>
      <c r="AGU116" s="2"/>
      <c r="AGV116" s="2"/>
      <c r="AGW116" s="2"/>
      <c r="AGX116" s="2"/>
      <c r="AGY116" s="2"/>
      <c r="AGZ116" s="2"/>
      <c r="AHA116" s="2"/>
      <c r="AHB116" s="2"/>
      <c r="AHC116" s="2"/>
      <c r="AHD116" s="2"/>
      <c r="AHE116" s="2"/>
      <c r="AHF116" s="2"/>
      <c r="AHG116" s="2"/>
      <c r="AHH116" s="2"/>
      <c r="AHI116" s="2"/>
      <c r="AHJ116" s="2"/>
      <c r="AHK116" s="2"/>
      <c r="AHL116" s="2"/>
      <c r="AHM116" s="2"/>
      <c r="AHN116" s="2"/>
      <c r="AHO116" s="2"/>
      <c r="AHP116" s="2"/>
      <c r="AHQ116" s="2"/>
      <c r="AHR116" s="2"/>
      <c r="AHS116" s="2"/>
      <c r="AHT116" s="2"/>
      <c r="AHU116" s="2"/>
      <c r="AHV116" s="2"/>
      <c r="AHW116" s="2"/>
      <c r="AHX116" s="2"/>
      <c r="AHY116" s="2"/>
      <c r="AHZ116" s="2"/>
      <c r="AIA116" s="2"/>
      <c r="AIB116" s="2"/>
      <c r="AIC116" s="2"/>
      <c r="AID116" s="2"/>
      <c r="AIE116" s="2"/>
      <c r="AIF116" s="2"/>
      <c r="AIG116" s="2"/>
      <c r="AIH116" s="2"/>
      <c r="AII116" s="2"/>
      <c r="AIJ116" s="2"/>
      <c r="AIK116" s="2"/>
      <c r="AIL116" s="2"/>
      <c r="AIM116" s="2"/>
      <c r="AIN116" s="2"/>
      <c r="AIO116" s="2"/>
      <c r="AIP116" s="2"/>
      <c r="AIQ116" s="2"/>
      <c r="AIR116" s="2"/>
      <c r="AIS116" s="2"/>
      <c r="AIT116" s="2"/>
      <c r="AIU116" s="2"/>
      <c r="AIV116" s="2"/>
      <c r="AIW116" s="2"/>
      <c r="AIX116" s="2"/>
      <c r="AIY116" s="2"/>
      <c r="AIZ116" s="2"/>
      <c r="AJA116" s="2"/>
      <c r="AJB116" s="2"/>
      <c r="AJC116" s="2"/>
      <c r="AJD116" s="2"/>
      <c r="AJE116" s="2"/>
      <c r="AJF116" s="2"/>
      <c r="AJG116" s="2"/>
      <c r="AJH116" s="2"/>
      <c r="AJI116" s="2"/>
      <c r="AJJ116" s="2"/>
      <c r="AJK116" s="2"/>
      <c r="AJL116" s="2"/>
      <c r="AJM116" s="2"/>
      <c r="AJN116" s="2"/>
      <c r="AJO116" s="2"/>
      <c r="AJP116" s="2"/>
      <c r="AJQ116" s="2"/>
      <c r="AJR116" s="2"/>
      <c r="AJS116" s="2"/>
      <c r="AJT116" s="2"/>
      <c r="AJU116" s="2"/>
      <c r="AJV116" s="2"/>
      <c r="AJW116" s="2"/>
      <c r="AJX116" s="2"/>
      <c r="AJY116" s="2"/>
      <c r="AJZ116" s="2"/>
      <c r="AKA116" s="2"/>
      <c r="AKB116" s="2"/>
      <c r="AKC116" s="2"/>
      <c r="AKD116" s="2"/>
      <c r="AKE116" s="2"/>
      <c r="AKF116" s="2"/>
      <c r="AKG116" s="2"/>
      <c r="AKJ116" s="2"/>
      <c r="AKK116" s="2"/>
      <c r="AKL116" s="2"/>
      <c r="AKM116" s="2"/>
      <c r="AKN116" s="2"/>
      <c r="AKO116" s="2"/>
      <c r="AKP116" s="2"/>
      <c r="AKQ116" s="2"/>
      <c r="AKR116" s="2"/>
      <c r="AKS116" s="2"/>
      <c r="AKT116" s="2"/>
      <c r="AKU116" s="2"/>
    </row>
    <row r="117" spans="1:983" ht="12" customHeight="1" x14ac:dyDescent="0.25">
      <c r="A117" s="2"/>
      <c r="B117" s="69">
        <v>5.0273000000000002E-13</v>
      </c>
      <c r="C117" s="69">
        <v>1.069E-12</v>
      </c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/>
      <c r="IL117" s="2"/>
      <c r="IM117" s="2"/>
      <c r="IN117" s="2"/>
      <c r="IO117" s="2"/>
      <c r="IP117" s="2"/>
      <c r="IQ117" s="2"/>
      <c r="IR117" s="2"/>
      <c r="IS117" s="2"/>
      <c r="IT117" s="2"/>
      <c r="IU117" s="2"/>
      <c r="IV117" s="2"/>
      <c r="IW117" s="2"/>
      <c r="IX117" s="2"/>
      <c r="IY117" s="2"/>
      <c r="IZ117" s="2"/>
      <c r="JA117" s="2"/>
      <c r="JB117" s="2"/>
      <c r="JC117" s="2"/>
      <c r="JD117" s="2"/>
      <c r="JE117" s="2"/>
      <c r="JF117" s="2"/>
      <c r="JG117" s="2"/>
      <c r="JH117" s="2"/>
      <c r="JI117" s="2"/>
      <c r="JJ117" s="2"/>
      <c r="JK117" s="2"/>
      <c r="JL117" s="2"/>
      <c r="JM117" s="2"/>
      <c r="JN117" s="2"/>
      <c r="JO117" s="2"/>
      <c r="JP117" s="2"/>
      <c r="JQ117" s="2"/>
      <c r="JR117" s="2"/>
      <c r="JS117" s="2"/>
      <c r="JT117" s="2"/>
      <c r="JU117" s="2"/>
      <c r="JV117" s="2"/>
      <c r="JW117" s="2"/>
      <c r="JX117" s="2"/>
      <c r="JY117" s="2"/>
      <c r="JZ117" s="2"/>
      <c r="KA117" s="2"/>
      <c r="KB117" s="2"/>
      <c r="KC117" s="2"/>
      <c r="KD117" s="2"/>
      <c r="KE117" s="2"/>
      <c r="KF117" s="2"/>
      <c r="KG117" s="2"/>
      <c r="KH117" s="2"/>
      <c r="KI117" s="2"/>
      <c r="KJ117" s="2"/>
      <c r="KK117" s="2"/>
      <c r="KL117" s="2"/>
      <c r="KM117" s="2"/>
      <c r="KN117" s="2"/>
      <c r="KO117" s="2"/>
      <c r="KP117" s="2"/>
      <c r="KQ117" s="2"/>
      <c r="KR117" s="2"/>
      <c r="KS117" s="2"/>
      <c r="KT117" s="2"/>
      <c r="KU117" s="2"/>
      <c r="KV117" s="2"/>
      <c r="KW117" s="2"/>
      <c r="KX117" s="2"/>
      <c r="KY117" s="2"/>
      <c r="KZ117" s="2"/>
      <c r="LA117" s="2"/>
      <c r="LB117" s="2"/>
      <c r="LC117" s="2"/>
      <c r="LD117" s="2"/>
      <c r="LE117" s="2"/>
      <c r="LF117" s="2"/>
      <c r="LG117" s="2"/>
      <c r="LH117" s="2"/>
      <c r="LI117" s="2"/>
      <c r="LJ117" s="2"/>
      <c r="LK117" s="2"/>
      <c r="LL117" s="2"/>
      <c r="LM117" s="2"/>
      <c r="LN117" s="2"/>
      <c r="LO117" s="2"/>
      <c r="LP117" s="2"/>
      <c r="LQ117" s="2"/>
      <c r="LR117" s="2"/>
      <c r="LS117" s="2"/>
      <c r="LT117" s="2"/>
      <c r="LU117" s="2"/>
      <c r="LV117" s="2"/>
      <c r="LW117" s="2"/>
      <c r="LX117" s="2"/>
      <c r="LY117" s="2"/>
      <c r="LZ117" s="2"/>
      <c r="MA117" s="2"/>
      <c r="MB117" s="2"/>
      <c r="MC117" s="2"/>
      <c r="MD117" s="2"/>
      <c r="ME117" s="2"/>
      <c r="MF117" s="2"/>
      <c r="MG117" s="2"/>
      <c r="MH117" s="2"/>
      <c r="MI117" s="2"/>
      <c r="MJ117" s="2"/>
      <c r="MK117" s="2"/>
      <c r="ML117" s="2"/>
      <c r="MM117" s="2"/>
      <c r="MN117" s="2"/>
      <c r="MO117" s="2"/>
      <c r="MP117" s="2"/>
      <c r="MQ117" s="2"/>
      <c r="MR117" s="2"/>
      <c r="MS117" s="2"/>
      <c r="MT117" s="2"/>
      <c r="MU117" s="2"/>
      <c r="MV117" s="2"/>
      <c r="MW117" s="2"/>
      <c r="MX117" s="2"/>
      <c r="MY117" s="2"/>
      <c r="MZ117" s="2"/>
      <c r="NA117" s="2"/>
      <c r="NB117" s="2"/>
      <c r="NC117" s="2"/>
      <c r="ND117" s="2"/>
      <c r="NE117" s="2"/>
      <c r="NF117" s="2"/>
      <c r="NG117" s="2"/>
      <c r="NH117" s="2"/>
      <c r="NI117" s="2"/>
      <c r="NJ117" s="2"/>
      <c r="NK117" s="2"/>
      <c r="NL117" s="2"/>
      <c r="NM117" s="2"/>
      <c r="NN117" s="2"/>
      <c r="NO117" s="2"/>
      <c r="NP117" s="2"/>
      <c r="NQ117" s="2"/>
      <c r="NR117" s="2"/>
      <c r="NS117" s="2"/>
      <c r="NT117" s="2"/>
      <c r="NU117" s="2"/>
      <c r="NV117" s="2"/>
      <c r="NW117" s="2"/>
      <c r="NX117" s="2"/>
      <c r="NY117" s="2"/>
      <c r="NZ117" s="2"/>
      <c r="OA117" s="2"/>
      <c r="OB117" s="2"/>
      <c r="OC117" s="2"/>
      <c r="OD117" s="2"/>
      <c r="OE117" s="2"/>
      <c r="OF117" s="2"/>
      <c r="OG117" s="2"/>
      <c r="OH117" s="2"/>
      <c r="OI117" s="2"/>
      <c r="OJ117" s="2"/>
      <c r="OK117" s="2"/>
      <c r="OL117" s="2"/>
      <c r="OM117" s="2"/>
      <c r="ON117" s="2"/>
      <c r="OO117" s="2"/>
      <c r="OP117" s="2"/>
      <c r="OQ117" s="2"/>
      <c r="OR117" s="2"/>
      <c r="OS117" s="2"/>
      <c r="OT117" s="2"/>
      <c r="OU117" s="2"/>
      <c r="OV117" s="2"/>
      <c r="OW117" s="2"/>
      <c r="OX117" s="2"/>
      <c r="OY117" s="2"/>
      <c r="OZ117" s="2"/>
      <c r="PA117" s="2"/>
      <c r="PB117" s="2"/>
      <c r="PC117" s="2"/>
      <c r="PD117" s="2"/>
      <c r="PE117" s="2"/>
      <c r="PF117" s="2"/>
      <c r="PG117" s="2"/>
      <c r="PH117" s="2"/>
      <c r="PI117" s="2"/>
      <c r="PJ117" s="2"/>
      <c r="PK117" s="2"/>
      <c r="PL117" s="2"/>
      <c r="PM117" s="2"/>
      <c r="PN117" s="2"/>
      <c r="PO117" s="2"/>
      <c r="PP117" s="2"/>
      <c r="PQ117" s="2"/>
      <c r="PR117" s="2"/>
      <c r="PS117" s="2"/>
      <c r="PT117" s="2"/>
      <c r="PU117" s="2"/>
      <c r="PV117" s="2"/>
      <c r="PW117" s="2"/>
      <c r="PX117" s="2"/>
      <c r="PY117" s="2"/>
      <c r="PZ117" s="2"/>
      <c r="QA117" s="2"/>
      <c r="QB117" s="2"/>
      <c r="QC117" s="2"/>
      <c r="QD117" s="2"/>
      <c r="QE117" s="2"/>
      <c r="QF117" s="2"/>
      <c r="QG117" s="2"/>
      <c r="QH117" s="2"/>
      <c r="QI117" s="2"/>
      <c r="QJ117" s="2"/>
      <c r="QK117" s="2"/>
      <c r="QL117" s="2"/>
      <c r="QM117" s="2"/>
      <c r="QN117" s="2"/>
      <c r="QO117" s="2"/>
      <c r="QP117" s="2"/>
      <c r="QQ117" s="2"/>
      <c r="QR117" s="2"/>
      <c r="QS117" s="2"/>
      <c r="QT117" s="2"/>
      <c r="QU117" s="2"/>
      <c r="QV117" s="2"/>
      <c r="QW117" s="2"/>
      <c r="QX117" s="2"/>
      <c r="QY117" s="2"/>
      <c r="QZ117" s="2"/>
      <c r="RA117" s="2"/>
      <c r="RB117" s="2"/>
      <c r="RC117" s="2"/>
      <c r="RD117" s="2"/>
      <c r="RE117" s="2"/>
      <c r="RF117" s="2"/>
      <c r="RG117" s="2"/>
      <c r="RH117" s="2"/>
      <c r="RI117" s="2"/>
      <c r="RJ117" s="2"/>
      <c r="RK117" s="2"/>
      <c r="RL117" s="2"/>
      <c r="RM117" s="2"/>
      <c r="RN117" s="2"/>
      <c r="RO117" s="2"/>
      <c r="RP117" s="2"/>
      <c r="RQ117" s="2"/>
      <c r="RR117" s="2"/>
      <c r="RS117" s="2"/>
      <c r="RT117" s="2"/>
      <c r="RU117" s="2"/>
      <c r="RV117" s="2"/>
      <c r="RW117" s="2"/>
      <c r="RX117" s="2"/>
      <c r="RY117" s="2"/>
      <c r="RZ117" s="2"/>
      <c r="SA117" s="2"/>
      <c r="SB117" s="2"/>
      <c r="SC117" s="2"/>
      <c r="SD117" s="2"/>
      <c r="SE117" s="2"/>
      <c r="SF117" s="2"/>
      <c r="SG117" s="2"/>
      <c r="SH117" s="2"/>
      <c r="SI117" s="2"/>
      <c r="SJ117" s="2"/>
      <c r="SK117" s="2"/>
      <c r="SL117" s="2"/>
      <c r="SM117" s="2"/>
      <c r="SN117" s="2"/>
      <c r="SO117" s="2"/>
      <c r="SP117" s="2"/>
      <c r="SQ117" s="2"/>
      <c r="SR117" s="2"/>
      <c r="SS117" s="2"/>
      <c r="ST117" s="2"/>
      <c r="SU117" s="2"/>
      <c r="SV117" s="2"/>
      <c r="SW117" s="2"/>
      <c r="SX117" s="2"/>
      <c r="SY117" s="2"/>
      <c r="SZ117" s="2"/>
      <c r="TA117" s="2"/>
      <c r="TB117" s="2"/>
      <c r="TC117" s="2"/>
      <c r="TD117" s="2"/>
      <c r="TE117" s="2"/>
      <c r="TF117" s="2"/>
      <c r="TG117" s="2"/>
      <c r="TH117" s="2"/>
      <c r="TI117" s="2"/>
      <c r="TJ117" s="2"/>
      <c r="TK117" s="2"/>
      <c r="TL117" s="2"/>
      <c r="TM117" s="2"/>
      <c r="TN117" s="2"/>
      <c r="TO117" s="2"/>
      <c r="TP117" s="2"/>
      <c r="TQ117" s="2"/>
      <c r="TR117" s="2"/>
      <c r="TS117" s="2"/>
      <c r="TT117" s="2"/>
      <c r="TU117" s="2"/>
      <c r="TV117" s="2"/>
      <c r="TW117" s="2"/>
      <c r="TX117" s="2"/>
      <c r="TY117" s="2"/>
      <c r="TZ117" s="2"/>
      <c r="UA117" s="2"/>
      <c r="UB117" s="2"/>
      <c r="UC117" s="2"/>
      <c r="UD117" s="2"/>
      <c r="UE117" s="2"/>
      <c r="UF117" s="2"/>
      <c r="UG117" s="2"/>
      <c r="UH117" s="2"/>
      <c r="UI117" s="2"/>
      <c r="UJ117" s="2"/>
      <c r="UK117" s="2"/>
      <c r="UL117" s="2"/>
      <c r="UM117" s="2"/>
      <c r="UN117" s="2"/>
      <c r="UO117" s="2"/>
      <c r="UP117" s="2"/>
      <c r="UQ117" s="2"/>
      <c r="UR117" s="2"/>
      <c r="US117" s="2"/>
      <c r="UT117" s="2"/>
      <c r="UU117" s="2"/>
      <c r="UV117" s="2"/>
      <c r="UW117" s="2"/>
      <c r="UX117" s="2"/>
      <c r="UY117" s="2"/>
      <c r="UZ117" s="2"/>
      <c r="VA117" s="2"/>
      <c r="VB117" s="2"/>
      <c r="VC117" s="2"/>
      <c r="VD117" s="2"/>
      <c r="VE117" s="2"/>
      <c r="VF117" s="2"/>
      <c r="VG117" s="2"/>
      <c r="VH117" s="2"/>
      <c r="VI117" s="2"/>
      <c r="VJ117" s="2"/>
      <c r="VK117" s="2"/>
      <c r="VL117" s="2"/>
      <c r="VM117" s="2"/>
      <c r="VN117" s="2"/>
      <c r="VO117" s="2"/>
      <c r="VP117" s="2"/>
      <c r="VQ117" s="2"/>
      <c r="VR117" s="2"/>
      <c r="VS117" s="2"/>
      <c r="VT117" s="2"/>
      <c r="VU117" s="2"/>
      <c r="VV117" s="2"/>
      <c r="VW117" s="2"/>
      <c r="VX117" s="2"/>
      <c r="VY117" s="2"/>
      <c r="VZ117" s="2"/>
      <c r="WA117" s="2"/>
      <c r="WB117" s="2"/>
      <c r="WC117" s="2"/>
      <c r="WD117" s="2"/>
      <c r="WE117" s="2"/>
      <c r="WF117" s="2"/>
      <c r="WG117" s="2"/>
      <c r="WH117" s="2"/>
      <c r="WI117" s="2"/>
      <c r="WJ117" s="2"/>
      <c r="WK117" s="2"/>
      <c r="WL117" s="2"/>
      <c r="WM117" s="2"/>
      <c r="WN117" s="2"/>
      <c r="WO117" s="2"/>
      <c r="WP117" s="2"/>
      <c r="WQ117" s="2"/>
      <c r="WR117" s="2"/>
      <c r="WS117" s="2"/>
      <c r="WT117" s="2"/>
      <c r="WU117" s="2"/>
      <c r="WV117" s="2"/>
      <c r="WW117" s="2"/>
      <c r="WX117" s="2"/>
      <c r="WY117" s="2"/>
      <c r="WZ117" s="2"/>
      <c r="XA117" s="2"/>
      <c r="XB117" s="2"/>
      <c r="XC117" s="2"/>
      <c r="XD117" s="2"/>
      <c r="XE117" s="2"/>
      <c r="XF117" s="2"/>
      <c r="XG117" s="2"/>
      <c r="XH117" s="2"/>
      <c r="XI117" s="2"/>
      <c r="XJ117" s="2"/>
      <c r="XK117" s="2"/>
      <c r="XL117" s="2"/>
      <c r="XM117" s="2"/>
      <c r="XN117" s="2"/>
      <c r="XO117" s="2"/>
      <c r="XP117" s="2"/>
      <c r="XQ117" s="2"/>
      <c r="XR117" s="2"/>
      <c r="XS117" s="2"/>
      <c r="XT117" s="2"/>
      <c r="XU117" s="2"/>
      <c r="XV117" s="2"/>
      <c r="XW117" s="2"/>
      <c r="XX117" s="2"/>
      <c r="XY117" s="2"/>
      <c r="XZ117" s="2"/>
      <c r="YA117" s="2"/>
      <c r="YB117" s="2"/>
      <c r="YC117" s="2"/>
      <c r="YD117" s="2"/>
      <c r="YE117" s="2"/>
      <c r="YF117" s="2"/>
      <c r="YG117" s="2"/>
      <c r="YH117" s="2"/>
      <c r="YI117" s="2"/>
      <c r="YJ117" s="2"/>
      <c r="YK117" s="2"/>
      <c r="YL117" s="2"/>
      <c r="YM117" s="2"/>
      <c r="YN117" s="2"/>
      <c r="YO117" s="2"/>
      <c r="YP117" s="2"/>
      <c r="YQ117" s="2"/>
      <c r="YR117" s="2"/>
      <c r="YS117" s="2"/>
      <c r="YT117" s="2"/>
      <c r="YU117" s="2"/>
      <c r="YV117" s="2"/>
      <c r="YW117" s="2"/>
      <c r="YX117" s="2"/>
      <c r="YY117" s="2"/>
      <c r="YZ117" s="2"/>
      <c r="ZA117" s="2"/>
      <c r="ZB117" s="2"/>
      <c r="ZC117" s="2"/>
      <c r="ZD117" s="2"/>
      <c r="ZE117" s="2"/>
      <c r="ZF117" s="2"/>
      <c r="ZG117" s="2"/>
      <c r="ZH117" s="2"/>
      <c r="ZI117" s="2"/>
      <c r="ZJ117" s="2"/>
      <c r="ZK117" s="2"/>
      <c r="ZL117" s="2"/>
      <c r="ZM117" s="2"/>
      <c r="ZN117" s="2"/>
      <c r="ZO117" s="2"/>
      <c r="ZP117" s="2"/>
      <c r="ZQ117" s="2"/>
      <c r="ZR117" s="2"/>
      <c r="ZS117" s="2"/>
      <c r="ZT117" s="2"/>
      <c r="ZU117" s="2"/>
      <c r="ZV117" s="2"/>
      <c r="ZW117" s="2"/>
      <c r="ZX117" s="2"/>
      <c r="ZY117" s="2"/>
      <c r="ZZ117" s="2"/>
      <c r="AAA117" s="2"/>
      <c r="AAB117" s="2"/>
      <c r="AAC117" s="2"/>
      <c r="AAD117" s="2"/>
      <c r="AAE117" s="2"/>
      <c r="AAF117" s="2"/>
      <c r="AAG117" s="2"/>
      <c r="AAH117" s="2"/>
      <c r="AAI117" s="2"/>
      <c r="AAJ117" s="2"/>
      <c r="AAK117" s="2"/>
      <c r="AAL117" s="2"/>
      <c r="AAM117" s="2"/>
      <c r="AAN117" s="2"/>
      <c r="AAO117" s="2"/>
      <c r="AAP117" s="2"/>
      <c r="AAQ117" s="2"/>
      <c r="AAR117" s="2"/>
      <c r="AAS117" s="2"/>
      <c r="AAT117" s="2"/>
      <c r="AAU117" s="2"/>
      <c r="AAV117" s="2"/>
      <c r="AAW117" s="2"/>
      <c r="AAX117" s="2"/>
      <c r="AAY117" s="2"/>
      <c r="AAZ117" s="2"/>
      <c r="ABA117" s="2"/>
      <c r="ABB117" s="2"/>
      <c r="ABC117" s="2"/>
      <c r="ABD117" s="2"/>
      <c r="ABE117" s="2"/>
      <c r="ABF117" s="2"/>
      <c r="ABG117" s="2"/>
      <c r="ABH117" s="2"/>
      <c r="ABI117" s="2"/>
      <c r="ABJ117" s="2"/>
      <c r="ABK117" s="2"/>
      <c r="ABL117" s="2"/>
      <c r="ABM117" s="2"/>
      <c r="ABN117" s="2"/>
      <c r="ABO117" s="2"/>
      <c r="ABP117" s="2"/>
      <c r="ABQ117" s="2"/>
      <c r="ABR117" s="2"/>
      <c r="ABS117" s="2"/>
      <c r="ABT117" s="2"/>
      <c r="ABU117" s="2"/>
      <c r="ABV117" s="2"/>
      <c r="ABW117" s="2"/>
      <c r="ABX117" s="2"/>
      <c r="ABY117" s="2"/>
      <c r="ABZ117" s="2"/>
      <c r="ACA117" s="2"/>
      <c r="ACB117" s="2"/>
      <c r="ACC117" s="2"/>
      <c r="ACD117" s="2"/>
      <c r="ACE117" s="2"/>
      <c r="ACF117" s="2"/>
      <c r="ACG117" s="2"/>
      <c r="ACH117" s="2"/>
      <c r="ACI117" s="2"/>
      <c r="ACJ117" s="2"/>
      <c r="ACK117" s="2"/>
      <c r="ACL117" s="2"/>
      <c r="ACM117" s="2"/>
      <c r="ACN117" s="2"/>
      <c r="ACO117" s="2"/>
      <c r="ACP117" s="2"/>
      <c r="ACQ117" s="2"/>
      <c r="ACR117" s="2"/>
      <c r="ACS117" s="2"/>
      <c r="ACT117" s="2"/>
      <c r="ACU117" s="2"/>
      <c r="ACV117" s="2"/>
      <c r="ACW117" s="2"/>
      <c r="ACX117" s="2"/>
      <c r="ACY117" s="2"/>
      <c r="ACZ117" s="2"/>
      <c r="ADA117" s="2"/>
      <c r="ADB117" s="2"/>
      <c r="ADC117" s="2"/>
      <c r="ADD117" s="2"/>
      <c r="ADE117" s="2"/>
      <c r="ADF117" s="2"/>
      <c r="ADG117" s="2"/>
      <c r="ADH117" s="2"/>
      <c r="ADI117" s="2"/>
      <c r="ADJ117" s="2"/>
      <c r="ADK117" s="2"/>
      <c r="ADL117" s="2"/>
      <c r="ADM117" s="2"/>
      <c r="ADN117" s="2"/>
      <c r="ADO117" s="2"/>
      <c r="ADP117" s="2"/>
      <c r="ADQ117" s="2"/>
      <c r="ADR117" s="2"/>
      <c r="ADS117" s="2"/>
      <c r="ADT117" s="2"/>
      <c r="ADU117" s="2"/>
      <c r="ADV117" s="2"/>
      <c r="ADW117" s="2"/>
      <c r="ADX117" s="2"/>
      <c r="ADY117" s="2"/>
      <c r="ADZ117" s="2"/>
      <c r="AEA117" s="2"/>
      <c r="AEB117" s="2"/>
      <c r="AEC117" s="2"/>
      <c r="AED117" s="2"/>
      <c r="AEE117" s="2"/>
      <c r="AEF117" s="2"/>
      <c r="AEG117" s="2"/>
      <c r="AEH117" s="2"/>
      <c r="AEI117" s="2"/>
      <c r="AEJ117" s="2"/>
      <c r="AEK117" s="2"/>
      <c r="AEL117" s="2"/>
      <c r="AEM117" s="2"/>
      <c r="AEN117" s="2"/>
      <c r="AEO117" s="2"/>
      <c r="AEP117" s="2"/>
      <c r="AEQ117" s="2"/>
      <c r="AER117" s="2"/>
      <c r="AES117" s="2"/>
      <c r="AET117" s="2"/>
      <c r="AEU117" s="2"/>
      <c r="AEV117" s="2"/>
      <c r="AEW117" s="2"/>
      <c r="AEX117" s="2"/>
      <c r="AEY117" s="2"/>
      <c r="AEZ117" s="2"/>
      <c r="AFA117" s="2"/>
      <c r="AFB117" s="2"/>
      <c r="AFC117" s="2"/>
      <c r="AFD117" s="2"/>
      <c r="AFE117" s="2"/>
      <c r="AFF117" s="2"/>
      <c r="AFG117" s="2"/>
      <c r="AFH117" s="2"/>
      <c r="AFI117" s="2"/>
      <c r="AFJ117" s="2"/>
      <c r="AFK117" s="2"/>
      <c r="AFL117" s="2"/>
      <c r="AFM117" s="2"/>
      <c r="AFN117" s="2"/>
      <c r="AFO117" s="2"/>
      <c r="AFP117" s="2"/>
      <c r="AFQ117" s="2"/>
      <c r="AFR117" s="2"/>
      <c r="AFS117" s="2"/>
      <c r="AFT117" s="2"/>
      <c r="AFU117" s="2"/>
      <c r="AFV117" s="2"/>
      <c r="AFW117" s="2"/>
      <c r="AFX117" s="2"/>
      <c r="AFY117" s="2"/>
      <c r="AFZ117" s="2"/>
      <c r="AGA117" s="2"/>
      <c r="AGB117" s="2"/>
      <c r="AGC117" s="2"/>
      <c r="AGD117" s="2"/>
      <c r="AGE117" s="2"/>
      <c r="AGF117" s="2"/>
      <c r="AGG117" s="2"/>
      <c r="AGH117" s="2"/>
      <c r="AGI117" s="2"/>
      <c r="AGJ117" s="2"/>
      <c r="AGK117" s="2"/>
      <c r="AGL117" s="2"/>
      <c r="AGM117" s="2"/>
      <c r="AGN117" s="2"/>
      <c r="AGO117" s="2"/>
      <c r="AGP117" s="2"/>
      <c r="AGQ117" s="2"/>
      <c r="AGR117" s="2"/>
      <c r="AGS117" s="2"/>
      <c r="AGT117" s="2"/>
      <c r="AGU117" s="2"/>
      <c r="AGV117" s="2"/>
      <c r="AGW117" s="2"/>
      <c r="AGX117" s="2"/>
      <c r="AGY117" s="2"/>
      <c r="AGZ117" s="2"/>
      <c r="AHA117" s="2"/>
      <c r="AHB117" s="2"/>
      <c r="AHC117" s="2"/>
      <c r="AHD117" s="2"/>
      <c r="AHE117" s="2"/>
      <c r="AHF117" s="2"/>
      <c r="AHG117" s="2"/>
      <c r="AHH117" s="2"/>
      <c r="AHI117" s="2"/>
      <c r="AHJ117" s="2"/>
      <c r="AHK117" s="2"/>
      <c r="AHL117" s="2"/>
      <c r="AHM117" s="2"/>
      <c r="AHN117" s="2"/>
      <c r="AHO117" s="2"/>
      <c r="AHP117" s="2"/>
      <c r="AHQ117" s="2"/>
      <c r="AHR117" s="2"/>
      <c r="AHS117" s="2"/>
      <c r="AHT117" s="2"/>
      <c r="AHU117" s="2"/>
      <c r="AHV117" s="2"/>
      <c r="AHW117" s="2"/>
      <c r="AHX117" s="2"/>
      <c r="AHY117" s="2"/>
      <c r="AHZ117" s="2"/>
      <c r="AIA117" s="2"/>
      <c r="AIB117" s="2"/>
      <c r="AIC117" s="2"/>
      <c r="AID117" s="2"/>
      <c r="AIE117" s="2"/>
      <c r="AIF117" s="2"/>
      <c r="AIG117" s="2"/>
      <c r="AIH117" s="2"/>
      <c r="AII117" s="2"/>
      <c r="AIJ117" s="2"/>
      <c r="AIK117" s="2"/>
      <c r="AIL117" s="2"/>
      <c r="AIM117" s="2"/>
      <c r="AIN117" s="2"/>
      <c r="AIO117" s="2"/>
      <c r="AIP117" s="2"/>
      <c r="AIQ117" s="2"/>
      <c r="AIR117" s="2"/>
      <c r="AIS117" s="2"/>
      <c r="AIT117" s="2"/>
      <c r="AIU117" s="2"/>
      <c r="AIV117" s="2"/>
      <c r="AIW117" s="2"/>
      <c r="AIX117" s="2"/>
      <c r="AIY117" s="2"/>
      <c r="AIZ117" s="2"/>
      <c r="AJA117" s="2"/>
      <c r="AJB117" s="2"/>
      <c r="AJC117" s="2"/>
      <c r="AJD117" s="2"/>
      <c r="AJE117" s="2"/>
      <c r="AJF117" s="2"/>
      <c r="AJG117" s="2"/>
      <c r="AJH117" s="2"/>
      <c r="AJI117" s="2"/>
      <c r="AJJ117" s="2"/>
      <c r="AJK117" s="2"/>
      <c r="AJL117" s="2"/>
      <c r="AJM117" s="2"/>
      <c r="AJN117" s="2"/>
      <c r="AJO117" s="2"/>
      <c r="AJP117" s="2"/>
      <c r="AJQ117" s="2"/>
      <c r="AJR117" s="2"/>
      <c r="AJS117" s="2"/>
      <c r="AJT117" s="2"/>
      <c r="AJU117" s="2"/>
      <c r="AJV117" s="2"/>
      <c r="AJW117" s="2"/>
      <c r="AJX117" s="2"/>
      <c r="AJY117" s="2"/>
      <c r="AJZ117" s="2"/>
      <c r="AKA117" s="2"/>
      <c r="AKB117" s="2"/>
      <c r="AKC117" s="2"/>
      <c r="AKD117" s="2"/>
      <c r="AKE117" s="2"/>
      <c r="AKF117" s="2"/>
      <c r="AKG117" s="2"/>
      <c r="AKJ117" s="2"/>
      <c r="AKK117" s="2"/>
      <c r="AKL117" s="2"/>
      <c r="AKM117" s="2"/>
      <c r="AKN117" s="2"/>
      <c r="AKO117" s="2"/>
      <c r="AKP117" s="2"/>
      <c r="AKQ117" s="2"/>
      <c r="AKR117" s="2"/>
      <c r="AKS117" s="2"/>
      <c r="AKT117" s="2"/>
      <c r="AKU117" s="2"/>
    </row>
    <row r="118" spans="1:983" ht="12" customHeight="1" x14ac:dyDescent="0.25">
      <c r="A118" s="2"/>
      <c r="B118" s="69">
        <v>5.0272E-13</v>
      </c>
      <c r="C118" s="69">
        <v>1.0691E-12</v>
      </c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J118" s="2"/>
      <c r="IK118" s="2"/>
      <c r="IL118" s="2"/>
      <c r="IM118" s="2"/>
      <c r="IN118" s="2"/>
      <c r="IO118" s="2"/>
      <c r="IP118" s="2"/>
      <c r="IQ118" s="2"/>
      <c r="IR118" s="2"/>
      <c r="IS118" s="2"/>
      <c r="IT118" s="2"/>
      <c r="IU118" s="2"/>
      <c r="IV118" s="2"/>
      <c r="IW118" s="2"/>
      <c r="IX118" s="2"/>
      <c r="IY118" s="2"/>
      <c r="IZ118" s="2"/>
      <c r="JA118" s="2"/>
      <c r="JB118" s="2"/>
      <c r="JC118" s="2"/>
      <c r="JD118" s="2"/>
      <c r="JE118" s="2"/>
      <c r="JF118" s="2"/>
      <c r="JG118" s="2"/>
      <c r="JH118" s="2"/>
      <c r="JI118" s="2"/>
      <c r="JJ118" s="2"/>
      <c r="JK118" s="2"/>
      <c r="JL118" s="2"/>
      <c r="JM118" s="2"/>
      <c r="JN118" s="2"/>
      <c r="JO118" s="2"/>
      <c r="JP118" s="2"/>
      <c r="JQ118" s="2"/>
      <c r="JR118" s="2"/>
      <c r="JS118" s="2"/>
      <c r="JT118" s="2"/>
      <c r="JU118" s="2"/>
      <c r="JV118" s="2"/>
      <c r="JW118" s="2"/>
      <c r="JX118" s="2"/>
      <c r="JY118" s="2"/>
      <c r="JZ118" s="2"/>
      <c r="KA118" s="2"/>
      <c r="KB118" s="2"/>
      <c r="KC118" s="2"/>
      <c r="KD118" s="2"/>
      <c r="KE118" s="2"/>
      <c r="KF118" s="2"/>
      <c r="KG118" s="2"/>
      <c r="KH118" s="2"/>
      <c r="KI118" s="2"/>
      <c r="KJ118" s="2"/>
      <c r="KK118" s="2"/>
      <c r="KL118" s="2"/>
      <c r="KM118" s="2"/>
      <c r="KN118" s="2"/>
      <c r="KO118" s="2"/>
      <c r="KP118" s="2"/>
      <c r="KQ118" s="2"/>
      <c r="KR118" s="2"/>
      <c r="KS118" s="2"/>
      <c r="KT118" s="2"/>
      <c r="KU118" s="2"/>
      <c r="KV118" s="2"/>
      <c r="KW118" s="2"/>
      <c r="KX118" s="2"/>
      <c r="KY118" s="2"/>
      <c r="KZ118" s="2"/>
      <c r="LA118" s="2"/>
      <c r="LB118" s="2"/>
      <c r="LC118" s="2"/>
      <c r="LD118" s="2"/>
      <c r="LE118" s="2"/>
      <c r="LF118" s="2"/>
      <c r="LG118" s="2"/>
      <c r="LH118" s="2"/>
      <c r="LI118" s="2"/>
      <c r="LJ118" s="2"/>
      <c r="LK118" s="2"/>
      <c r="LL118" s="2"/>
      <c r="LM118" s="2"/>
      <c r="LN118" s="2"/>
      <c r="LO118" s="2"/>
      <c r="LP118" s="2"/>
      <c r="LQ118" s="2"/>
      <c r="LR118" s="2"/>
      <c r="LS118" s="2"/>
      <c r="LT118" s="2"/>
      <c r="LU118" s="2"/>
      <c r="LV118" s="2"/>
      <c r="LW118" s="2"/>
      <c r="LX118" s="2"/>
      <c r="LY118" s="2"/>
      <c r="LZ118" s="2"/>
      <c r="MA118" s="2"/>
      <c r="MB118" s="2"/>
      <c r="MC118" s="2"/>
      <c r="MD118" s="2"/>
      <c r="ME118" s="2"/>
      <c r="MF118" s="2"/>
      <c r="MG118" s="2"/>
      <c r="MH118" s="2"/>
      <c r="MI118" s="2"/>
      <c r="MJ118" s="2"/>
      <c r="MK118" s="2"/>
      <c r="ML118" s="2"/>
      <c r="MM118" s="2"/>
      <c r="MN118" s="2"/>
      <c r="MO118" s="2"/>
      <c r="MP118" s="2"/>
      <c r="MQ118" s="2"/>
      <c r="MR118" s="2"/>
      <c r="MS118" s="2"/>
      <c r="MT118" s="2"/>
      <c r="MU118" s="2"/>
      <c r="MV118" s="2"/>
      <c r="MW118" s="2"/>
      <c r="MX118" s="2"/>
      <c r="MY118" s="2"/>
      <c r="MZ118" s="2"/>
      <c r="NA118" s="2"/>
      <c r="NB118" s="2"/>
      <c r="NC118" s="2"/>
      <c r="ND118" s="2"/>
      <c r="NE118" s="2"/>
      <c r="NF118" s="2"/>
      <c r="NG118" s="2"/>
      <c r="NH118" s="2"/>
      <c r="NI118" s="2"/>
      <c r="NJ118" s="2"/>
      <c r="NK118" s="2"/>
      <c r="NL118" s="2"/>
      <c r="NM118" s="2"/>
      <c r="NN118" s="2"/>
      <c r="NO118" s="2"/>
      <c r="NP118" s="2"/>
      <c r="NQ118" s="2"/>
      <c r="NR118" s="2"/>
      <c r="NS118" s="2"/>
      <c r="NT118" s="2"/>
      <c r="NU118" s="2"/>
      <c r="NV118" s="2"/>
      <c r="NW118" s="2"/>
      <c r="NX118" s="2"/>
      <c r="NY118" s="2"/>
      <c r="NZ118" s="2"/>
      <c r="OA118" s="2"/>
      <c r="OB118" s="2"/>
      <c r="OC118" s="2"/>
      <c r="OD118" s="2"/>
      <c r="OE118" s="2"/>
      <c r="OF118" s="2"/>
      <c r="OG118" s="2"/>
      <c r="OH118" s="2"/>
      <c r="OI118" s="2"/>
      <c r="OJ118" s="2"/>
      <c r="OK118" s="2"/>
      <c r="OL118" s="2"/>
      <c r="OM118" s="2"/>
      <c r="ON118" s="2"/>
      <c r="OO118" s="2"/>
      <c r="OP118" s="2"/>
      <c r="OQ118" s="2"/>
      <c r="OR118" s="2"/>
      <c r="OS118" s="2"/>
      <c r="OT118" s="2"/>
      <c r="OU118" s="2"/>
      <c r="OV118" s="2"/>
      <c r="OW118" s="2"/>
      <c r="OX118" s="2"/>
      <c r="OY118" s="2"/>
      <c r="OZ118" s="2"/>
      <c r="PA118" s="2"/>
      <c r="PB118" s="2"/>
      <c r="PC118" s="2"/>
      <c r="PD118" s="2"/>
      <c r="PE118" s="2"/>
      <c r="PF118" s="2"/>
      <c r="PG118" s="2"/>
      <c r="PH118" s="2"/>
      <c r="PI118" s="2"/>
      <c r="PJ118" s="2"/>
      <c r="PK118" s="2"/>
      <c r="PL118" s="2"/>
      <c r="PM118" s="2"/>
      <c r="PN118" s="2"/>
      <c r="PO118" s="2"/>
      <c r="PP118" s="2"/>
      <c r="PQ118" s="2"/>
      <c r="PR118" s="2"/>
      <c r="PS118" s="2"/>
      <c r="PT118" s="2"/>
      <c r="PU118" s="2"/>
      <c r="PV118" s="2"/>
      <c r="PW118" s="2"/>
      <c r="PX118" s="2"/>
      <c r="PY118" s="2"/>
      <c r="PZ118" s="2"/>
      <c r="QA118" s="2"/>
      <c r="QB118" s="2"/>
      <c r="QC118" s="2"/>
      <c r="QD118" s="2"/>
      <c r="QE118" s="2"/>
      <c r="QF118" s="2"/>
      <c r="QG118" s="2"/>
      <c r="QH118" s="2"/>
      <c r="QI118" s="2"/>
      <c r="QJ118" s="2"/>
      <c r="QK118" s="2"/>
      <c r="QL118" s="2"/>
      <c r="QM118" s="2"/>
      <c r="QN118" s="2"/>
      <c r="QO118" s="2"/>
      <c r="QP118" s="2"/>
      <c r="QQ118" s="2"/>
      <c r="QR118" s="2"/>
      <c r="QS118" s="2"/>
      <c r="QT118" s="2"/>
      <c r="QU118" s="2"/>
      <c r="QV118" s="2"/>
      <c r="QW118" s="2"/>
      <c r="QX118" s="2"/>
      <c r="QY118" s="2"/>
      <c r="QZ118" s="2"/>
      <c r="RA118" s="2"/>
      <c r="RB118" s="2"/>
      <c r="RC118" s="2"/>
      <c r="RD118" s="2"/>
      <c r="RE118" s="2"/>
      <c r="RF118" s="2"/>
      <c r="RG118" s="2"/>
      <c r="RH118" s="2"/>
      <c r="RI118" s="2"/>
      <c r="RJ118" s="2"/>
      <c r="RK118" s="2"/>
      <c r="RL118" s="2"/>
      <c r="RM118" s="2"/>
      <c r="RN118" s="2"/>
      <c r="RO118" s="2"/>
      <c r="RP118" s="2"/>
      <c r="RQ118" s="2"/>
      <c r="RR118" s="2"/>
      <c r="RS118" s="2"/>
      <c r="RT118" s="2"/>
      <c r="RU118" s="2"/>
      <c r="RV118" s="2"/>
      <c r="RW118" s="2"/>
      <c r="RX118" s="2"/>
      <c r="RY118" s="2"/>
      <c r="RZ118" s="2"/>
      <c r="SA118" s="2"/>
      <c r="SB118" s="2"/>
      <c r="SC118" s="2"/>
      <c r="SD118" s="2"/>
      <c r="SE118" s="2"/>
      <c r="SF118" s="2"/>
      <c r="SG118" s="2"/>
      <c r="SH118" s="2"/>
      <c r="SI118" s="2"/>
      <c r="SJ118" s="2"/>
      <c r="SK118" s="2"/>
      <c r="SL118" s="2"/>
      <c r="SM118" s="2"/>
      <c r="SN118" s="2"/>
      <c r="SO118" s="2"/>
      <c r="SP118" s="2"/>
      <c r="SQ118" s="2"/>
      <c r="SR118" s="2"/>
      <c r="SS118" s="2"/>
      <c r="ST118" s="2"/>
      <c r="SU118" s="2"/>
      <c r="SV118" s="2"/>
      <c r="SW118" s="2"/>
      <c r="SX118" s="2"/>
      <c r="SY118" s="2"/>
      <c r="SZ118" s="2"/>
      <c r="TA118" s="2"/>
      <c r="TB118" s="2"/>
      <c r="TC118" s="2"/>
      <c r="TD118" s="2"/>
      <c r="TE118" s="2"/>
      <c r="TF118" s="2"/>
      <c r="TG118" s="2"/>
      <c r="TH118" s="2"/>
      <c r="TI118" s="2"/>
      <c r="TJ118" s="2"/>
      <c r="TK118" s="2"/>
      <c r="TL118" s="2"/>
      <c r="TM118" s="2"/>
      <c r="TN118" s="2"/>
      <c r="TO118" s="2"/>
      <c r="TP118" s="2"/>
      <c r="TQ118" s="2"/>
      <c r="TR118" s="2"/>
      <c r="TS118" s="2"/>
      <c r="TT118" s="2"/>
      <c r="TU118" s="2"/>
      <c r="TV118" s="2"/>
      <c r="TW118" s="2"/>
      <c r="TX118" s="2"/>
      <c r="TY118" s="2"/>
      <c r="TZ118" s="2"/>
      <c r="UA118" s="2"/>
      <c r="UB118" s="2"/>
      <c r="UC118" s="2"/>
      <c r="UD118" s="2"/>
      <c r="UE118" s="2"/>
      <c r="UF118" s="2"/>
      <c r="UG118" s="2"/>
      <c r="UH118" s="2"/>
      <c r="UI118" s="2"/>
      <c r="UJ118" s="2"/>
      <c r="UK118" s="2"/>
      <c r="UL118" s="2"/>
      <c r="UM118" s="2"/>
      <c r="UN118" s="2"/>
      <c r="UO118" s="2"/>
      <c r="UP118" s="2"/>
      <c r="UQ118" s="2"/>
      <c r="UR118" s="2"/>
      <c r="US118" s="2"/>
      <c r="UT118" s="2"/>
      <c r="UU118" s="2"/>
      <c r="UV118" s="2"/>
      <c r="UW118" s="2"/>
      <c r="UX118" s="2"/>
      <c r="UY118" s="2"/>
      <c r="UZ118" s="2"/>
      <c r="VA118" s="2"/>
      <c r="VB118" s="2"/>
      <c r="VC118" s="2"/>
      <c r="VD118" s="2"/>
      <c r="VE118" s="2"/>
      <c r="VF118" s="2"/>
      <c r="VG118" s="2"/>
      <c r="VH118" s="2"/>
      <c r="VI118" s="2"/>
      <c r="VJ118" s="2"/>
      <c r="VK118" s="2"/>
      <c r="VL118" s="2"/>
      <c r="VM118" s="2"/>
      <c r="VN118" s="2"/>
      <c r="VO118" s="2"/>
      <c r="VP118" s="2"/>
      <c r="VQ118" s="2"/>
      <c r="VR118" s="2"/>
      <c r="VS118" s="2"/>
      <c r="VT118" s="2"/>
      <c r="VU118" s="2"/>
      <c r="VV118" s="2"/>
      <c r="VW118" s="2"/>
      <c r="VX118" s="2"/>
      <c r="VY118" s="2"/>
      <c r="VZ118" s="2"/>
      <c r="WA118" s="2"/>
      <c r="WB118" s="2"/>
      <c r="WC118" s="2"/>
      <c r="WD118" s="2"/>
      <c r="WE118" s="2"/>
      <c r="WF118" s="2"/>
      <c r="WG118" s="2"/>
      <c r="WH118" s="2"/>
      <c r="WI118" s="2"/>
      <c r="WJ118" s="2"/>
      <c r="WK118" s="2"/>
      <c r="WL118" s="2"/>
      <c r="WM118" s="2"/>
      <c r="WN118" s="2"/>
      <c r="WO118" s="2"/>
      <c r="WP118" s="2"/>
      <c r="WQ118" s="2"/>
      <c r="WR118" s="2"/>
      <c r="WS118" s="2"/>
      <c r="WT118" s="2"/>
      <c r="WU118" s="2"/>
      <c r="WV118" s="2"/>
      <c r="WW118" s="2"/>
      <c r="WX118" s="2"/>
      <c r="WY118" s="2"/>
      <c r="WZ118" s="2"/>
      <c r="XA118" s="2"/>
      <c r="XB118" s="2"/>
      <c r="XC118" s="2"/>
      <c r="XD118" s="2"/>
      <c r="XE118" s="2"/>
      <c r="XF118" s="2"/>
      <c r="XG118" s="2"/>
      <c r="XH118" s="2"/>
      <c r="XI118" s="2"/>
      <c r="XJ118" s="2"/>
      <c r="XK118" s="2"/>
      <c r="XL118" s="2"/>
      <c r="XM118" s="2"/>
      <c r="XN118" s="2"/>
      <c r="XO118" s="2"/>
      <c r="XP118" s="2"/>
      <c r="XQ118" s="2"/>
      <c r="XR118" s="2"/>
      <c r="XS118" s="2"/>
      <c r="XT118" s="2"/>
      <c r="XU118" s="2"/>
      <c r="XV118" s="2"/>
      <c r="XW118" s="2"/>
      <c r="XX118" s="2"/>
      <c r="XY118" s="2"/>
      <c r="XZ118" s="2"/>
      <c r="YA118" s="2"/>
      <c r="YB118" s="2"/>
      <c r="YC118" s="2"/>
      <c r="YD118" s="2"/>
      <c r="YE118" s="2"/>
      <c r="YF118" s="2"/>
      <c r="YG118" s="2"/>
      <c r="YH118" s="2"/>
      <c r="YI118" s="2"/>
      <c r="YJ118" s="2"/>
      <c r="YK118" s="2"/>
      <c r="YL118" s="2"/>
      <c r="YM118" s="2"/>
      <c r="YN118" s="2"/>
      <c r="YO118" s="2"/>
      <c r="YP118" s="2"/>
      <c r="YQ118" s="2"/>
      <c r="YR118" s="2"/>
      <c r="YS118" s="2"/>
      <c r="YT118" s="2"/>
      <c r="YU118" s="2"/>
      <c r="YV118" s="2"/>
      <c r="YW118" s="2"/>
      <c r="YX118" s="2"/>
      <c r="YY118" s="2"/>
      <c r="YZ118" s="2"/>
      <c r="ZA118" s="2"/>
      <c r="ZB118" s="2"/>
      <c r="ZC118" s="2"/>
      <c r="ZD118" s="2"/>
      <c r="ZE118" s="2"/>
      <c r="ZF118" s="2"/>
      <c r="ZG118" s="2"/>
      <c r="ZH118" s="2"/>
      <c r="ZI118" s="2"/>
      <c r="ZJ118" s="2"/>
      <c r="ZK118" s="2"/>
      <c r="ZL118" s="2"/>
      <c r="ZM118" s="2"/>
      <c r="ZN118" s="2"/>
      <c r="ZO118" s="2"/>
      <c r="ZP118" s="2"/>
      <c r="ZQ118" s="2"/>
      <c r="ZR118" s="2"/>
      <c r="ZS118" s="2"/>
      <c r="ZT118" s="2"/>
      <c r="ZU118" s="2"/>
      <c r="ZV118" s="2"/>
      <c r="ZW118" s="2"/>
      <c r="ZX118" s="2"/>
      <c r="ZY118" s="2"/>
      <c r="ZZ118" s="2"/>
      <c r="AAA118" s="2"/>
      <c r="AAB118" s="2"/>
      <c r="AAC118" s="2"/>
      <c r="AAD118" s="2"/>
      <c r="AAE118" s="2"/>
      <c r="AAF118" s="2"/>
      <c r="AAG118" s="2"/>
      <c r="AAH118" s="2"/>
      <c r="AAI118" s="2"/>
      <c r="AAJ118" s="2"/>
      <c r="AAK118" s="2"/>
      <c r="AAL118" s="2"/>
      <c r="AAM118" s="2"/>
      <c r="AAN118" s="2"/>
      <c r="AAO118" s="2"/>
      <c r="AAP118" s="2"/>
      <c r="AAQ118" s="2"/>
      <c r="AAR118" s="2"/>
      <c r="AAS118" s="2"/>
      <c r="AAT118" s="2"/>
      <c r="AAU118" s="2"/>
      <c r="AAV118" s="2"/>
      <c r="AAW118" s="2"/>
      <c r="AAX118" s="2"/>
      <c r="AAY118" s="2"/>
      <c r="AAZ118" s="2"/>
      <c r="ABA118" s="2"/>
      <c r="ABB118" s="2"/>
      <c r="ABC118" s="2"/>
      <c r="ABD118" s="2"/>
      <c r="ABE118" s="2"/>
      <c r="ABF118" s="2"/>
      <c r="ABG118" s="2"/>
      <c r="ABH118" s="2"/>
      <c r="ABI118" s="2"/>
      <c r="ABJ118" s="2"/>
      <c r="ABK118" s="2"/>
      <c r="ABL118" s="2"/>
      <c r="ABM118" s="2"/>
      <c r="ABN118" s="2"/>
      <c r="ABO118" s="2"/>
      <c r="ABP118" s="2"/>
      <c r="ABQ118" s="2"/>
      <c r="ABR118" s="2"/>
      <c r="ABS118" s="2"/>
      <c r="ABT118" s="2"/>
      <c r="ABU118" s="2"/>
      <c r="ABV118" s="2"/>
      <c r="ABW118" s="2"/>
      <c r="ABX118" s="2"/>
      <c r="ABY118" s="2"/>
      <c r="ABZ118" s="2"/>
      <c r="ACA118" s="2"/>
      <c r="ACB118" s="2"/>
      <c r="ACC118" s="2"/>
      <c r="ACD118" s="2"/>
      <c r="ACE118" s="2"/>
      <c r="ACF118" s="2"/>
      <c r="ACG118" s="2"/>
      <c r="ACH118" s="2"/>
      <c r="ACI118" s="2"/>
      <c r="ACJ118" s="2"/>
      <c r="ACK118" s="2"/>
      <c r="ACL118" s="2"/>
      <c r="ACM118" s="2"/>
      <c r="ACN118" s="2"/>
      <c r="ACO118" s="2"/>
      <c r="ACP118" s="2"/>
      <c r="ACQ118" s="2"/>
      <c r="ACR118" s="2"/>
      <c r="ACS118" s="2"/>
      <c r="ACT118" s="2"/>
      <c r="ACU118" s="2"/>
      <c r="ACV118" s="2"/>
      <c r="ACW118" s="2"/>
      <c r="ACX118" s="2"/>
      <c r="ACY118" s="2"/>
      <c r="ACZ118" s="2"/>
      <c r="ADA118" s="2"/>
      <c r="ADB118" s="2"/>
      <c r="ADC118" s="2"/>
      <c r="ADD118" s="2"/>
      <c r="ADE118" s="2"/>
      <c r="ADF118" s="2"/>
      <c r="ADG118" s="2"/>
      <c r="ADH118" s="2"/>
      <c r="ADI118" s="2"/>
      <c r="ADJ118" s="2"/>
      <c r="ADK118" s="2"/>
      <c r="ADL118" s="2"/>
      <c r="ADM118" s="2"/>
      <c r="ADN118" s="2"/>
      <c r="ADO118" s="2"/>
      <c r="ADP118" s="2"/>
      <c r="ADQ118" s="2"/>
      <c r="ADR118" s="2"/>
      <c r="ADS118" s="2"/>
      <c r="ADT118" s="2"/>
      <c r="ADU118" s="2"/>
      <c r="ADV118" s="2"/>
      <c r="ADW118" s="2"/>
      <c r="ADX118" s="2"/>
      <c r="ADY118" s="2"/>
      <c r="ADZ118" s="2"/>
      <c r="AEA118" s="2"/>
      <c r="AEB118" s="2"/>
      <c r="AEC118" s="2"/>
      <c r="AED118" s="2"/>
      <c r="AEE118" s="2"/>
      <c r="AEF118" s="2"/>
      <c r="AEG118" s="2"/>
      <c r="AEH118" s="2"/>
      <c r="AEI118" s="2"/>
      <c r="AEJ118" s="2"/>
      <c r="AEK118" s="2"/>
      <c r="AEL118" s="2"/>
      <c r="AEM118" s="2"/>
      <c r="AEN118" s="2"/>
      <c r="AEO118" s="2"/>
      <c r="AEP118" s="2"/>
      <c r="AEQ118" s="2"/>
      <c r="AER118" s="2"/>
      <c r="AES118" s="2"/>
      <c r="AET118" s="2"/>
      <c r="AEU118" s="2"/>
      <c r="AEV118" s="2"/>
      <c r="AEW118" s="2"/>
      <c r="AEX118" s="2"/>
      <c r="AEY118" s="2"/>
      <c r="AEZ118" s="2"/>
      <c r="AFA118" s="2"/>
      <c r="AFB118" s="2"/>
      <c r="AFC118" s="2"/>
      <c r="AFD118" s="2"/>
      <c r="AFE118" s="2"/>
      <c r="AFF118" s="2"/>
      <c r="AFG118" s="2"/>
      <c r="AFH118" s="2"/>
      <c r="AFI118" s="2"/>
      <c r="AFJ118" s="2"/>
      <c r="AFK118" s="2"/>
      <c r="AFL118" s="2"/>
      <c r="AFM118" s="2"/>
      <c r="AFN118" s="2"/>
      <c r="AFO118" s="2"/>
      <c r="AFP118" s="2"/>
      <c r="AFQ118" s="2"/>
      <c r="AFR118" s="2"/>
      <c r="AFS118" s="2"/>
      <c r="AFT118" s="2"/>
      <c r="AFU118" s="2"/>
      <c r="AFV118" s="2"/>
      <c r="AFW118" s="2"/>
      <c r="AFX118" s="2"/>
      <c r="AFY118" s="2"/>
      <c r="AFZ118" s="2"/>
      <c r="AGA118" s="2"/>
      <c r="AGB118" s="2"/>
      <c r="AGC118" s="2"/>
      <c r="AGD118" s="2"/>
      <c r="AGE118" s="2"/>
      <c r="AGF118" s="2"/>
      <c r="AGG118" s="2"/>
      <c r="AGH118" s="2"/>
      <c r="AGI118" s="2"/>
      <c r="AGJ118" s="2"/>
      <c r="AGK118" s="2"/>
      <c r="AGL118" s="2"/>
      <c r="AGM118" s="2"/>
      <c r="AGN118" s="2"/>
      <c r="AGO118" s="2"/>
      <c r="AGP118" s="2"/>
      <c r="AGQ118" s="2"/>
      <c r="AGR118" s="2"/>
      <c r="AGS118" s="2"/>
      <c r="AGT118" s="2"/>
      <c r="AGU118" s="2"/>
      <c r="AGV118" s="2"/>
      <c r="AGW118" s="2"/>
      <c r="AGX118" s="2"/>
      <c r="AGY118" s="2"/>
      <c r="AGZ118" s="2"/>
      <c r="AHA118" s="2"/>
      <c r="AHB118" s="2"/>
      <c r="AHC118" s="2"/>
      <c r="AHD118" s="2"/>
      <c r="AHE118" s="2"/>
      <c r="AHF118" s="2"/>
      <c r="AHG118" s="2"/>
      <c r="AHH118" s="2"/>
      <c r="AHI118" s="2"/>
      <c r="AHJ118" s="2"/>
      <c r="AHK118" s="2"/>
      <c r="AHL118" s="2"/>
      <c r="AHM118" s="2"/>
      <c r="AHN118" s="2"/>
      <c r="AHO118" s="2"/>
      <c r="AHP118" s="2"/>
      <c r="AHQ118" s="2"/>
      <c r="AHR118" s="2"/>
      <c r="AHS118" s="2"/>
      <c r="AHT118" s="2"/>
      <c r="AHU118" s="2"/>
      <c r="AHV118" s="2"/>
      <c r="AHW118" s="2"/>
      <c r="AHX118" s="2"/>
      <c r="AHY118" s="2"/>
      <c r="AHZ118" s="2"/>
      <c r="AIA118" s="2"/>
      <c r="AIB118" s="2"/>
      <c r="AIC118" s="2"/>
      <c r="AID118" s="2"/>
      <c r="AIE118" s="2"/>
      <c r="AIF118" s="2"/>
      <c r="AIG118" s="2"/>
      <c r="AIH118" s="2"/>
      <c r="AII118" s="2"/>
      <c r="AIJ118" s="2"/>
      <c r="AIK118" s="2"/>
      <c r="AIL118" s="2"/>
      <c r="AIM118" s="2"/>
      <c r="AIN118" s="2"/>
      <c r="AIO118" s="2"/>
      <c r="AIP118" s="2"/>
      <c r="AIQ118" s="2"/>
      <c r="AIR118" s="2"/>
      <c r="AIS118" s="2"/>
      <c r="AIT118" s="2"/>
      <c r="AIU118" s="2"/>
      <c r="AIV118" s="2"/>
      <c r="AIW118" s="2"/>
      <c r="AIX118" s="2"/>
      <c r="AIY118" s="2"/>
      <c r="AIZ118" s="2"/>
      <c r="AJA118" s="2"/>
      <c r="AJB118" s="2"/>
      <c r="AJC118" s="2"/>
      <c r="AJD118" s="2"/>
      <c r="AJE118" s="2"/>
      <c r="AJF118" s="2"/>
      <c r="AJG118" s="2"/>
      <c r="AJH118" s="2"/>
      <c r="AJI118" s="2"/>
      <c r="AJJ118" s="2"/>
      <c r="AJK118" s="2"/>
      <c r="AJL118" s="2"/>
      <c r="AJM118" s="2"/>
      <c r="AJN118" s="2"/>
      <c r="AJO118" s="2"/>
      <c r="AJP118" s="2"/>
      <c r="AJQ118" s="2"/>
      <c r="AJR118" s="2"/>
      <c r="AJS118" s="2"/>
      <c r="AJT118" s="2"/>
      <c r="AJU118" s="2"/>
      <c r="AJV118" s="2"/>
      <c r="AJW118" s="2"/>
      <c r="AJX118" s="2"/>
      <c r="AJY118" s="2"/>
      <c r="AJZ118" s="2"/>
      <c r="AKA118" s="2"/>
      <c r="AKB118" s="2"/>
      <c r="AKC118" s="2"/>
      <c r="AKD118" s="2"/>
      <c r="AKE118" s="2"/>
      <c r="AKF118" s="2"/>
      <c r="AKG118" s="2"/>
      <c r="AKJ118" s="2"/>
      <c r="AKK118" s="2"/>
      <c r="AKL118" s="2"/>
      <c r="AKM118" s="2"/>
      <c r="AKN118" s="2"/>
      <c r="AKO118" s="2"/>
      <c r="AKP118" s="2"/>
      <c r="AKQ118" s="2"/>
      <c r="AKR118" s="2"/>
      <c r="AKS118" s="2"/>
      <c r="AKT118" s="2"/>
      <c r="AKU118" s="2"/>
    </row>
    <row r="119" spans="1:983" ht="12" customHeight="1" x14ac:dyDescent="0.25">
      <c r="A119" s="2"/>
      <c r="B119" s="69">
        <v>5.0294999999999999E-13</v>
      </c>
      <c r="C119" s="69">
        <v>1.0684E-12</v>
      </c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/>
      <c r="IL119" s="2"/>
      <c r="IM119" s="2"/>
      <c r="IN119" s="2"/>
      <c r="IO119" s="2"/>
      <c r="IP119" s="2"/>
      <c r="IQ119" s="2"/>
      <c r="IR119" s="2"/>
      <c r="IS119" s="2"/>
      <c r="IT119" s="2"/>
      <c r="IU119" s="2"/>
      <c r="IV119" s="2"/>
      <c r="IW119" s="2"/>
      <c r="IX119" s="2"/>
      <c r="IY119" s="2"/>
      <c r="IZ119" s="2"/>
      <c r="JA119" s="2"/>
      <c r="JB119" s="2"/>
      <c r="JC119" s="2"/>
      <c r="JD119" s="2"/>
      <c r="JE119" s="2"/>
      <c r="JF119" s="2"/>
      <c r="JG119" s="2"/>
      <c r="JH119" s="2"/>
      <c r="JI119" s="2"/>
      <c r="JJ119" s="2"/>
      <c r="JK119" s="2"/>
      <c r="JL119" s="2"/>
      <c r="JM119" s="2"/>
      <c r="JN119" s="2"/>
      <c r="JO119" s="2"/>
      <c r="JP119" s="2"/>
      <c r="JQ119" s="2"/>
      <c r="JR119" s="2"/>
      <c r="JS119" s="2"/>
      <c r="JT119" s="2"/>
      <c r="JU119" s="2"/>
      <c r="JV119" s="2"/>
      <c r="JW119" s="2"/>
      <c r="JX119" s="2"/>
      <c r="JY119" s="2"/>
      <c r="JZ119" s="2"/>
      <c r="KA119" s="2"/>
      <c r="KB119" s="2"/>
      <c r="KC119" s="2"/>
      <c r="KD119" s="2"/>
      <c r="KE119" s="2"/>
      <c r="KF119" s="2"/>
      <c r="KG119" s="2"/>
      <c r="KH119" s="2"/>
      <c r="KI119" s="2"/>
      <c r="KJ119" s="2"/>
      <c r="KK119" s="2"/>
      <c r="KL119" s="2"/>
      <c r="KM119" s="2"/>
      <c r="KN119" s="2"/>
      <c r="KO119" s="2"/>
      <c r="KP119" s="2"/>
      <c r="KQ119" s="2"/>
      <c r="KR119" s="2"/>
      <c r="KS119" s="2"/>
      <c r="KT119" s="2"/>
      <c r="KU119" s="2"/>
      <c r="KV119" s="2"/>
      <c r="KW119" s="2"/>
      <c r="KX119" s="2"/>
      <c r="KY119" s="2"/>
      <c r="KZ119" s="2"/>
      <c r="LA119" s="2"/>
      <c r="LB119" s="2"/>
      <c r="LC119" s="2"/>
      <c r="LD119" s="2"/>
      <c r="LE119" s="2"/>
      <c r="LF119" s="2"/>
      <c r="LG119" s="2"/>
      <c r="LH119" s="2"/>
      <c r="LI119" s="2"/>
      <c r="LJ119" s="2"/>
      <c r="LK119" s="2"/>
      <c r="LL119" s="2"/>
      <c r="LM119" s="2"/>
      <c r="LN119" s="2"/>
      <c r="LO119" s="2"/>
      <c r="LP119" s="2"/>
      <c r="LQ119" s="2"/>
      <c r="LR119" s="2"/>
      <c r="LS119" s="2"/>
      <c r="LT119" s="2"/>
      <c r="LU119" s="2"/>
      <c r="LV119" s="2"/>
      <c r="LW119" s="2"/>
      <c r="LX119" s="2"/>
      <c r="LY119" s="2"/>
      <c r="LZ119" s="2"/>
      <c r="MA119" s="2"/>
      <c r="MB119" s="2"/>
      <c r="MC119" s="2"/>
      <c r="MD119" s="2"/>
      <c r="ME119" s="2"/>
      <c r="MF119" s="2"/>
      <c r="MG119" s="2"/>
      <c r="MH119" s="2"/>
      <c r="MI119" s="2"/>
      <c r="MJ119" s="2"/>
      <c r="MK119" s="2"/>
      <c r="ML119" s="2"/>
      <c r="MM119" s="2"/>
      <c r="MN119" s="2"/>
      <c r="MO119" s="2"/>
      <c r="MP119" s="2"/>
      <c r="MQ119" s="2"/>
      <c r="MR119" s="2"/>
      <c r="MS119" s="2"/>
      <c r="MT119" s="2"/>
      <c r="MU119" s="2"/>
      <c r="MV119" s="2"/>
      <c r="MW119" s="2"/>
      <c r="MX119" s="2"/>
      <c r="MY119" s="2"/>
      <c r="MZ119" s="2"/>
      <c r="NA119" s="2"/>
      <c r="NB119" s="2"/>
      <c r="NC119" s="2"/>
      <c r="ND119" s="2"/>
      <c r="NE119" s="2"/>
      <c r="NF119" s="2"/>
      <c r="NG119" s="2"/>
      <c r="NH119" s="2"/>
      <c r="NI119" s="2"/>
      <c r="NJ119" s="2"/>
      <c r="NK119" s="2"/>
      <c r="NL119" s="2"/>
      <c r="NM119" s="2"/>
      <c r="NN119" s="2"/>
      <c r="NO119" s="2"/>
      <c r="NP119" s="2"/>
      <c r="NQ119" s="2"/>
      <c r="NR119" s="2"/>
      <c r="NS119" s="2"/>
      <c r="NT119" s="2"/>
      <c r="NU119" s="2"/>
      <c r="NV119" s="2"/>
      <c r="NW119" s="2"/>
      <c r="NX119" s="2"/>
      <c r="NY119" s="2"/>
      <c r="NZ119" s="2"/>
      <c r="OA119" s="2"/>
      <c r="OB119" s="2"/>
      <c r="OC119" s="2"/>
      <c r="OD119" s="2"/>
      <c r="OE119" s="2"/>
      <c r="OF119" s="2"/>
      <c r="OG119" s="2"/>
      <c r="OH119" s="2"/>
      <c r="OI119" s="2"/>
      <c r="OJ119" s="2"/>
      <c r="OK119" s="2"/>
      <c r="OL119" s="2"/>
      <c r="OM119" s="2"/>
      <c r="ON119" s="2"/>
      <c r="OO119" s="2"/>
      <c r="OP119" s="2"/>
      <c r="OQ119" s="2"/>
      <c r="OR119" s="2"/>
      <c r="OS119" s="2"/>
      <c r="OT119" s="2"/>
      <c r="OU119" s="2"/>
      <c r="OV119" s="2"/>
      <c r="OW119" s="2"/>
      <c r="OX119" s="2"/>
      <c r="OY119" s="2"/>
      <c r="OZ119" s="2"/>
      <c r="PA119" s="2"/>
      <c r="PB119" s="2"/>
      <c r="PC119" s="2"/>
      <c r="PD119" s="2"/>
      <c r="PE119" s="2"/>
      <c r="PF119" s="2"/>
      <c r="PG119" s="2"/>
      <c r="PH119" s="2"/>
      <c r="PI119" s="2"/>
      <c r="PJ119" s="2"/>
      <c r="PK119" s="2"/>
      <c r="PL119" s="2"/>
      <c r="PM119" s="2"/>
      <c r="PN119" s="2"/>
      <c r="PO119" s="2"/>
      <c r="PP119" s="2"/>
      <c r="PQ119" s="2"/>
      <c r="PR119" s="2"/>
      <c r="PS119" s="2"/>
      <c r="PT119" s="2"/>
      <c r="PU119" s="2"/>
      <c r="PV119" s="2"/>
      <c r="PW119" s="2"/>
      <c r="PX119" s="2"/>
      <c r="PY119" s="2"/>
      <c r="PZ119" s="2"/>
      <c r="QA119" s="2"/>
      <c r="QB119" s="2"/>
      <c r="QC119" s="2"/>
      <c r="QD119" s="2"/>
      <c r="QE119" s="2"/>
      <c r="QF119" s="2"/>
      <c r="QG119" s="2"/>
      <c r="QH119" s="2"/>
      <c r="QI119" s="2"/>
      <c r="QJ119" s="2"/>
      <c r="QK119" s="2"/>
      <c r="QL119" s="2"/>
      <c r="QM119" s="2"/>
      <c r="QN119" s="2"/>
      <c r="QO119" s="2"/>
      <c r="QP119" s="2"/>
      <c r="QQ119" s="2"/>
      <c r="QR119" s="2"/>
      <c r="QS119" s="2"/>
      <c r="QT119" s="2"/>
      <c r="QU119" s="2"/>
      <c r="QV119" s="2"/>
      <c r="QW119" s="2"/>
      <c r="QX119" s="2"/>
      <c r="QY119" s="2"/>
      <c r="QZ119" s="2"/>
      <c r="RA119" s="2"/>
      <c r="RB119" s="2"/>
      <c r="RC119" s="2"/>
      <c r="RD119" s="2"/>
      <c r="RE119" s="2"/>
      <c r="RF119" s="2"/>
      <c r="RG119" s="2"/>
      <c r="RH119" s="2"/>
      <c r="RI119" s="2"/>
      <c r="RJ119" s="2"/>
      <c r="RK119" s="2"/>
      <c r="RL119" s="2"/>
      <c r="RM119" s="2"/>
      <c r="RN119" s="2"/>
      <c r="RO119" s="2"/>
      <c r="RP119" s="2"/>
      <c r="RQ119" s="2"/>
      <c r="RR119" s="2"/>
      <c r="RS119" s="2"/>
      <c r="RT119" s="2"/>
      <c r="RU119" s="2"/>
      <c r="RV119" s="2"/>
      <c r="RW119" s="2"/>
      <c r="RX119" s="2"/>
      <c r="RY119" s="2"/>
      <c r="RZ119" s="2"/>
      <c r="SA119" s="2"/>
      <c r="SB119" s="2"/>
      <c r="SC119" s="2"/>
      <c r="SD119" s="2"/>
      <c r="SE119" s="2"/>
      <c r="SF119" s="2"/>
      <c r="SG119" s="2"/>
      <c r="SH119" s="2"/>
      <c r="SI119" s="2"/>
      <c r="SJ119" s="2"/>
      <c r="SK119" s="2"/>
      <c r="SL119" s="2"/>
      <c r="SM119" s="2"/>
      <c r="SN119" s="2"/>
      <c r="SO119" s="2"/>
      <c r="SP119" s="2"/>
      <c r="SQ119" s="2"/>
      <c r="SR119" s="2"/>
      <c r="SS119" s="2"/>
      <c r="ST119" s="2"/>
      <c r="SU119" s="2"/>
      <c r="SV119" s="2"/>
      <c r="SW119" s="2"/>
      <c r="SX119" s="2"/>
      <c r="SY119" s="2"/>
      <c r="SZ119" s="2"/>
      <c r="TA119" s="2"/>
      <c r="TB119" s="2"/>
      <c r="TC119" s="2"/>
      <c r="TD119" s="2"/>
      <c r="TE119" s="2"/>
      <c r="TF119" s="2"/>
      <c r="TG119" s="2"/>
      <c r="TH119" s="2"/>
      <c r="TI119" s="2"/>
      <c r="TJ119" s="2"/>
      <c r="TK119" s="2"/>
      <c r="TL119" s="2"/>
      <c r="TM119" s="2"/>
      <c r="TN119" s="2"/>
      <c r="TO119" s="2"/>
      <c r="TP119" s="2"/>
      <c r="TQ119" s="2"/>
      <c r="TR119" s="2"/>
      <c r="TS119" s="2"/>
      <c r="TT119" s="2"/>
      <c r="TU119" s="2"/>
      <c r="TV119" s="2"/>
      <c r="TW119" s="2"/>
      <c r="TX119" s="2"/>
      <c r="TY119" s="2"/>
      <c r="TZ119" s="2"/>
      <c r="UA119" s="2"/>
      <c r="UB119" s="2"/>
      <c r="UC119" s="2"/>
      <c r="UD119" s="2"/>
      <c r="UE119" s="2"/>
      <c r="UF119" s="2"/>
      <c r="UG119" s="2"/>
      <c r="UH119" s="2"/>
      <c r="UI119" s="2"/>
      <c r="UJ119" s="2"/>
      <c r="UK119" s="2"/>
      <c r="UL119" s="2"/>
      <c r="UM119" s="2"/>
      <c r="UN119" s="2"/>
      <c r="UO119" s="2"/>
      <c r="UP119" s="2"/>
      <c r="UQ119" s="2"/>
      <c r="UR119" s="2"/>
      <c r="US119" s="2"/>
      <c r="UT119" s="2"/>
      <c r="UU119" s="2"/>
      <c r="UV119" s="2"/>
      <c r="UW119" s="2"/>
      <c r="UX119" s="2"/>
      <c r="UY119" s="2"/>
      <c r="UZ119" s="2"/>
      <c r="VA119" s="2"/>
      <c r="VB119" s="2"/>
      <c r="VC119" s="2"/>
      <c r="VD119" s="2"/>
      <c r="VE119" s="2"/>
      <c r="VF119" s="2"/>
      <c r="VG119" s="2"/>
      <c r="VH119" s="2"/>
      <c r="VI119" s="2"/>
      <c r="VJ119" s="2"/>
      <c r="VK119" s="2"/>
      <c r="VL119" s="2"/>
      <c r="VM119" s="2"/>
      <c r="VN119" s="2"/>
      <c r="VO119" s="2"/>
      <c r="VP119" s="2"/>
      <c r="VQ119" s="2"/>
      <c r="VR119" s="2"/>
      <c r="VS119" s="2"/>
      <c r="VT119" s="2"/>
      <c r="VU119" s="2"/>
      <c r="VV119" s="2"/>
      <c r="VW119" s="2"/>
      <c r="VX119" s="2"/>
      <c r="VY119" s="2"/>
      <c r="VZ119" s="2"/>
      <c r="WA119" s="2"/>
      <c r="WB119" s="2"/>
      <c r="WC119" s="2"/>
      <c r="WD119" s="2"/>
      <c r="WE119" s="2"/>
      <c r="WF119" s="2"/>
      <c r="WG119" s="2"/>
      <c r="WH119" s="2"/>
      <c r="WI119" s="2"/>
      <c r="WJ119" s="2"/>
      <c r="WK119" s="2"/>
      <c r="WL119" s="2"/>
      <c r="WM119" s="2"/>
      <c r="WN119" s="2"/>
      <c r="WO119" s="2"/>
      <c r="WP119" s="2"/>
      <c r="WQ119" s="2"/>
      <c r="WR119" s="2"/>
      <c r="WS119" s="2"/>
      <c r="WT119" s="2"/>
      <c r="WU119" s="2"/>
      <c r="WV119" s="2"/>
      <c r="WW119" s="2"/>
      <c r="WX119" s="2"/>
      <c r="WY119" s="2"/>
      <c r="WZ119" s="2"/>
      <c r="XA119" s="2"/>
      <c r="XB119" s="2"/>
      <c r="XC119" s="2"/>
      <c r="XD119" s="2"/>
      <c r="XE119" s="2"/>
      <c r="XF119" s="2"/>
      <c r="XG119" s="2"/>
      <c r="XH119" s="2"/>
      <c r="XI119" s="2"/>
      <c r="XJ119" s="2"/>
      <c r="XK119" s="2"/>
      <c r="XL119" s="2"/>
      <c r="XM119" s="2"/>
      <c r="XN119" s="2"/>
      <c r="XO119" s="2"/>
      <c r="XP119" s="2"/>
      <c r="XQ119" s="2"/>
      <c r="XR119" s="2"/>
      <c r="XS119" s="2"/>
      <c r="XT119" s="2"/>
      <c r="XU119" s="2"/>
      <c r="XV119" s="2"/>
      <c r="XW119" s="2"/>
      <c r="XX119" s="2"/>
      <c r="XY119" s="2"/>
      <c r="XZ119" s="2"/>
      <c r="YA119" s="2"/>
      <c r="YB119" s="2"/>
      <c r="YC119" s="2"/>
      <c r="YD119" s="2"/>
      <c r="YE119" s="2"/>
      <c r="YF119" s="2"/>
      <c r="YG119" s="2"/>
      <c r="YH119" s="2"/>
      <c r="YI119" s="2"/>
      <c r="YJ119" s="2"/>
      <c r="YK119" s="2"/>
      <c r="YL119" s="2"/>
      <c r="YM119" s="2"/>
      <c r="YN119" s="2"/>
      <c r="YO119" s="2"/>
      <c r="YP119" s="2"/>
      <c r="YQ119" s="2"/>
      <c r="YR119" s="2"/>
      <c r="YS119" s="2"/>
      <c r="YT119" s="2"/>
      <c r="YU119" s="2"/>
      <c r="YV119" s="2"/>
      <c r="YW119" s="2"/>
      <c r="YX119" s="2"/>
      <c r="YY119" s="2"/>
      <c r="YZ119" s="2"/>
      <c r="ZA119" s="2"/>
      <c r="ZB119" s="2"/>
      <c r="ZC119" s="2"/>
      <c r="ZD119" s="2"/>
      <c r="ZE119" s="2"/>
      <c r="ZF119" s="2"/>
      <c r="ZG119" s="2"/>
      <c r="ZH119" s="2"/>
      <c r="ZI119" s="2"/>
      <c r="ZJ119" s="2"/>
      <c r="ZK119" s="2"/>
      <c r="ZL119" s="2"/>
      <c r="ZM119" s="2"/>
      <c r="ZN119" s="2"/>
      <c r="ZO119" s="2"/>
      <c r="ZP119" s="2"/>
      <c r="ZQ119" s="2"/>
      <c r="ZR119" s="2"/>
      <c r="ZS119" s="2"/>
      <c r="ZT119" s="2"/>
      <c r="ZU119" s="2"/>
      <c r="ZV119" s="2"/>
      <c r="ZW119" s="2"/>
      <c r="ZX119" s="2"/>
      <c r="ZY119" s="2"/>
      <c r="ZZ119" s="2"/>
      <c r="AAA119" s="2"/>
      <c r="AAB119" s="2"/>
      <c r="AAC119" s="2"/>
      <c r="AAD119" s="2"/>
      <c r="AAE119" s="2"/>
      <c r="AAF119" s="2"/>
      <c r="AAG119" s="2"/>
      <c r="AAH119" s="2"/>
      <c r="AAI119" s="2"/>
      <c r="AAJ119" s="2"/>
      <c r="AAK119" s="2"/>
      <c r="AAL119" s="2"/>
      <c r="AAM119" s="2"/>
      <c r="AAN119" s="2"/>
      <c r="AAO119" s="2"/>
      <c r="AAP119" s="2"/>
      <c r="AAQ119" s="2"/>
      <c r="AAR119" s="2"/>
      <c r="AAS119" s="2"/>
      <c r="AAT119" s="2"/>
      <c r="AAU119" s="2"/>
      <c r="AAV119" s="2"/>
      <c r="AAW119" s="2"/>
      <c r="AAX119" s="2"/>
      <c r="AAY119" s="2"/>
      <c r="AAZ119" s="2"/>
      <c r="ABA119" s="2"/>
      <c r="ABB119" s="2"/>
      <c r="ABC119" s="2"/>
      <c r="ABD119" s="2"/>
      <c r="ABE119" s="2"/>
      <c r="ABF119" s="2"/>
      <c r="ABG119" s="2"/>
      <c r="ABH119" s="2"/>
      <c r="ABI119" s="2"/>
      <c r="ABJ119" s="2"/>
      <c r="ABK119" s="2"/>
      <c r="ABL119" s="2"/>
      <c r="ABM119" s="2"/>
      <c r="ABN119" s="2"/>
      <c r="ABO119" s="2"/>
      <c r="ABP119" s="2"/>
      <c r="ABQ119" s="2"/>
      <c r="ABR119" s="2"/>
      <c r="ABS119" s="2"/>
      <c r="ABT119" s="2"/>
      <c r="ABU119" s="2"/>
      <c r="ABV119" s="2"/>
      <c r="ABW119" s="2"/>
      <c r="ABX119" s="2"/>
      <c r="ABY119" s="2"/>
      <c r="ABZ119" s="2"/>
      <c r="ACA119" s="2"/>
      <c r="ACB119" s="2"/>
      <c r="ACC119" s="2"/>
      <c r="ACD119" s="2"/>
      <c r="ACE119" s="2"/>
      <c r="ACF119" s="2"/>
      <c r="ACG119" s="2"/>
      <c r="ACH119" s="2"/>
      <c r="ACI119" s="2"/>
      <c r="ACJ119" s="2"/>
      <c r="ACK119" s="2"/>
      <c r="ACL119" s="2"/>
      <c r="ACM119" s="2"/>
      <c r="ACN119" s="2"/>
      <c r="ACO119" s="2"/>
      <c r="ACP119" s="2"/>
      <c r="ACQ119" s="2"/>
      <c r="ACR119" s="2"/>
      <c r="ACS119" s="2"/>
      <c r="ACT119" s="2"/>
      <c r="ACU119" s="2"/>
      <c r="ACV119" s="2"/>
      <c r="ACW119" s="2"/>
      <c r="ACX119" s="2"/>
      <c r="ACY119" s="2"/>
      <c r="ACZ119" s="2"/>
      <c r="ADA119" s="2"/>
      <c r="ADB119" s="2"/>
      <c r="ADC119" s="2"/>
      <c r="ADD119" s="2"/>
      <c r="ADE119" s="2"/>
      <c r="ADF119" s="2"/>
      <c r="ADG119" s="2"/>
      <c r="ADH119" s="2"/>
      <c r="ADI119" s="2"/>
      <c r="ADJ119" s="2"/>
      <c r="ADK119" s="2"/>
      <c r="ADL119" s="2"/>
      <c r="ADM119" s="2"/>
      <c r="ADN119" s="2"/>
      <c r="ADO119" s="2"/>
      <c r="ADP119" s="2"/>
      <c r="ADQ119" s="2"/>
      <c r="ADR119" s="2"/>
      <c r="ADS119" s="2"/>
      <c r="ADT119" s="2"/>
      <c r="ADU119" s="2"/>
      <c r="ADV119" s="2"/>
      <c r="ADW119" s="2"/>
      <c r="ADX119" s="2"/>
      <c r="ADY119" s="2"/>
      <c r="ADZ119" s="2"/>
      <c r="AEA119" s="2"/>
      <c r="AEB119" s="2"/>
      <c r="AEC119" s="2"/>
      <c r="AED119" s="2"/>
      <c r="AEE119" s="2"/>
      <c r="AEF119" s="2"/>
      <c r="AEG119" s="2"/>
      <c r="AEH119" s="2"/>
      <c r="AEI119" s="2"/>
      <c r="AEJ119" s="2"/>
      <c r="AEK119" s="2"/>
      <c r="AEL119" s="2"/>
      <c r="AEM119" s="2"/>
      <c r="AEN119" s="2"/>
      <c r="AEO119" s="2"/>
      <c r="AEP119" s="2"/>
      <c r="AEQ119" s="2"/>
      <c r="AER119" s="2"/>
      <c r="AES119" s="2"/>
      <c r="AET119" s="2"/>
      <c r="AEU119" s="2"/>
      <c r="AEV119" s="2"/>
      <c r="AEW119" s="2"/>
      <c r="AEX119" s="2"/>
      <c r="AEY119" s="2"/>
      <c r="AEZ119" s="2"/>
      <c r="AFA119" s="2"/>
      <c r="AFB119" s="2"/>
      <c r="AFC119" s="2"/>
      <c r="AFD119" s="2"/>
      <c r="AFE119" s="2"/>
      <c r="AFF119" s="2"/>
      <c r="AFG119" s="2"/>
      <c r="AFH119" s="2"/>
      <c r="AFI119" s="2"/>
      <c r="AFJ119" s="2"/>
      <c r="AFK119" s="2"/>
      <c r="AFL119" s="2"/>
      <c r="AFM119" s="2"/>
      <c r="AFN119" s="2"/>
      <c r="AFO119" s="2"/>
      <c r="AFP119" s="2"/>
      <c r="AFQ119" s="2"/>
      <c r="AFR119" s="2"/>
      <c r="AFS119" s="2"/>
      <c r="AFT119" s="2"/>
      <c r="AFU119" s="2"/>
      <c r="AFV119" s="2"/>
      <c r="AFW119" s="2"/>
      <c r="AFX119" s="2"/>
      <c r="AFY119" s="2"/>
      <c r="AFZ119" s="2"/>
      <c r="AGA119" s="2"/>
      <c r="AGB119" s="2"/>
      <c r="AGC119" s="2"/>
      <c r="AGD119" s="2"/>
      <c r="AGE119" s="2"/>
      <c r="AGF119" s="2"/>
      <c r="AGG119" s="2"/>
      <c r="AGH119" s="2"/>
      <c r="AGI119" s="2"/>
      <c r="AGJ119" s="2"/>
      <c r="AGK119" s="2"/>
      <c r="AGL119" s="2"/>
      <c r="AGM119" s="2"/>
      <c r="AGN119" s="2"/>
      <c r="AGO119" s="2"/>
      <c r="AGP119" s="2"/>
      <c r="AGQ119" s="2"/>
      <c r="AGR119" s="2"/>
      <c r="AGS119" s="2"/>
      <c r="AGT119" s="2"/>
      <c r="AGU119" s="2"/>
      <c r="AGV119" s="2"/>
      <c r="AGW119" s="2"/>
      <c r="AGX119" s="2"/>
      <c r="AGY119" s="2"/>
      <c r="AGZ119" s="2"/>
      <c r="AHA119" s="2"/>
      <c r="AHB119" s="2"/>
      <c r="AHC119" s="2"/>
      <c r="AHD119" s="2"/>
      <c r="AHE119" s="2"/>
      <c r="AHF119" s="2"/>
      <c r="AHG119" s="2"/>
      <c r="AHH119" s="2"/>
      <c r="AHI119" s="2"/>
      <c r="AHJ119" s="2"/>
      <c r="AHK119" s="2"/>
      <c r="AHL119" s="2"/>
      <c r="AHM119" s="2"/>
      <c r="AHN119" s="2"/>
      <c r="AHO119" s="2"/>
      <c r="AHP119" s="2"/>
      <c r="AHQ119" s="2"/>
      <c r="AHR119" s="2"/>
      <c r="AHS119" s="2"/>
      <c r="AHT119" s="2"/>
      <c r="AHU119" s="2"/>
      <c r="AHV119" s="2"/>
      <c r="AHW119" s="2"/>
      <c r="AHX119" s="2"/>
      <c r="AHY119" s="2"/>
      <c r="AHZ119" s="2"/>
      <c r="AIA119" s="2"/>
      <c r="AIB119" s="2"/>
      <c r="AIC119" s="2"/>
      <c r="AID119" s="2"/>
      <c r="AIE119" s="2"/>
      <c r="AIF119" s="2"/>
      <c r="AIG119" s="2"/>
      <c r="AIH119" s="2"/>
      <c r="AII119" s="2"/>
      <c r="AIJ119" s="2"/>
      <c r="AIK119" s="2"/>
      <c r="AIL119" s="2"/>
      <c r="AIM119" s="2"/>
      <c r="AIN119" s="2"/>
      <c r="AIO119" s="2"/>
      <c r="AIP119" s="2"/>
      <c r="AIQ119" s="2"/>
      <c r="AIR119" s="2"/>
      <c r="AIS119" s="2"/>
      <c r="AIT119" s="2"/>
      <c r="AIU119" s="2"/>
      <c r="AIV119" s="2"/>
      <c r="AIW119" s="2"/>
      <c r="AIX119" s="2"/>
      <c r="AIY119" s="2"/>
      <c r="AIZ119" s="2"/>
      <c r="AJA119" s="2"/>
      <c r="AJB119" s="2"/>
      <c r="AJC119" s="2"/>
      <c r="AJD119" s="2"/>
      <c r="AJE119" s="2"/>
      <c r="AJF119" s="2"/>
      <c r="AJG119" s="2"/>
      <c r="AJH119" s="2"/>
      <c r="AJI119" s="2"/>
      <c r="AJJ119" s="2"/>
      <c r="AJK119" s="2"/>
      <c r="AJL119" s="2"/>
      <c r="AJM119" s="2"/>
      <c r="AJN119" s="2"/>
      <c r="AJO119" s="2"/>
      <c r="AJP119" s="2"/>
      <c r="AJQ119" s="2"/>
      <c r="AJR119" s="2"/>
      <c r="AJS119" s="2"/>
      <c r="AJT119" s="2"/>
      <c r="AJU119" s="2"/>
      <c r="AJV119" s="2"/>
      <c r="AJW119" s="2"/>
      <c r="AJX119" s="2"/>
      <c r="AJY119" s="2"/>
      <c r="AJZ119" s="2"/>
      <c r="AKA119" s="2"/>
      <c r="AKB119" s="2"/>
      <c r="AKC119" s="2"/>
      <c r="AKD119" s="2"/>
      <c r="AKE119" s="2"/>
      <c r="AKF119" s="2"/>
      <c r="AKG119" s="2"/>
      <c r="AKJ119" s="2"/>
      <c r="AKK119" s="2"/>
      <c r="AKL119" s="2"/>
      <c r="AKM119" s="2"/>
      <c r="AKN119" s="2"/>
      <c r="AKO119" s="2"/>
      <c r="AKP119" s="2"/>
      <c r="AKQ119" s="2"/>
      <c r="AKR119" s="2"/>
      <c r="AKS119" s="2"/>
      <c r="AKT119" s="2"/>
      <c r="AKU119" s="2"/>
    </row>
    <row r="120" spans="1:983" ht="12" customHeight="1" x14ac:dyDescent="0.25">
      <c r="A120" s="2"/>
      <c r="B120" s="69">
        <v>5.0297000000000003E-13</v>
      </c>
      <c r="C120" s="69">
        <v>1.0668000000000001E-12</v>
      </c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  <c r="IT120" s="2"/>
      <c r="IU120" s="2"/>
      <c r="IV120" s="2"/>
      <c r="IW120" s="2"/>
      <c r="IX120" s="2"/>
      <c r="IY120" s="2"/>
      <c r="IZ120" s="2"/>
      <c r="JA120" s="2"/>
      <c r="JB120" s="2"/>
      <c r="JC120" s="2"/>
      <c r="JD120" s="2"/>
      <c r="JE120" s="2"/>
      <c r="JF120" s="2"/>
      <c r="JG120" s="2"/>
      <c r="JH120" s="2"/>
      <c r="JI120" s="2"/>
      <c r="JJ120" s="2"/>
      <c r="JK120" s="2"/>
      <c r="JL120" s="2"/>
      <c r="JM120" s="2"/>
      <c r="JN120" s="2"/>
      <c r="JO120" s="2"/>
      <c r="JP120" s="2"/>
      <c r="JQ120" s="2"/>
      <c r="JR120" s="2"/>
      <c r="JS120" s="2"/>
      <c r="JT120" s="2"/>
      <c r="JU120" s="2"/>
      <c r="JV120" s="2"/>
      <c r="JW120" s="2"/>
      <c r="JX120" s="2"/>
      <c r="JY120" s="2"/>
      <c r="JZ120" s="2"/>
      <c r="KA120" s="2"/>
      <c r="KB120" s="2"/>
      <c r="KC120" s="2"/>
      <c r="KD120" s="2"/>
      <c r="KE120" s="2"/>
      <c r="KF120" s="2"/>
      <c r="KG120" s="2"/>
      <c r="KH120" s="2"/>
      <c r="KI120" s="2"/>
      <c r="KJ120" s="2"/>
      <c r="KK120" s="2"/>
      <c r="KL120" s="2"/>
      <c r="KM120" s="2"/>
      <c r="KN120" s="2"/>
      <c r="KO120" s="2"/>
      <c r="KP120" s="2"/>
      <c r="KQ120" s="2"/>
      <c r="KR120" s="2"/>
      <c r="KS120" s="2"/>
      <c r="KT120" s="2"/>
      <c r="KU120" s="2"/>
      <c r="KV120" s="2"/>
      <c r="KW120" s="2"/>
      <c r="KX120" s="2"/>
      <c r="KY120" s="2"/>
      <c r="KZ120" s="2"/>
      <c r="LA120" s="2"/>
      <c r="LB120" s="2"/>
      <c r="LC120" s="2"/>
      <c r="LD120" s="2"/>
      <c r="LE120" s="2"/>
      <c r="LF120" s="2"/>
      <c r="LG120" s="2"/>
      <c r="LH120" s="2"/>
      <c r="LI120" s="2"/>
      <c r="LJ120" s="2"/>
      <c r="LK120" s="2"/>
      <c r="LL120" s="2"/>
      <c r="LM120" s="2"/>
      <c r="LN120" s="2"/>
      <c r="LO120" s="2"/>
      <c r="LP120" s="2"/>
      <c r="LQ120" s="2"/>
      <c r="LR120" s="2"/>
      <c r="LS120" s="2"/>
      <c r="LT120" s="2"/>
      <c r="LU120" s="2"/>
      <c r="LV120" s="2"/>
      <c r="LW120" s="2"/>
      <c r="LX120" s="2"/>
      <c r="LY120" s="2"/>
      <c r="LZ120" s="2"/>
      <c r="MA120" s="2"/>
      <c r="MB120" s="2"/>
      <c r="MC120" s="2"/>
      <c r="MD120" s="2"/>
      <c r="ME120" s="2"/>
      <c r="MF120" s="2"/>
      <c r="MG120" s="2"/>
      <c r="MH120" s="2"/>
      <c r="MI120" s="2"/>
      <c r="MJ120" s="2"/>
      <c r="MK120" s="2"/>
      <c r="ML120" s="2"/>
      <c r="MM120" s="2"/>
      <c r="MN120" s="2"/>
      <c r="MO120" s="2"/>
      <c r="MP120" s="2"/>
      <c r="MQ120" s="2"/>
      <c r="MR120" s="2"/>
      <c r="MS120" s="2"/>
      <c r="MT120" s="2"/>
      <c r="MU120" s="2"/>
      <c r="MV120" s="2"/>
      <c r="MW120" s="2"/>
      <c r="MX120" s="2"/>
      <c r="MY120" s="2"/>
      <c r="MZ120" s="2"/>
      <c r="NA120" s="2"/>
      <c r="NB120" s="2"/>
      <c r="NC120" s="2"/>
      <c r="ND120" s="2"/>
      <c r="NE120" s="2"/>
      <c r="NF120" s="2"/>
      <c r="NG120" s="2"/>
      <c r="NH120" s="2"/>
      <c r="NI120" s="2"/>
      <c r="NJ120" s="2"/>
      <c r="NK120" s="2"/>
      <c r="NL120" s="2"/>
      <c r="NM120" s="2"/>
      <c r="NN120" s="2"/>
      <c r="NO120" s="2"/>
      <c r="NP120" s="2"/>
      <c r="NQ120" s="2"/>
      <c r="NR120" s="2"/>
      <c r="NS120" s="2"/>
      <c r="NT120" s="2"/>
      <c r="NU120" s="2"/>
      <c r="NV120" s="2"/>
      <c r="NW120" s="2"/>
      <c r="NX120" s="2"/>
      <c r="NY120" s="2"/>
      <c r="NZ120" s="2"/>
      <c r="OA120" s="2"/>
      <c r="OB120" s="2"/>
      <c r="OC120" s="2"/>
      <c r="OD120" s="2"/>
      <c r="OE120" s="2"/>
      <c r="OF120" s="2"/>
      <c r="OG120" s="2"/>
      <c r="OH120" s="2"/>
      <c r="OI120" s="2"/>
      <c r="OJ120" s="2"/>
      <c r="OK120" s="2"/>
      <c r="OL120" s="2"/>
      <c r="OM120" s="2"/>
      <c r="ON120" s="2"/>
      <c r="OO120" s="2"/>
      <c r="OP120" s="2"/>
      <c r="OQ120" s="2"/>
      <c r="OR120" s="2"/>
      <c r="OS120" s="2"/>
      <c r="OT120" s="2"/>
      <c r="OU120" s="2"/>
      <c r="OV120" s="2"/>
      <c r="OW120" s="2"/>
      <c r="OX120" s="2"/>
      <c r="OY120" s="2"/>
      <c r="OZ120" s="2"/>
      <c r="PA120" s="2"/>
      <c r="PB120" s="2"/>
      <c r="PC120" s="2"/>
      <c r="PD120" s="2"/>
      <c r="PE120" s="2"/>
      <c r="PF120" s="2"/>
      <c r="PG120" s="2"/>
      <c r="PH120" s="2"/>
      <c r="PI120" s="2"/>
      <c r="PJ120" s="2"/>
      <c r="PK120" s="2"/>
      <c r="PL120" s="2"/>
      <c r="PM120" s="2"/>
      <c r="PN120" s="2"/>
      <c r="PO120" s="2"/>
      <c r="PP120" s="2"/>
      <c r="PQ120" s="2"/>
      <c r="PR120" s="2"/>
      <c r="PS120" s="2"/>
      <c r="PT120" s="2"/>
      <c r="PU120" s="2"/>
      <c r="PV120" s="2"/>
      <c r="PW120" s="2"/>
      <c r="PX120" s="2"/>
      <c r="PY120" s="2"/>
      <c r="PZ120" s="2"/>
      <c r="QA120" s="2"/>
      <c r="QB120" s="2"/>
      <c r="QC120" s="2"/>
      <c r="QD120" s="2"/>
      <c r="QE120" s="2"/>
      <c r="QF120" s="2"/>
      <c r="QG120" s="2"/>
      <c r="QH120" s="2"/>
      <c r="QI120" s="2"/>
      <c r="QJ120" s="2"/>
      <c r="QK120" s="2"/>
      <c r="QL120" s="2"/>
      <c r="QM120" s="2"/>
      <c r="QN120" s="2"/>
      <c r="QO120" s="2"/>
      <c r="QP120" s="2"/>
      <c r="QQ120" s="2"/>
      <c r="QR120" s="2"/>
      <c r="QS120" s="2"/>
      <c r="QT120" s="2"/>
      <c r="QU120" s="2"/>
      <c r="QV120" s="2"/>
      <c r="QW120" s="2"/>
      <c r="QX120" s="2"/>
      <c r="QY120" s="2"/>
      <c r="QZ120" s="2"/>
      <c r="RA120" s="2"/>
      <c r="RB120" s="2"/>
      <c r="RC120" s="2"/>
      <c r="RD120" s="2"/>
      <c r="RE120" s="2"/>
      <c r="RF120" s="2"/>
      <c r="RG120" s="2"/>
      <c r="RH120" s="2"/>
      <c r="RI120" s="2"/>
      <c r="RJ120" s="2"/>
      <c r="RK120" s="2"/>
      <c r="RL120" s="2"/>
      <c r="RM120" s="2"/>
      <c r="RN120" s="2"/>
      <c r="RO120" s="2"/>
      <c r="RP120" s="2"/>
      <c r="RQ120" s="2"/>
      <c r="RR120" s="2"/>
      <c r="RS120" s="2"/>
      <c r="RT120" s="2"/>
      <c r="RU120" s="2"/>
      <c r="RV120" s="2"/>
      <c r="RW120" s="2"/>
      <c r="RX120" s="2"/>
      <c r="RY120" s="2"/>
      <c r="RZ120" s="2"/>
      <c r="SA120" s="2"/>
      <c r="SB120" s="2"/>
      <c r="SC120" s="2"/>
      <c r="SD120" s="2"/>
      <c r="SE120" s="2"/>
      <c r="SF120" s="2"/>
      <c r="SG120" s="2"/>
      <c r="SH120" s="2"/>
      <c r="SI120" s="2"/>
      <c r="SJ120" s="2"/>
      <c r="SK120" s="2"/>
      <c r="SL120" s="2"/>
      <c r="SM120" s="2"/>
      <c r="SN120" s="2"/>
      <c r="SO120" s="2"/>
      <c r="SP120" s="2"/>
      <c r="SQ120" s="2"/>
      <c r="SR120" s="2"/>
      <c r="SS120" s="2"/>
      <c r="ST120" s="2"/>
      <c r="SU120" s="2"/>
      <c r="SV120" s="2"/>
      <c r="SW120" s="2"/>
      <c r="SX120" s="2"/>
      <c r="SY120" s="2"/>
      <c r="SZ120" s="2"/>
      <c r="TA120" s="2"/>
      <c r="TB120" s="2"/>
      <c r="TC120" s="2"/>
      <c r="TD120" s="2"/>
      <c r="TE120" s="2"/>
      <c r="TF120" s="2"/>
      <c r="TG120" s="2"/>
      <c r="TH120" s="2"/>
      <c r="TI120" s="2"/>
      <c r="TJ120" s="2"/>
      <c r="TK120" s="2"/>
      <c r="TL120" s="2"/>
      <c r="TM120" s="2"/>
      <c r="TN120" s="2"/>
      <c r="TO120" s="2"/>
      <c r="TP120" s="2"/>
      <c r="TQ120" s="2"/>
      <c r="TR120" s="2"/>
      <c r="TS120" s="2"/>
      <c r="TT120" s="2"/>
      <c r="TU120" s="2"/>
      <c r="TV120" s="2"/>
      <c r="TW120" s="2"/>
      <c r="TX120" s="2"/>
      <c r="TY120" s="2"/>
      <c r="TZ120" s="2"/>
      <c r="UA120" s="2"/>
      <c r="UB120" s="2"/>
      <c r="UC120" s="2"/>
      <c r="UD120" s="2"/>
      <c r="UE120" s="2"/>
      <c r="UF120" s="2"/>
      <c r="UG120" s="2"/>
      <c r="UH120" s="2"/>
      <c r="UI120" s="2"/>
      <c r="UJ120" s="2"/>
      <c r="UK120" s="2"/>
      <c r="UL120" s="2"/>
      <c r="UM120" s="2"/>
      <c r="UN120" s="2"/>
      <c r="UO120" s="2"/>
      <c r="UP120" s="2"/>
      <c r="UQ120" s="2"/>
      <c r="UR120" s="2"/>
      <c r="US120" s="2"/>
      <c r="UT120" s="2"/>
      <c r="UU120" s="2"/>
      <c r="UV120" s="2"/>
      <c r="UW120" s="2"/>
      <c r="UX120" s="2"/>
      <c r="UY120" s="2"/>
      <c r="UZ120" s="2"/>
      <c r="VA120" s="2"/>
      <c r="VB120" s="2"/>
      <c r="VC120" s="2"/>
      <c r="VD120" s="2"/>
      <c r="VE120" s="2"/>
      <c r="VF120" s="2"/>
      <c r="VG120" s="2"/>
      <c r="VH120" s="2"/>
      <c r="VI120" s="2"/>
      <c r="VJ120" s="2"/>
      <c r="VK120" s="2"/>
      <c r="VL120" s="2"/>
      <c r="VM120" s="2"/>
      <c r="VN120" s="2"/>
      <c r="VO120" s="2"/>
      <c r="VP120" s="2"/>
      <c r="VQ120" s="2"/>
      <c r="VR120" s="2"/>
      <c r="VS120" s="2"/>
      <c r="VT120" s="2"/>
      <c r="VU120" s="2"/>
      <c r="VV120" s="2"/>
      <c r="VW120" s="2"/>
      <c r="VX120" s="2"/>
      <c r="VY120" s="2"/>
      <c r="VZ120" s="2"/>
      <c r="WA120" s="2"/>
      <c r="WB120" s="2"/>
      <c r="WC120" s="2"/>
      <c r="WD120" s="2"/>
      <c r="WE120" s="2"/>
      <c r="WF120" s="2"/>
      <c r="WG120" s="2"/>
      <c r="WH120" s="2"/>
      <c r="WI120" s="2"/>
      <c r="WJ120" s="2"/>
      <c r="WK120" s="2"/>
      <c r="WL120" s="2"/>
      <c r="WM120" s="2"/>
      <c r="WN120" s="2"/>
      <c r="WO120" s="2"/>
      <c r="WP120" s="2"/>
      <c r="WQ120" s="2"/>
      <c r="WR120" s="2"/>
      <c r="WS120" s="2"/>
      <c r="WT120" s="2"/>
      <c r="WU120" s="2"/>
      <c r="WV120" s="2"/>
      <c r="WW120" s="2"/>
      <c r="WX120" s="2"/>
      <c r="WY120" s="2"/>
      <c r="WZ120" s="2"/>
      <c r="XA120" s="2"/>
      <c r="XB120" s="2"/>
      <c r="XC120" s="2"/>
      <c r="XD120" s="2"/>
      <c r="XE120" s="2"/>
      <c r="XF120" s="2"/>
      <c r="XG120" s="2"/>
      <c r="XH120" s="2"/>
      <c r="XI120" s="2"/>
      <c r="XJ120" s="2"/>
      <c r="XK120" s="2"/>
      <c r="XL120" s="2"/>
      <c r="XM120" s="2"/>
      <c r="XN120" s="2"/>
      <c r="XO120" s="2"/>
      <c r="XP120" s="2"/>
      <c r="XQ120" s="2"/>
      <c r="XR120" s="2"/>
      <c r="XS120" s="2"/>
      <c r="XT120" s="2"/>
      <c r="XU120" s="2"/>
      <c r="XV120" s="2"/>
      <c r="XW120" s="2"/>
      <c r="XX120" s="2"/>
      <c r="XY120" s="2"/>
      <c r="XZ120" s="2"/>
      <c r="YA120" s="2"/>
      <c r="YB120" s="2"/>
      <c r="YC120" s="2"/>
      <c r="YD120" s="2"/>
      <c r="YE120" s="2"/>
      <c r="YF120" s="2"/>
      <c r="YG120" s="2"/>
      <c r="YH120" s="2"/>
      <c r="YI120" s="2"/>
      <c r="YJ120" s="2"/>
      <c r="YK120" s="2"/>
      <c r="YL120" s="2"/>
      <c r="YM120" s="2"/>
      <c r="YN120" s="2"/>
      <c r="YO120" s="2"/>
      <c r="YP120" s="2"/>
      <c r="YQ120" s="2"/>
      <c r="YR120" s="2"/>
      <c r="YS120" s="2"/>
      <c r="YT120" s="2"/>
      <c r="YU120" s="2"/>
      <c r="YV120" s="2"/>
      <c r="YW120" s="2"/>
      <c r="YX120" s="2"/>
      <c r="YY120" s="2"/>
      <c r="YZ120" s="2"/>
      <c r="ZA120" s="2"/>
      <c r="ZB120" s="2"/>
      <c r="ZC120" s="2"/>
      <c r="ZD120" s="2"/>
      <c r="ZE120" s="2"/>
      <c r="ZF120" s="2"/>
      <c r="ZG120" s="2"/>
      <c r="ZH120" s="2"/>
      <c r="ZI120" s="2"/>
      <c r="ZJ120" s="2"/>
      <c r="ZK120" s="2"/>
      <c r="ZL120" s="2"/>
      <c r="ZM120" s="2"/>
      <c r="ZN120" s="2"/>
      <c r="ZO120" s="2"/>
      <c r="ZP120" s="2"/>
      <c r="ZQ120" s="2"/>
      <c r="ZR120" s="2"/>
      <c r="ZS120" s="2"/>
      <c r="ZT120" s="2"/>
      <c r="ZU120" s="2"/>
      <c r="ZV120" s="2"/>
      <c r="ZW120" s="2"/>
      <c r="ZX120" s="2"/>
      <c r="ZY120" s="2"/>
      <c r="ZZ120" s="2"/>
      <c r="AAA120" s="2"/>
      <c r="AAB120" s="2"/>
      <c r="AAC120" s="2"/>
      <c r="AAD120" s="2"/>
      <c r="AAE120" s="2"/>
      <c r="AAF120" s="2"/>
      <c r="AAG120" s="2"/>
      <c r="AAH120" s="2"/>
      <c r="AAI120" s="2"/>
      <c r="AAJ120" s="2"/>
      <c r="AAK120" s="2"/>
      <c r="AAL120" s="2"/>
      <c r="AAM120" s="2"/>
      <c r="AAN120" s="2"/>
      <c r="AAO120" s="2"/>
      <c r="AAP120" s="2"/>
      <c r="AAQ120" s="2"/>
      <c r="AAR120" s="2"/>
      <c r="AAS120" s="2"/>
      <c r="AAT120" s="2"/>
      <c r="AAU120" s="2"/>
      <c r="AAV120" s="2"/>
      <c r="AAW120" s="2"/>
      <c r="AAX120" s="2"/>
      <c r="AAY120" s="2"/>
      <c r="AAZ120" s="2"/>
      <c r="ABA120" s="2"/>
      <c r="ABB120" s="2"/>
      <c r="ABC120" s="2"/>
      <c r="ABD120" s="2"/>
      <c r="ABE120" s="2"/>
      <c r="ABF120" s="2"/>
      <c r="ABG120" s="2"/>
      <c r="ABH120" s="2"/>
      <c r="ABI120" s="2"/>
      <c r="ABJ120" s="2"/>
      <c r="ABK120" s="2"/>
      <c r="ABL120" s="2"/>
      <c r="ABM120" s="2"/>
      <c r="ABN120" s="2"/>
      <c r="ABO120" s="2"/>
      <c r="ABP120" s="2"/>
      <c r="ABQ120" s="2"/>
      <c r="ABR120" s="2"/>
      <c r="ABS120" s="2"/>
      <c r="ABT120" s="2"/>
      <c r="ABU120" s="2"/>
      <c r="ABV120" s="2"/>
      <c r="ABW120" s="2"/>
      <c r="ABX120" s="2"/>
      <c r="ABY120" s="2"/>
      <c r="ABZ120" s="2"/>
      <c r="ACA120" s="2"/>
      <c r="ACB120" s="2"/>
      <c r="ACC120" s="2"/>
      <c r="ACD120" s="2"/>
      <c r="ACE120" s="2"/>
      <c r="ACF120" s="2"/>
      <c r="ACG120" s="2"/>
      <c r="ACH120" s="2"/>
      <c r="ACI120" s="2"/>
      <c r="ACJ120" s="2"/>
      <c r="ACK120" s="2"/>
      <c r="ACL120" s="2"/>
      <c r="ACM120" s="2"/>
      <c r="ACN120" s="2"/>
      <c r="ACO120" s="2"/>
      <c r="ACP120" s="2"/>
      <c r="ACQ120" s="2"/>
      <c r="ACR120" s="2"/>
      <c r="ACS120" s="2"/>
      <c r="ACT120" s="2"/>
      <c r="ACU120" s="2"/>
      <c r="ACV120" s="2"/>
      <c r="ACW120" s="2"/>
      <c r="ACX120" s="2"/>
      <c r="ACY120" s="2"/>
      <c r="ACZ120" s="2"/>
      <c r="ADA120" s="2"/>
      <c r="ADB120" s="2"/>
      <c r="ADC120" s="2"/>
      <c r="ADD120" s="2"/>
      <c r="ADE120" s="2"/>
      <c r="ADF120" s="2"/>
      <c r="ADG120" s="2"/>
      <c r="ADH120" s="2"/>
      <c r="ADI120" s="2"/>
      <c r="ADJ120" s="2"/>
      <c r="ADK120" s="2"/>
      <c r="ADL120" s="2"/>
      <c r="ADM120" s="2"/>
      <c r="ADN120" s="2"/>
      <c r="ADO120" s="2"/>
      <c r="ADP120" s="2"/>
      <c r="ADQ120" s="2"/>
      <c r="ADR120" s="2"/>
      <c r="ADS120" s="2"/>
      <c r="ADT120" s="2"/>
      <c r="ADU120" s="2"/>
      <c r="ADV120" s="2"/>
      <c r="ADW120" s="2"/>
      <c r="ADX120" s="2"/>
      <c r="ADY120" s="2"/>
      <c r="ADZ120" s="2"/>
      <c r="AEA120" s="2"/>
      <c r="AEB120" s="2"/>
      <c r="AEC120" s="2"/>
      <c r="AED120" s="2"/>
      <c r="AEE120" s="2"/>
      <c r="AEF120" s="2"/>
      <c r="AEG120" s="2"/>
      <c r="AEH120" s="2"/>
      <c r="AEI120" s="2"/>
      <c r="AEJ120" s="2"/>
      <c r="AEK120" s="2"/>
      <c r="AEL120" s="2"/>
      <c r="AEM120" s="2"/>
      <c r="AEN120" s="2"/>
      <c r="AEO120" s="2"/>
      <c r="AEP120" s="2"/>
      <c r="AEQ120" s="2"/>
      <c r="AER120" s="2"/>
      <c r="AES120" s="2"/>
      <c r="AET120" s="2"/>
      <c r="AEU120" s="2"/>
      <c r="AEV120" s="2"/>
      <c r="AEW120" s="2"/>
      <c r="AEX120" s="2"/>
      <c r="AEY120" s="2"/>
      <c r="AEZ120" s="2"/>
      <c r="AFA120" s="2"/>
      <c r="AFB120" s="2"/>
      <c r="AFC120" s="2"/>
      <c r="AFD120" s="2"/>
      <c r="AFE120" s="2"/>
      <c r="AFF120" s="2"/>
      <c r="AFG120" s="2"/>
      <c r="AFH120" s="2"/>
      <c r="AFI120" s="2"/>
      <c r="AFJ120" s="2"/>
      <c r="AFK120" s="2"/>
      <c r="AFL120" s="2"/>
      <c r="AFM120" s="2"/>
      <c r="AFN120" s="2"/>
      <c r="AFO120" s="2"/>
      <c r="AFP120" s="2"/>
      <c r="AFQ120" s="2"/>
      <c r="AFR120" s="2"/>
      <c r="AFS120" s="2"/>
      <c r="AFT120" s="2"/>
      <c r="AFU120" s="2"/>
      <c r="AFV120" s="2"/>
      <c r="AFW120" s="2"/>
      <c r="AFX120" s="2"/>
      <c r="AFY120" s="2"/>
      <c r="AFZ120" s="2"/>
      <c r="AGA120" s="2"/>
      <c r="AGB120" s="2"/>
      <c r="AGC120" s="2"/>
      <c r="AGD120" s="2"/>
      <c r="AGE120" s="2"/>
      <c r="AGF120" s="2"/>
      <c r="AGG120" s="2"/>
      <c r="AGH120" s="2"/>
      <c r="AGI120" s="2"/>
      <c r="AGJ120" s="2"/>
      <c r="AGK120" s="2"/>
      <c r="AGL120" s="2"/>
      <c r="AGM120" s="2"/>
      <c r="AGN120" s="2"/>
      <c r="AGO120" s="2"/>
      <c r="AGP120" s="2"/>
      <c r="AGQ120" s="2"/>
      <c r="AGR120" s="2"/>
      <c r="AGS120" s="2"/>
      <c r="AGT120" s="2"/>
      <c r="AGU120" s="2"/>
      <c r="AGV120" s="2"/>
      <c r="AGW120" s="2"/>
      <c r="AGX120" s="2"/>
      <c r="AGY120" s="2"/>
      <c r="AGZ120" s="2"/>
      <c r="AHA120" s="2"/>
      <c r="AHB120" s="2"/>
      <c r="AHC120" s="2"/>
      <c r="AHD120" s="2"/>
      <c r="AHE120" s="2"/>
      <c r="AHF120" s="2"/>
      <c r="AHG120" s="2"/>
      <c r="AHH120" s="2"/>
      <c r="AHI120" s="2"/>
      <c r="AHJ120" s="2"/>
      <c r="AHK120" s="2"/>
      <c r="AHL120" s="2"/>
      <c r="AHM120" s="2"/>
      <c r="AHN120" s="2"/>
      <c r="AHO120" s="2"/>
      <c r="AHP120" s="2"/>
      <c r="AHQ120" s="2"/>
      <c r="AHR120" s="2"/>
      <c r="AHS120" s="2"/>
      <c r="AHT120" s="2"/>
      <c r="AHU120" s="2"/>
      <c r="AHV120" s="2"/>
      <c r="AHW120" s="2"/>
      <c r="AHX120" s="2"/>
      <c r="AHY120" s="2"/>
      <c r="AHZ120" s="2"/>
      <c r="AIA120" s="2"/>
      <c r="AIB120" s="2"/>
      <c r="AIC120" s="2"/>
      <c r="AID120" s="2"/>
      <c r="AIE120" s="2"/>
      <c r="AIF120" s="2"/>
      <c r="AIG120" s="2"/>
      <c r="AIH120" s="2"/>
      <c r="AII120" s="2"/>
      <c r="AIJ120" s="2"/>
      <c r="AIK120" s="2"/>
      <c r="AIL120" s="2"/>
      <c r="AIM120" s="2"/>
      <c r="AIN120" s="2"/>
      <c r="AIO120" s="2"/>
      <c r="AIP120" s="2"/>
      <c r="AIQ120" s="2"/>
      <c r="AIR120" s="2"/>
      <c r="AIS120" s="2"/>
      <c r="AIT120" s="2"/>
      <c r="AIU120" s="2"/>
      <c r="AIV120" s="2"/>
      <c r="AIW120" s="2"/>
      <c r="AIX120" s="2"/>
      <c r="AIY120" s="2"/>
      <c r="AIZ120" s="2"/>
      <c r="AJA120" s="2"/>
      <c r="AJB120" s="2"/>
      <c r="AJC120" s="2"/>
      <c r="AJD120" s="2"/>
      <c r="AJE120" s="2"/>
      <c r="AJF120" s="2"/>
      <c r="AJG120" s="2"/>
      <c r="AJH120" s="2"/>
      <c r="AJI120" s="2"/>
      <c r="AJJ120" s="2"/>
      <c r="AJK120" s="2"/>
      <c r="AJL120" s="2"/>
      <c r="AJM120" s="2"/>
      <c r="AJN120" s="2"/>
      <c r="AJO120" s="2"/>
      <c r="AJP120" s="2"/>
      <c r="AJQ120" s="2"/>
      <c r="AJR120" s="2"/>
      <c r="AJS120" s="2"/>
      <c r="AJT120" s="2"/>
      <c r="AJU120" s="2"/>
      <c r="AJV120" s="2"/>
      <c r="AJW120" s="2"/>
      <c r="AJX120" s="2"/>
      <c r="AJY120" s="2"/>
      <c r="AJZ120" s="2"/>
      <c r="AKA120" s="2"/>
      <c r="AKB120" s="2"/>
      <c r="AKC120" s="2"/>
      <c r="AKD120" s="2"/>
      <c r="AKE120" s="2"/>
      <c r="AKF120" s="2"/>
      <c r="AKG120" s="2"/>
      <c r="AKJ120" s="2"/>
      <c r="AKK120" s="2"/>
      <c r="AKL120" s="2"/>
      <c r="AKM120" s="2"/>
      <c r="AKN120" s="2"/>
      <c r="AKO120" s="2"/>
      <c r="AKP120" s="2"/>
      <c r="AKQ120" s="2"/>
      <c r="AKR120" s="2"/>
      <c r="AKS120" s="2"/>
      <c r="AKT120" s="2"/>
      <c r="AKU120" s="2"/>
    </row>
    <row r="121" spans="1:983" ht="12" customHeight="1" x14ac:dyDescent="0.25">
      <c r="A121" s="2"/>
      <c r="B121" s="69">
        <v>5.0308000000000001E-13</v>
      </c>
      <c r="C121" s="69">
        <v>1.0645E-12</v>
      </c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/>
      <c r="IL121" s="2"/>
      <c r="IM121" s="2"/>
      <c r="IN121" s="2"/>
      <c r="IO121" s="2"/>
      <c r="IP121" s="2"/>
      <c r="IQ121" s="2"/>
      <c r="IR121" s="2"/>
      <c r="IS121" s="2"/>
      <c r="IT121" s="2"/>
      <c r="IU121" s="2"/>
      <c r="IV121" s="2"/>
      <c r="IW121" s="2"/>
      <c r="IX121" s="2"/>
      <c r="IY121" s="2"/>
      <c r="IZ121" s="2"/>
      <c r="JA121" s="2"/>
      <c r="JB121" s="2"/>
      <c r="JC121" s="2"/>
      <c r="JD121" s="2"/>
      <c r="JE121" s="2"/>
      <c r="JF121" s="2"/>
      <c r="JG121" s="2"/>
      <c r="JH121" s="2"/>
      <c r="JI121" s="2"/>
      <c r="JJ121" s="2"/>
      <c r="JK121" s="2"/>
      <c r="JL121" s="2"/>
      <c r="JM121" s="2"/>
      <c r="JN121" s="2"/>
      <c r="JO121" s="2"/>
      <c r="JP121" s="2"/>
      <c r="JQ121" s="2"/>
      <c r="JR121" s="2"/>
      <c r="JS121" s="2"/>
      <c r="JT121" s="2"/>
      <c r="JU121" s="2"/>
      <c r="JV121" s="2"/>
      <c r="JW121" s="2"/>
      <c r="JX121" s="2"/>
      <c r="JY121" s="2"/>
      <c r="JZ121" s="2"/>
      <c r="KA121" s="2"/>
      <c r="KB121" s="2"/>
      <c r="KC121" s="2"/>
      <c r="KD121" s="2"/>
      <c r="KE121" s="2"/>
      <c r="KF121" s="2"/>
      <c r="KG121" s="2"/>
      <c r="KH121" s="2"/>
      <c r="KI121" s="2"/>
      <c r="KJ121" s="2"/>
      <c r="KK121" s="2"/>
      <c r="KL121" s="2"/>
      <c r="KM121" s="2"/>
      <c r="KN121" s="2"/>
      <c r="KO121" s="2"/>
      <c r="KP121" s="2"/>
      <c r="KQ121" s="2"/>
      <c r="KR121" s="2"/>
      <c r="KS121" s="2"/>
      <c r="KT121" s="2"/>
      <c r="KU121" s="2"/>
      <c r="KV121" s="2"/>
      <c r="KW121" s="2"/>
      <c r="KX121" s="2"/>
      <c r="KY121" s="2"/>
      <c r="KZ121" s="2"/>
      <c r="LA121" s="2"/>
      <c r="LB121" s="2"/>
      <c r="LC121" s="2"/>
      <c r="LD121" s="2"/>
      <c r="LE121" s="2"/>
      <c r="LF121" s="2"/>
      <c r="LG121" s="2"/>
      <c r="LH121" s="2"/>
      <c r="LI121" s="2"/>
      <c r="LJ121" s="2"/>
      <c r="LK121" s="2"/>
      <c r="LL121" s="2"/>
      <c r="LM121" s="2"/>
      <c r="LN121" s="2"/>
      <c r="LO121" s="2"/>
      <c r="LP121" s="2"/>
      <c r="LQ121" s="2"/>
      <c r="LR121" s="2"/>
      <c r="LS121" s="2"/>
      <c r="LT121" s="2"/>
      <c r="LU121" s="2"/>
      <c r="LV121" s="2"/>
      <c r="LW121" s="2"/>
      <c r="LX121" s="2"/>
      <c r="LY121" s="2"/>
      <c r="LZ121" s="2"/>
      <c r="MA121" s="2"/>
      <c r="MB121" s="2"/>
      <c r="MC121" s="2"/>
      <c r="MD121" s="2"/>
      <c r="ME121" s="2"/>
      <c r="MF121" s="2"/>
      <c r="MG121" s="2"/>
      <c r="MH121" s="2"/>
      <c r="MI121" s="2"/>
      <c r="MJ121" s="2"/>
      <c r="MK121" s="2"/>
      <c r="ML121" s="2"/>
      <c r="MM121" s="2"/>
      <c r="MN121" s="2"/>
      <c r="MO121" s="2"/>
      <c r="MP121" s="2"/>
      <c r="MQ121" s="2"/>
      <c r="MR121" s="2"/>
      <c r="MS121" s="2"/>
      <c r="MT121" s="2"/>
      <c r="MU121" s="2"/>
      <c r="MV121" s="2"/>
      <c r="MW121" s="2"/>
      <c r="MX121" s="2"/>
      <c r="MY121" s="2"/>
      <c r="MZ121" s="2"/>
      <c r="NA121" s="2"/>
      <c r="NB121" s="2"/>
      <c r="NC121" s="2"/>
      <c r="ND121" s="2"/>
      <c r="NE121" s="2"/>
      <c r="NF121" s="2"/>
      <c r="NG121" s="2"/>
      <c r="NH121" s="2"/>
      <c r="NI121" s="2"/>
      <c r="NJ121" s="2"/>
      <c r="NK121" s="2"/>
      <c r="NL121" s="2"/>
      <c r="NM121" s="2"/>
      <c r="NN121" s="2"/>
      <c r="NO121" s="2"/>
      <c r="NP121" s="2"/>
      <c r="NQ121" s="2"/>
      <c r="NR121" s="2"/>
      <c r="NS121" s="2"/>
      <c r="NT121" s="2"/>
      <c r="NU121" s="2"/>
      <c r="NV121" s="2"/>
      <c r="NW121" s="2"/>
      <c r="NX121" s="2"/>
      <c r="NY121" s="2"/>
      <c r="NZ121" s="2"/>
      <c r="OA121" s="2"/>
      <c r="OB121" s="2"/>
      <c r="OC121" s="2"/>
      <c r="OD121" s="2"/>
      <c r="OE121" s="2"/>
      <c r="OF121" s="2"/>
      <c r="OG121" s="2"/>
      <c r="OH121" s="2"/>
      <c r="OI121" s="2"/>
      <c r="OJ121" s="2"/>
      <c r="OK121" s="2"/>
      <c r="OL121" s="2"/>
      <c r="OM121" s="2"/>
      <c r="ON121" s="2"/>
      <c r="OO121" s="2"/>
      <c r="OP121" s="2"/>
      <c r="OQ121" s="2"/>
      <c r="OR121" s="2"/>
      <c r="OS121" s="2"/>
      <c r="OT121" s="2"/>
      <c r="OU121" s="2"/>
      <c r="OV121" s="2"/>
      <c r="OW121" s="2"/>
      <c r="OX121" s="2"/>
      <c r="OY121" s="2"/>
      <c r="OZ121" s="2"/>
      <c r="PA121" s="2"/>
      <c r="PB121" s="2"/>
      <c r="PC121" s="2"/>
      <c r="PD121" s="2"/>
      <c r="PE121" s="2"/>
      <c r="PF121" s="2"/>
      <c r="PG121" s="2"/>
      <c r="PH121" s="2"/>
      <c r="PI121" s="2"/>
      <c r="PJ121" s="2"/>
      <c r="PK121" s="2"/>
      <c r="PL121" s="2"/>
      <c r="PM121" s="2"/>
      <c r="PN121" s="2"/>
      <c r="PO121" s="2"/>
      <c r="PP121" s="2"/>
      <c r="PQ121" s="2"/>
      <c r="PR121" s="2"/>
      <c r="PS121" s="2"/>
      <c r="PT121" s="2"/>
      <c r="PU121" s="2"/>
      <c r="PV121" s="2"/>
      <c r="PW121" s="2"/>
      <c r="PX121" s="2"/>
      <c r="PY121" s="2"/>
      <c r="PZ121" s="2"/>
      <c r="QA121" s="2"/>
      <c r="QB121" s="2"/>
      <c r="QC121" s="2"/>
      <c r="QD121" s="2"/>
      <c r="QE121" s="2"/>
      <c r="QF121" s="2"/>
      <c r="QG121" s="2"/>
      <c r="QH121" s="2"/>
      <c r="QI121" s="2"/>
      <c r="QJ121" s="2"/>
      <c r="QK121" s="2"/>
      <c r="QL121" s="2"/>
      <c r="QM121" s="2"/>
      <c r="QN121" s="2"/>
      <c r="QO121" s="2"/>
      <c r="QP121" s="2"/>
      <c r="QQ121" s="2"/>
      <c r="QR121" s="2"/>
      <c r="QS121" s="2"/>
      <c r="QT121" s="2"/>
      <c r="QU121" s="2"/>
      <c r="QV121" s="2"/>
      <c r="QW121" s="2"/>
      <c r="QX121" s="2"/>
      <c r="QY121" s="2"/>
      <c r="QZ121" s="2"/>
      <c r="RA121" s="2"/>
      <c r="RB121" s="2"/>
      <c r="RC121" s="2"/>
      <c r="RD121" s="2"/>
      <c r="RE121" s="2"/>
      <c r="RF121" s="2"/>
      <c r="RG121" s="2"/>
      <c r="RH121" s="2"/>
      <c r="RI121" s="2"/>
      <c r="RJ121" s="2"/>
      <c r="RK121" s="2"/>
      <c r="RL121" s="2"/>
      <c r="RM121" s="2"/>
      <c r="RN121" s="2"/>
      <c r="RO121" s="2"/>
      <c r="RP121" s="2"/>
      <c r="RQ121" s="2"/>
      <c r="RR121" s="2"/>
      <c r="RS121" s="2"/>
      <c r="RT121" s="2"/>
      <c r="RU121" s="2"/>
      <c r="RV121" s="2"/>
      <c r="RW121" s="2"/>
      <c r="RX121" s="2"/>
      <c r="RY121" s="2"/>
      <c r="RZ121" s="2"/>
      <c r="SA121" s="2"/>
      <c r="SB121" s="2"/>
      <c r="SC121" s="2"/>
      <c r="SD121" s="2"/>
      <c r="SE121" s="2"/>
      <c r="SF121" s="2"/>
      <c r="SG121" s="2"/>
      <c r="SH121" s="2"/>
      <c r="SI121" s="2"/>
      <c r="SJ121" s="2"/>
      <c r="SK121" s="2"/>
      <c r="SL121" s="2"/>
      <c r="SM121" s="2"/>
      <c r="SN121" s="2"/>
      <c r="SO121" s="2"/>
      <c r="SP121" s="2"/>
      <c r="SQ121" s="2"/>
      <c r="SR121" s="2"/>
      <c r="SS121" s="2"/>
      <c r="ST121" s="2"/>
      <c r="SU121" s="2"/>
      <c r="SV121" s="2"/>
      <c r="SW121" s="2"/>
      <c r="SX121" s="2"/>
      <c r="SY121" s="2"/>
      <c r="SZ121" s="2"/>
      <c r="TA121" s="2"/>
      <c r="TB121" s="2"/>
      <c r="TC121" s="2"/>
      <c r="TD121" s="2"/>
      <c r="TE121" s="2"/>
      <c r="TF121" s="2"/>
      <c r="TG121" s="2"/>
      <c r="TH121" s="2"/>
      <c r="TI121" s="2"/>
      <c r="TJ121" s="2"/>
      <c r="TK121" s="2"/>
      <c r="TL121" s="2"/>
      <c r="TM121" s="2"/>
      <c r="TN121" s="2"/>
      <c r="TO121" s="2"/>
      <c r="TP121" s="2"/>
      <c r="TQ121" s="2"/>
      <c r="TR121" s="2"/>
      <c r="TS121" s="2"/>
      <c r="TT121" s="2"/>
      <c r="TU121" s="2"/>
      <c r="TV121" s="2"/>
      <c r="TW121" s="2"/>
      <c r="TX121" s="2"/>
      <c r="TY121" s="2"/>
      <c r="TZ121" s="2"/>
      <c r="UA121" s="2"/>
      <c r="UB121" s="2"/>
      <c r="UC121" s="2"/>
      <c r="UD121" s="2"/>
      <c r="UE121" s="2"/>
      <c r="UF121" s="2"/>
      <c r="UG121" s="2"/>
      <c r="UH121" s="2"/>
      <c r="UI121" s="2"/>
      <c r="UJ121" s="2"/>
      <c r="UK121" s="2"/>
      <c r="UL121" s="2"/>
      <c r="UM121" s="2"/>
      <c r="UN121" s="2"/>
      <c r="UO121" s="2"/>
      <c r="UP121" s="2"/>
      <c r="UQ121" s="2"/>
      <c r="UR121" s="2"/>
      <c r="US121" s="2"/>
      <c r="UT121" s="2"/>
      <c r="UU121" s="2"/>
      <c r="UV121" s="2"/>
      <c r="UW121" s="2"/>
      <c r="UX121" s="2"/>
      <c r="UY121" s="2"/>
      <c r="UZ121" s="2"/>
      <c r="VA121" s="2"/>
      <c r="VB121" s="2"/>
      <c r="VC121" s="2"/>
      <c r="VD121" s="2"/>
      <c r="VE121" s="2"/>
      <c r="VF121" s="2"/>
      <c r="VG121" s="2"/>
      <c r="VH121" s="2"/>
      <c r="VI121" s="2"/>
      <c r="VJ121" s="2"/>
      <c r="VK121" s="2"/>
      <c r="VL121" s="2"/>
      <c r="VM121" s="2"/>
      <c r="VN121" s="2"/>
      <c r="VO121" s="2"/>
      <c r="VP121" s="2"/>
      <c r="VQ121" s="2"/>
      <c r="VR121" s="2"/>
      <c r="VS121" s="2"/>
      <c r="VT121" s="2"/>
      <c r="VU121" s="2"/>
      <c r="VV121" s="2"/>
      <c r="VW121" s="2"/>
      <c r="VX121" s="2"/>
      <c r="VY121" s="2"/>
      <c r="VZ121" s="2"/>
      <c r="WA121" s="2"/>
      <c r="WB121" s="2"/>
      <c r="WC121" s="2"/>
      <c r="WD121" s="2"/>
      <c r="WE121" s="2"/>
      <c r="WF121" s="2"/>
      <c r="WG121" s="2"/>
      <c r="WH121" s="2"/>
      <c r="WI121" s="2"/>
      <c r="WJ121" s="2"/>
      <c r="WK121" s="2"/>
      <c r="WL121" s="2"/>
      <c r="WM121" s="2"/>
      <c r="WN121" s="2"/>
      <c r="WO121" s="2"/>
      <c r="WP121" s="2"/>
      <c r="WQ121" s="2"/>
      <c r="WR121" s="2"/>
      <c r="WS121" s="2"/>
      <c r="WT121" s="2"/>
      <c r="WU121" s="2"/>
      <c r="WV121" s="2"/>
      <c r="WW121" s="2"/>
      <c r="WX121" s="2"/>
      <c r="WY121" s="2"/>
      <c r="WZ121" s="2"/>
      <c r="XA121" s="2"/>
      <c r="XB121" s="2"/>
      <c r="XC121" s="2"/>
      <c r="XD121" s="2"/>
      <c r="XE121" s="2"/>
      <c r="XF121" s="2"/>
      <c r="XG121" s="2"/>
      <c r="XH121" s="2"/>
      <c r="XI121" s="2"/>
      <c r="XJ121" s="2"/>
      <c r="XK121" s="2"/>
      <c r="XL121" s="2"/>
      <c r="XM121" s="2"/>
      <c r="XN121" s="2"/>
      <c r="XO121" s="2"/>
      <c r="XP121" s="2"/>
      <c r="XQ121" s="2"/>
      <c r="XR121" s="2"/>
      <c r="XS121" s="2"/>
      <c r="XT121" s="2"/>
      <c r="XU121" s="2"/>
      <c r="XV121" s="2"/>
      <c r="XW121" s="2"/>
      <c r="XX121" s="2"/>
      <c r="XY121" s="2"/>
      <c r="XZ121" s="2"/>
      <c r="YA121" s="2"/>
      <c r="YB121" s="2"/>
      <c r="YC121" s="2"/>
      <c r="YD121" s="2"/>
      <c r="YE121" s="2"/>
      <c r="YF121" s="2"/>
      <c r="YG121" s="2"/>
      <c r="YH121" s="2"/>
      <c r="YI121" s="2"/>
      <c r="YJ121" s="2"/>
      <c r="YK121" s="2"/>
      <c r="YL121" s="2"/>
      <c r="YM121" s="2"/>
      <c r="YN121" s="2"/>
      <c r="YO121" s="2"/>
      <c r="YP121" s="2"/>
      <c r="YQ121" s="2"/>
      <c r="YR121" s="2"/>
      <c r="YS121" s="2"/>
      <c r="YT121" s="2"/>
      <c r="YU121" s="2"/>
      <c r="YV121" s="2"/>
      <c r="YW121" s="2"/>
      <c r="YX121" s="2"/>
      <c r="YY121" s="2"/>
      <c r="YZ121" s="2"/>
      <c r="ZA121" s="2"/>
      <c r="ZB121" s="2"/>
      <c r="ZC121" s="2"/>
      <c r="ZD121" s="2"/>
      <c r="ZE121" s="2"/>
      <c r="ZF121" s="2"/>
      <c r="ZG121" s="2"/>
      <c r="ZH121" s="2"/>
      <c r="ZI121" s="2"/>
      <c r="ZJ121" s="2"/>
      <c r="ZK121" s="2"/>
      <c r="ZL121" s="2"/>
      <c r="ZM121" s="2"/>
      <c r="ZN121" s="2"/>
      <c r="ZO121" s="2"/>
      <c r="ZP121" s="2"/>
      <c r="ZQ121" s="2"/>
      <c r="ZR121" s="2"/>
      <c r="ZS121" s="2"/>
      <c r="ZT121" s="2"/>
      <c r="ZU121" s="2"/>
      <c r="ZV121" s="2"/>
      <c r="ZW121" s="2"/>
      <c r="ZX121" s="2"/>
      <c r="ZY121" s="2"/>
      <c r="ZZ121" s="2"/>
      <c r="AAA121" s="2"/>
      <c r="AAB121" s="2"/>
      <c r="AAC121" s="2"/>
      <c r="AAD121" s="2"/>
      <c r="AAE121" s="2"/>
      <c r="AAF121" s="2"/>
      <c r="AAG121" s="2"/>
      <c r="AAH121" s="2"/>
      <c r="AAI121" s="2"/>
      <c r="AAJ121" s="2"/>
      <c r="AAK121" s="2"/>
      <c r="AAL121" s="2"/>
      <c r="AAM121" s="2"/>
      <c r="AAN121" s="2"/>
      <c r="AAO121" s="2"/>
      <c r="AAP121" s="2"/>
      <c r="AAQ121" s="2"/>
      <c r="AAR121" s="2"/>
      <c r="AAS121" s="2"/>
      <c r="AAT121" s="2"/>
      <c r="AAU121" s="2"/>
      <c r="AAV121" s="2"/>
      <c r="AAW121" s="2"/>
      <c r="AAX121" s="2"/>
      <c r="AAY121" s="2"/>
      <c r="AAZ121" s="2"/>
      <c r="ABA121" s="2"/>
      <c r="ABB121" s="2"/>
      <c r="ABC121" s="2"/>
      <c r="ABD121" s="2"/>
      <c r="ABE121" s="2"/>
      <c r="ABF121" s="2"/>
      <c r="ABG121" s="2"/>
      <c r="ABH121" s="2"/>
      <c r="ABI121" s="2"/>
      <c r="ABJ121" s="2"/>
      <c r="ABK121" s="2"/>
      <c r="ABL121" s="2"/>
      <c r="ABM121" s="2"/>
      <c r="ABN121" s="2"/>
      <c r="ABO121" s="2"/>
      <c r="ABP121" s="2"/>
      <c r="ABQ121" s="2"/>
      <c r="ABR121" s="2"/>
      <c r="ABS121" s="2"/>
      <c r="ABT121" s="2"/>
      <c r="ABU121" s="2"/>
      <c r="ABV121" s="2"/>
      <c r="ABW121" s="2"/>
      <c r="ABX121" s="2"/>
      <c r="ABY121" s="2"/>
      <c r="ABZ121" s="2"/>
      <c r="ACA121" s="2"/>
      <c r="ACB121" s="2"/>
      <c r="ACC121" s="2"/>
      <c r="ACD121" s="2"/>
      <c r="ACE121" s="2"/>
      <c r="ACF121" s="2"/>
      <c r="ACG121" s="2"/>
      <c r="ACH121" s="2"/>
      <c r="ACI121" s="2"/>
      <c r="ACJ121" s="2"/>
      <c r="ACK121" s="2"/>
      <c r="ACL121" s="2"/>
      <c r="ACM121" s="2"/>
      <c r="ACN121" s="2"/>
      <c r="ACO121" s="2"/>
      <c r="ACP121" s="2"/>
      <c r="ACQ121" s="2"/>
      <c r="ACR121" s="2"/>
      <c r="ACS121" s="2"/>
      <c r="ACT121" s="2"/>
      <c r="ACU121" s="2"/>
      <c r="ACV121" s="2"/>
      <c r="ACW121" s="2"/>
      <c r="ACX121" s="2"/>
      <c r="ACY121" s="2"/>
      <c r="ACZ121" s="2"/>
      <c r="ADA121" s="2"/>
      <c r="ADB121" s="2"/>
      <c r="ADC121" s="2"/>
      <c r="ADD121" s="2"/>
      <c r="ADE121" s="2"/>
      <c r="ADF121" s="2"/>
      <c r="ADG121" s="2"/>
      <c r="ADH121" s="2"/>
      <c r="ADI121" s="2"/>
      <c r="ADJ121" s="2"/>
      <c r="ADK121" s="2"/>
      <c r="ADL121" s="2"/>
      <c r="ADM121" s="2"/>
      <c r="ADN121" s="2"/>
      <c r="ADO121" s="2"/>
      <c r="ADP121" s="2"/>
      <c r="ADQ121" s="2"/>
      <c r="ADR121" s="2"/>
      <c r="ADS121" s="2"/>
      <c r="ADT121" s="2"/>
      <c r="ADU121" s="2"/>
      <c r="ADV121" s="2"/>
      <c r="ADW121" s="2"/>
      <c r="ADX121" s="2"/>
      <c r="ADY121" s="2"/>
      <c r="ADZ121" s="2"/>
      <c r="AEA121" s="2"/>
      <c r="AEB121" s="2"/>
      <c r="AEC121" s="2"/>
      <c r="AED121" s="2"/>
      <c r="AEE121" s="2"/>
      <c r="AEF121" s="2"/>
      <c r="AEG121" s="2"/>
      <c r="AEH121" s="2"/>
      <c r="AEI121" s="2"/>
      <c r="AEJ121" s="2"/>
      <c r="AEK121" s="2"/>
      <c r="AEL121" s="2"/>
      <c r="AEM121" s="2"/>
      <c r="AEN121" s="2"/>
      <c r="AEO121" s="2"/>
      <c r="AEP121" s="2"/>
      <c r="AEQ121" s="2"/>
      <c r="AER121" s="2"/>
      <c r="AES121" s="2"/>
      <c r="AET121" s="2"/>
      <c r="AEU121" s="2"/>
      <c r="AEV121" s="2"/>
      <c r="AEW121" s="2"/>
      <c r="AEX121" s="2"/>
      <c r="AEY121" s="2"/>
      <c r="AEZ121" s="2"/>
      <c r="AFA121" s="2"/>
      <c r="AFB121" s="2"/>
      <c r="AFC121" s="2"/>
      <c r="AFD121" s="2"/>
      <c r="AFE121" s="2"/>
      <c r="AFF121" s="2"/>
      <c r="AFG121" s="2"/>
      <c r="AFH121" s="2"/>
      <c r="AFI121" s="2"/>
      <c r="AFJ121" s="2"/>
      <c r="AFK121" s="2"/>
      <c r="AFL121" s="2"/>
      <c r="AFM121" s="2"/>
      <c r="AFN121" s="2"/>
      <c r="AFO121" s="2"/>
      <c r="AFP121" s="2"/>
      <c r="AFQ121" s="2"/>
      <c r="AFR121" s="2"/>
      <c r="AFS121" s="2"/>
      <c r="AFT121" s="2"/>
      <c r="AFU121" s="2"/>
      <c r="AFV121" s="2"/>
      <c r="AFW121" s="2"/>
      <c r="AFX121" s="2"/>
      <c r="AFY121" s="2"/>
      <c r="AFZ121" s="2"/>
      <c r="AGA121" s="2"/>
      <c r="AGB121" s="2"/>
      <c r="AGC121" s="2"/>
      <c r="AGD121" s="2"/>
      <c r="AGE121" s="2"/>
      <c r="AGF121" s="2"/>
      <c r="AGG121" s="2"/>
      <c r="AGH121" s="2"/>
      <c r="AGI121" s="2"/>
      <c r="AGJ121" s="2"/>
      <c r="AGK121" s="2"/>
      <c r="AGL121" s="2"/>
      <c r="AGM121" s="2"/>
      <c r="AGN121" s="2"/>
      <c r="AGO121" s="2"/>
      <c r="AGP121" s="2"/>
      <c r="AGQ121" s="2"/>
      <c r="AGR121" s="2"/>
      <c r="AGS121" s="2"/>
      <c r="AGT121" s="2"/>
      <c r="AGU121" s="2"/>
      <c r="AGV121" s="2"/>
      <c r="AGW121" s="2"/>
      <c r="AGX121" s="2"/>
      <c r="AGY121" s="2"/>
      <c r="AGZ121" s="2"/>
      <c r="AHA121" s="2"/>
      <c r="AHB121" s="2"/>
      <c r="AHC121" s="2"/>
      <c r="AHD121" s="2"/>
      <c r="AHE121" s="2"/>
      <c r="AHF121" s="2"/>
      <c r="AHG121" s="2"/>
      <c r="AHH121" s="2"/>
      <c r="AHI121" s="2"/>
      <c r="AHJ121" s="2"/>
      <c r="AHK121" s="2"/>
      <c r="AHL121" s="2"/>
      <c r="AHM121" s="2"/>
      <c r="AHN121" s="2"/>
      <c r="AHO121" s="2"/>
      <c r="AHP121" s="2"/>
      <c r="AHQ121" s="2"/>
      <c r="AHR121" s="2"/>
      <c r="AHS121" s="2"/>
      <c r="AHT121" s="2"/>
      <c r="AHU121" s="2"/>
      <c r="AHV121" s="2"/>
      <c r="AHW121" s="2"/>
      <c r="AHX121" s="2"/>
      <c r="AHY121" s="2"/>
      <c r="AHZ121" s="2"/>
      <c r="AIA121" s="2"/>
      <c r="AIB121" s="2"/>
      <c r="AIC121" s="2"/>
      <c r="AID121" s="2"/>
      <c r="AIE121" s="2"/>
      <c r="AIF121" s="2"/>
      <c r="AIG121" s="2"/>
      <c r="AIH121" s="2"/>
      <c r="AII121" s="2"/>
      <c r="AIJ121" s="2"/>
      <c r="AIK121" s="2"/>
      <c r="AIL121" s="2"/>
      <c r="AIM121" s="2"/>
      <c r="AIN121" s="2"/>
      <c r="AIO121" s="2"/>
      <c r="AIP121" s="2"/>
      <c r="AIQ121" s="2"/>
      <c r="AIR121" s="2"/>
      <c r="AIS121" s="2"/>
      <c r="AIT121" s="2"/>
      <c r="AIU121" s="2"/>
      <c r="AIV121" s="2"/>
      <c r="AIW121" s="2"/>
      <c r="AIX121" s="2"/>
      <c r="AIY121" s="2"/>
      <c r="AIZ121" s="2"/>
      <c r="AJA121" s="2"/>
      <c r="AJB121" s="2"/>
      <c r="AJC121" s="2"/>
      <c r="AJD121" s="2"/>
      <c r="AJE121" s="2"/>
      <c r="AJF121" s="2"/>
      <c r="AJG121" s="2"/>
      <c r="AJH121" s="2"/>
      <c r="AJI121" s="2"/>
      <c r="AJJ121" s="2"/>
      <c r="AJK121" s="2"/>
      <c r="AJL121" s="2"/>
      <c r="AJM121" s="2"/>
      <c r="AJN121" s="2"/>
      <c r="AJO121" s="2"/>
      <c r="AJP121" s="2"/>
      <c r="AJQ121" s="2"/>
      <c r="AJR121" s="2"/>
      <c r="AJS121" s="2"/>
      <c r="AJT121" s="2"/>
      <c r="AJU121" s="2"/>
      <c r="AJV121" s="2"/>
      <c r="AJW121" s="2"/>
      <c r="AJX121" s="2"/>
      <c r="AJY121" s="2"/>
      <c r="AJZ121" s="2"/>
      <c r="AKA121" s="2"/>
      <c r="AKB121" s="2"/>
      <c r="AKC121" s="2"/>
      <c r="AKD121" s="2"/>
      <c r="AKE121" s="2"/>
      <c r="AKF121" s="2"/>
      <c r="AKG121" s="2"/>
      <c r="AKJ121" s="2"/>
      <c r="AKK121" s="2"/>
      <c r="AKL121" s="2"/>
      <c r="AKM121" s="2"/>
      <c r="AKN121" s="2"/>
      <c r="AKO121" s="2"/>
      <c r="AKP121" s="2"/>
      <c r="AKQ121" s="2"/>
      <c r="AKR121" s="2"/>
      <c r="AKS121" s="2"/>
      <c r="AKT121" s="2"/>
      <c r="AKU121" s="2"/>
    </row>
    <row r="122" spans="1:983" ht="12" customHeight="1" x14ac:dyDescent="0.25">
      <c r="A122" s="2"/>
      <c r="B122" s="69">
        <v>5.0307E-13</v>
      </c>
      <c r="C122" s="69">
        <v>1.0613999999999999E-12</v>
      </c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/>
      <c r="IL122" s="2"/>
      <c r="IM122" s="2"/>
      <c r="IN122" s="2"/>
      <c r="IO122" s="2"/>
      <c r="IP122" s="2"/>
      <c r="IQ122" s="2"/>
      <c r="IR122" s="2"/>
      <c r="IS122" s="2"/>
      <c r="IT122" s="2"/>
      <c r="IU122" s="2"/>
      <c r="IV122" s="2"/>
      <c r="IW122" s="2"/>
      <c r="IX122" s="2"/>
      <c r="IY122" s="2"/>
      <c r="IZ122" s="2"/>
      <c r="JA122" s="2"/>
      <c r="JB122" s="2"/>
      <c r="JC122" s="2"/>
      <c r="JD122" s="2"/>
      <c r="JE122" s="2"/>
      <c r="JF122" s="2"/>
      <c r="JG122" s="2"/>
      <c r="JH122" s="2"/>
      <c r="JI122" s="2"/>
      <c r="JJ122" s="2"/>
      <c r="JK122" s="2"/>
      <c r="JL122" s="2"/>
      <c r="JM122" s="2"/>
      <c r="JN122" s="2"/>
      <c r="JO122" s="2"/>
      <c r="JP122" s="2"/>
      <c r="JQ122" s="2"/>
      <c r="JR122" s="2"/>
      <c r="JS122" s="2"/>
      <c r="JT122" s="2"/>
      <c r="JU122" s="2"/>
      <c r="JV122" s="2"/>
      <c r="JW122" s="2"/>
      <c r="JX122" s="2"/>
      <c r="JY122" s="2"/>
      <c r="JZ122" s="2"/>
      <c r="KA122" s="2"/>
      <c r="KB122" s="2"/>
      <c r="KC122" s="2"/>
      <c r="KD122" s="2"/>
      <c r="KE122" s="2"/>
      <c r="KF122" s="2"/>
      <c r="KG122" s="2"/>
      <c r="KH122" s="2"/>
      <c r="KI122" s="2"/>
      <c r="KJ122" s="2"/>
      <c r="KK122" s="2"/>
      <c r="KL122" s="2"/>
      <c r="KM122" s="2"/>
      <c r="KN122" s="2"/>
      <c r="KO122" s="2"/>
      <c r="KP122" s="2"/>
      <c r="KQ122" s="2"/>
      <c r="KR122" s="2"/>
      <c r="KS122" s="2"/>
      <c r="KT122" s="2"/>
      <c r="KU122" s="2"/>
      <c r="KV122" s="2"/>
      <c r="KW122" s="2"/>
      <c r="KX122" s="2"/>
      <c r="KY122" s="2"/>
      <c r="KZ122" s="2"/>
      <c r="LA122" s="2"/>
      <c r="LB122" s="2"/>
      <c r="LC122" s="2"/>
      <c r="LD122" s="2"/>
      <c r="LE122" s="2"/>
      <c r="LF122" s="2"/>
      <c r="LG122" s="2"/>
      <c r="LH122" s="2"/>
      <c r="LI122" s="2"/>
      <c r="LJ122" s="2"/>
      <c r="LK122" s="2"/>
      <c r="LL122" s="2"/>
      <c r="LM122" s="2"/>
      <c r="LN122" s="2"/>
      <c r="LO122" s="2"/>
      <c r="LP122" s="2"/>
      <c r="LQ122" s="2"/>
      <c r="LR122" s="2"/>
      <c r="LS122" s="2"/>
      <c r="LT122" s="2"/>
      <c r="LU122" s="2"/>
      <c r="LV122" s="2"/>
      <c r="LW122" s="2"/>
      <c r="LX122" s="2"/>
      <c r="LY122" s="2"/>
      <c r="LZ122" s="2"/>
      <c r="MA122" s="2"/>
      <c r="MB122" s="2"/>
      <c r="MC122" s="2"/>
      <c r="MD122" s="2"/>
      <c r="ME122" s="2"/>
      <c r="MF122" s="2"/>
      <c r="MG122" s="2"/>
      <c r="MH122" s="2"/>
      <c r="MI122" s="2"/>
      <c r="MJ122" s="2"/>
      <c r="MK122" s="2"/>
      <c r="ML122" s="2"/>
      <c r="MM122" s="2"/>
      <c r="MN122" s="2"/>
      <c r="MO122" s="2"/>
      <c r="MP122" s="2"/>
      <c r="MQ122" s="2"/>
      <c r="MR122" s="2"/>
      <c r="MS122" s="2"/>
      <c r="MT122" s="2"/>
      <c r="MU122" s="2"/>
      <c r="MV122" s="2"/>
      <c r="MW122" s="2"/>
      <c r="MX122" s="2"/>
      <c r="MY122" s="2"/>
      <c r="MZ122" s="2"/>
      <c r="NA122" s="2"/>
      <c r="NB122" s="2"/>
      <c r="NC122" s="2"/>
      <c r="ND122" s="2"/>
      <c r="NE122" s="2"/>
      <c r="NF122" s="2"/>
      <c r="NG122" s="2"/>
      <c r="NH122" s="2"/>
      <c r="NI122" s="2"/>
      <c r="NJ122" s="2"/>
      <c r="NK122" s="2"/>
      <c r="NL122" s="2"/>
      <c r="NM122" s="2"/>
      <c r="NN122" s="2"/>
      <c r="NO122" s="2"/>
      <c r="NP122" s="2"/>
      <c r="NQ122" s="2"/>
      <c r="NR122" s="2"/>
      <c r="NS122" s="2"/>
      <c r="NT122" s="2"/>
      <c r="NU122" s="2"/>
      <c r="NV122" s="2"/>
      <c r="NW122" s="2"/>
      <c r="NX122" s="2"/>
      <c r="NY122" s="2"/>
      <c r="NZ122" s="2"/>
      <c r="OA122" s="2"/>
      <c r="OB122" s="2"/>
      <c r="OC122" s="2"/>
      <c r="OD122" s="2"/>
      <c r="OE122" s="2"/>
      <c r="OF122" s="2"/>
      <c r="OG122" s="2"/>
      <c r="OH122" s="2"/>
      <c r="OI122" s="2"/>
      <c r="OJ122" s="2"/>
      <c r="OK122" s="2"/>
      <c r="OL122" s="2"/>
      <c r="OM122" s="2"/>
      <c r="ON122" s="2"/>
      <c r="OO122" s="2"/>
      <c r="OP122" s="2"/>
      <c r="OQ122" s="2"/>
      <c r="OR122" s="2"/>
      <c r="OS122" s="2"/>
      <c r="OT122" s="2"/>
      <c r="OU122" s="2"/>
      <c r="OV122" s="2"/>
      <c r="OW122" s="2"/>
      <c r="OX122" s="2"/>
      <c r="OY122" s="2"/>
      <c r="OZ122" s="2"/>
      <c r="PA122" s="2"/>
      <c r="PB122" s="2"/>
      <c r="PC122" s="2"/>
      <c r="PD122" s="2"/>
      <c r="PE122" s="2"/>
      <c r="PF122" s="2"/>
      <c r="PG122" s="2"/>
      <c r="PH122" s="2"/>
      <c r="PI122" s="2"/>
      <c r="PJ122" s="2"/>
      <c r="PK122" s="2"/>
      <c r="PL122" s="2"/>
      <c r="PM122" s="2"/>
      <c r="PN122" s="2"/>
      <c r="PO122" s="2"/>
      <c r="PP122" s="2"/>
      <c r="PQ122" s="2"/>
      <c r="PR122" s="2"/>
      <c r="PS122" s="2"/>
      <c r="PT122" s="2"/>
      <c r="PU122" s="2"/>
      <c r="PV122" s="2"/>
      <c r="PW122" s="2"/>
      <c r="PX122" s="2"/>
      <c r="PY122" s="2"/>
      <c r="PZ122" s="2"/>
      <c r="QA122" s="2"/>
      <c r="QB122" s="2"/>
      <c r="QC122" s="2"/>
      <c r="QD122" s="2"/>
      <c r="QE122" s="2"/>
      <c r="QF122" s="2"/>
      <c r="QG122" s="2"/>
      <c r="QH122" s="2"/>
      <c r="QI122" s="2"/>
      <c r="QJ122" s="2"/>
      <c r="QK122" s="2"/>
      <c r="QL122" s="2"/>
      <c r="QM122" s="2"/>
      <c r="QN122" s="2"/>
      <c r="QO122" s="2"/>
      <c r="QP122" s="2"/>
      <c r="QQ122" s="2"/>
      <c r="QR122" s="2"/>
      <c r="QS122" s="2"/>
      <c r="QT122" s="2"/>
      <c r="QU122" s="2"/>
      <c r="QV122" s="2"/>
      <c r="QW122" s="2"/>
      <c r="QX122" s="2"/>
      <c r="QY122" s="2"/>
      <c r="QZ122" s="2"/>
      <c r="RA122" s="2"/>
      <c r="RB122" s="2"/>
      <c r="RC122" s="2"/>
      <c r="RD122" s="2"/>
      <c r="RE122" s="2"/>
      <c r="RF122" s="2"/>
      <c r="RG122" s="2"/>
      <c r="RH122" s="2"/>
      <c r="RI122" s="2"/>
      <c r="RJ122" s="2"/>
      <c r="RK122" s="2"/>
      <c r="RL122" s="2"/>
      <c r="RM122" s="2"/>
      <c r="RN122" s="2"/>
      <c r="RO122" s="2"/>
      <c r="RP122" s="2"/>
      <c r="RQ122" s="2"/>
      <c r="RR122" s="2"/>
      <c r="RS122" s="2"/>
      <c r="RT122" s="2"/>
      <c r="RU122" s="2"/>
      <c r="RV122" s="2"/>
      <c r="RW122" s="2"/>
      <c r="RX122" s="2"/>
      <c r="RY122" s="2"/>
      <c r="RZ122" s="2"/>
      <c r="SA122" s="2"/>
      <c r="SB122" s="2"/>
      <c r="SC122" s="2"/>
      <c r="SD122" s="2"/>
      <c r="SE122" s="2"/>
      <c r="SF122" s="2"/>
      <c r="SG122" s="2"/>
      <c r="SH122" s="2"/>
      <c r="SI122" s="2"/>
      <c r="SJ122" s="2"/>
      <c r="SK122" s="2"/>
      <c r="SL122" s="2"/>
      <c r="SM122" s="2"/>
      <c r="SN122" s="2"/>
      <c r="SO122" s="2"/>
      <c r="SP122" s="2"/>
      <c r="SQ122" s="2"/>
      <c r="SR122" s="2"/>
      <c r="SS122" s="2"/>
      <c r="ST122" s="2"/>
      <c r="SU122" s="2"/>
      <c r="SV122" s="2"/>
      <c r="SW122" s="2"/>
      <c r="SX122" s="2"/>
      <c r="SY122" s="2"/>
      <c r="SZ122" s="2"/>
      <c r="TA122" s="2"/>
      <c r="TB122" s="2"/>
      <c r="TC122" s="2"/>
      <c r="TD122" s="2"/>
      <c r="TE122" s="2"/>
      <c r="TF122" s="2"/>
      <c r="TG122" s="2"/>
      <c r="TH122" s="2"/>
      <c r="TI122" s="2"/>
      <c r="TJ122" s="2"/>
      <c r="TK122" s="2"/>
      <c r="TL122" s="2"/>
      <c r="TM122" s="2"/>
      <c r="TN122" s="2"/>
      <c r="TO122" s="2"/>
      <c r="TP122" s="2"/>
      <c r="TQ122" s="2"/>
      <c r="TR122" s="2"/>
      <c r="TS122" s="2"/>
      <c r="TT122" s="2"/>
      <c r="TU122" s="2"/>
      <c r="TV122" s="2"/>
      <c r="TW122" s="2"/>
      <c r="TX122" s="2"/>
      <c r="TY122" s="2"/>
      <c r="TZ122" s="2"/>
      <c r="UA122" s="2"/>
      <c r="UB122" s="2"/>
      <c r="UC122" s="2"/>
      <c r="UD122" s="2"/>
      <c r="UE122" s="2"/>
      <c r="UF122" s="2"/>
      <c r="UG122" s="2"/>
      <c r="UH122" s="2"/>
      <c r="UI122" s="2"/>
      <c r="UJ122" s="2"/>
      <c r="UK122" s="2"/>
      <c r="UL122" s="2"/>
      <c r="UM122" s="2"/>
      <c r="UN122" s="2"/>
      <c r="UO122" s="2"/>
      <c r="UP122" s="2"/>
      <c r="UQ122" s="2"/>
      <c r="UR122" s="2"/>
      <c r="US122" s="2"/>
      <c r="UT122" s="2"/>
      <c r="UU122" s="2"/>
      <c r="UV122" s="2"/>
      <c r="UW122" s="2"/>
      <c r="UX122" s="2"/>
      <c r="UY122" s="2"/>
      <c r="UZ122" s="2"/>
      <c r="VA122" s="2"/>
      <c r="VB122" s="2"/>
      <c r="VC122" s="2"/>
      <c r="VD122" s="2"/>
      <c r="VE122" s="2"/>
      <c r="VF122" s="2"/>
      <c r="VG122" s="2"/>
      <c r="VH122" s="2"/>
      <c r="VI122" s="2"/>
      <c r="VJ122" s="2"/>
      <c r="VK122" s="2"/>
      <c r="VL122" s="2"/>
      <c r="VM122" s="2"/>
      <c r="VN122" s="2"/>
      <c r="VO122" s="2"/>
      <c r="VP122" s="2"/>
      <c r="VQ122" s="2"/>
      <c r="VR122" s="2"/>
      <c r="VS122" s="2"/>
      <c r="VT122" s="2"/>
      <c r="VU122" s="2"/>
      <c r="VV122" s="2"/>
      <c r="VW122" s="2"/>
      <c r="VX122" s="2"/>
      <c r="VY122" s="2"/>
      <c r="VZ122" s="2"/>
      <c r="WA122" s="2"/>
      <c r="WB122" s="2"/>
      <c r="WC122" s="2"/>
      <c r="WD122" s="2"/>
      <c r="WE122" s="2"/>
      <c r="WF122" s="2"/>
      <c r="WG122" s="2"/>
      <c r="WH122" s="2"/>
      <c r="WI122" s="2"/>
      <c r="WJ122" s="2"/>
      <c r="WK122" s="2"/>
      <c r="WL122" s="2"/>
      <c r="WM122" s="2"/>
      <c r="WN122" s="2"/>
      <c r="WO122" s="2"/>
      <c r="WP122" s="2"/>
      <c r="WQ122" s="2"/>
      <c r="WR122" s="2"/>
      <c r="WS122" s="2"/>
      <c r="WT122" s="2"/>
      <c r="WU122" s="2"/>
      <c r="WV122" s="2"/>
      <c r="WW122" s="2"/>
      <c r="WX122" s="2"/>
      <c r="WY122" s="2"/>
      <c r="WZ122" s="2"/>
      <c r="XA122" s="2"/>
      <c r="XB122" s="2"/>
      <c r="XC122" s="2"/>
      <c r="XD122" s="2"/>
      <c r="XE122" s="2"/>
      <c r="XF122" s="2"/>
      <c r="XG122" s="2"/>
      <c r="XH122" s="2"/>
      <c r="XI122" s="2"/>
      <c r="XJ122" s="2"/>
      <c r="XK122" s="2"/>
      <c r="XL122" s="2"/>
      <c r="XM122" s="2"/>
      <c r="XN122" s="2"/>
      <c r="XO122" s="2"/>
      <c r="XP122" s="2"/>
      <c r="XQ122" s="2"/>
      <c r="XR122" s="2"/>
      <c r="XS122" s="2"/>
      <c r="XT122" s="2"/>
      <c r="XU122" s="2"/>
      <c r="XV122" s="2"/>
      <c r="XW122" s="2"/>
      <c r="XX122" s="2"/>
      <c r="XY122" s="2"/>
      <c r="XZ122" s="2"/>
      <c r="YA122" s="2"/>
      <c r="YB122" s="2"/>
      <c r="YC122" s="2"/>
      <c r="YD122" s="2"/>
      <c r="YE122" s="2"/>
      <c r="YF122" s="2"/>
      <c r="YG122" s="2"/>
      <c r="YH122" s="2"/>
      <c r="YI122" s="2"/>
      <c r="YJ122" s="2"/>
      <c r="YK122" s="2"/>
      <c r="YL122" s="2"/>
      <c r="YM122" s="2"/>
      <c r="YN122" s="2"/>
      <c r="YO122" s="2"/>
      <c r="YP122" s="2"/>
      <c r="YQ122" s="2"/>
      <c r="YR122" s="2"/>
      <c r="YS122" s="2"/>
      <c r="YT122" s="2"/>
      <c r="YU122" s="2"/>
      <c r="YV122" s="2"/>
      <c r="YW122" s="2"/>
      <c r="YX122" s="2"/>
      <c r="YY122" s="2"/>
      <c r="YZ122" s="2"/>
      <c r="ZA122" s="2"/>
      <c r="ZB122" s="2"/>
      <c r="ZC122" s="2"/>
      <c r="ZD122" s="2"/>
      <c r="ZE122" s="2"/>
      <c r="ZF122" s="2"/>
      <c r="ZG122" s="2"/>
      <c r="ZH122" s="2"/>
      <c r="ZI122" s="2"/>
      <c r="ZJ122" s="2"/>
      <c r="ZK122" s="2"/>
      <c r="ZL122" s="2"/>
      <c r="ZM122" s="2"/>
      <c r="ZN122" s="2"/>
      <c r="ZO122" s="2"/>
      <c r="ZP122" s="2"/>
      <c r="ZQ122" s="2"/>
      <c r="ZR122" s="2"/>
      <c r="ZS122" s="2"/>
      <c r="ZT122" s="2"/>
      <c r="ZU122" s="2"/>
      <c r="ZV122" s="2"/>
      <c r="ZW122" s="2"/>
      <c r="ZX122" s="2"/>
      <c r="ZY122" s="2"/>
      <c r="ZZ122" s="2"/>
      <c r="AAA122" s="2"/>
      <c r="AAB122" s="2"/>
      <c r="AAC122" s="2"/>
      <c r="AAD122" s="2"/>
      <c r="AAE122" s="2"/>
      <c r="AAF122" s="2"/>
      <c r="AAG122" s="2"/>
      <c r="AAH122" s="2"/>
      <c r="AAI122" s="2"/>
      <c r="AAJ122" s="2"/>
      <c r="AAK122" s="2"/>
      <c r="AAL122" s="2"/>
      <c r="AAM122" s="2"/>
      <c r="AAN122" s="2"/>
      <c r="AAO122" s="2"/>
      <c r="AAP122" s="2"/>
      <c r="AAQ122" s="2"/>
      <c r="AAR122" s="2"/>
      <c r="AAS122" s="2"/>
      <c r="AAT122" s="2"/>
      <c r="AAU122" s="2"/>
      <c r="AAV122" s="2"/>
      <c r="AAW122" s="2"/>
      <c r="AAX122" s="2"/>
      <c r="AAY122" s="2"/>
      <c r="AAZ122" s="2"/>
      <c r="ABA122" s="2"/>
      <c r="ABB122" s="2"/>
      <c r="ABC122" s="2"/>
      <c r="ABD122" s="2"/>
      <c r="ABE122" s="2"/>
      <c r="ABF122" s="2"/>
      <c r="ABG122" s="2"/>
      <c r="ABH122" s="2"/>
      <c r="ABI122" s="2"/>
      <c r="ABJ122" s="2"/>
      <c r="ABK122" s="2"/>
      <c r="ABL122" s="2"/>
      <c r="ABM122" s="2"/>
      <c r="ABN122" s="2"/>
      <c r="ABO122" s="2"/>
      <c r="ABP122" s="2"/>
      <c r="ABQ122" s="2"/>
      <c r="ABR122" s="2"/>
      <c r="ABS122" s="2"/>
      <c r="ABT122" s="2"/>
      <c r="ABU122" s="2"/>
      <c r="ABV122" s="2"/>
      <c r="ABW122" s="2"/>
      <c r="ABX122" s="2"/>
      <c r="ABY122" s="2"/>
      <c r="ABZ122" s="2"/>
      <c r="ACA122" s="2"/>
      <c r="ACB122" s="2"/>
      <c r="ACC122" s="2"/>
      <c r="ACD122" s="2"/>
      <c r="ACE122" s="2"/>
      <c r="ACF122" s="2"/>
      <c r="ACG122" s="2"/>
      <c r="ACH122" s="2"/>
      <c r="ACI122" s="2"/>
      <c r="ACJ122" s="2"/>
      <c r="ACK122" s="2"/>
      <c r="ACL122" s="2"/>
      <c r="ACM122" s="2"/>
      <c r="ACN122" s="2"/>
      <c r="ACO122" s="2"/>
      <c r="ACP122" s="2"/>
      <c r="ACQ122" s="2"/>
      <c r="ACR122" s="2"/>
      <c r="ACS122" s="2"/>
      <c r="ACT122" s="2"/>
      <c r="ACU122" s="2"/>
      <c r="ACV122" s="2"/>
      <c r="ACW122" s="2"/>
      <c r="ACX122" s="2"/>
      <c r="ACY122" s="2"/>
      <c r="ACZ122" s="2"/>
      <c r="ADA122" s="2"/>
      <c r="ADB122" s="2"/>
      <c r="ADC122" s="2"/>
      <c r="ADD122" s="2"/>
      <c r="ADE122" s="2"/>
      <c r="ADF122" s="2"/>
      <c r="ADG122" s="2"/>
      <c r="ADH122" s="2"/>
      <c r="ADI122" s="2"/>
      <c r="ADJ122" s="2"/>
      <c r="ADK122" s="2"/>
      <c r="ADL122" s="2"/>
      <c r="ADM122" s="2"/>
      <c r="ADN122" s="2"/>
      <c r="ADO122" s="2"/>
      <c r="ADP122" s="2"/>
      <c r="ADQ122" s="2"/>
      <c r="ADR122" s="2"/>
      <c r="ADS122" s="2"/>
      <c r="ADT122" s="2"/>
      <c r="ADU122" s="2"/>
      <c r="ADV122" s="2"/>
      <c r="ADW122" s="2"/>
      <c r="ADX122" s="2"/>
      <c r="ADY122" s="2"/>
      <c r="ADZ122" s="2"/>
      <c r="AEA122" s="2"/>
      <c r="AEB122" s="2"/>
      <c r="AEC122" s="2"/>
      <c r="AED122" s="2"/>
      <c r="AEE122" s="2"/>
      <c r="AEF122" s="2"/>
      <c r="AEG122" s="2"/>
      <c r="AEH122" s="2"/>
      <c r="AEI122" s="2"/>
      <c r="AEJ122" s="2"/>
      <c r="AEK122" s="2"/>
      <c r="AEL122" s="2"/>
      <c r="AEM122" s="2"/>
      <c r="AEN122" s="2"/>
      <c r="AEO122" s="2"/>
      <c r="AEP122" s="2"/>
      <c r="AEQ122" s="2"/>
      <c r="AER122" s="2"/>
      <c r="AES122" s="2"/>
      <c r="AET122" s="2"/>
      <c r="AEU122" s="2"/>
      <c r="AEV122" s="2"/>
      <c r="AEW122" s="2"/>
      <c r="AEX122" s="2"/>
      <c r="AEY122" s="2"/>
      <c r="AEZ122" s="2"/>
      <c r="AFA122" s="2"/>
      <c r="AFB122" s="2"/>
      <c r="AFC122" s="2"/>
      <c r="AFD122" s="2"/>
      <c r="AFE122" s="2"/>
      <c r="AFF122" s="2"/>
      <c r="AFG122" s="2"/>
      <c r="AFH122" s="2"/>
      <c r="AFI122" s="2"/>
      <c r="AFJ122" s="2"/>
      <c r="AFK122" s="2"/>
      <c r="AFL122" s="2"/>
      <c r="AFM122" s="2"/>
      <c r="AFN122" s="2"/>
      <c r="AFO122" s="2"/>
      <c r="AFP122" s="2"/>
      <c r="AFQ122" s="2"/>
      <c r="AFR122" s="2"/>
      <c r="AFS122" s="2"/>
      <c r="AFT122" s="2"/>
      <c r="AFU122" s="2"/>
      <c r="AFV122" s="2"/>
      <c r="AFW122" s="2"/>
      <c r="AFX122" s="2"/>
      <c r="AFY122" s="2"/>
      <c r="AFZ122" s="2"/>
      <c r="AGA122" s="2"/>
      <c r="AGB122" s="2"/>
      <c r="AGC122" s="2"/>
      <c r="AGD122" s="2"/>
      <c r="AGE122" s="2"/>
      <c r="AGF122" s="2"/>
      <c r="AGG122" s="2"/>
      <c r="AGH122" s="2"/>
      <c r="AGI122" s="2"/>
      <c r="AGJ122" s="2"/>
      <c r="AGK122" s="2"/>
      <c r="AGL122" s="2"/>
      <c r="AGM122" s="2"/>
      <c r="AGN122" s="2"/>
      <c r="AGO122" s="2"/>
      <c r="AGP122" s="2"/>
      <c r="AGQ122" s="2"/>
      <c r="AGR122" s="2"/>
      <c r="AGS122" s="2"/>
      <c r="AGT122" s="2"/>
      <c r="AGU122" s="2"/>
      <c r="AGV122" s="2"/>
      <c r="AGW122" s="2"/>
      <c r="AGX122" s="2"/>
      <c r="AGY122" s="2"/>
      <c r="AGZ122" s="2"/>
      <c r="AHA122" s="2"/>
      <c r="AHB122" s="2"/>
      <c r="AHC122" s="2"/>
      <c r="AHD122" s="2"/>
      <c r="AHE122" s="2"/>
      <c r="AHF122" s="2"/>
      <c r="AHG122" s="2"/>
      <c r="AHH122" s="2"/>
      <c r="AHI122" s="2"/>
      <c r="AHJ122" s="2"/>
      <c r="AHK122" s="2"/>
      <c r="AHL122" s="2"/>
      <c r="AHM122" s="2"/>
      <c r="AHN122" s="2"/>
      <c r="AHO122" s="2"/>
      <c r="AHP122" s="2"/>
      <c r="AHQ122" s="2"/>
      <c r="AHR122" s="2"/>
      <c r="AHS122" s="2"/>
      <c r="AHT122" s="2"/>
      <c r="AHU122" s="2"/>
      <c r="AHV122" s="2"/>
      <c r="AHW122" s="2"/>
      <c r="AHX122" s="2"/>
      <c r="AHY122" s="2"/>
      <c r="AHZ122" s="2"/>
      <c r="AIA122" s="2"/>
      <c r="AIB122" s="2"/>
      <c r="AIC122" s="2"/>
      <c r="AID122" s="2"/>
      <c r="AIE122" s="2"/>
      <c r="AIF122" s="2"/>
      <c r="AIG122" s="2"/>
      <c r="AIH122" s="2"/>
      <c r="AII122" s="2"/>
      <c r="AIJ122" s="2"/>
      <c r="AIK122" s="2"/>
      <c r="AIL122" s="2"/>
      <c r="AIM122" s="2"/>
      <c r="AIN122" s="2"/>
      <c r="AIO122" s="2"/>
      <c r="AIP122" s="2"/>
      <c r="AIQ122" s="2"/>
      <c r="AIR122" s="2"/>
      <c r="AIS122" s="2"/>
      <c r="AIT122" s="2"/>
      <c r="AIU122" s="2"/>
      <c r="AIV122" s="2"/>
      <c r="AIW122" s="2"/>
      <c r="AIX122" s="2"/>
      <c r="AIY122" s="2"/>
      <c r="AIZ122" s="2"/>
      <c r="AJA122" s="2"/>
      <c r="AJB122" s="2"/>
      <c r="AJC122" s="2"/>
      <c r="AJD122" s="2"/>
      <c r="AJE122" s="2"/>
      <c r="AJF122" s="2"/>
      <c r="AJG122" s="2"/>
      <c r="AJH122" s="2"/>
      <c r="AJI122" s="2"/>
      <c r="AJJ122" s="2"/>
      <c r="AJK122" s="2"/>
      <c r="AJL122" s="2"/>
      <c r="AJM122" s="2"/>
      <c r="AJN122" s="2"/>
      <c r="AJO122" s="2"/>
      <c r="AJP122" s="2"/>
      <c r="AJQ122" s="2"/>
      <c r="AJR122" s="2"/>
      <c r="AJS122" s="2"/>
      <c r="AJT122" s="2"/>
      <c r="AJU122" s="2"/>
      <c r="AJV122" s="2"/>
      <c r="AJW122" s="2"/>
      <c r="AJX122" s="2"/>
      <c r="AJY122" s="2"/>
      <c r="AJZ122" s="2"/>
      <c r="AKA122" s="2"/>
      <c r="AKB122" s="2"/>
      <c r="AKC122" s="2"/>
      <c r="AKD122" s="2"/>
      <c r="AKE122" s="2"/>
      <c r="AKF122" s="2"/>
      <c r="AKG122" s="2"/>
      <c r="AKJ122" s="2"/>
      <c r="AKK122" s="2"/>
      <c r="AKL122" s="2"/>
      <c r="AKM122" s="2"/>
      <c r="AKN122" s="2"/>
      <c r="AKO122" s="2"/>
      <c r="AKP122" s="2"/>
      <c r="AKQ122" s="2"/>
      <c r="AKR122" s="2"/>
      <c r="AKS122" s="2"/>
      <c r="AKT122" s="2"/>
      <c r="AKU122" s="2"/>
    </row>
    <row r="123" spans="1:983" ht="12" customHeight="1" x14ac:dyDescent="0.25">
      <c r="A123" s="2"/>
      <c r="B123" s="69">
        <v>5.0304000000000005E-13</v>
      </c>
      <c r="C123" s="69">
        <v>1.0577E-12</v>
      </c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/>
      <c r="IL123" s="2"/>
      <c r="IM123" s="2"/>
      <c r="IN123" s="2"/>
      <c r="IO123" s="2"/>
      <c r="IP123" s="2"/>
      <c r="IQ123" s="2"/>
      <c r="IR123" s="2"/>
      <c r="IS123" s="2"/>
      <c r="IT123" s="2"/>
      <c r="IU123" s="2"/>
      <c r="IV123" s="2"/>
      <c r="IW123" s="2"/>
      <c r="IX123" s="2"/>
      <c r="IY123" s="2"/>
      <c r="IZ123" s="2"/>
      <c r="JA123" s="2"/>
      <c r="JB123" s="2"/>
      <c r="JC123" s="2"/>
      <c r="JD123" s="2"/>
      <c r="JE123" s="2"/>
      <c r="JF123" s="2"/>
      <c r="JG123" s="2"/>
      <c r="JH123" s="2"/>
      <c r="JI123" s="2"/>
      <c r="JJ123" s="2"/>
      <c r="JK123" s="2"/>
      <c r="JL123" s="2"/>
      <c r="JM123" s="2"/>
      <c r="JN123" s="2"/>
      <c r="JO123" s="2"/>
      <c r="JP123" s="2"/>
      <c r="JQ123" s="2"/>
      <c r="JR123" s="2"/>
      <c r="JS123" s="2"/>
      <c r="JT123" s="2"/>
      <c r="JU123" s="2"/>
      <c r="JV123" s="2"/>
      <c r="JW123" s="2"/>
      <c r="JX123" s="2"/>
      <c r="JY123" s="2"/>
      <c r="JZ123" s="2"/>
      <c r="KA123" s="2"/>
      <c r="KB123" s="2"/>
      <c r="KC123" s="2"/>
      <c r="KD123" s="2"/>
      <c r="KE123" s="2"/>
      <c r="KF123" s="2"/>
      <c r="KG123" s="2"/>
      <c r="KH123" s="2"/>
      <c r="KI123" s="2"/>
      <c r="KJ123" s="2"/>
      <c r="KK123" s="2"/>
      <c r="KL123" s="2"/>
      <c r="KM123" s="2"/>
      <c r="KN123" s="2"/>
      <c r="KO123" s="2"/>
      <c r="KP123" s="2"/>
      <c r="KQ123" s="2"/>
      <c r="KR123" s="2"/>
      <c r="KS123" s="2"/>
      <c r="KT123" s="2"/>
      <c r="KU123" s="2"/>
      <c r="KV123" s="2"/>
      <c r="KW123" s="2"/>
      <c r="KX123" s="2"/>
      <c r="KY123" s="2"/>
      <c r="KZ123" s="2"/>
      <c r="LA123" s="2"/>
      <c r="LB123" s="2"/>
      <c r="LC123" s="2"/>
      <c r="LD123" s="2"/>
      <c r="LE123" s="2"/>
      <c r="LF123" s="2"/>
      <c r="LG123" s="2"/>
      <c r="LH123" s="2"/>
      <c r="LI123" s="2"/>
      <c r="LJ123" s="2"/>
      <c r="LK123" s="2"/>
      <c r="LL123" s="2"/>
      <c r="LM123" s="2"/>
      <c r="LN123" s="2"/>
      <c r="LO123" s="2"/>
      <c r="LP123" s="2"/>
      <c r="LQ123" s="2"/>
      <c r="LR123" s="2"/>
      <c r="LS123" s="2"/>
      <c r="LT123" s="2"/>
      <c r="LU123" s="2"/>
      <c r="LV123" s="2"/>
      <c r="LW123" s="2"/>
      <c r="LX123" s="2"/>
      <c r="LY123" s="2"/>
      <c r="LZ123" s="2"/>
      <c r="MA123" s="2"/>
      <c r="MB123" s="2"/>
      <c r="MC123" s="2"/>
      <c r="MD123" s="2"/>
      <c r="ME123" s="2"/>
      <c r="MF123" s="2"/>
      <c r="MG123" s="2"/>
      <c r="MH123" s="2"/>
      <c r="MI123" s="2"/>
      <c r="MJ123" s="2"/>
      <c r="MK123" s="2"/>
      <c r="ML123" s="2"/>
      <c r="MM123" s="2"/>
      <c r="MN123" s="2"/>
      <c r="MO123" s="2"/>
      <c r="MP123" s="2"/>
      <c r="MQ123" s="2"/>
      <c r="MR123" s="2"/>
      <c r="MS123" s="2"/>
      <c r="MT123" s="2"/>
      <c r="MU123" s="2"/>
      <c r="MV123" s="2"/>
      <c r="MW123" s="2"/>
      <c r="MX123" s="2"/>
      <c r="MY123" s="2"/>
      <c r="MZ123" s="2"/>
      <c r="NA123" s="2"/>
      <c r="NB123" s="2"/>
      <c r="NC123" s="2"/>
      <c r="ND123" s="2"/>
      <c r="NE123" s="2"/>
      <c r="NF123" s="2"/>
      <c r="NG123" s="2"/>
      <c r="NH123" s="2"/>
      <c r="NI123" s="2"/>
      <c r="NJ123" s="2"/>
      <c r="NK123" s="2"/>
      <c r="NL123" s="2"/>
      <c r="NM123" s="2"/>
      <c r="NN123" s="2"/>
      <c r="NO123" s="2"/>
      <c r="NP123" s="2"/>
      <c r="NQ123" s="2"/>
      <c r="NR123" s="2"/>
      <c r="NS123" s="2"/>
      <c r="NT123" s="2"/>
      <c r="NU123" s="2"/>
      <c r="NV123" s="2"/>
      <c r="NW123" s="2"/>
      <c r="NX123" s="2"/>
      <c r="NY123" s="2"/>
      <c r="NZ123" s="2"/>
      <c r="OA123" s="2"/>
      <c r="OB123" s="2"/>
      <c r="OC123" s="2"/>
      <c r="OD123" s="2"/>
      <c r="OE123" s="2"/>
      <c r="OF123" s="2"/>
      <c r="OG123" s="2"/>
      <c r="OH123" s="2"/>
      <c r="OI123" s="2"/>
      <c r="OJ123" s="2"/>
      <c r="OK123" s="2"/>
      <c r="OL123" s="2"/>
      <c r="OM123" s="2"/>
      <c r="ON123" s="2"/>
      <c r="OO123" s="2"/>
      <c r="OP123" s="2"/>
      <c r="OQ123" s="2"/>
      <c r="OR123" s="2"/>
      <c r="OS123" s="2"/>
      <c r="OT123" s="2"/>
      <c r="OU123" s="2"/>
      <c r="OV123" s="2"/>
      <c r="OW123" s="2"/>
      <c r="OX123" s="2"/>
      <c r="OY123" s="2"/>
      <c r="OZ123" s="2"/>
      <c r="PA123" s="2"/>
      <c r="PB123" s="2"/>
      <c r="PC123" s="2"/>
      <c r="PD123" s="2"/>
      <c r="PE123" s="2"/>
      <c r="PF123" s="2"/>
      <c r="PG123" s="2"/>
      <c r="PH123" s="2"/>
      <c r="PI123" s="2"/>
      <c r="PJ123" s="2"/>
      <c r="PK123" s="2"/>
      <c r="PL123" s="2"/>
      <c r="PM123" s="2"/>
      <c r="PN123" s="2"/>
      <c r="PO123" s="2"/>
      <c r="PP123" s="2"/>
      <c r="PQ123" s="2"/>
      <c r="PR123" s="2"/>
      <c r="PS123" s="2"/>
      <c r="PT123" s="2"/>
      <c r="PU123" s="2"/>
      <c r="PV123" s="2"/>
      <c r="PW123" s="2"/>
      <c r="PX123" s="2"/>
      <c r="PY123" s="2"/>
      <c r="PZ123" s="2"/>
      <c r="QA123" s="2"/>
      <c r="QB123" s="2"/>
      <c r="QC123" s="2"/>
      <c r="QD123" s="2"/>
      <c r="QE123" s="2"/>
      <c r="QF123" s="2"/>
      <c r="QG123" s="2"/>
      <c r="QH123" s="2"/>
      <c r="QI123" s="2"/>
      <c r="QJ123" s="2"/>
      <c r="QK123" s="2"/>
      <c r="QL123" s="2"/>
      <c r="QM123" s="2"/>
      <c r="QN123" s="2"/>
      <c r="QO123" s="2"/>
      <c r="QP123" s="2"/>
      <c r="QQ123" s="2"/>
      <c r="QR123" s="2"/>
      <c r="QS123" s="2"/>
      <c r="QT123" s="2"/>
      <c r="QU123" s="2"/>
      <c r="QV123" s="2"/>
      <c r="QW123" s="2"/>
      <c r="QX123" s="2"/>
      <c r="QY123" s="2"/>
      <c r="QZ123" s="2"/>
      <c r="RA123" s="2"/>
      <c r="RB123" s="2"/>
      <c r="RC123" s="2"/>
      <c r="RD123" s="2"/>
      <c r="RE123" s="2"/>
      <c r="RF123" s="2"/>
      <c r="RG123" s="2"/>
      <c r="RH123" s="2"/>
      <c r="RI123" s="2"/>
      <c r="RJ123" s="2"/>
      <c r="RK123" s="2"/>
      <c r="RL123" s="2"/>
      <c r="RM123" s="2"/>
      <c r="RN123" s="2"/>
      <c r="RO123" s="2"/>
      <c r="RP123" s="2"/>
      <c r="RQ123" s="2"/>
      <c r="RR123" s="2"/>
      <c r="RS123" s="2"/>
      <c r="RT123" s="2"/>
      <c r="RU123" s="2"/>
      <c r="RV123" s="2"/>
      <c r="RW123" s="2"/>
      <c r="RX123" s="2"/>
      <c r="RY123" s="2"/>
      <c r="RZ123" s="2"/>
      <c r="SA123" s="2"/>
      <c r="SB123" s="2"/>
      <c r="SC123" s="2"/>
      <c r="SD123" s="2"/>
      <c r="SE123" s="2"/>
      <c r="SF123" s="2"/>
      <c r="SG123" s="2"/>
      <c r="SH123" s="2"/>
      <c r="SI123" s="2"/>
      <c r="SJ123" s="2"/>
      <c r="SK123" s="2"/>
      <c r="SL123" s="2"/>
      <c r="SM123" s="2"/>
      <c r="SN123" s="2"/>
      <c r="SO123" s="2"/>
      <c r="SP123" s="2"/>
      <c r="SQ123" s="2"/>
      <c r="SR123" s="2"/>
      <c r="SS123" s="2"/>
      <c r="ST123" s="2"/>
      <c r="SU123" s="2"/>
      <c r="SV123" s="2"/>
      <c r="SW123" s="2"/>
      <c r="SX123" s="2"/>
      <c r="SY123" s="2"/>
      <c r="SZ123" s="2"/>
      <c r="TA123" s="2"/>
      <c r="TB123" s="2"/>
      <c r="TC123" s="2"/>
      <c r="TD123" s="2"/>
      <c r="TE123" s="2"/>
      <c r="TF123" s="2"/>
      <c r="TG123" s="2"/>
      <c r="TH123" s="2"/>
      <c r="TI123" s="2"/>
      <c r="TJ123" s="2"/>
      <c r="TK123" s="2"/>
      <c r="TL123" s="2"/>
      <c r="TM123" s="2"/>
      <c r="TN123" s="2"/>
      <c r="TO123" s="2"/>
      <c r="TP123" s="2"/>
      <c r="TQ123" s="2"/>
      <c r="TR123" s="2"/>
      <c r="TS123" s="2"/>
      <c r="TT123" s="2"/>
      <c r="TU123" s="2"/>
      <c r="TV123" s="2"/>
      <c r="TW123" s="2"/>
      <c r="TX123" s="2"/>
      <c r="TY123" s="2"/>
      <c r="TZ123" s="2"/>
      <c r="UA123" s="2"/>
      <c r="UB123" s="2"/>
      <c r="UC123" s="2"/>
      <c r="UD123" s="2"/>
      <c r="UE123" s="2"/>
      <c r="UF123" s="2"/>
      <c r="UG123" s="2"/>
      <c r="UH123" s="2"/>
      <c r="UI123" s="2"/>
      <c r="UJ123" s="2"/>
      <c r="UK123" s="2"/>
      <c r="UL123" s="2"/>
      <c r="UM123" s="2"/>
      <c r="UN123" s="2"/>
      <c r="UO123" s="2"/>
      <c r="UP123" s="2"/>
      <c r="UQ123" s="2"/>
      <c r="UR123" s="2"/>
      <c r="US123" s="2"/>
      <c r="UT123" s="2"/>
      <c r="UU123" s="2"/>
      <c r="UV123" s="2"/>
      <c r="UW123" s="2"/>
      <c r="UX123" s="2"/>
      <c r="UY123" s="2"/>
      <c r="UZ123" s="2"/>
      <c r="VA123" s="2"/>
      <c r="VB123" s="2"/>
      <c r="VC123" s="2"/>
      <c r="VD123" s="2"/>
      <c r="VE123" s="2"/>
      <c r="VF123" s="2"/>
      <c r="VG123" s="2"/>
      <c r="VH123" s="2"/>
      <c r="VI123" s="2"/>
      <c r="VJ123" s="2"/>
      <c r="VK123" s="2"/>
      <c r="VL123" s="2"/>
      <c r="VM123" s="2"/>
      <c r="VN123" s="2"/>
      <c r="VO123" s="2"/>
      <c r="VP123" s="2"/>
      <c r="VQ123" s="2"/>
      <c r="VR123" s="2"/>
      <c r="VS123" s="2"/>
      <c r="VT123" s="2"/>
      <c r="VU123" s="2"/>
      <c r="VV123" s="2"/>
      <c r="VW123" s="2"/>
      <c r="VX123" s="2"/>
      <c r="VY123" s="2"/>
      <c r="VZ123" s="2"/>
      <c r="WA123" s="2"/>
      <c r="WB123" s="2"/>
      <c r="WC123" s="2"/>
      <c r="WD123" s="2"/>
      <c r="WE123" s="2"/>
      <c r="WF123" s="2"/>
      <c r="WG123" s="2"/>
      <c r="WH123" s="2"/>
      <c r="WI123" s="2"/>
      <c r="WJ123" s="2"/>
      <c r="WK123" s="2"/>
      <c r="WL123" s="2"/>
      <c r="WM123" s="2"/>
      <c r="WN123" s="2"/>
      <c r="WO123" s="2"/>
      <c r="WP123" s="2"/>
      <c r="WQ123" s="2"/>
      <c r="WR123" s="2"/>
      <c r="WS123" s="2"/>
      <c r="WT123" s="2"/>
      <c r="WU123" s="2"/>
      <c r="WV123" s="2"/>
      <c r="WW123" s="2"/>
      <c r="WX123" s="2"/>
      <c r="WY123" s="2"/>
      <c r="WZ123" s="2"/>
      <c r="XA123" s="2"/>
      <c r="XB123" s="2"/>
      <c r="XC123" s="2"/>
      <c r="XD123" s="2"/>
      <c r="XE123" s="2"/>
      <c r="XF123" s="2"/>
      <c r="XG123" s="2"/>
      <c r="XH123" s="2"/>
      <c r="XI123" s="2"/>
      <c r="XJ123" s="2"/>
      <c r="XK123" s="2"/>
      <c r="XL123" s="2"/>
      <c r="XM123" s="2"/>
      <c r="XN123" s="2"/>
      <c r="XO123" s="2"/>
      <c r="XP123" s="2"/>
      <c r="XQ123" s="2"/>
      <c r="XR123" s="2"/>
      <c r="XS123" s="2"/>
      <c r="XT123" s="2"/>
      <c r="XU123" s="2"/>
      <c r="XV123" s="2"/>
      <c r="XW123" s="2"/>
      <c r="XX123" s="2"/>
      <c r="XY123" s="2"/>
      <c r="XZ123" s="2"/>
      <c r="YA123" s="2"/>
      <c r="YB123" s="2"/>
      <c r="YC123" s="2"/>
      <c r="YD123" s="2"/>
      <c r="YE123" s="2"/>
      <c r="YF123" s="2"/>
      <c r="YG123" s="2"/>
      <c r="YH123" s="2"/>
      <c r="YI123" s="2"/>
      <c r="YJ123" s="2"/>
      <c r="YK123" s="2"/>
      <c r="YL123" s="2"/>
      <c r="YM123" s="2"/>
      <c r="YN123" s="2"/>
      <c r="YO123" s="2"/>
      <c r="YP123" s="2"/>
      <c r="YQ123" s="2"/>
      <c r="YR123" s="2"/>
      <c r="YS123" s="2"/>
      <c r="YT123" s="2"/>
      <c r="YU123" s="2"/>
      <c r="YV123" s="2"/>
      <c r="YW123" s="2"/>
      <c r="YX123" s="2"/>
      <c r="YY123" s="2"/>
      <c r="YZ123" s="2"/>
      <c r="ZA123" s="2"/>
      <c r="ZB123" s="2"/>
      <c r="ZC123" s="2"/>
      <c r="ZD123" s="2"/>
      <c r="ZE123" s="2"/>
      <c r="ZF123" s="2"/>
      <c r="ZG123" s="2"/>
      <c r="ZH123" s="2"/>
      <c r="ZI123" s="2"/>
      <c r="ZJ123" s="2"/>
      <c r="ZK123" s="2"/>
      <c r="ZL123" s="2"/>
      <c r="ZM123" s="2"/>
      <c r="ZN123" s="2"/>
      <c r="ZO123" s="2"/>
      <c r="ZP123" s="2"/>
      <c r="ZQ123" s="2"/>
      <c r="ZR123" s="2"/>
      <c r="ZS123" s="2"/>
      <c r="ZT123" s="2"/>
      <c r="ZU123" s="2"/>
      <c r="ZV123" s="2"/>
      <c r="ZW123" s="2"/>
      <c r="ZX123" s="2"/>
      <c r="ZY123" s="2"/>
      <c r="ZZ123" s="2"/>
      <c r="AAA123" s="2"/>
      <c r="AAB123" s="2"/>
      <c r="AAC123" s="2"/>
      <c r="AAD123" s="2"/>
      <c r="AAE123" s="2"/>
      <c r="AAF123" s="2"/>
      <c r="AAG123" s="2"/>
      <c r="AAH123" s="2"/>
      <c r="AAI123" s="2"/>
      <c r="AAJ123" s="2"/>
      <c r="AAK123" s="2"/>
      <c r="AAL123" s="2"/>
      <c r="AAM123" s="2"/>
      <c r="AAN123" s="2"/>
      <c r="AAO123" s="2"/>
      <c r="AAP123" s="2"/>
      <c r="AAQ123" s="2"/>
      <c r="AAR123" s="2"/>
      <c r="AAS123" s="2"/>
      <c r="AAT123" s="2"/>
      <c r="AAU123" s="2"/>
      <c r="AAV123" s="2"/>
      <c r="AAW123" s="2"/>
      <c r="AAX123" s="2"/>
      <c r="AAY123" s="2"/>
      <c r="AAZ123" s="2"/>
      <c r="ABA123" s="2"/>
      <c r="ABB123" s="2"/>
      <c r="ABC123" s="2"/>
      <c r="ABD123" s="2"/>
      <c r="ABE123" s="2"/>
      <c r="ABF123" s="2"/>
      <c r="ABG123" s="2"/>
      <c r="ABH123" s="2"/>
      <c r="ABI123" s="2"/>
      <c r="ABJ123" s="2"/>
      <c r="ABK123" s="2"/>
      <c r="ABL123" s="2"/>
      <c r="ABM123" s="2"/>
      <c r="ABN123" s="2"/>
      <c r="ABO123" s="2"/>
      <c r="ABP123" s="2"/>
      <c r="ABQ123" s="2"/>
      <c r="ABR123" s="2"/>
      <c r="ABS123" s="2"/>
      <c r="ABT123" s="2"/>
      <c r="ABU123" s="2"/>
      <c r="ABV123" s="2"/>
      <c r="ABW123" s="2"/>
      <c r="ABX123" s="2"/>
      <c r="ABY123" s="2"/>
      <c r="ABZ123" s="2"/>
      <c r="ACA123" s="2"/>
      <c r="ACB123" s="2"/>
      <c r="ACC123" s="2"/>
      <c r="ACD123" s="2"/>
      <c r="ACE123" s="2"/>
      <c r="ACF123" s="2"/>
      <c r="ACG123" s="2"/>
      <c r="ACH123" s="2"/>
      <c r="ACI123" s="2"/>
      <c r="ACJ123" s="2"/>
      <c r="ACK123" s="2"/>
      <c r="ACL123" s="2"/>
      <c r="ACM123" s="2"/>
      <c r="ACN123" s="2"/>
      <c r="ACO123" s="2"/>
      <c r="ACP123" s="2"/>
      <c r="ACQ123" s="2"/>
      <c r="ACR123" s="2"/>
      <c r="ACS123" s="2"/>
      <c r="ACT123" s="2"/>
      <c r="ACU123" s="2"/>
      <c r="ACV123" s="2"/>
      <c r="ACW123" s="2"/>
      <c r="ACX123" s="2"/>
      <c r="ACY123" s="2"/>
      <c r="ACZ123" s="2"/>
      <c r="ADA123" s="2"/>
      <c r="ADB123" s="2"/>
      <c r="ADC123" s="2"/>
      <c r="ADD123" s="2"/>
      <c r="ADE123" s="2"/>
      <c r="ADF123" s="2"/>
      <c r="ADG123" s="2"/>
      <c r="ADH123" s="2"/>
      <c r="ADI123" s="2"/>
      <c r="ADJ123" s="2"/>
      <c r="ADK123" s="2"/>
      <c r="ADL123" s="2"/>
      <c r="ADM123" s="2"/>
      <c r="ADN123" s="2"/>
      <c r="ADO123" s="2"/>
      <c r="ADP123" s="2"/>
      <c r="ADQ123" s="2"/>
      <c r="ADR123" s="2"/>
      <c r="ADS123" s="2"/>
      <c r="ADT123" s="2"/>
      <c r="ADU123" s="2"/>
      <c r="ADV123" s="2"/>
      <c r="ADW123" s="2"/>
      <c r="ADX123" s="2"/>
      <c r="ADY123" s="2"/>
      <c r="ADZ123" s="2"/>
      <c r="AEA123" s="2"/>
      <c r="AEB123" s="2"/>
      <c r="AEC123" s="2"/>
      <c r="AED123" s="2"/>
      <c r="AEE123" s="2"/>
      <c r="AEF123" s="2"/>
      <c r="AEG123" s="2"/>
      <c r="AEH123" s="2"/>
      <c r="AEI123" s="2"/>
      <c r="AEJ123" s="2"/>
      <c r="AEK123" s="2"/>
      <c r="AEL123" s="2"/>
      <c r="AEM123" s="2"/>
      <c r="AEN123" s="2"/>
      <c r="AEO123" s="2"/>
      <c r="AEP123" s="2"/>
      <c r="AEQ123" s="2"/>
      <c r="AER123" s="2"/>
      <c r="AES123" s="2"/>
      <c r="AET123" s="2"/>
      <c r="AEU123" s="2"/>
      <c r="AEV123" s="2"/>
      <c r="AEW123" s="2"/>
      <c r="AEX123" s="2"/>
      <c r="AEY123" s="2"/>
      <c r="AEZ123" s="2"/>
      <c r="AFA123" s="2"/>
      <c r="AFB123" s="2"/>
      <c r="AFC123" s="2"/>
      <c r="AFD123" s="2"/>
      <c r="AFE123" s="2"/>
      <c r="AFF123" s="2"/>
      <c r="AFG123" s="2"/>
      <c r="AFH123" s="2"/>
      <c r="AFI123" s="2"/>
      <c r="AFJ123" s="2"/>
      <c r="AFK123" s="2"/>
      <c r="AFL123" s="2"/>
      <c r="AFM123" s="2"/>
      <c r="AFN123" s="2"/>
      <c r="AFO123" s="2"/>
      <c r="AFP123" s="2"/>
      <c r="AFQ123" s="2"/>
      <c r="AFR123" s="2"/>
      <c r="AFS123" s="2"/>
      <c r="AFT123" s="2"/>
      <c r="AFU123" s="2"/>
      <c r="AFV123" s="2"/>
      <c r="AFW123" s="2"/>
      <c r="AFX123" s="2"/>
      <c r="AFY123" s="2"/>
      <c r="AFZ123" s="2"/>
      <c r="AGA123" s="2"/>
      <c r="AGB123" s="2"/>
      <c r="AGC123" s="2"/>
      <c r="AGD123" s="2"/>
      <c r="AGE123" s="2"/>
      <c r="AGF123" s="2"/>
      <c r="AGG123" s="2"/>
      <c r="AGH123" s="2"/>
      <c r="AGI123" s="2"/>
      <c r="AGJ123" s="2"/>
      <c r="AGK123" s="2"/>
      <c r="AGL123" s="2"/>
      <c r="AGM123" s="2"/>
      <c r="AGN123" s="2"/>
      <c r="AGO123" s="2"/>
      <c r="AGP123" s="2"/>
      <c r="AGQ123" s="2"/>
      <c r="AGR123" s="2"/>
      <c r="AGS123" s="2"/>
      <c r="AGT123" s="2"/>
      <c r="AGU123" s="2"/>
      <c r="AGV123" s="2"/>
      <c r="AGW123" s="2"/>
      <c r="AGX123" s="2"/>
      <c r="AGY123" s="2"/>
      <c r="AGZ123" s="2"/>
      <c r="AHA123" s="2"/>
      <c r="AHB123" s="2"/>
      <c r="AHC123" s="2"/>
      <c r="AHD123" s="2"/>
      <c r="AHE123" s="2"/>
      <c r="AHF123" s="2"/>
      <c r="AHG123" s="2"/>
      <c r="AHH123" s="2"/>
      <c r="AHI123" s="2"/>
      <c r="AHJ123" s="2"/>
      <c r="AHK123" s="2"/>
      <c r="AHL123" s="2"/>
      <c r="AHM123" s="2"/>
      <c r="AHN123" s="2"/>
      <c r="AHO123" s="2"/>
      <c r="AHP123" s="2"/>
      <c r="AHQ123" s="2"/>
      <c r="AHR123" s="2"/>
      <c r="AHS123" s="2"/>
      <c r="AHT123" s="2"/>
      <c r="AHU123" s="2"/>
      <c r="AHV123" s="2"/>
      <c r="AHW123" s="2"/>
      <c r="AHX123" s="2"/>
      <c r="AHY123" s="2"/>
      <c r="AHZ123" s="2"/>
      <c r="AIA123" s="2"/>
      <c r="AIB123" s="2"/>
      <c r="AIC123" s="2"/>
      <c r="AID123" s="2"/>
      <c r="AIE123" s="2"/>
      <c r="AIF123" s="2"/>
      <c r="AIG123" s="2"/>
      <c r="AIH123" s="2"/>
      <c r="AII123" s="2"/>
      <c r="AIJ123" s="2"/>
      <c r="AIK123" s="2"/>
      <c r="AIL123" s="2"/>
      <c r="AIM123" s="2"/>
      <c r="AIN123" s="2"/>
      <c r="AIO123" s="2"/>
      <c r="AIP123" s="2"/>
      <c r="AIQ123" s="2"/>
      <c r="AIR123" s="2"/>
      <c r="AIS123" s="2"/>
      <c r="AIT123" s="2"/>
      <c r="AIU123" s="2"/>
      <c r="AIV123" s="2"/>
      <c r="AIW123" s="2"/>
      <c r="AIX123" s="2"/>
      <c r="AIY123" s="2"/>
      <c r="AIZ123" s="2"/>
      <c r="AJA123" s="2"/>
      <c r="AJB123" s="2"/>
      <c r="AJC123" s="2"/>
      <c r="AJD123" s="2"/>
      <c r="AJE123" s="2"/>
      <c r="AJF123" s="2"/>
      <c r="AJG123" s="2"/>
      <c r="AJH123" s="2"/>
      <c r="AJI123" s="2"/>
      <c r="AJJ123" s="2"/>
      <c r="AJK123" s="2"/>
      <c r="AJL123" s="2"/>
      <c r="AJM123" s="2"/>
      <c r="AJN123" s="2"/>
      <c r="AJO123" s="2"/>
      <c r="AJP123" s="2"/>
      <c r="AJQ123" s="2"/>
      <c r="AJR123" s="2"/>
      <c r="AJS123" s="2"/>
      <c r="AJT123" s="2"/>
      <c r="AJU123" s="2"/>
      <c r="AJV123" s="2"/>
      <c r="AJW123" s="2"/>
      <c r="AJX123" s="2"/>
      <c r="AJY123" s="2"/>
      <c r="AJZ123" s="2"/>
      <c r="AKA123" s="2"/>
      <c r="AKB123" s="2"/>
      <c r="AKC123" s="2"/>
      <c r="AKD123" s="2"/>
      <c r="AKE123" s="2"/>
      <c r="AKF123" s="2"/>
      <c r="AKG123" s="2"/>
      <c r="AKJ123" s="2"/>
      <c r="AKK123" s="2"/>
      <c r="AKL123" s="2"/>
      <c r="AKM123" s="2"/>
      <c r="AKN123" s="2"/>
      <c r="AKO123" s="2"/>
      <c r="AKP123" s="2"/>
      <c r="AKQ123" s="2"/>
      <c r="AKR123" s="2"/>
      <c r="AKS123" s="2"/>
      <c r="AKT123" s="2"/>
      <c r="AKU123" s="2"/>
    </row>
    <row r="124" spans="1:983" ht="12" customHeight="1" x14ac:dyDescent="0.25">
      <c r="A124" s="2"/>
      <c r="B124" s="69">
        <v>5.0302000000000001E-13</v>
      </c>
      <c r="C124" s="69">
        <v>1.0533E-12</v>
      </c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J124" s="2"/>
      <c r="IK124" s="2"/>
      <c r="IL124" s="2"/>
      <c r="IM124" s="2"/>
      <c r="IN124" s="2"/>
      <c r="IO124" s="2"/>
      <c r="IP124" s="2"/>
      <c r="IQ124" s="2"/>
      <c r="IR124" s="2"/>
      <c r="IS124" s="2"/>
      <c r="IT124" s="2"/>
      <c r="IU124" s="2"/>
      <c r="IV124" s="2"/>
      <c r="IW124" s="2"/>
      <c r="IX124" s="2"/>
      <c r="IY124" s="2"/>
      <c r="IZ124" s="2"/>
      <c r="JA124" s="2"/>
      <c r="JB124" s="2"/>
      <c r="JC124" s="2"/>
      <c r="JD124" s="2"/>
      <c r="JE124" s="2"/>
      <c r="JF124" s="2"/>
      <c r="JG124" s="2"/>
      <c r="JH124" s="2"/>
      <c r="JI124" s="2"/>
      <c r="JJ124" s="2"/>
      <c r="JK124" s="2"/>
      <c r="JL124" s="2"/>
      <c r="JM124" s="2"/>
      <c r="JN124" s="2"/>
      <c r="JO124" s="2"/>
      <c r="JP124" s="2"/>
      <c r="JQ124" s="2"/>
      <c r="JR124" s="2"/>
      <c r="JS124" s="2"/>
      <c r="JT124" s="2"/>
      <c r="JU124" s="2"/>
      <c r="JV124" s="2"/>
      <c r="JW124" s="2"/>
      <c r="JX124" s="2"/>
      <c r="JY124" s="2"/>
      <c r="JZ124" s="2"/>
      <c r="KA124" s="2"/>
      <c r="KB124" s="2"/>
      <c r="KC124" s="2"/>
      <c r="KD124" s="2"/>
      <c r="KE124" s="2"/>
      <c r="KF124" s="2"/>
      <c r="KG124" s="2"/>
      <c r="KH124" s="2"/>
      <c r="KI124" s="2"/>
      <c r="KJ124" s="2"/>
      <c r="KK124" s="2"/>
      <c r="KL124" s="2"/>
      <c r="KM124" s="2"/>
      <c r="KN124" s="2"/>
      <c r="KO124" s="2"/>
      <c r="KP124" s="2"/>
      <c r="KQ124" s="2"/>
      <c r="KR124" s="2"/>
      <c r="KS124" s="2"/>
      <c r="KT124" s="2"/>
      <c r="KU124" s="2"/>
      <c r="KV124" s="2"/>
      <c r="KW124" s="2"/>
      <c r="KX124" s="2"/>
      <c r="KY124" s="2"/>
      <c r="KZ124" s="2"/>
      <c r="LA124" s="2"/>
      <c r="LB124" s="2"/>
      <c r="LC124" s="2"/>
      <c r="LD124" s="2"/>
      <c r="LE124" s="2"/>
      <c r="LF124" s="2"/>
      <c r="LG124" s="2"/>
      <c r="LH124" s="2"/>
      <c r="LI124" s="2"/>
      <c r="LJ124" s="2"/>
      <c r="LK124" s="2"/>
      <c r="LL124" s="2"/>
      <c r="LM124" s="2"/>
      <c r="LN124" s="2"/>
      <c r="LO124" s="2"/>
      <c r="LP124" s="2"/>
      <c r="LQ124" s="2"/>
      <c r="LR124" s="2"/>
      <c r="LS124" s="2"/>
      <c r="LT124" s="2"/>
      <c r="LU124" s="2"/>
      <c r="LV124" s="2"/>
      <c r="LW124" s="2"/>
      <c r="LX124" s="2"/>
      <c r="LY124" s="2"/>
      <c r="LZ124" s="2"/>
      <c r="MA124" s="2"/>
      <c r="MB124" s="2"/>
      <c r="MC124" s="2"/>
      <c r="MD124" s="2"/>
      <c r="ME124" s="2"/>
      <c r="MF124" s="2"/>
      <c r="MG124" s="2"/>
      <c r="MH124" s="2"/>
      <c r="MI124" s="2"/>
      <c r="MJ124" s="2"/>
      <c r="MK124" s="2"/>
      <c r="ML124" s="2"/>
      <c r="MM124" s="2"/>
      <c r="MN124" s="2"/>
      <c r="MO124" s="2"/>
      <c r="MP124" s="2"/>
      <c r="MQ124" s="2"/>
      <c r="MR124" s="2"/>
      <c r="MS124" s="2"/>
      <c r="MT124" s="2"/>
      <c r="MU124" s="2"/>
      <c r="MV124" s="2"/>
      <c r="MW124" s="2"/>
      <c r="MX124" s="2"/>
      <c r="MY124" s="2"/>
      <c r="MZ124" s="2"/>
      <c r="NA124" s="2"/>
      <c r="NB124" s="2"/>
      <c r="NC124" s="2"/>
      <c r="ND124" s="2"/>
      <c r="NE124" s="2"/>
      <c r="NF124" s="2"/>
      <c r="NG124" s="2"/>
      <c r="NH124" s="2"/>
      <c r="NI124" s="2"/>
      <c r="NJ124" s="2"/>
      <c r="NK124" s="2"/>
      <c r="NL124" s="2"/>
      <c r="NM124" s="2"/>
      <c r="NN124" s="2"/>
      <c r="NO124" s="2"/>
      <c r="NP124" s="2"/>
      <c r="NQ124" s="2"/>
      <c r="NR124" s="2"/>
      <c r="NS124" s="2"/>
      <c r="NT124" s="2"/>
      <c r="NU124" s="2"/>
      <c r="NV124" s="2"/>
      <c r="NW124" s="2"/>
      <c r="NX124" s="2"/>
      <c r="NY124" s="2"/>
      <c r="NZ124" s="2"/>
      <c r="OA124" s="2"/>
      <c r="OB124" s="2"/>
      <c r="OC124" s="2"/>
      <c r="OD124" s="2"/>
      <c r="OE124" s="2"/>
      <c r="OF124" s="2"/>
      <c r="OG124" s="2"/>
      <c r="OH124" s="2"/>
      <c r="OI124" s="2"/>
      <c r="OJ124" s="2"/>
      <c r="OK124" s="2"/>
      <c r="OL124" s="2"/>
      <c r="OM124" s="2"/>
      <c r="ON124" s="2"/>
      <c r="OO124" s="2"/>
      <c r="OP124" s="2"/>
      <c r="OQ124" s="2"/>
      <c r="OR124" s="2"/>
      <c r="OS124" s="2"/>
      <c r="OT124" s="2"/>
      <c r="OU124" s="2"/>
      <c r="OV124" s="2"/>
      <c r="OW124" s="2"/>
      <c r="OX124" s="2"/>
      <c r="OY124" s="2"/>
      <c r="OZ124" s="2"/>
      <c r="PA124" s="2"/>
      <c r="PB124" s="2"/>
      <c r="PC124" s="2"/>
      <c r="PD124" s="2"/>
      <c r="PE124" s="2"/>
      <c r="PF124" s="2"/>
      <c r="PG124" s="2"/>
      <c r="PH124" s="2"/>
      <c r="PI124" s="2"/>
      <c r="PJ124" s="2"/>
      <c r="PK124" s="2"/>
      <c r="PL124" s="2"/>
      <c r="PM124" s="2"/>
      <c r="PN124" s="2"/>
      <c r="PO124" s="2"/>
      <c r="PP124" s="2"/>
      <c r="PQ124" s="2"/>
      <c r="PR124" s="2"/>
      <c r="PS124" s="2"/>
      <c r="PT124" s="2"/>
      <c r="PU124" s="2"/>
      <c r="PV124" s="2"/>
      <c r="PW124" s="2"/>
      <c r="PX124" s="2"/>
      <c r="PY124" s="2"/>
      <c r="PZ124" s="2"/>
      <c r="QA124" s="2"/>
      <c r="QB124" s="2"/>
      <c r="QC124" s="2"/>
      <c r="QD124" s="2"/>
      <c r="QE124" s="2"/>
      <c r="QF124" s="2"/>
      <c r="QG124" s="2"/>
      <c r="QH124" s="2"/>
      <c r="QI124" s="2"/>
      <c r="QJ124" s="2"/>
      <c r="QK124" s="2"/>
      <c r="QL124" s="2"/>
      <c r="QM124" s="2"/>
      <c r="QN124" s="2"/>
      <c r="QO124" s="2"/>
      <c r="QP124" s="2"/>
      <c r="QQ124" s="2"/>
      <c r="QR124" s="2"/>
      <c r="QS124" s="2"/>
      <c r="QT124" s="2"/>
      <c r="QU124" s="2"/>
      <c r="QV124" s="2"/>
      <c r="QW124" s="2"/>
      <c r="QX124" s="2"/>
      <c r="QY124" s="2"/>
      <c r="QZ124" s="2"/>
      <c r="RA124" s="2"/>
      <c r="RB124" s="2"/>
      <c r="RC124" s="2"/>
      <c r="RD124" s="2"/>
      <c r="RE124" s="2"/>
      <c r="RF124" s="2"/>
      <c r="RG124" s="2"/>
      <c r="RH124" s="2"/>
      <c r="RI124" s="2"/>
      <c r="RJ124" s="2"/>
      <c r="RK124" s="2"/>
      <c r="RL124" s="2"/>
      <c r="RM124" s="2"/>
      <c r="RN124" s="2"/>
      <c r="RO124" s="2"/>
      <c r="RP124" s="2"/>
      <c r="RQ124" s="2"/>
      <c r="RR124" s="2"/>
      <c r="RS124" s="2"/>
      <c r="RT124" s="2"/>
      <c r="RU124" s="2"/>
      <c r="RV124" s="2"/>
      <c r="RW124" s="2"/>
      <c r="RX124" s="2"/>
      <c r="RY124" s="2"/>
      <c r="RZ124" s="2"/>
      <c r="SA124" s="2"/>
      <c r="SB124" s="2"/>
      <c r="SC124" s="2"/>
      <c r="SD124" s="2"/>
      <c r="SE124" s="2"/>
      <c r="SF124" s="2"/>
      <c r="SG124" s="2"/>
      <c r="SH124" s="2"/>
      <c r="SI124" s="2"/>
      <c r="SJ124" s="2"/>
      <c r="SK124" s="2"/>
      <c r="SL124" s="2"/>
      <c r="SM124" s="2"/>
      <c r="SN124" s="2"/>
      <c r="SO124" s="2"/>
      <c r="SP124" s="2"/>
      <c r="SQ124" s="2"/>
      <c r="SR124" s="2"/>
      <c r="SS124" s="2"/>
      <c r="ST124" s="2"/>
      <c r="SU124" s="2"/>
      <c r="SV124" s="2"/>
      <c r="SW124" s="2"/>
      <c r="SX124" s="2"/>
      <c r="SY124" s="2"/>
      <c r="SZ124" s="2"/>
      <c r="TA124" s="2"/>
      <c r="TB124" s="2"/>
      <c r="TC124" s="2"/>
      <c r="TD124" s="2"/>
      <c r="TE124" s="2"/>
      <c r="TF124" s="2"/>
      <c r="TG124" s="2"/>
      <c r="TH124" s="2"/>
      <c r="TI124" s="2"/>
      <c r="TJ124" s="2"/>
      <c r="TK124" s="2"/>
      <c r="TL124" s="2"/>
      <c r="TM124" s="2"/>
      <c r="TN124" s="2"/>
      <c r="TO124" s="2"/>
      <c r="TP124" s="2"/>
      <c r="TQ124" s="2"/>
      <c r="TR124" s="2"/>
      <c r="TS124" s="2"/>
      <c r="TT124" s="2"/>
      <c r="TU124" s="2"/>
      <c r="TV124" s="2"/>
      <c r="TW124" s="2"/>
      <c r="TX124" s="2"/>
      <c r="TY124" s="2"/>
      <c r="TZ124" s="2"/>
      <c r="UA124" s="2"/>
      <c r="UB124" s="2"/>
      <c r="UC124" s="2"/>
      <c r="UD124" s="2"/>
      <c r="UE124" s="2"/>
      <c r="UF124" s="2"/>
      <c r="UG124" s="2"/>
      <c r="UH124" s="2"/>
      <c r="UI124" s="2"/>
      <c r="UJ124" s="2"/>
      <c r="UK124" s="2"/>
      <c r="UL124" s="2"/>
      <c r="UM124" s="2"/>
      <c r="UN124" s="2"/>
      <c r="UO124" s="2"/>
      <c r="UP124" s="2"/>
      <c r="UQ124" s="2"/>
      <c r="UR124" s="2"/>
      <c r="US124" s="2"/>
      <c r="UT124" s="2"/>
      <c r="UU124" s="2"/>
      <c r="UV124" s="2"/>
      <c r="UW124" s="2"/>
      <c r="UX124" s="2"/>
      <c r="UY124" s="2"/>
      <c r="UZ124" s="2"/>
      <c r="VA124" s="2"/>
      <c r="VB124" s="2"/>
      <c r="VC124" s="2"/>
      <c r="VD124" s="2"/>
      <c r="VE124" s="2"/>
      <c r="VF124" s="2"/>
      <c r="VG124" s="2"/>
      <c r="VH124" s="2"/>
      <c r="VI124" s="2"/>
      <c r="VJ124" s="2"/>
      <c r="VK124" s="2"/>
      <c r="VL124" s="2"/>
      <c r="VM124" s="2"/>
      <c r="VN124" s="2"/>
      <c r="VO124" s="2"/>
      <c r="VP124" s="2"/>
      <c r="VQ124" s="2"/>
      <c r="VR124" s="2"/>
      <c r="VS124" s="2"/>
      <c r="VT124" s="2"/>
      <c r="VU124" s="2"/>
      <c r="VV124" s="2"/>
      <c r="VW124" s="2"/>
      <c r="VX124" s="2"/>
      <c r="VY124" s="2"/>
      <c r="VZ124" s="2"/>
      <c r="WA124" s="2"/>
      <c r="WB124" s="2"/>
      <c r="WC124" s="2"/>
      <c r="WD124" s="2"/>
      <c r="WE124" s="2"/>
      <c r="WF124" s="2"/>
      <c r="WG124" s="2"/>
      <c r="WH124" s="2"/>
      <c r="WI124" s="2"/>
      <c r="WJ124" s="2"/>
      <c r="WK124" s="2"/>
      <c r="WL124" s="2"/>
      <c r="WM124" s="2"/>
      <c r="WN124" s="2"/>
      <c r="WO124" s="2"/>
      <c r="WP124" s="2"/>
      <c r="WQ124" s="2"/>
      <c r="WR124" s="2"/>
      <c r="WS124" s="2"/>
      <c r="WT124" s="2"/>
      <c r="WU124" s="2"/>
      <c r="WV124" s="2"/>
      <c r="WW124" s="2"/>
      <c r="WX124" s="2"/>
      <c r="WY124" s="2"/>
      <c r="WZ124" s="2"/>
      <c r="XA124" s="2"/>
      <c r="XB124" s="2"/>
      <c r="XC124" s="2"/>
      <c r="XD124" s="2"/>
      <c r="XE124" s="2"/>
      <c r="XF124" s="2"/>
      <c r="XG124" s="2"/>
      <c r="XH124" s="2"/>
      <c r="XI124" s="2"/>
      <c r="XJ124" s="2"/>
      <c r="XK124" s="2"/>
      <c r="XL124" s="2"/>
      <c r="XM124" s="2"/>
      <c r="XN124" s="2"/>
      <c r="XO124" s="2"/>
      <c r="XP124" s="2"/>
      <c r="XQ124" s="2"/>
      <c r="XR124" s="2"/>
      <c r="XS124" s="2"/>
      <c r="XT124" s="2"/>
      <c r="XU124" s="2"/>
      <c r="XV124" s="2"/>
      <c r="XW124" s="2"/>
      <c r="XX124" s="2"/>
      <c r="XY124" s="2"/>
      <c r="XZ124" s="2"/>
      <c r="YA124" s="2"/>
      <c r="YB124" s="2"/>
      <c r="YC124" s="2"/>
      <c r="YD124" s="2"/>
      <c r="YE124" s="2"/>
      <c r="YF124" s="2"/>
      <c r="YG124" s="2"/>
      <c r="YH124" s="2"/>
      <c r="YI124" s="2"/>
      <c r="YJ124" s="2"/>
      <c r="YK124" s="2"/>
      <c r="YL124" s="2"/>
      <c r="YM124" s="2"/>
      <c r="YN124" s="2"/>
      <c r="YO124" s="2"/>
      <c r="YP124" s="2"/>
      <c r="YQ124" s="2"/>
      <c r="YR124" s="2"/>
      <c r="YS124" s="2"/>
      <c r="YT124" s="2"/>
      <c r="YU124" s="2"/>
      <c r="YV124" s="2"/>
      <c r="YW124" s="2"/>
      <c r="YX124" s="2"/>
      <c r="YY124" s="2"/>
      <c r="YZ124" s="2"/>
      <c r="ZA124" s="2"/>
      <c r="ZB124" s="2"/>
      <c r="ZC124" s="2"/>
      <c r="ZD124" s="2"/>
      <c r="ZE124" s="2"/>
      <c r="ZF124" s="2"/>
      <c r="ZG124" s="2"/>
      <c r="ZH124" s="2"/>
      <c r="ZI124" s="2"/>
      <c r="ZJ124" s="2"/>
      <c r="ZK124" s="2"/>
      <c r="ZL124" s="2"/>
      <c r="ZM124" s="2"/>
      <c r="ZN124" s="2"/>
      <c r="ZO124" s="2"/>
      <c r="ZP124" s="2"/>
      <c r="ZQ124" s="2"/>
      <c r="ZR124" s="2"/>
      <c r="ZS124" s="2"/>
      <c r="ZT124" s="2"/>
      <c r="ZU124" s="2"/>
      <c r="ZV124" s="2"/>
      <c r="ZW124" s="2"/>
      <c r="ZX124" s="2"/>
      <c r="ZY124" s="2"/>
      <c r="ZZ124" s="2"/>
      <c r="AAA124" s="2"/>
      <c r="AAB124" s="2"/>
      <c r="AAC124" s="2"/>
      <c r="AAD124" s="2"/>
      <c r="AAE124" s="2"/>
      <c r="AAF124" s="2"/>
      <c r="AAG124" s="2"/>
      <c r="AAH124" s="2"/>
      <c r="AAI124" s="2"/>
      <c r="AAJ124" s="2"/>
      <c r="AAK124" s="2"/>
      <c r="AAL124" s="2"/>
      <c r="AAM124" s="2"/>
      <c r="AAN124" s="2"/>
      <c r="AAO124" s="2"/>
      <c r="AAP124" s="2"/>
      <c r="AAQ124" s="2"/>
      <c r="AAR124" s="2"/>
      <c r="AAS124" s="2"/>
      <c r="AAT124" s="2"/>
      <c r="AAU124" s="2"/>
      <c r="AAV124" s="2"/>
      <c r="AAW124" s="2"/>
      <c r="AAX124" s="2"/>
      <c r="AAY124" s="2"/>
      <c r="AAZ124" s="2"/>
      <c r="ABA124" s="2"/>
      <c r="ABB124" s="2"/>
      <c r="ABC124" s="2"/>
      <c r="ABD124" s="2"/>
      <c r="ABE124" s="2"/>
      <c r="ABF124" s="2"/>
      <c r="ABG124" s="2"/>
      <c r="ABH124" s="2"/>
      <c r="ABI124" s="2"/>
      <c r="ABJ124" s="2"/>
      <c r="ABK124" s="2"/>
      <c r="ABL124" s="2"/>
      <c r="ABM124" s="2"/>
      <c r="ABN124" s="2"/>
      <c r="ABO124" s="2"/>
      <c r="ABP124" s="2"/>
      <c r="ABQ124" s="2"/>
      <c r="ABR124" s="2"/>
      <c r="ABS124" s="2"/>
      <c r="ABT124" s="2"/>
      <c r="ABU124" s="2"/>
      <c r="ABV124" s="2"/>
      <c r="ABW124" s="2"/>
      <c r="ABX124" s="2"/>
      <c r="ABY124" s="2"/>
      <c r="ABZ124" s="2"/>
      <c r="ACA124" s="2"/>
      <c r="ACB124" s="2"/>
      <c r="ACC124" s="2"/>
      <c r="ACD124" s="2"/>
      <c r="ACE124" s="2"/>
      <c r="ACF124" s="2"/>
      <c r="ACG124" s="2"/>
      <c r="ACH124" s="2"/>
      <c r="ACI124" s="2"/>
      <c r="ACJ124" s="2"/>
      <c r="ACK124" s="2"/>
      <c r="ACL124" s="2"/>
      <c r="ACM124" s="2"/>
      <c r="ACN124" s="2"/>
      <c r="ACO124" s="2"/>
      <c r="ACP124" s="2"/>
      <c r="ACQ124" s="2"/>
      <c r="ACR124" s="2"/>
      <c r="ACS124" s="2"/>
      <c r="ACT124" s="2"/>
      <c r="ACU124" s="2"/>
      <c r="ACV124" s="2"/>
      <c r="ACW124" s="2"/>
      <c r="ACX124" s="2"/>
      <c r="ACY124" s="2"/>
      <c r="ACZ124" s="2"/>
      <c r="ADA124" s="2"/>
      <c r="ADB124" s="2"/>
      <c r="ADC124" s="2"/>
      <c r="ADD124" s="2"/>
      <c r="ADE124" s="2"/>
      <c r="ADF124" s="2"/>
      <c r="ADG124" s="2"/>
      <c r="ADH124" s="2"/>
      <c r="ADI124" s="2"/>
      <c r="ADJ124" s="2"/>
      <c r="ADK124" s="2"/>
      <c r="ADL124" s="2"/>
      <c r="ADM124" s="2"/>
      <c r="ADN124" s="2"/>
      <c r="ADO124" s="2"/>
      <c r="ADP124" s="2"/>
      <c r="ADQ124" s="2"/>
      <c r="ADR124" s="2"/>
      <c r="ADS124" s="2"/>
      <c r="ADT124" s="2"/>
      <c r="ADU124" s="2"/>
      <c r="ADV124" s="2"/>
      <c r="ADW124" s="2"/>
      <c r="ADX124" s="2"/>
      <c r="ADY124" s="2"/>
      <c r="ADZ124" s="2"/>
      <c r="AEA124" s="2"/>
      <c r="AEB124" s="2"/>
      <c r="AEC124" s="2"/>
      <c r="AED124" s="2"/>
      <c r="AEE124" s="2"/>
      <c r="AEF124" s="2"/>
      <c r="AEG124" s="2"/>
      <c r="AEH124" s="2"/>
      <c r="AEI124" s="2"/>
      <c r="AEJ124" s="2"/>
      <c r="AEK124" s="2"/>
      <c r="AEL124" s="2"/>
      <c r="AEM124" s="2"/>
      <c r="AEN124" s="2"/>
      <c r="AEO124" s="2"/>
      <c r="AEP124" s="2"/>
      <c r="AEQ124" s="2"/>
      <c r="AER124" s="2"/>
      <c r="AES124" s="2"/>
      <c r="AET124" s="2"/>
      <c r="AEU124" s="2"/>
      <c r="AEV124" s="2"/>
      <c r="AEW124" s="2"/>
      <c r="AEX124" s="2"/>
      <c r="AEY124" s="2"/>
      <c r="AEZ124" s="2"/>
      <c r="AFA124" s="2"/>
      <c r="AFB124" s="2"/>
      <c r="AFC124" s="2"/>
      <c r="AFD124" s="2"/>
      <c r="AFE124" s="2"/>
      <c r="AFF124" s="2"/>
      <c r="AFG124" s="2"/>
      <c r="AFH124" s="2"/>
      <c r="AFI124" s="2"/>
      <c r="AFJ124" s="2"/>
      <c r="AFK124" s="2"/>
      <c r="AFL124" s="2"/>
      <c r="AFM124" s="2"/>
      <c r="AFN124" s="2"/>
      <c r="AFO124" s="2"/>
      <c r="AFP124" s="2"/>
      <c r="AFQ124" s="2"/>
      <c r="AFR124" s="2"/>
      <c r="AFS124" s="2"/>
      <c r="AFT124" s="2"/>
      <c r="AFU124" s="2"/>
      <c r="AFV124" s="2"/>
      <c r="AFW124" s="2"/>
      <c r="AFX124" s="2"/>
      <c r="AFY124" s="2"/>
      <c r="AFZ124" s="2"/>
      <c r="AGA124" s="2"/>
      <c r="AGB124" s="2"/>
      <c r="AGC124" s="2"/>
      <c r="AGD124" s="2"/>
      <c r="AGE124" s="2"/>
      <c r="AGF124" s="2"/>
      <c r="AGG124" s="2"/>
      <c r="AGH124" s="2"/>
      <c r="AGI124" s="2"/>
      <c r="AGJ124" s="2"/>
      <c r="AGK124" s="2"/>
      <c r="AGL124" s="2"/>
      <c r="AGM124" s="2"/>
      <c r="AGN124" s="2"/>
      <c r="AGO124" s="2"/>
      <c r="AGP124" s="2"/>
      <c r="AGQ124" s="2"/>
      <c r="AGR124" s="2"/>
      <c r="AGS124" s="2"/>
      <c r="AGT124" s="2"/>
      <c r="AGU124" s="2"/>
      <c r="AGV124" s="2"/>
      <c r="AGW124" s="2"/>
      <c r="AGX124" s="2"/>
      <c r="AGY124" s="2"/>
      <c r="AGZ124" s="2"/>
      <c r="AHA124" s="2"/>
      <c r="AHB124" s="2"/>
      <c r="AHC124" s="2"/>
      <c r="AHD124" s="2"/>
      <c r="AHE124" s="2"/>
      <c r="AHF124" s="2"/>
      <c r="AHG124" s="2"/>
      <c r="AHH124" s="2"/>
      <c r="AHI124" s="2"/>
      <c r="AHJ124" s="2"/>
      <c r="AHK124" s="2"/>
      <c r="AHL124" s="2"/>
      <c r="AHM124" s="2"/>
      <c r="AHN124" s="2"/>
      <c r="AHO124" s="2"/>
      <c r="AHP124" s="2"/>
      <c r="AHQ124" s="2"/>
      <c r="AHR124" s="2"/>
      <c r="AHS124" s="2"/>
      <c r="AHT124" s="2"/>
      <c r="AHU124" s="2"/>
      <c r="AHV124" s="2"/>
      <c r="AHW124" s="2"/>
      <c r="AHX124" s="2"/>
      <c r="AHY124" s="2"/>
      <c r="AHZ124" s="2"/>
      <c r="AIA124" s="2"/>
      <c r="AIB124" s="2"/>
      <c r="AIC124" s="2"/>
      <c r="AID124" s="2"/>
      <c r="AIE124" s="2"/>
      <c r="AIF124" s="2"/>
      <c r="AIG124" s="2"/>
      <c r="AIH124" s="2"/>
      <c r="AII124" s="2"/>
      <c r="AIJ124" s="2"/>
      <c r="AIK124" s="2"/>
      <c r="AIL124" s="2"/>
      <c r="AIM124" s="2"/>
      <c r="AIN124" s="2"/>
      <c r="AIO124" s="2"/>
      <c r="AIP124" s="2"/>
      <c r="AIQ124" s="2"/>
      <c r="AIR124" s="2"/>
      <c r="AIS124" s="2"/>
      <c r="AIT124" s="2"/>
      <c r="AIU124" s="2"/>
      <c r="AIV124" s="2"/>
      <c r="AIW124" s="2"/>
      <c r="AIX124" s="2"/>
      <c r="AIY124" s="2"/>
      <c r="AIZ124" s="2"/>
      <c r="AJA124" s="2"/>
      <c r="AJB124" s="2"/>
      <c r="AJC124" s="2"/>
      <c r="AJD124" s="2"/>
      <c r="AJE124" s="2"/>
      <c r="AJF124" s="2"/>
      <c r="AJG124" s="2"/>
      <c r="AJH124" s="2"/>
      <c r="AJI124" s="2"/>
      <c r="AJJ124" s="2"/>
      <c r="AJK124" s="2"/>
      <c r="AJL124" s="2"/>
      <c r="AJM124" s="2"/>
      <c r="AJN124" s="2"/>
      <c r="AJO124" s="2"/>
      <c r="AJP124" s="2"/>
      <c r="AJQ124" s="2"/>
      <c r="AJR124" s="2"/>
      <c r="AJS124" s="2"/>
      <c r="AJT124" s="2"/>
      <c r="AJU124" s="2"/>
      <c r="AJV124" s="2"/>
      <c r="AJW124" s="2"/>
      <c r="AJX124" s="2"/>
      <c r="AJY124" s="2"/>
      <c r="AJZ124" s="2"/>
      <c r="AKA124" s="2"/>
      <c r="AKB124" s="2"/>
      <c r="AKC124" s="2"/>
      <c r="AKD124" s="2"/>
      <c r="AKE124" s="2"/>
      <c r="AKF124" s="2"/>
      <c r="AKG124" s="2"/>
      <c r="AKJ124" s="2"/>
      <c r="AKK124" s="2"/>
      <c r="AKL124" s="2"/>
      <c r="AKM124" s="2"/>
      <c r="AKN124" s="2"/>
      <c r="AKO124" s="2"/>
      <c r="AKP124" s="2"/>
      <c r="AKQ124" s="2"/>
      <c r="AKR124" s="2"/>
      <c r="AKS124" s="2"/>
      <c r="AKT124" s="2"/>
      <c r="AKU124" s="2"/>
    </row>
    <row r="125" spans="1:983" ht="12" customHeight="1" x14ac:dyDescent="0.25">
      <c r="A125" s="2"/>
      <c r="B125" s="69">
        <v>5.0300999999999999E-13</v>
      </c>
      <c r="C125" s="69">
        <v>1.0483000000000001E-12</v>
      </c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/>
      <c r="IL125" s="2"/>
      <c r="IM125" s="2"/>
      <c r="IN125" s="2"/>
      <c r="IO125" s="2"/>
      <c r="IP125" s="2"/>
      <c r="IQ125" s="2"/>
      <c r="IR125" s="2"/>
      <c r="IS125" s="2"/>
      <c r="IT125" s="2"/>
      <c r="IU125" s="2"/>
      <c r="IV125" s="2"/>
      <c r="IW125" s="2"/>
      <c r="IX125" s="2"/>
      <c r="IY125" s="2"/>
      <c r="IZ125" s="2"/>
      <c r="JA125" s="2"/>
      <c r="JB125" s="2"/>
      <c r="JC125" s="2"/>
      <c r="JD125" s="2"/>
      <c r="JE125" s="2"/>
      <c r="JF125" s="2"/>
      <c r="JG125" s="2"/>
      <c r="JH125" s="2"/>
      <c r="JI125" s="2"/>
      <c r="JJ125" s="2"/>
      <c r="JK125" s="2"/>
      <c r="JL125" s="2"/>
      <c r="JM125" s="2"/>
      <c r="JN125" s="2"/>
      <c r="JO125" s="2"/>
      <c r="JP125" s="2"/>
      <c r="JQ125" s="2"/>
      <c r="JR125" s="2"/>
      <c r="JS125" s="2"/>
      <c r="JT125" s="2"/>
      <c r="JU125" s="2"/>
      <c r="JV125" s="2"/>
      <c r="JW125" s="2"/>
      <c r="JX125" s="2"/>
      <c r="JY125" s="2"/>
      <c r="JZ125" s="2"/>
      <c r="KA125" s="2"/>
      <c r="KB125" s="2"/>
      <c r="KC125" s="2"/>
      <c r="KD125" s="2"/>
      <c r="KE125" s="2"/>
      <c r="KF125" s="2"/>
      <c r="KG125" s="2"/>
      <c r="KH125" s="2"/>
      <c r="KI125" s="2"/>
      <c r="KJ125" s="2"/>
      <c r="KK125" s="2"/>
      <c r="KL125" s="2"/>
      <c r="KM125" s="2"/>
      <c r="KN125" s="2"/>
      <c r="KO125" s="2"/>
      <c r="KP125" s="2"/>
      <c r="KQ125" s="2"/>
      <c r="KR125" s="2"/>
      <c r="KS125" s="2"/>
      <c r="KT125" s="2"/>
      <c r="KU125" s="2"/>
      <c r="KV125" s="2"/>
      <c r="KW125" s="2"/>
      <c r="KX125" s="2"/>
      <c r="KY125" s="2"/>
      <c r="KZ125" s="2"/>
      <c r="LA125" s="2"/>
      <c r="LB125" s="2"/>
      <c r="LC125" s="2"/>
      <c r="LD125" s="2"/>
      <c r="LE125" s="2"/>
      <c r="LF125" s="2"/>
      <c r="LG125" s="2"/>
      <c r="LH125" s="2"/>
      <c r="LI125" s="2"/>
      <c r="LJ125" s="2"/>
      <c r="LK125" s="2"/>
      <c r="LL125" s="2"/>
      <c r="LM125" s="2"/>
      <c r="LN125" s="2"/>
      <c r="LO125" s="2"/>
      <c r="LP125" s="2"/>
      <c r="LQ125" s="2"/>
      <c r="LR125" s="2"/>
      <c r="LS125" s="2"/>
      <c r="LT125" s="2"/>
      <c r="LU125" s="2"/>
      <c r="LV125" s="2"/>
      <c r="LW125" s="2"/>
      <c r="LX125" s="2"/>
      <c r="LY125" s="2"/>
      <c r="LZ125" s="2"/>
      <c r="MA125" s="2"/>
      <c r="MB125" s="2"/>
      <c r="MC125" s="2"/>
      <c r="MD125" s="2"/>
      <c r="ME125" s="2"/>
      <c r="MF125" s="2"/>
      <c r="MG125" s="2"/>
      <c r="MH125" s="2"/>
      <c r="MI125" s="2"/>
      <c r="MJ125" s="2"/>
      <c r="MK125" s="2"/>
      <c r="ML125" s="2"/>
      <c r="MM125" s="2"/>
      <c r="MN125" s="2"/>
      <c r="MO125" s="2"/>
      <c r="MP125" s="2"/>
      <c r="MQ125" s="2"/>
      <c r="MR125" s="2"/>
      <c r="MS125" s="2"/>
      <c r="MT125" s="2"/>
      <c r="MU125" s="2"/>
      <c r="MV125" s="2"/>
      <c r="MW125" s="2"/>
      <c r="MX125" s="2"/>
      <c r="MY125" s="2"/>
      <c r="MZ125" s="2"/>
      <c r="NA125" s="2"/>
      <c r="NB125" s="2"/>
      <c r="NC125" s="2"/>
      <c r="ND125" s="2"/>
      <c r="NE125" s="2"/>
      <c r="NF125" s="2"/>
      <c r="NG125" s="2"/>
      <c r="NH125" s="2"/>
      <c r="NI125" s="2"/>
      <c r="NJ125" s="2"/>
      <c r="NK125" s="2"/>
      <c r="NL125" s="2"/>
      <c r="NM125" s="2"/>
      <c r="NN125" s="2"/>
      <c r="NO125" s="2"/>
      <c r="NP125" s="2"/>
      <c r="NQ125" s="2"/>
      <c r="NR125" s="2"/>
      <c r="NS125" s="2"/>
      <c r="NT125" s="2"/>
      <c r="NU125" s="2"/>
      <c r="NV125" s="2"/>
      <c r="NW125" s="2"/>
      <c r="NX125" s="2"/>
      <c r="NY125" s="2"/>
      <c r="NZ125" s="2"/>
      <c r="OA125" s="2"/>
      <c r="OB125" s="2"/>
      <c r="OC125" s="2"/>
      <c r="OD125" s="2"/>
      <c r="OE125" s="2"/>
      <c r="OF125" s="2"/>
      <c r="OG125" s="2"/>
      <c r="OH125" s="2"/>
      <c r="OI125" s="2"/>
      <c r="OJ125" s="2"/>
      <c r="OK125" s="2"/>
      <c r="OL125" s="2"/>
      <c r="OM125" s="2"/>
      <c r="ON125" s="2"/>
      <c r="OO125" s="2"/>
      <c r="OP125" s="2"/>
      <c r="OQ125" s="2"/>
      <c r="OR125" s="2"/>
      <c r="OS125" s="2"/>
      <c r="OT125" s="2"/>
      <c r="OU125" s="2"/>
      <c r="OV125" s="2"/>
      <c r="OW125" s="2"/>
      <c r="OX125" s="2"/>
      <c r="OY125" s="2"/>
      <c r="OZ125" s="2"/>
      <c r="PA125" s="2"/>
      <c r="PB125" s="2"/>
      <c r="PC125" s="2"/>
      <c r="PD125" s="2"/>
      <c r="PE125" s="2"/>
      <c r="PF125" s="2"/>
      <c r="PG125" s="2"/>
      <c r="PH125" s="2"/>
      <c r="PI125" s="2"/>
      <c r="PJ125" s="2"/>
      <c r="PK125" s="2"/>
      <c r="PL125" s="2"/>
      <c r="PM125" s="2"/>
      <c r="PN125" s="2"/>
      <c r="PO125" s="2"/>
      <c r="PP125" s="2"/>
      <c r="PQ125" s="2"/>
      <c r="PR125" s="2"/>
      <c r="PS125" s="2"/>
      <c r="PT125" s="2"/>
      <c r="PU125" s="2"/>
      <c r="PV125" s="2"/>
      <c r="PW125" s="2"/>
      <c r="PX125" s="2"/>
      <c r="PY125" s="2"/>
      <c r="PZ125" s="2"/>
      <c r="QA125" s="2"/>
      <c r="QB125" s="2"/>
      <c r="QC125" s="2"/>
      <c r="QD125" s="2"/>
      <c r="QE125" s="2"/>
      <c r="QF125" s="2"/>
      <c r="QG125" s="2"/>
      <c r="QH125" s="2"/>
      <c r="QI125" s="2"/>
      <c r="QJ125" s="2"/>
      <c r="QK125" s="2"/>
      <c r="QL125" s="2"/>
      <c r="QM125" s="2"/>
      <c r="QN125" s="2"/>
      <c r="QO125" s="2"/>
      <c r="QP125" s="2"/>
      <c r="QQ125" s="2"/>
      <c r="QR125" s="2"/>
      <c r="QS125" s="2"/>
      <c r="QT125" s="2"/>
      <c r="QU125" s="2"/>
      <c r="QV125" s="2"/>
      <c r="QW125" s="2"/>
      <c r="QX125" s="2"/>
      <c r="QY125" s="2"/>
      <c r="QZ125" s="2"/>
      <c r="RA125" s="2"/>
      <c r="RB125" s="2"/>
      <c r="RC125" s="2"/>
      <c r="RD125" s="2"/>
      <c r="RE125" s="2"/>
      <c r="RF125" s="2"/>
      <c r="RG125" s="2"/>
      <c r="RH125" s="2"/>
      <c r="RI125" s="2"/>
      <c r="RJ125" s="2"/>
      <c r="RK125" s="2"/>
      <c r="RL125" s="2"/>
      <c r="RM125" s="2"/>
      <c r="RN125" s="2"/>
      <c r="RO125" s="2"/>
      <c r="RP125" s="2"/>
      <c r="RQ125" s="2"/>
      <c r="RR125" s="2"/>
      <c r="RS125" s="2"/>
      <c r="RT125" s="2"/>
      <c r="RU125" s="2"/>
      <c r="RV125" s="2"/>
      <c r="RW125" s="2"/>
      <c r="RX125" s="2"/>
      <c r="RY125" s="2"/>
      <c r="RZ125" s="2"/>
      <c r="SA125" s="2"/>
      <c r="SB125" s="2"/>
      <c r="SC125" s="2"/>
      <c r="SD125" s="2"/>
      <c r="SE125" s="2"/>
      <c r="SF125" s="2"/>
      <c r="SG125" s="2"/>
      <c r="SH125" s="2"/>
      <c r="SI125" s="2"/>
      <c r="SJ125" s="2"/>
      <c r="SK125" s="2"/>
      <c r="SL125" s="2"/>
      <c r="SM125" s="2"/>
      <c r="SN125" s="2"/>
      <c r="SO125" s="2"/>
      <c r="SP125" s="2"/>
      <c r="SQ125" s="2"/>
      <c r="SR125" s="2"/>
      <c r="SS125" s="2"/>
      <c r="ST125" s="2"/>
      <c r="SU125" s="2"/>
      <c r="SV125" s="2"/>
      <c r="SW125" s="2"/>
      <c r="SX125" s="2"/>
      <c r="SY125" s="2"/>
      <c r="SZ125" s="2"/>
      <c r="TA125" s="2"/>
      <c r="TB125" s="2"/>
      <c r="TC125" s="2"/>
      <c r="TD125" s="2"/>
      <c r="TE125" s="2"/>
      <c r="TF125" s="2"/>
      <c r="TG125" s="2"/>
      <c r="TH125" s="2"/>
      <c r="TI125" s="2"/>
      <c r="TJ125" s="2"/>
      <c r="TK125" s="2"/>
      <c r="TL125" s="2"/>
      <c r="TM125" s="2"/>
      <c r="TN125" s="2"/>
      <c r="TO125" s="2"/>
      <c r="TP125" s="2"/>
      <c r="TQ125" s="2"/>
      <c r="TR125" s="2"/>
      <c r="TS125" s="2"/>
      <c r="TT125" s="2"/>
      <c r="TU125" s="2"/>
      <c r="TV125" s="2"/>
      <c r="TW125" s="2"/>
      <c r="TX125" s="2"/>
      <c r="TY125" s="2"/>
      <c r="TZ125" s="2"/>
      <c r="UA125" s="2"/>
      <c r="UB125" s="2"/>
      <c r="UC125" s="2"/>
      <c r="UD125" s="2"/>
      <c r="UE125" s="2"/>
      <c r="UF125" s="2"/>
      <c r="UG125" s="2"/>
      <c r="UH125" s="2"/>
      <c r="UI125" s="2"/>
      <c r="UJ125" s="2"/>
      <c r="UK125" s="2"/>
      <c r="UL125" s="2"/>
      <c r="UM125" s="2"/>
      <c r="UN125" s="2"/>
      <c r="UO125" s="2"/>
      <c r="UP125" s="2"/>
      <c r="UQ125" s="2"/>
      <c r="UR125" s="2"/>
      <c r="US125" s="2"/>
      <c r="UT125" s="2"/>
      <c r="UU125" s="2"/>
      <c r="UV125" s="2"/>
      <c r="UW125" s="2"/>
      <c r="UX125" s="2"/>
      <c r="UY125" s="2"/>
      <c r="UZ125" s="2"/>
      <c r="VA125" s="2"/>
      <c r="VB125" s="2"/>
      <c r="VC125" s="2"/>
      <c r="VD125" s="2"/>
      <c r="VE125" s="2"/>
      <c r="VF125" s="2"/>
      <c r="VG125" s="2"/>
      <c r="VH125" s="2"/>
      <c r="VI125" s="2"/>
      <c r="VJ125" s="2"/>
      <c r="VK125" s="2"/>
      <c r="VL125" s="2"/>
      <c r="VM125" s="2"/>
      <c r="VN125" s="2"/>
      <c r="VO125" s="2"/>
      <c r="VP125" s="2"/>
      <c r="VQ125" s="2"/>
      <c r="VR125" s="2"/>
      <c r="VS125" s="2"/>
      <c r="VT125" s="2"/>
      <c r="VU125" s="2"/>
      <c r="VV125" s="2"/>
      <c r="VW125" s="2"/>
      <c r="VX125" s="2"/>
      <c r="VY125" s="2"/>
      <c r="VZ125" s="2"/>
      <c r="WA125" s="2"/>
      <c r="WB125" s="2"/>
      <c r="WC125" s="2"/>
      <c r="WD125" s="2"/>
      <c r="WE125" s="2"/>
      <c r="WF125" s="2"/>
      <c r="WG125" s="2"/>
      <c r="WH125" s="2"/>
      <c r="WI125" s="2"/>
      <c r="WJ125" s="2"/>
      <c r="WK125" s="2"/>
      <c r="WL125" s="2"/>
      <c r="WM125" s="2"/>
      <c r="WN125" s="2"/>
      <c r="WO125" s="2"/>
      <c r="WP125" s="2"/>
      <c r="WQ125" s="2"/>
      <c r="WR125" s="2"/>
      <c r="WS125" s="2"/>
      <c r="WT125" s="2"/>
      <c r="WU125" s="2"/>
      <c r="WV125" s="2"/>
      <c r="WW125" s="2"/>
      <c r="WX125" s="2"/>
      <c r="WY125" s="2"/>
      <c r="WZ125" s="2"/>
      <c r="XA125" s="2"/>
      <c r="XB125" s="2"/>
      <c r="XC125" s="2"/>
      <c r="XD125" s="2"/>
      <c r="XE125" s="2"/>
      <c r="XF125" s="2"/>
      <c r="XG125" s="2"/>
      <c r="XH125" s="2"/>
      <c r="XI125" s="2"/>
      <c r="XJ125" s="2"/>
      <c r="XK125" s="2"/>
      <c r="XL125" s="2"/>
      <c r="XM125" s="2"/>
      <c r="XN125" s="2"/>
      <c r="XO125" s="2"/>
      <c r="XP125" s="2"/>
      <c r="XQ125" s="2"/>
      <c r="XR125" s="2"/>
      <c r="XS125" s="2"/>
      <c r="XT125" s="2"/>
      <c r="XU125" s="2"/>
      <c r="XV125" s="2"/>
      <c r="XW125" s="2"/>
      <c r="XX125" s="2"/>
      <c r="XY125" s="2"/>
      <c r="XZ125" s="2"/>
      <c r="YA125" s="2"/>
      <c r="YB125" s="2"/>
      <c r="YC125" s="2"/>
      <c r="YD125" s="2"/>
      <c r="YE125" s="2"/>
      <c r="YF125" s="2"/>
      <c r="YG125" s="2"/>
      <c r="YH125" s="2"/>
      <c r="YI125" s="2"/>
      <c r="YJ125" s="2"/>
      <c r="YK125" s="2"/>
      <c r="YL125" s="2"/>
      <c r="YM125" s="2"/>
      <c r="YN125" s="2"/>
      <c r="YO125" s="2"/>
      <c r="YP125" s="2"/>
      <c r="YQ125" s="2"/>
      <c r="YR125" s="2"/>
      <c r="YS125" s="2"/>
      <c r="YT125" s="2"/>
      <c r="YU125" s="2"/>
      <c r="YV125" s="2"/>
      <c r="YW125" s="2"/>
      <c r="YX125" s="2"/>
      <c r="YY125" s="2"/>
      <c r="YZ125" s="2"/>
      <c r="ZA125" s="2"/>
      <c r="ZB125" s="2"/>
      <c r="ZC125" s="2"/>
      <c r="ZD125" s="2"/>
      <c r="ZE125" s="2"/>
      <c r="ZF125" s="2"/>
      <c r="ZG125" s="2"/>
      <c r="ZH125" s="2"/>
      <c r="ZI125" s="2"/>
      <c r="ZJ125" s="2"/>
      <c r="ZK125" s="2"/>
      <c r="ZL125" s="2"/>
      <c r="ZM125" s="2"/>
      <c r="ZN125" s="2"/>
      <c r="ZO125" s="2"/>
      <c r="ZP125" s="2"/>
      <c r="ZQ125" s="2"/>
      <c r="ZR125" s="2"/>
      <c r="ZS125" s="2"/>
      <c r="ZT125" s="2"/>
      <c r="ZU125" s="2"/>
      <c r="ZV125" s="2"/>
      <c r="ZW125" s="2"/>
      <c r="ZX125" s="2"/>
      <c r="ZY125" s="2"/>
      <c r="ZZ125" s="2"/>
      <c r="AAA125" s="2"/>
      <c r="AAB125" s="2"/>
      <c r="AAC125" s="2"/>
      <c r="AAD125" s="2"/>
      <c r="AAE125" s="2"/>
      <c r="AAF125" s="2"/>
      <c r="AAG125" s="2"/>
      <c r="AAH125" s="2"/>
      <c r="AAI125" s="2"/>
      <c r="AAJ125" s="2"/>
      <c r="AAK125" s="2"/>
      <c r="AAL125" s="2"/>
      <c r="AAM125" s="2"/>
      <c r="AAN125" s="2"/>
      <c r="AAO125" s="2"/>
      <c r="AAP125" s="2"/>
      <c r="AAQ125" s="2"/>
      <c r="AAR125" s="2"/>
      <c r="AAS125" s="2"/>
      <c r="AAT125" s="2"/>
      <c r="AAU125" s="2"/>
      <c r="AAV125" s="2"/>
      <c r="AAW125" s="2"/>
      <c r="AAX125" s="2"/>
      <c r="AAY125" s="2"/>
      <c r="AAZ125" s="2"/>
      <c r="ABA125" s="2"/>
      <c r="ABB125" s="2"/>
      <c r="ABC125" s="2"/>
      <c r="ABD125" s="2"/>
      <c r="ABE125" s="2"/>
      <c r="ABF125" s="2"/>
      <c r="ABG125" s="2"/>
      <c r="ABH125" s="2"/>
      <c r="ABI125" s="2"/>
      <c r="ABJ125" s="2"/>
      <c r="ABK125" s="2"/>
      <c r="ABL125" s="2"/>
      <c r="ABM125" s="2"/>
      <c r="ABN125" s="2"/>
      <c r="ABO125" s="2"/>
      <c r="ABP125" s="2"/>
      <c r="ABQ125" s="2"/>
      <c r="ABR125" s="2"/>
      <c r="ABS125" s="2"/>
      <c r="ABT125" s="2"/>
      <c r="ABU125" s="2"/>
      <c r="ABV125" s="2"/>
      <c r="ABW125" s="2"/>
      <c r="ABX125" s="2"/>
      <c r="ABY125" s="2"/>
      <c r="ABZ125" s="2"/>
      <c r="ACA125" s="2"/>
      <c r="ACB125" s="2"/>
      <c r="ACC125" s="2"/>
      <c r="ACD125" s="2"/>
      <c r="ACE125" s="2"/>
      <c r="ACF125" s="2"/>
      <c r="ACG125" s="2"/>
      <c r="ACH125" s="2"/>
      <c r="ACI125" s="2"/>
      <c r="ACJ125" s="2"/>
      <c r="ACK125" s="2"/>
      <c r="ACL125" s="2"/>
      <c r="ACM125" s="2"/>
      <c r="ACN125" s="2"/>
      <c r="ACO125" s="2"/>
      <c r="ACP125" s="2"/>
      <c r="ACQ125" s="2"/>
      <c r="ACR125" s="2"/>
      <c r="ACS125" s="2"/>
      <c r="ACT125" s="2"/>
      <c r="ACU125" s="2"/>
      <c r="ACV125" s="2"/>
      <c r="ACW125" s="2"/>
      <c r="ACX125" s="2"/>
      <c r="ACY125" s="2"/>
      <c r="ACZ125" s="2"/>
      <c r="ADA125" s="2"/>
      <c r="ADB125" s="2"/>
      <c r="ADC125" s="2"/>
      <c r="ADD125" s="2"/>
      <c r="ADE125" s="2"/>
      <c r="ADF125" s="2"/>
      <c r="ADG125" s="2"/>
      <c r="ADH125" s="2"/>
      <c r="ADI125" s="2"/>
      <c r="ADJ125" s="2"/>
      <c r="ADK125" s="2"/>
      <c r="ADL125" s="2"/>
      <c r="ADM125" s="2"/>
      <c r="ADN125" s="2"/>
      <c r="ADO125" s="2"/>
      <c r="ADP125" s="2"/>
      <c r="ADQ125" s="2"/>
      <c r="ADR125" s="2"/>
      <c r="ADS125" s="2"/>
      <c r="ADT125" s="2"/>
      <c r="ADU125" s="2"/>
      <c r="ADV125" s="2"/>
      <c r="ADW125" s="2"/>
      <c r="ADX125" s="2"/>
      <c r="ADY125" s="2"/>
      <c r="ADZ125" s="2"/>
      <c r="AEA125" s="2"/>
      <c r="AEB125" s="2"/>
      <c r="AEC125" s="2"/>
      <c r="AED125" s="2"/>
      <c r="AEE125" s="2"/>
      <c r="AEF125" s="2"/>
      <c r="AEG125" s="2"/>
      <c r="AEH125" s="2"/>
      <c r="AEI125" s="2"/>
      <c r="AEJ125" s="2"/>
      <c r="AEK125" s="2"/>
      <c r="AEL125" s="2"/>
      <c r="AEM125" s="2"/>
      <c r="AEN125" s="2"/>
      <c r="AEO125" s="2"/>
      <c r="AEP125" s="2"/>
      <c r="AEQ125" s="2"/>
      <c r="AER125" s="2"/>
      <c r="AES125" s="2"/>
      <c r="AET125" s="2"/>
      <c r="AEU125" s="2"/>
      <c r="AEV125" s="2"/>
      <c r="AEW125" s="2"/>
      <c r="AEX125" s="2"/>
      <c r="AEY125" s="2"/>
      <c r="AEZ125" s="2"/>
      <c r="AFA125" s="2"/>
      <c r="AFB125" s="2"/>
      <c r="AFC125" s="2"/>
      <c r="AFD125" s="2"/>
      <c r="AFE125" s="2"/>
      <c r="AFF125" s="2"/>
      <c r="AFG125" s="2"/>
      <c r="AFH125" s="2"/>
      <c r="AFI125" s="2"/>
      <c r="AFJ125" s="2"/>
      <c r="AFK125" s="2"/>
      <c r="AFL125" s="2"/>
      <c r="AFM125" s="2"/>
      <c r="AFN125" s="2"/>
      <c r="AFO125" s="2"/>
      <c r="AFP125" s="2"/>
      <c r="AFQ125" s="2"/>
      <c r="AFR125" s="2"/>
      <c r="AFS125" s="2"/>
      <c r="AFT125" s="2"/>
      <c r="AFU125" s="2"/>
      <c r="AFV125" s="2"/>
      <c r="AFW125" s="2"/>
      <c r="AFX125" s="2"/>
      <c r="AFY125" s="2"/>
      <c r="AFZ125" s="2"/>
      <c r="AGA125" s="2"/>
      <c r="AGB125" s="2"/>
      <c r="AGC125" s="2"/>
      <c r="AGD125" s="2"/>
      <c r="AGE125" s="2"/>
      <c r="AGF125" s="2"/>
      <c r="AGG125" s="2"/>
      <c r="AGH125" s="2"/>
      <c r="AGI125" s="2"/>
      <c r="AGJ125" s="2"/>
      <c r="AGK125" s="2"/>
      <c r="AGL125" s="2"/>
      <c r="AGM125" s="2"/>
      <c r="AGN125" s="2"/>
      <c r="AGO125" s="2"/>
      <c r="AGP125" s="2"/>
      <c r="AGQ125" s="2"/>
      <c r="AGR125" s="2"/>
      <c r="AGS125" s="2"/>
      <c r="AGT125" s="2"/>
      <c r="AGU125" s="2"/>
      <c r="AGV125" s="2"/>
      <c r="AGW125" s="2"/>
      <c r="AGX125" s="2"/>
      <c r="AGY125" s="2"/>
      <c r="AGZ125" s="2"/>
      <c r="AHA125" s="2"/>
      <c r="AHB125" s="2"/>
      <c r="AHC125" s="2"/>
      <c r="AHD125" s="2"/>
      <c r="AHE125" s="2"/>
      <c r="AHF125" s="2"/>
      <c r="AHG125" s="2"/>
      <c r="AHH125" s="2"/>
      <c r="AHI125" s="2"/>
      <c r="AHJ125" s="2"/>
      <c r="AHK125" s="2"/>
      <c r="AHL125" s="2"/>
      <c r="AHM125" s="2"/>
      <c r="AHN125" s="2"/>
      <c r="AHO125" s="2"/>
      <c r="AHP125" s="2"/>
      <c r="AHQ125" s="2"/>
      <c r="AHR125" s="2"/>
      <c r="AHS125" s="2"/>
      <c r="AHT125" s="2"/>
      <c r="AHU125" s="2"/>
      <c r="AHV125" s="2"/>
      <c r="AHW125" s="2"/>
      <c r="AHX125" s="2"/>
      <c r="AHY125" s="2"/>
      <c r="AHZ125" s="2"/>
      <c r="AIA125" s="2"/>
      <c r="AIB125" s="2"/>
      <c r="AIC125" s="2"/>
      <c r="AID125" s="2"/>
      <c r="AIE125" s="2"/>
      <c r="AIF125" s="2"/>
      <c r="AIG125" s="2"/>
      <c r="AIH125" s="2"/>
      <c r="AII125" s="2"/>
      <c r="AIJ125" s="2"/>
      <c r="AIK125" s="2"/>
      <c r="AIL125" s="2"/>
      <c r="AIM125" s="2"/>
      <c r="AIN125" s="2"/>
      <c r="AIO125" s="2"/>
      <c r="AIP125" s="2"/>
      <c r="AIQ125" s="2"/>
      <c r="AIR125" s="2"/>
      <c r="AIS125" s="2"/>
      <c r="AIT125" s="2"/>
      <c r="AIU125" s="2"/>
      <c r="AIV125" s="2"/>
      <c r="AIW125" s="2"/>
      <c r="AIX125" s="2"/>
      <c r="AIY125" s="2"/>
      <c r="AIZ125" s="2"/>
      <c r="AJA125" s="2"/>
      <c r="AJB125" s="2"/>
      <c r="AJC125" s="2"/>
      <c r="AJD125" s="2"/>
      <c r="AJE125" s="2"/>
      <c r="AJF125" s="2"/>
      <c r="AJG125" s="2"/>
      <c r="AJH125" s="2"/>
      <c r="AJI125" s="2"/>
      <c r="AJJ125" s="2"/>
      <c r="AJK125" s="2"/>
      <c r="AJL125" s="2"/>
      <c r="AJM125" s="2"/>
      <c r="AJN125" s="2"/>
      <c r="AJO125" s="2"/>
      <c r="AJP125" s="2"/>
      <c r="AJQ125" s="2"/>
      <c r="AJR125" s="2"/>
      <c r="AJS125" s="2"/>
      <c r="AJT125" s="2"/>
      <c r="AJU125" s="2"/>
      <c r="AJV125" s="2"/>
      <c r="AJW125" s="2"/>
      <c r="AJX125" s="2"/>
      <c r="AJY125" s="2"/>
      <c r="AJZ125" s="2"/>
      <c r="AKA125" s="2"/>
      <c r="AKB125" s="2"/>
      <c r="AKC125" s="2"/>
      <c r="AKD125" s="2"/>
      <c r="AKE125" s="2"/>
      <c r="AKF125" s="2"/>
      <c r="AKG125" s="2"/>
      <c r="AKJ125" s="2"/>
      <c r="AKK125" s="2"/>
      <c r="AKL125" s="2"/>
      <c r="AKM125" s="2"/>
      <c r="AKN125" s="2"/>
      <c r="AKO125" s="2"/>
      <c r="AKP125" s="2"/>
      <c r="AKQ125" s="2"/>
      <c r="AKR125" s="2"/>
      <c r="AKS125" s="2"/>
      <c r="AKT125" s="2"/>
      <c r="AKU125" s="2"/>
    </row>
    <row r="126" spans="1:983" ht="12" customHeight="1" x14ac:dyDescent="0.25">
      <c r="A126" s="2"/>
      <c r="B126" s="69">
        <v>4.8199999999999997E-13</v>
      </c>
      <c r="C126" s="69">
        <v>7.6543E-13</v>
      </c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J126" s="2"/>
      <c r="IK126" s="2"/>
      <c r="IL126" s="2"/>
      <c r="IM126" s="2"/>
      <c r="IN126" s="2"/>
      <c r="IO126" s="2"/>
      <c r="IP126" s="2"/>
      <c r="IQ126" s="2"/>
      <c r="IR126" s="2"/>
      <c r="IS126" s="2"/>
      <c r="IT126" s="2"/>
      <c r="IU126" s="2"/>
      <c r="IV126" s="2"/>
      <c r="IW126" s="2"/>
      <c r="IX126" s="2"/>
      <c r="IY126" s="2"/>
      <c r="IZ126" s="2"/>
      <c r="JA126" s="2"/>
      <c r="JB126" s="2"/>
      <c r="JC126" s="2"/>
      <c r="JD126" s="2"/>
      <c r="JE126" s="2"/>
      <c r="JF126" s="2"/>
      <c r="JG126" s="2"/>
      <c r="JH126" s="2"/>
      <c r="JI126" s="2"/>
      <c r="JJ126" s="2"/>
      <c r="JK126" s="2"/>
      <c r="JL126" s="2"/>
      <c r="JM126" s="2"/>
      <c r="JN126" s="2"/>
      <c r="JO126" s="2"/>
      <c r="JP126" s="2"/>
      <c r="JQ126" s="2"/>
      <c r="JR126" s="2"/>
      <c r="JS126" s="2"/>
      <c r="JT126" s="2"/>
      <c r="JU126" s="2"/>
      <c r="JV126" s="2"/>
      <c r="JW126" s="2"/>
      <c r="JX126" s="2"/>
      <c r="JY126" s="2"/>
      <c r="JZ126" s="2"/>
      <c r="KA126" s="2"/>
      <c r="KB126" s="2"/>
      <c r="KC126" s="2"/>
      <c r="KD126" s="2"/>
      <c r="KE126" s="2"/>
      <c r="KF126" s="2"/>
      <c r="KG126" s="2"/>
      <c r="KH126" s="2"/>
      <c r="KI126" s="2"/>
      <c r="KJ126" s="2"/>
      <c r="KK126" s="2"/>
      <c r="KL126" s="2"/>
      <c r="KM126" s="2"/>
      <c r="KN126" s="2"/>
      <c r="KO126" s="2"/>
      <c r="KP126" s="2"/>
      <c r="KQ126" s="2"/>
      <c r="KR126" s="2"/>
      <c r="KS126" s="2"/>
      <c r="KT126" s="2"/>
      <c r="KU126" s="2"/>
      <c r="KV126" s="2"/>
      <c r="KW126" s="2"/>
      <c r="KX126" s="2"/>
      <c r="KY126" s="2"/>
      <c r="KZ126" s="2"/>
      <c r="LA126" s="2"/>
      <c r="LB126" s="2"/>
      <c r="LC126" s="2"/>
      <c r="LD126" s="2"/>
      <c r="LE126" s="2"/>
      <c r="LF126" s="2"/>
      <c r="LG126" s="2"/>
      <c r="LH126" s="2"/>
      <c r="LI126" s="2"/>
      <c r="LJ126" s="2"/>
      <c r="LK126" s="2"/>
      <c r="LL126" s="2"/>
      <c r="LM126" s="2"/>
      <c r="LN126" s="2"/>
      <c r="LO126" s="2"/>
      <c r="LP126" s="2"/>
      <c r="LQ126" s="2"/>
      <c r="LR126" s="2"/>
      <c r="LS126" s="2"/>
      <c r="LT126" s="2"/>
      <c r="LU126" s="2"/>
      <c r="LV126" s="2"/>
      <c r="LW126" s="2"/>
      <c r="LX126" s="2"/>
      <c r="LY126" s="2"/>
      <c r="LZ126" s="2"/>
      <c r="MA126" s="2"/>
      <c r="MB126" s="2"/>
      <c r="MC126" s="2"/>
      <c r="MD126" s="2"/>
      <c r="ME126" s="2"/>
      <c r="MF126" s="2"/>
      <c r="MG126" s="2"/>
      <c r="MH126" s="2"/>
      <c r="MI126" s="2"/>
      <c r="MJ126" s="2"/>
      <c r="MK126" s="2"/>
      <c r="ML126" s="2"/>
      <c r="MM126" s="2"/>
      <c r="MN126" s="2"/>
      <c r="MO126" s="2"/>
      <c r="MP126" s="2"/>
      <c r="MQ126" s="2"/>
      <c r="MR126" s="2"/>
      <c r="MS126" s="2"/>
      <c r="MT126" s="2"/>
      <c r="MU126" s="2"/>
      <c r="MV126" s="2"/>
      <c r="MW126" s="2"/>
      <c r="MX126" s="2"/>
      <c r="MY126" s="2"/>
      <c r="MZ126" s="2"/>
      <c r="NA126" s="2"/>
      <c r="NB126" s="2"/>
      <c r="NC126" s="2"/>
      <c r="ND126" s="2"/>
      <c r="NE126" s="2"/>
      <c r="NF126" s="2"/>
      <c r="NG126" s="2"/>
      <c r="NH126" s="2"/>
      <c r="NI126" s="2"/>
      <c r="NJ126" s="2"/>
      <c r="NK126" s="2"/>
      <c r="NL126" s="2"/>
      <c r="NM126" s="2"/>
      <c r="NN126" s="2"/>
      <c r="NO126" s="2"/>
      <c r="NP126" s="2"/>
      <c r="NQ126" s="2"/>
      <c r="NR126" s="2"/>
      <c r="NS126" s="2"/>
      <c r="NT126" s="2"/>
      <c r="NU126" s="2"/>
      <c r="NV126" s="2"/>
      <c r="NW126" s="2"/>
      <c r="NX126" s="2"/>
      <c r="NY126" s="2"/>
      <c r="NZ126" s="2"/>
      <c r="OA126" s="2"/>
      <c r="OB126" s="2"/>
      <c r="OC126" s="2"/>
      <c r="OD126" s="2"/>
      <c r="OE126" s="2"/>
      <c r="OF126" s="2"/>
      <c r="OG126" s="2"/>
      <c r="OH126" s="2"/>
      <c r="OI126" s="2"/>
      <c r="OJ126" s="2"/>
      <c r="OK126" s="2"/>
      <c r="OL126" s="2"/>
      <c r="OM126" s="2"/>
      <c r="ON126" s="2"/>
      <c r="OO126" s="2"/>
      <c r="OP126" s="2"/>
      <c r="OQ126" s="2"/>
      <c r="OR126" s="2"/>
      <c r="OS126" s="2"/>
      <c r="OT126" s="2"/>
      <c r="OU126" s="2"/>
      <c r="OV126" s="2"/>
      <c r="OW126" s="2"/>
      <c r="OX126" s="2"/>
      <c r="OY126" s="2"/>
      <c r="OZ126" s="2"/>
      <c r="PA126" s="2"/>
      <c r="PB126" s="2"/>
      <c r="PC126" s="2"/>
      <c r="PD126" s="2"/>
      <c r="PE126" s="2"/>
      <c r="PF126" s="2"/>
      <c r="PG126" s="2"/>
      <c r="PH126" s="2"/>
      <c r="PI126" s="2"/>
      <c r="PJ126" s="2"/>
      <c r="PK126" s="2"/>
      <c r="PL126" s="2"/>
      <c r="PM126" s="2"/>
      <c r="PN126" s="2"/>
      <c r="PO126" s="2"/>
      <c r="PP126" s="2"/>
      <c r="PQ126" s="2"/>
      <c r="PR126" s="2"/>
      <c r="PS126" s="2"/>
      <c r="PT126" s="2"/>
      <c r="PU126" s="2"/>
      <c r="PV126" s="2"/>
      <c r="PW126" s="2"/>
      <c r="PX126" s="2"/>
      <c r="PY126" s="2"/>
      <c r="PZ126" s="2"/>
      <c r="QA126" s="2"/>
      <c r="QB126" s="2"/>
      <c r="QC126" s="2"/>
      <c r="QD126" s="2"/>
      <c r="QE126" s="2"/>
      <c r="QF126" s="2"/>
      <c r="QG126" s="2"/>
      <c r="QH126" s="2"/>
      <c r="QI126" s="2"/>
      <c r="QJ126" s="2"/>
      <c r="QK126" s="2"/>
      <c r="QL126" s="2"/>
      <c r="QM126" s="2"/>
      <c r="QN126" s="2"/>
      <c r="QO126" s="2"/>
      <c r="QP126" s="2"/>
      <c r="QQ126" s="2"/>
      <c r="QR126" s="2"/>
      <c r="QS126" s="2"/>
      <c r="QT126" s="2"/>
      <c r="QU126" s="2"/>
      <c r="QV126" s="2"/>
      <c r="QW126" s="2"/>
      <c r="QX126" s="2"/>
      <c r="QY126" s="2"/>
      <c r="QZ126" s="2"/>
      <c r="RA126" s="2"/>
      <c r="RB126" s="2"/>
      <c r="RC126" s="2"/>
      <c r="RD126" s="2"/>
      <c r="RE126" s="2"/>
      <c r="RF126" s="2"/>
      <c r="RG126" s="2"/>
      <c r="RH126" s="2"/>
      <c r="RI126" s="2"/>
      <c r="RJ126" s="2"/>
      <c r="RK126" s="2"/>
      <c r="RL126" s="2"/>
      <c r="RM126" s="2"/>
      <c r="RN126" s="2"/>
      <c r="RO126" s="2"/>
      <c r="RP126" s="2"/>
      <c r="RQ126" s="2"/>
      <c r="RR126" s="2"/>
      <c r="RS126" s="2"/>
      <c r="RT126" s="2"/>
      <c r="RU126" s="2"/>
      <c r="RV126" s="2"/>
      <c r="RW126" s="2"/>
      <c r="RX126" s="2"/>
      <c r="RY126" s="2"/>
      <c r="RZ126" s="2"/>
      <c r="SA126" s="2"/>
      <c r="SB126" s="2"/>
      <c r="SC126" s="2"/>
      <c r="SD126" s="2"/>
      <c r="SE126" s="2"/>
      <c r="SF126" s="2"/>
      <c r="SG126" s="2"/>
      <c r="SH126" s="2"/>
      <c r="SI126" s="2"/>
      <c r="SJ126" s="2"/>
      <c r="SK126" s="2"/>
      <c r="SL126" s="2"/>
      <c r="SM126" s="2"/>
      <c r="SN126" s="2"/>
      <c r="SO126" s="2"/>
      <c r="SP126" s="2"/>
      <c r="SQ126" s="2"/>
      <c r="SR126" s="2"/>
      <c r="SS126" s="2"/>
      <c r="ST126" s="2"/>
      <c r="SU126" s="2"/>
      <c r="SV126" s="2"/>
      <c r="SW126" s="2"/>
      <c r="SX126" s="2"/>
      <c r="SY126" s="2"/>
      <c r="SZ126" s="2"/>
      <c r="TA126" s="2"/>
      <c r="TB126" s="2"/>
      <c r="TC126" s="2"/>
      <c r="TD126" s="2"/>
      <c r="TE126" s="2"/>
      <c r="TF126" s="2"/>
      <c r="TG126" s="2"/>
      <c r="TH126" s="2"/>
      <c r="TI126" s="2"/>
      <c r="TJ126" s="2"/>
      <c r="TK126" s="2"/>
      <c r="TL126" s="2"/>
      <c r="TM126" s="2"/>
      <c r="TN126" s="2"/>
      <c r="TO126" s="2"/>
      <c r="TP126" s="2"/>
      <c r="TQ126" s="2"/>
      <c r="TR126" s="2"/>
      <c r="TS126" s="2"/>
      <c r="TT126" s="2"/>
      <c r="TU126" s="2"/>
      <c r="TV126" s="2"/>
      <c r="TW126" s="2"/>
      <c r="TX126" s="2"/>
      <c r="TY126" s="2"/>
      <c r="TZ126" s="2"/>
      <c r="UA126" s="2"/>
      <c r="UB126" s="2"/>
      <c r="UC126" s="2"/>
      <c r="UD126" s="2"/>
      <c r="UE126" s="2"/>
      <c r="UF126" s="2"/>
      <c r="UG126" s="2"/>
      <c r="UH126" s="2"/>
      <c r="UI126" s="2"/>
      <c r="UJ126" s="2"/>
      <c r="UK126" s="2"/>
      <c r="UL126" s="2"/>
      <c r="UM126" s="2"/>
      <c r="UN126" s="2"/>
      <c r="UO126" s="2"/>
      <c r="UP126" s="2"/>
      <c r="UQ126" s="2"/>
      <c r="UR126" s="2"/>
      <c r="US126" s="2"/>
      <c r="UT126" s="2"/>
      <c r="UU126" s="2"/>
      <c r="UV126" s="2"/>
      <c r="UW126" s="2"/>
      <c r="UX126" s="2"/>
      <c r="UY126" s="2"/>
      <c r="UZ126" s="2"/>
      <c r="VA126" s="2"/>
      <c r="VB126" s="2"/>
      <c r="VC126" s="2"/>
      <c r="VD126" s="2"/>
      <c r="VE126" s="2"/>
      <c r="VF126" s="2"/>
      <c r="VG126" s="2"/>
      <c r="VH126" s="2"/>
      <c r="VI126" s="2"/>
      <c r="VJ126" s="2"/>
      <c r="VK126" s="2"/>
      <c r="VL126" s="2"/>
      <c r="VM126" s="2"/>
      <c r="VN126" s="2"/>
      <c r="VO126" s="2"/>
      <c r="VP126" s="2"/>
      <c r="VQ126" s="2"/>
      <c r="VR126" s="2"/>
      <c r="VS126" s="2"/>
      <c r="VT126" s="2"/>
      <c r="VU126" s="2"/>
      <c r="VV126" s="2"/>
      <c r="VW126" s="2"/>
      <c r="VX126" s="2"/>
      <c r="VY126" s="2"/>
      <c r="VZ126" s="2"/>
      <c r="WA126" s="2"/>
      <c r="WB126" s="2"/>
      <c r="WC126" s="2"/>
      <c r="WD126" s="2"/>
      <c r="WE126" s="2"/>
      <c r="WF126" s="2"/>
      <c r="WG126" s="2"/>
      <c r="WH126" s="2"/>
      <c r="WI126" s="2"/>
      <c r="WJ126" s="2"/>
      <c r="WK126" s="2"/>
      <c r="WL126" s="2"/>
      <c r="WM126" s="2"/>
      <c r="WN126" s="2"/>
      <c r="WO126" s="2"/>
      <c r="WP126" s="2"/>
      <c r="WQ126" s="2"/>
      <c r="WR126" s="2"/>
      <c r="WS126" s="2"/>
      <c r="WT126" s="2"/>
      <c r="WU126" s="2"/>
      <c r="WV126" s="2"/>
      <c r="WW126" s="2"/>
      <c r="WX126" s="2"/>
      <c r="WY126" s="2"/>
      <c r="WZ126" s="2"/>
      <c r="XA126" s="2"/>
      <c r="XB126" s="2"/>
      <c r="XC126" s="2"/>
      <c r="XD126" s="2"/>
      <c r="XE126" s="2"/>
      <c r="XF126" s="2"/>
      <c r="XG126" s="2"/>
      <c r="XH126" s="2"/>
      <c r="XI126" s="2"/>
      <c r="XJ126" s="2"/>
      <c r="XK126" s="2"/>
      <c r="XL126" s="2"/>
      <c r="XM126" s="2"/>
      <c r="XN126" s="2"/>
      <c r="XO126" s="2"/>
      <c r="XP126" s="2"/>
      <c r="XQ126" s="2"/>
      <c r="XR126" s="2"/>
      <c r="XS126" s="2"/>
      <c r="XT126" s="2"/>
      <c r="XU126" s="2"/>
      <c r="XV126" s="2"/>
      <c r="XW126" s="2"/>
      <c r="XX126" s="2"/>
      <c r="XY126" s="2"/>
      <c r="XZ126" s="2"/>
      <c r="YA126" s="2"/>
      <c r="YB126" s="2"/>
      <c r="YC126" s="2"/>
      <c r="YD126" s="2"/>
      <c r="YE126" s="2"/>
      <c r="YF126" s="2"/>
      <c r="YG126" s="2"/>
      <c r="YH126" s="2"/>
      <c r="YI126" s="2"/>
      <c r="YJ126" s="2"/>
      <c r="YK126" s="2"/>
      <c r="YL126" s="2"/>
      <c r="YM126" s="2"/>
      <c r="YN126" s="2"/>
      <c r="YO126" s="2"/>
      <c r="YP126" s="2"/>
      <c r="YQ126" s="2"/>
      <c r="YR126" s="2"/>
      <c r="YS126" s="2"/>
      <c r="YT126" s="2"/>
      <c r="YU126" s="2"/>
      <c r="YV126" s="2"/>
      <c r="YW126" s="2"/>
      <c r="YX126" s="2"/>
      <c r="YY126" s="2"/>
      <c r="YZ126" s="2"/>
      <c r="ZA126" s="2"/>
      <c r="ZB126" s="2"/>
      <c r="ZC126" s="2"/>
      <c r="ZD126" s="2"/>
      <c r="ZE126" s="2"/>
      <c r="ZF126" s="2"/>
      <c r="ZG126" s="2"/>
      <c r="ZH126" s="2"/>
      <c r="ZI126" s="2"/>
      <c r="ZJ126" s="2"/>
      <c r="ZK126" s="2"/>
      <c r="ZL126" s="2"/>
      <c r="ZM126" s="2"/>
      <c r="ZN126" s="2"/>
      <c r="ZO126" s="2"/>
      <c r="ZP126" s="2"/>
      <c r="ZQ126" s="2"/>
      <c r="ZR126" s="2"/>
      <c r="ZS126" s="2"/>
      <c r="ZT126" s="2"/>
      <c r="ZU126" s="2"/>
      <c r="ZV126" s="2"/>
      <c r="ZW126" s="2"/>
      <c r="ZX126" s="2"/>
      <c r="ZY126" s="2"/>
      <c r="ZZ126" s="2"/>
      <c r="AAA126" s="2"/>
      <c r="AAB126" s="2"/>
      <c r="AAC126" s="2"/>
      <c r="AAD126" s="2"/>
      <c r="AAE126" s="2"/>
      <c r="AAF126" s="2"/>
      <c r="AAG126" s="2"/>
      <c r="AAH126" s="2"/>
      <c r="AAI126" s="2"/>
      <c r="AAJ126" s="2"/>
      <c r="AAK126" s="2"/>
      <c r="AAL126" s="2"/>
      <c r="AAM126" s="2"/>
      <c r="AAN126" s="2"/>
      <c r="AAO126" s="2"/>
      <c r="AAP126" s="2"/>
      <c r="AAQ126" s="2"/>
      <c r="AAR126" s="2"/>
      <c r="AAS126" s="2"/>
      <c r="AAT126" s="2"/>
      <c r="AAU126" s="2"/>
      <c r="AAV126" s="2"/>
      <c r="AAW126" s="2"/>
      <c r="AAX126" s="2"/>
      <c r="AAY126" s="2"/>
      <c r="AAZ126" s="2"/>
      <c r="ABA126" s="2"/>
      <c r="ABB126" s="2"/>
      <c r="ABC126" s="2"/>
      <c r="ABD126" s="2"/>
      <c r="ABE126" s="2"/>
      <c r="ABF126" s="2"/>
      <c r="ABG126" s="2"/>
      <c r="ABH126" s="2"/>
      <c r="ABI126" s="2"/>
      <c r="ABJ126" s="2"/>
      <c r="ABK126" s="2"/>
      <c r="ABL126" s="2"/>
      <c r="ABM126" s="2"/>
      <c r="ABN126" s="2"/>
      <c r="ABO126" s="2"/>
      <c r="ABP126" s="2"/>
      <c r="ABQ126" s="2"/>
      <c r="ABR126" s="2"/>
      <c r="ABS126" s="2"/>
      <c r="ABT126" s="2"/>
      <c r="ABU126" s="2"/>
      <c r="ABV126" s="2"/>
      <c r="ABW126" s="2"/>
      <c r="ABX126" s="2"/>
      <c r="ABY126" s="2"/>
      <c r="ABZ126" s="2"/>
      <c r="ACA126" s="2"/>
      <c r="ACB126" s="2"/>
      <c r="ACC126" s="2"/>
      <c r="ACD126" s="2"/>
      <c r="ACE126" s="2"/>
      <c r="ACF126" s="2"/>
      <c r="ACG126" s="2"/>
      <c r="ACH126" s="2"/>
      <c r="ACI126" s="2"/>
      <c r="ACJ126" s="2"/>
      <c r="ACK126" s="2"/>
      <c r="ACL126" s="2"/>
      <c r="ACM126" s="2"/>
      <c r="ACN126" s="2"/>
      <c r="ACO126" s="2"/>
      <c r="ACP126" s="2"/>
      <c r="ACQ126" s="2"/>
      <c r="ACR126" s="2"/>
      <c r="ACS126" s="2"/>
      <c r="ACT126" s="2"/>
      <c r="ACU126" s="2"/>
      <c r="ACV126" s="2"/>
      <c r="ACW126" s="2"/>
      <c r="ACX126" s="2"/>
      <c r="ACY126" s="2"/>
      <c r="ACZ126" s="2"/>
      <c r="ADA126" s="2"/>
      <c r="ADB126" s="2"/>
      <c r="ADC126" s="2"/>
      <c r="ADD126" s="2"/>
      <c r="ADE126" s="2"/>
      <c r="ADF126" s="2"/>
      <c r="ADG126" s="2"/>
      <c r="ADH126" s="2"/>
      <c r="ADI126" s="2"/>
      <c r="ADJ126" s="2"/>
      <c r="ADK126" s="2"/>
      <c r="ADL126" s="2"/>
      <c r="ADM126" s="2"/>
      <c r="ADN126" s="2"/>
      <c r="ADO126" s="2"/>
      <c r="ADP126" s="2"/>
      <c r="ADQ126" s="2"/>
      <c r="ADR126" s="2"/>
      <c r="ADS126" s="2"/>
      <c r="ADT126" s="2"/>
      <c r="ADU126" s="2"/>
      <c r="ADV126" s="2"/>
      <c r="ADW126" s="2"/>
      <c r="ADX126" s="2"/>
      <c r="ADY126" s="2"/>
      <c r="ADZ126" s="2"/>
      <c r="AEA126" s="2"/>
      <c r="AEB126" s="2"/>
      <c r="AEC126" s="2"/>
      <c r="AED126" s="2"/>
      <c r="AEE126" s="2"/>
      <c r="AEF126" s="2"/>
      <c r="AEG126" s="2"/>
      <c r="AEH126" s="2"/>
      <c r="AEI126" s="2"/>
      <c r="AEJ126" s="2"/>
      <c r="AEK126" s="2"/>
      <c r="AEL126" s="2"/>
      <c r="AEM126" s="2"/>
      <c r="AEN126" s="2"/>
      <c r="AEO126" s="2"/>
      <c r="AEP126" s="2"/>
      <c r="AEQ126" s="2"/>
      <c r="AER126" s="2"/>
      <c r="AES126" s="2"/>
      <c r="AET126" s="2"/>
      <c r="AEU126" s="2"/>
      <c r="AEV126" s="2"/>
      <c r="AEW126" s="2"/>
      <c r="AEX126" s="2"/>
      <c r="AEY126" s="2"/>
      <c r="AEZ126" s="2"/>
      <c r="AFA126" s="2"/>
      <c r="AFB126" s="2"/>
      <c r="AFC126" s="2"/>
      <c r="AFD126" s="2"/>
      <c r="AFE126" s="2"/>
      <c r="AFF126" s="2"/>
      <c r="AFG126" s="2"/>
      <c r="AFH126" s="2"/>
      <c r="AFI126" s="2"/>
      <c r="AFJ126" s="2"/>
      <c r="AFK126" s="2"/>
      <c r="AFL126" s="2"/>
      <c r="AFM126" s="2"/>
      <c r="AFN126" s="2"/>
      <c r="AFO126" s="2"/>
      <c r="AFP126" s="2"/>
      <c r="AFQ126" s="2"/>
      <c r="AFR126" s="2"/>
      <c r="AFS126" s="2"/>
      <c r="AFT126" s="2"/>
      <c r="AFU126" s="2"/>
      <c r="AFV126" s="2"/>
      <c r="AFW126" s="2"/>
      <c r="AFX126" s="2"/>
      <c r="AFY126" s="2"/>
      <c r="AFZ126" s="2"/>
      <c r="AGA126" s="2"/>
      <c r="AGB126" s="2"/>
      <c r="AGC126" s="2"/>
      <c r="AGD126" s="2"/>
      <c r="AGE126" s="2"/>
      <c r="AGF126" s="2"/>
      <c r="AGG126" s="2"/>
      <c r="AGH126" s="2"/>
      <c r="AGI126" s="2"/>
      <c r="AGJ126" s="2"/>
      <c r="AGK126" s="2"/>
      <c r="AGL126" s="2"/>
      <c r="AGM126" s="2"/>
      <c r="AGN126" s="2"/>
      <c r="AGO126" s="2"/>
      <c r="AGP126" s="2"/>
      <c r="AGQ126" s="2"/>
      <c r="AGR126" s="2"/>
      <c r="AGS126" s="2"/>
      <c r="AGT126" s="2"/>
      <c r="AGU126" s="2"/>
      <c r="AGV126" s="2"/>
      <c r="AGW126" s="2"/>
      <c r="AGX126" s="2"/>
      <c r="AGY126" s="2"/>
      <c r="AGZ126" s="2"/>
      <c r="AHA126" s="2"/>
      <c r="AHB126" s="2"/>
      <c r="AHC126" s="2"/>
      <c r="AHD126" s="2"/>
      <c r="AHE126" s="2"/>
      <c r="AHF126" s="2"/>
      <c r="AHG126" s="2"/>
      <c r="AHH126" s="2"/>
      <c r="AHI126" s="2"/>
      <c r="AHJ126" s="2"/>
      <c r="AHK126" s="2"/>
      <c r="AHL126" s="2"/>
      <c r="AHM126" s="2"/>
      <c r="AHN126" s="2"/>
      <c r="AHO126" s="2"/>
      <c r="AHP126" s="2"/>
      <c r="AHQ126" s="2"/>
      <c r="AHR126" s="2"/>
      <c r="AHS126" s="2"/>
      <c r="AHT126" s="2"/>
      <c r="AHU126" s="2"/>
      <c r="AHV126" s="2"/>
      <c r="AHW126" s="2"/>
      <c r="AHX126" s="2"/>
      <c r="AHY126" s="2"/>
      <c r="AHZ126" s="2"/>
      <c r="AIA126" s="2"/>
      <c r="AIB126" s="2"/>
      <c r="AIC126" s="2"/>
      <c r="AID126" s="2"/>
      <c r="AIE126" s="2"/>
      <c r="AIF126" s="2"/>
      <c r="AIG126" s="2"/>
      <c r="AIH126" s="2"/>
      <c r="AII126" s="2"/>
      <c r="AIJ126" s="2"/>
      <c r="AIK126" s="2"/>
      <c r="AIL126" s="2"/>
      <c r="AIM126" s="2"/>
      <c r="AIN126" s="2"/>
      <c r="AIO126" s="2"/>
      <c r="AIP126" s="2"/>
      <c r="AIQ126" s="2"/>
      <c r="AIR126" s="2"/>
      <c r="AIS126" s="2"/>
      <c r="AIT126" s="2"/>
      <c r="AIU126" s="2"/>
      <c r="AIV126" s="2"/>
      <c r="AIW126" s="2"/>
      <c r="AIX126" s="2"/>
      <c r="AIY126" s="2"/>
      <c r="AIZ126" s="2"/>
      <c r="AJA126" s="2"/>
      <c r="AJB126" s="2"/>
      <c r="AJC126" s="2"/>
      <c r="AJD126" s="2"/>
      <c r="AJE126" s="2"/>
      <c r="AJF126" s="2"/>
      <c r="AJG126" s="2"/>
      <c r="AJH126" s="2"/>
      <c r="AJI126" s="2"/>
      <c r="AJJ126" s="2"/>
      <c r="AJK126" s="2"/>
      <c r="AJL126" s="2"/>
      <c r="AJM126" s="2"/>
      <c r="AJN126" s="2"/>
      <c r="AJO126" s="2"/>
      <c r="AJP126" s="2"/>
      <c r="AJQ126" s="2"/>
      <c r="AJR126" s="2"/>
      <c r="AJS126" s="2"/>
      <c r="AJT126" s="2"/>
      <c r="AJU126" s="2"/>
      <c r="AJV126" s="2"/>
      <c r="AJW126" s="2"/>
      <c r="AJX126" s="2"/>
      <c r="AJY126" s="2"/>
      <c r="AJZ126" s="2"/>
      <c r="AKA126" s="2"/>
      <c r="AKB126" s="2"/>
      <c r="AKC126" s="2"/>
      <c r="AKD126" s="2"/>
      <c r="AKE126" s="2"/>
      <c r="AKF126" s="2"/>
      <c r="AKG126" s="2"/>
      <c r="AKJ126" s="2"/>
      <c r="AKK126" s="2"/>
      <c r="AKL126" s="2"/>
      <c r="AKM126" s="2"/>
      <c r="AKN126" s="2"/>
      <c r="AKO126" s="2"/>
      <c r="AKP126" s="2"/>
      <c r="AKQ126" s="2"/>
      <c r="AKR126" s="2"/>
      <c r="AKS126" s="2"/>
      <c r="AKT126" s="2"/>
      <c r="AKU126" s="2"/>
    </row>
    <row r="127" spans="1:983" ht="12" customHeight="1" x14ac:dyDescent="0.25">
      <c r="A127" s="2"/>
      <c r="B127" s="69">
        <v>4.8230999999999999E-13</v>
      </c>
      <c r="C127" s="69">
        <v>7.6333000000000004E-13</v>
      </c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/>
      <c r="IL127" s="2"/>
      <c r="IM127" s="2"/>
      <c r="IN127" s="2"/>
      <c r="IO127" s="2"/>
      <c r="IP127" s="2"/>
      <c r="IQ127" s="2"/>
      <c r="IR127" s="2"/>
      <c r="IS127" s="2"/>
      <c r="IT127" s="2"/>
      <c r="IU127" s="2"/>
      <c r="IV127" s="2"/>
      <c r="IW127" s="2"/>
      <c r="IX127" s="2"/>
      <c r="IY127" s="2"/>
      <c r="IZ127" s="2"/>
      <c r="JA127" s="2"/>
      <c r="JB127" s="2"/>
      <c r="JC127" s="2"/>
      <c r="JD127" s="2"/>
      <c r="JE127" s="2"/>
      <c r="JF127" s="2"/>
      <c r="JG127" s="2"/>
      <c r="JH127" s="2"/>
      <c r="JI127" s="2"/>
      <c r="JJ127" s="2"/>
      <c r="JK127" s="2"/>
      <c r="JL127" s="2"/>
      <c r="JM127" s="2"/>
      <c r="JN127" s="2"/>
      <c r="JO127" s="2"/>
      <c r="JP127" s="2"/>
      <c r="JQ127" s="2"/>
      <c r="JR127" s="2"/>
      <c r="JS127" s="2"/>
      <c r="JT127" s="2"/>
      <c r="JU127" s="2"/>
      <c r="JV127" s="2"/>
      <c r="JW127" s="2"/>
      <c r="JX127" s="2"/>
      <c r="JY127" s="2"/>
      <c r="JZ127" s="2"/>
      <c r="KA127" s="2"/>
      <c r="KB127" s="2"/>
      <c r="KC127" s="2"/>
      <c r="KD127" s="2"/>
      <c r="KE127" s="2"/>
      <c r="KF127" s="2"/>
      <c r="KG127" s="2"/>
      <c r="KH127" s="2"/>
      <c r="KI127" s="2"/>
      <c r="KJ127" s="2"/>
      <c r="KK127" s="2"/>
      <c r="KL127" s="2"/>
      <c r="KM127" s="2"/>
      <c r="KN127" s="2"/>
      <c r="KO127" s="2"/>
      <c r="KP127" s="2"/>
      <c r="KQ127" s="2"/>
      <c r="KR127" s="2"/>
      <c r="KS127" s="2"/>
      <c r="KT127" s="2"/>
      <c r="KU127" s="2"/>
      <c r="KV127" s="2"/>
      <c r="KW127" s="2"/>
      <c r="KX127" s="2"/>
      <c r="KY127" s="2"/>
      <c r="KZ127" s="2"/>
      <c r="LA127" s="2"/>
      <c r="LB127" s="2"/>
      <c r="LC127" s="2"/>
      <c r="LD127" s="2"/>
      <c r="LE127" s="2"/>
      <c r="LF127" s="2"/>
      <c r="LG127" s="2"/>
      <c r="LH127" s="2"/>
      <c r="LI127" s="2"/>
      <c r="LJ127" s="2"/>
      <c r="LK127" s="2"/>
      <c r="LL127" s="2"/>
      <c r="LM127" s="2"/>
      <c r="LN127" s="2"/>
      <c r="LO127" s="2"/>
      <c r="LP127" s="2"/>
      <c r="LQ127" s="2"/>
      <c r="LR127" s="2"/>
      <c r="LS127" s="2"/>
      <c r="LT127" s="2"/>
      <c r="LU127" s="2"/>
      <c r="LV127" s="2"/>
      <c r="LW127" s="2"/>
      <c r="LX127" s="2"/>
      <c r="LY127" s="2"/>
      <c r="LZ127" s="2"/>
      <c r="MA127" s="2"/>
      <c r="MB127" s="2"/>
      <c r="MC127" s="2"/>
      <c r="MD127" s="2"/>
      <c r="ME127" s="2"/>
      <c r="MF127" s="2"/>
      <c r="MG127" s="2"/>
      <c r="MH127" s="2"/>
      <c r="MI127" s="2"/>
      <c r="MJ127" s="2"/>
      <c r="MK127" s="2"/>
      <c r="ML127" s="2"/>
      <c r="MM127" s="2"/>
      <c r="MN127" s="2"/>
      <c r="MO127" s="2"/>
      <c r="MP127" s="2"/>
      <c r="MQ127" s="2"/>
      <c r="MR127" s="2"/>
      <c r="MS127" s="2"/>
      <c r="MT127" s="2"/>
      <c r="MU127" s="2"/>
      <c r="MV127" s="2"/>
      <c r="MW127" s="2"/>
      <c r="MX127" s="2"/>
      <c r="MY127" s="2"/>
      <c r="MZ127" s="2"/>
      <c r="NA127" s="2"/>
      <c r="NB127" s="2"/>
      <c r="NC127" s="2"/>
      <c r="ND127" s="2"/>
      <c r="NE127" s="2"/>
      <c r="NF127" s="2"/>
      <c r="NG127" s="2"/>
      <c r="NH127" s="2"/>
      <c r="NI127" s="2"/>
      <c r="NJ127" s="2"/>
      <c r="NK127" s="2"/>
      <c r="NL127" s="2"/>
      <c r="NM127" s="2"/>
      <c r="NN127" s="2"/>
      <c r="NO127" s="2"/>
      <c r="NP127" s="2"/>
      <c r="NQ127" s="2"/>
      <c r="NR127" s="2"/>
      <c r="NS127" s="2"/>
      <c r="NT127" s="2"/>
      <c r="NU127" s="2"/>
      <c r="NV127" s="2"/>
      <c r="NW127" s="2"/>
      <c r="NX127" s="2"/>
      <c r="NY127" s="2"/>
      <c r="NZ127" s="2"/>
      <c r="OA127" s="2"/>
      <c r="OB127" s="2"/>
      <c r="OC127" s="2"/>
      <c r="OD127" s="2"/>
      <c r="OE127" s="2"/>
      <c r="OF127" s="2"/>
      <c r="OG127" s="2"/>
      <c r="OH127" s="2"/>
      <c r="OI127" s="2"/>
      <c r="OJ127" s="2"/>
      <c r="OK127" s="2"/>
      <c r="OL127" s="2"/>
      <c r="OM127" s="2"/>
      <c r="ON127" s="2"/>
      <c r="OO127" s="2"/>
      <c r="OP127" s="2"/>
      <c r="OQ127" s="2"/>
      <c r="OR127" s="2"/>
      <c r="OS127" s="2"/>
      <c r="OT127" s="2"/>
      <c r="OU127" s="2"/>
      <c r="OV127" s="2"/>
      <c r="OW127" s="2"/>
      <c r="OX127" s="2"/>
      <c r="OY127" s="2"/>
      <c r="OZ127" s="2"/>
      <c r="PA127" s="2"/>
      <c r="PB127" s="2"/>
      <c r="PC127" s="2"/>
      <c r="PD127" s="2"/>
      <c r="PE127" s="2"/>
      <c r="PF127" s="2"/>
      <c r="PG127" s="2"/>
      <c r="PH127" s="2"/>
      <c r="PI127" s="2"/>
      <c r="PJ127" s="2"/>
      <c r="PK127" s="2"/>
      <c r="PL127" s="2"/>
      <c r="PM127" s="2"/>
      <c r="PN127" s="2"/>
      <c r="PO127" s="2"/>
      <c r="PP127" s="2"/>
      <c r="PQ127" s="2"/>
      <c r="PR127" s="2"/>
      <c r="PS127" s="2"/>
      <c r="PT127" s="2"/>
      <c r="PU127" s="2"/>
      <c r="PV127" s="2"/>
      <c r="PW127" s="2"/>
      <c r="PX127" s="2"/>
      <c r="PY127" s="2"/>
      <c r="PZ127" s="2"/>
      <c r="QA127" s="2"/>
      <c r="QB127" s="2"/>
      <c r="QC127" s="2"/>
      <c r="QD127" s="2"/>
      <c r="QE127" s="2"/>
      <c r="QF127" s="2"/>
      <c r="QG127" s="2"/>
      <c r="QH127" s="2"/>
      <c r="QI127" s="2"/>
      <c r="QJ127" s="2"/>
      <c r="QK127" s="2"/>
      <c r="QL127" s="2"/>
      <c r="QM127" s="2"/>
      <c r="QN127" s="2"/>
      <c r="QO127" s="2"/>
      <c r="QP127" s="2"/>
      <c r="QQ127" s="2"/>
      <c r="QR127" s="2"/>
      <c r="QS127" s="2"/>
      <c r="QT127" s="2"/>
      <c r="QU127" s="2"/>
      <c r="QV127" s="2"/>
      <c r="QW127" s="2"/>
      <c r="QX127" s="2"/>
      <c r="QY127" s="2"/>
      <c r="QZ127" s="2"/>
      <c r="RA127" s="2"/>
      <c r="RB127" s="2"/>
      <c r="RC127" s="2"/>
      <c r="RD127" s="2"/>
      <c r="RE127" s="2"/>
      <c r="RF127" s="2"/>
      <c r="RG127" s="2"/>
      <c r="RH127" s="2"/>
      <c r="RI127" s="2"/>
      <c r="RJ127" s="2"/>
      <c r="RK127" s="2"/>
      <c r="RL127" s="2"/>
      <c r="RM127" s="2"/>
      <c r="RN127" s="2"/>
      <c r="RO127" s="2"/>
      <c r="RP127" s="2"/>
      <c r="RQ127" s="2"/>
      <c r="RR127" s="2"/>
      <c r="RS127" s="2"/>
      <c r="RT127" s="2"/>
      <c r="RU127" s="2"/>
      <c r="RV127" s="2"/>
      <c r="RW127" s="2"/>
      <c r="RX127" s="2"/>
      <c r="RY127" s="2"/>
      <c r="RZ127" s="2"/>
      <c r="SA127" s="2"/>
      <c r="SB127" s="2"/>
      <c r="SC127" s="2"/>
      <c r="SD127" s="2"/>
      <c r="SE127" s="2"/>
      <c r="SF127" s="2"/>
      <c r="SG127" s="2"/>
      <c r="SH127" s="2"/>
      <c r="SI127" s="2"/>
      <c r="SJ127" s="2"/>
      <c r="SK127" s="2"/>
      <c r="SL127" s="2"/>
      <c r="SM127" s="2"/>
      <c r="SN127" s="2"/>
      <c r="SO127" s="2"/>
      <c r="SP127" s="2"/>
      <c r="SQ127" s="2"/>
      <c r="SR127" s="2"/>
      <c r="SS127" s="2"/>
      <c r="ST127" s="2"/>
      <c r="SU127" s="2"/>
      <c r="SV127" s="2"/>
      <c r="SW127" s="2"/>
      <c r="SX127" s="2"/>
      <c r="SY127" s="2"/>
      <c r="SZ127" s="2"/>
      <c r="TA127" s="2"/>
      <c r="TB127" s="2"/>
      <c r="TC127" s="2"/>
      <c r="TD127" s="2"/>
      <c r="TE127" s="2"/>
      <c r="TF127" s="2"/>
      <c r="TG127" s="2"/>
      <c r="TH127" s="2"/>
      <c r="TI127" s="2"/>
      <c r="TJ127" s="2"/>
      <c r="TK127" s="2"/>
      <c r="TL127" s="2"/>
      <c r="TM127" s="2"/>
      <c r="TN127" s="2"/>
      <c r="TO127" s="2"/>
      <c r="TP127" s="2"/>
      <c r="TQ127" s="2"/>
      <c r="TR127" s="2"/>
      <c r="TS127" s="2"/>
      <c r="TT127" s="2"/>
      <c r="TU127" s="2"/>
      <c r="TV127" s="2"/>
      <c r="TW127" s="2"/>
      <c r="TX127" s="2"/>
      <c r="TY127" s="2"/>
      <c r="TZ127" s="2"/>
      <c r="UA127" s="2"/>
      <c r="UB127" s="2"/>
      <c r="UC127" s="2"/>
      <c r="UD127" s="2"/>
      <c r="UE127" s="2"/>
      <c r="UF127" s="2"/>
      <c r="UG127" s="2"/>
      <c r="UH127" s="2"/>
      <c r="UI127" s="2"/>
      <c r="UJ127" s="2"/>
      <c r="UK127" s="2"/>
      <c r="UL127" s="2"/>
      <c r="UM127" s="2"/>
      <c r="UN127" s="2"/>
      <c r="UO127" s="2"/>
      <c r="UP127" s="2"/>
      <c r="UQ127" s="2"/>
      <c r="UR127" s="2"/>
      <c r="US127" s="2"/>
      <c r="UT127" s="2"/>
      <c r="UU127" s="2"/>
      <c r="UV127" s="2"/>
      <c r="UW127" s="2"/>
      <c r="UX127" s="2"/>
      <c r="UY127" s="2"/>
      <c r="UZ127" s="2"/>
      <c r="VA127" s="2"/>
      <c r="VB127" s="2"/>
      <c r="VC127" s="2"/>
      <c r="VD127" s="2"/>
      <c r="VE127" s="2"/>
      <c r="VF127" s="2"/>
      <c r="VG127" s="2"/>
      <c r="VH127" s="2"/>
      <c r="VI127" s="2"/>
      <c r="VJ127" s="2"/>
      <c r="VK127" s="2"/>
      <c r="VL127" s="2"/>
      <c r="VM127" s="2"/>
      <c r="VN127" s="2"/>
      <c r="VO127" s="2"/>
      <c r="VP127" s="2"/>
      <c r="VQ127" s="2"/>
      <c r="VR127" s="2"/>
      <c r="VS127" s="2"/>
      <c r="VT127" s="2"/>
      <c r="VU127" s="2"/>
      <c r="VV127" s="2"/>
      <c r="VW127" s="2"/>
      <c r="VX127" s="2"/>
      <c r="VY127" s="2"/>
      <c r="VZ127" s="2"/>
      <c r="WA127" s="2"/>
      <c r="WB127" s="2"/>
      <c r="WC127" s="2"/>
      <c r="WD127" s="2"/>
      <c r="WE127" s="2"/>
      <c r="WF127" s="2"/>
      <c r="WG127" s="2"/>
      <c r="WH127" s="2"/>
      <c r="WI127" s="2"/>
      <c r="WJ127" s="2"/>
      <c r="WK127" s="2"/>
      <c r="WL127" s="2"/>
      <c r="WM127" s="2"/>
      <c r="WN127" s="2"/>
      <c r="WO127" s="2"/>
      <c r="WP127" s="2"/>
      <c r="WQ127" s="2"/>
      <c r="WR127" s="2"/>
      <c r="WS127" s="2"/>
      <c r="WT127" s="2"/>
      <c r="WU127" s="2"/>
      <c r="WV127" s="2"/>
      <c r="WW127" s="2"/>
      <c r="WX127" s="2"/>
      <c r="WY127" s="2"/>
      <c r="WZ127" s="2"/>
      <c r="XA127" s="2"/>
      <c r="XB127" s="2"/>
      <c r="XC127" s="2"/>
      <c r="XD127" s="2"/>
      <c r="XE127" s="2"/>
      <c r="XF127" s="2"/>
      <c r="XG127" s="2"/>
      <c r="XH127" s="2"/>
      <c r="XI127" s="2"/>
      <c r="XJ127" s="2"/>
      <c r="XK127" s="2"/>
      <c r="XL127" s="2"/>
      <c r="XM127" s="2"/>
      <c r="XN127" s="2"/>
      <c r="XO127" s="2"/>
      <c r="XP127" s="2"/>
      <c r="XQ127" s="2"/>
      <c r="XR127" s="2"/>
      <c r="XS127" s="2"/>
      <c r="XT127" s="2"/>
      <c r="XU127" s="2"/>
      <c r="XV127" s="2"/>
      <c r="XW127" s="2"/>
      <c r="XX127" s="2"/>
      <c r="XY127" s="2"/>
      <c r="XZ127" s="2"/>
      <c r="YA127" s="2"/>
      <c r="YB127" s="2"/>
      <c r="YC127" s="2"/>
      <c r="YD127" s="2"/>
      <c r="YE127" s="2"/>
      <c r="YF127" s="2"/>
      <c r="YG127" s="2"/>
      <c r="YH127" s="2"/>
      <c r="YI127" s="2"/>
      <c r="YJ127" s="2"/>
      <c r="YK127" s="2"/>
      <c r="YL127" s="2"/>
      <c r="YM127" s="2"/>
      <c r="YN127" s="2"/>
      <c r="YO127" s="2"/>
      <c r="YP127" s="2"/>
      <c r="YQ127" s="2"/>
      <c r="YR127" s="2"/>
      <c r="YS127" s="2"/>
      <c r="YT127" s="2"/>
      <c r="YU127" s="2"/>
      <c r="YV127" s="2"/>
      <c r="YW127" s="2"/>
      <c r="YX127" s="2"/>
      <c r="YY127" s="2"/>
      <c r="YZ127" s="2"/>
      <c r="ZA127" s="2"/>
      <c r="ZB127" s="2"/>
      <c r="ZC127" s="2"/>
      <c r="ZD127" s="2"/>
      <c r="ZE127" s="2"/>
      <c r="ZF127" s="2"/>
      <c r="ZG127" s="2"/>
      <c r="ZH127" s="2"/>
      <c r="ZI127" s="2"/>
      <c r="ZJ127" s="2"/>
      <c r="ZK127" s="2"/>
      <c r="ZL127" s="2"/>
      <c r="ZM127" s="2"/>
      <c r="ZN127" s="2"/>
      <c r="ZO127" s="2"/>
      <c r="ZP127" s="2"/>
      <c r="ZQ127" s="2"/>
      <c r="ZR127" s="2"/>
      <c r="ZS127" s="2"/>
      <c r="ZT127" s="2"/>
      <c r="ZU127" s="2"/>
      <c r="ZV127" s="2"/>
      <c r="ZW127" s="2"/>
      <c r="ZX127" s="2"/>
      <c r="ZY127" s="2"/>
      <c r="ZZ127" s="2"/>
      <c r="AAA127" s="2"/>
      <c r="AAB127" s="2"/>
      <c r="AAC127" s="2"/>
      <c r="AAD127" s="2"/>
      <c r="AAE127" s="2"/>
      <c r="AAF127" s="2"/>
      <c r="AAG127" s="2"/>
      <c r="AAH127" s="2"/>
      <c r="AAI127" s="2"/>
      <c r="AAJ127" s="2"/>
      <c r="AAK127" s="2"/>
      <c r="AAL127" s="2"/>
      <c r="AAM127" s="2"/>
      <c r="AAN127" s="2"/>
      <c r="AAO127" s="2"/>
      <c r="AAP127" s="2"/>
      <c r="AAQ127" s="2"/>
      <c r="AAR127" s="2"/>
      <c r="AAS127" s="2"/>
      <c r="AAT127" s="2"/>
      <c r="AAU127" s="2"/>
      <c r="AAV127" s="2"/>
      <c r="AAW127" s="2"/>
      <c r="AAX127" s="2"/>
      <c r="AAY127" s="2"/>
      <c r="AAZ127" s="2"/>
      <c r="ABA127" s="2"/>
      <c r="ABB127" s="2"/>
      <c r="ABC127" s="2"/>
      <c r="ABD127" s="2"/>
      <c r="ABE127" s="2"/>
      <c r="ABF127" s="2"/>
      <c r="ABG127" s="2"/>
      <c r="ABH127" s="2"/>
      <c r="ABI127" s="2"/>
      <c r="ABJ127" s="2"/>
      <c r="ABK127" s="2"/>
      <c r="ABL127" s="2"/>
      <c r="ABM127" s="2"/>
      <c r="ABN127" s="2"/>
      <c r="ABO127" s="2"/>
      <c r="ABP127" s="2"/>
      <c r="ABQ127" s="2"/>
      <c r="ABR127" s="2"/>
      <c r="ABS127" s="2"/>
      <c r="ABT127" s="2"/>
      <c r="ABU127" s="2"/>
      <c r="ABV127" s="2"/>
      <c r="ABW127" s="2"/>
      <c r="ABX127" s="2"/>
      <c r="ABY127" s="2"/>
      <c r="ABZ127" s="2"/>
      <c r="ACA127" s="2"/>
      <c r="ACB127" s="2"/>
      <c r="ACC127" s="2"/>
      <c r="ACD127" s="2"/>
      <c r="ACE127" s="2"/>
      <c r="ACF127" s="2"/>
      <c r="ACG127" s="2"/>
      <c r="ACH127" s="2"/>
      <c r="ACI127" s="2"/>
      <c r="ACJ127" s="2"/>
      <c r="ACK127" s="2"/>
      <c r="ACL127" s="2"/>
      <c r="ACM127" s="2"/>
      <c r="ACN127" s="2"/>
      <c r="ACO127" s="2"/>
      <c r="ACP127" s="2"/>
      <c r="ACQ127" s="2"/>
      <c r="ACR127" s="2"/>
      <c r="ACS127" s="2"/>
      <c r="ACT127" s="2"/>
      <c r="ACU127" s="2"/>
      <c r="ACV127" s="2"/>
      <c r="ACW127" s="2"/>
      <c r="ACX127" s="2"/>
      <c r="ACY127" s="2"/>
      <c r="ACZ127" s="2"/>
      <c r="ADA127" s="2"/>
      <c r="ADB127" s="2"/>
      <c r="ADC127" s="2"/>
      <c r="ADD127" s="2"/>
      <c r="ADE127" s="2"/>
      <c r="ADF127" s="2"/>
      <c r="ADG127" s="2"/>
      <c r="ADH127" s="2"/>
      <c r="ADI127" s="2"/>
      <c r="ADJ127" s="2"/>
      <c r="ADK127" s="2"/>
      <c r="ADL127" s="2"/>
      <c r="ADM127" s="2"/>
      <c r="ADN127" s="2"/>
      <c r="ADO127" s="2"/>
      <c r="ADP127" s="2"/>
      <c r="ADQ127" s="2"/>
      <c r="ADR127" s="2"/>
      <c r="ADS127" s="2"/>
      <c r="ADT127" s="2"/>
      <c r="ADU127" s="2"/>
      <c r="ADV127" s="2"/>
      <c r="ADW127" s="2"/>
      <c r="ADX127" s="2"/>
      <c r="ADY127" s="2"/>
      <c r="ADZ127" s="2"/>
      <c r="AEA127" s="2"/>
      <c r="AEB127" s="2"/>
      <c r="AEC127" s="2"/>
      <c r="AED127" s="2"/>
      <c r="AEE127" s="2"/>
      <c r="AEF127" s="2"/>
      <c r="AEG127" s="2"/>
      <c r="AEH127" s="2"/>
      <c r="AEI127" s="2"/>
      <c r="AEJ127" s="2"/>
      <c r="AEK127" s="2"/>
      <c r="AEL127" s="2"/>
      <c r="AEM127" s="2"/>
      <c r="AEN127" s="2"/>
      <c r="AEO127" s="2"/>
      <c r="AEP127" s="2"/>
      <c r="AEQ127" s="2"/>
      <c r="AER127" s="2"/>
      <c r="AES127" s="2"/>
      <c r="AET127" s="2"/>
      <c r="AEU127" s="2"/>
      <c r="AEV127" s="2"/>
      <c r="AEW127" s="2"/>
      <c r="AEX127" s="2"/>
      <c r="AEY127" s="2"/>
      <c r="AEZ127" s="2"/>
      <c r="AFA127" s="2"/>
      <c r="AFB127" s="2"/>
      <c r="AFC127" s="2"/>
      <c r="AFD127" s="2"/>
      <c r="AFE127" s="2"/>
      <c r="AFF127" s="2"/>
      <c r="AFG127" s="2"/>
      <c r="AFH127" s="2"/>
      <c r="AFI127" s="2"/>
      <c r="AFJ127" s="2"/>
      <c r="AFK127" s="2"/>
      <c r="AFL127" s="2"/>
      <c r="AFM127" s="2"/>
      <c r="AFN127" s="2"/>
      <c r="AFO127" s="2"/>
      <c r="AFP127" s="2"/>
      <c r="AFQ127" s="2"/>
      <c r="AFR127" s="2"/>
      <c r="AFS127" s="2"/>
      <c r="AFT127" s="2"/>
      <c r="AFU127" s="2"/>
      <c r="AFV127" s="2"/>
      <c r="AFW127" s="2"/>
      <c r="AFX127" s="2"/>
      <c r="AFY127" s="2"/>
      <c r="AFZ127" s="2"/>
      <c r="AGA127" s="2"/>
      <c r="AGB127" s="2"/>
      <c r="AGC127" s="2"/>
      <c r="AGD127" s="2"/>
      <c r="AGE127" s="2"/>
      <c r="AGF127" s="2"/>
      <c r="AGG127" s="2"/>
      <c r="AGH127" s="2"/>
      <c r="AGI127" s="2"/>
      <c r="AGJ127" s="2"/>
      <c r="AGK127" s="2"/>
      <c r="AGL127" s="2"/>
      <c r="AGM127" s="2"/>
      <c r="AGN127" s="2"/>
      <c r="AGO127" s="2"/>
      <c r="AGP127" s="2"/>
      <c r="AGQ127" s="2"/>
      <c r="AGR127" s="2"/>
      <c r="AGS127" s="2"/>
      <c r="AGT127" s="2"/>
      <c r="AGU127" s="2"/>
      <c r="AGV127" s="2"/>
      <c r="AGW127" s="2"/>
      <c r="AGX127" s="2"/>
      <c r="AGY127" s="2"/>
      <c r="AGZ127" s="2"/>
      <c r="AHA127" s="2"/>
      <c r="AHB127" s="2"/>
      <c r="AHC127" s="2"/>
      <c r="AHD127" s="2"/>
      <c r="AHE127" s="2"/>
      <c r="AHF127" s="2"/>
      <c r="AHG127" s="2"/>
      <c r="AHH127" s="2"/>
      <c r="AHI127" s="2"/>
      <c r="AHJ127" s="2"/>
      <c r="AHK127" s="2"/>
      <c r="AHL127" s="2"/>
      <c r="AHM127" s="2"/>
      <c r="AHN127" s="2"/>
      <c r="AHO127" s="2"/>
      <c r="AHP127" s="2"/>
      <c r="AHQ127" s="2"/>
      <c r="AHR127" s="2"/>
      <c r="AHS127" s="2"/>
      <c r="AHT127" s="2"/>
      <c r="AHU127" s="2"/>
      <c r="AHV127" s="2"/>
      <c r="AHW127" s="2"/>
      <c r="AHX127" s="2"/>
      <c r="AHY127" s="2"/>
      <c r="AHZ127" s="2"/>
      <c r="AIA127" s="2"/>
      <c r="AIB127" s="2"/>
      <c r="AIC127" s="2"/>
      <c r="AID127" s="2"/>
      <c r="AIE127" s="2"/>
      <c r="AIF127" s="2"/>
      <c r="AIG127" s="2"/>
      <c r="AIH127" s="2"/>
      <c r="AII127" s="2"/>
      <c r="AIJ127" s="2"/>
      <c r="AIK127" s="2"/>
      <c r="AIL127" s="2"/>
      <c r="AIM127" s="2"/>
      <c r="AIN127" s="2"/>
      <c r="AIO127" s="2"/>
      <c r="AIP127" s="2"/>
      <c r="AIQ127" s="2"/>
      <c r="AIR127" s="2"/>
      <c r="AIS127" s="2"/>
      <c r="AIT127" s="2"/>
      <c r="AIU127" s="2"/>
      <c r="AIV127" s="2"/>
      <c r="AIW127" s="2"/>
      <c r="AIX127" s="2"/>
      <c r="AIY127" s="2"/>
      <c r="AIZ127" s="2"/>
      <c r="AJA127" s="2"/>
      <c r="AJB127" s="2"/>
      <c r="AJC127" s="2"/>
      <c r="AJD127" s="2"/>
      <c r="AJE127" s="2"/>
      <c r="AJF127" s="2"/>
      <c r="AJG127" s="2"/>
      <c r="AJH127" s="2"/>
      <c r="AJI127" s="2"/>
      <c r="AJJ127" s="2"/>
      <c r="AJK127" s="2"/>
      <c r="AJL127" s="2"/>
      <c r="AJM127" s="2"/>
      <c r="AJN127" s="2"/>
      <c r="AJO127" s="2"/>
      <c r="AJP127" s="2"/>
      <c r="AJQ127" s="2"/>
      <c r="AJR127" s="2"/>
      <c r="AJS127" s="2"/>
      <c r="AJT127" s="2"/>
      <c r="AJU127" s="2"/>
      <c r="AJV127" s="2"/>
      <c r="AJW127" s="2"/>
      <c r="AJX127" s="2"/>
      <c r="AJY127" s="2"/>
      <c r="AJZ127" s="2"/>
      <c r="AKA127" s="2"/>
      <c r="AKB127" s="2"/>
      <c r="AKC127" s="2"/>
      <c r="AKD127" s="2"/>
      <c r="AKE127" s="2"/>
      <c r="AKF127" s="2"/>
      <c r="AKG127" s="2"/>
      <c r="AKJ127" s="2"/>
      <c r="AKK127" s="2"/>
      <c r="AKL127" s="2"/>
      <c r="AKM127" s="2"/>
      <c r="AKN127" s="2"/>
      <c r="AKO127" s="2"/>
      <c r="AKP127" s="2"/>
      <c r="AKQ127" s="2"/>
      <c r="AKR127" s="2"/>
      <c r="AKS127" s="2"/>
      <c r="AKT127" s="2"/>
      <c r="AKU127" s="2"/>
    </row>
    <row r="128" spans="1:983" ht="12" customHeight="1" x14ac:dyDescent="0.25">
      <c r="A128" s="2"/>
      <c r="B128" s="69">
        <v>4.8268000000000002E-13</v>
      </c>
      <c r="C128" s="69">
        <v>7.6143000000000002E-13</v>
      </c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J128" s="2"/>
      <c r="IK128" s="2"/>
      <c r="IL128" s="2"/>
      <c r="IM128" s="2"/>
      <c r="IN128" s="2"/>
      <c r="IO128" s="2"/>
      <c r="IP128" s="2"/>
      <c r="IQ128" s="2"/>
      <c r="IR128" s="2"/>
      <c r="IS128" s="2"/>
      <c r="IT128" s="2"/>
      <c r="IU128" s="2"/>
      <c r="IV128" s="2"/>
      <c r="IW128" s="2"/>
      <c r="IX128" s="2"/>
      <c r="IY128" s="2"/>
      <c r="IZ128" s="2"/>
      <c r="JA128" s="2"/>
      <c r="JB128" s="2"/>
      <c r="JC128" s="2"/>
      <c r="JD128" s="2"/>
      <c r="JE128" s="2"/>
      <c r="JF128" s="2"/>
      <c r="JG128" s="2"/>
      <c r="JH128" s="2"/>
      <c r="JI128" s="2"/>
      <c r="JJ128" s="2"/>
      <c r="JK128" s="2"/>
      <c r="JL128" s="2"/>
      <c r="JM128" s="2"/>
      <c r="JN128" s="2"/>
      <c r="JO128" s="2"/>
      <c r="JP128" s="2"/>
      <c r="JQ128" s="2"/>
      <c r="JR128" s="2"/>
      <c r="JS128" s="2"/>
      <c r="JT128" s="2"/>
      <c r="JU128" s="2"/>
      <c r="JV128" s="2"/>
      <c r="JW128" s="2"/>
      <c r="JX128" s="2"/>
      <c r="JY128" s="2"/>
      <c r="JZ128" s="2"/>
      <c r="KA128" s="2"/>
      <c r="KB128" s="2"/>
      <c r="KC128" s="2"/>
      <c r="KD128" s="2"/>
      <c r="KE128" s="2"/>
      <c r="KF128" s="2"/>
      <c r="KG128" s="2"/>
      <c r="KH128" s="2"/>
      <c r="KI128" s="2"/>
      <c r="KJ128" s="2"/>
      <c r="KK128" s="2"/>
      <c r="KL128" s="2"/>
      <c r="KM128" s="2"/>
      <c r="KN128" s="2"/>
      <c r="KO128" s="2"/>
      <c r="KP128" s="2"/>
      <c r="KQ128" s="2"/>
      <c r="KR128" s="2"/>
      <c r="KS128" s="2"/>
      <c r="KT128" s="2"/>
      <c r="KU128" s="2"/>
      <c r="KV128" s="2"/>
      <c r="KW128" s="2"/>
      <c r="KX128" s="2"/>
      <c r="KY128" s="2"/>
      <c r="KZ128" s="2"/>
      <c r="LA128" s="2"/>
      <c r="LB128" s="2"/>
      <c r="LC128" s="2"/>
      <c r="LD128" s="2"/>
      <c r="LE128" s="2"/>
      <c r="LF128" s="2"/>
      <c r="LG128" s="2"/>
      <c r="LH128" s="2"/>
      <c r="LI128" s="2"/>
      <c r="LJ128" s="2"/>
      <c r="LK128" s="2"/>
      <c r="LL128" s="2"/>
      <c r="LM128" s="2"/>
      <c r="LN128" s="2"/>
      <c r="LO128" s="2"/>
      <c r="LP128" s="2"/>
      <c r="LQ128" s="2"/>
      <c r="LR128" s="2"/>
      <c r="LS128" s="2"/>
      <c r="LT128" s="2"/>
      <c r="LU128" s="2"/>
      <c r="LV128" s="2"/>
      <c r="LW128" s="2"/>
      <c r="LX128" s="2"/>
      <c r="LY128" s="2"/>
      <c r="LZ128" s="2"/>
      <c r="MA128" s="2"/>
      <c r="MB128" s="2"/>
      <c r="MC128" s="2"/>
      <c r="MD128" s="2"/>
      <c r="ME128" s="2"/>
      <c r="MF128" s="2"/>
      <c r="MG128" s="2"/>
      <c r="MH128" s="2"/>
      <c r="MI128" s="2"/>
      <c r="MJ128" s="2"/>
      <c r="MK128" s="2"/>
      <c r="ML128" s="2"/>
      <c r="MM128" s="2"/>
      <c r="MN128" s="2"/>
      <c r="MO128" s="2"/>
      <c r="MP128" s="2"/>
      <c r="MQ128" s="2"/>
      <c r="MR128" s="2"/>
      <c r="MS128" s="2"/>
      <c r="MT128" s="2"/>
      <c r="MU128" s="2"/>
      <c r="MV128" s="2"/>
      <c r="MW128" s="2"/>
      <c r="MX128" s="2"/>
      <c r="MY128" s="2"/>
      <c r="MZ128" s="2"/>
      <c r="NA128" s="2"/>
      <c r="NB128" s="2"/>
      <c r="NC128" s="2"/>
      <c r="ND128" s="2"/>
      <c r="NE128" s="2"/>
      <c r="NF128" s="2"/>
      <c r="NG128" s="2"/>
      <c r="NH128" s="2"/>
      <c r="NI128" s="2"/>
      <c r="NJ128" s="2"/>
      <c r="NK128" s="2"/>
      <c r="NL128" s="2"/>
      <c r="NM128" s="2"/>
      <c r="NN128" s="2"/>
      <c r="NO128" s="2"/>
      <c r="NP128" s="2"/>
      <c r="NQ128" s="2"/>
      <c r="NR128" s="2"/>
      <c r="NS128" s="2"/>
      <c r="NT128" s="2"/>
      <c r="NU128" s="2"/>
      <c r="NV128" s="2"/>
      <c r="NW128" s="2"/>
      <c r="NX128" s="2"/>
      <c r="NY128" s="2"/>
      <c r="NZ128" s="2"/>
      <c r="OA128" s="2"/>
      <c r="OB128" s="2"/>
      <c r="OC128" s="2"/>
      <c r="OD128" s="2"/>
      <c r="OE128" s="2"/>
      <c r="OF128" s="2"/>
      <c r="OG128" s="2"/>
      <c r="OH128" s="2"/>
      <c r="OI128" s="2"/>
      <c r="OJ128" s="2"/>
      <c r="OK128" s="2"/>
      <c r="OL128" s="2"/>
      <c r="OM128" s="2"/>
      <c r="ON128" s="2"/>
      <c r="OO128" s="2"/>
      <c r="OP128" s="2"/>
      <c r="OQ128" s="2"/>
      <c r="OR128" s="2"/>
      <c r="OS128" s="2"/>
      <c r="OT128" s="2"/>
      <c r="OU128" s="2"/>
      <c r="OV128" s="2"/>
      <c r="OW128" s="2"/>
      <c r="OX128" s="2"/>
      <c r="OY128" s="2"/>
      <c r="OZ128" s="2"/>
      <c r="PA128" s="2"/>
      <c r="PB128" s="2"/>
      <c r="PC128" s="2"/>
      <c r="PD128" s="2"/>
      <c r="PE128" s="2"/>
      <c r="PF128" s="2"/>
      <c r="PG128" s="2"/>
      <c r="PH128" s="2"/>
      <c r="PI128" s="2"/>
      <c r="PJ128" s="2"/>
      <c r="PK128" s="2"/>
      <c r="PL128" s="2"/>
      <c r="PM128" s="2"/>
      <c r="PN128" s="2"/>
      <c r="PO128" s="2"/>
      <c r="PP128" s="2"/>
      <c r="PQ128" s="2"/>
      <c r="PR128" s="2"/>
      <c r="PS128" s="2"/>
      <c r="PT128" s="2"/>
      <c r="PU128" s="2"/>
      <c r="PV128" s="2"/>
      <c r="PW128" s="2"/>
      <c r="PX128" s="2"/>
      <c r="PY128" s="2"/>
      <c r="PZ128" s="2"/>
      <c r="QA128" s="2"/>
      <c r="QB128" s="2"/>
      <c r="QC128" s="2"/>
      <c r="QD128" s="2"/>
      <c r="QE128" s="2"/>
      <c r="QF128" s="2"/>
      <c r="QG128" s="2"/>
      <c r="QH128" s="2"/>
      <c r="QI128" s="2"/>
      <c r="QJ128" s="2"/>
      <c r="QK128" s="2"/>
      <c r="QL128" s="2"/>
      <c r="QM128" s="2"/>
      <c r="QN128" s="2"/>
      <c r="QO128" s="2"/>
      <c r="QP128" s="2"/>
      <c r="QQ128" s="2"/>
      <c r="QR128" s="2"/>
      <c r="QS128" s="2"/>
      <c r="QT128" s="2"/>
      <c r="QU128" s="2"/>
      <c r="QV128" s="2"/>
      <c r="QW128" s="2"/>
      <c r="QX128" s="2"/>
      <c r="QY128" s="2"/>
      <c r="QZ128" s="2"/>
      <c r="RA128" s="2"/>
      <c r="RB128" s="2"/>
      <c r="RC128" s="2"/>
      <c r="RD128" s="2"/>
      <c r="RE128" s="2"/>
      <c r="RF128" s="2"/>
      <c r="RG128" s="2"/>
      <c r="RH128" s="2"/>
      <c r="RI128" s="2"/>
      <c r="RJ128" s="2"/>
      <c r="RK128" s="2"/>
      <c r="RL128" s="2"/>
      <c r="RM128" s="2"/>
      <c r="RN128" s="2"/>
      <c r="RO128" s="2"/>
      <c r="RP128" s="2"/>
      <c r="RQ128" s="2"/>
      <c r="RR128" s="2"/>
      <c r="RS128" s="2"/>
      <c r="RT128" s="2"/>
      <c r="RU128" s="2"/>
      <c r="RV128" s="2"/>
      <c r="RW128" s="2"/>
      <c r="RX128" s="2"/>
      <c r="RY128" s="2"/>
      <c r="RZ128" s="2"/>
      <c r="SA128" s="2"/>
      <c r="SB128" s="2"/>
      <c r="SC128" s="2"/>
      <c r="SD128" s="2"/>
      <c r="SE128" s="2"/>
      <c r="SF128" s="2"/>
      <c r="SG128" s="2"/>
      <c r="SH128" s="2"/>
      <c r="SI128" s="2"/>
      <c r="SJ128" s="2"/>
      <c r="SK128" s="2"/>
      <c r="SL128" s="2"/>
      <c r="SM128" s="2"/>
      <c r="SN128" s="2"/>
      <c r="SO128" s="2"/>
      <c r="SP128" s="2"/>
      <c r="SQ128" s="2"/>
      <c r="SR128" s="2"/>
      <c r="SS128" s="2"/>
      <c r="ST128" s="2"/>
      <c r="SU128" s="2"/>
      <c r="SV128" s="2"/>
      <c r="SW128" s="2"/>
      <c r="SX128" s="2"/>
      <c r="SY128" s="2"/>
      <c r="SZ128" s="2"/>
      <c r="TA128" s="2"/>
      <c r="TB128" s="2"/>
      <c r="TC128" s="2"/>
      <c r="TD128" s="2"/>
      <c r="TE128" s="2"/>
      <c r="TF128" s="2"/>
      <c r="TG128" s="2"/>
      <c r="TH128" s="2"/>
      <c r="TI128" s="2"/>
      <c r="TJ128" s="2"/>
      <c r="TK128" s="2"/>
      <c r="TL128" s="2"/>
      <c r="TM128" s="2"/>
      <c r="TN128" s="2"/>
      <c r="TO128" s="2"/>
      <c r="TP128" s="2"/>
      <c r="TQ128" s="2"/>
      <c r="TR128" s="2"/>
      <c r="TS128" s="2"/>
      <c r="TT128" s="2"/>
      <c r="TU128" s="2"/>
      <c r="TV128" s="2"/>
      <c r="TW128" s="2"/>
      <c r="TX128" s="2"/>
      <c r="TY128" s="2"/>
      <c r="TZ128" s="2"/>
      <c r="UA128" s="2"/>
      <c r="UB128" s="2"/>
      <c r="UC128" s="2"/>
      <c r="UD128" s="2"/>
      <c r="UE128" s="2"/>
      <c r="UF128" s="2"/>
      <c r="UG128" s="2"/>
      <c r="UH128" s="2"/>
      <c r="UI128" s="2"/>
      <c r="UJ128" s="2"/>
      <c r="UK128" s="2"/>
      <c r="UL128" s="2"/>
      <c r="UM128" s="2"/>
      <c r="UN128" s="2"/>
      <c r="UO128" s="2"/>
      <c r="UP128" s="2"/>
      <c r="UQ128" s="2"/>
      <c r="UR128" s="2"/>
      <c r="US128" s="2"/>
      <c r="UT128" s="2"/>
      <c r="UU128" s="2"/>
      <c r="UV128" s="2"/>
      <c r="UW128" s="2"/>
      <c r="UX128" s="2"/>
      <c r="UY128" s="2"/>
      <c r="UZ128" s="2"/>
      <c r="VA128" s="2"/>
      <c r="VB128" s="2"/>
      <c r="VC128" s="2"/>
      <c r="VD128" s="2"/>
      <c r="VE128" s="2"/>
      <c r="VF128" s="2"/>
      <c r="VG128" s="2"/>
      <c r="VH128" s="2"/>
      <c r="VI128" s="2"/>
      <c r="VJ128" s="2"/>
      <c r="VK128" s="2"/>
      <c r="VL128" s="2"/>
      <c r="VM128" s="2"/>
      <c r="VN128" s="2"/>
      <c r="VO128" s="2"/>
      <c r="VP128" s="2"/>
      <c r="VQ128" s="2"/>
      <c r="VR128" s="2"/>
      <c r="VS128" s="2"/>
      <c r="VT128" s="2"/>
      <c r="VU128" s="2"/>
      <c r="VV128" s="2"/>
      <c r="VW128" s="2"/>
      <c r="VX128" s="2"/>
      <c r="VY128" s="2"/>
      <c r="VZ128" s="2"/>
      <c r="WA128" s="2"/>
      <c r="WB128" s="2"/>
      <c r="WC128" s="2"/>
      <c r="WD128" s="2"/>
      <c r="WE128" s="2"/>
      <c r="WF128" s="2"/>
      <c r="WG128" s="2"/>
      <c r="WH128" s="2"/>
      <c r="WI128" s="2"/>
      <c r="WJ128" s="2"/>
      <c r="WK128" s="2"/>
      <c r="WL128" s="2"/>
      <c r="WM128" s="2"/>
      <c r="WN128" s="2"/>
      <c r="WO128" s="2"/>
      <c r="WP128" s="2"/>
      <c r="WQ128" s="2"/>
      <c r="WR128" s="2"/>
      <c r="WS128" s="2"/>
      <c r="WT128" s="2"/>
      <c r="WU128" s="2"/>
      <c r="WV128" s="2"/>
      <c r="WW128" s="2"/>
      <c r="WX128" s="2"/>
      <c r="WY128" s="2"/>
      <c r="WZ128" s="2"/>
      <c r="XA128" s="2"/>
      <c r="XB128" s="2"/>
      <c r="XC128" s="2"/>
      <c r="XD128" s="2"/>
      <c r="XE128" s="2"/>
      <c r="XF128" s="2"/>
      <c r="XG128" s="2"/>
      <c r="XH128" s="2"/>
      <c r="XI128" s="2"/>
      <c r="XJ128" s="2"/>
      <c r="XK128" s="2"/>
      <c r="XL128" s="2"/>
      <c r="XM128" s="2"/>
      <c r="XN128" s="2"/>
      <c r="XO128" s="2"/>
      <c r="XP128" s="2"/>
      <c r="XQ128" s="2"/>
      <c r="XR128" s="2"/>
      <c r="XS128" s="2"/>
      <c r="XT128" s="2"/>
      <c r="XU128" s="2"/>
      <c r="XV128" s="2"/>
      <c r="XW128" s="2"/>
      <c r="XX128" s="2"/>
      <c r="XY128" s="2"/>
      <c r="XZ128" s="2"/>
      <c r="YA128" s="2"/>
      <c r="YB128" s="2"/>
      <c r="YC128" s="2"/>
      <c r="YD128" s="2"/>
      <c r="YE128" s="2"/>
      <c r="YF128" s="2"/>
      <c r="YG128" s="2"/>
      <c r="YH128" s="2"/>
      <c r="YI128" s="2"/>
      <c r="YJ128" s="2"/>
      <c r="YK128" s="2"/>
      <c r="YL128" s="2"/>
      <c r="YM128" s="2"/>
      <c r="YN128" s="2"/>
      <c r="YO128" s="2"/>
      <c r="YP128" s="2"/>
      <c r="YQ128" s="2"/>
      <c r="YR128" s="2"/>
      <c r="YS128" s="2"/>
      <c r="YT128" s="2"/>
      <c r="YU128" s="2"/>
      <c r="YV128" s="2"/>
      <c r="YW128" s="2"/>
      <c r="YX128" s="2"/>
      <c r="YY128" s="2"/>
      <c r="YZ128" s="2"/>
      <c r="ZA128" s="2"/>
      <c r="ZB128" s="2"/>
      <c r="ZC128" s="2"/>
      <c r="ZD128" s="2"/>
      <c r="ZE128" s="2"/>
      <c r="ZF128" s="2"/>
      <c r="ZG128" s="2"/>
      <c r="ZH128" s="2"/>
      <c r="ZI128" s="2"/>
      <c r="ZJ128" s="2"/>
      <c r="ZK128" s="2"/>
      <c r="ZL128" s="2"/>
      <c r="ZM128" s="2"/>
      <c r="ZN128" s="2"/>
      <c r="ZO128" s="2"/>
      <c r="ZP128" s="2"/>
      <c r="ZQ128" s="2"/>
      <c r="ZR128" s="2"/>
      <c r="ZS128" s="2"/>
      <c r="ZT128" s="2"/>
      <c r="ZU128" s="2"/>
      <c r="ZV128" s="2"/>
      <c r="ZW128" s="2"/>
      <c r="ZX128" s="2"/>
      <c r="ZY128" s="2"/>
      <c r="ZZ128" s="2"/>
      <c r="AAA128" s="2"/>
      <c r="AAB128" s="2"/>
      <c r="AAC128" s="2"/>
      <c r="AAD128" s="2"/>
      <c r="AAE128" s="2"/>
      <c r="AAF128" s="2"/>
      <c r="AAG128" s="2"/>
      <c r="AAH128" s="2"/>
      <c r="AAI128" s="2"/>
      <c r="AAJ128" s="2"/>
      <c r="AAK128" s="2"/>
      <c r="AAL128" s="2"/>
      <c r="AAM128" s="2"/>
      <c r="AAN128" s="2"/>
      <c r="AAO128" s="2"/>
      <c r="AAP128" s="2"/>
      <c r="AAQ128" s="2"/>
      <c r="AAR128" s="2"/>
      <c r="AAS128" s="2"/>
      <c r="AAT128" s="2"/>
      <c r="AAU128" s="2"/>
      <c r="AAV128" s="2"/>
      <c r="AAW128" s="2"/>
      <c r="AAX128" s="2"/>
      <c r="AAY128" s="2"/>
      <c r="AAZ128" s="2"/>
      <c r="ABA128" s="2"/>
      <c r="ABB128" s="2"/>
      <c r="ABC128" s="2"/>
      <c r="ABD128" s="2"/>
      <c r="ABE128" s="2"/>
      <c r="ABF128" s="2"/>
      <c r="ABG128" s="2"/>
      <c r="ABH128" s="2"/>
      <c r="ABI128" s="2"/>
      <c r="ABJ128" s="2"/>
      <c r="ABK128" s="2"/>
      <c r="ABL128" s="2"/>
      <c r="ABM128" s="2"/>
      <c r="ABN128" s="2"/>
      <c r="ABO128" s="2"/>
      <c r="ABP128" s="2"/>
      <c r="ABQ128" s="2"/>
      <c r="ABR128" s="2"/>
      <c r="ABS128" s="2"/>
      <c r="ABT128" s="2"/>
      <c r="ABU128" s="2"/>
      <c r="ABV128" s="2"/>
      <c r="ABW128" s="2"/>
      <c r="ABX128" s="2"/>
      <c r="ABY128" s="2"/>
      <c r="ABZ128" s="2"/>
      <c r="ACA128" s="2"/>
      <c r="ACB128" s="2"/>
      <c r="ACC128" s="2"/>
      <c r="ACD128" s="2"/>
      <c r="ACE128" s="2"/>
      <c r="ACF128" s="2"/>
      <c r="ACG128" s="2"/>
      <c r="ACH128" s="2"/>
      <c r="ACI128" s="2"/>
      <c r="ACJ128" s="2"/>
      <c r="ACK128" s="2"/>
      <c r="ACL128" s="2"/>
      <c r="ACM128" s="2"/>
      <c r="ACN128" s="2"/>
      <c r="ACO128" s="2"/>
      <c r="ACP128" s="2"/>
      <c r="ACQ128" s="2"/>
      <c r="ACR128" s="2"/>
      <c r="ACS128" s="2"/>
      <c r="ACT128" s="2"/>
      <c r="ACU128" s="2"/>
      <c r="ACV128" s="2"/>
      <c r="ACW128" s="2"/>
      <c r="ACX128" s="2"/>
      <c r="ACY128" s="2"/>
      <c r="ACZ128" s="2"/>
      <c r="ADA128" s="2"/>
      <c r="ADB128" s="2"/>
      <c r="ADC128" s="2"/>
      <c r="ADD128" s="2"/>
      <c r="ADE128" s="2"/>
      <c r="ADF128" s="2"/>
      <c r="ADG128" s="2"/>
      <c r="ADH128" s="2"/>
      <c r="ADI128" s="2"/>
      <c r="ADJ128" s="2"/>
      <c r="ADK128" s="2"/>
      <c r="ADL128" s="2"/>
      <c r="ADM128" s="2"/>
      <c r="ADN128" s="2"/>
      <c r="ADO128" s="2"/>
      <c r="ADP128" s="2"/>
      <c r="ADQ128" s="2"/>
      <c r="ADR128" s="2"/>
      <c r="ADS128" s="2"/>
      <c r="ADT128" s="2"/>
      <c r="ADU128" s="2"/>
      <c r="ADV128" s="2"/>
      <c r="ADW128" s="2"/>
      <c r="ADX128" s="2"/>
      <c r="ADY128" s="2"/>
      <c r="ADZ128" s="2"/>
      <c r="AEA128" s="2"/>
      <c r="AEB128" s="2"/>
      <c r="AEC128" s="2"/>
      <c r="AED128" s="2"/>
      <c r="AEE128" s="2"/>
      <c r="AEF128" s="2"/>
      <c r="AEG128" s="2"/>
      <c r="AEH128" s="2"/>
      <c r="AEI128" s="2"/>
      <c r="AEJ128" s="2"/>
      <c r="AEK128" s="2"/>
      <c r="AEL128" s="2"/>
      <c r="AEM128" s="2"/>
      <c r="AEN128" s="2"/>
      <c r="AEO128" s="2"/>
      <c r="AEP128" s="2"/>
      <c r="AEQ128" s="2"/>
      <c r="AER128" s="2"/>
      <c r="AES128" s="2"/>
      <c r="AET128" s="2"/>
      <c r="AEU128" s="2"/>
      <c r="AEV128" s="2"/>
      <c r="AEW128" s="2"/>
      <c r="AEX128" s="2"/>
      <c r="AEY128" s="2"/>
      <c r="AEZ128" s="2"/>
      <c r="AFA128" s="2"/>
      <c r="AFB128" s="2"/>
      <c r="AFC128" s="2"/>
      <c r="AFD128" s="2"/>
      <c r="AFE128" s="2"/>
      <c r="AFF128" s="2"/>
      <c r="AFG128" s="2"/>
      <c r="AFH128" s="2"/>
      <c r="AFI128" s="2"/>
      <c r="AFJ128" s="2"/>
      <c r="AFK128" s="2"/>
      <c r="AFL128" s="2"/>
      <c r="AFM128" s="2"/>
      <c r="AFN128" s="2"/>
      <c r="AFO128" s="2"/>
      <c r="AFP128" s="2"/>
      <c r="AFQ128" s="2"/>
      <c r="AFR128" s="2"/>
      <c r="AFS128" s="2"/>
      <c r="AFT128" s="2"/>
      <c r="AFU128" s="2"/>
      <c r="AFV128" s="2"/>
      <c r="AFW128" s="2"/>
      <c r="AFX128" s="2"/>
      <c r="AFY128" s="2"/>
      <c r="AFZ128" s="2"/>
      <c r="AGA128" s="2"/>
      <c r="AGB128" s="2"/>
      <c r="AGC128" s="2"/>
      <c r="AGD128" s="2"/>
      <c r="AGE128" s="2"/>
      <c r="AGF128" s="2"/>
      <c r="AGG128" s="2"/>
      <c r="AGH128" s="2"/>
      <c r="AGI128" s="2"/>
      <c r="AGJ128" s="2"/>
      <c r="AGK128" s="2"/>
      <c r="AGL128" s="2"/>
      <c r="AGM128" s="2"/>
      <c r="AGN128" s="2"/>
      <c r="AGO128" s="2"/>
      <c r="AGP128" s="2"/>
      <c r="AGQ128" s="2"/>
      <c r="AGR128" s="2"/>
      <c r="AGS128" s="2"/>
      <c r="AGT128" s="2"/>
      <c r="AGU128" s="2"/>
      <c r="AGV128" s="2"/>
      <c r="AGW128" s="2"/>
      <c r="AGX128" s="2"/>
      <c r="AGY128" s="2"/>
      <c r="AGZ128" s="2"/>
      <c r="AHA128" s="2"/>
      <c r="AHB128" s="2"/>
      <c r="AHC128" s="2"/>
      <c r="AHD128" s="2"/>
      <c r="AHE128" s="2"/>
      <c r="AHF128" s="2"/>
      <c r="AHG128" s="2"/>
      <c r="AHH128" s="2"/>
      <c r="AHI128" s="2"/>
      <c r="AHJ128" s="2"/>
      <c r="AHK128" s="2"/>
      <c r="AHL128" s="2"/>
      <c r="AHM128" s="2"/>
      <c r="AHN128" s="2"/>
      <c r="AHO128" s="2"/>
      <c r="AHP128" s="2"/>
      <c r="AHQ128" s="2"/>
      <c r="AHR128" s="2"/>
      <c r="AHS128" s="2"/>
      <c r="AHT128" s="2"/>
      <c r="AHU128" s="2"/>
      <c r="AHV128" s="2"/>
      <c r="AHW128" s="2"/>
      <c r="AHX128" s="2"/>
      <c r="AHY128" s="2"/>
      <c r="AHZ128" s="2"/>
      <c r="AIA128" s="2"/>
      <c r="AIB128" s="2"/>
      <c r="AIC128" s="2"/>
      <c r="AID128" s="2"/>
      <c r="AIE128" s="2"/>
      <c r="AIF128" s="2"/>
      <c r="AIG128" s="2"/>
      <c r="AIH128" s="2"/>
      <c r="AII128" s="2"/>
      <c r="AIJ128" s="2"/>
      <c r="AIK128" s="2"/>
      <c r="AIL128" s="2"/>
      <c r="AIM128" s="2"/>
      <c r="AIN128" s="2"/>
      <c r="AIO128" s="2"/>
      <c r="AIP128" s="2"/>
      <c r="AIQ128" s="2"/>
      <c r="AIR128" s="2"/>
      <c r="AIS128" s="2"/>
      <c r="AIT128" s="2"/>
      <c r="AIU128" s="2"/>
      <c r="AIV128" s="2"/>
      <c r="AIW128" s="2"/>
      <c r="AIX128" s="2"/>
      <c r="AIY128" s="2"/>
      <c r="AIZ128" s="2"/>
      <c r="AJA128" s="2"/>
      <c r="AJB128" s="2"/>
      <c r="AJC128" s="2"/>
      <c r="AJD128" s="2"/>
      <c r="AJE128" s="2"/>
      <c r="AJF128" s="2"/>
      <c r="AJG128" s="2"/>
      <c r="AJH128" s="2"/>
      <c r="AJI128" s="2"/>
      <c r="AJJ128" s="2"/>
      <c r="AJK128" s="2"/>
      <c r="AJL128" s="2"/>
      <c r="AJM128" s="2"/>
      <c r="AJN128" s="2"/>
      <c r="AJO128" s="2"/>
      <c r="AJP128" s="2"/>
      <c r="AJQ128" s="2"/>
      <c r="AJR128" s="2"/>
      <c r="AJS128" s="2"/>
      <c r="AJT128" s="2"/>
      <c r="AJU128" s="2"/>
      <c r="AJV128" s="2"/>
      <c r="AJW128" s="2"/>
      <c r="AJX128" s="2"/>
      <c r="AJY128" s="2"/>
      <c r="AJZ128" s="2"/>
      <c r="AKA128" s="2"/>
      <c r="AKB128" s="2"/>
      <c r="AKC128" s="2"/>
      <c r="AKD128" s="2"/>
      <c r="AKE128" s="2"/>
      <c r="AKF128" s="2"/>
      <c r="AKG128" s="2"/>
      <c r="AKJ128" s="2"/>
      <c r="AKK128" s="2"/>
      <c r="AKL128" s="2"/>
      <c r="AKM128" s="2"/>
      <c r="AKN128" s="2"/>
      <c r="AKO128" s="2"/>
      <c r="AKP128" s="2"/>
      <c r="AKQ128" s="2"/>
      <c r="AKR128" s="2"/>
      <c r="AKS128" s="2"/>
      <c r="AKT128" s="2"/>
      <c r="AKU128" s="2"/>
    </row>
    <row r="129" spans="1:983" ht="12" customHeight="1" x14ac:dyDescent="0.25">
      <c r="A129" s="2"/>
      <c r="B129" s="69">
        <v>4.8299999999999996E-13</v>
      </c>
      <c r="C129" s="69">
        <v>7.5973000000000004E-13</v>
      </c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/>
      <c r="IL129" s="2"/>
      <c r="IM129" s="2"/>
      <c r="IN129" s="2"/>
      <c r="IO129" s="2"/>
      <c r="IP129" s="2"/>
      <c r="IQ129" s="2"/>
      <c r="IR129" s="2"/>
      <c r="IS129" s="2"/>
      <c r="IT129" s="2"/>
      <c r="IU129" s="2"/>
      <c r="IV129" s="2"/>
      <c r="IW129" s="2"/>
      <c r="IX129" s="2"/>
      <c r="IY129" s="2"/>
      <c r="IZ129" s="2"/>
      <c r="JA129" s="2"/>
      <c r="JB129" s="2"/>
      <c r="JC129" s="2"/>
      <c r="JD129" s="2"/>
      <c r="JE129" s="2"/>
      <c r="JF129" s="2"/>
      <c r="JG129" s="2"/>
      <c r="JH129" s="2"/>
      <c r="JI129" s="2"/>
      <c r="JJ129" s="2"/>
      <c r="JK129" s="2"/>
      <c r="JL129" s="2"/>
      <c r="JM129" s="2"/>
      <c r="JN129" s="2"/>
      <c r="JO129" s="2"/>
      <c r="JP129" s="2"/>
      <c r="JQ129" s="2"/>
      <c r="JR129" s="2"/>
      <c r="JS129" s="2"/>
      <c r="JT129" s="2"/>
      <c r="JU129" s="2"/>
      <c r="JV129" s="2"/>
      <c r="JW129" s="2"/>
      <c r="JX129" s="2"/>
      <c r="JY129" s="2"/>
      <c r="JZ129" s="2"/>
      <c r="KA129" s="2"/>
      <c r="KB129" s="2"/>
      <c r="KC129" s="2"/>
      <c r="KD129" s="2"/>
      <c r="KE129" s="2"/>
      <c r="KF129" s="2"/>
      <c r="KG129" s="2"/>
      <c r="KH129" s="2"/>
      <c r="KI129" s="2"/>
      <c r="KJ129" s="2"/>
      <c r="KK129" s="2"/>
      <c r="KL129" s="2"/>
      <c r="KM129" s="2"/>
      <c r="KN129" s="2"/>
      <c r="KO129" s="2"/>
      <c r="KP129" s="2"/>
      <c r="KQ129" s="2"/>
      <c r="KR129" s="2"/>
      <c r="KS129" s="2"/>
      <c r="KT129" s="2"/>
      <c r="KU129" s="2"/>
      <c r="KV129" s="2"/>
      <c r="KW129" s="2"/>
      <c r="KX129" s="2"/>
      <c r="KY129" s="2"/>
      <c r="KZ129" s="2"/>
      <c r="LA129" s="2"/>
      <c r="LB129" s="2"/>
      <c r="LC129" s="2"/>
      <c r="LD129" s="2"/>
      <c r="LE129" s="2"/>
      <c r="LF129" s="2"/>
      <c r="LG129" s="2"/>
      <c r="LH129" s="2"/>
      <c r="LI129" s="2"/>
      <c r="LJ129" s="2"/>
      <c r="LK129" s="2"/>
      <c r="LL129" s="2"/>
      <c r="LM129" s="2"/>
      <c r="LN129" s="2"/>
      <c r="LO129" s="2"/>
      <c r="LP129" s="2"/>
      <c r="LQ129" s="2"/>
      <c r="LR129" s="2"/>
      <c r="LS129" s="2"/>
      <c r="LT129" s="2"/>
      <c r="LU129" s="2"/>
      <c r="LV129" s="2"/>
      <c r="LW129" s="2"/>
      <c r="LX129" s="2"/>
      <c r="LY129" s="2"/>
      <c r="LZ129" s="2"/>
      <c r="MA129" s="2"/>
      <c r="MB129" s="2"/>
      <c r="MC129" s="2"/>
      <c r="MD129" s="2"/>
      <c r="ME129" s="2"/>
      <c r="MF129" s="2"/>
      <c r="MG129" s="2"/>
      <c r="MH129" s="2"/>
      <c r="MI129" s="2"/>
      <c r="MJ129" s="2"/>
      <c r="MK129" s="2"/>
      <c r="ML129" s="2"/>
      <c r="MM129" s="2"/>
      <c r="MN129" s="2"/>
      <c r="MO129" s="2"/>
      <c r="MP129" s="2"/>
      <c r="MQ129" s="2"/>
      <c r="MR129" s="2"/>
      <c r="MS129" s="2"/>
      <c r="MT129" s="2"/>
      <c r="MU129" s="2"/>
      <c r="MV129" s="2"/>
      <c r="MW129" s="2"/>
      <c r="MX129" s="2"/>
      <c r="MY129" s="2"/>
      <c r="MZ129" s="2"/>
      <c r="NA129" s="2"/>
      <c r="NB129" s="2"/>
      <c r="NC129" s="2"/>
      <c r="ND129" s="2"/>
      <c r="NE129" s="2"/>
      <c r="NF129" s="2"/>
      <c r="NG129" s="2"/>
      <c r="NH129" s="2"/>
      <c r="NI129" s="2"/>
      <c r="NJ129" s="2"/>
      <c r="NK129" s="2"/>
      <c r="NL129" s="2"/>
      <c r="NM129" s="2"/>
      <c r="NN129" s="2"/>
      <c r="NO129" s="2"/>
      <c r="NP129" s="2"/>
      <c r="NQ129" s="2"/>
      <c r="NR129" s="2"/>
      <c r="NS129" s="2"/>
      <c r="NT129" s="2"/>
      <c r="NU129" s="2"/>
      <c r="NV129" s="2"/>
      <c r="NW129" s="2"/>
      <c r="NX129" s="2"/>
      <c r="NY129" s="2"/>
      <c r="NZ129" s="2"/>
      <c r="OA129" s="2"/>
      <c r="OB129" s="2"/>
      <c r="OC129" s="2"/>
      <c r="OD129" s="2"/>
      <c r="OE129" s="2"/>
      <c r="OF129" s="2"/>
      <c r="OG129" s="2"/>
      <c r="OH129" s="2"/>
      <c r="OI129" s="2"/>
      <c r="OJ129" s="2"/>
      <c r="OK129" s="2"/>
      <c r="OL129" s="2"/>
      <c r="OM129" s="2"/>
      <c r="ON129" s="2"/>
      <c r="OO129" s="2"/>
      <c r="OP129" s="2"/>
      <c r="OQ129" s="2"/>
      <c r="OR129" s="2"/>
      <c r="OS129" s="2"/>
      <c r="OT129" s="2"/>
      <c r="OU129" s="2"/>
      <c r="OV129" s="2"/>
      <c r="OW129" s="2"/>
      <c r="OX129" s="2"/>
      <c r="OY129" s="2"/>
      <c r="OZ129" s="2"/>
      <c r="PA129" s="2"/>
      <c r="PB129" s="2"/>
      <c r="PC129" s="2"/>
      <c r="PD129" s="2"/>
      <c r="PE129" s="2"/>
      <c r="PF129" s="2"/>
      <c r="PG129" s="2"/>
      <c r="PH129" s="2"/>
      <c r="PI129" s="2"/>
      <c r="PJ129" s="2"/>
      <c r="PK129" s="2"/>
      <c r="PL129" s="2"/>
      <c r="PM129" s="2"/>
      <c r="PN129" s="2"/>
      <c r="PO129" s="2"/>
      <c r="PP129" s="2"/>
      <c r="PQ129" s="2"/>
      <c r="PR129" s="2"/>
      <c r="PS129" s="2"/>
      <c r="PT129" s="2"/>
      <c r="PU129" s="2"/>
      <c r="PV129" s="2"/>
      <c r="PW129" s="2"/>
      <c r="PX129" s="2"/>
      <c r="PY129" s="2"/>
      <c r="PZ129" s="2"/>
      <c r="QA129" s="2"/>
      <c r="QB129" s="2"/>
      <c r="QC129" s="2"/>
      <c r="QD129" s="2"/>
      <c r="QE129" s="2"/>
      <c r="QF129" s="2"/>
      <c r="QG129" s="2"/>
      <c r="QH129" s="2"/>
      <c r="QI129" s="2"/>
      <c r="QJ129" s="2"/>
      <c r="QK129" s="2"/>
      <c r="QL129" s="2"/>
      <c r="QM129" s="2"/>
      <c r="QN129" s="2"/>
      <c r="QO129" s="2"/>
      <c r="QP129" s="2"/>
      <c r="QQ129" s="2"/>
      <c r="QR129" s="2"/>
      <c r="QS129" s="2"/>
      <c r="QT129" s="2"/>
      <c r="QU129" s="2"/>
      <c r="QV129" s="2"/>
      <c r="QW129" s="2"/>
      <c r="QX129" s="2"/>
      <c r="QY129" s="2"/>
      <c r="QZ129" s="2"/>
      <c r="RA129" s="2"/>
      <c r="RB129" s="2"/>
      <c r="RC129" s="2"/>
      <c r="RD129" s="2"/>
      <c r="RE129" s="2"/>
      <c r="RF129" s="2"/>
      <c r="RG129" s="2"/>
      <c r="RH129" s="2"/>
      <c r="RI129" s="2"/>
      <c r="RJ129" s="2"/>
      <c r="RK129" s="2"/>
      <c r="RL129" s="2"/>
      <c r="RM129" s="2"/>
      <c r="RN129" s="2"/>
      <c r="RO129" s="2"/>
      <c r="RP129" s="2"/>
      <c r="RQ129" s="2"/>
      <c r="RR129" s="2"/>
      <c r="RS129" s="2"/>
      <c r="RT129" s="2"/>
      <c r="RU129" s="2"/>
      <c r="RV129" s="2"/>
      <c r="RW129" s="2"/>
      <c r="RX129" s="2"/>
      <c r="RY129" s="2"/>
      <c r="RZ129" s="2"/>
      <c r="SA129" s="2"/>
      <c r="SB129" s="2"/>
      <c r="SC129" s="2"/>
      <c r="SD129" s="2"/>
      <c r="SE129" s="2"/>
      <c r="SF129" s="2"/>
      <c r="SG129" s="2"/>
      <c r="SH129" s="2"/>
      <c r="SI129" s="2"/>
      <c r="SJ129" s="2"/>
      <c r="SK129" s="2"/>
      <c r="SL129" s="2"/>
      <c r="SM129" s="2"/>
      <c r="SN129" s="2"/>
      <c r="SO129" s="2"/>
      <c r="SP129" s="2"/>
      <c r="SQ129" s="2"/>
      <c r="SR129" s="2"/>
      <c r="SS129" s="2"/>
      <c r="ST129" s="2"/>
      <c r="SU129" s="2"/>
      <c r="SV129" s="2"/>
      <c r="SW129" s="2"/>
      <c r="SX129" s="2"/>
      <c r="SY129" s="2"/>
      <c r="SZ129" s="2"/>
      <c r="TA129" s="2"/>
      <c r="TB129" s="2"/>
      <c r="TC129" s="2"/>
      <c r="TD129" s="2"/>
      <c r="TE129" s="2"/>
      <c r="TF129" s="2"/>
      <c r="TG129" s="2"/>
      <c r="TH129" s="2"/>
      <c r="TI129" s="2"/>
      <c r="TJ129" s="2"/>
      <c r="TK129" s="2"/>
      <c r="TL129" s="2"/>
      <c r="TM129" s="2"/>
      <c r="TN129" s="2"/>
      <c r="TO129" s="2"/>
      <c r="TP129" s="2"/>
      <c r="TQ129" s="2"/>
      <c r="TR129" s="2"/>
      <c r="TS129" s="2"/>
      <c r="TT129" s="2"/>
      <c r="TU129" s="2"/>
      <c r="TV129" s="2"/>
      <c r="TW129" s="2"/>
      <c r="TX129" s="2"/>
      <c r="TY129" s="2"/>
      <c r="TZ129" s="2"/>
      <c r="UA129" s="2"/>
      <c r="UB129" s="2"/>
      <c r="UC129" s="2"/>
      <c r="UD129" s="2"/>
      <c r="UE129" s="2"/>
      <c r="UF129" s="2"/>
      <c r="UG129" s="2"/>
      <c r="UH129" s="2"/>
      <c r="UI129" s="2"/>
      <c r="UJ129" s="2"/>
      <c r="UK129" s="2"/>
      <c r="UL129" s="2"/>
      <c r="UM129" s="2"/>
      <c r="UN129" s="2"/>
      <c r="UO129" s="2"/>
      <c r="UP129" s="2"/>
      <c r="UQ129" s="2"/>
      <c r="UR129" s="2"/>
      <c r="US129" s="2"/>
      <c r="UT129" s="2"/>
      <c r="UU129" s="2"/>
      <c r="UV129" s="2"/>
      <c r="UW129" s="2"/>
      <c r="UX129" s="2"/>
      <c r="UY129" s="2"/>
      <c r="UZ129" s="2"/>
      <c r="VA129" s="2"/>
      <c r="VB129" s="2"/>
      <c r="VC129" s="2"/>
      <c r="VD129" s="2"/>
      <c r="VE129" s="2"/>
      <c r="VF129" s="2"/>
      <c r="VG129" s="2"/>
      <c r="VH129" s="2"/>
      <c r="VI129" s="2"/>
      <c r="VJ129" s="2"/>
      <c r="VK129" s="2"/>
      <c r="VL129" s="2"/>
      <c r="VM129" s="2"/>
      <c r="VN129" s="2"/>
      <c r="VO129" s="2"/>
      <c r="VP129" s="2"/>
      <c r="VQ129" s="2"/>
      <c r="VR129" s="2"/>
      <c r="VS129" s="2"/>
      <c r="VT129" s="2"/>
      <c r="VU129" s="2"/>
      <c r="VV129" s="2"/>
      <c r="VW129" s="2"/>
      <c r="VX129" s="2"/>
      <c r="VY129" s="2"/>
      <c r="VZ129" s="2"/>
      <c r="WA129" s="2"/>
      <c r="WB129" s="2"/>
      <c r="WC129" s="2"/>
      <c r="WD129" s="2"/>
      <c r="WE129" s="2"/>
      <c r="WF129" s="2"/>
      <c r="WG129" s="2"/>
      <c r="WH129" s="2"/>
      <c r="WI129" s="2"/>
      <c r="WJ129" s="2"/>
      <c r="WK129" s="2"/>
      <c r="WL129" s="2"/>
      <c r="WM129" s="2"/>
      <c r="WN129" s="2"/>
      <c r="WO129" s="2"/>
      <c r="WP129" s="2"/>
      <c r="WQ129" s="2"/>
      <c r="WR129" s="2"/>
      <c r="WS129" s="2"/>
      <c r="WT129" s="2"/>
      <c r="WU129" s="2"/>
      <c r="WV129" s="2"/>
      <c r="WW129" s="2"/>
      <c r="WX129" s="2"/>
      <c r="WY129" s="2"/>
      <c r="WZ129" s="2"/>
      <c r="XA129" s="2"/>
      <c r="XB129" s="2"/>
      <c r="XC129" s="2"/>
      <c r="XD129" s="2"/>
      <c r="XE129" s="2"/>
      <c r="XF129" s="2"/>
      <c r="XG129" s="2"/>
      <c r="XH129" s="2"/>
      <c r="XI129" s="2"/>
      <c r="XJ129" s="2"/>
      <c r="XK129" s="2"/>
      <c r="XL129" s="2"/>
      <c r="XM129" s="2"/>
      <c r="XN129" s="2"/>
      <c r="XO129" s="2"/>
      <c r="XP129" s="2"/>
      <c r="XQ129" s="2"/>
      <c r="XR129" s="2"/>
      <c r="XS129" s="2"/>
      <c r="XT129" s="2"/>
      <c r="XU129" s="2"/>
      <c r="XV129" s="2"/>
      <c r="XW129" s="2"/>
      <c r="XX129" s="2"/>
      <c r="XY129" s="2"/>
      <c r="XZ129" s="2"/>
      <c r="YA129" s="2"/>
      <c r="YB129" s="2"/>
      <c r="YC129" s="2"/>
      <c r="YD129" s="2"/>
      <c r="YE129" s="2"/>
      <c r="YF129" s="2"/>
      <c r="YG129" s="2"/>
      <c r="YH129" s="2"/>
      <c r="YI129" s="2"/>
      <c r="YJ129" s="2"/>
      <c r="YK129" s="2"/>
      <c r="YL129" s="2"/>
      <c r="YM129" s="2"/>
      <c r="YN129" s="2"/>
      <c r="YO129" s="2"/>
      <c r="YP129" s="2"/>
      <c r="YQ129" s="2"/>
      <c r="YR129" s="2"/>
      <c r="YS129" s="2"/>
      <c r="YT129" s="2"/>
      <c r="YU129" s="2"/>
      <c r="YV129" s="2"/>
      <c r="YW129" s="2"/>
      <c r="YX129" s="2"/>
      <c r="YY129" s="2"/>
      <c r="YZ129" s="2"/>
      <c r="ZA129" s="2"/>
      <c r="ZB129" s="2"/>
      <c r="ZC129" s="2"/>
      <c r="ZD129" s="2"/>
      <c r="ZE129" s="2"/>
      <c r="ZF129" s="2"/>
      <c r="ZG129" s="2"/>
      <c r="ZH129" s="2"/>
      <c r="ZI129" s="2"/>
      <c r="ZJ129" s="2"/>
      <c r="ZK129" s="2"/>
      <c r="ZL129" s="2"/>
      <c r="ZM129" s="2"/>
      <c r="ZN129" s="2"/>
      <c r="ZO129" s="2"/>
      <c r="ZP129" s="2"/>
      <c r="ZQ129" s="2"/>
      <c r="ZR129" s="2"/>
      <c r="ZS129" s="2"/>
      <c r="ZT129" s="2"/>
      <c r="ZU129" s="2"/>
      <c r="ZV129" s="2"/>
      <c r="ZW129" s="2"/>
      <c r="ZX129" s="2"/>
      <c r="ZY129" s="2"/>
      <c r="ZZ129" s="2"/>
      <c r="AAA129" s="2"/>
      <c r="AAB129" s="2"/>
      <c r="AAC129" s="2"/>
      <c r="AAD129" s="2"/>
      <c r="AAE129" s="2"/>
      <c r="AAF129" s="2"/>
      <c r="AAG129" s="2"/>
      <c r="AAH129" s="2"/>
      <c r="AAI129" s="2"/>
      <c r="AAJ129" s="2"/>
      <c r="AAK129" s="2"/>
      <c r="AAL129" s="2"/>
      <c r="AAM129" s="2"/>
      <c r="AAN129" s="2"/>
      <c r="AAO129" s="2"/>
      <c r="AAP129" s="2"/>
      <c r="AAQ129" s="2"/>
      <c r="AAR129" s="2"/>
      <c r="AAS129" s="2"/>
      <c r="AAT129" s="2"/>
      <c r="AAU129" s="2"/>
      <c r="AAV129" s="2"/>
      <c r="AAW129" s="2"/>
      <c r="AAX129" s="2"/>
      <c r="AAY129" s="2"/>
      <c r="AAZ129" s="2"/>
      <c r="ABA129" s="2"/>
      <c r="ABB129" s="2"/>
      <c r="ABC129" s="2"/>
      <c r="ABD129" s="2"/>
      <c r="ABE129" s="2"/>
      <c r="ABF129" s="2"/>
      <c r="ABG129" s="2"/>
      <c r="ABH129" s="2"/>
      <c r="ABI129" s="2"/>
      <c r="ABJ129" s="2"/>
      <c r="ABK129" s="2"/>
      <c r="ABL129" s="2"/>
      <c r="ABM129" s="2"/>
      <c r="ABN129" s="2"/>
      <c r="ABO129" s="2"/>
      <c r="ABP129" s="2"/>
      <c r="ABQ129" s="2"/>
      <c r="ABR129" s="2"/>
      <c r="ABS129" s="2"/>
      <c r="ABT129" s="2"/>
      <c r="ABU129" s="2"/>
      <c r="ABV129" s="2"/>
      <c r="ABW129" s="2"/>
      <c r="ABX129" s="2"/>
      <c r="ABY129" s="2"/>
      <c r="ABZ129" s="2"/>
      <c r="ACA129" s="2"/>
      <c r="ACB129" s="2"/>
      <c r="ACC129" s="2"/>
      <c r="ACD129" s="2"/>
      <c r="ACE129" s="2"/>
      <c r="ACF129" s="2"/>
      <c r="ACG129" s="2"/>
      <c r="ACH129" s="2"/>
      <c r="ACI129" s="2"/>
      <c r="ACJ129" s="2"/>
      <c r="ACK129" s="2"/>
      <c r="ACL129" s="2"/>
      <c r="ACM129" s="2"/>
      <c r="ACN129" s="2"/>
      <c r="ACO129" s="2"/>
      <c r="ACP129" s="2"/>
      <c r="ACQ129" s="2"/>
      <c r="ACR129" s="2"/>
      <c r="ACS129" s="2"/>
      <c r="ACT129" s="2"/>
      <c r="ACU129" s="2"/>
      <c r="ACV129" s="2"/>
      <c r="ACW129" s="2"/>
      <c r="ACX129" s="2"/>
      <c r="ACY129" s="2"/>
      <c r="ACZ129" s="2"/>
      <c r="ADA129" s="2"/>
      <c r="ADB129" s="2"/>
      <c r="ADC129" s="2"/>
      <c r="ADD129" s="2"/>
      <c r="ADE129" s="2"/>
      <c r="ADF129" s="2"/>
      <c r="ADG129" s="2"/>
      <c r="ADH129" s="2"/>
      <c r="ADI129" s="2"/>
      <c r="ADJ129" s="2"/>
      <c r="ADK129" s="2"/>
      <c r="ADL129" s="2"/>
      <c r="ADM129" s="2"/>
      <c r="ADN129" s="2"/>
      <c r="ADO129" s="2"/>
      <c r="ADP129" s="2"/>
      <c r="ADQ129" s="2"/>
      <c r="ADR129" s="2"/>
      <c r="ADS129" s="2"/>
      <c r="ADT129" s="2"/>
      <c r="ADU129" s="2"/>
      <c r="ADV129" s="2"/>
      <c r="ADW129" s="2"/>
      <c r="ADX129" s="2"/>
      <c r="ADY129" s="2"/>
      <c r="ADZ129" s="2"/>
      <c r="AEA129" s="2"/>
      <c r="AEB129" s="2"/>
      <c r="AEC129" s="2"/>
      <c r="AED129" s="2"/>
      <c r="AEE129" s="2"/>
      <c r="AEF129" s="2"/>
      <c r="AEG129" s="2"/>
      <c r="AEH129" s="2"/>
      <c r="AEI129" s="2"/>
      <c r="AEJ129" s="2"/>
      <c r="AEK129" s="2"/>
      <c r="AEL129" s="2"/>
      <c r="AEM129" s="2"/>
      <c r="AEN129" s="2"/>
      <c r="AEO129" s="2"/>
      <c r="AEP129" s="2"/>
      <c r="AEQ129" s="2"/>
      <c r="AER129" s="2"/>
      <c r="AES129" s="2"/>
      <c r="AET129" s="2"/>
      <c r="AEU129" s="2"/>
      <c r="AEV129" s="2"/>
      <c r="AEW129" s="2"/>
      <c r="AEX129" s="2"/>
      <c r="AEY129" s="2"/>
      <c r="AEZ129" s="2"/>
      <c r="AFA129" s="2"/>
      <c r="AFB129" s="2"/>
      <c r="AFC129" s="2"/>
      <c r="AFD129" s="2"/>
      <c r="AFE129" s="2"/>
      <c r="AFF129" s="2"/>
      <c r="AFG129" s="2"/>
      <c r="AFH129" s="2"/>
      <c r="AFI129" s="2"/>
      <c r="AFJ129" s="2"/>
      <c r="AFK129" s="2"/>
      <c r="AFL129" s="2"/>
      <c r="AFM129" s="2"/>
      <c r="AFN129" s="2"/>
      <c r="AFO129" s="2"/>
      <c r="AFP129" s="2"/>
      <c r="AFQ129" s="2"/>
      <c r="AFR129" s="2"/>
      <c r="AFS129" s="2"/>
      <c r="AFT129" s="2"/>
      <c r="AFU129" s="2"/>
      <c r="AFV129" s="2"/>
      <c r="AFW129" s="2"/>
      <c r="AFX129" s="2"/>
      <c r="AFY129" s="2"/>
      <c r="AFZ129" s="2"/>
      <c r="AGA129" s="2"/>
      <c r="AGB129" s="2"/>
      <c r="AGC129" s="2"/>
      <c r="AGD129" s="2"/>
      <c r="AGE129" s="2"/>
      <c r="AGF129" s="2"/>
      <c r="AGG129" s="2"/>
      <c r="AGH129" s="2"/>
      <c r="AGI129" s="2"/>
      <c r="AGJ129" s="2"/>
      <c r="AGK129" s="2"/>
      <c r="AGL129" s="2"/>
      <c r="AGM129" s="2"/>
      <c r="AGN129" s="2"/>
      <c r="AGO129" s="2"/>
      <c r="AGP129" s="2"/>
      <c r="AGQ129" s="2"/>
      <c r="AGR129" s="2"/>
      <c r="AGS129" s="2"/>
      <c r="AGT129" s="2"/>
      <c r="AGU129" s="2"/>
      <c r="AGV129" s="2"/>
      <c r="AGW129" s="2"/>
      <c r="AGX129" s="2"/>
      <c r="AGY129" s="2"/>
      <c r="AGZ129" s="2"/>
      <c r="AHA129" s="2"/>
      <c r="AHB129" s="2"/>
      <c r="AHC129" s="2"/>
      <c r="AHD129" s="2"/>
      <c r="AHE129" s="2"/>
      <c r="AHF129" s="2"/>
      <c r="AHG129" s="2"/>
      <c r="AHH129" s="2"/>
      <c r="AHI129" s="2"/>
      <c r="AHJ129" s="2"/>
      <c r="AHK129" s="2"/>
      <c r="AHL129" s="2"/>
      <c r="AHM129" s="2"/>
      <c r="AHN129" s="2"/>
      <c r="AHO129" s="2"/>
      <c r="AHP129" s="2"/>
      <c r="AHQ129" s="2"/>
      <c r="AHR129" s="2"/>
      <c r="AHS129" s="2"/>
      <c r="AHT129" s="2"/>
      <c r="AHU129" s="2"/>
      <c r="AHV129" s="2"/>
      <c r="AHW129" s="2"/>
      <c r="AHX129" s="2"/>
      <c r="AHY129" s="2"/>
      <c r="AHZ129" s="2"/>
      <c r="AIA129" s="2"/>
      <c r="AIB129" s="2"/>
      <c r="AIC129" s="2"/>
      <c r="AID129" s="2"/>
      <c r="AIE129" s="2"/>
      <c r="AIF129" s="2"/>
      <c r="AIG129" s="2"/>
      <c r="AIH129" s="2"/>
      <c r="AII129" s="2"/>
      <c r="AIJ129" s="2"/>
      <c r="AIK129" s="2"/>
      <c r="AIL129" s="2"/>
      <c r="AIM129" s="2"/>
      <c r="AIN129" s="2"/>
      <c r="AIO129" s="2"/>
      <c r="AIP129" s="2"/>
      <c r="AIQ129" s="2"/>
      <c r="AIR129" s="2"/>
      <c r="AIS129" s="2"/>
      <c r="AIT129" s="2"/>
      <c r="AIU129" s="2"/>
      <c r="AIV129" s="2"/>
      <c r="AIW129" s="2"/>
      <c r="AIX129" s="2"/>
      <c r="AIY129" s="2"/>
      <c r="AIZ129" s="2"/>
      <c r="AJA129" s="2"/>
      <c r="AJB129" s="2"/>
      <c r="AJC129" s="2"/>
      <c r="AJD129" s="2"/>
      <c r="AJE129" s="2"/>
      <c r="AJF129" s="2"/>
      <c r="AJG129" s="2"/>
      <c r="AJH129" s="2"/>
      <c r="AJI129" s="2"/>
      <c r="AJJ129" s="2"/>
      <c r="AJK129" s="2"/>
      <c r="AJL129" s="2"/>
      <c r="AJM129" s="2"/>
      <c r="AJN129" s="2"/>
      <c r="AJO129" s="2"/>
      <c r="AJP129" s="2"/>
      <c r="AJQ129" s="2"/>
      <c r="AJR129" s="2"/>
      <c r="AJS129" s="2"/>
      <c r="AJT129" s="2"/>
      <c r="AJU129" s="2"/>
      <c r="AJV129" s="2"/>
      <c r="AJW129" s="2"/>
      <c r="AJX129" s="2"/>
      <c r="AJY129" s="2"/>
      <c r="AJZ129" s="2"/>
      <c r="AKA129" s="2"/>
      <c r="AKB129" s="2"/>
      <c r="AKC129" s="2"/>
      <c r="AKD129" s="2"/>
      <c r="AKE129" s="2"/>
      <c r="AKF129" s="2"/>
      <c r="AKG129" s="2"/>
      <c r="AKJ129" s="2"/>
      <c r="AKK129" s="2"/>
      <c r="AKL129" s="2"/>
      <c r="AKM129" s="2"/>
      <c r="AKN129" s="2"/>
      <c r="AKO129" s="2"/>
      <c r="AKP129" s="2"/>
      <c r="AKQ129" s="2"/>
      <c r="AKR129" s="2"/>
      <c r="AKS129" s="2"/>
      <c r="AKT129" s="2"/>
      <c r="AKU129" s="2"/>
    </row>
    <row r="130" spans="1:983" ht="12" customHeight="1" x14ac:dyDescent="0.25">
      <c r="A130" s="2"/>
      <c r="B130" s="69">
        <v>4.8332E-13</v>
      </c>
      <c r="C130" s="69">
        <v>7.5826999999999996E-13</v>
      </c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/>
      <c r="IL130" s="2"/>
      <c r="IM130" s="2"/>
      <c r="IN130" s="2"/>
      <c r="IO130" s="2"/>
      <c r="IP130" s="2"/>
      <c r="IQ130" s="2"/>
      <c r="IR130" s="2"/>
      <c r="IS130" s="2"/>
      <c r="IT130" s="2"/>
      <c r="IU130" s="2"/>
      <c r="IV130" s="2"/>
      <c r="IW130" s="2"/>
      <c r="IX130" s="2"/>
      <c r="IY130" s="2"/>
      <c r="IZ130" s="2"/>
      <c r="JA130" s="2"/>
      <c r="JB130" s="2"/>
      <c r="JC130" s="2"/>
      <c r="JD130" s="2"/>
      <c r="JE130" s="2"/>
      <c r="JF130" s="2"/>
      <c r="JG130" s="2"/>
      <c r="JH130" s="2"/>
      <c r="JI130" s="2"/>
      <c r="JJ130" s="2"/>
      <c r="JK130" s="2"/>
      <c r="JL130" s="2"/>
      <c r="JM130" s="2"/>
      <c r="JN130" s="2"/>
      <c r="JO130" s="2"/>
      <c r="JP130" s="2"/>
      <c r="JQ130" s="2"/>
      <c r="JR130" s="2"/>
      <c r="JS130" s="2"/>
      <c r="JT130" s="2"/>
      <c r="JU130" s="2"/>
      <c r="JV130" s="2"/>
      <c r="JW130" s="2"/>
      <c r="JX130" s="2"/>
      <c r="JY130" s="2"/>
      <c r="JZ130" s="2"/>
      <c r="KA130" s="2"/>
      <c r="KB130" s="2"/>
      <c r="KC130" s="2"/>
      <c r="KD130" s="2"/>
      <c r="KE130" s="2"/>
      <c r="KF130" s="2"/>
      <c r="KG130" s="2"/>
      <c r="KH130" s="2"/>
      <c r="KI130" s="2"/>
      <c r="KJ130" s="2"/>
      <c r="KK130" s="2"/>
      <c r="KL130" s="2"/>
      <c r="KM130" s="2"/>
      <c r="KN130" s="2"/>
      <c r="KO130" s="2"/>
      <c r="KP130" s="2"/>
      <c r="KQ130" s="2"/>
      <c r="KR130" s="2"/>
      <c r="KS130" s="2"/>
      <c r="KT130" s="2"/>
      <c r="KU130" s="2"/>
      <c r="KV130" s="2"/>
      <c r="KW130" s="2"/>
      <c r="KX130" s="2"/>
      <c r="KY130" s="2"/>
      <c r="KZ130" s="2"/>
      <c r="LA130" s="2"/>
      <c r="LB130" s="2"/>
      <c r="LC130" s="2"/>
      <c r="LD130" s="2"/>
      <c r="LE130" s="2"/>
      <c r="LF130" s="2"/>
      <c r="LG130" s="2"/>
      <c r="LH130" s="2"/>
      <c r="LI130" s="2"/>
      <c r="LJ130" s="2"/>
      <c r="LK130" s="2"/>
      <c r="LL130" s="2"/>
      <c r="LM130" s="2"/>
      <c r="LN130" s="2"/>
      <c r="LO130" s="2"/>
      <c r="LP130" s="2"/>
      <c r="LQ130" s="2"/>
      <c r="LR130" s="2"/>
      <c r="LS130" s="2"/>
      <c r="LT130" s="2"/>
      <c r="LU130" s="2"/>
      <c r="LV130" s="2"/>
      <c r="LW130" s="2"/>
      <c r="LX130" s="2"/>
      <c r="LY130" s="2"/>
      <c r="LZ130" s="2"/>
      <c r="MA130" s="2"/>
      <c r="MB130" s="2"/>
      <c r="MC130" s="2"/>
      <c r="MD130" s="2"/>
      <c r="ME130" s="2"/>
      <c r="MF130" s="2"/>
      <c r="MG130" s="2"/>
      <c r="MH130" s="2"/>
      <c r="MI130" s="2"/>
      <c r="MJ130" s="2"/>
      <c r="MK130" s="2"/>
      <c r="ML130" s="2"/>
      <c r="MM130" s="2"/>
      <c r="MN130" s="2"/>
      <c r="MO130" s="2"/>
      <c r="MP130" s="2"/>
      <c r="MQ130" s="2"/>
      <c r="MR130" s="2"/>
      <c r="MS130" s="2"/>
      <c r="MT130" s="2"/>
      <c r="MU130" s="2"/>
      <c r="MV130" s="2"/>
      <c r="MW130" s="2"/>
      <c r="MX130" s="2"/>
      <c r="MY130" s="2"/>
      <c r="MZ130" s="2"/>
      <c r="NA130" s="2"/>
      <c r="NB130" s="2"/>
      <c r="NC130" s="2"/>
      <c r="ND130" s="2"/>
      <c r="NE130" s="2"/>
      <c r="NF130" s="2"/>
      <c r="NG130" s="2"/>
      <c r="NH130" s="2"/>
      <c r="NI130" s="2"/>
      <c r="NJ130" s="2"/>
      <c r="NK130" s="2"/>
      <c r="NL130" s="2"/>
      <c r="NM130" s="2"/>
      <c r="NN130" s="2"/>
      <c r="NO130" s="2"/>
      <c r="NP130" s="2"/>
      <c r="NQ130" s="2"/>
      <c r="NR130" s="2"/>
      <c r="NS130" s="2"/>
      <c r="NT130" s="2"/>
      <c r="NU130" s="2"/>
      <c r="NV130" s="2"/>
      <c r="NW130" s="2"/>
      <c r="NX130" s="2"/>
      <c r="NY130" s="2"/>
      <c r="NZ130" s="2"/>
      <c r="OA130" s="2"/>
      <c r="OB130" s="2"/>
      <c r="OC130" s="2"/>
      <c r="OD130" s="2"/>
      <c r="OE130" s="2"/>
      <c r="OF130" s="2"/>
      <c r="OG130" s="2"/>
      <c r="OH130" s="2"/>
      <c r="OI130" s="2"/>
      <c r="OJ130" s="2"/>
      <c r="OK130" s="2"/>
      <c r="OL130" s="2"/>
      <c r="OM130" s="2"/>
      <c r="ON130" s="2"/>
      <c r="OO130" s="2"/>
      <c r="OP130" s="2"/>
      <c r="OQ130" s="2"/>
      <c r="OR130" s="2"/>
      <c r="OS130" s="2"/>
      <c r="OT130" s="2"/>
      <c r="OU130" s="2"/>
      <c r="OV130" s="2"/>
      <c r="OW130" s="2"/>
      <c r="OX130" s="2"/>
      <c r="OY130" s="2"/>
      <c r="OZ130" s="2"/>
      <c r="PA130" s="2"/>
      <c r="PB130" s="2"/>
      <c r="PC130" s="2"/>
      <c r="PD130" s="2"/>
      <c r="PE130" s="2"/>
      <c r="PF130" s="2"/>
      <c r="PG130" s="2"/>
      <c r="PH130" s="2"/>
      <c r="PI130" s="2"/>
      <c r="PJ130" s="2"/>
      <c r="PK130" s="2"/>
      <c r="PL130" s="2"/>
      <c r="PM130" s="2"/>
      <c r="PN130" s="2"/>
      <c r="PO130" s="2"/>
      <c r="PP130" s="2"/>
      <c r="PQ130" s="2"/>
      <c r="PR130" s="2"/>
      <c r="PS130" s="2"/>
      <c r="PT130" s="2"/>
      <c r="PU130" s="2"/>
      <c r="PV130" s="2"/>
      <c r="PW130" s="2"/>
      <c r="PX130" s="2"/>
      <c r="PY130" s="2"/>
      <c r="PZ130" s="2"/>
      <c r="QA130" s="2"/>
      <c r="QB130" s="2"/>
      <c r="QC130" s="2"/>
      <c r="QD130" s="2"/>
      <c r="QE130" s="2"/>
      <c r="QF130" s="2"/>
      <c r="QG130" s="2"/>
      <c r="QH130" s="2"/>
      <c r="QI130" s="2"/>
      <c r="QJ130" s="2"/>
      <c r="QK130" s="2"/>
      <c r="QL130" s="2"/>
      <c r="QM130" s="2"/>
      <c r="QN130" s="2"/>
      <c r="QO130" s="2"/>
      <c r="QP130" s="2"/>
      <c r="QQ130" s="2"/>
      <c r="QR130" s="2"/>
      <c r="QS130" s="2"/>
      <c r="QT130" s="2"/>
      <c r="QU130" s="2"/>
      <c r="QV130" s="2"/>
      <c r="QW130" s="2"/>
      <c r="QX130" s="2"/>
      <c r="QY130" s="2"/>
      <c r="QZ130" s="2"/>
      <c r="RA130" s="2"/>
      <c r="RB130" s="2"/>
      <c r="RC130" s="2"/>
      <c r="RD130" s="2"/>
      <c r="RE130" s="2"/>
      <c r="RF130" s="2"/>
      <c r="RG130" s="2"/>
      <c r="RH130" s="2"/>
      <c r="RI130" s="2"/>
      <c r="RJ130" s="2"/>
      <c r="RK130" s="2"/>
      <c r="RL130" s="2"/>
      <c r="RM130" s="2"/>
      <c r="RN130" s="2"/>
      <c r="RO130" s="2"/>
      <c r="RP130" s="2"/>
      <c r="RQ130" s="2"/>
      <c r="RR130" s="2"/>
      <c r="RS130" s="2"/>
      <c r="RT130" s="2"/>
      <c r="RU130" s="2"/>
      <c r="RV130" s="2"/>
      <c r="RW130" s="2"/>
      <c r="RX130" s="2"/>
      <c r="RY130" s="2"/>
      <c r="RZ130" s="2"/>
      <c r="SA130" s="2"/>
      <c r="SB130" s="2"/>
      <c r="SC130" s="2"/>
      <c r="SD130" s="2"/>
      <c r="SE130" s="2"/>
      <c r="SF130" s="2"/>
      <c r="SG130" s="2"/>
      <c r="SH130" s="2"/>
      <c r="SI130" s="2"/>
      <c r="SJ130" s="2"/>
      <c r="SK130" s="2"/>
      <c r="SL130" s="2"/>
      <c r="SM130" s="2"/>
      <c r="SN130" s="2"/>
      <c r="SO130" s="2"/>
      <c r="SP130" s="2"/>
      <c r="SQ130" s="2"/>
      <c r="SR130" s="2"/>
      <c r="SS130" s="2"/>
      <c r="ST130" s="2"/>
      <c r="SU130" s="2"/>
      <c r="SV130" s="2"/>
      <c r="SW130" s="2"/>
      <c r="SX130" s="2"/>
      <c r="SY130" s="2"/>
      <c r="SZ130" s="2"/>
      <c r="TA130" s="2"/>
      <c r="TB130" s="2"/>
      <c r="TC130" s="2"/>
      <c r="TD130" s="2"/>
      <c r="TE130" s="2"/>
      <c r="TF130" s="2"/>
      <c r="TG130" s="2"/>
      <c r="TH130" s="2"/>
      <c r="TI130" s="2"/>
      <c r="TJ130" s="2"/>
      <c r="TK130" s="2"/>
      <c r="TL130" s="2"/>
      <c r="TM130" s="2"/>
      <c r="TN130" s="2"/>
      <c r="TO130" s="2"/>
      <c r="TP130" s="2"/>
      <c r="TQ130" s="2"/>
      <c r="TR130" s="2"/>
      <c r="TS130" s="2"/>
      <c r="TT130" s="2"/>
      <c r="TU130" s="2"/>
      <c r="TV130" s="2"/>
      <c r="TW130" s="2"/>
      <c r="TX130" s="2"/>
      <c r="TY130" s="2"/>
      <c r="TZ130" s="2"/>
      <c r="UA130" s="2"/>
      <c r="UB130" s="2"/>
      <c r="UC130" s="2"/>
      <c r="UD130" s="2"/>
      <c r="UE130" s="2"/>
      <c r="UF130" s="2"/>
      <c r="UG130" s="2"/>
      <c r="UH130" s="2"/>
      <c r="UI130" s="2"/>
      <c r="UJ130" s="2"/>
      <c r="UK130" s="2"/>
      <c r="UL130" s="2"/>
      <c r="UM130" s="2"/>
      <c r="UN130" s="2"/>
      <c r="UO130" s="2"/>
      <c r="UP130" s="2"/>
      <c r="UQ130" s="2"/>
      <c r="UR130" s="2"/>
      <c r="US130" s="2"/>
      <c r="UT130" s="2"/>
      <c r="UU130" s="2"/>
      <c r="UV130" s="2"/>
      <c r="UW130" s="2"/>
      <c r="UX130" s="2"/>
      <c r="UY130" s="2"/>
      <c r="UZ130" s="2"/>
      <c r="VA130" s="2"/>
      <c r="VB130" s="2"/>
      <c r="VC130" s="2"/>
      <c r="VD130" s="2"/>
      <c r="VE130" s="2"/>
      <c r="VF130" s="2"/>
      <c r="VG130" s="2"/>
      <c r="VH130" s="2"/>
      <c r="VI130" s="2"/>
      <c r="VJ130" s="2"/>
      <c r="VK130" s="2"/>
      <c r="VL130" s="2"/>
      <c r="VM130" s="2"/>
      <c r="VN130" s="2"/>
      <c r="VO130" s="2"/>
      <c r="VP130" s="2"/>
      <c r="VQ130" s="2"/>
      <c r="VR130" s="2"/>
      <c r="VS130" s="2"/>
      <c r="VT130" s="2"/>
      <c r="VU130" s="2"/>
      <c r="VV130" s="2"/>
      <c r="VW130" s="2"/>
      <c r="VX130" s="2"/>
      <c r="VY130" s="2"/>
      <c r="VZ130" s="2"/>
      <c r="WA130" s="2"/>
      <c r="WB130" s="2"/>
      <c r="WC130" s="2"/>
      <c r="WD130" s="2"/>
      <c r="WE130" s="2"/>
      <c r="WF130" s="2"/>
      <c r="WG130" s="2"/>
      <c r="WH130" s="2"/>
      <c r="WI130" s="2"/>
      <c r="WJ130" s="2"/>
      <c r="WK130" s="2"/>
      <c r="WL130" s="2"/>
      <c r="WM130" s="2"/>
      <c r="WN130" s="2"/>
      <c r="WO130" s="2"/>
      <c r="WP130" s="2"/>
      <c r="WQ130" s="2"/>
      <c r="WR130" s="2"/>
      <c r="WS130" s="2"/>
      <c r="WT130" s="2"/>
      <c r="WU130" s="2"/>
      <c r="WV130" s="2"/>
      <c r="WW130" s="2"/>
      <c r="WX130" s="2"/>
      <c r="WY130" s="2"/>
      <c r="WZ130" s="2"/>
      <c r="XA130" s="2"/>
      <c r="XB130" s="2"/>
      <c r="XC130" s="2"/>
      <c r="XD130" s="2"/>
      <c r="XE130" s="2"/>
      <c r="XF130" s="2"/>
      <c r="XG130" s="2"/>
      <c r="XH130" s="2"/>
      <c r="XI130" s="2"/>
      <c r="XJ130" s="2"/>
      <c r="XK130" s="2"/>
      <c r="XL130" s="2"/>
      <c r="XM130" s="2"/>
      <c r="XN130" s="2"/>
      <c r="XO130" s="2"/>
      <c r="XP130" s="2"/>
      <c r="XQ130" s="2"/>
      <c r="XR130" s="2"/>
      <c r="XS130" s="2"/>
      <c r="XT130" s="2"/>
      <c r="XU130" s="2"/>
      <c r="XV130" s="2"/>
      <c r="XW130" s="2"/>
      <c r="XX130" s="2"/>
      <c r="XY130" s="2"/>
      <c r="XZ130" s="2"/>
      <c r="YA130" s="2"/>
      <c r="YB130" s="2"/>
      <c r="YC130" s="2"/>
      <c r="YD130" s="2"/>
      <c r="YE130" s="2"/>
      <c r="YF130" s="2"/>
      <c r="YG130" s="2"/>
      <c r="YH130" s="2"/>
      <c r="YI130" s="2"/>
      <c r="YJ130" s="2"/>
      <c r="YK130" s="2"/>
      <c r="YL130" s="2"/>
      <c r="YM130" s="2"/>
      <c r="YN130" s="2"/>
      <c r="YO130" s="2"/>
      <c r="YP130" s="2"/>
      <c r="YQ130" s="2"/>
      <c r="YR130" s="2"/>
      <c r="YS130" s="2"/>
      <c r="YT130" s="2"/>
      <c r="YU130" s="2"/>
      <c r="YV130" s="2"/>
      <c r="YW130" s="2"/>
      <c r="YX130" s="2"/>
      <c r="YY130" s="2"/>
      <c r="YZ130" s="2"/>
      <c r="ZA130" s="2"/>
      <c r="ZB130" s="2"/>
      <c r="ZC130" s="2"/>
      <c r="ZD130" s="2"/>
      <c r="ZE130" s="2"/>
      <c r="ZF130" s="2"/>
      <c r="ZG130" s="2"/>
      <c r="ZH130" s="2"/>
      <c r="ZI130" s="2"/>
      <c r="ZJ130" s="2"/>
      <c r="ZK130" s="2"/>
      <c r="ZL130" s="2"/>
      <c r="ZM130" s="2"/>
      <c r="ZN130" s="2"/>
      <c r="ZO130" s="2"/>
      <c r="ZP130" s="2"/>
      <c r="ZQ130" s="2"/>
      <c r="ZR130" s="2"/>
      <c r="ZS130" s="2"/>
      <c r="ZT130" s="2"/>
      <c r="ZU130" s="2"/>
      <c r="ZV130" s="2"/>
      <c r="ZW130" s="2"/>
      <c r="ZX130" s="2"/>
      <c r="ZY130" s="2"/>
      <c r="ZZ130" s="2"/>
      <c r="AAA130" s="2"/>
      <c r="AAB130" s="2"/>
      <c r="AAC130" s="2"/>
      <c r="AAD130" s="2"/>
      <c r="AAE130" s="2"/>
      <c r="AAF130" s="2"/>
      <c r="AAG130" s="2"/>
      <c r="AAH130" s="2"/>
      <c r="AAI130" s="2"/>
      <c r="AAJ130" s="2"/>
      <c r="AAK130" s="2"/>
      <c r="AAL130" s="2"/>
      <c r="AAM130" s="2"/>
      <c r="AAN130" s="2"/>
      <c r="AAO130" s="2"/>
      <c r="AAP130" s="2"/>
      <c r="AAQ130" s="2"/>
      <c r="AAR130" s="2"/>
      <c r="AAS130" s="2"/>
      <c r="AAT130" s="2"/>
      <c r="AAU130" s="2"/>
      <c r="AAV130" s="2"/>
      <c r="AAW130" s="2"/>
      <c r="AAX130" s="2"/>
      <c r="AAY130" s="2"/>
      <c r="AAZ130" s="2"/>
      <c r="ABA130" s="2"/>
      <c r="ABB130" s="2"/>
      <c r="ABC130" s="2"/>
      <c r="ABD130" s="2"/>
      <c r="ABE130" s="2"/>
      <c r="ABF130" s="2"/>
      <c r="ABG130" s="2"/>
      <c r="ABH130" s="2"/>
      <c r="ABI130" s="2"/>
      <c r="ABJ130" s="2"/>
      <c r="ABK130" s="2"/>
      <c r="ABL130" s="2"/>
      <c r="ABM130" s="2"/>
      <c r="ABN130" s="2"/>
      <c r="ABO130" s="2"/>
      <c r="ABP130" s="2"/>
      <c r="ABQ130" s="2"/>
      <c r="ABR130" s="2"/>
      <c r="ABS130" s="2"/>
      <c r="ABT130" s="2"/>
      <c r="ABU130" s="2"/>
      <c r="ABV130" s="2"/>
      <c r="ABW130" s="2"/>
      <c r="ABX130" s="2"/>
      <c r="ABY130" s="2"/>
      <c r="ABZ130" s="2"/>
      <c r="ACA130" s="2"/>
      <c r="ACB130" s="2"/>
      <c r="ACC130" s="2"/>
      <c r="ACD130" s="2"/>
      <c r="ACE130" s="2"/>
      <c r="ACF130" s="2"/>
      <c r="ACG130" s="2"/>
      <c r="ACH130" s="2"/>
      <c r="ACI130" s="2"/>
      <c r="ACJ130" s="2"/>
      <c r="ACK130" s="2"/>
      <c r="ACL130" s="2"/>
      <c r="ACM130" s="2"/>
      <c r="ACN130" s="2"/>
      <c r="ACO130" s="2"/>
      <c r="ACP130" s="2"/>
      <c r="ACQ130" s="2"/>
      <c r="ACR130" s="2"/>
      <c r="ACS130" s="2"/>
      <c r="ACT130" s="2"/>
      <c r="ACU130" s="2"/>
      <c r="ACV130" s="2"/>
      <c r="ACW130" s="2"/>
      <c r="ACX130" s="2"/>
      <c r="ACY130" s="2"/>
      <c r="ACZ130" s="2"/>
      <c r="ADA130" s="2"/>
      <c r="ADB130" s="2"/>
      <c r="ADC130" s="2"/>
      <c r="ADD130" s="2"/>
      <c r="ADE130" s="2"/>
      <c r="ADF130" s="2"/>
      <c r="ADG130" s="2"/>
      <c r="ADH130" s="2"/>
      <c r="ADI130" s="2"/>
      <c r="ADJ130" s="2"/>
      <c r="ADK130" s="2"/>
      <c r="ADL130" s="2"/>
      <c r="ADM130" s="2"/>
      <c r="ADN130" s="2"/>
      <c r="ADO130" s="2"/>
      <c r="ADP130" s="2"/>
      <c r="ADQ130" s="2"/>
      <c r="ADR130" s="2"/>
      <c r="ADS130" s="2"/>
      <c r="ADT130" s="2"/>
      <c r="ADU130" s="2"/>
      <c r="ADV130" s="2"/>
      <c r="ADW130" s="2"/>
      <c r="ADX130" s="2"/>
      <c r="ADY130" s="2"/>
      <c r="ADZ130" s="2"/>
      <c r="AEA130" s="2"/>
      <c r="AEB130" s="2"/>
      <c r="AEC130" s="2"/>
      <c r="AED130" s="2"/>
      <c r="AEE130" s="2"/>
      <c r="AEF130" s="2"/>
      <c r="AEG130" s="2"/>
      <c r="AEH130" s="2"/>
      <c r="AEI130" s="2"/>
      <c r="AEJ130" s="2"/>
      <c r="AEK130" s="2"/>
      <c r="AEL130" s="2"/>
      <c r="AEM130" s="2"/>
      <c r="AEN130" s="2"/>
      <c r="AEO130" s="2"/>
      <c r="AEP130" s="2"/>
      <c r="AEQ130" s="2"/>
      <c r="AER130" s="2"/>
      <c r="AES130" s="2"/>
      <c r="AET130" s="2"/>
      <c r="AEU130" s="2"/>
      <c r="AEV130" s="2"/>
      <c r="AEW130" s="2"/>
      <c r="AEX130" s="2"/>
      <c r="AEY130" s="2"/>
      <c r="AEZ130" s="2"/>
      <c r="AFA130" s="2"/>
      <c r="AFB130" s="2"/>
      <c r="AFC130" s="2"/>
      <c r="AFD130" s="2"/>
      <c r="AFE130" s="2"/>
      <c r="AFF130" s="2"/>
      <c r="AFG130" s="2"/>
      <c r="AFH130" s="2"/>
      <c r="AFI130" s="2"/>
      <c r="AFJ130" s="2"/>
      <c r="AFK130" s="2"/>
      <c r="AFL130" s="2"/>
      <c r="AFM130" s="2"/>
      <c r="AFN130" s="2"/>
      <c r="AFO130" s="2"/>
      <c r="AFP130" s="2"/>
      <c r="AFQ130" s="2"/>
      <c r="AFR130" s="2"/>
      <c r="AFS130" s="2"/>
      <c r="AFT130" s="2"/>
      <c r="AFU130" s="2"/>
      <c r="AFV130" s="2"/>
      <c r="AFW130" s="2"/>
      <c r="AFX130" s="2"/>
      <c r="AFY130" s="2"/>
      <c r="AFZ130" s="2"/>
      <c r="AGA130" s="2"/>
      <c r="AGB130" s="2"/>
      <c r="AGC130" s="2"/>
      <c r="AGD130" s="2"/>
      <c r="AGE130" s="2"/>
      <c r="AGF130" s="2"/>
      <c r="AGG130" s="2"/>
      <c r="AGH130" s="2"/>
      <c r="AGI130" s="2"/>
      <c r="AGJ130" s="2"/>
      <c r="AGK130" s="2"/>
      <c r="AGL130" s="2"/>
      <c r="AGM130" s="2"/>
      <c r="AGN130" s="2"/>
      <c r="AGO130" s="2"/>
      <c r="AGP130" s="2"/>
      <c r="AGQ130" s="2"/>
      <c r="AGR130" s="2"/>
      <c r="AGS130" s="2"/>
      <c r="AGT130" s="2"/>
      <c r="AGU130" s="2"/>
      <c r="AGV130" s="2"/>
      <c r="AGW130" s="2"/>
      <c r="AGX130" s="2"/>
      <c r="AGY130" s="2"/>
      <c r="AGZ130" s="2"/>
      <c r="AHA130" s="2"/>
      <c r="AHB130" s="2"/>
      <c r="AHC130" s="2"/>
      <c r="AHD130" s="2"/>
      <c r="AHE130" s="2"/>
      <c r="AHF130" s="2"/>
      <c r="AHG130" s="2"/>
      <c r="AHH130" s="2"/>
      <c r="AHI130" s="2"/>
      <c r="AHJ130" s="2"/>
      <c r="AHK130" s="2"/>
      <c r="AHL130" s="2"/>
      <c r="AHM130" s="2"/>
      <c r="AHN130" s="2"/>
      <c r="AHO130" s="2"/>
      <c r="AHP130" s="2"/>
      <c r="AHQ130" s="2"/>
      <c r="AHR130" s="2"/>
      <c r="AHS130" s="2"/>
      <c r="AHT130" s="2"/>
      <c r="AHU130" s="2"/>
      <c r="AHV130" s="2"/>
      <c r="AHW130" s="2"/>
      <c r="AHX130" s="2"/>
      <c r="AHY130" s="2"/>
      <c r="AHZ130" s="2"/>
      <c r="AIA130" s="2"/>
      <c r="AIB130" s="2"/>
      <c r="AIC130" s="2"/>
      <c r="AID130" s="2"/>
      <c r="AIE130" s="2"/>
      <c r="AIF130" s="2"/>
      <c r="AIG130" s="2"/>
      <c r="AIH130" s="2"/>
      <c r="AII130" s="2"/>
      <c r="AIJ130" s="2"/>
      <c r="AIK130" s="2"/>
      <c r="AIL130" s="2"/>
      <c r="AIM130" s="2"/>
      <c r="AIN130" s="2"/>
      <c r="AIO130" s="2"/>
      <c r="AIP130" s="2"/>
      <c r="AIQ130" s="2"/>
      <c r="AIR130" s="2"/>
      <c r="AIS130" s="2"/>
      <c r="AIT130" s="2"/>
      <c r="AIU130" s="2"/>
      <c r="AIV130" s="2"/>
      <c r="AIW130" s="2"/>
      <c r="AIX130" s="2"/>
      <c r="AIY130" s="2"/>
      <c r="AIZ130" s="2"/>
      <c r="AJA130" s="2"/>
      <c r="AJB130" s="2"/>
      <c r="AJC130" s="2"/>
      <c r="AJD130" s="2"/>
      <c r="AJE130" s="2"/>
      <c r="AJF130" s="2"/>
      <c r="AJG130" s="2"/>
      <c r="AJH130" s="2"/>
      <c r="AJI130" s="2"/>
      <c r="AJJ130" s="2"/>
      <c r="AJK130" s="2"/>
      <c r="AJL130" s="2"/>
      <c r="AJM130" s="2"/>
      <c r="AJN130" s="2"/>
      <c r="AJO130" s="2"/>
      <c r="AJP130" s="2"/>
      <c r="AJQ130" s="2"/>
      <c r="AJR130" s="2"/>
      <c r="AJS130" s="2"/>
      <c r="AJT130" s="2"/>
      <c r="AJU130" s="2"/>
      <c r="AJV130" s="2"/>
      <c r="AJW130" s="2"/>
      <c r="AJX130" s="2"/>
      <c r="AJY130" s="2"/>
      <c r="AJZ130" s="2"/>
      <c r="AKA130" s="2"/>
      <c r="AKB130" s="2"/>
      <c r="AKC130" s="2"/>
      <c r="AKD130" s="2"/>
      <c r="AKE130" s="2"/>
      <c r="AKF130" s="2"/>
      <c r="AKG130" s="2"/>
      <c r="AKJ130" s="2"/>
      <c r="AKK130" s="2"/>
      <c r="AKL130" s="2"/>
      <c r="AKM130" s="2"/>
      <c r="AKN130" s="2"/>
      <c r="AKO130" s="2"/>
      <c r="AKP130" s="2"/>
      <c r="AKQ130" s="2"/>
      <c r="AKR130" s="2"/>
      <c r="AKS130" s="2"/>
      <c r="AKT130" s="2"/>
      <c r="AKU130" s="2"/>
    </row>
    <row r="131" spans="1:983" ht="12" customHeight="1" x14ac:dyDescent="0.25">
      <c r="A131" s="2"/>
      <c r="B131" s="69">
        <v>4.8381000000000004E-13</v>
      </c>
      <c r="C131" s="69">
        <v>7.5703999999999997E-13</v>
      </c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/>
      <c r="IL131" s="2"/>
      <c r="IM131" s="2"/>
      <c r="IN131" s="2"/>
      <c r="IO131" s="2"/>
      <c r="IP131" s="2"/>
      <c r="IQ131" s="2"/>
      <c r="IR131" s="2"/>
      <c r="IS131" s="2"/>
      <c r="IT131" s="2"/>
      <c r="IU131" s="2"/>
      <c r="IV131" s="2"/>
      <c r="IW131" s="2"/>
      <c r="IX131" s="2"/>
      <c r="IY131" s="2"/>
      <c r="IZ131" s="2"/>
      <c r="JA131" s="2"/>
      <c r="JB131" s="2"/>
      <c r="JC131" s="2"/>
      <c r="JD131" s="2"/>
      <c r="JE131" s="2"/>
      <c r="JF131" s="2"/>
      <c r="JG131" s="2"/>
      <c r="JH131" s="2"/>
      <c r="JI131" s="2"/>
      <c r="JJ131" s="2"/>
      <c r="JK131" s="2"/>
      <c r="JL131" s="2"/>
      <c r="JM131" s="2"/>
      <c r="JN131" s="2"/>
      <c r="JO131" s="2"/>
      <c r="JP131" s="2"/>
      <c r="JQ131" s="2"/>
      <c r="JR131" s="2"/>
      <c r="JS131" s="2"/>
      <c r="JT131" s="2"/>
      <c r="JU131" s="2"/>
      <c r="JV131" s="2"/>
      <c r="JW131" s="2"/>
      <c r="JX131" s="2"/>
      <c r="JY131" s="2"/>
      <c r="JZ131" s="2"/>
      <c r="KA131" s="2"/>
      <c r="KB131" s="2"/>
      <c r="KC131" s="2"/>
      <c r="KD131" s="2"/>
      <c r="KE131" s="2"/>
      <c r="KF131" s="2"/>
      <c r="KG131" s="2"/>
      <c r="KH131" s="2"/>
      <c r="KI131" s="2"/>
      <c r="KJ131" s="2"/>
      <c r="KK131" s="2"/>
      <c r="KL131" s="2"/>
      <c r="KM131" s="2"/>
      <c r="KN131" s="2"/>
      <c r="KO131" s="2"/>
      <c r="KP131" s="2"/>
      <c r="KQ131" s="2"/>
      <c r="KR131" s="2"/>
      <c r="KS131" s="2"/>
      <c r="KT131" s="2"/>
      <c r="KU131" s="2"/>
      <c r="KV131" s="2"/>
      <c r="KW131" s="2"/>
      <c r="KX131" s="2"/>
      <c r="KY131" s="2"/>
      <c r="KZ131" s="2"/>
      <c r="LA131" s="2"/>
      <c r="LB131" s="2"/>
      <c r="LC131" s="2"/>
      <c r="LD131" s="2"/>
      <c r="LE131" s="2"/>
      <c r="LF131" s="2"/>
      <c r="LG131" s="2"/>
      <c r="LH131" s="2"/>
      <c r="LI131" s="2"/>
      <c r="LJ131" s="2"/>
      <c r="LK131" s="2"/>
      <c r="LL131" s="2"/>
      <c r="LM131" s="2"/>
      <c r="LN131" s="2"/>
      <c r="LO131" s="2"/>
      <c r="LP131" s="2"/>
      <c r="LQ131" s="2"/>
      <c r="LR131" s="2"/>
      <c r="LS131" s="2"/>
      <c r="LT131" s="2"/>
      <c r="LU131" s="2"/>
      <c r="LV131" s="2"/>
      <c r="LW131" s="2"/>
      <c r="LX131" s="2"/>
      <c r="LY131" s="2"/>
      <c r="LZ131" s="2"/>
      <c r="MA131" s="2"/>
      <c r="MB131" s="2"/>
      <c r="MC131" s="2"/>
      <c r="MD131" s="2"/>
      <c r="ME131" s="2"/>
      <c r="MF131" s="2"/>
      <c r="MG131" s="2"/>
      <c r="MH131" s="2"/>
      <c r="MI131" s="2"/>
      <c r="MJ131" s="2"/>
      <c r="MK131" s="2"/>
      <c r="ML131" s="2"/>
      <c r="MM131" s="2"/>
      <c r="MN131" s="2"/>
      <c r="MO131" s="2"/>
      <c r="MP131" s="2"/>
      <c r="MQ131" s="2"/>
      <c r="MR131" s="2"/>
      <c r="MS131" s="2"/>
      <c r="MT131" s="2"/>
      <c r="MU131" s="2"/>
      <c r="MV131" s="2"/>
      <c r="MW131" s="2"/>
      <c r="MX131" s="2"/>
      <c r="MY131" s="2"/>
      <c r="MZ131" s="2"/>
      <c r="NA131" s="2"/>
      <c r="NB131" s="2"/>
      <c r="NC131" s="2"/>
      <c r="ND131" s="2"/>
      <c r="NE131" s="2"/>
      <c r="NF131" s="2"/>
      <c r="NG131" s="2"/>
      <c r="NH131" s="2"/>
      <c r="NI131" s="2"/>
      <c r="NJ131" s="2"/>
      <c r="NK131" s="2"/>
      <c r="NL131" s="2"/>
      <c r="NM131" s="2"/>
      <c r="NN131" s="2"/>
      <c r="NO131" s="2"/>
      <c r="NP131" s="2"/>
      <c r="NQ131" s="2"/>
      <c r="NR131" s="2"/>
      <c r="NS131" s="2"/>
      <c r="NT131" s="2"/>
      <c r="NU131" s="2"/>
      <c r="NV131" s="2"/>
      <c r="NW131" s="2"/>
      <c r="NX131" s="2"/>
      <c r="NY131" s="2"/>
      <c r="NZ131" s="2"/>
      <c r="OA131" s="2"/>
      <c r="OB131" s="2"/>
      <c r="OC131" s="2"/>
      <c r="OD131" s="2"/>
      <c r="OE131" s="2"/>
      <c r="OF131" s="2"/>
      <c r="OG131" s="2"/>
      <c r="OH131" s="2"/>
      <c r="OI131" s="2"/>
      <c r="OJ131" s="2"/>
      <c r="OK131" s="2"/>
      <c r="OL131" s="2"/>
      <c r="OM131" s="2"/>
      <c r="ON131" s="2"/>
      <c r="OO131" s="2"/>
      <c r="OP131" s="2"/>
      <c r="OQ131" s="2"/>
      <c r="OR131" s="2"/>
      <c r="OS131" s="2"/>
      <c r="OT131" s="2"/>
      <c r="OU131" s="2"/>
      <c r="OV131" s="2"/>
      <c r="OW131" s="2"/>
      <c r="OX131" s="2"/>
      <c r="OY131" s="2"/>
      <c r="OZ131" s="2"/>
      <c r="PA131" s="2"/>
      <c r="PB131" s="2"/>
      <c r="PC131" s="2"/>
      <c r="PD131" s="2"/>
      <c r="PE131" s="2"/>
      <c r="PF131" s="2"/>
      <c r="PG131" s="2"/>
      <c r="PH131" s="2"/>
      <c r="PI131" s="2"/>
      <c r="PJ131" s="2"/>
      <c r="PK131" s="2"/>
      <c r="PL131" s="2"/>
      <c r="PM131" s="2"/>
      <c r="PN131" s="2"/>
      <c r="PO131" s="2"/>
      <c r="PP131" s="2"/>
      <c r="PQ131" s="2"/>
      <c r="PR131" s="2"/>
      <c r="PS131" s="2"/>
      <c r="PT131" s="2"/>
      <c r="PU131" s="2"/>
      <c r="PV131" s="2"/>
      <c r="PW131" s="2"/>
      <c r="PX131" s="2"/>
      <c r="PY131" s="2"/>
      <c r="PZ131" s="2"/>
      <c r="QA131" s="2"/>
      <c r="QB131" s="2"/>
      <c r="QC131" s="2"/>
      <c r="QD131" s="2"/>
      <c r="QE131" s="2"/>
      <c r="QF131" s="2"/>
      <c r="QG131" s="2"/>
      <c r="QH131" s="2"/>
      <c r="QI131" s="2"/>
      <c r="QJ131" s="2"/>
      <c r="QK131" s="2"/>
      <c r="QL131" s="2"/>
      <c r="QM131" s="2"/>
      <c r="QN131" s="2"/>
      <c r="QO131" s="2"/>
      <c r="QP131" s="2"/>
      <c r="QQ131" s="2"/>
      <c r="QR131" s="2"/>
      <c r="QS131" s="2"/>
      <c r="QT131" s="2"/>
      <c r="QU131" s="2"/>
      <c r="QV131" s="2"/>
      <c r="QW131" s="2"/>
      <c r="QX131" s="2"/>
      <c r="QY131" s="2"/>
      <c r="QZ131" s="2"/>
      <c r="RA131" s="2"/>
      <c r="RB131" s="2"/>
      <c r="RC131" s="2"/>
      <c r="RD131" s="2"/>
      <c r="RE131" s="2"/>
      <c r="RF131" s="2"/>
      <c r="RG131" s="2"/>
      <c r="RH131" s="2"/>
      <c r="RI131" s="2"/>
      <c r="RJ131" s="2"/>
      <c r="RK131" s="2"/>
      <c r="RL131" s="2"/>
      <c r="RM131" s="2"/>
      <c r="RN131" s="2"/>
      <c r="RO131" s="2"/>
      <c r="RP131" s="2"/>
      <c r="RQ131" s="2"/>
      <c r="RR131" s="2"/>
      <c r="RS131" s="2"/>
      <c r="RT131" s="2"/>
      <c r="RU131" s="2"/>
      <c r="RV131" s="2"/>
      <c r="RW131" s="2"/>
      <c r="RX131" s="2"/>
      <c r="RY131" s="2"/>
      <c r="RZ131" s="2"/>
      <c r="SA131" s="2"/>
      <c r="SB131" s="2"/>
      <c r="SC131" s="2"/>
      <c r="SD131" s="2"/>
      <c r="SE131" s="2"/>
      <c r="SF131" s="2"/>
      <c r="SG131" s="2"/>
      <c r="SH131" s="2"/>
      <c r="SI131" s="2"/>
      <c r="SJ131" s="2"/>
      <c r="SK131" s="2"/>
      <c r="SL131" s="2"/>
      <c r="SM131" s="2"/>
      <c r="SN131" s="2"/>
      <c r="SO131" s="2"/>
      <c r="SP131" s="2"/>
      <c r="SQ131" s="2"/>
      <c r="SR131" s="2"/>
      <c r="SS131" s="2"/>
      <c r="ST131" s="2"/>
      <c r="SU131" s="2"/>
      <c r="SV131" s="2"/>
      <c r="SW131" s="2"/>
      <c r="SX131" s="2"/>
      <c r="SY131" s="2"/>
      <c r="SZ131" s="2"/>
      <c r="TA131" s="2"/>
      <c r="TB131" s="2"/>
      <c r="TC131" s="2"/>
      <c r="TD131" s="2"/>
      <c r="TE131" s="2"/>
      <c r="TF131" s="2"/>
      <c r="TG131" s="2"/>
      <c r="TH131" s="2"/>
      <c r="TI131" s="2"/>
      <c r="TJ131" s="2"/>
      <c r="TK131" s="2"/>
      <c r="TL131" s="2"/>
      <c r="TM131" s="2"/>
      <c r="TN131" s="2"/>
      <c r="TO131" s="2"/>
      <c r="TP131" s="2"/>
      <c r="TQ131" s="2"/>
      <c r="TR131" s="2"/>
      <c r="TS131" s="2"/>
      <c r="TT131" s="2"/>
      <c r="TU131" s="2"/>
      <c r="TV131" s="2"/>
      <c r="TW131" s="2"/>
      <c r="TX131" s="2"/>
      <c r="TY131" s="2"/>
      <c r="TZ131" s="2"/>
      <c r="UA131" s="2"/>
      <c r="UB131" s="2"/>
      <c r="UC131" s="2"/>
      <c r="UD131" s="2"/>
      <c r="UE131" s="2"/>
      <c r="UF131" s="2"/>
      <c r="UG131" s="2"/>
      <c r="UH131" s="2"/>
      <c r="UI131" s="2"/>
      <c r="UJ131" s="2"/>
      <c r="UK131" s="2"/>
      <c r="UL131" s="2"/>
      <c r="UM131" s="2"/>
      <c r="UN131" s="2"/>
      <c r="UO131" s="2"/>
      <c r="UP131" s="2"/>
      <c r="UQ131" s="2"/>
      <c r="UR131" s="2"/>
      <c r="US131" s="2"/>
      <c r="UT131" s="2"/>
      <c r="UU131" s="2"/>
      <c r="UV131" s="2"/>
      <c r="UW131" s="2"/>
      <c r="UX131" s="2"/>
      <c r="UY131" s="2"/>
      <c r="UZ131" s="2"/>
      <c r="VA131" s="2"/>
      <c r="VB131" s="2"/>
      <c r="VC131" s="2"/>
      <c r="VD131" s="2"/>
      <c r="VE131" s="2"/>
      <c r="VF131" s="2"/>
      <c r="VG131" s="2"/>
      <c r="VH131" s="2"/>
      <c r="VI131" s="2"/>
      <c r="VJ131" s="2"/>
      <c r="VK131" s="2"/>
      <c r="VL131" s="2"/>
      <c r="VM131" s="2"/>
      <c r="VN131" s="2"/>
      <c r="VO131" s="2"/>
      <c r="VP131" s="2"/>
      <c r="VQ131" s="2"/>
      <c r="VR131" s="2"/>
      <c r="VS131" s="2"/>
      <c r="VT131" s="2"/>
      <c r="VU131" s="2"/>
      <c r="VV131" s="2"/>
      <c r="VW131" s="2"/>
      <c r="VX131" s="2"/>
      <c r="VY131" s="2"/>
      <c r="VZ131" s="2"/>
      <c r="WA131" s="2"/>
      <c r="WB131" s="2"/>
      <c r="WC131" s="2"/>
      <c r="WD131" s="2"/>
      <c r="WE131" s="2"/>
      <c r="WF131" s="2"/>
      <c r="WG131" s="2"/>
      <c r="WH131" s="2"/>
      <c r="WI131" s="2"/>
      <c r="WJ131" s="2"/>
      <c r="WK131" s="2"/>
      <c r="WL131" s="2"/>
      <c r="WM131" s="2"/>
      <c r="WN131" s="2"/>
      <c r="WO131" s="2"/>
      <c r="WP131" s="2"/>
      <c r="WQ131" s="2"/>
      <c r="WR131" s="2"/>
      <c r="WS131" s="2"/>
      <c r="WT131" s="2"/>
      <c r="WU131" s="2"/>
      <c r="WV131" s="2"/>
      <c r="WW131" s="2"/>
      <c r="WX131" s="2"/>
      <c r="WY131" s="2"/>
      <c r="WZ131" s="2"/>
      <c r="XA131" s="2"/>
      <c r="XB131" s="2"/>
      <c r="XC131" s="2"/>
      <c r="XD131" s="2"/>
      <c r="XE131" s="2"/>
      <c r="XF131" s="2"/>
      <c r="XG131" s="2"/>
      <c r="XH131" s="2"/>
      <c r="XI131" s="2"/>
      <c r="XJ131" s="2"/>
      <c r="XK131" s="2"/>
      <c r="XL131" s="2"/>
      <c r="XM131" s="2"/>
      <c r="XN131" s="2"/>
      <c r="XO131" s="2"/>
      <c r="XP131" s="2"/>
      <c r="XQ131" s="2"/>
      <c r="XR131" s="2"/>
      <c r="XS131" s="2"/>
      <c r="XT131" s="2"/>
      <c r="XU131" s="2"/>
      <c r="XV131" s="2"/>
      <c r="XW131" s="2"/>
      <c r="XX131" s="2"/>
      <c r="XY131" s="2"/>
      <c r="XZ131" s="2"/>
      <c r="YA131" s="2"/>
      <c r="YB131" s="2"/>
      <c r="YC131" s="2"/>
      <c r="YD131" s="2"/>
      <c r="YE131" s="2"/>
      <c r="YF131" s="2"/>
      <c r="YG131" s="2"/>
      <c r="YH131" s="2"/>
      <c r="YI131" s="2"/>
      <c r="YJ131" s="2"/>
      <c r="YK131" s="2"/>
      <c r="YL131" s="2"/>
      <c r="YM131" s="2"/>
      <c r="YN131" s="2"/>
      <c r="YO131" s="2"/>
      <c r="YP131" s="2"/>
      <c r="YQ131" s="2"/>
      <c r="YR131" s="2"/>
      <c r="YS131" s="2"/>
      <c r="YT131" s="2"/>
      <c r="YU131" s="2"/>
      <c r="YV131" s="2"/>
      <c r="YW131" s="2"/>
      <c r="YX131" s="2"/>
      <c r="YY131" s="2"/>
      <c r="YZ131" s="2"/>
      <c r="ZA131" s="2"/>
      <c r="ZB131" s="2"/>
      <c r="ZC131" s="2"/>
      <c r="ZD131" s="2"/>
      <c r="ZE131" s="2"/>
      <c r="ZF131" s="2"/>
      <c r="ZG131" s="2"/>
      <c r="ZH131" s="2"/>
      <c r="ZI131" s="2"/>
      <c r="ZJ131" s="2"/>
      <c r="ZK131" s="2"/>
      <c r="ZL131" s="2"/>
      <c r="ZM131" s="2"/>
      <c r="ZN131" s="2"/>
      <c r="ZO131" s="2"/>
      <c r="ZP131" s="2"/>
      <c r="ZQ131" s="2"/>
      <c r="ZR131" s="2"/>
      <c r="ZS131" s="2"/>
      <c r="ZT131" s="2"/>
      <c r="ZU131" s="2"/>
      <c r="ZV131" s="2"/>
      <c r="ZW131" s="2"/>
      <c r="ZX131" s="2"/>
      <c r="ZY131" s="2"/>
      <c r="ZZ131" s="2"/>
      <c r="AAA131" s="2"/>
      <c r="AAB131" s="2"/>
      <c r="AAC131" s="2"/>
      <c r="AAD131" s="2"/>
      <c r="AAE131" s="2"/>
      <c r="AAF131" s="2"/>
      <c r="AAG131" s="2"/>
      <c r="AAH131" s="2"/>
      <c r="AAI131" s="2"/>
      <c r="AAJ131" s="2"/>
      <c r="AAK131" s="2"/>
      <c r="AAL131" s="2"/>
      <c r="AAM131" s="2"/>
      <c r="AAN131" s="2"/>
      <c r="AAO131" s="2"/>
      <c r="AAP131" s="2"/>
      <c r="AAQ131" s="2"/>
      <c r="AAR131" s="2"/>
      <c r="AAS131" s="2"/>
      <c r="AAT131" s="2"/>
      <c r="AAU131" s="2"/>
      <c r="AAV131" s="2"/>
      <c r="AAW131" s="2"/>
      <c r="AAX131" s="2"/>
      <c r="AAY131" s="2"/>
      <c r="AAZ131" s="2"/>
      <c r="ABA131" s="2"/>
      <c r="ABB131" s="2"/>
      <c r="ABC131" s="2"/>
      <c r="ABD131" s="2"/>
      <c r="ABE131" s="2"/>
      <c r="ABF131" s="2"/>
      <c r="ABG131" s="2"/>
      <c r="ABH131" s="2"/>
      <c r="ABI131" s="2"/>
      <c r="ABJ131" s="2"/>
      <c r="ABK131" s="2"/>
      <c r="ABL131" s="2"/>
      <c r="ABM131" s="2"/>
      <c r="ABN131" s="2"/>
      <c r="ABO131" s="2"/>
      <c r="ABP131" s="2"/>
      <c r="ABQ131" s="2"/>
      <c r="ABR131" s="2"/>
      <c r="ABS131" s="2"/>
      <c r="ABT131" s="2"/>
      <c r="ABU131" s="2"/>
      <c r="ABV131" s="2"/>
      <c r="ABW131" s="2"/>
      <c r="ABX131" s="2"/>
      <c r="ABY131" s="2"/>
      <c r="ABZ131" s="2"/>
      <c r="ACA131" s="2"/>
      <c r="ACB131" s="2"/>
      <c r="ACC131" s="2"/>
      <c r="ACD131" s="2"/>
      <c r="ACE131" s="2"/>
      <c r="ACF131" s="2"/>
      <c r="ACG131" s="2"/>
      <c r="ACH131" s="2"/>
      <c r="ACI131" s="2"/>
      <c r="ACJ131" s="2"/>
      <c r="ACK131" s="2"/>
      <c r="ACL131" s="2"/>
      <c r="ACM131" s="2"/>
      <c r="ACN131" s="2"/>
      <c r="ACO131" s="2"/>
      <c r="ACP131" s="2"/>
      <c r="ACQ131" s="2"/>
      <c r="ACR131" s="2"/>
      <c r="ACS131" s="2"/>
      <c r="ACT131" s="2"/>
      <c r="ACU131" s="2"/>
      <c r="ACV131" s="2"/>
      <c r="ACW131" s="2"/>
      <c r="ACX131" s="2"/>
      <c r="ACY131" s="2"/>
      <c r="ACZ131" s="2"/>
      <c r="ADA131" s="2"/>
      <c r="ADB131" s="2"/>
      <c r="ADC131" s="2"/>
      <c r="ADD131" s="2"/>
      <c r="ADE131" s="2"/>
      <c r="ADF131" s="2"/>
      <c r="ADG131" s="2"/>
      <c r="ADH131" s="2"/>
      <c r="ADI131" s="2"/>
      <c r="ADJ131" s="2"/>
      <c r="ADK131" s="2"/>
      <c r="ADL131" s="2"/>
      <c r="ADM131" s="2"/>
      <c r="ADN131" s="2"/>
      <c r="ADO131" s="2"/>
      <c r="ADP131" s="2"/>
      <c r="ADQ131" s="2"/>
      <c r="ADR131" s="2"/>
      <c r="ADS131" s="2"/>
      <c r="ADT131" s="2"/>
      <c r="ADU131" s="2"/>
      <c r="ADV131" s="2"/>
      <c r="ADW131" s="2"/>
      <c r="ADX131" s="2"/>
      <c r="ADY131" s="2"/>
      <c r="ADZ131" s="2"/>
      <c r="AEA131" s="2"/>
      <c r="AEB131" s="2"/>
      <c r="AEC131" s="2"/>
      <c r="AED131" s="2"/>
      <c r="AEE131" s="2"/>
      <c r="AEF131" s="2"/>
      <c r="AEG131" s="2"/>
      <c r="AEH131" s="2"/>
      <c r="AEI131" s="2"/>
      <c r="AEJ131" s="2"/>
      <c r="AEK131" s="2"/>
      <c r="AEL131" s="2"/>
      <c r="AEM131" s="2"/>
      <c r="AEN131" s="2"/>
      <c r="AEO131" s="2"/>
      <c r="AEP131" s="2"/>
      <c r="AEQ131" s="2"/>
      <c r="AER131" s="2"/>
      <c r="AES131" s="2"/>
      <c r="AET131" s="2"/>
      <c r="AEU131" s="2"/>
      <c r="AEV131" s="2"/>
      <c r="AEW131" s="2"/>
      <c r="AEX131" s="2"/>
      <c r="AEY131" s="2"/>
      <c r="AEZ131" s="2"/>
      <c r="AFA131" s="2"/>
      <c r="AFB131" s="2"/>
      <c r="AFC131" s="2"/>
      <c r="AFD131" s="2"/>
      <c r="AFE131" s="2"/>
      <c r="AFF131" s="2"/>
      <c r="AFG131" s="2"/>
      <c r="AFH131" s="2"/>
      <c r="AFI131" s="2"/>
      <c r="AFJ131" s="2"/>
      <c r="AFK131" s="2"/>
      <c r="AFL131" s="2"/>
      <c r="AFM131" s="2"/>
      <c r="AFN131" s="2"/>
      <c r="AFO131" s="2"/>
      <c r="AFP131" s="2"/>
      <c r="AFQ131" s="2"/>
      <c r="AFR131" s="2"/>
      <c r="AFS131" s="2"/>
      <c r="AFT131" s="2"/>
      <c r="AFU131" s="2"/>
      <c r="AFV131" s="2"/>
      <c r="AFW131" s="2"/>
      <c r="AFX131" s="2"/>
      <c r="AFY131" s="2"/>
      <c r="AFZ131" s="2"/>
      <c r="AGA131" s="2"/>
      <c r="AGB131" s="2"/>
      <c r="AGC131" s="2"/>
      <c r="AGD131" s="2"/>
      <c r="AGE131" s="2"/>
      <c r="AGF131" s="2"/>
      <c r="AGG131" s="2"/>
      <c r="AGH131" s="2"/>
      <c r="AGI131" s="2"/>
      <c r="AGJ131" s="2"/>
      <c r="AGK131" s="2"/>
      <c r="AGL131" s="2"/>
      <c r="AGM131" s="2"/>
      <c r="AGN131" s="2"/>
      <c r="AGO131" s="2"/>
      <c r="AGP131" s="2"/>
      <c r="AGQ131" s="2"/>
      <c r="AGR131" s="2"/>
      <c r="AGS131" s="2"/>
      <c r="AGT131" s="2"/>
      <c r="AGU131" s="2"/>
      <c r="AGV131" s="2"/>
      <c r="AGW131" s="2"/>
      <c r="AGX131" s="2"/>
      <c r="AGY131" s="2"/>
      <c r="AGZ131" s="2"/>
      <c r="AHA131" s="2"/>
      <c r="AHB131" s="2"/>
      <c r="AHC131" s="2"/>
      <c r="AHD131" s="2"/>
      <c r="AHE131" s="2"/>
      <c r="AHF131" s="2"/>
      <c r="AHG131" s="2"/>
      <c r="AHH131" s="2"/>
      <c r="AHI131" s="2"/>
      <c r="AHJ131" s="2"/>
      <c r="AHK131" s="2"/>
      <c r="AHL131" s="2"/>
      <c r="AHM131" s="2"/>
      <c r="AHN131" s="2"/>
      <c r="AHO131" s="2"/>
      <c r="AHP131" s="2"/>
      <c r="AHQ131" s="2"/>
      <c r="AHR131" s="2"/>
      <c r="AHS131" s="2"/>
      <c r="AHT131" s="2"/>
      <c r="AHU131" s="2"/>
      <c r="AHV131" s="2"/>
      <c r="AHW131" s="2"/>
      <c r="AHX131" s="2"/>
      <c r="AHY131" s="2"/>
      <c r="AHZ131" s="2"/>
      <c r="AIA131" s="2"/>
      <c r="AIB131" s="2"/>
      <c r="AIC131" s="2"/>
      <c r="AID131" s="2"/>
      <c r="AIE131" s="2"/>
      <c r="AIF131" s="2"/>
      <c r="AIG131" s="2"/>
      <c r="AIH131" s="2"/>
      <c r="AII131" s="2"/>
      <c r="AIJ131" s="2"/>
      <c r="AIK131" s="2"/>
      <c r="AIL131" s="2"/>
      <c r="AIM131" s="2"/>
      <c r="AIN131" s="2"/>
      <c r="AIO131" s="2"/>
      <c r="AIP131" s="2"/>
      <c r="AIQ131" s="2"/>
      <c r="AIR131" s="2"/>
      <c r="AIS131" s="2"/>
      <c r="AIT131" s="2"/>
      <c r="AIU131" s="2"/>
      <c r="AIV131" s="2"/>
      <c r="AIW131" s="2"/>
      <c r="AIX131" s="2"/>
      <c r="AIY131" s="2"/>
      <c r="AIZ131" s="2"/>
      <c r="AJA131" s="2"/>
      <c r="AJB131" s="2"/>
      <c r="AJC131" s="2"/>
      <c r="AJD131" s="2"/>
      <c r="AJE131" s="2"/>
      <c r="AJF131" s="2"/>
      <c r="AJG131" s="2"/>
      <c r="AJH131" s="2"/>
      <c r="AJI131" s="2"/>
      <c r="AJJ131" s="2"/>
      <c r="AJK131" s="2"/>
      <c r="AJL131" s="2"/>
      <c r="AJM131" s="2"/>
      <c r="AJN131" s="2"/>
      <c r="AJO131" s="2"/>
      <c r="AJP131" s="2"/>
      <c r="AJQ131" s="2"/>
      <c r="AJR131" s="2"/>
      <c r="AJS131" s="2"/>
      <c r="AJT131" s="2"/>
      <c r="AJU131" s="2"/>
      <c r="AJV131" s="2"/>
      <c r="AJW131" s="2"/>
      <c r="AJX131" s="2"/>
      <c r="AJY131" s="2"/>
      <c r="AJZ131" s="2"/>
      <c r="AKA131" s="2"/>
      <c r="AKB131" s="2"/>
      <c r="AKC131" s="2"/>
      <c r="AKD131" s="2"/>
      <c r="AKE131" s="2"/>
      <c r="AKF131" s="2"/>
      <c r="AKG131" s="2"/>
      <c r="AKJ131" s="2"/>
      <c r="AKK131" s="2"/>
      <c r="AKL131" s="2"/>
      <c r="AKM131" s="2"/>
      <c r="AKN131" s="2"/>
      <c r="AKO131" s="2"/>
      <c r="AKP131" s="2"/>
      <c r="AKQ131" s="2"/>
      <c r="AKR131" s="2"/>
      <c r="AKS131" s="2"/>
      <c r="AKT131" s="2"/>
      <c r="AKU131" s="2"/>
    </row>
    <row r="132" spans="1:983" ht="12" customHeight="1" x14ac:dyDescent="0.25">
      <c r="A132" s="2"/>
      <c r="B132" s="69">
        <v>4.8410000000000003E-13</v>
      </c>
      <c r="C132" s="69">
        <v>7.5606000000000001E-13</v>
      </c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  <c r="IY132" s="2"/>
      <c r="IZ132" s="2"/>
      <c r="JA132" s="2"/>
      <c r="JB132" s="2"/>
      <c r="JC132" s="2"/>
      <c r="JD132" s="2"/>
      <c r="JE132" s="2"/>
      <c r="JF132" s="2"/>
      <c r="JG132" s="2"/>
      <c r="JH132" s="2"/>
      <c r="JI132" s="2"/>
      <c r="JJ132" s="2"/>
      <c r="JK132" s="2"/>
      <c r="JL132" s="2"/>
      <c r="JM132" s="2"/>
      <c r="JN132" s="2"/>
      <c r="JO132" s="2"/>
      <c r="JP132" s="2"/>
      <c r="JQ132" s="2"/>
      <c r="JR132" s="2"/>
      <c r="JS132" s="2"/>
      <c r="JT132" s="2"/>
      <c r="JU132" s="2"/>
      <c r="JV132" s="2"/>
      <c r="JW132" s="2"/>
      <c r="JX132" s="2"/>
      <c r="JY132" s="2"/>
      <c r="JZ132" s="2"/>
      <c r="KA132" s="2"/>
      <c r="KB132" s="2"/>
      <c r="KC132" s="2"/>
      <c r="KD132" s="2"/>
      <c r="KE132" s="2"/>
      <c r="KF132" s="2"/>
      <c r="KG132" s="2"/>
      <c r="KH132" s="2"/>
      <c r="KI132" s="2"/>
      <c r="KJ132" s="2"/>
      <c r="KK132" s="2"/>
      <c r="KL132" s="2"/>
      <c r="KM132" s="2"/>
      <c r="KN132" s="2"/>
      <c r="KO132" s="2"/>
      <c r="KP132" s="2"/>
      <c r="KQ132" s="2"/>
      <c r="KR132" s="2"/>
      <c r="KS132" s="2"/>
      <c r="KT132" s="2"/>
      <c r="KU132" s="2"/>
      <c r="KV132" s="2"/>
      <c r="KW132" s="2"/>
      <c r="KX132" s="2"/>
      <c r="KY132" s="2"/>
      <c r="KZ132" s="2"/>
      <c r="LA132" s="2"/>
      <c r="LB132" s="2"/>
      <c r="LC132" s="2"/>
      <c r="LD132" s="2"/>
      <c r="LE132" s="2"/>
      <c r="LF132" s="2"/>
      <c r="LG132" s="2"/>
      <c r="LH132" s="2"/>
      <c r="LI132" s="2"/>
      <c r="LJ132" s="2"/>
      <c r="LK132" s="2"/>
      <c r="LL132" s="2"/>
      <c r="LM132" s="2"/>
      <c r="LN132" s="2"/>
      <c r="LO132" s="2"/>
      <c r="LP132" s="2"/>
      <c r="LQ132" s="2"/>
      <c r="LR132" s="2"/>
      <c r="LS132" s="2"/>
      <c r="LT132" s="2"/>
      <c r="LU132" s="2"/>
      <c r="LV132" s="2"/>
      <c r="LW132" s="2"/>
      <c r="LX132" s="2"/>
      <c r="LY132" s="2"/>
      <c r="LZ132" s="2"/>
      <c r="MA132" s="2"/>
      <c r="MB132" s="2"/>
      <c r="MC132" s="2"/>
      <c r="MD132" s="2"/>
      <c r="ME132" s="2"/>
      <c r="MF132" s="2"/>
      <c r="MG132" s="2"/>
      <c r="MH132" s="2"/>
      <c r="MI132" s="2"/>
      <c r="MJ132" s="2"/>
      <c r="MK132" s="2"/>
      <c r="ML132" s="2"/>
      <c r="MM132" s="2"/>
      <c r="MN132" s="2"/>
      <c r="MO132" s="2"/>
      <c r="MP132" s="2"/>
      <c r="MQ132" s="2"/>
      <c r="MR132" s="2"/>
      <c r="MS132" s="2"/>
      <c r="MT132" s="2"/>
      <c r="MU132" s="2"/>
      <c r="MV132" s="2"/>
      <c r="MW132" s="2"/>
      <c r="MX132" s="2"/>
      <c r="MY132" s="2"/>
      <c r="MZ132" s="2"/>
      <c r="NA132" s="2"/>
      <c r="NB132" s="2"/>
      <c r="NC132" s="2"/>
      <c r="ND132" s="2"/>
      <c r="NE132" s="2"/>
      <c r="NF132" s="2"/>
      <c r="NG132" s="2"/>
      <c r="NH132" s="2"/>
      <c r="NI132" s="2"/>
      <c r="NJ132" s="2"/>
      <c r="NK132" s="2"/>
      <c r="NL132" s="2"/>
      <c r="NM132" s="2"/>
      <c r="NN132" s="2"/>
      <c r="NO132" s="2"/>
      <c r="NP132" s="2"/>
      <c r="NQ132" s="2"/>
      <c r="NR132" s="2"/>
      <c r="NS132" s="2"/>
      <c r="NT132" s="2"/>
      <c r="NU132" s="2"/>
      <c r="NV132" s="2"/>
      <c r="NW132" s="2"/>
      <c r="NX132" s="2"/>
      <c r="NY132" s="2"/>
      <c r="NZ132" s="2"/>
      <c r="OA132" s="2"/>
      <c r="OB132" s="2"/>
      <c r="OC132" s="2"/>
      <c r="OD132" s="2"/>
      <c r="OE132" s="2"/>
      <c r="OF132" s="2"/>
      <c r="OG132" s="2"/>
      <c r="OH132" s="2"/>
      <c r="OI132" s="2"/>
      <c r="OJ132" s="2"/>
      <c r="OK132" s="2"/>
      <c r="OL132" s="2"/>
      <c r="OM132" s="2"/>
      <c r="ON132" s="2"/>
      <c r="OO132" s="2"/>
      <c r="OP132" s="2"/>
      <c r="OQ132" s="2"/>
      <c r="OR132" s="2"/>
      <c r="OS132" s="2"/>
      <c r="OT132" s="2"/>
      <c r="OU132" s="2"/>
      <c r="OV132" s="2"/>
      <c r="OW132" s="2"/>
      <c r="OX132" s="2"/>
      <c r="OY132" s="2"/>
      <c r="OZ132" s="2"/>
      <c r="PA132" s="2"/>
      <c r="PB132" s="2"/>
      <c r="PC132" s="2"/>
      <c r="PD132" s="2"/>
      <c r="PE132" s="2"/>
      <c r="PF132" s="2"/>
      <c r="PG132" s="2"/>
      <c r="PH132" s="2"/>
      <c r="PI132" s="2"/>
      <c r="PJ132" s="2"/>
      <c r="PK132" s="2"/>
      <c r="PL132" s="2"/>
      <c r="PM132" s="2"/>
      <c r="PN132" s="2"/>
      <c r="PO132" s="2"/>
      <c r="PP132" s="2"/>
      <c r="PQ132" s="2"/>
      <c r="PR132" s="2"/>
      <c r="PS132" s="2"/>
      <c r="PT132" s="2"/>
      <c r="PU132" s="2"/>
      <c r="PV132" s="2"/>
      <c r="PW132" s="2"/>
      <c r="PX132" s="2"/>
      <c r="PY132" s="2"/>
      <c r="PZ132" s="2"/>
      <c r="QA132" s="2"/>
      <c r="QB132" s="2"/>
      <c r="QC132" s="2"/>
      <c r="QD132" s="2"/>
      <c r="QE132" s="2"/>
      <c r="QF132" s="2"/>
      <c r="QG132" s="2"/>
      <c r="QH132" s="2"/>
      <c r="QI132" s="2"/>
      <c r="QJ132" s="2"/>
      <c r="QK132" s="2"/>
      <c r="QL132" s="2"/>
      <c r="QM132" s="2"/>
      <c r="QN132" s="2"/>
      <c r="QO132" s="2"/>
      <c r="QP132" s="2"/>
      <c r="QQ132" s="2"/>
      <c r="QR132" s="2"/>
      <c r="QS132" s="2"/>
      <c r="QT132" s="2"/>
      <c r="QU132" s="2"/>
      <c r="QV132" s="2"/>
      <c r="QW132" s="2"/>
      <c r="QX132" s="2"/>
      <c r="QY132" s="2"/>
      <c r="QZ132" s="2"/>
      <c r="RA132" s="2"/>
      <c r="RB132" s="2"/>
      <c r="RC132" s="2"/>
      <c r="RD132" s="2"/>
      <c r="RE132" s="2"/>
      <c r="RF132" s="2"/>
      <c r="RG132" s="2"/>
      <c r="RH132" s="2"/>
      <c r="RI132" s="2"/>
      <c r="RJ132" s="2"/>
      <c r="RK132" s="2"/>
      <c r="RL132" s="2"/>
      <c r="RM132" s="2"/>
      <c r="RN132" s="2"/>
      <c r="RO132" s="2"/>
      <c r="RP132" s="2"/>
      <c r="RQ132" s="2"/>
      <c r="RR132" s="2"/>
      <c r="RS132" s="2"/>
      <c r="RT132" s="2"/>
      <c r="RU132" s="2"/>
      <c r="RV132" s="2"/>
      <c r="RW132" s="2"/>
      <c r="RX132" s="2"/>
      <c r="RY132" s="2"/>
      <c r="RZ132" s="2"/>
      <c r="SA132" s="2"/>
      <c r="SB132" s="2"/>
      <c r="SC132" s="2"/>
      <c r="SD132" s="2"/>
      <c r="SE132" s="2"/>
      <c r="SF132" s="2"/>
      <c r="SG132" s="2"/>
      <c r="SH132" s="2"/>
      <c r="SI132" s="2"/>
      <c r="SJ132" s="2"/>
      <c r="SK132" s="2"/>
      <c r="SL132" s="2"/>
      <c r="SM132" s="2"/>
      <c r="SN132" s="2"/>
      <c r="SO132" s="2"/>
      <c r="SP132" s="2"/>
      <c r="SQ132" s="2"/>
      <c r="SR132" s="2"/>
      <c r="SS132" s="2"/>
      <c r="ST132" s="2"/>
      <c r="SU132" s="2"/>
      <c r="SV132" s="2"/>
      <c r="SW132" s="2"/>
      <c r="SX132" s="2"/>
      <c r="SY132" s="2"/>
      <c r="SZ132" s="2"/>
      <c r="TA132" s="2"/>
      <c r="TB132" s="2"/>
      <c r="TC132" s="2"/>
      <c r="TD132" s="2"/>
      <c r="TE132" s="2"/>
      <c r="TF132" s="2"/>
      <c r="TG132" s="2"/>
      <c r="TH132" s="2"/>
      <c r="TI132" s="2"/>
      <c r="TJ132" s="2"/>
      <c r="TK132" s="2"/>
      <c r="TL132" s="2"/>
      <c r="TM132" s="2"/>
      <c r="TN132" s="2"/>
      <c r="TO132" s="2"/>
      <c r="TP132" s="2"/>
      <c r="TQ132" s="2"/>
      <c r="TR132" s="2"/>
      <c r="TS132" s="2"/>
      <c r="TT132" s="2"/>
      <c r="TU132" s="2"/>
      <c r="TV132" s="2"/>
      <c r="TW132" s="2"/>
      <c r="TX132" s="2"/>
      <c r="TY132" s="2"/>
      <c r="TZ132" s="2"/>
      <c r="UA132" s="2"/>
      <c r="UB132" s="2"/>
      <c r="UC132" s="2"/>
      <c r="UD132" s="2"/>
      <c r="UE132" s="2"/>
      <c r="UF132" s="2"/>
      <c r="UG132" s="2"/>
      <c r="UH132" s="2"/>
      <c r="UI132" s="2"/>
      <c r="UJ132" s="2"/>
      <c r="UK132" s="2"/>
      <c r="UL132" s="2"/>
      <c r="UM132" s="2"/>
      <c r="UN132" s="2"/>
      <c r="UO132" s="2"/>
      <c r="UP132" s="2"/>
      <c r="UQ132" s="2"/>
      <c r="UR132" s="2"/>
      <c r="US132" s="2"/>
      <c r="UT132" s="2"/>
      <c r="UU132" s="2"/>
      <c r="UV132" s="2"/>
      <c r="UW132" s="2"/>
      <c r="UX132" s="2"/>
      <c r="UY132" s="2"/>
      <c r="UZ132" s="2"/>
      <c r="VA132" s="2"/>
      <c r="VB132" s="2"/>
      <c r="VC132" s="2"/>
      <c r="VD132" s="2"/>
      <c r="VE132" s="2"/>
      <c r="VF132" s="2"/>
      <c r="VG132" s="2"/>
      <c r="VH132" s="2"/>
      <c r="VI132" s="2"/>
      <c r="VJ132" s="2"/>
      <c r="VK132" s="2"/>
      <c r="VL132" s="2"/>
      <c r="VM132" s="2"/>
      <c r="VN132" s="2"/>
      <c r="VO132" s="2"/>
      <c r="VP132" s="2"/>
      <c r="VQ132" s="2"/>
      <c r="VR132" s="2"/>
      <c r="VS132" s="2"/>
      <c r="VT132" s="2"/>
      <c r="VU132" s="2"/>
      <c r="VV132" s="2"/>
      <c r="VW132" s="2"/>
      <c r="VX132" s="2"/>
      <c r="VY132" s="2"/>
      <c r="VZ132" s="2"/>
      <c r="WA132" s="2"/>
      <c r="WB132" s="2"/>
      <c r="WC132" s="2"/>
      <c r="WD132" s="2"/>
      <c r="WE132" s="2"/>
      <c r="WF132" s="2"/>
      <c r="WG132" s="2"/>
      <c r="WH132" s="2"/>
      <c r="WI132" s="2"/>
      <c r="WJ132" s="2"/>
      <c r="WK132" s="2"/>
      <c r="WL132" s="2"/>
      <c r="WM132" s="2"/>
      <c r="WN132" s="2"/>
      <c r="WO132" s="2"/>
      <c r="WP132" s="2"/>
      <c r="WQ132" s="2"/>
      <c r="WR132" s="2"/>
      <c r="WS132" s="2"/>
      <c r="WT132" s="2"/>
      <c r="WU132" s="2"/>
      <c r="WV132" s="2"/>
      <c r="WW132" s="2"/>
      <c r="WX132" s="2"/>
      <c r="WY132" s="2"/>
      <c r="WZ132" s="2"/>
      <c r="XA132" s="2"/>
      <c r="XB132" s="2"/>
      <c r="XC132" s="2"/>
      <c r="XD132" s="2"/>
      <c r="XE132" s="2"/>
      <c r="XF132" s="2"/>
      <c r="XG132" s="2"/>
      <c r="XH132" s="2"/>
      <c r="XI132" s="2"/>
      <c r="XJ132" s="2"/>
      <c r="XK132" s="2"/>
      <c r="XL132" s="2"/>
      <c r="XM132" s="2"/>
      <c r="XN132" s="2"/>
      <c r="XO132" s="2"/>
      <c r="XP132" s="2"/>
      <c r="XQ132" s="2"/>
      <c r="XR132" s="2"/>
      <c r="XS132" s="2"/>
      <c r="XT132" s="2"/>
      <c r="XU132" s="2"/>
      <c r="XV132" s="2"/>
      <c r="XW132" s="2"/>
      <c r="XX132" s="2"/>
      <c r="XY132" s="2"/>
      <c r="XZ132" s="2"/>
      <c r="YA132" s="2"/>
      <c r="YB132" s="2"/>
      <c r="YC132" s="2"/>
      <c r="YD132" s="2"/>
      <c r="YE132" s="2"/>
      <c r="YF132" s="2"/>
      <c r="YG132" s="2"/>
      <c r="YH132" s="2"/>
      <c r="YI132" s="2"/>
      <c r="YJ132" s="2"/>
      <c r="YK132" s="2"/>
      <c r="YL132" s="2"/>
      <c r="YM132" s="2"/>
      <c r="YN132" s="2"/>
      <c r="YO132" s="2"/>
      <c r="YP132" s="2"/>
      <c r="YQ132" s="2"/>
      <c r="YR132" s="2"/>
      <c r="YS132" s="2"/>
      <c r="YT132" s="2"/>
      <c r="YU132" s="2"/>
      <c r="YV132" s="2"/>
      <c r="YW132" s="2"/>
      <c r="YX132" s="2"/>
      <c r="YY132" s="2"/>
      <c r="YZ132" s="2"/>
      <c r="ZA132" s="2"/>
      <c r="ZB132" s="2"/>
      <c r="ZC132" s="2"/>
      <c r="ZD132" s="2"/>
      <c r="ZE132" s="2"/>
      <c r="ZF132" s="2"/>
      <c r="ZG132" s="2"/>
      <c r="ZH132" s="2"/>
      <c r="ZI132" s="2"/>
      <c r="ZJ132" s="2"/>
      <c r="ZK132" s="2"/>
      <c r="ZL132" s="2"/>
      <c r="ZM132" s="2"/>
      <c r="ZN132" s="2"/>
      <c r="ZO132" s="2"/>
      <c r="ZP132" s="2"/>
      <c r="ZQ132" s="2"/>
      <c r="ZR132" s="2"/>
      <c r="ZS132" s="2"/>
      <c r="ZT132" s="2"/>
      <c r="ZU132" s="2"/>
      <c r="ZV132" s="2"/>
      <c r="ZW132" s="2"/>
      <c r="ZX132" s="2"/>
      <c r="ZY132" s="2"/>
      <c r="ZZ132" s="2"/>
      <c r="AAA132" s="2"/>
      <c r="AAB132" s="2"/>
      <c r="AAC132" s="2"/>
      <c r="AAD132" s="2"/>
      <c r="AAE132" s="2"/>
      <c r="AAF132" s="2"/>
      <c r="AAG132" s="2"/>
      <c r="AAH132" s="2"/>
      <c r="AAI132" s="2"/>
      <c r="AAJ132" s="2"/>
      <c r="AAK132" s="2"/>
      <c r="AAL132" s="2"/>
      <c r="AAM132" s="2"/>
      <c r="AAN132" s="2"/>
      <c r="AAO132" s="2"/>
      <c r="AAP132" s="2"/>
      <c r="AAQ132" s="2"/>
      <c r="AAR132" s="2"/>
      <c r="AAS132" s="2"/>
      <c r="AAT132" s="2"/>
      <c r="AAU132" s="2"/>
      <c r="AAV132" s="2"/>
      <c r="AAW132" s="2"/>
      <c r="AAX132" s="2"/>
      <c r="AAY132" s="2"/>
      <c r="AAZ132" s="2"/>
      <c r="ABA132" s="2"/>
      <c r="ABB132" s="2"/>
      <c r="ABC132" s="2"/>
      <c r="ABD132" s="2"/>
      <c r="ABE132" s="2"/>
      <c r="ABF132" s="2"/>
      <c r="ABG132" s="2"/>
      <c r="ABH132" s="2"/>
      <c r="ABI132" s="2"/>
      <c r="ABJ132" s="2"/>
      <c r="ABK132" s="2"/>
      <c r="ABL132" s="2"/>
      <c r="ABM132" s="2"/>
      <c r="ABN132" s="2"/>
      <c r="ABO132" s="2"/>
      <c r="ABP132" s="2"/>
      <c r="ABQ132" s="2"/>
      <c r="ABR132" s="2"/>
      <c r="ABS132" s="2"/>
      <c r="ABT132" s="2"/>
      <c r="ABU132" s="2"/>
      <c r="ABV132" s="2"/>
      <c r="ABW132" s="2"/>
      <c r="ABX132" s="2"/>
      <c r="ABY132" s="2"/>
      <c r="ABZ132" s="2"/>
      <c r="ACA132" s="2"/>
      <c r="ACB132" s="2"/>
      <c r="ACC132" s="2"/>
      <c r="ACD132" s="2"/>
      <c r="ACE132" s="2"/>
      <c r="ACF132" s="2"/>
      <c r="ACG132" s="2"/>
      <c r="ACH132" s="2"/>
      <c r="ACI132" s="2"/>
      <c r="ACJ132" s="2"/>
      <c r="ACK132" s="2"/>
      <c r="ACL132" s="2"/>
      <c r="ACM132" s="2"/>
      <c r="ACN132" s="2"/>
      <c r="ACO132" s="2"/>
      <c r="ACP132" s="2"/>
      <c r="ACQ132" s="2"/>
      <c r="ACR132" s="2"/>
      <c r="ACS132" s="2"/>
      <c r="ACT132" s="2"/>
      <c r="ACU132" s="2"/>
      <c r="ACV132" s="2"/>
      <c r="ACW132" s="2"/>
      <c r="ACX132" s="2"/>
      <c r="ACY132" s="2"/>
      <c r="ACZ132" s="2"/>
      <c r="ADA132" s="2"/>
      <c r="ADB132" s="2"/>
      <c r="ADC132" s="2"/>
      <c r="ADD132" s="2"/>
      <c r="ADE132" s="2"/>
      <c r="ADF132" s="2"/>
      <c r="ADG132" s="2"/>
      <c r="ADH132" s="2"/>
      <c r="ADI132" s="2"/>
      <c r="ADJ132" s="2"/>
      <c r="ADK132" s="2"/>
      <c r="ADL132" s="2"/>
      <c r="ADM132" s="2"/>
      <c r="ADN132" s="2"/>
      <c r="ADO132" s="2"/>
      <c r="ADP132" s="2"/>
      <c r="ADQ132" s="2"/>
      <c r="ADR132" s="2"/>
      <c r="ADS132" s="2"/>
      <c r="ADT132" s="2"/>
      <c r="ADU132" s="2"/>
      <c r="ADV132" s="2"/>
      <c r="ADW132" s="2"/>
      <c r="ADX132" s="2"/>
      <c r="ADY132" s="2"/>
      <c r="ADZ132" s="2"/>
      <c r="AEA132" s="2"/>
      <c r="AEB132" s="2"/>
      <c r="AEC132" s="2"/>
      <c r="AED132" s="2"/>
      <c r="AEE132" s="2"/>
      <c r="AEF132" s="2"/>
      <c r="AEG132" s="2"/>
      <c r="AEH132" s="2"/>
      <c r="AEI132" s="2"/>
      <c r="AEJ132" s="2"/>
      <c r="AEK132" s="2"/>
      <c r="AEL132" s="2"/>
      <c r="AEM132" s="2"/>
      <c r="AEN132" s="2"/>
      <c r="AEO132" s="2"/>
      <c r="AEP132" s="2"/>
      <c r="AEQ132" s="2"/>
      <c r="AER132" s="2"/>
      <c r="AES132" s="2"/>
      <c r="AET132" s="2"/>
      <c r="AEU132" s="2"/>
      <c r="AEV132" s="2"/>
      <c r="AEW132" s="2"/>
      <c r="AEX132" s="2"/>
      <c r="AEY132" s="2"/>
      <c r="AEZ132" s="2"/>
      <c r="AFA132" s="2"/>
      <c r="AFB132" s="2"/>
      <c r="AFC132" s="2"/>
      <c r="AFD132" s="2"/>
      <c r="AFE132" s="2"/>
      <c r="AFF132" s="2"/>
      <c r="AFG132" s="2"/>
      <c r="AFH132" s="2"/>
      <c r="AFI132" s="2"/>
      <c r="AFJ132" s="2"/>
      <c r="AFK132" s="2"/>
      <c r="AFL132" s="2"/>
      <c r="AFM132" s="2"/>
      <c r="AFN132" s="2"/>
      <c r="AFO132" s="2"/>
      <c r="AFP132" s="2"/>
      <c r="AFQ132" s="2"/>
      <c r="AFR132" s="2"/>
      <c r="AFS132" s="2"/>
      <c r="AFT132" s="2"/>
      <c r="AFU132" s="2"/>
      <c r="AFV132" s="2"/>
      <c r="AFW132" s="2"/>
      <c r="AFX132" s="2"/>
      <c r="AFY132" s="2"/>
      <c r="AFZ132" s="2"/>
      <c r="AGA132" s="2"/>
      <c r="AGB132" s="2"/>
      <c r="AGC132" s="2"/>
      <c r="AGD132" s="2"/>
      <c r="AGE132" s="2"/>
      <c r="AGF132" s="2"/>
      <c r="AGG132" s="2"/>
      <c r="AGH132" s="2"/>
      <c r="AGI132" s="2"/>
      <c r="AGJ132" s="2"/>
      <c r="AGK132" s="2"/>
      <c r="AGL132" s="2"/>
      <c r="AGM132" s="2"/>
      <c r="AGN132" s="2"/>
      <c r="AGO132" s="2"/>
      <c r="AGP132" s="2"/>
      <c r="AGQ132" s="2"/>
      <c r="AGR132" s="2"/>
      <c r="AGS132" s="2"/>
      <c r="AGT132" s="2"/>
      <c r="AGU132" s="2"/>
      <c r="AGV132" s="2"/>
      <c r="AGW132" s="2"/>
      <c r="AGX132" s="2"/>
      <c r="AGY132" s="2"/>
      <c r="AGZ132" s="2"/>
      <c r="AHA132" s="2"/>
      <c r="AHB132" s="2"/>
      <c r="AHC132" s="2"/>
      <c r="AHD132" s="2"/>
      <c r="AHE132" s="2"/>
      <c r="AHF132" s="2"/>
      <c r="AHG132" s="2"/>
      <c r="AHH132" s="2"/>
      <c r="AHI132" s="2"/>
      <c r="AHJ132" s="2"/>
      <c r="AHK132" s="2"/>
      <c r="AHL132" s="2"/>
      <c r="AHM132" s="2"/>
      <c r="AHN132" s="2"/>
      <c r="AHO132" s="2"/>
      <c r="AHP132" s="2"/>
      <c r="AHQ132" s="2"/>
      <c r="AHR132" s="2"/>
      <c r="AHS132" s="2"/>
      <c r="AHT132" s="2"/>
      <c r="AHU132" s="2"/>
      <c r="AHV132" s="2"/>
      <c r="AHW132" s="2"/>
      <c r="AHX132" s="2"/>
      <c r="AHY132" s="2"/>
      <c r="AHZ132" s="2"/>
      <c r="AIA132" s="2"/>
      <c r="AIB132" s="2"/>
      <c r="AIC132" s="2"/>
      <c r="AID132" s="2"/>
      <c r="AIE132" s="2"/>
      <c r="AIF132" s="2"/>
      <c r="AIG132" s="2"/>
      <c r="AIH132" s="2"/>
      <c r="AII132" s="2"/>
      <c r="AIJ132" s="2"/>
      <c r="AIK132" s="2"/>
      <c r="AIL132" s="2"/>
      <c r="AIM132" s="2"/>
      <c r="AIN132" s="2"/>
      <c r="AIO132" s="2"/>
      <c r="AIP132" s="2"/>
      <c r="AIQ132" s="2"/>
      <c r="AIR132" s="2"/>
      <c r="AIS132" s="2"/>
      <c r="AIT132" s="2"/>
      <c r="AIU132" s="2"/>
      <c r="AIV132" s="2"/>
      <c r="AIW132" s="2"/>
      <c r="AIX132" s="2"/>
      <c r="AIY132" s="2"/>
      <c r="AIZ132" s="2"/>
      <c r="AJA132" s="2"/>
      <c r="AJB132" s="2"/>
      <c r="AJC132" s="2"/>
      <c r="AJD132" s="2"/>
      <c r="AJE132" s="2"/>
      <c r="AJF132" s="2"/>
      <c r="AJG132" s="2"/>
      <c r="AJH132" s="2"/>
      <c r="AJI132" s="2"/>
      <c r="AJJ132" s="2"/>
      <c r="AJK132" s="2"/>
      <c r="AJL132" s="2"/>
      <c r="AJM132" s="2"/>
      <c r="AJN132" s="2"/>
      <c r="AJO132" s="2"/>
      <c r="AJP132" s="2"/>
      <c r="AJQ132" s="2"/>
      <c r="AJR132" s="2"/>
      <c r="AJS132" s="2"/>
      <c r="AJT132" s="2"/>
      <c r="AJU132" s="2"/>
      <c r="AJV132" s="2"/>
      <c r="AJW132" s="2"/>
      <c r="AJX132" s="2"/>
      <c r="AJY132" s="2"/>
      <c r="AJZ132" s="2"/>
      <c r="AKA132" s="2"/>
      <c r="AKB132" s="2"/>
      <c r="AKC132" s="2"/>
      <c r="AKD132" s="2"/>
      <c r="AKE132" s="2"/>
      <c r="AKF132" s="2"/>
      <c r="AKG132" s="2"/>
      <c r="AKJ132" s="2"/>
      <c r="AKK132" s="2"/>
      <c r="AKL132" s="2"/>
      <c r="AKM132" s="2"/>
      <c r="AKN132" s="2"/>
      <c r="AKO132" s="2"/>
      <c r="AKP132" s="2"/>
      <c r="AKQ132" s="2"/>
      <c r="AKR132" s="2"/>
      <c r="AKS132" s="2"/>
      <c r="AKT132" s="2"/>
      <c r="AKU132" s="2"/>
    </row>
    <row r="133" spans="1:983" ht="12" customHeight="1" x14ac:dyDescent="0.25">
      <c r="A133" s="2"/>
      <c r="B133" s="69">
        <v>4.8441999999999997E-13</v>
      </c>
      <c r="C133" s="69">
        <v>7.5535000000000001E-13</v>
      </c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/>
      <c r="IL133" s="2"/>
      <c r="IM133" s="2"/>
      <c r="IN133" s="2"/>
      <c r="IO133" s="2"/>
      <c r="IP133" s="2"/>
      <c r="IQ133" s="2"/>
      <c r="IR133" s="2"/>
      <c r="IS133" s="2"/>
      <c r="IT133" s="2"/>
      <c r="IU133" s="2"/>
      <c r="IV133" s="2"/>
      <c r="IW133" s="2"/>
      <c r="IX133" s="2"/>
      <c r="IY133" s="2"/>
      <c r="IZ133" s="2"/>
      <c r="JA133" s="2"/>
      <c r="JB133" s="2"/>
      <c r="JC133" s="2"/>
      <c r="JD133" s="2"/>
      <c r="JE133" s="2"/>
      <c r="JF133" s="2"/>
      <c r="JG133" s="2"/>
      <c r="JH133" s="2"/>
      <c r="JI133" s="2"/>
      <c r="JJ133" s="2"/>
      <c r="JK133" s="2"/>
      <c r="JL133" s="2"/>
      <c r="JM133" s="2"/>
      <c r="JN133" s="2"/>
      <c r="JO133" s="2"/>
      <c r="JP133" s="2"/>
      <c r="JQ133" s="2"/>
      <c r="JR133" s="2"/>
      <c r="JS133" s="2"/>
      <c r="JT133" s="2"/>
      <c r="JU133" s="2"/>
      <c r="JV133" s="2"/>
      <c r="JW133" s="2"/>
      <c r="JX133" s="2"/>
      <c r="JY133" s="2"/>
      <c r="JZ133" s="2"/>
      <c r="KA133" s="2"/>
      <c r="KB133" s="2"/>
      <c r="KC133" s="2"/>
      <c r="KD133" s="2"/>
      <c r="KE133" s="2"/>
      <c r="KF133" s="2"/>
      <c r="KG133" s="2"/>
      <c r="KH133" s="2"/>
      <c r="KI133" s="2"/>
      <c r="KJ133" s="2"/>
      <c r="KK133" s="2"/>
      <c r="KL133" s="2"/>
      <c r="KM133" s="2"/>
      <c r="KN133" s="2"/>
      <c r="KO133" s="2"/>
      <c r="KP133" s="2"/>
      <c r="KQ133" s="2"/>
      <c r="KR133" s="2"/>
      <c r="KS133" s="2"/>
      <c r="KT133" s="2"/>
      <c r="KU133" s="2"/>
      <c r="KV133" s="2"/>
      <c r="KW133" s="2"/>
      <c r="KX133" s="2"/>
      <c r="KY133" s="2"/>
      <c r="KZ133" s="2"/>
      <c r="LA133" s="2"/>
      <c r="LB133" s="2"/>
      <c r="LC133" s="2"/>
      <c r="LD133" s="2"/>
      <c r="LE133" s="2"/>
      <c r="LF133" s="2"/>
      <c r="LG133" s="2"/>
      <c r="LH133" s="2"/>
      <c r="LI133" s="2"/>
      <c r="LJ133" s="2"/>
      <c r="LK133" s="2"/>
      <c r="LL133" s="2"/>
      <c r="LM133" s="2"/>
      <c r="LN133" s="2"/>
      <c r="LO133" s="2"/>
      <c r="LP133" s="2"/>
      <c r="LQ133" s="2"/>
      <c r="LR133" s="2"/>
      <c r="LS133" s="2"/>
      <c r="LT133" s="2"/>
      <c r="LU133" s="2"/>
      <c r="LV133" s="2"/>
      <c r="LW133" s="2"/>
      <c r="LX133" s="2"/>
      <c r="LY133" s="2"/>
      <c r="LZ133" s="2"/>
      <c r="MA133" s="2"/>
      <c r="MB133" s="2"/>
      <c r="MC133" s="2"/>
      <c r="MD133" s="2"/>
      <c r="ME133" s="2"/>
      <c r="MF133" s="2"/>
      <c r="MG133" s="2"/>
      <c r="MH133" s="2"/>
      <c r="MI133" s="2"/>
      <c r="MJ133" s="2"/>
      <c r="MK133" s="2"/>
      <c r="ML133" s="2"/>
      <c r="MM133" s="2"/>
      <c r="MN133" s="2"/>
      <c r="MO133" s="2"/>
      <c r="MP133" s="2"/>
      <c r="MQ133" s="2"/>
      <c r="MR133" s="2"/>
      <c r="MS133" s="2"/>
      <c r="MT133" s="2"/>
      <c r="MU133" s="2"/>
      <c r="MV133" s="2"/>
      <c r="MW133" s="2"/>
      <c r="MX133" s="2"/>
      <c r="MY133" s="2"/>
      <c r="MZ133" s="2"/>
      <c r="NA133" s="2"/>
      <c r="NB133" s="2"/>
      <c r="NC133" s="2"/>
      <c r="ND133" s="2"/>
      <c r="NE133" s="2"/>
      <c r="NF133" s="2"/>
      <c r="NG133" s="2"/>
      <c r="NH133" s="2"/>
      <c r="NI133" s="2"/>
      <c r="NJ133" s="2"/>
      <c r="NK133" s="2"/>
      <c r="NL133" s="2"/>
      <c r="NM133" s="2"/>
      <c r="NN133" s="2"/>
      <c r="NO133" s="2"/>
      <c r="NP133" s="2"/>
      <c r="NQ133" s="2"/>
      <c r="NR133" s="2"/>
      <c r="NS133" s="2"/>
      <c r="NT133" s="2"/>
      <c r="NU133" s="2"/>
      <c r="NV133" s="2"/>
      <c r="NW133" s="2"/>
      <c r="NX133" s="2"/>
      <c r="NY133" s="2"/>
      <c r="NZ133" s="2"/>
      <c r="OA133" s="2"/>
      <c r="OB133" s="2"/>
      <c r="OC133" s="2"/>
      <c r="OD133" s="2"/>
      <c r="OE133" s="2"/>
      <c r="OF133" s="2"/>
      <c r="OG133" s="2"/>
      <c r="OH133" s="2"/>
      <c r="OI133" s="2"/>
      <c r="OJ133" s="2"/>
      <c r="OK133" s="2"/>
      <c r="OL133" s="2"/>
      <c r="OM133" s="2"/>
      <c r="ON133" s="2"/>
      <c r="OO133" s="2"/>
      <c r="OP133" s="2"/>
      <c r="OQ133" s="2"/>
      <c r="OR133" s="2"/>
      <c r="OS133" s="2"/>
      <c r="OT133" s="2"/>
      <c r="OU133" s="2"/>
      <c r="OV133" s="2"/>
      <c r="OW133" s="2"/>
      <c r="OX133" s="2"/>
      <c r="OY133" s="2"/>
      <c r="OZ133" s="2"/>
      <c r="PA133" s="2"/>
      <c r="PB133" s="2"/>
      <c r="PC133" s="2"/>
      <c r="PD133" s="2"/>
      <c r="PE133" s="2"/>
      <c r="PF133" s="2"/>
      <c r="PG133" s="2"/>
      <c r="PH133" s="2"/>
      <c r="PI133" s="2"/>
      <c r="PJ133" s="2"/>
      <c r="PK133" s="2"/>
      <c r="PL133" s="2"/>
      <c r="PM133" s="2"/>
      <c r="PN133" s="2"/>
      <c r="PO133" s="2"/>
      <c r="PP133" s="2"/>
      <c r="PQ133" s="2"/>
      <c r="PR133" s="2"/>
      <c r="PS133" s="2"/>
      <c r="PT133" s="2"/>
      <c r="PU133" s="2"/>
      <c r="PV133" s="2"/>
      <c r="PW133" s="2"/>
      <c r="PX133" s="2"/>
      <c r="PY133" s="2"/>
      <c r="PZ133" s="2"/>
      <c r="QA133" s="2"/>
      <c r="QB133" s="2"/>
      <c r="QC133" s="2"/>
      <c r="QD133" s="2"/>
      <c r="QE133" s="2"/>
      <c r="QF133" s="2"/>
      <c r="QG133" s="2"/>
      <c r="QH133" s="2"/>
      <c r="QI133" s="2"/>
      <c r="QJ133" s="2"/>
      <c r="QK133" s="2"/>
      <c r="QL133" s="2"/>
      <c r="QM133" s="2"/>
      <c r="QN133" s="2"/>
      <c r="QO133" s="2"/>
      <c r="QP133" s="2"/>
      <c r="QQ133" s="2"/>
      <c r="QR133" s="2"/>
      <c r="QS133" s="2"/>
      <c r="QT133" s="2"/>
      <c r="QU133" s="2"/>
      <c r="QV133" s="2"/>
      <c r="QW133" s="2"/>
      <c r="QX133" s="2"/>
      <c r="QY133" s="2"/>
      <c r="QZ133" s="2"/>
      <c r="RA133" s="2"/>
      <c r="RB133" s="2"/>
      <c r="RC133" s="2"/>
      <c r="RD133" s="2"/>
      <c r="RE133" s="2"/>
      <c r="RF133" s="2"/>
      <c r="RG133" s="2"/>
      <c r="RH133" s="2"/>
      <c r="RI133" s="2"/>
      <c r="RJ133" s="2"/>
      <c r="RK133" s="2"/>
      <c r="RL133" s="2"/>
      <c r="RM133" s="2"/>
      <c r="RN133" s="2"/>
      <c r="RO133" s="2"/>
      <c r="RP133" s="2"/>
      <c r="RQ133" s="2"/>
      <c r="RR133" s="2"/>
      <c r="RS133" s="2"/>
      <c r="RT133" s="2"/>
      <c r="RU133" s="2"/>
      <c r="RV133" s="2"/>
      <c r="RW133" s="2"/>
      <c r="RX133" s="2"/>
      <c r="RY133" s="2"/>
      <c r="RZ133" s="2"/>
      <c r="SA133" s="2"/>
      <c r="SB133" s="2"/>
      <c r="SC133" s="2"/>
      <c r="SD133" s="2"/>
      <c r="SE133" s="2"/>
      <c r="SF133" s="2"/>
      <c r="SG133" s="2"/>
      <c r="SH133" s="2"/>
      <c r="SI133" s="2"/>
      <c r="SJ133" s="2"/>
      <c r="SK133" s="2"/>
      <c r="SL133" s="2"/>
      <c r="SM133" s="2"/>
      <c r="SN133" s="2"/>
      <c r="SO133" s="2"/>
      <c r="SP133" s="2"/>
      <c r="SQ133" s="2"/>
      <c r="SR133" s="2"/>
      <c r="SS133" s="2"/>
      <c r="ST133" s="2"/>
      <c r="SU133" s="2"/>
      <c r="SV133" s="2"/>
      <c r="SW133" s="2"/>
      <c r="SX133" s="2"/>
      <c r="SY133" s="2"/>
      <c r="SZ133" s="2"/>
      <c r="TA133" s="2"/>
      <c r="TB133" s="2"/>
      <c r="TC133" s="2"/>
      <c r="TD133" s="2"/>
      <c r="TE133" s="2"/>
      <c r="TF133" s="2"/>
      <c r="TG133" s="2"/>
      <c r="TH133" s="2"/>
      <c r="TI133" s="2"/>
      <c r="TJ133" s="2"/>
      <c r="TK133" s="2"/>
      <c r="TL133" s="2"/>
      <c r="TM133" s="2"/>
      <c r="TN133" s="2"/>
      <c r="TO133" s="2"/>
      <c r="TP133" s="2"/>
      <c r="TQ133" s="2"/>
      <c r="TR133" s="2"/>
      <c r="TS133" s="2"/>
      <c r="TT133" s="2"/>
      <c r="TU133" s="2"/>
      <c r="TV133" s="2"/>
      <c r="TW133" s="2"/>
      <c r="TX133" s="2"/>
      <c r="TY133" s="2"/>
      <c r="TZ133" s="2"/>
      <c r="UA133" s="2"/>
      <c r="UB133" s="2"/>
      <c r="UC133" s="2"/>
      <c r="UD133" s="2"/>
      <c r="UE133" s="2"/>
      <c r="UF133" s="2"/>
      <c r="UG133" s="2"/>
      <c r="UH133" s="2"/>
      <c r="UI133" s="2"/>
      <c r="UJ133" s="2"/>
      <c r="UK133" s="2"/>
      <c r="UL133" s="2"/>
      <c r="UM133" s="2"/>
      <c r="UN133" s="2"/>
      <c r="UO133" s="2"/>
      <c r="UP133" s="2"/>
      <c r="UQ133" s="2"/>
      <c r="UR133" s="2"/>
      <c r="US133" s="2"/>
      <c r="UT133" s="2"/>
      <c r="UU133" s="2"/>
      <c r="UV133" s="2"/>
      <c r="UW133" s="2"/>
      <c r="UX133" s="2"/>
      <c r="UY133" s="2"/>
      <c r="UZ133" s="2"/>
      <c r="VA133" s="2"/>
      <c r="VB133" s="2"/>
      <c r="VC133" s="2"/>
      <c r="VD133" s="2"/>
      <c r="VE133" s="2"/>
      <c r="VF133" s="2"/>
      <c r="VG133" s="2"/>
      <c r="VH133" s="2"/>
      <c r="VI133" s="2"/>
      <c r="VJ133" s="2"/>
      <c r="VK133" s="2"/>
      <c r="VL133" s="2"/>
      <c r="VM133" s="2"/>
      <c r="VN133" s="2"/>
      <c r="VO133" s="2"/>
      <c r="VP133" s="2"/>
      <c r="VQ133" s="2"/>
      <c r="VR133" s="2"/>
      <c r="VS133" s="2"/>
      <c r="VT133" s="2"/>
      <c r="VU133" s="2"/>
      <c r="VV133" s="2"/>
      <c r="VW133" s="2"/>
      <c r="VX133" s="2"/>
      <c r="VY133" s="2"/>
      <c r="VZ133" s="2"/>
      <c r="WA133" s="2"/>
      <c r="WB133" s="2"/>
      <c r="WC133" s="2"/>
      <c r="WD133" s="2"/>
      <c r="WE133" s="2"/>
      <c r="WF133" s="2"/>
      <c r="WG133" s="2"/>
      <c r="WH133" s="2"/>
      <c r="WI133" s="2"/>
      <c r="WJ133" s="2"/>
      <c r="WK133" s="2"/>
      <c r="WL133" s="2"/>
      <c r="WM133" s="2"/>
      <c r="WN133" s="2"/>
      <c r="WO133" s="2"/>
      <c r="WP133" s="2"/>
      <c r="WQ133" s="2"/>
      <c r="WR133" s="2"/>
      <c r="WS133" s="2"/>
      <c r="WT133" s="2"/>
      <c r="WU133" s="2"/>
      <c r="WV133" s="2"/>
      <c r="WW133" s="2"/>
      <c r="WX133" s="2"/>
      <c r="WY133" s="2"/>
      <c r="WZ133" s="2"/>
      <c r="XA133" s="2"/>
      <c r="XB133" s="2"/>
      <c r="XC133" s="2"/>
      <c r="XD133" s="2"/>
      <c r="XE133" s="2"/>
      <c r="XF133" s="2"/>
      <c r="XG133" s="2"/>
      <c r="XH133" s="2"/>
      <c r="XI133" s="2"/>
      <c r="XJ133" s="2"/>
      <c r="XK133" s="2"/>
      <c r="XL133" s="2"/>
      <c r="XM133" s="2"/>
      <c r="XN133" s="2"/>
      <c r="XO133" s="2"/>
      <c r="XP133" s="2"/>
      <c r="XQ133" s="2"/>
      <c r="XR133" s="2"/>
      <c r="XS133" s="2"/>
      <c r="XT133" s="2"/>
      <c r="XU133" s="2"/>
      <c r="XV133" s="2"/>
      <c r="XW133" s="2"/>
      <c r="XX133" s="2"/>
      <c r="XY133" s="2"/>
      <c r="XZ133" s="2"/>
      <c r="YA133" s="2"/>
      <c r="YB133" s="2"/>
      <c r="YC133" s="2"/>
      <c r="YD133" s="2"/>
      <c r="YE133" s="2"/>
      <c r="YF133" s="2"/>
      <c r="YG133" s="2"/>
      <c r="YH133" s="2"/>
      <c r="YI133" s="2"/>
      <c r="YJ133" s="2"/>
      <c r="YK133" s="2"/>
      <c r="YL133" s="2"/>
      <c r="YM133" s="2"/>
      <c r="YN133" s="2"/>
      <c r="YO133" s="2"/>
      <c r="YP133" s="2"/>
      <c r="YQ133" s="2"/>
      <c r="YR133" s="2"/>
      <c r="YS133" s="2"/>
      <c r="YT133" s="2"/>
      <c r="YU133" s="2"/>
      <c r="YV133" s="2"/>
      <c r="YW133" s="2"/>
      <c r="YX133" s="2"/>
      <c r="YY133" s="2"/>
      <c r="YZ133" s="2"/>
      <c r="ZA133" s="2"/>
      <c r="ZB133" s="2"/>
      <c r="ZC133" s="2"/>
      <c r="ZD133" s="2"/>
      <c r="ZE133" s="2"/>
      <c r="ZF133" s="2"/>
      <c r="ZG133" s="2"/>
      <c r="ZH133" s="2"/>
      <c r="ZI133" s="2"/>
      <c r="ZJ133" s="2"/>
      <c r="ZK133" s="2"/>
      <c r="ZL133" s="2"/>
      <c r="ZM133" s="2"/>
      <c r="ZN133" s="2"/>
      <c r="ZO133" s="2"/>
      <c r="ZP133" s="2"/>
      <c r="ZQ133" s="2"/>
      <c r="ZR133" s="2"/>
      <c r="ZS133" s="2"/>
      <c r="ZT133" s="2"/>
      <c r="ZU133" s="2"/>
      <c r="ZV133" s="2"/>
      <c r="ZW133" s="2"/>
      <c r="ZX133" s="2"/>
      <c r="ZY133" s="2"/>
      <c r="ZZ133" s="2"/>
      <c r="AAA133" s="2"/>
      <c r="AAB133" s="2"/>
      <c r="AAC133" s="2"/>
      <c r="AAD133" s="2"/>
      <c r="AAE133" s="2"/>
      <c r="AAF133" s="2"/>
      <c r="AAG133" s="2"/>
      <c r="AAH133" s="2"/>
      <c r="AAI133" s="2"/>
      <c r="AAJ133" s="2"/>
      <c r="AAK133" s="2"/>
      <c r="AAL133" s="2"/>
      <c r="AAM133" s="2"/>
      <c r="AAN133" s="2"/>
      <c r="AAO133" s="2"/>
      <c r="AAP133" s="2"/>
      <c r="AAQ133" s="2"/>
      <c r="AAR133" s="2"/>
      <c r="AAS133" s="2"/>
      <c r="AAT133" s="2"/>
      <c r="AAU133" s="2"/>
      <c r="AAV133" s="2"/>
      <c r="AAW133" s="2"/>
      <c r="AAX133" s="2"/>
      <c r="AAY133" s="2"/>
      <c r="AAZ133" s="2"/>
      <c r="ABA133" s="2"/>
      <c r="ABB133" s="2"/>
      <c r="ABC133" s="2"/>
      <c r="ABD133" s="2"/>
      <c r="ABE133" s="2"/>
      <c r="ABF133" s="2"/>
      <c r="ABG133" s="2"/>
      <c r="ABH133" s="2"/>
      <c r="ABI133" s="2"/>
      <c r="ABJ133" s="2"/>
      <c r="ABK133" s="2"/>
      <c r="ABL133" s="2"/>
      <c r="ABM133" s="2"/>
      <c r="ABN133" s="2"/>
      <c r="ABO133" s="2"/>
      <c r="ABP133" s="2"/>
      <c r="ABQ133" s="2"/>
      <c r="ABR133" s="2"/>
      <c r="ABS133" s="2"/>
      <c r="ABT133" s="2"/>
      <c r="ABU133" s="2"/>
      <c r="ABV133" s="2"/>
      <c r="ABW133" s="2"/>
      <c r="ABX133" s="2"/>
      <c r="ABY133" s="2"/>
      <c r="ABZ133" s="2"/>
      <c r="ACA133" s="2"/>
      <c r="ACB133" s="2"/>
      <c r="ACC133" s="2"/>
      <c r="ACD133" s="2"/>
      <c r="ACE133" s="2"/>
      <c r="ACF133" s="2"/>
      <c r="ACG133" s="2"/>
      <c r="ACH133" s="2"/>
      <c r="ACI133" s="2"/>
      <c r="ACJ133" s="2"/>
      <c r="ACK133" s="2"/>
      <c r="ACL133" s="2"/>
      <c r="ACM133" s="2"/>
      <c r="ACN133" s="2"/>
      <c r="ACO133" s="2"/>
      <c r="ACP133" s="2"/>
      <c r="ACQ133" s="2"/>
      <c r="ACR133" s="2"/>
      <c r="ACS133" s="2"/>
      <c r="ACT133" s="2"/>
      <c r="ACU133" s="2"/>
      <c r="ACV133" s="2"/>
      <c r="ACW133" s="2"/>
      <c r="ACX133" s="2"/>
      <c r="ACY133" s="2"/>
      <c r="ACZ133" s="2"/>
      <c r="ADA133" s="2"/>
      <c r="ADB133" s="2"/>
      <c r="ADC133" s="2"/>
      <c r="ADD133" s="2"/>
      <c r="ADE133" s="2"/>
      <c r="ADF133" s="2"/>
      <c r="ADG133" s="2"/>
      <c r="ADH133" s="2"/>
      <c r="ADI133" s="2"/>
      <c r="ADJ133" s="2"/>
      <c r="ADK133" s="2"/>
      <c r="ADL133" s="2"/>
      <c r="ADM133" s="2"/>
      <c r="ADN133" s="2"/>
      <c r="ADO133" s="2"/>
      <c r="ADP133" s="2"/>
      <c r="ADQ133" s="2"/>
      <c r="ADR133" s="2"/>
      <c r="ADS133" s="2"/>
      <c r="ADT133" s="2"/>
      <c r="ADU133" s="2"/>
      <c r="ADV133" s="2"/>
      <c r="ADW133" s="2"/>
      <c r="ADX133" s="2"/>
      <c r="ADY133" s="2"/>
      <c r="ADZ133" s="2"/>
      <c r="AEA133" s="2"/>
      <c r="AEB133" s="2"/>
      <c r="AEC133" s="2"/>
      <c r="AED133" s="2"/>
      <c r="AEE133" s="2"/>
      <c r="AEF133" s="2"/>
      <c r="AEG133" s="2"/>
      <c r="AEH133" s="2"/>
      <c r="AEI133" s="2"/>
      <c r="AEJ133" s="2"/>
      <c r="AEK133" s="2"/>
      <c r="AEL133" s="2"/>
      <c r="AEM133" s="2"/>
      <c r="AEN133" s="2"/>
      <c r="AEO133" s="2"/>
      <c r="AEP133" s="2"/>
      <c r="AEQ133" s="2"/>
      <c r="AER133" s="2"/>
      <c r="AES133" s="2"/>
      <c r="AET133" s="2"/>
      <c r="AEU133" s="2"/>
      <c r="AEV133" s="2"/>
      <c r="AEW133" s="2"/>
      <c r="AEX133" s="2"/>
      <c r="AEY133" s="2"/>
      <c r="AEZ133" s="2"/>
      <c r="AFA133" s="2"/>
      <c r="AFB133" s="2"/>
      <c r="AFC133" s="2"/>
      <c r="AFD133" s="2"/>
      <c r="AFE133" s="2"/>
      <c r="AFF133" s="2"/>
      <c r="AFG133" s="2"/>
      <c r="AFH133" s="2"/>
      <c r="AFI133" s="2"/>
      <c r="AFJ133" s="2"/>
      <c r="AFK133" s="2"/>
      <c r="AFL133" s="2"/>
      <c r="AFM133" s="2"/>
      <c r="AFN133" s="2"/>
      <c r="AFO133" s="2"/>
      <c r="AFP133" s="2"/>
      <c r="AFQ133" s="2"/>
      <c r="AFR133" s="2"/>
      <c r="AFS133" s="2"/>
      <c r="AFT133" s="2"/>
      <c r="AFU133" s="2"/>
      <c r="AFV133" s="2"/>
      <c r="AFW133" s="2"/>
      <c r="AFX133" s="2"/>
      <c r="AFY133" s="2"/>
      <c r="AFZ133" s="2"/>
      <c r="AGA133" s="2"/>
      <c r="AGB133" s="2"/>
      <c r="AGC133" s="2"/>
      <c r="AGD133" s="2"/>
      <c r="AGE133" s="2"/>
      <c r="AGF133" s="2"/>
      <c r="AGG133" s="2"/>
      <c r="AGH133" s="2"/>
      <c r="AGI133" s="2"/>
      <c r="AGJ133" s="2"/>
      <c r="AGK133" s="2"/>
      <c r="AGL133" s="2"/>
      <c r="AGM133" s="2"/>
      <c r="AGN133" s="2"/>
      <c r="AGO133" s="2"/>
      <c r="AGP133" s="2"/>
      <c r="AGQ133" s="2"/>
      <c r="AGR133" s="2"/>
      <c r="AGS133" s="2"/>
      <c r="AGT133" s="2"/>
      <c r="AGU133" s="2"/>
      <c r="AGV133" s="2"/>
      <c r="AGW133" s="2"/>
      <c r="AGX133" s="2"/>
      <c r="AGY133" s="2"/>
      <c r="AGZ133" s="2"/>
      <c r="AHA133" s="2"/>
      <c r="AHB133" s="2"/>
      <c r="AHC133" s="2"/>
      <c r="AHD133" s="2"/>
      <c r="AHE133" s="2"/>
      <c r="AHF133" s="2"/>
      <c r="AHG133" s="2"/>
      <c r="AHH133" s="2"/>
      <c r="AHI133" s="2"/>
      <c r="AHJ133" s="2"/>
      <c r="AHK133" s="2"/>
      <c r="AHL133" s="2"/>
      <c r="AHM133" s="2"/>
      <c r="AHN133" s="2"/>
      <c r="AHO133" s="2"/>
      <c r="AHP133" s="2"/>
      <c r="AHQ133" s="2"/>
      <c r="AHR133" s="2"/>
      <c r="AHS133" s="2"/>
      <c r="AHT133" s="2"/>
      <c r="AHU133" s="2"/>
      <c r="AHV133" s="2"/>
      <c r="AHW133" s="2"/>
      <c r="AHX133" s="2"/>
      <c r="AHY133" s="2"/>
      <c r="AHZ133" s="2"/>
      <c r="AIA133" s="2"/>
      <c r="AIB133" s="2"/>
      <c r="AIC133" s="2"/>
      <c r="AID133" s="2"/>
      <c r="AIE133" s="2"/>
      <c r="AIF133" s="2"/>
      <c r="AIG133" s="2"/>
      <c r="AIH133" s="2"/>
      <c r="AII133" s="2"/>
      <c r="AIJ133" s="2"/>
      <c r="AIK133" s="2"/>
      <c r="AIL133" s="2"/>
      <c r="AIM133" s="2"/>
      <c r="AIN133" s="2"/>
      <c r="AIO133" s="2"/>
      <c r="AIP133" s="2"/>
      <c r="AIQ133" s="2"/>
      <c r="AIR133" s="2"/>
      <c r="AIS133" s="2"/>
      <c r="AIT133" s="2"/>
      <c r="AIU133" s="2"/>
      <c r="AIV133" s="2"/>
      <c r="AIW133" s="2"/>
      <c r="AIX133" s="2"/>
      <c r="AIY133" s="2"/>
      <c r="AIZ133" s="2"/>
      <c r="AJA133" s="2"/>
      <c r="AJB133" s="2"/>
      <c r="AJC133" s="2"/>
      <c r="AJD133" s="2"/>
      <c r="AJE133" s="2"/>
      <c r="AJF133" s="2"/>
      <c r="AJG133" s="2"/>
      <c r="AJH133" s="2"/>
      <c r="AJI133" s="2"/>
      <c r="AJJ133" s="2"/>
      <c r="AJK133" s="2"/>
      <c r="AJL133" s="2"/>
      <c r="AJM133" s="2"/>
      <c r="AJN133" s="2"/>
      <c r="AJO133" s="2"/>
      <c r="AJP133" s="2"/>
      <c r="AJQ133" s="2"/>
      <c r="AJR133" s="2"/>
      <c r="AJS133" s="2"/>
      <c r="AJT133" s="2"/>
      <c r="AJU133" s="2"/>
      <c r="AJV133" s="2"/>
      <c r="AJW133" s="2"/>
      <c r="AJX133" s="2"/>
      <c r="AJY133" s="2"/>
      <c r="AJZ133" s="2"/>
      <c r="AKA133" s="2"/>
      <c r="AKB133" s="2"/>
      <c r="AKC133" s="2"/>
      <c r="AKD133" s="2"/>
      <c r="AKE133" s="2"/>
      <c r="AKF133" s="2"/>
      <c r="AKG133" s="2"/>
      <c r="AKJ133" s="2"/>
      <c r="AKK133" s="2"/>
      <c r="AKL133" s="2"/>
      <c r="AKM133" s="2"/>
      <c r="AKN133" s="2"/>
      <c r="AKO133" s="2"/>
      <c r="AKP133" s="2"/>
      <c r="AKQ133" s="2"/>
      <c r="AKR133" s="2"/>
      <c r="AKS133" s="2"/>
      <c r="AKT133" s="2"/>
      <c r="AKU133" s="2"/>
    </row>
    <row r="134" spans="1:983" ht="12" customHeight="1" x14ac:dyDescent="0.25">
      <c r="A134" s="2"/>
      <c r="B134" s="69">
        <v>4.8488000000000005E-13</v>
      </c>
      <c r="C134" s="69">
        <v>7.5490999999999996E-13</v>
      </c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/>
      <c r="IL134" s="2"/>
      <c r="IM134" s="2"/>
      <c r="IN134" s="2"/>
      <c r="IO134" s="2"/>
      <c r="IP134" s="2"/>
      <c r="IQ134" s="2"/>
      <c r="IR134" s="2"/>
      <c r="IS134" s="2"/>
      <c r="IT134" s="2"/>
      <c r="IU134" s="2"/>
      <c r="IV134" s="2"/>
      <c r="IW134" s="2"/>
      <c r="IX134" s="2"/>
      <c r="IY134" s="2"/>
      <c r="IZ134" s="2"/>
      <c r="JA134" s="2"/>
      <c r="JB134" s="2"/>
      <c r="JC134" s="2"/>
      <c r="JD134" s="2"/>
      <c r="JE134" s="2"/>
      <c r="JF134" s="2"/>
      <c r="JG134" s="2"/>
      <c r="JH134" s="2"/>
      <c r="JI134" s="2"/>
      <c r="JJ134" s="2"/>
      <c r="JK134" s="2"/>
      <c r="JL134" s="2"/>
      <c r="JM134" s="2"/>
      <c r="JN134" s="2"/>
      <c r="JO134" s="2"/>
      <c r="JP134" s="2"/>
      <c r="JQ134" s="2"/>
      <c r="JR134" s="2"/>
      <c r="JS134" s="2"/>
      <c r="JT134" s="2"/>
      <c r="JU134" s="2"/>
      <c r="JV134" s="2"/>
      <c r="JW134" s="2"/>
      <c r="JX134" s="2"/>
      <c r="JY134" s="2"/>
      <c r="JZ134" s="2"/>
      <c r="KA134" s="2"/>
      <c r="KB134" s="2"/>
      <c r="KC134" s="2"/>
      <c r="KD134" s="2"/>
      <c r="KE134" s="2"/>
      <c r="KF134" s="2"/>
      <c r="KG134" s="2"/>
      <c r="KH134" s="2"/>
      <c r="KI134" s="2"/>
      <c r="KJ134" s="2"/>
      <c r="KK134" s="2"/>
      <c r="KL134" s="2"/>
      <c r="KM134" s="2"/>
      <c r="KN134" s="2"/>
      <c r="KO134" s="2"/>
      <c r="KP134" s="2"/>
      <c r="KQ134" s="2"/>
      <c r="KR134" s="2"/>
      <c r="KS134" s="2"/>
      <c r="KT134" s="2"/>
      <c r="KU134" s="2"/>
      <c r="KV134" s="2"/>
      <c r="KW134" s="2"/>
      <c r="KX134" s="2"/>
      <c r="KY134" s="2"/>
      <c r="KZ134" s="2"/>
      <c r="LA134" s="2"/>
      <c r="LB134" s="2"/>
      <c r="LC134" s="2"/>
      <c r="LD134" s="2"/>
      <c r="LE134" s="2"/>
      <c r="LF134" s="2"/>
      <c r="LG134" s="2"/>
      <c r="LH134" s="2"/>
      <c r="LI134" s="2"/>
      <c r="LJ134" s="2"/>
      <c r="LK134" s="2"/>
      <c r="LL134" s="2"/>
      <c r="LM134" s="2"/>
      <c r="LN134" s="2"/>
      <c r="LO134" s="2"/>
      <c r="LP134" s="2"/>
      <c r="LQ134" s="2"/>
      <c r="LR134" s="2"/>
      <c r="LS134" s="2"/>
      <c r="LT134" s="2"/>
      <c r="LU134" s="2"/>
      <c r="LV134" s="2"/>
      <c r="LW134" s="2"/>
      <c r="LX134" s="2"/>
      <c r="LY134" s="2"/>
      <c r="LZ134" s="2"/>
      <c r="MA134" s="2"/>
      <c r="MB134" s="2"/>
      <c r="MC134" s="2"/>
      <c r="MD134" s="2"/>
      <c r="ME134" s="2"/>
      <c r="MF134" s="2"/>
      <c r="MG134" s="2"/>
      <c r="MH134" s="2"/>
      <c r="MI134" s="2"/>
      <c r="MJ134" s="2"/>
      <c r="MK134" s="2"/>
      <c r="ML134" s="2"/>
      <c r="MM134" s="2"/>
      <c r="MN134" s="2"/>
      <c r="MO134" s="2"/>
      <c r="MP134" s="2"/>
      <c r="MQ134" s="2"/>
      <c r="MR134" s="2"/>
      <c r="MS134" s="2"/>
      <c r="MT134" s="2"/>
      <c r="MU134" s="2"/>
      <c r="MV134" s="2"/>
      <c r="MW134" s="2"/>
      <c r="MX134" s="2"/>
      <c r="MY134" s="2"/>
      <c r="MZ134" s="2"/>
      <c r="NA134" s="2"/>
      <c r="NB134" s="2"/>
      <c r="NC134" s="2"/>
      <c r="ND134" s="2"/>
      <c r="NE134" s="2"/>
      <c r="NF134" s="2"/>
      <c r="NG134" s="2"/>
      <c r="NH134" s="2"/>
      <c r="NI134" s="2"/>
      <c r="NJ134" s="2"/>
      <c r="NK134" s="2"/>
      <c r="NL134" s="2"/>
      <c r="NM134" s="2"/>
      <c r="NN134" s="2"/>
      <c r="NO134" s="2"/>
      <c r="NP134" s="2"/>
      <c r="NQ134" s="2"/>
      <c r="NR134" s="2"/>
      <c r="NS134" s="2"/>
      <c r="NT134" s="2"/>
      <c r="NU134" s="2"/>
      <c r="NV134" s="2"/>
      <c r="NW134" s="2"/>
      <c r="NX134" s="2"/>
      <c r="NY134" s="2"/>
      <c r="NZ134" s="2"/>
      <c r="OA134" s="2"/>
      <c r="OB134" s="2"/>
      <c r="OC134" s="2"/>
      <c r="OD134" s="2"/>
      <c r="OE134" s="2"/>
      <c r="OF134" s="2"/>
      <c r="OG134" s="2"/>
      <c r="OH134" s="2"/>
      <c r="OI134" s="2"/>
      <c r="OJ134" s="2"/>
      <c r="OK134" s="2"/>
      <c r="OL134" s="2"/>
      <c r="OM134" s="2"/>
      <c r="ON134" s="2"/>
      <c r="OO134" s="2"/>
      <c r="OP134" s="2"/>
      <c r="OQ134" s="2"/>
      <c r="OR134" s="2"/>
      <c r="OS134" s="2"/>
      <c r="OT134" s="2"/>
      <c r="OU134" s="2"/>
      <c r="OV134" s="2"/>
      <c r="OW134" s="2"/>
      <c r="OX134" s="2"/>
      <c r="OY134" s="2"/>
      <c r="OZ134" s="2"/>
      <c r="PA134" s="2"/>
      <c r="PB134" s="2"/>
      <c r="PC134" s="2"/>
      <c r="PD134" s="2"/>
      <c r="PE134" s="2"/>
      <c r="PF134" s="2"/>
      <c r="PG134" s="2"/>
      <c r="PH134" s="2"/>
      <c r="PI134" s="2"/>
      <c r="PJ134" s="2"/>
      <c r="PK134" s="2"/>
      <c r="PL134" s="2"/>
      <c r="PM134" s="2"/>
      <c r="PN134" s="2"/>
      <c r="PO134" s="2"/>
      <c r="PP134" s="2"/>
      <c r="PQ134" s="2"/>
      <c r="PR134" s="2"/>
      <c r="PS134" s="2"/>
      <c r="PT134" s="2"/>
      <c r="PU134" s="2"/>
      <c r="PV134" s="2"/>
      <c r="PW134" s="2"/>
      <c r="PX134" s="2"/>
      <c r="PY134" s="2"/>
      <c r="PZ134" s="2"/>
      <c r="QA134" s="2"/>
      <c r="QB134" s="2"/>
      <c r="QC134" s="2"/>
      <c r="QD134" s="2"/>
      <c r="QE134" s="2"/>
      <c r="QF134" s="2"/>
      <c r="QG134" s="2"/>
      <c r="QH134" s="2"/>
      <c r="QI134" s="2"/>
      <c r="QJ134" s="2"/>
      <c r="QK134" s="2"/>
      <c r="QL134" s="2"/>
      <c r="QM134" s="2"/>
      <c r="QN134" s="2"/>
      <c r="QO134" s="2"/>
      <c r="QP134" s="2"/>
      <c r="QQ134" s="2"/>
      <c r="QR134" s="2"/>
      <c r="QS134" s="2"/>
      <c r="QT134" s="2"/>
      <c r="QU134" s="2"/>
      <c r="QV134" s="2"/>
      <c r="QW134" s="2"/>
      <c r="QX134" s="2"/>
      <c r="QY134" s="2"/>
      <c r="QZ134" s="2"/>
      <c r="RA134" s="2"/>
      <c r="RB134" s="2"/>
      <c r="RC134" s="2"/>
      <c r="RD134" s="2"/>
      <c r="RE134" s="2"/>
      <c r="RF134" s="2"/>
      <c r="RG134" s="2"/>
      <c r="RH134" s="2"/>
      <c r="RI134" s="2"/>
      <c r="RJ134" s="2"/>
      <c r="RK134" s="2"/>
      <c r="RL134" s="2"/>
      <c r="RM134" s="2"/>
      <c r="RN134" s="2"/>
      <c r="RO134" s="2"/>
      <c r="RP134" s="2"/>
      <c r="RQ134" s="2"/>
      <c r="RR134" s="2"/>
      <c r="RS134" s="2"/>
      <c r="RT134" s="2"/>
      <c r="RU134" s="2"/>
      <c r="RV134" s="2"/>
      <c r="RW134" s="2"/>
      <c r="RX134" s="2"/>
      <c r="RY134" s="2"/>
      <c r="RZ134" s="2"/>
      <c r="SA134" s="2"/>
      <c r="SB134" s="2"/>
      <c r="SC134" s="2"/>
      <c r="SD134" s="2"/>
      <c r="SE134" s="2"/>
      <c r="SF134" s="2"/>
      <c r="SG134" s="2"/>
      <c r="SH134" s="2"/>
      <c r="SI134" s="2"/>
      <c r="SJ134" s="2"/>
      <c r="SK134" s="2"/>
      <c r="SL134" s="2"/>
      <c r="SM134" s="2"/>
      <c r="SN134" s="2"/>
      <c r="SO134" s="2"/>
      <c r="SP134" s="2"/>
      <c r="SQ134" s="2"/>
      <c r="SR134" s="2"/>
      <c r="SS134" s="2"/>
      <c r="ST134" s="2"/>
      <c r="SU134" s="2"/>
      <c r="SV134" s="2"/>
      <c r="SW134" s="2"/>
      <c r="SX134" s="2"/>
      <c r="SY134" s="2"/>
      <c r="SZ134" s="2"/>
      <c r="TA134" s="2"/>
      <c r="TB134" s="2"/>
      <c r="TC134" s="2"/>
      <c r="TD134" s="2"/>
      <c r="TE134" s="2"/>
      <c r="TF134" s="2"/>
      <c r="TG134" s="2"/>
      <c r="TH134" s="2"/>
      <c r="TI134" s="2"/>
      <c r="TJ134" s="2"/>
      <c r="TK134" s="2"/>
      <c r="TL134" s="2"/>
      <c r="TM134" s="2"/>
      <c r="TN134" s="2"/>
      <c r="TO134" s="2"/>
      <c r="TP134" s="2"/>
      <c r="TQ134" s="2"/>
      <c r="TR134" s="2"/>
      <c r="TS134" s="2"/>
      <c r="TT134" s="2"/>
      <c r="TU134" s="2"/>
      <c r="TV134" s="2"/>
      <c r="TW134" s="2"/>
      <c r="TX134" s="2"/>
      <c r="TY134" s="2"/>
      <c r="TZ134" s="2"/>
      <c r="UA134" s="2"/>
      <c r="UB134" s="2"/>
      <c r="UC134" s="2"/>
      <c r="UD134" s="2"/>
      <c r="UE134" s="2"/>
      <c r="UF134" s="2"/>
      <c r="UG134" s="2"/>
      <c r="UH134" s="2"/>
      <c r="UI134" s="2"/>
      <c r="UJ134" s="2"/>
      <c r="UK134" s="2"/>
      <c r="UL134" s="2"/>
      <c r="UM134" s="2"/>
      <c r="UN134" s="2"/>
      <c r="UO134" s="2"/>
      <c r="UP134" s="2"/>
      <c r="UQ134" s="2"/>
      <c r="UR134" s="2"/>
      <c r="US134" s="2"/>
      <c r="UT134" s="2"/>
      <c r="UU134" s="2"/>
      <c r="UV134" s="2"/>
      <c r="UW134" s="2"/>
      <c r="UX134" s="2"/>
      <c r="UY134" s="2"/>
      <c r="UZ134" s="2"/>
      <c r="VA134" s="2"/>
      <c r="VB134" s="2"/>
      <c r="VC134" s="2"/>
      <c r="VD134" s="2"/>
      <c r="VE134" s="2"/>
      <c r="VF134" s="2"/>
      <c r="VG134" s="2"/>
      <c r="VH134" s="2"/>
      <c r="VI134" s="2"/>
      <c r="VJ134" s="2"/>
      <c r="VK134" s="2"/>
      <c r="VL134" s="2"/>
      <c r="VM134" s="2"/>
      <c r="VN134" s="2"/>
      <c r="VO134" s="2"/>
      <c r="VP134" s="2"/>
      <c r="VQ134" s="2"/>
      <c r="VR134" s="2"/>
      <c r="VS134" s="2"/>
      <c r="VT134" s="2"/>
      <c r="VU134" s="2"/>
      <c r="VV134" s="2"/>
      <c r="VW134" s="2"/>
      <c r="VX134" s="2"/>
      <c r="VY134" s="2"/>
      <c r="VZ134" s="2"/>
      <c r="WA134" s="2"/>
      <c r="WB134" s="2"/>
      <c r="WC134" s="2"/>
      <c r="WD134" s="2"/>
      <c r="WE134" s="2"/>
      <c r="WF134" s="2"/>
      <c r="WG134" s="2"/>
      <c r="WH134" s="2"/>
      <c r="WI134" s="2"/>
      <c r="WJ134" s="2"/>
      <c r="WK134" s="2"/>
      <c r="WL134" s="2"/>
      <c r="WM134" s="2"/>
      <c r="WN134" s="2"/>
      <c r="WO134" s="2"/>
      <c r="WP134" s="2"/>
      <c r="WQ134" s="2"/>
      <c r="WR134" s="2"/>
      <c r="WS134" s="2"/>
      <c r="WT134" s="2"/>
      <c r="WU134" s="2"/>
      <c r="WV134" s="2"/>
      <c r="WW134" s="2"/>
      <c r="WX134" s="2"/>
      <c r="WY134" s="2"/>
      <c r="WZ134" s="2"/>
      <c r="XA134" s="2"/>
      <c r="XB134" s="2"/>
      <c r="XC134" s="2"/>
      <c r="XD134" s="2"/>
      <c r="XE134" s="2"/>
      <c r="XF134" s="2"/>
      <c r="XG134" s="2"/>
      <c r="XH134" s="2"/>
      <c r="XI134" s="2"/>
      <c r="XJ134" s="2"/>
      <c r="XK134" s="2"/>
      <c r="XL134" s="2"/>
      <c r="XM134" s="2"/>
      <c r="XN134" s="2"/>
      <c r="XO134" s="2"/>
      <c r="XP134" s="2"/>
      <c r="XQ134" s="2"/>
      <c r="XR134" s="2"/>
      <c r="XS134" s="2"/>
      <c r="XT134" s="2"/>
      <c r="XU134" s="2"/>
      <c r="XV134" s="2"/>
      <c r="XW134" s="2"/>
      <c r="XX134" s="2"/>
      <c r="XY134" s="2"/>
      <c r="XZ134" s="2"/>
      <c r="YA134" s="2"/>
      <c r="YB134" s="2"/>
      <c r="YC134" s="2"/>
      <c r="YD134" s="2"/>
      <c r="YE134" s="2"/>
      <c r="YF134" s="2"/>
      <c r="YG134" s="2"/>
      <c r="YH134" s="2"/>
      <c r="YI134" s="2"/>
      <c r="YJ134" s="2"/>
      <c r="YK134" s="2"/>
      <c r="YL134" s="2"/>
      <c r="YM134" s="2"/>
      <c r="YN134" s="2"/>
      <c r="YO134" s="2"/>
      <c r="YP134" s="2"/>
      <c r="YQ134" s="2"/>
      <c r="YR134" s="2"/>
      <c r="YS134" s="2"/>
      <c r="YT134" s="2"/>
      <c r="YU134" s="2"/>
      <c r="YV134" s="2"/>
      <c r="YW134" s="2"/>
      <c r="YX134" s="2"/>
      <c r="YY134" s="2"/>
      <c r="YZ134" s="2"/>
      <c r="ZA134" s="2"/>
      <c r="ZB134" s="2"/>
      <c r="ZC134" s="2"/>
      <c r="ZD134" s="2"/>
      <c r="ZE134" s="2"/>
      <c r="ZF134" s="2"/>
      <c r="ZG134" s="2"/>
      <c r="ZH134" s="2"/>
      <c r="ZI134" s="2"/>
      <c r="ZJ134" s="2"/>
      <c r="ZK134" s="2"/>
      <c r="ZL134" s="2"/>
      <c r="ZM134" s="2"/>
      <c r="ZN134" s="2"/>
      <c r="ZO134" s="2"/>
      <c r="ZP134" s="2"/>
      <c r="ZQ134" s="2"/>
      <c r="ZR134" s="2"/>
      <c r="ZS134" s="2"/>
      <c r="ZT134" s="2"/>
      <c r="ZU134" s="2"/>
      <c r="ZV134" s="2"/>
      <c r="ZW134" s="2"/>
      <c r="ZX134" s="2"/>
      <c r="ZY134" s="2"/>
      <c r="ZZ134" s="2"/>
      <c r="AAA134" s="2"/>
      <c r="AAB134" s="2"/>
      <c r="AAC134" s="2"/>
      <c r="AAD134" s="2"/>
      <c r="AAE134" s="2"/>
      <c r="AAF134" s="2"/>
      <c r="AAG134" s="2"/>
      <c r="AAH134" s="2"/>
      <c r="AAI134" s="2"/>
      <c r="AAJ134" s="2"/>
      <c r="AAK134" s="2"/>
      <c r="AAL134" s="2"/>
      <c r="AAM134" s="2"/>
      <c r="AAN134" s="2"/>
      <c r="AAO134" s="2"/>
      <c r="AAP134" s="2"/>
      <c r="AAQ134" s="2"/>
      <c r="AAR134" s="2"/>
      <c r="AAS134" s="2"/>
      <c r="AAT134" s="2"/>
      <c r="AAU134" s="2"/>
      <c r="AAV134" s="2"/>
      <c r="AAW134" s="2"/>
      <c r="AAX134" s="2"/>
      <c r="AAY134" s="2"/>
      <c r="AAZ134" s="2"/>
      <c r="ABA134" s="2"/>
      <c r="ABB134" s="2"/>
      <c r="ABC134" s="2"/>
      <c r="ABD134" s="2"/>
      <c r="ABE134" s="2"/>
      <c r="ABF134" s="2"/>
      <c r="ABG134" s="2"/>
      <c r="ABH134" s="2"/>
      <c r="ABI134" s="2"/>
      <c r="ABJ134" s="2"/>
      <c r="ABK134" s="2"/>
      <c r="ABL134" s="2"/>
      <c r="ABM134" s="2"/>
      <c r="ABN134" s="2"/>
      <c r="ABO134" s="2"/>
      <c r="ABP134" s="2"/>
      <c r="ABQ134" s="2"/>
      <c r="ABR134" s="2"/>
      <c r="ABS134" s="2"/>
      <c r="ABT134" s="2"/>
      <c r="ABU134" s="2"/>
      <c r="ABV134" s="2"/>
      <c r="ABW134" s="2"/>
      <c r="ABX134" s="2"/>
      <c r="ABY134" s="2"/>
      <c r="ABZ134" s="2"/>
      <c r="ACA134" s="2"/>
      <c r="ACB134" s="2"/>
      <c r="ACC134" s="2"/>
      <c r="ACD134" s="2"/>
      <c r="ACE134" s="2"/>
      <c r="ACF134" s="2"/>
      <c r="ACG134" s="2"/>
      <c r="ACH134" s="2"/>
      <c r="ACI134" s="2"/>
      <c r="ACJ134" s="2"/>
      <c r="ACK134" s="2"/>
      <c r="ACL134" s="2"/>
      <c r="ACM134" s="2"/>
      <c r="ACN134" s="2"/>
      <c r="ACO134" s="2"/>
      <c r="ACP134" s="2"/>
      <c r="ACQ134" s="2"/>
      <c r="ACR134" s="2"/>
      <c r="ACS134" s="2"/>
      <c r="ACT134" s="2"/>
      <c r="ACU134" s="2"/>
      <c r="ACV134" s="2"/>
      <c r="ACW134" s="2"/>
      <c r="ACX134" s="2"/>
      <c r="ACY134" s="2"/>
      <c r="ACZ134" s="2"/>
      <c r="ADA134" s="2"/>
      <c r="ADB134" s="2"/>
      <c r="ADC134" s="2"/>
      <c r="ADD134" s="2"/>
      <c r="ADE134" s="2"/>
      <c r="ADF134" s="2"/>
      <c r="ADG134" s="2"/>
      <c r="ADH134" s="2"/>
      <c r="ADI134" s="2"/>
      <c r="ADJ134" s="2"/>
      <c r="ADK134" s="2"/>
      <c r="ADL134" s="2"/>
      <c r="ADM134" s="2"/>
      <c r="ADN134" s="2"/>
      <c r="ADO134" s="2"/>
      <c r="ADP134" s="2"/>
      <c r="ADQ134" s="2"/>
      <c r="ADR134" s="2"/>
      <c r="ADS134" s="2"/>
      <c r="ADT134" s="2"/>
      <c r="ADU134" s="2"/>
      <c r="ADV134" s="2"/>
      <c r="ADW134" s="2"/>
      <c r="ADX134" s="2"/>
      <c r="ADY134" s="2"/>
      <c r="ADZ134" s="2"/>
      <c r="AEA134" s="2"/>
      <c r="AEB134" s="2"/>
      <c r="AEC134" s="2"/>
      <c r="AED134" s="2"/>
      <c r="AEE134" s="2"/>
      <c r="AEF134" s="2"/>
      <c r="AEG134" s="2"/>
      <c r="AEH134" s="2"/>
      <c r="AEI134" s="2"/>
      <c r="AEJ134" s="2"/>
      <c r="AEK134" s="2"/>
      <c r="AEL134" s="2"/>
      <c r="AEM134" s="2"/>
      <c r="AEN134" s="2"/>
      <c r="AEO134" s="2"/>
      <c r="AEP134" s="2"/>
      <c r="AEQ134" s="2"/>
      <c r="AER134" s="2"/>
      <c r="AES134" s="2"/>
      <c r="AET134" s="2"/>
      <c r="AEU134" s="2"/>
      <c r="AEV134" s="2"/>
      <c r="AEW134" s="2"/>
      <c r="AEX134" s="2"/>
      <c r="AEY134" s="2"/>
      <c r="AEZ134" s="2"/>
      <c r="AFA134" s="2"/>
      <c r="AFB134" s="2"/>
      <c r="AFC134" s="2"/>
      <c r="AFD134" s="2"/>
      <c r="AFE134" s="2"/>
      <c r="AFF134" s="2"/>
      <c r="AFG134" s="2"/>
      <c r="AFH134" s="2"/>
      <c r="AFI134" s="2"/>
      <c r="AFJ134" s="2"/>
      <c r="AFK134" s="2"/>
      <c r="AFL134" s="2"/>
      <c r="AFM134" s="2"/>
      <c r="AFN134" s="2"/>
      <c r="AFO134" s="2"/>
      <c r="AFP134" s="2"/>
      <c r="AFQ134" s="2"/>
      <c r="AFR134" s="2"/>
      <c r="AFS134" s="2"/>
      <c r="AFT134" s="2"/>
      <c r="AFU134" s="2"/>
      <c r="AFV134" s="2"/>
      <c r="AFW134" s="2"/>
      <c r="AFX134" s="2"/>
      <c r="AFY134" s="2"/>
      <c r="AFZ134" s="2"/>
      <c r="AGA134" s="2"/>
      <c r="AGB134" s="2"/>
      <c r="AGC134" s="2"/>
      <c r="AGD134" s="2"/>
      <c r="AGE134" s="2"/>
      <c r="AGF134" s="2"/>
      <c r="AGG134" s="2"/>
      <c r="AGH134" s="2"/>
      <c r="AGI134" s="2"/>
      <c r="AGJ134" s="2"/>
      <c r="AGK134" s="2"/>
      <c r="AGL134" s="2"/>
      <c r="AGM134" s="2"/>
      <c r="AGN134" s="2"/>
      <c r="AGO134" s="2"/>
      <c r="AGP134" s="2"/>
      <c r="AGQ134" s="2"/>
      <c r="AGR134" s="2"/>
      <c r="AGS134" s="2"/>
      <c r="AGT134" s="2"/>
      <c r="AGU134" s="2"/>
      <c r="AGV134" s="2"/>
      <c r="AGW134" s="2"/>
      <c r="AGX134" s="2"/>
      <c r="AGY134" s="2"/>
      <c r="AGZ134" s="2"/>
      <c r="AHA134" s="2"/>
      <c r="AHB134" s="2"/>
      <c r="AHC134" s="2"/>
      <c r="AHD134" s="2"/>
      <c r="AHE134" s="2"/>
      <c r="AHF134" s="2"/>
      <c r="AHG134" s="2"/>
      <c r="AHH134" s="2"/>
      <c r="AHI134" s="2"/>
      <c r="AHJ134" s="2"/>
      <c r="AHK134" s="2"/>
      <c r="AHL134" s="2"/>
      <c r="AHM134" s="2"/>
      <c r="AHN134" s="2"/>
      <c r="AHO134" s="2"/>
      <c r="AHP134" s="2"/>
      <c r="AHQ134" s="2"/>
      <c r="AHR134" s="2"/>
      <c r="AHS134" s="2"/>
      <c r="AHT134" s="2"/>
      <c r="AHU134" s="2"/>
      <c r="AHV134" s="2"/>
      <c r="AHW134" s="2"/>
      <c r="AHX134" s="2"/>
      <c r="AHY134" s="2"/>
      <c r="AHZ134" s="2"/>
      <c r="AIA134" s="2"/>
      <c r="AIB134" s="2"/>
      <c r="AIC134" s="2"/>
      <c r="AID134" s="2"/>
      <c r="AIE134" s="2"/>
      <c r="AIF134" s="2"/>
      <c r="AIG134" s="2"/>
      <c r="AIH134" s="2"/>
      <c r="AII134" s="2"/>
      <c r="AIJ134" s="2"/>
      <c r="AIK134" s="2"/>
      <c r="AIL134" s="2"/>
      <c r="AIM134" s="2"/>
      <c r="AIN134" s="2"/>
      <c r="AIO134" s="2"/>
      <c r="AIP134" s="2"/>
      <c r="AIQ134" s="2"/>
      <c r="AIR134" s="2"/>
      <c r="AIS134" s="2"/>
      <c r="AIT134" s="2"/>
      <c r="AIU134" s="2"/>
      <c r="AIV134" s="2"/>
      <c r="AIW134" s="2"/>
      <c r="AIX134" s="2"/>
      <c r="AIY134" s="2"/>
      <c r="AIZ134" s="2"/>
      <c r="AJA134" s="2"/>
      <c r="AJB134" s="2"/>
      <c r="AJC134" s="2"/>
      <c r="AJD134" s="2"/>
      <c r="AJE134" s="2"/>
      <c r="AJF134" s="2"/>
      <c r="AJG134" s="2"/>
      <c r="AJH134" s="2"/>
      <c r="AJI134" s="2"/>
      <c r="AJJ134" s="2"/>
      <c r="AJK134" s="2"/>
      <c r="AJL134" s="2"/>
      <c r="AJM134" s="2"/>
      <c r="AJN134" s="2"/>
      <c r="AJO134" s="2"/>
      <c r="AJP134" s="2"/>
      <c r="AJQ134" s="2"/>
      <c r="AJR134" s="2"/>
      <c r="AJS134" s="2"/>
      <c r="AJT134" s="2"/>
      <c r="AJU134" s="2"/>
      <c r="AJV134" s="2"/>
      <c r="AJW134" s="2"/>
      <c r="AJX134" s="2"/>
      <c r="AJY134" s="2"/>
      <c r="AJZ134" s="2"/>
      <c r="AKA134" s="2"/>
      <c r="AKB134" s="2"/>
      <c r="AKC134" s="2"/>
      <c r="AKD134" s="2"/>
      <c r="AKE134" s="2"/>
      <c r="AKF134" s="2"/>
      <c r="AKG134" s="2"/>
      <c r="AKJ134" s="2"/>
      <c r="AKK134" s="2"/>
      <c r="AKL134" s="2"/>
      <c r="AKM134" s="2"/>
      <c r="AKN134" s="2"/>
      <c r="AKO134" s="2"/>
      <c r="AKP134" s="2"/>
      <c r="AKQ134" s="2"/>
      <c r="AKR134" s="2"/>
      <c r="AKS134" s="2"/>
      <c r="AKT134" s="2"/>
      <c r="AKU134" s="2"/>
    </row>
    <row r="135" spans="1:983" ht="12" customHeight="1" x14ac:dyDescent="0.25">
      <c r="A135" s="2"/>
      <c r="B135" s="69">
        <v>4.8528000000000003E-13</v>
      </c>
      <c r="C135" s="69">
        <v>7.5474999999999999E-13</v>
      </c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/>
      <c r="IL135" s="2"/>
      <c r="IM135" s="2"/>
      <c r="IN135" s="2"/>
      <c r="IO135" s="2"/>
      <c r="IP135" s="2"/>
      <c r="IQ135" s="2"/>
      <c r="IR135" s="2"/>
      <c r="IS135" s="2"/>
      <c r="IT135" s="2"/>
      <c r="IU135" s="2"/>
      <c r="IV135" s="2"/>
      <c r="IW135" s="2"/>
      <c r="IX135" s="2"/>
      <c r="IY135" s="2"/>
      <c r="IZ135" s="2"/>
      <c r="JA135" s="2"/>
      <c r="JB135" s="2"/>
      <c r="JC135" s="2"/>
      <c r="JD135" s="2"/>
      <c r="JE135" s="2"/>
      <c r="JF135" s="2"/>
      <c r="JG135" s="2"/>
      <c r="JH135" s="2"/>
      <c r="JI135" s="2"/>
      <c r="JJ135" s="2"/>
      <c r="JK135" s="2"/>
      <c r="JL135" s="2"/>
      <c r="JM135" s="2"/>
      <c r="JN135" s="2"/>
      <c r="JO135" s="2"/>
      <c r="JP135" s="2"/>
      <c r="JQ135" s="2"/>
      <c r="JR135" s="2"/>
      <c r="JS135" s="2"/>
      <c r="JT135" s="2"/>
      <c r="JU135" s="2"/>
      <c r="JV135" s="2"/>
      <c r="JW135" s="2"/>
      <c r="JX135" s="2"/>
      <c r="JY135" s="2"/>
      <c r="JZ135" s="2"/>
      <c r="KA135" s="2"/>
      <c r="KB135" s="2"/>
      <c r="KC135" s="2"/>
      <c r="KD135" s="2"/>
      <c r="KE135" s="2"/>
      <c r="KF135" s="2"/>
      <c r="KG135" s="2"/>
      <c r="KH135" s="2"/>
      <c r="KI135" s="2"/>
      <c r="KJ135" s="2"/>
      <c r="KK135" s="2"/>
      <c r="KL135" s="2"/>
      <c r="KM135" s="2"/>
      <c r="KN135" s="2"/>
      <c r="KO135" s="2"/>
      <c r="KP135" s="2"/>
      <c r="KQ135" s="2"/>
      <c r="KR135" s="2"/>
      <c r="KS135" s="2"/>
      <c r="KT135" s="2"/>
      <c r="KU135" s="2"/>
      <c r="KV135" s="2"/>
      <c r="KW135" s="2"/>
      <c r="KX135" s="2"/>
      <c r="KY135" s="2"/>
      <c r="KZ135" s="2"/>
      <c r="LA135" s="2"/>
      <c r="LB135" s="2"/>
      <c r="LC135" s="2"/>
      <c r="LD135" s="2"/>
      <c r="LE135" s="2"/>
      <c r="LF135" s="2"/>
      <c r="LG135" s="2"/>
      <c r="LH135" s="2"/>
      <c r="LI135" s="2"/>
      <c r="LJ135" s="2"/>
      <c r="LK135" s="2"/>
      <c r="LL135" s="2"/>
      <c r="LM135" s="2"/>
      <c r="LN135" s="2"/>
      <c r="LO135" s="2"/>
      <c r="LP135" s="2"/>
      <c r="LQ135" s="2"/>
      <c r="LR135" s="2"/>
      <c r="LS135" s="2"/>
      <c r="LT135" s="2"/>
      <c r="LU135" s="2"/>
      <c r="LV135" s="2"/>
      <c r="LW135" s="2"/>
      <c r="LX135" s="2"/>
      <c r="LY135" s="2"/>
      <c r="LZ135" s="2"/>
      <c r="MA135" s="2"/>
      <c r="MB135" s="2"/>
      <c r="MC135" s="2"/>
      <c r="MD135" s="2"/>
      <c r="ME135" s="2"/>
      <c r="MF135" s="2"/>
      <c r="MG135" s="2"/>
      <c r="MH135" s="2"/>
      <c r="MI135" s="2"/>
      <c r="MJ135" s="2"/>
      <c r="MK135" s="2"/>
      <c r="ML135" s="2"/>
      <c r="MM135" s="2"/>
      <c r="MN135" s="2"/>
      <c r="MO135" s="2"/>
      <c r="MP135" s="2"/>
      <c r="MQ135" s="2"/>
      <c r="MR135" s="2"/>
      <c r="MS135" s="2"/>
      <c r="MT135" s="2"/>
      <c r="MU135" s="2"/>
      <c r="MV135" s="2"/>
      <c r="MW135" s="2"/>
      <c r="MX135" s="2"/>
      <c r="MY135" s="2"/>
      <c r="MZ135" s="2"/>
      <c r="NA135" s="2"/>
      <c r="NB135" s="2"/>
      <c r="NC135" s="2"/>
      <c r="ND135" s="2"/>
      <c r="NE135" s="2"/>
      <c r="NF135" s="2"/>
      <c r="NG135" s="2"/>
      <c r="NH135" s="2"/>
      <c r="NI135" s="2"/>
      <c r="NJ135" s="2"/>
      <c r="NK135" s="2"/>
      <c r="NL135" s="2"/>
      <c r="NM135" s="2"/>
      <c r="NN135" s="2"/>
      <c r="NO135" s="2"/>
      <c r="NP135" s="2"/>
      <c r="NQ135" s="2"/>
      <c r="NR135" s="2"/>
      <c r="NS135" s="2"/>
      <c r="NT135" s="2"/>
      <c r="NU135" s="2"/>
      <c r="NV135" s="2"/>
      <c r="NW135" s="2"/>
      <c r="NX135" s="2"/>
      <c r="NY135" s="2"/>
      <c r="NZ135" s="2"/>
      <c r="OA135" s="2"/>
      <c r="OB135" s="2"/>
      <c r="OC135" s="2"/>
      <c r="OD135" s="2"/>
      <c r="OE135" s="2"/>
      <c r="OF135" s="2"/>
      <c r="OG135" s="2"/>
      <c r="OH135" s="2"/>
      <c r="OI135" s="2"/>
      <c r="OJ135" s="2"/>
      <c r="OK135" s="2"/>
      <c r="OL135" s="2"/>
      <c r="OM135" s="2"/>
      <c r="ON135" s="2"/>
      <c r="OO135" s="2"/>
      <c r="OP135" s="2"/>
      <c r="OQ135" s="2"/>
      <c r="OR135" s="2"/>
      <c r="OS135" s="2"/>
      <c r="OT135" s="2"/>
      <c r="OU135" s="2"/>
      <c r="OV135" s="2"/>
      <c r="OW135" s="2"/>
      <c r="OX135" s="2"/>
      <c r="OY135" s="2"/>
      <c r="OZ135" s="2"/>
      <c r="PA135" s="2"/>
      <c r="PB135" s="2"/>
      <c r="PC135" s="2"/>
      <c r="PD135" s="2"/>
      <c r="PE135" s="2"/>
      <c r="PF135" s="2"/>
      <c r="PG135" s="2"/>
      <c r="PH135" s="2"/>
      <c r="PI135" s="2"/>
      <c r="PJ135" s="2"/>
      <c r="PK135" s="2"/>
      <c r="PL135" s="2"/>
      <c r="PM135" s="2"/>
      <c r="PN135" s="2"/>
      <c r="PO135" s="2"/>
      <c r="PP135" s="2"/>
      <c r="PQ135" s="2"/>
      <c r="PR135" s="2"/>
      <c r="PS135" s="2"/>
      <c r="PT135" s="2"/>
      <c r="PU135" s="2"/>
      <c r="PV135" s="2"/>
      <c r="PW135" s="2"/>
      <c r="PX135" s="2"/>
      <c r="PY135" s="2"/>
      <c r="PZ135" s="2"/>
      <c r="QA135" s="2"/>
      <c r="QB135" s="2"/>
      <c r="QC135" s="2"/>
      <c r="QD135" s="2"/>
      <c r="QE135" s="2"/>
      <c r="QF135" s="2"/>
      <c r="QG135" s="2"/>
      <c r="QH135" s="2"/>
      <c r="QI135" s="2"/>
      <c r="QJ135" s="2"/>
      <c r="QK135" s="2"/>
      <c r="QL135" s="2"/>
      <c r="QM135" s="2"/>
      <c r="QN135" s="2"/>
      <c r="QO135" s="2"/>
      <c r="QP135" s="2"/>
      <c r="QQ135" s="2"/>
      <c r="QR135" s="2"/>
      <c r="QS135" s="2"/>
      <c r="QT135" s="2"/>
      <c r="QU135" s="2"/>
      <c r="QV135" s="2"/>
      <c r="QW135" s="2"/>
      <c r="QX135" s="2"/>
      <c r="QY135" s="2"/>
      <c r="QZ135" s="2"/>
      <c r="RA135" s="2"/>
      <c r="RB135" s="2"/>
      <c r="RC135" s="2"/>
      <c r="RD135" s="2"/>
      <c r="RE135" s="2"/>
      <c r="RF135" s="2"/>
      <c r="RG135" s="2"/>
      <c r="RH135" s="2"/>
      <c r="RI135" s="2"/>
      <c r="RJ135" s="2"/>
      <c r="RK135" s="2"/>
      <c r="RL135" s="2"/>
      <c r="RM135" s="2"/>
      <c r="RN135" s="2"/>
      <c r="RO135" s="2"/>
      <c r="RP135" s="2"/>
      <c r="RQ135" s="2"/>
      <c r="RR135" s="2"/>
      <c r="RS135" s="2"/>
      <c r="RT135" s="2"/>
      <c r="RU135" s="2"/>
      <c r="RV135" s="2"/>
      <c r="RW135" s="2"/>
      <c r="RX135" s="2"/>
      <c r="RY135" s="2"/>
      <c r="RZ135" s="2"/>
      <c r="SA135" s="2"/>
      <c r="SB135" s="2"/>
      <c r="SC135" s="2"/>
      <c r="SD135" s="2"/>
      <c r="SE135" s="2"/>
      <c r="SF135" s="2"/>
      <c r="SG135" s="2"/>
      <c r="SH135" s="2"/>
      <c r="SI135" s="2"/>
      <c r="SJ135" s="2"/>
      <c r="SK135" s="2"/>
      <c r="SL135" s="2"/>
      <c r="SM135" s="2"/>
      <c r="SN135" s="2"/>
      <c r="SO135" s="2"/>
      <c r="SP135" s="2"/>
      <c r="SQ135" s="2"/>
      <c r="SR135" s="2"/>
      <c r="SS135" s="2"/>
      <c r="ST135" s="2"/>
      <c r="SU135" s="2"/>
      <c r="SV135" s="2"/>
      <c r="SW135" s="2"/>
      <c r="SX135" s="2"/>
      <c r="SY135" s="2"/>
      <c r="SZ135" s="2"/>
      <c r="TA135" s="2"/>
      <c r="TB135" s="2"/>
      <c r="TC135" s="2"/>
      <c r="TD135" s="2"/>
      <c r="TE135" s="2"/>
      <c r="TF135" s="2"/>
      <c r="TG135" s="2"/>
      <c r="TH135" s="2"/>
      <c r="TI135" s="2"/>
      <c r="TJ135" s="2"/>
      <c r="TK135" s="2"/>
      <c r="TL135" s="2"/>
      <c r="TM135" s="2"/>
      <c r="TN135" s="2"/>
      <c r="TO135" s="2"/>
      <c r="TP135" s="2"/>
      <c r="TQ135" s="2"/>
      <c r="TR135" s="2"/>
      <c r="TS135" s="2"/>
      <c r="TT135" s="2"/>
      <c r="TU135" s="2"/>
      <c r="TV135" s="2"/>
      <c r="TW135" s="2"/>
      <c r="TX135" s="2"/>
      <c r="TY135" s="2"/>
      <c r="TZ135" s="2"/>
      <c r="UA135" s="2"/>
      <c r="UB135" s="2"/>
      <c r="UC135" s="2"/>
      <c r="UD135" s="2"/>
      <c r="UE135" s="2"/>
      <c r="UF135" s="2"/>
      <c r="UG135" s="2"/>
      <c r="UH135" s="2"/>
      <c r="UI135" s="2"/>
      <c r="UJ135" s="2"/>
      <c r="UK135" s="2"/>
      <c r="UL135" s="2"/>
      <c r="UM135" s="2"/>
      <c r="UN135" s="2"/>
      <c r="UO135" s="2"/>
      <c r="UP135" s="2"/>
      <c r="UQ135" s="2"/>
      <c r="UR135" s="2"/>
      <c r="US135" s="2"/>
      <c r="UT135" s="2"/>
      <c r="UU135" s="2"/>
      <c r="UV135" s="2"/>
      <c r="UW135" s="2"/>
      <c r="UX135" s="2"/>
      <c r="UY135" s="2"/>
      <c r="UZ135" s="2"/>
      <c r="VA135" s="2"/>
      <c r="VB135" s="2"/>
      <c r="VC135" s="2"/>
      <c r="VD135" s="2"/>
      <c r="VE135" s="2"/>
      <c r="VF135" s="2"/>
      <c r="VG135" s="2"/>
      <c r="VH135" s="2"/>
      <c r="VI135" s="2"/>
      <c r="VJ135" s="2"/>
      <c r="VK135" s="2"/>
      <c r="VL135" s="2"/>
      <c r="VM135" s="2"/>
      <c r="VN135" s="2"/>
      <c r="VO135" s="2"/>
      <c r="VP135" s="2"/>
      <c r="VQ135" s="2"/>
      <c r="VR135" s="2"/>
      <c r="VS135" s="2"/>
      <c r="VT135" s="2"/>
      <c r="VU135" s="2"/>
      <c r="VV135" s="2"/>
      <c r="VW135" s="2"/>
      <c r="VX135" s="2"/>
      <c r="VY135" s="2"/>
      <c r="VZ135" s="2"/>
      <c r="WA135" s="2"/>
      <c r="WB135" s="2"/>
      <c r="WC135" s="2"/>
      <c r="WD135" s="2"/>
      <c r="WE135" s="2"/>
      <c r="WF135" s="2"/>
      <c r="WG135" s="2"/>
      <c r="WH135" s="2"/>
      <c r="WI135" s="2"/>
      <c r="WJ135" s="2"/>
      <c r="WK135" s="2"/>
      <c r="WL135" s="2"/>
      <c r="WM135" s="2"/>
      <c r="WN135" s="2"/>
      <c r="WO135" s="2"/>
      <c r="WP135" s="2"/>
      <c r="WQ135" s="2"/>
      <c r="WR135" s="2"/>
      <c r="WS135" s="2"/>
      <c r="WT135" s="2"/>
      <c r="WU135" s="2"/>
      <c r="WV135" s="2"/>
      <c r="WW135" s="2"/>
      <c r="WX135" s="2"/>
      <c r="WY135" s="2"/>
      <c r="WZ135" s="2"/>
      <c r="XA135" s="2"/>
      <c r="XB135" s="2"/>
      <c r="XC135" s="2"/>
      <c r="XD135" s="2"/>
      <c r="XE135" s="2"/>
      <c r="XF135" s="2"/>
      <c r="XG135" s="2"/>
      <c r="XH135" s="2"/>
      <c r="XI135" s="2"/>
      <c r="XJ135" s="2"/>
      <c r="XK135" s="2"/>
      <c r="XL135" s="2"/>
      <c r="XM135" s="2"/>
      <c r="XN135" s="2"/>
      <c r="XO135" s="2"/>
      <c r="XP135" s="2"/>
      <c r="XQ135" s="2"/>
      <c r="XR135" s="2"/>
      <c r="XS135" s="2"/>
      <c r="XT135" s="2"/>
      <c r="XU135" s="2"/>
      <c r="XV135" s="2"/>
      <c r="XW135" s="2"/>
      <c r="XX135" s="2"/>
      <c r="XY135" s="2"/>
      <c r="XZ135" s="2"/>
      <c r="YA135" s="2"/>
      <c r="YB135" s="2"/>
      <c r="YC135" s="2"/>
      <c r="YD135" s="2"/>
      <c r="YE135" s="2"/>
      <c r="YF135" s="2"/>
      <c r="YG135" s="2"/>
      <c r="YH135" s="2"/>
      <c r="YI135" s="2"/>
      <c r="YJ135" s="2"/>
      <c r="YK135" s="2"/>
      <c r="YL135" s="2"/>
      <c r="YM135" s="2"/>
      <c r="YN135" s="2"/>
      <c r="YO135" s="2"/>
      <c r="YP135" s="2"/>
      <c r="YQ135" s="2"/>
      <c r="YR135" s="2"/>
      <c r="YS135" s="2"/>
      <c r="YT135" s="2"/>
      <c r="YU135" s="2"/>
      <c r="YV135" s="2"/>
      <c r="YW135" s="2"/>
      <c r="YX135" s="2"/>
      <c r="YY135" s="2"/>
      <c r="YZ135" s="2"/>
      <c r="ZA135" s="2"/>
      <c r="ZB135" s="2"/>
      <c r="ZC135" s="2"/>
      <c r="ZD135" s="2"/>
      <c r="ZE135" s="2"/>
      <c r="ZF135" s="2"/>
      <c r="ZG135" s="2"/>
      <c r="ZH135" s="2"/>
      <c r="ZI135" s="2"/>
      <c r="ZJ135" s="2"/>
      <c r="ZK135" s="2"/>
      <c r="ZL135" s="2"/>
      <c r="ZM135" s="2"/>
      <c r="ZN135" s="2"/>
      <c r="ZO135" s="2"/>
      <c r="ZP135" s="2"/>
      <c r="ZQ135" s="2"/>
      <c r="ZR135" s="2"/>
      <c r="ZS135" s="2"/>
      <c r="ZT135" s="2"/>
      <c r="ZU135" s="2"/>
      <c r="ZV135" s="2"/>
      <c r="ZW135" s="2"/>
      <c r="ZX135" s="2"/>
      <c r="ZY135" s="2"/>
      <c r="ZZ135" s="2"/>
      <c r="AAA135" s="2"/>
      <c r="AAB135" s="2"/>
      <c r="AAC135" s="2"/>
      <c r="AAD135" s="2"/>
      <c r="AAE135" s="2"/>
      <c r="AAF135" s="2"/>
      <c r="AAG135" s="2"/>
      <c r="AAH135" s="2"/>
      <c r="AAI135" s="2"/>
      <c r="AAJ135" s="2"/>
      <c r="AAK135" s="2"/>
      <c r="AAL135" s="2"/>
      <c r="AAM135" s="2"/>
      <c r="AAN135" s="2"/>
      <c r="AAO135" s="2"/>
      <c r="AAP135" s="2"/>
      <c r="AAQ135" s="2"/>
      <c r="AAR135" s="2"/>
      <c r="AAS135" s="2"/>
      <c r="AAT135" s="2"/>
      <c r="AAU135" s="2"/>
      <c r="AAV135" s="2"/>
      <c r="AAW135" s="2"/>
      <c r="AAX135" s="2"/>
      <c r="AAY135" s="2"/>
      <c r="AAZ135" s="2"/>
      <c r="ABA135" s="2"/>
      <c r="ABB135" s="2"/>
      <c r="ABC135" s="2"/>
      <c r="ABD135" s="2"/>
      <c r="ABE135" s="2"/>
      <c r="ABF135" s="2"/>
      <c r="ABG135" s="2"/>
      <c r="ABH135" s="2"/>
      <c r="ABI135" s="2"/>
      <c r="ABJ135" s="2"/>
      <c r="ABK135" s="2"/>
      <c r="ABL135" s="2"/>
      <c r="ABM135" s="2"/>
      <c r="ABN135" s="2"/>
      <c r="ABO135" s="2"/>
      <c r="ABP135" s="2"/>
      <c r="ABQ135" s="2"/>
      <c r="ABR135" s="2"/>
      <c r="ABS135" s="2"/>
      <c r="ABT135" s="2"/>
      <c r="ABU135" s="2"/>
      <c r="ABV135" s="2"/>
      <c r="ABW135" s="2"/>
      <c r="ABX135" s="2"/>
      <c r="ABY135" s="2"/>
      <c r="ABZ135" s="2"/>
      <c r="ACA135" s="2"/>
      <c r="ACB135" s="2"/>
      <c r="ACC135" s="2"/>
      <c r="ACD135" s="2"/>
      <c r="ACE135" s="2"/>
      <c r="ACF135" s="2"/>
      <c r="ACG135" s="2"/>
      <c r="ACH135" s="2"/>
      <c r="ACI135" s="2"/>
      <c r="ACJ135" s="2"/>
      <c r="ACK135" s="2"/>
      <c r="ACL135" s="2"/>
      <c r="ACM135" s="2"/>
      <c r="ACN135" s="2"/>
      <c r="ACO135" s="2"/>
      <c r="ACP135" s="2"/>
      <c r="ACQ135" s="2"/>
      <c r="ACR135" s="2"/>
      <c r="ACS135" s="2"/>
      <c r="ACT135" s="2"/>
      <c r="ACU135" s="2"/>
      <c r="ACV135" s="2"/>
      <c r="ACW135" s="2"/>
      <c r="ACX135" s="2"/>
      <c r="ACY135" s="2"/>
      <c r="ACZ135" s="2"/>
      <c r="ADA135" s="2"/>
      <c r="ADB135" s="2"/>
      <c r="ADC135" s="2"/>
      <c r="ADD135" s="2"/>
      <c r="ADE135" s="2"/>
      <c r="ADF135" s="2"/>
      <c r="ADG135" s="2"/>
      <c r="ADH135" s="2"/>
      <c r="ADI135" s="2"/>
      <c r="ADJ135" s="2"/>
      <c r="ADK135" s="2"/>
      <c r="ADL135" s="2"/>
      <c r="ADM135" s="2"/>
      <c r="ADN135" s="2"/>
      <c r="ADO135" s="2"/>
      <c r="ADP135" s="2"/>
      <c r="ADQ135" s="2"/>
      <c r="ADR135" s="2"/>
      <c r="ADS135" s="2"/>
      <c r="ADT135" s="2"/>
      <c r="ADU135" s="2"/>
      <c r="ADV135" s="2"/>
      <c r="ADW135" s="2"/>
      <c r="ADX135" s="2"/>
      <c r="ADY135" s="2"/>
      <c r="ADZ135" s="2"/>
      <c r="AEA135" s="2"/>
      <c r="AEB135" s="2"/>
      <c r="AEC135" s="2"/>
      <c r="AED135" s="2"/>
      <c r="AEE135" s="2"/>
      <c r="AEF135" s="2"/>
      <c r="AEG135" s="2"/>
      <c r="AEH135" s="2"/>
      <c r="AEI135" s="2"/>
      <c r="AEJ135" s="2"/>
      <c r="AEK135" s="2"/>
      <c r="AEL135" s="2"/>
      <c r="AEM135" s="2"/>
      <c r="AEN135" s="2"/>
      <c r="AEO135" s="2"/>
      <c r="AEP135" s="2"/>
      <c r="AEQ135" s="2"/>
      <c r="AER135" s="2"/>
      <c r="AES135" s="2"/>
      <c r="AET135" s="2"/>
      <c r="AEU135" s="2"/>
      <c r="AEV135" s="2"/>
      <c r="AEW135" s="2"/>
      <c r="AEX135" s="2"/>
      <c r="AEY135" s="2"/>
      <c r="AEZ135" s="2"/>
      <c r="AFA135" s="2"/>
      <c r="AFB135" s="2"/>
      <c r="AFC135" s="2"/>
      <c r="AFD135" s="2"/>
      <c r="AFE135" s="2"/>
      <c r="AFF135" s="2"/>
      <c r="AFG135" s="2"/>
      <c r="AFH135" s="2"/>
      <c r="AFI135" s="2"/>
      <c r="AFJ135" s="2"/>
      <c r="AFK135" s="2"/>
      <c r="AFL135" s="2"/>
      <c r="AFM135" s="2"/>
      <c r="AFN135" s="2"/>
      <c r="AFO135" s="2"/>
      <c r="AFP135" s="2"/>
      <c r="AFQ135" s="2"/>
      <c r="AFR135" s="2"/>
      <c r="AFS135" s="2"/>
      <c r="AFT135" s="2"/>
      <c r="AFU135" s="2"/>
      <c r="AFV135" s="2"/>
      <c r="AFW135" s="2"/>
      <c r="AFX135" s="2"/>
      <c r="AFY135" s="2"/>
      <c r="AFZ135" s="2"/>
      <c r="AGA135" s="2"/>
      <c r="AGB135" s="2"/>
      <c r="AGC135" s="2"/>
      <c r="AGD135" s="2"/>
      <c r="AGE135" s="2"/>
      <c r="AGF135" s="2"/>
      <c r="AGG135" s="2"/>
      <c r="AGH135" s="2"/>
      <c r="AGI135" s="2"/>
      <c r="AGJ135" s="2"/>
      <c r="AGK135" s="2"/>
      <c r="AGL135" s="2"/>
      <c r="AGM135" s="2"/>
      <c r="AGN135" s="2"/>
      <c r="AGO135" s="2"/>
      <c r="AGP135" s="2"/>
      <c r="AGQ135" s="2"/>
      <c r="AGR135" s="2"/>
      <c r="AGS135" s="2"/>
      <c r="AGT135" s="2"/>
      <c r="AGU135" s="2"/>
      <c r="AGV135" s="2"/>
      <c r="AGW135" s="2"/>
      <c r="AGX135" s="2"/>
      <c r="AGY135" s="2"/>
      <c r="AGZ135" s="2"/>
      <c r="AHA135" s="2"/>
      <c r="AHB135" s="2"/>
      <c r="AHC135" s="2"/>
      <c r="AHD135" s="2"/>
      <c r="AHE135" s="2"/>
      <c r="AHF135" s="2"/>
      <c r="AHG135" s="2"/>
      <c r="AHH135" s="2"/>
      <c r="AHI135" s="2"/>
      <c r="AHJ135" s="2"/>
      <c r="AHK135" s="2"/>
      <c r="AHL135" s="2"/>
      <c r="AHM135" s="2"/>
      <c r="AHN135" s="2"/>
      <c r="AHO135" s="2"/>
      <c r="AHP135" s="2"/>
      <c r="AHQ135" s="2"/>
      <c r="AHR135" s="2"/>
      <c r="AHS135" s="2"/>
      <c r="AHT135" s="2"/>
      <c r="AHU135" s="2"/>
      <c r="AHV135" s="2"/>
      <c r="AHW135" s="2"/>
      <c r="AHX135" s="2"/>
      <c r="AHY135" s="2"/>
      <c r="AHZ135" s="2"/>
      <c r="AIA135" s="2"/>
      <c r="AIB135" s="2"/>
      <c r="AIC135" s="2"/>
      <c r="AID135" s="2"/>
      <c r="AIE135" s="2"/>
      <c r="AIF135" s="2"/>
      <c r="AIG135" s="2"/>
      <c r="AIH135" s="2"/>
      <c r="AII135" s="2"/>
      <c r="AIJ135" s="2"/>
      <c r="AIK135" s="2"/>
      <c r="AIL135" s="2"/>
      <c r="AIM135" s="2"/>
      <c r="AIN135" s="2"/>
      <c r="AIO135" s="2"/>
      <c r="AIP135" s="2"/>
      <c r="AIQ135" s="2"/>
      <c r="AIR135" s="2"/>
      <c r="AIS135" s="2"/>
      <c r="AIT135" s="2"/>
      <c r="AIU135" s="2"/>
      <c r="AIV135" s="2"/>
      <c r="AIW135" s="2"/>
      <c r="AIX135" s="2"/>
      <c r="AIY135" s="2"/>
      <c r="AIZ135" s="2"/>
      <c r="AJA135" s="2"/>
      <c r="AJB135" s="2"/>
      <c r="AJC135" s="2"/>
      <c r="AJD135" s="2"/>
      <c r="AJE135" s="2"/>
      <c r="AJF135" s="2"/>
      <c r="AJG135" s="2"/>
      <c r="AJH135" s="2"/>
      <c r="AJI135" s="2"/>
      <c r="AJJ135" s="2"/>
      <c r="AJK135" s="2"/>
      <c r="AJL135" s="2"/>
      <c r="AJM135" s="2"/>
      <c r="AJN135" s="2"/>
      <c r="AJO135" s="2"/>
      <c r="AJP135" s="2"/>
      <c r="AJQ135" s="2"/>
      <c r="AJR135" s="2"/>
      <c r="AJS135" s="2"/>
      <c r="AJT135" s="2"/>
      <c r="AJU135" s="2"/>
      <c r="AJV135" s="2"/>
      <c r="AJW135" s="2"/>
      <c r="AJX135" s="2"/>
      <c r="AJY135" s="2"/>
      <c r="AJZ135" s="2"/>
      <c r="AKA135" s="2"/>
      <c r="AKB135" s="2"/>
      <c r="AKC135" s="2"/>
      <c r="AKD135" s="2"/>
      <c r="AKE135" s="2"/>
      <c r="AKF135" s="2"/>
      <c r="AKG135" s="2"/>
      <c r="AKJ135" s="2"/>
      <c r="AKK135" s="2"/>
      <c r="AKL135" s="2"/>
      <c r="AKM135" s="2"/>
      <c r="AKN135" s="2"/>
      <c r="AKO135" s="2"/>
      <c r="AKP135" s="2"/>
      <c r="AKQ135" s="2"/>
      <c r="AKR135" s="2"/>
      <c r="AKS135" s="2"/>
      <c r="AKT135" s="2"/>
      <c r="AKU135" s="2"/>
    </row>
    <row r="136" spans="1:983" ht="12" customHeight="1" x14ac:dyDescent="0.25">
      <c r="A136" s="2"/>
      <c r="B136" s="69">
        <v>4.8574000000000001E-13</v>
      </c>
      <c r="C136" s="69">
        <v>7.5488000000000001E-13</v>
      </c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J136" s="2"/>
      <c r="IK136" s="2"/>
      <c r="IL136" s="2"/>
      <c r="IM136" s="2"/>
      <c r="IN136" s="2"/>
      <c r="IO136" s="2"/>
      <c r="IP136" s="2"/>
      <c r="IQ136" s="2"/>
      <c r="IR136" s="2"/>
      <c r="IS136" s="2"/>
      <c r="IT136" s="2"/>
      <c r="IU136" s="2"/>
      <c r="IV136" s="2"/>
      <c r="IW136" s="2"/>
      <c r="IX136" s="2"/>
      <c r="IY136" s="2"/>
      <c r="IZ136" s="2"/>
      <c r="JA136" s="2"/>
      <c r="JB136" s="2"/>
      <c r="JC136" s="2"/>
      <c r="JD136" s="2"/>
      <c r="JE136" s="2"/>
      <c r="JF136" s="2"/>
      <c r="JG136" s="2"/>
      <c r="JH136" s="2"/>
      <c r="JI136" s="2"/>
      <c r="JJ136" s="2"/>
      <c r="JK136" s="2"/>
      <c r="JL136" s="2"/>
      <c r="JM136" s="2"/>
      <c r="JN136" s="2"/>
      <c r="JO136" s="2"/>
      <c r="JP136" s="2"/>
      <c r="JQ136" s="2"/>
      <c r="JR136" s="2"/>
      <c r="JS136" s="2"/>
      <c r="JT136" s="2"/>
      <c r="JU136" s="2"/>
      <c r="JV136" s="2"/>
      <c r="JW136" s="2"/>
      <c r="JX136" s="2"/>
      <c r="JY136" s="2"/>
      <c r="JZ136" s="2"/>
      <c r="KA136" s="2"/>
      <c r="KB136" s="2"/>
      <c r="KC136" s="2"/>
      <c r="KD136" s="2"/>
      <c r="KE136" s="2"/>
      <c r="KF136" s="2"/>
      <c r="KG136" s="2"/>
      <c r="KH136" s="2"/>
      <c r="KI136" s="2"/>
      <c r="KJ136" s="2"/>
      <c r="KK136" s="2"/>
      <c r="KL136" s="2"/>
      <c r="KM136" s="2"/>
      <c r="KN136" s="2"/>
      <c r="KO136" s="2"/>
      <c r="KP136" s="2"/>
      <c r="KQ136" s="2"/>
      <c r="KR136" s="2"/>
      <c r="KS136" s="2"/>
      <c r="KT136" s="2"/>
      <c r="KU136" s="2"/>
      <c r="KV136" s="2"/>
      <c r="KW136" s="2"/>
      <c r="KX136" s="2"/>
      <c r="KY136" s="2"/>
      <c r="KZ136" s="2"/>
      <c r="LA136" s="2"/>
      <c r="LB136" s="2"/>
      <c r="LC136" s="2"/>
      <c r="LD136" s="2"/>
      <c r="LE136" s="2"/>
      <c r="LF136" s="2"/>
      <c r="LG136" s="2"/>
      <c r="LH136" s="2"/>
      <c r="LI136" s="2"/>
      <c r="LJ136" s="2"/>
      <c r="LK136" s="2"/>
      <c r="LL136" s="2"/>
      <c r="LM136" s="2"/>
      <c r="LN136" s="2"/>
      <c r="LO136" s="2"/>
      <c r="LP136" s="2"/>
      <c r="LQ136" s="2"/>
      <c r="LR136" s="2"/>
      <c r="LS136" s="2"/>
      <c r="LT136" s="2"/>
      <c r="LU136" s="2"/>
      <c r="LV136" s="2"/>
      <c r="LW136" s="2"/>
      <c r="LX136" s="2"/>
      <c r="LY136" s="2"/>
      <c r="LZ136" s="2"/>
      <c r="MA136" s="2"/>
      <c r="MB136" s="2"/>
      <c r="MC136" s="2"/>
      <c r="MD136" s="2"/>
      <c r="ME136" s="2"/>
      <c r="MF136" s="2"/>
      <c r="MG136" s="2"/>
      <c r="MH136" s="2"/>
      <c r="MI136" s="2"/>
      <c r="MJ136" s="2"/>
      <c r="MK136" s="2"/>
      <c r="ML136" s="2"/>
      <c r="MM136" s="2"/>
      <c r="MN136" s="2"/>
      <c r="MO136" s="2"/>
      <c r="MP136" s="2"/>
      <c r="MQ136" s="2"/>
      <c r="MR136" s="2"/>
      <c r="MS136" s="2"/>
      <c r="MT136" s="2"/>
      <c r="MU136" s="2"/>
      <c r="MV136" s="2"/>
      <c r="MW136" s="2"/>
      <c r="MX136" s="2"/>
      <c r="MY136" s="2"/>
      <c r="MZ136" s="2"/>
      <c r="NA136" s="2"/>
      <c r="NB136" s="2"/>
      <c r="NC136" s="2"/>
      <c r="ND136" s="2"/>
      <c r="NE136" s="2"/>
      <c r="NF136" s="2"/>
      <c r="NG136" s="2"/>
      <c r="NH136" s="2"/>
      <c r="NI136" s="2"/>
      <c r="NJ136" s="2"/>
      <c r="NK136" s="2"/>
      <c r="NL136" s="2"/>
      <c r="NM136" s="2"/>
      <c r="NN136" s="2"/>
      <c r="NO136" s="2"/>
      <c r="NP136" s="2"/>
      <c r="NQ136" s="2"/>
      <c r="NR136" s="2"/>
      <c r="NS136" s="2"/>
      <c r="NT136" s="2"/>
      <c r="NU136" s="2"/>
      <c r="NV136" s="2"/>
      <c r="NW136" s="2"/>
      <c r="NX136" s="2"/>
      <c r="NY136" s="2"/>
      <c r="NZ136" s="2"/>
      <c r="OA136" s="2"/>
      <c r="OB136" s="2"/>
      <c r="OC136" s="2"/>
      <c r="OD136" s="2"/>
      <c r="OE136" s="2"/>
      <c r="OF136" s="2"/>
      <c r="OG136" s="2"/>
      <c r="OH136" s="2"/>
      <c r="OI136" s="2"/>
      <c r="OJ136" s="2"/>
      <c r="OK136" s="2"/>
      <c r="OL136" s="2"/>
      <c r="OM136" s="2"/>
      <c r="ON136" s="2"/>
      <c r="OO136" s="2"/>
      <c r="OP136" s="2"/>
      <c r="OQ136" s="2"/>
      <c r="OR136" s="2"/>
      <c r="OS136" s="2"/>
      <c r="OT136" s="2"/>
      <c r="OU136" s="2"/>
      <c r="OV136" s="2"/>
      <c r="OW136" s="2"/>
      <c r="OX136" s="2"/>
      <c r="OY136" s="2"/>
      <c r="OZ136" s="2"/>
      <c r="PA136" s="2"/>
      <c r="PB136" s="2"/>
      <c r="PC136" s="2"/>
      <c r="PD136" s="2"/>
      <c r="PE136" s="2"/>
      <c r="PF136" s="2"/>
      <c r="PG136" s="2"/>
      <c r="PH136" s="2"/>
      <c r="PI136" s="2"/>
      <c r="PJ136" s="2"/>
      <c r="PK136" s="2"/>
      <c r="PL136" s="2"/>
      <c r="PM136" s="2"/>
      <c r="PN136" s="2"/>
      <c r="PO136" s="2"/>
      <c r="PP136" s="2"/>
      <c r="PQ136" s="2"/>
      <c r="PR136" s="2"/>
      <c r="PS136" s="2"/>
      <c r="PT136" s="2"/>
      <c r="PU136" s="2"/>
      <c r="PV136" s="2"/>
      <c r="PW136" s="2"/>
      <c r="PX136" s="2"/>
      <c r="PY136" s="2"/>
      <c r="PZ136" s="2"/>
      <c r="QA136" s="2"/>
      <c r="QB136" s="2"/>
      <c r="QC136" s="2"/>
      <c r="QD136" s="2"/>
      <c r="QE136" s="2"/>
      <c r="QF136" s="2"/>
      <c r="QG136" s="2"/>
      <c r="QH136" s="2"/>
      <c r="QI136" s="2"/>
      <c r="QJ136" s="2"/>
      <c r="QK136" s="2"/>
      <c r="QL136" s="2"/>
      <c r="QM136" s="2"/>
      <c r="QN136" s="2"/>
      <c r="QO136" s="2"/>
      <c r="QP136" s="2"/>
      <c r="QQ136" s="2"/>
      <c r="QR136" s="2"/>
      <c r="QS136" s="2"/>
      <c r="QT136" s="2"/>
      <c r="QU136" s="2"/>
      <c r="QV136" s="2"/>
      <c r="QW136" s="2"/>
      <c r="QX136" s="2"/>
      <c r="QY136" s="2"/>
      <c r="QZ136" s="2"/>
      <c r="RA136" s="2"/>
      <c r="RB136" s="2"/>
      <c r="RC136" s="2"/>
      <c r="RD136" s="2"/>
      <c r="RE136" s="2"/>
      <c r="RF136" s="2"/>
      <c r="RG136" s="2"/>
      <c r="RH136" s="2"/>
      <c r="RI136" s="2"/>
      <c r="RJ136" s="2"/>
      <c r="RK136" s="2"/>
      <c r="RL136" s="2"/>
      <c r="RM136" s="2"/>
      <c r="RN136" s="2"/>
      <c r="RO136" s="2"/>
      <c r="RP136" s="2"/>
      <c r="RQ136" s="2"/>
      <c r="RR136" s="2"/>
      <c r="RS136" s="2"/>
      <c r="RT136" s="2"/>
      <c r="RU136" s="2"/>
      <c r="RV136" s="2"/>
      <c r="RW136" s="2"/>
      <c r="RX136" s="2"/>
      <c r="RY136" s="2"/>
      <c r="RZ136" s="2"/>
      <c r="SA136" s="2"/>
      <c r="SB136" s="2"/>
      <c r="SC136" s="2"/>
      <c r="SD136" s="2"/>
      <c r="SE136" s="2"/>
      <c r="SF136" s="2"/>
      <c r="SG136" s="2"/>
      <c r="SH136" s="2"/>
      <c r="SI136" s="2"/>
      <c r="SJ136" s="2"/>
      <c r="SK136" s="2"/>
      <c r="SL136" s="2"/>
      <c r="SM136" s="2"/>
      <c r="SN136" s="2"/>
      <c r="SO136" s="2"/>
      <c r="SP136" s="2"/>
      <c r="SQ136" s="2"/>
      <c r="SR136" s="2"/>
      <c r="SS136" s="2"/>
      <c r="ST136" s="2"/>
      <c r="SU136" s="2"/>
      <c r="SV136" s="2"/>
      <c r="SW136" s="2"/>
      <c r="SX136" s="2"/>
      <c r="SY136" s="2"/>
      <c r="SZ136" s="2"/>
      <c r="TA136" s="2"/>
      <c r="TB136" s="2"/>
      <c r="TC136" s="2"/>
      <c r="TD136" s="2"/>
      <c r="TE136" s="2"/>
      <c r="TF136" s="2"/>
      <c r="TG136" s="2"/>
      <c r="TH136" s="2"/>
      <c r="TI136" s="2"/>
      <c r="TJ136" s="2"/>
      <c r="TK136" s="2"/>
      <c r="TL136" s="2"/>
      <c r="TM136" s="2"/>
      <c r="TN136" s="2"/>
      <c r="TO136" s="2"/>
      <c r="TP136" s="2"/>
      <c r="TQ136" s="2"/>
      <c r="TR136" s="2"/>
      <c r="TS136" s="2"/>
      <c r="TT136" s="2"/>
      <c r="TU136" s="2"/>
      <c r="TV136" s="2"/>
      <c r="TW136" s="2"/>
      <c r="TX136" s="2"/>
      <c r="TY136" s="2"/>
      <c r="TZ136" s="2"/>
      <c r="UA136" s="2"/>
      <c r="UB136" s="2"/>
      <c r="UC136" s="2"/>
      <c r="UD136" s="2"/>
      <c r="UE136" s="2"/>
      <c r="UF136" s="2"/>
      <c r="UG136" s="2"/>
      <c r="UH136" s="2"/>
      <c r="UI136" s="2"/>
      <c r="UJ136" s="2"/>
      <c r="UK136" s="2"/>
      <c r="UL136" s="2"/>
      <c r="UM136" s="2"/>
      <c r="UN136" s="2"/>
      <c r="UO136" s="2"/>
      <c r="UP136" s="2"/>
      <c r="UQ136" s="2"/>
      <c r="UR136" s="2"/>
      <c r="US136" s="2"/>
      <c r="UT136" s="2"/>
      <c r="UU136" s="2"/>
      <c r="UV136" s="2"/>
      <c r="UW136" s="2"/>
      <c r="UX136" s="2"/>
      <c r="UY136" s="2"/>
      <c r="UZ136" s="2"/>
      <c r="VA136" s="2"/>
      <c r="VB136" s="2"/>
      <c r="VC136" s="2"/>
      <c r="VD136" s="2"/>
      <c r="VE136" s="2"/>
      <c r="VF136" s="2"/>
      <c r="VG136" s="2"/>
      <c r="VH136" s="2"/>
      <c r="VI136" s="2"/>
      <c r="VJ136" s="2"/>
      <c r="VK136" s="2"/>
      <c r="VL136" s="2"/>
      <c r="VM136" s="2"/>
      <c r="VN136" s="2"/>
      <c r="VO136" s="2"/>
      <c r="VP136" s="2"/>
      <c r="VQ136" s="2"/>
      <c r="VR136" s="2"/>
      <c r="VS136" s="2"/>
      <c r="VT136" s="2"/>
      <c r="VU136" s="2"/>
      <c r="VV136" s="2"/>
      <c r="VW136" s="2"/>
      <c r="VX136" s="2"/>
      <c r="VY136" s="2"/>
      <c r="VZ136" s="2"/>
      <c r="WA136" s="2"/>
      <c r="WB136" s="2"/>
      <c r="WC136" s="2"/>
      <c r="WD136" s="2"/>
      <c r="WE136" s="2"/>
      <c r="WF136" s="2"/>
      <c r="WG136" s="2"/>
      <c r="WH136" s="2"/>
      <c r="WI136" s="2"/>
      <c r="WJ136" s="2"/>
      <c r="WK136" s="2"/>
      <c r="WL136" s="2"/>
      <c r="WM136" s="2"/>
      <c r="WN136" s="2"/>
      <c r="WO136" s="2"/>
      <c r="WP136" s="2"/>
      <c r="WQ136" s="2"/>
      <c r="WR136" s="2"/>
      <c r="WS136" s="2"/>
      <c r="WT136" s="2"/>
      <c r="WU136" s="2"/>
      <c r="WV136" s="2"/>
      <c r="WW136" s="2"/>
      <c r="WX136" s="2"/>
      <c r="WY136" s="2"/>
      <c r="WZ136" s="2"/>
      <c r="XA136" s="2"/>
      <c r="XB136" s="2"/>
      <c r="XC136" s="2"/>
      <c r="XD136" s="2"/>
      <c r="XE136" s="2"/>
      <c r="XF136" s="2"/>
      <c r="XG136" s="2"/>
      <c r="XH136" s="2"/>
      <c r="XI136" s="2"/>
      <c r="XJ136" s="2"/>
      <c r="XK136" s="2"/>
      <c r="XL136" s="2"/>
      <c r="XM136" s="2"/>
      <c r="XN136" s="2"/>
      <c r="XO136" s="2"/>
      <c r="XP136" s="2"/>
      <c r="XQ136" s="2"/>
      <c r="XR136" s="2"/>
      <c r="XS136" s="2"/>
      <c r="XT136" s="2"/>
      <c r="XU136" s="2"/>
      <c r="XV136" s="2"/>
      <c r="XW136" s="2"/>
      <c r="XX136" s="2"/>
      <c r="XY136" s="2"/>
      <c r="XZ136" s="2"/>
      <c r="YA136" s="2"/>
      <c r="YB136" s="2"/>
      <c r="YC136" s="2"/>
      <c r="YD136" s="2"/>
      <c r="YE136" s="2"/>
      <c r="YF136" s="2"/>
      <c r="YG136" s="2"/>
      <c r="YH136" s="2"/>
      <c r="YI136" s="2"/>
      <c r="YJ136" s="2"/>
      <c r="YK136" s="2"/>
      <c r="YL136" s="2"/>
      <c r="YM136" s="2"/>
      <c r="YN136" s="2"/>
      <c r="YO136" s="2"/>
      <c r="YP136" s="2"/>
      <c r="YQ136" s="2"/>
      <c r="YR136" s="2"/>
      <c r="YS136" s="2"/>
      <c r="YT136" s="2"/>
      <c r="YU136" s="2"/>
      <c r="YV136" s="2"/>
      <c r="YW136" s="2"/>
      <c r="YX136" s="2"/>
      <c r="YY136" s="2"/>
      <c r="YZ136" s="2"/>
      <c r="ZA136" s="2"/>
      <c r="ZB136" s="2"/>
      <c r="ZC136" s="2"/>
      <c r="ZD136" s="2"/>
      <c r="ZE136" s="2"/>
      <c r="ZF136" s="2"/>
      <c r="ZG136" s="2"/>
      <c r="ZH136" s="2"/>
      <c r="ZI136" s="2"/>
      <c r="ZJ136" s="2"/>
      <c r="ZK136" s="2"/>
      <c r="ZL136" s="2"/>
      <c r="ZM136" s="2"/>
      <c r="ZN136" s="2"/>
      <c r="ZO136" s="2"/>
      <c r="ZP136" s="2"/>
      <c r="ZQ136" s="2"/>
      <c r="ZR136" s="2"/>
      <c r="ZS136" s="2"/>
      <c r="ZT136" s="2"/>
      <c r="ZU136" s="2"/>
      <c r="ZV136" s="2"/>
      <c r="ZW136" s="2"/>
      <c r="ZX136" s="2"/>
      <c r="ZY136" s="2"/>
      <c r="ZZ136" s="2"/>
      <c r="AAA136" s="2"/>
      <c r="AAB136" s="2"/>
      <c r="AAC136" s="2"/>
      <c r="AAD136" s="2"/>
      <c r="AAE136" s="2"/>
      <c r="AAF136" s="2"/>
      <c r="AAG136" s="2"/>
      <c r="AAH136" s="2"/>
      <c r="AAI136" s="2"/>
      <c r="AAJ136" s="2"/>
      <c r="AAK136" s="2"/>
      <c r="AAL136" s="2"/>
      <c r="AAM136" s="2"/>
      <c r="AAN136" s="2"/>
      <c r="AAO136" s="2"/>
      <c r="AAP136" s="2"/>
      <c r="AAQ136" s="2"/>
      <c r="AAR136" s="2"/>
      <c r="AAS136" s="2"/>
      <c r="AAT136" s="2"/>
      <c r="AAU136" s="2"/>
      <c r="AAV136" s="2"/>
      <c r="AAW136" s="2"/>
      <c r="AAX136" s="2"/>
      <c r="AAY136" s="2"/>
      <c r="AAZ136" s="2"/>
      <c r="ABA136" s="2"/>
      <c r="ABB136" s="2"/>
      <c r="ABC136" s="2"/>
      <c r="ABD136" s="2"/>
      <c r="ABE136" s="2"/>
      <c r="ABF136" s="2"/>
      <c r="ABG136" s="2"/>
      <c r="ABH136" s="2"/>
      <c r="ABI136" s="2"/>
      <c r="ABJ136" s="2"/>
      <c r="ABK136" s="2"/>
      <c r="ABL136" s="2"/>
      <c r="ABM136" s="2"/>
      <c r="ABN136" s="2"/>
      <c r="ABO136" s="2"/>
      <c r="ABP136" s="2"/>
      <c r="ABQ136" s="2"/>
      <c r="ABR136" s="2"/>
      <c r="ABS136" s="2"/>
      <c r="ABT136" s="2"/>
      <c r="ABU136" s="2"/>
      <c r="ABV136" s="2"/>
      <c r="ABW136" s="2"/>
      <c r="ABX136" s="2"/>
      <c r="ABY136" s="2"/>
      <c r="ABZ136" s="2"/>
      <c r="ACA136" s="2"/>
      <c r="ACB136" s="2"/>
      <c r="ACC136" s="2"/>
      <c r="ACD136" s="2"/>
      <c r="ACE136" s="2"/>
      <c r="ACF136" s="2"/>
      <c r="ACG136" s="2"/>
      <c r="ACH136" s="2"/>
      <c r="ACI136" s="2"/>
      <c r="ACJ136" s="2"/>
      <c r="ACK136" s="2"/>
      <c r="ACL136" s="2"/>
      <c r="ACM136" s="2"/>
      <c r="ACN136" s="2"/>
      <c r="ACO136" s="2"/>
      <c r="ACP136" s="2"/>
      <c r="ACQ136" s="2"/>
      <c r="ACR136" s="2"/>
      <c r="ACS136" s="2"/>
      <c r="ACT136" s="2"/>
      <c r="ACU136" s="2"/>
      <c r="ACV136" s="2"/>
      <c r="ACW136" s="2"/>
      <c r="ACX136" s="2"/>
      <c r="ACY136" s="2"/>
      <c r="ACZ136" s="2"/>
      <c r="ADA136" s="2"/>
      <c r="ADB136" s="2"/>
      <c r="ADC136" s="2"/>
      <c r="ADD136" s="2"/>
      <c r="ADE136" s="2"/>
      <c r="ADF136" s="2"/>
      <c r="ADG136" s="2"/>
      <c r="ADH136" s="2"/>
      <c r="ADI136" s="2"/>
      <c r="ADJ136" s="2"/>
      <c r="ADK136" s="2"/>
      <c r="ADL136" s="2"/>
      <c r="ADM136" s="2"/>
      <c r="ADN136" s="2"/>
      <c r="ADO136" s="2"/>
      <c r="ADP136" s="2"/>
      <c r="ADQ136" s="2"/>
      <c r="ADR136" s="2"/>
      <c r="ADS136" s="2"/>
      <c r="ADT136" s="2"/>
      <c r="ADU136" s="2"/>
      <c r="ADV136" s="2"/>
      <c r="ADW136" s="2"/>
      <c r="ADX136" s="2"/>
      <c r="ADY136" s="2"/>
      <c r="ADZ136" s="2"/>
      <c r="AEA136" s="2"/>
      <c r="AEB136" s="2"/>
      <c r="AEC136" s="2"/>
      <c r="AED136" s="2"/>
      <c r="AEE136" s="2"/>
      <c r="AEF136" s="2"/>
      <c r="AEG136" s="2"/>
      <c r="AEH136" s="2"/>
      <c r="AEI136" s="2"/>
      <c r="AEJ136" s="2"/>
      <c r="AEK136" s="2"/>
      <c r="AEL136" s="2"/>
      <c r="AEM136" s="2"/>
      <c r="AEN136" s="2"/>
      <c r="AEO136" s="2"/>
      <c r="AEP136" s="2"/>
      <c r="AEQ136" s="2"/>
      <c r="AER136" s="2"/>
      <c r="AES136" s="2"/>
      <c r="AET136" s="2"/>
      <c r="AEU136" s="2"/>
      <c r="AEV136" s="2"/>
      <c r="AEW136" s="2"/>
      <c r="AEX136" s="2"/>
      <c r="AEY136" s="2"/>
      <c r="AEZ136" s="2"/>
      <c r="AFA136" s="2"/>
      <c r="AFB136" s="2"/>
      <c r="AFC136" s="2"/>
      <c r="AFD136" s="2"/>
      <c r="AFE136" s="2"/>
      <c r="AFF136" s="2"/>
      <c r="AFG136" s="2"/>
      <c r="AFH136" s="2"/>
      <c r="AFI136" s="2"/>
      <c r="AFJ136" s="2"/>
      <c r="AFK136" s="2"/>
      <c r="AFL136" s="2"/>
      <c r="AFM136" s="2"/>
      <c r="AFN136" s="2"/>
      <c r="AFO136" s="2"/>
      <c r="AFP136" s="2"/>
      <c r="AFQ136" s="2"/>
      <c r="AFR136" s="2"/>
      <c r="AFS136" s="2"/>
      <c r="AFT136" s="2"/>
      <c r="AFU136" s="2"/>
      <c r="AFV136" s="2"/>
      <c r="AFW136" s="2"/>
      <c r="AFX136" s="2"/>
      <c r="AFY136" s="2"/>
      <c r="AFZ136" s="2"/>
      <c r="AGA136" s="2"/>
      <c r="AGB136" s="2"/>
      <c r="AGC136" s="2"/>
      <c r="AGD136" s="2"/>
      <c r="AGE136" s="2"/>
      <c r="AGF136" s="2"/>
      <c r="AGG136" s="2"/>
      <c r="AGH136" s="2"/>
      <c r="AGI136" s="2"/>
      <c r="AGJ136" s="2"/>
      <c r="AGK136" s="2"/>
      <c r="AGL136" s="2"/>
      <c r="AGM136" s="2"/>
      <c r="AGN136" s="2"/>
      <c r="AGO136" s="2"/>
      <c r="AGP136" s="2"/>
      <c r="AGQ136" s="2"/>
      <c r="AGR136" s="2"/>
      <c r="AGS136" s="2"/>
      <c r="AGT136" s="2"/>
      <c r="AGU136" s="2"/>
      <c r="AGV136" s="2"/>
      <c r="AGW136" s="2"/>
      <c r="AGX136" s="2"/>
      <c r="AGY136" s="2"/>
      <c r="AGZ136" s="2"/>
      <c r="AHA136" s="2"/>
      <c r="AHB136" s="2"/>
      <c r="AHC136" s="2"/>
      <c r="AHD136" s="2"/>
      <c r="AHE136" s="2"/>
      <c r="AHF136" s="2"/>
      <c r="AHG136" s="2"/>
      <c r="AHH136" s="2"/>
      <c r="AHI136" s="2"/>
      <c r="AHJ136" s="2"/>
      <c r="AHK136" s="2"/>
      <c r="AHL136" s="2"/>
      <c r="AHM136" s="2"/>
      <c r="AHN136" s="2"/>
      <c r="AHO136" s="2"/>
      <c r="AHP136" s="2"/>
      <c r="AHQ136" s="2"/>
      <c r="AHR136" s="2"/>
      <c r="AHS136" s="2"/>
      <c r="AHT136" s="2"/>
      <c r="AHU136" s="2"/>
      <c r="AHV136" s="2"/>
      <c r="AHW136" s="2"/>
      <c r="AHX136" s="2"/>
      <c r="AHY136" s="2"/>
      <c r="AHZ136" s="2"/>
      <c r="AIA136" s="2"/>
      <c r="AIB136" s="2"/>
      <c r="AIC136" s="2"/>
      <c r="AID136" s="2"/>
      <c r="AIE136" s="2"/>
      <c r="AIF136" s="2"/>
      <c r="AIG136" s="2"/>
      <c r="AIH136" s="2"/>
      <c r="AII136" s="2"/>
      <c r="AIJ136" s="2"/>
      <c r="AIK136" s="2"/>
      <c r="AIL136" s="2"/>
      <c r="AIM136" s="2"/>
      <c r="AIN136" s="2"/>
      <c r="AIO136" s="2"/>
      <c r="AIP136" s="2"/>
      <c r="AIQ136" s="2"/>
      <c r="AIR136" s="2"/>
      <c r="AIS136" s="2"/>
      <c r="AIT136" s="2"/>
      <c r="AIU136" s="2"/>
      <c r="AIV136" s="2"/>
      <c r="AIW136" s="2"/>
      <c r="AIX136" s="2"/>
      <c r="AIY136" s="2"/>
      <c r="AIZ136" s="2"/>
      <c r="AJA136" s="2"/>
      <c r="AJB136" s="2"/>
      <c r="AJC136" s="2"/>
      <c r="AJD136" s="2"/>
      <c r="AJE136" s="2"/>
      <c r="AJF136" s="2"/>
      <c r="AJG136" s="2"/>
      <c r="AJH136" s="2"/>
      <c r="AJI136" s="2"/>
      <c r="AJJ136" s="2"/>
      <c r="AJK136" s="2"/>
      <c r="AJL136" s="2"/>
      <c r="AJM136" s="2"/>
      <c r="AJN136" s="2"/>
      <c r="AJO136" s="2"/>
      <c r="AJP136" s="2"/>
      <c r="AJQ136" s="2"/>
      <c r="AJR136" s="2"/>
      <c r="AJS136" s="2"/>
      <c r="AJT136" s="2"/>
      <c r="AJU136" s="2"/>
      <c r="AJV136" s="2"/>
      <c r="AJW136" s="2"/>
      <c r="AJX136" s="2"/>
      <c r="AJY136" s="2"/>
      <c r="AJZ136" s="2"/>
      <c r="AKA136" s="2"/>
      <c r="AKB136" s="2"/>
      <c r="AKC136" s="2"/>
      <c r="AKD136" s="2"/>
      <c r="AKE136" s="2"/>
      <c r="AKF136" s="2"/>
      <c r="AKG136" s="2"/>
      <c r="AKJ136" s="2"/>
      <c r="AKK136" s="2"/>
      <c r="AKL136" s="2"/>
      <c r="AKM136" s="2"/>
      <c r="AKN136" s="2"/>
      <c r="AKO136" s="2"/>
      <c r="AKP136" s="2"/>
      <c r="AKQ136" s="2"/>
      <c r="AKR136" s="2"/>
      <c r="AKS136" s="2"/>
      <c r="AKT136" s="2"/>
      <c r="AKU136" s="2"/>
    </row>
    <row r="137" spans="1:983" ht="12" customHeight="1" x14ac:dyDescent="0.25">
      <c r="B137" s="69">
        <v>4.8613999999999999E-13</v>
      </c>
      <c r="C137" s="69">
        <v>7.5530000000000002E-13</v>
      </c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/>
      <c r="IL137" s="2"/>
      <c r="IM137" s="2"/>
      <c r="IN137" s="2"/>
      <c r="IO137" s="2"/>
      <c r="IP137" s="2"/>
      <c r="IQ137" s="2"/>
      <c r="IR137" s="2"/>
      <c r="IS137" s="2"/>
      <c r="IT137" s="2"/>
      <c r="IU137" s="2"/>
      <c r="IV137" s="2"/>
      <c r="IW137" s="2"/>
      <c r="IX137" s="2"/>
      <c r="IY137" s="2"/>
      <c r="IZ137" s="2"/>
      <c r="JA137" s="2"/>
      <c r="JB137" s="2"/>
      <c r="JC137" s="2"/>
      <c r="JD137" s="2"/>
      <c r="JE137" s="2"/>
      <c r="JF137" s="2"/>
      <c r="JG137" s="2"/>
      <c r="JH137" s="2"/>
      <c r="JI137" s="2"/>
      <c r="JJ137" s="2"/>
      <c r="JK137" s="2"/>
      <c r="JL137" s="2"/>
      <c r="JM137" s="2"/>
      <c r="JN137" s="2"/>
      <c r="JO137" s="2"/>
      <c r="JP137" s="2"/>
      <c r="JQ137" s="2"/>
      <c r="JR137" s="2"/>
      <c r="JS137" s="2"/>
      <c r="JT137" s="2"/>
      <c r="JU137" s="2"/>
      <c r="JV137" s="2"/>
      <c r="JW137" s="2"/>
      <c r="JX137" s="2"/>
      <c r="JY137" s="2"/>
      <c r="JZ137" s="2"/>
      <c r="KA137" s="2"/>
      <c r="KB137" s="2"/>
      <c r="KC137" s="2"/>
      <c r="KD137" s="2"/>
      <c r="KE137" s="2"/>
      <c r="KF137" s="2"/>
      <c r="KG137" s="2"/>
      <c r="KH137" s="2"/>
      <c r="KI137" s="2"/>
      <c r="KJ137" s="2"/>
      <c r="KK137" s="2"/>
      <c r="KL137" s="2"/>
      <c r="KM137" s="2"/>
      <c r="KN137" s="2"/>
      <c r="KO137" s="2"/>
      <c r="KP137" s="2"/>
      <c r="KQ137" s="2"/>
      <c r="KR137" s="2"/>
      <c r="KS137" s="2"/>
      <c r="KT137" s="2"/>
      <c r="KU137" s="2"/>
      <c r="KV137" s="2"/>
      <c r="KW137" s="2"/>
      <c r="KX137" s="2"/>
      <c r="KY137" s="2"/>
      <c r="KZ137" s="2"/>
      <c r="LA137" s="2"/>
      <c r="LB137" s="2"/>
      <c r="LC137" s="2"/>
      <c r="LD137" s="2"/>
      <c r="LE137" s="2"/>
      <c r="LF137" s="2"/>
      <c r="LG137" s="2"/>
      <c r="LH137" s="2"/>
      <c r="LI137" s="2"/>
      <c r="LJ137" s="2"/>
      <c r="LK137" s="2"/>
      <c r="LL137" s="2"/>
      <c r="LM137" s="2"/>
      <c r="LN137" s="2"/>
      <c r="LO137" s="2"/>
      <c r="LP137" s="2"/>
      <c r="LQ137" s="2"/>
      <c r="LR137" s="2"/>
      <c r="LS137" s="2"/>
      <c r="LT137" s="2"/>
      <c r="LU137" s="2"/>
      <c r="LV137" s="2"/>
      <c r="LW137" s="2"/>
      <c r="LX137" s="2"/>
      <c r="LY137" s="2"/>
      <c r="LZ137" s="2"/>
      <c r="MA137" s="2"/>
      <c r="MB137" s="2"/>
      <c r="MC137" s="2"/>
      <c r="MD137" s="2"/>
      <c r="ME137" s="2"/>
      <c r="MF137" s="2"/>
      <c r="MG137" s="2"/>
      <c r="MH137" s="2"/>
      <c r="MI137" s="2"/>
      <c r="MJ137" s="2"/>
      <c r="MK137" s="2"/>
      <c r="ML137" s="2"/>
      <c r="MM137" s="2"/>
      <c r="MN137" s="2"/>
      <c r="MO137" s="2"/>
      <c r="MP137" s="2"/>
      <c r="MQ137" s="2"/>
      <c r="MR137" s="2"/>
      <c r="MS137" s="2"/>
      <c r="MT137" s="2"/>
      <c r="MU137" s="2"/>
      <c r="MV137" s="2"/>
      <c r="MW137" s="2"/>
      <c r="MX137" s="2"/>
      <c r="MY137" s="2"/>
      <c r="MZ137" s="2"/>
      <c r="NA137" s="2"/>
      <c r="NB137" s="2"/>
      <c r="NC137" s="2"/>
      <c r="ND137" s="2"/>
      <c r="NE137" s="2"/>
      <c r="NF137" s="2"/>
      <c r="NG137" s="2"/>
      <c r="NH137" s="2"/>
      <c r="NI137" s="2"/>
      <c r="NJ137" s="2"/>
      <c r="NK137" s="2"/>
      <c r="NL137" s="2"/>
      <c r="NM137" s="2"/>
      <c r="NN137" s="2"/>
      <c r="NO137" s="2"/>
      <c r="NP137" s="2"/>
      <c r="NQ137" s="2"/>
      <c r="NR137" s="2"/>
      <c r="NS137" s="2"/>
      <c r="NT137" s="2"/>
      <c r="NU137" s="2"/>
      <c r="NV137" s="2"/>
      <c r="NW137" s="2"/>
      <c r="NX137" s="2"/>
      <c r="NY137" s="2"/>
      <c r="NZ137" s="2"/>
      <c r="OA137" s="2"/>
      <c r="OB137" s="2"/>
      <c r="OC137" s="2"/>
      <c r="OD137" s="2"/>
      <c r="OE137" s="2"/>
      <c r="OF137" s="2"/>
      <c r="OG137" s="2"/>
      <c r="OH137" s="2"/>
      <c r="OI137" s="2"/>
      <c r="OJ137" s="2"/>
      <c r="OK137" s="2"/>
      <c r="OL137" s="2"/>
      <c r="OM137" s="2"/>
      <c r="ON137" s="2"/>
      <c r="OO137" s="2"/>
      <c r="OP137" s="2"/>
      <c r="OQ137" s="2"/>
      <c r="OR137" s="2"/>
      <c r="OS137" s="2"/>
      <c r="OT137" s="2"/>
      <c r="OU137" s="2"/>
      <c r="OV137" s="2"/>
      <c r="OW137" s="2"/>
      <c r="OX137" s="2"/>
      <c r="OY137" s="2"/>
      <c r="OZ137" s="2"/>
      <c r="PA137" s="2"/>
      <c r="PB137" s="2"/>
      <c r="PC137" s="2"/>
      <c r="PD137" s="2"/>
      <c r="PE137" s="2"/>
      <c r="PF137" s="2"/>
      <c r="PG137" s="2"/>
      <c r="PH137" s="2"/>
      <c r="PI137" s="2"/>
      <c r="PJ137" s="2"/>
      <c r="PK137" s="2"/>
      <c r="PL137" s="2"/>
      <c r="PM137" s="2"/>
      <c r="PN137" s="2"/>
      <c r="PO137" s="2"/>
      <c r="PP137" s="2"/>
      <c r="PQ137" s="2"/>
      <c r="PR137" s="2"/>
      <c r="PS137" s="2"/>
      <c r="PT137" s="2"/>
      <c r="PU137" s="2"/>
      <c r="PV137" s="2"/>
      <c r="PW137" s="2"/>
      <c r="PX137" s="2"/>
      <c r="PY137" s="2"/>
      <c r="PZ137" s="2"/>
      <c r="QA137" s="2"/>
      <c r="QB137" s="2"/>
      <c r="QC137" s="2"/>
      <c r="QD137" s="2"/>
      <c r="QE137" s="2"/>
      <c r="QF137" s="2"/>
      <c r="QG137" s="2"/>
      <c r="QH137" s="2"/>
      <c r="QI137" s="2"/>
      <c r="QJ137" s="2"/>
      <c r="QK137" s="2"/>
      <c r="QL137" s="2"/>
      <c r="QM137" s="2"/>
      <c r="QN137" s="2"/>
      <c r="QO137" s="2"/>
      <c r="QP137" s="2"/>
      <c r="QQ137" s="2"/>
      <c r="QR137" s="2"/>
      <c r="QS137" s="2"/>
      <c r="QT137" s="2"/>
      <c r="QU137" s="2"/>
      <c r="QV137" s="2"/>
      <c r="QW137" s="2"/>
      <c r="QX137" s="2"/>
      <c r="QY137" s="2"/>
      <c r="QZ137" s="2"/>
      <c r="RA137" s="2"/>
      <c r="RB137" s="2"/>
      <c r="RC137" s="2"/>
      <c r="RD137" s="2"/>
      <c r="RE137" s="2"/>
      <c r="RF137" s="2"/>
      <c r="RG137" s="2"/>
      <c r="RH137" s="2"/>
      <c r="RI137" s="2"/>
      <c r="RJ137" s="2"/>
      <c r="RK137" s="2"/>
      <c r="RL137" s="2"/>
      <c r="RM137" s="2"/>
      <c r="RN137" s="2"/>
      <c r="RO137" s="2"/>
      <c r="RP137" s="2"/>
      <c r="RQ137" s="2"/>
      <c r="RR137" s="2"/>
      <c r="RS137" s="2"/>
      <c r="RT137" s="2"/>
      <c r="RU137" s="2"/>
      <c r="RV137" s="2"/>
      <c r="RW137" s="2"/>
      <c r="RX137" s="2"/>
      <c r="RY137" s="2"/>
      <c r="RZ137" s="2"/>
      <c r="SA137" s="2"/>
      <c r="SB137" s="2"/>
      <c r="SC137" s="2"/>
      <c r="SD137" s="2"/>
      <c r="SE137" s="2"/>
      <c r="SF137" s="2"/>
      <c r="SG137" s="2"/>
      <c r="SH137" s="2"/>
      <c r="SI137" s="2"/>
      <c r="SJ137" s="2"/>
      <c r="SK137" s="2"/>
      <c r="SL137" s="2"/>
      <c r="SM137" s="2"/>
      <c r="SN137" s="2"/>
      <c r="SO137" s="2"/>
      <c r="SP137" s="2"/>
      <c r="SQ137" s="2"/>
      <c r="SR137" s="2"/>
      <c r="SS137" s="2"/>
      <c r="ST137" s="2"/>
      <c r="SU137" s="2"/>
      <c r="SV137" s="2"/>
      <c r="SW137" s="2"/>
      <c r="SX137" s="2"/>
      <c r="SY137" s="2"/>
      <c r="SZ137" s="2"/>
      <c r="TA137" s="2"/>
      <c r="TB137" s="2"/>
      <c r="TC137" s="2"/>
      <c r="TD137" s="2"/>
      <c r="TE137" s="2"/>
      <c r="TF137" s="2"/>
      <c r="TG137" s="2"/>
      <c r="TH137" s="2"/>
      <c r="TI137" s="2"/>
      <c r="TJ137" s="2"/>
      <c r="TK137" s="2"/>
      <c r="TL137" s="2"/>
      <c r="TM137" s="2"/>
      <c r="TN137" s="2"/>
      <c r="TO137" s="2"/>
      <c r="TP137" s="2"/>
      <c r="TQ137" s="2"/>
      <c r="TR137" s="2"/>
      <c r="TS137" s="2"/>
      <c r="TT137" s="2"/>
      <c r="TU137" s="2"/>
      <c r="TV137" s="2"/>
      <c r="TW137" s="2"/>
      <c r="TX137" s="2"/>
      <c r="TY137" s="2"/>
      <c r="TZ137" s="2"/>
      <c r="UA137" s="2"/>
      <c r="UB137" s="2"/>
      <c r="UC137" s="2"/>
      <c r="UD137" s="2"/>
      <c r="UE137" s="2"/>
      <c r="UF137" s="2"/>
      <c r="UG137" s="2"/>
      <c r="UH137" s="2"/>
      <c r="UI137" s="2"/>
      <c r="UJ137" s="2"/>
      <c r="UK137" s="2"/>
      <c r="UL137" s="2"/>
      <c r="UM137" s="2"/>
      <c r="UN137" s="2"/>
      <c r="UO137" s="2"/>
      <c r="UP137" s="2"/>
      <c r="UQ137" s="2"/>
      <c r="UR137" s="2"/>
      <c r="US137" s="2"/>
      <c r="UT137" s="2"/>
      <c r="UU137" s="2"/>
      <c r="UV137" s="2"/>
      <c r="UW137" s="2"/>
      <c r="UX137" s="2"/>
      <c r="UY137" s="2"/>
      <c r="UZ137" s="2"/>
      <c r="VA137" s="2"/>
      <c r="VB137" s="2"/>
      <c r="VC137" s="2"/>
      <c r="VD137" s="2"/>
      <c r="VE137" s="2"/>
      <c r="VF137" s="2"/>
      <c r="VG137" s="2"/>
      <c r="VH137" s="2"/>
      <c r="VI137" s="2"/>
      <c r="VJ137" s="2"/>
      <c r="VK137" s="2"/>
      <c r="VL137" s="2"/>
      <c r="VM137" s="2"/>
      <c r="VN137" s="2"/>
      <c r="VO137" s="2"/>
      <c r="VP137" s="2"/>
      <c r="VQ137" s="2"/>
      <c r="VR137" s="2"/>
      <c r="VS137" s="2"/>
      <c r="VT137" s="2"/>
      <c r="VU137" s="2"/>
      <c r="VV137" s="2"/>
      <c r="VW137" s="2"/>
      <c r="VX137" s="2"/>
      <c r="VY137" s="2"/>
      <c r="VZ137" s="2"/>
      <c r="WA137" s="2"/>
      <c r="WB137" s="2"/>
      <c r="WC137" s="2"/>
      <c r="WD137" s="2"/>
      <c r="WE137" s="2"/>
      <c r="WF137" s="2"/>
      <c r="WG137" s="2"/>
      <c r="WH137" s="2"/>
      <c r="WI137" s="2"/>
      <c r="WJ137" s="2"/>
      <c r="WK137" s="2"/>
      <c r="WL137" s="2"/>
      <c r="WM137" s="2"/>
      <c r="WN137" s="2"/>
      <c r="WO137" s="2"/>
      <c r="WP137" s="2"/>
      <c r="WQ137" s="2"/>
      <c r="WR137" s="2"/>
      <c r="WS137" s="2"/>
      <c r="WT137" s="2"/>
      <c r="WU137" s="2"/>
      <c r="WV137" s="2"/>
      <c r="WW137" s="2"/>
      <c r="WX137" s="2"/>
      <c r="WY137" s="2"/>
      <c r="WZ137" s="2"/>
      <c r="XA137" s="2"/>
      <c r="XB137" s="2"/>
      <c r="XC137" s="2"/>
      <c r="XD137" s="2"/>
      <c r="XE137" s="2"/>
      <c r="XF137" s="2"/>
      <c r="XG137" s="2"/>
      <c r="XH137" s="2"/>
      <c r="XI137" s="2"/>
      <c r="XJ137" s="2"/>
      <c r="XK137" s="2"/>
      <c r="XL137" s="2"/>
      <c r="XM137" s="2"/>
      <c r="XN137" s="2"/>
      <c r="XO137" s="2"/>
      <c r="XP137" s="2"/>
      <c r="XQ137" s="2"/>
      <c r="XR137" s="2"/>
      <c r="XS137" s="2"/>
      <c r="XT137" s="2"/>
      <c r="XU137" s="2"/>
      <c r="XV137" s="2"/>
      <c r="XW137" s="2"/>
      <c r="XX137" s="2"/>
      <c r="XY137" s="2"/>
      <c r="XZ137" s="2"/>
      <c r="YA137" s="2"/>
      <c r="YB137" s="2"/>
      <c r="YC137" s="2"/>
      <c r="YD137" s="2"/>
      <c r="YE137" s="2"/>
      <c r="YF137" s="2"/>
      <c r="YG137" s="2"/>
      <c r="YH137" s="2"/>
      <c r="YI137" s="2"/>
      <c r="YJ137" s="2"/>
      <c r="YK137" s="2"/>
      <c r="YL137" s="2"/>
      <c r="YM137" s="2"/>
      <c r="YN137" s="2"/>
      <c r="YO137" s="2"/>
      <c r="YP137" s="2"/>
      <c r="YQ137" s="2"/>
      <c r="YR137" s="2"/>
      <c r="YS137" s="2"/>
      <c r="YT137" s="2"/>
      <c r="YU137" s="2"/>
      <c r="YV137" s="2"/>
      <c r="YW137" s="2"/>
      <c r="YX137" s="2"/>
      <c r="YY137" s="2"/>
      <c r="YZ137" s="2"/>
      <c r="ZA137" s="2"/>
      <c r="ZB137" s="2"/>
      <c r="ZC137" s="2"/>
      <c r="ZD137" s="2"/>
      <c r="ZE137" s="2"/>
      <c r="ZF137" s="2"/>
      <c r="ZG137" s="2"/>
      <c r="ZH137" s="2"/>
      <c r="ZI137" s="2"/>
      <c r="ZJ137" s="2"/>
      <c r="ZK137" s="2"/>
      <c r="ZL137" s="2"/>
      <c r="ZM137" s="2"/>
      <c r="ZN137" s="2"/>
      <c r="ZO137" s="2"/>
      <c r="ZP137" s="2"/>
      <c r="ZQ137" s="2"/>
      <c r="ZR137" s="2"/>
      <c r="ZS137" s="2"/>
      <c r="ZT137" s="2"/>
      <c r="ZU137" s="2"/>
      <c r="ZV137" s="2"/>
      <c r="ZW137" s="2"/>
      <c r="ZX137" s="2"/>
      <c r="ZY137" s="2"/>
      <c r="ZZ137" s="2"/>
      <c r="AAA137" s="2"/>
      <c r="AAB137" s="2"/>
      <c r="AAC137" s="2"/>
      <c r="AAD137" s="2"/>
      <c r="AAE137" s="2"/>
      <c r="AAF137" s="2"/>
      <c r="AAG137" s="2"/>
      <c r="AAH137" s="2"/>
      <c r="AAI137" s="2"/>
      <c r="AAJ137" s="2"/>
      <c r="AAK137" s="2"/>
      <c r="AAL137" s="2"/>
      <c r="AAM137" s="2"/>
      <c r="AAN137" s="2"/>
      <c r="AAO137" s="2"/>
      <c r="AAP137" s="2"/>
      <c r="AAQ137" s="2"/>
      <c r="AAR137" s="2"/>
      <c r="AAS137" s="2"/>
      <c r="AAT137" s="2"/>
      <c r="AAU137" s="2"/>
      <c r="AAV137" s="2"/>
      <c r="AAW137" s="2"/>
      <c r="AAX137" s="2"/>
      <c r="AAY137" s="2"/>
      <c r="AAZ137" s="2"/>
      <c r="ABA137" s="2"/>
      <c r="ABB137" s="2"/>
      <c r="ABC137" s="2"/>
      <c r="ABD137" s="2"/>
      <c r="ABE137" s="2"/>
      <c r="ABF137" s="2"/>
      <c r="ABG137" s="2"/>
      <c r="ABH137" s="2"/>
      <c r="ABI137" s="2"/>
      <c r="ABJ137" s="2"/>
      <c r="ABK137" s="2"/>
      <c r="ABL137" s="2"/>
      <c r="ABM137" s="2"/>
      <c r="ABN137" s="2"/>
      <c r="ABO137" s="2"/>
      <c r="ABP137" s="2"/>
      <c r="ABQ137" s="2"/>
      <c r="ABR137" s="2"/>
      <c r="ABS137" s="2"/>
      <c r="ABT137" s="2"/>
      <c r="ABU137" s="2"/>
      <c r="ABV137" s="2"/>
      <c r="ABW137" s="2"/>
      <c r="ABX137" s="2"/>
      <c r="ABY137" s="2"/>
      <c r="ABZ137" s="2"/>
      <c r="ACA137" s="2"/>
      <c r="ACB137" s="2"/>
      <c r="ACC137" s="2"/>
      <c r="ACD137" s="2"/>
      <c r="ACE137" s="2"/>
      <c r="ACF137" s="2"/>
      <c r="ACG137" s="2"/>
      <c r="ACH137" s="2"/>
      <c r="ACI137" s="2"/>
      <c r="ACJ137" s="2"/>
      <c r="ACK137" s="2"/>
      <c r="ACL137" s="2"/>
      <c r="ACM137" s="2"/>
      <c r="ACN137" s="2"/>
      <c r="ACO137" s="2"/>
      <c r="ACP137" s="2"/>
      <c r="ACQ137" s="2"/>
      <c r="ACR137" s="2"/>
      <c r="ACS137" s="2"/>
      <c r="ACT137" s="2"/>
      <c r="ACU137" s="2"/>
      <c r="ACV137" s="2"/>
      <c r="ACW137" s="2"/>
      <c r="ACX137" s="2"/>
      <c r="ACY137" s="2"/>
      <c r="ACZ137" s="2"/>
      <c r="ADA137" s="2"/>
      <c r="ADB137" s="2"/>
      <c r="ADC137" s="2"/>
      <c r="ADD137" s="2"/>
      <c r="ADE137" s="2"/>
      <c r="ADF137" s="2"/>
      <c r="ADG137" s="2"/>
      <c r="ADH137" s="2"/>
      <c r="ADI137" s="2"/>
      <c r="ADJ137" s="2"/>
      <c r="ADK137" s="2"/>
      <c r="ADL137" s="2"/>
      <c r="ADM137" s="2"/>
      <c r="ADN137" s="2"/>
      <c r="ADO137" s="2"/>
      <c r="ADP137" s="2"/>
      <c r="ADQ137" s="2"/>
      <c r="ADR137" s="2"/>
      <c r="ADS137" s="2"/>
      <c r="ADT137" s="2"/>
      <c r="ADU137" s="2"/>
      <c r="ADV137" s="2"/>
      <c r="ADW137" s="2"/>
      <c r="ADX137" s="2"/>
      <c r="ADY137" s="2"/>
      <c r="ADZ137" s="2"/>
      <c r="AEA137" s="2"/>
      <c r="AEB137" s="2"/>
      <c r="AEC137" s="2"/>
      <c r="AED137" s="2"/>
      <c r="AEE137" s="2"/>
      <c r="AEF137" s="2"/>
      <c r="AEG137" s="2"/>
      <c r="AEH137" s="2"/>
      <c r="AEI137" s="2"/>
      <c r="AEJ137" s="2"/>
      <c r="AEK137" s="2"/>
      <c r="AEL137" s="2"/>
      <c r="AEM137" s="2"/>
      <c r="AEN137" s="2"/>
      <c r="AEO137" s="2"/>
      <c r="AEP137" s="2"/>
      <c r="AEQ137" s="2"/>
      <c r="AER137" s="2"/>
      <c r="AES137" s="2"/>
      <c r="AET137" s="2"/>
      <c r="AEU137" s="2"/>
      <c r="AEV137" s="2"/>
      <c r="AEW137" s="2"/>
      <c r="AEX137" s="2"/>
      <c r="AEY137" s="2"/>
      <c r="AEZ137" s="2"/>
      <c r="AFA137" s="2"/>
      <c r="AFB137" s="2"/>
      <c r="AFC137" s="2"/>
      <c r="AFD137" s="2"/>
      <c r="AFE137" s="2"/>
      <c r="AFF137" s="2"/>
      <c r="AFG137" s="2"/>
      <c r="AFH137" s="2"/>
      <c r="AFI137" s="2"/>
      <c r="AFJ137" s="2"/>
      <c r="AFK137" s="2"/>
      <c r="AFL137" s="2"/>
      <c r="AFM137" s="2"/>
      <c r="AFN137" s="2"/>
      <c r="AFO137" s="2"/>
      <c r="AFP137" s="2"/>
      <c r="AFQ137" s="2"/>
      <c r="AFR137" s="2"/>
      <c r="AFS137" s="2"/>
      <c r="AFT137" s="2"/>
      <c r="AFU137" s="2"/>
      <c r="AFV137" s="2"/>
      <c r="AFW137" s="2"/>
      <c r="AFX137" s="2"/>
      <c r="AFY137" s="2"/>
      <c r="AFZ137" s="2"/>
      <c r="AGA137" s="2"/>
      <c r="AGB137" s="2"/>
      <c r="AGC137" s="2"/>
      <c r="AGD137" s="2"/>
      <c r="AGE137" s="2"/>
      <c r="AGF137" s="2"/>
      <c r="AGG137" s="2"/>
      <c r="AGH137" s="2"/>
      <c r="AGI137" s="2"/>
      <c r="AGJ137" s="2"/>
      <c r="AGK137" s="2"/>
      <c r="AGL137" s="2"/>
      <c r="AGM137" s="2"/>
      <c r="AGN137" s="2"/>
      <c r="AGO137" s="2"/>
      <c r="AGP137" s="2"/>
      <c r="AGQ137" s="2"/>
      <c r="AGR137" s="2"/>
      <c r="AGS137" s="2"/>
      <c r="AGT137" s="2"/>
      <c r="AGU137" s="2"/>
      <c r="AGV137" s="2"/>
      <c r="AGW137" s="2"/>
      <c r="AGX137" s="2"/>
      <c r="AGY137" s="2"/>
      <c r="AGZ137" s="2"/>
      <c r="AHA137" s="2"/>
      <c r="AHB137" s="2"/>
      <c r="AHC137" s="2"/>
      <c r="AHD137" s="2"/>
      <c r="AHE137" s="2"/>
      <c r="AHF137" s="2"/>
      <c r="AHG137" s="2"/>
      <c r="AHH137" s="2"/>
      <c r="AHI137" s="2"/>
      <c r="AHJ137" s="2"/>
      <c r="AHK137" s="2"/>
      <c r="AHL137" s="2"/>
      <c r="AHM137" s="2"/>
      <c r="AHN137" s="2"/>
      <c r="AHO137" s="2"/>
      <c r="AHP137" s="2"/>
      <c r="AHQ137" s="2"/>
      <c r="AHR137" s="2"/>
      <c r="AHS137" s="2"/>
      <c r="AHT137" s="2"/>
      <c r="AHU137" s="2"/>
      <c r="AHV137" s="2"/>
      <c r="AHW137" s="2"/>
      <c r="AHX137" s="2"/>
      <c r="AHY137" s="2"/>
      <c r="AHZ137" s="2"/>
      <c r="AIA137" s="2"/>
      <c r="AIB137" s="2"/>
      <c r="AIC137" s="2"/>
      <c r="AID137" s="2"/>
      <c r="AIE137" s="2"/>
      <c r="AIF137" s="2"/>
      <c r="AIG137" s="2"/>
      <c r="AIH137" s="2"/>
      <c r="AII137" s="2"/>
      <c r="AIJ137" s="2"/>
      <c r="AIK137" s="2"/>
      <c r="AIL137" s="2"/>
      <c r="AIM137" s="2"/>
      <c r="AIN137" s="2"/>
      <c r="AIO137" s="2"/>
      <c r="AIP137" s="2"/>
      <c r="AIQ137" s="2"/>
      <c r="AIR137" s="2"/>
      <c r="AIS137" s="2"/>
      <c r="AIT137" s="2"/>
      <c r="AIU137" s="2"/>
      <c r="AIV137" s="2"/>
      <c r="AIW137" s="2"/>
      <c r="AIX137" s="2"/>
      <c r="AIY137" s="2"/>
      <c r="AIZ137" s="2"/>
      <c r="AJA137" s="2"/>
      <c r="AJB137" s="2"/>
      <c r="AJC137" s="2"/>
      <c r="AJD137" s="2"/>
      <c r="AJE137" s="2"/>
      <c r="AJF137" s="2"/>
      <c r="AJG137" s="2"/>
      <c r="AJH137" s="2"/>
      <c r="AJI137" s="2"/>
      <c r="AJJ137" s="2"/>
      <c r="AJK137" s="2"/>
      <c r="AJL137" s="2"/>
      <c r="AJM137" s="2"/>
      <c r="AJN137" s="2"/>
      <c r="AJO137" s="2"/>
      <c r="AJP137" s="2"/>
      <c r="AJQ137" s="2"/>
      <c r="AJR137" s="2"/>
      <c r="AJS137" s="2"/>
      <c r="AJT137" s="2"/>
      <c r="AJU137" s="2"/>
      <c r="AJV137" s="2"/>
      <c r="AJW137" s="2"/>
      <c r="AJX137" s="2"/>
      <c r="AJY137" s="2"/>
      <c r="AJZ137" s="2"/>
      <c r="AKA137" s="2"/>
      <c r="AKB137" s="2"/>
      <c r="AKC137" s="2"/>
      <c r="AKD137" s="2"/>
      <c r="AKE137" s="2"/>
      <c r="AKF137" s="2"/>
      <c r="AKG137" s="2"/>
      <c r="AKJ137" s="2"/>
      <c r="AKK137" s="2"/>
      <c r="AKL137" s="2"/>
      <c r="AKM137" s="2"/>
      <c r="AKN137" s="2"/>
      <c r="AKO137" s="2"/>
      <c r="AKP137" s="2"/>
      <c r="AKQ137" s="2"/>
      <c r="AKR137" s="2"/>
      <c r="AKS137" s="2"/>
      <c r="AKT137" s="2"/>
      <c r="AKU137" s="2"/>
    </row>
    <row r="138" spans="1:983" ht="12" customHeight="1" x14ac:dyDescent="0.25">
      <c r="B138" s="69">
        <v>4.8654999999999998E-13</v>
      </c>
      <c r="C138" s="69">
        <v>7.5601000000000003E-13</v>
      </c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  <c r="IK138" s="2"/>
      <c r="IL138" s="2"/>
      <c r="IM138" s="2"/>
      <c r="IN138" s="2"/>
      <c r="IO138" s="2"/>
      <c r="IP138" s="2"/>
      <c r="IQ138" s="2"/>
      <c r="IR138" s="2"/>
      <c r="IS138" s="2"/>
      <c r="IT138" s="2"/>
      <c r="IU138" s="2"/>
      <c r="IV138" s="2"/>
      <c r="IW138" s="2"/>
      <c r="IX138" s="2"/>
      <c r="IY138" s="2"/>
      <c r="IZ138" s="2"/>
      <c r="JA138" s="2"/>
      <c r="JB138" s="2"/>
      <c r="JC138" s="2"/>
      <c r="JD138" s="2"/>
      <c r="JE138" s="2"/>
      <c r="JF138" s="2"/>
      <c r="JG138" s="2"/>
      <c r="JH138" s="2"/>
      <c r="JI138" s="2"/>
      <c r="JJ138" s="2"/>
      <c r="JK138" s="2"/>
      <c r="JL138" s="2"/>
      <c r="JM138" s="2"/>
      <c r="JN138" s="2"/>
      <c r="JO138" s="2"/>
      <c r="JP138" s="2"/>
      <c r="JQ138" s="2"/>
      <c r="JR138" s="2"/>
      <c r="JS138" s="2"/>
      <c r="JT138" s="2"/>
      <c r="JU138" s="2"/>
      <c r="JV138" s="2"/>
      <c r="JW138" s="2"/>
      <c r="JX138" s="2"/>
      <c r="JY138" s="2"/>
      <c r="JZ138" s="2"/>
      <c r="KA138" s="2"/>
      <c r="KB138" s="2"/>
      <c r="KC138" s="2"/>
      <c r="KD138" s="2"/>
      <c r="KE138" s="2"/>
      <c r="KF138" s="2"/>
      <c r="KG138" s="2"/>
      <c r="KH138" s="2"/>
      <c r="KI138" s="2"/>
      <c r="KJ138" s="2"/>
      <c r="KK138" s="2"/>
      <c r="KL138" s="2"/>
      <c r="KM138" s="2"/>
      <c r="KN138" s="2"/>
      <c r="KO138" s="2"/>
      <c r="KP138" s="2"/>
      <c r="KQ138" s="2"/>
      <c r="KR138" s="2"/>
      <c r="KS138" s="2"/>
      <c r="KT138" s="2"/>
      <c r="KU138" s="2"/>
      <c r="KV138" s="2"/>
      <c r="KW138" s="2"/>
      <c r="KX138" s="2"/>
      <c r="KY138" s="2"/>
      <c r="KZ138" s="2"/>
      <c r="LA138" s="2"/>
      <c r="LB138" s="2"/>
      <c r="LC138" s="2"/>
      <c r="LD138" s="2"/>
      <c r="LE138" s="2"/>
      <c r="LF138" s="2"/>
      <c r="LG138" s="2"/>
      <c r="LH138" s="2"/>
      <c r="LI138" s="2"/>
      <c r="LJ138" s="2"/>
      <c r="LK138" s="2"/>
      <c r="LL138" s="2"/>
      <c r="LM138" s="2"/>
      <c r="LN138" s="2"/>
      <c r="LO138" s="2"/>
      <c r="LP138" s="2"/>
      <c r="LQ138" s="2"/>
      <c r="LR138" s="2"/>
      <c r="LS138" s="2"/>
      <c r="LT138" s="2"/>
      <c r="LU138" s="2"/>
      <c r="LV138" s="2"/>
      <c r="LW138" s="2"/>
      <c r="LX138" s="2"/>
      <c r="LY138" s="2"/>
      <c r="LZ138" s="2"/>
      <c r="MA138" s="2"/>
      <c r="MB138" s="2"/>
      <c r="MC138" s="2"/>
      <c r="MD138" s="2"/>
      <c r="ME138" s="2"/>
      <c r="MF138" s="2"/>
      <c r="MG138" s="2"/>
      <c r="MH138" s="2"/>
      <c r="MI138" s="2"/>
      <c r="MJ138" s="2"/>
      <c r="MK138" s="2"/>
      <c r="ML138" s="2"/>
      <c r="MM138" s="2"/>
      <c r="MN138" s="2"/>
      <c r="MO138" s="2"/>
      <c r="MP138" s="2"/>
      <c r="MQ138" s="2"/>
      <c r="MR138" s="2"/>
      <c r="MS138" s="2"/>
      <c r="MT138" s="2"/>
      <c r="MU138" s="2"/>
      <c r="MV138" s="2"/>
      <c r="MW138" s="2"/>
      <c r="MX138" s="2"/>
      <c r="MY138" s="2"/>
      <c r="MZ138" s="2"/>
      <c r="NA138" s="2"/>
      <c r="NB138" s="2"/>
      <c r="NC138" s="2"/>
      <c r="ND138" s="2"/>
      <c r="NE138" s="2"/>
      <c r="NF138" s="2"/>
      <c r="NG138" s="2"/>
      <c r="NH138" s="2"/>
      <c r="NI138" s="2"/>
      <c r="NJ138" s="2"/>
      <c r="NK138" s="2"/>
      <c r="NL138" s="2"/>
      <c r="NM138" s="2"/>
      <c r="NN138" s="2"/>
      <c r="NO138" s="2"/>
      <c r="NP138" s="2"/>
      <c r="NQ138" s="2"/>
      <c r="NR138" s="2"/>
      <c r="NS138" s="2"/>
      <c r="NT138" s="2"/>
      <c r="NU138" s="2"/>
      <c r="NV138" s="2"/>
      <c r="NW138" s="2"/>
      <c r="NX138" s="2"/>
      <c r="NY138" s="2"/>
      <c r="NZ138" s="2"/>
      <c r="OA138" s="2"/>
      <c r="OB138" s="2"/>
      <c r="OC138" s="2"/>
      <c r="OD138" s="2"/>
      <c r="OE138" s="2"/>
      <c r="OF138" s="2"/>
      <c r="OG138" s="2"/>
      <c r="OH138" s="2"/>
      <c r="OI138" s="2"/>
      <c r="OJ138" s="2"/>
      <c r="OK138" s="2"/>
      <c r="OL138" s="2"/>
      <c r="OM138" s="2"/>
      <c r="ON138" s="2"/>
      <c r="OO138" s="2"/>
      <c r="OP138" s="2"/>
      <c r="OQ138" s="2"/>
      <c r="OR138" s="2"/>
      <c r="OS138" s="2"/>
      <c r="OT138" s="2"/>
      <c r="OU138" s="2"/>
      <c r="OV138" s="2"/>
      <c r="OW138" s="2"/>
      <c r="OX138" s="2"/>
      <c r="OY138" s="2"/>
      <c r="OZ138" s="2"/>
      <c r="PA138" s="2"/>
      <c r="PB138" s="2"/>
      <c r="PC138" s="2"/>
      <c r="PD138" s="2"/>
      <c r="PE138" s="2"/>
      <c r="PF138" s="2"/>
      <c r="PG138" s="2"/>
      <c r="PH138" s="2"/>
      <c r="PI138" s="2"/>
      <c r="PJ138" s="2"/>
      <c r="PK138" s="2"/>
      <c r="PL138" s="2"/>
      <c r="PM138" s="2"/>
      <c r="PN138" s="2"/>
      <c r="PO138" s="2"/>
      <c r="PP138" s="2"/>
      <c r="PQ138" s="2"/>
      <c r="PR138" s="2"/>
      <c r="PS138" s="2"/>
      <c r="PT138" s="2"/>
      <c r="PU138" s="2"/>
      <c r="PV138" s="2"/>
      <c r="PW138" s="2"/>
      <c r="PX138" s="2"/>
      <c r="PY138" s="2"/>
      <c r="PZ138" s="2"/>
      <c r="QA138" s="2"/>
      <c r="QB138" s="2"/>
      <c r="QC138" s="2"/>
      <c r="QD138" s="2"/>
      <c r="QE138" s="2"/>
      <c r="QF138" s="2"/>
      <c r="QG138" s="2"/>
      <c r="QH138" s="2"/>
      <c r="QI138" s="2"/>
      <c r="QJ138" s="2"/>
      <c r="QK138" s="2"/>
      <c r="QL138" s="2"/>
      <c r="QM138" s="2"/>
      <c r="QN138" s="2"/>
      <c r="QO138" s="2"/>
      <c r="QP138" s="2"/>
      <c r="QQ138" s="2"/>
      <c r="QR138" s="2"/>
      <c r="QS138" s="2"/>
      <c r="QT138" s="2"/>
      <c r="QU138" s="2"/>
      <c r="QV138" s="2"/>
      <c r="QW138" s="2"/>
      <c r="QX138" s="2"/>
      <c r="QY138" s="2"/>
      <c r="QZ138" s="2"/>
      <c r="RA138" s="2"/>
      <c r="RB138" s="2"/>
      <c r="RC138" s="2"/>
      <c r="RD138" s="2"/>
      <c r="RE138" s="2"/>
      <c r="RF138" s="2"/>
      <c r="RG138" s="2"/>
      <c r="RH138" s="2"/>
      <c r="RI138" s="2"/>
      <c r="RJ138" s="2"/>
      <c r="RK138" s="2"/>
      <c r="RL138" s="2"/>
      <c r="RM138" s="2"/>
      <c r="RN138" s="2"/>
      <c r="RO138" s="2"/>
      <c r="RP138" s="2"/>
      <c r="RQ138" s="2"/>
      <c r="RR138" s="2"/>
      <c r="RS138" s="2"/>
      <c r="RT138" s="2"/>
      <c r="RU138" s="2"/>
      <c r="RV138" s="2"/>
      <c r="RW138" s="2"/>
      <c r="RX138" s="2"/>
      <c r="RY138" s="2"/>
      <c r="RZ138" s="2"/>
      <c r="SA138" s="2"/>
      <c r="SB138" s="2"/>
      <c r="SC138" s="2"/>
      <c r="SD138" s="2"/>
      <c r="SE138" s="2"/>
      <c r="SF138" s="2"/>
      <c r="SG138" s="2"/>
      <c r="SH138" s="2"/>
      <c r="SI138" s="2"/>
      <c r="SJ138" s="2"/>
      <c r="SK138" s="2"/>
      <c r="SL138" s="2"/>
      <c r="SM138" s="2"/>
      <c r="SN138" s="2"/>
      <c r="SO138" s="2"/>
      <c r="SP138" s="2"/>
      <c r="SQ138" s="2"/>
      <c r="SR138" s="2"/>
      <c r="SS138" s="2"/>
      <c r="ST138" s="2"/>
      <c r="SU138" s="2"/>
      <c r="SV138" s="2"/>
      <c r="SW138" s="2"/>
      <c r="SX138" s="2"/>
      <c r="SY138" s="2"/>
      <c r="SZ138" s="2"/>
      <c r="TA138" s="2"/>
      <c r="TB138" s="2"/>
      <c r="TC138" s="2"/>
      <c r="TD138" s="2"/>
      <c r="TE138" s="2"/>
      <c r="TF138" s="2"/>
      <c r="TG138" s="2"/>
      <c r="TH138" s="2"/>
      <c r="TI138" s="2"/>
      <c r="TJ138" s="2"/>
      <c r="TK138" s="2"/>
      <c r="TL138" s="2"/>
      <c r="TM138" s="2"/>
      <c r="TN138" s="2"/>
      <c r="TO138" s="2"/>
      <c r="TP138" s="2"/>
      <c r="TQ138" s="2"/>
      <c r="TR138" s="2"/>
      <c r="TS138" s="2"/>
      <c r="TT138" s="2"/>
      <c r="TU138" s="2"/>
      <c r="TV138" s="2"/>
      <c r="TW138" s="2"/>
      <c r="TX138" s="2"/>
      <c r="TY138" s="2"/>
      <c r="TZ138" s="2"/>
      <c r="UA138" s="2"/>
      <c r="UB138" s="2"/>
      <c r="UC138" s="2"/>
      <c r="UD138" s="2"/>
      <c r="UE138" s="2"/>
      <c r="UF138" s="2"/>
      <c r="UG138" s="2"/>
      <c r="UH138" s="2"/>
      <c r="UI138" s="2"/>
      <c r="UJ138" s="2"/>
      <c r="UK138" s="2"/>
      <c r="UL138" s="2"/>
      <c r="UM138" s="2"/>
      <c r="UN138" s="2"/>
      <c r="UO138" s="2"/>
      <c r="UP138" s="2"/>
      <c r="UQ138" s="2"/>
      <c r="UR138" s="2"/>
      <c r="US138" s="2"/>
      <c r="UT138" s="2"/>
      <c r="UU138" s="2"/>
      <c r="UV138" s="2"/>
      <c r="UW138" s="2"/>
      <c r="UX138" s="2"/>
      <c r="UY138" s="2"/>
      <c r="UZ138" s="2"/>
      <c r="VA138" s="2"/>
      <c r="VB138" s="2"/>
      <c r="VC138" s="2"/>
      <c r="VD138" s="2"/>
      <c r="VE138" s="2"/>
      <c r="VF138" s="2"/>
      <c r="VG138" s="2"/>
      <c r="VH138" s="2"/>
      <c r="VI138" s="2"/>
      <c r="VJ138" s="2"/>
      <c r="VK138" s="2"/>
      <c r="VL138" s="2"/>
      <c r="VM138" s="2"/>
      <c r="VN138" s="2"/>
      <c r="VO138" s="2"/>
      <c r="VP138" s="2"/>
      <c r="VQ138" s="2"/>
      <c r="VR138" s="2"/>
      <c r="VS138" s="2"/>
      <c r="VT138" s="2"/>
      <c r="VU138" s="2"/>
      <c r="VV138" s="2"/>
      <c r="VW138" s="2"/>
      <c r="VX138" s="2"/>
      <c r="VY138" s="2"/>
      <c r="VZ138" s="2"/>
      <c r="WA138" s="2"/>
      <c r="WB138" s="2"/>
      <c r="WC138" s="2"/>
      <c r="WD138" s="2"/>
      <c r="WE138" s="2"/>
      <c r="WF138" s="2"/>
      <c r="WG138" s="2"/>
      <c r="WH138" s="2"/>
      <c r="WI138" s="2"/>
      <c r="WJ138" s="2"/>
      <c r="WK138" s="2"/>
      <c r="WL138" s="2"/>
      <c r="WM138" s="2"/>
      <c r="WN138" s="2"/>
      <c r="WO138" s="2"/>
      <c r="WP138" s="2"/>
      <c r="WQ138" s="2"/>
      <c r="WR138" s="2"/>
      <c r="WS138" s="2"/>
      <c r="WT138" s="2"/>
      <c r="WU138" s="2"/>
      <c r="WV138" s="2"/>
      <c r="WW138" s="2"/>
      <c r="WX138" s="2"/>
      <c r="WY138" s="2"/>
      <c r="WZ138" s="2"/>
      <c r="XA138" s="2"/>
      <c r="XB138" s="2"/>
      <c r="XC138" s="2"/>
      <c r="XD138" s="2"/>
      <c r="XE138" s="2"/>
      <c r="XF138" s="2"/>
      <c r="XG138" s="2"/>
      <c r="XH138" s="2"/>
      <c r="XI138" s="2"/>
      <c r="XJ138" s="2"/>
      <c r="XK138" s="2"/>
      <c r="XL138" s="2"/>
      <c r="XM138" s="2"/>
      <c r="XN138" s="2"/>
      <c r="XO138" s="2"/>
      <c r="XP138" s="2"/>
      <c r="XQ138" s="2"/>
      <c r="XR138" s="2"/>
      <c r="XS138" s="2"/>
      <c r="XT138" s="2"/>
      <c r="XU138" s="2"/>
      <c r="XV138" s="2"/>
      <c r="XW138" s="2"/>
      <c r="XX138" s="2"/>
      <c r="XY138" s="2"/>
      <c r="XZ138" s="2"/>
      <c r="YA138" s="2"/>
      <c r="YB138" s="2"/>
      <c r="YC138" s="2"/>
      <c r="YD138" s="2"/>
      <c r="YE138" s="2"/>
      <c r="YF138" s="2"/>
      <c r="YG138" s="2"/>
      <c r="YH138" s="2"/>
      <c r="YI138" s="2"/>
      <c r="YJ138" s="2"/>
      <c r="YK138" s="2"/>
      <c r="YL138" s="2"/>
      <c r="YM138" s="2"/>
      <c r="YN138" s="2"/>
      <c r="YO138" s="2"/>
      <c r="YP138" s="2"/>
      <c r="YQ138" s="2"/>
      <c r="YR138" s="2"/>
      <c r="YS138" s="2"/>
      <c r="YT138" s="2"/>
      <c r="YU138" s="2"/>
      <c r="YV138" s="2"/>
      <c r="YW138" s="2"/>
      <c r="YX138" s="2"/>
      <c r="YY138" s="2"/>
      <c r="YZ138" s="2"/>
      <c r="ZA138" s="2"/>
      <c r="ZB138" s="2"/>
      <c r="ZC138" s="2"/>
      <c r="ZD138" s="2"/>
      <c r="ZE138" s="2"/>
      <c r="ZF138" s="2"/>
      <c r="ZG138" s="2"/>
      <c r="ZH138" s="2"/>
      <c r="ZI138" s="2"/>
      <c r="ZJ138" s="2"/>
      <c r="ZK138" s="2"/>
      <c r="ZL138" s="2"/>
      <c r="ZM138" s="2"/>
      <c r="ZN138" s="2"/>
      <c r="ZO138" s="2"/>
      <c r="ZP138" s="2"/>
      <c r="ZQ138" s="2"/>
      <c r="ZR138" s="2"/>
      <c r="ZS138" s="2"/>
      <c r="ZT138" s="2"/>
      <c r="ZU138" s="2"/>
      <c r="ZV138" s="2"/>
      <c r="ZW138" s="2"/>
      <c r="ZX138" s="2"/>
      <c r="ZY138" s="2"/>
      <c r="ZZ138" s="2"/>
      <c r="AAA138" s="2"/>
      <c r="AAB138" s="2"/>
      <c r="AAC138" s="2"/>
      <c r="AAD138" s="2"/>
      <c r="AAE138" s="2"/>
      <c r="AAF138" s="2"/>
      <c r="AAG138" s="2"/>
      <c r="AAH138" s="2"/>
      <c r="AAI138" s="2"/>
      <c r="AAJ138" s="2"/>
      <c r="AAK138" s="2"/>
      <c r="AAL138" s="2"/>
      <c r="AAM138" s="2"/>
      <c r="AAN138" s="2"/>
      <c r="AAO138" s="2"/>
      <c r="AAP138" s="2"/>
      <c r="AAQ138" s="2"/>
      <c r="AAR138" s="2"/>
      <c r="AAS138" s="2"/>
      <c r="AAT138" s="2"/>
      <c r="AAU138" s="2"/>
      <c r="AAV138" s="2"/>
      <c r="AAW138" s="2"/>
      <c r="AAX138" s="2"/>
      <c r="AAY138" s="2"/>
      <c r="AAZ138" s="2"/>
      <c r="ABA138" s="2"/>
      <c r="ABB138" s="2"/>
      <c r="ABC138" s="2"/>
      <c r="ABD138" s="2"/>
      <c r="ABE138" s="2"/>
      <c r="ABF138" s="2"/>
      <c r="ABG138" s="2"/>
      <c r="ABH138" s="2"/>
      <c r="ABI138" s="2"/>
      <c r="ABJ138" s="2"/>
      <c r="ABK138" s="2"/>
      <c r="ABL138" s="2"/>
      <c r="ABM138" s="2"/>
      <c r="ABN138" s="2"/>
      <c r="ABO138" s="2"/>
      <c r="ABP138" s="2"/>
      <c r="ABQ138" s="2"/>
      <c r="ABR138" s="2"/>
      <c r="ABS138" s="2"/>
      <c r="ABT138" s="2"/>
      <c r="ABU138" s="2"/>
      <c r="ABV138" s="2"/>
      <c r="ABW138" s="2"/>
      <c r="ABX138" s="2"/>
      <c r="ABY138" s="2"/>
      <c r="ABZ138" s="2"/>
      <c r="ACA138" s="2"/>
      <c r="ACB138" s="2"/>
      <c r="ACC138" s="2"/>
      <c r="ACD138" s="2"/>
      <c r="ACE138" s="2"/>
      <c r="ACF138" s="2"/>
      <c r="ACG138" s="2"/>
      <c r="ACH138" s="2"/>
      <c r="ACI138" s="2"/>
      <c r="ACJ138" s="2"/>
      <c r="ACK138" s="2"/>
      <c r="ACL138" s="2"/>
      <c r="ACM138" s="2"/>
      <c r="ACN138" s="2"/>
      <c r="ACO138" s="2"/>
      <c r="ACP138" s="2"/>
      <c r="ACQ138" s="2"/>
      <c r="ACR138" s="2"/>
      <c r="ACS138" s="2"/>
      <c r="ACT138" s="2"/>
      <c r="ACU138" s="2"/>
      <c r="ACV138" s="2"/>
      <c r="ACW138" s="2"/>
      <c r="ACX138" s="2"/>
      <c r="ACY138" s="2"/>
      <c r="ACZ138" s="2"/>
      <c r="ADA138" s="2"/>
      <c r="ADB138" s="2"/>
      <c r="ADC138" s="2"/>
      <c r="ADD138" s="2"/>
      <c r="ADE138" s="2"/>
      <c r="ADF138" s="2"/>
      <c r="ADG138" s="2"/>
      <c r="ADH138" s="2"/>
      <c r="ADI138" s="2"/>
      <c r="ADJ138" s="2"/>
      <c r="ADK138" s="2"/>
      <c r="ADL138" s="2"/>
      <c r="ADM138" s="2"/>
      <c r="ADN138" s="2"/>
      <c r="ADO138" s="2"/>
      <c r="ADP138" s="2"/>
      <c r="ADQ138" s="2"/>
      <c r="ADR138" s="2"/>
      <c r="ADS138" s="2"/>
      <c r="ADT138" s="2"/>
      <c r="ADU138" s="2"/>
      <c r="ADV138" s="2"/>
      <c r="ADW138" s="2"/>
      <c r="ADX138" s="2"/>
      <c r="ADY138" s="2"/>
      <c r="ADZ138" s="2"/>
      <c r="AEA138" s="2"/>
      <c r="AEB138" s="2"/>
      <c r="AEC138" s="2"/>
      <c r="AED138" s="2"/>
      <c r="AEE138" s="2"/>
      <c r="AEF138" s="2"/>
      <c r="AEG138" s="2"/>
      <c r="AEH138" s="2"/>
      <c r="AEI138" s="2"/>
      <c r="AEJ138" s="2"/>
      <c r="AEK138" s="2"/>
      <c r="AEL138" s="2"/>
      <c r="AEM138" s="2"/>
      <c r="AEN138" s="2"/>
      <c r="AEO138" s="2"/>
      <c r="AEP138" s="2"/>
      <c r="AEQ138" s="2"/>
      <c r="AER138" s="2"/>
      <c r="AES138" s="2"/>
      <c r="AET138" s="2"/>
      <c r="AEU138" s="2"/>
      <c r="AEV138" s="2"/>
      <c r="AEW138" s="2"/>
      <c r="AEX138" s="2"/>
      <c r="AEY138" s="2"/>
      <c r="AEZ138" s="2"/>
      <c r="AFA138" s="2"/>
      <c r="AFB138" s="2"/>
      <c r="AFC138" s="2"/>
      <c r="AFD138" s="2"/>
      <c r="AFE138" s="2"/>
      <c r="AFF138" s="2"/>
      <c r="AFG138" s="2"/>
      <c r="AFH138" s="2"/>
      <c r="AFI138" s="2"/>
      <c r="AFJ138" s="2"/>
      <c r="AFK138" s="2"/>
      <c r="AFL138" s="2"/>
      <c r="AFM138" s="2"/>
      <c r="AFN138" s="2"/>
      <c r="AFO138" s="2"/>
      <c r="AFP138" s="2"/>
      <c r="AFQ138" s="2"/>
      <c r="AFR138" s="2"/>
      <c r="AFS138" s="2"/>
      <c r="AFT138" s="2"/>
      <c r="AFU138" s="2"/>
      <c r="AFV138" s="2"/>
      <c r="AFW138" s="2"/>
      <c r="AFX138" s="2"/>
      <c r="AFY138" s="2"/>
      <c r="AFZ138" s="2"/>
      <c r="AGA138" s="2"/>
      <c r="AGB138" s="2"/>
      <c r="AGC138" s="2"/>
      <c r="AGD138" s="2"/>
      <c r="AGE138" s="2"/>
      <c r="AGF138" s="2"/>
      <c r="AGG138" s="2"/>
      <c r="AGH138" s="2"/>
      <c r="AGI138" s="2"/>
      <c r="AGJ138" s="2"/>
      <c r="AGK138" s="2"/>
      <c r="AGL138" s="2"/>
      <c r="AGM138" s="2"/>
      <c r="AGN138" s="2"/>
      <c r="AGO138" s="2"/>
      <c r="AGP138" s="2"/>
      <c r="AGQ138" s="2"/>
      <c r="AGR138" s="2"/>
      <c r="AGS138" s="2"/>
      <c r="AGT138" s="2"/>
      <c r="AGU138" s="2"/>
      <c r="AGV138" s="2"/>
      <c r="AGW138" s="2"/>
      <c r="AGX138" s="2"/>
      <c r="AGY138" s="2"/>
      <c r="AGZ138" s="2"/>
      <c r="AHA138" s="2"/>
      <c r="AHB138" s="2"/>
      <c r="AHC138" s="2"/>
      <c r="AHD138" s="2"/>
      <c r="AHE138" s="2"/>
      <c r="AHF138" s="2"/>
      <c r="AHG138" s="2"/>
      <c r="AHH138" s="2"/>
      <c r="AHI138" s="2"/>
      <c r="AHJ138" s="2"/>
      <c r="AHK138" s="2"/>
      <c r="AHL138" s="2"/>
      <c r="AHM138" s="2"/>
      <c r="AHN138" s="2"/>
      <c r="AHO138" s="2"/>
      <c r="AHP138" s="2"/>
      <c r="AHQ138" s="2"/>
      <c r="AHR138" s="2"/>
      <c r="AHS138" s="2"/>
      <c r="AHT138" s="2"/>
      <c r="AHU138" s="2"/>
      <c r="AHV138" s="2"/>
      <c r="AHW138" s="2"/>
      <c r="AHX138" s="2"/>
      <c r="AHY138" s="2"/>
      <c r="AHZ138" s="2"/>
      <c r="AIA138" s="2"/>
      <c r="AIB138" s="2"/>
      <c r="AIC138" s="2"/>
      <c r="AID138" s="2"/>
      <c r="AIE138" s="2"/>
      <c r="AIF138" s="2"/>
      <c r="AIG138" s="2"/>
      <c r="AIH138" s="2"/>
      <c r="AII138" s="2"/>
      <c r="AIJ138" s="2"/>
      <c r="AIK138" s="2"/>
      <c r="AIL138" s="2"/>
      <c r="AIM138" s="2"/>
      <c r="AIN138" s="2"/>
      <c r="AIO138" s="2"/>
      <c r="AIP138" s="2"/>
      <c r="AIQ138" s="2"/>
      <c r="AIR138" s="2"/>
      <c r="AIS138" s="2"/>
      <c r="AIT138" s="2"/>
      <c r="AIU138" s="2"/>
      <c r="AIV138" s="2"/>
      <c r="AIW138" s="2"/>
      <c r="AIX138" s="2"/>
      <c r="AIY138" s="2"/>
      <c r="AIZ138" s="2"/>
      <c r="AJA138" s="2"/>
      <c r="AJB138" s="2"/>
      <c r="AJC138" s="2"/>
      <c r="AJD138" s="2"/>
      <c r="AJE138" s="2"/>
      <c r="AJF138" s="2"/>
      <c r="AJG138" s="2"/>
      <c r="AJH138" s="2"/>
      <c r="AJI138" s="2"/>
      <c r="AJJ138" s="2"/>
      <c r="AJK138" s="2"/>
      <c r="AJL138" s="2"/>
      <c r="AJM138" s="2"/>
      <c r="AJN138" s="2"/>
      <c r="AJO138" s="2"/>
      <c r="AJP138" s="2"/>
      <c r="AJQ138" s="2"/>
      <c r="AJR138" s="2"/>
      <c r="AJS138" s="2"/>
      <c r="AJT138" s="2"/>
      <c r="AJU138" s="2"/>
      <c r="AJV138" s="2"/>
      <c r="AJW138" s="2"/>
      <c r="AJX138" s="2"/>
      <c r="AJY138" s="2"/>
      <c r="AJZ138" s="2"/>
      <c r="AKA138" s="2"/>
      <c r="AKB138" s="2"/>
      <c r="AKC138" s="2"/>
      <c r="AKD138" s="2"/>
      <c r="AKE138" s="2"/>
      <c r="AKF138" s="2"/>
      <c r="AKG138" s="2"/>
      <c r="AKJ138" s="2"/>
      <c r="AKK138" s="2"/>
      <c r="AKL138" s="2"/>
      <c r="AKM138" s="2"/>
      <c r="AKN138" s="2"/>
      <c r="AKO138" s="2"/>
      <c r="AKP138" s="2"/>
      <c r="AKQ138" s="2"/>
      <c r="AKR138" s="2"/>
      <c r="AKS138" s="2"/>
      <c r="AKT138" s="2"/>
      <c r="AKU138" s="2"/>
    </row>
    <row r="139" spans="1:983" ht="12" customHeight="1" x14ac:dyDescent="0.25">
      <c r="B139" s="69">
        <v>4.8694999999999996E-13</v>
      </c>
      <c r="C139" s="69">
        <v>7.5701000000000002E-13</v>
      </c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/>
      <c r="IL139" s="2"/>
      <c r="IM139" s="2"/>
      <c r="IN139" s="2"/>
      <c r="IO139" s="2"/>
      <c r="IP139" s="2"/>
      <c r="IQ139" s="2"/>
      <c r="IR139" s="2"/>
      <c r="IS139" s="2"/>
      <c r="IT139" s="2"/>
      <c r="IU139" s="2"/>
      <c r="IV139" s="2"/>
      <c r="IW139" s="2"/>
      <c r="IX139" s="2"/>
      <c r="IY139" s="2"/>
      <c r="IZ139" s="2"/>
      <c r="JA139" s="2"/>
      <c r="JB139" s="2"/>
      <c r="JC139" s="2"/>
      <c r="JD139" s="2"/>
      <c r="JE139" s="2"/>
      <c r="JF139" s="2"/>
      <c r="JG139" s="2"/>
      <c r="JH139" s="2"/>
      <c r="JI139" s="2"/>
      <c r="JJ139" s="2"/>
      <c r="JK139" s="2"/>
      <c r="JL139" s="2"/>
      <c r="JM139" s="2"/>
      <c r="JN139" s="2"/>
      <c r="JO139" s="2"/>
      <c r="JP139" s="2"/>
      <c r="JQ139" s="2"/>
      <c r="JR139" s="2"/>
      <c r="JS139" s="2"/>
      <c r="JT139" s="2"/>
      <c r="JU139" s="2"/>
      <c r="JV139" s="2"/>
      <c r="JW139" s="2"/>
      <c r="JX139" s="2"/>
      <c r="JY139" s="2"/>
      <c r="JZ139" s="2"/>
      <c r="KA139" s="2"/>
      <c r="KB139" s="2"/>
      <c r="KC139" s="2"/>
      <c r="KD139" s="2"/>
      <c r="KE139" s="2"/>
      <c r="KF139" s="2"/>
      <c r="KG139" s="2"/>
      <c r="KH139" s="2"/>
      <c r="KI139" s="2"/>
      <c r="KJ139" s="2"/>
      <c r="KK139" s="2"/>
      <c r="KL139" s="2"/>
      <c r="KM139" s="2"/>
      <c r="KN139" s="2"/>
      <c r="KO139" s="2"/>
      <c r="KP139" s="2"/>
      <c r="KQ139" s="2"/>
      <c r="KR139" s="2"/>
      <c r="KS139" s="2"/>
      <c r="KT139" s="2"/>
      <c r="KU139" s="2"/>
      <c r="KV139" s="2"/>
      <c r="KW139" s="2"/>
      <c r="KX139" s="2"/>
      <c r="KY139" s="2"/>
      <c r="KZ139" s="2"/>
      <c r="LA139" s="2"/>
      <c r="LB139" s="2"/>
      <c r="LC139" s="2"/>
      <c r="LD139" s="2"/>
      <c r="LE139" s="2"/>
      <c r="LF139" s="2"/>
      <c r="LG139" s="2"/>
      <c r="LH139" s="2"/>
      <c r="LI139" s="2"/>
      <c r="LJ139" s="2"/>
      <c r="LK139" s="2"/>
      <c r="LL139" s="2"/>
      <c r="LM139" s="2"/>
      <c r="LN139" s="2"/>
      <c r="LO139" s="2"/>
      <c r="LP139" s="2"/>
      <c r="LQ139" s="2"/>
      <c r="LR139" s="2"/>
      <c r="LS139" s="2"/>
      <c r="LT139" s="2"/>
      <c r="LU139" s="2"/>
      <c r="LV139" s="2"/>
      <c r="LW139" s="2"/>
      <c r="LX139" s="2"/>
      <c r="LY139" s="2"/>
      <c r="LZ139" s="2"/>
      <c r="MA139" s="2"/>
      <c r="MB139" s="2"/>
      <c r="MC139" s="2"/>
      <c r="MD139" s="2"/>
      <c r="ME139" s="2"/>
      <c r="MF139" s="2"/>
      <c r="MG139" s="2"/>
      <c r="MH139" s="2"/>
      <c r="MI139" s="2"/>
      <c r="MJ139" s="2"/>
      <c r="MK139" s="2"/>
      <c r="ML139" s="2"/>
      <c r="MM139" s="2"/>
      <c r="MN139" s="2"/>
      <c r="MO139" s="2"/>
      <c r="MP139" s="2"/>
      <c r="MQ139" s="2"/>
      <c r="MR139" s="2"/>
      <c r="MS139" s="2"/>
      <c r="MT139" s="2"/>
      <c r="MU139" s="2"/>
      <c r="MV139" s="2"/>
      <c r="MW139" s="2"/>
      <c r="MX139" s="2"/>
      <c r="MY139" s="2"/>
      <c r="MZ139" s="2"/>
      <c r="NA139" s="2"/>
      <c r="NB139" s="2"/>
      <c r="NC139" s="2"/>
      <c r="ND139" s="2"/>
      <c r="NE139" s="2"/>
      <c r="NF139" s="2"/>
      <c r="NG139" s="2"/>
      <c r="NH139" s="2"/>
      <c r="NI139" s="2"/>
      <c r="NJ139" s="2"/>
      <c r="NK139" s="2"/>
      <c r="NL139" s="2"/>
      <c r="NM139" s="2"/>
      <c r="NN139" s="2"/>
      <c r="NO139" s="2"/>
      <c r="NP139" s="2"/>
      <c r="NQ139" s="2"/>
      <c r="NR139" s="2"/>
      <c r="NS139" s="2"/>
      <c r="NT139" s="2"/>
      <c r="NU139" s="2"/>
      <c r="NV139" s="2"/>
      <c r="NW139" s="2"/>
      <c r="NX139" s="2"/>
      <c r="NY139" s="2"/>
      <c r="NZ139" s="2"/>
      <c r="OA139" s="2"/>
      <c r="OB139" s="2"/>
      <c r="OC139" s="2"/>
      <c r="OD139" s="2"/>
      <c r="OE139" s="2"/>
      <c r="OF139" s="2"/>
      <c r="OG139" s="2"/>
      <c r="OH139" s="2"/>
      <c r="OI139" s="2"/>
      <c r="OJ139" s="2"/>
      <c r="OK139" s="2"/>
      <c r="OL139" s="2"/>
      <c r="OM139" s="2"/>
      <c r="ON139" s="2"/>
      <c r="OO139" s="2"/>
      <c r="OP139" s="2"/>
      <c r="OQ139" s="2"/>
      <c r="OR139" s="2"/>
      <c r="OS139" s="2"/>
      <c r="OT139" s="2"/>
      <c r="OU139" s="2"/>
      <c r="OV139" s="2"/>
      <c r="OW139" s="2"/>
      <c r="OX139" s="2"/>
      <c r="OY139" s="2"/>
      <c r="OZ139" s="2"/>
      <c r="PA139" s="2"/>
      <c r="PB139" s="2"/>
      <c r="PC139" s="2"/>
      <c r="PD139" s="2"/>
      <c r="PE139" s="2"/>
      <c r="PF139" s="2"/>
      <c r="PG139" s="2"/>
      <c r="PH139" s="2"/>
      <c r="PI139" s="2"/>
      <c r="PJ139" s="2"/>
      <c r="PK139" s="2"/>
      <c r="PL139" s="2"/>
      <c r="PM139" s="2"/>
      <c r="PN139" s="2"/>
      <c r="PO139" s="2"/>
      <c r="PP139" s="2"/>
      <c r="PQ139" s="2"/>
      <c r="PR139" s="2"/>
      <c r="PS139" s="2"/>
      <c r="PT139" s="2"/>
      <c r="PU139" s="2"/>
      <c r="PV139" s="2"/>
      <c r="PW139" s="2"/>
      <c r="PX139" s="2"/>
      <c r="PY139" s="2"/>
      <c r="PZ139" s="2"/>
      <c r="QA139" s="2"/>
      <c r="QB139" s="2"/>
      <c r="QC139" s="2"/>
      <c r="QD139" s="2"/>
      <c r="QE139" s="2"/>
      <c r="QF139" s="2"/>
      <c r="QG139" s="2"/>
      <c r="QH139" s="2"/>
      <c r="QI139" s="2"/>
      <c r="QJ139" s="2"/>
      <c r="QK139" s="2"/>
      <c r="QL139" s="2"/>
      <c r="QM139" s="2"/>
      <c r="QN139" s="2"/>
      <c r="QO139" s="2"/>
      <c r="QP139" s="2"/>
      <c r="QQ139" s="2"/>
      <c r="QR139" s="2"/>
      <c r="QS139" s="2"/>
      <c r="QT139" s="2"/>
      <c r="QU139" s="2"/>
      <c r="QV139" s="2"/>
      <c r="QW139" s="2"/>
      <c r="QX139" s="2"/>
      <c r="QY139" s="2"/>
      <c r="QZ139" s="2"/>
      <c r="RA139" s="2"/>
      <c r="RB139" s="2"/>
      <c r="RC139" s="2"/>
      <c r="RD139" s="2"/>
      <c r="RE139" s="2"/>
      <c r="RF139" s="2"/>
      <c r="RG139" s="2"/>
      <c r="RH139" s="2"/>
      <c r="RI139" s="2"/>
      <c r="RJ139" s="2"/>
      <c r="RK139" s="2"/>
      <c r="RL139" s="2"/>
      <c r="RM139" s="2"/>
      <c r="RN139" s="2"/>
      <c r="RO139" s="2"/>
      <c r="RP139" s="2"/>
      <c r="RQ139" s="2"/>
      <c r="RR139" s="2"/>
      <c r="RS139" s="2"/>
      <c r="RT139" s="2"/>
      <c r="RU139" s="2"/>
      <c r="RV139" s="2"/>
      <c r="RW139" s="2"/>
      <c r="RX139" s="2"/>
      <c r="RY139" s="2"/>
      <c r="RZ139" s="2"/>
      <c r="SA139" s="2"/>
      <c r="SB139" s="2"/>
      <c r="SC139" s="2"/>
      <c r="SD139" s="2"/>
      <c r="SE139" s="2"/>
      <c r="SF139" s="2"/>
      <c r="SG139" s="2"/>
      <c r="SH139" s="2"/>
      <c r="SI139" s="2"/>
      <c r="SJ139" s="2"/>
      <c r="SK139" s="2"/>
      <c r="SL139" s="2"/>
      <c r="SM139" s="2"/>
      <c r="SN139" s="2"/>
      <c r="SO139" s="2"/>
      <c r="SP139" s="2"/>
      <c r="SQ139" s="2"/>
      <c r="SR139" s="2"/>
      <c r="SS139" s="2"/>
      <c r="ST139" s="2"/>
      <c r="SU139" s="2"/>
      <c r="SV139" s="2"/>
      <c r="SW139" s="2"/>
      <c r="SX139" s="2"/>
      <c r="SY139" s="2"/>
      <c r="SZ139" s="2"/>
      <c r="TA139" s="2"/>
      <c r="TB139" s="2"/>
      <c r="TC139" s="2"/>
      <c r="TD139" s="2"/>
      <c r="TE139" s="2"/>
      <c r="TF139" s="2"/>
      <c r="TG139" s="2"/>
      <c r="TH139" s="2"/>
      <c r="TI139" s="2"/>
      <c r="TJ139" s="2"/>
      <c r="TK139" s="2"/>
      <c r="TL139" s="2"/>
      <c r="TM139" s="2"/>
      <c r="TN139" s="2"/>
      <c r="TO139" s="2"/>
      <c r="TP139" s="2"/>
      <c r="TQ139" s="2"/>
      <c r="TR139" s="2"/>
      <c r="TS139" s="2"/>
      <c r="TT139" s="2"/>
      <c r="TU139" s="2"/>
      <c r="TV139" s="2"/>
      <c r="TW139" s="2"/>
      <c r="TX139" s="2"/>
      <c r="TY139" s="2"/>
      <c r="TZ139" s="2"/>
      <c r="UA139" s="2"/>
      <c r="UB139" s="2"/>
      <c r="UC139" s="2"/>
      <c r="UD139" s="2"/>
      <c r="UE139" s="2"/>
      <c r="UF139" s="2"/>
      <c r="UG139" s="2"/>
      <c r="UH139" s="2"/>
      <c r="UI139" s="2"/>
      <c r="UJ139" s="2"/>
      <c r="UK139" s="2"/>
      <c r="UL139" s="2"/>
      <c r="UM139" s="2"/>
      <c r="UN139" s="2"/>
      <c r="UO139" s="2"/>
      <c r="UP139" s="2"/>
      <c r="UQ139" s="2"/>
      <c r="UR139" s="2"/>
      <c r="US139" s="2"/>
      <c r="UT139" s="2"/>
      <c r="UU139" s="2"/>
      <c r="UV139" s="2"/>
      <c r="UW139" s="2"/>
      <c r="UX139" s="2"/>
      <c r="UY139" s="2"/>
      <c r="UZ139" s="2"/>
      <c r="VA139" s="2"/>
      <c r="VB139" s="2"/>
      <c r="VC139" s="2"/>
      <c r="VD139" s="2"/>
      <c r="VE139" s="2"/>
      <c r="VF139" s="2"/>
      <c r="VG139" s="2"/>
      <c r="VH139" s="2"/>
      <c r="VI139" s="2"/>
      <c r="VJ139" s="2"/>
      <c r="VK139" s="2"/>
      <c r="VL139" s="2"/>
      <c r="VM139" s="2"/>
      <c r="VN139" s="2"/>
      <c r="VO139" s="2"/>
      <c r="VP139" s="2"/>
      <c r="VQ139" s="2"/>
      <c r="VR139" s="2"/>
      <c r="VS139" s="2"/>
      <c r="VT139" s="2"/>
      <c r="VU139" s="2"/>
      <c r="VV139" s="2"/>
      <c r="VW139" s="2"/>
      <c r="VX139" s="2"/>
      <c r="VY139" s="2"/>
      <c r="VZ139" s="2"/>
      <c r="WA139" s="2"/>
      <c r="WB139" s="2"/>
      <c r="WC139" s="2"/>
      <c r="WD139" s="2"/>
      <c r="WE139" s="2"/>
      <c r="WF139" s="2"/>
      <c r="WG139" s="2"/>
      <c r="WH139" s="2"/>
      <c r="WI139" s="2"/>
      <c r="WJ139" s="2"/>
      <c r="WK139" s="2"/>
      <c r="WL139" s="2"/>
      <c r="WM139" s="2"/>
      <c r="WN139" s="2"/>
      <c r="WO139" s="2"/>
      <c r="WP139" s="2"/>
      <c r="WQ139" s="2"/>
      <c r="WR139" s="2"/>
      <c r="WS139" s="2"/>
      <c r="WT139" s="2"/>
      <c r="WU139" s="2"/>
      <c r="WV139" s="2"/>
      <c r="WW139" s="2"/>
      <c r="WX139" s="2"/>
      <c r="WY139" s="2"/>
      <c r="WZ139" s="2"/>
      <c r="XA139" s="2"/>
      <c r="XB139" s="2"/>
      <c r="XC139" s="2"/>
      <c r="XD139" s="2"/>
      <c r="XE139" s="2"/>
      <c r="XF139" s="2"/>
      <c r="XG139" s="2"/>
      <c r="XH139" s="2"/>
      <c r="XI139" s="2"/>
      <c r="XJ139" s="2"/>
      <c r="XK139" s="2"/>
      <c r="XL139" s="2"/>
      <c r="XM139" s="2"/>
      <c r="XN139" s="2"/>
      <c r="XO139" s="2"/>
      <c r="XP139" s="2"/>
      <c r="XQ139" s="2"/>
      <c r="XR139" s="2"/>
      <c r="XS139" s="2"/>
      <c r="XT139" s="2"/>
      <c r="XU139" s="2"/>
      <c r="XV139" s="2"/>
      <c r="XW139" s="2"/>
      <c r="XX139" s="2"/>
      <c r="XY139" s="2"/>
      <c r="XZ139" s="2"/>
      <c r="YA139" s="2"/>
      <c r="YB139" s="2"/>
      <c r="YC139" s="2"/>
      <c r="YD139" s="2"/>
      <c r="YE139" s="2"/>
      <c r="YF139" s="2"/>
      <c r="YG139" s="2"/>
      <c r="YH139" s="2"/>
      <c r="YI139" s="2"/>
      <c r="YJ139" s="2"/>
      <c r="YK139" s="2"/>
      <c r="YL139" s="2"/>
      <c r="YM139" s="2"/>
      <c r="YN139" s="2"/>
      <c r="YO139" s="2"/>
      <c r="YP139" s="2"/>
      <c r="YQ139" s="2"/>
      <c r="YR139" s="2"/>
      <c r="YS139" s="2"/>
      <c r="YT139" s="2"/>
      <c r="YU139" s="2"/>
      <c r="YV139" s="2"/>
      <c r="YW139" s="2"/>
      <c r="YX139" s="2"/>
      <c r="YY139" s="2"/>
      <c r="YZ139" s="2"/>
      <c r="ZA139" s="2"/>
      <c r="ZB139" s="2"/>
      <c r="ZC139" s="2"/>
      <c r="ZD139" s="2"/>
      <c r="ZE139" s="2"/>
      <c r="ZF139" s="2"/>
      <c r="ZG139" s="2"/>
      <c r="ZH139" s="2"/>
      <c r="ZI139" s="2"/>
      <c r="ZJ139" s="2"/>
      <c r="ZK139" s="2"/>
      <c r="ZL139" s="2"/>
      <c r="ZM139" s="2"/>
      <c r="ZN139" s="2"/>
      <c r="ZO139" s="2"/>
      <c r="ZP139" s="2"/>
      <c r="ZQ139" s="2"/>
      <c r="ZR139" s="2"/>
      <c r="ZS139" s="2"/>
      <c r="ZT139" s="2"/>
      <c r="ZU139" s="2"/>
      <c r="ZV139" s="2"/>
      <c r="ZW139" s="2"/>
      <c r="ZX139" s="2"/>
      <c r="ZY139" s="2"/>
      <c r="ZZ139" s="2"/>
      <c r="AAA139" s="2"/>
      <c r="AAB139" s="2"/>
      <c r="AAC139" s="2"/>
      <c r="AAD139" s="2"/>
      <c r="AAE139" s="2"/>
      <c r="AAF139" s="2"/>
      <c r="AAG139" s="2"/>
      <c r="AAH139" s="2"/>
      <c r="AAI139" s="2"/>
      <c r="AAJ139" s="2"/>
      <c r="AAK139" s="2"/>
      <c r="AAL139" s="2"/>
      <c r="AAM139" s="2"/>
      <c r="AAN139" s="2"/>
      <c r="AAO139" s="2"/>
      <c r="AAP139" s="2"/>
      <c r="AAQ139" s="2"/>
      <c r="AAR139" s="2"/>
      <c r="AAS139" s="2"/>
      <c r="AAT139" s="2"/>
      <c r="AAU139" s="2"/>
      <c r="AAV139" s="2"/>
      <c r="AAW139" s="2"/>
      <c r="AAX139" s="2"/>
      <c r="AAY139" s="2"/>
      <c r="AAZ139" s="2"/>
      <c r="ABA139" s="2"/>
      <c r="ABB139" s="2"/>
      <c r="ABC139" s="2"/>
      <c r="ABD139" s="2"/>
      <c r="ABE139" s="2"/>
      <c r="ABF139" s="2"/>
      <c r="ABG139" s="2"/>
      <c r="ABH139" s="2"/>
      <c r="ABI139" s="2"/>
      <c r="ABJ139" s="2"/>
      <c r="ABK139" s="2"/>
      <c r="ABL139" s="2"/>
      <c r="ABM139" s="2"/>
      <c r="ABN139" s="2"/>
      <c r="ABO139" s="2"/>
      <c r="ABP139" s="2"/>
      <c r="ABQ139" s="2"/>
      <c r="ABR139" s="2"/>
      <c r="ABS139" s="2"/>
      <c r="ABT139" s="2"/>
      <c r="ABU139" s="2"/>
      <c r="ABV139" s="2"/>
      <c r="ABW139" s="2"/>
      <c r="ABX139" s="2"/>
      <c r="ABY139" s="2"/>
      <c r="ABZ139" s="2"/>
      <c r="ACA139" s="2"/>
      <c r="ACB139" s="2"/>
      <c r="ACC139" s="2"/>
      <c r="ACD139" s="2"/>
      <c r="ACE139" s="2"/>
      <c r="ACF139" s="2"/>
      <c r="ACG139" s="2"/>
      <c r="ACH139" s="2"/>
      <c r="ACI139" s="2"/>
      <c r="ACJ139" s="2"/>
      <c r="ACK139" s="2"/>
      <c r="ACL139" s="2"/>
      <c r="ACM139" s="2"/>
      <c r="ACN139" s="2"/>
      <c r="ACO139" s="2"/>
      <c r="ACP139" s="2"/>
      <c r="ACQ139" s="2"/>
      <c r="ACR139" s="2"/>
      <c r="ACS139" s="2"/>
      <c r="ACT139" s="2"/>
      <c r="ACU139" s="2"/>
      <c r="ACV139" s="2"/>
      <c r="ACW139" s="2"/>
      <c r="ACX139" s="2"/>
      <c r="ACY139" s="2"/>
      <c r="ACZ139" s="2"/>
      <c r="ADA139" s="2"/>
      <c r="ADB139" s="2"/>
      <c r="ADC139" s="2"/>
      <c r="ADD139" s="2"/>
      <c r="ADE139" s="2"/>
      <c r="ADF139" s="2"/>
      <c r="ADG139" s="2"/>
      <c r="ADH139" s="2"/>
      <c r="ADI139" s="2"/>
      <c r="ADJ139" s="2"/>
      <c r="ADK139" s="2"/>
      <c r="ADL139" s="2"/>
      <c r="ADM139" s="2"/>
      <c r="ADN139" s="2"/>
      <c r="ADO139" s="2"/>
      <c r="ADP139" s="2"/>
      <c r="ADQ139" s="2"/>
      <c r="ADR139" s="2"/>
      <c r="ADS139" s="2"/>
      <c r="ADT139" s="2"/>
      <c r="ADU139" s="2"/>
      <c r="ADV139" s="2"/>
      <c r="ADW139" s="2"/>
      <c r="ADX139" s="2"/>
      <c r="ADY139" s="2"/>
      <c r="ADZ139" s="2"/>
      <c r="AEA139" s="2"/>
      <c r="AEB139" s="2"/>
      <c r="AEC139" s="2"/>
      <c r="AED139" s="2"/>
      <c r="AEE139" s="2"/>
      <c r="AEF139" s="2"/>
      <c r="AEG139" s="2"/>
      <c r="AEH139" s="2"/>
      <c r="AEI139" s="2"/>
      <c r="AEJ139" s="2"/>
      <c r="AEK139" s="2"/>
      <c r="AEL139" s="2"/>
      <c r="AEM139" s="2"/>
      <c r="AEN139" s="2"/>
      <c r="AEO139" s="2"/>
      <c r="AEP139" s="2"/>
      <c r="AEQ139" s="2"/>
      <c r="AER139" s="2"/>
      <c r="AES139" s="2"/>
      <c r="AET139" s="2"/>
      <c r="AEU139" s="2"/>
      <c r="AEV139" s="2"/>
      <c r="AEW139" s="2"/>
      <c r="AEX139" s="2"/>
      <c r="AEY139" s="2"/>
      <c r="AEZ139" s="2"/>
      <c r="AFA139" s="2"/>
      <c r="AFB139" s="2"/>
      <c r="AFC139" s="2"/>
      <c r="AFD139" s="2"/>
      <c r="AFE139" s="2"/>
      <c r="AFF139" s="2"/>
      <c r="AFG139" s="2"/>
      <c r="AFH139" s="2"/>
      <c r="AFI139" s="2"/>
      <c r="AFJ139" s="2"/>
      <c r="AFK139" s="2"/>
      <c r="AFL139" s="2"/>
      <c r="AFM139" s="2"/>
      <c r="AFN139" s="2"/>
      <c r="AFO139" s="2"/>
      <c r="AFP139" s="2"/>
      <c r="AFQ139" s="2"/>
      <c r="AFR139" s="2"/>
      <c r="AFS139" s="2"/>
      <c r="AFT139" s="2"/>
      <c r="AFU139" s="2"/>
      <c r="AFV139" s="2"/>
      <c r="AFW139" s="2"/>
      <c r="AFX139" s="2"/>
      <c r="AFY139" s="2"/>
      <c r="AFZ139" s="2"/>
      <c r="AGA139" s="2"/>
      <c r="AGB139" s="2"/>
      <c r="AGC139" s="2"/>
      <c r="AGD139" s="2"/>
      <c r="AGE139" s="2"/>
      <c r="AGF139" s="2"/>
      <c r="AGG139" s="2"/>
      <c r="AGH139" s="2"/>
      <c r="AGI139" s="2"/>
      <c r="AGJ139" s="2"/>
      <c r="AGK139" s="2"/>
      <c r="AGL139" s="2"/>
      <c r="AGM139" s="2"/>
      <c r="AGN139" s="2"/>
      <c r="AGO139" s="2"/>
      <c r="AGP139" s="2"/>
      <c r="AGQ139" s="2"/>
      <c r="AGR139" s="2"/>
      <c r="AGS139" s="2"/>
      <c r="AGT139" s="2"/>
      <c r="AGU139" s="2"/>
      <c r="AGV139" s="2"/>
      <c r="AGW139" s="2"/>
      <c r="AGX139" s="2"/>
      <c r="AGY139" s="2"/>
      <c r="AGZ139" s="2"/>
      <c r="AHA139" s="2"/>
      <c r="AHB139" s="2"/>
      <c r="AHC139" s="2"/>
      <c r="AHD139" s="2"/>
      <c r="AHE139" s="2"/>
      <c r="AHF139" s="2"/>
      <c r="AHG139" s="2"/>
      <c r="AHH139" s="2"/>
      <c r="AHI139" s="2"/>
      <c r="AHJ139" s="2"/>
      <c r="AHK139" s="2"/>
      <c r="AHL139" s="2"/>
      <c r="AHM139" s="2"/>
      <c r="AHN139" s="2"/>
      <c r="AHO139" s="2"/>
      <c r="AHP139" s="2"/>
      <c r="AHQ139" s="2"/>
      <c r="AHR139" s="2"/>
      <c r="AHS139" s="2"/>
      <c r="AHT139" s="2"/>
      <c r="AHU139" s="2"/>
      <c r="AHV139" s="2"/>
      <c r="AHW139" s="2"/>
      <c r="AHX139" s="2"/>
      <c r="AHY139" s="2"/>
      <c r="AHZ139" s="2"/>
      <c r="AIA139" s="2"/>
      <c r="AIB139" s="2"/>
      <c r="AIC139" s="2"/>
      <c r="AID139" s="2"/>
      <c r="AIE139" s="2"/>
      <c r="AIF139" s="2"/>
      <c r="AIG139" s="2"/>
      <c r="AIH139" s="2"/>
      <c r="AII139" s="2"/>
      <c r="AIJ139" s="2"/>
      <c r="AIK139" s="2"/>
      <c r="AIL139" s="2"/>
      <c r="AIM139" s="2"/>
      <c r="AIN139" s="2"/>
      <c r="AIO139" s="2"/>
      <c r="AIP139" s="2"/>
      <c r="AIQ139" s="2"/>
      <c r="AIR139" s="2"/>
      <c r="AIS139" s="2"/>
      <c r="AIT139" s="2"/>
      <c r="AIU139" s="2"/>
      <c r="AIV139" s="2"/>
      <c r="AIW139" s="2"/>
      <c r="AIX139" s="2"/>
      <c r="AIY139" s="2"/>
      <c r="AIZ139" s="2"/>
      <c r="AJA139" s="2"/>
      <c r="AJB139" s="2"/>
      <c r="AJC139" s="2"/>
      <c r="AJD139" s="2"/>
      <c r="AJE139" s="2"/>
      <c r="AJF139" s="2"/>
      <c r="AJG139" s="2"/>
      <c r="AJH139" s="2"/>
      <c r="AJI139" s="2"/>
      <c r="AJJ139" s="2"/>
      <c r="AJK139" s="2"/>
      <c r="AJL139" s="2"/>
      <c r="AJM139" s="2"/>
      <c r="AJN139" s="2"/>
      <c r="AJO139" s="2"/>
      <c r="AJP139" s="2"/>
      <c r="AJQ139" s="2"/>
      <c r="AJR139" s="2"/>
      <c r="AJS139" s="2"/>
      <c r="AJT139" s="2"/>
      <c r="AJU139" s="2"/>
      <c r="AJV139" s="2"/>
      <c r="AJW139" s="2"/>
      <c r="AJX139" s="2"/>
      <c r="AJY139" s="2"/>
      <c r="AJZ139" s="2"/>
      <c r="AKA139" s="2"/>
      <c r="AKB139" s="2"/>
      <c r="AKC139" s="2"/>
      <c r="AKD139" s="2"/>
      <c r="AKE139" s="2"/>
      <c r="AKF139" s="2"/>
      <c r="AKG139" s="2"/>
      <c r="AKJ139" s="2"/>
      <c r="AKK139" s="2"/>
      <c r="AKL139" s="2"/>
      <c r="AKM139" s="2"/>
      <c r="AKN139" s="2"/>
      <c r="AKO139" s="2"/>
      <c r="AKP139" s="2"/>
      <c r="AKQ139" s="2"/>
      <c r="AKR139" s="2"/>
      <c r="AKS139" s="2"/>
      <c r="AKT139" s="2"/>
      <c r="AKU139" s="2"/>
    </row>
    <row r="140" spans="1:983" ht="12" customHeight="1" x14ac:dyDescent="0.25">
      <c r="B140" s="69">
        <v>4.8735999999999995E-13</v>
      </c>
      <c r="C140" s="69">
        <v>7.5828999999999999E-13</v>
      </c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/>
      <c r="IL140" s="2"/>
      <c r="IM140" s="2"/>
      <c r="IN140" s="2"/>
      <c r="IO140" s="2"/>
      <c r="IP140" s="2"/>
      <c r="IQ140" s="2"/>
      <c r="IR140" s="2"/>
      <c r="IS140" s="2"/>
      <c r="IT140" s="2"/>
      <c r="IU140" s="2"/>
      <c r="IV140" s="2"/>
      <c r="IW140" s="2"/>
      <c r="IX140" s="2"/>
      <c r="IY140" s="2"/>
      <c r="IZ140" s="2"/>
      <c r="JA140" s="2"/>
      <c r="JB140" s="2"/>
      <c r="JC140" s="2"/>
      <c r="JD140" s="2"/>
      <c r="JE140" s="2"/>
      <c r="JF140" s="2"/>
      <c r="JG140" s="2"/>
      <c r="JH140" s="2"/>
      <c r="JI140" s="2"/>
      <c r="JJ140" s="2"/>
      <c r="JK140" s="2"/>
      <c r="JL140" s="2"/>
      <c r="JM140" s="2"/>
      <c r="JN140" s="2"/>
      <c r="JO140" s="2"/>
      <c r="JP140" s="2"/>
      <c r="JQ140" s="2"/>
      <c r="JR140" s="2"/>
      <c r="JS140" s="2"/>
      <c r="JT140" s="2"/>
      <c r="JU140" s="2"/>
      <c r="JV140" s="2"/>
      <c r="JW140" s="2"/>
      <c r="JX140" s="2"/>
      <c r="JY140" s="2"/>
      <c r="JZ140" s="2"/>
      <c r="KA140" s="2"/>
      <c r="KB140" s="2"/>
      <c r="KC140" s="2"/>
      <c r="KD140" s="2"/>
      <c r="KE140" s="2"/>
      <c r="KF140" s="2"/>
      <c r="KG140" s="2"/>
      <c r="KH140" s="2"/>
      <c r="KI140" s="2"/>
      <c r="KJ140" s="2"/>
      <c r="KK140" s="2"/>
      <c r="KL140" s="2"/>
      <c r="KM140" s="2"/>
      <c r="KN140" s="2"/>
      <c r="KO140" s="2"/>
      <c r="KP140" s="2"/>
      <c r="KQ140" s="2"/>
      <c r="KR140" s="2"/>
      <c r="KS140" s="2"/>
      <c r="KT140" s="2"/>
      <c r="KU140" s="2"/>
      <c r="KV140" s="2"/>
      <c r="KW140" s="2"/>
      <c r="KX140" s="2"/>
      <c r="KY140" s="2"/>
      <c r="KZ140" s="2"/>
      <c r="LA140" s="2"/>
      <c r="LB140" s="2"/>
      <c r="LC140" s="2"/>
      <c r="LD140" s="2"/>
      <c r="LE140" s="2"/>
      <c r="LF140" s="2"/>
      <c r="LG140" s="2"/>
      <c r="LH140" s="2"/>
      <c r="LI140" s="2"/>
      <c r="LJ140" s="2"/>
      <c r="LK140" s="2"/>
      <c r="LL140" s="2"/>
      <c r="LM140" s="2"/>
      <c r="LN140" s="2"/>
      <c r="LO140" s="2"/>
      <c r="LP140" s="2"/>
      <c r="LQ140" s="2"/>
      <c r="LR140" s="2"/>
      <c r="LS140" s="2"/>
      <c r="LT140" s="2"/>
      <c r="LU140" s="2"/>
      <c r="LV140" s="2"/>
      <c r="LW140" s="2"/>
      <c r="LX140" s="2"/>
      <c r="LY140" s="2"/>
      <c r="LZ140" s="2"/>
      <c r="MA140" s="2"/>
      <c r="MB140" s="2"/>
      <c r="MC140" s="2"/>
      <c r="MD140" s="2"/>
      <c r="ME140" s="2"/>
      <c r="MF140" s="2"/>
      <c r="MG140" s="2"/>
      <c r="MH140" s="2"/>
      <c r="MI140" s="2"/>
      <c r="MJ140" s="2"/>
      <c r="MK140" s="2"/>
      <c r="ML140" s="2"/>
      <c r="MM140" s="2"/>
      <c r="MN140" s="2"/>
      <c r="MO140" s="2"/>
      <c r="MP140" s="2"/>
      <c r="MQ140" s="2"/>
      <c r="MR140" s="2"/>
      <c r="MS140" s="2"/>
      <c r="MT140" s="2"/>
      <c r="MU140" s="2"/>
      <c r="MV140" s="2"/>
      <c r="MW140" s="2"/>
      <c r="MX140" s="2"/>
      <c r="MY140" s="2"/>
      <c r="MZ140" s="2"/>
      <c r="NA140" s="2"/>
      <c r="NB140" s="2"/>
      <c r="NC140" s="2"/>
      <c r="ND140" s="2"/>
      <c r="NE140" s="2"/>
      <c r="NF140" s="2"/>
      <c r="NG140" s="2"/>
      <c r="NH140" s="2"/>
      <c r="NI140" s="2"/>
      <c r="NJ140" s="2"/>
      <c r="NK140" s="2"/>
      <c r="NL140" s="2"/>
      <c r="NM140" s="2"/>
      <c r="NN140" s="2"/>
      <c r="NO140" s="2"/>
      <c r="NP140" s="2"/>
      <c r="NQ140" s="2"/>
      <c r="NR140" s="2"/>
      <c r="NS140" s="2"/>
      <c r="NT140" s="2"/>
      <c r="NU140" s="2"/>
      <c r="NV140" s="2"/>
      <c r="NW140" s="2"/>
      <c r="NX140" s="2"/>
      <c r="NY140" s="2"/>
      <c r="NZ140" s="2"/>
      <c r="OA140" s="2"/>
      <c r="OB140" s="2"/>
      <c r="OC140" s="2"/>
      <c r="OD140" s="2"/>
      <c r="OE140" s="2"/>
      <c r="OF140" s="2"/>
      <c r="OG140" s="2"/>
      <c r="OH140" s="2"/>
      <c r="OI140" s="2"/>
      <c r="OJ140" s="2"/>
      <c r="OK140" s="2"/>
      <c r="OL140" s="2"/>
      <c r="OM140" s="2"/>
      <c r="ON140" s="2"/>
      <c r="OO140" s="2"/>
      <c r="OP140" s="2"/>
      <c r="OQ140" s="2"/>
      <c r="OR140" s="2"/>
      <c r="OS140" s="2"/>
      <c r="OT140" s="2"/>
      <c r="OU140" s="2"/>
      <c r="OV140" s="2"/>
      <c r="OW140" s="2"/>
      <c r="OX140" s="2"/>
      <c r="OY140" s="2"/>
      <c r="OZ140" s="2"/>
      <c r="PA140" s="2"/>
      <c r="PB140" s="2"/>
      <c r="PC140" s="2"/>
      <c r="PD140" s="2"/>
      <c r="PE140" s="2"/>
      <c r="PF140" s="2"/>
      <c r="PG140" s="2"/>
      <c r="PH140" s="2"/>
      <c r="PI140" s="2"/>
      <c r="PJ140" s="2"/>
      <c r="PK140" s="2"/>
      <c r="PL140" s="2"/>
      <c r="PM140" s="2"/>
      <c r="PN140" s="2"/>
      <c r="PO140" s="2"/>
      <c r="PP140" s="2"/>
      <c r="PQ140" s="2"/>
      <c r="PR140" s="2"/>
      <c r="PS140" s="2"/>
      <c r="PT140" s="2"/>
      <c r="PU140" s="2"/>
      <c r="PV140" s="2"/>
      <c r="PW140" s="2"/>
      <c r="PX140" s="2"/>
      <c r="PY140" s="2"/>
      <c r="PZ140" s="2"/>
      <c r="QA140" s="2"/>
      <c r="QB140" s="2"/>
      <c r="QC140" s="2"/>
      <c r="QD140" s="2"/>
      <c r="QE140" s="2"/>
      <c r="QF140" s="2"/>
      <c r="QG140" s="2"/>
      <c r="QH140" s="2"/>
      <c r="QI140" s="2"/>
      <c r="QJ140" s="2"/>
      <c r="QK140" s="2"/>
      <c r="QL140" s="2"/>
      <c r="QM140" s="2"/>
      <c r="QN140" s="2"/>
      <c r="QO140" s="2"/>
      <c r="QP140" s="2"/>
      <c r="QQ140" s="2"/>
      <c r="QR140" s="2"/>
      <c r="QS140" s="2"/>
      <c r="QT140" s="2"/>
      <c r="QU140" s="2"/>
      <c r="QV140" s="2"/>
      <c r="QW140" s="2"/>
      <c r="QX140" s="2"/>
      <c r="QY140" s="2"/>
      <c r="QZ140" s="2"/>
      <c r="RA140" s="2"/>
      <c r="RB140" s="2"/>
      <c r="RC140" s="2"/>
      <c r="RD140" s="2"/>
      <c r="RE140" s="2"/>
      <c r="RF140" s="2"/>
      <c r="RG140" s="2"/>
      <c r="RH140" s="2"/>
      <c r="RI140" s="2"/>
      <c r="RJ140" s="2"/>
      <c r="RK140" s="2"/>
      <c r="RL140" s="2"/>
      <c r="RM140" s="2"/>
      <c r="RN140" s="2"/>
      <c r="RO140" s="2"/>
      <c r="RP140" s="2"/>
      <c r="RQ140" s="2"/>
      <c r="RR140" s="2"/>
      <c r="RS140" s="2"/>
      <c r="RT140" s="2"/>
      <c r="RU140" s="2"/>
      <c r="RV140" s="2"/>
      <c r="RW140" s="2"/>
      <c r="RX140" s="2"/>
      <c r="RY140" s="2"/>
      <c r="RZ140" s="2"/>
      <c r="SA140" s="2"/>
      <c r="SB140" s="2"/>
      <c r="SC140" s="2"/>
      <c r="SD140" s="2"/>
      <c r="SE140" s="2"/>
      <c r="SF140" s="2"/>
      <c r="SG140" s="2"/>
      <c r="SH140" s="2"/>
      <c r="SI140" s="2"/>
      <c r="SJ140" s="2"/>
      <c r="SK140" s="2"/>
      <c r="SL140" s="2"/>
      <c r="SM140" s="2"/>
      <c r="SN140" s="2"/>
      <c r="SO140" s="2"/>
      <c r="SP140" s="2"/>
      <c r="SQ140" s="2"/>
      <c r="SR140" s="2"/>
      <c r="SS140" s="2"/>
      <c r="ST140" s="2"/>
      <c r="SU140" s="2"/>
      <c r="SV140" s="2"/>
      <c r="SW140" s="2"/>
      <c r="SX140" s="2"/>
      <c r="SY140" s="2"/>
      <c r="SZ140" s="2"/>
      <c r="TA140" s="2"/>
      <c r="TB140" s="2"/>
      <c r="TC140" s="2"/>
      <c r="TD140" s="2"/>
      <c r="TE140" s="2"/>
      <c r="TF140" s="2"/>
      <c r="TG140" s="2"/>
      <c r="TH140" s="2"/>
      <c r="TI140" s="2"/>
      <c r="TJ140" s="2"/>
      <c r="TK140" s="2"/>
      <c r="TL140" s="2"/>
      <c r="TM140" s="2"/>
      <c r="TN140" s="2"/>
      <c r="TO140" s="2"/>
      <c r="TP140" s="2"/>
      <c r="TQ140" s="2"/>
      <c r="TR140" s="2"/>
      <c r="TS140" s="2"/>
      <c r="TT140" s="2"/>
      <c r="TU140" s="2"/>
      <c r="TV140" s="2"/>
      <c r="TW140" s="2"/>
      <c r="TX140" s="2"/>
      <c r="TY140" s="2"/>
      <c r="TZ140" s="2"/>
      <c r="UA140" s="2"/>
      <c r="UB140" s="2"/>
      <c r="UC140" s="2"/>
      <c r="UD140" s="2"/>
      <c r="UE140" s="2"/>
      <c r="UF140" s="2"/>
      <c r="UG140" s="2"/>
      <c r="UH140" s="2"/>
      <c r="UI140" s="2"/>
      <c r="UJ140" s="2"/>
      <c r="UK140" s="2"/>
      <c r="UL140" s="2"/>
      <c r="UM140" s="2"/>
      <c r="UN140" s="2"/>
      <c r="UO140" s="2"/>
      <c r="UP140" s="2"/>
      <c r="UQ140" s="2"/>
      <c r="UR140" s="2"/>
      <c r="US140" s="2"/>
      <c r="UT140" s="2"/>
      <c r="UU140" s="2"/>
      <c r="UV140" s="2"/>
      <c r="UW140" s="2"/>
      <c r="UX140" s="2"/>
      <c r="UY140" s="2"/>
      <c r="UZ140" s="2"/>
      <c r="VA140" s="2"/>
      <c r="VB140" s="2"/>
      <c r="VC140" s="2"/>
      <c r="VD140" s="2"/>
      <c r="VE140" s="2"/>
      <c r="VF140" s="2"/>
      <c r="VG140" s="2"/>
      <c r="VH140" s="2"/>
      <c r="VI140" s="2"/>
      <c r="VJ140" s="2"/>
      <c r="VK140" s="2"/>
      <c r="VL140" s="2"/>
      <c r="VM140" s="2"/>
      <c r="VN140" s="2"/>
      <c r="VO140" s="2"/>
      <c r="VP140" s="2"/>
      <c r="VQ140" s="2"/>
      <c r="VR140" s="2"/>
      <c r="VS140" s="2"/>
      <c r="VT140" s="2"/>
      <c r="VU140" s="2"/>
      <c r="VV140" s="2"/>
      <c r="VW140" s="2"/>
      <c r="VX140" s="2"/>
      <c r="VY140" s="2"/>
      <c r="VZ140" s="2"/>
      <c r="WA140" s="2"/>
      <c r="WB140" s="2"/>
      <c r="WC140" s="2"/>
      <c r="WD140" s="2"/>
      <c r="WE140" s="2"/>
      <c r="WF140" s="2"/>
      <c r="WG140" s="2"/>
      <c r="WH140" s="2"/>
      <c r="WI140" s="2"/>
      <c r="WJ140" s="2"/>
      <c r="WK140" s="2"/>
      <c r="WL140" s="2"/>
      <c r="WM140" s="2"/>
      <c r="WN140" s="2"/>
      <c r="WO140" s="2"/>
      <c r="WP140" s="2"/>
      <c r="WQ140" s="2"/>
      <c r="WR140" s="2"/>
      <c r="WS140" s="2"/>
      <c r="WT140" s="2"/>
      <c r="WU140" s="2"/>
      <c r="WV140" s="2"/>
      <c r="WW140" s="2"/>
      <c r="WX140" s="2"/>
      <c r="WY140" s="2"/>
      <c r="WZ140" s="2"/>
      <c r="XA140" s="2"/>
      <c r="XB140" s="2"/>
      <c r="XC140" s="2"/>
      <c r="XD140" s="2"/>
      <c r="XE140" s="2"/>
      <c r="XF140" s="2"/>
      <c r="XG140" s="2"/>
      <c r="XH140" s="2"/>
      <c r="XI140" s="2"/>
      <c r="XJ140" s="2"/>
      <c r="XK140" s="2"/>
      <c r="XL140" s="2"/>
      <c r="XM140" s="2"/>
      <c r="XN140" s="2"/>
      <c r="XO140" s="2"/>
      <c r="XP140" s="2"/>
      <c r="XQ140" s="2"/>
      <c r="XR140" s="2"/>
      <c r="XS140" s="2"/>
      <c r="XT140" s="2"/>
      <c r="XU140" s="2"/>
      <c r="XV140" s="2"/>
      <c r="XW140" s="2"/>
      <c r="XX140" s="2"/>
      <c r="XY140" s="2"/>
      <c r="XZ140" s="2"/>
      <c r="YA140" s="2"/>
      <c r="YB140" s="2"/>
      <c r="YC140" s="2"/>
      <c r="YD140" s="2"/>
      <c r="YE140" s="2"/>
      <c r="YF140" s="2"/>
      <c r="YG140" s="2"/>
      <c r="YH140" s="2"/>
      <c r="YI140" s="2"/>
      <c r="YJ140" s="2"/>
      <c r="YK140" s="2"/>
      <c r="YL140" s="2"/>
      <c r="YM140" s="2"/>
      <c r="YN140" s="2"/>
      <c r="YO140" s="2"/>
      <c r="YP140" s="2"/>
      <c r="YQ140" s="2"/>
      <c r="YR140" s="2"/>
      <c r="YS140" s="2"/>
      <c r="YT140" s="2"/>
      <c r="YU140" s="2"/>
      <c r="YV140" s="2"/>
      <c r="YW140" s="2"/>
      <c r="YX140" s="2"/>
      <c r="YY140" s="2"/>
      <c r="YZ140" s="2"/>
      <c r="ZA140" s="2"/>
      <c r="ZB140" s="2"/>
      <c r="ZC140" s="2"/>
      <c r="ZD140" s="2"/>
      <c r="ZE140" s="2"/>
      <c r="ZF140" s="2"/>
      <c r="ZG140" s="2"/>
      <c r="ZH140" s="2"/>
      <c r="ZI140" s="2"/>
      <c r="ZJ140" s="2"/>
      <c r="ZK140" s="2"/>
      <c r="ZL140" s="2"/>
      <c r="ZM140" s="2"/>
      <c r="ZN140" s="2"/>
      <c r="ZO140" s="2"/>
      <c r="ZP140" s="2"/>
      <c r="ZQ140" s="2"/>
      <c r="ZR140" s="2"/>
      <c r="ZS140" s="2"/>
      <c r="ZT140" s="2"/>
      <c r="ZU140" s="2"/>
      <c r="ZV140" s="2"/>
      <c r="ZW140" s="2"/>
      <c r="ZX140" s="2"/>
      <c r="ZY140" s="2"/>
      <c r="ZZ140" s="2"/>
      <c r="AAA140" s="2"/>
      <c r="AAB140" s="2"/>
      <c r="AAC140" s="2"/>
      <c r="AAD140" s="2"/>
      <c r="AAE140" s="2"/>
      <c r="AAF140" s="2"/>
      <c r="AAG140" s="2"/>
      <c r="AAH140" s="2"/>
      <c r="AAI140" s="2"/>
      <c r="AAJ140" s="2"/>
      <c r="AAK140" s="2"/>
      <c r="AAL140" s="2"/>
      <c r="AAM140" s="2"/>
      <c r="AAN140" s="2"/>
      <c r="AAO140" s="2"/>
      <c r="AAP140" s="2"/>
      <c r="AAQ140" s="2"/>
      <c r="AAR140" s="2"/>
      <c r="AAS140" s="2"/>
      <c r="AAT140" s="2"/>
      <c r="AAU140" s="2"/>
      <c r="AAV140" s="2"/>
      <c r="AAW140" s="2"/>
      <c r="AAX140" s="2"/>
      <c r="AAY140" s="2"/>
      <c r="AAZ140" s="2"/>
      <c r="ABA140" s="2"/>
      <c r="ABB140" s="2"/>
      <c r="ABC140" s="2"/>
      <c r="ABD140" s="2"/>
      <c r="ABE140" s="2"/>
      <c r="ABF140" s="2"/>
      <c r="ABG140" s="2"/>
      <c r="ABH140" s="2"/>
      <c r="ABI140" s="2"/>
      <c r="ABJ140" s="2"/>
      <c r="ABK140" s="2"/>
      <c r="ABL140" s="2"/>
      <c r="ABM140" s="2"/>
      <c r="ABN140" s="2"/>
      <c r="ABO140" s="2"/>
      <c r="ABP140" s="2"/>
      <c r="ABQ140" s="2"/>
      <c r="ABR140" s="2"/>
      <c r="ABS140" s="2"/>
      <c r="ABT140" s="2"/>
      <c r="ABU140" s="2"/>
      <c r="ABV140" s="2"/>
      <c r="ABW140" s="2"/>
      <c r="ABX140" s="2"/>
      <c r="ABY140" s="2"/>
      <c r="ABZ140" s="2"/>
      <c r="ACA140" s="2"/>
      <c r="ACB140" s="2"/>
      <c r="ACC140" s="2"/>
      <c r="ACD140" s="2"/>
      <c r="ACE140" s="2"/>
      <c r="ACF140" s="2"/>
      <c r="ACG140" s="2"/>
      <c r="ACH140" s="2"/>
      <c r="ACI140" s="2"/>
      <c r="ACJ140" s="2"/>
      <c r="ACK140" s="2"/>
      <c r="ACL140" s="2"/>
      <c r="ACM140" s="2"/>
      <c r="ACN140" s="2"/>
      <c r="ACO140" s="2"/>
      <c r="ACP140" s="2"/>
      <c r="ACQ140" s="2"/>
      <c r="ACR140" s="2"/>
      <c r="ACS140" s="2"/>
      <c r="ACT140" s="2"/>
      <c r="ACU140" s="2"/>
      <c r="ACV140" s="2"/>
      <c r="ACW140" s="2"/>
      <c r="ACX140" s="2"/>
      <c r="ACY140" s="2"/>
      <c r="ACZ140" s="2"/>
      <c r="ADA140" s="2"/>
      <c r="ADB140" s="2"/>
      <c r="ADC140" s="2"/>
      <c r="ADD140" s="2"/>
      <c r="ADE140" s="2"/>
      <c r="ADF140" s="2"/>
      <c r="ADG140" s="2"/>
      <c r="ADH140" s="2"/>
      <c r="ADI140" s="2"/>
      <c r="ADJ140" s="2"/>
      <c r="ADK140" s="2"/>
      <c r="ADL140" s="2"/>
      <c r="ADM140" s="2"/>
      <c r="ADN140" s="2"/>
      <c r="ADO140" s="2"/>
      <c r="ADP140" s="2"/>
      <c r="ADQ140" s="2"/>
      <c r="ADR140" s="2"/>
      <c r="ADS140" s="2"/>
      <c r="ADT140" s="2"/>
      <c r="ADU140" s="2"/>
      <c r="ADV140" s="2"/>
      <c r="ADW140" s="2"/>
      <c r="ADX140" s="2"/>
      <c r="ADY140" s="2"/>
      <c r="ADZ140" s="2"/>
      <c r="AEA140" s="2"/>
      <c r="AEB140" s="2"/>
      <c r="AEC140" s="2"/>
      <c r="AED140" s="2"/>
      <c r="AEE140" s="2"/>
      <c r="AEF140" s="2"/>
      <c r="AEG140" s="2"/>
      <c r="AEH140" s="2"/>
      <c r="AEI140" s="2"/>
      <c r="AEJ140" s="2"/>
      <c r="AEK140" s="2"/>
      <c r="AEL140" s="2"/>
      <c r="AEM140" s="2"/>
      <c r="AEN140" s="2"/>
      <c r="AEO140" s="2"/>
      <c r="AEP140" s="2"/>
      <c r="AEQ140" s="2"/>
      <c r="AER140" s="2"/>
      <c r="AES140" s="2"/>
      <c r="AET140" s="2"/>
      <c r="AEU140" s="2"/>
      <c r="AEV140" s="2"/>
      <c r="AEW140" s="2"/>
      <c r="AEX140" s="2"/>
      <c r="AEY140" s="2"/>
      <c r="AEZ140" s="2"/>
      <c r="AFA140" s="2"/>
      <c r="AFB140" s="2"/>
      <c r="AFC140" s="2"/>
      <c r="AFD140" s="2"/>
      <c r="AFE140" s="2"/>
      <c r="AFF140" s="2"/>
      <c r="AFG140" s="2"/>
      <c r="AFH140" s="2"/>
      <c r="AFI140" s="2"/>
      <c r="AFJ140" s="2"/>
      <c r="AFK140" s="2"/>
      <c r="AFL140" s="2"/>
      <c r="AFM140" s="2"/>
      <c r="AFN140" s="2"/>
      <c r="AFO140" s="2"/>
      <c r="AFP140" s="2"/>
      <c r="AFQ140" s="2"/>
      <c r="AFR140" s="2"/>
      <c r="AFS140" s="2"/>
      <c r="AFT140" s="2"/>
      <c r="AFU140" s="2"/>
      <c r="AFV140" s="2"/>
      <c r="AFW140" s="2"/>
      <c r="AFX140" s="2"/>
      <c r="AFY140" s="2"/>
      <c r="AFZ140" s="2"/>
      <c r="AGA140" s="2"/>
      <c r="AGB140" s="2"/>
      <c r="AGC140" s="2"/>
      <c r="AGD140" s="2"/>
      <c r="AGE140" s="2"/>
      <c r="AGF140" s="2"/>
      <c r="AGG140" s="2"/>
      <c r="AGH140" s="2"/>
      <c r="AGI140" s="2"/>
      <c r="AGJ140" s="2"/>
      <c r="AGK140" s="2"/>
      <c r="AGL140" s="2"/>
      <c r="AGM140" s="2"/>
      <c r="AGN140" s="2"/>
      <c r="AGO140" s="2"/>
      <c r="AGP140" s="2"/>
      <c r="AGQ140" s="2"/>
      <c r="AGR140" s="2"/>
      <c r="AGS140" s="2"/>
      <c r="AGT140" s="2"/>
      <c r="AGU140" s="2"/>
      <c r="AGV140" s="2"/>
      <c r="AGW140" s="2"/>
      <c r="AGX140" s="2"/>
      <c r="AGY140" s="2"/>
      <c r="AGZ140" s="2"/>
      <c r="AHA140" s="2"/>
      <c r="AHB140" s="2"/>
      <c r="AHC140" s="2"/>
      <c r="AHD140" s="2"/>
      <c r="AHE140" s="2"/>
      <c r="AHF140" s="2"/>
      <c r="AHG140" s="2"/>
      <c r="AHH140" s="2"/>
      <c r="AHI140" s="2"/>
      <c r="AHJ140" s="2"/>
      <c r="AHK140" s="2"/>
      <c r="AHL140" s="2"/>
      <c r="AHM140" s="2"/>
      <c r="AHN140" s="2"/>
      <c r="AHO140" s="2"/>
      <c r="AHP140" s="2"/>
      <c r="AHQ140" s="2"/>
      <c r="AHR140" s="2"/>
      <c r="AHS140" s="2"/>
      <c r="AHT140" s="2"/>
      <c r="AHU140" s="2"/>
      <c r="AHV140" s="2"/>
      <c r="AHW140" s="2"/>
      <c r="AHX140" s="2"/>
      <c r="AHY140" s="2"/>
      <c r="AHZ140" s="2"/>
      <c r="AIA140" s="2"/>
      <c r="AIB140" s="2"/>
      <c r="AIC140" s="2"/>
      <c r="AID140" s="2"/>
      <c r="AIE140" s="2"/>
      <c r="AIF140" s="2"/>
      <c r="AIG140" s="2"/>
      <c r="AIH140" s="2"/>
      <c r="AII140" s="2"/>
      <c r="AIJ140" s="2"/>
      <c r="AIK140" s="2"/>
      <c r="AIL140" s="2"/>
      <c r="AIM140" s="2"/>
      <c r="AIN140" s="2"/>
      <c r="AIO140" s="2"/>
      <c r="AIP140" s="2"/>
      <c r="AIQ140" s="2"/>
      <c r="AIR140" s="2"/>
      <c r="AIS140" s="2"/>
      <c r="AIT140" s="2"/>
      <c r="AIU140" s="2"/>
      <c r="AIV140" s="2"/>
      <c r="AIW140" s="2"/>
      <c r="AIX140" s="2"/>
      <c r="AIY140" s="2"/>
      <c r="AIZ140" s="2"/>
      <c r="AJA140" s="2"/>
      <c r="AJB140" s="2"/>
      <c r="AJC140" s="2"/>
      <c r="AJD140" s="2"/>
      <c r="AJE140" s="2"/>
      <c r="AJF140" s="2"/>
      <c r="AJG140" s="2"/>
      <c r="AJH140" s="2"/>
      <c r="AJI140" s="2"/>
      <c r="AJJ140" s="2"/>
      <c r="AJK140" s="2"/>
      <c r="AJL140" s="2"/>
      <c r="AJM140" s="2"/>
      <c r="AJN140" s="2"/>
      <c r="AJO140" s="2"/>
      <c r="AJP140" s="2"/>
      <c r="AJQ140" s="2"/>
      <c r="AJR140" s="2"/>
      <c r="AJS140" s="2"/>
      <c r="AJT140" s="2"/>
      <c r="AJU140" s="2"/>
      <c r="AJV140" s="2"/>
      <c r="AJW140" s="2"/>
      <c r="AJX140" s="2"/>
      <c r="AJY140" s="2"/>
      <c r="AJZ140" s="2"/>
      <c r="AKA140" s="2"/>
      <c r="AKB140" s="2"/>
      <c r="AKC140" s="2"/>
      <c r="AKD140" s="2"/>
      <c r="AKE140" s="2"/>
      <c r="AKF140" s="2"/>
      <c r="AKG140" s="2"/>
      <c r="AKJ140" s="2"/>
      <c r="AKK140" s="2"/>
      <c r="AKL140" s="2"/>
      <c r="AKM140" s="2"/>
      <c r="AKN140" s="2"/>
      <c r="AKO140" s="2"/>
      <c r="AKP140" s="2"/>
      <c r="AKQ140" s="2"/>
      <c r="AKR140" s="2"/>
      <c r="AKS140" s="2"/>
      <c r="AKT140" s="2"/>
      <c r="AKU140" s="2"/>
    </row>
    <row r="141" spans="1:983" ht="12" customHeight="1" x14ac:dyDescent="0.25">
      <c r="B141" s="69">
        <v>4.8776000000000003E-13</v>
      </c>
      <c r="C141" s="69">
        <v>7.5984000000000002E-13</v>
      </c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/>
      <c r="IL141" s="2"/>
      <c r="IM141" s="2"/>
      <c r="IN141" s="2"/>
      <c r="IO141" s="2"/>
      <c r="IP141" s="2"/>
      <c r="IQ141" s="2"/>
      <c r="IR141" s="2"/>
      <c r="IS141" s="2"/>
      <c r="IT141" s="2"/>
      <c r="IU141" s="2"/>
      <c r="IV141" s="2"/>
      <c r="IW141" s="2"/>
      <c r="IX141" s="2"/>
      <c r="IY141" s="2"/>
      <c r="IZ141" s="2"/>
      <c r="JA141" s="2"/>
      <c r="JB141" s="2"/>
      <c r="JC141" s="2"/>
      <c r="JD141" s="2"/>
      <c r="JE141" s="2"/>
      <c r="JF141" s="2"/>
      <c r="JG141" s="2"/>
      <c r="JH141" s="2"/>
      <c r="JI141" s="2"/>
      <c r="JJ141" s="2"/>
      <c r="JK141" s="2"/>
      <c r="JL141" s="2"/>
      <c r="JM141" s="2"/>
      <c r="JN141" s="2"/>
      <c r="JO141" s="2"/>
      <c r="JP141" s="2"/>
      <c r="JQ141" s="2"/>
      <c r="JR141" s="2"/>
      <c r="JS141" s="2"/>
      <c r="JT141" s="2"/>
      <c r="JU141" s="2"/>
      <c r="JV141" s="2"/>
      <c r="JW141" s="2"/>
      <c r="JX141" s="2"/>
      <c r="JY141" s="2"/>
      <c r="JZ141" s="2"/>
      <c r="KA141" s="2"/>
      <c r="KB141" s="2"/>
      <c r="KC141" s="2"/>
      <c r="KD141" s="2"/>
      <c r="KE141" s="2"/>
      <c r="KF141" s="2"/>
      <c r="KG141" s="2"/>
      <c r="KH141" s="2"/>
      <c r="KI141" s="2"/>
      <c r="KJ141" s="2"/>
      <c r="KK141" s="2"/>
      <c r="KL141" s="2"/>
      <c r="KM141" s="2"/>
      <c r="KN141" s="2"/>
      <c r="KO141" s="2"/>
      <c r="KP141" s="2"/>
      <c r="KQ141" s="2"/>
      <c r="KR141" s="2"/>
      <c r="KS141" s="2"/>
      <c r="KT141" s="2"/>
      <c r="KU141" s="2"/>
      <c r="KV141" s="2"/>
      <c r="KW141" s="2"/>
      <c r="KX141" s="2"/>
      <c r="KY141" s="2"/>
      <c r="KZ141" s="2"/>
      <c r="LA141" s="2"/>
      <c r="LB141" s="2"/>
      <c r="LC141" s="2"/>
      <c r="LD141" s="2"/>
      <c r="LE141" s="2"/>
      <c r="LF141" s="2"/>
      <c r="LG141" s="2"/>
      <c r="LH141" s="2"/>
      <c r="LI141" s="2"/>
      <c r="LJ141" s="2"/>
      <c r="LK141" s="2"/>
      <c r="LL141" s="2"/>
      <c r="LM141" s="2"/>
      <c r="LN141" s="2"/>
      <c r="LO141" s="2"/>
      <c r="LP141" s="2"/>
      <c r="LQ141" s="2"/>
      <c r="LR141" s="2"/>
      <c r="LS141" s="2"/>
      <c r="LT141" s="2"/>
      <c r="LU141" s="2"/>
      <c r="LV141" s="2"/>
      <c r="LW141" s="2"/>
      <c r="LX141" s="2"/>
      <c r="LY141" s="2"/>
      <c r="LZ141" s="2"/>
      <c r="MA141" s="2"/>
      <c r="MB141" s="2"/>
      <c r="MC141" s="2"/>
      <c r="MD141" s="2"/>
      <c r="ME141" s="2"/>
      <c r="MF141" s="2"/>
      <c r="MG141" s="2"/>
      <c r="MH141" s="2"/>
      <c r="MI141" s="2"/>
      <c r="MJ141" s="2"/>
      <c r="MK141" s="2"/>
      <c r="ML141" s="2"/>
      <c r="MM141" s="2"/>
      <c r="MN141" s="2"/>
      <c r="MO141" s="2"/>
      <c r="MP141" s="2"/>
      <c r="MQ141" s="2"/>
      <c r="MR141" s="2"/>
      <c r="MS141" s="2"/>
      <c r="MT141" s="2"/>
      <c r="MU141" s="2"/>
      <c r="MV141" s="2"/>
      <c r="MW141" s="2"/>
      <c r="MX141" s="2"/>
      <c r="MY141" s="2"/>
      <c r="MZ141" s="2"/>
      <c r="NA141" s="2"/>
      <c r="NB141" s="2"/>
      <c r="NC141" s="2"/>
      <c r="ND141" s="2"/>
      <c r="NE141" s="2"/>
      <c r="NF141" s="2"/>
      <c r="NG141" s="2"/>
      <c r="NH141" s="2"/>
      <c r="NI141" s="2"/>
      <c r="NJ141" s="2"/>
      <c r="NK141" s="2"/>
      <c r="NL141" s="2"/>
      <c r="NM141" s="2"/>
      <c r="NN141" s="2"/>
      <c r="NO141" s="2"/>
      <c r="NP141" s="2"/>
      <c r="NQ141" s="2"/>
      <c r="NR141" s="2"/>
      <c r="NS141" s="2"/>
      <c r="NT141" s="2"/>
      <c r="NU141" s="2"/>
      <c r="NV141" s="2"/>
      <c r="NW141" s="2"/>
      <c r="NX141" s="2"/>
      <c r="NY141" s="2"/>
      <c r="NZ141" s="2"/>
      <c r="OA141" s="2"/>
      <c r="OB141" s="2"/>
      <c r="OC141" s="2"/>
      <c r="OD141" s="2"/>
      <c r="OE141" s="2"/>
      <c r="OF141" s="2"/>
      <c r="OG141" s="2"/>
      <c r="OH141" s="2"/>
      <c r="OI141" s="2"/>
      <c r="OJ141" s="2"/>
      <c r="OK141" s="2"/>
      <c r="OL141" s="2"/>
      <c r="OM141" s="2"/>
      <c r="ON141" s="2"/>
      <c r="OO141" s="2"/>
      <c r="OP141" s="2"/>
      <c r="OQ141" s="2"/>
      <c r="OR141" s="2"/>
      <c r="OS141" s="2"/>
      <c r="OT141" s="2"/>
      <c r="OU141" s="2"/>
      <c r="OV141" s="2"/>
      <c r="OW141" s="2"/>
      <c r="OX141" s="2"/>
      <c r="OY141" s="2"/>
      <c r="OZ141" s="2"/>
      <c r="PA141" s="2"/>
      <c r="PB141" s="2"/>
      <c r="PC141" s="2"/>
      <c r="PD141" s="2"/>
      <c r="PE141" s="2"/>
      <c r="PF141" s="2"/>
      <c r="PG141" s="2"/>
      <c r="PH141" s="2"/>
      <c r="PI141" s="2"/>
      <c r="PJ141" s="2"/>
      <c r="PK141" s="2"/>
      <c r="PL141" s="2"/>
      <c r="PM141" s="2"/>
      <c r="PN141" s="2"/>
      <c r="PO141" s="2"/>
      <c r="PP141" s="2"/>
      <c r="PQ141" s="2"/>
      <c r="PR141" s="2"/>
      <c r="PS141" s="2"/>
      <c r="PT141" s="2"/>
      <c r="PU141" s="2"/>
      <c r="PV141" s="2"/>
      <c r="PW141" s="2"/>
      <c r="PX141" s="2"/>
      <c r="PY141" s="2"/>
      <c r="PZ141" s="2"/>
      <c r="QA141" s="2"/>
      <c r="QB141" s="2"/>
      <c r="QC141" s="2"/>
      <c r="QD141" s="2"/>
      <c r="QE141" s="2"/>
      <c r="QF141" s="2"/>
      <c r="QG141" s="2"/>
      <c r="QH141" s="2"/>
      <c r="QI141" s="2"/>
      <c r="QJ141" s="2"/>
      <c r="QK141" s="2"/>
      <c r="QL141" s="2"/>
      <c r="QM141" s="2"/>
      <c r="QN141" s="2"/>
      <c r="QO141" s="2"/>
      <c r="QP141" s="2"/>
      <c r="QQ141" s="2"/>
      <c r="QR141" s="2"/>
      <c r="QS141" s="2"/>
      <c r="QT141" s="2"/>
      <c r="QU141" s="2"/>
      <c r="QV141" s="2"/>
      <c r="QW141" s="2"/>
      <c r="QX141" s="2"/>
      <c r="QY141" s="2"/>
      <c r="QZ141" s="2"/>
      <c r="RA141" s="2"/>
      <c r="RB141" s="2"/>
      <c r="RC141" s="2"/>
      <c r="RD141" s="2"/>
      <c r="RE141" s="2"/>
      <c r="RF141" s="2"/>
      <c r="RG141" s="2"/>
      <c r="RH141" s="2"/>
      <c r="RI141" s="2"/>
      <c r="RJ141" s="2"/>
      <c r="RK141" s="2"/>
      <c r="RL141" s="2"/>
      <c r="RM141" s="2"/>
      <c r="RN141" s="2"/>
      <c r="RO141" s="2"/>
      <c r="RP141" s="2"/>
      <c r="RQ141" s="2"/>
      <c r="RR141" s="2"/>
      <c r="RS141" s="2"/>
      <c r="RT141" s="2"/>
      <c r="RU141" s="2"/>
      <c r="RV141" s="2"/>
      <c r="RW141" s="2"/>
      <c r="RX141" s="2"/>
      <c r="RY141" s="2"/>
      <c r="RZ141" s="2"/>
      <c r="SA141" s="2"/>
      <c r="SB141" s="2"/>
      <c r="SC141" s="2"/>
      <c r="SD141" s="2"/>
      <c r="SE141" s="2"/>
      <c r="SF141" s="2"/>
      <c r="SG141" s="2"/>
      <c r="SH141" s="2"/>
      <c r="SI141" s="2"/>
      <c r="SJ141" s="2"/>
      <c r="SK141" s="2"/>
      <c r="SL141" s="2"/>
      <c r="SM141" s="2"/>
      <c r="SN141" s="2"/>
      <c r="SO141" s="2"/>
      <c r="SP141" s="2"/>
      <c r="SQ141" s="2"/>
      <c r="SR141" s="2"/>
      <c r="SS141" s="2"/>
      <c r="ST141" s="2"/>
      <c r="SU141" s="2"/>
      <c r="SV141" s="2"/>
      <c r="SW141" s="2"/>
      <c r="SX141" s="2"/>
      <c r="SY141" s="2"/>
      <c r="SZ141" s="2"/>
      <c r="TA141" s="2"/>
      <c r="TB141" s="2"/>
      <c r="TC141" s="2"/>
      <c r="TD141" s="2"/>
      <c r="TE141" s="2"/>
      <c r="TF141" s="2"/>
      <c r="TG141" s="2"/>
      <c r="TH141" s="2"/>
      <c r="TI141" s="2"/>
      <c r="TJ141" s="2"/>
      <c r="TK141" s="2"/>
      <c r="TL141" s="2"/>
      <c r="TM141" s="2"/>
      <c r="TN141" s="2"/>
      <c r="TO141" s="2"/>
      <c r="TP141" s="2"/>
      <c r="TQ141" s="2"/>
      <c r="TR141" s="2"/>
      <c r="TS141" s="2"/>
      <c r="TT141" s="2"/>
      <c r="TU141" s="2"/>
      <c r="TV141" s="2"/>
      <c r="TW141" s="2"/>
      <c r="TX141" s="2"/>
      <c r="TY141" s="2"/>
      <c r="TZ141" s="2"/>
      <c r="UA141" s="2"/>
      <c r="UB141" s="2"/>
      <c r="UC141" s="2"/>
      <c r="UD141" s="2"/>
      <c r="UE141" s="2"/>
      <c r="UF141" s="2"/>
      <c r="UG141" s="2"/>
      <c r="UH141" s="2"/>
      <c r="UI141" s="2"/>
      <c r="UJ141" s="2"/>
      <c r="UK141" s="2"/>
      <c r="UL141" s="2"/>
      <c r="UM141" s="2"/>
      <c r="UN141" s="2"/>
      <c r="UO141" s="2"/>
      <c r="UP141" s="2"/>
      <c r="UQ141" s="2"/>
      <c r="UR141" s="2"/>
      <c r="US141" s="2"/>
      <c r="UT141" s="2"/>
      <c r="UU141" s="2"/>
      <c r="UV141" s="2"/>
      <c r="UW141" s="2"/>
      <c r="UX141" s="2"/>
      <c r="UY141" s="2"/>
      <c r="UZ141" s="2"/>
      <c r="VA141" s="2"/>
      <c r="VB141" s="2"/>
      <c r="VC141" s="2"/>
      <c r="VD141" s="2"/>
      <c r="VE141" s="2"/>
      <c r="VF141" s="2"/>
      <c r="VG141" s="2"/>
      <c r="VH141" s="2"/>
      <c r="VI141" s="2"/>
      <c r="VJ141" s="2"/>
      <c r="VK141" s="2"/>
      <c r="VL141" s="2"/>
      <c r="VM141" s="2"/>
      <c r="VN141" s="2"/>
      <c r="VO141" s="2"/>
      <c r="VP141" s="2"/>
      <c r="VQ141" s="2"/>
      <c r="VR141" s="2"/>
      <c r="VS141" s="2"/>
      <c r="VT141" s="2"/>
      <c r="VU141" s="2"/>
      <c r="VV141" s="2"/>
      <c r="VW141" s="2"/>
      <c r="VX141" s="2"/>
      <c r="VY141" s="2"/>
      <c r="VZ141" s="2"/>
      <c r="WA141" s="2"/>
      <c r="WB141" s="2"/>
      <c r="WC141" s="2"/>
      <c r="WD141" s="2"/>
      <c r="WE141" s="2"/>
      <c r="WF141" s="2"/>
      <c r="WG141" s="2"/>
      <c r="WH141" s="2"/>
      <c r="WI141" s="2"/>
      <c r="WJ141" s="2"/>
      <c r="WK141" s="2"/>
      <c r="WL141" s="2"/>
      <c r="WM141" s="2"/>
      <c r="WN141" s="2"/>
      <c r="WO141" s="2"/>
      <c r="WP141" s="2"/>
      <c r="WQ141" s="2"/>
      <c r="WR141" s="2"/>
      <c r="WS141" s="2"/>
      <c r="WT141" s="2"/>
      <c r="WU141" s="2"/>
      <c r="WV141" s="2"/>
      <c r="WW141" s="2"/>
      <c r="WX141" s="2"/>
      <c r="WY141" s="2"/>
      <c r="WZ141" s="2"/>
      <c r="XA141" s="2"/>
      <c r="XB141" s="2"/>
      <c r="XC141" s="2"/>
      <c r="XD141" s="2"/>
      <c r="XE141" s="2"/>
      <c r="XF141" s="2"/>
      <c r="XG141" s="2"/>
      <c r="XH141" s="2"/>
      <c r="XI141" s="2"/>
      <c r="XJ141" s="2"/>
      <c r="XK141" s="2"/>
      <c r="XL141" s="2"/>
      <c r="XM141" s="2"/>
      <c r="XN141" s="2"/>
      <c r="XO141" s="2"/>
      <c r="XP141" s="2"/>
      <c r="XQ141" s="2"/>
      <c r="XR141" s="2"/>
      <c r="XS141" s="2"/>
      <c r="XT141" s="2"/>
      <c r="XU141" s="2"/>
      <c r="XV141" s="2"/>
      <c r="XW141" s="2"/>
      <c r="XX141" s="2"/>
      <c r="XY141" s="2"/>
      <c r="XZ141" s="2"/>
      <c r="YA141" s="2"/>
      <c r="YB141" s="2"/>
      <c r="YC141" s="2"/>
      <c r="YD141" s="2"/>
      <c r="YE141" s="2"/>
      <c r="YF141" s="2"/>
      <c r="YG141" s="2"/>
      <c r="YH141" s="2"/>
      <c r="YI141" s="2"/>
      <c r="YJ141" s="2"/>
      <c r="YK141" s="2"/>
      <c r="YL141" s="2"/>
      <c r="YM141" s="2"/>
      <c r="YN141" s="2"/>
      <c r="YO141" s="2"/>
      <c r="YP141" s="2"/>
      <c r="YQ141" s="2"/>
      <c r="YR141" s="2"/>
      <c r="YS141" s="2"/>
      <c r="YT141" s="2"/>
      <c r="YU141" s="2"/>
      <c r="YV141" s="2"/>
      <c r="YW141" s="2"/>
      <c r="YX141" s="2"/>
      <c r="YY141" s="2"/>
      <c r="YZ141" s="2"/>
      <c r="ZA141" s="2"/>
      <c r="ZB141" s="2"/>
      <c r="ZC141" s="2"/>
      <c r="ZD141" s="2"/>
      <c r="ZE141" s="2"/>
      <c r="ZF141" s="2"/>
      <c r="ZG141" s="2"/>
      <c r="ZH141" s="2"/>
      <c r="ZI141" s="2"/>
      <c r="ZJ141" s="2"/>
      <c r="ZK141" s="2"/>
      <c r="ZL141" s="2"/>
      <c r="ZM141" s="2"/>
      <c r="ZN141" s="2"/>
      <c r="ZO141" s="2"/>
      <c r="ZP141" s="2"/>
      <c r="ZQ141" s="2"/>
      <c r="ZR141" s="2"/>
      <c r="ZS141" s="2"/>
      <c r="ZT141" s="2"/>
      <c r="ZU141" s="2"/>
      <c r="ZV141" s="2"/>
      <c r="ZW141" s="2"/>
      <c r="ZX141" s="2"/>
      <c r="ZY141" s="2"/>
      <c r="ZZ141" s="2"/>
      <c r="AAA141" s="2"/>
      <c r="AAB141" s="2"/>
      <c r="AAC141" s="2"/>
      <c r="AAD141" s="2"/>
      <c r="AAE141" s="2"/>
      <c r="AAF141" s="2"/>
      <c r="AAG141" s="2"/>
      <c r="AAH141" s="2"/>
      <c r="AAI141" s="2"/>
      <c r="AAJ141" s="2"/>
      <c r="AAK141" s="2"/>
      <c r="AAL141" s="2"/>
      <c r="AAM141" s="2"/>
      <c r="AAN141" s="2"/>
      <c r="AAO141" s="2"/>
      <c r="AAP141" s="2"/>
      <c r="AAQ141" s="2"/>
      <c r="AAR141" s="2"/>
      <c r="AAS141" s="2"/>
      <c r="AAT141" s="2"/>
      <c r="AAU141" s="2"/>
      <c r="AAV141" s="2"/>
      <c r="AAW141" s="2"/>
      <c r="AAX141" s="2"/>
      <c r="AAY141" s="2"/>
      <c r="AAZ141" s="2"/>
      <c r="ABA141" s="2"/>
      <c r="ABB141" s="2"/>
      <c r="ABC141" s="2"/>
      <c r="ABD141" s="2"/>
      <c r="ABE141" s="2"/>
      <c r="ABF141" s="2"/>
      <c r="ABG141" s="2"/>
      <c r="ABH141" s="2"/>
      <c r="ABI141" s="2"/>
      <c r="ABJ141" s="2"/>
      <c r="ABK141" s="2"/>
      <c r="ABL141" s="2"/>
      <c r="ABM141" s="2"/>
      <c r="ABN141" s="2"/>
      <c r="ABO141" s="2"/>
      <c r="ABP141" s="2"/>
      <c r="ABQ141" s="2"/>
      <c r="ABR141" s="2"/>
      <c r="ABS141" s="2"/>
      <c r="ABT141" s="2"/>
      <c r="ABU141" s="2"/>
      <c r="ABV141" s="2"/>
      <c r="ABW141" s="2"/>
      <c r="ABX141" s="2"/>
      <c r="ABY141" s="2"/>
      <c r="ABZ141" s="2"/>
      <c r="ACA141" s="2"/>
      <c r="ACB141" s="2"/>
      <c r="ACC141" s="2"/>
      <c r="ACD141" s="2"/>
      <c r="ACE141" s="2"/>
      <c r="ACF141" s="2"/>
      <c r="ACG141" s="2"/>
      <c r="ACH141" s="2"/>
      <c r="ACI141" s="2"/>
      <c r="ACJ141" s="2"/>
      <c r="ACK141" s="2"/>
      <c r="ACL141" s="2"/>
      <c r="ACM141" s="2"/>
      <c r="ACN141" s="2"/>
      <c r="ACO141" s="2"/>
      <c r="ACP141" s="2"/>
      <c r="ACQ141" s="2"/>
      <c r="ACR141" s="2"/>
      <c r="ACS141" s="2"/>
      <c r="ACT141" s="2"/>
      <c r="ACU141" s="2"/>
      <c r="ACV141" s="2"/>
      <c r="ACW141" s="2"/>
      <c r="ACX141" s="2"/>
      <c r="ACY141" s="2"/>
      <c r="ACZ141" s="2"/>
      <c r="ADA141" s="2"/>
      <c r="ADB141" s="2"/>
      <c r="ADC141" s="2"/>
      <c r="ADD141" s="2"/>
      <c r="ADE141" s="2"/>
      <c r="ADF141" s="2"/>
      <c r="ADG141" s="2"/>
      <c r="ADH141" s="2"/>
      <c r="ADI141" s="2"/>
      <c r="ADJ141" s="2"/>
      <c r="ADK141" s="2"/>
      <c r="ADL141" s="2"/>
      <c r="ADM141" s="2"/>
      <c r="ADN141" s="2"/>
      <c r="ADO141" s="2"/>
      <c r="ADP141" s="2"/>
      <c r="ADQ141" s="2"/>
      <c r="ADR141" s="2"/>
      <c r="ADS141" s="2"/>
      <c r="ADT141" s="2"/>
      <c r="ADU141" s="2"/>
      <c r="ADV141" s="2"/>
      <c r="ADW141" s="2"/>
      <c r="ADX141" s="2"/>
      <c r="ADY141" s="2"/>
      <c r="ADZ141" s="2"/>
      <c r="AEA141" s="2"/>
      <c r="AEB141" s="2"/>
      <c r="AEC141" s="2"/>
      <c r="AED141" s="2"/>
      <c r="AEE141" s="2"/>
      <c r="AEF141" s="2"/>
      <c r="AEG141" s="2"/>
      <c r="AEH141" s="2"/>
      <c r="AEI141" s="2"/>
      <c r="AEJ141" s="2"/>
      <c r="AEK141" s="2"/>
      <c r="AEL141" s="2"/>
      <c r="AEM141" s="2"/>
      <c r="AEN141" s="2"/>
      <c r="AEO141" s="2"/>
      <c r="AEP141" s="2"/>
      <c r="AEQ141" s="2"/>
      <c r="AER141" s="2"/>
      <c r="AES141" s="2"/>
      <c r="AET141" s="2"/>
      <c r="AEU141" s="2"/>
      <c r="AEV141" s="2"/>
      <c r="AEW141" s="2"/>
      <c r="AEX141" s="2"/>
      <c r="AEY141" s="2"/>
      <c r="AEZ141" s="2"/>
      <c r="AFA141" s="2"/>
      <c r="AFB141" s="2"/>
      <c r="AFC141" s="2"/>
      <c r="AFD141" s="2"/>
      <c r="AFE141" s="2"/>
      <c r="AFF141" s="2"/>
      <c r="AFG141" s="2"/>
      <c r="AFH141" s="2"/>
      <c r="AFI141" s="2"/>
      <c r="AFJ141" s="2"/>
      <c r="AFK141" s="2"/>
      <c r="AFL141" s="2"/>
      <c r="AFM141" s="2"/>
      <c r="AFN141" s="2"/>
      <c r="AFO141" s="2"/>
      <c r="AFP141" s="2"/>
      <c r="AFQ141" s="2"/>
      <c r="AFR141" s="2"/>
      <c r="AFS141" s="2"/>
      <c r="AFT141" s="2"/>
      <c r="AFU141" s="2"/>
      <c r="AFV141" s="2"/>
      <c r="AFW141" s="2"/>
      <c r="AFX141" s="2"/>
      <c r="AFY141" s="2"/>
      <c r="AFZ141" s="2"/>
      <c r="AGA141" s="2"/>
      <c r="AGB141" s="2"/>
      <c r="AGC141" s="2"/>
      <c r="AGD141" s="2"/>
      <c r="AGE141" s="2"/>
      <c r="AGF141" s="2"/>
      <c r="AGG141" s="2"/>
      <c r="AGH141" s="2"/>
      <c r="AGI141" s="2"/>
      <c r="AGJ141" s="2"/>
      <c r="AGK141" s="2"/>
      <c r="AGL141" s="2"/>
      <c r="AGM141" s="2"/>
      <c r="AGN141" s="2"/>
      <c r="AGO141" s="2"/>
      <c r="AGP141" s="2"/>
      <c r="AGQ141" s="2"/>
      <c r="AGR141" s="2"/>
      <c r="AGS141" s="2"/>
      <c r="AGT141" s="2"/>
      <c r="AGU141" s="2"/>
      <c r="AGV141" s="2"/>
      <c r="AGW141" s="2"/>
      <c r="AGX141" s="2"/>
      <c r="AGY141" s="2"/>
      <c r="AGZ141" s="2"/>
      <c r="AHA141" s="2"/>
      <c r="AHB141" s="2"/>
      <c r="AHC141" s="2"/>
      <c r="AHD141" s="2"/>
      <c r="AHE141" s="2"/>
      <c r="AHF141" s="2"/>
      <c r="AHG141" s="2"/>
      <c r="AHH141" s="2"/>
      <c r="AHI141" s="2"/>
      <c r="AHJ141" s="2"/>
      <c r="AHK141" s="2"/>
      <c r="AHL141" s="2"/>
      <c r="AHM141" s="2"/>
      <c r="AHN141" s="2"/>
      <c r="AHO141" s="2"/>
      <c r="AHP141" s="2"/>
      <c r="AHQ141" s="2"/>
      <c r="AHR141" s="2"/>
      <c r="AHS141" s="2"/>
      <c r="AHT141" s="2"/>
      <c r="AHU141" s="2"/>
      <c r="AHV141" s="2"/>
      <c r="AHW141" s="2"/>
      <c r="AHX141" s="2"/>
      <c r="AHY141" s="2"/>
      <c r="AHZ141" s="2"/>
      <c r="AIA141" s="2"/>
      <c r="AIB141" s="2"/>
      <c r="AIC141" s="2"/>
      <c r="AID141" s="2"/>
      <c r="AIE141" s="2"/>
      <c r="AIF141" s="2"/>
      <c r="AIG141" s="2"/>
      <c r="AIH141" s="2"/>
      <c r="AII141" s="2"/>
      <c r="AIJ141" s="2"/>
      <c r="AIK141" s="2"/>
      <c r="AIL141" s="2"/>
      <c r="AIM141" s="2"/>
      <c r="AIN141" s="2"/>
      <c r="AIO141" s="2"/>
      <c r="AIP141" s="2"/>
      <c r="AIQ141" s="2"/>
      <c r="AIR141" s="2"/>
      <c r="AIS141" s="2"/>
      <c r="AIT141" s="2"/>
      <c r="AIU141" s="2"/>
      <c r="AIV141" s="2"/>
      <c r="AIW141" s="2"/>
      <c r="AIX141" s="2"/>
      <c r="AIY141" s="2"/>
      <c r="AIZ141" s="2"/>
      <c r="AJA141" s="2"/>
      <c r="AJB141" s="2"/>
      <c r="AJC141" s="2"/>
      <c r="AJD141" s="2"/>
      <c r="AJE141" s="2"/>
      <c r="AJF141" s="2"/>
      <c r="AJG141" s="2"/>
      <c r="AJH141" s="2"/>
      <c r="AJI141" s="2"/>
      <c r="AJJ141" s="2"/>
      <c r="AJK141" s="2"/>
      <c r="AJL141" s="2"/>
      <c r="AJM141" s="2"/>
      <c r="AJN141" s="2"/>
      <c r="AJO141" s="2"/>
      <c r="AJP141" s="2"/>
      <c r="AJQ141" s="2"/>
      <c r="AJR141" s="2"/>
      <c r="AJS141" s="2"/>
      <c r="AJT141" s="2"/>
      <c r="AJU141" s="2"/>
      <c r="AJV141" s="2"/>
      <c r="AJW141" s="2"/>
      <c r="AJX141" s="2"/>
      <c r="AJY141" s="2"/>
      <c r="AJZ141" s="2"/>
      <c r="AKA141" s="2"/>
      <c r="AKB141" s="2"/>
      <c r="AKC141" s="2"/>
      <c r="AKD141" s="2"/>
      <c r="AKE141" s="2"/>
      <c r="AKF141" s="2"/>
      <c r="AKG141" s="2"/>
      <c r="AKJ141" s="2"/>
      <c r="AKK141" s="2"/>
      <c r="AKL141" s="2"/>
      <c r="AKM141" s="2"/>
      <c r="AKN141" s="2"/>
      <c r="AKO141" s="2"/>
      <c r="AKP141" s="2"/>
      <c r="AKQ141" s="2"/>
      <c r="AKR141" s="2"/>
      <c r="AKS141" s="2"/>
      <c r="AKT141" s="2"/>
      <c r="AKU141" s="2"/>
    </row>
    <row r="142" spans="1:983" ht="12" customHeight="1" x14ac:dyDescent="0.25">
      <c r="B142" s="69">
        <v>4.8814999999999999E-13</v>
      </c>
      <c r="C142" s="69">
        <v>7.6166000000000001E-13</v>
      </c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/>
      <c r="IL142" s="2"/>
      <c r="IM142" s="2"/>
      <c r="IN142" s="2"/>
      <c r="IO142" s="2"/>
      <c r="IP142" s="2"/>
      <c r="IQ142" s="2"/>
      <c r="IR142" s="2"/>
      <c r="IS142" s="2"/>
      <c r="IT142" s="2"/>
      <c r="IU142" s="2"/>
      <c r="IV142" s="2"/>
      <c r="IW142" s="2"/>
      <c r="IX142" s="2"/>
      <c r="IY142" s="2"/>
      <c r="IZ142" s="2"/>
      <c r="JA142" s="2"/>
      <c r="JB142" s="2"/>
      <c r="JC142" s="2"/>
      <c r="JD142" s="2"/>
      <c r="JE142" s="2"/>
      <c r="JF142" s="2"/>
      <c r="JG142" s="2"/>
      <c r="JH142" s="2"/>
      <c r="JI142" s="2"/>
      <c r="JJ142" s="2"/>
      <c r="JK142" s="2"/>
      <c r="JL142" s="2"/>
      <c r="JM142" s="2"/>
      <c r="JN142" s="2"/>
      <c r="JO142" s="2"/>
      <c r="JP142" s="2"/>
      <c r="JQ142" s="2"/>
      <c r="JR142" s="2"/>
      <c r="JS142" s="2"/>
      <c r="JT142" s="2"/>
      <c r="JU142" s="2"/>
      <c r="JV142" s="2"/>
      <c r="JW142" s="2"/>
      <c r="JX142" s="2"/>
      <c r="JY142" s="2"/>
      <c r="JZ142" s="2"/>
      <c r="KA142" s="2"/>
      <c r="KB142" s="2"/>
      <c r="KC142" s="2"/>
      <c r="KD142" s="2"/>
      <c r="KE142" s="2"/>
      <c r="KF142" s="2"/>
      <c r="KG142" s="2"/>
      <c r="KH142" s="2"/>
      <c r="KI142" s="2"/>
      <c r="KJ142" s="2"/>
      <c r="KK142" s="2"/>
      <c r="KL142" s="2"/>
      <c r="KM142" s="2"/>
      <c r="KN142" s="2"/>
      <c r="KO142" s="2"/>
      <c r="KP142" s="2"/>
      <c r="KQ142" s="2"/>
      <c r="KR142" s="2"/>
      <c r="KS142" s="2"/>
      <c r="KT142" s="2"/>
      <c r="KU142" s="2"/>
      <c r="KV142" s="2"/>
      <c r="KW142" s="2"/>
      <c r="KX142" s="2"/>
      <c r="KY142" s="2"/>
      <c r="KZ142" s="2"/>
      <c r="LA142" s="2"/>
      <c r="LB142" s="2"/>
      <c r="LC142" s="2"/>
      <c r="LD142" s="2"/>
      <c r="LE142" s="2"/>
      <c r="LF142" s="2"/>
      <c r="LG142" s="2"/>
      <c r="LH142" s="2"/>
      <c r="LI142" s="2"/>
      <c r="LJ142" s="2"/>
      <c r="LK142" s="2"/>
      <c r="LL142" s="2"/>
      <c r="LM142" s="2"/>
      <c r="LN142" s="2"/>
      <c r="LO142" s="2"/>
      <c r="LP142" s="2"/>
      <c r="LQ142" s="2"/>
      <c r="LR142" s="2"/>
      <c r="LS142" s="2"/>
      <c r="LT142" s="2"/>
      <c r="LU142" s="2"/>
      <c r="LV142" s="2"/>
      <c r="LW142" s="2"/>
      <c r="LX142" s="2"/>
      <c r="LY142" s="2"/>
      <c r="LZ142" s="2"/>
      <c r="MA142" s="2"/>
      <c r="MB142" s="2"/>
      <c r="MC142" s="2"/>
      <c r="MD142" s="2"/>
      <c r="ME142" s="2"/>
      <c r="MF142" s="2"/>
      <c r="MG142" s="2"/>
      <c r="MH142" s="2"/>
      <c r="MI142" s="2"/>
      <c r="MJ142" s="2"/>
      <c r="MK142" s="2"/>
      <c r="ML142" s="2"/>
      <c r="MM142" s="2"/>
      <c r="MN142" s="2"/>
      <c r="MO142" s="2"/>
      <c r="MP142" s="2"/>
      <c r="MQ142" s="2"/>
      <c r="MR142" s="2"/>
      <c r="MS142" s="2"/>
      <c r="MT142" s="2"/>
      <c r="MU142" s="2"/>
      <c r="MV142" s="2"/>
      <c r="MW142" s="2"/>
      <c r="MX142" s="2"/>
      <c r="MY142" s="2"/>
      <c r="MZ142" s="2"/>
      <c r="NA142" s="2"/>
      <c r="NB142" s="2"/>
      <c r="NC142" s="2"/>
      <c r="ND142" s="2"/>
      <c r="NE142" s="2"/>
      <c r="NF142" s="2"/>
      <c r="NG142" s="2"/>
      <c r="NH142" s="2"/>
      <c r="NI142" s="2"/>
      <c r="NJ142" s="2"/>
      <c r="NK142" s="2"/>
      <c r="NL142" s="2"/>
      <c r="NM142" s="2"/>
      <c r="NN142" s="2"/>
      <c r="NO142" s="2"/>
      <c r="NP142" s="2"/>
      <c r="NQ142" s="2"/>
      <c r="NR142" s="2"/>
      <c r="NS142" s="2"/>
      <c r="NT142" s="2"/>
      <c r="NU142" s="2"/>
      <c r="NV142" s="2"/>
      <c r="NW142" s="2"/>
      <c r="NX142" s="2"/>
      <c r="NY142" s="2"/>
      <c r="NZ142" s="2"/>
      <c r="OA142" s="2"/>
      <c r="OB142" s="2"/>
      <c r="OC142" s="2"/>
      <c r="OD142" s="2"/>
      <c r="OE142" s="2"/>
      <c r="OF142" s="2"/>
      <c r="OG142" s="2"/>
      <c r="OH142" s="2"/>
      <c r="OI142" s="2"/>
      <c r="OJ142" s="2"/>
      <c r="OK142" s="2"/>
      <c r="OL142" s="2"/>
      <c r="OM142" s="2"/>
      <c r="ON142" s="2"/>
      <c r="OO142" s="2"/>
      <c r="OP142" s="2"/>
      <c r="OQ142" s="2"/>
      <c r="OR142" s="2"/>
      <c r="OS142" s="2"/>
      <c r="OT142" s="2"/>
      <c r="OU142" s="2"/>
      <c r="OV142" s="2"/>
      <c r="OW142" s="2"/>
      <c r="OX142" s="2"/>
      <c r="OY142" s="2"/>
      <c r="OZ142" s="2"/>
      <c r="PA142" s="2"/>
      <c r="PB142" s="2"/>
      <c r="PC142" s="2"/>
      <c r="PD142" s="2"/>
      <c r="PE142" s="2"/>
      <c r="PF142" s="2"/>
      <c r="PG142" s="2"/>
      <c r="PH142" s="2"/>
      <c r="PI142" s="2"/>
      <c r="PJ142" s="2"/>
      <c r="PK142" s="2"/>
      <c r="PL142" s="2"/>
      <c r="PM142" s="2"/>
      <c r="PN142" s="2"/>
      <c r="PO142" s="2"/>
      <c r="PP142" s="2"/>
      <c r="PQ142" s="2"/>
      <c r="PR142" s="2"/>
      <c r="PS142" s="2"/>
      <c r="PT142" s="2"/>
      <c r="PU142" s="2"/>
      <c r="PV142" s="2"/>
      <c r="PW142" s="2"/>
      <c r="PX142" s="2"/>
      <c r="PY142" s="2"/>
      <c r="PZ142" s="2"/>
      <c r="QA142" s="2"/>
      <c r="QB142" s="2"/>
      <c r="QC142" s="2"/>
      <c r="QD142" s="2"/>
      <c r="QE142" s="2"/>
      <c r="QF142" s="2"/>
      <c r="QG142" s="2"/>
      <c r="QH142" s="2"/>
      <c r="QI142" s="2"/>
      <c r="QJ142" s="2"/>
      <c r="QK142" s="2"/>
      <c r="QL142" s="2"/>
      <c r="QM142" s="2"/>
      <c r="QN142" s="2"/>
      <c r="QO142" s="2"/>
      <c r="QP142" s="2"/>
      <c r="QQ142" s="2"/>
      <c r="QR142" s="2"/>
      <c r="QS142" s="2"/>
      <c r="QT142" s="2"/>
      <c r="QU142" s="2"/>
      <c r="QV142" s="2"/>
      <c r="QW142" s="2"/>
      <c r="QX142" s="2"/>
      <c r="QY142" s="2"/>
      <c r="QZ142" s="2"/>
      <c r="RA142" s="2"/>
      <c r="RB142" s="2"/>
      <c r="RC142" s="2"/>
      <c r="RD142" s="2"/>
      <c r="RE142" s="2"/>
      <c r="RF142" s="2"/>
      <c r="RG142" s="2"/>
      <c r="RH142" s="2"/>
      <c r="RI142" s="2"/>
      <c r="RJ142" s="2"/>
      <c r="RK142" s="2"/>
      <c r="RL142" s="2"/>
      <c r="RM142" s="2"/>
      <c r="RN142" s="2"/>
      <c r="RO142" s="2"/>
      <c r="RP142" s="2"/>
      <c r="RQ142" s="2"/>
      <c r="RR142" s="2"/>
      <c r="RS142" s="2"/>
      <c r="RT142" s="2"/>
      <c r="RU142" s="2"/>
      <c r="RV142" s="2"/>
      <c r="RW142" s="2"/>
      <c r="RX142" s="2"/>
      <c r="RY142" s="2"/>
      <c r="RZ142" s="2"/>
      <c r="SA142" s="2"/>
      <c r="SB142" s="2"/>
      <c r="SC142" s="2"/>
      <c r="SD142" s="2"/>
      <c r="SE142" s="2"/>
      <c r="SF142" s="2"/>
      <c r="SG142" s="2"/>
      <c r="SH142" s="2"/>
      <c r="SI142" s="2"/>
      <c r="SJ142" s="2"/>
      <c r="SK142" s="2"/>
      <c r="SL142" s="2"/>
      <c r="SM142" s="2"/>
      <c r="SN142" s="2"/>
      <c r="SO142" s="2"/>
      <c r="SP142" s="2"/>
      <c r="SQ142" s="2"/>
      <c r="SR142" s="2"/>
      <c r="SS142" s="2"/>
      <c r="ST142" s="2"/>
      <c r="SU142" s="2"/>
      <c r="SV142" s="2"/>
      <c r="SW142" s="2"/>
      <c r="SX142" s="2"/>
      <c r="SY142" s="2"/>
      <c r="SZ142" s="2"/>
      <c r="TA142" s="2"/>
      <c r="TB142" s="2"/>
      <c r="TC142" s="2"/>
      <c r="TD142" s="2"/>
      <c r="TE142" s="2"/>
      <c r="TF142" s="2"/>
      <c r="TG142" s="2"/>
      <c r="TH142" s="2"/>
      <c r="TI142" s="2"/>
      <c r="TJ142" s="2"/>
      <c r="TK142" s="2"/>
      <c r="TL142" s="2"/>
      <c r="TM142" s="2"/>
      <c r="TN142" s="2"/>
      <c r="TO142" s="2"/>
      <c r="TP142" s="2"/>
      <c r="TQ142" s="2"/>
      <c r="TR142" s="2"/>
      <c r="TS142" s="2"/>
      <c r="TT142" s="2"/>
      <c r="TU142" s="2"/>
      <c r="TV142" s="2"/>
      <c r="TW142" s="2"/>
      <c r="TX142" s="2"/>
      <c r="TY142" s="2"/>
      <c r="TZ142" s="2"/>
      <c r="UA142" s="2"/>
      <c r="UB142" s="2"/>
      <c r="UC142" s="2"/>
      <c r="UD142" s="2"/>
      <c r="UE142" s="2"/>
      <c r="UF142" s="2"/>
      <c r="UG142" s="2"/>
      <c r="UH142" s="2"/>
      <c r="UI142" s="2"/>
      <c r="UJ142" s="2"/>
      <c r="UK142" s="2"/>
      <c r="UL142" s="2"/>
      <c r="UM142" s="2"/>
      <c r="UN142" s="2"/>
      <c r="UO142" s="2"/>
      <c r="UP142" s="2"/>
      <c r="UQ142" s="2"/>
      <c r="UR142" s="2"/>
      <c r="US142" s="2"/>
      <c r="UT142" s="2"/>
      <c r="UU142" s="2"/>
      <c r="UV142" s="2"/>
      <c r="UW142" s="2"/>
      <c r="UX142" s="2"/>
      <c r="UY142" s="2"/>
      <c r="UZ142" s="2"/>
      <c r="VA142" s="2"/>
      <c r="VB142" s="2"/>
      <c r="VC142" s="2"/>
      <c r="VD142" s="2"/>
      <c r="VE142" s="2"/>
      <c r="VF142" s="2"/>
      <c r="VG142" s="2"/>
      <c r="VH142" s="2"/>
      <c r="VI142" s="2"/>
      <c r="VJ142" s="2"/>
      <c r="VK142" s="2"/>
      <c r="VL142" s="2"/>
      <c r="VM142" s="2"/>
      <c r="VN142" s="2"/>
      <c r="VO142" s="2"/>
      <c r="VP142" s="2"/>
      <c r="VQ142" s="2"/>
      <c r="VR142" s="2"/>
      <c r="VS142" s="2"/>
      <c r="VT142" s="2"/>
      <c r="VU142" s="2"/>
      <c r="VV142" s="2"/>
      <c r="VW142" s="2"/>
      <c r="VX142" s="2"/>
      <c r="VY142" s="2"/>
      <c r="VZ142" s="2"/>
      <c r="WA142" s="2"/>
      <c r="WB142" s="2"/>
      <c r="WC142" s="2"/>
      <c r="WD142" s="2"/>
      <c r="WE142" s="2"/>
      <c r="WF142" s="2"/>
      <c r="WG142" s="2"/>
      <c r="WH142" s="2"/>
      <c r="WI142" s="2"/>
      <c r="WJ142" s="2"/>
      <c r="WK142" s="2"/>
      <c r="WL142" s="2"/>
      <c r="WM142" s="2"/>
      <c r="WN142" s="2"/>
      <c r="WO142" s="2"/>
      <c r="WP142" s="2"/>
      <c r="WQ142" s="2"/>
      <c r="WR142" s="2"/>
      <c r="WS142" s="2"/>
      <c r="WT142" s="2"/>
      <c r="WU142" s="2"/>
      <c r="WV142" s="2"/>
      <c r="WW142" s="2"/>
      <c r="WX142" s="2"/>
      <c r="WY142" s="2"/>
      <c r="WZ142" s="2"/>
      <c r="XA142" s="2"/>
      <c r="XB142" s="2"/>
      <c r="XC142" s="2"/>
      <c r="XD142" s="2"/>
      <c r="XE142" s="2"/>
      <c r="XF142" s="2"/>
      <c r="XG142" s="2"/>
      <c r="XH142" s="2"/>
      <c r="XI142" s="2"/>
      <c r="XJ142" s="2"/>
      <c r="XK142" s="2"/>
      <c r="XL142" s="2"/>
      <c r="XM142" s="2"/>
      <c r="XN142" s="2"/>
      <c r="XO142" s="2"/>
      <c r="XP142" s="2"/>
      <c r="XQ142" s="2"/>
      <c r="XR142" s="2"/>
      <c r="XS142" s="2"/>
      <c r="XT142" s="2"/>
      <c r="XU142" s="2"/>
      <c r="XV142" s="2"/>
      <c r="XW142" s="2"/>
      <c r="XX142" s="2"/>
      <c r="XY142" s="2"/>
      <c r="XZ142" s="2"/>
      <c r="YA142" s="2"/>
      <c r="YB142" s="2"/>
      <c r="YC142" s="2"/>
      <c r="YD142" s="2"/>
      <c r="YE142" s="2"/>
      <c r="YF142" s="2"/>
      <c r="YG142" s="2"/>
      <c r="YH142" s="2"/>
      <c r="YI142" s="2"/>
      <c r="YJ142" s="2"/>
      <c r="YK142" s="2"/>
      <c r="YL142" s="2"/>
      <c r="YM142" s="2"/>
      <c r="YN142" s="2"/>
      <c r="YO142" s="2"/>
      <c r="YP142" s="2"/>
      <c r="YQ142" s="2"/>
      <c r="YR142" s="2"/>
      <c r="YS142" s="2"/>
      <c r="YT142" s="2"/>
      <c r="YU142" s="2"/>
      <c r="YV142" s="2"/>
      <c r="YW142" s="2"/>
      <c r="YX142" s="2"/>
      <c r="YY142" s="2"/>
      <c r="YZ142" s="2"/>
      <c r="ZA142" s="2"/>
      <c r="ZB142" s="2"/>
      <c r="ZC142" s="2"/>
      <c r="ZD142" s="2"/>
      <c r="ZE142" s="2"/>
      <c r="ZF142" s="2"/>
      <c r="ZG142" s="2"/>
      <c r="ZH142" s="2"/>
      <c r="ZI142" s="2"/>
      <c r="ZJ142" s="2"/>
      <c r="ZK142" s="2"/>
      <c r="ZL142" s="2"/>
      <c r="ZM142" s="2"/>
      <c r="ZN142" s="2"/>
      <c r="ZO142" s="2"/>
      <c r="ZP142" s="2"/>
      <c r="ZQ142" s="2"/>
      <c r="ZR142" s="2"/>
      <c r="ZS142" s="2"/>
      <c r="ZT142" s="2"/>
      <c r="ZU142" s="2"/>
      <c r="ZV142" s="2"/>
      <c r="ZW142" s="2"/>
      <c r="ZX142" s="2"/>
      <c r="ZY142" s="2"/>
      <c r="ZZ142" s="2"/>
      <c r="AAA142" s="2"/>
      <c r="AAB142" s="2"/>
      <c r="AAC142" s="2"/>
      <c r="AAD142" s="2"/>
      <c r="AAE142" s="2"/>
      <c r="AAF142" s="2"/>
      <c r="AAG142" s="2"/>
      <c r="AAH142" s="2"/>
      <c r="AAI142" s="2"/>
      <c r="AAJ142" s="2"/>
      <c r="AAK142" s="2"/>
      <c r="AAL142" s="2"/>
      <c r="AAM142" s="2"/>
      <c r="AAN142" s="2"/>
      <c r="AAO142" s="2"/>
      <c r="AAP142" s="2"/>
      <c r="AAQ142" s="2"/>
      <c r="AAR142" s="2"/>
      <c r="AAS142" s="2"/>
      <c r="AAT142" s="2"/>
      <c r="AAU142" s="2"/>
      <c r="AAV142" s="2"/>
      <c r="AAW142" s="2"/>
      <c r="AAX142" s="2"/>
      <c r="AAY142" s="2"/>
      <c r="AAZ142" s="2"/>
      <c r="ABA142" s="2"/>
      <c r="ABB142" s="2"/>
      <c r="ABC142" s="2"/>
      <c r="ABD142" s="2"/>
      <c r="ABE142" s="2"/>
      <c r="ABF142" s="2"/>
      <c r="ABG142" s="2"/>
      <c r="ABH142" s="2"/>
      <c r="ABI142" s="2"/>
      <c r="ABJ142" s="2"/>
      <c r="ABK142" s="2"/>
      <c r="ABL142" s="2"/>
      <c r="ABM142" s="2"/>
      <c r="ABN142" s="2"/>
      <c r="ABO142" s="2"/>
      <c r="ABP142" s="2"/>
      <c r="ABQ142" s="2"/>
      <c r="ABR142" s="2"/>
      <c r="ABS142" s="2"/>
      <c r="ABT142" s="2"/>
      <c r="ABU142" s="2"/>
      <c r="ABV142" s="2"/>
      <c r="ABW142" s="2"/>
      <c r="ABX142" s="2"/>
      <c r="ABY142" s="2"/>
      <c r="ABZ142" s="2"/>
      <c r="ACA142" s="2"/>
      <c r="ACB142" s="2"/>
      <c r="ACC142" s="2"/>
      <c r="ACD142" s="2"/>
      <c r="ACE142" s="2"/>
      <c r="ACF142" s="2"/>
      <c r="ACG142" s="2"/>
      <c r="ACH142" s="2"/>
      <c r="ACI142" s="2"/>
      <c r="ACJ142" s="2"/>
      <c r="ACK142" s="2"/>
      <c r="ACL142" s="2"/>
      <c r="ACM142" s="2"/>
      <c r="ACN142" s="2"/>
      <c r="ACO142" s="2"/>
      <c r="ACP142" s="2"/>
      <c r="ACQ142" s="2"/>
      <c r="ACR142" s="2"/>
      <c r="ACS142" s="2"/>
      <c r="ACT142" s="2"/>
      <c r="ACU142" s="2"/>
      <c r="ACV142" s="2"/>
      <c r="ACW142" s="2"/>
      <c r="ACX142" s="2"/>
      <c r="ACY142" s="2"/>
      <c r="ACZ142" s="2"/>
      <c r="ADA142" s="2"/>
      <c r="ADB142" s="2"/>
      <c r="ADC142" s="2"/>
      <c r="ADD142" s="2"/>
      <c r="ADE142" s="2"/>
      <c r="ADF142" s="2"/>
      <c r="ADG142" s="2"/>
      <c r="ADH142" s="2"/>
      <c r="ADI142" s="2"/>
      <c r="ADJ142" s="2"/>
      <c r="ADK142" s="2"/>
      <c r="ADL142" s="2"/>
      <c r="ADM142" s="2"/>
      <c r="ADN142" s="2"/>
      <c r="ADO142" s="2"/>
      <c r="ADP142" s="2"/>
      <c r="ADQ142" s="2"/>
      <c r="ADR142" s="2"/>
      <c r="ADS142" s="2"/>
      <c r="ADT142" s="2"/>
      <c r="ADU142" s="2"/>
      <c r="ADV142" s="2"/>
      <c r="ADW142" s="2"/>
      <c r="ADX142" s="2"/>
      <c r="ADY142" s="2"/>
      <c r="ADZ142" s="2"/>
      <c r="AEA142" s="2"/>
      <c r="AEB142" s="2"/>
      <c r="AEC142" s="2"/>
      <c r="AED142" s="2"/>
      <c r="AEE142" s="2"/>
      <c r="AEF142" s="2"/>
      <c r="AEG142" s="2"/>
      <c r="AEH142" s="2"/>
      <c r="AEI142" s="2"/>
      <c r="AEJ142" s="2"/>
      <c r="AEK142" s="2"/>
      <c r="AEL142" s="2"/>
      <c r="AEM142" s="2"/>
      <c r="AEN142" s="2"/>
      <c r="AEO142" s="2"/>
      <c r="AEP142" s="2"/>
      <c r="AEQ142" s="2"/>
      <c r="AER142" s="2"/>
      <c r="AES142" s="2"/>
      <c r="AET142" s="2"/>
      <c r="AEU142" s="2"/>
      <c r="AEV142" s="2"/>
      <c r="AEW142" s="2"/>
      <c r="AEX142" s="2"/>
      <c r="AEY142" s="2"/>
      <c r="AEZ142" s="2"/>
      <c r="AFA142" s="2"/>
      <c r="AFB142" s="2"/>
      <c r="AFC142" s="2"/>
      <c r="AFD142" s="2"/>
      <c r="AFE142" s="2"/>
      <c r="AFF142" s="2"/>
      <c r="AFG142" s="2"/>
      <c r="AFH142" s="2"/>
      <c r="AFI142" s="2"/>
      <c r="AFJ142" s="2"/>
      <c r="AFK142" s="2"/>
      <c r="AFL142" s="2"/>
      <c r="AFM142" s="2"/>
      <c r="AFN142" s="2"/>
      <c r="AFO142" s="2"/>
      <c r="AFP142" s="2"/>
      <c r="AFQ142" s="2"/>
      <c r="AFR142" s="2"/>
      <c r="AFS142" s="2"/>
      <c r="AFT142" s="2"/>
      <c r="AFU142" s="2"/>
      <c r="AFV142" s="2"/>
      <c r="AFW142" s="2"/>
      <c r="AFX142" s="2"/>
      <c r="AFY142" s="2"/>
      <c r="AFZ142" s="2"/>
      <c r="AGA142" s="2"/>
      <c r="AGB142" s="2"/>
      <c r="AGC142" s="2"/>
      <c r="AGD142" s="2"/>
      <c r="AGE142" s="2"/>
      <c r="AGF142" s="2"/>
      <c r="AGG142" s="2"/>
      <c r="AGH142" s="2"/>
      <c r="AGI142" s="2"/>
      <c r="AGJ142" s="2"/>
      <c r="AGK142" s="2"/>
      <c r="AGL142" s="2"/>
      <c r="AGM142" s="2"/>
      <c r="AGN142" s="2"/>
      <c r="AGO142" s="2"/>
      <c r="AGP142" s="2"/>
      <c r="AGQ142" s="2"/>
      <c r="AGR142" s="2"/>
      <c r="AGS142" s="2"/>
      <c r="AGT142" s="2"/>
      <c r="AGU142" s="2"/>
      <c r="AGV142" s="2"/>
      <c r="AGW142" s="2"/>
      <c r="AGX142" s="2"/>
      <c r="AGY142" s="2"/>
      <c r="AGZ142" s="2"/>
      <c r="AHA142" s="2"/>
      <c r="AHB142" s="2"/>
      <c r="AHC142" s="2"/>
      <c r="AHD142" s="2"/>
      <c r="AHE142" s="2"/>
      <c r="AHF142" s="2"/>
      <c r="AHG142" s="2"/>
      <c r="AHH142" s="2"/>
      <c r="AHI142" s="2"/>
      <c r="AHJ142" s="2"/>
      <c r="AHK142" s="2"/>
      <c r="AHL142" s="2"/>
      <c r="AHM142" s="2"/>
      <c r="AHN142" s="2"/>
      <c r="AHO142" s="2"/>
      <c r="AHP142" s="2"/>
      <c r="AHQ142" s="2"/>
      <c r="AHR142" s="2"/>
      <c r="AHS142" s="2"/>
      <c r="AHT142" s="2"/>
      <c r="AHU142" s="2"/>
      <c r="AHV142" s="2"/>
      <c r="AHW142" s="2"/>
      <c r="AHX142" s="2"/>
      <c r="AHY142" s="2"/>
      <c r="AHZ142" s="2"/>
      <c r="AIA142" s="2"/>
      <c r="AIB142" s="2"/>
      <c r="AIC142" s="2"/>
      <c r="AID142" s="2"/>
      <c r="AIE142" s="2"/>
      <c r="AIF142" s="2"/>
      <c r="AIG142" s="2"/>
      <c r="AIH142" s="2"/>
      <c r="AII142" s="2"/>
      <c r="AIJ142" s="2"/>
      <c r="AIK142" s="2"/>
      <c r="AIL142" s="2"/>
      <c r="AIM142" s="2"/>
      <c r="AIN142" s="2"/>
      <c r="AIO142" s="2"/>
      <c r="AIP142" s="2"/>
      <c r="AIQ142" s="2"/>
      <c r="AIR142" s="2"/>
      <c r="AIS142" s="2"/>
      <c r="AIT142" s="2"/>
      <c r="AIU142" s="2"/>
      <c r="AIV142" s="2"/>
      <c r="AIW142" s="2"/>
      <c r="AIX142" s="2"/>
      <c r="AIY142" s="2"/>
      <c r="AIZ142" s="2"/>
      <c r="AJA142" s="2"/>
      <c r="AJB142" s="2"/>
      <c r="AJC142" s="2"/>
      <c r="AJD142" s="2"/>
      <c r="AJE142" s="2"/>
      <c r="AJF142" s="2"/>
      <c r="AJG142" s="2"/>
      <c r="AJH142" s="2"/>
      <c r="AJI142" s="2"/>
      <c r="AJJ142" s="2"/>
      <c r="AJK142" s="2"/>
      <c r="AJL142" s="2"/>
      <c r="AJM142" s="2"/>
      <c r="AJN142" s="2"/>
      <c r="AJO142" s="2"/>
      <c r="AJP142" s="2"/>
      <c r="AJQ142" s="2"/>
      <c r="AJR142" s="2"/>
      <c r="AJS142" s="2"/>
      <c r="AJT142" s="2"/>
      <c r="AJU142" s="2"/>
      <c r="AJV142" s="2"/>
      <c r="AJW142" s="2"/>
      <c r="AJX142" s="2"/>
      <c r="AJY142" s="2"/>
      <c r="AJZ142" s="2"/>
      <c r="AKA142" s="2"/>
      <c r="AKB142" s="2"/>
      <c r="AKC142" s="2"/>
      <c r="AKD142" s="2"/>
      <c r="AKE142" s="2"/>
      <c r="AKF142" s="2"/>
      <c r="AKG142" s="2"/>
      <c r="AKJ142" s="2"/>
      <c r="AKK142" s="2"/>
      <c r="AKL142" s="2"/>
      <c r="AKM142" s="2"/>
      <c r="AKN142" s="2"/>
      <c r="AKO142" s="2"/>
      <c r="AKP142" s="2"/>
      <c r="AKQ142" s="2"/>
      <c r="AKR142" s="2"/>
      <c r="AKS142" s="2"/>
      <c r="AKT142" s="2"/>
      <c r="AKU142" s="2"/>
    </row>
    <row r="143" spans="1:983" ht="12" customHeight="1" x14ac:dyDescent="0.25">
      <c r="B143" s="69">
        <v>4.8853999999999996E-13</v>
      </c>
      <c r="C143" s="69">
        <v>7.6372E-13</v>
      </c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/>
      <c r="IL143" s="2"/>
      <c r="IM143" s="2"/>
      <c r="IN143" s="2"/>
      <c r="IO143" s="2"/>
      <c r="IP143" s="2"/>
      <c r="IQ143" s="2"/>
      <c r="IR143" s="2"/>
      <c r="IS143" s="2"/>
      <c r="IT143" s="2"/>
      <c r="IU143" s="2"/>
      <c r="IV143" s="2"/>
      <c r="IW143" s="2"/>
      <c r="IX143" s="2"/>
      <c r="IY143" s="2"/>
      <c r="IZ143" s="2"/>
      <c r="JA143" s="2"/>
      <c r="JB143" s="2"/>
      <c r="JC143" s="2"/>
      <c r="JD143" s="2"/>
      <c r="JE143" s="2"/>
      <c r="JF143" s="2"/>
      <c r="JG143" s="2"/>
      <c r="JH143" s="2"/>
      <c r="JI143" s="2"/>
      <c r="JJ143" s="2"/>
      <c r="JK143" s="2"/>
      <c r="JL143" s="2"/>
      <c r="JM143" s="2"/>
      <c r="JN143" s="2"/>
      <c r="JO143" s="2"/>
      <c r="JP143" s="2"/>
      <c r="JQ143" s="2"/>
      <c r="JR143" s="2"/>
      <c r="JS143" s="2"/>
      <c r="JT143" s="2"/>
      <c r="JU143" s="2"/>
      <c r="JV143" s="2"/>
      <c r="JW143" s="2"/>
      <c r="JX143" s="2"/>
      <c r="JY143" s="2"/>
      <c r="JZ143" s="2"/>
      <c r="KA143" s="2"/>
      <c r="KB143" s="2"/>
      <c r="KC143" s="2"/>
      <c r="KD143" s="2"/>
      <c r="KE143" s="2"/>
      <c r="KF143" s="2"/>
      <c r="KG143" s="2"/>
      <c r="KH143" s="2"/>
      <c r="KI143" s="2"/>
      <c r="KJ143" s="2"/>
      <c r="KK143" s="2"/>
      <c r="KL143" s="2"/>
      <c r="KM143" s="2"/>
      <c r="KN143" s="2"/>
      <c r="KO143" s="2"/>
      <c r="KP143" s="2"/>
      <c r="KQ143" s="2"/>
      <c r="KR143" s="2"/>
      <c r="KS143" s="2"/>
      <c r="KT143" s="2"/>
      <c r="KU143" s="2"/>
      <c r="KV143" s="2"/>
      <c r="KW143" s="2"/>
      <c r="KX143" s="2"/>
      <c r="KY143" s="2"/>
      <c r="KZ143" s="2"/>
      <c r="LA143" s="2"/>
      <c r="LB143" s="2"/>
      <c r="LC143" s="2"/>
      <c r="LD143" s="2"/>
      <c r="LE143" s="2"/>
      <c r="LF143" s="2"/>
      <c r="LG143" s="2"/>
      <c r="LH143" s="2"/>
      <c r="LI143" s="2"/>
      <c r="LJ143" s="2"/>
      <c r="LK143" s="2"/>
      <c r="LL143" s="2"/>
      <c r="LM143" s="2"/>
      <c r="LN143" s="2"/>
      <c r="LO143" s="2"/>
      <c r="LP143" s="2"/>
      <c r="LQ143" s="2"/>
      <c r="LR143" s="2"/>
      <c r="LS143" s="2"/>
      <c r="LT143" s="2"/>
      <c r="LU143" s="2"/>
      <c r="LV143" s="2"/>
      <c r="LW143" s="2"/>
      <c r="LX143" s="2"/>
      <c r="LY143" s="2"/>
      <c r="LZ143" s="2"/>
      <c r="MA143" s="2"/>
      <c r="MB143" s="2"/>
      <c r="MC143" s="2"/>
      <c r="MD143" s="2"/>
      <c r="ME143" s="2"/>
      <c r="MF143" s="2"/>
      <c r="MG143" s="2"/>
      <c r="MH143" s="2"/>
      <c r="MI143" s="2"/>
      <c r="MJ143" s="2"/>
      <c r="MK143" s="2"/>
      <c r="ML143" s="2"/>
      <c r="MM143" s="2"/>
      <c r="MN143" s="2"/>
      <c r="MO143" s="2"/>
      <c r="MP143" s="2"/>
      <c r="MQ143" s="2"/>
      <c r="MR143" s="2"/>
      <c r="MS143" s="2"/>
      <c r="MT143" s="2"/>
      <c r="MU143" s="2"/>
      <c r="MV143" s="2"/>
      <c r="MW143" s="2"/>
      <c r="MX143" s="2"/>
      <c r="MY143" s="2"/>
      <c r="MZ143" s="2"/>
      <c r="NA143" s="2"/>
      <c r="NB143" s="2"/>
      <c r="NC143" s="2"/>
      <c r="ND143" s="2"/>
      <c r="NE143" s="2"/>
      <c r="NF143" s="2"/>
      <c r="NG143" s="2"/>
      <c r="NH143" s="2"/>
      <c r="NI143" s="2"/>
      <c r="NJ143" s="2"/>
      <c r="NK143" s="2"/>
      <c r="NL143" s="2"/>
      <c r="NM143" s="2"/>
      <c r="NN143" s="2"/>
      <c r="NO143" s="2"/>
      <c r="NP143" s="2"/>
      <c r="NQ143" s="2"/>
      <c r="NR143" s="2"/>
      <c r="NS143" s="2"/>
      <c r="NT143" s="2"/>
      <c r="NU143" s="2"/>
      <c r="NV143" s="2"/>
      <c r="NW143" s="2"/>
      <c r="NX143" s="2"/>
      <c r="NY143" s="2"/>
      <c r="NZ143" s="2"/>
      <c r="OA143" s="2"/>
      <c r="OB143" s="2"/>
      <c r="OC143" s="2"/>
      <c r="OD143" s="2"/>
      <c r="OE143" s="2"/>
      <c r="OF143" s="2"/>
      <c r="OG143" s="2"/>
      <c r="OH143" s="2"/>
      <c r="OI143" s="2"/>
      <c r="OJ143" s="2"/>
      <c r="OK143" s="2"/>
      <c r="OL143" s="2"/>
      <c r="OM143" s="2"/>
      <c r="ON143" s="2"/>
      <c r="OO143" s="2"/>
      <c r="OP143" s="2"/>
      <c r="OQ143" s="2"/>
      <c r="OR143" s="2"/>
      <c r="OS143" s="2"/>
      <c r="OT143" s="2"/>
      <c r="OU143" s="2"/>
      <c r="OV143" s="2"/>
      <c r="OW143" s="2"/>
      <c r="OX143" s="2"/>
      <c r="OY143" s="2"/>
      <c r="OZ143" s="2"/>
      <c r="PA143" s="2"/>
      <c r="PB143" s="2"/>
      <c r="PC143" s="2"/>
      <c r="PD143" s="2"/>
      <c r="PE143" s="2"/>
      <c r="PF143" s="2"/>
      <c r="PG143" s="2"/>
      <c r="PH143" s="2"/>
      <c r="PI143" s="2"/>
      <c r="PJ143" s="2"/>
      <c r="PK143" s="2"/>
      <c r="PL143" s="2"/>
      <c r="PM143" s="2"/>
      <c r="PN143" s="2"/>
      <c r="PO143" s="2"/>
      <c r="PP143" s="2"/>
      <c r="PQ143" s="2"/>
      <c r="PR143" s="2"/>
      <c r="PS143" s="2"/>
      <c r="PT143" s="2"/>
      <c r="PU143" s="2"/>
      <c r="PV143" s="2"/>
      <c r="PW143" s="2"/>
      <c r="PX143" s="2"/>
      <c r="PY143" s="2"/>
      <c r="PZ143" s="2"/>
      <c r="QA143" s="2"/>
      <c r="QB143" s="2"/>
      <c r="QC143" s="2"/>
      <c r="QD143" s="2"/>
      <c r="QE143" s="2"/>
      <c r="QF143" s="2"/>
      <c r="QG143" s="2"/>
      <c r="QH143" s="2"/>
      <c r="QI143" s="2"/>
      <c r="QJ143" s="2"/>
      <c r="QK143" s="2"/>
      <c r="QL143" s="2"/>
      <c r="QM143" s="2"/>
      <c r="QN143" s="2"/>
      <c r="QO143" s="2"/>
      <c r="QP143" s="2"/>
      <c r="QQ143" s="2"/>
      <c r="QR143" s="2"/>
      <c r="QS143" s="2"/>
      <c r="QT143" s="2"/>
      <c r="QU143" s="2"/>
      <c r="QV143" s="2"/>
      <c r="QW143" s="2"/>
      <c r="QX143" s="2"/>
      <c r="QY143" s="2"/>
      <c r="QZ143" s="2"/>
      <c r="RA143" s="2"/>
      <c r="RB143" s="2"/>
      <c r="RC143" s="2"/>
      <c r="RD143" s="2"/>
      <c r="RE143" s="2"/>
      <c r="RF143" s="2"/>
      <c r="RG143" s="2"/>
      <c r="RH143" s="2"/>
      <c r="RI143" s="2"/>
      <c r="RJ143" s="2"/>
      <c r="RK143" s="2"/>
      <c r="RL143" s="2"/>
      <c r="RM143" s="2"/>
      <c r="RN143" s="2"/>
      <c r="RO143" s="2"/>
      <c r="RP143" s="2"/>
      <c r="RQ143" s="2"/>
      <c r="RR143" s="2"/>
      <c r="RS143" s="2"/>
      <c r="RT143" s="2"/>
      <c r="RU143" s="2"/>
      <c r="RV143" s="2"/>
      <c r="RW143" s="2"/>
      <c r="RX143" s="2"/>
      <c r="RY143" s="2"/>
      <c r="RZ143" s="2"/>
      <c r="SA143" s="2"/>
      <c r="SB143" s="2"/>
      <c r="SC143" s="2"/>
      <c r="SD143" s="2"/>
      <c r="SE143" s="2"/>
      <c r="SF143" s="2"/>
      <c r="SG143" s="2"/>
      <c r="SH143" s="2"/>
      <c r="SI143" s="2"/>
      <c r="SJ143" s="2"/>
      <c r="SK143" s="2"/>
      <c r="SL143" s="2"/>
      <c r="SM143" s="2"/>
      <c r="SN143" s="2"/>
      <c r="SO143" s="2"/>
      <c r="SP143" s="2"/>
      <c r="SQ143" s="2"/>
      <c r="SR143" s="2"/>
      <c r="SS143" s="2"/>
      <c r="ST143" s="2"/>
      <c r="SU143" s="2"/>
      <c r="SV143" s="2"/>
      <c r="SW143" s="2"/>
      <c r="SX143" s="2"/>
      <c r="SY143" s="2"/>
      <c r="SZ143" s="2"/>
      <c r="TA143" s="2"/>
      <c r="TB143" s="2"/>
      <c r="TC143" s="2"/>
      <c r="TD143" s="2"/>
      <c r="TE143" s="2"/>
      <c r="TF143" s="2"/>
      <c r="TG143" s="2"/>
      <c r="TH143" s="2"/>
      <c r="TI143" s="2"/>
      <c r="TJ143" s="2"/>
      <c r="TK143" s="2"/>
      <c r="TL143" s="2"/>
      <c r="TM143" s="2"/>
      <c r="TN143" s="2"/>
      <c r="TO143" s="2"/>
      <c r="TP143" s="2"/>
      <c r="TQ143" s="2"/>
      <c r="TR143" s="2"/>
      <c r="TS143" s="2"/>
      <c r="TT143" s="2"/>
      <c r="TU143" s="2"/>
      <c r="TV143" s="2"/>
      <c r="TW143" s="2"/>
      <c r="TX143" s="2"/>
      <c r="TY143" s="2"/>
      <c r="TZ143" s="2"/>
      <c r="UA143" s="2"/>
      <c r="UB143" s="2"/>
      <c r="UC143" s="2"/>
      <c r="UD143" s="2"/>
      <c r="UE143" s="2"/>
      <c r="UF143" s="2"/>
      <c r="UG143" s="2"/>
      <c r="UH143" s="2"/>
      <c r="UI143" s="2"/>
      <c r="UJ143" s="2"/>
      <c r="UK143" s="2"/>
      <c r="UL143" s="2"/>
      <c r="UM143" s="2"/>
      <c r="UN143" s="2"/>
      <c r="UO143" s="2"/>
      <c r="UP143" s="2"/>
      <c r="UQ143" s="2"/>
      <c r="UR143" s="2"/>
      <c r="US143" s="2"/>
      <c r="UT143" s="2"/>
      <c r="UU143" s="2"/>
      <c r="UV143" s="2"/>
      <c r="UW143" s="2"/>
      <c r="UX143" s="2"/>
      <c r="UY143" s="2"/>
      <c r="UZ143" s="2"/>
      <c r="VA143" s="2"/>
      <c r="VB143" s="2"/>
      <c r="VC143" s="2"/>
      <c r="VD143" s="2"/>
      <c r="VE143" s="2"/>
      <c r="VF143" s="2"/>
      <c r="VG143" s="2"/>
      <c r="VH143" s="2"/>
      <c r="VI143" s="2"/>
      <c r="VJ143" s="2"/>
      <c r="VK143" s="2"/>
      <c r="VL143" s="2"/>
      <c r="VM143" s="2"/>
      <c r="VN143" s="2"/>
      <c r="VO143" s="2"/>
      <c r="VP143" s="2"/>
      <c r="VQ143" s="2"/>
      <c r="VR143" s="2"/>
      <c r="VS143" s="2"/>
      <c r="VT143" s="2"/>
      <c r="VU143" s="2"/>
      <c r="VV143" s="2"/>
      <c r="VW143" s="2"/>
      <c r="VX143" s="2"/>
      <c r="VY143" s="2"/>
      <c r="VZ143" s="2"/>
      <c r="WA143" s="2"/>
      <c r="WB143" s="2"/>
      <c r="WC143" s="2"/>
      <c r="WD143" s="2"/>
      <c r="WE143" s="2"/>
      <c r="WF143" s="2"/>
      <c r="WG143" s="2"/>
      <c r="WH143" s="2"/>
      <c r="WI143" s="2"/>
      <c r="WJ143" s="2"/>
      <c r="WK143" s="2"/>
      <c r="WL143" s="2"/>
      <c r="WM143" s="2"/>
      <c r="WN143" s="2"/>
      <c r="WO143" s="2"/>
      <c r="WP143" s="2"/>
      <c r="WQ143" s="2"/>
      <c r="WR143" s="2"/>
      <c r="WS143" s="2"/>
      <c r="WT143" s="2"/>
      <c r="WU143" s="2"/>
      <c r="WV143" s="2"/>
      <c r="WW143" s="2"/>
      <c r="WX143" s="2"/>
      <c r="WY143" s="2"/>
      <c r="WZ143" s="2"/>
      <c r="XA143" s="2"/>
      <c r="XB143" s="2"/>
      <c r="XC143" s="2"/>
      <c r="XD143" s="2"/>
      <c r="XE143" s="2"/>
      <c r="XF143" s="2"/>
      <c r="XG143" s="2"/>
      <c r="XH143" s="2"/>
      <c r="XI143" s="2"/>
      <c r="XJ143" s="2"/>
      <c r="XK143" s="2"/>
      <c r="XL143" s="2"/>
      <c r="XM143" s="2"/>
      <c r="XN143" s="2"/>
      <c r="XO143" s="2"/>
      <c r="XP143" s="2"/>
      <c r="XQ143" s="2"/>
      <c r="XR143" s="2"/>
      <c r="XS143" s="2"/>
      <c r="XT143" s="2"/>
      <c r="XU143" s="2"/>
      <c r="XV143" s="2"/>
      <c r="XW143" s="2"/>
      <c r="XX143" s="2"/>
      <c r="XY143" s="2"/>
      <c r="XZ143" s="2"/>
      <c r="YA143" s="2"/>
      <c r="YB143" s="2"/>
      <c r="YC143" s="2"/>
      <c r="YD143" s="2"/>
      <c r="YE143" s="2"/>
      <c r="YF143" s="2"/>
      <c r="YG143" s="2"/>
      <c r="YH143" s="2"/>
      <c r="YI143" s="2"/>
      <c r="YJ143" s="2"/>
      <c r="YK143" s="2"/>
      <c r="YL143" s="2"/>
      <c r="YM143" s="2"/>
      <c r="YN143" s="2"/>
      <c r="YO143" s="2"/>
      <c r="YP143" s="2"/>
      <c r="YQ143" s="2"/>
      <c r="YR143" s="2"/>
      <c r="YS143" s="2"/>
      <c r="YT143" s="2"/>
      <c r="YU143" s="2"/>
      <c r="YV143" s="2"/>
      <c r="YW143" s="2"/>
      <c r="YX143" s="2"/>
      <c r="YY143" s="2"/>
      <c r="YZ143" s="2"/>
      <c r="ZA143" s="2"/>
      <c r="ZB143" s="2"/>
      <c r="ZC143" s="2"/>
      <c r="ZD143" s="2"/>
      <c r="ZE143" s="2"/>
      <c r="ZF143" s="2"/>
      <c r="ZG143" s="2"/>
      <c r="ZH143" s="2"/>
      <c r="ZI143" s="2"/>
      <c r="ZJ143" s="2"/>
      <c r="ZK143" s="2"/>
      <c r="ZL143" s="2"/>
      <c r="ZM143" s="2"/>
      <c r="ZN143" s="2"/>
      <c r="ZO143" s="2"/>
      <c r="ZP143" s="2"/>
      <c r="ZQ143" s="2"/>
      <c r="ZR143" s="2"/>
      <c r="ZS143" s="2"/>
      <c r="ZT143" s="2"/>
      <c r="ZU143" s="2"/>
      <c r="ZV143" s="2"/>
      <c r="ZW143" s="2"/>
      <c r="ZX143" s="2"/>
      <c r="ZY143" s="2"/>
      <c r="ZZ143" s="2"/>
      <c r="AAA143" s="2"/>
      <c r="AAB143" s="2"/>
      <c r="AAC143" s="2"/>
      <c r="AAD143" s="2"/>
      <c r="AAE143" s="2"/>
      <c r="AAF143" s="2"/>
      <c r="AAG143" s="2"/>
      <c r="AAH143" s="2"/>
      <c r="AAI143" s="2"/>
      <c r="AAJ143" s="2"/>
      <c r="AAK143" s="2"/>
      <c r="AAL143" s="2"/>
      <c r="AAM143" s="2"/>
      <c r="AAN143" s="2"/>
      <c r="AAO143" s="2"/>
      <c r="AAP143" s="2"/>
      <c r="AAQ143" s="2"/>
      <c r="AAR143" s="2"/>
      <c r="AAS143" s="2"/>
      <c r="AAT143" s="2"/>
      <c r="AAU143" s="2"/>
      <c r="AAV143" s="2"/>
      <c r="AAW143" s="2"/>
      <c r="AAX143" s="2"/>
      <c r="AAY143" s="2"/>
      <c r="AAZ143" s="2"/>
      <c r="ABA143" s="2"/>
      <c r="ABB143" s="2"/>
      <c r="ABC143" s="2"/>
      <c r="ABD143" s="2"/>
      <c r="ABE143" s="2"/>
      <c r="ABF143" s="2"/>
      <c r="ABG143" s="2"/>
      <c r="ABH143" s="2"/>
      <c r="ABI143" s="2"/>
      <c r="ABJ143" s="2"/>
      <c r="ABK143" s="2"/>
      <c r="ABL143" s="2"/>
      <c r="ABM143" s="2"/>
      <c r="ABN143" s="2"/>
      <c r="ABO143" s="2"/>
      <c r="ABP143" s="2"/>
      <c r="ABQ143" s="2"/>
      <c r="ABR143" s="2"/>
      <c r="ABS143" s="2"/>
      <c r="ABT143" s="2"/>
      <c r="ABU143" s="2"/>
      <c r="ABV143" s="2"/>
      <c r="ABW143" s="2"/>
      <c r="ABX143" s="2"/>
      <c r="ABY143" s="2"/>
      <c r="ABZ143" s="2"/>
      <c r="ACA143" s="2"/>
      <c r="ACB143" s="2"/>
      <c r="ACC143" s="2"/>
      <c r="ACD143" s="2"/>
      <c r="ACE143" s="2"/>
      <c r="ACF143" s="2"/>
      <c r="ACG143" s="2"/>
      <c r="ACH143" s="2"/>
      <c r="ACI143" s="2"/>
      <c r="ACJ143" s="2"/>
      <c r="ACK143" s="2"/>
      <c r="ACL143" s="2"/>
      <c r="ACM143" s="2"/>
      <c r="ACN143" s="2"/>
      <c r="ACO143" s="2"/>
      <c r="ACP143" s="2"/>
      <c r="ACQ143" s="2"/>
      <c r="ACR143" s="2"/>
      <c r="ACS143" s="2"/>
      <c r="ACT143" s="2"/>
      <c r="ACU143" s="2"/>
      <c r="ACV143" s="2"/>
      <c r="ACW143" s="2"/>
      <c r="ACX143" s="2"/>
      <c r="ACY143" s="2"/>
      <c r="ACZ143" s="2"/>
      <c r="ADA143" s="2"/>
      <c r="ADB143" s="2"/>
      <c r="ADC143" s="2"/>
      <c r="ADD143" s="2"/>
      <c r="ADE143" s="2"/>
      <c r="ADF143" s="2"/>
      <c r="ADG143" s="2"/>
      <c r="ADH143" s="2"/>
      <c r="ADI143" s="2"/>
      <c r="ADJ143" s="2"/>
      <c r="ADK143" s="2"/>
      <c r="ADL143" s="2"/>
      <c r="ADM143" s="2"/>
      <c r="ADN143" s="2"/>
      <c r="ADO143" s="2"/>
      <c r="ADP143" s="2"/>
      <c r="ADQ143" s="2"/>
      <c r="ADR143" s="2"/>
      <c r="ADS143" s="2"/>
      <c r="ADT143" s="2"/>
      <c r="ADU143" s="2"/>
      <c r="ADV143" s="2"/>
      <c r="ADW143" s="2"/>
      <c r="ADX143" s="2"/>
      <c r="ADY143" s="2"/>
      <c r="ADZ143" s="2"/>
      <c r="AEA143" s="2"/>
      <c r="AEB143" s="2"/>
      <c r="AEC143" s="2"/>
      <c r="AED143" s="2"/>
      <c r="AEE143" s="2"/>
      <c r="AEF143" s="2"/>
      <c r="AEG143" s="2"/>
      <c r="AEH143" s="2"/>
      <c r="AEI143" s="2"/>
      <c r="AEJ143" s="2"/>
      <c r="AEK143" s="2"/>
      <c r="AEL143" s="2"/>
      <c r="AEM143" s="2"/>
      <c r="AEN143" s="2"/>
      <c r="AEO143" s="2"/>
      <c r="AEP143" s="2"/>
      <c r="AEQ143" s="2"/>
      <c r="AER143" s="2"/>
      <c r="AES143" s="2"/>
      <c r="AET143" s="2"/>
      <c r="AEU143" s="2"/>
      <c r="AEV143" s="2"/>
      <c r="AEW143" s="2"/>
      <c r="AEX143" s="2"/>
      <c r="AEY143" s="2"/>
      <c r="AEZ143" s="2"/>
      <c r="AFA143" s="2"/>
      <c r="AFB143" s="2"/>
      <c r="AFC143" s="2"/>
      <c r="AFD143" s="2"/>
      <c r="AFE143" s="2"/>
      <c r="AFF143" s="2"/>
      <c r="AFG143" s="2"/>
      <c r="AFH143" s="2"/>
      <c r="AFI143" s="2"/>
      <c r="AFJ143" s="2"/>
      <c r="AFK143" s="2"/>
      <c r="AFL143" s="2"/>
      <c r="AFM143" s="2"/>
      <c r="AFN143" s="2"/>
      <c r="AFO143" s="2"/>
      <c r="AFP143" s="2"/>
      <c r="AFQ143" s="2"/>
      <c r="AFR143" s="2"/>
      <c r="AFS143" s="2"/>
      <c r="AFT143" s="2"/>
      <c r="AFU143" s="2"/>
      <c r="AFV143" s="2"/>
      <c r="AFW143" s="2"/>
      <c r="AFX143" s="2"/>
      <c r="AFY143" s="2"/>
      <c r="AFZ143" s="2"/>
      <c r="AGA143" s="2"/>
      <c r="AGB143" s="2"/>
      <c r="AGC143" s="2"/>
      <c r="AGD143" s="2"/>
      <c r="AGE143" s="2"/>
      <c r="AGF143" s="2"/>
      <c r="AGG143" s="2"/>
      <c r="AGH143" s="2"/>
      <c r="AGI143" s="2"/>
      <c r="AGJ143" s="2"/>
      <c r="AGK143" s="2"/>
      <c r="AGL143" s="2"/>
      <c r="AGM143" s="2"/>
      <c r="AGN143" s="2"/>
      <c r="AGO143" s="2"/>
      <c r="AGP143" s="2"/>
      <c r="AGQ143" s="2"/>
      <c r="AGR143" s="2"/>
      <c r="AGS143" s="2"/>
      <c r="AGT143" s="2"/>
      <c r="AGU143" s="2"/>
      <c r="AGV143" s="2"/>
      <c r="AGW143" s="2"/>
      <c r="AGX143" s="2"/>
      <c r="AGY143" s="2"/>
      <c r="AGZ143" s="2"/>
      <c r="AHA143" s="2"/>
      <c r="AHB143" s="2"/>
      <c r="AHC143" s="2"/>
      <c r="AHD143" s="2"/>
      <c r="AHE143" s="2"/>
      <c r="AHF143" s="2"/>
      <c r="AHG143" s="2"/>
      <c r="AHH143" s="2"/>
      <c r="AHI143" s="2"/>
      <c r="AHJ143" s="2"/>
      <c r="AHK143" s="2"/>
      <c r="AHL143" s="2"/>
      <c r="AHM143" s="2"/>
      <c r="AHN143" s="2"/>
      <c r="AHO143" s="2"/>
      <c r="AHP143" s="2"/>
      <c r="AHQ143" s="2"/>
      <c r="AHR143" s="2"/>
      <c r="AHS143" s="2"/>
      <c r="AHT143" s="2"/>
      <c r="AHU143" s="2"/>
      <c r="AHV143" s="2"/>
      <c r="AHW143" s="2"/>
      <c r="AHX143" s="2"/>
      <c r="AHY143" s="2"/>
      <c r="AHZ143" s="2"/>
      <c r="AIA143" s="2"/>
      <c r="AIB143" s="2"/>
      <c r="AIC143" s="2"/>
      <c r="AID143" s="2"/>
      <c r="AIE143" s="2"/>
      <c r="AIF143" s="2"/>
      <c r="AIG143" s="2"/>
      <c r="AIH143" s="2"/>
      <c r="AII143" s="2"/>
      <c r="AIJ143" s="2"/>
      <c r="AIK143" s="2"/>
      <c r="AIL143" s="2"/>
      <c r="AIM143" s="2"/>
      <c r="AIN143" s="2"/>
      <c r="AIO143" s="2"/>
      <c r="AIP143" s="2"/>
      <c r="AIQ143" s="2"/>
      <c r="AIR143" s="2"/>
      <c r="AIS143" s="2"/>
      <c r="AIT143" s="2"/>
      <c r="AIU143" s="2"/>
      <c r="AIV143" s="2"/>
      <c r="AIW143" s="2"/>
      <c r="AIX143" s="2"/>
      <c r="AIY143" s="2"/>
      <c r="AIZ143" s="2"/>
      <c r="AJA143" s="2"/>
      <c r="AJB143" s="2"/>
      <c r="AJC143" s="2"/>
      <c r="AJD143" s="2"/>
      <c r="AJE143" s="2"/>
      <c r="AJF143" s="2"/>
      <c r="AJG143" s="2"/>
      <c r="AJH143" s="2"/>
      <c r="AJI143" s="2"/>
      <c r="AJJ143" s="2"/>
      <c r="AJK143" s="2"/>
      <c r="AJL143" s="2"/>
      <c r="AJM143" s="2"/>
      <c r="AJN143" s="2"/>
      <c r="AJO143" s="2"/>
      <c r="AJP143" s="2"/>
      <c r="AJQ143" s="2"/>
      <c r="AJR143" s="2"/>
      <c r="AJS143" s="2"/>
      <c r="AJT143" s="2"/>
      <c r="AJU143" s="2"/>
      <c r="AJV143" s="2"/>
      <c r="AJW143" s="2"/>
      <c r="AJX143" s="2"/>
      <c r="AJY143" s="2"/>
      <c r="AJZ143" s="2"/>
      <c r="AKA143" s="2"/>
      <c r="AKB143" s="2"/>
      <c r="AKC143" s="2"/>
      <c r="AKD143" s="2"/>
      <c r="AKE143" s="2"/>
      <c r="AKF143" s="2"/>
      <c r="AKG143" s="2"/>
      <c r="AKJ143" s="2"/>
      <c r="AKK143" s="2"/>
      <c r="AKL143" s="2"/>
      <c r="AKM143" s="2"/>
      <c r="AKN143" s="2"/>
      <c r="AKO143" s="2"/>
      <c r="AKP143" s="2"/>
      <c r="AKQ143" s="2"/>
      <c r="AKR143" s="2"/>
      <c r="AKS143" s="2"/>
      <c r="AKT143" s="2"/>
      <c r="AKU143" s="2"/>
    </row>
    <row r="144" spans="1:983" ht="12" customHeight="1" x14ac:dyDescent="0.25">
      <c r="B144" s="69">
        <v>4.8893000000000002E-13</v>
      </c>
      <c r="C144" s="69">
        <v>7.6599999999999997E-13</v>
      </c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J144" s="2"/>
      <c r="IK144" s="2"/>
      <c r="IL144" s="2"/>
      <c r="IM144" s="2"/>
      <c r="IN144" s="2"/>
      <c r="IO144" s="2"/>
      <c r="IP144" s="2"/>
      <c r="IQ144" s="2"/>
      <c r="IR144" s="2"/>
      <c r="IS144" s="2"/>
      <c r="IT144" s="2"/>
      <c r="IU144" s="2"/>
      <c r="IV144" s="2"/>
      <c r="IW144" s="2"/>
      <c r="IX144" s="2"/>
      <c r="IY144" s="2"/>
      <c r="IZ144" s="2"/>
      <c r="JA144" s="2"/>
      <c r="JB144" s="2"/>
      <c r="JC144" s="2"/>
      <c r="JD144" s="2"/>
      <c r="JE144" s="2"/>
      <c r="JF144" s="2"/>
      <c r="JG144" s="2"/>
      <c r="JH144" s="2"/>
      <c r="JI144" s="2"/>
      <c r="JJ144" s="2"/>
      <c r="JK144" s="2"/>
      <c r="JL144" s="2"/>
      <c r="JM144" s="2"/>
      <c r="JN144" s="2"/>
      <c r="JO144" s="2"/>
      <c r="JP144" s="2"/>
      <c r="JQ144" s="2"/>
      <c r="JR144" s="2"/>
      <c r="JS144" s="2"/>
      <c r="JT144" s="2"/>
      <c r="JU144" s="2"/>
      <c r="JV144" s="2"/>
      <c r="JW144" s="2"/>
      <c r="JX144" s="2"/>
      <c r="JY144" s="2"/>
      <c r="JZ144" s="2"/>
      <c r="KA144" s="2"/>
      <c r="KB144" s="2"/>
      <c r="KC144" s="2"/>
      <c r="KD144" s="2"/>
      <c r="KE144" s="2"/>
      <c r="KF144" s="2"/>
      <c r="KG144" s="2"/>
      <c r="KH144" s="2"/>
      <c r="KI144" s="2"/>
      <c r="KJ144" s="2"/>
      <c r="KK144" s="2"/>
      <c r="KL144" s="2"/>
      <c r="KM144" s="2"/>
      <c r="KN144" s="2"/>
      <c r="KO144" s="2"/>
      <c r="KP144" s="2"/>
      <c r="KQ144" s="2"/>
      <c r="KR144" s="2"/>
      <c r="KS144" s="2"/>
      <c r="KT144" s="2"/>
      <c r="KU144" s="2"/>
      <c r="KV144" s="2"/>
      <c r="KW144" s="2"/>
      <c r="KX144" s="2"/>
      <c r="KY144" s="2"/>
      <c r="KZ144" s="2"/>
      <c r="LA144" s="2"/>
      <c r="LB144" s="2"/>
      <c r="LC144" s="2"/>
      <c r="LD144" s="2"/>
      <c r="LE144" s="2"/>
      <c r="LF144" s="2"/>
      <c r="LG144" s="2"/>
      <c r="LH144" s="2"/>
      <c r="LI144" s="2"/>
      <c r="LJ144" s="2"/>
      <c r="LK144" s="2"/>
      <c r="LL144" s="2"/>
      <c r="LM144" s="2"/>
      <c r="LN144" s="2"/>
      <c r="LO144" s="2"/>
      <c r="LP144" s="2"/>
      <c r="LQ144" s="2"/>
      <c r="LR144" s="2"/>
      <c r="LS144" s="2"/>
      <c r="LT144" s="2"/>
      <c r="LU144" s="2"/>
      <c r="LV144" s="2"/>
      <c r="LW144" s="2"/>
      <c r="LX144" s="2"/>
      <c r="LY144" s="2"/>
      <c r="LZ144" s="2"/>
      <c r="MA144" s="2"/>
      <c r="MB144" s="2"/>
      <c r="MC144" s="2"/>
      <c r="MD144" s="2"/>
      <c r="ME144" s="2"/>
      <c r="MF144" s="2"/>
      <c r="MG144" s="2"/>
      <c r="MH144" s="2"/>
      <c r="MI144" s="2"/>
      <c r="MJ144" s="2"/>
      <c r="MK144" s="2"/>
      <c r="ML144" s="2"/>
      <c r="MM144" s="2"/>
      <c r="MN144" s="2"/>
      <c r="MO144" s="2"/>
      <c r="MP144" s="2"/>
      <c r="MQ144" s="2"/>
      <c r="MR144" s="2"/>
      <c r="MS144" s="2"/>
      <c r="MT144" s="2"/>
      <c r="MU144" s="2"/>
      <c r="MV144" s="2"/>
      <c r="MW144" s="2"/>
      <c r="MX144" s="2"/>
      <c r="MY144" s="2"/>
      <c r="MZ144" s="2"/>
      <c r="NA144" s="2"/>
      <c r="NB144" s="2"/>
      <c r="NC144" s="2"/>
      <c r="ND144" s="2"/>
      <c r="NE144" s="2"/>
      <c r="NF144" s="2"/>
      <c r="NG144" s="2"/>
      <c r="NH144" s="2"/>
      <c r="NI144" s="2"/>
      <c r="NJ144" s="2"/>
      <c r="NK144" s="2"/>
      <c r="NL144" s="2"/>
      <c r="NM144" s="2"/>
      <c r="NN144" s="2"/>
      <c r="NO144" s="2"/>
      <c r="NP144" s="2"/>
      <c r="NQ144" s="2"/>
      <c r="NR144" s="2"/>
      <c r="NS144" s="2"/>
      <c r="NT144" s="2"/>
      <c r="NU144" s="2"/>
      <c r="NV144" s="2"/>
      <c r="NW144" s="2"/>
      <c r="NX144" s="2"/>
      <c r="NY144" s="2"/>
      <c r="NZ144" s="2"/>
      <c r="OA144" s="2"/>
      <c r="OB144" s="2"/>
      <c r="OC144" s="2"/>
      <c r="OD144" s="2"/>
      <c r="OE144" s="2"/>
      <c r="OF144" s="2"/>
      <c r="OG144" s="2"/>
      <c r="OH144" s="2"/>
      <c r="OI144" s="2"/>
      <c r="OJ144" s="2"/>
      <c r="OK144" s="2"/>
      <c r="OL144" s="2"/>
      <c r="OM144" s="2"/>
      <c r="ON144" s="2"/>
      <c r="OO144" s="2"/>
      <c r="OP144" s="2"/>
      <c r="OQ144" s="2"/>
      <c r="OR144" s="2"/>
      <c r="OS144" s="2"/>
      <c r="OT144" s="2"/>
      <c r="OU144" s="2"/>
      <c r="OV144" s="2"/>
      <c r="OW144" s="2"/>
      <c r="OX144" s="2"/>
      <c r="OY144" s="2"/>
      <c r="OZ144" s="2"/>
      <c r="PA144" s="2"/>
      <c r="PB144" s="2"/>
      <c r="PC144" s="2"/>
      <c r="PD144" s="2"/>
      <c r="PE144" s="2"/>
      <c r="PF144" s="2"/>
      <c r="PG144" s="2"/>
      <c r="PH144" s="2"/>
      <c r="PI144" s="2"/>
      <c r="PJ144" s="2"/>
      <c r="PK144" s="2"/>
      <c r="PL144" s="2"/>
      <c r="PM144" s="2"/>
      <c r="PN144" s="2"/>
      <c r="PO144" s="2"/>
      <c r="PP144" s="2"/>
      <c r="PQ144" s="2"/>
      <c r="PR144" s="2"/>
      <c r="PS144" s="2"/>
      <c r="PT144" s="2"/>
      <c r="PU144" s="2"/>
      <c r="PV144" s="2"/>
      <c r="PW144" s="2"/>
      <c r="PX144" s="2"/>
      <c r="PY144" s="2"/>
      <c r="PZ144" s="2"/>
      <c r="QA144" s="2"/>
      <c r="QB144" s="2"/>
      <c r="QC144" s="2"/>
      <c r="QD144" s="2"/>
      <c r="QE144" s="2"/>
      <c r="QF144" s="2"/>
      <c r="QG144" s="2"/>
      <c r="QH144" s="2"/>
      <c r="QI144" s="2"/>
      <c r="QJ144" s="2"/>
      <c r="QK144" s="2"/>
      <c r="QL144" s="2"/>
      <c r="QM144" s="2"/>
      <c r="QN144" s="2"/>
      <c r="QO144" s="2"/>
      <c r="QP144" s="2"/>
      <c r="QQ144" s="2"/>
      <c r="QR144" s="2"/>
      <c r="QS144" s="2"/>
      <c r="QT144" s="2"/>
      <c r="QU144" s="2"/>
      <c r="QV144" s="2"/>
      <c r="QW144" s="2"/>
      <c r="QX144" s="2"/>
      <c r="QY144" s="2"/>
      <c r="QZ144" s="2"/>
      <c r="RA144" s="2"/>
      <c r="RB144" s="2"/>
      <c r="RC144" s="2"/>
      <c r="RD144" s="2"/>
      <c r="RE144" s="2"/>
      <c r="RF144" s="2"/>
      <c r="RG144" s="2"/>
      <c r="RH144" s="2"/>
      <c r="RI144" s="2"/>
      <c r="RJ144" s="2"/>
      <c r="RK144" s="2"/>
      <c r="RL144" s="2"/>
      <c r="RM144" s="2"/>
      <c r="RN144" s="2"/>
      <c r="RO144" s="2"/>
      <c r="RP144" s="2"/>
      <c r="RQ144" s="2"/>
      <c r="RR144" s="2"/>
      <c r="RS144" s="2"/>
      <c r="RT144" s="2"/>
      <c r="RU144" s="2"/>
      <c r="RV144" s="2"/>
      <c r="RW144" s="2"/>
      <c r="RX144" s="2"/>
      <c r="RY144" s="2"/>
      <c r="RZ144" s="2"/>
      <c r="SA144" s="2"/>
      <c r="SB144" s="2"/>
      <c r="SC144" s="2"/>
      <c r="SD144" s="2"/>
      <c r="SE144" s="2"/>
      <c r="SF144" s="2"/>
      <c r="SG144" s="2"/>
      <c r="SH144" s="2"/>
      <c r="SI144" s="2"/>
      <c r="SJ144" s="2"/>
      <c r="SK144" s="2"/>
      <c r="SL144" s="2"/>
      <c r="SM144" s="2"/>
      <c r="SN144" s="2"/>
      <c r="SO144" s="2"/>
      <c r="SP144" s="2"/>
      <c r="SQ144" s="2"/>
      <c r="SR144" s="2"/>
      <c r="SS144" s="2"/>
      <c r="ST144" s="2"/>
      <c r="SU144" s="2"/>
      <c r="SV144" s="2"/>
      <c r="SW144" s="2"/>
      <c r="SX144" s="2"/>
      <c r="SY144" s="2"/>
      <c r="SZ144" s="2"/>
      <c r="TA144" s="2"/>
      <c r="TB144" s="2"/>
      <c r="TC144" s="2"/>
      <c r="TD144" s="2"/>
      <c r="TE144" s="2"/>
      <c r="TF144" s="2"/>
      <c r="TG144" s="2"/>
      <c r="TH144" s="2"/>
      <c r="TI144" s="2"/>
      <c r="TJ144" s="2"/>
      <c r="TK144" s="2"/>
      <c r="TL144" s="2"/>
      <c r="TM144" s="2"/>
      <c r="TN144" s="2"/>
      <c r="TO144" s="2"/>
      <c r="TP144" s="2"/>
      <c r="TQ144" s="2"/>
      <c r="TR144" s="2"/>
      <c r="TS144" s="2"/>
      <c r="TT144" s="2"/>
      <c r="TU144" s="2"/>
      <c r="TV144" s="2"/>
      <c r="TW144" s="2"/>
      <c r="TX144" s="2"/>
      <c r="TY144" s="2"/>
      <c r="TZ144" s="2"/>
      <c r="UA144" s="2"/>
      <c r="UB144" s="2"/>
      <c r="UC144" s="2"/>
      <c r="UD144" s="2"/>
      <c r="UE144" s="2"/>
      <c r="UF144" s="2"/>
      <c r="UG144" s="2"/>
      <c r="UH144" s="2"/>
      <c r="UI144" s="2"/>
      <c r="UJ144" s="2"/>
      <c r="UK144" s="2"/>
      <c r="UL144" s="2"/>
      <c r="UM144" s="2"/>
      <c r="UN144" s="2"/>
      <c r="UO144" s="2"/>
      <c r="UP144" s="2"/>
      <c r="UQ144" s="2"/>
      <c r="UR144" s="2"/>
      <c r="US144" s="2"/>
      <c r="UT144" s="2"/>
      <c r="UU144" s="2"/>
      <c r="UV144" s="2"/>
      <c r="UW144" s="2"/>
      <c r="UX144" s="2"/>
      <c r="UY144" s="2"/>
      <c r="UZ144" s="2"/>
      <c r="VA144" s="2"/>
      <c r="VB144" s="2"/>
      <c r="VC144" s="2"/>
      <c r="VD144" s="2"/>
      <c r="VE144" s="2"/>
      <c r="VF144" s="2"/>
      <c r="VG144" s="2"/>
      <c r="VH144" s="2"/>
      <c r="VI144" s="2"/>
      <c r="VJ144" s="2"/>
      <c r="VK144" s="2"/>
      <c r="VL144" s="2"/>
      <c r="VM144" s="2"/>
      <c r="VN144" s="2"/>
      <c r="VO144" s="2"/>
      <c r="VP144" s="2"/>
      <c r="VQ144" s="2"/>
      <c r="VR144" s="2"/>
      <c r="VS144" s="2"/>
      <c r="VT144" s="2"/>
      <c r="VU144" s="2"/>
      <c r="VV144" s="2"/>
      <c r="VW144" s="2"/>
      <c r="VX144" s="2"/>
      <c r="VY144" s="2"/>
      <c r="VZ144" s="2"/>
      <c r="WA144" s="2"/>
      <c r="WB144" s="2"/>
      <c r="WC144" s="2"/>
      <c r="WD144" s="2"/>
      <c r="WE144" s="2"/>
      <c r="WF144" s="2"/>
      <c r="WG144" s="2"/>
      <c r="WH144" s="2"/>
      <c r="WI144" s="2"/>
      <c r="WJ144" s="2"/>
      <c r="WK144" s="2"/>
      <c r="WL144" s="2"/>
      <c r="WM144" s="2"/>
      <c r="WN144" s="2"/>
      <c r="WO144" s="2"/>
      <c r="WP144" s="2"/>
      <c r="WQ144" s="2"/>
      <c r="WR144" s="2"/>
      <c r="WS144" s="2"/>
      <c r="WT144" s="2"/>
      <c r="WU144" s="2"/>
      <c r="WV144" s="2"/>
      <c r="WW144" s="2"/>
      <c r="WX144" s="2"/>
      <c r="WY144" s="2"/>
      <c r="WZ144" s="2"/>
      <c r="XA144" s="2"/>
      <c r="XB144" s="2"/>
      <c r="XC144" s="2"/>
      <c r="XD144" s="2"/>
      <c r="XE144" s="2"/>
      <c r="XF144" s="2"/>
      <c r="XG144" s="2"/>
      <c r="XH144" s="2"/>
      <c r="XI144" s="2"/>
      <c r="XJ144" s="2"/>
      <c r="XK144" s="2"/>
      <c r="XL144" s="2"/>
      <c r="XM144" s="2"/>
      <c r="XN144" s="2"/>
      <c r="XO144" s="2"/>
      <c r="XP144" s="2"/>
      <c r="XQ144" s="2"/>
      <c r="XR144" s="2"/>
      <c r="XS144" s="2"/>
      <c r="XT144" s="2"/>
      <c r="XU144" s="2"/>
      <c r="XV144" s="2"/>
      <c r="XW144" s="2"/>
      <c r="XX144" s="2"/>
      <c r="XY144" s="2"/>
      <c r="XZ144" s="2"/>
      <c r="YA144" s="2"/>
      <c r="YB144" s="2"/>
      <c r="YC144" s="2"/>
      <c r="YD144" s="2"/>
      <c r="YE144" s="2"/>
      <c r="YF144" s="2"/>
      <c r="YG144" s="2"/>
      <c r="YH144" s="2"/>
      <c r="YI144" s="2"/>
      <c r="YJ144" s="2"/>
      <c r="YK144" s="2"/>
      <c r="YL144" s="2"/>
      <c r="YM144" s="2"/>
      <c r="YN144" s="2"/>
      <c r="YO144" s="2"/>
      <c r="YP144" s="2"/>
      <c r="YQ144" s="2"/>
      <c r="YR144" s="2"/>
      <c r="YS144" s="2"/>
      <c r="YT144" s="2"/>
      <c r="YU144" s="2"/>
      <c r="YV144" s="2"/>
      <c r="YW144" s="2"/>
      <c r="YX144" s="2"/>
      <c r="YY144" s="2"/>
      <c r="YZ144" s="2"/>
      <c r="ZA144" s="2"/>
      <c r="ZB144" s="2"/>
      <c r="ZC144" s="2"/>
      <c r="ZD144" s="2"/>
      <c r="ZE144" s="2"/>
      <c r="ZF144" s="2"/>
      <c r="ZG144" s="2"/>
      <c r="ZH144" s="2"/>
      <c r="ZI144" s="2"/>
      <c r="ZJ144" s="2"/>
      <c r="ZK144" s="2"/>
      <c r="ZL144" s="2"/>
      <c r="ZM144" s="2"/>
      <c r="ZN144" s="2"/>
      <c r="ZO144" s="2"/>
      <c r="ZP144" s="2"/>
      <c r="ZQ144" s="2"/>
      <c r="ZR144" s="2"/>
      <c r="ZS144" s="2"/>
      <c r="ZT144" s="2"/>
      <c r="ZU144" s="2"/>
      <c r="ZV144" s="2"/>
      <c r="ZW144" s="2"/>
      <c r="ZX144" s="2"/>
      <c r="ZY144" s="2"/>
      <c r="ZZ144" s="2"/>
      <c r="AAA144" s="2"/>
      <c r="AAB144" s="2"/>
      <c r="AAC144" s="2"/>
      <c r="AAD144" s="2"/>
      <c r="AAE144" s="2"/>
      <c r="AAF144" s="2"/>
      <c r="AAG144" s="2"/>
      <c r="AAH144" s="2"/>
      <c r="AAI144" s="2"/>
      <c r="AAJ144" s="2"/>
      <c r="AAK144" s="2"/>
      <c r="AAL144" s="2"/>
      <c r="AAM144" s="2"/>
      <c r="AAN144" s="2"/>
      <c r="AAO144" s="2"/>
      <c r="AAP144" s="2"/>
      <c r="AAQ144" s="2"/>
      <c r="AAR144" s="2"/>
      <c r="AAS144" s="2"/>
      <c r="AAT144" s="2"/>
      <c r="AAU144" s="2"/>
      <c r="AAV144" s="2"/>
      <c r="AAW144" s="2"/>
      <c r="AAX144" s="2"/>
      <c r="AAY144" s="2"/>
      <c r="AAZ144" s="2"/>
      <c r="ABA144" s="2"/>
      <c r="ABB144" s="2"/>
      <c r="ABC144" s="2"/>
      <c r="ABD144" s="2"/>
      <c r="ABE144" s="2"/>
      <c r="ABF144" s="2"/>
      <c r="ABG144" s="2"/>
      <c r="ABH144" s="2"/>
      <c r="ABI144" s="2"/>
      <c r="ABJ144" s="2"/>
      <c r="ABK144" s="2"/>
      <c r="ABL144" s="2"/>
      <c r="ABM144" s="2"/>
      <c r="ABN144" s="2"/>
      <c r="ABO144" s="2"/>
      <c r="ABP144" s="2"/>
      <c r="ABQ144" s="2"/>
      <c r="ABR144" s="2"/>
      <c r="ABS144" s="2"/>
      <c r="ABT144" s="2"/>
      <c r="ABU144" s="2"/>
      <c r="ABV144" s="2"/>
      <c r="ABW144" s="2"/>
      <c r="ABX144" s="2"/>
      <c r="ABY144" s="2"/>
      <c r="ABZ144" s="2"/>
      <c r="ACA144" s="2"/>
      <c r="ACB144" s="2"/>
      <c r="ACC144" s="2"/>
      <c r="ACD144" s="2"/>
      <c r="ACE144" s="2"/>
      <c r="ACF144" s="2"/>
      <c r="ACG144" s="2"/>
      <c r="ACH144" s="2"/>
      <c r="ACI144" s="2"/>
      <c r="ACJ144" s="2"/>
      <c r="ACK144" s="2"/>
      <c r="ACL144" s="2"/>
      <c r="ACM144" s="2"/>
      <c r="ACN144" s="2"/>
      <c r="ACO144" s="2"/>
      <c r="ACP144" s="2"/>
      <c r="ACQ144" s="2"/>
      <c r="ACR144" s="2"/>
      <c r="ACS144" s="2"/>
      <c r="ACT144" s="2"/>
      <c r="ACU144" s="2"/>
      <c r="ACV144" s="2"/>
      <c r="ACW144" s="2"/>
      <c r="ACX144" s="2"/>
      <c r="ACY144" s="2"/>
      <c r="ACZ144" s="2"/>
      <c r="ADA144" s="2"/>
      <c r="ADB144" s="2"/>
      <c r="ADC144" s="2"/>
      <c r="ADD144" s="2"/>
      <c r="ADE144" s="2"/>
      <c r="ADF144" s="2"/>
      <c r="ADG144" s="2"/>
      <c r="ADH144" s="2"/>
      <c r="ADI144" s="2"/>
      <c r="ADJ144" s="2"/>
      <c r="ADK144" s="2"/>
      <c r="ADL144" s="2"/>
      <c r="ADM144" s="2"/>
      <c r="ADN144" s="2"/>
      <c r="ADO144" s="2"/>
      <c r="ADP144" s="2"/>
      <c r="ADQ144" s="2"/>
      <c r="ADR144" s="2"/>
      <c r="ADS144" s="2"/>
      <c r="ADT144" s="2"/>
      <c r="ADU144" s="2"/>
      <c r="ADV144" s="2"/>
      <c r="ADW144" s="2"/>
      <c r="ADX144" s="2"/>
      <c r="ADY144" s="2"/>
      <c r="ADZ144" s="2"/>
      <c r="AEA144" s="2"/>
      <c r="AEB144" s="2"/>
      <c r="AEC144" s="2"/>
      <c r="AED144" s="2"/>
      <c r="AEE144" s="2"/>
      <c r="AEF144" s="2"/>
      <c r="AEG144" s="2"/>
      <c r="AEH144" s="2"/>
      <c r="AEI144" s="2"/>
      <c r="AEJ144" s="2"/>
      <c r="AEK144" s="2"/>
      <c r="AEL144" s="2"/>
      <c r="AEM144" s="2"/>
      <c r="AEN144" s="2"/>
      <c r="AEO144" s="2"/>
      <c r="AEP144" s="2"/>
      <c r="AEQ144" s="2"/>
      <c r="AER144" s="2"/>
      <c r="AES144" s="2"/>
      <c r="AET144" s="2"/>
      <c r="AEU144" s="2"/>
      <c r="AEV144" s="2"/>
      <c r="AEW144" s="2"/>
      <c r="AEX144" s="2"/>
      <c r="AEY144" s="2"/>
      <c r="AEZ144" s="2"/>
      <c r="AFA144" s="2"/>
      <c r="AFB144" s="2"/>
      <c r="AFC144" s="2"/>
      <c r="AFD144" s="2"/>
      <c r="AFE144" s="2"/>
      <c r="AFF144" s="2"/>
      <c r="AFG144" s="2"/>
      <c r="AFH144" s="2"/>
      <c r="AFI144" s="2"/>
      <c r="AFJ144" s="2"/>
      <c r="AFK144" s="2"/>
      <c r="AFL144" s="2"/>
      <c r="AFM144" s="2"/>
      <c r="AFN144" s="2"/>
      <c r="AFO144" s="2"/>
      <c r="AFP144" s="2"/>
      <c r="AFQ144" s="2"/>
      <c r="AFR144" s="2"/>
      <c r="AFS144" s="2"/>
      <c r="AFT144" s="2"/>
      <c r="AFU144" s="2"/>
      <c r="AFV144" s="2"/>
      <c r="AFW144" s="2"/>
      <c r="AFX144" s="2"/>
      <c r="AFY144" s="2"/>
      <c r="AFZ144" s="2"/>
      <c r="AGA144" s="2"/>
      <c r="AGB144" s="2"/>
      <c r="AGC144" s="2"/>
      <c r="AGD144" s="2"/>
      <c r="AGE144" s="2"/>
      <c r="AGF144" s="2"/>
      <c r="AGG144" s="2"/>
      <c r="AGH144" s="2"/>
      <c r="AGI144" s="2"/>
      <c r="AGJ144" s="2"/>
      <c r="AGK144" s="2"/>
      <c r="AGL144" s="2"/>
      <c r="AGM144" s="2"/>
      <c r="AGN144" s="2"/>
      <c r="AGO144" s="2"/>
      <c r="AGP144" s="2"/>
      <c r="AGQ144" s="2"/>
      <c r="AGR144" s="2"/>
      <c r="AGS144" s="2"/>
      <c r="AGT144" s="2"/>
      <c r="AGU144" s="2"/>
      <c r="AGV144" s="2"/>
      <c r="AGW144" s="2"/>
      <c r="AGX144" s="2"/>
      <c r="AGY144" s="2"/>
      <c r="AGZ144" s="2"/>
      <c r="AHA144" s="2"/>
      <c r="AHB144" s="2"/>
      <c r="AHC144" s="2"/>
      <c r="AHD144" s="2"/>
      <c r="AHE144" s="2"/>
      <c r="AHF144" s="2"/>
      <c r="AHG144" s="2"/>
      <c r="AHH144" s="2"/>
      <c r="AHI144" s="2"/>
      <c r="AHJ144" s="2"/>
      <c r="AHK144" s="2"/>
      <c r="AHL144" s="2"/>
      <c r="AHM144" s="2"/>
      <c r="AHN144" s="2"/>
      <c r="AHO144" s="2"/>
      <c r="AHP144" s="2"/>
      <c r="AHQ144" s="2"/>
      <c r="AHR144" s="2"/>
      <c r="AHS144" s="2"/>
      <c r="AHT144" s="2"/>
      <c r="AHU144" s="2"/>
      <c r="AHV144" s="2"/>
      <c r="AHW144" s="2"/>
      <c r="AHX144" s="2"/>
      <c r="AHY144" s="2"/>
      <c r="AHZ144" s="2"/>
      <c r="AIA144" s="2"/>
      <c r="AIB144" s="2"/>
      <c r="AIC144" s="2"/>
      <c r="AID144" s="2"/>
      <c r="AIE144" s="2"/>
      <c r="AIF144" s="2"/>
      <c r="AIG144" s="2"/>
      <c r="AIH144" s="2"/>
      <c r="AII144" s="2"/>
      <c r="AIJ144" s="2"/>
      <c r="AIK144" s="2"/>
      <c r="AIL144" s="2"/>
      <c r="AIM144" s="2"/>
      <c r="AIN144" s="2"/>
      <c r="AIO144" s="2"/>
      <c r="AIP144" s="2"/>
      <c r="AIQ144" s="2"/>
      <c r="AIR144" s="2"/>
      <c r="AIS144" s="2"/>
      <c r="AIT144" s="2"/>
      <c r="AIU144" s="2"/>
      <c r="AIV144" s="2"/>
      <c r="AIW144" s="2"/>
      <c r="AIX144" s="2"/>
      <c r="AIY144" s="2"/>
      <c r="AIZ144" s="2"/>
      <c r="AJA144" s="2"/>
      <c r="AJB144" s="2"/>
      <c r="AJC144" s="2"/>
      <c r="AJD144" s="2"/>
      <c r="AJE144" s="2"/>
      <c r="AJF144" s="2"/>
      <c r="AJG144" s="2"/>
      <c r="AJH144" s="2"/>
      <c r="AJI144" s="2"/>
      <c r="AJJ144" s="2"/>
      <c r="AJK144" s="2"/>
      <c r="AJL144" s="2"/>
      <c r="AJM144" s="2"/>
      <c r="AJN144" s="2"/>
      <c r="AJO144" s="2"/>
      <c r="AJP144" s="2"/>
      <c r="AJQ144" s="2"/>
      <c r="AJR144" s="2"/>
      <c r="AJS144" s="2"/>
      <c r="AJT144" s="2"/>
      <c r="AJU144" s="2"/>
      <c r="AJV144" s="2"/>
      <c r="AJW144" s="2"/>
      <c r="AJX144" s="2"/>
      <c r="AJY144" s="2"/>
      <c r="AJZ144" s="2"/>
      <c r="AKA144" s="2"/>
      <c r="AKB144" s="2"/>
      <c r="AKC144" s="2"/>
      <c r="AKD144" s="2"/>
      <c r="AKE144" s="2"/>
      <c r="AKF144" s="2"/>
      <c r="AKG144" s="2"/>
      <c r="AKJ144" s="2"/>
      <c r="AKK144" s="2"/>
      <c r="AKL144" s="2"/>
      <c r="AKM144" s="2"/>
      <c r="AKN144" s="2"/>
      <c r="AKO144" s="2"/>
      <c r="AKP144" s="2"/>
      <c r="AKQ144" s="2"/>
      <c r="AKR144" s="2"/>
      <c r="AKS144" s="2"/>
      <c r="AKT144" s="2"/>
      <c r="AKU144" s="2"/>
    </row>
    <row r="145" spans="2:983" ht="12" customHeight="1" x14ac:dyDescent="0.25">
      <c r="B145" s="69">
        <v>4.8930999999999996E-13</v>
      </c>
      <c r="C145" s="69">
        <v>7.6847999999999997E-13</v>
      </c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/>
      <c r="IL145" s="2"/>
      <c r="IM145" s="2"/>
      <c r="IN145" s="2"/>
      <c r="IO145" s="2"/>
      <c r="IP145" s="2"/>
      <c r="IQ145" s="2"/>
      <c r="IR145" s="2"/>
      <c r="IS145" s="2"/>
      <c r="IT145" s="2"/>
      <c r="IU145" s="2"/>
      <c r="IV145" s="2"/>
      <c r="IW145" s="2"/>
      <c r="IX145" s="2"/>
      <c r="IY145" s="2"/>
      <c r="IZ145" s="2"/>
      <c r="JA145" s="2"/>
      <c r="JB145" s="2"/>
      <c r="JC145" s="2"/>
      <c r="JD145" s="2"/>
      <c r="JE145" s="2"/>
      <c r="JF145" s="2"/>
      <c r="JG145" s="2"/>
      <c r="JH145" s="2"/>
      <c r="JI145" s="2"/>
      <c r="JJ145" s="2"/>
      <c r="JK145" s="2"/>
      <c r="JL145" s="2"/>
      <c r="JM145" s="2"/>
      <c r="JN145" s="2"/>
      <c r="JO145" s="2"/>
      <c r="JP145" s="2"/>
      <c r="JQ145" s="2"/>
      <c r="JR145" s="2"/>
      <c r="JS145" s="2"/>
      <c r="JT145" s="2"/>
      <c r="JU145" s="2"/>
      <c r="JV145" s="2"/>
      <c r="JW145" s="2"/>
      <c r="JX145" s="2"/>
      <c r="JY145" s="2"/>
      <c r="JZ145" s="2"/>
      <c r="KA145" s="2"/>
      <c r="KB145" s="2"/>
      <c r="KC145" s="2"/>
      <c r="KD145" s="2"/>
      <c r="KE145" s="2"/>
      <c r="KF145" s="2"/>
      <c r="KG145" s="2"/>
      <c r="KH145" s="2"/>
      <c r="KI145" s="2"/>
      <c r="KJ145" s="2"/>
      <c r="KK145" s="2"/>
      <c r="KL145" s="2"/>
      <c r="KM145" s="2"/>
      <c r="KN145" s="2"/>
      <c r="KO145" s="2"/>
      <c r="KP145" s="2"/>
      <c r="KQ145" s="2"/>
      <c r="KR145" s="2"/>
      <c r="KS145" s="2"/>
      <c r="KT145" s="2"/>
      <c r="KU145" s="2"/>
      <c r="KV145" s="2"/>
      <c r="KW145" s="2"/>
      <c r="KX145" s="2"/>
      <c r="KY145" s="2"/>
      <c r="KZ145" s="2"/>
      <c r="LA145" s="2"/>
      <c r="LB145" s="2"/>
      <c r="LC145" s="2"/>
      <c r="LD145" s="2"/>
      <c r="LE145" s="2"/>
      <c r="LF145" s="2"/>
      <c r="LG145" s="2"/>
      <c r="LH145" s="2"/>
      <c r="LI145" s="2"/>
      <c r="LJ145" s="2"/>
      <c r="LK145" s="2"/>
      <c r="LL145" s="2"/>
      <c r="LM145" s="2"/>
      <c r="LN145" s="2"/>
      <c r="LO145" s="2"/>
      <c r="LP145" s="2"/>
      <c r="LQ145" s="2"/>
      <c r="LR145" s="2"/>
      <c r="LS145" s="2"/>
      <c r="LT145" s="2"/>
      <c r="LU145" s="2"/>
      <c r="LV145" s="2"/>
      <c r="LW145" s="2"/>
      <c r="LX145" s="2"/>
      <c r="LY145" s="2"/>
      <c r="LZ145" s="2"/>
      <c r="MA145" s="2"/>
      <c r="MB145" s="2"/>
      <c r="MC145" s="2"/>
      <c r="MD145" s="2"/>
      <c r="ME145" s="2"/>
      <c r="MF145" s="2"/>
      <c r="MG145" s="2"/>
      <c r="MH145" s="2"/>
      <c r="MI145" s="2"/>
      <c r="MJ145" s="2"/>
      <c r="MK145" s="2"/>
      <c r="ML145" s="2"/>
      <c r="MM145" s="2"/>
      <c r="MN145" s="2"/>
      <c r="MO145" s="2"/>
      <c r="MP145" s="2"/>
      <c r="MQ145" s="2"/>
      <c r="MR145" s="2"/>
      <c r="MS145" s="2"/>
      <c r="MT145" s="2"/>
      <c r="MU145" s="2"/>
      <c r="MV145" s="2"/>
      <c r="MW145" s="2"/>
      <c r="MX145" s="2"/>
      <c r="MY145" s="2"/>
      <c r="MZ145" s="2"/>
      <c r="NA145" s="2"/>
      <c r="NB145" s="2"/>
      <c r="NC145" s="2"/>
      <c r="ND145" s="2"/>
      <c r="NE145" s="2"/>
      <c r="NF145" s="2"/>
      <c r="NG145" s="2"/>
      <c r="NH145" s="2"/>
      <c r="NI145" s="2"/>
      <c r="NJ145" s="2"/>
      <c r="NK145" s="2"/>
      <c r="NL145" s="2"/>
      <c r="NM145" s="2"/>
      <c r="NN145" s="2"/>
      <c r="NO145" s="2"/>
      <c r="NP145" s="2"/>
      <c r="NQ145" s="2"/>
      <c r="NR145" s="2"/>
      <c r="NS145" s="2"/>
      <c r="NT145" s="2"/>
      <c r="NU145" s="2"/>
      <c r="NV145" s="2"/>
      <c r="NW145" s="2"/>
      <c r="NX145" s="2"/>
      <c r="NY145" s="2"/>
      <c r="NZ145" s="2"/>
      <c r="OA145" s="2"/>
      <c r="OB145" s="2"/>
      <c r="OC145" s="2"/>
      <c r="OD145" s="2"/>
      <c r="OE145" s="2"/>
      <c r="OF145" s="2"/>
      <c r="OG145" s="2"/>
      <c r="OH145" s="2"/>
      <c r="OI145" s="2"/>
      <c r="OJ145" s="2"/>
      <c r="OK145" s="2"/>
      <c r="OL145" s="2"/>
      <c r="OM145" s="2"/>
      <c r="ON145" s="2"/>
      <c r="OO145" s="2"/>
      <c r="OP145" s="2"/>
      <c r="OQ145" s="2"/>
      <c r="OR145" s="2"/>
      <c r="OS145" s="2"/>
      <c r="OT145" s="2"/>
      <c r="OU145" s="2"/>
      <c r="OV145" s="2"/>
      <c r="OW145" s="2"/>
      <c r="OX145" s="2"/>
      <c r="OY145" s="2"/>
      <c r="OZ145" s="2"/>
      <c r="PA145" s="2"/>
      <c r="PB145" s="2"/>
      <c r="PC145" s="2"/>
      <c r="PD145" s="2"/>
      <c r="PE145" s="2"/>
      <c r="PF145" s="2"/>
      <c r="PG145" s="2"/>
      <c r="PH145" s="2"/>
      <c r="PI145" s="2"/>
      <c r="PJ145" s="2"/>
      <c r="PK145" s="2"/>
      <c r="PL145" s="2"/>
      <c r="PM145" s="2"/>
      <c r="PN145" s="2"/>
      <c r="PO145" s="2"/>
      <c r="PP145" s="2"/>
      <c r="PQ145" s="2"/>
      <c r="PR145" s="2"/>
      <c r="PS145" s="2"/>
      <c r="PT145" s="2"/>
      <c r="PU145" s="2"/>
      <c r="PV145" s="2"/>
      <c r="PW145" s="2"/>
      <c r="PX145" s="2"/>
      <c r="PY145" s="2"/>
      <c r="PZ145" s="2"/>
      <c r="QA145" s="2"/>
      <c r="QB145" s="2"/>
      <c r="QC145" s="2"/>
      <c r="QD145" s="2"/>
      <c r="QE145" s="2"/>
      <c r="QF145" s="2"/>
      <c r="QG145" s="2"/>
      <c r="QH145" s="2"/>
      <c r="QI145" s="2"/>
      <c r="QJ145" s="2"/>
      <c r="QK145" s="2"/>
      <c r="QL145" s="2"/>
      <c r="QM145" s="2"/>
      <c r="QN145" s="2"/>
      <c r="QO145" s="2"/>
      <c r="QP145" s="2"/>
      <c r="QQ145" s="2"/>
      <c r="QR145" s="2"/>
      <c r="QS145" s="2"/>
      <c r="QT145" s="2"/>
      <c r="QU145" s="2"/>
      <c r="QV145" s="2"/>
      <c r="QW145" s="2"/>
      <c r="QX145" s="2"/>
      <c r="QY145" s="2"/>
      <c r="QZ145" s="2"/>
      <c r="RA145" s="2"/>
      <c r="RB145" s="2"/>
      <c r="RC145" s="2"/>
      <c r="RD145" s="2"/>
      <c r="RE145" s="2"/>
      <c r="RF145" s="2"/>
      <c r="RG145" s="2"/>
      <c r="RH145" s="2"/>
      <c r="RI145" s="2"/>
      <c r="RJ145" s="2"/>
      <c r="RK145" s="2"/>
      <c r="RL145" s="2"/>
      <c r="RM145" s="2"/>
      <c r="RN145" s="2"/>
      <c r="RO145" s="2"/>
      <c r="RP145" s="2"/>
      <c r="RQ145" s="2"/>
      <c r="RR145" s="2"/>
      <c r="RS145" s="2"/>
      <c r="RT145" s="2"/>
      <c r="RU145" s="2"/>
      <c r="RV145" s="2"/>
      <c r="RW145" s="2"/>
      <c r="RX145" s="2"/>
      <c r="RY145" s="2"/>
      <c r="RZ145" s="2"/>
      <c r="SA145" s="2"/>
      <c r="SB145" s="2"/>
      <c r="SC145" s="2"/>
      <c r="SD145" s="2"/>
      <c r="SE145" s="2"/>
      <c r="SF145" s="2"/>
      <c r="SG145" s="2"/>
      <c r="SH145" s="2"/>
      <c r="SI145" s="2"/>
      <c r="SJ145" s="2"/>
      <c r="SK145" s="2"/>
      <c r="SL145" s="2"/>
      <c r="SM145" s="2"/>
      <c r="SN145" s="2"/>
      <c r="SO145" s="2"/>
      <c r="SP145" s="2"/>
      <c r="SQ145" s="2"/>
      <c r="SR145" s="2"/>
      <c r="SS145" s="2"/>
      <c r="ST145" s="2"/>
      <c r="SU145" s="2"/>
      <c r="SV145" s="2"/>
      <c r="SW145" s="2"/>
      <c r="SX145" s="2"/>
      <c r="SY145" s="2"/>
      <c r="SZ145" s="2"/>
      <c r="TA145" s="2"/>
      <c r="TB145" s="2"/>
      <c r="TC145" s="2"/>
      <c r="TD145" s="2"/>
      <c r="TE145" s="2"/>
      <c r="TF145" s="2"/>
      <c r="TG145" s="2"/>
      <c r="TH145" s="2"/>
      <c r="TI145" s="2"/>
      <c r="TJ145" s="2"/>
      <c r="TK145" s="2"/>
      <c r="TL145" s="2"/>
      <c r="TM145" s="2"/>
      <c r="TN145" s="2"/>
      <c r="TO145" s="2"/>
      <c r="TP145" s="2"/>
      <c r="TQ145" s="2"/>
      <c r="TR145" s="2"/>
      <c r="TS145" s="2"/>
      <c r="TT145" s="2"/>
      <c r="TU145" s="2"/>
      <c r="TV145" s="2"/>
      <c r="TW145" s="2"/>
      <c r="TX145" s="2"/>
      <c r="TY145" s="2"/>
      <c r="TZ145" s="2"/>
      <c r="UA145" s="2"/>
      <c r="UB145" s="2"/>
      <c r="UC145" s="2"/>
      <c r="UD145" s="2"/>
      <c r="UE145" s="2"/>
      <c r="UF145" s="2"/>
      <c r="UG145" s="2"/>
      <c r="UH145" s="2"/>
      <c r="UI145" s="2"/>
      <c r="UJ145" s="2"/>
      <c r="UK145" s="2"/>
      <c r="UL145" s="2"/>
      <c r="UM145" s="2"/>
      <c r="UN145" s="2"/>
      <c r="UO145" s="2"/>
      <c r="UP145" s="2"/>
      <c r="UQ145" s="2"/>
      <c r="UR145" s="2"/>
      <c r="US145" s="2"/>
      <c r="UT145" s="2"/>
      <c r="UU145" s="2"/>
      <c r="UV145" s="2"/>
      <c r="UW145" s="2"/>
      <c r="UX145" s="2"/>
      <c r="UY145" s="2"/>
      <c r="UZ145" s="2"/>
      <c r="VA145" s="2"/>
      <c r="VB145" s="2"/>
      <c r="VC145" s="2"/>
      <c r="VD145" s="2"/>
      <c r="VE145" s="2"/>
      <c r="VF145" s="2"/>
      <c r="VG145" s="2"/>
      <c r="VH145" s="2"/>
      <c r="VI145" s="2"/>
      <c r="VJ145" s="2"/>
      <c r="VK145" s="2"/>
      <c r="VL145" s="2"/>
      <c r="VM145" s="2"/>
      <c r="VN145" s="2"/>
      <c r="VO145" s="2"/>
      <c r="VP145" s="2"/>
      <c r="VQ145" s="2"/>
      <c r="VR145" s="2"/>
      <c r="VS145" s="2"/>
      <c r="VT145" s="2"/>
      <c r="VU145" s="2"/>
      <c r="VV145" s="2"/>
      <c r="VW145" s="2"/>
      <c r="VX145" s="2"/>
      <c r="VY145" s="2"/>
      <c r="VZ145" s="2"/>
      <c r="WA145" s="2"/>
      <c r="WB145" s="2"/>
      <c r="WC145" s="2"/>
      <c r="WD145" s="2"/>
      <c r="WE145" s="2"/>
      <c r="WF145" s="2"/>
      <c r="WG145" s="2"/>
      <c r="WH145" s="2"/>
      <c r="WI145" s="2"/>
      <c r="WJ145" s="2"/>
      <c r="WK145" s="2"/>
      <c r="WL145" s="2"/>
      <c r="WM145" s="2"/>
      <c r="WN145" s="2"/>
      <c r="WO145" s="2"/>
      <c r="WP145" s="2"/>
      <c r="WQ145" s="2"/>
      <c r="WR145" s="2"/>
      <c r="WS145" s="2"/>
      <c r="WT145" s="2"/>
      <c r="WU145" s="2"/>
      <c r="WV145" s="2"/>
      <c r="WW145" s="2"/>
      <c r="WX145" s="2"/>
      <c r="WY145" s="2"/>
      <c r="WZ145" s="2"/>
      <c r="XA145" s="2"/>
      <c r="XB145" s="2"/>
      <c r="XC145" s="2"/>
      <c r="XD145" s="2"/>
      <c r="XE145" s="2"/>
      <c r="XF145" s="2"/>
      <c r="XG145" s="2"/>
      <c r="XH145" s="2"/>
      <c r="XI145" s="2"/>
      <c r="XJ145" s="2"/>
      <c r="XK145" s="2"/>
      <c r="XL145" s="2"/>
      <c r="XM145" s="2"/>
      <c r="XN145" s="2"/>
      <c r="XO145" s="2"/>
      <c r="XP145" s="2"/>
      <c r="XQ145" s="2"/>
      <c r="XR145" s="2"/>
      <c r="XS145" s="2"/>
      <c r="XT145" s="2"/>
      <c r="XU145" s="2"/>
      <c r="XV145" s="2"/>
      <c r="XW145" s="2"/>
      <c r="XX145" s="2"/>
      <c r="XY145" s="2"/>
      <c r="XZ145" s="2"/>
      <c r="YA145" s="2"/>
      <c r="YB145" s="2"/>
      <c r="YC145" s="2"/>
      <c r="YD145" s="2"/>
      <c r="YE145" s="2"/>
      <c r="YF145" s="2"/>
      <c r="YG145" s="2"/>
      <c r="YH145" s="2"/>
      <c r="YI145" s="2"/>
      <c r="YJ145" s="2"/>
      <c r="YK145" s="2"/>
      <c r="YL145" s="2"/>
      <c r="YM145" s="2"/>
      <c r="YN145" s="2"/>
      <c r="YO145" s="2"/>
      <c r="YP145" s="2"/>
      <c r="YQ145" s="2"/>
      <c r="YR145" s="2"/>
      <c r="YS145" s="2"/>
      <c r="YT145" s="2"/>
      <c r="YU145" s="2"/>
      <c r="YV145" s="2"/>
      <c r="YW145" s="2"/>
      <c r="YX145" s="2"/>
      <c r="YY145" s="2"/>
      <c r="YZ145" s="2"/>
      <c r="ZA145" s="2"/>
      <c r="ZB145" s="2"/>
      <c r="ZC145" s="2"/>
      <c r="ZD145" s="2"/>
      <c r="ZE145" s="2"/>
      <c r="ZF145" s="2"/>
      <c r="ZG145" s="2"/>
      <c r="ZH145" s="2"/>
      <c r="ZI145" s="2"/>
      <c r="ZJ145" s="2"/>
      <c r="ZK145" s="2"/>
      <c r="ZL145" s="2"/>
      <c r="ZM145" s="2"/>
      <c r="ZN145" s="2"/>
      <c r="ZO145" s="2"/>
      <c r="ZP145" s="2"/>
      <c r="ZQ145" s="2"/>
      <c r="ZR145" s="2"/>
      <c r="ZS145" s="2"/>
      <c r="ZT145" s="2"/>
      <c r="ZU145" s="2"/>
      <c r="ZV145" s="2"/>
      <c r="ZW145" s="2"/>
      <c r="ZX145" s="2"/>
      <c r="ZY145" s="2"/>
      <c r="ZZ145" s="2"/>
      <c r="AAA145" s="2"/>
      <c r="AAB145" s="2"/>
      <c r="AAC145" s="2"/>
      <c r="AAD145" s="2"/>
      <c r="AAE145" s="2"/>
      <c r="AAF145" s="2"/>
      <c r="AAG145" s="2"/>
      <c r="AAH145" s="2"/>
      <c r="AAI145" s="2"/>
      <c r="AAJ145" s="2"/>
      <c r="AAK145" s="2"/>
      <c r="AAL145" s="2"/>
      <c r="AAM145" s="2"/>
      <c r="AAN145" s="2"/>
      <c r="AAO145" s="2"/>
      <c r="AAP145" s="2"/>
      <c r="AAQ145" s="2"/>
      <c r="AAR145" s="2"/>
      <c r="AAS145" s="2"/>
      <c r="AAT145" s="2"/>
      <c r="AAU145" s="2"/>
      <c r="AAV145" s="2"/>
      <c r="AAW145" s="2"/>
      <c r="AAX145" s="2"/>
      <c r="AAY145" s="2"/>
      <c r="AAZ145" s="2"/>
      <c r="ABA145" s="2"/>
      <c r="ABB145" s="2"/>
      <c r="ABC145" s="2"/>
      <c r="ABD145" s="2"/>
      <c r="ABE145" s="2"/>
      <c r="ABF145" s="2"/>
      <c r="ABG145" s="2"/>
      <c r="ABH145" s="2"/>
      <c r="ABI145" s="2"/>
      <c r="ABJ145" s="2"/>
      <c r="ABK145" s="2"/>
      <c r="ABL145" s="2"/>
      <c r="ABM145" s="2"/>
      <c r="ABN145" s="2"/>
      <c r="ABO145" s="2"/>
      <c r="ABP145" s="2"/>
      <c r="ABQ145" s="2"/>
      <c r="ABR145" s="2"/>
      <c r="ABS145" s="2"/>
      <c r="ABT145" s="2"/>
      <c r="ABU145" s="2"/>
      <c r="ABV145" s="2"/>
      <c r="ABW145" s="2"/>
      <c r="ABX145" s="2"/>
      <c r="ABY145" s="2"/>
      <c r="ABZ145" s="2"/>
      <c r="ACA145" s="2"/>
      <c r="ACB145" s="2"/>
      <c r="ACC145" s="2"/>
      <c r="ACD145" s="2"/>
      <c r="ACE145" s="2"/>
      <c r="ACF145" s="2"/>
      <c r="ACG145" s="2"/>
      <c r="ACH145" s="2"/>
      <c r="ACI145" s="2"/>
      <c r="ACJ145" s="2"/>
      <c r="ACK145" s="2"/>
      <c r="ACL145" s="2"/>
      <c r="ACM145" s="2"/>
      <c r="ACN145" s="2"/>
      <c r="ACO145" s="2"/>
      <c r="ACP145" s="2"/>
      <c r="ACQ145" s="2"/>
      <c r="ACR145" s="2"/>
      <c r="ACS145" s="2"/>
      <c r="ACT145" s="2"/>
      <c r="ACU145" s="2"/>
      <c r="ACV145" s="2"/>
      <c r="ACW145" s="2"/>
      <c r="ACX145" s="2"/>
      <c r="ACY145" s="2"/>
      <c r="ACZ145" s="2"/>
      <c r="ADA145" s="2"/>
      <c r="ADB145" s="2"/>
      <c r="ADC145" s="2"/>
      <c r="ADD145" s="2"/>
      <c r="ADE145" s="2"/>
      <c r="ADF145" s="2"/>
      <c r="ADG145" s="2"/>
      <c r="ADH145" s="2"/>
      <c r="ADI145" s="2"/>
      <c r="ADJ145" s="2"/>
      <c r="ADK145" s="2"/>
      <c r="ADL145" s="2"/>
      <c r="ADM145" s="2"/>
      <c r="ADN145" s="2"/>
      <c r="ADO145" s="2"/>
      <c r="ADP145" s="2"/>
      <c r="ADQ145" s="2"/>
      <c r="ADR145" s="2"/>
      <c r="ADS145" s="2"/>
      <c r="ADT145" s="2"/>
      <c r="ADU145" s="2"/>
      <c r="ADV145" s="2"/>
      <c r="ADW145" s="2"/>
      <c r="ADX145" s="2"/>
      <c r="ADY145" s="2"/>
      <c r="ADZ145" s="2"/>
      <c r="AEA145" s="2"/>
      <c r="AEB145" s="2"/>
      <c r="AEC145" s="2"/>
      <c r="AED145" s="2"/>
      <c r="AEE145" s="2"/>
      <c r="AEF145" s="2"/>
      <c r="AEG145" s="2"/>
      <c r="AEH145" s="2"/>
      <c r="AEI145" s="2"/>
      <c r="AEJ145" s="2"/>
      <c r="AEK145" s="2"/>
      <c r="AEL145" s="2"/>
      <c r="AEM145" s="2"/>
      <c r="AEN145" s="2"/>
      <c r="AEO145" s="2"/>
      <c r="AEP145" s="2"/>
      <c r="AEQ145" s="2"/>
      <c r="AER145" s="2"/>
      <c r="AES145" s="2"/>
      <c r="AET145" s="2"/>
      <c r="AEU145" s="2"/>
      <c r="AEV145" s="2"/>
      <c r="AEW145" s="2"/>
      <c r="AEX145" s="2"/>
      <c r="AEY145" s="2"/>
      <c r="AEZ145" s="2"/>
      <c r="AFA145" s="2"/>
      <c r="AFB145" s="2"/>
      <c r="AFC145" s="2"/>
      <c r="AFD145" s="2"/>
      <c r="AFE145" s="2"/>
      <c r="AFF145" s="2"/>
      <c r="AFG145" s="2"/>
      <c r="AFH145" s="2"/>
      <c r="AFI145" s="2"/>
      <c r="AFJ145" s="2"/>
      <c r="AFK145" s="2"/>
      <c r="AFL145" s="2"/>
      <c r="AFM145" s="2"/>
      <c r="AFN145" s="2"/>
      <c r="AFO145" s="2"/>
      <c r="AFP145" s="2"/>
      <c r="AFQ145" s="2"/>
      <c r="AFR145" s="2"/>
      <c r="AFS145" s="2"/>
      <c r="AFT145" s="2"/>
      <c r="AFU145" s="2"/>
      <c r="AFV145" s="2"/>
      <c r="AFW145" s="2"/>
      <c r="AFX145" s="2"/>
      <c r="AFY145" s="2"/>
      <c r="AFZ145" s="2"/>
      <c r="AGA145" s="2"/>
      <c r="AGB145" s="2"/>
      <c r="AGC145" s="2"/>
      <c r="AGD145" s="2"/>
      <c r="AGE145" s="2"/>
      <c r="AGF145" s="2"/>
      <c r="AGG145" s="2"/>
      <c r="AGH145" s="2"/>
      <c r="AGI145" s="2"/>
      <c r="AGJ145" s="2"/>
      <c r="AGK145" s="2"/>
      <c r="AGL145" s="2"/>
      <c r="AGM145" s="2"/>
      <c r="AGN145" s="2"/>
      <c r="AGO145" s="2"/>
      <c r="AGP145" s="2"/>
      <c r="AGQ145" s="2"/>
      <c r="AGR145" s="2"/>
      <c r="AGS145" s="2"/>
      <c r="AGT145" s="2"/>
      <c r="AGU145" s="2"/>
      <c r="AGV145" s="2"/>
      <c r="AGW145" s="2"/>
      <c r="AGX145" s="2"/>
      <c r="AGY145" s="2"/>
      <c r="AGZ145" s="2"/>
      <c r="AHA145" s="2"/>
      <c r="AHB145" s="2"/>
      <c r="AHC145" s="2"/>
      <c r="AHD145" s="2"/>
      <c r="AHE145" s="2"/>
      <c r="AHF145" s="2"/>
      <c r="AHG145" s="2"/>
      <c r="AHH145" s="2"/>
      <c r="AHI145" s="2"/>
      <c r="AHJ145" s="2"/>
      <c r="AHK145" s="2"/>
      <c r="AHL145" s="2"/>
      <c r="AHM145" s="2"/>
      <c r="AHN145" s="2"/>
      <c r="AHO145" s="2"/>
      <c r="AHP145" s="2"/>
      <c r="AHQ145" s="2"/>
      <c r="AHR145" s="2"/>
      <c r="AHS145" s="2"/>
      <c r="AHT145" s="2"/>
      <c r="AHU145" s="2"/>
      <c r="AHV145" s="2"/>
      <c r="AHW145" s="2"/>
      <c r="AHX145" s="2"/>
      <c r="AHY145" s="2"/>
      <c r="AHZ145" s="2"/>
      <c r="AIA145" s="2"/>
      <c r="AIB145" s="2"/>
      <c r="AIC145" s="2"/>
      <c r="AID145" s="2"/>
      <c r="AIE145" s="2"/>
      <c r="AIF145" s="2"/>
      <c r="AIG145" s="2"/>
      <c r="AIH145" s="2"/>
      <c r="AII145" s="2"/>
      <c r="AIJ145" s="2"/>
      <c r="AIK145" s="2"/>
      <c r="AIL145" s="2"/>
      <c r="AIM145" s="2"/>
      <c r="AIN145" s="2"/>
      <c r="AIO145" s="2"/>
      <c r="AIP145" s="2"/>
      <c r="AIQ145" s="2"/>
      <c r="AIR145" s="2"/>
      <c r="AIS145" s="2"/>
      <c r="AIT145" s="2"/>
      <c r="AIU145" s="2"/>
      <c r="AIV145" s="2"/>
      <c r="AIW145" s="2"/>
      <c r="AIX145" s="2"/>
      <c r="AIY145" s="2"/>
      <c r="AIZ145" s="2"/>
      <c r="AJA145" s="2"/>
      <c r="AJB145" s="2"/>
      <c r="AJC145" s="2"/>
      <c r="AJD145" s="2"/>
      <c r="AJE145" s="2"/>
      <c r="AJF145" s="2"/>
      <c r="AJG145" s="2"/>
      <c r="AJH145" s="2"/>
      <c r="AJI145" s="2"/>
      <c r="AJJ145" s="2"/>
      <c r="AJK145" s="2"/>
      <c r="AJL145" s="2"/>
      <c r="AJM145" s="2"/>
      <c r="AJN145" s="2"/>
      <c r="AJO145" s="2"/>
      <c r="AJP145" s="2"/>
      <c r="AJQ145" s="2"/>
      <c r="AJR145" s="2"/>
      <c r="AJS145" s="2"/>
      <c r="AJT145" s="2"/>
      <c r="AJU145" s="2"/>
      <c r="AJV145" s="2"/>
      <c r="AJW145" s="2"/>
      <c r="AJX145" s="2"/>
      <c r="AJY145" s="2"/>
      <c r="AJZ145" s="2"/>
      <c r="AKA145" s="2"/>
      <c r="AKB145" s="2"/>
      <c r="AKC145" s="2"/>
      <c r="AKD145" s="2"/>
      <c r="AKE145" s="2"/>
      <c r="AKF145" s="2"/>
      <c r="AKG145" s="2"/>
      <c r="AKJ145" s="2"/>
      <c r="AKK145" s="2"/>
      <c r="AKL145" s="2"/>
      <c r="AKM145" s="2"/>
      <c r="AKN145" s="2"/>
      <c r="AKO145" s="2"/>
      <c r="AKP145" s="2"/>
      <c r="AKQ145" s="2"/>
      <c r="AKR145" s="2"/>
      <c r="AKS145" s="2"/>
      <c r="AKT145" s="2"/>
      <c r="AKU145" s="2"/>
    </row>
    <row r="146" spans="2:983" ht="12" customHeight="1" x14ac:dyDescent="0.25">
      <c r="B146" s="69">
        <v>4.8966999999999997E-13</v>
      </c>
      <c r="C146" s="69">
        <v>7.7113999999999998E-13</v>
      </c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  <c r="IK146" s="2"/>
      <c r="IL146" s="2"/>
      <c r="IM146" s="2"/>
      <c r="IN146" s="2"/>
      <c r="IO146" s="2"/>
      <c r="IP146" s="2"/>
      <c r="IQ146" s="2"/>
      <c r="IR146" s="2"/>
      <c r="IS146" s="2"/>
      <c r="IT146" s="2"/>
      <c r="IU146" s="2"/>
      <c r="IV146" s="2"/>
      <c r="IW146" s="2"/>
      <c r="IX146" s="2"/>
      <c r="IY146" s="2"/>
      <c r="IZ146" s="2"/>
      <c r="JA146" s="2"/>
      <c r="JB146" s="2"/>
      <c r="JC146" s="2"/>
      <c r="JD146" s="2"/>
      <c r="JE146" s="2"/>
      <c r="JF146" s="2"/>
      <c r="JG146" s="2"/>
      <c r="JH146" s="2"/>
      <c r="JI146" s="2"/>
      <c r="JJ146" s="2"/>
      <c r="JK146" s="2"/>
      <c r="JL146" s="2"/>
      <c r="JM146" s="2"/>
      <c r="JN146" s="2"/>
      <c r="JO146" s="2"/>
      <c r="JP146" s="2"/>
      <c r="JQ146" s="2"/>
      <c r="JR146" s="2"/>
      <c r="JS146" s="2"/>
      <c r="JT146" s="2"/>
      <c r="JU146" s="2"/>
      <c r="JV146" s="2"/>
      <c r="JW146" s="2"/>
      <c r="JX146" s="2"/>
      <c r="JY146" s="2"/>
      <c r="JZ146" s="2"/>
      <c r="KA146" s="2"/>
      <c r="KB146" s="2"/>
      <c r="KC146" s="2"/>
      <c r="KD146" s="2"/>
      <c r="KE146" s="2"/>
      <c r="KF146" s="2"/>
      <c r="KG146" s="2"/>
      <c r="KH146" s="2"/>
      <c r="KI146" s="2"/>
      <c r="KJ146" s="2"/>
      <c r="KK146" s="2"/>
      <c r="KL146" s="2"/>
      <c r="KM146" s="2"/>
      <c r="KN146" s="2"/>
      <c r="KO146" s="2"/>
      <c r="KP146" s="2"/>
      <c r="KQ146" s="2"/>
      <c r="KR146" s="2"/>
      <c r="KS146" s="2"/>
      <c r="KT146" s="2"/>
      <c r="KU146" s="2"/>
      <c r="KV146" s="2"/>
      <c r="KW146" s="2"/>
      <c r="KX146" s="2"/>
      <c r="KY146" s="2"/>
      <c r="KZ146" s="2"/>
      <c r="LA146" s="2"/>
      <c r="LB146" s="2"/>
      <c r="LC146" s="2"/>
      <c r="LD146" s="2"/>
      <c r="LE146" s="2"/>
      <c r="LF146" s="2"/>
      <c r="LG146" s="2"/>
      <c r="LH146" s="2"/>
      <c r="LI146" s="2"/>
      <c r="LJ146" s="2"/>
      <c r="LK146" s="2"/>
      <c r="LL146" s="2"/>
      <c r="LM146" s="2"/>
      <c r="LN146" s="2"/>
      <c r="LO146" s="2"/>
      <c r="LP146" s="2"/>
      <c r="LQ146" s="2"/>
      <c r="LR146" s="2"/>
      <c r="LS146" s="2"/>
      <c r="LT146" s="2"/>
      <c r="LU146" s="2"/>
      <c r="LV146" s="2"/>
      <c r="LW146" s="2"/>
      <c r="LX146" s="2"/>
      <c r="LY146" s="2"/>
      <c r="LZ146" s="2"/>
      <c r="MA146" s="2"/>
      <c r="MB146" s="2"/>
      <c r="MC146" s="2"/>
      <c r="MD146" s="2"/>
      <c r="ME146" s="2"/>
      <c r="MF146" s="2"/>
      <c r="MG146" s="2"/>
      <c r="MH146" s="2"/>
      <c r="MI146" s="2"/>
      <c r="MJ146" s="2"/>
      <c r="MK146" s="2"/>
      <c r="ML146" s="2"/>
      <c r="MM146" s="2"/>
      <c r="MN146" s="2"/>
      <c r="MO146" s="2"/>
      <c r="MP146" s="2"/>
      <c r="MQ146" s="2"/>
      <c r="MR146" s="2"/>
      <c r="MS146" s="2"/>
      <c r="MT146" s="2"/>
      <c r="MU146" s="2"/>
      <c r="MV146" s="2"/>
      <c r="MW146" s="2"/>
      <c r="MX146" s="2"/>
      <c r="MY146" s="2"/>
      <c r="MZ146" s="2"/>
      <c r="NA146" s="2"/>
      <c r="NB146" s="2"/>
      <c r="NC146" s="2"/>
      <c r="ND146" s="2"/>
      <c r="NE146" s="2"/>
      <c r="NF146" s="2"/>
      <c r="NG146" s="2"/>
      <c r="NH146" s="2"/>
      <c r="NI146" s="2"/>
      <c r="NJ146" s="2"/>
      <c r="NK146" s="2"/>
      <c r="NL146" s="2"/>
      <c r="NM146" s="2"/>
      <c r="NN146" s="2"/>
      <c r="NO146" s="2"/>
      <c r="NP146" s="2"/>
      <c r="NQ146" s="2"/>
      <c r="NR146" s="2"/>
      <c r="NS146" s="2"/>
      <c r="NT146" s="2"/>
      <c r="NU146" s="2"/>
      <c r="NV146" s="2"/>
      <c r="NW146" s="2"/>
      <c r="NX146" s="2"/>
      <c r="NY146" s="2"/>
      <c r="NZ146" s="2"/>
      <c r="OA146" s="2"/>
      <c r="OB146" s="2"/>
      <c r="OC146" s="2"/>
      <c r="OD146" s="2"/>
      <c r="OE146" s="2"/>
      <c r="OF146" s="2"/>
      <c r="OG146" s="2"/>
      <c r="OH146" s="2"/>
      <c r="OI146" s="2"/>
      <c r="OJ146" s="2"/>
      <c r="OK146" s="2"/>
      <c r="OL146" s="2"/>
      <c r="OM146" s="2"/>
      <c r="ON146" s="2"/>
      <c r="OO146" s="2"/>
      <c r="OP146" s="2"/>
      <c r="OQ146" s="2"/>
      <c r="OR146" s="2"/>
      <c r="OS146" s="2"/>
      <c r="OT146" s="2"/>
      <c r="OU146" s="2"/>
      <c r="OV146" s="2"/>
      <c r="OW146" s="2"/>
      <c r="OX146" s="2"/>
      <c r="OY146" s="2"/>
      <c r="OZ146" s="2"/>
      <c r="PA146" s="2"/>
      <c r="PB146" s="2"/>
      <c r="PC146" s="2"/>
      <c r="PD146" s="2"/>
      <c r="PE146" s="2"/>
      <c r="PF146" s="2"/>
      <c r="PG146" s="2"/>
      <c r="PH146" s="2"/>
      <c r="PI146" s="2"/>
      <c r="PJ146" s="2"/>
      <c r="PK146" s="2"/>
      <c r="PL146" s="2"/>
      <c r="PM146" s="2"/>
      <c r="PN146" s="2"/>
      <c r="PO146" s="2"/>
      <c r="PP146" s="2"/>
      <c r="PQ146" s="2"/>
      <c r="PR146" s="2"/>
      <c r="PS146" s="2"/>
      <c r="PT146" s="2"/>
      <c r="PU146" s="2"/>
      <c r="PV146" s="2"/>
      <c r="PW146" s="2"/>
      <c r="PX146" s="2"/>
      <c r="PY146" s="2"/>
      <c r="PZ146" s="2"/>
      <c r="QA146" s="2"/>
      <c r="QB146" s="2"/>
      <c r="QC146" s="2"/>
      <c r="QD146" s="2"/>
      <c r="QE146" s="2"/>
      <c r="QF146" s="2"/>
      <c r="QG146" s="2"/>
      <c r="QH146" s="2"/>
      <c r="QI146" s="2"/>
      <c r="QJ146" s="2"/>
      <c r="QK146" s="2"/>
      <c r="QL146" s="2"/>
      <c r="QM146" s="2"/>
      <c r="QN146" s="2"/>
      <c r="QO146" s="2"/>
      <c r="QP146" s="2"/>
      <c r="QQ146" s="2"/>
      <c r="QR146" s="2"/>
      <c r="QS146" s="2"/>
      <c r="QT146" s="2"/>
      <c r="QU146" s="2"/>
      <c r="QV146" s="2"/>
      <c r="QW146" s="2"/>
      <c r="QX146" s="2"/>
      <c r="QY146" s="2"/>
      <c r="QZ146" s="2"/>
      <c r="RA146" s="2"/>
      <c r="RB146" s="2"/>
      <c r="RC146" s="2"/>
      <c r="RD146" s="2"/>
      <c r="RE146" s="2"/>
      <c r="RF146" s="2"/>
      <c r="RG146" s="2"/>
      <c r="RH146" s="2"/>
      <c r="RI146" s="2"/>
      <c r="RJ146" s="2"/>
      <c r="RK146" s="2"/>
      <c r="RL146" s="2"/>
      <c r="RM146" s="2"/>
      <c r="RN146" s="2"/>
      <c r="RO146" s="2"/>
      <c r="RP146" s="2"/>
      <c r="RQ146" s="2"/>
      <c r="RR146" s="2"/>
      <c r="RS146" s="2"/>
      <c r="RT146" s="2"/>
      <c r="RU146" s="2"/>
      <c r="RV146" s="2"/>
      <c r="RW146" s="2"/>
      <c r="RX146" s="2"/>
      <c r="RY146" s="2"/>
      <c r="RZ146" s="2"/>
      <c r="SA146" s="2"/>
      <c r="SB146" s="2"/>
      <c r="SC146" s="2"/>
      <c r="SD146" s="2"/>
      <c r="SE146" s="2"/>
      <c r="SF146" s="2"/>
      <c r="SG146" s="2"/>
      <c r="SH146" s="2"/>
      <c r="SI146" s="2"/>
      <c r="SJ146" s="2"/>
      <c r="SK146" s="2"/>
      <c r="SL146" s="2"/>
      <c r="SM146" s="2"/>
      <c r="SN146" s="2"/>
      <c r="SO146" s="2"/>
      <c r="SP146" s="2"/>
      <c r="SQ146" s="2"/>
      <c r="SR146" s="2"/>
      <c r="SS146" s="2"/>
      <c r="ST146" s="2"/>
      <c r="SU146" s="2"/>
      <c r="SV146" s="2"/>
      <c r="SW146" s="2"/>
      <c r="SX146" s="2"/>
      <c r="SY146" s="2"/>
      <c r="SZ146" s="2"/>
      <c r="TA146" s="2"/>
      <c r="TB146" s="2"/>
      <c r="TC146" s="2"/>
      <c r="TD146" s="2"/>
      <c r="TE146" s="2"/>
      <c r="TF146" s="2"/>
      <c r="TG146" s="2"/>
      <c r="TH146" s="2"/>
      <c r="TI146" s="2"/>
      <c r="TJ146" s="2"/>
      <c r="TK146" s="2"/>
      <c r="TL146" s="2"/>
      <c r="TM146" s="2"/>
      <c r="TN146" s="2"/>
      <c r="TO146" s="2"/>
      <c r="TP146" s="2"/>
      <c r="TQ146" s="2"/>
      <c r="TR146" s="2"/>
      <c r="TS146" s="2"/>
      <c r="TT146" s="2"/>
      <c r="TU146" s="2"/>
      <c r="TV146" s="2"/>
      <c r="TW146" s="2"/>
      <c r="TX146" s="2"/>
      <c r="TY146" s="2"/>
      <c r="TZ146" s="2"/>
      <c r="UA146" s="2"/>
      <c r="UB146" s="2"/>
      <c r="UC146" s="2"/>
      <c r="UD146" s="2"/>
      <c r="UE146" s="2"/>
      <c r="UF146" s="2"/>
      <c r="UG146" s="2"/>
      <c r="UH146" s="2"/>
      <c r="UI146" s="2"/>
      <c r="UJ146" s="2"/>
      <c r="UK146" s="2"/>
      <c r="UL146" s="2"/>
      <c r="UM146" s="2"/>
      <c r="UN146" s="2"/>
      <c r="UO146" s="2"/>
      <c r="UP146" s="2"/>
      <c r="UQ146" s="2"/>
      <c r="UR146" s="2"/>
      <c r="US146" s="2"/>
      <c r="UT146" s="2"/>
      <c r="UU146" s="2"/>
      <c r="UV146" s="2"/>
      <c r="UW146" s="2"/>
      <c r="UX146" s="2"/>
      <c r="UY146" s="2"/>
      <c r="UZ146" s="2"/>
      <c r="VA146" s="2"/>
      <c r="VB146" s="2"/>
      <c r="VC146" s="2"/>
      <c r="VD146" s="2"/>
      <c r="VE146" s="2"/>
      <c r="VF146" s="2"/>
      <c r="VG146" s="2"/>
      <c r="VH146" s="2"/>
      <c r="VI146" s="2"/>
      <c r="VJ146" s="2"/>
      <c r="VK146" s="2"/>
      <c r="VL146" s="2"/>
      <c r="VM146" s="2"/>
      <c r="VN146" s="2"/>
      <c r="VO146" s="2"/>
      <c r="VP146" s="2"/>
      <c r="VQ146" s="2"/>
      <c r="VR146" s="2"/>
      <c r="VS146" s="2"/>
      <c r="VT146" s="2"/>
      <c r="VU146" s="2"/>
      <c r="VV146" s="2"/>
      <c r="VW146" s="2"/>
      <c r="VX146" s="2"/>
      <c r="VY146" s="2"/>
      <c r="VZ146" s="2"/>
      <c r="WA146" s="2"/>
      <c r="WB146" s="2"/>
      <c r="WC146" s="2"/>
      <c r="WD146" s="2"/>
      <c r="WE146" s="2"/>
      <c r="WF146" s="2"/>
      <c r="WG146" s="2"/>
      <c r="WH146" s="2"/>
      <c r="WI146" s="2"/>
      <c r="WJ146" s="2"/>
      <c r="WK146" s="2"/>
      <c r="WL146" s="2"/>
      <c r="WM146" s="2"/>
      <c r="WN146" s="2"/>
      <c r="WO146" s="2"/>
      <c r="WP146" s="2"/>
      <c r="WQ146" s="2"/>
      <c r="WR146" s="2"/>
      <c r="WS146" s="2"/>
      <c r="WT146" s="2"/>
      <c r="WU146" s="2"/>
      <c r="WV146" s="2"/>
      <c r="WW146" s="2"/>
      <c r="WX146" s="2"/>
      <c r="WY146" s="2"/>
      <c r="WZ146" s="2"/>
      <c r="XA146" s="2"/>
      <c r="XB146" s="2"/>
      <c r="XC146" s="2"/>
      <c r="XD146" s="2"/>
      <c r="XE146" s="2"/>
      <c r="XF146" s="2"/>
      <c r="XG146" s="2"/>
      <c r="XH146" s="2"/>
      <c r="XI146" s="2"/>
      <c r="XJ146" s="2"/>
      <c r="XK146" s="2"/>
      <c r="XL146" s="2"/>
      <c r="XM146" s="2"/>
      <c r="XN146" s="2"/>
      <c r="XO146" s="2"/>
      <c r="XP146" s="2"/>
      <c r="XQ146" s="2"/>
      <c r="XR146" s="2"/>
      <c r="XS146" s="2"/>
      <c r="XT146" s="2"/>
      <c r="XU146" s="2"/>
      <c r="XV146" s="2"/>
      <c r="XW146" s="2"/>
      <c r="XX146" s="2"/>
      <c r="XY146" s="2"/>
      <c r="XZ146" s="2"/>
      <c r="YA146" s="2"/>
      <c r="YB146" s="2"/>
      <c r="YC146" s="2"/>
      <c r="YD146" s="2"/>
      <c r="YE146" s="2"/>
      <c r="YF146" s="2"/>
      <c r="YG146" s="2"/>
      <c r="YH146" s="2"/>
      <c r="YI146" s="2"/>
      <c r="YJ146" s="2"/>
      <c r="YK146" s="2"/>
      <c r="YL146" s="2"/>
      <c r="YM146" s="2"/>
      <c r="YN146" s="2"/>
      <c r="YO146" s="2"/>
      <c r="YP146" s="2"/>
      <c r="YQ146" s="2"/>
      <c r="YR146" s="2"/>
      <c r="YS146" s="2"/>
      <c r="YT146" s="2"/>
      <c r="YU146" s="2"/>
      <c r="YV146" s="2"/>
      <c r="YW146" s="2"/>
      <c r="YX146" s="2"/>
      <c r="YY146" s="2"/>
      <c r="YZ146" s="2"/>
      <c r="ZA146" s="2"/>
      <c r="ZB146" s="2"/>
      <c r="ZC146" s="2"/>
      <c r="ZD146" s="2"/>
      <c r="ZE146" s="2"/>
      <c r="ZF146" s="2"/>
      <c r="ZG146" s="2"/>
      <c r="ZH146" s="2"/>
      <c r="ZI146" s="2"/>
      <c r="ZJ146" s="2"/>
      <c r="ZK146" s="2"/>
      <c r="ZL146" s="2"/>
      <c r="ZM146" s="2"/>
      <c r="ZN146" s="2"/>
      <c r="ZO146" s="2"/>
      <c r="ZP146" s="2"/>
      <c r="ZQ146" s="2"/>
      <c r="ZR146" s="2"/>
      <c r="ZS146" s="2"/>
      <c r="ZT146" s="2"/>
      <c r="ZU146" s="2"/>
      <c r="ZV146" s="2"/>
      <c r="ZW146" s="2"/>
      <c r="ZX146" s="2"/>
      <c r="ZY146" s="2"/>
      <c r="ZZ146" s="2"/>
      <c r="AAA146" s="2"/>
      <c r="AAB146" s="2"/>
      <c r="AAC146" s="2"/>
      <c r="AAD146" s="2"/>
      <c r="AAE146" s="2"/>
      <c r="AAF146" s="2"/>
      <c r="AAG146" s="2"/>
      <c r="AAH146" s="2"/>
      <c r="AAI146" s="2"/>
      <c r="AAJ146" s="2"/>
      <c r="AAK146" s="2"/>
      <c r="AAL146" s="2"/>
      <c r="AAM146" s="2"/>
      <c r="AAN146" s="2"/>
      <c r="AAO146" s="2"/>
      <c r="AAP146" s="2"/>
      <c r="AAQ146" s="2"/>
      <c r="AAR146" s="2"/>
      <c r="AAS146" s="2"/>
      <c r="AAT146" s="2"/>
      <c r="AAU146" s="2"/>
      <c r="AAV146" s="2"/>
      <c r="AAW146" s="2"/>
      <c r="AAX146" s="2"/>
      <c r="AAY146" s="2"/>
      <c r="AAZ146" s="2"/>
      <c r="ABA146" s="2"/>
      <c r="ABB146" s="2"/>
      <c r="ABC146" s="2"/>
      <c r="ABD146" s="2"/>
      <c r="ABE146" s="2"/>
      <c r="ABF146" s="2"/>
      <c r="ABG146" s="2"/>
      <c r="ABH146" s="2"/>
      <c r="ABI146" s="2"/>
      <c r="ABJ146" s="2"/>
      <c r="ABK146" s="2"/>
      <c r="ABL146" s="2"/>
      <c r="ABM146" s="2"/>
      <c r="ABN146" s="2"/>
      <c r="ABO146" s="2"/>
      <c r="ABP146" s="2"/>
      <c r="ABQ146" s="2"/>
      <c r="ABR146" s="2"/>
      <c r="ABS146" s="2"/>
      <c r="ABT146" s="2"/>
      <c r="ABU146" s="2"/>
      <c r="ABV146" s="2"/>
      <c r="ABW146" s="2"/>
      <c r="ABX146" s="2"/>
      <c r="ABY146" s="2"/>
      <c r="ABZ146" s="2"/>
      <c r="ACA146" s="2"/>
      <c r="ACB146" s="2"/>
      <c r="ACC146" s="2"/>
      <c r="ACD146" s="2"/>
      <c r="ACE146" s="2"/>
      <c r="ACF146" s="2"/>
      <c r="ACG146" s="2"/>
      <c r="ACH146" s="2"/>
      <c r="ACI146" s="2"/>
      <c r="ACJ146" s="2"/>
      <c r="ACK146" s="2"/>
      <c r="ACL146" s="2"/>
      <c r="ACM146" s="2"/>
      <c r="ACN146" s="2"/>
      <c r="ACO146" s="2"/>
      <c r="ACP146" s="2"/>
      <c r="ACQ146" s="2"/>
      <c r="ACR146" s="2"/>
      <c r="ACS146" s="2"/>
      <c r="ACT146" s="2"/>
      <c r="ACU146" s="2"/>
      <c r="ACV146" s="2"/>
      <c r="ACW146" s="2"/>
      <c r="ACX146" s="2"/>
      <c r="ACY146" s="2"/>
      <c r="ACZ146" s="2"/>
      <c r="ADA146" s="2"/>
      <c r="ADB146" s="2"/>
      <c r="ADC146" s="2"/>
      <c r="ADD146" s="2"/>
      <c r="ADE146" s="2"/>
      <c r="ADF146" s="2"/>
      <c r="ADG146" s="2"/>
      <c r="ADH146" s="2"/>
      <c r="ADI146" s="2"/>
      <c r="ADJ146" s="2"/>
      <c r="ADK146" s="2"/>
      <c r="ADL146" s="2"/>
      <c r="ADM146" s="2"/>
      <c r="ADN146" s="2"/>
      <c r="ADO146" s="2"/>
      <c r="ADP146" s="2"/>
      <c r="ADQ146" s="2"/>
      <c r="ADR146" s="2"/>
      <c r="ADS146" s="2"/>
      <c r="ADT146" s="2"/>
      <c r="ADU146" s="2"/>
      <c r="ADV146" s="2"/>
      <c r="ADW146" s="2"/>
      <c r="ADX146" s="2"/>
      <c r="ADY146" s="2"/>
      <c r="ADZ146" s="2"/>
      <c r="AEA146" s="2"/>
      <c r="AEB146" s="2"/>
      <c r="AEC146" s="2"/>
      <c r="AED146" s="2"/>
      <c r="AEE146" s="2"/>
      <c r="AEF146" s="2"/>
      <c r="AEG146" s="2"/>
      <c r="AEH146" s="2"/>
      <c r="AEI146" s="2"/>
      <c r="AEJ146" s="2"/>
      <c r="AEK146" s="2"/>
      <c r="AEL146" s="2"/>
      <c r="AEM146" s="2"/>
      <c r="AEN146" s="2"/>
      <c r="AEO146" s="2"/>
      <c r="AEP146" s="2"/>
      <c r="AEQ146" s="2"/>
      <c r="AER146" s="2"/>
      <c r="AES146" s="2"/>
      <c r="AET146" s="2"/>
      <c r="AEU146" s="2"/>
      <c r="AEV146" s="2"/>
      <c r="AEW146" s="2"/>
      <c r="AEX146" s="2"/>
      <c r="AEY146" s="2"/>
      <c r="AEZ146" s="2"/>
      <c r="AFA146" s="2"/>
      <c r="AFB146" s="2"/>
      <c r="AFC146" s="2"/>
      <c r="AFD146" s="2"/>
      <c r="AFE146" s="2"/>
      <c r="AFF146" s="2"/>
      <c r="AFG146" s="2"/>
      <c r="AFH146" s="2"/>
      <c r="AFI146" s="2"/>
      <c r="AFJ146" s="2"/>
      <c r="AFK146" s="2"/>
      <c r="AFL146" s="2"/>
      <c r="AFM146" s="2"/>
      <c r="AFN146" s="2"/>
      <c r="AFO146" s="2"/>
      <c r="AFP146" s="2"/>
      <c r="AFQ146" s="2"/>
      <c r="AFR146" s="2"/>
      <c r="AFS146" s="2"/>
      <c r="AFT146" s="2"/>
      <c r="AFU146" s="2"/>
      <c r="AFV146" s="2"/>
      <c r="AFW146" s="2"/>
      <c r="AFX146" s="2"/>
      <c r="AFY146" s="2"/>
      <c r="AFZ146" s="2"/>
      <c r="AGA146" s="2"/>
      <c r="AGB146" s="2"/>
      <c r="AGC146" s="2"/>
      <c r="AGD146" s="2"/>
      <c r="AGE146" s="2"/>
      <c r="AGF146" s="2"/>
      <c r="AGG146" s="2"/>
      <c r="AGH146" s="2"/>
      <c r="AGI146" s="2"/>
      <c r="AGJ146" s="2"/>
      <c r="AGK146" s="2"/>
      <c r="AGL146" s="2"/>
      <c r="AGM146" s="2"/>
      <c r="AGN146" s="2"/>
      <c r="AGO146" s="2"/>
      <c r="AGP146" s="2"/>
      <c r="AGQ146" s="2"/>
      <c r="AGR146" s="2"/>
      <c r="AGS146" s="2"/>
      <c r="AGT146" s="2"/>
      <c r="AGU146" s="2"/>
      <c r="AGV146" s="2"/>
      <c r="AGW146" s="2"/>
      <c r="AGX146" s="2"/>
      <c r="AGY146" s="2"/>
      <c r="AGZ146" s="2"/>
      <c r="AHA146" s="2"/>
      <c r="AHB146" s="2"/>
      <c r="AHC146" s="2"/>
      <c r="AHD146" s="2"/>
      <c r="AHE146" s="2"/>
      <c r="AHF146" s="2"/>
      <c r="AHG146" s="2"/>
      <c r="AHH146" s="2"/>
      <c r="AHI146" s="2"/>
      <c r="AHJ146" s="2"/>
      <c r="AHK146" s="2"/>
      <c r="AHL146" s="2"/>
      <c r="AHM146" s="2"/>
      <c r="AHN146" s="2"/>
      <c r="AHO146" s="2"/>
      <c r="AHP146" s="2"/>
      <c r="AHQ146" s="2"/>
      <c r="AHR146" s="2"/>
      <c r="AHS146" s="2"/>
      <c r="AHT146" s="2"/>
      <c r="AHU146" s="2"/>
      <c r="AHV146" s="2"/>
      <c r="AHW146" s="2"/>
      <c r="AHX146" s="2"/>
      <c r="AHY146" s="2"/>
      <c r="AHZ146" s="2"/>
      <c r="AIA146" s="2"/>
      <c r="AIB146" s="2"/>
      <c r="AIC146" s="2"/>
      <c r="AID146" s="2"/>
      <c r="AIE146" s="2"/>
      <c r="AIF146" s="2"/>
      <c r="AIG146" s="2"/>
      <c r="AIH146" s="2"/>
      <c r="AII146" s="2"/>
      <c r="AIJ146" s="2"/>
      <c r="AIK146" s="2"/>
      <c r="AIL146" s="2"/>
      <c r="AIM146" s="2"/>
      <c r="AIN146" s="2"/>
      <c r="AIO146" s="2"/>
      <c r="AIP146" s="2"/>
      <c r="AIQ146" s="2"/>
      <c r="AIR146" s="2"/>
      <c r="AIS146" s="2"/>
      <c r="AIT146" s="2"/>
      <c r="AIU146" s="2"/>
      <c r="AIV146" s="2"/>
      <c r="AIW146" s="2"/>
      <c r="AIX146" s="2"/>
      <c r="AIY146" s="2"/>
      <c r="AIZ146" s="2"/>
      <c r="AJA146" s="2"/>
      <c r="AJB146" s="2"/>
      <c r="AJC146" s="2"/>
      <c r="AJD146" s="2"/>
      <c r="AJE146" s="2"/>
      <c r="AJF146" s="2"/>
      <c r="AJG146" s="2"/>
      <c r="AJH146" s="2"/>
      <c r="AJI146" s="2"/>
      <c r="AJJ146" s="2"/>
      <c r="AJK146" s="2"/>
      <c r="AJL146" s="2"/>
      <c r="AJM146" s="2"/>
      <c r="AJN146" s="2"/>
      <c r="AJO146" s="2"/>
      <c r="AJP146" s="2"/>
      <c r="AJQ146" s="2"/>
      <c r="AJR146" s="2"/>
      <c r="AJS146" s="2"/>
      <c r="AJT146" s="2"/>
      <c r="AJU146" s="2"/>
      <c r="AJV146" s="2"/>
      <c r="AJW146" s="2"/>
      <c r="AJX146" s="2"/>
      <c r="AJY146" s="2"/>
      <c r="AJZ146" s="2"/>
      <c r="AKA146" s="2"/>
      <c r="AKB146" s="2"/>
      <c r="AKC146" s="2"/>
      <c r="AKD146" s="2"/>
      <c r="AKE146" s="2"/>
      <c r="AKF146" s="2"/>
      <c r="AKG146" s="2"/>
      <c r="AKJ146" s="2"/>
      <c r="AKK146" s="2"/>
      <c r="AKL146" s="2"/>
      <c r="AKM146" s="2"/>
      <c r="AKN146" s="2"/>
      <c r="AKO146" s="2"/>
      <c r="AKP146" s="2"/>
      <c r="AKQ146" s="2"/>
      <c r="AKR146" s="2"/>
      <c r="AKS146" s="2"/>
      <c r="AKT146" s="2"/>
      <c r="AKU146" s="2"/>
    </row>
    <row r="147" spans="2:983" ht="12" customHeight="1" x14ac:dyDescent="0.25">
      <c r="B147" s="69">
        <v>4.9002999999999998E-13</v>
      </c>
      <c r="C147" s="69">
        <v>7.7394000000000003E-13</v>
      </c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/>
      <c r="IL147" s="2"/>
      <c r="IM147" s="2"/>
      <c r="IN147" s="2"/>
      <c r="IO147" s="2"/>
      <c r="IP147" s="2"/>
      <c r="IQ147" s="2"/>
      <c r="IR147" s="2"/>
      <c r="IS147" s="2"/>
      <c r="IT147" s="2"/>
      <c r="IU147" s="2"/>
      <c r="IV147" s="2"/>
      <c r="IW147" s="2"/>
      <c r="IX147" s="2"/>
      <c r="IY147" s="2"/>
      <c r="IZ147" s="2"/>
      <c r="JA147" s="2"/>
      <c r="JB147" s="2"/>
      <c r="JC147" s="2"/>
      <c r="JD147" s="2"/>
      <c r="JE147" s="2"/>
      <c r="JF147" s="2"/>
      <c r="JG147" s="2"/>
      <c r="JH147" s="2"/>
      <c r="JI147" s="2"/>
      <c r="JJ147" s="2"/>
      <c r="JK147" s="2"/>
      <c r="JL147" s="2"/>
      <c r="JM147" s="2"/>
      <c r="JN147" s="2"/>
      <c r="JO147" s="2"/>
      <c r="JP147" s="2"/>
      <c r="JQ147" s="2"/>
      <c r="JR147" s="2"/>
      <c r="JS147" s="2"/>
      <c r="JT147" s="2"/>
      <c r="JU147" s="2"/>
      <c r="JV147" s="2"/>
      <c r="JW147" s="2"/>
      <c r="JX147" s="2"/>
      <c r="JY147" s="2"/>
      <c r="JZ147" s="2"/>
      <c r="KA147" s="2"/>
      <c r="KB147" s="2"/>
      <c r="KC147" s="2"/>
      <c r="KD147" s="2"/>
      <c r="KE147" s="2"/>
      <c r="KF147" s="2"/>
      <c r="KG147" s="2"/>
      <c r="KH147" s="2"/>
      <c r="KI147" s="2"/>
      <c r="KJ147" s="2"/>
      <c r="KK147" s="2"/>
      <c r="KL147" s="2"/>
      <c r="KM147" s="2"/>
      <c r="KN147" s="2"/>
      <c r="KO147" s="2"/>
      <c r="KP147" s="2"/>
      <c r="KQ147" s="2"/>
      <c r="KR147" s="2"/>
      <c r="KS147" s="2"/>
      <c r="KT147" s="2"/>
      <c r="KU147" s="2"/>
      <c r="KV147" s="2"/>
      <c r="KW147" s="2"/>
      <c r="KX147" s="2"/>
      <c r="KY147" s="2"/>
      <c r="KZ147" s="2"/>
      <c r="LA147" s="2"/>
      <c r="LB147" s="2"/>
      <c r="LC147" s="2"/>
      <c r="LD147" s="2"/>
      <c r="LE147" s="2"/>
      <c r="LF147" s="2"/>
      <c r="LG147" s="2"/>
      <c r="LH147" s="2"/>
      <c r="LI147" s="2"/>
      <c r="LJ147" s="2"/>
      <c r="LK147" s="2"/>
      <c r="LL147" s="2"/>
      <c r="LM147" s="2"/>
      <c r="LN147" s="2"/>
      <c r="LO147" s="2"/>
      <c r="LP147" s="2"/>
      <c r="LQ147" s="2"/>
      <c r="LR147" s="2"/>
      <c r="LS147" s="2"/>
      <c r="LT147" s="2"/>
      <c r="LU147" s="2"/>
      <c r="LV147" s="2"/>
      <c r="LW147" s="2"/>
      <c r="LX147" s="2"/>
      <c r="LY147" s="2"/>
      <c r="LZ147" s="2"/>
      <c r="MA147" s="2"/>
      <c r="MB147" s="2"/>
      <c r="MC147" s="2"/>
      <c r="MD147" s="2"/>
      <c r="ME147" s="2"/>
      <c r="MF147" s="2"/>
      <c r="MG147" s="2"/>
      <c r="MH147" s="2"/>
      <c r="MI147" s="2"/>
      <c r="MJ147" s="2"/>
      <c r="MK147" s="2"/>
      <c r="ML147" s="2"/>
      <c r="MM147" s="2"/>
      <c r="MN147" s="2"/>
      <c r="MO147" s="2"/>
      <c r="MP147" s="2"/>
      <c r="MQ147" s="2"/>
      <c r="MR147" s="2"/>
      <c r="MS147" s="2"/>
      <c r="MT147" s="2"/>
      <c r="MU147" s="2"/>
      <c r="MV147" s="2"/>
      <c r="MW147" s="2"/>
      <c r="MX147" s="2"/>
      <c r="MY147" s="2"/>
      <c r="MZ147" s="2"/>
      <c r="NA147" s="2"/>
      <c r="NB147" s="2"/>
      <c r="NC147" s="2"/>
      <c r="ND147" s="2"/>
      <c r="NE147" s="2"/>
      <c r="NF147" s="2"/>
      <c r="NG147" s="2"/>
      <c r="NH147" s="2"/>
      <c r="NI147" s="2"/>
      <c r="NJ147" s="2"/>
      <c r="NK147" s="2"/>
      <c r="NL147" s="2"/>
      <c r="NM147" s="2"/>
      <c r="NN147" s="2"/>
      <c r="NO147" s="2"/>
      <c r="NP147" s="2"/>
      <c r="NQ147" s="2"/>
      <c r="NR147" s="2"/>
      <c r="NS147" s="2"/>
      <c r="NT147" s="2"/>
      <c r="NU147" s="2"/>
      <c r="NV147" s="2"/>
      <c r="NW147" s="2"/>
      <c r="NX147" s="2"/>
      <c r="NY147" s="2"/>
      <c r="NZ147" s="2"/>
      <c r="OA147" s="2"/>
      <c r="OB147" s="2"/>
      <c r="OC147" s="2"/>
      <c r="OD147" s="2"/>
      <c r="OE147" s="2"/>
      <c r="OF147" s="2"/>
      <c r="OG147" s="2"/>
      <c r="OH147" s="2"/>
      <c r="OI147" s="2"/>
      <c r="OJ147" s="2"/>
      <c r="OK147" s="2"/>
      <c r="OL147" s="2"/>
      <c r="OM147" s="2"/>
      <c r="ON147" s="2"/>
      <c r="OO147" s="2"/>
      <c r="OP147" s="2"/>
      <c r="OQ147" s="2"/>
      <c r="OR147" s="2"/>
      <c r="OS147" s="2"/>
      <c r="OT147" s="2"/>
      <c r="OU147" s="2"/>
      <c r="OV147" s="2"/>
      <c r="OW147" s="2"/>
      <c r="OX147" s="2"/>
      <c r="OY147" s="2"/>
      <c r="OZ147" s="2"/>
      <c r="PA147" s="2"/>
      <c r="PB147" s="2"/>
      <c r="PC147" s="2"/>
      <c r="PD147" s="2"/>
      <c r="PE147" s="2"/>
      <c r="PF147" s="2"/>
      <c r="PG147" s="2"/>
      <c r="PH147" s="2"/>
      <c r="PI147" s="2"/>
      <c r="PJ147" s="2"/>
      <c r="PK147" s="2"/>
      <c r="PL147" s="2"/>
      <c r="PM147" s="2"/>
      <c r="PN147" s="2"/>
      <c r="PO147" s="2"/>
      <c r="PP147" s="2"/>
      <c r="PQ147" s="2"/>
      <c r="PR147" s="2"/>
      <c r="PS147" s="2"/>
      <c r="PT147" s="2"/>
      <c r="PU147" s="2"/>
      <c r="PV147" s="2"/>
      <c r="PW147" s="2"/>
      <c r="PX147" s="2"/>
      <c r="PY147" s="2"/>
      <c r="PZ147" s="2"/>
      <c r="QA147" s="2"/>
      <c r="QB147" s="2"/>
      <c r="QC147" s="2"/>
      <c r="QD147" s="2"/>
      <c r="QE147" s="2"/>
      <c r="QF147" s="2"/>
      <c r="QG147" s="2"/>
      <c r="QH147" s="2"/>
      <c r="QI147" s="2"/>
      <c r="QJ147" s="2"/>
      <c r="QK147" s="2"/>
      <c r="QL147" s="2"/>
      <c r="QM147" s="2"/>
      <c r="QN147" s="2"/>
      <c r="QO147" s="2"/>
      <c r="QP147" s="2"/>
      <c r="QQ147" s="2"/>
      <c r="QR147" s="2"/>
      <c r="QS147" s="2"/>
      <c r="QT147" s="2"/>
      <c r="QU147" s="2"/>
      <c r="QV147" s="2"/>
      <c r="QW147" s="2"/>
      <c r="QX147" s="2"/>
      <c r="QY147" s="2"/>
      <c r="QZ147" s="2"/>
      <c r="RA147" s="2"/>
      <c r="RB147" s="2"/>
      <c r="RC147" s="2"/>
      <c r="RD147" s="2"/>
      <c r="RE147" s="2"/>
      <c r="RF147" s="2"/>
      <c r="RG147" s="2"/>
      <c r="RH147" s="2"/>
      <c r="RI147" s="2"/>
      <c r="RJ147" s="2"/>
      <c r="RK147" s="2"/>
      <c r="RL147" s="2"/>
      <c r="RM147" s="2"/>
      <c r="RN147" s="2"/>
      <c r="RO147" s="2"/>
      <c r="RP147" s="2"/>
      <c r="RQ147" s="2"/>
      <c r="RR147" s="2"/>
      <c r="RS147" s="2"/>
      <c r="RT147" s="2"/>
      <c r="RU147" s="2"/>
      <c r="RV147" s="2"/>
      <c r="RW147" s="2"/>
      <c r="RX147" s="2"/>
      <c r="RY147" s="2"/>
      <c r="RZ147" s="2"/>
      <c r="SA147" s="2"/>
      <c r="SB147" s="2"/>
      <c r="SC147" s="2"/>
      <c r="SD147" s="2"/>
      <c r="SE147" s="2"/>
      <c r="SF147" s="2"/>
      <c r="SG147" s="2"/>
      <c r="SH147" s="2"/>
      <c r="SI147" s="2"/>
      <c r="SJ147" s="2"/>
      <c r="SK147" s="2"/>
      <c r="SL147" s="2"/>
      <c r="SM147" s="2"/>
      <c r="SN147" s="2"/>
      <c r="SO147" s="2"/>
      <c r="SP147" s="2"/>
      <c r="SQ147" s="2"/>
      <c r="SR147" s="2"/>
      <c r="SS147" s="2"/>
      <c r="ST147" s="2"/>
      <c r="SU147" s="2"/>
      <c r="SV147" s="2"/>
      <c r="SW147" s="2"/>
      <c r="SX147" s="2"/>
      <c r="SY147" s="2"/>
      <c r="SZ147" s="2"/>
      <c r="TA147" s="2"/>
      <c r="TB147" s="2"/>
      <c r="TC147" s="2"/>
      <c r="TD147" s="2"/>
      <c r="TE147" s="2"/>
      <c r="TF147" s="2"/>
      <c r="TG147" s="2"/>
      <c r="TH147" s="2"/>
      <c r="TI147" s="2"/>
      <c r="TJ147" s="2"/>
      <c r="TK147" s="2"/>
      <c r="TL147" s="2"/>
      <c r="TM147" s="2"/>
      <c r="TN147" s="2"/>
      <c r="TO147" s="2"/>
      <c r="TP147" s="2"/>
      <c r="TQ147" s="2"/>
      <c r="TR147" s="2"/>
      <c r="TS147" s="2"/>
      <c r="TT147" s="2"/>
      <c r="TU147" s="2"/>
      <c r="TV147" s="2"/>
      <c r="TW147" s="2"/>
      <c r="TX147" s="2"/>
      <c r="TY147" s="2"/>
      <c r="TZ147" s="2"/>
      <c r="UA147" s="2"/>
      <c r="UB147" s="2"/>
      <c r="UC147" s="2"/>
      <c r="UD147" s="2"/>
      <c r="UE147" s="2"/>
      <c r="UF147" s="2"/>
      <c r="UG147" s="2"/>
      <c r="UH147" s="2"/>
      <c r="UI147" s="2"/>
      <c r="UJ147" s="2"/>
      <c r="UK147" s="2"/>
      <c r="UL147" s="2"/>
      <c r="UM147" s="2"/>
      <c r="UN147" s="2"/>
      <c r="UO147" s="2"/>
      <c r="UP147" s="2"/>
      <c r="UQ147" s="2"/>
      <c r="UR147" s="2"/>
      <c r="US147" s="2"/>
      <c r="UT147" s="2"/>
      <c r="UU147" s="2"/>
      <c r="UV147" s="2"/>
      <c r="UW147" s="2"/>
      <c r="UX147" s="2"/>
      <c r="UY147" s="2"/>
      <c r="UZ147" s="2"/>
      <c r="VA147" s="2"/>
      <c r="VB147" s="2"/>
      <c r="VC147" s="2"/>
      <c r="VD147" s="2"/>
      <c r="VE147" s="2"/>
      <c r="VF147" s="2"/>
      <c r="VG147" s="2"/>
      <c r="VH147" s="2"/>
      <c r="VI147" s="2"/>
      <c r="VJ147" s="2"/>
      <c r="VK147" s="2"/>
      <c r="VL147" s="2"/>
      <c r="VM147" s="2"/>
      <c r="VN147" s="2"/>
      <c r="VO147" s="2"/>
      <c r="VP147" s="2"/>
      <c r="VQ147" s="2"/>
      <c r="VR147" s="2"/>
      <c r="VS147" s="2"/>
      <c r="VT147" s="2"/>
      <c r="VU147" s="2"/>
      <c r="VV147" s="2"/>
      <c r="VW147" s="2"/>
      <c r="VX147" s="2"/>
      <c r="VY147" s="2"/>
      <c r="VZ147" s="2"/>
      <c r="WA147" s="2"/>
      <c r="WB147" s="2"/>
      <c r="WC147" s="2"/>
      <c r="WD147" s="2"/>
      <c r="WE147" s="2"/>
      <c r="WF147" s="2"/>
      <c r="WG147" s="2"/>
      <c r="WH147" s="2"/>
      <c r="WI147" s="2"/>
      <c r="WJ147" s="2"/>
      <c r="WK147" s="2"/>
      <c r="WL147" s="2"/>
      <c r="WM147" s="2"/>
      <c r="WN147" s="2"/>
      <c r="WO147" s="2"/>
      <c r="WP147" s="2"/>
      <c r="WQ147" s="2"/>
      <c r="WR147" s="2"/>
      <c r="WS147" s="2"/>
      <c r="WT147" s="2"/>
      <c r="WU147" s="2"/>
      <c r="WV147" s="2"/>
      <c r="WW147" s="2"/>
      <c r="WX147" s="2"/>
      <c r="WY147" s="2"/>
      <c r="WZ147" s="2"/>
      <c r="XA147" s="2"/>
      <c r="XB147" s="2"/>
      <c r="XC147" s="2"/>
      <c r="XD147" s="2"/>
      <c r="XE147" s="2"/>
      <c r="XF147" s="2"/>
      <c r="XG147" s="2"/>
      <c r="XH147" s="2"/>
      <c r="XI147" s="2"/>
      <c r="XJ147" s="2"/>
      <c r="XK147" s="2"/>
      <c r="XL147" s="2"/>
      <c r="XM147" s="2"/>
      <c r="XN147" s="2"/>
      <c r="XO147" s="2"/>
      <c r="XP147" s="2"/>
      <c r="XQ147" s="2"/>
      <c r="XR147" s="2"/>
      <c r="XS147" s="2"/>
      <c r="XT147" s="2"/>
      <c r="XU147" s="2"/>
      <c r="XV147" s="2"/>
      <c r="XW147" s="2"/>
      <c r="XX147" s="2"/>
      <c r="XY147" s="2"/>
      <c r="XZ147" s="2"/>
      <c r="YA147" s="2"/>
      <c r="YB147" s="2"/>
      <c r="YC147" s="2"/>
      <c r="YD147" s="2"/>
      <c r="YE147" s="2"/>
      <c r="YF147" s="2"/>
      <c r="YG147" s="2"/>
      <c r="YH147" s="2"/>
      <c r="YI147" s="2"/>
      <c r="YJ147" s="2"/>
      <c r="YK147" s="2"/>
      <c r="YL147" s="2"/>
      <c r="YM147" s="2"/>
      <c r="YN147" s="2"/>
      <c r="YO147" s="2"/>
      <c r="YP147" s="2"/>
      <c r="YQ147" s="2"/>
      <c r="YR147" s="2"/>
      <c r="YS147" s="2"/>
      <c r="YT147" s="2"/>
      <c r="YU147" s="2"/>
      <c r="YV147" s="2"/>
      <c r="YW147" s="2"/>
      <c r="YX147" s="2"/>
      <c r="YY147" s="2"/>
      <c r="YZ147" s="2"/>
      <c r="ZA147" s="2"/>
      <c r="ZB147" s="2"/>
      <c r="ZC147" s="2"/>
      <c r="ZD147" s="2"/>
      <c r="ZE147" s="2"/>
      <c r="ZF147" s="2"/>
      <c r="ZG147" s="2"/>
      <c r="ZH147" s="2"/>
      <c r="ZI147" s="2"/>
      <c r="ZJ147" s="2"/>
      <c r="ZK147" s="2"/>
      <c r="ZL147" s="2"/>
      <c r="ZM147" s="2"/>
      <c r="ZN147" s="2"/>
      <c r="ZO147" s="2"/>
      <c r="ZP147" s="2"/>
      <c r="ZQ147" s="2"/>
      <c r="ZR147" s="2"/>
      <c r="ZS147" s="2"/>
      <c r="ZT147" s="2"/>
      <c r="ZU147" s="2"/>
      <c r="ZV147" s="2"/>
      <c r="ZW147" s="2"/>
      <c r="ZX147" s="2"/>
      <c r="ZY147" s="2"/>
      <c r="ZZ147" s="2"/>
      <c r="AAA147" s="2"/>
      <c r="AAB147" s="2"/>
      <c r="AAC147" s="2"/>
      <c r="AAD147" s="2"/>
      <c r="AAE147" s="2"/>
      <c r="AAF147" s="2"/>
      <c r="AAG147" s="2"/>
      <c r="AAH147" s="2"/>
      <c r="AAI147" s="2"/>
      <c r="AAJ147" s="2"/>
      <c r="AAK147" s="2"/>
      <c r="AAL147" s="2"/>
      <c r="AAM147" s="2"/>
      <c r="AAN147" s="2"/>
      <c r="AAO147" s="2"/>
      <c r="AAP147" s="2"/>
      <c r="AAQ147" s="2"/>
      <c r="AAR147" s="2"/>
      <c r="AAS147" s="2"/>
      <c r="AAT147" s="2"/>
      <c r="AAU147" s="2"/>
      <c r="AAV147" s="2"/>
      <c r="AAW147" s="2"/>
      <c r="AAX147" s="2"/>
      <c r="AAY147" s="2"/>
      <c r="AAZ147" s="2"/>
      <c r="ABA147" s="2"/>
      <c r="ABB147" s="2"/>
      <c r="ABC147" s="2"/>
      <c r="ABD147" s="2"/>
      <c r="ABE147" s="2"/>
      <c r="ABF147" s="2"/>
      <c r="ABG147" s="2"/>
      <c r="ABH147" s="2"/>
      <c r="ABI147" s="2"/>
      <c r="ABJ147" s="2"/>
      <c r="ABK147" s="2"/>
      <c r="ABL147" s="2"/>
      <c r="ABM147" s="2"/>
      <c r="ABN147" s="2"/>
      <c r="ABO147" s="2"/>
      <c r="ABP147" s="2"/>
      <c r="ABQ147" s="2"/>
      <c r="ABR147" s="2"/>
      <c r="ABS147" s="2"/>
      <c r="ABT147" s="2"/>
      <c r="ABU147" s="2"/>
      <c r="ABV147" s="2"/>
      <c r="ABW147" s="2"/>
      <c r="ABX147" s="2"/>
      <c r="ABY147" s="2"/>
      <c r="ABZ147" s="2"/>
      <c r="ACA147" s="2"/>
      <c r="ACB147" s="2"/>
      <c r="ACC147" s="2"/>
      <c r="ACD147" s="2"/>
      <c r="ACE147" s="2"/>
      <c r="ACF147" s="2"/>
      <c r="ACG147" s="2"/>
      <c r="ACH147" s="2"/>
      <c r="ACI147" s="2"/>
      <c r="ACJ147" s="2"/>
      <c r="ACK147" s="2"/>
      <c r="ACL147" s="2"/>
      <c r="ACM147" s="2"/>
      <c r="ACN147" s="2"/>
      <c r="ACO147" s="2"/>
      <c r="ACP147" s="2"/>
      <c r="ACQ147" s="2"/>
      <c r="ACR147" s="2"/>
      <c r="ACS147" s="2"/>
      <c r="ACT147" s="2"/>
      <c r="ACU147" s="2"/>
      <c r="ACV147" s="2"/>
      <c r="ACW147" s="2"/>
      <c r="ACX147" s="2"/>
      <c r="ACY147" s="2"/>
      <c r="ACZ147" s="2"/>
      <c r="ADA147" s="2"/>
      <c r="ADB147" s="2"/>
      <c r="ADC147" s="2"/>
      <c r="ADD147" s="2"/>
      <c r="ADE147" s="2"/>
      <c r="ADF147" s="2"/>
      <c r="ADG147" s="2"/>
      <c r="ADH147" s="2"/>
      <c r="ADI147" s="2"/>
      <c r="ADJ147" s="2"/>
      <c r="ADK147" s="2"/>
      <c r="ADL147" s="2"/>
      <c r="ADM147" s="2"/>
      <c r="ADN147" s="2"/>
      <c r="ADO147" s="2"/>
      <c r="ADP147" s="2"/>
      <c r="ADQ147" s="2"/>
      <c r="ADR147" s="2"/>
      <c r="ADS147" s="2"/>
      <c r="ADT147" s="2"/>
      <c r="ADU147" s="2"/>
      <c r="ADV147" s="2"/>
      <c r="ADW147" s="2"/>
      <c r="ADX147" s="2"/>
      <c r="ADY147" s="2"/>
      <c r="ADZ147" s="2"/>
      <c r="AEA147" s="2"/>
      <c r="AEB147" s="2"/>
      <c r="AEC147" s="2"/>
      <c r="AED147" s="2"/>
      <c r="AEE147" s="2"/>
      <c r="AEF147" s="2"/>
      <c r="AEG147" s="2"/>
      <c r="AEH147" s="2"/>
      <c r="AEI147" s="2"/>
      <c r="AEJ147" s="2"/>
      <c r="AEK147" s="2"/>
      <c r="AEL147" s="2"/>
      <c r="AEM147" s="2"/>
      <c r="AEN147" s="2"/>
      <c r="AEO147" s="2"/>
      <c r="AEP147" s="2"/>
      <c r="AEQ147" s="2"/>
      <c r="AER147" s="2"/>
      <c r="AES147" s="2"/>
      <c r="AET147" s="2"/>
      <c r="AEU147" s="2"/>
      <c r="AEV147" s="2"/>
      <c r="AEW147" s="2"/>
      <c r="AEX147" s="2"/>
      <c r="AEY147" s="2"/>
      <c r="AEZ147" s="2"/>
      <c r="AFA147" s="2"/>
      <c r="AFB147" s="2"/>
      <c r="AFC147" s="2"/>
      <c r="AFD147" s="2"/>
      <c r="AFE147" s="2"/>
      <c r="AFF147" s="2"/>
      <c r="AFG147" s="2"/>
      <c r="AFH147" s="2"/>
      <c r="AFI147" s="2"/>
      <c r="AFJ147" s="2"/>
      <c r="AFK147" s="2"/>
      <c r="AFL147" s="2"/>
      <c r="AFM147" s="2"/>
      <c r="AFN147" s="2"/>
      <c r="AFO147" s="2"/>
      <c r="AFP147" s="2"/>
      <c r="AFQ147" s="2"/>
      <c r="AFR147" s="2"/>
      <c r="AFS147" s="2"/>
      <c r="AFT147" s="2"/>
      <c r="AFU147" s="2"/>
      <c r="AFV147" s="2"/>
      <c r="AFW147" s="2"/>
      <c r="AFX147" s="2"/>
      <c r="AFY147" s="2"/>
      <c r="AFZ147" s="2"/>
      <c r="AGA147" s="2"/>
      <c r="AGB147" s="2"/>
      <c r="AGC147" s="2"/>
      <c r="AGD147" s="2"/>
      <c r="AGE147" s="2"/>
      <c r="AGF147" s="2"/>
      <c r="AGG147" s="2"/>
      <c r="AGH147" s="2"/>
      <c r="AGI147" s="2"/>
      <c r="AGJ147" s="2"/>
      <c r="AGK147" s="2"/>
      <c r="AGL147" s="2"/>
      <c r="AGM147" s="2"/>
      <c r="AGN147" s="2"/>
      <c r="AGO147" s="2"/>
      <c r="AGP147" s="2"/>
      <c r="AGQ147" s="2"/>
      <c r="AGR147" s="2"/>
      <c r="AGS147" s="2"/>
      <c r="AGT147" s="2"/>
      <c r="AGU147" s="2"/>
      <c r="AGV147" s="2"/>
      <c r="AGW147" s="2"/>
      <c r="AGX147" s="2"/>
      <c r="AGY147" s="2"/>
      <c r="AGZ147" s="2"/>
      <c r="AHA147" s="2"/>
      <c r="AHB147" s="2"/>
      <c r="AHC147" s="2"/>
      <c r="AHD147" s="2"/>
      <c r="AHE147" s="2"/>
      <c r="AHF147" s="2"/>
      <c r="AHG147" s="2"/>
      <c r="AHH147" s="2"/>
      <c r="AHI147" s="2"/>
      <c r="AHJ147" s="2"/>
      <c r="AHK147" s="2"/>
      <c r="AHL147" s="2"/>
      <c r="AHM147" s="2"/>
      <c r="AHN147" s="2"/>
      <c r="AHO147" s="2"/>
      <c r="AHP147" s="2"/>
      <c r="AHQ147" s="2"/>
      <c r="AHR147" s="2"/>
      <c r="AHS147" s="2"/>
      <c r="AHT147" s="2"/>
      <c r="AHU147" s="2"/>
      <c r="AHV147" s="2"/>
      <c r="AHW147" s="2"/>
      <c r="AHX147" s="2"/>
      <c r="AHY147" s="2"/>
      <c r="AHZ147" s="2"/>
      <c r="AIA147" s="2"/>
      <c r="AIB147" s="2"/>
      <c r="AIC147" s="2"/>
      <c r="AID147" s="2"/>
      <c r="AIE147" s="2"/>
      <c r="AIF147" s="2"/>
      <c r="AIG147" s="2"/>
      <c r="AIH147" s="2"/>
      <c r="AII147" s="2"/>
      <c r="AIJ147" s="2"/>
      <c r="AIK147" s="2"/>
      <c r="AIL147" s="2"/>
      <c r="AIM147" s="2"/>
      <c r="AIN147" s="2"/>
      <c r="AIO147" s="2"/>
      <c r="AIP147" s="2"/>
      <c r="AIQ147" s="2"/>
      <c r="AIR147" s="2"/>
      <c r="AIS147" s="2"/>
      <c r="AIT147" s="2"/>
      <c r="AIU147" s="2"/>
      <c r="AIV147" s="2"/>
      <c r="AIW147" s="2"/>
      <c r="AIX147" s="2"/>
      <c r="AIY147" s="2"/>
      <c r="AIZ147" s="2"/>
      <c r="AJA147" s="2"/>
      <c r="AJB147" s="2"/>
      <c r="AJC147" s="2"/>
      <c r="AJD147" s="2"/>
      <c r="AJE147" s="2"/>
      <c r="AJF147" s="2"/>
      <c r="AJG147" s="2"/>
      <c r="AJH147" s="2"/>
      <c r="AJI147" s="2"/>
      <c r="AJJ147" s="2"/>
      <c r="AJK147" s="2"/>
      <c r="AJL147" s="2"/>
      <c r="AJM147" s="2"/>
      <c r="AJN147" s="2"/>
      <c r="AJO147" s="2"/>
      <c r="AJP147" s="2"/>
      <c r="AJQ147" s="2"/>
      <c r="AJR147" s="2"/>
      <c r="AJS147" s="2"/>
      <c r="AJT147" s="2"/>
      <c r="AJU147" s="2"/>
      <c r="AJV147" s="2"/>
      <c r="AJW147" s="2"/>
      <c r="AJX147" s="2"/>
      <c r="AJY147" s="2"/>
      <c r="AJZ147" s="2"/>
      <c r="AKA147" s="2"/>
      <c r="AKB147" s="2"/>
      <c r="AKC147" s="2"/>
      <c r="AKD147" s="2"/>
      <c r="AKE147" s="2"/>
      <c r="AKF147" s="2"/>
      <c r="AKG147" s="2"/>
      <c r="AKJ147" s="2"/>
      <c r="AKK147" s="2"/>
      <c r="AKL147" s="2"/>
      <c r="AKM147" s="2"/>
      <c r="AKN147" s="2"/>
      <c r="AKO147" s="2"/>
      <c r="AKP147" s="2"/>
      <c r="AKQ147" s="2"/>
      <c r="AKR147" s="2"/>
      <c r="AKS147" s="2"/>
      <c r="AKT147" s="2"/>
      <c r="AKU147" s="2"/>
    </row>
    <row r="148" spans="2:983" ht="12" customHeight="1" x14ac:dyDescent="0.25">
      <c r="B148" s="69">
        <v>4.9036999999999996E-13</v>
      </c>
      <c r="C148" s="69">
        <v>7.7684999999999997E-13</v>
      </c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/>
      <c r="IL148" s="2"/>
      <c r="IM148" s="2"/>
      <c r="IN148" s="2"/>
      <c r="IO148" s="2"/>
      <c r="IP148" s="2"/>
      <c r="IQ148" s="2"/>
      <c r="IR148" s="2"/>
      <c r="IS148" s="2"/>
      <c r="IT148" s="2"/>
      <c r="IU148" s="2"/>
      <c r="IV148" s="2"/>
      <c r="IW148" s="2"/>
      <c r="IX148" s="2"/>
      <c r="IY148" s="2"/>
      <c r="IZ148" s="2"/>
      <c r="JA148" s="2"/>
      <c r="JB148" s="2"/>
      <c r="JC148" s="2"/>
      <c r="JD148" s="2"/>
      <c r="JE148" s="2"/>
      <c r="JF148" s="2"/>
      <c r="JG148" s="2"/>
      <c r="JH148" s="2"/>
      <c r="JI148" s="2"/>
      <c r="JJ148" s="2"/>
      <c r="JK148" s="2"/>
      <c r="JL148" s="2"/>
      <c r="JM148" s="2"/>
      <c r="JN148" s="2"/>
      <c r="JO148" s="2"/>
      <c r="JP148" s="2"/>
      <c r="JQ148" s="2"/>
      <c r="JR148" s="2"/>
      <c r="JS148" s="2"/>
      <c r="JT148" s="2"/>
      <c r="JU148" s="2"/>
      <c r="JV148" s="2"/>
      <c r="JW148" s="2"/>
      <c r="JX148" s="2"/>
      <c r="JY148" s="2"/>
      <c r="JZ148" s="2"/>
      <c r="KA148" s="2"/>
      <c r="KB148" s="2"/>
      <c r="KC148" s="2"/>
      <c r="KD148" s="2"/>
      <c r="KE148" s="2"/>
      <c r="KF148" s="2"/>
      <c r="KG148" s="2"/>
      <c r="KH148" s="2"/>
      <c r="KI148" s="2"/>
      <c r="KJ148" s="2"/>
      <c r="KK148" s="2"/>
      <c r="KL148" s="2"/>
      <c r="KM148" s="2"/>
      <c r="KN148" s="2"/>
      <c r="KO148" s="2"/>
      <c r="KP148" s="2"/>
      <c r="KQ148" s="2"/>
      <c r="KR148" s="2"/>
      <c r="KS148" s="2"/>
      <c r="KT148" s="2"/>
      <c r="KU148" s="2"/>
      <c r="KV148" s="2"/>
      <c r="KW148" s="2"/>
      <c r="KX148" s="2"/>
      <c r="KY148" s="2"/>
      <c r="KZ148" s="2"/>
      <c r="LA148" s="2"/>
      <c r="LB148" s="2"/>
      <c r="LC148" s="2"/>
      <c r="LD148" s="2"/>
      <c r="LE148" s="2"/>
      <c r="LF148" s="2"/>
      <c r="LG148" s="2"/>
      <c r="LH148" s="2"/>
      <c r="LI148" s="2"/>
      <c r="LJ148" s="2"/>
      <c r="LK148" s="2"/>
      <c r="LL148" s="2"/>
      <c r="LM148" s="2"/>
      <c r="LN148" s="2"/>
      <c r="LO148" s="2"/>
      <c r="LP148" s="2"/>
      <c r="LQ148" s="2"/>
      <c r="LR148" s="2"/>
      <c r="LS148" s="2"/>
      <c r="LT148" s="2"/>
      <c r="LU148" s="2"/>
      <c r="LV148" s="2"/>
      <c r="LW148" s="2"/>
      <c r="LX148" s="2"/>
      <c r="LY148" s="2"/>
      <c r="LZ148" s="2"/>
      <c r="MA148" s="2"/>
      <c r="MB148" s="2"/>
      <c r="MC148" s="2"/>
      <c r="MD148" s="2"/>
      <c r="ME148" s="2"/>
      <c r="MF148" s="2"/>
      <c r="MG148" s="2"/>
      <c r="MH148" s="2"/>
      <c r="MI148" s="2"/>
      <c r="MJ148" s="2"/>
      <c r="MK148" s="2"/>
      <c r="ML148" s="2"/>
      <c r="MM148" s="2"/>
      <c r="MN148" s="2"/>
      <c r="MO148" s="2"/>
      <c r="MP148" s="2"/>
      <c r="MQ148" s="2"/>
      <c r="MR148" s="2"/>
      <c r="MS148" s="2"/>
      <c r="MT148" s="2"/>
      <c r="MU148" s="2"/>
      <c r="MV148" s="2"/>
      <c r="MW148" s="2"/>
      <c r="MX148" s="2"/>
      <c r="MY148" s="2"/>
      <c r="MZ148" s="2"/>
      <c r="NA148" s="2"/>
      <c r="NB148" s="2"/>
      <c r="NC148" s="2"/>
      <c r="ND148" s="2"/>
      <c r="NE148" s="2"/>
      <c r="NF148" s="2"/>
      <c r="NG148" s="2"/>
      <c r="NH148" s="2"/>
      <c r="NI148" s="2"/>
      <c r="NJ148" s="2"/>
      <c r="NK148" s="2"/>
      <c r="NL148" s="2"/>
      <c r="NM148" s="2"/>
      <c r="NN148" s="2"/>
      <c r="NO148" s="2"/>
      <c r="NP148" s="2"/>
      <c r="NQ148" s="2"/>
      <c r="NR148" s="2"/>
      <c r="NS148" s="2"/>
      <c r="NT148" s="2"/>
      <c r="NU148" s="2"/>
      <c r="NV148" s="2"/>
      <c r="NW148" s="2"/>
      <c r="NX148" s="2"/>
      <c r="NY148" s="2"/>
      <c r="NZ148" s="2"/>
      <c r="OA148" s="2"/>
      <c r="OB148" s="2"/>
      <c r="OC148" s="2"/>
      <c r="OD148" s="2"/>
      <c r="OE148" s="2"/>
      <c r="OF148" s="2"/>
      <c r="OG148" s="2"/>
      <c r="OH148" s="2"/>
      <c r="OI148" s="2"/>
      <c r="OJ148" s="2"/>
      <c r="OK148" s="2"/>
      <c r="OL148" s="2"/>
      <c r="OM148" s="2"/>
      <c r="ON148" s="2"/>
      <c r="OO148" s="2"/>
      <c r="OP148" s="2"/>
      <c r="OQ148" s="2"/>
      <c r="OR148" s="2"/>
      <c r="OS148" s="2"/>
      <c r="OT148" s="2"/>
      <c r="OU148" s="2"/>
      <c r="OV148" s="2"/>
      <c r="OW148" s="2"/>
      <c r="OX148" s="2"/>
      <c r="OY148" s="2"/>
      <c r="OZ148" s="2"/>
      <c r="PA148" s="2"/>
      <c r="PB148" s="2"/>
      <c r="PC148" s="2"/>
      <c r="PD148" s="2"/>
      <c r="PE148" s="2"/>
      <c r="PF148" s="2"/>
      <c r="PG148" s="2"/>
      <c r="PH148" s="2"/>
      <c r="PI148" s="2"/>
      <c r="PJ148" s="2"/>
      <c r="PK148" s="2"/>
      <c r="PL148" s="2"/>
      <c r="PM148" s="2"/>
      <c r="PN148" s="2"/>
      <c r="PO148" s="2"/>
      <c r="PP148" s="2"/>
      <c r="PQ148" s="2"/>
      <c r="PR148" s="2"/>
      <c r="PS148" s="2"/>
      <c r="PT148" s="2"/>
      <c r="PU148" s="2"/>
      <c r="PV148" s="2"/>
      <c r="PW148" s="2"/>
      <c r="PX148" s="2"/>
      <c r="PY148" s="2"/>
      <c r="PZ148" s="2"/>
      <c r="QA148" s="2"/>
      <c r="QB148" s="2"/>
      <c r="QC148" s="2"/>
      <c r="QD148" s="2"/>
      <c r="QE148" s="2"/>
      <c r="QF148" s="2"/>
      <c r="QG148" s="2"/>
      <c r="QH148" s="2"/>
      <c r="QI148" s="2"/>
      <c r="QJ148" s="2"/>
      <c r="QK148" s="2"/>
      <c r="QL148" s="2"/>
      <c r="QM148" s="2"/>
      <c r="QN148" s="2"/>
      <c r="QO148" s="2"/>
      <c r="QP148" s="2"/>
      <c r="QQ148" s="2"/>
      <c r="QR148" s="2"/>
      <c r="QS148" s="2"/>
      <c r="QT148" s="2"/>
      <c r="QU148" s="2"/>
      <c r="QV148" s="2"/>
      <c r="QW148" s="2"/>
      <c r="QX148" s="2"/>
      <c r="QY148" s="2"/>
      <c r="QZ148" s="2"/>
      <c r="RA148" s="2"/>
      <c r="RB148" s="2"/>
      <c r="RC148" s="2"/>
      <c r="RD148" s="2"/>
      <c r="RE148" s="2"/>
      <c r="RF148" s="2"/>
      <c r="RG148" s="2"/>
      <c r="RH148" s="2"/>
      <c r="RI148" s="2"/>
      <c r="RJ148" s="2"/>
      <c r="RK148" s="2"/>
      <c r="RL148" s="2"/>
      <c r="RM148" s="2"/>
      <c r="RN148" s="2"/>
      <c r="RO148" s="2"/>
      <c r="RP148" s="2"/>
      <c r="RQ148" s="2"/>
      <c r="RR148" s="2"/>
      <c r="RS148" s="2"/>
      <c r="RT148" s="2"/>
      <c r="RU148" s="2"/>
      <c r="RV148" s="2"/>
      <c r="RW148" s="2"/>
      <c r="RX148" s="2"/>
      <c r="RY148" s="2"/>
      <c r="RZ148" s="2"/>
      <c r="SA148" s="2"/>
      <c r="SB148" s="2"/>
      <c r="SC148" s="2"/>
      <c r="SD148" s="2"/>
      <c r="SE148" s="2"/>
      <c r="SF148" s="2"/>
      <c r="SG148" s="2"/>
      <c r="SH148" s="2"/>
      <c r="SI148" s="2"/>
      <c r="SJ148" s="2"/>
      <c r="SK148" s="2"/>
      <c r="SL148" s="2"/>
      <c r="SM148" s="2"/>
      <c r="SN148" s="2"/>
      <c r="SO148" s="2"/>
      <c r="SP148" s="2"/>
      <c r="SQ148" s="2"/>
      <c r="SR148" s="2"/>
      <c r="SS148" s="2"/>
      <c r="ST148" s="2"/>
      <c r="SU148" s="2"/>
      <c r="SV148" s="2"/>
      <c r="SW148" s="2"/>
      <c r="SX148" s="2"/>
      <c r="SY148" s="2"/>
      <c r="SZ148" s="2"/>
      <c r="TA148" s="2"/>
      <c r="TB148" s="2"/>
      <c r="TC148" s="2"/>
      <c r="TD148" s="2"/>
      <c r="TE148" s="2"/>
      <c r="TF148" s="2"/>
      <c r="TG148" s="2"/>
      <c r="TH148" s="2"/>
      <c r="TI148" s="2"/>
      <c r="TJ148" s="2"/>
      <c r="TK148" s="2"/>
      <c r="TL148" s="2"/>
      <c r="TM148" s="2"/>
      <c r="TN148" s="2"/>
      <c r="TO148" s="2"/>
      <c r="TP148" s="2"/>
      <c r="TQ148" s="2"/>
      <c r="TR148" s="2"/>
      <c r="TS148" s="2"/>
      <c r="TT148" s="2"/>
      <c r="TU148" s="2"/>
      <c r="TV148" s="2"/>
      <c r="TW148" s="2"/>
      <c r="TX148" s="2"/>
      <c r="TY148" s="2"/>
      <c r="TZ148" s="2"/>
      <c r="UA148" s="2"/>
      <c r="UB148" s="2"/>
      <c r="UC148" s="2"/>
      <c r="UD148" s="2"/>
      <c r="UE148" s="2"/>
      <c r="UF148" s="2"/>
      <c r="UG148" s="2"/>
      <c r="UH148" s="2"/>
      <c r="UI148" s="2"/>
      <c r="UJ148" s="2"/>
      <c r="UK148" s="2"/>
      <c r="UL148" s="2"/>
      <c r="UM148" s="2"/>
      <c r="UN148" s="2"/>
      <c r="UO148" s="2"/>
      <c r="UP148" s="2"/>
      <c r="UQ148" s="2"/>
      <c r="UR148" s="2"/>
      <c r="US148" s="2"/>
      <c r="UT148" s="2"/>
      <c r="UU148" s="2"/>
      <c r="UV148" s="2"/>
      <c r="UW148" s="2"/>
      <c r="UX148" s="2"/>
      <c r="UY148" s="2"/>
      <c r="UZ148" s="2"/>
      <c r="VA148" s="2"/>
      <c r="VB148" s="2"/>
      <c r="VC148" s="2"/>
      <c r="VD148" s="2"/>
      <c r="VE148" s="2"/>
      <c r="VF148" s="2"/>
      <c r="VG148" s="2"/>
      <c r="VH148" s="2"/>
      <c r="VI148" s="2"/>
      <c r="VJ148" s="2"/>
      <c r="VK148" s="2"/>
      <c r="VL148" s="2"/>
      <c r="VM148" s="2"/>
      <c r="VN148" s="2"/>
      <c r="VO148" s="2"/>
      <c r="VP148" s="2"/>
      <c r="VQ148" s="2"/>
      <c r="VR148" s="2"/>
      <c r="VS148" s="2"/>
      <c r="VT148" s="2"/>
      <c r="VU148" s="2"/>
      <c r="VV148" s="2"/>
      <c r="VW148" s="2"/>
      <c r="VX148" s="2"/>
      <c r="VY148" s="2"/>
      <c r="VZ148" s="2"/>
      <c r="WA148" s="2"/>
      <c r="WB148" s="2"/>
      <c r="WC148" s="2"/>
      <c r="WD148" s="2"/>
      <c r="WE148" s="2"/>
      <c r="WF148" s="2"/>
      <c r="WG148" s="2"/>
      <c r="WH148" s="2"/>
      <c r="WI148" s="2"/>
      <c r="WJ148" s="2"/>
      <c r="WK148" s="2"/>
      <c r="WL148" s="2"/>
      <c r="WM148" s="2"/>
      <c r="WN148" s="2"/>
      <c r="WO148" s="2"/>
      <c r="WP148" s="2"/>
      <c r="WQ148" s="2"/>
      <c r="WR148" s="2"/>
      <c r="WS148" s="2"/>
      <c r="WT148" s="2"/>
      <c r="WU148" s="2"/>
      <c r="WV148" s="2"/>
      <c r="WW148" s="2"/>
      <c r="WX148" s="2"/>
      <c r="WY148" s="2"/>
      <c r="WZ148" s="2"/>
      <c r="XA148" s="2"/>
      <c r="XB148" s="2"/>
      <c r="XC148" s="2"/>
      <c r="XD148" s="2"/>
      <c r="XE148" s="2"/>
      <c r="XF148" s="2"/>
      <c r="XG148" s="2"/>
      <c r="XH148" s="2"/>
      <c r="XI148" s="2"/>
      <c r="XJ148" s="2"/>
      <c r="XK148" s="2"/>
      <c r="XL148" s="2"/>
      <c r="XM148" s="2"/>
      <c r="XN148" s="2"/>
      <c r="XO148" s="2"/>
      <c r="XP148" s="2"/>
      <c r="XQ148" s="2"/>
      <c r="XR148" s="2"/>
      <c r="XS148" s="2"/>
      <c r="XT148" s="2"/>
      <c r="XU148" s="2"/>
      <c r="XV148" s="2"/>
      <c r="XW148" s="2"/>
      <c r="XX148" s="2"/>
      <c r="XY148" s="2"/>
      <c r="XZ148" s="2"/>
      <c r="YA148" s="2"/>
      <c r="YB148" s="2"/>
      <c r="YC148" s="2"/>
      <c r="YD148" s="2"/>
      <c r="YE148" s="2"/>
      <c r="YF148" s="2"/>
      <c r="YG148" s="2"/>
      <c r="YH148" s="2"/>
      <c r="YI148" s="2"/>
      <c r="YJ148" s="2"/>
      <c r="YK148" s="2"/>
      <c r="YL148" s="2"/>
      <c r="YM148" s="2"/>
      <c r="YN148" s="2"/>
      <c r="YO148" s="2"/>
      <c r="YP148" s="2"/>
      <c r="YQ148" s="2"/>
      <c r="YR148" s="2"/>
      <c r="YS148" s="2"/>
      <c r="YT148" s="2"/>
      <c r="YU148" s="2"/>
      <c r="YV148" s="2"/>
      <c r="YW148" s="2"/>
      <c r="YX148" s="2"/>
      <c r="YY148" s="2"/>
      <c r="YZ148" s="2"/>
      <c r="ZA148" s="2"/>
      <c r="ZB148" s="2"/>
      <c r="ZC148" s="2"/>
      <c r="ZD148" s="2"/>
      <c r="ZE148" s="2"/>
      <c r="ZF148" s="2"/>
      <c r="ZG148" s="2"/>
      <c r="ZH148" s="2"/>
      <c r="ZI148" s="2"/>
      <c r="ZJ148" s="2"/>
      <c r="ZK148" s="2"/>
      <c r="ZL148" s="2"/>
      <c r="ZM148" s="2"/>
      <c r="ZN148" s="2"/>
      <c r="ZO148" s="2"/>
      <c r="ZP148" s="2"/>
      <c r="ZQ148" s="2"/>
      <c r="ZR148" s="2"/>
      <c r="ZS148" s="2"/>
      <c r="ZT148" s="2"/>
      <c r="ZU148" s="2"/>
      <c r="ZV148" s="2"/>
      <c r="ZW148" s="2"/>
      <c r="ZX148" s="2"/>
      <c r="ZY148" s="2"/>
      <c r="ZZ148" s="2"/>
      <c r="AAA148" s="2"/>
      <c r="AAB148" s="2"/>
      <c r="AAC148" s="2"/>
      <c r="AAD148" s="2"/>
      <c r="AAE148" s="2"/>
      <c r="AAF148" s="2"/>
      <c r="AAG148" s="2"/>
      <c r="AAH148" s="2"/>
      <c r="AAI148" s="2"/>
      <c r="AAJ148" s="2"/>
      <c r="AAK148" s="2"/>
      <c r="AAL148" s="2"/>
      <c r="AAM148" s="2"/>
      <c r="AAN148" s="2"/>
      <c r="AAO148" s="2"/>
      <c r="AAP148" s="2"/>
      <c r="AAQ148" s="2"/>
      <c r="AAR148" s="2"/>
      <c r="AAS148" s="2"/>
      <c r="AAT148" s="2"/>
      <c r="AAU148" s="2"/>
      <c r="AAV148" s="2"/>
      <c r="AAW148" s="2"/>
      <c r="AAX148" s="2"/>
      <c r="AAY148" s="2"/>
      <c r="AAZ148" s="2"/>
      <c r="ABA148" s="2"/>
      <c r="ABB148" s="2"/>
      <c r="ABC148" s="2"/>
      <c r="ABD148" s="2"/>
      <c r="ABE148" s="2"/>
      <c r="ABF148" s="2"/>
      <c r="ABG148" s="2"/>
      <c r="ABH148" s="2"/>
      <c r="ABI148" s="2"/>
      <c r="ABJ148" s="2"/>
      <c r="ABK148" s="2"/>
      <c r="ABL148" s="2"/>
      <c r="ABM148" s="2"/>
      <c r="ABN148" s="2"/>
      <c r="ABO148" s="2"/>
      <c r="ABP148" s="2"/>
      <c r="ABQ148" s="2"/>
      <c r="ABR148" s="2"/>
      <c r="ABS148" s="2"/>
      <c r="ABT148" s="2"/>
      <c r="ABU148" s="2"/>
      <c r="ABV148" s="2"/>
      <c r="ABW148" s="2"/>
      <c r="ABX148" s="2"/>
      <c r="ABY148" s="2"/>
      <c r="ABZ148" s="2"/>
      <c r="ACA148" s="2"/>
      <c r="ACB148" s="2"/>
      <c r="ACC148" s="2"/>
      <c r="ACD148" s="2"/>
      <c r="ACE148" s="2"/>
      <c r="ACF148" s="2"/>
      <c r="ACG148" s="2"/>
      <c r="ACH148" s="2"/>
      <c r="ACI148" s="2"/>
      <c r="ACJ148" s="2"/>
      <c r="ACK148" s="2"/>
      <c r="ACL148" s="2"/>
      <c r="ACM148" s="2"/>
      <c r="ACN148" s="2"/>
      <c r="ACO148" s="2"/>
      <c r="ACP148" s="2"/>
      <c r="ACQ148" s="2"/>
      <c r="ACR148" s="2"/>
      <c r="ACS148" s="2"/>
      <c r="ACT148" s="2"/>
      <c r="ACU148" s="2"/>
      <c r="ACV148" s="2"/>
      <c r="ACW148" s="2"/>
      <c r="ACX148" s="2"/>
      <c r="ACY148" s="2"/>
      <c r="ACZ148" s="2"/>
      <c r="ADA148" s="2"/>
      <c r="ADB148" s="2"/>
      <c r="ADC148" s="2"/>
      <c r="ADD148" s="2"/>
      <c r="ADE148" s="2"/>
      <c r="ADF148" s="2"/>
      <c r="ADG148" s="2"/>
      <c r="ADH148" s="2"/>
      <c r="ADI148" s="2"/>
      <c r="ADJ148" s="2"/>
      <c r="ADK148" s="2"/>
      <c r="ADL148" s="2"/>
      <c r="ADM148" s="2"/>
      <c r="ADN148" s="2"/>
      <c r="ADO148" s="2"/>
      <c r="ADP148" s="2"/>
      <c r="ADQ148" s="2"/>
      <c r="ADR148" s="2"/>
      <c r="ADS148" s="2"/>
      <c r="ADT148" s="2"/>
      <c r="ADU148" s="2"/>
      <c r="ADV148" s="2"/>
      <c r="ADW148" s="2"/>
      <c r="ADX148" s="2"/>
      <c r="ADY148" s="2"/>
      <c r="ADZ148" s="2"/>
      <c r="AEA148" s="2"/>
      <c r="AEB148" s="2"/>
      <c r="AEC148" s="2"/>
      <c r="AED148" s="2"/>
      <c r="AEE148" s="2"/>
      <c r="AEF148" s="2"/>
      <c r="AEG148" s="2"/>
      <c r="AEH148" s="2"/>
      <c r="AEI148" s="2"/>
      <c r="AEJ148" s="2"/>
      <c r="AEK148" s="2"/>
      <c r="AEL148" s="2"/>
      <c r="AEM148" s="2"/>
      <c r="AEN148" s="2"/>
      <c r="AEO148" s="2"/>
      <c r="AEP148" s="2"/>
      <c r="AEQ148" s="2"/>
      <c r="AER148" s="2"/>
      <c r="AES148" s="2"/>
      <c r="AET148" s="2"/>
      <c r="AEU148" s="2"/>
      <c r="AEV148" s="2"/>
      <c r="AEW148" s="2"/>
      <c r="AEX148" s="2"/>
      <c r="AEY148" s="2"/>
      <c r="AEZ148" s="2"/>
      <c r="AFA148" s="2"/>
      <c r="AFB148" s="2"/>
      <c r="AFC148" s="2"/>
      <c r="AFD148" s="2"/>
      <c r="AFE148" s="2"/>
      <c r="AFF148" s="2"/>
      <c r="AFG148" s="2"/>
      <c r="AFH148" s="2"/>
      <c r="AFI148" s="2"/>
      <c r="AFJ148" s="2"/>
      <c r="AFK148" s="2"/>
      <c r="AFL148" s="2"/>
      <c r="AFM148" s="2"/>
      <c r="AFN148" s="2"/>
      <c r="AFO148" s="2"/>
      <c r="AFP148" s="2"/>
      <c r="AFQ148" s="2"/>
      <c r="AFR148" s="2"/>
      <c r="AFS148" s="2"/>
      <c r="AFT148" s="2"/>
      <c r="AFU148" s="2"/>
      <c r="AFV148" s="2"/>
      <c r="AFW148" s="2"/>
      <c r="AFX148" s="2"/>
      <c r="AFY148" s="2"/>
      <c r="AFZ148" s="2"/>
      <c r="AGA148" s="2"/>
      <c r="AGB148" s="2"/>
      <c r="AGC148" s="2"/>
      <c r="AGD148" s="2"/>
      <c r="AGE148" s="2"/>
      <c r="AGF148" s="2"/>
      <c r="AGG148" s="2"/>
      <c r="AGH148" s="2"/>
      <c r="AGI148" s="2"/>
      <c r="AGJ148" s="2"/>
      <c r="AGK148" s="2"/>
      <c r="AGL148" s="2"/>
      <c r="AGM148" s="2"/>
      <c r="AGN148" s="2"/>
      <c r="AGO148" s="2"/>
      <c r="AGP148" s="2"/>
      <c r="AGQ148" s="2"/>
      <c r="AGR148" s="2"/>
      <c r="AGS148" s="2"/>
      <c r="AGT148" s="2"/>
      <c r="AGU148" s="2"/>
      <c r="AGV148" s="2"/>
      <c r="AGW148" s="2"/>
      <c r="AGX148" s="2"/>
      <c r="AGY148" s="2"/>
      <c r="AGZ148" s="2"/>
      <c r="AHA148" s="2"/>
      <c r="AHB148" s="2"/>
      <c r="AHC148" s="2"/>
      <c r="AHD148" s="2"/>
      <c r="AHE148" s="2"/>
      <c r="AHF148" s="2"/>
      <c r="AHG148" s="2"/>
      <c r="AHH148" s="2"/>
      <c r="AHI148" s="2"/>
      <c r="AHJ148" s="2"/>
      <c r="AHK148" s="2"/>
      <c r="AHL148" s="2"/>
      <c r="AHM148" s="2"/>
      <c r="AHN148" s="2"/>
      <c r="AHO148" s="2"/>
      <c r="AHP148" s="2"/>
      <c r="AHQ148" s="2"/>
      <c r="AHR148" s="2"/>
      <c r="AHS148" s="2"/>
      <c r="AHT148" s="2"/>
      <c r="AHU148" s="2"/>
      <c r="AHV148" s="2"/>
      <c r="AHW148" s="2"/>
      <c r="AHX148" s="2"/>
      <c r="AHY148" s="2"/>
      <c r="AHZ148" s="2"/>
      <c r="AIA148" s="2"/>
      <c r="AIB148" s="2"/>
      <c r="AIC148" s="2"/>
      <c r="AID148" s="2"/>
      <c r="AIE148" s="2"/>
      <c r="AIF148" s="2"/>
      <c r="AIG148" s="2"/>
      <c r="AIH148" s="2"/>
      <c r="AII148" s="2"/>
      <c r="AIJ148" s="2"/>
      <c r="AIK148" s="2"/>
      <c r="AIL148" s="2"/>
      <c r="AIM148" s="2"/>
      <c r="AIN148" s="2"/>
      <c r="AIO148" s="2"/>
      <c r="AIP148" s="2"/>
      <c r="AIQ148" s="2"/>
      <c r="AIR148" s="2"/>
      <c r="AIS148" s="2"/>
      <c r="AIT148" s="2"/>
      <c r="AIU148" s="2"/>
      <c r="AIV148" s="2"/>
      <c r="AIW148" s="2"/>
      <c r="AIX148" s="2"/>
      <c r="AIY148" s="2"/>
      <c r="AIZ148" s="2"/>
      <c r="AJA148" s="2"/>
      <c r="AJB148" s="2"/>
      <c r="AJC148" s="2"/>
      <c r="AJD148" s="2"/>
      <c r="AJE148" s="2"/>
      <c r="AJF148" s="2"/>
      <c r="AJG148" s="2"/>
      <c r="AJH148" s="2"/>
      <c r="AJI148" s="2"/>
      <c r="AJJ148" s="2"/>
      <c r="AJK148" s="2"/>
      <c r="AJL148" s="2"/>
      <c r="AJM148" s="2"/>
      <c r="AJN148" s="2"/>
      <c r="AJO148" s="2"/>
      <c r="AJP148" s="2"/>
      <c r="AJQ148" s="2"/>
      <c r="AJR148" s="2"/>
      <c r="AJS148" s="2"/>
      <c r="AJT148" s="2"/>
      <c r="AJU148" s="2"/>
      <c r="AJV148" s="2"/>
      <c r="AJW148" s="2"/>
      <c r="AJX148" s="2"/>
      <c r="AJY148" s="2"/>
      <c r="AJZ148" s="2"/>
      <c r="AKA148" s="2"/>
      <c r="AKB148" s="2"/>
      <c r="AKC148" s="2"/>
      <c r="AKD148" s="2"/>
      <c r="AKE148" s="2"/>
      <c r="AKF148" s="2"/>
      <c r="AKG148" s="2"/>
      <c r="AKJ148" s="2"/>
      <c r="AKK148" s="2"/>
      <c r="AKL148" s="2"/>
      <c r="AKM148" s="2"/>
      <c r="AKN148" s="2"/>
      <c r="AKO148" s="2"/>
      <c r="AKP148" s="2"/>
      <c r="AKQ148" s="2"/>
      <c r="AKR148" s="2"/>
      <c r="AKS148" s="2"/>
      <c r="AKT148" s="2"/>
      <c r="AKU148" s="2"/>
    </row>
    <row r="149" spans="2:983" ht="12" customHeight="1" x14ac:dyDescent="0.25">
      <c r="B149" s="69">
        <v>4.9070000000000002E-13</v>
      </c>
      <c r="C149" s="69">
        <v>7.7984000000000004E-13</v>
      </c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/>
      <c r="IL149" s="2"/>
      <c r="IM149" s="2"/>
      <c r="IN149" s="2"/>
      <c r="IO149" s="2"/>
      <c r="IP149" s="2"/>
      <c r="IQ149" s="2"/>
      <c r="IR149" s="2"/>
      <c r="IS149" s="2"/>
      <c r="IT149" s="2"/>
      <c r="IU149" s="2"/>
      <c r="IV149" s="2"/>
      <c r="IW149" s="2"/>
      <c r="IX149" s="2"/>
      <c r="IY149" s="2"/>
      <c r="IZ149" s="2"/>
      <c r="JA149" s="2"/>
      <c r="JB149" s="2"/>
      <c r="JC149" s="2"/>
      <c r="JD149" s="2"/>
      <c r="JE149" s="2"/>
      <c r="JF149" s="2"/>
      <c r="JG149" s="2"/>
      <c r="JH149" s="2"/>
      <c r="JI149" s="2"/>
      <c r="JJ149" s="2"/>
      <c r="JK149" s="2"/>
      <c r="JL149" s="2"/>
      <c r="JM149" s="2"/>
      <c r="JN149" s="2"/>
      <c r="JO149" s="2"/>
      <c r="JP149" s="2"/>
      <c r="JQ149" s="2"/>
      <c r="JR149" s="2"/>
      <c r="JS149" s="2"/>
      <c r="JT149" s="2"/>
      <c r="JU149" s="2"/>
      <c r="JV149" s="2"/>
      <c r="JW149" s="2"/>
      <c r="JX149" s="2"/>
      <c r="JY149" s="2"/>
      <c r="JZ149" s="2"/>
      <c r="KA149" s="2"/>
      <c r="KB149" s="2"/>
      <c r="KC149" s="2"/>
      <c r="KD149" s="2"/>
      <c r="KE149" s="2"/>
      <c r="KF149" s="2"/>
      <c r="KG149" s="2"/>
      <c r="KH149" s="2"/>
      <c r="KI149" s="2"/>
      <c r="KJ149" s="2"/>
      <c r="KK149" s="2"/>
      <c r="KL149" s="2"/>
      <c r="KM149" s="2"/>
      <c r="KN149" s="2"/>
      <c r="KO149" s="2"/>
      <c r="KP149" s="2"/>
      <c r="KQ149" s="2"/>
      <c r="KR149" s="2"/>
      <c r="KS149" s="2"/>
      <c r="KT149" s="2"/>
      <c r="KU149" s="2"/>
      <c r="KV149" s="2"/>
      <c r="KW149" s="2"/>
      <c r="KX149" s="2"/>
      <c r="KY149" s="2"/>
      <c r="KZ149" s="2"/>
      <c r="LA149" s="2"/>
      <c r="LB149" s="2"/>
      <c r="LC149" s="2"/>
      <c r="LD149" s="2"/>
      <c r="LE149" s="2"/>
      <c r="LF149" s="2"/>
      <c r="LG149" s="2"/>
      <c r="LH149" s="2"/>
      <c r="LI149" s="2"/>
      <c r="LJ149" s="2"/>
      <c r="LK149" s="2"/>
      <c r="LL149" s="2"/>
      <c r="LM149" s="2"/>
      <c r="LN149" s="2"/>
      <c r="LO149" s="2"/>
      <c r="LP149" s="2"/>
      <c r="LQ149" s="2"/>
      <c r="LR149" s="2"/>
      <c r="LS149" s="2"/>
      <c r="LT149" s="2"/>
      <c r="LU149" s="2"/>
      <c r="LV149" s="2"/>
      <c r="LW149" s="2"/>
      <c r="LX149" s="2"/>
      <c r="LY149" s="2"/>
      <c r="LZ149" s="2"/>
      <c r="MA149" s="2"/>
      <c r="MB149" s="2"/>
      <c r="MC149" s="2"/>
      <c r="MD149" s="2"/>
      <c r="ME149" s="2"/>
      <c r="MF149" s="2"/>
      <c r="MG149" s="2"/>
      <c r="MH149" s="2"/>
      <c r="MI149" s="2"/>
      <c r="MJ149" s="2"/>
      <c r="MK149" s="2"/>
      <c r="ML149" s="2"/>
      <c r="MM149" s="2"/>
      <c r="MN149" s="2"/>
      <c r="MO149" s="2"/>
      <c r="MP149" s="2"/>
      <c r="MQ149" s="2"/>
      <c r="MR149" s="2"/>
      <c r="MS149" s="2"/>
      <c r="MT149" s="2"/>
      <c r="MU149" s="2"/>
      <c r="MV149" s="2"/>
      <c r="MW149" s="2"/>
      <c r="MX149" s="2"/>
      <c r="MY149" s="2"/>
      <c r="MZ149" s="2"/>
      <c r="NA149" s="2"/>
      <c r="NB149" s="2"/>
      <c r="NC149" s="2"/>
      <c r="ND149" s="2"/>
      <c r="NE149" s="2"/>
      <c r="NF149" s="2"/>
      <c r="NG149" s="2"/>
      <c r="NH149" s="2"/>
      <c r="NI149" s="2"/>
      <c r="NJ149" s="2"/>
      <c r="NK149" s="2"/>
      <c r="NL149" s="2"/>
      <c r="NM149" s="2"/>
      <c r="NN149" s="2"/>
      <c r="NO149" s="2"/>
      <c r="NP149" s="2"/>
      <c r="NQ149" s="2"/>
      <c r="NR149" s="2"/>
      <c r="NS149" s="2"/>
      <c r="NT149" s="2"/>
      <c r="NU149" s="2"/>
      <c r="NV149" s="2"/>
      <c r="NW149" s="2"/>
      <c r="NX149" s="2"/>
      <c r="NY149" s="2"/>
      <c r="NZ149" s="2"/>
      <c r="OA149" s="2"/>
      <c r="OB149" s="2"/>
      <c r="OC149" s="2"/>
      <c r="OD149" s="2"/>
      <c r="OE149" s="2"/>
      <c r="OF149" s="2"/>
      <c r="OG149" s="2"/>
      <c r="OH149" s="2"/>
      <c r="OI149" s="2"/>
      <c r="OJ149" s="2"/>
      <c r="OK149" s="2"/>
      <c r="OL149" s="2"/>
      <c r="OM149" s="2"/>
      <c r="ON149" s="2"/>
      <c r="OO149" s="2"/>
      <c r="OP149" s="2"/>
      <c r="OQ149" s="2"/>
      <c r="OR149" s="2"/>
      <c r="OS149" s="2"/>
      <c r="OT149" s="2"/>
      <c r="OU149" s="2"/>
      <c r="OV149" s="2"/>
      <c r="OW149" s="2"/>
      <c r="OX149" s="2"/>
      <c r="OY149" s="2"/>
      <c r="OZ149" s="2"/>
      <c r="PA149" s="2"/>
      <c r="PB149" s="2"/>
      <c r="PC149" s="2"/>
      <c r="PD149" s="2"/>
      <c r="PE149" s="2"/>
      <c r="PF149" s="2"/>
      <c r="PG149" s="2"/>
      <c r="PH149" s="2"/>
      <c r="PI149" s="2"/>
      <c r="PJ149" s="2"/>
      <c r="PK149" s="2"/>
      <c r="PL149" s="2"/>
      <c r="PM149" s="2"/>
      <c r="PN149" s="2"/>
      <c r="PO149" s="2"/>
      <c r="PP149" s="2"/>
      <c r="PQ149" s="2"/>
      <c r="PR149" s="2"/>
      <c r="PS149" s="2"/>
      <c r="PT149" s="2"/>
      <c r="PU149" s="2"/>
      <c r="PV149" s="2"/>
      <c r="PW149" s="2"/>
      <c r="PX149" s="2"/>
      <c r="PY149" s="2"/>
      <c r="PZ149" s="2"/>
      <c r="QA149" s="2"/>
      <c r="QB149" s="2"/>
      <c r="QC149" s="2"/>
      <c r="QD149" s="2"/>
      <c r="QE149" s="2"/>
      <c r="QF149" s="2"/>
      <c r="QG149" s="2"/>
      <c r="QH149" s="2"/>
      <c r="QI149" s="2"/>
      <c r="QJ149" s="2"/>
      <c r="QK149" s="2"/>
      <c r="QL149" s="2"/>
      <c r="QM149" s="2"/>
      <c r="QN149" s="2"/>
      <c r="QO149" s="2"/>
      <c r="QP149" s="2"/>
      <c r="QQ149" s="2"/>
      <c r="QR149" s="2"/>
      <c r="QS149" s="2"/>
      <c r="QT149" s="2"/>
      <c r="QU149" s="2"/>
      <c r="QV149" s="2"/>
      <c r="QW149" s="2"/>
      <c r="QX149" s="2"/>
      <c r="QY149" s="2"/>
      <c r="QZ149" s="2"/>
      <c r="RA149" s="2"/>
      <c r="RB149" s="2"/>
      <c r="RC149" s="2"/>
      <c r="RD149" s="2"/>
      <c r="RE149" s="2"/>
      <c r="RF149" s="2"/>
      <c r="RG149" s="2"/>
      <c r="RH149" s="2"/>
      <c r="RI149" s="2"/>
      <c r="RJ149" s="2"/>
      <c r="RK149" s="2"/>
      <c r="RL149" s="2"/>
      <c r="RM149" s="2"/>
      <c r="RN149" s="2"/>
      <c r="RO149" s="2"/>
      <c r="RP149" s="2"/>
      <c r="RQ149" s="2"/>
      <c r="RR149" s="2"/>
      <c r="RS149" s="2"/>
      <c r="RT149" s="2"/>
      <c r="RU149" s="2"/>
      <c r="RV149" s="2"/>
      <c r="RW149" s="2"/>
      <c r="RX149" s="2"/>
      <c r="RY149" s="2"/>
      <c r="RZ149" s="2"/>
      <c r="SA149" s="2"/>
      <c r="SB149" s="2"/>
      <c r="SC149" s="2"/>
      <c r="SD149" s="2"/>
      <c r="SE149" s="2"/>
      <c r="SF149" s="2"/>
      <c r="SG149" s="2"/>
      <c r="SH149" s="2"/>
      <c r="SI149" s="2"/>
      <c r="SJ149" s="2"/>
      <c r="SK149" s="2"/>
      <c r="SL149" s="2"/>
      <c r="SM149" s="2"/>
      <c r="SN149" s="2"/>
      <c r="SO149" s="2"/>
      <c r="SP149" s="2"/>
      <c r="SQ149" s="2"/>
      <c r="SR149" s="2"/>
      <c r="SS149" s="2"/>
      <c r="ST149" s="2"/>
      <c r="SU149" s="2"/>
      <c r="SV149" s="2"/>
      <c r="SW149" s="2"/>
      <c r="SX149" s="2"/>
      <c r="SY149" s="2"/>
      <c r="SZ149" s="2"/>
      <c r="TA149" s="2"/>
      <c r="TB149" s="2"/>
      <c r="TC149" s="2"/>
      <c r="TD149" s="2"/>
      <c r="TE149" s="2"/>
      <c r="TF149" s="2"/>
      <c r="TG149" s="2"/>
      <c r="TH149" s="2"/>
      <c r="TI149" s="2"/>
      <c r="TJ149" s="2"/>
      <c r="TK149" s="2"/>
      <c r="TL149" s="2"/>
      <c r="TM149" s="2"/>
      <c r="TN149" s="2"/>
      <c r="TO149" s="2"/>
      <c r="TP149" s="2"/>
      <c r="TQ149" s="2"/>
      <c r="TR149" s="2"/>
      <c r="TS149" s="2"/>
      <c r="TT149" s="2"/>
      <c r="TU149" s="2"/>
      <c r="TV149" s="2"/>
      <c r="TW149" s="2"/>
      <c r="TX149" s="2"/>
      <c r="TY149" s="2"/>
      <c r="TZ149" s="2"/>
      <c r="UA149" s="2"/>
      <c r="UB149" s="2"/>
      <c r="UC149" s="2"/>
      <c r="UD149" s="2"/>
      <c r="UE149" s="2"/>
      <c r="UF149" s="2"/>
      <c r="UG149" s="2"/>
      <c r="UH149" s="2"/>
      <c r="UI149" s="2"/>
      <c r="UJ149" s="2"/>
      <c r="UK149" s="2"/>
      <c r="UL149" s="2"/>
      <c r="UM149" s="2"/>
      <c r="UN149" s="2"/>
      <c r="UO149" s="2"/>
      <c r="UP149" s="2"/>
      <c r="UQ149" s="2"/>
      <c r="UR149" s="2"/>
      <c r="US149" s="2"/>
      <c r="UT149" s="2"/>
      <c r="UU149" s="2"/>
      <c r="UV149" s="2"/>
      <c r="UW149" s="2"/>
      <c r="UX149" s="2"/>
      <c r="UY149" s="2"/>
      <c r="UZ149" s="2"/>
      <c r="VA149" s="2"/>
      <c r="VB149" s="2"/>
      <c r="VC149" s="2"/>
      <c r="VD149" s="2"/>
      <c r="VE149" s="2"/>
      <c r="VF149" s="2"/>
      <c r="VG149" s="2"/>
      <c r="VH149" s="2"/>
      <c r="VI149" s="2"/>
      <c r="VJ149" s="2"/>
      <c r="VK149" s="2"/>
      <c r="VL149" s="2"/>
      <c r="VM149" s="2"/>
      <c r="VN149" s="2"/>
      <c r="VO149" s="2"/>
      <c r="VP149" s="2"/>
      <c r="VQ149" s="2"/>
      <c r="VR149" s="2"/>
      <c r="VS149" s="2"/>
      <c r="VT149" s="2"/>
      <c r="VU149" s="2"/>
      <c r="VV149" s="2"/>
      <c r="VW149" s="2"/>
      <c r="VX149" s="2"/>
      <c r="VY149" s="2"/>
      <c r="VZ149" s="2"/>
      <c r="WA149" s="2"/>
      <c r="WB149" s="2"/>
      <c r="WC149" s="2"/>
      <c r="WD149" s="2"/>
      <c r="WE149" s="2"/>
      <c r="WF149" s="2"/>
      <c r="WG149" s="2"/>
      <c r="WH149" s="2"/>
      <c r="WI149" s="2"/>
      <c r="WJ149" s="2"/>
      <c r="WK149" s="2"/>
      <c r="WL149" s="2"/>
      <c r="WM149" s="2"/>
      <c r="WN149" s="2"/>
      <c r="WO149" s="2"/>
      <c r="WP149" s="2"/>
      <c r="WQ149" s="2"/>
      <c r="WR149" s="2"/>
      <c r="WS149" s="2"/>
      <c r="WT149" s="2"/>
      <c r="WU149" s="2"/>
      <c r="WV149" s="2"/>
      <c r="WW149" s="2"/>
      <c r="WX149" s="2"/>
      <c r="WY149" s="2"/>
      <c r="WZ149" s="2"/>
      <c r="XA149" s="2"/>
      <c r="XB149" s="2"/>
      <c r="XC149" s="2"/>
      <c r="XD149" s="2"/>
      <c r="XE149" s="2"/>
      <c r="XF149" s="2"/>
      <c r="XG149" s="2"/>
      <c r="XH149" s="2"/>
      <c r="XI149" s="2"/>
      <c r="XJ149" s="2"/>
      <c r="XK149" s="2"/>
      <c r="XL149" s="2"/>
      <c r="XM149" s="2"/>
      <c r="XN149" s="2"/>
      <c r="XO149" s="2"/>
      <c r="XP149" s="2"/>
      <c r="XQ149" s="2"/>
      <c r="XR149" s="2"/>
      <c r="XS149" s="2"/>
      <c r="XT149" s="2"/>
      <c r="XU149" s="2"/>
      <c r="XV149" s="2"/>
      <c r="XW149" s="2"/>
      <c r="XX149" s="2"/>
      <c r="XY149" s="2"/>
      <c r="XZ149" s="2"/>
      <c r="YA149" s="2"/>
      <c r="YB149" s="2"/>
      <c r="YC149" s="2"/>
      <c r="YD149" s="2"/>
      <c r="YE149" s="2"/>
      <c r="YF149" s="2"/>
      <c r="YG149" s="2"/>
      <c r="YH149" s="2"/>
      <c r="YI149" s="2"/>
      <c r="YJ149" s="2"/>
      <c r="YK149" s="2"/>
      <c r="YL149" s="2"/>
      <c r="YM149" s="2"/>
      <c r="YN149" s="2"/>
      <c r="YO149" s="2"/>
      <c r="YP149" s="2"/>
      <c r="YQ149" s="2"/>
      <c r="YR149" s="2"/>
      <c r="YS149" s="2"/>
      <c r="YT149" s="2"/>
      <c r="YU149" s="2"/>
      <c r="YV149" s="2"/>
      <c r="YW149" s="2"/>
      <c r="YX149" s="2"/>
      <c r="YY149" s="2"/>
      <c r="YZ149" s="2"/>
      <c r="ZA149" s="2"/>
      <c r="ZB149" s="2"/>
      <c r="ZC149" s="2"/>
      <c r="ZD149" s="2"/>
      <c r="ZE149" s="2"/>
      <c r="ZF149" s="2"/>
      <c r="ZG149" s="2"/>
      <c r="ZH149" s="2"/>
      <c r="ZI149" s="2"/>
      <c r="ZJ149" s="2"/>
      <c r="ZK149" s="2"/>
      <c r="ZL149" s="2"/>
      <c r="ZM149" s="2"/>
      <c r="ZN149" s="2"/>
      <c r="ZO149" s="2"/>
      <c r="ZP149" s="2"/>
      <c r="ZQ149" s="2"/>
      <c r="ZR149" s="2"/>
      <c r="ZS149" s="2"/>
      <c r="ZT149" s="2"/>
      <c r="ZU149" s="2"/>
      <c r="ZV149" s="2"/>
      <c r="ZW149" s="2"/>
      <c r="ZX149" s="2"/>
      <c r="ZY149" s="2"/>
      <c r="ZZ149" s="2"/>
      <c r="AAA149" s="2"/>
      <c r="AAB149" s="2"/>
      <c r="AAC149" s="2"/>
      <c r="AAD149" s="2"/>
      <c r="AAE149" s="2"/>
      <c r="AAF149" s="2"/>
      <c r="AAG149" s="2"/>
      <c r="AAH149" s="2"/>
      <c r="AAI149" s="2"/>
      <c r="AAJ149" s="2"/>
      <c r="AAK149" s="2"/>
      <c r="AAL149" s="2"/>
      <c r="AAM149" s="2"/>
      <c r="AAN149" s="2"/>
      <c r="AAO149" s="2"/>
      <c r="AAP149" s="2"/>
      <c r="AAQ149" s="2"/>
      <c r="AAR149" s="2"/>
      <c r="AAS149" s="2"/>
      <c r="AAT149" s="2"/>
      <c r="AAU149" s="2"/>
      <c r="AAV149" s="2"/>
      <c r="AAW149" s="2"/>
      <c r="AAX149" s="2"/>
      <c r="AAY149" s="2"/>
      <c r="AAZ149" s="2"/>
      <c r="ABA149" s="2"/>
      <c r="ABB149" s="2"/>
      <c r="ABC149" s="2"/>
      <c r="ABD149" s="2"/>
      <c r="ABE149" s="2"/>
      <c r="ABF149" s="2"/>
      <c r="ABG149" s="2"/>
      <c r="ABH149" s="2"/>
      <c r="ABI149" s="2"/>
      <c r="ABJ149" s="2"/>
      <c r="ABK149" s="2"/>
      <c r="ABL149" s="2"/>
      <c r="ABM149" s="2"/>
      <c r="ABN149" s="2"/>
      <c r="ABO149" s="2"/>
      <c r="ABP149" s="2"/>
      <c r="ABQ149" s="2"/>
      <c r="ABR149" s="2"/>
      <c r="ABS149" s="2"/>
      <c r="ABT149" s="2"/>
      <c r="ABU149" s="2"/>
      <c r="ABV149" s="2"/>
      <c r="ABW149" s="2"/>
      <c r="ABX149" s="2"/>
      <c r="ABY149" s="2"/>
      <c r="ABZ149" s="2"/>
      <c r="ACA149" s="2"/>
      <c r="ACB149" s="2"/>
      <c r="ACC149" s="2"/>
      <c r="ACD149" s="2"/>
      <c r="ACE149" s="2"/>
      <c r="ACF149" s="2"/>
      <c r="ACG149" s="2"/>
      <c r="ACH149" s="2"/>
      <c r="ACI149" s="2"/>
      <c r="ACJ149" s="2"/>
      <c r="ACK149" s="2"/>
      <c r="ACL149" s="2"/>
      <c r="ACM149" s="2"/>
      <c r="ACN149" s="2"/>
      <c r="ACO149" s="2"/>
      <c r="ACP149" s="2"/>
      <c r="ACQ149" s="2"/>
      <c r="ACR149" s="2"/>
      <c r="ACS149" s="2"/>
      <c r="ACT149" s="2"/>
      <c r="ACU149" s="2"/>
      <c r="ACV149" s="2"/>
      <c r="ACW149" s="2"/>
      <c r="ACX149" s="2"/>
      <c r="ACY149" s="2"/>
      <c r="ACZ149" s="2"/>
      <c r="ADA149" s="2"/>
      <c r="ADB149" s="2"/>
      <c r="ADC149" s="2"/>
      <c r="ADD149" s="2"/>
      <c r="ADE149" s="2"/>
      <c r="ADF149" s="2"/>
      <c r="ADG149" s="2"/>
      <c r="ADH149" s="2"/>
      <c r="ADI149" s="2"/>
      <c r="ADJ149" s="2"/>
      <c r="ADK149" s="2"/>
      <c r="ADL149" s="2"/>
      <c r="ADM149" s="2"/>
      <c r="ADN149" s="2"/>
      <c r="ADO149" s="2"/>
      <c r="ADP149" s="2"/>
      <c r="ADQ149" s="2"/>
      <c r="ADR149" s="2"/>
      <c r="ADS149" s="2"/>
      <c r="ADT149" s="2"/>
      <c r="ADU149" s="2"/>
      <c r="ADV149" s="2"/>
      <c r="ADW149" s="2"/>
      <c r="ADX149" s="2"/>
      <c r="ADY149" s="2"/>
      <c r="ADZ149" s="2"/>
      <c r="AEA149" s="2"/>
      <c r="AEB149" s="2"/>
      <c r="AEC149" s="2"/>
      <c r="AED149" s="2"/>
      <c r="AEE149" s="2"/>
      <c r="AEF149" s="2"/>
      <c r="AEG149" s="2"/>
      <c r="AEH149" s="2"/>
      <c r="AEI149" s="2"/>
      <c r="AEJ149" s="2"/>
      <c r="AEK149" s="2"/>
      <c r="AEL149" s="2"/>
      <c r="AEM149" s="2"/>
      <c r="AEN149" s="2"/>
      <c r="AEO149" s="2"/>
      <c r="AEP149" s="2"/>
      <c r="AEQ149" s="2"/>
      <c r="AER149" s="2"/>
      <c r="AES149" s="2"/>
      <c r="AET149" s="2"/>
      <c r="AEU149" s="2"/>
      <c r="AEV149" s="2"/>
      <c r="AEW149" s="2"/>
      <c r="AEX149" s="2"/>
      <c r="AEY149" s="2"/>
      <c r="AEZ149" s="2"/>
      <c r="AFA149" s="2"/>
      <c r="AFB149" s="2"/>
      <c r="AFC149" s="2"/>
      <c r="AFD149" s="2"/>
      <c r="AFE149" s="2"/>
      <c r="AFF149" s="2"/>
      <c r="AFG149" s="2"/>
      <c r="AFH149" s="2"/>
      <c r="AFI149" s="2"/>
      <c r="AFJ149" s="2"/>
      <c r="AFK149" s="2"/>
      <c r="AFL149" s="2"/>
      <c r="AFM149" s="2"/>
      <c r="AFN149" s="2"/>
      <c r="AFO149" s="2"/>
      <c r="AFP149" s="2"/>
      <c r="AFQ149" s="2"/>
      <c r="AFR149" s="2"/>
      <c r="AFS149" s="2"/>
      <c r="AFT149" s="2"/>
      <c r="AFU149" s="2"/>
      <c r="AFV149" s="2"/>
      <c r="AFW149" s="2"/>
      <c r="AFX149" s="2"/>
      <c r="AFY149" s="2"/>
      <c r="AFZ149" s="2"/>
      <c r="AGA149" s="2"/>
      <c r="AGB149" s="2"/>
      <c r="AGC149" s="2"/>
      <c r="AGD149" s="2"/>
      <c r="AGE149" s="2"/>
      <c r="AGF149" s="2"/>
      <c r="AGG149" s="2"/>
      <c r="AGH149" s="2"/>
      <c r="AGI149" s="2"/>
      <c r="AGJ149" s="2"/>
      <c r="AGK149" s="2"/>
      <c r="AGL149" s="2"/>
      <c r="AGM149" s="2"/>
      <c r="AGN149" s="2"/>
      <c r="AGO149" s="2"/>
      <c r="AGP149" s="2"/>
      <c r="AGQ149" s="2"/>
      <c r="AGR149" s="2"/>
      <c r="AGS149" s="2"/>
      <c r="AGT149" s="2"/>
      <c r="AGU149" s="2"/>
      <c r="AGV149" s="2"/>
      <c r="AGW149" s="2"/>
      <c r="AGX149" s="2"/>
      <c r="AGY149" s="2"/>
      <c r="AGZ149" s="2"/>
      <c r="AHA149" s="2"/>
      <c r="AHB149" s="2"/>
      <c r="AHC149" s="2"/>
      <c r="AHD149" s="2"/>
      <c r="AHE149" s="2"/>
      <c r="AHF149" s="2"/>
      <c r="AHG149" s="2"/>
      <c r="AHH149" s="2"/>
      <c r="AHI149" s="2"/>
      <c r="AHJ149" s="2"/>
      <c r="AHK149" s="2"/>
      <c r="AHL149" s="2"/>
      <c r="AHM149" s="2"/>
      <c r="AHN149" s="2"/>
      <c r="AHO149" s="2"/>
      <c r="AHP149" s="2"/>
      <c r="AHQ149" s="2"/>
      <c r="AHR149" s="2"/>
      <c r="AHS149" s="2"/>
      <c r="AHT149" s="2"/>
      <c r="AHU149" s="2"/>
      <c r="AHV149" s="2"/>
      <c r="AHW149" s="2"/>
      <c r="AHX149" s="2"/>
      <c r="AHY149" s="2"/>
      <c r="AHZ149" s="2"/>
      <c r="AIA149" s="2"/>
      <c r="AIB149" s="2"/>
      <c r="AIC149" s="2"/>
      <c r="AID149" s="2"/>
      <c r="AIE149" s="2"/>
      <c r="AIF149" s="2"/>
      <c r="AIG149" s="2"/>
      <c r="AIH149" s="2"/>
      <c r="AII149" s="2"/>
      <c r="AIJ149" s="2"/>
      <c r="AIK149" s="2"/>
      <c r="AIL149" s="2"/>
      <c r="AIM149" s="2"/>
      <c r="AIN149" s="2"/>
      <c r="AIO149" s="2"/>
      <c r="AIP149" s="2"/>
      <c r="AIQ149" s="2"/>
      <c r="AIR149" s="2"/>
      <c r="AIS149" s="2"/>
      <c r="AIT149" s="2"/>
      <c r="AIU149" s="2"/>
      <c r="AIV149" s="2"/>
      <c r="AIW149" s="2"/>
      <c r="AIX149" s="2"/>
      <c r="AIY149" s="2"/>
      <c r="AIZ149" s="2"/>
      <c r="AJA149" s="2"/>
      <c r="AJB149" s="2"/>
      <c r="AJC149" s="2"/>
      <c r="AJD149" s="2"/>
      <c r="AJE149" s="2"/>
      <c r="AJF149" s="2"/>
      <c r="AJG149" s="2"/>
      <c r="AJH149" s="2"/>
      <c r="AJI149" s="2"/>
      <c r="AJJ149" s="2"/>
      <c r="AJK149" s="2"/>
      <c r="AJL149" s="2"/>
      <c r="AJM149" s="2"/>
      <c r="AJN149" s="2"/>
      <c r="AJO149" s="2"/>
      <c r="AJP149" s="2"/>
      <c r="AJQ149" s="2"/>
      <c r="AJR149" s="2"/>
      <c r="AJS149" s="2"/>
      <c r="AJT149" s="2"/>
      <c r="AJU149" s="2"/>
      <c r="AJV149" s="2"/>
      <c r="AJW149" s="2"/>
      <c r="AJX149" s="2"/>
      <c r="AJY149" s="2"/>
      <c r="AJZ149" s="2"/>
      <c r="AKA149" s="2"/>
      <c r="AKB149" s="2"/>
      <c r="AKC149" s="2"/>
      <c r="AKD149" s="2"/>
      <c r="AKE149" s="2"/>
      <c r="AKF149" s="2"/>
      <c r="AKG149" s="2"/>
      <c r="AKJ149" s="2"/>
      <c r="AKK149" s="2"/>
      <c r="AKL149" s="2"/>
      <c r="AKM149" s="2"/>
      <c r="AKN149" s="2"/>
      <c r="AKO149" s="2"/>
      <c r="AKP149" s="2"/>
      <c r="AKQ149" s="2"/>
      <c r="AKR149" s="2"/>
      <c r="AKS149" s="2"/>
      <c r="AKT149" s="2"/>
      <c r="AKU149" s="2"/>
    </row>
    <row r="150" spans="2:983" ht="12" customHeight="1" x14ac:dyDescent="0.25">
      <c r="B150" s="69">
        <v>4.9101999999999996E-13</v>
      </c>
      <c r="C150" s="69">
        <v>7.8285999999999996E-13</v>
      </c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/>
      <c r="IL150" s="2"/>
      <c r="IM150" s="2"/>
      <c r="IN150" s="2"/>
      <c r="IO150" s="2"/>
      <c r="IP150" s="2"/>
      <c r="IQ150" s="2"/>
      <c r="IR150" s="2"/>
      <c r="IS150" s="2"/>
      <c r="IT150" s="2"/>
      <c r="IU150" s="2"/>
      <c r="IV150" s="2"/>
      <c r="IW150" s="2"/>
      <c r="IX150" s="2"/>
      <c r="IY150" s="2"/>
      <c r="IZ150" s="2"/>
      <c r="JA150" s="2"/>
      <c r="JB150" s="2"/>
      <c r="JC150" s="2"/>
      <c r="JD150" s="2"/>
      <c r="JE150" s="2"/>
      <c r="JF150" s="2"/>
      <c r="JG150" s="2"/>
      <c r="JH150" s="2"/>
      <c r="JI150" s="2"/>
      <c r="JJ150" s="2"/>
      <c r="JK150" s="2"/>
      <c r="JL150" s="2"/>
      <c r="JM150" s="2"/>
      <c r="JN150" s="2"/>
      <c r="JO150" s="2"/>
      <c r="JP150" s="2"/>
      <c r="JQ150" s="2"/>
      <c r="JR150" s="2"/>
      <c r="JS150" s="2"/>
      <c r="JT150" s="2"/>
      <c r="JU150" s="2"/>
      <c r="JV150" s="2"/>
      <c r="JW150" s="2"/>
      <c r="JX150" s="2"/>
      <c r="JY150" s="2"/>
      <c r="JZ150" s="2"/>
      <c r="KA150" s="2"/>
      <c r="KB150" s="2"/>
      <c r="KC150" s="2"/>
      <c r="KD150" s="2"/>
      <c r="KE150" s="2"/>
      <c r="KF150" s="2"/>
      <c r="KG150" s="2"/>
      <c r="KH150" s="2"/>
      <c r="KI150" s="2"/>
      <c r="KJ150" s="2"/>
      <c r="KK150" s="2"/>
      <c r="KL150" s="2"/>
      <c r="KM150" s="2"/>
      <c r="KN150" s="2"/>
      <c r="KO150" s="2"/>
      <c r="KP150" s="2"/>
      <c r="KQ150" s="2"/>
      <c r="KR150" s="2"/>
      <c r="KS150" s="2"/>
      <c r="KT150" s="2"/>
      <c r="KU150" s="2"/>
      <c r="KV150" s="2"/>
      <c r="KW150" s="2"/>
      <c r="KX150" s="2"/>
      <c r="KY150" s="2"/>
      <c r="KZ150" s="2"/>
      <c r="LA150" s="2"/>
      <c r="LB150" s="2"/>
      <c r="LC150" s="2"/>
      <c r="LD150" s="2"/>
      <c r="LE150" s="2"/>
      <c r="LF150" s="2"/>
      <c r="LG150" s="2"/>
      <c r="LH150" s="2"/>
      <c r="LI150" s="2"/>
      <c r="LJ150" s="2"/>
      <c r="LK150" s="2"/>
      <c r="LL150" s="2"/>
      <c r="LM150" s="2"/>
      <c r="LN150" s="2"/>
      <c r="LO150" s="2"/>
      <c r="LP150" s="2"/>
      <c r="LQ150" s="2"/>
      <c r="LR150" s="2"/>
      <c r="LS150" s="2"/>
      <c r="LT150" s="2"/>
      <c r="LU150" s="2"/>
      <c r="LV150" s="2"/>
      <c r="LW150" s="2"/>
      <c r="LX150" s="2"/>
      <c r="LY150" s="2"/>
      <c r="LZ150" s="2"/>
      <c r="MA150" s="2"/>
      <c r="MB150" s="2"/>
      <c r="MC150" s="2"/>
      <c r="MD150" s="2"/>
      <c r="ME150" s="2"/>
      <c r="MF150" s="2"/>
      <c r="MG150" s="2"/>
      <c r="MH150" s="2"/>
      <c r="MI150" s="2"/>
      <c r="MJ150" s="2"/>
      <c r="MK150" s="2"/>
      <c r="ML150" s="2"/>
      <c r="MM150" s="2"/>
      <c r="MN150" s="2"/>
      <c r="MO150" s="2"/>
      <c r="MP150" s="2"/>
      <c r="MQ150" s="2"/>
      <c r="MR150" s="2"/>
      <c r="MS150" s="2"/>
      <c r="MT150" s="2"/>
      <c r="MU150" s="2"/>
      <c r="MV150" s="2"/>
      <c r="MW150" s="2"/>
      <c r="MX150" s="2"/>
      <c r="MY150" s="2"/>
      <c r="MZ150" s="2"/>
      <c r="NA150" s="2"/>
      <c r="NB150" s="2"/>
      <c r="NC150" s="2"/>
      <c r="ND150" s="2"/>
      <c r="NE150" s="2"/>
      <c r="NF150" s="2"/>
      <c r="NG150" s="2"/>
      <c r="NH150" s="2"/>
      <c r="NI150" s="2"/>
      <c r="NJ150" s="2"/>
      <c r="NK150" s="2"/>
      <c r="NL150" s="2"/>
      <c r="NM150" s="2"/>
      <c r="NN150" s="2"/>
      <c r="NO150" s="2"/>
      <c r="NP150" s="2"/>
      <c r="NQ150" s="2"/>
      <c r="NR150" s="2"/>
      <c r="NS150" s="2"/>
      <c r="NT150" s="2"/>
      <c r="NU150" s="2"/>
      <c r="NV150" s="2"/>
      <c r="NW150" s="2"/>
      <c r="NX150" s="2"/>
      <c r="NY150" s="2"/>
      <c r="NZ150" s="2"/>
      <c r="OA150" s="2"/>
      <c r="OB150" s="2"/>
      <c r="OC150" s="2"/>
      <c r="OD150" s="2"/>
      <c r="OE150" s="2"/>
      <c r="OF150" s="2"/>
      <c r="OG150" s="2"/>
      <c r="OH150" s="2"/>
      <c r="OI150" s="2"/>
      <c r="OJ150" s="2"/>
      <c r="OK150" s="2"/>
      <c r="OL150" s="2"/>
      <c r="OM150" s="2"/>
      <c r="ON150" s="2"/>
      <c r="OO150" s="2"/>
      <c r="OP150" s="2"/>
      <c r="OQ150" s="2"/>
      <c r="OR150" s="2"/>
      <c r="OS150" s="2"/>
      <c r="OT150" s="2"/>
      <c r="OU150" s="2"/>
      <c r="OV150" s="2"/>
      <c r="OW150" s="2"/>
      <c r="OX150" s="2"/>
      <c r="OY150" s="2"/>
      <c r="OZ150" s="2"/>
      <c r="PA150" s="2"/>
      <c r="PB150" s="2"/>
      <c r="PC150" s="2"/>
      <c r="PD150" s="2"/>
      <c r="PE150" s="2"/>
      <c r="PF150" s="2"/>
      <c r="PG150" s="2"/>
      <c r="PH150" s="2"/>
      <c r="PI150" s="2"/>
      <c r="PJ150" s="2"/>
      <c r="PK150" s="2"/>
      <c r="PL150" s="2"/>
      <c r="PM150" s="2"/>
      <c r="PN150" s="2"/>
      <c r="PO150" s="2"/>
      <c r="PP150" s="2"/>
      <c r="PQ150" s="2"/>
      <c r="PR150" s="2"/>
      <c r="PS150" s="2"/>
      <c r="PT150" s="2"/>
      <c r="PU150" s="2"/>
      <c r="PV150" s="2"/>
      <c r="PW150" s="2"/>
      <c r="PX150" s="2"/>
      <c r="PY150" s="2"/>
      <c r="PZ150" s="2"/>
      <c r="QA150" s="2"/>
      <c r="QB150" s="2"/>
      <c r="QC150" s="2"/>
      <c r="QD150" s="2"/>
      <c r="QE150" s="2"/>
      <c r="QF150" s="2"/>
      <c r="QG150" s="2"/>
      <c r="QH150" s="2"/>
      <c r="QI150" s="2"/>
      <c r="QJ150" s="2"/>
      <c r="QK150" s="2"/>
      <c r="QL150" s="2"/>
      <c r="QM150" s="2"/>
      <c r="QN150" s="2"/>
      <c r="QO150" s="2"/>
      <c r="QP150" s="2"/>
      <c r="QQ150" s="2"/>
      <c r="QR150" s="2"/>
      <c r="QS150" s="2"/>
      <c r="QT150" s="2"/>
      <c r="QU150" s="2"/>
      <c r="QV150" s="2"/>
      <c r="QW150" s="2"/>
      <c r="QX150" s="2"/>
      <c r="QY150" s="2"/>
      <c r="QZ150" s="2"/>
      <c r="RA150" s="2"/>
      <c r="RB150" s="2"/>
      <c r="RC150" s="2"/>
      <c r="RD150" s="2"/>
      <c r="RE150" s="2"/>
      <c r="RF150" s="2"/>
      <c r="RG150" s="2"/>
      <c r="RH150" s="2"/>
      <c r="RI150" s="2"/>
      <c r="RJ150" s="2"/>
      <c r="RK150" s="2"/>
      <c r="RL150" s="2"/>
      <c r="RM150" s="2"/>
      <c r="RN150" s="2"/>
      <c r="RO150" s="2"/>
      <c r="RP150" s="2"/>
      <c r="RQ150" s="2"/>
      <c r="RR150" s="2"/>
      <c r="RS150" s="2"/>
      <c r="RT150" s="2"/>
      <c r="RU150" s="2"/>
      <c r="RV150" s="2"/>
      <c r="RW150" s="2"/>
      <c r="RX150" s="2"/>
      <c r="RY150" s="2"/>
      <c r="RZ150" s="2"/>
      <c r="SA150" s="2"/>
      <c r="SB150" s="2"/>
      <c r="SC150" s="2"/>
      <c r="SD150" s="2"/>
      <c r="SE150" s="2"/>
      <c r="SF150" s="2"/>
      <c r="SG150" s="2"/>
      <c r="SH150" s="2"/>
      <c r="SI150" s="2"/>
      <c r="SJ150" s="2"/>
      <c r="SK150" s="2"/>
      <c r="SL150" s="2"/>
      <c r="SM150" s="2"/>
      <c r="SN150" s="2"/>
      <c r="SO150" s="2"/>
      <c r="SP150" s="2"/>
      <c r="SQ150" s="2"/>
      <c r="SR150" s="2"/>
      <c r="SS150" s="2"/>
      <c r="ST150" s="2"/>
      <c r="SU150" s="2"/>
      <c r="SV150" s="2"/>
      <c r="SW150" s="2"/>
      <c r="SX150" s="2"/>
      <c r="SY150" s="2"/>
      <c r="SZ150" s="2"/>
      <c r="TA150" s="2"/>
      <c r="TB150" s="2"/>
      <c r="TC150" s="2"/>
      <c r="TD150" s="2"/>
      <c r="TE150" s="2"/>
      <c r="TF150" s="2"/>
      <c r="TG150" s="2"/>
      <c r="TH150" s="2"/>
      <c r="TI150" s="2"/>
      <c r="TJ150" s="2"/>
      <c r="TK150" s="2"/>
      <c r="TL150" s="2"/>
      <c r="TM150" s="2"/>
      <c r="TN150" s="2"/>
      <c r="TO150" s="2"/>
      <c r="TP150" s="2"/>
      <c r="TQ150" s="2"/>
      <c r="TR150" s="2"/>
      <c r="TS150" s="2"/>
      <c r="TT150" s="2"/>
      <c r="TU150" s="2"/>
      <c r="TV150" s="2"/>
      <c r="TW150" s="2"/>
      <c r="TX150" s="2"/>
      <c r="TY150" s="2"/>
      <c r="TZ150" s="2"/>
      <c r="UA150" s="2"/>
      <c r="UB150" s="2"/>
      <c r="UC150" s="2"/>
      <c r="UD150" s="2"/>
      <c r="UE150" s="2"/>
      <c r="UF150" s="2"/>
      <c r="UG150" s="2"/>
      <c r="UH150" s="2"/>
      <c r="UI150" s="2"/>
      <c r="UJ150" s="2"/>
      <c r="UK150" s="2"/>
      <c r="UL150" s="2"/>
      <c r="UM150" s="2"/>
      <c r="UN150" s="2"/>
      <c r="UO150" s="2"/>
      <c r="UP150" s="2"/>
      <c r="UQ150" s="2"/>
      <c r="UR150" s="2"/>
      <c r="US150" s="2"/>
      <c r="UT150" s="2"/>
      <c r="UU150" s="2"/>
      <c r="UV150" s="2"/>
      <c r="UW150" s="2"/>
      <c r="UX150" s="2"/>
      <c r="UY150" s="2"/>
      <c r="UZ150" s="2"/>
      <c r="VA150" s="2"/>
      <c r="VB150" s="2"/>
      <c r="VC150" s="2"/>
      <c r="VD150" s="2"/>
      <c r="VE150" s="2"/>
      <c r="VF150" s="2"/>
      <c r="VG150" s="2"/>
      <c r="VH150" s="2"/>
      <c r="VI150" s="2"/>
      <c r="VJ150" s="2"/>
      <c r="VK150" s="2"/>
      <c r="VL150" s="2"/>
      <c r="VM150" s="2"/>
      <c r="VN150" s="2"/>
      <c r="VO150" s="2"/>
      <c r="VP150" s="2"/>
      <c r="VQ150" s="2"/>
      <c r="VR150" s="2"/>
      <c r="VS150" s="2"/>
      <c r="VT150" s="2"/>
      <c r="VU150" s="2"/>
      <c r="VV150" s="2"/>
      <c r="VW150" s="2"/>
      <c r="VX150" s="2"/>
      <c r="VY150" s="2"/>
      <c r="VZ150" s="2"/>
      <c r="WA150" s="2"/>
      <c r="WB150" s="2"/>
      <c r="WC150" s="2"/>
      <c r="WD150" s="2"/>
      <c r="WE150" s="2"/>
      <c r="WF150" s="2"/>
      <c r="WG150" s="2"/>
      <c r="WH150" s="2"/>
      <c r="WI150" s="2"/>
      <c r="WJ150" s="2"/>
      <c r="WK150" s="2"/>
      <c r="WL150" s="2"/>
      <c r="WM150" s="2"/>
      <c r="WN150" s="2"/>
      <c r="WO150" s="2"/>
      <c r="WP150" s="2"/>
      <c r="WQ150" s="2"/>
      <c r="WR150" s="2"/>
      <c r="WS150" s="2"/>
      <c r="WT150" s="2"/>
      <c r="WU150" s="2"/>
      <c r="WV150" s="2"/>
      <c r="WW150" s="2"/>
      <c r="WX150" s="2"/>
      <c r="WY150" s="2"/>
      <c r="WZ150" s="2"/>
      <c r="XA150" s="2"/>
      <c r="XB150" s="2"/>
      <c r="XC150" s="2"/>
      <c r="XD150" s="2"/>
      <c r="XE150" s="2"/>
      <c r="XF150" s="2"/>
      <c r="XG150" s="2"/>
      <c r="XH150" s="2"/>
      <c r="XI150" s="2"/>
      <c r="XJ150" s="2"/>
      <c r="XK150" s="2"/>
      <c r="XL150" s="2"/>
      <c r="XM150" s="2"/>
      <c r="XN150" s="2"/>
      <c r="XO150" s="2"/>
      <c r="XP150" s="2"/>
      <c r="XQ150" s="2"/>
      <c r="XR150" s="2"/>
      <c r="XS150" s="2"/>
      <c r="XT150" s="2"/>
      <c r="XU150" s="2"/>
      <c r="XV150" s="2"/>
      <c r="XW150" s="2"/>
      <c r="XX150" s="2"/>
      <c r="XY150" s="2"/>
      <c r="XZ150" s="2"/>
      <c r="YA150" s="2"/>
      <c r="YB150" s="2"/>
      <c r="YC150" s="2"/>
      <c r="YD150" s="2"/>
      <c r="YE150" s="2"/>
      <c r="YF150" s="2"/>
      <c r="YG150" s="2"/>
      <c r="YH150" s="2"/>
      <c r="YI150" s="2"/>
      <c r="YJ150" s="2"/>
      <c r="YK150" s="2"/>
      <c r="YL150" s="2"/>
      <c r="YM150" s="2"/>
      <c r="YN150" s="2"/>
      <c r="YO150" s="2"/>
      <c r="YP150" s="2"/>
      <c r="YQ150" s="2"/>
      <c r="YR150" s="2"/>
      <c r="YS150" s="2"/>
      <c r="YT150" s="2"/>
      <c r="YU150" s="2"/>
      <c r="YV150" s="2"/>
      <c r="YW150" s="2"/>
      <c r="YX150" s="2"/>
      <c r="YY150" s="2"/>
      <c r="YZ150" s="2"/>
      <c r="ZA150" s="2"/>
      <c r="ZB150" s="2"/>
      <c r="ZC150" s="2"/>
      <c r="ZD150" s="2"/>
      <c r="ZE150" s="2"/>
      <c r="ZF150" s="2"/>
      <c r="ZG150" s="2"/>
      <c r="ZH150" s="2"/>
      <c r="ZI150" s="2"/>
      <c r="ZJ150" s="2"/>
      <c r="ZK150" s="2"/>
      <c r="ZL150" s="2"/>
      <c r="ZM150" s="2"/>
      <c r="ZN150" s="2"/>
      <c r="ZO150" s="2"/>
      <c r="ZP150" s="2"/>
      <c r="ZQ150" s="2"/>
      <c r="ZR150" s="2"/>
      <c r="ZS150" s="2"/>
      <c r="ZT150" s="2"/>
      <c r="ZU150" s="2"/>
      <c r="ZV150" s="2"/>
      <c r="ZW150" s="2"/>
      <c r="ZX150" s="2"/>
      <c r="ZY150" s="2"/>
      <c r="ZZ150" s="2"/>
      <c r="AAA150" s="2"/>
      <c r="AAB150" s="2"/>
      <c r="AAC150" s="2"/>
      <c r="AAD150" s="2"/>
      <c r="AAE150" s="2"/>
      <c r="AAF150" s="2"/>
      <c r="AAG150" s="2"/>
      <c r="AAH150" s="2"/>
      <c r="AAI150" s="2"/>
      <c r="AAJ150" s="2"/>
      <c r="AAK150" s="2"/>
      <c r="AAL150" s="2"/>
      <c r="AAM150" s="2"/>
      <c r="AAN150" s="2"/>
      <c r="AAO150" s="2"/>
      <c r="AAP150" s="2"/>
      <c r="AAQ150" s="2"/>
      <c r="AAR150" s="2"/>
      <c r="AAS150" s="2"/>
      <c r="AAT150" s="2"/>
      <c r="AAU150" s="2"/>
      <c r="AAV150" s="2"/>
      <c r="AAW150" s="2"/>
      <c r="AAX150" s="2"/>
      <c r="AAY150" s="2"/>
      <c r="AAZ150" s="2"/>
      <c r="ABA150" s="2"/>
      <c r="ABB150" s="2"/>
      <c r="ABC150" s="2"/>
      <c r="ABD150" s="2"/>
      <c r="ABE150" s="2"/>
      <c r="ABF150" s="2"/>
      <c r="ABG150" s="2"/>
      <c r="ABH150" s="2"/>
      <c r="ABI150" s="2"/>
      <c r="ABJ150" s="2"/>
      <c r="ABK150" s="2"/>
      <c r="ABL150" s="2"/>
      <c r="ABM150" s="2"/>
      <c r="ABN150" s="2"/>
      <c r="ABO150" s="2"/>
      <c r="ABP150" s="2"/>
      <c r="ABQ150" s="2"/>
      <c r="ABR150" s="2"/>
      <c r="ABS150" s="2"/>
      <c r="ABT150" s="2"/>
      <c r="ABU150" s="2"/>
      <c r="ABV150" s="2"/>
      <c r="ABW150" s="2"/>
      <c r="ABX150" s="2"/>
      <c r="ABY150" s="2"/>
      <c r="ABZ150" s="2"/>
      <c r="ACA150" s="2"/>
      <c r="ACB150" s="2"/>
      <c r="ACC150" s="2"/>
      <c r="ACD150" s="2"/>
      <c r="ACE150" s="2"/>
      <c r="ACF150" s="2"/>
      <c r="ACG150" s="2"/>
      <c r="ACH150" s="2"/>
      <c r="ACI150" s="2"/>
      <c r="ACJ150" s="2"/>
      <c r="ACK150" s="2"/>
      <c r="ACL150" s="2"/>
      <c r="ACM150" s="2"/>
      <c r="ACN150" s="2"/>
      <c r="ACO150" s="2"/>
      <c r="ACP150" s="2"/>
      <c r="ACQ150" s="2"/>
      <c r="ACR150" s="2"/>
      <c r="ACS150" s="2"/>
      <c r="ACT150" s="2"/>
      <c r="ACU150" s="2"/>
      <c r="ACV150" s="2"/>
      <c r="ACW150" s="2"/>
      <c r="ACX150" s="2"/>
      <c r="ACY150" s="2"/>
      <c r="ACZ150" s="2"/>
      <c r="ADA150" s="2"/>
      <c r="ADB150" s="2"/>
      <c r="ADC150" s="2"/>
      <c r="ADD150" s="2"/>
      <c r="ADE150" s="2"/>
      <c r="ADF150" s="2"/>
      <c r="ADG150" s="2"/>
      <c r="ADH150" s="2"/>
      <c r="ADI150" s="2"/>
      <c r="ADJ150" s="2"/>
      <c r="ADK150" s="2"/>
      <c r="ADL150" s="2"/>
      <c r="ADM150" s="2"/>
      <c r="ADN150" s="2"/>
      <c r="ADO150" s="2"/>
      <c r="ADP150" s="2"/>
      <c r="ADQ150" s="2"/>
      <c r="ADR150" s="2"/>
      <c r="ADS150" s="2"/>
      <c r="ADT150" s="2"/>
      <c r="ADU150" s="2"/>
      <c r="ADV150" s="2"/>
      <c r="ADW150" s="2"/>
      <c r="ADX150" s="2"/>
      <c r="ADY150" s="2"/>
      <c r="ADZ150" s="2"/>
      <c r="AEA150" s="2"/>
      <c r="AEB150" s="2"/>
      <c r="AEC150" s="2"/>
      <c r="AED150" s="2"/>
      <c r="AEE150" s="2"/>
      <c r="AEF150" s="2"/>
      <c r="AEG150" s="2"/>
      <c r="AEH150" s="2"/>
      <c r="AEI150" s="2"/>
      <c r="AEJ150" s="2"/>
      <c r="AEK150" s="2"/>
      <c r="AEL150" s="2"/>
      <c r="AEM150" s="2"/>
      <c r="AEN150" s="2"/>
      <c r="AEO150" s="2"/>
      <c r="AEP150" s="2"/>
      <c r="AEQ150" s="2"/>
      <c r="AER150" s="2"/>
      <c r="AES150" s="2"/>
      <c r="AET150" s="2"/>
      <c r="AEU150" s="2"/>
      <c r="AEV150" s="2"/>
      <c r="AEW150" s="2"/>
      <c r="AEX150" s="2"/>
      <c r="AEY150" s="2"/>
      <c r="AEZ150" s="2"/>
      <c r="AFA150" s="2"/>
      <c r="AFB150" s="2"/>
      <c r="AFC150" s="2"/>
      <c r="AFD150" s="2"/>
      <c r="AFE150" s="2"/>
      <c r="AFF150" s="2"/>
      <c r="AFG150" s="2"/>
      <c r="AFH150" s="2"/>
      <c r="AFI150" s="2"/>
      <c r="AFJ150" s="2"/>
      <c r="AFK150" s="2"/>
      <c r="AFL150" s="2"/>
      <c r="AFM150" s="2"/>
      <c r="AFN150" s="2"/>
      <c r="AFO150" s="2"/>
      <c r="AFP150" s="2"/>
      <c r="AFQ150" s="2"/>
      <c r="AFR150" s="2"/>
      <c r="AFS150" s="2"/>
      <c r="AFT150" s="2"/>
      <c r="AFU150" s="2"/>
      <c r="AFV150" s="2"/>
      <c r="AFW150" s="2"/>
      <c r="AFX150" s="2"/>
      <c r="AFY150" s="2"/>
      <c r="AFZ150" s="2"/>
      <c r="AGA150" s="2"/>
      <c r="AGB150" s="2"/>
      <c r="AGC150" s="2"/>
      <c r="AGD150" s="2"/>
      <c r="AGE150" s="2"/>
      <c r="AGF150" s="2"/>
      <c r="AGG150" s="2"/>
      <c r="AGH150" s="2"/>
      <c r="AGI150" s="2"/>
      <c r="AGJ150" s="2"/>
      <c r="AGK150" s="2"/>
      <c r="AGL150" s="2"/>
      <c r="AGM150" s="2"/>
      <c r="AGN150" s="2"/>
      <c r="AGO150" s="2"/>
      <c r="AGP150" s="2"/>
      <c r="AGQ150" s="2"/>
      <c r="AGR150" s="2"/>
      <c r="AGS150" s="2"/>
      <c r="AGT150" s="2"/>
      <c r="AGU150" s="2"/>
      <c r="AGV150" s="2"/>
      <c r="AGW150" s="2"/>
      <c r="AGX150" s="2"/>
      <c r="AGY150" s="2"/>
      <c r="AGZ150" s="2"/>
      <c r="AHA150" s="2"/>
      <c r="AHB150" s="2"/>
      <c r="AHC150" s="2"/>
      <c r="AHD150" s="2"/>
      <c r="AHE150" s="2"/>
      <c r="AHF150" s="2"/>
      <c r="AHG150" s="2"/>
      <c r="AHH150" s="2"/>
      <c r="AHI150" s="2"/>
      <c r="AHJ150" s="2"/>
      <c r="AHK150" s="2"/>
      <c r="AHL150" s="2"/>
      <c r="AHM150" s="2"/>
      <c r="AHN150" s="2"/>
      <c r="AHO150" s="2"/>
      <c r="AHP150" s="2"/>
      <c r="AHQ150" s="2"/>
      <c r="AHR150" s="2"/>
      <c r="AHS150" s="2"/>
      <c r="AHT150" s="2"/>
      <c r="AHU150" s="2"/>
      <c r="AHV150" s="2"/>
      <c r="AHW150" s="2"/>
      <c r="AHX150" s="2"/>
      <c r="AHY150" s="2"/>
      <c r="AHZ150" s="2"/>
      <c r="AIA150" s="2"/>
      <c r="AIB150" s="2"/>
      <c r="AIC150" s="2"/>
      <c r="AID150" s="2"/>
      <c r="AIE150" s="2"/>
      <c r="AIF150" s="2"/>
      <c r="AIG150" s="2"/>
      <c r="AIH150" s="2"/>
      <c r="AII150" s="2"/>
      <c r="AIJ150" s="2"/>
      <c r="AIK150" s="2"/>
      <c r="AIL150" s="2"/>
      <c r="AIM150" s="2"/>
      <c r="AIN150" s="2"/>
      <c r="AIO150" s="2"/>
      <c r="AIP150" s="2"/>
      <c r="AIQ150" s="2"/>
      <c r="AIR150" s="2"/>
      <c r="AIS150" s="2"/>
      <c r="AIT150" s="2"/>
      <c r="AIU150" s="2"/>
      <c r="AIV150" s="2"/>
      <c r="AIW150" s="2"/>
      <c r="AIX150" s="2"/>
      <c r="AIY150" s="2"/>
      <c r="AIZ150" s="2"/>
      <c r="AJA150" s="2"/>
      <c r="AJB150" s="2"/>
      <c r="AJC150" s="2"/>
      <c r="AJD150" s="2"/>
      <c r="AJE150" s="2"/>
      <c r="AJF150" s="2"/>
      <c r="AJG150" s="2"/>
      <c r="AJH150" s="2"/>
      <c r="AJI150" s="2"/>
      <c r="AJJ150" s="2"/>
      <c r="AJK150" s="2"/>
      <c r="AJL150" s="2"/>
      <c r="AJM150" s="2"/>
      <c r="AJN150" s="2"/>
      <c r="AJO150" s="2"/>
      <c r="AJP150" s="2"/>
      <c r="AJQ150" s="2"/>
      <c r="AJR150" s="2"/>
      <c r="AJS150" s="2"/>
      <c r="AJT150" s="2"/>
      <c r="AJU150" s="2"/>
      <c r="AJV150" s="2"/>
      <c r="AJW150" s="2"/>
      <c r="AJX150" s="2"/>
      <c r="AJY150" s="2"/>
      <c r="AJZ150" s="2"/>
      <c r="AKA150" s="2"/>
      <c r="AKB150" s="2"/>
      <c r="AKC150" s="2"/>
      <c r="AKD150" s="2"/>
      <c r="AKE150" s="2"/>
      <c r="AKF150" s="2"/>
      <c r="AKG150" s="2"/>
      <c r="AKJ150" s="2"/>
      <c r="AKK150" s="2"/>
      <c r="AKL150" s="2"/>
      <c r="AKM150" s="2"/>
      <c r="AKN150" s="2"/>
      <c r="AKO150" s="2"/>
      <c r="AKP150" s="2"/>
      <c r="AKQ150" s="2"/>
      <c r="AKR150" s="2"/>
      <c r="AKS150" s="2"/>
      <c r="AKT150" s="2"/>
      <c r="AKU150" s="2"/>
    </row>
    <row r="151" spans="2:983" ht="12" customHeight="1" x14ac:dyDescent="0.25">
      <c r="B151" s="69">
        <v>4.9130999999999995E-13</v>
      </c>
      <c r="C151" s="69">
        <v>7.8586999999999996E-13</v>
      </c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/>
      <c r="IL151" s="2"/>
      <c r="IM151" s="2"/>
      <c r="IN151" s="2"/>
      <c r="IO151" s="2"/>
      <c r="IP151" s="2"/>
      <c r="IQ151" s="2"/>
      <c r="IR151" s="2"/>
      <c r="IS151" s="2"/>
      <c r="IT151" s="2"/>
      <c r="IU151" s="2"/>
      <c r="IV151" s="2"/>
      <c r="IW151" s="2"/>
      <c r="IX151" s="2"/>
      <c r="IY151" s="2"/>
      <c r="IZ151" s="2"/>
      <c r="JA151" s="2"/>
      <c r="JB151" s="2"/>
      <c r="JC151" s="2"/>
      <c r="JD151" s="2"/>
      <c r="JE151" s="2"/>
      <c r="JF151" s="2"/>
      <c r="JG151" s="2"/>
      <c r="JH151" s="2"/>
      <c r="JI151" s="2"/>
      <c r="JJ151" s="2"/>
      <c r="JK151" s="2"/>
      <c r="JL151" s="2"/>
      <c r="JM151" s="2"/>
      <c r="JN151" s="2"/>
      <c r="JO151" s="2"/>
      <c r="JP151" s="2"/>
      <c r="JQ151" s="2"/>
      <c r="JR151" s="2"/>
      <c r="JS151" s="2"/>
      <c r="JT151" s="2"/>
      <c r="JU151" s="2"/>
      <c r="JV151" s="2"/>
      <c r="JW151" s="2"/>
      <c r="JX151" s="2"/>
      <c r="JY151" s="2"/>
      <c r="JZ151" s="2"/>
      <c r="KA151" s="2"/>
      <c r="KB151" s="2"/>
      <c r="KC151" s="2"/>
      <c r="KD151" s="2"/>
      <c r="KE151" s="2"/>
      <c r="KF151" s="2"/>
      <c r="KG151" s="2"/>
      <c r="KH151" s="2"/>
      <c r="KI151" s="2"/>
      <c r="KJ151" s="2"/>
      <c r="KK151" s="2"/>
      <c r="KL151" s="2"/>
      <c r="KM151" s="2"/>
      <c r="KN151" s="2"/>
      <c r="KO151" s="2"/>
      <c r="KP151" s="2"/>
      <c r="KQ151" s="2"/>
      <c r="KR151" s="2"/>
      <c r="KS151" s="2"/>
      <c r="KT151" s="2"/>
      <c r="KU151" s="2"/>
      <c r="KV151" s="2"/>
      <c r="KW151" s="2"/>
      <c r="KX151" s="2"/>
      <c r="KY151" s="2"/>
      <c r="KZ151" s="2"/>
      <c r="LA151" s="2"/>
      <c r="LB151" s="2"/>
      <c r="LC151" s="2"/>
      <c r="LD151" s="2"/>
      <c r="LE151" s="2"/>
      <c r="LF151" s="2"/>
      <c r="LG151" s="2"/>
      <c r="LH151" s="2"/>
      <c r="LI151" s="2"/>
      <c r="LJ151" s="2"/>
      <c r="LK151" s="2"/>
      <c r="LL151" s="2"/>
      <c r="LM151" s="2"/>
      <c r="LN151" s="2"/>
      <c r="LO151" s="2"/>
      <c r="LP151" s="2"/>
      <c r="LQ151" s="2"/>
      <c r="LR151" s="2"/>
      <c r="LS151" s="2"/>
      <c r="LT151" s="2"/>
      <c r="LU151" s="2"/>
      <c r="LV151" s="2"/>
      <c r="LW151" s="2"/>
      <c r="LX151" s="2"/>
      <c r="LY151" s="2"/>
      <c r="LZ151" s="2"/>
      <c r="MA151" s="2"/>
      <c r="MB151" s="2"/>
      <c r="MC151" s="2"/>
      <c r="MD151" s="2"/>
      <c r="ME151" s="2"/>
      <c r="MF151" s="2"/>
      <c r="MG151" s="2"/>
      <c r="MH151" s="2"/>
      <c r="MI151" s="2"/>
      <c r="MJ151" s="2"/>
      <c r="MK151" s="2"/>
      <c r="ML151" s="2"/>
      <c r="MM151" s="2"/>
      <c r="MN151" s="2"/>
      <c r="MO151" s="2"/>
      <c r="MP151" s="2"/>
      <c r="MQ151" s="2"/>
      <c r="MR151" s="2"/>
      <c r="MS151" s="2"/>
      <c r="MT151" s="2"/>
      <c r="MU151" s="2"/>
      <c r="MV151" s="2"/>
      <c r="MW151" s="2"/>
      <c r="MX151" s="2"/>
      <c r="MY151" s="2"/>
      <c r="MZ151" s="2"/>
      <c r="NA151" s="2"/>
      <c r="NB151" s="2"/>
      <c r="NC151" s="2"/>
      <c r="ND151" s="2"/>
      <c r="NE151" s="2"/>
      <c r="NF151" s="2"/>
      <c r="NG151" s="2"/>
      <c r="NH151" s="2"/>
      <c r="NI151" s="2"/>
      <c r="NJ151" s="2"/>
      <c r="NK151" s="2"/>
      <c r="NL151" s="2"/>
      <c r="NM151" s="2"/>
      <c r="NN151" s="2"/>
      <c r="NO151" s="2"/>
      <c r="NP151" s="2"/>
      <c r="NQ151" s="2"/>
      <c r="NR151" s="2"/>
      <c r="NS151" s="2"/>
      <c r="NT151" s="2"/>
      <c r="NU151" s="2"/>
      <c r="NV151" s="2"/>
      <c r="NW151" s="2"/>
      <c r="NX151" s="2"/>
      <c r="NY151" s="2"/>
      <c r="NZ151" s="2"/>
      <c r="OA151" s="2"/>
      <c r="OB151" s="2"/>
      <c r="OC151" s="2"/>
      <c r="OD151" s="2"/>
      <c r="OE151" s="2"/>
      <c r="OF151" s="2"/>
      <c r="OG151" s="2"/>
      <c r="OH151" s="2"/>
      <c r="OI151" s="2"/>
      <c r="OJ151" s="2"/>
      <c r="OK151" s="2"/>
      <c r="OL151" s="2"/>
      <c r="OM151" s="2"/>
      <c r="ON151" s="2"/>
      <c r="OO151" s="2"/>
      <c r="OP151" s="2"/>
      <c r="OQ151" s="2"/>
      <c r="OR151" s="2"/>
      <c r="OS151" s="2"/>
      <c r="OT151" s="2"/>
      <c r="OU151" s="2"/>
      <c r="OV151" s="2"/>
      <c r="OW151" s="2"/>
      <c r="OX151" s="2"/>
      <c r="OY151" s="2"/>
      <c r="OZ151" s="2"/>
      <c r="PA151" s="2"/>
      <c r="PB151" s="2"/>
      <c r="PC151" s="2"/>
      <c r="PD151" s="2"/>
      <c r="PE151" s="2"/>
      <c r="PF151" s="2"/>
      <c r="PG151" s="2"/>
      <c r="PH151" s="2"/>
      <c r="PI151" s="2"/>
      <c r="PJ151" s="2"/>
      <c r="PK151" s="2"/>
      <c r="PL151" s="2"/>
      <c r="PM151" s="2"/>
      <c r="PN151" s="2"/>
      <c r="PO151" s="2"/>
      <c r="PP151" s="2"/>
      <c r="PQ151" s="2"/>
      <c r="PR151" s="2"/>
      <c r="PS151" s="2"/>
      <c r="PT151" s="2"/>
      <c r="PU151" s="2"/>
      <c r="PV151" s="2"/>
      <c r="PW151" s="2"/>
      <c r="PX151" s="2"/>
      <c r="PY151" s="2"/>
      <c r="PZ151" s="2"/>
      <c r="QA151" s="2"/>
      <c r="QB151" s="2"/>
      <c r="QC151" s="2"/>
      <c r="QD151" s="2"/>
      <c r="QE151" s="2"/>
      <c r="QF151" s="2"/>
      <c r="QG151" s="2"/>
      <c r="QH151" s="2"/>
      <c r="QI151" s="2"/>
      <c r="QJ151" s="2"/>
      <c r="QK151" s="2"/>
      <c r="QL151" s="2"/>
      <c r="QM151" s="2"/>
      <c r="QN151" s="2"/>
      <c r="QO151" s="2"/>
      <c r="QP151" s="2"/>
      <c r="QQ151" s="2"/>
      <c r="QR151" s="2"/>
      <c r="QS151" s="2"/>
      <c r="QT151" s="2"/>
      <c r="QU151" s="2"/>
      <c r="QV151" s="2"/>
      <c r="QW151" s="2"/>
      <c r="QX151" s="2"/>
      <c r="QY151" s="2"/>
      <c r="QZ151" s="2"/>
      <c r="RA151" s="2"/>
      <c r="RB151" s="2"/>
      <c r="RC151" s="2"/>
      <c r="RD151" s="2"/>
      <c r="RE151" s="2"/>
      <c r="RF151" s="2"/>
      <c r="RG151" s="2"/>
      <c r="RH151" s="2"/>
      <c r="RI151" s="2"/>
      <c r="RJ151" s="2"/>
      <c r="RK151" s="2"/>
      <c r="RL151" s="2"/>
      <c r="RM151" s="2"/>
      <c r="RN151" s="2"/>
      <c r="RO151" s="2"/>
      <c r="RP151" s="2"/>
      <c r="RQ151" s="2"/>
      <c r="RR151" s="2"/>
      <c r="RS151" s="2"/>
      <c r="RT151" s="2"/>
      <c r="RU151" s="2"/>
      <c r="RV151" s="2"/>
      <c r="RW151" s="2"/>
      <c r="RX151" s="2"/>
      <c r="RY151" s="2"/>
      <c r="RZ151" s="2"/>
      <c r="SA151" s="2"/>
      <c r="SB151" s="2"/>
      <c r="SC151" s="2"/>
      <c r="SD151" s="2"/>
      <c r="SE151" s="2"/>
      <c r="SF151" s="2"/>
      <c r="SG151" s="2"/>
      <c r="SH151" s="2"/>
      <c r="SI151" s="2"/>
      <c r="SJ151" s="2"/>
      <c r="SK151" s="2"/>
      <c r="SL151" s="2"/>
      <c r="SM151" s="2"/>
      <c r="SN151" s="2"/>
      <c r="SO151" s="2"/>
      <c r="SP151" s="2"/>
      <c r="SQ151" s="2"/>
      <c r="SR151" s="2"/>
      <c r="SS151" s="2"/>
      <c r="ST151" s="2"/>
      <c r="SU151" s="2"/>
      <c r="SV151" s="2"/>
      <c r="SW151" s="2"/>
      <c r="SX151" s="2"/>
      <c r="SY151" s="2"/>
      <c r="SZ151" s="2"/>
      <c r="TA151" s="2"/>
      <c r="TB151" s="2"/>
      <c r="TC151" s="2"/>
      <c r="TD151" s="2"/>
      <c r="TE151" s="2"/>
      <c r="TF151" s="2"/>
      <c r="TG151" s="2"/>
      <c r="TH151" s="2"/>
      <c r="TI151" s="2"/>
      <c r="TJ151" s="2"/>
      <c r="TK151" s="2"/>
      <c r="TL151" s="2"/>
      <c r="TM151" s="2"/>
      <c r="TN151" s="2"/>
      <c r="TO151" s="2"/>
      <c r="TP151" s="2"/>
      <c r="TQ151" s="2"/>
      <c r="TR151" s="2"/>
      <c r="TS151" s="2"/>
      <c r="TT151" s="2"/>
      <c r="TU151" s="2"/>
      <c r="TV151" s="2"/>
      <c r="TW151" s="2"/>
      <c r="TX151" s="2"/>
      <c r="TY151" s="2"/>
      <c r="TZ151" s="2"/>
      <c r="UA151" s="2"/>
      <c r="UB151" s="2"/>
      <c r="UC151" s="2"/>
      <c r="UD151" s="2"/>
      <c r="UE151" s="2"/>
      <c r="UF151" s="2"/>
      <c r="UG151" s="2"/>
      <c r="UH151" s="2"/>
      <c r="UI151" s="2"/>
      <c r="UJ151" s="2"/>
      <c r="UK151" s="2"/>
      <c r="UL151" s="2"/>
      <c r="UM151" s="2"/>
      <c r="UN151" s="2"/>
      <c r="UO151" s="2"/>
      <c r="UP151" s="2"/>
      <c r="UQ151" s="2"/>
      <c r="UR151" s="2"/>
      <c r="US151" s="2"/>
      <c r="UT151" s="2"/>
      <c r="UU151" s="2"/>
      <c r="UV151" s="2"/>
      <c r="UW151" s="2"/>
      <c r="UX151" s="2"/>
      <c r="UY151" s="2"/>
      <c r="UZ151" s="2"/>
      <c r="VA151" s="2"/>
      <c r="VB151" s="2"/>
      <c r="VC151" s="2"/>
      <c r="VD151" s="2"/>
      <c r="VE151" s="2"/>
      <c r="VF151" s="2"/>
      <c r="VG151" s="2"/>
      <c r="VH151" s="2"/>
      <c r="VI151" s="2"/>
      <c r="VJ151" s="2"/>
      <c r="VK151" s="2"/>
      <c r="VL151" s="2"/>
      <c r="VM151" s="2"/>
      <c r="VN151" s="2"/>
      <c r="VO151" s="2"/>
      <c r="VP151" s="2"/>
      <c r="VQ151" s="2"/>
      <c r="VR151" s="2"/>
      <c r="VS151" s="2"/>
      <c r="VT151" s="2"/>
      <c r="VU151" s="2"/>
      <c r="VV151" s="2"/>
      <c r="VW151" s="2"/>
      <c r="VX151" s="2"/>
      <c r="VY151" s="2"/>
      <c r="VZ151" s="2"/>
      <c r="WA151" s="2"/>
      <c r="WB151" s="2"/>
      <c r="WC151" s="2"/>
      <c r="WD151" s="2"/>
      <c r="WE151" s="2"/>
      <c r="WF151" s="2"/>
      <c r="WG151" s="2"/>
      <c r="WH151" s="2"/>
      <c r="WI151" s="2"/>
      <c r="WJ151" s="2"/>
      <c r="WK151" s="2"/>
      <c r="WL151" s="2"/>
      <c r="WM151" s="2"/>
      <c r="WN151" s="2"/>
      <c r="WO151" s="2"/>
      <c r="WP151" s="2"/>
      <c r="WQ151" s="2"/>
      <c r="WR151" s="2"/>
      <c r="WS151" s="2"/>
      <c r="WT151" s="2"/>
      <c r="WU151" s="2"/>
      <c r="WV151" s="2"/>
      <c r="WW151" s="2"/>
      <c r="WX151" s="2"/>
      <c r="WY151" s="2"/>
      <c r="WZ151" s="2"/>
      <c r="XA151" s="2"/>
      <c r="XB151" s="2"/>
      <c r="XC151" s="2"/>
      <c r="XD151" s="2"/>
      <c r="XE151" s="2"/>
      <c r="XF151" s="2"/>
      <c r="XG151" s="2"/>
      <c r="XH151" s="2"/>
      <c r="XI151" s="2"/>
      <c r="XJ151" s="2"/>
      <c r="XK151" s="2"/>
      <c r="XL151" s="2"/>
      <c r="XM151" s="2"/>
      <c r="XN151" s="2"/>
      <c r="XO151" s="2"/>
      <c r="XP151" s="2"/>
      <c r="XQ151" s="2"/>
      <c r="XR151" s="2"/>
      <c r="XS151" s="2"/>
      <c r="XT151" s="2"/>
      <c r="XU151" s="2"/>
      <c r="XV151" s="2"/>
      <c r="XW151" s="2"/>
      <c r="XX151" s="2"/>
      <c r="XY151" s="2"/>
      <c r="XZ151" s="2"/>
      <c r="YA151" s="2"/>
      <c r="YB151" s="2"/>
      <c r="YC151" s="2"/>
      <c r="YD151" s="2"/>
      <c r="YE151" s="2"/>
      <c r="YF151" s="2"/>
      <c r="YG151" s="2"/>
      <c r="YH151" s="2"/>
      <c r="YI151" s="2"/>
      <c r="YJ151" s="2"/>
      <c r="YK151" s="2"/>
      <c r="YL151" s="2"/>
      <c r="YM151" s="2"/>
      <c r="YN151" s="2"/>
      <c r="YO151" s="2"/>
      <c r="YP151" s="2"/>
      <c r="YQ151" s="2"/>
      <c r="YR151" s="2"/>
      <c r="YS151" s="2"/>
      <c r="YT151" s="2"/>
      <c r="YU151" s="2"/>
      <c r="YV151" s="2"/>
      <c r="YW151" s="2"/>
      <c r="YX151" s="2"/>
      <c r="YY151" s="2"/>
      <c r="YZ151" s="2"/>
      <c r="ZA151" s="2"/>
      <c r="ZB151" s="2"/>
      <c r="ZC151" s="2"/>
      <c r="ZD151" s="2"/>
      <c r="ZE151" s="2"/>
      <c r="ZF151" s="2"/>
      <c r="ZG151" s="2"/>
      <c r="ZH151" s="2"/>
      <c r="ZI151" s="2"/>
      <c r="ZJ151" s="2"/>
      <c r="ZK151" s="2"/>
      <c r="ZL151" s="2"/>
      <c r="ZM151" s="2"/>
      <c r="ZN151" s="2"/>
      <c r="ZO151" s="2"/>
      <c r="ZP151" s="2"/>
      <c r="ZQ151" s="2"/>
      <c r="ZR151" s="2"/>
      <c r="ZS151" s="2"/>
      <c r="ZT151" s="2"/>
      <c r="ZU151" s="2"/>
      <c r="ZV151" s="2"/>
      <c r="ZW151" s="2"/>
      <c r="ZX151" s="2"/>
      <c r="ZY151" s="2"/>
      <c r="ZZ151" s="2"/>
      <c r="AAA151" s="2"/>
      <c r="AAB151" s="2"/>
      <c r="AAC151" s="2"/>
      <c r="AAD151" s="2"/>
      <c r="AAE151" s="2"/>
      <c r="AAF151" s="2"/>
      <c r="AAG151" s="2"/>
      <c r="AAH151" s="2"/>
      <c r="AAI151" s="2"/>
      <c r="AAJ151" s="2"/>
      <c r="AAK151" s="2"/>
      <c r="AAL151" s="2"/>
      <c r="AAM151" s="2"/>
      <c r="AAN151" s="2"/>
      <c r="AAO151" s="2"/>
      <c r="AAP151" s="2"/>
      <c r="AAQ151" s="2"/>
      <c r="AAR151" s="2"/>
      <c r="AAS151" s="2"/>
      <c r="AAT151" s="2"/>
      <c r="AAU151" s="2"/>
      <c r="AAV151" s="2"/>
      <c r="AAW151" s="2"/>
      <c r="AAX151" s="2"/>
      <c r="AAY151" s="2"/>
      <c r="AAZ151" s="2"/>
      <c r="ABA151" s="2"/>
      <c r="ABB151" s="2"/>
      <c r="ABC151" s="2"/>
      <c r="ABD151" s="2"/>
      <c r="ABE151" s="2"/>
      <c r="ABF151" s="2"/>
      <c r="ABG151" s="2"/>
      <c r="ABH151" s="2"/>
      <c r="ABI151" s="2"/>
      <c r="ABJ151" s="2"/>
      <c r="ABK151" s="2"/>
      <c r="ABL151" s="2"/>
      <c r="ABM151" s="2"/>
      <c r="ABN151" s="2"/>
      <c r="ABO151" s="2"/>
      <c r="ABP151" s="2"/>
      <c r="ABQ151" s="2"/>
      <c r="ABR151" s="2"/>
      <c r="ABS151" s="2"/>
      <c r="ABT151" s="2"/>
      <c r="ABU151" s="2"/>
      <c r="ABV151" s="2"/>
      <c r="ABW151" s="2"/>
      <c r="ABX151" s="2"/>
      <c r="ABY151" s="2"/>
      <c r="ABZ151" s="2"/>
      <c r="ACA151" s="2"/>
      <c r="ACB151" s="2"/>
      <c r="ACC151" s="2"/>
      <c r="ACD151" s="2"/>
      <c r="ACE151" s="2"/>
      <c r="ACF151" s="2"/>
      <c r="ACG151" s="2"/>
      <c r="ACH151" s="2"/>
      <c r="ACI151" s="2"/>
      <c r="ACJ151" s="2"/>
      <c r="ACK151" s="2"/>
      <c r="ACL151" s="2"/>
      <c r="ACM151" s="2"/>
      <c r="ACN151" s="2"/>
      <c r="ACO151" s="2"/>
      <c r="ACP151" s="2"/>
      <c r="ACQ151" s="2"/>
      <c r="ACR151" s="2"/>
      <c r="ACS151" s="2"/>
      <c r="ACT151" s="2"/>
      <c r="ACU151" s="2"/>
      <c r="ACV151" s="2"/>
      <c r="ACW151" s="2"/>
      <c r="ACX151" s="2"/>
      <c r="ACY151" s="2"/>
      <c r="ACZ151" s="2"/>
      <c r="ADA151" s="2"/>
      <c r="ADB151" s="2"/>
      <c r="ADC151" s="2"/>
      <c r="ADD151" s="2"/>
      <c r="ADE151" s="2"/>
      <c r="ADF151" s="2"/>
      <c r="ADG151" s="2"/>
      <c r="ADH151" s="2"/>
      <c r="ADI151" s="2"/>
      <c r="ADJ151" s="2"/>
      <c r="ADK151" s="2"/>
      <c r="ADL151" s="2"/>
      <c r="ADM151" s="2"/>
      <c r="ADN151" s="2"/>
      <c r="ADO151" s="2"/>
      <c r="ADP151" s="2"/>
      <c r="ADQ151" s="2"/>
      <c r="ADR151" s="2"/>
      <c r="ADS151" s="2"/>
      <c r="ADT151" s="2"/>
      <c r="ADU151" s="2"/>
      <c r="ADV151" s="2"/>
      <c r="ADW151" s="2"/>
      <c r="ADX151" s="2"/>
      <c r="ADY151" s="2"/>
      <c r="ADZ151" s="2"/>
      <c r="AEA151" s="2"/>
      <c r="AEB151" s="2"/>
      <c r="AEC151" s="2"/>
      <c r="AED151" s="2"/>
      <c r="AEE151" s="2"/>
      <c r="AEF151" s="2"/>
      <c r="AEG151" s="2"/>
      <c r="AEH151" s="2"/>
      <c r="AEI151" s="2"/>
      <c r="AEJ151" s="2"/>
      <c r="AEK151" s="2"/>
      <c r="AEL151" s="2"/>
      <c r="AEM151" s="2"/>
      <c r="AEN151" s="2"/>
      <c r="AEO151" s="2"/>
      <c r="AEP151" s="2"/>
      <c r="AEQ151" s="2"/>
      <c r="AER151" s="2"/>
      <c r="AES151" s="2"/>
      <c r="AET151" s="2"/>
      <c r="AEU151" s="2"/>
      <c r="AEV151" s="2"/>
      <c r="AEW151" s="2"/>
      <c r="AEX151" s="2"/>
      <c r="AEY151" s="2"/>
      <c r="AEZ151" s="2"/>
      <c r="AFA151" s="2"/>
      <c r="AFB151" s="2"/>
      <c r="AFC151" s="2"/>
      <c r="AFD151" s="2"/>
      <c r="AFE151" s="2"/>
      <c r="AFF151" s="2"/>
      <c r="AFG151" s="2"/>
      <c r="AFH151" s="2"/>
      <c r="AFI151" s="2"/>
      <c r="AFJ151" s="2"/>
      <c r="AFK151" s="2"/>
      <c r="AFL151" s="2"/>
      <c r="AFM151" s="2"/>
      <c r="AFN151" s="2"/>
      <c r="AFO151" s="2"/>
      <c r="AFP151" s="2"/>
      <c r="AFQ151" s="2"/>
      <c r="AFR151" s="2"/>
      <c r="AFS151" s="2"/>
      <c r="AFT151" s="2"/>
      <c r="AFU151" s="2"/>
      <c r="AFV151" s="2"/>
      <c r="AFW151" s="2"/>
      <c r="AFX151" s="2"/>
      <c r="AFY151" s="2"/>
      <c r="AFZ151" s="2"/>
      <c r="AGA151" s="2"/>
      <c r="AGB151" s="2"/>
      <c r="AGC151" s="2"/>
      <c r="AGD151" s="2"/>
      <c r="AGE151" s="2"/>
      <c r="AGF151" s="2"/>
      <c r="AGG151" s="2"/>
      <c r="AGH151" s="2"/>
      <c r="AGI151" s="2"/>
      <c r="AGJ151" s="2"/>
      <c r="AGK151" s="2"/>
      <c r="AGL151" s="2"/>
      <c r="AGM151" s="2"/>
      <c r="AGN151" s="2"/>
      <c r="AGO151" s="2"/>
      <c r="AGP151" s="2"/>
      <c r="AGQ151" s="2"/>
      <c r="AGR151" s="2"/>
      <c r="AGS151" s="2"/>
      <c r="AGT151" s="2"/>
      <c r="AGU151" s="2"/>
      <c r="AGV151" s="2"/>
      <c r="AGW151" s="2"/>
      <c r="AGX151" s="2"/>
      <c r="AGY151" s="2"/>
      <c r="AGZ151" s="2"/>
      <c r="AHA151" s="2"/>
      <c r="AHB151" s="2"/>
      <c r="AHC151" s="2"/>
      <c r="AHD151" s="2"/>
      <c r="AHE151" s="2"/>
      <c r="AHF151" s="2"/>
      <c r="AHG151" s="2"/>
      <c r="AHH151" s="2"/>
      <c r="AHI151" s="2"/>
      <c r="AHJ151" s="2"/>
      <c r="AHK151" s="2"/>
      <c r="AHL151" s="2"/>
      <c r="AHM151" s="2"/>
      <c r="AHN151" s="2"/>
      <c r="AHO151" s="2"/>
      <c r="AHP151" s="2"/>
      <c r="AHQ151" s="2"/>
      <c r="AHR151" s="2"/>
      <c r="AHS151" s="2"/>
      <c r="AHT151" s="2"/>
      <c r="AHU151" s="2"/>
      <c r="AHV151" s="2"/>
      <c r="AHW151" s="2"/>
      <c r="AHX151" s="2"/>
      <c r="AHY151" s="2"/>
      <c r="AHZ151" s="2"/>
      <c r="AIA151" s="2"/>
      <c r="AIB151" s="2"/>
      <c r="AIC151" s="2"/>
      <c r="AID151" s="2"/>
      <c r="AIE151" s="2"/>
      <c r="AIF151" s="2"/>
      <c r="AIG151" s="2"/>
      <c r="AIH151" s="2"/>
      <c r="AII151" s="2"/>
      <c r="AIJ151" s="2"/>
      <c r="AIK151" s="2"/>
      <c r="AIL151" s="2"/>
      <c r="AIM151" s="2"/>
      <c r="AIN151" s="2"/>
      <c r="AIO151" s="2"/>
      <c r="AIP151" s="2"/>
      <c r="AIQ151" s="2"/>
      <c r="AIR151" s="2"/>
      <c r="AIS151" s="2"/>
      <c r="AIT151" s="2"/>
      <c r="AIU151" s="2"/>
      <c r="AIV151" s="2"/>
      <c r="AIW151" s="2"/>
      <c r="AIX151" s="2"/>
      <c r="AIY151" s="2"/>
      <c r="AIZ151" s="2"/>
      <c r="AJA151" s="2"/>
      <c r="AJB151" s="2"/>
      <c r="AJC151" s="2"/>
      <c r="AJD151" s="2"/>
      <c r="AJE151" s="2"/>
      <c r="AJF151" s="2"/>
      <c r="AJG151" s="2"/>
      <c r="AJH151" s="2"/>
      <c r="AJI151" s="2"/>
      <c r="AJJ151" s="2"/>
      <c r="AJK151" s="2"/>
      <c r="AJL151" s="2"/>
      <c r="AJM151" s="2"/>
      <c r="AJN151" s="2"/>
      <c r="AJO151" s="2"/>
      <c r="AJP151" s="2"/>
      <c r="AJQ151" s="2"/>
      <c r="AJR151" s="2"/>
      <c r="AJS151" s="2"/>
      <c r="AJT151" s="2"/>
      <c r="AJU151" s="2"/>
      <c r="AJV151" s="2"/>
      <c r="AJW151" s="2"/>
      <c r="AJX151" s="2"/>
      <c r="AJY151" s="2"/>
      <c r="AJZ151" s="2"/>
      <c r="AKA151" s="2"/>
      <c r="AKB151" s="2"/>
      <c r="AKC151" s="2"/>
      <c r="AKD151" s="2"/>
      <c r="AKE151" s="2"/>
      <c r="AKF151" s="2"/>
      <c r="AKG151" s="2"/>
      <c r="AKJ151" s="2"/>
      <c r="AKK151" s="2"/>
      <c r="AKL151" s="2"/>
      <c r="AKM151" s="2"/>
      <c r="AKN151" s="2"/>
      <c r="AKO151" s="2"/>
      <c r="AKP151" s="2"/>
      <c r="AKQ151" s="2"/>
      <c r="AKR151" s="2"/>
      <c r="AKS151" s="2"/>
      <c r="AKT151" s="2"/>
      <c r="AKU151" s="2"/>
    </row>
    <row r="152" spans="2:983" ht="12" customHeight="1" x14ac:dyDescent="0.25">
      <c r="B152" s="69">
        <v>4.9159000000000003E-13</v>
      </c>
      <c r="C152" s="69">
        <v>7.8884E-13</v>
      </c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/>
      <c r="IL152" s="2"/>
      <c r="IM152" s="2"/>
      <c r="IN152" s="2"/>
      <c r="IO152" s="2"/>
      <c r="IP152" s="2"/>
      <c r="IQ152" s="2"/>
      <c r="IR152" s="2"/>
      <c r="IS152" s="2"/>
      <c r="IT152" s="2"/>
      <c r="IU152" s="2"/>
      <c r="IV152" s="2"/>
      <c r="IW152" s="2"/>
      <c r="IX152" s="2"/>
      <c r="IY152" s="2"/>
      <c r="IZ152" s="2"/>
      <c r="JA152" s="2"/>
      <c r="JB152" s="2"/>
      <c r="JC152" s="2"/>
      <c r="JD152" s="2"/>
      <c r="JE152" s="2"/>
      <c r="JF152" s="2"/>
      <c r="JG152" s="2"/>
      <c r="JH152" s="2"/>
      <c r="JI152" s="2"/>
      <c r="JJ152" s="2"/>
      <c r="JK152" s="2"/>
      <c r="JL152" s="2"/>
      <c r="JM152" s="2"/>
      <c r="JN152" s="2"/>
      <c r="JO152" s="2"/>
      <c r="JP152" s="2"/>
      <c r="JQ152" s="2"/>
      <c r="JR152" s="2"/>
      <c r="JS152" s="2"/>
      <c r="JT152" s="2"/>
      <c r="JU152" s="2"/>
      <c r="JV152" s="2"/>
      <c r="JW152" s="2"/>
      <c r="JX152" s="2"/>
      <c r="JY152" s="2"/>
      <c r="JZ152" s="2"/>
      <c r="KA152" s="2"/>
      <c r="KB152" s="2"/>
      <c r="KC152" s="2"/>
      <c r="KD152" s="2"/>
      <c r="KE152" s="2"/>
      <c r="KF152" s="2"/>
      <c r="KG152" s="2"/>
      <c r="KH152" s="2"/>
      <c r="KI152" s="2"/>
      <c r="KJ152" s="2"/>
      <c r="KK152" s="2"/>
      <c r="KL152" s="2"/>
      <c r="KM152" s="2"/>
      <c r="KN152" s="2"/>
      <c r="KO152" s="2"/>
      <c r="KP152" s="2"/>
      <c r="KQ152" s="2"/>
      <c r="KR152" s="2"/>
      <c r="KS152" s="2"/>
      <c r="KT152" s="2"/>
      <c r="KU152" s="2"/>
      <c r="KV152" s="2"/>
      <c r="KW152" s="2"/>
      <c r="KX152" s="2"/>
      <c r="KY152" s="2"/>
      <c r="KZ152" s="2"/>
      <c r="LA152" s="2"/>
      <c r="LB152" s="2"/>
      <c r="LC152" s="2"/>
      <c r="LD152" s="2"/>
      <c r="LE152" s="2"/>
      <c r="LF152" s="2"/>
      <c r="LG152" s="2"/>
      <c r="LH152" s="2"/>
      <c r="LI152" s="2"/>
      <c r="LJ152" s="2"/>
      <c r="LK152" s="2"/>
      <c r="LL152" s="2"/>
      <c r="LM152" s="2"/>
      <c r="LN152" s="2"/>
      <c r="LO152" s="2"/>
      <c r="LP152" s="2"/>
      <c r="LQ152" s="2"/>
      <c r="LR152" s="2"/>
      <c r="LS152" s="2"/>
      <c r="LT152" s="2"/>
      <c r="LU152" s="2"/>
      <c r="LV152" s="2"/>
      <c r="LW152" s="2"/>
      <c r="LX152" s="2"/>
      <c r="LY152" s="2"/>
      <c r="LZ152" s="2"/>
      <c r="MA152" s="2"/>
      <c r="MB152" s="2"/>
      <c r="MC152" s="2"/>
      <c r="MD152" s="2"/>
      <c r="ME152" s="2"/>
      <c r="MF152" s="2"/>
      <c r="MG152" s="2"/>
      <c r="MH152" s="2"/>
      <c r="MI152" s="2"/>
      <c r="MJ152" s="2"/>
      <c r="MK152" s="2"/>
      <c r="ML152" s="2"/>
      <c r="MM152" s="2"/>
      <c r="MN152" s="2"/>
      <c r="MO152" s="2"/>
      <c r="MP152" s="2"/>
      <c r="MQ152" s="2"/>
      <c r="MR152" s="2"/>
      <c r="MS152" s="2"/>
      <c r="MT152" s="2"/>
      <c r="MU152" s="2"/>
      <c r="MV152" s="2"/>
      <c r="MW152" s="2"/>
      <c r="MX152" s="2"/>
      <c r="MY152" s="2"/>
      <c r="MZ152" s="2"/>
      <c r="NA152" s="2"/>
      <c r="NB152" s="2"/>
      <c r="NC152" s="2"/>
      <c r="ND152" s="2"/>
      <c r="NE152" s="2"/>
      <c r="NF152" s="2"/>
      <c r="NG152" s="2"/>
      <c r="NH152" s="2"/>
      <c r="NI152" s="2"/>
      <c r="NJ152" s="2"/>
      <c r="NK152" s="2"/>
      <c r="NL152" s="2"/>
      <c r="NM152" s="2"/>
      <c r="NN152" s="2"/>
      <c r="NO152" s="2"/>
      <c r="NP152" s="2"/>
      <c r="NQ152" s="2"/>
      <c r="NR152" s="2"/>
      <c r="NS152" s="2"/>
      <c r="NT152" s="2"/>
      <c r="NU152" s="2"/>
      <c r="NV152" s="2"/>
      <c r="NW152" s="2"/>
      <c r="NX152" s="2"/>
      <c r="NY152" s="2"/>
      <c r="NZ152" s="2"/>
      <c r="OA152" s="2"/>
      <c r="OB152" s="2"/>
      <c r="OC152" s="2"/>
      <c r="OD152" s="2"/>
      <c r="OE152" s="2"/>
      <c r="OF152" s="2"/>
      <c r="OG152" s="2"/>
      <c r="OH152" s="2"/>
      <c r="OI152" s="2"/>
      <c r="OJ152" s="2"/>
      <c r="OK152" s="2"/>
      <c r="OL152" s="2"/>
      <c r="OM152" s="2"/>
      <c r="ON152" s="2"/>
      <c r="OO152" s="2"/>
      <c r="OP152" s="2"/>
      <c r="OQ152" s="2"/>
      <c r="OR152" s="2"/>
      <c r="OS152" s="2"/>
      <c r="OT152" s="2"/>
      <c r="OU152" s="2"/>
      <c r="OV152" s="2"/>
      <c r="OW152" s="2"/>
      <c r="OX152" s="2"/>
      <c r="OY152" s="2"/>
      <c r="OZ152" s="2"/>
      <c r="PA152" s="2"/>
      <c r="PB152" s="2"/>
      <c r="PC152" s="2"/>
      <c r="PD152" s="2"/>
      <c r="PE152" s="2"/>
      <c r="PF152" s="2"/>
      <c r="PG152" s="2"/>
      <c r="PH152" s="2"/>
      <c r="PI152" s="2"/>
      <c r="PJ152" s="2"/>
      <c r="PK152" s="2"/>
      <c r="PL152" s="2"/>
      <c r="PM152" s="2"/>
      <c r="PN152" s="2"/>
      <c r="PO152" s="2"/>
      <c r="PP152" s="2"/>
      <c r="PQ152" s="2"/>
      <c r="PR152" s="2"/>
      <c r="PS152" s="2"/>
      <c r="PT152" s="2"/>
      <c r="PU152" s="2"/>
      <c r="PV152" s="2"/>
      <c r="PW152" s="2"/>
      <c r="PX152" s="2"/>
      <c r="PY152" s="2"/>
      <c r="PZ152" s="2"/>
      <c r="QA152" s="2"/>
      <c r="QB152" s="2"/>
      <c r="QC152" s="2"/>
      <c r="QD152" s="2"/>
      <c r="QE152" s="2"/>
      <c r="QF152" s="2"/>
      <c r="QG152" s="2"/>
      <c r="QH152" s="2"/>
      <c r="QI152" s="2"/>
      <c r="QJ152" s="2"/>
      <c r="QK152" s="2"/>
      <c r="QL152" s="2"/>
      <c r="QM152" s="2"/>
      <c r="QN152" s="2"/>
      <c r="QO152" s="2"/>
      <c r="QP152" s="2"/>
      <c r="QQ152" s="2"/>
      <c r="QR152" s="2"/>
      <c r="QS152" s="2"/>
      <c r="QT152" s="2"/>
      <c r="QU152" s="2"/>
      <c r="QV152" s="2"/>
      <c r="QW152" s="2"/>
      <c r="QX152" s="2"/>
      <c r="QY152" s="2"/>
      <c r="QZ152" s="2"/>
      <c r="RA152" s="2"/>
      <c r="RB152" s="2"/>
      <c r="RC152" s="2"/>
      <c r="RD152" s="2"/>
      <c r="RE152" s="2"/>
      <c r="RF152" s="2"/>
      <c r="RG152" s="2"/>
      <c r="RH152" s="2"/>
      <c r="RI152" s="2"/>
      <c r="RJ152" s="2"/>
      <c r="RK152" s="2"/>
      <c r="RL152" s="2"/>
      <c r="RM152" s="2"/>
      <c r="RN152" s="2"/>
      <c r="RO152" s="2"/>
      <c r="RP152" s="2"/>
      <c r="RQ152" s="2"/>
      <c r="RR152" s="2"/>
      <c r="RS152" s="2"/>
      <c r="RT152" s="2"/>
      <c r="RU152" s="2"/>
      <c r="RV152" s="2"/>
      <c r="RW152" s="2"/>
      <c r="RX152" s="2"/>
      <c r="RY152" s="2"/>
      <c r="RZ152" s="2"/>
      <c r="SA152" s="2"/>
      <c r="SB152" s="2"/>
      <c r="SC152" s="2"/>
      <c r="SD152" s="2"/>
      <c r="SE152" s="2"/>
      <c r="SF152" s="2"/>
      <c r="SG152" s="2"/>
      <c r="SH152" s="2"/>
      <c r="SI152" s="2"/>
      <c r="SJ152" s="2"/>
      <c r="SK152" s="2"/>
      <c r="SL152" s="2"/>
      <c r="SM152" s="2"/>
      <c r="SN152" s="2"/>
      <c r="SO152" s="2"/>
      <c r="SP152" s="2"/>
      <c r="SQ152" s="2"/>
      <c r="SR152" s="2"/>
      <c r="SS152" s="2"/>
      <c r="ST152" s="2"/>
      <c r="SU152" s="2"/>
      <c r="SV152" s="2"/>
      <c r="SW152" s="2"/>
      <c r="SX152" s="2"/>
      <c r="SY152" s="2"/>
      <c r="SZ152" s="2"/>
      <c r="TA152" s="2"/>
      <c r="TB152" s="2"/>
      <c r="TC152" s="2"/>
      <c r="TD152" s="2"/>
      <c r="TE152" s="2"/>
      <c r="TF152" s="2"/>
      <c r="TG152" s="2"/>
      <c r="TH152" s="2"/>
      <c r="TI152" s="2"/>
      <c r="TJ152" s="2"/>
      <c r="TK152" s="2"/>
      <c r="TL152" s="2"/>
      <c r="TM152" s="2"/>
      <c r="TN152" s="2"/>
      <c r="TO152" s="2"/>
      <c r="TP152" s="2"/>
      <c r="TQ152" s="2"/>
      <c r="TR152" s="2"/>
      <c r="TS152" s="2"/>
      <c r="TT152" s="2"/>
      <c r="TU152" s="2"/>
      <c r="TV152" s="2"/>
      <c r="TW152" s="2"/>
      <c r="TX152" s="2"/>
      <c r="TY152" s="2"/>
      <c r="TZ152" s="2"/>
      <c r="UA152" s="2"/>
      <c r="UB152" s="2"/>
      <c r="UC152" s="2"/>
      <c r="UD152" s="2"/>
      <c r="UE152" s="2"/>
      <c r="UF152" s="2"/>
      <c r="UG152" s="2"/>
      <c r="UH152" s="2"/>
      <c r="UI152" s="2"/>
      <c r="UJ152" s="2"/>
      <c r="UK152" s="2"/>
      <c r="UL152" s="2"/>
      <c r="UM152" s="2"/>
      <c r="UN152" s="2"/>
      <c r="UO152" s="2"/>
      <c r="UP152" s="2"/>
      <c r="UQ152" s="2"/>
      <c r="UR152" s="2"/>
      <c r="US152" s="2"/>
      <c r="UT152" s="2"/>
      <c r="UU152" s="2"/>
      <c r="UV152" s="2"/>
      <c r="UW152" s="2"/>
      <c r="UX152" s="2"/>
      <c r="UY152" s="2"/>
      <c r="UZ152" s="2"/>
      <c r="VA152" s="2"/>
      <c r="VB152" s="2"/>
      <c r="VC152" s="2"/>
      <c r="VD152" s="2"/>
      <c r="VE152" s="2"/>
      <c r="VF152" s="2"/>
      <c r="VG152" s="2"/>
      <c r="VH152" s="2"/>
      <c r="VI152" s="2"/>
      <c r="VJ152" s="2"/>
      <c r="VK152" s="2"/>
      <c r="VL152" s="2"/>
      <c r="VM152" s="2"/>
      <c r="VN152" s="2"/>
      <c r="VO152" s="2"/>
      <c r="VP152" s="2"/>
      <c r="VQ152" s="2"/>
      <c r="VR152" s="2"/>
      <c r="VS152" s="2"/>
      <c r="VT152" s="2"/>
      <c r="VU152" s="2"/>
      <c r="VV152" s="2"/>
      <c r="VW152" s="2"/>
      <c r="VX152" s="2"/>
      <c r="VY152" s="2"/>
      <c r="VZ152" s="2"/>
      <c r="WA152" s="2"/>
      <c r="WB152" s="2"/>
      <c r="WC152" s="2"/>
      <c r="WD152" s="2"/>
      <c r="WE152" s="2"/>
      <c r="WF152" s="2"/>
      <c r="WG152" s="2"/>
      <c r="WH152" s="2"/>
      <c r="WI152" s="2"/>
      <c r="WJ152" s="2"/>
      <c r="WK152" s="2"/>
      <c r="WL152" s="2"/>
      <c r="WM152" s="2"/>
      <c r="WN152" s="2"/>
      <c r="WO152" s="2"/>
      <c r="WP152" s="2"/>
      <c r="WQ152" s="2"/>
      <c r="WR152" s="2"/>
      <c r="WS152" s="2"/>
      <c r="WT152" s="2"/>
      <c r="WU152" s="2"/>
      <c r="WV152" s="2"/>
      <c r="WW152" s="2"/>
      <c r="WX152" s="2"/>
      <c r="WY152" s="2"/>
      <c r="WZ152" s="2"/>
      <c r="XA152" s="2"/>
      <c r="XB152" s="2"/>
      <c r="XC152" s="2"/>
      <c r="XD152" s="2"/>
      <c r="XE152" s="2"/>
      <c r="XF152" s="2"/>
      <c r="XG152" s="2"/>
      <c r="XH152" s="2"/>
      <c r="XI152" s="2"/>
      <c r="XJ152" s="2"/>
      <c r="XK152" s="2"/>
      <c r="XL152" s="2"/>
      <c r="XM152" s="2"/>
      <c r="XN152" s="2"/>
      <c r="XO152" s="2"/>
      <c r="XP152" s="2"/>
      <c r="XQ152" s="2"/>
      <c r="XR152" s="2"/>
      <c r="XS152" s="2"/>
      <c r="XT152" s="2"/>
      <c r="XU152" s="2"/>
      <c r="XV152" s="2"/>
      <c r="XW152" s="2"/>
      <c r="XX152" s="2"/>
      <c r="XY152" s="2"/>
      <c r="XZ152" s="2"/>
      <c r="YA152" s="2"/>
      <c r="YB152" s="2"/>
      <c r="YC152" s="2"/>
      <c r="YD152" s="2"/>
      <c r="YE152" s="2"/>
      <c r="YF152" s="2"/>
      <c r="YG152" s="2"/>
      <c r="YH152" s="2"/>
      <c r="YI152" s="2"/>
      <c r="YJ152" s="2"/>
      <c r="YK152" s="2"/>
      <c r="YL152" s="2"/>
      <c r="YM152" s="2"/>
      <c r="YN152" s="2"/>
      <c r="YO152" s="2"/>
      <c r="YP152" s="2"/>
      <c r="YQ152" s="2"/>
      <c r="YR152" s="2"/>
      <c r="YS152" s="2"/>
      <c r="YT152" s="2"/>
      <c r="YU152" s="2"/>
      <c r="YV152" s="2"/>
      <c r="YW152" s="2"/>
      <c r="YX152" s="2"/>
      <c r="YY152" s="2"/>
      <c r="YZ152" s="2"/>
      <c r="ZA152" s="2"/>
      <c r="ZB152" s="2"/>
      <c r="ZC152" s="2"/>
      <c r="ZD152" s="2"/>
      <c r="ZE152" s="2"/>
      <c r="ZF152" s="2"/>
      <c r="ZG152" s="2"/>
      <c r="ZH152" s="2"/>
      <c r="ZI152" s="2"/>
      <c r="ZJ152" s="2"/>
      <c r="ZK152" s="2"/>
      <c r="ZL152" s="2"/>
      <c r="ZM152" s="2"/>
      <c r="ZN152" s="2"/>
      <c r="ZO152" s="2"/>
      <c r="ZP152" s="2"/>
      <c r="ZQ152" s="2"/>
      <c r="ZR152" s="2"/>
      <c r="ZS152" s="2"/>
      <c r="ZT152" s="2"/>
      <c r="ZU152" s="2"/>
      <c r="ZV152" s="2"/>
      <c r="ZW152" s="2"/>
      <c r="ZX152" s="2"/>
      <c r="ZY152" s="2"/>
      <c r="ZZ152" s="2"/>
      <c r="AAA152" s="2"/>
      <c r="AAB152" s="2"/>
      <c r="AAC152" s="2"/>
      <c r="AAD152" s="2"/>
      <c r="AAE152" s="2"/>
      <c r="AAF152" s="2"/>
      <c r="AAG152" s="2"/>
      <c r="AAH152" s="2"/>
      <c r="AAI152" s="2"/>
      <c r="AAJ152" s="2"/>
      <c r="AAK152" s="2"/>
      <c r="AAL152" s="2"/>
      <c r="AAM152" s="2"/>
      <c r="AAN152" s="2"/>
      <c r="AAO152" s="2"/>
      <c r="AAP152" s="2"/>
      <c r="AAQ152" s="2"/>
      <c r="AAR152" s="2"/>
      <c r="AAS152" s="2"/>
      <c r="AAT152" s="2"/>
      <c r="AAU152" s="2"/>
      <c r="AAV152" s="2"/>
      <c r="AAW152" s="2"/>
      <c r="AAX152" s="2"/>
      <c r="AAY152" s="2"/>
      <c r="AAZ152" s="2"/>
      <c r="ABA152" s="2"/>
      <c r="ABB152" s="2"/>
      <c r="ABC152" s="2"/>
      <c r="ABD152" s="2"/>
      <c r="ABE152" s="2"/>
      <c r="ABF152" s="2"/>
      <c r="ABG152" s="2"/>
      <c r="ABH152" s="2"/>
      <c r="ABI152" s="2"/>
      <c r="ABJ152" s="2"/>
      <c r="ABK152" s="2"/>
      <c r="ABL152" s="2"/>
      <c r="ABM152" s="2"/>
      <c r="ABN152" s="2"/>
      <c r="ABO152" s="2"/>
      <c r="ABP152" s="2"/>
      <c r="ABQ152" s="2"/>
      <c r="ABR152" s="2"/>
      <c r="ABS152" s="2"/>
      <c r="ABT152" s="2"/>
      <c r="ABU152" s="2"/>
      <c r="ABV152" s="2"/>
      <c r="ABW152" s="2"/>
      <c r="ABX152" s="2"/>
      <c r="ABY152" s="2"/>
      <c r="ABZ152" s="2"/>
      <c r="ACA152" s="2"/>
      <c r="ACB152" s="2"/>
      <c r="ACC152" s="2"/>
      <c r="ACD152" s="2"/>
      <c r="ACE152" s="2"/>
      <c r="ACF152" s="2"/>
      <c r="ACG152" s="2"/>
      <c r="ACH152" s="2"/>
      <c r="ACI152" s="2"/>
      <c r="ACJ152" s="2"/>
      <c r="ACK152" s="2"/>
      <c r="ACL152" s="2"/>
      <c r="ACM152" s="2"/>
      <c r="ACN152" s="2"/>
      <c r="ACO152" s="2"/>
      <c r="ACP152" s="2"/>
      <c r="ACQ152" s="2"/>
      <c r="ACR152" s="2"/>
      <c r="ACS152" s="2"/>
      <c r="ACT152" s="2"/>
      <c r="ACU152" s="2"/>
      <c r="ACV152" s="2"/>
      <c r="ACW152" s="2"/>
      <c r="ACX152" s="2"/>
      <c r="ACY152" s="2"/>
      <c r="ACZ152" s="2"/>
      <c r="ADA152" s="2"/>
      <c r="ADB152" s="2"/>
      <c r="ADC152" s="2"/>
      <c r="ADD152" s="2"/>
      <c r="ADE152" s="2"/>
      <c r="ADF152" s="2"/>
      <c r="ADG152" s="2"/>
      <c r="ADH152" s="2"/>
      <c r="ADI152" s="2"/>
      <c r="ADJ152" s="2"/>
      <c r="ADK152" s="2"/>
      <c r="ADL152" s="2"/>
      <c r="ADM152" s="2"/>
      <c r="ADN152" s="2"/>
      <c r="ADO152" s="2"/>
      <c r="ADP152" s="2"/>
      <c r="ADQ152" s="2"/>
      <c r="ADR152" s="2"/>
      <c r="ADS152" s="2"/>
      <c r="ADT152" s="2"/>
      <c r="ADU152" s="2"/>
      <c r="ADV152" s="2"/>
      <c r="ADW152" s="2"/>
      <c r="ADX152" s="2"/>
      <c r="ADY152" s="2"/>
      <c r="ADZ152" s="2"/>
      <c r="AEA152" s="2"/>
      <c r="AEB152" s="2"/>
      <c r="AEC152" s="2"/>
      <c r="AED152" s="2"/>
      <c r="AEE152" s="2"/>
      <c r="AEF152" s="2"/>
      <c r="AEG152" s="2"/>
      <c r="AEH152" s="2"/>
      <c r="AEI152" s="2"/>
      <c r="AEJ152" s="2"/>
      <c r="AEK152" s="2"/>
      <c r="AEL152" s="2"/>
      <c r="AEM152" s="2"/>
      <c r="AEN152" s="2"/>
      <c r="AEO152" s="2"/>
      <c r="AEP152" s="2"/>
      <c r="AEQ152" s="2"/>
      <c r="AER152" s="2"/>
      <c r="AES152" s="2"/>
      <c r="AET152" s="2"/>
      <c r="AEU152" s="2"/>
      <c r="AEV152" s="2"/>
      <c r="AEW152" s="2"/>
      <c r="AEX152" s="2"/>
      <c r="AEY152" s="2"/>
      <c r="AEZ152" s="2"/>
      <c r="AFA152" s="2"/>
      <c r="AFB152" s="2"/>
      <c r="AFC152" s="2"/>
      <c r="AFD152" s="2"/>
      <c r="AFE152" s="2"/>
      <c r="AFF152" s="2"/>
      <c r="AFG152" s="2"/>
      <c r="AFH152" s="2"/>
      <c r="AFI152" s="2"/>
      <c r="AFJ152" s="2"/>
      <c r="AFK152" s="2"/>
      <c r="AFL152" s="2"/>
      <c r="AFM152" s="2"/>
      <c r="AFN152" s="2"/>
      <c r="AFO152" s="2"/>
      <c r="AFP152" s="2"/>
      <c r="AFQ152" s="2"/>
      <c r="AFR152" s="2"/>
      <c r="AFS152" s="2"/>
      <c r="AFT152" s="2"/>
      <c r="AFU152" s="2"/>
      <c r="AFV152" s="2"/>
      <c r="AFW152" s="2"/>
      <c r="AFX152" s="2"/>
      <c r="AFY152" s="2"/>
      <c r="AFZ152" s="2"/>
      <c r="AGA152" s="2"/>
      <c r="AGB152" s="2"/>
      <c r="AGC152" s="2"/>
      <c r="AGD152" s="2"/>
      <c r="AGE152" s="2"/>
      <c r="AGF152" s="2"/>
      <c r="AGG152" s="2"/>
      <c r="AGH152" s="2"/>
      <c r="AGI152" s="2"/>
      <c r="AGJ152" s="2"/>
      <c r="AGK152" s="2"/>
      <c r="AGL152" s="2"/>
      <c r="AGM152" s="2"/>
      <c r="AGN152" s="2"/>
      <c r="AGO152" s="2"/>
      <c r="AGP152" s="2"/>
      <c r="AGQ152" s="2"/>
      <c r="AGR152" s="2"/>
      <c r="AGS152" s="2"/>
      <c r="AGT152" s="2"/>
      <c r="AGU152" s="2"/>
      <c r="AGV152" s="2"/>
      <c r="AGW152" s="2"/>
      <c r="AGX152" s="2"/>
      <c r="AGY152" s="2"/>
      <c r="AGZ152" s="2"/>
      <c r="AHA152" s="2"/>
      <c r="AHB152" s="2"/>
      <c r="AHC152" s="2"/>
      <c r="AHD152" s="2"/>
      <c r="AHE152" s="2"/>
      <c r="AHF152" s="2"/>
      <c r="AHG152" s="2"/>
      <c r="AHH152" s="2"/>
      <c r="AHI152" s="2"/>
      <c r="AHJ152" s="2"/>
      <c r="AHK152" s="2"/>
      <c r="AHL152" s="2"/>
      <c r="AHM152" s="2"/>
      <c r="AHN152" s="2"/>
      <c r="AHO152" s="2"/>
      <c r="AHP152" s="2"/>
      <c r="AHQ152" s="2"/>
      <c r="AHR152" s="2"/>
      <c r="AHS152" s="2"/>
      <c r="AHT152" s="2"/>
      <c r="AHU152" s="2"/>
      <c r="AHV152" s="2"/>
      <c r="AHW152" s="2"/>
      <c r="AHX152" s="2"/>
      <c r="AHY152" s="2"/>
      <c r="AHZ152" s="2"/>
      <c r="AIA152" s="2"/>
      <c r="AIB152" s="2"/>
      <c r="AIC152" s="2"/>
      <c r="AID152" s="2"/>
      <c r="AIE152" s="2"/>
      <c r="AIF152" s="2"/>
      <c r="AIG152" s="2"/>
      <c r="AIH152" s="2"/>
      <c r="AII152" s="2"/>
      <c r="AIJ152" s="2"/>
      <c r="AIK152" s="2"/>
      <c r="AIL152" s="2"/>
      <c r="AIM152" s="2"/>
      <c r="AIN152" s="2"/>
      <c r="AIO152" s="2"/>
      <c r="AIP152" s="2"/>
      <c r="AIQ152" s="2"/>
      <c r="AIR152" s="2"/>
      <c r="AIS152" s="2"/>
      <c r="AIT152" s="2"/>
      <c r="AIU152" s="2"/>
      <c r="AIV152" s="2"/>
      <c r="AIW152" s="2"/>
      <c r="AIX152" s="2"/>
      <c r="AIY152" s="2"/>
      <c r="AIZ152" s="2"/>
      <c r="AJA152" s="2"/>
      <c r="AJB152" s="2"/>
      <c r="AJC152" s="2"/>
      <c r="AJD152" s="2"/>
      <c r="AJE152" s="2"/>
      <c r="AJF152" s="2"/>
      <c r="AJG152" s="2"/>
      <c r="AJH152" s="2"/>
      <c r="AJI152" s="2"/>
      <c r="AJJ152" s="2"/>
      <c r="AJK152" s="2"/>
      <c r="AJL152" s="2"/>
      <c r="AJM152" s="2"/>
      <c r="AJN152" s="2"/>
      <c r="AJO152" s="2"/>
      <c r="AJP152" s="2"/>
      <c r="AJQ152" s="2"/>
      <c r="AJR152" s="2"/>
      <c r="AJS152" s="2"/>
      <c r="AJT152" s="2"/>
      <c r="AJU152" s="2"/>
      <c r="AJV152" s="2"/>
      <c r="AJW152" s="2"/>
      <c r="AJX152" s="2"/>
      <c r="AJY152" s="2"/>
      <c r="AJZ152" s="2"/>
      <c r="AKA152" s="2"/>
      <c r="AKB152" s="2"/>
      <c r="AKC152" s="2"/>
      <c r="AKD152" s="2"/>
      <c r="AKE152" s="2"/>
      <c r="AKF152" s="2"/>
      <c r="AKG152" s="2"/>
      <c r="AKJ152" s="2"/>
      <c r="AKK152" s="2"/>
      <c r="AKL152" s="2"/>
      <c r="AKM152" s="2"/>
      <c r="AKN152" s="2"/>
      <c r="AKO152" s="2"/>
      <c r="AKP152" s="2"/>
      <c r="AKQ152" s="2"/>
      <c r="AKR152" s="2"/>
      <c r="AKS152" s="2"/>
      <c r="AKT152" s="2"/>
      <c r="AKU152" s="2"/>
    </row>
    <row r="153" spans="2:983" ht="12" customHeight="1" x14ac:dyDescent="0.25">
      <c r="B153" s="69">
        <v>4.9185999999999999E-13</v>
      </c>
      <c r="C153" s="69">
        <v>7.9171999999999998E-13</v>
      </c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/>
      <c r="IL153" s="2"/>
      <c r="IM153" s="2"/>
      <c r="IN153" s="2"/>
      <c r="IO153" s="2"/>
      <c r="IP153" s="2"/>
      <c r="IQ153" s="2"/>
      <c r="IR153" s="2"/>
      <c r="IS153" s="2"/>
      <c r="IT153" s="2"/>
      <c r="IU153" s="2"/>
      <c r="IV153" s="2"/>
      <c r="IW153" s="2"/>
      <c r="IX153" s="2"/>
      <c r="IY153" s="2"/>
      <c r="IZ153" s="2"/>
      <c r="JA153" s="2"/>
      <c r="JB153" s="2"/>
      <c r="JC153" s="2"/>
      <c r="JD153" s="2"/>
      <c r="JE153" s="2"/>
      <c r="JF153" s="2"/>
      <c r="JG153" s="2"/>
      <c r="JH153" s="2"/>
      <c r="JI153" s="2"/>
      <c r="JJ153" s="2"/>
      <c r="JK153" s="2"/>
      <c r="JL153" s="2"/>
      <c r="JM153" s="2"/>
      <c r="JN153" s="2"/>
      <c r="JO153" s="2"/>
      <c r="JP153" s="2"/>
      <c r="JQ153" s="2"/>
      <c r="JR153" s="2"/>
      <c r="JS153" s="2"/>
      <c r="JT153" s="2"/>
      <c r="JU153" s="2"/>
      <c r="JV153" s="2"/>
      <c r="JW153" s="2"/>
      <c r="JX153" s="2"/>
      <c r="JY153" s="2"/>
      <c r="JZ153" s="2"/>
      <c r="KA153" s="2"/>
      <c r="KB153" s="2"/>
      <c r="KC153" s="2"/>
      <c r="KD153" s="2"/>
      <c r="KE153" s="2"/>
      <c r="KF153" s="2"/>
      <c r="KG153" s="2"/>
      <c r="KH153" s="2"/>
      <c r="KI153" s="2"/>
      <c r="KJ153" s="2"/>
      <c r="KK153" s="2"/>
      <c r="KL153" s="2"/>
      <c r="KM153" s="2"/>
      <c r="KN153" s="2"/>
      <c r="KO153" s="2"/>
      <c r="KP153" s="2"/>
      <c r="KQ153" s="2"/>
      <c r="KR153" s="2"/>
      <c r="KS153" s="2"/>
      <c r="KT153" s="2"/>
      <c r="KU153" s="2"/>
      <c r="KV153" s="2"/>
      <c r="KW153" s="2"/>
      <c r="KX153" s="2"/>
      <c r="KY153" s="2"/>
      <c r="KZ153" s="2"/>
      <c r="LA153" s="2"/>
      <c r="LB153" s="2"/>
      <c r="LC153" s="2"/>
      <c r="LD153" s="2"/>
      <c r="LE153" s="2"/>
      <c r="LF153" s="2"/>
      <c r="LG153" s="2"/>
      <c r="LH153" s="2"/>
      <c r="LI153" s="2"/>
      <c r="LJ153" s="2"/>
      <c r="LK153" s="2"/>
      <c r="LL153" s="2"/>
      <c r="LM153" s="2"/>
      <c r="LN153" s="2"/>
      <c r="LO153" s="2"/>
      <c r="LP153" s="2"/>
      <c r="LQ153" s="2"/>
      <c r="LR153" s="2"/>
      <c r="LS153" s="2"/>
      <c r="LT153" s="2"/>
      <c r="LU153" s="2"/>
      <c r="LV153" s="2"/>
      <c r="LW153" s="2"/>
      <c r="LX153" s="2"/>
      <c r="LY153" s="2"/>
      <c r="LZ153" s="2"/>
      <c r="MA153" s="2"/>
      <c r="MB153" s="2"/>
      <c r="MC153" s="2"/>
      <c r="MD153" s="2"/>
      <c r="ME153" s="2"/>
      <c r="MF153" s="2"/>
      <c r="MG153" s="2"/>
      <c r="MH153" s="2"/>
      <c r="MI153" s="2"/>
      <c r="MJ153" s="2"/>
      <c r="MK153" s="2"/>
      <c r="ML153" s="2"/>
      <c r="MM153" s="2"/>
      <c r="MN153" s="2"/>
      <c r="MO153" s="2"/>
      <c r="MP153" s="2"/>
      <c r="MQ153" s="2"/>
      <c r="MR153" s="2"/>
      <c r="MS153" s="2"/>
      <c r="MT153" s="2"/>
      <c r="MU153" s="2"/>
      <c r="MV153" s="2"/>
      <c r="MW153" s="2"/>
      <c r="MX153" s="2"/>
      <c r="MY153" s="2"/>
      <c r="MZ153" s="2"/>
      <c r="NA153" s="2"/>
      <c r="NB153" s="2"/>
      <c r="NC153" s="2"/>
      <c r="ND153" s="2"/>
      <c r="NE153" s="2"/>
      <c r="NF153" s="2"/>
      <c r="NG153" s="2"/>
      <c r="NH153" s="2"/>
      <c r="NI153" s="2"/>
      <c r="NJ153" s="2"/>
      <c r="NK153" s="2"/>
      <c r="NL153" s="2"/>
      <c r="NM153" s="2"/>
      <c r="NN153" s="2"/>
      <c r="NO153" s="2"/>
      <c r="NP153" s="2"/>
      <c r="NQ153" s="2"/>
      <c r="NR153" s="2"/>
      <c r="NS153" s="2"/>
      <c r="NT153" s="2"/>
      <c r="NU153" s="2"/>
      <c r="NV153" s="2"/>
      <c r="NW153" s="2"/>
      <c r="NX153" s="2"/>
      <c r="NY153" s="2"/>
      <c r="NZ153" s="2"/>
      <c r="OA153" s="2"/>
      <c r="OB153" s="2"/>
      <c r="OC153" s="2"/>
      <c r="OD153" s="2"/>
      <c r="OE153" s="2"/>
      <c r="OF153" s="2"/>
      <c r="OG153" s="2"/>
      <c r="OH153" s="2"/>
      <c r="OI153" s="2"/>
      <c r="OJ153" s="2"/>
      <c r="OK153" s="2"/>
      <c r="OL153" s="2"/>
      <c r="OM153" s="2"/>
      <c r="ON153" s="2"/>
      <c r="OO153" s="2"/>
      <c r="OP153" s="2"/>
      <c r="OQ153" s="2"/>
      <c r="OR153" s="2"/>
      <c r="OS153" s="2"/>
      <c r="OT153" s="2"/>
      <c r="OU153" s="2"/>
      <c r="OV153" s="2"/>
      <c r="OW153" s="2"/>
      <c r="OX153" s="2"/>
      <c r="OY153" s="2"/>
      <c r="OZ153" s="2"/>
      <c r="PA153" s="2"/>
      <c r="PB153" s="2"/>
      <c r="PC153" s="2"/>
      <c r="PD153" s="2"/>
      <c r="PE153" s="2"/>
      <c r="PF153" s="2"/>
      <c r="PG153" s="2"/>
      <c r="PH153" s="2"/>
      <c r="PI153" s="2"/>
      <c r="PJ153" s="2"/>
      <c r="PK153" s="2"/>
      <c r="PL153" s="2"/>
      <c r="PM153" s="2"/>
      <c r="PN153" s="2"/>
      <c r="PO153" s="2"/>
      <c r="PP153" s="2"/>
      <c r="PQ153" s="2"/>
      <c r="PR153" s="2"/>
      <c r="PS153" s="2"/>
      <c r="PT153" s="2"/>
      <c r="PU153" s="2"/>
      <c r="PV153" s="2"/>
      <c r="PW153" s="2"/>
      <c r="PX153" s="2"/>
      <c r="PY153" s="2"/>
      <c r="PZ153" s="2"/>
      <c r="QA153" s="2"/>
      <c r="QB153" s="2"/>
      <c r="QC153" s="2"/>
      <c r="QD153" s="2"/>
      <c r="QE153" s="2"/>
      <c r="QF153" s="2"/>
      <c r="QG153" s="2"/>
      <c r="QH153" s="2"/>
      <c r="QI153" s="2"/>
      <c r="QJ153" s="2"/>
      <c r="QK153" s="2"/>
      <c r="QL153" s="2"/>
      <c r="QM153" s="2"/>
      <c r="QN153" s="2"/>
      <c r="QO153" s="2"/>
      <c r="QP153" s="2"/>
      <c r="QQ153" s="2"/>
      <c r="QR153" s="2"/>
      <c r="QS153" s="2"/>
      <c r="QT153" s="2"/>
      <c r="QU153" s="2"/>
      <c r="QV153" s="2"/>
      <c r="QW153" s="2"/>
      <c r="QX153" s="2"/>
      <c r="QY153" s="2"/>
      <c r="QZ153" s="2"/>
      <c r="RA153" s="2"/>
      <c r="RB153" s="2"/>
      <c r="RC153" s="2"/>
      <c r="RD153" s="2"/>
      <c r="RE153" s="2"/>
      <c r="RF153" s="2"/>
      <c r="RG153" s="2"/>
      <c r="RH153" s="2"/>
      <c r="RI153" s="2"/>
      <c r="RJ153" s="2"/>
      <c r="RK153" s="2"/>
      <c r="RL153" s="2"/>
      <c r="RM153" s="2"/>
      <c r="RN153" s="2"/>
      <c r="RO153" s="2"/>
      <c r="RP153" s="2"/>
      <c r="RQ153" s="2"/>
      <c r="RR153" s="2"/>
      <c r="RS153" s="2"/>
      <c r="RT153" s="2"/>
      <c r="RU153" s="2"/>
      <c r="RV153" s="2"/>
      <c r="RW153" s="2"/>
      <c r="RX153" s="2"/>
      <c r="RY153" s="2"/>
      <c r="RZ153" s="2"/>
      <c r="SA153" s="2"/>
      <c r="SB153" s="2"/>
      <c r="SC153" s="2"/>
      <c r="SD153" s="2"/>
      <c r="SE153" s="2"/>
      <c r="SF153" s="2"/>
      <c r="SG153" s="2"/>
      <c r="SH153" s="2"/>
      <c r="SI153" s="2"/>
      <c r="SJ153" s="2"/>
      <c r="SK153" s="2"/>
      <c r="SL153" s="2"/>
      <c r="SM153" s="2"/>
      <c r="SN153" s="2"/>
      <c r="SO153" s="2"/>
      <c r="SP153" s="2"/>
      <c r="SQ153" s="2"/>
      <c r="SR153" s="2"/>
      <c r="SS153" s="2"/>
      <c r="ST153" s="2"/>
      <c r="SU153" s="2"/>
      <c r="SV153" s="2"/>
      <c r="SW153" s="2"/>
      <c r="SX153" s="2"/>
      <c r="SY153" s="2"/>
      <c r="SZ153" s="2"/>
      <c r="TA153" s="2"/>
      <c r="TB153" s="2"/>
      <c r="TC153" s="2"/>
      <c r="TD153" s="2"/>
      <c r="TE153" s="2"/>
      <c r="TF153" s="2"/>
      <c r="TG153" s="2"/>
      <c r="TH153" s="2"/>
      <c r="TI153" s="2"/>
      <c r="TJ153" s="2"/>
      <c r="TK153" s="2"/>
      <c r="TL153" s="2"/>
      <c r="TM153" s="2"/>
      <c r="TN153" s="2"/>
      <c r="TO153" s="2"/>
      <c r="TP153" s="2"/>
      <c r="TQ153" s="2"/>
      <c r="TR153" s="2"/>
      <c r="TS153" s="2"/>
      <c r="TT153" s="2"/>
      <c r="TU153" s="2"/>
      <c r="TV153" s="2"/>
      <c r="TW153" s="2"/>
      <c r="TX153" s="2"/>
      <c r="TY153" s="2"/>
      <c r="TZ153" s="2"/>
      <c r="UA153" s="2"/>
      <c r="UB153" s="2"/>
      <c r="UC153" s="2"/>
      <c r="UD153" s="2"/>
      <c r="UE153" s="2"/>
      <c r="UF153" s="2"/>
      <c r="UG153" s="2"/>
      <c r="UH153" s="2"/>
      <c r="UI153" s="2"/>
      <c r="UJ153" s="2"/>
      <c r="UK153" s="2"/>
      <c r="UL153" s="2"/>
      <c r="UM153" s="2"/>
      <c r="UN153" s="2"/>
      <c r="UO153" s="2"/>
      <c r="UP153" s="2"/>
      <c r="UQ153" s="2"/>
      <c r="UR153" s="2"/>
      <c r="US153" s="2"/>
      <c r="UT153" s="2"/>
      <c r="UU153" s="2"/>
      <c r="UV153" s="2"/>
      <c r="UW153" s="2"/>
      <c r="UX153" s="2"/>
      <c r="UY153" s="2"/>
      <c r="UZ153" s="2"/>
      <c r="VA153" s="2"/>
      <c r="VB153" s="2"/>
      <c r="VC153" s="2"/>
      <c r="VD153" s="2"/>
      <c r="VE153" s="2"/>
      <c r="VF153" s="2"/>
      <c r="VG153" s="2"/>
      <c r="VH153" s="2"/>
      <c r="VI153" s="2"/>
      <c r="VJ153" s="2"/>
      <c r="VK153" s="2"/>
      <c r="VL153" s="2"/>
      <c r="VM153" s="2"/>
      <c r="VN153" s="2"/>
      <c r="VO153" s="2"/>
      <c r="VP153" s="2"/>
      <c r="VQ153" s="2"/>
      <c r="VR153" s="2"/>
      <c r="VS153" s="2"/>
      <c r="VT153" s="2"/>
      <c r="VU153" s="2"/>
      <c r="VV153" s="2"/>
      <c r="VW153" s="2"/>
      <c r="VX153" s="2"/>
      <c r="VY153" s="2"/>
      <c r="VZ153" s="2"/>
      <c r="WA153" s="2"/>
      <c r="WB153" s="2"/>
      <c r="WC153" s="2"/>
      <c r="WD153" s="2"/>
      <c r="WE153" s="2"/>
      <c r="WF153" s="2"/>
      <c r="WG153" s="2"/>
      <c r="WH153" s="2"/>
      <c r="WI153" s="2"/>
      <c r="WJ153" s="2"/>
      <c r="WK153" s="2"/>
      <c r="WL153" s="2"/>
      <c r="WM153" s="2"/>
      <c r="WN153" s="2"/>
      <c r="WO153" s="2"/>
      <c r="WP153" s="2"/>
      <c r="WQ153" s="2"/>
      <c r="WR153" s="2"/>
      <c r="WS153" s="2"/>
      <c r="WT153" s="2"/>
      <c r="WU153" s="2"/>
      <c r="WV153" s="2"/>
      <c r="WW153" s="2"/>
      <c r="WX153" s="2"/>
      <c r="WY153" s="2"/>
      <c r="WZ153" s="2"/>
      <c r="XA153" s="2"/>
      <c r="XB153" s="2"/>
      <c r="XC153" s="2"/>
      <c r="XD153" s="2"/>
      <c r="XE153" s="2"/>
      <c r="XF153" s="2"/>
      <c r="XG153" s="2"/>
      <c r="XH153" s="2"/>
      <c r="XI153" s="2"/>
      <c r="XJ153" s="2"/>
      <c r="XK153" s="2"/>
      <c r="XL153" s="2"/>
      <c r="XM153" s="2"/>
      <c r="XN153" s="2"/>
      <c r="XO153" s="2"/>
      <c r="XP153" s="2"/>
      <c r="XQ153" s="2"/>
      <c r="XR153" s="2"/>
      <c r="XS153" s="2"/>
      <c r="XT153" s="2"/>
      <c r="XU153" s="2"/>
      <c r="XV153" s="2"/>
      <c r="XW153" s="2"/>
      <c r="XX153" s="2"/>
      <c r="XY153" s="2"/>
      <c r="XZ153" s="2"/>
      <c r="YA153" s="2"/>
      <c r="YB153" s="2"/>
      <c r="YC153" s="2"/>
      <c r="YD153" s="2"/>
      <c r="YE153" s="2"/>
      <c r="YF153" s="2"/>
      <c r="YG153" s="2"/>
      <c r="YH153" s="2"/>
      <c r="YI153" s="2"/>
      <c r="YJ153" s="2"/>
      <c r="YK153" s="2"/>
      <c r="YL153" s="2"/>
      <c r="YM153" s="2"/>
      <c r="YN153" s="2"/>
      <c r="YO153" s="2"/>
      <c r="YP153" s="2"/>
      <c r="YQ153" s="2"/>
      <c r="YR153" s="2"/>
      <c r="YS153" s="2"/>
      <c r="YT153" s="2"/>
      <c r="YU153" s="2"/>
      <c r="YV153" s="2"/>
      <c r="YW153" s="2"/>
      <c r="YX153" s="2"/>
      <c r="YY153" s="2"/>
      <c r="YZ153" s="2"/>
      <c r="ZA153" s="2"/>
      <c r="ZB153" s="2"/>
      <c r="ZC153" s="2"/>
      <c r="ZD153" s="2"/>
      <c r="ZE153" s="2"/>
      <c r="ZF153" s="2"/>
      <c r="ZG153" s="2"/>
      <c r="ZH153" s="2"/>
      <c r="ZI153" s="2"/>
      <c r="ZJ153" s="2"/>
      <c r="ZK153" s="2"/>
      <c r="ZL153" s="2"/>
      <c r="ZM153" s="2"/>
      <c r="ZN153" s="2"/>
      <c r="ZO153" s="2"/>
      <c r="ZP153" s="2"/>
      <c r="ZQ153" s="2"/>
      <c r="ZR153" s="2"/>
      <c r="ZS153" s="2"/>
      <c r="ZT153" s="2"/>
      <c r="ZU153" s="2"/>
      <c r="ZV153" s="2"/>
      <c r="ZW153" s="2"/>
      <c r="ZX153" s="2"/>
      <c r="ZY153" s="2"/>
      <c r="ZZ153" s="2"/>
      <c r="AAA153" s="2"/>
      <c r="AAB153" s="2"/>
      <c r="AAC153" s="2"/>
      <c r="AAD153" s="2"/>
      <c r="AAE153" s="2"/>
      <c r="AAF153" s="2"/>
      <c r="AAG153" s="2"/>
      <c r="AAH153" s="2"/>
      <c r="AAI153" s="2"/>
      <c r="AAJ153" s="2"/>
      <c r="AAK153" s="2"/>
      <c r="AAL153" s="2"/>
      <c r="AAM153" s="2"/>
      <c r="AAN153" s="2"/>
      <c r="AAO153" s="2"/>
      <c r="AAP153" s="2"/>
      <c r="AAQ153" s="2"/>
      <c r="AAR153" s="2"/>
      <c r="AAS153" s="2"/>
      <c r="AAT153" s="2"/>
      <c r="AAU153" s="2"/>
      <c r="AAV153" s="2"/>
      <c r="AAW153" s="2"/>
      <c r="AAX153" s="2"/>
      <c r="AAY153" s="2"/>
      <c r="AAZ153" s="2"/>
      <c r="ABA153" s="2"/>
      <c r="ABB153" s="2"/>
      <c r="ABC153" s="2"/>
      <c r="ABD153" s="2"/>
      <c r="ABE153" s="2"/>
      <c r="ABF153" s="2"/>
      <c r="ABG153" s="2"/>
      <c r="ABH153" s="2"/>
      <c r="ABI153" s="2"/>
      <c r="ABJ153" s="2"/>
      <c r="ABK153" s="2"/>
      <c r="ABL153" s="2"/>
      <c r="ABM153" s="2"/>
      <c r="ABN153" s="2"/>
      <c r="ABO153" s="2"/>
      <c r="ABP153" s="2"/>
      <c r="ABQ153" s="2"/>
      <c r="ABR153" s="2"/>
      <c r="ABS153" s="2"/>
      <c r="ABT153" s="2"/>
      <c r="ABU153" s="2"/>
      <c r="ABV153" s="2"/>
      <c r="ABW153" s="2"/>
      <c r="ABX153" s="2"/>
      <c r="ABY153" s="2"/>
      <c r="ABZ153" s="2"/>
      <c r="ACA153" s="2"/>
      <c r="ACB153" s="2"/>
      <c r="ACC153" s="2"/>
      <c r="ACD153" s="2"/>
      <c r="ACE153" s="2"/>
      <c r="ACF153" s="2"/>
      <c r="ACG153" s="2"/>
      <c r="ACH153" s="2"/>
      <c r="ACI153" s="2"/>
      <c r="ACJ153" s="2"/>
      <c r="ACK153" s="2"/>
      <c r="ACL153" s="2"/>
      <c r="ACM153" s="2"/>
      <c r="ACN153" s="2"/>
      <c r="ACO153" s="2"/>
      <c r="ACP153" s="2"/>
      <c r="ACQ153" s="2"/>
      <c r="ACR153" s="2"/>
      <c r="ACS153" s="2"/>
      <c r="ACT153" s="2"/>
      <c r="ACU153" s="2"/>
      <c r="ACV153" s="2"/>
      <c r="ACW153" s="2"/>
      <c r="ACX153" s="2"/>
      <c r="ACY153" s="2"/>
      <c r="ACZ153" s="2"/>
      <c r="ADA153" s="2"/>
      <c r="ADB153" s="2"/>
      <c r="ADC153" s="2"/>
      <c r="ADD153" s="2"/>
      <c r="ADE153" s="2"/>
      <c r="ADF153" s="2"/>
      <c r="ADG153" s="2"/>
      <c r="ADH153" s="2"/>
      <c r="ADI153" s="2"/>
      <c r="ADJ153" s="2"/>
      <c r="ADK153" s="2"/>
      <c r="ADL153" s="2"/>
      <c r="ADM153" s="2"/>
      <c r="ADN153" s="2"/>
      <c r="ADO153" s="2"/>
      <c r="ADP153" s="2"/>
      <c r="ADQ153" s="2"/>
      <c r="ADR153" s="2"/>
      <c r="ADS153" s="2"/>
      <c r="ADT153" s="2"/>
      <c r="ADU153" s="2"/>
      <c r="ADV153" s="2"/>
      <c r="ADW153" s="2"/>
      <c r="ADX153" s="2"/>
      <c r="ADY153" s="2"/>
      <c r="ADZ153" s="2"/>
      <c r="AEA153" s="2"/>
      <c r="AEB153" s="2"/>
      <c r="AEC153" s="2"/>
      <c r="AED153" s="2"/>
      <c r="AEE153" s="2"/>
      <c r="AEF153" s="2"/>
      <c r="AEG153" s="2"/>
      <c r="AEH153" s="2"/>
      <c r="AEI153" s="2"/>
      <c r="AEJ153" s="2"/>
      <c r="AEK153" s="2"/>
      <c r="AEL153" s="2"/>
      <c r="AEM153" s="2"/>
      <c r="AEN153" s="2"/>
      <c r="AEO153" s="2"/>
      <c r="AEP153" s="2"/>
      <c r="AEQ153" s="2"/>
      <c r="AER153" s="2"/>
      <c r="AES153" s="2"/>
      <c r="AET153" s="2"/>
      <c r="AEU153" s="2"/>
      <c r="AEV153" s="2"/>
      <c r="AEW153" s="2"/>
      <c r="AEX153" s="2"/>
      <c r="AEY153" s="2"/>
      <c r="AEZ153" s="2"/>
      <c r="AFA153" s="2"/>
      <c r="AFB153" s="2"/>
      <c r="AFC153" s="2"/>
      <c r="AFD153" s="2"/>
      <c r="AFE153" s="2"/>
      <c r="AFF153" s="2"/>
      <c r="AFG153" s="2"/>
      <c r="AFH153" s="2"/>
      <c r="AFI153" s="2"/>
      <c r="AFJ153" s="2"/>
      <c r="AFK153" s="2"/>
      <c r="AFL153" s="2"/>
      <c r="AFM153" s="2"/>
      <c r="AFN153" s="2"/>
      <c r="AFO153" s="2"/>
      <c r="AFP153" s="2"/>
      <c r="AFQ153" s="2"/>
      <c r="AFR153" s="2"/>
      <c r="AFS153" s="2"/>
      <c r="AFT153" s="2"/>
      <c r="AFU153" s="2"/>
      <c r="AFV153" s="2"/>
      <c r="AFW153" s="2"/>
      <c r="AFX153" s="2"/>
      <c r="AFY153" s="2"/>
      <c r="AFZ153" s="2"/>
      <c r="AGA153" s="2"/>
      <c r="AGB153" s="2"/>
      <c r="AGC153" s="2"/>
      <c r="AGD153" s="2"/>
      <c r="AGE153" s="2"/>
      <c r="AGF153" s="2"/>
      <c r="AGG153" s="2"/>
      <c r="AGH153" s="2"/>
      <c r="AGI153" s="2"/>
      <c r="AGJ153" s="2"/>
      <c r="AGK153" s="2"/>
      <c r="AGL153" s="2"/>
      <c r="AGM153" s="2"/>
      <c r="AGN153" s="2"/>
      <c r="AGO153" s="2"/>
      <c r="AGP153" s="2"/>
      <c r="AGQ153" s="2"/>
      <c r="AGR153" s="2"/>
      <c r="AGS153" s="2"/>
      <c r="AGT153" s="2"/>
      <c r="AGU153" s="2"/>
      <c r="AGV153" s="2"/>
      <c r="AGW153" s="2"/>
      <c r="AGX153" s="2"/>
      <c r="AGY153" s="2"/>
      <c r="AGZ153" s="2"/>
      <c r="AHA153" s="2"/>
      <c r="AHB153" s="2"/>
      <c r="AHC153" s="2"/>
      <c r="AHD153" s="2"/>
      <c r="AHE153" s="2"/>
      <c r="AHF153" s="2"/>
      <c r="AHG153" s="2"/>
      <c r="AHH153" s="2"/>
      <c r="AHI153" s="2"/>
      <c r="AHJ153" s="2"/>
      <c r="AHK153" s="2"/>
      <c r="AHL153" s="2"/>
      <c r="AHM153" s="2"/>
      <c r="AHN153" s="2"/>
      <c r="AHO153" s="2"/>
      <c r="AHP153" s="2"/>
      <c r="AHQ153" s="2"/>
      <c r="AHR153" s="2"/>
      <c r="AHS153" s="2"/>
      <c r="AHT153" s="2"/>
      <c r="AHU153" s="2"/>
      <c r="AHV153" s="2"/>
      <c r="AHW153" s="2"/>
      <c r="AHX153" s="2"/>
      <c r="AHY153" s="2"/>
      <c r="AHZ153" s="2"/>
      <c r="AIA153" s="2"/>
      <c r="AIB153" s="2"/>
      <c r="AIC153" s="2"/>
      <c r="AID153" s="2"/>
      <c r="AIE153" s="2"/>
      <c r="AIF153" s="2"/>
      <c r="AIG153" s="2"/>
      <c r="AIH153" s="2"/>
      <c r="AII153" s="2"/>
      <c r="AIJ153" s="2"/>
      <c r="AIK153" s="2"/>
      <c r="AIL153" s="2"/>
      <c r="AIM153" s="2"/>
      <c r="AIN153" s="2"/>
      <c r="AIO153" s="2"/>
      <c r="AIP153" s="2"/>
      <c r="AIQ153" s="2"/>
      <c r="AIR153" s="2"/>
      <c r="AIS153" s="2"/>
      <c r="AIT153" s="2"/>
      <c r="AIU153" s="2"/>
      <c r="AIV153" s="2"/>
      <c r="AIW153" s="2"/>
      <c r="AIX153" s="2"/>
      <c r="AIY153" s="2"/>
      <c r="AIZ153" s="2"/>
      <c r="AJA153" s="2"/>
      <c r="AJB153" s="2"/>
      <c r="AJC153" s="2"/>
      <c r="AJD153" s="2"/>
      <c r="AJE153" s="2"/>
      <c r="AJF153" s="2"/>
      <c r="AJG153" s="2"/>
      <c r="AJH153" s="2"/>
      <c r="AJI153" s="2"/>
      <c r="AJJ153" s="2"/>
      <c r="AJK153" s="2"/>
      <c r="AJL153" s="2"/>
      <c r="AJM153" s="2"/>
      <c r="AJN153" s="2"/>
      <c r="AJO153" s="2"/>
      <c r="AJP153" s="2"/>
      <c r="AJQ153" s="2"/>
      <c r="AJR153" s="2"/>
      <c r="AJS153" s="2"/>
      <c r="AJT153" s="2"/>
      <c r="AJU153" s="2"/>
      <c r="AJV153" s="2"/>
      <c r="AJW153" s="2"/>
      <c r="AJX153" s="2"/>
      <c r="AJY153" s="2"/>
      <c r="AJZ153" s="2"/>
      <c r="AKA153" s="2"/>
      <c r="AKB153" s="2"/>
      <c r="AKC153" s="2"/>
      <c r="AKD153" s="2"/>
      <c r="AKE153" s="2"/>
      <c r="AKF153" s="2"/>
      <c r="AKG153" s="2"/>
      <c r="AKJ153" s="2"/>
      <c r="AKK153" s="2"/>
      <c r="AKL153" s="2"/>
      <c r="AKM153" s="2"/>
      <c r="AKN153" s="2"/>
      <c r="AKO153" s="2"/>
      <c r="AKP153" s="2"/>
      <c r="AKQ153" s="2"/>
      <c r="AKR153" s="2"/>
      <c r="AKS153" s="2"/>
      <c r="AKT153" s="2"/>
      <c r="AKU153" s="2"/>
    </row>
    <row r="154" spans="2:983" ht="12" customHeight="1" x14ac:dyDescent="0.25">
      <c r="B154" s="69">
        <v>4.9209999999999999E-13</v>
      </c>
      <c r="C154" s="69">
        <v>7.9447000000000005E-13</v>
      </c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/>
      <c r="IL154" s="2"/>
      <c r="IM154" s="2"/>
      <c r="IN154" s="2"/>
      <c r="IO154" s="2"/>
      <c r="IP154" s="2"/>
      <c r="IQ154" s="2"/>
      <c r="IR154" s="2"/>
      <c r="IS154" s="2"/>
      <c r="IT154" s="2"/>
      <c r="IU154" s="2"/>
      <c r="IV154" s="2"/>
      <c r="IW154" s="2"/>
      <c r="IX154" s="2"/>
      <c r="IY154" s="2"/>
      <c r="IZ154" s="2"/>
      <c r="JA154" s="2"/>
      <c r="JB154" s="2"/>
      <c r="JC154" s="2"/>
      <c r="JD154" s="2"/>
      <c r="JE154" s="2"/>
      <c r="JF154" s="2"/>
      <c r="JG154" s="2"/>
      <c r="JH154" s="2"/>
      <c r="JI154" s="2"/>
      <c r="JJ154" s="2"/>
      <c r="JK154" s="2"/>
      <c r="JL154" s="2"/>
      <c r="JM154" s="2"/>
      <c r="JN154" s="2"/>
      <c r="JO154" s="2"/>
      <c r="JP154" s="2"/>
      <c r="JQ154" s="2"/>
      <c r="JR154" s="2"/>
      <c r="JS154" s="2"/>
      <c r="JT154" s="2"/>
      <c r="JU154" s="2"/>
      <c r="JV154" s="2"/>
      <c r="JW154" s="2"/>
      <c r="JX154" s="2"/>
      <c r="JY154" s="2"/>
      <c r="JZ154" s="2"/>
      <c r="KA154" s="2"/>
      <c r="KB154" s="2"/>
      <c r="KC154" s="2"/>
      <c r="KD154" s="2"/>
      <c r="KE154" s="2"/>
      <c r="KF154" s="2"/>
      <c r="KG154" s="2"/>
      <c r="KH154" s="2"/>
      <c r="KI154" s="2"/>
      <c r="KJ154" s="2"/>
      <c r="KK154" s="2"/>
      <c r="KL154" s="2"/>
      <c r="KM154" s="2"/>
      <c r="KN154" s="2"/>
      <c r="KO154" s="2"/>
      <c r="KP154" s="2"/>
      <c r="KQ154" s="2"/>
      <c r="KR154" s="2"/>
      <c r="KS154" s="2"/>
      <c r="KT154" s="2"/>
      <c r="KU154" s="2"/>
      <c r="KV154" s="2"/>
      <c r="KW154" s="2"/>
      <c r="KX154" s="2"/>
      <c r="KY154" s="2"/>
      <c r="KZ154" s="2"/>
      <c r="LA154" s="2"/>
      <c r="LB154" s="2"/>
      <c r="LC154" s="2"/>
      <c r="LD154" s="2"/>
      <c r="LE154" s="2"/>
      <c r="LF154" s="2"/>
      <c r="LG154" s="2"/>
      <c r="LH154" s="2"/>
      <c r="LI154" s="2"/>
      <c r="LJ154" s="2"/>
      <c r="LK154" s="2"/>
      <c r="LL154" s="2"/>
      <c r="LM154" s="2"/>
      <c r="LN154" s="2"/>
      <c r="LO154" s="2"/>
      <c r="LP154" s="2"/>
      <c r="LQ154" s="2"/>
      <c r="LR154" s="2"/>
      <c r="LS154" s="2"/>
      <c r="LT154" s="2"/>
      <c r="LU154" s="2"/>
      <c r="LV154" s="2"/>
      <c r="LW154" s="2"/>
      <c r="LX154" s="2"/>
      <c r="LY154" s="2"/>
      <c r="LZ154" s="2"/>
      <c r="MA154" s="2"/>
      <c r="MB154" s="2"/>
      <c r="MC154" s="2"/>
      <c r="MD154" s="2"/>
      <c r="ME154" s="2"/>
      <c r="MF154" s="2"/>
      <c r="MG154" s="2"/>
      <c r="MH154" s="2"/>
      <c r="MI154" s="2"/>
      <c r="MJ154" s="2"/>
      <c r="MK154" s="2"/>
      <c r="ML154" s="2"/>
      <c r="MM154" s="2"/>
      <c r="MN154" s="2"/>
      <c r="MO154" s="2"/>
      <c r="MP154" s="2"/>
      <c r="MQ154" s="2"/>
      <c r="MR154" s="2"/>
      <c r="MS154" s="2"/>
      <c r="MT154" s="2"/>
      <c r="MU154" s="2"/>
      <c r="MV154" s="2"/>
      <c r="MW154" s="2"/>
      <c r="MX154" s="2"/>
      <c r="MY154" s="2"/>
      <c r="MZ154" s="2"/>
      <c r="NA154" s="2"/>
      <c r="NB154" s="2"/>
      <c r="NC154" s="2"/>
      <c r="ND154" s="2"/>
      <c r="NE154" s="2"/>
      <c r="NF154" s="2"/>
      <c r="NG154" s="2"/>
      <c r="NH154" s="2"/>
      <c r="NI154" s="2"/>
      <c r="NJ154" s="2"/>
      <c r="NK154" s="2"/>
      <c r="NL154" s="2"/>
      <c r="NM154" s="2"/>
      <c r="NN154" s="2"/>
      <c r="NO154" s="2"/>
      <c r="NP154" s="2"/>
      <c r="NQ154" s="2"/>
      <c r="NR154" s="2"/>
      <c r="NS154" s="2"/>
      <c r="NT154" s="2"/>
      <c r="NU154" s="2"/>
      <c r="NV154" s="2"/>
      <c r="NW154" s="2"/>
      <c r="NX154" s="2"/>
      <c r="NY154" s="2"/>
      <c r="NZ154" s="2"/>
      <c r="OA154" s="2"/>
      <c r="OB154" s="2"/>
      <c r="OC154" s="2"/>
      <c r="OD154" s="2"/>
      <c r="OE154" s="2"/>
      <c r="OF154" s="2"/>
      <c r="OG154" s="2"/>
      <c r="OH154" s="2"/>
      <c r="OI154" s="2"/>
      <c r="OJ154" s="2"/>
      <c r="OK154" s="2"/>
      <c r="OL154" s="2"/>
      <c r="OM154" s="2"/>
      <c r="ON154" s="2"/>
      <c r="OO154" s="2"/>
      <c r="OP154" s="2"/>
      <c r="OQ154" s="2"/>
      <c r="OR154" s="2"/>
      <c r="OS154" s="2"/>
      <c r="OT154" s="2"/>
      <c r="OU154" s="2"/>
      <c r="OV154" s="2"/>
      <c r="OW154" s="2"/>
      <c r="OX154" s="2"/>
      <c r="OY154" s="2"/>
      <c r="OZ154" s="2"/>
      <c r="PA154" s="2"/>
      <c r="PB154" s="2"/>
      <c r="PC154" s="2"/>
      <c r="PD154" s="2"/>
      <c r="PE154" s="2"/>
      <c r="PF154" s="2"/>
      <c r="PG154" s="2"/>
      <c r="PH154" s="2"/>
      <c r="PI154" s="2"/>
      <c r="PJ154" s="2"/>
      <c r="PK154" s="2"/>
      <c r="PL154" s="2"/>
      <c r="PM154" s="2"/>
      <c r="PN154" s="2"/>
      <c r="PO154" s="2"/>
      <c r="PP154" s="2"/>
      <c r="PQ154" s="2"/>
      <c r="PR154" s="2"/>
      <c r="PS154" s="2"/>
      <c r="PT154" s="2"/>
      <c r="PU154" s="2"/>
      <c r="PV154" s="2"/>
      <c r="PW154" s="2"/>
      <c r="PX154" s="2"/>
      <c r="PY154" s="2"/>
      <c r="PZ154" s="2"/>
      <c r="QA154" s="2"/>
      <c r="QB154" s="2"/>
      <c r="QC154" s="2"/>
      <c r="QD154" s="2"/>
      <c r="QE154" s="2"/>
      <c r="QF154" s="2"/>
      <c r="QG154" s="2"/>
      <c r="QH154" s="2"/>
      <c r="QI154" s="2"/>
      <c r="QJ154" s="2"/>
      <c r="QK154" s="2"/>
      <c r="QL154" s="2"/>
      <c r="QM154" s="2"/>
      <c r="QN154" s="2"/>
      <c r="QO154" s="2"/>
      <c r="QP154" s="2"/>
      <c r="QQ154" s="2"/>
      <c r="QR154" s="2"/>
      <c r="QS154" s="2"/>
      <c r="QT154" s="2"/>
      <c r="QU154" s="2"/>
      <c r="QV154" s="2"/>
      <c r="QW154" s="2"/>
      <c r="QX154" s="2"/>
      <c r="QY154" s="2"/>
      <c r="QZ154" s="2"/>
      <c r="RA154" s="2"/>
      <c r="RB154" s="2"/>
      <c r="RC154" s="2"/>
      <c r="RD154" s="2"/>
      <c r="RE154" s="2"/>
      <c r="RF154" s="2"/>
      <c r="RG154" s="2"/>
      <c r="RH154" s="2"/>
      <c r="RI154" s="2"/>
      <c r="RJ154" s="2"/>
      <c r="RK154" s="2"/>
      <c r="RL154" s="2"/>
      <c r="RM154" s="2"/>
      <c r="RN154" s="2"/>
      <c r="RO154" s="2"/>
      <c r="RP154" s="2"/>
      <c r="RQ154" s="2"/>
      <c r="RR154" s="2"/>
      <c r="RS154" s="2"/>
      <c r="RT154" s="2"/>
      <c r="RU154" s="2"/>
      <c r="RV154" s="2"/>
      <c r="RW154" s="2"/>
      <c r="RX154" s="2"/>
      <c r="RY154" s="2"/>
      <c r="RZ154" s="2"/>
      <c r="SA154" s="2"/>
      <c r="SB154" s="2"/>
      <c r="SC154" s="2"/>
      <c r="SD154" s="2"/>
      <c r="SE154" s="2"/>
      <c r="SF154" s="2"/>
      <c r="SG154" s="2"/>
      <c r="SH154" s="2"/>
      <c r="SI154" s="2"/>
      <c r="SJ154" s="2"/>
      <c r="SK154" s="2"/>
      <c r="SL154" s="2"/>
      <c r="SM154" s="2"/>
      <c r="SN154" s="2"/>
      <c r="SO154" s="2"/>
      <c r="SP154" s="2"/>
      <c r="SQ154" s="2"/>
      <c r="SR154" s="2"/>
      <c r="SS154" s="2"/>
      <c r="ST154" s="2"/>
      <c r="SU154" s="2"/>
      <c r="SV154" s="2"/>
      <c r="SW154" s="2"/>
      <c r="SX154" s="2"/>
      <c r="SY154" s="2"/>
      <c r="SZ154" s="2"/>
      <c r="TA154" s="2"/>
      <c r="TB154" s="2"/>
      <c r="TC154" s="2"/>
      <c r="TD154" s="2"/>
      <c r="TE154" s="2"/>
      <c r="TF154" s="2"/>
      <c r="TG154" s="2"/>
      <c r="TH154" s="2"/>
      <c r="TI154" s="2"/>
      <c r="TJ154" s="2"/>
      <c r="TK154" s="2"/>
      <c r="TL154" s="2"/>
      <c r="TM154" s="2"/>
      <c r="TN154" s="2"/>
      <c r="TO154" s="2"/>
      <c r="TP154" s="2"/>
      <c r="TQ154" s="2"/>
      <c r="TR154" s="2"/>
      <c r="TS154" s="2"/>
      <c r="TT154" s="2"/>
      <c r="TU154" s="2"/>
      <c r="TV154" s="2"/>
      <c r="TW154" s="2"/>
      <c r="TX154" s="2"/>
      <c r="TY154" s="2"/>
      <c r="TZ154" s="2"/>
      <c r="UA154" s="2"/>
      <c r="UB154" s="2"/>
      <c r="UC154" s="2"/>
      <c r="UD154" s="2"/>
      <c r="UE154" s="2"/>
      <c r="UF154" s="2"/>
      <c r="UG154" s="2"/>
      <c r="UH154" s="2"/>
      <c r="UI154" s="2"/>
      <c r="UJ154" s="2"/>
      <c r="UK154" s="2"/>
      <c r="UL154" s="2"/>
      <c r="UM154" s="2"/>
      <c r="UN154" s="2"/>
      <c r="UO154" s="2"/>
      <c r="UP154" s="2"/>
      <c r="UQ154" s="2"/>
      <c r="UR154" s="2"/>
      <c r="US154" s="2"/>
      <c r="UT154" s="2"/>
      <c r="UU154" s="2"/>
      <c r="UV154" s="2"/>
      <c r="UW154" s="2"/>
      <c r="UX154" s="2"/>
      <c r="UY154" s="2"/>
      <c r="UZ154" s="2"/>
      <c r="VA154" s="2"/>
      <c r="VB154" s="2"/>
      <c r="VC154" s="2"/>
      <c r="VD154" s="2"/>
      <c r="VE154" s="2"/>
      <c r="VF154" s="2"/>
      <c r="VG154" s="2"/>
      <c r="VH154" s="2"/>
      <c r="VI154" s="2"/>
      <c r="VJ154" s="2"/>
      <c r="VK154" s="2"/>
      <c r="VL154" s="2"/>
      <c r="VM154" s="2"/>
      <c r="VN154" s="2"/>
      <c r="VO154" s="2"/>
      <c r="VP154" s="2"/>
      <c r="VQ154" s="2"/>
      <c r="VR154" s="2"/>
      <c r="VS154" s="2"/>
      <c r="VT154" s="2"/>
      <c r="VU154" s="2"/>
      <c r="VV154" s="2"/>
      <c r="VW154" s="2"/>
      <c r="VX154" s="2"/>
      <c r="VY154" s="2"/>
      <c r="VZ154" s="2"/>
      <c r="WA154" s="2"/>
      <c r="WB154" s="2"/>
      <c r="WC154" s="2"/>
      <c r="WD154" s="2"/>
      <c r="WE154" s="2"/>
      <c r="WF154" s="2"/>
      <c r="WG154" s="2"/>
      <c r="WH154" s="2"/>
      <c r="WI154" s="2"/>
      <c r="WJ154" s="2"/>
      <c r="WK154" s="2"/>
      <c r="WL154" s="2"/>
      <c r="WM154" s="2"/>
      <c r="WN154" s="2"/>
      <c r="WO154" s="2"/>
      <c r="WP154" s="2"/>
      <c r="WQ154" s="2"/>
      <c r="WR154" s="2"/>
      <c r="WS154" s="2"/>
      <c r="WT154" s="2"/>
      <c r="WU154" s="2"/>
      <c r="WV154" s="2"/>
      <c r="WW154" s="2"/>
      <c r="WX154" s="2"/>
      <c r="WY154" s="2"/>
      <c r="WZ154" s="2"/>
      <c r="XA154" s="2"/>
      <c r="XB154" s="2"/>
      <c r="XC154" s="2"/>
      <c r="XD154" s="2"/>
      <c r="XE154" s="2"/>
      <c r="XF154" s="2"/>
      <c r="XG154" s="2"/>
      <c r="XH154" s="2"/>
      <c r="XI154" s="2"/>
      <c r="XJ154" s="2"/>
      <c r="XK154" s="2"/>
      <c r="XL154" s="2"/>
      <c r="XM154" s="2"/>
      <c r="XN154" s="2"/>
      <c r="XO154" s="2"/>
      <c r="XP154" s="2"/>
      <c r="XQ154" s="2"/>
      <c r="XR154" s="2"/>
      <c r="XS154" s="2"/>
      <c r="XT154" s="2"/>
      <c r="XU154" s="2"/>
      <c r="XV154" s="2"/>
      <c r="XW154" s="2"/>
      <c r="XX154" s="2"/>
      <c r="XY154" s="2"/>
      <c r="XZ154" s="2"/>
      <c r="YA154" s="2"/>
      <c r="YB154" s="2"/>
      <c r="YC154" s="2"/>
      <c r="YD154" s="2"/>
      <c r="YE154" s="2"/>
      <c r="YF154" s="2"/>
      <c r="YG154" s="2"/>
      <c r="YH154" s="2"/>
      <c r="YI154" s="2"/>
      <c r="YJ154" s="2"/>
      <c r="YK154" s="2"/>
      <c r="YL154" s="2"/>
      <c r="YM154" s="2"/>
      <c r="YN154" s="2"/>
      <c r="YO154" s="2"/>
      <c r="YP154" s="2"/>
      <c r="YQ154" s="2"/>
      <c r="YR154" s="2"/>
      <c r="YS154" s="2"/>
      <c r="YT154" s="2"/>
      <c r="YU154" s="2"/>
      <c r="YV154" s="2"/>
      <c r="YW154" s="2"/>
      <c r="YX154" s="2"/>
      <c r="YY154" s="2"/>
      <c r="YZ154" s="2"/>
      <c r="ZA154" s="2"/>
      <c r="ZB154" s="2"/>
      <c r="ZC154" s="2"/>
      <c r="ZD154" s="2"/>
      <c r="ZE154" s="2"/>
      <c r="ZF154" s="2"/>
      <c r="ZG154" s="2"/>
      <c r="ZH154" s="2"/>
      <c r="ZI154" s="2"/>
      <c r="ZJ154" s="2"/>
      <c r="ZK154" s="2"/>
      <c r="ZL154" s="2"/>
      <c r="ZM154" s="2"/>
      <c r="ZN154" s="2"/>
      <c r="ZO154" s="2"/>
      <c r="ZP154" s="2"/>
      <c r="ZQ154" s="2"/>
      <c r="ZR154" s="2"/>
      <c r="ZS154" s="2"/>
      <c r="ZT154" s="2"/>
      <c r="ZU154" s="2"/>
      <c r="ZV154" s="2"/>
      <c r="ZW154" s="2"/>
      <c r="ZX154" s="2"/>
      <c r="ZY154" s="2"/>
      <c r="ZZ154" s="2"/>
      <c r="AAA154" s="2"/>
      <c r="AAB154" s="2"/>
      <c r="AAC154" s="2"/>
      <c r="AAD154" s="2"/>
      <c r="AAE154" s="2"/>
      <c r="AAF154" s="2"/>
      <c r="AAG154" s="2"/>
      <c r="AAH154" s="2"/>
      <c r="AAI154" s="2"/>
      <c r="AAJ154" s="2"/>
      <c r="AAK154" s="2"/>
      <c r="AAL154" s="2"/>
      <c r="AAM154" s="2"/>
      <c r="AAN154" s="2"/>
      <c r="AAO154" s="2"/>
      <c r="AAP154" s="2"/>
      <c r="AAQ154" s="2"/>
      <c r="AAR154" s="2"/>
      <c r="AAS154" s="2"/>
      <c r="AAT154" s="2"/>
      <c r="AAU154" s="2"/>
      <c r="AAV154" s="2"/>
      <c r="AAW154" s="2"/>
      <c r="AAX154" s="2"/>
      <c r="AAY154" s="2"/>
      <c r="AAZ154" s="2"/>
      <c r="ABA154" s="2"/>
      <c r="ABB154" s="2"/>
      <c r="ABC154" s="2"/>
      <c r="ABD154" s="2"/>
      <c r="ABE154" s="2"/>
      <c r="ABF154" s="2"/>
      <c r="ABG154" s="2"/>
      <c r="ABH154" s="2"/>
      <c r="ABI154" s="2"/>
      <c r="ABJ154" s="2"/>
      <c r="ABK154" s="2"/>
      <c r="ABL154" s="2"/>
      <c r="ABM154" s="2"/>
      <c r="ABN154" s="2"/>
      <c r="ABO154" s="2"/>
      <c r="ABP154" s="2"/>
      <c r="ABQ154" s="2"/>
      <c r="ABR154" s="2"/>
      <c r="ABS154" s="2"/>
      <c r="ABT154" s="2"/>
      <c r="ABU154" s="2"/>
      <c r="ABV154" s="2"/>
      <c r="ABW154" s="2"/>
      <c r="ABX154" s="2"/>
      <c r="ABY154" s="2"/>
      <c r="ABZ154" s="2"/>
      <c r="ACA154" s="2"/>
      <c r="ACB154" s="2"/>
      <c r="ACC154" s="2"/>
      <c r="ACD154" s="2"/>
      <c r="ACE154" s="2"/>
      <c r="ACF154" s="2"/>
      <c r="ACG154" s="2"/>
      <c r="ACH154" s="2"/>
      <c r="ACI154" s="2"/>
      <c r="ACJ154" s="2"/>
      <c r="ACK154" s="2"/>
      <c r="ACL154" s="2"/>
      <c r="ACM154" s="2"/>
      <c r="ACN154" s="2"/>
      <c r="ACO154" s="2"/>
      <c r="ACP154" s="2"/>
      <c r="ACQ154" s="2"/>
      <c r="ACR154" s="2"/>
      <c r="ACS154" s="2"/>
      <c r="ACT154" s="2"/>
      <c r="ACU154" s="2"/>
      <c r="ACV154" s="2"/>
      <c r="ACW154" s="2"/>
      <c r="ACX154" s="2"/>
      <c r="ACY154" s="2"/>
      <c r="ACZ154" s="2"/>
      <c r="ADA154" s="2"/>
      <c r="ADB154" s="2"/>
      <c r="ADC154" s="2"/>
      <c r="ADD154" s="2"/>
      <c r="ADE154" s="2"/>
      <c r="ADF154" s="2"/>
      <c r="ADG154" s="2"/>
      <c r="ADH154" s="2"/>
      <c r="ADI154" s="2"/>
      <c r="ADJ154" s="2"/>
      <c r="ADK154" s="2"/>
      <c r="ADL154" s="2"/>
      <c r="ADM154" s="2"/>
      <c r="ADN154" s="2"/>
      <c r="ADO154" s="2"/>
      <c r="ADP154" s="2"/>
      <c r="ADQ154" s="2"/>
      <c r="ADR154" s="2"/>
      <c r="ADS154" s="2"/>
      <c r="ADT154" s="2"/>
      <c r="ADU154" s="2"/>
      <c r="ADV154" s="2"/>
      <c r="ADW154" s="2"/>
      <c r="ADX154" s="2"/>
      <c r="ADY154" s="2"/>
      <c r="ADZ154" s="2"/>
      <c r="AEA154" s="2"/>
      <c r="AEB154" s="2"/>
      <c r="AEC154" s="2"/>
      <c r="AED154" s="2"/>
      <c r="AEE154" s="2"/>
      <c r="AEF154" s="2"/>
      <c r="AEG154" s="2"/>
      <c r="AEH154" s="2"/>
      <c r="AEI154" s="2"/>
      <c r="AEJ154" s="2"/>
      <c r="AEK154" s="2"/>
      <c r="AEL154" s="2"/>
      <c r="AEM154" s="2"/>
      <c r="AEN154" s="2"/>
      <c r="AEO154" s="2"/>
      <c r="AEP154" s="2"/>
      <c r="AEQ154" s="2"/>
      <c r="AER154" s="2"/>
      <c r="AES154" s="2"/>
      <c r="AET154" s="2"/>
      <c r="AEU154" s="2"/>
      <c r="AEV154" s="2"/>
      <c r="AEW154" s="2"/>
      <c r="AEX154" s="2"/>
      <c r="AEY154" s="2"/>
      <c r="AEZ154" s="2"/>
      <c r="AFA154" s="2"/>
      <c r="AFB154" s="2"/>
      <c r="AFC154" s="2"/>
      <c r="AFD154" s="2"/>
      <c r="AFE154" s="2"/>
      <c r="AFF154" s="2"/>
      <c r="AFG154" s="2"/>
      <c r="AFH154" s="2"/>
      <c r="AFI154" s="2"/>
      <c r="AFJ154" s="2"/>
      <c r="AFK154" s="2"/>
      <c r="AFL154" s="2"/>
      <c r="AFM154" s="2"/>
      <c r="AFN154" s="2"/>
      <c r="AFO154" s="2"/>
      <c r="AFP154" s="2"/>
      <c r="AFQ154" s="2"/>
      <c r="AFR154" s="2"/>
      <c r="AFS154" s="2"/>
      <c r="AFT154" s="2"/>
      <c r="AFU154" s="2"/>
      <c r="AFV154" s="2"/>
      <c r="AFW154" s="2"/>
      <c r="AFX154" s="2"/>
      <c r="AFY154" s="2"/>
      <c r="AFZ154" s="2"/>
      <c r="AGA154" s="2"/>
      <c r="AGB154" s="2"/>
      <c r="AGC154" s="2"/>
      <c r="AGD154" s="2"/>
      <c r="AGE154" s="2"/>
      <c r="AGF154" s="2"/>
      <c r="AGG154" s="2"/>
      <c r="AGH154" s="2"/>
      <c r="AGI154" s="2"/>
      <c r="AGJ154" s="2"/>
      <c r="AGK154" s="2"/>
      <c r="AGL154" s="2"/>
      <c r="AGM154" s="2"/>
      <c r="AGN154" s="2"/>
      <c r="AGO154" s="2"/>
      <c r="AGP154" s="2"/>
      <c r="AGQ154" s="2"/>
      <c r="AGR154" s="2"/>
      <c r="AGS154" s="2"/>
      <c r="AGT154" s="2"/>
      <c r="AGU154" s="2"/>
      <c r="AGV154" s="2"/>
      <c r="AGW154" s="2"/>
      <c r="AGX154" s="2"/>
      <c r="AGY154" s="2"/>
      <c r="AGZ154" s="2"/>
      <c r="AHA154" s="2"/>
      <c r="AHB154" s="2"/>
      <c r="AHC154" s="2"/>
      <c r="AHD154" s="2"/>
      <c r="AHE154" s="2"/>
      <c r="AHF154" s="2"/>
      <c r="AHG154" s="2"/>
      <c r="AHH154" s="2"/>
      <c r="AHI154" s="2"/>
      <c r="AHJ154" s="2"/>
      <c r="AHK154" s="2"/>
      <c r="AHL154" s="2"/>
      <c r="AHM154" s="2"/>
      <c r="AHN154" s="2"/>
      <c r="AHO154" s="2"/>
      <c r="AHP154" s="2"/>
      <c r="AHQ154" s="2"/>
      <c r="AHR154" s="2"/>
      <c r="AHS154" s="2"/>
      <c r="AHT154" s="2"/>
      <c r="AHU154" s="2"/>
      <c r="AHV154" s="2"/>
      <c r="AHW154" s="2"/>
      <c r="AHX154" s="2"/>
      <c r="AHY154" s="2"/>
      <c r="AHZ154" s="2"/>
      <c r="AIA154" s="2"/>
      <c r="AIB154" s="2"/>
      <c r="AIC154" s="2"/>
      <c r="AID154" s="2"/>
      <c r="AIE154" s="2"/>
      <c r="AIF154" s="2"/>
      <c r="AIG154" s="2"/>
      <c r="AIH154" s="2"/>
      <c r="AII154" s="2"/>
      <c r="AIJ154" s="2"/>
      <c r="AIK154" s="2"/>
      <c r="AIL154" s="2"/>
      <c r="AIM154" s="2"/>
      <c r="AIN154" s="2"/>
      <c r="AIO154" s="2"/>
      <c r="AIP154" s="2"/>
      <c r="AIQ154" s="2"/>
      <c r="AIR154" s="2"/>
      <c r="AIS154" s="2"/>
      <c r="AIT154" s="2"/>
      <c r="AIU154" s="2"/>
      <c r="AIV154" s="2"/>
      <c r="AIW154" s="2"/>
      <c r="AIX154" s="2"/>
      <c r="AIY154" s="2"/>
      <c r="AIZ154" s="2"/>
      <c r="AJA154" s="2"/>
      <c r="AJB154" s="2"/>
      <c r="AJC154" s="2"/>
      <c r="AJD154" s="2"/>
      <c r="AJE154" s="2"/>
      <c r="AJF154" s="2"/>
      <c r="AJG154" s="2"/>
      <c r="AJH154" s="2"/>
      <c r="AJI154" s="2"/>
      <c r="AJJ154" s="2"/>
      <c r="AJK154" s="2"/>
      <c r="AJL154" s="2"/>
      <c r="AJM154" s="2"/>
      <c r="AJN154" s="2"/>
      <c r="AJO154" s="2"/>
      <c r="AJP154" s="2"/>
      <c r="AJQ154" s="2"/>
      <c r="AJR154" s="2"/>
      <c r="AJS154" s="2"/>
      <c r="AJT154" s="2"/>
      <c r="AJU154" s="2"/>
      <c r="AJV154" s="2"/>
      <c r="AJW154" s="2"/>
      <c r="AJX154" s="2"/>
      <c r="AJY154" s="2"/>
      <c r="AJZ154" s="2"/>
      <c r="AKA154" s="2"/>
      <c r="AKB154" s="2"/>
      <c r="AKC154" s="2"/>
      <c r="AKD154" s="2"/>
      <c r="AKE154" s="2"/>
      <c r="AKF154" s="2"/>
      <c r="AKG154" s="2"/>
      <c r="AKJ154" s="2"/>
      <c r="AKK154" s="2"/>
      <c r="AKL154" s="2"/>
      <c r="AKM154" s="2"/>
      <c r="AKN154" s="2"/>
      <c r="AKO154" s="2"/>
      <c r="AKP154" s="2"/>
      <c r="AKQ154" s="2"/>
      <c r="AKR154" s="2"/>
      <c r="AKS154" s="2"/>
      <c r="AKT154" s="2"/>
      <c r="AKU154" s="2"/>
    </row>
    <row r="155" spans="2:983" ht="12" customHeight="1" x14ac:dyDescent="0.25">
      <c r="B155" s="69">
        <v>4.9231999999999997E-13</v>
      </c>
      <c r="C155" s="69">
        <v>7.9704E-13</v>
      </c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/>
      <c r="IL155" s="2"/>
      <c r="IM155" s="2"/>
      <c r="IN155" s="2"/>
      <c r="IO155" s="2"/>
      <c r="IP155" s="2"/>
      <c r="IQ155" s="2"/>
      <c r="IR155" s="2"/>
      <c r="IS155" s="2"/>
      <c r="IT155" s="2"/>
      <c r="IU155" s="2"/>
      <c r="IV155" s="2"/>
      <c r="IW155" s="2"/>
      <c r="IX155" s="2"/>
      <c r="IY155" s="2"/>
      <c r="IZ155" s="2"/>
      <c r="JA155" s="2"/>
      <c r="JB155" s="2"/>
      <c r="JC155" s="2"/>
      <c r="JD155" s="2"/>
      <c r="JE155" s="2"/>
      <c r="JF155" s="2"/>
      <c r="JG155" s="2"/>
      <c r="JH155" s="2"/>
      <c r="JI155" s="2"/>
      <c r="JJ155" s="2"/>
      <c r="JK155" s="2"/>
      <c r="JL155" s="2"/>
      <c r="JM155" s="2"/>
      <c r="JN155" s="2"/>
      <c r="JO155" s="2"/>
      <c r="JP155" s="2"/>
      <c r="JQ155" s="2"/>
      <c r="JR155" s="2"/>
      <c r="JS155" s="2"/>
      <c r="JT155" s="2"/>
      <c r="JU155" s="2"/>
      <c r="JV155" s="2"/>
      <c r="JW155" s="2"/>
      <c r="JX155" s="2"/>
      <c r="JY155" s="2"/>
      <c r="JZ155" s="2"/>
      <c r="KA155" s="2"/>
      <c r="KB155" s="2"/>
      <c r="KC155" s="2"/>
      <c r="KD155" s="2"/>
      <c r="KE155" s="2"/>
      <c r="KF155" s="2"/>
      <c r="KG155" s="2"/>
      <c r="KH155" s="2"/>
      <c r="KI155" s="2"/>
      <c r="KJ155" s="2"/>
      <c r="KK155" s="2"/>
      <c r="KL155" s="2"/>
      <c r="KM155" s="2"/>
      <c r="KN155" s="2"/>
      <c r="KO155" s="2"/>
      <c r="KP155" s="2"/>
      <c r="KQ155" s="2"/>
      <c r="KR155" s="2"/>
      <c r="KS155" s="2"/>
      <c r="KT155" s="2"/>
      <c r="KU155" s="2"/>
      <c r="KV155" s="2"/>
      <c r="KW155" s="2"/>
      <c r="KX155" s="2"/>
      <c r="KY155" s="2"/>
      <c r="KZ155" s="2"/>
      <c r="LA155" s="2"/>
      <c r="LB155" s="2"/>
      <c r="LC155" s="2"/>
      <c r="LD155" s="2"/>
      <c r="LE155" s="2"/>
      <c r="LF155" s="2"/>
      <c r="LG155" s="2"/>
      <c r="LH155" s="2"/>
      <c r="LI155" s="2"/>
      <c r="LJ155" s="2"/>
      <c r="LK155" s="2"/>
      <c r="LL155" s="2"/>
      <c r="LM155" s="2"/>
      <c r="LN155" s="2"/>
      <c r="LO155" s="2"/>
      <c r="LP155" s="2"/>
      <c r="LQ155" s="2"/>
      <c r="LR155" s="2"/>
      <c r="LS155" s="2"/>
      <c r="LT155" s="2"/>
      <c r="LU155" s="2"/>
      <c r="LV155" s="2"/>
      <c r="LW155" s="2"/>
      <c r="LX155" s="2"/>
      <c r="LY155" s="2"/>
      <c r="LZ155" s="2"/>
      <c r="MA155" s="2"/>
      <c r="MB155" s="2"/>
      <c r="MC155" s="2"/>
      <c r="MD155" s="2"/>
      <c r="ME155" s="2"/>
      <c r="MF155" s="2"/>
      <c r="MG155" s="2"/>
      <c r="MH155" s="2"/>
      <c r="MI155" s="2"/>
      <c r="MJ155" s="2"/>
      <c r="MK155" s="2"/>
      <c r="ML155" s="2"/>
      <c r="MM155" s="2"/>
      <c r="MN155" s="2"/>
      <c r="MO155" s="2"/>
      <c r="MP155" s="2"/>
      <c r="MQ155" s="2"/>
      <c r="MR155" s="2"/>
      <c r="MS155" s="2"/>
      <c r="MT155" s="2"/>
      <c r="MU155" s="2"/>
      <c r="MV155" s="2"/>
      <c r="MW155" s="2"/>
      <c r="MX155" s="2"/>
      <c r="MY155" s="2"/>
      <c r="MZ155" s="2"/>
      <c r="NA155" s="2"/>
      <c r="NB155" s="2"/>
      <c r="NC155" s="2"/>
      <c r="ND155" s="2"/>
      <c r="NE155" s="2"/>
      <c r="NF155" s="2"/>
      <c r="NG155" s="2"/>
      <c r="NH155" s="2"/>
      <c r="NI155" s="2"/>
      <c r="NJ155" s="2"/>
      <c r="NK155" s="2"/>
      <c r="NL155" s="2"/>
      <c r="NM155" s="2"/>
      <c r="NN155" s="2"/>
      <c r="NO155" s="2"/>
      <c r="NP155" s="2"/>
      <c r="NQ155" s="2"/>
      <c r="NR155" s="2"/>
      <c r="NS155" s="2"/>
      <c r="NT155" s="2"/>
      <c r="NU155" s="2"/>
      <c r="NV155" s="2"/>
      <c r="NW155" s="2"/>
      <c r="NX155" s="2"/>
      <c r="NY155" s="2"/>
      <c r="NZ155" s="2"/>
      <c r="OA155" s="2"/>
      <c r="OB155" s="2"/>
      <c r="OC155" s="2"/>
      <c r="OD155" s="2"/>
      <c r="OE155" s="2"/>
      <c r="OF155" s="2"/>
      <c r="OG155" s="2"/>
      <c r="OH155" s="2"/>
      <c r="OI155" s="2"/>
      <c r="OJ155" s="2"/>
      <c r="OK155" s="2"/>
      <c r="OL155" s="2"/>
      <c r="OM155" s="2"/>
      <c r="ON155" s="2"/>
      <c r="OO155" s="2"/>
      <c r="OP155" s="2"/>
      <c r="OQ155" s="2"/>
      <c r="OR155" s="2"/>
      <c r="OS155" s="2"/>
      <c r="OT155" s="2"/>
      <c r="OU155" s="2"/>
      <c r="OV155" s="2"/>
      <c r="OW155" s="2"/>
      <c r="OX155" s="2"/>
      <c r="OY155" s="2"/>
      <c r="OZ155" s="2"/>
      <c r="PA155" s="2"/>
      <c r="PB155" s="2"/>
      <c r="PC155" s="2"/>
      <c r="PD155" s="2"/>
      <c r="PE155" s="2"/>
      <c r="PF155" s="2"/>
      <c r="PG155" s="2"/>
      <c r="PH155" s="2"/>
      <c r="PI155" s="2"/>
      <c r="PJ155" s="2"/>
      <c r="PK155" s="2"/>
      <c r="PL155" s="2"/>
      <c r="PM155" s="2"/>
      <c r="PN155" s="2"/>
      <c r="PO155" s="2"/>
      <c r="PP155" s="2"/>
      <c r="PQ155" s="2"/>
      <c r="PR155" s="2"/>
      <c r="PS155" s="2"/>
      <c r="PT155" s="2"/>
      <c r="PU155" s="2"/>
      <c r="PV155" s="2"/>
      <c r="PW155" s="2"/>
      <c r="PX155" s="2"/>
      <c r="PY155" s="2"/>
      <c r="PZ155" s="2"/>
      <c r="QA155" s="2"/>
      <c r="QB155" s="2"/>
      <c r="QC155" s="2"/>
      <c r="QD155" s="2"/>
      <c r="QE155" s="2"/>
      <c r="QF155" s="2"/>
      <c r="QG155" s="2"/>
      <c r="QH155" s="2"/>
      <c r="QI155" s="2"/>
      <c r="QJ155" s="2"/>
      <c r="QK155" s="2"/>
      <c r="QL155" s="2"/>
      <c r="QM155" s="2"/>
      <c r="QN155" s="2"/>
      <c r="QO155" s="2"/>
      <c r="QP155" s="2"/>
      <c r="QQ155" s="2"/>
      <c r="QR155" s="2"/>
      <c r="QS155" s="2"/>
      <c r="QT155" s="2"/>
      <c r="QU155" s="2"/>
      <c r="QV155" s="2"/>
      <c r="QW155" s="2"/>
      <c r="QX155" s="2"/>
      <c r="QY155" s="2"/>
      <c r="QZ155" s="2"/>
      <c r="RA155" s="2"/>
      <c r="RB155" s="2"/>
      <c r="RC155" s="2"/>
      <c r="RD155" s="2"/>
      <c r="RE155" s="2"/>
      <c r="RF155" s="2"/>
      <c r="RG155" s="2"/>
      <c r="RH155" s="2"/>
      <c r="RI155" s="2"/>
      <c r="RJ155" s="2"/>
      <c r="RK155" s="2"/>
      <c r="RL155" s="2"/>
      <c r="RM155" s="2"/>
      <c r="RN155" s="2"/>
      <c r="RO155" s="2"/>
      <c r="RP155" s="2"/>
      <c r="RQ155" s="2"/>
      <c r="RR155" s="2"/>
      <c r="RS155" s="2"/>
      <c r="RT155" s="2"/>
      <c r="RU155" s="2"/>
      <c r="RV155" s="2"/>
      <c r="RW155" s="2"/>
      <c r="RX155" s="2"/>
      <c r="RY155" s="2"/>
      <c r="RZ155" s="2"/>
      <c r="SA155" s="2"/>
      <c r="SB155" s="2"/>
      <c r="SC155" s="2"/>
      <c r="SD155" s="2"/>
      <c r="SE155" s="2"/>
      <c r="SF155" s="2"/>
      <c r="SG155" s="2"/>
      <c r="SH155" s="2"/>
      <c r="SI155" s="2"/>
      <c r="SJ155" s="2"/>
      <c r="SK155" s="2"/>
      <c r="SL155" s="2"/>
      <c r="SM155" s="2"/>
      <c r="SN155" s="2"/>
      <c r="SO155" s="2"/>
      <c r="SP155" s="2"/>
      <c r="SQ155" s="2"/>
      <c r="SR155" s="2"/>
      <c r="SS155" s="2"/>
      <c r="ST155" s="2"/>
      <c r="SU155" s="2"/>
      <c r="SV155" s="2"/>
      <c r="SW155" s="2"/>
      <c r="SX155" s="2"/>
      <c r="SY155" s="2"/>
      <c r="SZ155" s="2"/>
      <c r="TA155" s="2"/>
      <c r="TB155" s="2"/>
      <c r="TC155" s="2"/>
      <c r="TD155" s="2"/>
      <c r="TE155" s="2"/>
      <c r="TF155" s="2"/>
      <c r="TG155" s="2"/>
      <c r="TH155" s="2"/>
      <c r="TI155" s="2"/>
      <c r="TJ155" s="2"/>
      <c r="TK155" s="2"/>
      <c r="TL155" s="2"/>
      <c r="TM155" s="2"/>
      <c r="TN155" s="2"/>
      <c r="TO155" s="2"/>
      <c r="TP155" s="2"/>
      <c r="TQ155" s="2"/>
      <c r="TR155" s="2"/>
      <c r="TS155" s="2"/>
      <c r="TT155" s="2"/>
      <c r="TU155" s="2"/>
      <c r="TV155" s="2"/>
      <c r="TW155" s="2"/>
      <c r="TX155" s="2"/>
      <c r="TY155" s="2"/>
      <c r="TZ155" s="2"/>
      <c r="UA155" s="2"/>
      <c r="UB155" s="2"/>
      <c r="UC155" s="2"/>
      <c r="UD155" s="2"/>
      <c r="UE155" s="2"/>
      <c r="UF155" s="2"/>
      <c r="UG155" s="2"/>
      <c r="UH155" s="2"/>
      <c r="UI155" s="2"/>
      <c r="UJ155" s="2"/>
      <c r="UK155" s="2"/>
      <c r="UL155" s="2"/>
      <c r="UM155" s="2"/>
      <c r="UN155" s="2"/>
      <c r="UO155" s="2"/>
      <c r="UP155" s="2"/>
      <c r="UQ155" s="2"/>
      <c r="UR155" s="2"/>
      <c r="US155" s="2"/>
      <c r="UT155" s="2"/>
      <c r="UU155" s="2"/>
      <c r="UV155" s="2"/>
      <c r="UW155" s="2"/>
      <c r="UX155" s="2"/>
      <c r="UY155" s="2"/>
      <c r="UZ155" s="2"/>
      <c r="VA155" s="2"/>
      <c r="VB155" s="2"/>
      <c r="VC155" s="2"/>
      <c r="VD155" s="2"/>
      <c r="VE155" s="2"/>
      <c r="VF155" s="2"/>
      <c r="VG155" s="2"/>
      <c r="VH155" s="2"/>
      <c r="VI155" s="2"/>
      <c r="VJ155" s="2"/>
      <c r="VK155" s="2"/>
      <c r="VL155" s="2"/>
      <c r="VM155" s="2"/>
      <c r="VN155" s="2"/>
      <c r="VO155" s="2"/>
      <c r="VP155" s="2"/>
      <c r="VQ155" s="2"/>
      <c r="VR155" s="2"/>
      <c r="VS155" s="2"/>
      <c r="VT155" s="2"/>
      <c r="VU155" s="2"/>
      <c r="VV155" s="2"/>
      <c r="VW155" s="2"/>
      <c r="VX155" s="2"/>
      <c r="VY155" s="2"/>
      <c r="VZ155" s="2"/>
      <c r="WA155" s="2"/>
      <c r="WB155" s="2"/>
      <c r="WC155" s="2"/>
      <c r="WD155" s="2"/>
      <c r="WE155" s="2"/>
      <c r="WF155" s="2"/>
      <c r="WG155" s="2"/>
      <c r="WH155" s="2"/>
      <c r="WI155" s="2"/>
      <c r="WJ155" s="2"/>
      <c r="WK155" s="2"/>
      <c r="WL155" s="2"/>
      <c r="WM155" s="2"/>
      <c r="WN155" s="2"/>
      <c r="WO155" s="2"/>
      <c r="WP155" s="2"/>
      <c r="WQ155" s="2"/>
      <c r="WR155" s="2"/>
      <c r="WS155" s="2"/>
      <c r="WT155" s="2"/>
      <c r="WU155" s="2"/>
      <c r="WV155" s="2"/>
      <c r="WW155" s="2"/>
      <c r="WX155" s="2"/>
      <c r="WY155" s="2"/>
      <c r="WZ155" s="2"/>
      <c r="XA155" s="2"/>
      <c r="XB155" s="2"/>
      <c r="XC155" s="2"/>
      <c r="XD155" s="2"/>
      <c r="XE155" s="2"/>
      <c r="XF155" s="2"/>
      <c r="XG155" s="2"/>
      <c r="XH155" s="2"/>
      <c r="XI155" s="2"/>
      <c r="XJ155" s="2"/>
      <c r="XK155" s="2"/>
      <c r="XL155" s="2"/>
      <c r="XM155" s="2"/>
      <c r="XN155" s="2"/>
      <c r="XO155" s="2"/>
      <c r="XP155" s="2"/>
      <c r="XQ155" s="2"/>
      <c r="XR155" s="2"/>
      <c r="XS155" s="2"/>
      <c r="XT155" s="2"/>
      <c r="XU155" s="2"/>
      <c r="XV155" s="2"/>
      <c r="XW155" s="2"/>
      <c r="XX155" s="2"/>
      <c r="XY155" s="2"/>
      <c r="XZ155" s="2"/>
      <c r="YA155" s="2"/>
      <c r="YB155" s="2"/>
      <c r="YC155" s="2"/>
      <c r="YD155" s="2"/>
      <c r="YE155" s="2"/>
      <c r="YF155" s="2"/>
      <c r="YG155" s="2"/>
      <c r="YH155" s="2"/>
      <c r="YI155" s="2"/>
      <c r="YJ155" s="2"/>
      <c r="YK155" s="2"/>
      <c r="YL155" s="2"/>
      <c r="YM155" s="2"/>
      <c r="YN155" s="2"/>
      <c r="YO155" s="2"/>
      <c r="YP155" s="2"/>
      <c r="YQ155" s="2"/>
      <c r="YR155" s="2"/>
      <c r="YS155" s="2"/>
      <c r="YT155" s="2"/>
      <c r="YU155" s="2"/>
      <c r="YV155" s="2"/>
      <c r="YW155" s="2"/>
      <c r="YX155" s="2"/>
      <c r="YY155" s="2"/>
      <c r="YZ155" s="2"/>
      <c r="ZA155" s="2"/>
      <c r="ZB155" s="2"/>
      <c r="ZC155" s="2"/>
      <c r="ZD155" s="2"/>
      <c r="ZE155" s="2"/>
      <c r="ZF155" s="2"/>
      <c r="ZG155" s="2"/>
      <c r="ZH155" s="2"/>
      <c r="ZI155" s="2"/>
      <c r="ZJ155" s="2"/>
      <c r="ZK155" s="2"/>
      <c r="ZL155" s="2"/>
      <c r="ZM155" s="2"/>
      <c r="ZN155" s="2"/>
      <c r="ZO155" s="2"/>
      <c r="ZP155" s="2"/>
      <c r="ZQ155" s="2"/>
      <c r="ZR155" s="2"/>
      <c r="ZS155" s="2"/>
      <c r="ZT155" s="2"/>
      <c r="ZU155" s="2"/>
      <c r="ZV155" s="2"/>
      <c r="ZW155" s="2"/>
      <c r="ZX155" s="2"/>
      <c r="ZY155" s="2"/>
      <c r="ZZ155" s="2"/>
      <c r="AAA155" s="2"/>
      <c r="AAB155" s="2"/>
      <c r="AAC155" s="2"/>
      <c r="AAD155" s="2"/>
      <c r="AAE155" s="2"/>
      <c r="AAF155" s="2"/>
      <c r="AAG155" s="2"/>
      <c r="AAH155" s="2"/>
      <c r="AAI155" s="2"/>
      <c r="AAJ155" s="2"/>
      <c r="AAK155" s="2"/>
      <c r="AAL155" s="2"/>
      <c r="AAM155" s="2"/>
      <c r="AAN155" s="2"/>
      <c r="AAO155" s="2"/>
      <c r="AAP155" s="2"/>
      <c r="AAQ155" s="2"/>
      <c r="AAR155" s="2"/>
      <c r="AAS155" s="2"/>
      <c r="AAT155" s="2"/>
      <c r="AAU155" s="2"/>
      <c r="AAV155" s="2"/>
      <c r="AAW155" s="2"/>
      <c r="AAX155" s="2"/>
      <c r="AAY155" s="2"/>
      <c r="AAZ155" s="2"/>
      <c r="ABA155" s="2"/>
      <c r="ABB155" s="2"/>
      <c r="ABC155" s="2"/>
      <c r="ABD155" s="2"/>
      <c r="ABE155" s="2"/>
      <c r="ABF155" s="2"/>
      <c r="ABG155" s="2"/>
      <c r="ABH155" s="2"/>
      <c r="ABI155" s="2"/>
      <c r="ABJ155" s="2"/>
      <c r="ABK155" s="2"/>
      <c r="ABL155" s="2"/>
      <c r="ABM155" s="2"/>
      <c r="ABN155" s="2"/>
      <c r="ABO155" s="2"/>
      <c r="ABP155" s="2"/>
      <c r="ABQ155" s="2"/>
      <c r="ABR155" s="2"/>
      <c r="ABS155" s="2"/>
      <c r="ABT155" s="2"/>
      <c r="ABU155" s="2"/>
      <c r="ABV155" s="2"/>
      <c r="ABW155" s="2"/>
      <c r="ABX155" s="2"/>
      <c r="ABY155" s="2"/>
      <c r="ABZ155" s="2"/>
      <c r="ACA155" s="2"/>
      <c r="ACB155" s="2"/>
      <c r="ACC155" s="2"/>
      <c r="ACD155" s="2"/>
      <c r="ACE155" s="2"/>
      <c r="ACF155" s="2"/>
      <c r="ACG155" s="2"/>
      <c r="ACH155" s="2"/>
      <c r="ACI155" s="2"/>
      <c r="ACJ155" s="2"/>
      <c r="ACK155" s="2"/>
      <c r="ACL155" s="2"/>
      <c r="ACM155" s="2"/>
      <c r="ACN155" s="2"/>
      <c r="ACO155" s="2"/>
      <c r="ACP155" s="2"/>
      <c r="ACQ155" s="2"/>
      <c r="ACR155" s="2"/>
      <c r="ACS155" s="2"/>
      <c r="ACT155" s="2"/>
      <c r="ACU155" s="2"/>
      <c r="ACV155" s="2"/>
      <c r="ACW155" s="2"/>
      <c r="ACX155" s="2"/>
      <c r="ACY155" s="2"/>
      <c r="ACZ155" s="2"/>
      <c r="ADA155" s="2"/>
      <c r="ADB155" s="2"/>
      <c r="ADC155" s="2"/>
      <c r="ADD155" s="2"/>
      <c r="ADE155" s="2"/>
      <c r="ADF155" s="2"/>
      <c r="ADG155" s="2"/>
      <c r="ADH155" s="2"/>
      <c r="ADI155" s="2"/>
      <c r="ADJ155" s="2"/>
      <c r="ADK155" s="2"/>
      <c r="ADL155" s="2"/>
      <c r="ADM155" s="2"/>
      <c r="ADN155" s="2"/>
      <c r="ADO155" s="2"/>
      <c r="ADP155" s="2"/>
      <c r="ADQ155" s="2"/>
      <c r="ADR155" s="2"/>
      <c r="ADS155" s="2"/>
      <c r="ADT155" s="2"/>
      <c r="ADU155" s="2"/>
      <c r="ADV155" s="2"/>
      <c r="ADW155" s="2"/>
      <c r="ADX155" s="2"/>
      <c r="ADY155" s="2"/>
      <c r="ADZ155" s="2"/>
      <c r="AEA155" s="2"/>
      <c r="AEB155" s="2"/>
      <c r="AEC155" s="2"/>
      <c r="AED155" s="2"/>
      <c r="AEE155" s="2"/>
      <c r="AEF155" s="2"/>
      <c r="AEG155" s="2"/>
      <c r="AEH155" s="2"/>
      <c r="AEI155" s="2"/>
      <c r="AEJ155" s="2"/>
      <c r="AEK155" s="2"/>
      <c r="AEL155" s="2"/>
      <c r="AEM155" s="2"/>
      <c r="AEN155" s="2"/>
      <c r="AEO155" s="2"/>
      <c r="AEP155" s="2"/>
      <c r="AEQ155" s="2"/>
      <c r="AER155" s="2"/>
      <c r="AES155" s="2"/>
      <c r="AET155" s="2"/>
      <c r="AEU155" s="2"/>
      <c r="AEV155" s="2"/>
      <c r="AEW155" s="2"/>
      <c r="AEX155" s="2"/>
      <c r="AEY155" s="2"/>
      <c r="AEZ155" s="2"/>
      <c r="AFA155" s="2"/>
      <c r="AFB155" s="2"/>
      <c r="AFC155" s="2"/>
      <c r="AFD155" s="2"/>
      <c r="AFE155" s="2"/>
      <c r="AFF155" s="2"/>
      <c r="AFG155" s="2"/>
      <c r="AFH155" s="2"/>
      <c r="AFI155" s="2"/>
      <c r="AFJ155" s="2"/>
      <c r="AFK155" s="2"/>
      <c r="AFL155" s="2"/>
      <c r="AFM155" s="2"/>
      <c r="AFN155" s="2"/>
      <c r="AFO155" s="2"/>
      <c r="AFP155" s="2"/>
      <c r="AFQ155" s="2"/>
      <c r="AFR155" s="2"/>
      <c r="AFS155" s="2"/>
      <c r="AFT155" s="2"/>
      <c r="AFU155" s="2"/>
      <c r="AFV155" s="2"/>
      <c r="AFW155" s="2"/>
      <c r="AFX155" s="2"/>
      <c r="AFY155" s="2"/>
      <c r="AFZ155" s="2"/>
      <c r="AGA155" s="2"/>
      <c r="AGB155" s="2"/>
      <c r="AGC155" s="2"/>
      <c r="AGD155" s="2"/>
      <c r="AGE155" s="2"/>
      <c r="AGF155" s="2"/>
      <c r="AGG155" s="2"/>
      <c r="AGH155" s="2"/>
      <c r="AGI155" s="2"/>
      <c r="AGJ155" s="2"/>
      <c r="AGK155" s="2"/>
      <c r="AGL155" s="2"/>
      <c r="AGM155" s="2"/>
      <c r="AGN155" s="2"/>
      <c r="AGO155" s="2"/>
      <c r="AGP155" s="2"/>
      <c r="AGQ155" s="2"/>
      <c r="AGR155" s="2"/>
      <c r="AGS155" s="2"/>
      <c r="AGT155" s="2"/>
      <c r="AGU155" s="2"/>
      <c r="AGV155" s="2"/>
      <c r="AGW155" s="2"/>
      <c r="AGX155" s="2"/>
      <c r="AGY155" s="2"/>
      <c r="AGZ155" s="2"/>
      <c r="AHA155" s="2"/>
      <c r="AHB155" s="2"/>
      <c r="AHC155" s="2"/>
      <c r="AHD155" s="2"/>
      <c r="AHE155" s="2"/>
      <c r="AHF155" s="2"/>
      <c r="AHG155" s="2"/>
      <c r="AHH155" s="2"/>
      <c r="AHI155" s="2"/>
      <c r="AHJ155" s="2"/>
      <c r="AHK155" s="2"/>
      <c r="AHL155" s="2"/>
      <c r="AHM155" s="2"/>
      <c r="AHN155" s="2"/>
      <c r="AHO155" s="2"/>
      <c r="AHP155" s="2"/>
      <c r="AHQ155" s="2"/>
      <c r="AHR155" s="2"/>
      <c r="AHS155" s="2"/>
      <c r="AHT155" s="2"/>
      <c r="AHU155" s="2"/>
      <c r="AHV155" s="2"/>
      <c r="AHW155" s="2"/>
      <c r="AHX155" s="2"/>
      <c r="AHY155" s="2"/>
      <c r="AHZ155" s="2"/>
      <c r="AIA155" s="2"/>
      <c r="AIB155" s="2"/>
      <c r="AIC155" s="2"/>
      <c r="AID155" s="2"/>
      <c r="AIE155" s="2"/>
      <c r="AIF155" s="2"/>
      <c r="AIG155" s="2"/>
      <c r="AIH155" s="2"/>
      <c r="AII155" s="2"/>
      <c r="AIJ155" s="2"/>
      <c r="AIK155" s="2"/>
      <c r="AIL155" s="2"/>
      <c r="AIM155" s="2"/>
      <c r="AIN155" s="2"/>
      <c r="AIO155" s="2"/>
      <c r="AIP155" s="2"/>
      <c r="AIQ155" s="2"/>
      <c r="AIR155" s="2"/>
      <c r="AIS155" s="2"/>
      <c r="AIT155" s="2"/>
      <c r="AIU155" s="2"/>
      <c r="AIV155" s="2"/>
      <c r="AIW155" s="2"/>
      <c r="AIX155" s="2"/>
      <c r="AIY155" s="2"/>
      <c r="AIZ155" s="2"/>
      <c r="AJA155" s="2"/>
      <c r="AJB155" s="2"/>
      <c r="AJC155" s="2"/>
      <c r="AJD155" s="2"/>
      <c r="AJE155" s="2"/>
      <c r="AJF155" s="2"/>
      <c r="AJG155" s="2"/>
      <c r="AJH155" s="2"/>
      <c r="AJI155" s="2"/>
      <c r="AJJ155" s="2"/>
      <c r="AJK155" s="2"/>
      <c r="AJL155" s="2"/>
      <c r="AJM155" s="2"/>
      <c r="AJN155" s="2"/>
      <c r="AJO155" s="2"/>
      <c r="AJP155" s="2"/>
      <c r="AJQ155" s="2"/>
      <c r="AJR155" s="2"/>
      <c r="AJS155" s="2"/>
      <c r="AJT155" s="2"/>
      <c r="AJU155" s="2"/>
      <c r="AJV155" s="2"/>
      <c r="AJW155" s="2"/>
      <c r="AJX155" s="2"/>
      <c r="AJY155" s="2"/>
      <c r="AJZ155" s="2"/>
      <c r="AKA155" s="2"/>
      <c r="AKB155" s="2"/>
      <c r="AKC155" s="2"/>
      <c r="AKD155" s="2"/>
      <c r="AKE155" s="2"/>
      <c r="AKF155" s="2"/>
      <c r="AKG155" s="2"/>
      <c r="AKJ155" s="2"/>
      <c r="AKK155" s="2"/>
      <c r="AKL155" s="2"/>
      <c r="AKM155" s="2"/>
      <c r="AKN155" s="2"/>
      <c r="AKO155" s="2"/>
      <c r="AKP155" s="2"/>
      <c r="AKQ155" s="2"/>
      <c r="AKR155" s="2"/>
      <c r="AKS155" s="2"/>
      <c r="AKT155" s="2"/>
      <c r="AKU155" s="2"/>
    </row>
    <row r="156" spans="2:983" ht="12" customHeight="1" x14ac:dyDescent="0.25">
      <c r="B156" s="69">
        <v>4.9250999999999999E-13</v>
      </c>
      <c r="C156" s="69">
        <v>7.9937999999999997E-13</v>
      </c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F156" s="2"/>
      <c r="HG156" s="2"/>
      <c r="HH156" s="2"/>
      <c r="HI156" s="2"/>
      <c r="HJ156" s="2"/>
      <c r="HK156" s="2"/>
      <c r="HL156" s="2"/>
      <c r="HM156" s="2"/>
      <c r="HN156" s="2"/>
      <c r="HO156" s="2"/>
      <c r="HP156" s="2"/>
      <c r="HQ156" s="2"/>
      <c r="HR156" s="2"/>
      <c r="HS156" s="2"/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J156" s="2"/>
      <c r="IK156" s="2"/>
      <c r="IL156" s="2"/>
      <c r="IM156" s="2"/>
      <c r="IN156" s="2"/>
      <c r="IO156" s="2"/>
      <c r="IP156" s="2"/>
      <c r="IQ156" s="2"/>
      <c r="IR156" s="2"/>
      <c r="IS156" s="2"/>
      <c r="IT156" s="2"/>
      <c r="IU156" s="2"/>
      <c r="IV156" s="2"/>
      <c r="IW156" s="2"/>
      <c r="IX156" s="2"/>
      <c r="IY156" s="2"/>
      <c r="IZ156" s="2"/>
      <c r="JA156" s="2"/>
      <c r="JB156" s="2"/>
      <c r="JC156" s="2"/>
      <c r="JD156" s="2"/>
      <c r="JE156" s="2"/>
      <c r="JF156" s="2"/>
      <c r="JG156" s="2"/>
      <c r="JH156" s="2"/>
      <c r="JI156" s="2"/>
      <c r="JJ156" s="2"/>
      <c r="JK156" s="2"/>
      <c r="JL156" s="2"/>
      <c r="JM156" s="2"/>
      <c r="JN156" s="2"/>
      <c r="JO156" s="2"/>
      <c r="JP156" s="2"/>
      <c r="JQ156" s="2"/>
      <c r="JR156" s="2"/>
      <c r="JS156" s="2"/>
      <c r="JT156" s="2"/>
      <c r="JU156" s="2"/>
      <c r="JV156" s="2"/>
      <c r="JW156" s="2"/>
      <c r="JX156" s="2"/>
      <c r="JY156" s="2"/>
      <c r="JZ156" s="2"/>
      <c r="KA156" s="2"/>
      <c r="KB156" s="2"/>
      <c r="KC156" s="2"/>
      <c r="KD156" s="2"/>
      <c r="KE156" s="2"/>
      <c r="KF156" s="2"/>
      <c r="KG156" s="2"/>
      <c r="KH156" s="2"/>
      <c r="KI156" s="2"/>
      <c r="KJ156" s="2"/>
      <c r="KK156" s="2"/>
      <c r="KL156" s="2"/>
      <c r="KM156" s="2"/>
      <c r="KN156" s="2"/>
      <c r="KO156" s="2"/>
      <c r="KP156" s="2"/>
      <c r="KQ156" s="2"/>
      <c r="KR156" s="2"/>
      <c r="KS156" s="2"/>
      <c r="KT156" s="2"/>
      <c r="KU156" s="2"/>
      <c r="KV156" s="2"/>
      <c r="KW156" s="2"/>
      <c r="KX156" s="2"/>
      <c r="KY156" s="2"/>
      <c r="KZ156" s="2"/>
      <c r="LA156" s="2"/>
      <c r="LB156" s="2"/>
      <c r="LC156" s="2"/>
      <c r="LD156" s="2"/>
      <c r="LE156" s="2"/>
      <c r="LF156" s="2"/>
      <c r="LG156" s="2"/>
      <c r="LH156" s="2"/>
      <c r="LI156" s="2"/>
      <c r="LJ156" s="2"/>
      <c r="LK156" s="2"/>
      <c r="LL156" s="2"/>
      <c r="LM156" s="2"/>
      <c r="LN156" s="2"/>
      <c r="LO156" s="2"/>
      <c r="LP156" s="2"/>
      <c r="LQ156" s="2"/>
      <c r="LR156" s="2"/>
      <c r="LS156" s="2"/>
      <c r="LT156" s="2"/>
      <c r="LU156" s="2"/>
      <c r="LV156" s="2"/>
      <c r="LW156" s="2"/>
      <c r="LX156" s="2"/>
      <c r="LY156" s="2"/>
      <c r="LZ156" s="2"/>
      <c r="MA156" s="2"/>
      <c r="MB156" s="2"/>
      <c r="MC156" s="2"/>
      <c r="MD156" s="2"/>
      <c r="ME156" s="2"/>
      <c r="MF156" s="2"/>
      <c r="MG156" s="2"/>
      <c r="MH156" s="2"/>
      <c r="MI156" s="2"/>
      <c r="MJ156" s="2"/>
      <c r="MK156" s="2"/>
      <c r="ML156" s="2"/>
      <c r="MM156" s="2"/>
      <c r="MN156" s="2"/>
      <c r="MO156" s="2"/>
      <c r="MP156" s="2"/>
      <c r="MQ156" s="2"/>
      <c r="MR156" s="2"/>
      <c r="MS156" s="2"/>
      <c r="MT156" s="2"/>
      <c r="MU156" s="2"/>
      <c r="MV156" s="2"/>
      <c r="MW156" s="2"/>
      <c r="MX156" s="2"/>
      <c r="MY156" s="2"/>
      <c r="MZ156" s="2"/>
      <c r="NA156" s="2"/>
      <c r="NB156" s="2"/>
      <c r="NC156" s="2"/>
      <c r="ND156" s="2"/>
      <c r="NE156" s="2"/>
      <c r="NF156" s="2"/>
      <c r="NG156" s="2"/>
      <c r="NH156" s="2"/>
      <c r="NI156" s="2"/>
      <c r="NJ156" s="2"/>
      <c r="NK156" s="2"/>
      <c r="NL156" s="2"/>
      <c r="NM156" s="2"/>
      <c r="NN156" s="2"/>
      <c r="NO156" s="2"/>
      <c r="NP156" s="2"/>
      <c r="NQ156" s="2"/>
      <c r="NR156" s="2"/>
      <c r="NS156" s="2"/>
      <c r="NT156" s="2"/>
      <c r="NU156" s="2"/>
      <c r="NV156" s="2"/>
      <c r="NW156" s="2"/>
      <c r="NX156" s="2"/>
      <c r="NY156" s="2"/>
      <c r="NZ156" s="2"/>
      <c r="OA156" s="2"/>
      <c r="OB156" s="2"/>
      <c r="OC156" s="2"/>
      <c r="OD156" s="2"/>
      <c r="OE156" s="2"/>
      <c r="OF156" s="2"/>
      <c r="OG156" s="2"/>
      <c r="OH156" s="2"/>
      <c r="OI156" s="2"/>
      <c r="OJ156" s="2"/>
      <c r="OK156" s="2"/>
      <c r="OL156" s="2"/>
      <c r="OM156" s="2"/>
      <c r="ON156" s="2"/>
      <c r="OO156" s="2"/>
      <c r="OP156" s="2"/>
      <c r="OQ156" s="2"/>
      <c r="OR156" s="2"/>
      <c r="OS156" s="2"/>
      <c r="OT156" s="2"/>
      <c r="OU156" s="2"/>
      <c r="OV156" s="2"/>
      <c r="OW156" s="2"/>
      <c r="OX156" s="2"/>
      <c r="OY156" s="2"/>
      <c r="OZ156" s="2"/>
      <c r="PA156" s="2"/>
      <c r="PB156" s="2"/>
      <c r="PC156" s="2"/>
      <c r="PD156" s="2"/>
      <c r="PE156" s="2"/>
      <c r="PF156" s="2"/>
      <c r="PG156" s="2"/>
      <c r="PH156" s="2"/>
      <c r="PI156" s="2"/>
      <c r="PJ156" s="2"/>
      <c r="PK156" s="2"/>
      <c r="PL156" s="2"/>
      <c r="PM156" s="2"/>
      <c r="PN156" s="2"/>
      <c r="PO156" s="2"/>
      <c r="PP156" s="2"/>
      <c r="PQ156" s="2"/>
      <c r="PR156" s="2"/>
      <c r="PS156" s="2"/>
      <c r="PT156" s="2"/>
      <c r="PU156" s="2"/>
      <c r="PV156" s="2"/>
      <c r="PW156" s="2"/>
      <c r="PX156" s="2"/>
      <c r="PY156" s="2"/>
      <c r="PZ156" s="2"/>
      <c r="QA156" s="2"/>
      <c r="QB156" s="2"/>
      <c r="QC156" s="2"/>
      <c r="QD156" s="2"/>
      <c r="QE156" s="2"/>
      <c r="QF156" s="2"/>
      <c r="QG156" s="2"/>
      <c r="QH156" s="2"/>
      <c r="QI156" s="2"/>
      <c r="QJ156" s="2"/>
      <c r="QK156" s="2"/>
      <c r="QL156" s="2"/>
      <c r="QM156" s="2"/>
      <c r="QN156" s="2"/>
      <c r="QO156" s="2"/>
      <c r="QP156" s="2"/>
      <c r="QQ156" s="2"/>
      <c r="QR156" s="2"/>
      <c r="QS156" s="2"/>
      <c r="QT156" s="2"/>
      <c r="QU156" s="2"/>
      <c r="QV156" s="2"/>
      <c r="QW156" s="2"/>
      <c r="QX156" s="2"/>
      <c r="QY156" s="2"/>
      <c r="QZ156" s="2"/>
      <c r="RA156" s="2"/>
      <c r="RB156" s="2"/>
      <c r="RC156" s="2"/>
      <c r="RD156" s="2"/>
      <c r="RE156" s="2"/>
      <c r="RF156" s="2"/>
      <c r="RG156" s="2"/>
      <c r="RH156" s="2"/>
      <c r="RI156" s="2"/>
      <c r="RJ156" s="2"/>
      <c r="RK156" s="2"/>
      <c r="RL156" s="2"/>
      <c r="RM156" s="2"/>
      <c r="RN156" s="2"/>
      <c r="RO156" s="2"/>
      <c r="RP156" s="2"/>
      <c r="RQ156" s="2"/>
      <c r="RR156" s="2"/>
      <c r="RS156" s="2"/>
      <c r="RT156" s="2"/>
      <c r="RU156" s="2"/>
      <c r="RV156" s="2"/>
      <c r="RW156" s="2"/>
      <c r="RX156" s="2"/>
      <c r="RY156" s="2"/>
      <c r="RZ156" s="2"/>
      <c r="SA156" s="2"/>
      <c r="SB156" s="2"/>
      <c r="SC156" s="2"/>
      <c r="SD156" s="2"/>
      <c r="SE156" s="2"/>
      <c r="SF156" s="2"/>
      <c r="SG156" s="2"/>
      <c r="SH156" s="2"/>
      <c r="SI156" s="2"/>
      <c r="SJ156" s="2"/>
      <c r="SK156" s="2"/>
      <c r="SL156" s="2"/>
      <c r="SM156" s="2"/>
      <c r="SN156" s="2"/>
      <c r="SO156" s="2"/>
      <c r="SP156" s="2"/>
      <c r="SQ156" s="2"/>
      <c r="SR156" s="2"/>
      <c r="SS156" s="2"/>
      <c r="ST156" s="2"/>
      <c r="SU156" s="2"/>
      <c r="SV156" s="2"/>
      <c r="SW156" s="2"/>
      <c r="SX156" s="2"/>
      <c r="SY156" s="2"/>
      <c r="SZ156" s="2"/>
      <c r="TA156" s="2"/>
      <c r="TB156" s="2"/>
      <c r="TC156" s="2"/>
      <c r="TD156" s="2"/>
      <c r="TE156" s="2"/>
      <c r="TF156" s="2"/>
      <c r="TG156" s="2"/>
      <c r="TH156" s="2"/>
      <c r="TI156" s="2"/>
      <c r="TJ156" s="2"/>
      <c r="TK156" s="2"/>
      <c r="TL156" s="2"/>
      <c r="TM156" s="2"/>
      <c r="TN156" s="2"/>
      <c r="TO156" s="2"/>
      <c r="TP156" s="2"/>
      <c r="TQ156" s="2"/>
      <c r="TR156" s="2"/>
      <c r="TS156" s="2"/>
      <c r="TT156" s="2"/>
      <c r="TU156" s="2"/>
      <c r="TV156" s="2"/>
      <c r="TW156" s="2"/>
      <c r="TX156" s="2"/>
      <c r="TY156" s="2"/>
      <c r="TZ156" s="2"/>
      <c r="UA156" s="2"/>
      <c r="UB156" s="2"/>
      <c r="UC156" s="2"/>
      <c r="UD156" s="2"/>
      <c r="UE156" s="2"/>
      <c r="UF156" s="2"/>
      <c r="UG156" s="2"/>
      <c r="UH156" s="2"/>
      <c r="UI156" s="2"/>
      <c r="UJ156" s="2"/>
      <c r="UK156" s="2"/>
      <c r="UL156" s="2"/>
      <c r="UM156" s="2"/>
      <c r="UN156" s="2"/>
      <c r="UO156" s="2"/>
      <c r="UP156" s="2"/>
      <c r="UQ156" s="2"/>
      <c r="UR156" s="2"/>
      <c r="US156" s="2"/>
      <c r="UT156" s="2"/>
      <c r="UU156" s="2"/>
      <c r="UV156" s="2"/>
      <c r="UW156" s="2"/>
      <c r="UX156" s="2"/>
      <c r="UY156" s="2"/>
      <c r="UZ156" s="2"/>
      <c r="VA156" s="2"/>
      <c r="VB156" s="2"/>
      <c r="VC156" s="2"/>
      <c r="VD156" s="2"/>
      <c r="VE156" s="2"/>
      <c r="VF156" s="2"/>
      <c r="VG156" s="2"/>
      <c r="VH156" s="2"/>
      <c r="VI156" s="2"/>
      <c r="VJ156" s="2"/>
      <c r="VK156" s="2"/>
      <c r="VL156" s="2"/>
      <c r="VM156" s="2"/>
      <c r="VN156" s="2"/>
      <c r="VO156" s="2"/>
      <c r="VP156" s="2"/>
      <c r="VQ156" s="2"/>
      <c r="VR156" s="2"/>
      <c r="VS156" s="2"/>
      <c r="VT156" s="2"/>
      <c r="VU156" s="2"/>
      <c r="VV156" s="2"/>
      <c r="VW156" s="2"/>
      <c r="VX156" s="2"/>
      <c r="VY156" s="2"/>
      <c r="VZ156" s="2"/>
      <c r="WA156" s="2"/>
      <c r="WB156" s="2"/>
      <c r="WC156" s="2"/>
      <c r="WD156" s="2"/>
      <c r="WE156" s="2"/>
      <c r="WF156" s="2"/>
      <c r="WG156" s="2"/>
      <c r="WH156" s="2"/>
      <c r="WI156" s="2"/>
      <c r="WJ156" s="2"/>
      <c r="WK156" s="2"/>
      <c r="WL156" s="2"/>
      <c r="WM156" s="2"/>
      <c r="WN156" s="2"/>
      <c r="WO156" s="2"/>
      <c r="WP156" s="2"/>
      <c r="WQ156" s="2"/>
      <c r="WR156" s="2"/>
      <c r="WS156" s="2"/>
      <c r="WT156" s="2"/>
      <c r="WU156" s="2"/>
      <c r="WV156" s="2"/>
      <c r="WW156" s="2"/>
      <c r="WX156" s="2"/>
      <c r="WY156" s="2"/>
      <c r="WZ156" s="2"/>
      <c r="XA156" s="2"/>
      <c r="XB156" s="2"/>
      <c r="XC156" s="2"/>
      <c r="XD156" s="2"/>
      <c r="XE156" s="2"/>
      <c r="XF156" s="2"/>
      <c r="XG156" s="2"/>
      <c r="XH156" s="2"/>
      <c r="XI156" s="2"/>
      <c r="XJ156" s="2"/>
      <c r="XK156" s="2"/>
      <c r="XL156" s="2"/>
      <c r="XM156" s="2"/>
      <c r="XN156" s="2"/>
      <c r="XO156" s="2"/>
      <c r="XP156" s="2"/>
      <c r="XQ156" s="2"/>
      <c r="XR156" s="2"/>
      <c r="XS156" s="2"/>
      <c r="XT156" s="2"/>
      <c r="XU156" s="2"/>
      <c r="XV156" s="2"/>
      <c r="XW156" s="2"/>
      <c r="XX156" s="2"/>
      <c r="XY156" s="2"/>
      <c r="XZ156" s="2"/>
      <c r="YA156" s="2"/>
      <c r="YB156" s="2"/>
      <c r="YC156" s="2"/>
      <c r="YD156" s="2"/>
      <c r="YE156" s="2"/>
      <c r="YF156" s="2"/>
      <c r="YG156" s="2"/>
      <c r="YH156" s="2"/>
      <c r="YI156" s="2"/>
      <c r="YJ156" s="2"/>
      <c r="YK156" s="2"/>
      <c r="YL156" s="2"/>
      <c r="YM156" s="2"/>
      <c r="YN156" s="2"/>
      <c r="YO156" s="2"/>
      <c r="YP156" s="2"/>
      <c r="YQ156" s="2"/>
      <c r="YR156" s="2"/>
      <c r="YS156" s="2"/>
      <c r="YT156" s="2"/>
      <c r="YU156" s="2"/>
      <c r="YV156" s="2"/>
      <c r="YW156" s="2"/>
      <c r="YX156" s="2"/>
      <c r="YY156" s="2"/>
      <c r="YZ156" s="2"/>
      <c r="ZA156" s="2"/>
      <c r="ZB156" s="2"/>
      <c r="ZC156" s="2"/>
      <c r="ZD156" s="2"/>
      <c r="ZE156" s="2"/>
      <c r="ZF156" s="2"/>
      <c r="ZG156" s="2"/>
      <c r="ZH156" s="2"/>
      <c r="ZI156" s="2"/>
      <c r="ZJ156" s="2"/>
      <c r="ZK156" s="2"/>
      <c r="ZL156" s="2"/>
      <c r="ZM156" s="2"/>
      <c r="ZN156" s="2"/>
      <c r="ZO156" s="2"/>
      <c r="ZP156" s="2"/>
      <c r="ZQ156" s="2"/>
      <c r="ZR156" s="2"/>
      <c r="ZS156" s="2"/>
      <c r="ZT156" s="2"/>
      <c r="ZU156" s="2"/>
      <c r="ZV156" s="2"/>
      <c r="ZW156" s="2"/>
      <c r="ZX156" s="2"/>
      <c r="ZY156" s="2"/>
      <c r="ZZ156" s="2"/>
      <c r="AAA156" s="2"/>
      <c r="AAB156" s="2"/>
      <c r="AAC156" s="2"/>
      <c r="AAD156" s="2"/>
      <c r="AAE156" s="2"/>
      <c r="AAF156" s="2"/>
      <c r="AAG156" s="2"/>
      <c r="AAH156" s="2"/>
      <c r="AAI156" s="2"/>
      <c r="AAJ156" s="2"/>
      <c r="AAK156" s="2"/>
      <c r="AAL156" s="2"/>
      <c r="AAM156" s="2"/>
      <c r="AAN156" s="2"/>
      <c r="AAO156" s="2"/>
      <c r="AAP156" s="2"/>
      <c r="AAQ156" s="2"/>
      <c r="AAR156" s="2"/>
      <c r="AAS156" s="2"/>
      <c r="AAT156" s="2"/>
      <c r="AAU156" s="2"/>
      <c r="AAV156" s="2"/>
      <c r="AAW156" s="2"/>
      <c r="AAX156" s="2"/>
      <c r="AAY156" s="2"/>
      <c r="AAZ156" s="2"/>
      <c r="ABA156" s="2"/>
      <c r="ABB156" s="2"/>
      <c r="ABC156" s="2"/>
      <c r="ABD156" s="2"/>
      <c r="ABE156" s="2"/>
      <c r="ABF156" s="2"/>
      <c r="ABG156" s="2"/>
      <c r="ABH156" s="2"/>
      <c r="ABI156" s="2"/>
      <c r="ABJ156" s="2"/>
      <c r="ABK156" s="2"/>
      <c r="ABL156" s="2"/>
      <c r="ABM156" s="2"/>
      <c r="ABN156" s="2"/>
      <c r="ABO156" s="2"/>
      <c r="ABP156" s="2"/>
      <c r="ABQ156" s="2"/>
      <c r="ABR156" s="2"/>
      <c r="ABS156" s="2"/>
      <c r="ABT156" s="2"/>
      <c r="ABU156" s="2"/>
      <c r="ABV156" s="2"/>
      <c r="ABW156" s="2"/>
      <c r="ABX156" s="2"/>
      <c r="ABY156" s="2"/>
      <c r="ABZ156" s="2"/>
      <c r="ACA156" s="2"/>
      <c r="ACB156" s="2"/>
      <c r="ACC156" s="2"/>
      <c r="ACD156" s="2"/>
      <c r="ACE156" s="2"/>
      <c r="ACF156" s="2"/>
      <c r="ACG156" s="2"/>
      <c r="ACH156" s="2"/>
      <c r="ACI156" s="2"/>
      <c r="ACJ156" s="2"/>
      <c r="ACK156" s="2"/>
      <c r="ACL156" s="2"/>
      <c r="ACM156" s="2"/>
      <c r="ACN156" s="2"/>
      <c r="ACO156" s="2"/>
      <c r="ACP156" s="2"/>
      <c r="ACQ156" s="2"/>
      <c r="ACR156" s="2"/>
      <c r="ACS156" s="2"/>
      <c r="ACT156" s="2"/>
      <c r="ACU156" s="2"/>
      <c r="ACV156" s="2"/>
      <c r="ACW156" s="2"/>
      <c r="ACX156" s="2"/>
      <c r="ACY156" s="2"/>
      <c r="ACZ156" s="2"/>
      <c r="ADA156" s="2"/>
      <c r="ADB156" s="2"/>
      <c r="ADC156" s="2"/>
      <c r="ADD156" s="2"/>
      <c r="ADE156" s="2"/>
      <c r="ADF156" s="2"/>
      <c r="ADG156" s="2"/>
      <c r="ADH156" s="2"/>
      <c r="ADI156" s="2"/>
      <c r="ADJ156" s="2"/>
      <c r="ADK156" s="2"/>
      <c r="ADL156" s="2"/>
      <c r="ADM156" s="2"/>
      <c r="ADN156" s="2"/>
      <c r="ADO156" s="2"/>
      <c r="ADP156" s="2"/>
      <c r="ADQ156" s="2"/>
      <c r="ADR156" s="2"/>
      <c r="ADS156" s="2"/>
      <c r="ADT156" s="2"/>
      <c r="ADU156" s="2"/>
      <c r="ADV156" s="2"/>
      <c r="ADW156" s="2"/>
      <c r="ADX156" s="2"/>
      <c r="ADY156" s="2"/>
      <c r="ADZ156" s="2"/>
      <c r="AEA156" s="2"/>
      <c r="AEB156" s="2"/>
      <c r="AEC156" s="2"/>
      <c r="AED156" s="2"/>
      <c r="AEE156" s="2"/>
      <c r="AEF156" s="2"/>
      <c r="AEG156" s="2"/>
      <c r="AEH156" s="2"/>
      <c r="AEI156" s="2"/>
      <c r="AEJ156" s="2"/>
      <c r="AEK156" s="2"/>
      <c r="AEL156" s="2"/>
      <c r="AEM156" s="2"/>
      <c r="AEN156" s="2"/>
      <c r="AEO156" s="2"/>
      <c r="AEP156" s="2"/>
      <c r="AEQ156" s="2"/>
      <c r="AER156" s="2"/>
      <c r="AES156" s="2"/>
      <c r="AET156" s="2"/>
      <c r="AEU156" s="2"/>
      <c r="AEV156" s="2"/>
      <c r="AEW156" s="2"/>
      <c r="AEX156" s="2"/>
      <c r="AEY156" s="2"/>
      <c r="AEZ156" s="2"/>
      <c r="AFA156" s="2"/>
      <c r="AFB156" s="2"/>
      <c r="AFC156" s="2"/>
      <c r="AFD156" s="2"/>
      <c r="AFE156" s="2"/>
      <c r="AFF156" s="2"/>
      <c r="AFG156" s="2"/>
      <c r="AFH156" s="2"/>
      <c r="AFI156" s="2"/>
      <c r="AFJ156" s="2"/>
      <c r="AFK156" s="2"/>
      <c r="AFL156" s="2"/>
      <c r="AFM156" s="2"/>
      <c r="AFN156" s="2"/>
      <c r="AFO156" s="2"/>
      <c r="AFP156" s="2"/>
      <c r="AFQ156" s="2"/>
      <c r="AFR156" s="2"/>
      <c r="AFS156" s="2"/>
      <c r="AFT156" s="2"/>
      <c r="AFU156" s="2"/>
      <c r="AFV156" s="2"/>
      <c r="AFW156" s="2"/>
      <c r="AFX156" s="2"/>
      <c r="AFY156" s="2"/>
      <c r="AFZ156" s="2"/>
      <c r="AGA156" s="2"/>
      <c r="AGB156" s="2"/>
      <c r="AGC156" s="2"/>
      <c r="AGD156" s="2"/>
      <c r="AGE156" s="2"/>
      <c r="AGF156" s="2"/>
      <c r="AGG156" s="2"/>
      <c r="AGH156" s="2"/>
      <c r="AGI156" s="2"/>
      <c r="AGJ156" s="2"/>
      <c r="AGK156" s="2"/>
      <c r="AGL156" s="2"/>
      <c r="AGM156" s="2"/>
      <c r="AGN156" s="2"/>
      <c r="AGO156" s="2"/>
      <c r="AGP156" s="2"/>
      <c r="AGQ156" s="2"/>
      <c r="AGR156" s="2"/>
      <c r="AGS156" s="2"/>
      <c r="AGT156" s="2"/>
      <c r="AGU156" s="2"/>
      <c r="AGV156" s="2"/>
      <c r="AGW156" s="2"/>
      <c r="AGX156" s="2"/>
      <c r="AGY156" s="2"/>
      <c r="AGZ156" s="2"/>
      <c r="AHA156" s="2"/>
      <c r="AHB156" s="2"/>
      <c r="AHC156" s="2"/>
      <c r="AHD156" s="2"/>
      <c r="AHE156" s="2"/>
      <c r="AHF156" s="2"/>
      <c r="AHG156" s="2"/>
      <c r="AHH156" s="2"/>
      <c r="AHI156" s="2"/>
      <c r="AHJ156" s="2"/>
      <c r="AHK156" s="2"/>
      <c r="AHL156" s="2"/>
      <c r="AHM156" s="2"/>
      <c r="AHN156" s="2"/>
      <c r="AHO156" s="2"/>
      <c r="AHP156" s="2"/>
      <c r="AHQ156" s="2"/>
      <c r="AHR156" s="2"/>
      <c r="AHS156" s="2"/>
      <c r="AHT156" s="2"/>
      <c r="AHU156" s="2"/>
      <c r="AHV156" s="2"/>
      <c r="AHW156" s="2"/>
      <c r="AHX156" s="2"/>
      <c r="AHY156" s="2"/>
      <c r="AHZ156" s="2"/>
      <c r="AIA156" s="2"/>
      <c r="AIB156" s="2"/>
      <c r="AIC156" s="2"/>
      <c r="AID156" s="2"/>
      <c r="AIE156" s="2"/>
      <c r="AIF156" s="2"/>
      <c r="AIG156" s="2"/>
      <c r="AIH156" s="2"/>
      <c r="AII156" s="2"/>
      <c r="AIJ156" s="2"/>
      <c r="AIK156" s="2"/>
      <c r="AIL156" s="2"/>
      <c r="AIM156" s="2"/>
      <c r="AIN156" s="2"/>
      <c r="AIO156" s="2"/>
      <c r="AIP156" s="2"/>
      <c r="AIQ156" s="2"/>
      <c r="AIR156" s="2"/>
      <c r="AIS156" s="2"/>
      <c r="AIT156" s="2"/>
      <c r="AIU156" s="2"/>
      <c r="AIV156" s="2"/>
      <c r="AIW156" s="2"/>
      <c r="AIX156" s="2"/>
      <c r="AIY156" s="2"/>
      <c r="AIZ156" s="2"/>
      <c r="AJA156" s="2"/>
      <c r="AJB156" s="2"/>
      <c r="AJC156" s="2"/>
      <c r="AJD156" s="2"/>
      <c r="AJE156" s="2"/>
      <c r="AJF156" s="2"/>
      <c r="AJG156" s="2"/>
      <c r="AJH156" s="2"/>
      <c r="AJI156" s="2"/>
      <c r="AJJ156" s="2"/>
      <c r="AJK156" s="2"/>
      <c r="AJL156" s="2"/>
      <c r="AJM156" s="2"/>
      <c r="AJN156" s="2"/>
      <c r="AJO156" s="2"/>
      <c r="AJP156" s="2"/>
      <c r="AJQ156" s="2"/>
      <c r="AJR156" s="2"/>
      <c r="AJS156" s="2"/>
      <c r="AJT156" s="2"/>
      <c r="AJU156" s="2"/>
      <c r="AJV156" s="2"/>
      <c r="AJW156" s="2"/>
      <c r="AJX156" s="2"/>
      <c r="AJY156" s="2"/>
      <c r="AJZ156" s="2"/>
      <c r="AKA156" s="2"/>
      <c r="AKB156" s="2"/>
      <c r="AKC156" s="2"/>
      <c r="AKD156" s="2"/>
      <c r="AKE156" s="2"/>
      <c r="AKF156" s="2"/>
      <c r="AKG156" s="2"/>
      <c r="AKJ156" s="2"/>
      <c r="AKK156" s="2"/>
      <c r="AKL156" s="2"/>
      <c r="AKM156" s="2"/>
      <c r="AKN156" s="2"/>
      <c r="AKO156" s="2"/>
      <c r="AKP156" s="2"/>
      <c r="AKQ156" s="2"/>
      <c r="AKR156" s="2"/>
      <c r="AKS156" s="2"/>
      <c r="AKT156" s="2"/>
      <c r="AKU156" s="2"/>
    </row>
    <row r="157" spans="2:983" ht="12" customHeight="1" x14ac:dyDescent="0.25">
      <c r="B157" s="69">
        <v>4.9260000000000004E-13</v>
      </c>
      <c r="C157" s="69">
        <v>8.0147000000000002E-13</v>
      </c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2"/>
      <c r="HH157" s="2"/>
      <c r="HI157" s="2"/>
      <c r="HJ157" s="2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/>
      <c r="IL157" s="2"/>
      <c r="IM157" s="2"/>
      <c r="IN157" s="2"/>
      <c r="IO157" s="2"/>
      <c r="IP157" s="2"/>
      <c r="IQ157" s="2"/>
      <c r="IR157" s="2"/>
      <c r="IS157" s="2"/>
      <c r="IT157" s="2"/>
      <c r="IU157" s="2"/>
      <c r="IV157" s="2"/>
      <c r="IW157" s="2"/>
      <c r="IX157" s="2"/>
      <c r="IY157" s="2"/>
      <c r="IZ157" s="2"/>
      <c r="JA157" s="2"/>
      <c r="JB157" s="2"/>
      <c r="JC157" s="2"/>
      <c r="JD157" s="2"/>
      <c r="JE157" s="2"/>
      <c r="JF157" s="2"/>
      <c r="JG157" s="2"/>
      <c r="JH157" s="2"/>
      <c r="JI157" s="2"/>
      <c r="JJ157" s="2"/>
      <c r="JK157" s="2"/>
      <c r="JL157" s="2"/>
      <c r="JM157" s="2"/>
      <c r="JN157" s="2"/>
      <c r="JO157" s="2"/>
      <c r="JP157" s="2"/>
      <c r="JQ157" s="2"/>
      <c r="JR157" s="2"/>
      <c r="JS157" s="2"/>
      <c r="JT157" s="2"/>
      <c r="JU157" s="2"/>
      <c r="JV157" s="2"/>
      <c r="JW157" s="2"/>
      <c r="JX157" s="2"/>
      <c r="JY157" s="2"/>
      <c r="JZ157" s="2"/>
      <c r="KA157" s="2"/>
      <c r="KB157" s="2"/>
      <c r="KC157" s="2"/>
      <c r="KD157" s="2"/>
      <c r="KE157" s="2"/>
      <c r="KF157" s="2"/>
      <c r="KG157" s="2"/>
      <c r="KH157" s="2"/>
      <c r="KI157" s="2"/>
      <c r="KJ157" s="2"/>
      <c r="KK157" s="2"/>
      <c r="KL157" s="2"/>
      <c r="KM157" s="2"/>
      <c r="KN157" s="2"/>
      <c r="KO157" s="2"/>
      <c r="KP157" s="2"/>
      <c r="KQ157" s="2"/>
      <c r="KR157" s="2"/>
      <c r="KS157" s="2"/>
      <c r="KT157" s="2"/>
      <c r="KU157" s="2"/>
      <c r="KV157" s="2"/>
      <c r="KW157" s="2"/>
      <c r="KX157" s="2"/>
      <c r="KY157" s="2"/>
      <c r="KZ157" s="2"/>
      <c r="LA157" s="2"/>
      <c r="LB157" s="2"/>
      <c r="LC157" s="2"/>
      <c r="LD157" s="2"/>
      <c r="LE157" s="2"/>
      <c r="LF157" s="2"/>
      <c r="LG157" s="2"/>
      <c r="LH157" s="2"/>
      <c r="LI157" s="2"/>
      <c r="LJ157" s="2"/>
      <c r="LK157" s="2"/>
      <c r="LL157" s="2"/>
      <c r="LM157" s="2"/>
      <c r="LN157" s="2"/>
      <c r="LO157" s="2"/>
      <c r="LP157" s="2"/>
      <c r="LQ157" s="2"/>
      <c r="LR157" s="2"/>
      <c r="LS157" s="2"/>
      <c r="LT157" s="2"/>
      <c r="LU157" s="2"/>
      <c r="LV157" s="2"/>
      <c r="LW157" s="2"/>
      <c r="LX157" s="2"/>
      <c r="LY157" s="2"/>
      <c r="LZ157" s="2"/>
      <c r="MA157" s="2"/>
      <c r="MB157" s="2"/>
      <c r="MC157" s="2"/>
      <c r="MD157" s="2"/>
      <c r="ME157" s="2"/>
      <c r="MF157" s="2"/>
      <c r="MG157" s="2"/>
      <c r="MH157" s="2"/>
      <c r="MI157" s="2"/>
      <c r="MJ157" s="2"/>
      <c r="MK157" s="2"/>
      <c r="ML157" s="2"/>
      <c r="MM157" s="2"/>
      <c r="MN157" s="2"/>
      <c r="MO157" s="2"/>
      <c r="MP157" s="2"/>
      <c r="MQ157" s="2"/>
      <c r="MR157" s="2"/>
      <c r="MS157" s="2"/>
      <c r="MT157" s="2"/>
      <c r="MU157" s="2"/>
      <c r="MV157" s="2"/>
      <c r="MW157" s="2"/>
      <c r="MX157" s="2"/>
      <c r="MY157" s="2"/>
      <c r="MZ157" s="2"/>
      <c r="NA157" s="2"/>
      <c r="NB157" s="2"/>
      <c r="NC157" s="2"/>
      <c r="ND157" s="2"/>
      <c r="NE157" s="2"/>
      <c r="NF157" s="2"/>
      <c r="NG157" s="2"/>
      <c r="NH157" s="2"/>
      <c r="NI157" s="2"/>
      <c r="NJ157" s="2"/>
      <c r="NK157" s="2"/>
      <c r="NL157" s="2"/>
      <c r="NM157" s="2"/>
      <c r="NN157" s="2"/>
      <c r="NO157" s="2"/>
      <c r="NP157" s="2"/>
      <c r="NQ157" s="2"/>
      <c r="NR157" s="2"/>
      <c r="NS157" s="2"/>
      <c r="NT157" s="2"/>
      <c r="NU157" s="2"/>
      <c r="NV157" s="2"/>
      <c r="NW157" s="2"/>
      <c r="NX157" s="2"/>
      <c r="NY157" s="2"/>
      <c r="NZ157" s="2"/>
      <c r="OA157" s="2"/>
      <c r="OB157" s="2"/>
      <c r="OC157" s="2"/>
      <c r="OD157" s="2"/>
      <c r="OE157" s="2"/>
      <c r="OF157" s="2"/>
      <c r="OG157" s="2"/>
      <c r="OH157" s="2"/>
      <c r="OI157" s="2"/>
      <c r="OJ157" s="2"/>
      <c r="OK157" s="2"/>
      <c r="OL157" s="2"/>
      <c r="OM157" s="2"/>
      <c r="ON157" s="2"/>
      <c r="OO157" s="2"/>
      <c r="OP157" s="2"/>
      <c r="OQ157" s="2"/>
      <c r="OR157" s="2"/>
      <c r="OS157" s="2"/>
      <c r="OT157" s="2"/>
      <c r="OU157" s="2"/>
      <c r="OV157" s="2"/>
      <c r="OW157" s="2"/>
      <c r="OX157" s="2"/>
      <c r="OY157" s="2"/>
      <c r="OZ157" s="2"/>
      <c r="PA157" s="2"/>
      <c r="PB157" s="2"/>
      <c r="PC157" s="2"/>
      <c r="PD157" s="2"/>
      <c r="PE157" s="2"/>
      <c r="PF157" s="2"/>
      <c r="PG157" s="2"/>
      <c r="PH157" s="2"/>
      <c r="PI157" s="2"/>
      <c r="PJ157" s="2"/>
      <c r="PK157" s="2"/>
      <c r="PL157" s="2"/>
      <c r="PM157" s="2"/>
      <c r="PN157" s="2"/>
      <c r="PO157" s="2"/>
      <c r="PP157" s="2"/>
      <c r="PQ157" s="2"/>
      <c r="PR157" s="2"/>
      <c r="PS157" s="2"/>
      <c r="PT157" s="2"/>
      <c r="PU157" s="2"/>
      <c r="PV157" s="2"/>
      <c r="PW157" s="2"/>
      <c r="PX157" s="2"/>
      <c r="PY157" s="2"/>
      <c r="PZ157" s="2"/>
      <c r="QA157" s="2"/>
      <c r="QB157" s="2"/>
      <c r="QC157" s="2"/>
      <c r="QD157" s="2"/>
      <c r="QE157" s="2"/>
      <c r="QF157" s="2"/>
      <c r="QG157" s="2"/>
      <c r="QH157" s="2"/>
      <c r="QI157" s="2"/>
      <c r="QJ157" s="2"/>
      <c r="QK157" s="2"/>
      <c r="QL157" s="2"/>
      <c r="QM157" s="2"/>
      <c r="QN157" s="2"/>
      <c r="QO157" s="2"/>
      <c r="QP157" s="2"/>
      <c r="QQ157" s="2"/>
      <c r="QR157" s="2"/>
      <c r="QS157" s="2"/>
      <c r="QT157" s="2"/>
      <c r="QU157" s="2"/>
      <c r="QV157" s="2"/>
      <c r="QW157" s="2"/>
      <c r="QX157" s="2"/>
      <c r="QY157" s="2"/>
      <c r="QZ157" s="2"/>
      <c r="RA157" s="2"/>
      <c r="RB157" s="2"/>
      <c r="RC157" s="2"/>
      <c r="RD157" s="2"/>
      <c r="RE157" s="2"/>
      <c r="RF157" s="2"/>
      <c r="RG157" s="2"/>
      <c r="RH157" s="2"/>
      <c r="RI157" s="2"/>
      <c r="RJ157" s="2"/>
      <c r="RK157" s="2"/>
      <c r="RL157" s="2"/>
      <c r="RM157" s="2"/>
      <c r="RN157" s="2"/>
      <c r="RO157" s="2"/>
      <c r="RP157" s="2"/>
      <c r="RQ157" s="2"/>
      <c r="RR157" s="2"/>
      <c r="RS157" s="2"/>
      <c r="RT157" s="2"/>
      <c r="RU157" s="2"/>
      <c r="RV157" s="2"/>
      <c r="RW157" s="2"/>
      <c r="RX157" s="2"/>
      <c r="RY157" s="2"/>
      <c r="RZ157" s="2"/>
      <c r="SA157" s="2"/>
      <c r="SB157" s="2"/>
      <c r="SC157" s="2"/>
      <c r="SD157" s="2"/>
      <c r="SE157" s="2"/>
      <c r="SF157" s="2"/>
      <c r="SG157" s="2"/>
      <c r="SH157" s="2"/>
      <c r="SI157" s="2"/>
      <c r="SJ157" s="2"/>
      <c r="SK157" s="2"/>
      <c r="SL157" s="2"/>
      <c r="SM157" s="2"/>
      <c r="SN157" s="2"/>
      <c r="SO157" s="2"/>
      <c r="SP157" s="2"/>
      <c r="SQ157" s="2"/>
      <c r="SR157" s="2"/>
      <c r="SS157" s="2"/>
      <c r="ST157" s="2"/>
      <c r="SU157" s="2"/>
      <c r="SV157" s="2"/>
      <c r="SW157" s="2"/>
      <c r="SX157" s="2"/>
      <c r="SY157" s="2"/>
      <c r="SZ157" s="2"/>
      <c r="TA157" s="2"/>
      <c r="TB157" s="2"/>
      <c r="TC157" s="2"/>
      <c r="TD157" s="2"/>
      <c r="TE157" s="2"/>
      <c r="TF157" s="2"/>
      <c r="TG157" s="2"/>
      <c r="TH157" s="2"/>
      <c r="TI157" s="2"/>
      <c r="TJ157" s="2"/>
      <c r="TK157" s="2"/>
      <c r="TL157" s="2"/>
      <c r="TM157" s="2"/>
      <c r="TN157" s="2"/>
      <c r="TO157" s="2"/>
      <c r="TP157" s="2"/>
      <c r="TQ157" s="2"/>
      <c r="TR157" s="2"/>
      <c r="TS157" s="2"/>
      <c r="TT157" s="2"/>
      <c r="TU157" s="2"/>
      <c r="TV157" s="2"/>
      <c r="TW157" s="2"/>
      <c r="TX157" s="2"/>
      <c r="TY157" s="2"/>
      <c r="TZ157" s="2"/>
      <c r="UA157" s="2"/>
      <c r="UB157" s="2"/>
      <c r="UC157" s="2"/>
      <c r="UD157" s="2"/>
      <c r="UE157" s="2"/>
      <c r="UF157" s="2"/>
      <c r="UG157" s="2"/>
      <c r="UH157" s="2"/>
      <c r="UI157" s="2"/>
      <c r="UJ157" s="2"/>
      <c r="UK157" s="2"/>
      <c r="UL157" s="2"/>
      <c r="UM157" s="2"/>
      <c r="UN157" s="2"/>
      <c r="UO157" s="2"/>
      <c r="UP157" s="2"/>
      <c r="UQ157" s="2"/>
      <c r="UR157" s="2"/>
      <c r="US157" s="2"/>
      <c r="UT157" s="2"/>
      <c r="UU157" s="2"/>
      <c r="UV157" s="2"/>
      <c r="UW157" s="2"/>
      <c r="UX157" s="2"/>
      <c r="UY157" s="2"/>
      <c r="UZ157" s="2"/>
      <c r="VA157" s="2"/>
      <c r="VB157" s="2"/>
      <c r="VC157" s="2"/>
      <c r="VD157" s="2"/>
      <c r="VE157" s="2"/>
      <c r="VF157" s="2"/>
      <c r="VG157" s="2"/>
      <c r="VH157" s="2"/>
      <c r="VI157" s="2"/>
      <c r="VJ157" s="2"/>
      <c r="VK157" s="2"/>
      <c r="VL157" s="2"/>
      <c r="VM157" s="2"/>
      <c r="VN157" s="2"/>
      <c r="VO157" s="2"/>
      <c r="VP157" s="2"/>
      <c r="VQ157" s="2"/>
      <c r="VR157" s="2"/>
      <c r="VS157" s="2"/>
      <c r="VT157" s="2"/>
      <c r="VU157" s="2"/>
      <c r="VV157" s="2"/>
      <c r="VW157" s="2"/>
      <c r="VX157" s="2"/>
      <c r="VY157" s="2"/>
      <c r="VZ157" s="2"/>
      <c r="WA157" s="2"/>
      <c r="WB157" s="2"/>
      <c r="WC157" s="2"/>
      <c r="WD157" s="2"/>
      <c r="WE157" s="2"/>
      <c r="WF157" s="2"/>
      <c r="WG157" s="2"/>
      <c r="WH157" s="2"/>
      <c r="WI157" s="2"/>
      <c r="WJ157" s="2"/>
      <c r="WK157" s="2"/>
      <c r="WL157" s="2"/>
      <c r="WM157" s="2"/>
      <c r="WN157" s="2"/>
      <c r="WO157" s="2"/>
      <c r="WP157" s="2"/>
      <c r="WQ157" s="2"/>
      <c r="WR157" s="2"/>
      <c r="WS157" s="2"/>
      <c r="WT157" s="2"/>
      <c r="WU157" s="2"/>
      <c r="WV157" s="2"/>
      <c r="WW157" s="2"/>
      <c r="WX157" s="2"/>
      <c r="WY157" s="2"/>
      <c r="WZ157" s="2"/>
      <c r="XA157" s="2"/>
      <c r="XB157" s="2"/>
      <c r="XC157" s="2"/>
      <c r="XD157" s="2"/>
      <c r="XE157" s="2"/>
      <c r="XF157" s="2"/>
      <c r="XG157" s="2"/>
      <c r="XH157" s="2"/>
      <c r="XI157" s="2"/>
      <c r="XJ157" s="2"/>
      <c r="XK157" s="2"/>
      <c r="XL157" s="2"/>
      <c r="XM157" s="2"/>
      <c r="XN157" s="2"/>
      <c r="XO157" s="2"/>
      <c r="XP157" s="2"/>
      <c r="XQ157" s="2"/>
      <c r="XR157" s="2"/>
      <c r="XS157" s="2"/>
      <c r="XT157" s="2"/>
      <c r="XU157" s="2"/>
      <c r="XV157" s="2"/>
      <c r="XW157" s="2"/>
      <c r="XX157" s="2"/>
      <c r="XY157" s="2"/>
      <c r="XZ157" s="2"/>
      <c r="YA157" s="2"/>
      <c r="YB157" s="2"/>
      <c r="YC157" s="2"/>
      <c r="YD157" s="2"/>
      <c r="YE157" s="2"/>
      <c r="YF157" s="2"/>
      <c r="YG157" s="2"/>
      <c r="YH157" s="2"/>
      <c r="YI157" s="2"/>
      <c r="YJ157" s="2"/>
      <c r="YK157" s="2"/>
      <c r="YL157" s="2"/>
      <c r="YM157" s="2"/>
      <c r="YN157" s="2"/>
      <c r="YO157" s="2"/>
      <c r="YP157" s="2"/>
      <c r="YQ157" s="2"/>
      <c r="YR157" s="2"/>
      <c r="YS157" s="2"/>
      <c r="YT157" s="2"/>
      <c r="YU157" s="2"/>
      <c r="YV157" s="2"/>
      <c r="YW157" s="2"/>
      <c r="YX157" s="2"/>
      <c r="YY157" s="2"/>
      <c r="YZ157" s="2"/>
      <c r="ZA157" s="2"/>
      <c r="ZB157" s="2"/>
      <c r="ZC157" s="2"/>
      <c r="ZD157" s="2"/>
      <c r="ZE157" s="2"/>
      <c r="ZF157" s="2"/>
      <c r="ZG157" s="2"/>
      <c r="ZH157" s="2"/>
      <c r="ZI157" s="2"/>
      <c r="ZJ157" s="2"/>
      <c r="ZK157" s="2"/>
      <c r="ZL157" s="2"/>
      <c r="ZM157" s="2"/>
      <c r="ZN157" s="2"/>
      <c r="ZO157" s="2"/>
      <c r="ZP157" s="2"/>
      <c r="ZQ157" s="2"/>
      <c r="ZR157" s="2"/>
      <c r="ZS157" s="2"/>
      <c r="ZT157" s="2"/>
      <c r="ZU157" s="2"/>
      <c r="ZV157" s="2"/>
      <c r="ZW157" s="2"/>
      <c r="ZX157" s="2"/>
      <c r="ZY157" s="2"/>
      <c r="ZZ157" s="2"/>
      <c r="AAA157" s="2"/>
      <c r="AAB157" s="2"/>
      <c r="AAC157" s="2"/>
      <c r="AAD157" s="2"/>
      <c r="AAE157" s="2"/>
      <c r="AAF157" s="2"/>
      <c r="AAG157" s="2"/>
      <c r="AAH157" s="2"/>
      <c r="AAI157" s="2"/>
      <c r="AAJ157" s="2"/>
      <c r="AAK157" s="2"/>
      <c r="AAL157" s="2"/>
      <c r="AAM157" s="2"/>
      <c r="AAN157" s="2"/>
      <c r="AAO157" s="2"/>
      <c r="AAP157" s="2"/>
      <c r="AAQ157" s="2"/>
      <c r="AAR157" s="2"/>
      <c r="AAS157" s="2"/>
      <c r="AAT157" s="2"/>
      <c r="AAU157" s="2"/>
      <c r="AAV157" s="2"/>
      <c r="AAW157" s="2"/>
      <c r="AAX157" s="2"/>
      <c r="AAY157" s="2"/>
      <c r="AAZ157" s="2"/>
      <c r="ABA157" s="2"/>
      <c r="ABB157" s="2"/>
      <c r="ABC157" s="2"/>
      <c r="ABD157" s="2"/>
      <c r="ABE157" s="2"/>
      <c r="ABF157" s="2"/>
      <c r="ABG157" s="2"/>
      <c r="ABH157" s="2"/>
      <c r="ABI157" s="2"/>
      <c r="ABJ157" s="2"/>
      <c r="ABK157" s="2"/>
      <c r="ABL157" s="2"/>
      <c r="ABM157" s="2"/>
      <c r="ABN157" s="2"/>
      <c r="ABO157" s="2"/>
      <c r="ABP157" s="2"/>
      <c r="ABQ157" s="2"/>
      <c r="ABR157" s="2"/>
      <c r="ABS157" s="2"/>
      <c r="ABT157" s="2"/>
      <c r="ABU157" s="2"/>
      <c r="ABV157" s="2"/>
      <c r="ABW157" s="2"/>
      <c r="ABX157" s="2"/>
      <c r="ABY157" s="2"/>
      <c r="ABZ157" s="2"/>
      <c r="ACA157" s="2"/>
      <c r="ACB157" s="2"/>
      <c r="ACC157" s="2"/>
      <c r="ACD157" s="2"/>
      <c r="ACE157" s="2"/>
      <c r="ACF157" s="2"/>
      <c r="ACG157" s="2"/>
      <c r="ACH157" s="2"/>
      <c r="ACI157" s="2"/>
      <c r="ACJ157" s="2"/>
      <c r="ACK157" s="2"/>
      <c r="ACL157" s="2"/>
      <c r="ACM157" s="2"/>
      <c r="ACN157" s="2"/>
      <c r="ACO157" s="2"/>
      <c r="ACP157" s="2"/>
      <c r="ACQ157" s="2"/>
      <c r="ACR157" s="2"/>
      <c r="ACS157" s="2"/>
      <c r="ACT157" s="2"/>
      <c r="ACU157" s="2"/>
      <c r="ACV157" s="2"/>
      <c r="ACW157" s="2"/>
      <c r="ACX157" s="2"/>
      <c r="ACY157" s="2"/>
      <c r="ACZ157" s="2"/>
      <c r="ADA157" s="2"/>
      <c r="ADB157" s="2"/>
      <c r="ADC157" s="2"/>
      <c r="ADD157" s="2"/>
      <c r="ADE157" s="2"/>
      <c r="ADF157" s="2"/>
      <c r="ADG157" s="2"/>
      <c r="ADH157" s="2"/>
      <c r="ADI157" s="2"/>
      <c r="ADJ157" s="2"/>
      <c r="ADK157" s="2"/>
      <c r="ADL157" s="2"/>
      <c r="ADM157" s="2"/>
      <c r="ADN157" s="2"/>
      <c r="ADO157" s="2"/>
      <c r="ADP157" s="2"/>
      <c r="ADQ157" s="2"/>
      <c r="ADR157" s="2"/>
      <c r="ADS157" s="2"/>
      <c r="ADT157" s="2"/>
      <c r="ADU157" s="2"/>
      <c r="ADV157" s="2"/>
      <c r="ADW157" s="2"/>
      <c r="ADX157" s="2"/>
      <c r="ADY157" s="2"/>
      <c r="ADZ157" s="2"/>
      <c r="AEA157" s="2"/>
      <c r="AEB157" s="2"/>
      <c r="AEC157" s="2"/>
      <c r="AED157" s="2"/>
      <c r="AEE157" s="2"/>
      <c r="AEF157" s="2"/>
      <c r="AEG157" s="2"/>
      <c r="AEH157" s="2"/>
      <c r="AEI157" s="2"/>
      <c r="AEJ157" s="2"/>
      <c r="AEK157" s="2"/>
      <c r="AEL157" s="2"/>
      <c r="AEM157" s="2"/>
      <c r="AEN157" s="2"/>
      <c r="AEO157" s="2"/>
      <c r="AEP157" s="2"/>
      <c r="AEQ157" s="2"/>
      <c r="AER157" s="2"/>
      <c r="AES157" s="2"/>
      <c r="AET157" s="2"/>
      <c r="AEU157" s="2"/>
      <c r="AEV157" s="2"/>
      <c r="AEW157" s="2"/>
      <c r="AEX157" s="2"/>
      <c r="AEY157" s="2"/>
      <c r="AEZ157" s="2"/>
      <c r="AFA157" s="2"/>
      <c r="AFB157" s="2"/>
      <c r="AFC157" s="2"/>
      <c r="AFD157" s="2"/>
      <c r="AFE157" s="2"/>
      <c r="AFF157" s="2"/>
      <c r="AFG157" s="2"/>
      <c r="AFH157" s="2"/>
      <c r="AFI157" s="2"/>
      <c r="AFJ157" s="2"/>
      <c r="AFK157" s="2"/>
      <c r="AFL157" s="2"/>
      <c r="AFM157" s="2"/>
      <c r="AFN157" s="2"/>
      <c r="AFO157" s="2"/>
      <c r="AFP157" s="2"/>
      <c r="AFQ157" s="2"/>
      <c r="AFR157" s="2"/>
      <c r="AFS157" s="2"/>
      <c r="AFT157" s="2"/>
      <c r="AFU157" s="2"/>
      <c r="AFV157" s="2"/>
      <c r="AFW157" s="2"/>
      <c r="AFX157" s="2"/>
      <c r="AFY157" s="2"/>
      <c r="AFZ157" s="2"/>
      <c r="AGA157" s="2"/>
      <c r="AGB157" s="2"/>
      <c r="AGC157" s="2"/>
      <c r="AGD157" s="2"/>
      <c r="AGE157" s="2"/>
      <c r="AGF157" s="2"/>
      <c r="AGG157" s="2"/>
      <c r="AGH157" s="2"/>
      <c r="AGI157" s="2"/>
      <c r="AGJ157" s="2"/>
      <c r="AGK157" s="2"/>
      <c r="AGL157" s="2"/>
      <c r="AGM157" s="2"/>
      <c r="AGN157" s="2"/>
      <c r="AGO157" s="2"/>
      <c r="AGP157" s="2"/>
      <c r="AGQ157" s="2"/>
      <c r="AGR157" s="2"/>
      <c r="AGS157" s="2"/>
      <c r="AGT157" s="2"/>
      <c r="AGU157" s="2"/>
      <c r="AGV157" s="2"/>
      <c r="AGW157" s="2"/>
      <c r="AGX157" s="2"/>
      <c r="AGY157" s="2"/>
      <c r="AGZ157" s="2"/>
      <c r="AHA157" s="2"/>
      <c r="AHB157" s="2"/>
      <c r="AHC157" s="2"/>
      <c r="AHD157" s="2"/>
      <c r="AHE157" s="2"/>
      <c r="AHF157" s="2"/>
      <c r="AHG157" s="2"/>
      <c r="AHH157" s="2"/>
      <c r="AHI157" s="2"/>
      <c r="AHJ157" s="2"/>
      <c r="AHK157" s="2"/>
      <c r="AHL157" s="2"/>
      <c r="AHM157" s="2"/>
      <c r="AHN157" s="2"/>
      <c r="AHO157" s="2"/>
      <c r="AHP157" s="2"/>
      <c r="AHQ157" s="2"/>
      <c r="AHR157" s="2"/>
      <c r="AHS157" s="2"/>
      <c r="AHT157" s="2"/>
      <c r="AHU157" s="2"/>
      <c r="AHV157" s="2"/>
      <c r="AHW157" s="2"/>
      <c r="AHX157" s="2"/>
      <c r="AHY157" s="2"/>
      <c r="AHZ157" s="2"/>
      <c r="AIA157" s="2"/>
      <c r="AIB157" s="2"/>
      <c r="AIC157" s="2"/>
      <c r="AID157" s="2"/>
      <c r="AIE157" s="2"/>
      <c r="AIF157" s="2"/>
      <c r="AIG157" s="2"/>
      <c r="AIH157" s="2"/>
      <c r="AII157" s="2"/>
      <c r="AIJ157" s="2"/>
      <c r="AIK157" s="2"/>
      <c r="AIL157" s="2"/>
      <c r="AIM157" s="2"/>
      <c r="AIN157" s="2"/>
      <c r="AIO157" s="2"/>
      <c r="AIP157" s="2"/>
      <c r="AIQ157" s="2"/>
      <c r="AIR157" s="2"/>
      <c r="AIS157" s="2"/>
      <c r="AIT157" s="2"/>
      <c r="AIU157" s="2"/>
      <c r="AIV157" s="2"/>
      <c r="AIW157" s="2"/>
      <c r="AIX157" s="2"/>
      <c r="AIY157" s="2"/>
      <c r="AIZ157" s="2"/>
      <c r="AJA157" s="2"/>
      <c r="AJB157" s="2"/>
      <c r="AJC157" s="2"/>
      <c r="AJD157" s="2"/>
      <c r="AJE157" s="2"/>
      <c r="AJF157" s="2"/>
      <c r="AJG157" s="2"/>
      <c r="AJH157" s="2"/>
      <c r="AJI157" s="2"/>
      <c r="AJJ157" s="2"/>
      <c r="AJK157" s="2"/>
      <c r="AJL157" s="2"/>
      <c r="AJM157" s="2"/>
      <c r="AJN157" s="2"/>
      <c r="AJO157" s="2"/>
      <c r="AJP157" s="2"/>
      <c r="AJQ157" s="2"/>
      <c r="AJR157" s="2"/>
      <c r="AJS157" s="2"/>
      <c r="AJT157" s="2"/>
      <c r="AJU157" s="2"/>
      <c r="AJV157" s="2"/>
      <c r="AJW157" s="2"/>
      <c r="AJX157" s="2"/>
      <c r="AJY157" s="2"/>
      <c r="AJZ157" s="2"/>
      <c r="AKA157" s="2"/>
      <c r="AKB157" s="2"/>
      <c r="AKC157" s="2"/>
      <c r="AKD157" s="2"/>
      <c r="AKE157" s="2"/>
      <c r="AKF157" s="2"/>
      <c r="AKG157" s="2"/>
      <c r="AKJ157" s="2"/>
      <c r="AKK157" s="2"/>
      <c r="AKL157" s="2"/>
      <c r="AKM157" s="2"/>
      <c r="AKN157" s="2"/>
      <c r="AKO157" s="2"/>
      <c r="AKP157" s="2"/>
      <c r="AKQ157" s="2"/>
      <c r="AKR157" s="2"/>
      <c r="AKS157" s="2"/>
      <c r="AKT157" s="2"/>
      <c r="AKU157" s="2"/>
    </row>
    <row r="158" spans="2:983" ht="12" customHeight="1" x14ac:dyDescent="0.25">
      <c r="B158" s="69">
        <v>4.9297999999999999E-13</v>
      </c>
      <c r="C158" s="69">
        <v>8.0324000000000002E-13</v>
      </c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  <c r="GZ158" s="2"/>
      <c r="HA158" s="2"/>
      <c r="HB158" s="2"/>
      <c r="HC158" s="2"/>
      <c r="HD158" s="2"/>
      <c r="HE158" s="2"/>
      <c r="HF158" s="2"/>
      <c r="HG158" s="2"/>
      <c r="HH158" s="2"/>
      <c r="HI158" s="2"/>
      <c r="HJ158" s="2"/>
      <c r="HK158" s="2"/>
      <c r="HL158" s="2"/>
      <c r="HM158" s="2"/>
      <c r="HN158" s="2"/>
      <c r="HO158" s="2"/>
      <c r="HP158" s="2"/>
      <c r="HQ158" s="2"/>
      <c r="HR158" s="2"/>
      <c r="HS158" s="2"/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J158" s="2"/>
      <c r="IK158" s="2"/>
      <c r="IL158" s="2"/>
      <c r="IM158" s="2"/>
      <c r="IN158" s="2"/>
      <c r="IO158" s="2"/>
      <c r="IP158" s="2"/>
      <c r="IQ158" s="2"/>
      <c r="IR158" s="2"/>
      <c r="IS158" s="2"/>
      <c r="IT158" s="2"/>
      <c r="IU158" s="2"/>
      <c r="IV158" s="2"/>
      <c r="IW158" s="2"/>
      <c r="IX158" s="2"/>
      <c r="IY158" s="2"/>
      <c r="IZ158" s="2"/>
      <c r="JA158" s="2"/>
      <c r="JB158" s="2"/>
      <c r="JC158" s="2"/>
      <c r="JD158" s="2"/>
      <c r="JE158" s="2"/>
      <c r="JF158" s="2"/>
      <c r="JG158" s="2"/>
      <c r="JH158" s="2"/>
      <c r="JI158" s="2"/>
      <c r="JJ158" s="2"/>
      <c r="JK158" s="2"/>
      <c r="JL158" s="2"/>
      <c r="JM158" s="2"/>
      <c r="JN158" s="2"/>
      <c r="JO158" s="2"/>
      <c r="JP158" s="2"/>
      <c r="JQ158" s="2"/>
      <c r="JR158" s="2"/>
      <c r="JS158" s="2"/>
      <c r="JT158" s="2"/>
      <c r="JU158" s="2"/>
      <c r="JV158" s="2"/>
      <c r="JW158" s="2"/>
      <c r="JX158" s="2"/>
      <c r="JY158" s="2"/>
      <c r="JZ158" s="2"/>
      <c r="KA158" s="2"/>
      <c r="KB158" s="2"/>
      <c r="KC158" s="2"/>
      <c r="KD158" s="2"/>
      <c r="KE158" s="2"/>
      <c r="KF158" s="2"/>
      <c r="KG158" s="2"/>
      <c r="KH158" s="2"/>
      <c r="KI158" s="2"/>
      <c r="KJ158" s="2"/>
      <c r="KK158" s="2"/>
      <c r="KL158" s="2"/>
      <c r="KM158" s="2"/>
      <c r="KN158" s="2"/>
      <c r="KO158" s="2"/>
      <c r="KP158" s="2"/>
      <c r="KQ158" s="2"/>
      <c r="KR158" s="2"/>
      <c r="KS158" s="2"/>
      <c r="KT158" s="2"/>
      <c r="KU158" s="2"/>
      <c r="KV158" s="2"/>
      <c r="KW158" s="2"/>
      <c r="KX158" s="2"/>
      <c r="KY158" s="2"/>
      <c r="KZ158" s="2"/>
      <c r="LA158" s="2"/>
      <c r="LB158" s="2"/>
      <c r="LC158" s="2"/>
      <c r="LD158" s="2"/>
      <c r="LE158" s="2"/>
      <c r="LF158" s="2"/>
      <c r="LG158" s="2"/>
      <c r="LH158" s="2"/>
      <c r="LI158" s="2"/>
      <c r="LJ158" s="2"/>
      <c r="LK158" s="2"/>
      <c r="LL158" s="2"/>
      <c r="LM158" s="2"/>
      <c r="LN158" s="2"/>
      <c r="LO158" s="2"/>
      <c r="LP158" s="2"/>
      <c r="LQ158" s="2"/>
      <c r="LR158" s="2"/>
      <c r="LS158" s="2"/>
      <c r="LT158" s="2"/>
      <c r="LU158" s="2"/>
      <c r="LV158" s="2"/>
      <c r="LW158" s="2"/>
      <c r="LX158" s="2"/>
      <c r="LY158" s="2"/>
      <c r="LZ158" s="2"/>
      <c r="MA158" s="2"/>
      <c r="MB158" s="2"/>
      <c r="MC158" s="2"/>
      <c r="MD158" s="2"/>
      <c r="ME158" s="2"/>
      <c r="MF158" s="2"/>
      <c r="MG158" s="2"/>
      <c r="MH158" s="2"/>
      <c r="MI158" s="2"/>
      <c r="MJ158" s="2"/>
      <c r="MK158" s="2"/>
      <c r="ML158" s="2"/>
      <c r="MM158" s="2"/>
      <c r="MN158" s="2"/>
      <c r="MO158" s="2"/>
      <c r="MP158" s="2"/>
      <c r="MQ158" s="2"/>
      <c r="MR158" s="2"/>
      <c r="MS158" s="2"/>
      <c r="MT158" s="2"/>
      <c r="MU158" s="2"/>
      <c r="MV158" s="2"/>
      <c r="MW158" s="2"/>
      <c r="MX158" s="2"/>
      <c r="MY158" s="2"/>
      <c r="MZ158" s="2"/>
      <c r="NA158" s="2"/>
      <c r="NB158" s="2"/>
      <c r="NC158" s="2"/>
      <c r="ND158" s="2"/>
      <c r="NE158" s="2"/>
      <c r="NF158" s="2"/>
      <c r="NG158" s="2"/>
      <c r="NH158" s="2"/>
      <c r="NI158" s="2"/>
      <c r="NJ158" s="2"/>
      <c r="NK158" s="2"/>
      <c r="NL158" s="2"/>
      <c r="NM158" s="2"/>
      <c r="NN158" s="2"/>
      <c r="NO158" s="2"/>
      <c r="NP158" s="2"/>
      <c r="NQ158" s="2"/>
      <c r="NR158" s="2"/>
      <c r="NS158" s="2"/>
      <c r="NT158" s="2"/>
      <c r="NU158" s="2"/>
      <c r="NV158" s="2"/>
      <c r="NW158" s="2"/>
      <c r="NX158" s="2"/>
      <c r="NY158" s="2"/>
      <c r="NZ158" s="2"/>
      <c r="OA158" s="2"/>
      <c r="OB158" s="2"/>
      <c r="OC158" s="2"/>
      <c r="OD158" s="2"/>
      <c r="OE158" s="2"/>
      <c r="OF158" s="2"/>
      <c r="OG158" s="2"/>
      <c r="OH158" s="2"/>
      <c r="OI158" s="2"/>
      <c r="OJ158" s="2"/>
      <c r="OK158" s="2"/>
      <c r="OL158" s="2"/>
      <c r="OM158" s="2"/>
      <c r="ON158" s="2"/>
      <c r="OO158" s="2"/>
      <c r="OP158" s="2"/>
      <c r="OQ158" s="2"/>
      <c r="OR158" s="2"/>
      <c r="OS158" s="2"/>
      <c r="OT158" s="2"/>
      <c r="OU158" s="2"/>
      <c r="OV158" s="2"/>
      <c r="OW158" s="2"/>
      <c r="OX158" s="2"/>
      <c r="OY158" s="2"/>
      <c r="OZ158" s="2"/>
      <c r="PA158" s="2"/>
      <c r="PB158" s="2"/>
      <c r="PC158" s="2"/>
      <c r="PD158" s="2"/>
      <c r="PE158" s="2"/>
      <c r="PF158" s="2"/>
      <c r="PG158" s="2"/>
      <c r="PH158" s="2"/>
      <c r="PI158" s="2"/>
      <c r="PJ158" s="2"/>
      <c r="PK158" s="2"/>
      <c r="PL158" s="2"/>
      <c r="PM158" s="2"/>
      <c r="PN158" s="2"/>
      <c r="PO158" s="2"/>
      <c r="PP158" s="2"/>
      <c r="PQ158" s="2"/>
      <c r="PR158" s="2"/>
      <c r="PS158" s="2"/>
      <c r="PT158" s="2"/>
      <c r="PU158" s="2"/>
      <c r="PV158" s="2"/>
      <c r="PW158" s="2"/>
      <c r="PX158" s="2"/>
      <c r="PY158" s="2"/>
      <c r="PZ158" s="2"/>
      <c r="QA158" s="2"/>
      <c r="QB158" s="2"/>
      <c r="QC158" s="2"/>
      <c r="QD158" s="2"/>
      <c r="QE158" s="2"/>
      <c r="QF158" s="2"/>
      <c r="QG158" s="2"/>
      <c r="QH158" s="2"/>
      <c r="QI158" s="2"/>
      <c r="QJ158" s="2"/>
      <c r="QK158" s="2"/>
      <c r="QL158" s="2"/>
      <c r="QM158" s="2"/>
      <c r="QN158" s="2"/>
      <c r="QO158" s="2"/>
      <c r="QP158" s="2"/>
      <c r="QQ158" s="2"/>
      <c r="QR158" s="2"/>
      <c r="QS158" s="2"/>
      <c r="QT158" s="2"/>
      <c r="QU158" s="2"/>
      <c r="QV158" s="2"/>
      <c r="QW158" s="2"/>
      <c r="QX158" s="2"/>
      <c r="QY158" s="2"/>
      <c r="QZ158" s="2"/>
      <c r="RA158" s="2"/>
      <c r="RB158" s="2"/>
      <c r="RC158" s="2"/>
      <c r="RD158" s="2"/>
      <c r="RE158" s="2"/>
      <c r="RF158" s="2"/>
      <c r="RG158" s="2"/>
      <c r="RH158" s="2"/>
      <c r="RI158" s="2"/>
      <c r="RJ158" s="2"/>
      <c r="RK158" s="2"/>
      <c r="RL158" s="2"/>
      <c r="RM158" s="2"/>
      <c r="RN158" s="2"/>
      <c r="RO158" s="2"/>
      <c r="RP158" s="2"/>
      <c r="RQ158" s="2"/>
      <c r="RR158" s="2"/>
      <c r="RS158" s="2"/>
      <c r="RT158" s="2"/>
      <c r="RU158" s="2"/>
      <c r="RV158" s="2"/>
      <c r="RW158" s="2"/>
      <c r="RX158" s="2"/>
      <c r="RY158" s="2"/>
      <c r="RZ158" s="2"/>
      <c r="SA158" s="2"/>
      <c r="SB158" s="2"/>
      <c r="SC158" s="2"/>
      <c r="SD158" s="2"/>
      <c r="SE158" s="2"/>
      <c r="SF158" s="2"/>
      <c r="SG158" s="2"/>
      <c r="SH158" s="2"/>
      <c r="SI158" s="2"/>
      <c r="SJ158" s="2"/>
      <c r="SK158" s="2"/>
      <c r="SL158" s="2"/>
      <c r="SM158" s="2"/>
      <c r="SN158" s="2"/>
      <c r="SO158" s="2"/>
      <c r="SP158" s="2"/>
      <c r="SQ158" s="2"/>
      <c r="SR158" s="2"/>
      <c r="SS158" s="2"/>
      <c r="ST158" s="2"/>
      <c r="SU158" s="2"/>
      <c r="SV158" s="2"/>
      <c r="SW158" s="2"/>
      <c r="SX158" s="2"/>
      <c r="SY158" s="2"/>
      <c r="SZ158" s="2"/>
      <c r="TA158" s="2"/>
      <c r="TB158" s="2"/>
      <c r="TC158" s="2"/>
      <c r="TD158" s="2"/>
      <c r="TE158" s="2"/>
      <c r="TF158" s="2"/>
      <c r="TG158" s="2"/>
      <c r="TH158" s="2"/>
      <c r="TI158" s="2"/>
      <c r="TJ158" s="2"/>
      <c r="TK158" s="2"/>
      <c r="TL158" s="2"/>
      <c r="TM158" s="2"/>
      <c r="TN158" s="2"/>
      <c r="TO158" s="2"/>
      <c r="TP158" s="2"/>
      <c r="TQ158" s="2"/>
      <c r="TR158" s="2"/>
      <c r="TS158" s="2"/>
      <c r="TT158" s="2"/>
      <c r="TU158" s="2"/>
      <c r="TV158" s="2"/>
      <c r="TW158" s="2"/>
      <c r="TX158" s="2"/>
      <c r="TY158" s="2"/>
      <c r="TZ158" s="2"/>
      <c r="UA158" s="2"/>
      <c r="UB158" s="2"/>
      <c r="UC158" s="2"/>
      <c r="UD158" s="2"/>
      <c r="UE158" s="2"/>
      <c r="UF158" s="2"/>
      <c r="UG158" s="2"/>
      <c r="UH158" s="2"/>
      <c r="UI158" s="2"/>
      <c r="UJ158" s="2"/>
      <c r="UK158" s="2"/>
      <c r="UL158" s="2"/>
      <c r="UM158" s="2"/>
      <c r="UN158" s="2"/>
      <c r="UO158" s="2"/>
      <c r="UP158" s="2"/>
      <c r="UQ158" s="2"/>
      <c r="UR158" s="2"/>
      <c r="US158" s="2"/>
      <c r="UT158" s="2"/>
      <c r="UU158" s="2"/>
      <c r="UV158" s="2"/>
      <c r="UW158" s="2"/>
      <c r="UX158" s="2"/>
      <c r="UY158" s="2"/>
      <c r="UZ158" s="2"/>
      <c r="VA158" s="2"/>
      <c r="VB158" s="2"/>
      <c r="VC158" s="2"/>
      <c r="VD158" s="2"/>
      <c r="VE158" s="2"/>
      <c r="VF158" s="2"/>
      <c r="VG158" s="2"/>
      <c r="VH158" s="2"/>
      <c r="VI158" s="2"/>
      <c r="VJ158" s="2"/>
      <c r="VK158" s="2"/>
      <c r="VL158" s="2"/>
      <c r="VM158" s="2"/>
      <c r="VN158" s="2"/>
      <c r="VO158" s="2"/>
      <c r="VP158" s="2"/>
      <c r="VQ158" s="2"/>
      <c r="VR158" s="2"/>
      <c r="VS158" s="2"/>
      <c r="VT158" s="2"/>
      <c r="VU158" s="2"/>
      <c r="VV158" s="2"/>
      <c r="VW158" s="2"/>
      <c r="VX158" s="2"/>
      <c r="VY158" s="2"/>
      <c r="VZ158" s="2"/>
      <c r="WA158" s="2"/>
      <c r="WB158" s="2"/>
      <c r="WC158" s="2"/>
      <c r="WD158" s="2"/>
      <c r="WE158" s="2"/>
      <c r="WF158" s="2"/>
      <c r="WG158" s="2"/>
      <c r="WH158" s="2"/>
      <c r="WI158" s="2"/>
      <c r="WJ158" s="2"/>
      <c r="WK158" s="2"/>
      <c r="WL158" s="2"/>
      <c r="WM158" s="2"/>
      <c r="WN158" s="2"/>
      <c r="WO158" s="2"/>
      <c r="WP158" s="2"/>
      <c r="WQ158" s="2"/>
      <c r="WR158" s="2"/>
      <c r="WS158" s="2"/>
      <c r="WT158" s="2"/>
      <c r="WU158" s="2"/>
      <c r="WV158" s="2"/>
      <c r="WW158" s="2"/>
      <c r="WX158" s="2"/>
      <c r="WY158" s="2"/>
      <c r="WZ158" s="2"/>
      <c r="XA158" s="2"/>
      <c r="XB158" s="2"/>
      <c r="XC158" s="2"/>
      <c r="XD158" s="2"/>
      <c r="XE158" s="2"/>
      <c r="XF158" s="2"/>
      <c r="XG158" s="2"/>
      <c r="XH158" s="2"/>
      <c r="XI158" s="2"/>
      <c r="XJ158" s="2"/>
      <c r="XK158" s="2"/>
      <c r="XL158" s="2"/>
      <c r="XM158" s="2"/>
      <c r="XN158" s="2"/>
      <c r="XO158" s="2"/>
      <c r="XP158" s="2"/>
      <c r="XQ158" s="2"/>
      <c r="XR158" s="2"/>
      <c r="XS158" s="2"/>
      <c r="XT158" s="2"/>
      <c r="XU158" s="2"/>
      <c r="XV158" s="2"/>
      <c r="XW158" s="2"/>
      <c r="XX158" s="2"/>
      <c r="XY158" s="2"/>
      <c r="XZ158" s="2"/>
      <c r="YA158" s="2"/>
      <c r="YB158" s="2"/>
      <c r="YC158" s="2"/>
      <c r="YD158" s="2"/>
      <c r="YE158" s="2"/>
      <c r="YF158" s="2"/>
      <c r="YG158" s="2"/>
      <c r="YH158" s="2"/>
      <c r="YI158" s="2"/>
      <c r="YJ158" s="2"/>
      <c r="YK158" s="2"/>
      <c r="YL158" s="2"/>
      <c r="YM158" s="2"/>
      <c r="YN158" s="2"/>
      <c r="YO158" s="2"/>
      <c r="YP158" s="2"/>
      <c r="YQ158" s="2"/>
      <c r="YR158" s="2"/>
      <c r="YS158" s="2"/>
      <c r="YT158" s="2"/>
      <c r="YU158" s="2"/>
      <c r="YV158" s="2"/>
      <c r="YW158" s="2"/>
      <c r="YX158" s="2"/>
      <c r="YY158" s="2"/>
      <c r="YZ158" s="2"/>
      <c r="ZA158" s="2"/>
      <c r="ZB158" s="2"/>
      <c r="ZC158" s="2"/>
      <c r="ZD158" s="2"/>
      <c r="ZE158" s="2"/>
      <c r="ZF158" s="2"/>
      <c r="ZG158" s="2"/>
      <c r="ZH158" s="2"/>
      <c r="ZI158" s="2"/>
      <c r="ZJ158" s="2"/>
      <c r="ZK158" s="2"/>
      <c r="ZL158" s="2"/>
      <c r="ZM158" s="2"/>
      <c r="ZN158" s="2"/>
      <c r="ZO158" s="2"/>
      <c r="ZP158" s="2"/>
      <c r="ZQ158" s="2"/>
      <c r="ZR158" s="2"/>
      <c r="ZS158" s="2"/>
      <c r="ZT158" s="2"/>
      <c r="ZU158" s="2"/>
      <c r="ZV158" s="2"/>
      <c r="ZW158" s="2"/>
      <c r="ZX158" s="2"/>
      <c r="ZY158" s="2"/>
      <c r="ZZ158" s="2"/>
      <c r="AAA158" s="2"/>
      <c r="AAB158" s="2"/>
      <c r="AAC158" s="2"/>
      <c r="AAD158" s="2"/>
      <c r="AAE158" s="2"/>
      <c r="AAF158" s="2"/>
      <c r="AAG158" s="2"/>
      <c r="AAH158" s="2"/>
      <c r="AAI158" s="2"/>
      <c r="AAJ158" s="2"/>
      <c r="AAK158" s="2"/>
      <c r="AAL158" s="2"/>
      <c r="AAM158" s="2"/>
      <c r="AAN158" s="2"/>
      <c r="AAO158" s="2"/>
      <c r="AAP158" s="2"/>
      <c r="AAQ158" s="2"/>
      <c r="AAR158" s="2"/>
      <c r="AAS158" s="2"/>
      <c r="AAT158" s="2"/>
      <c r="AAU158" s="2"/>
      <c r="AAV158" s="2"/>
      <c r="AAW158" s="2"/>
      <c r="AAX158" s="2"/>
      <c r="AAY158" s="2"/>
      <c r="AAZ158" s="2"/>
      <c r="ABA158" s="2"/>
      <c r="ABB158" s="2"/>
      <c r="ABC158" s="2"/>
      <c r="ABD158" s="2"/>
      <c r="ABE158" s="2"/>
      <c r="ABF158" s="2"/>
      <c r="ABG158" s="2"/>
      <c r="ABH158" s="2"/>
      <c r="ABI158" s="2"/>
      <c r="ABJ158" s="2"/>
      <c r="ABK158" s="2"/>
      <c r="ABL158" s="2"/>
      <c r="ABM158" s="2"/>
      <c r="ABN158" s="2"/>
      <c r="ABO158" s="2"/>
      <c r="ABP158" s="2"/>
      <c r="ABQ158" s="2"/>
      <c r="ABR158" s="2"/>
      <c r="ABS158" s="2"/>
      <c r="ABT158" s="2"/>
      <c r="ABU158" s="2"/>
      <c r="ABV158" s="2"/>
      <c r="ABW158" s="2"/>
      <c r="ABX158" s="2"/>
      <c r="ABY158" s="2"/>
      <c r="ABZ158" s="2"/>
      <c r="ACA158" s="2"/>
      <c r="ACB158" s="2"/>
      <c r="ACC158" s="2"/>
      <c r="ACD158" s="2"/>
      <c r="ACE158" s="2"/>
      <c r="ACF158" s="2"/>
      <c r="ACG158" s="2"/>
      <c r="ACH158" s="2"/>
      <c r="ACI158" s="2"/>
      <c r="ACJ158" s="2"/>
      <c r="ACK158" s="2"/>
      <c r="ACL158" s="2"/>
      <c r="ACM158" s="2"/>
      <c r="ACN158" s="2"/>
      <c r="ACO158" s="2"/>
      <c r="ACP158" s="2"/>
      <c r="ACQ158" s="2"/>
      <c r="ACR158" s="2"/>
      <c r="ACS158" s="2"/>
      <c r="ACT158" s="2"/>
      <c r="ACU158" s="2"/>
      <c r="ACV158" s="2"/>
      <c r="ACW158" s="2"/>
      <c r="ACX158" s="2"/>
      <c r="ACY158" s="2"/>
      <c r="ACZ158" s="2"/>
      <c r="ADA158" s="2"/>
      <c r="ADB158" s="2"/>
      <c r="ADC158" s="2"/>
      <c r="ADD158" s="2"/>
      <c r="ADE158" s="2"/>
      <c r="ADF158" s="2"/>
      <c r="ADG158" s="2"/>
      <c r="ADH158" s="2"/>
      <c r="ADI158" s="2"/>
      <c r="ADJ158" s="2"/>
      <c r="ADK158" s="2"/>
      <c r="ADL158" s="2"/>
      <c r="ADM158" s="2"/>
      <c r="ADN158" s="2"/>
      <c r="ADO158" s="2"/>
      <c r="ADP158" s="2"/>
      <c r="ADQ158" s="2"/>
      <c r="ADR158" s="2"/>
      <c r="ADS158" s="2"/>
      <c r="ADT158" s="2"/>
      <c r="ADU158" s="2"/>
      <c r="ADV158" s="2"/>
      <c r="ADW158" s="2"/>
      <c r="ADX158" s="2"/>
      <c r="ADY158" s="2"/>
      <c r="ADZ158" s="2"/>
      <c r="AEA158" s="2"/>
      <c r="AEB158" s="2"/>
      <c r="AEC158" s="2"/>
      <c r="AED158" s="2"/>
      <c r="AEE158" s="2"/>
      <c r="AEF158" s="2"/>
      <c r="AEG158" s="2"/>
      <c r="AEH158" s="2"/>
      <c r="AEI158" s="2"/>
      <c r="AEJ158" s="2"/>
      <c r="AEK158" s="2"/>
      <c r="AEL158" s="2"/>
      <c r="AEM158" s="2"/>
      <c r="AEN158" s="2"/>
      <c r="AEO158" s="2"/>
      <c r="AEP158" s="2"/>
      <c r="AEQ158" s="2"/>
      <c r="AER158" s="2"/>
      <c r="AES158" s="2"/>
      <c r="AET158" s="2"/>
      <c r="AEU158" s="2"/>
      <c r="AEV158" s="2"/>
      <c r="AEW158" s="2"/>
      <c r="AEX158" s="2"/>
      <c r="AEY158" s="2"/>
      <c r="AEZ158" s="2"/>
      <c r="AFA158" s="2"/>
      <c r="AFB158" s="2"/>
      <c r="AFC158" s="2"/>
      <c r="AFD158" s="2"/>
      <c r="AFE158" s="2"/>
      <c r="AFF158" s="2"/>
      <c r="AFG158" s="2"/>
      <c r="AFH158" s="2"/>
      <c r="AFI158" s="2"/>
      <c r="AFJ158" s="2"/>
      <c r="AFK158" s="2"/>
      <c r="AFL158" s="2"/>
      <c r="AFM158" s="2"/>
      <c r="AFN158" s="2"/>
      <c r="AFO158" s="2"/>
      <c r="AFP158" s="2"/>
      <c r="AFQ158" s="2"/>
      <c r="AFR158" s="2"/>
      <c r="AFS158" s="2"/>
      <c r="AFT158" s="2"/>
      <c r="AFU158" s="2"/>
      <c r="AFV158" s="2"/>
      <c r="AFW158" s="2"/>
      <c r="AFX158" s="2"/>
      <c r="AFY158" s="2"/>
      <c r="AFZ158" s="2"/>
      <c r="AGA158" s="2"/>
      <c r="AGB158" s="2"/>
      <c r="AGC158" s="2"/>
      <c r="AGD158" s="2"/>
      <c r="AGE158" s="2"/>
      <c r="AGF158" s="2"/>
      <c r="AGG158" s="2"/>
      <c r="AGH158" s="2"/>
      <c r="AGI158" s="2"/>
      <c r="AGJ158" s="2"/>
      <c r="AGK158" s="2"/>
      <c r="AGL158" s="2"/>
      <c r="AGM158" s="2"/>
      <c r="AGN158" s="2"/>
      <c r="AGO158" s="2"/>
      <c r="AGP158" s="2"/>
      <c r="AGQ158" s="2"/>
      <c r="AGR158" s="2"/>
      <c r="AGS158" s="2"/>
      <c r="AGT158" s="2"/>
      <c r="AGU158" s="2"/>
      <c r="AGV158" s="2"/>
      <c r="AGW158" s="2"/>
      <c r="AGX158" s="2"/>
      <c r="AGY158" s="2"/>
      <c r="AGZ158" s="2"/>
      <c r="AHA158" s="2"/>
      <c r="AHB158" s="2"/>
      <c r="AHC158" s="2"/>
      <c r="AHD158" s="2"/>
      <c r="AHE158" s="2"/>
      <c r="AHF158" s="2"/>
      <c r="AHG158" s="2"/>
      <c r="AHH158" s="2"/>
      <c r="AHI158" s="2"/>
      <c r="AHJ158" s="2"/>
      <c r="AHK158" s="2"/>
      <c r="AHL158" s="2"/>
      <c r="AHM158" s="2"/>
      <c r="AHN158" s="2"/>
      <c r="AHO158" s="2"/>
      <c r="AHP158" s="2"/>
      <c r="AHQ158" s="2"/>
      <c r="AHR158" s="2"/>
      <c r="AHS158" s="2"/>
      <c r="AHT158" s="2"/>
      <c r="AHU158" s="2"/>
      <c r="AHV158" s="2"/>
      <c r="AHW158" s="2"/>
      <c r="AHX158" s="2"/>
      <c r="AHY158" s="2"/>
      <c r="AHZ158" s="2"/>
      <c r="AIA158" s="2"/>
      <c r="AIB158" s="2"/>
      <c r="AIC158" s="2"/>
      <c r="AID158" s="2"/>
      <c r="AIE158" s="2"/>
      <c r="AIF158" s="2"/>
      <c r="AIG158" s="2"/>
      <c r="AIH158" s="2"/>
      <c r="AII158" s="2"/>
      <c r="AIJ158" s="2"/>
      <c r="AIK158" s="2"/>
      <c r="AIL158" s="2"/>
      <c r="AIM158" s="2"/>
      <c r="AIN158" s="2"/>
      <c r="AIO158" s="2"/>
      <c r="AIP158" s="2"/>
      <c r="AIQ158" s="2"/>
      <c r="AIR158" s="2"/>
      <c r="AIS158" s="2"/>
      <c r="AIT158" s="2"/>
      <c r="AIU158" s="2"/>
      <c r="AIV158" s="2"/>
      <c r="AIW158" s="2"/>
      <c r="AIX158" s="2"/>
      <c r="AIY158" s="2"/>
      <c r="AIZ158" s="2"/>
      <c r="AJA158" s="2"/>
      <c r="AJB158" s="2"/>
      <c r="AJC158" s="2"/>
      <c r="AJD158" s="2"/>
      <c r="AJE158" s="2"/>
      <c r="AJF158" s="2"/>
      <c r="AJG158" s="2"/>
      <c r="AJH158" s="2"/>
      <c r="AJI158" s="2"/>
      <c r="AJJ158" s="2"/>
      <c r="AJK158" s="2"/>
      <c r="AJL158" s="2"/>
      <c r="AJM158" s="2"/>
      <c r="AJN158" s="2"/>
      <c r="AJO158" s="2"/>
      <c r="AJP158" s="2"/>
      <c r="AJQ158" s="2"/>
      <c r="AJR158" s="2"/>
      <c r="AJS158" s="2"/>
      <c r="AJT158" s="2"/>
      <c r="AJU158" s="2"/>
      <c r="AJV158" s="2"/>
      <c r="AJW158" s="2"/>
      <c r="AJX158" s="2"/>
      <c r="AJY158" s="2"/>
      <c r="AJZ158" s="2"/>
      <c r="AKA158" s="2"/>
      <c r="AKB158" s="2"/>
      <c r="AKC158" s="2"/>
      <c r="AKD158" s="2"/>
      <c r="AKE158" s="2"/>
      <c r="AKF158" s="2"/>
      <c r="AKG158" s="2"/>
      <c r="AKJ158" s="2"/>
      <c r="AKK158" s="2"/>
      <c r="AKL158" s="2"/>
      <c r="AKM158" s="2"/>
      <c r="AKN158" s="2"/>
      <c r="AKO158" s="2"/>
      <c r="AKP158" s="2"/>
      <c r="AKQ158" s="2"/>
      <c r="AKR158" s="2"/>
      <c r="AKS158" s="2"/>
      <c r="AKT158" s="2"/>
      <c r="AKU158" s="2"/>
    </row>
    <row r="159" spans="2:983" ht="12" customHeight="1" x14ac:dyDescent="0.25">
      <c r="B159" s="69">
        <v>4.9309999999999999E-13</v>
      </c>
      <c r="C159" s="69">
        <v>8.0467999999999996E-13</v>
      </c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F159" s="2"/>
      <c r="HG159" s="2"/>
      <c r="HH159" s="2"/>
      <c r="HI159" s="2"/>
      <c r="HJ159" s="2"/>
      <c r="HK159" s="2"/>
      <c r="HL159" s="2"/>
      <c r="HM159" s="2"/>
      <c r="HN159" s="2"/>
      <c r="HO159" s="2"/>
      <c r="HP159" s="2"/>
      <c r="HQ159" s="2"/>
      <c r="HR159" s="2"/>
      <c r="HS159" s="2"/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J159" s="2"/>
      <c r="IK159" s="2"/>
      <c r="IL159" s="2"/>
      <c r="IM159" s="2"/>
      <c r="IN159" s="2"/>
      <c r="IO159" s="2"/>
      <c r="IP159" s="2"/>
      <c r="IQ159" s="2"/>
      <c r="IR159" s="2"/>
      <c r="IS159" s="2"/>
      <c r="IT159" s="2"/>
      <c r="IU159" s="2"/>
      <c r="IV159" s="2"/>
      <c r="IW159" s="2"/>
      <c r="IX159" s="2"/>
      <c r="IY159" s="2"/>
      <c r="IZ159" s="2"/>
      <c r="JA159" s="2"/>
      <c r="JB159" s="2"/>
      <c r="JC159" s="2"/>
      <c r="JD159" s="2"/>
      <c r="JE159" s="2"/>
      <c r="JF159" s="2"/>
      <c r="JG159" s="2"/>
      <c r="JH159" s="2"/>
      <c r="JI159" s="2"/>
      <c r="JJ159" s="2"/>
      <c r="JK159" s="2"/>
      <c r="JL159" s="2"/>
      <c r="JM159" s="2"/>
      <c r="JN159" s="2"/>
      <c r="JO159" s="2"/>
      <c r="JP159" s="2"/>
      <c r="JQ159" s="2"/>
      <c r="JR159" s="2"/>
      <c r="JS159" s="2"/>
      <c r="JT159" s="2"/>
      <c r="JU159" s="2"/>
      <c r="JV159" s="2"/>
      <c r="JW159" s="2"/>
      <c r="JX159" s="2"/>
      <c r="JY159" s="2"/>
      <c r="JZ159" s="2"/>
      <c r="KA159" s="2"/>
      <c r="KB159" s="2"/>
      <c r="KC159" s="2"/>
      <c r="KD159" s="2"/>
      <c r="KE159" s="2"/>
      <c r="KF159" s="2"/>
      <c r="KG159" s="2"/>
      <c r="KH159" s="2"/>
      <c r="KI159" s="2"/>
      <c r="KJ159" s="2"/>
      <c r="KK159" s="2"/>
      <c r="KL159" s="2"/>
      <c r="KM159" s="2"/>
      <c r="KN159" s="2"/>
      <c r="KO159" s="2"/>
      <c r="KP159" s="2"/>
      <c r="KQ159" s="2"/>
      <c r="KR159" s="2"/>
      <c r="KS159" s="2"/>
      <c r="KT159" s="2"/>
      <c r="KU159" s="2"/>
      <c r="KV159" s="2"/>
      <c r="KW159" s="2"/>
      <c r="KX159" s="2"/>
      <c r="KY159" s="2"/>
      <c r="KZ159" s="2"/>
      <c r="LA159" s="2"/>
      <c r="LB159" s="2"/>
      <c r="LC159" s="2"/>
      <c r="LD159" s="2"/>
      <c r="LE159" s="2"/>
      <c r="LF159" s="2"/>
      <c r="LG159" s="2"/>
      <c r="LH159" s="2"/>
      <c r="LI159" s="2"/>
      <c r="LJ159" s="2"/>
      <c r="LK159" s="2"/>
      <c r="LL159" s="2"/>
      <c r="LM159" s="2"/>
      <c r="LN159" s="2"/>
      <c r="LO159" s="2"/>
      <c r="LP159" s="2"/>
      <c r="LQ159" s="2"/>
      <c r="LR159" s="2"/>
      <c r="LS159" s="2"/>
      <c r="LT159" s="2"/>
      <c r="LU159" s="2"/>
      <c r="LV159" s="2"/>
      <c r="LW159" s="2"/>
      <c r="LX159" s="2"/>
      <c r="LY159" s="2"/>
      <c r="LZ159" s="2"/>
      <c r="MA159" s="2"/>
      <c r="MB159" s="2"/>
      <c r="MC159" s="2"/>
      <c r="MD159" s="2"/>
      <c r="ME159" s="2"/>
      <c r="MF159" s="2"/>
      <c r="MG159" s="2"/>
      <c r="MH159" s="2"/>
      <c r="MI159" s="2"/>
      <c r="MJ159" s="2"/>
      <c r="MK159" s="2"/>
      <c r="ML159" s="2"/>
      <c r="MM159" s="2"/>
      <c r="MN159" s="2"/>
      <c r="MO159" s="2"/>
      <c r="MP159" s="2"/>
      <c r="MQ159" s="2"/>
      <c r="MR159" s="2"/>
      <c r="MS159" s="2"/>
      <c r="MT159" s="2"/>
      <c r="MU159" s="2"/>
      <c r="MV159" s="2"/>
      <c r="MW159" s="2"/>
      <c r="MX159" s="2"/>
      <c r="MY159" s="2"/>
      <c r="MZ159" s="2"/>
      <c r="NA159" s="2"/>
      <c r="NB159" s="2"/>
      <c r="NC159" s="2"/>
      <c r="ND159" s="2"/>
      <c r="NE159" s="2"/>
      <c r="NF159" s="2"/>
      <c r="NG159" s="2"/>
      <c r="NH159" s="2"/>
      <c r="NI159" s="2"/>
      <c r="NJ159" s="2"/>
      <c r="NK159" s="2"/>
      <c r="NL159" s="2"/>
      <c r="NM159" s="2"/>
      <c r="NN159" s="2"/>
      <c r="NO159" s="2"/>
      <c r="NP159" s="2"/>
      <c r="NQ159" s="2"/>
      <c r="NR159" s="2"/>
      <c r="NS159" s="2"/>
      <c r="NT159" s="2"/>
      <c r="NU159" s="2"/>
      <c r="NV159" s="2"/>
      <c r="NW159" s="2"/>
      <c r="NX159" s="2"/>
      <c r="NY159" s="2"/>
      <c r="NZ159" s="2"/>
      <c r="OA159" s="2"/>
      <c r="OB159" s="2"/>
      <c r="OC159" s="2"/>
      <c r="OD159" s="2"/>
      <c r="OE159" s="2"/>
      <c r="OF159" s="2"/>
      <c r="OG159" s="2"/>
      <c r="OH159" s="2"/>
      <c r="OI159" s="2"/>
      <c r="OJ159" s="2"/>
      <c r="OK159" s="2"/>
      <c r="OL159" s="2"/>
      <c r="OM159" s="2"/>
      <c r="ON159" s="2"/>
      <c r="OO159" s="2"/>
      <c r="OP159" s="2"/>
      <c r="OQ159" s="2"/>
      <c r="OR159" s="2"/>
      <c r="OS159" s="2"/>
      <c r="OT159" s="2"/>
      <c r="OU159" s="2"/>
      <c r="OV159" s="2"/>
      <c r="OW159" s="2"/>
      <c r="OX159" s="2"/>
      <c r="OY159" s="2"/>
      <c r="OZ159" s="2"/>
      <c r="PA159" s="2"/>
      <c r="PB159" s="2"/>
      <c r="PC159" s="2"/>
      <c r="PD159" s="2"/>
      <c r="PE159" s="2"/>
      <c r="PF159" s="2"/>
      <c r="PG159" s="2"/>
      <c r="PH159" s="2"/>
      <c r="PI159" s="2"/>
      <c r="PJ159" s="2"/>
      <c r="PK159" s="2"/>
      <c r="PL159" s="2"/>
      <c r="PM159" s="2"/>
      <c r="PN159" s="2"/>
      <c r="PO159" s="2"/>
      <c r="PP159" s="2"/>
      <c r="PQ159" s="2"/>
      <c r="PR159" s="2"/>
      <c r="PS159" s="2"/>
      <c r="PT159" s="2"/>
      <c r="PU159" s="2"/>
      <c r="PV159" s="2"/>
      <c r="PW159" s="2"/>
      <c r="PX159" s="2"/>
      <c r="PY159" s="2"/>
      <c r="PZ159" s="2"/>
      <c r="QA159" s="2"/>
      <c r="QB159" s="2"/>
      <c r="QC159" s="2"/>
      <c r="QD159" s="2"/>
      <c r="QE159" s="2"/>
      <c r="QF159" s="2"/>
      <c r="QG159" s="2"/>
      <c r="QH159" s="2"/>
      <c r="QI159" s="2"/>
      <c r="QJ159" s="2"/>
      <c r="QK159" s="2"/>
      <c r="QL159" s="2"/>
      <c r="QM159" s="2"/>
      <c r="QN159" s="2"/>
      <c r="QO159" s="2"/>
      <c r="QP159" s="2"/>
      <c r="QQ159" s="2"/>
      <c r="QR159" s="2"/>
      <c r="QS159" s="2"/>
      <c r="QT159" s="2"/>
      <c r="QU159" s="2"/>
      <c r="QV159" s="2"/>
      <c r="QW159" s="2"/>
      <c r="QX159" s="2"/>
      <c r="QY159" s="2"/>
      <c r="QZ159" s="2"/>
      <c r="RA159" s="2"/>
      <c r="RB159" s="2"/>
      <c r="RC159" s="2"/>
      <c r="RD159" s="2"/>
      <c r="RE159" s="2"/>
      <c r="RF159" s="2"/>
      <c r="RG159" s="2"/>
      <c r="RH159" s="2"/>
      <c r="RI159" s="2"/>
      <c r="RJ159" s="2"/>
      <c r="RK159" s="2"/>
      <c r="RL159" s="2"/>
      <c r="RM159" s="2"/>
      <c r="RN159" s="2"/>
      <c r="RO159" s="2"/>
      <c r="RP159" s="2"/>
      <c r="RQ159" s="2"/>
      <c r="RR159" s="2"/>
      <c r="RS159" s="2"/>
      <c r="RT159" s="2"/>
      <c r="RU159" s="2"/>
      <c r="RV159" s="2"/>
      <c r="RW159" s="2"/>
      <c r="RX159" s="2"/>
      <c r="RY159" s="2"/>
      <c r="RZ159" s="2"/>
      <c r="SA159" s="2"/>
      <c r="SB159" s="2"/>
      <c r="SC159" s="2"/>
      <c r="SD159" s="2"/>
      <c r="SE159" s="2"/>
      <c r="SF159" s="2"/>
      <c r="SG159" s="2"/>
      <c r="SH159" s="2"/>
      <c r="SI159" s="2"/>
      <c r="SJ159" s="2"/>
      <c r="SK159" s="2"/>
      <c r="SL159" s="2"/>
      <c r="SM159" s="2"/>
      <c r="SN159" s="2"/>
      <c r="SO159" s="2"/>
      <c r="SP159" s="2"/>
      <c r="SQ159" s="2"/>
      <c r="SR159" s="2"/>
      <c r="SS159" s="2"/>
      <c r="ST159" s="2"/>
      <c r="SU159" s="2"/>
      <c r="SV159" s="2"/>
      <c r="SW159" s="2"/>
      <c r="SX159" s="2"/>
      <c r="SY159" s="2"/>
      <c r="SZ159" s="2"/>
      <c r="TA159" s="2"/>
      <c r="TB159" s="2"/>
      <c r="TC159" s="2"/>
      <c r="TD159" s="2"/>
      <c r="TE159" s="2"/>
      <c r="TF159" s="2"/>
      <c r="TG159" s="2"/>
      <c r="TH159" s="2"/>
      <c r="TI159" s="2"/>
      <c r="TJ159" s="2"/>
      <c r="TK159" s="2"/>
      <c r="TL159" s="2"/>
      <c r="TM159" s="2"/>
      <c r="TN159" s="2"/>
      <c r="TO159" s="2"/>
      <c r="TP159" s="2"/>
      <c r="TQ159" s="2"/>
      <c r="TR159" s="2"/>
      <c r="TS159" s="2"/>
      <c r="TT159" s="2"/>
      <c r="TU159" s="2"/>
      <c r="TV159" s="2"/>
      <c r="TW159" s="2"/>
      <c r="TX159" s="2"/>
      <c r="TY159" s="2"/>
      <c r="TZ159" s="2"/>
      <c r="UA159" s="2"/>
      <c r="UB159" s="2"/>
      <c r="UC159" s="2"/>
      <c r="UD159" s="2"/>
      <c r="UE159" s="2"/>
      <c r="UF159" s="2"/>
      <c r="UG159" s="2"/>
      <c r="UH159" s="2"/>
      <c r="UI159" s="2"/>
      <c r="UJ159" s="2"/>
      <c r="UK159" s="2"/>
      <c r="UL159" s="2"/>
      <c r="UM159" s="2"/>
      <c r="UN159" s="2"/>
      <c r="UO159" s="2"/>
      <c r="UP159" s="2"/>
      <c r="UQ159" s="2"/>
      <c r="UR159" s="2"/>
      <c r="US159" s="2"/>
      <c r="UT159" s="2"/>
      <c r="UU159" s="2"/>
      <c r="UV159" s="2"/>
      <c r="UW159" s="2"/>
      <c r="UX159" s="2"/>
      <c r="UY159" s="2"/>
      <c r="UZ159" s="2"/>
      <c r="VA159" s="2"/>
      <c r="VB159" s="2"/>
      <c r="VC159" s="2"/>
      <c r="VD159" s="2"/>
      <c r="VE159" s="2"/>
      <c r="VF159" s="2"/>
      <c r="VG159" s="2"/>
      <c r="VH159" s="2"/>
      <c r="VI159" s="2"/>
      <c r="VJ159" s="2"/>
      <c r="VK159" s="2"/>
      <c r="VL159" s="2"/>
      <c r="VM159" s="2"/>
      <c r="VN159" s="2"/>
      <c r="VO159" s="2"/>
      <c r="VP159" s="2"/>
      <c r="VQ159" s="2"/>
      <c r="VR159" s="2"/>
      <c r="VS159" s="2"/>
      <c r="VT159" s="2"/>
      <c r="VU159" s="2"/>
      <c r="VV159" s="2"/>
      <c r="VW159" s="2"/>
      <c r="VX159" s="2"/>
      <c r="VY159" s="2"/>
      <c r="VZ159" s="2"/>
      <c r="WA159" s="2"/>
      <c r="WB159" s="2"/>
      <c r="WC159" s="2"/>
      <c r="WD159" s="2"/>
      <c r="WE159" s="2"/>
      <c r="WF159" s="2"/>
      <c r="WG159" s="2"/>
      <c r="WH159" s="2"/>
      <c r="WI159" s="2"/>
      <c r="WJ159" s="2"/>
      <c r="WK159" s="2"/>
      <c r="WL159" s="2"/>
      <c r="WM159" s="2"/>
      <c r="WN159" s="2"/>
      <c r="WO159" s="2"/>
      <c r="WP159" s="2"/>
      <c r="WQ159" s="2"/>
      <c r="WR159" s="2"/>
      <c r="WS159" s="2"/>
      <c r="WT159" s="2"/>
      <c r="WU159" s="2"/>
      <c r="WV159" s="2"/>
      <c r="WW159" s="2"/>
      <c r="WX159" s="2"/>
      <c r="WY159" s="2"/>
      <c r="WZ159" s="2"/>
      <c r="XA159" s="2"/>
      <c r="XB159" s="2"/>
      <c r="XC159" s="2"/>
      <c r="XD159" s="2"/>
      <c r="XE159" s="2"/>
      <c r="XF159" s="2"/>
      <c r="XG159" s="2"/>
      <c r="XH159" s="2"/>
      <c r="XI159" s="2"/>
      <c r="XJ159" s="2"/>
      <c r="XK159" s="2"/>
      <c r="XL159" s="2"/>
      <c r="XM159" s="2"/>
      <c r="XN159" s="2"/>
      <c r="XO159" s="2"/>
      <c r="XP159" s="2"/>
      <c r="XQ159" s="2"/>
      <c r="XR159" s="2"/>
      <c r="XS159" s="2"/>
      <c r="XT159" s="2"/>
      <c r="XU159" s="2"/>
      <c r="XV159" s="2"/>
      <c r="XW159" s="2"/>
      <c r="XX159" s="2"/>
      <c r="XY159" s="2"/>
      <c r="XZ159" s="2"/>
      <c r="YA159" s="2"/>
      <c r="YB159" s="2"/>
      <c r="YC159" s="2"/>
      <c r="YD159" s="2"/>
      <c r="YE159" s="2"/>
      <c r="YF159" s="2"/>
      <c r="YG159" s="2"/>
      <c r="YH159" s="2"/>
      <c r="YI159" s="2"/>
      <c r="YJ159" s="2"/>
      <c r="YK159" s="2"/>
      <c r="YL159" s="2"/>
      <c r="YM159" s="2"/>
      <c r="YN159" s="2"/>
      <c r="YO159" s="2"/>
      <c r="YP159" s="2"/>
      <c r="YQ159" s="2"/>
      <c r="YR159" s="2"/>
      <c r="YS159" s="2"/>
      <c r="YT159" s="2"/>
      <c r="YU159" s="2"/>
      <c r="YV159" s="2"/>
      <c r="YW159" s="2"/>
      <c r="YX159" s="2"/>
      <c r="YY159" s="2"/>
      <c r="YZ159" s="2"/>
      <c r="ZA159" s="2"/>
      <c r="ZB159" s="2"/>
      <c r="ZC159" s="2"/>
      <c r="ZD159" s="2"/>
      <c r="ZE159" s="2"/>
      <c r="ZF159" s="2"/>
      <c r="ZG159" s="2"/>
      <c r="ZH159" s="2"/>
      <c r="ZI159" s="2"/>
      <c r="ZJ159" s="2"/>
      <c r="ZK159" s="2"/>
      <c r="ZL159" s="2"/>
      <c r="ZM159" s="2"/>
      <c r="ZN159" s="2"/>
      <c r="ZO159" s="2"/>
      <c r="ZP159" s="2"/>
      <c r="ZQ159" s="2"/>
      <c r="ZR159" s="2"/>
      <c r="ZS159" s="2"/>
      <c r="ZT159" s="2"/>
      <c r="ZU159" s="2"/>
      <c r="ZV159" s="2"/>
      <c r="ZW159" s="2"/>
      <c r="ZX159" s="2"/>
      <c r="ZY159" s="2"/>
      <c r="ZZ159" s="2"/>
      <c r="AAA159" s="2"/>
      <c r="AAB159" s="2"/>
      <c r="AAC159" s="2"/>
      <c r="AAD159" s="2"/>
      <c r="AAE159" s="2"/>
      <c r="AAF159" s="2"/>
      <c r="AAG159" s="2"/>
      <c r="AAH159" s="2"/>
      <c r="AAI159" s="2"/>
      <c r="AAJ159" s="2"/>
      <c r="AAK159" s="2"/>
      <c r="AAL159" s="2"/>
      <c r="AAM159" s="2"/>
      <c r="AAN159" s="2"/>
      <c r="AAO159" s="2"/>
      <c r="AAP159" s="2"/>
      <c r="AAQ159" s="2"/>
      <c r="AAR159" s="2"/>
      <c r="AAS159" s="2"/>
      <c r="AAT159" s="2"/>
      <c r="AAU159" s="2"/>
      <c r="AAV159" s="2"/>
      <c r="AAW159" s="2"/>
      <c r="AAX159" s="2"/>
      <c r="AAY159" s="2"/>
      <c r="AAZ159" s="2"/>
      <c r="ABA159" s="2"/>
      <c r="ABB159" s="2"/>
      <c r="ABC159" s="2"/>
      <c r="ABD159" s="2"/>
      <c r="ABE159" s="2"/>
      <c r="ABF159" s="2"/>
      <c r="ABG159" s="2"/>
      <c r="ABH159" s="2"/>
      <c r="ABI159" s="2"/>
      <c r="ABJ159" s="2"/>
      <c r="ABK159" s="2"/>
      <c r="ABL159" s="2"/>
      <c r="ABM159" s="2"/>
      <c r="ABN159" s="2"/>
      <c r="ABO159" s="2"/>
      <c r="ABP159" s="2"/>
      <c r="ABQ159" s="2"/>
      <c r="ABR159" s="2"/>
      <c r="ABS159" s="2"/>
      <c r="ABT159" s="2"/>
      <c r="ABU159" s="2"/>
      <c r="ABV159" s="2"/>
      <c r="ABW159" s="2"/>
      <c r="ABX159" s="2"/>
      <c r="ABY159" s="2"/>
      <c r="ABZ159" s="2"/>
      <c r="ACA159" s="2"/>
      <c r="ACB159" s="2"/>
      <c r="ACC159" s="2"/>
      <c r="ACD159" s="2"/>
      <c r="ACE159" s="2"/>
      <c r="ACF159" s="2"/>
      <c r="ACG159" s="2"/>
      <c r="ACH159" s="2"/>
      <c r="ACI159" s="2"/>
      <c r="ACJ159" s="2"/>
      <c r="ACK159" s="2"/>
      <c r="ACL159" s="2"/>
      <c r="ACM159" s="2"/>
      <c r="ACN159" s="2"/>
      <c r="ACO159" s="2"/>
      <c r="ACP159" s="2"/>
      <c r="ACQ159" s="2"/>
      <c r="ACR159" s="2"/>
      <c r="ACS159" s="2"/>
      <c r="ACT159" s="2"/>
      <c r="ACU159" s="2"/>
      <c r="ACV159" s="2"/>
      <c r="ACW159" s="2"/>
      <c r="ACX159" s="2"/>
      <c r="ACY159" s="2"/>
      <c r="ACZ159" s="2"/>
      <c r="ADA159" s="2"/>
      <c r="ADB159" s="2"/>
      <c r="ADC159" s="2"/>
      <c r="ADD159" s="2"/>
      <c r="ADE159" s="2"/>
      <c r="ADF159" s="2"/>
      <c r="ADG159" s="2"/>
      <c r="ADH159" s="2"/>
      <c r="ADI159" s="2"/>
      <c r="ADJ159" s="2"/>
      <c r="ADK159" s="2"/>
      <c r="ADL159" s="2"/>
      <c r="ADM159" s="2"/>
      <c r="ADN159" s="2"/>
      <c r="ADO159" s="2"/>
      <c r="ADP159" s="2"/>
      <c r="ADQ159" s="2"/>
      <c r="ADR159" s="2"/>
      <c r="ADS159" s="2"/>
      <c r="ADT159" s="2"/>
      <c r="ADU159" s="2"/>
      <c r="ADV159" s="2"/>
      <c r="ADW159" s="2"/>
      <c r="ADX159" s="2"/>
      <c r="ADY159" s="2"/>
      <c r="ADZ159" s="2"/>
      <c r="AEA159" s="2"/>
      <c r="AEB159" s="2"/>
      <c r="AEC159" s="2"/>
      <c r="AED159" s="2"/>
      <c r="AEE159" s="2"/>
      <c r="AEF159" s="2"/>
      <c r="AEG159" s="2"/>
      <c r="AEH159" s="2"/>
      <c r="AEI159" s="2"/>
      <c r="AEJ159" s="2"/>
      <c r="AEK159" s="2"/>
      <c r="AEL159" s="2"/>
      <c r="AEM159" s="2"/>
      <c r="AEN159" s="2"/>
      <c r="AEO159" s="2"/>
      <c r="AEP159" s="2"/>
      <c r="AEQ159" s="2"/>
      <c r="AER159" s="2"/>
      <c r="AES159" s="2"/>
      <c r="AET159" s="2"/>
      <c r="AEU159" s="2"/>
      <c r="AEV159" s="2"/>
      <c r="AEW159" s="2"/>
      <c r="AEX159" s="2"/>
      <c r="AEY159" s="2"/>
      <c r="AEZ159" s="2"/>
      <c r="AFA159" s="2"/>
      <c r="AFB159" s="2"/>
      <c r="AFC159" s="2"/>
      <c r="AFD159" s="2"/>
      <c r="AFE159" s="2"/>
      <c r="AFF159" s="2"/>
      <c r="AFG159" s="2"/>
      <c r="AFH159" s="2"/>
      <c r="AFI159" s="2"/>
      <c r="AFJ159" s="2"/>
      <c r="AFK159" s="2"/>
      <c r="AFL159" s="2"/>
      <c r="AFM159" s="2"/>
      <c r="AFN159" s="2"/>
      <c r="AFO159" s="2"/>
      <c r="AFP159" s="2"/>
      <c r="AFQ159" s="2"/>
      <c r="AFR159" s="2"/>
      <c r="AFS159" s="2"/>
      <c r="AFT159" s="2"/>
      <c r="AFU159" s="2"/>
      <c r="AFV159" s="2"/>
      <c r="AFW159" s="2"/>
      <c r="AFX159" s="2"/>
      <c r="AFY159" s="2"/>
      <c r="AFZ159" s="2"/>
      <c r="AGA159" s="2"/>
      <c r="AGB159" s="2"/>
      <c r="AGC159" s="2"/>
      <c r="AGD159" s="2"/>
      <c r="AGE159" s="2"/>
      <c r="AGF159" s="2"/>
      <c r="AGG159" s="2"/>
      <c r="AGH159" s="2"/>
      <c r="AGI159" s="2"/>
      <c r="AGJ159" s="2"/>
      <c r="AGK159" s="2"/>
      <c r="AGL159" s="2"/>
      <c r="AGM159" s="2"/>
      <c r="AGN159" s="2"/>
      <c r="AGO159" s="2"/>
      <c r="AGP159" s="2"/>
      <c r="AGQ159" s="2"/>
      <c r="AGR159" s="2"/>
      <c r="AGS159" s="2"/>
      <c r="AGT159" s="2"/>
      <c r="AGU159" s="2"/>
      <c r="AGV159" s="2"/>
      <c r="AGW159" s="2"/>
      <c r="AGX159" s="2"/>
      <c r="AGY159" s="2"/>
      <c r="AGZ159" s="2"/>
      <c r="AHA159" s="2"/>
      <c r="AHB159" s="2"/>
      <c r="AHC159" s="2"/>
      <c r="AHD159" s="2"/>
      <c r="AHE159" s="2"/>
      <c r="AHF159" s="2"/>
      <c r="AHG159" s="2"/>
      <c r="AHH159" s="2"/>
      <c r="AHI159" s="2"/>
      <c r="AHJ159" s="2"/>
      <c r="AHK159" s="2"/>
      <c r="AHL159" s="2"/>
      <c r="AHM159" s="2"/>
      <c r="AHN159" s="2"/>
      <c r="AHO159" s="2"/>
      <c r="AHP159" s="2"/>
      <c r="AHQ159" s="2"/>
      <c r="AHR159" s="2"/>
      <c r="AHS159" s="2"/>
      <c r="AHT159" s="2"/>
      <c r="AHU159" s="2"/>
      <c r="AHV159" s="2"/>
      <c r="AHW159" s="2"/>
      <c r="AHX159" s="2"/>
      <c r="AHY159" s="2"/>
      <c r="AHZ159" s="2"/>
      <c r="AIA159" s="2"/>
      <c r="AIB159" s="2"/>
      <c r="AIC159" s="2"/>
      <c r="AID159" s="2"/>
      <c r="AIE159" s="2"/>
      <c r="AIF159" s="2"/>
      <c r="AIG159" s="2"/>
      <c r="AIH159" s="2"/>
      <c r="AII159" s="2"/>
      <c r="AIJ159" s="2"/>
      <c r="AIK159" s="2"/>
      <c r="AIL159" s="2"/>
      <c r="AIM159" s="2"/>
      <c r="AIN159" s="2"/>
      <c r="AIO159" s="2"/>
      <c r="AIP159" s="2"/>
      <c r="AIQ159" s="2"/>
      <c r="AIR159" s="2"/>
      <c r="AIS159" s="2"/>
      <c r="AIT159" s="2"/>
      <c r="AIU159" s="2"/>
      <c r="AIV159" s="2"/>
      <c r="AIW159" s="2"/>
      <c r="AIX159" s="2"/>
      <c r="AIY159" s="2"/>
      <c r="AIZ159" s="2"/>
      <c r="AJA159" s="2"/>
      <c r="AJB159" s="2"/>
      <c r="AJC159" s="2"/>
      <c r="AJD159" s="2"/>
      <c r="AJE159" s="2"/>
      <c r="AJF159" s="2"/>
      <c r="AJG159" s="2"/>
      <c r="AJH159" s="2"/>
      <c r="AJI159" s="2"/>
      <c r="AJJ159" s="2"/>
      <c r="AJK159" s="2"/>
      <c r="AJL159" s="2"/>
      <c r="AJM159" s="2"/>
      <c r="AJN159" s="2"/>
      <c r="AJO159" s="2"/>
      <c r="AJP159" s="2"/>
      <c r="AJQ159" s="2"/>
      <c r="AJR159" s="2"/>
      <c r="AJS159" s="2"/>
      <c r="AJT159" s="2"/>
      <c r="AJU159" s="2"/>
      <c r="AJV159" s="2"/>
      <c r="AJW159" s="2"/>
      <c r="AJX159" s="2"/>
      <c r="AJY159" s="2"/>
      <c r="AJZ159" s="2"/>
      <c r="AKA159" s="2"/>
      <c r="AKB159" s="2"/>
      <c r="AKC159" s="2"/>
      <c r="AKD159" s="2"/>
      <c r="AKE159" s="2"/>
      <c r="AKF159" s="2"/>
      <c r="AKG159" s="2"/>
      <c r="AKJ159" s="2"/>
      <c r="AKK159" s="2"/>
      <c r="AKL159" s="2"/>
      <c r="AKM159" s="2"/>
      <c r="AKN159" s="2"/>
      <c r="AKO159" s="2"/>
      <c r="AKP159" s="2"/>
      <c r="AKQ159" s="2"/>
      <c r="AKR159" s="2"/>
      <c r="AKS159" s="2"/>
      <c r="AKT159" s="2"/>
      <c r="AKU159" s="2"/>
    </row>
    <row r="160" spans="2:983" ht="12" customHeight="1" x14ac:dyDescent="0.25">
      <c r="B160" s="69">
        <v>4.9315999999999999E-13</v>
      </c>
      <c r="C160" s="69">
        <v>8.0573999999999996E-13</v>
      </c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  <c r="GZ160" s="2"/>
      <c r="HA160" s="2"/>
      <c r="HB160" s="2"/>
      <c r="HC160" s="2"/>
      <c r="HD160" s="2"/>
      <c r="HE160" s="2"/>
      <c r="HF160" s="2"/>
      <c r="HG160" s="2"/>
      <c r="HH160" s="2"/>
      <c r="HI160" s="2"/>
      <c r="HJ160" s="2"/>
      <c r="HK160" s="2"/>
      <c r="HL160" s="2"/>
      <c r="HM160" s="2"/>
      <c r="HN160" s="2"/>
      <c r="HO160" s="2"/>
      <c r="HP160" s="2"/>
      <c r="HQ160" s="2"/>
      <c r="HR160" s="2"/>
      <c r="HS160" s="2"/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J160" s="2"/>
      <c r="IK160" s="2"/>
      <c r="IL160" s="2"/>
      <c r="IM160" s="2"/>
      <c r="IN160" s="2"/>
      <c r="IO160" s="2"/>
      <c r="IP160" s="2"/>
      <c r="IQ160" s="2"/>
      <c r="IR160" s="2"/>
      <c r="IS160" s="2"/>
      <c r="IT160" s="2"/>
      <c r="IU160" s="2"/>
      <c r="IV160" s="2"/>
      <c r="IW160" s="2"/>
      <c r="IX160" s="2"/>
      <c r="IY160" s="2"/>
      <c r="IZ160" s="2"/>
      <c r="JA160" s="2"/>
      <c r="JB160" s="2"/>
      <c r="JC160" s="2"/>
      <c r="JD160" s="2"/>
      <c r="JE160" s="2"/>
      <c r="JF160" s="2"/>
      <c r="JG160" s="2"/>
      <c r="JH160" s="2"/>
      <c r="JI160" s="2"/>
      <c r="JJ160" s="2"/>
      <c r="JK160" s="2"/>
      <c r="JL160" s="2"/>
      <c r="JM160" s="2"/>
      <c r="JN160" s="2"/>
      <c r="JO160" s="2"/>
      <c r="JP160" s="2"/>
      <c r="JQ160" s="2"/>
      <c r="JR160" s="2"/>
      <c r="JS160" s="2"/>
      <c r="JT160" s="2"/>
      <c r="JU160" s="2"/>
      <c r="JV160" s="2"/>
      <c r="JW160" s="2"/>
      <c r="JX160" s="2"/>
      <c r="JY160" s="2"/>
      <c r="JZ160" s="2"/>
      <c r="KA160" s="2"/>
      <c r="KB160" s="2"/>
      <c r="KC160" s="2"/>
      <c r="KD160" s="2"/>
      <c r="KE160" s="2"/>
      <c r="KF160" s="2"/>
      <c r="KG160" s="2"/>
      <c r="KH160" s="2"/>
      <c r="KI160" s="2"/>
      <c r="KJ160" s="2"/>
      <c r="KK160" s="2"/>
      <c r="KL160" s="2"/>
      <c r="KM160" s="2"/>
      <c r="KN160" s="2"/>
      <c r="KO160" s="2"/>
      <c r="KP160" s="2"/>
      <c r="KQ160" s="2"/>
      <c r="KR160" s="2"/>
      <c r="KS160" s="2"/>
      <c r="KT160" s="2"/>
      <c r="KU160" s="2"/>
      <c r="KV160" s="2"/>
      <c r="KW160" s="2"/>
      <c r="KX160" s="2"/>
      <c r="KY160" s="2"/>
      <c r="KZ160" s="2"/>
      <c r="LA160" s="2"/>
      <c r="LB160" s="2"/>
      <c r="LC160" s="2"/>
      <c r="LD160" s="2"/>
      <c r="LE160" s="2"/>
      <c r="LF160" s="2"/>
      <c r="LG160" s="2"/>
      <c r="LH160" s="2"/>
      <c r="LI160" s="2"/>
      <c r="LJ160" s="2"/>
      <c r="LK160" s="2"/>
      <c r="LL160" s="2"/>
      <c r="LM160" s="2"/>
      <c r="LN160" s="2"/>
      <c r="LO160" s="2"/>
      <c r="LP160" s="2"/>
      <c r="LQ160" s="2"/>
      <c r="LR160" s="2"/>
      <c r="LS160" s="2"/>
      <c r="LT160" s="2"/>
      <c r="LU160" s="2"/>
      <c r="LV160" s="2"/>
      <c r="LW160" s="2"/>
      <c r="LX160" s="2"/>
      <c r="LY160" s="2"/>
      <c r="LZ160" s="2"/>
      <c r="MA160" s="2"/>
      <c r="MB160" s="2"/>
      <c r="MC160" s="2"/>
      <c r="MD160" s="2"/>
      <c r="ME160" s="2"/>
      <c r="MF160" s="2"/>
      <c r="MG160" s="2"/>
      <c r="MH160" s="2"/>
      <c r="MI160" s="2"/>
      <c r="MJ160" s="2"/>
      <c r="MK160" s="2"/>
      <c r="ML160" s="2"/>
      <c r="MM160" s="2"/>
      <c r="MN160" s="2"/>
      <c r="MO160" s="2"/>
      <c r="MP160" s="2"/>
      <c r="MQ160" s="2"/>
      <c r="MR160" s="2"/>
      <c r="MS160" s="2"/>
      <c r="MT160" s="2"/>
      <c r="MU160" s="2"/>
      <c r="MV160" s="2"/>
      <c r="MW160" s="2"/>
      <c r="MX160" s="2"/>
      <c r="MY160" s="2"/>
      <c r="MZ160" s="2"/>
      <c r="NA160" s="2"/>
      <c r="NB160" s="2"/>
      <c r="NC160" s="2"/>
      <c r="ND160" s="2"/>
      <c r="NE160" s="2"/>
      <c r="NF160" s="2"/>
      <c r="NG160" s="2"/>
      <c r="NH160" s="2"/>
      <c r="NI160" s="2"/>
      <c r="NJ160" s="2"/>
      <c r="NK160" s="2"/>
      <c r="NL160" s="2"/>
      <c r="NM160" s="2"/>
      <c r="NN160" s="2"/>
      <c r="NO160" s="2"/>
      <c r="NP160" s="2"/>
      <c r="NQ160" s="2"/>
      <c r="NR160" s="2"/>
      <c r="NS160" s="2"/>
      <c r="NT160" s="2"/>
      <c r="NU160" s="2"/>
      <c r="NV160" s="2"/>
      <c r="NW160" s="2"/>
      <c r="NX160" s="2"/>
      <c r="NY160" s="2"/>
      <c r="NZ160" s="2"/>
      <c r="OA160" s="2"/>
      <c r="OB160" s="2"/>
      <c r="OC160" s="2"/>
      <c r="OD160" s="2"/>
      <c r="OE160" s="2"/>
      <c r="OF160" s="2"/>
      <c r="OG160" s="2"/>
      <c r="OH160" s="2"/>
      <c r="OI160" s="2"/>
      <c r="OJ160" s="2"/>
      <c r="OK160" s="2"/>
      <c r="OL160" s="2"/>
      <c r="OM160" s="2"/>
      <c r="ON160" s="2"/>
      <c r="OO160" s="2"/>
      <c r="OP160" s="2"/>
      <c r="OQ160" s="2"/>
      <c r="OR160" s="2"/>
      <c r="OS160" s="2"/>
      <c r="OT160" s="2"/>
      <c r="OU160" s="2"/>
      <c r="OV160" s="2"/>
      <c r="OW160" s="2"/>
      <c r="OX160" s="2"/>
      <c r="OY160" s="2"/>
      <c r="OZ160" s="2"/>
      <c r="PA160" s="2"/>
      <c r="PB160" s="2"/>
      <c r="PC160" s="2"/>
      <c r="PD160" s="2"/>
      <c r="PE160" s="2"/>
      <c r="PF160" s="2"/>
      <c r="PG160" s="2"/>
      <c r="PH160" s="2"/>
      <c r="PI160" s="2"/>
      <c r="PJ160" s="2"/>
      <c r="PK160" s="2"/>
      <c r="PL160" s="2"/>
      <c r="PM160" s="2"/>
      <c r="PN160" s="2"/>
      <c r="PO160" s="2"/>
      <c r="PP160" s="2"/>
      <c r="PQ160" s="2"/>
      <c r="PR160" s="2"/>
      <c r="PS160" s="2"/>
      <c r="PT160" s="2"/>
      <c r="PU160" s="2"/>
      <c r="PV160" s="2"/>
      <c r="PW160" s="2"/>
      <c r="PX160" s="2"/>
      <c r="PY160" s="2"/>
      <c r="PZ160" s="2"/>
      <c r="QA160" s="2"/>
      <c r="QB160" s="2"/>
      <c r="QC160" s="2"/>
      <c r="QD160" s="2"/>
      <c r="QE160" s="2"/>
      <c r="QF160" s="2"/>
      <c r="QG160" s="2"/>
      <c r="QH160" s="2"/>
      <c r="QI160" s="2"/>
      <c r="QJ160" s="2"/>
      <c r="QK160" s="2"/>
      <c r="QL160" s="2"/>
      <c r="QM160" s="2"/>
      <c r="QN160" s="2"/>
      <c r="QO160" s="2"/>
      <c r="QP160" s="2"/>
      <c r="QQ160" s="2"/>
      <c r="QR160" s="2"/>
      <c r="QS160" s="2"/>
      <c r="QT160" s="2"/>
      <c r="QU160" s="2"/>
      <c r="QV160" s="2"/>
      <c r="QW160" s="2"/>
      <c r="QX160" s="2"/>
      <c r="QY160" s="2"/>
      <c r="QZ160" s="2"/>
      <c r="RA160" s="2"/>
      <c r="RB160" s="2"/>
      <c r="RC160" s="2"/>
      <c r="RD160" s="2"/>
      <c r="RE160" s="2"/>
      <c r="RF160" s="2"/>
      <c r="RG160" s="2"/>
      <c r="RH160" s="2"/>
      <c r="RI160" s="2"/>
      <c r="RJ160" s="2"/>
      <c r="RK160" s="2"/>
      <c r="RL160" s="2"/>
      <c r="RM160" s="2"/>
      <c r="RN160" s="2"/>
      <c r="RO160" s="2"/>
      <c r="RP160" s="2"/>
      <c r="RQ160" s="2"/>
      <c r="RR160" s="2"/>
      <c r="RS160" s="2"/>
      <c r="RT160" s="2"/>
      <c r="RU160" s="2"/>
      <c r="RV160" s="2"/>
      <c r="RW160" s="2"/>
      <c r="RX160" s="2"/>
      <c r="RY160" s="2"/>
      <c r="RZ160" s="2"/>
      <c r="SA160" s="2"/>
      <c r="SB160" s="2"/>
      <c r="SC160" s="2"/>
      <c r="SD160" s="2"/>
      <c r="SE160" s="2"/>
      <c r="SF160" s="2"/>
      <c r="SG160" s="2"/>
      <c r="SH160" s="2"/>
      <c r="SI160" s="2"/>
      <c r="SJ160" s="2"/>
      <c r="SK160" s="2"/>
      <c r="SL160" s="2"/>
      <c r="SM160" s="2"/>
      <c r="SN160" s="2"/>
      <c r="SO160" s="2"/>
      <c r="SP160" s="2"/>
      <c r="SQ160" s="2"/>
      <c r="SR160" s="2"/>
      <c r="SS160" s="2"/>
      <c r="ST160" s="2"/>
      <c r="SU160" s="2"/>
      <c r="SV160" s="2"/>
      <c r="SW160" s="2"/>
      <c r="SX160" s="2"/>
      <c r="SY160" s="2"/>
      <c r="SZ160" s="2"/>
      <c r="TA160" s="2"/>
      <c r="TB160" s="2"/>
      <c r="TC160" s="2"/>
      <c r="TD160" s="2"/>
      <c r="TE160" s="2"/>
      <c r="TF160" s="2"/>
      <c r="TG160" s="2"/>
      <c r="TH160" s="2"/>
      <c r="TI160" s="2"/>
      <c r="TJ160" s="2"/>
      <c r="TK160" s="2"/>
      <c r="TL160" s="2"/>
      <c r="TM160" s="2"/>
      <c r="TN160" s="2"/>
      <c r="TO160" s="2"/>
      <c r="TP160" s="2"/>
      <c r="TQ160" s="2"/>
      <c r="TR160" s="2"/>
      <c r="TS160" s="2"/>
      <c r="TT160" s="2"/>
      <c r="TU160" s="2"/>
      <c r="TV160" s="2"/>
      <c r="TW160" s="2"/>
      <c r="TX160" s="2"/>
      <c r="TY160" s="2"/>
      <c r="TZ160" s="2"/>
      <c r="UA160" s="2"/>
      <c r="UB160" s="2"/>
      <c r="UC160" s="2"/>
      <c r="UD160" s="2"/>
      <c r="UE160" s="2"/>
      <c r="UF160" s="2"/>
      <c r="UG160" s="2"/>
      <c r="UH160" s="2"/>
      <c r="UI160" s="2"/>
      <c r="UJ160" s="2"/>
      <c r="UK160" s="2"/>
      <c r="UL160" s="2"/>
      <c r="UM160" s="2"/>
      <c r="UN160" s="2"/>
      <c r="UO160" s="2"/>
      <c r="UP160" s="2"/>
      <c r="UQ160" s="2"/>
      <c r="UR160" s="2"/>
      <c r="US160" s="2"/>
      <c r="UT160" s="2"/>
      <c r="UU160" s="2"/>
      <c r="UV160" s="2"/>
      <c r="UW160" s="2"/>
      <c r="UX160" s="2"/>
      <c r="UY160" s="2"/>
      <c r="UZ160" s="2"/>
      <c r="VA160" s="2"/>
      <c r="VB160" s="2"/>
      <c r="VC160" s="2"/>
      <c r="VD160" s="2"/>
      <c r="VE160" s="2"/>
      <c r="VF160" s="2"/>
      <c r="VG160" s="2"/>
      <c r="VH160" s="2"/>
      <c r="VI160" s="2"/>
      <c r="VJ160" s="2"/>
      <c r="VK160" s="2"/>
      <c r="VL160" s="2"/>
      <c r="VM160" s="2"/>
      <c r="VN160" s="2"/>
      <c r="VO160" s="2"/>
      <c r="VP160" s="2"/>
      <c r="VQ160" s="2"/>
      <c r="VR160" s="2"/>
      <c r="VS160" s="2"/>
      <c r="VT160" s="2"/>
      <c r="VU160" s="2"/>
      <c r="VV160" s="2"/>
      <c r="VW160" s="2"/>
      <c r="VX160" s="2"/>
      <c r="VY160" s="2"/>
      <c r="VZ160" s="2"/>
      <c r="WA160" s="2"/>
      <c r="WB160" s="2"/>
      <c r="WC160" s="2"/>
      <c r="WD160" s="2"/>
      <c r="WE160" s="2"/>
      <c r="WF160" s="2"/>
      <c r="WG160" s="2"/>
      <c r="WH160" s="2"/>
      <c r="WI160" s="2"/>
      <c r="WJ160" s="2"/>
      <c r="WK160" s="2"/>
      <c r="WL160" s="2"/>
      <c r="WM160" s="2"/>
      <c r="WN160" s="2"/>
      <c r="WO160" s="2"/>
      <c r="WP160" s="2"/>
      <c r="WQ160" s="2"/>
      <c r="WR160" s="2"/>
      <c r="WS160" s="2"/>
      <c r="WT160" s="2"/>
      <c r="WU160" s="2"/>
      <c r="WV160" s="2"/>
      <c r="WW160" s="2"/>
      <c r="WX160" s="2"/>
      <c r="WY160" s="2"/>
      <c r="WZ160" s="2"/>
      <c r="XA160" s="2"/>
      <c r="XB160" s="2"/>
      <c r="XC160" s="2"/>
      <c r="XD160" s="2"/>
      <c r="XE160" s="2"/>
      <c r="XF160" s="2"/>
      <c r="XG160" s="2"/>
      <c r="XH160" s="2"/>
      <c r="XI160" s="2"/>
      <c r="XJ160" s="2"/>
      <c r="XK160" s="2"/>
      <c r="XL160" s="2"/>
      <c r="XM160" s="2"/>
      <c r="XN160" s="2"/>
      <c r="XO160" s="2"/>
      <c r="XP160" s="2"/>
      <c r="XQ160" s="2"/>
      <c r="XR160" s="2"/>
      <c r="XS160" s="2"/>
      <c r="XT160" s="2"/>
      <c r="XU160" s="2"/>
      <c r="XV160" s="2"/>
      <c r="XW160" s="2"/>
      <c r="XX160" s="2"/>
      <c r="XY160" s="2"/>
      <c r="XZ160" s="2"/>
      <c r="YA160" s="2"/>
      <c r="YB160" s="2"/>
      <c r="YC160" s="2"/>
      <c r="YD160" s="2"/>
      <c r="YE160" s="2"/>
      <c r="YF160" s="2"/>
      <c r="YG160" s="2"/>
      <c r="YH160" s="2"/>
      <c r="YI160" s="2"/>
      <c r="YJ160" s="2"/>
      <c r="YK160" s="2"/>
      <c r="YL160" s="2"/>
      <c r="YM160" s="2"/>
      <c r="YN160" s="2"/>
      <c r="YO160" s="2"/>
      <c r="YP160" s="2"/>
      <c r="YQ160" s="2"/>
      <c r="YR160" s="2"/>
      <c r="YS160" s="2"/>
      <c r="YT160" s="2"/>
      <c r="YU160" s="2"/>
      <c r="YV160" s="2"/>
      <c r="YW160" s="2"/>
      <c r="YX160" s="2"/>
      <c r="YY160" s="2"/>
      <c r="YZ160" s="2"/>
      <c r="ZA160" s="2"/>
      <c r="ZB160" s="2"/>
      <c r="ZC160" s="2"/>
      <c r="ZD160" s="2"/>
      <c r="ZE160" s="2"/>
      <c r="ZF160" s="2"/>
      <c r="ZG160" s="2"/>
      <c r="ZH160" s="2"/>
      <c r="ZI160" s="2"/>
      <c r="ZJ160" s="2"/>
      <c r="ZK160" s="2"/>
      <c r="ZL160" s="2"/>
      <c r="ZM160" s="2"/>
      <c r="ZN160" s="2"/>
      <c r="ZO160" s="2"/>
      <c r="ZP160" s="2"/>
      <c r="ZQ160" s="2"/>
      <c r="ZR160" s="2"/>
      <c r="ZS160" s="2"/>
      <c r="ZT160" s="2"/>
      <c r="ZU160" s="2"/>
      <c r="ZV160" s="2"/>
      <c r="ZW160" s="2"/>
      <c r="ZX160" s="2"/>
      <c r="ZY160" s="2"/>
      <c r="ZZ160" s="2"/>
      <c r="AAA160" s="2"/>
      <c r="AAB160" s="2"/>
      <c r="AAC160" s="2"/>
      <c r="AAD160" s="2"/>
      <c r="AAE160" s="2"/>
      <c r="AAF160" s="2"/>
      <c r="AAG160" s="2"/>
      <c r="AAH160" s="2"/>
      <c r="AAI160" s="2"/>
      <c r="AAJ160" s="2"/>
      <c r="AAK160" s="2"/>
      <c r="AAL160" s="2"/>
      <c r="AAM160" s="2"/>
      <c r="AAN160" s="2"/>
      <c r="AAO160" s="2"/>
      <c r="AAP160" s="2"/>
      <c r="AAQ160" s="2"/>
      <c r="AAR160" s="2"/>
      <c r="AAS160" s="2"/>
      <c r="AAT160" s="2"/>
      <c r="AAU160" s="2"/>
      <c r="AAV160" s="2"/>
      <c r="AAW160" s="2"/>
      <c r="AAX160" s="2"/>
      <c r="AAY160" s="2"/>
      <c r="AAZ160" s="2"/>
      <c r="ABA160" s="2"/>
      <c r="ABB160" s="2"/>
      <c r="ABC160" s="2"/>
      <c r="ABD160" s="2"/>
      <c r="ABE160" s="2"/>
      <c r="ABF160" s="2"/>
      <c r="ABG160" s="2"/>
      <c r="ABH160" s="2"/>
      <c r="ABI160" s="2"/>
      <c r="ABJ160" s="2"/>
      <c r="ABK160" s="2"/>
      <c r="ABL160" s="2"/>
      <c r="ABM160" s="2"/>
      <c r="ABN160" s="2"/>
      <c r="ABO160" s="2"/>
      <c r="ABP160" s="2"/>
      <c r="ABQ160" s="2"/>
      <c r="ABR160" s="2"/>
      <c r="ABS160" s="2"/>
      <c r="ABT160" s="2"/>
      <c r="ABU160" s="2"/>
      <c r="ABV160" s="2"/>
      <c r="ABW160" s="2"/>
      <c r="ABX160" s="2"/>
      <c r="ABY160" s="2"/>
      <c r="ABZ160" s="2"/>
      <c r="ACA160" s="2"/>
      <c r="ACB160" s="2"/>
      <c r="ACC160" s="2"/>
      <c r="ACD160" s="2"/>
      <c r="ACE160" s="2"/>
      <c r="ACF160" s="2"/>
      <c r="ACG160" s="2"/>
      <c r="ACH160" s="2"/>
      <c r="ACI160" s="2"/>
      <c r="ACJ160" s="2"/>
      <c r="ACK160" s="2"/>
      <c r="ACL160" s="2"/>
      <c r="ACM160" s="2"/>
      <c r="ACN160" s="2"/>
      <c r="ACO160" s="2"/>
      <c r="ACP160" s="2"/>
      <c r="ACQ160" s="2"/>
      <c r="ACR160" s="2"/>
      <c r="ACS160" s="2"/>
      <c r="ACT160" s="2"/>
      <c r="ACU160" s="2"/>
      <c r="ACV160" s="2"/>
      <c r="ACW160" s="2"/>
      <c r="ACX160" s="2"/>
      <c r="ACY160" s="2"/>
      <c r="ACZ160" s="2"/>
      <c r="ADA160" s="2"/>
      <c r="ADB160" s="2"/>
      <c r="ADC160" s="2"/>
      <c r="ADD160" s="2"/>
      <c r="ADE160" s="2"/>
      <c r="ADF160" s="2"/>
      <c r="ADG160" s="2"/>
      <c r="ADH160" s="2"/>
      <c r="ADI160" s="2"/>
      <c r="ADJ160" s="2"/>
      <c r="ADK160" s="2"/>
      <c r="ADL160" s="2"/>
      <c r="ADM160" s="2"/>
      <c r="ADN160" s="2"/>
      <c r="ADO160" s="2"/>
      <c r="ADP160" s="2"/>
      <c r="ADQ160" s="2"/>
      <c r="ADR160" s="2"/>
      <c r="ADS160" s="2"/>
      <c r="ADT160" s="2"/>
      <c r="ADU160" s="2"/>
      <c r="ADV160" s="2"/>
      <c r="ADW160" s="2"/>
      <c r="ADX160" s="2"/>
      <c r="ADY160" s="2"/>
      <c r="ADZ160" s="2"/>
      <c r="AEA160" s="2"/>
      <c r="AEB160" s="2"/>
      <c r="AEC160" s="2"/>
      <c r="AED160" s="2"/>
      <c r="AEE160" s="2"/>
      <c r="AEF160" s="2"/>
      <c r="AEG160" s="2"/>
      <c r="AEH160" s="2"/>
      <c r="AEI160" s="2"/>
      <c r="AEJ160" s="2"/>
      <c r="AEK160" s="2"/>
      <c r="AEL160" s="2"/>
      <c r="AEM160" s="2"/>
      <c r="AEN160" s="2"/>
      <c r="AEO160" s="2"/>
      <c r="AEP160" s="2"/>
      <c r="AEQ160" s="2"/>
      <c r="AER160" s="2"/>
      <c r="AES160" s="2"/>
      <c r="AET160" s="2"/>
      <c r="AEU160" s="2"/>
      <c r="AEV160" s="2"/>
      <c r="AEW160" s="2"/>
      <c r="AEX160" s="2"/>
      <c r="AEY160" s="2"/>
      <c r="AEZ160" s="2"/>
      <c r="AFA160" s="2"/>
      <c r="AFB160" s="2"/>
      <c r="AFC160" s="2"/>
      <c r="AFD160" s="2"/>
      <c r="AFE160" s="2"/>
      <c r="AFF160" s="2"/>
      <c r="AFG160" s="2"/>
      <c r="AFH160" s="2"/>
      <c r="AFI160" s="2"/>
      <c r="AFJ160" s="2"/>
      <c r="AFK160" s="2"/>
      <c r="AFL160" s="2"/>
      <c r="AFM160" s="2"/>
      <c r="AFN160" s="2"/>
      <c r="AFO160" s="2"/>
      <c r="AFP160" s="2"/>
      <c r="AFQ160" s="2"/>
      <c r="AFR160" s="2"/>
      <c r="AFS160" s="2"/>
      <c r="AFT160" s="2"/>
      <c r="AFU160" s="2"/>
      <c r="AFV160" s="2"/>
      <c r="AFW160" s="2"/>
      <c r="AFX160" s="2"/>
      <c r="AFY160" s="2"/>
      <c r="AFZ160" s="2"/>
      <c r="AGA160" s="2"/>
      <c r="AGB160" s="2"/>
      <c r="AGC160" s="2"/>
      <c r="AGD160" s="2"/>
      <c r="AGE160" s="2"/>
      <c r="AGF160" s="2"/>
      <c r="AGG160" s="2"/>
      <c r="AGH160" s="2"/>
      <c r="AGI160" s="2"/>
      <c r="AGJ160" s="2"/>
      <c r="AGK160" s="2"/>
      <c r="AGL160" s="2"/>
      <c r="AGM160" s="2"/>
      <c r="AGN160" s="2"/>
      <c r="AGO160" s="2"/>
      <c r="AGP160" s="2"/>
      <c r="AGQ160" s="2"/>
      <c r="AGR160" s="2"/>
      <c r="AGS160" s="2"/>
      <c r="AGT160" s="2"/>
      <c r="AGU160" s="2"/>
      <c r="AGV160" s="2"/>
      <c r="AGW160" s="2"/>
      <c r="AGX160" s="2"/>
      <c r="AGY160" s="2"/>
      <c r="AGZ160" s="2"/>
      <c r="AHA160" s="2"/>
      <c r="AHB160" s="2"/>
      <c r="AHC160" s="2"/>
      <c r="AHD160" s="2"/>
      <c r="AHE160" s="2"/>
      <c r="AHF160" s="2"/>
      <c r="AHG160" s="2"/>
      <c r="AHH160" s="2"/>
      <c r="AHI160" s="2"/>
      <c r="AHJ160" s="2"/>
      <c r="AHK160" s="2"/>
      <c r="AHL160" s="2"/>
      <c r="AHM160" s="2"/>
      <c r="AHN160" s="2"/>
      <c r="AHO160" s="2"/>
      <c r="AHP160" s="2"/>
      <c r="AHQ160" s="2"/>
      <c r="AHR160" s="2"/>
      <c r="AHS160" s="2"/>
      <c r="AHT160" s="2"/>
      <c r="AHU160" s="2"/>
      <c r="AHV160" s="2"/>
      <c r="AHW160" s="2"/>
      <c r="AHX160" s="2"/>
      <c r="AHY160" s="2"/>
      <c r="AHZ160" s="2"/>
      <c r="AIA160" s="2"/>
      <c r="AIB160" s="2"/>
      <c r="AIC160" s="2"/>
      <c r="AID160" s="2"/>
      <c r="AIE160" s="2"/>
      <c r="AIF160" s="2"/>
      <c r="AIG160" s="2"/>
      <c r="AIH160" s="2"/>
      <c r="AII160" s="2"/>
      <c r="AIJ160" s="2"/>
      <c r="AIK160" s="2"/>
      <c r="AIQ160" s="2"/>
      <c r="AIR160" s="2"/>
      <c r="AIS160" s="2"/>
      <c r="AIT160" s="2"/>
      <c r="AIU160" s="2"/>
      <c r="AIV160" s="2"/>
      <c r="AIW160" s="2"/>
      <c r="AIX160" s="2"/>
      <c r="AIY160" s="2"/>
      <c r="AIZ160" s="2"/>
      <c r="AJA160" s="2"/>
      <c r="AJB160" s="2"/>
      <c r="AJC160" s="2"/>
      <c r="AJD160" s="2"/>
      <c r="AJE160" s="2"/>
      <c r="AJF160" s="2"/>
      <c r="AJG160" s="2"/>
      <c r="AJH160" s="2"/>
      <c r="AJI160" s="2"/>
      <c r="AJJ160" s="2"/>
      <c r="AJK160" s="2"/>
      <c r="AJL160" s="2"/>
      <c r="AJM160" s="2"/>
      <c r="AJN160" s="2"/>
      <c r="AJO160" s="2"/>
      <c r="AJP160" s="2"/>
      <c r="AJQ160" s="2"/>
      <c r="AJR160" s="2"/>
      <c r="AJS160" s="2"/>
      <c r="AJT160" s="2"/>
      <c r="AJU160" s="2"/>
      <c r="AJV160" s="2"/>
      <c r="AJW160" s="2"/>
      <c r="AJX160" s="2"/>
      <c r="AJY160" s="2"/>
      <c r="AJZ160" s="2"/>
      <c r="AKA160" s="2"/>
      <c r="AKB160" s="2"/>
      <c r="AKC160" s="2"/>
      <c r="AKD160" s="2"/>
      <c r="AKE160" s="2"/>
      <c r="AKF160" s="2"/>
      <c r="AKG160" s="2"/>
      <c r="AKJ160" s="2"/>
      <c r="AKK160" s="2"/>
      <c r="AKL160" s="2"/>
      <c r="AKM160" s="2"/>
      <c r="AKN160" s="2"/>
      <c r="AKO160" s="2"/>
      <c r="AKP160" s="2"/>
      <c r="AKQ160" s="2"/>
      <c r="AKR160" s="2"/>
      <c r="AKS160" s="2"/>
      <c r="AKT160" s="2"/>
      <c r="AKU160" s="2"/>
    </row>
    <row r="161" spans="2:983" ht="12" customHeight="1" x14ac:dyDescent="0.25">
      <c r="B161" s="69">
        <v>4.9323000000000001E-13</v>
      </c>
      <c r="C161" s="69">
        <v>8.0638999999999996E-13</v>
      </c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F161" s="2"/>
      <c r="HG161" s="2"/>
      <c r="HH161" s="2"/>
      <c r="HI161" s="2"/>
      <c r="HJ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/>
      <c r="IL161" s="2"/>
      <c r="IM161" s="2"/>
      <c r="IN161" s="2"/>
      <c r="IO161" s="2"/>
      <c r="IP161" s="2"/>
      <c r="IQ161" s="2"/>
      <c r="IR161" s="2"/>
      <c r="IS161" s="2"/>
      <c r="IT161" s="2"/>
      <c r="IU161" s="2"/>
      <c r="IV161" s="2"/>
      <c r="IW161" s="2"/>
      <c r="IX161" s="2"/>
      <c r="IY161" s="2"/>
      <c r="IZ161" s="2"/>
      <c r="JA161" s="2"/>
      <c r="JB161" s="2"/>
      <c r="JC161" s="2"/>
      <c r="JD161" s="2"/>
      <c r="JE161" s="2"/>
      <c r="JF161" s="2"/>
      <c r="JG161" s="2"/>
      <c r="JH161" s="2"/>
      <c r="JI161" s="2"/>
      <c r="JJ161" s="2"/>
      <c r="JK161" s="2"/>
      <c r="JL161" s="2"/>
      <c r="JM161" s="2"/>
      <c r="JN161" s="2"/>
      <c r="JO161" s="2"/>
      <c r="JP161" s="2"/>
      <c r="JQ161" s="2"/>
      <c r="JR161" s="2"/>
      <c r="JS161" s="2"/>
      <c r="JT161" s="2"/>
      <c r="JU161" s="2"/>
      <c r="JV161" s="2"/>
      <c r="JW161" s="2"/>
      <c r="JX161" s="2"/>
      <c r="JY161" s="2"/>
      <c r="JZ161" s="2"/>
      <c r="KA161" s="2"/>
      <c r="KB161" s="2"/>
      <c r="KC161" s="2"/>
      <c r="KD161" s="2"/>
      <c r="KE161" s="2"/>
      <c r="KF161" s="2"/>
      <c r="KG161" s="2"/>
      <c r="KH161" s="2"/>
      <c r="KI161" s="2"/>
      <c r="KJ161" s="2"/>
      <c r="KK161" s="2"/>
      <c r="KL161" s="2"/>
      <c r="KM161" s="2"/>
      <c r="KN161" s="2"/>
      <c r="KO161" s="2"/>
      <c r="KP161" s="2"/>
      <c r="KQ161" s="2"/>
      <c r="KR161" s="2"/>
      <c r="KS161" s="2"/>
      <c r="KT161" s="2"/>
      <c r="KU161" s="2"/>
      <c r="KV161" s="2"/>
      <c r="KW161" s="2"/>
      <c r="KX161" s="2"/>
      <c r="KY161" s="2"/>
      <c r="KZ161" s="2"/>
      <c r="LA161" s="2"/>
      <c r="LB161" s="2"/>
      <c r="LC161" s="2"/>
      <c r="LD161" s="2"/>
      <c r="LE161" s="2"/>
      <c r="LF161" s="2"/>
      <c r="LG161" s="2"/>
      <c r="LH161" s="2"/>
      <c r="LI161" s="2"/>
      <c r="LJ161" s="2"/>
      <c r="LK161" s="2"/>
      <c r="LL161" s="2"/>
      <c r="LM161" s="2"/>
      <c r="LN161" s="2"/>
      <c r="LO161" s="2"/>
      <c r="LP161" s="2"/>
      <c r="LQ161" s="2"/>
      <c r="LR161" s="2"/>
      <c r="LS161" s="2"/>
      <c r="LT161" s="2"/>
      <c r="LU161" s="2"/>
      <c r="LV161" s="2"/>
      <c r="LW161" s="2"/>
      <c r="LX161" s="2"/>
      <c r="LY161" s="2"/>
      <c r="LZ161" s="2"/>
      <c r="MA161" s="2"/>
      <c r="MB161" s="2"/>
      <c r="MC161" s="2"/>
      <c r="MD161" s="2"/>
      <c r="ME161" s="2"/>
      <c r="MF161" s="2"/>
      <c r="MG161" s="2"/>
      <c r="MH161" s="2"/>
      <c r="MI161" s="2"/>
      <c r="MJ161" s="2"/>
      <c r="MK161" s="2"/>
      <c r="ML161" s="2"/>
      <c r="MM161" s="2"/>
      <c r="MN161" s="2"/>
      <c r="MO161" s="2"/>
      <c r="MP161" s="2"/>
      <c r="MQ161" s="2"/>
      <c r="MR161" s="2"/>
      <c r="MS161" s="2"/>
      <c r="MT161" s="2"/>
      <c r="MU161" s="2"/>
      <c r="MV161" s="2"/>
      <c r="MW161" s="2"/>
      <c r="MX161" s="2"/>
      <c r="MY161" s="2"/>
      <c r="MZ161" s="2"/>
      <c r="NA161" s="2"/>
      <c r="NB161" s="2"/>
      <c r="NC161" s="2"/>
      <c r="ND161" s="2"/>
      <c r="NE161" s="2"/>
      <c r="NF161" s="2"/>
      <c r="NG161" s="2"/>
      <c r="NH161" s="2"/>
      <c r="NI161" s="2"/>
      <c r="NJ161" s="2"/>
      <c r="NK161" s="2"/>
      <c r="NL161" s="2"/>
      <c r="NM161" s="2"/>
      <c r="NN161" s="2"/>
      <c r="NO161" s="2"/>
      <c r="NP161" s="2"/>
      <c r="NQ161" s="2"/>
      <c r="NR161" s="2"/>
      <c r="NS161" s="2"/>
      <c r="NT161" s="2"/>
      <c r="NU161" s="2"/>
      <c r="NV161" s="2"/>
      <c r="NW161" s="2"/>
      <c r="NX161" s="2"/>
      <c r="NY161" s="2"/>
      <c r="NZ161" s="2"/>
      <c r="OA161" s="2"/>
      <c r="OB161" s="2"/>
      <c r="OC161" s="2"/>
      <c r="OD161" s="2"/>
      <c r="OE161" s="2"/>
      <c r="OF161" s="2"/>
      <c r="OG161" s="2"/>
      <c r="OH161" s="2"/>
      <c r="OI161" s="2"/>
      <c r="OJ161" s="2"/>
      <c r="OK161" s="2"/>
      <c r="OL161" s="2"/>
      <c r="OM161" s="2"/>
      <c r="ON161" s="2"/>
      <c r="OO161" s="2"/>
      <c r="OP161" s="2"/>
      <c r="OQ161" s="2"/>
      <c r="OR161" s="2"/>
      <c r="OS161" s="2"/>
      <c r="OT161" s="2"/>
      <c r="OU161" s="2"/>
      <c r="OV161" s="2"/>
      <c r="OW161" s="2"/>
      <c r="OX161" s="2"/>
      <c r="OY161" s="2"/>
      <c r="OZ161" s="2"/>
      <c r="PA161" s="2"/>
      <c r="PB161" s="2"/>
      <c r="PC161" s="2"/>
      <c r="PD161" s="2"/>
      <c r="PE161" s="2"/>
      <c r="PF161" s="2"/>
      <c r="PG161" s="2"/>
      <c r="PH161" s="2"/>
      <c r="PI161" s="2"/>
      <c r="PJ161" s="2"/>
      <c r="PK161" s="2"/>
      <c r="PL161" s="2"/>
      <c r="PM161" s="2"/>
      <c r="PN161" s="2"/>
      <c r="PO161" s="2"/>
      <c r="PP161" s="2"/>
      <c r="PQ161" s="2"/>
      <c r="PR161" s="2"/>
      <c r="PS161" s="2"/>
      <c r="PT161" s="2"/>
      <c r="PU161" s="2"/>
      <c r="PV161" s="2"/>
      <c r="PW161" s="2"/>
      <c r="PX161" s="2"/>
      <c r="PY161" s="2"/>
      <c r="PZ161" s="2"/>
      <c r="QA161" s="2"/>
      <c r="QB161" s="2"/>
      <c r="QC161" s="2"/>
      <c r="QD161" s="2"/>
      <c r="QE161" s="2"/>
      <c r="QF161" s="2"/>
      <c r="QG161" s="2"/>
      <c r="QH161" s="2"/>
      <c r="QI161" s="2"/>
      <c r="QJ161" s="2"/>
      <c r="QK161" s="2"/>
      <c r="QL161" s="2"/>
      <c r="QM161" s="2"/>
      <c r="QN161" s="2"/>
      <c r="QO161" s="2"/>
      <c r="QP161" s="2"/>
      <c r="QQ161" s="2"/>
      <c r="QR161" s="2"/>
      <c r="QS161" s="2"/>
      <c r="QT161" s="2"/>
      <c r="QU161" s="2"/>
      <c r="QV161" s="2"/>
      <c r="QW161" s="2"/>
      <c r="QX161" s="2"/>
      <c r="QY161" s="2"/>
      <c r="QZ161" s="2"/>
      <c r="RA161" s="2"/>
      <c r="RB161" s="2"/>
      <c r="RC161" s="2"/>
      <c r="RD161" s="2"/>
      <c r="RE161" s="2"/>
      <c r="RF161" s="2"/>
      <c r="RG161" s="2"/>
      <c r="RH161" s="2"/>
      <c r="RI161" s="2"/>
      <c r="RJ161" s="2"/>
      <c r="RK161" s="2"/>
      <c r="RL161" s="2"/>
      <c r="RM161" s="2"/>
      <c r="RN161" s="2"/>
      <c r="RO161" s="2"/>
      <c r="RP161" s="2"/>
      <c r="RQ161" s="2"/>
      <c r="RR161" s="2"/>
      <c r="RS161" s="2"/>
      <c r="RT161" s="2"/>
      <c r="RU161" s="2"/>
      <c r="RV161" s="2"/>
      <c r="RW161" s="2"/>
      <c r="RX161" s="2"/>
      <c r="RY161" s="2"/>
      <c r="RZ161" s="2"/>
      <c r="SA161" s="2"/>
      <c r="SB161" s="2"/>
      <c r="SC161" s="2"/>
      <c r="SD161" s="2"/>
      <c r="SE161" s="2"/>
      <c r="SF161" s="2"/>
      <c r="SG161" s="2"/>
      <c r="SH161" s="2"/>
      <c r="SI161" s="2"/>
      <c r="SJ161" s="2"/>
      <c r="SK161" s="2"/>
      <c r="SL161" s="2"/>
      <c r="SM161" s="2"/>
      <c r="SN161" s="2"/>
      <c r="SO161" s="2"/>
      <c r="SP161" s="2"/>
      <c r="SQ161" s="2"/>
      <c r="SR161" s="2"/>
      <c r="SS161" s="2"/>
      <c r="ST161" s="2"/>
      <c r="SU161" s="2"/>
      <c r="SV161" s="2"/>
      <c r="SW161" s="2"/>
      <c r="SX161" s="2"/>
      <c r="SY161" s="2"/>
      <c r="SZ161" s="2"/>
      <c r="TA161" s="2"/>
      <c r="TB161" s="2"/>
      <c r="TC161" s="2"/>
      <c r="TD161" s="2"/>
      <c r="TE161" s="2"/>
      <c r="TF161" s="2"/>
      <c r="TG161" s="2"/>
      <c r="TH161" s="2"/>
      <c r="TI161" s="2"/>
      <c r="TJ161" s="2"/>
      <c r="TK161" s="2"/>
      <c r="TL161" s="2"/>
      <c r="TM161" s="2"/>
      <c r="TN161" s="2"/>
      <c r="TO161" s="2"/>
      <c r="TP161" s="2"/>
      <c r="TQ161" s="2"/>
      <c r="TR161" s="2"/>
      <c r="TS161" s="2"/>
      <c r="TT161" s="2"/>
      <c r="TU161" s="2"/>
      <c r="TV161" s="2"/>
      <c r="TW161" s="2"/>
      <c r="TX161" s="2"/>
      <c r="TY161" s="2"/>
      <c r="TZ161" s="2"/>
      <c r="UA161" s="2"/>
      <c r="UB161" s="2"/>
      <c r="UC161" s="2"/>
      <c r="UD161" s="2"/>
      <c r="UE161" s="2"/>
      <c r="UF161" s="2"/>
      <c r="UG161" s="2"/>
      <c r="UH161" s="2"/>
      <c r="UI161" s="2"/>
      <c r="UJ161" s="2"/>
      <c r="UK161" s="2"/>
      <c r="UL161" s="2"/>
      <c r="UM161" s="2"/>
      <c r="UN161" s="2"/>
      <c r="UO161" s="2"/>
      <c r="UP161" s="2"/>
      <c r="UQ161" s="2"/>
      <c r="UR161" s="2"/>
      <c r="US161" s="2"/>
      <c r="UT161" s="2"/>
      <c r="UU161" s="2"/>
      <c r="UV161" s="2"/>
      <c r="UW161" s="2"/>
      <c r="UX161" s="2"/>
      <c r="UY161" s="2"/>
      <c r="UZ161" s="2"/>
      <c r="VA161" s="2"/>
      <c r="VB161" s="2"/>
      <c r="VC161" s="2"/>
      <c r="VD161" s="2"/>
      <c r="VE161" s="2"/>
      <c r="VF161" s="2"/>
      <c r="VG161" s="2"/>
      <c r="VH161" s="2"/>
      <c r="VI161" s="2"/>
      <c r="VJ161" s="2"/>
      <c r="VK161" s="2"/>
      <c r="VL161" s="2"/>
      <c r="VM161" s="2"/>
      <c r="VN161" s="2"/>
      <c r="VO161" s="2"/>
      <c r="VP161" s="2"/>
      <c r="VQ161" s="2"/>
      <c r="VR161" s="2"/>
      <c r="VS161" s="2"/>
      <c r="VT161" s="2"/>
      <c r="VU161" s="2"/>
      <c r="VV161" s="2"/>
      <c r="VW161" s="2"/>
      <c r="VX161" s="2"/>
      <c r="VY161" s="2"/>
      <c r="VZ161" s="2"/>
      <c r="WA161" s="2"/>
      <c r="WB161" s="2"/>
      <c r="WC161" s="2"/>
      <c r="WD161" s="2"/>
      <c r="WE161" s="2"/>
      <c r="WF161" s="2"/>
      <c r="WG161" s="2"/>
      <c r="WH161" s="2"/>
      <c r="WI161" s="2"/>
      <c r="WJ161" s="2"/>
      <c r="WK161" s="2"/>
      <c r="WL161" s="2"/>
      <c r="WM161" s="2"/>
      <c r="WN161" s="2"/>
      <c r="WO161" s="2"/>
      <c r="WP161" s="2"/>
      <c r="WQ161" s="2"/>
      <c r="WR161" s="2"/>
      <c r="WS161" s="2"/>
      <c r="WT161" s="2"/>
      <c r="WU161" s="2"/>
      <c r="WV161" s="2"/>
      <c r="WW161" s="2"/>
      <c r="WX161" s="2"/>
      <c r="WY161" s="2"/>
      <c r="WZ161" s="2"/>
      <c r="XA161" s="2"/>
      <c r="XB161" s="2"/>
      <c r="XC161" s="2"/>
      <c r="XD161" s="2"/>
      <c r="XE161" s="2"/>
      <c r="XF161" s="2"/>
      <c r="XG161" s="2"/>
      <c r="XH161" s="2"/>
      <c r="XI161" s="2"/>
      <c r="XJ161" s="2"/>
      <c r="XK161" s="2"/>
      <c r="XL161" s="2"/>
      <c r="XM161" s="2"/>
      <c r="XN161" s="2"/>
      <c r="XO161" s="2"/>
      <c r="XP161" s="2"/>
      <c r="XQ161" s="2"/>
      <c r="XR161" s="2"/>
      <c r="XS161" s="2"/>
      <c r="XT161" s="2"/>
      <c r="XU161" s="2"/>
      <c r="XV161" s="2"/>
      <c r="XW161" s="2"/>
      <c r="XX161" s="2"/>
      <c r="XY161" s="2"/>
      <c r="XZ161" s="2"/>
      <c r="YA161" s="2"/>
      <c r="YB161" s="2"/>
      <c r="YC161" s="2"/>
      <c r="YD161" s="2"/>
      <c r="YE161" s="2"/>
      <c r="YF161" s="2"/>
      <c r="YG161" s="2"/>
      <c r="YH161" s="2"/>
      <c r="YI161" s="2"/>
      <c r="YJ161" s="2"/>
      <c r="YK161" s="2"/>
      <c r="YL161" s="2"/>
      <c r="YM161" s="2"/>
      <c r="YN161" s="2"/>
      <c r="YO161" s="2"/>
      <c r="YP161" s="2"/>
      <c r="YQ161" s="2"/>
      <c r="YR161" s="2"/>
      <c r="YS161" s="2"/>
      <c r="YT161" s="2"/>
      <c r="YU161" s="2"/>
      <c r="YV161" s="2"/>
      <c r="YW161" s="2"/>
      <c r="YX161" s="2"/>
      <c r="YY161" s="2"/>
      <c r="YZ161" s="2"/>
      <c r="ZA161" s="2"/>
      <c r="ZB161" s="2"/>
      <c r="ZC161" s="2"/>
      <c r="ZD161" s="2"/>
      <c r="ZE161" s="2"/>
      <c r="ZF161" s="2"/>
      <c r="ZG161" s="2"/>
      <c r="ZH161" s="2"/>
      <c r="ZI161" s="2"/>
      <c r="ZJ161" s="2"/>
      <c r="ZK161" s="2"/>
      <c r="ZL161" s="2"/>
      <c r="ZM161" s="2"/>
      <c r="ZN161" s="2"/>
      <c r="ZO161" s="2"/>
      <c r="ZP161" s="2"/>
      <c r="ZQ161" s="2"/>
      <c r="ZR161" s="2"/>
      <c r="ZS161" s="2"/>
      <c r="ZT161" s="2"/>
      <c r="ZU161" s="2"/>
      <c r="ZV161" s="2"/>
      <c r="ZW161" s="2"/>
      <c r="ZX161" s="2"/>
      <c r="ZY161" s="2"/>
      <c r="ZZ161" s="2"/>
      <c r="AAA161" s="2"/>
      <c r="AAB161" s="2"/>
      <c r="AAC161" s="2"/>
      <c r="AAD161" s="2"/>
      <c r="AAE161" s="2"/>
      <c r="AAF161" s="2"/>
      <c r="AAG161" s="2"/>
      <c r="AAH161" s="2"/>
      <c r="AAI161" s="2"/>
      <c r="AAJ161" s="2"/>
      <c r="AAK161" s="2"/>
      <c r="AAL161" s="2"/>
      <c r="AAM161" s="2"/>
      <c r="AAN161" s="2"/>
      <c r="AAO161" s="2"/>
      <c r="AAP161" s="2"/>
      <c r="AAQ161" s="2"/>
      <c r="AAR161" s="2"/>
      <c r="AAS161" s="2"/>
      <c r="AAT161" s="2"/>
      <c r="AAU161" s="2"/>
      <c r="AAV161" s="2"/>
      <c r="AAW161" s="2"/>
      <c r="AAX161" s="2"/>
      <c r="AAY161" s="2"/>
      <c r="AAZ161" s="2"/>
      <c r="ABA161" s="2"/>
      <c r="ABB161" s="2"/>
      <c r="ABC161" s="2"/>
      <c r="ABD161" s="2"/>
      <c r="ABE161" s="2"/>
      <c r="ABF161" s="2"/>
      <c r="ABG161" s="2"/>
      <c r="ABH161" s="2"/>
      <c r="ABI161" s="2"/>
      <c r="ABJ161" s="2"/>
      <c r="ABK161" s="2"/>
      <c r="ABL161" s="2"/>
      <c r="ABM161" s="2"/>
      <c r="ABN161" s="2"/>
      <c r="ABO161" s="2"/>
      <c r="ABP161" s="2"/>
      <c r="ABQ161" s="2"/>
      <c r="ABR161" s="2"/>
      <c r="ABS161" s="2"/>
      <c r="ABT161" s="2"/>
      <c r="ABU161" s="2"/>
      <c r="ABV161" s="2"/>
      <c r="ABW161" s="2"/>
      <c r="ABX161" s="2"/>
      <c r="ABY161" s="2"/>
      <c r="ABZ161" s="2"/>
      <c r="ACA161" s="2"/>
      <c r="ACB161" s="2"/>
      <c r="ACC161" s="2"/>
      <c r="ACD161" s="2"/>
      <c r="ACE161" s="2"/>
      <c r="ACF161" s="2"/>
      <c r="ACG161" s="2"/>
      <c r="ACH161" s="2"/>
      <c r="ACI161" s="2"/>
      <c r="ACJ161" s="2"/>
      <c r="ACK161" s="2"/>
      <c r="ACL161" s="2"/>
      <c r="ACM161" s="2"/>
      <c r="ACN161" s="2"/>
      <c r="ACO161" s="2"/>
      <c r="ACP161" s="2"/>
      <c r="ACQ161" s="2"/>
      <c r="ACR161" s="2"/>
      <c r="ACS161" s="2"/>
      <c r="ACT161" s="2"/>
      <c r="ACU161" s="2"/>
      <c r="ACV161" s="2"/>
      <c r="ACW161" s="2"/>
      <c r="ACX161" s="2"/>
      <c r="ACY161" s="2"/>
      <c r="ACZ161" s="2"/>
      <c r="ADA161" s="2"/>
      <c r="ADB161" s="2"/>
      <c r="ADC161" s="2"/>
      <c r="ADD161" s="2"/>
      <c r="ADE161" s="2"/>
      <c r="ADF161" s="2"/>
      <c r="ADG161" s="2"/>
      <c r="ADH161" s="2"/>
      <c r="ADI161" s="2"/>
      <c r="ADJ161" s="2"/>
      <c r="ADK161" s="2"/>
      <c r="ADL161" s="2"/>
      <c r="ADM161" s="2"/>
      <c r="ADN161" s="2"/>
      <c r="ADO161" s="2"/>
      <c r="ADP161" s="2"/>
      <c r="ADQ161" s="2"/>
      <c r="ADR161" s="2"/>
      <c r="ADS161" s="2"/>
      <c r="ADT161" s="2"/>
      <c r="ADU161" s="2"/>
      <c r="ADV161" s="2"/>
      <c r="ADW161" s="2"/>
      <c r="ADX161" s="2"/>
      <c r="ADY161" s="2"/>
      <c r="ADZ161" s="2"/>
      <c r="AEA161" s="2"/>
      <c r="AEB161" s="2"/>
      <c r="AEC161" s="2"/>
      <c r="AED161" s="2"/>
      <c r="AEE161" s="2"/>
      <c r="AEF161" s="2"/>
      <c r="AEG161" s="2"/>
      <c r="AEH161" s="2"/>
      <c r="AEI161" s="2"/>
      <c r="AEJ161" s="2"/>
      <c r="AEK161" s="2"/>
      <c r="AEL161" s="2"/>
      <c r="AEM161" s="2"/>
      <c r="AEN161" s="2"/>
      <c r="AEO161" s="2"/>
      <c r="AEP161" s="2"/>
      <c r="AEQ161" s="2"/>
      <c r="AER161" s="2"/>
      <c r="AES161" s="2"/>
      <c r="AET161" s="2"/>
      <c r="AEU161" s="2"/>
      <c r="AEV161" s="2"/>
      <c r="AEW161" s="2"/>
      <c r="AEX161" s="2"/>
      <c r="AEY161" s="2"/>
      <c r="AEZ161" s="2"/>
      <c r="AFA161" s="2"/>
      <c r="AFB161" s="2"/>
      <c r="AFC161" s="2"/>
      <c r="AFD161" s="2"/>
      <c r="AFE161" s="2"/>
      <c r="AFF161" s="2"/>
      <c r="AFG161" s="2"/>
      <c r="AFH161" s="2"/>
      <c r="AFI161" s="2"/>
      <c r="AFJ161" s="2"/>
      <c r="AFK161" s="2"/>
      <c r="AFL161" s="2"/>
      <c r="AFM161" s="2"/>
      <c r="AFN161" s="2"/>
      <c r="AFO161" s="2"/>
      <c r="AFP161" s="2"/>
      <c r="AFQ161" s="2"/>
      <c r="AFR161" s="2"/>
      <c r="AFS161" s="2"/>
      <c r="AFT161" s="2"/>
      <c r="AFU161" s="2"/>
      <c r="AFV161" s="2"/>
      <c r="AFW161" s="2"/>
      <c r="AFX161" s="2"/>
      <c r="AFY161" s="2"/>
      <c r="AFZ161" s="2"/>
      <c r="AGA161" s="2"/>
      <c r="AGB161" s="2"/>
      <c r="AGC161" s="2"/>
      <c r="AGD161" s="2"/>
      <c r="AGE161" s="2"/>
      <c r="AGF161" s="2"/>
      <c r="AGG161" s="2"/>
      <c r="AGH161" s="2"/>
      <c r="AGI161" s="2"/>
      <c r="AGJ161" s="2"/>
      <c r="AGK161" s="2"/>
      <c r="AGL161" s="2"/>
      <c r="AGM161" s="2"/>
      <c r="AGN161" s="2"/>
      <c r="AGO161" s="2"/>
      <c r="AGP161" s="2"/>
      <c r="AGQ161" s="2"/>
      <c r="AGR161" s="2"/>
      <c r="AGS161" s="2"/>
      <c r="AGT161" s="2"/>
      <c r="AGU161" s="2"/>
      <c r="AGV161" s="2"/>
      <c r="AGW161" s="2"/>
      <c r="AGX161" s="2"/>
      <c r="AGY161" s="2"/>
      <c r="AGZ161" s="2"/>
      <c r="AHA161" s="2"/>
      <c r="AHB161" s="2"/>
      <c r="AHC161" s="2"/>
      <c r="AHD161" s="2"/>
      <c r="AHE161" s="2"/>
      <c r="AHF161" s="2"/>
      <c r="AHG161" s="2"/>
      <c r="AHH161" s="2"/>
      <c r="AHI161" s="2"/>
      <c r="AHJ161" s="2"/>
      <c r="AHK161" s="2"/>
      <c r="AHL161" s="2"/>
      <c r="AHM161" s="2"/>
      <c r="AHN161" s="2"/>
      <c r="AHO161" s="2"/>
      <c r="AHP161" s="2"/>
      <c r="AHQ161" s="2"/>
      <c r="AHR161" s="2"/>
      <c r="AHS161" s="2"/>
      <c r="AHT161" s="2"/>
      <c r="AHU161" s="2"/>
      <c r="AHV161" s="2"/>
      <c r="AHW161" s="2"/>
      <c r="AHX161" s="2"/>
      <c r="AHY161" s="2"/>
      <c r="AHZ161" s="2"/>
      <c r="AIA161" s="2"/>
      <c r="AIB161" s="2"/>
      <c r="AIC161" s="2"/>
      <c r="AID161" s="2"/>
      <c r="AIE161" s="2"/>
      <c r="AIF161" s="2"/>
      <c r="AIG161" s="2"/>
      <c r="AIH161" s="2"/>
      <c r="AII161" s="2"/>
      <c r="AIJ161" s="2"/>
      <c r="AIK161" s="2"/>
      <c r="AIQ161" s="2"/>
      <c r="AIR161" s="2"/>
      <c r="AIS161" s="2"/>
      <c r="AIT161" s="2"/>
      <c r="AIU161" s="2"/>
      <c r="AIV161" s="2"/>
      <c r="AIW161" s="2"/>
      <c r="AIX161" s="2"/>
      <c r="AIY161" s="2"/>
      <c r="AIZ161" s="2"/>
      <c r="AJA161" s="2"/>
      <c r="AJB161" s="2"/>
      <c r="AJC161" s="2"/>
      <c r="AJD161" s="2"/>
      <c r="AJE161" s="2"/>
      <c r="AJF161" s="2"/>
      <c r="AJG161" s="2"/>
      <c r="AJH161" s="2"/>
      <c r="AJI161" s="2"/>
      <c r="AJJ161" s="2"/>
      <c r="AJK161" s="2"/>
      <c r="AJL161" s="2"/>
      <c r="AJM161" s="2"/>
      <c r="AJN161" s="2"/>
      <c r="AJO161" s="2"/>
      <c r="AJP161" s="2"/>
      <c r="AJQ161" s="2"/>
      <c r="AJR161" s="2"/>
      <c r="AJS161" s="2"/>
      <c r="AJT161" s="2"/>
      <c r="AJU161" s="2"/>
      <c r="AJV161" s="2"/>
      <c r="AJW161" s="2"/>
      <c r="AJX161" s="2"/>
      <c r="AJY161" s="2"/>
      <c r="AJZ161" s="2"/>
      <c r="AKA161" s="2"/>
      <c r="AKB161" s="2"/>
      <c r="AKC161" s="2"/>
      <c r="AKD161" s="2"/>
      <c r="AKE161" s="2"/>
      <c r="AKF161" s="2"/>
      <c r="AKG161" s="2"/>
      <c r="AKJ161" s="2"/>
      <c r="AKK161" s="2"/>
      <c r="AKL161" s="2"/>
      <c r="AKM161" s="2"/>
      <c r="AKN161" s="2"/>
      <c r="AKO161" s="2"/>
      <c r="AKP161" s="2"/>
      <c r="AKQ161" s="2"/>
      <c r="AKR161" s="2"/>
      <c r="AKS161" s="2"/>
      <c r="AKT161" s="2"/>
      <c r="AKU161" s="2"/>
    </row>
    <row r="162" spans="2:983" ht="12" customHeight="1" x14ac:dyDescent="0.25">
      <c r="B162" s="69">
        <v>4.9309999999999999E-13</v>
      </c>
      <c r="C162" s="69">
        <v>8.0660000000000002E-13</v>
      </c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  <c r="GZ162" s="2"/>
      <c r="HA162" s="2"/>
      <c r="HB162" s="2"/>
      <c r="HC162" s="2"/>
      <c r="HD162" s="2"/>
      <c r="HE162" s="2"/>
      <c r="HF162" s="2"/>
      <c r="HG162" s="2"/>
      <c r="HH162" s="2"/>
      <c r="HI162" s="2"/>
      <c r="HJ162" s="2"/>
      <c r="HK162" s="2"/>
      <c r="HL162" s="2"/>
      <c r="HM162" s="2"/>
      <c r="HN162" s="2"/>
      <c r="HO162" s="2"/>
      <c r="HP162" s="2"/>
      <c r="HQ162" s="2"/>
      <c r="HR162" s="2"/>
      <c r="HS162" s="2"/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J162" s="2"/>
      <c r="IK162" s="2"/>
      <c r="IL162" s="2"/>
      <c r="IM162" s="2"/>
      <c r="IN162" s="2"/>
      <c r="IO162" s="2"/>
      <c r="IP162" s="2"/>
      <c r="IQ162" s="2"/>
      <c r="IR162" s="2"/>
      <c r="IS162" s="2"/>
      <c r="IT162" s="2"/>
      <c r="IU162" s="2"/>
      <c r="IV162" s="2"/>
      <c r="IW162" s="2"/>
      <c r="IX162" s="2"/>
      <c r="IY162" s="2"/>
      <c r="IZ162" s="2"/>
      <c r="JA162" s="2"/>
      <c r="JB162" s="2"/>
      <c r="JC162" s="2"/>
      <c r="JD162" s="2"/>
      <c r="JE162" s="2"/>
      <c r="JF162" s="2"/>
      <c r="JG162" s="2"/>
      <c r="JH162" s="2"/>
      <c r="JI162" s="2"/>
      <c r="JJ162" s="2"/>
      <c r="JK162" s="2"/>
      <c r="JL162" s="2"/>
      <c r="JM162" s="2"/>
      <c r="JN162" s="2"/>
      <c r="JO162" s="2"/>
      <c r="JP162" s="2"/>
      <c r="JQ162" s="2"/>
      <c r="JR162" s="2"/>
      <c r="JS162" s="2"/>
      <c r="JT162" s="2"/>
      <c r="JU162" s="2"/>
      <c r="JV162" s="2"/>
      <c r="JW162" s="2"/>
      <c r="JX162" s="2"/>
      <c r="JY162" s="2"/>
      <c r="JZ162" s="2"/>
      <c r="KA162" s="2"/>
      <c r="KB162" s="2"/>
      <c r="KC162" s="2"/>
      <c r="KD162" s="2"/>
      <c r="KE162" s="2"/>
      <c r="KF162" s="2"/>
      <c r="KG162" s="2"/>
      <c r="KH162" s="2"/>
      <c r="KI162" s="2"/>
      <c r="KJ162" s="2"/>
      <c r="KK162" s="2"/>
      <c r="KL162" s="2"/>
      <c r="KM162" s="2"/>
      <c r="KN162" s="2"/>
      <c r="KO162" s="2"/>
      <c r="KP162" s="2"/>
      <c r="KQ162" s="2"/>
      <c r="KR162" s="2"/>
      <c r="KS162" s="2"/>
      <c r="KT162" s="2"/>
      <c r="KU162" s="2"/>
      <c r="KV162" s="2"/>
      <c r="KW162" s="2"/>
      <c r="KX162" s="2"/>
      <c r="KY162" s="2"/>
      <c r="KZ162" s="2"/>
      <c r="LA162" s="2"/>
      <c r="LB162" s="2"/>
      <c r="LC162" s="2"/>
      <c r="LD162" s="2"/>
      <c r="LE162" s="2"/>
      <c r="LF162" s="2"/>
      <c r="LG162" s="2"/>
      <c r="LH162" s="2"/>
      <c r="LI162" s="2"/>
      <c r="LJ162" s="2"/>
      <c r="LK162" s="2"/>
      <c r="LL162" s="2"/>
      <c r="LM162" s="2"/>
      <c r="LN162" s="2"/>
      <c r="LO162" s="2"/>
      <c r="LP162" s="2"/>
      <c r="LQ162" s="2"/>
      <c r="LR162" s="2"/>
      <c r="LS162" s="2"/>
      <c r="LT162" s="2"/>
      <c r="LU162" s="2"/>
      <c r="LV162" s="2"/>
      <c r="LW162" s="2"/>
      <c r="LX162" s="2"/>
      <c r="LY162" s="2"/>
      <c r="LZ162" s="2"/>
      <c r="MA162" s="2"/>
      <c r="MB162" s="2"/>
      <c r="MC162" s="2"/>
      <c r="MD162" s="2"/>
      <c r="ME162" s="2"/>
      <c r="MF162" s="2"/>
      <c r="MG162" s="2"/>
      <c r="MH162" s="2"/>
      <c r="MI162" s="2"/>
      <c r="MJ162" s="2"/>
      <c r="MK162" s="2"/>
      <c r="ML162" s="2"/>
      <c r="MM162" s="2"/>
      <c r="MN162" s="2"/>
      <c r="MO162" s="2"/>
      <c r="MP162" s="2"/>
      <c r="MQ162" s="2"/>
      <c r="MR162" s="2"/>
      <c r="MS162" s="2"/>
      <c r="MT162" s="2"/>
      <c r="MU162" s="2"/>
      <c r="MV162" s="2"/>
      <c r="MW162" s="2"/>
      <c r="MX162" s="2"/>
      <c r="MY162" s="2"/>
      <c r="MZ162" s="2"/>
      <c r="NA162" s="2"/>
      <c r="NB162" s="2"/>
      <c r="NC162" s="2"/>
      <c r="ND162" s="2"/>
      <c r="NE162" s="2"/>
      <c r="NF162" s="2"/>
      <c r="NG162" s="2"/>
      <c r="NH162" s="2"/>
      <c r="NI162" s="2"/>
      <c r="NJ162" s="2"/>
      <c r="NK162" s="2"/>
      <c r="NL162" s="2"/>
      <c r="NM162" s="2"/>
      <c r="NN162" s="2"/>
      <c r="NO162" s="2"/>
      <c r="NP162" s="2"/>
      <c r="NQ162" s="2"/>
      <c r="NR162" s="2"/>
      <c r="NS162" s="2"/>
      <c r="NT162" s="2"/>
      <c r="NU162" s="2"/>
      <c r="NV162" s="2"/>
      <c r="NW162" s="2"/>
      <c r="NX162" s="2"/>
      <c r="NY162" s="2"/>
      <c r="NZ162" s="2"/>
      <c r="OA162" s="2"/>
      <c r="OB162" s="2"/>
      <c r="OC162" s="2"/>
      <c r="OD162" s="2"/>
      <c r="OE162" s="2"/>
      <c r="OF162" s="2"/>
      <c r="OG162" s="2"/>
      <c r="OH162" s="2"/>
      <c r="OI162" s="2"/>
      <c r="OJ162" s="2"/>
      <c r="OK162" s="2"/>
      <c r="OL162" s="2"/>
      <c r="OM162" s="2"/>
      <c r="ON162" s="2"/>
      <c r="OO162" s="2"/>
      <c r="OP162" s="2"/>
      <c r="OQ162" s="2"/>
      <c r="OR162" s="2"/>
      <c r="OS162" s="2"/>
      <c r="OT162" s="2"/>
      <c r="OU162" s="2"/>
      <c r="OV162" s="2"/>
      <c r="OW162" s="2"/>
      <c r="OX162" s="2"/>
      <c r="OY162" s="2"/>
      <c r="OZ162" s="2"/>
      <c r="PA162" s="2"/>
      <c r="PB162" s="2"/>
      <c r="PC162" s="2"/>
      <c r="PD162" s="2"/>
      <c r="PE162" s="2"/>
      <c r="PF162" s="2"/>
      <c r="PG162" s="2"/>
      <c r="PH162" s="2"/>
      <c r="PI162" s="2"/>
      <c r="PJ162" s="2"/>
      <c r="PK162" s="2"/>
      <c r="PL162" s="2"/>
      <c r="PM162" s="2"/>
      <c r="PN162" s="2"/>
      <c r="PO162" s="2"/>
      <c r="PP162" s="2"/>
      <c r="PQ162" s="2"/>
      <c r="PR162" s="2"/>
      <c r="PS162" s="2"/>
      <c r="PT162" s="2"/>
      <c r="PU162" s="2"/>
      <c r="PV162" s="2"/>
      <c r="PW162" s="2"/>
      <c r="PX162" s="2"/>
      <c r="PY162" s="2"/>
      <c r="PZ162" s="2"/>
      <c r="QA162" s="2"/>
      <c r="QB162" s="2"/>
      <c r="QC162" s="2"/>
      <c r="QD162" s="2"/>
      <c r="QE162" s="2"/>
      <c r="QF162" s="2"/>
      <c r="QG162" s="2"/>
      <c r="QH162" s="2"/>
      <c r="QI162" s="2"/>
      <c r="QJ162" s="2"/>
      <c r="QK162" s="2"/>
      <c r="QL162" s="2"/>
      <c r="QM162" s="2"/>
      <c r="QN162" s="2"/>
      <c r="QO162" s="2"/>
      <c r="QP162" s="2"/>
      <c r="QQ162" s="2"/>
      <c r="QR162" s="2"/>
      <c r="QS162" s="2"/>
      <c r="QT162" s="2"/>
      <c r="QU162" s="2"/>
      <c r="QV162" s="2"/>
      <c r="QW162" s="2"/>
      <c r="QX162" s="2"/>
      <c r="QY162" s="2"/>
      <c r="QZ162" s="2"/>
      <c r="RA162" s="2"/>
      <c r="RB162" s="2"/>
      <c r="RC162" s="2"/>
      <c r="RD162" s="2"/>
      <c r="RE162" s="2"/>
      <c r="RF162" s="2"/>
      <c r="RG162" s="2"/>
      <c r="RH162" s="2"/>
      <c r="RI162" s="2"/>
      <c r="RJ162" s="2"/>
      <c r="RK162" s="2"/>
      <c r="RL162" s="2"/>
      <c r="RM162" s="2"/>
      <c r="RN162" s="2"/>
      <c r="RO162" s="2"/>
      <c r="RP162" s="2"/>
      <c r="RQ162" s="2"/>
      <c r="RR162" s="2"/>
      <c r="RS162" s="2"/>
      <c r="RT162" s="2"/>
      <c r="RU162" s="2"/>
      <c r="RV162" s="2"/>
      <c r="RW162" s="2"/>
      <c r="RX162" s="2"/>
      <c r="RY162" s="2"/>
      <c r="RZ162" s="2"/>
      <c r="SA162" s="2"/>
      <c r="SB162" s="2"/>
      <c r="SC162" s="2"/>
      <c r="SD162" s="2"/>
      <c r="SE162" s="2"/>
      <c r="SF162" s="2"/>
      <c r="SG162" s="2"/>
      <c r="SH162" s="2"/>
      <c r="SI162" s="2"/>
      <c r="SJ162" s="2"/>
      <c r="SK162" s="2"/>
      <c r="SL162" s="2"/>
      <c r="SM162" s="2"/>
      <c r="SN162" s="2"/>
      <c r="SO162" s="2"/>
      <c r="SP162" s="2"/>
      <c r="SQ162" s="2"/>
      <c r="SR162" s="2"/>
      <c r="SS162" s="2"/>
      <c r="ST162" s="2"/>
      <c r="SU162" s="2"/>
      <c r="SV162" s="2"/>
      <c r="SW162" s="2"/>
      <c r="SX162" s="2"/>
      <c r="SY162" s="2"/>
      <c r="SZ162" s="2"/>
      <c r="TA162" s="2"/>
      <c r="TB162" s="2"/>
      <c r="TC162" s="2"/>
      <c r="TD162" s="2"/>
      <c r="TE162" s="2"/>
      <c r="TF162" s="2"/>
      <c r="TG162" s="2"/>
      <c r="TH162" s="2"/>
      <c r="TI162" s="2"/>
      <c r="TJ162" s="2"/>
      <c r="TK162" s="2"/>
      <c r="TL162" s="2"/>
      <c r="TM162" s="2"/>
      <c r="TN162" s="2"/>
      <c r="TO162" s="2"/>
      <c r="TP162" s="2"/>
      <c r="TQ162" s="2"/>
      <c r="TR162" s="2"/>
      <c r="TS162" s="2"/>
      <c r="TT162" s="2"/>
      <c r="TU162" s="2"/>
      <c r="TV162" s="2"/>
      <c r="TW162" s="2"/>
      <c r="TX162" s="2"/>
      <c r="TY162" s="2"/>
      <c r="TZ162" s="2"/>
      <c r="UA162" s="2"/>
      <c r="UB162" s="2"/>
      <c r="UC162" s="2"/>
      <c r="UD162" s="2"/>
      <c r="UE162" s="2"/>
      <c r="UF162" s="2"/>
      <c r="UG162" s="2"/>
      <c r="UH162" s="2"/>
      <c r="UI162" s="2"/>
      <c r="UJ162" s="2"/>
      <c r="UK162" s="2"/>
      <c r="UL162" s="2"/>
      <c r="UM162" s="2"/>
      <c r="UN162" s="2"/>
      <c r="UO162" s="2"/>
      <c r="UP162" s="2"/>
      <c r="UQ162" s="2"/>
      <c r="UR162" s="2"/>
      <c r="US162" s="2"/>
      <c r="UT162" s="2"/>
      <c r="UU162" s="2"/>
      <c r="UV162" s="2"/>
      <c r="UW162" s="2"/>
      <c r="UX162" s="2"/>
      <c r="UY162" s="2"/>
      <c r="UZ162" s="2"/>
      <c r="VA162" s="2"/>
      <c r="VB162" s="2"/>
      <c r="VC162" s="2"/>
      <c r="VD162" s="2"/>
      <c r="VE162" s="2"/>
      <c r="VF162" s="2"/>
      <c r="VG162" s="2"/>
      <c r="VH162" s="2"/>
      <c r="VI162" s="2"/>
      <c r="VJ162" s="2"/>
      <c r="VK162" s="2"/>
      <c r="VL162" s="2"/>
      <c r="VM162" s="2"/>
      <c r="VN162" s="2"/>
      <c r="VO162" s="2"/>
      <c r="VP162" s="2"/>
      <c r="VQ162" s="2"/>
      <c r="VR162" s="2"/>
      <c r="VS162" s="2"/>
      <c r="VT162" s="2"/>
      <c r="VU162" s="2"/>
      <c r="VV162" s="2"/>
      <c r="VW162" s="2"/>
      <c r="VX162" s="2"/>
      <c r="VY162" s="2"/>
      <c r="VZ162" s="2"/>
      <c r="WA162" s="2"/>
      <c r="WB162" s="2"/>
      <c r="WC162" s="2"/>
      <c r="WD162" s="2"/>
      <c r="WE162" s="2"/>
      <c r="WF162" s="2"/>
      <c r="WG162" s="2"/>
      <c r="WH162" s="2"/>
      <c r="WI162" s="2"/>
      <c r="WJ162" s="2"/>
      <c r="WK162" s="2"/>
      <c r="WL162" s="2"/>
      <c r="WM162" s="2"/>
      <c r="WN162" s="2"/>
      <c r="WO162" s="2"/>
      <c r="WP162" s="2"/>
      <c r="WQ162" s="2"/>
      <c r="WR162" s="2"/>
      <c r="WS162" s="2"/>
      <c r="WT162" s="2"/>
      <c r="WU162" s="2"/>
      <c r="WV162" s="2"/>
      <c r="WW162" s="2"/>
      <c r="WX162" s="2"/>
      <c r="WY162" s="2"/>
      <c r="WZ162" s="2"/>
      <c r="XA162" s="2"/>
      <c r="XB162" s="2"/>
      <c r="XC162" s="2"/>
      <c r="XD162" s="2"/>
      <c r="XE162" s="2"/>
      <c r="XF162" s="2"/>
      <c r="XG162" s="2"/>
      <c r="XH162" s="2"/>
      <c r="XI162" s="2"/>
      <c r="XJ162" s="2"/>
      <c r="XK162" s="2"/>
      <c r="XL162" s="2"/>
      <c r="XM162" s="2"/>
      <c r="XN162" s="2"/>
      <c r="XO162" s="2"/>
      <c r="XP162" s="2"/>
      <c r="XQ162" s="2"/>
      <c r="XR162" s="2"/>
      <c r="XS162" s="2"/>
      <c r="XT162" s="2"/>
      <c r="XU162" s="2"/>
      <c r="XV162" s="2"/>
      <c r="XW162" s="2"/>
      <c r="XX162" s="2"/>
      <c r="XY162" s="2"/>
      <c r="XZ162" s="2"/>
      <c r="YA162" s="2"/>
      <c r="YB162" s="2"/>
      <c r="YC162" s="2"/>
      <c r="YD162" s="2"/>
      <c r="YE162" s="2"/>
      <c r="YF162" s="2"/>
      <c r="YG162" s="2"/>
      <c r="YH162" s="2"/>
      <c r="YI162" s="2"/>
      <c r="YJ162" s="2"/>
      <c r="YK162" s="2"/>
      <c r="YL162" s="2"/>
      <c r="YM162" s="2"/>
      <c r="YN162" s="2"/>
      <c r="YO162" s="2"/>
      <c r="YP162" s="2"/>
      <c r="YQ162" s="2"/>
      <c r="YR162" s="2"/>
      <c r="YS162" s="2"/>
      <c r="YT162" s="2"/>
      <c r="YU162" s="2"/>
      <c r="YV162" s="2"/>
      <c r="YW162" s="2"/>
      <c r="YX162" s="2"/>
      <c r="YY162" s="2"/>
      <c r="YZ162" s="2"/>
      <c r="ZA162" s="2"/>
      <c r="ZB162" s="2"/>
      <c r="ZC162" s="2"/>
      <c r="ZD162" s="2"/>
      <c r="ZE162" s="2"/>
      <c r="ZF162" s="2"/>
      <c r="ZG162" s="2"/>
      <c r="ZH162" s="2"/>
      <c r="ZI162" s="2"/>
      <c r="ZJ162" s="2"/>
      <c r="ZK162" s="2"/>
      <c r="ZL162" s="2"/>
      <c r="ZM162" s="2"/>
      <c r="ZN162" s="2"/>
      <c r="ZO162" s="2"/>
      <c r="ZP162" s="2"/>
      <c r="ZQ162" s="2"/>
      <c r="ZR162" s="2"/>
      <c r="ZS162" s="2"/>
      <c r="ZT162" s="2"/>
      <c r="ZU162" s="2"/>
      <c r="ZV162" s="2"/>
      <c r="ZW162" s="2"/>
      <c r="ZX162" s="2"/>
      <c r="ZY162" s="2"/>
      <c r="ZZ162" s="2"/>
      <c r="AAA162" s="2"/>
      <c r="AAB162" s="2"/>
      <c r="AAC162" s="2"/>
      <c r="AAD162" s="2"/>
      <c r="AAE162" s="2"/>
      <c r="AAF162" s="2"/>
      <c r="AAG162" s="2"/>
      <c r="AAH162" s="2"/>
      <c r="AAI162" s="2"/>
      <c r="AAJ162" s="2"/>
      <c r="AAK162" s="2"/>
      <c r="AAL162" s="2"/>
      <c r="AAM162" s="2"/>
      <c r="AAN162" s="2"/>
      <c r="AAO162" s="2"/>
      <c r="AAP162" s="2"/>
      <c r="AAQ162" s="2"/>
      <c r="AAR162" s="2"/>
      <c r="AAS162" s="2"/>
      <c r="AAT162" s="2"/>
      <c r="AAU162" s="2"/>
      <c r="AAV162" s="2"/>
      <c r="AAW162" s="2"/>
      <c r="AAX162" s="2"/>
      <c r="AAY162" s="2"/>
      <c r="AAZ162" s="2"/>
      <c r="ABA162" s="2"/>
      <c r="ABB162" s="2"/>
      <c r="ABC162" s="2"/>
      <c r="ABD162" s="2"/>
      <c r="ABE162" s="2"/>
      <c r="ABF162" s="2"/>
      <c r="ABG162" s="2"/>
      <c r="ABH162" s="2"/>
      <c r="ABI162" s="2"/>
      <c r="ABJ162" s="2"/>
      <c r="ABK162" s="2"/>
      <c r="ABL162" s="2"/>
      <c r="ABM162" s="2"/>
      <c r="ABN162" s="2"/>
      <c r="ABO162" s="2"/>
      <c r="ABP162" s="2"/>
      <c r="ABQ162" s="2"/>
      <c r="ABR162" s="2"/>
      <c r="ABS162" s="2"/>
      <c r="ABT162" s="2"/>
      <c r="ABU162" s="2"/>
      <c r="ABV162" s="2"/>
      <c r="ABW162" s="2"/>
      <c r="ABX162" s="2"/>
      <c r="ABY162" s="2"/>
      <c r="ABZ162" s="2"/>
      <c r="ACA162" s="2"/>
      <c r="ACB162" s="2"/>
      <c r="ACC162" s="2"/>
      <c r="ACD162" s="2"/>
      <c r="ACE162" s="2"/>
      <c r="ACF162" s="2"/>
      <c r="ACG162" s="2"/>
      <c r="ACH162" s="2"/>
      <c r="ACI162" s="2"/>
      <c r="ACJ162" s="2"/>
      <c r="ACK162" s="2"/>
      <c r="ACL162" s="2"/>
      <c r="ACM162" s="2"/>
      <c r="ACN162" s="2"/>
      <c r="ACO162" s="2"/>
      <c r="ACP162" s="2"/>
      <c r="ACQ162" s="2"/>
      <c r="ACR162" s="2"/>
      <c r="ACS162" s="2"/>
      <c r="ACT162" s="2"/>
      <c r="ACU162" s="2"/>
      <c r="ACV162" s="2"/>
      <c r="ACW162" s="2"/>
      <c r="ACX162" s="2"/>
      <c r="ACY162" s="2"/>
      <c r="ACZ162" s="2"/>
      <c r="ADA162" s="2"/>
      <c r="ADB162" s="2"/>
      <c r="ADC162" s="2"/>
      <c r="ADD162" s="2"/>
      <c r="ADE162" s="2"/>
      <c r="ADF162" s="2"/>
      <c r="ADG162" s="2"/>
      <c r="ADH162" s="2"/>
      <c r="ADI162" s="2"/>
      <c r="ADJ162" s="2"/>
      <c r="ADK162" s="2"/>
      <c r="ADL162" s="2"/>
      <c r="ADM162" s="2"/>
      <c r="ADN162" s="2"/>
      <c r="ADO162" s="2"/>
      <c r="ADP162" s="2"/>
      <c r="ADQ162" s="2"/>
      <c r="ADR162" s="2"/>
      <c r="ADS162" s="2"/>
      <c r="ADT162" s="2"/>
      <c r="ADU162" s="2"/>
      <c r="ADV162" s="2"/>
      <c r="ADW162" s="2"/>
      <c r="ADX162" s="2"/>
      <c r="ADY162" s="2"/>
      <c r="ADZ162" s="2"/>
      <c r="AEA162" s="2"/>
      <c r="AEB162" s="2"/>
      <c r="AEC162" s="2"/>
      <c r="AED162" s="2"/>
      <c r="AEE162" s="2"/>
      <c r="AEF162" s="2"/>
      <c r="AEG162" s="2"/>
      <c r="AEH162" s="2"/>
      <c r="AEI162" s="2"/>
      <c r="AEJ162" s="2"/>
      <c r="AEK162" s="2"/>
      <c r="AEL162" s="2"/>
      <c r="AEM162" s="2"/>
      <c r="AEN162" s="2"/>
      <c r="AEO162" s="2"/>
      <c r="AEP162" s="2"/>
      <c r="AEQ162" s="2"/>
      <c r="AER162" s="2"/>
      <c r="AES162" s="2"/>
      <c r="AET162" s="2"/>
      <c r="AEU162" s="2"/>
      <c r="AEV162" s="2"/>
      <c r="AEW162" s="2"/>
      <c r="AEX162" s="2"/>
      <c r="AEY162" s="2"/>
      <c r="AEZ162" s="2"/>
      <c r="AFA162" s="2"/>
      <c r="AFB162" s="2"/>
      <c r="AFC162" s="2"/>
      <c r="AFD162" s="2"/>
      <c r="AFE162" s="2"/>
      <c r="AFF162" s="2"/>
      <c r="AFG162" s="2"/>
      <c r="AFH162" s="2"/>
      <c r="AFI162" s="2"/>
      <c r="AFJ162" s="2"/>
      <c r="AFK162" s="2"/>
      <c r="AFL162" s="2"/>
      <c r="AFM162" s="2"/>
      <c r="AFN162" s="2"/>
      <c r="AFO162" s="2"/>
      <c r="AFP162" s="2"/>
      <c r="AFQ162" s="2"/>
      <c r="AFR162" s="2"/>
      <c r="AFS162" s="2"/>
      <c r="AFT162" s="2"/>
      <c r="AFU162" s="2"/>
      <c r="AFV162" s="2"/>
      <c r="AFW162" s="2"/>
      <c r="AFX162" s="2"/>
      <c r="AFY162" s="2"/>
      <c r="AFZ162" s="2"/>
      <c r="AGA162" s="2"/>
      <c r="AGB162" s="2"/>
      <c r="AGC162" s="2"/>
      <c r="AGD162" s="2"/>
      <c r="AGE162" s="2"/>
      <c r="AGF162" s="2"/>
      <c r="AGG162" s="2"/>
      <c r="AGH162" s="2"/>
      <c r="AGI162" s="2"/>
      <c r="AGJ162" s="2"/>
      <c r="AGK162" s="2"/>
      <c r="AGL162" s="2"/>
      <c r="AGM162" s="2"/>
      <c r="AGN162" s="2"/>
      <c r="AGO162" s="2"/>
      <c r="AGP162" s="2"/>
      <c r="AGQ162" s="2"/>
      <c r="AGR162" s="2"/>
      <c r="AGS162" s="2"/>
      <c r="AGT162" s="2"/>
      <c r="AGU162" s="2"/>
      <c r="AGV162" s="2"/>
      <c r="AGW162" s="2"/>
      <c r="AGX162" s="2"/>
      <c r="AGY162" s="2"/>
      <c r="AGZ162" s="2"/>
      <c r="AHA162" s="2"/>
      <c r="AHB162" s="2"/>
      <c r="AHC162" s="2"/>
      <c r="AHD162" s="2"/>
      <c r="AHE162" s="2"/>
      <c r="AHF162" s="2"/>
      <c r="AHG162" s="2"/>
      <c r="AHH162" s="2"/>
      <c r="AHI162" s="2"/>
      <c r="AHJ162" s="2"/>
      <c r="AHK162" s="2"/>
      <c r="AHL162" s="2"/>
      <c r="AHM162" s="2"/>
      <c r="AHN162" s="2"/>
      <c r="AHO162" s="2"/>
      <c r="AHP162" s="2"/>
      <c r="AHQ162" s="2"/>
      <c r="AHR162" s="2"/>
      <c r="AHS162" s="2"/>
      <c r="AHT162" s="2"/>
      <c r="AHU162" s="2"/>
      <c r="AHV162" s="2"/>
      <c r="AHW162" s="2"/>
      <c r="AHX162" s="2"/>
      <c r="AHY162" s="2"/>
      <c r="AHZ162" s="2"/>
      <c r="AIA162" s="2"/>
      <c r="AIB162" s="2"/>
      <c r="AIC162" s="2"/>
      <c r="AID162" s="2"/>
      <c r="AIE162" s="2"/>
      <c r="AIF162" s="2"/>
      <c r="AIG162" s="2"/>
      <c r="AIH162" s="2"/>
      <c r="AII162" s="2"/>
      <c r="AIJ162" s="2"/>
      <c r="AIK162" s="2"/>
      <c r="AIQ162" s="2"/>
      <c r="AIR162" s="2"/>
      <c r="AIS162" s="2"/>
      <c r="AIT162" s="2"/>
      <c r="AIU162" s="2"/>
      <c r="AIV162" s="2"/>
      <c r="AIW162" s="2"/>
      <c r="AIX162" s="2"/>
      <c r="AIY162" s="2"/>
      <c r="AIZ162" s="2"/>
      <c r="AJA162" s="2"/>
      <c r="AJB162" s="2"/>
      <c r="AJC162" s="2"/>
      <c r="AJD162" s="2"/>
      <c r="AJE162" s="2"/>
      <c r="AJF162" s="2"/>
      <c r="AJG162" s="2"/>
      <c r="AJH162" s="2"/>
      <c r="AJI162" s="2"/>
      <c r="AJJ162" s="2"/>
      <c r="AJK162" s="2"/>
      <c r="AJL162" s="2"/>
      <c r="AJM162" s="2"/>
      <c r="AJN162" s="2"/>
      <c r="AJO162" s="2"/>
      <c r="AJP162" s="2"/>
      <c r="AJQ162" s="2"/>
      <c r="AJR162" s="2"/>
      <c r="AJS162" s="2"/>
      <c r="AJT162" s="2"/>
      <c r="AJU162" s="2"/>
      <c r="AJV162" s="2"/>
      <c r="AJW162" s="2"/>
      <c r="AJX162" s="2"/>
      <c r="AJY162" s="2"/>
      <c r="AJZ162" s="2"/>
      <c r="AKA162" s="2"/>
      <c r="AKB162" s="2"/>
      <c r="AKC162" s="2"/>
      <c r="AKD162" s="2"/>
      <c r="AKE162" s="2"/>
      <c r="AKF162" s="2"/>
      <c r="AKG162" s="2"/>
      <c r="AKJ162" s="2"/>
      <c r="AKK162" s="2"/>
      <c r="AKL162" s="2"/>
      <c r="AKM162" s="2"/>
      <c r="AKN162" s="2"/>
      <c r="AKO162" s="2"/>
      <c r="AKP162" s="2"/>
      <c r="AKQ162" s="2"/>
      <c r="AKR162" s="2"/>
      <c r="AKS162" s="2"/>
      <c r="AKT162" s="2"/>
      <c r="AKU162" s="2"/>
    </row>
    <row r="163" spans="2:983" ht="12" customHeight="1" x14ac:dyDescent="0.25">
      <c r="B163" s="69">
        <v>4.9313000000000004E-13</v>
      </c>
      <c r="C163" s="69">
        <v>8.0634999999999999E-13</v>
      </c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  <c r="GR163" s="2"/>
      <c r="GS163" s="2"/>
      <c r="GT163" s="2"/>
      <c r="GU163" s="2"/>
      <c r="GV163" s="2"/>
      <c r="GW163" s="2"/>
      <c r="GX163" s="2"/>
      <c r="GY163" s="2"/>
      <c r="GZ163" s="2"/>
      <c r="HA163" s="2"/>
      <c r="HB163" s="2"/>
      <c r="HC163" s="2"/>
      <c r="HD163" s="2"/>
      <c r="HE163" s="2"/>
      <c r="HF163" s="2"/>
      <c r="HG163" s="2"/>
      <c r="HH163" s="2"/>
      <c r="HI163" s="2"/>
      <c r="HJ163" s="2"/>
      <c r="HK163" s="2"/>
      <c r="HL163" s="2"/>
      <c r="HM163" s="2"/>
      <c r="HN163" s="2"/>
      <c r="HO163" s="2"/>
      <c r="HP163" s="2"/>
      <c r="HQ163" s="2"/>
      <c r="HR163" s="2"/>
      <c r="HS163" s="2"/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H163" s="2"/>
      <c r="II163" s="2"/>
      <c r="IJ163" s="2"/>
      <c r="IK163" s="2"/>
      <c r="IL163" s="2"/>
      <c r="IM163" s="2"/>
      <c r="IN163" s="2"/>
      <c r="IO163" s="2"/>
      <c r="IP163" s="2"/>
      <c r="IQ163" s="2"/>
      <c r="IR163" s="2"/>
      <c r="IS163" s="2"/>
      <c r="IT163" s="2"/>
      <c r="IU163" s="2"/>
      <c r="IV163" s="2"/>
      <c r="IW163" s="2"/>
      <c r="IX163" s="2"/>
      <c r="IY163" s="2"/>
      <c r="IZ163" s="2"/>
      <c r="JA163" s="2"/>
      <c r="JB163" s="2"/>
      <c r="JC163" s="2"/>
      <c r="JD163" s="2"/>
      <c r="JE163" s="2"/>
      <c r="JF163" s="2"/>
      <c r="JG163" s="2"/>
      <c r="JH163" s="2"/>
      <c r="JI163" s="2"/>
      <c r="JJ163" s="2"/>
      <c r="JK163" s="2"/>
      <c r="JL163" s="2"/>
      <c r="JM163" s="2"/>
      <c r="JN163" s="2"/>
      <c r="JO163" s="2"/>
      <c r="JP163" s="2"/>
      <c r="JQ163" s="2"/>
      <c r="JR163" s="2"/>
      <c r="JS163" s="2"/>
      <c r="JT163" s="2"/>
      <c r="JU163" s="2"/>
      <c r="JV163" s="2"/>
      <c r="JW163" s="2"/>
      <c r="JX163" s="2"/>
      <c r="JY163" s="2"/>
      <c r="JZ163" s="2"/>
      <c r="KA163" s="2"/>
      <c r="KB163" s="2"/>
      <c r="KC163" s="2"/>
      <c r="KD163" s="2"/>
      <c r="KE163" s="2"/>
      <c r="KF163" s="2"/>
      <c r="KG163" s="2"/>
      <c r="KH163" s="2"/>
      <c r="KI163" s="2"/>
      <c r="KJ163" s="2"/>
      <c r="KK163" s="2"/>
      <c r="KL163" s="2"/>
      <c r="KM163" s="2"/>
      <c r="KN163" s="2"/>
      <c r="KO163" s="2"/>
      <c r="KP163" s="2"/>
      <c r="KQ163" s="2"/>
      <c r="KR163" s="2"/>
      <c r="KS163" s="2"/>
      <c r="KT163" s="2"/>
      <c r="KU163" s="2"/>
      <c r="KV163" s="2"/>
      <c r="KW163" s="2"/>
      <c r="KX163" s="2"/>
      <c r="KY163" s="2"/>
      <c r="KZ163" s="2"/>
      <c r="LA163" s="2"/>
      <c r="LB163" s="2"/>
      <c r="LC163" s="2"/>
      <c r="LD163" s="2"/>
      <c r="LE163" s="2"/>
      <c r="LF163" s="2"/>
      <c r="LG163" s="2"/>
      <c r="LH163" s="2"/>
      <c r="LI163" s="2"/>
      <c r="LJ163" s="2"/>
      <c r="LK163" s="2"/>
      <c r="LL163" s="2"/>
      <c r="LM163" s="2"/>
      <c r="LN163" s="2"/>
      <c r="LO163" s="2"/>
      <c r="LP163" s="2"/>
      <c r="LQ163" s="2"/>
      <c r="LR163" s="2"/>
      <c r="LS163" s="2"/>
      <c r="LT163" s="2"/>
      <c r="LU163" s="2"/>
      <c r="LV163" s="2"/>
      <c r="LW163" s="2"/>
      <c r="LX163" s="2"/>
      <c r="LY163" s="2"/>
      <c r="LZ163" s="2"/>
      <c r="MA163" s="2"/>
      <c r="MB163" s="2"/>
      <c r="MC163" s="2"/>
      <c r="MD163" s="2"/>
      <c r="ME163" s="2"/>
      <c r="MF163" s="2"/>
      <c r="MG163" s="2"/>
      <c r="MH163" s="2"/>
      <c r="MI163" s="2"/>
      <c r="MJ163" s="2"/>
      <c r="MK163" s="2"/>
      <c r="ML163" s="2"/>
      <c r="MM163" s="2"/>
      <c r="MN163" s="2"/>
      <c r="MO163" s="2"/>
      <c r="MP163" s="2"/>
      <c r="MQ163" s="2"/>
      <c r="MR163" s="2"/>
      <c r="MS163" s="2"/>
      <c r="MT163" s="2"/>
      <c r="MU163" s="2"/>
      <c r="MV163" s="2"/>
      <c r="MW163" s="2"/>
      <c r="MX163" s="2"/>
      <c r="MY163" s="2"/>
      <c r="MZ163" s="2"/>
      <c r="NA163" s="2"/>
      <c r="NB163" s="2"/>
      <c r="NC163" s="2"/>
      <c r="ND163" s="2"/>
      <c r="NE163" s="2"/>
      <c r="NF163" s="2"/>
      <c r="NG163" s="2"/>
      <c r="NH163" s="2"/>
      <c r="NI163" s="2"/>
      <c r="NJ163" s="2"/>
      <c r="NK163" s="2"/>
      <c r="NL163" s="2"/>
      <c r="NM163" s="2"/>
      <c r="NN163" s="2"/>
      <c r="NO163" s="2"/>
      <c r="NP163" s="2"/>
      <c r="NQ163" s="2"/>
      <c r="NR163" s="2"/>
      <c r="NS163" s="2"/>
      <c r="NT163" s="2"/>
      <c r="NU163" s="2"/>
      <c r="NV163" s="2"/>
      <c r="NW163" s="2"/>
      <c r="NX163" s="2"/>
      <c r="NY163" s="2"/>
      <c r="NZ163" s="2"/>
      <c r="OA163" s="2"/>
      <c r="OB163" s="2"/>
      <c r="OC163" s="2"/>
      <c r="OD163" s="2"/>
      <c r="OE163" s="2"/>
      <c r="OF163" s="2"/>
      <c r="OG163" s="2"/>
      <c r="OH163" s="2"/>
      <c r="OI163" s="2"/>
      <c r="OJ163" s="2"/>
      <c r="OK163" s="2"/>
      <c r="OL163" s="2"/>
      <c r="OM163" s="2"/>
      <c r="ON163" s="2"/>
      <c r="OO163" s="2"/>
      <c r="OP163" s="2"/>
      <c r="OQ163" s="2"/>
      <c r="OR163" s="2"/>
      <c r="OS163" s="2"/>
      <c r="OT163" s="2"/>
      <c r="OU163" s="2"/>
      <c r="OV163" s="2"/>
      <c r="OW163" s="2"/>
      <c r="OX163" s="2"/>
      <c r="OY163" s="2"/>
      <c r="OZ163" s="2"/>
      <c r="PA163" s="2"/>
      <c r="PB163" s="2"/>
      <c r="PC163" s="2"/>
      <c r="PD163" s="2"/>
      <c r="PE163" s="2"/>
      <c r="PF163" s="2"/>
      <c r="PG163" s="2"/>
      <c r="PH163" s="2"/>
      <c r="PI163" s="2"/>
      <c r="PJ163" s="2"/>
      <c r="PK163" s="2"/>
      <c r="PL163" s="2"/>
      <c r="PM163" s="2"/>
      <c r="PN163" s="2"/>
      <c r="PO163" s="2"/>
      <c r="PP163" s="2"/>
      <c r="PQ163" s="2"/>
      <c r="PR163" s="2"/>
      <c r="PS163" s="2"/>
      <c r="PT163" s="2"/>
      <c r="PU163" s="2"/>
      <c r="PV163" s="2"/>
      <c r="PW163" s="2"/>
      <c r="PX163" s="2"/>
      <c r="PY163" s="2"/>
      <c r="PZ163" s="2"/>
      <c r="QA163" s="2"/>
      <c r="QB163" s="2"/>
      <c r="QC163" s="2"/>
      <c r="QD163" s="2"/>
      <c r="QE163" s="2"/>
      <c r="QF163" s="2"/>
      <c r="QG163" s="2"/>
      <c r="QH163" s="2"/>
      <c r="QI163" s="2"/>
      <c r="QJ163" s="2"/>
      <c r="QK163" s="2"/>
      <c r="QL163" s="2"/>
      <c r="QM163" s="2"/>
      <c r="QN163" s="2"/>
      <c r="QO163" s="2"/>
      <c r="QP163" s="2"/>
      <c r="QQ163" s="2"/>
      <c r="QR163" s="2"/>
      <c r="QS163" s="2"/>
      <c r="QT163" s="2"/>
      <c r="QU163" s="2"/>
      <c r="QV163" s="2"/>
      <c r="QW163" s="2"/>
      <c r="QX163" s="2"/>
      <c r="QY163" s="2"/>
      <c r="QZ163" s="2"/>
      <c r="RA163" s="2"/>
      <c r="RB163" s="2"/>
      <c r="RC163" s="2"/>
      <c r="RD163" s="2"/>
      <c r="RE163" s="2"/>
      <c r="RF163" s="2"/>
      <c r="RG163" s="2"/>
      <c r="RH163" s="2"/>
      <c r="RI163" s="2"/>
      <c r="RJ163" s="2"/>
      <c r="RK163" s="2"/>
      <c r="RL163" s="2"/>
      <c r="RM163" s="2"/>
      <c r="RN163" s="2"/>
      <c r="RO163" s="2"/>
      <c r="RP163" s="2"/>
      <c r="RQ163" s="2"/>
      <c r="RR163" s="2"/>
      <c r="RS163" s="2"/>
      <c r="RT163" s="2"/>
      <c r="RU163" s="2"/>
      <c r="RV163" s="2"/>
      <c r="RW163" s="2"/>
      <c r="RX163" s="2"/>
      <c r="RY163" s="2"/>
      <c r="RZ163" s="2"/>
      <c r="SA163" s="2"/>
      <c r="SB163" s="2"/>
      <c r="SC163" s="2"/>
      <c r="SD163" s="2"/>
      <c r="SE163" s="2"/>
      <c r="SF163" s="2"/>
      <c r="SG163" s="2"/>
      <c r="SH163" s="2"/>
      <c r="SI163" s="2"/>
      <c r="SJ163" s="2"/>
      <c r="SK163" s="2"/>
      <c r="SL163" s="2"/>
      <c r="SM163" s="2"/>
      <c r="SN163" s="2"/>
      <c r="SO163" s="2"/>
      <c r="SP163" s="2"/>
      <c r="SQ163" s="2"/>
      <c r="SR163" s="2"/>
      <c r="SS163" s="2"/>
      <c r="ST163" s="2"/>
      <c r="SU163" s="2"/>
      <c r="SV163" s="2"/>
      <c r="SW163" s="2"/>
      <c r="SX163" s="2"/>
      <c r="SY163" s="2"/>
      <c r="SZ163" s="2"/>
      <c r="TA163" s="2"/>
      <c r="TB163" s="2"/>
      <c r="TC163" s="2"/>
      <c r="TD163" s="2"/>
      <c r="TE163" s="2"/>
      <c r="TF163" s="2"/>
      <c r="TG163" s="2"/>
      <c r="TH163" s="2"/>
      <c r="TI163" s="2"/>
      <c r="TJ163" s="2"/>
      <c r="TK163" s="2"/>
      <c r="TL163" s="2"/>
      <c r="TM163" s="2"/>
      <c r="TN163" s="2"/>
      <c r="TO163" s="2"/>
      <c r="TP163" s="2"/>
      <c r="TQ163" s="2"/>
      <c r="TR163" s="2"/>
      <c r="TS163" s="2"/>
      <c r="TT163" s="2"/>
      <c r="TU163" s="2"/>
      <c r="TV163" s="2"/>
      <c r="TW163" s="2"/>
      <c r="TX163" s="2"/>
      <c r="TY163" s="2"/>
      <c r="TZ163" s="2"/>
      <c r="UA163" s="2"/>
      <c r="UB163" s="2"/>
      <c r="UC163" s="2"/>
      <c r="UD163" s="2"/>
      <c r="UE163" s="2"/>
      <c r="UF163" s="2"/>
      <c r="UG163" s="2"/>
      <c r="UH163" s="2"/>
      <c r="UI163" s="2"/>
      <c r="UJ163" s="2"/>
      <c r="UK163" s="2"/>
      <c r="UL163" s="2"/>
      <c r="UM163" s="2"/>
      <c r="UN163" s="2"/>
      <c r="UO163" s="2"/>
      <c r="UP163" s="2"/>
      <c r="UQ163" s="2"/>
      <c r="UR163" s="2"/>
      <c r="US163" s="2"/>
      <c r="UT163" s="2"/>
      <c r="UU163" s="2"/>
      <c r="UV163" s="2"/>
      <c r="UW163" s="2"/>
      <c r="UX163" s="2"/>
      <c r="UY163" s="2"/>
      <c r="UZ163" s="2"/>
      <c r="VA163" s="2"/>
      <c r="VB163" s="2"/>
      <c r="VC163" s="2"/>
      <c r="VD163" s="2"/>
      <c r="VE163" s="2"/>
      <c r="VF163" s="2"/>
      <c r="VG163" s="2"/>
      <c r="VH163" s="2"/>
      <c r="VI163" s="2"/>
      <c r="VJ163" s="2"/>
      <c r="VK163" s="2"/>
      <c r="VL163" s="2"/>
      <c r="VM163" s="2"/>
      <c r="VN163" s="2"/>
      <c r="VO163" s="2"/>
      <c r="VP163" s="2"/>
      <c r="VQ163" s="2"/>
      <c r="VR163" s="2"/>
      <c r="VS163" s="2"/>
      <c r="VT163" s="2"/>
      <c r="VU163" s="2"/>
      <c r="VV163" s="2"/>
      <c r="VW163" s="2"/>
      <c r="VX163" s="2"/>
      <c r="VY163" s="2"/>
      <c r="VZ163" s="2"/>
      <c r="WA163" s="2"/>
      <c r="WB163" s="2"/>
      <c r="WC163" s="2"/>
      <c r="WD163" s="2"/>
      <c r="WE163" s="2"/>
      <c r="WF163" s="2"/>
      <c r="WG163" s="2"/>
      <c r="WH163" s="2"/>
      <c r="WI163" s="2"/>
      <c r="WJ163" s="2"/>
      <c r="WK163" s="2"/>
      <c r="WL163" s="2"/>
      <c r="WM163" s="2"/>
      <c r="WN163" s="2"/>
      <c r="WO163" s="2"/>
      <c r="WP163" s="2"/>
      <c r="WQ163" s="2"/>
      <c r="WR163" s="2"/>
      <c r="WS163" s="2"/>
      <c r="WT163" s="2"/>
      <c r="WU163" s="2"/>
      <c r="WV163" s="2"/>
      <c r="WW163" s="2"/>
      <c r="WX163" s="2"/>
      <c r="WY163" s="2"/>
      <c r="WZ163" s="2"/>
      <c r="XA163" s="2"/>
      <c r="XB163" s="2"/>
      <c r="XC163" s="2"/>
      <c r="XD163" s="2"/>
      <c r="XE163" s="2"/>
      <c r="XF163" s="2"/>
      <c r="XG163" s="2"/>
      <c r="XH163" s="2"/>
      <c r="XI163" s="2"/>
      <c r="XJ163" s="2"/>
      <c r="XK163" s="2"/>
      <c r="XL163" s="2"/>
      <c r="XM163" s="2"/>
      <c r="XN163" s="2"/>
      <c r="XO163" s="2"/>
      <c r="XP163" s="2"/>
      <c r="XQ163" s="2"/>
      <c r="XR163" s="2"/>
      <c r="XS163" s="2"/>
      <c r="XT163" s="2"/>
      <c r="XU163" s="2"/>
      <c r="XV163" s="2"/>
      <c r="XW163" s="2"/>
      <c r="XX163" s="2"/>
      <c r="XY163" s="2"/>
      <c r="XZ163" s="2"/>
      <c r="YA163" s="2"/>
      <c r="YB163" s="2"/>
      <c r="YC163" s="2"/>
      <c r="YD163" s="2"/>
      <c r="YE163" s="2"/>
      <c r="YF163" s="2"/>
      <c r="YG163" s="2"/>
      <c r="YH163" s="2"/>
      <c r="YI163" s="2"/>
      <c r="YJ163" s="2"/>
      <c r="YK163" s="2"/>
      <c r="YL163" s="2"/>
      <c r="YM163" s="2"/>
      <c r="YN163" s="2"/>
      <c r="YO163" s="2"/>
      <c r="YP163" s="2"/>
      <c r="YQ163" s="2"/>
      <c r="YR163" s="2"/>
      <c r="YS163" s="2"/>
      <c r="YT163" s="2"/>
      <c r="YU163" s="2"/>
      <c r="YV163" s="2"/>
      <c r="YW163" s="2"/>
      <c r="YX163" s="2"/>
      <c r="YY163" s="2"/>
      <c r="YZ163" s="2"/>
      <c r="ZA163" s="2"/>
      <c r="ZB163" s="2"/>
      <c r="ZC163" s="2"/>
      <c r="ZD163" s="2"/>
      <c r="ZE163" s="2"/>
      <c r="ZF163" s="2"/>
      <c r="ZG163" s="2"/>
      <c r="ZH163" s="2"/>
      <c r="ZI163" s="2"/>
      <c r="ZJ163" s="2"/>
      <c r="ZK163" s="2"/>
      <c r="ZL163" s="2"/>
      <c r="ZM163" s="2"/>
      <c r="ZN163" s="2"/>
      <c r="ZO163" s="2"/>
      <c r="ZP163" s="2"/>
      <c r="ZQ163" s="2"/>
      <c r="ZR163" s="2"/>
      <c r="ZS163" s="2"/>
      <c r="ZT163" s="2"/>
      <c r="ZU163" s="2"/>
      <c r="ZV163" s="2"/>
      <c r="ZW163" s="2"/>
      <c r="ZX163" s="2"/>
      <c r="ZY163" s="2"/>
      <c r="ZZ163" s="2"/>
      <c r="AAA163" s="2"/>
      <c r="AAB163" s="2"/>
      <c r="AAC163" s="2"/>
      <c r="AAD163" s="2"/>
      <c r="AAE163" s="2"/>
      <c r="AAF163" s="2"/>
      <c r="AAG163" s="2"/>
      <c r="AAH163" s="2"/>
      <c r="AAI163" s="2"/>
      <c r="AAJ163" s="2"/>
      <c r="AAK163" s="2"/>
      <c r="AAL163" s="2"/>
      <c r="AAM163" s="2"/>
      <c r="AAN163" s="2"/>
      <c r="AAO163" s="2"/>
      <c r="AAP163" s="2"/>
      <c r="AAQ163" s="2"/>
      <c r="AAR163" s="2"/>
      <c r="AAS163" s="2"/>
      <c r="AAT163" s="2"/>
      <c r="AAU163" s="2"/>
      <c r="AAV163" s="2"/>
      <c r="AAW163" s="2"/>
      <c r="AAX163" s="2"/>
      <c r="AAY163" s="2"/>
      <c r="AAZ163" s="2"/>
      <c r="ABA163" s="2"/>
      <c r="ABB163" s="2"/>
      <c r="ABC163" s="2"/>
      <c r="ABD163" s="2"/>
      <c r="ABE163" s="2"/>
      <c r="ABF163" s="2"/>
      <c r="ABG163" s="2"/>
      <c r="ABH163" s="2"/>
      <c r="ABI163" s="2"/>
      <c r="ABJ163" s="2"/>
      <c r="ABK163" s="2"/>
      <c r="ABL163" s="2"/>
      <c r="ABM163" s="2"/>
      <c r="ABN163" s="2"/>
      <c r="ABO163" s="2"/>
      <c r="ABP163" s="2"/>
      <c r="ABQ163" s="2"/>
      <c r="ABR163" s="2"/>
      <c r="ABS163" s="2"/>
      <c r="ABT163" s="2"/>
      <c r="ABU163" s="2"/>
      <c r="ABV163" s="2"/>
      <c r="ABW163" s="2"/>
      <c r="ABX163" s="2"/>
      <c r="ABY163" s="2"/>
      <c r="ABZ163" s="2"/>
      <c r="ACA163" s="2"/>
      <c r="ACB163" s="2"/>
      <c r="ACC163" s="2"/>
      <c r="ACD163" s="2"/>
      <c r="ACE163" s="2"/>
      <c r="ACF163" s="2"/>
      <c r="ACG163" s="2"/>
      <c r="ACH163" s="2"/>
      <c r="ACI163" s="2"/>
      <c r="ACJ163" s="2"/>
      <c r="ACK163" s="2"/>
      <c r="ACL163" s="2"/>
      <c r="ACM163" s="2"/>
      <c r="ACN163" s="2"/>
      <c r="ACO163" s="2"/>
      <c r="ACP163" s="2"/>
      <c r="ACQ163" s="2"/>
      <c r="ACR163" s="2"/>
      <c r="ACS163" s="2"/>
      <c r="ACT163" s="2"/>
      <c r="ACU163" s="2"/>
      <c r="ACV163" s="2"/>
      <c r="ACW163" s="2"/>
      <c r="ACX163" s="2"/>
      <c r="ACY163" s="2"/>
      <c r="ACZ163" s="2"/>
      <c r="ADA163" s="2"/>
      <c r="ADB163" s="2"/>
      <c r="ADC163" s="2"/>
      <c r="ADD163" s="2"/>
      <c r="ADE163" s="2"/>
      <c r="ADF163" s="2"/>
      <c r="ADG163" s="2"/>
      <c r="ADH163" s="2"/>
      <c r="ADI163" s="2"/>
      <c r="ADJ163" s="2"/>
      <c r="ADK163" s="2"/>
      <c r="ADL163" s="2"/>
      <c r="ADM163" s="2"/>
      <c r="ADN163" s="2"/>
      <c r="ADO163" s="2"/>
      <c r="ADP163" s="2"/>
      <c r="ADQ163" s="2"/>
      <c r="ADR163" s="2"/>
      <c r="ADS163" s="2"/>
      <c r="ADT163" s="2"/>
      <c r="ADU163" s="2"/>
      <c r="ADV163" s="2"/>
      <c r="ADW163" s="2"/>
      <c r="ADX163" s="2"/>
      <c r="ADY163" s="2"/>
      <c r="ADZ163" s="2"/>
      <c r="AEA163" s="2"/>
      <c r="AEB163" s="2"/>
      <c r="AEC163" s="2"/>
      <c r="AED163" s="2"/>
      <c r="AEE163" s="2"/>
      <c r="AEF163" s="2"/>
      <c r="AEG163" s="2"/>
      <c r="AEH163" s="2"/>
      <c r="AEI163" s="2"/>
      <c r="AEJ163" s="2"/>
      <c r="AEK163" s="2"/>
      <c r="AEL163" s="2"/>
      <c r="AEM163" s="2"/>
      <c r="AEN163" s="2"/>
      <c r="AEO163" s="2"/>
      <c r="AEP163" s="2"/>
      <c r="AEQ163" s="2"/>
      <c r="AER163" s="2"/>
      <c r="AES163" s="2"/>
      <c r="AET163" s="2"/>
      <c r="AEU163" s="2"/>
      <c r="AEV163" s="2"/>
      <c r="AEW163" s="2"/>
      <c r="AEX163" s="2"/>
      <c r="AEY163" s="2"/>
      <c r="AEZ163" s="2"/>
      <c r="AFA163" s="2"/>
      <c r="AFB163" s="2"/>
      <c r="AFC163" s="2"/>
      <c r="AFD163" s="2"/>
      <c r="AFE163" s="2"/>
      <c r="AFF163" s="2"/>
      <c r="AFG163" s="2"/>
      <c r="AFH163" s="2"/>
      <c r="AFI163" s="2"/>
      <c r="AFJ163" s="2"/>
      <c r="AFK163" s="2"/>
      <c r="AFL163" s="2"/>
      <c r="AFM163" s="2"/>
      <c r="AFN163" s="2"/>
      <c r="AFO163" s="2"/>
      <c r="AFP163" s="2"/>
      <c r="AFQ163" s="2"/>
      <c r="AFR163" s="2"/>
      <c r="AFS163" s="2"/>
      <c r="AFT163" s="2"/>
      <c r="AFU163" s="2"/>
      <c r="AFV163" s="2"/>
      <c r="AFW163" s="2"/>
      <c r="AFX163" s="2"/>
      <c r="AFY163" s="2"/>
      <c r="AFZ163" s="2"/>
      <c r="AGA163" s="2"/>
      <c r="AGB163" s="2"/>
      <c r="AGC163" s="2"/>
      <c r="AGD163" s="2"/>
      <c r="AGE163" s="2"/>
      <c r="AGF163" s="2"/>
      <c r="AGG163" s="2"/>
      <c r="AGH163" s="2"/>
      <c r="AGI163" s="2"/>
      <c r="AGJ163" s="2"/>
      <c r="AGK163" s="2"/>
      <c r="AGL163" s="2"/>
      <c r="AGM163" s="2"/>
      <c r="AGN163" s="2"/>
      <c r="AGO163" s="2"/>
      <c r="AGP163" s="2"/>
      <c r="AGQ163" s="2"/>
      <c r="AGR163" s="2"/>
      <c r="AGS163" s="2"/>
      <c r="AGT163" s="2"/>
      <c r="AGU163" s="2"/>
      <c r="AGV163" s="2"/>
      <c r="AGW163" s="2"/>
      <c r="AGX163" s="2"/>
      <c r="AGY163" s="2"/>
      <c r="AGZ163" s="2"/>
      <c r="AHA163" s="2"/>
      <c r="AHB163" s="2"/>
      <c r="AHC163" s="2"/>
      <c r="AHD163" s="2"/>
      <c r="AHE163" s="2"/>
      <c r="AHF163" s="2"/>
      <c r="AHG163" s="2"/>
      <c r="AHH163" s="2"/>
      <c r="AHI163" s="2"/>
      <c r="AHJ163" s="2"/>
      <c r="AHK163" s="2"/>
      <c r="AHL163" s="2"/>
      <c r="AHM163" s="2"/>
      <c r="AHN163" s="2"/>
      <c r="AHO163" s="2"/>
      <c r="AHP163" s="2"/>
      <c r="AHQ163" s="2"/>
      <c r="AHR163" s="2"/>
      <c r="AHS163" s="2"/>
      <c r="AHT163" s="2"/>
      <c r="AHU163" s="2"/>
      <c r="AHV163" s="2"/>
      <c r="AHW163" s="2"/>
      <c r="AHX163" s="2"/>
      <c r="AHY163" s="2"/>
      <c r="AHZ163" s="2"/>
      <c r="AIA163" s="2"/>
      <c r="AIB163" s="2"/>
      <c r="AIC163" s="2"/>
      <c r="AID163" s="2"/>
      <c r="AIE163" s="2"/>
      <c r="AIF163" s="2"/>
      <c r="AIG163" s="2"/>
      <c r="AIH163" s="2"/>
      <c r="AII163" s="2"/>
      <c r="AIJ163" s="2"/>
      <c r="AIK163" s="2"/>
      <c r="AIQ163" s="2"/>
      <c r="AIR163" s="2"/>
      <c r="AIS163" s="2"/>
      <c r="AIT163" s="2"/>
      <c r="AIU163" s="2"/>
      <c r="AIV163" s="2"/>
      <c r="AIW163" s="2"/>
      <c r="AIX163" s="2"/>
      <c r="AIY163" s="2"/>
      <c r="AIZ163" s="2"/>
      <c r="AJA163" s="2"/>
      <c r="AJB163" s="2"/>
      <c r="AJC163" s="2"/>
      <c r="AJD163" s="2"/>
      <c r="AJE163" s="2"/>
      <c r="AJF163" s="2"/>
      <c r="AJG163" s="2"/>
      <c r="AJH163" s="2"/>
      <c r="AJI163" s="2"/>
      <c r="AJJ163" s="2"/>
      <c r="AJK163" s="2"/>
      <c r="AJL163" s="2"/>
      <c r="AJM163" s="2"/>
      <c r="AJN163" s="2"/>
      <c r="AJO163" s="2"/>
      <c r="AJP163" s="2"/>
      <c r="AJQ163" s="2"/>
      <c r="AJR163" s="2"/>
      <c r="AJS163" s="2"/>
      <c r="AJT163" s="2"/>
      <c r="AJU163" s="2"/>
      <c r="AJV163" s="2"/>
      <c r="AJW163" s="2"/>
      <c r="AJX163" s="2"/>
      <c r="AJY163" s="2"/>
      <c r="AJZ163" s="2"/>
      <c r="AKA163" s="2"/>
      <c r="AKB163" s="2"/>
      <c r="AKC163" s="2"/>
      <c r="AKD163" s="2"/>
      <c r="AKE163" s="2"/>
      <c r="AKF163" s="2"/>
      <c r="AKG163" s="2"/>
      <c r="AKJ163" s="2"/>
      <c r="AKK163" s="2"/>
      <c r="AKL163" s="2"/>
      <c r="AKM163" s="2"/>
      <c r="AKN163" s="2"/>
      <c r="AKO163" s="2"/>
      <c r="AKP163" s="2"/>
      <c r="AKQ163" s="2"/>
      <c r="AKR163" s="2"/>
      <c r="AKS163" s="2"/>
      <c r="AKT163" s="2"/>
      <c r="AKU163" s="2"/>
    </row>
    <row r="164" spans="2:983" ht="12" customHeight="1" x14ac:dyDescent="0.25">
      <c r="B164" s="69">
        <v>4.9297999999999999E-13</v>
      </c>
      <c r="C164" s="69">
        <v>8.0562999999999997E-13</v>
      </c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  <c r="GZ164" s="2"/>
      <c r="HA164" s="2"/>
      <c r="HB164" s="2"/>
      <c r="HC164" s="2"/>
      <c r="HD164" s="2"/>
      <c r="HE164" s="2"/>
      <c r="HF164" s="2"/>
      <c r="HG164" s="2"/>
      <c r="HH164" s="2"/>
      <c r="HI164" s="2"/>
      <c r="HJ164" s="2"/>
      <c r="HK164" s="2"/>
      <c r="HL164" s="2"/>
      <c r="HM164" s="2"/>
      <c r="HN164" s="2"/>
      <c r="HO164" s="2"/>
      <c r="HP164" s="2"/>
      <c r="HQ164" s="2"/>
      <c r="HR164" s="2"/>
      <c r="HS164" s="2"/>
      <c r="HT164" s="2"/>
      <c r="HU164" s="2"/>
      <c r="HV164" s="2"/>
      <c r="HW164" s="2"/>
      <c r="HX164" s="2"/>
      <c r="HY164" s="2"/>
      <c r="HZ164" s="2"/>
      <c r="IA164" s="2"/>
      <c r="IB164" s="2"/>
      <c r="IC164" s="2"/>
      <c r="ID164" s="2"/>
      <c r="IE164" s="2"/>
      <c r="IF164" s="2"/>
      <c r="IG164" s="2"/>
      <c r="IH164" s="2"/>
      <c r="II164" s="2"/>
      <c r="IJ164" s="2"/>
      <c r="IK164" s="2"/>
      <c r="IL164" s="2"/>
      <c r="IM164" s="2"/>
      <c r="IN164" s="2"/>
      <c r="IO164" s="2"/>
      <c r="IP164" s="2"/>
      <c r="IQ164" s="2"/>
      <c r="IR164" s="2"/>
      <c r="IS164" s="2"/>
      <c r="IT164" s="2"/>
      <c r="IU164" s="2"/>
      <c r="IV164" s="2"/>
      <c r="IW164" s="2"/>
      <c r="IX164" s="2"/>
      <c r="IY164" s="2"/>
      <c r="IZ164" s="2"/>
      <c r="JA164" s="2"/>
      <c r="JB164" s="2"/>
      <c r="JC164" s="2"/>
      <c r="JD164" s="2"/>
      <c r="JE164" s="2"/>
      <c r="JF164" s="2"/>
      <c r="JG164" s="2"/>
      <c r="JH164" s="2"/>
      <c r="JI164" s="2"/>
      <c r="JJ164" s="2"/>
      <c r="JK164" s="2"/>
      <c r="JL164" s="2"/>
      <c r="JM164" s="2"/>
      <c r="JN164" s="2"/>
      <c r="JO164" s="2"/>
      <c r="JP164" s="2"/>
      <c r="JQ164" s="2"/>
      <c r="JR164" s="2"/>
      <c r="JS164" s="2"/>
      <c r="JT164" s="2"/>
      <c r="JU164" s="2"/>
      <c r="JV164" s="2"/>
      <c r="JW164" s="2"/>
      <c r="JX164" s="2"/>
      <c r="JY164" s="2"/>
      <c r="JZ164" s="2"/>
      <c r="KA164" s="2"/>
      <c r="KB164" s="2"/>
      <c r="KC164" s="2"/>
      <c r="KD164" s="2"/>
      <c r="KE164" s="2"/>
      <c r="KF164" s="2"/>
      <c r="KG164" s="2"/>
      <c r="KH164" s="2"/>
      <c r="KI164" s="2"/>
      <c r="KJ164" s="2"/>
      <c r="KK164" s="2"/>
      <c r="KL164" s="2"/>
      <c r="KM164" s="2"/>
      <c r="KN164" s="2"/>
      <c r="KO164" s="2"/>
      <c r="KP164" s="2"/>
      <c r="KQ164" s="2"/>
      <c r="KR164" s="2"/>
      <c r="KS164" s="2"/>
      <c r="KT164" s="2"/>
      <c r="KU164" s="2"/>
      <c r="KV164" s="2"/>
      <c r="KW164" s="2"/>
      <c r="KX164" s="2"/>
      <c r="KY164" s="2"/>
      <c r="KZ164" s="2"/>
      <c r="LA164" s="2"/>
      <c r="LB164" s="2"/>
      <c r="LC164" s="2"/>
      <c r="LD164" s="2"/>
      <c r="LE164" s="2"/>
      <c r="LF164" s="2"/>
      <c r="LG164" s="2"/>
      <c r="LH164" s="2"/>
      <c r="LI164" s="2"/>
      <c r="LJ164" s="2"/>
      <c r="LK164" s="2"/>
      <c r="LL164" s="2"/>
      <c r="LM164" s="2"/>
      <c r="LN164" s="2"/>
      <c r="LO164" s="2"/>
      <c r="LP164" s="2"/>
      <c r="LQ164" s="2"/>
      <c r="LR164" s="2"/>
      <c r="LS164" s="2"/>
      <c r="LT164" s="2"/>
      <c r="LU164" s="2"/>
      <c r="LV164" s="2"/>
      <c r="LW164" s="2"/>
      <c r="LX164" s="2"/>
      <c r="LY164" s="2"/>
      <c r="LZ164" s="2"/>
      <c r="MA164" s="2"/>
      <c r="MB164" s="2"/>
      <c r="MC164" s="2"/>
      <c r="MD164" s="2"/>
      <c r="ME164" s="2"/>
      <c r="MF164" s="2"/>
      <c r="MG164" s="2"/>
      <c r="MH164" s="2"/>
      <c r="MI164" s="2"/>
      <c r="MJ164" s="2"/>
      <c r="MK164" s="2"/>
      <c r="ML164" s="2"/>
      <c r="MM164" s="2"/>
      <c r="MN164" s="2"/>
      <c r="MO164" s="2"/>
      <c r="MP164" s="2"/>
      <c r="MQ164" s="2"/>
      <c r="MR164" s="2"/>
      <c r="MS164" s="2"/>
      <c r="MT164" s="2"/>
      <c r="MU164" s="2"/>
      <c r="MV164" s="2"/>
      <c r="MW164" s="2"/>
      <c r="MX164" s="2"/>
      <c r="MY164" s="2"/>
      <c r="MZ164" s="2"/>
      <c r="NA164" s="2"/>
      <c r="NB164" s="2"/>
      <c r="NC164" s="2"/>
      <c r="ND164" s="2"/>
      <c r="NE164" s="2"/>
      <c r="NF164" s="2"/>
      <c r="NG164" s="2"/>
      <c r="NH164" s="2"/>
      <c r="NI164" s="2"/>
      <c r="NJ164" s="2"/>
      <c r="NK164" s="2"/>
      <c r="NL164" s="2"/>
      <c r="NM164" s="2"/>
      <c r="NN164" s="2"/>
      <c r="NO164" s="2"/>
      <c r="NP164" s="2"/>
      <c r="NQ164" s="2"/>
      <c r="NR164" s="2"/>
      <c r="NS164" s="2"/>
      <c r="NT164" s="2"/>
      <c r="NU164" s="2"/>
      <c r="NV164" s="2"/>
      <c r="NW164" s="2"/>
      <c r="NX164" s="2"/>
      <c r="NY164" s="2"/>
      <c r="NZ164" s="2"/>
      <c r="OA164" s="2"/>
      <c r="OB164" s="2"/>
      <c r="OC164" s="2"/>
      <c r="OD164" s="2"/>
      <c r="OE164" s="2"/>
      <c r="OF164" s="2"/>
      <c r="OG164" s="2"/>
      <c r="OH164" s="2"/>
      <c r="OI164" s="2"/>
      <c r="OJ164" s="2"/>
      <c r="OK164" s="2"/>
      <c r="OL164" s="2"/>
      <c r="OM164" s="2"/>
      <c r="ON164" s="2"/>
      <c r="OO164" s="2"/>
      <c r="OP164" s="2"/>
      <c r="OQ164" s="2"/>
      <c r="OR164" s="2"/>
      <c r="OS164" s="2"/>
      <c r="OT164" s="2"/>
      <c r="OU164" s="2"/>
      <c r="OV164" s="2"/>
      <c r="OW164" s="2"/>
      <c r="OX164" s="2"/>
      <c r="OY164" s="2"/>
      <c r="OZ164" s="2"/>
      <c r="PA164" s="2"/>
      <c r="PB164" s="2"/>
      <c r="PC164" s="2"/>
      <c r="PD164" s="2"/>
      <c r="PE164" s="2"/>
      <c r="PF164" s="2"/>
      <c r="PG164" s="2"/>
      <c r="PH164" s="2"/>
      <c r="PI164" s="2"/>
      <c r="PJ164" s="2"/>
      <c r="PK164" s="2"/>
      <c r="PL164" s="2"/>
      <c r="PM164" s="2"/>
      <c r="PN164" s="2"/>
      <c r="PO164" s="2"/>
      <c r="PP164" s="2"/>
      <c r="PQ164" s="2"/>
      <c r="PR164" s="2"/>
      <c r="PS164" s="2"/>
      <c r="PT164" s="2"/>
      <c r="PU164" s="2"/>
      <c r="PV164" s="2"/>
      <c r="PW164" s="2"/>
      <c r="PX164" s="2"/>
      <c r="PY164" s="2"/>
      <c r="PZ164" s="2"/>
      <c r="QA164" s="2"/>
      <c r="QB164" s="2"/>
      <c r="QC164" s="2"/>
      <c r="QD164" s="2"/>
      <c r="QE164" s="2"/>
      <c r="QF164" s="2"/>
      <c r="QG164" s="2"/>
      <c r="QH164" s="2"/>
      <c r="QI164" s="2"/>
      <c r="QJ164" s="2"/>
      <c r="QK164" s="2"/>
      <c r="QL164" s="2"/>
      <c r="QM164" s="2"/>
      <c r="QN164" s="2"/>
      <c r="QO164" s="2"/>
      <c r="QP164" s="2"/>
      <c r="QQ164" s="2"/>
      <c r="QR164" s="2"/>
      <c r="QS164" s="2"/>
      <c r="QT164" s="2"/>
      <c r="QU164" s="2"/>
      <c r="QV164" s="2"/>
      <c r="QW164" s="2"/>
      <c r="QX164" s="2"/>
      <c r="QY164" s="2"/>
      <c r="QZ164" s="2"/>
      <c r="RA164" s="2"/>
      <c r="RB164" s="2"/>
      <c r="RC164" s="2"/>
      <c r="RD164" s="2"/>
      <c r="RE164" s="2"/>
      <c r="RF164" s="2"/>
      <c r="RG164" s="2"/>
      <c r="RH164" s="2"/>
      <c r="RI164" s="2"/>
      <c r="RJ164" s="2"/>
      <c r="RK164" s="2"/>
      <c r="RL164" s="2"/>
      <c r="RM164" s="2"/>
      <c r="RN164" s="2"/>
      <c r="RO164" s="2"/>
      <c r="RP164" s="2"/>
      <c r="RQ164" s="2"/>
      <c r="RR164" s="2"/>
      <c r="RS164" s="2"/>
      <c r="RT164" s="2"/>
      <c r="RU164" s="2"/>
      <c r="RV164" s="2"/>
      <c r="RW164" s="2"/>
      <c r="RX164" s="2"/>
      <c r="RY164" s="2"/>
      <c r="RZ164" s="2"/>
      <c r="SA164" s="2"/>
      <c r="SB164" s="2"/>
      <c r="SC164" s="2"/>
      <c r="SD164" s="2"/>
      <c r="SE164" s="2"/>
      <c r="SF164" s="2"/>
      <c r="SG164" s="2"/>
      <c r="SH164" s="2"/>
      <c r="SI164" s="2"/>
      <c r="SJ164" s="2"/>
      <c r="SK164" s="2"/>
      <c r="SL164" s="2"/>
      <c r="SM164" s="2"/>
      <c r="SN164" s="2"/>
      <c r="SO164" s="2"/>
      <c r="SP164" s="2"/>
      <c r="SQ164" s="2"/>
      <c r="SR164" s="2"/>
      <c r="SS164" s="2"/>
      <c r="ST164" s="2"/>
      <c r="SU164" s="2"/>
      <c r="SV164" s="2"/>
      <c r="SW164" s="2"/>
      <c r="SX164" s="2"/>
      <c r="SY164" s="2"/>
      <c r="SZ164" s="2"/>
      <c r="TA164" s="2"/>
      <c r="TB164" s="2"/>
      <c r="TC164" s="2"/>
      <c r="TD164" s="2"/>
      <c r="TE164" s="2"/>
      <c r="TF164" s="2"/>
      <c r="TG164" s="2"/>
      <c r="TH164" s="2"/>
      <c r="TI164" s="2"/>
      <c r="TJ164" s="2"/>
      <c r="TK164" s="2"/>
      <c r="TL164" s="2"/>
      <c r="TM164" s="2"/>
      <c r="TN164" s="2"/>
      <c r="TO164" s="2"/>
      <c r="TP164" s="2"/>
      <c r="TQ164" s="2"/>
      <c r="TR164" s="2"/>
      <c r="TS164" s="2"/>
      <c r="TT164" s="2"/>
      <c r="TU164" s="2"/>
      <c r="TV164" s="2"/>
      <c r="TW164" s="2"/>
      <c r="TX164" s="2"/>
      <c r="TY164" s="2"/>
      <c r="TZ164" s="2"/>
      <c r="UA164" s="2"/>
      <c r="UB164" s="2"/>
      <c r="UC164" s="2"/>
      <c r="UD164" s="2"/>
      <c r="UE164" s="2"/>
      <c r="UF164" s="2"/>
      <c r="UG164" s="2"/>
      <c r="UH164" s="2"/>
      <c r="UI164" s="2"/>
      <c r="UJ164" s="2"/>
      <c r="UK164" s="2"/>
      <c r="UL164" s="2"/>
      <c r="UM164" s="2"/>
      <c r="UN164" s="2"/>
      <c r="UO164" s="2"/>
      <c r="UP164" s="2"/>
      <c r="UQ164" s="2"/>
      <c r="UR164" s="2"/>
      <c r="US164" s="2"/>
      <c r="UT164" s="2"/>
      <c r="UU164" s="2"/>
      <c r="UV164" s="2"/>
      <c r="UW164" s="2"/>
      <c r="UX164" s="2"/>
      <c r="UY164" s="2"/>
      <c r="UZ164" s="2"/>
      <c r="VA164" s="2"/>
      <c r="VB164" s="2"/>
      <c r="VC164" s="2"/>
      <c r="VD164" s="2"/>
      <c r="VE164" s="2"/>
      <c r="VF164" s="2"/>
      <c r="VG164" s="2"/>
      <c r="VH164" s="2"/>
      <c r="VI164" s="2"/>
      <c r="VJ164" s="2"/>
      <c r="VK164" s="2"/>
      <c r="VL164" s="2"/>
      <c r="VM164" s="2"/>
      <c r="VN164" s="2"/>
      <c r="VO164" s="2"/>
      <c r="VP164" s="2"/>
      <c r="VQ164" s="2"/>
      <c r="VR164" s="2"/>
      <c r="VS164" s="2"/>
      <c r="VT164" s="2"/>
      <c r="VU164" s="2"/>
      <c r="VV164" s="2"/>
      <c r="VW164" s="2"/>
      <c r="VX164" s="2"/>
      <c r="VY164" s="2"/>
      <c r="VZ164" s="2"/>
      <c r="WA164" s="2"/>
      <c r="WB164" s="2"/>
      <c r="WC164" s="2"/>
      <c r="WD164" s="2"/>
      <c r="WE164" s="2"/>
      <c r="WF164" s="2"/>
      <c r="WG164" s="2"/>
      <c r="WH164" s="2"/>
      <c r="WI164" s="2"/>
      <c r="WJ164" s="2"/>
      <c r="WK164" s="2"/>
      <c r="WL164" s="2"/>
      <c r="WM164" s="2"/>
      <c r="WN164" s="2"/>
      <c r="WO164" s="2"/>
      <c r="WP164" s="2"/>
      <c r="WQ164" s="2"/>
      <c r="WR164" s="2"/>
      <c r="WS164" s="2"/>
      <c r="WT164" s="2"/>
      <c r="WU164" s="2"/>
      <c r="WV164" s="2"/>
      <c r="WW164" s="2"/>
      <c r="WX164" s="2"/>
      <c r="WY164" s="2"/>
      <c r="WZ164" s="2"/>
      <c r="XA164" s="2"/>
      <c r="XB164" s="2"/>
      <c r="XC164" s="2"/>
      <c r="XD164" s="2"/>
      <c r="XE164" s="2"/>
      <c r="XF164" s="2"/>
      <c r="XG164" s="2"/>
      <c r="XH164" s="2"/>
      <c r="XI164" s="2"/>
      <c r="XJ164" s="2"/>
      <c r="XK164" s="2"/>
      <c r="XL164" s="2"/>
      <c r="XM164" s="2"/>
      <c r="XN164" s="2"/>
      <c r="XO164" s="2"/>
      <c r="XP164" s="2"/>
      <c r="XQ164" s="2"/>
      <c r="XR164" s="2"/>
      <c r="XS164" s="2"/>
      <c r="XT164" s="2"/>
      <c r="XU164" s="2"/>
      <c r="XV164" s="2"/>
      <c r="XW164" s="2"/>
      <c r="XX164" s="2"/>
      <c r="XY164" s="2"/>
      <c r="XZ164" s="2"/>
      <c r="YA164" s="2"/>
      <c r="YB164" s="2"/>
      <c r="YC164" s="2"/>
      <c r="YD164" s="2"/>
      <c r="YE164" s="2"/>
      <c r="YF164" s="2"/>
      <c r="YG164" s="2"/>
      <c r="YH164" s="2"/>
      <c r="YI164" s="2"/>
      <c r="YJ164" s="2"/>
      <c r="YK164" s="2"/>
      <c r="YL164" s="2"/>
      <c r="YM164" s="2"/>
      <c r="YN164" s="2"/>
      <c r="YO164" s="2"/>
      <c r="YP164" s="2"/>
      <c r="YQ164" s="2"/>
      <c r="YR164" s="2"/>
      <c r="YS164" s="2"/>
      <c r="YT164" s="2"/>
      <c r="YU164" s="2"/>
      <c r="YV164" s="2"/>
      <c r="YW164" s="2"/>
      <c r="YX164" s="2"/>
      <c r="YY164" s="2"/>
      <c r="YZ164" s="2"/>
      <c r="ZA164" s="2"/>
      <c r="ZB164" s="2"/>
      <c r="ZC164" s="2"/>
      <c r="ZD164" s="2"/>
      <c r="ZE164" s="2"/>
      <c r="ZF164" s="2"/>
      <c r="ZG164" s="2"/>
      <c r="ZH164" s="2"/>
      <c r="ZI164" s="2"/>
      <c r="ZJ164" s="2"/>
      <c r="ZK164" s="2"/>
      <c r="ZL164" s="2"/>
      <c r="ZM164" s="2"/>
      <c r="ZN164" s="2"/>
      <c r="ZO164" s="2"/>
      <c r="ZP164" s="2"/>
      <c r="ZQ164" s="2"/>
      <c r="ZR164" s="2"/>
      <c r="ZS164" s="2"/>
      <c r="ZT164" s="2"/>
      <c r="ZU164" s="2"/>
      <c r="ZV164" s="2"/>
      <c r="ZW164" s="2"/>
      <c r="ZX164" s="2"/>
      <c r="ZY164" s="2"/>
      <c r="ZZ164" s="2"/>
      <c r="AAA164" s="2"/>
      <c r="AAB164" s="2"/>
      <c r="AAC164" s="2"/>
      <c r="AAD164" s="2"/>
      <c r="AAE164" s="2"/>
      <c r="AAF164" s="2"/>
      <c r="AAG164" s="2"/>
      <c r="AAH164" s="2"/>
      <c r="AAI164" s="2"/>
      <c r="AAJ164" s="2"/>
      <c r="AAK164" s="2"/>
      <c r="AAL164" s="2"/>
      <c r="AAM164" s="2"/>
      <c r="AAN164" s="2"/>
      <c r="AAO164" s="2"/>
      <c r="AAP164" s="2"/>
      <c r="AAQ164" s="2"/>
      <c r="AAR164" s="2"/>
      <c r="AAS164" s="2"/>
      <c r="AAT164" s="2"/>
      <c r="AAU164" s="2"/>
      <c r="AAV164" s="2"/>
      <c r="AAW164" s="2"/>
      <c r="AAX164" s="2"/>
      <c r="AAY164" s="2"/>
      <c r="AAZ164" s="2"/>
      <c r="ABA164" s="2"/>
      <c r="ABB164" s="2"/>
      <c r="ABC164" s="2"/>
      <c r="ABD164" s="2"/>
      <c r="ABE164" s="2"/>
      <c r="ABF164" s="2"/>
      <c r="ABG164" s="2"/>
      <c r="ABH164" s="2"/>
      <c r="ABI164" s="2"/>
      <c r="ABJ164" s="2"/>
      <c r="ABK164" s="2"/>
      <c r="ABL164" s="2"/>
      <c r="ABM164" s="2"/>
      <c r="ABN164" s="2"/>
      <c r="ABO164" s="2"/>
      <c r="ABP164" s="2"/>
      <c r="ABQ164" s="2"/>
      <c r="ABR164" s="2"/>
      <c r="ABS164" s="2"/>
      <c r="ABT164" s="2"/>
      <c r="ABU164" s="2"/>
      <c r="ABV164" s="2"/>
      <c r="ABW164" s="2"/>
      <c r="ABX164" s="2"/>
      <c r="ABY164" s="2"/>
      <c r="ABZ164" s="2"/>
      <c r="ACA164" s="2"/>
      <c r="ACB164" s="2"/>
      <c r="ACC164" s="2"/>
      <c r="ACD164" s="2"/>
      <c r="ACE164" s="2"/>
      <c r="ACF164" s="2"/>
      <c r="ACG164" s="2"/>
      <c r="ACH164" s="2"/>
      <c r="ACI164" s="2"/>
      <c r="ACJ164" s="2"/>
      <c r="ACK164" s="2"/>
      <c r="ACL164" s="2"/>
      <c r="ACM164" s="2"/>
      <c r="ACN164" s="2"/>
      <c r="ACO164" s="2"/>
      <c r="ACP164" s="2"/>
      <c r="ACQ164" s="2"/>
      <c r="ACR164" s="2"/>
      <c r="ACS164" s="2"/>
      <c r="ACT164" s="2"/>
      <c r="ACU164" s="2"/>
      <c r="ACV164" s="2"/>
      <c r="ACW164" s="2"/>
      <c r="ACX164" s="2"/>
      <c r="ACY164" s="2"/>
      <c r="ACZ164" s="2"/>
      <c r="ADA164" s="2"/>
      <c r="ADB164" s="2"/>
      <c r="ADC164" s="2"/>
      <c r="ADD164" s="2"/>
      <c r="ADE164" s="2"/>
      <c r="ADF164" s="2"/>
      <c r="ADG164" s="2"/>
      <c r="ADH164" s="2"/>
      <c r="ADI164" s="2"/>
      <c r="ADJ164" s="2"/>
      <c r="ADK164" s="2"/>
      <c r="ADL164" s="2"/>
      <c r="ADM164" s="2"/>
      <c r="ADN164" s="2"/>
      <c r="ADO164" s="2"/>
      <c r="ADP164" s="2"/>
      <c r="ADQ164" s="2"/>
      <c r="ADR164" s="2"/>
      <c r="ADS164" s="2"/>
      <c r="ADT164" s="2"/>
      <c r="ADU164" s="2"/>
      <c r="ADV164" s="2"/>
      <c r="ADW164" s="2"/>
      <c r="ADX164" s="2"/>
      <c r="ADY164" s="2"/>
      <c r="ADZ164" s="2"/>
      <c r="AEA164" s="2"/>
      <c r="AEB164" s="2"/>
      <c r="AEC164" s="2"/>
      <c r="AED164" s="2"/>
      <c r="AEE164" s="2"/>
      <c r="AEF164" s="2"/>
      <c r="AEG164" s="2"/>
      <c r="AEH164" s="2"/>
      <c r="AEI164" s="2"/>
      <c r="AEJ164" s="2"/>
      <c r="AEK164" s="2"/>
      <c r="AEL164" s="2"/>
      <c r="AEM164" s="2"/>
      <c r="AEN164" s="2"/>
      <c r="AEO164" s="2"/>
      <c r="AEP164" s="2"/>
      <c r="AEQ164" s="2"/>
      <c r="AER164" s="2"/>
      <c r="AES164" s="2"/>
      <c r="AET164" s="2"/>
      <c r="AEU164" s="2"/>
      <c r="AEV164" s="2"/>
      <c r="AEW164" s="2"/>
      <c r="AEX164" s="2"/>
      <c r="AEY164" s="2"/>
      <c r="AEZ164" s="2"/>
      <c r="AFA164" s="2"/>
      <c r="AFB164" s="2"/>
      <c r="AFC164" s="2"/>
      <c r="AFD164" s="2"/>
      <c r="AFE164" s="2"/>
      <c r="AFF164" s="2"/>
      <c r="AFG164" s="2"/>
      <c r="AFH164" s="2"/>
      <c r="AFI164" s="2"/>
      <c r="AFJ164" s="2"/>
      <c r="AFK164" s="2"/>
      <c r="AFL164" s="2"/>
      <c r="AFM164" s="2"/>
      <c r="AFN164" s="2"/>
      <c r="AFO164" s="2"/>
      <c r="AFP164" s="2"/>
      <c r="AFQ164" s="2"/>
      <c r="AFR164" s="2"/>
      <c r="AFS164" s="2"/>
      <c r="AFT164" s="2"/>
      <c r="AFU164" s="2"/>
      <c r="AFV164" s="2"/>
      <c r="AFW164" s="2"/>
      <c r="AFX164" s="2"/>
      <c r="AFY164" s="2"/>
      <c r="AFZ164" s="2"/>
      <c r="AGA164" s="2"/>
      <c r="AGB164" s="2"/>
      <c r="AGC164" s="2"/>
      <c r="AGD164" s="2"/>
      <c r="AGE164" s="2"/>
      <c r="AGF164" s="2"/>
      <c r="AGG164" s="2"/>
      <c r="AGH164" s="2"/>
      <c r="AGI164" s="2"/>
      <c r="AGJ164" s="2"/>
      <c r="AGK164" s="2"/>
      <c r="AGL164" s="2"/>
      <c r="AGM164" s="2"/>
      <c r="AGN164" s="2"/>
      <c r="AGO164" s="2"/>
      <c r="AGP164" s="2"/>
      <c r="AGQ164" s="2"/>
      <c r="AGR164" s="2"/>
      <c r="AGS164" s="2"/>
      <c r="AGT164" s="2"/>
      <c r="AGU164" s="2"/>
      <c r="AGV164" s="2"/>
      <c r="AGW164" s="2"/>
      <c r="AGX164" s="2"/>
      <c r="AGY164" s="2"/>
      <c r="AGZ164" s="2"/>
      <c r="AHA164" s="2"/>
      <c r="AHB164" s="2"/>
      <c r="AHC164" s="2"/>
      <c r="AHD164" s="2"/>
      <c r="AHE164" s="2"/>
      <c r="AHF164" s="2"/>
      <c r="AHG164" s="2"/>
      <c r="AHH164" s="2"/>
      <c r="AHI164" s="2"/>
      <c r="AHJ164" s="2"/>
      <c r="AHK164" s="2"/>
      <c r="AHL164" s="2"/>
      <c r="AHM164" s="2"/>
      <c r="AHN164" s="2"/>
      <c r="AHO164" s="2"/>
      <c r="AHP164" s="2"/>
      <c r="AHQ164" s="2"/>
      <c r="AHR164" s="2"/>
      <c r="AHS164" s="2"/>
      <c r="AHT164" s="2"/>
      <c r="AHU164" s="2"/>
      <c r="AHV164" s="2"/>
      <c r="AHW164" s="2"/>
      <c r="AHX164" s="2"/>
      <c r="AHY164" s="2"/>
      <c r="AHZ164" s="2"/>
      <c r="AIA164" s="2"/>
      <c r="AIB164" s="2"/>
      <c r="AIC164" s="2"/>
      <c r="AID164" s="2"/>
      <c r="AIE164" s="2"/>
      <c r="AIF164" s="2"/>
      <c r="AIG164" s="2"/>
      <c r="AIH164" s="2"/>
      <c r="AII164" s="2"/>
      <c r="AIJ164" s="2"/>
      <c r="AIK164" s="2"/>
      <c r="AIQ164" s="2"/>
      <c r="AIR164" s="2"/>
      <c r="AIS164" s="2"/>
      <c r="AIT164" s="2"/>
      <c r="AIU164" s="2"/>
      <c r="AIV164" s="2"/>
      <c r="AIW164" s="2"/>
      <c r="AIX164" s="2"/>
      <c r="AIY164" s="2"/>
      <c r="AIZ164" s="2"/>
      <c r="AJA164" s="2"/>
      <c r="AJB164" s="2"/>
      <c r="AJC164" s="2"/>
      <c r="AJD164" s="2"/>
      <c r="AJE164" s="2"/>
      <c r="AJF164" s="2"/>
      <c r="AJG164" s="2"/>
      <c r="AJH164" s="2"/>
      <c r="AJI164" s="2"/>
      <c r="AJJ164" s="2"/>
      <c r="AJK164" s="2"/>
      <c r="AJL164" s="2"/>
      <c r="AJM164" s="2"/>
      <c r="AJN164" s="2"/>
      <c r="AJO164" s="2"/>
      <c r="AJP164" s="2"/>
      <c r="AJQ164" s="2"/>
      <c r="AJR164" s="2"/>
      <c r="AJS164" s="2"/>
      <c r="AJT164" s="2"/>
      <c r="AJU164" s="2"/>
      <c r="AJV164" s="2"/>
      <c r="AJW164" s="2"/>
      <c r="AJX164" s="2"/>
      <c r="AJY164" s="2"/>
      <c r="AJZ164" s="2"/>
      <c r="AKA164" s="2"/>
      <c r="AKB164" s="2"/>
      <c r="AKC164" s="2"/>
      <c r="AKD164" s="2"/>
      <c r="AKE164" s="2"/>
      <c r="AKF164" s="2"/>
      <c r="AKG164" s="2"/>
      <c r="AKJ164" s="2"/>
      <c r="AKK164" s="2"/>
      <c r="AKL164" s="2"/>
      <c r="AKM164" s="2"/>
      <c r="AKN164" s="2"/>
      <c r="AKO164" s="2"/>
      <c r="AKP164" s="2"/>
      <c r="AKQ164" s="2"/>
      <c r="AKR164" s="2"/>
      <c r="AKS164" s="2"/>
      <c r="AKT164" s="2"/>
      <c r="AKU164" s="2"/>
    </row>
    <row r="165" spans="2:983" ht="12" customHeight="1" x14ac:dyDescent="0.25">
      <c r="B165" s="69">
        <v>4.9300000000000002E-13</v>
      </c>
      <c r="C165" s="69">
        <v>8.0442000000000002E-13</v>
      </c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  <c r="GZ165" s="2"/>
      <c r="HA165" s="2"/>
      <c r="HB165" s="2"/>
      <c r="HC165" s="2"/>
      <c r="HD165" s="2"/>
      <c r="HE165" s="2"/>
      <c r="HF165" s="2"/>
      <c r="HG165" s="2"/>
      <c r="HH165" s="2"/>
      <c r="HI165" s="2"/>
      <c r="HJ165" s="2"/>
      <c r="HK165" s="2"/>
      <c r="HL165" s="2"/>
      <c r="HM165" s="2"/>
      <c r="HN165" s="2"/>
      <c r="HO165" s="2"/>
      <c r="HP165" s="2"/>
      <c r="HQ165" s="2"/>
      <c r="HR165" s="2"/>
      <c r="HS165" s="2"/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J165" s="2"/>
      <c r="IK165" s="2"/>
      <c r="IL165" s="2"/>
      <c r="IM165" s="2"/>
      <c r="IN165" s="2"/>
      <c r="IO165" s="2"/>
      <c r="IP165" s="2"/>
      <c r="IQ165" s="2"/>
      <c r="IR165" s="2"/>
      <c r="IS165" s="2"/>
      <c r="IT165" s="2"/>
      <c r="IU165" s="2"/>
      <c r="IV165" s="2"/>
      <c r="IW165" s="2"/>
      <c r="IX165" s="2"/>
      <c r="IY165" s="2"/>
      <c r="IZ165" s="2"/>
      <c r="JA165" s="2"/>
      <c r="JB165" s="2"/>
      <c r="JC165" s="2"/>
      <c r="JD165" s="2"/>
      <c r="JE165" s="2"/>
      <c r="JF165" s="2"/>
      <c r="JG165" s="2"/>
      <c r="JH165" s="2"/>
      <c r="JI165" s="2"/>
      <c r="JJ165" s="2"/>
      <c r="JK165" s="2"/>
      <c r="JL165" s="2"/>
      <c r="JM165" s="2"/>
      <c r="JN165" s="2"/>
      <c r="JO165" s="2"/>
      <c r="JP165" s="2"/>
      <c r="JQ165" s="2"/>
      <c r="JR165" s="2"/>
      <c r="JS165" s="2"/>
      <c r="JT165" s="2"/>
      <c r="JU165" s="2"/>
      <c r="JV165" s="2"/>
      <c r="JW165" s="2"/>
      <c r="JX165" s="2"/>
      <c r="JY165" s="2"/>
      <c r="JZ165" s="2"/>
      <c r="KA165" s="2"/>
      <c r="KB165" s="2"/>
      <c r="KC165" s="2"/>
      <c r="KD165" s="2"/>
      <c r="KE165" s="2"/>
      <c r="KF165" s="2"/>
      <c r="KG165" s="2"/>
      <c r="KH165" s="2"/>
      <c r="KI165" s="2"/>
      <c r="KJ165" s="2"/>
      <c r="KK165" s="2"/>
      <c r="KL165" s="2"/>
      <c r="KM165" s="2"/>
      <c r="KN165" s="2"/>
      <c r="KO165" s="2"/>
      <c r="KP165" s="2"/>
      <c r="KQ165" s="2"/>
      <c r="KR165" s="2"/>
      <c r="KS165" s="2"/>
      <c r="KT165" s="2"/>
      <c r="KU165" s="2"/>
      <c r="KV165" s="2"/>
      <c r="KW165" s="2"/>
      <c r="KX165" s="2"/>
      <c r="KY165" s="2"/>
      <c r="KZ165" s="2"/>
      <c r="LA165" s="2"/>
      <c r="LB165" s="2"/>
      <c r="LC165" s="2"/>
      <c r="LD165" s="2"/>
      <c r="LE165" s="2"/>
      <c r="LF165" s="2"/>
      <c r="LG165" s="2"/>
      <c r="LH165" s="2"/>
      <c r="LI165" s="2"/>
      <c r="LJ165" s="2"/>
      <c r="LK165" s="2"/>
      <c r="LL165" s="2"/>
      <c r="LM165" s="2"/>
      <c r="LN165" s="2"/>
      <c r="LO165" s="2"/>
      <c r="LP165" s="2"/>
      <c r="LQ165" s="2"/>
      <c r="LR165" s="2"/>
      <c r="LS165" s="2"/>
      <c r="LT165" s="2"/>
      <c r="LU165" s="2"/>
      <c r="LV165" s="2"/>
      <c r="LW165" s="2"/>
      <c r="LX165" s="2"/>
      <c r="LY165" s="2"/>
      <c r="LZ165" s="2"/>
      <c r="MA165" s="2"/>
      <c r="MB165" s="2"/>
      <c r="MC165" s="2"/>
      <c r="MD165" s="2"/>
      <c r="ME165" s="2"/>
      <c r="MF165" s="2"/>
      <c r="MG165" s="2"/>
      <c r="MH165" s="2"/>
      <c r="MI165" s="2"/>
      <c r="MJ165" s="2"/>
      <c r="MK165" s="2"/>
      <c r="ML165" s="2"/>
      <c r="MM165" s="2"/>
      <c r="MN165" s="2"/>
      <c r="MO165" s="2"/>
      <c r="MP165" s="2"/>
      <c r="MQ165" s="2"/>
      <c r="MR165" s="2"/>
      <c r="MS165" s="2"/>
      <c r="MT165" s="2"/>
      <c r="MU165" s="2"/>
      <c r="MV165" s="2"/>
      <c r="MW165" s="2"/>
      <c r="MX165" s="2"/>
      <c r="MY165" s="2"/>
      <c r="MZ165" s="2"/>
      <c r="NA165" s="2"/>
      <c r="NB165" s="2"/>
      <c r="NC165" s="2"/>
      <c r="ND165" s="2"/>
      <c r="NE165" s="2"/>
      <c r="NF165" s="2"/>
      <c r="NG165" s="2"/>
      <c r="NH165" s="2"/>
      <c r="NI165" s="2"/>
      <c r="NJ165" s="2"/>
      <c r="NK165" s="2"/>
      <c r="NL165" s="2"/>
      <c r="NM165" s="2"/>
      <c r="NN165" s="2"/>
      <c r="NO165" s="2"/>
      <c r="NP165" s="2"/>
      <c r="NQ165" s="2"/>
      <c r="NR165" s="2"/>
      <c r="NS165" s="2"/>
      <c r="NT165" s="2"/>
      <c r="NU165" s="2"/>
      <c r="NV165" s="2"/>
      <c r="NW165" s="2"/>
      <c r="NX165" s="2"/>
      <c r="NY165" s="2"/>
      <c r="NZ165" s="2"/>
      <c r="OA165" s="2"/>
      <c r="OB165" s="2"/>
      <c r="OC165" s="2"/>
      <c r="OD165" s="2"/>
      <c r="OE165" s="2"/>
      <c r="OF165" s="2"/>
      <c r="OG165" s="2"/>
      <c r="OH165" s="2"/>
      <c r="OI165" s="2"/>
      <c r="OJ165" s="2"/>
      <c r="OK165" s="2"/>
      <c r="OL165" s="2"/>
      <c r="OM165" s="2"/>
      <c r="ON165" s="2"/>
      <c r="OO165" s="2"/>
      <c r="OP165" s="2"/>
      <c r="OQ165" s="2"/>
      <c r="OR165" s="2"/>
      <c r="OS165" s="2"/>
      <c r="OT165" s="2"/>
      <c r="OU165" s="2"/>
      <c r="OV165" s="2"/>
      <c r="OW165" s="2"/>
      <c r="OX165" s="2"/>
      <c r="OY165" s="2"/>
      <c r="OZ165" s="2"/>
      <c r="PA165" s="2"/>
      <c r="PB165" s="2"/>
      <c r="PC165" s="2"/>
      <c r="PD165" s="2"/>
      <c r="PE165" s="2"/>
      <c r="PF165" s="2"/>
      <c r="PG165" s="2"/>
      <c r="PH165" s="2"/>
      <c r="PI165" s="2"/>
      <c r="PJ165" s="2"/>
      <c r="PK165" s="2"/>
      <c r="PL165" s="2"/>
      <c r="PM165" s="2"/>
      <c r="PN165" s="2"/>
      <c r="PO165" s="2"/>
      <c r="PP165" s="2"/>
      <c r="PQ165" s="2"/>
      <c r="PR165" s="2"/>
      <c r="PS165" s="2"/>
      <c r="PT165" s="2"/>
      <c r="PU165" s="2"/>
      <c r="PV165" s="2"/>
      <c r="PW165" s="2"/>
      <c r="PX165" s="2"/>
      <c r="PY165" s="2"/>
      <c r="PZ165" s="2"/>
      <c r="QA165" s="2"/>
      <c r="QB165" s="2"/>
      <c r="QC165" s="2"/>
      <c r="QD165" s="2"/>
      <c r="QE165" s="2"/>
      <c r="QF165" s="2"/>
      <c r="QG165" s="2"/>
      <c r="QH165" s="2"/>
      <c r="QI165" s="2"/>
      <c r="QJ165" s="2"/>
      <c r="QK165" s="2"/>
      <c r="QL165" s="2"/>
      <c r="QM165" s="2"/>
      <c r="QN165" s="2"/>
      <c r="QO165" s="2"/>
      <c r="QP165" s="2"/>
      <c r="QQ165" s="2"/>
      <c r="QR165" s="2"/>
      <c r="QS165" s="2"/>
      <c r="QT165" s="2"/>
      <c r="QU165" s="2"/>
      <c r="QV165" s="2"/>
      <c r="QW165" s="2"/>
      <c r="QX165" s="2"/>
      <c r="QY165" s="2"/>
      <c r="QZ165" s="2"/>
      <c r="RA165" s="2"/>
      <c r="RB165" s="2"/>
      <c r="RC165" s="2"/>
      <c r="RD165" s="2"/>
      <c r="RE165" s="2"/>
      <c r="RF165" s="2"/>
      <c r="RG165" s="2"/>
      <c r="RH165" s="2"/>
      <c r="RI165" s="2"/>
      <c r="RJ165" s="2"/>
      <c r="RK165" s="2"/>
      <c r="RL165" s="2"/>
      <c r="RM165" s="2"/>
      <c r="RN165" s="2"/>
      <c r="RO165" s="2"/>
      <c r="RP165" s="2"/>
      <c r="RQ165" s="2"/>
      <c r="RR165" s="2"/>
      <c r="RS165" s="2"/>
      <c r="RT165" s="2"/>
      <c r="RU165" s="2"/>
      <c r="RV165" s="2"/>
      <c r="RW165" s="2"/>
      <c r="RX165" s="2"/>
      <c r="RY165" s="2"/>
      <c r="RZ165" s="2"/>
      <c r="SA165" s="2"/>
      <c r="SB165" s="2"/>
      <c r="SC165" s="2"/>
      <c r="SD165" s="2"/>
      <c r="SE165" s="2"/>
      <c r="SF165" s="2"/>
      <c r="SG165" s="2"/>
      <c r="SH165" s="2"/>
      <c r="SI165" s="2"/>
      <c r="SJ165" s="2"/>
      <c r="SK165" s="2"/>
      <c r="SL165" s="2"/>
      <c r="SM165" s="2"/>
      <c r="SN165" s="2"/>
      <c r="SO165" s="2"/>
      <c r="SP165" s="2"/>
      <c r="SQ165" s="2"/>
      <c r="SR165" s="2"/>
      <c r="SS165" s="2"/>
      <c r="ST165" s="2"/>
      <c r="SU165" s="2"/>
      <c r="SV165" s="2"/>
      <c r="SW165" s="2"/>
      <c r="SX165" s="2"/>
      <c r="SY165" s="2"/>
      <c r="SZ165" s="2"/>
      <c r="TA165" s="2"/>
      <c r="TB165" s="2"/>
      <c r="TC165" s="2"/>
      <c r="TD165" s="2"/>
      <c r="TE165" s="2"/>
      <c r="TF165" s="2"/>
      <c r="TG165" s="2"/>
      <c r="TH165" s="2"/>
      <c r="TI165" s="2"/>
      <c r="TJ165" s="2"/>
      <c r="TK165" s="2"/>
      <c r="TL165" s="2"/>
      <c r="TM165" s="2"/>
      <c r="TN165" s="2"/>
      <c r="TO165" s="2"/>
      <c r="TP165" s="2"/>
      <c r="TQ165" s="2"/>
      <c r="TR165" s="2"/>
      <c r="TS165" s="2"/>
      <c r="TT165" s="2"/>
      <c r="TU165" s="2"/>
      <c r="TV165" s="2"/>
      <c r="TW165" s="2"/>
      <c r="TX165" s="2"/>
      <c r="TY165" s="2"/>
      <c r="TZ165" s="2"/>
      <c r="UA165" s="2"/>
      <c r="UB165" s="2"/>
      <c r="UC165" s="2"/>
      <c r="UD165" s="2"/>
      <c r="UE165" s="2"/>
      <c r="UF165" s="2"/>
      <c r="UG165" s="2"/>
      <c r="UH165" s="2"/>
      <c r="UI165" s="2"/>
      <c r="UJ165" s="2"/>
      <c r="UK165" s="2"/>
      <c r="UL165" s="2"/>
      <c r="UM165" s="2"/>
      <c r="UN165" s="2"/>
      <c r="UO165" s="2"/>
      <c r="UP165" s="2"/>
      <c r="UQ165" s="2"/>
      <c r="UR165" s="2"/>
      <c r="US165" s="2"/>
      <c r="UT165" s="2"/>
      <c r="UU165" s="2"/>
      <c r="UV165" s="2"/>
      <c r="UW165" s="2"/>
      <c r="UX165" s="2"/>
      <c r="UY165" s="2"/>
      <c r="UZ165" s="2"/>
      <c r="VA165" s="2"/>
      <c r="VB165" s="2"/>
      <c r="VC165" s="2"/>
      <c r="VD165" s="2"/>
      <c r="VE165" s="2"/>
      <c r="VF165" s="2"/>
      <c r="VG165" s="2"/>
      <c r="VH165" s="2"/>
      <c r="VI165" s="2"/>
      <c r="VJ165" s="2"/>
      <c r="VK165" s="2"/>
      <c r="VL165" s="2"/>
      <c r="VM165" s="2"/>
      <c r="VN165" s="2"/>
      <c r="VO165" s="2"/>
      <c r="VP165" s="2"/>
      <c r="VQ165" s="2"/>
      <c r="VR165" s="2"/>
      <c r="VS165" s="2"/>
      <c r="VT165" s="2"/>
      <c r="VU165" s="2"/>
      <c r="VV165" s="2"/>
      <c r="VW165" s="2"/>
      <c r="VX165" s="2"/>
      <c r="VY165" s="2"/>
      <c r="VZ165" s="2"/>
      <c r="WA165" s="2"/>
      <c r="WB165" s="2"/>
      <c r="WC165" s="2"/>
      <c r="WD165" s="2"/>
      <c r="WE165" s="2"/>
      <c r="WF165" s="2"/>
      <c r="WG165" s="2"/>
      <c r="WH165" s="2"/>
      <c r="WI165" s="2"/>
      <c r="WJ165" s="2"/>
      <c r="WK165" s="2"/>
      <c r="WL165" s="2"/>
      <c r="WM165" s="2"/>
      <c r="WN165" s="2"/>
      <c r="WO165" s="2"/>
      <c r="WP165" s="2"/>
      <c r="WQ165" s="2"/>
      <c r="WR165" s="2"/>
      <c r="WS165" s="2"/>
      <c r="WT165" s="2"/>
      <c r="WU165" s="2"/>
      <c r="WV165" s="2"/>
      <c r="WW165" s="2"/>
      <c r="WX165" s="2"/>
      <c r="WY165" s="2"/>
      <c r="WZ165" s="2"/>
      <c r="XA165" s="2"/>
      <c r="XB165" s="2"/>
      <c r="XC165" s="2"/>
      <c r="XD165" s="2"/>
      <c r="XE165" s="2"/>
      <c r="XF165" s="2"/>
      <c r="XG165" s="2"/>
      <c r="XH165" s="2"/>
      <c r="XI165" s="2"/>
      <c r="XJ165" s="2"/>
      <c r="XK165" s="2"/>
      <c r="XL165" s="2"/>
      <c r="XM165" s="2"/>
      <c r="XN165" s="2"/>
      <c r="XO165" s="2"/>
      <c r="XP165" s="2"/>
      <c r="XQ165" s="2"/>
      <c r="XR165" s="2"/>
      <c r="XS165" s="2"/>
      <c r="XT165" s="2"/>
      <c r="XU165" s="2"/>
      <c r="XV165" s="2"/>
      <c r="XW165" s="2"/>
      <c r="XX165" s="2"/>
      <c r="XY165" s="2"/>
      <c r="XZ165" s="2"/>
      <c r="YA165" s="2"/>
      <c r="YB165" s="2"/>
      <c r="YC165" s="2"/>
      <c r="YD165" s="2"/>
      <c r="YE165" s="2"/>
      <c r="YF165" s="2"/>
      <c r="YG165" s="2"/>
      <c r="YH165" s="2"/>
      <c r="YI165" s="2"/>
      <c r="YJ165" s="2"/>
      <c r="YK165" s="2"/>
      <c r="YL165" s="2"/>
      <c r="YM165" s="2"/>
      <c r="YN165" s="2"/>
      <c r="YO165" s="2"/>
      <c r="YP165" s="2"/>
      <c r="YQ165" s="2"/>
      <c r="YR165" s="2"/>
      <c r="YS165" s="2"/>
      <c r="YT165" s="2"/>
      <c r="YU165" s="2"/>
      <c r="YV165" s="2"/>
      <c r="YW165" s="2"/>
      <c r="YX165" s="2"/>
      <c r="YY165" s="2"/>
      <c r="YZ165" s="2"/>
      <c r="ZA165" s="2"/>
      <c r="ZB165" s="2"/>
      <c r="ZC165" s="2"/>
      <c r="ZD165" s="2"/>
      <c r="ZE165" s="2"/>
      <c r="ZF165" s="2"/>
      <c r="ZG165" s="2"/>
      <c r="ZH165" s="2"/>
      <c r="ZI165" s="2"/>
      <c r="ZJ165" s="2"/>
      <c r="ZK165" s="2"/>
      <c r="ZL165" s="2"/>
      <c r="ZM165" s="2"/>
      <c r="ZN165" s="2"/>
      <c r="ZO165" s="2"/>
      <c r="ZP165" s="2"/>
      <c r="ZQ165" s="2"/>
      <c r="ZR165" s="2"/>
      <c r="ZS165" s="2"/>
      <c r="ZT165" s="2"/>
      <c r="ZU165" s="2"/>
      <c r="ZV165" s="2"/>
      <c r="ZW165" s="2"/>
      <c r="ZX165" s="2"/>
      <c r="ZY165" s="2"/>
      <c r="ZZ165" s="2"/>
      <c r="AAA165" s="2"/>
      <c r="AAB165" s="2"/>
      <c r="AAC165" s="2"/>
      <c r="AAD165" s="2"/>
      <c r="AAE165" s="2"/>
      <c r="AAF165" s="2"/>
      <c r="AAG165" s="2"/>
      <c r="AAH165" s="2"/>
      <c r="AAI165" s="2"/>
      <c r="AAJ165" s="2"/>
      <c r="AAK165" s="2"/>
      <c r="AAL165" s="2"/>
      <c r="AAM165" s="2"/>
      <c r="AAN165" s="2"/>
      <c r="AAO165" s="2"/>
      <c r="AAP165" s="2"/>
      <c r="AAQ165" s="2"/>
      <c r="AAR165" s="2"/>
      <c r="AAS165" s="2"/>
      <c r="AAT165" s="2"/>
      <c r="AAU165" s="2"/>
      <c r="AAV165" s="2"/>
      <c r="AAW165" s="2"/>
      <c r="AAX165" s="2"/>
      <c r="AAY165" s="2"/>
      <c r="AAZ165" s="2"/>
      <c r="ABA165" s="2"/>
      <c r="ABB165" s="2"/>
      <c r="ABC165" s="2"/>
      <c r="ABD165" s="2"/>
      <c r="ABE165" s="2"/>
      <c r="ABF165" s="2"/>
      <c r="ABG165" s="2"/>
      <c r="ABH165" s="2"/>
      <c r="ABI165" s="2"/>
      <c r="ABJ165" s="2"/>
      <c r="ABK165" s="2"/>
      <c r="ABL165" s="2"/>
      <c r="ABM165" s="2"/>
      <c r="ABN165" s="2"/>
      <c r="ABO165" s="2"/>
      <c r="ABP165" s="2"/>
      <c r="ABQ165" s="2"/>
      <c r="ABR165" s="2"/>
      <c r="ABS165" s="2"/>
      <c r="ABT165" s="2"/>
      <c r="ABU165" s="2"/>
      <c r="ABV165" s="2"/>
      <c r="ABW165" s="2"/>
      <c r="ABX165" s="2"/>
      <c r="ABY165" s="2"/>
      <c r="ABZ165" s="2"/>
      <c r="ACA165" s="2"/>
      <c r="ACB165" s="2"/>
      <c r="ACC165" s="2"/>
      <c r="ACD165" s="2"/>
      <c r="ACE165" s="2"/>
      <c r="ACF165" s="2"/>
      <c r="ACG165" s="2"/>
      <c r="ACH165" s="2"/>
      <c r="ACI165" s="2"/>
      <c r="ACJ165" s="2"/>
      <c r="ACK165" s="2"/>
      <c r="ACL165" s="2"/>
      <c r="ACM165" s="2"/>
      <c r="ACN165" s="2"/>
      <c r="ACO165" s="2"/>
      <c r="ACP165" s="2"/>
      <c r="ACQ165" s="2"/>
      <c r="ACR165" s="2"/>
      <c r="ACS165" s="2"/>
      <c r="ACT165" s="2"/>
      <c r="ACU165" s="2"/>
      <c r="ACV165" s="2"/>
      <c r="ACW165" s="2"/>
      <c r="ACX165" s="2"/>
      <c r="ACY165" s="2"/>
      <c r="ACZ165" s="2"/>
      <c r="ADA165" s="2"/>
      <c r="ADB165" s="2"/>
      <c r="ADC165" s="2"/>
      <c r="ADD165" s="2"/>
      <c r="ADE165" s="2"/>
      <c r="ADF165" s="2"/>
      <c r="ADG165" s="2"/>
      <c r="ADH165" s="2"/>
      <c r="ADI165" s="2"/>
      <c r="ADJ165" s="2"/>
      <c r="ADK165" s="2"/>
      <c r="ADL165" s="2"/>
      <c r="ADM165" s="2"/>
      <c r="ADN165" s="2"/>
      <c r="ADO165" s="2"/>
      <c r="ADP165" s="2"/>
      <c r="ADQ165" s="2"/>
      <c r="ADR165" s="2"/>
      <c r="ADS165" s="2"/>
      <c r="ADT165" s="2"/>
      <c r="ADU165" s="2"/>
      <c r="ADV165" s="2"/>
      <c r="ADW165" s="2"/>
      <c r="ADX165" s="2"/>
      <c r="ADY165" s="2"/>
      <c r="ADZ165" s="2"/>
      <c r="AEA165" s="2"/>
      <c r="AEB165" s="2"/>
      <c r="AEC165" s="2"/>
      <c r="AED165" s="2"/>
      <c r="AEE165" s="2"/>
      <c r="AEF165" s="2"/>
      <c r="AEG165" s="2"/>
      <c r="AEH165" s="2"/>
      <c r="AEI165" s="2"/>
      <c r="AEJ165" s="2"/>
      <c r="AEK165" s="2"/>
      <c r="AEL165" s="2"/>
      <c r="AEM165" s="2"/>
      <c r="AEN165" s="2"/>
      <c r="AEO165" s="2"/>
      <c r="AEP165" s="2"/>
      <c r="AEQ165" s="2"/>
      <c r="AER165" s="2"/>
      <c r="AES165" s="2"/>
      <c r="AET165" s="2"/>
      <c r="AEU165" s="2"/>
      <c r="AEV165" s="2"/>
      <c r="AEW165" s="2"/>
      <c r="AEX165" s="2"/>
      <c r="AEY165" s="2"/>
      <c r="AEZ165" s="2"/>
      <c r="AFA165" s="2"/>
      <c r="AFB165" s="2"/>
      <c r="AFC165" s="2"/>
      <c r="AFD165" s="2"/>
      <c r="AFE165" s="2"/>
      <c r="AFF165" s="2"/>
      <c r="AFG165" s="2"/>
      <c r="AFH165" s="2"/>
      <c r="AFI165" s="2"/>
      <c r="AFJ165" s="2"/>
      <c r="AFK165" s="2"/>
      <c r="AFL165" s="2"/>
      <c r="AFM165" s="2"/>
      <c r="AFN165" s="2"/>
      <c r="AFO165" s="2"/>
      <c r="AFP165" s="2"/>
      <c r="AFQ165" s="2"/>
      <c r="AFR165" s="2"/>
      <c r="AFS165" s="2"/>
      <c r="AFT165" s="2"/>
      <c r="AFU165" s="2"/>
      <c r="AFV165" s="2"/>
      <c r="AFW165" s="2"/>
      <c r="AFX165" s="2"/>
      <c r="AFY165" s="2"/>
      <c r="AFZ165" s="2"/>
      <c r="AGA165" s="2"/>
      <c r="AGB165" s="2"/>
      <c r="AGC165" s="2"/>
      <c r="AGD165" s="2"/>
      <c r="AGE165" s="2"/>
      <c r="AGF165" s="2"/>
      <c r="AGG165" s="2"/>
      <c r="AGH165" s="2"/>
      <c r="AGI165" s="2"/>
      <c r="AGJ165" s="2"/>
      <c r="AGK165" s="2"/>
      <c r="AGL165" s="2"/>
      <c r="AGM165" s="2"/>
      <c r="AGN165" s="2"/>
      <c r="AGO165" s="2"/>
      <c r="AGP165" s="2"/>
      <c r="AGQ165" s="2"/>
      <c r="AGR165" s="2"/>
      <c r="AGS165" s="2"/>
      <c r="AGT165" s="2"/>
      <c r="AGU165" s="2"/>
      <c r="AGV165" s="2"/>
      <c r="AGW165" s="2"/>
      <c r="AGX165" s="2"/>
      <c r="AGY165" s="2"/>
      <c r="AGZ165" s="2"/>
      <c r="AHA165" s="2"/>
      <c r="AHB165" s="2"/>
      <c r="AHC165" s="2"/>
      <c r="AHD165" s="2"/>
      <c r="AHE165" s="2"/>
      <c r="AHF165" s="2"/>
      <c r="AHG165" s="2"/>
      <c r="AHH165" s="2"/>
      <c r="AHI165" s="2"/>
      <c r="AHJ165" s="2"/>
      <c r="AHK165" s="2"/>
      <c r="AHL165" s="2"/>
      <c r="AHM165" s="2"/>
      <c r="AHN165" s="2"/>
      <c r="AHO165" s="2"/>
      <c r="AHP165" s="2"/>
      <c r="AHQ165" s="2"/>
      <c r="AHR165" s="2"/>
      <c r="AHS165" s="2"/>
      <c r="AHT165" s="2"/>
      <c r="AHU165" s="2"/>
      <c r="AHV165" s="2"/>
      <c r="AHW165" s="2"/>
      <c r="AHX165" s="2"/>
      <c r="AHY165" s="2"/>
      <c r="AHZ165" s="2"/>
      <c r="AIA165" s="2"/>
      <c r="AIB165" s="2"/>
      <c r="AIC165" s="2"/>
      <c r="AID165" s="2"/>
      <c r="AIE165" s="2"/>
      <c r="AIF165" s="2"/>
      <c r="AIG165" s="2"/>
      <c r="AIH165" s="2"/>
      <c r="AII165" s="2"/>
      <c r="AIJ165" s="2"/>
      <c r="AIK165" s="2"/>
      <c r="AIQ165" s="2"/>
      <c r="AIR165" s="2"/>
      <c r="AIS165" s="2"/>
      <c r="AIT165" s="2"/>
      <c r="AIU165" s="2"/>
      <c r="AIV165" s="2"/>
      <c r="AIW165" s="2"/>
      <c r="AIX165" s="2"/>
      <c r="AIY165" s="2"/>
      <c r="AIZ165" s="2"/>
      <c r="AJA165" s="2"/>
      <c r="AJB165" s="2"/>
      <c r="AJC165" s="2"/>
      <c r="AJD165" s="2"/>
      <c r="AJE165" s="2"/>
      <c r="AJF165" s="2"/>
      <c r="AJG165" s="2"/>
      <c r="AJH165" s="2"/>
      <c r="AJI165" s="2"/>
      <c r="AJJ165" s="2"/>
      <c r="AJK165" s="2"/>
      <c r="AJL165" s="2"/>
      <c r="AJM165" s="2"/>
      <c r="AJN165" s="2"/>
      <c r="AJO165" s="2"/>
      <c r="AJP165" s="2"/>
      <c r="AJQ165" s="2"/>
      <c r="AJR165" s="2"/>
      <c r="AJS165" s="2"/>
      <c r="AJT165" s="2"/>
      <c r="AJU165" s="2"/>
      <c r="AJV165" s="2"/>
      <c r="AJW165" s="2"/>
      <c r="AJX165" s="2"/>
      <c r="AJY165" s="2"/>
      <c r="AJZ165" s="2"/>
      <c r="AKA165" s="2"/>
      <c r="AKB165" s="2"/>
      <c r="AKC165" s="2"/>
      <c r="AKD165" s="2"/>
      <c r="AKE165" s="2"/>
      <c r="AKF165" s="2"/>
      <c r="AKG165" s="2"/>
      <c r="AKJ165" s="2"/>
      <c r="AKK165" s="2"/>
      <c r="AKL165" s="2"/>
      <c r="AKM165" s="2"/>
      <c r="AKN165" s="2"/>
      <c r="AKO165" s="2"/>
      <c r="AKP165" s="2"/>
      <c r="AKQ165" s="2"/>
      <c r="AKR165" s="2"/>
      <c r="AKS165" s="2"/>
      <c r="AKT165" s="2"/>
      <c r="AKU165" s="2"/>
    </row>
    <row r="166" spans="2:983" ht="12" customHeight="1" x14ac:dyDescent="0.25">
      <c r="B166" s="69">
        <v>4.8907999999999997E-13</v>
      </c>
      <c r="C166" s="69">
        <v>6.6890000000000001E-13</v>
      </c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2"/>
      <c r="GX166" s="2"/>
      <c r="GY166" s="2"/>
      <c r="GZ166" s="2"/>
      <c r="HA166" s="2"/>
      <c r="HB166" s="2"/>
      <c r="HC166" s="2"/>
      <c r="HD166" s="2"/>
      <c r="HE166" s="2"/>
      <c r="HF166" s="2"/>
      <c r="HG166" s="2"/>
      <c r="HH166" s="2"/>
      <c r="HI166" s="2"/>
      <c r="HJ166" s="2"/>
      <c r="HK166" s="2"/>
      <c r="HL166" s="2"/>
      <c r="HM166" s="2"/>
      <c r="HN166" s="2"/>
      <c r="HO166" s="2"/>
      <c r="HP166" s="2"/>
      <c r="HQ166" s="2"/>
      <c r="HR166" s="2"/>
      <c r="HS166" s="2"/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  <c r="IH166" s="2"/>
      <c r="II166" s="2"/>
      <c r="IJ166" s="2"/>
      <c r="IK166" s="2"/>
      <c r="IL166" s="2"/>
      <c r="IM166" s="2"/>
      <c r="IN166" s="2"/>
      <c r="IO166" s="2"/>
      <c r="IP166" s="2"/>
      <c r="IQ166" s="2"/>
      <c r="IR166" s="2"/>
      <c r="IS166" s="2"/>
      <c r="IT166" s="2"/>
      <c r="IU166" s="2"/>
      <c r="IV166" s="2"/>
      <c r="IW166" s="2"/>
      <c r="IX166" s="2"/>
      <c r="IY166" s="2"/>
      <c r="IZ166" s="2"/>
      <c r="JA166" s="2"/>
      <c r="JB166" s="2"/>
      <c r="JC166" s="2"/>
      <c r="JD166" s="2"/>
      <c r="JE166" s="2"/>
      <c r="JF166" s="2"/>
      <c r="JG166" s="2"/>
      <c r="JH166" s="2"/>
      <c r="JI166" s="2"/>
      <c r="JJ166" s="2"/>
      <c r="JK166" s="2"/>
      <c r="JL166" s="2"/>
      <c r="JM166" s="2"/>
      <c r="JN166" s="2"/>
      <c r="JO166" s="2"/>
      <c r="JP166" s="2"/>
      <c r="JQ166" s="2"/>
      <c r="JR166" s="2"/>
      <c r="JS166" s="2"/>
      <c r="JT166" s="2"/>
      <c r="JU166" s="2"/>
      <c r="JV166" s="2"/>
      <c r="JW166" s="2"/>
      <c r="JX166" s="2"/>
      <c r="JY166" s="2"/>
      <c r="JZ166" s="2"/>
      <c r="KA166" s="2"/>
      <c r="KB166" s="2"/>
      <c r="KC166" s="2"/>
      <c r="KD166" s="2"/>
      <c r="KE166" s="2"/>
      <c r="KF166" s="2"/>
      <c r="KG166" s="2"/>
      <c r="KH166" s="2"/>
      <c r="KI166" s="2"/>
      <c r="KJ166" s="2"/>
      <c r="KK166" s="2"/>
      <c r="KL166" s="2"/>
      <c r="KM166" s="2"/>
      <c r="KN166" s="2"/>
      <c r="KO166" s="2"/>
      <c r="KP166" s="2"/>
      <c r="KQ166" s="2"/>
      <c r="KR166" s="2"/>
      <c r="KS166" s="2"/>
      <c r="KT166" s="2"/>
      <c r="KU166" s="2"/>
      <c r="KV166" s="2"/>
      <c r="KW166" s="2"/>
      <c r="KX166" s="2"/>
      <c r="KY166" s="2"/>
      <c r="KZ166" s="2"/>
      <c r="LA166" s="2"/>
      <c r="LB166" s="2"/>
      <c r="LC166" s="2"/>
      <c r="LD166" s="2"/>
      <c r="LE166" s="2"/>
      <c r="LF166" s="2"/>
      <c r="LG166" s="2"/>
      <c r="LH166" s="2"/>
      <c r="LI166" s="2"/>
      <c r="LJ166" s="2"/>
      <c r="LK166" s="2"/>
      <c r="LL166" s="2"/>
      <c r="LM166" s="2"/>
      <c r="LN166" s="2"/>
      <c r="LO166" s="2"/>
      <c r="LP166" s="2"/>
      <c r="LQ166" s="2"/>
      <c r="LR166" s="2"/>
      <c r="LS166" s="2"/>
      <c r="LT166" s="2"/>
      <c r="LU166" s="2"/>
      <c r="LV166" s="2"/>
      <c r="LW166" s="2"/>
      <c r="LX166" s="2"/>
      <c r="LY166" s="2"/>
      <c r="LZ166" s="2"/>
      <c r="MA166" s="2"/>
      <c r="MB166" s="2"/>
      <c r="MC166" s="2"/>
      <c r="MD166" s="2"/>
      <c r="ME166" s="2"/>
      <c r="MF166" s="2"/>
      <c r="MG166" s="2"/>
      <c r="MH166" s="2"/>
      <c r="MI166" s="2"/>
      <c r="MJ166" s="2"/>
      <c r="MK166" s="2"/>
      <c r="ML166" s="2"/>
      <c r="MM166" s="2"/>
      <c r="MN166" s="2"/>
      <c r="MO166" s="2"/>
      <c r="MP166" s="2"/>
      <c r="MQ166" s="2"/>
      <c r="MR166" s="2"/>
      <c r="MS166" s="2"/>
      <c r="MT166" s="2"/>
      <c r="MU166" s="2"/>
      <c r="MV166" s="2"/>
      <c r="MW166" s="2"/>
      <c r="MX166" s="2"/>
      <c r="MY166" s="2"/>
      <c r="MZ166" s="2"/>
      <c r="NA166" s="2"/>
      <c r="NB166" s="2"/>
      <c r="NC166" s="2"/>
      <c r="ND166" s="2"/>
      <c r="NE166" s="2"/>
      <c r="NF166" s="2"/>
      <c r="NG166" s="2"/>
      <c r="NH166" s="2"/>
      <c r="NI166" s="2"/>
      <c r="NJ166" s="2"/>
      <c r="NK166" s="2"/>
      <c r="NL166" s="2"/>
      <c r="NM166" s="2"/>
      <c r="NN166" s="2"/>
      <c r="NO166" s="2"/>
      <c r="NP166" s="2"/>
      <c r="NQ166" s="2"/>
      <c r="NR166" s="2"/>
      <c r="NS166" s="2"/>
      <c r="NT166" s="2"/>
      <c r="NU166" s="2"/>
      <c r="NV166" s="2"/>
      <c r="NW166" s="2"/>
      <c r="NX166" s="2"/>
      <c r="NY166" s="2"/>
      <c r="NZ166" s="2"/>
      <c r="OA166" s="2"/>
      <c r="OB166" s="2"/>
      <c r="OC166" s="2"/>
      <c r="OD166" s="2"/>
      <c r="OE166" s="2"/>
      <c r="OF166" s="2"/>
      <c r="OG166" s="2"/>
      <c r="OH166" s="2"/>
      <c r="OI166" s="2"/>
      <c r="OJ166" s="2"/>
      <c r="OK166" s="2"/>
      <c r="OL166" s="2"/>
      <c r="OM166" s="2"/>
      <c r="ON166" s="2"/>
      <c r="OO166" s="2"/>
      <c r="OP166" s="2"/>
      <c r="OQ166" s="2"/>
      <c r="OR166" s="2"/>
      <c r="OS166" s="2"/>
      <c r="OT166" s="2"/>
      <c r="OU166" s="2"/>
      <c r="OV166" s="2"/>
      <c r="OW166" s="2"/>
      <c r="OX166" s="2"/>
      <c r="OY166" s="2"/>
      <c r="OZ166" s="2"/>
      <c r="PA166" s="2"/>
      <c r="PB166" s="2"/>
      <c r="PC166" s="2"/>
      <c r="PD166" s="2"/>
      <c r="PE166" s="2"/>
      <c r="PF166" s="2"/>
      <c r="PG166" s="2"/>
      <c r="PH166" s="2"/>
      <c r="PI166" s="2"/>
      <c r="PJ166" s="2"/>
      <c r="PK166" s="2"/>
      <c r="PL166" s="2"/>
      <c r="PM166" s="2"/>
      <c r="PN166" s="2"/>
      <c r="PO166" s="2"/>
      <c r="PP166" s="2"/>
      <c r="PQ166" s="2"/>
      <c r="PR166" s="2"/>
      <c r="PS166" s="2"/>
      <c r="PT166" s="2"/>
      <c r="PU166" s="2"/>
      <c r="PV166" s="2"/>
      <c r="PW166" s="2"/>
      <c r="PX166" s="2"/>
      <c r="PY166" s="2"/>
      <c r="PZ166" s="2"/>
      <c r="QA166" s="2"/>
      <c r="QB166" s="2"/>
      <c r="QC166" s="2"/>
      <c r="QD166" s="2"/>
      <c r="QE166" s="2"/>
      <c r="QF166" s="2"/>
      <c r="QG166" s="2"/>
      <c r="QH166" s="2"/>
      <c r="QI166" s="2"/>
      <c r="QJ166" s="2"/>
      <c r="QK166" s="2"/>
      <c r="QL166" s="2"/>
      <c r="QM166" s="2"/>
      <c r="QN166" s="2"/>
      <c r="QO166" s="2"/>
      <c r="QP166" s="2"/>
      <c r="QQ166" s="2"/>
      <c r="QR166" s="2"/>
      <c r="QS166" s="2"/>
      <c r="QT166" s="2"/>
      <c r="QU166" s="2"/>
      <c r="QV166" s="2"/>
      <c r="QW166" s="2"/>
      <c r="QX166" s="2"/>
      <c r="QY166" s="2"/>
      <c r="QZ166" s="2"/>
      <c r="RA166" s="2"/>
      <c r="RB166" s="2"/>
      <c r="RC166" s="2"/>
      <c r="RD166" s="2"/>
      <c r="RE166" s="2"/>
      <c r="RF166" s="2"/>
      <c r="RG166" s="2"/>
      <c r="RH166" s="2"/>
      <c r="RI166" s="2"/>
      <c r="RJ166" s="2"/>
      <c r="RK166" s="2"/>
      <c r="RL166" s="2"/>
      <c r="RM166" s="2"/>
      <c r="RN166" s="2"/>
      <c r="RO166" s="2"/>
      <c r="RP166" s="2"/>
      <c r="RQ166" s="2"/>
      <c r="RR166" s="2"/>
      <c r="RS166" s="2"/>
      <c r="RT166" s="2"/>
      <c r="RU166" s="2"/>
      <c r="RV166" s="2"/>
      <c r="RW166" s="2"/>
      <c r="RX166" s="2"/>
      <c r="RY166" s="2"/>
      <c r="RZ166" s="2"/>
      <c r="SA166" s="2"/>
      <c r="SB166" s="2"/>
      <c r="SC166" s="2"/>
      <c r="SD166" s="2"/>
      <c r="SE166" s="2"/>
      <c r="SF166" s="2"/>
      <c r="SG166" s="2"/>
      <c r="SH166" s="2"/>
      <c r="SI166" s="2"/>
      <c r="SJ166" s="2"/>
      <c r="SK166" s="2"/>
      <c r="SL166" s="2"/>
      <c r="SM166" s="2"/>
      <c r="SN166" s="2"/>
      <c r="SO166" s="2"/>
      <c r="SP166" s="2"/>
      <c r="SQ166" s="2"/>
      <c r="SR166" s="2"/>
      <c r="SS166" s="2"/>
      <c r="ST166" s="2"/>
      <c r="SU166" s="2"/>
      <c r="SV166" s="2"/>
      <c r="SW166" s="2"/>
      <c r="SX166" s="2"/>
      <c r="SY166" s="2"/>
      <c r="SZ166" s="2"/>
      <c r="TA166" s="2"/>
      <c r="TB166" s="2"/>
      <c r="TC166" s="2"/>
      <c r="TD166" s="2"/>
      <c r="TE166" s="2"/>
      <c r="TF166" s="2"/>
      <c r="TG166" s="2"/>
      <c r="TH166" s="2"/>
      <c r="TI166" s="2"/>
      <c r="TJ166" s="2"/>
      <c r="TK166" s="2"/>
      <c r="TL166" s="2"/>
      <c r="TM166" s="2"/>
      <c r="TN166" s="2"/>
      <c r="TO166" s="2"/>
      <c r="TP166" s="2"/>
      <c r="TQ166" s="2"/>
      <c r="TR166" s="2"/>
      <c r="TS166" s="2"/>
      <c r="TT166" s="2"/>
      <c r="TU166" s="2"/>
      <c r="TV166" s="2"/>
      <c r="TW166" s="2"/>
      <c r="TX166" s="2"/>
      <c r="TY166" s="2"/>
      <c r="TZ166" s="2"/>
      <c r="UA166" s="2"/>
      <c r="UB166" s="2"/>
      <c r="UC166" s="2"/>
      <c r="UD166" s="2"/>
      <c r="UE166" s="2"/>
      <c r="UF166" s="2"/>
      <c r="UG166" s="2"/>
      <c r="UH166" s="2"/>
      <c r="UI166" s="2"/>
      <c r="UJ166" s="2"/>
      <c r="UK166" s="2"/>
      <c r="UL166" s="2"/>
      <c r="UM166" s="2"/>
      <c r="UN166" s="2"/>
      <c r="UO166" s="2"/>
      <c r="UP166" s="2"/>
      <c r="UQ166" s="2"/>
      <c r="UR166" s="2"/>
      <c r="US166" s="2"/>
      <c r="UT166" s="2"/>
      <c r="UU166" s="2"/>
      <c r="UV166" s="2"/>
      <c r="UW166" s="2"/>
      <c r="UX166" s="2"/>
      <c r="UY166" s="2"/>
      <c r="UZ166" s="2"/>
      <c r="VA166" s="2"/>
      <c r="VB166" s="2"/>
      <c r="VC166" s="2"/>
      <c r="VD166" s="2"/>
      <c r="VE166" s="2"/>
      <c r="VF166" s="2"/>
      <c r="VG166" s="2"/>
      <c r="VH166" s="2"/>
      <c r="VI166" s="2"/>
      <c r="VJ166" s="2"/>
      <c r="VK166" s="2"/>
      <c r="VL166" s="2"/>
      <c r="VM166" s="2"/>
      <c r="VN166" s="2"/>
      <c r="VO166" s="2"/>
      <c r="VP166" s="2"/>
      <c r="VQ166" s="2"/>
      <c r="VR166" s="2"/>
      <c r="VS166" s="2"/>
      <c r="VT166" s="2"/>
      <c r="VU166" s="2"/>
      <c r="VV166" s="2"/>
      <c r="VW166" s="2"/>
      <c r="VX166" s="2"/>
      <c r="VY166" s="2"/>
      <c r="VZ166" s="2"/>
      <c r="WA166" s="2"/>
      <c r="WB166" s="2"/>
      <c r="WC166" s="2"/>
      <c r="WD166" s="2"/>
      <c r="WE166" s="2"/>
      <c r="WF166" s="2"/>
      <c r="WG166" s="2"/>
      <c r="WH166" s="2"/>
      <c r="WI166" s="2"/>
      <c r="WJ166" s="2"/>
      <c r="WK166" s="2"/>
      <c r="WL166" s="2"/>
      <c r="WM166" s="2"/>
      <c r="WN166" s="2"/>
      <c r="WO166" s="2"/>
      <c r="WP166" s="2"/>
      <c r="WQ166" s="2"/>
      <c r="WR166" s="2"/>
      <c r="WS166" s="2"/>
      <c r="WT166" s="2"/>
      <c r="WU166" s="2"/>
      <c r="WV166" s="2"/>
      <c r="WW166" s="2"/>
      <c r="WX166" s="2"/>
      <c r="WY166" s="2"/>
      <c r="WZ166" s="2"/>
      <c r="XA166" s="2"/>
      <c r="XB166" s="2"/>
      <c r="XC166" s="2"/>
      <c r="XD166" s="2"/>
      <c r="XE166" s="2"/>
      <c r="XF166" s="2"/>
      <c r="XG166" s="2"/>
      <c r="XH166" s="2"/>
      <c r="XI166" s="2"/>
      <c r="XJ166" s="2"/>
      <c r="XK166" s="2"/>
      <c r="XL166" s="2"/>
      <c r="XM166" s="2"/>
      <c r="XN166" s="2"/>
      <c r="XO166" s="2"/>
      <c r="XP166" s="2"/>
      <c r="XQ166" s="2"/>
      <c r="XR166" s="2"/>
      <c r="XS166" s="2"/>
      <c r="XT166" s="2"/>
      <c r="XU166" s="2"/>
      <c r="XV166" s="2"/>
      <c r="XW166" s="2"/>
      <c r="XX166" s="2"/>
      <c r="XY166" s="2"/>
      <c r="XZ166" s="2"/>
      <c r="YA166" s="2"/>
      <c r="YB166" s="2"/>
      <c r="YC166" s="2"/>
      <c r="YD166" s="2"/>
      <c r="YE166" s="2"/>
      <c r="YF166" s="2"/>
      <c r="YG166" s="2"/>
      <c r="YH166" s="2"/>
      <c r="YI166" s="2"/>
      <c r="YJ166" s="2"/>
      <c r="YK166" s="2"/>
      <c r="YL166" s="2"/>
      <c r="YM166" s="2"/>
      <c r="YN166" s="2"/>
      <c r="YO166" s="2"/>
      <c r="YP166" s="2"/>
      <c r="YQ166" s="2"/>
      <c r="YR166" s="2"/>
      <c r="YS166" s="2"/>
      <c r="YT166" s="2"/>
      <c r="YU166" s="2"/>
      <c r="YV166" s="2"/>
      <c r="YW166" s="2"/>
      <c r="YX166" s="2"/>
      <c r="YY166" s="2"/>
      <c r="YZ166" s="2"/>
      <c r="ZA166" s="2"/>
      <c r="ZB166" s="2"/>
      <c r="ZC166" s="2"/>
      <c r="ZD166" s="2"/>
      <c r="ZE166" s="2"/>
      <c r="ZF166" s="2"/>
      <c r="ZG166" s="2"/>
      <c r="ZH166" s="2"/>
      <c r="ZI166" s="2"/>
      <c r="ZJ166" s="2"/>
      <c r="ZK166" s="2"/>
      <c r="ZL166" s="2"/>
      <c r="ZM166" s="2"/>
      <c r="ZN166" s="2"/>
      <c r="ZO166" s="2"/>
      <c r="ZP166" s="2"/>
      <c r="ZQ166" s="2"/>
      <c r="ZR166" s="2"/>
      <c r="ZS166" s="2"/>
      <c r="ZT166" s="2"/>
      <c r="ZU166" s="2"/>
      <c r="ZV166" s="2"/>
      <c r="ZW166" s="2"/>
      <c r="ZX166" s="2"/>
      <c r="ZY166" s="2"/>
      <c r="ZZ166" s="2"/>
      <c r="AAA166" s="2"/>
      <c r="AAB166" s="2"/>
      <c r="AAC166" s="2"/>
      <c r="AAD166" s="2"/>
      <c r="AAE166" s="2"/>
      <c r="AAF166" s="2"/>
      <c r="AAG166" s="2"/>
      <c r="AAH166" s="2"/>
      <c r="AAI166" s="2"/>
      <c r="AAJ166" s="2"/>
      <c r="AAK166" s="2"/>
      <c r="AAL166" s="2"/>
      <c r="AAM166" s="2"/>
      <c r="AAN166" s="2"/>
      <c r="AAO166" s="2"/>
      <c r="AAP166" s="2"/>
      <c r="AAQ166" s="2"/>
      <c r="AAR166" s="2"/>
      <c r="AAS166" s="2"/>
      <c r="AAT166" s="2"/>
      <c r="AAU166" s="2"/>
      <c r="AAV166" s="2"/>
      <c r="AAW166" s="2"/>
      <c r="AAX166" s="2"/>
      <c r="AAY166" s="2"/>
      <c r="AAZ166" s="2"/>
      <c r="ABA166" s="2"/>
      <c r="ABB166" s="2"/>
      <c r="ABC166" s="2"/>
      <c r="ABD166" s="2"/>
      <c r="ABE166" s="2"/>
      <c r="ABF166" s="2"/>
      <c r="ABG166" s="2"/>
      <c r="ABH166" s="2"/>
      <c r="ABI166" s="2"/>
      <c r="ABJ166" s="2"/>
      <c r="ABK166" s="2"/>
      <c r="ABL166" s="2"/>
      <c r="ABM166" s="2"/>
      <c r="ABN166" s="2"/>
      <c r="ABO166" s="2"/>
      <c r="ABP166" s="2"/>
      <c r="ABQ166" s="2"/>
      <c r="ABR166" s="2"/>
      <c r="ABS166" s="2"/>
      <c r="ABT166" s="2"/>
      <c r="ABU166" s="2"/>
      <c r="ABV166" s="2"/>
      <c r="ABW166" s="2"/>
      <c r="ABX166" s="2"/>
      <c r="ABY166" s="2"/>
      <c r="ABZ166" s="2"/>
      <c r="ACA166" s="2"/>
      <c r="ACB166" s="2"/>
      <c r="ACC166" s="2"/>
      <c r="ACD166" s="2"/>
      <c r="ACE166" s="2"/>
      <c r="ACF166" s="2"/>
      <c r="ACG166" s="2"/>
      <c r="ACH166" s="2"/>
      <c r="ACI166" s="2"/>
      <c r="ACJ166" s="2"/>
      <c r="ACK166" s="2"/>
      <c r="ACL166" s="2"/>
      <c r="ACM166" s="2"/>
      <c r="ACN166" s="2"/>
      <c r="ACO166" s="2"/>
      <c r="ACP166" s="2"/>
      <c r="ACQ166" s="2"/>
      <c r="ACR166" s="2"/>
      <c r="ACS166" s="2"/>
      <c r="ACT166" s="2"/>
      <c r="ACU166" s="2"/>
      <c r="ACV166" s="2"/>
      <c r="ACW166" s="2"/>
      <c r="ACX166" s="2"/>
      <c r="ACY166" s="2"/>
      <c r="ACZ166" s="2"/>
      <c r="ADA166" s="2"/>
      <c r="ADB166" s="2"/>
      <c r="ADC166" s="2"/>
      <c r="ADD166" s="2"/>
      <c r="ADE166" s="2"/>
      <c r="ADF166" s="2"/>
      <c r="ADG166" s="2"/>
      <c r="ADH166" s="2"/>
      <c r="ADI166" s="2"/>
      <c r="ADJ166" s="2"/>
      <c r="ADK166" s="2"/>
      <c r="ADL166" s="2"/>
      <c r="ADM166" s="2"/>
      <c r="ADN166" s="2"/>
      <c r="ADO166" s="2"/>
      <c r="ADP166" s="2"/>
      <c r="ADQ166" s="2"/>
      <c r="ADR166" s="2"/>
      <c r="ADS166" s="2"/>
      <c r="ADT166" s="2"/>
      <c r="ADU166" s="2"/>
      <c r="ADV166" s="2"/>
      <c r="ADW166" s="2"/>
      <c r="ADX166" s="2"/>
      <c r="ADY166" s="2"/>
      <c r="ADZ166" s="2"/>
      <c r="AEA166" s="2"/>
      <c r="AEB166" s="2"/>
      <c r="AEC166" s="2"/>
      <c r="AED166" s="2"/>
      <c r="AEE166" s="2"/>
      <c r="AEF166" s="2"/>
      <c r="AEG166" s="2"/>
      <c r="AEH166" s="2"/>
      <c r="AEI166" s="2"/>
      <c r="AEJ166" s="2"/>
      <c r="AEK166" s="2"/>
      <c r="AEL166" s="2"/>
      <c r="AEM166" s="2"/>
      <c r="AEN166" s="2"/>
      <c r="AEO166" s="2"/>
      <c r="AEP166" s="2"/>
      <c r="AEQ166" s="2"/>
      <c r="AER166" s="2"/>
      <c r="AES166" s="2"/>
      <c r="AET166" s="2"/>
      <c r="AEU166" s="2"/>
      <c r="AEV166" s="2"/>
      <c r="AEW166" s="2"/>
      <c r="AEX166" s="2"/>
      <c r="AEY166" s="2"/>
      <c r="AEZ166" s="2"/>
      <c r="AFA166" s="2"/>
      <c r="AFB166" s="2"/>
      <c r="AFC166" s="2"/>
      <c r="AFD166" s="2"/>
      <c r="AFE166" s="2"/>
      <c r="AFF166" s="2"/>
      <c r="AFG166" s="2"/>
      <c r="AFH166" s="2"/>
      <c r="AFI166" s="2"/>
      <c r="AFJ166" s="2"/>
      <c r="AFK166" s="2"/>
      <c r="AFL166" s="2"/>
      <c r="AFM166" s="2"/>
      <c r="AFN166" s="2"/>
      <c r="AFO166" s="2"/>
      <c r="AFP166" s="2"/>
      <c r="AFQ166" s="2"/>
      <c r="AFR166" s="2"/>
      <c r="AFS166" s="2"/>
      <c r="AFT166" s="2"/>
      <c r="AFU166" s="2"/>
      <c r="AFV166" s="2"/>
      <c r="AFW166" s="2"/>
      <c r="AFX166" s="2"/>
      <c r="AFY166" s="2"/>
      <c r="AFZ166" s="2"/>
      <c r="AGA166" s="2"/>
      <c r="AGB166" s="2"/>
      <c r="AGC166" s="2"/>
      <c r="AGD166" s="2"/>
      <c r="AGE166" s="2"/>
      <c r="AGF166" s="2"/>
      <c r="AGG166" s="2"/>
      <c r="AGH166" s="2"/>
      <c r="AGI166" s="2"/>
      <c r="AGJ166" s="2"/>
      <c r="AGK166" s="2"/>
      <c r="AGL166" s="2"/>
      <c r="AGM166" s="2"/>
      <c r="AGN166" s="2"/>
      <c r="AGO166" s="2"/>
      <c r="AGP166" s="2"/>
      <c r="AGQ166" s="2"/>
      <c r="AGR166" s="2"/>
      <c r="AGS166" s="2"/>
      <c r="AGT166" s="2"/>
      <c r="AGU166" s="2"/>
      <c r="AGV166" s="2"/>
      <c r="AGW166" s="2"/>
      <c r="AGX166" s="2"/>
      <c r="AGY166" s="2"/>
      <c r="AGZ166" s="2"/>
      <c r="AHA166" s="2"/>
      <c r="AHB166" s="2"/>
      <c r="AHC166" s="2"/>
      <c r="AHD166" s="2"/>
      <c r="AHE166" s="2"/>
      <c r="AHF166" s="2"/>
      <c r="AHG166" s="2"/>
      <c r="AHH166" s="2"/>
      <c r="AHI166" s="2"/>
      <c r="AHJ166" s="2"/>
      <c r="AHK166" s="2"/>
      <c r="AHL166" s="2"/>
      <c r="AHM166" s="2"/>
      <c r="AHN166" s="2"/>
      <c r="AHO166" s="2"/>
      <c r="AHP166" s="2"/>
      <c r="AHQ166" s="2"/>
      <c r="AHR166" s="2"/>
      <c r="AHS166" s="2"/>
      <c r="AHT166" s="2"/>
      <c r="AHU166" s="2"/>
      <c r="AHV166" s="2"/>
      <c r="AHW166" s="2"/>
      <c r="AHX166" s="2"/>
      <c r="AHY166" s="2"/>
      <c r="AHZ166" s="2"/>
      <c r="AIA166" s="2"/>
      <c r="AIB166" s="2"/>
      <c r="AIC166" s="2"/>
      <c r="AID166" s="2"/>
      <c r="AIE166" s="2"/>
      <c r="AIF166" s="2"/>
      <c r="AIG166" s="2"/>
      <c r="AIH166" s="2"/>
      <c r="AII166" s="2"/>
      <c r="AIJ166" s="2"/>
      <c r="AIK166" s="2"/>
      <c r="AIR166" s="2"/>
      <c r="AIS166" s="2"/>
      <c r="AIT166" s="2"/>
      <c r="AIU166" s="2"/>
      <c r="AIV166" s="2"/>
      <c r="AIW166" s="2"/>
      <c r="AIX166" s="2"/>
      <c r="AIY166" s="2"/>
      <c r="AIZ166" s="2"/>
      <c r="AJA166" s="2"/>
      <c r="AJB166" s="2"/>
      <c r="AJC166" s="2"/>
      <c r="AJD166" s="2"/>
      <c r="AJE166" s="2"/>
      <c r="AJF166" s="2"/>
      <c r="AJG166" s="2"/>
      <c r="AJH166" s="2"/>
      <c r="AJI166" s="2"/>
      <c r="AJJ166" s="2"/>
      <c r="AJK166" s="2"/>
      <c r="AJL166" s="2"/>
      <c r="AJM166" s="2"/>
      <c r="AJN166" s="2"/>
      <c r="AJO166" s="2"/>
      <c r="AJP166" s="2"/>
      <c r="AJQ166" s="2"/>
      <c r="AJR166" s="2"/>
      <c r="AJS166" s="2"/>
      <c r="AJT166" s="2"/>
      <c r="AJU166" s="2"/>
      <c r="AJV166" s="2"/>
      <c r="AJW166" s="2"/>
      <c r="AJX166" s="2"/>
      <c r="AJY166" s="2"/>
      <c r="AJZ166" s="2"/>
      <c r="AKA166" s="2"/>
      <c r="AKB166" s="2"/>
      <c r="AKC166" s="2"/>
      <c r="AKD166" s="2"/>
      <c r="AKE166" s="2"/>
      <c r="AKF166" s="2"/>
      <c r="AKG166" s="2"/>
      <c r="AKJ166" s="2"/>
      <c r="AKK166" s="2"/>
      <c r="AKL166" s="2"/>
      <c r="AKM166" s="2"/>
      <c r="AKN166" s="2"/>
      <c r="AKO166" s="2"/>
      <c r="AKP166" s="2"/>
      <c r="AKQ166" s="2"/>
      <c r="AKR166" s="2"/>
      <c r="AKS166" s="2"/>
      <c r="AKT166" s="2"/>
      <c r="AKU166" s="2"/>
    </row>
    <row r="167" spans="2:983" ht="12" customHeight="1" x14ac:dyDescent="0.25">
      <c r="B167" s="69">
        <v>4.8860999999999997E-13</v>
      </c>
      <c r="C167" s="69">
        <v>6.6412E-13</v>
      </c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  <c r="GY167" s="2"/>
      <c r="GZ167" s="2"/>
      <c r="HA167" s="2"/>
      <c r="HB167" s="2"/>
      <c r="HC167" s="2"/>
      <c r="HD167" s="2"/>
      <c r="HE167" s="2"/>
      <c r="HF167" s="2"/>
      <c r="HG167" s="2"/>
      <c r="HH167" s="2"/>
      <c r="HI167" s="2"/>
      <c r="HJ167" s="2"/>
      <c r="HK167" s="2"/>
      <c r="HL167" s="2"/>
      <c r="HM167" s="2"/>
      <c r="HN167" s="2"/>
      <c r="HO167" s="2"/>
      <c r="HP167" s="2"/>
      <c r="HQ167" s="2"/>
      <c r="HR167" s="2"/>
      <c r="HS167" s="2"/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  <c r="IH167" s="2"/>
      <c r="II167" s="2"/>
      <c r="IJ167" s="2"/>
      <c r="IK167" s="2"/>
      <c r="IL167" s="2"/>
      <c r="IM167" s="2"/>
      <c r="IN167" s="2"/>
      <c r="IO167" s="2"/>
      <c r="IP167" s="2"/>
      <c r="IQ167" s="2"/>
      <c r="IR167" s="2"/>
      <c r="IS167" s="2"/>
      <c r="IT167" s="2"/>
      <c r="IU167" s="2"/>
      <c r="IV167" s="2"/>
      <c r="IW167" s="2"/>
      <c r="IX167" s="2"/>
      <c r="IY167" s="2"/>
      <c r="IZ167" s="2"/>
      <c r="JA167" s="2"/>
      <c r="JB167" s="2"/>
      <c r="JC167" s="2"/>
      <c r="JD167" s="2"/>
      <c r="JE167" s="2"/>
      <c r="JF167" s="2"/>
      <c r="JG167" s="2"/>
      <c r="JH167" s="2"/>
      <c r="JI167" s="2"/>
      <c r="JJ167" s="2"/>
      <c r="JK167" s="2"/>
      <c r="JL167" s="2"/>
      <c r="JM167" s="2"/>
      <c r="JN167" s="2"/>
      <c r="JO167" s="2"/>
      <c r="JP167" s="2"/>
      <c r="JQ167" s="2"/>
      <c r="JR167" s="2"/>
      <c r="JS167" s="2"/>
      <c r="JT167" s="2"/>
      <c r="JU167" s="2"/>
      <c r="JV167" s="2"/>
      <c r="JW167" s="2"/>
      <c r="JX167" s="2"/>
      <c r="JY167" s="2"/>
      <c r="JZ167" s="2"/>
      <c r="KA167" s="2"/>
      <c r="KB167" s="2"/>
      <c r="KC167" s="2"/>
      <c r="KD167" s="2"/>
      <c r="KE167" s="2"/>
      <c r="KF167" s="2"/>
      <c r="KG167" s="2"/>
      <c r="KH167" s="2"/>
      <c r="KI167" s="2"/>
      <c r="KJ167" s="2"/>
      <c r="KK167" s="2"/>
      <c r="KL167" s="2"/>
      <c r="KM167" s="2"/>
      <c r="KN167" s="2"/>
      <c r="KO167" s="2"/>
      <c r="KP167" s="2"/>
      <c r="KQ167" s="2"/>
      <c r="KR167" s="2"/>
      <c r="KS167" s="2"/>
      <c r="KT167" s="2"/>
      <c r="KU167" s="2"/>
      <c r="KV167" s="2"/>
      <c r="KW167" s="2"/>
      <c r="KX167" s="2"/>
      <c r="KY167" s="2"/>
      <c r="KZ167" s="2"/>
      <c r="LA167" s="2"/>
      <c r="LB167" s="2"/>
      <c r="LC167" s="2"/>
      <c r="LD167" s="2"/>
      <c r="LE167" s="2"/>
      <c r="LF167" s="2"/>
      <c r="LG167" s="2"/>
      <c r="LH167" s="2"/>
      <c r="LI167" s="2"/>
      <c r="LJ167" s="2"/>
      <c r="LK167" s="2"/>
      <c r="LL167" s="2"/>
      <c r="LM167" s="2"/>
      <c r="LN167" s="2"/>
      <c r="LO167" s="2"/>
      <c r="LP167" s="2"/>
      <c r="LQ167" s="2"/>
      <c r="LR167" s="2"/>
      <c r="LS167" s="2"/>
      <c r="LT167" s="2"/>
      <c r="LU167" s="2"/>
      <c r="LV167" s="2"/>
      <c r="LW167" s="2"/>
      <c r="LX167" s="2"/>
      <c r="LY167" s="2"/>
      <c r="LZ167" s="2"/>
      <c r="MA167" s="2"/>
      <c r="MB167" s="2"/>
      <c r="MC167" s="2"/>
      <c r="MD167" s="2"/>
      <c r="ME167" s="2"/>
      <c r="MF167" s="2"/>
      <c r="MG167" s="2"/>
      <c r="MH167" s="2"/>
      <c r="MI167" s="2"/>
      <c r="MJ167" s="2"/>
      <c r="MK167" s="2"/>
      <c r="ML167" s="2"/>
      <c r="MM167" s="2"/>
      <c r="MN167" s="2"/>
      <c r="MO167" s="2"/>
      <c r="MP167" s="2"/>
      <c r="MQ167" s="2"/>
      <c r="MR167" s="2"/>
      <c r="MS167" s="2"/>
      <c r="MT167" s="2"/>
      <c r="MU167" s="2"/>
      <c r="MV167" s="2"/>
      <c r="MW167" s="2"/>
      <c r="MX167" s="2"/>
      <c r="MY167" s="2"/>
      <c r="MZ167" s="2"/>
      <c r="NA167" s="2"/>
      <c r="NB167" s="2"/>
      <c r="NC167" s="2"/>
      <c r="ND167" s="2"/>
      <c r="NE167" s="2"/>
      <c r="NF167" s="2"/>
      <c r="NG167" s="2"/>
      <c r="NH167" s="2"/>
      <c r="NI167" s="2"/>
      <c r="NJ167" s="2"/>
      <c r="NK167" s="2"/>
      <c r="NL167" s="2"/>
      <c r="NM167" s="2"/>
      <c r="NN167" s="2"/>
      <c r="NO167" s="2"/>
      <c r="NP167" s="2"/>
      <c r="NQ167" s="2"/>
      <c r="NR167" s="2"/>
      <c r="NS167" s="2"/>
      <c r="NT167" s="2"/>
      <c r="NU167" s="2"/>
      <c r="NV167" s="2"/>
      <c r="NW167" s="2"/>
      <c r="NX167" s="2"/>
      <c r="NY167" s="2"/>
      <c r="NZ167" s="2"/>
      <c r="OA167" s="2"/>
      <c r="OB167" s="2"/>
      <c r="OC167" s="2"/>
      <c r="OD167" s="2"/>
      <c r="OE167" s="2"/>
      <c r="OF167" s="2"/>
      <c r="OG167" s="2"/>
      <c r="OH167" s="2"/>
      <c r="OI167" s="2"/>
      <c r="OJ167" s="2"/>
      <c r="OK167" s="2"/>
      <c r="OL167" s="2"/>
      <c r="OM167" s="2"/>
      <c r="ON167" s="2"/>
      <c r="OO167" s="2"/>
      <c r="OP167" s="2"/>
      <c r="OQ167" s="2"/>
      <c r="OR167" s="2"/>
      <c r="OS167" s="2"/>
      <c r="OT167" s="2"/>
      <c r="OU167" s="2"/>
      <c r="OV167" s="2"/>
      <c r="OW167" s="2"/>
      <c r="OX167" s="2"/>
      <c r="OY167" s="2"/>
      <c r="OZ167" s="2"/>
      <c r="PA167" s="2"/>
      <c r="PB167" s="2"/>
      <c r="PC167" s="2"/>
      <c r="PD167" s="2"/>
      <c r="PE167" s="2"/>
      <c r="PF167" s="2"/>
      <c r="PG167" s="2"/>
      <c r="PH167" s="2"/>
      <c r="PI167" s="2"/>
      <c r="PJ167" s="2"/>
      <c r="PK167" s="2"/>
      <c r="PL167" s="2"/>
      <c r="PM167" s="2"/>
      <c r="PN167" s="2"/>
      <c r="PO167" s="2"/>
      <c r="PP167" s="2"/>
      <c r="PQ167" s="2"/>
      <c r="PR167" s="2"/>
      <c r="PS167" s="2"/>
      <c r="PT167" s="2"/>
      <c r="PU167" s="2"/>
      <c r="PV167" s="2"/>
      <c r="PW167" s="2"/>
      <c r="PX167" s="2"/>
      <c r="PY167" s="2"/>
      <c r="PZ167" s="2"/>
      <c r="QA167" s="2"/>
      <c r="QB167" s="2"/>
      <c r="QC167" s="2"/>
      <c r="QD167" s="2"/>
      <c r="QE167" s="2"/>
      <c r="QF167" s="2"/>
      <c r="QG167" s="2"/>
      <c r="QH167" s="2"/>
      <c r="QI167" s="2"/>
      <c r="QJ167" s="2"/>
      <c r="QK167" s="2"/>
      <c r="QL167" s="2"/>
      <c r="QM167" s="2"/>
      <c r="QN167" s="2"/>
      <c r="QO167" s="2"/>
      <c r="QP167" s="2"/>
      <c r="QQ167" s="2"/>
      <c r="QR167" s="2"/>
      <c r="QS167" s="2"/>
      <c r="QT167" s="2"/>
      <c r="QU167" s="2"/>
      <c r="QV167" s="2"/>
      <c r="QW167" s="2"/>
      <c r="QX167" s="2"/>
      <c r="QY167" s="2"/>
      <c r="QZ167" s="2"/>
      <c r="RA167" s="2"/>
      <c r="RB167" s="2"/>
      <c r="RC167" s="2"/>
      <c r="RD167" s="2"/>
      <c r="RE167" s="2"/>
      <c r="RF167" s="2"/>
      <c r="RG167" s="2"/>
      <c r="RH167" s="2"/>
      <c r="RI167" s="2"/>
      <c r="RJ167" s="2"/>
      <c r="RK167" s="2"/>
      <c r="RL167" s="2"/>
      <c r="RM167" s="2"/>
      <c r="RN167" s="2"/>
      <c r="RO167" s="2"/>
      <c r="RP167" s="2"/>
      <c r="RQ167" s="2"/>
      <c r="RR167" s="2"/>
      <c r="RS167" s="2"/>
      <c r="RT167" s="2"/>
      <c r="RU167" s="2"/>
      <c r="RV167" s="2"/>
      <c r="RW167" s="2"/>
      <c r="RX167" s="2"/>
      <c r="RY167" s="2"/>
      <c r="RZ167" s="2"/>
      <c r="SA167" s="2"/>
      <c r="SB167" s="2"/>
      <c r="SC167" s="2"/>
      <c r="SD167" s="2"/>
      <c r="SE167" s="2"/>
      <c r="SF167" s="2"/>
      <c r="SG167" s="2"/>
      <c r="SH167" s="2"/>
      <c r="SI167" s="2"/>
      <c r="SJ167" s="2"/>
      <c r="SK167" s="2"/>
      <c r="SL167" s="2"/>
      <c r="SM167" s="2"/>
      <c r="SN167" s="2"/>
      <c r="SO167" s="2"/>
      <c r="SP167" s="2"/>
      <c r="SQ167" s="2"/>
      <c r="SR167" s="2"/>
      <c r="SS167" s="2"/>
      <c r="ST167" s="2"/>
      <c r="SU167" s="2"/>
      <c r="SV167" s="2"/>
      <c r="SW167" s="2"/>
      <c r="SX167" s="2"/>
      <c r="SY167" s="2"/>
      <c r="SZ167" s="2"/>
      <c r="TA167" s="2"/>
      <c r="TB167" s="2"/>
      <c r="TC167" s="2"/>
      <c r="TD167" s="2"/>
      <c r="TE167" s="2"/>
      <c r="TF167" s="2"/>
      <c r="TG167" s="2"/>
      <c r="TH167" s="2"/>
      <c r="TI167" s="2"/>
      <c r="TJ167" s="2"/>
      <c r="TK167" s="2"/>
      <c r="TL167" s="2"/>
      <c r="TM167" s="2"/>
      <c r="TN167" s="2"/>
      <c r="TO167" s="2"/>
      <c r="TP167" s="2"/>
      <c r="TQ167" s="2"/>
      <c r="TR167" s="2"/>
      <c r="TS167" s="2"/>
      <c r="TT167" s="2"/>
      <c r="TU167" s="2"/>
      <c r="TV167" s="2"/>
      <c r="TW167" s="2"/>
      <c r="TX167" s="2"/>
      <c r="TY167" s="2"/>
      <c r="TZ167" s="2"/>
      <c r="UA167" s="2"/>
      <c r="UB167" s="2"/>
      <c r="UC167" s="2"/>
      <c r="UD167" s="2"/>
      <c r="UE167" s="2"/>
      <c r="UF167" s="2"/>
      <c r="UG167" s="2"/>
      <c r="UH167" s="2"/>
      <c r="UI167" s="2"/>
      <c r="UJ167" s="2"/>
      <c r="UK167" s="2"/>
      <c r="UL167" s="2"/>
      <c r="UM167" s="2"/>
      <c r="UN167" s="2"/>
      <c r="UO167" s="2"/>
      <c r="UP167" s="2"/>
      <c r="UQ167" s="2"/>
      <c r="UR167" s="2"/>
      <c r="US167" s="2"/>
      <c r="UT167" s="2"/>
      <c r="UU167" s="2"/>
      <c r="UV167" s="2"/>
      <c r="UW167" s="2"/>
      <c r="UX167" s="2"/>
      <c r="UY167" s="2"/>
      <c r="UZ167" s="2"/>
      <c r="VA167" s="2"/>
      <c r="VB167" s="2"/>
      <c r="VC167" s="2"/>
      <c r="VD167" s="2"/>
      <c r="VE167" s="2"/>
      <c r="VF167" s="2"/>
      <c r="VG167" s="2"/>
      <c r="VH167" s="2"/>
      <c r="VI167" s="2"/>
      <c r="VJ167" s="2"/>
      <c r="VK167" s="2"/>
      <c r="VL167" s="2"/>
      <c r="VM167" s="2"/>
      <c r="VN167" s="2"/>
      <c r="VO167" s="2"/>
      <c r="VP167" s="2"/>
      <c r="VQ167" s="2"/>
      <c r="VR167" s="2"/>
      <c r="VS167" s="2"/>
      <c r="VT167" s="2"/>
      <c r="VU167" s="2"/>
      <c r="VV167" s="2"/>
      <c r="VW167" s="2"/>
      <c r="VX167" s="2"/>
      <c r="VY167" s="2"/>
      <c r="VZ167" s="2"/>
      <c r="WA167" s="2"/>
      <c r="WB167" s="2"/>
      <c r="WC167" s="2"/>
      <c r="WD167" s="2"/>
      <c r="WE167" s="2"/>
      <c r="WF167" s="2"/>
      <c r="WG167" s="2"/>
      <c r="WH167" s="2"/>
      <c r="WI167" s="2"/>
      <c r="WJ167" s="2"/>
      <c r="WK167" s="2"/>
      <c r="WL167" s="2"/>
      <c r="WM167" s="2"/>
      <c r="WN167" s="2"/>
      <c r="WO167" s="2"/>
      <c r="WP167" s="2"/>
      <c r="WQ167" s="2"/>
      <c r="WR167" s="2"/>
      <c r="WS167" s="2"/>
      <c r="WT167" s="2"/>
      <c r="WU167" s="2"/>
      <c r="WV167" s="2"/>
      <c r="WW167" s="2"/>
      <c r="WX167" s="2"/>
      <c r="WY167" s="2"/>
      <c r="WZ167" s="2"/>
      <c r="XA167" s="2"/>
      <c r="XB167" s="2"/>
      <c r="XC167" s="2"/>
      <c r="XD167" s="2"/>
      <c r="XE167" s="2"/>
      <c r="XF167" s="2"/>
      <c r="XG167" s="2"/>
      <c r="XH167" s="2"/>
      <c r="XI167" s="2"/>
      <c r="XJ167" s="2"/>
      <c r="XK167" s="2"/>
      <c r="XL167" s="2"/>
      <c r="XM167" s="2"/>
      <c r="XN167" s="2"/>
      <c r="XO167" s="2"/>
      <c r="XP167" s="2"/>
      <c r="XQ167" s="2"/>
      <c r="XR167" s="2"/>
      <c r="XS167" s="2"/>
      <c r="XT167" s="2"/>
      <c r="XU167" s="2"/>
      <c r="XV167" s="2"/>
      <c r="XW167" s="2"/>
      <c r="XX167" s="2"/>
      <c r="XY167" s="2"/>
      <c r="XZ167" s="2"/>
      <c r="YA167" s="2"/>
      <c r="YB167" s="2"/>
      <c r="YC167" s="2"/>
      <c r="YD167" s="2"/>
      <c r="YE167" s="2"/>
      <c r="YF167" s="2"/>
      <c r="YG167" s="2"/>
      <c r="YH167" s="2"/>
      <c r="YI167" s="2"/>
      <c r="YJ167" s="2"/>
      <c r="YK167" s="2"/>
      <c r="YL167" s="2"/>
      <c r="YM167" s="2"/>
      <c r="YN167" s="2"/>
      <c r="YO167" s="2"/>
      <c r="YP167" s="2"/>
      <c r="YQ167" s="2"/>
      <c r="YR167" s="2"/>
      <c r="YS167" s="2"/>
      <c r="YT167" s="2"/>
      <c r="YU167" s="2"/>
      <c r="YV167" s="2"/>
      <c r="YW167" s="2"/>
      <c r="YX167" s="2"/>
      <c r="YY167" s="2"/>
      <c r="YZ167" s="2"/>
      <c r="ZA167" s="2"/>
      <c r="ZB167" s="2"/>
      <c r="ZC167" s="2"/>
      <c r="ZD167" s="2"/>
      <c r="ZE167" s="2"/>
      <c r="ZF167" s="2"/>
      <c r="ZG167" s="2"/>
      <c r="ZH167" s="2"/>
      <c r="ZI167" s="2"/>
      <c r="ZJ167" s="2"/>
      <c r="ZK167" s="2"/>
      <c r="ZL167" s="2"/>
      <c r="ZM167" s="2"/>
      <c r="ZN167" s="2"/>
      <c r="ZO167" s="2"/>
      <c r="ZP167" s="2"/>
      <c r="ZQ167" s="2"/>
      <c r="ZR167" s="2"/>
      <c r="ZS167" s="2"/>
      <c r="ZT167" s="2"/>
      <c r="ZU167" s="2"/>
      <c r="ZV167" s="2"/>
      <c r="ZW167" s="2"/>
      <c r="ZX167" s="2"/>
      <c r="ZY167" s="2"/>
      <c r="ZZ167" s="2"/>
      <c r="AAA167" s="2"/>
      <c r="AAB167" s="2"/>
      <c r="AAC167" s="2"/>
      <c r="AAD167" s="2"/>
      <c r="AAE167" s="2"/>
      <c r="AAF167" s="2"/>
      <c r="AAG167" s="2"/>
      <c r="AAH167" s="2"/>
      <c r="AAI167" s="2"/>
      <c r="AAJ167" s="2"/>
      <c r="AAK167" s="2"/>
      <c r="AAL167" s="2"/>
      <c r="AAM167" s="2"/>
      <c r="AAN167" s="2"/>
      <c r="AAO167" s="2"/>
      <c r="AAP167" s="2"/>
      <c r="AAQ167" s="2"/>
      <c r="AAR167" s="2"/>
      <c r="AAS167" s="2"/>
      <c r="AAT167" s="2"/>
      <c r="AAU167" s="2"/>
      <c r="AAV167" s="2"/>
      <c r="AAW167" s="2"/>
      <c r="AAX167" s="2"/>
      <c r="AAY167" s="2"/>
      <c r="AAZ167" s="2"/>
      <c r="ABA167" s="2"/>
      <c r="ABB167" s="2"/>
      <c r="ABC167" s="2"/>
      <c r="ABD167" s="2"/>
      <c r="ABE167" s="2"/>
      <c r="ABF167" s="2"/>
      <c r="ABG167" s="2"/>
      <c r="ABH167" s="2"/>
      <c r="ABI167" s="2"/>
      <c r="ABJ167" s="2"/>
      <c r="ABK167" s="2"/>
      <c r="ABL167" s="2"/>
      <c r="ABM167" s="2"/>
      <c r="ABN167" s="2"/>
      <c r="ABO167" s="2"/>
      <c r="ABP167" s="2"/>
      <c r="ABQ167" s="2"/>
      <c r="ABR167" s="2"/>
      <c r="ABS167" s="2"/>
      <c r="ABT167" s="2"/>
      <c r="ABU167" s="2"/>
      <c r="ABV167" s="2"/>
      <c r="ABW167" s="2"/>
      <c r="ABX167" s="2"/>
      <c r="ABY167" s="2"/>
      <c r="ABZ167" s="2"/>
      <c r="ACA167" s="2"/>
      <c r="ACB167" s="2"/>
      <c r="ACC167" s="2"/>
      <c r="ACD167" s="2"/>
      <c r="ACE167" s="2"/>
      <c r="ACF167" s="2"/>
      <c r="ACG167" s="2"/>
      <c r="ACH167" s="2"/>
      <c r="ACI167" s="2"/>
      <c r="ACJ167" s="2"/>
      <c r="ACK167" s="2"/>
      <c r="ACL167" s="2"/>
      <c r="ACM167" s="2"/>
      <c r="ACN167" s="2"/>
      <c r="ACO167" s="2"/>
      <c r="ACP167" s="2"/>
      <c r="ACQ167" s="2"/>
      <c r="ACR167" s="2"/>
      <c r="ACS167" s="2"/>
      <c r="ACT167" s="2"/>
      <c r="ACU167" s="2"/>
      <c r="ACV167" s="2"/>
      <c r="ACW167" s="2"/>
      <c r="ACX167" s="2"/>
      <c r="ACY167" s="2"/>
      <c r="ACZ167" s="2"/>
      <c r="ADA167" s="2"/>
      <c r="ADB167" s="2"/>
      <c r="ADC167" s="2"/>
      <c r="ADD167" s="2"/>
      <c r="ADE167" s="2"/>
      <c r="ADF167" s="2"/>
      <c r="ADG167" s="2"/>
      <c r="ADH167" s="2"/>
      <c r="ADI167" s="2"/>
      <c r="ADJ167" s="2"/>
      <c r="ADK167" s="2"/>
      <c r="ADL167" s="2"/>
      <c r="ADM167" s="2"/>
      <c r="ADN167" s="2"/>
      <c r="ADO167" s="2"/>
      <c r="ADP167" s="2"/>
      <c r="ADQ167" s="2"/>
      <c r="ADR167" s="2"/>
      <c r="ADS167" s="2"/>
      <c r="ADT167" s="2"/>
      <c r="ADU167" s="2"/>
      <c r="ADV167" s="2"/>
      <c r="ADW167" s="2"/>
      <c r="ADX167" s="2"/>
      <c r="ADY167" s="2"/>
      <c r="ADZ167" s="2"/>
      <c r="AEA167" s="2"/>
      <c r="AEB167" s="2"/>
      <c r="AEC167" s="2"/>
      <c r="AED167" s="2"/>
      <c r="AEE167" s="2"/>
      <c r="AEF167" s="2"/>
      <c r="AEG167" s="2"/>
      <c r="AEH167" s="2"/>
      <c r="AEI167" s="2"/>
      <c r="AEJ167" s="2"/>
      <c r="AEK167" s="2"/>
      <c r="AEL167" s="2"/>
      <c r="AEM167" s="2"/>
      <c r="AEN167" s="2"/>
      <c r="AEO167" s="2"/>
      <c r="AEP167" s="2"/>
      <c r="AEQ167" s="2"/>
      <c r="AER167" s="2"/>
      <c r="AES167" s="2"/>
      <c r="AET167" s="2"/>
      <c r="AEU167" s="2"/>
      <c r="AEV167" s="2"/>
      <c r="AEW167" s="2"/>
      <c r="AEX167" s="2"/>
      <c r="AEY167" s="2"/>
      <c r="AEZ167" s="2"/>
      <c r="AFA167" s="2"/>
      <c r="AFB167" s="2"/>
      <c r="AFC167" s="2"/>
      <c r="AFD167" s="2"/>
      <c r="AFE167" s="2"/>
      <c r="AFF167" s="2"/>
      <c r="AFG167" s="2"/>
      <c r="AFH167" s="2"/>
      <c r="AFI167" s="2"/>
      <c r="AFJ167" s="2"/>
      <c r="AFK167" s="2"/>
      <c r="AFL167" s="2"/>
      <c r="AFM167" s="2"/>
      <c r="AFN167" s="2"/>
      <c r="AFO167" s="2"/>
      <c r="AFP167" s="2"/>
      <c r="AFQ167" s="2"/>
      <c r="AFR167" s="2"/>
      <c r="AFS167" s="2"/>
      <c r="AFT167" s="2"/>
      <c r="AFU167" s="2"/>
      <c r="AFV167" s="2"/>
      <c r="AFW167" s="2"/>
      <c r="AFX167" s="2"/>
      <c r="AFY167" s="2"/>
      <c r="AFZ167" s="2"/>
      <c r="AGA167" s="2"/>
      <c r="AGB167" s="2"/>
      <c r="AGC167" s="2"/>
      <c r="AGD167" s="2"/>
      <c r="AGE167" s="2"/>
      <c r="AGF167" s="2"/>
      <c r="AGG167" s="2"/>
      <c r="AGH167" s="2"/>
      <c r="AGI167" s="2"/>
      <c r="AGJ167" s="2"/>
      <c r="AGK167" s="2"/>
      <c r="AGL167" s="2"/>
      <c r="AGM167" s="2"/>
      <c r="AGN167" s="2"/>
      <c r="AGO167" s="2"/>
      <c r="AGP167" s="2"/>
      <c r="AGQ167" s="2"/>
      <c r="AGR167" s="2"/>
      <c r="AGS167" s="2"/>
      <c r="AGT167" s="2"/>
      <c r="AGU167" s="2"/>
      <c r="AGV167" s="2"/>
      <c r="AGW167" s="2"/>
      <c r="AGX167" s="2"/>
      <c r="AGY167" s="2"/>
      <c r="AGZ167" s="2"/>
      <c r="AHA167" s="2"/>
      <c r="AHB167" s="2"/>
      <c r="AHC167" s="2"/>
      <c r="AHD167" s="2"/>
      <c r="AHE167" s="2"/>
      <c r="AHF167" s="2"/>
      <c r="AHG167" s="2"/>
      <c r="AHH167" s="2"/>
      <c r="AHI167" s="2"/>
      <c r="AHJ167" s="2"/>
      <c r="AHK167" s="2"/>
      <c r="AHL167" s="2"/>
      <c r="AHM167" s="2"/>
      <c r="AHN167" s="2"/>
      <c r="AHO167" s="2"/>
      <c r="AHP167" s="2"/>
      <c r="AHQ167" s="2"/>
      <c r="AHR167" s="2"/>
      <c r="AHS167" s="2"/>
      <c r="AHT167" s="2"/>
      <c r="AHU167" s="2"/>
      <c r="AHV167" s="2"/>
      <c r="AHW167" s="2"/>
      <c r="AHX167" s="2"/>
      <c r="AHY167" s="2"/>
      <c r="AHZ167" s="2"/>
      <c r="AIA167" s="2"/>
      <c r="AIB167" s="2"/>
      <c r="AIC167" s="2"/>
      <c r="AID167" s="2"/>
      <c r="AIE167" s="2"/>
      <c r="AIF167" s="2"/>
      <c r="AIG167" s="2"/>
      <c r="AIH167" s="2"/>
      <c r="AIR167" s="2"/>
      <c r="AIS167" s="2"/>
      <c r="AIT167" s="2"/>
      <c r="AIU167" s="2"/>
      <c r="AIV167" s="2"/>
      <c r="AIW167" s="2"/>
      <c r="AIX167" s="2"/>
      <c r="AIY167" s="2"/>
      <c r="AIZ167" s="2"/>
      <c r="AJA167" s="2"/>
      <c r="AJB167" s="2"/>
      <c r="AJC167" s="2"/>
      <c r="AJD167" s="2"/>
      <c r="AJE167" s="2"/>
      <c r="AJF167" s="2"/>
      <c r="AJG167" s="2"/>
      <c r="AJH167" s="2"/>
      <c r="AJI167" s="2"/>
      <c r="AJJ167" s="2"/>
      <c r="AJK167" s="2"/>
      <c r="AJL167" s="2"/>
      <c r="AJM167" s="2"/>
      <c r="AJN167" s="2"/>
      <c r="AJO167" s="2"/>
      <c r="AJP167" s="2"/>
      <c r="AJQ167" s="2"/>
      <c r="AJR167" s="2"/>
      <c r="AJS167" s="2"/>
      <c r="AJT167" s="2"/>
      <c r="AJU167" s="2"/>
      <c r="AJV167" s="2"/>
      <c r="AJW167" s="2"/>
      <c r="AJX167" s="2"/>
      <c r="AJY167" s="2"/>
      <c r="AJZ167" s="2"/>
      <c r="AKA167" s="2"/>
      <c r="AKB167" s="2"/>
      <c r="AKC167" s="2"/>
      <c r="AKD167" s="2"/>
      <c r="AKE167" s="2"/>
      <c r="AKF167" s="2"/>
      <c r="AKG167" s="2"/>
      <c r="AKJ167" s="2"/>
      <c r="AKK167" s="2"/>
      <c r="AKL167" s="2"/>
      <c r="AKM167" s="2"/>
      <c r="AKN167" s="2"/>
      <c r="AKO167" s="2"/>
      <c r="AKP167" s="2"/>
      <c r="AKQ167" s="2"/>
      <c r="AKR167" s="2"/>
      <c r="AKS167" s="2"/>
      <c r="AKT167" s="2"/>
      <c r="AKU167" s="2"/>
    </row>
    <row r="168" spans="2:983" ht="12" customHeight="1" x14ac:dyDescent="0.25">
      <c r="B168" s="69">
        <v>4.8813999999999998E-13</v>
      </c>
      <c r="C168" s="69">
        <v>6.5919000000000004E-13</v>
      </c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  <c r="GY168" s="2"/>
      <c r="GZ168" s="2"/>
      <c r="HA168" s="2"/>
      <c r="HB168" s="2"/>
      <c r="HC168" s="2"/>
      <c r="HD168" s="2"/>
      <c r="HE168" s="2"/>
      <c r="HF168" s="2"/>
      <c r="HG168" s="2"/>
      <c r="HH168" s="2"/>
      <c r="HI168" s="2"/>
      <c r="HJ168" s="2"/>
      <c r="HK168" s="2"/>
      <c r="HL168" s="2"/>
      <c r="HM168" s="2"/>
      <c r="HN168" s="2"/>
      <c r="HO168" s="2"/>
      <c r="HP168" s="2"/>
      <c r="HQ168" s="2"/>
      <c r="HR168" s="2"/>
      <c r="HS168" s="2"/>
      <c r="HT168" s="2"/>
      <c r="HU168" s="2"/>
      <c r="HV168" s="2"/>
      <c r="HW168" s="2"/>
      <c r="HX168" s="2"/>
      <c r="HY168" s="2"/>
      <c r="HZ168" s="2"/>
      <c r="IA168" s="2"/>
      <c r="IB168" s="2"/>
      <c r="IC168" s="2"/>
      <c r="ID168" s="2"/>
      <c r="IE168" s="2"/>
      <c r="IF168" s="2"/>
      <c r="IG168" s="2"/>
      <c r="IH168" s="2"/>
      <c r="II168" s="2"/>
      <c r="IJ168" s="2"/>
      <c r="IK168" s="2"/>
      <c r="IL168" s="2"/>
      <c r="IM168" s="2"/>
      <c r="IN168" s="2"/>
      <c r="IO168" s="2"/>
      <c r="IP168" s="2"/>
      <c r="IQ168" s="2"/>
      <c r="IR168" s="2"/>
      <c r="IS168" s="2"/>
      <c r="IT168" s="2"/>
      <c r="IU168" s="2"/>
      <c r="IV168" s="2"/>
      <c r="IW168" s="2"/>
      <c r="IX168" s="2"/>
      <c r="IY168" s="2"/>
      <c r="IZ168" s="2"/>
      <c r="JA168" s="2"/>
      <c r="JB168" s="2"/>
      <c r="JC168" s="2"/>
      <c r="JD168" s="2"/>
      <c r="JE168" s="2"/>
      <c r="JF168" s="2"/>
      <c r="JG168" s="2"/>
      <c r="JH168" s="2"/>
      <c r="JI168" s="2"/>
      <c r="JJ168" s="2"/>
      <c r="JK168" s="2"/>
      <c r="JL168" s="2"/>
      <c r="JM168" s="2"/>
      <c r="JN168" s="2"/>
      <c r="JO168" s="2"/>
      <c r="JP168" s="2"/>
      <c r="JQ168" s="2"/>
      <c r="JR168" s="2"/>
      <c r="JS168" s="2"/>
      <c r="JT168" s="2"/>
      <c r="JU168" s="2"/>
      <c r="JV168" s="2"/>
      <c r="JW168" s="2"/>
      <c r="JX168" s="2"/>
      <c r="JY168" s="2"/>
      <c r="JZ168" s="2"/>
      <c r="KA168" s="2"/>
      <c r="KB168" s="2"/>
      <c r="KC168" s="2"/>
      <c r="KD168" s="2"/>
      <c r="KE168" s="2"/>
      <c r="KF168" s="2"/>
      <c r="KG168" s="2"/>
      <c r="KH168" s="2"/>
      <c r="KI168" s="2"/>
      <c r="KJ168" s="2"/>
      <c r="KK168" s="2"/>
      <c r="KL168" s="2"/>
      <c r="KM168" s="2"/>
      <c r="KN168" s="2"/>
      <c r="KO168" s="2"/>
      <c r="KP168" s="2"/>
      <c r="KQ168" s="2"/>
      <c r="KR168" s="2"/>
      <c r="KS168" s="2"/>
      <c r="KT168" s="2"/>
      <c r="KU168" s="2"/>
      <c r="KV168" s="2"/>
      <c r="KW168" s="2"/>
      <c r="KX168" s="2"/>
      <c r="KY168" s="2"/>
      <c r="KZ168" s="2"/>
      <c r="LA168" s="2"/>
      <c r="LB168" s="2"/>
      <c r="LC168" s="2"/>
      <c r="LD168" s="2"/>
      <c r="LE168" s="2"/>
      <c r="LF168" s="2"/>
      <c r="LG168" s="2"/>
      <c r="LH168" s="2"/>
      <c r="LI168" s="2"/>
      <c r="LJ168" s="2"/>
      <c r="LK168" s="2"/>
      <c r="LL168" s="2"/>
      <c r="LM168" s="2"/>
      <c r="LN168" s="2"/>
      <c r="LO168" s="2"/>
      <c r="LP168" s="2"/>
      <c r="LQ168" s="2"/>
      <c r="LR168" s="2"/>
      <c r="LS168" s="2"/>
      <c r="LT168" s="2"/>
      <c r="LU168" s="2"/>
      <c r="LV168" s="2"/>
      <c r="LW168" s="2"/>
      <c r="LX168" s="2"/>
      <c r="LY168" s="2"/>
      <c r="LZ168" s="2"/>
      <c r="MA168" s="2"/>
      <c r="MB168" s="2"/>
      <c r="MC168" s="2"/>
      <c r="MD168" s="2"/>
      <c r="ME168" s="2"/>
      <c r="MF168" s="2"/>
      <c r="MG168" s="2"/>
      <c r="MH168" s="2"/>
      <c r="MI168" s="2"/>
      <c r="MJ168" s="2"/>
      <c r="MK168" s="2"/>
      <c r="ML168" s="2"/>
      <c r="MM168" s="2"/>
      <c r="MN168" s="2"/>
      <c r="MO168" s="2"/>
      <c r="MP168" s="2"/>
      <c r="MQ168" s="2"/>
      <c r="MR168" s="2"/>
      <c r="MS168" s="2"/>
      <c r="MT168" s="2"/>
      <c r="MU168" s="2"/>
      <c r="MV168" s="2"/>
      <c r="MW168" s="2"/>
      <c r="MX168" s="2"/>
      <c r="MY168" s="2"/>
      <c r="MZ168" s="2"/>
      <c r="NA168" s="2"/>
      <c r="NB168" s="2"/>
      <c r="NC168" s="2"/>
      <c r="ND168" s="2"/>
      <c r="NE168" s="2"/>
      <c r="NF168" s="2"/>
      <c r="NG168" s="2"/>
      <c r="NH168" s="2"/>
      <c r="NI168" s="2"/>
      <c r="NJ168" s="2"/>
      <c r="NK168" s="2"/>
      <c r="NL168" s="2"/>
      <c r="NM168" s="2"/>
      <c r="NN168" s="2"/>
      <c r="NO168" s="2"/>
      <c r="NP168" s="2"/>
      <c r="NQ168" s="2"/>
      <c r="NR168" s="2"/>
      <c r="NS168" s="2"/>
      <c r="NT168" s="2"/>
      <c r="NU168" s="2"/>
      <c r="NV168" s="2"/>
      <c r="NW168" s="2"/>
      <c r="NX168" s="2"/>
      <c r="NY168" s="2"/>
      <c r="NZ168" s="2"/>
      <c r="OA168" s="2"/>
      <c r="OB168" s="2"/>
      <c r="OC168" s="2"/>
      <c r="OD168" s="2"/>
      <c r="OE168" s="2"/>
      <c r="OF168" s="2"/>
      <c r="OG168" s="2"/>
      <c r="OH168" s="2"/>
      <c r="OI168" s="2"/>
      <c r="OJ168" s="2"/>
      <c r="OK168" s="2"/>
      <c r="OL168" s="2"/>
      <c r="OM168" s="2"/>
      <c r="ON168" s="2"/>
      <c r="OO168" s="2"/>
      <c r="OP168" s="2"/>
      <c r="OQ168" s="2"/>
      <c r="OR168" s="2"/>
      <c r="OS168" s="2"/>
      <c r="OT168" s="2"/>
      <c r="OU168" s="2"/>
      <c r="OV168" s="2"/>
      <c r="OW168" s="2"/>
      <c r="OX168" s="2"/>
      <c r="OY168" s="2"/>
      <c r="OZ168" s="2"/>
      <c r="PA168" s="2"/>
      <c r="PB168" s="2"/>
      <c r="PC168" s="2"/>
      <c r="PD168" s="2"/>
      <c r="PE168" s="2"/>
      <c r="PF168" s="2"/>
      <c r="PG168" s="2"/>
      <c r="PH168" s="2"/>
      <c r="PI168" s="2"/>
      <c r="PJ168" s="2"/>
      <c r="PK168" s="2"/>
      <c r="PL168" s="2"/>
      <c r="PM168" s="2"/>
      <c r="PN168" s="2"/>
      <c r="PO168" s="2"/>
      <c r="PP168" s="2"/>
      <c r="PQ168" s="2"/>
      <c r="PR168" s="2"/>
      <c r="PS168" s="2"/>
      <c r="PT168" s="2"/>
      <c r="PU168" s="2"/>
      <c r="PV168" s="2"/>
      <c r="PW168" s="2"/>
      <c r="PX168" s="2"/>
      <c r="PY168" s="2"/>
      <c r="PZ168" s="2"/>
      <c r="QA168" s="2"/>
      <c r="QB168" s="2"/>
      <c r="QC168" s="2"/>
      <c r="QD168" s="2"/>
      <c r="QE168" s="2"/>
      <c r="QF168" s="2"/>
      <c r="QG168" s="2"/>
      <c r="QH168" s="2"/>
      <c r="QI168" s="2"/>
      <c r="QJ168" s="2"/>
      <c r="QK168" s="2"/>
      <c r="QL168" s="2"/>
      <c r="QM168" s="2"/>
      <c r="QN168" s="2"/>
      <c r="QO168" s="2"/>
      <c r="QP168" s="2"/>
      <c r="QQ168" s="2"/>
      <c r="QR168" s="2"/>
      <c r="QS168" s="2"/>
      <c r="QT168" s="2"/>
      <c r="QU168" s="2"/>
      <c r="QV168" s="2"/>
      <c r="QW168" s="2"/>
      <c r="QX168" s="2"/>
      <c r="QY168" s="2"/>
      <c r="QZ168" s="2"/>
      <c r="RA168" s="2"/>
      <c r="RB168" s="2"/>
      <c r="RC168" s="2"/>
      <c r="RD168" s="2"/>
      <c r="RE168" s="2"/>
      <c r="RF168" s="2"/>
      <c r="RG168" s="2"/>
      <c r="RH168" s="2"/>
      <c r="RI168" s="2"/>
      <c r="RJ168" s="2"/>
      <c r="RK168" s="2"/>
      <c r="RL168" s="2"/>
      <c r="RM168" s="2"/>
      <c r="RN168" s="2"/>
      <c r="RO168" s="2"/>
      <c r="RP168" s="2"/>
      <c r="RQ168" s="2"/>
      <c r="RR168" s="2"/>
      <c r="RS168" s="2"/>
      <c r="RT168" s="2"/>
      <c r="RU168" s="2"/>
      <c r="RV168" s="2"/>
      <c r="RW168" s="2"/>
      <c r="RX168" s="2"/>
      <c r="RY168" s="2"/>
      <c r="RZ168" s="2"/>
      <c r="SA168" s="2"/>
      <c r="SB168" s="2"/>
      <c r="SC168" s="2"/>
      <c r="SD168" s="2"/>
      <c r="SE168" s="2"/>
      <c r="SF168" s="2"/>
      <c r="SG168" s="2"/>
      <c r="SH168" s="2"/>
      <c r="SI168" s="2"/>
      <c r="SJ168" s="2"/>
      <c r="SK168" s="2"/>
      <c r="SL168" s="2"/>
      <c r="SM168" s="2"/>
      <c r="SN168" s="2"/>
      <c r="SO168" s="2"/>
      <c r="SP168" s="2"/>
      <c r="SQ168" s="2"/>
      <c r="SR168" s="2"/>
      <c r="SS168" s="2"/>
      <c r="ST168" s="2"/>
      <c r="SU168" s="2"/>
      <c r="SV168" s="2"/>
      <c r="SW168" s="2"/>
      <c r="SX168" s="2"/>
      <c r="SY168" s="2"/>
      <c r="SZ168" s="2"/>
      <c r="TA168" s="2"/>
      <c r="TB168" s="2"/>
      <c r="TC168" s="2"/>
      <c r="TD168" s="2"/>
      <c r="TE168" s="2"/>
      <c r="TF168" s="2"/>
      <c r="TG168" s="2"/>
      <c r="TH168" s="2"/>
      <c r="TI168" s="2"/>
      <c r="TJ168" s="2"/>
      <c r="TK168" s="2"/>
      <c r="TL168" s="2"/>
      <c r="TM168" s="2"/>
      <c r="TN168" s="2"/>
      <c r="TO168" s="2"/>
      <c r="TP168" s="2"/>
      <c r="TQ168" s="2"/>
      <c r="TR168" s="2"/>
      <c r="TS168" s="2"/>
      <c r="TT168" s="2"/>
      <c r="TU168" s="2"/>
      <c r="TV168" s="2"/>
      <c r="TW168" s="2"/>
      <c r="TX168" s="2"/>
      <c r="TY168" s="2"/>
      <c r="TZ168" s="2"/>
      <c r="UA168" s="2"/>
      <c r="UB168" s="2"/>
      <c r="UC168" s="2"/>
      <c r="UD168" s="2"/>
      <c r="UE168" s="2"/>
      <c r="UF168" s="2"/>
      <c r="UG168" s="2"/>
      <c r="UH168" s="2"/>
      <c r="UI168" s="2"/>
      <c r="UJ168" s="2"/>
      <c r="UK168" s="2"/>
      <c r="UL168" s="2"/>
      <c r="UM168" s="2"/>
      <c r="UN168" s="2"/>
      <c r="UO168" s="2"/>
      <c r="UP168" s="2"/>
      <c r="UQ168" s="2"/>
      <c r="UR168" s="2"/>
      <c r="US168" s="2"/>
      <c r="UT168" s="2"/>
      <c r="UU168" s="2"/>
      <c r="UV168" s="2"/>
      <c r="UW168" s="2"/>
      <c r="UX168" s="2"/>
      <c r="UY168" s="2"/>
      <c r="UZ168" s="2"/>
      <c r="VA168" s="2"/>
      <c r="VB168" s="2"/>
      <c r="VC168" s="2"/>
      <c r="VD168" s="2"/>
      <c r="VE168" s="2"/>
      <c r="VF168" s="2"/>
      <c r="VG168" s="2"/>
      <c r="VH168" s="2"/>
      <c r="VI168" s="2"/>
      <c r="VJ168" s="2"/>
      <c r="VK168" s="2"/>
      <c r="VL168" s="2"/>
      <c r="VM168" s="2"/>
      <c r="VN168" s="2"/>
      <c r="VO168" s="2"/>
      <c r="VP168" s="2"/>
      <c r="VQ168" s="2"/>
      <c r="VR168" s="2"/>
      <c r="VS168" s="2"/>
      <c r="VT168" s="2"/>
      <c r="VU168" s="2"/>
      <c r="VV168" s="2"/>
      <c r="VW168" s="2"/>
      <c r="VX168" s="2"/>
      <c r="VY168" s="2"/>
      <c r="VZ168" s="2"/>
      <c r="WA168" s="2"/>
      <c r="WB168" s="2"/>
      <c r="WC168" s="2"/>
      <c r="WD168" s="2"/>
      <c r="WE168" s="2"/>
      <c r="WF168" s="2"/>
      <c r="WG168" s="2"/>
      <c r="WH168" s="2"/>
      <c r="WI168" s="2"/>
      <c r="WJ168" s="2"/>
      <c r="WK168" s="2"/>
      <c r="WL168" s="2"/>
      <c r="WM168" s="2"/>
      <c r="WN168" s="2"/>
      <c r="WO168" s="2"/>
      <c r="WP168" s="2"/>
      <c r="WQ168" s="2"/>
      <c r="WR168" s="2"/>
      <c r="WS168" s="2"/>
      <c r="WT168" s="2"/>
      <c r="WU168" s="2"/>
      <c r="WV168" s="2"/>
      <c r="WW168" s="2"/>
      <c r="WX168" s="2"/>
      <c r="WY168" s="2"/>
      <c r="WZ168" s="2"/>
      <c r="XA168" s="2"/>
      <c r="XB168" s="2"/>
      <c r="XC168" s="2"/>
      <c r="XD168" s="2"/>
      <c r="XE168" s="2"/>
      <c r="XF168" s="2"/>
      <c r="XG168" s="2"/>
      <c r="XH168" s="2"/>
      <c r="XI168" s="2"/>
      <c r="XJ168" s="2"/>
      <c r="XK168" s="2"/>
      <c r="XL168" s="2"/>
      <c r="XM168" s="2"/>
      <c r="XN168" s="2"/>
      <c r="XO168" s="2"/>
      <c r="XP168" s="2"/>
      <c r="XQ168" s="2"/>
      <c r="XR168" s="2"/>
      <c r="XS168" s="2"/>
      <c r="XT168" s="2"/>
      <c r="XU168" s="2"/>
      <c r="XV168" s="2"/>
      <c r="XW168" s="2"/>
      <c r="XX168" s="2"/>
      <c r="XY168" s="2"/>
      <c r="XZ168" s="2"/>
      <c r="YA168" s="2"/>
      <c r="YB168" s="2"/>
      <c r="YC168" s="2"/>
      <c r="YD168" s="2"/>
      <c r="YE168" s="2"/>
      <c r="YF168" s="2"/>
      <c r="YG168" s="2"/>
      <c r="YH168" s="2"/>
      <c r="YI168" s="2"/>
      <c r="YJ168" s="2"/>
      <c r="YK168" s="2"/>
      <c r="YL168" s="2"/>
      <c r="YM168" s="2"/>
      <c r="YN168" s="2"/>
      <c r="YO168" s="2"/>
      <c r="YP168" s="2"/>
      <c r="YQ168" s="2"/>
      <c r="YR168" s="2"/>
      <c r="YS168" s="2"/>
      <c r="YT168" s="2"/>
      <c r="YU168" s="2"/>
      <c r="YV168" s="2"/>
      <c r="YW168" s="2"/>
      <c r="YX168" s="2"/>
      <c r="YY168" s="2"/>
      <c r="YZ168" s="2"/>
      <c r="ZA168" s="2"/>
      <c r="ZB168" s="2"/>
      <c r="ZC168" s="2"/>
      <c r="ZD168" s="2"/>
      <c r="ZE168" s="2"/>
      <c r="ZF168" s="2"/>
      <c r="ZG168" s="2"/>
      <c r="ZH168" s="2"/>
      <c r="ZI168" s="2"/>
      <c r="ZJ168" s="2"/>
      <c r="ZK168" s="2"/>
      <c r="ZL168" s="2"/>
      <c r="ZM168" s="2"/>
      <c r="ZN168" s="2"/>
      <c r="ZO168" s="2"/>
      <c r="ZP168" s="2"/>
      <c r="ZQ168" s="2"/>
      <c r="ZR168" s="2"/>
      <c r="ZS168" s="2"/>
      <c r="ZT168" s="2"/>
      <c r="ZU168" s="2"/>
      <c r="ZV168" s="2"/>
      <c r="ZW168" s="2"/>
      <c r="ZX168" s="2"/>
      <c r="ZY168" s="2"/>
      <c r="ZZ168" s="2"/>
      <c r="AAA168" s="2"/>
      <c r="AAB168" s="2"/>
      <c r="AAC168" s="2"/>
      <c r="AAD168" s="2"/>
      <c r="AAE168" s="2"/>
      <c r="AAF168" s="2"/>
      <c r="AAG168" s="2"/>
      <c r="AAH168" s="2"/>
      <c r="AAI168" s="2"/>
      <c r="AAJ168" s="2"/>
      <c r="AAK168" s="2"/>
      <c r="AAL168" s="2"/>
      <c r="AAM168" s="2"/>
      <c r="AAN168" s="2"/>
      <c r="AAO168" s="2"/>
      <c r="AAP168" s="2"/>
      <c r="AAQ168" s="2"/>
      <c r="AAR168" s="2"/>
      <c r="AAS168" s="2"/>
      <c r="AAT168" s="2"/>
      <c r="AAU168" s="2"/>
      <c r="AAV168" s="2"/>
      <c r="AAW168" s="2"/>
      <c r="AAX168" s="2"/>
      <c r="AAY168" s="2"/>
      <c r="AAZ168" s="2"/>
      <c r="ABA168" s="2"/>
      <c r="ABB168" s="2"/>
      <c r="ABC168" s="2"/>
      <c r="ABD168" s="2"/>
      <c r="ABE168" s="2"/>
      <c r="ABF168" s="2"/>
      <c r="ABG168" s="2"/>
      <c r="ABH168" s="2"/>
      <c r="ABI168" s="2"/>
      <c r="ABJ168" s="2"/>
      <c r="ABK168" s="2"/>
      <c r="ABL168" s="2"/>
      <c r="ABM168" s="2"/>
      <c r="ABN168" s="2"/>
      <c r="ABO168" s="2"/>
      <c r="ABP168" s="2"/>
      <c r="ABQ168" s="2"/>
      <c r="ABR168" s="2"/>
      <c r="ABS168" s="2"/>
      <c r="ABT168" s="2"/>
      <c r="ABU168" s="2"/>
      <c r="ABV168" s="2"/>
      <c r="ABW168" s="2"/>
      <c r="ABX168" s="2"/>
      <c r="ABY168" s="2"/>
      <c r="ABZ168" s="2"/>
      <c r="ACA168" s="2"/>
      <c r="ACB168" s="2"/>
      <c r="ACC168" s="2"/>
      <c r="ACD168" s="2"/>
      <c r="ACE168" s="2"/>
      <c r="ACF168" s="2"/>
      <c r="ACG168" s="2"/>
      <c r="ACH168" s="2"/>
      <c r="ACI168" s="2"/>
      <c r="ACJ168" s="2"/>
      <c r="ACK168" s="2"/>
      <c r="ACL168" s="2"/>
      <c r="ACM168" s="2"/>
      <c r="ACN168" s="2"/>
      <c r="ACO168" s="2"/>
      <c r="ACP168" s="2"/>
      <c r="ACQ168" s="2"/>
      <c r="ACR168" s="2"/>
      <c r="ACS168" s="2"/>
      <c r="ACT168" s="2"/>
      <c r="ACU168" s="2"/>
      <c r="ACV168" s="2"/>
      <c r="ACW168" s="2"/>
      <c r="ACX168" s="2"/>
      <c r="ACY168" s="2"/>
      <c r="ACZ168" s="2"/>
      <c r="ADA168" s="2"/>
      <c r="ADB168" s="2"/>
      <c r="ADC168" s="2"/>
      <c r="ADD168" s="2"/>
      <c r="ADE168" s="2"/>
      <c r="ADF168" s="2"/>
      <c r="ADG168" s="2"/>
      <c r="ADH168" s="2"/>
      <c r="ADI168" s="2"/>
      <c r="ADJ168" s="2"/>
      <c r="ADK168" s="2"/>
      <c r="ADL168" s="2"/>
      <c r="ADM168" s="2"/>
      <c r="ADN168" s="2"/>
      <c r="ADO168" s="2"/>
      <c r="ADP168" s="2"/>
      <c r="ADQ168" s="2"/>
      <c r="ADR168" s="2"/>
      <c r="ADS168" s="2"/>
      <c r="ADT168" s="2"/>
      <c r="ADU168" s="2"/>
      <c r="ADV168" s="2"/>
      <c r="ADW168" s="2"/>
      <c r="ADX168" s="2"/>
      <c r="ADY168" s="2"/>
      <c r="ADZ168" s="2"/>
      <c r="AEA168" s="2"/>
      <c r="AEB168" s="2"/>
      <c r="AEC168" s="2"/>
      <c r="AED168" s="2"/>
      <c r="AEE168" s="2"/>
      <c r="AEF168" s="2"/>
      <c r="AEG168" s="2"/>
      <c r="AEH168" s="2"/>
      <c r="AEI168" s="2"/>
      <c r="AEJ168" s="2"/>
      <c r="AEK168" s="2"/>
      <c r="AEL168" s="2"/>
      <c r="AEM168" s="2"/>
      <c r="AEN168" s="2"/>
      <c r="AEO168" s="2"/>
      <c r="AEP168" s="2"/>
      <c r="AEQ168" s="2"/>
      <c r="AER168" s="2"/>
      <c r="AES168" s="2"/>
      <c r="AET168" s="2"/>
      <c r="AEU168" s="2"/>
      <c r="AEV168" s="2"/>
      <c r="AEW168" s="2"/>
      <c r="AEX168" s="2"/>
      <c r="AEY168" s="2"/>
      <c r="AEZ168" s="2"/>
      <c r="AFA168" s="2"/>
      <c r="AFB168" s="2"/>
      <c r="AFC168" s="2"/>
      <c r="AFD168" s="2"/>
      <c r="AFE168" s="2"/>
      <c r="AFF168" s="2"/>
      <c r="AFG168" s="2"/>
      <c r="AFH168" s="2"/>
      <c r="AFI168" s="2"/>
      <c r="AFJ168" s="2"/>
      <c r="AFK168" s="2"/>
      <c r="AFL168" s="2"/>
      <c r="AFM168" s="2"/>
      <c r="AFN168" s="2"/>
      <c r="AFO168" s="2"/>
      <c r="AFP168" s="2"/>
      <c r="AFQ168" s="2"/>
      <c r="AFR168" s="2"/>
      <c r="AFS168" s="2"/>
      <c r="AFT168" s="2"/>
      <c r="AFU168" s="2"/>
      <c r="AFV168" s="2"/>
      <c r="AFW168" s="2"/>
      <c r="AFX168" s="2"/>
      <c r="AFY168" s="2"/>
      <c r="AFZ168" s="2"/>
      <c r="AGA168" s="2"/>
      <c r="AGB168" s="2"/>
      <c r="AGC168" s="2"/>
      <c r="AGD168" s="2"/>
      <c r="AGE168" s="2"/>
      <c r="AGF168" s="2"/>
      <c r="AGG168" s="2"/>
      <c r="AGH168" s="2"/>
      <c r="AGI168" s="2"/>
      <c r="AGJ168" s="2"/>
      <c r="AGK168" s="2"/>
      <c r="AGL168" s="2"/>
      <c r="AGM168" s="2"/>
      <c r="AGN168" s="2"/>
      <c r="AGO168" s="2"/>
      <c r="AGP168" s="2"/>
      <c r="AGQ168" s="2"/>
      <c r="AGR168" s="2"/>
      <c r="AGS168" s="2"/>
      <c r="AGT168" s="2"/>
      <c r="AGU168" s="2"/>
      <c r="AGV168" s="2"/>
      <c r="AGW168" s="2"/>
      <c r="AGX168" s="2"/>
      <c r="AGY168" s="2"/>
      <c r="AGZ168" s="2"/>
      <c r="AHA168" s="2"/>
      <c r="AHB168" s="2"/>
      <c r="AHC168" s="2"/>
      <c r="AHD168" s="2"/>
      <c r="AHE168" s="2"/>
      <c r="AHF168" s="2"/>
      <c r="AHG168" s="2"/>
      <c r="AHH168" s="2"/>
      <c r="AHI168" s="2"/>
      <c r="AHJ168" s="2"/>
      <c r="AHK168" s="2"/>
      <c r="AHL168" s="2"/>
      <c r="AHM168" s="2"/>
      <c r="AHN168" s="2"/>
      <c r="AHO168" s="2"/>
      <c r="AHP168" s="2"/>
      <c r="AHQ168" s="2"/>
      <c r="AHR168" s="2"/>
      <c r="AHS168" s="2"/>
      <c r="AHT168" s="2"/>
      <c r="AHU168" s="2"/>
      <c r="AHV168" s="2"/>
      <c r="AHW168" s="2"/>
      <c r="AHX168" s="2"/>
      <c r="AHY168" s="2"/>
      <c r="AHZ168" s="2"/>
      <c r="AIA168" s="2"/>
      <c r="AIB168" s="2"/>
      <c r="AIC168" s="2"/>
      <c r="AID168" s="2"/>
      <c r="AIE168" s="2"/>
      <c r="AIF168" s="2"/>
      <c r="AIG168" s="2"/>
      <c r="AIH168" s="2"/>
      <c r="AIR168" s="2"/>
      <c r="AIS168" s="2"/>
      <c r="AIT168" s="2"/>
      <c r="AIU168" s="2"/>
      <c r="AIV168" s="2"/>
      <c r="AIW168" s="2"/>
      <c r="AIX168" s="2"/>
      <c r="AIY168" s="2"/>
      <c r="AIZ168" s="2"/>
      <c r="AJA168" s="2"/>
      <c r="AJB168" s="2"/>
      <c r="AJC168" s="2"/>
      <c r="AJD168" s="2"/>
      <c r="AJE168" s="2"/>
      <c r="AJF168" s="2"/>
      <c r="AJG168" s="2"/>
      <c r="AJH168" s="2"/>
      <c r="AJI168" s="2"/>
      <c r="AJJ168" s="2"/>
      <c r="AJK168" s="2"/>
      <c r="AJL168" s="2"/>
      <c r="AJM168" s="2"/>
      <c r="AJN168" s="2"/>
      <c r="AJO168" s="2"/>
      <c r="AJP168" s="2"/>
      <c r="AJQ168" s="2"/>
      <c r="AJR168" s="2"/>
      <c r="AJS168" s="2"/>
      <c r="AJT168" s="2"/>
      <c r="AJU168" s="2"/>
      <c r="AJV168" s="2"/>
      <c r="AJW168" s="2"/>
      <c r="AJX168" s="2"/>
      <c r="AJY168" s="2"/>
      <c r="AJZ168" s="2"/>
      <c r="AKA168" s="2"/>
      <c r="AKB168" s="2"/>
      <c r="AKC168" s="2"/>
      <c r="AKD168" s="2"/>
      <c r="AKE168" s="2"/>
      <c r="AKF168" s="2"/>
      <c r="AKG168" s="2"/>
      <c r="AKJ168" s="2"/>
      <c r="AKK168" s="2"/>
      <c r="AKL168" s="2"/>
      <c r="AKM168" s="2"/>
      <c r="AKN168" s="2"/>
      <c r="AKO168" s="2"/>
      <c r="AKP168" s="2"/>
      <c r="AKQ168" s="2"/>
      <c r="AKR168" s="2"/>
      <c r="AKS168" s="2"/>
      <c r="AKT168" s="2"/>
      <c r="AKU168" s="2"/>
    </row>
    <row r="169" spans="2:983" ht="12" customHeight="1" x14ac:dyDescent="0.25">
      <c r="B169" s="69">
        <v>4.8771999999999997E-13</v>
      </c>
      <c r="C169" s="69">
        <v>6.5417000000000003E-13</v>
      </c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  <c r="GR169" s="2"/>
      <c r="GS169" s="2"/>
      <c r="GT169" s="2"/>
      <c r="GU169" s="2"/>
      <c r="GV169" s="2"/>
      <c r="GW169" s="2"/>
      <c r="GX169" s="2"/>
      <c r="GY169" s="2"/>
      <c r="GZ169" s="2"/>
      <c r="HA169" s="2"/>
      <c r="HB169" s="2"/>
      <c r="HC169" s="2"/>
      <c r="HD169" s="2"/>
      <c r="HE169" s="2"/>
      <c r="HF169" s="2"/>
      <c r="HG169" s="2"/>
      <c r="HH169" s="2"/>
      <c r="HI169" s="2"/>
      <c r="HJ169" s="2"/>
      <c r="HK169" s="2"/>
      <c r="HL169" s="2"/>
      <c r="HM169" s="2"/>
      <c r="HN169" s="2"/>
      <c r="HO169" s="2"/>
      <c r="HP169" s="2"/>
      <c r="HQ169" s="2"/>
      <c r="HR169" s="2"/>
      <c r="HS169" s="2"/>
      <c r="HT169" s="2"/>
      <c r="HU169" s="2"/>
      <c r="HV169" s="2"/>
      <c r="HW169" s="2"/>
      <c r="HX169" s="2"/>
      <c r="HY169" s="2"/>
      <c r="HZ169" s="2"/>
      <c r="IA169" s="2"/>
      <c r="IB169" s="2"/>
      <c r="IC169" s="2"/>
      <c r="ID169" s="2"/>
      <c r="IE169" s="2"/>
      <c r="IF169" s="2"/>
      <c r="IG169" s="2"/>
      <c r="IH169" s="2"/>
      <c r="II169" s="2"/>
      <c r="IJ169" s="2"/>
      <c r="IK169" s="2"/>
      <c r="IL169" s="2"/>
      <c r="IM169" s="2"/>
      <c r="IN169" s="2"/>
      <c r="IO169" s="2"/>
      <c r="IP169" s="2"/>
      <c r="IQ169" s="2"/>
      <c r="IR169" s="2"/>
      <c r="IS169" s="2"/>
      <c r="IT169" s="2"/>
      <c r="IU169" s="2"/>
      <c r="IV169" s="2"/>
      <c r="IW169" s="2"/>
      <c r="IX169" s="2"/>
      <c r="IY169" s="2"/>
      <c r="IZ169" s="2"/>
      <c r="JA169" s="2"/>
      <c r="JB169" s="2"/>
      <c r="JC169" s="2"/>
      <c r="JD169" s="2"/>
      <c r="JE169" s="2"/>
      <c r="JF169" s="2"/>
      <c r="JG169" s="2"/>
      <c r="JH169" s="2"/>
      <c r="JI169" s="2"/>
      <c r="JJ169" s="2"/>
      <c r="JK169" s="2"/>
      <c r="JL169" s="2"/>
      <c r="JM169" s="2"/>
      <c r="JN169" s="2"/>
      <c r="JO169" s="2"/>
      <c r="JP169" s="2"/>
      <c r="JQ169" s="2"/>
      <c r="JR169" s="2"/>
      <c r="JS169" s="2"/>
      <c r="JT169" s="2"/>
      <c r="JU169" s="2"/>
      <c r="JV169" s="2"/>
      <c r="JW169" s="2"/>
      <c r="JX169" s="2"/>
      <c r="JY169" s="2"/>
      <c r="JZ169" s="2"/>
      <c r="KA169" s="2"/>
      <c r="KB169" s="2"/>
      <c r="KC169" s="2"/>
      <c r="KD169" s="2"/>
      <c r="KE169" s="2"/>
      <c r="KF169" s="2"/>
      <c r="KG169" s="2"/>
      <c r="KH169" s="2"/>
      <c r="KI169" s="2"/>
      <c r="KJ169" s="2"/>
      <c r="KK169" s="2"/>
      <c r="KL169" s="2"/>
      <c r="KM169" s="2"/>
      <c r="KN169" s="2"/>
      <c r="KO169" s="2"/>
      <c r="KP169" s="2"/>
      <c r="KQ169" s="2"/>
      <c r="KR169" s="2"/>
      <c r="KS169" s="2"/>
      <c r="KT169" s="2"/>
      <c r="KU169" s="2"/>
      <c r="KV169" s="2"/>
      <c r="KW169" s="2"/>
      <c r="KX169" s="2"/>
      <c r="KY169" s="2"/>
      <c r="KZ169" s="2"/>
      <c r="LA169" s="2"/>
      <c r="LB169" s="2"/>
      <c r="LC169" s="2"/>
      <c r="LD169" s="2"/>
      <c r="LE169" s="2"/>
      <c r="LF169" s="2"/>
      <c r="LG169" s="2"/>
      <c r="LH169" s="2"/>
      <c r="LI169" s="2"/>
      <c r="LJ169" s="2"/>
      <c r="LK169" s="2"/>
      <c r="LL169" s="2"/>
      <c r="LM169" s="2"/>
      <c r="LN169" s="2"/>
      <c r="LO169" s="2"/>
      <c r="LP169" s="2"/>
      <c r="LQ169" s="2"/>
      <c r="LR169" s="2"/>
      <c r="LS169" s="2"/>
      <c r="LT169" s="2"/>
      <c r="LU169" s="2"/>
      <c r="LV169" s="2"/>
      <c r="LW169" s="2"/>
      <c r="LX169" s="2"/>
      <c r="LY169" s="2"/>
      <c r="LZ169" s="2"/>
      <c r="MA169" s="2"/>
      <c r="MB169" s="2"/>
      <c r="MC169" s="2"/>
      <c r="MD169" s="2"/>
      <c r="ME169" s="2"/>
      <c r="MF169" s="2"/>
      <c r="MG169" s="2"/>
      <c r="MH169" s="2"/>
      <c r="MI169" s="2"/>
      <c r="MJ169" s="2"/>
      <c r="MK169" s="2"/>
      <c r="ML169" s="2"/>
      <c r="MM169" s="2"/>
      <c r="MN169" s="2"/>
      <c r="MO169" s="2"/>
      <c r="MP169" s="2"/>
      <c r="MQ169" s="2"/>
      <c r="MR169" s="2"/>
      <c r="MS169" s="2"/>
      <c r="MT169" s="2"/>
      <c r="MU169" s="2"/>
      <c r="MV169" s="2"/>
      <c r="MW169" s="2"/>
      <c r="MX169" s="2"/>
      <c r="MY169" s="2"/>
      <c r="MZ169" s="2"/>
      <c r="NA169" s="2"/>
      <c r="NB169" s="2"/>
      <c r="NC169" s="2"/>
      <c r="ND169" s="2"/>
      <c r="NE169" s="2"/>
      <c r="NF169" s="2"/>
      <c r="NG169" s="2"/>
      <c r="NH169" s="2"/>
      <c r="NI169" s="2"/>
      <c r="NJ169" s="2"/>
      <c r="NK169" s="2"/>
      <c r="NL169" s="2"/>
      <c r="NM169" s="2"/>
      <c r="NN169" s="2"/>
      <c r="NO169" s="2"/>
      <c r="NP169" s="2"/>
      <c r="NQ169" s="2"/>
      <c r="NR169" s="2"/>
      <c r="NS169" s="2"/>
      <c r="NT169" s="2"/>
      <c r="NU169" s="2"/>
      <c r="NV169" s="2"/>
      <c r="NW169" s="2"/>
      <c r="NX169" s="2"/>
      <c r="NY169" s="2"/>
      <c r="NZ169" s="2"/>
      <c r="OA169" s="2"/>
      <c r="OB169" s="2"/>
      <c r="OC169" s="2"/>
      <c r="OD169" s="2"/>
      <c r="OE169" s="2"/>
      <c r="OF169" s="2"/>
      <c r="OG169" s="2"/>
      <c r="OH169" s="2"/>
      <c r="OI169" s="2"/>
      <c r="OJ169" s="2"/>
      <c r="OK169" s="2"/>
      <c r="OL169" s="2"/>
      <c r="OM169" s="2"/>
      <c r="ON169" s="2"/>
      <c r="OO169" s="2"/>
      <c r="OP169" s="2"/>
      <c r="OQ169" s="2"/>
      <c r="OR169" s="2"/>
      <c r="OS169" s="2"/>
      <c r="OT169" s="2"/>
      <c r="OU169" s="2"/>
      <c r="OV169" s="2"/>
      <c r="OW169" s="2"/>
      <c r="OX169" s="2"/>
      <c r="OY169" s="2"/>
      <c r="OZ169" s="2"/>
      <c r="PA169" s="2"/>
      <c r="PB169" s="2"/>
      <c r="PC169" s="2"/>
      <c r="PD169" s="2"/>
      <c r="PE169" s="2"/>
      <c r="PF169" s="2"/>
      <c r="PG169" s="2"/>
      <c r="PH169" s="2"/>
      <c r="PI169" s="2"/>
      <c r="PJ169" s="2"/>
      <c r="PK169" s="2"/>
      <c r="PL169" s="2"/>
      <c r="PM169" s="2"/>
      <c r="PN169" s="2"/>
      <c r="PO169" s="2"/>
      <c r="PP169" s="2"/>
      <c r="PQ169" s="2"/>
      <c r="PR169" s="2"/>
      <c r="PS169" s="2"/>
      <c r="PT169" s="2"/>
      <c r="PU169" s="2"/>
      <c r="PV169" s="2"/>
      <c r="PW169" s="2"/>
      <c r="PX169" s="2"/>
      <c r="PY169" s="2"/>
      <c r="PZ169" s="2"/>
      <c r="QA169" s="2"/>
      <c r="QB169" s="2"/>
      <c r="QC169" s="2"/>
      <c r="QD169" s="2"/>
      <c r="QE169" s="2"/>
      <c r="QF169" s="2"/>
      <c r="QG169" s="2"/>
      <c r="QH169" s="2"/>
      <c r="QI169" s="2"/>
      <c r="QJ169" s="2"/>
      <c r="QK169" s="2"/>
      <c r="QL169" s="2"/>
      <c r="QM169" s="2"/>
      <c r="QN169" s="2"/>
      <c r="QO169" s="2"/>
      <c r="QP169" s="2"/>
      <c r="QQ169" s="2"/>
      <c r="QR169" s="2"/>
      <c r="QS169" s="2"/>
      <c r="QT169" s="2"/>
      <c r="QU169" s="2"/>
      <c r="QV169" s="2"/>
      <c r="QW169" s="2"/>
      <c r="QX169" s="2"/>
      <c r="QY169" s="2"/>
      <c r="QZ169" s="2"/>
      <c r="RA169" s="2"/>
      <c r="RB169" s="2"/>
      <c r="RC169" s="2"/>
      <c r="RD169" s="2"/>
      <c r="RE169" s="2"/>
      <c r="RF169" s="2"/>
      <c r="RG169" s="2"/>
      <c r="RH169" s="2"/>
      <c r="RI169" s="2"/>
      <c r="RJ169" s="2"/>
      <c r="RK169" s="2"/>
      <c r="RL169" s="2"/>
      <c r="RM169" s="2"/>
      <c r="RN169" s="2"/>
      <c r="RO169" s="2"/>
      <c r="RP169" s="2"/>
      <c r="RQ169" s="2"/>
      <c r="RR169" s="2"/>
      <c r="RS169" s="2"/>
      <c r="RT169" s="2"/>
      <c r="RU169" s="2"/>
      <c r="RV169" s="2"/>
      <c r="RW169" s="2"/>
      <c r="RX169" s="2"/>
      <c r="RY169" s="2"/>
      <c r="RZ169" s="2"/>
      <c r="SA169" s="2"/>
      <c r="SB169" s="2"/>
      <c r="SC169" s="2"/>
      <c r="SD169" s="2"/>
      <c r="SE169" s="2"/>
      <c r="SF169" s="2"/>
      <c r="SG169" s="2"/>
      <c r="SH169" s="2"/>
      <c r="SI169" s="2"/>
      <c r="SJ169" s="2"/>
      <c r="SK169" s="2"/>
      <c r="SL169" s="2"/>
      <c r="SM169" s="2"/>
      <c r="SN169" s="2"/>
      <c r="SO169" s="2"/>
      <c r="SP169" s="2"/>
      <c r="SQ169" s="2"/>
      <c r="SR169" s="2"/>
      <c r="SS169" s="2"/>
      <c r="ST169" s="2"/>
      <c r="SU169" s="2"/>
      <c r="SV169" s="2"/>
      <c r="SW169" s="2"/>
      <c r="SX169" s="2"/>
      <c r="SY169" s="2"/>
      <c r="SZ169" s="2"/>
      <c r="TA169" s="2"/>
      <c r="TB169" s="2"/>
      <c r="TC169" s="2"/>
      <c r="TD169" s="2"/>
      <c r="TE169" s="2"/>
      <c r="TF169" s="2"/>
      <c r="TG169" s="2"/>
      <c r="TH169" s="2"/>
      <c r="TI169" s="2"/>
      <c r="TJ169" s="2"/>
      <c r="TK169" s="2"/>
      <c r="TL169" s="2"/>
      <c r="TM169" s="2"/>
      <c r="TN169" s="2"/>
      <c r="TO169" s="2"/>
      <c r="TP169" s="2"/>
      <c r="TQ169" s="2"/>
      <c r="TR169" s="2"/>
      <c r="TS169" s="2"/>
      <c r="TT169" s="2"/>
      <c r="TU169" s="2"/>
      <c r="TV169" s="2"/>
      <c r="TW169" s="2"/>
      <c r="TX169" s="2"/>
      <c r="TY169" s="2"/>
      <c r="TZ169" s="2"/>
      <c r="UA169" s="2"/>
      <c r="UB169" s="2"/>
      <c r="UC169" s="2"/>
      <c r="UD169" s="2"/>
      <c r="UE169" s="2"/>
      <c r="UF169" s="2"/>
      <c r="UG169" s="2"/>
      <c r="UH169" s="2"/>
      <c r="UI169" s="2"/>
      <c r="UJ169" s="2"/>
      <c r="UK169" s="2"/>
      <c r="UL169" s="2"/>
      <c r="UM169" s="2"/>
      <c r="UN169" s="2"/>
      <c r="UO169" s="2"/>
      <c r="UP169" s="2"/>
      <c r="UQ169" s="2"/>
      <c r="UR169" s="2"/>
      <c r="US169" s="2"/>
      <c r="UT169" s="2"/>
      <c r="UU169" s="2"/>
      <c r="UV169" s="2"/>
      <c r="UW169" s="2"/>
      <c r="UX169" s="2"/>
      <c r="UY169" s="2"/>
      <c r="UZ169" s="2"/>
      <c r="VA169" s="2"/>
      <c r="VB169" s="2"/>
      <c r="VC169" s="2"/>
      <c r="VD169" s="2"/>
      <c r="VE169" s="2"/>
      <c r="VF169" s="2"/>
      <c r="VG169" s="2"/>
      <c r="VH169" s="2"/>
      <c r="VI169" s="2"/>
      <c r="VJ169" s="2"/>
      <c r="VK169" s="2"/>
      <c r="VL169" s="2"/>
      <c r="VM169" s="2"/>
      <c r="VN169" s="2"/>
      <c r="VO169" s="2"/>
      <c r="VP169" s="2"/>
      <c r="VQ169" s="2"/>
      <c r="VR169" s="2"/>
      <c r="VS169" s="2"/>
      <c r="VT169" s="2"/>
      <c r="VU169" s="2"/>
      <c r="VV169" s="2"/>
      <c r="VW169" s="2"/>
      <c r="VX169" s="2"/>
      <c r="VY169" s="2"/>
      <c r="VZ169" s="2"/>
      <c r="WA169" s="2"/>
      <c r="WB169" s="2"/>
      <c r="WC169" s="2"/>
      <c r="WD169" s="2"/>
      <c r="WE169" s="2"/>
      <c r="WF169" s="2"/>
      <c r="WG169" s="2"/>
      <c r="WH169" s="2"/>
      <c r="WI169" s="2"/>
      <c r="WJ169" s="2"/>
      <c r="WK169" s="2"/>
      <c r="WL169" s="2"/>
      <c r="WM169" s="2"/>
      <c r="WN169" s="2"/>
      <c r="WO169" s="2"/>
      <c r="WP169" s="2"/>
      <c r="WQ169" s="2"/>
      <c r="WR169" s="2"/>
      <c r="WS169" s="2"/>
      <c r="WT169" s="2"/>
      <c r="WU169" s="2"/>
      <c r="WV169" s="2"/>
      <c r="WW169" s="2"/>
      <c r="WX169" s="2"/>
      <c r="WY169" s="2"/>
      <c r="WZ169" s="2"/>
      <c r="XA169" s="2"/>
      <c r="XB169" s="2"/>
      <c r="XC169" s="2"/>
      <c r="XD169" s="2"/>
      <c r="XE169" s="2"/>
      <c r="XF169" s="2"/>
      <c r="XG169" s="2"/>
      <c r="XH169" s="2"/>
      <c r="XI169" s="2"/>
      <c r="XJ169" s="2"/>
      <c r="XK169" s="2"/>
      <c r="XL169" s="2"/>
      <c r="XM169" s="2"/>
      <c r="XN169" s="2"/>
      <c r="XO169" s="2"/>
      <c r="XP169" s="2"/>
      <c r="XQ169" s="2"/>
      <c r="XR169" s="2"/>
      <c r="XS169" s="2"/>
      <c r="XT169" s="2"/>
      <c r="XU169" s="2"/>
      <c r="XV169" s="2"/>
      <c r="XW169" s="2"/>
      <c r="XX169" s="2"/>
      <c r="XY169" s="2"/>
      <c r="XZ169" s="2"/>
      <c r="YA169" s="2"/>
      <c r="YB169" s="2"/>
      <c r="YC169" s="2"/>
      <c r="YD169" s="2"/>
      <c r="YE169" s="2"/>
      <c r="YF169" s="2"/>
      <c r="YG169" s="2"/>
      <c r="YH169" s="2"/>
      <c r="YI169" s="2"/>
      <c r="YJ169" s="2"/>
      <c r="YK169" s="2"/>
      <c r="YL169" s="2"/>
      <c r="YM169" s="2"/>
      <c r="YN169" s="2"/>
      <c r="YO169" s="2"/>
      <c r="YP169" s="2"/>
      <c r="YQ169" s="2"/>
      <c r="YR169" s="2"/>
      <c r="YS169" s="2"/>
      <c r="YT169" s="2"/>
      <c r="YU169" s="2"/>
      <c r="YV169" s="2"/>
      <c r="YW169" s="2"/>
      <c r="YX169" s="2"/>
      <c r="YY169" s="2"/>
      <c r="YZ169" s="2"/>
      <c r="ZA169" s="2"/>
      <c r="ZB169" s="2"/>
      <c r="ZC169" s="2"/>
      <c r="ZD169" s="2"/>
      <c r="ZE169" s="2"/>
      <c r="ZF169" s="2"/>
      <c r="ZG169" s="2"/>
      <c r="ZH169" s="2"/>
      <c r="ZI169" s="2"/>
      <c r="ZJ169" s="2"/>
      <c r="ZK169" s="2"/>
      <c r="ZL169" s="2"/>
      <c r="ZM169" s="2"/>
      <c r="ZN169" s="2"/>
      <c r="ZO169" s="2"/>
      <c r="ZP169" s="2"/>
      <c r="ZQ169" s="2"/>
      <c r="ZR169" s="2"/>
      <c r="ZS169" s="2"/>
      <c r="ZT169" s="2"/>
      <c r="ZU169" s="2"/>
      <c r="ZV169" s="2"/>
      <c r="ZW169" s="2"/>
      <c r="ZX169" s="2"/>
      <c r="ZY169" s="2"/>
      <c r="ZZ169" s="2"/>
      <c r="AAA169" s="2"/>
      <c r="AAB169" s="2"/>
      <c r="AAC169" s="2"/>
      <c r="AAD169" s="2"/>
      <c r="AAE169" s="2"/>
      <c r="AAF169" s="2"/>
      <c r="AAG169" s="2"/>
      <c r="AAH169" s="2"/>
      <c r="AAI169" s="2"/>
      <c r="AAJ169" s="2"/>
      <c r="AAK169" s="2"/>
      <c r="AAL169" s="2"/>
      <c r="AAM169" s="2"/>
      <c r="AAN169" s="2"/>
      <c r="AAO169" s="2"/>
      <c r="AAP169" s="2"/>
      <c r="AAQ169" s="2"/>
      <c r="AAR169" s="2"/>
      <c r="AAS169" s="2"/>
      <c r="AAT169" s="2"/>
      <c r="AAU169" s="2"/>
      <c r="AAV169" s="2"/>
      <c r="AAW169" s="2"/>
      <c r="AAX169" s="2"/>
      <c r="AAY169" s="2"/>
      <c r="AAZ169" s="2"/>
      <c r="ABA169" s="2"/>
      <c r="ABB169" s="2"/>
      <c r="ABC169" s="2"/>
      <c r="ABD169" s="2"/>
      <c r="ABE169" s="2"/>
      <c r="ABF169" s="2"/>
      <c r="ABG169" s="2"/>
      <c r="ABH169" s="2"/>
      <c r="ABI169" s="2"/>
      <c r="ABJ169" s="2"/>
      <c r="ABK169" s="2"/>
      <c r="ABL169" s="2"/>
      <c r="ABM169" s="2"/>
      <c r="ABN169" s="2"/>
      <c r="ABO169" s="2"/>
      <c r="ABP169" s="2"/>
      <c r="ABQ169" s="2"/>
      <c r="ABR169" s="2"/>
      <c r="ABS169" s="2"/>
      <c r="ABT169" s="2"/>
      <c r="ABU169" s="2"/>
      <c r="ABV169" s="2"/>
      <c r="ABW169" s="2"/>
      <c r="ABX169" s="2"/>
      <c r="ABY169" s="2"/>
      <c r="ABZ169" s="2"/>
      <c r="ACA169" s="2"/>
      <c r="ACB169" s="2"/>
      <c r="ACC169" s="2"/>
      <c r="ACD169" s="2"/>
      <c r="ACE169" s="2"/>
      <c r="ACF169" s="2"/>
      <c r="ACG169" s="2"/>
      <c r="ACH169" s="2"/>
      <c r="ACI169" s="2"/>
      <c r="ACJ169" s="2"/>
      <c r="ACK169" s="2"/>
      <c r="ACL169" s="2"/>
      <c r="ACM169" s="2"/>
      <c r="ACN169" s="2"/>
      <c r="ACO169" s="2"/>
      <c r="ACP169" s="2"/>
      <c r="ACQ169" s="2"/>
      <c r="ACR169" s="2"/>
      <c r="ACS169" s="2"/>
      <c r="ACT169" s="2"/>
      <c r="ACU169" s="2"/>
      <c r="ACV169" s="2"/>
      <c r="ACW169" s="2"/>
      <c r="ACX169" s="2"/>
      <c r="ACY169" s="2"/>
      <c r="ACZ169" s="2"/>
      <c r="ADA169" s="2"/>
      <c r="ADB169" s="2"/>
      <c r="ADC169" s="2"/>
      <c r="ADD169" s="2"/>
      <c r="ADE169" s="2"/>
      <c r="ADF169" s="2"/>
      <c r="ADG169" s="2"/>
      <c r="ADH169" s="2"/>
      <c r="ADI169" s="2"/>
      <c r="ADJ169" s="2"/>
      <c r="ADK169" s="2"/>
      <c r="ADL169" s="2"/>
      <c r="ADM169" s="2"/>
      <c r="ADN169" s="2"/>
      <c r="ADO169" s="2"/>
      <c r="ADP169" s="2"/>
      <c r="ADQ169" s="2"/>
      <c r="ADR169" s="2"/>
      <c r="ADS169" s="2"/>
      <c r="ADT169" s="2"/>
      <c r="ADU169" s="2"/>
      <c r="ADV169" s="2"/>
      <c r="ADW169" s="2"/>
      <c r="ADX169" s="2"/>
      <c r="ADY169" s="2"/>
      <c r="ADZ169" s="2"/>
      <c r="AEA169" s="2"/>
      <c r="AEB169" s="2"/>
      <c r="AEC169" s="2"/>
      <c r="AED169" s="2"/>
      <c r="AEE169" s="2"/>
      <c r="AEF169" s="2"/>
      <c r="AEG169" s="2"/>
      <c r="AEH169" s="2"/>
      <c r="AEI169" s="2"/>
      <c r="AEJ169" s="2"/>
      <c r="AEK169" s="2"/>
      <c r="AEL169" s="2"/>
      <c r="AEM169" s="2"/>
      <c r="AEN169" s="2"/>
      <c r="AEO169" s="2"/>
      <c r="AEP169" s="2"/>
      <c r="AEQ169" s="2"/>
      <c r="AER169" s="2"/>
      <c r="AES169" s="2"/>
      <c r="AET169" s="2"/>
      <c r="AEU169" s="2"/>
      <c r="AEV169" s="2"/>
      <c r="AEW169" s="2"/>
      <c r="AEX169" s="2"/>
      <c r="AEY169" s="2"/>
      <c r="AEZ169" s="2"/>
      <c r="AFA169" s="2"/>
      <c r="AFB169" s="2"/>
      <c r="AFC169" s="2"/>
      <c r="AFD169" s="2"/>
      <c r="AFE169" s="2"/>
      <c r="AFF169" s="2"/>
      <c r="AFG169" s="2"/>
      <c r="AFH169" s="2"/>
      <c r="AFI169" s="2"/>
      <c r="AFJ169" s="2"/>
      <c r="AFK169" s="2"/>
      <c r="AFL169" s="2"/>
      <c r="AFM169" s="2"/>
      <c r="AFN169" s="2"/>
      <c r="AFO169" s="2"/>
      <c r="AFP169" s="2"/>
      <c r="AFQ169" s="2"/>
      <c r="AFR169" s="2"/>
      <c r="AFS169" s="2"/>
      <c r="AFT169" s="2"/>
      <c r="AFU169" s="2"/>
      <c r="AFV169" s="2"/>
      <c r="AFW169" s="2"/>
      <c r="AFX169" s="2"/>
      <c r="AFY169" s="2"/>
      <c r="AFZ169" s="2"/>
      <c r="AGA169" s="2"/>
      <c r="AGB169" s="2"/>
      <c r="AGC169" s="2"/>
      <c r="AGD169" s="2"/>
      <c r="AGE169" s="2"/>
      <c r="AGF169" s="2"/>
      <c r="AGG169" s="2"/>
      <c r="AGH169" s="2"/>
      <c r="AGI169" s="2"/>
      <c r="AGJ169" s="2"/>
      <c r="AGK169" s="2"/>
      <c r="AGL169" s="2"/>
      <c r="AGM169" s="2"/>
      <c r="AGN169" s="2"/>
      <c r="AGO169" s="2"/>
      <c r="AGP169" s="2"/>
      <c r="AGQ169" s="2"/>
      <c r="AGR169" s="2"/>
      <c r="AGS169" s="2"/>
      <c r="AGT169" s="2"/>
      <c r="AGU169" s="2"/>
      <c r="AGV169" s="2"/>
      <c r="AGW169" s="2"/>
      <c r="AGX169" s="2"/>
      <c r="AGY169" s="2"/>
      <c r="AGZ169" s="2"/>
      <c r="AHA169" s="2"/>
      <c r="AHB169" s="2"/>
      <c r="AHC169" s="2"/>
      <c r="AHD169" s="2"/>
      <c r="AHE169" s="2"/>
      <c r="AHF169" s="2"/>
      <c r="AHG169" s="2"/>
      <c r="AHH169" s="2"/>
      <c r="AHI169" s="2"/>
      <c r="AHJ169" s="2"/>
      <c r="AHK169" s="2"/>
      <c r="AHL169" s="2"/>
      <c r="AHM169" s="2"/>
      <c r="AHN169" s="2"/>
      <c r="AHO169" s="2"/>
      <c r="AHP169" s="2"/>
      <c r="AHQ169" s="2"/>
      <c r="AHR169" s="2"/>
      <c r="AHS169" s="2"/>
      <c r="AHT169" s="2"/>
      <c r="AHU169" s="2"/>
      <c r="AHV169" s="2"/>
      <c r="AHW169" s="2"/>
      <c r="AHX169" s="2"/>
      <c r="AHY169" s="2"/>
      <c r="AHZ169" s="2"/>
      <c r="AIA169" s="2"/>
      <c r="AIB169" s="2"/>
      <c r="AIC169" s="2"/>
      <c r="AID169" s="2"/>
      <c r="AIE169" s="2"/>
      <c r="AIF169" s="2"/>
      <c r="AIG169" s="2"/>
      <c r="AIH169" s="2"/>
      <c r="AIR169" s="2"/>
      <c r="AIS169" s="2"/>
      <c r="AIT169" s="2"/>
      <c r="AIU169" s="2"/>
      <c r="AIV169" s="2"/>
      <c r="AIW169" s="2"/>
      <c r="AIX169" s="2"/>
      <c r="AIY169" s="2"/>
      <c r="AIZ169" s="2"/>
      <c r="AJA169" s="2"/>
      <c r="AJB169" s="2"/>
      <c r="AJC169" s="2"/>
      <c r="AJD169" s="2"/>
      <c r="AJE169" s="2"/>
      <c r="AJF169" s="2"/>
      <c r="AJG169" s="2"/>
      <c r="AJH169" s="2"/>
      <c r="AJI169" s="2"/>
      <c r="AJJ169" s="2"/>
      <c r="AJK169" s="2"/>
      <c r="AJL169" s="2"/>
      <c r="AJM169" s="2"/>
      <c r="AJN169" s="2"/>
      <c r="AJO169" s="2"/>
      <c r="AJP169" s="2"/>
      <c r="AJQ169" s="2"/>
      <c r="AJR169" s="2"/>
      <c r="AJS169" s="2"/>
      <c r="AJT169" s="2"/>
      <c r="AJU169" s="2"/>
      <c r="AJV169" s="2"/>
      <c r="AJW169" s="2"/>
      <c r="AJX169" s="2"/>
      <c r="AJY169" s="2"/>
      <c r="AJZ169" s="2"/>
      <c r="AKA169" s="2"/>
      <c r="AKB169" s="2"/>
      <c r="AKC169" s="2"/>
      <c r="AKD169" s="2"/>
      <c r="AKE169" s="2"/>
      <c r="AKF169" s="2"/>
      <c r="AKG169" s="2"/>
    </row>
    <row r="170" spans="2:983" ht="12" customHeight="1" x14ac:dyDescent="0.25">
      <c r="B170" s="69">
        <v>4.8729000000000004E-13</v>
      </c>
      <c r="C170" s="69">
        <v>6.4911999999999996E-13</v>
      </c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2"/>
      <c r="GT170" s="2"/>
      <c r="GU170" s="2"/>
      <c r="GV170" s="2"/>
      <c r="GW170" s="2"/>
      <c r="GX170" s="2"/>
      <c r="GY170" s="2"/>
      <c r="GZ170" s="2"/>
      <c r="HA170" s="2"/>
      <c r="HB170" s="2"/>
      <c r="HC170" s="2"/>
      <c r="HD170" s="2"/>
      <c r="HE170" s="2"/>
      <c r="HF170" s="2"/>
      <c r="HG170" s="2"/>
      <c r="HH170" s="2"/>
      <c r="HI170" s="2"/>
      <c r="HJ170" s="2"/>
      <c r="HK170" s="2"/>
      <c r="HL170" s="2"/>
      <c r="HM170" s="2"/>
      <c r="HN170" s="2"/>
      <c r="HO170" s="2"/>
      <c r="HP170" s="2"/>
      <c r="HQ170" s="2"/>
      <c r="HR170" s="2"/>
      <c r="HS170" s="2"/>
      <c r="HT170" s="2"/>
      <c r="HU170" s="2"/>
      <c r="HV170" s="2"/>
      <c r="HW170" s="2"/>
      <c r="HX170" s="2"/>
      <c r="HY170" s="2"/>
      <c r="HZ170" s="2"/>
      <c r="IA170" s="2"/>
      <c r="IB170" s="2"/>
      <c r="IC170" s="2"/>
      <c r="ID170" s="2"/>
      <c r="IE170" s="2"/>
      <c r="IF170" s="2"/>
      <c r="IG170" s="2"/>
      <c r="IH170" s="2"/>
      <c r="II170" s="2"/>
      <c r="IJ170" s="2"/>
      <c r="IK170" s="2"/>
      <c r="IL170" s="2"/>
      <c r="IM170" s="2"/>
      <c r="IN170" s="2"/>
      <c r="IO170" s="2"/>
      <c r="IP170" s="2"/>
      <c r="IQ170" s="2"/>
      <c r="IR170" s="2"/>
      <c r="IS170" s="2"/>
      <c r="IT170" s="2"/>
      <c r="IU170" s="2"/>
      <c r="IV170" s="2"/>
      <c r="IW170" s="2"/>
      <c r="IX170" s="2"/>
      <c r="IY170" s="2"/>
      <c r="IZ170" s="2"/>
      <c r="JA170" s="2"/>
      <c r="JB170" s="2"/>
      <c r="JC170" s="2"/>
      <c r="JD170" s="2"/>
      <c r="JE170" s="2"/>
      <c r="JF170" s="2"/>
      <c r="JG170" s="2"/>
      <c r="JH170" s="2"/>
      <c r="JI170" s="2"/>
      <c r="JJ170" s="2"/>
      <c r="JK170" s="2"/>
      <c r="JL170" s="2"/>
      <c r="JM170" s="2"/>
      <c r="JN170" s="2"/>
      <c r="JO170" s="2"/>
      <c r="JP170" s="2"/>
      <c r="JQ170" s="2"/>
      <c r="JR170" s="2"/>
      <c r="JS170" s="2"/>
      <c r="JT170" s="2"/>
      <c r="JU170" s="2"/>
      <c r="JV170" s="2"/>
      <c r="JW170" s="2"/>
      <c r="JX170" s="2"/>
      <c r="JY170" s="2"/>
      <c r="JZ170" s="2"/>
      <c r="KA170" s="2"/>
      <c r="KB170" s="2"/>
      <c r="KC170" s="2"/>
      <c r="KD170" s="2"/>
      <c r="KE170" s="2"/>
      <c r="KF170" s="2"/>
      <c r="KG170" s="2"/>
      <c r="KH170" s="2"/>
      <c r="KI170" s="2"/>
      <c r="KJ170" s="2"/>
      <c r="KK170" s="2"/>
      <c r="KL170" s="2"/>
      <c r="KM170" s="2"/>
      <c r="KN170" s="2"/>
      <c r="KO170" s="2"/>
      <c r="KP170" s="2"/>
      <c r="KQ170" s="2"/>
      <c r="KR170" s="2"/>
      <c r="KS170" s="2"/>
      <c r="KT170" s="2"/>
      <c r="KU170" s="2"/>
      <c r="KV170" s="2"/>
      <c r="KW170" s="2"/>
      <c r="KX170" s="2"/>
      <c r="KY170" s="2"/>
      <c r="KZ170" s="2"/>
      <c r="LA170" s="2"/>
      <c r="LB170" s="2"/>
      <c r="LC170" s="2"/>
      <c r="LD170" s="2"/>
      <c r="LE170" s="2"/>
      <c r="LF170" s="2"/>
      <c r="LG170" s="2"/>
      <c r="LH170" s="2"/>
      <c r="LI170" s="2"/>
      <c r="LJ170" s="2"/>
      <c r="LK170" s="2"/>
      <c r="LL170" s="2"/>
      <c r="LM170" s="2"/>
      <c r="LN170" s="2"/>
      <c r="LO170" s="2"/>
      <c r="LP170" s="2"/>
      <c r="LQ170" s="2"/>
      <c r="LR170" s="2"/>
      <c r="LS170" s="2"/>
      <c r="LT170" s="2"/>
      <c r="LU170" s="2"/>
      <c r="LV170" s="2"/>
      <c r="LW170" s="2"/>
      <c r="LX170" s="2"/>
      <c r="LY170" s="2"/>
      <c r="LZ170" s="2"/>
      <c r="MA170" s="2"/>
      <c r="MB170" s="2"/>
      <c r="MC170" s="2"/>
      <c r="MD170" s="2"/>
      <c r="ME170" s="2"/>
      <c r="MF170" s="2"/>
      <c r="MG170" s="2"/>
      <c r="MH170" s="2"/>
      <c r="MI170" s="2"/>
      <c r="MJ170" s="2"/>
      <c r="MK170" s="2"/>
      <c r="ML170" s="2"/>
      <c r="MM170" s="2"/>
      <c r="MN170" s="2"/>
      <c r="MO170" s="2"/>
      <c r="MP170" s="2"/>
      <c r="MQ170" s="2"/>
      <c r="MR170" s="2"/>
      <c r="MS170" s="2"/>
      <c r="MT170" s="2"/>
      <c r="MU170" s="2"/>
      <c r="MV170" s="2"/>
      <c r="MW170" s="2"/>
      <c r="MX170" s="2"/>
      <c r="MY170" s="2"/>
      <c r="MZ170" s="2"/>
      <c r="NA170" s="2"/>
      <c r="NB170" s="2"/>
      <c r="NC170" s="2"/>
      <c r="ND170" s="2"/>
      <c r="NE170" s="2"/>
      <c r="NF170" s="2"/>
      <c r="NG170" s="2"/>
      <c r="NH170" s="2"/>
      <c r="NI170" s="2"/>
      <c r="NJ170" s="2"/>
      <c r="NK170" s="2"/>
      <c r="NL170" s="2"/>
      <c r="NM170" s="2"/>
      <c r="NN170" s="2"/>
      <c r="NO170" s="2"/>
      <c r="NP170" s="2"/>
      <c r="NQ170" s="2"/>
      <c r="NR170" s="2"/>
      <c r="NS170" s="2"/>
      <c r="NT170" s="2"/>
      <c r="NU170" s="2"/>
      <c r="NV170" s="2"/>
      <c r="NW170" s="2"/>
      <c r="NX170" s="2"/>
      <c r="NY170" s="2"/>
      <c r="NZ170" s="2"/>
      <c r="OA170" s="2"/>
      <c r="OB170" s="2"/>
      <c r="OC170" s="2"/>
      <c r="OD170" s="2"/>
      <c r="OE170" s="2"/>
      <c r="OF170" s="2"/>
      <c r="OG170" s="2"/>
      <c r="OH170" s="2"/>
      <c r="OI170" s="2"/>
      <c r="OJ170" s="2"/>
      <c r="OK170" s="2"/>
      <c r="OL170" s="2"/>
      <c r="OM170" s="2"/>
      <c r="ON170" s="2"/>
      <c r="OO170" s="2"/>
      <c r="OP170" s="2"/>
      <c r="OQ170" s="2"/>
      <c r="OR170" s="2"/>
      <c r="OS170" s="2"/>
      <c r="OT170" s="2"/>
      <c r="OU170" s="2"/>
      <c r="OV170" s="2"/>
      <c r="OW170" s="2"/>
      <c r="OX170" s="2"/>
      <c r="OY170" s="2"/>
      <c r="OZ170" s="2"/>
      <c r="PA170" s="2"/>
      <c r="PB170" s="2"/>
      <c r="PC170" s="2"/>
      <c r="PD170" s="2"/>
      <c r="PE170" s="2"/>
      <c r="PF170" s="2"/>
      <c r="PG170" s="2"/>
      <c r="PH170" s="2"/>
      <c r="PI170" s="2"/>
      <c r="PJ170" s="2"/>
      <c r="PK170" s="2"/>
      <c r="PL170" s="2"/>
      <c r="PM170" s="2"/>
      <c r="PN170" s="2"/>
      <c r="PO170" s="2"/>
      <c r="PP170" s="2"/>
      <c r="PQ170" s="2"/>
      <c r="PR170" s="2"/>
      <c r="PS170" s="2"/>
      <c r="PT170" s="2"/>
      <c r="PU170" s="2"/>
      <c r="PV170" s="2"/>
      <c r="PW170" s="2"/>
      <c r="PX170" s="2"/>
      <c r="PY170" s="2"/>
      <c r="PZ170" s="2"/>
      <c r="QA170" s="2"/>
      <c r="QB170" s="2"/>
      <c r="QC170" s="2"/>
      <c r="QD170" s="2"/>
      <c r="QE170" s="2"/>
      <c r="QF170" s="2"/>
      <c r="QG170" s="2"/>
      <c r="QH170" s="2"/>
      <c r="QI170" s="2"/>
      <c r="QJ170" s="2"/>
      <c r="QK170" s="2"/>
      <c r="QL170" s="2"/>
      <c r="QM170" s="2"/>
      <c r="QN170" s="2"/>
      <c r="QO170" s="2"/>
      <c r="QP170" s="2"/>
      <c r="QQ170" s="2"/>
      <c r="QR170" s="2"/>
      <c r="QS170" s="2"/>
      <c r="QT170" s="2"/>
      <c r="QU170" s="2"/>
      <c r="QV170" s="2"/>
      <c r="QW170" s="2"/>
      <c r="QX170" s="2"/>
      <c r="QY170" s="2"/>
      <c r="QZ170" s="2"/>
      <c r="RA170" s="2"/>
      <c r="RB170" s="2"/>
      <c r="RC170" s="2"/>
      <c r="RD170" s="2"/>
      <c r="RE170" s="2"/>
      <c r="RF170" s="2"/>
      <c r="RG170" s="2"/>
      <c r="RH170" s="2"/>
      <c r="RI170" s="2"/>
      <c r="RJ170" s="2"/>
      <c r="RK170" s="2"/>
      <c r="RL170" s="2"/>
      <c r="RM170" s="2"/>
      <c r="RN170" s="2"/>
      <c r="RO170" s="2"/>
      <c r="RP170" s="2"/>
      <c r="RQ170" s="2"/>
      <c r="RR170" s="2"/>
      <c r="RS170" s="2"/>
      <c r="RT170" s="2"/>
      <c r="RU170" s="2"/>
      <c r="RV170" s="2"/>
      <c r="RW170" s="2"/>
      <c r="RX170" s="2"/>
      <c r="RY170" s="2"/>
      <c r="RZ170" s="2"/>
      <c r="SA170" s="2"/>
      <c r="SB170" s="2"/>
      <c r="SC170" s="2"/>
      <c r="SD170" s="2"/>
      <c r="SE170" s="2"/>
      <c r="SF170" s="2"/>
      <c r="SG170" s="2"/>
      <c r="SH170" s="2"/>
      <c r="SI170" s="2"/>
      <c r="SJ170" s="2"/>
      <c r="SK170" s="2"/>
      <c r="SL170" s="2"/>
      <c r="SM170" s="2"/>
      <c r="SN170" s="2"/>
      <c r="SO170" s="2"/>
      <c r="SP170" s="2"/>
      <c r="SQ170" s="2"/>
      <c r="SR170" s="2"/>
      <c r="SS170" s="2"/>
      <c r="ST170" s="2"/>
      <c r="SU170" s="2"/>
      <c r="SV170" s="2"/>
      <c r="SW170" s="2"/>
      <c r="SX170" s="2"/>
      <c r="SY170" s="2"/>
      <c r="SZ170" s="2"/>
      <c r="TA170" s="2"/>
      <c r="TB170" s="2"/>
      <c r="TC170" s="2"/>
      <c r="TD170" s="2"/>
      <c r="TE170" s="2"/>
      <c r="TF170" s="2"/>
      <c r="TG170" s="2"/>
      <c r="TH170" s="2"/>
      <c r="TI170" s="2"/>
      <c r="TJ170" s="2"/>
      <c r="TK170" s="2"/>
      <c r="TL170" s="2"/>
      <c r="TM170" s="2"/>
      <c r="TN170" s="2"/>
      <c r="TO170" s="2"/>
      <c r="TP170" s="2"/>
      <c r="TQ170" s="2"/>
      <c r="TR170" s="2"/>
      <c r="TS170" s="2"/>
      <c r="TT170" s="2"/>
      <c r="TU170" s="2"/>
      <c r="TV170" s="2"/>
      <c r="TW170" s="2"/>
      <c r="TX170" s="2"/>
      <c r="TY170" s="2"/>
      <c r="TZ170" s="2"/>
      <c r="UA170" s="2"/>
      <c r="UB170" s="2"/>
      <c r="UC170" s="2"/>
      <c r="UD170" s="2"/>
      <c r="UE170" s="2"/>
      <c r="UF170" s="2"/>
      <c r="UG170" s="2"/>
      <c r="UH170" s="2"/>
      <c r="UI170" s="2"/>
      <c r="UJ170" s="2"/>
      <c r="UK170" s="2"/>
      <c r="UL170" s="2"/>
      <c r="UM170" s="2"/>
      <c r="UN170" s="2"/>
      <c r="UO170" s="2"/>
      <c r="UP170" s="2"/>
      <c r="UQ170" s="2"/>
      <c r="UR170" s="2"/>
      <c r="US170" s="2"/>
      <c r="UT170" s="2"/>
      <c r="UU170" s="2"/>
      <c r="UV170" s="2"/>
      <c r="UW170" s="2"/>
      <c r="UX170" s="2"/>
      <c r="UY170" s="2"/>
      <c r="UZ170" s="2"/>
      <c r="VA170" s="2"/>
      <c r="VB170" s="2"/>
      <c r="VC170" s="2"/>
      <c r="VD170" s="2"/>
      <c r="VE170" s="2"/>
      <c r="VF170" s="2"/>
      <c r="VG170" s="2"/>
      <c r="VH170" s="2"/>
      <c r="VI170" s="2"/>
      <c r="VJ170" s="2"/>
      <c r="VK170" s="2"/>
      <c r="VL170" s="2"/>
      <c r="VM170" s="2"/>
      <c r="VN170" s="2"/>
      <c r="VO170" s="2"/>
      <c r="VP170" s="2"/>
      <c r="VQ170" s="2"/>
      <c r="VR170" s="2"/>
      <c r="VS170" s="2"/>
      <c r="VT170" s="2"/>
      <c r="VU170" s="2"/>
      <c r="VV170" s="2"/>
      <c r="VW170" s="2"/>
      <c r="VX170" s="2"/>
      <c r="VY170" s="2"/>
      <c r="VZ170" s="2"/>
      <c r="WA170" s="2"/>
      <c r="WB170" s="2"/>
      <c r="WC170" s="2"/>
      <c r="WD170" s="2"/>
      <c r="WE170" s="2"/>
      <c r="WF170" s="2"/>
      <c r="WG170" s="2"/>
      <c r="WH170" s="2"/>
      <c r="WI170" s="2"/>
      <c r="WJ170" s="2"/>
      <c r="WK170" s="2"/>
      <c r="WL170" s="2"/>
      <c r="WM170" s="2"/>
      <c r="WN170" s="2"/>
      <c r="WO170" s="2"/>
      <c r="WP170" s="2"/>
      <c r="WQ170" s="2"/>
      <c r="WR170" s="2"/>
      <c r="WS170" s="2"/>
      <c r="WT170" s="2"/>
      <c r="WU170" s="2"/>
      <c r="WV170" s="2"/>
      <c r="WW170" s="2"/>
      <c r="WX170" s="2"/>
      <c r="WY170" s="2"/>
      <c r="WZ170" s="2"/>
      <c r="XA170" s="2"/>
      <c r="XB170" s="2"/>
      <c r="XC170" s="2"/>
      <c r="XD170" s="2"/>
      <c r="XE170" s="2"/>
      <c r="XF170" s="2"/>
      <c r="XG170" s="2"/>
      <c r="XH170" s="2"/>
      <c r="XI170" s="2"/>
      <c r="XJ170" s="2"/>
      <c r="XK170" s="2"/>
      <c r="XL170" s="2"/>
      <c r="XM170" s="2"/>
      <c r="XN170" s="2"/>
      <c r="XO170" s="2"/>
      <c r="XP170" s="2"/>
      <c r="XQ170" s="2"/>
      <c r="XR170" s="2"/>
      <c r="XS170" s="2"/>
      <c r="XT170" s="2"/>
      <c r="XU170" s="2"/>
      <c r="XV170" s="2"/>
      <c r="XW170" s="2"/>
      <c r="XX170" s="2"/>
      <c r="XY170" s="2"/>
      <c r="XZ170" s="2"/>
      <c r="YA170" s="2"/>
      <c r="YB170" s="2"/>
      <c r="YC170" s="2"/>
      <c r="YD170" s="2"/>
      <c r="YE170" s="2"/>
      <c r="YF170" s="2"/>
      <c r="YG170" s="2"/>
      <c r="YH170" s="2"/>
      <c r="YI170" s="2"/>
      <c r="YJ170" s="2"/>
      <c r="YK170" s="2"/>
      <c r="YL170" s="2"/>
      <c r="YM170" s="2"/>
      <c r="YN170" s="2"/>
      <c r="YO170" s="2"/>
      <c r="YP170" s="2"/>
      <c r="YQ170" s="2"/>
      <c r="YR170" s="2"/>
      <c r="YS170" s="2"/>
      <c r="YT170" s="2"/>
      <c r="YU170" s="2"/>
      <c r="YV170" s="2"/>
      <c r="YW170" s="2"/>
      <c r="YX170" s="2"/>
      <c r="YY170" s="2"/>
      <c r="YZ170" s="2"/>
      <c r="ZA170" s="2"/>
      <c r="ZB170" s="2"/>
      <c r="ZC170" s="2"/>
      <c r="ZD170" s="2"/>
      <c r="ZE170" s="2"/>
      <c r="ZF170" s="2"/>
      <c r="ZG170" s="2"/>
      <c r="ZH170" s="2"/>
      <c r="ZI170" s="2"/>
      <c r="ZJ170" s="2"/>
      <c r="ZK170" s="2"/>
      <c r="ZL170" s="2"/>
      <c r="ZM170" s="2"/>
      <c r="ZN170" s="2"/>
      <c r="ZO170" s="2"/>
      <c r="ZP170" s="2"/>
      <c r="ZQ170" s="2"/>
      <c r="ZR170" s="2"/>
      <c r="ZS170" s="2"/>
      <c r="ZT170" s="2"/>
      <c r="ZU170" s="2"/>
      <c r="ZV170" s="2"/>
      <c r="ZW170" s="2"/>
      <c r="ZX170" s="2"/>
      <c r="ZY170" s="2"/>
      <c r="ZZ170" s="2"/>
      <c r="AAA170" s="2"/>
      <c r="AAB170" s="2"/>
      <c r="AAC170" s="2"/>
      <c r="AAD170" s="2"/>
      <c r="AAE170" s="2"/>
      <c r="AAF170" s="2"/>
      <c r="AAG170" s="2"/>
      <c r="AAH170" s="2"/>
      <c r="AAI170" s="2"/>
      <c r="AAJ170" s="2"/>
      <c r="AAK170" s="2"/>
      <c r="AAL170" s="2"/>
      <c r="AAM170" s="2"/>
      <c r="AAN170" s="2"/>
      <c r="AAO170" s="2"/>
      <c r="AAP170" s="2"/>
      <c r="AAQ170" s="2"/>
      <c r="AAR170" s="2"/>
      <c r="AAS170" s="2"/>
      <c r="AAT170" s="2"/>
      <c r="AAU170" s="2"/>
      <c r="AAV170" s="2"/>
      <c r="AAW170" s="2"/>
      <c r="AAX170" s="2"/>
      <c r="AAY170" s="2"/>
      <c r="AAZ170" s="2"/>
      <c r="ABA170" s="2"/>
      <c r="ABB170" s="2"/>
      <c r="ABC170" s="2"/>
      <c r="ABD170" s="2"/>
      <c r="ABE170" s="2"/>
      <c r="ABF170" s="2"/>
      <c r="ABG170" s="2"/>
      <c r="ABH170" s="2"/>
      <c r="ABI170" s="2"/>
      <c r="ABJ170" s="2"/>
      <c r="ABK170" s="2"/>
      <c r="ABL170" s="2"/>
      <c r="ABM170" s="2"/>
      <c r="ABN170" s="2"/>
      <c r="ABO170" s="2"/>
      <c r="ABP170" s="2"/>
      <c r="ABQ170" s="2"/>
      <c r="ABR170" s="2"/>
      <c r="ABS170" s="2"/>
      <c r="ABT170" s="2"/>
      <c r="ABU170" s="2"/>
      <c r="ABV170" s="2"/>
      <c r="ABW170" s="2"/>
      <c r="ABX170" s="2"/>
      <c r="ABY170" s="2"/>
      <c r="ABZ170" s="2"/>
      <c r="ACA170" s="2"/>
      <c r="ACB170" s="2"/>
      <c r="ACC170" s="2"/>
      <c r="ACD170" s="2"/>
      <c r="ACE170" s="2"/>
      <c r="ACF170" s="2"/>
      <c r="ACG170" s="2"/>
      <c r="ACH170" s="2"/>
      <c r="ACI170" s="2"/>
      <c r="ACJ170" s="2"/>
      <c r="ACK170" s="2"/>
      <c r="ACL170" s="2"/>
      <c r="ACM170" s="2"/>
      <c r="ACN170" s="2"/>
      <c r="ACO170" s="2"/>
      <c r="ACP170" s="2"/>
      <c r="ACQ170" s="2"/>
      <c r="ACR170" s="2"/>
      <c r="ACS170" s="2"/>
      <c r="ACT170" s="2"/>
      <c r="ACU170" s="2"/>
      <c r="ACV170" s="2"/>
      <c r="ACW170" s="2"/>
      <c r="ACX170" s="2"/>
      <c r="ACY170" s="2"/>
      <c r="ACZ170" s="2"/>
      <c r="ADA170" s="2"/>
      <c r="ADB170" s="2"/>
      <c r="ADC170" s="2"/>
      <c r="ADD170" s="2"/>
      <c r="ADE170" s="2"/>
      <c r="ADF170" s="2"/>
      <c r="ADG170" s="2"/>
      <c r="ADH170" s="2"/>
      <c r="ADI170" s="2"/>
      <c r="ADJ170" s="2"/>
      <c r="ADK170" s="2"/>
      <c r="ADL170" s="2"/>
      <c r="ADM170" s="2"/>
      <c r="ADN170" s="2"/>
      <c r="ADO170" s="2"/>
      <c r="ADP170" s="2"/>
      <c r="ADQ170" s="2"/>
      <c r="ADR170" s="2"/>
      <c r="ADS170" s="2"/>
      <c r="ADT170" s="2"/>
      <c r="ADU170" s="2"/>
      <c r="ADV170" s="2"/>
      <c r="ADW170" s="2"/>
      <c r="ADX170" s="2"/>
      <c r="ADY170" s="2"/>
      <c r="ADZ170" s="2"/>
      <c r="AEA170" s="2"/>
      <c r="AEB170" s="2"/>
      <c r="AEC170" s="2"/>
      <c r="AED170" s="2"/>
      <c r="AEE170" s="2"/>
      <c r="AEF170" s="2"/>
      <c r="AEG170" s="2"/>
      <c r="AEH170" s="2"/>
      <c r="AEI170" s="2"/>
      <c r="AEJ170" s="2"/>
      <c r="AEK170" s="2"/>
      <c r="AEL170" s="2"/>
      <c r="AEM170" s="2"/>
      <c r="AEN170" s="2"/>
      <c r="AEO170" s="2"/>
      <c r="AEP170" s="2"/>
      <c r="AEQ170" s="2"/>
      <c r="AER170" s="2"/>
      <c r="AES170" s="2"/>
      <c r="AET170" s="2"/>
      <c r="AEU170" s="2"/>
      <c r="AEV170" s="2"/>
      <c r="AEW170" s="2"/>
      <c r="AEX170" s="2"/>
      <c r="AEY170" s="2"/>
      <c r="AEZ170" s="2"/>
      <c r="AFA170" s="2"/>
      <c r="AFB170" s="2"/>
      <c r="AFC170" s="2"/>
      <c r="AFD170" s="2"/>
      <c r="AFE170" s="2"/>
      <c r="AFF170" s="2"/>
      <c r="AFG170" s="2"/>
      <c r="AFH170" s="2"/>
      <c r="AFI170" s="2"/>
      <c r="AFJ170" s="2"/>
      <c r="AFK170" s="2"/>
      <c r="AFL170" s="2"/>
      <c r="AFM170" s="2"/>
      <c r="AFN170" s="2"/>
      <c r="AFO170" s="2"/>
      <c r="AFP170" s="2"/>
      <c r="AFQ170" s="2"/>
      <c r="AFR170" s="2"/>
      <c r="AFS170" s="2"/>
      <c r="AFT170" s="2"/>
      <c r="AFU170" s="2"/>
      <c r="AFV170" s="2"/>
      <c r="AFW170" s="2"/>
      <c r="AFX170" s="2"/>
      <c r="AFY170" s="2"/>
      <c r="AFZ170" s="2"/>
      <c r="AGA170" s="2"/>
      <c r="AGB170" s="2"/>
      <c r="AGC170" s="2"/>
      <c r="AGD170" s="2"/>
      <c r="AGE170" s="2"/>
      <c r="AGF170" s="2"/>
      <c r="AGG170" s="2"/>
      <c r="AGH170" s="2"/>
      <c r="AGI170" s="2"/>
      <c r="AGJ170" s="2"/>
      <c r="AGK170" s="2"/>
      <c r="AGL170" s="2"/>
      <c r="AGM170" s="2"/>
      <c r="AGN170" s="2"/>
      <c r="AGO170" s="2"/>
      <c r="AGP170" s="2"/>
      <c r="AGQ170" s="2"/>
      <c r="AGR170" s="2"/>
      <c r="AGS170" s="2"/>
      <c r="AGT170" s="2"/>
      <c r="AGU170" s="2"/>
      <c r="AGV170" s="2"/>
      <c r="AGW170" s="2"/>
      <c r="AGX170" s="2"/>
      <c r="AGY170" s="2"/>
      <c r="AGZ170" s="2"/>
      <c r="AHA170" s="2"/>
      <c r="AHB170" s="2"/>
      <c r="AHC170" s="2"/>
      <c r="AHD170" s="2"/>
      <c r="AHE170" s="2"/>
      <c r="AHF170" s="2"/>
      <c r="AHG170" s="2"/>
      <c r="AHH170" s="2"/>
      <c r="AHI170" s="2"/>
      <c r="AHJ170" s="2"/>
      <c r="AHK170" s="2"/>
      <c r="AHL170" s="2"/>
      <c r="AHM170" s="2"/>
      <c r="AHN170" s="2"/>
      <c r="AHO170" s="2"/>
      <c r="AHP170" s="2"/>
      <c r="AHQ170" s="2"/>
      <c r="AHR170" s="2"/>
      <c r="AHS170" s="2"/>
      <c r="AHT170" s="2"/>
      <c r="AHU170" s="2"/>
      <c r="AHV170" s="2"/>
      <c r="AHW170" s="2"/>
      <c r="AHX170" s="2"/>
      <c r="AHY170" s="2"/>
      <c r="AHZ170" s="2"/>
      <c r="AIA170" s="2"/>
      <c r="AIB170" s="2"/>
      <c r="AIC170" s="2"/>
      <c r="AID170" s="2"/>
      <c r="AIE170" s="2"/>
      <c r="AIF170" s="2"/>
      <c r="AIG170" s="2"/>
      <c r="AIH170" s="2"/>
      <c r="AIR170" s="2"/>
      <c r="AIS170" s="2"/>
      <c r="AIT170" s="2"/>
      <c r="AIU170" s="2"/>
      <c r="AIV170" s="2"/>
      <c r="AIW170" s="2"/>
      <c r="AIX170" s="2"/>
      <c r="AIY170" s="2"/>
      <c r="AIZ170" s="2"/>
      <c r="AJA170" s="2"/>
      <c r="AJB170" s="2"/>
      <c r="AJC170" s="2"/>
      <c r="AJD170" s="2"/>
      <c r="AJE170" s="2"/>
      <c r="AJF170" s="2"/>
      <c r="AJG170" s="2"/>
      <c r="AJH170" s="2"/>
      <c r="AJI170" s="2"/>
      <c r="AJJ170" s="2"/>
      <c r="AJK170" s="2"/>
      <c r="AJL170" s="2"/>
      <c r="AJM170" s="2"/>
      <c r="AJN170" s="2"/>
      <c r="AJO170" s="2"/>
      <c r="AJP170" s="2"/>
      <c r="AJQ170" s="2"/>
      <c r="AJR170" s="2"/>
      <c r="AJS170" s="2"/>
      <c r="AJT170" s="2"/>
      <c r="AJU170" s="2"/>
      <c r="AJV170" s="2"/>
      <c r="AJW170" s="2"/>
      <c r="AJX170" s="2"/>
      <c r="AJY170" s="2"/>
      <c r="AJZ170" s="2"/>
      <c r="AKA170" s="2"/>
      <c r="AKB170" s="2"/>
      <c r="AKC170" s="2"/>
      <c r="AKD170" s="2"/>
      <c r="AKE170" s="2"/>
      <c r="AKF170" s="2"/>
      <c r="AKG170" s="2"/>
    </row>
    <row r="171" spans="2:983" ht="12" customHeight="1" x14ac:dyDescent="0.25">
      <c r="B171" s="69">
        <v>4.8687000000000002E-13</v>
      </c>
      <c r="C171" s="69">
        <v>6.4409000000000004E-13</v>
      </c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  <c r="GZ171" s="2"/>
      <c r="HA171" s="2"/>
      <c r="HB171" s="2"/>
      <c r="HC171" s="2"/>
      <c r="HD171" s="2"/>
      <c r="HE171" s="2"/>
      <c r="HF171" s="2"/>
      <c r="HG171" s="2"/>
      <c r="HH171" s="2"/>
      <c r="HI171" s="2"/>
      <c r="HJ171" s="2"/>
      <c r="HK171" s="2"/>
      <c r="HL171" s="2"/>
      <c r="HM171" s="2"/>
      <c r="HN171" s="2"/>
      <c r="HO171" s="2"/>
      <c r="HP171" s="2"/>
      <c r="HQ171" s="2"/>
      <c r="HR171" s="2"/>
      <c r="HS171" s="2"/>
      <c r="HT171" s="2"/>
      <c r="HU171" s="2"/>
      <c r="HV171" s="2"/>
      <c r="HW171" s="2"/>
      <c r="HX171" s="2"/>
      <c r="HY171" s="2"/>
      <c r="HZ171" s="2"/>
      <c r="IA171" s="2"/>
      <c r="IB171" s="2"/>
      <c r="IC171" s="2"/>
      <c r="ID171" s="2"/>
      <c r="IE171" s="2"/>
      <c r="IF171" s="2"/>
      <c r="IG171" s="2"/>
      <c r="IH171" s="2"/>
      <c r="II171" s="2"/>
      <c r="IJ171" s="2"/>
      <c r="IK171" s="2"/>
      <c r="IL171" s="2"/>
      <c r="IM171" s="2"/>
      <c r="IN171" s="2"/>
      <c r="IO171" s="2"/>
      <c r="IP171" s="2"/>
      <c r="IQ171" s="2"/>
      <c r="IR171" s="2"/>
      <c r="IS171" s="2"/>
      <c r="IT171" s="2"/>
      <c r="IU171" s="2"/>
      <c r="IV171" s="2"/>
      <c r="IW171" s="2"/>
      <c r="IX171" s="2"/>
      <c r="IY171" s="2"/>
      <c r="IZ171" s="2"/>
      <c r="JA171" s="2"/>
      <c r="JB171" s="2"/>
      <c r="JC171" s="2"/>
      <c r="JD171" s="2"/>
      <c r="JE171" s="2"/>
      <c r="JF171" s="2"/>
      <c r="JG171" s="2"/>
      <c r="JH171" s="2"/>
      <c r="JI171" s="2"/>
      <c r="JJ171" s="2"/>
      <c r="JK171" s="2"/>
      <c r="JL171" s="2"/>
      <c r="JM171" s="2"/>
      <c r="JN171" s="2"/>
      <c r="JO171" s="2"/>
      <c r="JP171" s="2"/>
      <c r="JQ171" s="2"/>
      <c r="JR171" s="2"/>
      <c r="JS171" s="2"/>
      <c r="JT171" s="2"/>
      <c r="JU171" s="2"/>
      <c r="JV171" s="2"/>
      <c r="JW171" s="2"/>
      <c r="JX171" s="2"/>
      <c r="JY171" s="2"/>
      <c r="JZ171" s="2"/>
      <c r="KA171" s="2"/>
      <c r="KB171" s="2"/>
      <c r="KC171" s="2"/>
      <c r="KD171" s="2"/>
      <c r="KE171" s="2"/>
      <c r="KF171" s="2"/>
      <c r="KG171" s="2"/>
      <c r="KH171" s="2"/>
      <c r="KI171" s="2"/>
      <c r="KJ171" s="2"/>
      <c r="KK171" s="2"/>
      <c r="KL171" s="2"/>
      <c r="KM171" s="2"/>
      <c r="KN171" s="2"/>
      <c r="KO171" s="2"/>
      <c r="KP171" s="2"/>
      <c r="KQ171" s="2"/>
      <c r="KR171" s="2"/>
      <c r="KS171" s="2"/>
      <c r="KT171" s="2"/>
      <c r="KU171" s="2"/>
      <c r="KV171" s="2"/>
      <c r="KW171" s="2"/>
      <c r="KX171" s="2"/>
      <c r="KY171" s="2"/>
      <c r="KZ171" s="2"/>
      <c r="LA171" s="2"/>
      <c r="LB171" s="2"/>
      <c r="LC171" s="2"/>
      <c r="LD171" s="2"/>
      <c r="LE171" s="2"/>
      <c r="LF171" s="2"/>
      <c r="LG171" s="2"/>
      <c r="LH171" s="2"/>
      <c r="LI171" s="2"/>
      <c r="LJ171" s="2"/>
      <c r="LK171" s="2"/>
      <c r="LL171" s="2"/>
      <c r="LM171" s="2"/>
      <c r="LN171" s="2"/>
      <c r="LO171" s="2"/>
      <c r="LP171" s="2"/>
      <c r="LQ171" s="2"/>
      <c r="LR171" s="2"/>
      <c r="LS171" s="2"/>
      <c r="LT171" s="2"/>
      <c r="LU171" s="2"/>
      <c r="LV171" s="2"/>
      <c r="LW171" s="2"/>
      <c r="LX171" s="2"/>
      <c r="LY171" s="2"/>
      <c r="LZ171" s="2"/>
      <c r="MA171" s="2"/>
      <c r="MB171" s="2"/>
      <c r="MC171" s="2"/>
      <c r="MD171" s="2"/>
      <c r="ME171" s="2"/>
      <c r="MF171" s="2"/>
      <c r="MG171" s="2"/>
      <c r="MH171" s="2"/>
      <c r="MI171" s="2"/>
      <c r="MJ171" s="2"/>
      <c r="MK171" s="2"/>
      <c r="ML171" s="2"/>
      <c r="MM171" s="2"/>
      <c r="MN171" s="2"/>
      <c r="MO171" s="2"/>
      <c r="MP171" s="2"/>
      <c r="MQ171" s="2"/>
      <c r="MR171" s="2"/>
      <c r="MS171" s="2"/>
      <c r="MT171" s="2"/>
      <c r="MU171" s="2"/>
      <c r="MV171" s="2"/>
      <c r="MW171" s="2"/>
      <c r="MX171" s="2"/>
      <c r="MY171" s="2"/>
      <c r="MZ171" s="2"/>
      <c r="NA171" s="2"/>
      <c r="NB171" s="2"/>
      <c r="NC171" s="2"/>
      <c r="ND171" s="2"/>
      <c r="NE171" s="2"/>
      <c r="NF171" s="2"/>
      <c r="NG171" s="2"/>
      <c r="NH171" s="2"/>
      <c r="NI171" s="2"/>
      <c r="NJ171" s="2"/>
      <c r="NK171" s="2"/>
      <c r="NL171" s="2"/>
      <c r="NM171" s="2"/>
      <c r="NN171" s="2"/>
      <c r="NO171" s="2"/>
      <c r="NP171" s="2"/>
      <c r="NQ171" s="2"/>
      <c r="NR171" s="2"/>
      <c r="NS171" s="2"/>
      <c r="NT171" s="2"/>
      <c r="NU171" s="2"/>
      <c r="NV171" s="2"/>
      <c r="NW171" s="2"/>
      <c r="NX171" s="2"/>
      <c r="NY171" s="2"/>
      <c r="NZ171" s="2"/>
      <c r="OA171" s="2"/>
      <c r="OB171" s="2"/>
      <c r="OC171" s="2"/>
      <c r="OD171" s="2"/>
      <c r="OE171" s="2"/>
      <c r="OF171" s="2"/>
      <c r="OG171" s="2"/>
      <c r="OH171" s="2"/>
      <c r="OI171" s="2"/>
      <c r="OJ171" s="2"/>
      <c r="OK171" s="2"/>
      <c r="OL171" s="2"/>
      <c r="OM171" s="2"/>
      <c r="ON171" s="2"/>
      <c r="OO171" s="2"/>
      <c r="OP171" s="2"/>
      <c r="OQ171" s="2"/>
      <c r="OR171" s="2"/>
      <c r="OS171" s="2"/>
      <c r="OT171" s="2"/>
      <c r="OU171" s="2"/>
      <c r="OV171" s="2"/>
      <c r="OW171" s="2"/>
      <c r="OX171" s="2"/>
      <c r="OY171" s="2"/>
      <c r="OZ171" s="2"/>
      <c r="PA171" s="2"/>
      <c r="PB171" s="2"/>
      <c r="PC171" s="2"/>
      <c r="PD171" s="2"/>
      <c r="PE171" s="2"/>
      <c r="PF171" s="2"/>
      <c r="PG171" s="2"/>
      <c r="PH171" s="2"/>
      <c r="PI171" s="2"/>
      <c r="PJ171" s="2"/>
      <c r="PK171" s="2"/>
      <c r="PL171" s="2"/>
      <c r="PM171" s="2"/>
      <c r="PN171" s="2"/>
      <c r="PO171" s="2"/>
      <c r="PP171" s="2"/>
      <c r="PQ171" s="2"/>
      <c r="PR171" s="2"/>
      <c r="PS171" s="2"/>
      <c r="PT171" s="2"/>
      <c r="PU171" s="2"/>
      <c r="PV171" s="2"/>
      <c r="PW171" s="2"/>
      <c r="PX171" s="2"/>
      <c r="PY171" s="2"/>
      <c r="PZ171" s="2"/>
      <c r="QA171" s="2"/>
      <c r="QB171" s="2"/>
      <c r="QC171" s="2"/>
      <c r="QD171" s="2"/>
      <c r="QE171" s="2"/>
      <c r="QF171" s="2"/>
      <c r="QG171" s="2"/>
      <c r="QH171" s="2"/>
      <c r="QI171" s="2"/>
      <c r="QJ171" s="2"/>
      <c r="QK171" s="2"/>
      <c r="QL171" s="2"/>
      <c r="QM171" s="2"/>
      <c r="QN171" s="2"/>
      <c r="QO171" s="2"/>
      <c r="QP171" s="2"/>
      <c r="QQ171" s="2"/>
      <c r="QR171" s="2"/>
      <c r="QS171" s="2"/>
      <c r="QT171" s="2"/>
      <c r="QU171" s="2"/>
      <c r="QV171" s="2"/>
      <c r="QW171" s="2"/>
      <c r="QX171" s="2"/>
      <c r="QY171" s="2"/>
      <c r="QZ171" s="2"/>
      <c r="RA171" s="2"/>
      <c r="RB171" s="2"/>
      <c r="RC171" s="2"/>
      <c r="RD171" s="2"/>
      <c r="RE171" s="2"/>
      <c r="RF171" s="2"/>
      <c r="RG171" s="2"/>
      <c r="RH171" s="2"/>
      <c r="RI171" s="2"/>
      <c r="RJ171" s="2"/>
      <c r="RK171" s="2"/>
      <c r="RL171" s="2"/>
      <c r="RM171" s="2"/>
      <c r="RN171" s="2"/>
      <c r="RO171" s="2"/>
      <c r="RP171" s="2"/>
      <c r="RQ171" s="2"/>
      <c r="RR171" s="2"/>
      <c r="RS171" s="2"/>
      <c r="RT171" s="2"/>
      <c r="RU171" s="2"/>
      <c r="RV171" s="2"/>
      <c r="RW171" s="2"/>
      <c r="RX171" s="2"/>
      <c r="RY171" s="2"/>
      <c r="RZ171" s="2"/>
      <c r="SA171" s="2"/>
      <c r="SB171" s="2"/>
      <c r="SC171" s="2"/>
      <c r="SD171" s="2"/>
      <c r="SE171" s="2"/>
      <c r="SF171" s="2"/>
      <c r="SG171" s="2"/>
      <c r="SH171" s="2"/>
      <c r="SI171" s="2"/>
      <c r="SJ171" s="2"/>
      <c r="SK171" s="2"/>
      <c r="SL171" s="2"/>
      <c r="SM171" s="2"/>
      <c r="SN171" s="2"/>
      <c r="SO171" s="2"/>
      <c r="SP171" s="2"/>
      <c r="SQ171" s="2"/>
      <c r="SR171" s="2"/>
      <c r="SS171" s="2"/>
      <c r="ST171" s="2"/>
      <c r="SU171" s="2"/>
      <c r="SV171" s="2"/>
      <c r="SW171" s="2"/>
      <c r="SX171" s="2"/>
      <c r="SY171" s="2"/>
      <c r="SZ171" s="2"/>
      <c r="TA171" s="2"/>
      <c r="TB171" s="2"/>
      <c r="TC171" s="2"/>
      <c r="TD171" s="2"/>
      <c r="TE171" s="2"/>
      <c r="TF171" s="2"/>
      <c r="TG171" s="2"/>
      <c r="TH171" s="2"/>
      <c r="TI171" s="2"/>
      <c r="TJ171" s="2"/>
      <c r="TK171" s="2"/>
      <c r="TL171" s="2"/>
      <c r="TM171" s="2"/>
      <c r="TN171" s="2"/>
      <c r="TO171" s="2"/>
      <c r="TP171" s="2"/>
      <c r="TQ171" s="2"/>
      <c r="TR171" s="2"/>
      <c r="TS171" s="2"/>
      <c r="TT171" s="2"/>
      <c r="TU171" s="2"/>
      <c r="TV171" s="2"/>
      <c r="TW171" s="2"/>
      <c r="TX171" s="2"/>
      <c r="TY171" s="2"/>
      <c r="TZ171" s="2"/>
      <c r="UA171" s="2"/>
      <c r="UB171" s="2"/>
      <c r="UC171" s="2"/>
      <c r="UD171" s="2"/>
      <c r="UE171" s="2"/>
      <c r="UF171" s="2"/>
      <c r="UG171" s="2"/>
      <c r="UH171" s="2"/>
      <c r="UI171" s="2"/>
      <c r="UJ171" s="2"/>
      <c r="UK171" s="2"/>
      <c r="UL171" s="2"/>
      <c r="UM171" s="2"/>
      <c r="UN171" s="2"/>
      <c r="UO171" s="2"/>
      <c r="UP171" s="2"/>
      <c r="UQ171" s="2"/>
      <c r="UR171" s="2"/>
      <c r="US171" s="2"/>
      <c r="UT171" s="2"/>
      <c r="UU171" s="2"/>
      <c r="UV171" s="2"/>
      <c r="UW171" s="2"/>
      <c r="UX171" s="2"/>
      <c r="UY171" s="2"/>
      <c r="UZ171" s="2"/>
      <c r="VA171" s="2"/>
      <c r="VB171" s="2"/>
      <c r="VC171" s="2"/>
      <c r="VD171" s="2"/>
      <c r="VE171" s="2"/>
      <c r="VF171" s="2"/>
      <c r="VG171" s="2"/>
      <c r="VH171" s="2"/>
      <c r="VI171" s="2"/>
      <c r="VJ171" s="2"/>
      <c r="VK171" s="2"/>
      <c r="VL171" s="2"/>
      <c r="VM171" s="2"/>
      <c r="VN171" s="2"/>
      <c r="VO171" s="2"/>
      <c r="VP171" s="2"/>
      <c r="VQ171" s="2"/>
      <c r="VR171" s="2"/>
      <c r="VS171" s="2"/>
      <c r="VT171" s="2"/>
      <c r="VU171" s="2"/>
      <c r="VV171" s="2"/>
      <c r="VW171" s="2"/>
      <c r="VX171" s="2"/>
      <c r="VY171" s="2"/>
      <c r="VZ171" s="2"/>
      <c r="WA171" s="2"/>
      <c r="WB171" s="2"/>
      <c r="WC171" s="2"/>
      <c r="WD171" s="2"/>
      <c r="WE171" s="2"/>
      <c r="WF171" s="2"/>
      <c r="WG171" s="2"/>
      <c r="WH171" s="2"/>
      <c r="WI171" s="2"/>
      <c r="WJ171" s="2"/>
      <c r="WK171" s="2"/>
      <c r="WL171" s="2"/>
      <c r="WM171" s="2"/>
      <c r="WN171" s="2"/>
      <c r="WO171" s="2"/>
      <c r="WP171" s="2"/>
      <c r="WQ171" s="2"/>
      <c r="WR171" s="2"/>
      <c r="WS171" s="2"/>
      <c r="WT171" s="2"/>
      <c r="WU171" s="2"/>
      <c r="WV171" s="2"/>
      <c r="WW171" s="2"/>
      <c r="WX171" s="2"/>
      <c r="WY171" s="2"/>
      <c r="WZ171" s="2"/>
      <c r="XA171" s="2"/>
      <c r="XB171" s="2"/>
      <c r="XC171" s="2"/>
      <c r="XD171" s="2"/>
      <c r="XE171" s="2"/>
      <c r="XF171" s="2"/>
      <c r="XG171" s="2"/>
      <c r="XH171" s="2"/>
      <c r="XI171" s="2"/>
      <c r="XJ171" s="2"/>
      <c r="XK171" s="2"/>
      <c r="XL171" s="2"/>
      <c r="XM171" s="2"/>
      <c r="XN171" s="2"/>
      <c r="XO171" s="2"/>
      <c r="XP171" s="2"/>
      <c r="XQ171" s="2"/>
      <c r="XR171" s="2"/>
      <c r="XS171" s="2"/>
      <c r="XT171" s="2"/>
      <c r="XU171" s="2"/>
      <c r="XV171" s="2"/>
      <c r="XW171" s="2"/>
      <c r="XX171" s="2"/>
      <c r="XY171" s="2"/>
      <c r="XZ171" s="2"/>
      <c r="YA171" s="2"/>
      <c r="YB171" s="2"/>
      <c r="YC171" s="2"/>
      <c r="YD171" s="2"/>
      <c r="YE171" s="2"/>
      <c r="YF171" s="2"/>
      <c r="YG171" s="2"/>
      <c r="YH171" s="2"/>
      <c r="YI171" s="2"/>
      <c r="YJ171" s="2"/>
      <c r="YK171" s="2"/>
      <c r="YL171" s="2"/>
      <c r="YM171" s="2"/>
      <c r="YN171" s="2"/>
      <c r="YO171" s="2"/>
      <c r="YP171" s="2"/>
      <c r="YQ171" s="2"/>
      <c r="YR171" s="2"/>
      <c r="YS171" s="2"/>
      <c r="YT171" s="2"/>
      <c r="YU171" s="2"/>
      <c r="YV171" s="2"/>
      <c r="YW171" s="2"/>
      <c r="YX171" s="2"/>
      <c r="YY171" s="2"/>
      <c r="YZ171" s="2"/>
      <c r="ZA171" s="2"/>
      <c r="ZB171" s="2"/>
      <c r="ZC171" s="2"/>
      <c r="ZD171" s="2"/>
      <c r="ZE171" s="2"/>
      <c r="ZF171" s="2"/>
      <c r="ZG171" s="2"/>
      <c r="ZH171" s="2"/>
      <c r="ZI171" s="2"/>
      <c r="ZJ171" s="2"/>
      <c r="ZK171" s="2"/>
      <c r="ZL171" s="2"/>
      <c r="ZM171" s="2"/>
      <c r="ZN171" s="2"/>
      <c r="ZO171" s="2"/>
      <c r="ZP171" s="2"/>
      <c r="ZQ171" s="2"/>
      <c r="ZR171" s="2"/>
      <c r="ZS171" s="2"/>
      <c r="ZT171" s="2"/>
      <c r="ZU171" s="2"/>
      <c r="ZV171" s="2"/>
      <c r="ZW171" s="2"/>
      <c r="ZX171" s="2"/>
      <c r="ZY171" s="2"/>
      <c r="ZZ171" s="2"/>
      <c r="AAA171" s="2"/>
      <c r="AAB171" s="2"/>
      <c r="AAC171" s="2"/>
      <c r="AAD171" s="2"/>
      <c r="AAE171" s="2"/>
      <c r="AAF171" s="2"/>
      <c r="AAG171" s="2"/>
      <c r="AAH171" s="2"/>
      <c r="AAI171" s="2"/>
      <c r="AAJ171" s="2"/>
      <c r="AAK171" s="2"/>
      <c r="AAL171" s="2"/>
      <c r="AAM171" s="2"/>
      <c r="AAN171" s="2"/>
      <c r="AAO171" s="2"/>
      <c r="AAP171" s="2"/>
      <c r="AAQ171" s="2"/>
      <c r="AAR171" s="2"/>
      <c r="AAS171" s="2"/>
      <c r="AAT171" s="2"/>
      <c r="AAU171" s="2"/>
      <c r="AAV171" s="2"/>
      <c r="AAW171" s="2"/>
      <c r="AAX171" s="2"/>
      <c r="AAY171" s="2"/>
      <c r="AAZ171" s="2"/>
      <c r="ABA171" s="2"/>
      <c r="ABB171" s="2"/>
      <c r="ABC171" s="2"/>
      <c r="ABD171" s="2"/>
      <c r="ABE171" s="2"/>
      <c r="ABF171" s="2"/>
      <c r="ABG171" s="2"/>
      <c r="ABH171" s="2"/>
      <c r="ABI171" s="2"/>
      <c r="ABJ171" s="2"/>
      <c r="ABK171" s="2"/>
      <c r="ABL171" s="2"/>
      <c r="ABM171" s="2"/>
      <c r="ABN171" s="2"/>
      <c r="ABO171" s="2"/>
      <c r="ABP171" s="2"/>
      <c r="ABQ171" s="2"/>
      <c r="ABR171" s="2"/>
      <c r="ABS171" s="2"/>
      <c r="ABT171" s="2"/>
      <c r="ABU171" s="2"/>
      <c r="ABV171" s="2"/>
      <c r="ABW171" s="2"/>
      <c r="ABX171" s="2"/>
      <c r="ABY171" s="2"/>
      <c r="ABZ171" s="2"/>
      <c r="ACA171" s="2"/>
      <c r="ACB171" s="2"/>
      <c r="ACC171" s="2"/>
      <c r="ACD171" s="2"/>
      <c r="ACE171" s="2"/>
      <c r="ACF171" s="2"/>
      <c r="ACG171" s="2"/>
      <c r="ACH171" s="2"/>
      <c r="ACI171" s="2"/>
      <c r="ACJ171" s="2"/>
      <c r="ACK171" s="2"/>
      <c r="ACL171" s="2"/>
      <c r="ACM171" s="2"/>
      <c r="ACN171" s="2"/>
      <c r="ACO171" s="2"/>
      <c r="ACP171" s="2"/>
      <c r="ACQ171" s="2"/>
      <c r="ACR171" s="2"/>
      <c r="ACS171" s="2"/>
      <c r="ACT171" s="2"/>
      <c r="ACU171" s="2"/>
      <c r="ACV171" s="2"/>
      <c r="ACW171" s="2"/>
      <c r="ACX171" s="2"/>
      <c r="ACY171" s="2"/>
      <c r="ACZ171" s="2"/>
      <c r="ADA171" s="2"/>
      <c r="ADB171" s="2"/>
      <c r="ADC171" s="2"/>
      <c r="ADD171" s="2"/>
      <c r="ADE171" s="2"/>
      <c r="ADF171" s="2"/>
      <c r="ADG171" s="2"/>
      <c r="ADH171" s="2"/>
      <c r="ADI171" s="2"/>
      <c r="ADJ171" s="2"/>
      <c r="ADK171" s="2"/>
      <c r="ADL171" s="2"/>
      <c r="ADM171" s="2"/>
      <c r="ADN171" s="2"/>
      <c r="ADO171" s="2"/>
      <c r="ADP171" s="2"/>
      <c r="ADQ171" s="2"/>
      <c r="ADR171" s="2"/>
      <c r="ADS171" s="2"/>
      <c r="ADT171" s="2"/>
      <c r="ADU171" s="2"/>
      <c r="ADV171" s="2"/>
      <c r="ADW171" s="2"/>
      <c r="ADX171" s="2"/>
      <c r="ADY171" s="2"/>
      <c r="ADZ171" s="2"/>
      <c r="AEA171" s="2"/>
      <c r="AEB171" s="2"/>
      <c r="AEC171" s="2"/>
      <c r="AED171" s="2"/>
      <c r="AEE171" s="2"/>
      <c r="AEF171" s="2"/>
      <c r="AEG171" s="2"/>
      <c r="AEH171" s="2"/>
      <c r="AEI171" s="2"/>
      <c r="AEJ171" s="2"/>
      <c r="AEK171" s="2"/>
      <c r="AEL171" s="2"/>
      <c r="AEM171" s="2"/>
      <c r="AEN171" s="2"/>
      <c r="AEO171" s="2"/>
      <c r="AEP171" s="2"/>
      <c r="AEQ171" s="2"/>
      <c r="AER171" s="2"/>
      <c r="AES171" s="2"/>
      <c r="AET171" s="2"/>
      <c r="AEU171" s="2"/>
      <c r="AEV171" s="2"/>
      <c r="AEW171" s="2"/>
      <c r="AEX171" s="2"/>
      <c r="AEY171" s="2"/>
      <c r="AEZ171" s="2"/>
      <c r="AFA171" s="2"/>
      <c r="AFB171" s="2"/>
      <c r="AFC171" s="2"/>
      <c r="AFD171" s="2"/>
      <c r="AFE171" s="2"/>
      <c r="AFF171" s="2"/>
      <c r="AFG171" s="2"/>
      <c r="AFH171" s="2"/>
      <c r="AFI171" s="2"/>
      <c r="AFJ171" s="2"/>
      <c r="AFK171" s="2"/>
      <c r="AFL171" s="2"/>
      <c r="AFM171" s="2"/>
      <c r="AFN171" s="2"/>
      <c r="AFO171" s="2"/>
      <c r="AFP171" s="2"/>
      <c r="AFQ171" s="2"/>
      <c r="AFR171" s="2"/>
      <c r="AFS171" s="2"/>
      <c r="AFT171" s="2"/>
      <c r="AFU171" s="2"/>
      <c r="AFV171" s="2"/>
      <c r="AFW171" s="2"/>
      <c r="AFX171" s="2"/>
      <c r="AFY171" s="2"/>
      <c r="AFZ171" s="2"/>
      <c r="AGA171" s="2"/>
      <c r="AGB171" s="2"/>
      <c r="AGC171" s="2"/>
      <c r="AGD171" s="2"/>
      <c r="AGE171" s="2"/>
      <c r="AGF171" s="2"/>
      <c r="AGG171" s="2"/>
      <c r="AGH171" s="2"/>
      <c r="AGI171" s="2"/>
      <c r="AGJ171" s="2"/>
      <c r="AGK171" s="2"/>
      <c r="AGL171" s="2"/>
      <c r="AGM171" s="2"/>
      <c r="AGN171" s="2"/>
      <c r="AGO171" s="2"/>
      <c r="AGP171" s="2"/>
      <c r="AGQ171" s="2"/>
      <c r="AGR171" s="2"/>
      <c r="AGS171" s="2"/>
      <c r="AGT171" s="2"/>
      <c r="AGU171" s="2"/>
      <c r="AGV171" s="2"/>
      <c r="AGW171" s="2"/>
      <c r="AGX171" s="2"/>
      <c r="AGY171" s="2"/>
      <c r="AGZ171" s="2"/>
      <c r="AHA171" s="2"/>
      <c r="AHB171" s="2"/>
      <c r="AHC171" s="2"/>
      <c r="AHD171" s="2"/>
      <c r="AHE171" s="2"/>
      <c r="AHF171" s="2"/>
      <c r="AHG171" s="2"/>
      <c r="AHH171" s="2"/>
      <c r="AHI171" s="2"/>
      <c r="AHJ171" s="2"/>
      <c r="AHK171" s="2"/>
      <c r="AHL171" s="2"/>
      <c r="AHM171" s="2"/>
      <c r="AHN171" s="2"/>
      <c r="AHO171" s="2"/>
      <c r="AHP171" s="2"/>
      <c r="AHQ171" s="2"/>
      <c r="AHR171" s="2"/>
      <c r="AHS171" s="2"/>
      <c r="AHT171" s="2"/>
      <c r="AHU171" s="2"/>
      <c r="AHV171" s="2"/>
      <c r="AHW171" s="2"/>
      <c r="AHX171" s="2"/>
      <c r="AHY171" s="2"/>
      <c r="AHZ171" s="2"/>
      <c r="AIA171" s="2"/>
      <c r="AIB171" s="2"/>
      <c r="AIC171" s="2"/>
      <c r="AID171" s="2"/>
      <c r="AIE171" s="2"/>
      <c r="AIF171" s="2"/>
      <c r="AIG171" s="2"/>
      <c r="AIH171" s="2"/>
      <c r="AIR171" s="2"/>
      <c r="AIS171" s="2"/>
      <c r="AIT171" s="2"/>
      <c r="AIU171" s="2"/>
      <c r="AIV171" s="2"/>
      <c r="AIW171" s="2"/>
      <c r="AIX171" s="2"/>
      <c r="AIY171" s="2"/>
      <c r="AIZ171" s="2"/>
      <c r="AJA171" s="2"/>
      <c r="AJB171" s="2"/>
      <c r="AJC171" s="2"/>
      <c r="AJD171" s="2"/>
      <c r="AJE171" s="2"/>
      <c r="AJF171" s="2"/>
      <c r="AJG171" s="2"/>
      <c r="AJH171" s="2"/>
      <c r="AJI171" s="2"/>
      <c r="AJJ171" s="2"/>
      <c r="AJK171" s="2"/>
      <c r="AJL171" s="2"/>
      <c r="AJM171" s="2"/>
      <c r="AJN171" s="2"/>
      <c r="AJO171" s="2"/>
      <c r="AJP171" s="2"/>
      <c r="AJQ171" s="2"/>
      <c r="AJR171" s="2"/>
      <c r="AJS171" s="2"/>
      <c r="AJT171" s="2"/>
      <c r="AJU171" s="2"/>
      <c r="AJV171" s="2"/>
      <c r="AJW171" s="2"/>
      <c r="AJX171" s="2"/>
      <c r="AJY171" s="2"/>
      <c r="AJZ171" s="2"/>
      <c r="AKA171" s="2"/>
      <c r="AKB171" s="2"/>
      <c r="AKC171" s="2"/>
      <c r="AKD171" s="2"/>
      <c r="AKE171" s="2"/>
      <c r="AKF171" s="2"/>
      <c r="AKG171" s="2"/>
    </row>
    <row r="172" spans="2:983" ht="12" customHeight="1" x14ac:dyDescent="0.25">
      <c r="B172" s="69">
        <v>4.8641999999999996E-13</v>
      </c>
      <c r="C172" s="69">
        <v>6.3914000000000004E-13</v>
      </c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Q172" s="2"/>
      <c r="GR172" s="2"/>
      <c r="GS172" s="2"/>
      <c r="GT172" s="2"/>
      <c r="GU172" s="2"/>
      <c r="GV172" s="2"/>
      <c r="GW172" s="2"/>
      <c r="GX172" s="2"/>
      <c r="GY172" s="2"/>
      <c r="GZ172" s="2"/>
      <c r="HA172" s="2"/>
      <c r="HB172" s="2"/>
      <c r="HC172" s="2"/>
      <c r="HD172" s="2"/>
      <c r="HE172" s="2"/>
      <c r="HF172" s="2"/>
      <c r="HG172" s="2"/>
      <c r="HH172" s="2"/>
      <c r="HI172" s="2"/>
      <c r="HJ172" s="2"/>
      <c r="HK172" s="2"/>
      <c r="HL172" s="2"/>
      <c r="HM172" s="2"/>
      <c r="HN172" s="2"/>
      <c r="HO172" s="2"/>
      <c r="HP172" s="2"/>
      <c r="HQ172" s="2"/>
      <c r="HR172" s="2"/>
      <c r="HS172" s="2"/>
      <c r="HT172" s="2"/>
      <c r="HU172" s="2"/>
      <c r="HV172" s="2"/>
      <c r="HW172" s="2"/>
      <c r="HX172" s="2"/>
      <c r="HY172" s="2"/>
      <c r="HZ172" s="2"/>
      <c r="IA172" s="2"/>
      <c r="IB172" s="2"/>
      <c r="IC172" s="2"/>
      <c r="ID172" s="2"/>
      <c r="IE172" s="2"/>
      <c r="IF172" s="2"/>
      <c r="IG172" s="2"/>
      <c r="IH172" s="2"/>
      <c r="II172" s="2"/>
      <c r="IJ172" s="2"/>
      <c r="IK172" s="2"/>
      <c r="IL172" s="2"/>
      <c r="IM172" s="2"/>
      <c r="IN172" s="2"/>
      <c r="IO172" s="2"/>
      <c r="IP172" s="2"/>
      <c r="IQ172" s="2"/>
      <c r="IR172" s="2"/>
      <c r="IS172" s="2"/>
      <c r="IT172" s="2"/>
      <c r="IU172" s="2"/>
      <c r="IV172" s="2"/>
      <c r="IW172" s="2"/>
      <c r="IX172" s="2"/>
      <c r="IY172" s="2"/>
      <c r="IZ172" s="2"/>
      <c r="JA172" s="2"/>
      <c r="JB172" s="2"/>
      <c r="JC172" s="2"/>
      <c r="JD172" s="2"/>
      <c r="JE172" s="2"/>
      <c r="JF172" s="2"/>
      <c r="JG172" s="2"/>
      <c r="JH172" s="2"/>
      <c r="JI172" s="2"/>
      <c r="JJ172" s="2"/>
      <c r="JK172" s="2"/>
      <c r="JL172" s="2"/>
      <c r="JM172" s="2"/>
      <c r="JN172" s="2"/>
      <c r="JO172" s="2"/>
      <c r="JP172" s="2"/>
      <c r="JQ172" s="2"/>
      <c r="JR172" s="2"/>
      <c r="JS172" s="2"/>
      <c r="JT172" s="2"/>
      <c r="JU172" s="2"/>
      <c r="JV172" s="2"/>
      <c r="JW172" s="2"/>
      <c r="JX172" s="2"/>
      <c r="JY172" s="2"/>
      <c r="JZ172" s="2"/>
      <c r="KA172" s="2"/>
      <c r="KB172" s="2"/>
      <c r="KC172" s="2"/>
      <c r="KD172" s="2"/>
      <c r="KE172" s="2"/>
      <c r="KF172" s="2"/>
      <c r="KG172" s="2"/>
      <c r="KH172" s="2"/>
      <c r="KI172" s="2"/>
      <c r="KJ172" s="2"/>
      <c r="KK172" s="2"/>
      <c r="KL172" s="2"/>
      <c r="KM172" s="2"/>
      <c r="KN172" s="2"/>
      <c r="KO172" s="2"/>
      <c r="KP172" s="2"/>
      <c r="KQ172" s="2"/>
      <c r="KR172" s="2"/>
      <c r="KS172" s="2"/>
      <c r="KT172" s="2"/>
      <c r="KU172" s="2"/>
      <c r="KV172" s="2"/>
      <c r="KW172" s="2"/>
      <c r="KX172" s="2"/>
      <c r="KY172" s="2"/>
      <c r="KZ172" s="2"/>
      <c r="LA172" s="2"/>
      <c r="LB172" s="2"/>
      <c r="LC172" s="2"/>
      <c r="LD172" s="2"/>
      <c r="LE172" s="2"/>
      <c r="LF172" s="2"/>
      <c r="LG172" s="2"/>
      <c r="LH172" s="2"/>
      <c r="LI172" s="2"/>
      <c r="LJ172" s="2"/>
      <c r="LK172" s="2"/>
      <c r="LL172" s="2"/>
      <c r="LM172" s="2"/>
      <c r="LN172" s="2"/>
      <c r="LO172" s="2"/>
      <c r="LP172" s="2"/>
      <c r="LQ172" s="2"/>
      <c r="LR172" s="2"/>
      <c r="LS172" s="2"/>
      <c r="LT172" s="2"/>
      <c r="LU172" s="2"/>
      <c r="LV172" s="2"/>
      <c r="LW172" s="2"/>
      <c r="LX172" s="2"/>
      <c r="LY172" s="2"/>
      <c r="LZ172" s="2"/>
      <c r="MA172" s="2"/>
      <c r="MB172" s="2"/>
      <c r="MC172" s="2"/>
      <c r="MD172" s="2"/>
      <c r="ME172" s="2"/>
      <c r="MF172" s="2"/>
      <c r="MG172" s="2"/>
      <c r="MH172" s="2"/>
      <c r="MI172" s="2"/>
      <c r="MJ172" s="2"/>
      <c r="MK172" s="2"/>
      <c r="ML172" s="2"/>
      <c r="MM172" s="2"/>
      <c r="MN172" s="2"/>
      <c r="MO172" s="2"/>
      <c r="MP172" s="2"/>
      <c r="MQ172" s="2"/>
      <c r="MR172" s="2"/>
      <c r="MS172" s="2"/>
      <c r="MT172" s="2"/>
      <c r="MU172" s="2"/>
      <c r="MV172" s="2"/>
      <c r="MW172" s="2"/>
      <c r="MX172" s="2"/>
      <c r="MY172" s="2"/>
      <c r="MZ172" s="2"/>
      <c r="NA172" s="2"/>
      <c r="NB172" s="2"/>
      <c r="NC172" s="2"/>
      <c r="ND172" s="2"/>
      <c r="NE172" s="2"/>
      <c r="NF172" s="2"/>
      <c r="NG172" s="2"/>
      <c r="NH172" s="2"/>
      <c r="NI172" s="2"/>
      <c r="NJ172" s="2"/>
      <c r="NK172" s="2"/>
      <c r="NL172" s="2"/>
      <c r="NM172" s="2"/>
      <c r="NN172" s="2"/>
      <c r="NO172" s="2"/>
      <c r="NP172" s="2"/>
      <c r="NQ172" s="2"/>
      <c r="NR172" s="2"/>
      <c r="NS172" s="2"/>
      <c r="NT172" s="2"/>
      <c r="NU172" s="2"/>
      <c r="NV172" s="2"/>
      <c r="NW172" s="2"/>
      <c r="NX172" s="2"/>
      <c r="NY172" s="2"/>
      <c r="NZ172" s="2"/>
      <c r="OA172" s="2"/>
      <c r="OB172" s="2"/>
      <c r="OC172" s="2"/>
      <c r="OD172" s="2"/>
      <c r="OE172" s="2"/>
      <c r="OF172" s="2"/>
      <c r="OG172" s="2"/>
      <c r="OH172" s="2"/>
      <c r="OI172" s="2"/>
      <c r="OJ172" s="2"/>
      <c r="OK172" s="2"/>
      <c r="OL172" s="2"/>
      <c r="OM172" s="2"/>
      <c r="ON172" s="2"/>
      <c r="OO172" s="2"/>
      <c r="OP172" s="2"/>
      <c r="OQ172" s="2"/>
      <c r="OR172" s="2"/>
      <c r="OS172" s="2"/>
      <c r="OT172" s="2"/>
      <c r="OU172" s="2"/>
      <c r="OV172" s="2"/>
      <c r="OW172" s="2"/>
      <c r="OX172" s="2"/>
      <c r="OY172" s="2"/>
      <c r="OZ172" s="2"/>
      <c r="PA172" s="2"/>
      <c r="PB172" s="2"/>
      <c r="PC172" s="2"/>
      <c r="PD172" s="2"/>
      <c r="PE172" s="2"/>
      <c r="PF172" s="2"/>
      <c r="PG172" s="2"/>
      <c r="PH172" s="2"/>
      <c r="PI172" s="2"/>
      <c r="PJ172" s="2"/>
      <c r="PK172" s="2"/>
      <c r="PL172" s="2"/>
      <c r="PM172" s="2"/>
      <c r="PN172" s="2"/>
      <c r="PO172" s="2"/>
      <c r="PP172" s="2"/>
      <c r="PQ172" s="2"/>
      <c r="PR172" s="2"/>
      <c r="PS172" s="2"/>
      <c r="PT172" s="2"/>
      <c r="PU172" s="2"/>
      <c r="PV172" s="2"/>
      <c r="PW172" s="2"/>
      <c r="PX172" s="2"/>
      <c r="PY172" s="2"/>
      <c r="PZ172" s="2"/>
      <c r="QA172" s="2"/>
      <c r="QB172" s="2"/>
      <c r="QC172" s="2"/>
      <c r="QD172" s="2"/>
      <c r="QE172" s="2"/>
      <c r="QF172" s="2"/>
      <c r="QG172" s="2"/>
      <c r="QH172" s="2"/>
      <c r="QI172" s="2"/>
      <c r="QJ172" s="2"/>
      <c r="QK172" s="2"/>
      <c r="QL172" s="2"/>
      <c r="QM172" s="2"/>
      <c r="QN172" s="2"/>
      <c r="QO172" s="2"/>
      <c r="QP172" s="2"/>
      <c r="QQ172" s="2"/>
      <c r="QR172" s="2"/>
      <c r="QS172" s="2"/>
      <c r="QT172" s="2"/>
      <c r="QU172" s="2"/>
      <c r="QV172" s="2"/>
      <c r="QW172" s="2"/>
      <c r="QX172" s="2"/>
      <c r="QY172" s="2"/>
      <c r="QZ172" s="2"/>
      <c r="RA172" s="2"/>
      <c r="RB172" s="2"/>
      <c r="RC172" s="2"/>
      <c r="RD172" s="2"/>
      <c r="RE172" s="2"/>
      <c r="RF172" s="2"/>
      <c r="RG172" s="2"/>
      <c r="RH172" s="2"/>
      <c r="RI172" s="2"/>
      <c r="RJ172" s="2"/>
      <c r="RK172" s="2"/>
      <c r="RL172" s="2"/>
      <c r="RM172" s="2"/>
      <c r="RN172" s="2"/>
      <c r="RO172" s="2"/>
      <c r="RP172" s="2"/>
      <c r="RQ172" s="2"/>
      <c r="RR172" s="2"/>
      <c r="RS172" s="2"/>
      <c r="RT172" s="2"/>
      <c r="RU172" s="2"/>
      <c r="RV172" s="2"/>
      <c r="RW172" s="2"/>
      <c r="RX172" s="2"/>
      <c r="RY172" s="2"/>
      <c r="RZ172" s="2"/>
      <c r="SA172" s="2"/>
      <c r="SB172" s="2"/>
      <c r="SC172" s="2"/>
      <c r="SD172" s="2"/>
      <c r="SE172" s="2"/>
      <c r="SF172" s="2"/>
      <c r="SG172" s="2"/>
      <c r="SH172" s="2"/>
      <c r="SI172" s="2"/>
      <c r="SJ172" s="2"/>
      <c r="SK172" s="2"/>
      <c r="SL172" s="2"/>
      <c r="SM172" s="2"/>
      <c r="SN172" s="2"/>
      <c r="SO172" s="2"/>
      <c r="SP172" s="2"/>
      <c r="SQ172" s="2"/>
      <c r="SR172" s="2"/>
      <c r="SS172" s="2"/>
      <c r="ST172" s="2"/>
      <c r="SU172" s="2"/>
      <c r="SV172" s="2"/>
      <c r="SW172" s="2"/>
      <c r="SX172" s="2"/>
      <c r="SY172" s="2"/>
      <c r="SZ172" s="2"/>
      <c r="TA172" s="2"/>
      <c r="TB172" s="2"/>
      <c r="TC172" s="2"/>
      <c r="TD172" s="2"/>
      <c r="TE172" s="2"/>
      <c r="TF172" s="2"/>
      <c r="TG172" s="2"/>
      <c r="TH172" s="2"/>
      <c r="TI172" s="2"/>
      <c r="TJ172" s="2"/>
      <c r="TK172" s="2"/>
      <c r="TL172" s="2"/>
      <c r="TM172" s="2"/>
      <c r="TN172" s="2"/>
      <c r="TO172" s="2"/>
      <c r="TP172" s="2"/>
      <c r="TQ172" s="2"/>
      <c r="TR172" s="2"/>
      <c r="TS172" s="2"/>
      <c r="TT172" s="2"/>
      <c r="TU172" s="2"/>
      <c r="TV172" s="2"/>
      <c r="TW172" s="2"/>
      <c r="TX172" s="2"/>
      <c r="TY172" s="2"/>
      <c r="TZ172" s="2"/>
      <c r="UA172" s="2"/>
      <c r="UB172" s="2"/>
      <c r="UC172" s="2"/>
      <c r="UD172" s="2"/>
      <c r="UE172" s="2"/>
      <c r="UF172" s="2"/>
      <c r="UG172" s="2"/>
      <c r="UH172" s="2"/>
      <c r="UI172" s="2"/>
      <c r="UJ172" s="2"/>
      <c r="UK172" s="2"/>
      <c r="UL172" s="2"/>
      <c r="UM172" s="2"/>
      <c r="UN172" s="2"/>
      <c r="UO172" s="2"/>
      <c r="UP172" s="2"/>
      <c r="UQ172" s="2"/>
      <c r="UR172" s="2"/>
      <c r="US172" s="2"/>
      <c r="UT172" s="2"/>
      <c r="UU172" s="2"/>
      <c r="UV172" s="2"/>
      <c r="UW172" s="2"/>
      <c r="UX172" s="2"/>
      <c r="UY172" s="2"/>
      <c r="UZ172" s="2"/>
      <c r="VA172" s="2"/>
      <c r="VB172" s="2"/>
      <c r="VC172" s="2"/>
      <c r="VD172" s="2"/>
      <c r="VE172" s="2"/>
      <c r="VF172" s="2"/>
      <c r="VG172" s="2"/>
      <c r="VH172" s="2"/>
      <c r="VI172" s="2"/>
      <c r="VJ172" s="2"/>
      <c r="VK172" s="2"/>
      <c r="VL172" s="2"/>
      <c r="VM172" s="2"/>
      <c r="VN172" s="2"/>
      <c r="VO172" s="2"/>
      <c r="VP172" s="2"/>
      <c r="VQ172" s="2"/>
      <c r="VR172" s="2"/>
      <c r="VS172" s="2"/>
      <c r="VT172" s="2"/>
      <c r="VU172" s="2"/>
      <c r="VV172" s="2"/>
      <c r="VW172" s="2"/>
      <c r="VX172" s="2"/>
      <c r="VY172" s="2"/>
      <c r="VZ172" s="2"/>
      <c r="WA172" s="2"/>
      <c r="WB172" s="2"/>
      <c r="WC172" s="2"/>
      <c r="WD172" s="2"/>
      <c r="WE172" s="2"/>
      <c r="WF172" s="2"/>
      <c r="WG172" s="2"/>
      <c r="WH172" s="2"/>
      <c r="WI172" s="2"/>
      <c r="WJ172" s="2"/>
      <c r="WK172" s="2"/>
      <c r="WL172" s="2"/>
      <c r="WM172" s="2"/>
      <c r="WN172" s="2"/>
      <c r="WO172" s="2"/>
      <c r="WP172" s="2"/>
      <c r="WQ172" s="2"/>
      <c r="WR172" s="2"/>
      <c r="WS172" s="2"/>
      <c r="WT172" s="2"/>
      <c r="WU172" s="2"/>
      <c r="WV172" s="2"/>
      <c r="WW172" s="2"/>
      <c r="WX172" s="2"/>
      <c r="WY172" s="2"/>
      <c r="WZ172" s="2"/>
      <c r="XA172" s="2"/>
      <c r="XB172" s="2"/>
      <c r="XC172" s="2"/>
      <c r="XD172" s="2"/>
      <c r="XE172" s="2"/>
      <c r="XF172" s="2"/>
      <c r="XG172" s="2"/>
      <c r="XH172" s="2"/>
      <c r="XI172" s="2"/>
      <c r="XJ172" s="2"/>
      <c r="XK172" s="2"/>
      <c r="XL172" s="2"/>
      <c r="XM172" s="2"/>
      <c r="XN172" s="2"/>
      <c r="XO172" s="2"/>
      <c r="XP172" s="2"/>
      <c r="XQ172" s="2"/>
      <c r="XR172" s="2"/>
      <c r="XS172" s="2"/>
      <c r="XT172" s="2"/>
      <c r="XU172" s="2"/>
      <c r="XV172" s="2"/>
      <c r="XW172" s="2"/>
      <c r="XX172" s="2"/>
      <c r="XY172" s="2"/>
      <c r="XZ172" s="2"/>
      <c r="YA172" s="2"/>
      <c r="YB172" s="2"/>
      <c r="YC172" s="2"/>
      <c r="YD172" s="2"/>
      <c r="YE172" s="2"/>
      <c r="YF172" s="2"/>
      <c r="YG172" s="2"/>
      <c r="YH172" s="2"/>
      <c r="YI172" s="2"/>
      <c r="YJ172" s="2"/>
      <c r="YK172" s="2"/>
      <c r="YL172" s="2"/>
      <c r="YM172" s="2"/>
      <c r="YN172" s="2"/>
      <c r="YO172" s="2"/>
      <c r="YP172" s="2"/>
      <c r="YQ172" s="2"/>
      <c r="YR172" s="2"/>
      <c r="YS172" s="2"/>
      <c r="YT172" s="2"/>
      <c r="YU172" s="2"/>
      <c r="YV172" s="2"/>
      <c r="YW172" s="2"/>
      <c r="YX172" s="2"/>
      <c r="YY172" s="2"/>
      <c r="YZ172" s="2"/>
      <c r="ZA172" s="2"/>
      <c r="ZB172" s="2"/>
      <c r="ZC172" s="2"/>
      <c r="ZD172" s="2"/>
      <c r="ZE172" s="2"/>
      <c r="ZF172" s="2"/>
      <c r="ZG172" s="2"/>
      <c r="ZH172" s="2"/>
      <c r="ZI172" s="2"/>
      <c r="ZJ172" s="2"/>
      <c r="ZK172" s="2"/>
      <c r="ZL172" s="2"/>
      <c r="ZM172" s="2"/>
      <c r="ZN172" s="2"/>
      <c r="ZO172" s="2"/>
      <c r="ZP172" s="2"/>
      <c r="ZQ172" s="2"/>
      <c r="ZR172" s="2"/>
      <c r="ZS172" s="2"/>
      <c r="ZT172" s="2"/>
      <c r="ZU172" s="2"/>
      <c r="ZV172" s="2"/>
      <c r="ZW172" s="2"/>
      <c r="ZX172" s="2"/>
      <c r="ZY172" s="2"/>
      <c r="ZZ172" s="2"/>
      <c r="AAA172" s="2"/>
      <c r="AAB172" s="2"/>
      <c r="AAC172" s="2"/>
      <c r="AAD172" s="2"/>
      <c r="AAE172" s="2"/>
      <c r="AAF172" s="2"/>
      <c r="AAG172" s="2"/>
      <c r="AAH172" s="2"/>
      <c r="AAI172" s="2"/>
      <c r="AAJ172" s="2"/>
      <c r="AAK172" s="2"/>
      <c r="AAL172" s="2"/>
      <c r="AAM172" s="2"/>
      <c r="AAN172" s="2"/>
      <c r="AAO172" s="2"/>
      <c r="AAP172" s="2"/>
      <c r="AAQ172" s="2"/>
      <c r="AAR172" s="2"/>
      <c r="AAS172" s="2"/>
      <c r="AAT172" s="2"/>
      <c r="AAU172" s="2"/>
      <c r="AAV172" s="2"/>
      <c r="AAW172" s="2"/>
      <c r="AAX172" s="2"/>
      <c r="AAY172" s="2"/>
      <c r="AAZ172" s="2"/>
      <c r="ABA172" s="2"/>
      <c r="ABB172" s="2"/>
      <c r="ABC172" s="2"/>
      <c r="ABD172" s="2"/>
      <c r="ABE172" s="2"/>
      <c r="ABF172" s="2"/>
      <c r="ABG172" s="2"/>
      <c r="ABH172" s="2"/>
      <c r="ABI172" s="2"/>
      <c r="ABJ172" s="2"/>
      <c r="ABK172" s="2"/>
      <c r="ABL172" s="2"/>
      <c r="ABM172" s="2"/>
      <c r="ABN172" s="2"/>
      <c r="ABO172" s="2"/>
      <c r="ABP172" s="2"/>
      <c r="ABQ172" s="2"/>
      <c r="ABR172" s="2"/>
      <c r="ABS172" s="2"/>
      <c r="ABT172" s="2"/>
      <c r="ABU172" s="2"/>
      <c r="ABV172" s="2"/>
      <c r="ABW172" s="2"/>
      <c r="ABX172" s="2"/>
      <c r="ABY172" s="2"/>
      <c r="ABZ172" s="2"/>
      <c r="ACA172" s="2"/>
      <c r="ACB172" s="2"/>
      <c r="ACC172" s="2"/>
      <c r="ACD172" s="2"/>
      <c r="ACE172" s="2"/>
      <c r="ACF172" s="2"/>
      <c r="ACG172" s="2"/>
      <c r="ACH172" s="2"/>
      <c r="ACI172" s="2"/>
      <c r="ACJ172" s="2"/>
      <c r="ACK172" s="2"/>
      <c r="ACL172" s="2"/>
      <c r="ACM172" s="2"/>
      <c r="ACN172" s="2"/>
      <c r="ACO172" s="2"/>
      <c r="ACP172" s="2"/>
      <c r="ACQ172" s="2"/>
      <c r="ACR172" s="2"/>
      <c r="ACS172" s="2"/>
      <c r="ACT172" s="2"/>
      <c r="ACU172" s="2"/>
      <c r="ACV172" s="2"/>
      <c r="ACW172" s="2"/>
      <c r="ACX172" s="2"/>
      <c r="ACY172" s="2"/>
      <c r="ACZ172" s="2"/>
      <c r="ADA172" s="2"/>
      <c r="ADB172" s="2"/>
      <c r="ADC172" s="2"/>
      <c r="ADD172" s="2"/>
      <c r="ADE172" s="2"/>
      <c r="ADF172" s="2"/>
      <c r="ADG172" s="2"/>
      <c r="ADH172" s="2"/>
      <c r="ADI172" s="2"/>
      <c r="ADJ172" s="2"/>
      <c r="ADK172" s="2"/>
      <c r="ADL172" s="2"/>
      <c r="ADM172" s="2"/>
      <c r="ADN172" s="2"/>
      <c r="ADO172" s="2"/>
      <c r="ADP172" s="2"/>
      <c r="ADQ172" s="2"/>
      <c r="ADR172" s="2"/>
      <c r="ADS172" s="2"/>
      <c r="ADT172" s="2"/>
      <c r="ADU172" s="2"/>
      <c r="ADV172" s="2"/>
      <c r="ADW172" s="2"/>
      <c r="ADX172" s="2"/>
      <c r="ADY172" s="2"/>
      <c r="ADZ172" s="2"/>
      <c r="AEA172" s="2"/>
      <c r="AEB172" s="2"/>
      <c r="AEC172" s="2"/>
      <c r="AED172" s="2"/>
      <c r="AEE172" s="2"/>
      <c r="AEF172" s="2"/>
      <c r="AEG172" s="2"/>
      <c r="AEH172" s="2"/>
      <c r="AEI172" s="2"/>
      <c r="AEJ172" s="2"/>
      <c r="AEK172" s="2"/>
      <c r="AEL172" s="2"/>
      <c r="AEM172" s="2"/>
      <c r="AEN172" s="2"/>
      <c r="AEO172" s="2"/>
      <c r="AEP172" s="2"/>
      <c r="AEQ172" s="2"/>
      <c r="AER172" s="2"/>
      <c r="AES172" s="2"/>
      <c r="AET172" s="2"/>
      <c r="AEU172" s="2"/>
      <c r="AEV172" s="2"/>
      <c r="AEW172" s="2"/>
      <c r="AEX172" s="2"/>
      <c r="AEY172" s="2"/>
      <c r="AEZ172" s="2"/>
      <c r="AFA172" s="2"/>
      <c r="AFB172" s="2"/>
      <c r="AFC172" s="2"/>
      <c r="AFD172" s="2"/>
      <c r="AFE172" s="2"/>
      <c r="AFF172" s="2"/>
      <c r="AFG172" s="2"/>
      <c r="AFH172" s="2"/>
      <c r="AFI172" s="2"/>
      <c r="AFJ172" s="2"/>
      <c r="AFK172" s="2"/>
      <c r="AFL172" s="2"/>
      <c r="AFM172" s="2"/>
      <c r="AFN172" s="2"/>
      <c r="AFO172" s="2"/>
      <c r="AFP172" s="2"/>
      <c r="AFQ172" s="2"/>
      <c r="AFR172" s="2"/>
      <c r="AFS172" s="2"/>
      <c r="AFT172" s="2"/>
      <c r="AFU172" s="2"/>
      <c r="AFV172" s="2"/>
      <c r="AFW172" s="2"/>
      <c r="AFX172" s="2"/>
      <c r="AFY172" s="2"/>
      <c r="AFZ172" s="2"/>
      <c r="AGA172" s="2"/>
      <c r="AGB172" s="2"/>
      <c r="AGC172" s="2"/>
      <c r="AGD172" s="2"/>
      <c r="AGE172" s="2"/>
      <c r="AGF172" s="2"/>
      <c r="AGG172" s="2"/>
      <c r="AGH172" s="2"/>
      <c r="AGI172" s="2"/>
      <c r="AGJ172" s="2"/>
      <c r="AGK172" s="2"/>
      <c r="AGL172" s="2"/>
      <c r="AGM172" s="2"/>
      <c r="AGN172" s="2"/>
      <c r="AGO172" s="2"/>
      <c r="AGP172" s="2"/>
      <c r="AGQ172" s="2"/>
      <c r="AGR172" s="2"/>
      <c r="AGS172" s="2"/>
      <c r="AGT172" s="2"/>
      <c r="AGU172" s="2"/>
      <c r="AGV172" s="2"/>
      <c r="AGW172" s="2"/>
      <c r="AGX172" s="2"/>
      <c r="AGY172" s="2"/>
      <c r="AGZ172" s="2"/>
      <c r="AHA172" s="2"/>
      <c r="AHB172" s="2"/>
      <c r="AHC172" s="2"/>
      <c r="AHD172" s="2"/>
      <c r="AHE172" s="2"/>
      <c r="AHF172" s="2"/>
      <c r="AHG172" s="2"/>
      <c r="AHH172" s="2"/>
      <c r="AHI172" s="2"/>
      <c r="AHJ172" s="2"/>
      <c r="AHK172" s="2"/>
      <c r="AHL172" s="2"/>
      <c r="AHM172" s="2"/>
      <c r="AHN172" s="2"/>
      <c r="AHO172" s="2"/>
      <c r="AHP172" s="2"/>
      <c r="AHQ172" s="2"/>
      <c r="AHR172" s="2"/>
      <c r="AHS172" s="2"/>
      <c r="AHT172" s="2"/>
      <c r="AHU172" s="2"/>
      <c r="AHV172" s="2"/>
      <c r="AHW172" s="2"/>
      <c r="AHX172" s="2"/>
      <c r="AHY172" s="2"/>
      <c r="AHZ172" s="2"/>
      <c r="AIA172" s="2"/>
      <c r="AIB172" s="2"/>
      <c r="AIC172" s="2"/>
      <c r="AID172" s="2"/>
      <c r="AIE172" s="2"/>
      <c r="AIF172" s="2"/>
      <c r="AIG172" s="2"/>
      <c r="AIH172" s="2"/>
      <c r="AIR172" s="2"/>
      <c r="AIS172" s="2"/>
      <c r="AIT172" s="2"/>
      <c r="AIU172" s="2"/>
      <c r="AIV172" s="2"/>
      <c r="AIW172" s="2"/>
      <c r="AIX172" s="2"/>
      <c r="AIY172" s="2"/>
      <c r="AIZ172" s="2"/>
      <c r="AJA172" s="2"/>
      <c r="AJB172" s="2"/>
      <c r="AJC172" s="2"/>
      <c r="AJD172" s="2"/>
      <c r="AJE172" s="2"/>
      <c r="AJF172" s="2"/>
      <c r="AJG172" s="2"/>
      <c r="AJH172" s="2"/>
      <c r="AJI172" s="2"/>
      <c r="AJJ172" s="2"/>
      <c r="AJK172" s="2"/>
      <c r="AJL172" s="2"/>
      <c r="AJM172" s="2"/>
      <c r="AJN172" s="2"/>
      <c r="AJO172" s="2"/>
      <c r="AJP172" s="2"/>
      <c r="AJQ172" s="2"/>
      <c r="AJR172" s="2"/>
      <c r="AJS172" s="2"/>
      <c r="AJT172" s="2"/>
      <c r="AJU172" s="2"/>
      <c r="AJV172" s="2"/>
      <c r="AJW172" s="2"/>
      <c r="AJX172" s="2"/>
      <c r="AJY172" s="2"/>
      <c r="AJZ172" s="2"/>
      <c r="AKA172" s="2"/>
      <c r="AKB172" s="2"/>
      <c r="AKC172" s="2"/>
      <c r="AKD172" s="2"/>
      <c r="AKE172" s="2"/>
      <c r="AKF172" s="2"/>
      <c r="AKG172" s="2"/>
    </row>
    <row r="173" spans="2:983" ht="12" customHeight="1" x14ac:dyDescent="0.25">
      <c r="B173" s="69">
        <v>4.8612999999999997E-13</v>
      </c>
      <c r="C173" s="69">
        <v>6.3434E-13</v>
      </c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Q173" s="2"/>
      <c r="GR173" s="2"/>
      <c r="GS173" s="2"/>
      <c r="GT173" s="2"/>
      <c r="GU173" s="2"/>
      <c r="GV173" s="2"/>
      <c r="GW173" s="2"/>
      <c r="GX173" s="2"/>
      <c r="GY173" s="2"/>
      <c r="GZ173" s="2"/>
      <c r="HA173" s="2"/>
      <c r="HB173" s="2"/>
      <c r="HC173" s="2"/>
      <c r="HD173" s="2"/>
      <c r="HE173" s="2"/>
      <c r="HF173" s="2"/>
      <c r="HG173" s="2"/>
      <c r="HH173" s="2"/>
      <c r="HI173" s="2"/>
      <c r="HJ173" s="2"/>
      <c r="HK173" s="2"/>
      <c r="HL173" s="2"/>
      <c r="HM173" s="2"/>
      <c r="HN173" s="2"/>
      <c r="HO173" s="2"/>
      <c r="HP173" s="2"/>
      <c r="HQ173" s="2"/>
      <c r="HR173" s="2"/>
      <c r="HS173" s="2"/>
      <c r="HT173" s="2"/>
      <c r="HU173" s="2"/>
      <c r="HV173" s="2"/>
      <c r="HW173" s="2"/>
      <c r="HX173" s="2"/>
      <c r="HY173" s="2"/>
      <c r="HZ173" s="2"/>
      <c r="IA173" s="2"/>
      <c r="IB173" s="2"/>
      <c r="IC173" s="2"/>
      <c r="ID173" s="2"/>
      <c r="IE173" s="2"/>
      <c r="IF173" s="2"/>
      <c r="IG173" s="2"/>
      <c r="IH173" s="2"/>
      <c r="II173" s="2"/>
      <c r="IJ173" s="2"/>
      <c r="IK173" s="2"/>
      <c r="IL173" s="2"/>
      <c r="IM173" s="2"/>
      <c r="IN173" s="2"/>
      <c r="IO173" s="2"/>
      <c r="IP173" s="2"/>
      <c r="IQ173" s="2"/>
      <c r="IR173" s="2"/>
      <c r="IS173" s="2"/>
      <c r="IT173" s="2"/>
      <c r="IU173" s="2"/>
      <c r="IV173" s="2"/>
      <c r="IW173" s="2"/>
      <c r="IX173" s="2"/>
      <c r="IY173" s="2"/>
      <c r="IZ173" s="2"/>
      <c r="JA173" s="2"/>
      <c r="JB173" s="2"/>
      <c r="JC173" s="2"/>
      <c r="JD173" s="2"/>
      <c r="JE173" s="2"/>
      <c r="JF173" s="2"/>
      <c r="JG173" s="2"/>
      <c r="JH173" s="2"/>
      <c r="JI173" s="2"/>
      <c r="JJ173" s="2"/>
      <c r="JK173" s="2"/>
      <c r="JL173" s="2"/>
      <c r="JM173" s="2"/>
      <c r="JN173" s="2"/>
      <c r="JO173" s="2"/>
      <c r="JP173" s="2"/>
      <c r="JQ173" s="2"/>
      <c r="JR173" s="2"/>
      <c r="JS173" s="2"/>
      <c r="JT173" s="2"/>
      <c r="JU173" s="2"/>
      <c r="JV173" s="2"/>
      <c r="JW173" s="2"/>
      <c r="JX173" s="2"/>
      <c r="JY173" s="2"/>
      <c r="JZ173" s="2"/>
      <c r="KA173" s="2"/>
      <c r="KB173" s="2"/>
      <c r="KC173" s="2"/>
      <c r="KD173" s="2"/>
      <c r="KE173" s="2"/>
      <c r="KF173" s="2"/>
      <c r="KG173" s="2"/>
      <c r="KH173" s="2"/>
      <c r="KI173" s="2"/>
      <c r="KJ173" s="2"/>
      <c r="KK173" s="2"/>
      <c r="KL173" s="2"/>
      <c r="KM173" s="2"/>
      <c r="KN173" s="2"/>
      <c r="KO173" s="2"/>
      <c r="KP173" s="2"/>
      <c r="KQ173" s="2"/>
      <c r="KR173" s="2"/>
      <c r="KS173" s="2"/>
      <c r="KT173" s="2"/>
      <c r="KU173" s="2"/>
      <c r="KV173" s="2"/>
      <c r="KW173" s="2"/>
      <c r="KX173" s="2"/>
      <c r="KY173" s="2"/>
      <c r="KZ173" s="2"/>
      <c r="LA173" s="2"/>
      <c r="LB173" s="2"/>
      <c r="LC173" s="2"/>
      <c r="LD173" s="2"/>
      <c r="LE173" s="2"/>
      <c r="LF173" s="2"/>
      <c r="LG173" s="2"/>
      <c r="LH173" s="2"/>
      <c r="LI173" s="2"/>
      <c r="LJ173" s="2"/>
      <c r="LK173" s="2"/>
      <c r="LL173" s="2"/>
      <c r="LM173" s="2"/>
      <c r="LN173" s="2"/>
      <c r="LO173" s="2"/>
      <c r="LP173" s="2"/>
      <c r="LQ173" s="2"/>
      <c r="LR173" s="2"/>
      <c r="LS173" s="2"/>
      <c r="LT173" s="2"/>
      <c r="LU173" s="2"/>
      <c r="LV173" s="2"/>
      <c r="LW173" s="2"/>
      <c r="LX173" s="2"/>
      <c r="LY173" s="2"/>
      <c r="LZ173" s="2"/>
      <c r="MA173" s="2"/>
      <c r="MB173" s="2"/>
      <c r="MC173" s="2"/>
      <c r="MD173" s="2"/>
      <c r="ME173" s="2"/>
      <c r="MF173" s="2"/>
      <c r="MG173" s="2"/>
      <c r="MH173" s="2"/>
      <c r="MI173" s="2"/>
      <c r="MJ173" s="2"/>
      <c r="MK173" s="2"/>
      <c r="ML173" s="2"/>
      <c r="MM173" s="2"/>
      <c r="MN173" s="2"/>
      <c r="MO173" s="2"/>
      <c r="MP173" s="2"/>
      <c r="MQ173" s="2"/>
      <c r="MR173" s="2"/>
      <c r="MS173" s="2"/>
      <c r="MT173" s="2"/>
      <c r="MU173" s="2"/>
      <c r="MV173" s="2"/>
      <c r="MW173" s="2"/>
      <c r="MX173" s="2"/>
      <c r="MY173" s="2"/>
      <c r="MZ173" s="2"/>
      <c r="NA173" s="2"/>
      <c r="NB173" s="2"/>
      <c r="NC173" s="2"/>
      <c r="ND173" s="2"/>
      <c r="NE173" s="2"/>
      <c r="NF173" s="2"/>
      <c r="NG173" s="2"/>
      <c r="NH173" s="2"/>
      <c r="NI173" s="2"/>
      <c r="NJ173" s="2"/>
      <c r="NK173" s="2"/>
      <c r="NL173" s="2"/>
      <c r="NM173" s="2"/>
      <c r="NN173" s="2"/>
      <c r="NO173" s="2"/>
      <c r="NP173" s="2"/>
      <c r="NQ173" s="2"/>
      <c r="NR173" s="2"/>
      <c r="NS173" s="2"/>
      <c r="NT173" s="2"/>
      <c r="NU173" s="2"/>
      <c r="NV173" s="2"/>
      <c r="NW173" s="2"/>
      <c r="NX173" s="2"/>
      <c r="NY173" s="2"/>
      <c r="NZ173" s="2"/>
      <c r="OA173" s="2"/>
      <c r="OB173" s="2"/>
      <c r="OC173" s="2"/>
      <c r="OD173" s="2"/>
      <c r="OE173" s="2"/>
      <c r="OF173" s="2"/>
      <c r="OG173" s="2"/>
      <c r="OH173" s="2"/>
      <c r="OI173" s="2"/>
      <c r="OJ173" s="2"/>
      <c r="OK173" s="2"/>
      <c r="OL173" s="2"/>
      <c r="OM173" s="2"/>
      <c r="ON173" s="2"/>
      <c r="OO173" s="2"/>
      <c r="OP173" s="2"/>
      <c r="OQ173" s="2"/>
      <c r="OR173" s="2"/>
      <c r="OS173" s="2"/>
      <c r="OT173" s="2"/>
      <c r="OU173" s="2"/>
      <c r="OV173" s="2"/>
      <c r="OW173" s="2"/>
      <c r="OX173" s="2"/>
      <c r="OY173" s="2"/>
      <c r="OZ173" s="2"/>
      <c r="PA173" s="2"/>
      <c r="PB173" s="2"/>
      <c r="PC173" s="2"/>
      <c r="PD173" s="2"/>
      <c r="PE173" s="2"/>
      <c r="PF173" s="2"/>
      <c r="PG173" s="2"/>
      <c r="PH173" s="2"/>
      <c r="PI173" s="2"/>
      <c r="PJ173" s="2"/>
      <c r="PK173" s="2"/>
      <c r="PL173" s="2"/>
      <c r="PM173" s="2"/>
      <c r="PN173" s="2"/>
      <c r="PO173" s="2"/>
      <c r="PP173" s="2"/>
      <c r="PQ173" s="2"/>
      <c r="PR173" s="2"/>
      <c r="PS173" s="2"/>
      <c r="PT173" s="2"/>
      <c r="PU173" s="2"/>
      <c r="PV173" s="2"/>
      <c r="PW173" s="2"/>
      <c r="PX173" s="2"/>
      <c r="PY173" s="2"/>
      <c r="PZ173" s="2"/>
      <c r="QA173" s="2"/>
      <c r="QB173" s="2"/>
      <c r="QC173" s="2"/>
      <c r="QD173" s="2"/>
      <c r="QE173" s="2"/>
      <c r="QF173" s="2"/>
      <c r="QG173" s="2"/>
      <c r="QH173" s="2"/>
      <c r="QI173" s="2"/>
      <c r="QJ173" s="2"/>
      <c r="QK173" s="2"/>
      <c r="QL173" s="2"/>
      <c r="QM173" s="2"/>
      <c r="QN173" s="2"/>
      <c r="QO173" s="2"/>
      <c r="QP173" s="2"/>
      <c r="QQ173" s="2"/>
      <c r="QR173" s="2"/>
      <c r="QS173" s="2"/>
      <c r="QT173" s="2"/>
      <c r="QU173" s="2"/>
      <c r="QV173" s="2"/>
      <c r="QW173" s="2"/>
      <c r="QX173" s="2"/>
      <c r="QY173" s="2"/>
      <c r="QZ173" s="2"/>
      <c r="RA173" s="2"/>
      <c r="RB173" s="2"/>
      <c r="RC173" s="2"/>
      <c r="RD173" s="2"/>
      <c r="RE173" s="2"/>
      <c r="RF173" s="2"/>
      <c r="RG173" s="2"/>
      <c r="RH173" s="2"/>
      <c r="RI173" s="2"/>
      <c r="RJ173" s="2"/>
      <c r="RK173" s="2"/>
      <c r="RL173" s="2"/>
      <c r="RM173" s="2"/>
      <c r="RN173" s="2"/>
      <c r="RO173" s="2"/>
      <c r="RP173" s="2"/>
      <c r="RQ173" s="2"/>
      <c r="RR173" s="2"/>
      <c r="RS173" s="2"/>
      <c r="RT173" s="2"/>
      <c r="RU173" s="2"/>
      <c r="RV173" s="2"/>
      <c r="RW173" s="2"/>
      <c r="RX173" s="2"/>
      <c r="RY173" s="2"/>
      <c r="RZ173" s="2"/>
      <c r="SA173" s="2"/>
      <c r="SB173" s="2"/>
      <c r="SC173" s="2"/>
      <c r="SD173" s="2"/>
      <c r="SE173" s="2"/>
      <c r="SF173" s="2"/>
      <c r="SG173" s="2"/>
      <c r="SH173" s="2"/>
      <c r="SI173" s="2"/>
      <c r="SJ173" s="2"/>
      <c r="SK173" s="2"/>
      <c r="SL173" s="2"/>
      <c r="SM173" s="2"/>
      <c r="SN173" s="2"/>
      <c r="SO173" s="2"/>
      <c r="SP173" s="2"/>
      <c r="SQ173" s="2"/>
      <c r="SR173" s="2"/>
      <c r="SS173" s="2"/>
      <c r="ST173" s="2"/>
      <c r="SU173" s="2"/>
      <c r="SV173" s="2"/>
      <c r="SW173" s="2"/>
      <c r="SX173" s="2"/>
      <c r="SY173" s="2"/>
      <c r="SZ173" s="2"/>
      <c r="TA173" s="2"/>
      <c r="TB173" s="2"/>
      <c r="TC173" s="2"/>
      <c r="TD173" s="2"/>
      <c r="TE173" s="2"/>
      <c r="TF173" s="2"/>
      <c r="TG173" s="2"/>
      <c r="TH173" s="2"/>
      <c r="TI173" s="2"/>
      <c r="TJ173" s="2"/>
      <c r="TK173" s="2"/>
      <c r="TL173" s="2"/>
      <c r="TM173" s="2"/>
      <c r="TN173" s="2"/>
      <c r="TO173" s="2"/>
      <c r="TP173" s="2"/>
      <c r="TQ173" s="2"/>
      <c r="TR173" s="2"/>
      <c r="TS173" s="2"/>
      <c r="TT173" s="2"/>
      <c r="TU173" s="2"/>
      <c r="TV173" s="2"/>
      <c r="TW173" s="2"/>
      <c r="TX173" s="2"/>
      <c r="TY173" s="2"/>
      <c r="TZ173" s="2"/>
      <c r="UA173" s="2"/>
      <c r="UB173" s="2"/>
      <c r="UC173" s="2"/>
      <c r="UD173" s="2"/>
      <c r="UE173" s="2"/>
      <c r="UF173" s="2"/>
      <c r="UG173" s="2"/>
      <c r="UH173" s="2"/>
      <c r="UI173" s="2"/>
      <c r="UJ173" s="2"/>
      <c r="UK173" s="2"/>
      <c r="UL173" s="2"/>
      <c r="UM173" s="2"/>
      <c r="UN173" s="2"/>
      <c r="UO173" s="2"/>
      <c r="UP173" s="2"/>
      <c r="UQ173" s="2"/>
      <c r="UR173" s="2"/>
      <c r="US173" s="2"/>
      <c r="UT173" s="2"/>
      <c r="UU173" s="2"/>
      <c r="UV173" s="2"/>
      <c r="UW173" s="2"/>
      <c r="UX173" s="2"/>
      <c r="UY173" s="2"/>
      <c r="UZ173" s="2"/>
      <c r="VA173" s="2"/>
      <c r="VB173" s="2"/>
      <c r="VC173" s="2"/>
      <c r="VD173" s="2"/>
      <c r="VE173" s="2"/>
      <c r="VF173" s="2"/>
      <c r="VG173" s="2"/>
      <c r="VH173" s="2"/>
      <c r="VI173" s="2"/>
      <c r="VJ173" s="2"/>
      <c r="VK173" s="2"/>
      <c r="VL173" s="2"/>
      <c r="VM173" s="2"/>
      <c r="VN173" s="2"/>
      <c r="VO173" s="2"/>
      <c r="VP173" s="2"/>
      <c r="VQ173" s="2"/>
      <c r="VR173" s="2"/>
      <c r="VS173" s="2"/>
      <c r="VT173" s="2"/>
      <c r="VU173" s="2"/>
      <c r="VV173" s="2"/>
      <c r="VW173" s="2"/>
      <c r="VX173" s="2"/>
      <c r="VY173" s="2"/>
      <c r="VZ173" s="2"/>
      <c r="WA173" s="2"/>
      <c r="WB173" s="2"/>
      <c r="WC173" s="2"/>
      <c r="WD173" s="2"/>
      <c r="WE173" s="2"/>
      <c r="WF173" s="2"/>
      <c r="WG173" s="2"/>
      <c r="WH173" s="2"/>
      <c r="WI173" s="2"/>
      <c r="WJ173" s="2"/>
      <c r="WK173" s="2"/>
      <c r="WL173" s="2"/>
      <c r="WM173" s="2"/>
      <c r="WN173" s="2"/>
      <c r="WO173" s="2"/>
      <c r="WP173" s="2"/>
      <c r="WQ173" s="2"/>
      <c r="WR173" s="2"/>
      <c r="WS173" s="2"/>
      <c r="WT173" s="2"/>
      <c r="WU173" s="2"/>
      <c r="WV173" s="2"/>
      <c r="WW173" s="2"/>
      <c r="WX173" s="2"/>
      <c r="WY173" s="2"/>
      <c r="WZ173" s="2"/>
      <c r="XA173" s="2"/>
      <c r="XB173" s="2"/>
      <c r="XC173" s="2"/>
      <c r="XD173" s="2"/>
      <c r="XE173" s="2"/>
      <c r="XF173" s="2"/>
      <c r="XG173" s="2"/>
      <c r="XH173" s="2"/>
      <c r="XI173" s="2"/>
      <c r="XJ173" s="2"/>
      <c r="XK173" s="2"/>
      <c r="XL173" s="2"/>
      <c r="XM173" s="2"/>
      <c r="XN173" s="2"/>
      <c r="XO173" s="2"/>
      <c r="XP173" s="2"/>
      <c r="XQ173" s="2"/>
      <c r="XR173" s="2"/>
      <c r="XS173" s="2"/>
      <c r="XT173" s="2"/>
      <c r="XU173" s="2"/>
      <c r="XV173" s="2"/>
      <c r="XW173" s="2"/>
      <c r="XX173" s="2"/>
      <c r="XY173" s="2"/>
      <c r="XZ173" s="2"/>
      <c r="YA173" s="2"/>
      <c r="YB173" s="2"/>
      <c r="YC173" s="2"/>
      <c r="YD173" s="2"/>
      <c r="YE173" s="2"/>
      <c r="YF173" s="2"/>
      <c r="YG173" s="2"/>
      <c r="YH173" s="2"/>
      <c r="YI173" s="2"/>
      <c r="YJ173" s="2"/>
      <c r="YK173" s="2"/>
      <c r="YL173" s="2"/>
      <c r="YM173" s="2"/>
      <c r="YN173" s="2"/>
      <c r="YO173" s="2"/>
      <c r="YP173" s="2"/>
      <c r="YQ173" s="2"/>
      <c r="YR173" s="2"/>
      <c r="YS173" s="2"/>
      <c r="YT173" s="2"/>
      <c r="YU173" s="2"/>
      <c r="YV173" s="2"/>
      <c r="YW173" s="2"/>
      <c r="YX173" s="2"/>
      <c r="YY173" s="2"/>
      <c r="YZ173" s="2"/>
      <c r="ZA173" s="2"/>
      <c r="ZB173" s="2"/>
      <c r="ZC173" s="2"/>
      <c r="ZD173" s="2"/>
      <c r="ZE173" s="2"/>
      <c r="ZF173" s="2"/>
      <c r="ZG173" s="2"/>
      <c r="ZH173" s="2"/>
      <c r="ZI173" s="2"/>
      <c r="ZJ173" s="2"/>
      <c r="ZK173" s="2"/>
      <c r="ZL173" s="2"/>
      <c r="ZM173" s="2"/>
      <c r="ZN173" s="2"/>
      <c r="ZO173" s="2"/>
      <c r="ZP173" s="2"/>
      <c r="ZQ173" s="2"/>
      <c r="ZR173" s="2"/>
      <c r="ZS173" s="2"/>
      <c r="ZT173" s="2"/>
      <c r="ZU173" s="2"/>
      <c r="ZV173" s="2"/>
      <c r="ZW173" s="2"/>
      <c r="ZX173" s="2"/>
      <c r="ZY173" s="2"/>
      <c r="ZZ173" s="2"/>
      <c r="AAA173" s="2"/>
      <c r="AAB173" s="2"/>
      <c r="AAC173" s="2"/>
      <c r="AAD173" s="2"/>
      <c r="AAE173" s="2"/>
      <c r="AAF173" s="2"/>
      <c r="AAG173" s="2"/>
      <c r="AAH173" s="2"/>
      <c r="AAI173" s="2"/>
      <c r="AAJ173" s="2"/>
      <c r="AAK173" s="2"/>
      <c r="AAL173" s="2"/>
      <c r="AAM173" s="2"/>
      <c r="AAN173" s="2"/>
      <c r="AAO173" s="2"/>
      <c r="AAP173" s="2"/>
      <c r="AAQ173" s="2"/>
      <c r="AAR173" s="2"/>
      <c r="AAS173" s="2"/>
      <c r="AAT173" s="2"/>
      <c r="AAU173" s="2"/>
      <c r="AAV173" s="2"/>
      <c r="AAW173" s="2"/>
      <c r="AAX173" s="2"/>
      <c r="AAY173" s="2"/>
      <c r="AAZ173" s="2"/>
      <c r="ABA173" s="2"/>
      <c r="ABB173" s="2"/>
      <c r="ABC173" s="2"/>
      <c r="ABD173" s="2"/>
      <c r="ABE173" s="2"/>
      <c r="ABF173" s="2"/>
      <c r="ABG173" s="2"/>
      <c r="ABH173" s="2"/>
      <c r="ABI173" s="2"/>
      <c r="ABJ173" s="2"/>
      <c r="ABK173" s="2"/>
      <c r="ABL173" s="2"/>
      <c r="ABM173" s="2"/>
      <c r="ABN173" s="2"/>
      <c r="ABO173" s="2"/>
      <c r="ABP173" s="2"/>
      <c r="ABQ173" s="2"/>
      <c r="ABR173" s="2"/>
      <c r="ABS173" s="2"/>
      <c r="ABT173" s="2"/>
      <c r="ABU173" s="2"/>
      <c r="ABV173" s="2"/>
      <c r="ABW173" s="2"/>
      <c r="ABX173" s="2"/>
      <c r="ABY173" s="2"/>
      <c r="ABZ173" s="2"/>
      <c r="ACA173" s="2"/>
      <c r="ACB173" s="2"/>
      <c r="ACC173" s="2"/>
      <c r="ACD173" s="2"/>
      <c r="ACE173" s="2"/>
      <c r="ACF173" s="2"/>
      <c r="ACG173" s="2"/>
      <c r="ACH173" s="2"/>
      <c r="ACI173" s="2"/>
      <c r="ACJ173" s="2"/>
      <c r="ACK173" s="2"/>
      <c r="ACL173" s="2"/>
      <c r="ACM173" s="2"/>
      <c r="ACN173" s="2"/>
      <c r="ACO173" s="2"/>
      <c r="ACP173" s="2"/>
      <c r="ACQ173" s="2"/>
      <c r="ACR173" s="2"/>
      <c r="ACS173" s="2"/>
      <c r="ACT173" s="2"/>
      <c r="ACU173" s="2"/>
      <c r="ACV173" s="2"/>
      <c r="ACW173" s="2"/>
      <c r="ACX173" s="2"/>
      <c r="ACY173" s="2"/>
      <c r="ACZ173" s="2"/>
      <c r="ADA173" s="2"/>
      <c r="ADB173" s="2"/>
      <c r="ADC173" s="2"/>
      <c r="ADD173" s="2"/>
      <c r="ADE173" s="2"/>
      <c r="ADF173" s="2"/>
      <c r="ADG173" s="2"/>
      <c r="ADH173" s="2"/>
      <c r="ADI173" s="2"/>
      <c r="ADJ173" s="2"/>
      <c r="ADK173" s="2"/>
      <c r="ADL173" s="2"/>
      <c r="ADM173" s="2"/>
      <c r="ADN173" s="2"/>
      <c r="ADO173" s="2"/>
      <c r="ADP173" s="2"/>
      <c r="ADQ173" s="2"/>
      <c r="ADR173" s="2"/>
      <c r="ADS173" s="2"/>
      <c r="ADT173" s="2"/>
      <c r="ADU173" s="2"/>
      <c r="ADV173" s="2"/>
      <c r="ADW173" s="2"/>
      <c r="ADX173" s="2"/>
      <c r="ADY173" s="2"/>
      <c r="ADZ173" s="2"/>
      <c r="AEA173" s="2"/>
      <c r="AEB173" s="2"/>
      <c r="AEC173" s="2"/>
      <c r="AED173" s="2"/>
      <c r="AEE173" s="2"/>
      <c r="AEF173" s="2"/>
      <c r="AEG173" s="2"/>
      <c r="AEH173" s="2"/>
      <c r="AEI173" s="2"/>
      <c r="AEJ173" s="2"/>
      <c r="AEK173" s="2"/>
      <c r="AEL173" s="2"/>
      <c r="AEM173" s="2"/>
      <c r="AEN173" s="2"/>
      <c r="AEO173" s="2"/>
      <c r="AEP173" s="2"/>
      <c r="AEQ173" s="2"/>
      <c r="AER173" s="2"/>
      <c r="AES173" s="2"/>
      <c r="AET173" s="2"/>
      <c r="AEU173" s="2"/>
      <c r="AEV173" s="2"/>
      <c r="AEW173" s="2"/>
      <c r="AEX173" s="2"/>
      <c r="AEY173" s="2"/>
      <c r="AEZ173" s="2"/>
      <c r="AFA173" s="2"/>
      <c r="AFB173" s="2"/>
      <c r="AFC173" s="2"/>
      <c r="AFD173" s="2"/>
      <c r="AFE173" s="2"/>
      <c r="AFF173" s="2"/>
      <c r="AFG173" s="2"/>
      <c r="AFH173" s="2"/>
      <c r="AFI173" s="2"/>
      <c r="AFJ173" s="2"/>
      <c r="AFK173" s="2"/>
      <c r="AFL173" s="2"/>
      <c r="AFM173" s="2"/>
      <c r="AFN173" s="2"/>
      <c r="AFO173" s="2"/>
      <c r="AFP173" s="2"/>
      <c r="AFQ173" s="2"/>
      <c r="AFR173" s="2"/>
      <c r="AFS173" s="2"/>
      <c r="AFT173" s="2"/>
      <c r="AFU173" s="2"/>
      <c r="AFV173" s="2"/>
      <c r="AFW173" s="2"/>
      <c r="AFX173" s="2"/>
      <c r="AFY173" s="2"/>
      <c r="AFZ173" s="2"/>
      <c r="AGA173" s="2"/>
      <c r="AGB173" s="2"/>
      <c r="AGC173" s="2"/>
      <c r="AGD173" s="2"/>
      <c r="AGE173" s="2"/>
      <c r="AGF173" s="2"/>
      <c r="AGG173" s="2"/>
      <c r="AGH173" s="2"/>
      <c r="AGI173" s="2"/>
      <c r="AGJ173" s="2"/>
      <c r="AGK173" s="2"/>
      <c r="AGL173" s="2"/>
      <c r="AGM173" s="2"/>
      <c r="AGN173" s="2"/>
      <c r="AGO173" s="2"/>
      <c r="AGP173" s="2"/>
      <c r="AGQ173" s="2"/>
      <c r="AGR173" s="2"/>
      <c r="AGS173" s="2"/>
      <c r="AGT173" s="2"/>
      <c r="AGU173" s="2"/>
      <c r="AGV173" s="2"/>
      <c r="AGW173" s="2"/>
      <c r="AGX173" s="2"/>
      <c r="AGY173" s="2"/>
      <c r="AGZ173" s="2"/>
      <c r="AHA173" s="2"/>
      <c r="AHB173" s="2"/>
      <c r="AHC173" s="2"/>
      <c r="AHD173" s="2"/>
      <c r="AHE173" s="2"/>
      <c r="AHF173" s="2"/>
      <c r="AHG173" s="2"/>
      <c r="AHH173" s="2"/>
      <c r="AHI173" s="2"/>
      <c r="AHJ173" s="2"/>
      <c r="AHK173" s="2"/>
      <c r="AHL173" s="2"/>
      <c r="AHM173" s="2"/>
      <c r="AHN173" s="2"/>
      <c r="AHO173" s="2"/>
      <c r="AHP173" s="2"/>
      <c r="AHQ173" s="2"/>
      <c r="AHR173" s="2"/>
      <c r="AHS173" s="2"/>
      <c r="AHT173" s="2"/>
      <c r="AHU173" s="2"/>
      <c r="AHV173" s="2"/>
      <c r="AHW173" s="2"/>
      <c r="AHX173" s="2"/>
      <c r="AHY173" s="2"/>
      <c r="AHZ173" s="2"/>
      <c r="AIA173" s="2"/>
      <c r="AIB173" s="2"/>
      <c r="AIC173" s="2"/>
      <c r="AID173" s="2"/>
      <c r="AIE173" s="2"/>
      <c r="AIF173" s="2"/>
      <c r="AIG173" s="2"/>
      <c r="AIH173" s="2"/>
      <c r="AIR173" s="2"/>
      <c r="AIS173" s="2"/>
      <c r="AIT173" s="2"/>
      <c r="AIU173" s="2"/>
      <c r="AIV173" s="2"/>
      <c r="AIW173" s="2"/>
      <c r="AIX173" s="2"/>
      <c r="AIY173" s="2"/>
      <c r="AIZ173" s="2"/>
      <c r="AJA173" s="2"/>
      <c r="AJB173" s="2"/>
      <c r="AJC173" s="2"/>
      <c r="AJD173" s="2"/>
      <c r="AJE173" s="2"/>
      <c r="AJF173" s="2"/>
      <c r="AJG173" s="2"/>
      <c r="AJH173" s="2"/>
      <c r="AJI173" s="2"/>
      <c r="AJJ173" s="2"/>
      <c r="AJK173" s="2"/>
      <c r="AJL173" s="2"/>
      <c r="AJM173" s="2"/>
      <c r="AJN173" s="2"/>
      <c r="AJO173" s="2"/>
      <c r="AJP173" s="2"/>
      <c r="AJQ173" s="2"/>
      <c r="AJR173" s="2"/>
      <c r="AJS173" s="2"/>
      <c r="AJT173" s="2"/>
      <c r="AJU173" s="2"/>
      <c r="AJV173" s="2"/>
      <c r="AJW173" s="2"/>
      <c r="AJX173" s="2"/>
      <c r="AJY173" s="2"/>
      <c r="AJZ173" s="2"/>
      <c r="AKA173" s="2"/>
      <c r="AKB173" s="2"/>
      <c r="AKC173" s="2"/>
      <c r="AKD173" s="2"/>
      <c r="AKE173" s="2"/>
      <c r="AKF173" s="2"/>
      <c r="AKG173" s="2"/>
    </row>
    <row r="174" spans="2:983" ht="12" customHeight="1" x14ac:dyDescent="0.25">
      <c r="B174" s="69">
        <v>4.8572999999999999E-13</v>
      </c>
      <c r="C174" s="69">
        <v>6.2974E-13</v>
      </c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Q174" s="2"/>
      <c r="GR174" s="2"/>
      <c r="GS174" s="2"/>
      <c r="GT174" s="2"/>
      <c r="GU174" s="2"/>
      <c r="GV174" s="2"/>
      <c r="GW174" s="2"/>
      <c r="GX174" s="2"/>
      <c r="GY174" s="2"/>
      <c r="GZ174" s="2"/>
      <c r="HA174" s="2"/>
      <c r="HB174" s="2"/>
      <c r="HC174" s="2"/>
      <c r="HD174" s="2"/>
      <c r="HE174" s="2"/>
      <c r="HF174" s="2"/>
      <c r="HG174" s="2"/>
      <c r="HH174" s="2"/>
      <c r="HI174" s="2"/>
      <c r="HJ174" s="2"/>
      <c r="HK174" s="2"/>
      <c r="HL174" s="2"/>
      <c r="HM174" s="2"/>
      <c r="HN174" s="2"/>
      <c r="HO174" s="2"/>
      <c r="HP174" s="2"/>
      <c r="HQ174" s="2"/>
      <c r="HR174" s="2"/>
      <c r="HS174" s="2"/>
      <c r="HT174" s="2"/>
      <c r="HU174" s="2"/>
      <c r="HV174" s="2"/>
      <c r="HW174" s="2"/>
      <c r="HX174" s="2"/>
      <c r="HY174" s="2"/>
      <c r="HZ174" s="2"/>
      <c r="IA174" s="2"/>
      <c r="IB174" s="2"/>
      <c r="IC174" s="2"/>
      <c r="ID174" s="2"/>
      <c r="IE174" s="2"/>
      <c r="IF174" s="2"/>
      <c r="IG174" s="2"/>
      <c r="IH174" s="2"/>
      <c r="II174" s="2"/>
      <c r="IJ174" s="2"/>
      <c r="IK174" s="2"/>
      <c r="IL174" s="2"/>
      <c r="IM174" s="2"/>
      <c r="IN174" s="2"/>
      <c r="IO174" s="2"/>
      <c r="IP174" s="2"/>
      <c r="IQ174" s="2"/>
      <c r="IR174" s="2"/>
      <c r="IS174" s="2"/>
      <c r="IT174" s="2"/>
      <c r="IU174" s="2"/>
      <c r="IV174" s="2"/>
      <c r="IW174" s="2"/>
      <c r="IX174" s="2"/>
      <c r="IY174" s="2"/>
      <c r="IZ174" s="2"/>
      <c r="JA174" s="2"/>
      <c r="JB174" s="2"/>
      <c r="JC174" s="2"/>
      <c r="JD174" s="2"/>
      <c r="JE174" s="2"/>
      <c r="JF174" s="2"/>
      <c r="JG174" s="2"/>
      <c r="JH174" s="2"/>
      <c r="JI174" s="2"/>
      <c r="JJ174" s="2"/>
      <c r="JK174" s="2"/>
      <c r="JL174" s="2"/>
      <c r="JM174" s="2"/>
      <c r="JN174" s="2"/>
      <c r="JO174" s="2"/>
      <c r="JP174" s="2"/>
      <c r="JQ174" s="2"/>
      <c r="JR174" s="2"/>
      <c r="JS174" s="2"/>
      <c r="JT174" s="2"/>
      <c r="JU174" s="2"/>
      <c r="JV174" s="2"/>
      <c r="JW174" s="2"/>
      <c r="JX174" s="2"/>
      <c r="JY174" s="2"/>
      <c r="JZ174" s="2"/>
      <c r="KA174" s="2"/>
      <c r="KB174" s="2"/>
      <c r="KC174" s="2"/>
      <c r="KD174" s="2"/>
      <c r="KE174" s="2"/>
      <c r="KF174" s="2"/>
      <c r="KG174" s="2"/>
      <c r="KH174" s="2"/>
      <c r="KI174" s="2"/>
      <c r="KJ174" s="2"/>
      <c r="KK174" s="2"/>
      <c r="KL174" s="2"/>
      <c r="KM174" s="2"/>
      <c r="KN174" s="2"/>
      <c r="KO174" s="2"/>
      <c r="KP174" s="2"/>
      <c r="KQ174" s="2"/>
      <c r="KR174" s="2"/>
      <c r="KS174" s="2"/>
      <c r="KT174" s="2"/>
      <c r="KU174" s="2"/>
      <c r="KV174" s="2"/>
      <c r="KW174" s="2"/>
      <c r="KX174" s="2"/>
      <c r="KY174" s="2"/>
      <c r="KZ174" s="2"/>
      <c r="LA174" s="2"/>
      <c r="LB174" s="2"/>
      <c r="LC174" s="2"/>
      <c r="LD174" s="2"/>
      <c r="LE174" s="2"/>
      <c r="LF174" s="2"/>
      <c r="LG174" s="2"/>
      <c r="LH174" s="2"/>
      <c r="LI174" s="2"/>
      <c r="LJ174" s="2"/>
      <c r="LK174" s="2"/>
      <c r="LL174" s="2"/>
      <c r="LM174" s="2"/>
      <c r="LN174" s="2"/>
      <c r="LO174" s="2"/>
      <c r="LP174" s="2"/>
      <c r="LQ174" s="2"/>
      <c r="LR174" s="2"/>
      <c r="LS174" s="2"/>
      <c r="LT174" s="2"/>
      <c r="LU174" s="2"/>
      <c r="LV174" s="2"/>
      <c r="LW174" s="2"/>
      <c r="LX174" s="2"/>
      <c r="LY174" s="2"/>
      <c r="LZ174" s="2"/>
      <c r="MA174" s="2"/>
      <c r="MB174" s="2"/>
      <c r="MC174" s="2"/>
      <c r="MD174" s="2"/>
      <c r="ME174" s="2"/>
      <c r="MF174" s="2"/>
      <c r="MG174" s="2"/>
      <c r="MH174" s="2"/>
      <c r="MI174" s="2"/>
      <c r="MJ174" s="2"/>
      <c r="MK174" s="2"/>
      <c r="ML174" s="2"/>
      <c r="MM174" s="2"/>
      <c r="MN174" s="2"/>
      <c r="MO174" s="2"/>
      <c r="MP174" s="2"/>
      <c r="MQ174" s="2"/>
      <c r="MR174" s="2"/>
      <c r="MS174" s="2"/>
      <c r="MT174" s="2"/>
      <c r="MU174" s="2"/>
      <c r="MV174" s="2"/>
      <c r="MW174" s="2"/>
      <c r="MX174" s="2"/>
      <c r="MY174" s="2"/>
      <c r="MZ174" s="2"/>
      <c r="NA174" s="2"/>
      <c r="NB174" s="2"/>
      <c r="NC174" s="2"/>
      <c r="ND174" s="2"/>
      <c r="NE174" s="2"/>
      <c r="NF174" s="2"/>
      <c r="NG174" s="2"/>
      <c r="NH174" s="2"/>
      <c r="NI174" s="2"/>
      <c r="NJ174" s="2"/>
      <c r="NK174" s="2"/>
      <c r="NL174" s="2"/>
      <c r="NM174" s="2"/>
      <c r="NN174" s="2"/>
      <c r="NO174" s="2"/>
      <c r="NP174" s="2"/>
      <c r="NQ174" s="2"/>
      <c r="NR174" s="2"/>
      <c r="NS174" s="2"/>
      <c r="NT174" s="2"/>
      <c r="NU174" s="2"/>
      <c r="NV174" s="2"/>
      <c r="NW174" s="2"/>
      <c r="NX174" s="2"/>
      <c r="NY174" s="2"/>
      <c r="NZ174" s="2"/>
      <c r="OA174" s="2"/>
      <c r="OB174" s="2"/>
      <c r="OC174" s="2"/>
      <c r="OD174" s="2"/>
      <c r="OE174" s="2"/>
      <c r="OF174" s="2"/>
      <c r="OG174" s="2"/>
      <c r="OH174" s="2"/>
      <c r="OI174" s="2"/>
      <c r="OJ174" s="2"/>
      <c r="OK174" s="2"/>
      <c r="OL174" s="2"/>
      <c r="OM174" s="2"/>
      <c r="ON174" s="2"/>
      <c r="OO174" s="2"/>
      <c r="OP174" s="2"/>
      <c r="OQ174" s="2"/>
      <c r="OR174" s="2"/>
      <c r="OS174" s="2"/>
      <c r="OT174" s="2"/>
      <c r="OU174" s="2"/>
      <c r="OV174" s="2"/>
      <c r="OW174" s="2"/>
      <c r="OX174" s="2"/>
      <c r="OY174" s="2"/>
      <c r="OZ174" s="2"/>
      <c r="PA174" s="2"/>
      <c r="PB174" s="2"/>
      <c r="PC174" s="2"/>
      <c r="PD174" s="2"/>
      <c r="PE174" s="2"/>
      <c r="PF174" s="2"/>
      <c r="PG174" s="2"/>
      <c r="PH174" s="2"/>
      <c r="PI174" s="2"/>
      <c r="PJ174" s="2"/>
      <c r="PK174" s="2"/>
      <c r="PL174" s="2"/>
      <c r="PM174" s="2"/>
      <c r="PN174" s="2"/>
      <c r="PO174" s="2"/>
      <c r="PP174" s="2"/>
      <c r="PQ174" s="2"/>
      <c r="PR174" s="2"/>
      <c r="PS174" s="2"/>
      <c r="PT174" s="2"/>
      <c r="PU174" s="2"/>
      <c r="PV174" s="2"/>
      <c r="PW174" s="2"/>
      <c r="PX174" s="2"/>
      <c r="PY174" s="2"/>
      <c r="PZ174" s="2"/>
      <c r="QA174" s="2"/>
      <c r="QB174" s="2"/>
      <c r="QC174" s="2"/>
      <c r="QD174" s="2"/>
      <c r="QE174" s="2"/>
      <c r="QF174" s="2"/>
      <c r="QG174" s="2"/>
      <c r="QH174" s="2"/>
      <c r="QI174" s="2"/>
      <c r="QJ174" s="2"/>
      <c r="QK174" s="2"/>
      <c r="QL174" s="2"/>
      <c r="QM174" s="2"/>
      <c r="QN174" s="2"/>
      <c r="QO174" s="2"/>
      <c r="QP174" s="2"/>
      <c r="QQ174" s="2"/>
      <c r="QR174" s="2"/>
      <c r="QS174" s="2"/>
      <c r="QT174" s="2"/>
      <c r="QU174" s="2"/>
      <c r="QV174" s="2"/>
      <c r="QW174" s="2"/>
      <c r="QX174" s="2"/>
      <c r="QY174" s="2"/>
      <c r="QZ174" s="2"/>
      <c r="RA174" s="2"/>
      <c r="RB174" s="2"/>
      <c r="RC174" s="2"/>
      <c r="RD174" s="2"/>
      <c r="RE174" s="2"/>
      <c r="RF174" s="2"/>
      <c r="RG174" s="2"/>
      <c r="RH174" s="2"/>
      <c r="RI174" s="2"/>
      <c r="RJ174" s="2"/>
      <c r="RK174" s="2"/>
      <c r="RL174" s="2"/>
      <c r="RM174" s="2"/>
      <c r="RN174" s="2"/>
      <c r="RO174" s="2"/>
      <c r="RP174" s="2"/>
      <c r="RQ174" s="2"/>
      <c r="RR174" s="2"/>
      <c r="RS174" s="2"/>
      <c r="RT174" s="2"/>
      <c r="RU174" s="2"/>
      <c r="RV174" s="2"/>
      <c r="RW174" s="2"/>
      <c r="RX174" s="2"/>
      <c r="RY174" s="2"/>
      <c r="RZ174" s="2"/>
      <c r="SA174" s="2"/>
      <c r="SB174" s="2"/>
      <c r="SC174" s="2"/>
      <c r="SD174" s="2"/>
      <c r="SE174" s="2"/>
      <c r="SF174" s="2"/>
      <c r="SG174" s="2"/>
      <c r="SH174" s="2"/>
      <c r="SI174" s="2"/>
      <c r="SJ174" s="2"/>
      <c r="SK174" s="2"/>
      <c r="SL174" s="2"/>
      <c r="SM174" s="2"/>
      <c r="SN174" s="2"/>
      <c r="SO174" s="2"/>
      <c r="SP174" s="2"/>
      <c r="SQ174" s="2"/>
      <c r="SR174" s="2"/>
      <c r="SS174" s="2"/>
      <c r="ST174" s="2"/>
      <c r="SU174" s="2"/>
      <c r="SV174" s="2"/>
      <c r="SW174" s="2"/>
      <c r="SX174" s="2"/>
      <c r="SY174" s="2"/>
      <c r="SZ174" s="2"/>
      <c r="TA174" s="2"/>
      <c r="TB174" s="2"/>
      <c r="TC174" s="2"/>
      <c r="TD174" s="2"/>
      <c r="TE174" s="2"/>
      <c r="TF174" s="2"/>
      <c r="TG174" s="2"/>
      <c r="TH174" s="2"/>
      <c r="TI174" s="2"/>
      <c r="TJ174" s="2"/>
      <c r="TK174" s="2"/>
      <c r="TL174" s="2"/>
      <c r="TM174" s="2"/>
      <c r="TN174" s="2"/>
      <c r="TO174" s="2"/>
      <c r="TP174" s="2"/>
      <c r="TQ174" s="2"/>
      <c r="TR174" s="2"/>
      <c r="TS174" s="2"/>
      <c r="TT174" s="2"/>
      <c r="TU174" s="2"/>
      <c r="TV174" s="2"/>
      <c r="TW174" s="2"/>
      <c r="TX174" s="2"/>
      <c r="TY174" s="2"/>
      <c r="TZ174" s="2"/>
      <c r="UA174" s="2"/>
      <c r="UB174" s="2"/>
      <c r="UC174" s="2"/>
      <c r="UD174" s="2"/>
      <c r="UE174" s="2"/>
      <c r="UF174" s="2"/>
      <c r="UG174" s="2"/>
      <c r="UH174" s="2"/>
      <c r="UI174" s="2"/>
      <c r="UJ174" s="2"/>
      <c r="UK174" s="2"/>
      <c r="UL174" s="2"/>
      <c r="UM174" s="2"/>
      <c r="UN174" s="2"/>
      <c r="UO174" s="2"/>
      <c r="UP174" s="2"/>
      <c r="UQ174" s="2"/>
      <c r="UR174" s="2"/>
      <c r="US174" s="2"/>
      <c r="UT174" s="2"/>
      <c r="UU174" s="2"/>
      <c r="UV174" s="2"/>
      <c r="UW174" s="2"/>
      <c r="UX174" s="2"/>
      <c r="UY174" s="2"/>
      <c r="UZ174" s="2"/>
      <c r="VA174" s="2"/>
      <c r="VB174" s="2"/>
      <c r="VC174" s="2"/>
      <c r="VD174" s="2"/>
      <c r="VE174" s="2"/>
      <c r="VF174" s="2"/>
      <c r="VG174" s="2"/>
      <c r="VH174" s="2"/>
      <c r="VI174" s="2"/>
      <c r="VJ174" s="2"/>
      <c r="VK174" s="2"/>
      <c r="VL174" s="2"/>
      <c r="VM174" s="2"/>
      <c r="VN174" s="2"/>
      <c r="VO174" s="2"/>
      <c r="VP174" s="2"/>
      <c r="VQ174" s="2"/>
      <c r="VR174" s="2"/>
      <c r="VS174" s="2"/>
      <c r="VT174" s="2"/>
      <c r="VU174" s="2"/>
      <c r="VV174" s="2"/>
      <c r="VW174" s="2"/>
      <c r="VX174" s="2"/>
      <c r="VY174" s="2"/>
      <c r="VZ174" s="2"/>
      <c r="WA174" s="2"/>
      <c r="WB174" s="2"/>
      <c r="WC174" s="2"/>
      <c r="WD174" s="2"/>
      <c r="WE174" s="2"/>
      <c r="WF174" s="2"/>
      <c r="WG174" s="2"/>
      <c r="WH174" s="2"/>
      <c r="WI174" s="2"/>
      <c r="WJ174" s="2"/>
      <c r="WK174" s="2"/>
      <c r="WL174" s="2"/>
      <c r="WM174" s="2"/>
      <c r="WN174" s="2"/>
      <c r="WO174" s="2"/>
      <c r="WP174" s="2"/>
      <c r="WQ174" s="2"/>
      <c r="WR174" s="2"/>
      <c r="WS174" s="2"/>
      <c r="WT174" s="2"/>
      <c r="WU174" s="2"/>
      <c r="WV174" s="2"/>
      <c r="WW174" s="2"/>
      <c r="WX174" s="2"/>
      <c r="WY174" s="2"/>
      <c r="WZ174" s="2"/>
      <c r="XA174" s="2"/>
      <c r="XB174" s="2"/>
      <c r="XC174" s="2"/>
      <c r="XD174" s="2"/>
      <c r="XE174" s="2"/>
      <c r="XF174" s="2"/>
      <c r="XG174" s="2"/>
      <c r="XH174" s="2"/>
      <c r="XI174" s="2"/>
      <c r="XJ174" s="2"/>
      <c r="XK174" s="2"/>
      <c r="XL174" s="2"/>
      <c r="XM174" s="2"/>
      <c r="XN174" s="2"/>
      <c r="XO174" s="2"/>
      <c r="XP174" s="2"/>
      <c r="XQ174" s="2"/>
      <c r="XR174" s="2"/>
      <c r="XS174" s="2"/>
      <c r="XT174" s="2"/>
      <c r="XU174" s="2"/>
      <c r="XV174" s="2"/>
      <c r="XW174" s="2"/>
      <c r="XX174" s="2"/>
      <c r="XY174" s="2"/>
      <c r="XZ174" s="2"/>
      <c r="YA174" s="2"/>
      <c r="YB174" s="2"/>
      <c r="YC174" s="2"/>
      <c r="YD174" s="2"/>
      <c r="YE174" s="2"/>
      <c r="YF174" s="2"/>
      <c r="YG174" s="2"/>
      <c r="YH174" s="2"/>
      <c r="YI174" s="2"/>
      <c r="YJ174" s="2"/>
      <c r="YK174" s="2"/>
      <c r="YL174" s="2"/>
      <c r="YM174" s="2"/>
      <c r="YN174" s="2"/>
      <c r="YO174" s="2"/>
      <c r="YP174" s="2"/>
      <c r="YQ174" s="2"/>
      <c r="YR174" s="2"/>
      <c r="YS174" s="2"/>
      <c r="YT174" s="2"/>
      <c r="YU174" s="2"/>
      <c r="YV174" s="2"/>
      <c r="YW174" s="2"/>
      <c r="YX174" s="2"/>
      <c r="YY174" s="2"/>
      <c r="YZ174" s="2"/>
      <c r="ZA174" s="2"/>
      <c r="ZB174" s="2"/>
      <c r="ZC174" s="2"/>
      <c r="ZD174" s="2"/>
      <c r="ZE174" s="2"/>
      <c r="ZF174" s="2"/>
      <c r="ZG174" s="2"/>
      <c r="ZH174" s="2"/>
      <c r="ZI174" s="2"/>
      <c r="ZJ174" s="2"/>
      <c r="ZK174" s="2"/>
      <c r="ZL174" s="2"/>
      <c r="ZM174" s="2"/>
      <c r="ZN174" s="2"/>
      <c r="ZO174" s="2"/>
      <c r="ZP174" s="2"/>
      <c r="ZQ174" s="2"/>
      <c r="ZR174" s="2"/>
      <c r="ZS174" s="2"/>
      <c r="ZT174" s="2"/>
      <c r="ZU174" s="2"/>
      <c r="ZV174" s="2"/>
      <c r="ZW174" s="2"/>
      <c r="ZX174" s="2"/>
      <c r="ZY174" s="2"/>
      <c r="ZZ174" s="2"/>
      <c r="AAA174" s="2"/>
      <c r="AAB174" s="2"/>
      <c r="AAC174" s="2"/>
      <c r="AAD174" s="2"/>
      <c r="AAE174" s="2"/>
      <c r="AAF174" s="2"/>
      <c r="AAG174" s="2"/>
      <c r="AAH174" s="2"/>
      <c r="AAI174" s="2"/>
      <c r="AAJ174" s="2"/>
      <c r="AAK174" s="2"/>
      <c r="AAL174" s="2"/>
      <c r="AAM174" s="2"/>
      <c r="AAN174" s="2"/>
      <c r="AAO174" s="2"/>
      <c r="AAP174" s="2"/>
      <c r="AAQ174" s="2"/>
      <c r="AAR174" s="2"/>
      <c r="AAS174" s="2"/>
      <c r="AAT174" s="2"/>
      <c r="AAU174" s="2"/>
      <c r="AAV174" s="2"/>
      <c r="AAW174" s="2"/>
      <c r="AAX174" s="2"/>
      <c r="AAY174" s="2"/>
      <c r="AAZ174" s="2"/>
      <c r="ABA174" s="2"/>
      <c r="ABB174" s="2"/>
      <c r="ABC174" s="2"/>
      <c r="ABD174" s="2"/>
      <c r="ABE174" s="2"/>
      <c r="ABF174" s="2"/>
      <c r="ABG174" s="2"/>
      <c r="ABH174" s="2"/>
      <c r="ABI174" s="2"/>
      <c r="ABJ174" s="2"/>
      <c r="ABK174" s="2"/>
      <c r="ABL174" s="2"/>
      <c r="ABM174" s="2"/>
      <c r="ABN174" s="2"/>
      <c r="ABO174" s="2"/>
      <c r="ABP174" s="2"/>
      <c r="ABQ174" s="2"/>
      <c r="ABR174" s="2"/>
      <c r="ABS174" s="2"/>
      <c r="ABT174" s="2"/>
      <c r="ABU174" s="2"/>
      <c r="ABV174" s="2"/>
      <c r="ABW174" s="2"/>
      <c r="ABX174" s="2"/>
      <c r="ABY174" s="2"/>
      <c r="ABZ174" s="2"/>
      <c r="ACA174" s="2"/>
      <c r="ACB174" s="2"/>
      <c r="ACC174" s="2"/>
      <c r="ACD174" s="2"/>
      <c r="ACE174" s="2"/>
      <c r="ACF174" s="2"/>
      <c r="ACG174" s="2"/>
      <c r="ACH174" s="2"/>
      <c r="ACI174" s="2"/>
      <c r="ACJ174" s="2"/>
      <c r="ACK174" s="2"/>
      <c r="ACL174" s="2"/>
      <c r="ACM174" s="2"/>
      <c r="ACN174" s="2"/>
      <c r="ACO174" s="2"/>
      <c r="ACP174" s="2"/>
      <c r="ACQ174" s="2"/>
      <c r="ACR174" s="2"/>
      <c r="ACS174" s="2"/>
      <c r="ACT174" s="2"/>
      <c r="ACU174" s="2"/>
      <c r="ACV174" s="2"/>
      <c r="ACW174" s="2"/>
      <c r="ACX174" s="2"/>
      <c r="ACY174" s="2"/>
      <c r="ACZ174" s="2"/>
      <c r="ADA174" s="2"/>
      <c r="ADB174" s="2"/>
      <c r="ADC174" s="2"/>
      <c r="ADD174" s="2"/>
      <c r="ADE174" s="2"/>
      <c r="ADF174" s="2"/>
      <c r="ADG174" s="2"/>
      <c r="ADH174" s="2"/>
      <c r="ADI174" s="2"/>
      <c r="ADJ174" s="2"/>
      <c r="ADK174" s="2"/>
      <c r="ADL174" s="2"/>
      <c r="ADM174" s="2"/>
      <c r="ADN174" s="2"/>
      <c r="ADO174" s="2"/>
      <c r="ADP174" s="2"/>
      <c r="ADQ174" s="2"/>
      <c r="ADR174" s="2"/>
      <c r="ADS174" s="2"/>
      <c r="ADT174" s="2"/>
      <c r="ADU174" s="2"/>
      <c r="ADV174" s="2"/>
      <c r="ADW174" s="2"/>
      <c r="ADX174" s="2"/>
      <c r="ADY174" s="2"/>
      <c r="ADZ174" s="2"/>
      <c r="AEA174" s="2"/>
      <c r="AEB174" s="2"/>
      <c r="AEC174" s="2"/>
      <c r="AED174" s="2"/>
      <c r="AEE174" s="2"/>
      <c r="AEF174" s="2"/>
      <c r="AEG174" s="2"/>
      <c r="AEH174" s="2"/>
      <c r="AEI174" s="2"/>
      <c r="AEJ174" s="2"/>
      <c r="AEK174" s="2"/>
      <c r="AEL174" s="2"/>
      <c r="AEM174" s="2"/>
      <c r="AEN174" s="2"/>
      <c r="AEO174" s="2"/>
      <c r="AEP174" s="2"/>
      <c r="AEQ174" s="2"/>
      <c r="AER174" s="2"/>
      <c r="AES174" s="2"/>
      <c r="AET174" s="2"/>
      <c r="AEU174" s="2"/>
      <c r="AEV174" s="2"/>
      <c r="AEW174" s="2"/>
      <c r="AEX174" s="2"/>
      <c r="AEY174" s="2"/>
      <c r="AEZ174" s="2"/>
      <c r="AFA174" s="2"/>
      <c r="AFB174" s="2"/>
      <c r="AFC174" s="2"/>
      <c r="AFD174" s="2"/>
      <c r="AFE174" s="2"/>
      <c r="AFF174" s="2"/>
      <c r="AFG174" s="2"/>
      <c r="AFH174" s="2"/>
      <c r="AFI174" s="2"/>
      <c r="AFJ174" s="2"/>
      <c r="AFK174" s="2"/>
      <c r="AFL174" s="2"/>
      <c r="AFM174" s="2"/>
      <c r="AFN174" s="2"/>
      <c r="AFO174" s="2"/>
      <c r="AFP174" s="2"/>
      <c r="AFQ174" s="2"/>
      <c r="AFR174" s="2"/>
      <c r="AFS174" s="2"/>
      <c r="AFT174" s="2"/>
      <c r="AFU174" s="2"/>
      <c r="AFV174" s="2"/>
      <c r="AFW174" s="2"/>
      <c r="AFX174" s="2"/>
      <c r="AFY174" s="2"/>
      <c r="AFZ174" s="2"/>
      <c r="AGA174" s="2"/>
      <c r="AGB174" s="2"/>
      <c r="AGC174" s="2"/>
      <c r="AGD174" s="2"/>
      <c r="AGE174" s="2"/>
      <c r="AGF174" s="2"/>
      <c r="AGG174" s="2"/>
      <c r="AGH174" s="2"/>
      <c r="AGI174" s="2"/>
      <c r="AGJ174" s="2"/>
      <c r="AGK174" s="2"/>
      <c r="AGL174" s="2"/>
      <c r="AGM174" s="2"/>
      <c r="AGN174" s="2"/>
      <c r="AGO174" s="2"/>
      <c r="AGP174" s="2"/>
      <c r="AGQ174" s="2"/>
      <c r="AGR174" s="2"/>
      <c r="AGS174" s="2"/>
      <c r="AGT174" s="2"/>
      <c r="AGU174" s="2"/>
      <c r="AGV174" s="2"/>
      <c r="AGW174" s="2"/>
      <c r="AGX174" s="2"/>
      <c r="AGY174" s="2"/>
      <c r="AGZ174" s="2"/>
      <c r="AHA174" s="2"/>
      <c r="AHB174" s="2"/>
      <c r="AHC174" s="2"/>
      <c r="AHD174" s="2"/>
      <c r="AHE174" s="2"/>
      <c r="AHF174" s="2"/>
      <c r="AHG174" s="2"/>
      <c r="AHH174" s="2"/>
      <c r="AHI174" s="2"/>
      <c r="AHJ174" s="2"/>
      <c r="AHK174" s="2"/>
      <c r="AHL174" s="2"/>
      <c r="AHM174" s="2"/>
      <c r="AHN174" s="2"/>
      <c r="AHO174" s="2"/>
      <c r="AHP174" s="2"/>
      <c r="AHQ174" s="2"/>
      <c r="AHR174" s="2"/>
      <c r="AHS174" s="2"/>
      <c r="AHT174" s="2"/>
      <c r="AHU174" s="2"/>
      <c r="AHV174" s="2"/>
      <c r="AHW174" s="2"/>
      <c r="AHX174" s="2"/>
      <c r="AHY174" s="2"/>
      <c r="AHZ174" s="2"/>
      <c r="AIA174" s="2"/>
      <c r="AIB174" s="2"/>
      <c r="AIC174" s="2"/>
      <c r="AID174" s="2"/>
      <c r="AIE174" s="2"/>
      <c r="AIF174" s="2"/>
      <c r="AIG174" s="2"/>
      <c r="AIH174" s="2"/>
      <c r="AIR174" s="2"/>
      <c r="AIS174" s="2"/>
      <c r="AIT174" s="2"/>
      <c r="AIU174" s="2"/>
      <c r="AIV174" s="2"/>
      <c r="AIW174" s="2"/>
      <c r="AIX174" s="2"/>
      <c r="AIY174" s="2"/>
      <c r="AIZ174" s="2"/>
      <c r="AJA174" s="2"/>
      <c r="AJB174" s="2"/>
      <c r="AJC174" s="2"/>
      <c r="AJD174" s="2"/>
      <c r="AJE174" s="2"/>
      <c r="AJF174" s="2"/>
      <c r="AJG174" s="2"/>
      <c r="AJH174" s="2"/>
      <c r="AJI174" s="2"/>
      <c r="AJJ174" s="2"/>
      <c r="AJK174" s="2"/>
      <c r="AJL174" s="2"/>
      <c r="AJM174" s="2"/>
      <c r="AJN174" s="2"/>
      <c r="AJO174" s="2"/>
      <c r="AJP174" s="2"/>
      <c r="AJQ174" s="2"/>
      <c r="AJR174" s="2"/>
      <c r="AJS174" s="2"/>
      <c r="AJT174" s="2"/>
      <c r="AJU174" s="2"/>
      <c r="AJV174" s="2"/>
      <c r="AJW174" s="2"/>
      <c r="AJX174" s="2"/>
      <c r="AJY174" s="2"/>
      <c r="AJZ174" s="2"/>
      <c r="AKA174" s="2"/>
      <c r="AKB174" s="2"/>
      <c r="AKC174" s="2"/>
      <c r="AKD174" s="2"/>
      <c r="AKE174" s="2"/>
      <c r="AKF174" s="2"/>
      <c r="AKG174" s="2"/>
    </row>
    <row r="175" spans="2:983" ht="12" customHeight="1" x14ac:dyDescent="0.25">
      <c r="B175" s="69">
        <v>4.8558999999999995E-13</v>
      </c>
      <c r="C175" s="69">
        <v>6.2540999999999996E-13</v>
      </c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Q175" s="2"/>
      <c r="GR175" s="2"/>
      <c r="GS175" s="2"/>
      <c r="GT175" s="2"/>
      <c r="GU175" s="2"/>
      <c r="GV175" s="2"/>
      <c r="GW175" s="2"/>
      <c r="GX175" s="2"/>
      <c r="GY175" s="2"/>
      <c r="GZ175" s="2"/>
      <c r="HA175" s="2"/>
      <c r="HB175" s="2"/>
      <c r="HC175" s="2"/>
      <c r="HD175" s="2"/>
      <c r="HE175" s="2"/>
      <c r="HF175" s="2"/>
      <c r="HG175" s="2"/>
      <c r="HH175" s="2"/>
      <c r="HI175" s="2"/>
      <c r="HJ175" s="2"/>
      <c r="HK175" s="2"/>
      <c r="HL175" s="2"/>
      <c r="HM175" s="2"/>
      <c r="HN175" s="2"/>
      <c r="HO175" s="2"/>
      <c r="HP175" s="2"/>
      <c r="HQ175" s="2"/>
      <c r="HR175" s="2"/>
      <c r="HS175" s="2"/>
      <c r="HT175" s="2"/>
      <c r="HU175" s="2"/>
      <c r="HV175" s="2"/>
      <c r="HW175" s="2"/>
      <c r="HX175" s="2"/>
      <c r="HY175" s="2"/>
      <c r="HZ175" s="2"/>
      <c r="IA175" s="2"/>
      <c r="IB175" s="2"/>
      <c r="IC175" s="2"/>
      <c r="ID175" s="2"/>
      <c r="IE175" s="2"/>
      <c r="IF175" s="2"/>
      <c r="IG175" s="2"/>
      <c r="IH175" s="2"/>
      <c r="II175" s="2"/>
      <c r="IJ175" s="2"/>
      <c r="IK175" s="2"/>
      <c r="IL175" s="2"/>
      <c r="IM175" s="2"/>
      <c r="IN175" s="2"/>
      <c r="IO175" s="2"/>
      <c r="IP175" s="2"/>
      <c r="IQ175" s="2"/>
      <c r="IR175" s="2"/>
      <c r="IS175" s="2"/>
      <c r="IT175" s="2"/>
      <c r="IU175" s="2"/>
      <c r="IV175" s="2"/>
      <c r="IW175" s="2"/>
      <c r="IX175" s="2"/>
      <c r="IY175" s="2"/>
      <c r="IZ175" s="2"/>
      <c r="JA175" s="2"/>
      <c r="JB175" s="2"/>
      <c r="JC175" s="2"/>
      <c r="JD175" s="2"/>
      <c r="JE175" s="2"/>
      <c r="JF175" s="2"/>
      <c r="JG175" s="2"/>
      <c r="JH175" s="2"/>
      <c r="JI175" s="2"/>
      <c r="JJ175" s="2"/>
      <c r="JK175" s="2"/>
      <c r="JL175" s="2"/>
      <c r="JM175" s="2"/>
      <c r="JN175" s="2"/>
      <c r="JO175" s="2"/>
      <c r="JP175" s="2"/>
      <c r="JQ175" s="2"/>
      <c r="JR175" s="2"/>
      <c r="JS175" s="2"/>
      <c r="JT175" s="2"/>
      <c r="JU175" s="2"/>
      <c r="JV175" s="2"/>
      <c r="JW175" s="2"/>
      <c r="JX175" s="2"/>
      <c r="JY175" s="2"/>
      <c r="JZ175" s="2"/>
      <c r="KA175" s="2"/>
      <c r="KB175" s="2"/>
      <c r="KC175" s="2"/>
      <c r="KD175" s="2"/>
      <c r="KE175" s="2"/>
      <c r="KF175" s="2"/>
      <c r="KG175" s="2"/>
      <c r="KH175" s="2"/>
      <c r="KI175" s="2"/>
      <c r="KJ175" s="2"/>
      <c r="KK175" s="2"/>
      <c r="KL175" s="2"/>
      <c r="KM175" s="2"/>
      <c r="KN175" s="2"/>
      <c r="KO175" s="2"/>
      <c r="KP175" s="2"/>
      <c r="KQ175" s="2"/>
      <c r="KR175" s="2"/>
      <c r="KS175" s="2"/>
      <c r="KT175" s="2"/>
      <c r="KU175" s="2"/>
      <c r="KV175" s="2"/>
      <c r="KW175" s="2"/>
      <c r="KX175" s="2"/>
      <c r="KY175" s="2"/>
      <c r="KZ175" s="2"/>
      <c r="LA175" s="2"/>
      <c r="LB175" s="2"/>
      <c r="LC175" s="2"/>
      <c r="LD175" s="2"/>
      <c r="LE175" s="2"/>
      <c r="LF175" s="2"/>
      <c r="LG175" s="2"/>
      <c r="LH175" s="2"/>
      <c r="LI175" s="2"/>
      <c r="LJ175" s="2"/>
      <c r="LK175" s="2"/>
      <c r="LL175" s="2"/>
      <c r="LM175" s="2"/>
      <c r="LN175" s="2"/>
      <c r="LO175" s="2"/>
      <c r="LP175" s="2"/>
      <c r="LQ175" s="2"/>
      <c r="LR175" s="2"/>
      <c r="LS175" s="2"/>
      <c r="LT175" s="2"/>
      <c r="LU175" s="2"/>
      <c r="LV175" s="2"/>
      <c r="LW175" s="2"/>
      <c r="LX175" s="2"/>
      <c r="LY175" s="2"/>
      <c r="LZ175" s="2"/>
      <c r="MA175" s="2"/>
      <c r="MB175" s="2"/>
      <c r="MC175" s="2"/>
      <c r="MD175" s="2"/>
      <c r="ME175" s="2"/>
      <c r="MF175" s="2"/>
      <c r="MG175" s="2"/>
      <c r="MH175" s="2"/>
      <c r="MI175" s="2"/>
      <c r="MJ175" s="2"/>
      <c r="MK175" s="2"/>
      <c r="ML175" s="2"/>
      <c r="MM175" s="2"/>
      <c r="MN175" s="2"/>
      <c r="MO175" s="2"/>
      <c r="MP175" s="2"/>
      <c r="MQ175" s="2"/>
      <c r="MR175" s="2"/>
      <c r="MS175" s="2"/>
      <c r="MT175" s="2"/>
      <c r="MU175" s="2"/>
      <c r="MV175" s="2"/>
      <c r="MW175" s="2"/>
      <c r="MX175" s="2"/>
      <c r="MY175" s="2"/>
      <c r="MZ175" s="2"/>
      <c r="NA175" s="2"/>
      <c r="NB175" s="2"/>
      <c r="NC175" s="2"/>
      <c r="ND175" s="2"/>
      <c r="NE175" s="2"/>
      <c r="NF175" s="2"/>
      <c r="NG175" s="2"/>
      <c r="NH175" s="2"/>
      <c r="NI175" s="2"/>
      <c r="NJ175" s="2"/>
      <c r="NK175" s="2"/>
      <c r="NL175" s="2"/>
      <c r="NM175" s="2"/>
      <c r="NN175" s="2"/>
      <c r="NO175" s="2"/>
      <c r="NP175" s="2"/>
      <c r="NQ175" s="2"/>
      <c r="NR175" s="2"/>
      <c r="NS175" s="2"/>
      <c r="NT175" s="2"/>
      <c r="NU175" s="2"/>
      <c r="NV175" s="2"/>
      <c r="NW175" s="2"/>
      <c r="NX175" s="2"/>
      <c r="NY175" s="2"/>
      <c r="NZ175" s="2"/>
      <c r="OA175" s="2"/>
      <c r="OB175" s="2"/>
      <c r="OC175" s="2"/>
      <c r="OD175" s="2"/>
      <c r="OE175" s="2"/>
      <c r="OF175" s="2"/>
      <c r="OG175" s="2"/>
      <c r="OH175" s="2"/>
      <c r="OI175" s="2"/>
      <c r="OJ175" s="2"/>
      <c r="OK175" s="2"/>
      <c r="OL175" s="2"/>
      <c r="OM175" s="2"/>
      <c r="ON175" s="2"/>
      <c r="OO175" s="2"/>
      <c r="OP175" s="2"/>
      <c r="OQ175" s="2"/>
      <c r="OR175" s="2"/>
      <c r="OS175" s="2"/>
      <c r="OT175" s="2"/>
      <c r="OU175" s="2"/>
      <c r="OV175" s="2"/>
      <c r="OW175" s="2"/>
      <c r="OX175" s="2"/>
      <c r="OY175" s="2"/>
      <c r="OZ175" s="2"/>
      <c r="PA175" s="2"/>
      <c r="PB175" s="2"/>
      <c r="PC175" s="2"/>
      <c r="PD175" s="2"/>
      <c r="PE175" s="2"/>
      <c r="PF175" s="2"/>
      <c r="PG175" s="2"/>
      <c r="PH175" s="2"/>
      <c r="PI175" s="2"/>
      <c r="PJ175" s="2"/>
      <c r="PK175" s="2"/>
      <c r="PL175" s="2"/>
      <c r="PM175" s="2"/>
      <c r="PN175" s="2"/>
      <c r="PO175" s="2"/>
      <c r="PP175" s="2"/>
      <c r="PQ175" s="2"/>
      <c r="PR175" s="2"/>
      <c r="PS175" s="2"/>
      <c r="PT175" s="2"/>
      <c r="PU175" s="2"/>
      <c r="PV175" s="2"/>
      <c r="PW175" s="2"/>
      <c r="PX175" s="2"/>
      <c r="PY175" s="2"/>
      <c r="PZ175" s="2"/>
      <c r="QA175" s="2"/>
      <c r="QB175" s="2"/>
      <c r="QC175" s="2"/>
      <c r="QD175" s="2"/>
      <c r="QE175" s="2"/>
      <c r="QF175" s="2"/>
      <c r="QG175" s="2"/>
      <c r="QH175" s="2"/>
      <c r="QI175" s="2"/>
      <c r="QJ175" s="2"/>
      <c r="QK175" s="2"/>
      <c r="QL175" s="2"/>
      <c r="QM175" s="2"/>
      <c r="QN175" s="2"/>
      <c r="QO175" s="2"/>
      <c r="QP175" s="2"/>
      <c r="QQ175" s="2"/>
      <c r="QR175" s="2"/>
      <c r="QS175" s="2"/>
      <c r="QT175" s="2"/>
      <c r="QU175" s="2"/>
      <c r="QV175" s="2"/>
      <c r="QW175" s="2"/>
      <c r="QX175" s="2"/>
      <c r="QY175" s="2"/>
      <c r="QZ175" s="2"/>
      <c r="RA175" s="2"/>
      <c r="RB175" s="2"/>
      <c r="RC175" s="2"/>
      <c r="RD175" s="2"/>
      <c r="RE175" s="2"/>
      <c r="RF175" s="2"/>
      <c r="RG175" s="2"/>
      <c r="RH175" s="2"/>
      <c r="RI175" s="2"/>
      <c r="RJ175" s="2"/>
      <c r="RK175" s="2"/>
      <c r="RL175" s="2"/>
      <c r="RM175" s="2"/>
      <c r="RN175" s="2"/>
      <c r="RO175" s="2"/>
      <c r="RP175" s="2"/>
      <c r="RQ175" s="2"/>
      <c r="RR175" s="2"/>
      <c r="RS175" s="2"/>
      <c r="RT175" s="2"/>
      <c r="RU175" s="2"/>
      <c r="RV175" s="2"/>
      <c r="RW175" s="2"/>
      <c r="RX175" s="2"/>
      <c r="RY175" s="2"/>
      <c r="RZ175" s="2"/>
      <c r="SA175" s="2"/>
      <c r="SB175" s="2"/>
      <c r="SC175" s="2"/>
      <c r="SD175" s="2"/>
      <c r="SE175" s="2"/>
      <c r="SF175" s="2"/>
      <c r="SG175" s="2"/>
      <c r="SH175" s="2"/>
      <c r="SI175" s="2"/>
      <c r="SJ175" s="2"/>
      <c r="SK175" s="2"/>
      <c r="SL175" s="2"/>
      <c r="SM175" s="2"/>
      <c r="SN175" s="2"/>
      <c r="SO175" s="2"/>
      <c r="SP175" s="2"/>
      <c r="SQ175" s="2"/>
      <c r="SR175" s="2"/>
      <c r="SS175" s="2"/>
      <c r="ST175" s="2"/>
      <c r="SU175" s="2"/>
      <c r="SV175" s="2"/>
      <c r="SW175" s="2"/>
      <c r="SX175" s="2"/>
      <c r="SY175" s="2"/>
      <c r="SZ175" s="2"/>
      <c r="TA175" s="2"/>
      <c r="TB175" s="2"/>
      <c r="TC175" s="2"/>
      <c r="TD175" s="2"/>
      <c r="TE175" s="2"/>
      <c r="TF175" s="2"/>
      <c r="TG175" s="2"/>
      <c r="TH175" s="2"/>
      <c r="TI175" s="2"/>
      <c r="TJ175" s="2"/>
      <c r="TK175" s="2"/>
      <c r="TL175" s="2"/>
      <c r="TM175" s="2"/>
      <c r="TN175" s="2"/>
      <c r="TO175" s="2"/>
      <c r="TP175" s="2"/>
      <c r="TQ175" s="2"/>
      <c r="TR175" s="2"/>
      <c r="TS175" s="2"/>
      <c r="TT175" s="2"/>
      <c r="TU175" s="2"/>
      <c r="TV175" s="2"/>
      <c r="TW175" s="2"/>
      <c r="TX175" s="2"/>
      <c r="TY175" s="2"/>
      <c r="TZ175" s="2"/>
      <c r="UA175" s="2"/>
      <c r="UB175" s="2"/>
      <c r="UC175" s="2"/>
      <c r="UD175" s="2"/>
      <c r="UE175" s="2"/>
      <c r="UF175" s="2"/>
      <c r="UG175" s="2"/>
      <c r="UH175" s="2"/>
      <c r="UI175" s="2"/>
      <c r="UJ175" s="2"/>
      <c r="UK175" s="2"/>
      <c r="UL175" s="2"/>
      <c r="UM175" s="2"/>
      <c r="UN175" s="2"/>
      <c r="UO175" s="2"/>
      <c r="UP175" s="2"/>
      <c r="UQ175" s="2"/>
      <c r="UR175" s="2"/>
      <c r="US175" s="2"/>
      <c r="UT175" s="2"/>
      <c r="UU175" s="2"/>
      <c r="UV175" s="2"/>
      <c r="UW175" s="2"/>
      <c r="UX175" s="2"/>
      <c r="UY175" s="2"/>
      <c r="UZ175" s="2"/>
      <c r="VA175" s="2"/>
      <c r="VB175" s="2"/>
      <c r="VC175" s="2"/>
      <c r="VD175" s="2"/>
      <c r="VE175" s="2"/>
      <c r="VF175" s="2"/>
      <c r="VG175" s="2"/>
      <c r="VH175" s="2"/>
      <c r="VI175" s="2"/>
      <c r="VJ175" s="2"/>
      <c r="VK175" s="2"/>
      <c r="VL175" s="2"/>
      <c r="VM175" s="2"/>
      <c r="VN175" s="2"/>
      <c r="VO175" s="2"/>
      <c r="VP175" s="2"/>
      <c r="VQ175" s="2"/>
      <c r="VR175" s="2"/>
      <c r="VS175" s="2"/>
      <c r="VT175" s="2"/>
      <c r="VU175" s="2"/>
      <c r="VV175" s="2"/>
      <c r="VW175" s="2"/>
      <c r="VX175" s="2"/>
      <c r="VY175" s="2"/>
      <c r="VZ175" s="2"/>
      <c r="WA175" s="2"/>
      <c r="WB175" s="2"/>
      <c r="WC175" s="2"/>
      <c r="WD175" s="2"/>
      <c r="WE175" s="2"/>
      <c r="WF175" s="2"/>
      <c r="WG175" s="2"/>
      <c r="WH175" s="2"/>
      <c r="WI175" s="2"/>
      <c r="WJ175" s="2"/>
      <c r="WK175" s="2"/>
      <c r="WL175" s="2"/>
      <c r="WM175" s="2"/>
      <c r="WN175" s="2"/>
      <c r="WO175" s="2"/>
      <c r="WP175" s="2"/>
      <c r="WQ175" s="2"/>
      <c r="WR175" s="2"/>
      <c r="WS175" s="2"/>
      <c r="WT175" s="2"/>
      <c r="WU175" s="2"/>
      <c r="WV175" s="2"/>
      <c r="WW175" s="2"/>
      <c r="WX175" s="2"/>
      <c r="WY175" s="2"/>
      <c r="WZ175" s="2"/>
      <c r="XA175" s="2"/>
      <c r="XB175" s="2"/>
      <c r="XC175" s="2"/>
      <c r="XD175" s="2"/>
      <c r="XE175" s="2"/>
      <c r="XF175" s="2"/>
      <c r="XG175" s="2"/>
      <c r="XH175" s="2"/>
      <c r="XI175" s="2"/>
      <c r="XJ175" s="2"/>
      <c r="XK175" s="2"/>
      <c r="XL175" s="2"/>
      <c r="XM175" s="2"/>
      <c r="XN175" s="2"/>
      <c r="XO175" s="2"/>
      <c r="XP175" s="2"/>
      <c r="XQ175" s="2"/>
      <c r="XR175" s="2"/>
      <c r="XS175" s="2"/>
      <c r="XT175" s="2"/>
      <c r="XU175" s="2"/>
      <c r="XV175" s="2"/>
      <c r="XW175" s="2"/>
      <c r="XX175" s="2"/>
      <c r="XY175" s="2"/>
      <c r="XZ175" s="2"/>
      <c r="YA175" s="2"/>
      <c r="YB175" s="2"/>
      <c r="YC175" s="2"/>
      <c r="YD175" s="2"/>
      <c r="YE175" s="2"/>
      <c r="YF175" s="2"/>
      <c r="YG175" s="2"/>
      <c r="YH175" s="2"/>
      <c r="YI175" s="2"/>
      <c r="YJ175" s="2"/>
      <c r="YK175" s="2"/>
      <c r="YL175" s="2"/>
      <c r="YM175" s="2"/>
      <c r="YN175" s="2"/>
      <c r="YO175" s="2"/>
      <c r="YP175" s="2"/>
      <c r="YQ175" s="2"/>
      <c r="YR175" s="2"/>
      <c r="YS175" s="2"/>
      <c r="YT175" s="2"/>
      <c r="YU175" s="2"/>
      <c r="YV175" s="2"/>
      <c r="YW175" s="2"/>
      <c r="YX175" s="2"/>
      <c r="YY175" s="2"/>
      <c r="YZ175" s="2"/>
      <c r="ZA175" s="2"/>
      <c r="ZB175" s="2"/>
      <c r="ZC175" s="2"/>
      <c r="ZD175" s="2"/>
      <c r="ZE175" s="2"/>
      <c r="ZF175" s="2"/>
      <c r="ZG175" s="2"/>
      <c r="ZH175" s="2"/>
      <c r="ZI175" s="2"/>
      <c r="ZJ175" s="2"/>
      <c r="ZK175" s="2"/>
      <c r="ZL175" s="2"/>
      <c r="ZM175" s="2"/>
      <c r="ZN175" s="2"/>
      <c r="ZO175" s="2"/>
      <c r="ZP175" s="2"/>
      <c r="ZQ175" s="2"/>
      <c r="ZR175" s="2"/>
      <c r="ZS175" s="2"/>
      <c r="ZT175" s="2"/>
      <c r="ZU175" s="2"/>
      <c r="ZV175" s="2"/>
      <c r="ZW175" s="2"/>
      <c r="ZX175" s="2"/>
      <c r="ZY175" s="2"/>
      <c r="ZZ175" s="2"/>
      <c r="AAA175" s="2"/>
      <c r="AAB175" s="2"/>
      <c r="AAC175" s="2"/>
      <c r="AAD175" s="2"/>
      <c r="AAE175" s="2"/>
      <c r="AAF175" s="2"/>
      <c r="AAG175" s="2"/>
      <c r="AAH175" s="2"/>
      <c r="AAI175" s="2"/>
      <c r="AAJ175" s="2"/>
      <c r="AAK175" s="2"/>
      <c r="AAL175" s="2"/>
      <c r="AAM175" s="2"/>
      <c r="AAN175" s="2"/>
      <c r="AAO175" s="2"/>
      <c r="AAP175" s="2"/>
      <c r="AAQ175" s="2"/>
      <c r="AAR175" s="2"/>
      <c r="AAS175" s="2"/>
      <c r="AAT175" s="2"/>
      <c r="AAU175" s="2"/>
      <c r="AAV175" s="2"/>
      <c r="AAW175" s="2"/>
      <c r="AAX175" s="2"/>
      <c r="AAY175" s="2"/>
      <c r="AAZ175" s="2"/>
      <c r="ABA175" s="2"/>
      <c r="ABB175" s="2"/>
      <c r="ABC175" s="2"/>
      <c r="ABD175" s="2"/>
      <c r="ABE175" s="2"/>
      <c r="ABF175" s="2"/>
      <c r="ABG175" s="2"/>
      <c r="ABH175" s="2"/>
      <c r="ABI175" s="2"/>
      <c r="ABJ175" s="2"/>
      <c r="ABK175" s="2"/>
      <c r="ABL175" s="2"/>
      <c r="ABM175" s="2"/>
      <c r="ABN175" s="2"/>
      <c r="ABO175" s="2"/>
      <c r="ABP175" s="2"/>
      <c r="ABQ175" s="2"/>
      <c r="ABR175" s="2"/>
      <c r="ABS175" s="2"/>
      <c r="ABT175" s="2"/>
      <c r="ABU175" s="2"/>
      <c r="ABV175" s="2"/>
      <c r="ABW175" s="2"/>
      <c r="ABX175" s="2"/>
      <c r="ABY175" s="2"/>
      <c r="ABZ175" s="2"/>
      <c r="ACA175" s="2"/>
      <c r="ACB175" s="2"/>
      <c r="ACC175" s="2"/>
      <c r="ACD175" s="2"/>
      <c r="ACE175" s="2"/>
      <c r="ACF175" s="2"/>
      <c r="ACG175" s="2"/>
      <c r="ACH175" s="2"/>
      <c r="ACI175" s="2"/>
      <c r="ACJ175" s="2"/>
      <c r="ACK175" s="2"/>
      <c r="ACL175" s="2"/>
      <c r="ACM175" s="2"/>
      <c r="ACN175" s="2"/>
      <c r="ACO175" s="2"/>
      <c r="ACP175" s="2"/>
      <c r="ACQ175" s="2"/>
      <c r="ACR175" s="2"/>
      <c r="ACS175" s="2"/>
      <c r="ACT175" s="2"/>
      <c r="ACU175" s="2"/>
      <c r="ACV175" s="2"/>
      <c r="ACW175" s="2"/>
      <c r="ACX175" s="2"/>
      <c r="ACY175" s="2"/>
      <c r="ACZ175" s="2"/>
      <c r="ADA175" s="2"/>
      <c r="ADB175" s="2"/>
      <c r="ADC175" s="2"/>
      <c r="ADD175" s="2"/>
      <c r="ADE175" s="2"/>
      <c r="ADF175" s="2"/>
      <c r="ADG175" s="2"/>
      <c r="ADH175" s="2"/>
      <c r="ADI175" s="2"/>
      <c r="ADJ175" s="2"/>
      <c r="ADK175" s="2"/>
      <c r="ADL175" s="2"/>
      <c r="ADM175" s="2"/>
      <c r="ADN175" s="2"/>
      <c r="ADO175" s="2"/>
      <c r="ADP175" s="2"/>
      <c r="ADQ175" s="2"/>
      <c r="ADR175" s="2"/>
      <c r="ADS175" s="2"/>
      <c r="ADT175" s="2"/>
      <c r="ADU175" s="2"/>
      <c r="ADV175" s="2"/>
      <c r="ADW175" s="2"/>
      <c r="ADX175" s="2"/>
      <c r="ADY175" s="2"/>
      <c r="ADZ175" s="2"/>
      <c r="AEA175" s="2"/>
      <c r="AEB175" s="2"/>
      <c r="AEC175" s="2"/>
      <c r="AED175" s="2"/>
      <c r="AEE175" s="2"/>
      <c r="AEF175" s="2"/>
      <c r="AEG175" s="2"/>
      <c r="AEH175" s="2"/>
      <c r="AEI175" s="2"/>
      <c r="AEJ175" s="2"/>
      <c r="AEK175" s="2"/>
      <c r="AEL175" s="2"/>
      <c r="AEM175" s="2"/>
      <c r="AEN175" s="2"/>
      <c r="AEO175" s="2"/>
      <c r="AEP175" s="2"/>
      <c r="AEQ175" s="2"/>
      <c r="AER175" s="2"/>
      <c r="AES175" s="2"/>
      <c r="AET175" s="2"/>
      <c r="AEU175" s="2"/>
      <c r="AEV175" s="2"/>
      <c r="AEW175" s="2"/>
      <c r="AEX175" s="2"/>
      <c r="AEY175" s="2"/>
      <c r="AEZ175" s="2"/>
      <c r="AFA175" s="2"/>
      <c r="AFB175" s="2"/>
      <c r="AFC175" s="2"/>
      <c r="AFD175" s="2"/>
      <c r="AFE175" s="2"/>
      <c r="AFF175" s="2"/>
      <c r="AFG175" s="2"/>
      <c r="AFH175" s="2"/>
      <c r="AFI175" s="2"/>
      <c r="AFJ175" s="2"/>
      <c r="AFK175" s="2"/>
      <c r="AFL175" s="2"/>
      <c r="AFM175" s="2"/>
      <c r="AFN175" s="2"/>
      <c r="AFO175" s="2"/>
      <c r="AFP175" s="2"/>
      <c r="AFQ175" s="2"/>
      <c r="AFR175" s="2"/>
      <c r="AFS175" s="2"/>
      <c r="AFT175" s="2"/>
      <c r="AFU175" s="2"/>
      <c r="AFV175" s="2"/>
      <c r="AFW175" s="2"/>
      <c r="AFX175" s="2"/>
      <c r="AFY175" s="2"/>
      <c r="AFZ175" s="2"/>
      <c r="AGA175" s="2"/>
      <c r="AGB175" s="2"/>
      <c r="AGC175" s="2"/>
      <c r="AGD175" s="2"/>
      <c r="AGE175" s="2"/>
      <c r="AGF175" s="2"/>
      <c r="AGG175" s="2"/>
      <c r="AGH175" s="2"/>
      <c r="AGI175" s="2"/>
      <c r="AGJ175" s="2"/>
      <c r="AGK175" s="2"/>
      <c r="AGL175" s="2"/>
      <c r="AGM175" s="2"/>
      <c r="AGN175" s="2"/>
      <c r="AGO175" s="2"/>
      <c r="AGP175" s="2"/>
      <c r="AGQ175" s="2"/>
      <c r="AGR175" s="2"/>
      <c r="AGS175" s="2"/>
      <c r="AGT175" s="2"/>
      <c r="AGU175" s="2"/>
      <c r="AGV175" s="2"/>
      <c r="AGW175" s="2"/>
      <c r="AGX175" s="2"/>
      <c r="AGY175" s="2"/>
      <c r="AGZ175" s="2"/>
      <c r="AHA175" s="2"/>
      <c r="AHB175" s="2"/>
      <c r="AHC175" s="2"/>
      <c r="AHD175" s="2"/>
      <c r="AHE175" s="2"/>
      <c r="AHF175" s="2"/>
      <c r="AHG175" s="2"/>
      <c r="AHH175" s="2"/>
      <c r="AHI175" s="2"/>
      <c r="AHJ175" s="2"/>
      <c r="AHK175" s="2"/>
      <c r="AHL175" s="2"/>
      <c r="AHM175" s="2"/>
      <c r="AHN175" s="2"/>
      <c r="AHO175" s="2"/>
      <c r="AHP175" s="2"/>
      <c r="AHQ175" s="2"/>
      <c r="AHR175" s="2"/>
      <c r="AHS175" s="2"/>
      <c r="AHT175" s="2"/>
      <c r="AHU175" s="2"/>
      <c r="AHV175" s="2"/>
      <c r="AHW175" s="2"/>
      <c r="AHX175" s="2"/>
      <c r="AHY175" s="2"/>
      <c r="AHZ175" s="2"/>
      <c r="AIA175" s="2"/>
      <c r="AIB175" s="2"/>
      <c r="AIC175" s="2"/>
      <c r="AID175" s="2"/>
      <c r="AIE175" s="2"/>
      <c r="AIF175" s="2"/>
      <c r="AIG175" s="2"/>
      <c r="AIH175" s="2"/>
      <c r="AIR175" s="2"/>
      <c r="AIS175" s="2"/>
      <c r="AIT175" s="2"/>
      <c r="AIU175" s="2"/>
      <c r="AIV175" s="2"/>
      <c r="AIW175" s="2"/>
      <c r="AIX175" s="2"/>
      <c r="AIY175" s="2"/>
      <c r="AIZ175" s="2"/>
      <c r="AJA175" s="2"/>
      <c r="AJB175" s="2"/>
      <c r="AJC175" s="2"/>
      <c r="AJD175" s="2"/>
      <c r="AJE175" s="2"/>
      <c r="AJF175" s="2"/>
      <c r="AJG175" s="2"/>
      <c r="AJH175" s="2"/>
      <c r="AJI175" s="2"/>
      <c r="AJJ175" s="2"/>
      <c r="AJK175" s="2"/>
      <c r="AJL175" s="2"/>
      <c r="AJM175" s="2"/>
      <c r="AJN175" s="2"/>
      <c r="AJO175" s="2"/>
      <c r="AJP175" s="2"/>
      <c r="AJQ175" s="2"/>
      <c r="AJR175" s="2"/>
      <c r="AJS175" s="2"/>
      <c r="AJT175" s="2"/>
      <c r="AJU175" s="2"/>
      <c r="AJV175" s="2"/>
      <c r="AJW175" s="2"/>
      <c r="AJX175" s="2"/>
      <c r="AJY175" s="2"/>
      <c r="AJZ175" s="2"/>
      <c r="AKA175" s="2"/>
      <c r="AKB175" s="2"/>
      <c r="AKC175" s="2"/>
      <c r="AKD175" s="2"/>
      <c r="AKE175" s="2"/>
      <c r="AKF175" s="2"/>
      <c r="AKG175" s="2"/>
    </row>
    <row r="176" spans="2:983" ht="12" customHeight="1" x14ac:dyDescent="0.25">
      <c r="B176" s="69">
        <v>4.8505000000000004E-13</v>
      </c>
      <c r="C176" s="69">
        <v>6.2139000000000004E-13</v>
      </c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Q176" s="2"/>
      <c r="GR176" s="2"/>
      <c r="GS176" s="2"/>
      <c r="GT176" s="2"/>
      <c r="GU176" s="2"/>
      <c r="GV176" s="2"/>
      <c r="GW176" s="2"/>
      <c r="GX176" s="2"/>
      <c r="GY176" s="2"/>
      <c r="GZ176" s="2"/>
      <c r="HA176" s="2"/>
      <c r="HB176" s="2"/>
      <c r="HC176" s="2"/>
      <c r="HD176" s="2"/>
      <c r="HE176" s="2"/>
      <c r="HF176" s="2"/>
      <c r="HG176" s="2"/>
      <c r="HH176" s="2"/>
      <c r="HI176" s="2"/>
      <c r="HJ176" s="2"/>
      <c r="HK176" s="2"/>
      <c r="HL176" s="2"/>
      <c r="HM176" s="2"/>
      <c r="HN176" s="2"/>
      <c r="HO176" s="2"/>
      <c r="HP176" s="2"/>
      <c r="HQ176" s="2"/>
      <c r="HR176" s="2"/>
      <c r="HS176" s="2"/>
      <c r="HT176" s="2"/>
      <c r="HU176" s="2"/>
      <c r="HV176" s="2"/>
      <c r="HW176" s="2"/>
      <c r="HX176" s="2"/>
      <c r="HY176" s="2"/>
      <c r="HZ176" s="2"/>
      <c r="IA176" s="2"/>
      <c r="IB176" s="2"/>
      <c r="IC176" s="2"/>
      <c r="ID176" s="2"/>
      <c r="IE176" s="2"/>
      <c r="IF176" s="2"/>
      <c r="IG176" s="2"/>
      <c r="IH176" s="2"/>
      <c r="II176" s="2"/>
      <c r="IJ176" s="2"/>
      <c r="IK176" s="2"/>
      <c r="IL176" s="2"/>
      <c r="IM176" s="2"/>
      <c r="IN176" s="2"/>
      <c r="IO176" s="2"/>
      <c r="IP176" s="2"/>
      <c r="IQ176" s="2"/>
      <c r="IR176" s="2"/>
      <c r="IS176" s="2"/>
      <c r="IT176" s="2"/>
      <c r="IU176" s="2"/>
      <c r="IV176" s="2"/>
      <c r="IW176" s="2"/>
      <c r="IX176" s="2"/>
      <c r="IY176" s="2"/>
      <c r="IZ176" s="2"/>
      <c r="JA176" s="2"/>
      <c r="JB176" s="2"/>
      <c r="JC176" s="2"/>
      <c r="JD176" s="2"/>
      <c r="JE176" s="2"/>
      <c r="JF176" s="2"/>
      <c r="JG176" s="2"/>
      <c r="JH176" s="2"/>
      <c r="JI176" s="2"/>
      <c r="JJ176" s="2"/>
      <c r="JK176" s="2"/>
      <c r="JL176" s="2"/>
      <c r="JM176" s="2"/>
      <c r="JN176" s="2"/>
      <c r="JO176" s="2"/>
      <c r="JP176" s="2"/>
      <c r="JQ176" s="2"/>
      <c r="JR176" s="2"/>
      <c r="JS176" s="2"/>
      <c r="JT176" s="2"/>
      <c r="JU176" s="2"/>
      <c r="JV176" s="2"/>
      <c r="JW176" s="2"/>
      <c r="JX176" s="2"/>
      <c r="JY176" s="2"/>
      <c r="JZ176" s="2"/>
      <c r="KA176" s="2"/>
      <c r="KB176" s="2"/>
      <c r="KC176" s="2"/>
      <c r="KD176" s="2"/>
      <c r="KE176" s="2"/>
      <c r="KF176" s="2"/>
      <c r="KG176" s="2"/>
      <c r="KH176" s="2"/>
      <c r="KI176" s="2"/>
      <c r="KJ176" s="2"/>
      <c r="KK176" s="2"/>
      <c r="KL176" s="2"/>
      <c r="KM176" s="2"/>
      <c r="KN176" s="2"/>
      <c r="KO176" s="2"/>
      <c r="KP176" s="2"/>
      <c r="KQ176" s="2"/>
      <c r="KR176" s="2"/>
      <c r="KS176" s="2"/>
      <c r="KT176" s="2"/>
      <c r="KU176" s="2"/>
      <c r="KV176" s="2"/>
      <c r="KW176" s="2"/>
      <c r="KX176" s="2"/>
      <c r="KY176" s="2"/>
      <c r="KZ176" s="2"/>
      <c r="LA176" s="2"/>
      <c r="LB176" s="2"/>
      <c r="LC176" s="2"/>
      <c r="LD176" s="2"/>
      <c r="LE176" s="2"/>
      <c r="LF176" s="2"/>
      <c r="LG176" s="2"/>
      <c r="LH176" s="2"/>
      <c r="LI176" s="2"/>
      <c r="LJ176" s="2"/>
      <c r="LK176" s="2"/>
      <c r="LL176" s="2"/>
      <c r="LM176" s="2"/>
      <c r="LN176" s="2"/>
      <c r="LO176" s="2"/>
      <c r="LP176" s="2"/>
      <c r="LQ176" s="2"/>
      <c r="LR176" s="2"/>
      <c r="LS176" s="2"/>
      <c r="LT176" s="2"/>
      <c r="LU176" s="2"/>
      <c r="LV176" s="2"/>
      <c r="LW176" s="2"/>
      <c r="LX176" s="2"/>
      <c r="LY176" s="2"/>
      <c r="LZ176" s="2"/>
      <c r="MA176" s="2"/>
      <c r="MB176" s="2"/>
      <c r="MC176" s="2"/>
      <c r="MD176" s="2"/>
      <c r="ME176" s="2"/>
      <c r="MF176" s="2"/>
      <c r="MG176" s="2"/>
      <c r="MH176" s="2"/>
      <c r="MI176" s="2"/>
      <c r="MJ176" s="2"/>
      <c r="MK176" s="2"/>
      <c r="ML176" s="2"/>
      <c r="MM176" s="2"/>
      <c r="MN176" s="2"/>
      <c r="MO176" s="2"/>
      <c r="MP176" s="2"/>
      <c r="MQ176" s="2"/>
      <c r="MR176" s="2"/>
      <c r="MS176" s="2"/>
      <c r="MT176" s="2"/>
      <c r="MU176" s="2"/>
      <c r="MV176" s="2"/>
      <c r="MW176" s="2"/>
      <c r="MX176" s="2"/>
      <c r="MY176" s="2"/>
      <c r="MZ176" s="2"/>
      <c r="NA176" s="2"/>
      <c r="NB176" s="2"/>
      <c r="NC176" s="2"/>
      <c r="ND176" s="2"/>
      <c r="NE176" s="2"/>
      <c r="NF176" s="2"/>
      <c r="NG176" s="2"/>
      <c r="NH176" s="2"/>
      <c r="NI176" s="2"/>
      <c r="NJ176" s="2"/>
      <c r="NK176" s="2"/>
      <c r="NL176" s="2"/>
      <c r="NM176" s="2"/>
      <c r="NN176" s="2"/>
      <c r="NO176" s="2"/>
      <c r="NP176" s="2"/>
      <c r="NQ176" s="2"/>
      <c r="NR176" s="2"/>
      <c r="NS176" s="2"/>
      <c r="NT176" s="2"/>
      <c r="NU176" s="2"/>
      <c r="NV176" s="2"/>
      <c r="NW176" s="2"/>
      <c r="NX176" s="2"/>
      <c r="NY176" s="2"/>
      <c r="NZ176" s="2"/>
      <c r="OA176" s="2"/>
      <c r="OB176" s="2"/>
      <c r="OC176" s="2"/>
      <c r="OD176" s="2"/>
      <c r="OE176" s="2"/>
      <c r="OF176" s="2"/>
      <c r="OG176" s="2"/>
      <c r="OH176" s="2"/>
      <c r="OI176" s="2"/>
      <c r="OJ176" s="2"/>
      <c r="OK176" s="2"/>
      <c r="OL176" s="2"/>
      <c r="OM176" s="2"/>
      <c r="ON176" s="2"/>
      <c r="OO176" s="2"/>
      <c r="OP176" s="2"/>
      <c r="OQ176" s="2"/>
      <c r="OR176" s="2"/>
      <c r="OS176" s="2"/>
      <c r="OT176" s="2"/>
      <c r="OU176" s="2"/>
      <c r="OV176" s="2"/>
      <c r="OW176" s="2"/>
      <c r="OX176" s="2"/>
      <c r="OY176" s="2"/>
      <c r="OZ176" s="2"/>
      <c r="PA176" s="2"/>
      <c r="PB176" s="2"/>
      <c r="PC176" s="2"/>
      <c r="PD176" s="2"/>
      <c r="PE176" s="2"/>
      <c r="PF176" s="2"/>
      <c r="PG176" s="2"/>
      <c r="PH176" s="2"/>
      <c r="PI176" s="2"/>
      <c r="PJ176" s="2"/>
      <c r="PK176" s="2"/>
      <c r="PL176" s="2"/>
      <c r="PM176" s="2"/>
      <c r="PN176" s="2"/>
      <c r="PO176" s="2"/>
      <c r="PP176" s="2"/>
      <c r="PQ176" s="2"/>
      <c r="PR176" s="2"/>
      <c r="PS176" s="2"/>
      <c r="PT176" s="2"/>
      <c r="PU176" s="2"/>
      <c r="PV176" s="2"/>
      <c r="PW176" s="2"/>
      <c r="PX176" s="2"/>
      <c r="PY176" s="2"/>
      <c r="PZ176" s="2"/>
      <c r="QA176" s="2"/>
      <c r="QB176" s="2"/>
      <c r="QC176" s="2"/>
      <c r="QD176" s="2"/>
      <c r="QE176" s="2"/>
      <c r="QF176" s="2"/>
      <c r="QG176" s="2"/>
      <c r="QH176" s="2"/>
      <c r="QI176" s="2"/>
      <c r="QJ176" s="2"/>
      <c r="QK176" s="2"/>
      <c r="QL176" s="2"/>
      <c r="QM176" s="2"/>
      <c r="QN176" s="2"/>
      <c r="QO176" s="2"/>
      <c r="QP176" s="2"/>
      <c r="QQ176" s="2"/>
      <c r="QR176" s="2"/>
      <c r="QS176" s="2"/>
      <c r="QT176" s="2"/>
      <c r="QU176" s="2"/>
      <c r="QV176" s="2"/>
      <c r="QW176" s="2"/>
      <c r="QX176" s="2"/>
      <c r="QY176" s="2"/>
      <c r="QZ176" s="2"/>
      <c r="RA176" s="2"/>
      <c r="RB176" s="2"/>
      <c r="RC176" s="2"/>
      <c r="RD176" s="2"/>
      <c r="RE176" s="2"/>
      <c r="RF176" s="2"/>
      <c r="RG176" s="2"/>
      <c r="RH176" s="2"/>
      <c r="RI176" s="2"/>
      <c r="RJ176" s="2"/>
      <c r="RK176" s="2"/>
      <c r="RL176" s="2"/>
      <c r="RM176" s="2"/>
      <c r="RN176" s="2"/>
      <c r="RO176" s="2"/>
      <c r="RP176" s="2"/>
      <c r="RQ176" s="2"/>
      <c r="RR176" s="2"/>
      <c r="RS176" s="2"/>
      <c r="RT176" s="2"/>
      <c r="RU176" s="2"/>
      <c r="RV176" s="2"/>
      <c r="RW176" s="2"/>
      <c r="RX176" s="2"/>
      <c r="RY176" s="2"/>
      <c r="RZ176" s="2"/>
      <c r="SA176" s="2"/>
      <c r="SB176" s="2"/>
      <c r="SC176" s="2"/>
      <c r="SD176" s="2"/>
      <c r="SE176" s="2"/>
      <c r="SF176" s="2"/>
      <c r="SG176" s="2"/>
      <c r="SH176" s="2"/>
      <c r="SI176" s="2"/>
      <c r="SJ176" s="2"/>
      <c r="SK176" s="2"/>
      <c r="SL176" s="2"/>
      <c r="SM176" s="2"/>
      <c r="SN176" s="2"/>
      <c r="SO176" s="2"/>
      <c r="SP176" s="2"/>
      <c r="SQ176" s="2"/>
      <c r="SR176" s="2"/>
      <c r="SS176" s="2"/>
      <c r="ST176" s="2"/>
      <c r="SU176" s="2"/>
      <c r="SV176" s="2"/>
      <c r="SW176" s="2"/>
      <c r="SX176" s="2"/>
      <c r="SY176" s="2"/>
      <c r="SZ176" s="2"/>
      <c r="TA176" s="2"/>
      <c r="TB176" s="2"/>
      <c r="TC176" s="2"/>
      <c r="TD176" s="2"/>
      <c r="TE176" s="2"/>
      <c r="TF176" s="2"/>
      <c r="TG176" s="2"/>
      <c r="TH176" s="2"/>
      <c r="TI176" s="2"/>
      <c r="TJ176" s="2"/>
      <c r="TK176" s="2"/>
      <c r="TL176" s="2"/>
      <c r="TM176" s="2"/>
      <c r="TN176" s="2"/>
      <c r="TO176" s="2"/>
      <c r="TP176" s="2"/>
      <c r="TQ176" s="2"/>
      <c r="TR176" s="2"/>
      <c r="TS176" s="2"/>
      <c r="TT176" s="2"/>
      <c r="TU176" s="2"/>
      <c r="TV176" s="2"/>
      <c r="TW176" s="2"/>
      <c r="TX176" s="2"/>
      <c r="TY176" s="2"/>
      <c r="TZ176" s="2"/>
      <c r="UA176" s="2"/>
      <c r="UB176" s="2"/>
      <c r="UC176" s="2"/>
      <c r="UD176" s="2"/>
      <c r="UE176" s="2"/>
      <c r="UF176" s="2"/>
      <c r="UG176" s="2"/>
      <c r="UH176" s="2"/>
      <c r="UI176" s="2"/>
      <c r="UJ176" s="2"/>
      <c r="UK176" s="2"/>
      <c r="UL176" s="2"/>
      <c r="UM176" s="2"/>
      <c r="UN176" s="2"/>
      <c r="UO176" s="2"/>
      <c r="UP176" s="2"/>
      <c r="UQ176" s="2"/>
      <c r="UR176" s="2"/>
      <c r="US176" s="2"/>
      <c r="UT176" s="2"/>
      <c r="UU176" s="2"/>
      <c r="UV176" s="2"/>
      <c r="UW176" s="2"/>
      <c r="UX176" s="2"/>
      <c r="UY176" s="2"/>
      <c r="UZ176" s="2"/>
      <c r="VA176" s="2"/>
      <c r="VB176" s="2"/>
      <c r="VC176" s="2"/>
      <c r="VD176" s="2"/>
      <c r="VE176" s="2"/>
      <c r="VF176" s="2"/>
      <c r="VG176" s="2"/>
      <c r="VH176" s="2"/>
      <c r="VI176" s="2"/>
      <c r="VJ176" s="2"/>
      <c r="VK176" s="2"/>
      <c r="VL176" s="2"/>
      <c r="VM176" s="2"/>
      <c r="VN176" s="2"/>
      <c r="VO176" s="2"/>
      <c r="VP176" s="2"/>
      <c r="VQ176" s="2"/>
      <c r="VR176" s="2"/>
      <c r="VS176" s="2"/>
      <c r="VT176" s="2"/>
      <c r="VU176" s="2"/>
      <c r="VV176" s="2"/>
      <c r="VW176" s="2"/>
      <c r="VX176" s="2"/>
      <c r="VY176" s="2"/>
      <c r="VZ176" s="2"/>
      <c r="WA176" s="2"/>
      <c r="WB176" s="2"/>
      <c r="WC176" s="2"/>
      <c r="WD176" s="2"/>
      <c r="WE176" s="2"/>
      <c r="WF176" s="2"/>
      <c r="WG176" s="2"/>
      <c r="WH176" s="2"/>
      <c r="WI176" s="2"/>
      <c r="WJ176" s="2"/>
      <c r="WK176" s="2"/>
      <c r="WL176" s="2"/>
      <c r="WM176" s="2"/>
      <c r="WN176" s="2"/>
      <c r="WO176" s="2"/>
      <c r="WP176" s="2"/>
      <c r="WQ176" s="2"/>
      <c r="WR176" s="2"/>
      <c r="WS176" s="2"/>
      <c r="WT176" s="2"/>
      <c r="WU176" s="2"/>
      <c r="WV176" s="2"/>
      <c r="WW176" s="2"/>
      <c r="WX176" s="2"/>
      <c r="WY176" s="2"/>
      <c r="WZ176" s="2"/>
      <c r="XA176" s="2"/>
      <c r="XB176" s="2"/>
      <c r="XC176" s="2"/>
      <c r="XD176" s="2"/>
      <c r="XE176" s="2"/>
      <c r="XF176" s="2"/>
      <c r="XG176" s="2"/>
      <c r="XH176" s="2"/>
      <c r="XI176" s="2"/>
      <c r="XJ176" s="2"/>
      <c r="XK176" s="2"/>
      <c r="XL176" s="2"/>
      <c r="XM176" s="2"/>
      <c r="XN176" s="2"/>
      <c r="XO176" s="2"/>
      <c r="XP176" s="2"/>
      <c r="XQ176" s="2"/>
      <c r="XR176" s="2"/>
      <c r="XS176" s="2"/>
      <c r="XT176" s="2"/>
      <c r="XU176" s="2"/>
      <c r="XV176" s="2"/>
      <c r="XW176" s="2"/>
      <c r="XX176" s="2"/>
      <c r="XY176" s="2"/>
      <c r="XZ176" s="2"/>
      <c r="YA176" s="2"/>
      <c r="YB176" s="2"/>
      <c r="YC176" s="2"/>
      <c r="YD176" s="2"/>
      <c r="YE176" s="2"/>
      <c r="YF176" s="2"/>
      <c r="YG176" s="2"/>
      <c r="YH176" s="2"/>
      <c r="YI176" s="2"/>
      <c r="YJ176" s="2"/>
      <c r="YK176" s="2"/>
      <c r="YL176" s="2"/>
      <c r="YM176" s="2"/>
      <c r="YN176" s="2"/>
      <c r="YO176" s="2"/>
      <c r="YP176" s="2"/>
      <c r="YQ176" s="2"/>
      <c r="YR176" s="2"/>
      <c r="YS176" s="2"/>
      <c r="YT176" s="2"/>
      <c r="YU176" s="2"/>
      <c r="YV176" s="2"/>
      <c r="YW176" s="2"/>
      <c r="YX176" s="2"/>
      <c r="YY176" s="2"/>
      <c r="YZ176" s="2"/>
      <c r="ZA176" s="2"/>
      <c r="ZB176" s="2"/>
      <c r="ZC176" s="2"/>
      <c r="ZD176" s="2"/>
      <c r="ZE176" s="2"/>
      <c r="ZF176" s="2"/>
      <c r="ZG176" s="2"/>
      <c r="ZH176" s="2"/>
      <c r="ZI176" s="2"/>
      <c r="ZJ176" s="2"/>
      <c r="ZK176" s="2"/>
      <c r="ZL176" s="2"/>
      <c r="ZM176" s="2"/>
      <c r="ZN176" s="2"/>
      <c r="ZO176" s="2"/>
      <c r="ZP176" s="2"/>
      <c r="ZQ176" s="2"/>
      <c r="ZR176" s="2"/>
      <c r="ZS176" s="2"/>
      <c r="ZT176" s="2"/>
      <c r="ZU176" s="2"/>
      <c r="ZV176" s="2"/>
      <c r="ZW176" s="2"/>
      <c r="ZX176" s="2"/>
      <c r="ZY176" s="2"/>
      <c r="ZZ176" s="2"/>
      <c r="AAA176" s="2"/>
      <c r="AAB176" s="2"/>
      <c r="AAC176" s="2"/>
      <c r="AAD176" s="2"/>
      <c r="AAE176" s="2"/>
      <c r="AAF176" s="2"/>
      <c r="AAG176" s="2"/>
      <c r="AAH176" s="2"/>
      <c r="AAI176" s="2"/>
      <c r="AAJ176" s="2"/>
      <c r="AAK176" s="2"/>
      <c r="AAL176" s="2"/>
      <c r="AAM176" s="2"/>
      <c r="AAN176" s="2"/>
      <c r="AAO176" s="2"/>
      <c r="AAP176" s="2"/>
      <c r="AAQ176" s="2"/>
      <c r="AAR176" s="2"/>
      <c r="AAS176" s="2"/>
      <c r="AAT176" s="2"/>
      <c r="AAU176" s="2"/>
      <c r="AAV176" s="2"/>
      <c r="AAW176" s="2"/>
      <c r="AAX176" s="2"/>
      <c r="AAY176" s="2"/>
      <c r="AAZ176" s="2"/>
      <c r="ABA176" s="2"/>
      <c r="ABB176" s="2"/>
      <c r="ABC176" s="2"/>
      <c r="ABD176" s="2"/>
      <c r="ABE176" s="2"/>
      <c r="ABF176" s="2"/>
      <c r="ABG176" s="2"/>
      <c r="ABH176" s="2"/>
      <c r="ABI176" s="2"/>
      <c r="ABJ176" s="2"/>
      <c r="ABK176" s="2"/>
      <c r="ABL176" s="2"/>
      <c r="ABM176" s="2"/>
      <c r="ABN176" s="2"/>
      <c r="ABO176" s="2"/>
      <c r="ABP176" s="2"/>
      <c r="ABQ176" s="2"/>
      <c r="ABR176" s="2"/>
      <c r="ABS176" s="2"/>
      <c r="ABT176" s="2"/>
      <c r="ABU176" s="2"/>
      <c r="ABV176" s="2"/>
      <c r="ABW176" s="2"/>
      <c r="ABX176" s="2"/>
      <c r="ABY176" s="2"/>
      <c r="ABZ176" s="2"/>
      <c r="ACA176" s="2"/>
      <c r="ACB176" s="2"/>
      <c r="ACC176" s="2"/>
      <c r="ACD176" s="2"/>
      <c r="ACE176" s="2"/>
      <c r="ACF176" s="2"/>
      <c r="ACG176" s="2"/>
      <c r="ACH176" s="2"/>
      <c r="ACI176" s="2"/>
      <c r="ACJ176" s="2"/>
      <c r="ACK176" s="2"/>
      <c r="ACL176" s="2"/>
      <c r="ACM176" s="2"/>
      <c r="ACN176" s="2"/>
      <c r="ACO176" s="2"/>
      <c r="ACP176" s="2"/>
      <c r="ACQ176" s="2"/>
      <c r="ACR176" s="2"/>
      <c r="ACS176" s="2"/>
      <c r="ACT176" s="2"/>
      <c r="ACU176" s="2"/>
      <c r="ACV176" s="2"/>
      <c r="ACW176" s="2"/>
      <c r="ACX176" s="2"/>
      <c r="ACY176" s="2"/>
      <c r="ACZ176" s="2"/>
      <c r="ADA176" s="2"/>
      <c r="ADB176" s="2"/>
      <c r="ADC176" s="2"/>
      <c r="ADD176" s="2"/>
      <c r="ADE176" s="2"/>
      <c r="ADF176" s="2"/>
      <c r="ADG176" s="2"/>
      <c r="ADH176" s="2"/>
      <c r="ADI176" s="2"/>
      <c r="ADJ176" s="2"/>
      <c r="ADK176" s="2"/>
      <c r="ADL176" s="2"/>
      <c r="ADM176" s="2"/>
      <c r="ADN176" s="2"/>
      <c r="ADO176" s="2"/>
      <c r="ADP176" s="2"/>
      <c r="ADQ176" s="2"/>
      <c r="ADR176" s="2"/>
      <c r="ADS176" s="2"/>
      <c r="ADT176" s="2"/>
      <c r="ADU176" s="2"/>
      <c r="ADV176" s="2"/>
      <c r="ADW176" s="2"/>
      <c r="ADX176" s="2"/>
      <c r="ADY176" s="2"/>
      <c r="ADZ176" s="2"/>
      <c r="AEA176" s="2"/>
      <c r="AEB176" s="2"/>
      <c r="AEC176" s="2"/>
      <c r="AED176" s="2"/>
      <c r="AEE176" s="2"/>
      <c r="AEF176" s="2"/>
      <c r="AEG176" s="2"/>
      <c r="AEH176" s="2"/>
      <c r="AEI176" s="2"/>
      <c r="AEJ176" s="2"/>
      <c r="AEK176" s="2"/>
      <c r="AEL176" s="2"/>
      <c r="AEM176" s="2"/>
      <c r="AEN176" s="2"/>
      <c r="AEO176" s="2"/>
      <c r="AEP176" s="2"/>
      <c r="AEQ176" s="2"/>
      <c r="AER176" s="2"/>
      <c r="AES176" s="2"/>
      <c r="AET176" s="2"/>
      <c r="AEU176" s="2"/>
      <c r="AEV176" s="2"/>
      <c r="AEW176" s="2"/>
      <c r="AEX176" s="2"/>
      <c r="AEY176" s="2"/>
      <c r="AEZ176" s="2"/>
      <c r="AFA176" s="2"/>
      <c r="AFB176" s="2"/>
      <c r="AFC176" s="2"/>
      <c r="AFD176" s="2"/>
      <c r="AFE176" s="2"/>
      <c r="AFF176" s="2"/>
      <c r="AFG176" s="2"/>
      <c r="AFH176" s="2"/>
      <c r="AFI176" s="2"/>
      <c r="AFJ176" s="2"/>
      <c r="AFK176" s="2"/>
      <c r="AFL176" s="2"/>
      <c r="AFM176" s="2"/>
      <c r="AFN176" s="2"/>
      <c r="AFO176" s="2"/>
      <c r="AFP176" s="2"/>
      <c r="AFQ176" s="2"/>
      <c r="AFR176" s="2"/>
      <c r="AFS176" s="2"/>
      <c r="AFT176" s="2"/>
      <c r="AFU176" s="2"/>
      <c r="AFV176" s="2"/>
      <c r="AFW176" s="2"/>
      <c r="AFX176" s="2"/>
      <c r="AFY176" s="2"/>
      <c r="AFZ176" s="2"/>
      <c r="AGA176" s="2"/>
      <c r="AGB176" s="2"/>
      <c r="AGC176" s="2"/>
      <c r="AGD176" s="2"/>
      <c r="AGE176" s="2"/>
      <c r="AGF176" s="2"/>
      <c r="AGG176" s="2"/>
      <c r="AGH176" s="2"/>
      <c r="AGI176" s="2"/>
      <c r="AGJ176" s="2"/>
      <c r="AGK176" s="2"/>
      <c r="AGL176" s="2"/>
      <c r="AGM176" s="2"/>
      <c r="AGN176" s="2"/>
      <c r="AGO176" s="2"/>
      <c r="AGP176" s="2"/>
      <c r="AGQ176" s="2"/>
      <c r="AGR176" s="2"/>
      <c r="AGS176" s="2"/>
      <c r="AGT176" s="2"/>
      <c r="AGU176" s="2"/>
      <c r="AGV176" s="2"/>
      <c r="AGW176" s="2"/>
      <c r="AGX176" s="2"/>
      <c r="AGY176" s="2"/>
      <c r="AGZ176" s="2"/>
      <c r="AHA176" s="2"/>
      <c r="AHB176" s="2"/>
      <c r="AHC176" s="2"/>
      <c r="AHD176" s="2"/>
      <c r="AHE176" s="2"/>
      <c r="AHF176" s="2"/>
      <c r="AHG176" s="2"/>
      <c r="AHH176" s="2"/>
      <c r="AHI176" s="2"/>
      <c r="AHJ176" s="2"/>
      <c r="AHK176" s="2"/>
      <c r="AHL176" s="2"/>
      <c r="AHM176" s="2"/>
      <c r="AHN176" s="2"/>
      <c r="AHO176" s="2"/>
      <c r="AHP176" s="2"/>
      <c r="AHQ176" s="2"/>
      <c r="AHR176" s="2"/>
      <c r="AHS176" s="2"/>
      <c r="AHT176" s="2"/>
      <c r="AHU176" s="2"/>
      <c r="AHV176" s="2"/>
      <c r="AHW176" s="2"/>
      <c r="AHX176" s="2"/>
      <c r="AHY176" s="2"/>
      <c r="AHZ176" s="2"/>
      <c r="AIA176" s="2"/>
      <c r="AIB176" s="2"/>
      <c r="AIC176" s="2"/>
      <c r="AID176" s="2"/>
      <c r="AIE176" s="2"/>
      <c r="AIF176" s="2"/>
      <c r="AIG176" s="2"/>
      <c r="AIH176" s="2"/>
      <c r="AIR176" s="2"/>
      <c r="AIS176" s="2"/>
      <c r="AIT176" s="2"/>
      <c r="AIU176" s="2"/>
      <c r="AIV176" s="2"/>
      <c r="AIW176" s="2"/>
      <c r="AIX176" s="2"/>
      <c r="AIY176" s="2"/>
      <c r="AIZ176" s="2"/>
      <c r="AJA176" s="2"/>
      <c r="AJB176" s="2"/>
      <c r="AJC176" s="2"/>
      <c r="AJD176" s="2"/>
      <c r="AJE176" s="2"/>
      <c r="AJF176" s="2"/>
      <c r="AJG176" s="2"/>
      <c r="AJH176" s="2"/>
      <c r="AJI176" s="2"/>
      <c r="AJJ176" s="2"/>
      <c r="AJK176" s="2"/>
      <c r="AJL176" s="2"/>
      <c r="AJM176" s="2"/>
      <c r="AJN176" s="2"/>
      <c r="AJO176" s="2"/>
      <c r="AJP176" s="2"/>
      <c r="AJQ176" s="2"/>
      <c r="AJR176" s="2"/>
      <c r="AJS176" s="2"/>
      <c r="AJT176" s="2"/>
      <c r="AJU176" s="2"/>
      <c r="AJV176" s="2"/>
      <c r="AJW176" s="2"/>
      <c r="AJX176" s="2"/>
      <c r="AJY176" s="2"/>
      <c r="AJZ176" s="2"/>
      <c r="AKA176" s="2"/>
      <c r="AKB176" s="2"/>
      <c r="AKC176" s="2"/>
      <c r="AKD176" s="2"/>
      <c r="AKE176" s="2"/>
      <c r="AKF176" s="2"/>
      <c r="AKG176" s="2"/>
    </row>
    <row r="177" spans="2:969" ht="12" customHeight="1" x14ac:dyDescent="0.25">
      <c r="B177" s="69">
        <v>4.8476000000000005E-13</v>
      </c>
      <c r="C177" s="69">
        <v>6.1773999999999995E-13</v>
      </c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Q177" s="2"/>
      <c r="GR177" s="2"/>
      <c r="GS177" s="2"/>
      <c r="GT177" s="2"/>
      <c r="GU177" s="2"/>
      <c r="GV177" s="2"/>
      <c r="GW177" s="2"/>
      <c r="GX177" s="2"/>
      <c r="GY177" s="2"/>
      <c r="GZ177" s="2"/>
      <c r="HA177" s="2"/>
      <c r="HB177" s="2"/>
      <c r="HC177" s="2"/>
      <c r="HD177" s="2"/>
      <c r="HE177" s="2"/>
      <c r="HF177" s="2"/>
      <c r="HG177" s="2"/>
      <c r="HH177" s="2"/>
      <c r="HI177" s="2"/>
      <c r="HJ177" s="2"/>
      <c r="HK177" s="2"/>
      <c r="HL177" s="2"/>
      <c r="HM177" s="2"/>
      <c r="HN177" s="2"/>
      <c r="HO177" s="2"/>
      <c r="HP177" s="2"/>
      <c r="HQ177" s="2"/>
      <c r="HR177" s="2"/>
      <c r="HS177" s="2"/>
      <c r="HT177" s="2"/>
      <c r="HU177" s="2"/>
      <c r="HV177" s="2"/>
      <c r="HW177" s="2"/>
      <c r="HX177" s="2"/>
      <c r="HY177" s="2"/>
      <c r="HZ177" s="2"/>
      <c r="IA177" s="2"/>
      <c r="IB177" s="2"/>
      <c r="IC177" s="2"/>
      <c r="ID177" s="2"/>
      <c r="IE177" s="2"/>
      <c r="IF177" s="2"/>
      <c r="IG177" s="2"/>
      <c r="IH177" s="2"/>
      <c r="II177" s="2"/>
      <c r="IJ177" s="2"/>
      <c r="IK177" s="2"/>
      <c r="IL177" s="2"/>
      <c r="IM177" s="2"/>
      <c r="IN177" s="2"/>
      <c r="IO177" s="2"/>
      <c r="IP177" s="2"/>
      <c r="IQ177" s="2"/>
      <c r="IR177" s="2"/>
      <c r="IS177" s="2"/>
      <c r="IT177" s="2"/>
      <c r="IU177" s="2"/>
      <c r="IV177" s="2"/>
      <c r="IW177" s="2"/>
      <c r="IX177" s="2"/>
      <c r="IY177" s="2"/>
      <c r="IZ177" s="2"/>
      <c r="JA177" s="2"/>
      <c r="JB177" s="2"/>
      <c r="JC177" s="2"/>
      <c r="JD177" s="2"/>
      <c r="JE177" s="2"/>
      <c r="JF177" s="2"/>
      <c r="JG177" s="2"/>
      <c r="JH177" s="2"/>
      <c r="JI177" s="2"/>
      <c r="JJ177" s="2"/>
      <c r="JK177" s="2"/>
      <c r="JL177" s="2"/>
      <c r="JM177" s="2"/>
      <c r="JN177" s="2"/>
      <c r="JO177" s="2"/>
      <c r="JP177" s="2"/>
      <c r="JQ177" s="2"/>
      <c r="JR177" s="2"/>
      <c r="JS177" s="2"/>
      <c r="JT177" s="2"/>
      <c r="JU177" s="2"/>
      <c r="JV177" s="2"/>
      <c r="JW177" s="2"/>
      <c r="JX177" s="2"/>
      <c r="JY177" s="2"/>
      <c r="JZ177" s="2"/>
      <c r="KA177" s="2"/>
      <c r="KB177" s="2"/>
      <c r="KC177" s="2"/>
      <c r="KD177" s="2"/>
      <c r="KE177" s="2"/>
      <c r="KF177" s="2"/>
      <c r="KG177" s="2"/>
      <c r="KH177" s="2"/>
      <c r="KI177" s="2"/>
      <c r="KJ177" s="2"/>
      <c r="KK177" s="2"/>
      <c r="KL177" s="2"/>
      <c r="KM177" s="2"/>
      <c r="KN177" s="2"/>
      <c r="KO177" s="2"/>
      <c r="KP177" s="2"/>
      <c r="KQ177" s="2"/>
      <c r="KR177" s="2"/>
      <c r="KS177" s="2"/>
      <c r="KT177" s="2"/>
      <c r="KU177" s="2"/>
      <c r="KV177" s="2"/>
      <c r="KW177" s="2"/>
      <c r="KX177" s="2"/>
      <c r="KY177" s="2"/>
      <c r="KZ177" s="2"/>
      <c r="LA177" s="2"/>
      <c r="LB177" s="2"/>
      <c r="LC177" s="2"/>
      <c r="LD177" s="2"/>
      <c r="LE177" s="2"/>
      <c r="LF177" s="2"/>
      <c r="LG177" s="2"/>
      <c r="LH177" s="2"/>
      <c r="LI177" s="2"/>
      <c r="LJ177" s="2"/>
      <c r="LK177" s="2"/>
      <c r="LL177" s="2"/>
      <c r="LM177" s="2"/>
      <c r="LN177" s="2"/>
      <c r="LO177" s="2"/>
      <c r="LP177" s="2"/>
      <c r="LQ177" s="2"/>
      <c r="LR177" s="2"/>
      <c r="LS177" s="2"/>
      <c r="LT177" s="2"/>
      <c r="LU177" s="2"/>
      <c r="LV177" s="2"/>
      <c r="LW177" s="2"/>
      <c r="LX177" s="2"/>
      <c r="LY177" s="2"/>
      <c r="LZ177" s="2"/>
      <c r="MA177" s="2"/>
      <c r="MB177" s="2"/>
      <c r="MC177" s="2"/>
      <c r="MD177" s="2"/>
      <c r="ME177" s="2"/>
      <c r="MF177" s="2"/>
      <c r="MG177" s="2"/>
      <c r="MH177" s="2"/>
      <c r="MI177" s="2"/>
      <c r="MJ177" s="2"/>
      <c r="MK177" s="2"/>
      <c r="ML177" s="2"/>
      <c r="MM177" s="2"/>
      <c r="MN177" s="2"/>
      <c r="MO177" s="2"/>
      <c r="MP177" s="2"/>
      <c r="MQ177" s="2"/>
      <c r="MR177" s="2"/>
      <c r="MS177" s="2"/>
      <c r="MT177" s="2"/>
      <c r="MU177" s="2"/>
      <c r="MV177" s="2"/>
      <c r="MW177" s="2"/>
      <c r="MX177" s="2"/>
      <c r="MY177" s="2"/>
      <c r="MZ177" s="2"/>
      <c r="NA177" s="2"/>
      <c r="NB177" s="2"/>
      <c r="NC177" s="2"/>
      <c r="ND177" s="2"/>
      <c r="NE177" s="2"/>
      <c r="NF177" s="2"/>
      <c r="NG177" s="2"/>
      <c r="NH177" s="2"/>
      <c r="NI177" s="2"/>
      <c r="NJ177" s="2"/>
      <c r="NK177" s="2"/>
      <c r="NL177" s="2"/>
      <c r="NM177" s="2"/>
      <c r="NN177" s="2"/>
      <c r="NO177" s="2"/>
      <c r="NP177" s="2"/>
      <c r="NQ177" s="2"/>
      <c r="NR177" s="2"/>
      <c r="NS177" s="2"/>
      <c r="NT177" s="2"/>
      <c r="NU177" s="2"/>
      <c r="NV177" s="2"/>
      <c r="NW177" s="2"/>
      <c r="NX177" s="2"/>
      <c r="NY177" s="2"/>
      <c r="NZ177" s="2"/>
      <c r="OA177" s="2"/>
      <c r="OB177" s="2"/>
      <c r="OC177" s="2"/>
      <c r="OD177" s="2"/>
      <c r="OE177" s="2"/>
      <c r="OF177" s="2"/>
      <c r="OG177" s="2"/>
      <c r="OH177" s="2"/>
      <c r="OI177" s="2"/>
      <c r="OJ177" s="2"/>
      <c r="OK177" s="2"/>
      <c r="OL177" s="2"/>
      <c r="OM177" s="2"/>
      <c r="ON177" s="2"/>
      <c r="OO177" s="2"/>
      <c r="OP177" s="2"/>
      <c r="OQ177" s="2"/>
      <c r="OR177" s="2"/>
      <c r="OS177" s="2"/>
      <c r="OT177" s="2"/>
      <c r="OU177" s="2"/>
      <c r="OV177" s="2"/>
      <c r="OW177" s="2"/>
      <c r="OX177" s="2"/>
      <c r="OY177" s="2"/>
      <c r="OZ177" s="2"/>
      <c r="PA177" s="2"/>
      <c r="PB177" s="2"/>
      <c r="PC177" s="2"/>
      <c r="PD177" s="2"/>
      <c r="PE177" s="2"/>
      <c r="PF177" s="2"/>
      <c r="PG177" s="2"/>
      <c r="PH177" s="2"/>
      <c r="PI177" s="2"/>
      <c r="PJ177" s="2"/>
      <c r="PK177" s="2"/>
      <c r="PL177" s="2"/>
      <c r="PM177" s="2"/>
      <c r="PN177" s="2"/>
      <c r="PO177" s="2"/>
      <c r="PP177" s="2"/>
      <c r="PQ177" s="2"/>
      <c r="PR177" s="2"/>
      <c r="PS177" s="2"/>
      <c r="PT177" s="2"/>
      <c r="PU177" s="2"/>
      <c r="PV177" s="2"/>
      <c r="PW177" s="2"/>
      <c r="PX177" s="2"/>
      <c r="PY177" s="2"/>
      <c r="PZ177" s="2"/>
      <c r="QA177" s="2"/>
      <c r="QB177" s="2"/>
      <c r="QC177" s="2"/>
      <c r="QD177" s="2"/>
      <c r="QE177" s="2"/>
      <c r="QF177" s="2"/>
      <c r="QG177" s="2"/>
      <c r="QH177" s="2"/>
      <c r="QI177" s="2"/>
      <c r="QJ177" s="2"/>
      <c r="QK177" s="2"/>
      <c r="QL177" s="2"/>
      <c r="QM177" s="2"/>
      <c r="QN177" s="2"/>
      <c r="QO177" s="2"/>
      <c r="QP177" s="2"/>
      <c r="QQ177" s="2"/>
      <c r="QR177" s="2"/>
      <c r="QS177" s="2"/>
      <c r="QT177" s="2"/>
      <c r="QU177" s="2"/>
      <c r="QV177" s="2"/>
      <c r="QW177" s="2"/>
      <c r="QX177" s="2"/>
      <c r="QY177" s="2"/>
      <c r="QZ177" s="2"/>
      <c r="RA177" s="2"/>
      <c r="RB177" s="2"/>
      <c r="RC177" s="2"/>
      <c r="RD177" s="2"/>
      <c r="RE177" s="2"/>
      <c r="RF177" s="2"/>
      <c r="RG177" s="2"/>
      <c r="RH177" s="2"/>
      <c r="RI177" s="2"/>
      <c r="RJ177" s="2"/>
      <c r="RK177" s="2"/>
      <c r="RL177" s="2"/>
      <c r="RM177" s="2"/>
      <c r="RN177" s="2"/>
      <c r="RO177" s="2"/>
      <c r="RP177" s="2"/>
      <c r="RQ177" s="2"/>
      <c r="RR177" s="2"/>
      <c r="RS177" s="2"/>
      <c r="RT177" s="2"/>
      <c r="RU177" s="2"/>
      <c r="RV177" s="2"/>
      <c r="RW177" s="2"/>
      <c r="RX177" s="2"/>
      <c r="RY177" s="2"/>
      <c r="RZ177" s="2"/>
      <c r="SA177" s="2"/>
      <c r="SB177" s="2"/>
      <c r="SC177" s="2"/>
      <c r="SD177" s="2"/>
      <c r="SE177" s="2"/>
      <c r="SF177" s="2"/>
      <c r="SG177" s="2"/>
      <c r="SH177" s="2"/>
      <c r="SI177" s="2"/>
      <c r="SJ177" s="2"/>
      <c r="SK177" s="2"/>
      <c r="SL177" s="2"/>
      <c r="SM177" s="2"/>
      <c r="SN177" s="2"/>
      <c r="SO177" s="2"/>
      <c r="SP177" s="2"/>
      <c r="SQ177" s="2"/>
      <c r="SR177" s="2"/>
      <c r="SS177" s="2"/>
      <c r="ST177" s="2"/>
      <c r="SU177" s="2"/>
      <c r="SV177" s="2"/>
      <c r="SW177" s="2"/>
      <c r="SX177" s="2"/>
      <c r="SY177" s="2"/>
      <c r="SZ177" s="2"/>
      <c r="TA177" s="2"/>
      <c r="TB177" s="2"/>
      <c r="TC177" s="2"/>
      <c r="TD177" s="2"/>
      <c r="TE177" s="2"/>
      <c r="TF177" s="2"/>
      <c r="TG177" s="2"/>
      <c r="TH177" s="2"/>
      <c r="TI177" s="2"/>
      <c r="TJ177" s="2"/>
      <c r="TK177" s="2"/>
      <c r="TL177" s="2"/>
      <c r="TM177" s="2"/>
      <c r="TN177" s="2"/>
      <c r="TO177" s="2"/>
      <c r="TP177" s="2"/>
      <c r="TQ177" s="2"/>
      <c r="TR177" s="2"/>
      <c r="TS177" s="2"/>
      <c r="TT177" s="2"/>
      <c r="TU177" s="2"/>
      <c r="TV177" s="2"/>
      <c r="TW177" s="2"/>
      <c r="TX177" s="2"/>
      <c r="TY177" s="2"/>
      <c r="TZ177" s="2"/>
      <c r="UA177" s="2"/>
      <c r="UB177" s="2"/>
      <c r="UC177" s="2"/>
      <c r="UD177" s="2"/>
      <c r="UE177" s="2"/>
      <c r="UF177" s="2"/>
      <c r="UG177" s="2"/>
      <c r="UH177" s="2"/>
      <c r="UI177" s="2"/>
      <c r="UJ177" s="2"/>
      <c r="UK177" s="2"/>
      <c r="UL177" s="2"/>
      <c r="UM177" s="2"/>
      <c r="UN177" s="2"/>
      <c r="UO177" s="2"/>
      <c r="UP177" s="2"/>
      <c r="UQ177" s="2"/>
      <c r="UR177" s="2"/>
      <c r="US177" s="2"/>
      <c r="UT177" s="2"/>
      <c r="UU177" s="2"/>
      <c r="UV177" s="2"/>
      <c r="UW177" s="2"/>
      <c r="UX177" s="2"/>
      <c r="UY177" s="2"/>
      <c r="UZ177" s="2"/>
      <c r="VA177" s="2"/>
      <c r="VB177" s="2"/>
      <c r="VC177" s="2"/>
      <c r="VD177" s="2"/>
      <c r="VE177" s="2"/>
      <c r="VF177" s="2"/>
      <c r="VG177" s="2"/>
      <c r="VH177" s="2"/>
      <c r="VI177" s="2"/>
      <c r="VJ177" s="2"/>
      <c r="VK177" s="2"/>
      <c r="VL177" s="2"/>
      <c r="VM177" s="2"/>
      <c r="VN177" s="2"/>
      <c r="VO177" s="2"/>
      <c r="VP177" s="2"/>
      <c r="VQ177" s="2"/>
      <c r="VR177" s="2"/>
      <c r="VS177" s="2"/>
      <c r="VT177" s="2"/>
      <c r="VU177" s="2"/>
      <c r="VV177" s="2"/>
      <c r="VW177" s="2"/>
      <c r="VX177" s="2"/>
      <c r="VY177" s="2"/>
      <c r="VZ177" s="2"/>
      <c r="WA177" s="2"/>
      <c r="WB177" s="2"/>
      <c r="WC177" s="2"/>
      <c r="WD177" s="2"/>
      <c r="WE177" s="2"/>
      <c r="WF177" s="2"/>
      <c r="WG177" s="2"/>
      <c r="WH177" s="2"/>
      <c r="WI177" s="2"/>
      <c r="WJ177" s="2"/>
      <c r="WK177" s="2"/>
      <c r="WL177" s="2"/>
      <c r="WM177" s="2"/>
      <c r="WN177" s="2"/>
      <c r="WO177" s="2"/>
      <c r="WP177" s="2"/>
      <c r="WQ177" s="2"/>
      <c r="WR177" s="2"/>
      <c r="WS177" s="2"/>
      <c r="WT177" s="2"/>
      <c r="WU177" s="2"/>
      <c r="WV177" s="2"/>
      <c r="WW177" s="2"/>
      <c r="WX177" s="2"/>
      <c r="WY177" s="2"/>
      <c r="WZ177" s="2"/>
      <c r="XA177" s="2"/>
      <c r="XB177" s="2"/>
      <c r="XC177" s="2"/>
      <c r="XD177" s="2"/>
      <c r="XE177" s="2"/>
      <c r="XF177" s="2"/>
      <c r="XG177" s="2"/>
      <c r="XH177" s="2"/>
      <c r="XI177" s="2"/>
      <c r="XJ177" s="2"/>
      <c r="XK177" s="2"/>
      <c r="XL177" s="2"/>
      <c r="XM177" s="2"/>
      <c r="XN177" s="2"/>
      <c r="XO177" s="2"/>
      <c r="XP177" s="2"/>
      <c r="XQ177" s="2"/>
      <c r="XR177" s="2"/>
      <c r="XS177" s="2"/>
      <c r="XT177" s="2"/>
      <c r="XU177" s="2"/>
      <c r="XV177" s="2"/>
      <c r="XW177" s="2"/>
      <c r="XX177" s="2"/>
      <c r="XY177" s="2"/>
      <c r="XZ177" s="2"/>
      <c r="YA177" s="2"/>
      <c r="YB177" s="2"/>
      <c r="YC177" s="2"/>
      <c r="YD177" s="2"/>
      <c r="YE177" s="2"/>
      <c r="YF177" s="2"/>
      <c r="YG177" s="2"/>
      <c r="YH177" s="2"/>
      <c r="YI177" s="2"/>
      <c r="YJ177" s="2"/>
      <c r="YK177" s="2"/>
      <c r="YL177" s="2"/>
      <c r="YM177" s="2"/>
      <c r="YN177" s="2"/>
      <c r="YO177" s="2"/>
      <c r="YP177" s="2"/>
      <c r="YQ177" s="2"/>
      <c r="YR177" s="2"/>
      <c r="YS177" s="2"/>
      <c r="YT177" s="2"/>
      <c r="YU177" s="2"/>
      <c r="YV177" s="2"/>
      <c r="YW177" s="2"/>
      <c r="YX177" s="2"/>
      <c r="YY177" s="2"/>
      <c r="YZ177" s="2"/>
      <c r="ZA177" s="2"/>
      <c r="ZB177" s="2"/>
      <c r="ZC177" s="2"/>
      <c r="ZD177" s="2"/>
      <c r="ZE177" s="2"/>
      <c r="ZF177" s="2"/>
      <c r="ZG177" s="2"/>
      <c r="ZH177" s="2"/>
      <c r="ZI177" s="2"/>
      <c r="ZJ177" s="2"/>
      <c r="ZK177" s="2"/>
      <c r="ZL177" s="2"/>
      <c r="ZM177" s="2"/>
      <c r="ZN177" s="2"/>
      <c r="ZO177" s="2"/>
      <c r="ZP177" s="2"/>
      <c r="ZQ177" s="2"/>
      <c r="ZR177" s="2"/>
      <c r="ZS177" s="2"/>
      <c r="ZT177" s="2"/>
      <c r="ZU177" s="2"/>
      <c r="ZV177" s="2"/>
      <c r="ZW177" s="2"/>
      <c r="ZX177" s="2"/>
      <c r="ZY177" s="2"/>
      <c r="ZZ177" s="2"/>
      <c r="AAA177" s="2"/>
      <c r="AAB177" s="2"/>
      <c r="AAC177" s="2"/>
      <c r="AAD177" s="2"/>
      <c r="AAE177" s="2"/>
      <c r="AAF177" s="2"/>
      <c r="AAG177" s="2"/>
      <c r="AAH177" s="2"/>
      <c r="AAI177" s="2"/>
      <c r="AAJ177" s="2"/>
      <c r="AAK177" s="2"/>
      <c r="AAL177" s="2"/>
      <c r="AAM177" s="2"/>
      <c r="AAN177" s="2"/>
      <c r="AAO177" s="2"/>
      <c r="AAP177" s="2"/>
      <c r="AAQ177" s="2"/>
      <c r="AAR177" s="2"/>
      <c r="AAS177" s="2"/>
      <c r="AAT177" s="2"/>
      <c r="AAU177" s="2"/>
      <c r="AAV177" s="2"/>
      <c r="AAW177" s="2"/>
      <c r="AAX177" s="2"/>
      <c r="AAY177" s="2"/>
      <c r="AAZ177" s="2"/>
      <c r="ABA177" s="2"/>
      <c r="ABB177" s="2"/>
      <c r="ABC177" s="2"/>
      <c r="ABD177" s="2"/>
      <c r="ABE177" s="2"/>
      <c r="ABF177" s="2"/>
      <c r="ABG177" s="2"/>
      <c r="ABH177" s="2"/>
      <c r="ABI177" s="2"/>
      <c r="ABJ177" s="2"/>
      <c r="ABK177" s="2"/>
      <c r="ABL177" s="2"/>
      <c r="ABM177" s="2"/>
      <c r="ABN177" s="2"/>
      <c r="ABO177" s="2"/>
      <c r="ABP177" s="2"/>
      <c r="ABQ177" s="2"/>
      <c r="ABR177" s="2"/>
      <c r="ABS177" s="2"/>
      <c r="ABT177" s="2"/>
      <c r="ABU177" s="2"/>
      <c r="ABV177" s="2"/>
      <c r="ABW177" s="2"/>
      <c r="ABX177" s="2"/>
      <c r="ABY177" s="2"/>
      <c r="ABZ177" s="2"/>
      <c r="ACA177" s="2"/>
      <c r="ACB177" s="2"/>
      <c r="ACC177" s="2"/>
      <c r="ACD177" s="2"/>
      <c r="ACE177" s="2"/>
      <c r="ACF177" s="2"/>
      <c r="ACG177" s="2"/>
      <c r="ACH177" s="2"/>
      <c r="ACI177" s="2"/>
      <c r="ACJ177" s="2"/>
      <c r="ACK177" s="2"/>
      <c r="ACL177" s="2"/>
      <c r="ACM177" s="2"/>
      <c r="ACN177" s="2"/>
      <c r="ACO177" s="2"/>
      <c r="ACP177" s="2"/>
      <c r="ACQ177" s="2"/>
      <c r="ACR177" s="2"/>
      <c r="ACS177" s="2"/>
      <c r="ACT177" s="2"/>
      <c r="ACU177" s="2"/>
      <c r="ACV177" s="2"/>
      <c r="ACW177" s="2"/>
      <c r="ACX177" s="2"/>
      <c r="ACY177" s="2"/>
      <c r="ACZ177" s="2"/>
      <c r="ADA177" s="2"/>
      <c r="ADB177" s="2"/>
      <c r="ADC177" s="2"/>
      <c r="ADD177" s="2"/>
      <c r="ADE177" s="2"/>
      <c r="ADF177" s="2"/>
      <c r="ADG177" s="2"/>
      <c r="ADH177" s="2"/>
      <c r="ADI177" s="2"/>
      <c r="ADJ177" s="2"/>
      <c r="ADK177" s="2"/>
      <c r="ADL177" s="2"/>
      <c r="ADM177" s="2"/>
      <c r="ADN177" s="2"/>
      <c r="ADO177" s="2"/>
      <c r="ADP177" s="2"/>
      <c r="ADQ177" s="2"/>
      <c r="ADR177" s="2"/>
      <c r="ADS177" s="2"/>
      <c r="ADT177" s="2"/>
      <c r="ADU177" s="2"/>
      <c r="ADV177" s="2"/>
      <c r="ADW177" s="2"/>
      <c r="ADX177" s="2"/>
      <c r="ADY177" s="2"/>
      <c r="ADZ177" s="2"/>
      <c r="AEA177" s="2"/>
      <c r="AEB177" s="2"/>
      <c r="AEC177" s="2"/>
      <c r="AED177" s="2"/>
      <c r="AEE177" s="2"/>
      <c r="AEF177" s="2"/>
      <c r="AEG177" s="2"/>
      <c r="AEH177" s="2"/>
      <c r="AEI177" s="2"/>
      <c r="AEJ177" s="2"/>
      <c r="AEK177" s="2"/>
      <c r="AEL177" s="2"/>
      <c r="AEM177" s="2"/>
      <c r="AEN177" s="2"/>
      <c r="AEO177" s="2"/>
      <c r="AEP177" s="2"/>
      <c r="AEQ177" s="2"/>
      <c r="AER177" s="2"/>
      <c r="AES177" s="2"/>
      <c r="AET177" s="2"/>
      <c r="AEU177" s="2"/>
      <c r="AEV177" s="2"/>
      <c r="AEW177" s="2"/>
      <c r="AEX177" s="2"/>
      <c r="AEY177" s="2"/>
      <c r="AEZ177" s="2"/>
      <c r="AFA177" s="2"/>
      <c r="AFB177" s="2"/>
      <c r="AFC177" s="2"/>
      <c r="AFD177" s="2"/>
      <c r="AFE177" s="2"/>
      <c r="AFF177" s="2"/>
      <c r="AFG177" s="2"/>
      <c r="AFH177" s="2"/>
      <c r="AFI177" s="2"/>
      <c r="AFJ177" s="2"/>
      <c r="AFK177" s="2"/>
      <c r="AFL177" s="2"/>
      <c r="AFM177" s="2"/>
      <c r="AFN177" s="2"/>
      <c r="AFO177" s="2"/>
      <c r="AFP177" s="2"/>
      <c r="AFQ177" s="2"/>
      <c r="AFR177" s="2"/>
      <c r="AFS177" s="2"/>
      <c r="AFT177" s="2"/>
      <c r="AFU177" s="2"/>
      <c r="AFV177" s="2"/>
      <c r="AFW177" s="2"/>
      <c r="AFX177" s="2"/>
      <c r="AFY177" s="2"/>
      <c r="AFZ177" s="2"/>
      <c r="AGA177" s="2"/>
      <c r="AGB177" s="2"/>
      <c r="AGC177" s="2"/>
      <c r="AGD177" s="2"/>
      <c r="AGE177" s="2"/>
      <c r="AGF177" s="2"/>
      <c r="AGG177" s="2"/>
      <c r="AGH177" s="2"/>
      <c r="AGI177" s="2"/>
      <c r="AGJ177" s="2"/>
      <c r="AGK177" s="2"/>
      <c r="AGL177" s="2"/>
      <c r="AGM177" s="2"/>
      <c r="AGN177" s="2"/>
      <c r="AGO177" s="2"/>
      <c r="AGP177" s="2"/>
      <c r="AGQ177" s="2"/>
      <c r="AGR177" s="2"/>
      <c r="AGS177" s="2"/>
      <c r="AGT177" s="2"/>
      <c r="AGU177" s="2"/>
      <c r="AGV177" s="2"/>
      <c r="AGW177" s="2"/>
      <c r="AGX177" s="2"/>
      <c r="AGY177" s="2"/>
      <c r="AGZ177" s="2"/>
      <c r="AHA177" s="2"/>
      <c r="AHB177" s="2"/>
      <c r="AHC177" s="2"/>
      <c r="AHD177" s="2"/>
      <c r="AHE177" s="2"/>
      <c r="AHF177" s="2"/>
      <c r="AHG177" s="2"/>
      <c r="AHH177" s="2"/>
      <c r="AHI177" s="2"/>
      <c r="AHJ177" s="2"/>
      <c r="AHK177" s="2"/>
      <c r="AHL177" s="2"/>
      <c r="AHM177" s="2"/>
      <c r="AHN177" s="2"/>
      <c r="AHO177" s="2"/>
      <c r="AHP177" s="2"/>
      <c r="AHQ177" s="2"/>
      <c r="AHR177" s="2"/>
      <c r="AHS177" s="2"/>
      <c r="AHT177" s="2"/>
      <c r="AHU177" s="2"/>
      <c r="AHV177" s="2"/>
      <c r="AHW177" s="2"/>
      <c r="AHX177" s="2"/>
      <c r="AHY177" s="2"/>
      <c r="AHZ177" s="2"/>
      <c r="AIA177" s="2"/>
      <c r="AIB177" s="2"/>
      <c r="AIC177" s="2"/>
      <c r="AID177" s="2"/>
      <c r="AIE177" s="2"/>
      <c r="AIF177" s="2"/>
      <c r="AIG177" s="2"/>
      <c r="AIH177" s="2"/>
      <c r="AIR177" s="2"/>
      <c r="AIS177" s="2"/>
      <c r="AIT177" s="2"/>
      <c r="AIU177" s="2"/>
      <c r="AIV177" s="2"/>
      <c r="AIW177" s="2"/>
      <c r="AIX177" s="2"/>
      <c r="AIY177" s="2"/>
      <c r="AIZ177" s="2"/>
      <c r="AJA177" s="2"/>
      <c r="AJB177" s="2"/>
      <c r="AJC177" s="2"/>
      <c r="AJD177" s="2"/>
      <c r="AJE177" s="2"/>
      <c r="AJF177" s="2"/>
      <c r="AJG177" s="2"/>
      <c r="AJH177" s="2"/>
      <c r="AJI177" s="2"/>
      <c r="AJJ177" s="2"/>
      <c r="AJK177" s="2"/>
      <c r="AJL177" s="2"/>
      <c r="AJM177" s="2"/>
      <c r="AJN177" s="2"/>
      <c r="AJO177" s="2"/>
      <c r="AJP177" s="2"/>
      <c r="AJQ177" s="2"/>
      <c r="AJR177" s="2"/>
      <c r="AJS177" s="2"/>
      <c r="AJT177" s="2"/>
      <c r="AJU177" s="2"/>
      <c r="AJV177" s="2"/>
      <c r="AJW177" s="2"/>
      <c r="AJX177" s="2"/>
      <c r="AJY177" s="2"/>
      <c r="AJZ177" s="2"/>
      <c r="AKA177" s="2"/>
      <c r="AKB177" s="2"/>
      <c r="AKC177" s="2"/>
      <c r="AKD177" s="2"/>
      <c r="AKE177" s="2"/>
      <c r="AKF177" s="2"/>
      <c r="AKG177" s="2"/>
    </row>
    <row r="178" spans="2:969" ht="12" customHeight="1" x14ac:dyDescent="0.25">
      <c r="B178" s="69">
        <v>4.8451000000000002E-13</v>
      </c>
      <c r="C178" s="69">
        <v>6.1449999999999996E-13</v>
      </c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Q178" s="2"/>
      <c r="GR178" s="2"/>
      <c r="GS178" s="2"/>
      <c r="GT178" s="2"/>
      <c r="GU178" s="2"/>
      <c r="GV178" s="2"/>
      <c r="GW178" s="2"/>
      <c r="GX178" s="2"/>
      <c r="GY178" s="2"/>
      <c r="GZ178" s="2"/>
      <c r="HA178" s="2"/>
      <c r="HB178" s="2"/>
      <c r="HC178" s="2"/>
      <c r="HD178" s="2"/>
      <c r="HE178" s="2"/>
      <c r="HF178" s="2"/>
      <c r="HG178" s="2"/>
      <c r="HH178" s="2"/>
      <c r="HI178" s="2"/>
      <c r="HJ178" s="2"/>
      <c r="HK178" s="2"/>
      <c r="HL178" s="2"/>
      <c r="HM178" s="2"/>
      <c r="HN178" s="2"/>
      <c r="HO178" s="2"/>
      <c r="HP178" s="2"/>
      <c r="HQ178" s="2"/>
      <c r="HR178" s="2"/>
      <c r="HS178" s="2"/>
      <c r="HT178" s="2"/>
      <c r="HU178" s="2"/>
      <c r="HV178" s="2"/>
      <c r="HW178" s="2"/>
      <c r="HX178" s="2"/>
      <c r="HY178" s="2"/>
      <c r="HZ178" s="2"/>
      <c r="IA178" s="2"/>
      <c r="IB178" s="2"/>
      <c r="IC178" s="2"/>
      <c r="ID178" s="2"/>
      <c r="IE178" s="2"/>
      <c r="IF178" s="2"/>
      <c r="IG178" s="2"/>
      <c r="IH178" s="2"/>
      <c r="II178" s="2"/>
      <c r="IJ178" s="2"/>
      <c r="IK178" s="2"/>
      <c r="IL178" s="2"/>
      <c r="IM178" s="2"/>
      <c r="IN178" s="2"/>
      <c r="IO178" s="2"/>
      <c r="IP178" s="2"/>
      <c r="IQ178" s="2"/>
      <c r="IR178" s="2"/>
      <c r="IS178" s="2"/>
      <c r="IT178" s="2"/>
      <c r="IU178" s="2"/>
      <c r="IV178" s="2"/>
      <c r="IW178" s="2"/>
      <c r="IX178" s="2"/>
      <c r="IY178" s="2"/>
      <c r="IZ178" s="2"/>
      <c r="JA178" s="2"/>
      <c r="JB178" s="2"/>
      <c r="JC178" s="2"/>
      <c r="JD178" s="2"/>
      <c r="JE178" s="2"/>
      <c r="JF178" s="2"/>
      <c r="JG178" s="2"/>
      <c r="JH178" s="2"/>
      <c r="JI178" s="2"/>
      <c r="JJ178" s="2"/>
      <c r="JK178" s="2"/>
      <c r="JL178" s="2"/>
      <c r="JM178" s="2"/>
      <c r="JN178" s="2"/>
      <c r="JO178" s="2"/>
      <c r="JP178" s="2"/>
      <c r="JQ178" s="2"/>
      <c r="JR178" s="2"/>
      <c r="JS178" s="2"/>
      <c r="JT178" s="2"/>
      <c r="JU178" s="2"/>
      <c r="JV178" s="2"/>
      <c r="JW178" s="2"/>
      <c r="JX178" s="2"/>
      <c r="JY178" s="2"/>
      <c r="JZ178" s="2"/>
      <c r="KA178" s="2"/>
      <c r="KB178" s="2"/>
      <c r="KC178" s="2"/>
      <c r="KD178" s="2"/>
      <c r="KE178" s="2"/>
      <c r="KF178" s="2"/>
      <c r="KG178" s="2"/>
      <c r="KH178" s="2"/>
      <c r="KI178" s="2"/>
      <c r="KJ178" s="2"/>
      <c r="KK178" s="2"/>
      <c r="KL178" s="2"/>
      <c r="KM178" s="2"/>
      <c r="KN178" s="2"/>
      <c r="KO178" s="2"/>
      <c r="KP178" s="2"/>
      <c r="KQ178" s="2"/>
      <c r="KR178" s="2"/>
      <c r="KS178" s="2"/>
      <c r="KT178" s="2"/>
      <c r="KU178" s="2"/>
      <c r="KV178" s="2"/>
      <c r="KW178" s="2"/>
      <c r="KX178" s="2"/>
      <c r="KY178" s="2"/>
      <c r="KZ178" s="2"/>
      <c r="LA178" s="2"/>
      <c r="LB178" s="2"/>
      <c r="LC178" s="2"/>
      <c r="LD178" s="2"/>
      <c r="LE178" s="2"/>
      <c r="LF178" s="2"/>
      <c r="LG178" s="2"/>
      <c r="LH178" s="2"/>
      <c r="LI178" s="2"/>
      <c r="LJ178" s="2"/>
      <c r="LK178" s="2"/>
      <c r="LL178" s="2"/>
      <c r="LM178" s="2"/>
      <c r="LN178" s="2"/>
      <c r="LO178" s="2"/>
      <c r="LP178" s="2"/>
      <c r="LQ178" s="2"/>
      <c r="LR178" s="2"/>
      <c r="LS178" s="2"/>
      <c r="LT178" s="2"/>
      <c r="LU178" s="2"/>
      <c r="LV178" s="2"/>
      <c r="LW178" s="2"/>
      <c r="LX178" s="2"/>
      <c r="LY178" s="2"/>
      <c r="LZ178" s="2"/>
      <c r="MA178" s="2"/>
      <c r="MB178" s="2"/>
      <c r="MC178" s="2"/>
      <c r="MD178" s="2"/>
      <c r="ME178" s="2"/>
      <c r="MF178" s="2"/>
      <c r="MG178" s="2"/>
      <c r="MH178" s="2"/>
      <c r="MI178" s="2"/>
      <c r="MJ178" s="2"/>
      <c r="MK178" s="2"/>
      <c r="ML178" s="2"/>
      <c r="MM178" s="2"/>
      <c r="MN178" s="2"/>
      <c r="MO178" s="2"/>
      <c r="MP178" s="2"/>
      <c r="MQ178" s="2"/>
      <c r="MR178" s="2"/>
      <c r="MS178" s="2"/>
      <c r="MT178" s="2"/>
      <c r="MU178" s="2"/>
      <c r="MV178" s="2"/>
      <c r="MW178" s="2"/>
      <c r="MX178" s="2"/>
      <c r="MY178" s="2"/>
      <c r="MZ178" s="2"/>
      <c r="NA178" s="2"/>
      <c r="NB178" s="2"/>
      <c r="NC178" s="2"/>
      <c r="ND178" s="2"/>
      <c r="NE178" s="2"/>
      <c r="NF178" s="2"/>
      <c r="NG178" s="2"/>
      <c r="NH178" s="2"/>
      <c r="NI178" s="2"/>
      <c r="NJ178" s="2"/>
      <c r="NK178" s="2"/>
      <c r="NL178" s="2"/>
      <c r="NM178" s="2"/>
      <c r="NN178" s="2"/>
      <c r="NO178" s="2"/>
      <c r="NP178" s="2"/>
      <c r="NQ178" s="2"/>
      <c r="NR178" s="2"/>
      <c r="NS178" s="2"/>
      <c r="NT178" s="2"/>
      <c r="NU178" s="2"/>
      <c r="NV178" s="2"/>
      <c r="NW178" s="2"/>
      <c r="NX178" s="2"/>
      <c r="NY178" s="2"/>
      <c r="NZ178" s="2"/>
      <c r="OA178" s="2"/>
      <c r="OB178" s="2"/>
      <c r="OC178" s="2"/>
      <c r="OD178" s="2"/>
      <c r="OE178" s="2"/>
      <c r="OF178" s="2"/>
      <c r="OG178" s="2"/>
      <c r="OH178" s="2"/>
      <c r="OI178" s="2"/>
      <c r="OJ178" s="2"/>
      <c r="OK178" s="2"/>
      <c r="OL178" s="2"/>
      <c r="OM178" s="2"/>
      <c r="ON178" s="2"/>
      <c r="OO178" s="2"/>
      <c r="OP178" s="2"/>
      <c r="OQ178" s="2"/>
      <c r="OR178" s="2"/>
      <c r="OS178" s="2"/>
      <c r="OT178" s="2"/>
      <c r="OU178" s="2"/>
      <c r="OV178" s="2"/>
      <c r="OW178" s="2"/>
      <c r="OX178" s="2"/>
      <c r="OY178" s="2"/>
      <c r="OZ178" s="2"/>
      <c r="PA178" s="2"/>
      <c r="PB178" s="2"/>
      <c r="PC178" s="2"/>
      <c r="PD178" s="2"/>
      <c r="PE178" s="2"/>
      <c r="PF178" s="2"/>
      <c r="PG178" s="2"/>
      <c r="PH178" s="2"/>
      <c r="PI178" s="2"/>
      <c r="PJ178" s="2"/>
      <c r="PK178" s="2"/>
      <c r="PL178" s="2"/>
      <c r="PM178" s="2"/>
      <c r="PN178" s="2"/>
      <c r="PO178" s="2"/>
      <c r="PP178" s="2"/>
      <c r="PQ178" s="2"/>
      <c r="PR178" s="2"/>
      <c r="PS178" s="2"/>
      <c r="PT178" s="2"/>
      <c r="PU178" s="2"/>
      <c r="PV178" s="2"/>
      <c r="PW178" s="2"/>
      <c r="PX178" s="2"/>
      <c r="PY178" s="2"/>
      <c r="PZ178" s="2"/>
      <c r="QA178" s="2"/>
      <c r="QB178" s="2"/>
      <c r="QC178" s="2"/>
      <c r="QD178" s="2"/>
      <c r="QE178" s="2"/>
      <c r="QF178" s="2"/>
      <c r="QG178" s="2"/>
      <c r="QH178" s="2"/>
      <c r="QI178" s="2"/>
      <c r="QJ178" s="2"/>
      <c r="QK178" s="2"/>
      <c r="QL178" s="2"/>
      <c r="QM178" s="2"/>
      <c r="QN178" s="2"/>
      <c r="QO178" s="2"/>
      <c r="QP178" s="2"/>
      <c r="QQ178" s="2"/>
      <c r="QR178" s="2"/>
      <c r="QS178" s="2"/>
      <c r="QT178" s="2"/>
      <c r="QU178" s="2"/>
      <c r="QV178" s="2"/>
      <c r="QW178" s="2"/>
      <c r="QX178" s="2"/>
      <c r="QY178" s="2"/>
      <c r="QZ178" s="2"/>
      <c r="RA178" s="2"/>
      <c r="RB178" s="2"/>
      <c r="RC178" s="2"/>
      <c r="RD178" s="2"/>
      <c r="RE178" s="2"/>
      <c r="RF178" s="2"/>
      <c r="RG178" s="2"/>
      <c r="RH178" s="2"/>
      <c r="RI178" s="2"/>
      <c r="RJ178" s="2"/>
      <c r="RK178" s="2"/>
      <c r="RL178" s="2"/>
      <c r="RM178" s="2"/>
      <c r="RN178" s="2"/>
      <c r="RO178" s="2"/>
      <c r="RP178" s="2"/>
      <c r="RQ178" s="2"/>
      <c r="RR178" s="2"/>
      <c r="RS178" s="2"/>
      <c r="RT178" s="2"/>
      <c r="RU178" s="2"/>
      <c r="RV178" s="2"/>
      <c r="RW178" s="2"/>
      <c r="RX178" s="2"/>
      <c r="RY178" s="2"/>
      <c r="RZ178" s="2"/>
      <c r="SA178" s="2"/>
      <c r="SB178" s="2"/>
      <c r="SC178" s="2"/>
      <c r="SD178" s="2"/>
      <c r="SE178" s="2"/>
      <c r="SF178" s="2"/>
      <c r="SG178" s="2"/>
      <c r="SH178" s="2"/>
      <c r="SI178" s="2"/>
      <c r="SJ178" s="2"/>
      <c r="SK178" s="2"/>
      <c r="SL178" s="2"/>
      <c r="SM178" s="2"/>
      <c r="SN178" s="2"/>
      <c r="SO178" s="2"/>
      <c r="SP178" s="2"/>
      <c r="SQ178" s="2"/>
      <c r="SR178" s="2"/>
      <c r="SS178" s="2"/>
      <c r="ST178" s="2"/>
      <c r="SU178" s="2"/>
      <c r="SV178" s="2"/>
      <c r="SW178" s="2"/>
      <c r="SX178" s="2"/>
      <c r="SY178" s="2"/>
      <c r="SZ178" s="2"/>
      <c r="TA178" s="2"/>
      <c r="TB178" s="2"/>
      <c r="TC178" s="2"/>
      <c r="TD178" s="2"/>
      <c r="TE178" s="2"/>
      <c r="TF178" s="2"/>
      <c r="TG178" s="2"/>
      <c r="TH178" s="2"/>
      <c r="TI178" s="2"/>
      <c r="TJ178" s="2"/>
      <c r="TK178" s="2"/>
      <c r="TL178" s="2"/>
      <c r="TM178" s="2"/>
      <c r="TN178" s="2"/>
      <c r="TO178" s="2"/>
      <c r="TP178" s="2"/>
      <c r="TQ178" s="2"/>
      <c r="TR178" s="2"/>
      <c r="TS178" s="2"/>
      <c r="TT178" s="2"/>
      <c r="TU178" s="2"/>
      <c r="TV178" s="2"/>
      <c r="TW178" s="2"/>
      <c r="TX178" s="2"/>
      <c r="TY178" s="2"/>
      <c r="TZ178" s="2"/>
      <c r="UA178" s="2"/>
      <c r="UB178" s="2"/>
      <c r="UC178" s="2"/>
      <c r="UD178" s="2"/>
      <c r="UE178" s="2"/>
      <c r="UF178" s="2"/>
      <c r="UG178" s="2"/>
      <c r="UH178" s="2"/>
      <c r="UI178" s="2"/>
      <c r="UJ178" s="2"/>
      <c r="UK178" s="2"/>
      <c r="UL178" s="2"/>
      <c r="UM178" s="2"/>
      <c r="UN178" s="2"/>
      <c r="UO178" s="2"/>
      <c r="UP178" s="2"/>
      <c r="UQ178" s="2"/>
      <c r="UR178" s="2"/>
      <c r="US178" s="2"/>
      <c r="UT178" s="2"/>
      <c r="UU178" s="2"/>
      <c r="UV178" s="2"/>
      <c r="UW178" s="2"/>
      <c r="UX178" s="2"/>
      <c r="UY178" s="2"/>
      <c r="UZ178" s="2"/>
      <c r="VA178" s="2"/>
      <c r="VB178" s="2"/>
      <c r="VC178" s="2"/>
      <c r="VD178" s="2"/>
      <c r="VE178" s="2"/>
      <c r="VF178" s="2"/>
      <c r="VG178" s="2"/>
      <c r="VH178" s="2"/>
      <c r="VI178" s="2"/>
      <c r="VJ178" s="2"/>
      <c r="VK178" s="2"/>
      <c r="VL178" s="2"/>
      <c r="VM178" s="2"/>
      <c r="VN178" s="2"/>
      <c r="VO178" s="2"/>
      <c r="VP178" s="2"/>
      <c r="VQ178" s="2"/>
      <c r="VR178" s="2"/>
      <c r="VS178" s="2"/>
      <c r="VT178" s="2"/>
      <c r="VU178" s="2"/>
      <c r="VV178" s="2"/>
      <c r="VW178" s="2"/>
      <c r="VX178" s="2"/>
      <c r="VY178" s="2"/>
      <c r="VZ178" s="2"/>
      <c r="WA178" s="2"/>
      <c r="WB178" s="2"/>
      <c r="WC178" s="2"/>
      <c r="WD178" s="2"/>
      <c r="WE178" s="2"/>
      <c r="WF178" s="2"/>
      <c r="WG178" s="2"/>
      <c r="WH178" s="2"/>
      <c r="WI178" s="2"/>
      <c r="WJ178" s="2"/>
      <c r="WK178" s="2"/>
      <c r="WL178" s="2"/>
      <c r="WM178" s="2"/>
      <c r="WN178" s="2"/>
      <c r="WO178" s="2"/>
      <c r="WP178" s="2"/>
      <c r="WQ178" s="2"/>
      <c r="WR178" s="2"/>
      <c r="WS178" s="2"/>
      <c r="WT178" s="2"/>
      <c r="WU178" s="2"/>
      <c r="WV178" s="2"/>
      <c r="WW178" s="2"/>
      <c r="WX178" s="2"/>
      <c r="WY178" s="2"/>
      <c r="WZ178" s="2"/>
      <c r="XA178" s="2"/>
      <c r="XB178" s="2"/>
      <c r="XC178" s="2"/>
      <c r="XD178" s="2"/>
      <c r="XE178" s="2"/>
      <c r="XF178" s="2"/>
      <c r="XG178" s="2"/>
      <c r="XH178" s="2"/>
      <c r="XI178" s="2"/>
      <c r="XJ178" s="2"/>
      <c r="XK178" s="2"/>
      <c r="XL178" s="2"/>
      <c r="XM178" s="2"/>
      <c r="XN178" s="2"/>
      <c r="XO178" s="2"/>
      <c r="XP178" s="2"/>
      <c r="XQ178" s="2"/>
      <c r="XR178" s="2"/>
      <c r="XS178" s="2"/>
      <c r="XT178" s="2"/>
      <c r="XU178" s="2"/>
      <c r="XV178" s="2"/>
      <c r="XW178" s="2"/>
      <c r="XX178" s="2"/>
      <c r="XY178" s="2"/>
      <c r="XZ178" s="2"/>
      <c r="YA178" s="2"/>
      <c r="YB178" s="2"/>
      <c r="YC178" s="2"/>
      <c r="YD178" s="2"/>
      <c r="YE178" s="2"/>
      <c r="YF178" s="2"/>
      <c r="YG178" s="2"/>
      <c r="YH178" s="2"/>
      <c r="YI178" s="2"/>
      <c r="YJ178" s="2"/>
      <c r="YK178" s="2"/>
      <c r="YL178" s="2"/>
      <c r="YM178" s="2"/>
      <c r="YN178" s="2"/>
      <c r="YO178" s="2"/>
      <c r="YP178" s="2"/>
      <c r="YQ178" s="2"/>
      <c r="YR178" s="2"/>
      <c r="YS178" s="2"/>
      <c r="YT178" s="2"/>
      <c r="YU178" s="2"/>
      <c r="YV178" s="2"/>
      <c r="YW178" s="2"/>
      <c r="YX178" s="2"/>
      <c r="YY178" s="2"/>
      <c r="YZ178" s="2"/>
      <c r="ZA178" s="2"/>
      <c r="ZB178" s="2"/>
      <c r="ZC178" s="2"/>
      <c r="ZD178" s="2"/>
      <c r="ZE178" s="2"/>
      <c r="ZF178" s="2"/>
      <c r="ZG178" s="2"/>
      <c r="ZH178" s="2"/>
      <c r="ZI178" s="2"/>
      <c r="ZJ178" s="2"/>
      <c r="ZK178" s="2"/>
      <c r="ZL178" s="2"/>
      <c r="ZM178" s="2"/>
      <c r="ZN178" s="2"/>
      <c r="ZO178" s="2"/>
      <c r="ZP178" s="2"/>
      <c r="ZQ178" s="2"/>
      <c r="ZR178" s="2"/>
      <c r="ZS178" s="2"/>
      <c r="ZT178" s="2"/>
      <c r="ZU178" s="2"/>
      <c r="ZV178" s="2"/>
      <c r="ZW178" s="2"/>
      <c r="ZX178" s="2"/>
      <c r="ZY178" s="2"/>
      <c r="ZZ178" s="2"/>
      <c r="AAA178" s="2"/>
      <c r="AAB178" s="2"/>
      <c r="AAC178" s="2"/>
      <c r="AAD178" s="2"/>
      <c r="AAE178" s="2"/>
      <c r="AAF178" s="2"/>
      <c r="AAG178" s="2"/>
      <c r="AAH178" s="2"/>
      <c r="AAI178" s="2"/>
      <c r="AAJ178" s="2"/>
      <c r="AAK178" s="2"/>
      <c r="AAL178" s="2"/>
      <c r="AAM178" s="2"/>
      <c r="AAN178" s="2"/>
      <c r="AAO178" s="2"/>
      <c r="AAP178" s="2"/>
      <c r="AAQ178" s="2"/>
      <c r="AAR178" s="2"/>
      <c r="AAS178" s="2"/>
      <c r="AAT178" s="2"/>
      <c r="AAU178" s="2"/>
      <c r="AAV178" s="2"/>
      <c r="AAW178" s="2"/>
      <c r="AAX178" s="2"/>
      <c r="AAY178" s="2"/>
      <c r="AAZ178" s="2"/>
      <c r="ABA178" s="2"/>
      <c r="ABB178" s="2"/>
      <c r="ABC178" s="2"/>
      <c r="ABD178" s="2"/>
      <c r="ABE178" s="2"/>
      <c r="ABF178" s="2"/>
      <c r="ABG178" s="2"/>
      <c r="ABH178" s="2"/>
      <c r="ABI178" s="2"/>
      <c r="ABJ178" s="2"/>
      <c r="ABK178" s="2"/>
      <c r="ABL178" s="2"/>
      <c r="ABM178" s="2"/>
      <c r="ABN178" s="2"/>
      <c r="ABO178" s="2"/>
      <c r="ABP178" s="2"/>
      <c r="ABQ178" s="2"/>
      <c r="ABR178" s="2"/>
      <c r="ABS178" s="2"/>
      <c r="ABT178" s="2"/>
      <c r="ABU178" s="2"/>
      <c r="ABV178" s="2"/>
      <c r="ABW178" s="2"/>
      <c r="ABX178" s="2"/>
      <c r="ABY178" s="2"/>
      <c r="ABZ178" s="2"/>
      <c r="ACA178" s="2"/>
      <c r="ACB178" s="2"/>
      <c r="ACC178" s="2"/>
      <c r="ACD178" s="2"/>
      <c r="ACE178" s="2"/>
      <c r="ACF178" s="2"/>
      <c r="ACG178" s="2"/>
      <c r="ACH178" s="2"/>
      <c r="ACI178" s="2"/>
      <c r="ACJ178" s="2"/>
      <c r="ACK178" s="2"/>
      <c r="ACL178" s="2"/>
      <c r="ACM178" s="2"/>
      <c r="ACN178" s="2"/>
      <c r="ACO178" s="2"/>
      <c r="ACP178" s="2"/>
      <c r="ACQ178" s="2"/>
      <c r="ACR178" s="2"/>
      <c r="ACS178" s="2"/>
      <c r="ACT178" s="2"/>
      <c r="ACU178" s="2"/>
      <c r="ACV178" s="2"/>
      <c r="ACW178" s="2"/>
      <c r="ACX178" s="2"/>
      <c r="ACY178" s="2"/>
      <c r="ACZ178" s="2"/>
      <c r="ADA178" s="2"/>
      <c r="ADB178" s="2"/>
      <c r="ADC178" s="2"/>
      <c r="ADD178" s="2"/>
      <c r="ADE178" s="2"/>
      <c r="ADF178" s="2"/>
      <c r="ADG178" s="2"/>
      <c r="ADH178" s="2"/>
      <c r="ADI178" s="2"/>
      <c r="ADJ178" s="2"/>
      <c r="ADK178" s="2"/>
      <c r="ADL178" s="2"/>
      <c r="ADM178" s="2"/>
      <c r="ADN178" s="2"/>
      <c r="ADO178" s="2"/>
      <c r="ADP178" s="2"/>
      <c r="ADQ178" s="2"/>
      <c r="ADR178" s="2"/>
      <c r="ADS178" s="2"/>
      <c r="ADT178" s="2"/>
      <c r="ADU178" s="2"/>
      <c r="ADV178" s="2"/>
      <c r="ADW178" s="2"/>
      <c r="ADX178" s="2"/>
      <c r="ADY178" s="2"/>
      <c r="ADZ178" s="2"/>
      <c r="AEA178" s="2"/>
      <c r="AEB178" s="2"/>
      <c r="AEC178" s="2"/>
      <c r="AED178" s="2"/>
      <c r="AEE178" s="2"/>
      <c r="AEF178" s="2"/>
      <c r="AEG178" s="2"/>
      <c r="AEH178" s="2"/>
      <c r="AEI178" s="2"/>
      <c r="AEJ178" s="2"/>
      <c r="AEK178" s="2"/>
      <c r="AEL178" s="2"/>
      <c r="AEM178" s="2"/>
      <c r="AEN178" s="2"/>
      <c r="AEO178" s="2"/>
      <c r="AEP178" s="2"/>
      <c r="AEQ178" s="2"/>
      <c r="AER178" s="2"/>
      <c r="AES178" s="2"/>
      <c r="AET178" s="2"/>
      <c r="AEU178" s="2"/>
      <c r="AEV178" s="2"/>
      <c r="AEW178" s="2"/>
      <c r="AEX178" s="2"/>
      <c r="AEY178" s="2"/>
      <c r="AEZ178" s="2"/>
      <c r="AFA178" s="2"/>
      <c r="AFB178" s="2"/>
      <c r="AFC178" s="2"/>
      <c r="AFD178" s="2"/>
      <c r="AFE178" s="2"/>
      <c r="AFF178" s="2"/>
      <c r="AFG178" s="2"/>
      <c r="AFH178" s="2"/>
      <c r="AFI178" s="2"/>
      <c r="AFJ178" s="2"/>
      <c r="AFK178" s="2"/>
      <c r="AFL178" s="2"/>
      <c r="AFM178" s="2"/>
      <c r="AFN178" s="2"/>
      <c r="AFO178" s="2"/>
      <c r="AFP178" s="2"/>
      <c r="AFQ178" s="2"/>
      <c r="AFR178" s="2"/>
      <c r="AFS178" s="2"/>
      <c r="AFT178" s="2"/>
      <c r="AFU178" s="2"/>
      <c r="AFV178" s="2"/>
      <c r="AFW178" s="2"/>
      <c r="AFX178" s="2"/>
      <c r="AFY178" s="2"/>
      <c r="AFZ178" s="2"/>
      <c r="AGA178" s="2"/>
      <c r="AGB178" s="2"/>
      <c r="AGC178" s="2"/>
      <c r="AGD178" s="2"/>
      <c r="AGE178" s="2"/>
      <c r="AGF178" s="2"/>
      <c r="AGG178" s="2"/>
      <c r="AGH178" s="2"/>
      <c r="AGI178" s="2"/>
      <c r="AGJ178" s="2"/>
      <c r="AGK178" s="2"/>
      <c r="AGL178" s="2"/>
      <c r="AGM178" s="2"/>
      <c r="AGN178" s="2"/>
      <c r="AGO178" s="2"/>
      <c r="AGP178" s="2"/>
      <c r="AGQ178" s="2"/>
      <c r="AGR178" s="2"/>
      <c r="AGS178" s="2"/>
      <c r="AGT178" s="2"/>
      <c r="AGU178" s="2"/>
      <c r="AGV178" s="2"/>
      <c r="AGW178" s="2"/>
      <c r="AGX178" s="2"/>
      <c r="AGY178" s="2"/>
      <c r="AGZ178" s="2"/>
      <c r="AHA178" s="2"/>
      <c r="AHB178" s="2"/>
      <c r="AHC178" s="2"/>
      <c r="AHD178" s="2"/>
      <c r="AHE178" s="2"/>
      <c r="AHF178" s="2"/>
      <c r="AHG178" s="2"/>
      <c r="AHH178" s="2"/>
      <c r="AHI178" s="2"/>
      <c r="AHJ178" s="2"/>
      <c r="AHK178" s="2"/>
      <c r="AHL178" s="2"/>
      <c r="AHM178" s="2"/>
      <c r="AHN178" s="2"/>
      <c r="AHO178" s="2"/>
      <c r="AHP178" s="2"/>
      <c r="AHQ178" s="2"/>
      <c r="AHR178" s="2"/>
      <c r="AHS178" s="2"/>
      <c r="AHT178" s="2"/>
      <c r="AHU178" s="2"/>
      <c r="AHV178" s="2"/>
      <c r="AHW178" s="2"/>
      <c r="AHX178" s="2"/>
      <c r="AHY178" s="2"/>
      <c r="AHZ178" s="2"/>
      <c r="AIA178" s="2"/>
      <c r="AIB178" s="2"/>
      <c r="AIC178" s="2"/>
      <c r="AID178" s="2"/>
      <c r="AIE178" s="2"/>
      <c r="AIF178" s="2"/>
      <c r="AIG178" s="2"/>
      <c r="AIH178" s="2"/>
      <c r="AIR178" s="2"/>
      <c r="AIS178" s="2"/>
      <c r="AIT178" s="2"/>
      <c r="AIU178" s="2"/>
      <c r="AIV178" s="2"/>
      <c r="AIW178" s="2"/>
      <c r="AIX178" s="2"/>
      <c r="AIY178" s="2"/>
      <c r="AIZ178" s="2"/>
      <c r="AJA178" s="2"/>
      <c r="AJB178" s="2"/>
      <c r="AJC178" s="2"/>
      <c r="AJD178" s="2"/>
      <c r="AJE178" s="2"/>
      <c r="AJF178" s="2"/>
      <c r="AJG178" s="2"/>
      <c r="AJH178" s="2"/>
      <c r="AJI178" s="2"/>
      <c r="AJJ178" s="2"/>
      <c r="AJK178" s="2"/>
      <c r="AJL178" s="2"/>
      <c r="AJM178" s="2"/>
      <c r="AJN178" s="2"/>
      <c r="AJO178" s="2"/>
      <c r="AJP178" s="2"/>
      <c r="AJQ178" s="2"/>
      <c r="AJR178" s="2"/>
      <c r="AJS178" s="2"/>
      <c r="AJT178" s="2"/>
      <c r="AJU178" s="2"/>
      <c r="AJV178" s="2"/>
      <c r="AJW178" s="2"/>
      <c r="AJX178" s="2"/>
      <c r="AJY178" s="2"/>
      <c r="AJZ178" s="2"/>
      <c r="AKA178" s="2"/>
      <c r="AKB178" s="2"/>
      <c r="AKC178" s="2"/>
      <c r="AKD178" s="2"/>
      <c r="AKE178" s="2"/>
      <c r="AKF178" s="2"/>
      <c r="AKG178" s="2"/>
    </row>
    <row r="179" spans="2:969" ht="12" customHeight="1" x14ac:dyDescent="0.25">
      <c r="B179" s="69">
        <v>4.8428000000000003E-13</v>
      </c>
      <c r="C179" s="69">
        <v>6.1171000000000003E-13</v>
      </c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Q179" s="2"/>
      <c r="GR179" s="2"/>
      <c r="GS179" s="2"/>
      <c r="GT179" s="2"/>
      <c r="GU179" s="2"/>
      <c r="GV179" s="2"/>
      <c r="GW179" s="2"/>
      <c r="GX179" s="2"/>
      <c r="GY179" s="2"/>
      <c r="GZ179" s="2"/>
      <c r="HA179" s="2"/>
      <c r="HB179" s="2"/>
      <c r="HC179" s="2"/>
      <c r="HD179" s="2"/>
      <c r="HE179" s="2"/>
      <c r="HF179" s="2"/>
      <c r="HG179" s="2"/>
      <c r="HH179" s="2"/>
      <c r="HI179" s="2"/>
      <c r="HJ179" s="2"/>
      <c r="HK179" s="2"/>
      <c r="HL179" s="2"/>
      <c r="HM179" s="2"/>
      <c r="HN179" s="2"/>
      <c r="HO179" s="2"/>
      <c r="HP179" s="2"/>
      <c r="HQ179" s="2"/>
      <c r="HR179" s="2"/>
      <c r="HS179" s="2"/>
      <c r="HT179" s="2"/>
      <c r="HU179" s="2"/>
      <c r="HV179" s="2"/>
      <c r="HW179" s="2"/>
      <c r="HX179" s="2"/>
      <c r="HY179" s="2"/>
      <c r="HZ179" s="2"/>
      <c r="IA179" s="2"/>
      <c r="IB179" s="2"/>
      <c r="IC179" s="2"/>
      <c r="ID179" s="2"/>
      <c r="IE179" s="2"/>
      <c r="IF179" s="2"/>
      <c r="IG179" s="2"/>
      <c r="IH179" s="2"/>
      <c r="II179" s="2"/>
      <c r="IJ179" s="2"/>
      <c r="IK179" s="2"/>
      <c r="IL179" s="2"/>
      <c r="IM179" s="2"/>
      <c r="IN179" s="2"/>
      <c r="IO179" s="2"/>
      <c r="IP179" s="2"/>
      <c r="IQ179" s="2"/>
      <c r="IR179" s="2"/>
      <c r="IS179" s="2"/>
      <c r="IT179" s="2"/>
      <c r="IU179" s="2"/>
      <c r="IV179" s="2"/>
      <c r="IW179" s="2"/>
      <c r="IX179" s="2"/>
      <c r="IY179" s="2"/>
      <c r="IZ179" s="2"/>
      <c r="JA179" s="2"/>
      <c r="JB179" s="2"/>
      <c r="JC179" s="2"/>
      <c r="JD179" s="2"/>
      <c r="JE179" s="2"/>
      <c r="JF179" s="2"/>
      <c r="JG179" s="2"/>
      <c r="JH179" s="2"/>
      <c r="JI179" s="2"/>
      <c r="JJ179" s="2"/>
      <c r="JK179" s="2"/>
      <c r="JL179" s="2"/>
      <c r="JM179" s="2"/>
      <c r="JN179" s="2"/>
      <c r="JO179" s="2"/>
      <c r="JP179" s="2"/>
      <c r="JQ179" s="2"/>
      <c r="JR179" s="2"/>
      <c r="JS179" s="2"/>
      <c r="JT179" s="2"/>
      <c r="JU179" s="2"/>
      <c r="JV179" s="2"/>
      <c r="JW179" s="2"/>
      <c r="JX179" s="2"/>
      <c r="JY179" s="2"/>
      <c r="JZ179" s="2"/>
      <c r="KA179" s="2"/>
      <c r="KB179" s="2"/>
      <c r="KC179" s="2"/>
      <c r="KD179" s="2"/>
      <c r="KE179" s="2"/>
      <c r="KF179" s="2"/>
      <c r="KG179" s="2"/>
      <c r="KH179" s="2"/>
      <c r="KI179" s="2"/>
      <c r="KJ179" s="2"/>
      <c r="KK179" s="2"/>
      <c r="KL179" s="2"/>
      <c r="KM179" s="2"/>
      <c r="KN179" s="2"/>
      <c r="KO179" s="2"/>
      <c r="KP179" s="2"/>
      <c r="KQ179" s="2"/>
      <c r="KR179" s="2"/>
      <c r="KS179" s="2"/>
      <c r="KT179" s="2"/>
      <c r="KU179" s="2"/>
      <c r="KV179" s="2"/>
      <c r="KW179" s="2"/>
      <c r="KX179" s="2"/>
      <c r="KY179" s="2"/>
      <c r="KZ179" s="2"/>
      <c r="LA179" s="2"/>
      <c r="LB179" s="2"/>
      <c r="LC179" s="2"/>
      <c r="LD179" s="2"/>
      <c r="LE179" s="2"/>
      <c r="LF179" s="2"/>
      <c r="LG179" s="2"/>
      <c r="LH179" s="2"/>
      <c r="LI179" s="2"/>
      <c r="LJ179" s="2"/>
      <c r="LK179" s="2"/>
      <c r="LL179" s="2"/>
      <c r="LM179" s="2"/>
      <c r="LN179" s="2"/>
      <c r="LO179" s="2"/>
      <c r="LP179" s="2"/>
      <c r="LQ179" s="2"/>
      <c r="LR179" s="2"/>
      <c r="LS179" s="2"/>
      <c r="LT179" s="2"/>
      <c r="LU179" s="2"/>
      <c r="LV179" s="2"/>
      <c r="LW179" s="2"/>
      <c r="LX179" s="2"/>
      <c r="LY179" s="2"/>
      <c r="LZ179" s="2"/>
      <c r="MA179" s="2"/>
      <c r="MB179" s="2"/>
      <c r="MC179" s="2"/>
      <c r="MD179" s="2"/>
      <c r="ME179" s="2"/>
      <c r="MF179" s="2"/>
      <c r="MG179" s="2"/>
      <c r="MH179" s="2"/>
      <c r="MI179" s="2"/>
      <c r="MJ179" s="2"/>
      <c r="MK179" s="2"/>
      <c r="ML179" s="2"/>
      <c r="MM179" s="2"/>
      <c r="MN179" s="2"/>
      <c r="MO179" s="2"/>
      <c r="MP179" s="2"/>
      <c r="MQ179" s="2"/>
      <c r="MR179" s="2"/>
      <c r="MS179" s="2"/>
      <c r="MT179" s="2"/>
      <c r="MU179" s="2"/>
      <c r="MV179" s="2"/>
      <c r="MW179" s="2"/>
      <c r="MX179" s="2"/>
      <c r="MY179" s="2"/>
      <c r="MZ179" s="2"/>
      <c r="NA179" s="2"/>
      <c r="NB179" s="2"/>
      <c r="NC179" s="2"/>
      <c r="ND179" s="2"/>
      <c r="NE179" s="2"/>
      <c r="NF179" s="2"/>
      <c r="NG179" s="2"/>
      <c r="NH179" s="2"/>
      <c r="NI179" s="2"/>
      <c r="NJ179" s="2"/>
      <c r="NK179" s="2"/>
      <c r="NL179" s="2"/>
      <c r="NM179" s="2"/>
      <c r="NN179" s="2"/>
      <c r="NO179" s="2"/>
      <c r="NP179" s="2"/>
      <c r="NQ179" s="2"/>
      <c r="NR179" s="2"/>
      <c r="NS179" s="2"/>
      <c r="NT179" s="2"/>
      <c r="NU179" s="2"/>
      <c r="NV179" s="2"/>
      <c r="NW179" s="2"/>
      <c r="NX179" s="2"/>
      <c r="NY179" s="2"/>
      <c r="NZ179" s="2"/>
      <c r="OA179" s="2"/>
      <c r="OB179" s="2"/>
      <c r="OC179" s="2"/>
      <c r="OD179" s="2"/>
      <c r="OE179" s="2"/>
      <c r="OF179" s="2"/>
      <c r="OG179" s="2"/>
      <c r="OH179" s="2"/>
      <c r="OI179" s="2"/>
      <c r="OJ179" s="2"/>
      <c r="OK179" s="2"/>
      <c r="OL179" s="2"/>
      <c r="OM179" s="2"/>
      <c r="ON179" s="2"/>
      <c r="OO179" s="2"/>
      <c r="OP179" s="2"/>
      <c r="OQ179" s="2"/>
      <c r="OR179" s="2"/>
      <c r="OS179" s="2"/>
      <c r="OT179" s="2"/>
      <c r="OU179" s="2"/>
      <c r="OV179" s="2"/>
      <c r="OW179" s="2"/>
      <c r="OX179" s="2"/>
      <c r="OY179" s="2"/>
      <c r="OZ179" s="2"/>
      <c r="PA179" s="2"/>
      <c r="PB179" s="2"/>
      <c r="PC179" s="2"/>
      <c r="PD179" s="2"/>
      <c r="PE179" s="2"/>
      <c r="PF179" s="2"/>
      <c r="PG179" s="2"/>
      <c r="PH179" s="2"/>
      <c r="PI179" s="2"/>
      <c r="PJ179" s="2"/>
      <c r="PK179" s="2"/>
      <c r="PL179" s="2"/>
      <c r="PM179" s="2"/>
      <c r="PN179" s="2"/>
      <c r="PO179" s="2"/>
      <c r="PP179" s="2"/>
      <c r="PQ179" s="2"/>
      <c r="PR179" s="2"/>
      <c r="PS179" s="2"/>
      <c r="PT179" s="2"/>
      <c r="PU179" s="2"/>
      <c r="PV179" s="2"/>
      <c r="PW179" s="2"/>
      <c r="PX179" s="2"/>
      <c r="PY179" s="2"/>
      <c r="PZ179" s="2"/>
      <c r="QA179" s="2"/>
      <c r="QB179" s="2"/>
      <c r="QC179" s="2"/>
      <c r="QD179" s="2"/>
      <c r="QE179" s="2"/>
      <c r="QF179" s="2"/>
      <c r="QG179" s="2"/>
      <c r="QH179" s="2"/>
      <c r="QI179" s="2"/>
      <c r="QJ179" s="2"/>
      <c r="QK179" s="2"/>
      <c r="QL179" s="2"/>
      <c r="QM179" s="2"/>
      <c r="QN179" s="2"/>
      <c r="QO179" s="2"/>
      <c r="QP179" s="2"/>
      <c r="QQ179" s="2"/>
      <c r="QR179" s="2"/>
      <c r="QS179" s="2"/>
      <c r="QT179" s="2"/>
      <c r="QU179" s="2"/>
      <c r="QV179" s="2"/>
      <c r="QW179" s="2"/>
      <c r="QX179" s="2"/>
      <c r="QY179" s="2"/>
      <c r="QZ179" s="2"/>
      <c r="RA179" s="2"/>
      <c r="RB179" s="2"/>
      <c r="RC179" s="2"/>
      <c r="RD179" s="2"/>
      <c r="RE179" s="2"/>
      <c r="RF179" s="2"/>
      <c r="RG179" s="2"/>
      <c r="RH179" s="2"/>
      <c r="RI179" s="2"/>
      <c r="RJ179" s="2"/>
      <c r="RK179" s="2"/>
      <c r="RL179" s="2"/>
      <c r="RM179" s="2"/>
      <c r="RN179" s="2"/>
      <c r="RO179" s="2"/>
      <c r="RP179" s="2"/>
      <c r="RQ179" s="2"/>
      <c r="RR179" s="2"/>
      <c r="RS179" s="2"/>
      <c r="RT179" s="2"/>
      <c r="RU179" s="2"/>
      <c r="RV179" s="2"/>
      <c r="RW179" s="2"/>
      <c r="RX179" s="2"/>
      <c r="RY179" s="2"/>
      <c r="RZ179" s="2"/>
      <c r="SA179" s="2"/>
      <c r="SB179" s="2"/>
      <c r="SC179" s="2"/>
      <c r="SD179" s="2"/>
      <c r="SE179" s="2"/>
      <c r="SF179" s="2"/>
      <c r="SG179" s="2"/>
      <c r="SH179" s="2"/>
      <c r="SI179" s="2"/>
      <c r="SJ179" s="2"/>
      <c r="SK179" s="2"/>
      <c r="SL179" s="2"/>
      <c r="SM179" s="2"/>
      <c r="SN179" s="2"/>
      <c r="SO179" s="2"/>
      <c r="SP179" s="2"/>
      <c r="SQ179" s="2"/>
      <c r="SR179" s="2"/>
      <c r="SS179" s="2"/>
      <c r="ST179" s="2"/>
      <c r="SU179" s="2"/>
      <c r="SV179" s="2"/>
      <c r="SW179" s="2"/>
      <c r="SX179" s="2"/>
      <c r="SY179" s="2"/>
      <c r="SZ179" s="2"/>
      <c r="TA179" s="2"/>
      <c r="TB179" s="2"/>
      <c r="TC179" s="2"/>
      <c r="TD179" s="2"/>
      <c r="TE179" s="2"/>
      <c r="TF179" s="2"/>
      <c r="TG179" s="2"/>
      <c r="TH179" s="2"/>
      <c r="TI179" s="2"/>
      <c r="TJ179" s="2"/>
      <c r="TK179" s="2"/>
      <c r="TL179" s="2"/>
      <c r="TM179" s="2"/>
      <c r="TN179" s="2"/>
      <c r="TO179" s="2"/>
      <c r="TP179" s="2"/>
      <c r="TQ179" s="2"/>
      <c r="TR179" s="2"/>
      <c r="TS179" s="2"/>
      <c r="TT179" s="2"/>
      <c r="TU179" s="2"/>
      <c r="TV179" s="2"/>
      <c r="TW179" s="2"/>
      <c r="TX179" s="2"/>
      <c r="TY179" s="2"/>
      <c r="TZ179" s="2"/>
      <c r="UA179" s="2"/>
      <c r="UB179" s="2"/>
      <c r="UC179" s="2"/>
      <c r="UD179" s="2"/>
      <c r="UE179" s="2"/>
      <c r="UF179" s="2"/>
      <c r="UG179" s="2"/>
      <c r="UH179" s="2"/>
      <c r="UI179" s="2"/>
      <c r="UJ179" s="2"/>
      <c r="UK179" s="2"/>
      <c r="UL179" s="2"/>
      <c r="UM179" s="2"/>
      <c r="UN179" s="2"/>
      <c r="UO179" s="2"/>
      <c r="UP179" s="2"/>
      <c r="UQ179" s="2"/>
      <c r="UR179" s="2"/>
      <c r="US179" s="2"/>
      <c r="UT179" s="2"/>
      <c r="UU179" s="2"/>
      <c r="UV179" s="2"/>
      <c r="UW179" s="2"/>
      <c r="UX179" s="2"/>
      <c r="UY179" s="2"/>
      <c r="UZ179" s="2"/>
      <c r="VA179" s="2"/>
      <c r="VB179" s="2"/>
      <c r="VC179" s="2"/>
      <c r="VD179" s="2"/>
      <c r="VE179" s="2"/>
      <c r="VF179" s="2"/>
      <c r="VG179" s="2"/>
      <c r="VH179" s="2"/>
      <c r="VI179" s="2"/>
      <c r="VJ179" s="2"/>
      <c r="VK179" s="2"/>
      <c r="VL179" s="2"/>
      <c r="VM179" s="2"/>
      <c r="VN179" s="2"/>
      <c r="VO179" s="2"/>
      <c r="VP179" s="2"/>
      <c r="VQ179" s="2"/>
      <c r="VR179" s="2"/>
      <c r="VS179" s="2"/>
      <c r="VT179" s="2"/>
      <c r="VU179" s="2"/>
      <c r="VV179" s="2"/>
      <c r="VW179" s="2"/>
      <c r="VX179" s="2"/>
      <c r="VY179" s="2"/>
      <c r="VZ179" s="2"/>
      <c r="WA179" s="2"/>
      <c r="WB179" s="2"/>
      <c r="WC179" s="2"/>
      <c r="WD179" s="2"/>
      <c r="WE179" s="2"/>
      <c r="WF179" s="2"/>
      <c r="WG179" s="2"/>
      <c r="WH179" s="2"/>
      <c r="WI179" s="2"/>
      <c r="WJ179" s="2"/>
      <c r="WK179" s="2"/>
      <c r="WL179" s="2"/>
      <c r="WM179" s="2"/>
      <c r="WN179" s="2"/>
      <c r="WO179" s="2"/>
      <c r="WP179" s="2"/>
      <c r="WQ179" s="2"/>
      <c r="WR179" s="2"/>
      <c r="WS179" s="2"/>
      <c r="WT179" s="2"/>
      <c r="WU179" s="2"/>
      <c r="WV179" s="2"/>
      <c r="WW179" s="2"/>
      <c r="WX179" s="2"/>
      <c r="WY179" s="2"/>
      <c r="WZ179" s="2"/>
      <c r="XA179" s="2"/>
      <c r="XB179" s="2"/>
      <c r="XC179" s="2"/>
      <c r="XD179" s="2"/>
      <c r="XE179" s="2"/>
      <c r="XF179" s="2"/>
      <c r="XG179" s="2"/>
      <c r="XH179" s="2"/>
      <c r="XI179" s="2"/>
      <c r="XJ179" s="2"/>
      <c r="XK179" s="2"/>
      <c r="XL179" s="2"/>
      <c r="XM179" s="2"/>
      <c r="XN179" s="2"/>
      <c r="XO179" s="2"/>
      <c r="XP179" s="2"/>
      <c r="XQ179" s="2"/>
      <c r="XR179" s="2"/>
      <c r="XS179" s="2"/>
      <c r="XT179" s="2"/>
      <c r="XU179" s="2"/>
      <c r="XV179" s="2"/>
      <c r="XW179" s="2"/>
      <c r="XX179" s="2"/>
      <c r="XY179" s="2"/>
      <c r="XZ179" s="2"/>
      <c r="YA179" s="2"/>
      <c r="YB179" s="2"/>
      <c r="YC179" s="2"/>
      <c r="YD179" s="2"/>
      <c r="YE179" s="2"/>
      <c r="YF179" s="2"/>
      <c r="YG179" s="2"/>
      <c r="YH179" s="2"/>
      <c r="YI179" s="2"/>
      <c r="YJ179" s="2"/>
      <c r="YK179" s="2"/>
      <c r="YL179" s="2"/>
      <c r="YM179" s="2"/>
      <c r="YN179" s="2"/>
      <c r="YO179" s="2"/>
      <c r="YP179" s="2"/>
      <c r="YQ179" s="2"/>
      <c r="YR179" s="2"/>
      <c r="YS179" s="2"/>
      <c r="YT179" s="2"/>
      <c r="YU179" s="2"/>
      <c r="YV179" s="2"/>
      <c r="YW179" s="2"/>
      <c r="YX179" s="2"/>
      <c r="YY179" s="2"/>
      <c r="YZ179" s="2"/>
      <c r="ZA179" s="2"/>
      <c r="ZB179" s="2"/>
      <c r="ZC179" s="2"/>
      <c r="ZD179" s="2"/>
      <c r="ZE179" s="2"/>
      <c r="ZF179" s="2"/>
      <c r="ZG179" s="2"/>
      <c r="ZH179" s="2"/>
      <c r="ZI179" s="2"/>
      <c r="ZJ179" s="2"/>
      <c r="ZK179" s="2"/>
      <c r="ZL179" s="2"/>
      <c r="ZM179" s="2"/>
      <c r="ZN179" s="2"/>
      <c r="ZO179" s="2"/>
      <c r="ZP179" s="2"/>
      <c r="ZQ179" s="2"/>
      <c r="ZR179" s="2"/>
      <c r="ZS179" s="2"/>
      <c r="ZT179" s="2"/>
      <c r="ZU179" s="2"/>
      <c r="ZV179" s="2"/>
      <c r="ZW179" s="2"/>
      <c r="ZX179" s="2"/>
      <c r="ZY179" s="2"/>
      <c r="ZZ179" s="2"/>
      <c r="AAA179" s="2"/>
      <c r="AAB179" s="2"/>
      <c r="AAC179" s="2"/>
      <c r="AAD179" s="2"/>
      <c r="AAE179" s="2"/>
      <c r="AAF179" s="2"/>
      <c r="AAG179" s="2"/>
      <c r="AAH179" s="2"/>
      <c r="AAI179" s="2"/>
      <c r="AAJ179" s="2"/>
      <c r="AAK179" s="2"/>
      <c r="AAL179" s="2"/>
      <c r="AAM179" s="2"/>
      <c r="AAN179" s="2"/>
      <c r="AAO179" s="2"/>
      <c r="AAP179" s="2"/>
      <c r="AAQ179" s="2"/>
      <c r="AAR179" s="2"/>
      <c r="AAS179" s="2"/>
      <c r="AAT179" s="2"/>
      <c r="AAU179" s="2"/>
      <c r="AAV179" s="2"/>
      <c r="AAW179" s="2"/>
      <c r="AAX179" s="2"/>
      <c r="AAY179" s="2"/>
      <c r="AAZ179" s="2"/>
      <c r="ABA179" s="2"/>
      <c r="ABB179" s="2"/>
      <c r="ABC179" s="2"/>
      <c r="ABD179" s="2"/>
      <c r="ABE179" s="2"/>
      <c r="ABF179" s="2"/>
      <c r="ABG179" s="2"/>
      <c r="ABH179" s="2"/>
      <c r="ABI179" s="2"/>
      <c r="ABJ179" s="2"/>
      <c r="ABK179" s="2"/>
      <c r="ABL179" s="2"/>
      <c r="ABM179" s="2"/>
      <c r="ABN179" s="2"/>
      <c r="ABO179" s="2"/>
      <c r="ABP179" s="2"/>
      <c r="ABQ179" s="2"/>
      <c r="ABR179" s="2"/>
      <c r="ABS179" s="2"/>
      <c r="ABT179" s="2"/>
      <c r="ABU179" s="2"/>
      <c r="ABV179" s="2"/>
      <c r="ABW179" s="2"/>
      <c r="ABX179" s="2"/>
      <c r="ABY179" s="2"/>
      <c r="ABZ179" s="2"/>
      <c r="ACA179" s="2"/>
      <c r="ACB179" s="2"/>
      <c r="ACC179" s="2"/>
      <c r="ACD179" s="2"/>
      <c r="ACE179" s="2"/>
      <c r="ACF179" s="2"/>
      <c r="ACG179" s="2"/>
      <c r="ACH179" s="2"/>
      <c r="ACI179" s="2"/>
      <c r="ACJ179" s="2"/>
      <c r="ACK179" s="2"/>
      <c r="ACL179" s="2"/>
      <c r="ACM179" s="2"/>
      <c r="ACN179" s="2"/>
      <c r="ACO179" s="2"/>
      <c r="ACP179" s="2"/>
      <c r="ACQ179" s="2"/>
      <c r="ACR179" s="2"/>
      <c r="ACS179" s="2"/>
      <c r="ACT179" s="2"/>
      <c r="ACU179" s="2"/>
      <c r="ACV179" s="2"/>
      <c r="ACW179" s="2"/>
      <c r="ACX179" s="2"/>
      <c r="ACY179" s="2"/>
      <c r="ACZ179" s="2"/>
      <c r="ADA179" s="2"/>
      <c r="ADB179" s="2"/>
      <c r="ADC179" s="2"/>
      <c r="ADD179" s="2"/>
      <c r="ADE179" s="2"/>
      <c r="ADF179" s="2"/>
      <c r="ADG179" s="2"/>
      <c r="ADH179" s="2"/>
      <c r="ADI179" s="2"/>
      <c r="ADJ179" s="2"/>
      <c r="ADK179" s="2"/>
      <c r="ADL179" s="2"/>
      <c r="ADM179" s="2"/>
      <c r="ADN179" s="2"/>
      <c r="ADO179" s="2"/>
      <c r="ADP179" s="2"/>
      <c r="ADQ179" s="2"/>
      <c r="ADR179" s="2"/>
      <c r="ADS179" s="2"/>
      <c r="ADT179" s="2"/>
      <c r="ADU179" s="2"/>
      <c r="ADV179" s="2"/>
      <c r="ADW179" s="2"/>
      <c r="ADX179" s="2"/>
      <c r="ADY179" s="2"/>
      <c r="ADZ179" s="2"/>
      <c r="AEA179" s="2"/>
      <c r="AEB179" s="2"/>
      <c r="AEC179" s="2"/>
      <c r="AED179" s="2"/>
      <c r="AEE179" s="2"/>
      <c r="AEF179" s="2"/>
      <c r="AEG179" s="2"/>
      <c r="AEH179" s="2"/>
      <c r="AEI179" s="2"/>
      <c r="AEJ179" s="2"/>
      <c r="AEK179" s="2"/>
      <c r="AEL179" s="2"/>
      <c r="AEM179" s="2"/>
      <c r="AEN179" s="2"/>
      <c r="AEO179" s="2"/>
      <c r="AEP179" s="2"/>
      <c r="AEQ179" s="2"/>
      <c r="AER179" s="2"/>
      <c r="AES179" s="2"/>
      <c r="AET179" s="2"/>
      <c r="AEU179" s="2"/>
      <c r="AEV179" s="2"/>
      <c r="AEW179" s="2"/>
      <c r="AEX179" s="2"/>
      <c r="AEY179" s="2"/>
      <c r="AEZ179" s="2"/>
      <c r="AFA179" s="2"/>
      <c r="AFB179" s="2"/>
      <c r="AFC179" s="2"/>
      <c r="AFD179" s="2"/>
      <c r="AFE179" s="2"/>
      <c r="AFF179" s="2"/>
      <c r="AFG179" s="2"/>
      <c r="AFH179" s="2"/>
      <c r="AFI179" s="2"/>
      <c r="AFJ179" s="2"/>
      <c r="AFK179" s="2"/>
      <c r="AFL179" s="2"/>
      <c r="AFM179" s="2"/>
      <c r="AFN179" s="2"/>
      <c r="AFO179" s="2"/>
      <c r="AFP179" s="2"/>
      <c r="AFQ179" s="2"/>
      <c r="AFR179" s="2"/>
      <c r="AFS179" s="2"/>
      <c r="AFT179" s="2"/>
      <c r="AFU179" s="2"/>
      <c r="AFV179" s="2"/>
      <c r="AFW179" s="2"/>
      <c r="AFX179" s="2"/>
      <c r="AFY179" s="2"/>
      <c r="AFZ179" s="2"/>
      <c r="AGA179" s="2"/>
      <c r="AGB179" s="2"/>
      <c r="AGC179" s="2"/>
      <c r="AGD179" s="2"/>
      <c r="AGE179" s="2"/>
      <c r="AGF179" s="2"/>
      <c r="AGG179" s="2"/>
      <c r="AGH179" s="2"/>
      <c r="AGI179" s="2"/>
      <c r="AGJ179" s="2"/>
      <c r="AGK179" s="2"/>
      <c r="AGL179" s="2"/>
      <c r="AGM179" s="2"/>
      <c r="AGN179" s="2"/>
      <c r="AGO179" s="2"/>
      <c r="AGP179" s="2"/>
      <c r="AGQ179" s="2"/>
      <c r="AGR179" s="2"/>
      <c r="AGS179" s="2"/>
      <c r="AGT179" s="2"/>
      <c r="AGU179" s="2"/>
      <c r="AGV179" s="2"/>
      <c r="AGW179" s="2"/>
      <c r="AGX179" s="2"/>
      <c r="AGY179" s="2"/>
      <c r="AGZ179" s="2"/>
      <c r="AHA179" s="2"/>
      <c r="AHB179" s="2"/>
      <c r="AHC179" s="2"/>
      <c r="AHD179" s="2"/>
      <c r="AHE179" s="2"/>
      <c r="AHF179" s="2"/>
      <c r="AHG179" s="2"/>
      <c r="AHH179" s="2"/>
      <c r="AHI179" s="2"/>
      <c r="AHJ179" s="2"/>
      <c r="AHK179" s="2"/>
      <c r="AHL179" s="2"/>
      <c r="AHM179" s="2"/>
      <c r="AHN179" s="2"/>
      <c r="AHO179" s="2"/>
      <c r="AHP179" s="2"/>
      <c r="AHQ179" s="2"/>
      <c r="AHR179" s="2"/>
      <c r="AHS179" s="2"/>
      <c r="AHT179" s="2"/>
      <c r="AHU179" s="2"/>
      <c r="AHV179" s="2"/>
      <c r="AHW179" s="2"/>
      <c r="AHX179" s="2"/>
      <c r="AHY179" s="2"/>
      <c r="AHZ179" s="2"/>
      <c r="AIA179" s="2"/>
      <c r="AIB179" s="2"/>
      <c r="AIC179" s="2"/>
      <c r="AID179" s="2"/>
      <c r="AIE179" s="2"/>
      <c r="AIF179" s="2"/>
      <c r="AIG179" s="2"/>
      <c r="AIH179" s="2"/>
      <c r="AIR179" s="2"/>
      <c r="AIS179" s="2"/>
      <c r="AIT179" s="2"/>
      <c r="AIU179" s="2"/>
      <c r="AIV179" s="2"/>
      <c r="AIW179" s="2"/>
      <c r="AIX179" s="2"/>
      <c r="AIY179" s="2"/>
      <c r="AIZ179" s="2"/>
      <c r="AJA179" s="2"/>
      <c r="AJB179" s="2"/>
      <c r="AJC179" s="2"/>
      <c r="AJD179" s="2"/>
      <c r="AJE179" s="2"/>
      <c r="AJF179" s="2"/>
      <c r="AJG179" s="2"/>
      <c r="AJH179" s="2"/>
      <c r="AJI179" s="2"/>
      <c r="AJJ179" s="2"/>
      <c r="AJK179" s="2"/>
      <c r="AJL179" s="2"/>
      <c r="AJM179" s="2"/>
      <c r="AJN179" s="2"/>
      <c r="AJO179" s="2"/>
      <c r="AJP179" s="2"/>
      <c r="AJQ179" s="2"/>
      <c r="AJR179" s="2"/>
      <c r="AJS179" s="2"/>
      <c r="AJT179" s="2"/>
      <c r="AJU179" s="2"/>
      <c r="AJV179" s="2"/>
      <c r="AJW179" s="2"/>
      <c r="AJX179" s="2"/>
      <c r="AJY179" s="2"/>
      <c r="AJZ179" s="2"/>
      <c r="AKA179" s="2"/>
      <c r="AKB179" s="2"/>
      <c r="AKC179" s="2"/>
      <c r="AKD179" s="2"/>
      <c r="AKE179" s="2"/>
      <c r="AKF179" s="2"/>
      <c r="AKG179" s="2"/>
    </row>
    <row r="180" spans="2:969" ht="12" customHeight="1" x14ac:dyDescent="0.25">
      <c r="B180" s="69">
        <v>4.8409000000000001E-13</v>
      </c>
      <c r="C180" s="69">
        <v>6.0941000000000003E-13</v>
      </c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Q180" s="2"/>
      <c r="GR180" s="2"/>
      <c r="GS180" s="2"/>
      <c r="GT180" s="2"/>
      <c r="GU180" s="2"/>
      <c r="GV180" s="2"/>
      <c r="GW180" s="2"/>
      <c r="GX180" s="2"/>
      <c r="GY180" s="2"/>
      <c r="GZ180" s="2"/>
      <c r="HA180" s="2"/>
      <c r="HB180" s="2"/>
      <c r="HC180" s="2"/>
      <c r="HD180" s="2"/>
      <c r="HE180" s="2"/>
      <c r="HF180" s="2"/>
      <c r="HG180" s="2"/>
      <c r="HH180" s="2"/>
      <c r="HI180" s="2"/>
      <c r="HJ180" s="2"/>
      <c r="HK180" s="2"/>
      <c r="HL180" s="2"/>
      <c r="HM180" s="2"/>
      <c r="HN180" s="2"/>
      <c r="HO180" s="2"/>
      <c r="HP180" s="2"/>
      <c r="HQ180" s="2"/>
      <c r="HR180" s="2"/>
      <c r="HS180" s="2"/>
      <c r="HT180" s="2"/>
      <c r="HU180" s="2"/>
      <c r="HV180" s="2"/>
      <c r="HW180" s="2"/>
      <c r="HX180" s="2"/>
      <c r="HY180" s="2"/>
      <c r="HZ180" s="2"/>
      <c r="IA180" s="2"/>
      <c r="IB180" s="2"/>
      <c r="IC180" s="2"/>
      <c r="ID180" s="2"/>
      <c r="IE180" s="2"/>
      <c r="IF180" s="2"/>
      <c r="IG180" s="2"/>
      <c r="IH180" s="2"/>
      <c r="II180" s="2"/>
      <c r="IJ180" s="2"/>
      <c r="IK180" s="2"/>
      <c r="IL180" s="2"/>
      <c r="IM180" s="2"/>
      <c r="IN180" s="2"/>
      <c r="IO180" s="2"/>
      <c r="IP180" s="2"/>
      <c r="IQ180" s="2"/>
      <c r="IR180" s="2"/>
      <c r="IS180" s="2"/>
      <c r="IT180" s="2"/>
      <c r="IU180" s="2"/>
      <c r="IV180" s="2"/>
      <c r="IW180" s="2"/>
      <c r="IX180" s="2"/>
      <c r="IY180" s="2"/>
      <c r="IZ180" s="2"/>
      <c r="JA180" s="2"/>
      <c r="JB180" s="2"/>
      <c r="JC180" s="2"/>
      <c r="JD180" s="2"/>
      <c r="JE180" s="2"/>
      <c r="JF180" s="2"/>
      <c r="JG180" s="2"/>
      <c r="JH180" s="2"/>
      <c r="JI180" s="2"/>
      <c r="JJ180" s="2"/>
      <c r="JK180" s="2"/>
      <c r="JL180" s="2"/>
      <c r="JM180" s="2"/>
      <c r="JN180" s="2"/>
      <c r="JO180" s="2"/>
      <c r="JP180" s="2"/>
      <c r="JQ180" s="2"/>
      <c r="JR180" s="2"/>
      <c r="JS180" s="2"/>
      <c r="JT180" s="2"/>
      <c r="JU180" s="2"/>
      <c r="JV180" s="2"/>
      <c r="JW180" s="2"/>
      <c r="JX180" s="2"/>
      <c r="JY180" s="2"/>
      <c r="JZ180" s="2"/>
      <c r="KA180" s="2"/>
      <c r="KB180" s="2"/>
      <c r="KC180" s="2"/>
      <c r="KD180" s="2"/>
      <c r="KE180" s="2"/>
      <c r="KF180" s="2"/>
      <c r="KG180" s="2"/>
      <c r="KH180" s="2"/>
      <c r="KI180" s="2"/>
      <c r="KJ180" s="2"/>
      <c r="KK180" s="2"/>
      <c r="KL180" s="2"/>
      <c r="KM180" s="2"/>
      <c r="KN180" s="2"/>
      <c r="KO180" s="2"/>
      <c r="KP180" s="2"/>
      <c r="KQ180" s="2"/>
      <c r="KR180" s="2"/>
      <c r="KS180" s="2"/>
      <c r="KT180" s="2"/>
      <c r="KU180" s="2"/>
      <c r="KV180" s="2"/>
      <c r="KW180" s="2"/>
      <c r="KX180" s="2"/>
      <c r="KY180" s="2"/>
      <c r="KZ180" s="2"/>
      <c r="LA180" s="2"/>
      <c r="LB180" s="2"/>
      <c r="LC180" s="2"/>
      <c r="LD180" s="2"/>
      <c r="LE180" s="2"/>
      <c r="LF180" s="2"/>
      <c r="LG180" s="2"/>
      <c r="LH180" s="2"/>
      <c r="LI180" s="2"/>
      <c r="LJ180" s="2"/>
      <c r="LK180" s="2"/>
      <c r="LL180" s="2"/>
      <c r="LM180" s="2"/>
      <c r="LN180" s="2"/>
      <c r="LO180" s="2"/>
      <c r="LP180" s="2"/>
      <c r="LQ180" s="2"/>
      <c r="LR180" s="2"/>
      <c r="LS180" s="2"/>
      <c r="LT180" s="2"/>
      <c r="LU180" s="2"/>
      <c r="LV180" s="2"/>
      <c r="LW180" s="2"/>
      <c r="LX180" s="2"/>
      <c r="LY180" s="2"/>
      <c r="LZ180" s="2"/>
      <c r="MA180" s="2"/>
      <c r="MB180" s="2"/>
      <c r="MC180" s="2"/>
      <c r="MD180" s="2"/>
      <c r="ME180" s="2"/>
      <c r="MF180" s="2"/>
      <c r="MG180" s="2"/>
      <c r="MH180" s="2"/>
      <c r="MI180" s="2"/>
      <c r="MJ180" s="2"/>
      <c r="MK180" s="2"/>
      <c r="ML180" s="2"/>
      <c r="MM180" s="2"/>
      <c r="MN180" s="2"/>
      <c r="MO180" s="2"/>
      <c r="MP180" s="2"/>
      <c r="MQ180" s="2"/>
      <c r="MR180" s="2"/>
      <c r="MS180" s="2"/>
      <c r="MT180" s="2"/>
      <c r="MU180" s="2"/>
      <c r="MV180" s="2"/>
      <c r="MW180" s="2"/>
      <c r="MX180" s="2"/>
      <c r="MY180" s="2"/>
      <c r="MZ180" s="2"/>
      <c r="NA180" s="2"/>
      <c r="NB180" s="2"/>
      <c r="NC180" s="2"/>
      <c r="ND180" s="2"/>
      <c r="NE180" s="2"/>
      <c r="NF180" s="2"/>
      <c r="NG180" s="2"/>
      <c r="NH180" s="2"/>
      <c r="NI180" s="2"/>
      <c r="NJ180" s="2"/>
      <c r="NK180" s="2"/>
      <c r="NL180" s="2"/>
      <c r="NM180" s="2"/>
      <c r="NN180" s="2"/>
      <c r="NO180" s="2"/>
      <c r="NP180" s="2"/>
      <c r="NQ180" s="2"/>
      <c r="NR180" s="2"/>
      <c r="NS180" s="2"/>
      <c r="NT180" s="2"/>
      <c r="NU180" s="2"/>
      <c r="NV180" s="2"/>
      <c r="NW180" s="2"/>
      <c r="NX180" s="2"/>
      <c r="NY180" s="2"/>
      <c r="NZ180" s="2"/>
      <c r="OA180" s="2"/>
      <c r="OB180" s="2"/>
      <c r="OC180" s="2"/>
      <c r="OD180" s="2"/>
      <c r="OE180" s="2"/>
      <c r="OF180" s="2"/>
      <c r="OG180" s="2"/>
      <c r="OH180" s="2"/>
      <c r="OI180" s="2"/>
      <c r="OJ180" s="2"/>
      <c r="OK180" s="2"/>
      <c r="OL180" s="2"/>
      <c r="OM180" s="2"/>
      <c r="ON180" s="2"/>
      <c r="OO180" s="2"/>
      <c r="OP180" s="2"/>
      <c r="OQ180" s="2"/>
      <c r="OR180" s="2"/>
      <c r="OS180" s="2"/>
      <c r="OT180" s="2"/>
      <c r="OU180" s="2"/>
      <c r="OV180" s="2"/>
      <c r="OW180" s="2"/>
      <c r="OX180" s="2"/>
      <c r="OY180" s="2"/>
      <c r="OZ180" s="2"/>
      <c r="PA180" s="2"/>
      <c r="PB180" s="2"/>
      <c r="PC180" s="2"/>
      <c r="PD180" s="2"/>
      <c r="PE180" s="2"/>
      <c r="PF180" s="2"/>
      <c r="PG180" s="2"/>
      <c r="PH180" s="2"/>
      <c r="PI180" s="2"/>
      <c r="PJ180" s="2"/>
      <c r="PK180" s="2"/>
      <c r="PL180" s="2"/>
      <c r="PM180" s="2"/>
      <c r="PN180" s="2"/>
      <c r="PO180" s="2"/>
      <c r="PP180" s="2"/>
      <c r="PQ180" s="2"/>
      <c r="PR180" s="2"/>
      <c r="PS180" s="2"/>
      <c r="PT180" s="2"/>
      <c r="PU180" s="2"/>
      <c r="PV180" s="2"/>
      <c r="PW180" s="2"/>
      <c r="PX180" s="2"/>
      <c r="PY180" s="2"/>
      <c r="PZ180" s="2"/>
      <c r="QA180" s="2"/>
      <c r="QB180" s="2"/>
      <c r="QC180" s="2"/>
      <c r="QD180" s="2"/>
      <c r="QE180" s="2"/>
      <c r="QF180" s="2"/>
      <c r="QG180" s="2"/>
      <c r="QH180" s="2"/>
      <c r="QI180" s="2"/>
      <c r="QJ180" s="2"/>
      <c r="QK180" s="2"/>
      <c r="QL180" s="2"/>
      <c r="QM180" s="2"/>
      <c r="QN180" s="2"/>
      <c r="QO180" s="2"/>
      <c r="QP180" s="2"/>
      <c r="QQ180" s="2"/>
      <c r="QR180" s="2"/>
      <c r="QS180" s="2"/>
      <c r="QT180" s="2"/>
      <c r="QU180" s="2"/>
      <c r="QV180" s="2"/>
      <c r="QW180" s="2"/>
      <c r="QX180" s="2"/>
      <c r="QY180" s="2"/>
      <c r="QZ180" s="2"/>
      <c r="RA180" s="2"/>
      <c r="RB180" s="2"/>
      <c r="RC180" s="2"/>
      <c r="RD180" s="2"/>
      <c r="RE180" s="2"/>
      <c r="RF180" s="2"/>
      <c r="RG180" s="2"/>
      <c r="RH180" s="2"/>
      <c r="RI180" s="2"/>
      <c r="RJ180" s="2"/>
      <c r="RK180" s="2"/>
      <c r="RL180" s="2"/>
      <c r="RM180" s="2"/>
      <c r="RN180" s="2"/>
      <c r="RO180" s="2"/>
      <c r="RP180" s="2"/>
      <c r="RQ180" s="2"/>
      <c r="RR180" s="2"/>
      <c r="RS180" s="2"/>
      <c r="RT180" s="2"/>
      <c r="RU180" s="2"/>
      <c r="RV180" s="2"/>
      <c r="RW180" s="2"/>
      <c r="RX180" s="2"/>
      <c r="RY180" s="2"/>
      <c r="RZ180" s="2"/>
      <c r="SA180" s="2"/>
      <c r="SB180" s="2"/>
      <c r="SC180" s="2"/>
      <c r="SD180" s="2"/>
      <c r="SE180" s="2"/>
      <c r="SF180" s="2"/>
      <c r="SG180" s="2"/>
      <c r="SH180" s="2"/>
      <c r="SI180" s="2"/>
      <c r="SJ180" s="2"/>
      <c r="SK180" s="2"/>
      <c r="SL180" s="2"/>
      <c r="SM180" s="2"/>
      <c r="SN180" s="2"/>
      <c r="SO180" s="2"/>
      <c r="SP180" s="2"/>
      <c r="SQ180" s="2"/>
      <c r="SR180" s="2"/>
      <c r="SS180" s="2"/>
      <c r="ST180" s="2"/>
      <c r="SU180" s="2"/>
      <c r="SV180" s="2"/>
      <c r="SW180" s="2"/>
      <c r="SX180" s="2"/>
      <c r="SY180" s="2"/>
      <c r="SZ180" s="2"/>
      <c r="TA180" s="2"/>
      <c r="TB180" s="2"/>
      <c r="TC180" s="2"/>
      <c r="TD180" s="2"/>
      <c r="TE180" s="2"/>
      <c r="TF180" s="2"/>
      <c r="TG180" s="2"/>
      <c r="TH180" s="2"/>
      <c r="TI180" s="2"/>
      <c r="TJ180" s="2"/>
      <c r="TK180" s="2"/>
      <c r="TL180" s="2"/>
      <c r="TM180" s="2"/>
      <c r="TN180" s="2"/>
      <c r="TO180" s="2"/>
      <c r="TP180" s="2"/>
      <c r="TQ180" s="2"/>
      <c r="TR180" s="2"/>
      <c r="TS180" s="2"/>
      <c r="TT180" s="2"/>
      <c r="TU180" s="2"/>
      <c r="TV180" s="2"/>
      <c r="TW180" s="2"/>
      <c r="TX180" s="2"/>
      <c r="TY180" s="2"/>
      <c r="TZ180" s="2"/>
      <c r="UA180" s="2"/>
      <c r="UB180" s="2"/>
      <c r="UC180" s="2"/>
      <c r="UD180" s="2"/>
      <c r="UE180" s="2"/>
      <c r="UF180" s="2"/>
      <c r="UG180" s="2"/>
      <c r="UH180" s="2"/>
      <c r="UI180" s="2"/>
      <c r="UJ180" s="2"/>
      <c r="UK180" s="2"/>
      <c r="UL180" s="2"/>
      <c r="UM180" s="2"/>
      <c r="UN180" s="2"/>
      <c r="UO180" s="2"/>
      <c r="UP180" s="2"/>
      <c r="UQ180" s="2"/>
      <c r="UR180" s="2"/>
      <c r="US180" s="2"/>
      <c r="UT180" s="2"/>
      <c r="UU180" s="2"/>
      <c r="UV180" s="2"/>
      <c r="UW180" s="2"/>
      <c r="UX180" s="2"/>
      <c r="UY180" s="2"/>
      <c r="UZ180" s="2"/>
      <c r="VA180" s="2"/>
      <c r="VB180" s="2"/>
      <c r="VC180" s="2"/>
      <c r="VD180" s="2"/>
      <c r="VE180" s="2"/>
      <c r="VF180" s="2"/>
      <c r="VG180" s="2"/>
      <c r="VH180" s="2"/>
      <c r="VI180" s="2"/>
      <c r="VJ180" s="2"/>
      <c r="VK180" s="2"/>
      <c r="VL180" s="2"/>
      <c r="VM180" s="2"/>
      <c r="VN180" s="2"/>
      <c r="VO180" s="2"/>
      <c r="VP180" s="2"/>
      <c r="VQ180" s="2"/>
      <c r="VR180" s="2"/>
      <c r="VS180" s="2"/>
      <c r="VT180" s="2"/>
      <c r="VU180" s="2"/>
      <c r="VV180" s="2"/>
      <c r="VW180" s="2"/>
      <c r="VX180" s="2"/>
      <c r="VY180" s="2"/>
      <c r="VZ180" s="2"/>
      <c r="WA180" s="2"/>
      <c r="WB180" s="2"/>
      <c r="WC180" s="2"/>
      <c r="WD180" s="2"/>
      <c r="WE180" s="2"/>
      <c r="WF180" s="2"/>
      <c r="WG180" s="2"/>
      <c r="WH180" s="2"/>
      <c r="WI180" s="2"/>
      <c r="WJ180" s="2"/>
      <c r="WK180" s="2"/>
      <c r="WL180" s="2"/>
      <c r="WM180" s="2"/>
      <c r="WN180" s="2"/>
      <c r="WO180" s="2"/>
      <c r="WP180" s="2"/>
      <c r="WQ180" s="2"/>
      <c r="WR180" s="2"/>
      <c r="WS180" s="2"/>
      <c r="WT180" s="2"/>
      <c r="WU180" s="2"/>
      <c r="WV180" s="2"/>
      <c r="WW180" s="2"/>
      <c r="WX180" s="2"/>
      <c r="WY180" s="2"/>
      <c r="WZ180" s="2"/>
      <c r="XA180" s="2"/>
      <c r="XB180" s="2"/>
      <c r="XC180" s="2"/>
      <c r="XD180" s="2"/>
      <c r="XE180" s="2"/>
      <c r="XF180" s="2"/>
      <c r="XG180" s="2"/>
      <c r="XH180" s="2"/>
      <c r="XI180" s="2"/>
      <c r="XJ180" s="2"/>
      <c r="XK180" s="2"/>
      <c r="XL180" s="2"/>
      <c r="XM180" s="2"/>
      <c r="XN180" s="2"/>
      <c r="XO180" s="2"/>
      <c r="XP180" s="2"/>
      <c r="XQ180" s="2"/>
      <c r="XR180" s="2"/>
      <c r="XS180" s="2"/>
      <c r="XT180" s="2"/>
      <c r="XU180" s="2"/>
      <c r="XV180" s="2"/>
      <c r="XW180" s="2"/>
      <c r="XX180" s="2"/>
      <c r="XY180" s="2"/>
      <c r="XZ180" s="2"/>
      <c r="YA180" s="2"/>
      <c r="YB180" s="2"/>
      <c r="YC180" s="2"/>
      <c r="YD180" s="2"/>
      <c r="YE180" s="2"/>
      <c r="YF180" s="2"/>
      <c r="YG180" s="2"/>
      <c r="YH180" s="2"/>
      <c r="YI180" s="2"/>
      <c r="YJ180" s="2"/>
      <c r="YK180" s="2"/>
      <c r="YL180" s="2"/>
      <c r="YM180" s="2"/>
      <c r="YN180" s="2"/>
      <c r="YO180" s="2"/>
      <c r="YP180" s="2"/>
      <c r="YQ180" s="2"/>
      <c r="YR180" s="2"/>
      <c r="YS180" s="2"/>
      <c r="YT180" s="2"/>
      <c r="YU180" s="2"/>
      <c r="YV180" s="2"/>
      <c r="YW180" s="2"/>
      <c r="YX180" s="2"/>
      <c r="YY180" s="2"/>
      <c r="YZ180" s="2"/>
      <c r="ZA180" s="2"/>
      <c r="ZB180" s="2"/>
      <c r="ZC180" s="2"/>
      <c r="ZD180" s="2"/>
      <c r="ZE180" s="2"/>
      <c r="ZF180" s="2"/>
      <c r="ZG180" s="2"/>
      <c r="ZH180" s="2"/>
      <c r="ZI180" s="2"/>
      <c r="ZJ180" s="2"/>
      <c r="ZK180" s="2"/>
      <c r="ZL180" s="2"/>
      <c r="ZM180" s="2"/>
      <c r="ZN180" s="2"/>
      <c r="ZO180" s="2"/>
      <c r="ZP180" s="2"/>
      <c r="ZQ180" s="2"/>
      <c r="ZR180" s="2"/>
      <c r="ZS180" s="2"/>
      <c r="ZT180" s="2"/>
      <c r="ZU180" s="2"/>
      <c r="ZV180" s="2"/>
      <c r="ZW180" s="2"/>
      <c r="ZX180" s="2"/>
      <c r="ZY180" s="2"/>
      <c r="ZZ180" s="2"/>
      <c r="AAA180" s="2"/>
      <c r="AAB180" s="2"/>
      <c r="AAC180" s="2"/>
      <c r="AAD180" s="2"/>
      <c r="AAE180" s="2"/>
      <c r="AAF180" s="2"/>
      <c r="AAG180" s="2"/>
      <c r="AAH180" s="2"/>
      <c r="AAI180" s="2"/>
      <c r="AAJ180" s="2"/>
      <c r="AAK180" s="2"/>
      <c r="AAL180" s="2"/>
      <c r="AAM180" s="2"/>
      <c r="AAN180" s="2"/>
      <c r="AAO180" s="2"/>
      <c r="AAP180" s="2"/>
      <c r="AAQ180" s="2"/>
      <c r="AAR180" s="2"/>
      <c r="AAS180" s="2"/>
      <c r="AAT180" s="2"/>
      <c r="AAU180" s="2"/>
      <c r="AAV180" s="2"/>
      <c r="AAW180" s="2"/>
      <c r="AAX180" s="2"/>
      <c r="AAY180" s="2"/>
      <c r="AAZ180" s="2"/>
      <c r="ABA180" s="2"/>
      <c r="ABB180" s="2"/>
      <c r="ABC180" s="2"/>
      <c r="ABD180" s="2"/>
      <c r="ABE180" s="2"/>
      <c r="ABF180" s="2"/>
      <c r="ABG180" s="2"/>
      <c r="ABH180" s="2"/>
      <c r="ABI180" s="2"/>
      <c r="ABJ180" s="2"/>
      <c r="ABK180" s="2"/>
      <c r="ABL180" s="2"/>
      <c r="ABM180" s="2"/>
      <c r="ABN180" s="2"/>
      <c r="ABO180" s="2"/>
      <c r="ABP180" s="2"/>
      <c r="ABQ180" s="2"/>
      <c r="ABR180" s="2"/>
      <c r="ABS180" s="2"/>
      <c r="ABT180" s="2"/>
      <c r="ABU180" s="2"/>
      <c r="ABV180" s="2"/>
      <c r="ABW180" s="2"/>
      <c r="ABX180" s="2"/>
      <c r="ABY180" s="2"/>
      <c r="ABZ180" s="2"/>
      <c r="ACA180" s="2"/>
      <c r="ACB180" s="2"/>
      <c r="ACC180" s="2"/>
      <c r="ACD180" s="2"/>
      <c r="ACE180" s="2"/>
      <c r="ACF180" s="2"/>
      <c r="ACG180" s="2"/>
      <c r="ACH180" s="2"/>
      <c r="ACI180" s="2"/>
      <c r="ACJ180" s="2"/>
      <c r="ACK180" s="2"/>
      <c r="ACL180" s="2"/>
      <c r="ACM180" s="2"/>
      <c r="ACN180" s="2"/>
      <c r="ACO180" s="2"/>
      <c r="ACP180" s="2"/>
      <c r="ACQ180" s="2"/>
      <c r="ACR180" s="2"/>
      <c r="ACS180" s="2"/>
      <c r="ACT180" s="2"/>
      <c r="ACU180" s="2"/>
      <c r="ACV180" s="2"/>
      <c r="ACW180" s="2"/>
      <c r="ACX180" s="2"/>
      <c r="ACY180" s="2"/>
      <c r="ACZ180" s="2"/>
      <c r="ADA180" s="2"/>
      <c r="ADB180" s="2"/>
      <c r="ADC180" s="2"/>
      <c r="ADD180" s="2"/>
      <c r="ADE180" s="2"/>
      <c r="ADF180" s="2"/>
      <c r="ADG180" s="2"/>
      <c r="ADH180" s="2"/>
      <c r="ADI180" s="2"/>
      <c r="ADJ180" s="2"/>
      <c r="ADK180" s="2"/>
      <c r="ADL180" s="2"/>
      <c r="ADM180" s="2"/>
      <c r="ADN180" s="2"/>
      <c r="ADO180" s="2"/>
      <c r="ADP180" s="2"/>
      <c r="ADQ180" s="2"/>
      <c r="ADR180" s="2"/>
      <c r="ADS180" s="2"/>
      <c r="ADT180" s="2"/>
      <c r="ADU180" s="2"/>
      <c r="ADV180" s="2"/>
      <c r="ADW180" s="2"/>
      <c r="ADX180" s="2"/>
      <c r="ADY180" s="2"/>
      <c r="ADZ180" s="2"/>
      <c r="AEA180" s="2"/>
      <c r="AEB180" s="2"/>
      <c r="AEC180" s="2"/>
      <c r="AED180" s="2"/>
      <c r="AEE180" s="2"/>
      <c r="AEF180" s="2"/>
      <c r="AEG180" s="2"/>
      <c r="AEH180" s="2"/>
      <c r="AEI180" s="2"/>
      <c r="AEJ180" s="2"/>
      <c r="AEK180" s="2"/>
      <c r="AEL180" s="2"/>
      <c r="AEM180" s="2"/>
      <c r="AEN180" s="2"/>
      <c r="AEO180" s="2"/>
      <c r="AEP180" s="2"/>
      <c r="AEQ180" s="2"/>
      <c r="AER180" s="2"/>
      <c r="AES180" s="2"/>
      <c r="AET180" s="2"/>
      <c r="AEU180" s="2"/>
      <c r="AEV180" s="2"/>
      <c r="AEW180" s="2"/>
      <c r="AEX180" s="2"/>
      <c r="AEY180" s="2"/>
      <c r="AEZ180" s="2"/>
      <c r="AFA180" s="2"/>
      <c r="AFB180" s="2"/>
      <c r="AFC180" s="2"/>
      <c r="AFD180" s="2"/>
      <c r="AFE180" s="2"/>
      <c r="AFF180" s="2"/>
      <c r="AFG180" s="2"/>
      <c r="AFH180" s="2"/>
      <c r="AFI180" s="2"/>
      <c r="AFJ180" s="2"/>
      <c r="AFK180" s="2"/>
      <c r="AFL180" s="2"/>
      <c r="AFM180" s="2"/>
      <c r="AFN180" s="2"/>
      <c r="AFO180" s="2"/>
      <c r="AFP180" s="2"/>
      <c r="AFQ180" s="2"/>
      <c r="AFR180" s="2"/>
      <c r="AFS180" s="2"/>
      <c r="AFT180" s="2"/>
      <c r="AFU180" s="2"/>
      <c r="AFV180" s="2"/>
      <c r="AFW180" s="2"/>
      <c r="AFX180" s="2"/>
      <c r="AFY180" s="2"/>
      <c r="AFZ180" s="2"/>
      <c r="AGA180" s="2"/>
      <c r="AGB180" s="2"/>
      <c r="AGC180" s="2"/>
      <c r="AGD180" s="2"/>
      <c r="AGE180" s="2"/>
      <c r="AGF180" s="2"/>
      <c r="AGG180" s="2"/>
      <c r="AGH180" s="2"/>
      <c r="AGI180" s="2"/>
      <c r="AGJ180" s="2"/>
      <c r="AGK180" s="2"/>
      <c r="AGL180" s="2"/>
      <c r="AGM180" s="2"/>
      <c r="AGN180" s="2"/>
      <c r="AGO180" s="2"/>
      <c r="AGP180" s="2"/>
      <c r="AGQ180" s="2"/>
      <c r="AGR180" s="2"/>
      <c r="AGS180" s="2"/>
      <c r="AGT180" s="2"/>
      <c r="AGU180" s="2"/>
      <c r="AGV180" s="2"/>
      <c r="AGW180" s="2"/>
      <c r="AGX180" s="2"/>
      <c r="AGY180" s="2"/>
      <c r="AGZ180" s="2"/>
      <c r="AHA180" s="2"/>
      <c r="AHB180" s="2"/>
      <c r="AHC180" s="2"/>
      <c r="AHD180" s="2"/>
      <c r="AHE180" s="2"/>
      <c r="AHF180" s="2"/>
      <c r="AHG180" s="2"/>
      <c r="AHH180" s="2"/>
      <c r="AHI180" s="2"/>
      <c r="AHJ180" s="2"/>
      <c r="AHK180" s="2"/>
      <c r="AHL180" s="2"/>
      <c r="AHM180" s="2"/>
      <c r="AHN180" s="2"/>
      <c r="AHO180" s="2"/>
      <c r="AHP180" s="2"/>
      <c r="AHQ180" s="2"/>
      <c r="AHR180" s="2"/>
      <c r="AHS180" s="2"/>
      <c r="AHT180" s="2"/>
      <c r="AHU180" s="2"/>
      <c r="AHV180" s="2"/>
      <c r="AHW180" s="2"/>
      <c r="AHX180" s="2"/>
      <c r="AHY180" s="2"/>
      <c r="AHZ180" s="2"/>
      <c r="AIA180" s="2"/>
      <c r="AIB180" s="2"/>
      <c r="AIC180" s="2"/>
      <c r="AID180" s="2"/>
      <c r="AIE180" s="2"/>
      <c r="AIF180" s="2"/>
      <c r="AIG180" s="2"/>
      <c r="AIH180" s="2"/>
      <c r="AIR180" s="2"/>
      <c r="AIS180" s="2"/>
      <c r="AIT180" s="2"/>
      <c r="AIU180" s="2"/>
      <c r="AIV180" s="2"/>
      <c r="AIW180" s="2"/>
      <c r="AIX180" s="2"/>
      <c r="AIY180" s="2"/>
      <c r="AIZ180" s="2"/>
      <c r="AJA180" s="2"/>
      <c r="AJB180" s="2"/>
      <c r="AJC180" s="2"/>
      <c r="AJD180" s="2"/>
      <c r="AJE180" s="2"/>
      <c r="AJF180" s="2"/>
      <c r="AJG180" s="2"/>
      <c r="AJH180" s="2"/>
      <c r="AJI180" s="2"/>
      <c r="AJJ180" s="2"/>
      <c r="AJK180" s="2"/>
      <c r="AJL180" s="2"/>
      <c r="AJM180" s="2"/>
      <c r="AJN180" s="2"/>
      <c r="AJO180" s="2"/>
      <c r="AJP180" s="2"/>
      <c r="AJQ180" s="2"/>
      <c r="AJR180" s="2"/>
      <c r="AJS180" s="2"/>
      <c r="AJT180" s="2"/>
      <c r="AJU180" s="2"/>
      <c r="AJV180" s="2"/>
      <c r="AJW180" s="2"/>
      <c r="AJX180" s="2"/>
      <c r="AJY180" s="2"/>
      <c r="AJZ180" s="2"/>
      <c r="AKA180" s="2"/>
      <c r="AKB180" s="2"/>
      <c r="AKC180" s="2"/>
      <c r="AKD180" s="2"/>
      <c r="AKE180" s="2"/>
      <c r="AKF180" s="2"/>
      <c r="AKG180" s="2"/>
    </row>
    <row r="181" spans="2:969" ht="12" customHeight="1" x14ac:dyDescent="0.25">
      <c r="B181" s="69">
        <v>4.8393000000000004E-13</v>
      </c>
      <c r="C181" s="69">
        <v>6.0760999999999997E-13</v>
      </c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Q181" s="2"/>
      <c r="GR181" s="2"/>
      <c r="GS181" s="2"/>
      <c r="GT181" s="2"/>
      <c r="GU181" s="2"/>
      <c r="GV181" s="2"/>
      <c r="GW181" s="2"/>
      <c r="GX181" s="2"/>
      <c r="GY181" s="2"/>
      <c r="GZ181" s="2"/>
      <c r="HA181" s="2"/>
      <c r="HB181" s="2"/>
      <c r="HC181" s="2"/>
      <c r="HD181" s="2"/>
      <c r="HE181" s="2"/>
      <c r="HF181" s="2"/>
      <c r="HG181" s="2"/>
      <c r="HH181" s="2"/>
      <c r="HI181" s="2"/>
      <c r="HJ181" s="2"/>
      <c r="HK181" s="2"/>
      <c r="HL181" s="2"/>
      <c r="HM181" s="2"/>
      <c r="HN181" s="2"/>
      <c r="HO181" s="2"/>
      <c r="HP181" s="2"/>
      <c r="HQ181" s="2"/>
      <c r="HR181" s="2"/>
      <c r="HS181" s="2"/>
      <c r="HT181" s="2"/>
      <c r="HU181" s="2"/>
      <c r="HV181" s="2"/>
      <c r="HW181" s="2"/>
      <c r="HX181" s="2"/>
      <c r="HY181" s="2"/>
      <c r="HZ181" s="2"/>
      <c r="IA181" s="2"/>
      <c r="IB181" s="2"/>
      <c r="IC181" s="2"/>
      <c r="ID181" s="2"/>
      <c r="IE181" s="2"/>
      <c r="IF181" s="2"/>
      <c r="IG181" s="2"/>
      <c r="IH181" s="2"/>
      <c r="II181" s="2"/>
      <c r="IJ181" s="2"/>
      <c r="IK181" s="2"/>
      <c r="IL181" s="2"/>
      <c r="IM181" s="2"/>
      <c r="IN181" s="2"/>
      <c r="IO181" s="2"/>
      <c r="IP181" s="2"/>
      <c r="IQ181" s="2"/>
      <c r="IR181" s="2"/>
      <c r="IS181" s="2"/>
      <c r="IT181" s="2"/>
      <c r="IU181" s="2"/>
      <c r="IV181" s="2"/>
      <c r="IW181" s="2"/>
      <c r="IX181" s="2"/>
      <c r="IY181" s="2"/>
      <c r="IZ181" s="2"/>
      <c r="JA181" s="2"/>
      <c r="JB181" s="2"/>
      <c r="JC181" s="2"/>
      <c r="JD181" s="2"/>
      <c r="JE181" s="2"/>
      <c r="JF181" s="2"/>
      <c r="JG181" s="2"/>
      <c r="JH181" s="2"/>
      <c r="JI181" s="2"/>
      <c r="JJ181" s="2"/>
      <c r="JK181" s="2"/>
      <c r="JL181" s="2"/>
      <c r="JM181" s="2"/>
      <c r="JN181" s="2"/>
      <c r="JO181" s="2"/>
      <c r="JP181" s="2"/>
      <c r="JQ181" s="2"/>
      <c r="JR181" s="2"/>
      <c r="JS181" s="2"/>
      <c r="JT181" s="2"/>
      <c r="JU181" s="2"/>
      <c r="JV181" s="2"/>
      <c r="JW181" s="2"/>
      <c r="JX181" s="2"/>
      <c r="JY181" s="2"/>
      <c r="JZ181" s="2"/>
      <c r="KA181" s="2"/>
      <c r="KB181" s="2"/>
      <c r="KC181" s="2"/>
      <c r="KD181" s="2"/>
      <c r="KE181" s="2"/>
      <c r="KF181" s="2"/>
      <c r="KG181" s="2"/>
      <c r="KH181" s="2"/>
      <c r="KI181" s="2"/>
      <c r="KJ181" s="2"/>
      <c r="KK181" s="2"/>
      <c r="KL181" s="2"/>
      <c r="KM181" s="2"/>
      <c r="KN181" s="2"/>
      <c r="KO181" s="2"/>
      <c r="KP181" s="2"/>
      <c r="KQ181" s="2"/>
      <c r="KR181" s="2"/>
      <c r="KS181" s="2"/>
      <c r="KT181" s="2"/>
      <c r="KU181" s="2"/>
      <c r="KV181" s="2"/>
      <c r="KW181" s="2"/>
      <c r="KX181" s="2"/>
      <c r="KY181" s="2"/>
      <c r="KZ181" s="2"/>
      <c r="LA181" s="2"/>
      <c r="LB181" s="2"/>
      <c r="LC181" s="2"/>
      <c r="LD181" s="2"/>
      <c r="LE181" s="2"/>
      <c r="LF181" s="2"/>
      <c r="LG181" s="2"/>
      <c r="LH181" s="2"/>
      <c r="LI181" s="2"/>
      <c r="LJ181" s="2"/>
      <c r="LK181" s="2"/>
      <c r="LL181" s="2"/>
      <c r="LM181" s="2"/>
      <c r="LN181" s="2"/>
      <c r="LO181" s="2"/>
      <c r="LP181" s="2"/>
      <c r="LQ181" s="2"/>
      <c r="LR181" s="2"/>
      <c r="LS181" s="2"/>
      <c r="LT181" s="2"/>
      <c r="LU181" s="2"/>
      <c r="LV181" s="2"/>
      <c r="LW181" s="2"/>
      <c r="LX181" s="2"/>
      <c r="LY181" s="2"/>
      <c r="LZ181" s="2"/>
      <c r="MA181" s="2"/>
      <c r="MB181" s="2"/>
      <c r="MC181" s="2"/>
      <c r="MD181" s="2"/>
      <c r="ME181" s="2"/>
      <c r="MF181" s="2"/>
      <c r="MG181" s="2"/>
      <c r="MH181" s="2"/>
      <c r="MI181" s="2"/>
      <c r="MJ181" s="2"/>
      <c r="MK181" s="2"/>
      <c r="ML181" s="2"/>
      <c r="MM181" s="2"/>
      <c r="MN181" s="2"/>
      <c r="MO181" s="2"/>
      <c r="MP181" s="2"/>
      <c r="MQ181" s="2"/>
      <c r="MR181" s="2"/>
      <c r="MS181" s="2"/>
      <c r="MT181" s="2"/>
      <c r="MU181" s="2"/>
      <c r="MV181" s="2"/>
      <c r="MW181" s="2"/>
      <c r="MX181" s="2"/>
      <c r="MY181" s="2"/>
      <c r="MZ181" s="2"/>
      <c r="NA181" s="2"/>
      <c r="NB181" s="2"/>
      <c r="NC181" s="2"/>
      <c r="ND181" s="2"/>
      <c r="NE181" s="2"/>
      <c r="NF181" s="2"/>
      <c r="NG181" s="2"/>
      <c r="NH181" s="2"/>
      <c r="NI181" s="2"/>
      <c r="NJ181" s="2"/>
      <c r="NK181" s="2"/>
      <c r="NL181" s="2"/>
      <c r="NM181" s="2"/>
      <c r="NN181" s="2"/>
      <c r="NO181" s="2"/>
      <c r="NP181" s="2"/>
      <c r="NQ181" s="2"/>
      <c r="NR181" s="2"/>
      <c r="NS181" s="2"/>
      <c r="NT181" s="2"/>
      <c r="NU181" s="2"/>
      <c r="NV181" s="2"/>
      <c r="NW181" s="2"/>
      <c r="NX181" s="2"/>
      <c r="NY181" s="2"/>
      <c r="NZ181" s="2"/>
      <c r="OA181" s="2"/>
      <c r="OB181" s="2"/>
      <c r="OC181" s="2"/>
      <c r="OD181" s="2"/>
      <c r="OE181" s="2"/>
      <c r="OF181" s="2"/>
      <c r="OG181" s="2"/>
      <c r="OH181" s="2"/>
      <c r="OI181" s="2"/>
      <c r="OJ181" s="2"/>
      <c r="OK181" s="2"/>
      <c r="OL181" s="2"/>
      <c r="OM181" s="2"/>
      <c r="ON181" s="2"/>
      <c r="OO181" s="2"/>
      <c r="OP181" s="2"/>
      <c r="OQ181" s="2"/>
      <c r="OR181" s="2"/>
      <c r="OS181" s="2"/>
      <c r="OT181" s="2"/>
      <c r="OU181" s="2"/>
      <c r="OV181" s="2"/>
      <c r="OW181" s="2"/>
      <c r="OX181" s="2"/>
      <c r="OY181" s="2"/>
      <c r="OZ181" s="2"/>
      <c r="PA181" s="2"/>
      <c r="PB181" s="2"/>
      <c r="PC181" s="2"/>
      <c r="PD181" s="2"/>
      <c r="PE181" s="2"/>
      <c r="PF181" s="2"/>
      <c r="PG181" s="2"/>
      <c r="PH181" s="2"/>
      <c r="PI181" s="2"/>
      <c r="PJ181" s="2"/>
      <c r="PK181" s="2"/>
      <c r="PL181" s="2"/>
      <c r="PM181" s="2"/>
      <c r="PN181" s="2"/>
      <c r="PO181" s="2"/>
      <c r="PP181" s="2"/>
      <c r="PQ181" s="2"/>
      <c r="PR181" s="2"/>
      <c r="PS181" s="2"/>
      <c r="PT181" s="2"/>
      <c r="PU181" s="2"/>
      <c r="PV181" s="2"/>
      <c r="PW181" s="2"/>
      <c r="PX181" s="2"/>
      <c r="PY181" s="2"/>
      <c r="PZ181" s="2"/>
      <c r="QA181" s="2"/>
      <c r="QB181" s="2"/>
      <c r="QC181" s="2"/>
      <c r="QD181" s="2"/>
      <c r="QE181" s="2"/>
      <c r="QF181" s="2"/>
      <c r="QG181" s="2"/>
      <c r="QH181" s="2"/>
      <c r="QI181" s="2"/>
      <c r="QJ181" s="2"/>
      <c r="QK181" s="2"/>
      <c r="QL181" s="2"/>
      <c r="QM181" s="2"/>
      <c r="QN181" s="2"/>
      <c r="QO181" s="2"/>
      <c r="QP181" s="2"/>
      <c r="QQ181" s="2"/>
      <c r="QR181" s="2"/>
      <c r="QS181" s="2"/>
      <c r="QT181" s="2"/>
      <c r="QU181" s="2"/>
      <c r="QV181" s="2"/>
      <c r="QW181" s="2"/>
      <c r="QX181" s="2"/>
      <c r="QY181" s="2"/>
      <c r="QZ181" s="2"/>
      <c r="RA181" s="2"/>
      <c r="RB181" s="2"/>
      <c r="RC181" s="2"/>
      <c r="RD181" s="2"/>
      <c r="RE181" s="2"/>
      <c r="RF181" s="2"/>
      <c r="RG181" s="2"/>
      <c r="RH181" s="2"/>
      <c r="RI181" s="2"/>
      <c r="RJ181" s="2"/>
      <c r="RK181" s="2"/>
      <c r="RL181" s="2"/>
      <c r="RM181" s="2"/>
      <c r="RN181" s="2"/>
      <c r="RO181" s="2"/>
      <c r="RP181" s="2"/>
      <c r="RQ181" s="2"/>
      <c r="RR181" s="2"/>
      <c r="RS181" s="2"/>
      <c r="RT181" s="2"/>
      <c r="RU181" s="2"/>
      <c r="RV181" s="2"/>
      <c r="RW181" s="2"/>
      <c r="RX181" s="2"/>
      <c r="RY181" s="2"/>
      <c r="RZ181" s="2"/>
      <c r="SA181" s="2"/>
      <c r="SB181" s="2"/>
      <c r="SC181" s="2"/>
      <c r="SD181" s="2"/>
      <c r="SE181" s="2"/>
      <c r="SF181" s="2"/>
      <c r="SG181" s="2"/>
      <c r="SH181" s="2"/>
      <c r="SI181" s="2"/>
      <c r="SJ181" s="2"/>
      <c r="SK181" s="2"/>
      <c r="SL181" s="2"/>
      <c r="SM181" s="2"/>
      <c r="SN181" s="2"/>
      <c r="SO181" s="2"/>
      <c r="SP181" s="2"/>
      <c r="SQ181" s="2"/>
      <c r="SR181" s="2"/>
      <c r="SS181" s="2"/>
      <c r="ST181" s="2"/>
      <c r="SU181" s="2"/>
      <c r="SV181" s="2"/>
      <c r="SW181" s="2"/>
      <c r="SX181" s="2"/>
      <c r="SY181" s="2"/>
      <c r="SZ181" s="2"/>
      <c r="TA181" s="2"/>
      <c r="TB181" s="2"/>
      <c r="TC181" s="2"/>
      <c r="TD181" s="2"/>
      <c r="TE181" s="2"/>
      <c r="TF181" s="2"/>
      <c r="TG181" s="2"/>
      <c r="TH181" s="2"/>
      <c r="TI181" s="2"/>
      <c r="TJ181" s="2"/>
      <c r="TK181" s="2"/>
      <c r="TL181" s="2"/>
      <c r="TM181" s="2"/>
      <c r="TN181" s="2"/>
      <c r="TO181" s="2"/>
      <c r="TP181" s="2"/>
      <c r="TQ181" s="2"/>
      <c r="TR181" s="2"/>
      <c r="TS181" s="2"/>
      <c r="TT181" s="2"/>
      <c r="TU181" s="2"/>
      <c r="TV181" s="2"/>
      <c r="TW181" s="2"/>
      <c r="TX181" s="2"/>
      <c r="TY181" s="2"/>
      <c r="TZ181" s="2"/>
      <c r="UA181" s="2"/>
      <c r="UB181" s="2"/>
      <c r="UC181" s="2"/>
      <c r="UD181" s="2"/>
      <c r="UE181" s="2"/>
      <c r="UF181" s="2"/>
      <c r="UG181" s="2"/>
      <c r="UH181" s="2"/>
      <c r="UI181" s="2"/>
      <c r="UJ181" s="2"/>
      <c r="UK181" s="2"/>
      <c r="UL181" s="2"/>
      <c r="UM181" s="2"/>
      <c r="UN181" s="2"/>
      <c r="UO181" s="2"/>
      <c r="UP181" s="2"/>
      <c r="UQ181" s="2"/>
      <c r="UR181" s="2"/>
      <c r="US181" s="2"/>
      <c r="UT181" s="2"/>
      <c r="UU181" s="2"/>
      <c r="UV181" s="2"/>
      <c r="UW181" s="2"/>
      <c r="UX181" s="2"/>
      <c r="UY181" s="2"/>
      <c r="UZ181" s="2"/>
      <c r="VA181" s="2"/>
      <c r="VB181" s="2"/>
      <c r="VC181" s="2"/>
      <c r="VD181" s="2"/>
      <c r="VE181" s="2"/>
      <c r="VF181" s="2"/>
      <c r="VG181" s="2"/>
      <c r="VH181" s="2"/>
      <c r="VI181" s="2"/>
      <c r="VJ181" s="2"/>
      <c r="VK181" s="2"/>
      <c r="VL181" s="2"/>
      <c r="VM181" s="2"/>
      <c r="VN181" s="2"/>
      <c r="VO181" s="2"/>
      <c r="VP181" s="2"/>
      <c r="VQ181" s="2"/>
      <c r="VR181" s="2"/>
      <c r="VS181" s="2"/>
      <c r="VT181" s="2"/>
      <c r="VU181" s="2"/>
      <c r="VV181" s="2"/>
      <c r="VW181" s="2"/>
      <c r="VX181" s="2"/>
      <c r="VY181" s="2"/>
      <c r="VZ181" s="2"/>
      <c r="WA181" s="2"/>
      <c r="WB181" s="2"/>
      <c r="WC181" s="2"/>
      <c r="WD181" s="2"/>
      <c r="WE181" s="2"/>
      <c r="WF181" s="2"/>
      <c r="WG181" s="2"/>
      <c r="WH181" s="2"/>
      <c r="WI181" s="2"/>
      <c r="WJ181" s="2"/>
      <c r="WK181" s="2"/>
      <c r="WL181" s="2"/>
      <c r="WM181" s="2"/>
      <c r="WN181" s="2"/>
      <c r="WO181" s="2"/>
      <c r="WP181" s="2"/>
      <c r="WQ181" s="2"/>
      <c r="WR181" s="2"/>
      <c r="WS181" s="2"/>
      <c r="WT181" s="2"/>
      <c r="WU181" s="2"/>
      <c r="WV181" s="2"/>
      <c r="WW181" s="2"/>
      <c r="WX181" s="2"/>
      <c r="WY181" s="2"/>
      <c r="WZ181" s="2"/>
      <c r="XA181" s="2"/>
      <c r="XB181" s="2"/>
      <c r="XC181" s="2"/>
      <c r="XD181" s="2"/>
      <c r="XE181" s="2"/>
      <c r="XF181" s="2"/>
      <c r="XG181" s="2"/>
      <c r="XH181" s="2"/>
      <c r="XI181" s="2"/>
      <c r="XJ181" s="2"/>
      <c r="XK181" s="2"/>
      <c r="XL181" s="2"/>
      <c r="XM181" s="2"/>
      <c r="XN181" s="2"/>
      <c r="XO181" s="2"/>
      <c r="XP181" s="2"/>
      <c r="XQ181" s="2"/>
      <c r="XR181" s="2"/>
      <c r="XS181" s="2"/>
      <c r="XT181" s="2"/>
      <c r="XU181" s="2"/>
      <c r="XV181" s="2"/>
      <c r="XW181" s="2"/>
      <c r="XX181" s="2"/>
      <c r="XY181" s="2"/>
      <c r="XZ181" s="2"/>
      <c r="YA181" s="2"/>
      <c r="YB181" s="2"/>
      <c r="YC181" s="2"/>
      <c r="YD181" s="2"/>
      <c r="YE181" s="2"/>
      <c r="YF181" s="2"/>
      <c r="YG181" s="2"/>
      <c r="YH181" s="2"/>
      <c r="YI181" s="2"/>
      <c r="YJ181" s="2"/>
      <c r="YK181" s="2"/>
      <c r="YL181" s="2"/>
      <c r="YM181" s="2"/>
      <c r="YN181" s="2"/>
      <c r="YO181" s="2"/>
      <c r="YP181" s="2"/>
      <c r="YQ181" s="2"/>
      <c r="YR181" s="2"/>
      <c r="YS181" s="2"/>
      <c r="YT181" s="2"/>
      <c r="YU181" s="2"/>
      <c r="YV181" s="2"/>
      <c r="YW181" s="2"/>
      <c r="YX181" s="2"/>
      <c r="YY181" s="2"/>
      <c r="YZ181" s="2"/>
      <c r="ZA181" s="2"/>
      <c r="ZB181" s="2"/>
      <c r="ZC181" s="2"/>
      <c r="ZD181" s="2"/>
      <c r="ZE181" s="2"/>
      <c r="ZF181" s="2"/>
      <c r="ZG181" s="2"/>
      <c r="ZH181" s="2"/>
      <c r="ZI181" s="2"/>
      <c r="ZJ181" s="2"/>
      <c r="ZK181" s="2"/>
      <c r="ZL181" s="2"/>
      <c r="ZM181" s="2"/>
      <c r="ZN181" s="2"/>
      <c r="ZO181" s="2"/>
      <c r="ZP181" s="2"/>
      <c r="ZQ181" s="2"/>
      <c r="ZR181" s="2"/>
      <c r="ZS181" s="2"/>
      <c r="ZT181" s="2"/>
      <c r="ZU181" s="2"/>
      <c r="ZV181" s="2"/>
      <c r="ZW181" s="2"/>
      <c r="ZX181" s="2"/>
      <c r="ZY181" s="2"/>
      <c r="ZZ181" s="2"/>
      <c r="AAA181" s="2"/>
      <c r="AAB181" s="2"/>
      <c r="AAC181" s="2"/>
      <c r="AAD181" s="2"/>
      <c r="AAE181" s="2"/>
      <c r="AAF181" s="2"/>
      <c r="AAG181" s="2"/>
      <c r="AAH181" s="2"/>
      <c r="AAI181" s="2"/>
      <c r="AAJ181" s="2"/>
      <c r="AAK181" s="2"/>
      <c r="AAL181" s="2"/>
      <c r="AAM181" s="2"/>
      <c r="AAN181" s="2"/>
      <c r="AAO181" s="2"/>
      <c r="AAP181" s="2"/>
      <c r="AAQ181" s="2"/>
      <c r="AAR181" s="2"/>
      <c r="AAS181" s="2"/>
      <c r="AAT181" s="2"/>
      <c r="AAU181" s="2"/>
      <c r="AAV181" s="2"/>
      <c r="AAW181" s="2"/>
      <c r="AAX181" s="2"/>
      <c r="AAY181" s="2"/>
      <c r="AAZ181" s="2"/>
      <c r="ABA181" s="2"/>
      <c r="ABB181" s="2"/>
      <c r="ABC181" s="2"/>
      <c r="ABD181" s="2"/>
      <c r="ABE181" s="2"/>
      <c r="ABF181" s="2"/>
      <c r="ABG181" s="2"/>
      <c r="ABH181" s="2"/>
      <c r="ABI181" s="2"/>
      <c r="ABJ181" s="2"/>
      <c r="ABK181" s="2"/>
      <c r="ABL181" s="2"/>
      <c r="ABM181" s="2"/>
      <c r="ABN181" s="2"/>
      <c r="ABO181" s="2"/>
      <c r="ABP181" s="2"/>
      <c r="ABQ181" s="2"/>
      <c r="ABR181" s="2"/>
      <c r="ABS181" s="2"/>
      <c r="ABT181" s="2"/>
      <c r="ABU181" s="2"/>
      <c r="ABV181" s="2"/>
      <c r="ABW181" s="2"/>
      <c r="ABX181" s="2"/>
      <c r="ABY181" s="2"/>
      <c r="ABZ181" s="2"/>
      <c r="ACA181" s="2"/>
      <c r="ACB181" s="2"/>
      <c r="ACC181" s="2"/>
      <c r="ACD181" s="2"/>
      <c r="ACE181" s="2"/>
      <c r="ACF181" s="2"/>
      <c r="ACG181" s="2"/>
      <c r="ACH181" s="2"/>
      <c r="ACI181" s="2"/>
      <c r="ACJ181" s="2"/>
      <c r="ACK181" s="2"/>
      <c r="ACL181" s="2"/>
      <c r="ACM181" s="2"/>
      <c r="ACN181" s="2"/>
      <c r="ACO181" s="2"/>
      <c r="ACP181" s="2"/>
      <c r="ACQ181" s="2"/>
      <c r="ACR181" s="2"/>
      <c r="ACS181" s="2"/>
      <c r="ACT181" s="2"/>
      <c r="ACU181" s="2"/>
      <c r="ACV181" s="2"/>
      <c r="ACW181" s="2"/>
      <c r="ACX181" s="2"/>
      <c r="ACY181" s="2"/>
      <c r="ACZ181" s="2"/>
      <c r="ADA181" s="2"/>
      <c r="ADB181" s="2"/>
      <c r="ADC181" s="2"/>
      <c r="ADD181" s="2"/>
      <c r="ADE181" s="2"/>
      <c r="ADF181" s="2"/>
      <c r="ADG181" s="2"/>
      <c r="ADH181" s="2"/>
      <c r="ADI181" s="2"/>
      <c r="ADJ181" s="2"/>
      <c r="ADK181" s="2"/>
      <c r="ADL181" s="2"/>
      <c r="ADM181" s="2"/>
      <c r="ADN181" s="2"/>
      <c r="ADO181" s="2"/>
      <c r="ADP181" s="2"/>
      <c r="ADQ181" s="2"/>
      <c r="ADR181" s="2"/>
      <c r="ADS181" s="2"/>
      <c r="ADT181" s="2"/>
      <c r="ADU181" s="2"/>
      <c r="ADV181" s="2"/>
      <c r="ADW181" s="2"/>
      <c r="ADX181" s="2"/>
      <c r="ADY181" s="2"/>
      <c r="ADZ181" s="2"/>
      <c r="AEA181" s="2"/>
      <c r="AEB181" s="2"/>
      <c r="AEC181" s="2"/>
      <c r="AED181" s="2"/>
      <c r="AEE181" s="2"/>
      <c r="AEF181" s="2"/>
      <c r="AEG181" s="2"/>
      <c r="AEH181" s="2"/>
      <c r="AEI181" s="2"/>
      <c r="AEJ181" s="2"/>
      <c r="AEK181" s="2"/>
      <c r="AEL181" s="2"/>
      <c r="AEM181" s="2"/>
      <c r="AEN181" s="2"/>
      <c r="AEO181" s="2"/>
      <c r="AEP181" s="2"/>
      <c r="AEQ181" s="2"/>
      <c r="AER181" s="2"/>
      <c r="AES181" s="2"/>
      <c r="AET181" s="2"/>
      <c r="AEU181" s="2"/>
      <c r="AEV181" s="2"/>
      <c r="AEW181" s="2"/>
      <c r="AEX181" s="2"/>
      <c r="AEY181" s="2"/>
      <c r="AEZ181" s="2"/>
      <c r="AFA181" s="2"/>
      <c r="AFB181" s="2"/>
      <c r="AFC181" s="2"/>
      <c r="AFD181" s="2"/>
      <c r="AFE181" s="2"/>
      <c r="AFF181" s="2"/>
      <c r="AFG181" s="2"/>
      <c r="AFH181" s="2"/>
      <c r="AFI181" s="2"/>
      <c r="AFJ181" s="2"/>
      <c r="AFK181" s="2"/>
      <c r="AFL181" s="2"/>
      <c r="AFM181" s="2"/>
      <c r="AFN181" s="2"/>
      <c r="AFO181" s="2"/>
      <c r="AFP181" s="2"/>
      <c r="AFQ181" s="2"/>
      <c r="AFR181" s="2"/>
      <c r="AFS181" s="2"/>
      <c r="AFT181" s="2"/>
      <c r="AFU181" s="2"/>
      <c r="AFV181" s="2"/>
      <c r="AFW181" s="2"/>
      <c r="AFX181" s="2"/>
      <c r="AFY181" s="2"/>
      <c r="AFZ181" s="2"/>
      <c r="AGA181" s="2"/>
      <c r="AGB181" s="2"/>
      <c r="AGC181" s="2"/>
      <c r="AGD181" s="2"/>
      <c r="AGE181" s="2"/>
      <c r="AGF181" s="2"/>
      <c r="AGG181" s="2"/>
      <c r="AGH181" s="2"/>
      <c r="AGI181" s="2"/>
      <c r="AGJ181" s="2"/>
      <c r="AGK181" s="2"/>
      <c r="AGL181" s="2"/>
      <c r="AGM181" s="2"/>
      <c r="AGN181" s="2"/>
      <c r="AGO181" s="2"/>
      <c r="AGP181" s="2"/>
      <c r="AGQ181" s="2"/>
      <c r="AGR181" s="2"/>
      <c r="AGS181" s="2"/>
      <c r="AGT181" s="2"/>
      <c r="AGU181" s="2"/>
      <c r="AGV181" s="2"/>
      <c r="AGW181" s="2"/>
      <c r="AGX181" s="2"/>
      <c r="AGY181" s="2"/>
      <c r="AGZ181" s="2"/>
      <c r="AHA181" s="2"/>
      <c r="AHB181" s="2"/>
      <c r="AHC181" s="2"/>
      <c r="AHD181" s="2"/>
      <c r="AHE181" s="2"/>
      <c r="AHF181" s="2"/>
      <c r="AHG181" s="2"/>
      <c r="AHH181" s="2"/>
      <c r="AHI181" s="2"/>
      <c r="AHJ181" s="2"/>
      <c r="AHK181" s="2"/>
      <c r="AHL181" s="2"/>
      <c r="AHM181" s="2"/>
      <c r="AHN181" s="2"/>
      <c r="AHO181" s="2"/>
      <c r="AHP181" s="2"/>
      <c r="AHQ181" s="2"/>
      <c r="AHR181" s="2"/>
      <c r="AHS181" s="2"/>
      <c r="AHT181" s="2"/>
      <c r="AHU181" s="2"/>
      <c r="AHV181" s="2"/>
      <c r="AHW181" s="2"/>
      <c r="AHX181" s="2"/>
      <c r="AHY181" s="2"/>
      <c r="AHZ181" s="2"/>
      <c r="AIA181" s="2"/>
      <c r="AIB181" s="2"/>
      <c r="AIC181" s="2"/>
      <c r="AID181" s="2"/>
      <c r="AIE181" s="2"/>
      <c r="AIF181" s="2"/>
      <c r="AIG181" s="2"/>
      <c r="AIH181" s="2"/>
      <c r="AIR181" s="2"/>
      <c r="AIS181" s="2"/>
      <c r="AIT181" s="2"/>
      <c r="AIU181" s="2"/>
      <c r="AIV181" s="2"/>
      <c r="AIW181" s="2"/>
      <c r="AIX181" s="2"/>
      <c r="AIY181" s="2"/>
      <c r="AIZ181" s="2"/>
      <c r="AJA181" s="2"/>
      <c r="AJB181" s="2"/>
      <c r="AJC181" s="2"/>
      <c r="AJD181" s="2"/>
      <c r="AJE181" s="2"/>
      <c r="AJF181" s="2"/>
      <c r="AJG181" s="2"/>
      <c r="AJH181" s="2"/>
      <c r="AJI181" s="2"/>
      <c r="AJJ181" s="2"/>
      <c r="AJK181" s="2"/>
      <c r="AJL181" s="2"/>
      <c r="AJM181" s="2"/>
      <c r="AJN181" s="2"/>
      <c r="AJO181" s="2"/>
      <c r="AJP181" s="2"/>
      <c r="AJQ181" s="2"/>
      <c r="AJR181" s="2"/>
      <c r="AJS181" s="2"/>
      <c r="AJT181" s="2"/>
      <c r="AJU181" s="2"/>
      <c r="AJV181" s="2"/>
      <c r="AJW181" s="2"/>
      <c r="AJX181" s="2"/>
      <c r="AJY181" s="2"/>
      <c r="AJZ181" s="2"/>
      <c r="AKA181" s="2"/>
      <c r="AKB181" s="2"/>
      <c r="AKC181" s="2"/>
      <c r="AKD181" s="2"/>
      <c r="AKE181" s="2"/>
      <c r="AKF181" s="2"/>
      <c r="AKG181" s="2"/>
    </row>
    <row r="182" spans="2:969" ht="12" customHeight="1" x14ac:dyDescent="0.25">
      <c r="B182" s="69">
        <v>4.8380000000000002E-13</v>
      </c>
      <c r="C182" s="69">
        <v>6.0633E-13</v>
      </c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B182" s="2"/>
      <c r="GC182" s="2"/>
      <c r="GD182" s="2"/>
      <c r="GE182" s="2"/>
      <c r="GF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Q182" s="2"/>
      <c r="GR182" s="2"/>
      <c r="GS182" s="2"/>
      <c r="GT182" s="2"/>
      <c r="GU182" s="2"/>
      <c r="GV182" s="2"/>
      <c r="GW182" s="2"/>
      <c r="GX182" s="2"/>
      <c r="GY182" s="2"/>
      <c r="GZ182" s="2"/>
      <c r="HA182" s="2"/>
      <c r="HB182" s="2"/>
      <c r="HC182" s="2"/>
      <c r="HD182" s="2"/>
      <c r="HE182" s="2"/>
      <c r="HF182" s="2"/>
      <c r="HG182" s="2"/>
      <c r="HH182" s="2"/>
      <c r="HI182" s="2"/>
      <c r="HJ182" s="2"/>
      <c r="HK182" s="2"/>
      <c r="HL182" s="2"/>
      <c r="HM182" s="2"/>
      <c r="HN182" s="2"/>
      <c r="HO182" s="2"/>
      <c r="HP182" s="2"/>
      <c r="HQ182" s="2"/>
      <c r="HR182" s="2"/>
      <c r="HS182" s="2"/>
      <c r="HT182" s="2"/>
      <c r="HU182" s="2"/>
      <c r="HV182" s="2"/>
      <c r="HW182" s="2"/>
      <c r="HX182" s="2"/>
      <c r="HY182" s="2"/>
      <c r="HZ182" s="2"/>
      <c r="IA182" s="2"/>
      <c r="IB182" s="2"/>
      <c r="IC182" s="2"/>
      <c r="ID182" s="2"/>
      <c r="IE182" s="2"/>
      <c r="IF182" s="2"/>
      <c r="IG182" s="2"/>
      <c r="IH182" s="2"/>
      <c r="II182" s="2"/>
      <c r="IJ182" s="2"/>
      <c r="IK182" s="2"/>
      <c r="IL182" s="2"/>
      <c r="IM182" s="2"/>
      <c r="IN182" s="2"/>
      <c r="IO182" s="2"/>
      <c r="IP182" s="2"/>
      <c r="IQ182" s="2"/>
      <c r="IR182" s="2"/>
      <c r="IS182" s="2"/>
      <c r="IT182" s="2"/>
      <c r="IU182" s="2"/>
      <c r="IV182" s="2"/>
      <c r="IW182" s="2"/>
      <c r="IX182" s="2"/>
      <c r="IY182" s="2"/>
      <c r="IZ182" s="2"/>
      <c r="JA182" s="2"/>
      <c r="JB182" s="2"/>
      <c r="JC182" s="2"/>
      <c r="JD182" s="2"/>
      <c r="JE182" s="2"/>
      <c r="JF182" s="2"/>
      <c r="JG182" s="2"/>
      <c r="JH182" s="2"/>
      <c r="JI182" s="2"/>
      <c r="JJ182" s="2"/>
      <c r="JK182" s="2"/>
      <c r="JL182" s="2"/>
      <c r="JM182" s="2"/>
      <c r="JN182" s="2"/>
      <c r="JO182" s="2"/>
      <c r="JP182" s="2"/>
      <c r="JQ182" s="2"/>
      <c r="JR182" s="2"/>
      <c r="JS182" s="2"/>
      <c r="JT182" s="2"/>
      <c r="JU182" s="2"/>
      <c r="JV182" s="2"/>
      <c r="JW182" s="2"/>
      <c r="JX182" s="2"/>
      <c r="JY182" s="2"/>
      <c r="JZ182" s="2"/>
      <c r="KA182" s="2"/>
      <c r="KB182" s="2"/>
      <c r="KC182" s="2"/>
      <c r="KD182" s="2"/>
      <c r="KE182" s="2"/>
      <c r="KF182" s="2"/>
      <c r="KG182" s="2"/>
      <c r="KH182" s="2"/>
      <c r="KI182" s="2"/>
      <c r="KJ182" s="2"/>
      <c r="KK182" s="2"/>
      <c r="KL182" s="2"/>
      <c r="KM182" s="2"/>
      <c r="KN182" s="2"/>
      <c r="KO182" s="2"/>
      <c r="KP182" s="2"/>
      <c r="KQ182" s="2"/>
      <c r="KR182" s="2"/>
      <c r="KS182" s="2"/>
      <c r="KT182" s="2"/>
      <c r="KU182" s="2"/>
      <c r="KV182" s="2"/>
      <c r="KW182" s="2"/>
      <c r="KX182" s="2"/>
      <c r="KY182" s="2"/>
      <c r="KZ182" s="2"/>
      <c r="LA182" s="2"/>
      <c r="LB182" s="2"/>
      <c r="LC182" s="2"/>
      <c r="LD182" s="2"/>
      <c r="LE182" s="2"/>
      <c r="LF182" s="2"/>
      <c r="LG182" s="2"/>
      <c r="LH182" s="2"/>
      <c r="LI182" s="2"/>
      <c r="LJ182" s="2"/>
      <c r="LK182" s="2"/>
      <c r="LL182" s="2"/>
      <c r="LM182" s="2"/>
      <c r="LN182" s="2"/>
      <c r="LO182" s="2"/>
      <c r="LP182" s="2"/>
      <c r="LQ182" s="2"/>
      <c r="LR182" s="2"/>
      <c r="LS182" s="2"/>
      <c r="LT182" s="2"/>
      <c r="LU182" s="2"/>
      <c r="LV182" s="2"/>
      <c r="LW182" s="2"/>
      <c r="LX182" s="2"/>
      <c r="LY182" s="2"/>
      <c r="LZ182" s="2"/>
      <c r="MA182" s="2"/>
      <c r="MB182" s="2"/>
      <c r="MC182" s="2"/>
      <c r="MD182" s="2"/>
      <c r="ME182" s="2"/>
      <c r="MF182" s="2"/>
      <c r="MG182" s="2"/>
      <c r="MH182" s="2"/>
      <c r="MI182" s="2"/>
      <c r="MJ182" s="2"/>
      <c r="MK182" s="2"/>
      <c r="ML182" s="2"/>
      <c r="MM182" s="2"/>
      <c r="MN182" s="2"/>
      <c r="MO182" s="2"/>
      <c r="MP182" s="2"/>
      <c r="MQ182" s="2"/>
      <c r="MR182" s="2"/>
      <c r="MS182" s="2"/>
      <c r="MT182" s="2"/>
      <c r="MU182" s="2"/>
      <c r="MV182" s="2"/>
      <c r="MW182" s="2"/>
      <c r="MX182" s="2"/>
      <c r="MY182" s="2"/>
      <c r="MZ182" s="2"/>
      <c r="NA182" s="2"/>
      <c r="NB182" s="2"/>
      <c r="NC182" s="2"/>
      <c r="ND182" s="2"/>
      <c r="NE182" s="2"/>
      <c r="NF182" s="2"/>
      <c r="NG182" s="2"/>
      <c r="NH182" s="2"/>
      <c r="NI182" s="2"/>
      <c r="NJ182" s="2"/>
      <c r="NK182" s="2"/>
      <c r="NL182" s="2"/>
      <c r="NM182" s="2"/>
      <c r="NN182" s="2"/>
      <c r="NO182" s="2"/>
      <c r="NP182" s="2"/>
      <c r="NQ182" s="2"/>
      <c r="NR182" s="2"/>
      <c r="NS182" s="2"/>
      <c r="NT182" s="2"/>
      <c r="NU182" s="2"/>
      <c r="NV182" s="2"/>
      <c r="NW182" s="2"/>
      <c r="NX182" s="2"/>
      <c r="NY182" s="2"/>
      <c r="NZ182" s="2"/>
      <c r="OA182" s="2"/>
      <c r="OB182" s="2"/>
      <c r="OC182" s="2"/>
      <c r="OD182" s="2"/>
      <c r="OE182" s="2"/>
      <c r="OF182" s="2"/>
      <c r="OG182" s="2"/>
      <c r="OH182" s="2"/>
      <c r="OI182" s="2"/>
      <c r="OJ182" s="2"/>
      <c r="OK182" s="2"/>
      <c r="OL182" s="2"/>
      <c r="OM182" s="2"/>
      <c r="ON182" s="2"/>
      <c r="OO182" s="2"/>
      <c r="OP182" s="2"/>
      <c r="OQ182" s="2"/>
      <c r="OR182" s="2"/>
      <c r="OS182" s="2"/>
      <c r="OT182" s="2"/>
      <c r="OU182" s="2"/>
      <c r="OV182" s="2"/>
      <c r="OW182" s="2"/>
      <c r="OX182" s="2"/>
      <c r="OY182" s="2"/>
      <c r="OZ182" s="2"/>
      <c r="PA182" s="2"/>
      <c r="PB182" s="2"/>
      <c r="PC182" s="2"/>
      <c r="PD182" s="2"/>
      <c r="PE182" s="2"/>
      <c r="PF182" s="2"/>
      <c r="PG182" s="2"/>
      <c r="PH182" s="2"/>
      <c r="PI182" s="2"/>
      <c r="PJ182" s="2"/>
      <c r="PK182" s="2"/>
      <c r="PL182" s="2"/>
      <c r="PM182" s="2"/>
      <c r="PN182" s="2"/>
      <c r="PO182" s="2"/>
      <c r="PP182" s="2"/>
      <c r="PQ182" s="2"/>
      <c r="PR182" s="2"/>
      <c r="PS182" s="2"/>
      <c r="PT182" s="2"/>
      <c r="PU182" s="2"/>
      <c r="PV182" s="2"/>
      <c r="PW182" s="2"/>
      <c r="PX182" s="2"/>
      <c r="PY182" s="2"/>
      <c r="PZ182" s="2"/>
      <c r="QA182" s="2"/>
      <c r="QB182" s="2"/>
      <c r="QC182" s="2"/>
      <c r="QD182" s="2"/>
      <c r="QE182" s="2"/>
      <c r="QF182" s="2"/>
      <c r="QG182" s="2"/>
      <c r="QH182" s="2"/>
      <c r="QI182" s="2"/>
      <c r="QJ182" s="2"/>
      <c r="QK182" s="2"/>
      <c r="QL182" s="2"/>
      <c r="QM182" s="2"/>
      <c r="QN182" s="2"/>
      <c r="QO182" s="2"/>
      <c r="QP182" s="2"/>
      <c r="QQ182" s="2"/>
      <c r="QR182" s="2"/>
      <c r="QS182" s="2"/>
      <c r="QT182" s="2"/>
      <c r="QU182" s="2"/>
      <c r="QV182" s="2"/>
      <c r="QW182" s="2"/>
      <c r="QX182" s="2"/>
      <c r="QY182" s="2"/>
      <c r="QZ182" s="2"/>
      <c r="RA182" s="2"/>
      <c r="RB182" s="2"/>
      <c r="RC182" s="2"/>
      <c r="RD182" s="2"/>
      <c r="RE182" s="2"/>
      <c r="RF182" s="2"/>
      <c r="RG182" s="2"/>
      <c r="RH182" s="2"/>
      <c r="RI182" s="2"/>
      <c r="RJ182" s="2"/>
      <c r="RK182" s="2"/>
      <c r="RL182" s="2"/>
      <c r="RM182" s="2"/>
      <c r="RN182" s="2"/>
      <c r="RO182" s="2"/>
      <c r="RP182" s="2"/>
      <c r="RQ182" s="2"/>
      <c r="RR182" s="2"/>
      <c r="RS182" s="2"/>
      <c r="RT182" s="2"/>
      <c r="RU182" s="2"/>
      <c r="RV182" s="2"/>
      <c r="RW182" s="2"/>
      <c r="RX182" s="2"/>
      <c r="RY182" s="2"/>
      <c r="RZ182" s="2"/>
      <c r="SA182" s="2"/>
      <c r="SB182" s="2"/>
      <c r="SC182" s="2"/>
      <c r="SD182" s="2"/>
      <c r="SE182" s="2"/>
      <c r="SF182" s="2"/>
      <c r="SG182" s="2"/>
      <c r="SH182" s="2"/>
      <c r="SI182" s="2"/>
      <c r="SJ182" s="2"/>
      <c r="SK182" s="2"/>
      <c r="SL182" s="2"/>
      <c r="SM182" s="2"/>
      <c r="SN182" s="2"/>
      <c r="SO182" s="2"/>
      <c r="SP182" s="2"/>
      <c r="SQ182" s="2"/>
      <c r="SR182" s="2"/>
      <c r="SS182" s="2"/>
      <c r="ST182" s="2"/>
      <c r="SU182" s="2"/>
      <c r="SV182" s="2"/>
      <c r="SW182" s="2"/>
      <c r="SX182" s="2"/>
      <c r="SY182" s="2"/>
      <c r="SZ182" s="2"/>
      <c r="TA182" s="2"/>
      <c r="TB182" s="2"/>
      <c r="TC182" s="2"/>
      <c r="TD182" s="2"/>
      <c r="TE182" s="2"/>
      <c r="TF182" s="2"/>
      <c r="TG182" s="2"/>
      <c r="TH182" s="2"/>
      <c r="TI182" s="2"/>
      <c r="TJ182" s="2"/>
      <c r="TK182" s="2"/>
      <c r="TL182" s="2"/>
      <c r="TM182" s="2"/>
      <c r="TN182" s="2"/>
      <c r="TO182" s="2"/>
      <c r="TP182" s="2"/>
      <c r="TQ182" s="2"/>
      <c r="TR182" s="2"/>
      <c r="TS182" s="2"/>
      <c r="TT182" s="2"/>
      <c r="TU182" s="2"/>
      <c r="TV182" s="2"/>
      <c r="TW182" s="2"/>
      <c r="TX182" s="2"/>
      <c r="TY182" s="2"/>
      <c r="TZ182" s="2"/>
      <c r="UA182" s="2"/>
      <c r="UB182" s="2"/>
      <c r="UC182" s="2"/>
      <c r="UD182" s="2"/>
      <c r="UE182" s="2"/>
      <c r="UF182" s="2"/>
      <c r="UG182" s="2"/>
      <c r="UH182" s="2"/>
      <c r="UI182" s="2"/>
      <c r="UJ182" s="2"/>
      <c r="UK182" s="2"/>
      <c r="UL182" s="2"/>
      <c r="UM182" s="2"/>
      <c r="UN182" s="2"/>
      <c r="UO182" s="2"/>
      <c r="UP182" s="2"/>
      <c r="UQ182" s="2"/>
      <c r="UR182" s="2"/>
      <c r="US182" s="2"/>
      <c r="UT182" s="2"/>
      <c r="UU182" s="2"/>
      <c r="UV182" s="2"/>
      <c r="UW182" s="2"/>
      <c r="UX182" s="2"/>
      <c r="UY182" s="2"/>
      <c r="UZ182" s="2"/>
      <c r="VA182" s="2"/>
      <c r="VB182" s="2"/>
      <c r="VC182" s="2"/>
      <c r="VD182" s="2"/>
      <c r="VE182" s="2"/>
      <c r="VF182" s="2"/>
      <c r="VG182" s="2"/>
      <c r="VH182" s="2"/>
      <c r="VI182" s="2"/>
      <c r="VJ182" s="2"/>
      <c r="VK182" s="2"/>
      <c r="VL182" s="2"/>
      <c r="VM182" s="2"/>
      <c r="VN182" s="2"/>
      <c r="VO182" s="2"/>
      <c r="VP182" s="2"/>
      <c r="VQ182" s="2"/>
      <c r="VR182" s="2"/>
      <c r="VS182" s="2"/>
      <c r="VT182" s="2"/>
      <c r="VU182" s="2"/>
      <c r="VV182" s="2"/>
      <c r="VW182" s="2"/>
      <c r="VX182" s="2"/>
      <c r="VY182" s="2"/>
      <c r="VZ182" s="2"/>
      <c r="WA182" s="2"/>
      <c r="WB182" s="2"/>
      <c r="WC182" s="2"/>
      <c r="WD182" s="2"/>
      <c r="WE182" s="2"/>
      <c r="WF182" s="2"/>
      <c r="WG182" s="2"/>
      <c r="WH182" s="2"/>
      <c r="WI182" s="2"/>
      <c r="WJ182" s="2"/>
      <c r="WK182" s="2"/>
      <c r="WL182" s="2"/>
      <c r="WM182" s="2"/>
      <c r="WN182" s="2"/>
      <c r="WO182" s="2"/>
      <c r="WP182" s="2"/>
      <c r="WQ182" s="2"/>
      <c r="WR182" s="2"/>
      <c r="WS182" s="2"/>
      <c r="WT182" s="2"/>
      <c r="WU182" s="2"/>
      <c r="WV182" s="2"/>
      <c r="WW182" s="2"/>
      <c r="WX182" s="2"/>
      <c r="WY182" s="2"/>
      <c r="WZ182" s="2"/>
      <c r="XA182" s="2"/>
      <c r="XB182" s="2"/>
      <c r="XC182" s="2"/>
      <c r="XD182" s="2"/>
      <c r="XE182" s="2"/>
      <c r="XF182" s="2"/>
      <c r="XG182" s="2"/>
      <c r="XH182" s="2"/>
      <c r="XI182" s="2"/>
      <c r="XJ182" s="2"/>
      <c r="XK182" s="2"/>
      <c r="XL182" s="2"/>
      <c r="XM182" s="2"/>
      <c r="XN182" s="2"/>
      <c r="XO182" s="2"/>
      <c r="XP182" s="2"/>
      <c r="XQ182" s="2"/>
      <c r="XR182" s="2"/>
      <c r="XS182" s="2"/>
      <c r="XT182" s="2"/>
      <c r="XU182" s="2"/>
      <c r="XV182" s="2"/>
      <c r="XW182" s="2"/>
      <c r="XX182" s="2"/>
      <c r="XY182" s="2"/>
      <c r="XZ182" s="2"/>
      <c r="YA182" s="2"/>
      <c r="YB182" s="2"/>
      <c r="YC182" s="2"/>
      <c r="YD182" s="2"/>
      <c r="YE182" s="2"/>
      <c r="YF182" s="2"/>
      <c r="YG182" s="2"/>
      <c r="YH182" s="2"/>
      <c r="YI182" s="2"/>
      <c r="YJ182" s="2"/>
      <c r="YK182" s="2"/>
      <c r="YL182" s="2"/>
      <c r="YM182" s="2"/>
      <c r="YN182" s="2"/>
      <c r="YO182" s="2"/>
      <c r="YP182" s="2"/>
      <c r="YQ182" s="2"/>
      <c r="YR182" s="2"/>
      <c r="YS182" s="2"/>
      <c r="YT182" s="2"/>
      <c r="YU182" s="2"/>
      <c r="YV182" s="2"/>
      <c r="YW182" s="2"/>
      <c r="YX182" s="2"/>
      <c r="YY182" s="2"/>
      <c r="YZ182" s="2"/>
      <c r="ZA182" s="2"/>
      <c r="ZB182" s="2"/>
      <c r="ZC182" s="2"/>
      <c r="ZD182" s="2"/>
      <c r="ZE182" s="2"/>
      <c r="ZF182" s="2"/>
      <c r="ZG182" s="2"/>
      <c r="ZH182" s="2"/>
      <c r="ZI182" s="2"/>
      <c r="ZJ182" s="2"/>
      <c r="ZK182" s="2"/>
      <c r="ZL182" s="2"/>
      <c r="ZM182" s="2"/>
      <c r="ZN182" s="2"/>
      <c r="ZO182" s="2"/>
      <c r="ZP182" s="2"/>
      <c r="ZQ182" s="2"/>
      <c r="ZR182" s="2"/>
      <c r="ZS182" s="2"/>
      <c r="ZT182" s="2"/>
      <c r="ZU182" s="2"/>
      <c r="ZV182" s="2"/>
      <c r="ZW182" s="2"/>
      <c r="ZX182" s="2"/>
      <c r="ZY182" s="2"/>
      <c r="ZZ182" s="2"/>
      <c r="AAA182" s="2"/>
      <c r="AAB182" s="2"/>
      <c r="AAC182" s="2"/>
      <c r="AAD182" s="2"/>
      <c r="AAE182" s="2"/>
      <c r="AAF182" s="2"/>
      <c r="AAG182" s="2"/>
      <c r="AAH182" s="2"/>
      <c r="AAI182" s="2"/>
      <c r="AAJ182" s="2"/>
      <c r="AAK182" s="2"/>
      <c r="AAL182" s="2"/>
      <c r="AAM182" s="2"/>
      <c r="AAN182" s="2"/>
      <c r="AAO182" s="2"/>
      <c r="AAP182" s="2"/>
      <c r="AAQ182" s="2"/>
      <c r="AAR182" s="2"/>
      <c r="AAS182" s="2"/>
      <c r="AAT182" s="2"/>
      <c r="AAU182" s="2"/>
      <c r="AAV182" s="2"/>
      <c r="AAW182" s="2"/>
      <c r="AAX182" s="2"/>
      <c r="AAY182" s="2"/>
      <c r="AAZ182" s="2"/>
      <c r="ABA182" s="2"/>
      <c r="ABB182" s="2"/>
      <c r="ABC182" s="2"/>
      <c r="ABD182" s="2"/>
      <c r="ABE182" s="2"/>
      <c r="ABF182" s="2"/>
      <c r="ABG182" s="2"/>
      <c r="ABH182" s="2"/>
      <c r="ABI182" s="2"/>
      <c r="ABJ182" s="2"/>
      <c r="ABK182" s="2"/>
      <c r="ABL182" s="2"/>
      <c r="ABM182" s="2"/>
      <c r="ABN182" s="2"/>
      <c r="ABO182" s="2"/>
      <c r="ABP182" s="2"/>
      <c r="ABQ182" s="2"/>
      <c r="ABR182" s="2"/>
      <c r="ABS182" s="2"/>
      <c r="ABT182" s="2"/>
      <c r="ABU182" s="2"/>
      <c r="ABV182" s="2"/>
      <c r="ABW182" s="2"/>
      <c r="ABX182" s="2"/>
      <c r="ABY182" s="2"/>
      <c r="ABZ182" s="2"/>
      <c r="ACA182" s="2"/>
      <c r="ACB182" s="2"/>
      <c r="ACC182" s="2"/>
      <c r="ACD182" s="2"/>
      <c r="ACE182" s="2"/>
      <c r="ACF182" s="2"/>
      <c r="ACG182" s="2"/>
      <c r="ACH182" s="2"/>
      <c r="ACI182" s="2"/>
      <c r="ACJ182" s="2"/>
      <c r="ACK182" s="2"/>
      <c r="ACL182" s="2"/>
      <c r="ACM182" s="2"/>
      <c r="ACN182" s="2"/>
      <c r="ACO182" s="2"/>
      <c r="ACP182" s="2"/>
      <c r="ACQ182" s="2"/>
      <c r="ACR182" s="2"/>
      <c r="ACS182" s="2"/>
      <c r="ACT182" s="2"/>
      <c r="ACU182" s="2"/>
      <c r="ACV182" s="2"/>
      <c r="ACW182" s="2"/>
      <c r="ACX182" s="2"/>
      <c r="ACY182" s="2"/>
      <c r="ACZ182" s="2"/>
      <c r="ADA182" s="2"/>
      <c r="ADB182" s="2"/>
      <c r="ADC182" s="2"/>
      <c r="ADD182" s="2"/>
      <c r="ADE182" s="2"/>
      <c r="ADF182" s="2"/>
      <c r="ADG182" s="2"/>
      <c r="ADH182" s="2"/>
      <c r="ADI182" s="2"/>
      <c r="ADJ182" s="2"/>
      <c r="ADK182" s="2"/>
      <c r="ADL182" s="2"/>
      <c r="ADM182" s="2"/>
      <c r="ADN182" s="2"/>
      <c r="ADO182" s="2"/>
      <c r="ADP182" s="2"/>
      <c r="ADQ182" s="2"/>
      <c r="ADR182" s="2"/>
      <c r="ADS182" s="2"/>
      <c r="ADT182" s="2"/>
      <c r="ADU182" s="2"/>
      <c r="ADV182" s="2"/>
      <c r="ADW182" s="2"/>
      <c r="ADX182" s="2"/>
      <c r="ADY182" s="2"/>
      <c r="ADZ182" s="2"/>
      <c r="AEA182" s="2"/>
      <c r="AEB182" s="2"/>
      <c r="AEC182" s="2"/>
      <c r="AED182" s="2"/>
      <c r="AEE182" s="2"/>
      <c r="AEF182" s="2"/>
      <c r="AEG182" s="2"/>
      <c r="AEH182" s="2"/>
      <c r="AEI182" s="2"/>
      <c r="AEJ182" s="2"/>
      <c r="AEK182" s="2"/>
      <c r="AEL182" s="2"/>
      <c r="AEM182" s="2"/>
      <c r="AEN182" s="2"/>
      <c r="AEO182" s="2"/>
      <c r="AEP182" s="2"/>
      <c r="AEQ182" s="2"/>
      <c r="AER182" s="2"/>
      <c r="AES182" s="2"/>
      <c r="AET182" s="2"/>
      <c r="AEU182" s="2"/>
      <c r="AEV182" s="2"/>
      <c r="AEW182" s="2"/>
      <c r="AEX182" s="2"/>
      <c r="AEY182" s="2"/>
      <c r="AEZ182" s="2"/>
      <c r="AFA182" s="2"/>
      <c r="AFB182" s="2"/>
      <c r="AFC182" s="2"/>
      <c r="AFD182" s="2"/>
      <c r="AFE182" s="2"/>
      <c r="AFF182" s="2"/>
      <c r="AFG182" s="2"/>
      <c r="AFH182" s="2"/>
      <c r="AFI182" s="2"/>
      <c r="AFJ182" s="2"/>
      <c r="AFK182" s="2"/>
      <c r="AFL182" s="2"/>
      <c r="AFM182" s="2"/>
      <c r="AFN182" s="2"/>
      <c r="AFO182" s="2"/>
      <c r="AFP182" s="2"/>
      <c r="AFQ182" s="2"/>
      <c r="AFR182" s="2"/>
      <c r="AFS182" s="2"/>
      <c r="AFT182" s="2"/>
      <c r="AFU182" s="2"/>
      <c r="AFV182" s="2"/>
      <c r="AFW182" s="2"/>
      <c r="AFX182" s="2"/>
      <c r="AFY182" s="2"/>
      <c r="AFZ182" s="2"/>
      <c r="AGA182" s="2"/>
      <c r="AGB182" s="2"/>
      <c r="AGC182" s="2"/>
      <c r="AGD182" s="2"/>
      <c r="AGE182" s="2"/>
      <c r="AGF182" s="2"/>
      <c r="AGG182" s="2"/>
      <c r="AGH182" s="2"/>
      <c r="AGI182" s="2"/>
      <c r="AGJ182" s="2"/>
      <c r="AGK182" s="2"/>
      <c r="AGL182" s="2"/>
      <c r="AGM182" s="2"/>
      <c r="AGN182" s="2"/>
      <c r="AGO182" s="2"/>
      <c r="AGP182" s="2"/>
      <c r="AGQ182" s="2"/>
      <c r="AGR182" s="2"/>
      <c r="AGS182" s="2"/>
      <c r="AGT182" s="2"/>
      <c r="AGU182" s="2"/>
      <c r="AGV182" s="2"/>
      <c r="AGW182" s="2"/>
      <c r="AGX182" s="2"/>
      <c r="AGY182" s="2"/>
      <c r="AGZ182" s="2"/>
      <c r="AHA182" s="2"/>
      <c r="AHB182" s="2"/>
      <c r="AHC182" s="2"/>
      <c r="AHD182" s="2"/>
      <c r="AHE182" s="2"/>
      <c r="AHF182" s="2"/>
      <c r="AHG182" s="2"/>
      <c r="AHH182" s="2"/>
      <c r="AHI182" s="2"/>
      <c r="AHJ182" s="2"/>
      <c r="AHK182" s="2"/>
      <c r="AHL182" s="2"/>
      <c r="AHM182" s="2"/>
      <c r="AHN182" s="2"/>
      <c r="AHO182" s="2"/>
      <c r="AHP182" s="2"/>
      <c r="AHQ182" s="2"/>
      <c r="AHR182" s="2"/>
      <c r="AHS182" s="2"/>
      <c r="AHT182" s="2"/>
      <c r="AHU182" s="2"/>
      <c r="AHV182" s="2"/>
      <c r="AHW182" s="2"/>
      <c r="AHX182" s="2"/>
      <c r="AHY182" s="2"/>
      <c r="AHZ182" s="2"/>
      <c r="AIA182" s="2"/>
      <c r="AIB182" s="2"/>
      <c r="AIC182" s="2"/>
      <c r="AID182" s="2"/>
      <c r="AIE182" s="2"/>
      <c r="AIF182" s="2"/>
      <c r="AIG182" s="2"/>
      <c r="AIH182" s="2"/>
      <c r="AIR182" s="2"/>
      <c r="AIS182" s="2"/>
      <c r="AIT182" s="2"/>
      <c r="AIU182" s="2"/>
      <c r="AIV182" s="2"/>
      <c r="AIW182" s="2"/>
      <c r="AIX182" s="2"/>
      <c r="AIY182" s="2"/>
      <c r="AIZ182" s="2"/>
      <c r="AJA182" s="2"/>
      <c r="AJB182" s="2"/>
      <c r="AJC182" s="2"/>
      <c r="AJD182" s="2"/>
      <c r="AJE182" s="2"/>
      <c r="AJF182" s="2"/>
      <c r="AJG182" s="2"/>
      <c r="AJH182" s="2"/>
      <c r="AJI182" s="2"/>
      <c r="AJJ182" s="2"/>
      <c r="AJK182" s="2"/>
      <c r="AJL182" s="2"/>
      <c r="AJM182" s="2"/>
      <c r="AJN182" s="2"/>
      <c r="AJO182" s="2"/>
      <c r="AJP182" s="2"/>
      <c r="AJQ182" s="2"/>
      <c r="AJR182" s="2"/>
      <c r="AJS182" s="2"/>
      <c r="AJT182" s="2"/>
      <c r="AJU182" s="2"/>
      <c r="AJV182" s="2"/>
      <c r="AJW182" s="2"/>
      <c r="AJX182" s="2"/>
      <c r="AJY182" s="2"/>
      <c r="AJZ182" s="2"/>
      <c r="AKA182" s="2"/>
      <c r="AKB182" s="2"/>
      <c r="AKC182" s="2"/>
      <c r="AKD182" s="2"/>
      <c r="AKE182" s="2"/>
      <c r="AKF182" s="2"/>
      <c r="AKG182" s="2"/>
    </row>
    <row r="183" spans="2:969" ht="12" customHeight="1" x14ac:dyDescent="0.25">
      <c r="B183" s="69">
        <v>4.8370000000000005E-13</v>
      </c>
      <c r="C183" s="69">
        <v>6.0559000000000005E-13</v>
      </c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Q183" s="2"/>
      <c r="GR183" s="2"/>
      <c r="GS183" s="2"/>
      <c r="GT183" s="2"/>
      <c r="GU183" s="2"/>
      <c r="GV183" s="2"/>
      <c r="GW183" s="2"/>
      <c r="GX183" s="2"/>
      <c r="GY183" s="2"/>
      <c r="GZ183" s="2"/>
      <c r="HA183" s="2"/>
      <c r="HB183" s="2"/>
      <c r="HC183" s="2"/>
      <c r="HD183" s="2"/>
      <c r="HE183" s="2"/>
      <c r="HF183" s="2"/>
      <c r="HG183" s="2"/>
      <c r="HH183" s="2"/>
      <c r="HI183" s="2"/>
      <c r="HJ183" s="2"/>
      <c r="HK183" s="2"/>
      <c r="HL183" s="2"/>
      <c r="HM183" s="2"/>
      <c r="HN183" s="2"/>
      <c r="HO183" s="2"/>
      <c r="HP183" s="2"/>
      <c r="HQ183" s="2"/>
      <c r="HR183" s="2"/>
      <c r="HS183" s="2"/>
      <c r="HT183" s="2"/>
      <c r="HU183" s="2"/>
      <c r="HV183" s="2"/>
      <c r="HW183" s="2"/>
      <c r="HX183" s="2"/>
      <c r="HY183" s="2"/>
      <c r="HZ183" s="2"/>
      <c r="IA183" s="2"/>
      <c r="IB183" s="2"/>
      <c r="IC183" s="2"/>
      <c r="ID183" s="2"/>
      <c r="IE183" s="2"/>
      <c r="IF183" s="2"/>
      <c r="IG183" s="2"/>
      <c r="IH183" s="2"/>
      <c r="II183" s="2"/>
      <c r="IJ183" s="2"/>
      <c r="IK183" s="2"/>
      <c r="IL183" s="2"/>
      <c r="IM183" s="2"/>
      <c r="IN183" s="2"/>
      <c r="IO183" s="2"/>
      <c r="IP183" s="2"/>
      <c r="IQ183" s="2"/>
      <c r="IR183" s="2"/>
      <c r="IS183" s="2"/>
      <c r="IT183" s="2"/>
      <c r="IU183" s="2"/>
      <c r="IV183" s="2"/>
      <c r="IW183" s="2"/>
      <c r="IX183" s="2"/>
      <c r="IY183" s="2"/>
      <c r="IZ183" s="2"/>
      <c r="JA183" s="2"/>
      <c r="JB183" s="2"/>
      <c r="JC183" s="2"/>
      <c r="JD183" s="2"/>
      <c r="JE183" s="2"/>
      <c r="JF183" s="2"/>
      <c r="JG183" s="2"/>
      <c r="JH183" s="2"/>
      <c r="JI183" s="2"/>
      <c r="JJ183" s="2"/>
      <c r="JK183" s="2"/>
      <c r="JL183" s="2"/>
      <c r="JM183" s="2"/>
      <c r="JN183" s="2"/>
      <c r="JO183" s="2"/>
      <c r="JP183" s="2"/>
      <c r="JQ183" s="2"/>
      <c r="JR183" s="2"/>
      <c r="JS183" s="2"/>
      <c r="JT183" s="2"/>
      <c r="JU183" s="2"/>
      <c r="JV183" s="2"/>
      <c r="JW183" s="2"/>
      <c r="JX183" s="2"/>
      <c r="JY183" s="2"/>
      <c r="JZ183" s="2"/>
      <c r="KA183" s="2"/>
      <c r="KB183" s="2"/>
      <c r="KC183" s="2"/>
      <c r="KD183" s="2"/>
      <c r="KE183" s="2"/>
      <c r="KF183" s="2"/>
      <c r="KG183" s="2"/>
      <c r="KH183" s="2"/>
      <c r="KI183" s="2"/>
      <c r="KJ183" s="2"/>
      <c r="KK183" s="2"/>
      <c r="KL183" s="2"/>
      <c r="KM183" s="2"/>
      <c r="KN183" s="2"/>
      <c r="KO183" s="2"/>
      <c r="KP183" s="2"/>
      <c r="KQ183" s="2"/>
      <c r="KR183" s="2"/>
      <c r="KS183" s="2"/>
      <c r="KT183" s="2"/>
      <c r="KU183" s="2"/>
      <c r="KV183" s="2"/>
      <c r="KW183" s="2"/>
      <c r="KX183" s="2"/>
      <c r="KY183" s="2"/>
      <c r="KZ183" s="2"/>
      <c r="LA183" s="2"/>
      <c r="LB183" s="2"/>
      <c r="LC183" s="2"/>
      <c r="LD183" s="2"/>
      <c r="LE183" s="2"/>
      <c r="LF183" s="2"/>
      <c r="LG183" s="2"/>
      <c r="LH183" s="2"/>
      <c r="LI183" s="2"/>
      <c r="LJ183" s="2"/>
      <c r="LK183" s="2"/>
      <c r="LL183" s="2"/>
      <c r="LM183" s="2"/>
      <c r="LN183" s="2"/>
      <c r="LO183" s="2"/>
      <c r="LP183" s="2"/>
      <c r="LQ183" s="2"/>
      <c r="LR183" s="2"/>
      <c r="LS183" s="2"/>
      <c r="LT183" s="2"/>
      <c r="LU183" s="2"/>
      <c r="LV183" s="2"/>
      <c r="LW183" s="2"/>
      <c r="LX183" s="2"/>
      <c r="LY183" s="2"/>
      <c r="LZ183" s="2"/>
      <c r="MA183" s="2"/>
      <c r="MB183" s="2"/>
      <c r="MC183" s="2"/>
      <c r="MD183" s="2"/>
      <c r="ME183" s="2"/>
      <c r="MF183" s="2"/>
      <c r="MG183" s="2"/>
      <c r="MH183" s="2"/>
      <c r="MI183" s="2"/>
      <c r="MJ183" s="2"/>
      <c r="MK183" s="2"/>
      <c r="ML183" s="2"/>
      <c r="MM183" s="2"/>
      <c r="MN183" s="2"/>
      <c r="MO183" s="2"/>
      <c r="MP183" s="2"/>
      <c r="MQ183" s="2"/>
      <c r="MR183" s="2"/>
      <c r="MS183" s="2"/>
      <c r="MT183" s="2"/>
      <c r="MU183" s="2"/>
      <c r="MV183" s="2"/>
      <c r="MW183" s="2"/>
      <c r="MX183" s="2"/>
      <c r="MY183" s="2"/>
      <c r="MZ183" s="2"/>
      <c r="NA183" s="2"/>
      <c r="NB183" s="2"/>
      <c r="NC183" s="2"/>
      <c r="ND183" s="2"/>
      <c r="NE183" s="2"/>
      <c r="NF183" s="2"/>
      <c r="NG183" s="2"/>
      <c r="NH183" s="2"/>
      <c r="NI183" s="2"/>
      <c r="NJ183" s="2"/>
      <c r="NK183" s="2"/>
      <c r="NL183" s="2"/>
      <c r="NM183" s="2"/>
      <c r="NN183" s="2"/>
      <c r="NO183" s="2"/>
      <c r="NP183" s="2"/>
      <c r="NQ183" s="2"/>
      <c r="NR183" s="2"/>
      <c r="NS183" s="2"/>
      <c r="NT183" s="2"/>
      <c r="NU183" s="2"/>
      <c r="NV183" s="2"/>
      <c r="NW183" s="2"/>
      <c r="NX183" s="2"/>
      <c r="NY183" s="2"/>
      <c r="NZ183" s="2"/>
      <c r="OA183" s="2"/>
      <c r="OB183" s="2"/>
      <c r="OC183" s="2"/>
      <c r="OD183" s="2"/>
      <c r="OE183" s="2"/>
      <c r="OF183" s="2"/>
      <c r="OG183" s="2"/>
      <c r="OH183" s="2"/>
      <c r="OI183" s="2"/>
      <c r="OJ183" s="2"/>
      <c r="OK183" s="2"/>
      <c r="OL183" s="2"/>
      <c r="OM183" s="2"/>
      <c r="ON183" s="2"/>
      <c r="OO183" s="2"/>
      <c r="OP183" s="2"/>
      <c r="OQ183" s="2"/>
      <c r="OR183" s="2"/>
      <c r="OS183" s="2"/>
      <c r="OT183" s="2"/>
      <c r="OU183" s="2"/>
      <c r="OV183" s="2"/>
      <c r="OW183" s="2"/>
      <c r="OX183" s="2"/>
      <c r="OY183" s="2"/>
      <c r="OZ183" s="2"/>
      <c r="PA183" s="2"/>
      <c r="PB183" s="2"/>
      <c r="PC183" s="2"/>
      <c r="PD183" s="2"/>
      <c r="PE183" s="2"/>
      <c r="PF183" s="2"/>
      <c r="PG183" s="2"/>
      <c r="PH183" s="2"/>
      <c r="PI183" s="2"/>
      <c r="PJ183" s="2"/>
      <c r="PK183" s="2"/>
      <c r="PL183" s="2"/>
      <c r="PM183" s="2"/>
      <c r="PN183" s="2"/>
      <c r="PO183" s="2"/>
      <c r="PP183" s="2"/>
      <c r="PQ183" s="2"/>
      <c r="PR183" s="2"/>
      <c r="PS183" s="2"/>
      <c r="PT183" s="2"/>
      <c r="PU183" s="2"/>
      <c r="PV183" s="2"/>
      <c r="PW183" s="2"/>
      <c r="PX183" s="2"/>
      <c r="PY183" s="2"/>
      <c r="PZ183" s="2"/>
      <c r="QA183" s="2"/>
      <c r="QB183" s="2"/>
      <c r="QC183" s="2"/>
      <c r="QD183" s="2"/>
      <c r="QE183" s="2"/>
      <c r="QF183" s="2"/>
      <c r="QG183" s="2"/>
      <c r="QH183" s="2"/>
      <c r="QI183" s="2"/>
      <c r="QJ183" s="2"/>
      <c r="QK183" s="2"/>
      <c r="QL183" s="2"/>
      <c r="QM183" s="2"/>
      <c r="QN183" s="2"/>
      <c r="QO183" s="2"/>
      <c r="QP183" s="2"/>
      <c r="QQ183" s="2"/>
      <c r="QR183" s="2"/>
      <c r="QS183" s="2"/>
      <c r="QT183" s="2"/>
      <c r="QU183" s="2"/>
      <c r="QV183" s="2"/>
      <c r="QW183" s="2"/>
      <c r="QX183" s="2"/>
      <c r="QY183" s="2"/>
      <c r="QZ183" s="2"/>
      <c r="RA183" s="2"/>
      <c r="RB183" s="2"/>
      <c r="RC183" s="2"/>
      <c r="RD183" s="2"/>
      <c r="RE183" s="2"/>
      <c r="RF183" s="2"/>
      <c r="RG183" s="2"/>
      <c r="RH183" s="2"/>
      <c r="RI183" s="2"/>
      <c r="RJ183" s="2"/>
      <c r="RK183" s="2"/>
      <c r="RL183" s="2"/>
      <c r="RM183" s="2"/>
      <c r="RN183" s="2"/>
      <c r="RO183" s="2"/>
      <c r="RP183" s="2"/>
      <c r="RQ183" s="2"/>
      <c r="RR183" s="2"/>
      <c r="RS183" s="2"/>
      <c r="RT183" s="2"/>
      <c r="RU183" s="2"/>
      <c r="RV183" s="2"/>
      <c r="RW183" s="2"/>
      <c r="RX183" s="2"/>
      <c r="RY183" s="2"/>
      <c r="RZ183" s="2"/>
      <c r="SA183" s="2"/>
      <c r="SB183" s="2"/>
      <c r="SC183" s="2"/>
      <c r="SD183" s="2"/>
      <c r="SE183" s="2"/>
      <c r="SF183" s="2"/>
      <c r="SG183" s="2"/>
      <c r="SH183" s="2"/>
      <c r="SI183" s="2"/>
      <c r="SJ183" s="2"/>
      <c r="SK183" s="2"/>
      <c r="SL183" s="2"/>
      <c r="SM183" s="2"/>
      <c r="SN183" s="2"/>
      <c r="SO183" s="2"/>
      <c r="SP183" s="2"/>
      <c r="SQ183" s="2"/>
      <c r="SR183" s="2"/>
      <c r="SS183" s="2"/>
      <c r="ST183" s="2"/>
      <c r="SU183" s="2"/>
      <c r="SV183" s="2"/>
      <c r="SW183" s="2"/>
      <c r="SX183" s="2"/>
      <c r="SY183" s="2"/>
      <c r="SZ183" s="2"/>
      <c r="TA183" s="2"/>
      <c r="TB183" s="2"/>
      <c r="TC183" s="2"/>
      <c r="TD183" s="2"/>
      <c r="TE183" s="2"/>
      <c r="TF183" s="2"/>
      <c r="TG183" s="2"/>
      <c r="TH183" s="2"/>
      <c r="TI183" s="2"/>
      <c r="TJ183" s="2"/>
      <c r="TK183" s="2"/>
      <c r="TL183" s="2"/>
      <c r="TM183" s="2"/>
      <c r="TN183" s="2"/>
      <c r="TO183" s="2"/>
      <c r="TP183" s="2"/>
      <c r="TQ183" s="2"/>
      <c r="TR183" s="2"/>
      <c r="TS183" s="2"/>
      <c r="TT183" s="2"/>
      <c r="TU183" s="2"/>
      <c r="TV183" s="2"/>
      <c r="TW183" s="2"/>
      <c r="TX183" s="2"/>
      <c r="TY183" s="2"/>
      <c r="TZ183" s="2"/>
      <c r="UA183" s="2"/>
      <c r="UB183" s="2"/>
      <c r="UC183" s="2"/>
      <c r="UD183" s="2"/>
      <c r="UE183" s="2"/>
      <c r="UF183" s="2"/>
      <c r="UG183" s="2"/>
      <c r="UH183" s="2"/>
      <c r="UI183" s="2"/>
      <c r="UJ183" s="2"/>
      <c r="UK183" s="2"/>
      <c r="UL183" s="2"/>
      <c r="UM183" s="2"/>
      <c r="UN183" s="2"/>
      <c r="UO183" s="2"/>
      <c r="UP183" s="2"/>
      <c r="UQ183" s="2"/>
      <c r="UR183" s="2"/>
      <c r="US183" s="2"/>
      <c r="UT183" s="2"/>
      <c r="UU183" s="2"/>
      <c r="UV183" s="2"/>
      <c r="UW183" s="2"/>
      <c r="UX183" s="2"/>
      <c r="UY183" s="2"/>
      <c r="UZ183" s="2"/>
      <c r="VA183" s="2"/>
      <c r="VB183" s="2"/>
      <c r="VC183" s="2"/>
      <c r="VD183" s="2"/>
      <c r="VE183" s="2"/>
      <c r="VF183" s="2"/>
      <c r="VG183" s="2"/>
      <c r="VH183" s="2"/>
      <c r="VI183" s="2"/>
      <c r="VJ183" s="2"/>
      <c r="VK183" s="2"/>
      <c r="VL183" s="2"/>
      <c r="VM183" s="2"/>
      <c r="VN183" s="2"/>
      <c r="VO183" s="2"/>
      <c r="VP183" s="2"/>
      <c r="VQ183" s="2"/>
      <c r="VR183" s="2"/>
      <c r="VS183" s="2"/>
      <c r="VT183" s="2"/>
      <c r="VU183" s="2"/>
      <c r="VV183" s="2"/>
      <c r="VW183" s="2"/>
      <c r="VX183" s="2"/>
      <c r="VY183" s="2"/>
      <c r="VZ183" s="2"/>
      <c r="WA183" s="2"/>
      <c r="WB183" s="2"/>
      <c r="WC183" s="2"/>
      <c r="WD183" s="2"/>
      <c r="WE183" s="2"/>
      <c r="WF183" s="2"/>
      <c r="WG183" s="2"/>
      <c r="WH183" s="2"/>
      <c r="WI183" s="2"/>
      <c r="WJ183" s="2"/>
      <c r="WK183" s="2"/>
      <c r="WL183" s="2"/>
      <c r="WM183" s="2"/>
      <c r="WN183" s="2"/>
      <c r="WO183" s="2"/>
      <c r="WP183" s="2"/>
      <c r="WQ183" s="2"/>
      <c r="WR183" s="2"/>
      <c r="WS183" s="2"/>
      <c r="WT183" s="2"/>
      <c r="WU183" s="2"/>
      <c r="WV183" s="2"/>
      <c r="WW183" s="2"/>
      <c r="WX183" s="2"/>
      <c r="WY183" s="2"/>
      <c r="WZ183" s="2"/>
      <c r="XA183" s="2"/>
      <c r="XB183" s="2"/>
      <c r="XC183" s="2"/>
      <c r="XD183" s="2"/>
      <c r="XE183" s="2"/>
      <c r="XF183" s="2"/>
      <c r="XG183" s="2"/>
      <c r="XH183" s="2"/>
      <c r="XI183" s="2"/>
      <c r="XJ183" s="2"/>
      <c r="XK183" s="2"/>
      <c r="XL183" s="2"/>
      <c r="XM183" s="2"/>
      <c r="XN183" s="2"/>
      <c r="XO183" s="2"/>
      <c r="XP183" s="2"/>
      <c r="XQ183" s="2"/>
      <c r="XR183" s="2"/>
      <c r="XS183" s="2"/>
      <c r="XT183" s="2"/>
      <c r="XU183" s="2"/>
      <c r="XV183" s="2"/>
      <c r="XW183" s="2"/>
      <c r="XX183" s="2"/>
      <c r="XY183" s="2"/>
      <c r="XZ183" s="2"/>
      <c r="YA183" s="2"/>
      <c r="YB183" s="2"/>
      <c r="YC183" s="2"/>
      <c r="YD183" s="2"/>
      <c r="YE183" s="2"/>
      <c r="YF183" s="2"/>
      <c r="YG183" s="2"/>
      <c r="YH183" s="2"/>
      <c r="YI183" s="2"/>
      <c r="YJ183" s="2"/>
      <c r="YK183" s="2"/>
      <c r="YL183" s="2"/>
      <c r="YM183" s="2"/>
      <c r="YN183" s="2"/>
      <c r="YO183" s="2"/>
      <c r="YP183" s="2"/>
      <c r="YQ183" s="2"/>
      <c r="YR183" s="2"/>
      <c r="YS183" s="2"/>
      <c r="YT183" s="2"/>
      <c r="YU183" s="2"/>
      <c r="YV183" s="2"/>
      <c r="YW183" s="2"/>
      <c r="YX183" s="2"/>
      <c r="YY183" s="2"/>
      <c r="YZ183" s="2"/>
      <c r="ZA183" s="2"/>
      <c r="ZB183" s="2"/>
      <c r="ZC183" s="2"/>
      <c r="ZD183" s="2"/>
      <c r="ZE183" s="2"/>
      <c r="ZF183" s="2"/>
      <c r="ZG183" s="2"/>
      <c r="ZH183" s="2"/>
      <c r="ZI183" s="2"/>
      <c r="ZJ183" s="2"/>
      <c r="ZK183" s="2"/>
      <c r="ZL183" s="2"/>
      <c r="ZM183" s="2"/>
      <c r="ZN183" s="2"/>
      <c r="ZO183" s="2"/>
      <c r="ZP183" s="2"/>
      <c r="ZQ183" s="2"/>
      <c r="ZR183" s="2"/>
      <c r="ZS183" s="2"/>
      <c r="ZT183" s="2"/>
      <c r="ZU183" s="2"/>
      <c r="ZV183" s="2"/>
      <c r="ZW183" s="2"/>
      <c r="ZX183" s="2"/>
      <c r="ZY183" s="2"/>
      <c r="ZZ183" s="2"/>
      <c r="AAA183" s="2"/>
      <c r="AAB183" s="2"/>
      <c r="AAC183" s="2"/>
      <c r="AAD183" s="2"/>
      <c r="AAE183" s="2"/>
      <c r="AAF183" s="2"/>
      <c r="AAG183" s="2"/>
      <c r="AAH183" s="2"/>
      <c r="AAI183" s="2"/>
      <c r="AAJ183" s="2"/>
      <c r="AAK183" s="2"/>
      <c r="AAL183" s="2"/>
      <c r="AAM183" s="2"/>
      <c r="AAN183" s="2"/>
      <c r="AAO183" s="2"/>
      <c r="AAP183" s="2"/>
      <c r="AAQ183" s="2"/>
      <c r="AAR183" s="2"/>
      <c r="AAS183" s="2"/>
      <c r="AAT183" s="2"/>
      <c r="AAU183" s="2"/>
      <c r="AAV183" s="2"/>
      <c r="AAW183" s="2"/>
      <c r="AAX183" s="2"/>
      <c r="AAY183" s="2"/>
      <c r="AAZ183" s="2"/>
      <c r="ABA183" s="2"/>
      <c r="ABB183" s="2"/>
      <c r="ABC183" s="2"/>
      <c r="ABD183" s="2"/>
      <c r="ABE183" s="2"/>
      <c r="ABF183" s="2"/>
      <c r="ABG183" s="2"/>
      <c r="ABH183" s="2"/>
      <c r="ABI183" s="2"/>
      <c r="ABJ183" s="2"/>
      <c r="ABK183" s="2"/>
      <c r="ABL183" s="2"/>
      <c r="ABM183" s="2"/>
      <c r="ABN183" s="2"/>
      <c r="ABO183" s="2"/>
      <c r="ABP183" s="2"/>
      <c r="ABQ183" s="2"/>
      <c r="ABR183" s="2"/>
      <c r="ABS183" s="2"/>
      <c r="ABT183" s="2"/>
      <c r="ABU183" s="2"/>
      <c r="ABV183" s="2"/>
      <c r="ABW183" s="2"/>
      <c r="ABX183" s="2"/>
      <c r="ABY183" s="2"/>
      <c r="ABZ183" s="2"/>
      <c r="ACA183" s="2"/>
      <c r="ACB183" s="2"/>
      <c r="ACC183" s="2"/>
      <c r="ACD183" s="2"/>
      <c r="ACE183" s="2"/>
      <c r="ACF183" s="2"/>
      <c r="ACG183" s="2"/>
      <c r="ACH183" s="2"/>
      <c r="ACI183" s="2"/>
      <c r="ACJ183" s="2"/>
      <c r="ACK183" s="2"/>
      <c r="ACL183" s="2"/>
      <c r="ACM183" s="2"/>
      <c r="ACN183" s="2"/>
      <c r="ACO183" s="2"/>
      <c r="ACP183" s="2"/>
      <c r="ACQ183" s="2"/>
      <c r="ACR183" s="2"/>
      <c r="ACS183" s="2"/>
      <c r="ACT183" s="2"/>
      <c r="ACU183" s="2"/>
      <c r="ACV183" s="2"/>
      <c r="ACW183" s="2"/>
      <c r="ACX183" s="2"/>
      <c r="ACY183" s="2"/>
      <c r="ACZ183" s="2"/>
      <c r="ADA183" s="2"/>
      <c r="ADB183" s="2"/>
      <c r="ADC183" s="2"/>
      <c r="ADD183" s="2"/>
      <c r="ADE183" s="2"/>
      <c r="ADF183" s="2"/>
      <c r="ADG183" s="2"/>
      <c r="ADH183" s="2"/>
      <c r="ADI183" s="2"/>
      <c r="ADJ183" s="2"/>
      <c r="ADK183" s="2"/>
      <c r="ADL183" s="2"/>
      <c r="ADM183" s="2"/>
      <c r="ADN183" s="2"/>
      <c r="ADO183" s="2"/>
      <c r="ADP183" s="2"/>
      <c r="ADQ183" s="2"/>
      <c r="ADR183" s="2"/>
      <c r="ADS183" s="2"/>
      <c r="ADT183" s="2"/>
      <c r="ADU183" s="2"/>
      <c r="ADV183" s="2"/>
      <c r="ADW183" s="2"/>
      <c r="ADX183" s="2"/>
      <c r="ADY183" s="2"/>
      <c r="ADZ183" s="2"/>
      <c r="AEA183" s="2"/>
      <c r="AEB183" s="2"/>
      <c r="AEC183" s="2"/>
      <c r="AED183" s="2"/>
      <c r="AEE183" s="2"/>
      <c r="AEF183" s="2"/>
      <c r="AEG183" s="2"/>
      <c r="AEH183" s="2"/>
      <c r="AEI183" s="2"/>
      <c r="AEJ183" s="2"/>
      <c r="AEK183" s="2"/>
      <c r="AEL183" s="2"/>
      <c r="AEM183" s="2"/>
      <c r="AEN183" s="2"/>
      <c r="AEO183" s="2"/>
      <c r="AEP183" s="2"/>
      <c r="AEQ183" s="2"/>
      <c r="AER183" s="2"/>
      <c r="AES183" s="2"/>
      <c r="AET183" s="2"/>
      <c r="AEU183" s="2"/>
      <c r="AEV183" s="2"/>
      <c r="AEW183" s="2"/>
      <c r="AEX183" s="2"/>
      <c r="AEY183" s="2"/>
      <c r="AEZ183" s="2"/>
      <c r="AFA183" s="2"/>
      <c r="AFB183" s="2"/>
      <c r="AFC183" s="2"/>
      <c r="AFD183" s="2"/>
      <c r="AFE183" s="2"/>
      <c r="AFF183" s="2"/>
      <c r="AFG183" s="2"/>
      <c r="AFH183" s="2"/>
      <c r="AFI183" s="2"/>
      <c r="AFJ183" s="2"/>
      <c r="AFK183" s="2"/>
      <c r="AFL183" s="2"/>
      <c r="AFM183" s="2"/>
      <c r="AFN183" s="2"/>
      <c r="AFO183" s="2"/>
      <c r="AFP183" s="2"/>
      <c r="AFQ183" s="2"/>
      <c r="AFR183" s="2"/>
      <c r="AFS183" s="2"/>
      <c r="AFT183" s="2"/>
      <c r="AFU183" s="2"/>
      <c r="AFV183" s="2"/>
      <c r="AFW183" s="2"/>
      <c r="AFX183" s="2"/>
      <c r="AFY183" s="2"/>
      <c r="AFZ183" s="2"/>
      <c r="AGA183" s="2"/>
      <c r="AGB183" s="2"/>
      <c r="AGC183" s="2"/>
      <c r="AGD183" s="2"/>
      <c r="AGE183" s="2"/>
      <c r="AGF183" s="2"/>
      <c r="AGG183" s="2"/>
      <c r="AGH183" s="2"/>
      <c r="AGI183" s="2"/>
      <c r="AGJ183" s="2"/>
      <c r="AGK183" s="2"/>
      <c r="AGL183" s="2"/>
      <c r="AGM183" s="2"/>
      <c r="AGN183" s="2"/>
      <c r="AGO183" s="2"/>
      <c r="AGP183" s="2"/>
      <c r="AGQ183" s="2"/>
      <c r="AGR183" s="2"/>
      <c r="AGS183" s="2"/>
      <c r="AGT183" s="2"/>
      <c r="AGU183" s="2"/>
      <c r="AGV183" s="2"/>
      <c r="AGW183" s="2"/>
      <c r="AGX183" s="2"/>
      <c r="AGY183" s="2"/>
      <c r="AGZ183" s="2"/>
      <c r="AHA183" s="2"/>
      <c r="AHB183" s="2"/>
      <c r="AHC183" s="2"/>
      <c r="AHD183" s="2"/>
      <c r="AHE183" s="2"/>
      <c r="AHF183" s="2"/>
      <c r="AHG183" s="2"/>
      <c r="AHH183" s="2"/>
      <c r="AHI183" s="2"/>
      <c r="AHJ183" s="2"/>
      <c r="AHK183" s="2"/>
      <c r="AHL183" s="2"/>
      <c r="AHM183" s="2"/>
      <c r="AHN183" s="2"/>
      <c r="AHO183" s="2"/>
      <c r="AHP183" s="2"/>
      <c r="AHQ183" s="2"/>
      <c r="AHR183" s="2"/>
      <c r="AHS183" s="2"/>
      <c r="AHT183" s="2"/>
      <c r="AHU183" s="2"/>
      <c r="AHV183" s="2"/>
      <c r="AHW183" s="2"/>
      <c r="AHX183" s="2"/>
      <c r="AHY183" s="2"/>
      <c r="AHZ183" s="2"/>
      <c r="AIA183" s="2"/>
      <c r="AIB183" s="2"/>
      <c r="AIC183" s="2"/>
      <c r="AID183" s="2"/>
      <c r="AIE183" s="2"/>
      <c r="AIF183" s="2"/>
      <c r="AIG183" s="2"/>
      <c r="AIH183" s="2"/>
      <c r="AIR183" s="2"/>
      <c r="AIS183" s="2"/>
      <c r="AIT183" s="2"/>
      <c r="AIU183" s="2"/>
      <c r="AIV183" s="2"/>
      <c r="AIW183" s="2"/>
      <c r="AIX183" s="2"/>
      <c r="AIY183" s="2"/>
      <c r="AIZ183" s="2"/>
      <c r="AJA183" s="2"/>
      <c r="AJB183" s="2"/>
      <c r="AJC183" s="2"/>
      <c r="AJD183" s="2"/>
      <c r="AJE183" s="2"/>
      <c r="AJF183" s="2"/>
      <c r="AJG183" s="2"/>
      <c r="AJH183" s="2"/>
      <c r="AJI183" s="2"/>
      <c r="AJJ183" s="2"/>
      <c r="AJK183" s="2"/>
      <c r="AJL183" s="2"/>
      <c r="AJM183" s="2"/>
      <c r="AJN183" s="2"/>
      <c r="AJO183" s="2"/>
      <c r="AJP183" s="2"/>
      <c r="AJQ183" s="2"/>
      <c r="AJR183" s="2"/>
      <c r="AJS183" s="2"/>
      <c r="AJT183" s="2"/>
      <c r="AJU183" s="2"/>
      <c r="AJV183" s="2"/>
      <c r="AJW183" s="2"/>
      <c r="AJX183" s="2"/>
      <c r="AJY183" s="2"/>
      <c r="AJZ183" s="2"/>
      <c r="AKA183" s="2"/>
      <c r="AKB183" s="2"/>
      <c r="AKC183" s="2"/>
      <c r="AKD183" s="2"/>
      <c r="AKE183" s="2"/>
      <c r="AKF183" s="2"/>
      <c r="AKG183" s="2"/>
    </row>
    <row r="184" spans="2:969" ht="12" customHeight="1" x14ac:dyDescent="0.25">
      <c r="B184" s="69">
        <v>4.8363000000000003E-13</v>
      </c>
      <c r="C184" s="69">
        <v>6.0537999999999999E-13</v>
      </c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B184" s="2"/>
      <c r="GC184" s="2"/>
      <c r="GD184" s="2"/>
      <c r="GE184" s="2"/>
      <c r="GF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Q184" s="2"/>
      <c r="GR184" s="2"/>
      <c r="GS184" s="2"/>
      <c r="GT184" s="2"/>
      <c r="GU184" s="2"/>
      <c r="GV184" s="2"/>
      <c r="GW184" s="2"/>
      <c r="GX184" s="2"/>
      <c r="GY184" s="2"/>
      <c r="GZ184" s="2"/>
      <c r="HA184" s="2"/>
      <c r="HB184" s="2"/>
      <c r="HC184" s="2"/>
      <c r="HD184" s="2"/>
      <c r="HE184" s="2"/>
      <c r="HF184" s="2"/>
      <c r="HG184" s="2"/>
      <c r="HH184" s="2"/>
      <c r="HI184" s="2"/>
      <c r="HJ184" s="2"/>
      <c r="HK184" s="2"/>
      <c r="HL184" s="2"/>
      <c r="HM184" s="2"/>
      <c r="HN184" s="2"/>
      <c r="HO184" s="2"/>
      <c r="HP184" s="2"/>
      <c r="HQ184" s="2"/>
      <c r="HR184" s="2"/>
      <c r="HS184" s="2"/>
      <c r="HT184" s="2"/>
      <c r="HU184" s="2"/>
      <c r="HV184" s="2"/>
      <c r="HW184" s="2"/>
      <c r="HX184" s="2"/>
      <c r="HY184" s="2"/>
      <c r="HZ184" s="2"/>
      <c r="IA184" s="2"/>
      <c r="IB184" s="2"/>
      <c r="IC184" s="2"/>
      <c r="ID184" s="2"/>
      <c r="IE184" s="2"/>
      <c r="IF184" s="2"/>
      <c r="IG184" s="2"/>
      <c r="IH184" s="2"/>
      <c r="II184" s="2"/>
      <c r="IJ184" s="2"/>
      <c r="IK184" s="2"/>
      <c r="IL184" s="2"/>
      <c r="IM184" s="2"/>
      <c r="IN184" s="2"/>
      <c r="IO184" s="2"/>
      <c r="IP184" s="2"/>
      <c r="IQ184" s="2"/>
      <c r="IR184" s="2"/>
      <c r="IS184" s="2"/>
      <c r="IT184" s="2"/>
      <c r="IU184" s="2"/>
      <c r="IV184" s="2"/>
      <c r="IW184" s="2"/>
      <c r="IX184" s="2"/>
      <c r="IY184" s="2"/>
      <c r="IZ184" s="2"/>
      <c r="JA184" s="2"/>
      <c r="JB184" s="2"/>
      <c r="JC184" s="2"/>
      <c r="JD184" s="2"/>
      <c r="JE184" s="2"/>
      <c r="JF184" s="2"/>
      <c r="JG184" s="2"/>
      <c r="JH184" s="2"/>
      <c r="JI184" s="2"/>
      <c r="JJ184" s="2"/>
      <c r="JK184" s="2"/>
      <c r="JL184" s="2"/>
      <c r="JM184" s="2"/>
      <c r="JN184" s="2"/>
      <c r="JO184" s="2"/>
      <c r="JP184" s="2"/>
      <c r="JQ184" s="2"/>
      <c r="JR184" s="2"/>
      <c r="JS184" s="2"/>
      <c r="JT184" s="2"/>
      <c r="JU184" s="2"/>
      <c r="JV184" s="2"/>
      <c r="JW184" s="2"/>
      <c r="JX184" s="2"/>
      <c r="JY184" s="2"/>
      <c r="JZ184" s="2"/>
      <c r="KA184" s="2"/>
      <c r="KB184" s="2"/>
      <c r="KC184" s="2"/>
      <c r="KD184" s="2"/>
      <c r="KE184" s="2"/>
      <c r="KF184" s="2"/>
      <c r="KG184" s="2"/>
      <c r="KH184" s="2"/>
      <c r="KI184" s="2"/>
      <c r="KJ184" s="2"/>
      <c r="KK184" s="2"/>
      <c r="KL184" s="2"/>
      <c r="KM184" s="2"/>
      <c r="KN184" s="2"/>
      <c r="KO184" s="2"/>
      <c r="KP184" s="2"/>
      <c r="KQ184" s="2"/>
      <c r="KR184" s="2"/>
      <c r="KS184" s="2"/>
      <c r="KT184" s="2"/>
      <c r="KU184" s="2"/>
      <c r="KV184" s="2"/>
      <c r="KW184" s="2"/>
      <c r="KX184" s="2"/>
      <c r="KY184" s="2"/>
      <c r="KZ184" s="2"/>
      <c r="LA184" s="2"/>
      <c r="LB184" s="2"/>
      <c r="LC184" s="2"/>
      <c r="LD184" s="2"/>
      <c r="LE184" s="2"/>
      <c r="LF184" s="2"/>
      <c r="LG184" s="2"/>
      <c r="LH184" s="2"/>
      <c r="LI184" s="2"/>
      <c r="LJ184" s="2"/>
      <c r="LK184" s="2"/>
      <c r="LL184" s="2"/>
      <c r="LM184" s="2"/>
      <c r="LN184" s="2"/>
      <c r="LO184" s="2"/>
      <c r="LP184" s="2"/>
      <c r="LQ184" s="2"/>
      <c r="LR184" s="2"/>
      <c r="LS184" s="2"/>
      <c r="LT184" s="2"/>
      <c r="LU184" s="2"/>
      <c r="LV184" s="2"/>
      <c r="LW184" s="2"/>
      <c r="LX184" s="2"/>
      <c r="LY184" s="2"/>
      <c r="LZ184" s="2"/>
      <c r="MA184" s="2"/>
      <c r="MB184" s="2"/>
      <c r="MC184" s="2"/>
      <c r="MD184" s="2"/>
      <c r="ME184" s="2"/>
      <c r="MF184" s="2"/>
      <c r="MG184" s="2"/>
      <c r="MH184" s="2"/>
      <c r="MI184" s="2"/>
      <c r="MJ184" s="2"/>
      <c r="MK184" s="2"/>
      <c r="ML184" s="2"/>
      <c r="MM184" s="2"/>
      <c r="MN184" s="2"/>
      <c r="MO184" s="2"/>
      <c r="MP184" s="2"/>
      <c r="MQ184" s="2"/>
      <c r="MR184" s="2"/>
      <c r="MS184" s="2"/>
      <c r="MT184" s="2"/>
      <c r="MU184" s="2"/>
      <c r="MV184" s="2"/>
      <c r="MW184" s="2"/>
      <c r="MX184" s="2"/>
      <c r="MY184" s="2"/>
      <c r="MZ184" s="2"/>
      <c r="NA184" s="2"/>
      <c r="NB184" s="2"/>
      <c r="NC184" s="2"/>
      <c r="ND184" s="2"/>
      <c r="NE184" s="2"/>
      <c r="NF184" s="2"/>
      <c r="NG184" s="2"/>
      <c r="NH184" s="2"/>
      <c r="NI184" s="2"/>
      <c r="NJ184" s="2"/>
      <c r="NK184" s="2"/>
      <c r="NL184" s="2"/>
      <c r="NM184" s="2"/>
      <c r="NN184" s="2"/>
      <c r="NO184" s="2"/>
      <c r="NP184" s="2"/>
      <c r="NQ184" s="2"/>
      <c r="NR184" s="2"/>
      <c r="NS184" s="2"/>
      <c r="NT184" s="2"/>
      <c r="NU184" s="2"/>
      <c r="NV184" s="2"/>
      <c r="NW184" s="2"/>
      <c r="NX184" s="2"/>
      <c r="NY184" s="2"/>
      <c r="NZ184" s="2"/>
      <c r="OA184" s="2"/>
      <c r="OB184" s="2"/>
      <c r="OC184" s="2"/>
      <c r="OD184" s="2"/>
      <c r="OE184" s="2"/>
      <c r="OF184" s="2"/>
      <c r="OG184" s="2"/>
      <c r="OH184" s="2"/>
      <c r="OI184" s="2"/>
      <c r="OJ184" s="2"/>
      <c r="OK184" s="2"/>
      <c r="OL184" s="2"/>
      <c r="OM184" s="2"/>
      <c r="ON184" s="2"/>
      <c r="OO184" s="2"/>
      <c r="OP184" s="2"/>
      <c r="OQ184" s="2"/>
      <c r="OR184" s="2"/>
      <c r="OS184" s="2"/>
      <c r="OT184" s="2"/>
      <c r="OU184" s="2"/>
      <c r="OV184" s="2"/>
      <c r="OW184" s="2"/>
      <c r="OX184" s="2"/>
      <c r="OY184" s="2"/>
      <c r="OZ184" s="2"/>
      <c r="PA184" s="2"/>
      <c r="PB184" s="2"/>
      <c r="PC184" s="2"/>
      <c r="PD184" s="2"/>
      <c r="PE184" s="2"/>
      <c r="PF184" s="2"/>
      <c r="PG184" s="2"/>
      <c r="PH184" s="2"/>
      <c r="PI184" s="2"/>
      <c r="PJ184" s="2"/>
      <c r="PK184" s="2"/>
      <c r="PL184" s="2"/>
      <c r="PM184" s="2"/>
      <c r="PN184" s="2"/>
      <c r="PO184" s="2"/>
      <c r="PP184" s="2"/>
      <c r="PQ184" s="2"/>
      <c r="PR184" s="2"/>
      <c r="PS184" s="2"/>
      <c r="PT184" s="2"/>
      <c r="PU184" s="2"/>
      <c r="PV184" s="2"/>
      <c r="PW184" s="2"/>
      <c r="PX184" s="2"/>
      <c r="PY184" s="2"/>
      <c r="PZ184" s="2"/>
      <c r="QA184" s="2"/>
      <c r="QB184" s="2"/>
      <c r="QC184" s="2"/>
      <c r="QD184" s="2"/>
      <c r="QE184" s="2"/>
      <c r="QF184" s="2"/>
      <c r="QG184" s="2"/>
      <c r="QH184" s="2"/>
      <c r="QI184" s="2"/>
      <c r="QJ184" s="2"/>
      <c r="QK184" s="2"/>
      <c r="QL184" s="2"/>
      <c r="QM184" s="2"/>
      <c r="QN184" s="2"/>
      <c r="QO184" s="2"/>
      <c r="QP184" s="2"/>
      <c r="QQ184" s="2"/>
      <c r="QR184" s="2"/>
      <c r="QS184" s="2"/>
      <c r="QT184" s="2"/>
      <c r="QU184" s="2"/>
      <c r="QV184" s="2"/>
      <c r="QW184" s="2"/>
      <c r="QX184" s="2"/>
      <c r="QY184" s="2"/>
      <c r="QZ184" s="2"/>
      <c r="RA184" s="2"/>
      <c r="RB184" s="2"/>
      <c r="RC184" s="2"/>
      <c r="RD184" s="2"/>
      <c r="RE184" s="2"/>
      <c r="RF184" s="2"/>
      <c r="RG184" s="2"/>
      <c r="RH184" s="2"/>
      <c r="RI184" s="2"/>
      <c r="RJ184" s="2"/>
      <c r="RK184" s="2"/>
      <c r="RL184" s="2"/>
      <c r="RM184" s="2"/>
      <c r="RN184" s="2"/>
      <c r="RO184" s="2"/>
      <c r="RP184" s="2"/>
      <c r="RQ184" s="2"/>
      <c r="RR184" s="2"/>
      <c r="RS184" s="2"/>
      <c r="RT184" s="2"/>
      <c r="RU184" s="2"/>
      <c r="RV184" s="2"/>
      <c r="RW184" s="2"/>
      <c r="RX184" s="2"/>
      <c r="RY184" s="2"/>
      <c r="RZ184" s="2"/>
      <c r="SA184" s="2"/>
      <c r="SB184" s="2"/>
      <c r="SC184" s="2"/>
      <c r="SD184" s="2"/>
      <c r="SE184" s="2"/>
      <c r="SF184" s="2"/>
      <c r="SG184" s="2"/>
      <c r="SH184" s="2"/>
      <c r="SI184" s="2"/>
      <c r="SJ184" s="2"/>
      <c r="SK184" s="2"/>
      <c r="SL184" s="2"/>
      <c r="SM184" s="2"/>
      <c r="SN184" s="2"/>
      <c r="SO184" s="2"/>
      <c r="SP184" s="2"/>
      <c r="SQ184" s="2"/>
      <c r="SR184" s="2"/>
      <c r="SS184" s="2"/>
      <c r="ST184" s="2"/>
      <c r="SU184" s="2"/>
      <c r="SV184" s="2"/>
      <c r="SW184" s="2"/>
      <c r="SX184" s="2"/>
      <c r="SY184" s="2"/>
      <c r="SZ184" s="2"/>
      <c r="TA184" s="2"/>
      <c r="TB184" s="2"/>
      <c r="TC184" s="2"/>
      <c r="TD184" s="2"/>
      <c r="TE184" s="2"/>
      <c r="TF184" s="2"/>
      <c r="TG184" s="2"/>
      <c r="TH184" s="2"/>
      <c r="TI184" s="2"/>
      <c r="TJ184" s="2"/>
      <c r="TK184" s="2"/>
      <c r="TL184" s="2"/>
      <c r="TM184" s="2"/>
      <c r="TN184" s="2"/>
      <c r="TO184" s="2"/>
      <c r="TP184" s="2"/>
      <c r="TQ184" s="2"/>
      <c r="TR184" s="2"/>
      <c r="TS184" s="2"/>
      <c r="TT184" s="2"/>
      <c r="TU184" s="2"/>
      <c r="TV184" s="2"/>
      <c r="TW184" s="2"/>
      <c r="TX184" s="2"/>
      <c r="TY184" s="2"/>
      <c r="TZ184" s="2"/>
      <c r="UA184" s="2"/>
      <c r="UB184" s="2"/>
      <c r="UC184" s="2"/>
      <c r="UD184" s="2"/>
      <c r="UE184" s="2"/>
      <c r="UF184" s="2"/>
      <c r="UG184" s="2"/>
      <c r="UH184" s="2"/>
      <c r="UI184" s="2"/>
      <c r="UJ184" s="2"/>
      <c r="UK184" s="2"/>
      <c r="UL184" s="2"/>
      <c r="UM184" s="2"/>
      <c r="UN184" s="2"/>
      <c r="UO184" s="2"/>
      <c r="UP184" s="2"/>
      <c r="UQ184" s="2"/>
      <c r="UR184" s="2"/>
      <c r="US184" s="2"/>
      <c r="UT184" s="2"/>
      <c r="UU184" s="2"/>
      <c r="UV184" s="2"/>
      <c r="UW184" s="2"/>
      <c r="UX184" s="2"/>
      <c r="UY184" s="2"/>
      <c r="UZ184" s="2"/>
      <c r="VA184" s="2"/>
      <c r="VB184" s="2"/>
      <c r="VC184" s="2"/>
      <c r="VD184" s="2"/>
      <c r="VE184" s="2"/>
      <c r="VF184" s="2"/>
      <c r="VG184" s="2"/>
      <c r="VH184" s="2"/>
      <c r="VI184" s="2"/>
      <c r="VJ184" s="2"/>
      <c r="VK184" s="2"/>
      <c r="VL184" s="2"/>
      <c r="VM184" s="2"/>
      <c r="VN184" s="2"/>
      <c r="VO184" s="2"/>
      <c r="VP184" s="2"/>
      <c r="VQ184" s="2"/>
      <c r="VR184" s="2"/>
      <c r="VS184" s="2"/>
      <c r="VT184" s="2"/>
      <c r="VU184" s="2"/>
      <c r="VV184" s="2"/>
      <c r="VW184" s="2"/>
      <c r="VX184" s="2"/>
      <c r="VY184" s="2"/>
      <c r="VZ184" s="2"/>
      <c r="WA184" s="2"/>
      <c r="WB184" s="2"/>
      <c r="WC184" s="2"/>
      <c r="WD184" s="2"/>
      <c r="WE184" s="2"/>
      <c r="WF184" s="2"/>
      <c r="WG184" s="2"/>
      <c r="WH184" s="2"/>
      <c r="WI184" s="2"/>
      <c r="WJ184" s="2"/>
      <c r="WK184" s="2"/>
      <c r="WL184" s="2"/>
      <c r="WM184" s="2"/>
      <c r="WN184" s="2"/>
      <c r="WO184" s="2"/>
      <c r="WP184" s="2"/>
      <c r="WQ184" s="2"/>
      <c r="WR184" s="2"/>
      <c r="WS184" s="2"/>
      <c r="WT184" s="2"/>
      <c r="WU184" s="2"/>
      <c r="WV184" s="2"/>
      <c r="WW184" s="2"/>
      <c r="WX184" s="2"/>
      <c r="WY184" s="2"/>
      <c r="WZ184" s="2"/>
      <c r="XA184" s="2"/>
      <c r="XB184" s="2"/>
      <c r="XC184" s="2"/>
      <c r="XD184" s="2"/>
      <c r="XE184" s="2"/>
      <c r="XF184" s="2"/>
      <c r="XG184" s="2"/>
      <c r="XH184" s="2"/>
      <c r="XI184" s="2"/>
      <c r="XJ184" s="2"/>
      <c r="XK184" s="2"/>
      <c r="XL184" s="2"/>
      <c r="XM184" s="2"/>
      <c r="XN184" s="2"/>
      <c r="XO184" s="2"/>
      <c r="XP184" s="2"/>
      <c r="XQ184" s="2"/>
      <c r="XR184" s="2"/>
      <c r="XS184" s="2"/>
      <c r="XT184" s="2"/>
      <c r="XU184" s="2"/>
      <c r="XV184" s="2"/>
      <c r="XW184" s="2"/>
      <c r="XX184" s="2"/>
      <c r="XY184" s="2"/>
      <c r="XZ184" s="2"/>
      <c r="YA184" s="2"/>
      <c r="YB184" s="2"/>
      <c r="YC184" s="2"/>
      <c r="YD184" s="2"/>
      <c r="YE184" s="2"/>
      <c r="YF184" s="2"/>
      <c r="YG184" s="2"/>
      <c r="YH184" s="2"/>
      <c r="YI184" s="2"/>
      <c r="YJ184" s="2"/>
      <c r="YK184" s="2"/>
      <c r="YL184" s="2"/>
      <c r="YM184" s="2"/>
      <c r="YN184" s="2"/>
      <c r="YO184" s="2"/>
      <c r="YP184" s="2"/>
      <c r="YQ184" s="2"/>
      <c r="YR184" s="2"/>
      <c r="YS184" s="2"/>
      <c r="YT184" s="2"/>
      <c r="YU184" s="2"/>
      <c r="YV184" s="2"/>
      <c r="YW184" s="2"/>
      <c r="YX184" s="2"/>
      <c r="YY184" s="2"/>
      <c r="YZ184" s="2"/>
      <c r="ZA184" s="2"/>
      <c r="ZB184" s="2"/>
      <c r="ZC184" s="2"/>
      <c r="ZD184" s="2"/>
      <c r="ZE184" s="2"/>
      <c r="ZF184" s="2"/>
      <c r="ZG184" s="2"/>
      <c r="ZH184" s="2"/>
      <c r="ZI184" s="2"/>
      <c r="ZJ184" s="2"/>
      <c r="ZK184" s="2"/>
      <c r="ZL184" s="2"/>
      <c r="ZM184" s="2"/>
      <c r="ZN184" s="2"/>
      <c r="ZO184" s="2"/>
      <c r="ZP184" s="2"/>
      <c r="ZQ184" s="2"/>
      <c r="ZR184" s="2"/>
      <c r="ZS184" s="2"/>
      <c r="ZT184" s="2"/>
      <c r="ZU184" s="2"/>
      <c r="ZV184" s="2"/>
      <c r="ZW184" s="2"/>
      <c r="ZX184" s="2"/>
      <c r="ZY184" s="2"/>
      <c r="ZZ184" s="2"/>
      <c r="AAA184" s="2"/>
      <c r="AAB184" s="2"/>
      <c r="AAC184" s="2"/>
      <c r="AAD184" s="2"/>
      <c r="AAE184" s="2"/>
      <c r="AAF184" s="2"/>
      <c r="AAG184" s="2"/>
      <c r="AAH184" s="2"/>
      <c r="AAI184" s="2"/>
      <c r="AAJ184" s="2"/>
      <c r="AAK184" s="2"/>
      <c r="AAL184" s="2"/>
      <c r="AAM184" s="2"/>
      <c r="AAN184" s="2"/>
      <c r="AAO184" s="2"/>
      <c r="AAP184" s="2"/>
      <c r="AAQ184" s="2"/>
      <c r="AAR184" s="2"/>
      <c r="AAS184" s="2"/>
      <c r="AAT184" s="2"/>
      <c r="AAU184" s="2"/>
      <c r="AAV184" s="2"/>
      <c r="AAW184" s="2"/>
      <c r="AAX184" s="2"/>
      <c r="AAY184" s="2"/>
      <c r="AAZ184" s="2"/>
      <c r="ABA184" s="2"/>
      <c r="ABB184" s="2"/>
      <c r="ABC184" s="2"/>
      <c r="ABD184" s="2"/>
      <c r="ABE184" s="2"/>
      <c r="ABF184" s="2"/>
      <c r="ABG184" s="2"/>
      <c r="ABH184" s="2"/>
      <c r="ABI184" s="2"/>
      <c r="ABJ184" s="2"/>
      <c r="ABK184" s="2"/>
      <c r="ABL184" s="2"/>
      <c r="ABM184" s="2"/>
      <c r="ABN184" s="2"/>
      <c r="ABO184" s="2"/>
      <c r="ABP184" s="2"/>
      <c r="ABQ184" s="2"/>
      <c r="ABR184" s="2"/>
      <c r="ABS184" s="2"/>
      <c r="ABT184" s="2"/>
      <c r="ABU184" s="2"/>
      <c r="ABV184" s="2"/>
      <c r="ABW184" s="2"/>
      <c r="ABX184" s="2"/>
      <c r="ABY184" s="2"/>
      <c r="ABZ184" s="2"/>
      <c r="ACA184" s="2"/>
      <c r="ACB184" s="2"/>
      <c r="ACC184" s="2"/>
      <c r="ACD184" s="2"/>
      <c r="ACE184" s="2"/>
      <c r="ACF184" s="2"/>
      <c r="ACG184" s="2"/>
      <c r="ACH184" s="2"/>
      <c r="ACI184" s="2"/>
      <c r="ACJ184" s="2"/>
      <c r="ACK184" s="2"/>
      <c r="ACL184" s="2"/>
      <c r="ACM184" s="2"/>
      <c r="ACN184" s="2"/>
      <c r="ACO184" s="2"/>
      <c r="ACP184" s="2"/>
      <c r="ACQ184" s="2"/>
      <c r="ACR184" s="2"/>
      <c r="ACS184" s="2"/>
      <c r="ACT184" s="2"/>
      <c r="ACU184" s="2"/>
      <c r="ACV184" s="2"/>
      <c r="ACW184" s="2"/>
      <c r="ACX184" s="2"/>
      <c r="ACY184" s="2"/>
      <c r="ACZ184" s="2"/>
      <c r="ADA184" s="2"/>
      <c r="ADB184" s="2"/>
      <c r="ADC184" s="2"/>
      <c r="ADD184" s="2"/>
      <c r="ADE184" s="2"/>
      <c r="ADF184" s="2"/>
      <c r="ADG184" s="2"/>
      <c r="ADH184" s="2"/>
      <c r="ADI184" s="2"/>
      <c r="ADJ184" s="2"/>
      <c r="ADK184" s="2"/>
      <c r="ADL184" s="2"/>
      <c r="ADM184" s="2"/>
      <c r="ADN184" s="2"/>
      <c r="ADO184" s="2"/>
      <c r="ADP184" s="2"/>
      <c r="ADQ184" s="2"/>
      <c r="ADR184" s="2"/>
      <c r="ADS184" s="2"/>
      <c r="ADT184" s="2"/>
      <c r="ADU184" s="2"/>
      <c r="ADV184" s="2"/>
      <c r="ADW184" s="2"/>
      <c r="ADX184" s="2"/>
      <c r="ADY184" s="2"/>
      <c r="ADZ184" s="2"/>
      <c r="AEA184" s="2"/>
      <c r="AEB184" s="2"/>
      <c r="AEC184" s="2"/>
      <c r="AED184" s="2"/>
      <c r="AEE184" s="2"/>
      <c r="AEF184" s="2"/>
      <c r="AEG184" s="2"/>
      <c r="AEH184" s="2"/>
      <c r="AEI184" s="2"/>
      <c r="AEJ184" s="2"/>
      <c r="AEK184" s="2"/>
      <c r="AEL184" s="2"/>
      <c r="AEM184" s="2"/>
      <c r="AEN184" s="2"/>
      <c r="AEO184" s="2"/>
      <c r="AEP184" s="2"/>
      <c r="AEQ184" s="2"/>
      <c r="AER184" s="2"/>
      <c r="AES184" s="2"/>
      <c r="AET184" s="2"/>
      <c r="AEU184" s="2"/>
      <c r="AEV184" s="2"/>
      <c r="AEW184" s="2"/>
      <c r="AEX184" s="2"/>
      <c r="AEY184" s="2"/>
      <c r="AEZ184" s="2"/>
      <c r="AFA184" s="2"/>
      <c r="AFB184" s="2"/>
      <c r="AFC184" s="2"/>
      <c r="AFD184" s="2"/>
      <c r="AFE184" s="2"/>
      <c r="AFF184" s="2"/>
      <c r="AFG184" s="2"/>
      <c r="AFH184" s="2"/>
      <c r="AFI184" s="2"/>
      <c r="AFJ184" s="2"/>
      <c r="AFK184" s="2"/>
      <c r="AFL184" s="2"/>
      <c r="AFM184" s="2"/>
      <c r="AFN184" s="2"/>
      <c r="AFO184" s="2"/>
      <c r="AFP184" s="2"/>
      <c r="AFQ184" s="2"/>
      <c r="AFR184" s="2"/>
      <c r="AFS184" s="2"/>
      <c r="AFT184" s="2"/>
      <c r="AFU184" s="2"/>
      <c r="AFV184" s="2"/>
      <c r="AFW184" s="2"/>
      <c r="AFX184" s="2"/>
      <c r="AFY184" s="2"/>
      <c r="AFZ184" s="2"/>
      <c r="AGA184" s="2"/>
      <c r="AGB184" s="2"/>
      <c r="AGC184" s="2"/>
      <c r="AGD184" s="2"/>
      <c r="AGE184" s="2"/>
      <c r="AGF184" s="2"/>
      <c r="AGG184" s="2"/>
      <c r="AGH184" s="2"/>
      <c r="AGI184" s="2"/>
      <c r="AGJ184" s="2"/>
      <c r="AGK184" s="2"/>
      <c r="AGL184" s="2"/>
      <c r="AGM184" s="2"/>
      <c r="AGN184" s="2"/>
      <c r="AGO184" s="2"/>
      <c r="AGP184" s="2"/>
      <c r="AGQ184" s="2"/>
      <c r="AGR184" s="2"/>
      <c r="AGS184" s="2"/>
      <c r="AGT184" s="2"/>
      <c r="AGU184" s="2"/>
      <c r="AGV184" s="2"/>
      <c r="AGW184" s="2"/>
      <c r="AGX184" s="2"/>
      <c r="AGY184" s="2"/>
      <c r="AGZ184" s="2"/>
      <c r="AHA184" s="2"/>
      <c r="AHB184" s="2"/>
      <c r="AHC184" s="2"/>
      <c r="AHD184" s="2"/>
      <c r="AHE184" s="2"/>
      <c r="AHF184" s="2"/>
      <c r="AHG184" s="2"/>
      <c r="AHH184" s="2"/>
      <c r="AHI184" s="2"/>
      <c r="AHJ184" s="2"/>
      <c r="AHK184" s="2"/>
      <c r="AHL184" s="2"/>
      <c r="AHM184" s="2"/>
      <c r="AHN184" s="2"/>
      <c r="AHO184" s="2"/>
      <c r="AHP184" s="2"/>
      <c r="AHQ184" s="2"/>
      <c r="AHR184" s="2"/>
      <c r="AHS184" s="2"/>
      <c r="AHT184" s="2"/>
      <c r="AHU184" s="2"/>
      <c r="AHV184" s="2"/>
      <c r="AHW184" s="2"/>
      <c r="AHX184" s="2"/>
      <c r="AHY184" s="2"/>
      <c r="AHZ184" s="2"/>
      <c r="AIA184" s="2"/>
      <c r="AIB184" s="2"/>
      <c r="AIC184" s="2"/>
      <c r="AID184" s="2"/>
      <c r="AIE184" s="2"/>
      <c r="AIF184" s="2"/>
      <c r="AIG184" s="2"/>
      <c r="AIH184" s="2"/>
      <c r="AIR184" s="2"/>
      <c r="AIS184" s="2"/>
      <c r="AIT184" s="2"/>
      <c r="AIU184" s="2"/>
      <c r="AIV184" s="2"/>
      <c r="AIW184" s="2"/>
      <c r="AIX184" s="2"/>
      <c r="AIY184" s="2"/>
      <c r="AIZ184" s="2"/>
      <c r="AJA184" s="2"/>
      <c r="AJB184" s="2"/>
      <c r="AJC184" s="2"/>
      <c r="AJD184" s="2"/>
      <c r="AJE184" s="2"/>
      <c r="AJF184" s="2"/>
      <c r="AJG184" s="2"/>
      <c r="AJH184" s="2"/>
      <c r="AJI184" s="2"/>
      <c r="AJJ184" s="2"/>
      <c r="AJK184" s="2"/>
      <c r="AJL184" s="2"/>
      <c r="AJM184" s="2"/>
      <c r="AJN184" s="2"/>
      <c r="AJO184" s="2"/>
      <c r="AJP184" s="2"/>
      <c r="AJQ184" s="2"/>
      <c r="AJR184" s="2"/>
      <c r="AJS184" s="2"/>
      <c r="AJT184" s="2"/>
      <c r="AJU184" s="2"/>
      <c r="AJV184" s="2"/>
      <c r="AJW184" s="2"/>
      <c r="AJX184" s="2"/>
      <c r="AJY184" s="2"/>
      <c r="AJZ184" s="2"/>
      <c r="AKA184" s="2"/>
      <c r="AKB184" s="2"/>
      <c r="AKC184" s="2"/>
      <c r="AKD184" s="2"/>
      <c r="AKE184" s="2"/>
      <c r="AKF184" s="2"/>
      <c r="AKG184" s="2"/>
    </row>
    <row r="185" spans="2:969" ht="12" customHeight="1" x14ac:dyDescent="0.25">
      <c r="B185" s="69">
        <v>4.8359999999999998E-13</v>
      </c>
      <c r="C185" s="69">
        <v>6.0570000000000003E-13</v>
      </c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B185" s="2"/>
      <c r="GC185" s="2"/>
      <c r="GD185" s="2"/>
      <c r="GE185" s="2"/>
      <c r="GF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Q185" s="2"/>
      <c r="GR185" s="2"/>
      <c r="GS185" s="2"/>
      <c r="GT185" s="2"/>
      <c r="GU185" s="2"/>
      <c r="GV185" s="2"/>
      <c r="GW185" s="2"/>
      <c r="GX185" s="2"/>
      <c r="GY185" s="2"/>
      <c r="GZ185" s="2"/>
      <c r="HA185" s="2"/>
      <c r="HB185" s="2"/>
      <c r="HC185" s="2"/>
      <c r="HD185" s="2"/>
      <c r="HE185" s="2"/>
      <c r="HF185" s="2"/>
      <c r="HG185" s="2"/>
      <c r="HH185" s="2"/>
      <c r="HI185" s="2"/>
      <c r="HJ185" s="2"/>
      <c r="HK185" s="2"/>
      <c r="HL185" s="2"/>
      <c r="HM185" s="2"/>
      <c r="HN185" s="2"/>
      <c r="HO185" s="2"/>
      <c r="HP185" s="2"/>
      <c r="HQ185" s="2"/>
      <c r="HR185" s="2"/>
      <c r="HS185" s="2"/>
      <c r="HT185" s="2"/>
      <c r="HU185" s="2"/>
      <c r="HV185" s="2"/>
      <c r="HW185" s="2"/>
      <c r="HX185" s="2"/>
      <c r="HY185" s="2"/>
      <c r="HZ185" s="2"/>
      <c r="IA185" s="2"/>
      <c r="IB185" s="2"/>
      <c r="IC185" s="2"/>
      <c r="ID185" s="2"/>
      <c r="IE185" s="2"/>
      <c r="IF185" s="2"/>
      <c r="IG185" s="2"/>
      <c r="IH185" s="2"/>
      <c r="II185" s="2"/>
      <c r="IJ185" s="2"/>
      <c r="IK185" s="2"/>
      <c r="IL185" s="2"/>
      <c r="IM185" s="2"/>
      <c r="IN185" s="2"/>
      <c r="IO185" s="2"/>
      <c r="IP185" s="2"/>
      <c r="IQ185" s="2"/>
      <c r="IR185" s="2"/>
      <c r="IS185" s="2"/>
      <c r="IT185" s="2"/>
      <c r="IU185" s="2"/>
      <c r="IV185" s="2"/>
      <c r="IW185" s="2"/>
      <c r="IX185" s="2"/>
      <c r="IY185" s="2"/>
      <c r="IZ185" s="2"/>
      <c r="JA185" s="2"/>
      <c r="JB185" s="2"/>
      <c r="JC185" s="2"/>
      <c r="JD185" s="2"/>
      <c r="JE185" s="2"/>
      <c r="JF185" s="2"/>
      <c r="JG185" s="2"/>
      <c r="JH185" s="2"/>
      <c r="JI185" s="2"/>
      <c r="JJ185" s="2"/>
      <c r="JK185" s="2"/>
      <c r="JL185" s="2"/>
      <c r="JM185" s="2"/>
      <c r="JN185" s="2"/>
      <c r="JO185" s="2"/>
      <c r="JP185" s="2"/>
      <c r="JQ185" s="2"/>
      <c r="JR185" s="2"/>
      <c r="JS185" s="2"/>
      <c r="JT185" s="2"/>
      <c r="JU185" s="2"/>
      <c r="JV185" s="2"/>
      <c r="JW185" s="2"/>
      <c r="JX185" s="2"/>
      <c r="JY185" s="2"/>
      <c r="JZ185" s="2"/>
      <c r="KA185" s="2"/>
      <c r="KB185" s="2"/>
      <c r="KC185" s="2"/>
      <c r="KD185" s="2"/>
      <c r="KE185" s="2"/>
      <c r="KF185" s="2"/>
      <c r="KG185" s="2"/>
      <c r="KH185" s="2"/>
      <c r="KI185" s="2"/>
      <c r="KJ185" s="2"/>
      <c r="KK185" s="2"/>
      <c r="KL185" s="2"/>
      <c r="KM185" s="2"/>
      <c r="KN185" s="2"/>
      <c r="KO185" s="2"/>
      <c r="KP185" s="2"/>
      <c r="KQ185" s="2"/>
      <c r="KR185" s="2"/>
      <c r="KS185" s="2"/>
      <c r="KT185" s="2"/>
      <c r="KU185" s="2"/>
      <c r="KV185" s="2"/>
      <c r="KW185" s="2"/>
      <c r="KX185" s="2"/>
      <c r="KY185" s="2"/>
      <c r="KZ185" s="2"/>
      <c r="LA185" s="2"/>
      <c r="LB185" s="2"/>
      <c r="LC185" s="2"/>
      <c r="LD185" s="2"/>
      <c r="LE185" s="2"/>
      <c r="LF185" s="2"/>
      <c r="LG185" s="2"/>
      <c r="LH185" s="2"/>
      <c r="LI185" s="2"/>
      <c r="LJ185" s="2"/>
      <c r="LK185" s="2"/>
      <c r="LL185" s="2"/>
      <c r="LM185" s="2"/>
      <c r="LN185" s="2"/>
      <c r="LO185" s="2"/>
      <c r="LP185" s="2"/>
      <c r="LQ185" s="2"/>
      <c r="LR185" s="2"/>
      <c r="LS185" s="2"/>
      <c r="LT185" s="2"/>
      <c r="LU185" s="2"/>
      <c r="LV185" s="2"/>
      <c r="LW185" s="2"/>
      <c r="LX185" s="2"/>
      <c r="LY185" s="2"/>
      <c r="LZ185" s="2"/>
      <c r="MA185" s="2"/>
      <c r="MB185" s="2"/>
      <c r="MC185" s="2"/>
      <c r="MD185" s="2"/>
      <c r="ME185" s="2"/>
      <c r="MF185" s="2"/>
      <c r="MG185" s="2"/>
      <c r="MH185" s="2"/>
      <c r="MI185" s="2"/>
      <c r="MJ185" s="2"/>
      <c r="MK185" s="2"/>
      <c r="ML185" s="2"/>
      <c r="MM185" s="2"/>
      <c r="MN185" s="2"/>
      <c r="MO185" s="2"/>
      <c r="MP185" s="2"/>
      <c r="MQ185" s="2"/>
      <c r="MR185" s="2"/>
      <c r="MS185" s="2"/>
      <c r="MT185" s="2"/>
      <c r="MU185" s="2"/>
      <c r="MV185" s="2"/>
      <c r="MW185" s="2"/>
      <c r="MX185" s="2"/>
      <c r="MY185" s="2"/>
      <c r="MZ185" s="2"/>
      <c r="NA185" s="2"/>
      <c r="NB185" s="2"/>
      <c r="NC185" s="2"/>
      <c r="ND185" s="2"/>
      <c r="NE185" s="2"/>
      <c r="NF185" s="2"/>
      <c r="NG185" s="2"/>
      <c r="NH185" s="2"/>
      <c r="NI185" s="2"/>
      <c r="NJ185" s="2"/>
      <c r="NK185" s="2"/>
      <c r="NL185" s="2"/>
      <c r="NM185" s="2"/>
      <c r="NN185" s="2"/>
      <c r="NO185" s="2"/>
      <c r="NP185" s="2"/>
      <c r="NQ185" s="2"/>
      <c r="NR185" s="2"/>
      <c r="NS185" s="2"/>
      <c r="NT185" s="2"/>
      <c r="NU185" s="2"/>
      <c r="NV185" s="2"/>
      <c r="NW185" s="2"/>
      <c r="NX185" s="2"/>
      <c r="NY185" s="2"/>
      <c r="NZ185" s="2"/>
      <c r="OA185" s="2"/>
      <c r="OB185" s="2"/>
      <c r="OC185" s="2"/>
      <c r="OD185" s="2"/>
      <c r="OE185" s="2"/>
      <c r="OF185" s="2"/>
      <c r="OG185" s="2"/>
      <c r="OH185" s="2"/>
      <c r="OI185" s="2"/>
      <c r="OJ185" s="2"/>
      <c r="OK185" s="2"/>
      <c r="OL185" s="2"/>
      <c r="OM185" s="2"/>
      <c r="ON185" s="2"/>
      <c r="OO185" s="2"/>
      <c r="OP185" s="2"/>
      <c r="OQ185" s="2"/>
      <c r="OR185" s="2"/>
      <c r="OS185" s="2"/>
      <c r="OT185" s="2"/>
      <c r="OU185" s="2"/>
      <c r="OV185" s="2"/>
      <c r="OW185" s="2"/>
      <c r="OX185" s="2"/>
      <c r="OY185" s="2"/>
      <c r="OZ185" s="2"/>
      <c r="PA185" s="2"/>
      <c r="PB185" s="2"/>
      <c r="PC185" s="2"/>
      <c r="PD185" s="2"/>
      <c r="PE185" s="2"/>
      <c r="PF185" s="2"/>
      <c r="PG185" s="2"/>
      <c r="PH185" s="2"/>
      <c r="PI185" s="2"/>
      <c r="PJ185" s="2"/>
      <c r="PK185" s="2"/>
      <c r="PL185" s="2"/>
      <c r="PM185" s="2"/>
      <c r="PN185" s="2"/>
      <c r="PO185" s="2"/>
      <c r="PP185" s="2"/>
      <c r="PQ185" s="2"/>
      <c r="PR185" s="2"/>
      <c r="PS185" s="2"/>
      <c r="PT185" s="2"/>
      <c r="PU185" s="2"/>
      <c r="PV185" s="2"/>
      <c r="PW185" s="2"/>
      <c r="PX185" s="2"/>
      <c r="PY185" s="2"/>
      <c r="PZ185" s="2"/>
      <c r="QA185" s="2"/>
      <c r="QB185" s="2"/>
      <c r="QC185" s="2"/>
      <c r="QD185" s="2"/>
      <c r="QE185" s="2"/>
      <c r="QF185" s="2"/>
      <c r="QG185" s="2"/>
      <c r="QH185" s="2"/>
      <c r="QI185" s="2"/>
      <c r="QJ185" s="2"/>
      <c r="QK185" s="2"/>
      <c r="QL185" s="2"/>
      <c r="QM185" s="2"/>
      <c r="QN185" s="2"/>
      <c r="QO185" s="2"/>
      <c r="QP185" s="2"/>
      <c r="QQ185" s="2"/>
      <c r="QR185" s="2"/>
      <c r="QS185" s="2"/>
      <c r="QT185" s="2"/>
      <c r="QU185" s="2"/>
      <c r="QV185" s="2"/>
      <c r="QW185" s="2"/>
      <c r="QX185" s="2"/>
      <c r="QY185" s="2"/>
      <c r="QZ185" s="2"/>
      <c r="RA185" s="2"/>
      <c r="RB185" s="2"/>
      <c r="RC185" s="2"/>
      <c r="RD185" s="2"/>
      <c r="RE185" s="2"/>
      <c r="RF185" s="2"/>
      <c r="RG185" s="2"/>
      <c r="RH185" s="2"/>
      <c r="RI185" s="2"/>
      <c r="RJ185" s="2"/>
      <c r="RK185" s="2"/>
      <c r="RL185" s="2"/>
      <c r="RM185" s="2"/>
      <c r="RN185" s="2"/>
      <c r="RO185" s="2"/>
      <c r="RP185" s="2"/>
      <c r="RQ185" s="2"/>
      <c r="RR185" s="2"/>
      <c r="RS185" s="2"/>
      <c r="RT185" s="2"/>
      <c r="RU185" s="2"/>
      <c r="RV185" s="2"/>
      <c r="RW185" s="2"/>
      <c r="RX185" s="2"/>
      <c r="RY185" s="2"/>
      <c r="RZ185" s="2"/>
      <c r="SA185" s="2"/>
      <c r="SB185" s="2"/>
      <c r="SC185" s="2"/>
      <c r="SD185" s="2"/>
      <c r="SE185" s="2"/>
      <c r="SF185" s="2"/>
      <c r="SG185" s="2"/>
      <c r="SH185" s="2"/>
      <c r="SI185" s="2"/>
      <c r="SJ185" s="2"/>
      <c r="SK185" s="2"/>
      <c r="SL185" s="2"/>
      <c r="SM185" s="2"/>
      <c r="SN185" s="2"/>
      <c r="SO185" s="2"/>
      <c r="SP185" s="2"/>
      <c r="SQ185" s="2"/>
      <c r="SR185" s="2"/>
      <c r="SS185" s="2"/>
      <c r="ST185" s="2"/>
      <c r="SU185" s="2"/>
      <c r="SV185" s="2"/>
      <c r="SW185" s="2"/>
      <c r="SX185" s="2"/>
      <c r="SY185" s="2"/>
      <c r="SZ185" s="2"/>
      <c r="TA185" s="2"/>
      <c r="TB185" s="2"/>
      <c r="TC185" s="2"/>
      <c r="TD185" s="2"/>
      <c r="TE185" s="2"/>
      <c r="TF185" s="2"/>
      <c r="TG185" s="2"/>
      <c r="TH185" s="2"/>
      <c r="TI185" s="2"/>
      <c r="TJ185" s="2"/>
      <c r="TK185" s="2"/>
      <c r="TL185" s="2"/>
      <c r="TM185" s="2"/>
      <c r="TN185" s="2"/>
      <c r="TO185" s="2"/>
      <c r="TP185" s="2"/>
      <c r="TQ185" s="2"/>
      <c r="TR185" s="2"/>
      <c r="TS185" s="2"/>
      <c r="TT185" s="2"/>
      <c r="TU185" s="2"/>
      <c r="TV185" s="2"/>
      <c r="TW185" s="2"/>
      <c r="TX185" s="2"/>
      <c r="TY185" s="2"/>
      <c r="TZ185" s="2"/>
      <c r="UA185" s="2"/>
      <c r="UB185" s="2"/>
      <c r="UC185" s="2"/>
      <c r="UD185" s="2"/>
      <c r="UE185" s="2"/>
      <c r="UF185" s="2"/>
      <c r="UG185" s="2"/>
      <c r="UH185" s="2"/>
      <c r="UI185" s="2"/>
      <c r="UJ185" s="2"/>
      <c r="UK185" s="2"/>
      <c r="UL185" s="2"/>
      <c r="UM185" s="2"/>
      <c r="UN185" s="2"/>
      <c r="UO185" s="2"/>
      <c r="UP185" s="2"/>
      <c r="UQ185" s="2"/>
      <c r="UR185" s="2"/>
      <c r="US185" s="2"/>
      <c r="UT185" s="2"/>
      <c r="UU185" s="2"/>
      <c r="UV185" s="2"/>
      <c r="UW185" s="2"/>
      <c r="UX185" s="2"/>
      <c r="UY185" s="2"/>
      <c r="UZ185" s="2"/>
      <c r="VA185" s="2"/>
      <c r="VB185" s="2"/>
      <c r="VC185" s="2"/>
      <c r="VD185" s="2"/>
      <c r="VE185" s="2"/>
      <c r="VF185" s="2"/>
      <c r="VG185" s="2"/>
      <c r="VH185" s="2"/>
      <c r="VI185" s="2"/>
      <c r="VJ185" s="2"/>
      <c r="VK185" s="2"/>
      <c r="VL185" s="2"/>
      <c r="VM185" s="2"/>
      <c r="VN185" s="2"/>
      <c r="VO185" s="2"/>
      <c r="VP185" s="2"/>
      <c r="VQ185" s="2"/>
      <c r="VR185" s="2"/>
      <c r="VS185" s="2"/>
      <c r="VT185" s="2"/>
      <c r="VU185" s="2"/>
      <c r="VV185" s="2"/>
      <c r="VW185" s="2"/>
      <c r="VX185" s="2"/>
      <c r="VY185" s="2"/>
      <c r="VZ185" s="2"/>
      <c r="WA185" s="2"/>
      <c r="WB185" s="2"/>
      <c r="WC185" s="2"/>
      <c r="WD185" s="2"/>
      <c r="WE185" s="2"/>
      <c r="WF185" s="2"/>
      <c r="WG185" s="2"/>
      <c r="WH185" s="2"/>
      <c r="WI185" s="2"/>
      <c r="WJ185" s="2"/>
      <c r="WK185" s="2"/>
      <c r="WL185" s="2"/>
      <c r="WM185" s="2"/>
      <c r="WN185" s="2"/>
      <c r="WO185" s="2"/>
      <c r="WP185" s="2"/>
      <c r="WQ185" s="2"/>
      <c r="WR185" s="2"/>
      <c r="WS185" s="2"/>
      <c r="WT185" s="2"/>
      <c r="WU185" s="2"/>
      <c r="WV185" s="2"/>
      <c r="WW185" s="2"/>
      <c r="WX185" s="2"/>
      <c r="WY185" s="2"/>
      <c r="WZ185" s="2"/>
      <c r="XA185" s="2"/>
      <c r="XB185" s="2"/>
      <c r="XC185" s="2"/>
      <c r="XD185" s="2"/>
      <c r="XE185" s="2"/>
      <c r="XF185" s="2"/>
      <c r="XG185" s="2"/>
      <c r="XH185" s="2"/>
      <c r="XI185" s="2"/>
      <c r="XJ185" s="2"/>
      <c r="XK185" s="2"/>
      <c r="XL185" s="2"/>
      <c r="XM185" s="2"/>
      <c r="XN185" s="2"/>
      <c r="XO185" s="2"/>
      <c r="XP185" s="2"/>
      <c r="XQ185" s="2"/>
      <c r="XR185" s="2"/>
      <c r="XS185" s="2"/>
      <c r="XT185" s="2"/>
      <c r="XU185" s="2"/>
      <c r="XV185" s="2"/>
      <c r="XW185" s="2"/>
      <c r="XX185" s="2"/>
      <c r="XY185" s="2"/>
      <c r="XZ185" s="2"/>
      <c r="YA185" s="2"/>
      <c r="YB185" s="2"/>
      <c r="YC185" s="2"/>
      <c r="YD185" s="2"/>
      <c r="YE185" s="2"/>
      <c r="YF185" s="2"/>
      <c r="YG185" s="2"/>
      <c r="YH185" s="2"/>
      <c r="YI185" s="2"/>
      <c r="YJ185" s="2"/>
      <c r="YK185" s="2"/>
      <c r="YL185" s="2"/>
      <c r="YM185" s="2"/>
      <c r="YN185" s="2"/>
      <c r="YO185" s="2"/>
      <c r="YP185" s="2"/>
      <c r="YQ185" s="2"/>
      <c r="YR185" s="2"/>
      <c r="YS185" s="2"/>
      <c r="YT185" s="2"/>
      <c r="YU185" s="2"/>
      <c r="YV185" s="2"/>
      <c r="YW185" s="2"/>
      <c r="YX185" s="2"/>
      <c r="YY185" s="2"/>
      <c r="YZ185" s="2"/>
      <c r="ZA185" s="2"/>
      <c r="ZB185" s="2"/>
      <c r="ZC185" s="2"/>
      <c r="ZD185" s="2"/>
      <c r="ZE185" s="2"/>
      <c r="ZF185" s="2"/>
      <c r="ZG185" s="2"/>
      <c r="ZH185" s="2"/>
      <c r="ZI185" s="2"/>
      <c r="ZJ185" s="2"/>
      <c r="ZK185" s="2"/>
      <c r="ZL185" s="2"/>
      <c r="ZM185" s="2"/>
      <c r="ZN185" s="2"/>
      <c r="ZO185" s="2"/>
      <c r="ZP185" s="2"/>
      <c r="ZQ185" s="2"/>
      <c r="ZR185" s="2"/>
      <c r="ZS185" s="2"/>
      <c r="ZT185" s="2"/>
      <c r="ZU185" s="2"/>
      <c r="ZV185" s="2"/>
      <c r="ZW185" s="2"/>
      <c r="ZX185" s="2"/>
      <c r="ZY185" s="2"/>
      <c r="ZZ185" s="2"/>
      <c r="AAA185" s="2"/>
      <c r="AAB185" s="2"/>
      <c r="AAC185" s="2"/>
      <c r="AAD185" s="2"/>
      <c r="AAE185" s="2"/>
      <c r="AAF185" s="2"/>
      <c r="AAG185" s="2"/>
      <c r="AAH185" s="2"/>
      <c r="AAI185" s="2"/>
      <c r="AAJ185" s="2"/>
      <c r="AAK185" s="2"/>
      <c r="AAL185" s="2"/>
      <c r="AAM185" s="2"/>
      <c r="AAN185" s="2"/>
      <c r="AAO185" s="2"/>
      <c r="AAP185" s="2"/>
      <c r="AAQ185" s="2"/>
      <c r="AAR185" s="2"/>
      <c r="AAS185" s="2"/>
      <c r="AAT185" s="2"/>
      <c r="AAU185" s="2"/>
      <c r="AAV185" s="2"/>
      <c r="AAW185" s="2"/>
      <c r="AAX185" s="2"/>
      <c r="AAY185" s="2"/>
      <c r="AAZ185" s="2"/>
      <c r="ABA185" s="2"/>
      <c r="ABB185" s="2"/>
      <c r="ABC185" s="2"/>
      <c r="ABD185" s="2"/>
      <c r="ABE185" s="2"/>
      <c r="ABF185" s="2"/>
      <c r="ABG185" s="2"/>
      <c r="ABH185" s="2"/>
      <c r="ABI185" s="2"/>
      <c r="ABJ185" s="2"/>
      <c r="ABK185" s="2"/>
      <c r="ABL185" s="2"/>
      <c r="ABM185" s="2"/>
      <c r="ABN185" s="2"/>
      <c r="ABO185" s="2"/>
      <c r="ABP185" s="2"/>
      <c r="ABQ185" s="2"/>
      <c r="ABR185" s="2"/>
      <c r="ABS185" s="2"/>
      <c r="ABT185" s="2"/>
      <c r="ABU185" s="2"/>
      <c r="ABV185" s="2"/>
      <c r="ABW185" s="2"/>
      <c r="ABX185" s="2"/>
      <c r="ABY185" s="2"/>
      <c r="ABZ185" s="2"/>
      <c r="ACA185" s="2"/>
      <c r="ACB185" s="2"/>
      <c r="ACC185" s="2"/>
      <c r="ACD185" s="2"/>
      <c r="ACE185" s="2"/>
      <c r="ACF185" s="2"/>
      <c r="ACG185" s="2"/>
      <c r="ACH185" s="2"/>
      <c r="ACI185" s="2"/>
      <c r="ACJ185" s="2"/>
      <c r="ACK185" s="2"/>
      <c r="ACL185" s="2"/>
      <c r="ACM185" s="2"/>
      <c r="ACN185" s="2"/>
      <c r="ACO185" s="2"/>
      <c r="ACP185" s="2"/>
      <c r="ACQ185" s="2"/>
      <c r="ACR185" s="2"/>
      <c r="ACS185" s="2"/>
      <c r="ACT185" s="2"/>
      <c r="ACU185" s="2"/>
      <c r="ACV185" s="2"/>
      <c r="ACW185" s="2"/>
      <c r="ACX185" s="2"/>
      <c r="ACY185" s="2"/>
      <c r="ACZ185" s="2"/>
      <c r="ADA185" s="2"/>
      <c r="ADB185" s="2"/>
      <c r="ADC185" s="2"/>
      <c r="ADD185" s="2"/>
      <c r="ADE185" s="2"/>
      <c r="ADF185" s="2"/>
      <c r="ADG185" s="2"/>
      <c r="ADH185" s="2"/>
      <c r="ADI185" s="2"/>
      <c r="ADJ185" s="2"/>
      <c r="ADK185" s="2"/>
      <c r="ADL185" s="2"/>
      <c r="ADM185" s="2"/>
      <c r="ADN185" s="2"/>
      <c r="ADO185" s="2"/>
      <c r="ADP185" s="2"/>
      <c r="ADQ185" s="2"/>
      <c r="ADR185" s="2"/>
      <c r="ADS185" s="2"/>
      <c r="ADT185" s="2"/>
      <c r="ADU185" s="2"/>
      <c r="ADV185" s="2"/>
      <c r="ADW185" s="2"/>
      <c r="ADX185" s="2"/>
      <c r="ADY185" s="2"/>
      <c r="ADZ185" s="2"/>
      <c r="AEA185" s="2"/>
      <c r="AEB185" s="2"/>
      <c r="AEC185" s="2"/>
      <c r="AED185" s="2"/>
      <c r="AEE185" s="2"/>
      <c r="AEF185" s="2"/>
      <c r="AEG185" s="2"/>
      <c r="AEH185" s="2"/>
      <c r="AEI185" s="2"/>
      <c r="AEJ185" s="2"/>
      <c r="AEK185" s="2"/>
      <c r="AEL185" s="2"/>
      <c r="AEM185" s="2"/>
      <c r="AEN185" s="2"/>
      <c r="AEO185" s="2"/>
      <c r="AEP185" s="2"/>
      <c r="AEQ185" s="2"/>
      <c r="AER185" s="2"/>
      <c r="AES185" s="2"/>
      <c r="AET185" s="2"/>
      <c r="AEU185" s="2"/>
      <c r="AEV185" s="2"/>
      <c r="AEW185" s="2"/>
      <c r="AEX185" s="2"/>
      <c r="AEY185" s="2"/>
      <c r="AEZ185" s="2"/>
      <c r="AFA185" s="2"/>
      <c r="AFB185" s="2"/>
      <c r="AFC185" s="2"/>
      <c r="AFD185" s="2"/>
      <c r="AFE185" s="2"/>
      <c r="AFF185" s="2"/>
      <c r="AFG185" s="2"/>
      <c r="AFH185" s="2"/>
      <c r="AFI185" s="2"/>
      <c r="AFJ185" s="2"/>
      <c r="AFK185" s="2"/>
      <c r="AFL185" s="2"/>
      <c r="AFM185" s="2"/>
      <c r="AFN185" s="2"/>
      <c r="AFO185" s="2"/>
      <c r="AFP185" s="2"/>
      <c r="AFQ185" s="2"/>
      <c r="AFR185" s="2"/>
      <c r="AFS185" s="2"/>
      <c r="AFT185" s="2"/>
      <c r="AFU185" s="2"/>
      <c r="AFV185" s="2"/>
      <c r="AFW185" s="2"/>
      <c r="AFX185" s="2"/>
      <c r="AFY185" s="2"/>
      <c r="AFZ185" s="2"/>
      <c r="AGA185" s="2"/>
      <c r="AGB185" s="2"/>
      <c r="AGC185" s="2"/>
      <c r="AGD185" s="2"/>
      <c r="AGE185" s="2"/>
      <c r="AGF185" s="2"/>
      <c r="AGG185" s="2"/>
      <c r="AGH185" s="2"/>
      <c r="AGI185" s="2"/>
      <c r="AGJ185" s="2"/>
      <c r="AGK185" s="2"/>
      <c r="AGL185" s="2"/>
      <c r="AGM185" s="2"/>
      <c r="AGN185" s="2"/>
      <c r="AGO185" s="2"/>
      <c r="AGP185" s="2"/>
      <c r="AGQ185" s="2"/>
      <c r="AGR185" s="2"/>
      <c r="AGS185" s="2"/>
      <c r="AGT185" s="2"/>
      <c r="AGU185" s="2"/>
      <c r="AGV185" s="2"/>
      <c r="AGW185" s="2"/>
      <c r="AGX185" s="2"/>
      <c r="AGY185" s="2"/>
      <c r="AGZ185" s="2"/>
      <c r="AHA185" s="2"/>
      <c r="AHB185" s="2"/>
      <c r="AHC185" s="2"/>
      <c r="AHD185" s="2"/>
      <c r="AHE185" s="2"/>
      <c r="AHF185" s="2"/>
      <c r="AHG185" s="2"/>
      <c r="AHH185" s="2"/>
      <c r="AHI185" s="2"/>
      <c r="AHJ185" s="2"/>
      <c r="AHK185" s="2"/>
      <c r="AHL185" s="2"/>
      <c r="AHM185" s="2"/>
      <c r="AHN185" s="2"/>
      <c r="AHO185" s="2"/>
      <c r="AHP185" s="2"/>
      <c r="AHQ185" s="2"/>
      <c r="AHR185" s="2"/>
      <c r="AHS185" s="2"/>
      <c r="AHT185" s="2"/>
      <c r="AHU185" s="2"/>
      <c r="AHV185" s="2"/>
      <c r="AHW185" s="2"/>
      <c r="AHX185" s="2"/>
      <c r="AHY185" s="2"/>
      <c r="AHZ185" s="2"/>
      <c r="AIA185" s="2"/>
      <c r="AIB185" s="2"/>
      <c r="AIC185" s="2"/>
      <c r="AID185" s="2"/>
      <c r="AIE185" s="2"/>
      <c r="AIF185" s="2"/>
      <c r="AIG185" s="2"/>
      <c r="AIH185" s="2"/>
      <c r="AIR185" s="2"/>
      <c r="AIS185" s="2"/>
      <c r="AIT185" s="2"/>
      <c r="AIU185" s="2"/>
      <c r="AIV185" s="2"/>
      <c r="AIW185" s="2"/>
      <c r="AIX185" s="2"/>
      <c r="AIY185" s="2"/>
      <c r="AIZ185" s="2"/>
      <c r="AJA185" s="2"/>
      <c r="AJB185" s="2"/>
      <c r="AJC185" s="2"/>
      <c r="AJD185" s="2"/>
      <c r="AJE185" s="2"/>
      <c r="AJF185" s="2"/>
      <c r="AJG185" s="2"/>
      <c r="AJH185" s="2"/>
      <c r="AJI185" s="2"/>
      <c r="AJJ185" s="2"/>
      <c r="AJK185" s="2"/>
      <c r="AJL185" s="2"/>
      <c r="AJM185" s="2"/>
      <c r="AJN185" s="2"/>
      <c r="AJO185" s="2"/>
      <c r="AJP185" s="2"/>
      <c r="AJQ185" s="2"/>
      <c r="AJR185" s="2"/>
      <c r="AJS185" s="2"/>
      <c r="AJT185" s="2"/>
      <c r="AJU185" s="2"/>
      <c r="AJV185" s="2"/>
      <c r="AJW185" s="2"/>
      <c r="AJX185" s="2"/>
      <c r="AJY185" s="2"/>
      <c r="AJZ185" s="2"/>
      <c r="AKA185" s="2"/>
      <c r="AKB185" s="2"/>
      <c r="AKC185" s="2"/>
      <c r="AKD185" s="2"/>
      <c r="AKE185" s="2"/>
      <c r="AKF185" s="2"/>
      <c r="AKG185" s="2"/>
    </row>
    <row r="186" spans="2:969" ht="12" customHeight="1" x14ac:dyDescent="0.25">
      <c r="B186" s="69">
        <v>4.8358999999999996E-13</v>
      </c>
      <c r="C186" s="69">
        <v>6.0653000000000004E-13</v>
      </c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B186" s="2"/>
      <c r="GC186" s="2"/>
      <c r="GD186" s="2"/>
      <c r="GE186" s="2"/>
      <c r="GF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Q186" s="2"/>
      <c r="GR186" s="2"/>
      <c r="GS186" s="2"/>
      <c r="GT186" s="2"/>
      <c r="GU186" s="2"/>
      <c r="GV186" s="2"/>
      <c r="GW186" s="2"/>
      <c r="GX186" s="2"/>
      <c r="GY186" s="2"/>
      <c r="GZ186" s="2"/>
      <c r="HA186" s="2"/>
      <c r="HB186" s="2"/>
      <c r="HC186" s="2"/>
      <c r="HD186" s="2"/>
      <c r="HE186" s="2"/>
      <c r="HF186" s="2"/>
      <c r="HG186" s="2"/>
      <c r="HH186" s="2"/>
      <c r="HI186" s="2"/>
      <c r="HJ186" s="2"/>
      <c r="HK186" s="2"/>
      <c r="HL186" s="2"/>
      <c r="HM186" s="2"/>
      <c r="HN186" s="2"/>
      <c r="HO186" s="2"/>
      <c r="HP186" s="2"/>
      <c r="HQ186" s="2"/>
      <c r="HR186" s="2"/>
      <c r="HS186" s="2"/>
      <c r="HT186" s="2"/>
      <c r="HU186" s="2"/>
      <c r="HV186" s="2"/>
      <c r="HW186" s="2"/>
      <c r="HX186" s="2"/>
      <c r="HY186" s="2"/>
      <c r="HZ186" s="2"/>
      <c r="IA186" s="2"/>
      <c r="IB186" s="2"/>
      <c r="IC186" s="2"/>
      <c r="ID186" s="2"/>
      <c r="IE186" s="2"/>
      <c r="IF186" s="2"/>
      <c r="IG186" s="2"/>
      <c r="IH186" s="2"/>
      <c r="II186" s="2"/>
      <c r="IJ186" s="2"/>
      <c r="IK186" s="2"/>
      <c r="IL186" s="2"/>
      <c r="IM186" s="2"/>
      <c r="IN186" s="2"/>
      <c r="IO186" s="2"/>
      <c r="IP186" s="2"/>
      <c r="IQ186" s="2"/>
      <c r="IR186" s="2"/>
      <c r="IS186" s="2"/>
      <c r="IT186" s="2"/>
      <c r="IU186" s="2"/>
      <c r="IV186" s="2"/>
      <c r="IW186" s="2"/>
      <c r="IX186" s="2"/>
      <c r="IY186" s="2"/>
      <c r="IZ186" s="2"/>
      <c r="JA186" s="2"/>
      <c r="JB186" s="2"/>
      <c r="JC186" s="2"/>
      <c r="JD186" s="2"/>
      <c r="JE186" s="2"/>
      <c r="JF186" s="2"/>
      <c r="JG186" s="2"/>
      <c r="JH186" s="2"/>
      <c r="JI186" s="2"/>
      <c r="JJ186" s="2"/>
      <c r="JK186" s="2"/>
      <c r="JL186" s="2"/>
      <c r="JM186" s="2"/>
      <c r="JN186" s="2"/>
      <c r="JO186" s="2"/>
      <c r="JP186" s="2"/>
      <c r="JQ186" s="2"/>
      <c r="JR186" s="2"/>
      <c r="JS186" s="2"/>
      <c r="JT186" s="2"/>
      <c r="JU186" s="2"/>
      <c r="JV186" s="2"/>
      <c r="JW186" s="2"/>
      <c r="JX186" s="2"/>
      <c r="JY186" s="2"/>
      <c r="JZ186" s="2"/>
      <c r="KA186" s="2"/>
      <c r="KB186" s="2"/>
      <c r="KC186" s="2"/>
      <c r="KD186" s="2"/>
      <c r="KE186" s="2"/>
      <c r="KF186" s="2"/>
      <c r="KG186" s="2"/>
      <c r="KH186" s="2"/>
      <c r="KI186" s="2"/>
      <c r="KJ186" s="2"/>
      <c r="KK186" s="2"/>
      <c r="KL186" s="2"/>
      <c r="KM186" s="2"/>
      <c r="KN186" s="2"/>
      <c r="KO186" s="2"/>
      <c r="KP186" s="2"/>
      <c r="KQ186" s="2"/>
      <c r="KR186" s="2"/>
      <c r="KS186" s="2"/>
      <c r="KT186" s="2"/>
      <c r="KU186" s="2"/>
      <c r="KV186" s="2"/>
      <c r="KW186" s="2"/>
      <c r="KX186" s="2"/>
      <c r="KY186" s="2"/>
      <c r="KZ186" s="2"/>
      <c r="LA186" s="2"/>
      <c r="LB186" s="2"/>
      <c r="LC186" s="2"/>
      <c r="LD186" s="2"/>
      <c r="LE186" s="2"/>
      <c r="LF186" s="2"/>
      <c r="LG186" s="2"/>
      <c r="LH186" s="2"/>
      <c r="LI186" s="2"/>
      <c r="LJ186" s="2"/>
      <c r="LK186" s="2"/>
      <c r="LL186" s="2"/>
      <c r="LM186" s="2"/>
      <c r="LN186" s="2"/>
      <c r="LO186" s="2"/>
      <c r="LP186" s="2"/>
      <c r="LQ186" s="2"/>
      <c r="LR186" s="2"/>
      <c r="LS186" s="2"/>
      <c r="LT186" s="2"/>
      <c r="LU186" s="2"/>
      <c r="LV186" s="2"/>
      <c r="LW186" s="2"/>
      <c r="LX186" s="2"/>
      <c r="LY186" s="2"/>
      <c r="LZ186" s="2"/>
      <c r="MA186" s="2"/>
      <c r="MB186" s="2"/>
      <c r="MC186" s="2"/>
      <c r="MD186" s="2"/>
      <c r="ME186" s="2"/>
      <c r="MF186" s="2"/>
      <c r="MG186" s="2"/>
      <c r="MH186" s="2"/>
      <c r="MI186" s="2"/>
      <c r="MJ186" s="2"/>
      <c r="MK186" s="2"/>
      <c r="ML186" s="2"/>
      <c r="MM186" s="2"/>
      <c r="MN186" s="2"/>
      <c r="MO186" s="2"/>
      <c r="MP186" s="2"/>
      <c r="MQ186" s="2"/>
      <c r="MR186" s="2"/>
      <c r="MS186" s="2"/>
      <c r="MT186" s="2"/>
      <c r="MU186" s="2"/>
      <c r="MV186" s="2"/>
      <c r="MW186" s="2"/>
      <c r="MX186" s="2"/>
      <c r="MY186" s="2"/>
      <c r="MZ186" s="2"/>
      <c r="NA186" s="2"/>
      <c r="NB186" s="2"/>
      <c r="NC186" s="2"/>
      <c r="ND186" s="2"/>
      <c r="NE186" s="2"/>
      <c r="NF186" s="2"/>
      <c r="NG186" s="2"/>
      <c r="NH186" s="2"/>
      <c r="NI186" s="2"/>
      <c r="NJ186" s="2"/>
      <c r="NK186" s="2"/>
      <c r="NL186" s="2"/>
      <c r="NM186" s="2"/>
      <c r="NN186" s="2"/>
      <c r="NO186" s="2"/>
      <c r="NP186" s="2"/>
      <c r="NQ186" s="2"/>
      <c r="NR186" s="2"/>
      <c r="NS186" s="2"/>
      <c r="NT186" s="2"/>
      <c r="NU186" s="2"/>
      <c r="NV186" s="2"/>
      <c r="NW186" s="2"/>
      <c r="NX186" s="2"/>
      <c r="NY186" s="2"/>
      <c r="NZ186" s="2"/>
      <c r="OA186" s="2"/>
      <c r="OB186" s="2"/>
      <c r="OC186" s="2"/>
      <c r="OD186" s="2"/>
      <c r="OE186" s="2"/>
      <c r="OF186" s="2"/>
      <c r="OG186" s="2"/>
      <c r="OH186" s="2"/>
      <c r="OI186" s="2"/>
      <c r="OJ186" s="2"/>
      <c r="OK186" s="2"/>
      <c r="OL186" s="2"/>
      <c r="OM186" s="2"/>
      <c r="ON186" s="2"/>
      <c r="OO186" s="2"/>
      <c r="OP186" s="2"/>
      <c r="OQ186" s="2"/>
      <c r="OR186" s="2"/>
      <c r="OS186" s="2"/>
      <c r="OT186" s="2"/>
      <c r="OU186" s="2"/>
      <c r="OV186" s="2"/>
      <c r="OW186" s="2"/>
      <c r="OX186" s="2"/>
      <c r="OY186" s="2"/>
      <c r="OZ186" s="2"/>
      <c r="PA186" s="2"/>
      <c r="PB186" s="2"/>
      <c r="PC186" s="2"/>
      <c r="PD186" s="2"/>
      <c r="PE186" s="2"/>
      <c r="PF186" s="2"/>
      <c r="PG186" s="2"/>
      <c r="PH186" s="2"/>
      <c r="PI186" s="2"/>
      <c r="PJ186" s="2"/>
      <c r="PK186" s="2"/>
      <c r="PL186" s="2"/>
      <c r="PM186" s="2"/>
      <c r="PN186" s="2"/>
      <c r="PO186" s="2"/>
      <c r="PP186" s="2"/>
      <c r="PQ186" s="2"/>
      <c r="PR186" s="2"/>
      <c r="PS186" s="2"/>
      <c r="PT186" s="2"/>
      <c r="PU186" s="2"/>
      <c r="PV186" s="2"/>
      <c r="PW186" s="2"/>
      <c r="PX186" s="2"/>
      <c r="PY186" s="2"/>
      <c r="PZ186" s="2"/>
      <c r="QA186" s="2"/>
      <c r="QB186" s="2"/>
      <c r="QC186" s="2"/>
      <c r="QD186" s="2"/>
      <c r="QE186" s="2"/>
      <c r="QF186" s="2"/>
      <c r="QG186" s="2"/>
      <c r="QH186" s="2"/>
      <c r="QI186" s="2"/>
      <c r="QJ186" s="2"/>
      <c r="QK186" s="2"/>
      <c r="QL186" s="2"/>
      <c r="QM186" s="2"/>
      <c r="QN186" s="2"/>
      <c r="QO186" s="2"/>
      <c r="QP186" s="2"/>
      <c r="QQ186" s="2"/>
      <c r="QR186" s="2"/>
      <c r="QS186" s="2"/>
      <c r="QT186" s="2"/>
      <c r="QU186" s="2"/>
      <c r="QV186" s="2"/>
      <c r="QW186" s="2"/>
      <c r="QX186" s="2"/>
      <c r="QY186" s="2"/>
      <c r="QZ186" s="2"/>
      <c r="RA186" s="2"/>
      <c r="RB186" s="2"/>
      <c r="RC186" s="2"/>
      <c r="RD186" s="2"/>
      <c r="RE186" s="2"/>
      <c r="RF186" s="2"/>
      <c r="RG186" s="2"/>
      <c r="RH186" s="2"/>
      <c r="RI186" s="2"/>
      <c r="RJ186" s="2"/>
      <c r="RK186" s="2"/>
      <c r="RL186" s="2"/>
      <c r="RM186" s="2"/>
      <c r="RN186" s="2"/>
      <c r="RO186" s="2"/>
      <c r="RP186" s="2"/>
      <c r="RQ186" s="2"/>
      <c r="RR186" s="2"/>
      <c r="RS186" s="2"/>
      <c r="RT186" s="2"/>
      <c r="RU186" s="2"/>
      <c r="RV186" s="2"/>
      <c r="RW186" s="2"/>
      <c r="RX186" s="2"/>
      <c r="RY186" s="2"/>
      <c r="RZ186" s="2"/>
      <c r="SA186" s="2"/>
      <c r="SB186" s="2"/>
      <c r="SC186" s="2"/>
      <c r="SD186" s="2"/>
      <c r="SE186" s="2"/>
      <c r="SF186" s="2"/>
      <c r="SG186" s="2"/>
      <c r="SH186" s="2"/>
      <c r="SI186" s="2"/>
      <c r="SJ186" s="2"/>
      <c r="SK186" s="2"/>
      <c r="SL186" s="2"/>
      <c r="SM186" s="2"/>
      <c r="SN186" s="2"/>
      <c r="SO186" s="2"/>
      <c r="SP186" s="2"/>
      <c r="SQ186" s="2"/>
      <c r="SR186" s="2"/>
      <c r="SS186" s="2"/>
      <c r="ST186" s="2"/>
      <c r="SU186" s="2"/>
      <c r="SV186" s="2"/>
      <c r="SW186" s="2"/>
      <c r="SX186" s="2"/>
      <c r="SY186" s="2"/>
      <c r="SZ186" s="2"/>
      <c r="TA186" s="2"/>
      <c r="TB186" s="2"/>
      <c r="TC186" s="2"/>
      <c r="TD186" s="2"/>
      <c r="TE186" s="2"/>
      <c r="TF186" s="2"/>
      <c r="TG186" s="2"/>
      <c r="TH186" s="2"/>
      <c r="TI186" s="2"/>
      <c r="TJ186" s="2"/>
      <c r="TK186" s="2"/>
      <c r="TL186" s="2"/>
      <c r="TM186" s="2"/>
      <c r="TN186" s="2"/>
      <c r="TO186" s="2"/>
      <c r="TP186" s="2"/>
      <c r="TQ186" s="2"/>
      <c r="TR186" s="2"/>
      <c r="TS186" s="2"/>
      <c r="TT186" s="2"/>
      <c r="TU186" s="2"/>
      <c r="TV186" s="2"/>
      <c r="TW186" s="2"/>
      <c r="TX186" s="2"/>
      <c r="TY186" s="2"/>
      <c r="TZ186" s="2"/>
      <c r="UA186" s="2"/>
      <c r="UB186" s="2"/>
      <c r="UC186" s="2"/>
      <c r="UD186" s="2"/>
      <c r="UE186" s="2"/>
      <c r="UF186" s="2"/>
      <c r="UG186" s="2"/>
      <c r="UH186" s="2"/>
      <c r="UI186" s="2"/>
      <c r="UJ186" s="2"/>
      <c r="UK186" s="2"/>
      <c r="UL186" s="2"/>
      <c r="UM186" s="2"/>
      <c r="UN186" s="2"/>
      <c r="UO186" s="2"/>
      <c r="UP186" s="2"/>
      <c r="UQ186" s="2"/>
      <c r="UR186" s="2"/>
      <c r="US186" s="2"/>
      <c r="UT186" s="2"/>
      <c r="UU186" s="2"/>
      <c r="UV186" s="2"/>
      <c r="UW186" s="2"/>
      <c r="UX186" s="2"/>
      <c r="UY186" s="2"/>
      <c r="UZ186" s="2"/>
      <c r="VA186" s="2"/>
      <c r="VB186" s="2"/>
      <c r="VC186" s="2"/>
      <c r="VD186" s="2"/>
      <c r="VE186" s="2"/>
      <c r="VF186" s="2"/>
      <c r="VG186" s="2"/>
      <c r="VH186" s="2"/>
      <c r="VI186" s="2"/>
      <c r="VJ186" s="2"/>
      <c r="VK186" s="2"/>
      <c r="VL186" s="2"/>
      <c r="VM186" s="2"/>
      <c r="VN186" s="2"/>
      <c r="VO186" s="2"/>
      <c r="VP186" s="2"/>
      <c r="VQ186" s="2"/>
      <c r="VR186" s="2"/>
      <c r="VS186" s="2"/>
      <c r="VT186" s="2"/>
      <c r="VU186" s="2"/>
      <c r="VV186" s="2"/>
      <c r="VW186" s="2"/>
      <c r="VX186" s="2"/>
      <c r="VY186" s="2"/>
      <c r="VZ186" s="2"/>
      <c r="WA186" s="2"/>
      <c r="WB186" s="2"/>
      <c r="WC186" s="2"/>
      <c r="WD186" s="2"/>
      <c r="WE186" s="2"/>
      <c r="WF186" s="2"/>
      <c r="WG186" s="2"/>
      <c r="WH186" s="2"/>
      <c r="WI186" s="2"/>
      <c r="WJ186" s="2"/>
      <c r="WK186" s="2"/>
      <c r="WL186" s="2"/>
      <c r="WM186" s="2"/>
      <c r="WN186" s="2"/>
      <c r="WO186" s="2"/>
      <c r="WP186" s="2"/>
      <c r="WQ186" s="2"/>
      <c r="WR186" s="2"/>
      <c r="WS186" s="2"/>
      <c r="WT186" s="2"/>
      <c r="WU186" s="2"/>
      <c r="WV186" s="2"/>
      <c r="WW186" s="2"/>
      <c r="WX186" s="2"/>
      <c r="WY186" s="2"/>
      <c r="WZ186" s="2"/>
      <c r="XA186" s="2"/>
      <c r="XB186" s="2"/>
      <c r="XC186" s="2"/>
      <c r="XD186" s="2"/>
      <c r="XE186" s="2"/>
      <c r="XF186" s="2"/>
      <c r="XG186" s="2"/>
      <c r="XH186" s="2"/>
      <c r="XI186" s="2"/>
      <c r="XJ186" s="2"/>
      <c r="XK186" s="2"/>
      <c r="XL186" s="2"/>
      <c r="XM186" s="2"/>
      <c r="XN186" s="2"/>
      <c r="XO186" s="2"/>
      <c r="XP186" s="2"/>
      <c r="XQ186" s="2"/>
      <c r="XR186" s="2"/>
      <c r="XS186" s="2"/>
      <c r="XT186" s="2"/>
      <c r="XU186" s="2"/>
      <c r="XV186" s="2"/>
      <c r="XW186" s="2"/>
      <c r="XX186" s="2"/>
      <c r="XY186" s="2"/>
      <c r="XZ186" s="2"/>
      <c r="YA186" s="2"/>
      <c r="YB186" s="2"/>
      <c r="YC186" s="2"/>
      <c r="YD186" s="2"/>
      <c r="YE186" s="2"/>
      <c r="YF186" s="2"/>
      <c r="YG186" s="2"/>
      <c r="YH186" s="2"/>
      <c r="YI186" s="2"/>
      <c r="YJ186" s="2"/>
      <c r="YK186" s="2"/>
      <c r="YL186" s="2"/>
      <c r="YM186" s="2"/>
      <c r="YN186" s="2"/>
      <c r="YO186" s="2"/>
      <c r="YP186" s="2"/>
      <c r="YQ186" s="2"/>
      <c r="YR186" s="2"/>
      <c r="YS186" s="2"/>
      <c r="YT186" s="2"/>
      <c r="YU186" s="2"/>
      <c r="YV186" s="2"/>
      <c r="YW186" s="2"/>
      <c r="YX186" s="2"/>
      <c r="YY186" s="2"/>
      <c r="YZ186" s="2"/>
      <c r="ZA186" s="2"/>
      <c r="ZB186" s="2"/>
      <c r="ZC186" s="2"/>
      <c r="ZD186" s="2"/>
      <c r="ZE186" s="2"/>
      <c r="ZF186" s="2"/>
      <c r="ZG186" s="2"/>
      <c r="ZH186" s="2"/>
      <c r="ZI186" s="2"/>
      <c r="ZJ186" s="2"/>
      <c r="ZK186" s="2"/>
      <c r="ZL186" s="2"/>
      <c r="ZM186" s="2"/>
      <c r="ZN186" s="2"/>
      <c r="ZO186" s="2"/>
      <c r="ZP186" s="2"/>
      <c r="ZQ186" s="2"/>
      <c r="ZR186" s="2"/>
      <c r="ZS186" s="2"/>
      <c r="ZT186" s="2"/>
      <c r="ZU186" s="2"/>
      <c r="ZV186" s="2"/>
      <c r="ZW186" s="2"/>
      <c r="ZX186" s="2"/>
      <c r="ZY186" s="2"/>
      <c r="ZZ186" s="2"/>
      <c r="AAA186" s="2"/>
      <c r="AAB186" s="2"/>
      <c r="AAC186" s="2"/>
      <c r="AAD186" s="2"/>
      <c r="AAE186" s="2"/>
      <c r="AAF186" s="2"/>
      <c r="AAG186" s="2"/>
      <c r="AAH186" s="2"/>
      <c r="AAI186" s="2"/>
      <c r="AAJ186" s="2"/>
      <c r="AAK186" s="2"/>
      <c r="AAL186" s="2"/>
      <c r="AAM186" s="2"/>
      <c r="AAN186" s="2"/>
      <c r="AAO186" s="2"/>
      <c r="AAP186" s="2"/>
      <c r="AAQ186" s="2"/>
      <c r="AAR186" s="2"/>
      <c r="AAS186" s="2"/>
      <c r="AAT186" s="2"/>
      <c r="AAU186" s="2"/>
      <c r="AAV186" s="2"/>
      <c r="AAW186" s="2"/>
      <c r="AAX186" s="2"/>
      <c r="AAY186" s="2"/>
      <c r="AAZ186" s="2"/>
      <c r="ABA186" s="2"/>
      <c r="ABB186" s="2"/>
      <c r="ABC186" s="2"/>
      <c r="ABD186" s="2"/>
      <c r="ABE186" s="2"/>
      <c r="ABF186" s="2"/>
      <c r="ABG186" s="2"/>
      <c r="ABH186" s="2"/>
      <c r="ABI186" s="2"/>
      <c r="ABJ186" s="2"/>
      <c r="ABK186" s="2"/>
      <c r="ABL186" s="2"/>
      <c r="ABM186" s="2"/>
      <c r="ABN186" s="2"/>
      <c r="ABO186" s="2"/>
      <c r="ABP186" s="2"/>
      <c r="ABQ186" s="2"/>
      <c r="ABR186" s="2"/>
      <c r="ABS186" s="2"/>
      <c r="ABT186" s="2"/>
      <c r="ABU186" s="2"/>
      <c r="ABV186" s="2"/>
      <c r="ABW186" s="2"/>
      <c r="ABX186" s="2"/>
      <c r="ABY186" s="2"/>
      <c r="ABZ186" s="2"/>
      <c r="ACA186" s="2"/>
      <c r="ACB186" s="2"/>
      <c r="ACC186" s="2"/>
      <c r="ACD186" s="2"/>
      <c r="ACE186" s="2"/>
      <c r="ACF186" s="2"/>
      <c r="ACG186" s="2"/>
      <c r="ACH186" s="2"/>
      <c r="ACI186" s="2"/>
      <c r="ACJ186" s="2"/>
      <c r="ACK186" s="2"/>
      <c r="ACL186" s="2"/>
      <c r="ACM186" s="2"/>
      <c r="ACN186" s="2"/>
      <c r="ACO186" s="2"/>
      <c r="ACP186" s="2"/>
      <c r="ACQ186" s="2"/>
      <c r="ACR186" s="2"/>
      <c r="ACS186" s="2"/>
      <c r="ACT186" s="2"/>
      <c r="ACU186" s="2"/>
      <c r="ACV186" s="2"/>
      <c r="ACW186" s="2"/>
      <c r="ACX186" s="2"/>
      <c r="ACY186" s="2"/>
      <c r="ACZ186" s="2"/>
      <c r="ADA186" s="2"/>
      <c r="ADB186" s="2"/>
      <c r="ADC186" s="2"/>
      <c r="ADD186" s="2"/>
      <c r="ADE186" s="2"/>
      <c r="ADF186" s="2"/>
      <c r="ADG186" s="2"/>
      <c r="ADH186" s="2"/>
      <c r="ADI186" s="2"/>
      <c r="ADJ186" s="2"/>
      <c r="ADK186" s="2"/>
      <c r="ADL186" s="2"/>
      <c r="ADM186" s="2"/>
      <c r="ADN186" s="2"/>
      <c r="ADO186" s="2"/>
      <c r="ADP186" s="2"/>
      <c r="ADQ186" s="2"/>
      <c r="ADR186" s="2"/>
      <c r="ADS186" s="2"/>
      <c r="ADT186" s="2"/>
      <c r="ADU186" s="2"/>
      <c r="ADV186" s="2"/>
      <c r="ADW186" s="2"/>
      <c r="ADX186" s="2"/>
      <c r="ADY186" s="2"/>
      <c r="ADZ186" s="2"/>
      <c r="AEA186" s="2"/>
      <c r="AEB186" s="2"/>
      <c r="AEC186" s="2"/>
      <c r="AED186" s="2"/>
      <c r="AEE186" s="2"/>
      <c r="AEF186" s="2"/>
      <c r="AEG186" s="2"/>
      <c r="AEH186" s="2"/>
      <c r="AEI186" s="2"/>
      <c r="AEJ186" s="2"/>
      <c r="AEK186" s="2"/>
      <c r="AEL186" s="2"/>
      <c r="AEM186" s="2"/>
      <c r="AEN186" s="2"/>
      <c r="AEO186" s="2"/>
      <c r="AEP186" s="2"/>
      <c r="AEQ186" s="2"/>
      <c r="AER186" s="2"/>
      <c r="AES186" s="2"/>
      <c r="AET186" s="2"/>
      <c r="AEU186" s="2"/>
      <c r="AEV186" s="2"/>
      <c r="AEW186" s="2"/>
      <c r="AEX186" s="2"/>
      <c r="AEY186" s="2"/>
      <c r="AEZ186" s="2"/>
      <c r="AFA186" s="2"/>
      <c r="AFB186" s="2"/>
      <c r="AFC186" s="2"/>
      <c r="AFD186" s="2"/>
      <c r="AFE186" s="2"/>
      <c r="AFF186" s="2"/>
      <c r="AFG186" s="2"/>
      <c r="AFH186" s="2"/>
      <c r="AFI186" s="2"/>
      <c r="AFJ186" s="2"/>
      <c r="AFK186" s="2"/>
      <c r="AFL186" s="2"/>
      <c r="AFM186" s="2"/>
      <c r="AFN186" s="2"/>
      <c r="AFO186" s="2"/>
      <c r="AFP186" s="2"/>
      <c r="AFQ186" s="2"/>
      <c r="AFR186" s="2"/>
      <c r="AFS186" s="2"/>
      <c r="AFT186" s="2"/>
      <c r="AFU186" s="2"/>
      <c r="AFV186" s="2"/>
      <c r="AFW186" s="2"/>
      <c r="AFX186" s="2"/>
      <c r="AFY186" s="2"/>
      <c r="AFZ186" s="2"/>
      <c r="AGA186" s="2"/>
      <c r="AGB186" s="2"/>
      <c r="AGC186" s="2"/>
      <c r="AGD186" s="2"/>
      <c r="AGE186" s="2"/>
      <c r="AGF186" s="2"/>
      <c r="AGG186" s="2"/>
      <c r="AGH186" s="2"/>
      <c r="AGI186" s="2"/>
      <c r="AGJ186" s="2"/>
      <c r="AGK186" s="2"/>
      <c r="AGL186" s="2"/>
      <c r="AGM186" s="2"/>
      <c r="AGN186" s="2"/>
      <c r="AGO186" s="2"/>
      <c r="AGP186" s="2"/>
      <c r="AGQ186" s="2"/>
      <c r="AGR186" s="2"/>
      <c r="AGS186" s="2"/>
      <c r="AGT186" s="2"/>
      <c r="AGU186" s="2"/>
      <c r="AGV186" s="2"/>
      <c r="AGW186" s="2"/>
      <c r="AGX186" s="2"/>
      <c r="AGY186" s="2"/>
      <c r="AGZ186" s="2"/>
      <c r="AHA186" s="2"/>
      <c r="AHB186" s="2"/>
      <c r="AHC186" s="2"/>
      <c r="AHD186" s="2"/>
      <c r="AHE186" s="2"/>
      <c r="AHF186" s="2"/>
      <c r="AHG186" s="2"/>
      <c r="AHH186" s="2"/>
      <c r="AHI186" s="2"/>
      <c r="AHJ186" s="2"/>
      <c r="AHK186" s="2"/>
      <c r="AHL186" s="2"/>
      <c r="AHM186" s="2"/>
      <c r="AHN186" s="2"/>
      <c r="AHO186" s="2"/>
      <c r="AHP186" s="2"/>
      <c r="AHQ186" s="2"/>
      <c r="AHR186" s="2"/>
      <c r="AHS186" s="2"/>
      <c r="AHT186" s="2"/>
      <c r="AHU186" s="2"/>
      <c r="AHV186" s="2"/>
      <c r="AHW186" s="2"/>
      <c r="AHX186" s="2"/>
      <c r="AHY186" s="2"/>
      <c r="AHZ186" s="2"/>
      <c r="AIA186" s="2"/>
      <c r="AIB186" s="2"/>
      <c r="AIC186" s="2"/>
      <c r="AID186" s="2"/>
      <c r="AIE186" s="2"/>
      <c r="AIF186" s="2"/>
      <c r="AIG186" s="2"/>
      <c r="AIH186" s="2"/>
      <c r="AIR186" s="2"/>
      <c r="AIS186" s="2"/>
      <c r="AIT186" s="2"/>
      <c r="AIU186" s="2"/>
      <c r="AIV186" s="2"/>
      <c r="AIW186" s="2"/>
      <c r="AIX186" s="2"/>
      <c r="AIY186" s="2"/>
      <c r="AIZ186" s="2"/>
      <c r="AJA186" s="2"/>
      <c r="AJB186" s="2"/>
      <c r="AJC186" s="2"/>
      <c r="AJD186" s="2"/>
      <c r="AJE186" s="2"/>
      <c r="AJF186" s="2"/>
      <c r="AJG186" s="2"/>
      <c r="AJH186" s="2"/>
      <c r="AJI186" s="2"/>
      <c r="AJJ186" s="2"/>
      <c r="AJK186" s="2"/>
      <c r="AJL186" s="2"/>
      <c r="AJM186" s="2"/>
      <c r="AJN186" s="2"/>
      <c r="AJO186" s="2"/>
      <c r="AJP186" s="2"/>
      <c r="AJQ186" s="2"/>
      <c r="AJR186" s="2"/>
      <c r="AJS186" s="2"/>
      <c r="AJT186" s="2"/>
      <c r="AJU186" s="2"/>
      <c r="AJV186" s="2"/>
      <c r="AJW186" s="2"/>
      <c r="AJX186" s="2"/>
      <c r="AJY186" s="2"/>
      <c r="AJZ186" s="2"/>
      <c r="AKA186" s="2"/>
      <c r="AKB186" s="2"/>
      <c r="AKC186" s="2"/>
      <c r="AKD186" s="2"/>
      <c r="AKE186" s="2"/>
      <c r="AKF186" s="2"/>
      <c r="AKG186" s="2"/>
    </row>
    <row r="187" spans="2:969" ht="12" customHeight="1" x14ac:dyDescent="0.25">
      <c r="B187" s="69">
        <v>4.8361E-13</v>
      </c>
      <c r="C187" s="69">
        <v>6.0783000000000005E-13</v>
      </c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Q187" s="2"/>
      <c r="GR187" s="2"/>
      <c r="GS187" s="2"/>
      <c r="GT187" s="2"/>
      <c r="GU187" s="2"/>
      <c r="GV187" s="2"/>
      <c r="GW187" s="2"/>
      <c r="GX187" s="2"/>
      <c r="GY187" s="2"/>
      <c r="GZ187" s="2"/>
      <c r="HA187" s="2"/>
      <c r="HB187" s="2"/>
      <c r="HC187" s="2"/>
      <c r="HD187" s="2"/>
      <c r="HE187" s="2"/>
      <c r="HF187" s="2"/>
      <c r="HG187" s="2"/>
      <c r="HH187" s="2"/>
      <c r="HI187" s="2"/>
      <c r="HJ187" s="2"/>
      <c r="HK187" s="2"/>
      <c r="HL187" s="2"/>
      <c r="HM187" s="2"/>
      <c r="HN187" s="2"/>
      <c r="HO187" s="2"/>
      <c r="HP187" s="2"/>
      <c r="HQ187" s="2"/>
      <c r="HR187" s="2"/>
      <c r="HS187" s="2"/>
      <c r="HT187" s="2"/>
      <c r="HU187" s="2"/>
      <c r="HV187" s="2"/>
      <c r="HW187" s="2"/>
      <c r="HX187" s="2"/>
      <c r="HY187" s="2"/>
      <c r="HZ187" s="2"/>
      <c r="IA187" s="2"/>
      <c r="IB187" s="2"/>
      <c r="IC187" s="2"/>
      <c r="ID187" s="2"/>
      <c r="IE187" s="2"/>
      <c r="IF187" s="2"/>
      <c r="IG187" s="2"/>
      <c r="IH187" s="2"/>
      <c r="II187" s="2"/>
      <c r="IJ187" s="2"/>
      <c r="IK187" s="2"/>
      <c r="IL187" s="2"/>
      <c r="IM187" s="2"/>
      <c r="IN187" s="2"/>
      <c r="IO187" s="2"/>
      <c r="IP187" s="2"/>
      <c r="IQ187" s="2"/>
      <c r="IR187" s="2"/>
      <c r="IS187" s="2"/>
      <c r="IT187" s="2"/>
      <c r="IU187" s="2"/>
      <c r="IV187" s="2"/>
      <c r="IW187" s="2"/>
      <c r="IX187" s="2"/>
      <c r="IY187" s="2"/>
      <c r="IZ187" s="2"/>
      <c r="JA187" s="2"/>
      <c r="JB187" s="2"/>
      <c r="JC187" s="2"/>
      <c r="JD187" s="2"/>
      <c r="JE187" s="2"/>
      <c r="JF187" s="2"/>
      <c r="JG187" s="2"/>
      <c r="JH187" s="2"/>
      <c r="JI187" s="2"/>
      <c r="JJ187" s="2"/>
      <c r="JK187" s="2"/>
      <c r="JL187" s="2"/>
      <c r="JM187" s="2"/>
      <c r="JN187" s="2"/>
      <c r="JO187" s="2"/>
      <c r="JP187" s="2"/>
      <c r="JQ187" s="2"/>
      <c r="JR187" s="2"/>
      <c r="JS187" s="2"/>
      <c r="JT187" s="2"/>
      <c r="JU187" s="2"/>
      <c r="JV187" s="2"/>
      <c r="JW187" s="2"/>
      <c r="JX187" s="2"/>
      <c r="JY187" s="2"/>
      <c r="JZ187" s="2"/>
      <c r="KA187" s="2"/>
      <c r="KB187" s="2"/>
      <c r="KC187" s="2"/>
      <c r="KD187" s="2"/>
      <c r="KE187" s="2"/>
      <c r="KF187" s="2"/>
      <c r="KG187" s="2"/>
      <c r="KH187" s="2"/>
      <c r="KI187" s="2"/>
      <c r="KJ187" s="2"/>
      <c r="KK187" s="2"/>
      <c r="KL187" s="2"/>
      <c r="KM187" s="2"/>
      <c r="KN187" s="2"/>
      <c r="KO187" s="2"/>
      <c r="KP187" s="2"/>
      <c r="KQ187" s="2"/>
      <c r="KR187" s="2"/>
      <c r="KS187" s="2"/>
      <c r="KT187" s="2"/>
      <c r="KU187" s="2"/>
      <c r="KV187" s="2"/>
      <c r="KW187" s="2"/>
      <c r="KX187" s="2"/>
      <c r="KY187" s="2"/>
      <c r="KZ187" s="2"/>
      <c r="LA187" s="2"/>
      <c r="LB187" s="2"/>
      <c r="LC187" s="2"/>
      <c r="LD187" s="2"/>
      <c r="LE187" s="2"/>
      <c r="LF187" s="2"/>
      <c r="LG187" s="2"/>
      <c r="LH187" s="2"/>
      <c r="LI187" s="2"/>
      <c r="LJ187" s="2"/>
      <c r="LK187" s="2"/>
      <c r="LL187" s="2"/>
      <c r="LM187" s="2"/>
      <c r="LN187" s="2"/>
      <c r="LO187" s="2"/>
      <c r="LP187" s="2"/>
      <c r="LQ187" s="2"/>
      <c r="LR187" s="2"/>
      <c r="LS187" s="2"/>
      <c r="LT187" s="2"/>
      <c r="LU187" s="2"/>
      <c r="LV187" s="2"/>
      <c r="LW187" s="2"/>
      <c r="LX187" s="2"/>
      <c r="LY187" s="2"/>
      <c r="LZ187" s="2"/>
      <c r="MA187" s="2"/>
      <c r="MB187" s="2"/>
      <c r="MC187" s="2"/>
      <c r="MD187" s="2"/>
      <c r="ME187" s="2"/>
      <c r="MF187" s="2"/>
      <c r="MG187" s="2"/>
      <c r="MH187" s="2"/>
      <c r="MI187" s="2"/>
      <c r="MJ187" s="2"/>
      <c r="MK187" s="2"/>
      <c r="ML187" s="2"/>
      <c r="MM187" s="2"/>
      <c r="MN187" s="2"/>
      <c r="MO187" s="2"/>
      <c r="MP187" s="2"/>
      <c r="MQ187" s="2"/>
      <c r="MR187" s="2"/>
      <c r="MS187" s="2"/>
      <c r="MT187" s="2"/>
      <c r="MU187" s="2"/>
      <c r="MV187" s="2"/>
      <c r="MW187" s="2"/>
      <c r="MX187" s="2"/>
      <c r="MY187" s="2"/>
      <c r="MZ187" s="2"/>
      <c r="NA187" s="2"/>
      <c r="NB187" s="2"/>
      <c r="NC187" s="2"/>
      <c r="ND187" s="2"/>
      <c r="NE187" s="2"/>
      <c r="NF187" s="2"/>
      <c r="NG187" s="2"/>
      <c r="NH187" s="2"/>
      <c r="NI187" s="2"/>
      <c r="NJ187" s="2"/>
      <c r="NK187" s="2"/>
      <c r="NL187" s="2"/>
      <c r="NM187" s="2"/>
      <c r="NN187" s="2"/>
      <c r="NO187" s="2"/>
      <c r="NP187" s="2"/>
      <c r="NQ187" s="2"/>
      <c r="NR187" s="2"/>
      <c r="NS187" s="2"/>
      <c r="NT187" s="2"/>
      <c r="NU187" s="2"/>
      <c r="NV187" s="2"/>
      <c r="NW187" s="2"/>
      <c r="NX187" s="2"/>
      <c r="NY187" s="2"/>
      <c r="NZ187" s="2"/>
      <c r="OA187" s="2"/>
      <c r="OB187" s="2"/>
      <c r="OC187" s="2"/>
      <c r="OD187" s="2"/>
      <c r="OE187" s="2"/>
      <c r="OF187" s="2"/>
      <c r="OG187" s="2"/>
      <c r="OH187" s="2"/>
      <c r="OI187" s="2"/>
      <c r="OJ187" s="2"/>
      <c r="OK187" s="2"/>
      <c r="OL187" s="2"/>
      <c r="OM187" s="2"/>
      <c r="ON187" s="2"/>
      <c r="OO187" s="2"/>
      <c r="OP187" s="2"/>
      <c r="OQ187" s="2"/>
      <c r="OR187" s="2"/>
      <c r="OS187" s="2"/>
      <c r="OT187" s="2"/>
      <c r="OU187" s="2"/>
      <c r="OV187" s="2"/>
      <c r="OW187" s="2"/>
      <c r="OX187" s="2"/>
      <c r="OY187" s="2"/>
      <c r="OZ187" s="2"/>
      <c r="PA187" s="2"/>
      <c r="PB187" s="2"/>
      <c r="PC187" s="2"/>
      <c r="PD187" s="2"/>
      <c r="PE187" s="2"/>
      <c r="PF187" s="2"/>
      <c r="PG187" s="2"/>
      <c r="PH187" s="2"/>
      <c r="PI187" s="2"/>
      <c r="PJ187" s="2"/>
      <c r="PK187" s="2"/>
      <c r="PL187" s="2"/>
      <c r="PM187" s="2"/>
      <c r="PN187" s="2"/>
      <c r="PO187" s="2"/>
      <c r="PP187" s="2"/>
      <c r="PQ187" s="2"/>
      <c r="PR187" s="2"/>
      <c r="PS187" s="2"/>
      <c r="PT187" s="2"/>
      <c r="PU187" s="2"/>
      <c r="PV187" s="2"/>
      <c r="PW187" s="2"/>
      <c r="PX187" s="2"/>
      <c r="PY187" s="2"/>
      <c r="PZ187" s="2"/>
      <c r="QA187" s="2"/>
      <c r="QB187" s="2"/>
      <c r="QC187" s="2"/>
      <c r="QD187" s="2"/>
      <c r="QE187" s="2"/>
      <c r="QF187" s="2"/>
      <c r="QG187" s="2"/>
      <c r="QH187" s="2"/>
      <c r="QI187" s="2"/>
      <c r="QJ187" s="2"/>
      <c r="QK187" s="2"/>
      <c r="QL187" s="2"/>
      <c r="QM187" s="2"/>
      <c r="QN187" s="2"/>
      <c r="QO187" s="2"/>
      <c r="QP187" s="2"/>
      <c r="QQ187" s="2"/>
      <c r="QR187" s="2"/>
      <c r="QS187" s="2"/>
      <c r="QT187" s="2"/>
      <c r="QU187" s="2"/>
      <c r="QV187" s="2"/>
      <c r="QW187" s="2"/>
      <c r="QX187" s="2"/>
      <c r="QY187" s="2"/>
      <c r="QZ187" s="2"/>
      <c r="RA187" s="2"/>
      <c r="RB187" s="2"/>
      <c r="RC187" s="2"/>
      <c r="RD187" s="2"/>
      <c r="RE187" s="2"/>
      <c r="RF187" s="2"/>
      <c r="RG187" s="2"/>
      <c r="RH187" s="2"/>
      <c r="RI187" s="2"/>
      <c r="RJ187" s="2"/>
      <c r="RK187" s="2"/>
      <c r="RL187" s="2"/>
      <c r="RM187" s="2"/>
      <c r="RN187" s="2"/>
      <c r="RO187" s="2"/>
      <c r="RP187" s="2"/>
      <c r="RQ187" s="2"/>
      <c r="RR187" s="2"/>
      <c r="RS187" s="2"/>
      <c r="RT187" s="2"/>
      <c r="RU187" s="2"/>
      <c r="RV187" s="2"/>
      <c r="RW187" s="2"/>
      <c r="RX187" s="2"/>
      <c r="RY187" s="2"/>
      <c r="RZ187" s="2"/>
      <c r="SA187" s="2"/>
      <c r="SB187" s="2"/>
      <c r="SC187" s="2"/>
      <c r="SD187" s="2"/>
      <c r="SE187" s="2"/>
      <c r="SF187" s="2"/>
      <c r="SG187" s="2"/>
      <c r="SH187" s="2"/>
      <c r="SI187" s="2"/>
      <c r="SJ187" s="2"/>
      <c r="SK187" s="2"/>
      <c r="SL187" s="2"/>
      <c r="SM187" s="2"/>
      <c r="SN187" s="2"/>
      <c r="SO187" s="2"/>
      <c r="SP187" s="2"/>
      <c r="SQ187" s="2"/>
      <c r="SR187" s="2"/>
      <c r="SS187" s="2"/>
      <c r="ST187" s="2"/>
      <c r="SU187" s="2"/>
      <c r="SV187" s="2"/>
      <c r="SW187" s="2"/>
      <c r="SX187" s="2"/>
      <c r="SY187" s="2"/>
      <c r="SZ187" s="2"/>
      <c r="TA187" s="2"/>
      <c r="TB187" s="2"/>
      <c r="TC187" s="2"/>
      <c r="TD187" s="2"/>
      <c r="TE187" s="2"/>
      <c r="TF187" s="2"/>
      <c r="TG187" s="2"/>
      <c r="TH187" s="2"/>
      <c r="TI187" s="2"/>
      <c r="TJ187" s="2"/>
      <c r="TK187" s="2"/>
      <c r="TL187" s="2"/>
      <c r="TM187" s="2"/>
      <c r="TN187" s="2"/>
      <c r="TO187" s="2"/>
      <c r="TP187" s="2"/>
      <c r="TQ187" s="2"/>
      <c r="TR187" s="2"/>
      <c r="TS187" s="2"/>
      <c r="TT187" s="2"/>
      <c r="TU187" s="2"/>
      <c r="TV187" s="2"/>
      <c r="TW187" s="2"/>
      <c r="TX187" s="2"/>
      <c r="TY187" s="2"/>
      <c r="TZ187" s="2"/>
      <c r="UA187" s="2"/>
      <c r="UB187" s="2"/>
      <c r="UC187" s="2"/>
      <c r="UD187" s="2"/>
      <c r="UE187" s="2"/>
      <c r="UF187" s="2"/>
      <c r="UG187" s="2"/>
      <c r="UH187" s="2"/>
      <c r="UI187" s="2"/>
      <c r="UJ187" s="2"/>
      <c r="UK187" s="2"/>
      <c r="UL187" s="2"/>
      <c r="UM187" s="2"/>
      <c r="UN187" s="2"/>
      <c r="UO187" s="2"/>
      <c r="UP187" s="2"/>
      <c r="UQ187" s="2"/>
      <c r="UR187" s="2"/>
      <c r="US187" s="2"/>
      <c r="UT187" s="2"/>
      <c r="UU187" s="2"/>
      <c r="UV187" s="2"/>
      <c r="UW187" s="2"/>
      <c r="UX187" s="2"/>
      <c r="UY187" s="2"/>
      <c r="UZ187" s="2"/>
      <c r="VA187" s="2"/>
      <c r="VB187" s="2"/>
      <c r="VC187" s="2"/>
      <c r="VD187" s="2"/>
      <c r="VE187" s="2"/>
      <c r="VF187" s="2"/>
      <c r="VG187" s="2"/>
      <c r="VH187" s="2"/>
      <c r="VI187" s="2"/>
      <c r="VJ187" s="2"/>
      <c r="VK187" s="2"/>
      <c r="VL187" s="2"/>
      <c r="VM187" s="2"/>
      <c r="VN187" s="2"/>
      <c r="VO187" s="2"/>
      <c r="VP187" s="2"/>
      <c r="VQ187" s="2"/>
      <c r="VR187" s="2"/>
      <c r="VS187" s="2"/>
      <c r="VT187" s="2"/>
      <c r="VU187" s="2"/>
      <c r="VV187" s="2"/>
      <c r="VW187" s="2"/>
      <c r="VX187" s="2"/>
      <c r="VY187" s="2"/>
      <c r="VZ187" s="2"/>
      <c r="WA187" s="2"/>
      <c r="WB187" s="2"/>
      <c r="WC187" s="2"/>
      <c r="WD187" s="2"/>
      <c r="WE187" s="2"/>
      <c r="WF187" s="2"/>
      <c r="WG187" s="2"/>
      <c r="WH187" s="2"/>
      <c r="WI187" s="2"/>
      <c r="WJ187" s="2"/>
      <c r="WK187" s="2"/>
      <c r="WL187" s="2"/>
      <c r="WM187" s="2"/>
      <c r="WN187" s="2"/>
      <c r="WO187" s="2"/>
      <c r="WP187" s="2"/>
      <c r="WQ187" s="2"/>
      <c r="WR187" s="2"/>
      <c r="WS187" s="2"/>
      <c r="WT187" s="2"/>
      <c r="WU187" s="2"/>
      <c r="WV187" s="2"/>
      <c r="WW187" s="2"/>
      <c r="WX187" s="2"/>
      <c r="WY187" s="2"/>
      <c r="WZ187" s="2"/>
      <c r="XA187" s="2"/>
      <c r="XB187" s="2"/>
      <c r="XC187" s="2"/>
      <c r="XD187" s="2"/>
      <c r="XE187" s="2"/>
      <c r="XF187" s="2"/>
      <c r="XG187" s="2"/>
      <c r="XH187" s="2"/>
      <c r="XI187" s="2"/>
      <c r="XJ187" s="2"/>
      <c r="XK187" s="2"/>
      <c r="XL187" s="2"/>
      <c r="XM187" s="2"/>
      <c r="XN187" s="2"/>
      <c r="XO187" s="2"/>
      <c r="XP187" s="2"/>
      <c r="XQ187" s="2"/>
      <c r="XR187" s="2"/>
      <c r="XS187" s="2"/>
      <c r="XT187" s="2"/>
      <c r="XU187" s="2"/>
      <c r="XV187" s="2"/>
      <c r="XW187" s="2"/>
      <c r="XX187" s="2"/>
      <c r="XY187" s="2"/>
      <c r="XZ187" s="2"/>
      <c r="YA187" s="2"/>
      <c r="YB187" s="2"/>
      <c r="YC187" s="2"/>
      <c r="YD187" s="2"/>
      <c r="YE187" s="2"/>
      <c r="YF187" s="2"/>
      <c r="YG187" s="2"/>
      <c r="YH187" s="2"/>
      <c r="YI187" s="2"/>
      <c r="YJ187" s="2"/>
      <c r="YK187" s="2"/>
      <c r="YL187" s="2"/>
      <c r="YM187" s="2"/>
      <c r="YN187" s="2"/>
      <c r="YO187" s="2"/>
      <c r="YP187" s="2"/>
      <c r="YQ187" s="2"/>
      <c r="YR187" s="2"/>
      <c r="YS187" s="2"/>
      <c r="YT187" s="2"/>
      <c r="YU187" s="2"/>
      <c r="YV187" s="2"/>
      <c r="YW187" s="2"/>
      <c r="YX187" s="2"/>
      <c r="YY187" s="2"/>
      <c r="YZ187" s="2"/>
      <c r="ZA187" s="2"/>
      <c r="ZB187" s="2"/>
      <c r="ZC187" s="2"/>
      <c r="ZD187" s="2"/>
      <c r="ZE187" s="2"/>
      <c r="ZF187" s="2"/>
      <c r="ZG187" s="2"/>
      <c r="ZH187" s="2"/>
      <c r="ZI187" s="2"/>
      <c r="ZJ187" s="2"/>
      <c r="ZK187" s="2"/>
      <c r="ZL187" s="2"/>
      <c r="ZM187" s="2"/>
      <c r="ZN187" s="2"/>
      <c r="ZO187" s="2"/>
      <c r="ZP187" s="2"/>
      <c r="ZQ187" s="2"/>
      <c r="ZR187" s="2"/>
      <c r="ZS187" s="2"/>
      <c r="ZT187" s="2"/>
      <c r="ZU187" s="2"/>
      <c r="ZV187" s="2"/>
      <c r="ZW187" s="2"/>
      <c r="ZX187" s="2"/>
      <c r="ZY187" s="2"/>
      <c r="ZZ187" s="2"/>
      <c r="AAA187" s="2"/>
      <c r="AAB187" s="2"/>
      <c r="AAC187" s="2"/>
      <c r="AAD187" s="2"/>
      <c r="AAE187" s="2"/>
      <c r="AAF187" s="2"/>
      <c r="AAG187" s="2"/>
      <c r="AAH187" s="2"/>
      <c r="AAI187" s="2"/>
      <c r="AAJ187" s="2"/>
      <c r="AAK187" s="2"/>
      <c r="AAL187" s="2"/>
      <c r="AAM187" s="2"/>
      <c r="AAN187" s="2"/>
      <c r="AAO187" s="2"/>
      <c r="AAP187" s="2"/>
      <c r="AAQ187" s="2"/>
      <c r="AAR187" s="2"/>
      <c r="AAS187" s="2"/>
      <c r="AAT187" s="2"/>
      <c r="AAU187" s="2"/>
      <c r="AAV187" s="2"/>
      <c r="AAW187" s="2"/>
      <c r="AAX187" s="2"/>
      <c r="AAY187" s="2"/>
      <c r="AAZ187" s="2"/>
      <c r="ABA187" s="2"/>
      <c r="ABB187" s="2"/>
      <c r="ABC187" s="2"/>
      <c r="ABD187" s="2"/>
      <c r="ABE187" s="2"/>
      <c r="ABF187" s="2"/>
      <c r="ABG187" s="2"/>
      <c r="ABH187" s="2"/>
      <c r="ABI187" s="2"/>
      <c r="ABJ187" s="2"/>
      <c r="ABK187" s="2"/>
      <c r="ABL187" s="2"/>
      <c r="ABM187" s="2"/>
      <c r="ABN187" s="2"/>
      <c r="ABO187" s="2"/>
      <c r="ABP187" s="2"/>
      <c r="ABQ187" s="2"/>
      <c r="ABR187" s="2"/>
      <c r="ABS187" s="2"/>
      <c r="ABT187" s="2"/>
      <c r="ABU187" s="2"/>
      <c r="ABV187" s="2"/>
      <c r="ABW187" s="2"/>
      <c r="ABX187" s="2"/>
      <c r="ABY187" s="2"/>
      <c r="ABZ187" s="2"/>
      <c r="ACA187" s="2"/>
      <c r="ACB187" s="2"/>
      <c r="ACC187" s="2"/>
      <c r="ACD187" s="2"/>
      <c r="ACE187" s="2"/>
      <c r="ACF187" s="2"/>
      <c r="ACG187" s="2"/>
      <c r="ACH187" s="2"/>
      <c r="ACI187" s="2"/>
      <c r="ACJ187" s="2"/>
      <c r="ACK187" s="2"/>
      <c r="ACL187" s="2"/>
      <c r="ACM187" s="2"/>
      <c r="ACN187" s="2"/>
      <c r="ACO187" s="2"/>
      <c r="ACP187" s="2"/>
      <c r="ACQ187" s="2"/>
      <c r="ACR187" s="2"/>
      <c r="ACS187" s="2"/>
      <c r="ACT187" s="2"/>
      <c r="ACU187" s="2"/>
      <c r="ACV187" s="2"/>
      <c r="ACW187" s="2"/>
      <c r="ACX187" s="2"/>
      <c r="ACY187" s="2"/>
      <c r="ACZ187" s="2"/>
      <c r="ADA187" s="2"/>
      <c r="ADB187" s="2"/>
      <c r="ADC187" s="2"/>
      <c r="ADD187" s="2"/>
      <c r="ADE187" s="2"/>
      <c r="ADF187" s="2"/>
      <c r="ADG187" s="2"/>
      <c r="ADH187" s="2"/>
      <c r="ADI187" s="2"/>
      <c r="ADJ187" s="2"/>
      <c r="ADK187" s="2"/>
      <c r="ADL187" s="2"/>
      <c r="ADM187" s="2"/>
      <c r="ADN187" s="2"/>
      <c r="ADO187" s="2"/>
      <c r="ADP187" s="2"/>
      <c r="ADQ187" s="2"/>
      <c r="ADR187" s="2"/>
      <c r="ADS187" s="2"/>
      <c r="ADT187" s="2"/>
      <c r="ADU187" s="2"/>
      <c r="ADV187" s="2"/>
      <c r="ADW187" s="2"/>
      <c r="ADX187" s="2"/>
      <c r="ADY187" s="2"/>
      <c r="ADZ187" s="2"/>
      <c r="AEA187" s="2"/>
      <c r="AEB187" s="2"/>
      <c r="AEC187" s="2"/>
      <c r="AED187" s="2"/>
      <c r="AEE187" s="2"/>
      <c r="AEF187" s="2"/>
      <c r="AEG187" s="2"/>
      <c r="AEH187" s="2"/>
      <c r="AEI187" s="2"/>
      <c r="AEJ187" s="2"/>
      <c r="AEK187" s="2"/>
      <c r="AEL187" s="2"/>
      <c r="AEM187" s="2"/>
      <c r="AEN187" s="2"/>
      <c r="AEO187" s="2"/>
      <c r="AEP187" s="2"/>
      <c r="AEQ187" s="2"/>
      <c r="AER187" s="2"/>
      <c r="AES187" s="2"/>
      <c r="AET187" s="2"/>
      <c r="AEU187" s="2"/>
      <c r="AEV187" s="2"/>
      <c r="AEW187" s="2"/>
      <c r="AEX187" s="2"/>
      <c r="AEY187" s="2"/>
      <c r="AEZ187" s="2"/>
      <c r="AFA187" s="2"/>
      <c r="AFB187" s="2"/>
      <c r="AFC187" s="2"/>
      <c r="AFD187" s="2"/>
      <c r="AFE187" s="2"/>
      <c r="AFF187" s="2"/>
      <c r="AFG187" s="2"/>
      <c r="AFH187" s="2"/>
      <c r="AFI187" s="2"/>
      <c r="AFJ187" s="2"/>
      <c r="AFK187" s="2"/>
      <c r="AFL187" s="2"/>
      <c r="AFM187" s="2"/>
      <c r="AFN187" s="2"/>
      <c r="AFO187" s="2"/>
      <c r="AFP187" s="2"/>
      <c r="AFQ187" s="2"/>
      <c r="AFR187" s="2"/>
      <c r="AFS187" s="2"/>
      <c r="AFT187" s="2"/>
      <c r="AFU187" s="2"/>
      <c r="AFV187" s="2"/>
      <c r="AFW187" s="2"/>
      <c r="AFX187" s="2"/>
      <c r="AFY187" s="2"/>
      <c r="AFZ187" s="2"/>
      <c r="AGA187" s="2"/>
      <c r="AGB187" s="2"/>
      <c r="AGC187" s="2"/>
      <c r="AGD187" s="2"/>
      <c r="AGE187" s="2"/>
      <c r="AGF187" s="2"/>
      <c r="AGG187" s="2"/>
      <c r="AGH187" s="2"/>
      <c r="AGI187" s="2"/>
      <c r="AGJ187" s="2"/>
      <c r="AGK187" s="2"/>
      <c r="AGL187" s="2"/>
      <c r="AGM187" s="2"/>
      <c r="AGN187" s="2"/>
      <c r="AGO187" s="2"/>
      <c r="AGP187" s="2"/>
      <c r="AGQ187" s="2"/>
      <c r="AGR187" s="2"/>
      <c r="AGS187" s="2"/>
      <c r="AGT187" s="2"/>
      <c r="AGU187" s="2"/>
      <c r="AGV187" s="2"/>
      <c r="AGW187" s="2"/>
      <c r="AGX187" s="2"/>
      <c r="AGY187" s="2"/>
      <c r="AGZ187" s="2"/>
      <c r="AHA187" s="2"/>
      <c r="AHB187" s="2"/>
      <c r="AHC187" s="2"/>
      <c r="AHD187" s="2"/>
      <c r="AHE187" s="2"/>
      <c r="AHF187" s="2"/>
      <c r="AHG187" s="2"/>
      <c r="AHH187" s="2"/>
      <c r="AHI187" s="2"/>
      <c r="AHJ187" s="2"/>
      <c r="AHK187" s="2"/>
      <c r="AHL187" s="2"/>
      <c r="AHM187" s="2"/>
      <c r="AHN187" s="2"/>
      <c r="AHO187" s="2"/>
      <c r="AHP187" s="2"/>
      <c r="AHQ187" s="2"/>
      <c r="AHR187" s="2"/>
      <c r="AHS187" s="2"/>
      <c r="AHT187" s="2"/>
      <c r="AHU187" s="2"/>
      <c r="AHV187" s="2"/>
      <c r="AHW187" s="2"/>
      <c r="AHX187" s="2"/>
      <c r="AHY187" s="2"/>
      <c r="AHZ187" s="2"/>
      <c r="AIA187" s="2"/>
      <c r="AIB187" s="2"/>
      <c r="AIC187" s="2"/>
      <c r="AID187" s="2"/>
      <c r="AIE187" s="2"/>
      <c r="AIF187" s="2"/>
      <c r="AIG187" s="2"/>
      <c r="AIH187" s="2"/>
      <c r="AIR187" s="2"/>
      <c r="AIS187" s="2"/>
      <c r="AIT187" s="2"/>
      <c r="AIU187" s="2"/>
      <c r="AIV187" s="2"/>
      <c r="AIW187" s="2"/>
      <c r="AIX187" s="2"/>
      <c r="AIY187" s="2"/>
      <c r="AIZ187" s="2"/>
      <c r="AJA187" s="2"/>
      <c r="AJB187" s="2"/>
      <c r="AJC187" s="2"/>
      <c r="AJD187" s="2"/>
      <c r="AJE187" s="2"/>
      <c r="AJF187" s="2"/>
      <c r="AJG187" s="2"/>
      <c r="AJH187" s="2"/>
      <c r="AJI187" s="2"/>
      <c r="AJJ187" s="2"/>
      <c r="AJK187" s="2"/>
      <c r="AJL187" s="2"/>
      <c r="AJM187" s="2"/>
      <c r="AJN187" s="2"/>
      <c r="AJO187" s="2"/>
      <c r="AJP187" s="2"/>
      <c r="AJQ187" s="2"/>
      <c r="AJR187" s="2"/>
      <c r="AJS187" s="2"/>
      <c r="AJT187" s="2"/>
      <c r="AJU187" s="2"/>
      <c r="AJV187" s="2"/>
      <c r="AJW187" s="2"/>
      <c r="AJX187" s="2"/>
      <c r="AJY187" s="2"/>
      <c r="AJZ187" s="2"/>
      <c r="AKA187" s="2"/>
      <c r="AKB187" s="2"/>
      <c r="AKC187" s="2"/>
      <c r="AKD187" s="2"/>
      <c r="AKE187" s="2"/>
      <c r="AKF187" s="2"/>
      <c r="AKG187" s="2"/>
    </row>
    <row r="188" spans="2:969" ht="12" customHeight="1" x14ac:dyDescent="0.25">
      <c r="B188" s="69">
        <v>4.8365999999999998E-13</v>
      </c>
      <c r="C188" s="69">
        <v>6.0958000000000001E-13</v>
      </c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B188" s="2"/>
      <c r="GC188" s="2"/>
      <c r="GD188" s="2"/>
      <c r="GE188" s="2"/>
      <c r="GF188" s="2"/>
      <c r="GG188" s="2"/>
      <c r="GH188" s="2"/>
      <c r="GI188" s="2"/>
      <c r="GJ188" s="2"/>
      <c r="GK188" s="2"/>
      <c r="GL188" s="2"/>
      <c r="GM188" s="2"/>
      <c r="GN188" s="2"/>
      <c r="GO188" s="2"/>
      <c r="GP188" s="2"/>
      <c r="GQ188" s="2"/>
      <c r="GR188" s="2"/>
      <c r="GS188" s="2"/>
      <c r="GT188" s="2"/>
      <c r="GU188" s="2"/>
      <c r="GV188" s="2"/>
      <c r="GW188" s="2"/>
      <c r="GX188" s="2"/>
      <c r="GY188" s="2"/>
      <c r="GZ188" s="2"/>
      <c r="HA188" s="2"/>
      <c r="HB188" s="2"/>
      <c r="HC188" s="2"/>
      <c r="HD188" s="2"/>
      <c r="HE188" s="2"/>
      <c r="HF188" s="2"/>
      <c r="HG188" s="2"/>
      <c r="HH188" s="2"/>
      <c r="HI188" s="2"/>
      <c r="HJ188" s="2"/>
      <c r="HK188" s="2"/>
      <c r="HL188" s="2"/>
      <c r="HM188" s="2"/>
      <c r="HN188" s="2"/>
      <c r="HO188" s="2"/>
      <c r="HP188" s="2"/>
      <c r="HQ188" s="2"/>
      <c r="HR188" s="2"/>
      <c r="HS188" s="2"/>
      <c r="HT188" s="2"/>
      <c r="HU188" s="2"/>
      <c r="HV188" s="2"/>
      <c r="HW188" s="2"/>
      <c r="HX188" s="2"/>
      <c r="HY188" s="2"/>
      <c r="HZ188" s="2"/>
      <c r="IA188" s="2"/>
      <c r="IB188" s="2"/>
      <c r="IC188" s="2"/>
      <c r="ID188" s="2"/>
      <c r="IE188" s="2"/>
      <c r="IF188" s="2"/>
      <c r="IG188" s="2"/>
      <c r="IH188" s="2"/>
      <c r="II188" s="2"/>
      <c r="IJ188" s="2"/>
      <c r="IK188" s="2"/>
      <c r="IL188" s="2"/>
      <c r="IM188" s="2"/>
      <c r="IN188" s="2"/>
      <c r="IO188" s="2"/>
      <c r="IP188" s="2"/>
      <c r="IQ188" s="2"/>
      <c r="IR188" s="2"/>
      <c r="IS188" s="2"/>
      <c r="IT188" s="2"/>
      <c r="IU188" s="2"/>
      <c r="IV188" s="2"/>
      <c r="IW188" s="2"/>
      <c r="IX188" s="2"/>
      <c r="IY188" s="2"/>
      <c r="IZ188" s="2"/>
      <c r="JA188" s="2"/>
      <c r="JB188" s="2"/>
      <c r="JC188" s="2"/>
      <c r="JD188" s="2"/>
      <c r="JE188" s="2"/>
      <c r="JF188" s="2"/>
      <c r="JG188" s="2"/>
      <c r="JH188" s="2"/>
      <c r="JI188" s="2"/>
      <c r="JJ188" s="2"/>
      <c r="JK188" s="2"/>
      <c r="JL188" s="2"/>
      <c r="JM188" s="2"/>
      <c r="JN188" s="2"/>
      <c r="JO188" s="2"/>
      <c r="JP188" s="2"/>
      <c r="JQ188" s="2"/>
      <c r="JR188" s="2"/>
      <c r="JS188" s="2"/>
      <c r="JT188" s="2"/>
      <c r="JU188" s="2"/>
      <c r="JV188" s="2"/>
      <c r="JW188" s="2"/>
      <c r="JX188" s="2"/>
      <c r="JY188" s="2"/>
      <c r="JZ188" s="2"/>
      <c r="KA188" s="2"/>
      <c r="KB188" s="2"/>
      <c r="KC188" s="2"/>
      <c r="KD188" s="2"/>
      <c r="KE188" s="2"/>
      <c r="KF188" s="2"/>
      <c r="KG188" s="2"/>
      <c r="KH188" s="2"/>
      <c r="KI188" s="2"/>
      <c r="KJ188" s="2"/>
      <c r="KK188" s="2"/>
      <c r="KL188" s="2"/>
      <c r="KM188" s="2"/>
      <c r="KN188" s="2"/>
      <c r="KO188" s="2"/>
      <c r="KP188" s="2"/>
      <c r="KQ188" s="2"/>
      <c r="KR188" s="2"/>
      <c r="KS188" s="2"/>
      <c r="KT188" s="2"/>
      <c r="KU188" s="2"/>
      <c r="KV188" s="2"/>
      <c r="KW188" s="2"/>
      <c r="KX188" s="2"/>
      <c r="KY188" s="2"/>
      <c r="KZ188" s="2"/>
      <c r="LA188" s="2"/>
      <c r="LB188" s="2"/>
      <c r="LC188" s="2"/>
      <c r="LD188" s="2"/>
      <c r="LE188" s="2"/>
      <c r="LF188" s="2"/>
      <c r="LG188" s="2"/>
      <c r="LH188" s="2"/>
      <c r="LI188" s="2"/>
      <c r="LJ188" s="2"/>
      <c r="LK188" s="2"/>
      <c r="LL188" s="2"/>
      <c r="LM188" s="2"/>
      <c r="LN188" s="2"/>
      <c r="LO188" s="2"/>
      <c r="LP188" s="2"/>
      <c r="LQ188" s="2"/>
      <c r="LR188" s="2"/>
      <c r="LS188" s="2"/>
      <c r="LT188" s="2"/>
      <c r="LU188" s="2"/>
      <c r="LV188" s="2"/>
      <c r="LW188" s="2"/>
      <c r="LX188" s="2"/>
      <c r="LY188" s="2"/>
      <c r="LZ188" s="2"/>
      <c r="MA188" s="2"/>
      <c r="MB188" s="2"/>
      <c r="MC188" s="2"/>
      <c r="MD188" s="2"/>
      <c r="ME188" s="2"/>
      <c r="MF188" s="2"/>
      <c r="MG188" s="2"/>
      <c r="MH188" s="2"/>
      <c r="MI188" s="2"/>
      <c r="MJ188" s="2"/>
      <c r="MK188" s="2"/>
      <c r="ML188" s="2"/>
      <c r="MM188" s="2"/>
      <c r="MN188" s="2"/>
      <c r="MO188" s="2"/>
      <c r="MP188" s="2"/>
      <c r="MQ188" s="2"/>
      <c r="MR188" s="2"/>
      <c r="MS188" s="2"/>
      <c r="MT188" s="2"/>
      <c r="MU188" s="2"/>
      <c r="MV188" s="2"/>
      <c r="MW188" s="2"/>
      <c r="MX188" s="2"/>
      <c r="MY188" s="2"/>
      <c r="MZ188" s="2"/>
      <c r="NA188" s="2"/>
      <c r="NB188" s="2"/>
      <c r="NC188" s="2"/>
      <c r="ND188" s="2"/>
      <c r="NE188" s="2"/>
      <c r="NF188" s="2"/>
      <c r="NG188" s="2"/>
      <c r="NH188" s="2"/>
      <c r="NI188" s="2"/>
      <c r="NJ188" s="2"/>
      <c r="NK188" s="2"/>
      <c r="NL188" s="2"/>
      <c r="NM188" s="2"/>
      <c r="NN188" s="2"/>
      <c r="NO188" s="2"/>
      <c r="NP188" s="2"/>
      <c r="NQ188" s="2"/>
      <c r="NR188" s="2"/>
      <c r="NS188" s="2"/>
      <c r="NT188" s="2"/>
      <c r="NU188" s="2"/>
      <c r="NV188" s="2"/>
      <c r="NW188" s="2"/>
      <c r="NX188" s="2"/>
      <c r="NY188" s="2"/>
      <c r="NZ188" s="2"/>
      <c r="OA188" s="2"/>
      <c r="OB188" s="2"/>
      <c r="OC188" s="2"/>
      <c r="OD188" s="2"/>
      <c r="OE188" s="2"/>
      <c r="OF188" s="2"/>
      <c r="OG188" s="2"/>
      <c r="OH188" s="2"/>
      <c r="OI188" s="2"/>
      <c r="OJ188" s="2"/>
      <c r="OK188" s="2"/>
      <c r="OL188" s="2"/>
      <c r="OM188" s="2"/>
      <c r="ON188" s="2"/>
      <c r="OO188" s="2"/>
      <c r="OP188" s="2"/>
      <c r="OQ188" s="2"/>
      <c r="OR188" s="2"/>
      <c r="OS188" s="2"/>
      <c r="OT188" s="2"/>
      <c r="OU188" s="2"/>
      <c r="OV188" s="2"/>
      <c r="OW188" s="2"/>
      <c r="OX188" s="2"/>
      <c r="OY188" s="2"/>
      <c r="OZ188" s="2"/>
      <c r="PA188" s="2"/>
      <c r="PB188" s="2"/>
      <c r="PC188" s="2"/>
      <c r="PD188" s="2"/>
      <c r="PE188" s="2"/>
      <c r="PF188" s="2"/>
      <c r="PG188" s="2"/>
      <c r="PH188" s="2"/>
      <c r="PI188" s="2"/>
      <c r="PJ188" s="2"/>
      <c r="PK188" s="2"/>
      <c r="PL188" s="2"/>
      <c r="PM188" s="2"/>
      <c r="PN188" s="2"/>
      <c r="PO188" s="2"/>
      <c r="PP188" s="2"/>
      <c r="PQ188" s="2"/>
      <c r="PR188" s="2"/>
      <c r="PS188" s="2"/>
      <c r="PT188" s="2"/>
      <c r="PU188" s="2"/>
      <c r="PV188" s="2"/>
      <c r="PW188" s="2"/>
      <c r="PX188" s="2"/>
      <c r="PY188" s="2"/>
      <c r="PZ188" s="2"/>
      <c r="QA188" s="2"/>
      <c r="QB188" s="2"/>
      <c r="QC188" s="2"/>
      <c r="QD188" s="2"/>
      <c r="QE188" s="2"/>
      <c r="QF188" s="2"/>
      <c r="QG188" s="2"/>
      <c r="QH188" s="2"/>
      <c r="QI188" s="2"/>
      <c r="QJ188" s="2"/>
      <c r="QK188" s="2"/>
      <c r="QL188" s="2"/>
      <c r="QM188" s="2"/>
      <c r="QN188" s="2"/>
      <c r="QO188" s="2"/>
      <c r="QP188" s="2"/>
      <c r="QQ188" s="2"/>
      <c r="QR188" s="2"/>
      <c r="QS188" s="2"/>
      <c r="QT188" s="2"/>
      <c r="QU188" s="2"/>
      <c r="QV188" s="2"/>
      <c r="QW188" s="2"/>
      <c r="QX188" s="2"/>
      <c r="QY188" s="2"/>
      <c r="QZ188" s="2"/>
      <c r="RA188" s="2"/>
      <c r="RB188" s="2"/>
      <c r="RC188" s="2"/>
      <c r="RD188" s="2"/>
      <c r="RE188" s="2"/>
      <c r="RF188" s="2"/>
      <c r="RG188" s="2"/>
      <c r="RH188" s="2"/>
      <c r="RI188" s="2"/>
      <c r="RJ188" s="2"/>
      <c r="RK188" s="2"/>
      <c r="RL188" s="2"/>
      <c r="RM188" s="2"/>
      <c r="RN188" s="2"/>
      <c r="RO188" s="2"/>
      <c r="RP188" s="2"/>
      <c r="RQ188" s="2"/>
      <c r="RR188" s="2"/>
      <c r="RS188" s="2"/>
      <c r="RT188" s="2"/>
      <c r="RU188" s="2"/>
      <c r="RV188" s="2"/>
      <c r="RW188" s="2"/>
      <c r="RX188" s="2"/>
      <c r="RY188" s="2"/>
      <c r="RZ188" s="2"/>
      <c r="SA188" s="2"/>
      <c r="SB188" s="2"/>
      <c r="SC188" s="2"/>
      <c r="SD188" s="2"/>
      <c r="SE188" s="2"/>
      <c r="SF188" s="2"/>
      <c r="SG188" s="2"/>
      <c r="SH188" s="2"/>
      <c r="SI188" s="2"/>
      <c r="SJ188" s="2"/>
      <c r="SK188" s="2"/>
      <c r="SL188" s="2"/>
      <c r="SM188" s="2"/>
      <c r="SN188" s="2"/>
      <c r="SO188" s="2"/>
      <c r="SP188" s="2"/>
      <c r="SQ188" s="2"/>
      <c r="SR188" s="2"/>
      <c r="SS188" s="2"/>
      <c r="ST188" s="2"/>
      <c r="SU188" s="2"/>
      <c r="SV188" s="2"/>
      <c r="SW188" s="2"/>
      <c r="SX188" s="2"/>
      <c r="SY188" s="2"/>
      <c r="SZ188" s="2"/>
      <c r="TA188" s="2"/>
      <c r="TB188" s="2"/>
      <c r="TC188" s="2"/>
      <c r="TD188" s="2"/>
      <c r="TE188" s="2"/>
      <c r="TF188" s="2"/>
      <c r="TG188" s="2"/>
      <c r="TH188" s="2"/>
      <c r="TI188" s="2"/>
      <c r="TJ188" s="2"/>
      <c r="TK188" s="2"/>
      <c r="TL188" s="2"/>
      <c r="TM188" s="2"/>
      <c r="TN188" s="2"/>
      <c r="TO188" s="2"/>
      <c r="TP188" s="2"/>
      <c r="TQ188" s="2"/>
      <c r="TR188" s="2"/>
      <c r="TS188" s="2"/>
      <c r="TT188" s="2"/>
      <c r="TU188" s="2"/>
      <c r="TV188" s="2"/>
      <c r="TW188" s="2"/>
      <c r="TX188" s="2"/>
      <c r="TY188" s="2"/>
      <c r="TZ188" s="2"/>
      <c r="UA188" s="2"/>
      <c r="UB188" s="2"/>
      <c r="UC188" s="2"/>
      <c r="UD188" s="2"/>
      <c r="UE188" s="2"/>
      <c r="UF188" s="2"/>
      <c r="UG188" s="2"/>
      <c r="UH188" s="2"/>
      <c r="UI188" s="2"/>
      <c r="UJ188" s="2"/>
      <c r="UK188" s="2"/>
      <c r="UL188" s="2"/>
      <c r="UM188" s="2"/>
      <c r="UN188" s="2"/>
      <c r="UO188" s="2"/>
      <c r="UP188" s="2"/>
      <c r="UQ188" s="2"/>
      <c r="UR188" s="2"/>
      <c r="US188" s="2"/>
      <c r="UT188" s="2"/>
      <c r="UU188" s="2"/>
      <c r="UV188" s="2"/>
      <c r="UW188" s="2"/>
      <c r="UX188" s="2"/>
      <c r="UY188" s="2"/>
      <c r="UZ188" s="2"/>
      <c r="VA188" s="2"/>
      <c r="VB188" s="2"/>
      <c r="VC188" s="2"/>
      <c r="VD188" s="2"/>
      <c r="VE188" s="2"/>
      <c r="VF188" s="2"/>
      <c r="VG188" s="2"/>
      <c r="VH188" s="2"/>
      <c r="VI188" s="2"/>
      <c r="VJ188" s="2"/>
      <c r="VK188" s="2"/>
      <c r="VL188" s="2"/>
      <c r="VM188" s="2"/>
      <c r="VN188" s="2"/>
      <c r="VO188" s="2"/>
      <c r="VP188" s="2"/>
      <c r="VQ188" s="2"/>
      <c r="VR188" s="2"/>
      <c r="VS188" s="2"/>
      <c r="VT188" s="2"/>
      <c r="VU188" s="2"/>
      <c r="VV188" s="2"/>
      <c r="VW188" s="2"/>
      <c r="VX188" s="2"/>
      <c r="VY188" s="2"/>
      <c r="VZ188" s="2"/>
      <c r="WA188" s="2"/>
      <c r="WB188" s="2"/>
      <c r="WC188" s="2"/>
      <c r="WD188" s="2"/>
      <c r="WE188" s="2"/>
      <c r="WF188" s="2"/>
      <c r="WG188" s="2"/>
      <c r="WH188" s="2"/>
      <c r="WI188" s="2"/>
      <c r="WJ188" s="2"/>
      <c r="WK188" s="2"/>
      <c r="WL188" s="2"/>
      <c r="WM188" s="2"/>
      <c r="WN188" s="2"/>
      <c r="WO188" s="2"/>
      <c r="WP188" s="2"/>
      <c r="WQ188" s="2"/>
      <c r="WR188" s="2"/>
      <c r="WS188" s="2"/>
      <c r="WT188" s="2"/>
      <c r="WU188" s="2"/>
      <c r="WV188" s="2"/>
      <c r="WW188" s="2"/>
      <c r="WX188" s="2"/>
      <c r="WY188" s="2"/>
      <c r="WZ188" s="2"/>
      <c r="XA188" s="2"/>
      <c r="XB188" s="2"/>
      <c r="XC188" s="2"/>
      <c r="XD188" s="2"/>
      <c r="XE188" s="2"/>
      <c r="XF188" s="2"/>
      <c r="XG188" s="2"/>
      <c r="XH188" s="2"/>
      <c r="XI188" s="2"/>
      <c r="XJ188" s="2"/>
      <c r="XK188" s="2"/>
      <c r="XL188" s="2"/>
      <c r="XM188" s="2"/>
      <c r="XN188" s="2"/>
      <c r="XO188" s="2"/>
      <c r="XP188" s="2"/>
      <c r="XQ188" s="2"/>
      <c r="XR188" s="2"/>
      <c r="XS188" s="2"/>
      <c r="XT188" s="2"/>
      <c r="XU188" s="2"/>
      <c r="XV188" s="2"/>
      <c r="XW188" s="2"/>
      <c r="XX188" s="2"/>
      <c r="XY188" s="2"/>
      <c r="XZ188" s="2"/>
      <c r="YA188" s="2"/>
      <c r="YB188" s="2"/>
      <c r="YC188" s="2"/>
      <c r="YD188" s="2"/>
      <c r="YE188" s="2"/>
      <c r="YF188" s="2"/>
      <c r="YG188" s="2"/>
      <c r="YH188" s="2"/>
      <c r="YI188" s="2"/>
      <c r="YJ188" s="2"/>
      <c r="YK188" s="2"/>
      <c r="YL188" s="2"/>
      <c r="YM188" s="2"/>
      <c r="YN188" s="2"/>
      <c r="YO188" s="2"/>
      <c r="YP188" s="2"/>
      <c r="YQ188" s="2"/>
      <c r="YR188" s="2"/>
      <c r="YS188" s="2"/>
      <c r="YT188" s="2"/>
      <c r="YU188" s="2"/>
      <c r="YV188" s="2"/>
      <c r="YW188" s="2"/>
      <c r="YX188" s="2"/>
      <c r="YY188" s="2"/>
      <c r="YZ188" s="2"/>
      <c r="ZA188" s="2"/>
      <c r="ZB188" s="2"/>
      <c r="ZC188" s="2"/>
      <c r="ZD188" s="2"/>
      <c r="ZE188" s="2"/>
      <c r="ZF188" s="2"/>
      <c r="ZG188" s="2"/>
      <c r="ZH188" s="2"/>
      <c r="ZI188" s="2"/>
      <c r="ZJ188" s="2"/>
      <c r="ZK188" s="2"/>
      <c r="ZL188" s="2"/>
      <c r="ZM188" s="2"/>
      <c r="ZN188" s="2"/>
      <c r="ZO188" s="2"/>
      <c r="ZP188" s="2"/>
      <c r="ZQ188" s="2"/>
      <c r="ZR188" s="2"/>
      <c r="ZS188" s="2"/>
      <c r="ZT188" s="2"/>
      <c r="ZU188" s="2"/>
      <c r="ZV188" s="2"/>
      <c r="ZW188" s="2"/>
      <c r="ZX188" s="2"/>
      <c r="ZY188" s="2"/>
      <c r="ZZ188" s="2"/>
      <c r="AAA188" s="2"/>
      <c r="AAB188" s="2"/>
      <c r="AAC188" s="2"/>
      <c r="AAD188" s="2"/>
      <c r="AAE188" s="2"/>
      <c r="AAF188" s="2"/>
      <c r="AAG188" s="2"/>
      <c r="AAH188" s="2"/>
      <c r="AAI188" s="2"/>
      <c r="AAJ188" s="2"/>
      <c r="AAK188" s="2"/>
      <c r="AAL188" s="2"/>
      <c r="AAM188" s="2"/>
      <c r="AAN188" s="2"/>
      <c r="AAO188" s="2"/>
      <c r="AAP188" s="2"/>
      <c r="AAQ188" s="2"/>
      <c r="AAR188" s="2"/>
      <c r="AAS188" s="2"/>
      <c r="AAT188" s="2"/>
      <c r="AAU188" s="2"/>
      <c r="AAV188" s="2"/>
      <c r="AAW188" s="2"/>
      <c r="AAX188" s="2"/>
      <c r="AAY188" s="2"/>
      <c r="AAZ188" s="2"/>
      <c r="ABA188" s="2"/>
      <c r="ABB188" s="2"/>
      <c r="ABC188" s="2"/>
      <c r="ABD188" s="2"/>
      <c r="ABE188" s="2"/>
      <c r="ABF188" s="2"/>
      <c r="ABG188" s="2"/>
      <c r="ABH188" s="2"/>
      <c r="ABI188" s="2"/>
      <c r="ABJ188" s="2"/>
      <c r="ABK188" s="2"/>
      <c r="ABL188" s="2"/>
      <c r="ABM188" s="2"/>
      <c r="ABN188" s="2"/>
      <c r="ABO188" s="2"/>
      <c r="ABP188" s="2"/>
      <c r="ABQ188" s="2"/>
      <c r="ABR188" s="2"/>
      <c r="ABS188" s="2"/>
      <c r="ABT188" s="2"/>
      <c r="ABU188" s="2"/>
      <c r="ABV188" s="2"/>
      <c r="ABW188" s="2"/>
      <c r="ABX188" s="2"/>
      <c r="ABY188" s="2"/>
      <c r="ABZ188" s="2"/>
      <c r="ACA188" s="2"/>
      <c r="ACB188" s="2"/>
      <c r="ACC188" s="2"/>
      <c r="ACD188" s="2"/>
      <c r="ACE188" s="2"/>
      <c r="ACF188" s="2"/>
      <c r="ACG188" s="2"/>
      <c r="ACH188" s="2"/>
      <c r="ACI188" s="2"/>
      <c r="ACJ188" s="2"/>
      <c r="ACK188" s="2"/>
      <c r="ACL188" s="2"/>
      <c r="ACM188" s="2"/>
      <c r="ACN188" s="2"/>
      <c r="ACO188" s="2"/>
      <c r="ACP188" s="2"/>
      <c r="ACQ188" s="2"/>
      <c r="ACR188" s="2"/>
      <c r="ACS188" s="2"/>
      <c r="ACT188" s="2"/>
      <c r="ACU188" s="2"/>
      <c r="ACV188" s="2"/>
      <c r="ACW188" s="2"/>
      <c r="ACX188" s="2"/>
      <c r="ACY188" s="2"/>
      <c r="ACZ188" s="2"/>
      <c r="ADA188" s="2"/>
      <c r="ADB188" s="2"/>
      <c r="ADC188" s="2"/>
      <c r="ADD188" s="2"/>
      <c r="ADE188" s="2"/>
      <c r="ADF188" s="2"/>
      <c r="ADG188" s="2"/>
      <c r="ADH188" s="2"/>
      <c r="ADI188" s="2"/>
      <c r="ADJ188" s="2"/>
      <c r="ADK188" s="2"/>
      <c r="ADL188" s="2"/>
      <c r="ADM188" s="2"/>
      <c r="ADN188" s="2"/>
      <c r="ADO188" s="2"/>
      <c r="ADP188" s="2"/>
      <c r="ADQ188" s="2"/>
      <c r="ADR188" s="2"/>
      <c r="ADS188" s="2"/>
      <c r="ADT188" s="2"/>
      <c r="ADU188" s="2"/>
      <c r="ADV188" s="2"/>
      <c r="ADW188" s="2"/>
      <c r="ADX188" s="2"/>
      <c r="ADY188" s="2"/>
      <c r="ADZ188" s="2"/>
      <c r="AEA188" s="2"/>
      <c r="AEB188" s="2"/>
      <c r="AEC188" s="2"/>
      <c r="AED188" s="2"/>
      <c r="AEE188" s="2"/>
      <c r="AEF188" s="2"/>
      <c r="AEG188" s="2"/>
      <c r="AEH188" s="2"/>
      <c r="AEI188" s="2"/>
      <c r="AEJ188" s="2"/>
      <c r="AEK188" s="2"/>
      <c r="AEL188" s="2"/>
      <c r="AEM188" s="2"/>
      <c r="AEN188" s="2"/>
      <c r="AEO188" s="2"/>
      <c r="AEP188" s="2"/>
      <c r="AEQ188" s="2"/>
      <c r="AER188" s="2"/>
      <c r="AES188" s="2"/>
      <c r="AET188" s="2"/>
      <c r="AEU188" s="2"/>
      <c r="AEV188" s="2"/>
      <c r="AEW188" s="2"/>
      <c r="AEX188" s="2"/>
      <c r="AEY188" s="2"/>
      <c r="AEZ188" s="2"/>
      <c r="AFA188" s="2"/>
      <c r="AFB188" s="2"/>
      <c r="AFC188" s="2"/>
      <c r="AFD188" s="2"/>
      <c r="AFE188" s="2"/>
      <c r="AFF188" s="2"/>
      <c r="AFG188" s="2"/>
      <c r="AFH188" s="2"/>
      <c r="AFI188" s="2"/>
      <c r="AFJ188" s="2"/>
      <c r="AFK188" s="2"/>
      <c r="AFL188" s="2"/>
      <c r="AFM188" s="2"/>
      <c r="AFN188" s="2"/>
      <c r="AFO188" s="2"/>
      <c r="AFP188" s="2"/>
      <c r="AFQ188" s="2"/>
      <c r="AFR188" s="2"/>
      <c r="AFS188" s="2"/>
      <c r="AFT188" s="2"/>
      <c r="AFU188" s="2"/>
      <c r="AFV188" s="2"/>
      <c r="AFW188" s="2"/>
      <c r="AFX188" s="2"/>
      <c r="AFY188" s="2"/>
      <c r="AFZ188" s="2"/>
      <c r="AGA188" s="2"/>
      <c r="AGB188" s="2"/>
      <c r="AGC188" s="2"/>
      <c r="AGD188" s="2"/>
      <c r="AGE188" s="2"/>
      <c r="AGF188" s="2"/>
      <c r="AGG188" s="2"/>
      <c r="AGH188" s="2"/>
      <c r="AGI188" s="2"/>
      <c r="AGJ188" s="2"/>
      <c r="AGK188" s="2"/>
      <c r="AGL188" s="2"/>
      <c r="AGM188" s="2"/>
      <c r="AGN188" s="2"/>
      <c r="AGO188" s="2"/>
      <c r="AGP188" s="2"/>
      <c r="AGQ188" s="2"/>
      <c r="AGR188" s="2"/>
      <c r="AGS188" s="2"/>
      <c r="AGT188" s="2"/>
      <c r="AGU188" s="2"/>
      <c r="AGV188" s="2"/>
      <c r="AGW188" s="2"/>
      <c r="AGX188" s="2"/>
      <c r="AGY188" s="2"/>
      <c r="AGZ188" s="2"/>
      <c r="AHA188" s="2"/>
      <c r="AHB188" s="2"/>
      <c r="AHC188" s="2"/>
      <c r="AHD188" s="2"/>
      <c r="AHE188" s="2"/>
      <c r="AHF188" s="2"/>
      <c r="AHG188" s="2"/>
      <c r="AHH188" s="2"/>
      <c r="AHI188" s="2"/>
      <c r="AHJ188" s="2"/>
      <c r="AHK188" s="2"/>
      <c r="AHL188" s="2"/>
      <c r="AHM188" s="2"/>
      <c r="AHN188" s="2"/>
      <c r="AHO188" s="2"/>
      <c r="AHP188" s="2"/>
      <c r="AHQ188" s="2"/>
      <c r="AHR188" s="2"/>
      <c r="AHS188" s="2"/>
      <c r="AHT188" s="2"/>
      <c r="AHU188" s="2"/>
      <c r="AHV188" s="2"/>
      <c r="AHW188" s="2"/>
      <c r="AHX188" s="2"/>
      <c r="AHY188" s="2"/>
      <c r="AHZ188" s="2"/>
      <c r="AIA188" s="2"/>
      <c r="AIB188" s="2"/>
      <c r="AIC188" s="2"/>
      <c r="AID188" s="2"/>
      <c r="AIE188" s="2"/>
      <c r="AIF188" s="2"/>
      <c r="AIG188" s="2"/>
      <c r="AIH188" s="2"/>
      <c r="AIR188" s="2"/>
      <c r="AIS188" s="2"/>
      <c r="AIT188" s="2"/>
      <c r="AIU188" s="2"/>
      <c r="AIV188" s="2"/>
      <c r="AIW188" s="2"/>
      <c r="AIX188" s="2"/>
      <c r="AIY188" s="2"/>
      <c r="AIZ188" s="2"/>
      <c r="AJA188" s="2"/>
      <c r="AJB188" s="2"/>
      <c r="AJC188" s="2"/>
      <c r="AJD188" s="2"/>
      <c r="AJE188" s="2"/>
      <c r="AJF188" s="2"/>
      <c r="AJG188" s="2"/>
      <c r="AJH188" s="2"/>
      <c r="AJI188" s="2"/>
      <c r="AJJ188" s="2"/>
      <c r="AJK188" s="2"/>
      <c r="AJL188" s="2"/>
      <c r="AJM188" s="2"/>
      <c r="AJN188" s="2"/>
      <c r="AJO188" s="2"/>
      <c r="AJP188" s="2"/>
      <c r="AJQ188" s="2"/>
      <c r="AJR188" s="2"/>
      <c r="AJS188" s="2"/>
      <c r="AJT188" s="2"/>
      <c r="AJU188" s="2"/>
      <c r="AJV188" s="2"/>
      <c r="AJW188" s="2"/>
      <c r="AJX188" s="2"/>
      <c r="AJY188" s="2"/>
      <c r="AJZ188" s="2"/>
      <c r="AKA188" s="2"/>
      <c r="AKB188" s="2"/>
      <c r="AKC188" s="2"/>
      <c r="AKD188" s="2"/>
      <c r="AKE188" s="2"/>
      <c r="AKF188" s="2"/>
      <c r="AKG188" s="2"/>
    </row>
    <row r="189" spans="2:969" ht="12" customHeight="1" x14ac:dyDescent="0.25">
      <c r="B189" s="69">
        <v>4.8374000000000002E-13</v>
      </c>
      <c r="C189" s="69">
        <v>6.1173999999999998E-13</v>
      </c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Q189" s="2"/>
      <c r="GR189" s="2"/>
      <c r="GS189" s="2"/>
      <c r="GT189" s="2"/>
      <c r="GU189" s="2"/>
      <c r="GV189" s="2"/>
      <c r="GW189" s="2"/>
      <c r="GX189" s="2"/>
      <c r="GY189" s="2"/>
      <c r="GZ189" s="2"/>
      <c r="HA189" s="2"/>
      <c r="HB189" s="2"/>
      <c r="HC189" s="2"/>
      <c r="HD189" s="2"/>
      <c r="HE189" s="2"/>
      <c r="HF189" s="2"/>
      <c r="HG189" s="2"/>
      <c r="HH189" s="2"/>
      <c r="HI189" s="2"/>
      <c r="HJ189" s="2"/>
      <c r="HK189" s="2"/>
      <c r="HL189" s="2"/>
      <c r="HM189" s="2"/>
      <c r="HN189" s="2"/>
      <c r="HO189" s="2"/>
      <c r="HP189" s="2"/>
      <c r="HQ189" s="2"/>
      <c r="HR189" s="2"/>
      <c r="HS189" s="2"/>
      <c r="HT189" s="2"/>
      <c r="HU189" s="2"/>
      <c r="HV189" s="2"/>
      <c r="HW189" s="2"/>
      <c r="HX189" s="2"/>
      <c r="HY189" s="2"/>
      <c r="HZ189" s="2"/>
      <c r="IA189" s="2"/>
      <c r="IB189" s="2"/>
      <c r="IC189" s="2"/>
      <c r="ID189" s="2"/>
      <c r="IE189" s="2"/>
      <c r="IF189" s="2"/>
      <c r="IG189" s="2"/>
      <c r="IH189" s="2"/>
      <c r="II189" s="2"/>
      <c r="IJ189" s="2"/>
      <c r="IK189" s="2"/>
      <c r="IL189" s="2"/>
      <c r="IM189" s="2"/>
      <c r="IN189" s="2"/>
      <c r="IO189" s="2"/>
      <c r="IP189" s="2"/>
      <c r="IQ189" s="2"/>
      <c r="IR189" s="2"/>
      <c r="IS189" s="2"/>
      <c r="IT189" s="2"/>
      <c r="IU189" s="2"/>
      <c r="IV189" s="2"/>
      <c r="IW189" s="2"/>
      <c r="IX189" s="2"/>
      <c r="IY189" s="2"/>
      <c r="IZ189" s="2"/>
      <c r="JA189" s="2"/>
      <c r="JB189" s="2"/>
      <c r="JC189" s="2"/>
      <c r="JD189" s="2"/>
      <c r="JE189" s="2"/>
      <c r="JF189" s="2"/>
      <c r="JG189" s="2"/>
      <c r="JH189" s="2"/>
      <c r="JI189" s="2"/>
      <c r="JJ189" s="2"/>
      <c r="JK189" s="2"/>
      <c r="JL189" s="2"/>
      <c r="JM189" s="2"/>
      <c r="JN189" s="2"/>
      <c r="JO189" s="2"/>
      <c r="JP189" s="2"/>
      <c r="JQ189" s="2"/>
      <c r="JR189" s="2"/>
      <c r="JS189" s="2"/>
      <c r="JT189" s="2"/>
      <c r="JU189" s="2"/>
      <c r="JV189" s="2"/>
      <c r="JW189" s="2"/>
      <c r="JX189" s="2"/>
      <c r="JY189" s="2"/>
      <c r="JZ189" s="2"/>
      <c r="KA189" s="2"/>
      <c r="KB189" s="2"/>
      <c r="KC189" s="2"/>
      <c r="KD189" s="2"/>
      <c r="KE189" s="2"/>
      <c r="KF189" s="2"/>
      <c r="KG189" s="2"/>
      <c r="KH189" s="2"/>
      <c r="KI189" s="2"/>
      <c r="KJ189" s="2"/>
      <c r="KK189" s="2"/>
      <c r="KL189" s="2"/>
      <c r="KM189" s="2"/>
      <c r="KN189" s="2"/>
      <c r="KO189" s="2"/>
      <c r="KP189" s="2"/>
      <c r="KQ189" s="2"/>
      <c r="KR189" s="2"/>
      <c r="KS189" s="2"/>
      <c r="KT189" s="2"/>
      <c r="KU189" s="2"/>
      <c r="KV189" s="2"/>
      <c r="KW189" s="2"/>
      <c r="KX189" s="2"/>
      <c r="KY189" s="2"/>
      <c r="KZ189" s="2"/>
      <c r="LA189" s="2"/>
      <c r="LB189" s="2"/>
      <c r="LC189" s="2"/>
      <c r="LD189" s="2"/>
      <c r="LE189" s="2"/>
      <c r="LF189" s="2"/>
      <c r="LG189" s="2"/>
      <c r="LH189" s="2"/>
      <c r="LI189" s="2"/>
      <c r="LJ189" s="2"/>
      <c r="LK189" s="2"/>
      <c r="LL189" s="2"/>
      <c r="LM189" s="2"/>
      <c r="LN189" s="2"/>
      <c r="LO189" s="2"/>
      <c r="LP189" s="2"/>
      <c r="LQ189" s="2"/>
      <c r="LR189" s="2"/>
      <c r="LS189" s="2"/>
      <c r="LT189" s="2"/>
      <c r="LU189" s="2"/>
      <c r="LV189" s="2"/>
      <c r="LW189" s="2"/>
      <c r="LX189" s="2"/>
      <c r="LY189" s="2"/>
      <c r="LZ189" s="2"/>
      <c r="MA189" s="2"/>
      <c r="MB189" s="2"/>
      <c r="MC189" s="2"/>
      <c r="MD189" s="2"/>
      <c r="ME189" s="2"/>
      <c r="MF189" s="2"/>
      <c r="MG189" s="2"/>
      <c r="MH189" s="2"/>
      <c r="MI189" s="2"/>
      <c r="MJ189" s="2"/>
      <c r="MK189" s="2"/>
      <c r="ML189" s="2"/>
      <c r="MM189" s="2"/>
      <c r="MN189" s="2"/>
      <c r="MO189" s="2"/>
      <c r="MP189" s="2"/>
      <c r="MQ189" s="2"/>
      <c r="MR189" s="2"/>
      <c r="MS189" s="2"/>
      <c r="MT189" s="2"/>
      <c r="MU189" s="2"/>
      <c r="MV189" s="2"/>
      <c r="MW189" s="2"/>
      <c r="MX189" s="2"/>
      <c r="MY189" s="2"/>
      <c r="MZ189" s="2"/>
      <c r="NA189" s="2"/>
      <c r="NB189" s="2"/>
      <c r="NC189" s="2"/>
      <c r="ND189" s="2"/>
      <c r="NE189" s="2"/>
      <c r="NF189" s="2"/>
      <c r="NG189" s="2"/>
      <c r="NH189" s="2"/>
      <c r="NI189" s="2"/>
      <c r="NJ189" s="2"/>
      <c r="NK189" s="2"/>
      <c r="NL189" s="2"/>
      <c r="NM189" s="2"/>
      <c r="NN189" s="2"/>
      <c r="NO189" s="2"/>
      <c r="NP189" s="2"/>
      <c r="NQ189" s="2"/>
      <c r="NR189" s="2"/>
      <c r="NS189" s="2"/>
      <c r="NT189" s="2"/>
      <c r="NU189" s="2"/>
      <c r="NV189" s="2"/>
      <c r="NW189" s="2"/>
      <c r="NX189" s="2"/>
      <c r="NY189" s="2"/>
      <c r="NZ189" s="2"/>
      <c r="OA189" s="2"/>
      <c r="OB189" s="2"/>
      <c r="OC189" s="2"/>
      <c r="OD189" s="2"/>
      <c r="OE189" s="2"/>
      <c r="OF189" s="2"/>
      <c r="OG189" s="2"/>
      <c r="OH189" s="2"/>
      <c r="OI189" s="2"/>
      <c r="OJ189" s="2"/>
      <c r="OK189" s="2"/>
      <c r="OL189" s="2"/>
      <c r="OM189" s="2"/>
      <c r="ON189" s="2"/>
      <c r="OO189" s="2"/>
      <c r="OP189" s="2"/>
      <c r="OQ189" s="2"/>
      <c r="OR189" s="2"/>
      <c r="OS189" s="2"/>
      <c r="OT189" s="2"/>
      <c r="OU189" s="2"/>
      <c r="OV189" s="2"/>
      <c r="OW189" s="2"/>
      <c r="OX189" s="2"/>
      <c r="OY189" s="2"/>
      <c r="OZ189" s="2"/>
      <c r="PA189" s="2"/>
      <c r="PB189" s="2"/>
      <c r="PC189" s="2"/>
      <c r="PD189" s="2"/>
      <c r="PE189" s="2"/>
      <c r="PF189" s="2"/>
      <c r="PG189" s="2"/>
      <c r="PH189" s="2"/>
      <c r="PI189" s="2"/>
      <c r="PJ189" s="2"/>
      <c r="PK189" s="2"/>
      <c r="PL189" s="2"/>
      <c r="PM189" s="2"/>
      <c r="PN189" s="2"/>
      <c r="PO189" s="2"/>
      <c r="PP189" s="2"/>
      <c r="PQ189" s="2"/>
      <c r="PR189" s="2"/>
      <c r="PS189" s="2"/>
      <c r="PT189" s="2"/>
      <c r="PU189" s="2"/>
      <c r="PV189" s="2"/>
      <c r="PW189" s="2"/>
      <c r="PX189" s="2"/>
      <c r="PY189" s="2"/>
      <c r="PZ189" s="2"/>
      <c r="QA189" s="2"/>
      <c r="QB189" s="2"/>
      <c r="QC189" s="2"/>
      <c r="QD189" s="2"/>
      <c r="QE189" s="2"/>
      <c r="QF189" s="2"/>
      <c r="QG189" s="2"/>
      <c r="QH189" s="2"/>
      <c r="QI189" s="2"/>
      <c r="QJ189" s="2"/>
      <c r="QK189" s="2"/>
      <c r="QL189" s="2"/>
      <c r="QM189" s="2"/>
      <c r="QN189" s="2"/>
      <c r="QO189" s="2"/>
      <c r="QP189" s="2"/>
      <c r="QQ189" s="2"/>
      <c r="QR189" s="2"/>
      <c r="QS189" s="2"/>
      <c r="QT189" s="2"/>
      <c r="QU189" s="2"/>
      <c r="QV189" s="2"/>
      <c r="QW189" s="2"/>
      <c r="QX189" s="2"/>
      <c r="QY189" s="2"/>
      <c r="QZ189" s="2"/>
      <c r="RA189" s="2"/>
      <c r="RB189" s="2"/>
      <c r="RC189" s="2"/>
      <c r="RD189" s="2"/>
      <c r="RE189" s="2"/>
      <c r="RF189" s="2"/>
      <c r="RG189" s="2"/>
      <c r="RH189" s="2"/>
      <c r="RI189" s="2"/>
      <c r="RJ189" s="2"/>
      <c r="RK189" s="2"/>
      <c r="RL189" s="2"/>
      <c r="RM189" s="2"/>
      <c r="RN189" s="2"/>
      <c r="RO189" s="2"/>
      <c r="RP189" s="2"/>
      <c r="RQ189" s="2"/>
      <c r="RR189" s="2"/>
      <c r="RS189" s="2"/>
      <c r="RT189" s="2"/>
      <c r="RU189" s="2"/>
      <c r="RV189" s="2"/>
      <c r="RW189" s="2"/>
      <c r="RX189" s="2"/>
      <c r="RY189" s="2"/>
      <c r="RZ189" s="2"/>
      <c r="SA189" s="2"/>
      <c r="SB189" s="2"/>
      <c r="SC189" s="2"/>
      <c r="SD189" s="2"/>
      <c r="SE189" s="2"/>
      <c r="SF189" s="2"/>
      <c r="SG189" s="2"/>
      <c r="SH189" s="2"/>
      <c r="SI189" s="2"/>
      <c r="SJ189" s="2"/>
      <c r="SK189" s="2"/>
      <c r="SL189" s="2"/>
      <c r="SM189" s="2"/>
      <c r="SN189" s="2"/>
      <c r="SO189" s="2"/>
      <c r="SP189" s="2"/>
      <c r="SQ189" s="2"/>
      <c r="SR189" s="2"/>
      <c r="SS189" s="2"/>
      <c r="ST189" s="2"/>
      <c r="SU189" s="2"/>
      <c r="SV189" s="2"/>
      <c r="SW189" s="2"/>
      <c r="SX189" s="2"/>
      <c r="SY189" s="2"/>
      <c r="SZ189" s="2"/>
      <c r="TA189" s="2"/>
      <c r="TB189" s="2"/>
      <c r="TC189" s="2"/>
      <c r="TD189" s="2"/>
      <c r="TE189" s="2"/>
      <c r="TF189" s="2"/>
      <c r="TG189" s="2"/>
      <c r="TH189" s="2"/>
      <c r="TI189" s="2"/>
      <c r="TJ189" s="2"/>
      <c r="TK189" s="2"/>
      <c r="TL189" s="2"/>
      <c r="TM189" s="2"/>
      <c r="TN189" s="2"/>
      <c r="TO189" s="2"/>
      <c r="TP189" s="2"/>
      <c r="TQ189" s="2"/>
      <c r="TR189" s="2"/>
      <c r="TS189" s="2"/>
      <c r="TT189" s="2"/>
      <c r="TU189" s="2"/>
      <c r="TV189" s="2"/>
      <c r="TW189" s="2"/>
      <c r="TX189" s="2"/>
      <c r="TY189" s="2"/>
      <c r="TZ189" s="2"/>
      <c r="UA189" s="2"/>
      <c r="UB189" s="2"/>
      <c r="UC189" s="2"/>
      <c r="UD189" s="2"/>
      <c r="UE189" s="2"/>
      <c r="UF189" s="2"/>
      <c r="UG189" s="2"/>
      <c r="UH189" s="2"/>
      <c r="UI189" s="2"/>
      <c r="UJ189" s="2"/>
      <c r="UK189" s="2"/>
      <c r="UL189" s="2"/>
      <c r="UM189" s="2"/>
      <c r="UN189" s="2"/>
      <c r="UO189" s="2"/>
      <c r="UP189" s="2"/>
      <c r="UQ189" s="2"/>
      <c r="UR189" s="2"/>
      <c r="US189" s="2"/>
      <c r="UT189" s="2"/>
      <c r="UU189" s="2"/>
      <c r="UV189" s="2"/>
      <c r="UW189" s="2"/>
      <c r="UX189" s="2"/>
      <c r="UY189" s="2"/>
      <c r="UZ189" s="2"/>
      <c r="VA189" s="2"/>
      <c r="VB189" s="2"/>
      <c r="VC189" s="2"/>
      <c r="VD189" s="2"/>
      <c r="VE189" s="2"/>
      <c r="VF189" s="2"/>
      <c r="VG189" s="2"/>
      <c r="VH189" s="2"/>
      <c r="VI189" s="2"/>
      <c r="VJ189" s="2"/>
      <c r="VK189" s="2"/>
      <c r="VL189" s="2"/>
      <c r="VM189" s="2"/>
      <c r="VN189" s="2"/>
      <c r="VO189" s="2"/>
      <c r="VP189" s="2"/>
      <c r="VQ189" s="2"/>
      <c r="VR189" s="2"/>
      <c r="VS189" s="2"/>
      <c r="VT189" s="2"/>
      <c r="VU189" s="2"/>
      <c r="VV189" s="2"/>
      <c r="VW189" s="2"/>
      <c r="VX189" s="2"/>
      <c r="VY189" s="2"/>
      <c r="VZ189" s="2"/>
      <c r="WA189" s="2"/>
      <c r="WB189" s="2"/>
      <c r="WC189" s="2"/>
      <c r="WD189" s="2"/>
      <c r="WE189" s="2"/>
      <c r="WF189" s="2"/>
      <c r="WG189" s="2"/>
      <c r="WH189" s="2"/>
      <c r="WI189" s="2"/>
      <c r="WJ189" s="2"/>
      <c r="WK189" s="2"/>
      <c r="WL189" s="2"/>
      <c r="WM189" s="2"/>
      <c r="WN189" s="2"/>
      <c r="WO189" s="2"/>
      <c r="WP189" s="2"/>
      <c r="WQ189" s="2"/>
      <c r="WR189" s="2"/>
      <c r="WS189" s="2"/>
      <c r="WT189" s="2"/>
      <c r="WU189" s="2"/>
      <c r="WV189" s="2"/>
      <c r="WW189" s="2"/>
      <c r="WX189" s="2"/>
      <c r="WY189" s="2"/>
      <c r="WZ189" s="2"/>
      <c r="XA189" s="2"/>
      <c r="XB189" s="2"/>
      <c r="XC189" s="2"/>
      <c r="XD189" s="2"/>
      <c r="XE189" s="2"/>
      <c r="XF189" s="2"/>
      <c r="XG189" s="2"/>
      <c r="XH189" s="2"/>
      <c r="XI189" s="2"/>
      <c r="XJ189" s="2"/>
      <c r="XK189" s="2"/>
      <c r="XL189" s="2"/>
      <c r="XM189" s="2"/>
      <c r="XN189" s="2"/>
      <c r="XO189" s="2"/>
      <c r="XP189" s="2"/>
      <c r="XQ189" s="2"/>
      <c r="XR189" s="2"/>
      <c r="XS189" s="2"/>
      <c r="XT189" s="2"/>
      <c r="XU189" s="2"/>
      <c r="XV189" s="2"/>
      <c r="XW189" s="2"/>
      <c r="XX189" s="2"/>
      <c r="XY189" s="2"/>
      <c r="XZ189" s="2"/>
      <c r="YA189" s="2"/>
      <c r="YB189" s="2"/>
      <c r="YC189" s="2"/>
      <c r="YD189" s="2"/>
      <c r="YE189" s="2"/>
      <c r="YF189" s="2"/>
      <c r="YG189" s="2"/>
      <c r="YH189" s="2"/>
      <c r="YI189" s="2"/>
      <c r="YJ189" s="2"/>
      <c r="YK189" s="2"/>
      <c r="YL189" s="2"/>
      <c r="YM189" s="2"/>
      <c r="YN189" s="2"/>
      <c r="YO189" s="2"/>
      <c r="YP189" s="2"/>
      <c r="YQ189" s="2"/>
      <c r="YR189" s="2"/>
      <c r="YS189" s="2"/>
      <c r="YT189" s="2"/>
      <c r="YU189" s="2"/>
      <c r="YV189" s="2"/>
      <c r="YW189" s="2"/>
      <c r="YX189" s="2"/>
      <c r="YY189" s="2"/>
      <c r="YZ189" s="2"/>
      <c r="ZA189" s="2"/>
      <c r="ZB189" s="2"/>
      <c r="ZC189" s="2"/>
      <c r="ZD189" s="2"/>
      <c r="ZE189" s="2"/>
      <c r="ZF189" s="2"/>
      <c r="ZG189" s="2"/>
      <c r="ZH189" s="2"/>
      <c r="ZI189" s="2"/>
      <c r="ZJ189" s="2"/>
      <c r="ZK189" s="2"/>
      <c r="ZL189" s="2"/>
      <c r="ZM189" s="2"/>
      <c r="ZN189" s="2"/>
      <c r="ZO189" s="2"/>
      <c r="ZP189" s="2"/>
      <c r="ZQ189" s="2"/>
      <c r="ZR189" s="2"/>
      <c r="ZS189" s="2"/>
      <c r="ZT189" s="2"/>
      <c r="ZU189" s="2"/>
      <c r="ZV189" s="2"/>
      <c r="ZW189" s="2"/>
      <c r="ZX189" s="2"/>
      <c r="ZY189" s="2"/>
      <c r="ZZ189" s="2"/>
      <c r="AAA189" s="2"/>
      <c r="AAB189" s="2"/>
      <c r="AAC189" s="2"/>
      <c r="AAD189" s="2"/>
      <c r="AAE189" s="2"/>
      <c r="AAF189" s="2"/>
      <c r="AAG189" s="2"/>
      <c r="AAH189" s="2"/>
      <c r="AAI189" s="2"/>
      <c r="AAJ189" s="2"/>
      <c r="AAK189" s="2"/>
      <c r="AAL189" s="2"/>
      <c r="AAM189" s="2"/>
      <c r="AAN189" s="2"/>
      <c r="AAO189" s="2"/>
      <c r="AAP189" s="2"/>
      <c r="AAQ189" s="2"/>
      <c r="AAR189" s="2"/>
      <c r="AAS189" s="2"/>
      <c r="AAT189" s="2"/>
      <c r="AAU189" s="2"/>
      <c r="AAV189" s="2"/>
      <c r="AAW189" s="2"/>
      <c r="AAX189" s="2"/>
      <c r="AAY189" s="2"/>
      <c r="AAZ189" s="2"/>
      <c r="ABA189" s="2"/>
      <c r="ABB189" s="2"/>
      <c r="ABC189" s="2"/>
      <c r="ABD189" s="2"/>
      <c r="ABE189" s="2"/>
      <c r="ABF189" s="2"/>
      <c r="ABG189" s="2"/>
      <c r="ABH189" s="2"/>
      <c r="ABI189" s="2"/>
      <c r="ABJ189" s="2"/>
      <c r="ABK189" s="2"/>
      <c r="ABL189" s="2"/>
      <c r="ABM189" s="2"/>
      <c r="ABN189" s="2"/>
      <c r="ABO189" s="2"/>
      <c r="ABP189" s="2"/>
      <c r="ABQ189" s="2"/>
      <c r="ABR189" s="2"/>
      <c r="ABS189" s="2"/>
      <c r="ABT189" s="2"/>
      <c r="ABU189" s="2"/>
      <c r="ABV189" s="2"/>
      <c r="ABW189" s="2"/>
      <c r="ABX189" s="2"/>
      <c r="ABY189" s="2"/>
      <c r="ABZ189" s="2"/>
      <c r="ACA189" s="2"/>
      <c r="ACB189" s="2"/>
      <c r="ACC189" s="2"/>
      <c r="ACD189" s="2"/>
      <c r="ACE189" s="2"/>
      <c r="ACF189" s="2"/>
      <c r="ACG189" s="2"/>
      <c r="ACH189" s="2"/>
      <c r="ACI189" s="2"/>
      <c r="ACJ189" s="2"/>
      <c r="ACK189" s="2"/>
      <c r="ACL189" s="2"/>
      <c r="ACM189" s="2"/>
      <c r="ACN189" s="2"/>
      <c r="ACO189" s="2"/>
      <c r="ACP189" s="2"/>
      <c r="ACQ189" s="2"/>
      <c r="ACR189" s="2"/>
      <c r="ACS189" s="2"/>
      <c r="ACT189" s="2"/>
      <c r="ACU189" s="2"/>
      <c r="ACV189" s="2"/>
      <c r="ACW189" s="2"/>
      <c r="ACX189" s="2"/>
      <c r="ACY189" s="2"/>
      <c r="ACZ189" s="2"/>
      <c r="ADA189" s="2"/>
      <c r="ADB189" s="2"/>
      <c r="ADC189" s="2"/>
      <c r="ADD189" s="2"/>
      <c r="ADE189" s="2"/>
      <c r="ADF189" s="2"/>
      <c r="ADG189" s="2"/>
      <c r="ADH189" s="2"/>
      <c r="ADI189" s="2"/>
      <c r="ADJ189" s="2"/>
      <c r="ADK189" s="2"/>
      <c r="ADL189" s="2"/>
      <c r="ADM189" s="2"/>
      <c r="ADN189" s="2"/>
      <c r="ADO189" s="2"/>
      <c r="ADP189" s="2"/>
      <c r="ADQ189" s="2"/>
      <c r="ADR189" s="2"/>
      <c r="ADS189" s="2"/>
      <c r="ADT189" s="2"/>
      <c r="ADU189" s="2"/>
      <c r="ADV189" s="2"/>
      <c r="ADW189" s="2"/>
      <c r="ADX189" s="2"/>
      <c r="ADY189" s="2"/>
      <c r="ADZ189" s="2"/>
      <c r="AEA189" s="2"/>
      <c r="AEB189" s="2"/>
      <c r="AEC189" s="2"/>
      <c r="AED189" s="2"/>
      <c r="AEE189" s="2"/>
      <c r="AEF189" s="2"/>
      <c r="AEG189" s="2"/>
      <c r="AEH189" s="2"/>
      <c r="AEI189" s="2"/>
      <c r="AEJ189" s="2"/>
      <c r="AEK189" s="2"/>
      <c r="AEL189" s="2"/>
      <c r="AEM189" s="2"/>
      <c r="AEN189" s="2"/>
      <c r="AEO189" s="2"/>
      <c r="AEP189" s="2"/>
      <c r="AEQ189" s="2"/>
      <c r="AER189" s="2"/>
      <c r="AES189" s="2"/>
      <c r="AET189" s="2"/>
      <c r="AEU189" s="2"/>
      <c r="AEV189" s="2"/>
      <c r="AEW189" s="2"/>
      <c r="AEX189" s="2"/>
      <c r="AEY189" s="2"/>
      <c r="AEZ189" s="2"/>
      <c r="AFA189" s="2"/>
      <c r="AFB189" s="2"/>
      <c r="AFC189" s="2"/>
      <c r="AFD189" s="2"/>
      <c r="AFE189" s="2"/>
      <c r="AFF189" s="2"/>
      <c r="AFG189" s="2"/>
      <c r="AFH189" s="2"/>
      <c r="AFI189" s="2"/>
      <c r="AFJ189" s="2"/>
      <c r="AFK189" s="2"/>
      <c r="AFL189" s="2"/>
      <c r="AFM189" s="2"/>
      <c r="AFN189" s="2"/>
      <c r="AFO189" s="2"/>
      <c r="AFP189" s="2"/>
      <c r="AFQ189" s="2"/>
      <c r="AFR189" s="2"/>
      <c r="AFS189" s="2"/>
      <c r="AFT189" s="2"/>
      <c r="AFU189" s="2"/>
      <c r="AFV189" s="2"/>
      <c r="AFW189" s="2"/>
      <c r="AFX189" s="2"/>
      <c r="AFY189" s="2"/>
      <c r="AFZ189" s="2"/>
      <c r="AGA189" s="2"/>
      <c r="AGB189" s="2"/>
      <c r="AGC189" s="2"/>
      <c r="AGD189" s="2"/>
      <c r="AGE189" s="2"/>
      <c r="AGF189" s="2"/>
      <c r="AGG189" s="2"/>
      <c r="AGH189" s="2"/>
      <c r="AGI189" s="2"/>
      <c r="AGJ189" s="2"/>
      <c r="AGK189" s="2"/>
      <c r="AGL189" s="2"/>
      <c r="AGM189" s="2"/>
      <c r="AGN189" s="2"/>
      <c r="AGO189" s="2"/>
      <c r="AGP189" s="2"/>
      <c r="AGQ189" s="2"/>
      <c r="AGR189" s="2"/>
      <c r="AGS189" s="2"/>
      <c r="AGT189" s="2"/>
      <c r="AGU189" s="2"/>
      <c r="AGV189" s="2"/>
      <c r="AGW189" s="2"/>
      <c r="AGX189" s="2"/>
      <c r="AGY189" s="2"/>
      <c r="AGZ189" s="2"/>
      <c r="AHA189" s="2"/>
      <c r="AHB189" s="2"/>
      <c r="AHC189" s="2"/>
      <c r="AHD189" s="2"/>
      <c r="AHE189" s="2"/>
      <c r="AHF189" s="2"/>
      <c r="AHG189" s="2"/>
      <c r="AHH189" s="2"/>
      <c r="AHI189" s="2"/>
      <c r="AHJ189" s="2"/>
      <c r="AHK189" s="2"/>
      <c r="AHL189" s="2"/>
      <c r="AHM189" s="2"/>
      <c r="AHN189" s="2"/>
      <c r="AHO189" s="2"/>
      <c r="AHP189" s="2"/>
      <c r="AHQ189" s="2"/>
      <c r="AHR189" s="2"/>
      <c r="AHS189" s="2"/>
      <c r="AHT189" s="2"/>
      <c r="AHU189" s="2"/>
      <c r="AHV189" s="2"/>
      <c r="AHW189" s="2"/>
      <c r="AHX189" s="2"/>
      <c r="AHY189" s="2"/>
      <c r="AHZ189" s="2"/>
      <c r="AIA189" s="2"/>
      <c r="AIB189" s="2"/>
      <c r="AIC189" s="2"/>
      <c r="AID189" s="2"/>
      <c r="AIE189" s="2"/>
      <c r="AIF189" s="2"/>
      <c r="AIG189" s="2"/>
      <c r="AIH189" s="2"/>
      <c r="AIR189" s="2"/>
      <c r="AIS189" s="2"/>
      <c r="AIT189" s="2"/>
      <c r="AIU189" s="2"/>
      <c r="AIV189" s="2"/>
      <c r="AIW189" s="2"/>
      <c r="AIX189" s="2"/>
      <c r="AIY189" s="2"/>
      <c r="AIZ189" s="2"/>
      <c r="AJA189" s="2"/>
      <c r="AJB189" s="2"/>
      <c r="AJC189" s="2"/>
      <c r="AJD189" s="2"/>
      <c r="AJE189" s="2"/>
      <c r="AJF189" s="2"/>
      <c r="AJG189" s="2"/>
      <c r="AJH189" s="2"/>
      <c r="AJI189" s="2"/>
      <c r="AJJ189" s="2"/>
      <c r="AJK189" s="2"/>
      <c r="AJL189" s="2"/>
      <c r="AJM189" s="2"/>
      <c r="AJN189" s="2"/>
      <c r="AJO189" s="2"/>
      <c r="AJP189" s="2"/>
      <c r="AJQ189" s="2"/>
      <c r="AJR189" s="2"/>
      <c r="AJS189" s="2"/>
      <c r="AJT189" s="2"/>
      <c r="AJU189" s="2"/>
      <c r="AJV189" s="2"/>
      <c r="AJW189" s="2"/>
      <c r="AJX189" s="2"/>
      <c r="AJY189" s="2"/>
      <c r="AJZ189" s="2"/>
      <c r="AKA189" s="2"/>
      <c r="AKB189" s="2"/>
      <c r="AKC189" s="2"/>
      <c r="AKD189" s="2"/>
      <c r="AKE189" s="2"/>
      <c r="AKF189" s="2"/>
      <c r="AKG189" s="2"/>
    </row>
    <row r="190" spans="2:969" ht="12" customHeight="1" x14ac:dyDescent="0.25">
      <c r="B190" s="69">
        <v>4.8385E-13</v>
      </c>
      <c r="C190" s="69">
        <v>6.1425000000000003E-13</v>
      </c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B190" s="2"/>
      <c r="GC190" s="2"/>
      <c r="GD190" s="2"/>
      <c r="GE190" s="2"/>
      <c r="GF190" s="2"/>
      <c r="GG190" s="2"/>
      <c r="GH190" s="2"/>
      <c r="GI190" s="2"/>
      <c r="GJ190" s="2"/>
      <c r="GK190" s="2"/>
      <c r="GL190" s="2"/>
      <c r="GM190" s="2"/>
      <c r="GN190" s="2"/>
      <c r="GO190" s="2"/>
      <c r="GP190" s="2"/>
      <c r="GQ190" s="2"/>
      <c r="GR190" s="2"/>
      <c r="GS190" s="2"/>
      <c r="GT190" s="2"/>
      <c r="GU190" s="2"/>
      <c r="GV190" s="2"/>
      <c r="GW190" s="2"/>
      <c r="GX190" s="2"/>
      <c r="GY190" s="2"/>
      <c r="GZ190" s="2"/>
      <c r="HA190" s="2"/>
      <c r="HB190" s="2"/>
      <c r="HC190" s="2"/>
      <c r="HD190" s="2"/>
      <c r="HE190" s="2"/>
      <c r="HF190" s="2"/>
      <c r="HG190" s="2"/>
      <c r="HH190" s="2"/>
      <c r="HI190" s="2"/>
      <c r="HJ190" s="2"/>
      <c r="HK190" s="2"/>
      <c r="HL190" s="2"/>
      <c r="HM190" s="2"/>
      <c r="HN190" s="2"/>
      <c r="HO190" s="2"/>
      <c r="HP190" s="2"/>
      <c r="HQ190" s="2"/>
      <c r="HR190" s="2"/>
      <c r="HS190" s="2"/>
      <c r="HT190" s="2"/>
      <c r="HU190" s="2"/>
      <c r="HV190" s="2"/>
      <c r="HW190" s="2"/>
      <c r="HX190" s="2"/>
      <c r="HY190" s="2"/>
      <c r="HZ190" s="2"/>
      <c r="IA190" s="2"/>
      <c r="IB190" s="2"/>
      <c r="IC190" s="2"/>
      <c r="ID190" s="2"/>
      <c r="IE190" s="2"/>
      <c r="IF190" s="2"/>
      <c r="IG190" s="2"/>
      <c r="IH190" s="2"/>
      <c r="II190" s="2"/>
      <c r="IJ190" s="2"/>
      <c r="IK190" s="2"/>
      <c r="IL190" s="2"/>
      <c r="IM190" s="2"/>
      <c r="IN190" s="2"/>
      <c r="IO190" s="2"/>
      <c r="IP190" s="2"/>
      <c r="IQ190" s="2"/>
      <c r="IR190" s="2"/>
      <c r="IS190" s="2"/>
      <c r="IT190" s="2"/>
      <c r="IU190" s="2"/>
      <c r="IV190" s="2"/>
      <c r="IW190" s="2"/>
      <c r="IX190" s="2"/>
      <c r="IY190" s="2"/>
      <c r="IZ190" s="2"/>
      <c r="JA190" s="2"/>
      <c r="JB190" s="2"/>
      <c r="JC190" s="2"/>
      <c r="JD190" s="2"/>
      <c r="JE190" s="2"/>
      <c r="JF190" s="2"/>
      <c r="JG190" s="2"/>
      <c r="JH190" s="2"/>
      <c r="JI190" s="2"/>
      <c r="JJ190" s="2"/>
      <c r="JK190" s="2"/>
      <c r="JL190" s="2"/>
      <c r="JM190" s="2"/>
      <c r="JN190" s="2"/>
      <c r="JO190" s="2"/>
      <c r="JP190" s="2"/>
      <c r="JQ190" s="2"/>
      <c r="JR190" s="2"/>
      <c r="JS190" s="2"/>
      <c r="JT190" s="2"/>
      <c r="JU190" s="2"/>
      <c r="JV190" s="2"/>
      <c r="JW190" s="2"/>
      <c r="JX190" s="2"/>
      <c r="JY190" s="2"/>
      <c r="JZ190" s="2"/>
      <c r="KA190" s="2"/>
      <c r="KB190" s="2"/>
      <c r="KC190" s="2"/>
      <c r="KD190" s="2"/>
      <c r="KE190" s="2"/>
      <c r="KF190" s="2"/>
      <c r="KG190" s="2"/>
      <c r="KH190" s="2"/>
      <c r="KI190" s="2"/>
      <c r="KJ190" s="2"/>
      <c r="KK190" s="2"/>
      <c r="KL190" s="2"/>
      <c r="KM190" s="2"/>
      <c r="KN190" s="2"/>
      <c r="KO190" s="2"/>
      <c r="KP190" s="2"/>
      <c r="KQ190" s="2"/>
      <c r="KR190" s="2"/>
      <c r="KS190" s="2"/>
      <c r="KT190" s="2"/>
      <c r="KU190" s="2"/>
      <c r="KV190" s="2"/>
      <c r="KW190" s="2"/>
      <c r="KX190" s="2"/>
      <c r="KY190" s="2"/>
      <c r="KZ190" s="2"/>
      <c r="LA190" s="2"/>
      <c r="LB190" s="2"/>
      <c r="LC190" s="2"/>
      <c r="LD190" s="2"/>
      <c r="LE190" s="2"/>
      <c r="LF190" s="2"/>
      <c r="LG190" s="2"/>
      <c r="LH190" s="2"/>
      <c r="LI190" s="2"/>
      <c r="LJ190" s="2"/>
      <c r="LK190" s="2"/>
      <c r="LL190" s="2"/>
      <c r="LM190" s="2"/>
      <c r="LN190" s="2"/>
      <c r="LO190" s="2"/>
      <c r="LP190" s="2"/>
      <c r="LQ190" s="2"/>
      <c r="LR190" s="2"/>
      <c r="LS190" s="2"/>
      <c r="LT190" s="2"/>
      <c r="LU190" s="2"/>
      <c r="LV190" s="2"/>
      <c r="LW190" s="2"/>
      <c r="LX190" s="2"/>
      <c r="LY190" s="2"/>
      <c r="LZ190" s="2"/>
      <c r="MA190" s="2"/>
      <c r="MB190" s="2"/>
      <c r="MC190" s="2"/>
      <c r="MD190" s="2"/>
      <c r="ME190" s="2"/>
      <c r="MF190" s="2"/>
      <c r="MG190" s="2"/>
      <c r="MH190" s="2"/>
      <c r="MI190" s="2"/>
      <c r="MJ190" s="2"/>
      <c r="MK190" s="2"/>
      <c r="ML190" s="2"/>
      <c r="MM190" s="2"/>
      <c r="MN190" s="2"/>
      <c r="MO190" s="2"/>
      <c r="MP190" s="2"/>
      <c r="MQ190" s="2"/>
      <c r="MR190" s="2"/>
      <c r="MS190" s="2"/>
      <c r="MT190" s="2"/>
      <c r="MU190" s="2"/>
      <c r="MV190" s="2"/>
      <c r="MW190" s="2"/>
      <c r="MX190" s="2"/>
      <c r="MY190" s="2"/>
      <c r="MZ190" s="2"/>
      <c r="NA190" s="2"/>
      <c r="NB190" s="2"/>
      <c r="NC190" s="2"/>
      <c r="ND190" s="2"/>
      <c r="NE190" s="2"/>
      <c r="NF190" s="2"/>
      <c r="NG190" s="2"/>
      <c r="NH190" s="2"/>
      <c r="NI190" s="2"/>
      <c r="NJ190" s="2"/>
      <c r="NK190" s="2"/>
      <c r="NL190" s="2"/>
      <c r="NM190" s="2"/>
      <c r="NN190" s="2"/>
      <c r="NO190" s="2"/>
      <c r="NP190" s="2"/>
      <c r="NQ190" s="2"/>
      <c r="NR190" s="2"/>
      <c r="NS190" s="2"/>
      <c r="NT190" s="2"/>
      <c r="NU190" s="2"/>
      <c r="NV190" s="2"/>
      <c r="NW190" s="2"/>
      <c r="NX190" s="2"/>
      <c r="NY190" s="2"/>
      <c r="NZ190" s="2"/>
      <c r="OA190" s="2"/>
      <c r="OB190" s="2"/>
      <c r="OC190" s="2"/>
      <c r="OD190" s="2"/>
      <c r="OE190" s="2"/>
      <c r="OF190" s="2"/>
      <c r="OG190" s="2"/>
      <c r="OH190" s="2"/>
      <c r="OI190" s="2"/>
      <c r="OJ190" s="2"/>
      <c r="OK190" s="2"/>
      <c r="OL190" s="2"/>
      <c r="OM190" s="2"/>
      <c r="ON190" s="2"/>
      <c r="OO190" s="2"/>
      <c r="OP190" s="2"/>
      <c r="OQ190" s="2"/>
      <c r="OR190" s="2"/>
      <c r="OS190" s="2"/>
      <c r="OT190" s="2"/>
      <c r="OU190" s="2"/>
      <c r="OV190" s="2"/>
      <c r="OW190" s="2"/>
      <c r="OX190" s="2"/>
      <c r="OY190" s="2"/>
      <c r="OZ190" s="2"/>
      <c r="PA190" s="2"/>
      <c r="PB190" s="2"/>
      <c r="PC190" s="2"/>
      <c r="PD190" s="2"/>
      <c r="PE190" s="2"/>
      <c r="PF190" s="2"/>
      <c r="PG190" s="2"/>
      <c r="PH190" s="2"/>
      <c r="PI190" s="2"/>
      <c r="PJ190" s="2"/>
      <c r="PK190" s="2"/>
      <c r="PL190" s="2"/>
      <c r="PM190" s="2"/>
      <c r="PN190" s="2"/>
      <c r="PO190" s="2"/>
      <c r="PP190" s="2"/>
      <c r="PQ190" s="2"/>
      <c r="PR190" s="2"/>
      <c r="PS190" s="2"/>
      <c r="PT190" s="2"/>
      <c r="PU190" s="2"/>
      <c r="PV190" s="2"/>
      <c r="PW190" s="2"/>
      <c r="PX190" s="2"/>
      <c r="PY190" s="2"/>
      <c r="PZ190" s="2"/>
      <c r="QA190" s="2"/>
      <c r="QB190" s="2"/>
      <c r="QC190" s="2"/>
      <c r="QD190" s="2"/>
      <c r="QE190" s="2"/>
      <c r="QF190" s="2"/>
      <c r="QG190" s="2"/>
      <c r="QH190" s="2"/>
      <c r="QI190" s="2"/>
      <c r="QJ190" s="2"/>
      <c r="QK190" s="2"/>
      <c r="QL190" s="2"/>
      <c r="QM190" s="2"/>
      <c r="QN190" s="2"/>
      <c r="QO190" s="2"/>
      <c r="QP190" s="2"/>
      <c r="QQ190" s="2"/>
      <c r="QR190" s="2"/>
      <c r="QS190" s="2"/>
      <c r="QT190" s="2"/>
      <c r="QU190" s="2"/>
      <c r="QV190" s="2"/>
      <c r="QW190" s="2"/>
      <c r="QX190" s="2"/>
      <c r="QY190" s="2"/>
      <c r="QZ190" s="2"/>
      <c r="RA190" s="2"/>
      <c r="RB190" s="2"/>
      <c r="RC190" s="2"/>
      <c r="RD190" s="2"/>
      <c r="RE190" s="2"/>
      <c r="RF190" s="2"/>
      <c r="RG190" s="2"/>
      <c r="RH190" s="2"/>
      <c r="RI190" s="2"/>
      <c r="RJ190" s="2"/>
      <c r="RK190" s="2"/>
      <c r="RL190" s="2"/>
      <c r="RM190" s="2"/>
      <c r="RN190" s="2"/>
      <c r="RO190" s="2"/>
      <c r="RP190" s="2"/>
      <c r="RQ190" s="2"/>
      <c r="RR190" s="2"/>
      <c r="RS190" s="2"/>
      <c r="RT190" s="2"/>
      <c r="RU190" s="2"/>
      <c r="RV190" s="2"/>
      <c r="RW190" s="2"/>
      <c r="RX190" s="2"/>
      <c r="RY190" s="2"/>
      <c r="RZ190" s="2"/>
      <c r="SA190" s="2"/>
      <c r="SB190" s="2"/>
      <c r="SC190" s="2"/>
      <c r="SD190" s="2"/>
      <c r="SE190" s="2"/>
      <c r="SF190" s="2"/>
      <c r="SG190" s="2"/>
      <c r="SH190" s="2"/>
      <c r="SI190" s="2"/>
      <c r="SJ190" s="2"/>
      <c r="SK190" s="2"/>
      <c r="SL190" s="2"/>
      <c r="SM190" s="2"/>
      <c r="SN190" s="2"/>
      <c r="SO190" s="2"/>
      <c r="SP190" s="2"/>
      <c r="SQ190" s="2"/>
      <c r="SR190" s="2"/>
      <c r="SS190" s="2"/>
      <c r="ST190" s="2"/>
      <c r="SU190" s="2"/>
      <c r="SV190" s="2"/>
      <c r="SW190" s="2"/>
      <c r="SX190" s="2"/>
      <c r="SY190" s="2"/>
      <c r="SZ190" s="2"/>
      <c r="TA190" s="2"/>
      <c r="TB190" s="2"/>
      <c r="TC190" s="2"/>
      <c r="TD190" s="2"/>
      <c r="TE190" s="2"/>
      <c r="TF190" s="2"/>
      <c r="TG190" s="2"/>
      <c r="TH190" s="2"/>
      <c r="TI190" s="2"/>
      <c r="TJ190" s="2"/>
      <c r="TK190" s="2"/>
      <c r="TL190" s="2"/>
      <c r="TM190" s="2"/>
      <c r="TN190" s="2"/>
      <c r="TO190" s="2"/>
      <c r="TP190" s="2"/>
      <c r="TQ190" s="2"/>
      <c r="TR190" s="2"/>
      <c r="TS190" s="2"/>
      <c r="TT190" s="2"/>
      <c r="TU190" s="2"/>
      <c r="TV190" s="2"/>
      <c r="TW190" s="2"/>
      <c r="TX190" s="2"/>
      <c r="TY190" s="2"/>
      <c r="TZ190" s="2"/>
      <c r="UA190" s="2"/>
      <c r="UB190" s="2"/>
      <c r="UC190" s="2"/>
      <c r="UD190" s="2"/>
      <c r="UE190" s="2"/>
      <c r="UF190" s="2"/>
      <c r="UG190" s="2"/>
      <c r="UH190" s="2"/>
      <c r="UI190" s="2"/>
      <c r="UJ190" s="2"/>
      <c r="UK190" s="2"/>
      <c r="UL190" s="2"/>
      <c r="UM190" s="2"/>
      <c r="UN190" s="2"/>
      <c r="UO190" s="2"/>
      <c r="UP190" s="2"/>
      <c r="UQ190" s="2"/>
      <c r="UR190" s="2"/>
      <c r="US190" s="2"/>
      <c r="UT190" s="2"/>
      <c r="UU190" s="2"/>
      <c r="UV190" s="2"/>
      <c r="UW190" s="2"/>
      <c r="UX190" s="2"/>
      <c r="UY190" s="2"/>
      <c r="UZ190" s="2"/>
      <c r="VA190" s="2"/>
      <c r="VB190" s="2"/>
      <c r="VC190" s="2"/>
      <c r="VD190" s="2"/>
      <c r="VE190" s="2"/>
      <c r="VF190" s="2"/>
      <c r="VG190" s="2"/>
      <c r="VH190" s="2"/>
      <c r="VI190" s="2"/>
      <c r="VJ190" s="2"/>
      <c r="VK190" s="2"/>
      <c r="VL190" s="2"/>
      <c r="VM190" s="2"/>
      <c r="VN190" s="2"/>
      <c r="VO190" s="2"/>
      <c r="VP190" s="2"/>
      <c r="VQ190" s="2"/>
      <c r="VR190" s="2"/>
      <c r="VS190" s="2"/>
      <c r="VT190" s="2"/>
      <c r="VU190" s="2"/>
      <c r="VV190" s="2"/>
      <c r="VW190" s="2"/>
      <c r="VX190" s="2"/>
      <c r="VY190" s="2"/>
      <c r="VZ190" s="2"/>
      <c r="WA190" s="2"/>
      <c r="WB190" s="2"/>
      <c r="WC190" s="2"/>
      <c r="WD190" s="2"/>
      <c r="WE190" s="2"/>
      <c r="WF190" s="2"/>
      <c r="WG190" s="2"/>
      <c r="WH190" s="2"/>
      <c r="WI190" s="2"/>
      <c r="WJ190" s="2"/>
      <c r="WK190" s="2"/>
      <c r="WL190" s="2"/>
      <c r="WM190" s="2"/>
      <c r="WN190" s="2"/>
      <c r="WO190" s="2"/>
      <c r="WP190" s="2"/>
      <c r="WQ190" s="2"/>
      <c r="WR190" s="2"/>
      <c r="WS190" s="2"/>
      <c r="WT190" s="2"/>
      <c r="WU190" s="2"/>
      <c r="WV190" s="2"/>
      <c r="WW190" s="2"/>
      <c r="WX190" s="2"/>
      <c r="WY190" s="2"/>
      <c r="WZ190" s="2"/>
      <c r="XA190" s="2"/>
      <c r="XB190" s="2"/>
      <c r="XC190" s="2"/>
      <c r="XD190" s="2"/>
      <c r="XE190" s="2"/>
      <c r="XF190" s="2"/>
      <c r="XG190" s="2"/>
      <c r="XH190" s="2"/>
      <c r="XI190" s="2"/>
      <c r="XJ190" s="2"/>
      <c r="XK190" s="2"/>
      <c r="XL190" s="2"/>
      <c r="XM190" s="2"/>
      <c r="XN190" s="2"/>
      <c r="XO190" s="2"/>
      <c r="XP190" s="2"/>
      <c r="XQ190" s="2"/>
      <c r="XR190" s="2"/>
      <c r="XS190" s="2"/>
      <c r="XT190" s="2"/>
      <c r="XU190" s="2"/>
      <c r="XV190" s="2"/>
      <c r="XW190" s="2"/>
      <c r="XX190" s="2"/>
      <c r="XY190" s="2"/>
      <c r="XZ190" s="2"/>
      <c r="YA190" s="2"/>
      <c r="YB190" s="2"/>
      <c r="YC190" s="2"/>
      <c r="YD190" s="2"/>
      <c r="YE190" s="2"/>
      <c r="YF190" s="2"/>
      <c r="YG190" s="2"/>
      <c r="YH190" s="2"/>
      <c r="YI190" s="2"/>
      <c r="YJ190" s="2"/>
      <c r="YK190" s="2"/>
      <c r="YL190" s="2"/>
      <c r="YM190" s="2"/>
      <c r="YN190" s="2"/>
      <c r="YO190" s="2"/>
      <c r="YP190" s="2"/>
      <c r="YQ190" s="2"/>
      <c r="YR190" s="2"/>
      <c r="YS190" s="2"/>
      <c r="YT190" s="2"/>
      <c r="YU190" s="2"/>
      <c r="YV190" s="2"/>
      <c r="YW190" s="2"/>
      <c r="YX190" s="2"/>
      <c r="YY190" s="2"/>
      <c r="YZ190" s="2"/>
      <c r="ZA190" s="2"/>
      <c r="ZB190" s="2"/>
      <c r="ZC190" s="2"/>
      <c r="ZD190" s="2"/>
      <c r="ZE190" s="2"/>
      <c r="ZF190" s="2"/>
      <c r="ZG190" s="2"/>
      <c r="ZH190" s="2"/>
      <c r="ZI190" s="2"/>
      <c r="ZJ190" s="2"/>
      <c r="ZK190" s="2"/>
      <c r="ZL190" s="2"/>
      <c r="ZM190" s="2"/>
      <c r="ZN190" s="2"/>
      <c r="ZO190" s="2"/>
      <c r="ZP190" s="2"/>
      <c r="ZQ190" s="2"/>
      <c r="ZR190" s="2"/>
      <c r="ZS190" s="2"/>
      <c r="ZT190" s="2"/>
      <c r="ZU190" s="2"/>
      <c r="ZV190" s="2"/>
      <c r="ZW190" s="2"/>
      <c r="ZX190" s="2"/>
      <c r="ZY190" s="2"/>
      <c r="ZZ190" s="2"/>
      <c r="AAA190" s="2"/>
      <c r="AAB190" s="2"/>
      <c r="AAC190" s="2"/>
      <c r="AAD190" s="2"/>
      <c r="AAE190" s="2"/>
      <c r="AAF190" s="2"/>
      <c r="AAG190" s="2"/>
      <c r="AAH190" s="2"/>
      <c r="AAI190" s="2"/>
      <c r="AAJ190" s="2"/>
      <c r="AAK190" s="2"/>
      <c r="AAL190" s="2"/>
      <c r="AAM190" s="2"/>
      <c r="AAN190" s="2"/>
      <c r="AAO190" s="2"/>
      <c r="AAP190" s="2"/>
      <c r="AAQ190" s="2"/>
      <c r="AAR190" s="2"/>
      <c r="AAS190" s="2"/>
      <c r="AAT190" s="2"/>
      <c r="AAU190" s="2"/>
      <c r="AAV190" s="2"/>
      <c r="AAW190" s="2"/>
      <c r="AAX190" s="2"/>
      <c r="AAY190" s="2"/>
      <c r="AAZ190" s="2"/>
      <c r="ABA190" s="2"/>
      <c r="ABB190" s="2"/>
      <c r="ABC190" s="2"/>
      <c r="ABD190" s="2"/>
      <c r="ABE190" s="2"/>
      <c r="ABF190" s="2"/>
      <c r="ABG190" s="2"/>
      <c r="ABH190" s="2"/>
      <c r="ABI190" s="2"/>
      <c r="ABJ190" s="2"/>
      <c r="ABK190" s="2"/>
      <c r="ABL190" s="2"/>
      <c r="ABM190" s="2"/>
      <c r="ABN190" s="2"/>
      <c r="ABO190" s="2"/>
      <c r="ABP190" s="2"/>
      <c r="ABQ190" s="2"/>
      <c r="ABR190" s="2"/>
      <c r="ABS190" s="2"/>
      <c r="ABT190" s="2"/>
      <c r="ABU190" s="2"/>
      <c r="ABV190" s="2"/>
      <c r="ABW190" s="2"/>
      <c r="ABX190" s="2"/>
      <c r="ABY190" s="2"/>
      <c r="ABZ190" s="2"/>
      <c r="ACA190" s="2"/>
      <c r="ACB190" s="2"/>
      <c r="ACC190" s="2"/>
      <c r="ACD190" s="2"/>
      <c r="ACE190" s="2"/>
      <c r="ACF190" s="2"/>
      <c r="ACG190" s="2"/>
      <c r="ACH190" s="2"/>
      <c r="ACI190" s="2"/>
      <c r="ACJ190" s="2"/>
      <c r="ACK190" s="2"/>
      <c r="ACL190" s="2"/>
      <c r="ACM190" s="2"/>
      <c r="ACN190" s="2"/>
      <c r="ACO190" s="2"/>
      <c r="ACP190" s="2"/>
      <c r="ACQ190" s="2"/>
      <c r="ACR190" s="2"/>
      <c r="ACS190" s="2"/>
      <c r="ACT190" s="2"/>
      <c r="ACU190" s="2"/>
      <c r="ACV190" s="2"/>
      <c r="ACW190" s="2"/>
      <c r="ACX190" s="2"/>
      <c r="ACY190" s="2"/>
      <c r="ACZ190" s="2"/>
      <c r="ADA190" s="2"/>
      <c r="ADB190" s="2"/>
      <c r="ADC190" s="2"/>
      <c r="ADD190" s="2"/>
      <c r="ADE190" s="2"/>
      <c r="ADF190" s="2"/>
      <c r="ADG190" s="2"/>
      <c r="ADH190" s="2"/>
      <c r="ADI190" s="2"/>
      <c r="ADJ190" s="2"/>
      <c r="ADK190" s="2"/>
      <c r="ADL190" s="2"/>
      <c r="ADM190" s="2"/>
      <c r="ADN190" s="2"/>
      <c r="ADO190" s="2"/>
      <c r="ADP190" s="2"/>
      <c r="ADQ190" s="2"/>
      <c r="ADR190" s="2"/>
      <c r="ADS190" s="2"/>
      <c r="ADT190" s="2"/>
      <c r="ADU190" s="2"/>
      <c r="ADV190" s="2"/>
      <c r="ADW190" s="2"/>
      <c r="ADX190" s="2"/>
      <c r="ADY190" s="2"/>
      <c r="ADZ190" s="2"/>
      <c r="AEA190" s="2"/>
      <c r="AEB190" s="2"/>
      <c r="AEC190" s="2"/>
      <c r="AED190" s="2"/>
      <c r="AEE190" s="2"/>
      <c r="AEF190" s="2"/>
      <c r="AEG190" s="2"/>
      <c r="AEH190" s="2"/>
      <c r="AEI190" s="2"/>
      <c r="AEJ190" s="2"/>
      <c r="AEK190" s="2"/>
      <c r="AEL190" s="2"/>
      <c r="AEM190" s="2"/>
      <c r="AEN190" s="2"/>
      <c r="AEO190" s="2"/>
      <c r="AEP190" s="2"/>
      <c r="AEQ190" s="2"/>
      <c r="AER190" s="2"/>
      <c r="AES190" s="2"/>
      <c r="AET190" s="2"/>
      <c r="AEU190" s="2"/>
      <c r="AEV190" s="2"/>
      <c r="AEW190" s="2"/>
      <c r="AEX190" s="2"/>
      <c r="AEY190" s="2"/>
      <c r="AEZ190" s="2"/>
      <c r="AFA190" s="2"/>
      <c r="AFB190" s="2"/>
      <c r="AFC190" s="2"/>
      <c r="AFD190" s="2"/>
      <c r="AFE190" s="2"/>
      <c r="AFF190" s="2"/>
      <c r="AFG190" s="2"/>
      <c r="AFH190" s="2"/>
      <c r="AFI190" s="2"/>
      <c r="AFJ190" s="2"/>
      <c r="AFK190" s="2"/>
      <c r="AFL190" s="2"/>
      <c r="AFM190" s="2"/>
      <c r="AFN190" s="2"/>
      <c r="AFO190" s="2"/>
      <c r="AFP190" s="2"/>
      <c r="AFQ190" s="2"/>
      <c r="AFR190" s="2"/>
      <c r="AFS190" s="2"/>
      <c r="AFT190" s="2"/>
      <c r="AFU190" s="2"/>
      <c r="AFV190" s="2"/>
      <c r="AFW190" s="2"/>
      <c r="AFX190" s="2"/>
      <c r="AFY190" s="2"/>
      <c r="AFZ190" s="2"/>
      <c r="AGA190" s="2"/>
      <c r="AGB190" s="2"/>
      <c r="AGC190" s="2"/>
      <c r="AGD190" s="2"/>
      <c r="AGE190" s="2"/>
      <c r="AGF190" s="2"/>
      <c r="AGG190" s="2"/>
      <c r="AGH190" s="2"/>
      <c r="AGI190" s="2"/>
      <c r="AGJ190" s="2"/>
      <c r="AGK190" s="2"/>
      <c r="AGL190" s="2"/>
      <c r="AGM190" s="2"/>
      <c r="AGN190" s="2"/>
      <c r="AGO190" s="2"/>
      <c r="AGP190" s="2"/>
      <c r="AGQ190" s="2"/>
      <c r="AGR190" s="2"/>
      <c r="AGS190" s="2"/>
      <c r="AGT190" s="2"/>
      <c r="AGU190" s="2"/>
      <c r="AGV190" s="2"/>
      <c r="AGW190" s="2"/>
      <c r="AGX190" s="2"/>
      <c r="AGY190" s="2"/>
      <c r="AGZ190" s="2"/>
      <c r="AHA190" s="2"/>
      <c r="AHB190" s="2"/>
      <c r="AHC190" s="2"/>
      <c r="AHD190" s="2"/>
      <c r="AHE190" s="2"/>
      <c r="AHF190" s="2"/>
      <c r="AHG190" s="2"/>
      <c r="AHH190" s="2"/>
      <c r="AHI190" s="2"/>
      <c r="AHJ190" s="2"/>
      <c r="AHK190" s="2"/>
      <c r="AHL190" s="2"/>
      <c r="AHM190" s="2"/>
      <c r="AHN190" s="2"/>
      <c r="AHO190" s="2"/>
      <c r="AHP190" s="2"/>
      <c r="AHQ190" s="2"/>
      <c r="AHR190" s="2"/>
      <c r="AHS190" s="2"/>
      <c r="AHT190" s="2"/>
      <c r="AHU190" s="2"/>
      <c r="AHV190" s="2"/>
      <c r="AHW190" s="2"/>
      <c r="AHX190" s="2"/>
      <c r="AHY190" s="2"/>
      <c r="AHZ190" s="2"/>
      <c r="AIA190" s="2"/>
      <c r="AIB190" s="2"/>
      <c r="AIC190" s="2"/>
      <c r="AID190" s="2"/>
      <c r="AIE190" s="2"/>
      <c r="AIF190" s="2"/>
      <c r="AIG190" s="2"/>
      <c r="AIH190" s="2"/>
      <c r="AIR190" s="2"/>
      <c r="AIS190" s="2"/>
      <c r="AIT190" s="2"/>
      <c r="AIU190" s="2"/>
      <c r="AIV190" s="2"/>
      <c r="AIW190" s="2"/>
      <c r="AIX190" s="2"/>
      <c r="AIY190" s="2"/>
      <c r="AIZ190" s="2"/>
      <c r="AJA190" s="2"/>
      <c r="AJB190" s="2"/>
      <c r="AJC190" s="2"/>
      <c r="AJD190" s="2"/>
      <c r="AJE190" s="2"/>
      <c r="AJF190" s="2"/>
      <c r="AJG190" s="2"/>
      <c r="AJH190" s="2"/>
      <c r="AJI190" s="2"/>
      <c r="AJJ190" s="2"/>
      <c r="AJK190" s="2"/>
      <c r="AJL190" s="2"/>
      <c r="AJM190" s="2"/>
      <c r="AJN190" s="2"/>
      <c r="AJO190" s="2"/>
      <c r="AJP190" s="2"/>
      <c r="AJQ190" s="2"/>
      <c r="AJR190" s="2"/>
      <c r="AJS190" s="2"/>
      <c r="AJT190" s="2"/>
      <c r="AJU190" s="2"/>
      <c r="AJV190" s="2"/>
      <c r="AJW190" s="2"/>
      <c r="AJX190" s="2"/>
      <c r="AJY190" s="2"/>
      <c r="AJZ190" s="2"/>
      <c r="AKA190" s="2"/>
      <c r="AKB190" s="2"/>
      <c r="AKC190" s="2"/>
      <c r="AKD190" s="2"/>
      <c r="AKE190" s="2"/>
      <c r="AKF190" s="2"/>
      <c r="AKG190" s="2"/>
    </row>
    <row r="191" spans="2:969" ht="12" customHeight="1" x14ac:dyDescent="0.25">
      <c r="B191" s="69">
        <v>4.8398000000000002E-13</v>
      </c>
      <c r="C191" s="69">
        <v>6.1704999999999998E-13</v>
      </c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Q191" s="2"/>
      <c r="GR191" s="2"/>
      <c r="GS191" s="2"/>
      <c r="GT191" s="2"/>
      <c r="GU191" s="2"/>
      <c r="GV191" s="2"/>
      <c r="GW191" s="2"/>
      <c r="GX191" s="2"/>
      <c r="GY191" s="2"/>
      <c r="GZ191" s="2"/>
      <c r="HA191" s="2"/>
      <c r="HB191" s="2"/>
      <c r="HC191" s="2"/>
      <c r="HD191" s="2"/>
      <c r="HE191" s="2"/>
      <c r="HF191" s="2"/>
      <c r="HG191" s="2"/>
      <c r="HH191" s="2"/>
      <c r="HI191" s="2"/>
      <c r="HJ191" s="2"/>
      <c r="HK191" s="2"/>
      <c r="HL191" s="2"/>
      <c r="HM191" s="2"/>
      <c r="HN191" s="2"/>
      <c r="HO191" s="2"/>
      <c r="HP191" s="2"/>
      <c r="HQ191" s="2"/>
      <c r="HR191" s="2"/>
      <c r="HS191" s="2"/>
      <c r="HT191" s="2"/>
      <c r="HU191" s="2"/>
      <c r="HV191" s="2"/>
      <c r="HW191" s="2"/>
      <c r="HX191" s="2"/>
      <c r="HY191" s="2"/>
      <c r="HZ191" s="2"/>
      <c r="IA191" s="2"/>
      <c r="IB191" s="2"/>
      <c r="IC191" s="2"/>
      <c r="ID191" s="2"/>
      <c r="IE191" s="2"/>
      <c r="IF191" s="2"/>
      <c r="IG191" s="2"/>
      <c r="IH191" s="2"/>
      <c r="II191" s="2"/>
      <c r="IJ191" s="2"/>
      <c r="IK191" s="2"/>
      <c r="IL191" s="2"/>
      <c r="IM191" s="2"/>
      <c r="IN191" s="2"/>
      <c r="IO191" s="2"/>
      <c r="IP191" s="2"/>
      <c r="IQ191" s="2"/>
      <c r="IR191" s="2"/>
      <c r="IS191" s="2"/>
      <c r="IT191" s="2"/>
      <c r="IU191" s="2"/>
      <c r="IV191" s="2"/>
      <c r="IW191" s="2"/>
      <c r="IX191" s="2"/>
      <c r="IY191" s="2"/>
      <c r="IZ191" s="2"/>
      <c r="JA191" s="2"/>
      <c r="JB191" s="2"/>
      <c r="JC191" s="2"/>
      <c r="JD191" s="2"/>
      <c r="JE191" s="2"/>
      <c r="JF191" s="2"/>
      <c r="JG191" s="2"/>
      <c r="JH191" s="2"/>
      <c r="JI191" s="2"/>
      <c r="JJ191" s="2"/>
      <c r="JK191" s="2"/>
      <c r="JL191" s="2"/>
      <c r="JM191" s="2"/>
      <c r="JN191" s="2"/>
      <c r="JO191" s="2"/>
      <c r="JP191" s="2"/>
      <c r="JQ191" s="2"/>
      <c r="JR191" s="2"/>
      <c r="JS191" s="2"/>
      <c r="JT191" s="2"/>
      <c r="JU191" s="2"/>
      <c r="JV191" s="2"/>
      <c r="JW191" s="2"/>
      <c r="JX191" s="2"/>
      <c r="JY191" s="2"/>
      <c r="JZ191" s="2"/>
      <c r="KA191" s="2"/>
      <c r="KB191" s="2"/>
      <c r="KC191" s="2"/>
      <c r="KD191" s="2"/>
      <c r="KE191" s="2"/>
      <c r="KF191" s="2"/>
      <c r="KG191" s="2"/>
      <c r="KH191" s="2"/>
      <c r="KI191" s="2"/>
      <c r="KJ191" s="2"/>
      <c r="KK191" s="2"/>
      <c r="KL191" s="2"/>
      <c r="KM191" s="2"/>
      <c r="KN191" s="2"/>
      <c r="KO191" s="2"/>
      <c r="KP191" s="2"/>
      <c r="KQ191" s="2"/>
      <c r="KR191" s="2"/>
      <c r="KS191" s="2"/>
      <c r="KT191" s="2"/>
      <c r="KU191" s="2"/>
      <c r="KV191" s="2"/>
      <c r="KW191" s="2"/>
      <c r="KX191" s="2"/>
      <c r="KY191" s="2"/>
      <c r="KZ191" s="2"/>
      <c r="LA191" s="2"/>
      <c r="LB191" s="2"/>
      <c r="LC191" s="2"/>
      <c r="LD191" s="2"/>
      <c r="LE191" s="2"/>
      <c r="LF191" s="2"/>
      <c r="LG191" s="2"/>
      <c r="LH191" s="2"/>
      <c r="LI191" s="2"/>
      <c r="LJ191" s="2"/>
      <c r="LK191" s="2"/>
      <c r="LL191" s="2"/>
      <c r="LM191" s="2"/>
      <c r="LN191" s="2"/>
      <c r="LO191" s="2"/>
      <c r="LP191" s="2"/>
      <c r="LQ191" s="2"/>
      <c r="LR191" s="2"/>
      <c r="LS191" s="2"/>
      <c r="LT191" s="2"/>
      <c r="LU191" s="2"/>
      <c r="LV191" s="2"/>
      <c r="LW191" s="2"/>
      <c r="LX191" s="2"/>
      <c r="LY191" s="2"/>
      <c r="LZ191" s="2"/>
      <c r="MA191" s="2"/>
      <c r="MB191" s="2"/>
      <c r="MC191" s="2"/>
      <c r="MD191" s="2"/>
      <c r="ME191" s="2"/>
      <c r="MF191" s="2"/>
      <c r="MG191" s="2"/>
      <c r="MH191" s="2"/>
      <c r="MI191" s="2"/>
      <c r="MJ191" s="2"/>
      <c r="MK191" s="2"/>
      <c r="ML191" s="2"/>
      <c r="MM191" s="2"/>
      <c r="MN191" s="2"/>
      <c r="MO191" s="2"/>
      <c r="MP191" s="2"/>
      <c r="MQ191" s="2"/>
      <c r="MR191" s="2"/>
      <c r="MS191" s="2"/>
      <c r="MT191" s="2"/>
      <c r="MU191" s="2"/>
      <c r="MV191" s="2"/>
      <c r="MW191" s="2"/>
      <c r="MX191" s="2"/>
      <c r="MY191" s="2"/>
      <c r="MZ191" s="2"/>
      <c r="NA191" s="2"/>
      <c r="NB191" s="2"/>
      <c r="NC191" s="2"/>
      <c r="ND191" s="2"/>
      <c r="NE191" s="2"/>
      <c r="NF191" s="2"/>
      <c r="NG191" s="2"/>
      <c r="NH191" s="2"/>
      <c r="NI191" s="2"/>
      <c r="NJ191" s="2"/>
      <c r="NK191" s="2"/>
      <c r="NL191" s="2"/>
      <c r="NM191" s="2"/>
      <c r="NN191" s="2"/>
      <c r="NO191" s="2"/>
      <c r="NP191" s="2"/>
      <c r="NQ191" s="2"/>
      <c r="NR191" s="2"/>
      <c r="NS191" s="2"/>
      <c r="NT191" s="2"/>
      <c r="NU191" s="2"/>
      <c r="NV191" s="2"/>
      <c r="NW191" s="2"/>
      <c r="NX191" s="2"/>
      <c r="NY191" s="2"/>
      <c r="NZ191" s="2"/>
      <c r="OA191" s="2"/>
      <c r="OB191" s="2"/>
      <c r="OC191" s="2"/>
      <c r="OD191" s="2"/>
      <c r="OE191" s="2"/>
      <c r="OF191" s="2"/>
      <c r="OG191" s="2"/>
      <c r="OH191" s="2"/>
      <c r="OI191" s="2"/>
      <c r="OJ191" s="2"/>
      <c r="OK191" s="2"/>
      <c r="OL191" s="2"/>
      <c r="OM191" s="2"/>
      <c r="ON191" s="2"/>
      <c r="OO191" s="2"/>
      <c r="OP191" s="2"/>
      <c r="OQ191" s="2"/>
      <c r="OR191" s="2"/>
      <c r="OS191" s="2"/>
      <c r="OT191" s="2"/>
      <c r="OU191" s="2"/>
      <c r="OV191" s="2"/>
      <c r="OW191" s="2"/>
      <c r="OX191" s="2"/>
      <c r="OY191" s="2"/>
      <c r="OZ191" s="2"/>
      <c r="PA191" s="2"/>
      <c r="PB191" s="2"/>
      <c r="PC191" s="2"/>
      <c r="PD191" s="2"/>
      <c r="PE191" s="2"/>
      <c r="PF191" s="2"/>
      <c r="PG191" s="2"/>
      <c r="PH191" s="2"/>
      <c r="PI191" s="2"/>
      <c r="PJ191" s="2"/>
      <c r="PK191" s="2"/>
      <c r="PL191" s="2"/>
      <c r="PM191" s="2"/>
      <c r="PN191" s="2"/>
      <c r="PO191" s="2"/>
      <c r="PP191" s="2"/>
      <c r="PQ191" s="2"/>
      <c r="PR191" s="2"/>
      <c r="PS191" s="2"/>
      <c r="PT191" s="2"/>
      <c r="PU191" s="2"/>
      <c r="PV191" s="2"/>
      <c r="PW191" s="2"/>
      <c r="PX191" s="2"/>
      <c r="PY191" s="2"/>
      <c r="PZ191" s="2"/>
      <c r="QA191" s="2"/>
      <c r="QB191" s="2"/>
      <c r="QC191" s="2"/>
      <c r="QD191" s="2"/>
      <c r="QE191" s="2"/>
      <c r="QF191" s="2"/>
      <c r="QG191" s="2"/>
      <c r="QH191" s="2"/>
      <c r="QI191" s="2"/>
      <c r="QJ191" s="2"/>
      <c r="QK191" s="2"/>
      <c r="QL191" s="2"/>
      <c r="QM191" s="2"/>
      <c r="QN191" s="2"/>
      <c r="QO191" s="2"/>
      <c r="QP191" s="2"/>
      <c r="QQ191" s="2"/>
      <c r="QR191" s="2"/>
      <c r="QS191" s="2"/>
      <c r="QT191" s="2"/>
      <c r="QU191" s="2"/>
      <c r="QV191" s="2"/>
      <c r="QW191" s="2"/>
      <c r="QX191" s="2"/>
      <c r="QY191" s="2"/>
      <c r="QZ191" s="2"/>
      <c r="RA191" s="2"/>
      <c r="RB191" s="2"/>
      <c r="RC191" s="2"/>
      <c r="RD191" s="2"/>
      <c r="RE191" s="2"/>
      <c r="RF191" s="2"/>
      <c r="RG191" s="2"/>
      <c r="RH191" s="2"/>
      <c r="RI191" s="2"/>
      <c r="RJ191" s="2"/>
      <c r="RK191" s="2"/>
      <c r="RL191" s="2"/>
      <c r="RM191" s="2"/>
      <c r="RN191" s="2"/>
      <c r="RO191" s="2"/>
      <c r="RP191" s="2"/>
      <c r="RQ191" s="2"/>
      <c r="RR191" s="2"/>
      <c r="RS191" s="2"/>
      <c r="RT191" s="2"/>
      <c r="RU191" s="2"/>
      <c r="RV191" s="2"/>
      <c r="RW191" s="2"/>
      <c r="RX191" s="2"/>
      <c r="RY191" s="2"/>
      <c r="RZ191" s="2"/>
      <c r="SA191" s="2"/>
      <c r="SB191" s="2"/>
      <c r="SC191" s="2"/>
      <c r="SD191" s="2"/>
      <c r="SE191" s="2"/>
      <c r="SF191" s="2"/>
      <c r="SG191" s="2"/>
      <c r="SH191" s="2"/>
      <c r="SI191" s="2"/>
      <c r="SJ191" s="2"/>
      <c r="SK191" s="2"/>
      <c r="SL191" s="2"/>
      <c r="SM191" s="2"/>
      <c r="SN191" s="2"/>
      <c r="SO191" s="2"/>
      <c r="SP191" s="2"/>
      <c r="SQ191" s="2"/>
      <c r="SR191" s="2"/>
      <c r="SS191" s="2"/>
      <c r="ST191" s="2"/>
      <c r="SU191" s="2"/>
      <c r="SV191" s="2"/>
      <c r="SW191" s="2"/>
      <c r="SX191" s="2"/>
      <c r="SY191" s="2"/>
      <c r="SZ191" s="2"/>
      <c r="TA191" s="2"/>
      <c r="TB191" s="2"/>
      <c r="TC191" s="2"/>
      <c r="TD191" s="2"/>
      <c r="TE191" s="2"/>
      <c r="TF191" s="2"/>
      <c r="TG191" s="2"/>
      <c r="TH191" s="2"/>
      <c r="TI191" s="2"/>
      <c r="TJ191" s="2"/>
      <c r="TK191" s="2"/>
      <c r="TL191" s="2"/>
      <c r="TM191" s="2"/>
      <c r="TN191" s="2"/>
      <c r="TO191" s="2"/>
      <c r="TP191" s="2"/>
      <c r="TQ191" s="2"/>
      <c r="TR191" s="2"/>
      <c r="TS191" s="2"/>
      <c r="TT191" s="2"/>
      <c r="TU191" s="2"/>
      <c r="TV191" s="2"/>
      <c r="TW191" s="2"/>
      <c r="TX191" s="2"/>
      <c r="TY191" s="2"/>
      <c r="TZ191" s="2"/>
      <c r="UA191" s="2"/>
      <c r="UB191" s="2"/>
      <c r="UC191" s="2"/>
      <c r="UD191" s="2"/>
      <c r="UE191" s="2"/>
      <c r="UF191" s="2"/>
      <c r="UG191" s="2"/>
      <c r="UH191" s="2"/>
      <c r="UI191" s="2"/>
      <c r="UJ191" s="2"/>
      <c r="UK191" s="2"/>
      <c r="UL191" s="2"/>
      <c r="UM191" s="2"/>
      <c r="UN191" s="2"/>
      <c r="UO191" s="2"/>
      <c r="UP191" s="2"/>
      <c r="UQ191" s="2"/>
      <c r="UR191" s="2"/>
      <c r="US191" s="2"/>
      <c r="UT191" s="2"/>
      <c r="UU191" s="2"/>
      <c r="UV191" s="2"/>
      <c r="UW191" s="2"/>
      <c r="UX191" s="2"/>
      <c r="UY191" s="2"/>
      <c r="UZ191" s="2"/>
      <c r="VA191" s="2"/>
      <c r="VB191" s="2"/>
      <c r="VC191" s="2"/>
      <c r="VD191" s="2"/>
      <c r="VE191" s="2"/>
      <c r="VF191" s="2"/>
      <c r="VG191" s="2"/>
      <c r="VH191" s="2"/>
      <c r="VI191" s="2"/>
      <c r="VJ191" s="2"/>
      <c r="VK191" s="2"/>
      <c r="VL191" s="2"/>
      <c r="VM191" s="2"/>
      <c r="VN191" s="2"/>
      <c r="VO191" s="2"/>
      <c r="VP191" s="2"/>
      <c r="VQ191" s="2"/>
      <c r="VR191" s="2"/>
      <c r="VS191" s="2"/>
      <c r="VT191" s="2"/>
      <c r="VU191" s="2"/>
      <c r="VV191" s="2"/>
      <c r="VW191" s="2"/>
      <c r="VX191" s="2"/>
      <c r="VY191" s="2"/>
      <c r="VZ191" s="2"/>
      <c r="WA191" s="2"/>
      <c r="WB191" s="2"/>
      <c r="WC191" s="2"/>
      <c r="WD191" s="2"/>
      <c r="WE191" s="2"/>
      <c r="WF191" s="2"/>
      <c r="WG191" s="2"/>
      <c r="WH191" s="2"/>
      <c r="WI191" s="2"/>
      <c r="WJ191" s="2"/>
      <c r="WK191" s="2"/>
      <c r="WL191" s="2"/>
      <c r="WM191" s="2"/>
      <c r="WN191" s="2"/>
      <c r="WO191" s="2"/>
      <c r="WP191" s="2"/>
      <c r="WQ191" s="2"/>
      <c r="WR191" s="2"/>
      <c r="WS191" s="2"/>
      <c r="WT191" s="2"/>
      <c r="WU191" s="2"/>
      <c r="WV191" s="2"/>
      <c r="WW191" s="2"/>
      <c r="WX191" s="2"/>
      <c r="WY191" s="2"/>
      <c r="WZ191" s="2"/>
      <c r="XA191" s="2"/>
      <c r="XB191" s="2"/>
      <c r="XC191" s="2"/>
      <c r="XD191" s="2"/>
      <c r="XE191" s="2"/>
      <c r="XF191" s="2"/>
      <c r="XG191" s="2"/>
      <c r="XH191" s="2"/>
      <c r="XI191" s="2"/>
      <c r="XJ191" s="2"/>
      <c r="XK191" s="2"/>
      <c r="XL191" s="2"/>
      <c r="XM191" s="2"/>
      <c r="XN191" s="2"/>
      <c r="XO191" s="2"/>
      <c r="XP191" s="2"/>
      <c r="XQ191" s="2"/>
      <c r="XR191" s="2"/>
      <c r="XS191" s="2"/>
      <c r="XT191" s="2"/>
      <c r="XU191" s="2"/>
      <c r="XV191" s="2"/>
      <c r="XW191" s="2"/>
      <c r="XX191" s="2"/>
      <c r="XY191" s="2"/>
      <c r="XZ191" s="2"/>
      <c r="YA191" s="2"/>
      <c r="YB191" s="2"/>
      <c r="YC191" s="2"/>
      <c r="YD191" s="2"/>
      <c r="YE191" s="2"/>
      <c r="YF191" s="2"/>
      <c r="YG191" s="2"/>
      <c r="YH191" s="2"/>
      <c r="YI191" s="2"/>
      <c r="YJ191" s="2"/>
      <c r="YK191" s="2"/>
      <c r="YL191" s="2"/>
      <c r="YM191" s="2"/>
      <c r="YN191" s="2"/>
      <c r="YO191" s="2"/>
      <c r="YP191" s="2"/>
      <c r="YQ191" s="2"/>
      <c r="YR191" s="2"/>
      <c r="YS191" s="2"/>
      <c r="YT191" s="2"/>
      <c r="YU191" s="2"/>
      <c r="YV191" s="2"/>
      <c r="YW191" s="2"/>
      <c r="YX191" s="2"/>
      <c r="YY191" s="2"/>
      <c r="YZ191" s="2"/>
      <c r="ZA191" s="2"/>
      <c r="ZB191" s="2"/>
      <c r="ZC191" s="2"/>
      <c r="ZD191" s="2"/>
      <c r="ZE191" s="2"/>
      <c r="ZF191" s="2"/>
      <c r="ZG191" s="2"/>
      <c r="ZH191" s="2"/>
      <c r="ZI191" s="2"/>
      <c r="ZJ191" s="2"/>
      <c r="ZK191" s="2"/>
      <c r="ZL191" s="2"/>
      <c r="ZM191" s="2"/>
      <c r="ZN191" s="2"/>
      <c r="ZO191" s="2"/>
      <c r="ZP191" s="2"/>
      <c r="ZQ191" s="2"/>
      <c r="ZR191" s="2"/>
      <c r="ZS191" s="2"/>
      <c r="ZT191" s="2"/>
      <c r="ZU191" s="2"/>
      <c r="ZV191" s="2"/>
      <c r="ZW191" s="2"/>
      <c r="ZX191" s="2"/>
      <c r="ZY191" s="2"/>
      <c r="ZZ191" s="2"/>
      <c r="AAA191" s="2"/>
      <c r="AAB191" s="2"/>
      <c r="AAC191" s="2"/>
      <c r="AAD191" s="2"/>
      <c r="AAE191" s="2"/>
      <c r="AAF191" s="2"/>
      <c r="AAG191" s="2"/>
      <c r="AAH191" s="2"/>
      <c r="AAI191" s="2"/>
      <c r="AAJ191" s="2"/>
      <c r="AAK191" s="2"/>
      <c r="AAL191" s="2"/>
      <c r="AAM191" s="2"/>
      <c r="AAN191" s="2"/>
      <c r="AAO191" s="2"/>
      <c r="AAP191" s="2"/>
      <c r="AAQ191" s="2"/>
      <c r="AAR191" s="2"/>
      <c r="AAS191" s="2"/>
      <c r="AAT191" s="2"/>
      <c r="AAU191" s="2"/>
      <c r="AAV191" s="2"/>
      <c r="AAW191" s="2"/>
      <c r="AAX191" s="2"/>
      <c r="AAY191" s="2"/>
      <c r="AAZ191" s="2"/>
      <c r="ABA191" s="2"/>
      <c r="ABB191" s="2"/>
      <c r="ABC191" s="2"/>
      <c r="ABD191" s="2"/>
      <c r="ABE191" s="2"/>
      <c r="ABF191" s="2"/>
      <c r="ABG191" s="2"/>
      <c r="ABH191" s="2"/>
      <c r="ABI191" s="2"/>
      <c r="ABJ191" s="2"/>
      <c r="ABK191" s="2"/>
      <c r="ABL191" s="2"/>
      <c r="ABM191" s="2"/>
      <c r="ABN191" s="2"/>
      <c r="ABO191" s="2"/>
      <c r="ABP191" s="2"/>
      <c r="ABQ191" s="2"/>
      <c r="ABR191" s="2"/>
      <c r="ABS191" s="2"/>
      <c r="ABT191" s="2"/>
      <c r="ABU191" s="2"/>
      <c r="ABV191" s="2"/>
      <c r="ABW191" s="2"/>
      <c r="ABX191" s="2"/>
      <c r="ABY191" s="2"/>
      <c r="ABZ191" s="2"/>
      <c r="ACA191" s="2"/>
      <c r="ACB191" s="2"/>
      <c r="ACC191" s="2"/>
      <c r="ACD191" s="2"/>
      <c r="ACE191" s="2"/>
      <c r="ACF191" s="2"/>
      <c r="ACG191" s="2"/>
      <c r="ACH191" s="2"/>
      <c r="ACI191" s="2"/>
      <c r="ACJ191" s="2"/>
      <c r="ACK191" s="2"/>
      <c r="ACL191" s="2"/>
      <c r="ACM191" s="2"/>
      <c r="ACN191" s="2"/>
      <c r="ACO191" s="2"/>
      <c r="ACP191" s="2"/>
      <c r="ACQ191" s="2"/>
      <c r="ACR191" s="2"/>
      <c r="ACS191" s="2"/>
      <c r="ACT191" s="2"/>
      <c r="ACU191" s="2"/>
      <c r="ACV191" s="2"/>
      <c r="ACW191" s="2"/>
      <c r="ACX191" s="2"/>
      <c r="ACY191" s="2"/>
      <c r="ACZ191" s="2"/>
      <c r="ADA191" s="2"/>
      <c r="ADB191" s="2"/>
      <c r="ADC191" s="2"/>
      <c r="ADD191" s="2"/>
      <c r="ADE191" s="2"/>
      <c r="ADF191" s="2"/>
      <c r="ADG191" s="2"/>
      <c r="ADH191" s="2"/>
      <c r="ADI191" s="2"/>
      <c r="ADJ191" s="2"/>
      <c r="ADK191" s="2"/>
      <c r="ADL191" s="2"/>
      <c r="ADM191" s="2"/>
      <c r="ADN191" s="2"/>
      <c r="ADO191" s="2"/>
      <c r="ADP191" s="2"/>
      <c r="ADQ191" s="2"/>
      <c r="ADR191" s="2"/>
      <c r="ADS191" s="2"/>
      <c r="ADT191" s="2"/>
      <c r="ADU191" s="2"/>
      <c r="ADV191" s="2"/>
      <c r="ADW191" s="2"/>
      <c r="ADX191" s="2"/>
      <c r="ADY191" s="2"/>
      <c r="ADZ191" s="2"/>
      <c r="AEA191" s="2"/>
      <c r="AEB191" s="2"/>
      <c r="AEC191" s="2"/>
      <c r="AED191" s="2"/>
      <c r="AEE191" s="2"/>
      <c r="AEF191" s="2"/>
      <c r="AEG191" s="2"/>
      <c r="AEH191" s="2"/>
      <c r="AEI191" s="2"/>
      <c r="AEJ191" s="2"/>
      <c r="AEK191" s="2"/>
      <c r="AEL191" s="2"/>
      <c r="AEM191" s="2"/>
      <c r="AEN191" s="2"/>
      <c r="AEO191" s="2"/>
      <c r="AEP191" s="2"/>
      <c r="AEQ191" s="2"/>
      <c r="AER191" s="2"/>
      <c r="AES191" s="2"/>
      <c r="AET191" s="2"/>
      <c r="AEU191" s="2"/>
      <c r="AEV191" s="2"/>
      <c r="AEW191" s="2"/>
      <c r="AEX191" s="2"/>
      <c r="AEY191" s="2"/>
      <c r="AEZ191" s="2"/>
      <c r="AFA191" s="2"/>
      <c r="AFB191" s="2"/>
      <c r="AFC191" s="2"/>
      <c r="AFD191" s="2"/>
      <c r="AFE191" s="2"/>
      <c r="AFF191" s="2"/>
      <c r="AFG191" s="2"/>
      <c r="AFH191" s="2"/>
      <c r="AFI191" s="2"/>
      <c r="AFJ191" s="2"/>
      <c r="AFK191" s="2"/>
      <c r="AFL191" s="2"/>
      <c r="AFM191" s="2"/>
      <c r="AFN191" s="2"/>
      <c r="AFO191" s="2"/>
      <c r="AFP191" s="2"/>
      <c r="AFQ191" s="2"/>
      <c r="AFR191" s="2"/>
      <c r="AFS191" s="2"/>
      <c r="AFT191" s="2"/>
      <c r="AFU191" s="2"/>
      <c r="AFV191" s="2"/>
      <c r="AFW191" s="2"/>
      <c r="AFX191" s="2"/>
      <c r="AFY191" s="2"/>
      <c r="AFZ191" s="2"/>
      <c r="AGA191" s="2"/>
      <c r="AGB191" s="2"/>
      <c r="AGC191" s="2"/>
      <c r="AGD191" s="2"/>
      <c r="AGE191" s="2"/>
      <c r="AGF191" s="2"/>
      <c r="AGG191" s="2"/>
      <c r="AGH191" s="2"/>
      <c r="AGI191" s="2"/>
      <c r="AGJ191" s="2"/>
      <c r="AGK191" s="2"/>
      <c r="AGL191" s="2"/>
      <c r="AGM191" s="2"/>
      <c r="AGN191" s="2"/>
      <c r="AGO191" s="2"/>
      <c r="AGP191" s="2"/>
      <c r="AGQ191" s="2"/>
      <c r="AGR191" s="2"/>
      <c r="AGS191" s="2"/>
      <c r="AGT191" s="2"/>
      <c r="AGU191" s="2"/>
      <c r="AGV191" s="2"/>
      <c r="AGW191" s="2"/>
      <c r="AGX191" s="2"/>
      <c r="AGY191" s="2"/>
      <c r="AGZ191" s="2"/>
      <c r="AHA191" s="2"/>
      <c r="AHB191" s="2"/>
      <c r="AHC191" s="2"/>
      <c r="AHD191" s="2"/>
      <c r="AHE191" s="2"/>
      <c r="AHF191" s="2"/>
      <c r="AHG191" s="2"/>
      <c r="AHH191" s="2"/>
      <c r="AHI191" s="2"/>
      <c r="AHJ191" s="2"/>
      <c r="AHK191" s="2"/>
      <c r="AHL191" s="2"/>
      <c r="AHM191" s="2"/>
      <c r="AHN191" s="2"/>
      <c r="AHO191" s="2"/>
      <c r="AHP191" s="2"/>
      <c r="AHQ191" s="2"/>
      <c r="AHR191" s="2"/>
      <c r="AHS191" s="2"/>
      <c r="AHT191" s="2"/>
      <c r="AHU191" s="2"/>
      <c r="AHV191" s="2"/>
      <c r="AHW191" s="2"/>
      <c r="AHX191" s="2"/>
      <c r="AHY191" s="2"/>
      <c r="AHZ191" s="2"/>
      <c r="AIA191" s="2"/>
      <c r="AIB191" s="2"/>
      <c r="AIC191" s="2"/>
      <c r="AID191" s="2"/>
      <c r="AIE191" s="2"/>
      <c r="AIF191" s="2"/>
      <c r="AIG191" s="2"/>
      <c r="AIH191" s="2"/>
      <c r="AIR191" s="2"/>
      <c r="AIS191" s="2"/>
      <c r="AIT191" s="2"/>
      <c r="AIU191" s="2"/>
      <c r="AIV191" s="2"/>
      <c r="AIW191" s="2"/>
      <c r="AIX191" s="2"/>
      <c r="AIY191" s="2"/>
      <c r="AIZ191" s="2"/>
      <c r="AJA191" s="2"/>
      <c r="AJB191" s="2"/>
      <c r="AJC191" s="2"/>
      <c r="AJD191" s="2"/>
      <c r="AJE191" s="2"/>
      <c r="AJF191" s="2"/>
      <c r="AJG191" s="2"/>
      <c r="AJH191" s="2"/>
      <c r="AJI191" s="2"/>
      <c r="AJJ191" s="2"/>
      <c r="AJK191" s="2"/>
      <c r="AJL191" s="2"/>
      <c r="AJM191" s="2"/>
      <c r="AJN191" s="2"/>
      <c r="AJO191" s="2"/>
      <c r="AJP191" s="2"/>
      <c r="AJQ191" s="2"/>
      <c r="AJR191" s="2"/>
      <c r="AJS191" s="2"/>
      <c r="AJT191" s="2"/>
      <c r="AJU191" s="2"/>
      <c r="AJV191" s="2"/>
      <c r="AJW191" s="2"/>
      <c r="AJX191" s="2"/>
      <c r="AJY191" s="2"/>
      <c r="AJZ191" s="2"/>
      <c r="AKA191" s="2"/>
      <c r="AKB191" s="2"/>
      <c r="AKC191" s="2"/>
      <c r="AKD191" s="2"/>
      <c r="AKE191" s="2"/>
      <c r="AKF191" s="2"/>
      <c r="AKG191" s="2"/>
    </row>
    <row r="192" spans="2:969" ht="12" customHeight="1" x14ac:dyDescent="0.25">
      <c r="B192" s="69">
        <v>4.8413999999999999E-13</v>
      </c>
      <c r="C192" s="69">
        <v>6.2008000000000002E-13</v>
      </c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  <c r="GY192" s="2"/>
      <c r="GZ192" s="2"/>
      <c r="HA192" s="2"/>
      <c r="HB192" s="2"/>
      <c r="HC192" s="2"/>
      <c r="HD192" s="2"/>
      <c r="HE192" s="2"/>
      <c r="HF192" s="2"/>
      <c r="HG192" s="2"/>
      <c r="HH192" s="2"/>
      <c r="HI192" s="2"/>
      <c r="HJ192" s="2"/>
      <c r="HK192" s="2"/>
      <c r="HL192" s="2"/>
      <c r="HM192" s="2"/>
      <c r="HN192" s="2"/>
      <c r="HO192" s="2"/>
      <c r="HP192" s="2"/>
      <c r="HQ192" s="2"/>
      <c r="HR192" s="2"/>
      <c r="HS192" s="2"/>
      <c r="HT192" s="2"/>
      <c r="HU192" s="2"/>
      <c r="HV192" s="2"/>
      <c r="HW192" s="2"/>
      <c r="HX192" s="2"/>
      <c r="HY192" s="2"/>
      <c r="HZ192" s="2"/>
      <c r="IA192" s="2"/>
      <c r="IB192" s="2"/>
      <c r="IC192" s="2"/>
      <c r="ID192" s="2"/>
      <c r="IE192" s="2"/>
      <c r="IF192" s="2"/>
      <c r="IG192" s="2"/>
      <c r="IH192" s="2"/>
      <c r="II192" s="2"/>
      <c r="IJ192" s="2"/>
      <c r="IK192" s="2"/>
      <c r="IL192" s="2"/>
      <c r="IM192" s="2"/>
      <c r="IN192" s="2"/>
      <c r="IO192" s="2"/>
      <c r="IP192" s="2"/>
      <c r="IQ192" s="2"/>
      <c r="IR192" s="2"/>
      <c r="IS192" s="2"/>
      <c r="IT192" s="2"/>
      <c r="IU192" s="2"/>
      <c r="IV192" s="2"/>
      <c r="IW192" s="2"/>
      <c r="IX192" s="2"/>
      <c r="IY192" s="2"/>
      <c r="IZ192" s="2"/>
      <c r="JA192" s="2"/>
      <c r="JB192" s="2"/>
      <c r="JC192" s="2"/>
      <c r="JD192" s="2"/>
      <c r="JE192" s="2"/>
      <c r="JF192" s="2"/>
      <c r="JG192" s="2"/>
      <c r="JH192" s="2"/>
      <c r="JI192" s="2"/>
      <c r="JJ192" s="2"/>
      <c r="JK192" s="2"/>
      <c r="JL192" s="2"/>
      <c r="JM192" s="2"/>
      <c r="JN192" s="2"/>
      <c r="JO192" s="2"/>
      <c r="JP192" s="2"/>
      <c r="JQ192" s="2"/>
      <c r="JR192" s="2"/>
      <c r="JS192" s="2"/>
      <c r="JT192" s="2"/>
      <c r="JU192" s="2"/>
      <c r="JV192" s="2"/>
      <c r="JW192" s="2"/>
      <c r="JX192" s="2"/>
      <c r="JY192" s="2"/>
      <c r="JZ192" s="2"/>
      <c r="KA192" s="2"/>
      <c r="KB192" s="2"/>
      <c r="KC192" s="2"/>
      <c r="KD192" s="2"/>
      <c r="KE192" s="2"/>
      <c r="KF192" s="2"/>
      <c r="KG192" s="2"/>
      <c r="KH192" s="2"/>
      <c r="KI192" s="2"/>
      <c r="KJ192" s="2"/>
      <c r="KK192" s="2"/>
      <c r="KL192" s="2"/>
      <c r="KM192" s="2"/>
      <c r="KN192" s="2"/>
      <c r="KO192" s="2"/>
      <c r="KP192" s="2"/>
      <c r="KQ192" s="2"/>
      <c r="KR192" s="2"/>
      <c r="KS192" s="2"/>
      <c r="KT192" s="2"/>
      <c r="KU192" s="2"/>
      <c r="KV192" s="2"/>
      <c r="KW192" s="2"/>
      <c r="KX192" s="2"/>
      <c r="KY192" s="2"/>
      <c r="KZ192" s="2"/>
      <c r="LA192" s="2"/>
      <c r="LB192" s="2"/>
      <c r="LC192" s="2"/>
      <c r="LD192" s="2"/>
      <c r="LE192" s="2"/>
      <c r="LF192" s="2"/>
      <c r="LG192" s="2"/>
      <c r="LH192" s="2"/>
      <c r="LI192" s="2"/>
      <c r="LJ192" s="2"/>
      <c r="LK192" s="2"/>
      <c r="LL192" s="2"/>
      <c r="LM192" s="2"/>
      <c r="LN192" s="2"/>
      <c r="LO192" s="2"/>
      <c r="LP192" s="2"/>
      <c r="LQ192" s="2"/>
      <c r="LR192" s="2"/>
      <c r="LS192" s="2"/>
      <c r="LT192" s="2"/>
      <c r="LU192" s="2"/>
      <c r="LV192" s="2"/>
      <c r="LW192" s="2"/>
      <c r="LX192" s="2"/>
      <c r="LY192" s="2"/>
      <c r="LZ192" s="2"/>
      <c r="MA192" s="2"/>
      <c r="MB192" s="2"/>
      <c r="MC192" s="2"/>
      <c r="MD192" s="2"/>
      <c r="ME192" s="2"/>
      <c r="MF192" s="2"/>
      <c r="MG192" s="2"/>
      <c r="MH192" s="2"/>
      <c r="MI192" s="2"/>
      <c r="MJ192" s="2"/>
      <c r="MK192" s="2"/>
      <c r="ML192" s="2"/>
      <c r="MM192" s="2"/>
      <c r="MN192" s="2"/>
      <c r="MO192" s="2"/>
      <c r="MP192" s="2"/>
      <c r="MQ192" s="2"/>
      <c r="MR192" s="2"/>
      <c r="MS192" s="2"/>
      <c r="MT192" s="2"/>
      <c r="MU192" s="2"/>
      <c r="MV192" s="2"/>
      <c r="MW192" s="2"/>
      <c r="MX192" s="2"/>
      <c r="MY192" s="2"/>
      <c r="MZ192" s="2"/>
      <c r="NA192" s="2"/>
      <c r="NB192" s="2"/>
      <c r="NC192" s="2"/>
      <c r="ND192" s="2"/>
      <c r="NE192" s="2"/>
      <c r="NF192" s="2"/>
      <c r="NG192" s="2"/>
      <c r="NH192" s="2"/>
      <c r="NI192" s="2"/>
      <c r="NJ192" s="2"/>
      <c r="NK192" s="2"/>
      <c r="NL192" s="2"/>
      <c r="NM192" s="2"/>
      <c r="NN192" s="2"/>
      <c r="NO192" s="2"/>
      <c r="NP192" s="2"/>
      <c r="NQ192" s="2"/>
      <c r="NR192" s="2"/>
      <c r="NS192" s="2"/>
      <c r="NT192" s="2"/>
      <c r="NU192" s="2"/>
      <c r="NV192" s="2"/>
      <c r="NW192" s="2"/>
      <c r="NX192" s="2"/>
      <c r="NY192" s="2"/>
      <c r="NZ192" s="2"/>
      <c r="OA192" s="2"/>
      <c r="OB192" s="2"/>
      <c r="OC192" s="2"/>
      <c r="OD192" s="2"/>
      <c r="OE192" s="2"/>
      <c r="OF192" s="2"/>
      <c r="OG192" s="2"/>
      <c r="OH192" s="2"/>
      <c r="OI192" s="2"/>
      <c r="OJ192" s="2"/>
      <c r="OK192" s="2"/>
      <c r="OL192" s="2"/>
      <c r="OM192" s="2"/>
      <c r="ON192" s="2"/>
      <c r="OO192" s="2"/>
      <c r="OP192" s="2"/>
      <c r="OQ192" s="2"/>
      <c r="OR192" s="2"/>
      <c r="OS192" s="2"/>
      <c r="OT192" s="2"/>
      <c r="OU192" s="2"/>
      <c r="OV192" s="2"/>
      <c r="OW192" s="2"/>
      <c r="OX192" s="2"/>
      <c r="OY192" s="2"/>
      <c r="OZ192" s="2"/>
      <c r="PA192" s="2"/>
      <c r="PB192" s="2"/>
      <c r="PC192" s="2"/>
      <c r="PD192" s="2"/>
      <c r="PE192" s="2"/>
      <c r="PF192" s="2"/>
      <c r="PG192" s="2"/>
      <c r="PH192" s="2"/>
      <c r="PI192" s="2"/>
      <c r="PJ192" s="2"/>
      <c r="PK192" s="2"/>
      <c r="PL192" s="2"/>
      <c r="PM192" s="2"/>
      <c r="PN192" s="2"/>
      <c r="PO192" s="2"/>
      <c r="PP192" s="2"/>
      <c r="PQ192" s="2"/>
      <c r="PR192" s="2"/>
      <c r="PS192" s="2"/>
      <c r="PT192" s="2"/>
      <c r="PU192" s="2"/>
      <c r="PV192" s="2"/>
      <c r="PW192" s="2"/>
      <c r="PX192" s="2"/>
      <c r="PY192" s="2"/>
      <c r="PZ192" s="2"/>
      <c r="QA192" s="2"/>
      <c r="QB192" s="2"/>
      <c r="QC192" s="2"/>
      <c r="QD192" s="2"/>
      <c r="QE192" s="2"/>
      <c r="QF192" s="2"/>
      <c r="QG192" s="2"/>
      <c r="QH192" s="2"/>
      <c r="QI192" s="2"/>
      <c r="QJ192" s="2"/>
      <c r="QK192" s="2"/>
      <c r="QL192" s="2"/>
      <c r="QM192" s="2"/>
      <c r="QN192" s="2"/>
      <c r="QO192" s="2"/>
      <c r="QP192" s="2"/>
      <c r="QQ192" s="2"/>
      <c r="QR192" s="2"/>
      <c r="QS192" s="2"/>
      <c r="QT192" s="2"/>
      <c r="QU192" s="2"/>
      <c r="QV192" s="2"/>
      <c r="QW192" s="2"/>
      <c r="QX192" s="2"/>
      <c r="QY192" s="2"/>
      <c r="QZ192" s="2"/>
      <c r="RA192" s="2"/>
      <c r="RB192" s="2"/>
      <c r="RC192" s="2"/>
      <c r="RD192" s="2"/>
      <c r="RE192" s="2"/>
      <c r="RF192" s="2"/>
      <c r="RG192" s="2"/>
      <c r="RH192" s="2"/>
      <c r="RI192" s="2"/>
      <c r="RJ192" s="2"/>
      <c r="RK192" s="2"/>
      <c r="RL192" s="2"/>
      <c r="RM192" s="2"/>
      <c r="RN192" s="2"/>
      <c r="RO192" s="2"/>
      <c r="RP192" s="2"/>
      <c r="RQ192" s="2"/>
      <c r="RR192" s="2"/>
      <c r="RS192" s="2"/>
      <c r="RT192" s="2"/>
      <c r="RU192" s="2"/>
      <c r="RV192" s="2"/>
      <c r="RW192" s="2"/>
      <c r="RX192" s="2"/>
      <c r="RY192" s="2"/>
      <c r="RZ192" s="2"/>
      <c r="SA192" s="2"/>
      <c r="SB192" s="2"/>
      <c r="SC192" s="2"/>
      <c r="SD192" s="2"/>
      <c r="SE192" s="2"/>
      <c r="SF192" s="2"/>
      <c r="SG192" s="2"/>
      <c r="SH192" s="2"/>
      <c r="SI192" s="2"/>
      <c r="SJ192" s="2"/>
      <c r="SK192" s="2"/>
      <c r="SL192" s="2"/>
      <c r="SM192" s="2"/>
      <c r="SN192" s="2"/>
      <c r="SO192" s="2"/>
      <c r="SP192" s="2"/>
      <c r="SQ192" s="2"/>
      <c r="SR192" s="2"/>
      <c r="SS192" s="2"/>
      <c r="ST192" s="2"/>
      <c r="SU192" s="2"/>
      <c r="SV192" s="2"/>
      <c r="SW192" s="2"/>
      <c r="SX192" s="2"/>
      <c r="SY192" s="2"/>
      <c r="SZ192" s="2"/>
      <c r="TA192" s="2"/>
      <c r="TB192" s="2"/>
      <c r="TC192" s="2"/>
      <c r="TD192" s="2"/>
      <c r="TE192" s="2"/>
      <c r="TF192" s="2"/>
      <c r="TG192" s="2"/>
      <c r="TH192" s="2"/>
      <c r="TI192" s="2"/>
      <c r="TJ192" s="2"/>
      <c r="TK192" s="2"/>
      <c r="TL192" s="2"/>
      <c r="TM192" s="2"/>
      <c r="TN192" s="2"/>
      <c r="TO192" s="2"/>
      <c r="TP192" s="2"/>
      <c r="TQ192" s="2"/>
      <c r="TR192" s="2"/>
      <c r="TS192" s="2"/>
      <c r="TT192" s="2"/>
      <c r="TU192" s="2"/>
      <c r="TV192" s="2"/>
      <c r="TW192" s="2"/>
      <c r="TX192" s="2"/>
      <c r="TY192" s="2"/>
      <c r="TZ192" s="2"/>
      <c r="UA192" s="2"/>
      <c r="UB192" s="2"/>
      <c r="UC192" s="2"/>
      <c r="UD192" s="2"/>
      <c r="UE192" s="2"/>
      <c r="UF192" s="2"/>
      <c r="UG192" s="2"/>
      <c r="UH192" s="2"/>
      <c r="UI192" s="2"/>
      <c r="UJ192" s="2"/>
      <c r="UK192" s="2"/>
      <c r="UL192" s="2"/>
      <c r="UM192" s="2"/>
      <c r="UN192" s="2"/>
      <c r="UO192" s="2"/>
      <c r="UP192" s="2"/>
      <c r="UQ192" s="2"/>
      <c r="UR192" s="2"/>
      <c r="US192" s="2"/>
      <c r="UT192" s="2"/>
      <c r="UU192" s="2"/>
      <c r="UV192" s="2"/>
      <c r="UW192" s="2"/>
      <c r="UX192" s="2"/>
      <c r="UY192" s="2"/>
      <c r="UZ192" s="2"/>
      <c r="VA192" s="2"/>
      <c r="VB192" s="2"/>
      <c r="VC192" s="2"/>
      <c r="VD192" s="2"/>
      <c r="VE192" s="2"/>
      <c r="VF192" s="2"/>
      <c r="VG192" s="2"/>
      <c r="VH192" s="2"/>
      <c r="VI192" s="2"/>
      <c r="VJ192" s="2"/>
      <c r="VK192" s="2"/>
      <c r="VL192" s="2"/>
      <c r="VM192" s="2"/>
      <c r="VN192" s="2"/>
      <c r="VO192" s="2"/>
      <c r="VP192" s="2"/>
      <c r="VQ192" s="2"/>
      <c r="VR192" s="2"/>
      <c r="VS192" s="2"/>
      <c r="VT192" s="2"/>
      <c r="VU192" s="2"/>
      <c r="VV192" s="2"/>
      <c r="VW192" s="2"/>
      <c r="VX192" s="2"/>
      <c r="VY192" s="2"/>
      <c r="VZ192" s="2"/>
      <c r="WA192" s="2"/>
      <c r="WB192" s="2"/>
      <c r="WC192" s="2"/>
      <c r="WD192" s="2"/>
      <c r="WE192" s="2"/>
      <c r="WF192" s="2"/>
      <c r="WG192" s="2"/>
      <c r="WH192" s="2"/>
      <c r="WI192" s="2"/>
      <c r="WJ192" s="2"/>
      <c r="WK192" s="2"/>
      <c r="WL192" s="2"/>
      <c r="WM192" s="2"/>
      <c r="WN192" s="2"/>
      <c r="WO192" s="2"/>
      <c r="WP192" s="2"/>
      <c r="WQ192" s="2"/>
      <c r="WR192" s="2"/>
      <c r="WS192" s="2"/>
      <c r="WT192" s="2"/>
      <c r="WU192" s="2"/>
      <c r="WV192" s="2"/>
      <c r="WW192" s="2"/>
      <c r="WX192" s="2"/>
      <c r="WY192" s="2"/>
      <c r="WZ192" s="2"/>
      <c r="XA192" s="2"/>
      <c r="XB192" s="2"/>
      <c r="XC192" s="2"/>
      <c r="XD192" s="2"/>
      <c r="XE192" s="2"/>
      <c r="XF192" s="2"/>
      <c r="XG192" s="2"/>
      <c r="XH192" s="2"/>
      <c r="XI192" s="2"/>
      <c r="XJ192" s="2"/>
      <c r="XK192" s="2"/>
      <c r="XL192" s="2"/>
      <c r="XM192" s="2"/>
      <c r="XN192" s="2"/>
      <c r="XO192" s="2"/>
      <c r="XP192" s="2"/>
      <c r="XQ192" s="2"/>
      <c r="XR192" s="2"/>
      <c r="XS192" s="2"/>
      <c r="XT192" s="2"/>
      <c r="XU192" s="2"/>
      <c r="XV192" s="2"/>
      <c r="XW192" s="2"/>
      <c r="XX192" s="2"/>
      <c r="XY192" s="2"/>
      <c r="XZ192" s="2"/>
      <c r="YA192" s="2"/>
      <c r="YB192" s="2"/>
      <c r="YC192" s="2"/>
      <c r="YD192" s="2"/>
      <c r="YE192" s="2"/>
      <c r="YF192" s="2"/>
      <c r="YG192" s="2"/>
      <c r="YH192" s="2"/>
      <c r="YI192" s="2"/>
      <c r="YJ192" s="2"/>
      <c r="YK192" s="2"/>
      <c r="YL192" s="2"/>
      <c r="YM192" s="2"/>
      <c r="YN192" s="2"/>
      <c r="YO192" s="2"/>
      <c r="YP192" s="2"/>
      <c r="YQ192" s="2"/>
      <c r="YR192" s="2"/>
      <c r="YS192" s="2"/>
      <c r="YT192" s="2"/>
      <c r="YU192" s="2"/>
      <c r="YV192" s="2"/>
      <c r="YW192" s="2"/>
      <c r="YX192" s="2"/>
      <c r="YY192" s="2"/>
      <c r="YZ192" s="2"/>
      <c r="ZA192" s="2"/>
      <c r="ZB192" s="2"/>
      <c r="ZC192" s="2"/>
      <c r="ZD192" s="2"/>
      <c r="ZE192" s="2"/>
      <c r="ZF192" s="2"/>
      <c r="ZG192" s="2"/>
      <c r="ZH192" s="2"/>
      <c r="ZI192" s="2"/>
      <c r="ZJ192" s="2"/>
      <c r="ZK192" s="2"/>
      <c r="ZL192" s="2"/>
      <c r="ZM192" s="2"/>
      <c r="ZN192" s="2"/>
      <c r="ZO192" s="2"/>
      <c r="ZP192" s="2"/>
      <c r="ZQ192" s="2"/>
      <c r="ZR192" s="2"/>
      <c r="ZS192" s="2"/>
      <c r="ZT192" s="2"/>
      <c r="ZU192" s="2"/>
      <c r="ZV192" s="2"/>
      <c r="ZW192" s="2"/>
      <c r="ZX192" s="2"/>
      <c r="ZY192" s="2"/>
      <c r="ZZ192" s="2"/>
      <c r="AAA192" s="2"/>
      <c r="AAB192" s="2"/>
      <c r="AAC192" s="2"/>
      <c r="AAD192" s="2"/>
      <c r="AAE192" s="2"/>
      <c r="AAF192" s="2"/>
      <c r="AAG192" s="2"/>
      <c r="AAH192" s="2"/>
      <c r="AAI192" s="2"/>
      <c r="AAJ192" s="2"/>
      <c r="AAK192" s="2"/>
      <c r="AAL192" s="2"/>
      <c r="AAM192" s="2"/>
      <c r="AAN192" s="2"/>
      <c r="AAO192" s="2"/>
      <c r="AAP192" s="2"/>
      <c r="AAQ192" s="2"/>
      <c r="AAR192" s="2"/>
      <c r="AAS192" s="2"/>
      <c r="AAT192" s="2"/>
      <c r="AAU192" s="2"/>
      <c r="AAV192" s="2"/>
      <c r="AAW192" s="2"/>
      <c r="AAX192" s="2"/>
      <c r="AAY192" s="2"/>
      <c r="AAZ192" s="2"/>
      <c r="ABA192" s="2"/>
      <c r="ABB192" s="2"/>
      <c r="ABC192" s="2"/>
      <c r="ABD192" s="2"/>
      <c r="ABE192" s="2"/>
      <c r="ABF192" s="2"/>
      <c r="ABG192" s="2"/>
      <c r="ABH192" s="2"/>
      <c r="ABI192" s="2"/>
      <c r="ABJ192" s="2"/>
      <c r="ABK192" s="2"/>
      <c r="ABL192" s="2"/>
      <c r="ABM192" s="2"/>
      <c r="ABN192" s="2"/>
      <c r="ABO192" s="2"/>
      <c r="ABP192" s="2"/>
      <c r="ABQ192" s="2"/>
      <c r="ABR192" s="2"/>
      <c r="ABS192" s="2"/>
      <c r="ABT192" s="2"/>
      <c r="ABU192" s="2"/>
      <c r="ABV192" s="2"/>
      <c r="ABW192" s="2"/>
      <c r="ABX192" s="2"/>
      <c r="ABY192" s="2"/>
      <c r="ABZ192" s="2"/>
      <c r="ACA192" s="2"/>
      <c r="ACB192" s="2"/>
      <c r="ACC192" s="2"/>
      <c r="ACD192" s="2"/>
      <c r="ACE192" s="2"/>
      <c r="ACF192" s="2"/>
      <c r="ACG192" s="2"/>
      <c r="ACH192" s="2"/>
      <c r="ACI192" s="2"/>
      <c r="ACJ192" s="2"/>
      <c r="ACK192" s="2"/>
      <c r="ACL192" s="2"/>
      <c r="ACM192" s="2"/>
      <c r="ACN192" s="2"/>
      <c r="ACO192" s="2"/>
      <c r="ACP192" s="2"/>
      <c r="ACQ192" s="2"/>
      <c r="ACR192" s="2"/>
      <c r="ACS192" s="2"/>
      <c r="ACT192" s="2"/>
      <c r="ACU192" s="2"/>
      <c r="ACV192" s="2"/>
      <c r="ACW192" s="2"/>
      <c r="ACX192" s="2"/>
      <c r="ACY192" s="2"/>
      <c r="ACZ192" s="2"/>
      <c r="ADA192" s="2"/>
      <c r="ADB192" s="2"/>
      <c r="ADC192" s="2"/>
      <c r="ADD192" s="2"/>
      <c r="ADE192" s="2"/>
      <c r="ADF192" s="2"/>
      <c r="ADG192" s="2"/>
      <c r="ADH192" s="2"/>
      <c r="ADI192" s="2"/>
      <c r="ADJ192" s="2"/>
      <c r="ADK192" s="2"/>
      <c r="ADL192" s="2"/>
      <c r="ADM192" s="2"/>
      <c r="ADN192" s="2"/>
      <c r="ADO192" s="2"/>
      <c r="ADP192" s="2"/>
      <c r="ADQ192" s="2"/>
      <c r="ADR192" s="2"/>
      <c r="ADS192" s="2"/>
      <c r="ADT192" s="2"/>
      <c r="ADU192" s="2"/>
      <c r="ADV192" s="2"/>
      <c r="ADW192" s="2"/>
      <c r="ADX192" s="2"/>
      <c r="ADY192" s="2"/>
      <c r="ADZ192" s="2"/>
      <c r="AEA192" s="2"/>
      <c r="AEB192" s="2"/>
      <c r="AEC192" s="2"/>
      <c r="AED192" s="2"/>
      <c r="AEE192" s="2"/>
      <c r="AEF192" s="2"/>
      <c r="AEG192" s="2"/>
      <c r="AEH192" s="2"/>
      <c r="AEI192" s="2"/>
      <c r="AEJ192" s="2"/>
      <c r="AEK192" s="2"/>
      <c r="AEL192" s="2"/>
      <c r="AEM192" s="2"/>
      <c r="AEN192" s="2"/>
      <c r="AEO192" s="2"/>
      <c r="AEP192" s="2"/>
      <c r="AEQ192" s="2"/>
      <c r="AER192" s="2"/>
      <c r="AES192" s="2"/>
      <c r="AET192" s="2"/>
      <c r="AEU192" s="2"/>
      <c r="AEV192" s="2"/>
      <c r="AEW192" s="2"/>
      <c r="AEX192" s="2"/>
      <c r="AEY192" s="2"/>
      <c r="AEZ192" s="2"/>
      <c r="AFA192" s="2"/>
      <c r="AFB192" s="2"/>
      <c r="AFC192" s="2"/>
      <c r="AFD192" s="2"/>
      <c r="AFE192" s="2"/>
      <c r="AFF192" s="2"/>
      <c r="AFG192" s="2"/>
      <c r="AFH192" s="2"/>
      <c r="AFI192" s="2"/>
      <c r="AFJ192" s="2"/>
      <c r="AFK192" s="2"/>
      <c r="AFL192" s="2"/>
      <c r="AFM192" s="2"/>
      <c r="AFN192" s="2"/>
      <c r="AFO192" s="2"/>
      <c r="AFP192" s="2"/>
      <c r="AFQ192" s="2"/>
      <c r="AFR192" s="2"/>
      <c r="AFS192" s="2"/>
      <c r="AFT192" s="2"/>
      <c r="AFU192" s="2"/>
      <c r="AFV192" s="2"/>
      <c r="AFW192" s="2"/>
      <c r="AFX192" s="2"/>
      <c r="AFY192" s="2"/>
      <c r="AFZ192" s="2"/>
      <c r="AGA192" s="2"/>
      <c r="AGB192" s="2"/>
      <c r="AGC192" s="2"/>
      <c r="AGD192" s="2"/>
      <c r="AGE192" s="2"/>
      <c r="AGF192" s="2"/>
      <c r="AGG192" s="2"/>
      <c r="AGH192" s="2"/>
      <c r="AGI192" s="2"/>
      <c r="AGJ192" s="2"/>
      <c r="AGK192" s="2"/>
      <c r="AGL192" s="2"/>
      <c r="AGM192" s="2"/>
      <c r="AGN192" s="2"/>
      <c r="AGO192" s="2"/>
      <c r="AGP192" s="2"/>
      <c r="AGQ192" s="2"/>
      <c r="AGR192" s="2"/>
      <c r="AGS192" s="2"/>
      <c r="AGT192" s="2"/>
      <c r="AGU192" s="2"/>
      <c r="AGV192" s="2"/>
      <c r="AGW192" s="2"/>
      <c r="AGX192" s="2"/>
      <c r="AGY192" s="2"/>
      <c r="AGZ192" s="2"/>
      <c r="AHA192" s="2"/>
      <c r="AHB192" s="2"/>
      <c r="AHC192" s="2"/>
      <c r="AHD192" s="2"/>
      <c r="AHE192" s="2"/>
      <c r="AHF192" s="2"/>
      <c r="AHG192" s="2"/>
      <c r="AHH192" s="2"/>
      <c r="AHI192" s="2"/>
      <c r="AHJ192" s="2"/>
      <c r="AHK192" s="2"/>
      <c r="AHL192" s="2"/>
      <c r="AHM192" s="2"/>
      <c r="AHN192" s="2"/>
      <c r="AHO192" s="2"/>
      <c r="AHP192" s="2"/>
      <c r="AHQ192" s="2"/>
      <c r="AHR192" s="2"/>
      <c r="AHS192" s="2"/>
      <c r="AHT192" s="2"/>
      <c r="AHU192" s="2"/>
      <c r="AHV192" s="2"/>
      <c r="AHW192" s="2"/>
      <c r="AHX192" s="2"/>
      <c r="AHY192" s="2"/>
      <c r="AHZ192" s="2"/>
      <c r="AIA192" s="2"/>
      <c r="AIB192" s="2"/>
      <c r="AIC192" s="2"/>
      <c r="AID192" s="2"/>
      <c r="AIE192" s="2"/>
      <c r="AIF192" s="2"/>
      <c r="AIG192" s="2"/>
      <c r="AIH192" s="2"/>
      <c r="AIR192" s="2"/>
      <c r="AIS192" s="2"/>
      <c r="AIT192" s="2"/>
      <c r="AIU192" s="2"/>
      <c r="AIV192" s="2"/>
      <c r="AIW192" s="2"/>
      <c r="AIX192" s="2"/>
      <c r="AIY192" s="2"/>
      <c r="AIZ192" s="2"/>
      <c r="AJA192" s="2"/>
      <c r="AJB192" s="2"/>
      <c r="AJC192" s="2"/>
      <c r="AJD192" s="2"/>
      <c r="AJE192" s="2"/>
      <c r="AJF192" s="2"/>
      <c r="AJG192" s="2"/>
      <c r="AJH192" s="2"/>
      <c r="AJI192" s="2"/>
      <c r="AJJ192" s="2"/>
      <c r="AJK192" s="2"/>
      <c r="AJL192" s="2"/>
      <c r="AJM192" s="2"/>
      <c r="AJN192" s="2"/>
      <c r="AJO192" s="2"/>
      <c r="AJP192" s="2"/>
      <c r="AJQ192" s="2"/>
      <c r="AJR192" s="2"/>
      <c r="AJS192" s="2"/>
      <c r="AJT192" s="2"/>
      <c r="AJU192" s="2"/>
      <c r="AJV192" s="2"/>
      <c r="AJW192" s="2"/>
      <c r="AJX192" s="2"/>
      <c r="AJY192" s="2"/>
      <c r="AJZ192" s="2"/>
      <c r="AKA192" s="2"/>
      <c r="AKB192" s="2"/>
      <c r="AKC192" s="2"/>
      <c r="AKD192" s="2"/>
      <c r="AKE192" s="2"/>
      <c r="AKF192" s="2"/>
      <c r="AKG192" s="2"/>
    </row>
    <row r="193" spans="2:969" ht="12" customHeight="1" x14ac:dyDescent="0.25">
      <c r="B193" s="69">
        <v>4.8432E-13</v>
      </c>
      <c r="C193" s="69">
        <v>6.2328000000000005E-13</v>
      </c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F193" s="2"/>
      <c r="HG193" s="2"/>
      <c r="HH193" s="2"/>
      <c r="HI193" s="2"/>
      <c r="HJ193" s="2"/>
      <c r="HK193" s="2"/>
      <c r="HL193" s="2"/>
      <c r="HM193" s="2"/>
      <c r="HN193" s="2"/>
      <c r="HO193" s="2"/>
      <c r="HP193" s="2"/>
      <c r="HQ193" s="2"/>
      <c r="HR193" s="2"/>
      <c r="HS193" s="2"/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J193" s="2"/>
      <c r="IK193" s="2"/>
      <c r="IL193" s="2"/>
      <c r="IM193" s="2"/>
      <c r="IN193" s="2"/>
      <c r="IO193" s="2"/>
      <c r="IP193" s="2"/>
      <c r="IQ193" s="2"/>
      <c r="IR193" s="2"/>
      <c r="IS193" s="2"/>
      <c r="IT193" s="2"/>
      <c r="IU193" s="2"/>
      <c r="IV193" s="2"/>
      <c r="IW193" s="2"/>
      <c r="IX193" s="2"/>
      <c r="IY193" s="2"/>
      <c r="IZ193" s="2"/>
      <c r="JA193" s="2"/>
      <c r="JB193" s="2"/>
      <c r="JC193" s="2"/>
      <c r="JD193" s="2"/>
      <c r="JE193" s="2"/>
      <c r="JF193" s="2"/>
      <c r="JG193" s="2"/>
      <c r="JH193" s="2"/>
      <c r="JI193" s="2"/>
      <c r="JJ193" s="2"/>
      <c r="JK193" s="2"/>
      <c r="JL193" s="2"/>
      <c r="JM193" s="2"/>
      <c r="JN193" s="2"/>
      <c r="JO193" s="2"/>
      <c r="JP193" s="2"/>
      <c r="JQ193" s="2"/>
      <c r="JR193" s="2"/>
      <c r="JS193" s="2"/>
      <c r="JT193" s="2"/>
      <c r="JU193" s="2"/>
      <c r="JV193" s="2"/>
      <c r="JW193" s="2"/>
      <c r="JX193" s="2"/>
      <c r="JY193" s="2"/>
      <c r="JZ193" s="2"/>
      <c r="KA193" s="2"/>
      <c r="KB193" s="2"/>
      <c r="KC193" s="2"/>
      <c r="KD193" s="2"/>
      <c r="KE193" s="2"/>
      <c r="KF193" s="2"/>
      <c r="KG193" s="2"/>
      <c r="KH193" s="2"/>
      <c r="KI193" s="2"/>
      <c r="KJ193" s="2"/>
      <c r="KK193" s="2"/>
      <c r="KL193" s="2"/>
      <c r="KM193" s="2"/>
      <c r="KN193" s="2"/>
      <c r="KO193" s="2"/>
      <c r="KP193" s="2"/>
      <c r="KQ193" s="2"/>
      <c r="KR193" s="2"/>
      <c r="KS193" s="2"/>
      <c r="KT193" s="2"/>
      <c r="KU193" s="2"/>
      <c r="KV193" s="2"/>
      <c r="KW193" s="2"/>
      <c r="KX193" s="2"/>
      <c r="KY193" s="2"/>
      <c r="KZ193" s="2"/>
      <c r="LA193" s="2"/>
      <c r="LB193" s="2"/>
      <c r="LC193" s="2"/>
      <c r="LD193" s="2"/>
      <c r="LE193" s="2"/>
      <c r="LF193" s="2"/>
      <c r="LG193" s="2"/>
      <c r="LH193" s="2"/>
      <c r="LI193" s="2"/>
      <c r="LJ193" s="2"/>
      <c r="LK193" s="2"/>
      <c r="LL193" s="2"/>
      <c r="LM193" s="2"/>
      <c r="LN193" s="2"/>
      <c r="LO193" s="2"/>
      <c r="LP193" s="2"/>
      <c r="LQ193" s="2"/>
      <c r="LR193" s="2"/>
      <c r="LS193" s="2"/>
      <c r="LT193" s="2"/>
      <c r="LU193" s="2"/>
      <c r="LV193" s="2"/>
      <c r="LW193" s="2"/>
      <c r="LX193" s="2"/>
      <c r="LY193" s="2"/>
      <c r="LZ193" s="2"/>
      <c r="MA193" s="2"/>
      <c r="MB193" s="2"/>
      <c r="MC193" s="2"/>
      <c r="MD193" s="2"/>
      <c r="ME193" s="2"/>
      <c r="MF193" s="2"/>
      <c r="MG193" s="2"/>
      <c r="MH193" s="2"/>
      <c r="MI193" s="2"/>
      <c r="MJ193" s="2"/>
      <c r="MK193" s="2"/>
      <c r="ML193" s="2"/>
      <c r="MM193" s="2"/>
      <c r="MN193" s="2"/>
      <c r="MO193" s="2"/>
      <c r="MP193" s="2"/>
      <c r="MQ193" s="2"/>
      <c r="MR193" s="2"/>
      <c r="MS193" s="2"/>
      <c r="MT193" s="2"/>
      <c r="MU193" s="2"/>
      <c r="MV193" s="2"/>
      <c r="MW193" s="2"/>
      <c r="MX193" s="2"/>
      <c r="MY193" s="2"/>
      <c r="MZ193" s="2"/>
      <c r="NA193" s="2"/>
      <c r="NB193" s="2"/>
      <c r="NC193" s="2"/>
      <c r="ND193" s="2"/>
      <c r="NE193" s="2"/>
      <c r="NF193" s="2"/>
      <c r="NG193" s="2"/>
      <c r="NH193" s="2"/>
      <c r="NI193" s="2"/>
      <c r="NJ193" s="2"/>
      <c r="NK193" s="2"/>
      <c r="NL193" s="2"/>
      <c r="NM193" s="2"/>
      <c r="NN193" s="2"/>
      <c r="NO193" s="2"/>
      <c r="NP193" s="2"/>
      <c r="NQ193" s="2"/>
      <c r="NR193" s="2"/>
      <c r="NS193" s="2"/>
      <c r="NT193" s="2"/>
      <c r="NU193" s="2"/>
      <c r="NV193" s="2"/>
      <c r="NW193" s="2"/>
      <c r="NX193" s="2"/>
      <c r="NY193" s="2"/>
      <c r="NZ193" s="2"/>
      <c r="OA193" s="2"/>
      <c r="OB193" s="2"/>
      <c r="OC193" s="2"/>
      <c r="OD193" s="2"/>
      <c r="OE193" s="2"/>
      <c r="OF193" s="2"/>
      <c r="OG193" s="2"/>
      <c r="OH193" s="2"/>
      <c r="OI193" s="2"/>
      <c r="OJ193" s="2"/>
      <c r="OK193" s="2"/>
      <c r="OL193" s="2"/>
      <c r="OM193" s="2"/>
      <c r="ON193" s="2"/>
      <c r="OO193" s="2"/>
      <c r="OP193" s="2"/>
      <c r="OQ193" s="2"/>
      <c r="OR193" s="2"/>
      <c r="OS193" s="2"/>
      <c r="OT193" s="2"/>
      <c r="OU193" s="2"/>
      <c r="OV193" s="2"/>
      <c r="OW193" s="2"/>
      <c r="OX193" s="2"/>
      <c r="OY193" s="2"/>
      <c r="OZ193" s="2"/>
      <c r="PA193" s="2"/>
      <c r="PB193" s="2"/>
      <c r="PC193" s="2"/>
      <c r="PD193" s="2"/>
      <c r="PE193" s="2"/>
      <c r="PF193" s="2"/>
      <c r="PG193" s="2"/>
      <c r="PH193" s="2"/>
      <c r="PI193" s="2"/>
      <c r="PJ193" s="2"/>
      <c r="PK193" s="2"/>
      <c r="PL193" s="2"/>
      <c r="PM193" s="2"/>
      <c r="PN193" s="2"/>
      <c r="PO193" s="2"/>
      <c r="PP193" s="2"/>
      <c r="PQ193" s="2"/>
      <c r="PR193" s="2"/>
      <c r="PS193" s="2"/>
      <c r="PT193" s="2"/>
      <c r="PU193" s="2"/>
      <c r="PV193" s="2"/>
      <c r="PW193" s="2"/>
      <c r="PX193" s="2"/>
      <c r="PY193" s="2"/>
      <c r="PZ193" s="2"/>
      <c r="QA193" s="2"/>
      <c r="QB193" s="2"/>
      <c r="QC193" s="2"/>
      <c r="QD193" s="2"/>
      <c r="QE193" s="2"/>
      <c r="QF193" s="2"/>
      <c r="QG193" s="2"/>
      <c r="QH193" s="2"/>
      <c r="QI193" s="2"/>
      <c r="QJ193" s="2"/>
      <c r="QK193" s="2"/>
      <c r="QL193" s="2"/>
      <c r="QM193" s="2"/>
      <c r="QN193" s="2"/>
      <c r="QO193" s="2"/>
      <c r="QP193" s="2"/>
      <c r="QQ193" s="2"/>
      <c r="QR193" s="2"/>
      <c r="QS193" s="2"/>
      <c r="QT193" s="2"/>
      <c r="QU193" s="2"/>
      <c r="QV193" s="2"/>
      <c r="QW193" s="2"/>
      <c r="QX193" s="2"/>
      <c r="QY193" s="2"/>
      <c r="QZ193" s="2"/>
      <c r="RA193" s="2"/>
      <c r="RB193" s="2"/>
      <c r="RC193" s="2"/>
      <c r="RD193" s="2"/>
      <c r="RE193" s="2"/>
      <c r="RF193" s="2"/>
      <c r="RG193" s="2"/>
      <c r="RH193" s="2"/>
      <c r="RI193" s="2"/>
      <c r="RJ193" s="2"/>
      <c r="RK193" s="2"/>
      <c r="RL193" s="2"/>
      <c r="RM193" s="2"/>
      <c r="RN193" s="2"/>
      <c r="RO193" s="2"/>
      <c r="RP193" s="2"/>
      <c r="RQ193" s="2"/>
      <c r="RR193" s="2"/>
      <c r="RS193" s="2"/>
      <c r="RT193" s="2"/>
      <c r="RU193" s="2"/>
      <c r="RV193" s="2"/>
      <c r="RW193" s="2"/>
      <c r="RX193" s="2"/>
      <c r="RY193" s="2"/>
      <c r="RZ193" s="2"/>
      <c r="SA193" s="2"/>
      <c r="SB193" s="2"/>
      <c r="SC193" s="2"/>
      <c r="SD193" s="2"/>
      <c r="SE193" s="2"/>
      <c r="SF193" s="2"/>
      <c r="SG193" s="2"/>
      <c r="SH193" s="2"/>
      <c r="SI193" s="2"/>
      <c r="SJ193" s="2"/>
      <c r="SK193" s="2"/>
      <c r="SL193" s="2"/>
      <c r="SM193" s="2"/>
      <c r="SN193" s="2"/>
      <c r="SO193" s="2"/>
      <c r="SP193" s="2"/>
      <c r="SQ193" s="2"/>
      <c r="SR193" s="2"/>
      <c r="SS193" s="2"/>
      <c r="ST193" s="2"/>
      <c r="SU193" s="2"/>
      <c r="SV193" s="2"/>
      <c r="SW193" s="2"/>
      <c r="SX193" s="2"/>
      <c r="SY193" s="2"/>
      <c r="SZ193" s="2"/>
      <c r="TA193" s="2"/>
      <c r="TB193" s="2"/>
      <c r="TC193" s="2"/>
      <c r="TD193" s="2"/>
      <c r="TE193" s="2"/>
      <c r="TF193" s="2"/>
      <c r="TG193" s="2"/>
      <c r="TH193" s="2"/>
      <c r="TI193" s="2"/>
      <c r="TJ193" s="2"/>
      <c r="TK193" s="2"/>
      <c r="TL193" s="2"/>
      <c r="TM193" s="2"/>
      <c r="TN193" s="2"/>
      <c r="TO193" s="2"/>
      <c r="TP193" s="2"/>
      <c r="TQ193" s="2"/>
      <c r="TR193" s="2"/>
      <c r="TS193" s="2"/>
      <c r="TT193" s="2"/>
      <c r="TU193" s="2"/>
      <c r="TV193" s="2"/>
      <c r="TW193" s="2"/>
      <c r="TX193" s="2"/>
      <c r="TY193" s="2"/>
      <c r="TZ193" s="2"/>
      <c r="UA193" s="2"/>
      <c r="UB193" s="2"/>
      <c r="UC193" s="2"/>
      <c r="UD193" s="2"/>
      <c r="UE193" s="2"/>
      <c r="UF193" s="2"/>
      <c r="UG193" s="2"/>
      <c r="UH193" s="2"/>
      <c r="UI193" s="2"/>
      <c r="UJ193" s="2"/>
      <c r="UK193" s="2"/>
      <c r="UL193" s="2"/>
      <c r="UM193" s="2"/>
      <c r="UN193" s="2"/>
      <c r="UO193" s="2"/>
      <c r="UP193" s="2"/>
      <c r="UQ193" s="2"/>
      <c r="UR193" s="2"/>
      <c r="US193" s="2"/>
      <c r="UT193" s="2"/>
      <c r="UU193" s="2"/>
      <c r="UV193" s="2"/>
      <c r="UW193" s="2"/>
      <c r="UX193" s="2"/>
      <c r="UY193" s="2"/>
      <c r="UZ193" s="2"/>
      <c r="VA193" s="2"/>
      <c r="VB193" s="2"/>
      <c r="VC193" s="2"/>
      <c r="VD193" s="2"/>
      <c r="VE193" s="2"/>
      <c r="VF193" s="2"/>
      <c r="VG193" s="2"/>
      <c r="VH193" s="2"/>
      <c r="VI193" s="2"/>
      <c r="VJ193" s="2"/>
      <c r="VK193" s="2"/>
      <c r="VL193" s="2"/>
      <c r="VM193" s="2"/>
      <c r="VN193" s="2"/>
      <c r="VO193" s="2"/>
      <c r="VP193" s="2"/>
      <c r="VQ193" s="2"/>
      <c r="VR193" s="2"/>
      <c r="VS193" s="2"/>
      <c r="VT193" s="2"/>
      <c r="VU193" s="2"/>
      <c r="VV193" s="2"/>
      <c r="VW193" s="2"/>
      <c r="VX193" s="2"/>
      <c r="VY193" s="2"/>
      <c r="VZ193" s="2"/>
      <c r="WA193" s="2"/>
      <c r="WB193" s="2"/>
      <c r="WC193" s="2"/>
      <c r="WD193" s="2"/>
      <c r="WE193" s="2"/>
      <c r="WF193" s="2"/>
      <c r="WG193" s="2"/>
      <c r="WH193" s="2"/>
      <c r="WI193" s="2"/>
      <c r="WJ193" s="2"/>
      <c r="WK193" s="2"/>
      <c r="WL193" s="2"/>
      <c r="WM193" s="2"/>
      <c r="WN193" s="2"/>
      <c r="WO193" s="2"/>
      <c r="WP193" s="2"/>
      <c r="WQ193" s="2"/>
      <c r="WR193" s="2"/>
      <c r="WS193" s="2"/>
      <c r="WT193" s="2"/>
      <c r="WU193" s="2"/>
      <c r="WV193" s="2"/>
      <c r="WW193" s="2"/>
      <c r="WX193" s="2"/>
      <c r="WY193" s="2"/>
      <c r="WZ193" s="2"/>
      <c r="XA193" s="2"/>
      <c r="XB193" s="2"/>
      <c r="XC193" s="2"/>
      <c r="XD193" s="2"/>
      <c r="XE193" s="2"/>
      <c r="XF193" s="2"/>
      <c r="XG193" s="2"/>
      <c r="XH193" s="2"/>
      <c r="XI193" s="2"/>
      <c r="XJ193" s="2"/>
      <c r="XK193" s="2"/>
      <c r="XL193" s="2"/>
      <c r="XM193" s="2"/>
      <c r="XN193" s="2"/>
      <c r="XO193" s="2"/>
      <c r="XP193" s="2"/>
      <c r="XQ193" s="2"/>
      <c r="XR193" s="2"/>
      <c r="XS193" s="2"/>
      <c r="XT193" s="2"/>
      <c r="XU193" s="2"/>
      <c r="XV193" s="2"/>
      <c r="XW193" s="2"/>
      <c r="XX193" s="2"/>
      <c r="XY193" s="2"/>
      <c r="XZ193" s="2"/>
      <c r="YA193" s="2"/>
      <c r="YB193" s="2"/>
      <c r="YC193" s="2"/>
      <c r="YD193" s="2"/>
      <c r="YE193" s="2"/>
      <c r="YF193" s="2"/>
      <c r="YG193" s="2"/>
      <c r="YH193" s="2"/>
      <c r="YI193" s="2"/>
      <c r="YJ193" s="2"/>
      <c r="YK193" s="2"/>
      <c r="YL193" s="2"/>
      <c r="YM193" s="2"/>
      <c r="YN193" s="2"/>
      <c r="YO193" s="2"/>
      <c r="YP193" s="2"/>
      <c r="YQ193" s="2"/>
      <c r="YR193" s="2"/>
      <c r="YS193" s="2"/>
      <c r="YT193" s="2"/>
      <c r="YU193" s="2"/>
      <c r="YV193" s="2"/>
      <c r="YW193" s="2"/>
      <c r="YX193" s="2"/>
      <c r="YY193" s="2"/>
      <c r="YZ193" s="2"/>
      <c r="ZA193" s="2"/>
      <c r="ZB193" s="2"/>
      <c r="ZC193" s="2"/>
      <c r="ZD193" s="2"/>
      <c r="ZE193" s="2"/>
      <c r="ZF193" s="2"/>
      <c r="ZG193" s="2"/>
      <c r="ZH193" s="2"/>
      <c r="ZI193" s="2"/>
      <c r="ZJ193" s="2"/>
      <c r="ZK193" s="2"/>
      <c r="ZL193" s="2"/>
      <c r="ZM193" s="2"/>
      <c r="ZN193" s="2"/>
      <c r="ZO193" s="2"/>
      <c r="ZP193" s="2"/>
      <c r="ZQ193" s="2"/>
      <c r="ZR193" s="2"/>
      <c r="ZS193" s="2"/>
      <c r="ZT193" s="2"/>
      <c r="ZU193" s="2"/>
      <c r="ZV193" s="2"/>
      <c r="ZW193" s="2"/>
      <c r="ZX193" s="2"/>
      <c r="ZY193" s="2"/>
      <c r="ZZ193" s="2"/>
      <c r="AAA193" s="2"/>
      <c r="AAB193" s="2"/>
      <c r="AAC193" s="2"/>
      <c r="AAD193" s="2"/>
      <c r="AAE193" s="2"/>
      <c r="AAF193" s="2"/>
      <c r="AAG193" s="2"/>
      <c r="AAH193" s="2"/>
      <c r="AAI193" s="2"/>
      <c r="AAJ193" s="2"/>
      <c r="AAK193" s="2"/>
      <c r="AAL193" s="2"/>
      <c r="AAM193" s="2"/>
      <c r="AAN193" s="2"/>
      <c r="AAO193" s="2"/>
      <c r="AAP193" s="2"/>
      <c r="AAQ193" s="2"/>
      <c r="AAR193" s="2"/>
      <c r="AAS193" s="2"/>
      <c r="AAT193" s="2"/>
      <c r="AAU193" s="2"/>
      <c r="AAV193" s="2"/>
      <c r="AAW193" s="2"/>
      <c r="AAX193" s="2"/>
      <c r="AAY193" s="2"/>
      <c r="AAZ193" s="2"/>
      <c r="ABA193" s="2"/>
      <c r="ABB193" s="2"/>
      <c r="ABC193" s="2"/>
      <c r="ABD193" s="2"/>
      <c r="ABE193" s="2"/>
      <c r="ABF193" s="2"/>
      <c r="ABG193" s="2"/>
      <c r="ABH193" s="2"/>
      <c r="ABI193" s="2"/>
      <c r="ABJ193" s="2"/>
      <c r="ABK193" s="2"/>
      <c r="ABL193" s="2"/>
      <c r="ABM193" s="2"/>
      <c r="ABN193" s="2"/>
      <c r="ABO193" s="2"/>
      <c r="ABP193" s="2"/>
      <c r="ABQ193" s="2"/>
      <c r="ABR193" s="2"/>
      <c r="ABS193" s="2"/>
      <c r="ABT193" s="2"/>
      <c r="ABU193" s="2"/>
      <c r="ABV193" s="2"/>
      <c r="ABW193" s="2"/>
      <c r="ABX193" s="2"/>
      <c r="ABY193" s="2"/>
      <c r="ABZ193" s="2"/>
      <c r="ACA193" s="2"/>
      <c r="ACB193" s="2"/>
      <c r="ACC193" s="2"/>
      <c r="ACD193" s="2"/>
      <c r="ACE193" s="2"/>
      <c r="ACF193" s="2"/>
      <c r="ACG193" s="2"/>
      <c r="ACH193" s="2"/>
      <c r="ACI193" s="2"/>
      <c r="ACJ193" s="2"/>
      <c r="ACK193" s="2"/>
      <c r="ACL193" s="2"/>
      <c r="ACM193" s="2"/>
      <c r="ACN193" s="2"/>
      <c r="ACO193" s="2"/>
      <c r="ACP193" s="2"/>
      <c r="ACQ193" s="2"/>
      <c r="ACR193" s="2"/>
      <c r="ACS193" s="2"/>
      <c r="ACT193" s="2"/>
      <c r="ACU193" s="2"/>
      <c r="ACV193" s="2"/>
      <c r="ACW193" s="2"/>
      <c r="ACX193" s="2"/>
      <c r="ACY193" s="2"/>
      <c r="ACZ193" s="2"/>
      <c r="ADA193" s="2"/>
      <c r="ADB193" s="2"/>
      <c r="ADC193" s="2"/>
      <c r="ADD193" s="2"/>
      <c r="ADE193" s="2"/>
      <c r="ADF193" s="2"/>
      <c r="ADG193" s="2"/>
      <c r="ADH193" s="2"/>
      <c r="ADI193" s="2"/>
      <c r="ADJ193" s="2"/>
      <c r="ADK193" s="2"/>
      <c r="ADL193" s="2"/>
      <c r="ADM193" s="2"/>
      <c r="ADN193" s="2"/>
      <c r="ADO193" s="2"/>
      <c r="ADP193" s="2"/>
      <c r="ADQ193" s="2"/>
      <c r="ADR193" s="2"/>
      <c r="ADS193" s="2"/>
      <c r="ADT193" s="2"/>
      <c r="ADU193" s="2"/>
      <c r="ADV193" s="2"/>
      <c r="ADW193" s="2"/>
      <c r="ADX193" s="2"/>
      <c r="ADY193" s="2"/>
      <c r="ADZ193" s="2"/>
      <c r="AEA193" s="2"/>
      <c r="AEB193" s="2"/>
      <c r="AEC193" s="2"/>
      <c r="AED193" s="2"/>
      <c r="AEE193" s="2"/>
      <c r="AEF193" s="2"/>
      <c r="AEG193" s="2"/>
      <c r="AEH193" s="2"/>
      <c r="AEI193" s="2"/>
      <c r="AEJ193" s="2"/>
      <c r="AEK193" s="2"/>
      <c r="AEL193" s="2"/>
      <c r="AEM193" s="2"/>
      <c r="AEN193" s="2"/>
      <c r="AEO193" s="2"/>
      <c r="AEP193" s="2"/>
      <c r="AEQ193" s="2"/>
      <c r="AER193" s="2"/>
      <c r="AES193" s="2"/>
      <c r="AET193" s="2"/>
      <c r="AEU193" s="2"/>
      <c r="AEV193" s="2"/>
      <c r="AEW193" s="2"/>
      <c r="AEX193" s="2"/>
      <c r="AEY193" s="2"/>
      <c r="AEZ193" s="2"/>
      <c r="AFA193" s="2"/>
      <c r="AFB193" s="2"/>
      <c r="AFC193" s="2"/>
      <c r="AFD193" s="2"/>
      <c r="AFE193" s="2"/>
      <c r="AFF193" s="2"/>
      <c r="AFG193" s="2"/>
      <c r="AFH193" s="2"/>
      <c r="AFI193" s="2"/>
      <c r="AFJ193" s="2"/>
      <c r="AFK193" s="2"/>
      <c r="AFL193" s="2"/>
      <c r="AFM193" s="2"/>
      <c r="AFN193" s="2"/>
      <c r="AFO193" s="2"/>
      <c r="AFP193" s="2"/>
      <c r="AFQ193" s="2"/>
      <c r="AFR193" s="2"/>
      <c r="AFS193" s="2"/>
      <c r="AFT193" s="2"/>
      <c r="AFU193" s="2"/>
      <c r="AFV193" s="2"/>
      <c r="AFW193" s="2"/>
      <c r="AFX193" s="2"/>
      <c r="AFY193" s="2"/>
      <c r="AFZ193" s="2"/>
      <c r="AGA193" s="2"/>
      <c r="AGB193" s="2"/>
      <c r="AGC193" s="2"/>
      <c r="AGD193" s="2"/>
      <c r="AGE193" s="2"/>
      <c r="AGF193" s="2"/>
      <c r="AGG193" s="2"/>
      <c r="AGH193" s="2"/>
      <c r="AGI193" s="2"/>
      <c r="AGJ193" s="2"/>
      <c r="AGK193" s="2"/>
      <c r="AGL193" s="2"/>
      <c r="AGM193" s="2"/>
      <c r="AGN193" s="2"/>
      <c r="AGO193" s="2"/>
      <c r="AGP193" s="2"/>
      <c r="AGQ193" s="2"/>
      <c r="AGR193" s="2"/>
      <c r="AGS193" s="2"/>
      <c r="AGT193" s="2"/>
      <c r="AGU193" s="2"/>
      <c r="AGV193" s="2"/>
      <c r="AGW193" s="2"/>
      <c r="AGX193" s="2"/>
      <c r="AGY193" s="2"/>
      <c r="AGZ193" s="2"/>
      <c r="AHA193" s="2"/>
      <c r="AHB193" s="2"/>
      <c r="AHC193" s="2"/>
      <c r="AHD193" s="2"/>
      <c r="AHE193" s="2"/>
      <c r="AHF193" s="2"/>
      <c r="AHG193" s="2"/>
      <c r="AHH193" s="2"/>
      <c r="AHI193" s="2"/>
      <c r="AHJ193" s="2"/>
      <c r="AHK193" s="2"/>
      <c r="AHL193" s="2"/>
      <c r="AHM193" s="2"/>
      <c r="AHN193" s="2"/>
      <c r="AHO193" s="2"/>
      <c r="AHP193" s="2"/>
      <c r="AHQ193" s="2"/>
      <c r="AHR193" s="2"/>
      <c r="AHS193" s="2"/>
      <c r="AHT193" s="2"/>
      <c r="AHU193" s="2"/>
      <c r="AHV193" s="2"/>
      <c r="AHW193" s="2"/>
      <c r="AHX193" s="2"/>
      <c r="AHY193" s="2"/>
      <c r="AHZ193" s="2"/>
      <c r="AIA193" s="2"/>
      <c r="AIB193" s="2"/>
      <c r="AIC193" s="2"/>
      <c r="AID193" s="2"/>
      <c r="AIE193" s="2"/>
      <c r="AIF193" s="2"/>
      <c r="AIG193" s="2"/>
      <c r="AIH193" s="2"/>
      <c r="AIZ193" s="2"/>
      <c r="AJA193" s="2"/>
      <c r="AJB193" s="2"/>
      <c r="AJC193" s="2"/>
      <c r="AJD193" s="2"/>
      <c r="AJE193" s="2"/>
      <c r="AJF193" s="2"/>
      <c r="AJG193" s="2"/>
      <c r="AJH193" s="2"/>
      <c r="AJI193" s="2"/>
      <c r="AJJ193" s="2"/>
      <c r="AJK193" s="2"/>
      <c r="AJL193" s="2"/>
      <c r="AJM193" s="2"/>
      <c r="AJN193" s="2"/>
      <c r="AJO193" s="2"/>
      <c r="AJP193" s="2"/>
      <c r="AJQ193" s="2"/>
      <c r="AJR193" s="2"/>
      <c r="AJS193" s="2"/>
      <c r="AJT193" s="2"/>
      <c r="AJU193" s="2"/>
      <c r="AJV193" s="2"/>
      <c r="AJW193" s="2"/>
      <c r="AJX193" s="2"/>
      <c r="AJY193" s="2"/>
      <c r="AJZ193" s="2"/>
      <c r="AKA193" s="2"/>
      <c r="AKB193" s="2"/>
      <c r="AKC193" s="2"/>
      <c r="AKD193" s="2"/>
      <c r="AKE193" s="2"/>
      <c r="AKF193" s="2"/>
      <c r="AKG193" s="2"/>
    </row>
    <row r="194" spans="2:969" ht="12" customHeight="1" x14ac:dyDescent="0.25">
      <c r="B194" s="69">
        <v>4.8452000000000004E-13</v>
      </c>
      <c r="C194" s="69">
        <v>6.2656000000000001E-13</v>
      </c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F194" s="2"/>
      <c r="HG194" s="2"/>
      <c r="HH194" s="2"/>
      <c r="HI194" s="2"/>
      <c r="HJ194" s="2"/>
      <c r="HK194" s="2"/>
      <c r="HL194" s="2"/>
      <c r="HM194" s="2"/>
      <c r="HN194" s="2"/>
      <c r="HO194" s="2"/>
      <c r="HP194" s="2"/>
      <c r="HQ194" s="2"/>
      <c r="HR194" s="2"/>
      <c r="HS194" s="2"/>
      <c r="HT194" s="2"/>
      <c r="HU194" s="2"/>
      <c r="HV194" s="2"/>
      <c r="HW194" s="2"/>
      <c r="HX194" s="2"/>
      <c r="HY194" s="2"/>
      <c r="HZ194" s="2"/>
      <c r="IA194" s="2"/>
      <c r="IB194" s="2"/>
      <c r="IC194" s="2"/>
      <c r="ID194" s="2"/>
      <c r="IE194" s="2"/>
      <c r="IF194" s="2"/>
      <c r="IG194" s="2"/>
      <c r="IH194" s="2"/>
      <c r="II194" s="2"/>
      <c r="IJ194" s="2"/>
      <c r="IK194" s="2"/>
      <c r="IL194" s="2"/>
      <c r="IM194" s="2"/>
      <c r="IN194" s="2"/>
      <c r="IO194" s="2"/>
      <c r="IP194" s="2"/>
      <c r="IQ194" s="2"/>
      <c r="IR194" s="2"/>
      <c r="IS194" s="2"/>
      <c r="IT194" s="2"/>
      <c r="IU194" s="2"/>
      <c r="IV194" s="2"/>
      <c r="IW194" s="2"/>
      <c r="IX194" s="2"/>
      <c r="IY194" s="2"/>
      <c r="IZ194" s="2"/>
      <c r="JA194" s="2"/>
      <c r="JB194" s="2"/>
      <c r="JC194" s="2"/>
      <c r="JD194" s="2"/>
      <c r="JE194" s="2"/>
      <c r="JF194" s="2"/>
      <c r="JG194" s="2"/>
      <c r="JH194" s="2"/>
      <c r="JI194" s="2"/>
      <c r="JJ194" s="2"/>
      <c r="JK194" s="2"/>
      <c r="JL194" s="2"/>
      <c r="JM194" s="2"/>
      <c r="JN194" s="2"/>
      <c r="JO194" s="2"/>
      <c r="JP194" s="2"/>
      <c r="JQ194" s="2"/>
      <c r="JR194" s="2"/>
      <c r="JS194" s="2"/>
      <c r="JT194" s="2"/>
      <c r="JU194" s="2"/>
      <c r="JV194" s="2"/>
      <c r="JW194" s="2"/>
      <c r="JX194" s="2"/>
      <c r="JY194" s="2"/>
      <c r="JZ194" s="2"/>
      <c r="KA194" s="2"/>
      <c r="KB194" s="2"/>
      <c r="KC194" s="2"/>
      <c r="KD194" s="2"/>
      <c r="KE194" s="2"/>
      <c r="KF194" s="2"/>
      <c r="KG194" s="2"/>
      <c r="KH194" s="2"/>
      <c r="KI194" s="2"/>
      <c r="KJ194" s="2"/>
      <c r="KK194" s="2"/>
      <c r="KL194" s="2"/>
      <c r="KM194" s="2"/>
      <c r="KN194" s="2"/>
      <c r="KO194" s="2"/>
      <c r="KP194" s="2"/>
      <c r="KQ194" s="2"/>
      <c r="KR194" s="2"/>
      <c r="KS194" s="2"/>
      <c r="KT194" s="2"/>
      <c r="KU194" s="2"/>
      <c r="KV194" s="2"/>
      <c r="KW194" s="2"/>
      <c r="KX194" s="2"/>
      <c r="KY194" s="2"/>
      <c r="KZ194" s="2"/>
      <c r="LA194" s="2"/>
      <c r="LB194" s="2"/>
      <c r="LC194" s="2"/>
      <c r="LD194" s="2"/>
      <c r="LE194" s="2"/>
      <c r="LF194" s="2"/>
      <c r="LG194" s="2"/>
      <c r="LH194" s="2"/>
      <c r="LI194" s="2"/>
      <c r="LJ194" s="2"/>
      <c r="LK194" s="2"/>
      <c r="LL194" s="2"/>
      <c r="LM194" s="2"/>
      <c r="LN194" s="2"/>
      <c r="LO194" s="2"/>
      <c r="LP194" s="2"/>
      <c r="LQ194" s="2"/>
      <c r="LR194" s="2"/>
      <c r="LS194" s="2"/>
      <c r="LT194" s="2"/>
      <c r="LU194" s="2"/>
      <c r="LV194" s="2"/>
      <c r="LW194" s="2"/>
      <c r="LX194" s="2"/>
      <c r="LY194" s="2"/>
      <c r="LZ194" s="2"/>
      <c r="MA194" s="2"/>
      <c r="MB194" s="2"/>
      <c r="MC194" s="2"/>
      <c r="MD194" s="2"/>
      <c r="ME194" s="2"/>
      <c r="MF194" s="2"/>
      <c r="MG194" s="2"/>
      <c r="MH194" s="2"/>
      <c r="MI194" s="2"/>
      <c r="MJ194" s="2"/>
      <c r="MK194" s="2"/>
      <c r="ML194" s="2"/>
      <c r="MM194" s="2"/>
      <c r="MN194" s="2"/>
      <c r="MO194" s="2"/>
      <c r="MP194" s="2"/>
      <c r="MQ194" s="2"/>
      <c r="MR194" s="2"/>
      <c r="MS194" s="2"/>
      <c r="MT194" s="2"/>
      <c r="MU194" s="2"/>
      <c r="MV194" s="2"/>
      <c r="MW194" s="2"/>
      <c r="MX194" s="2"/>
      <c r="MY194" s="2"/>
      <c r="MZ194" s="2"/>
      <c r="NA194" s="2"/>
      <c r="NB194" s="2"/>
      <c r="NC194" s="2"/>
      <c r="ND194" s="2"/>
      <c r="NE194" s="2"/>
      <c r="NF194" s="2"/>
      <c r="NG194" s="2"/>
      <c r="NH194" s="2"/>
      <c r="NI194" s="2"/>
      <c r="NJ194" s="2"/>
      <c r="NK194" s="2"/>
      <c r="NL194" s="2"/>
      <c r="NM194" s="2"/>
      <c r="NN194" s="2"/>
      <c r="NO194" s="2"/>
      <c r="NP194" s="2"/>
      <c r="NQ194" s="2"/>
      <c r="NR194" s="2"/>
      <c r="NS194" s="2"/>
      <c r="NT194" s="2"/>
      <c r="NU194" s="2"/>
      <c r="NV194" s="2"/>
      <c r="NW194" s="2"/>
      <c r="NX194" s="2"/>
      <c r="NY194" s="2"/>
      <c r="NZ194" s="2"/>
      <c r="OA194" s="2"/>
      <c r="OB194" s="2"/>
      <c r="OC194" s="2"/>
      <c r="OD194" s="2"/>
      <c r="OE194" s="2"/>
      <c r="OF194" s="2"/>
      <c r="OG194" s="2"/>
      <c r="OH194" s="2"/>
      <c r="OI194" s="2"/>
      <c r="OJ194" s="2"/>
      <c r="OK194" s="2"/>
      <c r="OL194" s="2"/>
      <c r="OM194" s="2"/>
      <c r="ON194" s="2"/>
      <c r="OO194" s="2"/>
      <c r="OP194" s="2"/>
      <c r="OQ194" s="2"/>
      <c r="OR194" s="2"/>
      <c r="OS194" s="2"/>
      <c r="OT194" s="2"/>
      <c r="OU194" s="2"/>
      <c r="OV194" s="2"/>
      <c r="OW194" s="2"/>
      <c r="OX194" s="2"/>
      <c r="OY194" s="2"/>
      <c r="OZ194" s="2"/>
      <c r="PA194" s="2"/>
      <c r="PB194" s="2"/>
      <c r="PC194" s="2"/>
      <c r="PD194" s="2"/>
      <c r="PE194" s="2"/>
      <c r="PF194" s="2"/>
      <c r="PG194" s="2"/>
      <c r="PH194" s="2"/>
      <c r="PI194" s="2"/>
      <c r="PJ194" s="2"/>
      <c r="PK194" s="2"/>
      <c r="PL194" s="2"/>
      <c r="PM194" s="2"/>
      <c r="PN194" s="2"/>
      <c r="PO194" s="2"/>
      <c r="PP194" s="2"/>
      <c r="PQ194" s="2"/>
      <c r="PR194" s="2"/>
      <c r="PS194" s="2"/>
      <c r="PT194" s="2"/>
      <c r="PU194" s="2"/>
      <c r="PV194" s="2"/>
      <c r="PW194" s="2"/>
      <c r="PX194" s="2"/>
      <c r="PY194" s="2"/>
      <c r="PZ194" s="2"/>
      <c r="QA194" s="2"/>
      <c r="QB194" s="2"/>
      <c r="QC194" s="2"/>
      <c r="QD194" s="2"/>
      <c r="QE194" s="2"/>
      <c r="QF194" s="2"/>
      <c r="QG194" s="2"/>
      <c r="QH194" s="2"/>
      <c r="QI194" s="2"/>
      <c r="QJ194" s="2"/>
      <c r="QK194" s="2"/>
      <c r="QL194" s="2"/>
      <c r="QM194" s="2"/>
      <c r="QN194" s="2"/>
      <c r="QO194" s="2"/>
      <c r="QP194" s="2"/>
      <c r="QQ194" s="2"/>
      <c r="QR194" s="2"/>
      <c r="QS194" s="2"/>
      <c r="QT194" s="2"/>
      <c r="QU194" s="2"/>
      <c r="QV194" s="2"/>
      <c r="QW194" s="2"/>
      <c r="QX194" s="2"/>
      <c r="QY194" s="2"/>
      <c r="QZ194" s="2"/>
      <c r="RA194" s="2"/>
      <c r="RB194" s="2"/>
      <c r="RC194" s="2"/>
      <c r="RD194" s="2"/>
      <c r="RE194" s="2"/>
      <c r="RF194" s="2"/>
      <c r="RG194" s="2"/>
      <c r="RH194" s="2"/>
      <c r="RI194" s="2"/>
      <c r="RJ194" s="2"/>
      <c r="RK194" s="2"/>
      <c r="RL194" s="2"/>
      <c r="RM194" s="2"/>
      <c r="RN194" s="2"/>
      <c r="RO194" s="2"/>
      <c r="RP194" s="2"/>
      <c r="RQ194" s="2"/>
      <c r="RR194" s="2"/>
      <c r="RS194" s="2"/>
      <c r="RT194" s="2"/>
      <c r="RU194" s="2"/>
      <c r="RV194" s="2"/>
      <c r="RW194" s="2"/>
      <c r="RX194" s="2"/>
      <c r="RY194" s="2"/>
      <c r="RZ194" s="2"/>
      <c r="SA194" s="2"/>
      <c r="SB194" s="2"/>
      <c r="SC194" s="2"/>
      <c r="SD194" s="2"/>
      <c r="SE194" s="2"/>
      <c r="SF194" s="2"/>
      <c r="SG194" s="2"/>
      <c r="SH194" s="2"/>
      <c r="SI194" s="2"/>
      <c r="SJ194" s="2"/>
      <c r="SK194" s="2"/>
      <c r="SL194" s="2"/>
      <c r="SM194" s="2"/>
      <c r="SN194" s="2"/>
      <c r="SO194" s="2"/>
      <c r="SP194" s="2"/>
      <c r="SQ194" s="2"/>
      <c r="SR194" s="2"/>
      <c r="SS194" s="2"/>
      <c r="ST194" s="2"/>
      <c r="SU194" s="2"/>
      <c r="SV194" s="2"/>
      <c r="SW194" s="2"/>
      <c r="SX194" s="2"/>
      <c r="SY194" s="2"/>
      <c r="SZ194" s="2"/>
      <c r="TA194" s="2"/>
      <c r="TB194" s="2"/>
      <c r="TC194" s="2"/>
      <c r="TD194" s="2"/>
      <c r="TE194" s="2"/>
      <c r="TF194" s="2"/>
      <c r="TG194" s="2"/>
      <c r="TH194" s="2"/>
      <c r="TI194" s="2"/>
      <c r="TJ194" s="2"/>
      <c r="TK194" s="2"/>
      <c r="TL194" s="2"/>
      <c r="TM194" s="2"/>
      <c r="TN194" s="2"/>
      <c r="TO194" s="2"/>
      <c r="TP194" s="2"/>
      <c r="TQ194" s="2"/>
      <c r="TR194" s="2"/>
      <c r="TS194" s="2"/>
      <c r="TT194" s="2"/>
      <c r="TU194" s="2"/>
      <c r="TV194" s="2"/>
      <c r="TW194" s="2"/>
      <c r="TX194" s="2"/>
      <c r="TY194" s="2"/>
      <c r="TZ194" s="2"/>
      <c r="UA194" s="2"/>
      <c r="UB194" s="2"/>
      <c r="UC194" s="2"/>
      <c r="UD194" s="2"/>
      <c r="UE194" s="2"/>
      <c r="UF194" s="2"/>
      <c r="UG194" s="2"/>
      <c r="UH194" s="2"/>
      <c r="UI194" s="2"/>
      <c r="UJ194" s="2"/>
      <c r="UK194" s="2"/>
      <c r="UL194" s="2"/>
      <c r="UM194" s="2"/>
      <c r="UN194" s="2"/>
      <c r="UO194" s="2"/>
      <c r="UP194" s="2"/>
      <c r="UQ194" s="2"/>
      <c r="UR194" s="2"/>
      <c r="US194" s="2"/>
      <c r="UT194" s="2"/>
      <c r="UU194" s="2"/>
      <c r="UV194" s="2"/>
      <c r="UW194" s="2"/>
      <c r="UX194" s="2"/>
      <c r="UY194" s="2"/>
      <c r="UZ194" s="2"/>
      <c r="VA194" s="2"/>
      <c r="VB194" s="2"/>
      <c r="VC194" s="2"/>
      <c r="VD194" s="2"/>
      <c r="VE194" s="2"/>
      <c r="VF194" s="2"/>
      <c r="VG194" s="2"/>
      <c r="VH194" s="2"/>
      <c r="VI194" s="2"/>
      <c r="VJ194" s="2"/>
      <c r="VK194" s="2"/>
      <c r="VL194" s="2"/>
      <c r="VM194" s="2"/>
      <c r="VN194" s="2"/>
      <c r="VO194" s="2"/>
      <c r="VP194" s="2"/>
      <c r="VQ194" s="2"/>
      <c r="VR194" s="2"/>
      <c r="VS194" s="2"/>
      <c r="VT194" s="2"/>
      <c r="VU194" s="2"/>
      <c r="VV194" s="2"/>
      <c r="VW194" s="2"/>
      <c r="VX194" s="2"/>
      <c r="VY194" s="2"/>
      <c r="VZ194" s="2"/>
      <c r="WA194" s="2"/>
      <c r="WB194" s="2"/>
      <c r="WC194" s="2"/>
      <c r="WD194" s="2"/>
      <c r="WE194" s="2"/>
      <c r="WF194" s="2"/>
      <c r="WG194" s="2"/>
      <c r="WH194" s="2"/>
      <c r="WI194" s="2"/>
      <c r="WJ194" s="2"/>
      <c r="WK194" s="2"/>
      <c r="WL194" s="2"/>
      <c r="WM194" s="2"/>
      <c r="WN194" s="2"/>
      <c r="WO194" s="2"/>
      <c r="WP194" s="2"/>
      <c r="WQ194" s="2"/>
      <c r="WR194" s="2"/>
      <c r="WS194" s="2"/>
      <c r="WT194" s="2"/>
      <c r="WU194" s="2"/>
      <c r="WV194" s="2"/>
      <c r="WW194" s="2"/>
      <c r="WX194" s="2"/>
      <c r="WY194" s="2"/>
      <c r="WZ194" s="2"/>
      <c r="XA194" s="2"/>
      <c r="XB194" s="2"/>
      <c r="XC194" s="2"/>
      <c r="XD194" s="2"/>
      <c r="XE194" s="2"/>
      <c r="XF194" s="2"/>
      <c r="XG194" s="2"/>
      <c r="XH194" s="2"/>
      <c r="XI194" s="2"/>
      <c r="XJ194" s="2"/>
      <c r="XK194" s="2"/>
      <c r="XL194" s="2"/>
      <c r="XM194" s="2"/>
      <c r="XN194" s="2"/>
      <c r="XO194" s="2"/>
      <c r="XP194" s="2"/>
      <c r="XQ194" s="2"/>
      <c r="XR194" s="2"/>
      <c r="XS194" s="2"/>
      <c r="XT194" s="2"/>
      <c r="XU194" s="2"/>
      <c r="XV194" s="2"/>
      <c r="XW194" s="2"/>
      <c r="XX194" s="2"/>
      <c r="XY194" s="2"/>
      <c r="XZ194" s="2"/>
      <c r="YA194" s="2"/>
      <c r="YB194" s="2"/>
      <c r="YC194" s="2"/>
      <c r="YD194" s="2"/>
      <c r="YE194" s="2"/>
      <c r="YF194" s="2"/>
      <c r="YG194" s="2"/>
      <c r="YH194" s="2"/>
      <c r="YI194" s="2"/>
      <c r="YJ194" s="2"/>
      <c r="YK194" s="2"/>
      <c r="YL194" s="2"/>
      <c r="YM194" s="2"/>
      <c r="YN194" s="2"/>
      <c r="YO194" s="2"/>
      <c r="YP194" s="2"/>
      <c r="YQ194" s="2"/>
      <c r="YR194" s="2"/>
      <c r="YS194" s="2"/>
      <c r="YT194" s="2"/>
      <c r="YU194" s="2"/>
      <c r="YV194" s="2"/>
      <c r="YW194" s="2"/>
      <c r="YX194" s="2"/>
      <c r="YY194" s="2"/>
      <c r="YZ194" s="2"/>
      <c r="ZA194" s="2"/>
      <c r="ZB194" s="2"/>
      <c r="ZC194" s="2"/>
      <c r="ZD194" s="2"/>
      <c r="ZE194" s="2"/>
      <c r="ZF194" s="2"/>
      <c r="ZG194" s="2"/>
      <c r="ZH194" s="2"/>
      <c r="ZI194" s="2"/>
      <c r="ZJ194" s="2"/>
      <c r="ZK194" s="2"/>
      <c r="ZL194" s="2"/>
      <c r="ZM194" s="2"/>
      <c r="ZN194" s="2"/>
      <c r="ZO194" s="2"/>
      <c r="ZP194" s="2"/>
      <c r="ZQ194" s="2"/>
      <c r="ZR194" s="2"/>
      <c r="ZS194" s="2"/>
      <c r="ZT194" s="2"/>
      <c r="ZU194" s="2"/>
      <c r="ZV194" s="2"/>
      <c r="ZW194" s="2"/>
      <c r="ZX194" s="2"/>
      <c r="ZY194" s="2"/>
      <c r="ZZ194" s="2"/>
      <c r="AAA194" s="2"/>
      <c r="AAB194" s="2"/>
      <c r="AAC194" s="2"/>
      <c r="AAD194" s="2"/>
      <c r="AAE194" s="2"/>
      <c r="AAF194" s="2"/>
      <c r="AAG194" s="2"/>
      <c r="AAH194" s="2"/>
      <c r="AAI194" s="2"/>
      <c r="AAJ194" s="2"/>
      <c r="AAK194" s="2"/>
      <c r="AAL194" s="2"/>
      <c r="AAM194" s="2"/>
      <c r="AAN194" s="2"/>
      <c r="AAO194" s="2"/>
      <c r="AAP194" s="2"/>
      <c r="AAQ194" s="2"/>
      <c r="AAR194" s="2"/>
      <c r="AAS194" s="2"/>
      <c r="AAT194" s="2"/>
      <c r="AAU194" s="2"/>
      <c r="AAV194" s="2"/>
      <c r="AAW194" s="2"/>
      <c r="AAX194" s="2"/>
      <c r="AAY194" s="2"/>
      <c r="AAZ194" s="2"/>
      <c r="ABA194" s="2"/>
      <c r="ABB194" s="2"/>
      <c r="ABC194" s="2"/>
      <c r="ABD194" s="2"/>
      <c r="ABE194" s="2"/>
      <c r="ABF194" s="2"/>
      <c r="ABG194" s="2"/>
      <c r="ABH194" s="2"/>
      <c r="ABI194" s="2"/>
      <c r="ABJ194" s="2"/>
      <c r="ABK194" s="2"/>
      <c r="ABL194" s="2"/>
      <c r="ABM194" s="2"/>
      <c r="ABN194" s="2"/>
      <c r="ABO194" s="2"/>
      <c r="ABP194" s="2"/>
      <c r="ABQ194" s="2"/>
      <c r="ABR194" s="2"/>
      <c r="ABS194" s="2"/>
      <c r="ABT194" s="2"/>
      <c r="ABU194" s="2"/>
      <c r="ABV194" s="2"/>
      <c r="ABW194" s="2"/>
      <c r="ABX194" s="2"/>
      <c r="ABY194" s="2"/>
      <c r="ABZ194" s="2"/>
      <c r="ACA194" s="2"/>
      <c r="ACB194" s="2"/>
      <c r="ACC194" s="2"/>
      <c r="ACD194" s="2"/>
      <c r="ACE194" s="2"/>
      <c r="ACF194" s="2"/>
      <c r="ACG194" s="2"/>
      <c r="ACH194" s="2"/>
      <c r="ACI194" s="2"/>
      <c r="ACJ194" s="2"/>
      <c r="ACK194" s="2"/>
      <c r="ACL194" s="2"/>
      <c r="ACM194" s="2"/>
      <c r="ACN194" s="2"/>
      <c r="ACO194" s="2"/>
      <c r="ACP194" s="2"/>
      <c r="ACQ194" s="2"/>
      <c r="ACR194" s="2"/>
      <c r="ACS194" s="2"/>
      <c r="ACT194" s="2"/>
      <c r="ACU194" s="2"/>
      <c r="ACV194" s="2"/>
      <c r="ACW194" s="2"/>
      <c r="ACX194" s="2"/>
      <c r="ACY194" s="2"/>
      <c r="ACZ194" s="2"/>
      <c r="ADA194" s="2"/>
      <c r="ADB194" s="2"/>
      <c r="ADC194" s="2"/>
      <c r="ADD194" s="2"/>
      <c r="ADE194" s="2"/>
      <c r="ADF194" s="2"/>
      <c r="ADG194" s="2"/>
      <c r="ADH194" s="2"/>
      <c r="ADI194" s="2"/>
      <c r="ADJ194" s="2"/>
      <c r="ADK194" s="2"/>
      <c r="ADL194" s="2"/>
      <c r="ADM194" s="2"/>
      <c r="ADN194" s="2"/>
      <c r="ADO194" s="2"/>
      <c r="ADP194" s="2"/>
      <c r="ADQ194" s="2"/>
      <c r="ADR194" s="2"/>
      <c r="ADS194" s="2"/>
      <c r="ADT194" s="2"/>
      <c r="ADU194" s="2"/>
      <c r="ADV194" s="2"/>
      <c r="ADW194" s="2"/>
      <c r="ADX194" s="2"/>
      <c r="ADY194" s="2"/>
      <c r="ADZ194" s="2"/>
      <c r="AEA194" s="2"/>
      <c r="AEB194" s="2"/>
      <c r="AEC194" s="2"/>
      <c r="AED194" s="2"/>
      <c r="AEE194" s="2"/>
      <c r="AEF194" s="2"/>
      <c r="AEG194" s="2"/>
      <c r="AEH194" s="2"/>
      <c r="AEI194" s="2"/>
      <c r="AEJ194" s="2"/>
      <c r="AEK194" s="2"/>
      <c r="AEL194" s="2"/>
      <c r="AEM194" s="2"/>
      <c r="AEN194" s="2"/>
      <c r="AEO194" s="2"/>
      <c r="AEP194" s="2"/>
      <c r="AEQ194" s="2"/>
      <c r="AER194" s="2"/>
      <c r="AES194" s="2"/>
      <c r="AET194" s="2"/>
      <c r="AEU194" s="2"/>
      <c r="AEV194" s="2"/>
      <c r="AEW194" s="2"/>
      <c r="AEX194" s="2"/>
      <c r="AEY194" s="2"/>
      <c r="AEZ194" s="2"/>
      <c r="AFA194" s="2"/>
      <c r="AFB194" s="2"/>
      <c r="AFC194" s="2"/>
      <c r="AFD194" s="2"/>
      <c r="AFE194" s="2"/>
      <c r="AFF194" s="2"/>
      <c r="AFG194" s="2"/>
      <c r="AFH194" s="2"/>
      <c r="AFI194" s="2"/>
      <c r="AFJ194" s="2"/>
      <c r="AFK194" s="2"/>
      <c r="AFL194" s="2"/>
      <c r="AFM194" s="2"/>
      <c r="AFN194" s="2"/>
      <c r="AFO194" s="2"/>
      <c r="AFP194" s="2"/>
      <c r="AFQ194" s="2"/>
      <c r="AFR194" s="2"/>
      <c r="AFS194" s="2"/>
      <c r="AFT194" s="2"/>
      <c r="AFU194" s="2"/>
      <c r="AFV194" s="2"/>
      <c r="AFW194" s="2"/>
      <c r="AFX194" s="2"/>
      <c r="AFY194" s="2"/>
      <c r="AFZ194" s="2"/>
      <c r="AGA194" s="2"/>
      <c r="AGB194" s="2"/>
      <c r="AGC194" s="2"/>
      <c r="AGD194" s="2"/>
      <c r="AGE194" s="2"/>
      <c r="AGF194" s="2"/>
      <c r="AGG194" s="2"/>
      <c r="AGH194" s="2"/>
      <c r="AGI194" s="2"/>
      <c r="AGJ194" s="2"/>
      <c r="AGK194" s="2"/>
      <c r="AGL194" s="2"/>
      <c r="AGM194" s="2"/>
      <c r="AGN194" s="2"/>
      <c r="AGO194" s="2"/>
      <c r="AGP194" s="2"/>
      <c r="AGQ194" s="2"/>
      <c r="AGR194" s="2"/>
      <c r="AGS194" s="2"/>
      <c r="AGT194" s="2"/>
      <c r="AGU194" s="2"/>
      <c r="AGV194" s="2"/>
      <c r="AGW194" s="2"/>
      <c r="AGX194" s="2"/>
      <c r="AGY194" s="2"/>
      <c r="AGZ194" s="2"/>
      <c r="AHA194" s="2"/>
      <c r="AHB194" s="2"/>
      <c r="AHC194" s="2"/>
      <c r="AHD194" s="2"/>
      <c r="AHE194" s="2"/>
      <c r="AHF194" s="2"/>
      <c r="AHG194" s="2"/>
      <c r="AHH194" s="2"/>
      <c r="AHI194" s="2"/>
      <c r="AHJ194" s="2"/>
      <c r="AHK194" s="2"/>
      <c r="AHL194" s="2"/>
      <c r="AHM194" s="2"/>
      <c r="AHN194" s="2"/>
      <c r="AHO194" s="2"/>
      <c r="AHP194" s="2"/>
      <c r="AHQ194" s="2"/>
      <c r="AHR194" s="2"/>
      <c r="AHS194" s="2"/>
      <c r="AHT194" s="2"/>
      <c r="AHU194" s="2"/>
      <c r="AHV194" s="2"/>
      <c r="AHW194" s="2"/>
      <c r="AHX194" s="2"/>
      <c r="AHY194" s="2"/>
      <c r="AHZ194" s="2"/>
      <c r="AIA194" s="2"/>
      <c r="AIB194" s="2"/>
      <c r="AIC194" s="2"/>
      <c r="AID194" s="2"/>
      <c r="AIE194" s="2"/>
      <c r="AIF194" s="2"/>
      <c r="AIG194" s="2"/>
      <c r="AIH194" s="2"/>
    </row>
    <row r="195" spans="2:969" ht="12" customHeight="1" x14ac:dyDescent="0.25">
      <c r="B195" s="69">
        <v>4.8475000000000003E-13</v>
      </c>
      <c r="C195" s="69">
        <v>6.2984999999999999E-13</v>
      </c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Q195" s="2"/>
      <c r="GR195" s="2"/>
      <c r="GS195" s="2"/>
      <c r="GT195" s="2"/>
      <c r="GU195" s="2"/>
      <c r="GV195" s="2"/>
      <c r="GW195" s="2"/>
      <c r="GX195" s="2"/>
      <c r="GY195" s="2"/>
      <c r="GZ195" s="2"/>
      <c r="HA195" s="2"/>
      <c r="HB195" s="2"/>
      <c r="HC195" s="2"/>
      <c r="HD195" s="2"/>
      <c r="HE195" s="2"/>
      <c r="HF195" s="2"/>
      <c r="HG195" s="2"/>
      <c r="HH195" s="2"/>
      <c r="HI195" s="2"/>
      <c r="HJ195" s="2"/>
      <c r="HK195" s="2"/>
      <c r="HL195" s="2"/>
      <c r="HM195" s="2"/>
      <c r="HN195" s="2"/>
      <c r="HO195" s="2"/>
      <c r="HP195" s="2"/>
      <c r="HQ195" s="2"/>
      <c r="HR195" s="2"/>
      <c r="HS195" s="2"/>
      <c r="HT195" s="2"/>
      <c r="HU195" s="2"/>
      <c r="HV195" s="2"/>
      <c r="HW195" s="2"/>
      <c r="HX195" s="2"/>
      <c r="HY195" s="2"/>
      <c r="HZ195" s="2"/>
      <c r="IA195" s="2"/>
      <c r="IB195" s="2"/>
      <c r="IC195" s="2"/>
      <c r="ID195" s="2"/>
      <c r="IE195" s="2"/>
      <c r="IF195" s="2"/>
      <c r="IG195" s="2"/>
      <c r="IH195" s="2"/>
      <c r="II195" s="2"/>
      <c r="IJ195" s="2"/>
      <c r="IK195" s="2"/>
      <c r="IL195" s="2"/>
      <c r="IM195" s="2"/>
      <c r="IN195" s="2"/>
      <c r="IO195" s="2"/>
      <c r="IP195" s="2"/>
      <c r="IQ195" s="2"/>
      <c r="IR195" s="2"/>
      <c r="IS195" s="2"/>
      <c r="IT195" s="2"/>
      <c r="IU195" s="2"/>
      <c r="IV195" s="2"/>
      <c r="IW195" s="2"/>
      <c r="IX195" s="2"/>
      <c r="IY195" s="2"/>
      <c r="IZ195" s="2"/>
      <c r="JA195" s="2"/>
      <c r="JB195" s="2"/>
      <c r="JC195" s="2"/>
      <c r="JD195" s="2"/>
      <c r="JE195" s="2"/>
      <c r="JF195" s="2"/>
      <c r="JG195" s="2"/>
      <c r="JH195" s="2"/>
      <c r="JI195" s="2"/>
      <c r="JJ195" s="2"/>
      <c r="JK195" s="2"/>
      <c r="JL195" s="2"/>
      <c r="JM195" s="2"/>
      <c r="JN195" s="2"/>
      <c r="JO195" s="2"/>
      <c r="JP195" s="2"/>
      <c r="JQ195" s="2"/>
      <c r="JR195" s="2"/>
      <c r="JS195" s="2"/>
      <c r="JT195" s="2"/>
      <c r="JU195" s="2"/>
      <c r="JV195" s="2"/>
      <c r="JW195" s="2"/>
      <c r="JX195" s="2"/>
      <c r="JY195" s="2"/>
      <c r="JZ195" s="2"/>
      <c r="KA195" s="2"/>
      <c r="KB195" s="2"/>
      <c r="KC195" s="2"/>
      <c r="KD195" s="2"/>
      <c r="KE195" s="2"/>
      <c r="KF195" s="2"/>
      <c r="KG195" s="2"/>
      <c r="KH195" s="2"/>
      <c r="KI195" s="2"/>
      <c r="KJ195" s="2"/>
      <c r="KK195" s="2"/>
      <c r="KL195" s="2"/>
      <c r="KM195" s="2"/>
      <c r="KN195" s="2"/>
      <c r="KO195" s="2"/>
      <c r="KP195" s="2"/>
      <c r="KQ195" s="2"/>
      <c r="KR195" s="2"/>
      <c r="KS195" s="2"/>
      <c r="KT195" s="2"/>
      <c r="KU195" s="2"/>
      <c r="KV195" s="2"/>
      <c r="KW195" s="2"/>
      <c r="KX195" s="2"/>
      <c r="KY195" s="2"/>
      <c r="KZ195" s="2"/>
      <c r="LA195" s="2"/>
      <c r="LB195" s="2"/>
      <c r="LC195" s="2"/>
      <c r="LD195" s="2"/>
      <c r="LE195" s="2"/>
      <c r="LF195" s="2"/>
      <c r="LG195" s="2"/>
      <c r="LH195" s="2"/>
      <c r="LI195" s="2"/>
      <c r="LJ195" s="2"/>
      <c r="LK195" s="2"/>
      <c r="LL195" s="2"/>
      <c r="LM195" s="2"/>
      <c r="LN195" s="2"/>
      <c r="LO195" s="2"/>
      <c r="LP195" s="2"/>
      <c r="LQ195" s="2"/>
      <c r="LR195" s="2"/>
      <c r="LS195" s="2"/>
      <c r="LT195" s="2"/>
      <c r="LU195" s="2"/>
      <c r="LV195" s="2"/>
      <c r="LW195" s="2"/>
      <c r="LX195" s="2"/>
      <c r="LY195" s="2"/>
      <c r="LZ195" s="2"/>
      <c r="MA195" s="2"/>
      <c r="MB195" s="2"/>
      <c r="MC195" s="2"/>
      <c r="MD195" s="2"/>
      <c r="ME195" s="2"/>
      <c r="MF195" s="2"/>
      <c r="MG195" s="2"/>
      <c r="MH195" s="2"/>
      <c r="MI195" s="2"/>
      <c r="MJ195" s="2"/>
      <c r="MK195" s="2"/>
      <c r="ML195" s="2"/>
      <c r="MM195" s="2"/>
      <c r="MN195" s="2"/>
      <c r="MO195" s="2"/>
      <c r="MP195" s="2"/>
      <c r="MQ195" s="2"/>
      <c r="MR195" s="2"/>
      <c r="MS195" s="2"/>
      <c r="MT195" s="2"/>
      <c r="MU195" s="2"/>
      <c r="MV195" s="2"/>
      <c r="MW195" s="2"/>
      <c r="MX195" s="2"/>
      <c r="MY195" s="2"/>
      <c r="MZ195" s="2"/>
      <c r="NA195" s="2"/>
      <c r="NB195" s="2"/>
      <c r="NC195" s="2"/>
      <c r="ND195" s="2"/>
      <c r="NE195" s="2"/>
      <c r="NF195" s="2"/>
      <c r="NG195" s="2"/>
      <c r="NH195" s="2"/>
      <c r="NI195" s="2"/>
      <c r="NJ195" s="2"/>
      <c r="NK195" s="2"/>
      <c r="NL195" s="2"/>
      <c r="NM195" s="2"/>
      <c r="NN195" s="2"/>
      <c r="NO195" s="2"/>
      <c r="NP195" s="2"/>
      <c r="NQ195" s="2"/>
      <c r="NR195" s="2"/>
      <c r="NS195" s="2"/>
      <c r="NT195" s="2"/>
      <c r="NU195" s="2"/>
      <c r="NV195" s="2"/>
      <c r="NW195" s="2"/>
      <c r="NX195" s="2"/>
      <c r="NY195" s="2"/>
      <c r="NZ195" s="2"/>
      <c r="OA195" s="2"/>
      <c r="OB195" s="2"/>
      <c r="OC195" s="2"/>
      <c r="OD195" s="2"/>
      <c r="OE195" s="2"/>
      <c r="OF195" s="2"/>
      <c r="OG195" s="2"/>
      <c r="OH195" s="2"/>
      <c r="OI195" s="2"/>
      <c r="OJ195" s="2"/>
      <c r="OK195" s="2"/>
      <c r="OL195" s="2"/>
      <c r="OM195" s="2"/>
      <c r="ON195" s="2"/>
      <c r="OO195" s="2"/>
      <c r="OP195" s="2"/>
      <c r="OQ195" s="2"/>
      <c r="OR195" s="2"/>
      <c r="OS195" s="2"/>
      <c r="OT195" s="2"/>
      <c r="OU195" s="2"/>
      <c r="OV195" s="2"/>
      <c r="OW195" s="2"/>
      <c r="OX195" s="2"/>
      <c r="OY195" s="2"/>
      <c r="OZ195" s="2"/>
      <c r="PA195" s="2"/>
      <c r="PB195" s="2"/>
      <c r="PC195" s="2"/>
      <c r="PD195" s="2"/>
      <c r="PE195" s="2"/>
      <c r="PF195" s="2"/>
      <c r="PG195" s="2"/>
      <c r="PH195" s="2"/>
      <c r="PI195" s="2"/>
      <c r="PJ195" s="2"/>
      <c r="PK195" s="2"/>
      <c r="PL195" s="2"/>
      <c r="PM195" s="2"/>
      <c r="PN195" s="2"/>
      <c r="PO195" s="2"/>
      <c r="PP195" s="2"/>
      <c r="PQ195" s="2"/>
      <c r="PR195" s="2"/>
      <c r="PS195" s="2"/>
      <c r="PT195" s="2"/>
      <c r="PU195" s="2"/>
      <c r="PV195" s="2"/>
      <c r="PW195" s="2"/>
      <c r="PX195" s="2"/>
      <c r="PY195" s="2"/>
      <c r="PZ195" s="2"/>
      <c r="QA195" s="2"/>
      <c r="QB195" s="2"/>
      <c r="QC195" s="2"/>
      <c r="QD195" s="2"/>
      <c r="QE195" s="2"/>
      <c r="QF195" s="2"/>
      <c r="QG195" s="2"/>
      <c r="QH195" s="2"/>
      <c r="QI195" s="2"/>
      <c r="QJ195" s="2"/>
      <c r="QK195" s="2"/>
      <c r="QL195" s="2"/>
      <c r="QM195" s="2"/>
      <c r="QN195" s="2"/>
      <c r="QO195" s="2"/>
      <c r="QP195" s="2"/>
      <c r="QQ195" s="2"/>
      <c r="QR195" s="2"/>
      <c r="QS195" s="2"/>
      <c r="QT195" s="2"/>
      <c r="QU195" s="2"/>
      <c r="QV195" s="2"/>
      <c r="QW195" s="2"/>
      <c r="QX195" s="2"/>
      <c r="QY195" s="2"/>
      <c r="QZ195" s="2"/>
      <c r="RA195" s="2"/>
      <c r="RB195" s="2"/>
      <c r="RC195" s="2"/>
      <c r="RD195" s="2"/>
      <c r="RE195" s="2"/>
      <c r="RF195" s="2"/>
      <c r="RG195" s="2"/>
      <c r="RH195" s="2"/>
      <c r="RI195" s="2"/>
      <c r="RJ195" s="2"/>
      <c r="RK195" s="2"/>
      <c r="RL195" s="2"/>
      <c r="RM195" s="2"/>
      <c r="RN195" s="2"/>
      <c r="RO195" s="2"/>
      <c r="RP195" s="2"/>
      <c r="RQ195" s="2"/>
      <c r="RR195" s="2"/>
      <c r="RS195" s="2"/>
      <c r="RT195" s="2"/>
      <c r="RU195" s="2"/>
      <c r="RV195" s="2"/>
      <c r="RW195" s="2"/>
      <c r="RX195" s="2"/>
      <c r="RY195" s="2"/>
      <c r="RZ195" s="2"/>
      <c r="SA195" s="2"/>
      <c r="SB195" s="2"/>
      <c r="SC195" s="2"/>
      <c r="SD195" s="2"/>
      <c r="SE195" s="2"/>
      <c r="SF195" s="2"/>
      <c r="SG195" s="2"/>
      <c r="SH195" s="2"/>
      <c r="SI195" s="2"/>
      <c r="SJ195" s="2"/>
      <c r="SK195" s="2"/>
      <c r="SL195" s="2"/>
      <c r="SM195" s="2"/>
      <c r="SN195" s="2"/>
      <c r="SO195" s="2"/>
      <c r="SP195" s="2"/>
      <c r="SQ195" s="2"/>
      <c r="SR195" s="2"/>
      <c r="SS195" s="2"/>
      <c r="ST195" s="2"/>
      <c r="SU195" s="2"/>
      <c r="SV195" s="2"/>
      <c r="SW195" s="2"/>
      <c r="SX195" s="2"/>
      <c r="SY195" s="2"/>
      <c r="SZ195" s="2"/>
      <c r="TA195" s="2"/>
      <c r="TB195" s="2"/>
      <c r="TC195" s="2"/>
      <c r="TD195" s="2"/>
      <c r="TE195" s="2"/>
      <c r="TF195" s="2"/>
      <c r="TG195" s="2"/>
      <c r="TH195" s="2"/>
      <c r="TI195" s="2"/>
      <c r="TJ195" s="2"/>
      <c r="TK195" s="2"/>
      <c r="TL195" s="2"/>
      <c r="TM195" s="2"/>
      <c r="TN195" s="2"/>
      <c r="TO195" s="2"/>
      <c r="TP195" s="2"/>
      <c r="TQ195" s="2"/>
      <c r="TR195" s="2"/>
      <c r="TS195" s="2"/>
      <c r="TT195" s="2"/>
      <c r="TU195" s="2"/>
      <c r="TV195" s="2"/>
      <c r="TW195" s="2"/>
      <c r="TX195" s="2"/>
      <c r="TY195" s="2"/>
      <c r="TZ195" s="2"/>
      <c r="UA195" s="2"/>
      <c r="UB195" s="2"/>
      <c r="UC195" s="2"/>
      <c r="UD195" s="2"/>
      <c r="UE195" s="2"/>
      <c r="UF195" s="2"/>
      <c r="UG195" s="2"/>
      <c r="UH195" s="2"/>
      <c r="UI195" s="2"/>
      <c r="UJ195" s="2"/>
      <c r="UK195" s="2"/>
      <c r="UL195" s="2"/>
      <c r="UM195" s="2"/>
      <c r="UN195" s="2"/>
      <c r="UO195" s="2"/>
      <c r="UP195" s="2"/>
      <c r="UQ195" s="2"/>
      <c r="UR195" s="2"/>
      <c r="US195" s="2"/>
      <c r="UT195" s="2"/>
      <c r="UU195" s="2"/>
      <c r="UV195" s="2"/>
      <c r="UW195" s="2"/>
      <c r="UX195" s="2"/>
      <c r="UY195" s="2"/>
      <c r="UZ195" s="2"/>
      <c r="VA195" s="2"/>
      <c r="VB195" s="2"/>
      <c r="VC195" s="2"/>
      <c r="VD195" s="2"/>
      <c r="VE195" s="2"/>
      <c r="VF195" s="2"/>
      <c r="VG195" s="2"/>
      <c r="VH195" s="2"/>
      <c r="VI195" s="2"/>
      <c r="VJ195" s="2"/>
      <c r="VK195" s="2"/>
      <c r="VL195" s="2"/>
      <c r="VM195" s="2"/>
      <c r="VN195" s="2"/>
      <c r="VO195" s="2"/>
      <c r="VP195" s="2"/>
      <c r="VQ195" s="2"/>
      <c r="VR195" s="2"/>
      <c r="VS195" s="2"/>
      <c r="VT195" s="2"/>
      <c r="VU195" s="2"/>
      <c r="VV195" s="2"/>
      <c r="VW195" s="2"/>
      <c r="VX195" s="2"/>
      <c r="VY195" s="2"/>
      <c r="VZ195" s="2"/>
      <c r="WA195" s="2"/>
      <c r="WB195" s="2"/>
      <c r="WC195" s="2"/>
      <c r="WD195" s="2"/>
      <c r="WE195" s="2"/>
      <c r="WF195" s="2"/>
      <c r="WG195" s="2"/>
      <c r="WH195" s="2"/>
      <c r="WI195" s="2"/>
      <c r="WJ195" s="2"/>
      <c r="WK195" s="2"/>
      <c r="WL195" s="2"/>
      <c r="WM195" s="2"/>
      <c r="WN195" s="2"/>
      <c r="WO195" s="2"/>
      <c r="WP195" s="2"/>
      <c r="WQ195" s="2"/>
      <c r="WR195" s="2"/>
      <c r="WS195" s="2"/>
      <c r="WT195" s="2"/>
      <c r="WU195" s="2"/>
      <c r="WV195" s="2"/>
      <c r="WW195" s="2"/>
      <c r="WX195" s="2"/>
      <c r="WY195" s="2"/>
      <c r="WZ195" s="2"/>
      <c r="XA195" s="2"/>
      <c r="XB195" s="2"/>
      <c r="XC195" s="2"/>
      <c r="XD195" s="2"/>
      <c r="XE195" s="2"/>
      <c r="XF195" s="2"/>
      <c r="XG195" s="2"/>
      <c r="XH195" s="2"/>
      <c r="XI195" s="2"/>
      <c r="XJ195" s="2"/>
      <c r="XK195" s="2"/>
      <c r="XL195" s="2"/>
      <c r="XM195" s="2"/>
      <c r="XN195" s="2"/>
      <c r="XO195" s="2"/>
      <c r="XP195" s="2"/>
      <c r="XQ195" s="2"/>
      <c r="XR195" s="2"/>
      <c r="XS195" s="2"/>
      <c r="XT195" s="2"/>
      <c r="XU195" s="2"/>
      <c r="XV195" s="2"/>
      <c r="XW195" s="2"/>
      <c r="XX195" s="2"/>
      <c r="XY195" s="2"/>
      <c r="XZ195" s="2"/>
      <c r="YA195" s="2"/>
      <c r="YB195" s="2"/>
      <c r="YC195" s="2"/>
      <c r="YD195" s="2"/>
      <c r="YE195" s="2"/>
      <c r="YF195" s="2"/>
      <c r="YG195" s="2"/>
      <c r="YH195" s="2"/>
      <c r="YI195" s="2"/>
      <c r="YJ195" s="2"/>
      <c r="YK195" s="2"/>
      <c r="YL195" s="2"/>
      <c r="YM195" s="2"/>
      <c r="YN195" s="2"/>
      <c r="YO195" s="2"/>
      <c r="YP195" s="2"/>
      <c r="YQ195" s="2"/>
      <c r="YR195" s="2"/>
      <c r="YS195" s="2"/>
      <c r="YT195" s="2"/>
      <c r="YU195" s="2"/>
      <c r="YV195" s="2"/>
      <c r="YW195" s="2"/>
      <c r="YX195" s="2"/>
      <c r="YY195" s="2"/>
      <c r="YZ195" s="2"/>
      <c r="ZA195" s="2"/>
      <c r="ZB195" s="2"/>
      <c r="ZC195" s="2"/>
      <c r="ZD195" s="2"/>
      <c r="ZE195" s="2"/>
      <c r="ZF195" s="2"/>
      <c r="ZG195" s="2"/>
      <c r="ZH195" s="2"/>
      <c r="ZI195" s="2"/>
      <c r="ZJ195" s="2"/>
      <c r="ZK195" s="2"/>
      <c r="ZL195" s="2"/>
      <c r="ZM195" s="2"/>
      <c r="ZN195" s="2"/>
      <c r="ZO195" s="2"/>
      <c r="ZP195" s="2"/>
      <c r="ZQ195" s="2"/>
      <c r="ZR195" s="2"/>
      <c r="ZS195" s="2"/>
      <c r="ZT195" s="2"/>
      <c r="ZU195" s="2"/>
      <c r="ZV195" s="2"/>
      <c r="ZW195" s="2"/>
      <c r="ZX195" s="2"/>
      <c r="ZY195" s="2"/>
      <c r="ZZ195" s="2"/>
      <c r="AAA195" s="2"/>
      <c r="AAB195" s="2"/>
      <c r="AAC195" s="2"/>
      <c r="AAD195" s="2"/>
      <c r="AAE195" s="2"/>
      <c r="AAF195" s="2"/>
      <c r="AAG195" s="2"/>
      <c r="AAH195" s="2"/>
      <c r="AAI195" s="2"/>
      <c r="AAJ195" s="2"/>
      <c r="AAK195" s="2"/>
      <c r="AAL195" s="2"/>
      <c r="AAM195" s="2"/>
      <c r="AAN195" s="2"/>
      <c r="AAO195" s="2"/>
      <c r="AAP195" s="2"/>
      <c r="AAQ195" s="2"/>
      <c r="AAR195" s="2"/>
      <c r="AAS195" s="2"/>
      <c r="AAT195" s="2"/>
      <c r="AAU195" s="2"/>
      <c r="AAV195" s="2"/>
      <c r="AAW195" s="2"/>
      <c r="AAX195" s="2"/>
      <c r="AAY195" s="2"/>
      <c r="AAZ195" s="2"/>
      <c r="ABA195" s="2"/>
      <c r="ABB195" s="2"/>
      <c r="ABC195" s="2"/>
      <c r="ABD195" s="2"/>
      <c r="ABE195" s="2"/>
      <c r="ABF195" s="2"/>
      <c r="ABG195" s="2"/>
      <c r="ABH195" s="2"/>
      <c r="ABI195" s="2"/>
      <c r="ABJ195" s="2"/>
      <c r="ABK195" s="2"/>
      <c r="ABL195" s="2"/>
      <c r="ABM195" s="2"/>
      <c r="ABN195" s="2"/>
      <c r="ABO195" s="2"/>
      <c r="ABP195" s="2"/>
      <c r="ABQ195" s="2"/>
      <c r="ABR195" s="2"/>
      <c r="ABS195" s="2"/>
      <c r="ABT195" s="2"/>
      <c r="ABU195" s="2"/>
      <c r="ABV195" s="2"/>
      <c r="ABW195" s="2"/>
      <c r="ABX195" s="2"/>
      <c r="ABY195" s="2"/>
      <c r="ABZ195" s="2"/>
      <c r="ACA195" s="2"/>
      <c r="ACB195" s="2"/>
      <c r="ACC195" s="2"/>
      <c r="ACD195" s="2"/>
      <c r="ACE195" s="2"/>
      <c r="ACF195" s="2"/>
      <c r="ACG195" s="2"/>
      <c r="ACH195" s="2"/>
      <c r="ACI195" s="2"/>
      <c r="ACJ195" s="2"/>
      <c r="ACK195" s="2"/>
      <c r="ACL195" s="2"/>
      <c r="ACM195" s="2"/>
      <c r="ACN195" s="2"/>
      <c r="ACO195" s="2"/>
      <c r="ACP195" s="2"/>
      <c r="ACQ195" s="2"/>
      <c r="ACR195" s="2"/>
      <c r="ACS195" s="2"/>
      <c r="ACT195" s="2"/>
      <c r="ACU195" s="2"/>
      <c r="ACV195" s="2"/>
      <c r="ACW195" s="2"/>
      <c r="ACX195" s="2"/>
      <c r="ACY195" s="2"/>
      <c r="ACZ195" s="2"/>
      <c r="ADA195" s="2"/>
      <c r="ADB195" s="2"/>
      <c r="ADC195" s="2"/>
      <c r="ADD195" s="2"/>
      <c r="ADE195" s="2"/>
      <c r="ADF195" s="2"/>
      <c r="ADG195" s="2"/>
      <c r="ADH195" s="2"/>
      <c r="ADI195" s="2"/>
      <c r="ADJ195" s="2"/>
      <c r="ADK195" s="2"/>
      <c r="ADL195" s="2"/>
      <c r="ADM195" s="2"/>
      <c r="ADN195" s="2"/>
      <c r="ADO195" s="2"/>
      <c r="ADP195" s="2"/>
      <c r="ADQ195" s="2"/>
      <c r="ADR195" s="2"/>
      <c r="ADS195" s="2"/>
      <c r="ADT195" s="2"/>
      <c r="ADU195" s="2"/>
      <c r="ADV195" s="2"/>
      <c r="ADW195" s="2"/>
      <c r="ADX195" s="2"/>
      <c r="ADY195" s="2"/>
      <c r="ADZ195" s="2"/>
      <c r="AEA195" s="2"/>
      <c r="AEB195" s="2"/>
      <c r="AEC195" s="2"/>
      <c r="AED195" s="2"/>
      <c r="AEE195" s="2"/>
      <c r="AEF195" s="2"/>
      <c r="AEG195" s="2"/>
      <c r="AEH195" s="2"/>
      <c r="AEI195" s="2"/>
      <c r="AEJ195" s="2"/>
      <c r="AEK195" s="2"/>
      <c r="AEL195" s="2"/>
      <c r="AEM195" s="2"/>
      <c r="AEN195" s="2"/>
      <c r="AEO195" s="2"/>
      <c r="AEP195" s="2"/>
      <c r="AEQ195" s="2"/>
      <c r="AER195" s="2"/>
      <c r="AES195" s="2"/>
      <c r="AET195" s="2"/>
      <c r="AEU195" s="2"/>
      <c r="AEV195" s="2"/>
      <c r="AEW195" s="2"/>
      <c r="AEX195" s="2"/>
      <c r="AEY195" s="2"/>
      <c r="AEZ195" s="2"/>
      <c r="AFA195" s="2"/>
      <c r="AFB195" s="2"/>
      <c r="AFC195" s="2"/>
      <c r="AFD195" s="2"/>
      <c r="AFE195" s="2"/>
      <c r="AFF195" s="2"/>
      <c r="AFG195" s="2"/>
      <c r="AFH195" s="2"/>
      <c r="AFI195" s="2"/>
      <c r="AFJ195" s="2"/>
      <c r="AFK195" s="2"/>
      <c r="AFL195" s="2"/>
      <c r="AFM195" s="2"/>
      <c r="AFN195" s="2"/>
      <c r="AFO195" s="2"/>
      <c r="AFP195" s="2"/>
      <c r="AFQ195" s="2"/>
      <c r="AFR195" s="2"/>
      <c r="AFS195" s="2"/>
      <c r="AFT195" s="2"/>
      <c r="AFU195" s="2"/>
      <c r="AFV195" s="2"/>
      <c r="AFW195" s="2"/>
      <c r="AFX195" s="2"/>
      <c r="AFY195" s="2"/>
      <c r="AFZ195" s="2"/>
      <c r="AGA195" s="2"/>
      <c r="AGB195" s="2"/>
      <c r="AGC195" s="2"/>
      <c r="AGD195" s="2"/>
      <c r="AGE195" s="2"/>
      <c r="AGF195" s="2"/>
      <c r="AGG195" s="2"/>
      <c r="AGH195" s="2"/>
      <c r="AGI195" s="2"/>
      <c r="AGJ195" s="2"/>
      <c r="AGK195" s="2"/>
      <c r="AGL195" s="2"/>
      <c r="AGM195" s="2"/>
      <c r="AGN195" s="2"/>
      <c r="AGO195" s="2"/>
      <c r="AGP195" s="2"/>
      <c r="AGQ195" s="2"/>
      <c r="AGR195" s="2"/>
      <c r="AGS195" s="2"/>
      <c r="AGT195" s="2"/>
      <c r="AGU195" s="2"/>
      <c r="AGV195" s="2"/>
      <c r="AGW195" s="2"/>
      <c r="AGX195" s="2"/>
      <c r="AGY195" s="2"/>
      <c r="AGZ195" s="2"/>
      <c r="AHA195" s="2"/>
      <c r="AHB195" s="2"/>
      <c r="AHC195" s="2"/>
      <c r="AHD195" s="2"/>
      <c r="AHE195" s="2"/>
      <c r="AHF195" s="2"/>
      <c r="AHG195" s="2"/>
      <c r="AHH195" s="2"/>
      <c r="AHI195" s="2"/>
      <c r="AHJ195" s="2"/>
      <c r="AHK195" s="2"/>
      <c r="AHL195" s="2"/>
      <c r="AHM195" s="2"/>
      <c r="AHN195" s="2"/>
      <c r="AHO195" s="2"/>
      <c r="AHP195" s="2"/>
      <c r="AHQ195" s="2"/>
      <c r="AHR195" s="2"/>
      <c r="AHS195" s="2"/>
      <c r="AHT195" s="2"/>
      <c r="AHU195" s="2"/>
      <c r="AHV195" s="2"/>
      <c r="AHW195" s="2"/>
      <c r="AHX195" s="2"/>
      <c r="AHY195" s="2"/>
      <c r="AHZ195" s="2"/>
      <c r="AIA195" s="2"/>
      <c r="AIB195" s="2"/>
      <c r="AIC195" s="2"/>
      <c r="AID195" s="2"/>
      <c r="AIE195" s="2"/>
      <c r="AIF195" s="2"/>
      <c r="AIG195" s="2"/>
      <c r="AIH195" s="2"/>
    </row>
    <row r="196" spans="2:969" ht="12" customHeight="1" x14ac:dyDescent="0.25">
      <c r="B196" s="69">
        <v>4.8494999999999997E-13</v>
      </c>
      <c r="C196" s="69">
        <v>6.3307000000000005E-13</v>
      </c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B196" s="2"/>
      <c r="GC196" s="2"/>
      <c r="GD196" s="2"/>
      <c r="GE196" s="2"/>
      <c r="GF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/>
      <c r="GQ196" s="2"/>
      <c r="GR196" s="2"/>
      <c r="GS196" s="2"/>
      <c r="GT196" s="2"/>
      <c r="GU196" s="2"/>
      <c r="GV196" s="2"/>
      <c r="GW196" s="2"/>
      <c r="GX196" s="2"/>
      <c r="GY196" s="2"/>
      <c r="GZ196" s="2"/>
      <c r="HA196" s="2"/>
      <c r="HB196" s="2"/>
      <c r="HC196" s="2"/>
      <c r="HD196" s="2"/>
      <c r="HE196" s="2"/>
      <c r="HF196" s="2"/>
      <c r="HG196" s="2"/>
      <c r="HH196" s="2"/>
      <c r="HI196" s="2"/>
      <c r="HJ196" s="2"/>
      <c r="HK196" s="2"/>
      <c r="HL196" s="2"/>
      <c r="HM196" s="2"/>
      <c r="HN196" s="2"/>
      <c r="HO196" s="2"/>
      <c r="HP196" s="2"/>
      <c r="HQ196" s="2"/>
      <c r="HR196" s="2"/>
      <c r="HS196" s="2"/>
      <c r="HT196" s="2"/>
      <c r="HU196" s="2"/>
      <c r="HV196" s="2"/>
      <c r="HW196" s="2"/>
      <c r="HX196" s="2"/>
      <c r="HY196" s="2"/>
      <c r="HZ196" s="2"/>
      <c r="IA196" s="2"/>
      <c r="IB196" s="2"/>
      <c r="IC196" s="2"/>
      <c r="ID196" s="2"/>
      <c r="IE196" s="2"/>
      <c r="IF196" s="2"/>
      <c r="IG196" s="2"/>
      <c r="IH196" s="2"/>
      <c r="II196" s="2"/>
      <c r="IJ196" s="2"/>
      <c r="IK196" s="2"/>
      <c r="IL196" s="2"/>
      <c r="IM196" s="2"/>
      <c r="IN196" s="2"/>
      <c r="IO196" s="2"/>
      <c r="IP196" s="2"/>
      <c r="IQ196" s="2"/>
      <c r="IR196" s="2"/>
      <c r="IS196" s="2"/>
      <c r="IT196" s="2"/>
      <c r="IU196" s="2"/>
      <c r="IV196" s="2"/>
      <c r="IW196" s="2"/>
      <c r="IX196" s="2"/>
      <c r="IY196" s="2"/>
      <c r="IZ196" s="2"/>
      <c r="JA196" s="2"/>
      <c r="JB196" s="2"/>
      <c r="JC196" s="2"/>
      <c r="JD196" s="2"/>
      <c r="JE196" s="2"/>
      <c r="JF196" s="2"/>
      <c r="JG196" s="2"/>
      <c r="JH196" s="2"/>
      <c r="JI196" s="2"/>
      <c r="JJ196" s="2"/>
      <c r="JK196" s="2"/>
      <c r="JL196" s="2"/>
      <c r="JM196" s="2"/>
      <c r="JN196" s="2"/>
      <c r="JO196" s="2"/>
      <c r="JP196" s="2"/>
      <c r="JQ196" s="2"/>
      <c r="JR196" s="2"/>
      <c r="JS196" s="2"/>
      <c r="JT196" s="2"/>
      <c r="JU196" s="2"/>
      <c r="JV196" s="2"/>
      <c r="JW196" s="2"/>
      <c r="JX196" s="2"/>
      <c r="JY196" s="2"/>
      <c r="JZ196" s="2"/>
      <c r="KA196" s="2"/>
      <c r="KB196" s="2"/>
      <c r="KC196" s="2"/>
      <c r="KD196" s="2"/>
      <c r="KE196" s="2"/>
      <c r="KF196" s="2"/>
      <c r="KG196" s="2"/>
      <c r="KH196" s="2"/>
      <c r="KI196" s="2"/>
      <c r="KJ196" s="2"/>
      <c r="KK196" s="2"/>
      <c r="KL196" s="2"/>
      <c r="KM196" s="2"/>
      <c r="KN196" s="2"/>
      <c r="KO196" s="2"/>
      <c r="KP196" s="2"/>
      <c r="KQ196" s="2"/>
      <c r="KR196" s="2"/>
      <c r="KS196" s="2"/>
      <c r="KT196" s="2"/>
      <c r="KU196" s="2"/>
      <c r="KV196" s="2"/>
      <c r="KW196" s="2"/>
      <c r="KX196" s="2"/>
      <c r="KY196" s="2"/>
      <c r="KZ196" s="2"/>
      <c r="LA196" s="2"/>
      <c r="LB196" s="2"/>
      <c r="LC196" s="2"/>
      <c r="LD196" s="2"/>
      <c r="LE196" s="2"/>
      <c r="LF196" s="2"/>
      <c r="LG196" s="2"/>
      <c r="LH196" s="2"/>
      <c r="LI196" s="2"/>
      <c r="LJ196" s="2"/>
      <c r="LK196" s="2"/>
      <c r="LL196" s="2"/>
      <c r="LM196" s="2"/>
      <c r="LN196" s="2"/>
      <c r="LO196" s="2"/>
      <c r="LP196" s="2"/>
      <c r="LQ196" s="2"/>
      <c r="LR196" s="2"/>
      <c r="LS196" s="2"/>
      <c r="LT196" s="2"/>
      <c r="LU196" s="2"/>
      <c r="LV196" s="2"/>
      <c r="LW196" s="2"/>
      <c r="LX196" s="2"/>
      <c r="LY196" s="2"/>
      <c r="LZ196" s="2"/>
      <c r="MA196" s="2"/>
      <c r="MB196" s="2"/>
      <c r="MC196" s="2"/>
      <c r="MD196" s="2"/>
      <c r="ME196" s="2"/>
      <c r="MF196" s="2"/>
      <c r="MG196" s="2"/>
      <c r="MH196" s="2"/>
      <c r="MI196" s="2"/>
      <c r="MJ196" s="2"/>
      <c r="MK196" s="2"/>
      <c r="ML196" s="2"/>
      <c r="MM196" s="2"/>
      <c r="MN196" s="2"/>
      <c r="MO196" s="2"/>
      <c r="MP196" s="2"/>
      <c r="MQ196" s="2"/>
      <c r="MR196" s="2"/>
      <c r="MS196" s="2"/>
      <c r="MT196" s="2"/>
      <c r="MU196" s="2"/>
      <c r="MV196" s="2"/>
      <c r="MW196" s="2"/>
      <c r="MX196" s="2"/>
      <c r="MY196" s="2"/>
      <c r="MZ196" s="2"/>
      <c r="NA196" s="2"/>
      <c r="NB196" s="2"/>
      <c r="NC196" s="2"/>
      <c r="ND196" s="2"/>
      <c r="NE196" s="2"/>
      <c r="NF196" s="2"/>
      <c r="NG196" s="2"/>
      <c r="NH196" s="2"/>
      <c r="NI196" s="2"/>
      <c r="NJ196" s="2"/>
      <c r="NK196" s="2"/>
      <c r="NL196" s="2"/>
      <c r="NM196" s="2"/>
      <c r="NN196" s="2"/>
      <c r="NO196" s="2"/>
      <c r="NP196" s="2"/>
      <c r="NQ196" s="2"/>
      <c r="NR196" s="2"/>
      <c r="NS196" s="2"/>
      <c r="NT196" s="2"/>
      <c r="NU196" s="2"/>
      <c r="NV196" s="2"/>
      <c r="NW196" s="2"/>
      <c r="NX196" s="2"/>
      <c r="NY196" s="2"/>
      <c r="NZ196" s="2"/>
      <c r="OA196" s="2"/>
      <c r="OB196" s="2"/>
      <c r="OC196" s="2"/>
      <c r="OD196" s="2"/>
      <c r="OE196" s="2"/>
      <c r="OF196" s="2"/>
      <c r="OG196" s="2"/>
      <c r="OH196" s="2"/>
      <c r="OI196" s="2"/>
      <c r="OJ196" s="2"/>
      <c r="OK196" s="2"/>
      <c r="OL196" s="2"/>
      <c r="OM196" s="2"/>
      <c r="ON196" s="2"/>
      <c r="OO196" s="2"/>
      <c r="OP196" s="2"/>
      <c r="OQ196" s="2"/>
      <c r="OR196" s="2"/>
      <c r="OS196" s="2"/>
      <c r="OT196" s="2"/>
      <c r="OU196" s="2"/>
      <c r="OV196" s="2"/>
      <c r="OW196" s="2"/>
      <c r="OX196" s="2"/>
      <c r="OY196" s="2"/>
      <c r="OZ196" s="2"/>
      <c r="PA196" s="2"/>
      <c r="PB196" s="2"/>
      <c r="PC196" s="2"/>
      <c r="PD196" s="2"/>
      <c r="PE196" s="2"/>
      <c r="PF196" s="2"/>
      <c r="PG196" s="2"/>
      <c r="PH196" s="2"/>
      <c r="PI196" s="2"/>
      <c r="PJ196" s="2"/>
      <c r="PK196" s="2"/>
      <c r="PL196" s="2"/>
      <c r="PM196" s="2"/>
      <c r="PN196" s="2"/>
      <c r="PO196" s="2"/>
      <c r="PP196" s="2"/>
      <c r="PQ196" s="2"/>
      <c r="PR196" s="2"/>
      <c r="PS196" s="2"/>
      <c r="PT196" s="2"/>
      <c r="PU196" s="2"/>
      <c r="PV196" s="2"/>
      <c r="PW196" s="2"/>
      <c r="PX196" s="2"/>
      <c r="PY196" s="2"/>
      <c r="PZ196" s="2"/>
      <c r="QA196" s="2"/>
      <c r="QB196" s="2"/>
      <c r="QC196" s="2"/>
      <c r="QD196" s="2"/>
      <c r="QE196" s="2"/>
      <c r="QF196" s="2"/>
      <c r="QG196" s="2"/>
      <c r="QH196" s="2"/>
      <c r="QI196" s="2"/>
      <c r="QJ196" s="2"/>
      <c r="QK196" s="2"/>
      <c r="QL196" s="2"/>
      <c r="QM196" s="2"/>
      <c r="QN196" s="2"/>
      <c r="QO196" s="2"/>
      <c r="QP196" s="2"/>
      <c r="QQ196" s="2"/>
      <c r="QR196" s="2"/>
      <c r="QS196" s="2"/>
      <c r="QT196" s="2"/>
      <c r="QU196" s="2"/>
      <c r="QV196" s="2"/>
      <c r="QW196" s="2"/>
      <c r="QX196" s="2"/>
      <c r="QY196" s="2"/>
      <c r="QZ196" s="2"/>
      <c r="RA196" s="2"/>
      <c r="RB196" s="2"/>
      <c r="RC196" s="2"/>
      <c r="RD196" s="2"/>
      <c r="RE196" s="2"/>
      <c r="RF196" s="2"/>
      <c r="RG196" s="2"/>
      <c r="RH196" s="2"/>
      <c r="RI196" s="2"/>
      <c r="RJ196" s="2"/>
      <c r="RK196" s="2"/>
      <c r="RL196" s="2"/>
      <c r="RM196" s="2"/>
      <c r="RN196" s="2"/>
      <c r="RO196" s="2"/>
      <c r="RP196" s="2"/>
      <c r="RQ196" s="2"/>
      <c r="RR196" s="2"/>
      <c r="RS196" s="2"/>
      <c r="RT196" s="2"/>
      <c r="RU196" s="2"/>
      <c r="RV196" s="2"/>
      <c r="RW196" s="2"/>
      <c r="RX196" s="2"/>
      <c r="RY196" s="2"/>
      <c r="RZ196" s="2"/>
      <c r="SA196" s="2"/>
      <c r="SB196" s="2"/>
      <c r="SC196" s="2"/>
      <c r="SD196" s="2"/>
      <c r="SE196" s="2"/>
      <c r="SF196" s="2"/>
      <c r="SG196" s="2"/>
      <c r="SH196" s="2"/>
      <c r="SI196" s="2"/>
      <c r="SJ196" s="2"/>
      <c r="SK196" s="2"/>
      <c r="SL196" s="2"/>
      <c r="SM196" s="2"/>
      <c r="SN196" s="2"/>
      <c r="SO196" s="2"/>
      <c r="SP196" s="2"/>
      <c r="SQ196" s="2"/>
      <c r="SR196" s="2"/>
      <c r="SS196" s="2"/>
      <c r="ST196" s="2"/>
      <c r="SU196" s="2"/>
      <c r="SV196" s="2"/>
      <c r="SW196" s="2"/>
      <c r="SX196" s="2"/>
      <c r="SY196" s="2"/>
      <c r="SZ196" s="2"/>
      <c r="TA196" s="2"/>
      <c r="TB196" s="2"/>
      <c r="TC196" s="2"/>
      <c r="TD196" s="2"/>
      <c r="TE196" s="2"/>
      <c r="TF196" s="2"/>
      <c r="TG196" s="2"/>
      <c r="TH196" s="2"/>
      <c r="TI196" s="2"/>
      <c r="TJ196" s="2"/>
      <c r="TK196" s="2"/>
      <c r="TL196" s="2"/>
      <c r="TM196" s="2"/>
      <c r="TN196" s="2"/>
      <c r="TO196" s="2"/>
      <c r="TP196" s="2"/>
      <c r="TQ196" s="2"/>
      <c r="TR196" s="2"/>
      <c r="TS196" s="2"/>
      <c r="TT196" s="2"/>
      <c r="TU196" s="2"/>
      <c r="TV196" s="2"/>
      <c r="TW196" s="2"/>
      <c r="TX196" s="2"/>
      <c r="TY196" s="2"/>
      <c r="TZ196" s="2"/>
      <c r="UA196" s="2"/>
      <c r="UB196" s="2"/>
      <c r="UC196" s="2"/>
      <c r="UD196" s="2"/>
      <c r="UE196" s="2"/>
      <c r="UF196" s="2"/>
      <c r="UG196" s="2"/>
      <c r="UH196" s="2"/>
      <c r="UI196" s="2"/>
      <c r="UJ196" s="2"/>
      <c r="UK196" s="2"/>
      <c r="UL196" s="2"/>
      <c r="UM196" s="2"/>
      <c r="UN196" s="2"/>
      <c r="UO196" s="2"/>
      <c r="UP196" s="2"/>
      <c r="UQ196" s="2"/>
      <c r="UR196" s="2"/>
      <c r="US196" s="2"/>
      <c r="UT196" s="2"/>
      <c r="UU196" s="2"/>
      <c r="UV196" s="2"/>
      <c r="UW196" s="2"/>
      <c r="UX196" s="2"/>
      <c r="UY196" s="2"/>
      <c r="UZ196" s="2"/>
      <c r="VA196" s="2"/>
      <c r="VB196" s="2"/>
      <c r="VC196" s="2"/>
      <c r="VD196" s="2"/>
      <c r="VE196" s="2"/>
      <c r="VF196" s="2"/>
      <c r="VG196" s="2"/>
      <c r="VH196" s="2"/>
      <c r="VI196" s="2"/>
      <c r="VJ196" s="2"/>
      <c r="VK196" s="2"/>
      <c r="VL196" s="2"/>
      <c r="VM196" s="2"/>
      <c r="VN196" s="2"/>
      <c r="VO196" s="2"/>
      <c r="VP196" s="2"/>
      <c r="VQ196" s="2"/>
      <c r="VR196" s="2"/>
      <c r="VS196" s="2"/>
      <c r="VT196" s="2"/>
      <c r="VU196" s="2"/>
      <c r="VV196" s="2"/>
      <c r="VW196" s="2"/>
      <c r="VX196" s="2"/>
      <c r="VY196" s="2"/>
      <c r="VZ196" s="2"/>
      <c r="WA196" s="2"/>
      <c r="WB196" s="2"/>
      <c r="WC196" s="2"/>
      <c r="WD196" s="2"/>
      <c r="WE196" s="2"/>
      <c r="WF196" s="2"/>
      <c r="WG196" s="2"/>
      <c r="WH196" s="2"/>
      <c r="WI196" s="2"/>
      <c r="WJ196" s="2"/>
      <c r="WK196" s="2"/>
      <c r="WL196" s="2"/>
      <c r="WM196" s="2"/>
      <c r="WN196" s="2"/>
      <c r="WO196" s="2"/>
      <c r="WP196" s="2"/>
      <c r="WQ196" s="2"/>
      <c r="WR196" s="2"/>
      <c r="WS196" s="2"/>
      <c r="WT196" s="2"/>
      <c r="WU196" s="2"/>
      <c r="WV196" s="2"/>
      <c r="WW196" s="2"/>
      <c r="WX196" s="2"/>
      <c r="WY196" s="2"/>
      <c r="WZ196" s="2"/>
      <c r="XA196" s="2"/>
      <c r="XB196" s="2"/>
      <c r="XC196" s="2"/>
      <c r="XD196" s="2"/>
      <c r="XE196" s="2"/>
      <c r="XF196" s="2"/>
      <c r="XG196" s="2"/>
      <c r="XH196" s="2"/>
      <c r="XI196" s="2"/>
      <c r="XJ196" s="2"/>
      <c r="XK196" s="2"/>
      <c r="XL196" s="2"/>
      <c r="XM196" s="2"/>
      <c r="XN196" s="2"/>
      <c r="XO196" s="2"/>
      <c r="XP196" s="2"/>
      <c r="XQ196" s="2"/>
      <c r="XR196" s="2"/>
      <c r="XS196" s="2"/>
      <c r="XT196" s="2"/>
      <c r="XU196" s="2"/>
      <c r="XV196" s="2"/>
      <c r="XW196" s="2"/>
      <c r="XX196" s="2"/>
      <c r="XY196" s="2"/>
      <c r="XZ196" s="2"/>
      <c r="YA196" s="2"/>
      <c r="YB196" s="2"/>
      <c r="YC196" s="2"/>
      <c r="YD196" s="2"/>
      <c r="YE196" s="2"/>
      <c r="YF196" s="2"/>
      <c r="YG196" s="2"/>
      <c r="YH196" s="2"/>
      <c r="YI196" s="2"/>
      <c r="YJ196" s="2"/>
      <c r="YK196" s="2"/>
      <c r="YL196" s="2"/>
      <c r="YM196" s="2"/>
      <c r="YN196" s="2"/>
      <c r="YO196" s="2"/>
      <c r="YP196" s="2"/>
      <c r="YQ196" s="2"/>
      <c r="YR196" s="2"/>
      <c r="YS196" s="2"/>
      <c r="YT196" s="2"/>
      <c r="YU196" s="2"/>
      <c r="YV196" s="2"/>
      <c r="YW196" s="2"/>
      <c r="YX196" s="2"/>
      <c r="YY196" s="2"/>
      <c r="YZ196" s="2"/>
      <c r="ZA196" s="2"/>
      <c r="ZB196" s="2"/>
      <c r="ZC196" s="2"/>
      <c r="ZD196" s="2"/>
      <c r="ZE196" s="2"/>
      <c r="ZF196" s="2"/>
      <c r="ZG196" s="2"/>
      <c r="ZH196" s="2"/>
      <c r="ZI196" s="2"/>
      <c r="ZJ196" s="2"/>
      <c r="ZK196" s="2"/>
      <c r="ZL196" s="2"/>
      <c r="ZM196" s="2"/>
      <c r="ZN196" s="2"/>
      <c r="ZO196" s="2"/>
      <c r="ZP196" s="2"/>
      <c r="ZQ196" s="2"/>
      <c r="ZR196" s="2"/>
      <c r="ZS196" s="2"/>
      <c r="ZT196" s="2"/>
      <c r="ZU196" s="2"/>
      <c r="ZV196" s="2"/>
      <c r="ZW196" s="2"/>
      <c r="ZX196" s="2"/>
      <c r="ZY196" s="2"/>
      <c r="ZZ196" s="2"/>
      <c r="AAA196" s="2"/>
      <c r="AAB196" s="2"/>
      <c r="AAC196" s="2"/>
      <c r="AAD196" s="2"/>
      <c r="AAE196" s="2"/>
      <c r="AAF196" s="2"/>
      <c r="AAG196" s="2"/>
      <c r="AAH196" s="2"/>
      <c r="AAI196" s="2"/>
      <c r="AAJ196" s="2"/>
      <c r="AAK196" s="2"/>
      <c r="AAL196" s="2"/>
      <c r="AAM196" s="2"/>
      <c r="AAN196" s="2"/>
      <c r="AAO196" s="2"/>
      <c r="AAP196" s="2"/>
      <c r="AAQ196" s="2"/>
      <c r="AAR196" s="2"/>
      <c r="AAS196" s="2"/>
      <c r="AAT196" s="2"/>
      <c r="AAU196" s="2"/>
      <c r="AAV196" s="2"/>
      <c r="AAW196" s="2"/>
      <c r="AAX196" s="2"/>
      <c r="AAY196" s="2"/>
      <c r="AAZ196" s="2"/>
      <c r="ABA196" s="2"/>
      <c r="ABB196" s="2"/>
      <c r="ABC196" s="2"/>
      <c r="ABD196" s="2"/>
      <c r="ABE196" s="2"/>
      <c r="ABF196" s="2"/>
      <c r="ABG196" s="2"/>
      <c r="ABH196" s="2"/>
      <c r="ABI196" s="2"/>
      <c r="ABJ196" s="2"/>
      <c r="ABK196" s="2"/>
      <c r="ABL196" s="2"/>
      <c r="ABM196" s="2"/>
      <c r="ABN196" s="2"/>
      <c r="ABO196" s="2"/>
      <c r="ABP196" s="2"/>
      <c r="ABQ196" s="2"/>
      <c r="ABR196" s="2"/>
      <c r="ABS196" s="2"/>
      <c r="ABT196" s="2"/>
      <c r="ABU196" s="2"/>
      <c r="ABV196" s="2"/>
      <c r="ABW196" s="2"/>
      <c r="ABX196" s="2"/>
      <c r="ABY196" s="2"/>
      <c r="ABZ196" s="2"/>
      <c r="ACA196" s="2"/>
      <c r="ACB196" s="2"/>
      <c r="ACC196" s="2"/>
      <c r="ACD196" s="2"/>
      <c r="ACE196" s="2"/>
      <c r="ACF196" s="2"/>
      <c r="ACG196" s="2"/>
      <c r="ACH196" s="2"/>
      <c r="ACI196" s="2"/>
      <c r="ACJ196" s="2"/>
      <c r="ACK196" s="2"/>
      <c r="ACL196" s="2"/>
      <c r="ACM196" s="2"/>
      <c r="ACN196" s="2"/>
      <c r="ACO196" s="2"/>
      <c r="ACP196" s="2"/>
      <c r="ACQ196" s="2"/>
      <c r="ACR196" s="2"/>
      <c r="ACS196" s="2"/>
      <c r="ACT196" s="2"/>
      <c r="ACU196" s="2"/>
      <c r="ACV196" s="2"/>
      <c r="ACW196" s="2"/>
      <c r="ACX196" s="2"/>
      <c r="ACY196" s="2"/>
      <c r="ACZ196" s="2"/>
      <c r="ADA196" s="2"/>
      <c r="ADB196" s="2"/>
      <c r="ADC196" s="2"/>
      <c r="ADD196" s="2"/>
      <c r="ADE196" s="2"/>
      <c r="ADF196" s="2"/>
      <c r="ADG196" s="2"/>
      <c r="ADH196" s="2"/>
      <c r="ADI196" s="2"/>
      <c r="ADJ196" s="2"/>
      <c r="ADK196" s="2"/>
      <c r="ADL196" s="2"/>
      <c r="ADM196" s="2"/>
      <c r="ADN196" s="2"/>
      <c r="ADO196" s="2"/>
      <c r="ADP196" s="2"/>
      <c r="ADQ196" s="2"/>
      <c r="ADR196" s="2"/>
      <c r="ADS196" s="2"/>
      <c r="ADT196" s="2"/>
      <c r="ADU196" s="2"/>
      <c r="ADV196" s="2"/>
      <c r="ADW196" s="2"/>
      <c r="ADX196" s="2"/>
      <c r="ADY196" s="2"/>
      <c r="ADZ196" s="2"/>
      <c r="AEA196" s="2"/>
      <c r="AEB196" s="2"/>
      <c r="AEC196" s="2"/>
      <c r="AED196" s="2"/>
      <c r="AEE196" s="2"/>
      <c r="AEF196" s="2"/>
      <c r="AEG196" s="2"/>
      <c r="AEH196" s="2"/>
      <c r="AEI196" s="2"/>
      <c r="AEJ196" s="2"/>
      <c r="AEK196" s="2"/>
      <c r="AEL196" s="2"/>
      <c r="AEM196" s="2"/>
      <c r="AEN196" s="2"/>
      <c r="AEO196" s="2"/>
      <c r="AEP196" s="2"/>
      <c r="AEQ196" s="2"/>
      <c r="AER196" s="2"/>
      <c r="AES196" s="2"/>
      <c r="AET196" s="2"/>
      <c r="AEU196" s="2"/>
      <c r="AEV196" s="2"/>
      <c r="AEW196" s="2"/>
      <c r="AEX196" s="2"/>
      <c r="AEY196" s="2"/>
      <c r="AEZ196" s="2"/>
      <c r="AFA196" s="2"/>
      <c r="AFB196" s="2"/>
      <c r="AFC196" s="2"/>
      <c r="AFD196" s="2"/>
      <c r="AFE196" s="2"/>
      <c r="AFF196" s="2"/>
      <c r="AFG196" s="2"/>
      <c r="AFH196" s="2"/>
      <c r="AFI196" s="2"/>
      <c r="AFJ196" s="2"/>
      <c r="AFK196" s="2"/>
      <c r="AFL196" s="2"/>
      <c r="AFM196" s="2"/>
      <c r="AFN196" s="2"/>
      <c r="AFO196" s="2"/>
      <c r="AFP196" s="2"/>
      <c r="AFQ196" s="2"/>
      <c r="AFR196" s="2"/>
      <c r="AFS196" s="2"/>
      <c r="AFT196" s="2"/>
      <c r="AFU196" s="2"/>
      <c r="AFV196" s="2"/>
      <c r="AFW196" s="2"/>
      <c r="AFX196" s="2"/>
      <c r="AFY196" s="2"/>
      <c r="AFZ196" s="2"/>
      <c r="AGA196" s="2"/>
      <c r="AGB196" s="2"/>
      <c r="AGC196" s="2"/>
      <c r="AGD196" s="2"/>
      <c r="AGE196" s="2"/>
      <c r="AGF196" s="2"/>
      <c r="AGG196" s="2"/>
      <c r="AGH196" s="2"/>
      <c r="AGI196" s="2"/>
      <c r="AGJ196" s="2"/>
      <c r="AGK196" s="2"/>
      <c r="AGL196" s="2"/>
      <c r="AGM196" s="2"/>
      <c r="AGN196" s="2"/>
      <c r="AGO196" s="2"/>
      <c r="AGP196" s="2"/>
      <c r="AGQ196" s="2"/>
      <c r="AGR196" s="2"/>
      <c r="AGS196" s="2"/>
      <c r="AGT196" s="2"/>
      <c r="AGU196" s="2"/>
      <c r="AGV196" s="2"/>
      <c r="AGW196" s="2"/>
      <c r="AGX196" s="2"/>
      <c r="AGY196" s="2"/>
      <c r="AGZ196" s="2"/>
      <c r="AHA196" s="2"/>
      <c r="AHB196" s="2"/>
      <c r="AHC196" s="2"/>
      <c r="AHD196" s="2"/>
      <c r="AHE196" s="2"/>
      <c r="AHF196" s="2"/>
      <c r="AHG196" s="2"/>
      <c r="AHH196" s="2"/>
      <c r="AHI196" s="2"/>
      <c r="AHJ196" s="2"/>
      <c r="AHK196" s="2"/>
      <c r="AHL196" s="2"/>
      <c r="AHM196" s="2"/>
      <c r="AHN196" s="2"/>
      <c r="AHO196" s="2"/>
      <c r="AHP196" s="2"/>
      <c r="AHQ196" s="2"/>
      <c r="AHR196" s="2"/>
      <c r="AHS196" s="2"/>
      <c r="AHT196" s="2"/>
      <c r="AHU196" s="2"/>
      <c r="AHV196" s="2"/>
      <c r="AHW196" s="2"/>
      <c r="AHX196" s="2"/>
      <c r="AHY196" s="2"/>
      <c r="AHZ196" s="2"/>
      <c r="AIA196" s="2"/>
      <c r="AIB196" s="2"/>
      <c r="AIC196" s="2"/>
      <c r="AID196" s="2"/>
      <c r="AIE196" s="2"/>
      <c r="AIF196" s="2"/>
      <c r="AIG196" s="2"/>
      <c r="AIH196" s="2"/>
    </row>
    <row r="197" spans="2:969" ht="12" customHeight="1" x14ac:dyDescent="0.25">
      <c r="B197" s="69">
        <v>4.8544E-13</v>
      </c>
      <c r="C197" s="69">
        <v>6.3614999999999997E-13</v>
      </c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  <c r="GR197" s="2"/>
      <c r="GS197" s="2"/>
      <c r="GT197" s="2"/>
      <c r="GU197" s="2"/>
      <c r="GV197" s="2"/>
      <c r="GW197" s="2"/>
      <c r="GX197" s="2"/>
      <c r="GY197" s="2"/>
      <c r="GZ197" s="2"/>
      <c r="HA197" s="2"/>
      <c r="HB197" s="2"/>
      <c r="HC197" s="2"/>
      <c r="HD197" s="2"/>
      <c r="HE197" s="2"/>
      <c r="HF197" s="2"/>
      <c r="HG197" s="2"/>
      <c r="HH197" s="2"/>
      <c r="HI197" s="2"/>
      <c r="HJ197" s="2"/>
      <c r="HK197" s="2"/>
      <c r="HL197" s="2"/>
      <c r="HM197" s="2"/>
      <c r="HN197" s="2"/>
      <c r="HO197" s="2"/>
      <c r="HP197" s="2"/>
      <c r="HQ197" s="2"/>
      <c r="HR197" s="2"/>
      <c r="HS197" s="2"/>
      <c r="HT197" s="2"/>
      <c r="HU197" s="2"/>
      <c r="HV197" s="2"/>
      <c r="HW197" s="2"/>
      <c r="HX197" s="2"/>
      <c r="HY197" s="2"/>
      <c r="HZ197" s="2"/>
      <c r="IA197" s="2"/>
      <c r="IB197" s="2"/>
      <c r="IC197" s="2"/>
      <c r="ID197" s="2"/>
      <c r="IE197" s="2"/>
      <c r="IF197" s="2"/>
      <c r="IG197" s="2"/>
      <c r="IH197" s="2"/>
      <c r="II197" s="2"/>
      <c r="IJ197" s="2"/>
      <c r="IK197" s="2"/>
      <c r="IL197" s="2"/>
      <c r="IM197" s="2"/>
      <c r="IN197" s="2"/>
      <c r="IO197" s="2"/>
      <c r="IP197" s="2"/>
      <c r="IQ197" s="2"/>
      <c r="IR197" s="2"/>
      <c r="IS197" s="2"/>
      <c r="IT197" s="2"/>
      <c r="IU197" s="2"/>
      <c r="IV197" s="2"/>
      <c r="IW197" s="2"/>
      <c r="IX197" s="2"/>
      <c r="IY197" s="2"/>
      <c r="IZ197" s="2"/>
      <c r="JA197" s="2"/>
      <c r="JB197" s="2"/>
      <c r="JC197" s="2"/>
      <c r="JD197" s="2"/>
      <c r="JE197" s="2"/>
      <c r="JF197" s="2"/>
      <c r="JG197" s="2"/>
      <c r="JH197" s="2"/>
      <c r="JI197" s="2"/>
      <c r="JJ197" s="2"/>
      <c r="JK197" s="2"/>
      <c r="JL197" s="2"/>
      <c r="JM197" s="2"/>
      <c r="JN197" s="2"/>
      <c r="JO197" s="2"/>
      <c r="JP197" s="2"/>
      <c r="JQ197" s="2"/>
      <c r="JR197" s="2"/>
      <c r="JS197" s="2"/>
      <c r="JT197" s="2"/>
      <c r="JU197" s="2"/>
      <c r="JV197" s="2"/>
      <c r="JW197" s="2"/>
      <c r="JX197" s="2"/>
      <c r="JY197" s="2"/>
      <c r="JZ197" s="2"/>
      <c r="KA197" s="2"/>
      <c r="KB197" s="2"/>
      <c r="KC197" s="2"/>
      <c r="KD197" s="2"/>
      <c r="KE197" s="2"/>
      <c r="KF197" s="2"/>
      <c r="KG197" s="2"/>
      <c r="KH197" s="2"/>
      <c r="KI197" s="2"/>
      <c r="KJ197" s="2"/>
      <c r="KK197" s="2"/>
      <c r="KL197" s="2"/>
      <c r="KM197" s="2"/>
      <c r="KN197" s="2"/>
      <c r="KO197" s="2"/>
      <c r="KP197" s="2"/>
      <c r="KQ197" s="2"/>
      <c r="KR197" s="2"/>
      <c r="KS197" s="2"/>
      <c r="KT197" s="2"/>
      <c r="KU197" s="2"/>
      <c r="KV197" s="2"/>
      <c r="KW197" s="2"/>
      <c r="KX197" s="2"/>
      <c r="KY197" s="2"/>
      <c r="KZ197" s="2"/>
      <c r="LA197" s="2"/>
      <c r="LB197" s="2"/>
      <c r="LC197" s="2"/>
      <c r="LD197" s="2"/>
      <c r="LE197" s="2"/>
      <c r="LF197" s="2"/>
      <c r="LG197" s="2"/>
      <c r="LH197" s="2"/>
      <c r="LI197" s="2"/>
      <c r="LJ197" s="2"/>
      <c r="LK197" s="2"/>
      <c r="LL197" s="2"/>
      <c r="LM197" s="2"/>
      <c r="LN197" s="2"/>
      <c r="LO197" s="2"/>
      <c r="LP197" s="2"/>
      <c r="LQ197" s="2"/>
      <c r="LR197" s="2"/>
      <c r="LS197" s="2"/>
      <c r="LT197" s="2"/>
      <c r="LU197" s="2"/>
      <c r="LV197" s="2"/>
      <c r="LW197" s="2"/>
      <c r="LX197" s="2"/>
      <c r="LY197" s="2"/>
      <c r="LZ197" s="2"/>
      <c r="MA197" s="2"/>
      <c r="MB197" s="2"/>
      <c r="MC197" s="2"/>
      <c r="MD197" s="2"/>
      <c r="ME197" s="2"/>
      <c r="MF197" s="2"/>
      <c r="MG197" s="2"/>
      <c r="MH197" s="2"/>
      <c r="MI197" s="2"/>
      <c r="MJ197" s="2"/>
      <c r="MK197" s="2"/>
      <c r="ML197" s="2"/>
      <c r="MM197" s="2"/>
      <c r="MN197" s="2"/>
      <c r="MO197" s="2"/>
      <c r="MP197" s="2"/>
      <c r="MQ197" s="2"/>
      <c r="MR197" s="2"/>
      <c r="MS197" s="2"/>
      <c r="MT197" s="2"/>
      <c r="MU197" s="2"/>
      <c r="MV197" s="2"/>
      <c r="MW197" s="2"/>
      <c r="MX197" s="2"/>
      <c r="MY197" s="2"/>
      <c r="MZ197" s="2"/>
      <c r="NA197" s="2"/>
      <c r="NB197" s="2"/>
      <c r="NC197" s="2"/>
      <c r="ND197" s="2"/>
      <c r="NE197" s="2"/>
      <c r="NF197" s="2"/>
      <c r="NG197" s="2"/>
      <c r="NH197" s="2"/>
      <c r="NI197" s="2"/>
      <c r="NJ197" s="2"/>
      <c r="NK197" s="2"/>
      <c r="NL197" s="2"/>
      <c r="NM197" s="2"/>
      <c r="NN197" s="2"/>
      <c r="NO197" s="2"/>
      <c r="NP197" s="2"/>
      <c r="NQ197" s="2"/>
      <c r="NR197" s="2"/>
      <c r="NS197" s="2"/>
      <c r="NT197" s="2"/>
      <c r="NU197" s="2"/>
      <c r="NV197" s="2"/>
      <c r="NW197" s="2"/>
      <c r="NX197" s="2"/>
      <c r="NY197" s="2"/>
      <c r="NZ197" s="2"/>
      <c r="OA197" s="2"/>
      <c r="OB197" s="2"/>
      <c r="OC197" s="2"/>
      <c r="OD197" s="2"/>
      <c r="OE197" s="2"/>
      <c r="OF197" s="2"/>
      <c r="OG197" s="2"/>
      <c r="OH197" s="2"/>
      <c r="OI197" s="2"/>
      <c r="OJ197" s="2"/>
      <c r="OK197" s="2"/>
      <c r="OL197" s="2"/>
      <c r="OM197" s="2"/>
      <c r="ON197" s="2"/>
      <c r="OO197" s="2"/>
      <c r="OP197" s="2"/>
      <c r="OQ197" s="2"/>
      <c r="OR197" s="2"/>
      <c r="OS197" s="2"/>
      <c r="OT197" s="2"/>
      <c r="OU197" s="2"/>
      <c r="OV197" s="2"/>
      <c r="OW197" s="2"/>
      <c r="OX197" s="2"/>
      <c r="OY197" s="2"/>
      <c r="OZ197" s="2"/>
      <c r="PA197" s="2"/>
      <c r="PB197" s="2"/>
      <c r="PC197" s="2"/>
      <c r="PD197" s="2"/>
      <c r="PE197" s="2"/>
      <c r="PF197" s="2"/>
      <c r="PG197" s="2"/>
      <c r="PH197" s="2"/>
      <c r="PI197" s="2"/>
      <c r="PJ197" s="2"/>
      <c r="PK197" s="2"/>
      <c r="PL197" s="2"/>
      <c r="PM197" s="2"/>
      <c r="PN197" s="2"/>
      <c r="PO197" s="2"/>
      <c r="PP197" s="2"/>
      <c r="PQ197" s="2"/>
      <c r="PR197" s="2"/>
      <c r="PS197" s="2"/>
      <c r="PT197" s="2"/>
      <c r="PU197" s="2"/>
      <c r="PV197" s="2"/>
      <c r="PW197" s="2"/>
      <c r="PX197" s="2"/>
      <c r="PY197" s="2"/>
      <c r="PZ197" s="2"/>
      <c r="QA197" s="2"/>
      <c r="QB197" s="2"/>
      <c r="QC197" s="2"/>
      <c r="QD197" s="2"/>
      <c r="QE197" s="2"/>
      <c r="QF197" s="2"/>
      <c r="QG197" s="2"/>
      <c r="QH197" s="2"/>
      <c r="QI197" s="2"/>
      <c r="QJ197" s="2"/>
      <c r="QK197" s="2"/>
      <c r="QL197" s="2"/>
      <c r="QM197" s="2"/>
      <c r="QN197" s="2"/>
      <c r="QO197" s="2"/>
      <c r="QP197" s="2"/>
      <c r="QQ197" s="2"/>
      <c r="QR197" s="2"/>
      <c r="QS197" s="2"/>
      <c r="QT197" s="2"/>
      <c r="QU197" s="2"/>
      <c r="QV197" s="2"/>
      <c r="QW197" s="2"/>
      <c r="QX197" s="2"/>
      <c r="QY197" s="2"/>
      <c r="QZ197" s="2"/>
      <c r="RA197" s="2"/>
      <c r="RB197" s="2"/>
      <c r="RC197" s="2"/>
      <c r="RD197" s="2"/>
      <c r="RE197" s="2"/>
      <c r="RF197" s="2"/>
      <c r="RG197" s="2"/>
      <c r="RH197" s="2"/>
      <c r="RI197" s="2"/>
      <c r="RJ197" s="2"/>
      <c r="RK197" s="2"/>
      <c r="RL197" s="2"/>
      <c r="RM197" s="2"/>
      <c r="RN197" s="2"/>
      <c r="RO197" s="2"/>
      <c r="RP197" s="2"/>
      <c r="RQ197" s="2"/>
      <c r="RR197" s="2"/>
      <c r="RS197" s="2"/>
      <c r="RT197" s="2"/>
      <c r="RU197" s="2"/>
      <c r="RV197" s="2"/>
      <c r="RW197" s="2"/>
      <c r="RX197" s="2"/>
      <c r="RY197" s="2"/>
      <c r="RZ197" s="2"/>
      <c r="SA197" s="2"/>
      <c r="SB197" s="2"/>
      <c r="SC197" s="2"/>
      <c r="SD197" s="2"/>
      <c r="SE197" s="2"/>
      <c r="SF197" s="2"/>
      <c r="SG197" s="2"/>
      <c r="SH197" s="2"/>
      <c r="SI197" s="2"/>
      <c r="SJ197" s="2"/>
      <c r="SK197" s="2"/>
      <c r="SL197" s="2"/>
      <c r="SM197" s="2"/>
      <c r="SN197" s="2"/>
      <c r="SO197" s="2"/>
      <c r="SP197" s="2"/>
      <c r="SQ197" s="2"/>
      <c r="SR197" s="2"/>
      <c r="SS197" s="2"/>
      <c r="ST197" s="2"/>
      <c r="SU197" s="2"/>
      <c r="SV197" s="2"/>
      <c r="SW197" s="2"/>
      <c r="SX197" s="2"/>
      <c r="SY197" s="2"/>
      <c r="SZ197" s="2"/>
      <c r="TA197" s="2"/>
      <c r="TB197" s="2"/>
      <c r="TC197" s="2"/>
      <c r="TD197" s="2"/>
      <c r="TE197" s="2"/>
      <c r="TF197" s="2"/>
      <c r="TG197" s="2"/>
      <c r="TH197" s="2"/>
      <c r="TI197" s="2"/>
      <c r="TJ197" s="2"/>
      <c r="TK197" s="2"/>
      <c r="TL197" s="2"/>
      <c r="TM197" s="2"/>
      <c r="TN197" s="2"/>
      <c r="TO197" s="2"/>
      <c r="TP197" s="2"/>
      <c r="TQ197" s="2"/>
      <c r="TR197" s="2"/>
      <c r="TS197" s="2"/>
      <c r="TT197" s="2"/>
      <c r="TU197" s="2"/>
      <c r="TV197" s="2"/>
      <c r="TW197" s="2"/>
      <c r="TX197" s="2"/>
      <c r="TY197" s="2"/>
      <c r="TZ197" s="2"/>
      <c r="UA197" s="2"/>
      <c r="UB197" s="2"/>
      <c r="UC197" s="2"/>
      <c r="UD197" s="2"/>
      <c r="UE197" s="2"/>
      <c r="UF197" s="2"/>
      <c r="UG197" s="2"/>
      <c r="UH197" s="2"/>
      <c r="UI197" s="2"/>
      <c r="UJ197" s="2"/>
      <c r="UK197" s="2"/>
      <c r="UL197" s="2"/>
      <c r="UM197" s="2"/>
      <c r="UN197" s="2"/>
      <c r="UO197" s="2"/>
      <c r="UP197" s="2"/>
      <c r="UQ197" s="2"/>
      <c r="UR197" s="2"/>
      <c r="US197" s="2"/>
      <c r="UT197" s="2"/>
      <c r="UU197" s="2"/>
      <c r="UV197" s="2"/>
      <c r="UW197" s="2"/>
      <c r="UX197" s="2"/>
      <c r="UY197" s="2"/>
      <c r="UZ197" s="2"/>
      <c r="VA197" s="2"/>
      <c r="VB197" s="2"/>
      <c r="VC197" s="2"/>
      <c r="VD197" s="2"/>
      <c r="VE197" s="2"/>
      <c r="VF197" s="2"/>
      <c r="VG197" s="2"/>
      <c r="VH197" s="2"/>
      <c r="VI197" s="2"/>
      <c r="VJ197" s="2"/>
      <c r="VK197" s="2"/>
      <c r="VL197" s="2"/>
      <c r="VM197" s="2"/>
      <c r="VN197" s="2"/>
      <c r="VO197" s="2"/>
      <c r="VP197" s="2"/>
      <c r="VQ197" s="2"/>
      <c r="VR197" s="2"/>
      <c r="VS197" s="2"/>
      <c r="VT197" s="2"/>
      <c r="VU197" s="2"/>
      <c r="VV197" s="2"/>
      <c r="VW197" s="2"/>
      <c r="VX197" s="2"/>
      <c r="VY197" s="2"/>
      <c r="VZ197" s="2"/>
      <c r="WA197" s="2"/>
      <c r="WB197" s="2"/>
      <c r="WC197" s="2"/>
      <c r="WD197" s="2"/>
      <c r="WE197" s="2"/>
      <c r="WF197" s="2"/>
      <c r="WG197" s="2"/>
      <c r="WH197" s="2"/>
      <c r="WI197" s="2"/>
      <c r="WJ197" s="2"/>
      <c r="WK197" s="2"/>
      <c r="WL197" s="2"/>
      <c r="WM197" s="2"/>
      <c r="WN197" s="2"/>
      <c r="WO197" s="2"/>
      <c r="WP197" s="2"/>
      <c r="WQ197" s="2"/>
      <c r="WR197" s="2"/>
      <c r="WS197" s="2"/>
      <c r="WT197" s="2"/>
      <c r="WU197" s="2"/>
      <c r="WV197" s="2"/>
      <c r="WW197" s="2"/>
      <c r="WX197" s="2"/>
      <c r="WY197" s="2"/>
      <c r="WZ197" s="2"/>
      <c r="XA197" s="2"/>
      <c r="XB197" s="2"/>
      <c r="XC197" s="2"/>
      <c r="XD197" s="2"/>
      <c r="XE197" s="2"/>
      <c r="XF197" s="2"/>
      <c r="XG197" s="2"/>
      <c r="XH197" s="2"/>
      <c r="XI197" s="2"/>
      <c r="XJ197" s="2"/>
      <c r="XK197" s="2"/>
      <c r="XL197" s="2"/>
      <c r="XM197" s="2"/>
      <c r="XN197" s="2"/>
      <c r="XO197" s="2"/>
      <c r="XP197" s="2"/>
      <c r="XQ197" s="2"/>
      <c r="XR197" s="2"/>
      <c r="XS197" s="2"/>
      <c r="XT197" s="2"/>
      <c r="XU197" s="2"/>
      <c r="XV197" s="2"/>
      <c r="XW197" s="2"/>
      <c r="XX197" s="2"/>
      <c r="XY197" s="2"/>
      <c r="XZ197" s="2"/>
      <c r="YA197" s="2"/>
      <c r="YB197" s="2"/>
      <c r="YC197" s="2"/>
      <c r="YD197" s="2"/>
      <c r="YE197" s="2"/>
      <c r="YF197" s="2"/>
      <c r="YG197" s="2"/>
      <c r="YH197" s="2"/>
      <c r="YI197" s="2"/>
      <c r="YJ197" s="2"/>
      <c r="YK197" s="2"/>
      <c r="YL197" s="2"/>
      <c r="YM197" s="2"/>
      <c r="YN197" s="2"/>
      <c r="YO197" s="2"/>
      <c r="YP197" s="2"/>
      <c r="YQ197" s="2"/>
      <c r="YR197" s="2"/>
      <c r="YS197" s="2"/>
      <c r="YT197" s="2"/>
      <c r="YU197" s="2"/>
      <c r="YV197" s="2"/>
      <c r="YW197" s="2"/>
      <c r="YX197" s="2"/>
      <c r="YY197" s="2"/>
      <c r="YZ197" s="2"/>
      <c r="ZA197" s="2"/>
      <c r="ZB197" s="2"/>
      <c r="ZC197" s="2"/>
      <c r="ZD197" s="2"/>
      <c r="ZE197" s="2"/>
      <c r="ZF197" s="2"/>
      <c r="ZG197" s="2"/>
      <c r="ZH197" s="2"/>
      <c r="ZI197" s="2"/>
      <c r="ZJ197" s="2"/>
      <c r="ZK197" s="2"/>
      <c r="ZL197" s="2"/>
      <c r="ZM197" s="2"/>
      <c r="ZN197" s="2"/>
      <c r="ZO197" s="2"/>
      <c r="ZP197" s="2"/>
      <c r="ZQ197" s="2"/>
      <c r="ZR197" s="2"/>
      <c r="ZS197" s="2"/>
      <c r="ZT197" s="2"/>
      <c r="ZU197" s="2"/>
      <c r="ZV197" s="2"/>
      <c r="ZW197" s="2"/>
      <c r="ZX197" s="2"/>
      <c r="ZY197" s="2"/>
      <c r="ZZ197" s="2"/>
      <c r="AAA197" s="2"/>
      <c r="AAB197" s="2"/>
      <c r="AAC197" s="2"/>
      <c r="AAD197" s="2"/>
      <c r="AAE197" s="2"/>
      <c r="AAF197" s="2"/>
      <c r="AAG197" s="2"/>
      <c r="AAH197" s="2"/>
      <c r="AAI197" s="2"/>
      <c r="AAJ197" s="2"/>
      <c r="AAK197" s="2"/>
      <c r="AAL197" s="2"/>
      <c r="AAM197" s="2"/>
      <c r="AAN197" s="2"/>
      <c r="AAO197" s="2"/>
      <c r="AAP197" s="2"/>
      <c r="AAQ197" s="2"/>
      <c r="AAR197" s="2"/>
      <c r="AAS197" s="2"/>
      <c r="AAT197" s="2"/>
      <c r="AAU197" s="2"/>
      <c r="AAV197" s="2"/>
      <c r="AAW197" s="2"/>
      <c r="AAX197" s="2"/>
      <c r="AAY197" s="2"/>
      <c r="AAZ197" s="2"/>
      <c r="ABA197" s="2"/>
      <c r="ABB197" s="2"/>
      <c r="ABC197" s="2"/>
      <c r="ABD197" s="2"/>
      <c r="ABE197" s="2"/>
      <c r="ABF197" s="2"/>
      <c r="ABG197" s="2"/>
      <c r="ABH197" s="2"/>
      <c r="ABI197" s="2"/>
      <c r="ABJ197" s="2"/>
      <c r="ABK197" s="2"/>
      <c r="ABL197" s="2"/>
      <c r="ABM197" s="2"/>
      <c r="ABN197" s="2"/>
      <c r="ABO197" s="2"/>
      <c r="ABP197" s="2"/>
      <c r="ABQ197" s="2"/>
      <c r="ABR197" s="2"/>
      <c r="ABS197" s="2"/>
      <c r="ABT197" s="2"/>
      <c r="ABU197" s="2"/>
      <c r="ABV197" s="2"/>
      <c r="ABW197" s="2"/>
      <c r="ABX197" s="2"/>
      <c r="ABY197" s="2"/>
      <c r="ABZ197" s="2"/>
      <c r="ACA197" s="2"/>
      <c r="ACB197" s="2"/>
      <c r="ACC197" s="2"/>
      <c r="ACD197" s="2"/>
      <c r="ACE197" s="2"/>
      <c r="ACF197" s="2"/>
      <c r="ACG197" s="2"/>
      <c r="ACH197" s="2"/>
      <c r="ACI197" s="2"/>
      <c r="ACJ197" s="2"/>
      <c r="ACK197" s="2"/>
      <c r="ACL197" s="2"/>
      <c r="ACM197" s="2"/>
      <c r="ACN197" s="2"/>
      <c r="ACO197" s="2"/>
      <c r="ACP197" s="2"/>
      <c r="ACQ197" s="2"/>
      <c r="ACR197" s="2"/>
      <c r="ACS197" s="2"/>
      <c r="ACT197" s="2"/>
      <c r="ACU197" s="2"/>
      <c r="ACV197" s="2"/>
      <c r="ACW197" s="2"/>
      <c r="ACX197" s="2"/>
      <c r="ACY197" s="2"/>
      <c r="ACZ197" s="2"/>
      <c r="ADA197" s="2"/>
      <c r="ADB197" s="2"/>
      <c r="ADC197" s="2"/>
      <c r="ADD197" s="2"/>
      <c r="ADE197" s="2"/>
      <c r="ADF197" s="2"/>
      <c r="ADG197" s="2"/>
      <c r="ADH197" s="2"/>
      <c r="ADI197" s="2"/>
      <c r="ADJ197" s="2"/>
      <c r="ADK197" s="2"/>
      <c r="ADL197" s="2"/>
      <c r="ADM197" s="2"/>
      <c r="ADN197" s="2"/>
      <c r="ADO197" s="2"/>
      <c r="ADP197" s="2"/>
      <c r="ADQ197" s="2"/>
      <c r="ADR197" s="2"/>
      <c r="ADS197" s="2"/>
      <c r="ADT197" s="2"/>
      <c r="ADU197" s="2"/>
      <c r="ADV197" s="2"/>
      <c r="ADW197" s="2"/>
      <c r="ADX197" s="2"/>
      <c r="ADY197" s="2"/>
      <c r="ADZ197" s="2"/>
      <c r="AEA197" s="2"/>
      <c r="AEB197" s="2"/>
      <c r="AEC197" s="2"/>
      <c r="AED197" s="2"/>
      <c r="AEE197" s="2"/>
      <c r="AEF197" s="2"/>
      <c r="AEG197" s="2"/>
      <c r="AEH197" s="2"/>
      <c r="AEI197" s="2"/>
      <c r="AEJ197" s="2"/>
      <c r="AEK197" s="2"/>
      <c r="AEL197" s="2"/>
      <c r="AEM197" s="2"/>
      <c r="AEN197" s="2"/>
      <c r="AEO197" s="2"/>
      <c r="AEP197" s="2"/>
      <c r="AEQ197" s="2"/>
      <c r="AER197" s="2"/>
      <c r="AES197" s="2"/>
      <c r="AET197" s="2"/>
      <c r="AEU197" s="2"/>
      <c r="AEV197" s="2"/>
      <c r="AEW197" s="2"/>
      <c r="AEX197" s="2"/>
      <c r="AEY197" s="2"/>
      <c r="AEZ197" s="2"/>
      <c r="AFA197" s="2"/>
      <c r="AFB197" s="2"/>
      <c r="AFC197" s="2"/>
      <c r="AFD197" s="2"/>
      <c r="AFE197" s="2"/>
      <c r="AFF197" s="2"/>
      <c r="AFG197" s="2"/>
      <c r="AFH197" s="2"/>
      <c r="AFI197" s="2"/>
      <c r="AFJ197" s="2"/>
      <c r="AFK197" s="2"/>
      <c r="AFL197" s="2"/>
      <c r="AFM197" s="2"/>
      <c r="AFN197" s="2"/>
      <c r="AFO197" s="2"/>
      <c r="AFP197" s="2"/>
      <c r="AFQ197" s="2"/>
      <c r="AFR197" s="2"/>
      <c r="AFS197" s="2"/>
      <c r="AFT197" s="2"/>
      <c r="AFU197" s="2"/>
      <c r="AFV197" s="2"/>
      <c r="AFW197" s="2"/>
      <c r="AFX197" s="2"/>
      <c r="AFY197" s="2"/>
      <c r="AFZ197" s="2"/>
      <c r="AGA197" s="2"/>
      <c r="AGB197" s="2"/>
      <c r="AGC197" s="2"/>
      <c r="AGD197" s="2"/>
      <c r="AGE197" s="2"/>
      <c r="AGF197" s="2"/>
      <c r="AGG197" s="2"/>
      <c r="AGH197" s="2"/>
      <c r="AGI197" s="2"/>
      <c r="AGJ197" s="2"/>
      <c r="AGK197" s="2"/>
      <c r="AGL197" s="2"/>
      <c r="AGM197" s="2"/>
      <c r="AGN197" s="2"/>
      <c r="AGO197" s="2"/>
      <c r="AGP197" s="2"/>
      <c r="AGQ197" s="2"/>
      <c r="AGR197" s="2"/>
      <c r="AGS197" s="2"/>
      <c r="AGT197" s="2"/>
      <c r="AGU197" s="2"/>
      <c r="AGV197" s="2"/>
      <c r="AGW197" s="2"/>
      <c r="AGX197" s="2"/>
      <c r="AGY197" s="2"/>
      <c r="AGZ197" s="2"/>
      <c r="AHA197" s="2"/>
      <c r="AHB197" s="2"/>
      <c r="AHC197" s="2"/>
      <c r="AHD197" s="2"/>
      <c r="AHE197" s="2"/>
      <c r="AHF197" s="2"/>
      <c r="AHG197" s="2"/>
      <c r="AHH197" s="2"/>
      <c r="AHI197" s="2"/>
      <c r="AHJ197" s="2"/>
      <c r="AHK197" s="2"/>
      <c r="AHL197" s="2"/>
      <c r="AHM197" s="2"/>
      <c r="AHN197" s="2"/>
      <c r="AHO197" s="2"/>
      <c r="AHP197" s="2"/>
      <c r="AHQ197" s="2"/>
      <c r="AHR197" s="2"/>
      <c r="AHS197" s="2"/>
      <c r="AHT197" s="2"/>
      <c r="AHU197" s="2"/>
      <c r="AHV197" s="2"/>
      <c r="AHW197" s="2"/>
      <c r="AHX197" s="2"/>
      <c r="AHY197" s="2"/>
      <c r="AHZ197" s="2"/>
      <c r="AIA197" s="2"/>
      <c r="AIB197" s="2"/>
      <c r="AIC197" s="2"/>
      <c r="AID197" s="2"/>
      <c r="AIE197" s="2"/>
      <c r="AIF197" s="2"/>
      <c r="AIG197" s="2"/>
      <c r="AIH197" s="2"/>
    </row>
    <row r="198" spans="2:969" ht="12" customHeight="1" x14ac:dyDescent="0.25">
      <c r="B198" s="69">
        <v>4.8563000000000002E-13</v>
      </c>
      <c r="C198" s="69">
        <v>6.39E-13</v>
      </c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B198" s="2"/>
      <c r="GC198" s="2"/>
      <c r="GD198" s="2"/>
      <c r="GE198" s="2"/>
      <c r="GF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Q198" s="2"/>
      <c r="GR198" s="2"/>
      <c r="GS198" s="2"/>
      <c r="GT198" s="2"/>
      <c r="GU198" s="2"/>
      <c r="GV198" s="2"/>
      <c r="GW198" s="2"/>
      <c r="GX198" s="2"/>
      <c r="GY198" s="2"/>
      <c r="GZ198" s="2"/>
      <c r="HA198" s="2"/>
      <c r="HB198" s="2"/>
      <c r="HC198" s="2"/>
      <c r="HD198" s="2"/>
      <c r="HE198" s="2"/>
      <c r="HF198" s="2"/>
      <c r="HG198" s="2"/>
      <c r="HH198" s="2"/>
      <c r="HI198" s="2"/>
      <c r="HJ198" s="2"/>
      <c r="HK198" s="2"/>
      <c r="HL198" s="2"/>
      <c r="HM198" s="2"/>
      <c r="HN198" s="2"/>
      <c r="HO198" s="2"/>
      <c r="HP198" s="2"/>
      <c r="HQ198" s="2"/>
      <c r="HR198" s="2"/>
      <c r="HS198" s="2"/>
      <c r="HT198" s="2"/>
      <c r="HU198" s="2"/>
      <c r="HV198" s="2"/>
      <c r="HW198" s="2"/>
      <c r="HX198" s="2"/>
      <c r="HY198" s="2"/>
      <c r="HZ198" s="2"/>
      <c r="IA198" s="2"/>
      <c r="IB198" s="2"/>
      <c r="IC198" s="2"/>
      <c r="ID198" s="2"/>
      <c r="IE198" s="2"/>
      <c r="IF198" s="2"/>
      <c r="IG198" s="2"/>
      <c r="IH198" s="2"/>
      <c r="II198" s="2"/>
      <c r="IJ198" s="2"/>
      <c r="IK198" s="2"/>
      <c r="IL198" s="2"/>
      <c r="IM198" s="2"/>
      <c r="IN198" s="2"/>
      <c r="IO198" s="2"/>
      <c r="IP198" s="2"/>
      <c r="IQ198" s="2"/>
      <c r="IR198" s="2"/>
      <c r="IS198" s="2"/>
      <c r="IT198" s="2"/>
      <c r="IU198" s="2"/>
      <c r="IV198" s="2"/>
      <c r="IW198" s="2"/>
      <c r="IX198" s="2"/>
      <c r="IY198" s="2"/>
      <c r="IZ198" s="2"/>
      <c r="JA198" s="2"/>
      <c r="JB198" s="2"/>
      <c r="JC198" s="2"/>
      <c r="JD198" s="2"/>
      <c r="JE198" s="2"/>
      <c r="JF198" s="2"/>
      <c r="JG198" s="2"/>
      <c r="JH198" s="2"/>
      <c r="JI198" s="2"/>
      <c r="JJ198" s="2"/>
      <c r="JK198" s="2"/>
      <c r="JL198" s="2"/>
      <c r="JM198" s="2"/>
      <c r="JN198" s="2"/>
      <c r="JO198" s="2"/>
      <c r="JP198" s="2"/>
      <c r="JQ198" s="2"/>
      <c r="JR198" s="2"/>
      <c r="JS198" s="2"/>
      <c r="JT198" s="2"/>
      <c r="JU198" s="2"/>
      <c r="JV198" s="2"/>
      <c r="JW198" s="2"/>
      <c r="JX198" s="2"/>
      <c r="JY198" s="2"/>
      <c r="JZ198" s="2"/>
      <c r="KA198" s="2"/>
      <c r="KB198" s="2"/>
      <c r="KC198" s="2"/>
      <c r="KD198" s="2"/>
      <c r="KE198" s="2"/>
      <c r="KF198" s="2"/>
      <c r="KG198" s="2"/>
      <c r="KH198" s="2"/>
      <c r="KI198" s="2"/>
      <c r="KJ198" s="2"/>
      <c r="KK198" s="2"/>
      <c r="KL198" s="2"/>
      <c r="KM198" s="2"/>
      <c r="KN198" s="2"/>
      <c r="KO198" s="2"/>
      <c r="KP198" s="2"/>
      <c r="KQ198" s="2"/>
      <c r="KR198" s="2"/>
      <c r="KS198" s="2"/>
      <c r="KT198" s="2"/>
      <c r="KU198" s="2"/>
      <c r="KV198" s="2"/>
      <c r="KW198" s="2"/>
      <c r="KX198" s="2"/>
      <c r="KY198" s="2"/>
      <c r="KZ198" s="2"/>
      <c r="LA198" s="2"/>
      <c r="LB198" s="2"/>
      <c r="LC198" s="2"/>
      <c r="LD198" s="2"/>
      <c r="LE198" s="2"/>
      <c r="LF198" s="2"/>
      <c r="LG198" s="2"/>
      <c r="LH198" s="2"/>
      <c r="LI198" s="2"/>
      <c r="LJ198" s="2"/>
      <c r="LK198" s="2"/>
      <c r="LL198" s="2"/>
      <c r="LM198" s="2"/>
      <c r="LN198" s="2"/>
      <c r="LO198" s="2"/>
      <c r="LP198" s="2"/>
      <c r="LQ198" s="2"/>
      <c r="LR198" s="2"/>
      <c r="LS198" s="2"/>
      <c r="LT198" s="2"/>
      <c r="LU198" s="2"/>
      <c r="LV198" s="2"/>
      <c r="LW198" s="2"/>
      <c r="LX198" s="2"/>
      <c r="LY198" s="2"/>
      <c r="LZ198" s="2"/>
      <c r="MA198" s="2"/>
      <c r="MB198" s="2"/>
      <c r="MC198" s="2"/>
      <c r="MD198" s="2"/>
      <c r="ME198" s="2"/>
      <c r="MF198" s="2"/>
      <c r="MG198" s="2"/>
      <c r="MH198" s="2"/>
      <c r="MI198" s="2"/>
      <c r="MJ198" s="2"/>
      <c r="MK198" s="2"/>
      <c r="ML198" s="2"/>
      <c r="MM198" s="2"/>
      <c r="MN198" s="2"/>
      <c r="MO198" s="2"/>
      <c r="MP198" s="2"/>
      <c r="MQ198" s="2"/>
      <c r="MR198" s="2"/>
      <c r="MS198" s="2"/>
      <c r="MT198" s="2"/>
      <c r="MU198" s="2"/>
      <c r="MV198" s="2"/>
      <c r="MW198" s="2"/>
      <c r="MX198" s="2"/>
      <c r="MY198" s="2"/>
      <c r="MZ198" s="2"/>
      <c r="NA198" s="2"/>
      <c r="NB198" s="2"/>
      <c r="NC198" s="2"/>
      <c r="ND198" s="2"/>
      <c r="NE198" s="2"/>
      <c r="NF198" s="2"/>
      <c r="NG198" s="2"/>
      <c r="NH198" s="2"/>
      <c r="NI198" s="2"/>
      <c r="NJ198" s="2"/>
      <c r="NK198" s="2"/>
      <c r="NL198" s="2"/>
      <c r="NM198" s="2"/>
      <c r="NN198" s="2"/>
      <c r="NO198" s="2"/>
      <c r="NP198" s="2"/>
      <c r="NQ198" s="2"/>
      <c r="NR198" s="2"/>
      <c r="NS198" s="2"/>
      <c r="NT198" s="2"/>
      <c r="NU198" s="2"/>
      <c r="NV198" s="2"/>
      <c r="NW198" s="2"/>
      <c r="NX198" s="2"/>
      <c r="NY198" s="2"/>
      <c r="NZ198" s="2"/>
      <c r="OA198" s="2"/>
      <c r="OB198" s="2"/>
      <c r="OC198" s="2"/>
      <c r="OD198" s="2"/>
      <c r="OE198" s="2"/>
      <c r="OF198" s="2"/>
      <c r="OG198" s="2"/>
      <c r="OH198" s="2"/>
      <c r="OI198" s="2"/>
      <c r="OJ198" s="2"/>
      <c r="OK198" s="2"/>
      <c r="OL198" s="2"/>
      <c r="OM198" s="2"/>
      <c r="ON198" s="2"/>
      <c r="OO198" s="2"/>
      <c r="OP198" s="2"/>
      <c r="OQ198" s="2"/>
      <c r="OR198" s="2"/>
      <c r="OS198" s="2"/>
      <c r="OT198" s="2"/>
      <c r="OU198" s="2"/>
      <c r="OV198" s="2"/>
      <c r="OW198" s="2"/>
      <c r="OX198" s="2"/>
      <c r="OY198" s="2"/>
      <c r="OZ198" s="2"/>
      <c r="PA198" s="2"/>
      <c r="PB198" s="2"/>
      <c r="PC198" s="2"/>
      <c r="PD198" s="2"/>
      <c r="PE198" s="2"/>
      <c r="PF198" s="2"/>
      <c r="PG198" s="2"/>
      <c r="PH198" s="2"/>
      <c r="PI198" s="2"/>
      <c r="PJ198" s="2"/>
      <c r="PK198" s="2"/>
      <c r="PL198" s="2"/>
      <c r="PM198" s="2"/>
      <c r="PN198" s="2"/>
      <c r="PO198" s="2"/>
      <c r="PP198" s="2"/>
      <c r="PQ198" s="2"/>
      <c r="PR198" s="2"/>
      <c r="PS198" s="2"/>
      <c r="PT198" s="2"/>
      <c r="PU198" s="2"/>
      <c r="PV198" s="2"/>
      <c r="PW198" s="2"/>
      <c r="PX198" s="2"/>
      <c r="PY198" s="2"/>
      <c r="PZ198" s="2"/>
      <c r="QA198" s="2"/>
      <c r="QB198" s="2"/>
      <c r="QC198" s="2"/>
      <c r="QD198" s="2"/>
      <c r="QE198" s="2"/>
      <c r="QF198" s="2"/>
      <c r="QG198" s="2"/>
      <c r="QH198" s="2"/>
      <c r="QI198" s="2"/>
      <c r="QJ198" s="2"/>
      <c r="QK198" s="2"/>
      <c r="QL198" s="2"/>
      <c r="QM198" s="2"/>
      <c r="QN198" s="2"/>
      <c r="QO198" s="2"/>
      <c r="QP198" s="2"/>
      <c r="QQ198" s="2"/>
      <c r="QR198" s="2"/>
      <c r="QS198" s="2"/>
      <c r="QT198" s="2"/>
      <c r="QU198" s="2"/>
      <c r="QV198" s="2"/>
      <c r="QW198" s="2"/>
      <c r="QX198" s="2"/>
      <c r="QY198" s="2"/>
      <c r="QZ198" s="2"/>
      <c r="RA198" s="2"/>
      <c r="RB198" s="2"/>
      <c r="RC198" s="2"/>
      <c r="RD198" s="2"/>
      <c r="RE198" s="2"/>
      <c r="RF198" s="2"/>
      <c r="RG198" s="2"/>
      <c r="RH198" s="2"/>
      <c r="RI198" s="2"/>
      <c r="RJ198" s="2"/>
      <c r="RK198" s="2"/>
      <c r="RL198" s="2"/>
      <c r="RM198" s="2"/>
      <c r="RN198" s="2"/>
      <c r="RO198" s="2"/>
      <c r="RP198" s="2"/>
      <c r="RQ198" s="2"/>
      <c r="RR198" s="2"/>
      <c r="RS198" s="2"/>
      <c r="RT198" s="2"/>
      <c r="RU198" s="2"/>
      <c r="RV198" s="2"/>
      <c r="RW198" s="2"/>
      <c r="RX198" s="2"/>
      <c r="RY198" s="2"/>
      <c r="RZ198" s="2"/>
      <c r="SA198" s="2"/>
      <c r="SB198" s="2"/>
      <c r="SC198" s="2"/>
      <c r="SD198" s="2"/>
      <c r="SE198" s="2"/>
      <c r="SF198" s="2"/>
      <c r="SG198" s="2"/>
      <c r="SH198" s="2"/>
      <c r="SI198" s="2"/>
      <c r="SJ198" s="2"/>
      <c r="SK198" s="2"/>
      <c r="SL198" s="2"/>
      <c r="SM198" s="2"/>
      <c r="SN198" s="2"/>
      <c r="SO198" s="2"/>
      <c r="SP198" s="2"/>
      <c r="SQ198" s="2"/>
      <c r="SR198" s="2"/>
      <c r="SS198" s="2"/>
      <c r="ST198" s="2"/>
      <c r="SU198" s="2"/>
      <c r="SV198" s="2"/>
      <c r="SW198" s="2"/>
      <c r="SX198" s="2"/>
      <c r="SY198" s="2"/>
      <c r="SZ198" s="2"/>
      <c r="TA198" s="2"/>
      <c r="TB198" s="2"/>
      <c r="TC198" s="2"/>
      <c r="TD198" s="2"/>
      <c r="TE198" s="2"/>
      <c r="TF198" s="2"/>
      <c r="TG198" s="2"/>
      <c r="TH198" s="2"/>
      <c r="TI198" s="2"/>
      <c r="TJ198" s="2"/>
      <c r="TK198" s="2"/>
      <c r="TL198" s="2"/>
      <c r="TM198" s="2"/>
      <c r="TN198" s="2"/>
      <c r="TO198" s="2"/>
      <c r="TP198" s="2"/>
      <c r="TQ198" s="2"/>
      <c r="TR198" s="2"/>
      <c r="TS198" s="2"/>
      <c r="TT198" s="2"/>
      <c r="TU198" s="2"/>
      <c r="TV198" s="2"/>
      <c r="TW198" s="2"/>
      <c r="TX198" s="2"/>
      <c r="TY198" s="2"/>
      <c r="TZ198" s="2"/>
      <c r="UA198" s="2"/>
      <c r="UB198" s="2"/>
      <c r="UC198" s="2"/>
      <c r="UD198" s="2"/>
      <c r="UE198" s="2"/>
      <c r="UF198" s="2"/>
      <c r="UG198" s="2"/>
      <c r="UH198" s="2"/>
      <c r="UI198" s="2"/>
      <c r="UJ198" s="2"/>
      <c r="UK198" s="2"/>
      <c r="UL198" s="2"/>
      <c r="UM198" s="2"/>
      <c r="UN198" s="2"/>
      <c r="UO198" s="2"/>
      <c r="UP198" s="2"/>
      <c r="UQ198" s="2"/>
      <c r="UR198" s="2"/>
      <c r="US198" s="2"/>
      <c r="UT198" s="2"/>
      <c r="UU198" s="2"/>
      <c r="UV198" s="2"/>
      <c r="UW198" s="2"/>
      <c r="UX198" s="2"/>
      <c r="UY198" s="2"/>
      <c r="UZ198" s="2"/>
      <c r="VA198" s="2"/>
      <c r="VB198" s="2"/>
      <c r="VC198" s="2"/>
      <c r="VD198" s="2"/>
      <c r="VE198" s="2"/>
      <c r="VF198" s="2"/>
      <c r="VG198" s="2"/>
      <c r="VH198" s="2"/>
      <c r="VI198" s="2"/>
      <c r="VJ198" s="2"/>
      <c r="VK198" s="2"/>
      <c r="VL198" s="2"/>
      <c r="VM198" s="2"/>
      <c r="VN198" s="2"/>
      <c r="VO198" s="2"/>
      <c r="VP198" s="2"/>
      <c r="VQ198" s="2"/>
      <c r="VR198" s="2"/>
      <c r="VS198" s="2"/>
      <c r="VT198" s="2"/>
      <c r="VU198" s="2"/>
      <c r="VV198" s="2"/>
      <c r="VW198" s="2"/>
      <c r="VX198" s="2"/>
      <c r="VY198" s="2"/>
      <c r="VZ198" s="2"/>
      <c r="WA198" s="2"/>
      <c r="WB198" s="2"/>
      <c r="WC198" s="2"/>
      <c r="WD198" s="2"/>
      <c r="WE198" s="2"/>
      <c r="WF198" s="2"/>
      <c r="WG198" s="2"/>
      <c r="WH198" s="2"/>
      <c r="WI198" s="2"/>
      <c r="WJ198" s="2"/>
      <c r="WK198" s="2"/>
      <c r="WL198" s="2"/>
      <c r="WM198" s="2"/>
      <c r="WN198" s="2"/>
      <c r="WO198" s="2"/>
      <c r="WP198" s="2"/>
      <c r="WQ198" s="2"/>
      <c r="WR198" s="2"/>
      <c r="WS198" s="2"/>
      <c r="WT198" s="2"/>
      <c r="WU198" s="2"/>
      <c r="WV198" s="2"/>
      <c r="WW198" s="2"/>
      <c r="WX198" s="2"/>
      <c r="WY198" s="2"/>
      <c r="WZ198" s="2"/>
      <c r="XA198" s="2"/>
      <c r="XB198" s="2"/>
      <c r="XC198" s="2"/>
      <c r="XD198" s="2"/>
      <c r="XE198" s="2"/>
      <c r="XF198" s="2"/>
      <c r="XG198" s="2"/>
      <c r="XH198" s="2"/>
      <c r="XI198" s="2"/>
      <c r="XJ198" s="2"/>
      <c r="XK198" s="2"/>
      <c r="XL198" s="2"/>
      <c r="XM198" s="2"/>
      <c r="XN198" s="2"/>
      <c r="XO198" s="2"/>
      <c r="XP198" s="2"/>
      <c r="XQ198" s="2"/>
      <c r="XR198" s="2"/>
      <c r="XS198" s="2"/>
      <c r="XT198" s="2"/>
      <c r="XU198" s="2"/>
      <c r="XV198" s="2"/>
      <c r="XW198" s="2"/>
      <c r="XX198" s="2"/>
      <c r="XY198" s="2"/>
      <c r="XZ198" s="2"/>
      <c r="YA198" s="2"/>
      <c r="YB198" s="2"/>
      <c r="YC198" s="2"/>
      <c r="YD198" s="2"/>
      <c r="YE198" s="2"/>
      <c r="YF198" s="2"/>
      <c r="YG198" s="2"/>
      <c r="YH198" s="2"/>
      <c r="YI198" s="2"/>
      <c r="YJ198" s="2"/>
      <c r="YK198" s="2"/>
      <c r="YL198" s="2"/>
      <c r="YM198" s="2"/>
      <c r="YN198" s="2"/>
      <c r="YO198" s="2"/>
      <c r="YP198" s="2"/>
      <c r="YQ198" s="2"/>
      <c r="YR198" s="2"/>
      <c r="YS198" s="2"/>
      <c r="YT198" s="2"/>
      <c r="YU198" s="2"/>
      <c r="YV198" s="2"/>
      <c r="YW198" s="2"/>
      <c r="YX198" s="2"/>
      <c r="YY198" s="2"/>
      <c r="YZ198" s="2"/>
      <c r="ZA198" s="2"/>
      <c r="ZB198" s="2"/>
      <c r="ZC198" s="2"/>
      <c r="ZD198" s="2"/>
      <c r="ZE198" s="2"/>
      <c r="ZF198" s="2"/>
      <c r="ZG198" s="2"/>
      <c r="ZH198" s="2"/>
      <c r="ZI198" s="2"/>
      <c r="ZJ198" s="2"/>
      <c r="ZK198" s="2"/>
      <c r="ZL198" s="2"/>
      <c r="ZM198" s="2"/>
      <c r="ZN198" s="2"/>
      <c r="ZO198" s="2"/>
      <c r="ZP198" s="2"/>
      <c r="ZQ198" s="2"/>
      <c r="ZR198" s="2"/>
      <c r="ZS198" s="2"/>
      <c r="ZT198" s="2"/>
      <c r="ZU198" s="2"/>
      <c r="ZV198" s="2"/>
      <c r="ZW198" s="2"/>
      <c r="ZX198" s="2"/>
      <c r="ZY198" s="2"/>
      <c r="ZZ198" s="2"/>
      <c r="AAA198" s="2"/>
      <c r="AAB198" s="2"/>
      <c r="AAC198" s="2"/>
      <c r="AAD198" s="2"/>
      <c r="AAE198" s="2"/>
      <c r="AAF198" s="2"/>
      <c r="AAG198" s="2"/>
      <c r="AAH198" s="2"/>
      <c r="AAI198" s="2"/>
      <c r="AAJ198" s="2"/>
      <c r="AAK198" s="2"/>
      <c r="AAL198" s="2"/>
      <c r="AAM198" s="2"/>
      <c r="AAN198" s="2"/>
      <c r="AAO198" s="2"/>
      <c r="AAP198" s="2"/>
      <c r="AAQ198" s="2"/>
      <c r="AAR198" s="2"/>
      <c r="AAS198" s="2"/>
      <c r="AAT198" s="2"/>
      <c r="AAU198" s="2"/>
      <c r="AAV198" s="2"/>
      <c r="AAW198" s="2"/>
      <c r="AAX198" s="2"/>
      <c r="AAY198" s="2"/>
      <c r="AAZ198" s="2"/>
      <c r="ABA198" s="2"/>
      <c r="ABB198" s="2"/>
      <c r="ABC198" s="2"/>
      <c r="ABD198" s="2"/>
      <c r="ABE198" s="2"/>
      <c r="ABF198" s="2"/>
      <c r="ABG198" s="2"/>
      <c r="ABH198" s="2"/>
      <c r="ABI198" s="2"/>
      <c r="ABJ198" s="2"/>
      <c r="ABK198" s="2"/>
      <c r="ABL198" s="2"/>
      <c r="ABM198" s="2"/>
      <c r="ABN198" s="2"/>
      <c r="ABO198" s="2"/>
      <c r="ABP198" s="2"/>
      <c r="ABQ198" s="2"/>
      <c r="ABR198" s="2"/>
      <c r="ABS198" s="2"/>
      <c r="ABT198" s="2"/>
      <c r="ABU198" s="2"/>
      <c r="ABV198" s="2"/>
      <c r="ABW198" s="2"/>
      <c r="ABX198" s="2"/>
      <c r="ABY198" s="2"/>
      <c r="ABZ198" s="2"/>
      <c r="ACA198" s="2"/>
      <c r="ACB198" s="2"/>
      <c r="ACC198" s="2"/>
      <c r="ACD198" s="2"/>
      <c r="ACE198" s="2"/>
      <c r="ACF198" s="2"/>
      <c r="ACG198" s="2"/>
      <c r="ACH198" s="2"/>
      <c r="ACI198" s="2"/>
      <c r="ACJ198" s="2"/>
      <c r="ACK198" s="2"/>
      <c r="ACL198" s="2"/>
      <c r="ACM198" s="2"/>
      <c r="ACN198" s="2"/>
      <c r="ACO198" s="2"/>
      <c r="ACP198" s="2"/>
      <c r="ACQ198" s="2"/>
      <c r="ACR198" s="2"/>
      <c r="ACS198" s="2"/>
      <c r="ACT198" s="2"/>
      <c r="ACU198" s="2"/>
      <c r="ACV198" s="2"/>
      <c r="ACW198" s="2"/>
      <c r="ACX198" s="2"/>
      <c r="ACY198" s="2"/>
      <c r="ACZ198" s="2"/>
      <c r="ADA198" s="2"/>
      <c r="ADB198" s="2"/>
      <c r="ADC198" s="2"/>
      <c r="ADD198" s="2"/>
      <c r="ADE198" s="2"/>
      <c r="ADF198" s="2"/>
      <c r="ADG198" s="2"/>
      <c r="ADH198" s="2"/>
      <c r="ADI198" s="2"/>
      <c r="ADJ198" s="2"/>
      <c r="ADK198" s="2"/>
      <c r="ADL198" s="2"/>
      <c r="ADM198" s="2"/>
      <c r="ADN198" s="2"/>
      <c r="ADO198" s="2"/>
      <c r="ADP198" s="2"/>
      <c r="ADQ198" s="2"/>
      <c r="ADR198" s="2"/>
      <c r="ADS198" s="2"/>
      <c r="ADT198" s="2"/>
      <c r="ADU198" s="2"/>
      <c r="ADV198" s="2"/>
      <c r="ADW198" s="2"/>
      <c r="ADX198" s="2"/>
      <c r="ADY198" s="2"/>
      <c r="ADZ198" s="2"/>
      <c r="AEA198" s="2"/>
      <c r="AEB198" s="2"/>
      <c r="AEC198" s="2"/>
      <c r="AED198" s="2"/>
      <c r="AEE198" s="2"/>
      <c r="AEF198" s="2"/>
      <c r="AEG198" s="2"/>
      <c r="AEH198" s="2"/>
      <c r="AEI198" s="2"/>
      <c r="AEJ198" s="2"/>
      <c r="AEK198" s="2"/>
      <c r="AEL198" s="2"/>
      <c r="AEM198" s="2"/>
      <c r="AEN198" s="2"/>
      <c r="AEO198" s="2"/>
      <c r="AEP198" s="2"/>
      <c r="AEQ198" s="2"/>
      <c r="AER198" s="2"/>
      <c r="AES198" s="2"/>
      <c r="AET198" s="2"/>
      <c r="AEU198" s="2"/>
      <c r="AEV198" s="2"/>
      <c r="AEW198" s="2"/>
      <c r="AEX198" s="2"/>
      <c r="AEY198" s="2"/>
      <c r="AEZ198" s="2"/>
      <c r="AFA198" s="2"/>
      <c r="AFB198" s="2"/>
      <c r="AFC198" s="2"/>
      <c r="AFD198" s="2"/>
      <c r="AFE198" s="2"/>
      <c r="AFF198" s="2"/>
      <c r="AFG198" s="2"/>
      <c r="AFH198" s="2"/>
      <c r="AFI198" s="2"/>
      <c r="AFJ198" s="2"/>
      <c r="AFK198" s="2"/>
      <c r="AFL198" s="2"/>
      <c r="AFM198" s="2"/>
      <c r="AFN198" s="2"/>
      <c r="AFO198" s="2"/>
      <c r="AFP198" s="2"/>
      <c r="AFQ198" s="2"/>
      <c r="AFR198" s="2"/>
      <c r="AFS198" s="2"/>
      <c r="AFT198" s="2"/>
      <c r="AFU198" s="2"/>
      <c r="AFV198" s="2"/>
      <c r="AFW198" s="2"/>
      <c r="AFX198" s="2"/>
      <c r="AFY198" s="2"/>
      <c r="AFZ198" s="2"/>
      <c r="AGA198" s="2"/>
      <c r="AGB198" s="2"/>
      <c r="AGC198" s="2"/>
      <c r="AGD198" s="2"/>
      <c r="AGE198" s="2"/>
      <c r="AGF198" s="2"/>
      <c r="AGG198" s="2"/>
      <c r="AGH198" s="2"/>
      <c r="AGI198" s="2"/>
      <c r="AGJ198" s="2"/>
      <c r="AGK198" s="2"/>
      <c r="AGL198" s="2"/>
      <c r="AGM198" s="2"/>
      <c r="AGN198" s="2"/>
      <c r="AGO198" s="2"/>
      <c r="AGP198" s="2"/>
      <c r="AGQ198" s="2"/>
      <c r="AGR198" s="2"/>
      <c r="AGS198" s="2"/>
      <c r="AGT198" s="2"/>
      <c r="AGU198" s="2"/>
      <c r="AGV198" s="2"/>
      <c r="AGW198" s="2"/>
      <c r="AGX198" s="2"/>
      <c r="AGY198" s="2"/>
      <c r="AGZ198" s="2"/>
      <c r="AHA198" s="2"/>
      <c r="AHB198" s="2"/>
      <c r="AHC198" s="2"/>
      <c r="AHD198" s="2"/>
      <c r="AHE198" s="2"/>
      <c r="AHF198" s="2"/>
      <c r="AHG198" s="2"/>
      <c r="AHH198" s="2"/>
      <c r="AHI198" s="2"/>
      <c r="AHJ198" s="2"/>
      <c r="AHK198" s="2"/>
      <c r="AHL198" s="2"/>
      <c r="AHM198" s="2"/>
      <c r="AHN198" s="2"/>
      <c r="AHO198" s="2"/>
      <c r="AHP198" s="2"/>
      <c r="AHQ198" s="2"/>
      <c r="AHR198" s="2"/>
      <c r="AHS198" s="2"/>
      <c r="AHT198" s="2"/>
      <c r="AHU198" s="2"/>
      <c r="AHV198" s="2"/>
      <c r="AHW198" s="2"/>
      <c r="AHX198" s="2"/>
      <c r="AHY198" s="2"/>
      <c r="AHZ198" s="2"/>
      <c r="AIA198" s="2"/>
      <c r="AIB198" s="2"/>
      <c r="AIC198" s="2"/>
      <c r="AID198" s="2"/>
      <c r="AIE198" s="2"/>
      <c r="AIF198" s="2"/>
      <c r="AIG198" s="2"/>
      <c r="AIH198" s="2"/>
    </row>
    <row r="199" spans="2:969" ht="12" customHeight="1" x14ac:dyDescent="0.25">
      <c r="B199" s="69">
        <v>4.8588000000000005E-13</v>
      </c>
      <c r="C199" s="69">
        <v>6.4154000000000001E-13</v>
      </c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Q199" s="2"/>
      <c r="GR199" s="2"/>
      <c r="GS199" s="2"/>
      <c r="GT199" s="2"/>
      <c r="GU199" s="2"/>
      <c r="GV199" s="2"/>
      <c r="GW199" s="2"/>
      <c r="GX199" s="2"/>
      <c r="GY199" s="2"/>
      <c r="GZ199" s="2"/>
      <c r="HA199" s="2"/>
      <c r="HB199" s="2"/>
      <c r="HC199" s="2"/>
      <c r="HD199" s="2"/>
      <c r="HE199" s="2"/>
      <c r="HF199" s="2"/>
      <c r="HG199" s="2"/>
      <c r="HH199" s="2"/>
      <c r="HI199" s="2"/>
      <c r="HJ199" s="2"/>
      <c r="HK199" s="2"/>
      <c r="HL199" s="2"/>
      <c r="HM199" s="2"/>
      <c r="HN199" s="2"/>
      <c r="HO199" s="2"/>
      <c r="HP199" s="2"/>
      <c r="HQ199" s="2"/>
      <c r="HR199" s="2"/>
      <c r="HS199" s="2"/>
      <c r="HT199" s="2"/>
      <c r="HU199" s="2"/>
      <c r="HV199" s="2"/>
      <c r="HW199" s="2"/>
      <c r="HX199" s="2"/>
      <c r="HY199" s="2"/>
      <c r="HZ199" s="2"/>
      <c r="IA199" s="2"/>
      <c r="IB199" s="2"/>
      <c r="IC199" s="2"/>
      <c r="ID199" s="2"/>
      <c r="IE199" s="2"/>
      <c r="IF199" s="2"/>
      <c r="IG199" s="2"/>
      <c r="IH199" s="2"/>
      <c r="II199" s="2"/>
      <c r="IJ199" s="2"/>
      <c r="IK199" s="2"/>
      <c r="IL199" s="2"/>
      <c r="IM199" s="2"/>
      <c r="IN199" s="2"/>
      <c r="IO199" s="2"/>
      <c r="IP199" s="2"/>
      <c r="IQ199" s="2"/>
      <c r="IR199" s="2"/>
      <c r="IS199" s="2"/>
      <c r="IT199" s="2"/>
      <c r="IU199" s="2"/>
      <c r="IV199" s="2"/>
      <c r="IW199" s="2"/>
      <c r="IX199" s="2"/>
      <c r="IY199" s="2"/>
      <c r="IZ199" s="2"/>
      <c r="JA199" s="2"/>
      <c r="JB199" s="2"/>
      <c r="JC199" s="2"/>
      <c r="JD199" s="2"/>
      <c r="JE199" s="2"/>
      <c r="JF199" s="2"/>
      <c r="JG199" s="2"/>
      <c r="JH199" s="2"/>
      <c r="JI199" s="2"/>
      <c r="JJ199" s="2"/>
      <c r="JK199" s="2"/>
      <c r="JL199" s="2"/>
      <c r="JM199" s="2"/>
      <c r="JN199" s="2"/>
      <c r="JO199" s="2"/>
      <c r="JP199" s="2"/>
      <c r="JQ199" s="2"/>
      <c r="JR199" s="2"/>
      <c r="JS199" s="2"/>
      <c r="JT199" s="2"/>
      <c r="JU199" s="2"/>
      <c r="JV199" s="2"/>
      <c r="JW199" s="2"/>
      <c r="JX199" s="2"/>
      <c r="JY199" s="2"/>
      <c r="JZ199" s="2"/>
      <c r="KA199" s="2"/>
      <c r="KB199" s="2"/>
      <c r="KC199" s="2"/>
      <c r="KD199" s="2"/>
      <c r="KE199" s="2"/>
      <c r="KF199" s="2"/>
      <c r="KG199" s="2"/>
      <c r="KH199" s="2"/>
      <c r="KI199" s="2"/>
      <c r="KJ199" s="2"/>
      <c r="KK199" s="2"/>
      <c r="KL199" s="2"/>
      <c r="KM199" s="2"/>
      <c r="KN199" s="2"/>
      <c r="KO199" s="2"/>
      <c r="KP199" s="2"/>
      <c r="KQ199" s="2"/>
      <c r="KR199" s="2"/>
      <c r="KS199" s="2"/>
      <c r="KT199" s="2"/>
      <c r="KU199" s="2"/>
      <c r="KV199" s="2"/>
      <c r="KW199" s="2"/>
      <c r="KX199" s="2"/>
      <c r="KY199" s="2"/>
      <c r="KZ199" s="2"/>
      <c r="LA199" s="2"/>
      <c r="LB199" s="2"/>
      <c r="LC199" s="2"/>
      <c r="LD199" s="2"/>
      <c r="LE199" s="2"/>
      <c r="LF199" s="2"/>
      <c r="LG199" s="2"/>
      <c r="LH199" s="2"/>
      <c r="LI199" s="2"/>
      <c r="LJ199" s="2"/>
      <c r="LK199" s="2"/>
      <c r="LL199" s="2"/>
      <c r="LM199" s="2"/>
      <c r="LN199" s="2"/>
      <c r="LO199" s="2"/>
      <c r="LP199" s="2"/>
      <c r="LQ199" s="2"/>
      <c r="LR199" s="2"/>
      <c r="LS199" s="2"/>
      <c r="LT199" s="2"/>
      <c r="LU199" s="2"/>
      <c r="LV199" s="2"/>
      <c r="LW199" s="2"/>
      <c r="LX199" s="2"/>
      <c r="LY199" s="2"/>
      <c r="LZ199" s="2"/>
      <c r="MA199" s="2"/>
      <c r="MB199" s="2"/>
      <c r="MC199" s="2"/>
      <c r="MD199" s="2"/>
      <c r="ME199" s="2"/>
      <c r="MF199" s="2"/>
      <c r="MG199" s="2"/>
      <c r="MH199" s="2"/>
      <c r="MI199" s="2"/>
      <c r="MJ199" s="2"/>
      <c r="MK199" s="2"/>
      <c r="ML199" s="2"/>
      <c r="MM199" s="2"/>
      <c r="MN199" s="2"/>
      <c r="MO199" s="2"/>
      <c r="MP199" s="2"/>
      <c r="MQ199" s="2"/>
      <c r="MR199" s="2"/>
      <c r="MS199" s="2"/>
      <c r="MT199" s="2"/>
      <c r="MU199" s="2"/>
      <c r="MV199" s="2"/>
      <c r="MW199" s="2"/>
      <c r="MX199" s="2"/>
      <c r="MY199" s="2"/>
      <c r="MZ199" s="2"/>
      <c r="NA199" s="2"/>
      <c r="NB199" s="2"/>
      <c r="NC199" s="2"/>
      <c r="ND199" s="2"/>
      <c r="NE199" s="2"/>
      <c r="NF199" s="2"/>
      <c r="NG199" s="2"/>
      <c r="NH199" s="2"/>
      <c r="NI199" s="2"/>
      <c r="NJ199" s="2"/>
      <c r="NK199" s="2"/>
      <c r="NL199" s="2"/>
      <c r="NM199" s="2"/>
      <c r="NN199" s="2"/>
      <c r="NO199" s="2"/>
      <c r="NP199" s="2"/>
      <c r="NQ199" s="2"/>
      <c r="NR199" s="2"/>
      <c r="NS199" s="2"/>
      <c r="NT199" s="2"/>
      <c r="NU199" s="2"/>
      <c r="NV199" s="2"/>
      <c r="NW199" s="2"/>
      <c r="NX199" s="2"/>
      <c r="NY199" s="2"/>
      <c r="NZ199" s="2"/>
      <c r="OA199" s="2"/>
      <c r="OB199" s="2"/>
      <c r="OC199" s="2"/>
      <c r="OD199" s="2"/>
      <c r="OE199" s="2"/>
      <c r="OF199" s="2"/>
      <c r="OG199" s="2"/>
      <c r="OH199" s="2"/>
      <c r="OI199" s="2"/>
      <c r="OJ199" s="2"/>
      <c r="OK199" s="2"/>
      <c r="OL199" s="2"/>
      <c r="OM199" s="2"/>
      <c r="ON199" s="2"/>
      <c r="OO199" s="2"/>
      <c r="OP199" s="2"/>
      <c r="OQ199" s="2"/>
      <c r="OR199" s="2"/>
      <c r="OS199" s="2"/>
      <c r="OT199" s="2"/>
      <c r="OU199" s="2"/>
      <c r="OV199" s="2"/>
      <c r="OW199" s="2"/>
      <c r="OX199" s="2"/>
      <c r="OY199" s="2"/>
      <c r="OZ199" s="2"/>
      <c r="PA199" s="2"/>
      <c r="PB199" s="2"/>
      <c r="PC199" s="2"/>
      <c r="PD199" s="2"/>
      <c r="PE199" s="2"/>
      <c r="PF199" s="2"/>
      <c r="PG199" s="2"/>
      <c r="PH199" s="2"/>
      <c r="PI199" s="2"/>
      <c r="PJ199" s="2"/>
      <c r="PK199" s="2"/>
      <c r="PL199" s="2"/>
      <c r="PM199" s="2"/>
      <c r="PN199" s="2"/>
      <c r="PO199" s="2"/>
      <c r="PP199" s="2"/>
      <c r="PQ199" s="2"/>
      <c r="PR199" s="2"/>
      <c r="PS199" s="2"/>
      <c r="PT199" s="2"/>
      <c r="PU199" s="2"/>
      <c r="PV199" s="2"/>
      <c r="PW199" s="2"/>
      <c r="PX199" s="2"/>
      <c r="PY199" s="2"/>
      <c r="PZ199" s="2"/>
      <c r="QA199" s="2"/>
      <c r="QB199" s="2"/>
      <c r="QC199" s="2"/>
      <c r="QD199" s="2"/>
      <c r="QE199" s="2"/>
      <c r="QF199" s="2"/>
      <c r="QG199" s="2"/>
      <c r="QH199" s="2"/>
      <c r="QI199" s="2"/>
      <c r="QJ199" s="2"/>
      <c r="QK199" s="2"/>
      <c r="QL199" s="2"/>
      <c r="QM199" s="2"/>
      <c r="QN199" s="2"/>
      <c r="QO199" s="2"/>
      <c r="QP199" s="2"/>
      <c r="QQ199" s="2"/>
      <c r="QR199" s="2"/>
      <c r="QS199" s="2"/>
      <c r="QT199" s="2"/>
      <c r="QU199" s="2"/>
      <c r="QV199" s="2"/>
      <c r="QW199" s="2"/>
      <c r="QX199" s="2"/>
      <c r="QY199" s="2"/>
      <c r="QZ199" s="2"/>
      <c r="RA199" s="2"/>
      <c r="RB199" s="2"/>
      <c r="RC199" s="2"/>
      <c r="RD199" s="2"/>
      <c r="RE199" s="2"/>
      <c r="RF199" s="2"/>
      <c r="RG199" s="2"/>
      <c r="RH199" s="2"/>
      <c r="RI199" s="2"/>
      <c r="RJ199" s="2"/>
      <c r="RK199" s="2"/>
      <c r="RL199" s="2"/>
      <c r="RM199" s="2"/>
      <c r="RN199" s="2"/>
      <c r="RO199" s="2"/>
      <c r="RP199" s="2"/>
      <c r="RQ199" s="2"/>
      <c r="RR199" s="2"/>
      <c r="RS199" s="2"/>
      <c r="RT199" s="2"/>
      <c r="RU199" s="2"/>
      <c r="RV199" s="2"/>
      <c r="RW199" s="2"/>
      <c r="RX199" s="2"/>
      <c r="RY199" s="2"/>
      <c r="RZ199" s="2"/>
      <c r="SA199" s="2"/>
      <c r="SB199" s="2"/>
      <c r="SC199" s="2"/>
      <c r="SD199" s="2"/>
      <c r="SE199" s="2"/>
      <c r="SF199" s="2"/>
      <c r="SG199" s="2"/>
      <c r="SH199" s="2"/>
      <c r="SI199" s="2"/>
      <c r="SJ199" s="2"/>
      <c r="SK199" s="2"/>
      <c r="SL199" s="2"/>
      <c r="SM199" s="2"/>
      <c r="SN199" s="2"/>
      <c r="SO199" s="2"/>
      <c r="SP199" s="2"/>
      <c r="SQ199" s="2"/>
      <c r="SR199" s="2"/>
      <c r="SS199" s="2"/>
      <c r="ST199" s="2"/>
      <c r="SU199" s="2"/>
      <c r="SV199" s="2"/>
      <c r="SW199" s="2"/>
      <c r="SX199" s="2"/>
      <c r="SY199" s="2"/>
      <c r="SZ199" s="2"/>
      <c r="TA199" s="2"/>
      <c r="TB199" s="2"/>
      <c r="TC199" s="2"/>
      <c r="TD199" s="2"/>
      <c r="TE199" s="2"/>
      <c r="TF199" s="2"/>
      <c r="TG199" s="2"/>
      <c r="TH199" s="2"/>
      <c r="TI199" s="2"/>
      <c r="TJ199" s="2"/>
      <c r="TK199" s="2"/>
      <c r="TL199" s="2"/>
      <c r="TM199" s="2"/>
      <c r="TN199" s="2"/>
      <c r="TO199" s="2"/>
      <c r="TP199" s="2"/>
      <c r="TQ199" s="2"/>
      <c r="TR199" s="2"/>
      <c r="TS199" s="2"/>
      <c r="TT199" s="2"/>
      <c r="TU199" s="2"/>
      <c r="TV199" s="2"/>
      <c r="TW199" s="2"/>
      <c r="TX199" s="2"/>
      <c r="TY199" s="2"/>
      <c r="TZ199" s="2"/>
      <c r="UA199" s="2"/>
      <c r="UB199" s="2"/>
      <c r="UC199" s="2"/>
      <c r="UD199" s="2"/>
      <c r="UE199" s="2"/>
      <c r="UF199" s="2"/>
      <c r="UG199" s="2"/>
      <c r="UH199" s="2"/>
      <c r="UI199" s="2"/>
      <c r="UJ199" s="2"/>
      <c r="UK199" s="2"/>
      <c r="UL199" s="2"/>
      <c r="UM199" s="2"/>
      <c r="UN199" s="2"/>
      <c r="UO199" s="2"/>
      <c r="UP199" s="2"/>
      <c r="UQ199" s="2"/>
      <c r="UR199" s="2"/>
      <c r="US199" s="2"/>
      <c r="UT199" s="2"/>
      <c r="UU199" s="2"/>
      <c r="UV199" s="2"/>
      <c r="UW199" s="2"/>
      <c r="UX199" s="2"/>
      <c r="UY199" s="2"/>
      <c r="UZ199" s="2"/>
      <c r="VA199" s="2"/>
      <c r="VB199" s="2"/>
      <c r="VC199" s="2"/>
      <c r="VD199" s="2"/>
      <c r="VE199" s="2"/>
      <c r="VF199" s="2"/>
      <c r="VG199" s="2"/>
      <c r="VH199" s="2"/>
      <c r="VI199" s="2"/>
      <c r="VJ199" s="2"/>
      <c r="VK199" s="2"/>
      <c r="VL199" s="2"/>
      <c r="VM199" s="2"/>
      <c r="VN199" s="2"/>
      <c r="VO199" s="2"/>
      <c r="VP199" s="2"/>
      <c r="VQ199" s="2"/>
      <c r="VR199" s="2"/>
      <c r="VS199" s="2"/>
      <c r="VT199" s="2"/>
      <c r="VU199" s="2"/>
      <c r="VV199" s="2"/>
      <c r="VW199" s="2"/>
      <c r="VX199" s="2"/>
      <c r="VY199" s="2"/>
      <c r="VZ199" s="2"/>
      <c r="WA199" s="2"/>
      <c r="WB199" s="2"/>
      <c r="WC199" s="2"/>
      <c r="WD199" s="2"/>
      <c r="WE199" s="2"/>
      <c r="WF199" s="2"/>
      <c r="WG199" s="2"/>
      <c r="WH199" s="2"/>
      <c r="WI199" s="2"/>
      <c r="WJ199" s="2"/>
      <c r="WK199" s="2"/>
      <c r="WL199" s="2"/>
      <c r="WM199" s="2"/>
      <c r="WN199" s="2"/>
      <c r="WO199" s="2"/>
      <c r="WP199" s="2"/>
      <c r="WQ199" s="2"/>
      <c r="WR199" s="2"/>
      <c r="WS199" s="2"/>
      <c r="WT199" s="2"/>
      <c r="WU199" s="2"/>
      <c r="WV199" s="2"/>
      <c r="WW199" s="2"/>
      <c r="WX199" s="2"/>
      <c r="WY199" s="2"/>
      <c r="WZ199" s="2"/>
      <c r="XA199" s="2"/>
      <c r="XB199" s="2"/>
      <c r="XC199" s="2"/>
      <c r="XD199" s="2"/>
      <c r="XE199" s="2"/>
      <c r="XF199" s="2"/>
      <c r="XG199" s="2"/>
      <c r="XH199" s="2"/>
      <c r="XI199" s="2"/>
      <c r="XJ199" s="2"/>
      <c r="XK199" s="2"/>
      <c r="XL199" s="2"/>
      <c r="XM199" s="2"/>
      <c r="XN199" s="2"/>
      <c r="XO199" s="2"/>
      <c r="XP199" s="2"/>
      <c r="XQ199" s="2"/>
      <c r="XR199" s="2"/>
      <c r="XS199" s="2"/>
      <c r="XT199" s="2"/>
      <c r="XU199" s="2"/>
      <c r="XV199" s="2"/>
      <c r="XW199" s="2"/>
      <c r="XX199" s="2"/>
      <c r="XY199" s="2"/>
      <c r="XZ199" s="2"/>
      <c r="YA199" s="2"/>
      <c r="YB199" s="2"/>
      <c r="YC199" s="2"/>
      <c r="YD199" s="2"/>
      <c r="YE199" s="2"/>
      <c r="YF199" s="2"/>
      <c r="YG199" s="2"/>
      <c r="YH199" s="2"/>
      <c r="YI199" s="2"/>
      <c r="YJ199" s="2"/>
      <c r="YK199" s="2"/>
      <c r="YL199" s="2"/>
      <c r="YM199" s="2"/>
      <c r="YN199" s="2"/>
      <c r="YO199" s="2"/>
      <c r="YP199" s="2"/>
      <c r="YQ199" s="2"/>
      <c r="YR199" s="2"/>
      <c r="YS199" s="2"/>
      <c r="YT199" s="2"/>
      <c r="YU199" s="2"/>
      <c r="YV199" s="2"/>
      <c r="YW199" s="2"/>
      <c r="YX199" s="2"/>
      <c r="YY199" s="2"/>
      <c r="YZ199" s="2"/>
      <c r="ZA199" s="2"/>
      <c r="ZB199" s="2"/>
      <c r="ZC199" s="2"/>
      <c r="ZD199" s="2"/>
      <c r="ZE199" s="2"/>
      <c r="ZF199" s="2"/>
      <c r="ZG199" s="2"/>
      <c r="ZH199" s="2"/>
      <c r="ZI199" s="2"/>
      <c r="ZJ199" s="2"/>
      <c r="ZK199" s="2"/>
      <c r="ZL199" s="2"/>
      <c r="ZM199" s="2"/>
      <c r="ZN199" s="2"/>
      <c r="ZO199" s="2"/>
      <c r="ZP199" s="2"/>
      <c r="ZQ199" s="2"/>
      <c r="ZR199" s="2"/>
      <c r="ZS199" s="2"/>
      <c r="ZT199" s="2"/>
      <c r="ZU199" s="2"/>
      <c r="ZV199" s="2"/>
      <c r="ZW199" s="2"/>
      <c r="ZX199" s="2"/>
      <c r="ZY199" s="2"/>
      <c r="ZZ199" s="2"/>
      <c r="AAA199" s="2"/>
      <c r="AAB199" s="2"/>
      <c r="AAC199" s="2"/>
      <c r="AAD199" s="2"/>
      <c r="AAE199" s="2"/>
      <c r="AAF199" s="2"/>
      <c r="AAG199" s="2"/>
      <c r="AAH199" s="2"/>
      <c r="AAI199" s="2"/>
      <c r="AAJ199" s="2"/>
      <c r="AAK199" s="2"/>
      <c r="AAL199" s="2"/>
      <c r="AAM199" s="2"/>
      <c r="AAN199" s="2"/>
      <c r="AAO199" s="2"/>
      <c r="AAP199" s="2"/>
      <c r="AAQ199" s="2"/>
      <c r="AAR199" s="2"/>
      <c r="AAS199" s="2"/>
      <c r="AAT199" s="2"/>
      <c r="AAU199" s="2"/>
      <c r="AAV199" s="2"/>
      <c r="AAW199" s="2"/>
      <c r="AAX199" s="2"/>
      <c r="AAY199" s="2"/>
      <c r="AAZ199" s="2"/>
      <c r="ABA199" s="2"/>
      <c r="ABB199" s="2"/>
      <c r="ABC199" s="2"/>
      <c r="ABD199" s="2"/>
      <c r="ABE199" s="2"/>
      <c r="ABF199" s="2"/>
      <c r="ABG199" s="2"/>
      <c r="ABH199" s="2"/>
      <c r="ABI199" s="2"/>
      <c r="ABJ199" s="2"/>
      <c r="ABK199" s="2"/>
      <c r="ABL199" s="2"/>
      <c r="ABM199" s="2"/>
      <c r="ABN199" s="2"/>
      <c r="ABO199" s="2"/>
      <c r="ABP199" s="2"/>
      <c r="ABQ199" s="2"/>
      <c r="ABR199" s="2"/>
      <c r="ABS199" s="2"/>
      <c r="ABT199" s="2"/>
      <c r="ABU199" s="2"/>
      <c r="ABV199" s="2"/>
      <c r="ABW199" s="2"/>
      <c r="ABX199" s="2"/>
      <c r="ABY199" s="2"/>
      <c r="ABZ199" s="2"/>
      <c r="ACA199" s="2"/>
      <c r="ACB199" s="2"/>
      <c r="ACC199" s="2"/>
      <c r="ACD199" s="2"/>
      <c r="ACE199" s="2"/>
      <c r="ACF199" s="2"/>
      <c r="ACG199" s="2"/>
      <c r="ACH199" s="2"/>
      <c r="ACI199" s="2"/>
      <c r="ACJ199" s="2"/>
      <c r="ACK199" s="2"/>
      <c r="ACL199" s="2"/>
      <c r="ACM199" s="2"/>
      <c r="ACN199" s="2"/>
      <c r="ACO199" s="2"/>
      <c r="ACP199" s="2"/>
      <c r="ACQ199" s="2"/>
      <c r="ACR199" s="2"/>
      <c r="ACS199" s="2"/>
      <c r="ACT199" s="2"/>
      <c r="ACU199" s="2"/>
      <c r="ACV199" s="2"/>
      <c r="ACW199" s="2"/>
      <c r="ACX199" s="2"/>
      <c r="ACY199" s="2"/>
      <c r="ACZ199" s="2"/>
      <c r="ADA199" s="2"/>
      <c r="ADB199" s="2"/>
      <c r="ADC199" s="2"/>
      <c r="ADD199" s="2"/>
      <c r="ADE199" s="2"/>
      <c r="ADF199" s="2"/>
      <c r="ADG199" s="2"/>
      <c r="ADH199" s="2"/>
      <c r="ADI199" s="2"/>
      <c r="ADJ199" s="2"/>
      <c r="ADK199" s="2"/>
      <c r="ADL199" s="2"/>
      <c r="ADM199" s="2"/>
      <c r="ADN199" s="2"/>
      <c r="ADO199" s="2"/>
      <c r="ADP199" s="2"/>
      <c r="ADQ199" s="2"/>
      <c r="ADR199" s="2"/>
      <c r="ADS199" s="2"/>
      <c r="ADT199" s="2"/>
      <c r="ADU199" s="2"/>
      <c r="ADV199" s="2"/>
      <c r="ADW199" s="2"/>
      <c r="ADX199" s="2"/>
      <c r="ADY199" s="2"/>
      <c r="ADZ199" s="2"/>
      <c r="AEA199" s="2"/>
      <c r="AEB199" s="2"/>
      <c r="AEC199" s="2"/>
      <c r="AED199" s="2"/>
      <c r="AEE199" s="2"/>
      <c r="AEF199" s="2"/>
      <c r="AEG199" s="2"/>
      <c r="AEH199" s="2"/>
      <c r="AEI199" s="2"/>
      <c r="AEJ199" s="2"/>
      <c r="AEK199" s="2"/>
      <c r="AEL199" s="2"/>
      <c r="AEM199" s="2"/>
      <c r="AEN199" s="2"/>
      <c r="AEO199" s="2"/>
      <c r="AEP199" s="2"/>
      <c r="AEQ199" s="2"/>
      <c r="AER199" s="2"/>
      <c r="AES199" s="2"/>
      <c r="AET199" s="2"/>
      <c r="AEU199" s="2"/>
      <c r="AEV199" s="2"/>
      <c r="AEW199" s="2"/>
      <c r="AEX199" s="2"/>
      <c r="AEY199" s="2"/>
      <c r="AEZ199" s="2"/>
      <c r="AFA199" s="2"/>
      <c r="AFB199" s="2"/>
      <c r="AFC199" s="2"/>
      <c r="AFD199" s="2"/>
      <c r="AFE199" s="2"/>
      <c r="AFF199" s="2"/>
      <c r="AFG199" s="2"/>
      <c r="AFH199" s="2"/>
      <c r="AFI199" s="2"/>
      <c r="AFJ199" s="2"/>
      <c r="AFK199" s="2"/>
      <c r="AFL199" s="2"/>
      <c r="AFM199" s="2"/>
      <c r="AFN199" s="2"/>
      <c r="AFO199" s="2"/>
      <c r="AFP199" s="2"/>
      <c r="AFQ199" s="2"/>
      <c r="AFR199" s="2"/>
      <c r="AFS199" s="2"/>
      <c r="AFT199" s="2"/>
      <c r="AFU199" s="2"/>
      <c r="AFV199" s="2"/>
      <c r="AFW199" s="2"/>
      <c r="AFX199" s="2"/>
      <c r="AFY199" s="2"/>
      <c r="AFZ199" s="2"/>
      <c r="AGA199" s="2"/>
      <c r="AGB199" s="2"/>
      <c r="AGC199" s="2"/>
      <c r="AGD199" s="2"/>
      <c r="AGE199" s="2"/>
      <c r="AGF199" s="2"/>
      <c r="AGG199" s="2"/>
      <c r="AGH199" s="2"/>
      <c r="AGI199" s="2"/>
      <c r="AGJ199" s="2"/>
      <c r="AGK199" s="2"/>
      <c r="AGL199" s="2"/>
      <c r="AGM199" s="2"/>
      <c r="AGN199" s="2"/>
      <c r="AGO199" s="2"/>
      <c r="AGP199" s="2"/>
      <c r="AGQ199" s="2"/>
      <c r="AGR199" s="2"/>
      <c r="AGS199" s="2"/>
      <c r="AGT199" s="2"/>
      <c r="AGU199" s="2"/>
      <c r="AGV199" s="2"/>
      <c r="AGW199" s="2"/>
      <c r="AGX199" s="2"/>
      <c r="AGY199" s="2"/>
      <c r="AGZ199" s="2"/>
      <c r="AHA199" s="2"/>
      <c r="AHB199" s="2"/>
      <c r="AHC199" s="2"/>
      <c r="AHD199" s="2"/>
      <c r="AHE199" s="2"/>
      <c r="AHF199" s="2"/>
      <c r="AHG199" s="2"/>
      <c r="AHH199" s="2"/>
      <c r="AHI199" s="2"/>
      <c r="AHJ199" s="2"/>
      <c r="AHK199" s="2"/>
      <c r="AHL199" s="2"/>
      <c r="AHM199" s="2"/>
      <c r="AHN199" s="2"/>
      <c r="AHO199" s="2"/>
      <c r="AHP199" s="2"/>
      <c r="AHQ199" s="2"/>
      <c r="AHR199" s="2"/>
      <c r="AHS199" s="2"/>
      <c r="AHT199" s="2"/>
      <c r="AHU199" s="2"/>
      <c r="AHV199" s="2"/>
      <c r="AHW199" s="2"/>
      <c r="AHX199" s="2"/>
      <c r="AHY199" s="2"/>
      <c r="AHZ199" s="2"/>
      <c r="AIA199" s="2"/>
      <c r="AIB199" s="2"/>
      <c r="AIC199" s="2"/>
      <c r="AID199" s="2"/>
      <c r="AIE199" s="2"/>
      <c r="AIF199" s="2"/>
      <c r="AIG199" s="2"/>
      <c r="AIH199" s="2"/>
    </row>
    <row r="200" spans="2:969" ht="12" customHeight="1" x14ac:dyDescent="0.25">
      <c r="B200" s="69">
        <v>4.8610000000000002E-13</v>
      </c>
      <c r="C200" s="69">
        <v>6.4370999999999999E-13</v>
      </c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B200" s="2"/>
      <c r="GC200" s="2"/>
      <c r="GD200" s="2"/>
      <c r="GE200" s="2"/>
      <c r="GF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Q200" s="2"/>
      <c r="GR200" s="2"/>
      <c r="GS200" s="2"/>
      <c r="GT200" s="2"/>
      <c r="GU200" s="2"/>
      <c r="GV200" s="2"/>
      <c r="GW200" s="2"/>
      <c r="GX200" s="2"/>
      <c r="GY200" s="2"/>
      <c r="GZ200" s="2"/>
      <c r="HA200" s="2"/>
      <c r="HB200" s="2"/>
      <c r="HC200" s="2"/>
      <c r="HD200" s="2"/>
      <c r="HE200" s="2"/>
      <c r="HF200" s="2"/>
      <c r="HG200" s="2"/>
      <c r="HH200" s="2"/>
      <c r="HI200" s="2"/>
      <c r="HJ200" s="2"/>
      <c r="HK200" s="2"/>
      <c r="HL200" s="2"/>
      <c r="HM200" s="2"/>
      <c r="HN200" s="2"/>
      <c r="HO200" s="2"/>
      <c r="HP200" s="2"/>
      <c r="HQ200" s="2"/>
      <c r="HR200" s="2"/>
      <c r="HS200" s="2"/>
      <c r="HT200" s="2"/>
      <c r="HU200" s="2"/>
      <c r="HV200" s="2"/>
      <c r="HW200" s="2"/>
      <c r="HX200" s="2"/>
      <c r="HY200" s="2"/>
      <c r="HZ200" s="2"/>
      <c r="IA200" s="2"/>
      <c r="IB200" s="2"/>
      <c r="IC200" s="2"/>
      <c r="ID200" s="2"/>
      <c r="IE200" s="2"/>
      <c r="IF200" s="2"/>
      <c r="IG200" s="2"/>
      <c r="IH200" s="2"/>
      <c r="II200" s="2"/>
      <c r="IJ200" s="2"/>
      <c r="IK200" s="2"/>
      <c r="IL200" s="2"/>
      <c r="IM200" s="2"/>
      <c r="IN200" s="2"/>
      <c r="IO200" s="2"/>
      <c r="IP200" s="2"/>
      <c r="IQ200" s="2"/>
      <c r="IR200" s="2"/>
      <c r="IS200" s="2"/>
      <c r="IT200" s="2"/>
      <c r="IU200" s="2"/>
      <c r="IV200" s="2"/>
      <c r="IW200" s="2"/>
      <c r="IX200" s="2"/>
      <c r="IY200" s="2"/>
      <c r="IZ200" s="2"/>
      <c r="JA200" s="2"/>
      <c r="JB200" s="2"/>
      <c r="JC200" s="2"/>
      <c r="JD200" s="2"/>
      <c r="JE200" s="2"/>
      <c r="JF200" s="2"/>
      <c r="JG200" s="2"/>
      <c r="JH200" s="2"/>
      <c r="JI200" s="2"/>
      <c r="JJ200" s="2"/>
      <c r="JK200" s="2"/>
      <c r="JL200" s="2"/>
      <c r="JM200" s="2"/>
      <c r="JN200" s="2"/>
      <c r="JO200" s="2"/>
      <c r="JP200" s="2"/>
      <c r="JQ200" s="2"/>
      <c r="JR200" s="2"/>
      <c r="JS200" s="2"/>
      <c r="JT200" s="2"/>
      <c r="JU200" s="2"/>
      <c r="JV200" s="2"/>
      <c r="JW200" s="2"/>
      <c r="JX200" s="2"/>
      <c r="JY200" s="2"/>
      <c r="JZ200" s="2"/>
      <c r="KA200" s="2"/>
      <c r="KB200" s="2"/>
      <c r="KC200" s="2"/>
      <c r="KD200" s="2"/>
      <c r="KE200" s="2"/>
      <c r="KF200" s="2"/>
      <c r="KG200" s="2"/>
      <c r="KH200" s="2"/>
      <c r="KI200" s="2"/>
      <c r="KJ200" s="2"/>
      <c r="KK200" s="2"/>
      <c r="KL200" s="2"/>
      <c r="KM200" s="2"/>
      <c r="KN200" s="2"/>
      <c r="KO200" s="2"/>
      <c r="KP200" s="2"/>
      <c r="KQ200" s="2"/>
      <c r="KR200" s="2"/>
      <c r="KS200" s="2"/>
      <c r="KT200" s="2"/>
      <c r="KU200" s="2"/>
      <c r="KV200" s="2"/>
      <c r="KW200" s="2"/>
      <c r="KX200" s="2"/>
      <c r="KY200" s="2"/>
      <c r="KZ200" s="2"/>
      <c r="LA200" s="2"/>
      <c r="LB200" s="2"/>
      <c r="LC200" s="2"/>
      <c r="LD200" s="2"/>
      <c r="LE200" s="2"/>
      <c r="LF200" s="2"/>
      <c r="LG200" s="2"/>
      <c r="LH200" s="2"/>
      <c r="LI200" s="2"/>
      <c r="LJ200" s="2"/>
      <c r="LK200" s="2"/>
      <c r="LL200" s="2"/>
      <c r="LM200" s="2"/>
      <c r="LN200" s="2"/>
      <c r="LO200" s="2"/>
      <c r="LP200" s="2"/>
      <c r="LQ200" s="2"/>
      <c r="LR200" s="2"/>
      <c r="LS200" s="2"/>
      <c r="LT200" s="2"/>
      <c r="LU200" s="2"/>
      <c r="LV200" s="2"/>
      <c r="LW200" s="2"/>
      <c r="LX200" s="2"/>
      <c r="LY200" s="2"/>
      <c r="LZ200" s="2"/>
      <c r="MA200" s="2"/>
      <c r="MB200" s="2"/>
      <c r="MC200" s="2"/>
      <c r="MD200" s="2"/>
      <c r="ME200" s="2"/>
      <c r="MF200" s="2"/>
      <c r="MG200" s="2"/>
      <c r="MH200" s="2"/>
      <c r="MI200" s="2"/>
      <c r="MJ200" s="2"/>
      <c r="MK200" s="2"/>
      <c r="ML200" s="2"/>
      <c r="MM200" s="2"/>
      <c r="MN200" s="2"/>
      <c r="MO200" s="2"/>
      <c r="MP200" s="2"/>
      <c r="MQ200" s="2"/>
      <c r="MR200" s="2"/>
      <c r="MS200" s="2"/>
      <c r="MT200" s="2"/>
      <c r="MU200" s="2"/>
      <c r="MV200" s="2"/>
      <c r="MW200" s="2"/>
      <c r="MX200" s="2"/>
      <c r="MY200" s="2"/>
      <c r="MZ200" s="2"/>
      <c r="NA200" s="2"/>
      <c r="NB200" s="2"/>
      <c r="NC200" s="2"/>
      <c r="ND200" s="2"/>
      <c r="NE200" s="2"/>
      <c r="NF200" s="2"/>
      <c r="NG200" s="2"/>
      <c r="NH200" s="2"/>
      <c r="NI200" s="2"/>
      <c r="NJ200" s="2"/>
      <c r="NK200" s="2"/>
      <c r="NL200" s="2"/>
      <c r="NM200" s="2"/>
      <c r="NN200" s="2"/>
      <c r="NO200" s="2"/>
      <c r="NP200" s="2"/>
      <c r="NQ200" s="2"/>
      <c r="NR200" s="2"/>
      <c r="NS200" s="2"/>
      <c r="NT200" s="2"/>
      <c r="NU200" s="2"/>
      <c r="NV200" s="2"/>
      <c r="NW200" s="2"/>
      <c r="NX200" s="2"/>
      <c r="NY200" s="2"/>
      <c r="NZ200" s="2"/>
      <c r="OA200" s="2"/>
      <c r="OB200" s="2"/>
      <c r="OC200" s="2"/>
      <c r="OD200" s="2"/>
      <c r="OE200" s="2"/>
      <c r="OF200" s="2"/>
      <c r="OG200" s="2"/>
      <c r="OH200" s="2"/>
      <c r="OI200" s="2"/>
      <c r="OJ200" s="2"/>
      <c r="OK200" s="2"/>
      <c r="OL200" s="2"/>
      <c r="OM200" s="2"/>
      <c r="ON200" s="2"/>
      <c r="OO200" s="2"/>
      <c r="OP200" s="2"/>
      <c r="OQ200" s="2"/>
      <c r="OR200" s="2"/>
      <c r="OS200" s="2"/>
      <c r="OT200" s="2"/>
      <c r="OU200" s="2"/>
      <c r="OV200" s="2"/>
      <c r="OW200" s="2"/>
      <c r="OX200" s="2"/>
      <c r="OY200" s="2"/>
      <c r="OZ200" s="2"/>
      <c r="PA200" s="2"/>
      <c r="PB200" s="2"/>
      <c r="PC200" s="2"/>
      <c r="PD200" s="2"/>
      <c r="PE200" s="2"/>
      <c r="PF200" s="2"/>
      <c r="PG200" s="2"/>
      <c r="PH200" s="2"/>
      <c r="PI200" s="2"/>
      <c r="PJ200" s="2"/>
      <c r="PK200" s="2"/>
      <c r="PL200" s="2"/>
      <c r="PM200" s="2"/>
      <c r="PN200" s="2"/>
      <c r="PO200" s="2"/>
      <c r="PP200" s="2"/>
      <c r="PQ200" s="2"/>
      <c r="PR200" s="2"/>
      <c r="PS200" s="2"/>
      <c r="PT200" s="2"/>
      <c r="PU200" s="2"/>
      <c r="PV200" s="2"/>
      <c r="PW200" s="2"/>
      <c r="PX200" s="2"/>
      <c r="PY200" s="2"/>
      <c r="PZ200" s="2"/>
      <c r="QA200" s="2"/>
      <c r="QB200" s="2"/>
      <c r="QC200" s="2"/>
      <c r="QD200" s="2"/>
      <c r="QE200" s="2"/>
      <c r="QF200" s="2"/>
      <c r="QG200" s="2"/>
      <c r="QH200" s="2"/>
      <c r="QI200" s="2"/>
      <c r="QJ200" s="2"/>
      <c r="QK200" s="2"/>
      <c r="QL200" s="2"/>
      <c r="QM200" s="2"/>
      <c r="QN200" s="2"/>
      <c r="QO200" s="2"/>
      <c r="QP200" s="2"/>
      <c r="QQ200" s="2"/>
      <c r="QR200" s="2"/>
      <c r="QS200" s="2"/>
      <c r="QT200" s="2"/>
      <c r="QU200" s="2"/>
      <c r="QV200" s="2"/>
      <c r="QW200" s="2"/>
      <c r="QX200" s="2"/>
      <c r="QY200" s="2"/>
      <c r="QZ200" s="2"/>
      <c r="RA200" s="2"/>
      <c r="RB200" s="2"/>
      <c r="RC200" s="2"/>
      <c r="RD200" s="2"/>
      <c r="RE200" s="2"/>
      <c r="RF200" s="2"/>
      <c r="RG200" s="2"/>
      <c r="RH200" s="2"/>
      <c r="RI200" s="2"/>
      <c r="RJ200" s="2"/>
      <c r="RK200" s="2"/>
      <c r="RL200" s="2"/>
      <c r="RM200" s="2"/>
      <c r="RN200" s="2"/>
      <c r="RO200" s="2"/>
      <c r="RP200" s="2"/>
      <c r="RQ200" s="2"/>
      <c r="RR200" s="2"/>
      <c r="RS200" s="2"/>
      <c r="RT200" s="2"/>
      <c r="RU200" s="2"/>
      <c r="RV200" s="2"/>
      <c r="RW200" s="2"/>
      <c r="RX200" s="2"/>
      <c r="RY200" s="2"/>
      <c r="RZ200" s="2"/>
      <c r="SA200" s="2"/>
      <c r="SB200" s="2"/>
      <c r="SC200" s="2"/>
      <c r="SD200" s="2"/>
      <c r="SE200" s="2"/>
      <c r="SF200" s="2"/>
      <c r="SG200" s="2"/>
      <c r="SH200" s="2"/>
      <c r="SI200" s="2"/>
      <c r="SJ200" s="2"/>
      <c r="SK200" s="2"/>
      <c r="SL200" s="2"/>
      <c r="SM200" s="2"/>
      <c r="SN200" s="2"/>
      <c r="SO200" s="2"/>
      <c r="SP200" s="2"/>
      <c r="SQ200" s="2"/>
      <c r="SR200" s="2"/>
      <c r="SS200" s="2"/>
      <c r="ST200" s="2"/>
      <c r="SU200" s="2"/>
      <c r="SV200" s="2"/>
      <c r="SW200" s="2"/>
      <c r="SX200" s="2"/>
      <c r="SY200" s="2"/>
      <c r="SZ200" s="2"/>
      <c r="TA200" s="2"/>
      <c r="TB200" s="2"/>
      <c r="TC200" s="2"/>
      <c r="TD200" s="2"/>
      <c r="TE200" s="2"/>
      <c r="TF200" s="2"/>
      <c r="TG200" s="2"/>
      <c r="TH200" s="2"/>
      <c r="TI200" s="2"/>
      <c r="TJ200" s="2"/>
      <c r="TK200" s="2"/>
      <c r="TL200" s="2"/>
      <c r="TM200" s="2"/>
      <c r="TN200" s="2"/>
      <c r="TO200" s="2"/>
      <c r="TP200" s="2"/>
      <c r="TQ200" s="2"/>
      <c r="TR200" s="2"/>
      <c r="TS200" s="2"/>
      <c r="TT200" s="2"/>
      <c r="TU200" s="2"/>
      <c r="TV200" s="2"/>
      <c r="TW200" s="2"/>
      <c r="TX200" s="2"/>
      <c r="TY200" s="2"/>
      <c r="TZ200" s="2"/>
      <c r="UA200" s="2"/>
      <c r="UB200" s="2"/>
      <c r="UC200" s="2"/>
      <c r="UD200" s="2"/>
      <c r="UE200" s="2"/>
      <c r="UF200" s="2"/>
      <c r="UG200" s="2"/>
      <c r="UH200" s="2"/>
      <c r="UI200" s="2"/>
      <c r="UJ200" s="2"/>
      <c r="UK200" s="2"/>
      <c r="UL200" s="2"/>
      <c r="UM200" s="2"/>
      <c r="UN200" s="2"/>
      <c r="UO200" s="2"/>
      <c r="UP200" s="2"/>
      <c r="UQ200" s="2"/>
      <c r="UR200" s="2"/>
      <c r="US200" s="2"/>
      <c r="UT200" s="2"/>
      <c r="UU200" s="2"/>
      <c r="UV200" s="2"/>
      <c r="UW200" s="2"/>
      <c r="UX200" s="2"/>
      <c r="UY200" s="2"/>
      <c r="UZ200" s="2"/>
      <c r="VA200" s="2"/>
      <c r="VB200" s="2"/>
      <c r="VC200" s="2"/>
      <c r="VD200" s="2"/>
      <c r="VE200" s="2"/>
      <c r="VF200" s="2"/>
      <c r="VG200" s="2"/>
      <c r="VH200" s="2"/>
      <c r="VI200" s="2"/>
      <c r="VJ200" s="2"/>
      <c r="VK200" s="2"/>
      <c r="VL200" s="2"/>
      <c r="VM200" s="2"/>
      <c r="VN200" s="2"/>
      <c r="VO200" s="2"/>
      <c r="VP200" s="2"/>
      <c r="VQ200" s="2"/>
      <c r="VR200" s="2"/>
      <c r="VS200" s="2"/>
      <c r="VT200" s="2"/>
      <c r="VU200" s="2"/>
      <c r="VV200" s="2"/>
      <c r="VW200" s="2"/>
      <c r="VX200" s="2"/>
      <c r="VY200" s="2"/>
      <c r="VZ200" s="2"/>
      <c r="WA200" s="2"/>
      <c r="WB200" s="2"/>
      <c r="WC200" s="2"/>
      <c r="WD200" s="2"/>
      <c r="WE200" s="2"/>
      <c r="WF200" s="2"/>
      <c r="WG200" s="2"/>
      <c r="WH200" s="2"/>
      <c r="WI200" s="2"/>
      <c r="WJ200" s="2"/>
      <c r="WK200" s="2"/>
      <c r="WL200" s="2"/>
      <c r="WM200" s="2"/>
      <c r="WN200" s="2"/>
      <c r="WO200" s="2"/>
      <c r="WP200" s="2"/>
      <c r="WQ200" s="2"/>
      <c r="WR200" s="2"/>
      <c r="WS200" s="2"/>
      <c r="WT200" s="2"/>
      <c r="WU200" s="2"/>
      <c r="WV200" s="2"/>
      <c r="WW200" s="2"/>
      <c r="WX200" s="2"/>
      <c r="WY200" s="2"/>
      <c r="WZ200" s="2"/>
      <c r="XA200" s="2"/>
      <c r="XB200" s="2"/>
      <c r="XC200" s="2"/>
      <c r="XD200" s="2"/>
      <c r="XE200" s="2"/>
      <c r="XF200" s="2"/>
      <c r="XG200" s="2"/>
      <c r="XH200" s="2"/>
      <c r="XI200" s="2"/>
      <c r="XJ200" s="2"/>
      <c r="XK200" s="2"/>
      <c r="XL200" s="2"/>
      <c r="XM200" s="2"/>
      <c r="XN200" s="2"/>
      <c r="XO200" s="2"/>
      <c r="XP200" s="2"/>
      <c r="XQ200" s="2"/>
      <c r="XR200" s="2"/>
      <c r="XS200" s="2"/>
      <c r="XT200" s="2"/>
      <c r="XU200" s="2"/>
      <c r="XV200" s="2"/>
      <c r="XW200" s="2"/>
      <c r="XX200" s="2"/>
      <c r="XY200" s="2"/>
      <c r="XZ200" s="2"/>
      <c r="YA200" s="2"/>
      <c r="YB200" s="2"/>
      <c r="YC200" s="2"/>
      <c r="YD200" s="2"/>
      <c r="YE200" s="2"/>
      <c r="YF200" s="2"/>
      <c r="YG200" s="2"/>
      <c r="YH200" s="2"/>
      <c r="YI200" s="2"/>
      <c r="YJ200" s="2"/>
      <c r="YK200" s="2"/>
      <c r="YL200" s="2"/>
      <c r="YM200" s="2"/>
      <c r="YN200" s="2"/>
      <c r="YO200" s="2"/>
      <c r="YP200" s="2"/>
      <c r="YQ200" s="2"/>
      <c r="YR200" s="2"/>
      <c r="YS200" s="2"/>
      <c r="YT200" s="2"/>
      <c r="YU200" s="2"/>
      <c r="YV200" s="2"/>
      <c r="YW200" s="2"/>
      <c r="YX200" s="2"/>
      <c r="YY200" s="2"/>
      <c r="YZ200" s="2"/>
      <c r="ZA200" s="2"/>
      <c r="ZB200" s="2"/>
      <c r="ZC200" s="2"/>
      <c r="ZD200" s="2"/>
      <c r="ZE200" s="2"/>
      <c r="ZF200" s="2"/>
      <c r="ZG200" s="2"/>
      <c r="ZH200" s="2"/>
      <c r="ZI200" s="2"/>
      <c r="ZJ200" s="2"/>
      <c r="ZK200" s="2"/>
      <c r="ZL200" s="2"/>
      <c r="ZM200" s="2"/>
      <c r="ZN200" s="2"/>
      <c r="ZO200" s="2"/>
      <c r="ZP200" s="2"/>
      <c r="ZQ200" s="2"/>
      <c r="ZR200" s="2"/>
      <c r="ZS200" s="2"/>
      <c r="ZT200" s="2"/>
      <c r="ZU200" s="2"/>
      <c r="ZV200" s="2"/>
      <c r="ZW200" s="2"/>
      <c r="ZX200" s="2"/>
      <c r="ZY200" s="2"/>
      <c r="ZZ200" s="2"/>
      <c r="AAA200" s="2"/>
      <c r="AAB200" s="2"/>
      <c r="AAC200" s="2"/>
      <c r="AAD200" s="2"/>
      <c r="AAE200" s="2"/>
      <c r="AAF200" s="2"/>
      <c r="AAG200" s="2"/>
      <c r="AAH200" s="2"/>
      <c r="AAI200" s="2"/>
      <c r="AAJ200" s="2"/>
      <c r="AAK200" s="2"/>
      <c r="AAL200" s="2"/>
      <c r="AAM200" s="2"/>
      <c r="AAN200" s="2"/>
      <c r="AAO200" s="2"/>
      <c r="AAP200" s="2"/>
      <c r="AAQ200" s="2"/>
      <c r="AAR200" s="2"/>
      <c r="AAS200" s="2"/>
      <c r="AAT200" s="2"/>
      <c r="AAU200" s="2"/>
      <c r="AAV200" s="2"/>
      <c r="AAW200" s="2"/>
      <c r="AAX200" s="2"/>
      <c r="AAY200" s="2"/>
      <c r="AAZ200" s="2"/>
      <c r="ABA200" s="2"/>
      <c r="ABB200" s="2"/>
      <c r="ABC200" s="2"/>
      <c r="ABD200" s="2"/>
      <c r="ABE200" s="2"/>
      <c r="ABF200" s="2"/>
      <c r="ABG200" s="2"/>
      <c r="ABH200" s="2"/>
      <c r="ABI200" s="2"/>
      <c r="ABJ200" s="2"/>
      <c r="ABK200" s="2"/>
      <c r="ABL200" s="2"/>
      <c r="ABM200" s="2"/>
      <c r="ABN200" s="2"/>
      <c r="ABO200" s="2"/>
      <c r="ABP200" s="2"/>
      <c r="ABQ200" s="2"/>
      <c r="ABR200" s="2"/>
      <c r="ABS200" s="2"/>
      <c r="ABT200" s="2"/>
      <c r="ABU200" s="2"/>
      <c r="ABV200" s="2"/>
      <c r="ABW200" s="2"/>
      <c r="ABX200" s="2"/>
      <c r="ABY200" s="2"/>
      <c r="ABZ200" s="2"/>
      <c r="ACA200" s="2"/>
      <c r="ACB200" s="2"/>
      <c r="ACC200" s="2"/>
      <c r="ACD200" s="2"/>
      <c r="ACE200" s="2"/>
      <c r="ACF200" s="2"/>
      <c r="ACG200" s="2"/>
      <c r="ACH200" s="2"/>
      <c r="ACI200" s="2"/>
      <c r="ACJ200" s="2"/>
      <c r="ACK200" s="2"/>
      <c r="ACL200" s="2"/>
      <c r="ACM200" s="2"/>
      <c r="ACN200" s="2"/>
      <c r="ACO200" s="2"/>
      <c r="ACP200" s="2"/>
      <c r="ACQ200" s="2"/>
      <c r="ACR200" s="2"/>
      <c r="ACS200" s="2"/>
      <c r="ACT200" s="2"/>
      <c r="ACU200" s="2"/>
      <c r="ACV200" s="2"/>
      <c r="ACW200" s="2"/>
      <c r="ACX200" s="2"/>
      <c r="ACY200" s="2"/>
      <c r="ACZ200" s="2"/>
      <c r="ADA200" s="2"/>
      <c r="ADB200" s="2"/>
      <c r="ADC200" s="2"/>
      <c r="ADD200" s="2"/>
      <c r="ADE200" s="2"/>
      <c r="ADF200" s="2"/>
      <c r="ADG200" s="2"/>
      <c r="ADH200" s="2"/>
      <c r="ADI200" s="2"/>
      <c r="ADJ200" s="2"/>
      <c r="ADK200" s="2"/>
      <c r="ADL200" s="2"/>
      <c r="ADM200" s="2"/>
      <c r="ADN200" s="2"/>
      <c r="ADO200" s="2"/>
      <c r="ADP200" s="2"/>
      <c r="ADQ200" s="2"/>
      <c r="ADR200" s="2"/>
      <c r="ADS200" s="2"/>
      <c r="ADT200" s="2"/>
      <c r="ADU200" s="2"/>
      <c r="ADV200" s="2"/>
      <c r="ADW200" s="2"/>
      <c r="ADX200" s="2"/>
      <c r="ADY200" s="2"/>
      <c r="ADZ200" s="2"/>
      <c r="AEA200" s="2"/>
      <c r="AEB200" s="2"/>
      <c r="AEC200" s="2"/>
      <c r="AED200" s="2"/>
      <c r="AEE200" s="2"/>
      <c r="AEF200" s="2"/>
      <c r="AEG200" s="2"/>
      <c r="AEH200" s="2"/>
      <c r="AEI200" s="2"/>
      <c r="AEJ200" s="2"/>
      <c r="AEK200" s="2"/>
      <c r="AEL200" s="2"/>
      <c r="AEM200" s="2"/>
      <c r="AEN200" s="2"/>
      <c r="AEO200" s="2"/>
      <c r="AEP200" s="2"/>
      <c r="AEQ200" s="2"/>
      <c r="AER200" s="2"/>
      <c r="AES200" s="2"/>
      <c r="AET200" s="2"/>
      <c r="AEU200" s="2"/>
      <c r="AEV200" s="2"/>
      <c r="AEW200" s="2"/>
      <c r="AEX200" s="2"/>
      <c r="AEY200" s="2"/>
      <c r="AEZ200" s="2"/>
      <c r="AFA200" s="2"/>
      <c r="AFB200" s="2"/>
      <c r="AFC200" s="2"/>
      <c r="AFD200" s="2"/>
      <c r="AFE200" s="2"/>
      <c r="AFF200" s="2"/>
      <c r="AFG200" s="2"/>
      <c r="AFH200" s="2"/>
      <c r="AFI200" s="2"/>
      <c r="AFJ200" s="2"/>
      <c r="AFK200" s="2"/>
      <c r="AFL200" s="2"/>
      <c r="AFM200" s="2"/>
      <c r="AFN200" s="2"/>
      <c r="AFO200" s="2"/>
      <c r="AFP200" s="2"/>
      <c r="AFQ200" s="2"/>
      <c r="AFR200" s="2"/>
      <c r="AFS200" s="2"/>
      <c r="AFT200" s="2"/>
      <c r="AFU200" s="2"/>
      <c r="AFV200" s="2"/>
      <c r="AFW200" s="2"/>
      <c r="AFX200" s="2"/>
      <c r="AFY200" s="2"/>
      <c r="AFZ200" s="2"/>
      <c r="AGA200" s="2"/>
      <c r="AGB200" s="2"/>
      <c r="AGC200" s="2"/>
      <c r="AGD200" s="2"/>
      <c r="AGE200" s="2"/>
      <c r="AGF200" s="2"/>
      <c r="AGG200" s="2"/>
      <c r="AGH200" s="2"/>
      <c r="AGI200" s="2"/>
      <c r="AGJ200" s="2"/>
      <c r="AGK200" s="2"/>
      <c r="AGL200" s="2"/>
      <c r="AGM200" s="2"/>
      <c r="AGN200" s="2"/>
      <c r="AGO200" s="2"/>
      <c r="AGP200" s="2"/>
      <c r="AGQ200" s="2"/>
      <c r="AGR200" s="2"/>
      <c r="AGS200" s="2"/>
      <c r="AGT200" s="2"/>
      <c r="AGU200" s="2"/>
      <c r="AGV200" s="2"/>
      <c r="AGW200" s="2"/>
      <c r="AGX200" s="2"/>
      <c r="AGY200" s="2"/>
      <c r="AGZ200" s="2"/>
      <c r="AHA200" s="2"/>
      <c r="AHB200" s="2"/>
      <c r="AHC200" s="2"/>
      <c r="AHD200" s="2"/>
      <c r="AHE200" s="2"/>
      <c r="AHF200" s="2"/>
      <c r="AHG200" s="2"/>
      <c r="AHH200" s="2"/>
      <c r="AHI200" s="2"/>
      <c r="AHJ200" s="2"/>
      <c r="AHK200" s="2"/>
      <c r="AHL200" s="2"/>
      <c r="AHM200" s="2"/>
      <c r="AHN200" s="2"/>
      <c r="AHO200" s="2"/>
      <c r="AHP200" s="2"/>
      <c r="AHQ200" s="2"/>
      <c r="AHR200" s="2"/>
      <c r="AHS200" s="2"/>
      <c r="AHT200" s="2"/>
      <c r="AHU200" s="2"/>
      <c r="AHV200" s="2"/>
      <c r="AHW200" s="2"/>
      <c r="AHX200" s="2"/>
      <c r="AHY200" s="2"/>
      <c r="AHZ200" s="2"/>
      <c r="AIA200" s="2"/>
      <c r="AIB200" s="2"/>
      <c r="AIC200" s="2"/>
      <c r="AID200" s="2"/>
      <c r="AIE200" s="2"/>
      <c r="AIF200" s="2"/>
      <c r="AIG200" s="2"/>
      <c r="AIH200" s="2"/>
    </row>
    <row r="201" spans="2:969" ht="12" customHeight="1" x14ac:dyDescent="0.25">
      <c r="B201" s="69">
        <v>4.8653999999999996E-13</v>
      </c>
      <c r="C201" s="69">
        <v>6.4543000000000001E-13</v>
      </c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B201" s="2"/>
      <c r="GC201" s="2"/>
      <c r="GD201" s="2"/>
      <c r="GE201" s="2"/>
      <c r="GF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Q201" s="2"/>
      <c r="GR201" s="2"/>
      <c r="GS201" s="2"/>
      <c r="GT201" s="2"/>
      <c r="GU201" s="2"/>
      <c r="GV201" s="2"/>
      <c r="GW201" s="2"/>
      <c r="GX201" s="2"/>
      <c r="GY201" s="2"/>
      <c r="GZ201" s="2"/>
      <c r="HA201" s="2"/>
      <c r="HB201" s="2"/>
      <c r="HC201" s="2"/>
      <c r="HD201" s="2"/>
      <c r="HE201" s="2"/>
      <c r="HF201" s="2"/>
      <c r="HG201" s="2"/>
      <c r="HH201" s="2"/>
      <c r="HI201" s="2"/>
      <c r="HJ201" s="2"/>
      <c r="HK201" s="2"/>
      <c r="HL201" s="2"/>
      <c r="HM201" s="2"/>
      <c r="HN201" s="2"/>
      <c r="HO201" s="2"/>
      <c r="HP201" s="2"/>
      <c r="HQ201" s="2"/>
      <c r="HR201" s="2"/>
      <c r="HS201" s="2"/>
      <c r="HT201" s="2"/>
      <c r="HU201" s="2"/>
      <c r="HV201" s="2"/>
      <c r="HW201" s="2"/>
      <c r="HX201" s="2"/>
      <c r="HY201" s="2"/>
      <c r="HZ201" s="2"/>
      <c r="IA201" s="2"/>
      <c r="IB201" s="2"/>
      <c r="IC201" s="2"/>
      <c r="ID201" s="2"/>
      <c r="IE201" s="2"/>
      <c r="IF201" s="2"/>
      <c r="IG201" s="2"/>
      <c r="IH201" s="2"/>
      <c r="II201" s="2"/>
      <c r="IJ201" s="2"/>
      <c r="IK201" s="2"/>
      <c r="IL201" s="2"/>
      <c r="IM201" s="2"/>
      <c r="IN201" s="2"/>
      <c r="IO201" s="2"/>
      <c r="IP201" s="2"/>
      <c r="IQ201" s="2"/>
      <c r="IR201" s="2"/>
      <c r="IS201" s="2"/>
      <c r="IT201" s="2"/>
      <c r="IU201" s="2"/>
      <c r="IV201" s="2"/>
      <c r="IW201" s="2"/>
      <c r="IX201" s="2"/>
      <c r="IY201" s="2"/>
      <c r="IZ201" s="2"/>
      <c r="JA201" s="2"/>
      <c r="JB201" s="2"/>
      <c r="JC201" s="2"/>
      <c r="JD201" s="2"/>
      <c r="JE201" s="2"/>
      <c r="JF201" s="2"/>
      <c r="JG201" s="2"/>
      <c r="JH201" s="2"/>
      <c r="JI201" s="2"/>
      <c r="JJ201" s="2"/>
      <c r="JK201" s="2"/>
      <c r="JL201" s="2"/>
      <c r="JM201" s="2"/>
      <c r="JN201" s="2"/>
      <c r="JO201" s="2"/>
      <c r="JP201" s="2"/>
      <c r="JQ201" s="2"/>
      <c r="JR201" s="2"/>
      <c r="JS201" s="2"/>
      <c r="JT201" s="2"/>
      <c r="JU201" s="2"/>
      <c r="JV201" s="2"/>
      <c r="JW201" s="2"/>
      <c r="JX201" s="2"/>
      <c r="JY201" s="2"/>
      <c r="JZ201" s="2"/>
      <c r="KA201" s="2"/>
      <c r="KB201" s="2"/>
      <c r="KC201" s="2"/>
      <c r="KD201" s="2"/>
      <c r="KE201" s="2"/>
      <c r="KF201" s="2"/>
      <c r="KG201" s="2"/>
      <c r="KH201" s="2"/>
      <c r="KI201" s="2"/>
      <c r="KJ201" s="2"/>
      <c r="KK201" s="2"/>
      <c r="KL201" s="2"/>
      <c r="KM201" s="2"/>
      <c r="KN201" s="2"/>
      <c r="KO201" s="2"/>
      <c r="KP201" s="2"/>
      <c r="KQ201" s="2"/>
      <c r="KR201" s="2"/>
      <c r="KS201" s="2"/>
      <c r="KT201" s="2"/>
      <c r="KU201" s="2"/>
      <c r="KV201" s="2"/>
      <c r="KW201" s="2"/>
      <c r="KX201" s="2"/>
      <c r="KY201" s="2"/>
      <c r="KZ201" s="2"/>
      <c r="LA201" s="2"/>
      <c r="LB201" s="2"/>
      <c r="LC201" s="2"/>
      <c r="LD201" s="2"/>
      <c r="LE201" s="2"/>
      <c r="LF201" s="2"/>
      <c r="LG201" s="2"/>
      <c r="LH201" s="2"/>
      <c r="LI201" s="2"/>
      <c r="LJ201" s="2"/>
      <c r="LK201" s="2"/>
      <c r="LL201" s="2"/>
      <c r="LM201" s="2"/>
      <c r="LN201" s="2"/>
      <c r="LO201" s="2"/>
      <c r="LP201" s="2"/>
      <c r="LQ201" s="2"/>
      <c r="LR201" s="2"/>
      <c r="LS201" s="2"/>
      <c r="LT201" s="2"/>
      <c r="LU201" s="2"/>
      <c r="LV201" s="2"/>
      <c r="LW201" s="2"/>
      <c r="LX201" s="2"/>
      <c r="LY201" s="2"/>
      <c r="LZ201" s="2"/>
      <c r="MA201" s="2"/>
      <c r="MB201" s="2"/>
      <c r="MC201" s="2"/>
      <c r="MD201" s="2"/>
      <c r="ME201" s="2"/>
      <c r="MF201" s="2"/>
      <c r="MG201" s="2"/>
      <c r="MH201" s="2"/>
      <c r="MI201" s="2"/>
      <c r="MJ201" s="2"/>
      <c r="MK201" s="2"/>
      <c r="ML201" s="2"/>
      <c r="MM201" s="2"/>
      <c r="MN201" s="2"/>
      <c r="MO201" s="2"/>
      <c r="MP201" s="2"/>
      <c r="MQ201" s="2"/>
      <c r="MR201" s="2"/>
      <c r="MS201" s="2"/>
      <c r="MT201" s="2"/>
      <c r="MU201" s="2"/>
      <c r="MV201" s="2"/>
      <c r="MW201" s="2"/>
      <c r="MX201" s="2"/>
      <c r="MY201" s="2"/>
      <c r="MZ201" s="2"/>
      <c r="NA201" s="2"/>
      <c r="NB201" s="2"/>
      <c r="NC201" s="2"/>
      <c r="ND201" s="2"/>
      <c r="NE201" s="2"/>
      <c r="NF201" s="2"/>
      <c r="NG201" s="2"/>
      <c r="NH201" s="2"/>
      <c r="NI201" s="2"/>
      <c r="NJ201" s="2"/>
      <c r="NK201" s="2"/>
      <c r="NL201" s="2"/>
      <c r="NM201" s="2"/>
      <c r="NN201" s="2"/>
      <c r="NO201" s="2"/>
      <c r="NP201" s="2"/>
      <c r="NQ201" s="2"/>
      <c r="NR201" s="2"/>
      <c r="NS201" s="2"/>
      <c r="NT201" s="2"/>
      <c r="NU201" s="2"/>
      <c r="NV201" s="2"/>
      <c r="NW201" s="2"/>
      <c r="NX201" s="2"/>
      <c r="NY201" s="2"/>
      <c r="NZ201" s="2"/>
      <c r="OA201" s="2"/>
      <c r="OB201" s="2"/>
      <c r="OC201" s="2"/>
      <c r="OD201" s="2"/>
      <c r="OE201" s="2"/>
      <c r="OF201" s="2"/>
      <c r="OG201" s="2"/>
      <c r="OH201" s="2"/>
      <c r="OI201" s="2"/>
      <c r="OJ201" s="2"/>
      <c r="OK201" s="2"/>
      <c r="OL201" s="2"/>
      <c r="OM201" s="2"/>
      <c r="ON201" s="2"/>
      <c r="OO201" s="2"/>
      <c r="OP201" s="2"/>
      <c r="OQ201" s="2"/>
      <c r="OR201" s="2"/>
      <c r="OS201" s="2"/>
      <c r="OT201" s="2"/>
      <c r="OU201" s="2"/>
      <c r="OV201" s="2"/>
      <c r="OW201" s="2"/>
      <c r="OX201" s="2"/>
      <c r="OY201" s="2"/>
      <c r="OZ201" s="2"/>
      <c r="PA201" s="2"/>
      <c r="PB201" s="2"/>
      <c r="PC201" s="2"/>
      <c r="PD201" s="2"/>
      <c r="PE201" s="2"/>
      <c r="PF201" s="2"/>
      <c r="PG201" s="2"/>
      <c r="PH201" s="2"/>
      <c r="PI201" s="2"/>
      <c r="PJ201" s="2"/>
      <c r="PK201" s="2"/>
      <c r="PL201" s="2"/>
      <c r="PM201" s="2"/>
      <c r="PN201" s="2"/>
      <c r="PO201" s="2"/>
      <c r="PP201" s="2"/>
      <c r="PQ201" s="2"/>
      <c r="PR201" s="2"/>
      <c r="PS201" s="2"/>
      <c r="PT201" s="2"/>
      <c r="PU201" s="2"/>
      <c r="PV201" s="2"/>
      <c r="PW201" s="2"/>
      <c r="PX201" s="2"/>
      <c r="PY201" s="2"/>
      <c r="PZ201" s="2"/>
      <c r="QA201" s="2"/>
      <c r="QB201" s="2"/>
      <c r="QC201" s="2"/>
      <c r="QD201" s="2"/>
      <c r="QE201" s="2"/>
      <c r="QF201" s="2"/>
      <c r="QG201" s="2"/>
      <c r="QH201" s="2"/>
      <c r="QI201" s="2"/>
      <c r="QJ201" s="2"/>
      <c r="QK201" s="2"/>
      <c r="QL201" s="2"/>
      <c r="QM201" s="2"/>
      <c r="QN201" s="2"/>
      <c r="QO201" s="2"/>
      <c r="QP201" s="2"/>
      <c r="QQ201" s="2"/>
      <c r="QR201" s="2"/>
      <c r="QS201" s="2"/>
      <c r="QT201" s="2"/>
      <c r="QU201" s="2"/>
      <c r="QV201" s="2"/>
      <c r="QW201" s="2"/>
      <c r="QX201" s="2"/>
      <c r="QY201" s="2"/>
      <c r="QZ201" s="2"/>
      <c r="RA201" s="2"/>
      <c r="RB201" s="2"/>
      <c r="RC201" s="2"/>
      <c r="RD201" s="2"/>
      <c r="RE201" s="2"/>
      <c r="RF201" s="2"/>
      <c r="RG201" s="2"/>
      <c r="RH201" s="2"/>
      <c r="RI201" s="2"/>
      <c r="RJ201" s="2"/>
      <c r="RK201" s="2"/>
      <c r="RL201" s="2"/>
      <c r="RM201" s="2"/>
      <c r="RN201" s="2"/>
      <c r="RO201" s="2"/>
      <c r="RP201" s="2"/>
      <c r="RQ201" s="2"/>
      <c r="RR201" s="2"/>
      <c r="RS201" s="2"/>
      <c r="RT201" s="2"/>
      <c r="RU201" s="2"/>
      <c r="RV201" s="2"/>
      <c r="RW201" s="2"/>
      <c r="RX201" s="2"/>
      <c r="RY201" s="2"/>
      <c r="RZ201" s="2"/>
      <c r="SA201" s="2"/>
      <c r="SB201" s="2"/>
      <c r="SC201" s="2"/>
      <c r="SD201" s="2"/>
      <c r="SE201" s="2"/>
      <c r="SF201" s="2"/>
      <c r="SG201" s="2"/>
      <c r="SH201" s="2"/>
      <c r="SI201" s="2"/>
      <c r="SJ201" s="2"/>
      <c r="SK201" s="2"/>
      <c r="SL201" s="2"/>
      <c r="SM201" s="2"/>
      <c r="SN201" s="2"/>
      <c r="SO201" s="2"/>
      <c r="SP201" s="2"/>
      <c r="SQ201" s="2"/>
      <c r="SR201" s="2"/>
      <c r="SS201" s="2"/>
      <c r="ST201" s="2"/>
      <c r="SU201" s="2"/>
      <c r="SV201" s="2"/>
      <c r="SW201" s="2"/>
      <c r="SX201" s="2"/>
      <c r="SY201" s="2"/>
      <c r="SZ201" s="2"/>
      <c r="TA201" s="2"/>
      <c r="TB201" s="2"/>
      <c r="TC201" s="2"/>
      <c r="TD201" s="2"/>
      <c r="TE201" s="2"/>
      <c r="TF201" s="2"/>
      <c r="TG201" s="2"/>
      <c r="TH201" s="2"/>
      <c r="TI201" s="2"/>
      <c r="TJ201" s="2"/>
      <c r="TK201" s="2"/>
      <c r="TL201" s="2"/>
      <c r="TM201" s="2"/>
      <c r="TN201" s="2"/>
      <c r="TO201" s="2"/>
      <c r="TP201" s="2"/>
      <c r="TQ201" s="2"/>
      <c r="TR201" s="2"/>
      <c r="TS201" s="2"/>
      <c r="TT201" s="2"/>
      <c r="TU201" s="2"/>
      <c r="TV201" s="2"/>
      <c r="TW201" s="2"/>
      <c r="TX201" s="2"/>
      <c r="TY201" s="2"/>
      <c r="TZ201" s="2"/>
      <c r="UA201" s="2"/>
      <c r="UB201" s="2"/>
      <c r="UC201" s="2"/>
      <c r="UD201" s="2"/>
      <c r="UE201" s="2"/>
      <c r="UF201" s="2"/>
      <c r="UG201" s="2"/>
      <c r="UH201" s="2"/>
      <c r="UI201" s="2"/>
      <c r="UJ201" s="2"/>
      <c r="UK201" s="2"/>
      <c r="UL201" s="2"/>
      <c r="UM201" s="2"/>
      <c r="UN201" s="2"/>
      <c r="UO201" s="2"/>
      <c r="UP201" s="2"/>
      <c r="UQ201" s="2"/>
      <c r="UR201" s="2"/>
      <c r="US201" s="2"/>
      <c r="UT201" s="2"/>
      <c r="UU201" s="2"/>
      <c r="UV201" s="2"/>
      <c r="UW201" s="2"/>
      <c r="UX201" s="2"/>
      <c r="UY201" s="2"/>
      <c r="UZ201" s="2"/>
      <c r="VA201" s="2"/>
      <c r="VB201" s="2"/>
      <c r="VC201" s="2"/>
      <c r="VD201" s="2"/>
      <c r="VE201" s="2"/>
      <c r="VF201" s="2"/>
      <c r="VG201" s="2"/>
      <c r="VH201" s="2"/>
      <c r="VI201" s="2"/>
      <c r="VJ201" s="2"/>
      <c r="VK201" s="2"/>
      <c r="VL201" s="2"/>
      <c r="VM201" s="2"/>
      <c r="VN201" s="2"/>
      <c r="VO201" s="2"/>
      <c r="VP201" s="2"/>
      <c r="VQ201" s="2"/>
      <c r="VR201" s="2"/>
      <c r="VS201" s="2"/>
      <c r="VT201" s="2"/>
      <c r="VU201" s="2"/>
      <c r="VV201" s="2"/>
      <c r="VW201" s="2"/>
      <c r="VX201" s="2"/>
      <c r="VY201" s="2"/>
      <c r="VZ201" s="2"/>
      <c r="WA201" s="2"/>
      <c r="WB201" s="2"/>
      <c r="WC201" s="2"/>
      <c r="WD201" s="2"/>
      <c r="WE201" s="2"/>
      <c r="WF201" s="2"/>
      <c r="WG201" s="2"/>
      <c r="WH201" s="2"/>
      <c r="WI201" s="2"/>
      <c r="WJ201" s="2"/>
      <c r="WK201" s="2"/>
      <c r="WL201" s="2"/>
      <c r="WM201" s="2"/>
      <c r="WN201" s="2"/>
      <c r="WO201" s="2"/>
      <c r="WP201" s="2"/>
      <c r="WQ201" s="2"/>
      <c r="WR201" s="2"/>
      <c r="WS201" s="2"/>
      <c r="WT201" s="2"/>
      <c r="WU201" s="2"/>
      <c r="WV201" s="2"/>
      <c r="WW201" s="2"/>
      <c r="WX201" s="2"/>
      <c r="WY201" s="2"/>
      <c r="WZ201" s="2"/>
      <c r="XA201" s="2"/>
      <c r="XB201" s="2"/>
      <c r="XC201" s="2"/>
      <c r="XD201" s="2"/>
      <c r="XE201" s="2"/>
      <c r="XF201" s="2"/>
      <c r="XG201" s="2"/>
      <c r="XH201" s="2"/>
      <c r="XI201" s="2"/>
      <c r="XJ201" s="2"/>
      <c r="XK201" s="2"/>
      <c r="XL201" s="2"/>
      <c r="XM201" s="2"/>
      <c r="XN201" s="2"/>
      <c r="XO201" s="2"/>
      <c r="XP201" s="2"/>
      <c r="XQ201" s="2"/>
      <c r="XR201" s="2"/>
      <c r="XS201" s="2"/>
      <c r="XT201" s="2"/>
      <c r="XU201" s="2"/>
      <c r="XV201" s="2"/>
      <c r="XW201" s="2"/>
      <c r="XX201" s="2"/>
      <c r="XY201" s="2"/>
      <c r="XZ201" s="2"/>
      <c r="YA201" s="2"/>
      <c r="YB201" s="2"/>
      <c r="YC201" s="2"/>
      <c r="YD201" s="2"/>
      <c r="YE201" s="2"/>
      <c r="YF201" s="2"/>
      <c r="YG201" s="2"/>
      <c r="YH201" s="2"/>
      <c r="YI201" s="2"/>
      <c r="YJ201" s="2"/>
      <c r="YK201" s="2"/>
      <c r="YL201" s="2"/>
      <c r="YM201" s="2"/>
      <c r="YN201" s="2"/>
      <c r="YO201" s="2"/>
      <c r="YP201" s="2"/>
      <c r="YQ201" s="2"/>
      <c r="YR201" s="2"/>
      <c r="YS201" s="2"/>
      <c r="YT201" s="2"/>
      <c r="YU201" s="2"/>
      <c r="YV201" s="2"/>
      <c r="YW201" s="2"/>
      <c r="YX201" s="2"/>
      <c r="YY201" s="2"/>
      <c r="YZ201" s="2"/>
      <c r="ZA201" s="2"/>
      <c r="ZB201" s="2"/>
      <c r="ZC201" s="2"/>
      <c r="ZD201" s="2"/>
      <c r="ZE201" s="2"/>
      <c r="ZF201" s="2"/>
      <c r="ZG201" s="2"/>
      <c r="ZH201" s="2"/>
      <c r="ZI201" s="2"/>
      <c r="ZJ201" s="2"/>
      <c r="ZK201" s="2"/>
      <c r="ZL201" s="2"/>
      <c r="ZM201" s="2"/>
      <c r="ZN201" s="2"/>
      <c r="ZO201" s="2"/>
      <c r="ZP201" s="2"/>
      <c r="ZQ201" s="2"/>
      <c r="ZR201" s="2"/>
      <c r="ZS201" s="2"/>
      <c r="ZT201" s="2"/>
      <c r="ZU201" s="2"/>
      <c r="ZV201" s="2"/>
      <c r="ZW201" s="2"/>
      <c r="ZX201" s="2"/>
      <c r="ZY201" s="2"/>
      <c r="ZZ201" s="2"/>
      <c r="AAA201" s="2"/>
      <c r="AAB201" s="2"/>
      <c r="AAC201" s="2"/>
      <c r="AAD201" s="2"/>
      <c r="AAE201" s="2"/>
      <c r="AAF201" s="2"/>
      <c r="AAG201" s="2"/>
      <c r="AAH201" s="2"/>
      <c r="AAI201" s="2"/>
      <c r="AAJ201" s="2"/>
      <c r="AAK201" s="2"/>
      <c r="AAL201" s="2"/>
      <c r="AAM201" s="2"/>
      <c r="AAN201" s="2"/>
      <c r="AAO201" s="2"/>
      <c r="AAP201" s="2"/>
      <c r="AAQ201" s="2"/>
      <c r="AAR201" s="2"/>
      <c r="AAS201" s="2"/>
      <c r="AAT201" s="2"/>
      <c r="AAU201" s="2"/>
      <c r="AAV201" s="2"/>
      <c r="AAW201" s="2"/>
      <c r="AAX201" s="2"/>
      <c r="AAY201" s="2"/>
      <c r="AAZ201" s="2"/>
      <c r="ABA201" s="2"/>
      <c r="ABB201" s="2"/>
      <c r="ABC201" s="2"/>
      <c r="ABD201" s="2"/>
      <c r="ABE201" s="2"/>
      <c r="ABF201" s="2"/>
      <c r="ABG201" s="2"/>
      <c r="ABH201" s="2"/>
      <c r="ABI201" s="2"/>
      <c r="ABJ201" s="2"/>
      <c r="ABK201" s="2"/>
      <c r="ABL201" s="2"/>
      <c r="ABM201" s="2"/>
      <c r="ABN201" s="2"/>
      <c r="ABO201" s="2"/>
      <c r="ABP201" s="2"/>
      <c r="ABQ201" s="2"/>
      <c r="ABR201" s="2"/>
      <c r="ABS201" s="2"/>
      <c r="ABT201" s="2"/>
      <c r="ABU201" s="2"/>
      <c r="ABV201" s="2"/>
      <c r="ABW201" s="2"/>
      <c r="ABX201" s="2"/>
      <c r="ABY201" s="2"/>
      <c r="ABZ201" s="2"/>
      <c r="ACA201" s="2"/>
      <c r="ACB201" s="2"/>
      <c r="ACC201" s="2"/>
      <c r="ACD201" s="2"/>
      <c r="ACE201" s="2"/>
      <c r="ACF201" s="2"/>
      <c r="ACG201" s="2"/>
      <c r="ACH201" s="2"/>
      <c r="ACI201" s="2"/>
      <c r="ACJ201" s="2"/>
      <c r="ACK201" s="2"/>
      <c r="ACL201" s="2"/>
      <c r="ACM201" s="2"/>
      <c r="ACN201" s="2"/>
      <c r="ACO201" s="2"/>
      <c r="ACP201" s="2"/>
      <c r="ACQ201" s="2"/>
      <c r="ACR201" s="2"/>
      <c r="ACS201" s="2"/>
      <c r="ACT201" s="2"/>
      <c r="ACU201" s="2"/>
      <c r="ACV201" s="2"/>
      <c r="ACW201" s="2"/>
      <c r="ACX201" s="2"/>
      <c r="ACY201" s="2"/>
      <c r="ACZ201" s="2"/>
      <c r="ADA201" s="2"/>
      <c r="ADB201" s="2"/>
      <c r="ADC201" s="2"/>
      <c r="ADD201" s="2"/>
      <c r="ADE201" s="2"/>
      <c r="ADF201" s="2"/>
      <c r="ADG201" s="2"/>
      <c r="ADH201" s="2"/>
      <c r="ADI201" s="2"/>
      <c r="ADJ201" s="2"/>
      <c r="ADK201" s="2"/>
      <c r="ADL201" s="2"/>
      <c r="ADM201" s="2"/>
      <c r="ADN201" s="2"/>
      <c r="ADO201" s="2"/>
      <c r="ADP201" s="2"/>
      <c r="ADQ201" s="2"/>
      <c r="ADR201" s="2"/>
      <c r="ADS201" s="2"/>
      <c r="ADT201" s="2"/>
      <c r="ADU201" s="2"/>
      <c r="ADV201" s="2"/>
      <c r="ADW201" s="2"/>
      <c r="ADX201" s="2"/>
      <c r="ADY201" s="2"/>
      <c r="ADZ201" s="2"/>
      <c r="AEA201" s="2"/>
      <c r="AEB201" s="2"/>
      <c r="AEC201" s="2"/>
      <c r="AED201" s="2"/>
      <c r="AEE201" s="2"/>
      <c r="AEF201" s="2"/>
      <c r="AEG201" s="2"/>
      <c r="AEH201" s="2"/>
      <c r="AEI201" s="2"/>
      <c r="AEJ201" s="2"/>
      <c r="AEK201" s="2"/>
      <c r="AEL201" s="2"/>
      <c r="AEM201" s="2"/>
      <c r="AEN201" s="2"/>
      <c r="AEO201" s="2"/>
      <c r="AEP201" s="2"/>
      <c r="AEQ201" s="2"/>
      <c r="AER201" s="2"/>
      <c r="AES201" s="2"/>
      <c r="AET201" s="2"/>
      <c r="AEU201" s="2"/>
      <c r="AEV201" s="2"/>
      <c r="AEW201" s="2"/>
      <c r="AEX201" s="2"/>
      <c r="AEY201" s="2"/>
      <c r="AEZ201" s="2"/>
      <c r="AFA201" s="2"/>
      <c r="AFB201" s="2"/>
      <c r="AFC201" s="2"/>
      <c r="AFD201" s="2"/>
      <c r="AFE201" s="2"/>
      <c r="AFF201" s="2"/>
      <c r="AFG201" s="2"/>
      <c r="AFH201" s="2"/>
      <c r="AFI201" s="2"/>
      <c r="AFJ201" s="2"/>
      <c r="AFK201" s="2"/>
      <c r="AFL201" s="2"/>
      <c r="AFM201" s="2"/>
      <c r="AFN201" s="2"/>
      <c r="AFO201" s="2"/>
      <c r="AFP201" s="2"/>
      <c r="AFQ201" s="2"/>
      <c r="AFR201" s="2"/>
      <c r="AFS201" s="2"/>
      <c r="AFT201" s="2"/>
      <c r="AFU201" s="2"/>
      <c r="AFV201" s="2"/>
      <c r="AFW201" s="2"/>
      <c r="AFX201" s="2"/>
      <c r="AFY201" s="2"/>
      <c r="AFZ201" s="2"/>
      <c r="AGA201" s="2"/>
      <c r="AGB201" s="2"/>
      <c r="AGC201" s="2"/>
      <c r="AGD201" s="2"/>
      <c r="AGE201" s="2"/>
      <c r="AGF201" s="2"/>
      <c r="AGG201" s="2"/>
      <c r="AGH201" s="2"/>
      <c r="AGI201" s="2"/>
      <c r="AGJ201" s="2"/>
      <c r="AGK201" s="2"/>
      <c r="AGL201" s="2"/>
      <c r="AGM201" s="2"/>
      <c r="AGN201" s="2"/>
      <c r="AGO201" s="2"/>
      <c r="AGP201" s="2"/>
      <c r="AGQ201" s="2"/>
      <c r="AGR201" s="2"/>
      <c r="AGS201" s="2"/>
      <c r="AGT201" s="2"/>
      <c r="AGU201" s="2"/>
      <c r="AGV201" s="2"/>
      <c r="AGW201" s="2"/>
      <c r="AGX201" s="2"/>
      <c r="AGY201" s="2"/>
      <c r="AGZ201" s="2"/>
      <c r="AHA201" s="2"/>
      <c r="AHB201" s="2"/>
      <c r="AHC201" s="2"/>
      <c r="AHD201" s="2"/>
      <c r="AHE201" s="2"/>
      <c r="AHF201" s="2"/>
      <c r="AHG201" s="2"/>
      <c r="AHH201" s="2"/>
      <c r="AHI201" s="2"/>
      <c r="AHJ201" s="2"/>
      <c r="AHK201" s="2"/>
      <c r="AHL201" s="2"/>
      <c r="AHM201" s="2"/>
      <c r="AHN201" s="2"/>
      <c r="AHO201" s="2"/>
      <c r="AHP201" s="2"/>
      <c r="AHQ201" s="2"/>
      <c r="AHR201" s="2"/>
      <c r="AHS201" s="2"/>
      <c r="AHT201" s="2"/>
      <c r="AHU201" s="2"/>
      <c r="AHV201" s="2"/>
      <c r="AHW201" s="2"/>
      <c r="AHX201" s="2"/>
      <c r="AHY201" s="2"/>
      <c r="AHZ201" s="2"/>
      <c r="AIA201" s="2"/>
      <c r="AIB201" s="2"/>
      <c r="AIC201" s="2"/>
      <c r="AID201" s="2"/>
      <c r="AIE201" s="2"/>
      <c r="AIF201" s="2"/>
      <c r="AIG201" s="2"/>
      <c r="AIH201" s="2"/>
    </row>
    <row r="202" spans="2:969" ht="12" customHeight="1" x14ac:dyDescent="0.25">
      <c r="B202" s="69">
        <v>4.8677999999999997E-13</v>
      </c>
      <c r="C202" s="69">
        <v>6.4663999999999996E-13</v>
      </c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/>
      <c r="FR202" s="2"/>
      <c r="FS202" s="2"/>
      <c r="FT202" s="2"/>
      <c r="FU202" s="2"/>
      <c r="FV202" s="2"/>
      <c r="FW202" s="2"/>
      <c r="FX202" s="2"/>
      <c r="FY202" s="2"/>
      <c r="FZ202" s="2"/>
      <c r="GA202" s="2"/>
      <c r="GB202" s="2"/>
      <c r="GC202" s="2"/>
      <c r="GD202" s="2"/>
      <c r="GE202" s="2"/>
      <c r="GF202" s="2"/>
      <c r="GG202" s="2"/>
      <c r="GH202" s="2"/>
      <c r="GI202" s="2"/>
      <c r="GJ202" s="2"/>
      <c r="GK202" s="2"/>
      <c r="GL202" s="2"/>
      <c r="GM202" s="2"/>
      <c r="GN202" s="2"/>
      <c r="GO202" s="2"/>
      <c r="GP202" s="2"/>
      <c r="GQ202" s="2"/>
      <c r="GR202" s="2"/>
      <c r="GS202" s="2"/>
      <c r="GT202" s="2"/>
      <c r="GU202" s="2"/>
      <c r="GV202" s="2"/>
      <c r="GW202" s="2"/>
      <c r="GX202" s="2"/>
      <c r="GY202" s="2"/>
      <c r="GZ202" s="2"/>
      <c r="HA202" s="2"/>
      <c r="HB202" s="2"/>
      <c r="HC202" s="2"/>
      <c r="HD202" s="2"/>
      <c r="HE202" s="2"/>
      <c r="HF202" s="2"/>
      <c r="HG202" s="2"/>
      <c r="HH202" s="2"/>
      <c r="HI202" s="2"/>
      <c r="HJ202" s="2"/>
      <c r="HK202" s="2"/>
      <c r="HL202" s="2"/>
      <c r="HM202" s="2"/>
      <c r="HN202" s="2"/>
      <c r="HO202" s="2"/>
      <c r="HP202" s="2"/>
      <c r="HQ202" s="2"/>
      <c r="HR202" s="2"/>
      <c r="HS202" s="2"/>
      <c r="HT202" s="2"/>
      <c r="HU202" s="2"/>
      <c r="HV202" s="2"/>
      <c r="HW202" s="2"/>
      <c r="HX202" s="2"/>
      <c r="HY202" s="2"/>
      <c r="HZ202" s="2"/>
      <c r="IA202" s="2"/>
      <c r="IB202" s="2"/>
      <c r="IC202" s="2"/>
      <c r="ID202" s="2"/>
      <c r="IE202" s="2"/>
      <c r="IF202" s="2"/>
      <c r="IG202" s="2"/>
      <c r="IH202" s="2"/>
      <c r="II202" s="2"/>
      <c r="IJ202" s="2"/>
      <c r="IK202" s="2"/>
      <c r="IL202" s="2"/>
      <c r="IM202" s="2"/>
      <c r="IN202" s="2"/>
      <c r="IO202" s="2"/>
      <c r="IP202" s="2"/>
      <c r="IQ202" s="2"/>
      <c r="IR202" s="2"/>
      <c r="IS202" s="2"/>
      <c r="IT202" s="2"/>
      <c r="IU202" s="2"/>
      <c r="IV202" s="2"/>
      <c r="IW202" s="2"/>
      <c r="IX202" s="2"/>
      <c r="IY202" s="2"/>
      <c r="IZ202" s="2"/>
      <c r="JA202" s="2"/>
      <c r="JB202" s="2"/>
      <c r="JC202" s="2"/>
      <c r="JD202" s="2"/>
      <c r="JE202" s="2"/>
      <c r="JF202" s="2"/>
      <c r="JG202" s="2"/>
      <c r="JH202" s="2"/>
      <c r="JI202" s="2"/>
      <c r="JJ202" s="2"/>
      <c r="JK202" s="2"/>
      <c r="JL202" s="2"/>
      <c r="JM202" s="2"/>
      <c r="JN202" s="2"/>
      <c r="JO202" s="2"/>
      <c r="JP202" s="2"/>
      <c r="JQ202" s="2"/>
      <c r="JR202" s="2"/>
      <c r="JS202" s="2"/>
      <c r="JT202" s="2"/>
      <c r="JU202" s="2"/>
      <c r="JV202" s="2"/>
      <c r="JW202" s="2"/>
      <c r="JX202" s="2"/>
      <c r="JY202" s="2"/>
      <c r="JZ202" s="2"/>
      <c r="KA202" s="2"/>
      <c r="KB202" s="2"/>
      <c r="KC202" s="2"/>
      <c r="KD202" s="2"/>
      <c r="KE202" s="2"/>
      <c r="KF202" s="2"/>
      <c r="KG202" s="2"/>
      <c r="KH202" s="2"/>
      <c r="KI202" s="2"/>
      <c r="KJ202" s="2"/>
      <c r="KK202" s="2"/>
      <c r="KL202" s="2"/>
      <c r="KM202" s="2"/>
      <c r="KN202" s="2"/>
      <c r="KO202" s="2"/>
      <c r="KP202" s="2"/>
      <c r="KQ202" s="2"/>
      <c r="KR202" s="2"/>
      <c r="KS202" s="2"/>
      <c r="KT202" s="2"/>
      <c r="KU202" s="2"/>
      <c r="KV202" s="2"/>
      <c r="KW202" s="2"/>
      <c r="KX202" s="2"/>
      <c r="KY202" s="2"/>
      <c r="KZ202" s="2"/>
      <c r="LA202" s="2"/>
      <c r="LB202" s="2"/>
      <c r="LC202" s="2"/>
      <c r="LD202" s="2"/>
      <c r="LE202" s="2"/>
      <c r="LF202" s="2"/>
      <c r="LG202" s="2"/>
      <c r="LH202" s="2"/>
      <c r="LI202" s="2"/>
      <c r="LJ202" s="2"/>
      <c r="LK202" s="2"/>
      <c r="LL202" s="2"/>
      <c r="LM202" s="2"/>
      <c r="LN202" s="2"/>
      <c r="LO202" s="2"/>
      <c r="LP202" s="2"/>
      <c r="LQ202" s="2"/>
      <c r="LR202" s="2"/>
      <c r="LS202" s="2"/>
      <c r="LT202" s="2"/>
      <c r="LU202" s="2"/>
      <c r="LV202" s="2"/>
      <c r="LW202" s="2"/>
      <c r="LX202" s="2"/>
      <c r="LY202" s="2"/>
      <c r="LZ202" s="2"/>
      <c r="MA202" s="2"/>
      <c r="MB202" s="2"/>
      <c r="MC202" s="2"/>
      <c r="MD202" s="2"/>
      <c r="ME202" s="2"/>
      <c r="MF202" s="2"/>
      <c r="MG202" s="2"/>
      <c r="MH202" s="2"/>
      <c r="MI202" s="2"/>
      <c r="MJ202" s="2"/>
      <c r="MK202" s="2"/>
      <c r="ML202" s="2"/>
      <c r="MM202" s="2"/>
      <c r="MN202" s="2"/>
      <c r="MO202" s="2"/>
      <c r="MP202" s="2"/>
      <c r="MQ202" s="2"/>
      <c r="MR202" s="2"/>
      <c r="MS202" s="2"/>
      <c r="MT202" s="2"/>
      <c r="MU202" s="2"/>
      <c r="MV202" s="2"/>
      <c r="MW202" s="2"/>
      <c r="MX202" s="2"/>
      <c r="MY202" s="2"/>
      <c r="MZ202" s="2"/>
      <c r="NA202" s="2"/>
      <c r="NB202" s="2"/>
      <c r="NC202" s="2"/>
      <c r="ND202" s="2"/>
      <c r="NE202" s="2"/>
      <c r="NF202" s="2"/>
      <c r="NG202" s="2"/>
      <c r="NH202" s="2"/>
      <c r="NI202" s="2"/>
      <c r="NJ202" s="2"/>
      <c r="NK202" s="2"/>
      <c r="NL202" s="2"/>
      <c r="NM202" s="2"/>
      <c r="NN202" s="2"/>
      <c r="NO202" s="2"/>
      <c r="NP202" s="2"/>
      <c r="NQ202" s="2"/>
      <c r="NR202" s="2"/>
      <c r="NS202" s="2"/>
      <c r="NT202" s="2"/>
      <c r="NU202" s="2"/>
      <c r="NV202" s="2"/>
      <c r="NW202" s="2"/>
      <c r="NX202" s="2"/>
      <c r="NY202" s="2"/>
      <c r="NZ202" s="2"/>
      <c r="OA202" s="2"/>
      <c r="OB202" s="2"/>
      <c r="OC202" s="2"/>
      <c r="OD202" s="2"/>
      <c r="OE202" s="2"/>
      <c r="OF202" s="2"/>
      <c r="OG202" s="2"/>
      <c r="OH202" s="2"/>
      <c r="OI202" s="2"/>
      <c r="OJ202" s="2"/>
      <c r="OK202" s="2"/>
      <c r="OL202" s="2"/>
      <c r="OM202" s="2"/>
      <c r="ON202" s="2"/>
      <c r="OO202" s="2"/>
      <c r="OP202" s="2"/>
      <c r="OQ202" s="2"/>
      <c r="OR202" s="2"/>
      <c r="OS202" s="2"/>
      <c r="OT202" s="2"/>
      <c r="OU202" s="2"/>
      <c r="OV202" s="2"/>
      <c r="OW202" s="2"/>
      <c r="OX202" s="2"/>
      <c r="OY202" s="2"/>
      <c r="OZ202" s="2"/>
      <c r="PA202" s="2"/>
      <c r="PB202" s="2"/>
      <c r="PC202" s="2"/>
      <c r="PD202" s="2"/>
      <c r="PE202" s="2"/>
      <c r="PF202" s="2"/>
      <c r="PG202" s="2"/>
      <c r="PH202" s="2"/>
      <c r="PI202" s="2"/>
      <c r="PJ202" s="2"/>
      <c r="PK202" s="2"/>
      <c r="PL202" s="2"/>
      <c r="PM202" s="2"/>
      <c r="PN202" s="2"/>
      <c r="PO202" s="2"/>
      <c r="PP202" s="2"/>
      <c r="PQ202" s="2"/>
      <c r="PR202" s="2"/>
      <c r="PS202" s="2"/>
      <c r="PT202" s="2"/>
      <c r="PU202" s="2"/>
      <c r="PV202" s="2"/>
      <c r="PW202" s="2"/>
      <c r="PX202" s="2"/>
      <c r="PY202" s="2"/>
      <c r="PZ202" s="2"/>
      <c r="QA202" s="2"/>
      <c r="QB202" s="2"/>
      <c r="QC202" s="2"/>
      <c r="QD202" s="2"/>
      <c r="QE202" s="2"/>
      <c r="QF202" s="2"/>
      <c r="QG202" s="2"/>
      <c r="QH202" s="2"/>
      <c r="QI202" s="2"/>
      <c r="QJ202" s="2"/>
      <c r="QK202" s="2"/>
      <c r="QL202" s="2"/>
      <c r="QM202" s="2"/>
      <c r="QN202" s="2"/>
      <c r="QO202" s="2"/>
      <c r="QP202" s="2"/>
      <c r="QQ202" s="2"/>
      <c r="QR202" s="2"/>
      <c r="QS202" s="2"/>
      <c r="QT202" s="2"/>
      <c r="QU202" s="2"/>
      <c r="QV202" s="2"/>
      <c r="QW202" s="2"/>
      <c r="QX202" s="2"/>
      <c r="QY202" s="2"/>
      <c r="QZ202" s="2"/>
      <c r="RA202" s="2"/>
      <c r="RB202" s="2"/>
      <c r="RC202" s="2"/>
      <c r="RD202" s="2"/>
      <c r="RE202" s="2"/>
      <c r="RF202" s="2"/>
      <c r="RG202" s="2"/>
      <c r="RH202" s="2"/>
      <c r="RI202" s="2"/>
      <c r="RJ202" s="2"/>
      <c r="RK202" s="2"/>
      <c r="RL202" s="2"/>
      <c r="RM202" s="2"/>
      <c r="RN202" s="2"/>
      <c r="RO202" s="2"/>
      <c r="RP202" s="2"/>
      <c r="RQ202" s="2"/>
      <c r="RR202" s="2"/>
      <c r="RS202" s="2"/>
      <c r="RT202" s="2"/>
      <c r="RU202" s="2"/>
      <c r="RV202" s="2"/>
      <c r="RW202" s="2"/>
      <c r="RX202" s="2"/>
      <c r="RY202" s="2"/>
      <c r="RZ202" s="2"/>
      <c r="SA202" s="2"/>
      <c r="SB202" s="2"/>
      <c r="SC202" s="2"/>
      <c r="SD202" s="2"/>
      <c r="SE202" s="2"/>
      <c r="SF202" s="2"/>
      <c r="SG202" s="2"/>
      <c r="SH202" s="2"/>
      <c r="SI202" s="2"/>
      <c r="SJ202" s="2"/>
      <c r="SK202" s="2"/>
      <c r="SL202" s="2"/>
      <c r="SM202" s="2"/>
      <c r="SN202" s="2"/>
      <c r="SO202" s="2"/>
      <c r="SP202" s="2"/>
      <c r="SQ202" s="2"/>
      <c r="SR202" s="2"/>
      <c r="SS202" s="2"/>
      <c r="ST202" s="2"/>
      <c r="SU202" s="2"/>
      <c r="SV202" s="2"/>
      <c r="SW202" s="2"/>
      <c r="SX202" s="2"/>
      <c r="SY202" s="2"/>
      <c r="SZ202" s="2"/>
      <c r="TA202" s="2"/>
      <c r="TB202" s="2"/>
      <c r="TC202" s="2"/>
      <c r="TD202" s="2"/>
      <c r="TE202" s="2"/>
      <c r="TF202" s="2"/>
      <c r="TG202" s="2"/>
      <c r="TH202" s="2"/>
      <c r="TI202" s="2"/>
      <c r="TJ202" s="2"/>
      <c r="TK202" s="2"/>
      <c r="TL202" s="2"/>
      <c r="TM202" s="2"/>
      <c r="TN202" s="2"/>
      <c r="TO202" s="2"/>
      <c r="TP202" s="2"/>
      <c r="TQ202" s="2"/>
      <c r="TR202" s="2"/>
      <c r="TS202" s="2"/>
      <c r="TT202" s="2"/>
      <c r="TU202" s="2"/>
      <c r="TV202" s="2"/>
      <c r="TW202" s="2"/>
      <c r="TX202" s="2"/>
      <c r="TY202" s="2"/>
      <c r="TZ202" s="2"/>
      <c r="UA202" s="2"/>
      <c r="UB202" s="2"/>
      <c r="UC202" s="2"/>
      <c r="UD202" s="2"/>
      <c r="UE202" s="2"/>
      <c r="UF202" s="2"/>
      <c r="UG202" s="2"/>
      <c r="UH202" s="2"/>
      <c r="UI202" s="2"/>
      <c r="UJ202" s="2"/>
      <c r="UK202" s="2"/>
      <c r="UL202" s="2"/>
      <c r="UM202" s="2"/>
      <c r="UN202" s="2"/>
      <c r="UO202" s="2"/>
      <c r="UP202" s="2"/>
      <c r="UQ202" s="2"/>
      <c r="UR202" s="2"/>
      <c r="US202" s="2"/>
      <c r="UT202" s="2"/>
      <c r="UU202" s="2"/>
      <c r="UV202" s="2"/>
      <c r="UW202" s="2"/>
      <c r="UX202" s="2"/>
      <c r="UY202" s="2"/>
      <c r="UZ202" s="2"/>
      <c r="VA202" s="2"/>
      <c r="VB202" s="2"/>
      <c r="VC202" s="2"/>
      <c r="VD202" s="2"/>
      <c r="VE202" s="2"/>
      <c r="VF202" s="2"/>
      <c r="VG202" s="2"/>
      <c r="VH202" s="2"/>
      <c r="VI202" s="2"/>
      <c r="VJ202" s="2"/>
      <c r="VK202" s="2"/>
      <c r="VL202" s="2"/>
      <c r="VM202" s="2"/>
      <c r="VN202" s="2"/>
      <c r="VO202" s="2"/>
      <c r="VP202" s="2"/>
      <c r="VQ202" s="2"/>
      <c r="VR202" s="2"/>
      <c r="VS202" s="2"/>
      <c r="VT202" s="2"/>
      <c r="VU202" s="2"/>
      <c r="VV202" s="2"/>
      <c r="VW202" s="2"/>
      <c r="VX202" s="2"/>
      <c r="VY202" s="2"/>
      <c r="VZ202" s="2"/>
      <c r="WA202" s="2"/>
      <c r="WB202" s="2"/>
      <c r="WC202" s="2"/>
      <c r="WD202" s="2"/>
      <c r="WE202" s="2"/>
      <c r="WF202" s="2"/>
      <c r="WG202" s="2"/>
      <c r="WH202" s="2"/>
      <c r="WI202" s="2"/>
      <c r="WJ202" s="2"/>
      <c r="WK202" s="2"/>
      <c r="WL202" s="2"/>
      <c r="WM202" s="2"/>
      <c r="WN202" s="2"/>
      <c r="WO202" s="2"/>
      <c r="WP202" s="2"/>
      <c r="WQ202" s="2"/>
      <c r="WR202" s="2"/>
      <c r="WS202" s="2"/>
      <c r="WT202" s="2"/>
      <c r="WU202" s="2"/>
      <c r="WV202" s="2"/>
      <c r="WW202" s="2"/>
      <c r="WX202" s="2"/>
      <c r="WY202" s="2"/>
      <c r="WZ202" s="2"/>
      <c r="XA202" s="2"/>
      <c r="XB202" s="2"/>
      <c r="XC202" s="2"/>
      <c r="XD202" s="2"/>
      <c r="XE202" s="2"/>
      <c r="XF202" s="2"/>
      <c r="XG202" s="2"/>
      <c r="XH202" s="2"/>
      <c r="XI202" s="2"/>
      <c r="XJ202" s="2"/>
      <c r="XK202" s="2"/>
      <c r="XL202" s="2"/>
      <c r="XM202" s="2"/>
      <c r="XN202" s="2"/>
      <c r="XO202" s="2"/>
      <c r="XP202" s="2"/>
      <c r="XQ202" s="2"/>
      <c r="XR202" s="2"/>
      <c r="XS202" s="2"/>
      <c r="XT202" s="2"/>
      <c r="XU202" s="2"/>
      <c r="XV202" s="2"/>
      <c r="XW202" s="2"/>
      <c r="XX202" s="2"/>
      <c r="XY202" s="2"/>
      <c r="XZ202" s="2"/>
      <c r="YA202" s="2"/>
      <c r="YB202" s="2"/>
      <c r="YC202" s="2"/>
      <c r="YD202" s="2"/>
      <c r="YE202" s="2"/>
      <c r="YF202" s="2"/>
      <c r="YG202" s="2"/>
      <c r="YH202" s="2"/>
      <c r="YI202" s="2"/>
      <c r="YJ202" s="2"/>
      <c r="YK202" s="2"/>
      <c r="YL202" s="2"/>
      <c r="YM202" s="2"/>
      <c r="YN202" s="2"/>
      <c r="YO202" s="2"/>
      <c r="YP202" s="2"/>
      <c r="YQ202" s="2"/>
      <c r="YR202" s="2"/>
      <c r="YS202" s="2"/>
      <c r="YT202" s="2"/>
      <c r="YU202" s="2"/>
      <c r="YV202" s="2"/>
      <c r="YW202" s="2"/>
      <c r="YX202" s="2"/>
      <c r="YY202" s="2"/>
      <c r="YZ202" s="2"/>
      <c r="ZA202" s="2"/>
      <c r="ZB202" s="2"/>
      <c r="ZC202" s="2"/>
      <c r="ZD202" s="2"/>
      <c r="ZE202" s="2"/>
      <c r="ZF202" s="2"/>
      <c r="ZG202" s="2"/>
      <c r="ZH202" s="2"/>
      <c r="ZI202" s="2"/>
      <c r="ZJ202" s="2"/>
      <c r="ZK202" s="2"/>
      <c r="ZL202" s="2"/>
      <c r="ZM202" s="2"/>
      <c r="ZN202" s="2"/>
      <c r="ZO202" s="2"/>
      <c r="ZP202" s="2"/>
      <c r="ZQ202" s="2"/>
      <c r="ZR202" s="2"/>
      <c r="ZS202" s="2"/>
      <c r="ZT202" s="2"/>
      <c r="ZU202" s="2"/>
      <c r="ZV202" s="2"/>
      <c r="ZW202" s="2"/>
      <c r="ZX202" s="2"/>
      <c r="ZY202" s="2"/>
      <c r="ZZ202" s="2"/>
      <c r="AAA202" s="2"/>
      <c r="AAB202" s="2"/>
      <c r="AAC202" s="2"/>
      <c r="AAD202" s="2"/>
      <c r="AAE202" s="2"/>
      <c r="AAF202" s="2"/>
      <c r="AAG202" s="2"/>
      <c r="AAH202" s="2"/>
      <c r="AAI202" s="2"/>
      <c r="AAJ202" s="2"/>
      <c r="AAK202" s="2"/>
      <c r="AAL202" s="2"/>
      <c r="AAM202" s="2"/>
      <c r="AAN202" s="2"/>
      <c r="AAO202" s="2"/>
      <c r="AAP202" s="2"/>
      <c r="AAQ202" s="2"/>
      <c r="AAR202" s="2"/>
      <c r="AAS202" s="2"/>
      <c r="AAT202" s="2"/>
      <c r="AAU202" s="2"/>
      <c r="AAV202" s="2"/>
      <c r="AAW202" s="2"/>
      <c r="AAX202" s="2"/>
      <c r="AAY202" s="2"/>
      <c r="AAZ202" s="2"/>
      <c r="ABA202" s="2"/>
      <c r="ABB202" s="2"/>
      <c r="ABC202" s="2"/>
      <c r="ABD202" s="2"/>
      <c r="ABE202" s="2"/>
      <c r="ABF202" s="2"/>
      <c r="ABG202" s="2"/>
      <c r="ABH202" s="2"/>
      <c r="ABI202" s="2"/>
      <c r="ABJ202" s="2"/>
      <c r="ABK202" s="2"/>
      <c r="ABL202" s="2"/>
      <c r="ABM202" s="2"/>
      <c r="ABN202" s="2"/>
      <c r="ABO202" s="2"/>
      <c r="ABP202" s="2"/>
      <c r="ABQ202" s="2"/>
      <c r="ABR202" s="2"/>
      <c r="ABS202" s="2"/>
      <c r="ABT202" s="2"/>
      <c r="ABU202" s="2"/>
      <c r="ABV202" s="2"/>
      <c r="ABW202" s="2"/>
      <c r="ABX202" s="2"/>
      <c r="ABY202" s="2"/>
      <c r="ABZ202" s="2"/>
      <c r="ACA202" s="2"/>
      <c r="ACB202" s="2"/>
      <c r="ACC202" s="2"/>
      <c r="ACD202" s="2"/>
      <c r="ACE202" s="2"/>
      <c r="ACF202" s="2"/>
      <c r="ACG202" s="2"/>
      <c r="ACH202" s="2"/>
      <c r="ACI202" s="2"/>
      <c r="ACJ202" s="2"/>
      <c r="ACK202" s="2"/>
      <c r="ACL202" s="2"/>
      <c r="ACM202" s="2"/>
      <c r="ACN202" s="2"/>
      <c r="ACO202" s="2"/>
      <c r="ACP202" s="2"/>
      <c r="ACQ202" s="2"/>
      <c r="ACR202" s="2"/>
      <c r="ACS202" s="2"/>
      <c r="ACT202" s="2"/>
      <c r="ACU202" s="2"/>
      <c r="ACV202" s="2"/>
      <c r="ACW202" s="2"/>
      <c r="ACX202" s="2"/>
      <c r="ACY202" s="2"/>
      <c r="ACZ202" s="2"/>
      <c r="ADA202" s="2"/>
      <c r="ADB202" s="2"/>
      <c r="ADC202" s="2"/>
      <c r="ADD202" s="2"/>
      <c r="ADE202" s="2"/>
      <c r="ADF202" s="2"/>
      <c r="ADG202" s="2"/>
      <c r="ADH202" s="2"/>
      <c r="ADI202" s="2"/>
      <c r="ADJ202" s="2"/>
      <c r="ADK202" s="2"/>
      <c r="ADL202" s="2"/>
      <c r="ADM202" s="2"/>
      <c r="ADN202" s="2"/>
      <c r="ADO202" s="2"/>
      <c r="ADP202" s="2"/>
      <c r="ADQ202" s="2"/>
      <c r="ADR202" s="2"/>
      <c r="ADS202" s="2"/>
      <c r="ADT202" s="2"/>
      <c r="ADU202" s="2"/>
      <c r="ADV202" s="2"/>
      <c r="ADW202" s="2"/>
      <c r="ADX202" s="2"/>
      <c r="ADY202" s="2"/>
      <c r="ADZ202" s="2"/>
      <c r="AEA202" s="2"/>
      <c r="AEB202" s="2"/>
      <c r="AEC202" s="2"/>
      <c r="AED202" s="2"/>
      <c r="AEE202" s="2"/>
      <c r="AEF202" s="2"/>
      <c r="AEG202" s="2"/>
      <c r="AEH202" s="2"/>
      <c r="AEI202" s="2"/>
      <c r="AEJ202" s="2"/>
      <c r="AEK202" s="2"/>
      <c r="AEL202" s="2"/>
      <c r="AEM202" s="2"/>
      <c r="AEN202" s="2"/>
      <c r="AEO202" s="2"/>
      <c r="AEP202" s="2"/>
      <c r="AEQ202" s="2"/>
      <c r="AER202" s="2"/>
      <c r="AES202" s="2"/>
      <c r="AET202" s="2"/>
      <c r="AEU202" s="2"/>
      <c r="AEV202" s="2"/>
      <c r="AEW202" s="2"/>
      <c r="AEX202" s="2"/>
      <c r="AEY202" s="2"/>
      <c r="AEZ202" s="2"/>
      <c r="AFA202" s="2"/>
      <c r="AFB202" s="2"/>
      <c r="AFC202" s="2"/>
      <c r="AFD202" s="2"/>
      <c r="AFE202" s="2"/>
      <c r="AFF202" s="2"/>
      <c r="AFG202" s="2"/>
      <c r="AFH202" s="2"/>
      <c r="AFI202" s="2"/>
      <c r="AFJ202" s="2"/>
      <c r="AFK202" s="2"/>
      <c r="AFL202" s="2"/>
      <c r="AFM202" s="2"/>
      <c r="AFN202" s="2"/>
      <c r="AFO202" s="2"/>
      <c r="AFP202" s="2"/>
      <c r="AFQ202" s="2"/>
      <c r="AFR202" s="2"/>
      <c r="AFS202" s="2"/>
      <c r="AFT202" s="2"/>
      <c r="AFU202" s="2"/>
      <c r="AFV202" s="2"/>
      <c r="AFW202" s="2"/>
      <c r="AFX202" s="2"/>
      <c r="AFY202" s="2"/>
      <c r="AFZ202" s="2"/>
      <c r="AGA202" s="2"/>
      <c r="AGB202" s="2"/>
      <c r="AGC202" s="2"/>
      <c r="AGD202" s="2"/>
      <c r="AGE202" s="2"/>
      <c r="AGF202" s="2"/>
      <c r="AGG202" s="2"/>
      <c r="AGH202" s="2"/>
      <c r="AGI202" s="2"/>
      <c r="AGJ202" s="2"/>
      <c r="AGK202" s="2"/>
      <c r="AGL202" s="2"/>
      <c r="AGM202" s="2"/>
      <c r="AGN202" s="2"/>
      <c r="AGO202" s="2"/>
      <c r="AGP202" s="2"/>
      <c r="AGQ202" s="2"/>
      <c r="AGR202" s="2"/>
      <c r="AGS202" s="2"/>
      <c r="AGT202" s="2"/>
      <c r="AGU202" s="2"/>
      <c r="AGV202" s="2"/>
      <c r="AGW202" s="2"/>
      <c r="AGX202" s="2"/>
      <c r="AGY202" s="2"/>
      <c r="AGZ202" s="2"/>
      <c r="AHA202" s="2"/>
      <c r="AHB202" s="2"/>
      <c r="AHC202" s="2"/>
      <c r="AHD202" s="2"/>
      <c r="AHE202" s="2"/>
      <c r="AHF202" s="2"/>
      <c r="AHG202" s="2"/>
      <c r="AHH202" s="2"/>
      <c r="AHI202" s="2"/>
      <c r="AHJ202" s="2"/>
      <c r="AHK202" s="2"/>
      <c r="AHL202" s="2"/>
      <c r="AHM202" s="2"/>
      <c r="AHN202" s="2"/>
      <c r="AHO202" s="2"/>
      <c r="AHP202" s="2"/>
      <c r="AHQ202" s="2"/>
      <c r="AHR202" s="2"/>
      <c r="AHS202" s="2"/>
      <c r="AHT202" s="2"/>
      <c r="AHU202" s="2"/>
      <c r="AHV202" s="2"/>
      <c r="AHW202" s="2"/>
      <c r="AHX202" s="2"/>
      <c r="AHY202" s="2"/>
      <c r="AHZ202" s="2"/>
      <c r="AIA202" s="2"/>
      <c r="AIB202" s="2"/>
      <c r="AIC202" s="2"/>
      <c r="AID202" s="2"/>
      <c r="AIE202" s="2"/>
      <c r="AIF202" s="2"/>
      <c r="AIG202" s="2"/>
      <c r="AIH202" s="2"/>
    </row>
    <row r="203" spans="2:969" ht="12" customHeight="1" x14ac:dyDescent="0.25">
      <c r="B203" s="69">
        <v>4.8722000000000002E-13</v>
      </c>
      <c r="C203" s="69">
        <v>6.4727000000000003E-13</v>
      </c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B203" s="2"/>
      <c r="GC203" s="2"/>
      <c r="GD203" s="2"/>
      <c r="GE203" s="2"/>
      <c r="GF203" s="2"/>
      <c r="GG203" s="2"/>
      <c r="GH203" s="2"/>
      <c r="GI203" s="2"/>
      <c r="GJ203" s="2"/>
      <c r="GK203" s="2"/>
      <c r="GL203" s="2"/>
      <c r="GM203" s="2"/>
      <c r="GN203" s="2"/>
      <c r="GO203" s="2"/>
      <c r="GP203" s="2"/>
      <c r="GQ203" s="2"/>
      <c r="GR203" s="2"/>
      <c r="GS203" s="2"/>
      <c r="GT203" s="2"/>
      <c r="GU203" s="2"/>
      <c r="GV203" s="2"/>
      <c r="GW203" s="2"/>
      <c r="GX203" s="2"/>
      <c r="GY203" s="2"/>
      <c r="GZ203" s="2"/>
      <c r="HA203" s="2"/>
      <c r="HB203" s="2"/>
      <c r="HC203" s="2"/>
      <c r="HD203" s="2"/>
      <c r="HE203" s="2"/>
      <c r="HF203" s="2"/>
      <c r="HG203" s="2"/>
      <c r="HH203" s="2"/>
      <c r="HI203" s="2"/>
      <c r="HJ203" s="2"/>
      <c r="HK203" s="2"/>
      <c r="HL203" s="2"/>
      <c r="HM203" s="2"/>
      <c r="HN203" s="2"/>
      <c r="HO203" s="2"/>
      <c r="HP203" s="2"/>
      <c r="HQ203" s="2"/>
      <c r="HR203" s="2"/>
      <c r="HS203" s="2"/>
      <c r="HT203" s="2"/>
      <c r="HU203" s="2"/>
      <c r="HV203" s="2"/>
      <c r="HW203" s="2"/>
      <c r="HX203" s="2"/>
      <c r="HY203" s="2"/>
      <c r="HZ203" s="2"/>
      <c r="IA203" s="2"/>
      <c r="IB203" s="2"/>
      <c r="IC203" s="2"/>
      <c r="ID203" s="2"/>
      <c r="IE203" s="2"/>
      <c r="IF203" s="2"/>
      <c r="IG203" s="2"/>
      <c r="IH203" s="2"/>
      <c r="II203" s="2"/>
      <c r="IJ203" s="2"/>
      <c r="IK203" s="2"/>
      <c r="IL203" s="2"/>
      <c r="IM203" s="2"/>
      <c r="IN203" s="2"/>
      <c r="IO203" s="2"/>
      <c r="IP203" s="2"/>
      <c r="IQ203" s="2"/>
      <c r="IR203" s="2"/>
      <c r="IS203" s="2"/>
      <c r="IT203" s="2"/>
      <c r="IU203" s="2"/>
      <c r="IV203" s="2"/>
      <c r="IW203" s="2"/>
      <c r="IX203" s="2"/>
      <c r="IY203" s="2"/>
      <c r="IZ203" s="2"/>
      <c r="JA203" s="2"/>
      <c r="JB203" s="2"/>
      <c r="JC203" s="2"/>
      <c r="JD203" s="2"/>
      <c r="JE203" s="2"/>
      <c r="JF203" s="2"/>
      <c r="JG203" s="2"/>
      <c r="JH203" s="2"/>
      <c r="JI203" s="2"/>
      <c r="JJ203" s="2"/>
      <c r="JK203" s="2"/>
      <c r="JL203" s="2"/>
      <c r="JM203" s="2"/>
      <c r="JN203" s="2"/>
      <c r="JO203" s="2"/>
      <c r="JP203" s="2"/>
      <c r="JQ203" s="2"/>
      <c r="JR203" s="2"/>
      <c r="JS203" s="2"/>
      <c r="JT203" s="2"/>
      <c r="JU203" s="2"/>
      <c r="JV203" s="2"/>
      <c r="JW203" s="2"/>
      <c r="JX203" s="2"/>
      <c r="JY203" s="2"/>
      <c r="JZ203" s="2"/>
      <c r="KA203" s="2"/>
      <c r="KB203" s="2"/>
      <c r="KC203" s="2"/>
      <c r="KD203" s="2"/>
      <c r="KE203" s="2"/>
      <c r="KF203" s="2"/>
      <c r="KG203" s="2"/>
      <c r="KH203" s="2"/>
      <c r="KI203" s="2"/>
      <c r="KJ203" s="2"/>
      <c r="KK203" s="2"/>
      <c r="KL203" s="2"/>
      <c r="KM203" s="2"/>
      <c r="KN203" s="2"/>
      <c r="KO203" s="2"/>
      <c r="KP203" s="2"/>
      <c r="KQ203" s="2"/>
      <c r="KR203" s="2"/>
      <c r="KS203" s="2"/>
      <c r="KT203" s="2"/>
      <c r="KU203" s="2"/>
      <c r="KV203" s="2"/>
      <c r="KW203" s="2"/>
      <c r="KX203" s="2"/>
      <c r="KY203" s="2"/>
      <c r="KZ203" s="2"/>
      <c r="LA203" s="2"/>
      <c r="LB203" s="2"/>
      <c r="LC203" s="2"/>
      <c r="LD203" s="2"/>
      <c r="LE203" s="2"/>
      <c r="LF203" s="2"/>
      <c r="LG203" s="2"/>
      <c r="LH203" s="2"/>
      <c r="LI203" s="2"/>
      <c r="LJ203" s="2"/>
      <c r="LK203" s="2"/>
      <c r="LL203" s="2"/>
      <c r="LM203" s="2"/>
      <c r="LN203" s="2"/>
      <c r="LO203" s="2"/>
      <c r="LP203" s="2"/>
      <c r="LQ203" s="2"/>
      <c r="LR203" s="2"/>
      <c r="LS203" s="2"/>
      <c r="LT203" s="2"/>
      <c r="LU203" s="2"/>
      <c r="LV203" s="2"/>
      <c r="LW203" s="2"/>
      <c r="LX203" s="2"/>
      <c r="LY203" s="2"/>
      <c r="LZ203" s="2"/>
      <c r="MA203" s="2"/>
      <c r="MB203" s="2"/>
      <c r="MC203" s="2"/>
      <c r="MD203" s="2"/>
      <c r="ME203" s="2"/>
      <c r="MF203" s="2"/>
      <c r="MG203" s="2"/>
      <c r="MH203" s="2"/>
      <c r="MI203" s="2"/>
      <c r="MJ203" s="2"/>
      <c r="MK203" s="2"/>
      <c r="ML203" s="2"/>
      <c r="MM203" s="2"/>
      <c r="MN203" s="2"/>
      <c r="MO203" s="2"/>
      <c r="MP203" s="2"/>
      <c r="MQ203" s="2"/>
      <c r="MR203" s="2"/>
      <c r="MS203" s="2"/>
      <c r="MT203" s="2"/>
      <c r="MU203" s="2"/>
      <c r="MV203" s="2"/>
      <c r="MW203" s="2"/>
      <c r="MX203" s="2"/>
      <c r="MY203" s="2"/>
      <c r="MZ203" s="2"/>
      <c r="NA203" s="2"/>
      <c r="NB203" s="2"/>
      <c r="NC203" s="2"/>
      <c r="ND203" s="2"/>
      <c r="NE203" s="2"/>
      <c r="NF203" s="2"/>
      <c r="NG203" s="2"/>
      <c r="NH203" s="2"/>
      <c r="NI203" s="2"/>
      <c r="NJ203" s="2"/>
      <c r="NK203" s="2"/>
      <c r="NL203" s="2"/>
      <c r="NM203" s="2"/>
      <c r="NN203" s="2"/>
      <c r="NO203" s="2"/>
      <c r="NP203" s="2"/>
      <c r="NQ203" s="2"/>
      <c r="NR203" s="2"/>
      <c r="NS203" s="2"/>
      <c r="NT203" s="2"/>
      <c r="NU203" s="2"/>
      <c r="NV203" s="2"/>
      <c r="NW203" s="2"/>
      <c r="NX203" s="2"/>
      <c r="NY203" s="2"/>
      <c r="NZ203" s="2"/>
      <c r="OA203" s="2"/>
      <c r="OB203" s="2"/>
      <c r="OC203" s="2"/>
      <c r="OD203" s="2"/>
      <c r="OE203" s="2"/>
      <c r="OF203" s="2"/>
      <c r="OG203" s="2"/>
      <c r="OH203" s="2"/>
      <c r="OI203" s="2"/>
      <c r="OJ203" s="2"/>
      <c r="OK203" s="2"/>
      <c r="OL203" s="2"/>
      <c r="OM203" s="2"/>
      <c r="ON203" s="2"/>
      <c r="OO203" s="2"/>
      <c r="OP203" s="2"/>
      <c r="OQ203" s="2"/>
      <c r="OR203" s="2"/>
      <c r="OS203" s="2"/>
      <c r="OT203" s="2"/>
      <c r="OU203" s="2"/>
      <c r="OV203" s="2"/>
      <c r="OW203" s="2"/>
      <c r="OX203" s="2"/>
      <c r="OY203" s="2"/>
      <c r="OZ203" s="2"/>
      <c r="PA203" s="2"/>
      <c r="PB203" s="2"/>
      <c r="PC203" s="2"/>
      <c r="PD203" s="2"/>
      <c r="PE203" s="2"/>
      <c r="PF203" s="2"/>
      <c r="PG203" s="2"/>
      <c r="PH203" s="2"/>
      <c r="PI203" s="2"/>
      <c r="PJ203" s="2"/>
      <c r="PK203" s="2"/>
      <c r="PL203" s="2"/>
      <c r="PM203" s="2"/>
      <c r="PN203" s="2"/>
      <c r="PO203" s="2"/>
      <c r="PP203" s="2"/>
      <c r="PQ203" s="2"/>
      <c r="PR203" s="2"/>
      <c r="PS203" s="2"/>
      <c r="PT203" s="2"/>
      <c r="PU203" s="2"/>
      <c r="PV203" s="2"/>
      <c r="PW203" s="2"/>
      <c r="PX203" s="2"/>
      <c r="PY203" s="2"/>
      <c r="PZ203" s="2"/>
      <c r="QA203" s="2"/>
      <c r="QB203" s="2"/>
      <c r="QC203" s="2"/>
      <c r="QD203" s="2"/>
      <c r="QE203" s="2"/>
      <c r="QF203" s="2"/>
      <c r="QG203" s="2"/>
      <c r="QH203" s="2"/>
      <c r="QI203" s="2"/>
      <c r="QJ203" s="2"/>
      <c r="QK203" s="2"/>
      <c r="QL203" s="2"/>
      <c r="QM203" s="2"/>
      <c r="QN203" s="2"/>
      <c r="QO203" s="2"/>
      <c r="QP203" s="2"/>
      <c r="QQ203" s="2"/>
      <c r="QR203" s="2"/>
      <c r="QS203" s="2"/>
      <c r="QT203" s="2"/>
      <c r="QU203" s="2"/>
      <c r="QV203" s="2"/>
      <c r="QW203" s="2"/>
      <c r="QX203" s="2"/>
      <c r="QY203" s="2"/>
      <c r="QZ203" s="2"/>
      <c r="RA203" s="2"/>
      <c r="RB203" s="2"/>
      <c r="RC203" s="2"/>
      <c r="RD203" s="2"/>
      <c r="RE203" s="2"/>
      <c r="RF203" s="2"/>
      <c r="RG203" s="2"/>
      <c r="RH203" s="2"/>
      <c r="RI203" s="2"/>
      <c r="RJ203" s="2"/>
      <c r="RK203" s="2"/>
      <c r="RL203" s="2"/>
      <c r="RM203" s="2"/>
      <c r="RN203" s="2"/>
      <c r="RO203" s="2"/>
      <c r="RP203" s="2"/>
      <c r="RQ203" s="2"/>
      <c r="RR203" s="2"/>
      <c r="RS203" s="2"/>
      <c r="RT203" s="2"/>
      <c r="RU203" s="2"/>
      <c r="RV203" s="2"/>
      <c r="RW203" s="2"/>
      <c r="RX203" s="2"/>
      <c r="RY203" s="2"/>
      <c r="RZ203" s="2"/>
      <c r="SA203" s="2"/>
      <c r="SB203" s="2"/>
      <c r="SC203" s="2"/>
      <c r="SD203" s="2"/>
      <c r="SE203" s="2"/>
      <c r="SF203" s="2"/>
      <c r="SG203" s="2"/>
      <c r="SH203" s="2"/>
      <c r="SI203" s="2"/>
      <c r="SJ203" s="2"/>
      <c r="SK203" s="2"/>
      <c r="SL203" s="2"/>
      <c r="SM203" s="2"/>
      <c r="SN203" s="2"/>
      <c r="SO203" s="2"/>
      <c r="SP203" s="2"/>
      <c r="SQ203" s="2"/>
      <c r="SR203" s="2"/>
      <c r="SS203" s="2"/>
      <c r="ST203" s="2"/>
      <c r="SU203" s="2"/>
      <c r="SV203" s="2"/>
      <c r="SW203" s="2"/>
      <c r="SX203" s="2"/>
      <c r="SY203" s="2"/>
      <c r="SZ203" s="2"/>
      <c r="TA203" s="2"/>
      <c r="TB203" s="2"/>
      <c r="TC203" s="2"/>
      <c r="TD203" s="2"/>
      <c r="TE203" s="2"/>
      <c r="TF203" s="2"/>
      <c r="TG203" s="2"/>
      <c r="TH203" s="2"/>
      <c r="TI203" s="2"/>
      <c r="TJ203" s="2"/>
      <c r="TK203" s="2"/>
      <c r="TL203" s="2"/>
      <c r="TM203" s="2"/>
      <c r="TN203" s="2"/>
      <c r="TO203" s="2"/>
      <c r="TP203" s="2"/>
      <c r="TQ203" s="2"/>
      <c r="TR203" s="2"/>
      <c r="TS203" s="2"/>
      <c r="TT203" s="2"/>
      <c r="TU203" s="2"/>
      <c r="TV203" s="2"/>
      <c r="TW203" s="2"/>
      <c r="TX203" s="2"/>
      <c r="TY203" s="2"/>
      <c r="TZ203" s="2"/>
      <c r="UA203" s="2"/>
      <c r="UB203" s="2"/>
      <c r="UC203" s="2"/>
      <c r="UD203" s="2"/>
      <c r="UE203" s="2"/>
      <c r="UF203" s="2"/>
      <c r="UG203" s="2"/>
      <c r="UH203" s="2"/>
      <c r="UI203" s="2"/>
      <c r="UJ203" s="2"/>
      <c r="UK203" s="2"/>
      <c r="UL203" s="2"/>
      <c r="UM203" s="2"/>
      <c r="UN203" s="2"/>
      <c r="UO203" s="2"/>
      <c r="UP203" s="2"/>
      <c r="UQ203" s="2"/>
      <c r="UR203" s="2"/>
      <c r="US203" s="2"/>
      <c r="UT203" s="2"/>
      <c r="UU203" s="2"/>
      <c r="UV203" s="2"/>
      <c r="UW203" s="2"/>
      <c r="UX203" s="2"/>
      <c r="UY203" s="2"/>
      <c r="UZ203" s="2"/>
      <c r="VA203" s="2"/>
      <c r="VB203" s="2"/>
      <c r="VC203" s="2"/>
      <c r="VD203" s="2"/>
      <c r="VE203" s="2"/>
      <c r="VF203" s="2"/>
      <c r="VG203" s="2"/>
      <c r="VH203" s="2"/>
      <c r="VI203" s="2"/>
      <c r="VJ203" s="2"/>
      <c r="VK203" s="2"/>
      <c r="VL203" s="2"/>
      <c r="VM203" s="2"/>
      <c r="VN203" s="2"/>
      <c r="VO203" s="2"/>
      <c r="VP203" s="2"/>
      <c r="VQ203" s="2"/>
      <c r="VR203" s="2"/>
      <c r="VS203" s="2"/>
      <c r="VT203" s="2"/>
      <c r="VU203" s="2"/>
      <c r="VV203" s="2"/>
      <c r="VW203" s="2"/>
      <c r="VX203" s="2"/>
      <c r="VY203" s="2"/>
      <c r="VZ203" s="2"/>
      <c r="WA203" s="2"/>
      <c r="WB203" s="2"/>
      <c r="WC203" s="2"/>
      <c r="WD203" s="2"/>
      <c r="WE203" s="2"/>
      <c r="WF203" s="2"/>
      <c r="WG203" s="2"/>
      <c r="WH203" s="2"/>
      <c r="WI203" s="2"/>
      <c r="WJ203" s="2"/>
      <c r="WK203" s="2"/>
      <c r="WL203" s="2"/>
      <c r="WM203" s="2"/>
      <c r="WN203" s="2"/>
      <c r="WO203" s="2"/>
      <c r="WP203" s="2"/>
      <c r="WQ203" s="2"/>
      <c r="WR203" s="2"/>
      <c r="WS203" s="2"/>
      <c r="WT203" s="2"/>
      <c r="WU203" s="2"/>
      <c r="WV203" s="2"/>
      <c r="WW203" s="2"/>
      <c r="WX203" s="2"/>
      <c r="WY203" s="2"/>
      <c r="WZ203" s="2"/>
      <c r="XA203" s="2"/>
      <c r="XB203" s="2"/>
      <c r="XC203" s="2"/>
      <c r="XD203" s="2"/>
      <c r="XE203" s="2"/>
      <c r="XF203" s="2"/>
      <c r="XG203" s="2"/>
      <c r="XH203" s="2"/>
      <c r="XI203" s="2"/>
      <c r="XJ203" s="2"/>
      <c r="XK203" s="2"/>
      <c r="XL203" s="2"/>
      <c r="XM203" s="2"/>
      <c r="XN203" s="2"/>
      <c r="XO203" s="2"/>
      <c r="XP203" s="2"/>
      <c r="XQ203" s="2"/>
      <c r="XR203" s="2"/>
      <c r="XS203" s="2"/>
      <c r="XT203" s="2"/>
      <c r="XU203" s="2"/>
      <c r="XV203" s="2"/>
      <c r="XW203" s="2"/>
      <c r="XX203" s="2"/>
      <c r="XY203" s="2"/>
      <c r="XZ203" s="2"/>
      <c r="YA203" s="2"/>
      <c r="YB203" s="2"/>
      <c r="YC203" s="2"/>
      <c r="YD203" s="2"/>
      <c r="YE203" s="2"/>
      <c r="YF203" s="2"/>
      <c r="YG203" s="2"/>
      <c r="YH203" s="2"/>
      <c r="YI203" s="2"/>
      <c r="YJ203" s="2"/>
      <c r="YK203" s="2"/>
      <c r="YL203" s="2"/>
      <c r="YM203" s="2"/>
      <c r="YN203" s="2"/>
      <c r="YO203" s="2"/>
      <c r="YP203" s="2"/>
      <c r="YQ203" s="2"/>
      <c r="YR203" s="2"/>
      <c r="YS203" s="2"/>
      <c r="YT203" s="2"/>
      <c r="YU203" s="2"/>
      <c r="YV203" s="2"/>
      <c r="YW203" s="2"/>
      <c r="YX203" s="2"/>
      <c r="YY203" s="2"/>
      <c r="YZ203" s="2"/>
      <c r="ZA203" s="2"/>
      <c r="ZB203" s="2"/>
      <c r="ZC203" s="2"/>
      <c r="ZD203" s="2"/>
      <c r="ZE203" s="2"/>
      <c r="ZF203" s="2"/>
      <c r="ZG203" s="2"/>
      <c r="ZH203" s="2"/>
      <c r="ZI203" s="2"/>
      <c r="ZJ203" s="2"/>
      <c r="ZK203" s="2"/>
      <c r="ZL203" s="2"/>
      <c r="ZM203" s="2"/>
      <c r="ZN203" s="2"/>
      <c r="ZO203" s="2"/>
      <c r="ZP203" s="2"/>
      <c r="ZQ203" s="2"/>
      <c r="ZR203" s="2"/>
      <c r="ZS203" s="2"/>
      <c r="ZT203" s="2"/>
      <c r="ZU203" s="2"/>
      <c r="ZV203" s="2"/>
      <c r="ZW203" s="2"/>
      <c r="ZX203" s="2"/>
      <c r="ZY203" s="2"/>
      <c r="ZZ203" s="2"/>
      <c r="AAA203" s="2"/>
      <c r="AAB203" s="2"/>
      <c r="AAC203" s="2"/>
      <c r="AAD203" s="2"/>
      <c r="AAE203" s="2"/>
      <c r="AAF203" s="2"/>
      <c r="AAG203" s="2"/>
      <c r="AAH203" s="2"/>
      <c r="AAI203" s="2"/>
      <c r="AAJ203" s="2"/>
      <c r="AAK203" s="2"/>
      <c r="AAL203" s="2"/>
      <c r="AAM203" s="2"/>
      <c r="AAN203" s="2"/>
      <c r="AAO203" s="2"/>
      <c r="AAP203" s="2"/>
      <c r="AAQ203" s="2"/>
      <c r="AAR203" s="2"/>
      <c r="AAS203" s="2"/>
      <c r="AAT203" s="2"/>
      <c r="AAU203" s="2"/>
      <c r="AAV203" s="2"/>
      <c r="AAW203" s="2"/>
      <c r="AAX203" s="2"/>
      <c r="AAY203" s="2"/>
      <c r="AAZ203" s="2"/>
      <c r="ABA203" s="2"/>
      <c r="ABB203" s="2"/>
      <c r="ABC203" s="2"/>
      <c r="ABD203" s="2"/>
      <c r="ABE203" s="2"/>
      <c r="ABF203" s="2"/>
      <c r="ABG203" s="2"/>
      <c r="ABH203" s="2"/>
      <c r="ABI203" s="2"/>
      <c r="ABJ203" s="2"/>
      <c r="ABK203" s="2"/>
      <c r="ABL203" s="2"/>
      <c r="ABM203" s="2"/>
      <c r="ABN203" s="2"/>
      <c r="ABO203" s="2"/>
      <c r="ABP203" s="2"/>
      <c r="ABQ203" s="2"/>
      <c r="ABR203" s="2"/>
      <c r="ABS203" s="2"/>
      <c r="ABT203" s="2"/>
      <c r="ABU203" s="2"/>
      <c r="ABV203" s="2"/>
      <c r="ABW203" s="2"/>
      <c r="ABX203" s="2"/>
      <c r="ABY203" s="2"/>
      <c r="ABZ203" s="2"/>
      <c r="ACA203" s="2"/>
      <c r="ACB203" s="2"/>
      <c r="ACC203" s="2"/>
      <c r="ACD203" s="2"/>
      <c r="ACE203" s="2"/>
      <c r="ACF203" s="2"/>
      <c r="ACG203" s="2"/>
      <c r="ACH203" s="2"/>
      <c r="ACI203" s="2"/>
      <c r="ACJ203" s="2"/>
      <c r="ACK203" s="2"/>
      <c r="ACL203" s="2"/>
      <c r="ACM203" s="2"/>
      <c r="ACN203" s="2"/>
      <c r="ACO203" s="2"/>
      <c r="ACP203" s="2"/>
      <c r="ACQ203" s="2"/>
      <c r="ACR203" s="2"/>
      <c r="ACS203" s="2"/>
      <c r="ACT203" s="2"/>
      <c r="ACU203" s="2"/>
      <c r="ACV203" s="2"/>
      <c r="ACW203" s="2"/>
      <c r="ACX203" s="2"/>
      <c r="ACY203" s="2"/>
      <c r="ACZ203" s="2"/>
      <c r="ADA203" s="2"/>
      <c r="ADB203" s="2"/>
      <c r="ADC203" s="2"/>
      <c r="ADD203" s="2"/>
      <c r="ADE203" s="2"/>
      <c r="ADF203" s="2"/>
      <c r="ADG203" s="2"/>
      <c r="ADH203" s="2"/>
      <c r="ADI203" s="2"/>
      <c r="ADJ203" s="2"/>
      <c r="ADK203" s="2"/>
      <c r="ADL203" s="2"/>
      <c r="ADM203" s="2"/>
      <c r="ADN203" s="2"/>
      <c r="ADO203" s="2"/>
      <c r="ADP203" s="2"/>
      <c r="ADQ203" s="2"/>
      <c r="ADR203" s="2"/>
      <c r="ADS203" s="2"/>
      <c r="ADT203" s="2"/>
      <c r="ADU203" s="2"/>
      <c r="ADV203" s="2"/>
      <c r="ADW203" s="2"/>
      <c r="ADX203" s="2"/>
      <c r="ADY203" s="2"/>
      <c r="ADZ203" s="2"/>
      <c r="AEA203" s="2"/>
      <c r="AEB203" s="2"/>
      <c r="AEC203" s="2"/>
      <c r="AED203" s="2"/>
      <c r="AEE203" s="2"/>
      <c r="AEF203" s="2"/>
      <c r="AEG203" s="2"/>
      <c r="AEH203" s="2"/>
      <c r="AEI203" s="2"/>
      <c r="AEJ203" s="2"/>
      <c r="AEK203" s="2"/>
      <c r="AEL203" s="2"/>
      <c r="AEM203" s="2"/>
      <c r="AEN203" s="2"/>
      <c r="AEO203" s="2"/>
      <c r="AEP203" s="2"/>
      <c r="AEQ203" s="2"/>
      <c r="AER203" s="2"/>
      <c r="AES203" s="2"/>
      <c r="AET203" s="2"/>
      <c r="AEU203" s="2"/>
      <c r="AEV203" s="2"/>
      <c r="AEW203" s="2"/>
      <c r="AEX203" s="2"/>
      <c r="AEY203" s="2"/>
      <c r="AEZ203" s="2"/>
      <c r="AFA203" s="2"/>
      <c r="AFB203" s="2"/>
      <c r="AFC203" s="2"/>
      <c r="AFD203" s="2"/>
      <c r="AFE203" s="2"/>
      <c r="AFF203" s="2"/>
      <c r="AFG203" s="2"/>
      <c r="AFH203" s="2"/>
      <c r="AFI203" s="2"/>
      <c r="AFJ203" s="2"/>
      <c r="AFK203" s="2"/>
      <c r="AFL203" s="2"/>
      <c r="AFM203" s="2"/>
      <c r="AFN203" s="2"/>
      <c r="AFO203" s="2"/>
      <c r="AFP203" s="2"/>
      <c r="AFQ203" s="2"/>
      <c r="AFR203" s="2"/>
      <c r="AFS203" s="2"/>
      <c r="AFT203" s="2"/>
      <c r="AFU203" s="2"/>
      <c r="AFV203" s="2"/>
      <c r="AFW203" s="2"/>
      <c r="AFX203" s="2"/>
      <c r="AFY203" s="2"/>
      <c r="AFZ203" s="2"/>
      <c r="AGA203" s="2"/>
      <c r="AGB203" s="2"/>
      <c r="AGC203" s="2"/>
      <c r="AGD203" s="2"/>
      <c r="AGE203" s="2"/>
      <c r="AGF203" s="2"/>
      <c r="AGG203" s="2"/>
      <c r="AGH203" s="2"/>
      <c r="AGI203" s="2"/>
      <c r="AGJ203" s="2"/>
      <c r="AGK203" s="2"/>
      <c r="AGL203" s="2"/>
      <c r="AGM203" s="2"/>
      <c r="AGN203" s="2"/>
      <c r="AGO203" s="2"/>
      <c r="AGP203" s="2"/>
      <c r="AGQ203" s="2"/>
      <c r="AGR203" s="2"/>
      <c r="AGS203" s="2"/>
      <c r="AGT203" s="2"/>
      <c r="AGU203" s="2"/>
      <c r="AGV203" s="2"/>
      <c r="AGW203" s="2"/>
      <c r="AGX203" s="2"/>
      <c r="AGY203" s="2"/>
      <c r="AGZ203" s="2"/>
      <c r="AHA203" s="2"/>
      <c r="AHB203" s="2"/>
      <c r="AHC203" s="2"/>
      <c r="AHD203" s="2"/>
      <c r="AHE203" s="2"/>
      <c r="AHF203" s="2"/>
      <c r="AHG203" s="2"/>
      <c r="AHH203" s="2"/>
      <c r="AHI203" s="2"/>
      <c r="AHJ203" s="2"/>
      <c r="AHK203" s="2"/>
      <c r="AHL203" s="2"/>
      <c r="AHM203" s="2"/>
      <c r="AHN203" s="2"/>
      <c r="AHO203" s="2"/>
      <c r="AHP203" s="2"/>
      <c r="AHQ203" s="2"/>
      <c r="AHR203" s="2"/>
      <c r="AHS203" s="2"/>
      <c r="AHT203" s="2"/>
      <c r="AHU203" s="2"/>
      <c r="AHV203" s="2"/>
      <c r="AHW203" s="2"/>
      <c r="AHX203" s="2"/>
      <c r="AHY203" s="2"/>
      <c r="AHZ203" s="2"/>
      <c r="AIA203" s="2"/>
      <c r="AIB203" s="2"/>
      <c r="AIC203" s="2"/>
      <c r="AID203" s="2"/>
      <c r="AIE203" s="2"/>
      <c r="AIF203" s="2"/>
      <c r="AIG203" s="2"/>
      <c r="AIH203" s="2"/>
    </row>
    <row r="204" spans="2:969" ht="12" customHeight="1" x14ac:dyDescent="0.25">
      <c r="B204" s="69">
        <v>4.8759000000000005E-13</v>
      </c>
      <c r="C204" s="69">
        <v>6.4728000000000004E-13</v>
      </c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/>
      <c r="FR204" s="2"/>
      <c r="FS204" s="2"/>
      <c r="FT204" s="2"/>
      <c r="FU204" s="2"/>
      <c r="FV204" s="2"/>
      <c r="FW204" s="2"/>
      <c r="FX204" s="2"/>
      <c r="FY204" s="2"/>
      <c r="FZ204" s="2"/>
      <c r="GA204" s="2"/>
      <c r="GB204" s="2"/>
      <c r="GC204" s="2"/>
      <c r="GD204" s="2"/>
      <c r="GE204" s="2"/>
      <c r="GF204" s="2"/>
      <c r="GG204" s="2"/>
      <c r="GH204" s="2"/>
      <c r="GI204" s="2"/>
      <c r="GJ204" s="2"/>
      <c r="GK204" s="2"/>
      <c r="GL204" s="2"/>
      <c r="GM204" s="2"/>
      <c r="GN204" s="2"/>
      <c r="GO204" s="2"/>
      <c r="GP204" s="2"/>
      <c r="GQ204" s="2"/>
      <c r="GR204" s="2"/>
      <c r="GS204" s="2"/>
      <c r="GT204" s="2"/>
      <c r="GU204" s="2"/>
      <c r="GV204" s="2"/>
      <c r="GW204" s="2"/>
      <c r="GX204" s="2"/>
      <c r="GY204" s="2"/>
      <c r="GZ204" s="2"/>
      <c r="HA204" s="2"/>
      <c r="HB204" s="2"/>
      <c r="HC204" s="2"/>
      <c r="HD204" s="2"/>
      <c r="HE204" s="2"/>
      <c r="HF204" s="2"/>
      <c r="HG204" s="2"/>
      <c r="HH204" s="2"/>
      <c r="HI204" s="2"/>
      <c r="HJ204" s="2"/>
      <c r="HK204" s="2"/>
      <c r="HL204" s="2"/>
      <c r="HM204" s="2"/>
      <c r="HN204" s="2"/>
      <c r="HO204" s="2"/>
      <c r="HP204" s="2"/>
      <c r="HQ204" s="2"/>
      <c r="HR204" s="2"/>
      <c r="HS204" s="2"/>
      <c r="HT204" s="2"/>
      <c r="HU204" s="2"/>
      <c r="HV204" s="2"/>
      <c r="HW204" s="2"/>
      <c r="HX204" s="2"/>
      <c r="HY204" s="2"/>
      <c r="HZ204" s="2"/>
      <c r="IA204" s="2"/>
      <c r="IB204" s="2"/>
      <c r="IC204" s="2"/>
      <c r="ID204" s="2"/>
      <c r="IE204" s="2"/>
      <c r="IF204" s="2"/>
      <c r="IG204" s="2"/>
      <c r="IH204" s="2"/>
      <c r="II204" s="2"/>
      <c r="IJ204" s="2"/>
      <c r="IK204" s="2"/>
      <c r="IL204" s="2"/>
      <c r="IM204" s="2"/>
      <c r="IN204" s="2"/>
      <c r="IO204" s="2"/>
      <c r="IP204" s="2"/>
      <c r="IQ204" s="2"/>
      <c r="IR204" s="2"/>
      <c r="IS204" s="2"/>
      <c r="IT204" s="2"/>
      <c r="IU204" s="2"/>
      <c r="IV204" s="2"/>
      <c r="IW204" s="2"/>
      <c r="IX204" s="2"/>
      <c r="IY204" s="2"/>
      <c r="IZ204" s="2"/>
      <c r="JA204" s="2"/>
      <c r="JB204" s="2"/>
      <c r="JC204" s="2"/>
      <c r="JD204" s="2"/>
      <c r="JE204" s="2"/>
      <c r="JF204" s="2"/>
      <c r="JG204" s="2"/>
      <c r="JH204" s="2"/>
      <c r="JI204" s="2"/>
      <c r="JJ204" s="2"/>
      <c r="JK204" s="2"/>
      <c r="JL204" s="2"/>
      <c r="JM204" s="2"/>
      <c r="JN204" s="2"/>
      <c r="JO204" s="2"/>
      <c r="JP204" s="2"/>
      <c r="JQ204" s="2"/>
      <c r="JR204" s="2"/>
      <c r="JS204" s="2"/>
      <c r="JT204" s="2"/>
      <c r="JU204" s="2"/>
      <c r="JV204" s="2"/>
      <c r="JW204" s="2"/>
      <c r="JX204" s="2"/>
      <c r="JY204" s="2"/>
      <c r="JZ204" s="2"/>
      <c r="KA204" s="2"/>
      <c r="KB204" s="2"/>
      <c r="KC204" s="2"/>
      <c r="KD204" s="2"/>
      <c r="KE204" s="2"/>
      <c r="KF204" s="2"/>
      <c r="KG204" s="2"/>
      <c r="KH204" s="2"/>
      <c r="KI204" s="2"/>
      <c r="KJ204" s="2"/>
      <c r="KK204" s="2"/>
      <c r="KL204" s="2"/>
      <c r="KM204" s="2"/>
      <c r="KN204" s="2"/>
      <c r="KO204" s="2"/>
      <c r="KP204" s="2"/>
      <c r="KQ204" s="2"/>
      <c r="KR204" s="2"/>
      <c r="KS204" s="2"/>
      <c r="KT204" s="2"/>
      <c r="KU204" s="2"/>
      <c r="KV204" s="2"/>
      <c r="KW204" s="2"/>
      <c r="KX204" s="2"/>
      <c r="KY204" s="2"/>
      <c r="KZ204" s="2"/>
      <c r="LA204" s="2"/>
      <c r="LB204" s="2"/>
      <c r="LC204" s="2"/>
      <c r="LD204" s="2"/>
      <c r="LE204" s="2"/>
      <c r="LF204" s="2"/>
      <c r="LG204" s="2"/>
      <c r="LH204" s="2"/>
      <c r="LI204" s="2"/>
      <c r="LJ204" s="2"/>
      <c r="LK204" s="2"/>
      <c r="LL204" s="2"/>
      <c r="LM204" s="2"/>
      <c r="LN204" s="2"/>
      <c r="LO204" s="2"/>
      <c r="LP204" s="2"/>
      <c r="LQ204" s="2"/>
      <c r="LR204" s="2"/>
      <c r="LS204" s="2"/>
      <c r="LT204" s="2"/>
      <c r="LU204" s="2"/>
      <c r="LV204" s="2"/>
      <c r="LW204" s="2"/>
      <c r="LX204" s="2"/>
      <c r="LY204" s="2"/>
      <c r="LZ204" s="2"/>
      <c r="MA204" s="2"/>
      <c r="MB204" s="2"/>
      <c r="MC204" s="2"/>
      <c r="MD204" s="2"/>
      <c r="ME204" s="2"/>
      <c r="MF204" s="2"/>
      <c r="MG204" s="2"/>
      <c r="MH204" s="2"/>
      <c r="MI204" s="2"/>
      <c r="MJ204" s="2"/>
      <c r="MK204" s="2"/>
      <c r="ML204" s="2"/>
      <c r="MM204" s="2"/>
      <c r="MN204" s="2"/>
      <c r="MO204" s="2"/>
      <c r="MP204" s="2"/>
      <c r="MQ204" s="2"/>
      <c r="MR204" s="2"/>
      <c r="MS204" s="2"/>
      <c r="MT204" s="2"/>
      <c r="MU204" s="2"/>
      <c r="MV204" s="2"/>
      <c r="MW204" s="2"/>
      <c r="MX204" s="2"/>
      <c r="MY204" s="2"/>
      <c r="MZ204" s="2"/>
      <c r="NA204" s="2"/>
      <c r="NB204" s="2"/>
      <c r="NC204" s="2"/>
      <c r="ND204" s="2"/>
      <c r="NE204" s="2"/>
      <c r="NF204" s="2"/>
      <c r="NG204" s="2"/>
      <c r="NH204" s="2"/>
      <c r="NI204" s="2"/>
      <c r="NJ204" s="2"/>
      <c r="NK204" s="2"/>
      <c r="NL204" s="2"/>
      <c r="NM204" s="2"/>
      <c r="NN204" s="2"/>
      <c r="NO204" s="2"/>
      <c r="NP204" s="2"/>
      <c r="NQ204" s="2"/>
      <c r="NR204" s="2"/>
      <c r="NS204" s="2"/>
      <c r="NT204" s="2"/>
      <c r="NU204" s="2"/>
      <c r="NV204" s="2"/>
      <c r="NW204" s="2"/>
      <c r="NX204" s="2"/>
      <c r="NY204" s="2"/>
      <c r="NZ204" s="2"/>
      <c r="OA204" s="2"/>
      <c r="OB204" s="2"/>
      <c r="OC204" s="2"/>
      <c r="OD204" s="2"/>
      <c r="OE204" s="2"/>
      <c r="OF204" s="2"/>
      <c r="OG204" s="2"/>
      <c r="OH204" s="2"/>
      <c r="OI204" s="2"/>
      <c r="OJ204" s="2"/>
      <c r="OK204" s="2"/>
      <c r="OL204" s="2"/>
      <c r="OM204" s="2"/>
      <c r="ON204" s="2"/>
      <c r="OO204" s="2"/>
      <c r="OP204" s="2"/>
      <c r="OQ204" s="2"/>
      <c r="OR204" s="2"/>
      <c r="OS204" s="2"/>
      <c r="OT204" s="2"/>
      <c r="OU204" s="2"/>
      <c r="OV204" s="2"/>
      <c r="OW204" s="2"/>
      <c r="OX204" s="2"/>
      <c r="OY204" s="2"/>
      <c r="OZ204" s="2"/>
      <c r="PA204" s="2"/>
      <c r="PB204" s="2"/>
      <c r="PC204" s="2"/>
      <c r="PD204" s="2"/>
      <c r="PE204" s="2"/>
      <c r="PF204" s="2"/>
      <c r="PG204" s="2"/>
      <c r="PH204" s="2"/>
      <c r="PI204" s="2"/>
      <c r="PJ204" s="2"/>
      <c r="PK204" s="2"/>
      <c r="PL204" s="2"/>
      <c r="PM204" s="2"/>
      <c r="PN204" s="2"/>
      <c r="PO204" s="2"/>
      <c r="PP204" s="2"/>
      <c r="PQ204" s="2"/>
      <c r="PR204" s="2"/>
      <c r="PS204" s="2"/>
      <c r="PT204" s="2"/>
      <c r="PU204" s="2"/>
      <c r="PV204" s="2"/>
      <c r="PW204" s="2"/>
      <c r="PX204" s="2"/>
      <c r="PY204" s="2"/>
      <c r="PZ204" s="2"/>
      <c r="QA204" s="2"/>
      <c r="QB204" s="2"/>
      <c r="QC204" s="2"/>
      <c r="QD204" s="2"/>
      <c r="QE204" s="2"/>
      <c r="QF204" s="2"/>
      <c r="QG204" s="2"/>
      <c r="QH204" s="2"/>
      <c r="QI204" s="2"/>
      <c r="QJ204" s="2"/>
      <c r="QK204" s="2"/>
      <c r="QL204" s="2"/>
      <c r="QM204" s="2"/>
      <c r="QN204" s="2"/>
      <c r="QO204" s="2"/>
      <c r="QP204" s="2"/>
      <c r="QQ204" s="2"/>
      <c r="QR204" s="2"/>
      <c r="QS204" s="2"/>
      <c r="QT204" s="2"/>
      <c r="QU204" s="2"/>
      <c r="QV204" s="2"/>
      <c r="QW204" s="2"/>
      <c r="QX204" s="2"/>
      <c r="QY204" s="2"/>
      <c r="QZ204" s="2"/>
      <c r="RA204" s="2"/>
      <c r="RB204" s="2"/>
      <c r="RC204" s="2"/>
      <c r="RD204" s="2"/>
      <c r="RE204" s="2"/>
      <c r="RF204" s="2"/>
      <c r="RG204" s="2"/>
      <c r="RH204" s="2"/>
      <c r="RI204" s="2"/>
      <c r="RJ204" s="2"/>
      <c r="RK204" s="2"/>
      <c r="RL204" s="2"/>
      <c r="RM204" s="2"/>
      <c r="RN204" s="2"/>
      <c r="RO204" s="2"/>
      <c r="RP204" s="2"/>
      <c r="RQ204" s="2"/>
      <c r="RR204" s="2"/>
      <c r="RS204" s="2"/>
      <c r="RT204" s="2"/>
      <c r="RU204" s="2"/>
      <c r="RV204" s="2"/>
      <c r="RW204" s="2"/>
      <c r="RX204" s="2"/>
      <c r="RY204" s="2"/>
      <c r="RZ204" s="2"/>
      <c r="SA204" s="2"/>
      <c r="SB204" s="2"/>
      <c r="SC204" s="2"/>
      <c r="SD204" s="2"/>
      <c r="SE204" s="2"/>
      <c r="SF204" s="2"/>
      <c r="SG204" s="2"/>
      <c r="SH204" s="2"/>
      <c r="SI204" s="2"/>
      <c r="SJ204" s="2"/>
      <c r="SK204" s="2"/>
      <c r="SL204" s="2"/>
      <c r="SM204" s="2"/>
      <c r="SN204" s="2"/>
      <c r="SO204" s="2"/>
      <c r="SP204" s="2"/>
      <c r="SQ204" s="2"/>
      <c r="SR204" s="2"/>
      <c r="SS204" s="2"/>
      <c r="ST204" s="2"/>
      <c r="SU204" s="2"/>
      <c r="SV204" s="2"/>
      <c r="SW204" s="2"/>
      <c r="SX204" s="2"/>
      <c r="SY204" s="2"/>
      <c r="SZ204" s="2"/>
      <c r="TA204" s="2"/>
      <c r="TB204" s="2"/>
      <c r="TC204" s="2"/>
      <c r="TD204" s="2"/>
      <c r="TE204" s="2"/>
      <c r="TF204" s="2"/>
      <c r="TG204" s="2"/>
      <c r="TH204" s="2"/>
      <c r="TI204" s="2"/>
      <c r="TJ204" s="2"/>
      <c r="TK204" s="2"/>
      <c r="TL204" s="2"/>
      <c r="TM204" s="2"/>
      <c r="TN204" s="2"/>
      <c r="TO204" s="2"/>
      <c r="TP204" s="2"/>
      <c r="TQ204" s="2"/>
      <c r="TR204" s="2"/>
      <c r="TS204" s="2"/>
      <c r="TT204" s="2"/>
      <c r="TU204" s="2"/>
      <c r="TV204" s="2"/>
      <c r="TW204" s="2"/>
      <c r="TX204" s="2"/>
      <c r="TY204" s="2"/>
      <c r="TZ204" s="2"/>
      <c r="UA204" s="2"/>
      <c r="UB204" s="2"/>
      <c r="UC204" s="2"/>
      <c r="UD204" s="2"/>
      <c r="UE204" s="2"/>
      <c r="UF204" s="2"/>
      <c r="UG204" s="2"/>
      <c r="UH204" s="2"/>
      <c r="UI204" s="2"/>
      <c r="UJ204" s="2"/>
      <c r="UK204" s="2"/>
      <c r="UL204" s="2"/>
      <c r="UM204" s="2"/>
      <c r="UN204" s="2"/>
      <c r="UO204" s="2"/>
      <c r="UP204" s="2"/>
      <c r="UQ204" s="2"/>
      <c r="UR204" s="2"/>
      <c r="US204" s="2"/>
      <c r="UT204" s="2"/>
      <c r="UU204" s="2"/>
      <c r="UV204" s="2"/>
      <c r="UW204" s="2"/>
      <c r="UX204" s="2"/>
      <c r="UY204" s="2"/>
      <c r="UZ204" s="2"/>
      <c r="VA204" s="2"/>
      <c r="VB204" s="2"/>
      <c r="VC204" s="2"/>
      <c r="VD204" s="2"/>
      <c r="VE204" s="2"/>
      <c r="VF204" s="2"/>
      <c r="VG204" s="2"/>
      <c r="VH204" s="2"/>
      <c r="VI204" s="2"/>
      <c r="VJ204" s="2"/>
      <c r="VK204" s="2"/>
      <c r="VL204" s="2"/>
      <c r="VM204" s="2"/>
      <c r="VN204" s="2"/>
      <c r="VO204" s="2"/>
      <c r="VP204" s="2"/>
      <c r="VQ204" s="2"/>
      <c r="VR204" s="2"/>
      <c r="VS204" s="2"/>
      <c r="VT204" s="2"/>
      <c r="VU204" s="2"/>
      <c r="VV204" s="2"/>
      <c r="VW204" s="2"/>
      <c r="VX204" s="2"/>
      <c r="VY204" s="2"/>
      <c r="VZ204" s="2"/>
      <c r="WA204" s="2"/>
      <c r="WB204" s="2"/>
      <c r="WC204" s="2"/>
      <c r="WD204" s="2"/>
      <c r="WE204" s="2"/>
      <c r="WF204" s="2"/>
      <c r="WG204" s="2"/>
      <c r="WH204" s="2"/>
      <c r="WI204" s="2"/>
      <c r="WJ204" s="2"/>
      <c r="WK204" s="2"/>
      <c r="WL204" s="2"/>
      <c r="WM204" s="2"/>
      <c r="WN204" s="2"/>
      <c r="WO204" s="2"/>
      <c r="WP204" s="2"/>
      <c r="WQ204" s="2"/>
      <c r="WR204" s="2"/>
      <c r="WS204" s="2"/>
      <c r="WT204" s="2"/>
      <c r="WU204" s="2"/>
      <c r="WV204" s="2"/>
      <c r="WW204" s="2"/>
      <c r="WX204" s="2"/>
      <c r="WY204" s="2"/>
      <c r="WZ204" s="2"/>
      <c r="XA204" s="2"/>
      <c r="XB204" s="2"/>
      <c r="XC204" s="2"/>
      <c r="XD204" s="2"/>
      <c r="XE204" s="2"/>
      <c r="XF204" s="2"/>
      <c r="XG204" s="2"/>
      <c r="XH204" s="2"/>
      <c r="XI204" s="2"/>
      <c r="XJ204" s="2"/>
      <c r="XK204" s="2"/>
      <c r="XL204" s="2"/>
      <c r="XM204" s="2"/>
      <c r="XN204" s="2"/>
      <c r="XO204" s="2"/>
      <c r="XP204" s="2"/>
      <c r="XQ204" s="2"/>
      <c r="XR204" s="2"/>
      <c r="XS204" s="2"/>
      <c r="XT204" s="2"/>
      <c r="XU204" s="2"/>
      <c r="XV204" s="2"/>
      <c r="XW204" s="2"/>
      <c r="XX204" s="2"/>
      <c r="XY204" s="2"/>
      <c r="XZ204" s="2"/>
      <c r="YA204" s="2"/>
      <c r="YB204" s="2"/>
      <c r="YC204" s="2"/>
      <c r="YD204" s="2"/>
      <c r="YE204" s="2"/>
      <c r="YF204" s="2"/>
      <c r="YG204" s="2"/>
      <c r="YH204" s="2"/>
      <c r="YI204" s="2"/>
      <c r="YJ204" s="2"/>
      <c r="YK204" s="2"/>
      <c r="YL204" s="2"/>
      <c r="YM204" s="2"/>
      <c r="YN204" s="2"/>
      <c r="YO204" s="2"/>
      <c r="YP204" s="2"/>
      <c r="YQ204" s="2"/>
      <c r="YR204" s="2"/>
      <c r="YS204" s="2"/>
      <c r="YT204" s="2"/>
      <c r="YU204" s="2"/>
      <c r="YV204" s="2"/>
      <c r="YW204" s="2"/>
      <c r="YX204" s="2"/>
      <c r="YY204" s="2"/>
      <c r="YZ204" s="2"/>
      <c r="ZA204" s="2"/>
      <c r="ZB204" s="2"/>
      <c r="ZC204" s="2"/>
      <c r="ZD204" s="2"/>
      <c r="ZE204" s="2"/>
      <c r="ZF204" s="2"/>
      <c r="ZG204" s="2"/>
      <c r="ZH204" s="2"/>
      <c r="ZI204" s="2"/>
      <c r="ZJ204" s="2"/>
      <c r="ZK204" s="2"/>
      <c r="ZL204" s="2"/>
      <c r="ZM204" s="2"/>
      <c r="ZN204" s="2"/>
      <c r="ZO204" s="2"/>
      <c r="ZP204" s="2"/>
      <c r="ZQ204" s="2"/>
      <c r="ZR204" s="2"/>
      <c r="ZS204" s="2"/>
      <c r="ZT204" s="2"/>
      <c r="ZU204" s="2"/>
      <c r="ZV204" s="2"/>
      <c r="ZW204" s="2"/>
      <c r="ZX204" s="2"/>
      <c r="ZY204" s="2"/>
      <c r="ZZ204" s="2"/>
      <c r="AAA204" s="2"/>
      <c r="AAB204" s="2"/>
      <c r="AAC204" s="2"/>
      <c r="AAD204" s="2"/>
      <c r="AAE204" s="2"/>
      <c r="AAF204" s="2"/>
      <c r="AAG204" s="2"/>
      <c r="AAH204" s="2"/>
      <c r="AAI204" s="2"/>
      <c r="AAJ204" s="2"/>
      <c r="AAK204" s="2"/>
      <c r="AAL204" s="2"/>
      <c r="AAM204" s="2"/>
      <c r="AAN204" s="2"/>
      <c r="AAO204" s="2"/>
      <c r="AAP204" s="2"/>
      <c r="AAQ204" s="2"/>
      <c r="AAR204" s="2"/>
      <c r="AAS204" s="2"/>
      <c r="AAT204" s="2"/>
      <c r="AAU204" s="2"/>
      <c r="AAV204" s="2"/>
      <c r="AAW204" s="2"/>
      <c r="AAX204" s="2"/>
      <c r="AAY204" s="2"/>
      <c r="AAZ204" s="2"/>
      <c r="ABA204" s="2"/>
      <c r="ABB204" s="2"/>
      <c r="ABC204" s="2"/>
      <c r="ABD204" s="2"/>
      <c r="ABE204" s="2"/>
      <c r="ABF204" s="2"/>
      <c r="ABG204" s="2"/>
      <c r="ABH204" s="2"/>
      <c r="ABI204" s="2"/>
      <c r="ABJ204" s="2"/>
      <c r="ABK204" s="2"/>
      <c r="ABL204" s="2"/>
      <c r="ABM204" s="2"/>
      <c r="ABN204" s="2"/>
      <c r="ABO204" s="2"/>
      <c r="ABP204" s="2"/>
      <c r="ABQ204" s="2"/>
      <c r="ABR204" s="2"/>
      <c r="ABS204" s="2"/>
      <c r="ABT204" s="2"/>
      <c r="ABU204" s="2"/>
      <c r="ABV204" s="2"/>
      <c r="ABW204" s="2"/>
      <c r="ABX204" s="2"/>
      <c r="ABY204" s="2"/>
      <c r="ABZ204" s="2"/>
      <c r="ACA204" s="2"/>
      <c r="ACB204" s="2"/>
      <c r="ACC204" s="2"/>
      <c r="ACD204" s="2"/>
      <c r="ACE204" s="2"/>
      <c r="ACF204" s="2"/>
      <c r="ACG204" s="2"/>
      <c r="ACH204" s="2"/>
      <c r="ACI204" s="2"/>
      <c r="ACJ204" s="2"/>
      <c r="ACK204" s="2"/>
      <c r="ACL204" s="2"/>
      <c r="ACM204" s="2"/>
      <c r="ACN204" s="2"/>
      <c r="ACO204" s="2"/>
      <c r="ACP204" s="2"/>
      <c r="ACQ204" s="2"/>
      <c r="ACR204" s="2"/>
      <c r="ACS204" s="2"/>
      <c r="ACT204" s="2"/>
      <c r="ACU204" s="2"/>
      <c r="ACV204" s="2"/>
      <c r="ACW204" s="2"/>
      <c r="ACX204" s="2"/>
      <c r="ACY204" s="2"/>
      <c r="ACZ204" s="2"/>
      <c r="ADA204" s="2"/>
      <c r="ADB204" s="2"/>
      <c r="ADC204" s="2"/>
      <c r="ADD204" s="2"/>
      <c r="ADE204" s="2"/>
      <c r="ADF204" s="2"/>
      <c r="ADG204" s="2"/>
      <c r="ADH204" s="2"/>
      <c r="ADI204" s="2"/>
      <c r="ADJ204" s="2"/>
      <c r="ADK204" s="2"/>
      <c r="ADL204" s="2"/>
      <c r="ADM204" s="2"/>
      <c r="ADN204" s="2"/>
      <c r="ADO204" s="2"/>
      <c r="ADP204" s="2"/>
      <c r="ADQ204" s="2"/>
      <c r="ADR204" s="2"/>
      <c r="ADS204" s="2"/>
      <c r="ADT204" s="2"/>
      <c r="ADU204" s="2"/>
      <c r="ADV204" s="2"/>
      <c r="ADW204" s="2"/>
      <c r="ADX204" s="2"/>
      <c r="ADY204" s="2"/>
      <c r="ADZ204" s="2"/>
      <c r="AEA204" s="2"/>
      <c r="AEB204" s="2"/>
      <c r="AEC204" s="2"/>
      <c r="AED204" s="2"/>
      <c r="AEE204" s="2"/>
      <c r="AEF204" s="2"/>
      <c r="AEG204" s="2"/>
      <c r="AEH204" s="2"/>
      <c r="AEI204" s="2"/>
      <c r="AEJ204" s="2"/>
      <c r="AEK204" s="2"/>
      <c r="AEL204" s="2"/>
      <c r="AEM204" s="2"/>
      <c r="AEN204" s="2"/>
      <c r="AEO204" s="2"/>
      <c r="AEP204" s="2"/>
      <c r="AEQ204" s="2"/>
      <c r="AER204" s="2"/>
      <c r="AES204" s="2"/>
      <c r="AET204" s="2"/>
      <c r="AEU204" s="2"/>
      <c r="AEV204" s="2"/>
      <c r="AEW204" s="2"/>
      <c r="AEX204" s="2"/>
      <c r="AEY204" s="2"/>
      <c r="AEZ204" s="2"/>
      <c r="AFA204" s="2"/>
      <c r="AFB204" s="2"/>
      <c r="AFC204" s="2"/>
      <c r="AFD204" s="2"/>
      <c r="AFE204" s="2"/>
      <c r="AFF204" s="2"/>
      <c r="AFG204" s="2"/>
      <c r="AFH204" s="2"/>
      <c r="AFI204" s="2"/>
      <c r="AFJ204" s="2"/>
      <c r="AFK204" s="2"/>
      <c r="AFL204" s="2"/>
      <c r="AFM204" s="2"/>
      <c r="AFN204" s="2"/>
      <c r="AFO204" s="2"/>
      <c r="AFP204" s="2"/>
      <c r="AFQ204" s="2"/>
      <c r="AFR204" s="2"/>
      <c r="AFS204" s="2"/>
      <c r="AFT204" s="2"/>
      <c r="AFU204" s="2"/>
      <c r="AFV204" s="2"/>
      <c r="AFW204" s="2"/>
      <c r="AFX204" s="2"/>
      <c r="AFY204" s="2"/>
      <c r="AFZ204" s="2"/>
      <c r="AGA204" s="2"/>
      <c r="AGB204" s="2"/>
      <c r="AGC204" s="2"/>
      <c r="AGD204" s="2"/>
      <c r="AGE204" s="2"/>
      <c r="AGF204" s="2"/>
      <c r="AGG204" s="2"/>
      <c r="AGH204" s="2"/>
      <c r="AGI204" s="2"/>
      <c r="AGJ204" s="2"/>
      <c r="AGK204" s="2"/>
      <c r="AGL204" s="2"/>
      <c r="AGM204" s="2"/>
      <c r="AGN204" s="2"/>
      <c r="AGO204" s="2"/>
      <c r="AGP204" s="2"/>
      <c r="AGQ204" s="2"/>
      <c r="AGR204" s="2"/>
      <c r="AGS204" s="2"/>
      <c r="AGT204" s="2"/>
      <c r="AGU204" s="2"/>
      <c r="AGV204" s="2"/>
      <c r="AGW204" s="2"/>
      <c r="AGX204" s="2"/>
      <c r="AGY204" s="2"/>
      <c r="AGZ204" s="2"/>
      <c r="AHA204" s="2"/>
      <c r="AHB204" s="2"/>
      <c r="AHC204" s="2"/>
      <c r="AHD204" s="2"/>
      <c r="AHE204" s="2"/>
      <c r="AHF204" s="2"/>
      <c r="AHG204" s="2"/>
      <c r="AHH204" s="2"/>
      <c r="AHI204" s="2"/>
      <c r="AHJ204" s="2"/>
      <c r="AHK204" s="2"/>
      <c r="AHL204" s="2"/>
      <c r="AHM204" s="2"/>
      <c r="AHN204" s="2"/>
      <c r="AHO204" s="2"/>
      <c r="AHP204" s="2"/>
      <c r="AHQ204" s="2"/>
      <c r="AHR204" s="2"/>
      <c r="AHS204" s="2"/>
      <c r="AHT204" s="2"/>
      <c r="AHU204" s="2"/>
      <c r="AHV204" s="2"/>
      <c r="AHW204" s="2"/>
      <c r="AHX204" s="2"/>
      <c r="AHY204" s="2"/>
      <c r="AHZ204" s="2"/>
      <c r="AIA204" s="2"/>
      <c r="AIB204" s="2"/>
      <c r="AIC204" s="2"/>
      <c r="AID204" s="2"/>
      <c r="AIE204" s="2"/>
      <c r="AIF204" s="2"/>
      <c r="AIG204" s="2"/>
      <c r="AIH204" s="2"/>
    </row>
    <row r="205" spans="2:969" ht="12" customHeight="1" x14ac:dyDescent="0.25">
      <c r="B205" s="69">
        <v>4.8804000000000001E-13</v>
      </c>
      <c r="C205" s="69">
        <v>6.4662000000000003E-13</v>
      </c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B205" s="2"/>
      <c r="GC205" s="2"/>
      <c r="GD205" s="2"/>
      <c r="GE205" s="2"/>
      <c r="GF205" s="2"/>
      <c r="GG205" s="2"/>
      <c r="GH205" s="2"/>
      <c r="GI205" s="2"/>
      <c r="GJ205" s="2"/>
      <c r="GK205" s="2"/>
      <c r="GL205" s="2"/>
      <c r="GM205" s="2"/>
      <c r="GN205" s="2"/>
      <c r="GO205" s="2"/>
      <c r="GP205" s="2"/>
      <c r="GQ205" s="2"/>
      <c r="GR205" s="2"/>
      <c r="GS205" s="2"/>
      <c r="GT205" s="2"/>
      <c r="GU205" s="2"/>
      <c r="GV205" s="2"/>
      <c r="GW205" s="2"/>
      <c r="GX205" s="2"/>
      <c r="GY205" s="2"/>
      <c r="GZ205" s="2"/>
      <c r="HA205" s="2"/>
      <c r="HB205" s="2"/>
      <c r="HC205" s="2"/>
      <c r="HD205" s="2"/>
      <c r="HE205" s="2"/>
      <c r="HF205" s="2"/>
      <c r="HG205" s="2"/>
      <c r="HH205" s="2"/>
      <c r="HI205" s="2"/>
      <c r="HJ205" s="2"/>
      <c r="HK205" s="2"/>
      <c r="HL205" s="2"/>
      <c r="HM205" s="2"/>
      <c r="HN205" s="2"/>
      <c r="HO205" s="2"/>
      <c r="HP205" s="2"/>
      <c r="HQ205" s="2"/>
      <c r="HR205" s="2"/>
      <c r="HS205" s="2"/>
      <c r="HT205" s="2"/>
      <c r="HU205" s="2"/>
      <c r="HV205" s="2"/>
      <c r="HW205" s="2"/>
      <c r="HX205" s="2"/>
      <c r="HY205" s="2"/>
      <c r="HZ205" s="2"/>
      <c r="IA205" s="2"/>
      <c r="IB205" s="2"/>
      <c r="IC205" s="2"/>
      <c r="ID205" s="2"/>
      <c r="IE205" s="2"/>
      <c r="IF205" s="2"/>
      <c r="IG205" s="2"/>
      <c r="IH205" s="2"/>
      <c r="II205" s="2"/>
      <c r="IJ205" s="2"/>
      <c r="IK205" s="2"/>
      <c r="IL205" s="2"/>
      <c r="IM205" s="2"/>
      <c r="IN205" s="2"/>
      <c r="IO205" s="2"/>
      <c r="IP205" s="2"/>
      <c r="IQ205" s="2"/>
      <c r="IR205" s="2"/>
      <c r="IS205" s="2"/>
      <c r="IT205" s="2"/>
      <c r="IU205" s="2"/>
      <c r="IV205" s="2"/>
      <c r="IW205" s="2"/>
      <c r="IX205" s="2"/>
      <c r="IY205" s="2"/>
      <c r="IZ205" s="2"/>
      <c r="JA205" s="2"/>
      <c r="JB205" s="2"/>
      <c r="JC205" s="2"/>
      <c r="JD205" s="2"/>
      <c r="JE205" s="2"/>
      <c r="JF205" s="2"/>
      <c r="JG205" s="2"/>
      <c r="JH205" s="2"/>
      <c r="JI205" s="2"/>
      <c r="JJ205" s="2"/>
      <c r="JK205" s="2"/>
      <c r="JL205" s="2"/>
      <c r="JM205" s="2"/>
      <c r="JN205" s="2"/>
      <c r="JO205" s="2"/>
      <c r="JP205" s="2"/>
      <c r="JQ205" s="2"/>
      <c r="JR205" s="2"/>
      <c r="JS205" s="2"/>
      <c r="JT205" s="2"/>
      <c r="JU205" s="2"/>
      <c r="JV205" s="2"/>
      <c r="JW205" s="2"/>
      <c r="JX205" s="2"/>
      <c r="JY205" s="2"/>
      <c r="JZ205" s="2"/>
      <c r="KA205" s="2"/>
      <c r="KB205" s="2"/>
      <c r="KC205" s="2"/>
      <c r="KD205" s="2"/>
      <c r="KE205" s="2"/>
      <c r="KF205" s="2"/>
      <c r="KG205" s="2"/>
      <c r="KH205" s="2"/>
      <c r="KI205" s="2"/>
      <c r="KJ205" s="2"/>
      <c r="KK205" s="2"/>
      <c r="KL205" s="2"/>
      <c r="KM205" s="2"/>
      <c r="KN205" s="2"/>
      <c r="KO205" s="2"/>
      <c r="KP205" s="2"/>
      <c r="KQ205" s="2"/>
      <c r="KR205" s="2"/>
      <c r="KS205" s="2"/>
      <c r="KT205" s="2"/>
      <c r="KU205" s="2"/>
      <c r="KV205" s="2"/>
      <c r="KW205" s="2"/>
      <c r="KX205" s="2"/>
      <c r="KY205" s="2"/>
      <c r="KZ205" s="2"/>
      <c r="LA205" s="2"/>
      <c r="LB205" s="2"/>
      <c r="LC205" s="2"/>
      <c r="LD205" s="2"/>
      <c r="LE205" s="2"/>
      <c r="LF205" s="2"/>
      <c r="LG205" s="2"/>
      <c r="LH205" s="2"/>
      <c r="LI205" s="2"/>
      <c r="LJ205" s="2"/>
      <c r="LK205" s="2"/>
      <c r="LL205" s="2"/>
      <c r="LM205" s="2"/>
      <c r="LN205" s="2"/>
      <c r="LO205" s="2"/>
      <c r="LP205" s="2"/>
      <c r="LQ205" s="2"/>
      <c r="LR205" s="2"/>
      <c r="LS205" s="2"/>
      <c r="LT205" s="2"/>
      <c r="LU205" s="2"/>
      <c r="LV205" s="2"/>
      <c r="LW205" s="2"/>
      <c r="LX205" s="2"/>
      <c r="LY205" s="2"/>
      <c r="LZ205" s="2"/>
      <c r="MA205" s="2"/>
      <c r="MB205" s="2"/>
      <c r="MC205" s="2"/>
      <c r="MD205" s="2"/>
      <c r="ME205" s="2"/>
      <c r="MF205" s="2"/>
      <c r="MG205" s="2"/>
      <c r="MH205" s="2"/>
      <c r="MI205" s="2"/>
      <c r="MJ205" s="2"/>
      <c r="MK205" s="2"/>
      <c r="ML205" s="2"/>
      <c r="MM205" s="2"/>
      <c r="MN205" s="2"/>
      <c r="MO205" s="2"/>
      <c r="MP205" s="2"/>
      <c r="MQ205" s="2"/>
      <c r="MR205" s="2"/>
      <c r="MS205" s="2"/>
      <c r="MT205" s="2"/>
      <c r="MU205" s="2"/>
      <c r="MV205" s="2"/>
      <c r="MW205" s="2"/>
      <c r="MX205" s="2"/>
      <c r="MY205" s="2"/>
      <c r="MZ205" s="2"/>
      <c r="NA205" s="2"/>
      <c r="NB205" s="2"/>
      <c r="NC205" s="2"/>
      <c r="ND205" s="2"/>
      <c r="NE205" s="2"/>
      <c r="NF205" s="2"/>
      <c r="NG205" s="2"/>
      <c r="NH205" s="2"/>
      <c r="NI205" s="2"/>
      <c r="NJ205" s="2"/>
      <c r="NK205" s="2"/>
      <c r="NL205" s="2"/>
      <c r="NM205" s="2"/>
      <c r="NN205" s="2"/>
      <c r="NO205" s="2"/>
      <c r="NP205" s="2"/>
      <c r="NQ205" s="2"/>
      <c r="NR205" s="2"/>
      <c r="NS205" s="2"/>
      <c r="NT205" s="2"/>
      <c r="NU205" s="2"/>
      <c r="NV205" s="2"/>
      <c r="NW205" s="2"/>
      <c r="NX205" s="2"/>
      <c r="NY205" s="2"/>
      <c r="NZ205" s="2"/>
      <c r="OA205" s="2"/>
      <c r="OB205" s="2"/>
      <c r="OC205" s="2"/>
      <c r="OD205" s="2"/>
      <c r="OE205" s="2"/>
      <c r="OF205" s="2"/>
      <c r="OG205" s="2"/>
      <c r="OH205" s="2"/>
      <c r="OI205" s="2"/>
      <c r="OJ205" s="2"/>
      <c r="OK205" s="2"/>
      <c r="OL205" s="2"/>
      <c r="OM205" s="2"/>
      <c r="ON205" s="2"/>
      <c r="OO205" s="2"/>
      <c r="OP205" s="2"/>
      <c r="OQ205" s="2"/>
      <c r="OR205" s="2"/>
      <c r="OS205" s="2"/>
      <c r="OT205" s="2"/>
      <c r="OU205" s="2"/>
      <c r="OV205" s="2"/>
      <c r="OW205" s="2"/>
      <c r="OX205" s="2"/>
      <c r="OY205" s="2"/>
      <c r="OZ205" s="2"/>
      <c r="PA205" s="2"/>
      <c r="PB205" s="2"/>
      <c r="PC205" s="2"/>
      <c r="PD205" s="2"/>
      <c r="PE205" s="2"/>
      <c r="PF205" s="2"/>
      <c r="PG205" s="2"/>
      <c r="PH205" s="2"/>
      <c r="PI205" s="2"/>
      <c r="PJ205" s="2"/>
      <c r="PK205" s="2"/>
      <c r="PL205" s="2"/>
      <c r="PM205" s="2"/>
      <c r="PN205" s="2"/>
      <c r="PO205" s="2"/>
      <c r="PP205" s="2"/>
      <c r="PQ205" s="2"/>
      <c r="PR205" s="2"/>
      <c r="PS205" s="2"/>
      <c r="PT205" s="2"/>
      <c r="PU205" s="2"/>
      <c r="PV205" s="2"/>
      <c r="PW205" s="2"/>
      <c r="PX205" s="2"/>
      <c r="PY205" s="2"/>
      <c r="PZ205" s="2"/>
      <c r="QA205" s="2"/>
      <c r="QB205" s="2"/>
      <c r="QC205" s="2"/>
      <c r="QD205" s="2"/>
      <c r="QE205" s="2"/>
      <c r="QF205" s="2"/>
      <c r="QG205" s="2"/>
      <c r="QH205" s="2"/>
      <c r="QI205" s="2"/>
      <c r="QJ205" s="2"/>
      <c r="QK205" s="2"/>
      <c r="QL205" s="2"/>
      <c r="QM205" s="2"/>
      <c r="QN205" s="2"/>
      <c r="QO205" s="2"/>
      <c r="QP205" s="2"/>
      <c r="QQ205" s="2"/>
      <c r="QR205" s="2"/>
      <c r="QS205" s="2"/>
      <c r="QT205" s="2"/>
      <c r="QU205" s="2"/>
      <c r="QV205" s="2"/>
      <c r="QW205" s="2"/>
      <c r="QX205" s="2"/>
      <c r="QY205" s="2"/>
      <c r="QZ205" s="2"/>
      <c r="RA205" s="2"/>
      <c r="RB205" s="2"/>
      <c r="RC205" s="2"/>
      <c r="RD205" s="2"/>
      <c r="RE205" s="2"/>
      <c r="RF205" s="2"/>
      <c r="RG205" s="2"/>
      <c r="RH205" s="2"/>
      <c r="RI205" s="2"/>
      <c r="RJ205" s="2"/>
      <c r="RK205" s="2"/>
      <c r="RL205" s="2"/>
      <c r="RM205" s="2"/>
      <c r="RN205" s="2"/>
      <c r="RO205" s="2"/>
      <c r="RP205" s="2"/>
      <c r="RQ205" s="2"/>
      <c r="RR205" s="2"/>
      <c r="RS205" s="2"/>
      <c r="RT205" s="2"/>
      <c r="RU205" s="2"/>
      <c r="RV205" s="2"/>
      <c r="RW205" s="2"/>
      <c r="RX205" s="2"/>
      <c r="RY205" s="2"/>
      <c r="RZ205" s="2"/>
      <c r="SA205" s="2"/>
      <c r="SB205" s="2"/>
      <c r="SC205" s="2"/>
      <c r="SD205" s="2"/>
      <c r="SE205" s="2"/>
      <c r="SF205" s="2"/>
      <c r="SG205" s="2"/>
      <c r="SH205" s="2"/>
      <c r="SI205" s="2"/>
      <c r="SJ205" s="2"/>
      <c r="SK205" s="2"/>
      <c r="SL205" s="2"/>
      <c r="SM205" s="2"/>
      <c r="SN205" s="2"/>
      <c r="SO205" s="2"/>
      <c r="SP205" s="2"/>
      <c r="SQ205" s="2"/>
      <c r="SR205" s="2"/>
      <c r="SS205" s="2"/>
      <c r="ST205" s="2"/>
      <c r="SU205" s="2"/>
      <c r="SV205" s="2"/>
      <c r="SW205" s="2"/>
      <c r="SX205" s="2"/>
      <c r="SY205" s="2"/>
      <c r="SZ205" s="2"/>
      <c r="TA205" s="2"/>
      <c r="TB205" s="2"/>
      <c r="TC205" s="2"/>
      <c r="TD205" s="2"/>
      <c r="TE205" s="2"/>
      <c r="TF205" s="2"/>
      <c r="TG205" s="2"/>
      <c r="TH205" s="2"/>
      <c r="TI205" s="2"/>
      <c r="TJ205" s="2"/>
      <c r="TK205" s="2"/>
      <c r="TL205" s="2"/>
      <c r="TM205" s="2"/>
      <c r="TN205" s="2"/>
      <c r="TO205" s="2"/>
      <c r="TP205" s="2"/>
      <c r="TQ205" s="2"/>
      <c r="TR205" s="2"/>
      <c r="TS205" s="2"/>
      <c r="TT205" s="2"/>
      <c r="TU205" s="2"/>
      <c r="TV205" s="2"/>
      <c r="TW205" s="2"/>
      <c r="TX205" s="2"/>
      <c r="TY205" s="2"/>
      <c r="TZ205" s="2"/>
      <c r="UA205" s="2"/>
      <c r="UB205" s="2"/>
      <c r="UC205" s="2"/>
      <c r="UD205" s="2"/>
      <c r="UE205" s="2"/>
      <c r="UF205" s="2"/>
      <c r="UG205" s="2"/>
      <c r="UH205" s="2"/>
      <c r="UI205" s="2"/>
      <c r="UJ205" s="2"/>
      <c r="UK205" s="2"/>
      <c r="UL205" s="2"/>
      <c r="UM205" s="2"/>
      <c r="UN205" s="2"/>
      <c r="UO205" s="2"/>
      <c r="UP205" s="2"/>
      <c r="UQ205" s="2"/>
      <c r="UR205" s="2"/>
      <c r="US205" s="2"/>
      <c r="UT205" s="2"/>
      <c r="UU205" s="2"/>
      <c r="UV205" s="2"/>
      <c r="UW205" s="2"/>
      <c r="UX205" s="2"/>
      <c r="UY205" s="2"/>
      <c r="UZ205" s="2"/>
      <c r="VA205" s="2"/>
      <c r="VB205" s="2"/>
      <c r="VC205" s="2"/>
      <c r="VD205" s="2"/>
      <c r="VE205" s="2"/>
      <c r="VF205" s="2"/>
      <c r="VG205" s="2"/>
      <c r="VH205" s="2"/>
      <c r="VI205" s="2"/>
      <c r="VJ205" s="2"/>
      <c r="VK205" s="2"/>
      <c r="VL205" s="2"/>
      <c r="VM205" s="2"/>
      <c r="VN205" s="2"/>
      <c r="VO205" s="2"/>
      <c r="VP205" s="2"/>
      <c r="VQ205" s="2"/>
      <c r="VR205" s="2"/>
      <c r="VS205" s="2"/>
      <c r="VT205" s="2"/>
      <c r="VU205" s="2"/>
      <c r="VV205" s="2"/>
      <c r="VW205" s="2"/>
      <c r="VX205" s="2"/>
      <c r="VY205" s="2"/>
      <c r="VZ205" s="2"/>
      <c r="WA205" s="2"/>
      <c r="WB205" s="2"/>
      <c r="WC205" s="2"/>
      <c r="WD205" s="2"/>
      <c r="WE205" s="2"/>
      <c r="WF205" s="2"/>
      <c r="WG205" s="2"/>
      <c r="WH205" s="2"/>
      <c r="WI205" s="2"/>
      <c r="WJ205" s="2"/>
      <c r="WK205" s="2"/>
      <c r="WL205" s="2"/>
      <c r="WM205" s="2"/>
      <c r="WN205" s="2"/>
      <c r="WO205" s="2"/>
      <c r="WP205" s="2"/>
      <c r="WQ205" s="2"/>
      <c r="WR205" s="2"/>
      <c r="WS205" s="2"/>
      <c r="WT205" s="2"/>
      <c r="WU205" s="2"/>
      <c r="WV205" s="2"/>
      <c r="WW205" s="2"/>
      <c r="WX205" s="2"/>
      <c r="WY205" s="2"/>
      <c r="WZ205" s="2"/>
      <c r="XA205" s="2"/>
      <c r="XB205" s="2"/>
      <c r="XC205" s="2"/>
      <c r="XD205" s="2"/>
      <c r="XE205" s="2"/>
      <c r="XF205" s="2"/>
      <c r="XG205" s="2"/>
      <c r="XH205" s="2"/>
      <c r="XI205" s="2"/>
      <c r="XJ205" s="2"/>
      <c r="XK205" s="2"/>
      <c r="XL205" s="2"/>
      <c r="XM205" s="2"/>
      <c r="XN205" s="2"/>
      <c r="XO205" s="2"/>
      <c r="XP205" s="2"/>
      <c r="XQ205" s="2"/>
      <c r="XR205" s="2"/>
      <c r="XS205" s="2"/>
      <c r="XT205" s="2"/>
      <c r="XU205" s="2"/>
      <c r="XV205" s="2"/>
      <c r="XW205" s="2"/>
      <c r="XX205" s="2"/>
      <c r="XY205" s="2"/>
      <c r="XZ205" s="2"/>
      <c r="YA205" s="2"/>
      <c r="YB205" s="2"/>
      <c r="YC205" s="2"/>
      <c r="YD205" s="2"/>
      <c r="YE205" s="2"/>
      <c r="YF205" s="2"/>
      <c r="YG205" s="2"/>
      <c r="YH205" s="2"/>
      <c r="YI205" s="2"/>
      <c r="YJ205" s="2"/>
      <c r="YK205" s="2"/>
      <c r="YL205" s="2"/>
      <c r="YM205" s="2"/>
      <c r="YN205" s="2"/>
      <c r="YO205" s="2"/>
      <c r="YP205" s="2"/>
      <c r="YQ205" s="2"/>
      <c r="YR205" s="2"/>
      <c r="YS205" s="2"/>
      <c r="YT205" s="2"/>
      <c r="YU205" s="2"/>
      <c r="YV205" s="2"/>
      <c r="YW205" s="2"/>
      <c r="YX205" s="2"/>
      <c r="YY205" s="2"/>
      <c r="YZ205" s="2"/>
      <c r="ZA205" s="2"/>
      <c r="ZB205" s="2"/>
      <c r="ZC205" s="2"/>
      <c r="ZD205" s="2"/>
      <c r="ZE205" s="2"/>
      <c r="ZF205" s="2"/>
      <c r="ZG205" s="2"/>
      <c r="ZH205" s="2"/>
      <c r="ZI205" s="2"/>
      <c r="ZJ205" s="2"/>
      <c r="ZK205" s="2"/>
      <c r="ZL205" s="2"/>
      <c r="ZM205" s="2"/>
      <c r="ZN205" s="2"/>
      <c r="ZO205" s="2"/>
      <c r="ZP205" s="2"/>
      <c r="ZQ205" s="2"/>
      <c r="ZR205" s="2"/>
      <c r="ZS205" s="2"/>
      <c r="ZT205" s="2"/>
      <c r="ZU205" s="2"/>
      <c r="ZV205" s="2"/>
      <c r="ZW205" s="2"/>
      <c r="ZX205" s="2"/>
      <c r="ZY205" s="2"/>
      <c r="ZZ205" s="2"/>
      <c r="AAA205" s="2"/>
      <c r="AAB205" s="2"/>
      <c r="AAC205" s="2"/>
      <c r="AAD205" s="2"/>
      <c r="AAE205" s="2"/>
      <c r="AAF205" s="2"/>
      <c r="AAG205" s="2"/>
      <c r="AAH205" s="2"/>
      <c r="AAI205" s="2"/>
      <c r="AAJ205" s="2"/>
      <c r="AAK205" s="2"/>
      <c r="AAL205" s="2"/>
      <c r="AAM205" s="2"/>
      <c r="AAN205" s="2"/>
      <c r="AAO205" s="2"/>
      <c r="AAP205" s="2"/>
      <c r="AAQ205" s="2"/>
      <c r="AAR205" s="2"/>
      <c r="AAS205" s="2"/>
      <c r="AAT205" s="2"/>
      <c r="AAU205" s="2"/>
      <c r="AAV205" s="2"/>
      <c r="AAW205" s="2"/>
      <c r="AAX205" s="2"/>
      <c r="AAY205" s="2"/>
      <c r="AAZ205" s="2"/>
      <c r="ABA205" s="2"/>
      <c r="ABB205" s="2"/>
      <c r="ABC205" s="2"/>
      <c r="ABD205" s="2"/>
      <c r="ABE205" s="2"/>
      <c r="ABF205" s="2"/>
      <c r="ABG205" s="2"/>
      <c r="ABH205" s="2"/>
      <c r="ABI205" s="2"/>
      <c r="ABJ205" s="2"/>
      <c r="ABK205" s="2"/>
      <c r="ABL205" s="2"/>
      <c r="ABM205" s="2"/>
      <c r="ABN205" s="2"/>
      <c r="ABO205" s="2"/>
      <c r="ABP205" s="2"/>
      <c r="ABQ205" s="2"/>
      <c r="ABR205" s="2"/>
      <c r="ABS205" s="2"/>
      <c r="ABT205" s="2"/>
      <c r="ABU205" s="2"/>
      <c r="ABV205" s="2"/>
      <c r="ABW205" s="2"/>
      <c r="ABX205" s="2"/>
      <c r="ABY205" s="2"/>
      <c r="ABZ205" s="2"/>
      <c r="ACA205" s="2"/>
      <c r="ACB205" s="2"/>
      <c r="ACC205" s="2"/>
      <c r="ACD205" s="2"/>
      <c r="ACE205" s="2"/>
      <c r="ACF205" s="2"/>
      <c r="ACG205" s="2"/>
      <c r="ACH205" s="2"/>
      <c r="ACI205" s="2"/>
      <c r="ACJ205" s="2"/>
      <c r="ACK205" s="2"/>
      <c r="ACL205" s="2"/>
      <c r="ACM205" s="2"/>
      <c r="ACN205" s="2"/>
      <c r="ACO205" s="2"/>
      <c r="ACP205" s="2"/>
      <c r="ACQ205" s="2"/>
      <c r="ACR205" s="2"/>
      <c r="ACS205" s="2"/>
      <c r="ACT205" s="2"/>
      <c r="ACU205" s="2"/>
      <c r="ACV205" s="2"/>
      <c r="ACW205" s="2"/>
      <c r="ACX205" s="2"/>
      <c r="ACY205" s="2"/>
      <c r="ACZ205" s="2"/>
      <c r="ADA205" s="2"/>
      <c r="ADB205" s="2"/>
      <c r="ADC205" s="2"/>
      <c r="ADD205" s="2"/>
      <c r="ADE205" s="2"/>
      <c r="ADF205" s="2"/>
      <c r="ADG205" s="2"/>
      <c r="ADH205" s="2"/>
      <c r="ADI205" s="2"/>
      <c r="ADJ205" s="2"/>
      <c r="ADK205" s="2"/>
      <c r="ADL205" s="2"/>
      <c r="ADM205" s="2"/>
      <c r="ADN205" s="2"/>
      <c r="ADO205" s="2"/>
      <c r="ADP205" s="2"/>
      <c r="ADQ205" s="2"/>
      <c r="ADR205" s="2"/>
      <c r="ADS205" s="2"/>
      <c r="ADT205" s="2"/>
      <c r="ADU205" s="2"/>
      <c r="ADV205" s="2"/>
      <c r="ADW205" s="2"/>
      <c r="ADX205" s="2"/>
      <c r="ADY205" s="2"/>
      <c r="ADZ205" s="2"/>
      <c r="AEA205" s="2"/>
      <c r="AEB205" s="2"/>
      <c r="AEC205" s="2"/>
      <c r="AED205" s="2"/>
      <c r="AEE205" s="2"/>
      <c r="AEF205" s="2"/>
      <c r="AEG205" s="2"/>
      <c r="AEH205" s="2"/>
      <c r="AEI205" s="2"/>
      <c r="AEJ205" s="2"/>
      <c r="AEK205" s="2"/>
      <c r="AEL205" s="2"/>
      <c r="AEM205" s="2"/>
      <c r="AEN205" s="2"/>
      <c r="AEO205" s="2"/>
      <c r="AEP205" s="2"/>
      <c r="AEQ205" s="2"/>
      <c r="AER205" s="2"/>
      <c r="AES205" s="2"/>
      <c r="AET205" s="2"/>
      <c r="AEU205" s="2"/>
      <c r="AEV205" s="2"/>
      <c r="AEW205" s="2"/>
      <c r="AEX205" s="2"/>
      <c r="AEY205" s="2"/>
      <c r="AEZ205" s="2"/>
      <c r="AFA205" s="2"/>
      <c r="AFB205" s="2"/>
      <c r="AFC205" s="2"/>
      <c r="AFD205" s="2"/>
      <c r="AFE205" s="2"/>
      <c r="AFF205" s="2"/>
      <c r="AFG205" s="2"/>
      <c r="AFH205" s="2"/>
      <c r="AFI205" s="2"/>
      <c r="AFJ205" s="2"/>
      <c r="AFK205" s="2"/>
      <c r="AFL205" s="2"/>
      <c r="AFM205" s="2"/>
      <c r="AFN205" s="2"/>
      <c r="AFO205" s="2"/>
      <c r="AFP205" s="2"/>
      <c r="AFQ205" s="2"/>
      <c r="AFR205" s="2"/>
      <c r="AFS205" s="2"/>
      <c r="AFT205" s="2"/>
      <c r="AFU205" s="2"/>
      <c r="AFV205" s="2"/>
      <c r="AFW205" s="2"/>
      <c r="AFX205" s="2"/>
      <c r="AFY205" s="2"/>
      <c r="AFZ205" s="2"/>
      <c r="AGA205" s="2"/>
      <c r="AGB205" s="2"/>
      <c r="AGC205" s="2"/>
      <c r="AGD205" s="2"/>
      <c r="AGE205" s="2"/>
      <c r="AGF205" s="2"/>
      <c r="AGG205" s="2"/>
      <c r="AGH205" s="2"/>
      <c r="AGI205" s="2"/>
      <c r="AGJ205" s="2"/>
      <c r="AGK205" s="2"/>
      <c r="AGL205" s="2"/>
      <c r="AGM205" s="2"/>
      <c r="AGN205" s="2"/>
      <c r="AGO205" s="2"/>
      <c r="AGP205" s="2"/>
      <c r="AGQ205" s="2"/>
      <c r="AGR205" s="2"/>
      <c r="AGS205" s="2"/>
      <c r="AGT205" s="2"/>
      <c r="AGU205" s="2"/>
      <c r="AGV205" s="2"/>
      <c r="AGW205" s="2"/>
      <c r="AGX205" s="2"/>
      <c r="AGY205" s="2"/>
      <c r="AGZ205" s="2"/>
      <c r="AHA205" s="2"/>
      <c r="AHB205" s="2"/>
      <c r="AHC205" s="2"/>
      <c r="AHD205" s="2"/>
      <c r="AHE205" s="2"/>
      <c r="AHF205" s="2"/>
      <c r="AHG205" s="2"/>
      <c r="AHH205" s="2"/>
      <c r="AHI205" s="2"/>
      <c r="AHJ205" s="2"/>
      <c r="AHK205" s="2"/>
      <c r="AHL205" s="2"/>
      <c r="AHM205" s="2"/>
      <c r="AHN205" s="2"/>
      <c r="AHO205" s="2"/>
      <c r="AHP205" s="2"/>
      <c r="AHQ205" s="2"/>
      <c r="AHR205" s="2"/>
      <c r="AHS205" s="2"/>
      <c r="AHT205" s="2"/>
      <c r="AHU205" s="2"/>
      <c r="AHV205" s="2"/>
      <c r="AHW205" s="2"/>
      <c r="AHX205" s="2"/>
      <c r="AHY205" s="2"/>
      <c r="AHZ205" s="2"/>
      <c r="AIA205" s="2"/>
      <c r="AIB205" s="2"/>
      <c r="AIC205" s="2"/>
      <c r="AID205" s="2"/>
      <c r="AIE205" s="2"/>
      <c r="AIF205" s="2"/>
      <c r="AIG205" s="2"/>
      <c r="AIH205" s="2"/>
    </row>
    <row r="206" spans="2:969" ht="12" customHeight="1" x14ac:dyDescent="0.25">
      <c r="B206" s="69">
        <v>4.9123000000000002E-13</v>
      </c>
      <c r="C206" s="69">
        <v>7.4186000000000003E-13</v>
      </c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B206" s="2"/>
      <c r="GC206" s="2"/>
      <c r="GD206" s="2"/>
      <c r="GE206" s="2"/>
      <c r="GF206" s="2"/>
      <c r="GG206" s="2"/>
      <c r="GH206" s="2"/>
      <c r="GI206" s="2"/>
      <c r="GJ206" s="2"/>
      <c r="GK206" s="2"/>
      <c r="GL206" s="2"/>
      <c r="GM206" s="2"/>
      <c r="GN206" s="2"/>
      <c r="GO206" s="2"/>
      <c r="GP206" s="2"/>
      <c r="GQ206" s="2"/>
      <c r="GR206" s="2"/>
      <c r="GS206" s="2"/>
      <c r="GT206" s="2"/>
      <c r="GU206" s="2"/>
      <c r="GV206" s="2"/>
      <c r="GW206" s="2"/>
      <c r="GX206" s="2"/>
      <c r="GY206" s="2"/>
      <c r="GZ206" s="2"/>
      <c r="HA206" s="2"/>
      <c r="HB206" s="2"/>
      <c r="HC206" s="2"/>
      <c r="HD206" s="2"/>
      <c r="HE206" s="2"/>
      <c r="HF206" s="2"/>
      <c r="HG206" s="2"/>
      <c r="HH206" s="2"/>
      <c r="HI206" s="2"/>
      <c r="HJ206" s="2"/>
      <c r="HK206" s="2"/>
      <c r="HL206" s="2"/>
      <c r="HM206" s="2"/>
      <c r="HN206" s="2"/>
      <c r="HO206" s="2"/>
      <c r="HP206" s="2"/>
      <c r="HQ206" s="2"/>
      <c r="HR206" s="2"/>
      <c r="HS206" s="2"/>
      <c r="HT206" s="2"/>
      <c r="HU206" s="2"/>
      <c r="HV206" s="2"/>
      <c r="HW206" s="2"/>
      <c r="HX206" s="2"/>
      <c r="HY206" s="2"/>
      <c r="HZ206" s="2"/>
      <c r="IA206" s="2"/>
      <c r="IB206" s="2"/>
      <c r="IC206" s="2"/>
      <c r="ID206" s="2"/>
      <c r="IE206" s="2"/>
      <c r="IF206" s="2"/>
      <c r="IG206" s="2"/>
      <c r="IH206" s="2"/>
      <c r="II206" s="2"/>
      <c r="IJ206" s="2"/>
      <c r="IK206" s="2"/>
      <c r="IL206" s="2"/>
      <c r="IM206" s="2"/>
      <c r="IN206" s="2"/>
      <c r="IO206" s="2"/>
      <c r="IP206" s="2"/>
      <c r="IQ206" s="2"/>
      <c r="IR206" s="2"/>
      <c r="IS206" s="2"/>
      <c r="IT206" s="2"/>
      <c r="IU206" s="2"/>
      <c r="IV206" s="2"/>
      <c r="IW206" s="2"/>
      <c r="IX206" s="2"/>
      <c r="IY206" s="2"/>
      <c r="IZ206" s="2"/>
      <c r="JA206" s="2"/>
      <c r="JB206" s="2"/>
      <c r="JC206" s="2"/>
      <c r="JD206" s="2"/>
      <c r="JE206" s="2"/>
      <c r="JF206" s="2"/>
      <c r="JG206" s="2"/>
      <c r="JH206" s="2"/>
      <c r="JI206" s="2"/>
      <c r="JJ206" s="2"/>
      <c r="JK206" s="2"/>
      <c r="JL206" s="2"/>
      <c r="JM206" s="2"/>
      <c r="JN206" s="2"/>
      <c r="JO206" s="2"/>
      <c r="JP206" s="2"/>
      <c r="JQ206" s="2"/>
      <c r="JR206" s="2"/>
      <c r="JS206" s="2"/>
      <c r="JT206" s="2"/>
      <c r="JU206" s="2"/>
      <c r="JV206" s="2"/>
      <c r="JW206" s="2"/>
      <c r="JX206" s="2"/>
      <c r="JY206" s="2"/>
      <c r="JZ206" s="2"/>
      <c r="KA206" s="2"/>
      <c r="KB206" s="2"/>
      <c r="KC206" s="2"/>
      <c r="KD206" s="2"/>
      <c r="KE206" s="2"/>
      <c r="KF206" s="2"/>
      <c r="KG206" s="2"/>
      <c r="KH206" s="2"/>
      <c r="KI206" s="2"/>
      <c r="KJ206" s="2"/>
      <c r="KK206" s="2"/>
      <c r="KL206" s="2"/>
      <c r="KM206" s="2"/>
      <c r="KN206" s="2"/>
      <c r="KO206" s="2"/>
      <c r="KP206" s="2"/>
      <c r="KQ206" s="2"/>
      <c r="KR206" s="2"/>
      <c r="KS206" s="2"/>
      <c r="KT206" s="2"/>
      <c r="KU206" s="2"/>
      <c r="KV206" s="2"/>
      <c r="KW206" s="2"/>
      <c r="KX206" s="2"/>
      <c r="KY206" s="2"/>
      <c r="KZ206" s="2"/>
      <c r="LA206" s="2"/>
      <c r="LB206" s="2"/>
      <c r="LC206" s="2"/>
      <c r="LD206" s="2"/>
      <c r="LE206" s="2"/>
      <c r="LF206" s="2"/>
      <c r="LG206" s="2"/>
      <c r="LH206" s="2"/>
      <c r="LI206" s="2"/>
      <c r="LJ206" s="2"/>
      <c r="LK206" s="2"/>
      <c r="LL206" s="2"/>
      <c r="LM206" s="2"/>
      <c r="LN206" s="2"/>
      <c r="LO206" s="2"/>
      <c r="LP206" s="2"/>
      <c r="LQ206" s="2"/>
      <c r="LR206" s="2"/>
      <c r="LS206" s="2"/>
      <c r="LT206" s="2"/>
      <c r="LU206" s="2"/>
      <c r="LV206" s="2"/>
      <c r="LW206" s="2"/>
      <c r="LX206" s="2"/>
      <c r="LY206" s="2"/>
      <c r="LZ206" s="2"/>
      <c r="MA206" s="2"/>
      <c r="MB206" s="2"/>
      <c r="MC206" s="2"/>
      <c r="MD206" s="2"/>
      <c r="ME206" s="2"/>
      <c r="MF206" s="2"/>
      <c r="MG206" s="2"/>
      <c r="MH206" s="2"/>
      <c r="MI206" s="2"/>
      <c r="MJ206" s="2"/>
      <c r="MK206" s="2"/>
      <c r="ML206" s="2"/>
      <c r="MM206" s="2"/>
      <c r="MN206" s="2"/>
      <c r="MO206" s="2"/>
      <c r="MP206" s="2"/>
      <c r="MQ206" s="2"/>
      <c r="MR206" s="2"/>
      <c r="MS206" s="2"/>
      <c r="MT206" s="2"/>
      <c r="MU206" s="2"/>
      <c r="MV206" s="2"/>
      <c r="MW206" s="2"/>
      <c r="MX206" s="2"/>
      <c r="MY206" s="2"/>
      <c r="MZ206" s="2"/>
      <c r="NA206" s="2"/>
      <c r="NB206" s="2"/>
      <c r="NC206" s="2"/>
      <c r="ND206" s="2"/>
      <c r="NE206" s="2"/>
      <c r="NF206" s="2"/>
      <c r="NG206" s="2"/>
      <c r="NH206" s="2"/>
      <c r="NI206" s="2"/>
      <c r="NJ206" s="2"/>
      <c r="NK206" s="2"/>
      <c r="NL206" s="2"/>
      <c r="NM206" s="2"/>
      <c r="NN206" s="2"/>
      <c r="NO206" s="2"/>
      <c r="NP206" s="2"/>
      <c r="NQ206" s="2"/>
      <c r="NR206" s="2"/>
      <c r="NS206" s="2"/>
      <c r="NT206" s="2"/>
      <c r="NU206" s="2"/>
      <c r="NV206" s="2"/>
      <c r="NW206" s="2"/>
      <c r="NX206" s="2"/>
      <c r="NY206" s="2"/>
      <c r="NZ206" s="2"/>
      <c r="OA206" s="2"/>
      <c r="OB206" s="2"/>
      <c r="OC206" s="2"/>
      <c r="OD206" s="2"/>
      <c r="OE206" s="2"/>
      <c r="OF206" s="2"/>
      <c r="OG206" s="2"/>
      <c r="OH206" s="2"/>
      <c r="OI206" s="2"/>
      <c r="OJ206" s="2"/>
      <c r="OK206" s="2"/>
      <c r="OL206" s="2"/>
      <c r="OM206" s="2"/>
      <c r="ON206" s="2"/>
      <c r="OO206" s="2"/>
      <c r="OP206" s="2"/>
      <c r="OQ206" s="2"/>
      <c r="OR206" s="2"/>
      <c r="OS206" s="2"/>
      <c r="OT206" s="2"/>
      <c r="OU206" s="2"/>
      <c r="OV206" s="2"/>
      <c r="OW206" s="2"/>
      <c r="OX206" s="2"/>
      <c r="OY206" s="2"/>
      <c r="OZ206" s="2"/>
      <c r="PA206" s="2"/>
      <c r="PB206" s="2"/>
      <c r="PC206" s="2"/>
      <c r="PD206" s="2"/>
      <c r="PE206" s="2"/>
      <c r="PF206" s="2"/>
      <c r="PG206" s="2"/>
      <c r="PH206" s="2"/>
      <c r="PI206" s="2"/>
      <c r="PJ206" s="2"/>
      <c r="PK206" s="2"/>
      <c r="PL206" s="2"/>
      <c r="PM206" s="2"/>
      <c r="PN206" s="2"/>
      <c r="PO206" s="2"/>
      <c r="PP206" s="2"/>
      <c r="PQ206" s="2"/>
      <c r="PR206" s="2"/>
      <c r="PS206" s="2"/>
      <c r="PT206" s="2"/>
      <c r="PU206" s="2"/>
      <c r="PV206" s="2"/>
      <c r="PW206" s="2"/>
      <c r="PX206" s="2"/>
      <c r="PY206" s="2"/>
      <c r="PZ206" s="2"/>
      <c r="QA206" s="2"/>
      <c r="QB206" s="2"/>
      <c r="QC206" s="2"/>
      <c r="QD206" s="2"/>
      <c r="QE206" s="2"/>
      <c r="QF206" s="2"/>
      <c r="QG206" s="2"/>
      <c r="QH206" s="2"/>
      <c r="QI206" s="2"/>
      <c r="QJ206" s="2"/>
      <c r="QK206" s="2"/>
      <c r="QL206" s="2"/>
      <c r="QM206" s="2"/>
      <c r="QN206" s="2"/>
      <c r="QO206" s="2"/>
      <c r="QP206" s="2"/>
      <c r="QQ206" s="2"/>
      <c r="QR206" s="2"/>
      <c r="QS206" s="2"/>
      <c r="QT206" s="2"/>
      <c r="QU206" s="2"/>
      <c r="QV206" s="2"/>
      <c r="QW206" s="2"/>
      <c r="QX206" s="2"/>
      <c r="QY206" s="2"/>
      <c r="QZ206" s="2"/>
      <c r="RA206" s="2"/>
      <c r="RB206" s="2"/>
      <c r="RC206" s="2"/>
      <c r="RD206" s="2"/>
      <c r="RE206" s="2"/>
      <c r="RF206" s="2"/>
      <c r="RG206" s="2"/>
      <c r="RH206" s="2"/>
      <c r="RI206" s="2"/>
      <c r="RJ206" s="2"/>
      <c r="RK206" s="2"/>
      <c r="RL206" s="2"/>
      <c r="RM206" s="2"/>
      <c r="RN206" s="2"/>
      <c r="RO206" s="2"/>
      <c r="RP206" s="2"/>
      <c r="RQ206" s="2"/>
      <c r="RR206" s="2"/>
      <c r="RS206" s="2"/>
      <c r="RT206" s="2"/>
      <c r="RU206" s="2"/>
      <c r="RV206" s="2"/>
      <c r="RW206" s="2"/>
      <c r="RX206" s="2"/>
      <c r="RY206" s="2"/>
      <c r="RZ206" s="2"/>
      <c r="SA206" s="2"/>
      <c r="SB206" s="2"/>
      <c r="SC206" s="2"/>
      <c r="SD206" s="2"/>
      <c r="SE206" s="2"/>
      <c r="SF206" s="2"/>
      <c r="SG206" s="2"/>
      <c r="SH206" s="2"/>
      <c r="SI206" s="2"/>
      <c r="SJ206" s="2"/>
      <c r="SK206" s="2"/>
      <c r="SL206" s="2"/>
      <c r="SM206" s="2"/>
      <c r="SN206" s="2"/>
      <c r="SO206" s="2"/>
      <c r="SP206" s="2"/>
      <c r="SQ206" s="2"/>
      <c r="SR206" s="2"/>
      <c r="SS206" s="2"/>
      <c r="ST206" s="2"/>
      <c r="SU206" s="2"/>
      <c r="SV206" s="2"/>
      <c r="SW206" s="2"/>
      <c r="SX206" s="2"/>
      <c r="SY206" s="2"/>
      <c r="SZ206" s="2"/>
      <c r="TA206" s="2"/>
      <c r="TB206" s="2"/>
      <c r="TC206" s="2"/>
      <c r="TD206" s="2"/>
      <c r="TE206" s="2"/>
      <c r="TF206" s="2"/>
      <c r="TG206" s="2"/>
      <c r="TH206" s="2"/>
      <c r="TI206" s="2"/>
      <c r="TJ206" s="2"/>
      <c r="TK206" s="2"/>
      <c r="TL206" s="2"/>
      <c r="TM206" s="2"/>
      <c r="TN206" s="2"/>
      <c r="TO206" s="2"/>
      <c r="TP206" s="2"/>
      <c r="TQ206" s="2"/>
      <c r="TR206" s="2"/>
      <c r="TS206" s="2"/>
      <c r="TT206" s="2"/>
      <c r="TU206" s="2"/>
      <c r="TV206" s="2"/>
      <c r="TW206" s="2"/>
      <c r="TX206" s="2"/>
      <c r="TY206" s="2"/>
      <c r="TZ206" s="2"/>
      <c r="UA206" s="2"/>
      <c r="UB206" s="2"/>
      <c r="UC206" s="2"/>
      <c r="UD206" s="2"/>
      <c r="UE206" s="2"/>
      <c r="UF206" s="2"/>
      <c r="UG206" s="2"/>
      <c r="UH206" s="2"/>
      <c r="UI206" s="2"/>
      <c r="UJ206" s="2"/>
      <c r="UK206" s="2"/>
      <c r="UL206" s="2"/>
      <c r="UM206" s="2"/>
      <c r="UN206" s="2"/>
      <c r="UO206" s="2"/>
      <c r="UP206" s="2"/>
      <c r="UQ206" s="2"/>
      <c r="UR206" s="2"/>
      <c r="US206" s="2"/>
      <c r="UT206" s="2"/>
      <c r="UU206" s="2"/>
      <c r="UV206" s="2"/>
      <c r="UW206" s="2"/>
      <c r="UX206" s="2"/>
      <c r="UY206" s="2"/>
      <c r="UZ206" s="2"/>
      <c r="VA206" s="2"/>
      <c r="VB206" s="2"/>
      <c r="VC206" s="2"/>
      <c r="VD206" s="2"/>
      <c r="VE206" s="2"/>
      <c r="VF206" s="2"/>
      <c r="VG206" s="2"/>
      <c r="VH206" s="2"/>
      <c r="VI206" s="2"/>
      <c r="VJ206" s="2"/>
      <c r="VK206" s="2"/>
      <c r="VL206" s="2"/>
      <c r="VM206" s="2"/>
      <c r="VN206" s="2"/>
      <c r="VO206" s="2"/>
      <c r="VP206" s="2"/>
      <c r="VQ206" s="2"/>
      <c r="VR206" s="2"/>
      <c r="VS206" s="2"/>
      <c r="VT206" s="2"/>
      <c r="VU206" s="2"/>
      <c r="VV206" s="2"/>
      <c r="VW206" s="2"/>
      <c r="VX206" s="2"/>
      <c r="VY206" s="2"/>
      <c r="VZ206" s="2"/>
      <c r="WA206" s="2"/>
      <c r="WB206" s="2"/>
      <c r="WC206" s="2"/>
      <c r="WD206" s="2"/>
      <c r="WE206" s="2"/>
      <c r="WF206" s="2"/>
      <c r="WG206" s="2"/>
      <c r="WH206" s="2"/>
      <c r="WI206" s="2"/>
      <c r="WJ206" s="2"/>
      <c r="WK206" s="2"/>
      <c r="WL206" s="2"/>
      <c r="WM206" s="2"/>
      <c r="WN206" s="2"/>
      <c r="WO206" s="2"/>
      <c r="WP206" s="2"/>
      <c r="WQ206" s="2"/>
      <c r="WR206" s="2"/>
      <c r="WS206" s="2"/>
      <c r="WT206" s="2"/>
      <c r="WU206" s="2"/>
      <c r="WV206" s="2"/>
      <c r="WW206" s="2"/>
      <c r="WX206" s="2"/>
      <c r="WY206" s="2"/>
      <c r="WZ206" s="2"/>
      <c r="XA206" s="2"/>
      <c r="XB206" s="2"/>
      <c r="XC206" s="2"/>
      <c r="XD206" s="2"/>
      <c r="XE206" s="2"/>
      <c r="XF206" s="2"/>
      <c r="XG206" s="2"/>
      <c r="XH206" s="2"/>
      <c r="XI206" s="2"/>
      <c r="XJ206" s="2"/>
      <c r="XK206" s="2"/>
      <c r="XL206" s="2"/>
      <c r="XM206" s="2"/>
      <c r="XN206" s="2"/>
      <c r="XO206" s="2"/>
      <c r="XP206" s="2"/>
      <c r="XQ206" s="2"/>
      <c r="XR206" s="2"/>
      <c r="XS206" s="2"/>
      <c r="XT206" s="2"/>
      <c r="XU206" s="2"/>
      <c r="XV206" s="2"/>
      <c r="XW206" s="2"/>
      <c r="XX206" s="2"/>
      <c r="XY206" s="2"/>
      <c r="XZ206" s="2"/>
      <c r="YA206" s="2"/>
      <c r="YB206" s="2"/>
      <c r="YC206" s="2"/>
      <c r="YD206" s="2"/>
      <c r="YE206" s="2"/>
      <c r="YF206" s="2"/>
      <c r="YG206" s="2"/>
      <c r="YH206" s="2"/>
      <c r="YI206" s="2"/>
      <c r="YJ206" s="2"/>
      <c r="YK206" s="2"/>
      <c r="YL206" s="2"/>
      <c r="YM206" s="2"/>
      <c r="YN206" s="2"/>
      <c r="YO206" s="2"/>
      <c r="YP206" s="2"/>
      <c r="YQ206" s="2"/>
      <c r="YR206" s="2"/>
      <c r="YS206" s="2"/>
      <c r="YT206" s="2"/>
      <c r="YU206" s="2"/>
      <c r="YV206" s="2"/>
      <c r="YW206" s="2"/>
      <c r="YX206" s="2"/>
      <c r="YY206" s="2"/>
      <c r="YZ206" s="2"/>
      <c r="ZA206" s="2"/>
      <c r="ZB206" s="2"/>
      <c r="ZC206" s="2"/>
      <c r="ZD206" s="2"/>
      <c r="ZE206" s="2"/>
      <c r="ZF206" s="2"/>
      <c r="ZG206" s="2"/>
      <c r="ZH206" s="2"/>
      <c r="ZI206" s="2"/>
      <c r="ZJ206" s="2"/>
      <c r="ZK206" s="2"/>
      <c r="ZL206" s="2"/>
      <c r="ZM206" s="2"/>
      <c r="ZN206" s="2"/>
      <c r="ZO206" s="2"/>
      <c r="ZP206" s="2"/>
      <c r="ZQ206" s="2"/>
      <c r="ZR206" s="2"/>
      <c r="ZS206" s="2"/>
      <c r="ZT206" s="2"/>
      <c r="ZU206" s="2"/>
      <c r="ZV206" s="2"/>
      <c r="ZW206" s="2"/>
      <c r="ZX206" s="2"/>
      <c r="ZY206" s="2"/>
      <c r="ZZ206" s="2"/>
      <c r="AAA206" s="2"/>
      <c r="AAB206" s="2"/>
      <c r="AAC206" s="2"/>
      <c r="AAD206" s="2"/>
      <c r="AAE206" s="2"/>
      <c r="AAF206" s="2"/>
      <c r="AAG206" s="2"/>
      <c r="AAH206" s="2"/>
      <c r="AAI206" s="2"/>
      <c r="AAJ206" s="2"/>
      <c r="AAK206" s="2"/>
      <c r="AAL206" s="2"/>
      <c r="AAM206" s="2"/>
      <c r="AAN206" s="2"/>
      <c r="AAO206" s="2"/>
      <c r="AAP206" s="2"/>
      <c r="AAQ206" s="2"/>
      <c r="AAR206" s="2"/>
      <c r="AAS206" s="2"/>
      <c r="AAT206" s="2"/>
      <c r="AAU206" s="2"/>
      <c r="AAV206" s="2"/>
      <c r="AAW206" s="2"/>
      <c r="AAX206" s="2"/>
      <c r="AAY206" s="2"/>
      <c r="AAZ206" s="2"/>
      <c r="ABA206" s="2"/>
      <c r="ABB206" s="2"/>
      <c r="ABC206" s="2"/>
      <c r="ABD206" s="2"/>
      <c r="ABE206" s="2"/>
      <c r="ABF206" s="2"/>
      <c r="ABG206" s="2"/>
      <c r="ABH206" s="2"/>
      <c r="ABI206" s="2"/>
      <c r="ABJ206" s="2"/>
      <c r="ABK206" s="2"/>
      <c r="ABL206" s="2"/>
      <c r="ABM206" s="2"/>
      <c r="ABN206" s="2"/>
      <c r="ABO206" s="2"/>
      <c r="ABP206" s="2"/>
      <c r="ABQ206" s="2"/>
      <c r="ABR206" s="2"/>
      <c r="ABS206" s="2"/>
      <c r="ABT206" s="2"/>
      <c r="ABU206" s="2"/>
      <c r="ABV206" s="2"/>
      <c r="ABW206" s="2"/>
      <c r="ABX206" s="2"/>
      <c r="ABY206" s="2"/>
      <c r="ABZ206" s="2"/>
      <c r="ACA206" s="2"/>
      <c r="ACB206" s="2"/>
      <c r="ACC206" s="2"/>
      <c r="ACD206" s="2"/>
      <c r="ACE206" s="2"/>
      <c r="ACF206" s="2"/>
      <c r="ACG206" s="2"/>
      <c r="ACH206" s="2"/>
      <c r="ACI206" s="2"/>
      <c r="ACJ206" s="2"/>
      <c r="ACK206" s="2"/>
      <c r="ACL206" s="2"/>
      <c r="ACM206" s="2"/>
      <c r="ACN206" s="2"/>
      <c r="ACO206" s="2"/>
      <c r="ACP206" s="2"/>
      <c r="ACQ206" s="2"/>
      <c r="ACR206" s="2"/>
      <c r="ACS206" s="2"/>
      <c r="ACT206" s="2"/>
      <c r="ACU206" s="2"/>
      <c r="ACV206" s="2"/>
      <c r="ACW206" s="2"/>
      <c r="ACX206" s="2"/>
      <c r="ACY206" s="2"/>
      <c r="ACZ206" s="2"/>
      <c r="ADA206" s="2"/>
      <c r="ADB206" s="2"/>
      <c r="ADC206" s="2"/>
      <c r="ADD206" s="2"/>
      <c r="ADE206" s="2"/>
      <c r="ADF206" s="2"/>
      <c r="ADG206" s="2"/>
      <c r="ADH206" s="2"/>
      <c r="ADI206" s="2"/>
      <c r="ADJ206" s="2"/>
      <c r="ADK206" s="2"/>
      <c r="ADL206" s="2"/>
      <c r="ADM206" s="2"/>
      <c r="ADN206" s="2"/>
      <c r="ADO206" s="2"/>
      <c r="ADP206" s="2"/>
      <c r="ADQ206" s="2"/>
      <c r="ADR206" s="2"/>
      <c r="ADS206" s="2"/>
      <c r="ADT206" s="2"/>
      <c r="ADU206" s="2"/>
      <c r="ADV206" s="2"/>
      <c r="ADW206" s="2"/>
      <c r="ADX206" s="2"/>
      <c r="ADY206" s="2"/>
      <c r="ADZ206" s="2"/>
      <c r="AEA206" s="2"/>
      <c r="AEB206" s="2"/>
      <c r="AEC206" s="2"/>
      <c r="AED206" s="2"/>
      <c r="AEE206" s="2"/>
      <c r="AEF206" s="2"/>
      <c r="AEG206" s="2"/>
      <c r="AEH206" s="2"/>
      <c r="AEI206" s="2"/>
      <c r="AEJ206" s="2"/>
      <c r="AEK206" s="2"/>
      <c r="AEL206" s="2"/>
      <c r="AEM206" s="2"/>
      <c r="AEN206" s="2"/>
      <c r="AEO206" s="2"/>
      <c r="AEP206" s="2"/>
      <c r="AEQ206" s="2"/>
      <c r="AER206" s="2"/>
      <c r="AES206" s="2"/>
      <c r="AET206" s="2"/>
      <c r="AEU206" s="2"/>
      <c r="AEV206" s="2"/>
      <c r="AEW206" s="2"/>
      <c r="AEX206" s="2"/>
      <c r="AEY206" s="2"/>
      <c r="AEZ206" s="2"/>
      <c r="AFA206" s="2"/>
      <c r="AFB206" s="2"/>
      <c r="AFC206" s="2"/>
      <c r="AFD206" s="2"/>
      <c r="AFE206" s="2"/>
      <c r="AFF206" s="2"/>
      <c r="AFG206" s="2"/>
      <c r="AFH206" s="2"/>
      <c r="AFI206" s="2"/>
      <c r="AFJ206" s="2"/>
      <c r="AFK206" s="2"/>
      <c r="AFL206" s="2"/>
      <c r="AFM206" s="2"/>
      <c r="AFN206" s="2"/>
      <c r="AFO206" s="2"/>
      <c r="AFP206" s="2"/>
      <c r="AFQ206" s="2"/>
      <c r="AFR206" s="2"/>
      <c r="AFS206" s="2"/>
      <c r="AFT206" s="2"/>
      <c r="AFU206" s="2"/>
      <c r="AFV206" s="2"/>
      <c r="AFW206" s="2"/>
      <c r="AFX206" s="2"/>
      <c r="AFY206" s="2"/>
      <c r="AFZ206" s="2"/>
      <c r="AGA206" s="2"/>
      <c r="AGB206" s="2"/>
      <c r="AGC206" s="2"/>
      <c r="AGD206" s="2"/>
      <c r="AGE206" s="2"/>
      <c r="AGF206" s="2"/>
      <c r="AGG206" s="2"/>
      <c r="AGH206" s="2"/>
      <c r="AGI206" s="2"/>
      <c r="AGJ206" s="2"/>
      <c r="AGK206" s="2"/>
      <c r="AGL206" s="2"/>
      <c r="AGM206" s="2"/>
      <c r="AGN206" s="2"/>
      <c r="AGO206" s="2"/>
      <c r="AGP206" s="2"/>
      <c r="AGQ206" s="2"/>
      <c r="AGR206" s="2"/>
      <c r="AGS206" s="2"/>
      <c r="AGT206" s="2"/>
      <c r="AGU206" s="2"/>
      <c r="AGV206" s="2"/>
      <c r="AGW206" s="2"/>
      <c r="AGX206" s="2"/>
      <c r="AGY206" s="2"/>
      <c r="AGZ206" s="2"/>
      <c r="AHA206" s="2"/>
      <c r="AHB206" s="2"/>
      <c r="AHC206" s="2"/>
      <c r="AHD206" s="2"/>
      <c r="AHE206" s="2"/>
      <c r="AHF206" s="2"/>
      <c r="AHG206" s="2"/>
      <c r="AHH206" s="2"/>
      <c r="AHI206" s="2"/>
      <c r="AHJ206" s="2"/>
      <c r="AHK206" s="2"/>
      <c r="AHL206" s="2"/>
      <c r="AHM206" s="2"/>
      <c r="AHN206" s="2"/>
      <c r="AHO206" s="2"/>
      <c r="AHP206" s="2"/>
      <c r="AHQ206" s="2"/>
      <c r="AHR206" s="2"/>
      <c r="AHS206" s="2"/>
      <c r="AHT206" s="2"/>
      <c r="AHU206" s="2"/>
      <c r="AHV206" s="2"/>
      <c r="AHW206" s="2"/>
      <c r="AHX206" s="2"/>
      <c r="AHY206" s="2"/>
      <c r="AHZ206" s="2"/>
      <c r="AIA206" s="2"/>
      <c r="AIB206" s="2"/>
      <c r="AIC206" s="2"/>
      <c r="AID206" s="2"/>
      <c r="AIE206" s="2"/>
      <c r="AIF206" s="2"/>
      <c r="AIG206" s="2"/>
      <c r="AIH206" s="2"/>
    </row>
    <row r="207" spans="2:969" ht="12" customHeight="1" x14ac:dyDescent="0.25">
      <c r="B207" s="69">
        <v>4.9034000000000001E-13</v>
      </c>
      <c r="C207" s="69">
        <v>7.5201000000000004E-13</v>
      </c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B207" s="2"/>
      <c r="GC207" s="2"/>
      <c r="GD207" s="2"/>
      <c r="GE207" s="2"/>
      <c r="GF207" s="2"/>
      <c r="GG207" s="2"/>
      <c r="GH207" s="2"/>
      <c r="GI207" s="2"/>
      <c r="GJ207" s="2"/>
      <c r="GK207" s="2"/>
      <c r="GL207" s="2"/>
      <c r="GM207" s="2"/>
      <c r="GN207" s="2"/>
      <c r="GO207" s="2"/>
      <c r="GP207" s="2"/>
      <c r="GQ207" s="2"/>
      <c r="GR207" s="2"/>
      <c r="GS207" s="2"/>
      <c r="GT207" s="2"/>
      <c r="GU207" s="2"/>
      <c r="GV207" s="2"/>
      <c r="GW207" s="2"/>
      <c r="GX207" s="2"/>
      <c r="GY207" s="2"/>
      <c r="GZ207" s="2"/>
      <c r="HA207" s="2"/>
      <c r="HB207" s="2"/>
      <c r="HC207" s="2"/>
      <c r="HD207" s="2"/>
      <c r="HE207" s="2"/>
      <c r="HF207" s="2"/>
      <c r="HG207" s="2"/>
      <c r="HH207" s="2"/>
      <c r="HI207" s="2"/>
      <c r="HJ207" s="2"/>
      <c r="HK207" s="2"/>
      <c r="HL207" s="2"/>
      <c r="HM207" s="2"/>
      <c r="HN207" s="2"/>
      <c r="HO207" s="2"/>
      <c r="HP207" s="2"/>
      <c r="HQ207" s="2"/>
      <c r="HR207" s="2"/>
      <c r="HS207" s="2"/>
      <c r="HT207" s="2"/>
      <c r="HU207" s="2"/>
      <c r="HV207" s="2"/>
      <c r="HW207" s="2"/>
      <c r="HX207" s="2"/>
      <c r="HY207" s="2"/>
      <c r="HZ207" s="2"/>
      <c r="IA207" s="2"/>
      <c r="IB207" s="2"/>
      <c r="IC207" s="2"/>
      <c r="ID207" s="2"/>
      <c r="IE207" s="2"/>
      <c r="IF207" s="2"/>
      <c r="IG207" s="2"/>
      <c r="IH207" s="2"/>
      <c r="II207" s="2"/>
      <c r="IJ207" s="2"/>
      <c r="IK207" s="2"/>
      <c r="IL207" s="2"/>
      <c r="IM207" s="2"/>
      <c r="IN207" s="2"/>
      <c r="IO207" s="2"/>
      <c r="IP207" s="2"/>
      <c r="IQ207" s="2"/>
      <c r="IR207" s="2"/>
      <c r="IS207" s="2"/>
      <c r="IT207" s="2"/>
      <c r="IU207" s="2"/>
      <c r="IV207" s="2"/>
      <c r="IW207" s="2"/>
      <c r="IX207" s="2"/>
      <c r="IY207" s="2"/>
      <c r="IZ207" s="2"/>
      <c r="JA207" s="2"/>
      <c r="JB207" s="2"/>
      <c r="JC207" s="2"/>
      <c r="JD207" s="2"/>
      <c r="JE207" s="2"/>
      <c r="JF207" s="2"/>
      <c r="JG207" s="2"/>
      <c r="JH207" s="2"/>
      <c r="JI207" s="2"/>
      <c r="JJ207" s="2"/>
      <c r="JK207" s="2"/>
      <c r="JL207" s="2"/>
      <c r="JM207" s="2"/>
      <c r="JN207" s="2"/>
      <c r="JO207" s="2"/>
      <c r="JP207" s="2"/>
      <c r="JQ207" s="2"/>
      <c r="JR207" s="2"/>
      <c r="JS207" s="2"/>
      <c r="JT207" s="2"/>
      <c r="JU207" s="2"/>
      <c r="JV207" s="2"/>
      <c r="JW207" s="2"/>
      <c r="JX207" s="2"/>
      <c r="JY207" s="2"/>
      <c r="JZ207" s="2"/>
      <c r="KA207" s="2"/>
      <c r="KB207" s="2"/>
      <c r="KC207" s="2"/>
      <c r="KD207" s="2"/>
      <c r="KE207" s="2"/>
      <c r="KF207" s="2"/>
      <c r="KG207" s="2"/>
      <c r="KH207" s="2"/>
      <c r="KI207" s="2"/>
      <c r="KJ207" s="2"/>
      <c r="KK207" s="2"/>
      <c r="KL207" s="2"/>
      <c r="KM207" s="2"/>
      <c r="KN207" s="2"/>
      <c r="KO207" s="2"/>
      <c r="KP207" s="2"/>
      <c r="KQ207" s="2"/>
      <c r="KR207" s="2"/>
      <c r="KS207" s="2"/>
      <c r="KT207" s="2"/>
      <c r="KU207" s="2"/>
      <c r="KV207" s="2"/>
      <c r="KW207" s="2"/>
      <c r="KX207" s="2"/>
      <c r="KY207" s="2"/>
      <c r="KZ207" s="2"/>
      <c r="LA207" s="2"/>
      <c r="LB207" s="2"/>
      <c r="LC207" s="2"/>
      <c r="LD207" s="2"/>
      <c r="LE207" s="2"/>
      <c r="LF207" s="2"/>
      <c r="LG207" s="2"/>
      <c r="LH207" s="2"/>
      <c r="LI207" s="2"/>
      <c r="LJ207" s="2"/>
      <c r="LK207" s="2"/>
      <c r="LL207" s="2"/>
      <c r="LM207" s="2"/>
      <c r="LN207" s="2"/>
      <c r="LO207" s="2"/>
      <c r="LP207" s="2"/>
      <c r="LQ207" s="2"/>
      <c r="LR207" s="2"/>
      <c r="LS207" s="2"/>
      <c r="LT207" s="2"/>
      <c r="LU207" s="2"/>
      <c r="LV207" s="2"/>
      <c r="LW207" s="2"/>
      <c r="LX207" s="2"/>
      <c r="LY207" s="2"/>
      <c r="LZ207" s="2"/>
      <c r="MA207" s="2"/>
      <c r="MB207" s="2"/>
      <c r="MC207" s="2"/>
      <c r="MD207" s="2"/>
      <c r="ME207" s="2"/>
      <c r="MF207" s="2"/>
      <c r="MG207" s="2"/>
      <c r="MH207" s="2"/>
      <c r="MI207" s="2"/>
      <c r="MJ207" s="2"/>
      <c r="MK207" s="2"/>
      <c r="ML207" s="2"/>
      <c r="MM207" s="2"/>
      <c r="MN207" s="2"/>
      <c r="MO207" s="2"/>
      <c r="MP207" s="2"/>
      <c r="MQ207" s="2"/>
      <c r="MR207" s="2"/>
      <c r="MS207" s="2"/>
      <c r="MT207" s="2"/>
      <c r="MU207" s="2"/>
      <c r="MV207" s="2"/>
      <c r="MW207" s="2"/>
      <c r="MX207" s="2"/>
      <c r="MY207" s="2"/>
      <c r="MZ207" s="2"/>
      <c r="NA207" s="2"/>
      <c r="NB207" s="2"/>
      <c r="NC207" s="2"/>
      <c r="ND207" s="2"/>
      <c r="NE207" s="2"/>
      <c r="NF207" s="2"/>
      <c r="NG207" s="2"/>
      <c r="NH207" s="2"/>
      <c r="NI207" s="2"/>
      <c r="NJ207" s="2"/>
      <c r="NK207" s="2"/>
      <c r="NL207" s="2"/>
      <c r="NM207" s="2"/>
      <c r="NN207" s="2"/>
      <c r="NO207" s="2"/>
      <c r="NP207" s="2"/>
      <c r="NQ207" s="2"/>
      <c r="NR207" s="2"/>
      <c r="NS207" s="2"/>
      <c r="NT207" s="2"/>
      <c r="NU207" s="2"/>
      <c r="NV207" s="2"/>
      <c r="NW207" s="2"/>
      <c r="NX207" s="2"/>
      <c r="NY207" s="2"/>
      <c r="NZ207" s="2"/>
      <c r="OA207" s="2"/>
      <c r="OB207" s="2"/>
      <c r="OC207" s="2"/>
      <c r="OD207" s="2"/>
      <c r="OE207" s="2"/>
      <c r="OF207" s="2"/>
      <c r="OG207" s="2"/>
      <c r="OH207" s="2"/>
      <c r="OI207" s="2"/>
      <c r="OJ207" s="2"/>
      <c r="OK207" s="2"/>
      <c r="OL207" s="2"/>
      <c r="OM207" s="2"/>
      <c r="ON207" s="2"/>
      <c r="OO207" s="2"/>
      <c r="OP207" s="2"/>
      <c r="OQ207" s="2"/>
      <c r="OR207" s="2"/>
      <c r="OS207" s="2"/>
      <c r="OT207" s="2"/>
      <c r="OU207" s="2"/>
      <c r="OV207" s="2"/>
      <c r="OW207" s="2"/>
      <c r="OX207" s="2"/>
      <c r="OY207" s="2"/>
      <c r="OZ207" s="2"/>
      <c r="PA207" s="2"/>
      <c r="PB207" s="2"/>
      <c r="PC207" s="2"/>
      <c r="PD207" s="2"/>
      <c r="PE207" s="2"/>
      <c r="PF207" s="2"/>
      <c r="PG207" s="2"/>
      <c r="PH207" s="2"/>
      <c r="PI207" s="2"/>
      <c r="PJ207" s="2"/>
      <c r="PK207" s="2"/>
      <c r="PL207" s="2"/>
      <c r="PM207" s="2"/>
      <c r="PN207" s="2"/>
      <c r="PO207" s="2"/>
      <c r="PP207" s="2"/>
      <c r="PQ207" s="2"/>
      <c r="PR207" s="2"/>
      <c r="PS207" s="2"/>
      <c r="PT207" s="2"/>
      <c r="PU207" s="2"/>
      <c r="PV207" s="2"/>
      <c r="PW207" s="2"/>
      <c r="PX207" s="2"/>
      <c r="PY207" s="2"/>
      <c r="PZ207" s="2"/>
      <c r="QA207" s="2"/>
      <c r="QB207" s="2"/>
      <c r="QC207" s="2"/>
      <c r="QD207" s="2"/>
      <c r="QE207" s="2"/>
      <c r="QF207" s="2"/>
      <c r="QG207" s="2"/>
      <c r="QH207" s="2"/>
      <c r="QI207" s="2"/>
      <c r="QJ207" s="2"/>
      <c r="QK207" s="2"/>
      <c r="QL207" s="2"/>
      <c r="QM207" s="2"/>
      <c r="QN207" s="2"/>
      <c r="QO207" s="2"/>
      <c r="QP207" s="2"/>
      <c r="QQ207" s="2"/>
      <c r="QR207" s="2"/>
      <c r="QS207" s="2"/>
      <c r="QT207" s="2"/>
      <c r="QU207" s="2"/>
      <c r="QV207" s="2"/>
      <c r="QW207" s="2"/>
      <c r="QX207" s="2"/>
      <c r="QY207" s="2"/>
      <c r="QZ207" s="2"/>
      <c r="RA207" s="2"/>
      <c r="RB207" s="2"/>
      <c r="RC207" s="2"/>
      <c r="RD207" s="2"/>
      <c r="RE207" s="2"/>
      <c r="RF207" s="2"/>
      <c r="RG207" s="2"/>
      <c r="RH207" s="2"/>
      <c r="RI207" s="2"/>
      <c r="RJ207" s="2"/>
      <c r="RK207" s="2"/>
      <c r="RL207" s="2"/>
      <c r="RM207" s="2"/>
      <c r="RN207" s="2"/>
      <c r="RO207" s="2"/>
      <c r="RP207" s="2"/>
      <c r="RQ207" s="2"/>
      <c r="RR207" s="2"/>
      <c r="RS207" s="2"/>
      <c r="RT207" s="2"/>
      <c r="RU207" s="2"/>
      <c r="RV207" s="2"/>
      <c r="RW207" s="2"/>
      <c r="RX207" s="2"/>
      <c r="RY207" s="2"/>
      <c r="RZ207" s="2"/>
      <c r="SA207" s="2"/>
      <c r="SB207" s="2"/>
      <c r="SC207" s="2"/>
      <c r="SD207" s="2"/>
      <c r="SE207" s="2"/>
      <c r="SF207" s="2"/>
      <c r="SG207" s="2"/>
      <c r="SH207" s="2"/>
      <c r="SI207" s="2"/>
      <c r="SJ207" s="2"/>
      <c r="SK207" s="2"/>
      <c r="SL207" s="2"/>
      <c r="SM207" s="2"/>
      <c r="SN207" s="2"/>
      <c r="SO207" s="2"/>
      <c r="SP207" s="2"/>
      <c r="SQ207" s="2"/>
      <c r="SR207" s="2"/>
      <c r="SS207" s="2"/>
      <c r="ST207" s="2"/>
      <c r="SU207" s="2"/>
      <c r="SV207" s="2"/>
      <c r="SW207" s="2"/>
      <c r="SX207" s="2"/>
      <c r="SY207" s="2"/>
      <c r="SZ207" s="2"/>
      <c r="TA207" s="2"/>
      <c r="TB207" s="2"/>
      <c r="TC207" s="2"/>
      <c r="TD207" s="2"/>
      <c r="TE207" s="2"/>
      <c r="TF207" s="2"/>
      <c r="TG207" s="2"/>
      <c r="TH207" s="2"/>
      <c r="TI207" s="2"/>
      <c r="TJ207" s="2"/>
      <c r="TK207" s="2"/>
      <c r="TL207" s="2"/>
      <c r="TM207" s="2"/>
      <c r="TN207" s="2"/>
      <c r="TO207" s="2"/>
      <c r="TP207" s="2"/>
      <c r="TQ207" s="2"/>
      <c r="TR207" s="2"/>
      <c r="TS207" s="2"/>
      <c r="TT207" s="2"/>
      <c r="TU207" s="2"/>
      <c r="TV207" s="2"/>
      <c r="TW207" s="2"/>
      <c r="TX207" s="2"/>
      <c r="TY207" s="2"/>
      <c r="TZ207" s="2"/>
      <c r="UA207" s="2"/>
      <c r="UB207" s="2"/>
      <c r="UC207" s="2"/>
      <c r="UD207" s="2"/>
      <c r="UE207" s="2"/>
      <c r="UF207" s="2"/>
      <c r="UG207" s="2"/>
      <c r="UH207" s="2"/>
      <c r="UI207" s="2"/>
      <c r="UJ207" s="2"/>
      <c r="UK207" s="2"/>
      <c r="UL207" s="2"/>
      <c r="UM207" s="2"/>
      <c r="UN207" s="2"/>
      <c r="UO207" s="2"/>
      <c r="UP207" s="2"/>
      <c r="UQ207" s="2"/>
      <c r="UR207" s="2"/>
      <c r="US207" s="2"/>
      <c r="UT207" s="2"/>
      <c r="UU207" s="2"/>
      <c r="UV207" s="2"/>
      <c r="UW207" s="2"/>
      <c r="UX207" s="2"/>
      <c r="UY207" s="2"/>
      <c r="UZ207" s="2"/>
      <c r="VA207" s="2"/>
      <c r="VB207" s="2"/>
      <c r="VC207" s="2"/>
      <c r="VD207" s="2"/>
      <c r="VE207" s="2"/>
      <c r="VF207" s="2"/>
      <c r="VG207" s="2"/>
      <c r="VH207" s="2"/>
      <c r="VI207" s="2"/>
      <c r="VJ207" s="2"/>
      <c r="VK207" s="2"/>
      <c r="VL207" s="2"/>
      <c r="VM207" s="2"/>
      <c r="VN207" s="2"/>
      <c r="VO207" s="2"/>
      <c r="VP207" s="2"/>
      <c r="VQ207" s="2"/>
      <c r="VR207" s="2"/>
      <c r="VS207" s="2"/>
      <c r="VT207" s="2"/>
      <c r="VU207" s="2"/>
      <c r="VV207" s="2"/>
      <c r="VW207" s="2"/>
      <c r="VX207" s="2"/>
      <c r="VY207" s="2"/>
      <c r="VZ207" s="2"/>
      <c r="WA207" s="2"/>
      <c r="WB207" s="2"/>
      <c r="WC207" s="2"/>
      <c r="WD207" s="2"/>
      <c r="WE207" s="2"/>
      <c r="WF207" s="2"/>
      <c r="WG207" s="2"/>
      <c r="WH207" s="2"/>
      <c r="WI207" s="2"/>
      <c r="WJ207" s="2"/>
      <c r="WK207" s="2"/>
      <c r="WL207" s="2"/>
      <c r="WM207" s="2"/>
      <c r="WN207" s="2"/>
      <c r="WO207" s="2"/>
      <c r="WP207" s="2"/>
      <c r="WQ207" s="2"/>
      <c r="WR207" s="2"/>
      <c r="WS207" s="2"/>
      <c r="WT207" s="2"/>
      <c r="WU207" s="2"/>
      <c r="WV207" s="2"/>
      <c r="WW207" s="2"/>
      <c r="WX207" s="2"/>
      <c r="WY207" s="2"/>
      <c r="WZ207" s="2"/>
      <c r="XA207" s="2"/>
      <c r="XB207" s="2"/>
      <c r="XC207" s="2"/>
      <c r="XD207" s="2"/>
      <c r="XE207" s="2"/>
      <c r="XF207" s="2"/>
      <c r="XG207" s="2"/>
      <c r="XH207" s="2"/>
      <c r="XI207" s="2"/>
      <c r="XJ207" s="2"/>
      <c r="XK207" s="2"/>
      <c r="XL207" s="2"/>
      <c r="XM207" s="2"/>
      <c r="XN207" s="2"/>
      <c r="XO207" s="2"/>
      <c r="XP207" s="2"/>
      <c r="XQ207" s="2"/>
      <c r="XR207" s="2"/>
      <c r="XS207" s="2"/>
      <c r="XT207" s="2"/>
      <c r="XU207" s="2"/>
      <c r="XV207" s="2"/>
      <c r="XW207" s="2"/>
      <c r="XX207" s="2"/>
      <c r="XY207" s="2"/>
      <c r="XZ207" s="2"/>
      <c r="YA207" s="2"/>
      <c r="YB207" s="2"/>
      <c r="YC207" s="2"/>
      <c r="YD207" s="2"/>
      <c r="YE207" s="2"/>
      <c r="YF207" s="2"/>
      <c r="YG207" s="2"/>
      <c r="YH207" s="2"/>
      <c r="YI207" s="2"/>
      <c r="YJ207" s="2"/>
      <c r="YK207" s="2"/>
      <c r="YL207" s="2"/>
      <c r="YM207" s="2"/>
      <c r="YN207" s="2"/>
      <c r="YO207" s="2"/>
      <c r="YP207" s="2"/>
      <c r="YQ207" s="2"/>
      <c r="YR207" s="2"/>
      <c r="YS207" s="2"/>
      <c r="YT207" s="2"/>
      <c r="YU207" s="2"/>
      <c r="YV207" s="2"/>
      <c r="YW207" s="2"/>
      <c r="YX207" s="2"/>
      <c r="YY207" s="2"/>
      <c r="YZ207" s="2"/>
      <c r="ZA207" s="2"/>
      <c r="ZB207" s="2"/>
      <c r="ZC207" s="2"/>
      <c r="ZD207" s="2"/>
      <c r="ZE207" s="2"/>
      <c r="ZF207" s="2"/>
      <c r="ZG207" s="2"/>
      <c r="ZH207" s="2"/>
      <c r="ZI207" s="2"/>
      <c r="ZJ207" s="2"/>
      <c r="ZK207" s="2"/>
      <c r="ZL207" s="2"/>
      <c r="ZM207" s="2"/>
      <c r="ZN207" s="2"/>
      <c r="ZO207" s="2"/>
      <c r="ZP207" s="2"/>
      <c r="ZQ207" s="2"/>
      <c r="ZR207" s="2"/>
      <c r="ZS207" s="2"/>
      <c r="ZT207" s="2"/>
      <c r="ZU207" s="2"/>
      <c r="ZV207" s="2"/>
      <c r="ZW207" s="2"/>
      <c r="ZX207" s="2"/>
      <c r="ZY207" s="2"/>
      <c r="ZZ207" s="2"/>
      <c r="AAA207" s="2"/>
      <c r="AAB207" s="2"/>
      <c r="AAC207" s="2"/>
      <c r="AAD207" s="2"/>
      <c r="AAE207" s="2"/>
      <c r="AAF207" s="2"/>
      <c r="AAG207" s="2"/>
      <c r="AAH207" s="2"/>
      <c r="AAI207" s="2"/>
      <c r="AAJ207" s="2"/>
      <c r="AAK207" s="2"/>
      <c r="AAL207" s="2"/>
      <c r="AAM207" s="2"/>
      <c r="AAN207" s="2"/>
      <c r="AAO207" s="2"/>
      <c r="AAP207" s="2"/>
      <c r="AAQ207" s="2"/>
      <c r="AAR207" s="2"/>
      <c r="AAS207" s="2"/>
      <c r="AAT207" s="2"/>
      <c r="AAU207" s="2"/>
      <c r="AAV207" s="2"/>
      <c r="AAW207" s="2"/>
      <c r="AAX207" s="2"/>
      <c r="AAY207" s="2"/>
      <c r="AAZ207" s="2"/>
      <c r="ABA207" s="2"/>
      <c r="ABB207" s="2"/>
      <c r="ABC207" s="2"/>
      <c r="ABD207" s="2"/>
      <c r="ABE207" s="2"/>
      <c r="ABF207" s="2"/>
      <c r="ABG207" s="2"/>
      <c r="ABH207" s="2"/>
      <c r="ABI207" s="2"/>
      <c r="ABJ207" s="2"/>
      <c r="ABK207" s="2"/>
      <c r="ABL207" s="2"/>
      <c r="ABM207" s="2"/>
      <c r="ABN207" s="2"/>
      <c r="ABO207" s="2"/>
      <c r="ABP207" s="2"/>
      <c r="ABQ207" s="2"/>
      <c r="ABR207" s="2"/>
      <c r="ABS207" s="2"/>
      <c r="ABT207" s="2"/>
      <c r="ABU207" s="2"/>
      <c r="ABV207" s="2"/>
      <c r="ABW207" s="2"/>
      <c r="ABX207" s="2"/>
      <c r="ABY207" s="2"/>
      <c r="ABZ207" s="2"/>
      <c r="ACA207" s="2"/>
      <c r="ACB207" s="2"/>
      <c r="ACC207" s="2"/>
      <c r="ACD207" s="2"/>
      <c r="ACE207" s="2"/>
      <c r="ACF207" s="2"/>
      <c r="ACG207" s="2"/>
      <c r="ACH207" s="2"/>
      <c r="ACI207" s="2"/>
      <c r="ACJ207" s="2"/>
      <c r="ACK207" s="2"/>
      <c r="ACL207" s="2"/>
      <c r="ACM207" s="2"/>
      <c r="ACN207" s="2"/>
      <c r="ACO207" s="2"/>
      <c r="ACP207" s="2"/>
      <c r="ACQ207" s="2"/>
      <c r="ACR207" s="2"/>
      <c r="ACS207" s="2"/>
      <c r="ACT207" s="2"/>
      <c r="ACU207" s="2"/>
      <c r="ACV207" s="2"/>
      <c r="ACW207" s="2"/>
      <c r="ACX207" s="2"/>
      <c r="ACY207" s="2"/>
      <c r="ACZ207" s="2"/>
      <c r="ADA207" s="2"/>
      <c r="ADB207" s="2"/>
      <c r="ADC207" s="2"/>
      <c r="ADD207" s="2"/>
      <c r="ADE207" s="2"/>
      <c r="ADF207" s="2"/>
      <c r="ADG207" s="2"/>
      <c r="ADH207" s="2"/>
      <c r="ADI207" s="2"/>
      <c r="ADJ207" s="2"/>
      <c r="ADK207" s="2"/>
      <c r="ADL207" s="2"/>
      <c r="ADM207" s="2"/>
      <c r="ADN207" s="2"/>
      <c r="ADO207" s="2"/>
      <c r="ADP207" s="2"/>
      <c r="ADQ207" s="2"/>
      <c r="ADR207" s="2"/>
      <c r="ADS207" s="2"/>
      <c r="ADT207" s="2"/>
      <c r="ADU207" s="2"/>
      <c r="ADV207" s="2"/>
      <c r="ADW207" s="2"/>
      <c r="ADX207" s="2"/>
      <c r="ADY207" s="2"/>
      <c r="ADZ207" s="2"/>
      <c r="AEA207" s="2"/>
      <c r="AEB207" s="2"/>
      <c r="AEC207" s="2"/>
      <c r="AED207" s="2"/>
      <c r="AEE207" s="2"/>
      <c r="AEF207" s="2"/>
      <c r="AEG207" s="2"/>
      <c r="AEH207" s="2"/>
      <c r="AEI207" s="2"/>
      <c r="AEJ207" s="2"/>
      <c r="AEK207" s="2"/>
      <c r="AEL207" s="2"/>
      <c r="AEM207" s="2"/>
      <c r="AEN207" s="2"/>
      <c r="AEO207" s="2"/>
      <c r="AEP207" s="2"/>
      <c r="AEQ207" s="2"/>
      <c r="AER207" s="2"/>
      <c r="AES207" s="2"/>
      <c r="AET207" s="2"/>
      <c r="AEU207" s="2"/>
      <c r="AEV207" s="2"/>
      <c r="AEW207" s="2"/>
      <c r="AEX207" s="2"/>
      <c r="AEY207" s="2"/>
      <c r="AEZ207" s="2"/>
      <c r="AFA207" s="2"/>
      <c r="AFB207" s="2"/>
      <c r="AFC207" s="2"/>
      <c r="AFD207" s="2"/>
      <c r="AFE207" s="2"/>
      <c r="AFF207" s="2"/>
      <c r="AFG207" s="2"/>
      <c r="AFH207" s="2"/>
      <c r="AFI207" s="2"/>
      <c r="AFJ207" s="2"/>
      <c r="AFK207" s="2"/>
      <c r="AFL207" s="2"/>
      <c r="AFM207" s="2"/>
      <c r="AFN207" s="2"/>
      <c r="AFO207" s="2"/>
      <c r="AFP207" s="2"/>
      <c r="AFQ207" s="2"/>
      <c r="AFR207" s="2"/>
      <c r="AFS207" s="2"/>
      <c r="AFT207" s="2"/>
      <c r="AFU207" s="2"/>
      <c r="AFV207" s="2"/>
      <c r="AFW207" s="2"/>
      <c r="AFX207" s="2"/>
      <c r="AFY207" s="2"/>
      <c r="AFZ207" s="2"/>
      <c r="AGA207" s="2"/>
      <c r="AGB207" s="2"/>
      <c r="AGC207" s="2"/>
      <c r="AGD207" s="2"/>
      <c r="AGE207" s="2"/>
      <c r="AGF207" s="2"/>
      <c r="AGG207" s="2"/>
      <c r="AGH207" s="2"/>
      <c r="AGI207" s="2"/>
      <c r="AGJ207" s="2"/>
      <c r="AGK207" s="2"/>
      <c r="AGL207" s="2"/>
      <c r="AGM207" s="2"/>
      <c r="AGN207" s="2"/>
      <c r="AGO207" s="2"/>
      <c r="AGP207" s="2"/>
      <c r="AGQ207" s="2"/>
      <c r="AGR207" s="2"/>
      <c r="AGS207" s="2"/>
      <c r="AGT207" s="2"/>
      <c r="AGU207" s="2"/>
      <c r="AGV207" s="2"/>
      <c r="AGW207" s="2"/>
      <c r="AGX207" s="2"/>
      <c r="AGY207" s="2"/>
      <c r="AGZ207" s="2"/>
      <c r="AHA207" s="2"/>
      <c r="AHB207" s="2"/>
      <c r="AHC207" s="2"/>
      <c r="AHD207" s="2"/>
      <c r="AHE207" s="2"/>
      <c r="AHF207" s="2"/>
      <c r="AHG207" s="2"/>
      <c r="AHH207" s="2"/>
      <c r="AHI207" s="2"/>
      <c r="AHJ207" s="2"/>
      <c r="AHK207" s="2"/>
      <c r="AHL207" s="2"/>
      <c r="AHM207" s="2"/>
      <c r="AHN207" s="2"/>
      <c r="AHO207" s="2"/>
      <c r="AHP207" s="2"/>
      <c r="AHQ207" s="2"/>
      <c r="AHR207" s="2"/>
      <c r="AHS207" s="2"/>
      <c r="AHT207" s="2"/>
      <c r="AHU207" s="2"/>
      <c r="AHV207" s="2"/>
      <c r="AHW207" s="2"/>
      <c r="AHX207" s="2"/>
      <c r="AHY207" s="2"/>
      <c r="AHZ207" s="2"/>
      <c r="AIA207" s="2"/>
      <c r="AIB207" s="2"/>
      <c r="AIC207" s="2"/>
      <c r="AID207" s="2"/>
      <c r="AIE207" s="2"/>
      <c r="AIF207" s="2"/>
      <c r="AIG207" s="2"/>
      <c r="AIH207" s="2"/>
    </row>
    <row r="208" spans="2:969" ht="12" customHeight="1" x14ac:dyDescent="0.25">
      <c r="B208" s="69">
        <v>4.8954999999999997E-13</v>
      </c>
      <c r="C208" s="69">
        <v>7.6203000000000004E-13</v>
      </c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B208" s="2"/>
      <c r="GC208" s="2"/>
      <c r="GD208" s="2"/>
      <c r="GE208" s="2"/>
      <c r="GF208" s="2"/>
      <c r="GG208" s="2"/>
      <c r="GH208" s="2"/>
      <c r="GI208" s="2"/>
      <c r="GJ208" s="2"/>
      <c r="GK208" s="2"/>
      <c r="GL208" s="2"/>
      <c r="GM208" s="2"/>
      <c r="GN208" s="2"/>
      <c r="GO208" s="2"/>
      <c r="GP208" s="2"/>
      <c r="GQ208" s="2"/>
      <c r="GR208" s="2"/>
      <c r="GS208" s="2"/>
      <c r="GT208" s="2"/>
      <c r="GU208" s="2"/>
      <c r="GV208" s="2"/>
      <c r="GW208" s="2"/>
      <c r="GX208" s="2"/>
      <c r="GY208" s="2"/>
      <c r="GZ208" s="2"/>
      <c r="HA208" s="2"/>
      <c r="HB208" s="2"/>
      <c r="HC208" s="2"/>
      <c r="HD208" s="2"/>
      <c r="HE208" s="2"/>
      <c r="HF208" s="2"/>
      <c r="HG208" s="2"/>
      <c r="HH208" s="2"/>
      <c r="HI208" s="2"/>
      <c r="HJ208" s="2"/>
      <c r="HK208" s="2"/>
      <c r="HL208" s="2"/>
      <c r="HM208" s="2"/>
      <c r="HN208" s="2"/>
      <c r="HO208" s="2"/>
      <c r="HP208" s="2"/>
      <c r="HQ208" s="2"/>
      <c r="HR208" s="2"/>
      <c r="HS208" s="2"/>
      <c r="HT208" s="2"/>
      <c r="HU208" s="2"/>
      <c r="HV208" s="2"/>
      <c r="HW208" s="2"/>
      <c r="HX208" s="2"/>
      <c r="HY208" s="2"/>
      <c r="HZ208" s="2"/>
      <c r="IA208" s="2"/>
      <c r="IB208" s="2"/>
      <c r="IC208" s="2"/>
      <c r="ID208" s="2"/>
      <c r="IE208" s="2"/>
      <c r="IF208" s="2"/>
      <c r="IG208" s="2"/>
      <c r="IH208" s="2"/>
      <c r="II208" s="2"/>
      <c r="IJ208" s="2"/>
      <c r="IK208" s="2"/>
      <c r="IL208" s="2"/>
      <c r="IM208" s="2"/>
      <c r="IN208" s="2"/>
      <c r="IO208" s="2"/>
      <c r="IP208" s="2"/>
      <c r="IQ208" s="2"/>
      <c r="IR208" s="2"/>
      <c r="IS208" s="2"/>
      <c r="IT208" s="2"/>
      <c r="IU208" s="2"/>
      <c r="IV208" s="2"/>
      <c r="IW208" s="2"/>
      <c r="IX208" s="2"/>
      <c r="IY208" s="2"/>
      <c r="IZ208" s="2"/>
      <c r="JA208" s="2"/>
      <c r="JB208" s="2"/>
      <c r="JC208" s="2"/>
      <c r="JD208" s="2"/>
      <c r="JE208" s="2"/>
      <c r="JF208" s="2"/>
      <c r="JG208" s="2"/>
      <c r="JH208" s="2"/>
      <c r="JI208" s="2"/>
      <c r="JJ208" s="2"/>
      <c r="JK208" s="2"/>
      <c r="JL208" s="2"/>
      <c r="JM208" s="2"/>
      <c r="JN208" s="2"/>
      <c r="JO208" s="2"/>
      <c r="JP208" s="2"/>
      <c r="JQ208" s="2"/>
      <c r="JR208" s="2"/>
      <c r="JS208" s="2"/>
      <c r="JT208" s="2"/>
      <c r="JU208" s="2"/>
      <c r="JV208" s="2"/>
      <c r="JW208" s="2"/>
      <c r="JX208" s="2"/>
      <c r="JY208" s="2"/>
      <c r="JZ208" s="2"/>
      <c r="KA208" s="2"/>
      <c r="KB208" s="2"/>
      <c r="KC208" s="2"/>
      <c r="KD208" s="2"/>
      <c r="KE208" s="2"/>
      <c r="KF208" s="2"/>
      <c r="KG208" s="2"/>
      <c r="KH208" s="2"/>
      <c r="KI208" s="2"/>
      <c r="KJ208" s="2"/>
      <c r="KK208" s="2"/>
      <c r="KL208" s="2"/>
      <c r="KM208" s="2"/>
      <c r="KN208" s="2"/>
      <c r="KO208" s="2"/>
      <c r="KP208" s="2"/>
      <c r="KQ208" s="2"/>
      <c r="KR208" s="2"/>
      <c r="KS208" s="2"/>
      <c r="KT208" s="2"/>
      <c r="KU208" s="2"/>
      <c r="KV208" s="2"/>
      <c r="KW208" s="2"/>
      <c r="KX208" s="2"/>
      <c r="KY208" s="2"/>
      <c r="KZ208" s="2"/>
      <c r="LA208" s="2"/>
      <c r="LB208" s="2"/>
      <c r="LC208" s="2"/>
      <c r="LD208" s="2"/>
      <c r="LE208" s="2"/>
      <c r="LF208" s="2"/>
      <c r="LG208" s="2"/>
      <c r="LH208" s="2"/>
      <c r="LI208" s="2"/>
      <c r="LJ208" s="2"/>
      <c r="LK208" s="2"/>
      <c r="LL208" s="2"/>
      <c r="LM208" s="2"/>
      <c r="LN208" s="2"/>
      <c r="LO208" s="2"/>
      <c r="LP208" s="2"/>
      <c r="LQ208" s="2"/>
      <c r="LR208" s="2"/>
      <c r="LS208" s="2"/>
      <c r="LT208" s="2"/>
      <c r="LU208" s="2"/>
      <c r="LV208" s="2"/>
      <c r="LW208" s="2"/>
      <c r="LX208" s="2"/>
      <c r="LY208" s="2"/>
      <c r="LZ208" s="2"/>
      <c r="MA208" s="2"/>
      <c r="MB208" s="2"/>
      <c r="MC208" s="2"/>
      <c r="MD208" s="2"/>
      <c r="ME208" s="2"/>
      <c r="MF208" s="2"/>
      <c r="MG208" s="2"/>
      <c r="MH208" s="2"/>
      <c r="MI208" s="2"/>
      <c r="MJ208" s="2"/>
      <c r="MK208" s="2"/>
      <c r="ML208" s="2"/>
      <c r="MM208" s="2"/>
      <c r="MN208" s="2"/>
      <c r="MO208" s="2"/>
      <c r="MP208" s="2"/>
      <c r="MQ208" s="2"/>
      <c r="MR208" s="2"/>
      <c r="MS208" s="2"/>
      <c r="MT208" s="2"/>
      <c r="MU208" s="2"/>
      <c r="MV208" s="2"/>
      <c r="MW208" s="2"/>
      <c r="MX208" s="2"/>
      <c r="MY208" s="2"/>
      <c r="MZ208" s="2"/>
      <c r="NA208" s="2"/>
      <c r="NB208" s="2"/>
      <c r="NC208" s="2"/>
      <c r="ND208" s="2"/>
      <c r="NE208" s="2"/>
      <c r="NF208" s="2"/>
      <c r="NG208" s="2"/>
      <c r="NH208" s="2"/>
      <c r="NI208" s="2"/>
      <c r="NJ208" s="2"/>
      <c r="NK208" s="2"/>
      <c r="NL208" s="2"/>
      <c r="NM208" s="2"/>
      <c r="NN208" s="2"/>
      <c r="NO208" s="2"/>
      <c r="NP208" s="2"/>
      <c r="NQ208" s="2"/>
      <c r="NR208" s="2"/>
      <c r="NS208" s="2"/>
      <c r="NT208" s="2"/>
      <c r="NU208" s="2"/>
      <c r="NV208" s="2"/>
      <c r="NW208" s="2"/>
      <c r="NX208" s="2"/>
      <c r="NY208" s="2"/>
      <c r="NZ208" s="2"/>
      <c r="OA208" s="2"/>
      <c r="OB208" s="2"/>
      <c r="OC208" s="2"/>
      <c r="OD208" s="2"/>
      <c r="OE208" s="2"/>
      <c r="OF208" s="2"/>
      <c r="OG208" s="2"/>
      <c r="OH208" s="2"/>
      <c r="OI208" s="2"/>
      <c r="OJ208" s="2"/>
      <c r="OK208" s="2"/>
      <c r="OL208" s="2"/>
      <c r="OM208" s="2"/>
      <c r="ON208" s="2"/>
      <c r="OO208" s="2"/>
      <c r="OP208" s="2"/>
      <c r="OQ208" s="2"/>
      <c r="OR208" s="2"/>
      <c r="OS208" s="2"/>
      <c r="OT208" s="2"/>
      <c r="OU208" s="2"/>
      <c r="OV208" s="2"/>
      <c r="OW208" s="2"/>
      <c r="OX208" s="2"/>
      <c r="OY208" s="2"/>
      <c r="OZ208" s="2"/>
      <c r="PA208" s="2"/>
      <c r="PB208" s="2"/>
      <c r="PC208" s="2"/>
      <c r="PD208" s="2"/>
      <c r="PE208" s="2"/>
      <c r="PF208" s="2"/>
      <c r="PG208" s="2"/>
      <c r="PH208" s="2"/>
      <c r="PI208" s="2"/>
      <c r="PJ208" s="2"/>
      <c r="PK208" s="2"/>
      <c r="PL208" s="2"/>
      <c r="PM208" s="2"/>
      <c r="PN208" s="2"/>
      <c r="PO208" s="2"/>
      <c r="PP208" s="2"/>
      <c r="PQ208" s="2"/>
      <c r="PR208" s="2"/>
      <c r="PS208" s="2"/>
      <c r="PT208" s="2"/>
      <c r="PU208" s="2"/>
      <c r="PV208" s="2"/>
      <c r="PW208" s="2"/>
      <c r="PX208" s="2"/>
      <c r="PY208" s="2"/>
      <c r="PZ208" s="2"/>
      <c r="QA208" s="2"/>
      <c r="QB208" s="2"/>
      <c r="QC208" s="2"/>
      <c r="QD208" s="2"/>
      <c r="QE208" s="2"/>
      <c r="QF208" s="2"/>
      <c r="QG208" s="2"/>
      <c r="QH208" s="2"/>
      <c r="QI208" s="2"/>
      <c r="QJ208" s="2"/>
      <c r="QK208" s="2"/>
      <c r="QL208" s="2"/>
      <c r="QM208" s="2"/>
      <c r="QN208" s="2"/>
      <c r="QO208" s="2"/>
      <c r="QP208" s="2"/>
      <c r="QQ208" s="2"/>
      <c r="QR208" s="2"/>
      <c r="QS208" s="2"/>
      <c r="QT208" s="2"/>
      <c r="QU208" s="2"/>
      <c r="QV208" s="2"/>
      <c r="QW208" s="2"/>
      <c r="QX208" s="2"/>
      <c r="QY208" s="2"/>
      <c r="QZ208" s="2"/>
      <c r="RA208" s="2"/>
      <c r="RB208" s="2"/>
      <c r="RC208" s="2"/>
      <c r="RD208" s="2"/>
      <c r="RE208" s="2"/>
      <c r="RF208" s="2"/>
      <c r="RG208" s="2"/>
      <c r="RH208" s="2"/>
      <c r="RI208" s="2"/>
      <c r="RJ208" s="2"/>
      <c r="RK208" s="2"/>
      <c r="RL208" s="2"/>
      <c r="RM208" s="2"/>
      <c r="RN208" s="2"/>
      <c r="RO208" s="2"/>
      <c r="RP208" s="2"/>
      <c r="RQ208" s="2"/>
      <c r="RR208" s="2"/>
      <c r="RS208" s="2"/>
      <c r="RT208" s="2"/>
      <c r="RU208" s="2"/>
      <c r="RV208" s="2"/>
      <c r="RW208" s="2"/>
      <c r="RX208" s="2"/>
      <c r="RY208" s="2"/>
      <c r="RZ208" s="2"/>
      <c r="SA208" s="2"/>
      <c r="SB208" s="2"/>
      <c r="SC208" s="2"/>
      <c r="SD208" s="2"/>
      <c r="SE208" s="2"/>
      <c r="SF208" s="2"/>
      <c r="SG208" s="2"/>
      <c r="SH208" s="2"/>
      <c r="SI208" s="2"/>
      <c r="SJ208" s="2"/>
      <c r="SK208" s="2"/>
      <c r="SL208" s="2"/>
      <c r="SM208" s="2"/>
      <c r="SN208" s="2"/>
      <c r="SO208" s="2"/>
      <c r="SP208" s="2"/>
      <c r="SQ208" s="2"/>
      <c r="SR208" s="2"/>
      <c r="SS208" s="2"/>
      <c r="ST208" s="2"/>
      <c r="SU208" s="2"/>
      <c r="SV208" s="2"/>
      <c r="SW208" s="2"/>
      <c r="SX208" s="2"/>
      <c r="SY208" s="2"/>
      <c r="SZ208" s="2"/>
      <c r="TA208" s="2"/>
      <c r="TB208" s="2"/>
      <c r="TC208" s="2"/>
      <c r="TD208" s="2"/>
      <c r="TE208" s="2"/>
      <c r="TF208" s="2"/>
      <c r="TG208" s="2"/>
      <c r="TH208" s="2"/>
      <c r="TI208" s="2"/>
      <c r="TJ208" s="2"/>
      <c r="TK208" s="2"/>
      <c r="TL208" s="2"/>
      <c r="TM208" s="2"/>
      <c r="TN208" s="2"/>
      <c r="TO208" s="2"/>
      <c r="TP208" s="2"/>
      <c r="TQ208" s="2"/>
      <c r="TR208" s="2"/>
      <c r="TS208" s="2"/>
      <c r="TT208" s="2"/>
      <c r="TU208" s="2"/>
      <c r="TV208" s="2"/>
      <c r="TW208" s="2"/>
      <c r="TX208" s="2"/>
      <c r="TY208" s="2"/>
      <c r="TZ208" s="2"/>
      <c r="UA208" s="2"/>
      <c r="UB208" s="2"/>
      <c r="UC208" s="2"/>
      <c r="UD208" s="2"/>
      <c r="UE208" s="2"/>
      <c r="UF208" s="2"/>
      <c r="UG208" s="2"/>
      <c r="UH208" s="2"/>
      <c r="UI208" s="2"/>
      <c r="UJ208" s="2"/>
      <c r="UK208" s="2"/>
      <c r="UL208" s="2"/>
      <c r="UM208" s="2"/>
      <c r="UN208" s="2"/>
      <c r="UO208" s="2"/>
      <c r="UP208" s="2"/>
      <c r="UQ208" s="2"/>
      <c r="UR208" s="2"/>
      <c r="US208" s="2"/>
      <c r="UT208" s="2"/>
      <c r="UU208" s="2"/>
      <c r="UV208" s="2"/>
      <c r="UW208" s="2"/>
      <c r="UX208" s="2"/>
      <c r="UY208" s="2"/>
      <c r="UZ208" s="2"/>
      <c r="VA208" s="2"/>
      <c r="VB208" s="2"/>
      <c r="VC208" s="2"/>
      <c r="VD208" s="2"/>
      <c r="VE208" s="2"/>
      <c r="VF208" s="2"/>
      <c r="VG208" s="2"/>
      <c r="VH208" s="2"/>
      <c r="VI208" s="2"/>
      <c r="VJ208" s="2"/>
      <c r="VK208" s="2"/>
      <c r="VL208" s="2"/>
      <c r="VM208" s="2"/>
      <c r="VN208" s="2"/>
      <c r="VO208" s="2"/>
      <c r="VP208" s="2"/>
      <c r="VQ208" s="2"/>
      <c r="VR208" s="2"/>
      <c r="VS208" s="2"/>
      <c r="VT208" s="2"/>
      <c r="VU208" s="2"/>
      <c r="VV208" s="2"/>
      <c r="VW208" s="2"/>
      <c r="VX208" s="2"/>
      <c r="VY208" s="2"/>
      <c r="VZ208" s="2"/>
      <c r="WA208" s="2"/>
      <c r="WB208" s="2"/>
      <c r="WC208" s="2"/>
      <c r="WD208" s="2"/>
      <c r="WE208" s="2"/>
      <c r="WF208" s="2"/>
      <c r="WG208" s="2"/>
      <c r="WH208" s="2"/>
      <c r="WI208" s="2"/>
      <c r="WJ208" s="2"/>
      <c r="WK208" s="2"/>
      <c r="WL208" s="2"/>
      <c r="WM208" s="2"/>
      <c r="WN208" s="2"/>
      <c r="WO208" s="2"/>
      <c r="WP208" s="2"/>
      <c r="WQ208" s="2"/>
      <c r="WR208" s="2"/>
      <c r="WS208" s="2"/>
      <c r="WT208" s="2"/>
      <c r="WU208" s="2"/>
      <c r="WV208" s="2"/>
      <c r="WW208" s="2"/>
      <c r="WX208" s="2"/>
      <c r="WY208" s="2"/>
      <c r="WZ208" s="2"/>
      <c r="XA208" s="2"/>
      <c r="XB208" s="2"/>
      <c r="XC208" s="2"/>
      <c r="XD208" s="2"/>
      <c r="XE208" s="2"/>
      <c r="XF208" s="2"/>
      <c r="XG208" s="2"/>
      <c r="XH208" s="2"/>
      <c r="XI208" s="2"/>
      <c r="XJ208" s="2"/>
      <c r="XK208" s="2"/>
      <c r="XL208" s="2"/>
      <c r="XM208" s="2"/>
      <c r="XN208" s="2"/>
      <c r="XO208" s="2"/>
      <c r="XP208" s="2"/>
      <c r="XQ208" s="2"/>
      <c r="XR208" s="2"/>
      <c r="XS208" s="2"/>
      <c r="XT208" s="2"/>
      <c r="XU208" s="2"/>
      <c r="XV208" s="2"/>
      <c r="XW208" s="2"/>
      <c r="XX208" s="2"/>
      <c r="XY208" s="2"/>
      <c r="XZ208" s="2"/>
      <c r="YA208" s="2"/>
      <c r="YB208" s="2"/>
      <c r="YC208" s="2"/>
      <c r="YD208" s="2"/>
      <c r="YE208" s="2"/>
      <c r="YF208" s="2"/>
      <c r="YG208" s="2"/>
      <c r="YH208" s="2"/>
      <c r="YI208" s="2"/>
      <c r="YJ208" s="2"/>
      <c r="YK208" s="2"/>
      <c r="YL208" s="2"/>
      <c r="YM208" s="2"/>
      <c r="YN208" s="2"/>
      <c r="YO208" s="2"/>
      <c r="YP208" s="2"/>
      <c r="YQ208" s="2"/>
      <c r="YR208" s="2"/>
      <c r="YS208" s="2"/>
      <c r="YT208" s="2"/>
      <c r="YU208" s="2"/>
      <c r="YV208" s="2"/>
      <c r="YW208" s="2"/>
      <c r="YX208" s="2"/>
      <c r="YY208" s="2"/>
      <c r="YZ208" s="2"/>
      <c r="ZA208" s="2"/>
      <c r="ZB208" s="2"/>
      <c r="ZC208" s="2"/>
      <c r="ZD208" s="2"/>
      <c r="ZE208" s="2"/>
      <c r="ZF208" s="2"/>
      <c r="ZG208" s="2"/>
      <c r="ZH208" s="2"/>
      <c r="ZI208" s="2"/>
      <c r="ZJ208" s="2"/>
      <c r="ZK208" s="2"/>
      <c r="ZL208" s="2"/>
      <c r="ZM208" s="2"/>
      <c r="ZN208" s="2"/>
      <c r="ZO208" s="2"/>
      <c r="ZP208" s="2"/>
      <c r="ZQ208" s="2"/>
      <c r="ZR208" s="2"/>
      <c r="ZS208" s="2"/>
      <c r="ZT208" s="2"/>
      <c r="ZU208" s="2"/>
      <c r="ZV208" s="2"/>
      <c r="ZW208" s="2"/>
      <c r="ZX208" s="2"/>
      <c r="ZY208" s="2"/>
      <c r="ZZ208" s="2"/>
      <c r="AAA208" s="2"/>
      <c r="AAB208" s="2"/>
      <c r="AAC208" s="2"/>
      <c r="AAD208" s="2"/>
      <c r="AAE208" s="2"/>
      <c r="AAF208" s="2"/>
      <c r="AAG208" s="2"/>
      <c r="AAH208" s="2"/>
      <c r="AAI208" s="2"/>
      <c r="AAJ208" s="2"/>
      <c r="AAK208" s="2"/>
      <c r="AAL208" s="2"/>
      <c r="AAM208" s="2"/>
      <c r="AAN208" s="2"/>
      <c r="AAO208" s="2"/>
      <c r="AAP208" s="2"/>
      <c r="AAQ208" s="2"/>
      <c r="AAR208" s="2"/>
      <c r="AAS208" s="2"/>
      <c r="AAT208" s="2"/>
      <c r="AAU208" s="2"/>
      <c r="AAV208" s="2"/>
      <c r="AAW208" s="2"/>
      <c r="AAX208" s="2"/>
      <c r="AAY208" s="2"/>
      <c r="AAZ208" s="2"/>
      <c r="ABA208" s="2"/>
      <c r="ABB208" s="2"/>
      <c r="ABC208" s="2"/>
      <c r="ABD208" s="2"/>
      <c r="ABE208" s="2"/>
      <c r="ABF208" s="2"/>
      <c r="ABG208" s="2"/>
      <c r="ABH208" s="2"/>
      <c r="ABI208" s="2"/>
      <c r="ABJ208" s="2"/>
      <c r="ABK208" s="2"/>
      <c r="ABL208" s="2"/>
      <c r="ABM208" s="2"/>
      <c r="ABN208" s="2"/>
      <c r="ABO208" s="2"/>
      <c r="ABP208" s="2"/>
      <c r="ABQ208" s="2"/>
      <c r="ABR208" s="2"/>
      <c r="ABS208" s="2"/>
      <c r="ABT208" s="2"/>
      <c r="ABU208" s="2"/>
      <c r="ABV208" s="2"/>
      <c r="ABW208" s="2"/>
      <c r="ABX208" s="2"/>
      <c r="ABY208" s="2"/>
      <c r="ABZ208" s="2"/>
      <c r="ACA208" s="2"/>
      <c r="ACB208" s="2"/>
      <c r="ACC208" s="2"/>
      <c r="ACD208" s="2"/>
      <c r="ACE208" s="2"/>
      <c r="ACF208" s="2"/>
      <c r="ACG208" s="2"/>
      <c r="ACH208" s="2"/>
      <c r="ACI208" s="2"/>
      <c r="ACJ208" s="2"/>
      <c r="ACK208" s="2"/>
      <c r="ACL208" s="2"/>
      <c r="ACM208" s="2"/>
      <c r="ACN208" s="2"/>
      <c r="ACO208" s="2"/>
      <c r="ACP208" s="2"/>
      <c r="ACQ208" s="2"/>
      <c r="ACR208" s="2"/>
      <c r="ACS208" s="2"/>
      <c r="ACT208" s="2"/>
      <c r="ACU208" s="2"/>
      <c r="ACV208" s="2"/>
      <c r="ACW208" s="2"/>
      <c r="ACX208" s="2"/>
      <c r="ACY208" s="2"/>
      <c r="ACZ208" s="2"/>
      <c r="ADA208" s="2"/>
      <c r="ADB208" s="2"/>
      <c r="ADC208" s="2"/>
      <c r="ADD208" s="2"/>
      <c r="ADE208" s="2"/>
      <c r="ADF208" s="2"/>
      <c r="ADG208" s="2"/>
      <c r="ADH208" s="2"/>
      <c r="ADI208" s="2"/>
      <c r="ADJ208" s="2"/>
      <c r="ADK208" s="2"/>
      <c r="ADL208" s="2"/>
      <c r="ADM208" s="2"/>
      <c r="ADN208" s="2"/>
      <c r="ADO208" s="2"/>
      <c r="ADP208" s="2"/>
      <c r="ADQ208" s="2"/>
      <c r="ADR208" s="2"/>
      <c r="ADS208" s="2"/>
      <c r="ADT208" s="2"/>
      <c r="ADU208" s="2"/>
      <c r="ADV208" s="2"/>
      <c r="ADW208" s="2"/>
      <c r="ADX208" s="2"/>
      <c r="ADY208" s="2"/>
      <c r="ADZ208" s="2"/>
      <c r="AEA208" s="2"/>
      <c r="AEB208" s="2"/>
      <c r="AEC208" s="2"/>
      <c r="AED208" s="2"/>
      <c r="AEE208" s="2"/>
      <c r="AEF208" s="2"/>
      <c r="AEG208" s="2"/>
      <c r="AEH208" s="2"/>
      <c r="AEI208" s="2"/>
      <c r="AEJ208" s="2"/>
      <c r="AEK208" s="2"/>
      <c r="AEL208" s="2"/>
      <c r="AEM208" s="2"/>
      <c r="AEN208" s="2"/>
      <c r="AEO208" s="2"/>
      <c r="AEP208" s="2"/>
      <c r="AEQ208" s="2"/>
      <c r="AER208" s="2"/>
      <c r="AES208" s="2"/>
      <c r="AET208" s="2"/>
      <c r="AEU208" s="2"/>
      <c r="AEV208" s="2"/>
      <c r="AEW208" s="2"/>
      <c r="AEX208" s="2"/>
      <c r="AEY208" s="2"/>
      <c r="AEZ208" s="2"/>
      <c r="AFA208" s="2"/>
      <c r="AFB208" s="2"/>
      <c r="AFC208" s="2"/>
      <c r="AFD208" s="2"/>
      <c r="AFE208" s="2"/>
      <c r="AFF208" s="2"/>
      <c r="AFG208" s="2"/>
      <c r="AFH208" s="2"/>
      <c r="AFI208" s="2"/>
      <c r="AFJ208" s="2"/>
      <c r="AFK208" s="2"/>
      <c r="AFL208" s="2"/>
      <c r="AFM208" s="2"/>
      <c r="AFN208" s="2"/>
      <c r="AFO208" s="2"/>
      <c r="AFP208" s="2"/>
      <c r="AFQ208" s="2"/>
      <c r="AFR208" s="2"/>
      <c r="AFS208" s="2"/>
      <c r="AFT208" s="2"/>
      <c r="AFU208" s="2"/>
      <c r="AFV208" s="2"/>
      <c r="AFW208" s="2"/>
      <c r="AFX208" s="2"/>
      <c r="AFY208" s="2"/>
      <c r="AFZ208" s="2"/>
      <c r="AGA208" s="2"/>
      <c r="AGB208" s="2"/>
      <c r="AGC208" s="2"/>
      <c r="AGD208" s="2"/>
      <c r="AGE208" s="2"/>
      <c r="AGF208" s="2"/>
      <c r="AGG208" s="2"/>
      <c r="AGH208" s="2"/>
      <c r="AGI208" s="2"/>
      <c r="AGJ208" s="2"/>
      <c r="AGK208" s="2"/>
      <c r="AGL208" s="2"/>
      <c r="AGM208" s="2"/>
      <c r="AGN208" s="2"/>
      <c r="AGO208" s="2"/>
      <c r="AGP208" s="2"/>
      <c r="AGQ208" s="2"/>
      <c r="AGR208" s="2"/>
      <c r="AGS208" s="2"/>
      <c r="AGT208" s="2"/>
      <c r="AGU208" s="2"/>
      <c r="AGV208" s="2"/>
      <c r="AGW208" s="2"/>
      <c r="AGX208" s="2"/>
      <c r="AGY208" s="2"/>
      <c r="AGZ208" s="2"/>
      <c r="AHA208" s="2"/>
      <c r="AHB208" s="2"/>
      <c r="AHC208" s="2"/>
      <c r="AHD208" s="2"/>
      <c r="AHE208" s="2"/>
      <c r="AHF208" s="2"/>
      <c r="AHG208" s="2"/>
      <c r="AHH208" s="2"/>
      <c r="AHI208" s="2"/>
      <c r="AHJ208" s="2"/>
      <c r="AHK208" s="2"/>
      <c r="AHL208" s="2"/>
      <c r="AHM208" s="2"/>
      <c r="AHN208" s="2"/>
      <c r="AHO208" s="2"/>
      <c r="AHP208" s="2"/>
      <c r="AHQ208" s="2"/>
      <c r="AHR208" s="2"/>
      <c r="AHS208" s="2"/>
      <c r="AHT208" s="2"/>
      <c r="AHU208" s="2"/>
      <c r="AHV208" s="2"/>
      <c r="AHW208" s="2"/>
      <c r="AHX208" s="2"/>
      <c r="AHY208" s="2"/>
      <c r="AHZ208" s="2"/>
      <c r="AIA208" s="2"/>
      <c r="AIB208" s="2"/>
      <c r="AIC208" s="2"/>
      <c r="AID208" s="2"/>
      <c r="AIE208" s="2"/>
      <c r="AIF208" s="2"/>
      <c r="AIG208" s="2"/>
      <c r="AIH208" s="2"/>
    </row>
    <row r="209" spans="2:918" ht="12" customHeight="1" x14ac:dyDescent="0.25">
      <c r="B209" s="69">
        <v>4.8865999999999996E-13</v>
      </c>
      <c r="C209" s="69">
        <v>7.7195999999999997E-13</v>
      </c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/>
      <c r="FR209" s="2"/>
      <c r="FS209" s="2"/>
      <c r="FT209" s="2"/>
      <c r="FU209" s="2"/>
      <c r="FV209" s="2"/>
      <c r="FW209" s="2"/>
      <c r="FX209" s="2"/>
      <c r="FY209" s="2"/>
      <c r="FZ209" s="2"/>
      <c r="GA209" s="2"/>
      <c r="GB209" s="2"/>
      <c r="GC209" s="2"/>
      <c r="GD209" s="2"/>
      <c r="GE209" s="2"/>
      <c r="GF209" s="2"/>
      <c r="GG209" s="2"/>
      <c r="GH209" s="2"/>
      <c r="GI209" s="2"/>
      <c r="GJ209" s="2"/>
      <c r="GK209" s="2"/>
      <c r="GL209" s="2"/>
      <c r="GM209" s="2"/>
      <c r="GN209" s="2"/>
      <c r="GO209" s="2"/>
      <c r="GP209" s="2"/>
      <c r="GQ209" s="2"/>
      <c r="GR209" s="2"/>
      <c r="GS209" s="2"/>
      <c r="GT209" s="2"/>
      <c r="GU209" s="2"/>
      <c r="GV209" s="2"/>
      <c r="GW209" s="2"/>
      <c r="GX209" s="2"/>
      <c r="GY209" s="2"/>
      <c r="GZ209" s="2"/>
      <c r="HA209" s="2"/>
      <c r="HB209" s="2"/>
      <c r="HC209" s="2"/>
      <c r="HD209" s="2"/>
      <c r="HE209" s="2"/>
      <c r="HF209" s="2"/>
      <c r="HG209" s="2"/>
      <c r="HH209" s="2"/>
      <c r="HI209" s="2"/>
      <c r="HJ209" s="2"/>
      <c r="HK209" s="2"/>
      <c r="HL209" s="2"/>
      <c r="HM209" s="2"/>
      <c r="HN209" s="2"/>
      <c r="HO209" s="2"/>
      <c r="HP209" s="2"/>
      <c r="HQ209" s="2"/>
      <c r="HR209" s="2"/>
      <c r="HS209" s="2"/>
      <c r="HT209" s="2"/>
      <c r="HU209" s="2"/>
      <c r="HV209" s="2"/>
      <c r="HW209" s="2"/>
      <c r="HX209" s="2"/>
      <c r="HY209" s="2"/>
      <c r="HZ209" s="2"/>
      <c r="IA209" s="2"/>
      <c r="IB209" s="2"/>
      <c r="IC209" s="2"/>
      <c r="ID209" s="2"/>
      <c r="IE209" s="2"/>
      <c r="IF209" s="2"/>
      <c r="IG209" s="2"/>
      <c r="IH209" s="2"/>
      <c r="II209" s="2"/>
      <c r="IJ209" s="2"/>
      <c r="IK209" s="2"/>
      <c r="IL209" s="2"/>
      <c r="IM209" s="2"/>
      <c r="IN209" s="2"/>
      <c r="IO209" s="2"/>
      <c r="IP209" s="2"/>
      <c r="IQ209" s="2"/>
      <c r="IR209" s="2"/>
      <c r="IS209" s="2"/>
      <c r="IT209" s="2"/>
      <c r="IU209" s="2"/>
      <c r="IV209" s="2"/>
      <c r="IW209" s="2"/>
      <c r="IX209" s="2"/>
      <c r="IY209" s="2"/>
      <c r="IZ209" s="2"/>
      <c r="JA209" s="2"/>
      <c r="JB209" s="2"/>
      <c r="JC209" s="2"/>
      <c r="JD209" s="2"/>
      <c r="JE209" s="2"/>
      <c r="JF209" s="2"/>
      <c r="JG209" s="2"/>
      <c r="JH209" s="2"/>
      <c r="JI209" s="2"/>
      <c r="JJ209" s="2"/>
      <c r="JK209" s="2"/>
      <c r="JL209" s="2"/>
      <c r="JM209" s="2"/>
      <c r="JN209" s="2"/>
      <c r="JO209" s="2"/>
      <c r="JP209" s="2"/>
      <c r="JQ209" s="2"/>
      <c r="JR209" s="2"/>
      <c r="JS209" s="2"/>
      <c r="JT209" s="2"/>
      <c r="JU209" s="2"/>
      <c r="JV209" s="2"/>
      <c r="JW209" s="2"/>
      <c r="JX209" s="2"/>
      <c r="JY209" s="2"/>
      <c r="JZ209" s="2"/>
      <c r="KA209" s="2"/>
      <c r="KB209" s="2"/>
      <c r="KC209" s="2"/>
      <c r="KD209" s="2"/>
      <c r="KE209" s="2"/>
      <c r="KF209" s="2"/>
      <c r="KG209" s="2"/>
      <c r="KH209" s="2"/>
      <c r="KI209" s="2"/>
      <c r="KJ209" s="2"/>
      <c r="KK209" s="2"/>
      <c r="KL209" s="2"/>
      <c r="KM209" s="2"/>
      <c r="KN209" s="2"/>
      <c r="KO209" s="2"/>
      <c r="KP209" s="2"/>
      <c r="KQ209" s="2"/>
      <c r="KR209" s="2"/>
      <c r="KS209" s="2"/>
      <c r="KT209" s="2"/>
      <c r="KU209" s="2"/>
      <c r="KV209" s="2"/>
      <c r="KW209" s="2"/>
      <c r="KX209" s="2"/>
      <c r="KY209" s="2"/>
      <c r="KZ209" s="2"/>
      <c r="LA209" s="2"/>
      <c r="LB209" s="2"/>
      <c r="LC209" s="2"/>
      <c r="LD209" s="2"/>
      <c r="LE209" s="2"/>
      <c r="LF209" s="2"/>
      <c r="LG209" s="2"/>
      <c r="LH209" s="2"/>
      <c r="LI209" s="2"/>
      <c r="LJ209" s="2"/>
      <c r="LK209" s="2"/>
      <c r="LL209" s="2"/>
      <c r="LM209" s="2"/>
      <c r="LN209" s="2"/>
      <c r="LO209" s="2"/>
      <c r="LP209" s="2"/>
      <c r="LQ209" s="2"/>
      <c r="LR209" s="2"/>
      <c r="LS209" s="2"/>
      <c r="LT209" s="2"/>
      <c r="LU209" s="2"/>
      <c r="LV209" s="2"/>
      <c r="LW209" s="2"/>
      <c r="LX209" s="2"/>
      <c r="LY209" s="2"/>
      <c r="LZ209" s="2"/>
      <c r="MA209" s="2"/>
      <c r="MB209" s="2"/>
      <c r="MC209" s="2"/>
      <c r="MD209" s="2"/>
      <c r="ME209" s="2"/>
      <c r="MF209" s="2"/>
      <c r="MG209" s="2"/>
      <c r="MH209" s="2"/>
      <c r="MI209" s="2"/>
      <c r="MJ209" s="2"/>
      <c r="MK209" s="2"/>
      <c r="ML209" s="2"/>
      <c r="MM209" s="2"/>
      <c r="MN209" s="2"/>
      <c r="MO209" s="2"/>
      <c r="MP209" s="2"/>
      <c r="MQ209" s="2"/>
      <c r="MR209" s="2"/>
      <c r="MS209" s="2"/>
      <c r="MT209" s="2"/>
      <c r="MU209" s="2"/>
      <c r="MV209" s="2"/>
      <c r="MW209" s="2"/>
      <c r="MX209" s="2"/>
      <c r="MY209" s="2"/>
      <c r="MZ209" s="2"/>
      <c r="NA209" s="2"/>
      <c r="NB209" s="2"/>
      <c r="NC209" s="2"/>
      <c r="ND209" s="2"/>
      <c r="NE209" s="2"/>
      <c r="NF209" s="2"/>
      <c r="NG209" s="2"/>
      <c r="NH209" s="2"/>
      <c r="NI209" s="2"/>
      <c r="NJ209" s="2"/>
      <c r="NK209" s="2"/>
      <c r="NL209" s="2"/>
      <c r="NM209" s="2"/>
      <c r="NN209" s="2"/>
      <c r="NO209" s="2"/>
      <c r="NP209" s="2"/>
      <c r="NQ209" s="2"/>
      <c r="NR209" s="2"/>
      <c r="NS209" s="2"/>
      <c r="NT209" s="2"/>
      <c r="NU209" s="2"/>
      <c r="NV209" s="2"/>
      <c r="NW209" s="2"/>
      <c r="NX209" s="2"/>
      <c r="NY209" s="2"/>
      <c r="NZ209" s="2"/>
      <c r="OA209" s="2"/>
      <c r="OB209" s="2"/>
      <c r="OC209" s="2"/>
      <c r="OD209" s="2"/>
      <c r="OE209" s="2"/>
      <c r="OF209" s="2"/>
      <c r="OG209" s="2"/>
      <c r="OH209" s="2"/>
      <c r="OI209" s="2"/>
      <c r="OJ209" s="2"/>
      <c r="OK209" s="2"/>
      <c r="OL209" s="2"/>
      <c r="OM209" s="2"/>
      <c r="ON209" s="2"/>
      <c r="OO209" s="2"/>
      <c r="OP209" s="2"/>
      <c r="OQ209" s="2"/>
      <c r="OR209" s="2"/>
      <c r="OS209" s="2"/>
      <c r="OT209" s="2"/>
      <c r="OU209" s="2"/>
      <c r="OV209" s="2"/>
      <c r="OW209" s="2"/>
      <c r="OX209" s="2"/>
      <c r="OY209" s="2"/>
      <c r="OZ209" s="2"/>
      <c r="PA209" s="2"/>
      <c r="PB209" s="2"/>
      <c r="PC209" s="2"/>
      <c r="PD209" s="2"/>
      <c r="PE209" s="2"/>
      <c r="PF209" s="2"/>
      <c r="PG209" s="2"/>
      <c r="PH209" s="2"/>
      <c r="PI209" s="2"/>
      <c r="PJ209" s="2"/>
      <c r="PK209" s="2"/>
      <c r="PL209" s="2"/>
      <c r="PM209" s="2"/>
      <c r="PN209" s="2"/>
      <c r="PO209" s="2"/>
      <c r="PP209" s="2"/>
      <c r="PQ209" s="2"/>
      <c r="PR209" s="2"/>
      <c r="PS209" s="2"/>
      <c r="PT209" s="2"/>
      <c r="PU209" s="2"/>
      <c r="PV209" s="2"/>
      <c r="PW209" s="2"/>
      <c r="PX209" s="2"/>
      <c r="PY209" s="2"/>
      <c r="PZ209" s="2"/>
      <c r="QA209" s="2"/>
      <c r="QB209" s="2"/>
      <c r="QC209" s="2"/>
      <c r="QD209" s="2"/>
      <c r="QE209" s="2"/>
      <c r="QF209" s="2"/>
      <c r="QG209" s="2"/>
      <c r="QH209" s="2"/>
      <c r="QI209" s="2"/>
      <c r="QJ209" s="2"/>
      <c r="QK209" s="2"/>
      <c r="QL209" s="2"/>
      <c r="QM209" s="2"/>
      <c r="QN209" s="2"/>
      <c r="QO209" s="2"/>
      <c r="QP209" s="2"/>
      <c r="QQ209" s="2"/>
      <c r="QR209" s="2"/>
      <c r="QS209" s="2"/>
      <c r="QT209" s="2"/>
      <c r="QU209" s="2"/>
      <c r="QV209" s="2"/>
      <c r="QW209" s="2"/>
      <c r="QX209" s="2"/>
      <c r="QY209" s="2"/>
      <c r="QZ209" s="2"/>
      <c r="RA209" s="2"/>
      <c r="RB209" s="2"/>
      <c r="RC209" s="2"/>
      <c r="RD209" s="2"/>
      <c r="RE209" s="2"/>
      <c r="RF209" s="2"/>
      <c r="RG209" s="2"/>
      <c r="RH209" s="2"/>
      <c r="RI209" s="2"/>
      <c r="RJ209" s="2"/>
      <c r="RK209" s="2"/>
      <c r="RL209" s="2"/>
      <c r="RM209" s="2"/>
      <c r="RN209" s="2"/>
      <c r="RO209" s="2"/>
      <c r="RP209" s="2"/>
      <c r="RQ209" s="2"/>
      <c r="RR209" s="2"/>
      <c r="RS209" s="2"/>
      <c r="RT209" s="2"/>
      <c r="RU209" s="2"/>
      <c r="RV209" s="2"/>
      <c r="RW209" s="2"/>
      <c r="RX209" s="2"/>
      <c r="RY209" s="2"/>
      <c r="RZ209" s="2"/>
      <c r="SA209" s="2"/>
      <c r="SB209" s="2"/>
      <c r="SC209" s="2"/>
      <c r="SD209" s="2"/>
      <c r="SE209" s="2"/>
      <c r="SF209" s="2"/>
      <c r="SG209" s="2"/>
      <c r="SH209" s="2"/>
      <c r="SI209" s="2"/>
      <c r="SJ209" s="2"/>
      <c r="SK209" s="2"/>
      <c r="SL209" s="2"/>
      <c r="SM209" s="2"/>
      <c r="SN209" s="2"/>
      <c r="SO209" s="2"/>
      <c r="SP209" s="2"/>
      <c r="SQ209" s="2"/>
      <c r="SR209" s="2"/>
      <c r="SS209" s="2"/>
      <c r="ST209" s="2"/>
      <c r="SU209" s="2"/>
      <c r="SV209" s="2"/>
      <c r="SW209" s="2"/>
      <c r="SX209" s="2"/>
      <c r="SY209" s="2"/>
      <c r="SZ209" s="2"/>
      <c r="TA209" s="2"/>
      <c r="TB209" s="2"/>
      <c r="TC209" s="2"/>
      <c r="TD209" s="2"/>
      <c r="TE209" s="2"/>
      <c r="TF209" s="2"/>
      <c r="TG209" s="2"/>
      <c r="TH209" s="2"/>
      <c r="TI209" s="2"/>
      <c r="TJ209" s="2"/>
      <c r="TK209" s="2"/>
      <c r="TL209" s="2"/>
      <c r="TM209" s="2"/>
      <c r="TN209" s="2"/>
      <c r="TO209" s="2"/>
      <c r="TP209" s="2"/>
      <c r="TQ209" s="2"/>
      <c r="TR209" s="2"/>
      <c r="TS209" s="2"/>
      <c r="TT209" s="2"/>
      <c r="TU209" s="2"/>
      <c r="TV209" s="2"/>
      <c r="TW209" s="2"/>
      <c r="TX209" s="2"/>
      <c r="TY209" s="2"/>
      <c r="TZ209" s="2"/>
      <c r="UA209" s="2"/>
      <c r="UB209" s="2"/>
      <c r="UC209" s="2"/>
      <c r="UD209" s="2"/>
      <c r="UE209" s="2"/>
      <c r="UF209" s="2"/>
      <c r="UG209" s="2"/>
      <c r="UH209" s="2"/>
      <c r="UI209" s="2"/>
      <c r="UJ209" s="2"/>
      <c r="UK209" s="2"/>
      <c r="UL209" s="2"/>
      <c r="UM209" s="2"/>
      <c r="UN209" s="2"/>
      <c r="UO209" s="2"/>
      <c r="UP209" s="2"/>
      <c r="UQ209" s="2"/>
      <c r="UR209" s="2"/>
      <c r="US209" s="2"/>
      <c r="UT209" s="2"/>
      <c r="UU209" s="2"/>
      <c r="UV209" s="2"/>
      <c r="UW209" s="2"/>
      <c r="UX209" s="2"/>
      <c r="UY209" s="2"/>
      <c r="UZ209" s="2"/>
      <c r="VA209" s="2"/>
      <c r="VB209" s="2"/>
      <c r="VC209" s="2"/>
      <c r="VD209" s="2"/>
      <c r="VE209" s="2"/>
      <c r="VF209" s="2"/>
      <c r="VG209" s="2"/>
      <c r="VH209" s="2"/>
      <c r="VI209" s="2"/>
      <c r="VJ209" s="2"/>
      <c r="VK209" s="2"/>
      <c r="VL209" s="2"/>
      <c r="VM209" s="2"/>
      <c r="VN209" s="2"/>
      <c r="VO209" s="2"/>
      <c r="VP209" s="2"/>
      <c r="VQ209" s="2"/>
      <c r="VR209" s="2"/>
      <c r="VS209" s="2"/>
      <c r="VT209" s="2"/>
      <c r="VU209" s="2"/>
      <c r="VV209" s="2"/>
      <c r="VW209" s="2"/>
      <c r="VX209" s="2"/>
      <c r="VY209" s="2"/>
      <c r="VZ209" s="2"/>
      <c r="WA209" s="2"/>
      <c r="WB209" s="2"/>
      <c r="WC209" s="2"/>
      <c r="WD209" s="2"/>
      <c r="WE209" s="2"/>
      <c r="WF209" s="2"/>
      <c r="WG209" s="2"/>
      <c r="WH209" s="2"/>
      <c r="WI209" s="2"/>
      <c r="WJ209" s="2"/>
      <c r="WK209" s="2"/>
      <c r="WL209" s="2"/>
      <c r="WM209" s="2"/>
      <c r="WN209" s="2"/>
      <c r="WO209" s="2"/>
      <c r="WP209" s="2"/>
      <c r="WQ209" s="2"/>
      <c r="WR209" s="2"/>
      <c r="WS209" s="2"/>
      <c r="WT209" s="2"/>
      <c r="WU209" s="2"/>
      <c r="WV209" s="2"/>
      <c r="WW209" s="2"/>
      <c r="WX209" s="2"/>
      <c r="WY209" s="2"/>
      <c r="WZ209" s="2"/>
      <c r="XA209" s="2"/>
      <c r="XB209" s="2"/>
      <c r="XC209" s="2"/>
      <c r="XD209" s="2"/>
      <c r="XE209" s="2"/>
      <c r="XF209" s="2"/>
      <c r="XG209" s="2"/>
      <c r="XH209" s="2"/>
      <c r="XI209" s="2"/>
      <c r="XJ209" s="2"/>
      <c r="XK209" s="2"/>
      <c r="XL209" s="2"/>
      <c r="XM209" s="2"/>
      <c r="XN209" s="2"/>
      <c r="XO209" s="2"/>
      <c r="XP209" s="2"/>
      <c r="XQ209" s="2"/>
      <c r="XR209" s="2"/>
      <c r="XS209" s="2"/>
      <c r="XT209" s="2"/>
      <c r="XU209" s="2"/>
      <c r="XV209" s="2"/>
      <c r="XW209" s="2"/>
      <c r="XX209" s="2"/>
      <c r="XY209" s="2"/>
      <c r="XZ209" s="2"/>
      <c r="YA209" s="2"/>
      <c r="YB209" s="2"/>
      <c r="YC209" s="2"/>
      <c r="YD209" s="2"/>
      <c r="YE209" s="2"/>
      <c r="YF209" s="2"/>
      <c r="YG209" s="2"/>
      <c r="YH209" s="2"/>
      <c r="YI209" s="2"/>
      <c r="YJ209" s="2"/>
      <c r="YK209" s="2"/>
      <c r="YL209" s="2"/>
      <c r="YM209" s="2"/>
      <c r="YN209" s="2"/>
      <c r="YO209" s="2"/>
      <c r="YP209" s="2"/>
      <c r="YQ209" s="2"/>
      <c r="YR209" s="2"/>
      <c r="YS209" s="2"/>
      <c r="YT209" s="2"/>
      <c r="YU209" s="2"/>
      <c r="YV209" s="2"/>
      <c r="YW209" s="2"/>
      <c r="YX209" s="2"/>
      <c r="YY209" s="2"/>
      <c r="YZ209" s="2"/>
      <c r="ZA209" s="2"/>
      <c r="ZB209" s="2"/>
      <c r="ZC209" s="2"/>
      <c r="ZD209" s="2"/>
      <c r="ZE209" s="2"/>
      <c r="ZF209" s="2"/>
      <c r="ZG209" s="2"/>
      <c r="ZH209" s="2"/>
      <c r="ZI209" s="2"/>
      <c r="ZJ209" s="2"/>
      <c r="ZK209" s="2"/>
      <c r="ZL209" s="2"/>
      <c r="ZM209" s="2"/>
      <c r="ZN209" s="2"/>
      <c r="ZO209" s="2"/>
      <c r="ZP209" s="2"/>
      <c r="ZQ209" s="2"/>
      <c r="ZR209" s="2"/>
      <c r="ZS209" s="2"/>
      <c r="ZT209" s="2"/>
      <c r="ZU209" s="2"/>
      <c r="ZV209" s="2"/>
      <c r="ZW209" s="2"/>
      <c r="ZX209" s="2"/>
      <c r="ZY209" s="2"/>
      <c r="ZZ209" s="2"/>
      <c r="AAA209" s="2"/>
      <c r="AAB209" s="2"/>
      <c r="AAC209" s="2"/>
      <c r="AAD209" s="2"/>
      <c r="AAE209" s="2"/>
      <c r="AAF209" s="2"/>
      <c r="AAG209" s="2"/>
      <c r="AAH209" s="2"/>
      <c r="AAI209" s="2"/>
      <c r="AAJ209" s="2"/>
      <c r="AAK209" s="2"/>
      <c r="AAL209" s="2"/>
      <c r="AAM209" s="2"/>
      <c r="AAN209" s="2"/>
      <c r="AAO209" s="2"/>
      <c r="AAP209" s="2"/>
      <c r="AAQ209" s="2"/>
      <c r="AAR209" s="2"/>
      <c r="AAS209" s="2"/>
      <c r="AAT209" s="2"/>
      <c r="AAU209" s="2"/>
      <c r="AAV209" s="2"/>
      <c r="AAW209" s="2"/>
      <c r="AAX209" s="2"/>
      <c r="AAY209" s="2"/>
      <c r="AAZ209" s="2"/>
      <c r="ABA209" s="2"/>
      <c r="ABB209" s="2"/>
      <c r="ABC209" s="2"/>
      <c r="ABD209" s="2"/>
      <c r="ABE209" s="2"/>
      <c r="ABF209" s="2"/>
      <c r="ABG209" s="2"/>
      <c r="ABH209" s="2"/>
      <c r="ABI209" s="2"/>
      <c r="ABJ209" s="2"/>
      <c r="ABK209" s="2"/>
      <c r="ABL209" s="2"/>
      <c r="ABM209" s="2"/>
      <c r="ABN209" s="2"/>
      <c r="ABO209" s="2"/>
      <c r="ABP209" s="2"/>
      <c r="ABQ209" s="2"/>
      <c r="ABR209" s="2"/>
      <c r="ABS209" s="2"/>
      <c r="ABT209" s="2"/>
      <c r="ABU209" s="2"/>
      <c r="ABV209" s="2"/>
      <c r="ABW209" s="2"/>
      <c r="ABX209" s="2"/>
      <c r="ABY209" s="2"/>
      <c r="ABZ209" s="2"/>
      <c r="ACA209" s="2"/>
      <c r="ACB209" s="2"/>
      <c r="ACC209" s="2"/>
      <c r="ACD209" s="2"/>
      <c r="ACE209" s="2"/>
      <c r="ACF209" s="2"/>
      <c r="ACG209" s="2"/>
      <c r="ACH209" s="2"/>
      <c r="ACI209" s="2"/>
      <c r="ACJ209" s="2"/>
      <c r="ACK209" s="2"/>
      <c r="ACL209" s="2"/>
      <c r="ACM209" s="2"/>
      <c r="ACN209" s="2"/>
      <c r="ACO209" s="2"/>
      <c r="ACP209" s="2"/>
      <c r="ACQ209" s="2"/>
      <c r="ACR209" s="2"/>
      <c r="ACS209" s="2"/>
      <c r="ACT209" s="2"/>
      <c r="ACU209" s="2"/>
      <c r="ACV209" s="2"/>
      <c r="ACW209" s="2"/>
      <c r="ACX209" s="2"/>
      <c r="ACY209" s="2"/>
      <c r="ACZ209" s="2"/>
      <c r="ADA209" s="2"/>
      <c r="ADB209" s="2"/>
      <c r="ADC209" s="2"/>
      <c r="ADD209" s="2"/>
      <c r="ADE209" s="2"/>
      <c r="ADF209" s="2"/>
      <c r="ADG209" s="2"/>
      <c r="ADH209" s="2"/>
      <c r="ADI209" s="2"/>
      <c r="ADJ209" s="2"/>
      <c r="ADK209" s="2"/>
      <c r="ADL209" s="2"/>
      <c r="ADM209" s="2"/>
      <c r="ADN209" s="2"/>
      <c r="ADO209" s="2"/>
      <c r="ADP209" s="2"/>
      <c r="ADQ209" s="2"/>
      <c r="ADR209" s="2"/>
      <c r="ADS209" s="2"/>
      <c r="ADT209" s="2"/>
      <c r="ADU209" s="2"/>
      <c r="ADV209" s="2"/>
      <c r="ADW209" s="2"/>
      <c r="ADX209" s="2"/>
      <c r="ADY209" s="2"/>
      <c r="ADZ209" s="2"/>
      <c r="AEA209" s="2"/>
      <c r="AEB209" s="2"/>
      <c r="AEC209" s="2"/>
      <c r="AED209" s="2"/>
      <c r="AEE209" s="2"/>
      <c r="AEF209" s="2"/>
      <c r="AEG209" s="2"/>
      <c r="AEH209" s="2"/>
      <c r="AEI209" s="2"/>
      <c r="AEJ209" s="2"/>
      <c r="AEK209" s="2"/>
      <c r="AEL209" s="2"/>
      <c r="AEM209" s="2"/>
      <c r="AEN209" s="2"/>
      <c r="AEO209" s="2"/>
      <c r="AEP209" s="2"/>
      <c r="AEQ209" s="2"/>
      <c r="AER209" s="2"/>
      <c r="AES209" s="2"/>
      <c r="AET209" s="2"/>
      <c r="AEU209" s="2"/>
      <c r="AEV209" s="2"/>
      <c r="AEW209" s="2"/>
      <c r="AEX209" s="2"/>
      <c r="AEY209" s="2"/>
      <c r="AEZ209" s="2"/>
      <c r="AFA209" s="2"/>
      <c r="AFB209" s="2"/>
      <c r="AFC209" s="2"/>
      <c r="AFD209" s="2"/>
      <c r="AFE209" s="2"/>
      <c r="AFF209" s="2"/>
      <c r="AFG209" s="2"/>
      <c r="AFH209" s="2"/>
      <c r="AFI209" s="2"/>
      <c r="AFJ209" s="2"/>
      <c r="AFK209" s="2"/>
      <c r="AFL209" s="2"/>
      <c r="AFM209" s="2"/>
      <c r="AFN209" s="2"/>
      <c r="AFO209" s="2"/>
      <c r="AFP209" s="2"/>
      <c r="AFQ209" s="2"/>
      <c r="AFR209" s="2"/>
      <c r="AFS209" s="2"/>
      <c r="AFT209" s="2"/>
      <c r="AFU209" s="2"/>
      <c r="AFV209" s="2"/>
      <c r="AFW209" s="2"/>
      <c r="AFX209" s="2"/>
      <c r="AFY209" s="2"/>
      <c r="AFZ209" s="2"/>
      <c r="AGA209" s="2"/>
      <c r="AGB209" s="2"/>
      <c r="AGC209" s="2"/>
      <c r="AGD209" s="2"/>
      <c r="AGE209" s="2"/>
      <c r="AGF209" s="2"/>
      <c r="AGG209" s="2"/>
      <c r="AGH209" s="2"/>
      <c r="AGI209" s="2"/>
      <c r="AGJ209" s="2"/>
      <c r="AGK209" s="2"/>
      <c r="AGL209" s="2"/>
      <c r="AGM209" s="2"/>
      <c r="AGN209" s="2"/>
      <c r="AGO209" s="2"/>
      <c r="AGP209" s="2"/>
      <c r="AGQ209" s="2"/>
      <c r="AGR209" s="2"/>
      <c r="AGS209" s="2"/>
      <c r="AGT209" s="2"/>
      <c r="AGU209" s="2"/>
      <c r="AGV209" s="2"/>
      <c r="AGW209" s="2"/>
      <c r="AGX209" s="2"/>
      <c r="AGY209" s="2"/>
      <c r="AGZ209" s="2"/>
      <c r="AHA209" s="2"/>
      <c r="AHB209" s="2"/>
      <c r="AHC209" s="2"/>
      <c r="AHD209" s="2"/>
      <c r="AHE209" s="2"/>
      <c r="AHF209" s="2"/>
      <c r="AHG209" s="2"/>
      <c r="AHH209" s="2"/>
      <c r="AHI209" s="2"/>
      <c r="AHJ209" s="2"/>
      <c r="AHK209" s="2"/>
      <c r="AHL209" s="2"/>
      <c r="AHM209" s="2"/>
      <c r="AHN209" s="2"/>
      <c r="AHO209" s="2"/>
      <c r="AHP209" s="2"/>
      <c r="AHQ209" s="2"/>
      <c r="AHR209" s="2"/>
      <c r="AHS209" s="2"/>
      <c r="AHT209" s="2"/>
      <c r="AHU209" s="2"/>
      <c r="AHV209" s="2"/>
      <c r="AHW209" s="2"/>
      <c r="AHX209" s="2"/>
      <c r="AHY209" s="2"/>
      <c r="AHZ209" s="2"/>
      <c r="AIA209" s="2"/>
      <c r="AIB209" s="2"/>
      <c r="AIC209" s="2"/>
      <c r="AID209" s="2"/>
      <c r="AIE209" s="2"/>
      <c r="AIF209" s="2"/>
      <c r="AIG209" s="2"/>
      <c r="AIH209" s="2"/>
    </row>
    <row r="210" spans="2:918" ht="12" customHeight="1" x14ac:dyDescent="0.25">
      <c r="B210" s="69">
        <v>4.8781000000000002E-13</v>
      </c>
      <c r="C210" s="69">
        <v>7.8181999999999999E-13</v>
      </c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  <c r="FR210" s="2"/>
      <c r="FS210" s="2"/>
      <c r="FT210" s="2"/>
      <c r="FU210" s="2"/>
      <c r="FV210" s="2"/>
      <c r="FW210" s="2"/>
      <c r="FX210" s="2"/>
      <c r="FY210" s="2"/>
      <c r="FZ210" s="2"/>
      <c r="GA210" s="2"/>
      <c r="GB210" s="2"/>
      <c r="GC210" s="2"/>
      <c r="GD210" s="2"/>
      <c r="GE210" s="2"/>
      <c r="GF210" s="2"/>
      <c r="GG210" s="2"/>
      <c r="GH210" s="2"/>
      <c r="GI210" s="2"/>
      <c r="GJ210" s="2"/>
      <c r="GK210" s="2"/>
      <c r="GL210" s="2"/>
      <c r="GM210" s="2"/>
      <c r="GN210" s="2"/>
      <c r="GO210" s="2"/>
      <c r="GP210" s="2"/>
      <c r="GQ210" s="2"/>
      <c r="GR210" s="2"/>
      <c r="GS210" s="2"/>
      <c r="GT210" s="2"/>
      <c r="GU210" s="2"/>
      <c r="GV210" s="2"/>
      <c r="GW210" s="2"/>
      <c r="GX210" s="2"/>
      <c r="GY210" s="2"/>
      <c r="GZ210" s="2"/>
      <c r="HA210" s="2"/>
      <c r="HB210" s="2"/>
      <c r="HC210" s="2"/>
      <c r="HD210" s="2"/>
      <c r="HE210" s="2"/>
      <c r="HF210" s="2"/>
      <c r="HG210" s="2"/>
      <c r="HH210" s="2"/>
      <c r="HI210" s="2"/>
      <c r="HJ210" s="2"/>
      <c r="HK210" s="2"/>
      <c r="HL210" s="2"/>
      <c r="HM210" s="2"/>
      <c r="HN210" s="2"/>
      <c r="HO210" s="2"/>
      <c r="HP210" s="2"/>
      <c r="HQ210" s="2"/>
      <c r="HR210" s="2"/>
      <c r="HS210" s="2"/>
      <c r="HT210" s="2"/>
      <c r="HU210" s="2"/>
      <c r="HV210" s="2"/>
      <c r="HW210" s="2"/>
      <c r="HX210" s="2"/>
      <c r="HY210" s="2"/>
      <c r="HZ210" s="2"/>
      <c r="IA210" s="2"/>
      <c r="IB210" s="2"/>
      <c r="IC210" s="2"/>
      <c r="ID210" s="2"/>
      <c r="IE210" s="2"/>
      <c r="IF210" s="2"/>
      <c r="IG210" s="2"/>
      <c r="IH210" s="2"/>
      <c r="II210" s="2"/>
      <c r="IJ210" s="2"/>
      <c r="IK210" s="2"/>
      <c r="IL210" s="2"/>
      <c r="IM210" s="2"/>
      <c r="IN210" s="2"/>
      <c r="IO210" s="2"/>
      <c r="IP210" s="2"/>
      <c r="IQ210" s="2"/>
      <c r="IR210" s="2"/>
      <c r="IS210" s="2"/>
      <c r="IT210" s="2"/>
      <c r="IU210" s="2"/>
      <c r="IV210" s="2"/>
      <c r="IW210" s="2"/>
      <c r="IX210" s="2"/>
      <c r="IY210" s="2"/>
      <c r="IZ210" s="2"/>
      <c r="JA210" s="2"/>
      <c r="JB210" s="2"/>
      <c r="JC210" s="2"/>
      <c r="JD210" s="2"/>
      <c r="JE210" s="2"/>
      <c r="JF210" s="2"/>
      <c r="JG210" s="2"/>
      <c r="JH210" s="2"/>
      <c r="JI210" s="2"/>
      <c r="JJ210" s="2"/>
      <c r="JK210" s="2"/>
      <c r="JL210" s="2"/>
      <c r="JM210" s="2"/>
      <c r="JN210" s="2"/>
      <c r="JO210" s="2"/>
      <c r="JP210" s="2"/>
      <c r="JQ210" s="2"/>
      <c r="JR210" s="2"/>
      <c r="JS210" s="2"/>
      <c r="JT210" s="2"/>
      <c r="JU210" s="2"/>
      <c r="JV210" s="2"/>
      <c r="JW210" s="2"/>
      <c r="JX210" s="2"/>
      <c r="JY210" s="2"/>
      <c r="JZ210" s="2"/>
      <c r="KA210" s="2"/>
      <c r="KB210" s="2"/>
      <c r="KC210" s="2"/>
      <c r="KD210" s="2"/>
      <c r="KE210" s="2"/>
      <c r="KF210" s="2"/>
      <c r="KG210" s="2"/>
      <c r="KH210" s="2"/>
      <c r="KI210" s="2"/>
      <c r="KJ210" s="2"/>
      <c r="KK210" s="2"/>
      <c r="KL210" s="2"/>
      <c r="KM210" s="2"/>
      <c r="KN210" s="2"/>
      <c r="KO210" s="2"/>
      <c r="KP210" s="2"/>
      <c r="KQ210" s="2"/>
      <c r="KR210" s="2"/>
      <c r="KS210" s="2"/>
      <c r="KT210" s="2"/>
      <c r="KU210" s="2"/>
      <c r="KV210" s="2"/>
      <c r="KW210" s="2"/>
      <c r="KX210" s="2"/>
      <c r="KY210" s="2"/>
      <c r="KZ210" s="2"/>
      <c r="LA210" s="2"/>
      <c r="LB210" s="2"/>
      <c r="LC210" s="2"/>
      <c r="LD210" s="2"/>
      <c r="LE210" s="2"/>
      <c r="LF210" s="2"/>
      <c r="LG210" s="2"/>
      <c r="LH210" s="2"/>
      <c r="LI210" s="2"/>
      <c r="LJ210" s="2"/>
      <c r="LK210" s="2"/>
      <c r="LL210" s="2"/>
      <c r="LM210" s="2"/>
      <c r="LN210" s="2"/>
      <c r="LO210" s="2"/>
      <c r="LP210" s="2"/>
      <c r="LQ210" s="2"/>
      <c r="LR210" s="2"/>
      <c r="LS210" s="2"/>
      <c r="LT210" s="2"/>
      <c r="LU210" s="2"/>
      <c r="LV210" s="2"/>
      <c r="LW210" s="2"/>
      <c r="LX210" s="2"/>
      <c r="LY210" s="2"/>
      <c r="LZ210" s="2"/>
      <c r="MA210" s="2"/>
      <c r="MB210" s="2"/>
      <c r="MC210" s="2"/>
      <c r="MD210" s="2"/>
      <c r="ME210" s="2"/>
      <c r="MF210" s="2"/>
      <c r="MG210" s="2"/>
      <c r="MH210" s="2"/>
      <c r="MI210" s="2"/>
      <c r="MJ210" s="2"/>
      <c r="MK210" s="2"/>
      <c r="ML210" s="2"/>
      <c r="MM210" s="2"/>
      <c r="MN210" s="2"/>
      <c r="MO210" s="2"/>
      <c r="MP210" s="2"/>
      <c r="MQ210" s="2"/>
      <c r="MR210" s="2"/>
      <c r="MS210" s="2"/>
      <c r="MT210" s="2"/>
      <c r="MU210" s="2"/>
      <c r="MV210" s="2"/>
      <c r="MW210" s="2"/>
      <c r="MX210" s="2"/>
      <c r="MY210" s="2"/>
      <c r="MZ210" s="2"/>
      <c r="NA210" s="2"/>
      <c r="NB210" s="2"/>
      <c r="NC210" s="2"/>
      <c r="ND210" s="2"/>
      <c r="NE210" s="2"/>
      <c r="NF210" s="2"/>
      <c r="NG210" s="2"/>
      <c r="NH210" s="2"/>
      <c r="NI210" s="2"/>
      <c r="NJ210" s="2"/>
      <c r="NK210" s="2"/>
      <c r="NL210" s="2"/>
      <c r="NM210" s="2"/>
      <c r="NN210" s="2"/>
      <c r="NO210" s="2"/>
      <c r="NP210" s="2"/>
      <c r="NQ210" s="2"/>
      <c r="NR210" s="2"/>
      <c r="NS210" s="2"/>
      <c r="NT210" s="2"/>
      <c r="NU210" s="2"/>
      <c r="NV210" s="2"/>
      <c r="NW210" s="2"/>
      <c r="NX210" s="2"/>
      <c r="NY210" s="2"/>
      <c r="NZ210" s="2"/>
      <c r="OA210" s="2"/>
      <c r="OB210" s="2"/>
      <c r="OC210" s="2"/>
      <c r="OD210" s="2"/>
      <c r="OE210" s="2"/>
      <c r="OF210" s="2"/>
      <c r="OG210" s="2"/>
      <c r="OH210" s="2"/>
      <c r="OI210" s="2"/>
      <c r="OJ210" s="2"/>
      <c r="OK210" s="2"/>
      <c r="OL210" s="2"/>
      <c r="OM210" s="2"/>
      <c r="ON210" s="2"/>
      <c r="OO210" s="2"/>
      <c r="OP210" s="2"/>
      <c r="OQ210" s="2"/>
      <c r="OR210" s="2"/>
      <c r="OS210" s="2"/>
      <c r="OT210" s="2"/>
      <c r="OU210" s="2"/>
      <c r="OV210" s="2"/>
      <c r="OW210" s="2"/>
      <c r="OX210" s="2"/>
      <c r="OY210" s="2"/>
      <c r="OZ210" s="2"/>
      <c r="PA210" s="2"/>
      <c r="PB210" s="2"/>
      <c r="PC210" s="2"/>
      <c r="PD210" s="2"/>
      <c r="PE210" s="2"/>
      <c r="PF210" s="2"/>
      <c r="PG210" s="2"/>
      <c r="PH210" s="2"/>
      <c r="PI210" s="2"/>
      <c r="PJ210" s="2"/>
      <c r="PK210" s="2"/>
      <c r="PL210" s="2"/>
      <c r="PM210" s="2"/>
      <c r="PN210" s="2"/>
      <c r="PO210" s="2"/>
      <c r="PP210" s="2"/>
      <c r="PQ210" s="2"/>
      <c r="PR210" s="2"/>
      <c r="PS210" s="2"/>
      <c r="PT210" s="2"/>
      <c r="PU210" s="2"/>
      <c r="PV210" s="2"/>
      <c r="PW210" s="2"/>
      <c r="PX210" s="2"/>
      <c r="PY210" s="2"/>
      <c r="PZ210" s="2"/>
      <c r="QA210" s="2"/>
      <c r="QB210" s="2"/>
      <c r="QC210" s="2"/>
      <c r="QD210" s="2"/>
      <c r="QE210" s="2"/>
      <c r="QF210" s="2"/>
      <c r="QG210" s="2"/>
      <c r="QH210" s="2"/>
      <c r="QI210" s="2"/>
      <c r="QJ210" s="2"/>
      <c r="QK210" s="2"/>
      <c r="QL210" s="2"/>
      <c r="QM210" s="2"/>
      <c r="QN210" s="2"/>
      <c r="QO210" s="2"/>
      <c r="QP210" s="2"/>
      <c r="QQ210" s="2"/>
      <c r="QR210" s="2"/>
      <c r="QS210" s="2"/>
      <c r="QT210" s="2"/>
      <c r="QU210" s="2"/>
      <c r="QV210" s="2"/>
      <c r="QW210" s="2"/>
      <c r="QX210" s="2"/>
      <c r="QY210" s="2"/>
      <c r="QZ210" s="2"/>
      <c r="RA210" s="2"/>
      <c r="RB210" s="2"/>
      <c r="RC210" s="2"/>
      <c r="RD210" s="2"/>
      <c r="RE210" s="2"/>
      <c r="RF210" s="2"/>
      <c r="RG210" s="2"/>
      <c r="RH210" s="2"/>
      <c r="RI210" s="2"/>
      <c r="RJ210" s="2"/>
      <c r="RK210" s="2"/>
      <c r="RL210" s="2"/>
      <c r="RM210" s="2"/>
      <c r="RN210" s="2"/>
      <c r="RO210" s="2"/>
      <c r="RP210" s="2"/>
      <c r="RQ210" s="2"/>
      <c r="RR210" s="2"/>
      <c r="RS210" s="2"/>
      <c r="RT210" s="2"/>
      <c r="RU210" s="2"/>
      <c r="RV210" s="2"/>
      <c r="RW210" s="2"/>
      <c r="RX210" s="2"/>
      <c r="RY210" s="2"/>
      <c r="RZ210" s="2"/>
      <c r="SA210" s="2"/>
      <c r="SB210" s="2"/>
      <c r="SC210" s="2"/>
      <c r="SD210" s="2"/>
      <c r="SE210" s="2"/>
      <c r="SF210" s="2"/>
      <c r="SG210" s="2"/>
      <c r="SH210" s="2"/>
      <c r="SI210" s="2"/>
      <c r="SJ210" s="2"/>
      <c r="SK210" s="2"/>
      <c r="SL210" s="2"/>
      <c r="SM210" s="2"/>
      <c r="SN210" s="2"/>
      <c r="SO210" s="2"/>
      <c r="SP210" s="2"/>
      <c r="SQ210" s="2"/>
      <c r="SR210" s="2"/>
      <c r="SS210" s="2"/>
      <c r="ST210" s="2"/>
      <c r="SU210" s="2"/>
      <c r="SV210" s="2"/>
      <c r="SW210" s="2"/>
      <c r="SX210" s="2"/>
      <c r="SY210" s="2"/>
      <c r="SZ210" s="2"/>
      <c r="TA210" s="2"/>
      <c r="TB210" s="2"/>
      <c r="TC210" s="2"/>
      <c r="TD210" s="2"/>
      <c r="TE210" s="2"/>
      <c r="TF210" s="2"/>
      <c r="TG210" s="2"/>
      <c r="TH210" s="2"/>
      <c r="TI210" s="2"/>
      <c r="TJ210" s="2"/>
      <c r="TK210" s="2"/>
      <c r="TL210" s="2"/>
      <c r="TM210" s="2"/>
      <c r="TN210" s="2"/>
      <c r="TO210" s="2"/>
      <c r="TP210" s="2"/>
      <c r="TQ210" s="2"/>
      <c r="TR210" s="2"/>
      <c r="TS210" s="2"/>
      <c r="TT210" s="2"/>
      <c r="TU210" s="2"/>
      <c r="TV210" s="2"/>
      <c r="TW210" s="2"/>
      <c r="TX210" s="2"/>
      <c r="TY210" s="2"/>
      <c r="TZ210" s="2"/>
      <c r="UA210" s="2"/>
      <c r="UB210" s="2"/>
      <c r="UC210" s="2"/>
      <c r="UD210" s="2"/>
      <c r="UE210" s="2"/>
      <c r="UF210" s="2"/>
      <c r="UG210" s="2"/>
      <c r="UH210" s="2"/>
      <c r="UI210" s="2"/>
      <c r="UJ210" s="2"/>
      <c r="UK210" s="2"/>
      <c r="UL210" s="2"/>
      <c r="UM210" s="2"/>
      <c r="UN210" s="2"/>
      <c r="UO210" s="2"/>
      <c r="UP210" s="2"/>
      <c r="UQ210" s="2"/>
      <c r="UR210" s="2"/>
      <c r="US210" s="2"/>
      <c r="UT210" s="2"/>
      <c r="UU210" s="2"/>
      <c r="UV210" s="2"/>
      <c r="UW210" s="2"/>
      <c r="UX210" s="2"/>
      <c r="UY210" s="2"/>
      <c r="UZ210" s="2"/>
      <c r="VA210" s="2"/>
      <c r="VB210" s="2"/>
      <c r="VC210" s="2"/>
      <c r="VD210" s="2"/>
      <c r="VE210" s="2"/>
      <c r="VF210" s="2"/>
      <c r="VG210" s="2"/>
      <c r="VH210" s="2"/>
      <c r="VI210" s="2"/>
      <c r="VJ210" s="2"/>
      <c r="VK210" s="2"/>
      <c r="VL210" s="2"/>
      <c r="VM210" s="2"/>
      <c r="VN210" s="2"/>
      <c r="VO210" s="2"/>
      <c r="VP210" s="2"/>
      <c r="VQ210" s="2"/>
      <c r="VR210" s="2"/>
      <c r="VS210" s="2"/>
      <c r="VT210" s="2"/>
      <c r="VU210" s="2"/>
      <c r="VV210" s="2"/>
      <c r="VW210" s="2"/>
      <c r="VX210" s="2"/>
      <c r="VY210" s="2"/>
      <c r="VZ210" s="2"/>
      <c r="WA210" s="2"/>
      <c r="WB210" s="2"/>
      <c r="WC210" s="2"/>
      <c r="WD210" s="2"/>
      <c r="WE210" s="2"/>
      <c r="WF210" s="2"/>
      <c r="WG210" s="2"/>
      <c r="WH210" s="2"/>
      <c r="WI210" s="2"/>
      <c r="WJ210" s="2"/>
      <c r="WK210" s="2"/>
      <c r="WL210" s="2"/>
      <c r="WM210" s="2"/>
      <c r="WN210" s="2"/>
      <c r="WO210" s="2"/>
      <c r="WP210" s="2"/>
      <c r="WQ210" s="2"/>
      <c r="WR210" s="2"/>
      <c r="WS210" s="2"/>
      <c r="WT210" s="2"/>
      <c r="WU210" s="2"/>
      <c r="WV210" s="2"/>
      <c r="WW210" s="2"/>
      <c r="WX210" s="2"/>
      <c r="WY210" s="2"/>
      <c r="WZ210" s="2"/>
      <c r="XA210" s="2"/>
      <c r="XB210" s="2"/>
      <c r="XC210" s="2"/>
      <c r="XD210" s="2"/>
      <c r="XE210" s="2"/>
      <c r="XF210" s="2"/>
      <c r="XG210" s="2"/>
      <c r="XH210" s="2"/>
      <c r="XI210" s="2"/>
      <c r="XJ210" s="2"/>
      <c r="XK210" s="2"/>
      <c r="XL210" s="2"/>
      <c r="XM210" s="2"/>
      <c r="XN210" s="2"/>
      <c r="XO210" s="2"/>
      <c r="XP210" s="2"/>
      <c r="XQ210" s="2"/>
      <c r="XR210" s="2"/>
      <c r="XS210" s="2"/>
      <c r="XT210" s="2"/>
      <c r="XU210" s="2"/>
      <c r="XV210" s="2"/>
      <c r="XW210" s="2"/>
      <c r="XX210" s="2"/>
      <c r="XY210" s="2"/>
      <c r="XZ210" s="2"/>
      <c r="YA210" s="2"/>
      <c r="YB210" s="2"/>
      <c r="YC210" s="2"/>
      <c r="YD210" s="2"/>
      <c r="YE210" s="2"/>
      <c r="YF210" s="2"/>
      <c r="YG210" s="2"/>
      <c r="YH210" s="2"/>
      <c r="YI210" s="2"/>
      <c r="YJ210" s="2"/>
      <c r="YK210" s="2"/>
      <c r="YL210" s="2"/>
      <c r="YM210" s="2"/>
      <c r="YN210" s="2"/>
      <c r="YO210" s="2"/>
      <c r="YP210" s="2"/>
      <c r="YQ210" s="2"/>
      <c r="YR210" s="2"/>
      <c r="YS210" s="2"/>
      <c r="YT210" s="2"/>
      <c r="YU210" s="2"/>
      <c r="YV210" s="2"/>
      <c r="YW210" s="2"/>
      <c r="YX210" s="2"/>
      <c r="YY210" s="2"/>
      <c r="YZ210" s="2"/>
      <c r="ZA210" s="2"/>
      <c r="ZB210" s="2"/>
      <c r="ZC210" s="2"/>
      <c r="ZD210" s="2"/>
      <c r="ZE210" s="2"/>
      <c r="ZF210" s="2"/>
      <c r="ZG210" s="2"/>
      <c r="ZH210" s="2"/>
      <c r="ZI210" s="2"/>
      <c r="ZJ210" s="2"/>
      <c r="ZK210" s="2"/>
      <c r="ZL210" s="2"/>
      <c r="ZM210" s="2"/>
      <c r="ZN210" s="2"/>
      <c r="ZO210" s="2"/>
      <c r="ZP210" s="2"/>
      <c r="ZQ210" s="2"/>
      <c r="ZR210" s="2"/>
      <c r="ZS210" s="2"/>
      <c r="ZT210" s="2"/>
      <c r="ZU210" s="2"/>
      <c r="ZV210" s="2"/>
      <c r="ZW210" s="2"/>
      <c r="ZX210" s="2"/>
      <c r="ZY210" s="2"/>
      <c r="ZZ210" s="2"/>
      <c r="AAA210" s="2"/>
      <c r="AAB210" s="2"/>
      <c r="AAC210" s="2"/>
      <c r="AAD210" s="2"/>
      <c r="AAE210" s="2"/>
      <c r="AAF210" s="2"/>
      <c r="AAG210" s="2"/>
      <c r="AAH210" s="2"/>
      <c r="AAI210" s="2"/>
      <c r="AAJ210" s="2"/>
      <c r="AAK210" s="2"/>
      <c r="AAL210" s="2"/>
      <c r="AAM210" s="2"/>
      <c r="AAN210" s="2"/>
      <c r="AAO210" s="2"/>
      <c r="AAP210" s="2"/>
      <c r="AAQ210" s="2"/>
      <c r="AAR210" s="2"/>
      <c r="AAS210" s="2"/>
      <c r="AAT210" s="2"/>
      <c r="AAU210" s="2"/>
      <c r="AAV210" s="2"/>
      <c r="AAW210" s="2"/>
      <c r="AAX210" s="2"/>
      <c r="AAY210" s="2"/>
      <c r="AAZ210" s="2"/>
      <c r="ABA210" s="2"/>
      <c r="ABB210" s="2"/>
      <c r="ABC210" s="2"/>
      <c r="ABD210" s="2"/>
      <c r="ABE210" s="2"/>
      <c r="ABF210" s="2"/>
      <c r="ABG210" s="2"/>
      <c r="ABH210" s="2"/>
      <c r="ABI210" s="2"/>
      <c r="ABJ210" s="2"/>
      <c r="ABK210" s="2"/>
      <c r="ABL210" s="2"/>
      <c r="ABM210" s="2"/>
      <c r="ABN210" s="2"/>
      <c r="ABO210" s="2"/>
      <c r="ABP210" s="2"/>
      <c r="ABQ210" s="2"/>
      <c r="ABR210" s="2"/>
      <c r="ABS210" s="2"/>
      <c r="ABT210" s="2"/>
      <c r="ABU210" s="2"/>
      <c r="ABV210" s="2"/>
      <c r="ABW210" s="2"/>
      <c r="ABX210" s="2"/>
      <c r="ABY210" s="2"/>
      <c r="ABZ210" s="2"/>
      <c r="ACA210" s="2"/>
      <c r="ACB210" s="2"/>
      <c r="ACC210" s="2"/>
      <c r="ACD210" s="2"/>
      <c r="ACE210" s="2"/>
      <c r="ACF210" s="2"/>
      <c r="ACG210" s="2"/>
      <c r="ACH210" s="2"/>
      <c r="ACI210" s="2"/>
      <c r="ACJ210" s="2"/>
      <c r="ACK210" s="2"/>
      <c r="ACL210" s="2"/>
      <c r="ACM210" s="2"/>
      <c r="ACN210" s="2"/>
      <c r="ACO210" s="2"/>
      <c r="ACP210" s="2"/>
      <c r="ACQ210" s="2"/>
      <c r="ACR210" s="2"/>
      <c r="ACS210" s="2"/>
      <c r="ACT210" s="2"/>
      <c r="ACU210" s="2"/>
      <c r="ACV210" s="2"/>
      <c r="ACW210" s="2"/>
      <c r="ACX210" s="2"/>
      <c r="ACY210" s="2"/>
      <c r="ACZ210" s="2"/>
      <c r="ADA210" s="2"/>
      <c r="ADB210" s="2"/>
      <c r="ADC210" s="2"/>
      <c r="ADD210" s="2"/>
      <c r="ADE210" s="2"/>
      <c r="ADF210" s="2"/>
      <c r="ADG210" s="2"/>
      <c r="ADH210" s="2"/>
      <c r="ADI210" s="2"/>
      <c r="ADJ210" s="2"/>
      <c r="ADK210" s="2"/>
      <c r="ADL210" s="2"/>
      <c r="ADM210" s="2"/>
      <c r="ADN210" s="2"/>
      <c r="ADO210" s="2"/>
      <c r="ADP210" s="2"/>
      <c r="ADQ210" s="2"/>
      <c r="ADR210" s="2"/>
      <c r="ADS210" s="2"/>
      <c r="ADT210" s="2"/>
      <c r="ADU210" s="2"/>
      <c r="ADV210" s="2"/>
      <c r="ADW210" s="2"/>
      <c r="ADX210" s="2"/>
      <c r="ADY210" s="2"/>
      <c r="ADZ210" s="2"/>
      <c r="AEA210" s="2"/>
      <c r="AEB210" s="2"/>
      <c r="AEC210" s="2"/>
      <c r="AED210" s="2"/>
      <c r="AEE210" s="2"/>
      <c r="AEF210" s="2"/>
      <c r="AEG210" s="2"/>
      <c r="AEH210" s="2"/>
      <c r="AEI210" s="2"/>
      <c r="AEJ210" s="2"/>
      <c r="AEK210" s="2"/>
      <c r="AEL210" s="2"/>
      <c r="AEM210" s="2"/>
      <c r="AEN210" s="2"/>
      <c r="AEO210" s="2"/>
      <c r="AEP210" s="2"/>
      <c r="AEQ210" s="2"/>
      <c r="AER210" s="2"/>
      <c r="AES210" s="2"/>
      <c r="AET210" s="2"/>
      <c r="AEU210" s="2"/>
      <c r="AEV210" s="2"/>
      <c r="AEW210" s="2"/>
      <c r="AEX210" s="2"/>
      <c r="AEY210" s="2"/>
      <c r="AEZ210" s="2"/>
      <c r="AFA210" s="2"/>
      <c r="AFB210" s="2"/>
      <c r="AFC210" s="2"/>
      <c r="AFD210" s="2"/>
      <c r="AFE210" s="2"/>
      <c r="AFF210" s="2"/>
      <c r="AFG210" s="2"/>
      <c r="AFH210" s="2"/>
      <c r="AFI210" s="2"/>
      <c r="AFJ210" s="2"/>
      <c r="AFK210" s="2"/>
      <c r="AFL210" s="2"/>
      <c r="AFM210" s="2"/>
      <c r="AFN210" s="2"/>
      <c r="AFO210" s="2"/>
      <c r="AFP210" s="2"/>
      <c r="AFQ210" s="2"/>
      <c r="AFR210" s="2"/>
      <c r="AFS210" s="2"/>
      <c r="AFT210" s="2"/>
      <c r="AFU210" s="2"/>
      <c r="AFV210" s="2"/>
      <c r="AFW210" s="2"/>
      <c r="AFX210" s="2"/>
      <c r="AFY210" s="2"/>
      <c r="AFZ210" s="2"/>
      <c r="AGA210" s="2"/>
      <c r="AGB210" s="2"/>
      <c r="AGC210" s="2"/>
      <c r="AGD210" s="2"/>
      <c r="AGE210" s="2"/>
      <c r="AGF210" s="2"/>
      <c r="AGG210" s="2"/>
      <c r="AGH210" s="2"/>
      <c r="AGI210" s="2"/>
      <c r="AGJ210" s="2"/>
      <c r="AGK210" s="2"/>
      <c r="AGL210" s="2"/>
      <c r="AGM210" s="2"/>
      <c r="AGN210" s="2"/>
      <c r="AGO210" s="2"/>
      <c r="AGP210" s="2"/>
      <c r="AGQ210" s="2"/>
      <c r="AGR210" s="2"/>
      <c r="AGS210" s="2"/>
      <c r="AGT210" s="2"/>
      <c r="AGU210" s="2"/>
      <c r="AGV210" s="2"/>
      <c r="AGW210" s="2"/>
      <c r="AGX210" s="2"/>
      <c r="AGY210" s="2"/>
      <c r="AGZ210" s="2"/>
      <c r="AHA210" s="2"/>
      <c r="AHB210" s="2"/>
      <c r="AHC210" s="2"/>
      <c r="AHD210" s="2"/>
      <c r="AHE210" s="2"/>
      <c r="AHF210" s="2"/>
      <c r="AHG210" s="2"/>
      <c r="AHH210" s="2"/>
      <c r="AHI210" s="2"/>
      <c r="AHJ210" s="2"/>
      <c r="AHK210" s="2"/>
      <c r="AHL210" s="2"/>
      <c r="AHM210" s="2"/>
      <c r="AHN210" s="2"/>
      <c r="AHO210" s="2"/>
      <c r="AHP210" s="2"/>
      <c r="AHQ210" s="2"/>
      <c r="AHR210" s="2"/>
      <c r="AHS210" s="2"/>
      <c r="AHT210" s="2"/>
      <c r="AHU210" s="2"/>
      <c r="AHV210" s="2"/>
      <c r="AHW210" s="2"/>
      <c r="AHX210" s="2"/>
      <c r="AHY210" s="2"/>
      <c r="AHZ210" s="2"/>
      <c r="AIA210" s="2"/>
      <c r="AIB210" s="2"/>
      <c r="AIC210" s="2"/>
      <c r="AID210" s="2"/>
      <c r="AIE210" s="2"/>
      <c r="AIF210" s="2"/>
      <c r="AIG210" s="2"/>
      <c r="AIH210" s="2"/>
    </row>
    <row r="211" spans="2:918" ht="12" customHeight="1" x14ac:dyDescent="0.25">
      <c r="B211" s="69">
        <v>4.8712000000000005E-13</v>
      </c>
      <c r="C211" s="69">
        <v>7.9163000000000003E-13</v>
      </c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/>
      <c r="FR211" s="2"/>
      <c r="FS211" s="2"/>
      <c r="FT211" s="2"/>
      <c r="FU211" s="2"/>
      <c r="FV211" s="2"/>
      <c r="FW211" s="2"/>
      <c r="FX211" s="2"/>
      <c r="FY211" s="2"/>
      <c r="FZ211" s="2"/>
      <c r="GA211" s="2"/>
      <c r="GB211" s="2"/>
      <c r="GC211" s="2"/>
      <c r="GD211" s="2"/>
      <c r="GE211" s="2"/>
      <c r="GF211" s="2"/>
      <c r="GG211" s="2"/>
      <c r="GH211" s="2"/>
      <c r="GI211" s="2"/>
      <c r="GJ211" s="2"/>
      <c r="GK211" s="2"/>
      <c r="GL211" s="2"/>
      <c r="GM211" s="2"/>
      <c r="GN211" s="2"/>
      <c r="GO211" s="2"/>
      <c r="GP211" s="2"/>
      <c r="GQ211" s="2"/>
      <c r="GR211" s="2"/>
      <c r="GS211" s="2"/>
      <c r="GT211" s="2"/>
      <c r="GU211" s="2"/>
      <c r="GV211" s="2"/>
      <c r="GW211" s="2"/>
      <c r="GX211" s="2"/>
      <c r="GY211" s="2"/>
      <c r="GZ211" s="2"/>
      <c r="HA211" s="2"/>
      <c r="HB211" s="2"/>
      <c r="HC211" s="2"/>
      <c r="HD211" s="2"/>
      <c r="HE211" s="2"/>
      <c r="HF211" s="2"/>
      <c r="HG211" s="2"/>
      <c r="HH211" s="2"/>
      <c r="HI211" s="2"/>
      <c r="HJ211" s="2"/>
      <c r="HK211" s="2"/>
      <c r="HL211" s="2"/>
      <c r="HM211" s="2"/>
      <c r="HN211" s="2"/>
      <c r="HO211" s="2"/>
      <c r="HP211" s="2"/>
      <c r="HQ211" s="2"/>
      <c r="HR211" s="2"/>
      <c r="HS211" s="2"/>
      <c r="HT211" s="2"/>
      <c r="HU211" s="2"/>
      <c r="HV211" s="2"/>
      <c r="HW211" s="2"/>
      <c r="HX211" s="2"/>
      <c r="HY211" s="2"/>
      <c r="HZ211" s="2"/>
      <c r="IA211" s="2"/>
      <c r="IB211" s="2"/>
      <c r="IC211" s="2"/>
      <c r="ID211" s="2"/>
      <c r="IE211" s="2"/>
      <c r="IF211" s="2"/>
      <c r="IG211" s="2"/>
      <c r="IH211" s="2"/>
      <c r="II211" s="2"/>
      <c r="IJ211" s="2"/>
      <c r="IK211" s="2"/>
      <c r="IL211" s="2"/>
      <c r="IM211" s="2"/>
      <c r="IN211" s="2"/>
      <c r="IO211" s="2"/>
      <c r="IP211" s="2"/>
      <c r="IQ211" s="2"/>
      <c r="IR211" s="2"/>
      <c r="IS211" s="2"/>
      <c r="IT211" s="2"/>
      <c r="IU211" s="2"/>
      <c r="IV211" s="2"/>
      <c r="IW211" s="2"/>
      <c r="IX211" s="2"/>
      <c r="IY211" s="2"/>
      <c r="IZ211" s="2"/>
      <c r="JA211" s="2"/>
      <c r="JB211" s="2"/>
      <c r="JC211" s="2"/>
      <c r="JD211" s="2"/>
      <c r="JE211" s="2"/>
      <c r="JF211" s="2"/>
      <c r="JG211" s="2"/>
      <c r="JH211" s="2"/>
      <c r="JI211" s="2"/>
      <c r="JJ211" s="2"/>
      <c r="JK211" s="2"/>
      <c r="JL211" s="2"/>
      <c r="JM211" s="2"/>
      <c r="JN211" s="2"/>
      <c r="JO211" s="2"/>
      <c r="JP211" s="2"/>
      <c r="JQ211" s="2"/>
      <c r="JR211" s="2"/>
      <c r="JS211" s="2"/>
      <c r="JT211" s="2"/>
      <c r="JU211" s="2"/>
      <c r="JV211" s="2"/>
      <c r="JW211" s="2"/>
      <c r="JX211" s="2"/>
      <c r="JY211" s="2"/>
      <c r="JZ211" s="2"/>
      <c r="KA211" s="2"/>
      <c r="KB211" s="2"/>
      <c r="KC211" s="2"/>
      <c r="KD211" s="2"/>
      <c r="KE211" s="2"/>
      <c r="KF211" s="2"/>
      <c r="KG211" s="2"/>
      <c r="KH211" s="2"/>
      <c r="KI211" s="2"/>
      <c r="KJ211" s="2"/>
      <c r="KK211" s="2"/>
      <c r="KL211" s="2"/>
      <c r="KM211" s="2"/>
      <c r="KN211" s="2"/>
      <c r="KO211" s="2"/>
      <c r="KP211" s="2"/>
      <c r="KQ211" s="2"/>
      <c r="KR211" s="2"/>
      <c r="KS211" s="2"/>
      <c r="KT211" s="2"/>
      <c r="KU211" s="2"/>
      <c r="KV211" s="2"/>
      <c r="KW211" s="2"/>
      <c r="KX211" s="2"/>
      <c r="KY211" s="2"/>
      <c r="KZ211" s="2"/>
      <c r="LA211" s="2"/>
      <c r="LB211" s="2"/>
      <c r="LC211" s="2"/>
      <c r="LD211" s="2"/>
      <c r="LE211" s="2"/>
      <c r="LF211" s="2"/>
      <c r="LG211" s="2"/>
      <c r="LH211" s="2"/>
      <c r="LI211" s="2"/>
      <c r="LJ211" s="2"/>
      <c r="LK211" s="2"/>
      <c r="LL211" s="2"/>
      <c r="LM211" s="2"/>
      <c r="LN211" s="2"/>
      <c r="LO211" s="2"/>
      <c r="LP211" s="2"/>
      <c r="LQ211" s="2"/>
      <c r="LR211" s="2"/>
      <c r="LS211" s="2"/>
      <c r="LT211" s="2"/>
      <c r="LU211" s="2"/>
      <c r="LV211" s="2"/>
      <c r="LW211" s="2"/>
      <c r="LX211" s="2"/>
      <c r="LY211" s="2"/>
      <c r="LZ211" s="2"/>
      <c r="MA211" s="2"/>
      <c r="MB211" s="2"/>
      <c r="MC211" s="2"/>
      <c r="MD211" s="2"/>
      <c r="ME211" s="2"/>
      <c r="MF211" s="2"/>
      <c r="MG211" s="2"/>
      <c r="MH211" s="2"/>
      <c r="MI211" s="2"/>
      <c r="MJ211" s="2"/>
      <c r="MK211" s="2"/>
      <c r="ML211" s="2"/>
      <c r="MM211" s="2"/>
      <c r="MN211" s="2"/>
      <c r="MO211" s="2"/>
      <c r="MP211" s="2"/>
      <c r="MQ211" s="2"/>
      <c r="MR211" s="2"/>
      <c r="MS211" s="2"/>
      <c r="MT211" s="2"/>
      <c r="MU211" s="2"/>
      <c r="MV211" s="2"/>
      <c r="MW211" s="2"/>
      <c r="MX211" s="2"/>
      <c r="MY211" s="2"/>
      <c r="MZ211" s="2"/>
      <c r="NA211" s="2"/>
      <c r="NB211" s="2"/>
      <c r="NC211" s="2"/>
      <c r="ND211" s="2"/>
      <c r="NE211" s="2"/>
      <c r="NF211" s="2"/>
      <c r="NG211" s="2"/>
      <c r="NH211" s="2"/>
      <c r="NI211" s="2"/>
      <c r="NJ211" s="2"/>
      <c r="NK211" s="2"/>
      <c r="NL211" s="2"/>
      <c r="NM211" s="2"/>
      <c r="NN211" s="2"/>
      <c r="NO211" s="2"/>
      <c r="NP211" s="2"/>
      <c r="NQ211" s="2"/>
      <c r="NR211" s="2"/>
      <c r="NS211" s="2"/>
      <c r="NT211" s="2"/>
      <c r="NU211" s="2"/>
      <c r="NV211" s="2"/>
      <c r="NW211" s="2"/>
      <c r="NX211" s="2"/>
      <c r="NY211" s="2"/>
      <c r="NZ211" s="2"/>
      <c r="OA211" s="2"/>
      <c r="OB211" s="2"/>
      <c r="OC211" s="2"/>
      <c r="OD211" s="2"/>
      <c r="OE211" s="2"/>
      <c r="OF211" s="2"/>
      <c r="OG211" s="2"/>
      <c r="OH211" s="2"/>
      <c r="OI211" s="2"/>
      <c r="OJ211" s="2"/>
      <c r="OK211" s="2"/>
      <c r="OL211" s="2"/>
      <c r="OM211" s="2"/>
      <c r="ON211" s="2"/>
      <c r="OO211" s="2"/>
      <c r="OP211" s="2"/>
      <c r="OQ211" s="2"/>
      <c r="OR211" s="2"/>
      <c r="OS211" s="2"/>
      <c r="OT211" s="2"/>
      <c r="OU211" s="2"/>
      <c r="OV211" s="2"/>
      <c r="OW211" s="2"/>
      <c r="OX211" s="2"/>
      <c r="OY211" s="2"/>
      <c r="OZ211" s="2"/>
      <c r="PA211" s="2"/>
      <c r="PB211" s="2"/>
      <c r="PC211" s="2"/>
      <c r="PD211" s="2"/>
      <c r="PE211" s="2"/>
      <c r="PF211" s="2"/>
      <c r="PG211" s="2"/>
      <c r="PH211" s="2"/>
      <c r="PI211" s="2"/>
      <c r="PJ211" s="2"/>
      <c r="PK211" s="2"/>
      <c r="PL211" s="2"/>
      <c r="PM211" s="2"/>
      <c r="PN211" s="2"/>
      <c r="PO211" s="2"/>
      <c r="PP211" s="2"/>
      <c r="PQ211" s="2"/>
      <c r="PR211" s="2"/>
      <c r="PS211" s="2"/>
      <c r="PT211" s="2"/>
      <c r="PU211" s="2"/>
      <c r="PV211" s="2"/>
      <c r="PW211" s="2"/>
      <c r="PX211" s="2"/>
      <c r="PY211" s="2"/>
      <c r="PZ211" s="2"/>
      <c r="QA211" s="2"/>
      <c r="QB211" s="2"/>
      <c r="QC211" s="2"/>
      <c r="QD211" s="2"/>
      <c r="QE211" s="2"/>
      <c r="QF211" s="2"/>
      <c r="QG211" s="2"/>
      <c r="QH211" s="2"/>
      <c r="QI211" s="2"/>
      <c r="QJ211" s="2"/>
      <c r="QK211" s="2"/>
      <c r="QL211" s="2"/>
      <c r="QM211" s="2"/>
      <c r="QN211" s="2"/>
      <c r="QO211" s="2"/>
      <c r="QP211" s="2"/>
      <c r="QQ211" s="2"/>
      <c r="QR211" s="2"/>
      <c r="QS211" s="2"/>
      <c r="QT211" s="2"/>
      <c r="QU211" s="2"/>
      <c r="QV211" s="2"/>
      <c r="QW211" s="2"/>
      <c r="QX211" s="2"/>
      <c r="QY211" s="2"/>
      <c r="QZ211" s="2"/>
      <c r="RA211" s="2"/>
      <c r="RB211" s="2"/>
      <c r="RC211" s="2"/>
      <c r="RD211" s="2"/>
      <c r="RE211" s="2"/>
      <c r="RF211" s="2"/>
      <c r="RG211" s="2"/>
      <c r="RH211" s="2"/>
      <c r="RI211" s="2"/>
      <c r="RJ211" s="2"/>
      <c r="RK211" s="2"/>
      <c r="RL211" s="2"/>
      <c r="RM211" s="2"/>
      <c r="RN211" s="2"/>
      <c r="RO211" s="2"/>
      <c r="RP211" s="2"/>
      <c r="RQ211" s="2"/>
      <c r="RR211" s="2"/>
      <c r="RS211" s="2"/>
      <c r="RT211" s="2"/>
      <c r="RU211" s="2"/>
      <c r="RV211" s="2"/>
      <c r="RW211" s="2"/>
      <c r="RX211" s="2"/>
      <c r="RY211" s="2"/>
      <c r="RZ211" s="2"/>
      <c r="SA211" s="2"/>
      <c r="SB211" s="2"/>
      <c r="SC211" s="2"/>
      <c r="SD211" s="2"/>
      <c r="SE211" s="2"/>
      <c r="SF211" s="2"/>
      <c r="SG211" s="2"/>
      <c r="SH211" s="2"/>
      <c r="SI211" s="2"/>
      <c r="SJ211" s="2"/>
      <c r="SK211" s="2"/>
      <c r="SL211" s="2"/>
      <c r="SM211" s="2"/>
      <c r="SN211" s="2"/>
      <c r="SO211" s="2"/>
      <c r="SP211" s="2"/>
      <c r="SQ211" s="2"/>
      <c r="SR211" s="2"/>
      <c r="SS211" s="2"/>
      <c r="ST211" s="2"/>
      <c r="SU211" s="2"/>
      <c r="SV211" s="2"/>
      <c r="SW211" s="2"/>
      <c r="SX211" s="2"/>
      <c r="SY211" s="2"/>
      <c r="SZ211" s="2"/>
      <c r="TA211" s="2"/>
      <c r="TB211" s="2"/>
      <c r="TC211" s="2"/>
      <c r="TD211" s="2"/>
      <c r="TE211" s="2"/>
      <c r="TF211" s="2"/>
      <c r="TG211" s="2"/>
      <c r="TH211" s="2"/>
      <c r="TI211" s="2"/>
      <c r="TJ211" s="2"/>
      <c r="TK211" s="2"/>
      <c r="TL211" s="2"/>
      <c r="TM211" s="2"/>
      <c r="TN211" s="2"/>
      <c r="TO211" s="2"/>
      <c r="TP211" s="2"/>
      <c r="TQ211" s="2"/>
      <c r="TR211" s="2"/>
      <c r="TS211" s="2"/>
      <c r="TT211" s="2"/>
      <c r="TU211" s="2"/>
      <c r="TV211" s="2"/>
      <c r="TW211" s="2"/>
      <c r="TX211" s="2"/>
      <c r="TY211" s="2"/>
      <c r="TZ211" s="2"/>
      <c r="UA211" s="2"/>
      <c r="UB211" s="2"/>
      <c r="UC211" s="2"/>
      <c r="UD211" s="2"/>
      <c r="UE211" s="2"/>
      <c r="UF211" s="2"/>
      <c r="UG211" s="2"/>
      <c r="UH211" s="2"/>
      <c r="UI211" s="2"/>
      <c r="UJ211" s="2"/>
      <c r="UK211" s="2"/>
      <c r="UL211" s="2"/>
      <c r="UM211" s="2"/>
      <c r="UN211" s="2"/>
      <c r="UO211" s="2"/>
      <c r="UP211" s="2"/>
      <c r="UQ211" s="2"/>
      <c r="UR211" s="2"/>
      <c r="US211" s="2"/>
      <c r="UT211" s="2"/>
      <c r="UU211" s="2"/>
      <c r="UV211" s="2"/>
      <c r="UW211" s="2"/>
      <c r="UX211" s="2"/>
      <c r="UY211" s="2"/>
      <c r="UZ211" s="2"/>
      <c r="VA211" s="2"/>
      <c r="VB211" s="2"/>
      <c r="VC211" s="2"/>
      <c r="VD211" s="2"/>
      <c r="VE211" s="2"/>
      <c r="VF211" s="2"/>
      <c r="VG211" s="2"/>
      <c r="VH211" s="2"/>
      <c r="VI211" s="2"/>
      <c r="VJ211" s="2"/>
      <c r="VK211" s="2"/>
      <c r="VL211" s="2"/>
      <c r="VM211" s="2"/>
      <c r="VN211" s="2"/>
      <c r="VO211" s="2"/>
      <c r="VP211" s="2"/>
      <c r="VQ211" s="2"/>
      <c r="VR211" s="2"/>
      <c r="VS211" s="2"/>
      <c r="VT211" s="2"/>
      <c r="VU211" s="2"/>
      <c r="VV211" s="2"/>
      <c r="VW211" s="2"/>
      <c r="VX211" s="2"/>
      <c r="VY211" s="2"/>
      <c r="VZ211" s="2"/>
      <c r="WA211" s="2"/>
      <c r="WB211" s="2"/>
      <c r="WC211" s="2"/>
      <c r="WD211" s="2"/>
      <c r="WE211" s="2"/>
      <c r="WF211" s="2"/>
      <c r="WG211" s="2"/>
      <c r="WH211" s="2"/>
      <c r="WI211" s="2"/>
      <c r="WJ211" s="2"/>
      <c r="WK211" s="2"/>
      <c r="WL211" s="2"/>
      <c r="WM211" s="2"/>
      <c r="WN211" s="2"/>
      <c r="WO211" s="2"/>
      <c r="WP211" s="2"/>
      <c r="WQ211" s="2"/>
      <c r="WR211" s="2"/>
      <c r="WS211" s="2"/>
      <c r="WT211" s="2"/>
      <c r="WU211" s="2"/>
      <c r="WV211" s="2"/>
      <c r="WW211" s="2"/>
      <c r="WX211" s="2"/>
      <c r="WY211" s="2"/>
      <c r="WZ211" s="2"/>
      <c r="XA211" s="2"/>
      <c r="XB211" s="2"/>
      <c r="XC211" s="2"/>
      <c r="XD211" s="2"/>
      <c r="XE211" s="2"/>
      <c r="XF211" s="2"/>
      <c r="XG211" s="2"/>
      <c r="XH211" s="2"/>
      <c r="XI211" s="2"/>
      <c r="XJ211" s="2"/>
      <c r="XK211" s="2"/>
      <c r="XL211" s="2"/>
      <c r="XM211" s="2"/>
      <c r="XN211" s="2"/>
      <c r="XO211" s="2"/>
      <c r="XP211" s="2"/>
      <c r="XQ211" s="2"/>
      <c r="XR211" s="2"/>
      <c r="XS211" s="2"/>
      <c r="XT211" s="2"/>
      <c r="XU211" s="2"/>
      <c r="XV211" s="2"/>
      <c r="XW211" s="2"/>
      <c r="XX211" s="2"/>
      <c r="XY211" s="2"/>
      <c r="XZ211" s="2"/>
      <c r="YA211" s="2"/>
      <c r="YB211" s="2"/>
      <c r="YC211" s="2"/>
      <c r="YD211" s="2"/>
      <c r="YE211" s="2"/>
      <c r="YF211" s="2"/>
      <c r="YG211" s="2"/>
      <c r="YH211" s="2"/>
      <c r="YI211" s="2"/>
      <c r="YJ211" s="2"/>
      <c r="YK211" s="2"/>
      <c r="YL211" s="2"/>
      <c r="YM211" s="2"/>
      <c r="YN211" s="2"/>
      <c r="YO211" s="2"/>
      <c r="YP211" s="2"/>
      <c r="YQ211" s="2"/>
      <c r="YR211" s="2"/>
      <c r="YS211" s="2"/>
      <c r="YT211" s="2"/>
      <c r="YU211" s="2"/>
      <c r="YV211" s="2"/>
      <c r="YW211" s="2"/>
      <c r="YX211" s="2"/>
      <c r="YY211" s="2"/>
      <c r="YZ211" s="2"/>
      <c r="ZA211" s="2"/>
      <c r="ZB211" s="2"/>
      <c r="ZC211" s="2"/>
      <c r="ZD211" s="2"/>
      <c r="ZE211" s="2"/>
      <c r="ZF211" s="2"/>
      <c r="ZG211" s="2"/>
      <c r="ZH211" s="2"/>
      <c r="ZI211" s="2"/>
      <c r="ZJ211" s="2"/>
      <c r="ZK211" s="2"/>
      <c r="ZL211" s="2"/>
      <c r="ZM211" s="2"/>
      <c r="ZN211" s="2"/>
      <c r="ZO211" s="2"/>
      <c r="ZP211" s="2"/>
      <c r="ZQ211" s="2"/>
      <c r="ZR211" s="2"/>
      <c r="ZS211" s="2"/>
      <c r="ZT211" s="2"/>
      <c r="ZU211" s="2"/>
      <c r="ZV211" s="2"/>
      <c r="ZW211" s="2"/>
      <c r="ZX211" s="2"/>
      <c r="ZY211" s="2"/>
      <c r="ZZ211" s="2"/>
      <c r="AAA211" s="2"/>
      <c r="AAB211" s="2"/>
      <c r="AAC211" s="2"/>
      <c r="AAD211" s="2"/>
      <c r="AAE211" s="2"/>
      <c r="AAF211" s="2"/>
      <c r="AAG211" s="2"/>
      <c r="AAH211" s="2"/>
      <c r="AAI211" s="2"/>
      <c r="AAJ211" s="2"/>
      <c r="AAK211" s="2"/>
      <c r="AAL211" s="2"/>
      <c r="AAM211" s="2"/>
      <c r="AAN211" s="2"/>
      <c r="AAO211" s="2"/>
      <c r="AAP211" s="2"/>
      <c r="AAQ211" s="2"/>
      <c r="AAR211" s="2"/>
      <c r="AAS211" s="2"/>
      <c r="AAT211" s="2"/>
      <c r="AAU211" s="2"/>
      <c r="AAV211" s="2"/>
      <c r="AAW211" s="2"/>
      <c r="AAX211" s="2"/>
      <c r="AAY211" s="2"/>
      <c r="AAZ211" s="2"/>
      <c r="ABA211" s="2"/>
      <c r="ABB211" s="2"/>
      <c r="ABC211" s="2"/>
      <c r="ABD211" s="2"/>
      <c r="ABE211" s="2"/>
      <c r="ABF211" s="2"/>
      <c r="ABG211" s="2"/>
      <c r="ABH211" s="2"/>
      <c r="ABI211" s="2"/>
      <c r="ABJ211" s="2"/>
      <c r="ABK211" s="2"/>
      <c r="ABL211" s="2"/>
      <c r="ABM211" s="2"/>
      <c r="ABN211" s="2"/>
      <c r="ABO211" s="2"/>
      <c r="ABP211" s="2"/>
      <c r="ABQ211" s="2"/>
      <c r="ABR211" s="2"/>
      <c r="ABS211" s="2"/>
      <c r="ABT211" s="2"/>
      <c r="ABU211" s="2"/>
      <c r="ABV211" s="2"/>
      <c r="ABW211" s="2"/>
      <c r="ABX211" s="2"/>
      <c r="ABY211" s="2"/>
      <c r="ABZ211" s="2"/>
      <c r="ACA211" s="2"/>
      <c r="ACB211" s="2"/>
      <c r="ACC211" s="2"/>
      <c r="ACD211" s="2"/>
      <c r="ACE211" s="2"/>
      <c r="ACF211" s="2"/>
      <c r="ACG211" s="2"/>
      <c r="ACH211" s="2"/>
      <c r="ACI211" s="2"/>
      <c r="ACJ211" s="2"/>
      <c r="ACK211" s="2"/>
      <c r="ACL211" s="2"/>
      <c r="ACM211" s="2"/>
      <c r="ACN211" s="2"/>
      <c r="ACO211" s="2"/>
      <c r="ACP211" s="2"/>
      <c r="ACQ211" s="2"/>
      <c r="ACR211" s="2"/>
      <c r="ACS211" s="2"/>
      <c r="ACT211" s="2"/>
      <c r="ACU211" s="2"/>
      <c r="ACV211" s="2"/>
      <c r="ACW211" s="2"/>
      <c r="ACX211" s="2"/>
      <c r="ACY211" s="2"/>
      <c r="ACZ211" s="2"/>
      <c r="ADA211" s="2"/>
      <c r="ADB211" s="2"/>
      <c r="ADC211" s="2"/>
      <c r="ADD211" s="2"/>
      <c r="ADE211" s="2"/>
      <c r="ADF211" s="2"/>
      <c r="ADG211" s="2"/>
      <c r="ADH211" s="2"/>
      <c r="ADI211" s="2"/>
      <c r="ADJ211" s="2"/>
      <c r="ADK211" s="2"/>
      <c r="ADL211" s="2"/>
      <c r="ADM211" s="2"/>
      <c r="ADN211" s="2"/>
      <c r="ADO211" s="2"/>
      <c r="ADP211" s="2"/>
      <c r="ADQ211" s="2"/>
      <c r="ADR211" s="2"/>
      <c r="ADS211" s="2"/>
      <c r="ADT211" s="2"/>
      <c r="ADU211" s="2"/>
      <c r="ADV211" s="2"/>
      <c r="ADW211" s="2"/>
      <c r="ADX211" s="2"/>
      <c r="ADY211" s="2"/>
      <c r="ADZ211" s="2"/>
      <c r="AEA211" s="2"/>
      <c r="AEB211" s="2"/>
      <c r="AEC211" s="2"/>
      <c r="AED211" s="2"/>
      <c r="AEE211" s="2"/>
      <c r="AEF211" s="2"/>
      <c r="AEG211" s="2"/>
      <c r="AEH211" s="2"/>
      <c r="AEI211" s="2"/>
      <c r="AEJ211" s="2"/>
      <c r="AEK211" s="2"/>
      <c r="AEL211" s="2"/>
      <c r="AEM211" s="2"/>
      <c r="AEN211" s="2"/>
      <c r="AEO211" s="2"/>
      <c r="AEP211" s="2"/>
      <c r="AEQ211" s="2"/>
      <c r="AER211" s="2"/>
      <c r="AES211" s="2"/>
      <c r="AET211" s="2"/>
      <c r="AEU211" s="2"/>
      <c r="AEV211" s="2"/>
      <c r="AEW211" s="2"/>
      <c r="AEX211" s="2"/>
      <c r="AEY211" s="2"/>
      <c r="AEZ211" s="2"/>
      <c r="AFA211" s="2"/>
      <c r="AFB211" s="2"/>
      <c r="AFC211" s="2"/>
      <c r="AFD211" s="2"/>
      <c r="AFE211" s="2"/>
      <c r="AFF211" s="2"/>
      <c r="AFG211" s="2"/>
      <c r="AFH211" s="2"/>
      <c r="AFI211" s="2"/>
      <c r="AFJ211" s="2"/>
      <c r="AFK211" s="2"/>
      <c r="AFL211" s="2"/>
      <c r="AFM211" s="2"/>
      <c r="AFN211" s="2"/>
      <c r="AFO211" s="2"/>
      <c r="AFP211" s="2"/>
      <c r="AFQ211" s="2"/>
      <c r="AFR211" s="2"/>
      <c r="AFS211" s="2"/>
      <c r="AFT211" s="2"/>
      <c r="AFU211" s="2"/>
      <c r="AFV211" s="2"/>
      <c r="AFW211" s="2"/>
      <c r="AFX211" s="2"/>
      <c r="AFY211" s="2"/>
      <c r="AFZ211" s="2"/>
      <c r="AGA211" s="2"/>
      <c r="AGB211" s="2"/>
      <c r="AGC211" s="2"/>
      <c r="AGD211" s="2"/>
      <c r="AGE211" s="2"/>
      <c r="AGF211" s="2"/>
      <c r="AGG211" s="2"/>
      <c r="AGH211" s="2"/>
      <c r="AGI211" s="2"/>
      <c r="AGJ211" s="2"/>
      <c r="AGK211" s="2"/>
      <c r="AGL211" s="2"/>
      <c r="AGM211" s="2"/>
      <c r="AGN211" s="2"/>
      <c r="AGO211" s="2"/>
      <c r="AGP211" s="2"/>
      <c r="AGQ211" s="2"/>
      <c r="AGR211" s="2"/>
      <c r="AGS211" s="2"/>
      <c r="AGT211" s="2"/>
      <c r="AGU211" s="2"/>
      <c r="AGV211" s="2"/>
      <c r="AGW211" s="2"/>
      <c r="AGX211" s="2"/>
      <c r="AGY211" s="2"/>
      <c r="AGZ211" s="2"/>
      <c r="AHA211" s="2"/>
      <c r="AHB211" s="2"/>
      <c r="AHC211" s="2"/>
      <c r="AHD211" s="2"/>
      <c r="AHE211" s="2"/>
      <c r="AHF211" s="2"/>
      <c r="AHG211" s="2"/>
      <c r="AHH211" s="2"/>
      <c r="AHI211" s="2"/>
      <c r="AHJ211" s="2"/>
      <c r="AHK211" s="2"/>
      <c r="AHL211" s="2"/>
      <c r="AHM211" s="2"/>
      <c r="AHN211" s="2"/>
      <c r="AHO211" s="2"/>
      <c r="AHP211" s="2"/>
      <c r="AHQ211" s="2"/>
      <c r="AHR211" s="2"/>
      <c r="AHS211" s="2"/>
      <c r="AHT211" s="2"/>
      <c r="AHU211" s="2"/>
      <c r="AHV211" s="2"/>
      <c r="AHW211" s="2"/>
      <c r="AHX211" s="2"/>
      <c r="AHY211" s="2"/>
      <c r="AHZ211" s="2"/>
      <c r="AIA211" s="2"/>
      <c r="AIB211" s="2"/>
      <c r="AIC211" s="2"/>
      <c r="AID211" s="2"/>
      <c r="AIE211" s="2"/>
      <c r="AIF211" s="2"/>
      <c r="AIG211" s="2"/>
      <c r="AIH211" s="2"/>
    </row>
    <row r="212" spans="2:918" ht="12" customHeight="1" x14ac:dyDescent="0.25">
      <c r="B212" s="69">
        <v>4.8664000000000003E-13</v>
      </c>
      <c r="C212" s="69">
        <v>8.0143000000000005E-13</v>
      </c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/>
      <c r="FR212" s="2"/>
      <c r="FS212" s="2"/>
      <c r="FT212" s="2"/>
      <c r="FU212" s="2"/>
      <c r="FV212" s="2"/>
      <c r="FW212" s="2"/>
      <c r="FX212" s="2"/>
      <c r="FY212" s="2"/>
      <c r="FZ212" s="2"/>
      <c r="GA212" s="2"/>
      <c r="GB212" s="2"/>
      <c r="GC212" s="2"/>
      <c r="GD212" s="2"/>
      <c r="GE212" s="2"/>
      <c r="GF212" s="2"/>
      <c r="GG212" s="2"/>
      <c r="GH212" s="2"/>
      <c r="GI212" s="2"/>
      <c r="GJ212" s="2"/>
      <c r="GK212" s="2"/>
      <c r="GL212" s="2"/>
      <c r="GM212" s="2"/>
      <c r="GN212" s="2"/>
      <c r="GO212" s="2"/>
      <c r="GP212" s="2"/>
      <c r="GQ212" s="2"/>
      <c r="GR212" s="2"/>
      <c r="GS212" s="2"/>
      <c r="GT212" s="2"/>
      <c r="GU212" s="2"/>
      <c r="GV212" s="2"/>
      <c r="GW212" s="2"/>
      <c r="GX212" s="2"/>
      <c r="GY212" s="2"/>
      <c r="GZ212" s="2"/>
      <c r="HA212" s="2"/>
      <c r="HB212" s="2"/>
      <c r="HC212" s="2"/>
      <c r="HD212" s="2"/>
      <c r="HE212" s="2"/>
      <c r="HF212" s="2"/>
      <c r="HG212" s="2"/>
      <c r="HH212" s="2"/>
      <c r="HI212" s="2"/>
      <c r="HJ212" s="2"/>
      <c r="HK212" s="2"/>
      <c r="HL212" s="2"/>
      <c r="HM212" s="2"/>
      <c r="HN212" s="2"/>
      <c r="HO212" s="2"/>
      <c r="HP212" s="2"/>
      <c r="HQ212" s="2"/>
      <c r="HR212" s="2"/>
      <c r="HS212" s="2"/>
      <c r="HT212" s="2"/>
      <c r="HU212" s="2"/>
      <c r="HV212" s="2"/>
      <c r="HW212" s="2"/>
      <c r="HX212" s="2"/>
      <c r="HY212" s="2"/>
      <c r="HZ212" s="2"/>
      <c r="IA212" s="2"/>
      <c r="IB212" s="2"/>
      <c r="IC212" s="2"/>
      <c r="ID212" s="2"/>
      <c r="IE212" s="2"/>
      <c r="IF212" s="2"/>
      <c r="IG212" s="2"/>
      <c r="IH212" s="2"/>
      <c r="II212" s="2"/>
      <c r="IJ212" s="2"/>
      <c r="IK212" s="2"/>
      <c r="IL212" s="2"/>
      <c r="IM212" s="2"/>
      <c r="IN212" s="2"/>
      <c r="IO212" s="2"/>
      <c r="IP212" s="2"/>
      <c r="IQ212" s="2"/>
      <c r="IR212" s="2"/>
      <c r="IS212" s="2"/>
      <c r="IT212" s="2"/>
      <c r="IU212" s="2"/>
      <c r="IV212" s="2"/>
      <c r="IW212" s="2"/>
      <c r="IX212" s="2"/>
      <c r="IY212" s="2"/>
      <c r="IZ212" s="2"/>
      <c r="JA212" s="2"/>
      <c r="JB212" s="2"/>
      <c r="JC212" s="2"/>
      <c r="JD212" s="2"/>
      <c r="JE212" s="2"/>
      <c r="JF212" s="2"/>
      <c r="JG212" s="2"/>
      <c r="JH212" s="2"/>
      <c r="JI212" s="2"/>
      <c r="JJ212" s="2"/>
      <c r="JK212" s="2"/>
      <c r="JL212" s="2"/>
      <c r="JM212" s="2"/>
      <c r="JN212" s="2"/>
      <c r="JO212" s="2"/>
      <c r="JP212" s="2"/>
      <c r="JQ212" s="2"/>
      <c r="JR212" s="2"/>
      <c r="JS212" s="2"/>
      <c r="JT212" s="2"/>
      <c r="JU212" s="2"/>
      <c r="JV212" s="2"/>
      <c r="JW212" s="2"/>
      <c r="JX212" s="2"/>
      <c r="JY212" s="2"/>
      <c r="JZ212" s="2"/>
      <c r="KA212" s="2"/>
      <c r="KB212" s="2"/>
      <c r="KC212" s="2"/>
      <c r="KD212" s="2"/>
      <c r="KE212" s="2"/>
      <c r="KF212" s="2"/>
      <c r="KG212" s="2"/>
      <c r="KH212" s="2"/>
      <c r="KI212" s="2"/>
      <c r="KJ212" s="2"/>
      <c r="KK212" s="2"/>
      <c r="KL212" s="2"/>
      <c r="KM212" s="2"/>
      <c r="KN212" s="2"/>
      <c r="KO212" s="2"/>
      <c r="KP212" s="2"/>
      <c r="KQ212" s="2"/>
      <c r="KR212" s="2"/>
      <c r="KS212" s="2"/>
      <c r="KT212" s="2"/>
      <c r="KU212" s="2"/>
      <c r="KV212" s="2"/>
      <c r="KW212" s="2"/>
      <c r="KX212" s="2"/>
      <c r="KY212" s="2"/>
      <c r="KZ212" s="2"/>
      <c r="LA212" s="2"/>
      <c r="LB212" s="2"/>
      <c r="LC212" s="2"/>
      <c r="LD212" s="2"/>
      <c r="LE212" s="2"/>
      <c r="LF212" s="2"/>
      <c r="LG212" s="2"/>
      <c r="LH212" s="2"/>
      <c r="LI212" s="2"/>
      <c r="LJ212" s="2"/>
      <c r="LK212" s="2"/>
      <c r="LL212" s="2"/>
      <c r="LM212" s="2"/>
      <c r="LN212" s="2"/>
      <c r="LO212" s="2"/>
      <c r="LP212" s="2"/>
      <c r="LQ212" s="2"/>
      <c r="LR212" s="2"/>
      <c r="LS212" s="2"/>
      <c r="LT212" s="2"/>
      <c r="LU212" s="2"/>
      <c r="LV212" s="2"/>
      <c r="LW212" s="2"/>
      <c r="LX212" s="2"/>
      <c r="LY212" s="2"/>
      <c r="LZ212" s="2"/>
      <c r="MA212" s="2"/>
      <c r="MB212" s="2"/>
      <c r="MC212" s="2"/>
      <c r="MD212" s="2"/>
      <c r="ME212" s="2"/>
      <c r="MF212" s="2"/>
      <c r="MG212" s="2"/>
      <c r="MH212" s="2"/>
      <c r="MI212" s="2"/>
      <c r="MJ212" s="2"/>
      <c r="MK212" s="2"/>
      <c r="ML212" s="2"/>
      <c r="MM212" s="2"/>
      <c r="MN212" s="2"/>
      <c r="MO212" s="2"/>
      <c r="MP212" s="2"/>
      <c r="MQ212" s="2"/>
      <c r="MR212" s="2"/>
      <c r="MS212" s="2"/>
      <c r="MT212" s="2"/>
      <c r="MU212" s="2"/>
      <c r="MV212" s="2"/>
      <c r="MW212" s="2"/>
      <c r="MX212" s="2"/>
      <c r="MY212" s="2"/>
      <c r="MZ212" s="2"/>
      <c r="NA212" s="2"/>
      <c r="NB212" s="2"/>
      <c r="NC212" s="2"/>
      <c r="ND212" s="2"/>
      <c r="NE212" s="2"/>
      <c r="NF212" s="2"/>
      <c r="NG212" s="2"/>
      <c r="NH212" s="2"/>
      <c r="NI212" s="2"/>
      <c r="NJ212" s="2"/>
      <c r="NK212" s="2"/>
      <c r="NL212" s="2"/>
      <c r="NM212" s="2"/>
      <c r="NN212" s="2"/>
      <c r="NO212" s="2"/>
      <c r="NP212" s="2"/>
      <c r="NQ212" s="2"/>
      <c r="NR212" s="2"/>
      <c r="NS212" s="2"/>
      <c r="NT212" s="2"/>
      <c r="NU212" s="2"/>
      <c r="NV212" s="2"/>
      <c r="NW212" s="2"/>
      <c r="NX212" s="2"/>
      <c r="NY212" s="2"/>
      <c r="NZ212" s="2"/>
      <c r="OA212" s="2"/>
      <c r="OB212" s="2"/>
      <c r="OC212" s="2"/>
      <c r="OD212" s="2"/>
      <c r="OE212" s="2"/>
      <c r="OF212" s="2"/>
      <c r="OG212" s="2"/>
      <c r="OH212" s="2"/>
      <c r="OI212" s="2"/>
      <c r="OJ212" s="2"/>
      <c r="OK212" s="2"/>
      <c r="OL212" s="2"/>
      <c r="OM212" s="2"/>
      <c r="ON212" s="2"/>
      <c r="OO212" s="2"/>
      <c r="OP212" s="2"/>
      <c r="OQ212" s="2"/>
      <c r="OR212" s="2"/>
      <c r="OS212" s="2"/>
      <c r="OT212" s="2"/>
      <c r="OU212" s="2"/>
      <c r="OV212" s="2"/>
      <c r="OW212" s="2"/>
      <c r="OX212" s="2"/>
      <c r="OY212" s="2"/>
      <c r="OZ212" s="2"/>
      <c r="PA212" s="2"/>
      <c r="PB212" s="2"/>
      <c r="PC212" s="2"/>
      <c r="PD212" s="2"/>
      <c r="PE212" s="2"/>
      <c r="PF212" s="2"/>
      <c r="PG212" s="2"/>
      <c r="PH212" s="2"/>
      <c r="PI212" s="2"/>
      <c r="PJ212" s="2"/>
      <c r="PK212" s="2"/>
      <c r="PL212" s="2"/>
      <c r="PM212" s="2"/>
      <c r="PN212" s="2"/>
      <c r="PO212" s="2"/>
      <c r="PP212" s="2"/>
      <c r="PQ212" s="2"/>
      <c r="PR212" s="2"/>
      <c r="PS212" s="2"/>
      <c r="PT212" s="2"/>
      <c r="PU212" s="2"/>
      <c r="PV212" s="2"/>
      <c r="PW212" s="2"/>
      <c r="PX212" s="2"/>
      <c r="PY212" s="2"/>
      <c r="PZ212" s="2"/>
      <c r="QA212" s="2"/>
      <c r="QB212" s="2"/>
      <c r="QC212" s="2"/>
      <c r="QD212" s="2"/>
      <c r="QE212" s="2"/>
      <c r="QF212" s="2"/>
      <c r="QG212" s="2"/>
      <c r="QH212" s="2"/>
      <c r="QI212" s="2"/>
      <c r="QJ212" s="2"/>
      <c r="QK212" s="2"/>
      <c r="QL212" s="2"/>
      <c r="QM212" s="2"/>
      <c r="QN212" s="2"/>
      <c r="QO212" s="2"/>
      <c r="QP212" s="2"/>
      <c r="QQ212" s="2"/>
      <c r="QR212" s="2"/>
      <c r="QS212" s="2"/>
      <c r="QT212" s="2"/>
      <c r="QU212" s="2"/>
      <c r="QV212" s="2"/>
      <c r="QW212" s="2"/>
      <c r="QX212" s="2"/>
      <c r="QY212" s="2"/>
      <c r="QZ212" s="2"/>
      <c r="RA212" s="2"/>
      <c r="RB212" s="2"/>
      <c r="RC212" s="2"/>
      <c r="RD212" s="2"/>
      <c r="RE212" s="2"/>
      <c r="RF212" s="2"/>
      <c r="RG212" s="2"/>
      <c r="RH212" s="2"/>
      <c r="RI212" s="2"/>
      <c r="RJ212" s="2"/>
      <c r="RK212" s="2"/>
      <c r="RL212" s="2"/>
      <c r="RM212" s="2"/>
      <c r="RN212" s="2"/>
      <c r="RO212" s="2"/>
      <c r="RP212" s="2"/>
      <c r="RQ212" s="2"/>
      <c r="RR212" s="2"/>
      <c r="RS212" s="2"/>
      <c r="RT212" s="2"/>
      <c r="RU212" s="2"/>
      <c r="RV212" s="2"/>
      <c r="RW212" s="2"/>
      <c r="RX212" s="2"/>
      <c r="RY212" s="2"/>
      <c r="RZ212" s="2"/>
      <c r="SA212" s="2"/>
      <c r="SB212" s="2"/>
      <c r="SC212" s="2"/>
      <c r="SD212" s="2"/>
      <c r="SE212" s="2"/>
      <c r="SF212" s="2"/>
      <c r="SG212" s="2"/>
      <c r="SH212" s="2"/>
      <c r="SI212" s="2"/>
      <c r="SJ212" s="2"/>
      <c r="SK212" s="2"/>
      <c r="SL212" s="2"/>
      <c r="SM212" s="2"/>
      <c r="SN212" s="2"/>
      <c r="SO212" s="2"/>
      <c r="SP212" s="2"/>
      <c r="SQ212" s="2"/>
      <c r="SR212" s="2"/>
      <c r="SS212" s="2"/>
      <c r="ST212" s="2"/>
      <c r="SU212" s="2"/>
      <c r="SV212" s="2"/>
      <c r="SW212" s="2"/>
      <c r="SX212" s="2"/>
      <c r="SY212" s="2"/>
      <c r="SZ212" s="2"/>
      <c r="TA212" s="2"/>
      <c r="TB212" s="2"/>
      <c r="TC212" s="2"/>
      <c r="TD212" s="2"/>
      <c r="TE212" s="2"/>
      <c r="TF212" s="2"/>
      <c r="TG212" s="2"/>
      <c r="TH212" s="2"/>
      <c r="TI212" s="2"/>
      <c r="TJ212" s="2"/>
      <c r="TK212" s="2"/>
      <c r="TL212" s="2"/>
      <c r="TM212" s="2"/>
      <c r="TN212" s="2"/>
      <c r="TO212" s="2"/>
      <c r="TP212" s="2"/>
      <c r="TQ212" s="2"/>
      <c r="TR212" s="2"/>
      <c r="TS212" s="2"/>
      <c r="TT212" s="2"/>
      <c r="TU212" s="2"/>
      <c r="TV212" s="2"/>
      <c r="TW212" s="2"/>
      <c r="TX212" s="2"/>
      <c r="TY212" s="2"/>
      <c r="TZ212" s="2"/>
      <c r="UA212" s="2"/>
      <c r="UB212" s="2"/>
      <c r="UC212" s="2"/>
      <c r="UD212" s="2"/>
      <c r="UE212" s="2"/>
      <c r="UF212" s="2"/>
      <c r="UG212" s="2"/>
      <c r="UH212" s="2"/>
      <c r="UI212" s="2"/>
      <c r="UJ212" s="2"/>
      <c r="UK212" s="2"/>
      <c r="UL212" s="2"/>
      <c r="UM212" s="2"/>
      <c r="UN212" s="2"/>
      <c r="UO212" s="2"/>
      <c r="UP212" s="2"/>
      <c r="UQ212" s="2"/>
      <c r="UR212" s="2"/>
      <c r="US212" s="2"/>
      <c r="UT212" s="2"/>
      <c r="UU212" s="2"/>
      <c r="UV212" s="2"/>
      <c r="UW212" s="2"/>
      <c r="UX212" s="2"/>
      <c r="UY212" s="2"/>
      <c r="UZ212" s="2"/>
      <c r="VA212" s="2"/>
      <c r="VB212" s="2"/>
      <c r="VC212" s="2"/>
      <c r="VD212" s="2"/>
      <c r="VE212" s="2"/>
      <c r="VF212" s="2"/>
      <c r="VG212" s="2"/>
      <c r="VH212" s="2"/>
      <c r="VI212" s="2"/>
      <c r="VJ212" s="2"/>
      <c r="VK212" s="2"/>
      <c r="VL212" s="2"/>
      <c r="VM212" s="2"/>
      <c r="VN212" s="2"/>
      <c r="VO212" s="2"/>
      <c r="VP212" s="2"/>
      <c r="VQ212" s="2"/>
      <c r="VR212" s="2"/>
      <c r="VS212" s="2"/>
      <c r="VT212" s="2"/>
      <c r="VU212" s="2"/>
      <c r="VV212" s="2"/>
      <c r="VW212" s="2"/>
      <c r="VX212" s="2"/>
      <c r="VY212" s="2"/>
      <c r="VZ212" s="2"/>
      <c r="WA212" s="2"/>
      <c r="WB212" s="2"/>
      <c r="WC212" s="2"/>
      <c r="WD212" s="2"/>
      <c r="WE212" s="2"/>
      <c r="WF212" s="2"/>
      <c r="WG212" s="2"/>
      <c r="WH212" s="2"/>
      <c r="WI212" s="2"/>
      <c r="WJ212" s="2"/>
      <c r="WK212" s="2"/>
      <c r="WL212" s="2"/>
      <c r="WM212" s="2"/>
      <c r="WN212" s="2"/>
      <c r="WO212" s="2"/>
      <c r="WP212" s="2"/>
      <c r="WQ212" s="2"/>
      <c r="WR212" s="2"/>
      <c r="WS212" s="2"/>
      <c r="WT212" s="2"/>
      <c r="WU212" s="2"/>
      <c r="WV212" s="2"/>
      <c r="WW212" s="2"/>
      <c r="WX212" s="2"/>
      <c r="WY212" s="2"/>
      <c r="WZ212" s="2"/>
      <c r="XA212" s="2"/>
      <c r="XB212" s="2"/>
      <c r="XC212" s="2"/>
      <c r="XD212" s="2"/>
      <c r="XE212" s="2"/>
      <c r="XF212" s="2"/>
      <c r="XG212" s="2"/>
      <c r="XH212" s="2"/>
      <c r="XI212" s="2"/>
      <c r="XJ212" s="2"/>
      <c r="XK212" s="2"/>
      <c r="XL212" s="2"/>
      <c r="XM212" s="2"/>
      <c r="XN212" s="2"/>
      <c r="XO212" s="2"/>
      <c r="XP212" s="2"/>
      <c r="XQ212" s="2"/>
      <c r="XR212" s="2"/>
      <c r="XS212" s="2"/>
      <c r="XT212" s="2"/>
      <c r="XU212" s="2"/>
      <c r="XV212" s="2"/>
      <c r="XW212" s="2"/>
      <c r="XX212" s="2"/>
      <c r="XY212" s="2"/>
      <c r="XZ212" s="2"/>
      <c r="YA212" s="2"/>
      <c r="YB212" s="2"/>
      <c r="YC212" s="2"/>
      <c r="YD212" s="2"/>
      <c r="YE212" s="2"/>
      <c r="YF212" s="2"/>
      <c r="YG212" s="2"/>
      <c r="YH212" s="2"/>
      <c r="YI212" s="2"/>
      <c r="YJ212" s="2"/>
      <c r="YK212" s="2"/>
      <c r="YL212" s="2"/>
      <c r="YM212" s="2"/>
      <c r="YN212" s="2"/>
      <c r="YO212" s="2"/>
      <c r="YP212" s="2"/>
      <c r="YQ212" s="2"/>
      <c r="YR212" s="2"/>
      <c r="YS212" s="2"/>
      <c r="YT212" s="2"/>
      <c r="YU212" s="2"/>
      <c r="YV212" s="2"/>
      <c r="YW212" s="2"/>
      <c r="YX212" s="2"/>
      <c r="YY212" s="2"/>
      <c r="YZ212" s="2"/>
      <c r="ZA212" s="2"/>
      <c r="ZB212" s="2"/>
      <c r="ZC212" s="2"/>
      <c r="ZD212" s="2"/>
      <c r="ZE212" s="2"/>
      <c r="ZF212" s="2"/>
      <c r="ZG212" s="2"/>
      <c r="ZH212" s="2"/>
      <c r="ZI212" s="2"/>
      <c r="ZJ212" s="2"/>
      <c r="ZK212" s="2"/>
      <c r="ZL212" s="2"/>
      <c r="ZM212" s="2"/>
      <c r="ZN212" s="2"/>
      <c r="ZO212" s="2"/>
      <c r="ZP212" s="2"/>
      <c r="ZQ212" s="2"/>
      <c r="ZR212" s="2"/>
      <c r="ZS212" s="2"/>
      <c r="ZT212" s="2"/>
      <c r="ZU212" s="2"/>
      <c r="ZV212" s="2"/>
      <c r="ZW212" s="2"/>
      <c r="ZX212" s="2"/>
      <c r="ZY212" s="2"/>
      <c r="ZZ212" s="2"/>
      <c r="AAA212" s="2"/>
      <c r="AAB212" s="2"/>
      <c r="AAC212" s="2"/>
      <c r="AAD212" s="2"/>
      <c r="AAE212" s="2"/>
      <c r="AAF212" s="2"/>
      <c r="AAG212" s="2"/>
      <c r="AAH212" s="2"/>
      <c r="AAI212" s="2"/>
      <c r="AAJ212" s="2"/>
      <c r="AAK212" s="2"/>
      <c r="AAL212" s="2"/>
      <c r="AAM212" s="2"/>
      <c r="AAN212" s="2"/>
      <c r="AAO212" s="2"/>
      <c r="AAP212" s="2"/>
      <c r="AAQ212" s="2"/>
      <c r="AAR212" s="2"/>
      <c r="AAS212" s="2"/>
      <c r="AAT212" s="2"/>
      <c r="AAU212" s="2"/>
      <c r="AAV212" s="2"/>
      <c r="AAW212" s="2"/>
      <c r="AAX212" s="2"/>
      <c r="AAY212" s="2"/>
      <c r="AAZ212" s="2"/>
      <c r="ABA212" s="2"/>
      <c r="ABB212" s="2"/>
      <c r="ABC212" s="2"/>
      <c r="ABD212" s="2"/>
      <c r="ABE212" s="2"/>
      <c r="ABF212" s="2"/>
      <c r="ABG212" s="2"/>
      <c r="ABH212" s="2"/>
      <c r="ABI212" s="2"/>
      <c r="ABJ212" s="2"/>
      <c r="ABK212" s="2"/>
      <c r="ABL212" s="2"/>
      <c r="ABM212" s="2"/>
      <c r="ABN212" s="2"/>
      <c r="ABO212" s="2"/>
      <c r="ABP212" s="2"/>
      <c r="ABQ212" s="2"/>
      <c r="ABR212" s="2"/>
      <c r="ABS212" s="2"/>
      <c r="ABT212" s="2"/>
      <c r="ABU212" s="2"/>
      <c r="ABV212" s="2"/>
      <c r="ABW212" s="2"/>
      <c r="ABX212" s="2"/>
      <c r="ABY212" s="2"/>
      <c r="ABZ212" s="2"/>
      <c r="ACA212" s="2"/>
      <c r="ACB212" s="2"/>
      <c r="ACC212" s="2"/>
      <c r="ACD212" s="2"/>
      <c r="ACE212" s="2"/>
      <c r="ACF212" s="2"/>
      <c r="ACG212" s="2"/>
      <c r="ACH212" s="2"/>
      <c r="ACI212" s="2"/>
      <c r="ACJ212" s="2"/>
      <c r="ACK212" s="2"/>
      <c r="ACL212" s="2"/>
      <c r="ACM212" s="2"/>
      <c r="ACN212" s="2"/>
      <c r="ACO212" s="2"/>
      <c r="ACP212" s="2"/>
      <c r="ACQ212" s="2"/>
      <c r="ACR212" s="2"/>
      <c r="ACS212" s="2"/>
      <c r="ACT212" s="2"/>
      <c r="ACU212" s="2"/>
      <c r="ACV212" s="2"/>
      <c r="ACW212" s="2"/>
      <c r="ACX212" s="2"/>
      <c r="ACY212" s="2"/>
      <c r="ACZ212" s="2"/>
      <c r="ADA212" s="2"/>
      <c r="ADB212" s="2"/>
      <c r="ADC212" s="2"/>
      <c r="ADD212" s="2"/>
      <c r="ADE212" s="2"/>
      <c r="ADF212" s="2"/>
      <c r="ADG212" s="2"/>
      <c r="ADH212" s="2"/>
      <c r="ADI212" s="2"/>
      <c r="ADJ212" s="2"/>
      <c r="ADK212" s="2"/>
      <c r="ADL212" s="2"/>
      <c r="ADM212" s="2"/>
      <c r="ADN212" s="2"/>
      <c r="ADO212" s="2"/>
      <c r="ADP212" s="2"/>
      <c r="ADQ212" s="2"/>
      <c r="ADR212" s="2"/>
      <c r="ADS212" s="2"/>
      <c r="ADT212" s="2"/>
      <c r="ADU212" s="2"/>
      <c r="ADV212" s="2"/>
      <c r="ADW212" s="2"/>
      <c r="ADX212" s="2"/>
      <c r="ADY212" s="2"/>
      <c r="ADZ212" s="2"/>
      <c r="AEA212" s="2"/>
      <c r="AEB212" s="2"/>
      <c r="AEC212" s="2"/>
      <c r="AED212" s="2"/>
      <c r="AEE212" s="2"/>
      <c r="AEF212" s="2"/>
      <c r="AEG212" s="2"/>
      <c r="AEH212" s="2"/>
      <c r="AEI212" s="2"/>
      <c r="AEJ212" s="2"/>
      <c r="AEK212" s="2"/>
      <c r="AEL212" s="2"/>
      <c r="AEM212" s="2"/>
      <c r="AEN212" s="2"/>
      <c r="AEO212" s="2"/>
      <c r="AEP212" s="2"/>
      <c r="AEQ212" s="2"/>
      <c r="AER212" s="2"/>
      <c r="AES212" s="2"/>
      <c r="AET212" s="2"/>
      <c r="AEU212" s="2"/>
      <c r="AEV212" s="2"/>
      <c r="AEW212" s="2"/>
      <c r="AEX212" s="2"/>
      <c r="AEY212" s="2"/>
      <c r="AEZ212" s="2"/>
      <c r="AFA212" s="2"/>
      <c r="AFB212" s="2"/>
      <c r="AFC212" s="2"/>
      <c r="AFD212" s="2"/>
      <c r="AFE212" s="2"/>
      <c r="AFF212" s="2"/>
      <c r="AFG212" s="2"/>
      <c r="AFH212" s="2"/>
      <c r="AFI212" s="2"/>
      <c r="AFJ212" s="2"/>
      <c r="AFK212" s="2"/>
      <c r="AFL212" s="2"/>
      <c r="AFM212" s="2"/>
      <c r="AFN212" s="2"/>
      <c r="AFO212" s="2"/>
      <c r="AFP212" s="2"/>
      <c r="AFQ212" s="2"/>
      <c r="AFR212" s="2"/>
      <c r="AFS212" s="2"/>
      <c r="AFT212" s="2"/>
      <c r="AFU212" s="2"/>
      <c r="AFV212" s="2"/>
      <c r="AFW212" s="2"/>
      <c r="AFX212" s="2"/>
      <c r="AFY212" s="2"/>
      <c r="AFZ212" s="2"/>
      <c r="AGA212" s="2"/>
      <c r="AGB212" s="2"/>
      <c r="AGC212" s="2"/>
      <c r="AGD212" s="2"/>
      <c r="AGE212" s="2"/>
      <c r="AGF212" s="2"/>
      <c r="AGG212" s="2"/>
      <c r="AGH212" s="2"/>
      <c r="AGI212" s="2"/>
      <c r="AGJ212" s="2"/>
      <c r="AGK212" s="2"/>
      <c r="AGL212" s="2"/>
      <c r="AGM212" s="2"/>
      <c r="AGN212" s="2"/>
      <c r="AGO212" s="2"/>
      <c r="AGP212" s="2"/>
      <c r="AGQ212" s="2"/>
      <c r="AGR212" s="2"/>
      <c r="AGS212" s="2"/>
      <c r="AGT212" s="2"/>
      <c r="AGU212" s="2"/>
      <c r="AGV212" s="2"/>
      <c r="AGW212" s="2"/>
      <c r="AGX212" s="2"/>
      <c r="AGY212" s="2"/>
      <c r="AGZ212" s="2"/>
      <c r="AHA212" s="2"/>
      <c r="AHB212" s="2"/>
      <c r="AHC212" s="2"/>
      <c r="AHD212" s="2"/>
      <c r="AHE212" s="2"/>
      <c r="AHF212" s="2"/>
      <c r="AHG212" s="2"/>
      <c r="AHH212" s="2"/>
      <c r="AHI212" s="2"/>
      <c r="AHJ212" s="2"/>
      <c r="AHK212" s="2"/>
      <c r="AHL212" s="2"/>
      <c r="AHM212" s="2"/>
      <c r="AHN212" s="2"/>
      <c r="AHO212" s="2"/>
      <c r="AHP212" s="2"/>
      <c r="AHQ212" s="2"/>
      <c r="AHR212" s="2"/>
      <c r="AHS212" s="2"/>
      <c r="AHT212" s="2"/>
      <c r="AHU212" s="2"/>
      <c r="AHV212" s="2"/>
      <c r="AHW212" s="2"/>
      <c r="AHX212" s="2"/>
      <c r="AHY212" s="2"/>
      <c r="AHZ212" s="2"/>
      <c r="AIA212" s="2"/>
      <c r="AIB212" s="2"/>
      <c r="AIC212" s="2"/>
      <c r="AID212" s="2"/>
      <c r="AIE212" s="2"/>
      <c r="AIF212" s="2"/>
      <c r="AIG212" s="2"/>
      <c r="AIH212" s="2"/>
    </row>
    <row r="213" spans="2:918" ht="12" customHeight="1" x14ac:dyDescent="0.25">
      <c r="B213" s="69">
        <v>4.8589999999999998E-13</v>
      </c>
      <c r="C213" s="69">
        <v>8.1122999999999997E-13</v>
      </c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/>
      <c r="FR213" s="2"/>
      <c r="FS213" s="2"/>
      <c r="FT213" s="2"/>
      <c r="FU213" s="2"/>
      <c r="FV213" s="2"/>
      <c r="FW213" s="2"/>
      <c r="FX213" s="2"/>
      <c r="FY213" s="2"/>
      <c r="FZ213" s="2"/>
      <c r="GA213" s="2"/>
      <c r="GB213" s="2"/>
      <c r="GC213" s="2"/>
      <c r="GD213" s="2"/>
      <c r="GE213" s="2"/>
      <c r="GF213" s="2"/>
      <c r="GG213" s="2"/>
      <c r="GH213" s="2"/>
      <c r="GI213" s="2"/>
      <c r="GJ213" s="2"/>
      <c r="GK213" s="2"/>
      <c r="GL213" s="2"/>
      <c r="GM213" s="2"/>
      <c r="GN213" s="2"/>
      <c r="GO213" s="2"/>
      <c r="GP213" s="2"/>
      <c r="GQ213" s="2"/>
      <c r="GR213" s="2"/>
      <c r="GS213" s="2"/>
      <c r="GT213" s="2"/>
      <c r="GU213" s="2"/>
      <c r="GV213" s="2"/>
      <c r="GW213" s="2"/>
      <c r="GX213" s="2"/>
      <c r="GY213" s="2"/>
      <c r="GZ213" s="2"/>
      <c r="HA213" s="2"/>
      <c r="HB213" s="2"/>
      <c r="HC213" s="2"/>
      <c r="HD213" s="2"/>
      <c r="HE213" s="2"/>
      <c r="HF213" s="2"/>
      <c r="HG213" s="2"/>
      <c r="HH213" s="2"/>
      <c r="HI213" s="2"/>
      <c r="HJ213" s="2"/>
      <c r="HK213" s="2"/>
      <c r="HL213" s="2"/>
      <c r="HM213" s="2"/>
      <c r="HN213" s="2"/>
      <c r="HO213" s="2"/>
      <c r="HP213" s="2"/>
      <c r="HQ213" s="2"/>
      <c r="HR213" s="2"/>
      <c r="HS213" s="2"/>
      <c r="HT213" s="2"/>
      <c r="HU213" s="2"/>
      <c r="HV213" s="2"/>
      <c r="HW213" s="2"/>
      <c r="HX213" s="2"/>
      <c r="HY213" s="2"/>
      <c r="HZ213" s="2"/>
      <c r="IA213" s="2"/>
      <c r="IB213" s="2"/>
      <c r="IC213" s="2"/>
      <c r="ID213" s="2"/>
      <c r="IE213" s="2"/>
      <c r="IF213" s="2"/>
      <c r="IG213" s="2"/>
      <c r="IH213" s="2"/>
      <c r="II213" s="2"/>
      <c r="IJ213" s="2"/>
      <c r="IK213" s="2"/>
      <c r="IL213" s="2"/>
      <c r="IM213" s="2"/>
      <c r="IN213" s="2"/>
      <c r="IO213" s="2"/>
      <c r="IP213" s="2"/>
      <c r="IQ213" s="2"/>
      <c r="IR213" s="2"/>
      <c r="IS213" s="2"/>
      <c r="IT213" s="2"/>
      <c r="IU213" s="2"/>
      <c r="IV213" s="2"/>
      <c r="IW213" s="2"/>
      <c r="IX213" s="2"/>
      <c r="IY213" s="2"/>
      <c r="IZ213" s="2"/>
      <c r="JA213" s="2"/>
      <c r="JB213" s="2"/>
      <c r="JC213" s="2"/>
      <c r="JD213" s="2"/>
      <c r="JE213" s="2"/>
      <c r="JF213" s="2"/>
      <c r="JG213" s="2"/>
      <c r="JH213" s="2"/>
      <c r="JI213" s="2"/>
      <c r="JJ213" s="2"/>
      <c r="JK213" s="2"/>
      <c r="JL213" s="2"/>
      <c r="JM213" s="2"/>
      <c r="JN213" s="2"/>
      <c r="JO213" s="2"/>
      <c r="JP213" s="2"/>
      <c r="JQ213" s="2"/>
      <c r="JR213" s="2"/>
      <c r="JS213" s="2"/>
      <c r="JT213" s="2"/>
      <c r="JU213" s="2"/>
      <c r="JV213" s="2"/>
      <c r="JW213" s="2"/>
      <c r="JX213" s="2"/>
      <c r="JY213" s="2"/>
      <c r="JZ213" s="2"/>
      <c r="KA213" s="2"/>
      <c r="KB213" s="2"/>
      <c r="KC213" s="2"/>
      <c r="KD213" s="2"/>
      <c r="KE213" s="2"/>
      <c r="KF213" s="2"/>
      <c r="KG213" s="2"/>
      <c r="KH213" s="2"/>
      <c r="KI213" s="2"/>
      <c r="KJ213" s="2"/>
      <c r="KK213" s="2"/>
      <c r="KL213" s="2"/>
      <c r="KM213" s="2"/>
      <c r="KN213" s="2"/>
      <c r="KO213" s="2"/>
      <c r="KP213" s="2"/>
      <c r="KQ213" s="2"/>
      <c r="KR213" s="2"/>
      <c r="KS213" s="2"/>
      <c r="KT213" s="2"/>
      <c r="KU213" s="2"/>
      <c r="KV213" s="2"/>
      <c r="KW213" s="2"/>
      <c r="KX213" s="2"/>
      <c r="KY213" s="2"/>
      <c r="KZ213" s="2"/>
      <c r="LA213" s="2"/>
      <c r="LB213" s="2"/>
      <c r="LC213" s="2"/>
      <c r="LD213" s="2"/>
      <c r="LE213" s="2"/>
      <c r="LF213" s="2"/>
      <c r="LG213" s="2"/>
      <c r="LH213" s="2"/>
      <c r="LI213" s="2"/>
      <c r="LJ213" s="2"/>
      <c r="LK213" s="2"/>
      <c r="LL213" s="2"/>
      <c r="LM213" s="2"/>
      <c r="LN213" s="2"/>
      <c r="LO213" s="2"/>
      <c r="LP213" s="2"/>
      <c r="LQ213" s="2"/>
      <c r="LR213" s="2"/>
      <c r="LS213" s="2"/>
      <c r="LT213" s="2"/>
      <c r="LU213" s="2"/>
      <c r="LV213" s="2"/>
      <c r="LW213" s="2"/>
      <c r="LX213" s="2"/>
      <c r="LY213" s="2"/>
      <c r="LZ213" s="2"/>
      <c r="MA213" s="2"/>
      <c r="MB213" s="2"/>
      <c r="MC213" s="2"/>
      <c r="MD213" s="2"/>
      <c r="ME213" s="2"/>
      <c r="MF213" s="2"/>
      <c r="MG213" s="2"/>
      <c r="MH213" s="2"/>
      <c r="MI213" s="2"/>
      <c r="MJ213" s="2"/>
      <c r="MK213" s="2"/>
      <c r="ML213" s="2"/>
      <c r="MM213" s="2"/>
      <c r="MN213" s="2"/>
      <c r="MO213" s="2"/>
      <c r="MP213" s="2"/>
      <c r="MQ213" s="2"/>
      <c r="MR213" s="2"/>
      <c r="MS213" s="2"/>
      <c r="MT213" s="2"/>
      <c r="MU213" s="2"/>
      <c r="MV213" s="2"/>
      <c r="MW213" s="2"/>
      <c r="MX213" s="2"/>
      <c r="MY213" s="2"/>
      <c r="MZ213" s="2"/>
      <c r="NA213" s="2"/>
      <c r="NB213" s="2"/>
      <c r="NC213" s="2"/>
      <c r="ND213" s="2"/>
      <c r="NE213" s="2"/>
      <c r="NF213" s="2"/>
      <c r="NG213" s="2"/>
      <c r="NH213" s="2"/>
      <c r="NI213" s="2"/>
      <c r="NJ213" s="2"/>
      <c r="NK213" s="2"/>
      <c r="NL213" s="2"/>
      <c r="NM213" s="2"/>
      <c r="NN213" s="2"/>
      <c r="NO213" s="2"/>
      <c r="NP213" s="2"/>
      <c r="NQ213" s="2"/>
      <c r="NR213" s="2"/>
      <c r="NS213" s="2"/>
      <c r="NT213" s="2"/>
      <c r="NU213" s="2"/>
      <c r="NV213" s="2"/>
      <c r="NW213" s="2"/>
      <c r="NX213" s="2"/>
      <c r="NY213" s="2"/>
      <c r="NZ213" s="2"/>
      <c r="OA213" s="2"/>
      <c r="OB213" s="2"/>
      <c r="OC213" s="2"/>
      <c r="OD213" s="2"/>
      <c r="OE213" s="2"/>
      <c r="OF213" s="2"/>
      <c r="OG213" s="2"/>
      <c r="OH213" s="2"/>
      <c r="OI213" s="2"/>
      <c r="OJ213" s="2"/>
      <c r="OK213" s="2"/>
      <c r="OL213" s="2"/>
      <c r="OM213" s="2"/>
      <c r="ON213" s="2"/>
      <c r="OO213" s="2"/>
      <c r="OP213" s="2"/>
      <c r="OQ213" s="2"/>
      <c r="OR213" s="2"/>
      <c r="OS213" s="2"/>
      <c r="OT213" s="2"/>
      <c r="OU213" s="2"/>
      <c r="OV213" s="2"/>
      <c r="OW213" s="2"/>
      <c r="OX213" s="2"/>
      <c r="OY213" s="2"/>
      <c r="OZ213" s="2"/>
      <c r="PA213" s="2"/>
      <c r="PB213" s="2"/>
      <c r="PC213" s="2"/>
      <c r="PD213" s="2"/>
      <c r="PE213" s="2"/>
      <c r="PF213" s="2"/>
      <c r="PG213" s="2"/>
      <c r="PH213" s="2"/>
      <c r="PI213" s="2"/>
      <c r="PJ213" s="2"/>
      <c r="PK213" s="2"/>
      <c r="PL213" s="2"/>
      <c r="PM213" s="2"/>
      <c r="PN213" s="2"/>
      <c r="PO213" s="2"/>
      <c r="PP213" s="2"/>
      <c r="PQ213" s="2"/>
      <c r="PR213" s="2"/>
      <c r="PS213" s="2"/>
      <c r="PT213" s="2"/>
      <c r="PU213" s="2"/>
      <c r="PV213" s="2"/>
      <c r="PW213" s="2"/>
      <c r="PX213" s="2"/>
      <c r="PY213" s="2"/>
      <c r="PZ213" s="2"/>
      <c r="QA213" s="2"/>
      <c r="QB213" s="2"/>
      <c r="QC213" s="2"/>
      <c r="QD213" s="2"/>
      <c r="QE213" s="2"/>
      <c r="QF213" s="2"/>
      <c r="QG213" s="2"/>
      <c r="QH213" s="2"/>
      <c r="QI213" s="2"/>
      <c r="QJ213" s="2"/>
      <c r="QK213" s="2"/>
      <c r="QL213" s="2"/>
      <c r="QM213" s="2"/>
      <c r="QN213" s="2"/>
      <c r="QO213" s="2"/>
      <c r="QP213" s="2"/>
      <c r="QQ213" s="2"/>
      <c r="QR213" s="2"/>
      <c r="QS213" s="2"/>
      <c r="QT213" s="2"/>
      <c r="QU213" s="2"/>
      <c r="QV213" s="2"/>
      <c r="QW213" s="2"/>
      <c r="QX213" s="2"/>
      <c r="QY213" s="2"/>
      <c r="QZ213" s="2"/>
      <c r="RA213" s="2"/>
      <c r="RB213" s="2"/>
      <c r="RC213" s="2"/>
      <c r="RD213" s="2"/>
      <c r="RE213" s="2"/>
      <c r="RF213" s="2"/>
      <c r="RG213" s="2"/>
      <c r="RH213" s="2"/>
      <c r="RI213" s="2"/>
      <c r="RJ213" s="2"/>
      <c r="RK213" s="2"/>
      <c r="RL213" s="2"/>
      <c r="RM213" s="2"/>
      <c r="RN213" s="2"/>
      <c r="RO213" s="2"/>
      <c r="RP213" s="2"/>
      <c r="RQ213" s="2"/>
      <c r="RR213" s="2"/>
      <c r="RS213" s="2"/>
      <c r="RT213" s="2"/>
      <c r="RU213" s="2"/>
      <c r="RV213" s="2"/>
      <c r="RW213" s="2"/>
      <c r="RX213" s="2"/>
      <c r="RY213" s="2"/>
      <c r="RZ213" s="2"/>
      <c r="SA213" s="2"/>
      <c r="SB213" s="2"/>
      <c r="SC213" s="2"/>
      <c r="SD213" s="2"/>
      <c r="SE213" s="2"/>
      <c r="SF213" s="2"/>
      <c r="SG213" s="2"/>
      <c r="SH213" s="2"/>
      <c r="SI213" s="2"/>
      <c r="SJ213" s="2"/>
      <c r="SK213" s="2"/>
      <c r="SL213" s="2"/>
      <c r="SM213" s="2"/>
      <c r="SN213" s="2"/>
      <c r="SO213" s="2"/>
      <c r="SP213" s="2"/>
      <c r="SQ213" s="2"/>
      <c r="SR213" s="2"/>
      <c r="SS213" s="2"/>
      <c r="ST213" s="2"/>
      <c r="SU213" s="2"/>
      <c r="SV213" s="2"/>
      <c r="SW213" s="2"/>
      <c r="SX213" s="2"/>
      <c r="SY213" s="2"/>
      <c r="SZ213" s="2"/>
      <c r="TA213" s="2"/>
      <c r="TB213" s="2"/>
      <c r="TC213" s="2"/>
      <c r="TD213" s="2"/>
      <c r="TE213" s="2"/>
      <c r="TF213" s="2"/>
      <c r="TG213" s="2"/>
      <c r="TH213" s="2"/>
      <c r="TI213" s="2"/>
      <c r="TJ213" s="2"/>
      <c r="TK213" s="2"/>
      <c r="TL213" s="2"/>
      <c r="TM213" s="2"/>
      <c r="TN213" s="2"/>
      <c r="TO213" s="2"/>
      <c r="TP213" s="2"/>
      <c r="TQ213" s="2"/>
      <c r="TR213" s="2"/>
      <c r="TS213" s="2"/>
      <c r="TT213" s="2"/>
      <c r="TU213" s="2"/>
      <c r="TV213" s="2"/>
      <c r="TW213" s="2"/>
      <c r="TX213" s="2"/>
      <c r="TY213" s="2"/>
      <c r="TZ213" s="2"/>
      <c r="UA213" s="2"/>
      <c r="UB213" s="2"/>
      <c r="UC213" s="2"/>
      <c r="UD213" s="2"/>
      <c r="UE213" s="2"/>
      <c r="UF213" s="2"/>
      <c r="UG213" s="2"/>
      <c r="UH213" s="2"/>
      <c r="UI213" s="2"/>
      <c r="UJ213" s="2"/>
      <c r="UK213" s="2"/>
      <c r="UL213" s="2"/>
      <c r="UM213" s="2"/>
      <c r="UN213" s="2"/>
      <c r="UO213" s="2"/>
      <c r="UP213" s="2"/>
      <c r="UQ213" s="2"/>
      <c r="UR213" s="2"/>
      <c r="US213" s="2"/>
      <c r="UT213" s="2"/>
      <c r="UU213" s="2"/>
      <c r="UV213" s="2"/>
      <c r="UW213" s="2"/>
      <c r="UX213" s="2"/>
      <c r="UY213" s="2"/>
      <c r="UZ213" s="2"/>
      <c r="VA213" s="2"/>
      <c r="VB213" s="2"/>
      <c r="VC213" s="2"/>
      <c r="VD213" s="2"/>
      <c r="VE213" s="2"/>
      <c r="VF213" s="2"/>
      <c r="VG213" s="2"/>
      <c r="VH213" s="2"/>
      <c r="VI213" s="2"/>
      <c r="VJ213" s="2"/>
      <c r="VK213" s="2"/>
      <c r="VL213" s="2"/>
      <c r="VM213" s="2"/>
      <c r="VN213" s="2"/>
      <c r="VO213" s="2"/>
      <c r="VP213" s="2"/>
      <c r="VQ213" s="2"/>
      <c r="VR213" s="2"/>
      <c r="VS213" s="2"/>
      <c r="VT213" s="2"/>
      <c r="VU213" s="2"/>
      <c r="VV213" s="2"/>
      <c r="VW213" s="2"/>
      <c r="VX213" s="2"/>
      <c r="VY213" s="2"/>
      <c r="VZ213" s="2"/>
      <c r="WA213" s="2"/>
      <c r="WB213" s="2"/>
      <c r="WC213" s="2"/>
      <c r="WD213" s="2"/>
      <c r="WE213" s="2"/>
      <c r="WF213" s="2"/>
      <c r="WG213" s="2"/>
      <c r="WH213" s="2"/>
      <c r="WI213" s="2"/>
      <c r="WJ213" s="2"/>
      <c r="WK213" s="2"/>
      <c r="WL213" s="2"/>
      <c r="WM213" s="2"/>
      <c r="WN213" s="2"/>
      <c r="WO213" s="2"/>
      <c r="WP213" s="2"/>
      <c r="WQ213" s="2"/>
      <c r="WR213" s="2"/>
      <c r="WS213" s="2"/>
      <c r="WT213" s="2"/>
      <c r="WU213" s="2"/>
      <c r="WV213" s="2"/>
      <c r="WW213" s="2"/>
      <c r="WX213" s="2"/>
      <c r="WY213" s="2"/>
      <c r="WZ213" s="2"/>
      <c r="XA213" s="2"/>
      <c r="XB213" s="2"/>
      <c r="XC213" s="2"/>
      <c r="XD213" s="2"/>
      <c r="XE213" s="2"/>
      <c r="XF213" s="2"/>
      <c r="XG213" s="2"/>
      <c r="XH213" s="2"/>
      <c r="XI213" s="2"/>
      <c r="XJ213" s="2"/>
      <c r="XK213" s="2"/>
      <c r="XL213" s="2"/>
      <c r="XM213" s="2"/>
      <c r="XN213" s="2"/>
      <c r="XO213" s="2"/>
      <c r="XP213" s="2"/>
      <c r="XQ213" s="2"/>
      <c r="XR213" s="2"/>
      <c r="XS213" s="2"/>
      <c r="XT213" s="2"/>
      <c r="XU213" s="2"/>
      <c r="XV213" s="2"/>
      <c r="XW213" s="2"/>
      <c r="XX213" s="2"/>
      <c r="XY213" s="2"/>
      <c r="XZ213" s="2"/>
      <c r="YA213" s="2"/>
      <c r="YB213" s="2"/>
      <c r="YC213" s="2"/>
      <c r="YD213" s="2"/>
      <c r="YE213" s="2"/>
      <c r="YF213" s="2"/>
      <c r="YG213" s="2"/>
      <c r="YH213" s="2"/>
      <c r="YI213" s="2"/>
      <c r="YJ213" s="2"/>
      <c r="YK213" s="2"/>
      <c r="YL213" s="2"/>
      <c r="YM213" s="2"/>
      <c r="YN213" s="2"/>
      <c r="YO213" s="2"/>
      <c r="YP213" s="2"/>
      <c r="YQ213" s="2"/>
      <c r="YR213" s="2"/>
      <c r="YS213" s="2"/>
      <c r="YT213" s="2"/>
      <c r="YU213" s="2"/>
      <c r="YV213" s="2"/>
      <c r="YW213" s="2"/>
      <c r="YX213" s="2"/>
      <c r="YY213" s="2"/>
      <c r="YZ213" s="2"/>
      <c r="ZA213" s="2"/>
      <c r="ZB213" s="2"/>
      <c r="ZC213" s="2"/>
      <c r="ZD213" s="2"/>
      <c r="ZE213" s="2"/>
      <c r="ZF213" s="2"/>
      <c r="ZG213" s="2"/>
      <c r="ZH213" s="2"/>
      <c r="ZI213" s="2"/>
      <c r="ZJ213" s="2"/>
      <c r="ZK213" s="2"/>
      <c r="ZL213" s="2"/>
      <c r="ZM213" s="2"/>
      <c r="ZN213" s="2"/>
      <c r="ZO213" s="2"/>
      <c r="ZP213" s="2"/>
      <c r="ZQ213" s="2"/>
      <c r="ZR213" s="2"/>
      <c r="ZS213" s="2"/>
      <c r="ZT213" s="2"/>
      <c r="ZU213" s="2"/>
      <c r="ZV213" s="2"/>
      <c r="ZW213" s="2"/>
      <c r="ZX213" s="2"/>
      <c r="ZY213" s="2"/>
      <c r="ZZ213" s="2"/>
      <c r="AAA213" s="2"/>
      <c r="AAB213" s="2"/>
      <c r="AAC213" s="2"/>
      <c r="AAD213" s="2"/>
      <c r="AAE213" s="2"/>
      <c r="AAF213" s="2"/>
      <c r="AAG213" s="2"/>
      <c r="AAH213" s="2"/>
      <c r="AAI213" s="2"/>
      <c r="AAJ213" s="2"/>
      <c r="AAK213" s="2"/>
      <c r="AAL213" s="2"/>
      <c r="AAM213" s="2"/>
      <c r="AAN213" s="2"/>
      <c r="AAO213" s="2"/>
      <c r="AAP213" s="2"/>
      <c r="AAQ213" s="2"/>
      <c r="AAR213" s="2"/>
      <c r="AAS213" s="2"/>
      <c r="AAT213" s="2"/>
      <c r="AAU213" s="2"/>
      <c r="AAV213" s="2"/>
      <c r="AAW213" s="2"/>
      <c r="AAX213" s="2"/>
      <c r="AAY213" s="2"/>
      <c r="AAZ213" s="2"/>
      <c r="ABA213" s="2"/>
      <c r="ABB213" s="2"/>
      <c r="ABC213" s="2"/>
      <c r="ABD213" s="2"/>
      <c r="ABE213" s="2"/>
      <c r="ABF213" s="2"/>
      <c r="ABG213" s="2"/>
      <c r="ABH213" s="2"/>
      <c r="ABI213" s="2"/>
      <c r="ABJ213" s="2"/>
      <c r="ABK213" s="2"/>
      <c r="ABL213" s="2"/>
      <c r="ABM213" s="2"/>
      <c r="ABN213" s="2"/>
      <c r="ABO213" s="2"/>
      <c r="ABP213" s="2"/>
      <c r="ABQ213" s="2"/>
      <c r="ABR213" s="2"/>
      <c r="ABS213" s="2"/>
      <c r="ABT213" s="2"/>
      <c r="ABU213" s="2"/>
      <c r="ABV213" s="2"/>
      <c r="ABW213" s="2"/>
      <c r="ABX213" s="2"/>
      <c r="ABY213" s="2"/>
      <c r="ABZ213" s="2"/>
      <c r="ACA213" s="2"/>
      <c r="ACB213" s="2"/>
      <c r="ACC213" s="2"/>
      <c r="ACD213" s="2"/>
      <c r="ACE213" s="2"/>
      <c r="ACF213" s="2"/>
      <c r="ACG213" s="2"/>
      <c r="ACH213" s="2"/>
      <c r="ACI213" s="2"/>
      <c r="ACJ213" s="2"/>
      <c r="ACK213" s="2"/>
      <c r="ACL213" s="2"/>
      <c r="ACM213" s="2"/>
      <c r="ACN213" s="2"/>
      <c r="ACO213" s="2"/>
      <c r="ACP213" s="2"/>
      <c r="ACQ213" s="2"/>
      <c r="ACR213" s="2"/>
      <c r="ACS213" s="2"/>
      <c r="ACT213" s="2"/>
      <c r="ACU213" s="2"/>
      <c r="ACV213" s="2"/>
      <c r="ACW213" s="2"/>
      <c r="ACX213" s="2"/>
      <c r="ACY213" s="2"/>
      <c r="ACZ213" s="2"/>
      <c r="ADA213" s="2"/>
      <c r="ADB213" s="2"/>
      <c r="ADC213" s="2"/>
      <c r="ADD213" s="2"/>
      <c r="ADE213" s="2"/>
      <c r="ADF213" s="2"/>
      <c r="ADG213" s="2"/>
      <c r="ADH213" s="2"/>
      <c r="ADI213" s="2"/>
      <c r="ADJ213" s="2"/>
      <c r="ADK213" s="2"/>
      <c r="ADL213" s="2"/>
      <c r="ADM213" s="2"/>
      <c r="ADN213" s="2"/>
      <c r="ADO213" s="2"/>
      <c r="ADP213" s="2"/>
      <c r="ADQ213" s="2"/>
      <c r="ADR213" s="2"/>
      <c r="ADS213" s="2"/>
      <c r="ADT213" s="2"/>
      <c r="ADU213" s="2"/>
      <c r="ADV213" s="2"/>
      <c r="ADW213" s="2"/>
      <c r="ADX213" s="2"/>
      <c r="ADY213" s="2"/>
      <c r="ADZ213" s="2"/>
      <c r="AEA213" s="2"/>
      <c r="AEB213" s="2"/>
      <c r="AEC213" s="2"/>
      <c r="AED213" s="2"/>
      <c r="AEE213" s="2"/>
      <c r="AEF213" s="2"/>
      <c r="AEG213" s="2"/>
      <c r="AEH213" s="2"/>
      <c r="AEI213" s="2"/>
      <c r="AEJ213" s="2"/>
      <c r="AEK213" s="2"/>
      <c r="AEL213" s="2"/>
      <c r="AEM213" s="2"/>
      <c r="AEN213" s="2"/>
      <c r="AEO213" s="2"/>
      <c r="AEP213" s="2"/>
      <c r="AEQ213" s="2"/>
      <c r="AER213" s="2"/>
      <c r="AES213" s="2"/>
      <c r="AET213" s="2"/>
      <c r="AEU213" s="2"/>
      <c r="AEV213" s="2"/>
      <c r="AEW213" s="2"/>
      <c r="AEX213" s="2"/>
      <c r="AEY213" s="2"/>
      <c r="AEZ213" s="2"/>
      <c r="AFA213" s="2"/>
      <c r="AFB213" s="2"/>
      <c r="AFC213" s="2"/>
      <c r="AFD213" s="2"/>
      <c r="AFE213" s="2"/>
      <c r="AFF213" s="2"/>
      <c r="AFG213" s="2"/>
      <c r="AFH213" s="2"/>
      <c r="AFI213" s="2"/>
      <c r="AFJ213" s="2"/>
      <c r="AFK213" s="2"/>
      <c r="AFL213" s="2"/>
      <c r="AFM213" s="2"/>
      <c r="AFN213" s="2"/>
      <c r="AFO213" s="2"/>
      <c r="AFP213" s="2"/>
      <c r="AFQ213" s="2"/>
      <c r="AFR213" s="2"/>
      <c r="AFS213" s="2"/>
      <c r="AFT213" s="2"/>
      <c r="AFU213" s="2"/>
      <c r="AFV213" s="2"/>
      <c r="AFW213" s="2"/>
      <c r="AFX213" s="2"/>
      <c r="AFY213" s="2"/>
      <c r="AFZ213" s="2"/>
      <c r="AGA213" s="2"/>
      <c r="AGB213" s="2"/>
      <c r="AGC213" s="2"/>
      <c r="AGD213" s="2"/>
      <c r="AGE213" s="2"/>
      <c r="AGF213" s="2"/>
      <c r="AGG213" s="2"/>
      <c r="AGH213" s="2"/>
      <c r="AGI213" s="2"/>
      <c r="AGJ213" s="2"/>
      <c r="AGK213" s="2"/>
      <c r="AGL213" s="2"/>
      <c r="AGM213" s="2"/>
      <c r="AGN213" s="2"/>
      <c r="AGO213" s="2"/>
      <c r="AGP213" s="2"/>
      <c r="AGQ213" s="2"/>
      <c r="AGR213" s="2"/>
      <c r="AGS213" s="2"/>
      <c r="AGT213" s="2"/>
      <c r="AGU213" s="2"/>
      <c r="AGV213" s="2"/>
      <c r="AGW213" s="2"/>
      <c r="AGX213" s="2"/>
      <c r="AGY213" s="2"/>
      <c r="AGZ213" s="2"/>
      <c r="AHA213" s="2"/>
      <c r="AHB213" s="2"/>
      <c r="AHC213" s="2"/>
      <c r="AHD213" s="2"/>
      <c r="AHE213" s="2"/>
      <c r="AHF213" s="2"/>
      <c r="AHG213" s="2"/>
      <c r="AHH213" s="2"/>
      <c r="AHI213" s="2"/>
      <c r="AHJ213" s="2"/>
      <c r="AHK213" s="2"/>
      <c r="AHL213" s="2"/>
      <c r="AHM213" s="2"/>
      <c r="AHN213" s="2"/>
      <c r="AHO213" s="2"/>
      <c r="AHP213" s="2"/>
      <c r="AHQ213" s="2"/>
      <c r="AHR213" s="2"/>
      <c r="AHS213" s="2"/>
      <c r="AHT213" s="2"/>
      <c r="AHU213" s="2"/>
      <c r="AHV213" s="2"/>
      <c r="AHW213" s="2"/>
      <c r="AHX213" s="2"/>
      <c r="AHY213" s="2"/>
      <c r="AHZ213" s="2"/>
      <c r="AIA213" s="2"/>
      <c r="AIB213" s="2"/>
      <c r="AIC213" s="2"/>
      <c r="AID213" s="2"/>
      <c r="AIE213" s="2"/>
      <c r="AIF213" s="2"/>
      <c r="AIG213" s="2"/>
      <c r="AIH213" s="2"/>
    </row>
    <row r="214" spans="2:918" ht="12" customHeight="1" x14ac:dyDescent="0.25">
      <c r="B214" s="69">
        <v>4.8516000000000002E-13</v>
      </c>
      <c r="C214" s="69">
        <v>8.2102999999999999E-13</v>
      </c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/>
      <c r="FR214" s="2"/>
      <c r="FS214" s="2"/>
      <c r="FT214" s="2"/>
      <c r="FU214" s="2"/>
      <c r="FV214" s="2"/>
      <c r="FW214" s="2"/>
      <c r="FX214" s="2"/>
      <c r="FY214" s="2"/>
      <c r="FZ214" s="2"/>
      <c r="GA214" s="2"/>
      <c r="GB214" s="2"/>
      <c r="GC214" s="2"/>
      <c r="GD214" s="2"/>
      <c r="GE214" s="2"/>
      <c r="GF214" s="2"/>
      <c r="GG214" s="2"/>
      <c r="GH214" s="2"/>
      <c r="GI214" s="2"/>
      <c r="GJ214" s="2"/>
      <c r="GK214" s="2"/>
      <c r="GL214" s="2"/>
      <c r="GM214" s="2"/>
      <c r="GN214" s="2"/>
      <c r="GO214" s="2"/>
      <c r="GP214" s="2"/>
      <c r="GQ214" s="2"/>
      <c r="GR214" s="2"/>
      <c r="GS214" s="2"/>
      <c r="GT214" s="2"/>
      <c r="GU214" s="2"/>
      <c r="GV214" s="2"/>
      <c r="GW214" s="2"/>
      <c r="GX214" s="2"/>
      <c r="GY214" s="2"/>
      <c r="GZ214" s="2"/>
      <c r="HA214" s="2"/>
      <c r="HB214" s="2"/>
      <c r="HC214" s="2"/>
      <c r="HD214" s="2"/>
      <c r="HE214" s="2"/>
      <c r="HF214" s="2"/>
      <c r="HG214" s="2"/>
      <c r="HH214" s="2"/>
      <c r="HI214" s="2"/>
      <c r="HJ214" s="2"/>
      <c r="HK214" s="2"/>
      <c r="HL214" s="2"/>
      <c r="HM214" s="2"/>
      <c r="HN214" s="2"/>
      <c r="HO214" s="2"/>
      <c r="HP214" s="2"/>
      <c r="HQ214" s="2"/>
      <c r="HR214" s="2"/>
      <c r="HS214" s="2"/>
      <c r="HT214" s="2"/>
      <c r="HU214" s="2"/>
      <c r="HV214" s="2"/>
      <c r="HW214" s="2"/>
      <c r="HX214" s="2"/>
      <c r="HY214" s="2"/>
      <c r="HZ214" s="2"/>
      <c r="IA214" s="2"/>
      <c r="IB214" s="2"/>
      <c r="IC214" s="2"/>
      <c r="ID214" s="2"/>
      <c r="IE214" s="2"/>
      <c r="IF214" s="2"/>
      <c r="IG214" s="2"/>
      <c r="IH214" s="2"/>
      <c r="II214" s="2"/>
      <c r="IJ214" s="2"/>
      <c r="IK214" s="2"/>
      <c r="IL214" s="2"/>
      <c r="IM214" s="2"/>
      <c r="IN214" s="2"/>
      <c r="IO214" s="2"/>
      <c r="IP214" s="2"/>
      <c r="IQ214" s="2"/>
      <c r="IR214" s="2"/>
      <c r="IS214" s="2"/>
      <c r="IT214" s="2"/>
      <c r="IU214" s="2"/>
      <c r="IV214" s="2"/>
      <c r="IW214" s="2"/>
      <c r="IX214" s="2"/>
      <c r="IY214" s="2"/>
      <c r="IZ214" s="2"/>
      <c r="JA214" s="2"/>
      <c r="JB214" s="2"/>
      <c r="JC214" s="2"/>
      <c r="JD214" s="2"/>
      <c r="JE214" s="2"/>
      <c r="JF214" s="2"/>
      <c r="JG214" s="2"/>
      <c r="JH214" s="2"/>
      <c r="JI214" s="2"/>
      <c r="JJ214" s="2"/>
      <c r="JK214" s="2"/>
      <c r="JL214" s="2"/>
      <c r="JM214" s="2"/>
      <c r="JN214" s="2"/>
      <c r="JO214" s="2"/>
      <c r="JP214" s="2"/>
      <c r="JQ214" s="2"/>
      <c r="JR214" s="2"/>
      <c r="JS214" s="2"/>
      <c r="JT214" s="2"/>
      <c r="JU214" s="2"/>
      <c r="JV214" s="2"/>
      <c r="JW214" s="2"/>
      <c r="JX214" s="2"/>
      <c r="JY214" s="2"/>
      <c r="JZ214" s="2"/>
      <c r="KA214" s="2"/>
      <c r="KB214" s="2"/>
      <c r="KC214" s="2"/>
      <c r="KD214" s="2"/>
      <c r="KE214" s="2"/>
      <c r="KF214" s="2"/>
      <c r="KG214" s="2"/>
      <c r="KH214" s="2"/>
      <c r="KI214" s="2"/>
      <c r="KJ214" s="2"/>
      <c r="KK214" s="2"/>
      <c r="KL214" s="2"/>
      <c r="KM214" s="2"/>
      <c r="KN214" s="2"/>
      <c r="KO214" s="2"/>
      <c r="KP214" s="2"/>
      <c r="KQ214" s="2"/>
      <c r="KR214" s="2"/>
      <c r="KS214" s="2"/>
      <c r="KT214" s="2"/>
      <c r="KU214" s="2"/>
      <c r="KV214" s="2"/>
      <c r="KW214" s="2"/>
      <c r="KX214" s="2"/>
      <c r="KY214" s="2"/>
      <c r="KZ214" s="2"/>
      <c r="LA214" s="2"/>
      <c r="LB214" s="2"/>
      <c r="LC214" s="2"/>
      <c r="LD214" s="2"/>
      <c r="LE214" s="2"/>
      <c r="LF214" s="2"/>
      <c r="LG214" s="2"/>
      <c r="LH214" s="2"/>
      <c r="LI214" s="2"/>
      <c r="LJ214" s="2"/>
      <c r="LK214" s="2"/>
      <c r="LL214" s="2"/>
      <c r="LM214" s="2"/>
      <c r="LN214" s="2"/>
      <c r="LO214" s="2"/>
      <c r="LP214" s="2"/>
      <c r="LQ214" s="2"/>
      <c r="LR214" s="2"/>
      <c r="LS214" s="2"/>
      <c r="LT214" s="2"/>
      <c r="LU214" s="2"/>
      <c r="LV214" s="2"/>
      <c r="LW214" s="2"/>
      <c r="LX214" s="2"/>
      <c r="LY214" s="2"/>
      <c r="LZ214" s="2"/>
      <c r="MA214" s="2"/>
      <c r="MB214" s="2"/>
      <c r="MC214" s="2"/>
      <c r="MD214" s="2"/>
      <c r="ME214" s="2"/>
      <c r="MF214" s="2"/>
      <c r="MG214" s="2"/>
      <c r="MH214" s="2"/>
      <c r="MI214" s="2"/>
      <c r="MJ214" s="2"/>
      <c r="MK214" s="2"/>
      <c r="ML214" s="2"/>
      <c r="MM214" s="2"/>
      <c r="MN214" s="2"/>
      <c r="MO214" s="2"/>
      <c r="MP214" s="2"/>
      <c r="MQ214" s="2"/>
      <c r="MR214" s="2"/>
      <c r="MS214" s="2"/>
      <c r="MT214" s="2"/>
      <c r="MU214" s="2"/>
      <c r="MV214" s="2"/>
      <c r="MW214" s="2"/>
      <c r="MX214" s="2"/>
      <c r="MY214" s="2"/>
      <c r="MZ214" s="2"/>
      <c r="NA214" s="2"/>
      <c r="NB214" s="2"/>
      <c r="NC214" s="2"/>
      <c r="ND214" s="2"/>
      <c r="NE214" s="2"/>
      <c r="NF214" s="2"/>
      <c r="NG214" s="2"/>
      <c r="NH214" s="2"/>
      <c r="NI214" s="2"/>
      <c r="NJ214" s="2"/>
      <c r="NK214" s="2"/>
      <c r="NL214" s="2"/>
      <c r="NM214" s="2"/>
      <c r="NN214" s="2"/>
      <c r="NO214" s="2"/>
      <c r="NP214" s="2"/>
      <c r="NQ214" s="2"/>
      <c r="NR214" s="2"/>
      <c r="NS214" s="2"/>
      <c r="NT214" s="2"/>
      <c r="NU214" s="2"/>
      <c r="NV214" s="2"/>
      <c r="NW214" s="2"/>
      <c r="NX214" s="2"/>
      <c r="NY214" s="2"/>
      <c r="NZ214" s="2"/>
      <c r="OA214" s="2"/>
      <c r="OB214" s="2"/>
      <c r="OC214" s="2"/>
      <c r="OD214" s="2"/>
      <c r="OE214" s="2"/>
      <c r="OF214" s="2"/>
      <c r="OG214" s="2"/>
      <c r="OH214" s="2"/>
      <c r="OI214" s="2"/>
      <c r="OJ214" s="2"/>
      <c r="OK214" s="2"/>
      <c r="OL214" s="2"/>
      <c r="OM214" s="2"/>
      <c r="ON214" s="2"/>
      <c r="OO214" s="2"/>
      <c r="OP214" s="2"/>
      <c r="OQ214" s="2"/>
      <c r="OR214" s="2"/>
      <c r="OS214" s="2"/>
      <c r="OT214" s="2"/>
      <c r="OU214" s="2"/>
      <c r="OV214" s="2"/>
      <c r="OW214" s="2"/>
      <c r="OX214" s="2"/>
      <c r="OY214" s="2"/>
      <c r="OZ214" s="2"/>
      <c r="PA214" s="2"/>
      <c r="PB214" s="2"/>
      <c r="PC214" s="2"/>
      <c r="PD214" s="2"/>
      <c r="PE214" s="2"/>
      <c r="PF214" s="2"/>
      <c r="PG214" s="2"/>
      <c r="PH214" s="2"/>
      <c r="PI214" s="2"/>
      <c r="PJ214" s="2"/>
      <c r="PK214" s="2"/>
      <c r="PL214" s="2"/>
      <c r="PM214" s="2"/>
      <c r="PN214" s="2"/>
      <c r="PO214" s="2"/>
      <c r="PP214" s="2"/>
      <c r="PQ214" s="2"/>
      <c r="PR214" s="2"/>
      <c r="PS214" s="2"/>
      <c r="PT214" s="2"/>
      <c r="PU214" s="2"/>
      <c r="PV214" s="2"/>
      <c r="PW214" s="2"/>
      <c r="PX214" s="2"/>
      <c r="PY214" s="2"/>
      <c r="PZ214" s="2"/>
      <c r="QA214" s="2"/>
      <c r="QB214" s="2"/>
      <c r="QC214" s="2"/>
      <c r="QD214" s="2"/>
      <c r="QE214" s="2"/>
      <c r="QF214" s="2"/>
      <c r="QG214" s="2"/>
      <c r="QH214" s="2"/>
      <c r="QI214" s="2"/>
      <c r="QJ214" s="2"/>
      <c r="QK214" s="2"/>
      <c r="QL214" s="2"/>
      <c r="QM214" s="2"/>
      <c r="QN214" s="2"/>
      <c r="QO214" s="2"/>
      <c r="QP214" s="2"/>
      <c r="QQ214" s="2"/>
      <c r="QR214" s="2"/>
      <c r="QS214" s="2"/>
      <c r="QT214" s="2"/>
      <c r="QU214" s="2"/>
      <c r="QV214" s="2"/>
      <c r="QW214" s="2"/>
      <c r="QX214" s="2"/>
      <c r="QY214" s="2"/>
      <c r="QZ214" s="2"/>
      <c r="RA214" s="2"/>
      <c r="RB214" s="2"/>
      <c r="RC214" s="2"/>
      <c r="RD214" s="2"/>
      <c r="RE214" s="2"/>
      <c r="RF214" s="2"/>
      <c r="RG214" s="2"/>
      <c r="RH214" s="2"/>
      <c r="RI214" s="2"/>
      <c r="RJ214" s="2"/>
      <c r="RK214" s="2"/>
      <c r="RL214" s="2"/>
      <c r="RM214" s="2"/>
      <c r="RN214" s="2"/>
      <c r="RO214" s="2"/>
      <c r="RP214" s="2"/>
      <c r="RQ214" s="2"/>
      <c r="RR214" s="2"/>
      <c r="RS214" s="2"/>
      <c r="RT214" s="2"/>
      <c r="RU214" s="2"/>
      <c r="RV214" s="2"/>
      <c r="RW214" s="2"/>
      <c r="RX214" s="2"/>
      <c r="RY214" s="2"/>
      <c r="RZ214" s="2"/>
      <c r="SA214" s="2"/>
      <c r="SB214" s="2"/>
      <c r="SC214" s="2"/>
      <c r="SD214" s="2"/>
      <c r="SE214" s="2"/>
      <c r="SF214" s="2"/>
      <c r="SG214" s="2"/>
      <c r="SH214" s="2"/>
      <c r="SI214" s="2"/>
      <c r="SJ214" s="2"/>
      <c r="SK214" s="2"/>
      <c r="SL214" s="2"/>
      <c r="SM214" s="2"/>
      <c r="SN214" s="2"/>
      <c r="SO214" s="2"/>
      <c r="SP214" s="2"/>
      <c r="SQ214" s="2"/>
      <c r="SR214" s="2"/>
      <c r="SS214" s="2"/>
      <c r="ST214" s="2"/>
      <c r="SU214" s="2"/>
      <c r="SV214" s="2"/>
      <c r="SW214" s="2"/>
      <c r="SX214" s="2"/>
      <c r="SY214" s="2"/>
      <c r="SZ214" s="2"/>
      <c r="TA214" s="2"/>
      <c r="TB214" s="2"/>
      <c r="TC214" s="2"/>
      <c r="TD214" s="2"/>
      <c r="TE214" s="2"/>
      <c r="TF214" s="2"/>
      <c r="TG214" s="2"/>
      <c r="TH214" s="2"/>
      <c r="TI214" s="2"/>
      <c r="TJ214" s="2"/>
      <c r="TK214" s="2"/>
      <c r="TL214" s="2"/>
      <c r="TM214" s="2"/>
      <c r="TN214" s="2"/>
      <c r="TO214" s="2"/>
      <c r="TP214" s="2"/>
      <c r="TQ214" s="2"/>
      <c r="TR214" s="2"/>
      <c r="TS214" s="2"/>
      <c r="TT214" s="2"/>
      <c r="TU214" s="2"/>
      <c r="TV214" s="2"/>
      <c r="TW214" s="2"/>
      <c r="TX214" s="2"/>
      <c r="TY214" s="2"/>
      <c r="TZ214" s="2"/>
      <c r="UA214" s="2"/>
      <c r="UB214" s="2"/>
      <c r="UC214" s="2"/>
      <c r="UD214" s="2"/>
      <c r="UE214" s="2"/>
      <c r="UF214" s="2"/>
      <c r="UG214" s="2"/>
      <c r="UH214" s="2"/>
      <c r="UI214" s="2"/>
      <c r="UJ214" s="2"/>
      <c r="UK214" s="2"/>
      <c r="UL214" s="2"/>
      <c r="UM214" s="2"/>
      <c r="UN214" s="2"/>
      <c r="UO214" s="2"/>
      <c r="UP214" s="2"/>
      <c r="UQ214" s="2"/>
      <c r="UR214" s="2"/>
      <c r="US214" s="2"/>
      <c r="UT214" s="2"/>
      <c r="UU214" s="2"/>
      <c r="UV214" s="2"/>
      <c r="UW214" s="2"/>
      <c r="UX214" s="2"/>
      <c r="UY214" s="2"/>
      <c r="UZ214" s="2"/>
      <c r="VA214" s="2"/>
      <c r="VB214" s="2"/>
      <c r="VC214" s="2"/>
      <c r="VD214" s="2"/>
      <c r="VE214" s="2"/>
      <c r="VF214" s="2"/>
      <c r="VG214" s="2"/>
      <c r="VH214" s="2"/>
      <c r="VI214" s="2"/>
      <c r="VJ214" s="2"/>
      <c r="VK214" s="2"/>
      <c r="VL214" s="2"/>
      <c r="VM214" s="2"/>
      <c r="VN214" s="2"/>
      <c r="VO214" s="2"/>
      <c r="VP214" s="2"/>
      <c r="VQ214" s="2"/>
      <c r="VR214" s="2"/>
      <c r="VS214" s="2"/>
      <c r="VT214" s="2"/>
      <c r="VU214" s="2"/>
      <c r="VV214" s="2"/>
      <c r="VW214" s="2"/>
      <c r="VX214" s="2"/>
      <c r="VY214" s="2"/>
      <c r="VZ214" s="2"/>
      <c r="WA214" s="2"/>
      <c r="WB214" s="2"/>
      <c r="WC214" s="2"/>
      <c r="WD214" s="2"/>
      <c r="WE214" s="2"/>
      <c r="WF214" s="2"/>
      <c r="WG214" s="2"/>
      <c r="WH214" s="2"/>
      <c r="WI214" s="2"/>
      <c r="WJ214" s="2"/>
      <c r="WK214" s="2"/>
      <c r="WL214" s="2"/>
      <c r="WM214" s="2"/>
      <c r="WN214" s="2"/>
      <c r="WO214" s="2"/>
      <c r="WP214" s="2"/>
      <c r="WQ214" s="2"/>
      <c r="WR214" s="2"/>
      <c r="WS214" s="2"/>
      <c r="WT214" s="2"/>
      <c r="WU214" s="2"/>
      <c r="WV214" s="2"/>
      <c r="WW214" s="2"/>
      <c r="WX214" s="2"/>
      <c r="WY214" s="2"/>
      <c r="WZ214" s="2"/>
      <c r="XA214" s="2"/>
      <c r="XB214" s="2"/>
      <c r="XC214" s="2"/>
      <c r="XD214" s="2"/>
      <c r="XE214" s="2"/>
      <c r="XF214" s="2"/>
      <c r="XG214" s="2"/>
      <c r="XH214" s="2"/>
      <c r="XI214" s="2"/>
      <c r="XJ214" s="2"/>
      <c r="XK214" s="2"/>
      <c r="XL214" s="2"/>
      <c r="XM214" s="2"/>
      <c r="XN214" s="2"/>
      <c r="XO214" s="2"/>
      <c r="XP214" s="2"/>
      <c r="XQ214" s="2"/>
      <c r="XR214" s="2"/>
      <c r="XS214" s="2"/>
      <c r="XT214" s="2"/>
      <c r="XU214" s="2"/>
      <c r="XV214" s="2"/>
      <c r="XW214" s="2"/>
      <c r="XX214" s="2"/>
      <c r="XY214" s="2"/>
      <c r="XZ214" s="2"/>
      <c r="YA214" s="2"/>
      <c r="YB214" s="2"/>
      <c r="YC214" s="2"/>
      <c r="YD214" s="2"/>
      <c r="YE214" s="2"/>
      <c r="YF214" s="2"/>
      <c r="YG214" s="2"/>
      <c r="YH214" s="2"/>
      <c r="YI214" s="2"/>
      <c r="YJ214" s="2"/>
      <c r="YK214" s="2"/>
      <c r="YL214" s="2"/>
      <c r="YM214" s="2"/>
      <c r="YN214" s="2"/>
      <c r="YO214" s="2"/>
      <c r="YP214" s="2"/>
      <c r="YQ214" s="2"/>
      <c r="YR214" s="2"/>
      <c r="YS214" s="2"/>
      <c r="YT214" s="2"/>
      <c r="YU214" s="2"/>
      <c r="YV214" s="2"/>
      <c r="YW214" s="2"/>
      <c r="YX214" s="2"/>
      <c r="YY214" s="2"/>
      <c r="YZ214" s="2"/>
      <c r="ZA214" s="2"/>
      <c r="ZB214" s="2"/>
      <c r="ZC214" s="2"/>
      <c r="ZD214" s="2"/>
      <c r="ZE214" s="2"/>
      <c r="ZF214" s="2"/>
      <c r="ZG214" s="2"/>
      <c r="ZH214" s="2"/>
      <c r="ZI214" s="2"/>
      <c r="ZJ214" s="2"/>
      <c r="ZK214" s="2"/>
      <c r="ZL214" s="2"/>
      <c r="ZM214" s="2"/>
      <c r="ZN214" s="2"/>
      <c r="ZO214" s="2"/>
      <c r="ZP214" s="2"/>
      <c r="ZQ214" s="2"/>
      <c r="ZR214" s="2"/>
      <c r="ZS214" s="2"/>
      <c r="ZT214" s="2"/>
      <c r="ZU214" s="2"/>
      <c r="ZV214" s="2"/>
      <c r="ZW214" s="2"/>
      <c r="ZX214" s="2"/>
      <c r="ZY214" s="2"/>
      <c r="ZZ214" s="2"/>
      <c r="AAA214" s="2"/>
      <c r="AAB214" s="2"/>
      <c r="AAC214" s="2"/>
      <c r="AAD214" s="2"/>
      <c r="AAE214" s="2"/>
      <c r="AAF214" s="2"/>
      <c r="AAG214" s="2"/>
      <c r="AAH214" s="2"/>
      <c r="AAI214" s="2"/>
      <c r="AAJ214" s="2"/>
      <c r="AAK214" s="2"/>
      <c r="AAL214" s="2"/>
      <c r="AAM214" s="2"/>
      <c r="AAN214" s="2"/>
      <c r="AAO214" s="2"/>
      <c r="AAP214" s="2"/>
      <c r="AAQ214" s="2"/>
      <c r="AAR214" s="2"/>
      <c r="AAS214" s="2"/>
      <c r="AAT214" s="2"/>
      <c r="AAU214" s="2"/>
      <c r="AAV214" s="2"/>
      <c r="AAW214" s="2"/>
      <c r="AAX214" s="2"/>
      <c r="AAY214" s="2"/>
      <c r="AAZ214" s="2"/>
      <c r="ABA214" s="2"/>
      <c r="ABB214" s="2"/>
      <c r="ABC214" s="2"/>
      <c r="ABD214" s="2"/>
      <c r="ABE214" s="2"/>
      <c r="ABF214" s="2"/>
      <c r="ABG214" s="2"/>
      <c r="ABH214" s="2"/>
      <c r="ABI214" s="2"/>
      <c r="ABJ214" s="2"/>
      <c r="ABK214" s="2"/>
      <c r="ABL214" s="2"/>
      <c r="ABM214" s="2"/>
      <c r="ABN214" s="2"/>
      <c r="ABO214" s="2"/>
      <c r="ABP214" s="2"/>
      <c r="ABQ214" s="2"/>
      <c r="ABR214" s="2"/>
      <c r="ABS214" s="2"/>
      <c r="ABT214" s="2"/>
      <c r="ABU214" s="2"/>
      <c r="ABV214" s="2"/>
      <c r="ABW214" s="2"/>
      <c r="ABX214" s="2"/>
      <c r="ABY214" s="2"/>
      <c r="ABZ214" s="2"/>
      <c r="ACA214" s="2"/>
      <c r="ACB214" s="2"/>
      <c r="ACC214" s="2"/>
      <c r="ACD214" s="2"/>
      <c r="ACE214" s="2"/>
      <c r="ACF214" s="2"/>
      <c r="ACG214" s="2"/>
      <c r="ACH214" s="2"/>
      <c r="ACI214" s="2"/>
      <c r="ACJ214" s="2"/>
      <c r="ACK214" s="2"/>
      <c r="ACL214" s="2"/>
      <c r="ACM214" s="2"/>
      <c r="ACN214" s="2"/>
      <c r="ACO214" s="2"/>
      <c r="ACP214" s="2"/>
      <c r="ACQ214" s="2"/>
      <c r="ACR214" s="2"/>
      <c r="ACS214" s="2"/>
      <c r="ACT214" s="2"/>
      <c r="ACU214" s="2"/>
      <c r="ACV214" s="2"/>
      <c r="ACW214" s="2"/>
      <c r="ACX214" s="2"/>
      <c r="ACY214" s="2"/>
      <c r="ACZ214" s="2"/>
      <c r="ADA214" s="2"/>
      <c r="ADB214" s="2"/>
      <c r="ADC214" s="2"/>
      <c r="ADD214" s="2"/>
      <c r="ADE214" s="2"/>
      <c r="ADF214" s="2"/>
      <c r="ADG214" s="2"/>
      <c r="ADH214" s="2"/>
      <c r="ADI214" s="2"/>
      <c r="ADJ214" s="2"/>
      <c r="ADK214" s="2"/>
      <c r="ADL214" s="2"/>
      <c r="ADM214" s="2"/>
      <c r="ADN214" s="2"/>
      <c r="ADO214" s="2"/>
      <c r="ADP214" s="2"/>
      <c r="ADQ214" s="2"/>
      <c r="ADR214" s="2"/>
      <c r="ADS214" s="2"/>
      <c r="ADT214" s="2"/>
      <c r="ADU214" s="2"/>
      <c r="ADV214" s="2"/>
      <c r="ADW214" s="2"/>
      <c r="ADX214" s="2"/>
      <c r="ADY214" s="2"/>
      <c r="ADZ214" s="2"/>
      <c r="AEA214" s="2"/>
      <c r="AEB214" s="2"/>
      <c r="AEC214" s="2"/>
      <c r="AED214" s="2"/>
      <c r="AEE214" s="2"/>
      <c r="AEF214" s="2"/>
      <c r="AEG214" s="2"/>
      <c r="AEH214" s="2"/>
      <c r="AEI214" s="2"/>
      <c r="AEJ214" s="2"/>
      <c r="AEK214" s="2"/>
      <c r="AEL214" s="2"/>
      <c r="AEM214" s="2"/>
      <c r="AEN214" s="2"/>
      <c r="AEO214" s="2"/>
      <c r="AEP214" s="2"/>
      <c r="AEQ214" s="2"/>
      <c r="AER214" s="2"/>
      <c r="AES214" s="2"/>
      <c r="AET214" s="2"/>
      <c r="AEU214" s="2"/>
      <c r="AEV214" s="2"/>
      <c r="AEW214" s="2"/>
      <c r="AEX214" s="2"/>
      <c r="AEY214" s="2"/>
      <c r="AEZ214" s="2"/>
      <c r="AFA214" s="2"/>
      <c r="AFB214" s="2"/>
      <c r="AFC214" s="2"/>
      <c r="AFD214" s="2"/>
      <c r="AFE214" s="2"/>
      <c r="AFF214" s="2"/>
      <c r="AFG214" s="2"/>
      <c r="AFH214" s="2"/>
      <c r="AFI214" s="2"/>
      <c r="AFJ214" s="2"/>
      <c r="AFK214" s="2"/>
      <c r="AFL214" s="2"/>
      <c r="AFM214" s="2"/>
      <c r="AFN214" s="2"/>
      <c r="AFO214" s="2"/>
      <c r="AFP214" s="2"/>
      <c r="AFQ214" s="2"/>
      <c r="AFR214" s="2"/>
      <c r="AFS214" s="2"/>
      <c r="AFT214" s="2"/>
      <c r="AFU214" s="2"/>
      <c r="AFV214" s="2"/>
      <c r="AFW214" s="2"/>
      <c r="AFX214" s="2"/>
      <c r="AFY214" s="2"/>
      <c r="AFZ214" s="2"/>
      <c r="AGA214" s="2"/>
      <c r="AGB214" s="2"/>
      <c r="AGC214" s="2"/>
      <c r="AGD214" s="2"/>
      <c r="AGE214" s="2"/>
      <c r="AGF214" s="2"/>
      <c r="AGG214" s="2"/>
      <c r="AGH214" s="2"/>
      <c r="AGI214" s="2"/>
      <c r="AGJ214" s="2"/>
      <c r="AGK214" s="2"/>
      <c r="AGL214" s="2"/>
      <c r="AGM214" s="2"/>
      <c r="AGN214" s="2"/>
      <c r="AGO214" s="2"/>
      <c r="AGP214" s="2"/>
      <c r="AGQ214" s="2"/>
      <c r="AGR214" s="2"/>
      <c r="AGS214" s="2"/>
      <c r="AGT214" s="2"/>
      <c r="AGU214" s="2"/>
      <c r="AGV214" s="2"/>
      <c r="AGW214" s="2"/>
      <c r="AGX214" s="2"/>
      <c r="AGY214" s="2"/>
      <c r="AGZ214" s="2"/>
      <c r="AHA214" s="2"/>
      <c r="AHB214" s="2"/>
      <c r="AHC214" s="2"/>
      <c r="AHD214" s="2"/>
      <c r="AHE214" s="2"/>
      <c r="AHF214" s="2"/>
      <c r="AHG214" s="2"/>
      <c r="AHH214" s="2"/>
      <c r="AHI214" s="2"/>
      <c r="AHJ214" s="2"/>
      <c r="AHK214" s="2"/>
      <c r="AHL214" s="2"/>
      <c r="AHM214" s="2"/>
      <c r="AHN214" s="2"/>
      <c r="AHO214" s="2"/>
      <c r="AHP214" s="2"/>
      <c r="AHQ214" s="2"/>
      <c r="AHR214" s="2"/>
      <c r="AHS214" s="2"/>
      <c r="AHT214" s="2"/>
      <c r="AHU214" s="2"/>
      <c r="AHV214" s="2"/>
      <c r="AHW214" s="2"/>
      <c r="AHX214" s="2"/>
      <c r="AHY214" s="2"/>
      <c r="AHZ214" s="2"/>
      <c r="AIA214" s="2"/>
      <c r="AIB214" s="2"/>
      <c r="AIC214" s="2"/>
      <c r="AID214" s="2"/>
      <c r="AIE214" s="2"/>
      <c r="AIF214" s="2"/>
      <c r="AIG214" s="2"/>
      <c r="AIH214" s="2"/>
    </row>
    <row r="215" spans="2:918" ht="12" customHeight="1" x14ac:dyDescent="0.25">
      <c r="B215" s="69">
        <v>4.8454999999999999E-13</v>
      </c>
      <c r="C215" s="69">
        <v>8.3085999999999996E-13</v>
      </c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/>
      <c r="FR215" s="2"/>
      <c r="FS215" s="2"/>
      <c r="FT215" s="2"/>
      <c r="FU215" s="2"/>
      <c r="FV215" s="2"/>
      <c r="FW215" s="2"/>
      <c r="FX215" s="2"/>
      <c r="FY215" s="2"/>
      <c r="FZ215" s="2"/>
      <c r="GA215" s="2"/>
      <c r="GB215" s="2"/>
      <c r="GC215" s="2"/>
      <c r="GD215" s="2"/>
      <c r="GE215" s="2"/>
      <c r="GF215" s="2"/>
      <c r="GG215" s="2"/>
      <c r="GH215" s="2"/>
      <c r="GI215" s="2"/>
      <c r="GJ215" s="2"/>
      <c r="GK215" s="2"/>
      <c r="GL215" s="2"/>
      <c r="GM215" s="2"/>
      <c r="GN215" s="2"/>
      <c r="GO215" s="2"/>
      <c r="GP215" s="2"/>
      <c r="GQ215" s="2"/>
      <c r="GR215" s="2"/>
      <c r="GS215" s="2"/>
      <c r="GT215" s="2"/>
      <c r="GU215" s="2"/>
      <c r="GV215" s="2"/>
      <c r="GW215" s="2"/>
      <c r="GX215" s="2"/>
      <c r="GY215" s="2"/>
      <c r="GZ215" s="2"/>
      <c r="HA215" s="2"/>
      <c r="HB215" s="2"/>
      <c r="HC215" s="2"/>
      <c r="HD215" s="2"/>
      <c r="HE215" s="2"/>
      <c r="HF215" s="2"/>
      <c r="HG215" s="2"/>
      <c r="HH215" s="2"/>
      <c r="HI215" s="2"/>
      <c r="HJ215" s="2"/>
      <c r="HK215" s="2"/>
      <c r="HL215" s="2"/>
      <c r="HM215" s="2"/>
      <c r="HN215" s="2"/>
      <c r="HO215" s="2"/>
      <c r="HP215" s="2"/>
      <c r="HQ215" s="2"/>
      <c r="HR215" s="2"/>
      <c r="HS215" s="2"/>
      <c r="HT215" s="2"/>
      <c r="HU215" s="2"/>
      <c r="HV215" s="2"/>
      <c r="HW215" s="2"/>
      <c r="HX215" s="2"/>
      <c r="HY215" s="2"/>
      <c r="HZ215" s="2"/>
      <c r="IA215" s="2"/>
      <c r="IB215" s="2"/>
      <c r="IC215" s="2"/>
      <c r="ID215" s="2"/>
      <c r="IE215" s="2"/>
      <c r="IF215" s="2"/>
      <c r="IG215" s="2"/>
      <c r="IH215" s="2"/>
      <c r="II215" s="2"/>
      <c r="IJ215" s="2"/>
      <c r="IK215" s="2"/>
      <c r="IL215" s="2"/>
      <c r="IM215" s="2"/>
      <c r="IN215" s="2"/>
      <c r="IO215" s="2"/>
      <c r="IP215" s="2"/>
      <c r="IQ215" s="2"/>
      <c r="IR215" s="2"/>
      <c r="IS215" s="2"/>
      <c r="IT215" s="2"/>
      <c r="IU215" s="2"/>
      <c r="IV215" s="2"/>
      <c r="IW215" s="2"/>
      <c r="IX215" s="2"/>
      <c r="IY215" s="2"/>
      <c r="IZ215" s="2"/>
      <c r="JA215" s="2"/>
      <c r="JB215" s="2"/>
      <c r="JC215" s="2"/>
      <c r="JD215" s="2"/>
      <c r="JE215" s="2"/>
      <c r="JF215" s="2"/>
      <c r="JG215" s="2"/>
      <c r="JH215" s="2"/>
      <c r="JI215" s="2"/>
      <c r="JJ215" s="2"/>
      <c r="JK215" s="2"/>
      <c r="JL215" s="2"/>
      <c r="JM215" s="2"/>
      <c r="JN215" s="2"/>
      <c r="JO215" s="2"/>
      <c r="JP215" s="2"/>
      <c r="JQ215" s="2"/>
      <c r="JR215" s="2"/>
      <c r="JS215" s="2"/>
      <c r="JT215" s="2"/>
      <c r="JU215" s="2"/>
      <c r="JV215" s="2"/>
      <c r="JW215" s="2"/>
      <c r="JX215" s="2"/>
      <c r="JY215" s="2"/>
      <c r="JZ215" s="2"/>
      <c r="KA215" s="2"/>
      <c r="KB215" s="2"/>
      <c r="KC215" s="2"/>
      <c r="KD215" s="2"/>
      <c r="KE215" s="2"/>
      <c r="KF215" s="2"/>
      <c r="KG215" s="2"/>
      <c r="KH215" s="2"/>
      <c r="KI215" s="2"/>
      <c r="KJ215" s="2"/>
      <c r="KK215" s="2"/>
      <c r="KL215" s="2"/>
      <c r="KM215" s="2"/>
      <c r="KN215" s="2"/>
      <c r="KO215" s="2"/>
      <c r="KP215" s="2"/>
      <c r="KQ215" s="2"/>
      <c r="KR215" s="2"/>
      <c r="KS215" s="2"/>
      <c r="KT215" s="2"/>
      <c r="KU215" s="2"/>
      <c r="KV215" s="2"/>
      <c r="KW215" s="2"/>
      <c r="KX215" s="2"/>
      <c r="KY215" s="2"/>
      <c r="KZ215" s="2"/>
      <c r="LA215" s="2"/>
      <c r="LB215" s="2"/>
      <c r="LC215" s="2"/>
      <c r="LD215" s="2"/>
      <c r="LE215" s="2"/>
      <c r="LF215" s="2"/>
      <c r="LG215" s="2"/>
      <c r="LH215" s="2"/>
      <c r="LI215" s="2"/>
      <c r="LJ215" s="2"/>
      <c r="LK215" s="2"/>
      <c r="LL215" s="2"/>
      <c r="LM215" s="2"/>
      <c r="LN215" s="2"/>
      <c r="LO215" s="2"/>
      <c r="LP215" s="2"/>
      <c r="LQ215" s="2"/>
      <c r="LR215" s="2"/>
      <c r="LS215" s="2"/>
      <c r="LT215" s="2"/>
      <c r="LU215" s="2"/>
      <c r="LV215" s="2"/>
      <c r="LW215" s="2"/>
      <c r="LX215" s="2"/>
      <c r="LY215" s="2"/>
      <c r="LZ215" s="2"/>
      <c r="MA215" s="2"/>
      <c r="MB215" s="2"/>
      <c r="MC215" s="2"/>
      <c r="MD215" s="2"/>
      <c r="ME215" s="2"/>
      <c r="MF215" s="2"/>
      <c r="MG215" s="2"/>
      <c r="MH215" s="2"/>
      <c r="MI215" s="2"/>
      <c r="MJ215" s="2"/>
      <c r="MK215" s="2"/>
      <c r="ML215" s="2"/>
      <c r="MM215" s="2"/>
      <c r="MN215" s="2"/>
      <c r="MO215" s="2"/>
      <c r="MP215" s="2"/>
      <c r="MQ215" s="2"/>
      <c r="MR215" s="2"/>
      <c r="MS215" s="2"/>
      <c r="MT215" s="2"/>
      <c r="MU215" s="2"/>
      <c r="MV215" s="2"/>
      <c r="MW215" s="2"/>
      <c r="MX215" s="2"/>
      <c r="MY215" s="2"/>
      <c r="MZ215" s="2"/>
      <c r="NA215" s="2"/>
      <c r="NB215" s="2"/>
      <c r="NC215" s="2"/>
      <c r="ND215" s="2"/>
      <c r="NE215" s="2"/>
      <c r="NF215" s="2"/>
      <c r="NG215" s="2"/>
      <c r="NH215" s="2"/>
      <c r="NI215" s="2"/>
      <c r="NJ215" s="2"/>
      <c r="NK215" s="2"/>
      <c r="NL215" s="2"/>
      <c r="NM215" s="2"/>
      <c r="NN215" s="2"/>
      <c r="NO215" s="2"/>
      <c r="NP215" s="2"/>
      <c r="NQ215" s="2"/>
      <c r="NR215" s="2"/>
      <c r="NS215" s="2"/>
      <c r="NT215" s="2"/>
      <c r="NU215" s="2"/>
      <c r="NV215" s="2"/>
      <c r="NW215" s="2"/>
      <c r="NX215" s="2"/>
      <c r="NY215" s="2"/>
      <c r="NZ215" s="2"/>
      <c r="OA215" s="2"/>
      <c r="OB215" s="2"/>
      <c r="OC215" s="2"/>
      <c r="OD215" s="2"/>
      <c r="OE215" s="2"/>
      <c r="OF215" s="2"/>
      <c r="OG215" s="2"/>
      <c r="OH215" s="2"/>
      <c r="OI215" s="2"/>
      <c r="OJ215" s="2"/>
      <c r="OK215" s="2"/>
      <c r="OL215" s="2"/>
      <c r="OM215" s="2"/>
      <c r="ON215" s="2"/>
      <c r="OO215" s="2"/>
      <c r="OP215" s="2"/>
      <c r="OQ215" s="2"/>
      <c r="OR215" s="2"/>
      <c r="OS215" s="2"/>
      <c r="OT215" s="2"/>
      <c r="OU215" s="2"/>
      <c r="OV215" s="2"/>
      <c r="OW215" s="2"/>
      <c r="OX215" s="2"/>
      <c r="OY215" s="2"/>
      <c r="OZ215" s="2"/>
      <c r="PA215" s="2"/>
      <c r="PB215" s="2"/>
      <c r="PC215" s="2"/>
      <c r="PD215" s="2"/>
      <c r="PE215" s="2"/>
      <c r="PF215" s="2"/>
      <c r="PG215" s="2"/>
      <c r="PH215" s="2"/>
      <c r="PI215" s="2"/>
      <c r="PJ215" s="2"/>
      <c r="PK215" s="2"/>
      <c r="PL215" s="2"/>
      <c r="PM215" s="2"/>
      <c r="PN215" s="2"/>
      <c r="PO215" s="2"/>
      <c r="PP215" s="2"/>
      <c r="PQ215" s="2"/>
      <c r="PR215" s="2"/>
      <c r="PS215" s="2"/>
      <c r="PT215" s="2"/>
      <c r="PU215" s="2"/>
      <c r="PV215" s="2"/>
      <c r="PW215" s="2"/>
      <c r="PX215" s="2"/>
      <c r="PY215" s="2"/>
      <c r="PZ215" s="2"/>
      <c r="QA215" s="2"/>
      <c r="QB215" s="2"/>
      <c r="QC215" s="2"/>
      <c r="QD215" s="2"/>
      <c r="QE215" s="2"/>
      <c r="QF215" s="2"/>
      <c r="QG215" s="2"/>
      <c r="QH215" s="2"/>
      <c r="QI215" s="2"/>
      <c r="QJ215" s="2"/>
      <c r="QK215" s="2"/>
      <c r="QL215" s="2"/>
      <c r="QM215" s="2"/>
      <c r="QN215" s="2"/>
      <c r="QO215" s="2"/>
      <c r="QP215" s="2"/>
      <c r="QQ215" s="2"/>
      <c r="QR215" s="2"/>
      <c r="QS215" s="2"/>
      <c r="QT215" s="2"/>
      <c r="QU215" s="2"/>
      <c r="QV215" s="2"/>
      <c r="QW215" s="2"/>
      <c r="QX215" s="2"/>
      <c r="QY215" s="2"/>
      <c r="QZ215" s="2"/>
      <c r="RA215" s="2"/>
      <c r="RB215" s="2"/>
      <c r="RC215" s="2"/>
      <c r="RD215" s="2"/>
      <c r="RE215" s="2"/>
      <c r="RF215" s="2"/>
      <c r="RG215" s="2"/>
      <c r="RH215" s="2"/>
      <c r="RI215" s="2"/>
      <c r="RJ215" s="2"/>
      <c r="RK215" s="2"/>
      <c r="RL215" s="2"/>
      <c r="RM215" s="2"/>
      <c r="RN215" s="2"/>
      <c r="RO215" s="2"/>
      <c r="RP215" s="2"/>
      <c r="RQ215" s="2"/>
      <c r="RR215" s="2"/>
      <c r="RS215" s="2"/>
      <c r="RT215" s="2"/>
      <c r="RU215" s="2"/>
      <c r="RV215" s="2"/>
      <c r="RW215" s="2"/>
      <c r="RX215" s="2"/>
      <c r="RY215" s="2"/>
      <c r="RZ215" s="2"/>
      <c r="SA215" s="2"/>
      <c r="SB215" s="2"/>
      <c r="SC215" s="2"/>
      <c r="SD215" s="2"/>
      <c r="SE215" s="2"/>
      <c r="SF215" s="2"/>
      <c r="SG215" s="2"/>
      <c r="SH215" s="2"/>
      <c r="SI215" s="2"/>
      <c r="SJ215" s="2"/>
      <c r="SK215" s="2"/>
      <c r="SL215" s="2"/>
      <c r="SM215" s="2"/>
      <c r="SN215" s="2"/>
      <c r="SO215" s="2"/>
      <c r="SP215" s="2"/>
      <c r="SQ215" s="2"/>
      <c r="SR215" s="2"/>
      <c r="SS215" s="2"/>
      <c r="ST215" s="2"/>
      <c r="SU215" s="2"/>
      <c r="SV215" s="2"/>
      <c r="SW215" s="2"/>
      <c r="SX215" s="2"/>
      <c r="SY215" s="2"/>
      <c r="SZ215" s="2"/>
      <c r="TA215" s="2"/>
      <c r="TB215" s="2"/>
      <c r="TC215" s="2"/>
      <c r="TD215" s="2"/>
      <c r="TE215" s="2"/>
      <c r="TF215" s="2"/>
      <c r="TG215" s="2"/>
      <c r="TH215" s="2"/>
      <c r="TI215" s="2"/>
      <c r="TJ215" s="2"/>
      <c r="TK215" s="2"/>
      <c r="TL215" s="2"/>
      <c r="TM215" s="2"/>
      <c r="TN215" s="2"/>
      <c r="TO215" s="2"/>
      <c r="TP215" s="2"/>
      <c r="TQ215" s="2"/>
      <c r="TR215" s="2"/>
      <c r="TS215" s="2"/>
      <c r="TT215" s="2"/>
      <c r="TU215" s="2"/>
      <c r="TV215" s="2"/>
      <c r="TW215" s="2"/>
      <c r="TX215" s="2"/>
      <c r="TY215" s="2"/>
      <c r="TZ215" s="2"/>
      <c r="UA215" s="2"/>
      <c r="UB215" s="2"/>
      <c r="UC215" s="2"/>
      <c r="UD215" s="2"/>
      <c r="UE215" s="2"/>
      <c r="UF215" s="2"/>
      <c r="UG215" s="2"/>
      <c r="UH215" s="2"/>
      <c r="UI215" s="2"/>
      <c r="UJ215" s="2"/>
      <c r="UK215" s="2"/>
      <c r="UL215" s="2"/>
      <c r="UM215" s="2"/>
      <c r="UN215" s="2"/>
      <c r="UO215" s="2"/>
      <c r="UP215" s="2"/>
      <c r="UQ215" s="2"/>
      <c r="UR215" s="2"/>
      <c r="US215" s="2"/>
      <c r="UT215" s="2"/>
      <c r="UU215" s="2"/>
      <c r="UV215" s="2"/>
      <c r="UW215" s="2"/>
      <c r="UX215" s="2"/>
      <c r="UY215" s="2"/>
      <c r="UZ215" s="2"/>
      <c r="VA215" s="2"/>
      <c r="VB215" s="2"/>
      <c r="VC215" s="2"/>
      <c r="VD215" s="2"/>
      <c r="VE215" s="2"/>
      <c r="VF215" s="2"/>
      <c r="VG215" s="2"/>
      <c r="VH215" s="2"/>
      <c r="VI215" s="2"/>
      <c r="VJ215" s="2"/>
      <c r="VK215" s="2"/>
      <c r="VL215" s="2"/>
      <c r="VM215" s="2"/>
      <c r="VN215" s="2"/>
      <c r="VO215" s="2"/>
      <c r="VP215" s="2"/>
      <c r="VQ215" s="2"/>
      <c r="VR215" s="2"/>
      <c r="VS215" s="2"/>
      <c r="VT215" s="2"/>
      <c r="VU215" s="2"/>
      <c r="VV215" s="2"/>
      <c r="VW215" s="2"/>
      <c r="VX215" s="2"/>
      <c r="VY215" s="2"/>
      <c r="VZ215" s="2"/>
      <c r="WA215" s="2"/>
      <c r="WB215" s="2"/>
      <c r="WC215" s="2"/>
      <c r="WD215" s="2"/>
      <c r="WE215" s="2"/>
      <c r="WF215" s="2"/>
      <c r="WG215" s="2"/>
      <c r="WH215" s="2"/>
      <c r="WI215" s="2"/>
      <c r="WJ215" s="2"/>
      <c r="WK215" s="2"/>
      <c r="WL215" s="2"/>
      <c r="WM215" s="2"/>
      <c r="WN215" s="2"/>
      <c r="WO215" s="2"/>
      <c r="WP215" s="2"/>
      <c r="WQ215" s="2"/>
      <c r="WR215" s="2"/>
      <c r="WS215" s="2"/>
      <c r="WT215" s="2"/>
      <c r="WU215" s="2"/>
      <c r="WV215" s="2"/>
      <c r="WW215" s="2"/>
      <c r="WX215" s="2"/>
      <c r="WY215" s="2"/>
      <c r="WZ215" s="2"/>
      <c r="XA215" s="2"/>
      <c r="XB215" s="2"/>
      <c r="XC215" s="2"/>
      <c r="XD215" s="2"/>
      <c r="XE215" s="2"/>
      <c r="XF215" s="2"/>
      <c r="XG215" s="2"/>
      <c r="XH215" s="2"/>
      <c r="XI215" s="2"/>
      <c r="XJ215" s="2"/>
      <c r="XK215" s="2"/>
      <c r="XL215" s="2"/>
      <c r="XM215" s="2"/>
      <c r="XN215" s="2"/>
      <c r="XO215" s="2"/>
      <c r="XP215" s="2"/>
      <c r="XQ215" s="2"/>
      <c r="XR215" s="2"/>
      <c r="XS215" s="2"/>
      <c r="XT215" s="2"/>
      <c r="XU215" s="2"/>
      <c r="XV215" s="2"/>
      <c r="XW215" s="2"/>
      <c r="XX215" s="2"/>
      <c r="XY215" s="2"/>
      <c r="XZ215" s="2"/>
      <c r="YA215" s="2"/>
      <c r="YB215" s="2"/>
      <c r="YC215" s="2"/>
      <c r="YD215" s="2"/>
      <c r="YE215" s="2"/>
      <c r="YF215" s="2"/>
      <c r="YG215" s="2"/>
      <c r="YH215" s="2"/>
      <c r="YI215" s="2"/>
      <c r="YJ215" s="2"/>
      <c r="YK215" s="2"/>
      <c r="YL215" s="2"/>
      <c r="YM215" s="2"/>
      <c r="YN215" s="2"/>
      <c r="YO215" s="2"/>
      <c r="YP215" s="2"/>
      <c r="YQ215" s="2"/>
      <c r="YR215" s="2"/>
      <c r="YS215" s="2"/>
      <c r="YT215" s="2"/>
      <c r="YU215" s="2"/>
      <c r="YV215" s="2"/>
      <c r="YW215" s="2"/>
      <c r="YX215" s="2"/>
      <c r="YY215" s="2"/>
      <c r="YZ215" s="2"/>
      <c r="ZA215" s="2"/>
      <c r="ZB215" s="2"/>
      <c r="ZC215" s="2"/>
      <c r="ZD215" s="2"/>
      <c r="ZE215" s="2"/>
      <c r="ZF215" s="2"/>
      <c r="ZG215" s="2"/>
      <c r="ZH215" s="2"/>
      <c r="ZI215" s="2"/>
      <c r="ZJ215" s="2"/>
      <c r="ZK215" s="2"/>
      <c r="ZL215" s="2"/>
      <c r="ZM215" s="2"/>
      <c r="ZN215" s="2"/>
      <c r="ZO215" s="2"/>
      <c r="ZP215" s="2"/>
      <c r="ZQ215" s="2"/>
      <c r="ZR215" s="2"/>
      <c r="ZS215" s="2"/>
      <c r="ZT215" s="2"/>
      <c r="ZU215" s="2"/>
      <c r="ZV215" s="2"/>
      <c r="ZW215" s="2"/>
      <c r="ZX215" s="2"/>
      <c r="ZY215" s="2"/>
      <c r="ZZ215" s="2"/>
      <c r="AAA215" s="2"/>
      <c r="AAB215" s="2"/>
      <c r="AAC215" s="2"/>
      <c r="AAD215" s="2"/>
      <c r="AAE215" s="2"/>
      <c r="AAF215" s="2"/>
      <c r="AAG215" s="2"/>
      <c r="AAH215" s="2"/>
      <c r="AAI215" s="2"/>
      <c r="AAJ215" s="2"/>
      <c r="AAK215" s="2"/>
      <c r="AAL215" s="2"/>
      <c r="AAM215" s="2"/>
      <c r="AAN215" s="2"/>
      <c r="AAO215" s="2"/>
      <c r="AAP215" s="2"/>
      <c r="AAQ215" s="2"/>
      <c r="AAR215" s="2"/>
      <c r="AAS215" s="2"/>
      <c r="AAT215" s="2"/>
      <c r="AAU215" s="2"/>
      <c r="AAV215" s="2"/>
      <c r="AAW215" s="2"/>
      <c r="AAX215" s="2"/>
      <c r="AAY215" s="2"/>
      <c r="AAZ215" s="2"/>
      <c r="ABA215" s="2"/>
      <c r="ABB215" s="2"/>
      <c r="ABC215" s="2"/>
      <c r="ABD215" s="2"/>
      <c r="ABE215" s="2"/>
      <c r="ABF215" s="2"/>
      <c r="ABG215" s="2"/>
      <c r="ABH215" s="2"/>
      <c r="ABI215" s="2"/>
      <c r="ABJ215" s="2"/>
      <c r="ABK215" s="2"/>
      <c r="ABL215" s="2"/>
      <c r="ABM215" s="2"/>
      <c r="ABN215" s="2"/>
      <c r="ABO215" s="2"/>
      <c r="ABP215" s="2"/>
      <c r="ABQ215" s="2"/>
      <c r="ABR215" s="2"/>
      <c r="ABS215" s="2"/>
      <c r="ABT215" s="2"/>
      <c r="ABU215" s="2"/>
      <c r="ABV215" s="2"/>
      <c r="ABW215" s="2"/>
      <c r="ABX215" s="2"/>
      <c r="ABY215" s="2"/>
      <c r="ABZ215" s="2"/>
      <c r="ACA215" s="2"/>
      <c r="ACB215" s="2"/>
      <c r="ACC215" s="2"/>
      <c r="ACD215" s="2"/>
      <c r="ACE215" s="2"/>
      <c r="ACF215" s="2"/>
      <c r="ACG215" s="2"/>
      <c r="ACH215" s="2"/>
      <c r="ACI215" s="2"/>
      <c r="ACJ215" s="2"/>
      <c r="ACK215" s="2"/>
      <c r="ACL215" s="2"/>
      <c r="ACM215" s="2"/>
      <c r="ACN215" s="2"/>
      <c r="ACO215" s="2"/>
      <c r="ACP215" s="2"/>
      <c r="ACQ215" s="2"/>
      <c r="ACR215" s="2"/>
      <c r="ACS215" s="2"/>
      <c r="ACT215" s="2"/>
      <c r="ACU215" s="2"/>
      <c r="ACV215" s="2"/>
      <c r="ACW215" s="2"/>
      <c r="ACX215" s="2"/>
      <c r="ACY215" s="2"/>
      <c r="ACZ215" s="2"/>
      <c r="ADA215" s="2"/>
      <c r="ADB215" s="2"/>
      <c r="ADC215" s="2"/>
      <c r="ADD215" s="2"/>
      <c r="ADE215" s="2"/>
      <c r="ADF215" s="2"/>
      <c r="ADG215" s="2"/>
      <c r="ADH215" s="2"/>
      <c r="ADI215" s="2"/>
      <c r="ADJ215" s="2"/>
      <c r="ADK215" s="2"/>
      <c r="ADL215" s="2"/>
      <c r="ADM215" s="2"/>
      <c r="ADN215" s="2"/>
      <c r="ADO215" s="2"/>
      <c r="ADP215" s="2"/>
      <c r="ADQ215" s="2"/>
      <c r="ADR215" s="2"/>
      <c r="ADS215" s="2"/>
      <c r="ADT215" s="2"/>
      <c r="ADU215" s="2"/>
      <c r="ADV215" s="2"/>
      <c r="ADW215" s="2"/>
      <c r="ADX215" s="2"/>
      <c r="ADY215" s="2"/>
      <c r="ADZ215" s="2"/>
      <c r="AEA215" s="2"/>
      <c r="AEB215" s="2"/>
      <c r="AEC215" s="2"/>
      <c r="AED215" s="2"/>
      <c r="AEE215" s="2"/>
      <c r="AEF215" s="2"/>
      <c r="AEG215" s="2"/>
      <c r="AEH215" s="2"/>
      <c r="AEI215" s="2"/>
      <c r="AEJ215" s="2"/>
      <c r="AEK215" s="2"/>
      <c r="AEL215" s="2"/>
      <c r="AEM215" s="2"/>
      <c r="AEN215" s="2"/>
      <c r="AEO215" s="2"/>
      <c r="AEP215" s="2"/>
      <c r="AEQ215" s="2"/>
      <c r="AER215" s="2"/>
      <c r="AES215" s="2"/>
      <c r="AET215" s="2"/>
      <c r="AEU215" s="2"/>
      <c r="AEV215" s="2"/>
      <c r="AEW215" s="2"/>
      <c r="AEX215" s="2"/>
      <c r="AEY215" s="2"/>
      <c r="AEZ215" s="2"/>
      <c r="AFA215" s="2"/>
      <c r="AFB215" s="2"/>
      <c r="AFC215" s="2"/>
      <c r="AFD215" s="2"/>
      <c r="AFE215" s="2"/>
      <c r="AFF215" s="2"/>
      <c r="AFG215" s="2"/>
      <c r="AFH215" s="2"/>
      <c r="AFI215" s="2"/>
      <c r="AFJ215" s="2"/>
      <c r="AFK215" s="2"/>
      <c r="AFL215" s="2"/>
      <c r="AFM215" s="2"/>
      <c r="AFN215" s="2"/>
      <c r="AFO215" s="2"/>
      <c r="AFP215" s="2"/>
      <c r="AFQ215" s="2"/>
      <c r="AFR215" s="2"/>
      <c r="AFS215" s="2"/>
      <c r="AFT215" s="2"/>
      <c r="AFU215" s="2"/>
      <c r="AFV215" s="2"/>
      <c r="AFW215" s="2"/>
      <c r="AFX215" s="2"/>
      <c r="AFY215" s="2"/>
      <c r="AFZ215" s="2"/>
      <c r="AGA215" s="2"/>
      <c r="AGB215" s="2"/>
      <c r="AGC215" s="2"/>
      <c r="AGD215" s="2"/>
      <c r="AGE215" s="2"/>
      <c r="AGF215" s="2"/>
      <c r="AGG215" s="2"/>
      <c r="AGH215" s="2"/>
      <c r="AGI215" s="2"/>
      <c r="AGJ215" s="2"/>
      <c r="AGK215" s="2"/>
      <c r="AGL215" s="2"/>
      <c r="AGM215" s="2"/>
      <c r="AGN215" s="2"/>
      <c r="AGO215" s="2"/>
      <c r="AGP215" s="2"/>
      <c r="AGQ215" s="2"/>
      <c r="AGR215" s="2"/>
      <c r="AGS215" s="2"/>
      <c r="AGT215" s="2"/>
      <c r="AGU215" s="2"/>
      <c r="AGV215" s="2"/>
      <c r="AGW215" s="2"/>
      <c r="AGX215" s="2"/>
      <c r="AGY215" s="2"/>
      <c r="AGZ215" s="2"/>
      <c r="AHA215" s="2"/>
      <c r="AHB215" s="2"/>
      <c r="AHC215" s="2"/>
      <c r="AHD215" s="2"/>
      <c r="AHE215" s="2"/>
      <c r="AHF215" s="2"/>
      <c r="AHG215" s="2"/>
      <c r="AHH215" s="2"/>
      <c r="AHI215" s="2"/>
      <c r="AHJ215" s="2"/>
      <c r="AHK215" s="2"/>
      <c r="AHL215" s="2"/>
      <c r="AHM215" s="2"/>
      <c r="AHN215" s="2"/>
      <c r="AHO215" s="2"/>
      <c r="AHP215" s="2"/>
      <c r="AHQ215" s="2"/>
      <c r="AHR215" s="2"/>
      <c r="AHS215" s="2"/>
      <c r="AHT215" s="2"/>
      <c r="AHU215" s="2"/>
      <c r="AHV215" s="2"/>
      <c r="AHW215" s="2"/>
      <c r="AHX215" s="2"/>
      <c r="AHY215" s="2"/>
      <c r="AHZ215" s="2"/>
      <c r="AIA215" s="2"/>
      <c r="AIB215" s="2"/>
      <c r="AIC215" s="2"/>
      <c r="AID215" s="2"/>
      <c r="AIE215" s="2"/>
      <c r="AIF215" s="2"/>
      <c r="AIG215" s="2"/>
      <c r="AIH215" s="2"/>
    </row>
    <row r="216" spans="2:918" ht="12" customHeight="1" x14ac:dyDescent="0.25">
      <c r="B216" s="69">
        <v>4.8400999999999997E-13</v>
      </c>
      <c r="C216" s="69">
        <v>8.4071999999999998E-13</v>
      </c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/>
      <c r="FR216" s="2"/>
      <c r="FS216" s="2"/>
      <c r="FT216" s="2"/>
      <c r="FU216" s="2"/>
      <c r="FV216" s="2"/>
      <c r="FW216" s="2"/>
      <c r="FX216" s="2"/>
      <c r="FY216" s="2"/>
      <c r="FZ216" s="2"/>
      <c r="GA216" s="2"/>
      <c r="GB216" s="2"/>
      <c r="GC216" s="2"/>
      <c r="GD216" s="2"/>
      <c r="GE216" s="2"/>
      <c r="GF216" s="2"/>
      <c r="GG216" s="2"/>
      <c r="GH216" s="2"/>
      <c r="GI216" s="2"/>
      <c r="GJ216" s="2"/>
      <c r="GK216" s="2"/>
      <c r="GL216" s="2"/>
      <c r="GM216" s="2"/>
      <c r="GN216" s="2"/>
      <c r="GO216" s="2"/>
      <c r="GP216" s="2"/>
      <c r="GQ216" s="2"/>
      <c r="GR216" s="2"/>
      <c r="GS216" s="2"/>
      <c r="GT216" s="2"/>
      <c r="GU216" s="2"/>
      <c r="GV216" s="2"/>
      <c r="GW216" s="2"/>
      <c r="GX216" s="2"/>
      <c r="GY216" s="2"/>
      <c r="GZ216" s="2"/>
      <c r="HA216" s="2"/>
      <c r="HB216" s="2"/>
      <c r="HC216" s="2"/>
      <c r="HD216" s="2"/>
      <c r="HE216" s="2"/>
      <c r="HF216" s="2"/>
      <c r="HG216" s="2"/>
      <c r="HH216" s="2"/>
      <c r="HI216" s="2"/>
      <c r="HJ216" s="2"/>
      <c r="HK216" s="2"/>
      <c r="HL216" s="2"/>
      <c r="HM216" s="2"/>
      <c r="HN216" s="2"/>
      <c r="HO216" s="2"/>
      <c r="HP216" s="2"/>
      <c r="HQ216" s="2"/>
      <c r="HR216" s="2"/>
      <c r="HS216" s="2"/>
      <c r="HT216" s="2"/>
      <c r="HU216" s="2"/>
      <c r="HV216" s="2"/>
      <c r="HW216" s="2"/>
      <c r="HX216" s="2"/>
      <c r="HY216" s="2"/>
      <c r="HZ216" s="2"/>
      <c r="IA216" s="2"/>
      <c r="IB216" s="2"/>
      <c r="IC216" s="2"/>
      <c r="ID216" s="2"/>
      <c r="IE216" s="2"/>
      <c r="IF216" s="2"/>
      <c r="IG216" s="2"/>
      <c r="IH216" s="2"/>
      <c r="II216" s="2"/>
      <c r="IJ216" s="2"/>
      <c r="IK216" s="2"/>
      <c r="IL216" s="2"/>
      <c r="IM216" s="2"/>
      <c r="IN216" s="2"/>
      <c r="IO216" s="2"/>
      <c r="IP216" s="2"/>
      <c r="IQ216" s="2"/>
      <c r="IR216" s="2"/>
      <c r="IS216" s="2"/>
      <c r="IT216" s="2"/>
      <c r="IU216" s="2"/>
      <c r="IV216" s="2"/>
      <c r="IW216" s="2"/>
      <c r="IX216" s="2"/>
      <c r="IY216" s="2"/>
      <c r="IZ216" s="2"/>
      <c r="JA216" s="2"/>
      <c r="JB216" s="2"/>
      <c r="JC216" s="2"/>
      <c r="JD216" s="2"/>
      <c r="JE216" s="2"/>
      <c r="JF216" s="2"/>
      <c r="JG216" s="2"/>
      <c r="JH216" s="2"/>
      <c r="JI216" s="2"/>
      <c r="JJ216" s="2"/>
      <c r="JK216" s="2"/>
      <c r="JL216" s="2"/>
      <c r="JM216" s="2"/>
      <c r="JN216" s="2"/>
      <c r="JO216" s="2"/>
      <c r="JP216" s="2"/>
      <c r="JQ216" s="2"/>
      <c r="JR216" s="2"/>
      <c r="JS216" s="2"/>
      <c r="JT216" s="2"/>
      <c r="JU216" s="2"/>
      <c r="JV216" s="2"/>
      <c r="JW216" s="2"/>
      <c r="JX216" s="2"/>
      <c r="JY216" s="2"/>
      <c r="JZ216" s="2"/>
      <c r="KA216" s="2"/>
      <c r="KB216" s="2"/>
      <c r="KC216" s="2"/>
      <c r="KD216" s="2"/>
      <c r="KE216" s="2"/>
      <c r="KF216" s="2"/>
      <c r="KG216" s="2"/>
      <c r="KH216" s="2"/>
      <c r="KI216" s="2"/>
      <c r="KJ216" s="2"/>
      <c r="KK216" s="2"/>
      <c r="KL216" s="2"/>
      <c r="KM216" s="2"/>
      <c r="KN216" s="2"/>
      <c r="KO216" s="2"/>
      <c r="KP216" s="2"/>
      <c r="KQ216" s="2"/>
      <c r="KR216" s="2"/>
      <c r="KS216" s="2"/>
      <c r="KT216" s="2"/>
      <c r="KU216" s="2"/>
      <c r="KV216" s="2"/>
      <c r="KW216" s="2"/>
      <c r="KX216" s="2"/>
      <c r="KY216" s="2"/>
      <c r="KZ216" s="2"/>
      <c r="LA216" s="2"/>
      <c r="LB216" s="2"/>
      <c r="LC216" s="2"/>
      <c r="LD216" s="2"/>
      <c r="LE216" s="2"/>
      <c r="LF216" s="2"/>
      <c r="LG216" s="2"/>
      <c r="LH216" s="2"/>
      <c r="LI216" s="2"/>
      <c r="LJ216" s="2"/>
      <c r="LK216" s="2"/>
      <c r="LL216" s="2"/>
      <c r="LM216" s="2"/>
      <c r="LN216" s="2"/>
      <c r="LO216" s="2"/>
      <c r="LP216" s="2"/>
      <c r="LQ216" s="2"/>
      <c r="LR216" s="2"/>
      <c r="LS216" s="2"/>
      <c r="LT216" s="2"/>
      <c r="LU216" s="2"/>
      <c r="LV216" s="2"/>
      <c r="LW216" s="2"/>
      <c r="LX216" s="2"/>
      <c r="LY216" s="2"/>
      <c r="LZ216" s="2"/>
      <c r="MA216" s="2"/>
      <c r="MB216" s="2"/>
      <c r="MC216" s="2"/>
      <c r="MD216" s="2"/>
      <c r="ME216" s="2"/>
      <c r="MF216" s="2"/>
      <c r="MG216" s="2"/>
      <c r="MH216" s="2"/>
      <c r="MI216" s="2"/>
      <c r="MJ216" s="2"/>
      <c r="MK216" s="2"/>
      <c r="ML216" s="2"/>
      <c r="MM216" s="2"/>
      <c r="MN216" s="2"/>
      <c r="MO216" s="2"/>
      <c r="MP216" s="2"/>
      <c r="MQ216" s="2"/>
      <c r="MR216" s="2"/>
      <c r="MS216" s="2"/>
      <c r="MT216" s="2"/>
      <c r="MU216" s="2"/>
      <c r="MV216" s="2"/>
      <c r="MW216" s="2"/>
      <c r="MX216" s="2"/>
      <c r="MY216" s="2"/>
      <c r="MZ216" s="2"/>
      <c r="NA216" s="2"/>
      <c r="NB216" s="2"/>
      <c r="NC216" s="2"/>
      <c r="ND216" s="2"/>
      <c r="NE216" s="2"/>
      <c r="NF216" s="2"/>
      <c r="NG216" s="2"/>
      <c r="NH216" s="2"/>
      <c r="NI216" s="2"/>
      <c r="NJ216" s="2"/>
      <c r="NK216" s="2"/>
      <c r="NL216" s="2"/>
      <c r="NM216" s="2"/>
      <c r="NN216" s="2"/>
      <c r="NO216" s="2"/>
      <c r="NP216" s="2"/>
      <c r="NQ216" s="2"/>
      <c r="NR216" s="2"/>
      <c r="NS216" s="2"/>
      <c r="NT216" s="2"/>
      <c r="NU216" s="2"/>
      <c r="NV216" s="2"/>
      <c r="NW216" s="2"/>
      <c r="NX216" s="2"/>
      <c r="NY216" s="2"/>
      <c r="NZ216" s="2"/>
      <c r="OA216" s="2"/>
      <c r="OB216" s="2"/>
      <c r="OC216" s="2"/>
      <c r="OD216" s="2"/>
      <c r="OE216" s="2"/>
      <c r="OF216" s="2"/>
      <c r="OG216" s="2"/>
      <c r="OH216" s="2"/>
      <c r="OI216" s="2"/>
      <c r="OJ216" s="2"/>
      <c r="OK216" s="2"/>
      <c r="OL216" s="2"/>
      <c r="OM216" s="2"/>
      <c r="ON216" s="2"/>
      <c r="OO216" s="2"/>
      <c r="OP216" s="2"/>
      <c r="OQ216" s="2"/>
      <c r="OR216" s="2"/>
      <c r="OS216" s="2"/>
      <c r="OT216" s="2"/>
      <c r="OU216" s="2"/>
      <c r="OV216" s="2"/>
      <c r="OW216" s="2"/>
      <c r="OX216" s="2"/>
      <c r="OY216" s="2"/>
      <c r="OZ216" s="2"/>
      <c r="PA216" s="2"/>
      <c r="PB216" s="2"/>
      <c r="PC216" s="2"/>
      <c r="PD216" s="2"/>
      <c r="PE216" s="2"/>
      <c r="PF216" s="2"/>
      <c r="PG216" s="2"/>
      <c r="PH216" s="2"/>
      <c r="PI216" s="2"/>
      <c r="PJ216" s="2"/>
      <c r="PK216" s="2"/>
      <c r="PL216" s="2"/>
      <c r="PM216" s="2"/>
      <c r="PN216" s="2"/>
      <c r="PO216" s="2"/>
      <c r="PP216" s="2"/>
      <c r="PQ216" s="2"/>
      <c r="PR216" s="2"/>
      <c r="PS216" s="2"/>
      <c r="PT216" s="2"/>
      <c r="PU216" s="2"/>
      <c r="PV216" s="2"/>
      <c r="PW216" s="2"/>
      <c r="PX216" s="2"/>
      <c r="PY216" s="2"/>
      <c r="PZ216" s="2"/>
      <c r="QA216" s="2"/>
      <c r="QB216" s="2"/>
      <c r="QC216" s="2"/>
      <c r="QD216" s="2"/>
      <c r="QE216" s="2"/>
      <c r="QF216" s="2"/>
      <c r="QG216" s="2"/>
      <c r="QH216" s="2"/>
      <c r="QI216" s="2"/>
      <c r="QJ216" s="2"/>
      <c r="QK216" s="2"/>
      <c r="QL216" s="2"/>
      <c r="QM216" s="2"/>
      <c r="QN216" s="2"/>
      <c r="QO216" s="2"/>
      <c r="QP216" s="2"/>
      <c r="QQ216" s="2"/>
      <c r="QR216" s="2"/>
      <c r="QS216" s="2"/>
      <c r="QT216" s="2"/>
      <c r="QU216" s="2"/>
      <c r="QV216" s="2"/>
      <c r="QW216" s="2"/>
      <c r="QX216" s="2"/>
      <c r="QY216" s="2"/>
      <c r="QZ216" s="2"/>
      <c r="RA216" s="2"/>
      <c r="RB216" s="2"/>
      <c r="RC216" s="2"/>
      <c r="RD216" s="2"/>
      <c r="RE216" s="2"/>
      <c r="RF216" s="2"/>
      <c r="RG216" s="2"/>
      <c r="RH216" s="2"/>
      <c r="RI216" s="2"/>
      <c r="RJ216" s="2"/>
      <c r="RK216" s="2"/>
      <c r="RL216" s="2"/>
      <c r="RM216" s="2"/>
      <c r="RN216" s="2"/>
      <c r="RO216" s="2"/>
      <c r="RP216" s="2"/>
      <c r="RQ216" s="2"/>
      <c r="RR216" s="2"/>
      <c r="RS216" s="2"/>
      <c r="RT216" s="2"/>
      <c r="RU216" s="2"/>
      <c r="RV216" s="2"/>
      <c r="RW216" s="2"/>
      <c r="RX216" s="2"/>
      <c r="RY216" s="2"/>
      <c r="RZ216" s="2"/>
      <c r="SA216" s="2"/>
      <c r="SB216" s="2"/>
      <c r="SC216" s="2"/>
      <c r="SD216" s="2"/>
      <c r="SE216" s="2"/>
      <c r="SF216" s="2"/>
      <c r="SG216" s="2"/>
      <c r="SH216" s="2"/>
      <c r="SI216" s="2"/>
      <c r="SJ216" s="2"/>
      <c r="SK216" s="2"/>
      <c r="SL216" s="2"/>
      <c r="SM216" s="2"/>
      <c r="SN216" s="2"/>
      <c r="SO216" s="2"/>
      <c r="SP216" s="2"/>
      <c r="SQ216" s="2"/>
      <c r="SR216" s="2"/>
      <c r="SS216" s="2"/>
      <c r="ST216" s="2"/>
      <c r="SU216" s="2"/>
      <c r="SV216" s="2"/>
      <c r="SW216" s="2"/>
      <c r="SX216" s="2"/>
      <c r="SY216" s="2"/>
      <c r="SZ216" s="2"/>
      <c r="TA216" s="2"/>
      <c r="TB216" s="2"/>
      <c r="TC216" s="2"/>
      <c r="TD216" s="2"/>
      <c r="TE216" s="2"/>
      <c r="TF216" s="2"/>
      <c r="TG216" s="2"/>
      <c r="TH216" s="2"/>
      <c r="TI216" s="2"/>
      <c r="TJ216" s="2"/>
      <c r="TK216" s="2"/>
      <c r="TL216" s="2"/>
      <c r="TM216" s="2"/>
      <c r="TN216" s="2"/>
      <c r="TO216" s="2"/>
      <c r="TP216" s="2"/>
      <c r="TQ216" s="2"/>
      <c r="TR216" s="2"/>
      <c r="TS216" s="2"/>
      <c r="TT216" s="2"/>
      <c r="TU216" s="2"/>
      <c r="TV216" s="2"/>
      <c r="TW216" s="2"/>
      <c r="TX216" s="2"/>
      <c r="TY216" s="2"/>
      <c r="TZ216" s="2"/>
      <c r="UA216" s="2"/>
      <c r="UB216" s="2"/>
      <c r="UC216" s="2"/>
      <c r="UD216" s="2"/>
      <c r="UE216" s="2"/>
      <c r="UF216" s="2"/>
      <c r="UG216" s="2"/>
      <c r="UH216" s="2"/>
      <c r="UI216" s="2"/>
      <c r="UJ216" s="2"/>
      <c r="UK216" s="2"/>
      <c r="UL216" s="2"/>
      <c r="UM216" s="2"/>
      <c r="UN216" s="2"/>
      <c r="UO216" s="2"/>
      <c r="UP216" s="2"/>
      <c r="UQ216" s="2"/>
      <c r="UR216" s="2"/>
      <c r="US216" s="2"/>
      <c r="UT216" s="2"/>
      <c r="UU216" s="2"/>
      <c r="UV216" s="2"/>
      <c r="UW216" s="2"/>
      <c r="UX216" s="2"/>
      <c r="UY216" s="2"/>
      <c r="UZ216" s="2"/>
      <c r="VA216" s="2"/>
      <c r="VB216" s="2"/>
      <c r="VC216" s="2"/>
      <c r="VD216" s="2"/>
      <c r="VE216" s="2"/>
      <c r="VF216" s="2"/>
      <c r="VG216" s="2"/>
      <c r="VH216" s="2"/>
      <c r="VI216" s="2"/>
      <c r="VJ216" s="2"/>
      <c r="VK216" s="2"/>
      <c r="VL216" s="2"/>
      <c r="VM216" s="2"/>
      <c r="VN216" s="2"/>
      <c r="VO216" s="2"/>
      <c r="VP216" s="2"/>
      <c r="VQ216" s="2"/>
      <c r="VR216" s="2"/>
      <c r="VS216" s="2"/>
      <c r="VT216" s="2"/>
      <c r="VU216" s="2"/>
      <c r="VV216" s="2"/>
      <c r="VW216" s="2"/>
      <c r="VX216" s="2"/>
      <c r="VY216" s="2"/>
      <c r="VZ216" s="2"/>
      <c r="WA216" s="2"/>
      <c r="WB216" s="2"/>
      <c r="WC216" s="2"/>
      <c r="WD216" s="2"/>
      <c r="WE216" s="2"/>
      <c r="WF216" s="2"/>
      <c r="WG216" s="2"/>
      <c r="WH216" s="2"/>
      <c r="WI216" s="2"/>
      <c r="WJ216" s="2"/>
      <c r="WK216" s="2"/>
      <c r="WL216" s="2"/>
      <c r="WM216" s="2"/>
      <c r="WN216" s="2"/>
      <c r="WO216" s="2"/>
      <c r="WP216" s="2"/>
      <c r="WQ216" s="2"/>
      <c r="WR216" s="2"/>
      <c r="WS216" s="2"/>
      <c r="WT216" s="2"/>
      <c r="WU216" s="2"/>
      <c r="WV216" s="2"/>
      <c r="WW216" s="2"/>
      <c r="WX216" s="2"/>
      <c r="WY216" s="2"/>
      <c r="WZ216" s="2"/>
      <c r="XA216" s="2"/>
      <c r="XB216" s="2"/>
      <c r="XC216" s="2"/>
      <c r="XD216" s="2"/>
      <c r="XE216" s="2"/>
      <c r="XF216" s="2"/>
      <c r="XG216" s="2"/>
      <c r="XH216" s="2"/>
      <c r="XI216" s="2"/>
      <c r="XJ216" s="2"/>
      <c r="XK216" s="2"/>
      <c r="XL216" s="2"/>
      <c r="XM216" s="2"/>
      <c r="XN216" s="2"/>
      <c r="XO216" s="2"/>
      <c r="XP216" s="2"/>
      <c r="XQ216" s="2"/>
      <c r="XR216" s="2"/>
      <c r="XS216" s="2"/>
      <c r="XT216" s="2"/>
      <c r="XU216" s="2"/>
      <c r="XV216" s="2"/>
      <c r="XW216" s="2"/>
      <c r="XX216" s="2"/>
      <c r="XY216" s="2"/>
      <c r="XZ216" s="2"/>
      <c r="YA216" s="2"/>
      <c r="YB216" s="2"/>
      <c r="YC216" s="2"/>
      <c r="YD216" s="2"/>
      <c r="YE216" s="2"/>
      <c r="YF216" s="2"/>
      <c r="YG216" s="2"/>
      <c r="YH216" s="2"/>
      <c r="YI216" s="2"/>
      <c r="YJ216" s="2"/>
      <c r="YK216" s="2"/>
      <c r="YL216" s="2"/>
      <c r="YM216" s="2"/>
      <c r="YN216" s="2"/>
      <c r="YO216" s="2"/>
      <c r="YP216" s="2"/>
      <c r="YQ216" s="2"/>
      <c r="YR216" s="2"/>
      <c r="YS216" s="2"/>
      <c r="YT216" s="2"/>
      <c r="YU216" s="2"/>
      <c r="YV216" s="2"/>
      <c r="YW216" s="2"/>
      <c r="YX216" s="2"/>
      <c r="YY216" s="2"/>
      <c r="YZ216" s="2"/>
      <c r="ZA216" s="2"/>
      <c r="ZB216" s="2"/>
      <c r="ZC216" s="2"/>
      <c r="ZD216" s="2"/>
      <c r="ZE216" s="2"/>
      <c r="ZF216" s="2"/>
      <c r="ZG216" s="2"/>
      <c r="ZH216" s="2"/>
      <c r="ZI216" s="2"/>
      <c r="ZJ216" s="2"/>
      <c r="ZK216" s="2"/>
      <c r="ZL216" s="2"/>
      <c r="ZM216" s="2"/>
      <c r="ZN216" s="2"/>
      <c r="ZO216" s="2"/>
      <c r="ZP216" s="2"/>
      <c r="ZQ216" s="2"/>
      <c r="ZR216" s="2"/>
      <c r="ZS216" s="2"/>
      <c r="ZT216" s="2"/>
      <c r="ZU216" s="2"/>
      <c r="ZV216" s="2"/>
      <c r="ZW216" s="2"/>
      <c r="ZX216" s="2"/>
      <c r="ZY216" s="2"/>
      <c r="ZZ216" s="2"/>
      <c r="AAA216" s="2"/>
      <c r="AAB216" s="2"/>
      <c r="AAC216" s="2"/>
      <c r="AAD216" s="2"/>
      <c r="AAE216" s="2"/>
      <c r="AAF216" s="2"/>
      <c r="AAG216" s="2"/>
      <c r="AAH216" s="2"/>
      <c r="AAI216" s="2"/>
      <c r="AAJ216" s="2"/>
      <c r="AAK216" s="2"/>
      <c r="AAL216" s="2"/>
      <c r="AAM216" s="2"/>
      <c r="AAN216" s="2"/>
      <c r="AAO216" s="2"/>
      <c r="AAP216" s="2"/>
      <c r="AAQ216" s="2"/>
      <c r="AAR216" s="2"/>
      <c r="AAS216" s="2"/>
      <c r="AAT216" s="2"/>
      <c r="AAU216" s="2"/>
      <c r="AAV216" s="2"/>
      <c r="AAW216" s="2"/>
      <c r="AAX216" s="2"/>
      <c r="AAY216" s="2"/>
      <c r="AAZ216" s="2"/>
      <c r="ABA216" s="2"/>
      <c r="ABB216" s="2"/>
      <c r="ABC216" s="2"/>
      <c r="ABD216" s="2"/>
      <c r="ABE216" s="2"/>
      <c r="ABF216" s="2"/>
      <c r="ABG216" s="2"/>
      <c r="ABH216" s="2"/>
      <c r="ABI216" s="2"/>
      <c r="ABJ216" s="2"/>
      <c r="ABK216" s="2"/>
      <c r="ABL216" s="2"/>
      <c r="ABM216" s="2"/>
      <c r="ABN216" s="2"/>
      <c r="ABO216" s="2"/>
      <c r="ABP216" s="2"/>
      <c r="ABQ216" s="2"/>
      <c r="ABR216" s="2"/>
      <c r="ABS216" s="2"/>
      <c r="ABT216" s="2"/>
      <c r="ABU216" s="2"/>
      <c r="ABV216" s="2"/>
      <c r="ABW216" s="2"/>
      <c r="ABX216" s="2"/>
      <c r="ABY216" s="2"/>
      <c r="ABZ216" s="2"/>
      <c r="ACA216" s="2"/>
      <c r="ACB216" s="2"/>
      <c r="ACC216" s="2"/>
      <c r="ACD216" s="2"/>
      <c r="ACE216" s="2"/>
      <c r="ACF216" s="2"/>
      <c r="ACG216" s="2"/>
      <c r="ACH216" s="2"/>
      <c r="ACI216" s="2"/>
      <c r="ACJ216" s="2"/>
      <c r="ACK216" s="2"/>
      <c r="ACL216" s="2"/>
      <c r="ACM216" s="2"/>
      <c r="ACN216" s="2"/>
      <c r="ACO216" s="2"/>
      <c r="ACP216" s="2"/>
      <c r="ACQ216" s="2"/>
      <c r="ACR216" s="2"/>
      <c r="ACS216" s="2"/>
      <c r="ACT216" s="2"/>
      <c r="ACU216" s="2"/>
      <c r="ACV216" s="2"/>
      <c r="ACW216" s="2"/>
      <c r="ACX216" s="2"/>
      <c r="ACY216" s="2"/>
      <c r="ACZ216" s="2"/>
      <c r="ADA216" s="2"/>
      <c r="ADB216" s="2"/>
      <c r="ADC216" s="2"/>
      <c r="ADD216" s="2"/>
      <c r="ADE216" s="2"/>
      <c r="ADF216" s="2"/>
      <c r="ADG216" s="2"/>
      <c r="ADH216" s="2"/>
      <c r="ADI216" s="2"/>
      <c r="ADJ216" s="2"/>
      <c r="ADK216" s="2"/>
      <c r="ADL216" s="2"/>
      <c r="ADM216" s="2"/>
      <c r="ADN216" s="2"/>
      <c r="ADO216" s="2"/>
      <c r="ADP216" s="2"/>
      <c r="ADQ216" s="2"/>
      <c r="ADR216" s="2"/>
      <c r="ADS216" s="2"/>
      <c r="ADT216" s="2"/>
      <c r="ADU216" s="2"/>
      <c r="ADV216" s="2"/>
      <c r="ADW216" s="2"/>
      <c r="ADX216" s="2"/>
      <c r="ADY216" s="2"/>
      <c r="ADZ216" s="2"/>
      <c r="AEA216" s="2"/>
      <c r="AEB216" s="2"/>
      <c r="AEC216" s="2"/>
      <c r="AED216" s="2"/>
      <c r="AEE216" s="2"/>
      <c r="AEF216" s="2"/>
      <c r="AEG216" s="2"/>
      <c r="AEH216" s="2"/>
      <c r="AEI216" s="2"/>
      <c r="AEJ216" s="2"/>
      <c r="AEK216" s="2"/>
      <c r="AEL216" s="2"/>
      <c r="AEM216" s="2"/>
      <c r="AEN216" s="2"/>
      <c r="AEO216" s="2"/>
      <c r="AEP216" s="2"/>
      <c r="AEQ216" s="2"/>
      <c r="AER216" s="2"/>
      <c r="AES216" s="2"/>
      <c r="AET216" s="2"/>
      <c r="AEU216" s="2"/>
      <c r="AEV216" s="2"/>
      <c r="AEW216" s="2"/>
      <c r="AEX216" s="2"/>
      <c r="AEY216" s="2"/>
      <c r="AEZ216" s="2"/>
      <c r="AFA216" s="2"/>
      <c r="AFB216" s="2"/>
      <c r="AFC216" s="2"/>
      <c r="AFD216" s="2"/>
      <c r="AFE216" s="2"/>
      <c r="AFF216" s="2"/>
      <c r="AFG216" s="2"/>
      <c r="AFH216" s="2"/>
      <c r="AFI216" s="2"/>
      <c r="AFJ216" s="2"/>
      <c r="AFK216" s="2"/>
      <c r="AFL216" s="2"/>
      <c r="AFM216" s="2"/>
      <c r="AFN216" s="2"/>
      <c r="AFO216" s="2"/>
      <c r="AFP216" s="2"/>
      <c r="AFQ216" s="2"/>
      <c r="AFR216" s="2"/>
      <c r="AFS216" s="2"/>
      <c r="AFT216" s="2"/>
      <c r="AFU216" s="2"/>
      <c r="AFV216" s="2"/>
      <c r="AFW216" s="2"/>
      <c r="AFX216" s="2"/>
      <c r="AFY216" s="2"/>
      <c r="AFZ216" s="2"/>
      <c r="AGA216" s="2"/>
      <c r="AGB216" s="2"/>
      <c r="AGC216" s="2"/>
      <c r="AGD216" s="2"/>
      <c r="AGE216" s="2"/>
      <c r="AGF216" s="2"/>
      <c r="AGG216" s="2"/>
      <c r="AGH216" s="2"/>
      <c r="AGI216" s="2"/>
      <c r="AGJ216" s="2"/>
      <c r="AGK216" s="2"/>
      <c r="AGL216" s="2"/>
      <c r="AGM216" s="2"/>
      <c r="AGN216" s="2"/>
      <c r="AGO216" s="2"/>
      <c r="AGP216" s="2"/>
      <c r="AGQ216" s="2"/>
      <c r="AGR216" s="2"/>
      <c r="AGS216" s="2"/>
      <c r="AGT216" s="2"/>
      <c r="AGU216" s="2"/>
      <c r="AGV216" s="2"/>
      <c r="AGW216" s="2"/>
      <c r="AGX216" s="2"/>
      <c r="AGY216" s="2"/>
      <c r="AGZ216" s="2"/>
      <c r="AHA216" s="2"/>
      <c r="AHB216" s="2"/>
      <c r="AHC216" s="2"/>
      <c r="AHD216" s="2"/>
      <c r="AHE216" s="2"/>
      <c r="AHF216" s="2"/>
      <c r="AHG216" s="2"/>
      <c r="AHH216" s="2"/>
      <c r="AHI216" s="2"/>
      <c r="AHJ216" s="2"/>
      <c r="AHK216" s="2"/>
      <c r="AHL216" s="2"/>
      <c r="AHM216" s="2"/>
      <c r="AHN216" s="2"/>
      <c r="AHO216" s="2"/>
      <c r="AHP216" s="2"/>
      <c r="AHQ216" s="2"/>
      <c r="AHR216" s="2"/>
      <c r="AHS216" s="2"/>
      <c r="AHT216" s="2"/>
      <c r="AHU216" s="2"/>
      <c r="AHV216" s="2"/>
      <c r="AHW216" s="2"/>
      <c r="AHX216" s="2"/>
      <c r="AHY216" s="2"/>
      <c r="AHZ216" s="2"/>
      <c r="AIA216" s="2"/>
      <c r="AIB216" s="2"/>
      <c r="AIC216" s="2"/>
      <c r="AID216" s="2"/>
      <c r="AIE216" s="2"/>
      <c r="AIF216" s="2"/>
      <c r="AIG216" s="2"/>
      <c r="AIH216" s="2"/>
    </row>
    <row r="217" spans="2:918" ht="12" customHeight="1" x14ac:dyDescent="0.25">
      <c r="B217" s="69">
        <v>4.8347999999999998E-13</v>
      </c>
      <c r="C217" s="69">
        <v>8.5059000000000001E-13</v>
      </c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/>
      <c r="GT217" s="2"/>
      <c r="GU217" s="2"/>
      <c r="GV217" s="2"/>
      <c r="GW217" s="2"/>
      <c r="GX217" s="2"/>
      <c r="GY217" s="2"/>
      <c r="GZ217" s="2"/>
      <c r="HA217" s="2"/>
      <c r="HB217" s="2"/>
      <c r="HC217" s="2"/>
      <c r="HD217" s="2"/>
      <c r="HE217" s="2"/>
      <c r="HF217" s="2"/>
      <c r="HG217" s="2"/>
      <c r="HH217" s="2"/>
      <c r="HI217" s="2"/>
      <c r="HJ217" s="2"/>
      <c r="HK217" s="2"/>
      <c r="HL217" s="2"/>
      <c r="HM217" s="2"/>
      <c r="HN217" s="2"/>
      <c r="HO217" s="2"/>
      <c r="HP217" s="2"/>
      <c r="HQ217" s="2"/>
      <c r="HR217" s="2"/>
      <c r="HS217" s="2"/>
      <c r="HT217" s="2"/>
      <c r="HU217" s="2"/>
      <c r="HV217" s="2"/>
      <c r="HW217" s="2"/>
      <c r="HX217" s="2"/>
      <c r="HY217" s="2"/>
      <c r="HZ217" s="2"/>
      <c r="IA217" s="2"/>
      <c r="IB217" s="2"/>
      <c r="IC217" s="2"/>
      <c r="ID217" s="2"/>
      <c r="IE217" s="2"/>
      <c r="IF217" s="2"/>
      <c r="IG217" s="2"/>
      <c r="IH217" s="2"/>
      <c r="II217" s="2"/>
      <c r="IJ217" s="2"/>
      <c r="IK217" s="2"/>
      <c r="IL217" s="2"/>
      <c r="IM217" s="2"/>
      <c r="IN217" s="2"/>
      <c r="IO217" s="2"/>
      <c r="IP217" s="2"/>
      <c r="IQ217" s="2"/>
      <c r="IR217" s="2"/>
      <c r="IS217" s="2"/>
      <c r="IT217" s="2"/>
      <c r="IU217" s="2"/>
      <c r="IV217" s="2"/>
      <c r="IW217" s="2"/>
      <c r="IX217" s="2"/>
      <c r="IY217" s="2"/>
      <c r="IZ217" s="2"/>
      <c r="JA217" s="2"/>
      <c r="JB217" s="2"/>
      <c r="JC217" s="2"/>
      <c r="JD217" s="2"/>
      <c r="JE217" s="2"/>
      <c r="JF217" s="2"/>
      <c r="JG217" s="2"/>
      <c r="JH217" s="2"/>
      <c r="JI217" s="2"/>
      <c r="JJ217" s="2"/>
      <c r="JK217" s="2"/>
      <c r="JL217" s="2"/>
      <c r="JM217" s="2"/>
      <c r="JN217" s="2"/>
      <c r="JO217" s="2"/>
      <c r="JP217" s="2"/>
      <c r="JQ217" s="2"/>
      <c r="JR217" s="2"/>
      <c r="JS217" s="2"/>
      <c r="JT217" s="2"/>
      <c r="JU217" s="2"/>
      <c r="JV217" s="2"/>
      <c r="JW217" s="2"/>
      <c r="JX217" s="2"/>
      <c r="JY217" s="2"/>
      <c r="JZ217" s="2"/>
      <c r="KA217" s="2"/>
      <c r="KB217" s="2"/>
      <c r="KC217" s="2"/>
      <c r="KD217" s="2"/>
      <c r="KE217" s="2"/>
      <c r="KF217" s="2"/>
      <c r="KG217" s="2"/>
      <c r="KH217" s="2"/>
      <c r="KI217" s="2"/>
      <c r="KJ217" s="2"/>
      <c r="KK217" s="2"/>
      <c r="KL217" s="2"/>
      <c r="KM217" s="2"/>
      <c r="KN217" s="2"/>
      <c r="KO217" s="2"/>
      <c r="KP217" s="2"/>
      <c r="KQ217" s="2"/>
      <c r="KR217" s="2"/>
      <c r="KS217" s="2"/>
      <c r="KT217" s="2"/>
      <c r="KU217" s="2"/>
      <c r="KV217" s="2"/>
      <c r="KW217" s="2"/>
      <c r="KX217" s="2"/>
      <c r="KY217" s="2"/>
      <c r="KZ217" s="2"/>
      <c r="LA217" s="2"/>
      <c r="LB217" s="2"/>
      <c r="LC217" s="2"/>
      <c r="LD217" s="2"/>
      <c r="LE217" s="2"/>
      <c r="LF217" s="2"/>
      <c r="LG217" s="2"/>
      <c r="LH217" s="2"/>
      <c r="LI217" s="2"/>
      <c r="LJ217" s="2"/>
      <c r="LK217" s="2"/>
      <c r="LL217" s="2"/>
      <c r="LM217" s="2"/>
      <c r="LN217" s="2"/>
      <c r="LO217" s="2"/>
      <c r="LP217" s="2"/>
      <c r="LQ217" s="2"/>
      <c r="LR217" s="2"/>
      <c r="LS217" s="2"/>
      <c r="LT217" s="2"/>
      <c r="LU217" s="2"/>
      <c r="LV217" s="2"/>
      <c r="LW217" s="2"/>
      <c r="LX217" s="2"/>
      <c r="LY217" s="2"/>
      <c r="LZ217" s="2"/>
      <c r="MA217" s="2"/>
      <c r="MB217" s="2"/>
      <c r="MC217" s="2"/>
      <c r="MD217" s="2"/>
      <c r="ME217" s="2"/>
      <c r="MF217" s="2"/>
      <c r="MG217" s="2"/>
      <c r="MH217" s="2"/>
      <c r="MI217" s="2"/>
      <c r="MJ217" s="2"/>
      <c r="MK217" s="2"/>
      <c r="ML217" s="2"/>
      <c r="MM217" s="2"/>
      <c r="MN217" s="2"/>
      <c r="MO217" s="2"/>
      <c r="MP217" s="2"/>
      <c r="MQ217" s="2"/>
      <c r="MR217" s="2"/>
      <c r="MS217" s="2"/>
      <c r="MT217" s="2"/>
      <c r="MU217" s="2"/>
      <c r="MV217" s="2"/>
      <c r="MW217" s="2"/>
      <c r="MX217" s="2"/>
      <c r="MY217" s="2"/>
      <c r="MZ217" s="2"/>
      <c r="NA217" s="2"/>
      <c r="NB217" s="2"/>
      <c r="NC217" s="2"/>
      <c r="ND217" s="2"/>
      <c r="NE217" s="2"/>
      <c r="NF217" s="2"/>
      <c r="NG217" s="2"/>
      <c r="NH217" s="2"/>
      <c r="NI217" s="2"/>
      <c r="NJ217" s="2"/>
      <c r="NK217" s="2"/>
      <c r="NL217" s="2"/>
      <c r="NM217" s="2"/>
      <c r="NN217" s="2"/>
      <c r="NO217" s="2"/>
      <c r="NP217" s="2"/>
      <c r="NQ217" s="2"/>
      <c r="NR217" s="2"/>
      <c r="NS217" s="2"/>
      <c r="NT217" s="2"/>
      <c r="NU217" s="2"/>
      <c r="NV217" s="2"/>
      <c r="NW217" s="2"/>
      <c r="NX217" s="2"/>
      <c r="NY217" s="2"/>
      <c r="NZ217" s="2"/>
      <c r="OA217" s="2"/>
      <c r="OB217" s="2"/>
      <c r="OC217" s="2"/>
      <c r="OD217" s="2"/>
      <c r="OE217" s="2"/>
      <c r="OF217" s="2"/>
      <c r="OG217" s="2"/>
      <c r="OH217" s="2"/>
      <c r="OI217" s="2"/>
      <c r="OJ217" s="2"/>
      <c r="OK217" s="2"/>
      <c r="OL217" s="2"/>
      <c r="OM217" s="2"/>
      <c r="ON217" s="2"/>
      <c r="OO217" s="2"/>
      <c r="OP217" s="2"/>
      <c r="OQ217" s="2"/>
      <c r="OR217" s="2"/>
      <c r="OS217" s="2"/>
      <c r="OT217" s="2"/>
      <c r="OU217" s="2"/>
      <c r="OV217" s="2"/>
      <c r="OW217" s="2"/>
      <c r="OX217" s="2"/>
      <c r="OY217" s="2"/>
      <c r="OZ217" s="2"/>
      <c r="PA217" s="2"/>
      <c r="PB217" s="2"/>
      <c r="PC217" s="2"/>
      <c r="PD217" s="2"/>
      <c r="PE217" s="2"/>
      <c r="PF217" s="2"/>
      <c r="PG217" s="2"/>
      <c r="PH217" s="2"/>
      <c r="PI217" s="2"/>
      <c r="PJ217" s="2"/>
      <c r="PK217" s="2"/>
      <c r="PL217" s="2"/>
      <c r="PM217" s="2"/>
      <c r="PN217" s="2"/>
      <c r="PO217" s="2"/>
      <c r="PP217" s="2"/>
      <c r="PQ217" s="2"/>
      <c r="PR217" s="2"/>
      <c r="PS217" s="2"/>
      <c r="PT217" s="2"/>
      <c r="PU217" s="2"/>
      <c r="PV217" s="2"/>
      <c r="PW217" s="2"/>
      <c r="PX217" s="2"/>
      <c r="PY217" s="2"/>
      <c r="PZ217" s="2"/>
      <c r="QA217" s="2"/>
      <c r="QB217" s="2"/>
      <c r="QC217" s="2"/>
      <c r="QD217" s="2"/>
      <c r="QE217" s="2"/>
      <c r="QF217" s="2"/>
      <c r="QG217" s="2"/>
      <c r="QH217" s="2"/>
      <c r="QI217" s="2"/>
      <c r="QJ217" s="2"/>
      <c r="QK217" s="2"/>
      <c r="QL217" s="2"/>
      <c r="QM217" s="2"/>
      <c r="QN217" s="2"/>
      <c r="QO217" s="2"/>
      <c r="QP217" s="2"/>
      <c r="QQ217" s="2"/>
      <c r="QR217" s="2"/>
      <c r="QS217" s="2"/>
      <c r="QT217" s="2"/>
      <c r="QU217" s="2"/>
      <c r="QV217" s="2"/>
      <c r="QW217" s="2"/>
      <c r="QX217" s="2"/>
      <c r="QY217" s="2"/>
      <c r="QZ217" s="2"/>
      <c r="RA217" s="2"/>
      <c r="RB217" s="2"/>
      <c r="RC217" s="2"/>
      <c r="RD217" s="2"/>
      <c r="RE217" s="2"/>
      <c r="RF217" s="2"/>
      <c r="RG217" s="2"/>
      <c r="RH217" s="2"/>
      <c r="RI217" s="2"/>
      <c r="RJ217" s="2"/>
      <c r="RK217" s="2"/>
      <c r="RL217" s="2"/>
      <c r="RM217" s="2"/>
      <c r="RN217" s="2"/>
      <c r="RO217" s="2"/>
      <c r="RP217" s="2"/>
      <c r="RQ217" s="2"/>
      <c r="RR217" s="2"/>
      <c r="RS217" s="2"/>
      <c r="RT217" s="2"/>
      <c r="RU217" s="2"/>
      <c r="RV217" s="2"/>
      <c r="RW217" s="2"/>
      <c r="RX217" s="2"/>
      <c r="RY217" s="2"/>
      <c r="RZ217" s="2"/>
      <c r="SA217" s="2"/>
      <c r="SB217" s="2"/>
      <c r="SC217" s="2"/>
      <c r="SD217" s="2"/>
      <c r="SE217" s="2"/>
      <c r="SF217" s="2"/>
      <c r="SG217" s="2"/>
      <c r="SH217" s="2"/>
      <c r="SI217" s="2"/>
      <c r="SJ217" s="2"/>
      <c r="SK217" s="2"/>
      <c r="SL217" s="2"/>
      <c r="SM217" s="2"/>
      <c r="SN217" s="2"/>
      <c r="SO217" s="2"/>
      <c r="SP217" s="2"/>
      <c r="SQ217" s="2"/>
      <c r="SR217" s="2"/>
      <c r="SS217" s="2"/>
      <c r="ST217" s="2"/>
      <c r="SU217" s="2"/>
      <c r="SV217" s="2"/>
      <c r="SW217" s="2"/>
      <c r="SX217" s="2"/>
      <c r="SY217" s="2"/>
      <c r="SZ217" s="2"/>
      <c r="TA217" s="2"/>
      <c r="TB217" s="2"/>
      <c r="TC217" s="2"/>
      <c r="TD217" s="2"/>
      <c r="TE217" s="2"/>
      <c r="TF217" s="2"/>
      <c r="TG217" s="2"/>
      <c r="TH217" s="2"/>
      <c r="TI217" s="2"/>
      <c r="TJ217" s="2"/>
      <c r="TK217" s="2"/>
      <c r="TL217" s="2"/>
      <c r="TM217" s="2"/>
      <c r="TN217" s="2"/>
      <c r="TO217" s="2"/>
      <c r="TP217" s="2"/>
      <c r="TQ217" s="2"/>
      <c r="TR217" s="2"/>
      <c r="TS217" s="2"/>
      <c r="TT217" s="2"/>
      <c r="TU217" s="2"/>
      <c r="TV217" s="2"/>
      <c r="TW217" s="2"/>
      <c r="TX217" s="2"/>
      <c r="TY217" s="2"/>
      <c r="TZ217" s="2"/>
      <c r="UA217" s="2"/>
      <c r="UB217" s="2"/>
      <c r="UC217" s="2"/>
      <c r="UD217" s="2"/>
      <c r="UE217" s="2"/>
      <c r="UF217" s="2"/>
      <c r="UG217" s="2"/>
      <c r="UH217" s="2"/>
      <c r="UI217" s="2"/>
      <c r="UJ217" s="2"/>
      <c r="UK217" s="2"/>
      <c r="UL217" s="2"/>
      <c r="UM217" s="2"/>
      <c r="UN217" s="2"/>
      <c r="UO217" s="2"/>
      <c r="UP217" s="2"/>
      <c r="UQ217" s="2"/>
      <c r="UR217" s="2"/>
      <c r="US217" s="2"/>
      <c r="UT217" s="2"/>
      <c r="UU217" s="2"/>
      <c r="UV217" s="2"/>
      <c r="UW217" s="2"/>
      <c r="UX217" s="2"/>
      <c r="UY217" s="2"/>
      <c r="UZ217" s="2"/>
      <c r="VA217" s="2"/>
      <c r="VB217" s="2"/>
      <c r="VC217" s="2"/>
      <c r="VD217" s="2"/>
      <c r="VE217" s="2"/>
      <c r="VF217" s="2"/>
      <c r="VG217" s="2"/>
      <c r="VH217" s="2"/>
      <c r="VI217" s="2"/>
      <c r="VJ217" s="2"/>
      <c r="VK217" s="2"/>
      <c r="VL217" s="2"/>
      <c r="VM217" s="2"/>
      <c r="VN217" s="2"/>
      <c r="VO217" s="2"/>
      <c r="VP217" s="2"/>
      <c r="VQ217" s="2"/>
      <c r="VR217" s="2"/>
      <c r="VS217" s="2"/>
      <c r="VT217" s="2"/>
      <c r="VU217" s="2"/>
      <c r="VV217" s="2"/>
      <c r="VW217" s="2"/>
      <c r="VX217" s="2"/>
      <c r="VY217" s="2"/>
      <c r="VZ217" s="2"/>
      <c r="WA217" s="2"/>
      <c r="WB217" s="2"/>
      <c r="WC217" s="2"/>
      <c r="WD217" s="2"/>
      <c r="WE217" s="2"/>
      <c r="WF217" s="2"/>
      <c r="WG217" s="2"/>
      <c r="WH217" s="2"/>
      <c r="WI217" s="2"/>
      <c r="WJ217" s="2"/>
      <c r="WK217" s="2"/>
      <c r="WL217" s="2"/>
      <c r="WM217" s="2"/>
      <c r="WN217" s="2"/>
      <c r="WO217" s="2"/>
      <c r="WP217" s="2"/>
      <c r="WQ217" s="2"/>
      <c r="WR217" s="2"/>
      <c r="WS217" s="2"/>
      <c r="WT217" s="2"/>
      <c r="WU217" s="2"/>
      <c r="WV217" s="2"/>
      <c r="WW217" s="2"/>
      <c r="WX217" s="2"/>
      <c r="WY217" s="2"/>
      <c r="WZ217" s="2"/>
      <c r="XA217" s="2"/>
      <c r="XB217" s="2"/>
      <c r="XC217" s="2"/>
      <c r="XD217" s="2"/>
      <c r="XE217" s="2"/>
      <c r="XF217" s="2"/>
      <c r="XG217" s="2"/>
      <c r="XH217" s="2"/>
      <c r="XI217" s="2"/>
      <c r="XJ217" s="2"/>
      <c r="XK217" s="2"/>
      <c r="XL217" s="2"/>
      <c r="XM217" s="2"/>
      <c r="XN217" s="2"/>
      <c r="XO217" s="2"/>
      <c r="XP217" s="2"/>
      <c r="XQ217" s="2"/>
      <c r="XR217" s="2"/>
      <c r="XS217" s="2"/>
      <c r="XT217" s="2"/>
      <c r="XU217" s="2"/>
      <c r="XV217" s="2"/>
      <c r="XW217" s="2"/>
      <c r="XX217" s="2"/>
      <c r="XY217" s="2"/>
      <c r="XZ217" s="2"/>
      <c r="YA217" s="2"/>
      <c r="YB217" s="2"/>
      <c r="YC217" s="2"/>
      <c r="YD217" s="2"/>
      <c r="YE217" s="2"/>
      <c r="YF217" s="2"/>
      <c r="YG217" s="2"/>
      <c r="YH217" s="2"/>
      <c r="YI217" s="2"/>
      <c r="YJ217" s="2"/>
      <c r="YK217" s="2"/>
      <c r="YL217" s="2"/>
      <c r="YM217" s="2"/>
      <c r="YN217" s="2"/>
      <c r="YO217" s="2"/>
      <c r="YP217" s="2"/>
      <c r="YQ217" s="2"/>
      <c r="YR217" s="2"/>
      <c r="YS217" s="2"/>
      <c r="YT217" s="2"/>
      <c r="YU217" s="2"/>
      <c r="YV217" s="2"/>
      <c r="YW217" s="2"/>
      <c r="YX217" s="2"/>
      <c r="YY217" s="2"/>
      <c r="YZ217" s="2"/>
      <c r="ZA217" s="2"/>
      <c r="ZB217" s="2"/>
      <c r="ZC217" s="2"/>
      <c r="ZD217" s="2"/>
      <c r="ZE217" s="2"/>
      <c r="ZF217" s="2"/>
      <c r="ZG217" s="2"/>
      <c r="ZH217" s="2"/>
      <c r="ZI217" s="2"/>
      <c r="ZJ217" s="2"/>
      <c r="ZK217" s="2"/>
      <c r="ZL217" s="2"/>
      <c r="ZM217" s="2"/>
      <c r="ZN217" s="2"/>
      <c r="ZO217" s="2"/>
      <c r="ZP217" s="2"/>
      <c r="ZQ217" s="2"/>
      <c r="ZR217" s="2"/>
      <c r="ZS217" s="2"/>
      <c r="ZT217" s="2"/>
      <c r="ZU217" s="2"/>
      <c r="ZV217" s="2"/>
      <c r="ZW217" s="2"/>
      <c r="ZX217" s="2"/>
      <c r="ZY217" s="2"/>
      <c r="ZZ217" s="2"/>
      <c r="AAA217" s="2"/>
      <c r="AAB217" s="2"/>
      <c r="AAC217" s="2"/>
      <c r="AAD217" s="2"/>
      <c r="AAE217" s="2"/>
      <c r="AAF217" s="2"/>
      <c r="AAG217" s="2"/>
      <c r="AAH217" s="2"/>
      <c r="AAI217" s="2"/>
      <c r="AAJ217" s="2"/>
      <c r="AAK217" s="2"/>
      <c r="AAL217" s="2"/>
      <c r="AAM217" s="2"/>
      <c r="AAN217" s="2"/>
      <c r="AAO217" s="2"/>
      <c r="AAP217" s="2"/>
      <c r="AAQ217" s="2"/>
      <c r="AAR217" s="2"/>
      <c r="AAS217" s="2"/>
      <c r="AAT217" s="2"/>
      <c r="AAU217" s="2"/>
      <c r="AAV217" s="2"/>
      <c r="AAW217" s="2"/>
      <c r="AAX217" s="2"/>
      <c r="AAY217" s="2"/>
      <c r="AAZ217" s="2"/>
      <c r="ABA217" s="2"/>
      <c r="ABB217" s="2"/>
      <c r="ABC217" s="2"/>
      <c r="ABD217" s="2"/>
      <c r="ABE217" s="2"/>
      <c r="ABF217" s="2"/>
      <c r="ABG217" s="2"/>
      <c r="ABH217" s="2"/>
      <c r="ABI217" s="2"/>
      <c r="ABJ217" s="2"/>
      <c r="ABK217" s="2"/>
      <c r="ABL217" s="2"/>
      <c r="ABM217" s="2"/>
      <c r="ABN217" s="2"/>
      <c r="ABO217" s="2"/>
      <c r="ABP217" s="2"/>
      <c r="ABQ217" s="2"/>
      <c r="ABR217" s="2"/>
      <c r="ABS217" s="2"/>
      <c r="ABT217" s="2"/>
      <c r="ABU217" s="2"/>
      <c r="ABV217" s="2"/>
      <c r="ABW217" s="2"/>
      <c r="ABX217" s="2"/>
      <c r="ABY217" s="2"/>
      <c r="ABZ217" s="2"/>
      <c r="ACA217" s="2"/>
      <c r="ACB217" s="2"/>
      <c r="ACC217" s="2"/>
      <c r="ACD217" s="2"/>
      <c r="ACE217" s="2"/>
      <c r="ACF217" s="2"/>
      <c r="ACG217" s="2"/>
      <c r="ACH217" s="2"/>
      <c r="ACI217" s="2"/>
      <c r="ACJ217" s="2"/>
      <c r="ACK217" s="2"/>
      <c r="ACL217" s="2"/>
      <c r="ACM217" s="2"/>
      <c r="ACN217" s="2"/>
      <c r="ACO217" s="2"/>
      <c r="ACP217" s="2"/>
      <c r="ACQ217" s="2"/>
      <c r="ACR217" s="2"/>
      <c r="ACS217" s="2"/>
      <c r="ACT217" s="2"/>
      <c r="ACU217" s="2"/>
      <c r="ACV217" s="2"/>
      <c r="ACW217" s="2"/>
      <c r="ACX217" s="2"/>
      <c r="ACY217" s="2"/>
      <c r="ACZ217" s="2"/>
      <c r="ADA217" s="2"/>
      <c r="ADB217" s="2"/>
      <c r="ADC217" s="2"/>
      <c r="ADD217" s="2"/>
      <c r="ADE217" s="2"/>
      <c r="ADF217" s="2"/>
      <c r="ADG217" s="2"/>
      <c r="ADH217" s="2"/>
      <c r="ADI217" s="2"/>
      <c r="ADJ217" s="2"/>
      <c r="ADK217" s="2"/>
      <c r="ADL217" s="2"/>
      <c r="ADM217" s="2"/>
      <c r="ADN217" s="2"/>
      <c r="ADO217" s="2"/>
      <c r="ADP217" s="2"/>
      <c r="ADQ217" s="2"/>
      <c r="ADR217" s="2"/>
      <c r="ADS217" s="2"/>
      <c r="ADT217" s="2"/>
      <c r="ADU217" s="2"/>
      <c r="ADV217" s="2"/>
      <c r="ADW217" s="2"/>
      <c r="ADX217" s="2"/>
      <c r="ADY217" s="2"/>
      <c r="ADZ217" s="2"/>
      <c r="AEA217" s="2"/>
      <c r="AEB217" s="2"/>
      <c r="AEC217" s="2"/>
      <c r="AED217" s="2"/>
      <c r="AEE217" s="2"/>
      <c r="AEF217" s="2"/>
      <c r="AEG217" s="2"/>
      <c r="AEH217" s="2"/>
      <c r="AEI217" s="2"/>
      <c r="AEJ217" s="2"/>
      <c r="AEK217" s="2"/>
      <c r="AEL217" s="2"/>
      <c r="AEM217" s="2"/>
      <c r="AEN217" s="2"/>
      <c r="AEO217" s="2"/>
      <c r="AEP217" s="2"/>
      <c r="AEQ217" s="2"/>
      <c r="AER217" s="2"/>
      <c r="AES217" s="2"/>
      <c r="AET217" s="2"/>
      <c r="AEU217" s="2"/>
      <c r="AEV217" s="2"/>
      <c r="AEW217" s="2"/>
      <c r="AEX217" s="2"/>
      <c r="AEY217" s="2"/>
      <c r="AEZ217" s="2"/>
      <c r="AFA217" s="2"/>
      <c r="AFB217" s="2"/>
      <c r="AFC217" s="2"/>
      <c r="AFD217" s="2"/>
      <c r="AFE217" s="2"/>
      <c r="AFF217" s="2"/>
      <c r="AFG217" s="2"/>
      <c r="AFH217" s="2"/>
      <c r="AFI217" s="2"/>
      <c r="AFJ217" s="2"/>
      <c r="AFK217" s="2"/>
      <c r="AFL217" s="2"/>
      <c r="AFM217" s="2"/>
      <c r="AFN217" s="2"/>
      <c r="AFO217" s="2"/>
      <c r="AFP217" s="2"/>
      <c r="AFQ217" s="2"/>
      <c r="AFR217" s="2"/>
      <c r="AFS217" s="2"/>
      <c r="AFT217" s="2"/>
      <c r="AFU217" s="2"/>
      <c r="AFV217" s="2"/>
      <c r="AFW217" s="2"/>
      <c r="AFX217" s="2"/>
      <c r="AFY217" s="2"/>
      <c r="AFZ217" s="2"/>
      <c r="AGA217" s="2"/>
      <c r="AGB217" s="2"/>
      <c r="AGC217" s="2"/>
      <c r="AGD217" s="2"/>
      <c r="AGE217" s="2"/>
      <c r="AGF217" s="2"/>
      <c r="AGG217" s="2"/>
      <c r="AGH217" s="2"/>
      <c r="AGI217" s="2"/>
      <c r="AGJ217" s="2"/>
      <c r="AGK217" s="2"/>
      <c r="AGL217" s="2"/>
      <c r="AGM217" s="2"/>
      <c r="AGN217" s="2"/>
      <c r="AGO217" s="2"/>
      <c r="AGP217" s="2"/>
      <c r="AGQ217" s="2"/>
      <c r="AGR217" s="2"/>
      <c r="AGS217" s="2"/>
      <c r="AGT217" s="2"/>
      <c r="AGU217" s="2"/>
      <c r="AGV217" s="2"/>
      <c r="AGW217" s="2"/>
      <c r="AGX217" s="2"/>
      <c r="AGY217" s="2"/>
      <c r="AGZ217" s="2"/>
      <c r="AHA217" s="2"/>
      <c r="AHB217" s="2"/>
      <c r="AHC217" s="2"/>
      <c r="AHD217" s="2"/>
      <c r="AHE217" s="2"/>
      <c r="AHF217" s="2"/>
      <c r="AHG217" s="2"/>
      <c r="AHH217" s="2"/>
      <c r="AHI217" s="2"/>
      <c r="AHJ217" s="2"/>
      <c r="AHK217" s="2"/>
      <c r="AHL217" s="2"/>
      <c r="AHM217" s="2"/>
      <c r="AHN217" s="2"/>
      <c r="AHO217" s="2"/>
      <c r="AHP217" s="2"/>
      <c r="AHQ217" s="2"/>
      <c r="AHR217" s="2"/>
      <c r="AHS217" s="2"/>
      <c r="AHT217" s="2"/>
      <c r="AHU217" s="2"/>
      <c r="AHV217" s="2"/>
      <c r="AHW217" s="2"/>
      <c r="AHX217" s="2"/>
      <c r="AHY217" s="2"/>
      <c r="AHZ217" s="2"/>
      <c r="AIA217" s="2"/>
      <c r="AIB217" s="2"/>
      <c r="AIC217" s="2"/>
      <c r="AID217" s="2"/>
      <c r="AIE217" s="2"/>
      <c r="AIF217" s="2"/>
      <c r="AIG217" s="2"/>
      <c r="AIH217" s="2"/>
    </row>
    <row r="218" spans="2:918" ht="12" customHeight="1" x14ac:dyDescent="0.25">
      <c r="B218" s="69">
        <v>4.8299999999999996E-13</v>
      </c>
      <c r="C218" s="69">
        <v>8.6047999999999998E-13</v>
      </c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B218" s="2"/>
      <c r="GC218" s="2"/>
      <c r="GD218" s="2"/>
      <c r="GE218" s="2"/>
      <c r="GF218" s="2"/>
      <c r="GG218" s="2"/>
      <c r="GH218" s="2"/>
      <c r="GI218" s="2"/>
      <c r="GJ218" s="2"/>
      <c r="GK218" s="2"/>
      <c r="GL218" s="2"/>
      <c r="GM218" s="2"/>
      <c r="GN218" s="2"/>
      <c r="GO218" s="2"/>
      <c r="GP218" s="2"/>
      <c r="GQ218" s="2"/>
      <c r="GR218" s="2"/>
      <c r="GS218" s="2"/>
      <c r="GT218" s="2"/>
      <c r="GU218" s="2"/>
      <c r="GV218" s="2"/>
      <c r="GW218" s="2"/>
      <c r="GX218" s="2"/>
      <c r="GY218" s="2"/>
      <c r="GZ218" s="2"/>
      <c r="HA218" s="2"/>
      <c r="HB218" s="2"/>
      <c r="HC218" s="2"/>
      <c r="HD218" s="2"/>
      <c r="HE218" s="2"/>
      <c r="HF218" s="2"/>
      <c r="HG218" s="2"/>
      <c r="HH218" s="2"/>
      <c r="HI218" s="2"/>
      <c r="HJ218" s="2"/>
      <c r="HK218" s="2"/>
      <c r="HL218" s="2"/>
      <c r="HM218" s="2"/>
      <c r="HN218" s="2"/>
      <c r="HO218" s="2"/>
      <c r="HP218" s="2"/>
      <c r="HQ218" s="2"/>
      <c r="HR218" s="2"/>
      <c r="HS218" s="2"/>
      <c r="HT218" s="2"/>
      <c r="HU218" s="2"/>
      <c r="HV218" s="2"/>
      <c r="HW218" s="2"/>
      <c r="HX218" s="2"/>
      <c r="HY218" s="2"/>
      <c r="HZ218" s="2"/>
      <c r="IA218" s="2"/>
      <c r="IB218" s="2"/>
      <c r="IC218" s="2"/>
      <c r="ID218" s="2"/>
      <c r="IE218" s="2"/>
      <c r="IF218" s="2"/>
      <c r="IG218" s="2"/>
      <c r="IH218" s="2"/>
      <c r="II218" s="2"/>
      <c r="IJ218" s="2"/>
      <c r="IK218" s="2"/>
      <c r="IL218" s="2"/>
      <c r="IM218" s="2"/>
      <c r="IN218" s="2"/>
      <c r="IO218" s="2"/>
      <c r="IP218" s="2"/>
      <c r="IQ218" s="2"/>
      <c r="IR218" s="2"/>
      <c r="IS218" s="2"/>
      <c r="IT218" s="2"/>
      <c r="IU218" s="2"/>
      <c r="IV218" s="2"/>
      <c r="IW218" s="2"/>
      <c r="IX218" s="2"/>
      <c r="IY218" s="2"/>
      <c r="IZ218" s="2"/>
      <c r="JA218" s="2"/>
      <c r="JB218" s="2"/>
      <c r="JC218" s="2"/>
      <c r="JD218" s="2"/>
      <c r="JE218" s="2"/>
      <c r="JF218" s="2"/>
      <c r="JG218" s="2"/>
      <c r="JH218" s="2"/>
      <c r="JI218" s="2"/>
      <c r="JJ218" s="2"/>
      <c r="JK218" s="2"/>
      <c r="JL218" s="2"/>
      <c r="JM218" s="2"/>
      <c r="JN218" s="2"/>
      <c r="JO218" s="2"/>
      <c r="JP218" s="2"/>
      <c r="JQ218" s="2"/>
      <c r="JR218" s="2"/>
      <c r="JS218" s="2"/>
      <c r="JT218" s="2"/>
      <c r="JU218" s="2"/>
      <c r="JV218" s="2"/>
      <c r="JW218" s="2"/>
      <c r="JX218" s="2"/>
      <c r="JY218" s="2"/>
      <c r="JZ218" s="2"/>
      <c r="KA218" s="2"/>
      <c r="KB218" s="2"/>
      <c r="KC218" s="2"/>
      <c r="KD218" s="2"/>
      <c r="KE218" s="2"/>
      <c r="KF218" s="2"/>
      <c r="KG218" s="2"/>
      <c r="KH218" s="2"/>
      <c r="KI218" s="2"/>
      <c r="KJ218" s="2"/>
      <c r="KK218" s="2"/>
      <c r="KL218" s="2"/>
      <c r="KM218" s="2"/>
      <c r="KN218" s="2"/>
      <c r="KO218" s="2"/>
      <c r="KP218" s="2"/>
      <c r="KQ218" s="2"/>
      <c r="KR218" s="2"/>
      <c r="KS218" s="2"/>
      <c r="KT218" s="2"/>
      <c r="KU218" s="2"/>
      <c r="KV218" s="2"/>
      <c r="KW218" s="2"/>
      <c r="KX218" s="2"/>
      <c r="KY218" s="2"/>
      <c r="KZ218" s="2"/>
      <c r="LA218" s="2"/>
      <c r="LB218" s="2"/>
      <c r="LC218" s="2"/>
      <c r="LD218" s="2"/>
      <c r="LE218" s="2"/>
      <c r="LF218" s="2"/>
      <c r="LG218" s="2"/>
      <c r="LH218" s="2"/>
      <c r="LI218" s="2"/>
      <c r="LJ218" s="2"/>
      <c r="LK218" s="2"/>
      <c r="LL218" s="2"/>
      <c r="LM218" s="2"/>
      <c r="LN218" s="2"/>
      <c r="LO218" s="2"/>
      <c r="LP218" s="2"/>
      <c r="LQ218" s="2"/>
      <c r="LR218" s="2"/>
      <c r="LS218" s="2"/>
      <c r="LT218" s="2"/>
      <c r="LU218" s="2"/>
      <c r="LV218" s="2"/>
      <c r="LW218" s="2"/>
      <c r="LX218" s="2"/>
      <c r="LY218" s="2"/>
      <c r="LZ218" s="2"/>
      <c r="MA218" s="2"/>
      <c r="MB218" s="2"/>
      <c r="MC218" s="2"/>
      <c r="MD218" s="2"/>
      <c r="ME218" s="2"/>
      <c r="MF218" s="2"/>
      <c r="MG218" s="2"/>
      <c r="MH218" s="2"/>
      <c r="MI218" s="2"/>
      <c r="MJ218" s="2"/>
      <c r="MK218" s="2"/>
      <c r="ML218" s="2"/>
      <c r="MM218" s="2"/>
      <c r="MN218" s="2"/>
      <c r="MO218" s="2"/>
      <c r="MP218" s="2"/>
      <c r="MQ218" s="2"/>
      <c r="MR218" s="2"/>
      <c r="MS218" s="2"/>
      <c r="MT218" s="2"/>
      <c r="MU218" s="2"/>
      <c r="MV218" s="2"/>
      <c r="MW218" s="2"/>
      <c r="MX218" s="2"/>
      <c r="MY218" s="2"/>
      <c r="MZ218" s="2"/>
      <c r="NA218" s="2"/>
      <c r="NB218" s="2"/>
      <c r="NC218" s="2"/>
      <c r="ND218" s="2"/>
      <c r="NE218" s="2"/>
      <c r="NF218" s="2"/>
      <c r="NG218" s="2"/>
      <c r="NH218" s="2"/>
      <c r="NI218" s="2"/>
      <c r="NJ218" s="2"/>
      <c r="NK218" s="2"/>
      <c r="NL218" s="2"/>
      <c r="NM218" s="2"/>
      <c r="NN218" s="2"/>
      <c r="NO218" s="2"/>
      <c r="NP218" s="2"/>
      <c r="NQ218" s="2"/>
      <c r="NR218" s="2"/>
      <c r="NS218" s="2"/>
      <c r="NT218" s="2"/>
      <c r="NU218" s="2"/>
      <c r="NV218" s="2"/>
      <c r="NW218" s="2"/>
      <c r="NX218" s="2"/>
      <c r="NY218" s="2"/>
      <c r="NZ218" s="2"/>
      <c r="OA218" s="2"/>
      <c r="OB218" s="2"/>
      <c r="OC218" s="2"/>
      <c r="OD218" s="2"/>
      <c r="OE218" s="2"/>
      <c r="OF218" s="2"/>
      <c r="OG218" s="2"/>
      <c r="OH218" s="2"/>
      <c r="OI218" s="2"/>
      <c r="OJ218" s="2"/>
      <c r="OK218" s="2"/>
      <c r="OL218" s="2"/>
      <c r="OM218" s="2"/>
      <c r="ON218" s="2"/>
      <c r="OO218" s="2"/>
      <c r="OP218" s="2"/>
      <c r="OQ218" s="2"/>
      <c r="OR218" s="2"/>
      <c r="OS218" s="2"/>
      <c r="OT218" s="2"/>
      <c r="OU218" s="2"/>
      <c r="OV218" s="2"/>
      <c r="OW218" s="2"/>
      <c r="OX218" s="2"/>
      <c r="OY218" s="2"/>
      <c r="OZ218" s="2"/>
      <c r="PA218" s="2"/>
      <c r="PB218" s="2"/>
      <c r="PC218" s="2"/>
      <c r="PD218" s="2"/>
      <c r="PE218" s="2"/>
      <c r="PF218" s="2"/>
      <c r="PG218" s="2"/>
      <c r="PH218" s="2"/>
      <c r="PI218" s="2"/>
      <c r="PJ218" s="2"/>
      <c r="PK218" s="2"/>
      <c r="PL218" s="2"/>
      <c r="PM218" s="2"/>
      <c r="PN218" s="2"/>
      <c r="PO218" s="2"/>
      <c r="PP218" s="2"/>
      <c r="PQ218" s="2"/>
      <c r="PR218" s="2"/>
      <c r="PS218" s="2"/>
      <c r="PT218" s="2"/>
      <c r="PU218" s="2"/>
      <c r="PV218" s="2"/>
      <c r="PW218" s="2"/>
      <c r="PX218" s="2"/>
      <c r="PY218" s="2"/>
      <c r="PZ218" s="2"/>
      <c r="QA218" s="2"/>
      <c r="QB218" s="2"/>
      <c r="QC218" s="2"/>
      <c r="QD218" s="2"/>
      <c r="QE218" s="2"/>
      <c r="QF218" s="2"/>
      <c r="QG218" s="2"/>
      <c r="QH218" s="2"/>
      <c r="QI218" s="2"/>
      <c r="QJ218" s="2"/>
      <c r="QK218" s="2"/>
      <c r="QL218" s="2"/>
      <c r="QM218" s="2"/>
      <c r="QN218" s="2"/>
      <c r="QO218" s="2"/>
      <c r="QP218" s="2"/>
      <c r="QQ218" s="2"/>
      <c r="QR218" s="2"/>
      <c r="QS218" s="2"/>
      <c r="QT218" s="2"/>
      <c r="QU218" s="2"/>
      <c r="QV218" s="2"/>
      <c r="QW218" s="2"/>
      <c r="QX218" s="2"/>
      <c r="QY218" s="2"/>
      <c r="QZ218" s="2"/>
      <c r="RA218" s="2"/>
      <c r="RB218" s="2"/>
      <c r="RC218" s="2"/>
      <c r="RD218" s="2"/>
      <c r="RE218" s="2"/>
      <c r="RF218" s="2"/>
      <c r="RG218" s="2"/>
      <c r="RH218" s="2"/>
      <c r="RI218" s="2"/>
      <c r="RJ218" s="2"/>
      <c r="RK218" s="2"/>
      <c r="RL218" s="2"/>
      <c r="RM218" s="2"/>
      <c r="RN218" s="2"/>
      <c r="RO218" s="2"/>
      <c r="RP218" s="2"/>
      <c r="RQ218" s="2"/>
      <c r="RR218" s="2"/>
      <c r="RS218" s="2"/>
      <c r="RT218" s="2"/>
      <c r="RU218" s="2"/>
      <c r="RV218" s="2"/>
      <c r="RW218" s="2"/>
      <c r="RX218" s="2"/>
      <c r="RY218" s="2"/>
      <c r="RZ218" s="2"/>
      <c r="SA218" s="2"/>
      <c r="SB218" s="2"/>
      <c r="SC218" s="2"/>
      <c r="SD218" s="2"/>
      <c r="SE218" s="2"/>
      <c r="SF218" s="2"/>
      <c r="SG218" s="2"/>
      <c r="SH218" s="2"/>
      <c r="SI218" s="2"/>
      <c r="SJ218" s="2"/>
      <c r="SK218" s="2"/>
      <c r="SL218" s="2"/>
      <c r="SM218" s="2"/>
      <c r="SN218" s="2"/>
      <c r="SO218" s="2"/>
      <c r="SP218" s="2"/>
      <c r="SQ218" s="2"/>
      <c r="SR218" s="2"/>
      <c r="SS218" s="2"/>
      <c r="ST218" s="2"/>
      <c r="SU218" s="2"/>
      <c r="SV218" s="2"/>
      <c r="SW218" s="2"/>
      <c r="SX218" s="2"/>
      <c r="SY218" s="2"/>
      <c r="SZ218" s="2"/>
      <c r="TA218" s="2"/>
      <c r="TB218" s="2"/>
      <c r="TC218" s="2"/>
      <c r="TD218" s="2"/>
      <c r="TE218" s="2"/>
      <c r="TF218" s="2"/>
      <c r="TG218" s="2"/>
      <c r="TH218" s="2"/>
      <c r="TI218" s="2"/>
      <c r="TJ218" s="2"/>
      <c r="TK218" s="2"/>
      <c r="TL218" s="2"/>
      <c r="TM218" s="2"/>
      <c r="TN218" s="2"/>
      <c r="TO218" s="2"/>
      <c r="TP218" s="2"/>
      <c r="TQ218" s="2"/>
      <c r="TR218" s="2"/>
      <c r="TS218" s="2"/>
      <c r="TT218" s="2"/>
      <c r="TU218" s="2"/>
      <c r="TV218" s="2"/>
      <c r="TW218" s="2"/>
      <c r="TX218" s="2"/>
      <c r="TY218" s="2"/>
      <c r="TZ218" s="2"/>
      <c r="UA218" s="2"/>
      <c r="UB218" s="2"/>
      <c r="UC218" s="2"/>
      <c r="UD218" s="2"/>
      <c r="UE218" s="2"/>
      <c r="UF218" s="2"/>
      <c r="UG218" s="2"/>
      <c r="UH218" s="2"/>
      <c r="UI218" s="2"/>
      <c r="UJ218" s="2"/>
      <c r="UK218" s="2"/>
      <c r="UL218" s="2"/>
      <c r="UM218" s="2"/>
      <c r="UN218" s="2"/>
      <c r="UO218" s="2"/>
      <c r="UP218" s="2"/>
      <c r="UQ218" s="2"/>
      <c r="UR218" s="2"/>
      <c r="US218" s="2"/>
      <c r="UT218" s="2"/>
      <c r="UU218" s="2"/>
      <c r="UV218" s="2"/>
      <c r="UW218" s="2"/>
      <c r="UX218" s="2"/>
      <c r="UY218" s="2"/>
      <c r="UZ218" s="2"/>
      <c r="VA218" s="2"/>
      <c r="VB218" s="2"/>
      <c r="VC218" s="2"/>
      <c r="VD218" s="2"/>
      <c r="VE218" s="2"/>
      <c r="VF218" s="2"/>
      <c r="VG218" s="2"/>
      <c r="VH218" s="2"/>
      <c r="VI218" s="2"/>
      <c r="VJ218" s="2"/>
      <c r="VK218" s="2"/>
      <c r="VL218" s="2"/>
      <c r="VM218" s="2"/>
      <c r="VN218" s="2"/>
      <c r="VO218" s="2"/>
      <c r="VP218" s="2"/>
      <c r="VQ218" s="2"/>
      <c r="VR218" s="2"/>
      <c r="VS218" s="2"/>
      <c r="VT218" s="2"/>
      <c r="VU218" s="2"/>
      <c r="VV218" s="2"/>
      <c r="VW218" s="2"/>
      <c r="VX218" s="2"/>
      <c r="VY218" s="2"/>
      <c r="VZ218" s="2"/>
      <c r="WA218" s="2"/>
      <c r="WB218" s="2"/>
      <c r="WC218" s="2"/>
      <c r="WD218" s="2"/>
      <c r="WE218" s="2"/>
      <c r="WF218" s="2"/>
      <c r="WG218" s="2"/>
      <c r="WH218" s="2"/>
      <c r="WI218" s="2"/>
      <c r="WJ218" s="2"/>
      <c r="WK218" s="2"/>
      <c r="WL218" s="2"/>
      <c r="WM218" s="2"/>
      <c r="WN218" s="2"/>
      <c r="WO218" s="2"/>
      <c r="WP218" s="2"/>
      <c r="WQ218" s="2"/>
      <c r="WR218" s="2"/>
      <c r="WS218" s="2"/>
      <c r="WT218" s="2"/>
      <c r="WU218" s="2"/>
      <c r="WV218" s="2"/>
      <c r="WW218" s="2"/>
      <c r="WX218" s="2"/>
      <c r="WY218" s="2"/>
      <c r="WZ218" s="2"/>
      <c r="XA218" s="2"/>
      <c r="XB218" s="2"/>
      <c r="XC218" s="2"/>
      <c r="XD218" s="2"/>
      <c r="XE218" s="2"/>
      <c r="XF218" s="2"/>
      <c r="XG218" s="2"/>
      <c r="XH218" s="2"/>
      <c r="XI218" s="2"/>
      <c r="XJ218" s="2"/>
      <c r="XK218" s="2"/>
      <c r="XL218" s="2"/>
      <c r="XM218" s="2"/>
      <c r="XN218" s="2"/>
      <c r="XO218" s="2"/>
      <c r="XP218" s="2"/>
      <c r="XQ218" s="2"/>
      <c r="XR218" s="2"/>
      <c r="XS218" s="2"/>
      <c r="XT218" s="2"/>
      <c r="XU218" s="2"/>
      <c r="XV218" s="2"/>
      <c r="XW218" s="2"/>
      <c r="XX218" s="2"/>
      <c r="XY218" s="2"/>
      <c r="XZ218" s="2"/>
      <c r="YA218" s="2"/>
      <c r="YB218" s="2"/>
      <c r="YC218" s="2"/>
      <c r="YD218" s="2"/>
      <c r="YE218" s="2"/>
      <c r="YF218" s="2"/>
      <c r="YG218" s="2"/>
      <c r="YH218" s="2"/>
      <c r="YI218" s="2"/>
      <c r="YJ218" s="2"/>
      <c r="YK218" s="2"/>
      <c r="YL218" s="2"/>
      <c r="YM218" s="2"/>
      <c r="YN218" s="2"/>
      <c r="YO218" s="2"/>
      <c r="YP218" s="2"/>
      <c r="YQ218" s="2"/>
      <c r="YR218" s="2"/>
      <c r="YS218" s="2"/>
      <c r="YT218" s="2"/>
      <c r="YU218" s="2"/>
      <c r="YV218" s="2"/>
      <c r="YW218" s="2"/>
      <c r="YX218" s="2"/>
      <c r="YY218" s="2"/>
      <c r="YZ218" s="2"/>
      <c r="ZA218" s="2"/>
      <c r="ZB218" s="2"/>
      <c r="ZC218" s="2"/>
      <c r="ZD218" s="2"/>
      <c r="ZE218" s="2"/>
      <c r="ZF218" s="2"/>
      <c r="ZG218" s="2"/>
      <c r="ZH218" s="2"/>
      <c r="ZI218" s="2"/>
      <c r="ZJ218" s="2"/>
      <c r="ZK218" s="2"/>
      <c r="ZL218" s="2"/>
      <c r="ZM218" s="2"/>
      <c r="ZN218" s="2"/>
      <c r="ZO218" s="2"/>
      <c r="ZP218" s="2"/>
      <c r="ZQ218" s="2"/>
      <c r="ZR218" s="2"/>
      <c r="ZS218" s="2"/>
      <c r="ZT218" s="2"/>
      <c r="ZU218" s="2"/>
      <c r="ZV218" s="2"/>
      <c r="ZW218" s="2"/>
      <c r="ZX218" s="2"/>
      <c r="ZY218" s="2"/>
      <c r="ZZ218" s="2"/>
      <c r="AAA218" s="2"/>
      <c r="AAB218" s="2"/>
      <c r="AAC218" s="2"/>
      <c r="AAD218" s="2"/>
      <c r="AAE218" s="2"/>
      <c r="AAF218" s="2"/>
      <c r="AAG218" s="2"/>
      <c r="AAH218" s="2"/>
      <c r="AAI218" s="2"/>
      <c r="AAJ218" s="2"/>
      <c r="AAK218" s="2"/>
      <c r="AAL218" s="2"/>
      <c r="AAM218" s="2"/>
      <c r="AAN218" s="2"/>
      <c r="AAO218" s="2"/>
      <c r="AAP218" s="2"/>
      <c r="AAQ218" s="2"/>
      <c r="AAR218" s="2"/>
      <c r="AAS218" s="2"/>
      <c r="AAT218" s="2"/>
      <c r="AAU218" s="2"/>
      <c r="AAV218" s="2"/>
      <c r="AAW218" s="2"/>
      <c r="AAX218" s="2"/>
      <c r="AAY218" s="2"/>
      <c r="AAZ218" s="2"/>
      <c r="ABA218" s="2"/>
      <c r="ABB218" s="2"/>
      <c r="ABC218" s="2"/>
      <c r="ABD218" s="2"/>
      <c r="ABE218" s="2"/>
      <c r="ABF218" s="2"/>
      <c r="ABG218" s="2"/>
      <c r="ABH218" s="2"/>
      <c r="ABI218" s="2"/>
      <c r="ABJ218" s="2"/>
      <c r="ABK218" s="2"/>
      <c r="ABL218" s="2"/>
      <c r="ABM218" s="2"/>
      <c r="ABN218" s="2"/>
      <c r="ABO218" s="2"/>
      <c r="ABP218" s="2"/>
      <c r="ABQ218" s="2"/>
      <c r="ABR218" s="2"/>
      <c r="ABS218" s="2"/>
      <c r="ABT218" s="2"/>
      <c r="ABU218" s="2"/>
      <c r="ABV218" s="2"/>
      <c r="ABW218" s="2"/>
      <c r="ABX218" s="2"/>
      <c r="ABY218" s="2"/>
      <c r="ABZ218" s="2"/>
      <c r="ACA218" s="2"/>
      <c r="ACB218" s="2"/>
      <c r="ACC218" s="2"/>
      <c r="ACD218" s="2"/>
      <c r="ACE218" s="2"/>
      <c r="ACF218" s="2"/>
      <c r="ACG218" s="2"/>
      <c r="ACH218" s="2"/>
      <c r="ACI218" s="2"/>
      <c r="ACJ218" s="2"/>
      <c r="ACK218" s="2"/>
      <c r="ACL218" s="2"/>
      <c r="ACM218" s="2"/>
      <c r="ACN218" s="2"/>
      <c r="ACO218" s="2"/>
      <c r="ACP218" s="2"/>
      <c r="ACQ218" s="2"/>
      <c r="ACR218" s="2"/>
      <c r="ACS218" s="2"/>
      <c r="ACT218" s="2"/>
      <c r="ACU218" s="2"/>
      <c r="ACV218" s="2"/>
      <c r="ACW218" s="2"/>
      <c r="ACX218" s="2"/>
      <c r="ACY218" s="2"/>
      <c r="ACZ218" s="2"/>
      <c r="ADA218" s="2"/>
      <c r="ADB218" s="2"/>
      <c r="ADC218" s="2"/>
      <c r="ADD218" s="2"/>
      <c r="ADE218" s="2"/>
      <c r="ADF218" s="2"/>
      <c r="ADG218" s="2"/>
      <c r="ADH218" s="2"/>
      <c r="ADI218" s="2"/>
      <c r="ADJ218" s="2"/>
      <c r="ADK218" s="2"/>
      <c r="ADL218" s="2"/>
      <c r="ADM218" s="2"/>
      <c r="ADN218" s="2"/>
      <c r="ADO218" s="2"/>
      <c r="ADP218" s="2"/>
      <c r="ADQ218" s="2"/>
      <c r="ADR218" s="2"/>
      <c r="ADS218" s="2"/>
      <c r="ADT218" s="2"/>
      <c r="ADU218" s="2"/>
      <c r="ADV218" s="2"/>
      <c r="ADW218" s="2"/>
      <c r="ADX218" s="2"/>
      <c r="ADY218" s="2"/>
      <c r="ADZ218" s="2"/>
      <c r="AEA218" s="2"/>
      <c r="AEB218" s="2"/>
      <c r="AEC218" s="2"/>
      <c r="AED218" s="2"/>
      <c r="AEE218" s="2"/>
      <c r="AEF218" s="2"/>
      <c r="AEG218" s="2"/>
      <c r="AEH218" s="2"/>
      <c r="AEI218" s="2"/>
      <c r="AEJ218" s="2"/>
      <c r="AEK218" s="2"/>
      <c r="AEL218" s="2"/>
      <c r="AEM218" s="2"/>
      <c r="AEN218" s="2"/>
      <c r="AEO218" s="2"/>
      <c r="AEP218" s="2"/>
      <c r="AEQ218" s="2"/>
      <c r="AER218" s="2"/>
      <c r="AES218" s="2"/>
      <c r="AET218" s="2"/>
      <c r="AEU218" s="2"/>
      <c r="AEV218" s="2"/>
      <c r="AEW218" s="2"/>
      <c r="AEX218" s="2"/>
      <c r="AEY218" s="2"/>
      <c r="AEZ218" s="2"/>
      <c r="AFA218" s="2"/>
      <c r="AFB218" s="2"/>
      <c r="AFC218" s="2"/>
      <c r="AFD218" s="2"/>
      <c r="AFE218" s="2"/>
      <c r="AFF218" s="2"/>
      <c r="AFG218" s="2"/>
      <c r="AFH218" s="2"/>
      <c r="AFI218" s="2"/>
      <c r="AFJ218" s="2"/>
      <c r="AFK218" s="2"/>
      <c r="AFL218" s="2"/>
      <c r="AFM218" s="2"/>
      <c r="AFN218" s="2"/>
      <c r="AFO218" s="2"/>
      <c r="AFP218" s="2"/>
      <c r="AFQ218" s="2"/>
      <c r="AFR218" s="2"/>
      <c r="AFS218" s="2"/>
      <c r="AFT218" s="2"/>
      <c r="AFU218" s="2"/>
      <c r="AFV218" s="2"/>
      <c r="AFW218" s="2"/>
      <c r="AFX218" s="2"/>
      <c r="AFY218" s="2"/>
      <c r="AFZ218" s="2"/>
      <c r="AGA218" s="2"/>
      <c r="AGB218" s="2"/>
      <c r="AGC218" s="2"/>
      <c r="AGD218" s="2"/>
      <c r="AGE218" s="2"/>
      <c r="AGF218" s="2"/>
      <c r="AGG218" s="2"/>
      <c r="AGH218" s="2"/>
      <c r="AGI218" s="2"/>
      <c r="AGJ218" s="2"/>
      <c r="AGK218" s="2"/>
      <c r="AGL218" s="2"/>
      <c r="AGM218" s="2"/>
      <c r="AGN218" s="2"/>
      <c r="AGO218" s="2"/>
      <c r="AGP218" s="2"/>
      <c r="AGQ218" s="2"/>
      <c r="AGR218" s="2"/>
      <c r="AGS218" s="2"/>
      <c r="AGT218" s="2"/>
      <c r="AGU218" s="2"/>
      <c r="AGV218" s="2"/>
      <c r="AGW218" s="2"/>
      <c r="AGX218" s="2"/>
      <c r="AGY218" s="2"/>
      <c r="AGZ218" s="2"/>
      <c r="AHA218" s="2"/>
      <c r="AHB218" s="2"/>
      <c r="AHC218" s="2"/>
      <c r="AHD218" s="2"/>
      <c r="AHE218" s="2"/>
      <c r="AHF218" s="2"/>
      <c r="AHG218" s="2"/>
      <c r="AHH218" s="2"/>
      <c r="AHI218" s="2"/>
      <c r="AHJ218" s="2"/>
      <c r="AHK218" s="2"/>
      <c r="AHL218" s="2"/>
      <c r="AHM218" s="2"/>
      <c r="AHN218" s="2"/>
      <c r="AHO218" s="2"/>
      <c r="AHP218" s="2"/>
      <c r="AHQ218" s="2"/>
      <c r="AHR218" s="2"/>
      <c r="AHS218" s="2"/>
      <c r="AHT218" s="2"/>
      <c r="AHU218" s="2"/>
      <c r="AHV218" s="2"/>
      <c r="AHW218" s="2"/>
      <c r="AHX218" s="2"/>
      <c r="AHY218" s="2"/>
      <c r="AHZ218" s="2"/>
      <c r="AIA218" s="2"/>
      <c r="AIB218" s="2"/>
      <c r="AIC218" s="2"/>
      <c r="AID218" s="2"/>
      <c r="AIE218" s="2"/>
      <c r="AIF218" s="2"/>
      <c r="AIG218" s="2"/>
      <c r="AIH218" s="2"/>
    </row>
    <row r="219" spans="2:918" ht="12" customHeight="1" x14ac:dyDescent="0.25">
      <c r="B219" s="69">
        <v>4.8256000000000002E-13</v>
      </c>
      <c r="C219" s="69">
        <v>8.7036000000000004E-13</v>
      </c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/>
      <c r="FR219" s="2"/>
      <c r="FS219" s="2"/>
      <c r="FT219" s="2"/>
      <c r="FU219" s="2"/>
      <c r="FV219" s="2"/>
      <c r="FW219" s="2"/>
      <c r="FX219" s="2"/>
      <c r="FY219" s="2"/>
      <c r="FZ219" s="2"/>
      <c r="GA219" s="2"/>
      <c r="GB219" s="2"/>
      <c r="GC219" s="2"/>
      <c r="GD219" s="2"/>
      <c r="GE219" s="2"/>
      <c r="GF219" s="2"/>
      <c r="GG219" s="2"/>
      <c r="GH219" s="2"/>
      <c r="GI219" s="2"/>
      <c r="GJ219" s="2"/>
      <c r="GK219" s="2"/>
      <c r="GL219" s="2"/>
      <c r="GM219" s="2"/>
      <c r="GN219" s="2"/>
      <c r="GO219" s="2"/>
      <c r="GP219" s="2"/>
      <c r="GQ219" s="2"/>
      <c r="GR219" s="2"/>
      <c r="GS219" s="2"/>
      <c r="GT219" s="2"/>
      <c r="GU219" s="2"/>
      <c r="GV219" s="2"/>
      <c r="GW219" s="2"/>
      <c r="GX219" s="2"/>
      <c r="GY219" s="2"/>
      <c r="GZ219" s="2"/>
      <c r="HA219" s="2"/>
      <c r="HB219" s="2"/>
      <c r="HC219" s="2"/>
      <c r="HD219" s="2"/>
      <c r="HE219" s="2"/>
      <c r="HF219" s="2"/>
      <c r="HG219" s="2"/>
      <c r="HH219" s="2"/>
      <c r="HI219" s="2"/>
      <c r="HJ219" s="2"/>
      <c r="HK219" s="2"/>
      <c r="HL219" s="2"/>
      <c r="HM219" s="2"/>
      <c r="HN219" s="2"/>
      <c r="HO219" s="2"/>
      <c r="HP219" s="2"/>
      <c r="HQ219" s="2"/>
      <c r="HR219" s="2"/>
      <c r="HS219" s="2"/>
      <c r="HT219" s="2"/>
      <c r="HU219" s="2"/>
      <c r="HV219" s="2"/>
      <c r="HW219" s="2"/>
      <c r="HX219" s="2"/>
      <c r="HY219" s="2"/>
      <c r="HZ219" s="2"/>
      <c r="IA219" s="2"/>
      <c r="IB219" s="2"/>
      <c r="IC219" s="2"/>
      <c r="ID219" s="2"/>
      <c r="IE219" s="2"/>
      <c r="IF219" s="2"/>
      <c r="IG219" s="2"/>
      <c r="IH219" s="2"/>
      <c r="II219" s="2"/>
      <c r="IJ219" s="2"/>
      <c r="IK219" s="2"/>
      <c r="IL219" s="2"/>
      <c r="IM219" s="2"/>
      <c r="IN219" s="2"/>
      <c r="IO219" s="2"/>
      <c r="IP219" s="2"/>
      <c r="IQ219" s="2"/>
      <c r="IR219" s="2"/>
      <c r="IS219" s="2"/>
      <c r="IT219" s="2"/>
      <c r="IU219" s="2"/>
      <c r="IV219" s="2"/>
      <c r="IW219" s="2"/>
      <c r="IX219" s="2"/>
      <c r="IY219" s="2"/>
      <c r="IZ219" s="2"/>
      <c r="JA219" s="2"/>
      <c r="JB219" s="2"/>
      <c r="JC219" s="2"/>
      <c r="JD219" s="2"/>
      <c r="JE219" s="2"/>
      <c r="JF219" s="2"/>
      <c r="JG219" s="2"/>
      <c r="JH219" s="2"/>
      <c r="JI219" s="2"/>
      <c r="JJ219" s="2"/>
      <c r="JK219" s="2"/>
      <c r="JL219" s="2"/>
      <c r="JM219" s="2"/>
      <c r="JN219" s="2"/>
      <c r="JO219" s="2"/>
      <c r="JP219" s="2"/>
      <c r="JQ219" s="2"/>
      <c r="JR219" s="2"/>
      <c r="JS219" s="2"/>
      <c r="JT219" s="2"/>
      <c r="JU219" s="2"/>
      <c r="JV219" s="2"/>
      <c r="JW219" s="2"/>
      <c r="JX219" s="2"/>
      <c r="JY219" s="2"/>
      <c r="JZ219" s="2"/>
      <c r="KA219" s="2"/>
      <c r="KB219" s="2"/>
      <c r="KC219" s="2"/>
      <c r="KD219" s="2"/>
      <c r="KE219" s="2"/>
      <c r="KF219" s="2"/>
      <c r="KG219" s="2"/>
      <c r="KH219" s="2"/>
      <c r="KI219" s="2"/>
      <c r="KJ219" s="2"/>
      <c r="KK219" s="2"/>
      <c r="KL219" s="2"/>
      <c r="KM219" s="2"/>
      <c r="KN219" s="2"/>
      <c r="KO219" s="2"/>
      <c r="KP219" s="2"/>
      <c r="KQ219" s="2"/>
      <c r="KR219" s="2"/>
      <c r="KS219" s="2"/>
      <c r="KT219" s="2"/>
      <c r="KU219" s="2"/>
      <c r="KV219" s="2"/>
      <c r="KW219" s="2"/>
      <c r="KX219" s="2"/>
      <c r="KY219" s="2"/>
      <c r="KZ219" s="2"/>
      <c r="LA219" s="2"/>
      <c r="LB219" s="2"/>
      <c r="LC219" s="2"/>
      <c r="LD219" s="2"/>
      <c r="LE219" s="2"/>
      <c r="LF219" s="2"/>
      <c r="LG219" s="2"/>
      <c r="LH219" s="2"/>
      <c r="LI219" s="2"/>
      <c r="LJ219" s="2"/>
      <c r="LK219" s="2"/>
      <c r="LL219" s="2"/>
      <c r="LM219" s="2"/>
      <c r="LN219" s="2"/>
      <c r="LO219" s="2"/>
      <c r="LP219" s="2"/>
      <c r="LQ219" s="2"/>
      <c r="LR219" s="2"/>
      <c r="LS219" s="2"/>
      <c r="LT219" s="2"/>
      <c r="LU219" s="2"/>
      <c r="LV219" s="2"/>
      <c r="LW219" s="2"/>
      <c r="LX219" s="2"/>
      <c r="LY219" s="2"/>
      <c r="LZ219" s="2"/>
      <c r="MA219" s="2"/>
      <c r="MB219" s="2"/>
      <c r="MC219" s="2"/>
      <c r="MD219" s="2"/>
      <c r="ME219" s="2"/>
      <c r="MF219" s="2"/>
      <c r="MG219" s="2"/>
      <c r="MH219" s="2"/>
      <c r="MI219" s="2"/>
      <c r="MJ219" s="2"/>
      <c r="MK219" s="2"/>
      <c r="ML219" s="2"/>
      <c r="MM219" s="2"/>
      <c r="MN219" s="2"/>
      <c r="MO219" s="2"/>
      <c r="MP219" s="2"/>
      <c r="MQ219" s="2"/>
      <c r="MR219" s="2"/>
      <c r="MS219" s="2"/>
      <c r="MT219" s="2"/>
      <c r="MU219" s="2"/>
      <c r="MV219" s="2"/>
      <c r="MW219" s="2"/>
      <c r="MX219" s="2"/>
      <c r="MY219" s="2"/>
      <c r="MZ219" s="2"/>
      <c r="NA219" s="2"/>
      <c r="NB219" s="2"/>
      <c r="NC219" s="2"/>
      <c r="ND219" s="2"/>
      <c r="NE219" s="2"/>
      <c r="NF219" s="2"/>
      <c r="NG219" s="2"/>
      <c r="NH219" s="2"/>
      <c r="NI219" s="2"/>
      <c r="NJ219" s="2"/>
      <c r="NK219" s="2"/>
      <c r="NL219" s="2"/>
      <c r="NM219" s="2"/>
      <c r="NN219" s="2"/>
      <c r="NO219" s="2"/>
      <c r="NP219" s="2"/>
      <c r="NQ219" s="2"/>
      <c r="NR219" s="2"/>
      <c r="NS219" s="2"/>
      <c r="NT219" s="2"/>
      <c r="NU219" s="2"/>
      <c r="NV219" s="2"/>
      <c r="NW219" s="2"/>
      <c r="NX219" s="2"/>
      <c r="NY219" s="2"/>
      <c r="NZ219" s="2"/>
      <c r="OA219" s="2"/>
      <c r="OB219" s="2"/>
      <c r="OC219" s="2"/>
      <c r="OD219" s="2"/>
      <c r="OE219" s="2"/>
      <c r="OF219" s="2"/>
      <c r="OG219" s="2"/>
      <c r="OH219" s="2"/>
      <c r="OI219" s="2"/>
      <c r="OJ219" s="2"/>
      <c r="OK219" s="2"/>
      <c r="OL219" s="2"/>
      <c r="OM219" s="2"/>
      <c r="ON219" s="2"/>
      <c r="OO219" s="2"/>
      <c r="OP219" s="2"/>
      <c r="OQ219" s="2"/>
      <c r="OR219" s="2"/>
      <c r="OS219" s="2"/>
      <c r="OT219" s="2"/>
      <c r="OU219" s="2"/>
      <c r="OV219" s="2"/>
      <c r="OW219" s="2"/>
      <c r="OX219" s="2"/>
      <c r="OY219" s="2"/>
      <c r="OZ219" s="2"/>
      <c r="PA219" s="2"/>
      <c r="PB219" s="2"/>
      <c r="PC219" s="2"/>
      <c r="PD219" s="2"/>
      <c r="PE219" s="2"/>
      <c r="PF219" s="2"/>
      <c r="PG219" s="2"/>
      <c r="PH219" s="2"/>
      <c r="PI219" s="2"/>
      <c r="PJ219" s="2"/>
      <c r="PK219" s="2"/>
      <c r="PL219" s="2"/>
      <c r="PM219" s="2"/>
      <c r="PN219" s="2"/>
      <c r="PO219" s="2"/>
      <c r="PP219" s="2"/>
      <c r="PQ219" s="2"/>
      <c r="PR219" s="2"/>
      <c r="PS219" s="2"/>
      <c r="PT219" s="2"/>
      <c r="PU219" s="2"/>
      <c r="PV219" s="2"/>
      <c r="PW219" s="2"/>
      <c r="PX219" s="2"/>
      <c r="PY219" s="2"/>
      <c r="PZ219" s="2"/>
      <c r="QA219" s="2"/>
      <c r="QB219" s="2"/>
      <c r="QC219" s="2"/>
      <c r="QD219" s="2"/>
      <c r="QE219" s="2"/>
      <c r="QF219" s="2"/>
      <c r="QG219" s="2"/>
      <c r="QH219" s="2"/>
      <c r="QI219" s="2"/>
      <c r="QJ219" s="2"/>
      <c r="QK219" s="2"/>
      <c r="QL219" s="2"/>
      <c r="QM219" s="2"/>
      <c r="QN219" s="2"/>
      <c r="QO219" s="2"/>
      <c r="QP219" s="2"/>
      <c r="QQ219" s="2"/>
      <c r="QR219" s="2"/>
      <c r="QS219" s="2"/>
      <c r="QT219" s="2"/>
      <c r="QU219" s="2"/>
      <c r="QV219" s="2"/>
      <c r="QW219" s="2"/>
      <c r="QX219" s="2"/>
      <c r="QY219" s="2"/>
      <c r="QZ219" s="2"/>
      <c r="RA219" s="2"/>
      <c r="RB219" s="2"/>
      <c r="RC219" s="2"/>
      <c r="RD219" s="2"/>
      <c r="RE219" s="2"/>
      <c r="RF219" s="2"/>
      <c r="RG219" s="2"/>
      <c r="RH219" s="2"/>
      <c r="RI219" s="2"/>
      <c r="RJ219" s="2"/>
      <c r="RK219" s="2"/>
      <c r="RL219" s="2"/>
      <c r="RM219" s="2"/>
      <c r="RN219" s="2"/>
      <c r="RO219" s="2"/>
      <c r="RP219" s="2"/>
      <c r="RQ219" s="2"/>
      <c r="RR219" s="2"/>
      <c r="RS219" s="2"/>
      <c r="RT219" s="2"/>
      <c r="RU219" s="2"/>
      <c r="RV219" s="2"/>
      <c r="RW219" s="2"/>
      <c r="RX219" s="2"/>
      <c r="RY219" s="2"/>
      <c r="RZ219" s="2"/>
      <c r="SA219" s="2"/>
      <c r="SB219" s="2"/>
      <c r="SC219" s="2"/>
      <c r="SD219" s="2"/>
      <c r="SE219" s="2"/>
      <c r="SF219" s="2"/>
      <c r="SG219" s="2"/>
      <c r="SH219" s="2"/>
      <c r="SI219" s="2"/>
      <c r="SJ219" s="2"/>
      <c r="SK219" s="2"/>
      <c r="SL219" s="2"/>
      <c r="SM219" s="2"/>
      <c r="SN219" s="2"/>
      <c r="SO219" s="2"/>
      <c r="SP219" s="2"/>
      <c r="SQ219" s="2"/>
      <c r="SR219" s="2"/>
      <c r="SS219" s="2"/>
      <c r="ST219" s="2"/>
      <c r="SU219" s="2"/>
      <c r="SV219" s="2"/>
      <c r="SW219" s="2"/>
      <c r="SX219" s="2"/>
      <c r="SY219" s="2"/>
      <c r="SZ219" s="2"/>
      <c r="TA219" s="2"/>
      <c r="TB219" s="2"/>
      <c r="TC219" s="2"/>
      <c r="TD219" s="2"/>
      <c r="TE219" s="2"/>
      <c r="TF219" s="2"/>
      <c r="TG219" s="2"/>
      <c r="TH219" s="2"/>
      <c r="TI219" s="2"/>
      <c r="TJ219" s="2"/>
      <c r="TK219" s="2"/>
      <c r="TL219" s="2"/>
      <c r="TM219" s="2"/>
      <c r="TN219" s="2"/>
      <c r="TO219" s="2"/>
      <c r="TP219" s="2"/>
      <c r="TQ219" s="2"/>
      <c r="TR219" s="2"/>
      <c r="TS219" s="2"/>
      <c r="TT219" s="2"/>
      <c r="TU219" s="2"/>
      <c r="TV219" s="2"/>
      <c r="TW219" s="2"/>
      <c r="TX219" s="2"/>
      <c r="TY219" s="2"/>
      <c r="TZ219" s="2"/>
      <c r="UA219" s="2"/>
      <c r="UB219" s="2"/>
      <c r="UC219" s="2"/>
      <c r="UD219" s="2"/>
      <c r="UE219" s="2"/>
      <c r="UF219" s="2"/>
      <c r="UG219" s="2"/>
      <c r="UH219" s="2"/>
      <c r="UI219" s="2"/>
      <c r="UJ219" s="2"/>
      <c r="UK219" s="2"/>
      <c r="UL219" s="2"/>
      <c r="UM219" s="2"/>
      <c r="UN219" s="2"/>
      <c r="UO219" s="2"/>
      <c r="UP219" s="2"/>
      <c r="UQ219" s="2"/>
      <c r="UR219" s="2"/>
      <c r="US219" s="2"/>
      <c r="UT219" s="2"/>
      <c r="UU219" s="2"/>
      <c r="UV219" s="2"/>
      <c r="UW219" s="2"/>
      <c r="UX219" s="2"/>
      <c r="UY219" s="2"/>
      <c r="UZ219" s="2"/>
      <c r="VA219" s="2"/>
      <c r="VB219" s="2"/>
      <c r="VC219" s="2"/>
      <c r="VD219" s="2"/>
      <c r="VE219" s="2"/>
      <c r="VF219" s="2"/>
      <c r="VG219" s="2"/>
      <c r="VH219" s="2"/>
      <c r="VI219" s="2"/>
      <c r="VJ219" s="2"/>
      <c r="VK219" s="2"/>
      <c r="VL219" s="2"/>
      <c r="VM219" s="2"/>
      <c r="VN219" s="2"/>
      <c r="VO219" s="2"/>
      <c r="VP219" s="2"/>
      <c r="VQ219" s="2"/>
      <c r="VR219" s="2"/>
      <c r="VS219" s="2"/>
      <c r="VT219" s="2"/>
      <c r="VU219" s="2"/>
      <c r="VV219" s="2"/>
      <c r="VW219" s="2"/>
      <c r="VX219" s="2"/>
      <c r="VY219" s="2"/>
      <c r="VZ219" s="2"/>
      <c r="WA219" s="2"/>
      <c r="WB219" s="2"/>
      <c r="WC219" s="2"/>
      <c r="WD219" s="2"/>
      <c r="WE219" s="2"/>
      <c r="WF219" s="2"/>
      <c r="WG219" s="2"/>
      <c r="WH219" s="2"/>
      <c r="WI219" s="2"/>
      <c r="WJ219" s="2"/>
      <c r="WK219" s="2"/>
      <c r="WL219" s="2"/>
      <c r="WM219" s="2"/>
      <c r="WN219" s="2"/>
      <c r="WO219" s="2"/>
      <c r="WP219" s="2"/>
      <c r="WQ219" s="2"/>
      <c r="WR219" s="2"/>
      <c r="WS219" s="2"/>
      <c r="WT219" s="2"/>
      <c r="WU219" s="2"/>
      <c r="WV219" s="2"/>
      <c r="WW219" s="2"/>
      <c r="WX219" s="2"/>
      <c r="WY219" s="2"/>
      <c r="WZ219" s="2"/>
      <c r="XA219" s="2"/>
      <c r="XB219" s="2"/>
      <c r="XC219" s="2"/>
      <c r="XD219" s="2"/>
      <c r="XE219" s="2"/>
      <c r="XF219" s="2"/>
      <c r="XG219" s="2"/>
      <c r="XH219" s="2"/>
      <c r="XI219" s="2"/>
      <c r="XJ219" s="2"/>
      <c r="XK219" s="2"/>
      <c r="XL219" s="2"/>
      <c r="XM219" s="2"/>
      <c r="XN219" s="2"/>
      <c r="XO219" s="2"/>
      <c r="XP219" s="2"/>
      <c r="XQ219" s="2"/>
      <c r="XR219" s="2"/>
      <c r="XS219" s="2"/>
      <c r="XT219" s="2"/>
      <c r="XU219" s="2"/>
      <c r="XV219" s="2"/>
      <c r="XW219" s="2"/>
      <c r="XX219" s="2"/>
      <c r="XY219" s="2"/>
      <c r="XZ219" s="2"/>
      <c r="YA219" s="2"/>
      <c r="YB219" s="2"/>
      <c r="YC219" s="2"/>
      <c r="YD219" s="2"/>
      <c r="YE219" s="2"/>
      <c r="YF219" s="2"/>
      <c r="YG219" s="2"/>
      <c r="YH219" s="2"/>
      <c r="YI219" s="2"/>
      <c r="YJ219" s="2"/>
      <c r="YK219" s="2"/>
      <c r="YL219" s="2"/>
      <c r="YM219" s="2"/>
      <c r="YN219" s="2"/>
      <c r="YO219" s="2"/>
      <c r="YP219" s="2"/>
      <c r="YQ219" s="2"/>
      <c r="YR219" s="2"/>
      <c r="YS219" s="2"/>
      <c r="YT219" s="2"/>
      <c r="YU219" s="2"/>
      <c r="YV219" s="2"/>
      <c r="YW219" s="2"/>
      <c r="YX219" s="2"/>
      <c r="YY219" s="2"/>
      <c r="YZ219" s="2"/>
      <c r="ZA219" s="2"/>
      <c r="ZB219" s="2"/>
      <c r="ZC219" s="2"/>
      <c r="ZD219" s="2"/>
      <c r="ZE219" s="2"/>
      <c r="ZF219" s="2"/>
      <c r="ZG219" s="2"/>
      <c r="ZH219" s="2"/>
      <c r="ZI219" s="2"/>
      <c r="ZJ219" s="2"/>
      <c r="ZK219" s="2"/>
      <c r="ZL219" s="2"/>
      <c r="ZM219" s="2"/>
      <c r="ZN219" s="2"/>
      <c r="ZO219" s="2"/>
      <c r="ZP219" s="2"/>
      <c r="ZQ219" s="2"/>
      <c r="ZR219" s="2"/>
      <c r="ZS219" s="2"/>
      <c r="ZT219" s="2"/>
      <c r="ZU219" s="2"/>
      <c r="ZV219" s="2"/>
      <c r="ZW219" s="2"/>
      <c r="ZX219" s="2"/>
      <c r="ZY219" s="2"/>
      <c r="ZZ219" s="2"/>
      <c r="AAA219" s="2"/>
      <c r="AAB219" s="2"/>
      <c r="AAC219" s="2"/>
      <c r="AAD219" s="2"/>
      <c r="AAE219" s="2"/>
      <c r="AAF219" s="2"/>
      <c r="AAG219" s="2"/>
      <c r="AAH219" s="2"/>
      <c r="AAI219" s="2"/>
      <c r="AAJ219" s="2"/>
      <c r="AAK219" s="2"/>
      <c r="AAL219" s="2"/>
      <c r="AAM219" s="2"/>
      <c r="AAN219" s="2"/>
      <c r="AAO219" s="2"/>
      <c r="AAP219" s="2"/>
      <c r="AAQ219" s="2"/>
      <c r="AAR219" s="2"/>
      <c r="AAS219" s="2"/>
      <c r="AAT219" s="2"/>
      <c r="AAU219" s="2"/>
      <c r="AAV219" s="2"/>
      <c r="AAW219" s="2"/>
      <c r="AAX219" s="2"/>
      <c r="AAY219" s="2"/>
      <c r="AAZ219" s="2"/>
      <c r="ABA219" s="2"/>
      <c r="ABB219" s="2"/>
      <c r="ABC219" s="2"/>
      <c r="ABD219" s="2"/>
      <c r="ABE219" s="2"/>
      <c r="ABF219" s="2"/>
      <c r="ABG219" s="2"/>
      <c r="ABH219" s="2"/>
      <c r="ABI219" s="2"/>
      <c r="ABJ219" s="2"/>
      <c r="ABK219" s="2"/>
      <c r="ABL219" s="2"/>
      <c r="ABM219" s="2"/>
      <c r="ABN219" s="2"/>
      <c r="ABO219" s="2"/>
      <c r="ABP219" s="2"/>
      <c r="ABQ219" s="2"/>
      <c r="ABR219" s="2"/>
      <c r="ABS219" s="2"/>
      <c r="ABT219" s="2"/>
      <c r="ABU219" s="2"/>
      <c r="ABV219" s="2"/>
      <c r="ABW219" s="2"/>
      <c r="ABX219" s="2"/>
      <c r="ABY219" s="2"/>
      <c r="ABZ219" s="2"/>
      <c r="ACA219" s="2"/>
      <c r="ACB219" s="2"/>
      <c r="ACC219" s="2"/>
      <c r="ACD219" s="2"/>
      <c r="ACE219" s="2"/>
      <c r="ACF219" s="2"/>
      <c r="ACG219" s="2"/>
      <c r="ACH219" s="2"/>
      <c r="ACI219" s="2"/>
      <c r="ACJ219" s="2"/>
      <c r="ACK219" s="2"/>
      <c r="ACL219" s="2"/>
      <c r="ACM219" s="2"/>
      <c r="ACN219" s="2"/>
      <c r="ACO219" s="2"/>
      <c r="ACP219" s="2"/>
      <c r="ACQ219" s="2"/>
      <c r="ACR219" s="2"/>
      <c r="ACS219" s="2"/>
      <c r="ACT219" s="2"/>
      <c r="ACU219" s="2"/>
      <c r="ACV219" s="2"/>
      <c r="ACW219" s="2"/>
      <c r="ACX219" s="2"/>
      <c r="ACY219" s="2"/>
      <c r="ACZ219" s="2"/>
      <c r="ADA219" s="2"/>
      <c r="ADB219" s="2"/>
      <c r="ADC219" s="2"/>
      <c r="ADD219" s="2"/>
      <c r="ADE219" s="2"/>
      <c r="ADF219" s="2"/>
      <c r="ADG219" s="2"/>
      <c r="ADH219" s="2"/>
      <c r="ADI219" s="2"/>
      <c r="ADJ219" s="2"/>
      <c r="ADK219" s="2"/>
      <c r="ADL219" s="2"/>
      <c r="ADM219" s="2"/>
      <c r="ADN219" s="2"/>
      <c r="ADO219" s="2"/>
      <c r="ADP219" s="2"/>
      <c r="ADQ219" s="2"/>
      <c r="ADR219" s="2"/>
      <c r="ADS219" s="2"/>
      <c r="ADT219" s="2"/>
      <c r="ADU219" s="2"/>
      <c r="ADV219" s="2"/>
      <c r="ADW219" s="2"/>
      <c r="ADX219" s="2"/>
      <c r="ADY219" s="2"/>
      <c r="ADZ219" s="2"/>
      <c r="AEA219" s="2"/>
      <c r="AEB219" s="2"/>
      <c r="AEC219" s="2"/>
      <c r="AED219" s="2"/>
      <c r="AEE219" s="2"/>
      <c r="AEF219" s="2"/>
      <c r="AEG219" s="2"/>
      <c r="AEH219" s="2"/>
      <c r="AEI219" s="2"/>
      <c r="AEJ219" s="2"/>
      <c r="AEK219" s="2"/>
      <c r="AEL219" s="2"/>
      <c r="AEM219" s="2"/>
      <c r="AEN219" s="2"/>
      <c r="AEO219" s="2"/>
      <c r="AEP219" s="2"/>
      <c r="AEQ219" s="2"/>
      <c r="AER219" s="2"/>
      <c r="AES219" s="2"/>
      <c r="AET219" s="2"/>
      <c r="AEU219" s="2"/>
      <c r="AEV219" s="2"/>
      <c r="AEW219" s="2"/>
      <c r="AEX219" s="2"/>
      <c r="AEY219" s="2"/>
      <c r="AEZ219" s="2"/>
      <c r="AFA219" s="2"/>
      <c r="AFB219" s="2"/>
      <c r="AFC219" s="2"/>
      <c r="AFD219" s="2"/>
      <c r="AFE219" s="2"/>
      <c r="AFF219" s="2"/>
      <c r="AFG219" s="2"/>
      <c r="AFH219" s="2"/>
      <c r="AFI219" s="2"/>
      <c r="AFJ219" s="2"/>
      <c r="AFK219" s="2"/>
      <c r="AFL219" s="2"/>
      <c r="AFM219" s="2"/>
      <c r="AFN219" s="2"/>
      <c r="AFO219" s="2"/>
      <c r="AFP219" s="2"/>
      <c r="AFQ219" s="2"/>
      <c r="AFR219" s="2"/>
      <c r="AFS219" s="2"/>
      <c r="AFT219" s="2"/>
      <c r="AFU219" s="2"/>
      <c r="AFV219" s="2"/>
      <c r="AFW219" s="2"/>
      <c r="AFX219" s="2"/>
      <c r="AFY219" s="2"/>
      <c r="AFZ219" s="2"/>
      <c r="AGA219" s="2"/>
      <c r="AGB219" s="2"/>
      <c r="AGC219" s="2"/>
      <c r="AGD219" s="2"/>
      <c r="AGE219" s="2"/>
      <c r="AGF219" s="2"/>
      <c r="AGG219" s="2"/>
      <c r="AGH219" s="2"/>
      <c r="AGI219" s="2"/>
      <c r="AGJ219" s="2"/>
      <c r="AGK219" s="2"/>
      <c r="AGL219" s="2"/>
      <c r="AGM219" s="2"/>
      <c r="AGN219" s="2"/>
      <c r="AGO219" s="2"/>
      <c r="AGP219" s="2"/>
      <c r="AGQ219" s="2"/>
      <c r="AGR219" s="2"/>
      <c r="AGS219" s="2"/>
      <c r="AGT219" s="2"/>
      <c r="AGU219" s="2"/>
      <c r="AGV219" s="2"/>
      <c r="AGW219" s="2"/>
      <c r="AGX219" s="2"/>
      <c r="AGY219" s="2"/>
      <c r="AGZ219" s="2"/>
      <c r="AHA219" s="2"/>
      <c r="AHB219" s="2"/>
      <c r="AHC219" s="2"/>
      <c r="AHD219" s="2"/>
      <c r="AHE219" s="2"/>
      <c r="AHF219" s="2"/>
      <c r="AHG219" s="2"/>
      <c r="AHH219" s="2"/>
      <c r="AHI219" s="2"/>
      <c r="AHJ219" s="2"/>
      <c r="AHK219" s="2"/>
      <c r="AHL219" s="2"/>
      <c r="AHM219" s="2"/>
      <c r="AHN219" s="2"/>
      <c r="AHO219" s="2"/>
      <c r="AHP219" s="2"/>
      <c r="AHQ219" s="2"/>
      <c r="AHR219" s="2"/>
      <c r="AHS219" s="2"/>
      <c r="AHT219" s="2"/>
      <c r="AHU219" s="2"/>
      <c r="AHV219" s="2"/>
      <c r="AHW219" s="2"/>
      <c r="AHX219" s="2"/>
      <c r="AHY219" s="2"/>
      <c r="AHZ219" s="2"/>
      <c r="AIA219" s="2"/>
      <c r="AIB219" s="2"/>
      <c r="AIC219" s="2"/>
      <c r="AID219" s="2"/>
      <c r="AIE219" s="2"/>
      <c r="AIF219" s="2"/>
      <c r="AIG219" s="2"/>
      <c r="AIH219" s="2"/>
    </row>
    <row r="220" spans="2:918" ht="12" customHeight="1" x14ac:dyDescent="0.25">
      <c r="B220" s="69">
        <v>4.8216000000000004E-13</v>
      </c>
      <c r="C220" s="69">
        <v>8.8021000000000004E-13</v>
      </c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  <c r="GY220" s="2"/>
      <c r="GZ220" s="2"/>
      <c r="HA220" s="2"/>
      <c r="HB220" s="2"/>
      <c r="HC220" s="2"/>
      <c r="HD220" s="2"/>
      <c r="HE220" s="2"/>
      <c r="HF220" s="2"/>
      <c r="HG220" s="2"/>
      <c r="HH220" s="2"/>
      <c r="HI220" s="2"/>
      <c r="HJ220" s="2"/>
      <c r="HK220" s="2"/>
      <c r="HL220" s="2"/>
      <c r="HM220" s="2"/>
      <c r="HN220" s="2"/>
      <c r="HO220" s="2"/>
      <c r="HP220" s="2"/>
      <c r="HQ220" s="2"/>
      <c r="HR220" s="2"/>
      <c r="HS220" s="2"/>
      <c r="HT220" s="2"/>
      <c r="HU220" s="2"/>
      <c r="HV220" s="2"/>
      <c r="HW220" s="2"/>
      <c r="HX220" s="2"/>
      <c r="HY220" s="2"/>
      <c r="HZ220" s="2"/>
      <c r="IA220" s="2"/>
      <c r="IB220" s="2"/>
      <c r="IC220" s="2"/>
      <c r="ID220" s="2"/>
      <c r="IE220" s="2"/>
      <c r="IF220" s="2"/>
      <c r="IG220" s="2"/>
      <c r="IH220" s="2"/>
      <c r="II220" s="2"/>
      <c r="IJ220" s="2"/>
      <c r="IK220" s="2"/>
      <c r="IL220" s="2"/>
      <c r="IM220" s="2"/>
      <c r="IN220" s="2"/>
      <c r="IO220" s="2"/>
      <c r="IP220" s="2"/>
      <c r="IQ220" s="2"/>
      <c r="IR220" s="2"/>
      <c r="IS220" s="2"/>
      <c r="IT220" s="2"/>
      <c r="IU220" s="2"/>
      <c r="IV220" s="2"/>
      <c r="IW220" s="2"/>
      <c r="IX220" s="2"/>
      <c r="IY220" s="2"/>
      <c r="IZ220" s="2"/>
      <c r="JA220" s="2"/>
      <c r="JB220" s="2"/>
      <c r="JC220" s="2"/>
      <c r="JD220" s="2"/>
      <c r="JE220" s="2"/>
      <c r="JF220" s="2"/>
      <c r="JG220" s="2"/>
      <c r="JH220" s="2"/>
      <c r="JI220" s="2"/>
      <c r="JJ220" s="2"/>
      <c r="JK220" s="2"/>
      <c r="JL220" s="2"/>
      <c r="JM220" s="2"/>
      <c r="JN220" s="2"/>
      <c r="JO220" s="2"/>
      <c r="JP220" s="2"/>
      <c r="JQ220" s="2"/>
      <c r="JR220" s="2"/>
      <c r="JS220" s="2"/>
      <c r="JT220" s="2"/>
      <c r="JU220" s="2"/>
      <c r="JV220" s="2"/>
      <c r="JW220" s="2"/>
      <c r="JX220" s="2"/>
      <c r="JY220" s="2"/>
      <c r="JZ220" s="2"/>
      <c r="KA220" s="2"/>
      <c r="KB220" s="2"/>
      <c r="KC220" s="2"/>
      <c r="KD220" s="2"/>
      <c r="KE220" s="2"/>
      <c r="KF220" s="2"/>
      <c r="KG220" s="2"/>
      <c r="KH220" s="2"/>
      <c r="KI220" s="2"/>
      <c r="KJ220" s="2"/>
      <c r="KK220" s="2"/>
      <c r="KL220" s="2"/>
      <c r="KM220" s="2"/>
      <c r="KN220" s="2"/>
      <c r="KO220" s="2"/>
      <c r="KP220" s="2"/>
      <c r="KQ220" s="2"/>
      <c r="KR220" s="2"/>
      <c r="KS220" s="2"/>
      <c r="KT220" s="2"/>
      <c r="KU220" s="2"/>
      <c r="KV220" s="2"/>
      <c r="KW220" s="2"/>
      <c r="KX220" s="2"/>
      <c r="KY220" s="2"/>
      <c r="KZ220" s="2"/>
      <c r="LA220" s="2"/>
      <c r="LB220" s="2"/>
      <c r="LC220" s="2"/>
      <c r="LD220" s="2"/>
      <c r="LE220" s="2"/>
      <c r="LF220" s="2"/>
      <c r="LG220" s="2"/>
      <c r="LH220" s="2"/>
      <c r="LI220" s="2"/>
      <c r="LJ220" s="2"/>
      <c r="LK220" s="2"/>
      <c r="LL220" s="2"/>
      <c r="LM220" s="2"/>
      <c r="LN220" s="2"/>
      <c r="LO220" s="2"/>
      <c r="LP220" s="2"/>
      <c r="LQ220" s="2"/>
      <c r="LR220" s="2"/>
      <c r="LS220" s="2"/>
      <c r="LT220" s="2"/>
      <c r="LU220" s="2"/>
      <c r="LV220" s="2"/>
      <c r="LW220" s="2"/>
      <c r="LX220" s="2"/>
      <c r="LY220" s="2"/>
      <c r="LZ220" s="2"/>
      <c r="MA220" s="2"/>
      <c r="MB220" s="2"/>
      <c r="MC220" s="2"/>
      <c r="MD220" s="2"/>
      <c r="ME220" s="2"/>
      <c r="MF220" s="2"/>
      <c r="MG220" s="2"/>
      <c r="MH220" s="2"/>
      <c r="MI220" s="2"/>
      <c r="MJ220" s="2"/>
      <c r="MK220" s="2"/>
      <c r="ML220" s="2"/>
      <c r="MM220" s="2"/>
      <c r="MN220" s="2"/>
      <c r="MO220" s="2"/>
      <c r="MP220" s="2"/>
      <c r="MQ220" s="2"/>
      <c r="MR220" s="2"/>
      <c r="MS220" s="2"/>
      <c r="MT220" s="2"/>
      <c r="MU220" s="2"/>
      <c r="MV220" s="2"/>
      <c r="MW220" s="2"/>
      <c r="MX220" s="2"/>
      <c r="MY220" s="2"/>
      <c r="MZ220" s="2"/>
      <c r="NA220" s="2"/>
      <c r="NB220" s="2"/>
      <c r="NC220" s="2"/>
      <c r="ND220" s="2"/>
      <c r="NE220" s="2"/>
      <c r="NF220" s="2"/>
      <c r="NG220" s="2"/>
      <c r="NH220" s="2"/>
      <c r="NI220" s="2"/>
      <c r="NJ220" s="2"/>
      <c r="NK220" s="2"/>
      <c r="NL220" s="2"/>
      <c r="NM220" s="2"/>
      <c r="NN220" s="2"/>
      <c r="NO220" s="2"/>
      <c r="NP220" s="2"/>
      <c r="NQ220" s="2"/>
      <c r="NR220" s="2"/>
      <c r="NS220" s="2"/>
      <c r="NT220" s="2"/>
      <c r="NU220" s="2"/>
      <c r="NV220" s="2"/>
      <c r="NW220" s="2"/>
      <c r="NX220" s="2"/>
      <c r="NY220" s="2"/>
      <c r="NZ220" s="2"/>
      <c r="OA220" s="2"/>
      <c r="OB220" s="2"/>
      <c r="OC220" s="2"/>
      <c r="OD220" s="2"/>
      <c r="OE220" s="2"/>
      <c r="OF220" s="2"/>
      <c r="OG220" s="2"/>
      <c r="OH220" s="2"/>
      <c r="OI220" s="2"/>
      <c r="OJ220" s="2"/>
      <c r="OK220" s="2"/>
      <c r="OL220" s="2"/>
      <c r="OM220" s="2"/>
      <c r="ON220" s="2"/>
      <c r="OO220" s="2"/>
      <c r="OP220" s="2"/>
      <c r="OQ220" s="2"/>
      <c r="OR220" s="2"/>
      <c r="OS220" s="2"/>
      <c r="OT220" s="2"/>
      <c r="OU220" s="2"/>
      <c r="OV220" s="2"/>
      <c r="OW220" s="2"/>
      <c r="OX220" s="2"/>
      <c r="OY220" s="2"/>
      <c r="OZ220" s="2"/>
      <c r="PA220" s="2"/>
      <c r="PB220" s="2"/>
      <c r="PC220" s="2"/>
      <c r="PD220" s="2"/>
      <c r="PE220" s="2"/>
      <c r="PF220" s="2"/>
      <c r="PG220" s="2"/>
      <c r="PH220" s="2"/>
      <c r="PI220" s="2"/>
      <c r="PJ220" s="2"/>
      <c r="PK220" s="2"/>
      <c r="PL220" s="2"/>
      <c r="PM220" s="2"/>
      <c r="PN220" s="2"/>
      <c r="PO220" s="2"/>
      <c r="PP220" s="2"/>
      <c r="PQ220" s="2"/>
      <c r="PR220" s="2"/>
      <c r="PS220" s="2"/>
      <c r="PT220" s="2"/>
      <c r="PU220" s="2"/>
      <c r="PV220" s="2"/>
      <c r="PW220" s="2"/>
      <c r="PX220" s="2"/>
      <c r="PY220" s="2"/>
      <c r="PZ220" s="2"/>
      <c r="QA220" s="2"/>
      <c r="QB220" s="2"/>
      <c r="QC220" s="2"/>
      <c r="QD220" s="2"/>
      <c r="QE220" s="2"/>
      <c r="QF220" s="2"/>
      <c r="QG220" s="2"/>
      <c r="QH220" s="2"/>
      <c r="QI220" s="2"/>
      <c r="QJ220" s="2"/>
      <c r="QK220" s="2"/>
      <c r="QL220" s="2"/>
      <c r="QM220" s="2"/>
      <c r="QN220" s="2"/>
      <c r="QO220" s="2"/>
      <c r="QP220" s="2"/>
      <c r="QQ220" s="2"/>
      <c r="QR220" s="2"/>
      <c r="QS220" s="2"/>
      <c r="QT220" s="2"/>
      <c r="QU220" s="2"/>
      <c r="QV220" s="2"/>
      <c r="QW220" s="2"/>
      <c r="QX220" s="2"/>
      <c r="QY220" s="2"/>
      <c r="QZ220" s="2"/>
      <c r="RA220" s="2"/>
      <c r="RB220" s="2"/>
      <c r="RC220" s="2"/>
      <c r="RD220" s="2"/>
      <c r="RE220" s="2"/>
      <c r="RF220" s="2"/>
      <c r="RG220" s="2"/>
      <c r="RH220" s="2"/>
      <c r="RI220" s="2"/>
      <c r="RJ220" s="2"/>
      <c r="RK220" s="2"/>
      <c r="RL220" s="2"/>
      <c r="RM220" s="2"/>
      <c r="RN220" s="2"/>
      <c r="RO220" s="2"/>
      <c r="RP220" s="2"/>
      <c r="RQ220" s="2"/>
      <c r="RR220" s="2"/>
      <c r="RS220" s="2"/>
      <c r="RT220" s="2"/>
      <c r="RU220" s="2"/>
      <c r="RV220" s="2"/>
      <c r="RW220" s="2"/>
      <c r="RX220" s="2"/>
      <c r="RY220" s="2"/>
      <c r="RZ220" s="2"/>
      <c r="SA220" s="2"/>
      <c r="SB220" s="2"/>
      <c r="SC220" s="2"/>
      <c r="SD220" s="2"/>
      <c r="SE220" s="2"/>
      <c r="SF220" s="2"/>
      <c r="SG220" s="2"/>
      <c r="SH220" s="2"/>
      <c r="SI220" s="2"/>
      <c r="SJ220" s="2"/>
      <c r="SK220" s="2"/>
      <c r="SL220" s="2"/>
      <c r="SM220" s="2"/>
      <c r="SN220" s="2"/>
      <c r="SO220" s="2"/>
      <c r="SP220" s="2"/>
      <c r="SQ220" s="2"/>
      <c r="SR220" s="2"/>
      <c r="SS220" s="2"/>
      <c r="ST220" s="2"/>
      <c r="SU220" s="2"/>
      <c r="SV220" s="2"/>
      <c r="SW220" s="2"/>
      <c r="SX220" s="2"/>
      <c r="SY220" s="2"/>
      <c r="SZ220" s="2"/>
      <c r="TA220" s="2"/>
      <c r="TB220" s="2"/>
      <c r="TC220" s="2"/>
      <c r="TD220" s="2"/>
      <c r="TE220" s="2"/>
      <c r="TF220" s="2"/>
      <c r="TG220" s="2"/>
      <c r="TH220" s="2"/>
      <c r="TI220" s="2"/>
      <c r="TJ220" s="2"/>
      <c r="TK220" s="2"/>
      <c r="TL220" s="2"/>
      <c r="TM220" s="2"/>
      <c r="TN220" s="2"/>
      <c r="TO220" s="2"/>
      <c r="TP220" s="2"/>
      <c r="TQ220" s="2"/>
      <c r="TR220" s="2"/>
      <c r="TS220" s="2"/>
      <c r="TT220" s="2"/>
      <c r="TU220" s="2"/>
      <c r="TV220" s="2"/>
      <c r="TW220" s="2"/>
      <c r="TX220" s="2"/>
      <c r="TY220" s="2"/>
      <c r="TZ220" s="2"/>
      <c r="UA220" s="2"/>
      <c r="UB220" s="2"/>
      <c r="UC220" s="2"/>
      <c r="UD220" s="2"/>
      <c r="UE220" s="2"/>
      <c r="UF220" s="2"/>
      <c r="UG220" s="2"/>
      <c r="UH220" s="2"/>
      <c r="UI220" s="2"/>
      <c r="UJ220" s="2"/>
      <c r="UK220" s="2"/>
      <c r="UL220" s="2"/>
      <c r="UM220" s="2"/>
      <c r="UN220" s="2"/>
      <c r="UO220" s="2"/>
      <c r="UP220" s="2"/>
      <c r="UQ220" s="2"/>
      <c r="UR220" s="2"/>
      <c r="US220" s="2"/>
      <c r="UT220" s="2"/>
      <c r="UU220" s="2"/>
      <c r="UV220" s="2"/>
      <c r="UW220" s="2"/>
      <c r="UX220" s="2"/>
      <c r="UY220" s="2"/>
      <c r="UZ220" s="2"/>
      <c r="VA220" s="2"/>
      <c r="VB220" s="2"/>
      <c r="VC220" s="2"/>
      <c r="VD220" s="2"/>
      <c r="VE220" s="2"/>
      <c r="VF220" s="2"/>
      <c r="VG220" s="2"/>
      <c r="VH220" s="2"/>
      <c r="VI220" s="2"/>
      <c r="VJ220" s="2"/>
      <c r="VK220" s="2"/>
      <c r="VL220" s="2"/>
      <c r="VM220" s="2"/>
      <c r="VN220" s="2"/>
      <c r="VO220" s="2"/>
      <c r="VP220" s="2"/>
      <c r="VQ220" s="2"/>
      <c r="VR220" s="2"/>
      <c r="VS220" s="2"/>
      <c r="VT220" s="2"/>
      <c r="VU220" s="2"/>
      <c r="VV220" s="2"/>
      <c r="VW220" s="2"/>
      <c r="VX220" s="2"/>
      <c r="VY220" s="2"/>
      <c r="VZ220" s="2"/>
      <c r="WA220" s="2"/>
      <c r="WB220" s="2"/>
      <c r="WC220" s="2"/>
      <c r="WD220" s="2"/>
      <c r="WE220" s="2"/>
      <c r="WF220" s="2"/>
      <c r="WG220" s="2"/>
      <c r="WH220" s="2"/>
      <c r="WI220" s="2"/>
      <c r="WJ220" s="2"/>
      <c r="WK220" s="2"/>
      <c r="WL220" s="2"/>
      <c r="WM220" s="2"/>
      <c r="WN220" s="2"/>
      <c r="WO220" s="2"/>
      <c r="WP220" s="2"/>
      <c r="WQ220" s="2"/>
      <c r="WR220" s="2"/>
      <c r="WS220" s="2"/>
      <c r="WT220" s="2"/>
      <c r="WU220" s="2"/>
      <c r="WV220" s="2"/>
      <c r="WW220" s="2"/>
      <c r="WX220" s="2"/>
      <c r="WY220" s="2"/>
      <c r="WZ220" s="2"/>
      <c r="XA220" s="2"/>
      <c r="XB220" s="2"/>
      <c r="XC220" s="2"/>
      <c r="XD220" s="2"/>
      <c r="XE220" s="2"/>
      <c r="XF220" s="2"/>
      <c r="XG220" s="2"/>
      <c r="XH220" s="2"/>
      <c r="XI220" s="2"/>
      <c r="XJ220" s="2"/>
      <c r="XK220" s="2"/>
      <c r="XL220" s="2"/>
      <c r="XM220" s="2"/>
      <c r="XN220" s="2"/>
      <c r="XO220" s="2"/>
      <c r="XP220" s="2"/>
      <c r="XQ220" s="2"/>
      <c r="XR220" s="2"/>
      <c r="XS220" s="2"/>
      <c r="XT220" s="2"/>
      <c r="XU220" s="2"/>
      <c r="XV220" s="2"/>
      <c r="XW220" s="2"/>
      <c r="XX220" s="2"/>
      <c r="XY220" s="2"/>
      <c r="XZ220" s="2"/>
      <c r="YA220" s="2"/>
      <c r="YB220" s="2"/>
      <c r="YC220" s="2"/>
      <c r="YD220" s="2"/>
      <c r="YE220" s="2"/>
      <c r="YF220" s="2"/>
      <c r="YG220" s="2"/>
      <c r="YH220" s="2"/>
      <c r="YI220" s="2"/>
      <c r="YJ220" s="2"/>
      <c r="YK220" s="2"/>
      <c r="YL220" s="2"/>
      <c r="YM220" s="2"/>
      <c r="YN220" s="2"/>
      <c r="YO220" s="2"/>
      <c r="YP220" s="2"/>
      <c r="YQ220" s="2"/>
      <c r="YR220" s="2"/>
      <c r="YS220" s="2"/>
      <c r="YT220" s="2"/>
      <c r="YU220" s="2"/>
      <c r="YV220" s="2"/>
      <c r="YW220" s="2"/>
      <c r="YX220" s="2"/>
      <c r="YY220" s="2"/>
      <c r="YZ220" s="2"/>
      <c r="ZA220" s="2"/>
      <c r="ZB220" s="2"/>
      <c r="ZC220" s="2"/>
      <c r="ZD220" s="2"/>
      <c r="ZE220" s="2"/>
      <c r="ZF220" s="2"/>
      <c r="ZG220" s="2"/>
      <c r="ZH220" s="2"/>
      <c r="ZI220" s="2"/>
      <c r="ZJ220" s="2"/>
      <c r="ZK220" s="2"/>
      <c r="ZL220" s="2"/>
      <c r="ZM220" s="2"/>
      <c r="ZN220" s="2"/>
      <c r="ZO220" s="2"/>
      <c r="ZP220" s="2"/>
      <c r="ZQ220" s="2"/>
      <c r="ZR220" s="2"/>
      <c r="ZS220" s="2"/>
      <c r="ZT220" s="2"/>
      <c r="ZU220" s="2"/>
      <c r="ZV220" s="2"/>
      <c r="ZW220" s="2"/>
      <c r="ZX220" s="2"/>
      <c r="ZY220" s="2"/>
      <c r="ZZ220" s="2"/>
      <c r="AAA220" s="2"/>
      <c r="AAB220" s="2"/>
      <c r="AAC220" s="2"/>
      <c r="AAD220" s="2"/>
      <c r="AAE220" s="2"/>
      <c r="AAF220" s="2"/>
      <c r="AAG220" s="2"/>
      <c r="AAH220" s="2"/>
      <c r="AAI220" s="2"/>
      <c r="AAJ220" s="2"/>
      <c r="AAK220" s="2"/>
      <c r="AAL220" s="2"/>
      <c r="AAM220" s="2"/>
      <c r="AAN220" s="2"/>
      <c r="AAO220" s="2"/>
      <c r="AAP220" s="2"/>
      <c r="AAQ220" s="2"/>
      <c r="AAR220" s="2"/>
      <c r="AAS220" s="2"/>
      <c r="AAT220" s="2"/>
      <c r="AAU220" s="2"/>
      <c r="AAV220" s="2"/>
      <c r="AAW220" s="2"/>
      <c r="AAX220" s="2"/>
      <c r="AAY220" s="2"/>
      <c r="AAZ220" s="2"/>
      <c r="ABA220" s="2"/>
      <c r="ABB220" s="2"/>
      <c r="ABC220" s="2"/>
      <c r="ABD220" s="2"/>
      <c r="ABE220" s="2"/>
      <c r="ABF220" s="2"/>
      <c r="ABG220" s="2"/>
      <c r="ABH220" s="2"/>
      <c r="ABI220" s="2"/>
      <c r="ABJ220" s="2"/>
      <c r="ABK220" s="2"/>
      <c r="ABL220" s="2"/>
      <c r="ABM220" s="2"/>
      <c r="ABN220" s="2"/>
      <c r="ABO220" s="2"/>
      <c r="ABP220" s="2"/>
      <c r="ABQ220" s="2"/>
      <c r="ABR220" s="2"/>
      <c r="ABS220" s="2"/>
      <c r="ABT220" s="2"/>
      <c r="ABU220" s="2"/>
      <c r="ABV220" s="2"/>
      <c r="ABW220" s="2"/>
      <c r="ABX220" s="2"/>
      <c r="ABY220" s="2"/>
      <c r="ABZ220" s="2"/>
      <c r="ACA220" s="2"/>
      <c r="ACB220" s="2"/>
      <c r="ACC220" s="2"/>
      <c r="ACD220" s="2"/>
      <c r="ACE220" s="2"/>
      <c r="ACF220" s="2"/>
      <c r="ACG220" s="2"/>
      <c r="ACH220" s="2"/>
      <c r="ACI220" s="2"/>
      <c r="ACJ220" s="2"/>
      <c r="ACK220" s="2"/>
      <c r="ACL220" s="2"/>
      <c r="ACM220" s="2"/>
      <c r="ACN220" s="2"/>
      <c r="ACO220" s="2"/>
      <c r="ACP220" s="2"/>
      <c r="ACQ220" s="2"/>
      <c r="ACR220" s="2"/>
      <c r="ACS220" s="2"/>
      <c r="ACT220" s="2"/>
      <c r="ACU220" s="2"/>
      <c r="ACV220" s="2"/>
      <c r="ACW220" s="2"/>
      <c r="ACX220" s="2"/>
      <c r="ACY220" s="2"/>
      <c r="ACZ220" s="2"/>
      <c r="ADA220" s="2"/>
      <c r="ADB220" s="2"/>
      <c r="ADC220" s="2"/>
      <c r="ADD220" s="2"/>
      <c r="ADE220" s="2"/>
      <c r="ADF220" s="2"/>
      <c r="ADG220" s="2"/>
      <c r="ADH220" s="2"/>
      <c r="ADI220" s="2"/>
      <c r="ADJ220" s="2"/>
      <c r="ADK220" s="2"/>
      <c r="ADL220" s="2"/>
      <c r="ADM220" s="2"/>
      <c r="ADN220" s="2"/>
      <c r="ADO220" s="2"/>
      <c r="ADP220" s="2"/>
      <c r="ADQ220" s="2"/>
      <c r="ADR220" s="2"/>
      <c r="ADS220" s="2"/>
      <c r="ADT220" s="2"/>
      <c r="ADU220" s="2"/>
      <c r="ADV220" s="2"/>
      <c r="ADW220" s="2"/>
      <c r="ADX220" s="2"/>
      <c r="ADY220" s="2"/>
      <c r="ADZ220" s="2"/>
      <c r="AEA220" s="2"/>
      <c r="AEB220" s="2"/>
      <c r="AEC220" s="2"/>
      <c r="AED220" s="2"/>
      <c r="AEE220" s="2"/>
      <c r="AEF220" s="2"/>
      <c r="AEG220" s="2"/>
      <c r="AEH220" s="2"/>
      <c r="AEI220" s="2"/>
      <c r="AEJ220" s="2"/>
      <c r="AEK220" s="2"/>
      <c r="AEL220" s="2"/>
      <c r="AEM220" s="2"/>
      <c r="AEN220" s="2"/>
      <c r="AEO220" s="2"/>
      <c r="AEP220" s="2"/>
      <c r="AEQ220" s="2"/>
      <c r="AER220" s="2"/>
      <c r="AES220" s="2"/>
      <c r="AET220" s="2"/>
      <c r="AEU220" s="2"/>
      <c r="AEV220" s="2"/>
      <c r="AEW220" s="2"/>
      <c r="AEX220" s="2"/>
      <c r="AEY220" s="2"/>
      <c r="AEZ220" s="2"/>
      <c r="AFA220" s="2"/>
      <c r="AFB220" s="2"/>
      <c r="AFC220" s="2"/>
      <c r="AFD220" s="2"/>
      <c r="AFE220" s="2"/>
      <c r="AFF220" s="2"/>
      <c r="AFG220" s="2"/>
      <c r="AFH220" s="2"/>
      <c r="AFI220" s="2"/>
      <c r="AFJ220" s="2"/>
      <c r="AFK220" s="2"/>
      <c r="AFL220" s="2"/>
      <c r="AFM220" s="2"/>
      <c r="AFN220" s="2"/>
      <c r="AFO220" s="2"/>
      <c r="AFP220" s="2"/>
      <c r="AFQ220" s="2"/>
      <c r="AFR220" s="2"/>
      <c r="AFS220" s="2"/>
    </row>
    <row r="221" spans="2:918" ht="12" customHeight="1" x14ac:dyDescent="0.25">
      <c r="B221" s="69">
        <v>4.8181000000000004E-13</v>
      </c>
      <c r="C221" s="69">
        <v>8.9000000000000004E-13</v>
      </c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2"/>
      <c r="EX221" s="2"/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I221" s="2"/>
      <c r="FJ221" s="2"/>
      <c r="FK221" s="2"/>
      <c r="FL221" s="2"/>
      <c r="FM221" s="2"/>
      <c r="FN221" s="2"/>
      <c r="FO221" s="2"/>
      <c r="FP221" s="2"/>
      <c r="FQ221" s="2"/>
      <c r="FR221" s="2"/>
      <c r="FS221" s="2"/>
      <c r="FT221" s="2"/>
      <c r="FU221" s="2"/>
      <c r="FV221" s="2"/>
      <c r="FW221" s="2"/>
      <c r="FX221" s="2"/>
      <c r="FY221" s="2"/>
      <c r="FZ221" s="2"/>
      <c r="GA221" s="2"/>
      <c r="GB221" s="2"/>
      <c r="GC221" s="2"/>
      <c r="GD221" s="2"/>
      <c r="GE221" s="2"/>
      <c r="GF221" s="2"/>
      <c r="GG221" s="2"/>
      <c r="GH221" s="2"/>
      <c r="GI221" s="2"/>
      <c r="GJ221" s="2"/>
      <c r="GK221" s="2"/>
      <c r="GL221" s="2"/>
      <c r="GM221" s="2"/>
      <c r="GN221" s="2"/>
      <c r="GO221" s="2"/>
      <c r="GP221" s="2"/>
      <c r="GQ221" s="2"/>
      <c r="GR221" s="2"/>
      <c r="GS221" s="2"/>
      <c r="GT221" s="2"/>
      <c r="GU221" s="2"/>
      <c r="GV221" s="2"/>
      <c r="GW221" s="2"/>
      <c r="GX221" s="2"/>
      <c r="GY221" s="2"/>
      <c r="GZ221" s="2"/>
      <c r="HA221" s="2"/>
      <c r="HB221" s="2"/>
      <c r="HC221" s="2"/>
      <c r="HD221" s="2"/>
      <c r="HE221" s="2"/>
      <c r="HF221" s="2"/>
      <c r="HG221" s="2"/>
      <c r="HH221" s="2"/>
      <c r="HI221" s="2"/>
      <c r="HJ221" s="2"/>
      <c r="HK221" s="2"/>
      <c r="HL221" s="2"/>
      <c r="HM221" s="2"/>
      <c r="HN221" s="2"/>
      <c r="HO221" s="2"/>
      <c r="HP221" s="2"/>
      <c r="HQ221" s="2"/>
      <c r="HR221" s="2"/>
      <c r="HS221" s="2"/>
      <c r="HT221" s="2"/>
      <c r="HU221" s="2"/>
      <c r="HV221" s="2"/>
      <c r="HW221" s="2"/>
      <c r="HX221" s="2"/>
      <c r="HY221" s="2"/>
      <c r="HZ221" s="2"/>
      <c r="IA221" s="2"/>
      <c r="IB221" s="2"/>
      <c r="IC221" s="2"/>
      <c r="ID221" s="2"/>
      <c r="IE221" s="2"/>
      <c r="IF221" s="2"/>
      <c r="IG221" s="2"/>
      <c r="IH221" s="2"/>
      <c r="II221" s="2"/>
      <c r="IJ221" s="2"/>
      <c r="IK221" s="2"/>
      <c r="IL221" s="2"/>
      <c r="IM221" s="2"/>
      <c r="IN221" s="2"/>
      <c r="IO221" s="2"/>
      <c r="IP221" s="2"/>
      <c r="IQ221" s="2"/>
      <c r="IR221" s="2"/>
      <c r="IS221" s="2"/>
      <c r="IT221" s="2"/>
      <c r="IU221" s="2"/>
      <c r="IV221" s="2"/>
      <c r="IW221" s="2"/>
      <c r="IX221" s="2"/>
      <c r="IY221" s="2"/>
      <c r="IZ221" s="2"/>
      <c r="JA221" s="2"/>
      <c r="JB221" s="2"/>
      <c r="JC221" s="2"/>
      <c r="JD221" s="2"/>
      <c r="JE221" s="2"/>
      <c r="JF221" s="2"/>
      <c r="JG221" s="2"/>
      <c r="JH221" s="2"/>
      <c r="JI221" s="2"/>
      <c r="JJ221" s="2"/>
      <c r="JK221" s="2"/>
      <c r="JL221" s="2"/>
      <c r="JM221" s="2"/>
      <c r="JN221" s="2"/>
      <c r="JO221" s="2"/>
      <c r="JP221" s="2"/>
      <c r="JQ221" s="2"/>
      <c r="JR221" s="2"/>
      <c r="JS221" s="2"/>
      <c r="JT221" s="2"/>
      <c r="JU221" s="2"/>
      <c r="JV221" s="2"/>
      <c r="JW221" s="2"/>
      <c r="JX221" s="2"/>
      <c r="JY221" s="2"/>
      <c r="JZ221" s="2"/>
      <c r="KA221" s="2"/>
      <c r="KB221" s="2"/>
      <c r="KC221" s="2"/>
      <c r="KD221" s="2"/>
      <c r="KE221" s="2"/>
      <c r="KF221" s="2"/>
      <c r="KG221" s="2"/>
      <c r="KH221" s="2"/>
      <c r="KI221" s="2"/>
      <c r="KJ221" s="2"/>
      <c r="KK221" s="2"/>
      <c r="KL221" s="2"/>
      <c r="KM221" s="2"/>
      <c r="KN221" s="2"/>
      <c r="KO221" s="2"/>
      <c r="KP221" s="2"/>
      <c r="KQ221" s="2"/>
      <c r="KR221" s="2"/>
      <c r="KS221" s="2"/>
      <c r="KT221" s="2"/>
      <c r="KU221" s="2"/>
      <c r="KV221" s="2"/>
      <c r="KW221" s="2"/>
      <c r="KX221" s="2"/>
      <c r="KY221" s="2"/>
      <c r="KZ221" s="2"/>
      <c r="LA221" s="2"/>
      <c r="LB221" s="2"/>
      <c r="LC221" s="2"/>
      <c r="LD221" s="2"/>
      <c r="LE221" s="2"/>
      <c r="LF221" s="2"/>
      <c r="LG221" s="2"/>
      <c r="LH221" s="2"/>
      <c r="LI221" s="2"/>
      <c r="LJ221" s="2"/>
      <c r="LK221" s="2"/>
      <c r="LL221" s="2"/>
      <c r="LM221" s="2"/>
      <c r="LN221" s="2"/>
      <c r="LO221" s="2"/>
      <c r="LP221" s="2"/>
      <c r="LQ221" s="2"/>
      <c r="LR221" s="2"/>
      <c r="LS221" s="2"/>
      <c r="LT221" s="2"/>
      <c r="LU221" s="2"/>
      <c r="LV221" s="2"/>
      <c r="LW221" s="2"/>
      <c r="LX221" s="2"/>
      <c r="LY221" s="2"/>
      <c r="LZ221" s="2"/>
      <c r="MA221" s="2"/>
      <c r="MB221" s="2"/>
      <c r="MC221" s="2"/>
      <c r="MD221" s="2"/>
      <c r="ME221" s="2"/>
      <c r="MF221" s="2"/>
      <c r="MG221" s="2"/>
      <c r="MH221" s="2"/>
      <c r="MI221" s="2"/>
      <c r="MJ221" s="2"/>
      <c r="MK221" s="2"/>
      <c r="ML221" s="2"/>
      <c r="MM221" s="2"/>
      <c r="MN221" s="2"/>
      <c r="MO221" s="2"/>
      <c r="MP221" s="2"/>
      <c r="MQ221" s="2"/>
      <c r="MR221" s="2"/>
      <c r="MS221" s="2"/>
      <c r="MT221" s="2"/>
      <c r="MU221" s="2"/>
      <c r="MV221" s="2"/>
      <c r="MW221" s="2"/>
      <c r="MX221" s="2"/>
      <c r="MY221" s="2"/>
      <c r="MZ221" s="2"/>
      <c r="NA221" s="2"/>
      <c r="NB221" s="2"/>
      <c r="NC221" s="2"/>
      <c r="ND221" s="2"/>
      <c r="NE221" s="2"/>
      <c r="NF221" s="2"/>
      <c r="NG221" s="2"/>
      <c r="NH221" s="2"/>
      <c r="NI221" s="2"/>
      <c r="NJ221" s="2"/>
      <c r="NK221" s="2"/>
      <c r="NL221" s="2"/>
      <c r="NM221" s="2"/>
      <c r="NN221" s="2"/>
      <c r="NO221" s="2"/>
      <c r="NP221" s="2"/>
      <c r="NQ221" s="2"/>
      <c r="NR221" s="2"/>
      <c r="NS221" s="2"/>
      <c r="NT221" s="2"/>
      <c r="NU221" s="2"/>
      <c r="NV221" s="2"/>
      <c r="NW221" s="2"/>
      <c r="NX221" s="2"/>
      <c r="NY221" s="2"/>
      <c r="NZ221" s="2"/>
      <c r="OA221" s="2"/>
      <c r="OB221" s="2"/>
      <c r="OC221" s="2"/>
      <c r="OD221" s="2"/>
      <c r="OE221" s="2"/>
      <c r="OF221" s="2"/>
      <c r="OG221" s="2"/>
      <c r="OH221" s="2"/>
      <c r="OI221" s="2"/>
      <c r="OJ221" s="2"/>
      <c r="OK221" s="2"/>
      <c r="OL221" s="2"/>
      <c r="OM221" s="2"/>
      <c r="ON221" s="2"/>
      <c r="OO221" s="2"/>
      <c r="OP221" s="2"/>
      <c r="OQ221" s="2"/>
      <c r="OR221" s="2"/>
      <c r="OS221" s="2"/>
      <c r="OT221" s="2"/>
      <c r="OU221" s="2"/>
      <c r="OV221" s="2"/>
      <c r="OW221" s="2"/>
      <c r="OX221" s="2"/>
      <c r="OY221" s="2"/>
      <c r="OZ221" s="2"/>
      <c r="PA221" s="2"/>
      <c r="PB221" s="2"/>
      <c r="PC221" s="2"/>
      <c r="PD221" s="2"/>
      <c r="PE221" s="2"/>
      <c r="PF221" s="2"/>
      <c r="PG221" s="2"/>
      <c r="PH221" s="2"/>
      <c r="PI221" s="2"/>
      <c r="PJ221" s="2"/>
      <c r="PK221" s="2"/>
      <c r="PL221" s="2"/>
      <c r="PM221" s="2"/>
      <c r="PN221" s="2"/>
      <c r="PO221" s="2"/>
      <c r="PP221" s="2"/>
      <c r="PQ221" s="2"/>
      <c r="PR221" s="2"/>
      <c r="PS221" s="2"/>
      <c r="PT221" s="2"/>
      <c r="PU221" s="2"/>
      <c r="PV221" s="2"/>
      <c r="PW221" s="2"/>
      <c r="PX221" s="2"/>
      <c r="PY221" s="2"/>
      <c r="PZ221" s="2"/>
      <c r="QA221" s="2"/>
      <c r="QB221" s="2"/>
      <c r="QC221" s="2"/>
      <c r="QD221" s="2"/>
      <c r="QE221" s="2"/>
      <c r="QF221" s="2"/>
      <c r="QG221" s="2"/>
      <c r="QH221" s="2"/>
      <c r="QI221" s="2"/>
      <c r="QJ221" s="2"/>
      <c r="QK221" s="2"/>
      <c r="QL221" s="2"/>
      <c r="QM221" s="2"/>
      <c r="QN221" s="2"/>
      <c r="QO221" s="2"/>
      <c r="QP221" s="2"/>
      <c r="QQ221" s="2"/>
      <c r="QR221" s="2"/>
      <c r="QS221" s="2"/>
      <c r="QT221" s="2"/>
      <c r="QU221" s="2"/>
      <c r="QV221" s="2"/>
      <c r="QW221" s="2"/>
      <c r="QX221" s="2"/>
      <c r="QY221" s="2"/>
      <c r="QZ221" s="2"/>
      <c r="RA221" s="2"/>
      <c r="RB221" s="2"/>
      <c r="RC221" s="2"/>
      <c r="RD221" s="2"/>
      <c r="RE221" s="2"/>
      <c r="RF221" s="2"/>
      <c r="RG221" s="2"/>
      <c r="RH221" s="2"/>
      <c r="RI221" s="2"/>
      <c r="RJ221" s="2"/>
      <c r="RK221" s="2"/>
      <c r="RL221" s="2"/>
      <c r="RM221" s="2"/>
      <c r="RN221" s="2"/>
      <c r="RO221" s="2"/>
      <c r="RP221" s="2"/>
      <c r="RQ221" s="2"/>
      <c r="RR221" s="2"/>
      <c r="RS221" s="2"/>
      <c r="RT221" s="2"/>
      <c r="RU221" s="2"/>
      <c r="RV221" s="2"/>
      <c r="RW221" s="2"/>
      <c r="RX221" s="2"/>
      <c r="RY221" s="2"/>
      <c r="RZ221" s="2"/>
      <c r="SA221" s="2"/>
      <c r="SB221" s="2"/>
      <c r="SC221" s="2"/>
      <c r="SD221" s="2"/>
      <c r="SE221" s="2"/>
      <c r="SF221" s="2"/>
      <c r="SG221" s="2"/>
      <c r="SH221" s="2"/>
      <c r="SI221" s="2"/>
      <c r="SJ221" s="2"/>
      <c r="SK221" s="2"/>
      <c r="SL221" s="2"/>
      <c r="SM221" s="2"/>
      <c r="SN221" s="2"/>
      <c r="SO221" s="2"/>
      <c r="SP221" s="2"/>
      <c r="SQ221" s="2"/>
      <c r="SR221" s="2"/>
      <c r="SS221" s="2"/>
      <c r="ST221" s="2"/>
      <c r="SU221" s="2"/>
      <c r="SV221" s="2"/>
      <c r="SW221" s="2"/>
      <c r="SX221" s="2"/>
      <c r="SY221" s="2"/>
      <c r="SZ221" s="2"/>
      <c r="TA221" s="2"/>
      <c r="TB221" s="2"/>
      <c r="TC221" s="2"/>
      <c r="TD221" s="2"/>
      <c r="TE221" s="2"/>
      <c r="TF221" s="2"/>
      <c r="TG221" s="2"/>
      <c r="TH221" s="2"/>
      <c r="TI221" s="2"/>
      <c r="TJ221" s="2"/>
      <c r="TK221" s="2"/>
      <c r="TL221" s="2"/>
      <c r="TM221" s="2"/>
      <c r="TN221" s="2"/>
      <c r="TO221" s="2"/>
      <c r="TP221" s="2"/>
      <c r="TQ221" s="2"/>
      <c r="TR221" s="2"/>
      <c r="TS221" s="2"/>
      <c r="TT221" s="2"/>
      <c r="TU221" s="2"/>
      <c r="TV221" s="2"/>
      <c r="TW221" s="2"/>
      <c r="TX221" s="2"/>
      <c r="TY221" s="2"/>
      <c r="TZ221" s="2"/>
      <c r="UA221" s="2"/>
      <c r="UB221" s="2"/>
      <c r="UC221" s="2"/>
      <c r="UD221" s="2"/>
      <c r="UE221" s="2"/>
      <c r="UF221" s="2"/>
      <c r="UG221" s="2"/>
      <c r="UH221" s="2"/>
      <c r="UI221" s="2"/>
      <c r="UJ221" s="2"/>
      <c r="UK221" s="2"/>
      <c r="UL221" s="2"/>
      <c r="UM221" s="2"/>
      <c r="UN221" s="2"/>
      <c r="UO221" s="2"/>
      <c r="UP221" s="2"/>
      <c r="UQ221" s="2"/>
      <c r="UR221" s="2"/>
      <c r="US221" s="2"/>
      <c r="UT221" s="2"/>
      <c r="UU221" s="2"/>
      <c r="UV221" s="2"/>
      <c r="UW221" s="2"/>
      <c r="UX221" s="2"/>
      <c r="UY221" s="2"/>
      <c r="UZ221" s="2"/>
      <c r="VA221" s="2"/>
      <c r="VB221" s="2"/>
      <c r="VC221" s="2"/>
      <c r="VD221" s="2"/>
      <c r="VE221" s="2"/>
      <c r="VF221" s="2"/>
      <c r="VG221" s="2"/>
      <c r="VH221" s="2"/>
      <c r="VI221" s="2"/>
      <c r="VJ221" s="2"/>
      <c r="VK221" s="2"/>
      <c r="VL221" s="2"/>
      <c r="VM221" s="2"/>
      <c r="VN221" s="2"/>
      <c r="VO221" s="2"/>
      <c r="VP221" s="2"/>
      <c r="VQ221" s="2"/>
      <c r="VR221" s="2"/>
      <c r="VS221" s="2"/>
      <c r="VT221" s="2"/>
      <c r="VU221" s="2"/>
      <c r="VV221" s="2"/>
      <c r="VW221" s="2"/>
      <c r="VX221" s="2"/>
      <c r="VY221" s="2"/>
      <c r="VZ221" s="2"/>
      <c r="WA221" s="2"/>
      <c r="WB221" s="2"/>
      <c r="WC221" s="2"/>
      <c r="WD221" s="2"/>
      <c r="WE221" s="2"/>
      <c r="WF221" s="2"/>
      <c r="WG221" s="2"/>
      <c r="WH221" s="2"/>
      <c r="WI221" s="2"/>
      <c r="WJ221" s="2"/>
      <c r="WK221" s="2"/>
      <c r="WL221" s="2"/>
      <c r="WM221" s="2"/>
      <c r="WN221" s="2"/>
      <c r="WO221" s="2"/>
      <c r="WP221" s="2"/>
      <c r="WQ221" s="2"/>
      <c r="WR221" s="2"/>
      <c r="WS221" s="2"/>
      <c r="WT221" s="2"/>
      <c r="WU221" s="2"/>
      <c r="WV221" s="2"/>
      <c r="WW221" s="2"/>
      <c r="WX221" s="2"/>
      <c r="WY221" s="2"/>
      <c r="WZ221" s="2"/>
      <c r="XA221" s="2"/>
      <c r="XB221" s="2"/>
      <c r="XC221" s="2"/>
      <c r="XD221" s="2"/>
      <c r="XE221" s="2"/>
      <c r="XF221" s="2"/>
      <c r="XG221" s="2"/>
      <c r="XH221" s="2"/>
      <c r="XI221" s="2"/>
      <c r="XJ221" s="2"/>
      <c r="XK221" s="2"/>
      <c r="XL221" s="2"/>
      <c r="XM221" s="2"/>
      <c r="XN221" s="2"/>
      <c r="XO221" s="2"/>
      <c r="XP221" s="2"/>
      <c r="XQ221" s="2"/>
      <c r="XR221" s="2"/>
      <c r="XS221" s="2"/>
      <c r="XT221" s="2"/>
      <c r="XU221" s="2"/>
      <c r="XV221" s="2"/>
      <c r="XW221" s="2"/>
      <c r="XX221" s="2"/>
      <c r="XY221" s="2"/>
      <c r="XZ221" s="2"/>
      <c r="YA221" s="2"/>
      <c r="YB221" s="2"/>
      <c r="YC221" s="2"/>
      <c r="YD221" s="2"/>
      <c r="YE221" s="2"/>
      <c r="YF221" s="2"/>
      <c r="YG221" s="2"/>
      <c r="YH221" s="2"/>
      <c r="YI221" s="2"/>
      <c r="YJ221" s="2"/>
      <c r="YK221" s="2"/>
      <c r="YL221" s="2"/>
      <c r="YM221" s="2"/>
      <c r="YN221" s="2"/>
      <c r="YO221" s="2"/>
      <c r="YP221" s="2"/>
      <c r="YQ221" s="2"/>
      <c r="YR221" s="2"/>
      <c r="YS221" s="2"/>
      <c r="YT221" s="2"/>
      <c r="YU221" s="2"/>
      <c r="YV221" s="2"/>
      <c r="YW221" s="2"/>
      <c r="YX221" s="2"/>
      <c r="YY221" s="2"/>
      <c r="YZ221" s="2"/>
      <c r="ZA221" s="2"/>
      <c r="ZB221" s="2"/>
      <c r="ZC221" s="2"/>
      <c r="ZD221" s="2"/>
      <c r="ZE221" s="2"/>
      <c r="ZF221" s="2"/>
      <c r="ZG221" s="2"/>
      <c r="ZH221" s="2"/>
      <c r="ZI221" s="2"/>
      <c r="ZJ221" s="2"/>
      <c r="ZK221" s="2"/>
      <c r="ZL221" s="2"/>
      <c r="ZM221" s="2"/>
      <c r="ZN221" s="2"/>
      <c r="ZO221" s="2"/>
      <c r="ZP221" s="2"/>
      <c r="ZQ221" s="2"/>
      <c r="ZR221" s="2"/>
      <c r="ZS221" s="2"/>
      <c r="ZT221" s="2"/>
      <c r="ZU221" s="2"/>
      <c r="ZV221" s="2"/>
      <c r="ZW221" s="2"/>
      <c r="ZX221" s="2"/>
      <c r="ZY221" s="2"/>
      <c r="ZZ221" s="2"/>
      <c r="AAA221" s="2"/>
      <c r="AAB221" s="2"/>
      <c r="AAC221" s="2"/>
      <c r="AAD221" s="2"/>
      <c r="AAE221" s="2"/>
      <c r="AAF221" s="2"/>
      <c r="AAG221" s="2"/>
      <c r="AAH221" s="2"/>
      <c r="AAI221" s="2"/>
      <c r="AAJ221" s="2"/>
      <c r="AAK221" s="2"/>
      <c r="AAL221" s="2"/>
      <c r="AAM221" s="2"/>
      <c r="AAN221" s="2"/>
      <c r="AAO221" s="2"/>
      <c r="AAP221" s="2"/>
      <c r="AAQ221" s="2"/>
      <c r="AAR221" s="2"/>
      <c r="AAS221" s="2"/>
      <c r="AAT221" s="2"/>
      <c r="AAU221" s="2"/>
      <c r="AAV221" s="2"/>
      <c r="AAW221" s="2"/>
      <c r="AAX221" s="2"/>
      <c r="AAY221" s="2"/>
      <c r="AAZ221" s="2"/>
      <c r="ABA221" s="2"/>
      <c r="ABB221" s="2"/>
      <c r="ABC221" s="2"/>
      <c r="ABD221" s="2"/>
      <c r="ABE221" s="2"/>
      <c r="ABF221" s="2"/>
      <c r="ABG221" s="2"/>
      <c r="ABH221" s="2"/>
      <c r="ABI221" s="2"/>
      <c r="ABJ221" s="2"/>
      <c r="ABK221" s="2"/>
      <c r="ABL221" s="2"/>
      <c r="ABM221" s="2"/>
      <c r="ABN221" s="2"/>
      <c r="ABO221" s="2"/>
      <c r="ABP221" s="2"/>
      <c r="ABQ221" s="2"/>
      <c r="ABR221" s="2"/>
      <c r="ABS221" s="2"/>
      <c r="ABT221" s="2"/>
      <c r="ABU221" s="2"/>
      <c r="ABV221" s="2"/>
      <c r="ABW221" s="2"/>
      <c r="ABX221" s="2"/>
      <c r="ABY221" s="2"/>
      <c r="ABZ221" s="2"/>
      <c r="ACA221" s="2"/>
      <c r="ACB221" s="2"/>
      <c r="ACC221" s="2"/>
      <c r="ACD221" s="2"/>
      <c r="ACE221" s="2"/>
      <c r="ACF221" s="2"/>
      <c r="ACG221" s="2"/>
      <c r="ACH221" s="2"/>
      <c r="ACI221" s="2"/>
      <c r="ACJ221" s="2"/>
      <c r="ACK221" s="2"/>
      <c r="ACL221" s="2"/>
      <c r="ACM221" s="2"/>
      <c r="ACN221" s="2"/>
      <c r="ACO221" s="2"/>
      <c r="ACP221" s="2"/>
      <c r="ACQ221" s="2"/>
      <c r="ACR221" s="2"/>
      <c r="ACS221" s="2"/>
      <c r="ACT221" s="2"/>
      <c r="ACU221" s="2"/>
      <c r="ACV221" s="2"/>
      <c r="ACW221" s="2"/>
      <c r="ACX221" s="2"/>
      <c r="ACY221" s="2"/>
      <c r="ACZ221" s="2"/>
      <c r="ADA221" s="2"/>
      <c r="ADB221" s="2"/>
      <c r="ADC221" s="2"/>
      <c r="ADD221" s="2"/>
      <c r="ADE221" s="2"/>
      <c r="ADF221" s="2"/>
      <c r="ADG221" s="2"/>
      <c r="ADH221" s="2"/>
      <c r="ADI221" s="2"/>
      <c r="ADJ221" s="2"/>
      <c r="ADK221" s="2"/>
      <c r="ADL221" s="2"/>
      <c r="ADM221" s="2"/>
      <c r="ADN221" s="2"/>
      <c r="ADO221" s="2"/>
      <c r="ADP221" s="2"/>
      <c r="ADQ221" s="2"/>
      <c r="ADR221" s="2"/>
      <c r="ADS221" s="2"/>
      <c r="ADT221" s="2"/>
      <c r="ADU221" s="2"/>
      <c r="ADV221" s="2"/>
      <c r="ADW221" s="2"/>
      <c r="ADX221" s="2"/>
      <c r="ADY221" s="2"/>
      <c r="ADZ221" s="2"/>
      <c r="AEA221" s="2"/>
      <c r="AEB221" s="2"/>
      <c r="AEC221" s="2"/>
      <c r="AED221" s="2"/>
      <c r="AEE221" s="2"/>
      <c r="AEF221" s="2"/>
      <c r="AEG221" s="2"/>
      <c r="AEH221" s="2"/>
      <c r="AEI221" s="2"/>
      <c r="AEJ221" s="2"/>
      <c r="AEK221" s="2"/>
      <c r="AEL221" s="2"/>
      <c r="AEM221" s="2"/>
      <c r="AEN221" s="2"/>
      <c r="AEO221" s="2"/>
      <c r="AEP221" s="2"/>
      <c r="AEQ221" s="2"/>
      <c r="AER221" s="2"/>
      <c r="AES221" s="2"/>
      <c r="AET221" s="2"/>
      <c r="AEU221" s="2"/>
      <c r="AEV221" s="2"/>
      <c r="AEW221" s="2"/>
      <c r="AEX221" s="2"/>
      <c r="AEY221" s="2"/>
      <c r="AEZ221" s="2"/>
      <c r="AFA221" s="2"/>
      <c r="AFB221" s="2"/>
      <c r="AFC221" s="2"/>
      <c r="AFD221" s="2"/>
      <c r="AFE221" s="2"/>
      <c r="AFF221" s="2"/>
      <c r="AFG221" s="2"/>
      <c r="AFH221" s="2"/>
      <c r="AFI221" s="2"/>
      <c r="AFJ221" s="2"/>
      <c r="AFK221" s="2"/>
      <c r="AFL221" s="2"/>
      <c r="AFM221" s="2"/>
      <c r="AFN221" s="2"/>
      <c r="AFO221" s="2"/>
      <c r="AFP221" s="2"/>
      <c r="AFQ221" s="2"/>
      <c r="AFR221" s="2"/>
      <c r="AFS221" s="2"/>
    </row>
    <row r="222" spans="2:918" ht="12" customHeight="1" x14ac:dyDescent="0.25">
      <c r="B222" s="69">
        <v>4.8149E-13</v>
      </c>
      <c r="C222" s="69">
        <v>8.9967999999999996E-13</v>
      </c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T222" s="2"/>
      <c r="EU222" s="2"/>
      <c r="EV222" s="2"/>
      <c r="EW222" s="2"/>
      <c r="EX222" s="2"/>
      <c r="EY222" s="2"/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/>
      <c r="FR222" s="2"/>
      <c r="FS222" s="2"/>
      <c r="FT222" s="2"/>
      <c r="FU222" s="2"/>
      <c r="FV222" s="2"/>
      <c r="FW222" s="2"/>
      <c r="FX222" s="2"/>
      <c r="FY222" s="2"/>
      <c r="FZ222" s="2"/>
      <c r="GA222" s="2"/>
      <c r="GB222" s="2"/>
      <c r="GC222" s="2"/>
      <c r="GD222" s="2"/>
      <c r="GE222" s="2"/>
      <c r="GF222" s="2"/>
      <c r="GG222" s="2"/>
      <c r="GH222" s="2"/>
      <c r="GI222" s="2"/>
      <c r="GJ222" s="2"/>
      <c r="GK222" s="2"/>
      <c r="GL222" s="2"/>
      <c r="GM222" s="2"/>
      <c r="GN222" s="2"/>
      <c r="GO222" s="2"/>
      <c r="GP222" s="2"/>
      <c r="GQ222" s="2"/>
      <c r="GR222" s="2"/>
      <c r="GS222" s="2"/>
      <c r="GT222" s="2"/>
      <c r="GU222" s="2"/>
      <c r="GV222" s="2"/>
      <c r="GW222" s="2"/>
      <c r="GX222" s="2"/>
      <c r="GY222" s="2"/>
      <c r="GZ222" s="2"/>
      <c r="HA222" s="2"/>
      <c r="HB222" s="2"/>
      <c r="HC222" s="2"/>
      <c r="HD222" s="2"/>
      <c r="HE222" s="2"/>
      <c r="HF222" s="2"/>
      <c r="HG222" s="2"/>
      <c r="HH222" s="2"/>
      <c r="HI222" s="2"/>
      <c r="HJ222" s="2"/>
      <c r="HK222" s="2"/>
      <c r="HL222" s="2"/>
      <c r="HM222" s="2"/>
      <c r="HN222" s="2"/>
      <c r="HO222" s="2"/>
      <c r="HP222" s="2"/>
      <c r="HQ222" s="2"/>
      <c r="HR222" s="2"/>
      <c r="HS222" s="2"/>
      <c r="HT222" s="2"/>
      <c r="HU222" s="2"/>
      <c r="HV222" s="2"/>
      <c r="HW222" s="2"/>
      <c r="HX222" s="2"/>
      <c r="HY222" s="2"/>
      <c r="HZ222" s="2"/>
      <c r="IA222" s="2"/>
      <c r="IB222" s="2"/>
      <c r="IC222" s="2"/>
      <c r="ID222" s="2"/>
      <c r="IE222" s="2"/>
      <c r="IF222" s="2"/>
      <c r="IG222" s="2"/>
      <c r="IH222" s="2"/>
      <c r="II222" s="2"/>
      <c r="IJ222" s="2"/>
      <c r="IK222" s="2"/>
      <c r="IL222" s="2"/>
      <c r="IM222" s="2"/>
      <c r="IN222" s="2"/>
      <c r="IO222" s="2"/>
      <c r="IP222" s="2"/>
      <c r="IQ222" s="2"/>
      <c r="IR222" s="2"/>
      <c r="IS222" s="2"/>
      <c r="IT222" s="2"/>
      <c r="IU222" s="2"/>
      <c r="IV222" s="2"/>
      <c r="IW222" s="2"/>
      <c r="IX222" s="2"/>
      <c r="IY222" s="2"/>
      <c r="IZ222" s="2"/>
      <c r="JA222" s="2"/>
      <c r="JB222" s="2"/>
      <c r="JC222" s="2"/>
      <c r="JD222" s="2"/>
      <c r="JE222" s="2"/>
      <c r="JF222" s="2"/>
      <c r="JG222" s="2"/>
      <c r="JH222" s="2"/>
      <c r="JI222" s="2"/>
      <c r="JJ222" s="2"/>
      <c r="JK222" s="2"/>
      <c r="JL222" s="2"/>
      <c r="JM222" s="2"/>
      <c r="JN222" s="2"/>
      <c r="JO222" s="2"/>
      <c r="JP222" s="2"/>
      <c r="JQ222" s="2"/>
      <c r="JR222" s="2"/>
      <c r="JS222" s="2"/>
      <c r="JT222" s="2"/>
      <c r="JU222" s="2"/>
      <c r="JV222" s="2"/>
      <c r="JW222" s="2"/>
      <c r="JX222" s="2"/>
      <c r="JY222" s="2"/>
      <c r="JZ222" s="2"/>
      <c r="KA222" s="2"/>
      <c r="KB222" s="2"/>
      <c r="KC222" s="2"/>
      <c r="KD222" s="2"/>
      <c r="KE222" s="2"/>
      <c r="KF222" s="2"/>
      <c r="KG222" s="2"/>
      <c r="KH222" s="2"/>
      <c r="KI222" s="2"/>
      <c r="KJ222" s="2"/>
      <c r="KK222" s="2"/>
      <c r="KL222" s="2"/>
      <c r="KM222" s="2"/>
      <c r="KN222" s="2"/>
      <c r="KO222" s="2"/>
      <c r="KP222" s="2"/>
      <c r="KQ222" s="2"/>
      <c r="KR222" s="2"/>
      <c r="KS222" s="2"/>
      <c r="KT222" s="2"/>
      <c r="KU222" s="2"/>
      <c r="KV222" s="2"/>
      <c r="KW222" s="2"/>
      <c r="KX222" s="2"/>
      <c r="KY222" s="2"/>
      <c r="KZ222" s="2"/>
      <c r="LA222" s="2"/>
      <c r="LB222" s="2"/>
      <c r="LC222" s="2"/>
      <c r="LD222" s="2"/>
      <c r="LE222" s="2"/>
      <c r="LF222" s="2"/>
      <c r="LG222" s="2"/>
      <c r="LH222" s="2"/>
      <c r="LI222" s="2"/>
      <c r="LJ222" s="2"/>
      <c r="LK222" s="2"/>
      <c r="LL222" s="2"/>
      <c r="LM222" s="2"/>
      <c r="LN222" s="2"/>
      <c r="LO222" s="2"/>
      <c r="LP222" s="2"/>
      <c r="LQ222" s="2"/>
      <c r="LR222" s="2"/>
      <c r="LS222" s="2"/>
      <c r="LT222" s="2"/>
      <c r="LU222" s="2"/>
      <c r="LV222" s="2"/>
      <c r="LW222" s="2"/>
      <c r="LX222" s="2"/>
      <c r="LY222" s="2"/>
      <c r="LZ222" s="2"/>
      <c r="MA222" s="2"/>
      <c r="MB222" s="2"/>
      <c r="MC222" s="2"/>
      <c r="MD222" s="2"/>
      <c r="ME222" s="2"/>
      <c r="MF222" s="2"/>
      <c r="MG222" s="2"/>
      <c r="MH222" s="2"/>
      <c r="MI222" s="2"/>
      <c r="MJ222" s="2"/>
      <c r="MK222" s="2"/>
      <c r="ML222" s="2"/>
      <c r="MM222" s="2"/>
      <c r="MN222" s="2"/>
      <c r="MO222" s="2"/>
      <c r="MP222" s="2"/>
      <c r="MQ222" s="2"/>
      <c r="MR222" s="2"/>
      <c r="MS222" s="2"/>
      <c r="MT222" s="2"/>
      <c r="MU222" s="2"/>
      <c r="MV222" s="2"/>
      <c r="MW222" s="2"/>
      <c r="MX222" s="2"/>
      <c r="MY222" s="2"/>
      <c r="MZ222" s="2"/>
      <c r="NA222" s="2"/>
      <c r="NB222" s="2"/>
      <c r="NC222" s="2"/>
      <c r="ND222" s="2"/>
      <c r="NE222" s="2"/>
      <c r="NF222" s="2"/>
      <c r="NG222" s="2"/>
      <c r="NH222" s="2"/>
      <c r="NI222" s="2"/>
      <c r="NJ222" s="2"/>
      <c r="NK222" s="2"/>
      <c r="NL222" s="2"/>
      <c r="NM222" s="2"/>
      <c r="NN222" s="2"/>
      <c r="NO222" s="2"/>
      <c r="NP222" s="2"/>
      <c r="NQ222" s="2"/>
      <c r="NR222" s="2"/>
      <c r="NS222" s="2"/>
      <c r="NT222" s="2"/>
      <c r="NU222" s="2"/>
      <c r="NV222" s="2"/>
      <c r="NW222" s="2"/>
      <c r="NX222" s="2"/>
      <c r="NY222" s="2"/>
      <c r="NZ222" s="2"/>
      <c r="OA222" s="2"/>
      <c r="OB222" s="2"/>
      <c r="OC222" s="2"/>
      <c r="OD222" s="2"/>
      <c r="OE222" s="2"/>
      <c r="OF222" s="2"/>
      <c r="OG222" s="2"/>
      <c r="OH222" s="2"/>
      <c r="OI222" s="2"/>
      <c r="OJ222" s="2"/>
      <c r="OK222" s="2"/>
      <c r="OL222" s="2"/>
      <c r="OM222" s="2"/>
      <c r="ON222" s="2"/>
      <c r="OO222" s="2"/>
      <c r="OP222" s="2"/>
      <c r="OQ222" s="2"/>
      <c r="OR222" s="2"/>
      <c r="OS222" s="2"/>
      <c r="OT222" s="2"/>
      <c r="OU222" s="2"/>
      <c r="OV222" s="2"/>
      <c r="OW222" s="2"/>
      <c r="OX222" s="2"/>
      <c r="OY222" s="2"/>
      <c r="OZ222" s="2"/>
      <c r="PA222" s="2"/>
      <c r="PB222" s="2"/>
      <c r="PC222" s="2"/>
      <c r="PD222" s="2"/>
      <c r="PE222" s="2"/>
      <c r="PF222" s="2"/>
      <c r="PG222" s="2"/>
      <c r="PH222" s="2"/>
      <c r="PI222" s="2"/>
      <c r="PJ222" s="2"/>
      <c r="PK222" s="2"/>
      <c r="PL222" s="2"/>
      <c r="PM222" s="2"/>
      <c r="PN222" s="2"/>
      <c r="PO222" s="2"/>
      <c r="PP222" s="2"/>
      <c r="PQ222" s="2"/>
      <c r="PR222" s="2"/>
      <c r="PS222" s="2"/>
      <c r="PT222" s="2"/>
      <c r="PU222" s="2"/>
      <c r="PV222" s="2"/>
      <c r="PW222" s="2"/>
      <c r="PX222" s="2"/>
      <c r="PY222" s="2"/>
      <c r="PZ222" s="2"/>
      <c r="QA222" s="2"/>
      <c r="QB222" s="2"/>
      <c r="QC222" s="2"/>
      <c r="QD222" s="2"/>
      <c r="QE222" s="2"/>
      <c r="QF222" s="2"/>
      <c r="QG222" s="2"/>
      <c r="QH222" s="2"/>
      <c r="QI222" s="2"/>
      <c r="QJ222" s="2"/>
      <c r="QK222" s="2"/>
      <c r="QL222" s="2"/>
      <c r="QM222" s="2"/>
      <c r="QN222" s="2"/>
      <c r="QO222" s="2"/>
      <c r="QP222" s="2"/>
      <c r="QQ222" s="2"/>
      <c r="QR222" s="2"/>
      <c r="QS222" s="2"/>
      <c r="QT222" s="2"/>
      <c r="QU222" s="2"/>
      <c r="QV222" s="2"/>
      <c r="QW222" s="2"/>
      <c r="QX222" s="2"/>
      <c r="QY222" s="2"/>
      <c r="QZ222" s="2"/>
      <c r="RA222" s="2"/>
      <c r="RB222" s="2"/>
      <c r="RC222" s="2"/>
      <c r="RD222" s="2"/>
      <c r="RE222" s="2"/>
      <c r="RF222" s="2"/>
      <c r="RG222" s="2"/>
      <c r="RH222" s="2"/>
      <c r="RI222" s="2"/>
      <c r="RJ222" s="2"/>
      <c r="RK222" s="2"/>
      <c r="RL222" s="2"/>
      <c r="RM222" s="2"/>
      <c r="RN222" s="2"/>
      <c r="RO222" s="2"/>
      <c r="RP222" s="2"/>
      <c r="RQ222" s="2"/>
      <c r="RR222" s="2"/>
      <c r="RS222" s="2"/>
      <c r="RT222" s="2"/>
      <c r="RU222" s="2"/>
      <c r="RV222" s="2"/>
      <c r="RW222" s="2"/>
      <c r="RX222" s="2"/>
      <c r="RY222" s="2"/>
      <c r="RZ222" s="2"/>
      <c r="SA222" s="2"/>
      <c r="SB222" s="2"/>
      <c r="SC222" s="2"/>
      <c r="SD222" s="2"/>
      <c r="SE222" s="2"/>
      <c r="SF222" s="2"/>
      <c r="SG222" s="2"/>
      <c r="SH222" s="2"/>
      <c r="SI222" s="2"/>
      <c r="SJ222" s="2"/>
      <c r="SK222" s="2"/>
      <c r="SL222" s="2"/>
      <c r="SM222" s="2"/>
      <c r="SN222" s="2"/>
      <c r="SO222" s="2"/>
      <c r="SP222" s="2"/>
      <c r="SQ222" s="2"/>
      <c r="SR222" s="2"/>
      <c r="SS222" s="2"/>
      <c r="ST222" s="2"/>
      <c r="SU222" s="2"/>
      <c r="SV222" s="2"/>
      <c r="SW222" s="2"/>
      <c r="SX222" s="2"/>
      <c r="SY222" s="2"/>
      <c r="SZ222" s="2"/>
      <c r="TA222" s="2"/>
      <c r="TB222" s="2"/>
      <c r="TC222" s="2"/>
      <c r="TD222" s="2"/>
      <c r="TE222" s="2"/>
      <c r="TF222" s="2"/>
      <c r="TG222" s="2"/>
      <c r="TH222" s="2"/>
      <c r="TI222" s="2"/>
      <c r="TJ222" s="2"/>
      <c r="TK222" s="2"/>
      <c r="TL222" s="2"/>
      <c r="TM222" s="2"/>
      <c r="TN222" s="2"/>
      <c r="TO222" s="2"/>
      <c r="TP222" s="2"/>
      <c r="TQ222" s="2"/>
      <c r="TR222" s="2"/>
      <c r="TS222" s="2"/>
      <c r="TT222" s="2"/>
      <c r="TU222" s="2"/>
      <c r="TV222" s="2"/>
      <c r="TW222" s="2"/>
      <c r="TX222" s="2"/>
      <c r="TY222" s="2"/>
      <c r="TZ222" s="2"/>
      <c r="UA222" s="2"/>
      <c r="UB222" s="2"/>
      <c r="UC222" s="2"/>
      <c r="UD222" s="2"/>
      <c r="UE222" s="2"/>
      <c r="UF222" s="2"/>
      <c r="UG222" s="2"/>
      <c r="UH222" s="2"/>
      <c r="UI222" s="2"/>
      <c r="UJ222" s="2"/>
      <c r="UK222" s="2"/>
      <c r="UL222" s="2"/>
      <c r="UM222" s="2"/>
      <c r="UN222" s="2"/>
      <c r="UO222" s="2"/>
      <c r="UP222" s="2"/>
      <c r="UQ222" s="2"/>
      <c r="UR222" s="2"/>
      <c r="US222" s="2"/>
      <c r="UT222" s="2"/>
      <c r="UU222" s="2"/>
      <c r="UV222" s="2"/>
      <c r="UW222" s="2"/>
      <c r="UX222" s="2"/>
      <c r="UY222" s="2"/>
      <c r="UZ222" s="2"/>
      <c r="VA222" s="2"/>
      <c r="VB222" s="2"/>
      <c r="VC222" s="2"/>
      <c r="VD222" s="2"/>
      <c r="VE222" s="2"/>
      <c r="VF222" s="2"/>
      <c r="VG222" s="2"/>
      <c r="VH222" s="2"/>
      <c r="VI222" s="2"/>
      <c r="VJ222" s="2"/>
      <c r="VK222" s="2"/>
      <c r="VL222" s="2"/>
      <c r="VM222" s="2"/>
      <c r="VN222" s="2"/>
      <c r="VO222" s="2"/>
      <c r="VP222" s="2"/>
      <c r="VQ222" s="2"/>
      <c r="VR222" s="2"/>
      <c r="VS222" s="2"/>
      <c r="VT222" s="2"/>
      <c r="VU222" s="2"/>
      <c r="VV222" s="2"/>
      <c r="VW222" s="2"/>
      <c r="VX222" s="2"/>
      <c r="VY222" s="2"/>
      <c r="VZ222" s="2"/>
      <c r="WA222" s="2"/>
      <c r="WB222" s="2"/>
      <c r="WC222" s="2"/>
      <c r="WD222" s="2"/>
      <c r="WE222" s="2"/>
      <c r="WF222" s="2"/>
      <c r="WG222" s="2"/>
      <c r="WH222" s="2"/>
      <c r="WI222" s="2"/>
      <c r="WJ222" s="2"/>
      <c r="WK222" s="2"/>
      <c r="WL222" s="2"/>
      <c r="WM222" s="2"/>
      <c r="WN222" s="2"/>
      <c r="WO222" s="2"/>
      <c r="WP222" s="2"/>
      <c r="WQ222" s="2"/>
      <c r="WR222" s="2"/>
      <c r="WS222" s="2"/>
      <c r="WT222" s="2"/>
      <c r="WU222" s="2"/>
      <c r="WV222" s="2"/>
      <c r="WW222" s="2"/>
      <c r="WX222" s="2"/>
      <c r="WY222" s="2"/>
      <c r="WZ222" s="2"/>
      <c r="XA222" s="2"/>
      <c r="XB222" s="2"/>
      <c r="XC222" s="2"/>
      <c r="XD222" s="2"/>
      <c r="XE222" s="2"/>
      <c r="XF222" s="2"/>
      <c r="XG222" s="2"/>
      <c r="XH222" s="2"/>
      <c r="XI222" s="2"/>
      <c r="XJ222" s="2"/>
      <c r="XK222" s="2"/>
      <c r="XL222" s="2"/>
      <c r="XM222" s="2"/>
      <c r="XN222" s="2"/>
      <c r="XO222" s="2"/>
      <c r="XP222" s="2"/>
      <c r="XQ222" s="2"/>
      <c r="XR222" s="2"/>
      <c r="XS222" s="2"/>
      <c r="XT222" s="2"/>
      <c r="XU222" s="2"/>
      <c r="XV222" s="2"/>
      <c r="XW222" s="2"/>
      <c r="XX222" s="2"/>
      <c r="XY222" s="2"/>
      <c r="XZ222" s="2"/>
      <c r="YA222" s="2"/>
      <c r="YB222" s="2"/>
      <c r="YC222" s="2"/>
      <c r="YD222" s="2"/>
      <c r="YE222" s="2"/>
      <c r="YF222" s="2"/>
      <c r="YG222" s="2"/>
      <c r="YH222" s="2"/>
      <c r="YI222" s="2"/>
      <c r="YJ222" s="2"/>
      <c r="YK222" s="2"/>
      <c r="YL222" s="2"/>
      <c r="YM222" s="2"/>
      <c r="YN222" s="2"/>
      <c r="YO222" s="2"/>
      <c r="YP222" s="2"/>
      <c r="YQ222" s="2"/>
      <c r="YR222" s="2"/>
      <c r="YS222" s="2"/>
      <c r="YT222" s="2"/>
      <c r="YU222" s="2"/>
      <c r="YV222" s="2"/>
      <c r="YW222" s="2"/>
      <c r="YX222" s="2"/>
      <c r="YY222" s="2"/>
      <c r="YZ222" s="2"/>
      <c r="ZA222" s="2"/>
      <c r="ZB222" s="2"/>
      <c r="ZC222" s="2"/>
      <c r="ZD222" s="2"/>
      <c r="ZE222" s="2"/>
      <c r="ZF222" s="2"/>
      <c r="ZG222" s="2"/>
      <c r="ZH222" s="2"/>
      <c r="ZI222" s="2"/>
      <c r="ZJ222" s="2"/>
      <c r="ZK222" s="2"/>
      <c r="ZL222" s="2"/>
      <c r="ZM222" s="2"/>
      <c r="ZN222" s="2"/>
      <c r="ZO222" s="2"/>
      <c r="ZP222" s="2"/>
      <c r="ZQ222" s="2"/>
      <c r="ZR222" s="2"/>
      <c r="ZS222" s="2"/>
      <c r="ZT222" s="2"/>
      <c r="ZU222" s="2"/>
      <c r="ZV222" s="2"/>
      <c r="ZW222" s="2"/>
      <c r="ZX222" s="2"/>
      <c r="ZY222" s="2"/>
      <c r="ZZ222" s="2"/>
      <c r="AAA222" s="2"/>
      <c r="AAB222" s="2"/>
      <c r="AAC222" s="2"/>
      <c r="AAD222" s="2"/>
      <c r="AAE222" s="2"/>
      <c r="AAF222" s="2"/>
      <c r="AAG222" s="2"/>
      <c r="AAH222" s="2"/>
      <c r="AAI222" s="2"/>
      <c r="AAJ222" s="2"/>
      <c r="AAK222" s="2"/>
      <c r="AAL222" s="2"/>
      <c r="AAM222" s="2"/>
      <c r="AAN222" s="2"/>
      <c r="AAO222" s="2"/>
      <c r="AAP222" s="2"/>
      <c r="AAQ222" s="2"/>
      <c r="AAR222" s="2"/>
      <c r="AAS222" s="2"/>
      <c r="AAT222" s="2"/>
      <c r="AAU222" s="2"/>
      <c r="AAV222" s="2"/>
      <c r="AAW222" s="2"/>
      <c r="AAX222" s="2"/>
      <c r="AAY222" s="2"/>
      <c r="AAZ222" s="2"/>
      <c r="ABA222" s="2"/>
      <c r="ABB222" s="2"/>
      <c r="ABC222" s="2"/>
      <c r="ABD222" s="2"/>
      <c r="ABE222" s="2"/>
      <c r="ABF222" s="2"/>
      <c r="ABG222" s="2"/>
      <c r="ABH222" s="2"/>
      <c r="ABI222" s="2"/>
      <c r="ABJ222" s="2"/>
      <c r="ABK222" s="2"/>
      <c r="ABL222" s="2"/>
      <c r="ABM222" s="2"/>
      <c r="ABN222" s="2"/>
      <c r="ABO222" s="2"/>
      <c r="ABP222" s="2"/>
      <c r="ABQ222" s="2"/>
      <c r="ABR222" s="2"/>
      <c r="ABS222" s="2"/>
      <c r="ABT222" s="2"/>
      <c r="ABU222" s="2"/>
      <c r="ABV222" s="2"/>
      <c r="ABW222" s="2"/>
      <c r="ABX222" s="2"/>
      <c r="ABY222" s="2"/>
      <c r="ABZ222" s="2"/>
      <c r="ACA222" s="2"/>
      <c r="ACB222" s="2"/>
      <c r="ACC222" s="2"/>
      <c r="ACD222" s="2"/>
      <c r="ACE222" s="2"/>
      <c r="ACF222" s="2"/>
      <c r="ACG222" s="2"/>
      <c r="ACH222" s="2"/>
      <c r="ACI222" s="2"/>
      <c r="ACJ222" s="2"/>
      <c r="ACK222" s="2"/>
      <c r="ACL222" s="2"/>
      <c r="ACM222" s="2"/>
      <c r="ACN222" s="2"/>
      <c r="ACO222" s="2"/>
      <c r="ACP222" s="2"/>
      <c r="ACQ222" s="2"/>
      <c r="ACR222" s="2"/>
      <c r="ACS222" s="2"/>
      <c r="ACT222" s="2"/>
      <c r="ACU222" s="2"/>
      <c r="ACV222" s="2"/>
      <c r="ACW222" s="2"/>
      <c r="ACX222" s="2"/>
      <c r="ACY222" s="2"/>
      <c r="ACZ222" s="2"/>
      <c r="ADA222" s="2"/>
      <c r="ADB222" s="2"/>
      <c r="ADC222" s="2"/>
      <c r="ADD222" s="2"/>
      <c r="ADE222" s="2"/>
      <c r="ADF222" s="2"/>
      <c r="ADG222" s="2"/>
      <c r="ADH222" s="2"/>
      <c r="ADI222" s="2"/>
      <c r="ADJ222" s="2"/>
      <c r="ADK222" s="2"/>
      <c r="ADL222" s="2"/>
      <c r="ADM222" s="2"/>
      <c r="ADN222" s="2"/>
      <c r="ADO222" s="2"/>
      <c r="ADP222" s="2"/>
      <c r="ADQ222" s="2"/>
      <c r="ADR222" s="2"/>
      <c r="ADS222" s="2"/>
      <c r="ADT222" s="2"/>
      <c r="ADU222" s="2"/>
      <c r="ADV222" s="2"/>
      <c r="ADW222" s="2"/>
      <c r="ADX222" s="2"/>
      <c r="ADY222" s="2"/>
      <c r="ADZ222" s="2"/>
      <c r="AEA222" s="2"/>
      <c r="AEB222" s="2"/>
      <c r="AEC222" s="2"/>
      <c r="AED222" s="2"/>
      <c r="AEE222" s="2"/>
      <c r="AEF222" s="2"/>
      <c r="AEG222" s="2"/>
      <c r="AEH222" s="2"/>
      <c r="AEI222" s="2"/>
      <c r="AEJ222" s="2"/>
      <c r="AEK222" s="2"/>
      <c r="AEL222" s="2"/>
      <c r="AEM222" s="2"/>
      <c r="AEN222" s="2"/>
      <c r="AEO222" s="2"/>
      <c r="AEP222" s="2"/>
      <c r="AEQ222" s="2"/>
      <c r="AER222" s="2"/>
      <c r="AES222" s="2"/>
      <c r="AET222" s="2"/>
      <c r="AEU222" s="2"/>
      <c r="AEV222" s="2"/>
      <c r="AEW222" s="2"/>
      <c r="AEX222" s="2"/>
      <c r="AEY222" s="2"/>
      <c r="AEZ222" s="2"/>
      <c r="AFA222" s="2"/>
      <c r="AFB222" s="2"/>
      <c r="AFC222" s="2"/>
      <c r="AFD222" s="2"/>
      <c r="AFE222" s="2"/>
      <c r="AFF222" s="2"/>
      <c r="AFG222" s="2"/>
      <c r="AFH222" s="2"/>
      <c r="AFI222" s="2"/>
      <c r="AFJ222" s="2"/>
      <c r="AFK222" s="2"/>
      <c r="AFL222" s="2"/>
      <c r="AFM222" s="2"/>
      <c r="AFN222" s="2"/>
      <c r="AFO222" s="2"/>
      <c r="AFP222" s="2"/>
      <c r="AFQ222" s="2"/>
      <c r="AFR222" s="2"/>
      <c r="AFS222" s="2"/>
    </row>
    <row r="223" spans="2:918" ht="12" customHeight="1" x14ac:dyDescent="0.25">
      <c r="B223" s="69">
        <v>4.8122000000000004E-13</v>
      </c>
      <c r="C223" s="69">
        <v>9.0921000000000002E-13</v>
      </c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2"/>
      <c r="EX223" s="2"/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  <c r="FP223" s="2"/>
      <c r="FQ223" s="2"/>
      <c r="FR223" s="2"/>
      <c r="FS223" s="2"/>
      <c r="FT223" s="2"/>
      <c r="FU223" s="2"/>
      <c r="FV223" s="2"/>
      <c r="FW223" s="2"/>
      <c r="FX223" s="2"/>
      <c r="FY223" s="2"/>
      <c r="FZ223" s="2"/>
      <c r="GA223" s="2"/>
      <c r="GB223" s="2"/>
      <c r="GC223" s="2"/>
      <c r="GD223" s="2"/>
      <c r="GE223" s="2"/>
      <c r="GF223" s="2"/>
      <c r="GG223" s="2"/>
      <c r="GH223" s="2"/>
      <c r="GI223" s="2"/>
      <c r="GJ223" s="2"/>
      <c r="GK223" s="2"/>
      <c r="GL223" s="2"/>
      <c r="GM223" s="2"/>
      <c r="GN223" s="2"/>
      <c r="GO223" s="2"/>
      <c r="GP223" s="2"/>
      <c r="GQ223" s="2"/>
      <c r="GR223" s="2"/>
      <c r="GS223" s="2"/>
      <c r="GT223" s="2"/>
      <c r="GU223" s="2"/>
      <c r="GV223" s="2"/>
      <c r="GW223" s="2"/>
      <c r="GX223" s="2"/>
      <c r="GY223" s="2"/>
      <c r="GZ223" s="2"/>
      <c r="HA223" s="2"/>
      <c r="HB223" s="2"/>
      <c r="HC223" s="2"/>
      <c r="HD223" s="2"/>
      <c r="HE223" s="2"/>
      <c r="HF223" s="2"/>
      <c r="HG223" s="2"/>
      <c r="HH223" s="2"/>
      <c r="HI223" s="2"/>
      <c r="HJ223" s="2"/>
      <c r="HK223" s="2"/>
      <c r="HL223" s="2"/>
      <c r="HM223" s="2"/>
      <c r="HN223" s="2"/>
      <c r="HO223" s="2"/>
      <c r="HP223" s="2"/>
      <c r="HQ223" s="2"/>
      <c r="HR223" s="2"/>
      <c r="HS223" s="2"/>
      <c r="HT223" s="2"/>
      <c r="HU223" s="2"/>
      <c r="HV223" s="2"/>
      <c r="HW223" s="2"/>
      <c r="HX223" s="2"/>
      <c r="HY223" s="2"/>
      <c r="HZ223" s="2"/>
      <c r="IA223" s="2"/>
      <c r="IB223" s="2"/>
      <c r="IC223" s="2"/>
      <c r="ID223" s="2"/>
      <c r="IE223" s="2"/>
      <c r="IF223" s="2"/>
      <c r="IG223" s="2"/>
      <c r="IH223" s="2"/>
      <c r="II223" s="2"/>
      <c r="IJ223" s="2"/>
      <c r="IK223" s="2"/>
      <c r="IL223" s="2"/>
      <c r="IM223" s="2"/>
      <c r="IN223" s="2"/>
      <c r="IO223" s="2"/>
      <c r="IP223" s="2"/>
      <c r="IQ223" s="2"/>
      <c r="IR223" s="2"/>
      <c r="IS223" s="2"/>
      <c r="IT223" s="2"/>
      <c r="IU223" s="2"/>
      <c r="IV223" s="2"/>
      <c r="IW223" s="2"/>
      <c r="IX223" s="2"/>
      <c r="IY223" s="2"/>
      <c r="IZ223" s="2"/>
      <c r="JA223" s="2"/>
      <c r="JB223" s="2"/>
      <c r="JC223" s="2"/>
      <c r="JD223" s="2"/>
      <c r="JE223" s="2"/>
      <c r="JF223" s="2"/>
      <c r="JG223" s="2"/>
      <c r="JH223" s="2"/>
      <c r="JI223" s="2"/>
      <c r="JJ223" s="2"/>
      <c r="JK223" s="2"/>
      <c r="JL223" s="2"/>
      <c r="JM223" s="2"/>
      <c r="JN223" s="2"/>
      <c r="JO223" s="2"/>
      <c r="JP223" s="2"/>
      <c r="JQ223" s="2"/>
      <c r="JR223" s="2"/>
      <c r="JS223" s="2"/>
      <c r="JT223" s="2"/>
      <c r="JU223" s="2"/>
      <c r="JV223" s="2"/>
      <c r="JW223" s="2"/>
      <c r="JX223" s="2"/>
      <c r="JY223" s="2"/>
      <c r="JZ223" s="2"/>
      <c r="KA223" s="2"/>
      <c r="KB223" s="2"/>
      <c r="KC223" s="2"/>
      <c r="KD223" s="2"/>
      <c r="KE223" s="2"/>
      <c r="KF223" s="2"/>
      <c r="KG223" s="2"/>
      <c r="KH223" s="2"/>
      <c r="KI223" s="2"/>
      <c r="KJ223" s="2"/>
      <c r="KK223" s="2"/>
      <c r="KL223" s="2"/>
      <c r="KM223" s="2"/>
      <c r="KN223" s="2"/>
      <c r="KO223" s="2"/>
      <c r="KP223" s="2"/>
      <c r="KQ223" s="2"/>
      <c r="KR223" s="2"/>
      <c r="KS223" s="2"/>
      <c r="KT223" s="2"/>
      <c r="KU223" s="2"/>
      <c r="KV223" s="2"/>
      <c r="KW223" s="2"/>
      <c r="KX223" s="2"/>
      <c r="KY223" s="2"/>
      <c r="KZ223" s="2"/>
      <c r="LA223" s="2"/>
      <c r="LB223" s="2"/>
      <c r="LC223" s="2"/>
      <c r="LD223" s="2"/>
      <c r="LE223" s="2"/>
      <c r="LF223" s="2"/>
      <c r="LG223" s="2"/>
      <c r="LH223" s="2"/>
      <c r="LI223" s="2"/>
      <c r="LJ223" s="2"/>
      <c r="LK223" s="2"/>
      <c r="LL223" s="2"/>
      <c r="LM223" s="2"/>
      <c r="LN223" s="2"/>
      <c r="LO223" s="2"/>
      <c r="LP223" s="2"/>
      <c r="LQ223" s="2"/>
      <c r="LR223" s="2"/>
      <c r="LS223" s="2"/>
      <c r="LT223" s="2"/>
      <c r="LU223" s="2"/>
      <c r="LV223" s="2"/>
      <c r="LW223" s="2"/>
      <c r="LX223" s="2"/>
      <c r="LY223" s="2"/>
      <c r="LZ223" s="2"/>
      <c r="MA223" s="2"/>
      <c r="MB223" s="2"/>
      <c r="MC223" s="2"/>
      <c r="MD223" s="2"/>
      <c r="ME223" s="2"/>
      <c r="MF223" s="2"/>
      <c r="MG223" s="2"/>
      <c r="MH223" s="2"/>
      <c r="MI223" s="2"/>
      <c r="MJ223" s="2"/>
      <c r="MK223" s="2"/>
      <c r="ML223" s="2"/>
      <c r="MM223" s="2"/>
      <c r="MN223" s="2"/>
      <c r="MO223" s="2"/>
      <c r="MP223" s="2"/>
      <c r="MQ223" s="2"/>
      <c r="MR223" s="2"/>
      <c r="MS223" s="2"/>
      <c r="MT223" s="2"/>
      <c r="MU223" s="2"/>
      <c r="MV223" s="2"/>
      <c r="MW223" s="2"/>
      <c r="MX223" s="2"/>
      <c r="MY223" s="2"/>
      <c r="MZ223" s="2"/>
      <c r="NA223" s="2"/>
      <c r="NB223" s="2"/>
      <c r="NC223" s="2"/>
      <c r="ND223" s="2"/>
      <c r="NE223" s="2"/>
      <c r="NF223" s="2"/>
      <c r="NG223" s="2"/>
      <c r="NH223" s="2"/>
      <c r="NI223" s="2"/>
      <c r="NJ223" s="2"/>
      <c r="NK223" s="2"/>
      <c r="NL223" s="2"/>
      <c r="NM223" s="2"/>
      <c r="NN223" s="2"/>
      <c r="NO223" s="2"/>
      <c r="NP223" s="2"/>
      <c r="NQ223" s="2"/>
      <c r="NR223" s="2"/>
      <c r="NS223" s="2"/>
      <c r="NT223" s="2"/>
      <c r="NU223" s="2"/>
      <c r="NV223" s="2"/>
      <c r="NW223" s="2"/>
      <c r="NX223" s="2"/>
      <c r="NY223" s="2"/>
      <c r="NZ223" s="2"/>
      <c r="OA223" s="2"/>
      <c r="OB223" s="2"/>
      <c r="OC223" s="2"/>
      <c r="OD223" s="2"/>
      <c r="OE223" s="2"/>
      <c r="OF223" s="2"/>
      <c r="OG223" s="2"/>
      <c r="OH223" s="2"/>
      <c r="OI223" s="2"/>
      <c r="OJ223" s="2"/>
      <c r="OK223" s="2"/>
      <c r="OL223" s="2"/>
      <c r="OM223" s="2"/>
      <c r="ON223" s="2"/>
      <c r="OO223" s="2"/>
      <c r="OP223" s="2"/>
      <c r="OQ223" s="2"/>
      <c r="OR223" s="2"/>
      <c r="OS223" s="2"/>
      <c r="OT223" s="2"/>
      <c r="OU223" s="2"/>
      <c r="OV223" s="2"/>
      <c r="OW223" s="2"/>
      <c r="OX223" s="2"/>
      <c r="OY223" s="2"/>
      <c r="OZ223" s="2"/>
      <c r="PA223" s="2"/>
      <c r="PB223" s="2"/>
      <c r="PC223" s="2"/>
      <c r="PD223" s="2"/>
      <c r="PE223" s="2"/>
      <c r="PF223" s="2"/>
      <c r="PG223" s="2"/>
      <c r="PH223" s="2"/>
      <c r="PI223" s="2"/>
      <c r="PJ223" s="2"/>
      <c r="PK223" s="2"/>
      <c r="PL223" s="2"/>
      <c r="PM223" s="2"/>
      <c r="PN223" s="2"/>
      <c r="PO223" s="2"/>
      <c r="PP223" s="2"/>
      <c r="PQ223" s="2"/>
      <c r="PR223" s="2"/>
      <c r="PS223" s="2"/>
      <c r="PT223" s="2"/>
      <c r="PU223" s="2"/>
      <c r="PV223" s="2"/>
      <c r="PW223" s="2"/>
      <c r="PX223" s="2"/>
      <c r="PY223" s="2"/>
      <c r="PZ223" s="2"/>
      <c r="QA223" s="2"/>
      <c r="QB223" s="2"/>
      <c r="QC223" s="2"/>
      <c r="QD223" s="2"/>
      <c r="QE223" s="2"/>
      <c r="QF223" s="2"/>
      <c r="QG223" s="2"/>
      <c r="QH223" s="2"/>
      <c r="QI223" s="2"/>
      <c r="QJ223" s="2"/>
      <c r="QK223" s="2"/>
      <c r="QL223" s="2"/>
      <c r="QM223" s="2"/>
      <c r="QN223" s="2"/>
      <c r="QO223" s="2"/>
      <c r="QP223" s="2"/>
      <c r="QQ223" s="2"/>
      <c r="QR223" s="2"/>
      <c r="QS223" s="2"/>
      <c r="QT223" s="2"/>
      <c r="QU223" s="2"/>
      <c r="QV223" s="2"/>
      <c r="QW223" s="2"/>
      <c r="QX223" s="2"/>
      <c r="QY223" s="2"/>
      <c r="QZ223" s="2"/>
      <c r="RA223" s="2"/>
      <c r="RB223" s="2"/>
      <c r="RC223" s="2"/>
      <c r="RD223" s="2"/>
      <c r="RE223" s="2"/>
      <c r="RF223" s="2"/>
      <c r="RG223" s="2"/>
      <c r="RH223" s="2"/>
      <c r="RI223" s="2"/>
      <c r="RJ223" s="2"/>
      <c r="RK223" s="2"/>
      <c r="RL223" s="2"/>
      <c r="RM223" s="2"/>
      <c r="RN223" s="2"/>
      <c r="RO223" s="2"/>
      <c r="RP223" s="2"/>
      <c r="RQ223" s="2"/>
      <c r="RR223" s="2"/>
      <c r="RS223" s="2"/>
      <c r="RT223" s="2"/>
      <c r="RU223" s="2"/>
      <c r="RV223" s="2"/>
      <c r="RW223" s="2"/>
      <c r="RX223" s="2"/>
      <c r="RY223" s="2"/>
      <c r="RZ223" s="2"/>
      <c r="SA223" s="2"/>
      <c r="SB223" s="2"/>
      <c r="SC223" s="2"/>
      <c r="SD223" s="2"/>
      <c r="SE223" s="2"/>
      <c r="SF223" s="2"/>
      <c r="SG223" s="2"/>
      <c r="SH223" s="2"/>
      <c r="SI223" s="2"/>
      <c r="SJ223" s="2"/>
      <c r="SK223" s="2"/>
      <c r="SL223" s="2"/>
      <c r="SM223" s="2"/>
      <c r="SN223" s="2"/>
      <c r="SO223" s="2"/>
      <c r="SP223" s="2"/>
      <c r="SQ223" s="2"/>
      <c r="SR223" s="2"/>
      <c r="SS223" s="2"/>
      <c r="ST223" s="2"/>
      <c r="SU223" s="2"/>
      <c r="SV223" s="2"/>
      <c r="SW223" s="2"/>
      <c r="SX223" s="2"/>
      <c r="SY223" s="2"/>
      <c r="SZ223" s="2"/>
      <c r="TA223" s="2"/>
      <c r="TB223" s="2"/>
      <c r="TC223" s="2"/>
      <c r="TD223" s="2"/>
      <c r="TE223" s="2"/>
      <c r="TF223" s="2"/>
      <c r="TG223" s="2"/>
      <c r="TH223" s="2"/>
      <c r="TI223" s="2"/>
      <c r="TJ223" s="2"/>
      <c r="TK223" s="2"/>
      <c r="TL223" s="2"/>
      <c r="TM223" s="2"/>
      <c r="TN223" s="2"/>
      <c r="TO223" s="2"/>
      <c r="TP223" s="2"/>
      <c r="TQ223" s="2"/>
      <c r="TR223" s="2"/>
      <c r="TS223" s="2"/>
      <c r="TT223" s="2"/>
      <c r="TU223" s="2"/>
      <c r="TV223" s="2"/>
      <c r="TW223" s="2"/>
      <c r="TX223" s="2"/>
      <c r="TY223" s="2"/>
      <c r="TZ223" s="2"/>
      <c r="UA223" s="2"/>
      <c r="UB223" s="2"/>
      <c r="UC223" s="2"/>
      <c r="UD223" s="2"/>
      <c r="UE223" s="2"/>
      <c r="UF223" s="2"/>
      <c r="UG223" s="2"/>
      <c r="UH223" s="2"/>
      <c r="UI223" s="2"/>
      <c r="UJ223" s="2"/>
      <c r="UK223" s="2"/>
      <c r="UL223" s="2"/>
      <c r="UM223" s="2"/>
      <c r="UN223" s="2"/>
      <c r="UO223" s="2"/>
      <c r="UP223" s="2"/>
      <c r="UQ223" s="2"/>
      <c r="UR223" s="2"/>
      <c r="US223" s="2"/>
      <c r="UT223" s="2"/>
      <c r="UU223" s="2"/>
      <c r="UV223" s="2"/>
      <c r="UW223" s="2"/>
      <c r="UX223" s="2"/>
      <c r="UY223" s="2"/>
      <c r="UZ223" s="2"/>
      <c r="VA223" s="2"/>
      <c r="VB223" s="2"/>
      <c r="VC223" s="2"/>
      <c r="VD223" s="2"/>
      <c r="VE223" s="2"/>
      <c r="VF223" s="2"/>
      <c r="VG223" s="2"/>
      <c r="VH223" s="2"/>
      <c r="VI223" s="2"/>
      <c r="VJ223" s="2"/>
      <c r="VK223" s="2"/>
      <c r="VL223" s="2"/>
      <c r="VM223" s="2"/>
      <c r="VN223" s="2"/>
      <c r="VO223" s="2"/>
      <c r="VP223" s="2"/>
      <c r="VQ223" s="2"/>
      <c r="VR223" s="2"/>
      <c r="VS223" s="2"/>
      <c r="VT223" s="2"/>
      <c r="VU223" s="2"/>
      <c r="VV223" s="2"/>
      <c r="VW223" s="2"/>
      <c r="VX223" s="2"/>
      <c r="VY223" s="2"/>
      <c r="VZ223" s="2"/>
      <c r="WA223" s="2"/>
      <c r="WB223" s="2"/>
      <c r="WC223" s="2"/>
      <c r="WD223" s="2"/>
      <c r="WE223" s="2"/>
      <c r="WF223" s="2"/>
      <c r="WG223" s="2"/>
      <c r="WH223" s="2"/>
      <c r="WI223" s="2"/>
      <c r="WJ223" s="2"/>
      <c r="WK223" s="2"/>
      <c r="WL223" s="2"/>
      <c r="WM223" s="2"/>
      <c r="WN223" s="2"/>
      <c r="WO223" s="2"/>
      <c r="WP223" s="2"/>
      <c r="WQ223" s="2"/>
      <c r="WR223" s="2"/>
      <c r="WS223" s="2"/>
      <c r="WT223" s="2"/>
      <c r="WU223" s="2"/>
      <c r="WV223" s="2"/>
      <c r="WW223" s="2"/>
      <c r="WX223" s="2"/>
      <c r="WY223" s="2"/>
      <c r="WZ223" s="2"/>
      <c r="XA223" s="2"/>
      <c r="XB223" s="2"/>
      <c r="XC223" s="2"/>
      <c r="XD223" s="2"/>
      <c r="XE223" s="2"/>
      <c r="XF223" s="2"/>
      <c r="XG223" s="2"/>
      <c r="XH223" s="2"/>
      <c r="XI223" s="2"/>
      <c r="XJ223" s="2"/>
      <c r="XK223" s="2"/>
      <c r="XL223" s="2"/>
      <c r="XM223" s="2"/>
      <c r="XN223" s="2"/>
      <c r="XO223" s="2"/>
      <c r="XP223" s="2"/>
      <c r="XQ223" s="2"/>
      <c r="XR223" s="2"/>
      <c r="XS223" s="2"/>
      <c r="XT223" s="2"/>
      <c r="XU223" s="2"/>
      <c r="XV223" s="2"/>
      <c r="XW223" s="2"/>
      <c r="XX223" s="2"/>
      <c r="XY223" s="2"/>
      <c r="XZ223" s="2"/>
      <c r="YA223" s="2"/>
      <c r="YB223" s="2"/>
      <c r="YC223" s="2"/>
      <c r="YD223" s="2"/>
      <c r="YE223" s="2"/>
      <c r="YF223" s="2"/>
      <c r="YG223" s="2"/>
      <c r="YH223" s="2"/>
      <c r="YI223" s="2"/>
      <c r="YJ223" s="2"/>
      <c r="YK223" s="2"/>
      <c r="YL223" s="2"/>
      <c r="YM223" s="2"/>
      <c r="YN223" s="2"/>
      <c r="YO223" s="2"/>
      <c r="YP223" s="2"/>
      <c r="YQ223" s="2"/>
      <c r="YR223" s="2"/>
      <c r="YS223" s="2"/>
      <c r="YT223" s="2"/>
      <c r="YU223" s="2"/>
      <c r="YV223" s="2"/>
      <c r="YW223" s="2"/>
      <c r="YX223" s="2"/>
      <c r="YY223" s="2"/>
      <c r="YZ223" s="2"/>
      <c r="ZA223" s="2"/>
      <c r="ZB223" s="2"/>
      <c r="ZC223" s="2"/>
      <c r="ZD223" s="2"/>
      <c r="ZE223" s="2"/>
      <c r="ZF223" s="2"/>
      <c r="ZG223" s="2"/>
      <c r="ZH223" s="2"/>
      <c r="ZI223" s="2"/>
      <c r="ZJ223" s="2"/>
      <c r="ZK223" s="2"/>
      <c r="ZL223" s="2"/>
      <c r="ZM223" s="2"/>
      <c r="ZN223" s="2"/>
      <c r="ZO223" s="2"/>
      <c r="ZP223" s="2"/>
      <c r="ZQ223" s="2"/>
      <c r="ZR223" s="2"/>
      <c r="ZS223" s="2"/>
      <c r="ZT223" s="2"/>
      <c r="ZU223" s="2"/>
      <c r="ZV223" s="2"/>
      <c r="ZW223" s="2"/>
      <c r="ZX223" s="2"/>
      <c r="ZY223" s="2"/>
      <c r="ZZ223" s="2"/>
      <c r="AAA223" s="2"/>
      <c r="AAB223" s="2"/>
      <c r="AAC223" s="2"/>
      <c r="AAD223" s="2"/>
      <c r="AAE223" s="2"/>
      <c r="AAF223" s="2"/>
      <c r="AAG223" s="2"/>
      <c r="AAH223" s="2"/>
      <c r="AAI223" s="2"/>
      <c r="AAJ223" s="2"/>
      <c r="AAK223" s="2"/>
      <c r="AAL223" s="2"/>
      <c r="AAM223" s="2"/>
      <c r="AAN223" s="2"/>
      <c r="AAO223" s="2"/>
      <c r="AAP223" s="2"/>
      <c r="AAQ223" s="2"/>
      <c r="AAR223" s="2"/>
      <c r="AAS223" s="2"/>
      <c r="AAT223" s="2"/>
      <c r="AAU223" s="2"/>
      <c r="AAV223" s="2"/>
      <c r="AAW223" s="2"/>
      <c r="AAX223" s="2"/>
      <c r="AAY223" s="2"/>
      <c r="AAZ223" s="2"/>
      <c r="ABA223" s="2"/>
      <c r="ABB223" s="2"/>
      <c r="ABC223" s="2"/>
      <c r="ABD223" s="2"/>
      <c r="ABE223" s="2"/>
      <c r="ABF223" s="2"/>
      <c r="ABG223" s="2"/>
      <c r="ABH223" s="2"/>
      <c r="ABI223" s="2"/>
      <c r="ABJ223" s="2"/>
      <c r="ABK223" s="2"/>
      <c r="ABL223" s="2"/>
      <c r="ABM223" s="2"/>
      <c r="ABN223" s="2"/>
      <c r="ABO223" s="2"/>
      <c r="ABP223" s="2"/>
      <c r="ABQ223" s="2"/>
      <c r="ABR223" s="2"/>
      <c r="ABS223" s="2"/>
      <c r="ABT223" s="2"/>
      <c r="ABU223" s="2"/>
      <c r="ABV223" s="2"/>
      <c r="ABW223" s="2"/>
      <c r="ABX223" s="2"/>
      <c r="ABY223" s="2"/>
      <c r="ABZ223" s="2"/>
      <c r="ACA223" s="2"/>
      <c r="ACB223" s="2"/>
      <c r="ACC223" s="2"/>
      <c r="ACD223" s="2"/>
      <c r="ACE223" s="2"/>
      <c r="ACF223" s="2"/>
      <c r="ACG223" s="2"/>
      <c r="ACH223" s="2"/>
      <c r="ACI223" s="2"/>
      <c r="ACJ223" s="2"/>
      <c r="ACK223" s="2"/>
      <c r="ACL223" s="2"/>
      <c r="ACM223" s="2"/>
      <c r="ACN223" s="2"/>
      <c r="ACO223" s="2"/>
      <c r="ACP223" s="2"/>
      <c r="ACQ223" s="2"/>
      <c r="ACR223" s="2"/>
      <c r="ACS223" s="2"/>
      <c r="ACT223" s="2"/>
      <c r="ACU223" s="2"/>
      <c r="ACV223" s="2"/>
      <c r="ACW223" s="2"/>
      <c r="ACX223" s="2"/>
      <c r="ACY223" s="2"/>
      <c r="ACZ223" s="2"/>
      <c r="ADA223" s="2"/>
      <c r="ADB223" s="2"/>
      <c r="ADC223" s="2"/>
      <c r="ADD223" s="2"/>
      <c r="ADE223" s="2"/>
      <c r="ADF223" s="2"/>
      <c r="ADG223" s="2"/>
      <c r="ADH223" s="2"/>
      <c r="ADI223" s="2"/>
      <c r="ADJ223" s="2"/>
      <c r="ADK223" s="2"/>
      <c r="ADL223" s="2"/>
      <c r="ADM223" s="2"/>
      <c r="ADN223" s="2"/>
      <c r="ADO223" s="2"/>
      <c r="ADP223" s="2"/>
      <c r="ADQ223" s="2"/>
      <c r="ADR223" s="2"/>
      <c r="ADS223" s="2"/>
      <c r="ADT223" s="2"/>
      <c r="ADU223" s="2"/>
      <c r="ADV223" s="2"/>
      <c r="ADW223" s="2"/>
      <c r="ADX223" s="2"/>
      <c r="ADY223" s="2"/>
      <c r="ADZ223" s="2"/>
      <c r="AEA223" s="2"/>
      <c r="AEB223" s="2"/>
      <c r="AEC223" s="2"/>
      <c r="AED223" s="2"/>
      <c r="AEE223" s="2"/>
      <c r="AEF223" s="2"/>
      <c r="AEG223" s="2"/>
      <c r="AEH223" s="2"/>
      <c r="AEI223" s="2"/>
      <c r="AEJ223" s="2"/>
      <c r="AEK223" s="2"/>
      <c r="AEL223" s="2"/>
      <c r="AEM223" s="2"/>
      <c r="AEN223" s="2"/>
      <c r="AEO223" s="2"/>
      <c r="AEP223" s="2"/>
      <c r="AEQ223" s="2"/>
      <c r="AER223" s="2"/>
      <c r="AES223" s="2"/>
      <c r="AET223" s="2"/>
      <c r="AEU223" s="2"/>
      <c r="AEV223" s="2"/>
      <c r="AEW223" s="2"/>
      <c r="AEX223" s="2"/>
      <c r="AEY223" s="2"/>
      <c r="AEZ223" s="2"/>
      <c r="AFA223" s="2"/>
      <c r="AFB223" s="2"/>
      <c r="AFC223" s="2"/>
      <c r="AFD223" s="2"/>
      <c r="AFE223" s="2"/>
      <c r="AFF223" s="2"/>
      <c r="AFG223" s="2"/>
      <c r="AFH223" s="2"/>
      <c r="AFI223" s="2"/>
      <c r="AFJ223" s="2"/>
      <c r="AFK223" s="2"/>
      <c r="AFL223" s="2"/>
      <c r="AFM223" s="2"/>
      <c r="AFN223" s="2"/>
      <c r="AFO223" s="2"/>
      <c r="AFP223" s="2"/>
      <c r="AFQ223" s="2"/>
      <c r="AFR223" s="2"/>
      <c r="AFS223" s="2"/>
    </row>
    <row r="224" spans="2:918" ht="12" customHeight="1" x14ac:dyDescent="0.25">
      <c r="B224" s="69">
        <v>4.8098999999999995E-13</v>
      </c>
      <c r="C224" s="69">
        <v>9.1854000000000004E-13</v>
      </c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  <c r="EX224" s="2"/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/>
      <c r="FR224" s="2"/>
      <c r="FS224" s="2"/>
      <c r="FT224" s="2"/>
      <c r="FU224" s="2"/>
      <c r="FV224" s="2"/>
      <c r="FW224" s="2"/>
      <c r="FX224" s="2"/>
      <c r="FY224" s="2"/>
      <c r="FZ224" s="2"/>
      <c r="GA224" s="2"/>
      <c r="GB224" s="2"/>
      <c r="GC224" s="2"/>
      <c r="GD224" s="2"/>
      <c r="GE224" s="2"/>
      <c r="GF224" s="2"/>
      <c r="GG224" s="2"/>
      <c r="GH224" s="2"/>
      <c r="GI224" s="2"/>
      <c r="GJ224" s="2"/>
      <c r="GK224" s="2"/>
      <c r="GL224" s="2"/>
      <c r="GM224" s="2"/>
      <c r="GN224" s="2"/>
      <c r="GO224" s="2"/>
      <c r="GP224" s="2"/>
      <c r="GQ224" s="2"/>
      <c r="GR224" s="2"/>
      <c r="GS224" s="2"/>
      <c r="GT224" s="2"/>
      <c r="GU224" s="2"/>
      <c r="GV224" s="2"/>
      <c r="GW224" s="2"/>
      <c r="GX224" s="2"/>
      <c r="GY224" s="2"/>
      <c r="GZ224" s="2"/>
      <c r="HA224" s="2"/>
      <c r="HB224" s="2"/>
      <c r="HC224" s="2"/>
      <c r="HD224" s="2"/>
      <c r="HE224" s="2"/>
      <c r="HF224" s="2"/>
      <c r="HG224" s="2"/>
      <c r="HH224" s="2"/>
      <c r="HI224" s="2"/>
      <c r="HJ224" s="2"/>
      <c r="HK224" s="2"/>
      <c r="HL224" s="2"/>
      <c r="HM224" s="2"/>
      <c r="HN224" s="2"/>
      <c r="HO224" s="2"/>
      <c r="HP224" s="2"/>
      <c r="HQ224" s="2"/>
      <c r="HR224" s="2"/>
      <c r="HS224" s="2"/>
      <c r="HT224" s="2"/>
      <c r="HU224" s="2"/>
      <c r="HV224" s="2"/>
      <c r="HW224" s="2"/>
      <c r="HX224" s="2"/>
      <c r="HY224" s="2"/>
      <c r="HZ224" s="2"/>
      <c r="IA224" s="2"/>
      <c r="IB224" s="2"/>
      <c r="IC224" s="2"/>
      <c r="ID224" s="2"/>
      <c r="IE224" s="2"/>
      <c r="IF224" s="2"/>
      <c r="IG224" s="2"/>
      <c r="IH224" s="2"/>
      <c r="II224" s="2"/>
      <c r="IJ224" s="2"/>
      <c r="IK224" s="2"/>
      <c r="IL224" s="2"/>
      <c r="IM224" s="2"/>
      <c r="IN224" s="2"/>
      <c r="IO224" s="2"/>
      <c r="IP224" s="2"/>
      <c r="IQ224" s="2"/>
      <c r="IR224" s="2"/>
      <c r="IS224" s="2"/>
      <c r="IT224" s="2"/>
      <c r="IU224" s="2"/>
      <c r="IV224" s="2"/>
      <c r="IW224" s="2"/>
      <c r="IX224" s="2"/>
      <c r="IY224" s="2"/>
      <c r="IZ224" s="2"/>
      <c r="JA224" s="2"/>
      <c r="JB224" s="2"/>
      <c r="JC224" s="2"/>
      <c r="JD224" s="2"/>
      <c r="JE224" s="2"/>
      <c r="JF224" s="2"/>
      <c r="JG224" s="2"/>
      <c r="JH224" s="2"/>
      <c r="JI224" s="2"/>
      <c r="JJ224" s="2"/>
      <c r="JK224" s="2"/>
      <c r="JL224" s="2"/>
      <c r="JM224" s="2"/>
      <c r="JN224" s="2"/>
      <c r="JO224" s="2"/>
      <c r="JP224" s="2"/>
      <c r="JQ224" s="2"/>
      <c r="JR224" s="2"/>
      <c r="JS224" s="2"/>
      <c r="JT224" s="2"/>
      <c r="JU224" s="2"/>
      <c r="JV224" s="2"/>
      <c r="JW224" s="2"/>
      <c r="JX224" s="2"/>
      <c r="JY224" s="2"/>
      <c r="JZ224" s="2"/>
      <c r="KA224" s="2"/>
      <c r="KB224" s="2"/>
      <c r="KC224" s="2"/>
      <c r="KD224" s="2"/>
      <c r="KE224" s="2"/>
      <c r="KF224" s="2"/>
      <c r="KG224" s="2"/>
      <c r="KH224" s="2"/>
      <c r="KI224" s="2"/>
      <c r="KJ224" s="2"/>
      <c r="KK224" s="2"/>
      <c r="KL224" s="2"/>
      <c r="KM224" s="2"/>
      <c r="KN224" s="2"/>
      <c r="KO224" s="2"/>
      <c r="KP224" s="2"/>
      <c r="KQ224" s="2"/>
      <c r="KR224" s="2"/>
      <c r="KS224" s="2"/>
      <c r="KT224" s="2"/>
      <c r="KU224" s="2"/>
      <c r="KV224" s="2"/>
      <c r="KW224" s="2"/>
      <c r="KX224" s="2"/>
      <c r="KY224" s="2"/>
      <c r="KZ224" s="2"/>
      <c r="LA224" s="2"/>
      <c r="LB224" s="2"/>
      <c r="LC224" s="2"/>
      <c r="LD224" s="2"/>
      <c r="LE224" s="2"/>
      <c r="LF224" s="2"/>
      <c r="LG224" s="2"/>
      <c r="LH224" s="2"/>
      <c r="LI224" s="2"/>
      <c r="LJ224" s="2"/>
      <c r="LK224" s="2"/>
      <c r="LL224" s="2"/>
      <c r="LM224" s="2"/>
      <c r="LN224" s="2"/>
      <c r="LO224" s="2"/>
      <c r="LP224" s="2"/>
      <c r="LQ224" s="2"/>
      <c r="LR224" s="2"/>
      <c r="LS224" s="2"/>
      <c r="LT224" s="2"/>
      <c r="LU224" s="2"/>
      <c r="LV224" s="2"/>
      <c r="LW224" s="2"/>
      <c r="LX224" s="2"/>
      <c r="LY224" s="2"/>
      <c r="LZ224" s="2"/>
      <c r="MA224" s="2"/>
      <c r="MB224" s="2"/>
      <c r="MC224" s="2"/>
      <c r="MD224" s="2"/>
      <c r="ME224" s="2"/>
      <c r="MF224" s="2"/>
      <c r="MG224" s="2"/>
      <c r="MH224" s="2"/>
      <c r="MI224" s="2"/>
      <c r="MJ224" s="2"/>
      <c r="MK224" s="2"/>
      <c r="ML224" s="2"/>
      <c r="MM224" s="2"/>
      <c r="MN224" s="2"/>
      <c r="MO224" s="2"/>
      <c r="MP224" s="2"/>
      <c r="MQ224" s="2"/>
      <c r="MR224" s="2"/>
      <c r="MS224" s="2"/>
      <c r="MT224" s="2"/>
      <c r="MU224" s="2"/>
      <c r="MV224" s="2"/>
      <c r="MW224" s="2"/>
      <c r="MX224" s="2"/>
      <c r="MY224" s="2"/>
      <c r="MZ224" s="2"/>
      <c r="NA224" s="2"/>
      <c r="NB224" s="2"/>
      <c r="NC224" s="2"/>
      <c r="ND224" s="2"/>
      <c r="NE224" s="2"/>
      <c r="NF224" s="2"/>
      <c r="NG224" s="2"/>
      <c r="NH224" s="2"/>
      <c r="NI224" s="2"/>
      <c r="NJ224" s="2"/>
      <c r="NK224" s="2"/>
      <c r="NL224" s="2"/>
      <c r="NM224" s="2"/>
      <c r="NN224" s="2"/>
      <c r="NO224" s="2"/>
      <c r="NP224" s="2"/>
      <c r="NQ224" s="2"/>
      <c r="NR224" s="2"/>
      <c r="NS224" s="2"/>
      <c r="NT224" s="2"/>
      <c r="NU224" s="2"/>
      <c r="NV224" s="2"/>
      <c r="NW224" s="2"/>
      <c r="NX224" s="2"/>
      <c r="NY224" s="2"/>
      <c r="NZ224" s="2"/>
      <c r="OA224" s="2"/>
      <c r="OB224" s="2"/>
      <c r="OC224" s="2"/>
      <c r="OD224" s="2"/>
      <c r="OE224" s="2"/>
      <c r="OF224" s="2"/>
      <c r="OG224" s="2"/>
      <c r="OH224" s="2"/>
      <c r="OI224" s="2"/>
      <c r="OJ224" s="2"/>
      <c r="OK224" s="2"/>
      <c r="OL224" s="2"/>
      <c r="OM224" s="2"/>
      <c r="ON224" s="2"/>
      <c r="OO224" s="2"/>
      <c r="OP224" s="2"/>
      <c r="OQ224" s="2"/>
      <c r="OR224" s="2"/>
      <c r="OS224" s="2"/>
      <c r="OT224" s="2"/>
      <c r="OU224" s="2"/>
      <c r="OV224" s="2"/>
      <c r="OW224" s="2"/>
      <c r="OX224" s="2"/>
      <c r="OY224" s="2"/>
      <c r="OZ224" s="2"/>
      <c r="PA224" s="2"/>
      <c r="PB224" s="2"/>
      <c r="PC224" s="2"/>
      <c r="PD224" s="2"/>
      <c r="PE224" s="2"/>
      <c r="PF224" s="2"/>
      <c r="PG224" s="2"/>
      <c r="PH224" s="2"/>
      <c r="PI224" s="2"/>
      <c r="PJ224" s="2"/>
      <c r="PK224" s="2"/>
      <c r="PL224" s="2"/>
      <c r="PM224" s="2"/>
      <c r="PN224" s="2"/>
      <c r="PO224" s="2"/>
      <c r="PP224" s="2"/>
      <c r="PQ224" s="2"/>
      <c r="PR224" s="2"/>
      <c r="PS224" s="2"/>
      <c r="PT224" s="2"/>
      <c r="PU224" s="2"/>
      <c r="PV224" s="2"/>
      <c r="PW224" s="2"/>
      <c r="PX224" s="2"/>
      <c r="PY224" s="2"/>
      <c r="PZ224" s="2"/>
      <c r="QA224" s="2"/>
      <c r="QB224" s="2"/>
      <c r="QC224" s="2"/>
      <c r="QD224" s="2"/>
      <c r="QE224" s="2"/>
      <c r="QF224" s="2"/>
      <c r="QG224" s="2"/>
      <c r="QH224" s="2"/>
      <c r="QI224" s="2"/>
      <c r="QJ224" s="2"/>
      <c r="QK224" s="2"/>
      <c r="QL224" s="2"/>
      <c r="QM224" s="2"/>
      <c r="QN224" s="2"/>
      <c r="QO224" s="2"/>
      <c r="QP224" s="2"/>
      <c r="QQ224" s="2"/>
      <c r="QR224" s="2"/>
      <c r="QS224" s="2"/>
      <c r="QT224" s="2"/>
      <c r="QU224" s="2"/>
      <c r="QV224" s="2"/>
      <c r="QW224" s="2"/>
      <c r="QX224" s="2"/>
      <c r="QY224" s="2"/>
      <c r="QZ224" s="2"/>
      <c r="RA224" s="2"/>
      <c r="RB224" s="2"/>
      <c r="RC224" s="2"/>
      <c r="RD224" s="2"/>
      <c r="RE224" s="2"/>
      <c r="RF224" s="2"/>
      <c r="RG224" s="2"/>
      <c r="RH224" s="2"/>
      <c r="RI224" s="2"/>
      <c r="RJ224" s="2"/>
      <c r="RK224" s="2"/>
      <c r="RL224" s="2"/>
      <c r="RM224" s="2"/>
      <c r="RN224" s="2"/>
      <c r="RO224" s="2"/>
      <c r="RP224" s="2"/>
      <c r="RQ224" s="2"/>
      <c r="RR224" s="2"/>
      <c r="RS224" s="2"/>
      <c r="RT224" s="2"/>
      <c r="RU224" s="2"/>
      <c r="RV224" s="2"/>
      <c r="RW224" s="2"/>
      <c r="RX224" s="2"/>
      <c r="RY224" s="2"/>
      <c r="RZ224" s="2"/>
      <c r="SA224" s="2"/>
      <c r="SB224" s="2"/>
      <c r="SC224" s="2"/>
      <c r="SD224" s="2"/>
      <c r="SE224" s="2"/>
      <c r="SF224" s="2"/>
      <c r="SG224" s="2"/>
      <c r="SH224" s="2"/>
      <c r="SI224" s="2"/>
      <c r="SJ224" s="2"/>
      <c r="SK224" s="2"/>
      <c r="SL224" s="2"/>
      <c r="SM224" s="2"/>
      <c r="SN224" s="2"/>
      <c r="SO224" s="2"/>
      <c r="SP224" s="2"/>
      <c r="SQ224" s="2"/>
      <c r="SR224" s="2"/>
      <c r="SS224" s="2"/>
      <c r="ST224" s="2"/>
      <c r="SU224" s="2"/>
      <c r="SV224" s="2"/>
      <c r="SW224" s="2"/>
      <c r="SX224" s="2"/>
      <c r="SY224" s="2"/>
      <c r="SZ224" s="2"/>
      <c r="TA224" s="2"/>
      <c r="TB224" s="2"/>
      <c r="TC224" s="2"/>
      <c r="TD224" s="2"/>
      <c r="TE224" s="2"/>
      <c r="TF224" s="2"/>
      <c r="TG224" s="2"/>
      <c r="TH224" s="2"/>
      <c r="TI224" s="2"/>
      <c r="TJ224" s="2"/>
      <c r="TK224" s="2"/>
      <c r="TL224" s="2"/>
      <c r="TM224" s="2"/>
      <c r="TN224" s="2"/>
      <c r="TO224" s="2"/>
      <c r="TP224" s="2"/>
      <c r="TQ224" s="2"/>
      <c r="TR224" s="2"/>
      <c r="TS224" s="2"/>
      <c r="TT224" s="2"/>
      <c r="TU224" s="2"/>
      <c r="TV224" s="2"/>
      <c r="TW224" s="2"/>
      <c r="TX224" s="2"/>
      <c r="TY224" s="2"/>
      <c r="TZ224" s="2"/>
      <c r="UA224" s="2"/>
      <c r="UB224" s="2"/>
      <c r="UC224" s="2"/>
      <c r="UD224" s="2"/>
      <c r="UE224" s="2"/>
      <c r="UF224" s="2"/>
      <c r="UG224" s="2"/>
      <c r="UH224" s="2"/>
      <c r="UI224" s="2"/>
      <c r="UJ224" s="2"/>
      <c r="UK224" s="2"/>
      <c r="UL224" s="2"/>
      <c r="UM224" s="2"/>
      <c r="UN224" s="2"/>
      <c r="UO224" s="2"/>
      <c r="UP224" s="2"/>
      <c r="UQ224" s="2"/>
      <c r="UR224" s="2"/>
      <c r="US224" s="2"/>
      <c r="UT224" s="2"/>
      <c r="UU224" s="2"/>
      <c r="UV224" s="2"/>
      <c r="UW224" s="2"/>
      <c r="UX224" s="2"/>
      <c r="UY224" s="2"/>
      <c r="UZ224" s="2"/>
      <c r="VA224" s="2"/>
      <c r="VB224" s="2"/>
      <c r="VC224" s="2"/>
      <c r="VD224" s="2"/>
      <c r="VE224" s="2"/>
      <c r="VF224" s="2"/>
      <c r="VG224" s="2"/>
      <c r="VH224" s="2"/>
      <c r="VI224" s="2"/>
      <c r="VJ224" s="2"/>
      <c r="VK224" s="2"/>
      <c r="VL224" s="2"/>
      <c r="VM224" s="2"/>
      <c r="VN224" s="2"/>
      <c r="VO224" s="2"/>
      <c r="VP224" s="2"/>
      <c r="VQ224" s="2"/>
      <c r="VR224" s="2"/>
      <c r="VS224" s="2"/>
      <c r="VT224" s="2"/>
      <c r="VU224" s="2"/>
      <c r="VV224" s="2"/>
      <c r="VW224" s="2"/>
      <c r="VX224" s="2"/>
      <c r="VY224" s="2"/>
      <c r="VZ224" s="2"/>
      <c r="WA224" s="2"/>
      <c r="WB224" s="2"/>
      <c r="WC224" s="2"/>
      <c r="WD224" s="2"/>
      <c r="WE224" s="2"/>
      <c r="WF224" s="2"/>
      <c r="WG224" s="2"/>
      <c r="WH224" s="2"/>
      <c r="WI224" s="2"/>
      <c r="WJ224" s="2"/>
      <c r="WK224" s="2"/>
      <c r="WL224" s="2"/>
      <c r="WM224" s="2"/>
      <c r="WN224" s="2"/>
      <c r="WO224" s="2"/>
      <c r="WP224" s="2"/>
      <c r="WQ224" s="2"/>
      <c r="WR224" s="2"/>
      <c r="WS224" s="2"/>
      <c r="WT224" s="2"/>
      <c r="WU224" s="2"/>
      <c r="WV224" s="2"/>
      <c r="WW224" s="2"/>
      <c r="WX224" s="2"/>
      <c r="WY224" s="2"/>
      <c r="WZ224" s="2"/>
      <c r="XA224" s="2"/>
      <c r="XB224" s="2"/>
      <c r="XC224" s="2"/>
      <c r="XD224" s="2"/>
      <c r="XE224" s="2"/>
      <c r="XF224" s="2"/>
      <c r="XG224" s="2"/>
      <c r="XH224" s="2"/>
      <c r="XI224" s="2"/>
      <c r="XJ224" s="2"/>
      <c r="XK224" s="2"/>
      <c r="XL224" s="2"/>
      <c r="XM224" s="2"/>
      <c r="XN224" s="2"/>
      <c r="XO224" s="2"/>
      <c r="XP224" s="2"/>
      <c r="XQ224" s="2"/>
      <c r="XR224" s="2"/>
      <c r="XS224" s="2"/>
      <c r="XT224" s="2"/>
      <c r="XU224" s="2"/>
      <c r="XV224" s="2"/>
      <c r="XW224" s="2"/>
      <c r="XX224" s="2"/>
      <c r="XY224" s="2"/>
      <c r="XZ224" s="2"/>
      <c r="YA224" s="2"/>
      <c r="YB224" s="2"/>
      <c r="YC224" s="2"/>
      <c r="YD224" s="2"/>
      <c r="YE224" s="2"/>
      <c r="YF224" s="2"/>
      <c r="YG224" s="2"/>
      <c r="YH224" s="2"/>
      <c r="YI224" s="2"/>
      <c r="YJ224" s="2"/>
      <c r="YK224" s="2"/>
      <c r="YL224" s="2"/>
      <c r="YM224" s="2"/>
      <c r="YN224" s="2"/>
      <c r="YO224" s="2"/>
      <c r="YP224" s="2"/>
      <c r="YQ224" s="2"/>
      <c r="YR224" s="2"/>
      <c r="YS224" s="2"/>
      <c r="YT224" s="2"/>
      <c r="YU224" s="2"/>
      <c r="YV224" s="2"/>
      <c r="YW224" s="2"/>
      <c r="YX224" s="2"/>
      <c r="YY224" s="2"/>
      <c r="YZ224" s="2"/>
      <c r="ZA224" s="2"/>
      <c r="ZB224" s="2"/>
      <c r="ZC224" s="2"/>
      <c r="ZD224" s="2"/>
      <c r="ZE224" s="2"/>
      <c r="ZF224" s="2"/>
      <c r="ZG224" s="2"/>
      <c r="ZH224" s="2"/>
      <c r="ZI224" s="2"/>
      <c r="ZJ224" s="2"/>
      <c r="ZK224" s="2"/>
      <c r="ZL224" s="2"/>
      <c r="ZM224" s="2"/>
      <c r="ZN224" s="2"/>
      <c r="ZO224" s="2"/>
      <c r="ZP224" s="2"/>
      <c r="ZQ224" s="2"/>
      <c r="ZR224" s="2"/>
      <c r="ZS224" s="2"/>
      <c r="ZT224" s="2"/>
      <c r="ZU224" s="2"/>
      <c r="ZV224" s="2"/>
      <c r="ZW224" s="2"/>
      <c r="ZX224" s="2"/>
      <c r="ZY224" s="2"/>
      <c r="ZZ224" s="2"/>
      <c r="AAA224" s="2"/>
      <c r="AAB224" s="2"/>
      <c r="AAC224" s="2"/>
      <c r="AAD224" s="2"/>
      <c r="AAE224" s="2"/>
      <c r="AAF224" s="2"/>
      <c r="AAG224" s="2"/>
      <c r="AAH224" s="2"/>
      <c r="AAI224" s="2"/>
      <c r="AAJ224" s="2"/>
      <c r="AAK224" s="2"/>
      <c r="AAL224" s="2"/>
      <c r="AAM224" s="2"/>
      <c r="AAN224" s="2"/>
      <c r="AAO224" s="2"/>
      <c r="AAP224" s="2"/>
      <c r="AAQ224" s="2"/>
      <c r="AAR224" s="2"/>
      <c r="AAS224" s="2"/>
      <c r="AAT224" s="2"/>
      <c r="AAU224" s="2"/>
      <c r="AAV224" s="2"/>
      <c r="AAW224" s="2"/>
      <c r="AAX224" s="2"/>
      <c r="AAY224" s="2"/>
      <c r="AAZ224" s="2"/>
      <c r="ABA224" s="2"/>
      <c r="ABB224" s="2"/>
      <c r="ABC224" s="2"/>
      <c r="ABD224" s="2"/>
      <c r="ABE224" s="2"/>
      <c r="ABF224" s="2"/>
      <c r="ABG224" s="2"/>
      <c r="ABH224" s="2"/>
      <c r="ABI224" s="2"/>
      <c r="ABJ224" s="2"/>
      <c r="ABK224" s="2"/>
      <c r="ABL224" s="2"/>
      <c r="ABM224" s="2"/>
      <c r="ABN224" s="2"/>
      <c r="ABO224" s="2"/>
      <c r="ABP224" s="2"/>
      <c r="ABQ224" s="2"/>
      <c r="ABR224" s="2"/>
      <c r="ABS224" s="2"/>
      <c r="ABT224" s="2"/>
      <c r="ABU224" s="2"/>
      <c r="ABV224" s="2"/>
      <c r="ABW224" s="2"/>
      <c r="ABX224" s="2"/>
      <c r="ABY224" s="2"/>
      <c r="ABZ224" s="2"/>
      <c r="ACA224" s="2"/>
      <c r="ACB224" s="2"/>
      <c r="ACC224" s="2"/>
      <c r="ACD224" s="2"/>
      <c r="ACE224" s="2"/>
      <c r="ACF224" s="2"/>
      <c r="ACG224" s="2"/>
      <c r="ACH224" s="2"/>
      <c r="ACI224" s="2"/>
      <c r="ACJ224" s="2"/>
      <c r="ACK224" s="2"/>
      <c r="ACL224" s="2"/>
      <c r="ACM224" s="2"/>
      <c r="ACN224" s="2"/>
      <c r="ACO224" s="2"/>
      <c r="ACP224" s="2"/>
      <c r="ACQ224" s="2"/>
      <c r="ACR224" s="2"/>
      <c r="ACS224" s="2"/>
      <c r="ACT224" s="2"/>
      <c r="ACU224" s="2"/>
      <c r="ACV224" s="2"/>
      <c r="ACW224" s="2"/>
      <c r="ACX224" s="2"/>
      <c r="ACY224" s="2"/>
      <c r="ACZ224" s="2"/>
      <c r="ADA224" s="2"/>
      <c r="ADB224" s="2"/>
      <c r="ADC224" s="2"/>
      <c r="ADD224" s="2"/>
      <c r="ADE224" s="2"/>
      <c r="ADF224" s="2"/>
      <c r="ADG224" s="2"/>
      <c r="ADH224" s="2"/>
      <c r="ADI224" s="2"/>
      <c r="ADJ224" s="2"/>
      <c r="ADK224" s="2"/>
      <c r="ADL224" s="2"/>
      <c r="ADM224" s="2"/>
      <c r="ADN224" s="2"/>
      <c r="ADO224" s="2"/>
      <c r="ADP224" s="2"/>
      <c r="ADQ224" s="2"/>
      <c r="ADR224" s="2"/>
      <c r="ADS224" s="2"/>
      <c r="ADT224" s="2"/>
      <c r="ADU224" s="2"/>
      <c r="ADV224" s="2"/>
      <c r="ADW224" s="2"/>
      <c r="ADX224" s="2"/>
      <c r="ADY224" s="2"/>
      <c r="ADZ224" s="2"/>
      <c r="AEA224" s="2"/>
      <c r="AEB224" s="2"/>
      <c r="AEC224" s="2"/>
      <c r="AED224" s="2"/>
      <c r="AEE224" s="2"/>
      <c r="AEF224" s="2"/>
      <c r="AEG224" s="2"/>
      <c r="AEH224" s="2"/>
      <c r="AEI224" s="2"/>
      <c r="AEJ224" s="2"/>
      <c r="AEK224" s="2"/>
      <c r="AEL224" s="2"/>
      <c r="AEM224" s="2"/>
      <c r="AEN224" s="2"/>
      <c r="AEO224" s="2"/>
      <c r="AEP224" s="2"/>
      <c r="AEQ224" s="2"/>
      <c r="AER224" s="2"/>
      <c r="AES224" s="2"/>
      <c r="AET224" s="2"/>
      <c r="AEU224" s="2"/>
      <c r="AEV224" s="2"/>
      <c r="AEW224" s="2"/>
      <c r="AEX224" s="2"/>
      <c r="AEY224" s="2"/>
      <c r="AEZ224" s="2"/>
      <c r="AFA224" s="2"/>
      <c r="AFB224" s="2"/>
      <c r="AFC224" s="2"/>
      <c r="AFD224" s="2"/>
      <c r="AFE224" s="2"/>
      <c r="AFF224" s="2"/>
      <c r="AFG224" s="2"/>
      <c r="AFH224" s="2"/>
      <c r="AFI224" s="2"/>
      <c r="AFJ224" s="2"/>
      <c r="AFK224" s="2"/>
      <c r="AFL224" s="2"/>
      <c r="AFM224" s="2"/>
      <c r="AFN224" s="2"/>
      <c r="AFO224" s="2"/>
      <c r="AFP224" s="2"/>
      <c r="AFQ224" s="2"/>
      <c r="AFR224" s="2"/>
      <c r="AFS224" s="2"/>
    </row>
    <row r="225" spans="2:851" ht="12" customHeight="1" x14ac:dyDescent="0.25">
      <c r="B225" s="69">
        <v>4.8080000000000003E-13</v>
      </c>
      <c r="C225" s="69">
        <v>9.2760999999999992E-13</v>
      </c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/>
      <c r="FR225" s="2"/>
      <c r="FS225" s="2"/>
      <c r="FT225" s="2"/>
      <c r="FU225" s="2"/>
      <c r="FV225" s="2"/>
      <c r="FW225" s="2"/>
      <c r="FX225" s="2"/>
      <c r="FY225" s="2"/>
      <c r="FZ225" s="2"/>
      <c r="GA225" s="2"/>
      <c r="GB225" s="2"/>
      <c r="GC225" s="2"/>
      <c r="GD225" s="2"/>
      <c r="GE225" s="2"/>
      <c r="GF225" s="2"/>
      <c r="GG225" s="2"/>
      <c r="GH225" s="2"/>
      <c r="GI225" s="2"/>
      <c r="GJ225" s="2"/>
      <c r="GK225" s="2"/>
      <c r="GL225" s="2"/>
      <c r="GM225" s="2"/>
      <c r="GN225" s="2"/>
      <c r="GO225" s="2"/>
      <c r="GP225" s="2"/>
      <c r="GQ225" s="2"/>
      <c r="GR225" s="2"/>
      <c r="GS225" s="2"/>
      <c r="GT225" s="2"/>
      <c r="GU225" s="2"/>
      <c r="GV225" s="2"/>
      <c r="GW225" s="2"/>
      <c r="GX225" s="2"/>
      <c r="GY225" s="2"/>
      <c r="GZ225" s="2"/>
      <c r="HA225" s="2"/>
      <c r="HB225" s="2"/>
      <c r="HC225" s="2"/>
      <c r="HD225" s="2"/>
      <c r="HE225" s="2"/>
      <c r="HF225" s="2"/>
      <c r="HG225" s="2"/>
      <c r="HH225" s="2"/>
      <c r="HI225" s="2"/>
      <c r="HJ225" s="2"/>
      <c r="HK225" s="2"/>
      <c r="HL225" s="2"/>
      <c r="HM225" s="2"/>
      <c r="HN225" s="2"/>
      <c r="HO225" s="2"/>
      <c r="HP225" s="2"/>
      <c r="HQ225" s="2"/>
      <c r="HR225" s="2"/>
      <c r="HS225" s="2"/>
      <c r="HT225" s="2"/>
      <c r="HU225" s="2"/>
      <c r="HV225" s="2"/>
      <c r="HW225" s="2"/>
      <c r="HX225" s="2"/>
      <c r="HY225" s="2"/>
      <c r="HZ225" s="2"/>
      <c r="IA225" s="2"/>
      <c r="IB225" s="2"/>
      <c r="IC225" s="2"/>
      <c r="ID225" s="2"/>
      <c r="IE225" s="2"/>
      <c r="IF225" s="2"/>
      <c r="IG225" s="2"/>
      <c r="IH225" s="2"/>
      <c r="II225" s="2"/>
      <c r="IJ225" s="2"/>
      <c r="IK225" s="2"/>
      <c r="IL225" s="2"/>
      <c r="IM225" s="2"/>
      <c r="IN225" s="2"/>
      <c r="IO225" s="2"/>
      <c r="IP225" s="2"/>
      <c r="IQ225" s="2"/>
      <c r="IR225" s="2"/>
      <c r="IS225" s="2"/>
      <c r="IT225" s="2"/>
      <c r="IU225" s="2"/>
      <c r="IV225" s="2"/>
      <c r="IW225" s="2"/>
      <c r="IX225" s="2"/>
      <c r="IY225" s="2"/>
      <c r="IZ225" s="2"/>
      <c r="JA225" s="2"/>
      <c r="JB225" s="2"/>
      <c r="JC225" s="2"/>
      <c r="JD225" s="2"/>
      <c r="JE225" s="2"/>
      <c r="JF225" s="2"/>
      <c r="JG225" s="2"/>
      <c r="JH225" s="2"/>
      <c r="JI225" s="2"/>
      <c r="JJ225" s="2"/>
      <c r="JK225" s="2"/>
      <c r="JL225" s="2"/>
      <c r="JM225" s="2"/>
      <c r="JN225" s="2"/>
      <c r="JO225" s="2"/>
      <c r="JP225" s="2"/>
      <c r="JQ225" s="2"/>
      <c r="JR225" s="2"/>
      <c r="JS225" s="2"/>
      <c r="JT225" s="2"/>
      <c r="JU225" s="2"/>
      <c r="JV225" s="2"/>
      <c r="JW225" s="2"/>
      <c r="JX225" s="2"/>
      <c r="JY225" s="2"/>
      <c r="JZ225" s="2"/>
      <c r="KA225" s="2"/>
      <c r="KB225" s="2"/>
      <c r="KC225" s="2"/>
      <c r="KD225" s="2"/>
      <c r="KE225" s="2"/>
      <c r="KF225" s="2"/>
      <c r="KG225" s="2"/>
      <c r="KH225" s="2"/>
      <c r="KI225" s="2"/>
      <c r="KJ225" s="2"/>
      <c r="KK225" s="2"/>
      <c r="KL225" s="2"/>
      <c r="KM225" s="2"/>
      <c r="KN225" s="2"/>
      <c r="KO225" s="2"/>
      <c r="KP225" s="2"/>
      <c r="KQ225" s="2"/>
      <c r="KR225" s="2"/>
      <c r="KS225" s="2"/>
      <c r="KT225" s="2"/>
      <c r="KU225" s="2"/>
      <c r="KV225" s="2"/>
      <c r="KW225" s="2"/>
      <c r="KX225" s="2"/>
      <c r="KY225" s="2"/>
      <c r="KZ225" s="2"/>
      <c r="LA225" s="2"/>
      <c r="LB225" s="2"/>
      <c r="LC225" s="2"/>
      <c r="LD225" s="2"/>
      <c r="LE225" s="2"/>
      <c r="LF225" s="2"/>
      <c r="LG225" s="2"/>
      <c r="LH225" s="2"/>
      <c r="LI225" s="2"/>
      <c r="LJ225" s="2"/>
      <c r="LK225" s="2"/>
      <c r="LL225" s="2"/>
      <c r="LM225" s="2"/>
      <c r="LN225" s="2"/>
      <c r="LO225" s="2"/>
      <c r="LP225" s="2"/>
      <c r="LQ225" s="2"/>
      <c r="LR225" s="2"/>
      <c r="LS225" s="2"/>
      <c r="LT225" s="2"/>
      <c r="LU225" s="2"/>
      <c r="LV225" s="2"/>
      <c r="LW225" s="2"/>
      <c r="LX225" s="2"/>
      <c r="LY225" s="2"/>
      <c r="LZ225" s="2"/>
      <c r="MA225" s="2"/>
      <c r="MB225" s="2"/>
      <c r="MC225" s="2"/>
      <c r="MD225" s="2"/>
      <c r="ME225" s="2"/>
      <c r="MF225" s="2"/>
      <c r="MG225" s="2"/>
      <c r="MH225" s="2"/>
      <c r="MI225" s="2"/>
      <c r="MJ225" s="2"/>
      <c r="MK225" s="2"/>
      <c r="ML225" s="2"/>
      <c r="MM225" s="2"/>
      <c r="MN225" s="2"/>
      <c r="MO225" s="2"/>
      <c r="MP225" s="2"/>
      <c r="MQ225" s="2"/>
      <c r="MR225" s="2"/>
      <c r="MS225" s="2"/>
      <c r="MT225" s="2"/>
      <c r="MU225" s="2"/>
      <c r="MV225" s="2"/>
      <c r="MW225" s="2"/>
      <c r="MX225" s="2"/>
      <c r="MY225" s="2"/>
      <c r="MZ225" s="2"/>
      <c r="NA225" s="2"/>
      <c r="NB225" s="2"/>
      <c r="NC225" s="2"/>
      <c r="ND225" s="2"/>
      <c r="NE225" s="2"/>
      <c r="NF225" s="2"/>
      <c r="NG225" s="2"/>
      <c r="NH225" s="2"/>
      <c r="NI225" s="2"/>
      <c r="NJ225" s="2"/>
      <c r="NK225" s="2"/>
      <c r="NL225" s="2"/>
      <c r="NM225" s="2"/>
      <c r="NN225" s="2"/>
      <c r="NO225" s="2"/>
      <c r="NP225" s="2"/>
      <c r="NQ225" s="2"/>
      <c r="NR225" s="2"/>
      <c r="NS225" s="2"/>
      <c r="NT225" s="2"/>
      <c r="NU225" s="2"/>
      <c r="NV225" s="2"/>
      <c r="NW225" s="2"/>
      <c r="NX225" s="2"/>
      <c r="NY225" s="2"/>
      <c r="NZ225" s="2"/>
      <c r="OA225" s="2"/>
      <c r="OB225" s="2"/>
      <c r="OC225" s="2"/>
      <c r="OD225" s="2"/>
      <c r="OE225" s="2"/>
      <c r="OF225" s="2"/>
      <c r="OG225" s="2"/>
      <c r="OH225" s="2"/>
      <c r="OI225" s="2"/>
      <c r="OJ225" s="2"/>
      <c r="OK225" s="2"/>
      <c r="OL225" s="2"/>
      <c r="OM225" s="2"/>
      <c r="ON225" s="2"/>
      <c r="OO225" s="2"/>
      <c r="OP225" s="2"/>
      <c r="OQ225" s="2"/>
      <c r="OR225" s="2"/>
      <c r="OS225" s="2"/>
      <c r="OT225" s="2"/>
      <c r="OU225" s="2"/>
      <c r="OV225" s="2"/>
      <c r="OW225" s="2"/>
      <c r="OX225" s="2"/>
      <c r="OY225" s="2"/>
      <c r="OZ225" s="2"/>
      <c r="PA225" s="2"/>
      <c r="PB225" s="2"/>
      <c r="PC225" s="2"/>
      <c r="PD225" s="2"/>
      <c r="PE225" s="2"/>
      <c r="PF225" s="2"/>
      <c r="PG225" s="2"/>
      <c r="PH225" s="2"/>
      <c r="PI225" s="2"/>
      <c r="PJ225" s="2"/>
      <c r="PK225" s="2"/>
      <c r="PL225" s="2"/>
      <c r="PM225" s="2"/>
      <c r="PN225" s="2"/>
      <c r="PO225" s="2"/>
      <c r="PP225" s="2"/>
      <c r="PQ225" s="2"/>
      <c r="PR225" s="2"/>
      <c r="PS225" s="2"/>
      <c r="PT225" s="2"/>
      <c r="PU225" s="2"/>
      <c r="PV225" s="2"/>
      <c r="PW225" s="2"/>
      <c r="PX225" s="2"/>
      <c r="PY225" s="2"/>
      <c r="PZ225" s="2"/>
      <c r="QA225" s="2"/>
      <c r="QB225" s="2"/>
      <c r="QC225" s="2"/>
      <c r="QD225" s="2"/>
      <c r="QE225" s="2"/>
      <c r="QF225" s="2"/>
      <c r="QG225" s="2"/>
      <c r="QH225" s="2"/>
      <c r="QI225" s="2"/>
      <c r="QJ225" s="2"/>
      <c r="QK225" s="2"/>
      <c r="QL225" s="2"/>
      <c r="QM225" s="2"/>
      <c r="QN225" s="2"/>
      <c r="QO225" s="2"/>
      <c r="QP225" s="2"/>
      <c r="QQ225" s="2"/>
      <c r="QR225" s="2"/>
      <c r="QS225" s="2"/>
      <c r="QT225" s="2"/>
      <c r="QU225" s="2"/>
      <c r="QV225" s="2"/>
      <c r="QW225" s="2"/>
      <c r="QX225" s="2"/>
      <c r="QY225" s="2"/>
      <c r="QZ225" s="2"/>
      <c r="RA225" s="2"/>
      <c r="RB225" s="2"/>
      <c r="RC225" s="2"/>
      <c r="RD225" s="2"/>
      <c r="RE225" s="2"/>
      <c r="RF225" s="2"/>
      <c r="RG225" s="2"/>
      <c r="RH225" s="2"/>
      <c r="RI225" s="2"/>
      <c r="RJ225" s="2"/>
      <c r="RK225" s="2"/>
      <c r="RL225" s="2"/>
      <c r="RM225" s="2"/>
      <c r="RN225" s="2"/>
      <c r="RO225" s="2"/>
      <c r="RP225" s="2"/>
      <c r="RQ225" s="2"/>
      <c r="RR225" s="2"/>
      <c r="RS225" s="2"/>
      <c r="RT225" s="2"/>
      <c r="RU225" s="2"/>
      <c r="RV225" s="2"/>
      <c r="RW225" s="2"/>
      <c r="RX225" s="2"/>
      <c r="RY225" s="2"/>
      <c r="RZ225" s="2"/>
      <c r="SA225" s="2"/>
      <c r="SB225" s="2"/>
      <c r="SC225" s="2"/>
      <c r="SD225" s="2"/>
      <c r="SE225" s="2"/>
      <c r="SF225" s="2"/>
      <c r="SG225" s="2"/>
      <c r="SH225" s="2"/>
      <c r="SI225" s="2"/>
      <c r="SJ225" s="2"/>
      <c r="SK225" s="2"/>
      <c r="SL225" s="2"/>
      <c r="SM225" s="2"/>
      <c r="SN225" s="2"/>
      <c r="SO225" s="2"/>
      <c r="SP225" s="2"/>
      <c r="SQ225" s="2"/>
      <c r="SR225" s="2"/>
      <c r="SS225" s="2"/>
      <c r="ST225" s="2"/>
      <c r="SU225" s="2"/>
      <c r="SV225" s="2"/>
      <c r="SW225" s="2"/>
      <c r="SX225" s="2"/>
      <c r="SY225" s="2"/>
      <c r="SZ225" s="2"/>
      <c r="TA225" s="2"/>
      <c r="TB225" s="2"/>
      <c r="TC225" s="2"/>
      <c r="TD225" s="2"/>
      <c r="TE225" s="2"/>
      <c r="TF225" s="2"/>
      <c r="TG225" s="2"/>
      <c r="TH225" s="2"/>
      <c r="TI225" s="2"/>
      <c r="TJ225" s="2"/>
      <c r="TK225" s="2"/>
      <c r="TL225" s="2"/>
      <c r="TM225" s="2"/>
      <c r="TN225" s="2"/>
      <c r="TO225" s="2"/>
      <c r="TP225" s="2"/>
      <c r="TQ225" s="2"/>
      <c r="TR225" s="2"/>
      <c r="TS225" s="2"/>
      <c r="TT225" s="2"/>
      <c r="TU225" s="2"/>
      <c r="TV225" s="2"/>
      <c r="TW225" s="2"/>
      <c r="TX225" s="2"/>
      <c r="TY225" s="2"/>
      <c r="TZ225" s="2"/>
      <c r="UA225" s="2"/>
      <c r="UB225" s="2"/>
      <c r="UC225" s="2"/>
      <c r="UD225" s="2"/>
      <c r="UE225" s="2"/>
      <c r="UF225" s="2"/>
      <c r="UG225" s="2"/>
      <c r="UH225" s="2"/>
      <c r="UI225" s="2"/>
      <c r="UJ225" s="2"/>
      <c r="UK225" s="2"/>
      <c r="UL225" s="2"/>
      <c r="UM225" s="2"/>
      <c r="UN225" s="2"/>
      <c r="UO225" s="2"/>
      <c r="UP225" s="2"/>
      <c r="UQ225" s="2"/>
      <c r="UR225" s="2"/>
      <c r="US225" s="2"/>
      <c r="UT225" s="2"/>
      <c r="UU225" s="2"/>
      <c r="UV225" s="2"/>
      <c r="UW225" s="2"/>
      <c r="UX225" s="2"/>
      <c r="UY225" s="2"/>
      <c r="UZ225" s="2"/>
      <c r="VA225" s="2"/>
      <c r="VB225" s="2"/>
      <c r="VC225" s="2"/>
      <c r="VD225" s="2"/>
      <c r="VE225" s="2"/>
      <c r="VF225" s="2"/>
      <c r="VG225" s="2"/>
      <c r="VH225" s="2"/>
      <c r="VI225" s="2"/>
      <c r="VJ225" s="2"/>
      <c r="VK225" s="2"/>
      <c r="VL225" s="2"/>
      <c r="VM225" s="2"/>
      <c r="VN225" s="2"/>
      <c r="VO225" s="2"/>
      <c r="VP225" s="2"/>
      <c r="VQ225" s="2"/>
      <c r="VR225" s="2"/>
      <c r="VS225" s="2"/>
      <c r="VT225" s="2"/>
      <c r="VU225" s="2"/>
      <c r="VV225" s="2"/>
      <c r="VW225" s="2"/>
      <c r="VX225" s="2"/>
      <c r="VY225" s="2"/>
      <c r="VZ225" s="2"/>
      <c r="WA225" s="2"/>
      <c r="WB225" s="2"/>
      <c r="WC225" s="2"/>
      <c r="WD225" s="2"/>
      <c r="WE225" s="2"/>
      <c r="WF225" s="2"/>
      <c r="WG225" s="2"/>
      <c r="WH225" s="2"/>
      <c r="WI225" s="2"/>
      <c r="WJ225" s="2"/>
      <c r="WK225" s="2"/>
      <c r="WL225" s="2"/>
      <c r="WM225" s="2"/>
      <c r="WN225" s="2"/>
      <c r="WO225" s="2"/>
      <c r="WP225" s="2"/>
      <c r="WQ225" s="2"/>
      <c r="WR225" s="2"/>
      <c r="WS225" s="2"/>
      <c r="WT225" s="2"/>
      <c r="WU225" s="2"/>
      <c r="WV225" s="2"/>
      <c r="WW225" s="2"/>
      <c r="WX225" s="2"/>
      <c r="WY225" s="2"/>
      <c r="WZ225" s="2"/>
      <c r="XA225" s="2"/>
      <c r="XB225" s="2"/>
      <c r="XC225" s="2"/>
      <c r="XD225" s="2"/>
      <c r="XE225" s="2"/>
      <c r="XF225" s="2"/>
      <c r="XG225" s="2"/>
      <c r="XH225" s="2"/>
      <c r="XI225" s="2"/>
      <c r="XJ225" s="2"/>
      <c r="XK225" s="2"/>
      <c r="XL225" s="2"/>
      <c r="XM225" s="2"/>
      <c r="XN225" s="2"/>
      <c r="XO225" s="2"/>
      <c r="XP225" s="2"/>
      <c r="XQ225" s="2"/>
      <c r="XR225" s="2"/>
      <c r="XS225" s="2"/>
      <c r="XT225" s="2"/>
      <c r="XU225" s="2"/>
      <c r="XV225" s="2"/>
      <c r="XW225" s="2"/>
      <c r="XX225" s="2"/>
      <c r="XY225" s="2"/>
      <c r="XZ225" s="2"/>
      <c r="YA225" s="2"/>
      <c r="YB225" s="2"/>
      <c r="YC225" s="2"/>
      <c r="YD225" s="2"/>
      <c r="YE225" s="2"/>
      <c r="YF225" s="2"/>
      <c r="YG225" s="2"/>
      <c r="YH225" s="2"/>
      <c r="YI225" s="2"/>
      <c r="YJ225" s="2"/>
      <c r="YK225" s="2"/>
      <c r="YL225" s="2"/>
      <c r="YM225" s="2"/>
      <c r="YN225" s="2"/>
      <c r="YO225" s="2"/>
      <c r="YP225" s="2"/>
      <c r="YQ225" s="2"/>
      <c r="YR225" s="2"/>
      <c r="YS225" s="2"/>
      <c r="YT225" s="2"/>
      <c r="YU225" s="2"/>
      <c r="YV225" s="2"/>
      <c r="YW225" s="2"/>
      <c r="YX225" s="2"/>
      <c r="YY225" s="2"/>
      <c r="YZ225" s="2"/>
      <c r="ZA225" s="2"/>
      <c r="ZB225" s="2"/>
      <c r="ZC225" s="2"/>
      <c r="ZD225" s="2"/>
      <c r="ZE225" s="2"/>
      <c r="ZF225" s="2"/>
      <c r="ZG225" s="2"/>
      <c r="ZH225" s="2"/>
      <c r="ZI225" s="2"/>
      <c r="ZJ225" s="2"/>
      <c r="ZK225" s="2"/>
      <c r="ZL225" s="2"/>
      <c r="ZM225" s="2"/>
      <c r="ZN225" s="2"/>
      <c r="ZO225" s="2"/>
      <c r="ZP225" s="2"/>
      <c r="ZQ225" s="2"/>
      <c r="ZR225" s="2"/>
      <c r="ZS225" s="2"/>
      <c r="ZT225" s="2"/>
      <c r="ZU225" s="2"/>
      <c r="ZV225" s="2"/>
      <c r="ZW225" s="2"/>
      <c r="ZX225" s="2"/>
      <c r="ZY225" s="2"/>
      <c r="ZZ225" s="2"/>
      <c r="AAA225" s="2"/>
      <c r="AAB225" s="2"/>
      <c r="AAC225" s="2"/>
      <c r="AAD225" s="2"/>
      <c r="AAE225" s="2"/>
      <c r="AAF225" s="2"/>
      <c r="AAG225" s="2"/>
      <c r="AAH225" s="2"/>
      <c r="AAI225" s="2"/>
      <c r="AAJ225" s="2"/>
      <c r="AAK225" s="2"/>
      <c r="AAL225" s="2"/>
      <c r="AAM225" s="2"/>
      <c r="AAN225" s="2"/>
      <c r="AAO225" s="2"/>
      <c r="AAP225" s="2"/>
      <c r="AAQ225" s="2"/>
      <c r="AAR225" s="2"/>
      <c r="AAS225" s="2"/>
      <c r="AAT225" s="2"/>
      <c r="AAU225" s="2"/>
      <c r="AAV225" s="2"/>
      <c r="AAW225" s="2"/>
      <c r="AAX225" s="2"/>
      <c r="AAY225" s="2"/>
      <c r="AAZ225" s="2"/>
      <c r="ABA225" s="2"/>
      <c r="ABB225" s="2"/>
      <c r="ABC225" s="2"/>
      <c r="ABD225" s="2"/>
      <c r="ABE225" s="2"/>
      <c r="ABF225" s="2"/>
      <c r="ABG225" s="2"/>
      <c r="ABH225" s="2"/>
      <c r="ABI225" s="2"/>
      <c r="ABJ225" s="2"/>
      <c r="ABK225" s="2"/>
      <c r="ABL225" s="2"/>
      <c r="ABM225" s="2"/>
      <c r="ABN225" s="2"/>
      <c r="ABO225" s="2"/>
      <c r="ABP225" s="2"/>
      <c r="ABQ225" s="2"/>
      <c r="ABR225" s="2"/>
      <c r="ABS225" s="2"/>
      <c r="ABT225" s="2"/>
      <c r="ABU225" s="2"/>
      <c r="ABV225" s="2"/>
      <c r="ABW225" s="2"/>
      <c r="ABX225" s="2"/>
      <c r="ABY225" s="2"/>
      <c r="ABZ225" s="2"/>
      <c r="ACA225" s="2"/>
      <c r="ACB225" s="2"/>
      <c r="ACC225" s="2"/>
      <c r="ACD225" s="2"/>
      <c r="ACE225" s="2"/>
      <c r="ACF225" s="2"/>
      <c r="ACG225" s="2"/>
      <c r="ACH225" s="2"/>
      <c r="ACI225" s="2"/>
      <c r="ACJ225" s="2"/>
      <c r="ACK225" s="2"/>
      <c r="ACL225" s="2"/>
      <c r="ACM225" s="2"/>
      <c r="ACN225" s="2"/>
      <c r="ACO225" s="2"/>
      <c r="ACP225" s="2"/>
      <c r="ACQ225" s="2"/>
      <c r="ACR225" s="2"/>
      <c r="ACS225" s="2"/>
      <c r="ACT225" s="2"/>
      <c r="ACU225" s="2"/>
      <c r="ACV225" s="2"/>
      <c r="ACW225" s="2"/>
      <c r="ACX225" s="2"/>
      <c r="ACY225" s="2"/>
      <c r="ACZ225" s="2"/>
      <c r="ADA225" s="2"/>
      <c r="ADB225" s="2"/>
      <c r="ADC225" s="2"/>
      <c r="ADD225" s="2"/>
      <c r="ADE225" s="2"/>
      <c r="ADF225" s="2"/>
      <c r="ADG225" s="2"/>
      <c r="ADH225" s="2"/>
      <c r="ADI225" s="2"/>
      <c r="ADJ225" s="2"/>
      <c r="ADK225" s="2"/>
      <c r="ADL225" s="2"/>
      <c r="ADM225" s="2"/>
      <c r="ADN225" s="2"/>
      <c r="ADO225" s="2"/>
      <c r="ADP225" s="2"/>
      <c r="ADQ225" s="2"/>
      <c r="ADR225" s="2"/>
      <c r="ADS225" s="2"/>
      <c r="ADT225" s="2"/>
      <c r="ADU225" s="2"/>
      <c r="ADV225" s="2"/>
      <c r="ADW225" s="2"/>
      <c r="ADX225" s="2"/>
      <c r="ADY225" s="2"/>
      <c r="ADZ225" s="2"/>
      <c r="AEA225" s="2"/>
      <c r="AEB225" s="2"/>
      <c r="AEC225" s="2"/>
      <c r="AED225" s="2"/>
      <c r="AEE225" s="2"/>
      <c r="AEF225" s="2"/>
      <c r="AEG225" s="2"/>
      <c r="AEH225" s="2"/>
      <c r="AEI225" s="2"/>
      <c r="AEJ225" s="2"/>
      <c r="AEK225" s="2"/>
      <c r="AEL225" s="2"/>
      <c r="AEM225" s="2"/>
      <c r="AEN225" s="2"/>
      <c r="AEO225" s="2"/>
      <c r="AEP225" s="2"/>
      <c r="AEQ225" s="2"/>
      <c r="AER225" s="2"/>
      <c r="AES225" s="2"/>
      <c r="AET225" s="2"/>
      <c r="AEU225" s="2"/>
      <c r="AEV225" s="2"/>
      <c r="AEW225" s="2"/>
      <c r="AEX225" s="2"/>
      <c r="AEY225" s="2"/>
      <c r="AEZ225" s="2"/>
      <c r="AFA225" s="2"/>
      <c r="AFB225" s="2"/>
      <c r="AFC225" s="2"/>
      <c r="AFD225" s="2"/>
      <c r="AFE225" s="2"/>
      <c r="AFF225" s="2"/>
      <c r="AFG225" s="2"/>
      <c r="AFH225" s="2"/>
      <c r="AFI225" s="2"/>
      <c r="AFJ225" s="2"/>
      <c r="AFK225" s="2"/>
      <c r="AFL225" s="2"/>
      <c r="AFM225" s="2"/>
      <c r="AFN225" s="2"/>
      <c r="AFO225" s="2"/>
      <c r="AFP225" s="2"/>
      <c r="AFQ225" s="2"/>
      <c r="AFR225" s="2"/>
      <c r="AFS225" s="2"/>
    </row>
    <row r="226" spans="2:851" ht="12" customHeight="1" x14ac:dyDescent="0.25">
      <c r="B226" s="69">
        <v>4.8064999999999998E-13</v>
      </c>
      <c r="C226" s="69">
        <v>9.3634999999999994E-13</v>
      </c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  <c r="EX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/>
      <c r="FR226" s="2"/>
      <c r="FS226" s="2"/>
      <c r="FT226" s="2"/>
      <c r="FU226" s="2"/>
      <c r="FV226" s="2"/>
      <c r="FW226" s="2"/>
      <c r="FX226" s="2"/>
      <c r="FY226" s="2"/>
      <c r="FZ226" s="2"/>
      <c r="GA226" s="2"/>
      <c r="GB226" s="2"/>
      <c r="GC226" s="2"/>
      <c r="GD226" s="2"/>
      <c r="GE226" s="2"/>
      <c r="GF226" s="2"/>
      <c r="GG226" s="2"/>
      <c r="GH226" s="2"/>
      <c r="GI226" s="2"/>
      <c r="GJ226" s="2"/>
      <c r="GK226" s="2"/>
      <c r="GL226" s="2"/>
      <c r="GM226" s="2"/>
      <c r="GN226" s="2"/>
      <c r="GO226" s="2"/>
      <c r="GP226" s="2"/>
      <c r="GQ226" s="2"/>
      <c r="GR226" s="2"/>
      <c r="GS226" s="2"/>
      <c r="GT226" s="2"/>
      <c r="GU226" s="2"/>
      <c r="GV226" s="2"/>
      <c r="GW226" s="2"/>
      <c r="GX226" s="2"/>
      <c r="GY226" s="2"/>
      <c r="GZ226" s="2"/>
      <c r="HA226" s="2"/>
      <c r="HB226" s="2"/>
      <c r="HC226" s="2"/>
      <c r="HD226" s="2"/>
      <c r="HE226" s="2"/>
      <c r="HF226" s="2"/>
      <c r="HG226" s="2"/>
      <c r="HH226" s="2"/>
      <c r="HI226" s="2"/>
      <c r="HJ226" s="2"/>
      <c r="HK226" s="2"/>
      <c r="HL226" s="2"/>
      <c r="HM226" s="2"/>
      <c r="HN226" s="2"/>
      <c r="HO226" s="2"/>
      <c r="HP226" s="2"/>
      <c r="HQ226" s="2"/>
      <c r="HR226" s="2"/>
      <c r="HS226" s="2"/>
      <c r="HT226" s="2"/>
      <c r="HU226" s="2"/>
      <c r="HV226" s="2"/>
      <c r="HW226" s="2"/>
      <c r="HX226" s="2"/>
      <c r="HY226" s="2"/>
      <c r="HZ226" s="2"/>
      <c r="IA226" s="2"/>
      <c r="IB226" s="2"/>
      <c r="IC226" s="2"/>
      <c r="ID226" s="2"/>
      <c r="IE226" s="2"/>
      <c r="IF226" s="2"/>
      <c r="IG226" s="2"/>
      <c r="IH226" s="2"/>
      <c r="II226" s="2"/>
      <c r="IJ226" s="2"/>
      <c r="IK226" s="2"/>
      <c r="IL226" s="2"/>
      <c r="IM226" s="2"/>
      <c r="IN226" s="2"/>
      <c r="IO226" s="2"/>
      <c r="IP226" s="2"/>
      <c r="IQ226" s="2"/>
      <c r="IR226" s="2"/>
      <c r="IS226" s="2"/>
      <c r="IT226" s="2"/>
      <c r="IU226" s="2"/>
      <c r="IV226" s="2"/>
      <c r="IW226" s="2"/>
      <c r="IX226" s="2"/>
      <c r="IY226" s="2"/>
      <c r="IZ226" s="2"/>
      <c r="JA226" s="2"/>
      <c r="JB226" s="2"/>
      <c r="JC226" s="2"/>
      <c r="JD226" s="2"/>
      <c r="JE226" s="2"/>
      <c r="JF226" s="2"/>
      <c r="JG226" s="2"/>
      <c r="JH226" s="2"/>
      <c r="JI226" s="2"/>
      <c r="JJ226" s="2"/>
      <c r="JK226" s="2"/>
      <c r="JL226" s="2"/>
      <c r="JM226" s="2"/>
      <c r="JN226" s="2"/>
      <c r="JO226" s="2"/>
      <c r="JP226" s="2"/>
      <c r="JQ226" s="2"/>
      <c r="JR226" s="2"/>
      <c r="JS226" s="2"/>
      <c r="JT226" s="2"/>
      <c r="JU226" s="2"/>
      <c r="JV226" s="2"/>
      <c r="JW226" s="2"/>
      <c r="JX226" s="2"/>
      <c r="JY226" s="2"/>
      <c r="JZ226" s="2"/>
      <c r="KA226" s="2"/>
      <c r="KB226" s="2"/>
      <c r="KC226" s="2"/>
      <c r="KD226" s="2"/>
      <c r="KE226" s="2"/>
      <c r="KF226" s="2"/>
      <c r="KG226" s="2"/>
      <c r="KH226" s="2"/>
      <c r="KI226" s="2"/>
      <c r="KJ226" s="2"/>
      <c r="KK226" s="2"/>
      <c r="KL226" s="2"/>
      <c r="KM226" s="2"/>
      <c r="KN226" s="2"/>
      <c r="KO226" s="2"/>
      <c r="KP226" s="2"/>
      <c r="KQ226" s="2"/>
      <c r="KR226" s="2"/>
      <c r="KS226" s="2"/>
      <c r="KT226" s="2"/>
      <c r="KU226" s="2"/>
      <c r="KV226" s="2"/>
      <c r="KW226" s="2"/>
      <c r="KX226" s="2"/>
      <c r="KY226" s="2"/>
      <c r="KZ226" s="2"/>
      <c r="LA226" s="2"/>
      <c r="LB226" s="2"/>
      <c r="LC226" s="2"/>
      <c r="LD226" s="2"/>
      <c r="LE226" s="2"/>
      <c r="LF226" s="2"/>
      <c r="LG226" s="2"/>
      <c r="LH226" s="2"/>
      <c r="LI226" s="2"/>
      <c r="LJ226" s="2"/>
      <c r="LK226" s="2"/>
      <c r="LL226" s="2"/>
      <c r="LM226" s="2"/>
      <c r="LN226" s="2"/>
      <c r="LO226" s="2"/>
      <c r="LP226" s="2"/>
      <c r="LQ226" s="2"/>
      <c r="LR226" s="2"/>
      <c r="LS226" s="2"/>
      <c r="LT226" s="2"/>
      <c r="LU226" s="2"/>
      <c r="LV226" s="2"/>
      <c r="LW226" s="2"/>
      <c r="LX226" s="2"/>
      <c r="LY226" s="2"/>
      <c r="LZ226" s="2"/>
      <c r="MA226" s="2"/>
      <c r="MB226" s="2"/>
      <c r="MC226" s="2"/>
      <c r="MD226" s="2"/>
      <c r="ME226" s="2"/>
      <c r="MF226" s="2"/>
      <c r="MG226" s="2"/>
      <c r="MH226" s="2"/>
      <c r="MI226" s="2"/>
      <c r="MJ226" s="2"/>
      <c r="MK226" s="2"/>
      <c r="ML226" s="2"/>
      <c r="MM226" s="2"/>
      <c r="MN226" s="2"/>
      <c r="MO226" s="2"/>
      <c r="MP226" s="2"/>
      <c r="MQ226" s="2"/>
      <c r="MR226" s="2"/>
      <c r="MS226" s="2"/>
      <c r="MT226" s="2"/>
      <c r="MU226" s="2"/>
      <c r="MV226" s="2"/>
      <c r="MW226" s="2"/>
      <c r="MX226" s="2"/>
      <c r="MY226" s="2"/>
      <c r="MZ226" s="2"/>
      <c r="NA226" s="2"/>
      <c r="NB226" s="2"/>
      <c r="NC226" s="2"/>
      <c r="ND226" s="2"/>
      <c r="NE226" s="2"/>
      <c r="NF226" s="2"/>
      <c r="NG226" s="2"/>
      <c r="NH226" s="2"/>
      <c r="NI226" s="2"/>
      <c r="NJ226" s="2"/>
      <c r="NK226" s="2"/>
      <c r="NL226" s="2"/>
      <c r="NM226" s="2"/>
      <c r="NN226" s="2"/>
      <c r="NO226" s="2"/>
      <c r="NP226" s="2"/>
      <c r="NQ226" s="2"/>
      <c r="NR226" s="2"/>
      <c r="NS226" s="2"/>
      <c r="NT226" s="2"/>
      <c r="NU226" s="2"/>
      <c r="NV226" s="2"/>
      <c r="NW226" s="2"/>
      <c r="NX226" s="2"/>
      <c r="NY226" s="2"/>
      <c r="NZ226" s="2"/>
      <c r="OA226" s="2"/>
      <c r="OB226" s="2"/>
      <c r="OC226" s="2"/>
      <c r="OD226" s="2"/>
      <c r="OE226" s="2"/>
      <c r="OF226" s="2"/>
      <c r="OG226" s="2"/>
      <c r="OH226" s="2"/>
      <c r="OI226" s="2"/>
      <c r="OJ226" s="2"/>
      <c r="OK226" s="2"/>
      <c r="OL226" s="2"/>
      <c r="OM226" s="2"/>
      <c r="ON226" s="2"/>
      <c r="OO226" s="2"/>
      <c r="OP226" s="2"/>
      <c r="OQ226" s="2"/>
      <c r="OR226" s="2"/>
      <c r="OS226" s="2"/>
      <c r="OT226" s="2"/>
      <c r="OU226" s="2"/>
      <c r="OV226" s="2"/>
      <c r="OW226" s="2"/>
      <c r="OX226" s="2"/>
      <c r="OY226" s="2"/>
      <c r="OZ226" s="2"/>
      <c r="PA226" s="2"/>
      <c r="PB226" s="2"/>
      <c r="PC226" s="2"/>
      <c r="PD226" s="2"/>
      <c r="PE226" s="2"/>
      <c r="PF226" s="2"/>
      <c r="PG226" s="2"/>
      <c r="PH226" s="2"/>
      <c r="PI226" s="2"/>
      <c r="PJ226" s="2"/>
      <c r="PK226" s="2"/>
      <c r="PL226" s="2"/>
      <c r="PM226" s="2"/>
      <c r="PN226" s="2"/>
      <c r="PO226" s="2"/>
      <c r="PP226" s="2"/>
      <c r="PQ226" s="2"/>
      <c r="PR226" s="2"/>
      <c r="PS226" s="2"/>
      <c r="PT226" s="2"/>
      <c r="PU226" s="2"/>
      <c r="PV226" s="2"/>
      <c r="PW226" s="2"/>
      <c r="PX226" s="2"/>
      <c r="PY226" s="2"/>
      <c r="PZ226" s="2"/>
      <c r="QA226" s="2"/>
      <c r="QB226" s="2"/>
      <c r="QC226" s="2"/>
      <c r="QD226" s="2"/>
      <c r="QE226" s="2"/>
      <c r="QF226" s="2"/>
      <c r="QG226" s="2"/>
      <c r="QH226" s="2"/>
      <c r="QI226" s="2"/>
      <c r="QJ226" s="2"/>
      <c r="QK226" s="2"/>
      <c r="QL226" s="2"/>
      <c r="QM226" s="2"/>
      <c r="QN226" s="2"/>
      <c r="QO226" s="2"/>
      <c r="QP226" s="2"/>
      <c r="QQ226" s="2"/>
      <c r="QR226" s="2"/>
      <c r="QS226" s="2"/>
      <c r="QT226" s="2"/>
      <c r="QU226" s="2"/>
      <c r="QV226" s="2"/>
      <c r="QW226" s="2"/>
      <c r="QX226" s="2"/>
      <c r="QY226" s="2"/>
      <c r="QZ226" s="2"/>
      <c r="RA226" s="2"/>
      <c r="RB226" s="2"/>
      <c r="RC226" s="2"/>
      <c r="RD226" s="2"/>
      <c r="RE226" s="2"/>
      <c r="RF226" s="2"/>
      <c r="RG226" s="2"/>
      <c r="RH226" s="2"/>
      <c r="RI226" s="2"/>
      <c r="RJ226" s="2"/>
      <c r="RK226" s="2"/>
      <c r="RL226" s="2"/>
      <c r="RM226" s="2"/>
      <c r="RN226" s="2"/>
      <c r="RO226" s="2"/>
      <c r="RP226" s="2"/>
      <c r="RQ226" s="2"/>
      <c r="RR226" s="2"/>
      <c r="RS226" s="2"/>
      <c r="RT226" s="2"/>
      <c r="RU226" s="2"/>
      <c r="RV226" s="2"/>
      <c r="RW226" s="2"/>
      <c r="RX226" s="2"/>
      <c r="RY226" s="2"/>
      <c r="RZ226" s="2"/>
      <c r="SA226" s="2"/>
      <c r="SB226" s="2"/>
      <c r="SC226" s="2"/>
      <c r="SD226" s="2"/>
      <c r="SE226" s="2"/>
      <c r="SF226" s="2"/>
      <c r="SG226" s="2"/>
      <c r="SH226" s="2"/>
      <c r="SI226" s="2"/>
      <c r="SJ226" s="2"/>
      <c r="SK226" s="2"/>
      <c r="SL226" s="2"/>
      <c r="SM226" s="2"/>
      <c r="SN226" s="2"/>
      <c r="SO226" s="2"/>
      <c r="SP226" s="2"/>
      <c r="SQ226" s="2"/>
      <c r="SR226" s="2"/>
      <c r="SS226" s="2"/>
      <c r="ST226" s="2"/>
      <c r="SU226" s="2"/>
      <c r="SV226" s="2"/>
      <c r="SW226" s="2"/>
      <c r="SX226" s="2"/>
      <c r="SY226" s="2"/>
      <c r="SZ226" s="2"/>
      <c r="TA226" s="2"/>
      <c r="TB226" s="2"/>
      <c r="TC226" s="2"/>
      <c r="TD226" s="2"/>
      <c r="TE226" s="2"/>
      <c r="TF226" s="2"/>
      <c r="TG226" s="2"/>
      <c r="TH226" s="2"/>
      <c r="TI226" s="2"/>
      <c r="TJ226" s="2"/>
      <c r="TK226" s="2"/>
      <c r="TL226" s="2"/>
      <c r="TM226" s="2"/>
      <c r="TN226" s="2"/>
      <c r="TO226" s="2"/>
      <c r="TP226" s="2"/>
      <c r="TQ226" s="2"/>
      <c r="TR226" s="2"/>
      <c r="TS226" s="2"/>
      <c r="TT226" s="2"/>
      <c r="TU226" s="2"/>
      <c r="TV226" s="2"/>
      <c r="TW226" s="2"/>
      <c r="TX226" s="2"/>
      <c r="TY226" s="2"/>
      <c r="TZ226" s="2"/>
      <c r="UA226" s="2"/>
      <c r="UB226" s="2"/>
      <c r="UC226" s="2"/>
      <c r="UD226" s="2"/>
      <c r="UE226" s="2"/>
      <c r="UF226" s="2"/>
      <c r="UG226" s="2"/>
      <c r="UH226" s="2"/>
      <c r="UI226" s="2"/>
      <c r="UJ226" s="2"/>
      <c r="UK226" s="2"/>
      <c r="UL226" s="2"/>
      <c r="UM226" s="2"/>
      <c r="UN226" s="2"/>
      <c r="UO226" s="2"/>
      <c r="UP226" s="2"/>
      <c r="UQ226" s="2"/>
      <c r="UR226" s="2"/>
      <c r="US226" s="2"/>
      <c r="UT226" s="2"/>
      <c r="UU226" s="2"/>
      <c r="UV226" s="2"/>
      <c r="UW226" s="2"/>
      <c r="UX226" s="2"/>
      <c r="UY226" s="2"/>
      <c r="UZ226" s="2"/>
      <c r="VA226" s="2"/>
      <c r="VB226" s="2"/>
      <c r="VC226" s="2"/>
      <c r="VD226" s="2"/>
      <c r="VE226" s="2"/>
      <c r="VF226" s="2"/>
      <c r="VG226" s="2"/>
      <c r="VH226" s="2"/>
      <c r="VI226" s="2"/>
      <c r="VJ226" s="2"/>
      <c r="VK226" s="2"/>
      <c r="VL226" s="2"/>
      <c r="VM226" s="2"/>
      <c r="VN226" s="2"/>
      <c r="VO226" s="2"/>
      <c r="VP226" s="2"/>
      <c r="VQ226" s="2"/>
      <c r="VR226" s="2"/>
      <c r="VS226" s="2"/>
      <c r="VT226" s="2"/>
      <c r="VU226" s="2"/>
      <c r="VV226" s="2"/>
      <c r="VW226" s="2"/>
      <c r="VX226" s="2"/>
      <c r="VY226" s="2"/>
      <c r="VZ226" s="2"/>
      <c r="WA226" s="2"/>
      <c r="WB226" s="2"/>
      <c r="WC226" s="2"/>
      <c r="WD226" s="2"/>
      <c r="WE226" s="2"/>
      <c r="WF226" s="2"/>
      <c r="WG226" s="2"/>
      <c r="WH226" s="2"/>
      <c r="WI226" s="2"/>
      <c r="WJ226" s="2"/>
      <c r="WK226" s="2"/>
      <c r="WL226" s="2"/>
      <c r="WM226" s="2"/>
      <c r="WN226" s="2"/>
      <c r="WO226" s="2"/>
      <c r="WP226" s="2"/>
      <c r="WQ226" s="2"/>
      <c r="WR226" s="2"/>
      <c r="WS226" s="2"/>
      <c r="WT226" s="2"/>
      <c r="WU226" s="2"/>
      <c r="WV226" s="2"/>
      <c r="WW226" s="2"/>
      <c r="WX226" s="2"/>
      <c r="WY226" s="2"/>
      <c r="WZ226" s="2"/>
      <c r="XA226" s="2"/>
      <c r="XB226" s="2"/>
      <c r="XC226" s="2"/>
      <c r="XD226" s="2"/>
      <c r="XE226" s="2"/>
      <c r="XF226" s="2"/>
      <c r="XG226" s="2"/>
      <c r="XH226" s="2"/>
      <c r="XI226" s="2"/>
      <c r="XJ226" s="2"/>
      <c r="XK226" s="2"/>
      <c r="XL226" s="2"/>
      <c r="XM226" s="2"/>
      <c r="XN226" s="2"/>
      <c r="XO226" s="2"/>
      <c r="XP226" s="2"/>
      <c r="XQ226" s="2"/>
      <c r="XR226" s="2"/>
      <c r="XS226" s="2"/>
      <c r="XT226" s="2"/>
      <c r="XU226" s="2"/>
      <c r="XV226" s="2"/>
      <c r="XW226" s="2"/>
      <c r="XX226" s="2"/>
      <c r="XY226" s="2"/>
      <c r="XZ226" s="2"/>
      <c r="YA226" s="2"/>
      <c r="YB226" s="2"/>
      <c r="YC226" s="2"/>
      <c r="YD226" s="2"/>
      <c r="YE226" s="2"/>
      <c r="YF226" s="2"/>
      <c r="YG226" s="2"/>
      <c r="YH226" s="2"/>
      <c r="YI226" s="2"/>
      <c r="YJ226" s="2"/>
      <c r="YK226" s="2"/>
      <c r="YL226" s="2"/>
      <c r="YM226" s="2"/>
      <c r="YN226" s="2"/>
      <c r="YO226" s="2"/>
      <c r="YP226" s="2"/>
      <c r="YQ226" s="2"/>
      <c r="YR226" s="2"/>
      <c r="YS226" s="2"/>
      <c r="YT226" s="2"/>
      <c r="YU226" s="2"/>
      <c r="YV226" s="2"/>
      <c r="YW226" s="2"/>
      <c r="YX226" s="2"/>
      <c r="YY226" s="2"/>
      <c r="YZ226" s="2"/>
      <c r="ZA226" s="2"/>
      <c r="ZB226" s="2"/>
      <c r="ZC226" s="2"/>
      <c r="ZD226" s="2"/>
      <c r="ZE226" s="2"/>
      <c r="ZF226" s="2"/>
      <c r="ZG226" s="2"/>
      <c r="ZH226" s="2"/>
      <c r="ZI226" s="2"/>
      <c r="ZJ226" s="2"/>
      <c r="ZK226" s="2"/>
      <c r="ZL226" s="2"/>
      <c r="ZM226" s="2"/>
      <c r="ZN226" s="2"/>
      <c r="ZO226" s="2"/>
      <c r="ZP226" s="2"/>
      <c r="ZQ226" s="2"/>
      <c r="ZR226" s="2"/>
      <c r="ZS226" s="2"/>
      <c r="ZT226" s="2"/>
      <c r="ZU226" s="2"/>
      <c r="ZV226" s="2"/>
      <c r="ZW226" s="2"/>
      <c r="ZX226" s="2"/>
      <c r="ZY226" s="2"/>
      <c r="ZZ226" s="2"/>
      <c r="AAA226" s="2"/>
      <c r="AAB226" s="2"/>
      <c r="AAC226" s="2"/>
      <c r="AAD226" s="2"/>
      <c r="AAE226" s="2"/>
      <c r="AAF226" s="2"/>
      <c r="AAG226" s="2"/>
      <c r="AAH226" s="2"/>
      <c r="AAI226" s="2"/>
      <c r="AAJ226" s="2"/>
      <c r="AAK226" s="2"/>
      <c r="AAL226" s="2"/>
      <c r="AAM226" s="2"/>
      <c r="AAN226" s="2"/>
      <c r="AAO226" s="2"/>
      <c r="AAP226" s="2"/>
      <c r="AAQ226" s="2"/>
      <c r="AAR226" s="2"/>
      <c r="AAS226" s="2"/>
      <c r="AAT226" s="2"/>
      <c r="AAU226" s="2"/>
      <c r="AAV226" s="2"/>
      <c r="AAW226" s="2"/>
      <c r="AAX226" s="2"/>
      <c r="AAY226" s="2"/>
      <c r="AAZ226" s="2"/>
      <c r="ABA226" s="2"/>
      <c r="ABB226" s="2"/>
      <c r="ABC226" s="2"/>
      <c r="ABD226" s="2"/>
      <c r="ABE226" s="2"/>
      <c r="ABF226" s="2"/>
      <c r="ABG226" s="2"/>
      <c r="ABH226" s="2"/>
      <c r="ABI226" s="2"/>
      <c r="ABJ226" s="2"/>
      <c r="ABK226" s="2"/>
      <c r="ABL226" s="2"/>
      <c r="ABM226" s="2"/>
      <c r="ABN226" s="2"/>
      <c r="ABO226" s="2"/>
      <c r="ABP226" s="2"/>
      <c r="ABQ226" s="2"/>
      <c r="ABR226" s="2"/>
      <c r="ABS226" s="2"/>
      <c r="ABT226" s="2"/>
      <c r="ABU226" s="2"/>
      <c r="ABV226" s="2"/>
      <c r="ABW226" s="2"/>
      <c r="ABX226" s="2"/>
      <c r="ABY226" s="2"/>
      <c r="ABZ226" s="2"/>
      <c r="ACA226" s="2"/>
      <c r="ACB226" s="2"/>
      <c r="ACC226" s="2"/>
      <c r="ACD226" s="2"/>
      <c r="ACE226" s="2"/>
      <c r="ACF226" s="2"/>
      <c r="ACG226" s="2"/>
      <c r="ACH226" s="2"/>
      <c r="ACI226" s="2"/>
      <c r="ACJ226" s="2"/>
      <c r="ACK226" s="2"/>
      <c r="ACL226" s="2"/>
      <c r="ACM226" s="2"/>
      <c r="ACN226" s="2"/>
      <c r="ACO226" s="2"/>
      <c r="ACP226" s="2"/>
      <c r="ACQ226" s="2"/>
      <c r="ACR226" s="2"/>
      <c r="ACS226" s="2"/>
      <c r="ACT226" s="2"/>
      <c r="ACU226" s="2"/>
      <c r="ACV226" s="2"/>
      <c r="ACW226" s="2"/>
      <c r="ACX226" s="2"/>
      <c r="ACY226" s="2"/>
      <c r="ACZ226" s="2"/>
      <c r="ADA226" s="2"/>
      <c r="ADB226" s="2"/>
      <c r="ADC226" s="2"/>
      <c r="ADD226" s="2"/>
      <c r="ADE226" s="2"/>
      <c r="ADF226" s="2"/>
      <c r="ADG226" s="2"/>
      <c r="ADH226" s="2"/>
      <c r="ADI226" s="2"/>
      <c r="ADJ226" s="2"/>
      <c r="ADK226" s="2"/>
      <c r="ADL226" s="2"/>
      <c r="ADM226" s="2"/>
      <c r="ADN226" s="2"/>
      <c r="ADO226" s="2"/>
      <c r="ADP226" s="2"/>
      <c r="ADQ226" s="2"/>
      <c r="ADR226" s="2"/>
      <c r="ADS226" s="2"/>
      <c r="ADT226" s="2"/>
      <c r="ADU226" s="2"/>
      <c r="ADV226" s="2"/>
      <c r="ADW226" s="2"/>
      <c r="ADX226" s="2"/>
      <c r="ADY226" s="2"/>
      <c r="ADZ226" s="2"/>
      <c r="AEA226" s="2"/>
      <c r="AEB226" s="2"/>
      <c r="AEC226" s="2"/>
      <c r="AED226" s="2"/>
      <c r="AEE226" s="2"/>
      <c r="AEF226" s="2"/>
      <c r="AEG226" s="2"/>
      <c r="AEH226" s="2"/>
      <c r="AEI226" s="2"/>
      <c r="AEJ226" s="2"/>
      <c r="AEK226" s="2"/>
      <c r="AEL226" s="2"/>
      <c r="AEM226" s="2"/>
      <c r="AEN226" s="2"/>
      <c r="AEO226" s="2"/>
      <c r="AEP226" s="2"/>
      <c r="AEQ226" s="2"/>
      <c r="AER226" s="2"/>
      <c r="AES226" s="2"/>
      <c r="AET226" s="2"/>
      <c r="AEU226" s="2"/>
      <c r="AEV226" s="2"/>
      <c r="AEW226" s="2"/>
      <c r="AEX226" s="2"/>
      <c r="AEY226" s="2"/>
      <c r="AEZ226" s="2"/>
      <c r="AFA226" s="2"/>
      <c r="AFB226" s="2"/>
      <c r="AFC226" s="2"/>
      <c r="AFD226" s="2"/>
      <c r="AFE226" s="2"/>
      <c r="AFF226" s="2"/>
      <c r="AFG226" s="2"/>
      <c r="AFH226" s="2"/>
      <c r="AFI226" s="2"/>
      <c r="AFJ226" s="2"/>
      <c r="AFK226" s="2"/>
      <c r="AFL226" s="2"/>
      <c r="AFM226" s="2"/>
      <c r="AFN226" s="2"/>
      <c r="AFO226" s="2"/>
      <c r="AFP226" s="2"/>
      <c r="AFQ226" s="2"/>
      <c r="AFR226" s="2"/>
      <c r="AFS226" s="2"/>
    </row>
    <row r="227" spans="2:851" ht="12" customHeight="1" x14ac:dyDescent="0.25">
      <c r="B227" s="69">
        <v>4.8053999999999999E-13</v>
      </c>
      <c r="C227" s="69">
        <v>9.4467999999999997E-13</v>
      </c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  <c r="EX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  <c r="FP227" s="2"/>
      <c r="FQ227" s="2"/>
      <c r="FR227" s="2"/>
      <c r="FS227" s="2"/>
      <c r="FT227" s="2"/>
      <c r="FU227" s="2"/>
      <c r="FV227" s="2"/>
      <c r="FW227" s="2"/>
      <c r="FX227" s="2"/>
      <c r="FY227" s="2"/>
      <c r="FZ227" s="2"/>
      <c r="GA227" s="2"/>
      <c r="GB227" s="2"/>
      <c r="GC227" s="2"/>
      <c r="GD227" s="2"/>
      <c r="GE227" s="2"/>
      <c r="GF227" s="2"/>
      <c r="GG227" s="2"/>
      <c r="GH227" s="2"/>
      <c r="GI227" s="2"/>
      <c r="GJ227" s="2"/>
      <c r="GK227" s="2"/>
      <c r="GL227" s="2"/>
      <c r="GM227" s="2"/>
      <c r="GN227" s="2"/>
      <c r="GO227" s="2"/>
      <c r="GP227" s="2"/>
      <c r="GQ227" s="2"/>
      <c r="GR227" s="2"/>
      <c r="GS227" s="2"/>
      <c r="GT227" s="2"/>
      <c r="GU227" s="2"/>
      <c r="GV227" s="2"/>
      <c r="GW227" s="2"/>
      <c r="GX227" s="2"/>
      <c r="GY227" s="2"/>
      <c r="GZ227" s="2"/>
      <c r="HA227" s="2"/>
      <c r="HB227" s="2"/>
      <c r="HC227" s="2"/>
      <c r="HD227" s="2"/>
      <c r="HE227" s="2"/>
      <c r="HF227" s="2"/>
      <c r="HG227" s="2"/>
      <c r="HH227" s="2"/>
      <c r="HI227" s="2"/>
      <c r="HJ227" s="2"/>
      <c r="HK227" s="2"/>
      <c r="HL227" s="2"/>
      <c r="HM227" s="2"/>
      <c r="HN227" s="2"/>
      <c r="HO227" s="2"/>
      <c r="HP227" s="2"/>
      <c r="HQ227" s="2"/>
      <c r="HR227" s="2"/>
      <c r="HS227" s="2"/>
      <c r="HT227" s="2"/>
      <c r="HU227" s="2"/>
      <c r="HV227" s="2"/>
      <c r="HW227" s="2"/>
      <c r="HX227" s="2"/>
      <c r="HY227" s="2"/>
      <c r="HZ227" s="2"/>
      <c r="IA227" s="2"/>
      <c r="IB227" s="2"/>
      <c r="IC227" s="2"/>
      <c r="ID227" s="2"/>
      <c r="IE227" s="2"/>
      <c r="IF227" s="2"/>
      <c r="IG227" s="2"/>
      <c r="IH227" s="2"/>
      <c r="II227" s="2"/>
      <c r="IJ227" s="2"/>
      <c r="IK227" s="2"/>
      <c r="IL227" s="2"/>
      <c r="IM227" s="2"/>
      <c r="IN227" s="2"/>
      <c r="IO227" s="2"/>
      <c r="IP227" s="2"/>
      <c r="IQ227" s="2"/>
      <c r="IR227" s="2"/>
      <c r="IS227" s="2"/>
      <c r="IT227" s="2"/>
      <c r="IU227" s="2"/>
      <c r="IV227" s="2"/>
      <c r="IW227" s="2"/>
      <c r="IX227" s="2"/>
      <c r="IY227" s="2"/>
      <c r="IZ227" s="2"/>
      <c r="JA227" s="2"/>
      <c r="JB227" s="2"/>
      <c r="JC227" s="2"/>
      <c r="JD227" s="2"/>
      <c r="JE227" s="2"/>
      <c r="JF227" s="2"/>
      <c r="JG227" s="2"/>
      <c r="JH227" s="2"/>
      <c r="JI227" s="2"/>
      <c r="JJ227" s="2"/>
      <c r="JK227" s="2"/>
      <c r="JL227" s="2"/>
      <c r="JM227" s="2"/>
      <c r="JN227" s="2"/>
      <c r="JO227" s="2"/>
      <c r="JP227" s="2"/>
      <c r="JQ227" s="2"/>
      <c r="JR227" s="2"/>
      <c r="JS227" s="2"/>
      <c r="JT227" s="2"/>
      <c r="JU227" s="2"/>
      <c r="JV227" s="2"/>
      <c r="JW227" s="2"/>
      <c r="JX227" s="2"/>
      <c r="JY227" s="2"/>
      <c r="JZ227" s="2"/>
      <c r="KA227" s="2"/>
      <c r="KB227" s="2"/>
      <c r="KC227" s="2"/>
      <c r="KD227" s="2"/>
      <c r="KE227" s="2"/>
      <c r="KF227" s="2"/>
      <c r="KG227" s="2"/>
      <c r="KH227" s="2"/>
      <c r="KI227" s="2"/>
      <c r="KJ227" s="2"/>
      <c r="KK227" s="2"/>
      <c r="KL227" s="2"/>
      <c r="KM227" s="2"/>
      <c r="KN227" s="2"/>
      <c r="KO227" s="2"/>
      <c r="KP227" s="2"/>
      <c r="KQ227" s="2"/>
      <c r="KR227" s="2"/>
      <c r="KS227" s="2"/>
      <c r="KT227" s="2"/>
      <c r="KU227" s="2"/>
      <c r="KV227" s="2"/>
      <c r="KW227" s="2"/>
      <c r="KX227" s="2"/>
      <c r="KY227" s="2"/>
      <c r="KZ227" s="2"/>
      <c r="LA227" s="2"/>
      <c r="LB227" s="2"/>
      <c r="LC227" s="2"/>
      <c r="LD227" s="2"/>
      <c r="LE227" s="2"/>
      <c r="LF227" s="2"/>
      <c r="LG227" s="2"/>
      <c r="LH227" s="2"/>
      <c r="LI227" s="2"/>
      <c r="LJ227" s="2"/>
      <c r="LK227" s="2"/>
      <c r="LL227" s="2"/>
      <c r="LM227" s="2"/>
      <c r="LN227" s="2"/>
      <c r="LO227" s="2"/>
      <c r="LP227" s="2"/>
      <c r="LQ227" s="2"/>
      <c r="LR227" s="2"/>
      <c r="LS227" s="2"/>
      <c r="LT227" s="2"/>
      <c r="LU227" s="2"/>
      <c r="LV227" s="2"/>
      <c r="LW227" s="2"/>
      <c r="LX227" s="2"/>
      <c r="LY227" s="2"/>
      <c r="LZ227" s="2"/>
      <c r="MA227" s="2"/>
      <c r="MB227" s="2"/>
      <c r="MC227" s="2"/>
      <c r="MD227" s="2"/>
      <c r="ME227" s="2"/>
      <c r="MF227" s="2"/>
      <c r="MG227" s="2"/>
      <c r="MH227" s="2"/>
      <c r="MI227" s="2"/>
      <c r="MJ227" s="2"/>
      <c r="MK227" s="2"/>
      <c r="ML227" s="2"/>
      <c r="MM227" s="2"/>
      <c r="MN227" s="2"/>
      <c r="MO227" s="2"/>
      <c r="MP227" s="2"/>
      <c r="MQ227" s="2"/>
      <c r="MR227" s="2"/>
      <c r="MS227" s="2"/>
      <c r="MT227" s="2"/>
      <c r="MU227" s="2"/>
      <c r="MV227" s="2"/>
      <c r="MW227" s="2"/>
      <c r="MX227" s="2"/>
      <c r="MY227" s="2"/>
      <c r="MZ227" s="2"/>
      <c r="NA227" s="2"/>
      <c r="NB227" s="2"/>
      <c r="NC227" s="2"/>
      <c r="ND227" s="2"/>
      <c r="NE227" s="2"/>
      <c r="NF227" s="2"/>
      <c r="NG227" s="2"/>
      <c r="NH227" s="2"/>
      <c r="NI227" s="2"/>
      <c r="NJ227" s="2"/>
      <c r="NK227" s="2"/>
      <c r="NL227" s="2"/>
      <c r="NM227" s="2"/>
      <c r="NN227" s="2"/>
      <c r="NO227" s="2"/>
      <c r="NP227" s="2"/>
      <c r="NQ227" s="2"/>
      <c r="NR227" s="2"/>
      <c r="NS227" s="2"/>
      <c r="NT227" s="2"/>
      <c r="NU227" s="2"/>
      <c r="NV227" s="2"/>
      <c r="NW227" s="2"/>
      <c r="NX227" s="2"/>
      <c r="NY227" s="2"/>
      <c r="NZ227" s="2"/>
      <c r="OA227" s="2"/>
      <c r="OB227" s="2"/>
      <c r="OC227" s="2"/>
      <c r="OD227" s="2"/>
      <c r="OE227" s="2"/>
      <c r="OF227" s="2"/>
      <c r="OG227" s="2"/>
      <c r="OH227" s="2"/>
      <c r="OI227" s="2"/>
      <c r="OJ227" s="2"/>
      <c r="OK227" s="2"/>
      <c r="OL227" s="2"/>
      <c r="OM227" s="2"/>
      <c r="ON227" s="2"/>
      <c r="OO227" s="2"/>
      <c r="OP227" s="2"/>
      <c r="OQ227" s="2"/>
      <c r="OR227" s="2"/>
      <c r="OS227" s="2"/>
      <c r="OT227" s="2"/>
      <c r="OU227" s="2"/>
      <c r="OV227" s="2"/>
      <c r="OW227" s="2"/>
      <c r="OX227" s="2"/>
      <c r="OY227" s="2"/>
      <c r="OZ227" s="2"/>
      <c r="PA227" s="2"/>
      <c r="PB227" s="2"/>
      <c r="PC227" s="2"/>
      <c r="PD227" s="2"/>
      <c r="PE227" s="2"/>
      <c r="PF227" s="2"/>
      <c r="PG227" s="2"/>
      <c r="PH227" s="2"/>
      <c r="PI227" s="2"/>
      <c r="PJ227" s="2"/>
      <c r="PK227" s="2"/>
      <c r="PL227" s="2"/>
      <c r="PM227" s="2"/>
      <c r="PN227" s="2"/>
      <c r="PO227" s="2"/>
      <c r="PP227" s="2"/>
      <c r="PQ227" s="2"/>
      <c r="PR227" s="2"/>
      <c r="PS227" s="2"/>
      <c r="PT227" s="2"/>
      <c r="PU227" s="2"/>
      <c r="PV227" s="2"/>
      <c r="PW227" s="2"/>
      <c r="PX227" s="2"/>
      <c r="PY227" s="2"/>
      <c r="PZ227" s="2"/>
      <c r="QA227" s="2"/>
      <c r="QB227" s="2"/>
      <c r="QC227" s="2"/>
      <c r="QD227" s="2"/>
      <c r="QE227" s="2"/>
      <c r="QF227" s="2"/>
      <c r="QG227" s="2"/>
      <c r="QH227" s="2"/>
      <c r="QI227" s="2"/>
      <c r="QJ227" s="2"/>
      <c r="QK227" s="2"/>
      <c r="QL227" s="2"/>
      <c r="QM227" s="2"/>
      <c r="QN227" s="2"/>
      <c r="QO227" s="2"/>
      <c r="QP227" s="2"/>
      <c r="QQ227" s="2"/>
      <c r="QR227" s="2"/>
      <c r="QS227" s="2"/>
      <c r="QT227" s="2"/>
      <c r="QU227" s="2"/>
      <c r="QV227" s="2"/>
      <c r="QW227" s="2"/>
      <c r="QX227" s="2"/>
      <c r="QY227" s="2"/>
      <c r="QZ227" s="2"/>
      <c r="RA227" s="2"/>
      <c r="RB227" s="2"/>
      <c r="RC227" s="2"/>
      <c r="RD227" s="2"/>
      <c r="RE227" s="2"/>
      <c r="RF227" s="2"/>
      <c r="RG227" s="2"/>
      <c r="RH227" s="2"/>
      <c r="RI227" s="2"/>
      <c r="RJ227" s="2"/>
      <c r="RK227" s="2"/>
      <c r="RL227" s="2"/>
      <c r="RM227" s="2"/>
      <c r="RN227" s="2"/>
      <c r="RO227" s="2"/>
      <c r="RP227" s="2"/>
      <c r="RQ227" s="2"/>
      <c r="RR227" s="2"/>
      <c r="RS227" s="2"/>
      <c r="RT227" s="2"/>
      <c r="RU227" s="2"/>
      <c r="RV227" s="2"/>
      <c r="RW227" s="2"/>
      <c r="RX227" s="2"/>
      <c r="RY227" s="2"/>
      <c r="RZ227" s="2"/>
      <c r="SA227" s="2"/>
      <c r="SB227" s="2"/>
      <c r="SC227" s="2"/>
      <c r="SD227" s="2"/>
      <c r="SE227" s="2"/>
      <c r="SF227" s="2"/>
      <c r="SG227" s="2"/>
      <c r="SH227" s="2"/>
      <c r="SI227" s="2"/>
      <c r="SJ227" s="2"/>
      <c r="SK227" s="2"/>
      <c r="SL227" s="2"/>
      <c r="SM227" s="2"/>
      <c r="SN227" s="2"/>
      <c r="SO227" s="2"/>
      <c r="SP227" s="2"/>
      <c r="SQ227" s="2"/>
      <c r="SR227" s="2"/>
      <c r="SS227" s="2"/>
      <c r="ST227" s="2"/>
      <c r="SU227" s="2"/>
      <c r="SV227" s="2"/>
      <c r="SW227" s="2"/>
      <c r="SX227" s="2"/>
      <c r="SY227" s="2"/>
      <c r="SZ227" s="2"/>
      <c r="TA227" s="2"/>
      <c r="TB227" s="2"/>
      <c r="TC227" s="2"/>
      <c r="TD227" s="2"/>
      <c r="TE227" s="2"/>
      <c r="TF227" s="2"/>
      <c r="TG227" s="2"/>
      <c r="TH227" s="2"/>
      <c r="TI227" s="2"/>
      <c r="TJ227" s="2"/>
      <c r="TK227" s="2"/>
      <c r="TL227" s="2"/>
      <c r="TM227" s="2"/>
      <c r="TN227" s="2"/>
      <c r="TO227" s="2"/>
      <c r="TP227" s="2"/>
      <c r="TQ227" s="2"/>
      <c r="TR227" s="2"/>
      <c r="TS227" s="2"/>
      <c r="TT227" s="2"/>
      <c r="TU227" s="2"/>
      <c r="TV227" s="2"/>
      <c r="TW227" s="2"/>
      <c r="TX227" s="2"/>
      <c r="TY227" s="2"/>
      <c r="TZ227" s="2"/>
      <c r="UA227" s="2"/>
      <c r="UB227" s="2"/>
      <c r="UC227" s="2"/>
      <c r="UD227" s="2"/>
      <c r="UE227" s="2"/>
      <c r="UF227" s="2"/>
      <c r="UG227" s="2"/>
      <c r="UH227" s="2"/>
      <c r="UI227" s="2"/>
      <c r="UJ227" s="2"/>
      <c r="UK227" s="2"/>
      <c r="UL227" s="2"/>
      <c r="UM227" s="2"/>
      <c r="UN227" s="2"/>
      <c r="UO227" s="2"/>
      <c r="UP227" s="2"/>
      <c r="UQ227" s="2"/>
      <c r="UR227" s="2"/>
      <c r="US227" s="2"/>
      <c r="UT227" s="2"/>
      <c r="UU227" s="2"/>
      <c r="UV227" s="2"/>
      <c r="UW227" s="2"/>
      <c r="UX227" s="2"/>
      <c r="UY227" s="2"/>
      <c r="UZ227" s="2"/>
      <c r="VA227" s="2"/>
      <c r="VB227" s="2"/>
      <c r="VC227" s="2"/>
      <c r="VD227" s="2"/>
      <c r="VE227" s="2"/>
      <c r="VF227" s="2"/>
      <c r="VG227" s="2"/>
      <c r="VH227" s="2"/>
      <c r="VI227" s="2"/>
      <c r="VJ227" s="2"/>
      <c r="VK227" s="2"/>
      <c r="VL227" s="2"/>
      <c r="VM227" s="2"/>
      <c r="VN227" s="2"/>
      <c r="VO227" s="2"/>
      <c r="VP227" s="2"/>
      <c r="VQ227" s="2"/>
      <c r="VR227" s="2"/>
      <c r="VS227" s="2"/>
      <c r="VT227" s="2"/>
      <c r="VU227" s="2"/>
      <c r="VV227" s="2"/>
      <c r="VW227" s="2"/>
      <c r="VX227" s="2"/>
      <c r="VY227" s="2"/>
      <c r="VZ227" s="2"/>
      <c r="WA227" s="2"/>
      <c r="WB227" s="2"/>
      <c r="WC227" s="2"/>
      <c r="WD227" s="2"/>
      <c r="WE227" s="2"/>
      <c r="WF227" s="2"/>
      <c r="WG227" s="2"/>
      <c r="WH227" s="2"/>
      <c r="WI227" s="2"/>
      <c r="WJ227" s="2"/>
      <c r="WK227" s="2"/>
      <c r="WL227" s="2"/>
      <c r="WM227" s="2"/>
      <c r="WN227" s="2"/>
      <c r="WO227" s="2"/>
      <c r="WP227" s="2"/>
      <c r="WQ227" s="2"/>
      <c r="WR227" s="2"/>
      <c r="WS227" s="2"/>
      <c r="WT227" s="2"/>
      <c r="WU227" s="2"/>
      <c r="WV227" s="2"/>
      <c r="WW227" s="2"/>
      <c r="WX227" s="2"/>
      <c r="WY227" s="2"/>
      <c r="WZ227" s="2"/>
      <c r="XA227" s="2"/>
      <c r="XB227" s="2"/>
      <c r="XC227" s="2"/>
      <c r="XD227" s="2"/>
      <c r="XE227" s="2"/>
      <c r="XF227" s="2"/>
      <c r="XG227" s="2"/>
      <c r="XH227" s="2"/>
      <c r="XI227" s="2"/>
      <c r="XJ227" s="2"/>
      <c r="XK227" s="2"/>
      <c r="XL227" s="2"/>
      <c r="XM227" s="2"/>
      <c r="XN227" s="2"/>
      <c r="XO227" s="2"/>
      <c r="XP227" s="2"/>
      <c r="XQ227" s="2"/>
      <c r="XR227" s="2"/>
      <c r="XS227" s="2"/>
      <c r="XT227" s="2"/>
      <c r="XU227" s="2"/>
      <c r="XV227" s="2"/>
      <c r="XW227" s="2"/>
      <c r="XX227" s="2"/>
      <c r="XY227" s="2"/>
      <c r="XZ227" s="2"/>
      <c r="YA227" s="2"/>
      <c r="YB227" s="2"/>
      <c r="YC227" s="2"/>
      <c r="YD227" s="2"/>
      <c r="YE227" s="2"/>
      <c r="YF227" s="2"/>
      <c r="YG227" s="2"/>
      <c r="YH227" s="2"/>
      <c r="YI227" s="2"/>
      <c r="YJ227" s="2"/>
      <c r="YK227" s="2"/>
      <c r="YL227" s="2"/>
      <c r="YM227" s="2"/>
      <c r="YN227" s="2"/>
      <c r="YO227" s="2"/>
      <c r="YP227" s="2"/>
      <c r="YQ227" s="2"/>
      <c r="YR227" s="2"/>
      <c r="YS227" s="2"/>
      <c r="YT227" s="2"/>
      <c r="YU227" s="2"/>
      <c r="YV227" s="2"/>
      <c r="YW227" s="2"/>
      <c r="YX227" s="2"/>
      <c r="YY227" s="2"/>
      <c r="YZ227" s="2"/>
      <c r="ZA227" s="2"/>
      <c r="ZB227" s="2"/>
      <c r="ZC227" s="2"/>
      <c r="ZD227" s="2"/>
      <c r="ZE227" s="2"/>
      <c r="ZF227" s="2"/>
      <c r="ZG227" s="2"/>
      <c r="ZH227" s="2"/>
      <c r="ZI227" s="2"/>
      <c r="ZJ227" s="2"/>
      <c r="ZK227" s="2"/>
      <c r="ZL227" s="2"/>
      <c r="ZM227" s="2"/>
      <c r="ZN227" s="2"/>
      <c r="ZO227" s="2"/>
      <c r="ZP227" s="2"/>
      <c r="ZQ227" s="2"/>
      <c r="ZR227" s="2"/>
      <c r="ZS227" s="2"/>
      <c r="ZT227" s="2"/>
      <c r="ZU227" s="2"/>
      <c r="ZV227" s="2"/>
      <c r="ZW227" s="2"/>
      <c r="ZX227" s="2"/>
      <c r="ZY227" s="2"/>
      <c r="ZZ227" s="2"/>
      <c r="AAA227" s="2"/>
      <c r="AAB227" s="2"/>
      <c r="AAC227" s="2"/>
      <c r="AAD227" s="2"/>
      <c r="AAE227" s="2"/>
      <c r="AAF227" s="2"/>
      <c r="AAG227" s="2"/>
      <c r="AAH227" s="2"/>
      <c r="AAI227" s="2"/>
      <c r="AAJ227" s="2"/>
      <c r="AAK227" s="2"/>
      <c r="AAL227" s="2"/>
      <c r="AAM227" s="2"/>
      <c r="AAN227" s="2"/>
      <c r="AAO227" s="2"/>
      <c r="AAP227" s="2"/>
      <c r="AAQ227" s="2"/>
      <c r="AAR227" s="2"/>
      <c r="AAS227" s="2"/>
      <c r="AAT227" s="2"/>
      <c r="AAU227" s="2"/>
      <c r="AAV227" s="2"/>
      <c r="AAW227" s="2"/>
      <c r="AAX227" s="2"/>
      <c r="AAY227" s="2"/>
      <c r="AAZ227" s="2"/>
      <c r="ABA227" s="2"/>
      <c r="ABB227" s="2"/>
      <c r="ABC227" s="2"/>
      <c r="ABD227" s="2"/>
      <c r="ABE227" s="2"/>
      <c r="ABF227" s="2"/>
      <c r="ABG227" s="2"/>
      <c r="ABH227" s="2"/>
      <c r="ABI227" s="2"/>
      <c r="ABJ227" s="2"/>
      <c r="ABK227" s="2"/>
      <c r="ABL227" s="2"/>
      <c r="ABM227" s="2"/>
      <c r="ABN227" s="2"/>
      <c r="ABO227" s="2"/>
      <c r="ABP227" s="2"/>
      <c r="ABQ227" s="2"/>
      <c r="ABR227" s="2"/>
      <c r="ABS227" s="2"/>
      <c r="ABT227" s="2"/>
      <c r="ABU227" s="2"/>
      <c r="ABV227" s="2"/>
      <c r="ABW227" s="2"/>
      <c r="ABX227" s="2"/>
      <c r="ABY227" s="2"/>
      <c r="ABZ227" s="2"/>
      <c r="ACA227" s="2"/>
      <c r="ACB227" s="2"/>
      <c r="ACC227" s="2"/>
      <c r="ACD227" s="2"/>
      <c r="ACE227" s="2"/>
      <c r="ACF227" s="2"/>
      <c r="ACG227" s="2"/>
      <c r="ACH227" s="2"/>
      <c r="ACI227" s="2"/>
      <c r="ACJ227" s="2"/>
      <c r="ACK227" s="2"/>
      <c r="ACL227" s="2"/>
      <c r="ACM227" s="2"/>
      <c r="ACN227" s="2"/>
      <c r="ACO227" s="2"/>
      <c r="ACP227" s="2"/>
      <c r="ACQ227" s="2"/>
      <c r="ACR227" s="2"/>
      <c r="ACS227" s="2"/>
      <c r="ACT227" s="2"/>
      <c r="ACU227" s="2"/>
      <c r="ACV227" s="2"/>
      <c r="ACW227" s="2"/>
      <c r="ACX227" s="2"/>
      <c r="ACY227" s="2"/>
      <c r="ACZ227" s="2"/>
      <c r="ADA227" s="2"/>
      <c r="ADB227" s="2"/>
      <c r="ADC227" s="2"/>
      <c r="ADD227" s="2"/>
      <c r="ADE227" s="2"/>
      <c r="ADF227" s="2"/>
      <c r="ADG227" s="2"/>
      <c r="ADH227" s="2"/>
      <c r="ADI227" s="2"/>
      <c r="ADJ227" s="2"/>
      <c r="ADK227" s="2"/>
      <c r="ADL227" s="2"/>
      <c r="ADM227" s="2"/>
      <c r="ADN227" s="2"/>
      <c r="ADO227" s="2"/>
      <c r="ADP227" s="2"/>
      <c r="ADQ227" s="2"/>
      <c r="ADR227" s="2"/>
      <c r="ADS227" s="2"/>
      <c r="ADT227" s="2"/>
      <c r="ADU227" s="2"/>
      <c r="ADV227" s="2"/>
      <c r="ADW227" s="2"/>
      <c r="ADX227" s="2"/>
      <c r="ADY227" s="2"/>
      <c r="ADZ227" s="2"/>
      <c r="AEA227" s="2"/>
      <c r="AEB227" s="2"/>
      <c r="AEC227" s="2"/>
      <c r="AED227" s="2"/>
      <c r="AEE227" s="2"/>
      <c r="AEF227" s="2"/>
      <c r="AEG227" s="2"/>
      <c r="AEH227" s="2"/>
      <c r="AEI227" s="2"/>
      <c r="AEJ227" s="2"/>
      <c r="AEK227" s="2"/>
      <c r="AEL227" s="2"/>
      <c r="AEM227" s="2"/>
      <c r="AEN227" s="2"/>
      <c r="AEO227" s="2"/>
      <c r="AEP227" s="2"/>
      <c r="AEQ227" s="2"/>
      <c r="AER227" s="2"/>
      <c r="AES227" s="2"/>
      <c r="AET227" s="2"/>
      <c r="AEU227" s="2"/>
      <c r="AEV227" s="2"/>
      <c r="AEW227" s="2"/>
      <c r="AEX227" s="2"/>
      <c r="AEY227" s="2"/>
      <c r="AEZ227" s="2"/>
      <c r="AFA227" s="2"/>
      <c r="AFB227" s="2"/>
      <c r="AFC227" s="2"/>
      <c r="AFD227" s="2"/>
      <c r="AFE227" s="2"/>
      <c r="AFF227" s="2"/>
      <c r="AFG227" s="2"/>
      <c r="AFH227" s="2"/>
      <c r="AFI227" s="2"/>
      <c r="AFJ227" s="2"/>
      <c r="AFK227" s="2"/>
      <c r="AFL227" s="2"/>
      <c r="AFM227" s="2"/>
      <c r="AFN227" s="2"/>
      <c r="AFO227" s="2"/>
      <c r="AFP227" s="2"/>
      <c r="AFQ227" s="2"/>
      <c r="AFR227" s="2"/>
      <c r="AFS227" s="2"/>
    </row>
    <row r="228" spans="2:851" ht="12" customHeight="1" x14ac:dyDescent="0.25">
      <c r="B228" s="69">
        <v>4.8046999999999997E-13</v>
      </c>
      <c r="C228" s="69">
        <v>9.525400000000001E-13</v>
      </c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T228" s="2"/>
      <c r="EU228" s="2"/>
      <c r="EV228" s="2"/>
      <c r="EW228" s="2"/>
      <c r="EX228" s="2"/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2"/>
      <c r="FR228" s="2"/>
      <c r="FS228" s="2"/>
      <c r="FT228" s="2"/>
      <c r="FU228" s="2"/>
      <c r="FV228" s="2"/>
      <c r="FW228" s="2"/>
      <c r="FX228" s="2"/>
      <c r="FY228" s="2"/>
      <c r="FZ228" s="2"/>
      <c r="GA228" s="2"/>
      <c r="GB228" s="2"/>
      <c r="GC228" s="2"/>
      <c r="GD228" s="2"/>
      <c r="GE228" s="2"/>
      <c r="GF228" s="2"/>
      <c r="GG228" s="2"/>
      <c r="GH228" s="2"/>
      <c r="GI228" s="2"/>
      <c r="GJ228" s="2"/>
      <c r="GK228" s="2"/>
      <c r="GL228" s="2"/>
      <c r="GM228" s="2"/>
      <c r="GN228" s="2"/>
      <c r="GO228" s="2"/>
      <c r="GP228" s="2"/>
      <c r="GQ228" s="2"/>
      <c r="GR228" s="2"/>
      <c r="GS228" s="2"/>
      <c r="GT228" s="2"/>
      <c r="GU228" s="2"/>
      <c r="GV228" s="2"/>
      <c r="GW228" s="2"/>
      <c r="GX228" s="2"/>
      <c r="GY228" s="2"/>
      <c r="GZ228" s="2"/>
      <c r="HA228" s="2"/>
      <c r="HB228" s="2"/>
      <c r="HC228" s="2"/>
      <c r="HD228" s="2"/>
      <c r="HE228" s="2"/>
      <c r="HF228" s="2"/>
      <c r="HG228" s="2"/>
      <c r="HH228" s="2"/>
      <c r="HI228" s="2"/>
      <c r="HJ228" s="2"/>
      <c r="HK228" s="2"/>
      <c r="HL228" s="2"/>
      <c r="HM228" s="2"/>
      <c r="HN228" s="2"/>
      <c r="HO228" s="2"/>
      <c r="HP228" s="2"/>
      <c r="HQ228" s="2"/>
      <c r="HR228" s="2"/>
      <c r="HS228" s="2"/>
      <c r="HT228" s="2"/>
      <c r="HU228" s="2"/>
      <c r="HV228" s="2"/>
      <c r="HW228" s="2"/>
      <c r="HX228" s="2"/>
      <c r="HY228" s="2"/>
      <c r="HZ228" s="2"/>
      <c r="IA228" s="2"/>
      <c r="IB228" s="2"/>
      <c r="IC228" s="2"/>
      <c r="ID228" s="2"/>
      <c r="IE228" s="2"/>
      <c r="IF228" s="2"/>
      <c r="IG228" s="2"/>
      <c r="IH228" s="2"/>
      <c r="II228" s="2"/>
      <c r="IJ228" s="2"/>
      <c r="IK228" s="2"/>
      <c r="IL228" s="2"/>
      <c r="IM228" s="2"/>
      <c r="IN228" s="2"/>
      <c r="IO228" s="2"/>
      <c r="IP228" s="2"/>
      <c r="IQ228" s="2"/>
      <c r="IR228" s="2"/>
      <c r="IS228" s="2"/>
      <c r="IT228" s="2"/>
      <c r="IU228" s="2"/>
      <c r="IV228" s="2"/>
      <c r="IW228" s="2"/>
      <c r="IX228" s="2"/>
      <c r="IY228" s="2"/>
      <c r="IZ228" s="2"/>
      <c r="JA228" s="2"/>
      <c r="JB228" s="2"/>
      <c r="JC228" s="2"/>
      <c r="JD228" s="2"/>
      <c r="JE228" s="2"/>
      <c r="JF228" s="2"/>
      <c r="JG228" s="2"/>
      <c r="JH228" s="2"/>
      <c r="JI228" s="2"/>
      <c r="JJ228" s="2"/>
      <c r="JK228" s="2"/>
      <c r="JL228" s="2"/>
      <c r="JM228" s="2"/>
      <c r="JN228" s="2"/>
      <c r="JO228" s="2"/>
      <c r="JP228" s="2"/>
      <c r="JQ228" s="2"/>
      <c r="JR228" s="2"/>
      <c r="JS228" s="2"/>
      <c r="JT228" s="2"/>
      <c r="JU228" s="2"/>
      <c r="JV228" s="2"/>
      <c r="JW228" s="2"/>
      <c r="JX228" s="2"/>
      <c r="JY228" s="2"/>
      <c r="JZ228" s="2"/>
      <c r="KA228" s="2"/>
      <c r="KB228" s="2"/>
      <c r="KC228" s="2"/>
      <c r="KD228" s="2"/>
      <c r="KE228" s="2"/>
      <c r="KF228" s="2"/>
      <c r="KG228" s="2"/>
      <c r="KH228" s="2"/>
      <c r="KI228" s="2"/>
      <c r="KJ228" s="2"/>
      <c r="KK228" s="2"/>
      <c r="KL228" s="2"/>
      <c r="KM228" s="2"/>
      <c r="KN228" s="2"/>
      <c r="KO228" s="2"/>
      <c r="KP228" s="2"/>
      <c r="KQ228" s="2"/>
      <c r="KR228" s="2"/>
      <c r="KS228" s="2"/>
      <c r="KT228" s="2"/>
      <c r="KU228" s="2"/>
      <c r="KV228" s="2"/>
      <c r="KW228" s="2"/>
      <c r="KX228" s="2"/>
      <c r="KY228" s="2"/>
      <c r="KZ228" s="2"/>
      <c r="LA228" s="2"/>
      <c r="LB228" s="2"/>
      <c r="LC228" s="2"/>
      <c r="LD228" s="2"/>
      <c r="LE228" s="2"/>
      <c r="LF228" s="2"/>
      <c r="LG228" s="2"/>
      <c r="LH228" s="2"/>
      <c r="LI228" s="2"/>
      <c r="LJ228" s="2"/>
      <c r="LK228" s="2"/>
      <c r="LL228" s="2"/>
      <c r="LM228" s="2"/>
      <c r="LN228" s="2"/>
      <c r="LO228" s="2"/>
      <c r="LP228" s="2"/>
      <c r="LQ228" s="2"/>
      <c r="LR228" s="2"/>
      <c r="LS228" s="2"/>
      <c r="LT228" s="2"/>
      <c r="LU228" s="2"/>
      <c r="LV228" s="2"/>
      <c r="LW228" s="2"/>
      <c r="LX228" s="2"/>
      <c r="LY228" s="2"/>
      <c r="LZ228" s="2"/>
      <c r="MA228" s="2"/>
      <c r="MB228" s="2"/>
      <c r="MC228" s="2"/>
      <c r="MD228" s="2"/>
      <c r="ME228" s="2"/>
      <c r="MF228" s="2"/>
      <c r="MG228" s="2"/>
      <c r="MH228" s="2"/>
      <c r="MI228" s="2"/>
      <c r="MJ228" s="2"/>
      <c r="MK228" s="2"/>
      <c r="ML228" s="2"/>
      <c r="MM228" s="2"/>
      <c r="MN228" s="2"/>
      <c r="MO228" s="2"/>
      <c r="MP228" s="2"/>
      <c r="MQ228" s="2"/>
      <c r="MR228" s="2"/>
      <c r="MS228" s="2"/>
      <c r="MT228" s="2"/>
      <c r="MU228" s="2"/>
      <c r="MV228" s="2"/>
      <c r="MW228" s="2"/>
      <c r="MX228" s="2"/>
      <c r="MY228" s="2"/>
      <c r="MZ228" s="2"/>
      <c r="NA228" s="2"/>
      <c r="NB228" s="2"/>
      <c r="NC228" s="2"/>
      <c r="ND228" s="2"/>
      <c r="NE228" s="2"/>
      <c r="NF228" s="2"/>
      <c r="NG228" s="2"/>
      <c r="NH228" s="2"/>
      <c r="NI228" s="2"/>
      <c r="NJ228" s="2"/>
      <c r="NK228" s="2"/>
      <c r="NL228" s="2"/>
      <c r="NM228" s="2"/>
      <c r="NN228" s="2"/>
      <c r="NO228" s="2"/>
      <c r="NP228" s="2"/>
      <c r="NQ228" s="2"/>
      <c r="NR228" s="2"/>
      <c r="NS228" s="2"/>
      <c r="NT228" s="2"/>
      <c r="NU228" s="2"/>
      <c r="NV228" s="2"/>
      <c r="NW228" s="2"/>
      <c r="NX228" s="2"/>
      <c r="NY228" s="2"/>
      <c r="NZ228" s="2"/>
      <c r="OA228" s="2"/>
      <c r="OB228" s="2"/>
      <c r="OC228" s="2"/>
      <c r="OD228" s="2"/>
      <c r="OE228" s="2"/>
      <c r="OF228" s="2"/>
      <c r="OG228" s="2"/>
      <c r="OH228" s="2"/>
      <c r="OI228" s="2"/>
      <c r="OJ228" s="2"/>
      <c r="OK228" s="2"/>
      <c r="OL228" s="2"/>
      <c r="OM228" s="2"/>
      <c r="ON228" s="2"/>
      <c r="OO228" s="2"/>
      <c r="OP228" s="2"/>
      <c r="OQ228" s="2"/>
      <c r="OR228" s="2"/>
      <c r="OS228" s="2"/>
      <c r="OT228" s="2"/>
      <c r="OU228" s="2"/>
      <c r="OV228" s="2"/>
      <c r="OW228" s="2"/>
      <c r="OX228" s="2"/>
      <c r="OY228" s="2"/>
      <c r="OZ228" s="2"/>
      <c r="PA228" s="2"/>
      <c r="PB228" s="2"/>
      <c r="PC228" s="2"/>
      <c r="PD228" s="2"/>
      <c r="PE228" s="2"/>
      <c r="PF228" s="2"/>
      <c r="PG228" s="2"/>
      <c r="PH228" s="2"/>
      <c r="PI228" s="2"/>
      <c r="PJ228" s="2"/>
      <c r="PK228" s="2"/>
      <c r="PL228" s="2"/>
      <c r="PM228" s="2"/>
      <c r="PN228" s="2"/>
      <c r="PO228" s="2"/>
      <c r="PP228" s="2"/>
      <c r="PQ228" s="2"/>
      <c r="PR228" s="2"/>
      <c r="PS228" s="2"/>
      <c r="PT228" s="2"/>
      <c r="PU228" s="2"/>
      <c r="PV228" s="2"/>
      <c r="PW228" s="2"/>
      <c r="PX228" s="2"/>
      <c r="PY228" s="2"/>
      <c r="PZ228" s="2"/>
      <c r="QA228" s="2"/>
      <c r="QB228" s="2"/>
      <c r="QC228" s="2"/>
      <c r="QD228" s="2"/>
      <c r="QE228" s="2"/>
      <c r="QF228" s="2"/>
      <c r="QG228" s="2"/>
      <c r="QH228" s="2"/>
      <c r="QI228" s="2"/>
      <c r="QJ228" s="2"/>
      <c r="QK228" s="2"/>
      <c r="QL228" s="2"/>
      <c r="QM228" s="2"/>
      <c r="QN228" s="2"/>
      <c r="QO228" s="2"/>
      <c r="QP228" s="2"/>
      <c r="QQ228" s="2"/>
      <c r="QR228" s="2"/>
      <c r="QS228" s="2"/>
      <c r="QT228" s="2"/>
      <c r="QU228" s="2"/>
      <c r="QV228" s="2"/>
      <c r="QW228" s="2"/>
      <c r="QX228" s="2"/>
      <c r="QY228" s="2"/>
      <c r="QZ228" s="2"/>
      <c r="RA228" s="2"/>
      <c r="RB228" s="2"/>
      <c r="RC228" s="2"/>
      <c r="RD228" s="2"/>
      <c r="RE228" s="2"/>
      <c r="RF228" s="2"/>
      <c r="RG228" s="2"/>
      <c r="RH228" s="2"/>
      <c r="RI228" s="2"/>
      <c r="RJ228" s="2"/>
      <c r="RK228" s="2"/>
      <c r="RL228" s="2"/>
      <c r="RM228" s="2"/>
      <c r="RN228" s="2"/>
      <c r="RO228" s="2"/>
      <c r="RP228" s="2"/>
      <c r="RQ228" s="2"/>
      <c r="RR228" s="2"/>
      <c r="RS228" s="2"/>
      <c r="RT228" s="2"/>
      <c r="RU228" s="2"/>
      <c r="RV228" s="2"/>
      <c r="RW228" s="2"/>
      <c r="RX228" s="2"/>
      <c r="RY228" s="2"/>
      <c r="RZ228" s="2"/>
      <c r="SA228" s="2"/>
      <c r="SB228" s="2"/>
      <c r="SC228" s="2"/>
      <c r="SD228" s="2"/>
      <c r="SE228" s="2"/>
      <c r="SF228" s="2"/>
      <c r="SG228" s="2"/>
      <c r="SH228" s="2"/>
      <c r="SI228" s="2"/>
      <c r="SJ228" s="2"/>
      <c r="SK228" s="2"/>
      <c r="SL228" s="2"/>
      <c r="SM228" s="2"/>
      <c r="SN228" s="2"/>
      <c r="SO228" s="2"/>
      <c r="SP228" s="2"/>
      <c r="SQ228" s="2"/>
      <c r="SR228" s="2"/>
      <c r="SS228" s="2"/>
      <c r="ST228" s="2"/>
      <c r="SU228" s="2"/>
      <c r="SV228" s="2"/>
      <c r="SW228" s="2"/>
      <c r="SX228" s="2"/>
      <c r="SY228" s="2"/>
      <c r="SZ228" s="2"/>
      <c r="TA228" s="2"/>
      <c r="TB228" s="2"/>
      <c r="TC228" s="2"/>
      <c r="TD228" s="2"/>
      <c r="TE228" s="2"/>
      <c r="TF228" s="2"/>
      <c r="TG228" s="2"/>
      <c r="TH228" s="2"/>
      <c r="TI228" s="2"/>
      <c r="TJ228" s="2"/>
      <c r="TK228" s="2"/>
      <c r="TL228" s="2"/>
      <c r="TM228" s="2"/>
      <c r="TN228" s="2"/>
      <c r="TO228" s="2"/>
      <c r="TP228" s="2"/>
      <c r="TQ228" s="2"/>
      <c r="TR228" s="2"/>
      <c r="TS228" s="2"/>
      <c r="TT228" s="2"/>
      <c r="TU228" s="2"/>
      <c r="TV228" s="2"/>
      <c r="TW228" s="2"/>
      <c r="TX228" s="2"/>
      <c r="TY228" s="2"/>
      <c r="TZ228" s="2"/>
      <c r="UA228" s="2"/>
      <c r="UB228" s="2"/>
      <c r="UC228" s="2"/>
      <c r="UD228" s="2"/>
      <c r="UE228" s="2"/>
      <c r="UF228" s="2"/>
      <c r="UG228" s="2"/>
      <c r="UH228" s="2"/>
      <c r="UI228" s="2"/>
      <c r="UJ228" s="2"/>
      <c r="UK228" s="2"/>
      <c r="UL228" s="2"/>
      <c r="UM228" s="2"/>
      <c r="UN228" s="2"/>
      <c r="UO228" s="2"/>
      <c r="UP228" s="2"/>
      <c r="UQ228" s="2"/>
      <c r="UR228" s="2"/>
      <c r="US228" s="2"/>
      <c r="UT228" s="2"/>
      <c r="UU228" s="2"/>
      <c r="UV228" s="2"/>
      <c r="UW228" s="2"/>
      <c r="UX228" s="2"/>
      <c r="UY228" s="2"/>
      <c r="UZ228" s="2"/>
      <c r="VA228" s="2"/>
      <c r="VB228" s="2"/>
      <c r="VC228" s="2"/>
      <c r="VD228" s="2"/>
      <c r="VE228" s="2"/>
      <c r="VF228" s="2"/>
      <c r="VG228" s="2"/>
      <c r="VH228" s="2"/>
      <c r="VI228" s="2"/>
      <c r="VJ228" s="2"/>
      <c r="VK228" s="2"/>
      <c r="VL228" s="2"/>
      <c r="VM228" s="2"/>
      <c r="VN228" s="2"/>
      <c r="VO228" s="2"/>
      <c r="VP228" s="2"/>
      <c r="VQ228" s="2"/>
      <c r="VR228" s="2"/>
      <c r="VS228" s="2"/>
      <c r="VT228" s="2"/>
      <c r="VU228" s="2"/>
      <c r="VV228" s="2"/>
      <c r="VW228" s="2"/>
      <c r="VX228" s="2"/>
      <c r="VY228" s="2"/>
      <c r="VZ228" s="2"/>
      <c r="WA228" s="2"/>
      <c r="WB228" s="2"/>
      <c r="WC228" s="2"/>
      <c r="WD228" s="2"/>
      <c r="WE228" s="2"/>
      <c r="WF228" s="2"/>
      <c r="WG228" s="2"/>
      <c r="WH228" s="2"/>
      <c r="WI228" s="2"/>
      <c r="WJ228" s="2"/>
      <c r="WK228" s="2"/>
      <c r="WL228" s="2"/>
      <c r="WM228" s="2"/>
      <c r="WN228" s="2"/>
      <c r="WO228" s="2"/>
      <c r="WP228" s="2"/>
      <c r="WQ228" s="2"/>
      <c r="WR228" s="2"/>
      <c r="WS228" s="2"/>
      <c r="WT228" s="2"/>
      <c r="WU228" s="2"/>
      <c r="WV228" s="2"/>
      <c r="WW228" s="2"/>
      <c r="WX228" s="2"/>
      <c r="WY228" s="2"/>
      <c r="WZ228" s="2"/>
      <c r="XA228" s="2"/>
      <c r="XB228" s="2"/>
      <c r="XC228" s="2"/>
      <c r="XD228" s="2"/>
      <c r="XE228" s="2"/>
      <c r="XF228" s="2"/>
      <c r="XG228" s="2"/>
      <c r="XH228" s="2"/>
      <c r="XI228" s="2"/>
      <c r="XJ228" s="2"/>
      <c r="XK228" s="2"/>
      <c r="XL228" s="2"/>
      <c r="XM228" s="2"/>
      <c r="XN228" s="2"/>
      <c r="XO228" s="2"/>
      <c r="XP228" s="2"/>
      <c r="XQ228" s="2"/>
      <c r="XR228" s="2"/>
      <c r="XS228" s="2"/>
      <c r="XT228" s="2"/>
      <c r="XU228" s="2"/>
      <c r="XV228" s="2"/>
      <c r="XW228" s="2"/>
      <c r="XX228" s="2"/>
      <c r="XY228" s="2"/>
      <c r="XZ228" s="2"/>
      <c r="YA228" s="2"/>
      <c r="YB228" s="2"/>
      <c r="YC228" s="2"/>
      <c r="YD228" s="2"/>
      <c r="YE228" s="2"/>
      <c r="YF228" s="2"/>
      <c r="YG228" s="2"/>
      <c r="YH228" s="2"/>
      <c r="YI228" s="2"/>
      <c r="YJ228" s="2"/>
      <c r="YK228" s="2"/>
      <c r="YL228" s="2"/>
      <c r="YM228" s="2"/>
      <c r="YN228" s="2"/>
      <c r="YO228" s="2"/>
      <c r="YP228" s="2"/>
      <c r="YQ228" s="2"/>
      <c r="YR228" s="2"/>
      <c r="YS228" s="2"/>
      <c r="YT228" s="2"/>
      <c r="YU228" s="2"/>
      <c r="YV228" s="2"/>
      <c r="YW228" s="2"/>
      <c r="YX228" s="2"/>
      <c r="YY228" s="2"/>
      <c r="YZ228" s="2"/>
      <c r="ZA228" s="2"/>
      <c r="ZB228" s="2"/>
      <c r="ZC228" s="2"/>
      <c r="ZD228" s="2"/>
      <c r="ZE228" s="2"/>
      <c r="ZF228" s="2"/>
      <c r="ZG228" s="2"/>
      <c r="ZH228" s="2"/>
      <c r="ZI228" s="2"/>
      <c r="ZJ228" s="2"/>
      <c r="ZK228" s="2"/>
      <c r="ZL228" s="2"/>
      <c r="ZM228" s="2"/>
      <c r="ZN228" s="2"/>
      <c r="ZO228" s="2"/>
      <c r="ZP228" s="2"/>
      <c r="ZQ228" s="2"/>
      <c r="ZR228" s="2"/>
      <c r="ZS228" s="2"/>
      <c r="ZT228" s="2"/>
      <c r="ZU228" s="2"/>
      <c r="ZV228" s="2"/>
      <c r="ZW228" s="2"/>
      <c r="ZX228" s="2"/>
      <c r="ZY228" s="2"/>
      <c r="ZZ228" s="2"/>
      <c r="AAA228" s="2"/>
      <c r="AAB228" s="2"/>
      <c r="AAC228" s="2"/>
      <c r="AAD228" s="2"/>
      <c r="AAE228" s="2"/>
      <c r="AAF228" s="2"/>
      <c r="AAG228" s="2"/>
      <c r="AAH228" s="2"/>
      <c r="AAI228" s="2"/>
      <c r="AAJ228" s="2"/>
      <c r="AAK228" s="2"/>
      <c r="AAL228" s="2"/>
      <c r="AAM228" s="2"/>
      <c r="AAN228" s="2"/>
      <c r="AAO228" s="2"/>
      <c r="AAP228" s="2"/>
      <c r="AAQ228" s="2"/>
      <c r="AAR228" s="2"/>
      <c r="AAS228" s="2"/>
      <c r="AAT228" s="2"/>
      <c r="AAU228" s="2"/>
      <c r="AAV228" s="2"/>
      <c r="AAW228" s="2"/>
      <c r="AAX228" s="2"/>
      <c r="AAY228" s="2"/>
      <c r="AAZ228" s="2"/>
      <c r="ABA228" s="2"/>
      <c r="ABB228" s="2"/>
      <c r="ABC228" s="2"/>
      <c r="ABD228" s="2"/>
      <c r="ABE228" s="2"/>
      <c r="ABF228" s="2"/>
      <c r="ABG228" s="2"/>
      <c r="ABH228" s="2"/>
      <c r="ABI228" s="2"/>
      <c r="ABJ228" s="2"/>
      <c r="ABK228" s="2"/>
      <c r="ABL228" s="2"/>
      <c r="ABM228" s="2"/>
      <c r="ABN228" s="2"/>
      <c r="ABO228" s="2"/>
      <c r="ABP228" s="2"/>
      <c r="ABQ228" s="2"/>
      <c r="ABR228" s="2"/>
      <c r="ABS228" s="2"/>
      <c r="ABT228" s="2"/>
      <c r="ABU228" s="2"/>
      <c r="ABV228" s="2"/>
      <c r="ABW228" s="2"/>
      <c r="ABX228" s="2"/>
      <c r="ABY228" s="2"/>
      <c r="ABZ228" s="2"/>
      <c r="ACA228" s="2"/>
      <c r="ACB228" s="2"/>
      <c r="ACC228" s="2"/>
      <c r="ACD228" s="2"/>
      <c r="ACE228" s="2"/>
      <c r="ACF228" s="2"/>
      <c r="ACG228" s="2"/>
      <c r="ACH228" s="2"/>
      <c r="ACI228" s="2"/>
      <c r="ACJ228" s="2"/>
      <c r="ACK228" s="2"/>
      <c r="ACL228" s="2"/>
      <c r="ACM228" s="2"/>
      <c r="ACN228" s="2"/>
      <c r="ACO228" s="2"/>
      <c r="ACP228" s="2"/>
      <c r="ACQ228" s="2"/>
      <c r="ACR228" s="2"/>
      <c r="ACS228" s="2"/>
      <c r="ACT228" s="2"/>
      <c r="ACU228" s="2"/>
      <c r="ACV228" s="2"/>
      <c r="ACW228" s="2"/>
      <c r="ACX228" s="2"/>
      <c r="ACY228" s="2"/>
      <c r="ACZ228" s="2"/>
      <c r="ADA228" s="2"/>
      <c r="ADB228" s="2"/>
      <c r="ADC228" s="2"/>
      <c r="ADD228" s="2"/>
      <c r="ADE228" s="2"/>
      <c r="ADF228" s="2"/>
      <c r="ADG228" s="2"/>
      <c r="ADH228" s="2"/>
      <c r="ADI228" s="2"/>
      <c r="ADJ228" s="2"/>
      <c r="ADK228" s="2"/>
      <c r="ADL228" s="2"/>
      <c r="ADM228" s="2"/>
      <c r="ADN228" s="2"/>
      <c r="ADO228" s="2"/>
      <c r="ADP228" s="2"/>
      <c r="ADQ228" s="2"/>
      <c r="ADR228" s="2"/>
      <c r="ADS228" s="2"/>
      <c r="ADT228" s="2"/>
      <c r="ADU228" s="2"/>
      <c r="ADV228" s="2"/>
      <c r="ADW228" s="2"/>
      <c r="ADX228" s="2"/>
      <c r="ADY228" s="2"/>
      <c r="ADZ228" s="2"/>
      <c r="AEA228" s="2"/>
      <c r="AEB228" s="2"/>
      <c r="AEC228" s="2"/>
      <c r="AED228" s="2"/>
      <c r="AEE228" s="2"/>
      <c r="AEF228" s="2"/>
      <c r="AEG228" s="2"/>
      <c r="AEH228" s="2"/>
      <c r="AEI228" s="2"/>
      <c r="AEJ228" s="2"/>
      <c r="AEK228" s="2"/>
      <c r="AEL228" s="2"/>
      <c r="AEM228" s="2"/>
      <c r="AEN228" s="2"/>
      <c r="AEO228" s="2"/>
      <c r="AEP228" s="2"/>
      <c r="AEQ228" s="2"/>
      <c r="AER228" s="2"/>
      <c r="AES228" s="2"/>
      <c r="AET228" s="2"/>
      <c r="AEU228" s="2"/>
      <c r="AEV228" s="2"/>
      <c r="AEW228" s="2"/>
      <c r="AEX228" s="2"/>
      <c r="AEY228" s="2"/>
      <c r="AEZ228" s="2"/>
      <c r="AFA228" s="2"/>
      <c r="AFB228" s="2"/>
      <c r="AFC228" s="2"/>
      <c r="AFD228" s="2"/>
      <c r="AFE228" s="2"/>
      <c r="AFF228" s="2"/>
      <c r="AFG228" s="2"/>
      <c r="AFH228" s="2"/>
      <c r="AFI228" s="2"/>
      <c r="AFJ228" s="2"/>
      <c r="AFK228" s="2"/>
      <c r="AFL228" s="2"/>
      <c r="AFM228" s="2"/>
      <c r="AFN228" s="2"/>
      <c r="AFO228" s="2"/>
      <c r="AFP228" s="2"/>
      <c r="AFQ228" s="2"/>
      <c r="AFR228" s="2"/>
      <c r="AFS228" s="2"/>
    </row>
    <row r="229" spans="2:851" ht="12" customHeight="1" x14ac:dyDescent="0.25">
      <c r="B229" s="69">
        <v>4.8044000000000002E-13</v>
      </c>
      <c r="C229" s="69">
        <v>9.5984000000000008E-13</v>
      </c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  <c r="EX229" s="2"/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/>
      <c r="FR229" s="2"/>
      <c r="FS229" s="2"/>
      <c r="FT229" s="2"/>
      <c r="FU229" s="2"/>
      <c r="FV229" s="2"/>
      <c r="FW229" s="2"/>
      <c r="FX229" s="2"/>
      <c r="FY229" s="2"/>
      <c r="FZ229" s="2"/>
      <c r="GA229" s="2"/>
      <c r="GB229" s="2"/>
      <c r="GC229" s="2"/>
      <c r="GD229" s="2"/>
      <c r="GE229" s="2"/>
      <c r="GF229" s="2"/>
      <c r="GG229" s="2"/>
      <c r="GH229" s="2"/>
      <c r="GI229" s="2"/>
      <c r="GJ229" s="2"/>
      <c r="GK229" s="2"/>
      <c r="GL229" s="2"/>
      <c r="GM229" s="2"/>
      <c r="GN229" s="2"/>
      <c r="GO229" s="2"/>
      <c r="GP229" s="2"/>
      <c r="GQ229" s="2"/>
      <c r="GR229" s="2"/>
      <c r="GS229" s="2"/>
      <c r="GT229" s="2"/>
      <c r="GU229" s="2"/>
      <c r="GV229" s="2"/>
      <c r="GW229" s="2"/>
      <c r="GX229" s="2"/>
      <c r="GY229" s="2"/>
      <c r="GZ229" s="2"/>
      <c r="HA229" s="2"/>
      <c r="HB229" s="2"/>
      <c r="HC229" s="2"/>
      <c r="HD229" s="2"/>
      <c r="HE229" s="2"/>
      <c r="HF229" s="2"/>
      <c r="HG229" s="2"/>
      <c r="HH229" s="2"/>
      <c r="HI229" s="2"/>
      <c r="HJ229" s="2"/>
      <c r="HK229" s="2"/>
      <c r="HL229" s="2"/>
      <c r="HM229" s="2"/>
      <c r="HN229" s="2"/>
      <c r="HO229" s="2"/>
      <c r="HP229" s="2"/>
      <c r="HQ229" s="2"/>
      <c r="HR229" s="2"/>
      <c r="HS229" s="2"/>
      <c r="HT229" s="2"/>
      <c r="HU229" s="2"/>
      <c r="HV229" s="2"/>
      <c r="HW229" s="2"/>
      <c r="HX229" s="2"/>
      <c r="HY229" s="2"/>
      <c r="HZ229" s="2"/>
      <c r="IA229" s="2"/>
      <c r="IB229" s="2"/>
      <c r="IC229" s="2"/>
      <c r="ID229" s="2"/>
      <c r="IE229" s="2"/>
      <c r="IF229" s="2"/>
      <c r="IG229" s="2"/>
      <c r="IH229" s="2"/>
      <c r="II229" s="2"/>
      <c r="IJ229" s="2"/>
      <c r="IK229" s="2"/>
      <c r="IL229" s="2"/>
      <c r="IM229" s="2"/>
      <c r="IN229" s="2"/>
      <c r="IO229" s="2"/>
      <c r="IP229" s="2"/>
      <c r="IQ229" s="2"/>
      <c r="IR229" s="2"/>
      <c r="IS229" s="2"/>
      <c r="IT229" s="2"/>
      <c r="IU229" s="2"/>
      <c r="IV229" s="2"/>
      <c r="IW229" s="2"/>
      <c r="IX229" s="2"/>
      <c r="IY229" s="2"/>
      <c r="IZ229" s="2"/>
      <c r="JA229" s="2"/>
      <c r="JB229" s="2"/>
      <c r="JC229" s="2"/>
      <c r="JD229" s="2"/>
      <c r="JE229" s="2"/>
      <c r="JF229" s="2"/>
      <c r="JG229" s="2"/>
      <c r="JH229" s="2"/>
      <c r="JI229" s="2"/>
      <c r="JJ229" s="2"/>
      <c r="JK229" s="2"/>
      <c r="JL229" s="2"/>
      <c r="JM229" s="2"/>
      <c r="JN229" s="2"/>
      <c r="JO229" s="2"/>
      <c r="JP229" s="2"/>
      <c r="JQ229" s="2"/>
      <c r="JR229" s="2"/>
      <c r="JS229" s="2"/>
      <c r="JT229" s="2"/>
      <c r="JU229" s="2"/>
      <c r="JV229" s="2"/>
      <c r="JW229" s="2"/>
      <c r="JX229" s="2"/>
      <c r="JY229" s="2"/>
      <c r="JZ229" s="2"/>
      <c r="KA229" s="2"/>
      <c r="KB229" s="2"/>
      <c r="KC229" s="2"/>
      <c r="KD229" s="2"/>
      <c r="KE229" s="2"/>
      <c r="KF229" s="2"/>
      <c r="KG229" s="2"/>
      <c r="KH229" s="2"/>
      <c r="KI229" s="2"/>
      <c r="KJ229" s="2"/>
      <c r="KK229" s="2"/>
      <c r="KL229" s="2"/>
      <c r="KM229" s="2"/>
      <c r="KN229" s="2"/>
      <c r="KO229" s="2"/>
      <c r="KP229" s="2"/>
      <c r="KQ229" s="2"/>
      <c r="KR229" s="2"/>
      <c r="KS229" s="2"/>
      <c r="KT229" s="2"/>
      <c r="KU229" s="2"/>
      <c r="KV229" s="2"/>
      <c r="KW229" s="2"/>
      <c r="KX229" s="2"/>
      <c r="KY229" s="2"/>
      <c r="KZ229" s="2"/>
      <c r="LA229" s="2"/>
      <c r="LB229" s="2"/>
      <c r="LC229" s="2"/>
      <c r="LD229" s="2"/>
      <c r="LE229" s="2"/>
      <c r="LF229" s="2"/>
      <c r="LG229" s="2"/>
      <c r="LH229" s="2"/>
      <c r="LI229" s="2"/>
      <c r="LJ229" s="2"/>
      <c r="LK229" s="2"/>
      <c r="LL229" s="2"/>
      <c r="LM229" s="2"/>
      <c r="LN229" s="2"/>
      <c r="LO229" s="2"/>
      <c r="LP229" s="2"/>
      <c r="LQ229" s="2"/>
      <c r="LR229" s="2"/>
      <c r="LS229" s="2"/>
      <c r="LT229" s="2"/>
      <c r="LU229" s="2"/>
      <c r="LV229" s="2"/>
      <c r="LW229" s="2"/>
      <c r="LX229" s="2"/>
      <c r="LY229" s="2"/>
      <c r="LZ229" s="2"/>
      <c r="MA229" s="2"/>
      <c r="MB229" s="2"/>
      <c r="MC229" s="2"/>
      <c r="MD229" s="2"/>
      <c r="ME229" s="2"/>
      <c r="MF229" s="2"/>
      <c r="MG229" s="2"/>
      <c r="MH229" s="2"/>
      <c r="MI229" s="2"/>
      <c r="MJ229" s="2"/>
      <c r="MK229" s="2"/>
      <c r="ML229" s="2"/>
      <c r="MM229" s="2"/>
      <c r="MN229" s="2"/>
      <c r="MO229" s="2"/>
      <c r="MP229" s="2"/>
      <c r="MQ229" s="2"/>
      <c r="MR229" s="2"/>
      <c r="MS229" s="2"/>
      <c r="MT229" s="2"/>
      <c r="MU229" s="2"/>
      <c r="MV229" s="2"/>
      <c r="MW229" s="2"/>
      <c r="MX229" s="2"/>
      <c r="MY229" s="2"/>
      <c r="MZ229" s="2"/>
      <c r="NA229" s="2"/>
      <c r="NB229" s="2"/>
      <c r="NC229" s="2"/>
      <c r="ND229" s="2"/>
      <c r="NE229" s="2"/>
      <c r="NF229" s="2"/>
      <c r="NG229" s="2"/>
      <c r="NH229" s="2"/>
      <c r="NI229" s="2"/>
      <c r="NJ229" s="2"/>
      <c r="NK229" s="2"/>
      <c r="NL229" s="2"/>
      <c r="NM229" s="2"/>
      <c r="NN229" s="2"/>
      <c r="NO229" s="2"/>
      <c r="NP229" s="2"/>
      <c r="NQ229" s="2"/>
      <c r="NR229" s="2"/>
      <c r="NS229" s="2"/>
      <c r="NT229" s="2"/>
      <c r="NU229" s="2"/>
      <c r="NV229" s="2"/>
      <c r="NW229" s="2"/>
      <c r="NX229" s="2"/>
      <c r="NY229" s="2"/>
      <c r="NZ229" s="2"/>
      <c r="OA229" s="2"/>
      <c r="OB229" s="2"/>
      <c r="OC229" s="2"/>
      <c r="OD229" s="2"/>
      <c r="OE229" s="2"/>
      <c r="OF229" s="2"/>
      <c r="OG229" s="2"/>
      <c r="OH229" s="2"/>
      <c r="OI229" s="2"/>
      <c r="OJ229" s="2"/>
      <c r="OK229" s="2"/>
      <c r="OL229" s="2"/>
      <c r="OM229" s="2"/>
      <c r="ON229" s="2"/>
      <c r="OO229" s="2"/>
      <c r="OP229" s="2"/>
      <c r="OQ229" s="2"/>
      <c r="OR229" s="2"/>
      <c r="OS229" s="2"/>
      <c r="OT229" s="2"/>
      <c r="OU229" s="2"/>
      <c r="OV229" s="2"/>
      <c r="OW229" s="2"/>
      <c r="OX229" s="2"/>
      <c r="OY229" s="2"/>
      <c r="OZ229" s="2"/>
      <c r="PA229" s="2"/>
      <c r="PB229" s="2"/>
      <c r="PC229" s="2"/>
      <c r="PD229" s="2"/>
      <c r="PE229" s="2"/>
      <c r="PF229" s="2"/>
      <c r="PG229" s="2"/>
      <c r="PH229" s="2"/>
      <c r="PI229" s="2"/>
      <c r="PJ229" s="2"/>
      <c r="PK229" s="2"/>
      <c r="PL229" s="2"/>
      <c r="PM229" s="2"/>
      <c r="PN229" s="2"/>
      <c r="PO229" s="2"/>
      <c r="PP229" s="2"/>
      <c r="PQ229" s="2"/>
      <c r="PR229" s="2"/>
      <c r="PS229" s="2"/>
      <c r="PT229" s="2"/>
      <c r="PU229" s="2"/>
      <c r="PV229" s="2"/>
      <c r="PW229" s="2"/>
      <c r="PX229" s="2"/>
      <c r="PY229" s="2"/>
      <c r="PZ229" s="2"/>
      <c r="QA229" s="2"/>
      <c r="QB229" s="2"/>
      <c r="QC229" s="2"/>
      <c r="QD229" s="2"/>
      <c r="QE229" s="2"/>
      <c r="QF229" s="2"/>
      <c r="QG229" s="2"/>
      <c r="QH229" s="2"/>
      <c r="QI229" s="2"/>
      <c r="QJ229" s="2"/>
      <c r="QK229" s="2"/>
      <c r="QL229" s="2"/>
      <c r="QM229" s="2"/>
      <c r="QN229" s="2"/>
      <c r="QO229" s="2"/>
      <c r="QP229" s="2"/>
      <c r="QQ229" s="2"/>
      <c r="QR229" s="2"/>
      <c r="QS229" s="2"/>
      <c r="QT229" s="2"/>
      <c r="QU229" s="2"/>
      <c r="QV229" s="2"/>
      <c r="QW229" s="2"/>
      <c r="QX229" s="2"/>
      <c r="QY229" s="2"/>
      <c r="QZ229" s="2"/>
      <c r="RA229" s="2"/>
      <c r="RB229" s="2"/>
      <c r="RC229" s="2"/>
      <c r="RD229" s="2"/>
      <c r="RE229" s="2"/>
      <c r="RF229" s="2"/>
      <c r="RG229" s="2"/>
      <c r="RH229" s="2"/>
      <c r="RI229" s="2"/>
      <c r="RJ229" s="2"/>
      <c r="RK229" s="2"/>
      <c r="RL229" s="2"/>
      <c r="RM229" s="2"/>
      <c r="RN229" s="2"/>
      <c r="RO229" s="2"/>
      <c r="RP229" s="2"/>
      <c r="RQ229" s="2"/>
      <c r="RR229" s="2"/>
      <c r="RS229" s="2"/>
      <c r="RT229" s="2"/>
      <c r="RU229" s="2"/>
      <c r="RV229" s="2"/>
      <c r="RW229" s="2"/>
      <c r="RX229" s="2"/>
      <c r="RY229" s="2"/>
      <c r="RZ229" s="2"/>
      <c r="SA229" s="2"/>
      <c r="SB229" s="2"/>
      <c r="SC229" s="2"/>
      <c r="SD229" s="2"/>
      <c r="SE229" s="2"/>
      <c r="SF229" s="2"/>
      <c r="SG229" s="2"/>
      <c r="SH229" s="2"/>
      <c r="SI229" s="2"/>
      <c r="SJ229" s="2"/>
      <c r="SK229" s="2"/>
      <c r="SL229" s="2"/>
      <c r="SM229" s="2"/>
      <c r="SN229" s="2"/>
      <c r="SO229" s="2"/>
      <c r="SP229" s="2"/>
      <c r="SQ229" s="2"/>
      <c r="SR229" s="2"/>
      <c r="SS229" s="2"/>
      <c r="ST229" s="2"/>
      <c r="SU229" s="2"/>
      <c r="SV229" s="2"/>
      <c r="SW229" s="2"/>
      <c r="SX229" s="2"/>
      <c r="SY229" s="2"/>
      <c r="SZ229" s="2"/>
      <c r="TA229" s="2"/>
      <c r="TB229" s="2"/>
      <c r="TC229" s="2"/>
      <c r="TD229" s="2"/>
      <c r="TE229" s="2"/>
      <c r="TF229" s="2"/>
      <c r="TG229" s="2"/>
      <c r="TH229" s="2"/>
      <c r="TI229" s="2"/>
      <c r="TJ229" s="2"/>
      <c r="TK229" s="2"/>
      <c r="TL229" s="2"/>
      <c r="TM229" s="2"/>
      <c r="TN229" s="2"/>
      <c r="TO229" s="2"/>
      <c r="TP229" s="2"/>
      <c r="TQ229" s="2"/>
      <c r="TR229" s="2"/>
      <c r="TS229" s="2"/>
      <c r="TT229" s="2"/>
      <c r="TU229" s="2"/>
      <c r="TV229" s="2"/>
      <c r="TW229" s="2"/>
      <c r="TX229" s="2"/>
      <c r="TY229" s="2"/>
      <c r="TZ229" s="2"/>
      <c r="UA229" s="2"/>
      <c r="UB229" s="2"/>
      <c r="UC229" s="2"/>
      <c r="UD229" s="2"/>
      <c r="UE229" s="2"/>
      <c r="UF229" s="2"/>
      <c r="UG229" s="2"/>
      <c r="UH229" s="2"/>
      <c r="UI229" s="2"/>
      <c r="UJ229" s="2"/>
      <c r="UK229" s="2"/>
      <c r="UL229" s="2"/>
      <c r="UM229" s="2"/>
      <c r="UN229" s="2"/>
      <c r="UO229" s="2"/>
      <c r="UP229" s="2"/>
      <c r="UQ229" s="2"/>
      <c r="UR229" s="2"/>
      <c r="US229" s="2"/>
      <c r="UT229" s="2"/>
      <c r="UU229" s="2"/>
      <c r="UV229" s="2"/>
      <c r="UW229" s="2"/>
      <c r="UX229" s="2"/>
      <c r="UY229" s="2"/>
      <c r="UZ229" s="2"/>
      <c r="VA229" s="2"/>
      <c r="VB229" s="2"/>
      <c r="VC229" s="2"/>
      <c r="VD229" s="2"/>
      <c r="VE229" s="2"/>
      <c r="VF229" s="2"/>
      <c r="VG229" s="2"/>
      <c r="VH229" s="2"/>
      <c r="VI229" s="2"/>
      <c r="VJ229" s="2"/>
      <c r="VK229" s="2"/>
      <c r="VL229" s="2"/>
      <c r="VM229" s="2"/>
      <c r="VN229" s="2"/>
      <c r="VO229" s="2"/>
      <c r="VP229" s="2"/>
      <c r="VQ229" s="2"/>
      <c r="VR229" s="2"/>
      <c r="VS229" s="2"/>
      <c r="VT229" s="2"/>
      <c r="VU229" s="2"/>
      <c r="VV229" s="2"/>
      <c r="VW229" s="2"/>
      <c r="VX229" s="2"/>
      <c r="VY229" s="2"/>
      <c r="VZ229" s="2"/>
      <c r="WA229" s="2"/>
      <c r="WB229" s="2"/>
      <c r="WC229" s="2"/>
      <c r="WD229" s="2"/>
      <c r="WE229" s="2"/>
      <c r="WF229" s="2"/>
      <c r="WG229" s="2"/>
      <c r="WH229" s="2"/>
      <c r="WI229" s="2"/>
      <c r="WJ229" s="2"/>
      <c r="WK229" s="2"/>
      <c r="WL229" s="2"/>
      <c r="WM229" s="2"/>
      <c r="WN229" s="2"/>
      <c r="WO229" s="2"/>
      <c r="WP229" s="2"/>
      <c r="WQ229" s="2"/>
      <c r="WR229" s="2"/>
      <c r="WS229" s="2"/>
      <c r="WT229" s="2"/>
      <c r="WU229" s="2"/>
      <c r="WV229" s="2"/>
      <c r="WW229" s="2"/>
      <c r="WX229" s="2"/>
      <c r="WY229" s="2"/>
      <c r="WZ229" s="2"/>
      <c r="XA229" s="2"/>
      <c r="XB229" s="2"/>
      <c r="XC229" s="2"/>
      <c r="XD229" s="2"/>
      <c r="XE229" s="2"/>
      <c r="XF229" s="2"/>
      <c r="XG229" s="2"/>
      <c r="XH229" s="2"/>
      <c r="XI229" s="2"/>
      <c r="XJ229" s="2"/>
      <c r="XK229" s="2"/>
      <c r="XL229" s="2"/>
      <c r="XM229" s="2"/>
      <c r="XN229" s="2"/>
      <c r="XO229" s="2"/>
      <c r="XP229" s="2"/>
      <c r="XQ229" s="2"/>
      <c r="XR229" s="2"/>
      <c r="XS229" s="2"/>
      <c r="XT229" s="2"/>
      <c r="XU229" s="2"/>
      <c r="XV229" s="2"/>
      <c r="XW229" s="2"/>
      <c r="XX229" s="2"/>
      <c r="XY229" s="2"/>
      <c r="XZ229" s="2"/>
      <c r="YA229" s="2"/>
      <c r="YB229" s="2"/>
      <c r="YC229" s="2"/>
      <c r="YD229" s="2"/>
      <c r="YE229" s="2"/>
      <c r="YF229" s="2"/>
      <c r="YG229" s="2"/>
      <c r="YH229" s="2"/>
      <c r="YI229" s="2"/>
      <c r="YJ229" s="2"/>
      <c r="YK229" s="2"/>
      <c r="YL229" s="2"/>
      <c r="YM229" s="2"/>
      <c r="YN229" s="2"/>
      <c r="YO229" s="2"/>
      <c r="YP229" s="2"/>
      <c r="YQ229" s="2"/>
      <c r="YR229" s="2"/>
      <c r="YS229" s="2"/>
      <c r="YT229" s="2"/>
      <c r="YU229" s="2"/>
      <c r="YV229" s="2"/>
      <c r="YW229" s="2"/>
      <c r="YX229" s="2"/>
      <c r="YY229" s="2"/>
      <c r="YZ229" s="2"/>
      <c r="ZA229" s="2"/>
      <c r="ZB229" s="2"/>
      <c r="ZC229" s="2"/>
      <c r="ZD229" s="2"/>
      <c r="ZE229" s="2"/>
      <c r="ZF229" s="2"/>
      <c r="ZG229" s="2"/>
      <c r="ZH229" s="2"/>
      <c r="ZI229" s="2"/>
      <c r="ZJ229" s="2"/>
      <c r="ZK229" s="2"/>
      <c r="ZL229" s="2"/>
      <c r="ZM229" s="2"/>
      <c r="ZN229" s="2"/>
      <c r="ZO229" s="2"/>
      <c r="ZP229" s="2"/>
      <c r="ZQ229" s="2"/>
      <c r="ZR229" s="2"/>
      <c r="ZS229" s="2"/>
      <c r="ZT229" s="2"/>
      <c r="ZU229" s="2"/>
      <c r="ZV229" s="2"/>
      <c r="ZW229" s="2"/>
      <c r="ZX229" s="2"/>
      <c r="ZY229" s="2"/>
      <c r="ZZ229" s="2"/>
      <c r="AAA229" s="2"/>
      <c r="AAB229" s="2"/>
      <c r="AAC229" s="2"/>
      <c r="AAD229" s="2"/>
      <c r="AAE229" s="2"/>
      <c r="AAF229" s="2"/>
      <c r="AAG229" s="2"/>
      <c r="AAH229" s="2"/>
      <c r="AAI229" s="2"/>
      <c r="AAJ229" s="2"/>
      <c r="AAK229" s="2"/>
      <c r="AAL229" s="2"/>
      <c r="AAM229" s="2"/>
      <c r="AAN229" s="2"/>
      <c r="AAO229" s="2"/>
      <c r="AAP229" s="2"/>
      <c r="AAQ229" s="2"/>
      <c r="AAR229" s="2"/>
      <c r="AAS229" s="2"/>
      <c r="AAT229" s="2"/>
      <c r="AAU229" s="2"/>
      <c r="AAV229" s="2"/>
      <c r="AAW229" s="2"/>
      <c r="AAX229" s="2"/>
      <c r="AAY229" s="2"/>
      <c r="AAZ229" s="2"/>
      <c r="ABA229" s="2"/>
      <c r="ABB229" s="2"/>
      <c r="ABC229" s="2"/>
      <c r="ABD229" s="2"/>
      <c r="ABE229" s="2"/>
      <c r="ABF229" s="2"/>
      <c r="ABG229" s="2"/>
      <c r="ABH229" s="2"/>
      <c r="ABI229" s="2"/>
      <c r="ABJ229" s="2"/>
      <c r="ABK229" s="2"/>
      <c r="ABL229" s="2"/>
      <c r="ABM229" s="2"/>
      <c r="ABN229" s="2"/>
      <c r="ABO229" s="2"/>
      <c r="ABP229" s="2"/>
      <c r="ABQ229" s="2"/>
      <c r="ABR229" s="2"/>
      <c r="ABS229" s="2"/>
      <c r="ABT229" s="2"/>
      <c r="ABU229" s="2"/>
      <c r="ABV229" s="2"/>
      <c r="ABW229" s="2"/>
      <c r="ABX229" s="2"/>
      <c r="ABY229" s="2"/>
      <c r="ABZ229" s="2"/>
      <c r="ACA229" s="2"/>
      <c r="ACB229" s="2"/>
      <c r="ACC229" s="2"/>
      <c r="ACD229" s="2"/>
      <c r="ACE229" s="2"/>
      <c r="ACF229" s="2"/>
      <c r="ACG229" s="2"/>
      <c r="ACH229" s="2"/>
      <c r="ACI229" s="2"/>
      <c r="ACJ229" s="2"/>
      <c r="ACK229" s="2"/>
      <c r="ACL229" s="2"/>
      <c r="ACM229" s="2"/>
      <c r="ACN229" s="2"/>
      <c r="ACO229" s="2"/>
      <c r="ACP229" s="2"/>
      <c r="ACQ229" s="2"/>
      <c r="ACR229" s="2"/>
      <c r="ACS229" s="2"/>
      <c r="ACT229" s="2"/>
      <c r="ACU229" s="2"/>
      <c r="ACV229" s="2"/>
      <c r="ACW229" s="2"/>
      <c r="ACX229" s="2"/>
      <c r="ACY229" s="2"/>
      <c r="ACZ229" s="2"/>
      <c r="ADA229" s="2"/>
      <c r="ADB229" s="2"/>
      <c r="ADC229" s="2"/>
      <c r="ADD229" s="2"/>
      <c r="ADE229" s="2"/>
      <c r="ADF229" s="2"/>
      <c r="ADG229" s="2"/>
      <c r="ADH229" s="2"/>
      <c r="ADI229" s="2"/>
      <c r="ADJ229" s="2"/>
      <c r="ADK229" s="2"/>
      <c r="ADL229" s="2"/>
      <c r="ADM229" s="2"/>
      <c r="ADN229" s="2"/>
      <c r="ADO229" s="2"/>
      <c r="ADP229" s="2"/>
      <c r="ADQ229" s="2"/>
      <c r="ADR229" s="2"/>
      <c r="ADS229" s="2"/>
      <c r="ADT229" s="2"/>
      <c r="ADU229" s="2"/>
      <c r="ADV229" s="2"/>
      <c r="ADW229" s="2"/>
      <c r="ADX229" s="2"/>
      <c r="ADY229" s="2"/>
      <c r="ADZ229" s="2"/>
      <c r="AEA229" s="2"/>
      <c r="AEB229" s="2"/>
      <c r="AEC229" s="2"/>
      <c r="AED229" s="2"/>
      <c r="AEE229" s="2"/>
      <c r="AEF229" s="2"/>
      <c r="AEG229" s="2"/>
      <c r="AEH229" s="2"/>
      <c r="AEI229" s="2"/>
      <c r="AEJ229" s="2"/>
      <c r="AEK229" s="2"/>
      <c r="AEL229" s="2"/>
      <c r="AEM229" s="2"/>
      <c r="AEN229" s="2"/>
      <c r="AEO229" s="2"/>
      <c r="AEP229" s="2"/>
      <c r="AEQ229" s="2"/>
      <c r="AER229" s="2"/>
      <c r="AES229" s="2"/>
      <c r="AET229" s="2"/>
      <c r="AEU229" s="2"/>
      <c r="AEV229" s="2"/>
      <c r="AEW229" s="2"/>
      <c r="AEX229" s="2"/>
      <c r="AEY229" s="2"/>
      <c r="AEZ229" s="2"/>
      <c r="AFA229" s="2"/>
      <c r="AFB229" s="2"/>
      <c r="AFC229" s="2"/>
      <c r="AFD229" s="2"/>
      <c r="AFE229" s="2"/>
      <c r="AFF229" s="2"/>
      <c r="AFG229" s="2"/>
      <c r="AFH229" s="2"/>
      <c r="AFI229" s="2"/>
      <c r="AFJ229" s="2"/>
      <c r="AFK229" s="2"/>
      <c r="AFL229" s="2"/>
      <c r="AFM229" s="2"/>
      <c r="AFN229" s="2"/>
      <c r="AFO229" s="2"/>
      <c r="AFP229" s="2"/>
      <c r="AFQ229" s="2"/>
      <c r="AFR229" s="2"/>
      <c r="AFS229" s="2"/>
    </row>
    <row r="230" spans="2:851" ht="12" customHeight="1" x14ac:dyDescent="0.25">
      <c r="B230" s="69">
        <v>4.8044000000000002E-13</v>
      </c>
      <c r="C230" s="69">
        <v>9.6649000000000006E-13</v>
      </c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2"/>
      <c r="FR230" s="2"/>
      <c r="FS230" s="2"/>
      <c r="FT230" s="2"/>
      <c r="FU230" s="2"/>
      <c r="FV230" s="2"/>
      <c r="FW230" s="2"/>
      <c r="FX230" s="2"/>
      <c r="FY230" s="2"/>
      <c r="FZ230" s="2"/>
      <c r="GA230" s="2"/>
      <c r="GB230" s="2"/>
      <c r="GC230" s="2"/>
      <c r="GD230" s="2"/>
      <c r="GE230" s="2"/>
      <c r="GF230" s="2"/>
      <c r="GG230" s="2"/>
      <c r="GH230" s="2"/>
      <c r="GI230" s="2"/>
      <c r="GJ230" s="2"/>
      <c r="GK230" s="2"/>
      <c r="GL230" s="2"/>
      <c r="GM230" s="2"/>
      <c r="GN230" s="2"/>
      <c r="GO230" s="2"/>
      <c r="GP230" s="2"/>
      <c r="GQ230" s="2"/>
      <c r="GR230" s="2"/>
      <c r="GS230" s="2"/>
      <c r="GT230" s="2"/>
      <c r="GU230" s="2"/>
      <c r="GV230" s="2"/>
      <c r="GW230" s="2"/>
      <c r="GX230" s="2"/>
      <c r="GY230" s="2"/>
      <c r="GZ230" s="2"/>
      <c r="HA230" s="2"/>
      <c r="HB230" s="2"/>
      <c r="HC230" s="2"/>
      <c r="HD230" s="2"/>
      <c r="HE230" s="2"/>
      <c r="HF230" s="2"/>
      <c r="HG230" s="2"/>
      <c r="HH230" s="2"/>
      <c r="HI230" s="2"/>
      <c r="HJ230" s="2"/>
      <c r="HK230" s="2"/>
      <c r="HL230" s="2"/>
      <c r="HM230" s="2"/>
      <c r="HN230" s="2"/>
      <c r="HO230" s="2"/>
      <c r="HP230" s="2"/>
      <c r="HQ230" s="2"/>
      <c r="HR230" s="2"/>
      <c r="HS230" s="2"/>
      <c r="HT230" s="2"/>
      <c r="HU230" s="2"/>
      <c r="HV230" s="2"/>
      <c r="HW230" s="2"/>
      <c r="HX230" s="2"/>
      <c r="HY230" s="2"/>
      <c r="HZ230" s="2"/>
      <c r="IA230" s="2"/>
      <c r="IB230" s="2"/>
      <c r="IC230" s="2"/>
      <c r="ID230" s="2"/>
      <c r="IE230" s="2"/>
      <c r="IF230" s="2"/>
      <c r="IG230" s="2"/>
      <c r="IH230" s="2"/>
      <c r="II230" s="2"/>
      <c r="IJ230" s="2"/>
      <c r="IK230" s="2"/>
      <c r="IL230" s="2"/>
      <c r="IM230" s="2"/>
      <c r="IN230" s="2"/>
      <c r="IO230" s="2"/>
      <c r="IP230" s="2"/>
      <c r="IQ230" s="2"/>
      <c r="IR230" s="2"/>
      <c r="IS230" s="2"/>
      <c r="IT230" s="2"/>
      <c r="IU230" s="2"/>
      <c r="IV230" s="2"/>
      <c r="IW230" s="2"/>
      <c r="IX230" s="2"/>
      <c r="IY230" s="2"/>
      <c r="IZ230" s="2"/>
      <c r="JA230" s="2"/>
      <c r="JB230" s="2"/>
      <c r="JC230" s="2"/>
      <c r="JD230" s="2"/>
      <c r="JE230" s="2"/>
      <c r="JF230" s="2"/>
      <c r="JG230" s="2"/>
      <c r="JH230" s="2"/>
      <c r="JI230" s="2"/>
      <c r="JJ230" s="2"/>
      <c r="JK230" s="2"/>
      <c r="JL230" s="2"/>
      <c r="JM230" s="2"/>
      <c r="JN230" s="2"/>
      <c r="JO230" s="2"/>
      <c r="JP230" s="2"/>
      <c r="JQ230" s="2"/>
      <c r="JR230" s="2"/>
      <c r="JS230" s="2"/>
      <c r="JT230" s="2"/>
      <c r="JU230" s="2"/>
      <c r="JV230" s="2"/>
      <c r="JW230" s="2"/>
      <c r="JX230" s="2"/>
      <c r="JY230" s="2"/>
      <c r="JZ230" s="2"/>
      <c r="KA230" s="2"/>
      <c r="KB230" s="2"/>
      <c r="KC230" s="2"/>
      <c r="KD230" s="2"/>
      <c r="KE230" s="2"/>
      <c r="KF230" s="2"/>
      <c r="KG230" s="2"/>
      <c r="KH230" s="2"/>
      <c r="KI230" s="2"/>
      <c r="KJ230" s="2"/>
      <c r="KK230" s="2"/>
      <c r="KL230" s="2"/>
      <c r="KM230" s="2"/>
      <c r="KN230" s="2"/>
      <c r="KO230" s="2"/>
      <c r="KP230" s="2"/>
      <c r="KQ230" s="2"/>
      <c r="KR230" s="2"/>
      <c r="KS230" s="2"/>
      <c r="KT230" s="2"/>
      <c r="KU230" s="2"/>
      <c r="KV230" s="2"/>
      <c r="KW230" s="2"/>
      <c r="KX230" s="2"/>
      <c r="KY230" s="2"/>
      <c r="KZ230" s="2"/>
      <c r="LA230" s="2"/>
      <c r="LB230" s="2"/>
      <c r="LC230" s="2"/>
      <c r="LD230" s="2"/>
      <c r="LE230" s="2"/>
      <c r="LF230" s="2"/>
      <c r="LG230" s="2"/>
      <c r="LH230" s="2"/>
      <c r="LI230" s="2"/>
      <c r="LJ230" s="2"/>
      <c r="LK230" s="2"/>
      <c r="LL230" s="2"/>
      <c r="LM230" s="2"/>
      <c r="LN230" s="2"/>
      <c r="LO230" s="2"/>
      <c r="LP230" s="2"/>
      <c r="LQ230" s="2"/>
      <c r="LR230" s="2"/>
      <c r="LS230" s="2"/>
      <c r="LT230" s="2"/>
      <c r="LU230" s="2"/>
      <c r="LV230" s="2"/>
      <c r="LW230" s="2"/>
      <c r="LX230" s="2"/>
      <c r="LY230" s="2"/>
      <c r="LZ230" s="2"/>
      <c r="MA230" s="2"/>
      <c r="MB230" s="2"/>
      <c r="MC230" s="2"/>
      <c r="MD230" s="2"/>
      <c r="ME230" s="2"/>
      <c r="MF230" s="2"/>
      <c r="MG230" s="2"/>
      <c r="MH230" s="2"/>
      <c r="MI230" s="2"/>
      <c r="MJ230" s="2"/>
      <c r="MK230" s="2"/>
      <c r="ML230" s="2"/>
      <c r="MM230" s="2"/>
      <c r="MN230" s="2"/>
      <c r="MO230" s="2"/>
      <c r="MP230" s="2"/>
      <c r="MQ230" s="2"/>
      <c r="MR230" s="2"/>
      <c r="MS230" s="2"/>
      <c r="MT230" s="2"/>
      <c r="MU230" s="2"/>
      <c r="MV230" s="2"/>
      <c r="MW230" s="2"/>
      <c r="MX230" s="2"/>
      <c r="MY230" s="2"/>
      <c r="MZ230" s="2"/>
      <c r="NA230" s="2"/>
      <c r="NB230" s="2"/>
      <c r="NC230" s="2"/>
      <c r="ND230" s="2"/>
      <c r="NE230" s="2"/>
      <c r="NF230" s="2"/>
      <c r="NG230" s="2"/>
      <c r="NH230" s="2"/>
      <c r="NI230" s="2"/>
      <c r="NJ230" s="2"/>
      <c r="NK230" s="2"/>
      <c r="NL230" s="2"/>
      <c r="NM230" s="2"/>
      <c r="NN230" s="2"/>
      <c r="NO230" s="2"/>
      <c r="NP230" s="2"/>
      <c r="NQ230" s="2"/>
      <c r="NR230" s="2"/>
      <c r="NS230" s="2"/>
      <c r="NT230" s="2"/>
      <c r="NU230" s="2"/>
      <c r="NV230" s="2"/>
      <c r="NW230" s="2"/>
      <c r="NX230" s="2"/>
      <c r="NY230" s="2"/>
      <c r="NZ230" s="2"/>
      <c r="OA230" s="2"/>
      <c r="OB230" s="2"/>
      <c r="OC230" s="2"/>
      <c r="OD230" s="2"/>
      <c r="OE230" s="2"/>
      <c r="OF230" s="2"/>
      <c r="OG230" s="2"/>
      <c r="OH230" s="2"/>
      <c r="OI230" s="2"/>
      <c r="OJ230" s="2"/>
      <c r="OK230" s="2"/>
      <c r="OL230" s="2"/>
      <c r="OM230" s="2"/>
      <c r="ON230" s="2"/>
      <c r="OO230" s="2"/>
      <c r="OP230" s="2"/>
      <c r="OQ230" s="2"/>
      <c r="OR230" s="2"/>
      <c r="OS230" s="2"/>
      <c r="OT230" s="2"/>
      <c r="OU230" s="2"/>
      <c r="OV230" s="2"/>
      <c r="OW230" s="2"/>
      <c r="OX230" s="2"/>
      <c r="OY230" s="2"/>
      <c r="OZ230" s="2"/>
      <c r="PA230" s="2"/>
      <c r="PB230" s="2"/>
      <c r="PC230" s="2"/>
      <c r="PD230" s="2"/>
      <c r="PE230" s="2"/>
      <c r="PF230" s="2"/>
      <c r="PG230" s="2"/>
      <c r="PH230" s="2"/>
      <c r="PI230" s="2"/>
      <c r="PJ230" s="2"/>
      <c r="PK230" s="2"/>
      <c r="PL230" s="2"/>
      <c r="PM230" s="2"/>
      <c r="PN230" s="2"/>
      <c r="PO230" s="2"/>
      <c r="PP230" s="2"/>
      <c r="PQ230" s="2"/>
      <c r="PR230" s="2"/>
      <c r="PS230" s="2"/>
      <c r="PT230" s="2"/>
      <c r="PU230" s="2"/>
      <c r="PV230" s="2"/>
      <c r="PW230" s="2"/>
      <c r="PX230" s="2"/>
      <c r="PY230" s="2"/>
      <c r="PZ230" s="2"/>
      <c r="QA230" s="2"/>
      <c r="QB230" s="2"/>
      <c r="QC230" s="2"/>
      <c r="QD230" s="2"/>
      <c r="QE230" s="2"/>
      <c r="QF230" s="2"/>
      <c r="QG230" s="2"/>
      <c r="QH230" s="2"/>
      <c r="QI230" s="2"/>
      <c r="QJ230" s="2"/>
      <c r="QK230" s="2"/>
      <c r="QL230" s="2"/>
      <c r="QM230" s="2"/>
      <c r="QN230" s="2"/>
      <c r="QO230" s="2"/>
      <c r="QP230" s="2"/>
      <c r="QQ230" s="2"/>
      <c r="QR230" s="2"/>
      <c r="QS230" s="2"/>
      <c r="QT230" s="2"/>
      <c r="QU230" s="2"/>
      <c r="QV230" s="2"/>
      <c r="QW230" s="2"/>
      <c r="QX230" s="2"/>
      <c r="QY230" s="2"/>
      <c r="QZ230" s="2"/>
      <c r="RA230" s="2"/>
      <c r="RB230" s="2"/>
      <c r="RC230" s="2"/>
      <c r="RD230" s="2"/>
      <c r="RE230" s="2"/>
      <c r="RF230" s="2"/>
      <c r="RG230" s="2"/>
      <c r="RH230" s="2"/>
      <c r="RI230" s="2"/>
      <c r="RJ230" s="2"/>
      <c r="RK230" s="2"/>
      <c r="RL230" s="2"/>
      <c r="RM230" s="2"/>
      <c r="RN230" s="2"/>
      <c r="RO230" s="2"/>
      <c r="RP230" s="2"/>
      <c r="RQ230" s="2"/>
      <c r="RR230" s="2"/>
      <c r="RS230" s="2"/>
      <c r="RT230" s="2"/>
      <c r="RU230" s="2"/>
      <c r="RV230" s="2"/>
      <c r="RW230" s="2"/>
      <c r="RX230" s="2"/>
      <c r="RY230" s="2"/>
      <c r="RZ230" s="2"/>
      <c r="SA230" s="2"/>
      <c r="SB230" s="2"/>
      <c r="SC230" s="2"/>
      <c r="SD230" s="2"/>
      <c r="SE230" s="2"/>
      <c r="SF230" s="2"/>
      <c r="SG230" s="2"/>
      <c r="SH230" s="2"/>
      <c r="SI230" s="2"/>
      <c r="SJ230" s="2"/>
      <c r="SK230" s="2"/>
      <c r="SL230" s="2"/>
      <c r="SM230" s="2"/>
      <c r="SN230" s="2"/>
      <c r="SO230" s="2"/>
      <c r="SP230" s="2"/>
      <c r="SQ230" s="2"/>
      <c r="SR230" s="2"/>
      <c r="SS230" s="2"/>
      <c r="ST230" s="2"/>
      <c r="SU230" s="2"/>
      <c r="SV230" s="2"/>
      <c r="SW230" s="2"/>
      <c r="SX230" s="2"/>
      <c r="SY230" s="2"/>
      <c r="SZ230" s="2"/>
      <c r="TA230" s="2"/>
      <c r="TB230" s="2"/>
      <c r="TC230" s="2"/>
      <c r="TD230" s="2"/>
      <c r="TE230" s="2"/>
      <c r="TF230" s="2"/>
      <c r="TG230" s="2"/>
      <c r="TH230" s="2"/>
      <c r="TI230" s="2"/>
      <c r="TJ230" s="2"/>
      <c r="TK230" s="2"/>
      <c r="TL230" s="2"/>
      <c r="TM230" s="2"/>
      <c r="TN230" s="2"/>
      <c r="TO230" s="2"/>
      <c r="TP230" s="2"/>
      <c r="TQ230" s="2"/>
      <c r="TR230" s="2"/>
      <c r="TS230" s="2"/>
      <c r="TT230" s="2"/>
      <c r="TU230" s="2"/>
      <c r="TV230" s="2"/>
      <c r="TW230" s="2"/>
      <c r="TX230" s="2"/>
      <c r="TY230" s="2"/>
      <c r="TZ230" s="2"/>
      <c r="UA230" s="2"/>
      <c r="UB230" s="2"/>
      <c r="UC230" s="2"/>
      <c r="UD230" s="2"/>
      <c r="UE230" s="2"/>
      <c r="UF230" s="2"/>
      <c r="UG230" s="2"/>
      <c r="UH230" s="2"/>
      <c r="UI230" s="2"/>
      <c r="UJ230" s="2"/>
      <c r="UK230" s="2"/>
      <c r="UL230" s="2"/>
      <c r="UM230" s="2"/>
      <c r="UN230" s="2"/>
      <c r="UO230" s="2"/>
      <c r="UP230" s="2"/>
      <c r="UQ230" s="2"/>
      <c r="UR230" s="2"/>
      <c r="US230" s="2"/>
      <c r="UT230" s="2"/>
      <c r="UU230" s="2"/>
      <c r="UV230" s="2"/>
      <c r="UW230" s="2"/>
      <c r="UX230" s="2"/>
      <c r="UY230" s="2"/>
      <c r="UZ230" s="2"/>
      <c r="VA230" s="2"/>
      <c r="VB230" s="2"/>
      <c r="VC230" s="2"/>
      <c r="VD230" s="2"/>
      <c r="VE230" s="2"/>
      <c r="VF230" s="2"/>
      <c r="VG230" s="2"/>
      <c r="VH230" s="2"/>
      <c r="VI230" s="2"/>
      <c r="VJ230" s="2"/>
      <c r="VK230" s="2"/>
      <c r="VL230" s="2"/>
      <c r="VM230" s="2"/>
      <c r="VN230" s="2"/>
      <c r="VO230" s="2"/>
      <c r="VP230" s="2"/>
      <c r="VQ230" s="2"/>
      <c r="VR230" s="2"/>
      <c r="VS230" s="2"/>
      <c r="VT230" s="2"/>
      <c r="VU230" s="2"/>
      <c r="VV230" s="2"/>
      <c r="VW230" s="2"/>
      <c r="VX230" s="2"/>
      <c r="VY230" s="2"/>
      <c r="VZ230" s="2"/>
      <c r="WA230" s="2"/>
      <c r="WB230" s="2"/>
      <c r="WC230" s="2"/>
      <c r="WD230" s="2"/>
      <c r="WE230" s="2"/>
      <c r="WF230" s="2"/>
      <c r="WG230" s="2"/>
      <c r="WH230" s="2"/>
      <c r="WI230" s="2"/>
      <c r="WJ230" s="2"/>
      <c r="WK230" s="2"/>
      <c r="WL230" s="2"/>
      <c r="WM230" s="2"/>
      <c r="WN230" s="2"/>
      <c r="WO230" s="2"/>
      <c r="WP230" s="2"/>
      <c r="WQ230" s="2"/>
      <c r="WR230" s="2"/>
      <c r="WS230" s="2"/>
      <c r="WT230" s="2"/>
      <c r="WU230" s="2"/>
      <c r="WV230" s="2"/>
      <c r="WW230" s="2"/>
      <c r="WX230" s="2"/>
      <c r="WY230" s="2"/>
      <c r="WZ230" s="2"/>
      <c r="XA230" s="2"/>
      <c r="XB230" s="2"/>
      <c r="XC230" s="2"/>
      <c r="XD230" s="2"/>
      <c r="XE230" s="2"/>
      <c r="XF230" s="2"/>
      <c r="XG230" s="2"/>
      <c r="XH230" s="2"/>
      <c r="XI230" s="2"/>
      <c r="XJ230" s="2"/>
      <c r="XK230" s="2"/>
      <c r="XL230" s="2"/>
      <c r="XM230" s="2"/>
      <c r="XN230" s="2"/>
      <c r="XO230" s="2"/>
      <c r="XP230" s="2"/>
      <c r="XQ230" s="2"/>
      <c r="XR230" s="2"/>
      <c r="XS230" s="2"/>
      <c r="XT230" s="2"/>
      <c r="XU230" s="2"/>
      <c r="XV230" s="2"/>
      <c r="XW230" s="2"/>
      <c r="XX230" s="2"/>
      <c r="XY230" s="2"/>
      <c r="XZ230" s="2"/>
      <c r="YA230" s="2"/>
      <c r="YB230" s="2"/>
      <c r="YC230" s="2"/>
      <c r="YD230" s="2"/>
      <c r="YE230" s="2"/>
      <c r="YF230" s="2"/>
      <c r="YG230" s="2"/>
      <c r="YH230" s="2"/>
      <c r="YI230" s="2"/>
      <c r="YJ230" s="2"/>
      <c r="YK230" s="2"/>
      <c r="YL230" s="2"/>
      <c r="YM230" s="2"/>
      <c r="YN230" s="2"/>
      <c r="YO230" s="2"/>
      <c r="YP230" s="2"/>
      <c r="YQ230" s="2"/>
      <c r="YR230" s="2"/>
      <c r="YS230" s="2"/>
      <c r="YT230" s="2"/>
      <c r="YU230" s="2"/>
      <c r="YV230" s="2"/>
      <c r="YW230" s="2"/>
      <c r="YX230" s="2"/>
      <c r="YY230" s="2"/>
      <c r="YZ230" s="2"/>
      <c r="ZA230" s="2"/>
      <c r="ZB230" s="2"/>
      <c r="ZC230" s="2"/>
      <c r="ZD230" s="2"/>
      <c r="ZE230" s="2"/>
      <c r="ZF230" s="2"/>
      <c r="ZG230" s="2"/>
      <c r="ZH230" s="2"/>
      <c r="ZI230" s="2"/>
      <c r="ZJ230" s="2"/>
      <c r="ZK230" s="2"/>
      <c r="ZL230" s="2"/>
      <c r="ZM230" s="2"/>
      <c r="ZN230" s="2"/>
      <c r="ZO230" s="2"/>
      <c r="ZP230" s="2"/>
      <c r="ZQ230" s="2"/>
      <c r="ZR230" s="2"/>
      <c r="ZS230" s="2"/>
      <c r="ZT230" s="2"/>
      <c r="ZU230" s="2"/>
      <c r="ZV230" s="2"/>
      <c r="ZW230" s="2"/>
      <c r="ZX230" s="2"/>
      <c r="ZY230" s="2"/>
      <c r="ZZ230" s="2"/>
      <c r="AAA230" s="2"/>
      <c r="AAB230" s="2"/>
      <c r="AAC230" s="2"/>
      <c r="AAD230" s="2"/>
      <c r="AAE230" s="2"/>
      <c r="AAF230" s="2"/>
      <c r="AAG230" s="2"/>
      <c r="AAH230" s="2"/>
      <c r="AAI230" s="2"/>
      <c r="AAJ230" s="2"/>
      <c r="AAK230" s="2"/>
      <c r="AAL230" s="2"/>
      <c r="AAM230" s="2"/>
      <c r="AAN230" s="2"/>
      <c r="AAO230" s="2"/>
      <c r="AAP230" s="2"/>
      <c r="AAQ230" s="2"/>
      <c r="AAR230" s="2"/>
      <c r="AAS230" s="2"/>
      <c r="AAT230" s="2"/>
      <c r="AAU230" s="2"/>
      <c r="AAV230" s="2"/>
      <c r="AAW230" s="2"/>
      <c r="AAX230" s="2"/>
      <c r="AAY230" s="2"/>
      <c r="AAZ230" s="2"/>
      <c r="ABA230" s="2"/>
      <c r="ABB230" s="2"/>
      <c r="ABC230" s="2"/>
      <c r="ABD230" s="2"/>
      <c r="ABE230" s="2"/>
      <c r="ABF230" s="2"/>
      <c r="ABG230" s="2"/>
      <c r="ABH230" s="2"/>
      <c r="ABI230" s="2"/>
      <c r="ABJ230" s="2"/>
      <c r="ABK230" s="2"/>
      <c r="ABL230" s="2"/>
      <c r="ABM230" s="2"/>
      <c r="ABN230" s="2"/>
      <c r="ABO230" s="2"/>
      <c r="ABP230" s="2"/>
      <c r="ABQ230" s="2"/>
      <c r="ABR230" s="2"/>
      <c r="ABS230" s="2"/>
      <c r="ABT230" s="2"/>
      <c r="ABU230" s="2"/>
      <c r="ABV230" s="2"/>
      <c r="ABW230" s="2"/>
      <c r="ABX230" s="2"/>
      <c r="ABY230" s="2"/>
      <c r="ABZ230" s="2"/>
      <c r="ACA230" s="2"/>
      <c r="ACB230" s="2"/>
      <c r="ACC230" s="2"/>
      <c r="ACD230" s="2"/>
      <c r="ACE230" s="2"/>
      <c r="ACF230" s="2"/>
      <c r="ACG230" s="2"/>
      <c r="ACH230" s="2"/>
      <c r="ACI230" s="2"/>
      <c r="ACJ230" s="2"/>
      <c r="ACK230" s="2"/>
      <c r="ACL230" s="2"/>
      <c r="ACM230" s="2"/>
      <c r="ACN230" s="2"/>
      <c r="ACO230" s="2"/>
      <c r="ACP230" s="2"/>
      <c r="ACQ230" s="2"/>
      <c r="ACR230" s="2"/>
      <c r="ACS230" s="2"/>
      <c r="ACT230" s="2"/>
      <c r="ACU230" s="2"/>
      <c r="ACV230" s="2"/>
      <c r="ACW230" s="2"/>
      <c r="ACX230" s="2"/>
      <c r="ACY230" s="2"/>
      <c r="ACZ230" s="2"/>
      <c r="ADA230" s="2"/>
      <c r="ADB230" s="2"/>
      <c r="ADC230" s="2"/>
      <c r="ADD230" s="2"/>
      <c r="ADE230" s="2"/>
      <c r="ADF230" s="2"/>
      <c r="ADG230" s="2"/>
      <c r="ADH230" s="2"/>
      <c r="ADI230" s="2"/>
      <c r="ADJ230" s="2"/>
      <c r="ADK230" s="2"/>
      <c r="ADL230" s="2"/>
      <c r="ADM230" s="2"/>
      <c r="ADN230" s="2"/>
      <c r="ADO230" s="2"/>
      <c r="ADP230" s="2"/>
      <c r="ADQ230" s="2"/>
      <c r="ADR230" s="2"/>
      <c r="ADS230" s="2"/>
      <c r="ADT230" s="2"/>
      <c r="ADU230" s="2"/>
      <c r="ADV230" s="2"/>
      <c r="ADW230" s="2"/>
      <c r="ADX230" s="2"/>
      <c r="ADY230" s="2"/>
      <c r="ADZ230" s="2"/>
      <c r="AEA230" s="2"/>
      <c r="AEB230" s="2"/>
      <c r="AEC230" s="2"/>
      <c r="AED230" s="2"/>
      <c r="AEE230" s="2"/>
      <c r="AEF230" s="2"/>
      <c r="AEG230" s="2"/>
      <c r="AEH230" s="2"/>
      <c r="AEI230" s="2"/>
      <c r="AEJ230" s="2"/>
      <c r="AEK230" s="2"/>
      <c r="AEL230" s="2"/>
      <c r="AEM230" s="2"/>
      <c r="AEN230" s="2"/>
      <c r="AEO230" s="2"/>
      <c r="AEP230" s="2"/>
      <c r="AEQ230" s="2"/>
      <c r="AER230" s="2"/>
      <c r="AES230" s="2"/>
      <c r="AET230" s="2"/>
      <c r="AEU230" s="2"/>
      <c r="AEV230" s="2"/>
      <c r="AEW230" s="2"/>
      <c r="AEX230" s="2"/>
      <c r="AEY230" s="2"/>
      <c r="AEZ230" s="2"/>
      <c r="AFA230" s="2"/>
      <c r="AFB230" s="2"/>
      <c r="AFC230" s="2"/>
      <c r="AFD230" s="2"/>
      <c r="AFE230" s="2"/>
      <c r="AFF230" s="2"/>
      <c r="AFG230" s="2"/>
      <c r="AFH230" s="2"/>
      <c r="AFI230" s="2"/>
      <c r="AFJ230" s="2"/>
      <c r="AFK230" s="2"/>
      <c r="AFL230" s="2"/>
      <c r="AFM230" s="2"/>
      <c r="AFN230" s="2"/>
      <c r="AFO230" s="2"/>
      <c r="AFP230" s="2"/>
      <c r="AFQ230" s="2"/>
      <c r="AFR230" s="2"/>
      <c r="AFS230" s="2"/>
    </row>
    <row r="231" spans="2:851" ht="12" customHeight="1" x14ac:dyDescent="0.25">
      <c r="B231" s="69">
        <v>4.8047999999999999E-13</v>
      </c>
      <c r="C231" s="69">
        <v>9.7242000000000001E-13</v>
      </c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  <c r="EU231" s="2"/>
      <c r="EV231" s="2"/>
      <c r="EW231" s="2"/>
      <c r="EX231" s="2"/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/>
      <c r="FP231" s="2"/>
      <c r="FQ231" s="2"/>
      <c r="FR231" s="2"/>
      <c r="FS231" s="2"/>
      <c r="FT231" s="2"/>
      <c r="FU231" s="2"/>
      <c r="FV231" s="2"/>
      <c r="FW231" s="2"/>
      <c r="FX231" s="2"/>
      <c r="FY231" s="2"/>
      <c r="FZ231" s="2"/>
      <c r="GA231" s="2"/>
      <c r="GB231" s="2"/>
      <c r="GC231" s="2"/>
      <c r="GD231" s="2"/>
      <c r="GE231" s="2"/>
      <c r="GF231" s="2"/>
      <c r="GG231" s="2"/>
      <c r="GH231" s="2"/>
      <c r="GI231" s="2"/>
      <c r="GJ231" s="2"/>
      <c r="GK231" s="2"/>
      <c r="GL231" s="2"/>
      <c r="GM231" s="2"/>
      <c r="GN231" s="2"/>
      <c r="GO231" s="2"/>
      <c r="GP231" s="2"/>
      <c r="GQ231" s="2"/>
      <c r="GR231" s="2"/>
      <c r="GS231" s="2"/>
      <c r="GT231" s="2"/>
      <c r="GU231" s="2"/>
      <c r="GV231" s="2"/>
      <c r="GW231" s="2"/>
      <c r="GX231" s="2"/>
      <c r="GY231" s="2"/>
      <c r="GZ231" s="2"/>
      <c r="HA231" s="2"/>
      <c r="HB231" s="2"/>
      <c r="HC231" s="2"/>
      <c r="HD231" s="2"/>
      <c r="HE231" s="2"/>
      <c r="HF231" s="2"/>
      <c r="HG231" s="2"/>
      <c r="HH231" s="2"/>
      <c r="HI231" s="2"/>
      <c r="HJ231" s="2"/>
      <c r="HK231" s="2"/>
      <c r="HL231" s="2"/>
      <c r="HM231" s="2"/>
      <c r="HN231" s="2"/>
      <c r="HO231" s="2"/>
      <c r="HP231" s="2"/>
      <c r="HQ231" s="2"/>
      <c r="HR231" s="2"/>
      <c r="HS231" s="2"/>
      <c r="HT231" s="2"/>
      <c r="HU231" s="2"/>
      <c r="HV231" s="2"/>
      <c r="HW231" s="2"/>
      <c r="HX231" s="2"/>
      <c r="HY231" s="2"/>
      <c r="HZ231" s="2"/>
      <c r="IA231" s="2"/>
      <c r="IB231" s="2"/>
      <c r="IC231" s="2"/>
      <c r="ID231" s="2"/>
      <c r="IE231" s="2"/>
      <c r="IF231" s="2"/>
      <c r="IG231" s="2"/>
      <c r="IH231" s="2"/>
      <c r="II231" s="2"/>
      <c r="IJ231" s="2"/>
      <c r="IK231" s="2"/>
      <c r="IL231" s="2"/>
      <c r="IM231" s="2"/>
      <c r="IN231" s="2"/>
      <c r="IO231" s="2"/>
      <c r="IP231" s="2"/>
      <c r="IQ231" s="2"/>
      <c r="IR231" s="2"/>
      <c r="IS231" s="2"/>
      <c r="IT231" s="2"/>
      <c r="IU231" s="2"/>
      <c r="IV231" s="2"/>
      <c r="IW231" s="2"/>
      <c r="IX231" s="2"/>
      <c r="IY231" s="2"/>
      <c r="IZ231" s="2"/>
      <c r="JA231" s="2"/>
      <c r="JB231" s="2"/>
      <c r="JC231" s="2"/>
      <c r="JD231" s="2"/>
      <c r="JE231" s="2"/>
      <c r="JF231" s="2"/>
      <c r="JG231" s="2"/>
      <c r="JH231" s="2"/>
      <c r="JI231" s="2"/>
      <c r="JJ231" s="2"/>
      <c r="JK231" s="2"/>
      <c r="JL231" s="2"/>
      <c r="JM231" s="2"/>
      <c r="JN231" s="2"/>
      <c r="JO231" s="2"/>
      <c r="JP231" s="2"/>
      <c r="JQ231" s="2"/>
      <c r="JR231" s="2"/>
      <c r="JS231" s="2"/>
      <c r="JT231" s="2"/>
      <c r="JU231" s="2"/>
      <c r="JV231" s="2"/>
      <c r="JW231" s="2"/>
      <c r="JX231" s="2"/>
      <c r="JY231" s="2"/>
      <c r="JZ231" s="2"/>
      <c r="KA231" s="2"/>
      <c r="KB231" s="2"/>
      <c r="KC231" s="2"/>
      <c r="KD231" s="2"/>
      <c r="KE231" s="2"/>
      <c r="KF231" s="2"/>
      <c r="KG231" s="2"/>
      <c r="KH231" s="2"/>
      <c r="KI231" s="2"/>
      <c r="KJ231" s="2"/>
      <c r="KK231" s="2"/>
      <c r="KL231" s="2"/>
      <c r="KM231" s="2"/>
      <c r="KN231" s="2"/>
      <c r="KO231" s="2"/>
      <c r="KP231" s="2"/>
      <c r="KQ231" s="2"/>
      <c r="KR231" s="2"/>
      <c r="KS231" s="2"/>
      <c r="KT231" s="2"/>
      <c r="KU231" s="2"/>
      <c r="KV231" s="2"/>
      <c r="KW231" s="2"/>
      <c r="KX231" s="2"/>
      <c r="KY231" s="2"/>
      <c r="KZ231" s="2"/>
      <c r="LA231" s="2"/>
      <c r="LB231" s="2"/>
      <c r="LC231" s="2"/>
      <c r="LD231" s="2"/>
      <c r="LE231" s="2"/>
      <c r="LF231" s="2"/>
      <c r="LG231" s="2"/>
      <c r="LH231" s="2"/>
      <c r="LI231" s="2"/>
      <c r="LJ231" s="2"/>
      <c r="LK231" s="2"/>
      <c r="LL231" s="2"/>
      <c r="LM231" s="2"/>
      <c r="LN231" s="2"/>
      <c r="LO231" s="2"/>
      <c r="LP231" s="2"/>
      <c r="LQ231" s="2"/>
      <c r="LR231" s="2"/>
      <c r="LS231" s="2"/>
      <c r="LT231" s="2"/>
      <c r="LU231" s="2"/>
      <c r="LV231" s="2"/>
      <c r="LW231" s="2"/>
      <c r="LX231" s="2"/>
      <c r="LY231" s="2"/>
      <c r="LZ231" s="2"/>
      <c r="MA231" s="2"/>
      <c r="MB231" s="2"/>
      <c r="MC231" s="2"/>
      <c r="MD231" s="2"/>
      <c r="ME231" s="2"/>
      <c r="MF231" s="2"/>
      <c r="MG231" s="2"/>
      <c r="MH231" s="2"/>
      <c r="MI231" s="2"/>
      <c r="MJ231" s="2"/>
      <c r="MK231" s="2"/>
      <c r="ML231" s="2"/>
      <c r="MM231" s="2"/>
      <c r="MN231" s="2"/>
      <c r="MO231" s="2"/>
      <c r="MP231" s="2"/>
      <c r="MQ231" s="2"/>
      <c r="MR231" s="2"/>
      <c r="MS231" s="2"/>
      <c r="MT231" s="2"/>
      <c r="MU231" s="2"/>
      <c r="MV231" s="2"/>
      <c r="MW231" s="2"/>
      <c r="MX231" s="2"/>
      <c r="MY231" s="2"/>
      <c r="MZ231" s="2"/>
      <c r="NA231" s="2"/>
      <c r="NB231" s="2"/>
      <c r="NC231" s="2"/>
      <c r="ND231" s="2"/>
      <c r="NE231" s="2"/>
      <c r="NF231" s="2"/>
      <c r="NG231" s="2"/>
      <c r="NH231" s="2"/>
      <c r="NI231" s="2"/>
      <c r="NJ231" s="2"/>
      <c r="NK231" s="2"/>
      <c r="NL231" s="2"/>
      <c r="NM231" s="2"/>
      <c r="NN231" s="2"/>
      <c r="NO231" s="2"/>
      <c r="NP231" s="2"/>
      <c r="NQ231" s="2"/>
      <c r="NR231" s="2"/>
      <c r="NS231" s="2"/>
      <c r="NT231" s="2"/>
      <c r="NU231" s="2"/>
      <c r="NV231" s="2"/>
      <c r="NW231" s="2"/>
      <c r="NX231" s="2"/>
      <c r="NY231" s="2"/>
      <c r="NZ231" s="2"/>
      <c r="OA231" s="2"/>
      <c r="OB231" s="2"/>
      <c r="OC231" s="2"/>
      <c r="OD231" s="2"/>
      <c r="OE231" s="2"/>
      <c r="OF231" s="2"/>
      <c r="OG231" s="2"/>
      <c r="OH231" s="2"/>
      <c r="OI231" s="2"/>
      <c r="OJ231" s="2"/>
      <c r="OK231" s="2"/>
      <c r="OL231" s="2"/>
      <c r="OM231" s="2"/>
      <c r="ON231" s="2"/>
      <c r="OO231" s="2"/>
      <c r="OP231" s="2"/>
      <c r="OQ231" s="2"/>
      <c r="OR231" s="2"/>
      <c r="OS231" s="2"/>
      <c r="OT231" s="2"/>
      <c r="OU231" s="2"/>
      <c r="OV231" s="2"/>
      <c r="OW231" s="2"/>
      <c r="OX231" s="2"/>
      <c r="OY231" s="2"/>
      <c r="OZ231" s="2"/>
      <c r="PA231" s="2"/>
      <c r="PB231" s="2"/>
      <c r="PC231" s="2"/>
      <c r="PD231" s="2"/>
      <c r="PE231" s="2"/>
      <c r="PF231" s="2"/>
      <c r="PG231" s="2"/>
      <c r="PH231" s="2"/>
      <c r="PI231" s="2"/>
      <c r="PJ231" s="2"/>
      <c r="PK231" s="2"/>
      <c r="PL231" s="2"/>
      <c r="PM231" s="2"/>
      <c r="PN231" s="2"/>
      <c r="PO231" s="2"/>
      <c r="PP231" s="2"/>
      <c r="PQ231" s="2"/>
      <c r="PR231" s="2"/>
      <c r="PS231" s="2"/>
      <c r="PT231" s="2"/>
      <c r="PU231" s="2"/>
      <c r="PV231" s="2"/>
      <c r="PW231" s="2"/>
      <c r="PX231" s="2"/>
      <c r="PY231" s="2"/>
      <c r="PZ231" s="2"/>
      <c r="QA231" s="2"/>
      <c r="QB231" s="2"/>
      <c r="QC231" s="2"/>
      <c r="QD231" s="2"/>
      <c r="QE231" s="2"/>
      <c r="QF231" s="2"/>
      <c r="QG231" s="2"/>
      <c r="QH231" s="2"/>
      <c r="QI231" s="2"/>
      <c r="QJ231" s="2"/>
      <c r="QK231" s="2"/>
      <c r="QL231" s="2"/>
      <c r="QM231" s="2"/>
      <c r="QN231" s="2"/>
      <c r="QO231" s="2"/>
      <c r="QP231" s="2"/>
      <c r="QQ231" s="2"/>
      <c r="QR231" s="2"/>
      <c r="QS231" s="2"/>
      <c r="QT231" s="2"/>
      <c r="QU231" s="2"/>
      <c r="QV231" s="2"/>
      <c r="QW231" s="2"/>
      <c r="QX231" s="2"/>
      <c r="QY231" s="2"/>
      <c r="QZ231" s="2"/>
      <c r="RA231" s="2"/>
      <c r="RB231" s="2"/>
      <c r="RC231" s="2"/>
      <c r="RD231" s="2"/>
      <c r="RE231" s="2"/>
      <c r="RF231" s="2"/>
      <c r="RG231" s="2"/>
      <c r="RH231" s="2"/>
      <c r="RI231" s="2"/>
      <c r="RJ231" s="2"/>
      <c r="RK231" s="2"/>
      <c r="RL231" s="2"/>
      <c r="RM231" s="2"/>
      <c r="RN231" s="2"/>
      <c r="RO231" s="2"/>
      <c r="RP231" s="2"/>
      <c r="RQ231" s="2"/>
      <c r="RR231" s="2"/>
      <c r="RS231" s="2"/>
      <c r="RT231" s="2"/>
      <c r="RU231" s="2"/>
      <c r="RV231" s="2"/>
      <c r="RW231" s="2"/>
      <c r="RX231" s="2"/>
      <c r="RY231" s="2"/>
      <c r="RZ231" s="2"/>
      <c r="SA231" s="2"/>
      <c r="SB231" s="2"/>
      <c r="SC231" s="2"/>
      <c r="SD231" s="2"/>
      <c r="SE231" s="2"/>
      <c r="SF231" s="2"/>
      <c r="SG231" s="2"/>
      <c r="SH231" s="2"/>
      <c r="SI231" s="2"/>
      <c r="SJ231" s="2"/>
      <c r="SK231" s="2"/>
      <c r="SL231" s="2"/>
      <c r="SM231" s="2"/>
      <c r="SN231" s="2"/>
      <c r="SO231" s="2"/>
      <c r="SP231" s="2"/>
      <c r="SQ231" s="2"/>
      <c r="SR231" s="2"/>
      <c r="SS231" s="2"/>
      <c r="ST231" s="2"/>
      <c r="SU231" s="2"/>
      <c r="SV231" s="2"/>
      <c r="SW231" s="2"/>
      <c r="SX231" s="2"/>
      <c r="SY231" s="2"/>
      <c r="SZ231" s="2"/>
      <c r="TA231" s="2"/>
      <c r="TB231" s="2"/>
      <c r="TC231" s="2"/>
      <c r="TD231" s="2"/>
      <c r="TE231" s="2"/>
      <c r="TF231" s="2"/>
      <c r="TG231" s="2"/>
      <c r="TH231" s="2"/>
      <c r="TI231" s="2"/>
      <c r="TJ231" s="2"/>
      <c r="TK231" s="2"/>
      <c r="TL231" s="2"/>
      <c r="TM231" s="2"/>
      <c r="TN231" s="2"/>
      <c r="TO231" s="2"/>
      <c r="TP231" s="2"/>
      <c r="TQ231" s="2"/>
      <c r="TR231" s="2"/>
      <c r="TS231" s="2"/>
      <c r="TT231" s="2"/>
      <c r="TU231" s="2"/>
      <c r="TV231" s="2"/>
      <c r="TW231" s="2"/>
      <c r="TX231" s="2"/>
      <c r="TY231" s="2"/>
      <c r="TZ231" s="2"/>
      <c r="UA231" s="2"/>
      <c r="UB231" s="2"/>
      <c r="UC231" s="2"/>
      <c r="UD231" s="2"/>
      <c r="UE231" s="2"/>
      <c r="UF231" s="2"/>
      <c r="UG231" s="2"/>
      <c r="UH231" s="2"/>
      <c r="UI231" s="2"/>
      <c r="UJ231" s="2"/>
      <c r="UK231" s="2"/>
      <c r="UL231" s="2"/>
      <c r="UM231" s="2"/>
      <c r="UN231" s="2"/>
      <c r="UO231" s="2"/>
      <c r="UP231" s="2"/>
      <c r="UQ231" s="2"/>
      <c r="UR231" s="2"/>
      <c r="US231" s="2"/>
      <c r="UT231" s="2"/>
      <c r="UU231" s="2"/>
      <c r="UV231" s="2"/>
      <c r="UW231" s="2"/>
      <c r="UX231" s="2"/>
      <c r="UY231" s="2"/>
      <c r="UZ231" s="2"/>
      <c r="VA231" s="2"/>
      <c r="VB231" s="2"/>
      <c r="VC231" s="2"/>
      <c r="VD231" s="2"/>
      <c r="VE231" s="2"/>
      <c r="VF231" s="2"/>
      <c r="VG231" s="2"/>
      <c r="VH231" s="2"/>
      <c r="VI231" s="2"/>
      <c r="VJ231" s="2"/>
      <c r="VK231" s="2"/>
      <c r="VL231" s="2"/>
      <c r="VM231" s="2"/>
      <c r="VN231" s="2"/>
      <c r="VO231" s="2"/>
      <c r="VP231" s="2"/>
      <c r="VQ231" s="2"/>
      <c r="VR231" s="2"/>
      <c r="VS231" s="2"/>
      <c r="VT231" s="2"/>
      <c r="VU231" s="2"/>
      <c r="VV231" s="2"/>
      <c r="VW231" s="2"/>
      <c r="VX231" s="2"/>
      <c r="VY231" s="2"/>
      <c r="VZ231" s="2"/>
      <c r="WA231" s="2"/>
      <c r="WB231" s="2"/>
      <c r="WC231" s="2"/>
      <c r="WD231" s="2"/>
      <c r="WE231" s="2"/>
      <c r="WF231" s="2"/>
      <c r="WG231" s="2"/>
      <c r="WH231" s="2"/>
      <c r="WI231" s="2"/>
      <c r="WJ231" s="2"/>
      <c r="WK231" s="2"/>
      <c r="WL231" s="2"/>
      <c r="WM231" s="2"/>
      <c r="WN231" s="2"/>
      <c r="WO231" s="2"/>
      <c r="WP231" s="2"/>
      <c r="WQ231" s="2"/>
      <c r="WR231" s="2"/>
      <c r="WS231" s="2"/>
      <c r="WT231" s="2"/>
      <c r="WU231" s="2"/>
      <c r="WV231" s="2"/>
      <c r="WW231" s="2"/>
      <c r="WX231" s="2"/>
      <c r="WY231" s="2"/>
      <c r="WZ231" s="2"/>
      <c r="XA231" s="2"/>
      <c r="XB231" s="2"/>
      <c r="XC231" s="2"/>
      <c r="XD231" s="2"/>
      <c r="XE231" s="2"/>
      <c r="XF231" s="2"/>
      <c r="XG231" s="2"/>
      <c r="XH231" s="2"/>
      <c r="XI231" s="2"/>
      <c r="XJ231" s="2"/>
      <c r="XK231" s="2"/>
      <c r="XL231" s="2"/>
      <c r="XM231" s="2"/>
      <c r="XN231" s="2"/>
      <c r="XO231" s="2"/>
      <c r="XP231" s="2"/>
      <c r="XQ231" s="2"/>
      <c r="XR231" s="2"/>
      <c r="XS231" s="2"/>
      <c r="XT231" s="2"/>
      <c r="XU231" s="2"/>
      <c r="XV231" s="2"/>
      <c r="XW231" s="2"/>
      <c r="XX231" s="2"/>
      <c r="XY231" s="2"/>
      <c r="XZ231" s="2"/>
      <c r="YA231" s="2"/>
      <c r="YB231" s="2"/>
      <c r="YC231" s="2"/>
      <c r="YD231" s="2"/>
      <c r="YE231" s="2"/>
      <c r="YF231" s="2"/>
      <c r="YG231" s="2"/>
      <c r="YH231" s="2"/>
      <c r="YI231" s="2"/>
      <c r="YJ231" s="2"/>
      <c r="YK231" s="2"/>
      <c r="YL231" s="2"/>
      <c r="YM231" s="2"/>
      <c r="YN231" s="2"/>
      <c r="YO231" s="2"/>
      <c r="YP231" s="2"/>
      <c r="YQ231" s="2"/>
      <c r="YR231" s="2"/>
      <c r="YS231" s="2"/>
      <c r="YT231" s="2"/>
      <c r="YU231" s="2"/>
      <c r="YV231" s="2"/>
      <c r="YW231" s="2"/>
      <c r="YX231" s="2"/>
      <c r="YY231" s="2"/>
      <c r="YZ231" s="2"/>
      <c r="ZA231" s="2"/>
      <c r="ZB231" s="2"/>
      <c r="ZC231" s="2"/>
      <c r="ZD231" s="2"/>
      <c r="ZE231" s="2"/>
      <c r="ZF231" s="2"/>
      <c r="ZG231" s="2"/>
      <c r="ZH231" s="2"/>
      <c r="ZI231" s="2"/>
      <c r="ZJ231" s="2"/>
      <c r="ZK231" s="2"/>
      <c r="ZL231" s="2"/>
      <c r="ZM231" s="2"/>
      <c r="ZN231" s="2"/>
      <c r="ZO231" s="2"/>
      <c r="ZP231" s="2"/>
      <c r="ZQ231" s="2"/>
      <c r="ZR231" s="2"/>
      <c r="ZS231" s="2"/>
      <c r="ZT231" s="2"/>
      <c r="ZU231" s="2"/>
      <c r="ZV231" s="2"/>
      <c r="ZW231" s="2"/>
      <c r="ZX231" s="2"/>
      <c r="ZY231" s="2"/>
      <c r="ZZ231" s="2"/>
      <c r="AAA231" s="2"/>
      <c r="AAB231" s="2"/>
      <c r="AAC231" s="2"/>
      <c r="AAD231" s="2"/>
      <c r="AAE231" s="2"/>
      <c r="AAF231" s="2"/>
      <c r="AAG231" s="2"/>
      <c r="AAH231" s="2"/>
      <c r="AAI231" s="2"/>
      <c r="AAJ231" s="2"/>
      <c r="AAK231" s="2"/>
      <c r="AAL231" s="2"/>
      <c r="AAM231" s="2"/>
      <c r="AAN231" s="2"/>
      <c r="AAO231" s="2"/>
      <c r="AAP231" s="2"/>
      <c r="AAQ231" s="2"/>
      <c r="AAR231" s="2"/>
      <c r="AAS231" s="2"/>
      <c r="AAT231" s="2"/>
      <c r="AAU231" s="2"/>
      <c r="AAV231" s="2"/>
      <c r="AAW231" s="2"/>
      <c r="AAX231" s="2"/>
      <c r="AAY231" s="2"/>
      <c r="AAZ231" s="2"/>
      <c r="ABA231" s="2"/>
      <c r="ABB231" s="2"/>
      <c r="ABC231" s="2"/>
      <c r="ABD231" s="2"/>
      <c r="ABE231" s="2"/>
      <c r="ABF231" s="2"/>
      <c r="ABG231" s="2"/>
      <c r="ABH231" s="2"/>
      <c r="ABI231" s="2"/>
      <c r="ABJ231" s="2"/>
      <c r="ABK231" s="2"/>
      <c r="ABL231" s="2"/>
      <c r="ABM231" s="2"/>
      <c r="ABN231" s="2"/>
      <c r="ABO231" s="2"/>
      <c r="ABP231" s="2"/>
      <c r="ABQ231" s="2"/>
      <c r="ABR231" s="2"/>
      <c r="ABS231" s="2"/>
      <c r="ABT231" s="2"/>
      <c r="ABU231" s="2"/>
      <c r="ABV231" s="2"/>
      <c r="ABW231" s="2"/>
      <c r="ABX231" s="2"/>
      <c r="ABY231" s="2"/>
      <c r="ABZ231" s="2"/>
      <c r="ACA231" s="2"/>
      <c r="ACB231" s="2"/>
      <c r="ACC231" s="2"/>
      <c r="ACD231" s="2"/>
      <c r="ACE231" s="2"/>
      <c r="ACF231" s="2"/>
      <c r="ACG231" s="2"/>
      <c r="ACH231" s="2"/>
      <c r="ACI231" s="2"/>
      <c r="ACJ231" s="2"/>
      <c r="ACK231" s="2"/>
      <c r="ACL231" s="2"/>
      <c r="ACM231" s="2"/>
      <c r="ACN231" s="2"/>
      <c r="ACO231" s="2"/>
      <c r="ACP231" s="2"/>
      <c r="ACQ231" s="2"/>
      <c r="ACR231" s="2"/>
      <c r="ACS231" s="2"/>
      <c r="ACT231" s="2"/>
      <c r="ACU231" s="2"/>
      <c r="ACV231" s="2"/>
      <c r="ACW231" s="2"/>
      <c r="ACX231" s="2"/>
      <c r="ACY231" s="2"/>
      <c r="ACZ231" s="2"/>
      <c r="ADA231" s="2"/>
      <c r="ADB231" s="2"/>
      <c r="ADC231" s="2"/>
      <c r="ADD231" s="2"/>
      <c r="ADE231" s="2"/>
      <c r="ADF231" s="2"/>
      <c r="ADG231" s="2"/>
      <c r="ADH231" s="2"/>
      <c r="ADI231" s="2"/>
      <c r="ADJ231" s="2"/>
      <c r="ADK231" s="2"/>
      <c r="ADL231" s="2"/>
      <c r="ADM231" s="2"/>
      <c r="ADN231" s="2"/>
      <c r="ADO231" s="2"/>
      <c r="ADP231" s="2"/>
      <c r="ADQ231" s="2"/>
      <c r="ADR231" s="2"/>
      <c r="ADS231" s="2"/>
      <c r="ADT231" s="2"/>
      <c r="ADU231" s="2"/>
      <c r="ADV231" s="2"/>
      <c r="ADW231" s="2"/>
      <c r="ADX231" s="2"/>
      <c r="ADY231" s="2"/>
      <c r="ADZ231" s="2"/>
      <c r="AEA231" s="2"/>
      <c r="AEB231" s="2"/>
      <c r="AEC231" s="2"/>
      <c r="AED231" s="2"/>
      <c r="AEE231" s="2"/>
      <c r="AEF231" s="2"/>
      <c r="AEG231" s="2"/>
      <c r="AEH231" s="2"/>
      <c r="AEI231" s="2"/>
      <c r="AEJ231" s="2"/>
      <c r="AEK231" s="2"/>
      <c r="AEL231" s="2"/>
      <c r="AEM231" s="2"/>
      <c r="AEN231" s="2"/>
      <c r="AEO231" s="2"/>
      <c r="AEP231" s="2"/>
      <c r="AEQ231" s="2"/>
      <c r="AER231" s="2"/>
      <c r="AES231" s="2"/>
      <c r="AET231" s="2"/>
      <c r="AEU231" s="2"/>
      <c r="AEV231" s="2"/>
      <c r="AEW231" s="2"/>
      <c r="AEX231" s="2"/>
      <c r="AEY231" s="2"/>
      <c r="AEZ231" s="2"/>
      <c r="AFA231" s="2"/>
      <c r="AFB231" s="2"/>
      <c r="AFC231" s="2"/>
      <c r="AFD231" s="2"/>
      <c r="AFE231" s="2"/>
      <c r="AFF231" s="2"/>
      <c r="AFG231" s="2"/>
      <c r="AFH231" s="2"/>
      <c r="AFI231" s="2"/>
      <c r="AFJ231" s="2"/>
      <c r="AFK231" s="2"/>
      <c r="AFL231" s="2"/>
      <c r="AFM231" s="2"/>
      <c r="AFN231" s="2"/>
      <c r="AFO231" s="2"/>
      <c r="AFP231" s="2"/>
      <c r="AFQ231" s="2"/>
      <c r="AFR231" s="2"/>
      <c r="AFS231" s="2"/>
    </row>
    <row r="232" spans="2:851" ht="12" customHeight="1" x14ac:dyDescent="0.25">
      <c r="B232" s="69">
        <v>4.8056000000000002E-13</v>
      </c>
      <c r="C232" s="69">
        <v>9.7752999999999998E-13</v>
      </c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  <c r="EX232" s="2"/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/>
      <c r="FR232" s="2"/>
      <c r="FS232" s="2"/>
      <c r="FT232" s="2"/>
      <c r="FU232" s="2"/>
      <c r="FV232" s="2"/>
      <c r="FW232" s="2"/>
      <c r="FX232" s="2"/>
      <c r="FY232" s="2"/>
      <c r="FZ232" s="2"/>
      <c r="GA232" s="2"/>
      <c r="GB232" s="2"/>
      <c r="GC232" s="2"/>
      <c r="GD232" s="2"/>
      <c r="GE232" s="2"/>
      <c r="GF232" s="2"/>
      <c r="GG232" s="2"/>
      <c r="GH232" s="2"/>
      <c r="GI232" s="2"/>
      <c r="GJ232" s="2"/>
      <c r="GK232" s="2"/>
      <c r="GL232" s="2"/>
      <c r="GM232" s="2"/>
      <c r="GN232" s="2"/>
      <c r="GO232" s="2"/>
      <c r="GP232" s="2"/>
      <c r="GQ232" s="2"/>
      <c r="GR232" s="2"/>
      <c r="GS232" s="2"/>
      <c r="GT232" s="2"/>
      <c r="GU232" s="2"/>
      <c r="GV232" s="2"/>
      <c r="GW232" s="2"/>
      <c r="GX232" s="2"/>
      <c r="GY232" s="2"/>
      <c r="GZ232" s="2"/>
      <c r="HA232" s="2"/>
      <c r="HB232" s="2"/>
      <c r="HC232" s="2"/>
      <c r="HD232" s="2"/>
      <c r="HE232" s="2"/>
      <c r="HF232" s="2"/>
      <c r="HG232" s="2"/>
      <c r="HH232" s="2"/>
      <c r="HI232" s="2"/>
      <c r="HJ232" s="2"/>
      <c r="HK232" s="2"/>
      <c r="HL232" s="2"/>
      <c r="HM232" s="2"/>
      <c r="HN232" s="2"/>
      <c r="HO232" s="2"/>
      <c r="HP232" s="2"/>
      <c r="HQ232" s="2"/>
      <c r="HR232" s="2"/>
      <c r="HS232" s="2"/>
      <c r="HT232" s="2"/>
      <c r="HU232" s="2"/>
      <c r="HV232" s="2"/>
      <c r="HW232" s="2"/>
      <c r="HX232" s="2"/>
      <c r="HY232" s="2"/>
      <c r="HZ232" s="2"/>
      <c r="IA232" s="2"/>
      <c r="IB232" s="2"/>
      <c r="IC232" s="2"/>
      <c r="ID232" s="2"/>
      <c r="IE232" s="2"/>
      <c r="IF232" s="2"/>
      <c r="IG232" s="2"/>
      <c r="IH232" s="2"/>
      <c r="II232" s="2"/>
      <c r="IJ232" s="2"/>
      <c r="IK232" s="2"/>
      <c r="IL232" s="2"/>
      <c r="IM232" s="2"/>
      <c r="IN232" s="2"/>
      <c r="IO232" s="2"/>
      <c r="IP232" s="2"/>
      <c r="IQ232" s="2"/>
      <c r="IR232" s="2"/>
      <c r="IS232" s="2"/>
      <c r="IT232" s="2"/>
      <c r="IU232" s="2"/>
      <c r="IV232" s="2"/>
      <c r="IW232" s="2"/>
      <c r="IX232" s="2"/>
      <c r="IY232" s="2"/>
      <c r="IZ232" s="2"/>
      <c r="JA232" s="2"/>
      <c r="JB232" s="2"/>
      <c r="JC232" s="2"/>
      <c r="JD232" s="2"/>
      <c r="JE232" s="2"/>
      <c r="JF232" s="2"/>
      <c r="JG232" s="2"/>
      <c r="JH232" s="2"/>
      <c r="JI232" s="2"/>
      <c r="JJ232" s="2"/>
      <c r="JK232" s="2"/>
      <c r="JL232" s="2"/>
      <c r="JM232" s="2"/>
      <c r="JN232" s="2"/>
      <c r="JO232" s="2"/>
      <c r="JP232" s="2"/>
      <c r="JQ232" s="2"/>
      <c r="JR232" s="2"/>
      <c r="JS232" s="2"/>
      <c r="JT232" s="2"/>
      <c r="JU232" s="2"/>
      <c r="JV232" s="2"/>
      <c r="JW232" s="2"/>
      <c r="JX232" s="2"/>
      <c r="JY232" s="2"/>
      <c r="JZ232" s="2"/>
      <c r="KA232" s="2"/>
      <c r="KB232" s="2"/>
      <c r="KC232" s="2"/>
      <c r="KD232" s="2"/>
      <c r="KE232" s="2"/>
      <c r="KF232" s="2"/>
      <c r="KG232" s="2"/>
      <c r="KH232" s="2"/>
      <c r="KI232" s="2"/>
      <c r="KJ232" s="2"/>
      <c r="KK232" s="2"/>
      <c r="KL232" s="2"/>
      <c r="KM232" s="2"/>
      <c r="KN232" s="2"/>
      <c r="KO232" s="2"/>
      <c r="KP232" s="2"/>
      <c r="KQ232" s="2"/>
      <c r="KR232" s="2"/>
      <c r="KS232" s="2"/>
      <c r="KT232" s="2"/>
      <c r="KU232" s="2"/>
      <c r="KV232" s="2"/>
      <c r="KW232" s="2"/>
      <c r="KX232" s="2"/>
      <c r="KY232" s="2"/>
      <c r="KZ232" s="2"/>
      <c r="LA232" s="2"/>
      <c r="LB232" s="2"/>
      <c r="LC232" s="2"/>
      <c r="LD232" s="2"/>
      <c r="LE232" s="2"/>
      <c r="LF232" s="2"/>
      <c r="LG232" s="2"/>
      <c r="LH232" s="2"/>
      <c r="LI232" s="2"/>
      <c r="LJ232" s="2"/>
      <c r="LK232" s="2"/>
      <c r="LL232" s="2"/>
      <c r="LM232" s="2"/>
      <c r="LN232" s="2"/>
      <c r="LO232" s="2"/>
      <c r="LP232" s="2"/>
      <c r="LQ232" s="2"/>
      <c r="LR232" s="2"/>
      <c r="LS232" s="2"/>
      <c r="LT232" s="2"/>
      <c r="LU232" s="2"/>
      <c r="LV232" s="2"/>
      <c r="LW232" s="2"/>
      <c r="LX232" s="2"/>
      <c r="LY232" s="2"/>
      <c r="LZ232" s="2"/>
      <c r="MA232" s="2"/>
      <c r="MB232" s="2"/>
      <c r="MC232" s="2"/>
      <c r="MD232" s="2"/>
      <c r="ME232" s="2"/>
      <c r="MF232" s="2"/>
      <c r="MG232" s="2"/>
      <c r="MH232" s="2"/>
      <c r="MI232" s="2"/>
      <c r="MJ232" s="2"/>
      <c r="MK232" s="2"/>
      <c r="ML232" s="2"/>
      <c r="MM232" s="2"/>
      <c r="MN232" s="2"/>
      <c r="MO232" s="2"/>
      <c r="MP232" s="2"/>
      <c r="MQ232" s="2"/>
      <c r="MR232" s="2"/>
      <c r="MS232" s="2"/>
      <c r="MT232" s="2"/>
      <c r="MU232" s="2"/>
      <c r="MV232" s="2"/>
      <c r="MW232" s="2"/>
      <c r="MX232" s="2"/>
      <c r="MY232" s="2"/>
      <c r="MZ232" s="2"/>
      <c r="NA232" s="2"/>
      <c r="NB232" s="2"/>
      <c r="NC232" s="2"/>
      <c r="ND232" s="2"/>
      <c r="NE232" s="2"/>
      <c r="NF232" s="2"/>
      <c r="NG232" s="2"/>
      <c r="NH232" s="2"/>
      <c r="NI232" s="2"/>
      <c r="NJ232" s="2"/>
      <c r="NK232" s="2"/>
      <c r="NL232" s="2"/>
      <c r="NM232" s="2"/>
      <c r="NN232" s="2"/>
      <c r="NO232" s="2"/>
      <c r="NP232" s="2"/>
      <c r="NQ232" s="2"/>
      <c r="NR232" s="2"/>
      <c r="NS232" s="2"/>
      <c r="NT232" s="2"/>
      <c r="NU232" s="2"/>
      <c r="NV232" s="2"/>
      <c r="NW232" s="2"/>
      <c r="NX232" s="2"/>
      <c r="NY232" s="2"/>
      <c r="NZ232" s="2"/>
      <c r="OA232" s="2"/>
      <c r="OB232" s="2"/>
      <c r="OC232" s="2"/>
      <c r="OD232" s="2"/>
      <c r="OE232" s="2"/>
      <c r="OF232" s="2"/>
      <c r="OG232" s="2"/>
      <c r="OH232" s="2"/>
      <c r="OI232" s="2"/>
      <c r="OJ232" s="2"/>
      <c r="OK232" s="2"/>
      <c r="OL232" s="2"/>
      <c r="OM232" s="2"/>
      <c r="ON232" s="2"/>
      <c r="OO232" s="2"/>
      <c r="OP232" s="2"/>
      <c r="OQ232" s="2"/>
      <c r="OR232" s="2"/>
      <c r="OS232" s="2"/>
      <c r="OT232" s="2"/>
      <c r="OU232" s="2"/>
      <c r="OV232" s="2"/>
      <c r="OW232" s="2"/>
      <c r="OX232" s="2"/>
      <c r="OY232" s="2"/>
      <c r="OZ232" s="2"/>
      <c r="PA232" s="2"/>
      <c r="PB232" s="2"/>
      <c r="PC232" s="2"/>
      <c r="PD232" s="2"/>
      <c r="PE232" s="2"/>
      <c r="PF232" s="2"/>
      <c r="PG232" s="2"/>
      <c r="PH232" s="2"/>
      <c r="PI232" s="2"/>
      <c r="PJ232" s="2"/>
      <c r="PK232" s="2"/>
      <c r="PL232" s="2"/>
      <c r="PM232" s="2"/>
      <c r="PN232" s="2"/>
      <c r="PO232" s="2"/>
      <c r="PP232" s="2"/>
      <c r="PQ232" s="2"/>
      <c r="PR232" s="2"/>
      <c r="PS232" s="2"/>
      <c r="PT232" s="2"/>
      <c r="PU232" s="2"/>
      <c r="PV232" s="2"/>
      <c r="PW232" s="2"/>
      <c r="PX232" s="2"/>
      <c r="PY232" s="2"/>
      <c r="PZ232" s="2"/>
      <c r="QA232" s="2"/>
      <c r="QB232" s="2"/>
      <c r="QC232" s="2"/>
      <c r="QD232" s="2"/>
      <c r="QE232" s="2"/>
      <c r="QF232" s="2"/>
      <c r="QG232" s="2"/>
      <c r="QH232" s="2"/>
      <c r="QI232" s="2"/>
      <c r="QJ232" s="2"/>
      <c r="QK232" s="2"/>
      <c r="QL232" s="2"/>
      <c r="QM232" s="2"/>
      <c r="QN232" s="2"/>
      <c r="QO232" s="2"/>
      <c r="QP232" s="2"/>
      <c r="QQ232" s="2"/>
      <c r="QR232" s="2"/>
      <c r="QS232" s="2"/>
      <c r="QT232" s="2"/>
      <c r="QU232" s="2"/>
      <c r="QV232" s="2"/>
      <c r="QW232" s="2"/>
      <c r="QX232" s="2"/>
      <c r="QY232" s="2"/>
      <c r="QZ232" s="2"/>
      <c r="RA232" s="2"/>
      <c r="RB232" s="2"/>
      <c r="RC232" s="2"/>
      <c r="RD232" s="2"/>
      <c r="RE232" s="2"/>
      <c r="RF232" s="2"/>
      <c r="RG232" s="2"/>
      <c r="RH232" s="2"/>
      <c r="RI232" s="2"/>
      <c r="RJ232" s="2"/>
      <c r="RK232" s="2"/>
      <c r="RL232" s="2"/>
      <c r="RM232" s="2"/>
      <c r="RN232" s="2"/>
      <c r="RO232" s="2"/>
      <c r="RP232" s="2"/>
      <c r="RQ232" s="2"/>
      <c r="RR232" s="2"/>
      <c r="RS232" s="2"/>
      <c r="RT232" s="2"/>
      <c r="RU232" s="2"/>
      <c r="RV232" s="2"/>
      <c r="RW232" s="2"/>
      <c r="RX232" s="2"/>
      <c r="RY232" s="2"/>
      <c r="RZ232" s="2"/>
      <c r="SA232" s="2"/>
      <c r="SB232" s="2"/>
      <c r="SC232" s="2"/>
      <c r="SD232" s="2"/>
      <c r="SE232" s="2"/>
      <c r="SF232" s="2"/>
      <c r="SG232" s="2"/>
      <c r="SH232" s="2"/>
      <c r="SI232" s="2"/>
      <c r="SJ232" s="2"/>
      <c r="SK232" s="2"/>
      <c r="SL232" s="2"/>
      <c r="SM232" s="2"/>
      <c r="SN232" s="2"/>
      <c r="SO232" s="2"/>
      <c r="SP232" s="2"/>
      <c r="SQ232" s="2"/>
      <c r="SR232" s="2"/>
      <c r="SS232" s="2"/>
      <c r="ST232" s="2"/>
      <c r="SU232" s="2"/>
      <c r="SV232" s="2"/>
      <c r="SW232" s="2"/>
      <c r="SX232" s="2"/>
      <c r="SY232" s="2"/>
      <c r="SZ232" s="2"/>
      <c r="TA232" s="2"/>
      <c r="TB232" s="2"/>
      <c r="TC232" s="2"/>
      <c r="TD232" s="2"/>
      <c r="TE232" s="2"/>
      <c r="TF232" s="2"/>
      <c r="TG232" s="2"/>
      <c r="TH232" s="2"/>
      <c r="TI232" s="2"/>
      <c r="TJ232" s="2"/>
      <c r="TK232" s="2"/>
      <c r="TL232" s="2"/>
      <c r="TM232" s="2"/>
      <c r="TN232" s="2"/>
      <c r="TO232" s="2"/>
      <c r="TP232" s="2"/>
      <c r="TQ232" s="2"/>
      <c r="TR232" s="2"/>
      <c r="TS232" s="2"/>
      <c r="TT232" s="2"/>
      <c r="TU232" s="2"/>
      <c r="TV232" s="2"/>
      <c r="TW232" s="2"/>
      <c r="TX232" s="2"/>
      <c r="TY232" s="2"/>
      <c r="TZ232" s="2"/>
      <c r="UA232" s="2"/>
      <c r="UB232" s="2"/>
      <c r="UC232" s="2"/>
      <c r="UD232" s="2"/>
      <c r="UE232" s="2"/>
      <c r="UF232" s="2"/>
      <c r="UG232" s="2"/>
      <c r="UH232" s="2"/>
      <c r="UI232" s="2"/>
      <c r="UJ232" s="2"/>
      <c r="UK232" s="2"/>
      <c r="UL232" s="2"/>
      <c r="UM232" s="2"/>
      <c r="UN232" s="2"/>
      <c r="UO232" s="2"/>
      <c r="UP232" s="2"/>
      <c r="UQ232" s="2"/>
      <c r="UR232" s="2"/>
      <c r="US232" s="2"/>
      <c r="UT232" s="2"/>
      <c r="UU232" s="2"/>
      <c r="UV232" s="2"/>
      <c r="UW232" s="2"/>
      <c r="UX232" s="2"/>
      <c r="UY232" s="2"/>
      <c r="UZ232" s="2"/>
      <c r="VA232" s="2"/>
      <c r="VB232" s="2"/>
      <c r="VC232" s="2"/>
      <c r="VD232" s="2"/>
      <c r="VE232" s="2"/>
      <c r="VF232" s="2"/>
      <c r="VG232" s="2"/>
      <c r="VH232" s="2"/>
      <c r="VI232" s="2"/>
      <c r="VJ232" s="2"/>
      <c r="VK232" s="2"/>
      <c r="VL232" s="2"/>
      <c r="VM232" s="2"/>
      <c r="VN232" s="2"/>
      <c r="VO232" s="2"/>
      <c r="VP232" s="2"/>
      <c r="VQ232" s="2"/>
      <c r="VR232" s="2"/>
      <c r="VS232" s="2"/>
      <c r="VT232" s="2"/>
      <c r="VU232" s="2"/>
      <c r="VV232" s="2"/>
      <c r="VW232" s="2"/>
      <c r="VX232" s="2"/>
      <c r="VY232" s="2"/>
      <c r="VZ232" s="2"/>
      <c r="WA232" s="2"/>
      <c r="WB232" s="2"/>
      <c r="WC232" s="2"/>
      <c r="WD232" s="2"/>
      <c r="WE232" s="2"/>
      <c r="WF232" s="2"/>
      <c r="WG232" s="2"/>
      <c r="WH232" s="2"/>
      <c r="WI232" s="2"/>
      <c r="WJ232" s="2"/>
      <c r="WK232" s="2"/>
      <c r="WL232" s="2"/>
      <c r="WM232" s="2"/>
      <c r="WN232" s="2"/>
      <c r="WO232" s="2"/>
      <c r="WP232" s="2"/>
      <c r="WQ232" s="2"/>
      <c r="WR232" s="2"/>
      <c r="WS232" s="2"/>
      <c r="WT232" s="2"/>
      <c r="WU232" s="2"/>
      <c r="WV232" s="2"/>
      <c r="WW232" s="2"/>
      <c r="WX232" s="2"/>
      <c r="WY232" s="2"/>
      <c r="WZ232" s="2"/>
      <c r="XA232" s="2"/>
      <c r="XB232" s="2"/>
      <c r="XC232" s="2"/>
      <c r="XD232" s="2"/>
      <c r="XE232" s="2"/>
      <c r="XF232" s="2"/>
      <c r="XG232" s="2"/>
      <c r="XH232" s="2"/>
      <c r="XI232" s="2"/>
      <c r="XJ232" s="2"/>
      <c r="XK232" s="2"/>
      <c r="XL232" s="2"/>
      <c r="XM232" s="2"/>
      <c r="XN232" s="2"/>
      <c r="XO232" s="2"/>
      <c r="XP232" s="2"/>
      <c r="XQ232" s="2"/>
      <c r="XR232" s="2"/>
      <c r="XS232" s="2"/>
      <c r="XT232" s="2"/>
      <c r="XU232" s="2"/>
      <c r="XV232" s="2"/>
      <c r="XW232" s="2"/>
      <c r="XX232" s="2"/>
      <c r="XY232" s="2"/>
      <c r="XZ232" s="2"/>
      <c r="YA232" s="2"/>
      <c r="YB232" s="2"/>
      <c r="YC232" s="2"/>
      <c r="YD232" s="2"/>
      <c r="YE232" s="2"/>
      <c r="YF232" s="2"/>
      <c r="YG232" s="2"/>
      <c r="YH232" s="2"/>
      <c r="YI232" s="2"/>
      <c r="YJ232" s="2"/>
      <c r="YK232" s="2"/>
      <c r="YL232" s="2"/>
      <c r="YM232" s="2"/>
      <c r="YN232" s="2"/>
      <c r="YO232" s="2"/>
      <c r="YP232" s="2"/>
      <c r="YQ232" s="2"/>
      <c r="YR232" s="2"/>
      <c r="YS232" s="2"/>
      <c r="YT232" s="2"/>
      <c r="YU232" s="2"/>
      <c r="YV232" s="2"/>
      <c r="YW232" s="2"/>
      <c r="YX232" s="2"/>
      <c r="YY232" s="2"/>
      <c r="YZ232" s="2"/>
      <c r="ZA232" s="2"/>
      <c r="ZB232" s="2"/>
      <c r="ZC232" s="2"/>
      <c r="ZD232" s="2"/>
      <c r="ZE232" s="2"/>
      <c r="ZF232" s="2"/>
      <c r="ZG232" s="2"/>
      <c r="ZH232" s="2"/>
      <c r="ZI232" s="2"/>
      <c r="ZJ232" s="2"/>
      <c r="ZK232" s="2"/>
      <c r="ZL232" s="2"/>
      <c r="ZM232" s="2"/>
      <c r="ZN232" s="2"/>
      <c r="ZO232" s="2"/>
      <c r="ZP232" s="2"/>
      <c r="ZQ232" s="2"/>
      <c r="ZR232" s="2"/>
      <c r="ZS232" s="2"/>
      <c r="ZT232" s="2"/>
      <c r="ZU232" s="2"/>
      <c r="ZV232" s="2"/>
      <c r="ZW232" s="2"/>
      <c r="ZX232" s="2"/>
      <c r="ZY232" s="2"/>
      <c r="ZZ232" s="2"/>
      <c r="AAA232" s="2"/>
      <c r="AAB232" s="2"/>
      <c r="AAC232" s="2"/>
      <c r="AAD232" s="2"/>
      <c r="AAE232" s="2"/>
      <c r="AAF232" s="2"/>
      <c r="AAG232" s="2"/>
      <c r="AAH232" s="2"/>
      <c r="AAI232" s="2"/>
      <c r="AAJ232" s="2"/>
      <c r="AAK232" s="2"/>
      <c r="AAL232" s="2"/>
      <c r="AAM232" s="2"/>
      <c r="AAN232" s="2"/>
      <c r="AAO232" s="2"/>
      <c r="AAP232" s="2"/>
      <c r="AAQ232" s="2"/>
      <c r="AAR232" s="2"/>
      <c r="AAS232" s="2"/>
      <c r="AAT232" s="2"/>
      <c r="AAU232" s="2"/>
      <c r="AAV232" s="2"/>
      <c r="AAW232" s="2"/>
      <c r="AAX232" s="2"/>
      <c r="AAY232" s="2"/>
      <c r="AAZ232" s="2"/>
      <c r="ABA232" s="2"/>
      <c r="ABB232" s="2"/>
      <c r="ABC232" s="2"/>
      <c r="ABD232" s="2"/>
      <c r="ABE232" s="2"/>
      <c r="ABF232" s="2"/>
      <c r="ABG232" s="2"/>
      <c r="ABH232" s="2"/>
      <c r="ABI232" s="2"/>
      <c r="ABJ232" s="2"/>
      <c r="ABK232" s="2"/>
      <c r="ABL232" s="2"/>
      <c r="ABM232" s="2"/>
      <c r="ABN232" s="2"/>
      <c r="ABO232" s="2"/>
      <c r="ABP232" s="2"/>
      <c r="ABQ232" s="2"/>
      <c r="ABR232" s="2"/>
      <c r="ABS232" s="2"/>
      <c r="ABT232" s="2"/>
      <c r="ABU232" s="2"/>
      <c r="ABV232" s="2"/>
      <c r="ABW232" s="2"/>
      <c r="ABX232" s="2"/>
      <c r="ABY232" s="2"/>
      <c r="ABZ232" s="2"/>
      <c r="ACA232" s="2"/>
      <c r="ACB232" s="2"/>
      <c r="ACC232" s="2"/>
      <c r="ACD232" s="2"/>
      <c r="ACE232" s="2"/>
      <c r="ACF232" s="2"/>
      <c r="ACG232" s="2"/>
      <c r="ACH232" s="2"/>
      <c r="ACI232" s="2"/>
      <c r="ACJ232" s="2"/>
      <c r="ACK232" s="2"/>
      <c r="ACL232" s="2"/>
      <c r="ACM232" s="2"/>
      <c r="ACN232" s="2"/>
      <c r="ACO232" s="2"/>
      <c r="ACP232" s="2"/>
      <c r="ACQ232" s="2"/>
      <c r="ACR232" s="2"/>
      <c r="ACS232" s="2"/>
      <c r="ACT232" s="2"/>
      <c r="ACU232" s="2"/>
      <c r="ACV232" s="2"/>
      <c r="ACW232" s="2"/>
      <c r="ACX232" s="2"/>
      <c r="ACY232" s="2"/>
      <c r="ACZ232" s="2"/>
      <c r="ADA232" s="2"/>
      <c r="ADB232" s="2"/>
      <c r="ADC232" s="2"/>
      <c r="ADD232" s="2"/>
      <c r="ADE232" s="2"/>
      <c r="ADF232" s="2"/>
      <c r="ADG232" s="2"/>
      <c r="ADH232" s="2"/>
      <c r="ADI232" s="2"/>
      <c r="ADJ232" s="2"/>
      <c r="ADK232" s="2"/>
      <c r="ADL232" s="2"/>
      <c r="ADM232" s="2"/>
      <c r="ADN232" s="2"/>
      <c r="ADO232" s="2"/>
      <c r="ADP232" s="2"/>
      <c r="ADQ232" s="2"/>
      <c r="ADR232" s="2"/>
      <c r="ADS232" s="2"/>
      <c r="ADT232" s="2"/>
      <c r="ADU232" s="2"/>
      <c r="ADV232" s="2"/>
      <c r="ADW232" s="2"/>
      <c r="ADX232" s="2"/>
      <c r="ADY232" s="2"/>
      <c r="ADZ232" s="2"/>
      <c r="AEA232" s="2"/>
      <c r="AEB232" s="2"/>
      <c r="AEC232" s="2"/>
      <c r="AED232" s="2"/>
      <c r="AEE232" s="2"/>
      <c r="AEF232" s="2"/>
      <c r="AEG232" s="2"/>
      <c r="AEH232" s="2"/>
      <c r="AEI232" s="2"/>
      <c r="AEJ232" s="2"/>
      <c r="AEK232" s="2"/>
      <c r="AEL232" s="2"/>
      <c r="AEM232" s="2"/>
      <c r="AEN232" s="2"/>
      <c r="AEO232" s="2"/>
      <c r="AEP232" s="2"/>
      <c r="AEQ232" s="2"/>
      <c r="AER232" s="2"/>
      <c r="AES232" s="2"/>
      <c r="AET232" s="2"/>
      <c r="AEU232" s="2"/>
      <c r="AEV232" s="2"/>
      <c r="AEW232" s="2"/>
      <c r="AEX232" s="2"/>
      <c r="AEY232" s="2"/>
      <c r="AEZ232" s="2"/>
      <c r="AFA232" s="2"/>
      <c r="AFB232" s="2"/>
      <c r="AFC232" s="2"/>
      <c r="AFD232" s="2"/>
      <c r="AFE232" s="2"/>
      <c r="AFF232" s="2"/>
      <c r="AFG232" s="2"/>
      <c r="AFH232" s="2"/>
      <c r="AFI232" s="2"/>
      <c r="AFJ232" s="2"/>
      <c r="AFK232" s="2"/>
      <c r="AFL232" s="2"/>
      <c r="AFM232" s="2"/>
      <c r="AFN232" s="2"/>
      <c r="AFO232" s="2"/>
      <c r="AFP232" s="2"/>
      <c r="AFQ232" s="2"/>
      <c r="AFR232" s="2"/>
      <c r="AFS232" s="2"/>
    </row>
    <row r="233" spans="2:851" ht="12" customHeight="1" x14ac:dyDescent="0.25">
      <c r="B233" s="69">
        <v>4.8067000000000001E-13</v>
      </c>
      <c r="C233" s="69">
        <v>9.8174000000000002E-13</v>
      </c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  <c r="EX233" s="2"/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/>
      <c r="FR233" s="2"/>
      <c r="FS233" s="2"/>
      <c r="FT233" s="2"/>
      <c r="FU233" s="2"/>
      <c r="FV233" s="2"/>
      <c r="FW233" s="2"/>
      <c r="FX233" s="2"/>
      <c r="FY233" s="2"/>
      <c r="FZ233" s="2"/>
      <c r="GA233" s="2"/>
      <c r="GB233" s="2"/>
      <c r="GC233" s="2"/>
      <c r="GD233" s="2"/>
      <c r="GE233" s="2"/>
      <c r="GF233" s="2"/>
      <c r="GG233" s="2"/>
      <c r="GH233" s="2"/>
      <c r="GI233" s="2"/>
      <c r="GJ233" s="2"/>
      <c r="GK233" s="2"/>
      <c r="GL233" s="2"/>
      <c r="GM233" s="2"/>
      <c r="GN233" s="2"/>
      <c r="GO233" s="2"/>
      <c r="GP233" s="2"/>
      <c r="GQ233" s="2"/>
      <c r="GR233" s="2"/>
      <c r="GS233" s="2"/>
      <c r="GT233" s="2"/>
      <c r="GU233" s="2"/>
      <c r="GV233" s="2"/>
      <c r="GW233" s="2"/>
      <c r="GX233" s="2"/>
      <c r="GY233" s="2"/>
      <c r="GZ233" s="2"/>
      <c r="HA233" s="2"/>
      <c r="HB233" s="2"/>
      <c r="HC233" s="2"/>
      <c r="HD233" s="2"/>
      <c r="HE233" s="2"/>
      <c r="HF233" s="2"/>
      <c r="HG233" s="2"/>
      <c r="HH233" s="2"/>
      <c r="HI233" s="2"/>
      <c r="HJ233" s="2"/>
      <c r="HK233" s="2"/>
      <c r="HL233" s="2"/>
      <c r="HM233" s="2"/>
      <c r="HN233" s="2"/>
      <c r="HO233" s="2"/>
      <c r="HP233" s="2"/>
      <c r="HQ233" s="2"/>
      <c r="HR233" s="2"/>
      <c r="HS233" s="2"/>
      <c r="HT233" s="2"/>
      <c r="HU233" s="2"/>
      <c r="HV233" s="2"/>
      <c r="HW233" s="2"/>
      <c r="HX233" s="2"/>
      <c r="HY233" s="2"/>
      <c r="HZ233" s="2"/>
      <c r="IA233" s="2"/>
      <c r="IB233" s="2"/>
      <c r="IC233" s="2"/>
      <c r="ID233" s="2"/>
      <c r="IE233" s="2"/>
      <c r="IF233" s="2"/>
      <c r="IG233" s="2"/>
      <c r="IH233" s="2"/>
      <c r="II233" s="2"/>
      <c r="IJ233" s="2"/>
      <c r="IK233" s="2"/>
      <c r="IL233" s="2"/>
      <c r="IM233" s="2"/>
      <c r="IN233" s="2"/>
      <c r="IO233" s="2"/>
      <c r="IP233" s="2"/>
      <c r="IQ233" s="2"/>
      <c r="IR233" s="2"/>
      <c r="IS233" s="2"/>
      <c r="IT233" s="2"/>
      <c r="IU233" s="2"/>
      <c r="IV233" s="2"/>
      <c r="IW233" s="2"/>
      <c r="IX233" s="2"/>
      <c r="IY233" s="2"/>
      <c r="IZ233" s="2"/>
      <c r="JA233" s="2"/>
      <c r="JB233" s="2"/>
      <c r="JC233" s="2"/>
      <c r="JD233" s="2"/>
      <c r="JE233" s="2"/>
      <c r="JF233" s="2"/>
      <c r="JG233" s="2"/>
      <c r="JH233" s="2"/>
      <c r="JI233" s="2"/>
      <c r="JJ233" s="2"/>
      <c r="JK233" s="2"/>
      <c r="JL233" s="2"/>
      <c r="JM233" s="2"/>
      <c r="JN233" s="2"/>
      <c r="JO233" s="2"/>
      <c r="JP233" s="2"/>
      <c r="JQ233" s="2"/>
      <c r="JR233" s="2"/>
      <c r="JS233" s="2"/>
      <c r="JT233" s="2"/>
      <c r="JU233" s="2"/>
      <c r="JV233" s="2"/>
      <c r="JW233" s="2"/>
      <c r="JX233" s="2"/>
      <c r="JY233" s="2"/>
      <c r="JZ233" s="2"/>
      <c r="KA233" s="2"/>
      <c r="KB233" s="2"/>
      <c r="KC233" s="2"/>
      <c r="KD233" s="2"/>
      <c r="KE233" s="2"/>
      <c r="KF233" s="2"/>
      <c r="KG233" s="2"/>
      <c r="KH233" s="2"/>
      <c r="KI233" s="2"/>
      <c r="KJ233" s="2"/>
      <c r="KK233" s="2"/>
      <c r="KL233" s="2"/>
      <c r="KM233" s="2"/>
      <c r="KN233" s="2"/>
      <c r="KO233" s="2"/>
      <c r="KP233" s="2"/>
      <c r="KQ233" s="2"/>
      <c r="KR233" s="2"/>
      <c r="KS233" s="2"/>
      <c r="KT233" s="2"/>
      <c r="KU233" s="2"/>
      <c r="KV233" s="2"/>
      <c r="KW233" s="2"/>
      <c r="KX233" s="2"/>
      <c r="KY233" s="2"/>
      <c r="KZ233" s="2"/>
      <c r="LA233" s="2"/>
      <c r="LB233" s="2"/>
      <c r="LC233" s="2"/>
      <c r="LD233" s="2"/>
      <c r="LE233" s="2"/>
      <c r="LF233" s="2"/>
      <c r="LG233" s="2"/>
      <c r="LH233" s="2"/>
      <c r="LI233" s="2"/>
      <c r="LJ233" s="2"/>
      <c r="LK233" s="2"/>
      <c r="LL233" s="2"/>
      <c r="LM233" s="2"/>
      <c r="LN233" s="2"/>
      <c r="LO233" s="2"/>
      <c r="LP233" s="2"/>
      <c r="LQ233" s="2"/>
      <c r="LR233" s="2"/>
      <c r="LS233" s="2"/>
      <c r="LT233" s="2"/>
      <c r="LU233" s="2"/>
      <c r="LV233" s="2"/>
      <c r="LW233" s="2"/>
      <c r="LX233" s="2"/>
      <c r="LY233" s="2"/>
      <c r="LZ233" s="2"/>
      <c r="MA233" s="2"/>
      <c r="MB233" s="2"/>
      <c r="MC233" s="2"/>
      <c r="MD233" s="2"/>
      <c r="ME233" s="2"/>
      <c r="MF233" s="2"/>
      <c r="MG233" s="2"/>
      <c r="MH233" s="2"/>
      <c r="MI233" s="2"/>
      <c r="MJ233" s="2"/>
      <c r="MK233" s="2"/>
      <c r="ML233" s="2"/>
      <c r="MM233" s="2"/>
      <c r="MN233" s="2"/>
      <c r="MO233" s="2"/>
      <c r="MP233" s="2"/>
      <c r="MQ233" s="2"/>
      <c r="MR233" s="2"/>
      <c r="MS233" s="2"/>
      <c r="MT233" s="2"/>
      <c r="MU233" s="2"/>
      <c r="MV233" s="2"/>
      <c r="MW233" s="2"/>
      <c r="MX233" s="2"/>
      <c r="MY233" s="2"/>
      <c r="MZ233" s="2"/>
      <c r="NA233" s="2"/>
      <c r="NB233" s="2"/>
      <c r="NC233" s="2"/>
      <c r="ND233" s="2"/>
      <c r="NE233" s="2"/>
      <c r="NF233" s="2"/>
      <c r="NG233" s="2"/>
      <c r="NH233" s="2"/>
      <c r="NI233" s="2"/>
      <c r="NJ233" s="2"/>
      <c r="NK233" s="2"/>
      <c r="NL233" s="2"/>
      <c r="NM233" s="2"/>
      <c r="NN233" s="2"/>
      <c r="NO233" s="2"/>
      <c r="NP233" s="2"/>
      <c r="NQ233" s="2"/>
      <c r="NR233" s="2"/>
      <c r="NS233" s="2"/>
      <c r="NT233" s="2"/>
      <c r="NU233" s="2"/>
      <c r="NV233" s="2"/>
      <c r="NW233" s="2"/>
      <c r="NX233" s="2"/>
      <c r="NY233" s="2"/>
      <c r="NZ233" s="2"/>
      <c r="OA233" s="2"/>
      <c r="OB233" s="2"/>
      <c r="OC233" s="2"/>
      <c r="OD233" s="2"/>
      <c r="OE233" s="2"/>
      <c r="OF233" s="2"/>
      <c r="OG233" s="2"/>
      <c r="OH233" s="2"/>
      <c r="OI233" s="2"/>
      <c r="OJ233" s="2"/>
      <c r="OK233" s="2"/>
      <c r="OL233" s="2"/>
      <c r="OM233" s="2"/>
      <c r="ON233" s="2"/>
      <c r="OO233" s="2"/>
      <c r="OP233" s="2"/>
      <c r="OQ233" s="2"/>
      <c r="OR233" s="2"/>
      <c r="OS233" s="2"/>
      <c r="OT233" s="2"/>
      <c r="OU233" s="2"/>
      <c r="OV233" s="2"/>
      <c r="OW233" s="2"/>
      <c r="OX233" s="2"/>
      <c r="OY233" s="2"/>
      <c r="OZ233" s="2"/>
      <c r="PA233" s="2"/>
      <c r="PB233" s="2"/>
      <c r="PC233" s="2"/>
      <c r="PD233" s="2"/>
      <c r="PE233" s="2"/>
      <c r="PF233" s="2"/>
      <c r="PG233" s="2"/>
      <c r="PH233" s="2"/>
      <c r="PI233" s="2"/>
      <c r="PJ233" s="2"/>
      <c r="PK233" s="2"/>
      <c r="PL233" s="2"/>
      <c r="PM233" s="2"/>
      <c r="PN233" s="2"/>
      <c r="PO233" s="2"/>
      <c r="PP233" s="2"/>
      <c r="PQ233" s="2"/>
      <c r="PR233" s="2"/>
      <c r="PS233" s="2"/>
      <c r="PT233" s="2"/>
      <c r="PU233" s="2"/>
      <c r="PV233" s="2"/>
      <c r="PW233" s="2"/>
      <c r="PX233" s="2"/>
      <c r="PY233" s="2"/>
      <c r="PZ233" s="2"/>
      <c r="QA233" s="2"/>
      <c r="QB233" s="2"/>
      <c r="QC233" s="2"/>
      <c r="QD233" s="2"/>
      <c r="QE233" s="2"/>
      <c r="QF233" s="2"/>
      <c r="QG233" s="2"/>
      <c r="QH233" s="2"/>
      <c r="QI233" s="2"/>
      <c r="QJ233" s="2"/>
      <c r="QK233" s="2"/>
      <c r="QL233" s="2"/>
      <c r="QM233" s="2"/>
      <c r="QN233" s="2"/>
      <c r="QO233" s="2"/>
      <c r="QP233" s="2"/>
      <c r="QQ233" s="2"/>
      <c r="QR233" s="2"/>
      <c r="QS233" s="2"/>
      <c r="QT233" s="2"/>
      <c r="QU233" s="2"/>
      <c r="QV233" s="2"/>
      <c r="QW233" s="2"/>
      <c r="QX233" s="2"/>
      <c r="QY233" s="2"/>
      <c r="QZ233" s="2"/>
      <c r="RA233" s="2"/>
      <c r="RB233" s="2"/>
      <c r="RC233" s="2"/>
      <c r="RD233" s="2"/>
      <c r="RE233" s="2"/>
      <c r="RF233" s="2"/>
      <c r="RG233" s="2"/>
      <c r="RH233" s="2"/>
      <c r="RI233" s="2"/>
      <c r="RJ233" s="2"/>
      <c r="RK233" s="2"/>
      <c r="RL233" s="2"/>
      <c r="RM233" s="2"/>
      <c r="RN233" s="2"/>
      <c r="RO233" s="2"/>
      <c r="RP233" s="2"/>
      <c r="RQ233" s="2"/>
      <c r="RR233" s="2"/>
      <c r="RS233" s="2"/>
      <c r="RT233" s="2"/>
      <c r="RU233" s="2"/>
      <c r="RV233" s="2"/>
      <c r="RW233" s="2"/>
      <c r="RX233" s="2"/>
      <c r="RY233" s="2"/>
      <c r="RZ233" s="2"/>
      <c r="SA233" s="2"/>
      <c r="SB233" s="2"/>
      <c r="SC233" s="2"/>
      <c r="SD233" s="2"/>
      <c r="SE233" s="2"/>
      <c r="SF233" s="2"/>
      <c r="SG233" s="2"/>
      <c r="SH233" s="2"/>
      <c r="SI233" s="2"/>
      <c r="SJ233" s="2"/>
      <c r="SK233" s="2"/>
      <c r="SL233" s="2"/>
      <c r="SM233" s="2"/>
      <c r="SN233" s="2"/>
      <c r="SO233" s="2"/>
      <c r="SP233" s="2"/>
      <c r="SQ233" s="2"/>
      <c r="SR233" s="2"/>
      <c r="SS233" s="2"/>
      <c r="ST233" s="2"/>
      <c r="SU233" s="2"/>
      <c r="SV233" s="2"/>
      <c r="SW233" s="2"/>
      <c r="SX233" s="2"/>
      <c r="SY233" s="2"/>
      <c r="SZ233" s="2"/>
      <c r="TA233" s="2"/>
      <c r="TB233" s="2"/>
      <c r="TC233" s="2"/>
      <c r="TD233" s="2"/>
      <c r="TE233" s="2"/>
      <c r="TF233" s="2"/>
      <c r="TG233" s="2"/>
      <c r="TH233" s="2"/>
      <c r="TI233" s="2"/>
      <c r="TJ233" s="2"/>
      <c r="TK233" s="2"/>
      <c r="TL233" s="2"/>
      <c r="TM233" s="2"/>
      <c r="TN233" s="2"/>
      <c r="TO233" s="2"/>
      <c r="TP233" s="2"/>
      <c r="TQ233" s="2"/>
      <c r="TR233" s="2"/>
      <c r="TS233" s="2"/>
      <c r="TT233" s="2"/>
      <c r="TU233" s="2"/>
      <c r="TV233" s="2"/>
      <c r="TW233" s="2"/>
      <c r="TX233" s="2"/>
      <c r="TY233" s="2"/>
      <c r="TZ233" s="2"/>
      <c r="UA233" s="2"/>
      <c r="UB233" s="2"/>
      <c r="UC233" s="2"/>
      <c r="UD233" s="2"/>
      <c r="UE233" s="2"/>
      <c r="UF233" s="2"/>
      <c r="UG233" s="2"/>
      <c r="UH233" s="2"/>
      <c r="UI233" s="2"/>
      <c r="UJ233" s="2"/>
      <c r="UK233" s="2"/>
      <c r="UL233" s="2"/>
      <c r="UM233" s="2"/>
      <c r="UN233" s="2"/>
      <c r="UO233" s="2"/>
      <c r="UP233" s="2"/>
      <c r="UQ233" s="2"/>
      <c r="UR233" s="2"/>
      <c r="US233" s="2"/>
      <c r="UT233" s="2"/>
      <c r="UU233" s="2"/>
      <c r="UV233" s="2"/>
      <c r="UW233" s="2"/>
      <c r="UX233" s="2"/>
      <c r="UY233" s="2"/>
      <c r="UZ233" s="2"/>
      <c r="VA233" s="2"/>
      <c r="VB233" s="2"/>
      <c r="VC233" s="2"/>
      <c r="VD233" s="2"/>
      <c r="VE233" s="2"/>
      <c r="VF233" s="2"/>
      <c r="VG233" s="2"/>
      <c r="VH233" s="2"/>
      <c r="VI233" s="2"/>
      <c r="VJ233" s="2"/>
      <c r="VK233" s="2"/>
      <c r="VL233" s="2"/>
      <c r="VM233" s="2"/>
      <c r="VN233" s="2"/>
      <c r="VO233" s="2"/>
      <c r="VP233" s="2"/>
      <c r="VQ233" s="2"/>
      <c r="VR233" s="2"/>
      <c r="VS233" s="2"/>
      <c r="VT233" s="2"/>
      <c r="VU233" s="2"/>
      <c r="VV233" s="2"/>
      <c r="VW233" s="2"/>
      <c r="VX233" s="2"/>
      <c r="VY233" s="2"/>
      <c r="VZ233" s="2"/>
      <c r="WA233" s="2"/>
      <c r="WB233" s="2"/>
      <c r="WC233" s="2"/>
      <c r="WD233" s="2"/>
      <c r="WE233" s="2"/>
      <c r="WF233" s="2"/>
      <c r="WG233" s="2"/>
      <c r="WH233" s="2"/>
      <c r="WI233" s="2"/>
      <c r="WJ233" s="2"/>
      <c r="WK233" s="2"/>
      <c r="WL233" s="2"/>
      <c r="WM233" s="2"/>
      <c r="WN233" s="2"/>
      <c r="WO233" s="2"/>
      <c r="WP233" s="2"/>
      <c r="WQ233" s="2"/>
      <c r="WR233" s="2"/>
      <c r="WS233" s="2"/>
      <c r="WT233" s="2"/>
      <c r="WU233" s="2"/>
      <c r="WV233" s="2"/>
      <c r="WW233" s="2"/>
      <c r="WX233" s="2"/>
      <c r="WY233" s="2"/>
      <c r="WZ233" s="2"/>
      <c r="XA233" s="2"/>
      <c r="XB233" s="2"/>
      <c r="XC233" s="2"/>
      <c r="XD233" s="2"/>
      <c r="XE233" s="2"/>
      <c r="XF233" s="2"/>
      <c r="XG233" s="2"/>
      <c r="XH233" s="2"/>
      <c r="XI233" s="2"/>
      <c r="XJ233" s="2"/>
      <c r="XK233" s="2"/>
      <c r="XL233" s="2"/>
      <c r="XM233" s="2"/>
      <c r="XN233" s="2"/>
      <c r="XO233" s="2"/>
      <c r="XP233" s="2"/>
      <c r="XQ233" s="2"/>
      <c r="XR233" s="2"/>
      <c r="XS233" s="2"/>
      <c r="XT233" s="2"/>
      <c r="XU233" s="2"/>
      <c r="XV233" s="2"/>
      <c r="XW233" s="2"/>
      <c r="XX233" s="2"/>
      <c r="XY233" s="2"/>
      <c r="XZ233" s="2"/>
      <c r="YA233" s="2"/>
      <c r="YB233" s="2"/>
      <c r="YC233" s="2"/>
      <c r="YD233" s="2"/>
      <c r="YE233" s="2"/>
      <c r="YF233" s="2"/>
      <c r="YG233" s="2"/>
      <c r="YH233" s="2"/>
      <c r="YI233" s="2"/>
      <c r="YJ233" s="2"/>
      <c r="YK233" s="2"/>
      <c r="YL233" s="2"/>
      <c r="YM233" s="2"/>
      <c r="YN233" s="2"/>
      <c r="YO233" s="2"/>
      <c r="YP233" s="2"/>
      <c r="YQ233" s="2"/>
      <c r="YR233" s="2"/>
      <c r="YS233" s="2"/>
      <c r="YT233" s="2"/>
      <c r="YU233" s="2"/>
      <c r="YV233" s="2"/>
      <c r="YW233" s="2"/>
      <c r="YX233" s="2"/>
      <c r="YY233" s="2"/>
      <c r="YZ233" s="2"/>
      <c r="ZA233" s="2"/>
      <c r="ZB233" s="2"/>
      <c r="ZC233" s="2"/>
      <c r="ZD233" s="2"/>
      <c r="ZE233" s="2"/>
      <c r="ZF233" s="2"/>
      <c r="ZG233" s="2"/>
      <c r="ZH233" s="2"/>
      <c r="ZI233" s="2"/>
      <c r="ZJ233" s="2"/>
      <c r="ZK233" s="2"/>
      <c r="ZL233" s="2"/>
      <c r="ZM233" s="2"/>
      <c r="ZN233" s="2"/>
      <c r="ZO233" s="2"/>
      <c r="ZP233" s="2"/>
      <c r="ZQ233" s="2"/>
      <c r="ZR233" s="2"/>
      <c r="ZS233" s="2"/>
      <c r="ZT233" s="2"/>
      <c r="ZU233" s="2"/>
      <c r="ZV233" s="2"/>
      <c r="ZW233" s="2"/>
      <c r="ZX233" s="2"/>
      <c r="ZY233" s="2"/>
      <c r="ZZ233" s="2"/>
      <c r="AAA233" s="2"/>
      <c r="AAB233" s="2"/>
      <c r="AAC233" s="2"/>
      <c r="AAD233" s="2"/>
      <c r="AAE233" s="2"/>
      <c r="AAF233" s="2"/>
      <c r="AAG233" s="2"/>
      <c r="AAH233" s="2"/>
      <c r="AAI233" s="2"/>
      <c r="AAJ233" s="2"/>
      <c r="AAK233" s="2"/>
      <c r="AAL233" s="2"/>
      <c r="AAM233" s="2"/>
      <c r="AAN233" s="2"/>
      <c r="AAO233" s="2"/>
      <c r="AAP233" s="2"/>
      <c r="AAQ233" s="2"/>
      <c r="AAR233" s="2"/>
      <c r="AAS233" s="2"/>
      <c r="AAT233" s="2"/>
      <c r="AAU233" s="2"/>
      <c r="AAV233" s="2"/>
      <c r="AAW233" s="2"/>
      <c r="AAX233" s="2"/>
      <c r="AAY233" s="2"/>
      <c r="AAZ233" s="2"/>
      <c r="ABA233" s="2"/>
      <c r="ABB233" s="2"/>
      <c r="ABC233" s="2"/>
      <c r="ABD233" s="2"/>
      <c r="ABE233" s="2"/>
      <c r="ABF233" s="2"/>
      <c r="ABG233" s="2"/>
      <c r="ABH233" s="2"/>
      <c r="ABI233" s="2"/>
      <c r="ABJ233" s="2"/>
      <c r="ABK233" s="2"/>
      <c r="ABL233" s="2"/>
      <c r="ABM233" s="2"/>
      <c r="ABN233" s="2"/>
      <c r="ABO233" s="2"/>
      <c r="ABP233" s="2"/>
      <c r="ABQ233" s="2"/>
      <c r="ABR233" s="2"/>
      <c r="ABS233" s="2"/>
      <c r="ABT233" s="2"/>
      <c r="ABU233" s="2"/>
      <c r="ABV233" s="2"/>
      <c r="ABW233" s="2"/>
      <c r="ABX233" s="2"/>
      <c r="ABY233" s="2"/>
      <c r="ABZ233" s="2"/>
      <c r="ACA233" s="2"/>
      <c r="ACB233" s="2"/>
      <c r="ACC233" s="2"/>
      <c r="ACD233" s="2"/>
      <c r="ACE233" s="2"/>
      <c r="ACF233" s="2"/>
      <c r="ACG233" s="2"/>
      <c r="ACH233" s="2"/>
      <c r="ACI233" s="2"/>
      <c r="ACJ233" s="2"/>
      <c r="ACK233" s="2"/>
      <c r="ACL233" s="2"/>
      <c r="ACM233" s="2"/>
      <c r="ACN233" s="2"/>
      <c r="ACO233" s="2"/>
      <c r="ACP233" s="2"/>
      <c r="ACQ233" s="2"/>
      <c r="ACR233" s="2"/>
      <c r="ACS233" s="2"/>
      <c r="ACT233" s="2"/>
      <c r="ACU233" s="2"/>
      <c r="ACV233" s="2"/>
      <c r="ACW233" s="2"/>
      <c r="ACX233" s="2"/>
      <c r="ACY233" s="2"/>
      <c r="ACZ233" s="2"/>
      <c r="ADA233" s="2"/>
      <c r="ADB233" s="2"/>
      <c r="ADC233" s="2"/>
      <c r="ADD233" s="2"/>
      <c r="ADE233" s="2"/>
      <c r="ADF233" s="2"/>
      <c r="ADG233" s="2"/>
      <c r="ADH233" s="2"/>
      <c r="ADI233" s="2"/>
      <c r="ADJ233" s="2"/>
      <c r="ADK233" s="2"/>
      <c r="ADL233" s="2"/>
      <c r="ADM233" s="2"/>
      <c r="ADN233" s="2"/>
      <c r="ADO233" s="2"/>
      <c r="ADP233" s="2"/>
      <c r="ADQ233" s="2"/>
      <c r="ADR233" s="2"/>
      <c r="ADS233" s="2"/>
      <c r="ADT233" s="2"/>
      <c r="ADU233" s="2"/>
      <c r="ADV233" s="2"/>
      <c r="ADW233" s="2"/>
      <c r="ADX233" s="2"/>
      <c r="ADY233" s="2"/>
      <c r="ADZ233" s="2"/>
      <c r="AEA233" s="2"/>
      <c r="AEB233" s="2"/>
      <c r="AEC233" s="2"/>
      <c r="AED233" s="2"/>
      <c r="AEE233" s="2"/>
      <c r="AEF233" s="2"/>
      <c r="AEG233" s="2"/>
      <c r="AEH233" s="2"/>
      <c r="AEI233" s="2"/>
      <c r="AEJ233" s="2"/>
      <c r="AEK233" s="2"/>
      <c r="AEL233" s="2"/>
      <c r="AEM233" s="2"/>
      <c r="AEN233" s="2"/>
      <c r="AEO233" s="2"/>
      <c r="AEP233" s="2"/>
      <c r="AEQ233" s="2"/>
      <c r="AER233" s="2"/>
      <c r="AES233" s="2"/>
      <c r="AET233" s="2"/>
      <c r="AEU233" s="2"/>
      <c r="AEV233" s="2"/>
      <c r="AEW233" s="2"/>
      <c r="AEX233" s="2"/>
      <c r="AEY233" s="2"/>
      <c r="AEZ233" s="2"/>
      <c r="AFA233" s="2"/>
      <c r="AFB233" s="2"/>
      <c r="AFC233" s="2"/>
      <c r="AFD233" s="2"/>
      <c r="AFE233" s="2"/>
      <c r="AFF233" s="2"/>
      <c r="AFG233" s="2"/>
      <c r="AFH233" s="2"/>
      <c r="AFI233" s="2"/>
      <c r="AFJ233" s="2"/>
      <c r="AFK233" s="2"/>
      <c r="AFL233" s="2"/>
      <c r="AFM233" s="2"/>
      <c r="AFN233" s="2"/>
      <c r="AFO233" s="2"/>
      <c r="AFP233" s="2"/>
      <c r="AFQ233" s="2"/>
      <c r="AFR233" s="2"/>
      <c r="AFS233" s="2"/>
    </row>
    <row r="234" spans="2:851" ht="12" customHeight="1" x14ac:dyDescent="0.25">
      <c r="B234" s="69">
        <v>4.8081000000000005E-13</v>
      </c>
      <c r="C234" s="69">
        <v>9.8496000000000008E-13</v>
      </c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T234" s="2"/>
      <c r="EU234" s="2"/>
      <c r="EV234" s="2"/>
      <c r="EW234" s="2"/>
      <c r="EX234" s="2"/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/>
      <c r="FR234" s="2"/>
      <c r="FS234" s="2"/>
      <c r="FT234" s="2"/>
      <c r="FU234" s="2"/>
      <c r="FV234" s="2"/>
      <c r="FW234" s="2"/>
      <c r="FX234" s="2"/>
      <c r="FY234" s="2"/>
      <c r="FZ234" s="2"/>
      <c r="GA234" s="2"/>
      <c r="GB234" s="2"/>
      <c r="GC234" s="2"/>
      <c r="GD234" s="2"/>
      <c r="GE234" s="2"/>
      <c r="GF234" s="2"/>
      <c r="GG234" s="2"/>
      <c r="GH234" s="2"/>
      <c r="GI234" s="2"/>
      <c r="GJ234" s="2"/>
      <c r="GK234" s="2"/>
      <c r="GL234" s="2"/>
      <c r="GM234" s="2"/>
      <c r="GN234" s="2"/>
      <c r="GO234" s="2"/>
      <c r="GP234" s="2"/>
      <c r="GQ234" s="2"/>
      <c r="GR234" s="2"/>
      <c r="GS234" s="2"/>
      <c r="GT234" s="2"/>
      <c r="GU234" s="2"/>
      <c r="GV234" s="2"/>
      <c r="GW234" s="2"/>
      <c r="GX234" s="2"/>
      <c r="GY234" s="2"/>
      <c r="GZ234" s="2"/>
      <c r="HA234" s="2"/>
      <c r="HB234" s="2"/>
      <c r="HC234" s="2"/>
      <c r="HD234" s="2"/>
      <c r="HE234" s="2"/>
      <c r="HF234" s="2"/>
      <c r="HG234" s="2"/>
      <c r="HH234" s="2"/>
      <c r="HI234" s="2"/>
      <c r="HJ234" s="2"/>
      <c r="HK234" s="2"/>
      <c r="HL234" s="2"/>
      <c r="HM234" s="2"/>
      <c r="HN234" s="2"/>
      <c r="HO234" s="2"/>
      <c r="HP234" s="2"/>
      <c r="HQ234" s="2"/>
      <c r="HR234" s="2"/>
      <c r="HS234" s="2"/>
      <c r="HT234" s="2"/>
      <c r="HU234" s="2"/>
      <c r="HV234" s="2"/>
      <c r="HW234" s="2"/>
      <c r="HX234" s="2"/>
      <c r="HY234" s="2"/>
      <c r="HZ234" s="2"/>
      <c r="IA234" s="2"/>
      <c r="IB234" s="2"/>
      <c r="IC234" s="2"/>
      <c r="ID234" s="2"/>
      <c r="IE234" s="2"/>
      <c r="IF234" s="2"/>
      <c r="IG234" s="2"/>
      <c r="IH234" s="2"/>
      <c r="II234" s="2"/>
      <c r="IJ234" s="2"/>
      <c r="IK234" s="2"/>
      <c r="IL234" s="2"/>
      <c r="IM234" s="2"/>
      <c r="IN234" s="2"/>
      <c r="IO234" s="2"/>
      <c r="IP234" s="2"/>
      <c r="IQ234" s="2"/>
      <c r="IR234" s="2"/>
      <c r="IS234" s="2"/>
      <c r="IT234" s="2"/>
      <c r="IU234" s="2"/>
      <c r="IV234" s="2"/>
      <c r="IW234" s="2"/>
      <c r="IX234" s="2"/>
      <c r="IY234" s="2"/>
      <c r="IZ234" s="2"/>
      <c r="JA234" s="2"/>
      <c r="JB234" s="2"/>
      <c r="JC234" s="2"/>
      <c r="JD234" s="2"/>
      <c r="JE234" s="2"/>
      <c r="JF234" s="2"/>
      <c r="JG234" s="2"/>
      <c r="JH234" s="2"/>
      <c r="JI234" s="2"/>
      <c r="JJ234" s="2"/>
      <c r="JK234" s="2"/>
      <c r="JL234" s="2"/>
      <c r="JM234" s="2"/>
      <c r="JN234" s="2"/>
      <c r="JO234" s="2"/>
      <c r="JP234" s="2"/>
      <c r="JQ234" s="2"/>
      <c r="JR234" s="2"/>
      <c r="JS234" s="2"/>
      <c r="JT234" s="2"/>
      <c r="JU234" s="2"/>
      <c r="JV234" s="2"/>
      <c r="JW234" s="2"/>
      <c r="JX234" s="2"/>
      <c r="JY234" s="2"/>
      <c r="JZ234" s="2"/>
      <c r="KA234" s="2"/>
      <c r="KB234" s="2"/>
      <c r="KC234" s="2"/>
      <c r="KD234" s="2"/>
      <c r="KE234" s="2"/>
      <c r="KF234" s="2"/>
      <c r="KG234" s="2"/>
      <c r="KH234" s="2"/>
      <c r="KI234" s="2"/>
      <c r="KJ234" s="2"/>
      <c r="KK234" s="2"/>
      <c r="KL234" s="2"/>
      <c r="KM234" s="2"/>
      <c r="KN234" s="2"/>
      <c r="KO234" s="2"/>
      <c r="KP234" s="2"/>
      <c r="KQ234" s="2"/>
      <c r="KR234" s="2"/>
      <c r="KS234" s="2"/>
      <c r="KT234" s="2"/>
      <c r="KU234" s="2"/>
      <c r="KV234" s="2"/>
      <c r="KW234" s="2"/>
      <c r="KX234" s="2"/>
      <c r="KY234" s="2"/>
      <c r="KZ234" s="2"/>
      <c r="LA234" s="2"/>
      <c r="LB234" s="2"/>
      <c r="LC234" s="2"/>
      <c r="LD234" s="2"/>
      <c r="LE234" s="2"/>
      <c r="LF234" s="2"/>
      <c r="LG234" s="2"/>
      <c r="LH234" s="2"/>
      <c r="LI234" s="2"/>
      <c r="LJ234" s="2"/>
      <c r="LK234" s="2"/>
      <c r="LL234" s="2"/>
      <c r="LM234" s="2"/>
      <c r="LN234" s="2"/>
      <c r="LO234" s="2"/>
      <c r="LP234" s="2"/>
      <c r="LQ234" s="2"/>
      <c r="LR234" s="2"/>
      <c r="LS234" s="2"/>
      <c r="LT234" s="2"/>
      <c r="LU234" s="2"/>
      <c r="LV234" s="2"/>
      <c r="LW234" s="2"/>
      <c r="LX234" s="2"/>
      <c r="LY234" s="2"/>
      <c r="LZ234" s="2"/>
      <c r="MA234" s="2"/>
      <c r="MB234" s="2"/>
      <c r="MC234" s="2"/>
      <c r="MD234" s="2"/>
      <c r="ME234" s="2"/>
      <c r="MF234" s="2"/>
      <c r="MG234" s="2"/>
      <c r="MH234" s="2"/>
      <c r="MI234" s="2"/>
      <c r="MJ234" s="2"/>
      <c r="MK234" s="2"/>
      <c r="ML234" s="2"/>
      <c r="MM234" s="2"/>
      <c r="MN234" s="2"/>
      <c r="MO234" s="2"/>
      <c r="MP234" s="2"/>
      <c r="MQ234" s="2"/>
      <c r="MR234" s="2"/>
      <c r="MS234" s="2"/>
      <c r="MT234" s="2"/>
      <c r="MU234" s="2"/>
      <c r="MV234" s="2"/>
      <c r="MW234" s="2"/>
      <c r="MX234" s="2"/>
      <c r="MY234" s="2"/>
      <c r="MZ234" s="2"/>
      <c r="NA234" s="2"/>
      <c r="NB234" s="2"/>
      <c r="NC234" s="2"/>
      <c r="ND234" s="2"/>
      <c r="NE234" s="2"/>
      <c r="NF234" s="2"/>
      <c r="NG234" s="2"/>
      <c r="NH234" s="2"/>
      <c r="NI234" s="2"/>
      <c r="NJ234" s="2"/>
      <c r="NK234" s="2"/>
      <c r="NL234" s="2"/>
      <c r="NM234" s="2"/>
      <c r="NN234" s="2"/>
      <c r="NO234" s="2"/>
      <c r="NP234" s="2"/>
      <c r="NQ234" s="2"/>
      <c r="NR234" s="2"/>
      <c r="NS234" s="2"/>
      <c r="NT234" s="2"/>
      <c r="NU234" s="2"/>
      <c r="NV234" s="2"/>
      <c r="NW234" s="2"/>
      <c r="NX234" s="2"/>
      <c r="NY234" s="2"/>
      <c r="NZ234" s="2"/>
      <c r="OA234" s="2"/>
      <c r="OB234" s="2"/>
      <c r="OC234" s="2"/>
      <c r="OD234" s="2"/>
      <c r="OE234" s="2"/>
      <c r="OF234" s="2"/>
      <c r="OG234" s="2"/>
      <c r="OH234" s="2"/>
      <c r="OI234" s="2"/>
      <c r="OJ234" s="2"/>
      <c r="OK234" s="2"/>
      <c r="OL234" s="2"/>
      <c r="OM234" s="2"/>
      <c r="ON234" s="2"/>
      <c r="OO234" s="2"/>
      <c r="OP234" s="2"/>
      <c r="OQ234" s="2"/>
      <c r="OR234" s="2"/>
      <c r="OS234" s="2"/>
      <c r="OT234" s="2"/>
      <c r="OU234" s="2"/>
      <c r="OV234" s="2"/>
      <c r="OW234" s="2"/>
      <c r="OX234" s="2"/>
      <c r="OY234" s="2"/>
      <c r="OZ234" s="2"/>
      <c r="PA234" s="2"/>
      <c r="PB234" s="2"/>
      <c r="PC234" s="2"/>
      <c r="PD234" s="2"/>
      <c r="PE234" s="2"/>
      <c r="PF234" s="2"/>
      <c r="PG234" s="2"/>
      <c r="PH234" s="2"/>
      <c r="PI234" s="2"/>
      <c r="PJ234" s="2"/>
      <c r="PK234" s="2"/>
      <c r="PL234" s="2"/>
      <c r="PM234" s="2"/>
      <c r="PN234" s="2"/>
      <c r="PO234" s="2"/>
      <c r="PP234" s="2"/>
      <c r="PQ234" s="2"/>
      <c r="PR234" s="2"/>
      <c r="PS234" s="2"/>
      <c r="PT234" s="2"/>
      <c r="PU234" s="2"/>
      <c r="PV234" s="2"/>
      <c r="PW234" s="2"/>
      <c r="PX234" s="2"/>
      <c r="PY234" s="2"/>
      <c r="PZ234" s="2"/>
      <c r="QA234" s="2"/>
      <c r="QB234" s="2"/>
      <c r="QC234" s="2"/>
      <c r="QD234" s="2"/>
      <c r="QE234" s="2"/>
      <c r="QF234" s="2"/>
      <c r="QG234" s="2"/>
      <c r="QH234" s="2"/>
      <c r="QI234" s="2"/>
      <c r="QJ234" s="2"/>
      <c r="QK234" s="2"/>
      <c r="QL234" s="2"/>
      <c r="QM234" s="2"/>
      <c r="QN234" s="2"/>
      <c r="QO234" s="2"/>
      <c r="QP234" s="2"/>
      <c r="QQ234" s="2"/>
      <c r="QR234" s="2"/>
      <c r="QS234" s="2"/>
      <c r="QT234" s="2"/>
      <c r="QU234" s="2"/>
      <c r="QV234" s="2"/>
      <c r="QW234" s="2"/>
      <c r="QX234" s="2"/>
      <c r="QY234" s="2"/>
      <c r="QZ234" s="2"/>
      <c r="RA234" s="2"/>
      <c r="RB234" s="2"/>
      <c r="RC234" s="2"/>
      <c r="RD234" s="2"/>
      <c r="RE234" s="2"/>
      <c r="RF234" s="2"/>
      <c r="RG234" s="2"/>
      <c r="RH234" s="2"/>
      <c r="RI234" s="2"/>
      <c r="RJ234" s="2"/>
      <c r="RK234" s="2"/>
      <c r="RL234" s="2"/>
      <c r="RM234" s="2"/>
      <c r="RN234" s="2"/>
      <c r="RO234" s="2"/>
      <c r="RP234" s="2"/>
      <c r="RQ234" s="2"/>
      <c r="RR234" s="2"/>
      <c r="RS234" s="2"/>
      <c r="RT234" s="2"/>
      <c r="RU234" s="2"/>
      <c r="RV234" s="2"/>
      <c r="RW234" s="2"/>
      <c r="RX234" s="2"/>
      <c r="RY234" s="2"/>
      <c r="RZ234" s="2"/>
      <c r="SA234" s="2"/>
      <c r="SB234" s="2"/>
      <c r="SC234" s="2"/>
      <c r="SD234" s="2"/>
      <c r="SE234" s="2"/>
      <c r="SF234" s="2"/>
      <c r="SG234" s="2"/>
      <c r="SH234" s="2"/>
      <c r="SI234" s="2"/>
      <c r="SJ234" s="2"/>
      <c r="SK234" s="2"/>
      <c r="SL234" s="2"/>
      <c r="SM234" s="2"/>
      <c r="SN234" s="2"/>
      <c r="SO234" s="2"/>
      <c r="SP234" s="2"/>
      <c r="SQ234" s="2"/>
      <c r="SR234" s="2"/>
      <c r="SS234" s="2"/>
      <c r="ST234" s="2"/>
      <c r="SU234" s="2"/>
      <c r="SV234" s="2"/>
      <c r="SW234" s="2"/>
      <c r="SX234" s="2"/>
      <c r="SY234" s="2"/>
      <c r="SZ234" s="2"/>
      <c r="TA234" s="2"/>
      <c r="TB234" s="2"/>
      <c r="TC234" s="2"/>
      <c r="TD234" s="2"/>
      <c r="TE234" s="2"/>
      <c r="TF234" s="2"/>
      <c r="TG234" s="2"/>
      <c r="TH234" s="2"/>
      <c r="TI234" s="2"/>
      <c r="TJ234" s="2"/>
      <c r="TK234" s="2"/>
      <c r="TL234" s="2"/>
      <c r="TM234" s="2"/>
      <c r="TN234" s="2"/>
      <c r="TO234" s="2"/>
      <c r="TP234" s="2"/>
      <c r="TQ234" s="2"/>
      <c r="TR234" s="2"/>
      <c r="TS234" s="2"/>
      <c r="TT234" s="2"/>
      <c r="TU234" s="2"/>
      <c r="TV234" s="2"/>
      <c r="TW234" s="2"/>
      <c r="TX234" s="2"/>
      <c r="TY234" s="2"/>
      <c r="TZ234" s="2"/>
      <c r="UA234" s="2"/>
      <c r="UB234" s="2"/>
      <c r="UC234" s="2"/>
      <c r="UD234" s="2"/>
      <c r="UE234" s="2"/>
      <c r="UF234" s="2"/>
      <c r="UG234" s="2"/>
      <c r="UH234" s="2"/>
      <c r="UI234" s="2"/>
      <c r="UJ234" s="2"/>
      <c r="UK234" s="2"/>
      <c r="UL234" s="2"/>
      <c r="UM234" s="2"/>
      <c r="UN234" s="2"/>
      <c r="UO234" s="2"/>
      <c r="UP234" s="2"/>
      <c r="UQ234" s="2"/>
      <c r="UR234" s="2"/>
      <c r="US234" s="2"/>
      <c r="UT234" s="2"/>
      <c r="UU234" s="2"/>
      <c r="UV234" s="2"/>
      <c r="UW234" s="2"/>
      <c r="UX234" s="2"/>
      <c r="UY234" s="2"/>
      <c r="UZ234" s="2"/>
      <c r="VA234" s="2"/>
      <c r="VB234" s="2"/>
      <c r="VC234" s="2"/>
      <c r="VD234" s="2"/>
      <c r="VE234" s="2"/>
      <c r="VF234" s="2"/>
      <c r="VG234" s="2"/>
      <c r="VH234" s="2"/>
      <c r="VI234" s="2"/>
      <c r="VJ234" s="2"/>
      <c r="VK234" s="2"/>
      <c r="VL234" s="2"/>
      <c r="VM234" s="2"/>
      <c r="VN234" s="2"/>
      <c r="VO234" s="2"/>
      <c r="VP234" s="2"/>
      <c r="VQ234" s="2"/>
      <c r="VR234" s="2"/>
      <c r="VS234" s="2"/>
      <c r="VT234" s="2"/>
      <c r="VU234" s="2"/>
      <c r="VV234" s="2"/>
      <c r="VW234" s="2"/>
      <c r="VX234" s="2"/>
      <c r="VY234" s="2"/>
      <c r="VZ234" s="2"/>
      <c r="WA234" s="2"/>
      <c r="WB234" s="2"/>
      <c r="WC234" s="2"/>
      <c r="WD234" s="2"/>
      <c r="WE234" s="2"/>
      <c r="WF234" s="2"/>
      <c r="WG234" s="2"/>
      <c r="WH234" s="2"/>
      <c r="WI234" s="2"/>
      <c r="WJ234" s="2"/>
      <c r="WK234" s="2"/>
      <c r="WL234" s="2"/>
      <c r="WM234" s="2"/>
      <c r="WN234" s="2"/>
      <c r="WO234" s="2"/>
      <c r="WP234" s="2"/>
      <c r="WQ234" s="2"/>
      <c r="WR234" s="2"/>
      <c r="WS234" s="2"/>
      <c r="WT234" s="2"/>
      <c r="WU234" s="2"/>
      <c r="WV234" s="2"/>
      <c r="WW234" s="2"/>
      <c r="WX234" s="2"/>
      <c r="WY234" s="2"/>
      <c r="WZ234" s="2"/>
      <c r="XA234" s="2"/>
      <c r="XB234" s="2"/>
      <c r="XC234" s="2"/>
      <c r="XD234" s="2"/>
      <c r="XE234" s="2"/>
      <c r="XF234" s="2"/>
      <c r="XG234" s="2"/>
      <c r="XH234" s="2"/>
      <c r="XI234" s="2"/>
      <c r="XJ234" s="2"/>
      <c r="XK234" s="2"/>
      <c r="XL234" s="2"/>
      <c r="XM234" s="2"/>
      <c r="XN234" s="2"/>
      <c r="XO234" s="2"/>
      <c r="XP234" s="2"/>
      <c r="XQ234" s="2"/>
      <c r="XR234" s="2"/>
      <c r="XS234" s="2"/>
      <c r="XT234" s="2"/>
      <c r="XU234" s="2"/>
      <c r="XV234" s="2"/>
      <c r="XW234" s="2"/>
      <c r="XX234" s="2"/>
      <c r="XY234" s="2"/>
      <c r="XZ234" s="2"/>
      <c r="YA234" s="2"/>
      <c r="YB234" s="2"/>
      <c r="YC234" s="2"/>
      <c r="YD234" s="2"/>
      <c r="YE234" s="2"/>
      <c r="YF234" s="2"/>
      <c r="YG234" s="2"/>
      <c r="YH234" s="2"/>
      <c r="YI234" s="2"/>
      <c r="YJ234" s="2"/>
      <c r="YK234" s="2"/>
      <c r="YL234" s="2"/>
      <c r="YM234" s="2"/>
      <c r="YN234" s="2"/>
      <c r="YO234" s="2"/>
      <c r="YP234" s="2"/>
      <c r="YQ234" s="2"/>
      <c r="YR234" s="2"/>
      <c r="YS234" s="2"/>
      <c r="YT234" s="2"/>
      <c r="YU234" s="2"/>
      <c r="YV234" s="2"/>
      <c r="YW234" s="2"/>
      <c r="YX234" s="2"/>
      <c r="YY234" s="2"/>
      <c r="YZ234" s="2"/>
      <c r="ZA234" s="2"/>
      <c r="ZB234" s="2"/>
      <c r="ZC234" s="2"/>
      <c r="ZD234" s="2"/>
      <c r="ZE234" s="2"/>
      <c r="ZF234" s="2"/>
      <c r="ZG234" s="2"/>
      <c r="ZH234" s="2"/>
      <c r="ZI234" s="2"/>
      <c r="ZJ234" s="2"/>
      <c r="ZK234" s="2"/>
      <c r="ZL234" s="2"/>
      <c r="ZM234" s="2"/>
      <c r="ZN234" s="2"/>
      <c r="ZO234" s="2"/>
      <c r="ZP234" s="2"/>
      <c r="ZQ234" s="2"/>
      <c r="ZR234" s="2"/>
      <c r="ZS234" s="2"/>
      <c r="ZT234" s="2"/>
      <c r="ZU234" s="2"/>
      <c r="ZV234" s="2"/>
      <c r="ZW234" s="2"/>
      <c r="ZX234" s="2"/>
      <c r="ZY234" s="2"/>
      <c r="ZZ234" s="2"/>
      <c r="AAA234" s="2"/>
      <c r="AAB234" s="2"/>
      <c r="AAC234" s="2"/>
      <c r="AAD234" s="2"/>
      <c r="AAE234" s="2"/>
      <c r="AAF234" s="2"/>
      <c r="AAG234" s="2"/>
      <c r="AAH234" s="2"/>
      <c r="AAI234" s="2"/>
      <c r="AAJ234" s="2"/>
      <c r="AAK234" s="2"/>
      <c r="AAL234" s="2"/>
      <c r="AAM234" s="2"/>
      <c r="AAN234" s="2"/>
      <c r="AAO234" s="2"/>
      <c r="AAP234" s="2"/>
      <c r="AAQ234" s="2"/>
      <c r="AAR234" s="2"/>
      <c r="AAS234" s="2"/>
      <c r="AAT234" s="2"/>
      <c r="AAU234" s="2"/>
      <c r="AAV234" s="2"/>
      <c r="AAW234" s="2"/>
      <c r="AAX234" s="2"/>
      <c r="AAY234" s="2"/>
      <c r="AAZ234" s="2"/>
      <c r="ABA234" s="2"/>
      <c r="ABB234" s="2"/>
      <c r="ABC234" s="2"/>
      <c r="ABD234" s="2"/>
      <c r="ABE234" s="2"/>
      <c r="ABF234" s="2"/>
      <c r="ABG234" s="2"/>
      <c r="ABH234" s="2"/>
      <c r="ABI234" s="2"/>
      <c r="ABJ234" s="2"/>
      <c r="ABK234" s="2"/>
      <c r="ABL234" s="2"/>
      <c r="ABM234" s="2"/>
      <c r="ABN234" s="2"/>
      <c r="ABO234" s="2"/>
      <c r="ABP234" s="2"/>
      <c r="ABQ234" s="2"/>
      <c r="ABR234" s="2"/>
      <c r="ABS234" s="2"/>
      <c r="ABT234" s="2"/>
      <c r="ABU234" s="2"/>
      <c r="ABV234" s="2"/>
      <c r="ABW234" s="2"/>
      <c r="ABX234" s="2"/>
      <c r="ABY234" s="2"/>
      <c r="ABZ234" s="2"/>
      <c r="ACA234" s="2"/>
      <c r="ACB234" s="2"/>
      <c r="ACC234" s="2"/>
      <c r="ACD234" s="2"/>
      <c r="ACE234" s="2"/>
      <c r="ACF234" s="2"/>
      <c r="ACG234" s="2"/>
      <c r="ACH234" s="2"/>
      <c r="ACI234" s="2"/>
      <c r="ACJ234" s="2"/>
      <c r="ACK234" s="2"/>
      <c r="ACL234" s="2"/>
      <c r="ACM234" s="2"/>
      <c r="ACN234" s="2"/>
      <c r="ACO234" s="2"/>
      <c r="ACP234" s="2"/>
      <c r="ACQ234" s="2"/>
      <c r="ACR234" s="2"/>
      <c r="ACS234" s="2"/>
      <c r="ACT234" s="2"/>
      <c r="ACU234" s="2"/>
      <c r="ACV234" s="2"/>
      <c r="ACW234" s="2"/>
      <c r="ACX234" s="2"/>
      <c r="ACY234" s="2"/>
      <c r="ACZ234" s="2"/>
      <c r="ADA234" s="2"/>
      <c r="ADB234" s="2"/>
      <c r="ADC234" s="2"/>
      <c r="ADD234" s="2"/>
      <c r="ADE234" s="2"/>
      <c r="ADF234" s="2"/>
      <c r="ADG234" s="2"/>
      <c r="ADH234" s="2"/>
      <c r="ADI234" s="2"/>
      <c r="ADJ234" s="2"/>
      <c r="ADK234" s="2"/>
      <c r="ADL234" s="2"/>
      <c r="ADM234" s="2"/>
      <c r="ADN234" s="2"/>
      <c r="ADO234" s="2"/>
      <c r="ADP234" s="2"/>
      <c r="ADQ234" s="2"/>
      <c r="ADR234" s="2"/>
      <c r="ADS234" s="2"/>
      <c r="ADT234" s="2"/>
      <c r="ADU234" s="2"/>
      <c r="ADV234" s="2"/>
      <c r="ADW234" s="2"/>
      <c r="ADX234" s="2"/>
      <c r="ADY234" s="2"/>
      <c r="ADZ234" s="2"/>
      <c r="AEA234" s="2"/>
      <c r="AEB234" s="2"/>
      <c r="AEC234" s="2"/>
      <c r="AED234" s="2"/>
      <c r="AEE234" s="2"/>
      <c r="AEF234" s="2"/>
      <c r="AEG234" s="2"/>
      <c r="AEH234" s="2"/>
      <c r="AEI234" s="2"/>
      <c r="AEJ234" s="2"/>
      <c r="AEK234" s="2"/>
      <c r="AEL234" s="2"/>
      <c r="AEM234" s="2"/>
      <c r="AEN234" s="2"/>
      <c r="AEO234" s="2"/>
      <c r="AEP234" s="2"/>
      <c r="AEQ234" s="2"/>
      <c r="AER234" s="2"/>
      <c r="AES234" s="2"/>
      <c r="AET234" s="2"/>
      <c r="AEU234" s="2"/>
      <c r="AEV234" s="2"/>
      <c r="AEW234" s="2"/>
      <c r="AEX234" s="2"/>
      <c r="AEY234" s="2"/>
      <c r="AEZ234" s="2"/>
      <c r="AFA234" s="2"/>
      <c r="AFB234" s="2"/>
      <c r="AFC234" s="2"/>
      <c r="AFD234" s="2"/>
      <c r="AFE234" s="2"/>
      <c r="AFF234" s="2"/>
      <c r="AFG234" s="2"/>
      <c r="AFH234" s="2"/>
      <c r="AFI234" s="2"/>
      <c r="AFJ234" s="2"/>
      <c r="AFK234" s="2"/>
      <c r="AFL234" s="2"/>
      <c r="AFM234" s="2"/>
      <c r="AFN234" s="2"/>
      <c r="AFO234" s="2"/>
      <c r="AFP234" s="2"/>
      <c r="AFQ234" s="2"/>
      <c r="AFR234" s="2"/>
      <c r="AFS234" s="2"/>
    </row>
    <row r="235" spans="2:851" ht="12" customHeight="1" x14ac:dyDescent="0.25">
      <c r="B235" s="69">
        <v>4.8098999999999995E-13</v>
      </c>
      <c r="C235" s="69">
        <v>9.8711999999999994E-13</v>
      </c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  <c r="EX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  <c r="FP235" s="2"/>
      <c r="FQ235" s="2"/>
      <c r="FR235" s="2"/>
      <c r="FS235" s="2"/>
      <c r="FT235" s="2"/>
      <c r="FU235" s="2"/>
      <c r="FV235" s="2"/>
      <c r="FW235" s="2"/>
      <c r="FX235" s="2"/>
      <c r="FY235" s="2"/>
      <c r="FZ235" s="2"/>
      <c r="GA235" s="2"/>
      <c r="GB235" s="2"/>
      <c r="GC235" s="2"/>
      <c r="GD235" s="2"/>
      <c r="GE235" s="2"/>
      <c r="GF235" s="2"/>
      <c r="GG235" s="2"/>
      <c r="GH235" s="2"/>
      <c r="GI235" s="2"/>
      <c r="GJ235" s="2"/>
      <c r="GK235" s="2"/>
      <c r="GL235" s="2"/>
      <c r="GM235" s="2"/>
      <c r="GN235" s="2"/>
      <c r="GO235" s="2"/>
      <c r="GP235" s="2"/>
      <c r="GQ235" s="2"/>
      <c r="GR235" s="2"/>
      <c r="GS235" s="2"/>
      <c r="GT235" s="2"/>
      <c r="GU235" s="2"/>
      <c r="GV235" s="2"/>
      <c r="GW235" s="2"/>
      <c r="GX235" s="2"/>
      <c r="GY235" s="2"/>
      <c r="GZ235" s="2"/>
      <c r="HA235" s="2"/>
      <c r="HB235" s="2"/>
      <c r="HC235" s="2"/>
      <c r="HD235" s="2"/>
      <c r="HE235" s="2"/>
      <c r="HF235" s="2"/>
      <c r="HG235" s="2"/>
      <c r="HH235" s="2"/>
      <c r="HI235" s="2"/>
      <c r="HJ235" s="2"/>
      <c r="HK235" s="2"/>
      <c r="HL235" s="2"/>
      <c r="HM235" s="2"/>
      <c r="HN235" s="2"/>
      <c r="HO235" s="2"/>
      <c r="HP235" s="2"/>
      <c r="HQ235" s="2"/>
      <c r="HR235" s="2"/>
      <c r="HS235" s="2"/>
      <c r="HT235" s="2"/>
      <c r="HU235" s="2"/>
      <c r="HV235" s="2"/>
      <c r="HW235" s="2"/>
      <c r="HX235" s="2"/>
      <c r="HY235" s="2"/>
      <c r="HZ235" s="2"/>
      <c r="IA235" s="2"/>
      <c r="IB235" s="2"/>
      <c r="IC235" s="2"/>
      <c r="ID235" s="2"/>
      <c r="IE235" s="2"/>
      <c r="IF235" s="2"/>
      <c r="IG235" s="2"/>
      <c r="IH235" s="2"/>
      <c r="II235" s="2"/>
      <c r="IJ235" s="2"/>
      <c r="IK235" s="2"/>
      <c r="IL235" s="2"/>
      <c r="IM235" s="2"/>
      <c r="IN235" s="2"/>
      <c r="IO235" s="2"/>
      <c r="IP235" s="2"/>
      <c r="IQ235" s="2"/>
      <c r="IR235" s="2"/>
      <c r="IS235" s="2"/>
      <c r="IT235" s="2"/>
      <c r="IU235" s="2"/>
      <c r="IV235" s="2"/>
      <c r="IW235" s="2"/>
      <c r="IX235" s="2"/>
      <c r="IY235" s="2"/>
      <c r="IZ235" s="2"/>
      <c r="JA235" s="2"/>
      <c r="JB235" s="2"/>
      <c r="JC235" s="2"/>
      <c r="JD235" s="2"/>
      <c r="JE235" s="2"/>
      <c r="JF235" s="2"/>
      <c r="JG235" s="2"/>
      <c r="JH235" s="2"/>
      <c r="JI235" s="2"/>
      <c r="JJ235" s="2"/>
      <c r="JK235" s="2"/>
      <c r="JL235" s="2"/>
      <c r="JM235" s="2"/>
      <c r="JN235" s="2"/>
      <c r="JO235" s="2"/>
      <c r="JP235" s="2"/>
      <c r="JQ235" s="2"/>
      <c r="JR235" s="2"/>
      <c r="JS235" s="2"/>
      <c r="JT235" s="2"/>
      <c r="JU235" s="2"/>
      <c r="JV235" s="2"/>
      <c r="JW235" s="2"/>
      <c r="JX235" s="2"/>
      <c r="JY235" s="2"/>
      <c r="JZ235" s="2"/>
      <c r="KA235" s="2"/>
      <c r="KB235" s="2"/>
      <c r="KC235" s="2"/>
      <c r="KD235" s="2"/>
      <c r="KE235" s="2"/>
      <c r="KF235" s="2"/>
      <c r="KG235" s="2"/>
      <c r="KH235" s="2"/>
      <c r="KI235" s="2"/>
      <c r="KJ235" s="2"/>
      <c r="KK235" s="2"/>
      <c r="KL235" s="2"/>
      <c r="KM235" s="2"/>
      <c r="KN235" s="2"/>
      <c r="KO235" s="2"/>
      <c r="KP235" s="2"/>
      <c r="KQ235" s="2"/>
      <c r="KR235" s="2"/>
      <c r="KS235" s="2"/>
      <c r="KT235" s="2"/>
      <c r="KU235" s="2"/>
      <c r="KV235" s="2"/>
      <c r="KW235" s="2"/>
      <c r="KX235" s="2"/>
      <c r="KY235" s="2"/>
      <c r="KZ235" s="2"/>
      <c r="LA235" s="2"/>
      <c r="LB235" s="2"/>
      <c r="LC235" s="2"/>
      <c r="LD235" s="2"/>
      <c r="LE235" s="2"/>
      <c r="LF235" s="2"/>
      <c r="LG235" s="2"/>
      <c r="LH235" s="2"/>
      <c r="LI235" s="2"/>
      <c r="LJ235" s="2"/>
      <c r="LK235" s="2"/>
      <c r="LL235" s="2"/>
      <c r="LM235" s="2"/>
      <c r="LN235" s="2"/>
      <c r="LO235" s="2"/>
      <c r="LP235" s="2"/>
      <c r="LQ235" s="2"/>
      <c r="LR235" s="2"/>
      <c r="LS235" s="2"/>
      <c r="LT235" s="2"/>
      <c r="LU235" s="2"/>
      <c r="LV235" s="2"/>
      <c r="LW235" s="2"/>
      <c r="LX235" s="2"/>
      <c r="LY235" s="2"/>
      <c r="LZ235" s="2"/>
      <c r="MA235" s="2"/>
      <c r="MB235" s="2"/>
      <c r="MC235" s="2"/>
      <c r="MD235" s="2"/>
      <c r="ME235" s="2"/>
      <c r="MF235" s="2"/>
      <c r="MG235" s="2"/>
      <c r="MH235" s="2"/>
      <c r="MI235" s="2"/>
      <c r="MJ235" s="2"/>
      <c r="MK235" s="2"/>
      <c r="ML235" s="2"/>
      <c r="MM235" s="2"/>
      <c r="MN235" s="2"/>
      <c r="MO235" s="2"/>
      <c r="MP235" s="2"/>
      <c r="MQ235" s="2"/>
      <c r="MR235" s="2"/>
      <c r="MS235" s="2"/>
      <c r="MT235" s="2"/>
      <c r="MU235" s="2"/>
      <c r="MV235" s="2"/>
      <c r="MW235" s="2"/>
      <c r="MX235" s="2"/>
      <c r="MY235" s="2"/>
      <c r="MZ235" s="2"/>
      <c r="NA235" s="2"/>
      <c r="NB235" s="2"/>
      <c r="NC235" s="2"/>
      <c r="ND235" s="2"/>
      <c r="NE235" s="2"/>
      <c r="NF235" s="2"/>
      <c r="NG235" s="2"/>
      <c r="NH235" s="2"/>
      <c r="NI235" s="2"/>
      <c r="NJ235" s="2"/>
      <c r="NK235" s="2"/>
      <c r="NL235" s="2"/>
      <c r="NM235" s="2"/>
      <c r="NN235" s="2"/>
      <c r="NO235" s="2"/>
      <c r="NP235" s="2"/>
      <c r="NQ235" s="2"/>
      <c r="NR235" s="2"/>
      <c r="NS235" s="2"/>
      <c r="NT235" s="2"/>
      <c r="NU235" s="2"/>
      <c r="NV235" s="2"/>
      <c r="NW235" s="2"/>
      <c r="NX235" s="2"/>
      <c r="NY235" s="2"/>
      <c r="NZ235" s="2"/>
      <c r="OA235" s="2"/>
      <c r="OB235" s="2"/>
      <c r="OC235" s="2"/>
      <c r="OD235" s="2"/>
      <c r="OE235" s="2"/>
      <c r="OF235" s="2"/>
      <c r="OG235" s="2"/>
      <c r="OH235" s="2"/>
      <c r="OI235" s="2"/>
      <c r="OJ235" s="2"/>
      <c r="OK235" s="2"/>
      <c r="OL235" s="2"/>
      <c r="OM235" s="2"/>
      <c r="ON235" s="2"/>
      <c r="OO235" s="2"/>
      <c r="OP235" s="2"/>
      <c r="OQ235" s="2"/>
      <c r="OR235" s="2"/>
      <c r="OS235" s="2"/>
      <c r="OT235" s="2"/>
      <c r="OU235" s="2"/>
      <c r="OV235" s="2"/>
      <c r="OW235" s="2"/>
      <c r="OX235" s="2"/>
      <c r="OY235" s="2"/>
      <c r="OZ235" s="2"/>
      <c r="PA235" s="2"/>
      <c r="PB235" s="2"/>
      <c r="PC235" s="2"/>
      <c r="PD235" s="2"/>
      <c r="PE235" s="2"/>
      <c r="PF235" s="2"/>
      <c r="PG235" s="2"/>
      <c r="PH235" s="2"/>
      <c r="PI235" s="2"/>
      <c r="PJ235" s="2"/>
      <c r="PK235" s="2"/>
      <c r="PL235" s="2"/>
      <c r="PM235" s="2"/>
      <c r="PN235" s="2"/>
      <c r="PO235" s="2"/>
      <c r="PP235" s="2"/>
      <c r="PQ235" s="2"/>
      <c r="PR235" s="2"/>
      <c r="PS235" s="2"/>
      <c r="PT235" s="2"/>
      <c r="PU235" s="2"/>
      <c r="PV235" s="2"/>
      <c r="PW235" s="2"/>
      <c r="PX235" s="2"/>
      <c r="PY235" s="2"/>
      <c r="PZ235" s="2"/>
      <c r="QA235" s="2"/>
      <c r="QB235" s="2"/>
      <c r="QC235" s="2"/>
      <c r="QD235" s="2"/>
      <c r="QE235" s="2"/>
      <c r="QF235" s="2"/>
      <c r="QG235" s="2"/>
      <c r="QH235" s="2"/>
      <c r="QI235" s="2"/>
      <c r="QJ235" s="2"/>
      <c r="QK235" s="2"/>
      <c r="QL235" s="2"/>
      <c r="QM235" s="2"/>
      <c r="QN235" s="2"/>
      <c r="QO235" s="2"/>
      <c r="QP235" s="2"/>
      <c r="QQ235" s="2"/>
      <c r="QR235" s="2"/>
      <c r="QS235" s="2"/>
      <c r="QT235" s="2"/>
      <c r="QU235" s="2"/>
      <c r="QV235" s="2"/>
      <c r="QW235" s="2"/>
      <c r="QX235" s="2"/>
      <c r="QY235" s="2"/>
      <c r="QZ235" s="2"/>
      <c r="RA235" s="2"/>
      <c r="RB235" s="2"/>
      <c r="RC235" s="2"/>
      <c r="RD235" s="2"/>
      <c r="RE235" s="2"/>
      <c r="RF235" s="2"/>
      <c r="RG235" s="2"/>
      <c r="RH235" s="2"/>
      <c r="RI235" s="2"/>
      <c r="RJ235" s="2"/>
      <c r="RK235" s="2"/>
      <c r="RL235" s="2"/>
      <c r="RM235" s="2"/>
      <c r="RN235" s="2"/>
      <c r="RO235" s="2"/>
      <c r="RP235" s="2"/>
      <c r="RQ235" s="2"/>
      <c r="RR235" s="2"/>
      <c r="RS235" s="2"/>
      <c r="RT235" s="2"/>
      <c r="RU235" s="2"/>
      <c r="RV235" s="2"/>
      <c r="RW235" s="2"/>
      <c r="RX235" s="2"/>
      <c r="RY235" s="2"/>
      <c r="RZ235" s="2"/>
      <c r="SA235" s="2"/>
      <c r="SB235" s="2"/>
      <c r="SC235" s="2"/>
      <c r="SD235" s="2"/>
      <c r="SE235" s="2"/>
      <c r="SF235" s="2"/>
      <c r="SG235" s="2"/>
      <c r="SH235" s="2"/>
      <c r="SI235" s="2"/>
      <c r="SJ235" s="2"/>
      <c r="SK235" s="2"/>
      <c r="SL235" s="2"/>
      <c r="SM235" s="2"/>
      <c r="SN235" s="2"/>
      <c r="SO235" s="2"/>
      <c r="SP235" s="2"/>
      <c r="SQ235" s="2"/>
      <c r="SR235" s="2"/>
      <c r="SS235" s="2"/>
      <c r="ST235" s="2"/>
      <c r="SU235" s="2"/>
      <c r="SV235" s="2"/>
      <c r="SW235" s="2"/>
      <c r="SX235" s="2"/>
      <c r="SY235" s="2"/>
      <c r="SZ235" s="2"/>
      <c r="TA235" s="2"/>
      <c r="TB235" s="2"/>
      <c r="TC235" s="2"/>
      <c r="TD235" s="2"/>
      <c r="TE235" s="2"/>
      <c r="TF235" s="2"/>
      <c r="TG235" s="2"/>
      <c r="TH235" s="2"/>
      <c r="TI235" s="2"/>
      <c r="TJ235" s="2"/>
      <c r="TK235" s="2"/>
      <c r="TL235" s="2"/>
      <c r="TM235" s="2"/>
      <c r="TN235" s="2"/>
      <c r="TO235" s="2"/>
      <c r="TP235" s="2"/>
      <c r="TQ235" s="2"/>
      <c r="TR235" s="2"/>
      <c r="TS235" s="2"/>
      <c r="TT235" s="2"/>
      <c r="TU235" s="2"/>
      <c r="TV235" s="2"/>
      <c r="TW235" s="2"/>
      <c r="TX235" s="2"/>
      <c r="TY235" s="2"/>
      <c r="TZ235" s="2"/>
      <c r="UA235" s="2"/>
      <c r="UB235" s="2"/>
      <c r="UC235" s="2"/>
      <c r="UD235" s="2"/>
      <c r="UE235" s="2"/>
      <c r="UF235" s="2"/>
      <c r="UG235" s="2"/>
      <c r="UH235" s="2"/>
      <c r="UI235" s="2"/>
      <c r="UJ235" s="2"/>
      <c r="UK235" s="2"/>
      <c r="UL235" s="2"/>
      <c r="UM235" s="2"/>
      <c r="UN235" s="2"/>
      <c r="UO235" s="2"/>
      <c r="UP235" s="2"/>
      <c r="UQ235" s="2"/>
      <c r="UR235" s="2"/>
      <c r="US235" s="2"/>
      <c r="UT235" s="2"/>
      <c r="UU235" s="2"/>
      <c r="UV235" s="2"/>
      <c r="UW235" s="2"/>
      <c r="UX235" s="2"/>
      <c r="UY235" s="2"/>
      <c r="UZ235" s="2"/>
      <c r="VA235" s="2"/>
      <c r="VB235" s="2"/>
      <c r="VC235" s="2"/>
      <c r="VD235" s="2"/>
      <c r="VE235" s="2"/>
      <c r="VF235" s="2"/>
      <c r="VG235" s="2"/>
      <c r="VH235" s="2"/>
      <c r="VI235" s="2"/>
      <c r="VJ235" s="2"/>
      <c r="VK235" s="2"/>
      <c r="VL235" s="2"/>
      <c r="VM235" s="2"/>
      <c r="VN235" s="2"/>
      <c r="VO235" s="2"/>
      <c r="VP235" s="2"/>
      <c r="VQ235" s="2"/>
      <c r="VR235" s="2"/>
      <c r="VS235" s="2"/>
      <c r="VT235" s="2"/>
      <c r="VU235" s="2"/>
      <c r="VV235" s="2"/>
      <c r="VW235" s="2"/>
      <c r="VX235" s="2"/>
      <c r="VY235" s="2"/>
      <c r="VZ235" s="2"/>
      <c r="WA235" s="2"/>
      <c r="WB235" s="2"/>
      <c r="WC235" s="2"/>
      <c r="WD235" s="2"/>
      <c r="WE235" s="2"/>
      <c r="WF235" s="2"/>
      <c r="WG235" s="2"/>
      <c r="WH235" s="2"/>
      <c r="WI235" s="2"/>
      <c r="WJ235" s="2"/>
      <c r="WK235" s="2"/>
      <c r="WL235" s="2"/>
      <c r="WM235" s="2"/>
      <c r="WN235" s="2"/>
      <c r="WO235" s="2"/>
      <c r="WP235" s="2"/>
      <c r="WQ235" s="2"/>
      <c r="WR235" s="2"/>
      <c r="WS235" s="2"/>
      <c r="WT235" s="2"/>
      <c r="WU235" s="2"/>
      <c r="WV235" s="2"/>
      <c r="WW235" s="2"/>
      <c r="WX235" s="2"/>
      <c r="WY235" s="2"/>
      <c r="WZ235" s="2"/>
      <c r="XA235" s="2"/>
      <c r="XB235" s="2"/>
      <c r="XC235" s="2"/>
      <c r="XD235" s="2"/>
      <c r="XE235" s="2"/>
      <c r="XF235" s="2"/>
      <c r="XG235" s="2"/>
      <c r="XH235" s="2"/>
      <c r="XI235" s="2"/>
      <c r="XJ235" s="2"/>
      <c r="XK235" s="2"/>
      <c r="XL235" s="2"/>
      <c r="XM235" s="2"/>
      <c r="XN235" s="2"/>
      <c r="XO235" s="2"/>
      <c r="XP235" s="2"/>
      <c r="XQ235" s="2"/>
      <c r="XR235" s="2"/>
      <c r="XS235" s="2"/>
      <c r="XT235" s="2"/>
      <c r="XU235" s="2"/>
      <c r="XV235" s="2"/>
      <c r="XW235" s="2"/>
      <c r="XX235" s="2"/>
      <c r="XY235" s="2"/>
      <c r="XZ235" s="2"/>
      <c r="YA235" s="2"/>
      <c r="YB235" s="2"/>
      <c r="YC235" s="2"/>
      <c r="YD235" s="2"/>
      <c r="YE235" s="2"/>
      <c r="YF235" s="2"/>
      <c r="YG235" s="2"/>
      <c r="YH235" s="2"/>
      <c r="YI235" s="2"/>
      <c r="YJ235" s="2"/>
      <c r="YK235" s="2"/>
      <c r="YL235" s="2"/>
      <c r="YM235" s="2"/>
      <c r="YN235" s="2"/>
      <c r="YO235" s="2"/>
      <c r="YP235" s="2"/>
      <c r="YQ235" s="2"/>
      <c r="YR235" s="2"/>
      <c r="YS235" s="2"/>
      <c r="YT235" s="2"/>
      <c r="YU235" s="2"/>
      <c r="YV235" s="2"/>
      <c r="YW235" s="2"/>
      <c r="YX235" s="2"/>
      <c r="YY235" s="2"/>
      <c r="YZ235" s="2"/>
      <c r="ZA235" s="2"/>
      <c r="ZB235" s="2"/>
      <c r="ZC235" s="2"/>
      <c r="ZD235" s="2"/>
      <c r="ZE235" s="2"/>
      <c r="ZF235" s="2"/>
      <c r="ZG235" s="2"/>
      <c r="ZH235" s="2"/>
      <c r="ZI235" s="2"/>
      <c r="ZJ235" s="2"/>
      <c r="ZK235" s="2"/>
      <c r="ZL235" s="2"/>
      <c r="ZM235" s="2"/>
      <c r="ZN235" s="2"/>
      <c r="ZO235" s="2"/>
      <c r="ZP235" s="2"/>
      <c r="ZQ235" s="2"/>
      <c r="ZR235" s="2"/>
      <c r="ZS235" s="2"/>
      <c r="ZT235" s="2"/>
      <c r="ZU235" s="2"/>
      <c r="ZV235" s="2"/>
      <c r="ZW235" s="2"/>
      <c r="ZX235" s="2"/>
      <c r="ZY235" s="2"/>
      <c r="ZZ235" s="2"/>
      <c r="AAA235" s="2"/>
      <c r="AAB235" s="2"/>
      <c r="AAC235" s="2"/>
      <c r="AAD235" s="2"/>
      <c r="AAE235" s="2"/>
      <c r="AAF235" s="2"/>
      <c r="AAG235" s="2"/>
      <c r="AAH235" s="2"/>
      <c r="AAI235" s="2"/>
      <c r="AAJ235" s="2"/>
      <c r="AAK235" s="2"/>
      <c r="AAL235" s="2"/>
      <c r="AAM235" s="2"/>
      <c r="AAN235" s="2"/>
      <c r="AAO235" s="2"/>
      <c r="AAP235" s="2"/>
      <c r="AAQ235" s="2"/>
      <c r="AAR235" s="2"/>
      <c r="AAS235" s="2"/>
      <c r="AAT235" s="2"/>
      <c r="AAU235" s="2"/>
      <c r="AAV235" s="2"/>
      <c r="AAW235" s="2"/>
      <c r="AAX235" s="2"/>
      <c r="AAY235" s="2"/>
      <c r="AAZ235" s="2"/>
      <c r="ABA235" s="2"/>
      <c r="ABB235" s="2"/>
      <c r="ABC235" s="2"/>
      <c r="ABD235" s="2"/>
      <c r="ABE235" s="2"/>
      <c r="ABF235" s="2"/>
      <c r="ABG235" s="2"/>
      <c r="ABH235" s="2"/>
      <c r="ABI235" s="2"/>
      <c r="ABJ235" s="2"/>
      <c r="ABK235" s="2"/>
      <c r="ABL235" s="2"/>
      <c r="ABM235" s="2"/>
      <c r="ABN235" s="2"/>
      <c r="ABO235" s="2"/>
      <c r="ABP235" s="2"/>
      <c r="ABQ235" s="2"/>
      <c r="ABR235" s="2"/>
      <c r="ABS235" s="2"/>
      <c r="ABT235" s="2"/>
      <c r="ABU235" s="2"/>
      <c r="ABV235" s="2"/>
      <c r="ABW235" s="2"/>
      <c r="ABX235" s="2"/>
      <c r="ABY235" s="2"/>
      <c r="ABZ235" s="2"/>
      <c r="ACA235" s="2"/>
      <c r="ACB235" s="2"/>
      <c r="ACC235" s="2"/>
      <c r="ACD235" s="2"/>
      <c r="ACE235" s="2"/>
      <c r="ACF235" s="2"/>
      <c r="ACG235" s="2"/>
      <c r="ACH235" s="2"/>
      <c r="ACI235" s="2"/>
      <c r="ACJ235" s="2"/>
      <c r="ACK235" s="2"/>
      <c r="ACL235" s="2"/>
      <c r="ACM235" s="2"/>
      <c r="ACN235" s="2"/>
      <c r="ACO235" s="2"/>
      <c r="ACP235" s="2"/>
      <c r="ACQ235" s="2"/>
      <c r="ACR235" s="2"/>
      <c r="ACS235" s="2"/>
      <c r="ACT235" s="2"/>
      <c r="ACU235" s="2"/>
      <c r="ACV235" s="2"/>
      <c r="ACW235" s="2"/>
      <c r="ACX235" s="2"/>
      <c r="ACY235" s="2"/>
      <c r="ACZ235" s="2"/>
      <c r="ADA235" s="2"/>
      <c r="ADB235" s="2"/>
      <c r="ADC235" s="2"/>
      <c r="ADD235" s="2"/>
      <c r="ADE235" s="2"/>
      <c r="ADF235" s="2"/>
      <c r="ADG235" s="2"/>
      <c r="ADH235" s="2"/>
      <c r="ADI235" s="2"/>
      <c r="ADJ235" s="2"/>
      <c r="ADK235" s="2"/>
      <c r="ADL235" s="2"/>
      <c r="ADM235" s="2"/>
      <c r="ADN235" s="2"/>
      <c r="ADO235" s="2"/>
      <c r="ADP235" s="2"/>
      <c r="ADQ235" s="2"/>
      <c r="ADR235" s="2"/>
      <c r="ADS235" s="2"/>
      <c r="ADT235" s="2"/>
      <c r="ADU235" s="2"/>
      <c r="ADV235" s="2"/>
      <c r="ADW235" s="2"/>
      <c r="ADX235" s="2"/>
      <c r="ADY235" s="2"/>
      <c r="ADZ235" s="2"/>
      <c r="AEA235" s="2"/>
      <c r="AEB235" s="2"/>
      <c r="AEC235" s="2"/>
      <c r="AED235" s="2"/>
      <c r="AEE235" s="2"/>
      <c r="AEF235" s="2"/>
      <c r="AEG235" s="2"/>
      <c r="AEH235" s="2"/>
      <c r="AEI235" s="2"/>
      <c r="AEJ235" s="2"/>
      <c r="AEK235" s="2"/>
      <c r="AEL235" s="2"/>
      <c r="AEM235" s="2"/>
      <c r="AEN235" s="2"/>
      <c r="AEO235" s="2"/>
      <c r="AEP235" s="2"/>
      <c r="AEQ235" s="2"/>
      <c r="AER235" s="2"/>
      <c r="AES235" s="2"/>
      <c r="AET235" s="2"/>
      <c r="AEU235" s="2"/>
      <c r="AEV235" s="2"/>
      <c r="AEW235" s="2"/>
      <c r="AEX235" s="2"/>
      <c r="AEY235" s="2"/>
      <c r="AEZ235" s="2"/>
      <c r="AFA235" s="2"/>
      <c r="AFB235" s="2"/>
      <c r="AFC235" s="2"/>
      <c r="AFD235" s="2"/>
      <c r="AFE235" s="2"/>
      <c r="AFF235" s="2"/>
      <c r="AFG235" s="2"/>
      <c r="AFH235" s="2"/>
      <c r="AFI235" s="2"/>
      <c r="AFJ235" s="2"/>
      <c r="AFK235" s="2"/>
      <c r="AFL235" s="2"/>
      <c r="AFM235" s="2"/>
      <c r="AFN235" s="2"/>
      <c r="AFO235" s="2"/>
      <c r="AFP235" s="2"/>
      <c r="AFQ235" s="2"/>
      <c r="AFR235" s="2"/>
      <c r="AFS235" s="2"/>
    </row>
    <row r="236" spans="2:851" ht="12" customHeight="1" x14ac:dyDescent="0.25">
      <c r="B236" s="69">
        <v>4.8121000000000003E-13</v>
      </c>
      <c r="C236" s="69">
        <v>9.8812000000000003E-13</v>
      </c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T236" s="2"/>
      <c r="EU236" s="2"/>
      <c r="EV236" s="2"/>
      <c r="EW236" s="2"/>
      <c r="EX236" s="2"/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2"/>
      <c r="FR236" s="2"/>
      <c r="FS236" s="2"/>
      <c r="FT236" s="2"/>
      <c r="FU236" s="2"/>
      <c r="FV236" s="2"/>
      <c r="FW236" s="2"/>
      <c r="FX236" s="2"/>
      <c r="FY236" s="2"/>
      <c r="FZ236" s="2"/>
      <c r="GA236" s="2"/>
      <c r="GB236" s="2"/>
      <c r="GC236" s="2"/>
      <c r="GD236" s="2"/>
      <c r="GE236" s="2"/>
      <c r="GF236" s="2"/>
      <c r="GG236" s="2"/>
      <c r="GH236" s="2"/>
      <c r="GI236" s="2"/>
      <c r="GJ236" s="2"/>
      <c r="GK236" s="2"/>
      <c r="GL236" s="2"/>
      <c r="GM236" s="2"/>
      <c r="GN236" s="2"/>
      <c r="GO236" s="2"/>
      <c r="GP236" s="2"/>
      <c r="GQ236" s="2"/>
      <c r="GR236" s="2"/>
      <c r="GS236" s="2"/>
      <c r="GT236" s="2"/>
      <c r="GU236" s="2"/>
      <c r="GV236" s="2"/>
      <c r="GW236" s="2"/>
      <c r="GX236" s="2"/>
      <c r="GY236" s="2"/>
      <c r="GZ236" s="2"/>
      <c r="HA236" s="2"/>
      <c r="HB236" s="2"/>
      <c r="HC236" s="2"/>
      <c r="HD236" s="2"/>
      <c r="HE236" s="2"/>
      <c r="HF236" s="2"/>
      <c r="HG236" s="2"/>
      <c r="HH236" s="2"/>
      <c r="HI236" s="2"/>
      <c r="HJ236" s="2"/>
      <c r="HK236" s="2"/>
      <c r="HL236" s="2"/>
      <c r="HM236" s="2"/>
      <c r="HN236" s="2"/>
      <c r="HO236" s="2"/>
      <c r="HP236" s="2"/>
      <c r="HQ236" s="2"/>
      <c r="HR236" s="2"/>
      <c r="HS236" s="2"/>
      <c r="HT236" s="2"/>
      <c r="HU236" s="2"/>
      <c r="HV236" s="2"/>
      <c r="HW236" s="2"/>
      <c r="HX236" s="2"/>
      <c r="HY236" s="2"/>
      <c r="HZ236" s="2"/>
      <c r="IA236" s="2"/>
      <c r="IB236" s="2"/>
      <c r="IC236" s="2"/>
      <c r="ID236" s="2"/>
      <c r="IE236" s="2"/>
      <c r="IF236" s="2"/>
      <c r="IG236" s="2"/>
      <c r="IH236" s="2"/>
      <c r="II236" s="2"/>
      <c r="IJ236" s="2"/>
      <c r="IK236" s="2"/>
      <c r="IL236" s="2"/>
      <c r="IM236" s="2"/>
      <c r="IN236" s="2"/>
      <c r="IO236" s="2"/>
      <c r="IP236" s="2"/>
      <c r="IQ236" s="2"/>
      <c r="IR236" s="2"/>
      <c r="IS236" s="2"/>
      <c r="IT236" s="2"/>
      <c r="IU236" s="2"/>
      <c r="IV236" s="2"/>
      <c r="IW236" s="2"/>
      <c r="IX236" s="2"/>
      <c r="IY236" s="2"/>
      <c r="IZ236" s="2"/>
      <c r="JA236" s="2"/>
      <c r="JB236" s="2"/>
      <c r="JC236" s="2"/>
      <c r="JD236" s="2"/>
      <c r="JE236" s="2"/>
      <c r="JF236" s="2"/>
      <c r="JG236" s="2"/>
      <c r="JH236" s="2"/>
      <c r="JI236" s="2"/>
      <c r="JJ236" s="2"/>
      <c r="JK236" s="2"/>
      <c r="JL236" s="2"/>
      <c r="JM236" s="2"/>
      <c r="JN236" s="2"/>
      <c r="JO236" s="2"/>
      <c r="JP236" s="2"/>
      <c r="JQ236" s="2"/>
      <c r="JR236" s="2"/>
      <c r="JS236" s="2"/>
      <c r="JT236" s="2"/>
      <c r="JU236" s="2"/>
      <c r="JV236" s="2"/>
      <c r="JW236" s="2"/>
      <c r="JX236" s="2"/>
      <c r="JY236" s="2"/>
      <c r="JZ236" s="2"/>
      <c r="KA236" s="2"/>
      <c r="KB236" s="2"/>
      <c r="KC236" s="2"/>
      <c r="KD236" s="2"/>
      <c r="KE236" s="2"/>
      <c r="KF236" s="2"/>
      <c r="KG236" s="2"/>
      <c r="KH236" s="2"/>
      <c r="KI236" s="2"/>
      <c r="KJ236" s="2"/>
      <c r="KK236" s="2"/>
      <c r="KL236" s="2"/>
      <c r="KM236" s="2"/>
      <c r="KN236" s="2"/>
      <c r="KO236" s="2"/>
      <c r="KP236" s="2"/>
      <c r="KQ236" s="2"/>
      <c r="KR236" s="2"/>
      <c r="KS236" s="2"/>
      <c r="KT236" s="2"/>
      <c r="KU236" s="2"/>
      <c r="KV236" s="2"/>
      <c r="KW236" s="2"/>
      <c r="KX236" s="2"/>
      <c r="KY236" s="2"/>
      <c r="KZ236" s="2"/>
      <c r="LA236" s="2"/>
      <c r="LB236" s="2"/>
      <c r="LC236" s="2"/>
      <c r="LD236" s="2"/>
      <c r="LE236" s="2"/>
      <c r="LF236" s="2"/>
      <c r="LG236" s="2"/>
      <c r="LH236" s="2"/>
      <c r="LI236" s="2"/>
      <c r="LJ236" s="2"/>
      <c r="LK236" s="2"/>
      <c r="LL236" s="2"/>
      <c r="LM236" s="2"/>
      <c r="LN236" s="2"/>
      <c r="LO236" s="2"/>
      <c r="LP236" s="2"/>
      <c r="LQ236" s="2"/>
      <c r="LR236" s="2"/>
      <c r="LS236" s="2"/>
      <c r="LT236" s="2"/>
      <c r="LU236" s="2"/>
      <c r="LV236" s="2"/>
      <c r="LW236" s="2"/>
      <c r="LX236" s="2"/>
      <c r="LY236" s="2"/>
      <c r="LZ236" s="2"/>
      <c r="MA236" s="2"/>
      <c r="MB236" s="2"/>
      <c r="MC236" s="2"/>
      <c r="MD236" s="2"/>
      <c r="ME236" s="2"/>
      <c r="MF236" s="2"/>
      <c r="MG236" s="2"/>
      <c r="MH236" s="2"/>
      <c r="MI236" s="2"/>
      <c r="MJ236" s="2"/>
      <c r="MK236" s="2"/>
      <c r="ML236" s="2"/>
      <c r="MM236" s="2"/>
      <c r="MN236" s="2"/>
      <c r="MO236" s="2"/>
      <c r="MP236" s="2"/>
      <c r="MQ236" s="2"/>
      <c r="MR236" s="2"/>
      <c r="MS236" s="2"/>
      <c r="MT236" s="2"/>
      <c r="MU236" s="2"/>
      <c r="MV236" s="2"/>
      <c r="MW236" s="2"/>
      <c r="MX236" s="2"/>
      <c r="MY236" s="2"/>
      <c r="MZ236" s="2"/>
      <c r="NA236" s="2"/>
      <c r="NB236" s="2"/>
      <c r="NC236" s="2"/>
      <c r="ND236" s="2"/>
      <c r="NE236" s="2"/>
      <c r="NF236" s="2"/>
      <c r="NG236" s="2"/>
      <c r="NH236" s="2"/>
      <c r="NI236" s="2"/>
      <c r="NJ236" s="2"/>
      <c r="NK236" s="2"/>
      <c r="NL236" s="2"/>
      <c r="NM236" s="2"/>
      <c r="NN236" s="2"/>
      <c r="NO236" s="2"/>
      <c r="NP236" s="2"/>
      <c r="NQ236" s="2"/>
      <c r="NR236" s="2"/>
      <c r="NS236" s="2"/>
      <c r="NT236" s="2"/>
      <c r="NU236" s="2"/>
      <c r="NV236" s="2"/>
      <c r="NW236" s="2"/>
      <c r="NX236" s="2"/>
      <c r="NY236" s="2"/>
      <c r="NZ236" s="2"/>
      <c r="OA236" s="2"/>
      <c r="OB236" s="2"/>
      <c r="OC236" s="2"/>
      <c r="OD236" s="2"/>
      <c r="OE236" s="2"/>
      <c r="OF236" s="2"/>
      <c r="OG236" s="2"/>
      <c r="OH236" s="2"/>
      <c r="OI236" s="2"/>
      <c r="OJ236" s="2"/>
      <c r="OK236" s="2"/>
      <c r="OL236" s="2"/>
      <c r="OM236" s="2"/>
      <c r="ON236" s="2"/>
      <c r="OO236" s="2"/>
      <c r="OP236" s="2"/>
      <c r="OQ236" s="2"/>
      <c r="OR236" s="2"/>
      <c r="OS236" s="2"/>
      <c r="OT236" s="2"/>
      <c r="OU236" s="2"/>
      <c r="OV236" s="2"/>
      <c r="OW236" s="2"/>
      <c r="OX236" s="2"/>
      <c r="OY236" s="2"/>
      <c r="OZ236" s="2"/>
      <c r="PA236" s="2"/>
      <c r="PB236" s="2"/>
      <c r="PC236" s="2"/>
      <c r="PD236" s="2"/>
      <c r="PE236" s="2"/>
      <c r="PF236" s="2"/>
      <c r="PG236" s="2"/>
      <c r="PH236" s="2"/>
      <c r="PI236" s="2"/>
      <c r="PJ236" s="2"/>
      <c r="PK236" s="2"/>
      <c r="PL236" s="2"/>
      <c r="PM236" s="2"/>
      <c r="PN236" s="2"/>
      <c r="PO236" s="2"/>
      <c r="PP236" s="2"/>
      <c r="PQ236" s="2"/>
      <c r="PR236" s="2"/>
      <c r="PS236" s="2"/>
      <c r="PT236" s="2"/>
      <c r="PU236" s="2"/>
      <c r="PV236" s="2"/>
      <c r="PW236" s="2"/>
      <c r="PX236" s="2"/>
      <c r="PY236" s="2"/>
      <c r="PZ236" s="2"/>
      <c r="QA236" s="2"/>
      <c r="QB236" s="2"/>
      <c r="QC236" s="2"/>
      <c r="QD236" s="2"/>
      <c r="QE236" s="2"/>
      <c r="QF236" s="2"/>
      <c r="QG236" s="2"/>
      <c r="QH236" s="2"/>
      <c r="QI236" s="2"/>
      <c r="QJ236" s="2"/>
      <c r="QK236" s="2"/>
      <c r="QL236" s="2"/>
      <c r="QM236" s="2"/>
      <c r="QN236" s="2"/>
      <c r="QO236" s="2"/>
      <c r="QP236" s="2"/>
      <c r="QQ236" s="2"/>
      <c r="QR236" s="2"/>
      <c r="QS236" s="2"/>
      <c r="QT236" s="2"/>
      <c r="QU236" s="2"/>
      <c r="QV236" s="2"/>
      <c r="QW236" s="2"/>
      <c r="QX236" s="2"/>
      <c r="QY236" s="2"/>
      <c r="QZ236" s="2"/>
      <c r="RA236" s="2"/>
      <c r="RB236" s="2"/>
      <c r="RC236" s="2"/>
      <c r="RD236" s="2"/>
      <c r="RE236" s="2"/>
      <c r="RF236" s="2"/>
      <c r="RG236" s="2"/>
      <c r="RH236" s="2"/>
      <c r="RI236" s="2"/>
      <c r="RJ236" s="2"/>
      <c r="RK236" s="2"/>
      <c r="RL236" s="2"/>
      <c r="RM236" s="2"/>
      <c r="RN236" s="2"/>
      <c r="RO236" s="2"/>
      <c r="RP236" s="2"/>
      <c r="RQ236" s="2"/>
      <c r="RR236" s="2"/>
      <c r="RS236" s="2"/>
      <c r="RT236" s="2"/>
      <c r="RU236" s="2"/>
      <c r="RV236" s="2"/>
      <c r="RW236" s="2"/>
      <c r="RX236" s="2"/>
      <c r="RY236" s="2"/>
      <c r="RZ236" s="2"/>
      <c r="SA236" s="2"/>
      <c r="SB236" s="2"/>
      <c r="SC236" s="2"/>
      <c r="SD236" s="2"/>
      <c r="SE236" s="2"/>
      <c r="SF236" s="2"/>
      <c r="SG236" s="2"/>
      <c r="SH236" s="2"/>
      <c r="SI236" s="2"/>
      <c r="SJ236" s="2"/>
      <c r="SK236" s="2"/>
      <c r="SL236" s="2"/>
      <c r="SM236" s="2"/>
      <c r="SN236" s="2"/>
      <c r="SO236" s="2"/>
      <c r="SP236" s="2"/>
      <c r="SQ236" s="2"/>
      <c r="SR236" s="2"/>
      <c r="SS236" s="2"/>
      <c r="ST236" s="2"/>
      <c r="SU236" s="2"/>
      <c r="SV236" s="2"/>
      <c r="SW236" s="2"/>
      <c r="SX236" s="2"/>
      <c r="SY236" s="2"/>
      <c r="SZ236" s="2"/>
      <c r="TA236" s="2"/>
      <c r="TB236" s="2"/>
      <c r="TC236" s="2"/>
      <c r="TD236" s="2"/>
      <c r="TE236" s="2"/>
      <c r="TF236" s="2"/>
      <c r="TG236" s="2"/>
      <c r="TH236" s="2"/>
      <c r="TI236" s="2"/>
      <c r="TJ236" s="2"/>
      <c r="TK236" s="2"/>
      <c r="TL236" s="2"/>
      <c r="TM236" s="2"/>
      <c r="TN236" s="2"/>
      <c r="TO236" s="2"/>
      <c r="TP236" s="2"/>
      <c r="TQ236" s="2"/>
      <c r="TR236" s="2"/>
      <c r="TS236" s="2"/>
      <c r="TT236" s="2"/>
      <c r="TU236" s="2"/>
      <c r="TV236" s="2"/>
      <c r="TW236" s="2"/>
      <c r="TX236" s="2"/>
      <c r="TY236" s="2"/>
      <c r="TZ236" s="2"/>
      <c r="UA236" s="2"/>
      <c r="UB236" s="2"/>
      <c r="UC236" s="2"/>
      <c r="UD236" s="2"/>
      <c r="UE236" s="2"/>
      <c r="UF236" s="2"/>
      <c r="UG236" s="2"/>
      <c r="UH236" s="2"/>
      <c r="UI236" s="2"/>
      <c r="UJ236" s="2"/>
      <c r="UK236" s="2"/>
      <c r="UL236" s="2"/>
      <c r="UM236" s="2"/>
      <c r="UN236" s="2"/>
      <c r="UO236" s="2"/>
      <c r="UP236" s="2"/>
      <c r="UQ236" s="2"/>
      <c r="UR236" s="2"/>
      <c r="US236" s="2"/>
      <c r="UT236" s="2"/>
      <c r="UU236" s="2"/>
      <c r="UV236" s="2"/>
      <c r="UW236" s="2"/>
      <c r="UX236" s="2"/>
      <c r="UY236" s="2"/>
      <c r="UZ236" s="2"/>
      <c r="VA236" s="2"/>
      <c r="VB236" s="2"/>
      <c r="VC236" s="2"/>
      <c r="VD236" s="2"/>
      <c r="VE236" s="2"/>
      <c r="VF236" s="2"/>
      <c r="VG236" s="2"/>
      <c r="VH236" s="2"/>
      <c r="VI236" s="2"/>
      <c r="VJ236" s="2"/>
      <c r="VK236" s="2"/>
      <c r="VL236" s="2"/>
      <c r="VM236" s="2"/>
      <c r="VN236" s="2"/>
      <c r="VO236" s="2"/>
      <c r="VP236" s="2"/>
      <c r="VQ236" s="2"/>
      <c r="VR236" s="2"/>
      <c r="VS236" s="2"/>
      <c r="VT236" s="2"/>
      <c r="VU236" s="2"/>
      <c r="VV236" s="2"/>
      <c r="VW236" s="2"/>
      <c r="VX236" s="2"/>
      <c r="VY236" s="2"/>
      <c r="VZ236" s="2"/>
      <c r="WA236" s="2"/>
      <c r="WB236" s="2"/>
      <c r="WC236" s="2"/>
      <c r="WD236" s="2"/>
      <c r="WE236" s="2"/>
      <c r="WF236" s="2"/>
      <c r="WG236" s="2"/>
      <c r="WH236" s="2"/>
      <c r="WI236" s="2"/>
      <c r="WJ236" s="2"/>
      <c r="WK236" s="2"/>
      <c r="WL236" s="2"/>
      <c r="WM236" s="2"/>
      <c r="WN236" s="2"/>
      <c r="WO236" s="2"/>
      <c r="WP236" s="2"/>
      <c r="WQ236" s="2"/>
      <c r="WR236" s="2"/>
      <c r="WS236" s="2"/>
      <c r="WT236" s="2"/>
      <c r="WU236" s="2"/>
      <c r="WV236" s="2"/>
      <c r="WW236" s="2"/>
      <c r="WX236" s="2"/>
      <c r="WY236" s="2"/>
      <c r="WZ236" s="2"/>
      <c r="XA236" s="2"/>
      <c r="XB236" s="2"/>
      <c r="XC236" s="2"/>
      <c r="XD236" s="2"/>
      <c r="XE236" s="2"/>
      <c r="XF236" s="2"/>
      <c r="XG236" s="2"/>
      <c r="XH236" s="2"/>
      <c r="XI236" s="2"/>
      <c r="XJ236" s="2"/>
      <c r="XK236" s="2"/>
      <c r="XL236" s="2"/>
      <c r="XM236" s="2"/>
      <c r="XN236" s="2"/>
      <c r="XO236" s="2"/>
      <c r="XP236" s="2"/>
      <c r="XQ236" s="2"/>
      <c r="XR236" s="2"/>
      <c r="XS236" s="2"/>
      <c r="XT236" s="2"/>
      <c r="XU236" s="2"/>
      <c r="XV236" s="2"/>
      <c r="XW236" s="2"/>
      <c r="XX236" s="2"/>
      <c r="XY236" s="2"/>
      <c r="XZ236" s="2"/>
      <c r="YA236" s="2"/>
      <c r="YB236" s="2"/>
      <c r="YC236" s="2"/>
      <c r="YD236" s="2"/>
      <c r="YE236" s="2"/>
      <c r="YF236" s="2"/>
      <c r="YG236" s="2"/>
      <c r="YH236" s="2"/>
      <c r="YI236" s="2"/>
      <c r="YJ236" s="2"/>
      <c r="YK236" s="2"/>
      <c r="YL236" s="2"/>
      <c r="YM236" s="2"/>
      <c r="YN236" s="2"/>
      <c r="YO236" s="2"/>
      <c r="YP236" s="2"/>
      <c r="YQ236" s="2"/>
      <c r="YR236" s="2"/>
      <c r="YS236" s="2"/>
      <c r="YT236" s="2"/>
      <c r="YU236" s="2"/>
      <c r="YV236" s="2"/>
      <c r="YW236" s="2"/>
      <c r="YX236" s="2"/>
      <c r="YY236" s="2"/>
      <c r="YZ236" s="2"/>
      <c r="ZA236" s="2"/>
      <c r="ZB236" s="2"/>
      <c r="ZC236" s="2"/>
      <c r="ZD236" s="2"/>
      <c r="ZE236" s="2"/>
      <c r="ZF236" s="2"/>
      <c r="ZG236" s="2"/>
      <c r="ZH236" s="2"/>
      <c r="ZI236" s="2"/>
      <c r="ZJ236" s="2"/>
      <c r="ZK236" s="2"/>
      <c r="ZL236" s="2"/>
      <c r="ZM236" s="2"/>
      <c r="ZN236" s="2"/>
      <c r="ZO236" s="2"/>
      <c r="ZP236" s="2"/>
      <c r="ZQ236" s="2"/>
      <c r="ZR236" s="2"/>
      <c r="ZS236" s="2"/>
      <c r="ZT236" s="2"/>
      <c r="ZU236" s="2"/>
      <c r="ZV236" s="2"/>
      <c r="ZW236" s="2"/>
      <c r="ZX236" s="2"/>
      <c r="ZY236" s="2"/>
      <c r="ZZ236" s="2"/>
      <c r="AAA236" s="2"/>
      <c r="AAB236" s="2"/>
      <c r="AAC236" s="2"/>
      <c r="AAD236" s="2"/>
      <c r="AAE236" s="2"/>
      <c r="AAF236" s="2"/>
      <c r="AAG236" s="2"/>
      <c r="AAH236" s="2"/>
      <c r="AAI236" s="2"/>
      <c r="AAJ236" s="2"/>
      <c r="AAK236" s="2"/>
      <c r="AAL236" s="2"/>
      <c r="AAM236" s="2"/>
      <c r="AAN236" s="2"/>
      <c r="AAO236" s="2"/>
      <c r="AAP236" s="2"/>
      <c r="AAQ236" s="2"/>
      <c r="AAR236" s="2"/>
      <c r="AAS236" s="2"/>
      <c r="AAT236" s="2"/>
      <c r="AAU236" s="2"/>
      <c r="AAV236" s="2"/>
      <c r="AAW236" s="2"/>
      <c r="AAX236" s="2"/>
      <c r="AAY236" s="2"/>
      <c r="AAZ236" s="2"/>
      <c r="ABA236" s="2"/>
      <c r="ABB236" s="2"/>
      <c r="ABC236" s="2"/>
      <c r="ABD236" s="2"/>
      <c r="ABE236" s="2"/>
      <c r="ABF236" s="2"/>
      <c r="ABG236" s="2"/>
      <c r="ABH236" s="2"/>
      <c r="ABI236" s="2"/>
      <c r="ABJ236" s="2"/>
      <c r="ABK236" s="2"/>
      <c r="ABL236" s="2"/>
      <c r="ABM236" s="2"/>
      <c r="ABN236" s="2"/>
      <c r="ABO236" s="2"/>
      <c r="ABP236" s="2"/>
      <c r="ABQ236" s="2"/>
      <c r="ABR236" s="2"/>
      <c r="ABS236" s="2"/>
      <c r="ABT236" s="2"/>
      <c r="ABU236" s="2"/>
      <c r="ABV236" s="2"/>
      <c r="ABW236" s="2"/>
      <c r="ABX236" s="2"/>
      <c r="ABY236" s="2"/>
      <c r="ABZ236" s="2"/>
      <c r="ACA236" s="2"/>
      <c r="ACB236" s="2"/>
      <c r="ACC236" s="2"/>
      <c r="ACD236" s="2"/>
      <c r="ACE236" s="2"/>
      <c r="ACF236" s="2"/>
      <c r="ACG236" s="2"/>
      <c r="ACH236" s="2"/>
      <c r="ACI236" s="2"/>
      <c r="ACJ236" s="2"/>
      <c r="ACK236" s="2"/>
      <c r="ACL236" s="2"/>
      <c r="ACM236" s="2"/>
      <c r="ACN236" s="2"/>
      <c r="ACO236" s="2"/>
      <c r="ACP236" s="2"/>
      <c r="ACQ236" s="2"/>
      <c r="ACR236" s="2"/>
      <c r="ACS236" s="2"/>
      <c r="ACT236" s="2"/>
      <c r="ACU236" s="2"/>
      <c r="ACV236" s="2"/>
      <c r="ACW236" s="2"/>
      <c r="ACX236" s="2"/>
      <c r="ACY236" s="2"/>
      <c r="ACZ236" s="2"/>
      <c r="ADA236" s="2"/>
      <c r="ADB236" s="2"/>
      <c r="ADC236" s="2"/>
      <c r="ADD236" s="2"/>
      <c r="ADE236" s="2"/>
      <c r="ADF236" s="2"/>
      <c r="ADG236" s="2"/>
      <c r="ADH236" s="2"/>
      <c r="ADI236" s="2"/>
      <c r="ADJ236" s="2"/>
      <c r="ADK236" s="2"/>
      <c r="ADL236" s="2"/>
      <c r="ADM236" s="2"/>
      <c r="ADN236" s="2"/>
      <c r="ADO236" s="2"/>
      <c r="ADP236" s="2"/>
      <c r="ADQ236" s="2"/>
      <c r="ADR236" s="2"/>
      <c r="ADS236" s="2"/>
      <c r="ADT236" s="2"/>
      <c r="ADU236" s="2"/>
      <c r="ADV236" s="2"/>
      <c r="ADW236" s="2"/>
      <c r="ADX236" s="2"/>
      <c r="ADY236" s="2"/>
      <c r="ADZ236" s="2"/>
      <c r="AEA236" s="2"/>
      <c r="AEB236" s="2"/>
      <c r="AEC236" s="2"/>
      <c r="AED236" s="2"/>
      <c r="AEE236" s="2"/>
      <c r="AEF236" s="2"/>
      <c r="AEG236" s="2"/>
      <c r="AEH236" s="2"/>
      <c r="AEI236" s="2"/>
      <c r="AEJ236" s="2"/>
      <c r="AEK236" s="2"/>
      <c r="AEL236" s="2"/>
      <c r="AEM236" s="2"/>
      <c r="AEN236" s="2"/>
      <c r="AEO236" s="2"/>
      <c r="AEP236" s="2"/>
      <c r="AEQ236" s="2"/>
      <c r="AER236" s="2"/>
      <c r="AES236" s="2"/>
      <c r="AET236" s="2"/>
      <c r="AEU236" s="2"/>
      <c r="AEV236" s="2"/>
      <c r="AEW236" s="2"/>
      <c r="AEX236" s="2"/>
      <c r="AEY236" s="2"/>
      <c r="AEZ236" s="2"/>
      <c r="AFA236" s="2"/>
      <c r="AFB236" s="2"/>
      <c r="AFC236" s="2"/>
      <c r="AFD236" s="2"/>
      <c r="AFE236" s="2"/>
      <c r="AFF236" s="2"/>
      <c r="AFG236" s="2"/>
      <c r="AFH236" s="2"/>
      <c r="AFI236" s="2"/>
      <c r="AFJ236" s="2"/>
      <c r="AFK236" s="2"/>
      <c r="AFL236" s="2"/>
      <c r="AFM236" s="2"/>
      <c r="AFN236" s="2"/>
      <c r="AFO236" s="2"/>
      <c r="AFP236" s="2"/>
      <c r="AFQ236" s="2"/>
      <c r="AFR236" s="2"/>
      <c r="AFS236" s="2"/>
    </row>
    <row r="237" spans="2:851" ht="12" customHeight="1" x14ac:dyDescent="0.25">
      <c r="B237" s="69">
        <v>4.8157999999999995E-13</v>
      </c>
      <c r="C237" s="69">
        <v>9.8790000000000006E-13</v>
      </c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  <c r="EX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/>
      <c r="FR237" s="2"/>
      <c r="FS237" s="2"/>
      <c r="FT237" s="2"/>
      <c r="FU237" s="2"/>
      <c r="FV237" s="2"/>
      <c r="FW237" s="2"/>
      <c r="FX237" s="2"/>
      <c r="FY237" s="2"/>
      <c r="FZ237" s="2"/>
      <c r="GA237" s="2"/>
      <c r="GB237" s="2"/>
      <c r="GC237" s="2"/>
      <c r="GD237" s="2"/>
      <c r="GE237" s="2"/>
      <c r="GF237" s="2"/>
      <c r="GG237" s="2"/>
      <c r="GH237" s="2"/>
      <c r="GI237" s="2"/>
      <c r="GJ237" s="2"/>
      <c r="GK237" s="2"/>
      <c r="GL237" s="2"/>
      <c r="GM237" s="2"/>
      <c r="GN237" s="2"/>
      <c r="GO237" s="2"/>
      <c r="GP237" s="2"/>
      <c r="GQ237" s="2"/>
      <c r="GR237" s="2"/>
      <c r="GS237" s="2"/>
      <c r="GT237" s="2"/>
      <c r="GU237" s="2"/>
      <c r="GV237" s="2"/>
      <c r="GW237" s="2"/>
      <c r="GX237" s="2"/>
      <c r="GY237" s="2"/>
      <c r="GZ237" s="2"/>
      <c r="HA237" s="2"/>
      <c r="HB237" s="2"/>
      <c r="HC237" s="2"/>
      <c r="HD237" s="2"/>
      <c r="HE237" s="2"/>
      <c r="HF237" s="2"/>
      <c r="HG237" s="2"/>
      <c r="HH237" s="2"/>
      <c r="HI237" s="2"/>
      <c r="HJ237" s="2"/>
      <c r="HK237" s="2"/>
      <c r="HL237" s="2"/>
      <c r="HM237" s="2"/>
      <c r="HN237" s="2"/>
      <c r="HO237" s="2"/>
      <c r="HP237" s="2"/>
      <c r="HQ237" s="2"/>
      <c r="HR237" s="2"/>
      <c r="HS237" s="2"/>
      <c r="HT237" s="2"/>
      <c r="HU237" s="2"/>
      <c r="HV237" s="2"/>
      <c r="HW237" s="2"/>
      <c r="HX237" s="2"/>
      <c r="HY237" s="2"/>
      <c r="HZ237" s="2"/>
      <c r="IA237" s="2"/>
      <c r="IB237" s="2"/>
      <c r="IC237" s="2"/>
      <c r="ID237" s="2"/>
      <c r="IE237" s="2"/>
      <c r="IF237" s="2"/>
      <c r="IG237" s="2"/>
      <c r="IH237" s="2"/>
      <c r="II237" s="2"/>
      <c r="IJ237" s="2"/>
      <c r="IK237" s="2"/>
      <c r="IL237" s="2"/>
      <c r="IM237" s="2"/>
      <c r="IN237" s="2"/>
      <c r="IO237" s="2"/>
      <c r="IP237" s="2"/>
      <c r="IQ237" s="2"/>
      <c r="IR237" s="2"/>
      <c r="IS237" s="2"/>
      <c r="IT237" s="2"/>
      <c r="IU237" s="2"/>
      <c r="IV237" s="2"/>
      <c r="IW237" s="2"/>
      <c r="IX237" s="2"/>
      <c r="IY237" s="2"/>
      <c r="IZ237" s="2"/>
      <c r="JA237" s="2"/>
      <c r="JB237" s="2"/>
      <c r="JC237" s="2"/>
      <c r="JD237" s="2"/>
      <c r="JE237" s="2"/>
      <c r="JF237" s="2"/>
      <c r="JG237" s="2"/>
      <c r="JH237" s="2"/>
      <c r="JI237" s="2"/>
      <c r="JJ237" s="2"/>
      <c r="JK237" s="2"/>
      <c r="JL237" s="2"/>
      <c r="JM237" s="2"/>
      <c r="JN237" s="2"/>
      <c r="JO237" s="2"/>
      <c r="JP237" s="2"/>
      <c r="JQ237" s="2"/>
      <c r="JR237" s="2"/>
      <c r="JS237" s="2"/>
      <c r="JT237" s="2"/>
      <c r="JU237" s="2"/>
      <c r="JV237" s="2"/>
      <c r="JW237" s="2"/>
      <c r="JX237" s="2"/>
      <c r="JY237" s="2"/>
      <c r="JZ237" s="2"/>
      <c r="KA237" s="2"/>
      <c r="KB237" s="2"/>
      <c r="KC237" s="2"/>
      <c r="KD237" s="2"/>
      <c r="KE237" s="2"/>
      <c r="KF237" s="2"/>
      <c r="KG237" s="2"/>
      <c r="KH237" s="2"/>
      <c r="KI237" s="2"/>
      <c r="KJ237" s="2"/>
      <c r="KK237" s="2"/>
      <c r="KL237" s="2"/>
      <c r="KM237" s="2"/>
      <c r="KN237" s="2"/>
      <c r="KO237" s="2"/>
      <c r="KP237" s="2"/>
      <c r="KQ237" s="2"/>
      <c r="KR237" s="2"/>
      <c r="KS237" s="2"/>
      <c r="KT237" s="2"/>
      <c r="KU237" s="2"/>
      <c r="KV237" s="2"/>
      <c r="KW237" s="2"/>
      <c r="KX237" s="2"/>
      <c r="KY237" s="2"/>
      <c r="KZ237" s="2"/>
      <c r="LA237" s="2"/>
      <c r="LB237" s="2"/>
      <c r="LC237" s="2"/>
      <c r="LD237" s="2"/>
      <c r="LE237" s="2"/>
      <c r="LF237" s="2"/>
      <c r="LG237" s="2"/>
      <c r="LH237" s="2"/>
      <c r="LI237" s="2"/>
      <c r="LJ237" s="2"/>
      <c r="LK237" s="2"/>
      <c r="LL237" s="2"/>
      <c r="LM237" s="2"/>
      <c r="LN237" s="2"/>
      <c r="LO237" s="2"/>
      <c r="LP237" s="2"/>
      <c r="LQ237" s="2"/>
      <c r="LR237" s="2"/>
      <c r="LS237" s="2"/>
      <c r="LT237" s="2"/>
      <c r="LU237" s="2"/>
      <c r="LV237" s="2"/>
      <c r="LW237" s="2"/>
      <c r="LX237" s="2"/>
      <c r="LY237" s="2"/>
      <c r="LZ237" s="2"/>
      <c r="MA237" s="2"/>
      <c r="MB237" s="2"/>
      <c r="MC237" s="2"/>
      <c r="MD237" s="2"/>
      <c r="ME237" s="2"/>
      <c r="MF237" s="2"/>
      <c r="MG237" s="2"/>
      <c r="MH237" s="2"/>
      <c r="MI237" s="2"/>
      <c r="MJ237" s="2"/>
      <c r="MK237" s="2"/>
      <c r="ML237" s="2"/>
      <c r="MM237" s="2"/>
      <c r="MN237" s="2"/>
      <c r="MO237" s="2"/>
      <c r="MP237" s="2"/>
      <c r="MQ237" s="2"/>
      <c r="MR237" s="2"/>
      <c r="MS237" s="2"/>
      <c r="MT237" s="2"/>
      <c r="MU237" s="2"/>
      <c r="MV237" s="2"/>
      <c r="MW237" s="2"/>
      <c r="MX237" s="2"/>
      <c r="MY237" s="2"/>
      <c r="MZ237" s="2"/>
      <c r="NA237" s="2"/>
      <c r="NB237" s="2"/>
      <c r="NC237" s="2"/>
      <c r="ND237" s="2"/>
      <c r="NE237" s="2"/>
      <c r="NF237" s="2"/>
      <c r="NG237" s="2"/>
      <c r="NH237" s="2"/>
      <c r="NI237" s="2"/>
      <c r="NJ237" s="2"/>
      <c r="NK237" s="2"/>
      <c r="NL237" s="2"/>
      <c r="NM237" s="2"/>
      <c r="NN237" s="2"/>
      <c r="NO237" s="2"/>
      <c r="NP237" s="2"/>
      <c r="NQ237" s="2"/>
      <c r="NR237" s="2"/>
      <c r="NS237" s="2"/>
      <c r="NT237" s="2"/>
      <c r="NU237" s="2"/>
      <c r="NV237" s="2"/>
      <c r="NW237" s="2"/>
      <c r="NX237" s="2"/>
      <c r="NY237" s="2"/>
      <c r="NZ237" s="2"/>
      <c r="OA237" s="2"/>
      <c r="OB237" s="2"/>
      <c r="OC237" s="2"/>
      <c r="OD237" s="2"/>
      <c r="OE237" s="2"/>
      <c r="OF237" s="2"/>
      <c r="OG237" s="2"/>
      <c r="OH237" s="2"/>
      <c r="OI237" s="2"/>
      <c r="OJ237" s="2"/>
      <c r="OK237" s="2"/>
      <c r="OL237" s="2"/>
      <c r="OM237" s="2"/>
      <c r="ON237" s="2"/>
      <c r="OO237" s="2"/>
      <c r="OP237" s="2"/>
      <c r="OQ237" s="2"/>
      <c r="OR237" s="2"/>
      <c r="OS237" s="2"/>
      <c r="OT237" s="2"/>
      <c r="OU237" s="2"/>
      <c r="OV237" s="2"/>
      <c r="OW237" s="2"/>
      <c r="OX237" s="2"/>
      <c r="OY237" s="2"/>
      <c r="OZ237" s="2"/>
      <c r="PA237" s="2"/>
      <c r="PB237" s="2"/>
      <c r="PC237" s="2"/>
      <c r="PD237" s="2"/>
      <c r="PE237" s="2"/>
      <c r="PF237" s="2"/>
      <c r="PG237" s="2"/>
      <c r="PH237" s="2"/>
      <c r="PI237" s="2"/>
      <c r="PJ237" s="2"/>
      <c r="PK237" s="2"/>
      <c r="PL237" s="2"/>
      <c r="PM237" s="2"/>
      <c r="PN237" s="2"/>
      <c r="PO237" s="2"/>
      <c r="PP237" s="2"/>
      <c r="PQ237" s="2"/>
      <c r="PR237" s="2"/>
      <c r="PS237" s="2"/>
      <c r="PT237" s="2"/>
      <c r="PU237" s="2"/>
      <c r="PV237" s="2"/>
      <c r="PW237" s="2"/>
      <c r="PX237" s="2"/>
      <c r="PY237" s="2"/>
      <c r="PZ237" s="2"/>
      <c r="QA237" s="2"/>
      <c r="QB237" s="2"/>
      <c r="QC237" s="2"/>
      <c r="QD237" s="2"/>
      <c r="QE237" s="2"/>
      <c r="QF237" s="2"/>
      <c r="QG237" s="2"/>
      <c r="QH237" s="2"/>
      <c r="QI237" s="2"/>
      <c r="QJ237" s="2"/>
      <c r="QK237" s="2"/>
      <c r="QL237" s="2"/>
      <c r="QM237" s="2"/>
      <c r="QN237" s="2"/>
      <c r="QO237" s="2"/>
      <c r="QP237" s="2"/>
      <c r="QQ237" s="2"/>
      <c r="QR237" s="2"/>
      <c r="QS237" s="2"/>
      <c r="QT237" s="2"/>
      <c r="QU237" s="2"/>
      <c r="QV237" s="2"/>
      <c r="QW237" s="2"/>
      <c r="QX237" s="2"/>
      <c r="QY237" s="2"/>
      <c r="QZ237" s="2"/>
      <c r="RA237" s="2"/>
      <c r="RB237" s="2"/>
      <c r="RC237" s="2"/>
      <c r="RD237" s="2"/>
      <c r="RE237" s="2"/>
      <c r="RF237" s="2"/>
      <c r="RG237" s="2"/>
      <c r="RH237" s="2"/>
      <c r="RI237" s="2"/>
      <c r="RJ237" s="2"/>
      <c r="RK237" s="2"/>
      <c r="RL237" s="2"/>
      <c r="RM237" s="2"/>
      <c r="RN237" s="2"/>
      <c r="RO237" s="2"/>
      <c r="RP237" s="2"/>
      <c r="RQ237" s="2"/>
      <c r="RR237" s="2"/>
      <c r="RS237" s="2"/>
      <c r="RT237" s="2"/>
      <c r="RU237" s="2"/>
      <c r="RV237" s="2"/>
      <c r="RW237" s="2"/>
      <c r="RX237" s="2"/>
      <c r="RY237" s="2"/>
      <c r="RZ237" s="2"/>
      <c r="SA237" s="2"/>
      <c r="SB237" s="2"/>
      <c r="SC237" s="2"/>
      <c r="SD237" s="2"/>
      <c r="SE237" s="2"/>
      <c r="SF237" s="2"/>
      <c r="SG237" s="2"/>
      <c r="SH237" s="2"/>
      <c r="SI237" s="2"/>
      <c r="SJ237" s="2"/>
      <c r="SK237" s="2"/>
      <c r="SL237" s="2"/>
      <c r="SM237" s="2"/>
      <c r="SN237" s="2"/>
      <c r="SO237" s="2"/>
      <c r="SP237" s="2"/>
      <c r="SQ237" s="2"/>
      <c r="SR237" s="2"/>
      <c r="SS237" s="2"/>
      <c r="ST237" s="2"/>
      <c r="SU237" s="2"/>
      <c r="SV237" s="2"/>
      <c r="SW237" s="2"/>
      <c r="SX237" s="2"/>
      <c r="SY237" s="2"/>
      <c r="SZ237" s="2"/>
      <c r="TA237" s="2"/>
      <c r="TB237" s="2"/>
      <c r="TC237" s="2"/>
      <c r="TD237" s="2"/>
      <c r="TE237" s="2"/>
      <c r="TF237" s="2"/>
      <c r="TG237" s="2"/>
      <c r="TH237" s="2"/>
      <c r="TI237" s="2"/>
      <c r="TJ237" s="2"/>
      <c r="TK237" s="2"/>
      <c r="TL237" s="2"/>
      <c r="TM237" s="2"/>
      <c r="TN237" s="2"/>
      <c r="TO237" s="2"/>
      <c r="TP237" s="2"/>
      <c r="TQ237" s="2"/>
      <c r="TR237" s="2"/>
      <c r="TS237" s="2"/>
      <c r="TT237" s="2"/>
      <c r="TU237" s="2"/>
      <c r="TV237" s="2"/>
      <c r="TW237" s="2"/>
      <c r="TX237" s="2"/>
      <c r="TY237" s="2"/>
      <c r="TZ237" s="2"/>
      <c r="UA237" s="2"/>
      <c r="UB237" s="2"/>
      <c r="UC237" s="2"/>
      <c r="UD237" s="2"/>
      <c r="UE237" s="2"/>
      <c r="UF237" s="2"/>
      <c r="UG237" s="2"/>
      <c r="UH237" s="2"/>
      <c r="UI237" s="2"/>
      <c r="UJ237" s="2"/>
      <c r="UK237" s="2"/>
      <c r="UL237" s="2"/>
      <c r="UM237" s="2"/>
      <c r="UN237" s="2"/>
      <c r="UO237" s="2"/>
      <c r="UP237" s="2"/>
      <c r="UQ237" s="2"/>
      <c r="UR237" s="2"/>
      <c r="US237" s="2"/>
      <c r="UT237" s="2"/>
      <c r="UU237" s="2"/>
      <c r="UV237" s="2"/>
      <c r="UW237" s="2"/>
      <c r="UX237" s="2"/>
      <c r="UY237" s="2"/>
      <c r="UZ237" s="2"/>
      <c r="VA237" s="2"/>
      <c r="VB237" s="2"/>
      <c r="VC237" s="2"/>
      <c r="VD237" s="2"/>
      <c r="VE237" s="2"/>
      <c r="VF237" s="2"/>
      <c r="VG237" s="2"/>
      <c r="VH237" s="2"/>
      <c r="VI237" s="2"/>
      <c r="VJ237" s="2"/>
      <c r="VK237" s="2"/>
      <c r="VL237" s="2"/>
      <c r="VM237" s="2"/>
      <c r="VN237" s="2"/>
      <c r="VO237" s="2"/>
      <c r="VP237" s="2"/>
      <c r="VQ237" s="2"/>
      <c r="VR237" s="2"/>
      <c r="VS237" s="2"/>
      <c r="VT237" s="2"/>
      <c r="VU237" s="2"/>
      <c r="VV237" s="2"/>
      <c r="VW237" s="2"/>
      <c r="VX237" s="2"/>
      <c r="VY237" s="2"/>
      <c r="VZ237" s="2"/>
      <c r="WA237" s="2"/>
      <c r="WB237" s="2"/>
      <c r="WC237" s="2"/>
      <c r="WD237" s="2"/>
      <c r="WE237" s="2"/>
      <c r="WF237" s="2"/>
      <c r="WG237" s="2"/>
      <c r="WH237" s="2"/>
      <c r="WI237" s="2"/>
      <c r="WJ237" s="2"/>
      <c r="WK237" s="2"/>
      <c r="WL237" s="2"/>
      <c r="WM237" s="2"/>
      <c r="WN237" s="2"/>
      <c r="WO237" s="2"/>
      <c r="WP237" s="2"/>
      <c r="WQ237" s="2"/>
      <c r="WR237" s="2"/>
      <c r="WS237" s="2"/>
      <c r="WT237" s="2"/>
      <c r="WU237" s="2"/>
      <c r="WV237" s="2"/>
      <c r="WW237" s="2"/>
      <c r="WX237" s="2"/>
      <c r="WY237" s="2"/>
      <c r="WZ237" s="2"/>
      <c r="XA237" s="2"/>
      <c r="XB237" s="2"/>
      <c r="XC237" s="2"/>
      <c r="XD237" s="2"/>
      <c r="XE237" s="2"/>
      <c r="XF237" s="2"/>
      <c r="XG237" s="2"/>
      <c r="XH237" s="2"/>
      <c r="XI237" s="2"/>
      <c r="XJ237" s="2"/>
      <c r="XK237" s="2"/>
      <c r="XL237" s="2"/>
      <c r="XM237" s="2"/>
      <c r="XN237" s="2"/>
      <c r="XO237" s="2"/>
      <c r="XP237" s="2"/>
      <c r="XQ237" s="2"/>
      <c r="XR237" s="2"/>
      <c r="XS237" s="2"/>
      <c r="XT237" s="2"/>
      <c r="XU237" s="2"/>
      <c r="XV237" s="2"/>
      <c r="XW237" s="2"/>
      <c r="XX237" s="2"/>
      <c r="XY237" s="2"/>
      <c r="XZ237" s="2"/>
      <c r="YA237" s="2"/>
      <c r="YB237" s="2"/>
      <c r="YC237" s="2"/>
      <c r="YD237" s="2"/>
      <c r="YE237" s="2"/>
      <c r="YF237" s="2"/>
      <c r="YG237" s="2"/>
      <c r="YH237" s="2"/>
      <c r="YI237" s="2"/>
      <c r="YJ237" s="2"/>
      <c r="YK237" s="2"/>
      <c r="YL237" s="2"/>
      <c r="YM237" s="2"/>
      <c r="YN237" s="2"/>
      <c r="YO237" s="2"/>
      <c r="YP237" s="2"/>
      <c r="YQ237" s="2"/>
      <c r="YR237" s="2"/>
      <c r="YS237" s="2"/>
      <c r="YT237" s="2"/>
      <c r="YU237" s="2"/>
      <c r="YV237" s="2"/>
      <c r="YW237" s="2"/>
      <c r="YX237" s="2"/>
      <c r="YY237" s="2"/>
      <c r="YZ237" s="2"/>
      <c r="ZA237" s="2"/>
      <c r="ZB237" s="2"/>
      <c r="ZC237" s="2"/>
      <c r="ZD237" s="2"/>
      <c r="ZE237" s="2"/>
      <c r="ZF237" s="2"/>
      <c r="ZG237" s="2"/>
      <c r="ZH237" s="2"/>
      <c r="ZI237" s="2"/>
      <c r="ZJ237" s="2"/>
      <c r="ZK237" s="2"/>
      <c r="ZL237" s="2"/>
      <c r="ZM237" s="2"/>
      <c r="ZN237" s="2"/>
      <c r="ZO237" s="2"/>
      <c r="ZP237" s="2"/>
      <c r="ZQ237" s="2"/>
      <c r="ZR237" s="2"/>
      <c r="ZS237" s="2"/>
      <c r="ZT237" s="2"/>
      <c r="ZU237" s="2"/>
      <c r="ZV237" s="2"/>
      <c r="ZW237" s="2"/>
      <c r="ZX237" s="2"/>
      <c r="ZY237" s="2"/>
      <c r="ZZ237" s="2"/>
      <c r="AAA237" s="2"/>
      <c r="AAB237" s="2"/>
      <c r="AAC237" s="2"/>
      <c r="AAD237" s="2"/>
      <c r="AAE237" s="2"/>
      <c r="AAF237" s="2"/>
      <c r="AAG237" s="2"/>
      <c r="AAH237" s="2"/>
      <c r="AAI237" s="2"/>
      <c r="AAJ237" s="2"/>
      <c r="AAK237" s="2"/>
      <c r="AAL237" s="2"/>
      <c r="AAM237" s="2"/>
      <c r="AAN237" s="2"/>
      <c r="AAO237" s="2"/>
      <c r="AAP237" s="2"/>
      <c r="AAQ237" s="2"/>
      <c r="AAR237" s="2"/>
      <c r="AAS237" s="2"/>
      <c r="AAT237" s="2"/>
      <c r="AAU237" s="2"/>
      <c r="AAV237" s="2"/>
      <c r="AAW237" s="2"/>
      <c r="AAX237" s="2"/>
      <c r="AAY237" s="2"/>
      <c r="AAZ237" s="2"/>
      <c r="ABA237" s="2"/>
      <c r="ABB237" s="2"/>
      <c r="ABC237" s="2"/>
      <c r="ABD237" s="2"/>
      <c r="ABE237" s="2"/>
      <c r="ABF237" s="2"/>
      <c r="ABG237" s="2"/>
      <c r="ABH237" s="2"/>
      <c r="ABI237" s="2"/>
      <c r="ABJ237" s="2"/>
      <c r="ABK237" s="2"/>
      <c r="ABL237" s="2"/>
      <c r="ABM237" s="2"/>
      <c r="ABN237" s="2"/>
      <c r="ABO237" s="2"/>
      <c r="ABP237" s="2"/>
      <c r="ABQ237" s="2"/>
      <c r="ABR237" s="2"/>
      <c r="ABS237" s="2"/>
      <c r="ABT237" s="2"/>
      <c r="ABU237" s="2"/>
      <c r="ABV237" s="2"/>
      <c r="ABW237" s="2"/>
      <c r="ABX237" s="2"/>
      <c r="ABY237" s="2"/>
      <c r="ABZ237" s="2"/>
      <c r="ACA237" s="2"/>
      <c r="ACB237" s="2"/>
      <c r="ACC237" s="2"/>
      <c r="ACD237" s="2"/>
      <c r="ACE237" s="2"/>
      <c r="ACF237" s="2"/>
      <c r="ACG237" s="2"/>
      <c r="ACH237" s="2"/>
      <c r="ACI237" s="2"/>
      <c r="ACJ237" s="2"/>
      <c r="ACK237" s="2"/>
      <c r="ACL237" s="2"/>
      <c r="ACM237" s="2"/>
      <c r="ACN237" s="2"/>
      <c r="ACO237" s="2"/>
      <c r="ACP237" s="2"/>
      <c r="ACQ237" s="2"/>
      <c r="ACR237" s="2"/>
      <c r="ACS237" s="2"/>
      <c r="ACT237" s="2"/>
      <c r="ACU237" s="2"/>
      <c r="ACV237" s="2"/>
      <c r="ACW237" s="2"/>
      <c r="ACX237" s="2"/>
      <c r="ACY237" s="2"/>
      <c r="ACZ237" s="2"/>
      <c r="ADA237" s="2"/>
      <c r="ADB237" s="2"/>
      <c r="ADC237" s="2"/>
      <c r="ADD237" s="2"/>
      <c r="ADE237" s="2"/>
      <c r="ADF237" s="2"/>
      <c r="ADG237" s="2"/>
      <c r="ADH237" s="2"/>
      <c r="ADI237" s="2"/>
      <c r="ADJ237" s="2"/>
      <c r="ADK237" s="2"/>
      <c r="ADL237" s="2"/>
      <c r="ADM237" s="2"/>
      <c r="ADN237" s="2"/>
      <c r="ADO237" s="2"/>
      <c r="ADP237" s="2"/>
      <c r="ADQ237" s="2"/>
      <c r="ADR237" s="2"/>
      <c r="ADS237" s="2"/>
      <c r="ADT237" s="2"/>
      <c r="ADU237" s="2"/>
      <c r="ADV237" s="2"/>
      <c r="ADW237" s="2"/>
      <c r="ADX237" s="2"/>
      <c r="ADY237" s="2"/>
      <c r="ADZ237" s="2"/>
      <c r="AEA237" s="2"/>
      <c r="AEB237" s="2"/>
      <c r="AEC237" s="2"/>
      <c r="AED237" s="2"/>
      <c r="AEE237" s="2"/>
      <c r="AEF237" s="2"/>
      <c r="AEG237" s="2"/>
      <c r="AEH237" s="2"/>
      <c r="AEI237" s="2"/>
      <c r="AEJ237" s="2"/>
      <c r="AEK237" s="2"/>
      <c r="AEL237" s="2"/>
      <c r="AEM237" s="2"/>
      <c r="AEN237" s="2"/>
      <c r="AEO237" s="2"/>
      <c r="AEP237" s="2"/>
      <c r="AEQ237" s="2"/>
      <c r="AER237" s="2"/>
      <c r="AES237" s="2"/>
      <c r="AET237" s="2"/>
      <c r="AEU237" s="2"/>
      <c r="AEV237" s="2"/>
      <c r="AEW237" s="2"/>
      <c r="AEX237" s="2"/>
      <c r="AEY237" s="2"/>
      <c r="AEZ237" s="2"/>
      <c r="AFA237" s="2"/>
      <c r="AFB237" s="2"/>
      <c r="AFC237" s="2"/>
      <c r="AFD237" s="2"/>
      <c r="AFE237" s="2"/>
      <c r="AFF237" s="2"/>
      <c r="AFG237" s="2"/>
      <c r="AFH237" s="2"/>
      <c r="AFI237" s="2"/>
      <c r="AFJ237" s="2"/>
      <c r="AFK237" s="2"/>
      <c r="AFL237" s="2"/>
      <c r="AFM237" s="2"/>
      <c r="AFN237" s="2"/>
      <c r="AFO237" s="2"/>
      <c r="AFP237" s="2"/>
      <c r="AFQ237" s="2"/>
      <c r="AFR237" s="2"/>
      <c r="AFS237" s="2"/>
    </row>
    <row r="238" spans="2:851" ht="12" customHeight="1" x14ac:dyDescent="0.25">
      <c r="B238" s="69">
        <v>4.8183999999999999E-13</v>
      </c>
      <c r="C238" s="69">
        <v>9.8638000000000008E-13</v>
      </c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T238" s="2"/>
      <c r="EU238" s="2"/>
      <c r="EV238" s="2"/>
      <c r="EW238" s="2"/>
      <c r="EX238" s="2"/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/>
      <c r="FR238" s="2"/>
      <c r="FS238" s="2"/>
      <c r="FT238" s="2"/>
      <c r="FU238" s="2"/>
      <c r="FV238" s="2"/>
      <c r="FW238" s="2"/>
      <c r="FX238" s="2"/>
      <c r="FY238" s="2"/>
      <c r="FZ238" s="2"/>
      <c r="GA238" s="2"/>
      <c r="GB238" s="2"/>
      <c r="GC238" s="2"/>
      <c r="GD238" s="2"/>
      <c r="GE238" s="2"/>
      <c r="GF238" s="2"/>
      <c r="GG238" s="2"/>
      <c r="GH238" s="2"/>
      <c r="GI238" s="2"/>
      <c r="GJ238" s="2"/>
      <c r="GK238" s="2"/>
      <c r="GL238" s="2"/>
      <c r="GM238" s="2"/>
      <c r="GN238" s="2"/>
      <c r="GO238" s="2"/>
      <c r="GP238" s="2"/>
      <c r="GQ238" s="2"/>
      <c r="GR238" s="2"/>
      <c r="GS238" s="2"/>
      <c r="GT238" s="2"/>
      <c r="GU238" s="2"/>
      <c r="GV238" s="2"/>
      <c r="GW238" s="2"/>
      <c r="GX238" s="2"/>
      <c r="GY238" s="2"/>
      <c r="GZ238" s="2"/>
      <c r="HA238" s="2"/>
      <c r="HB238" s="2"/>
      <c r="HC238" s="2"/>
      <c r="HD238" s="2"/>
      <c r="HE238" s="2"/>
      <c r="HF238" s="2"/>
      <c r="HG238" s="2"/>
      <c r="HH238" s="2"/>
      <c r="HI238" s="2"/>
      <c r="HJ238" s="2"/>
      <c r="HK238" s="2"/>
      <c r="HL238" s="2"/>
      <c r="HM238" s="2"/>
      <c r="HN238" s="2"/>
      <c r="HO238" s="2"/>
      <c r="HP238" s="2"/>
      <c r="HQ238" s="2"/>
      <c r="HR238" s="2"/>
      <c r="HS238" s="2"/>
      <c r="HT238" s="2"/>
      <c r="HU238" s="2"/>
      <c r="HV238" s="2"/>
      <c r="HW238" s="2"/>
      <c r="HX238" s="2"/>
      <c r="HY238" s="2"/>
      <c r="HZ238" s="2"/>
      <c r="IA238" s="2"/>
      <c r="IB238" s="2"/>
      <c r="IC238" s="2"/>
      <c r="ID238" s="2"/>
      <c r="IE238" s="2"/>
      <c r="IF238" s="2"/>
      <c r="IG238" s="2"/>
      <c r="IH238" s="2"/>
      <c r="II238" s="2"/>
      <c r="IJ238" s="2"/>
      <c r="IK238" s="2"/>
      <c r="IL238" s="2"/>
      <c r="IM238" s="2"/>
      <c r="IN238" s="2"/>
      <c r="IO238" s="2"/>
      <c r="IP238" s="2"/>
      <c r="IQ238" s="2"/>
      <c r="IR238" s="2"/>
      <c r="IS238" s="2"/>
      <c r="IT238" s="2"/>
      <c r="IU238" s="2"/>
      <c r="IV238" s="2"/>
      <c r="IW238" s="2"/>
      <c r="IX238" s="2"/>
      <c r="IY238" s="2"/>
      <c r="IZ238" s="2"/>
      <c r="JA238" s="2"/>
      <c r="JB238" s="2"/>
      <c r="JC238" s="2"/>
      <c r="JD238" s="2"/>
      <c r="JE238" s="2"/>
      <c r="JF238" s="2"/>
      <c r="JG238" s="2"/>
      <c r="JH238" s="2"/>
      <c r="JI238" s="2"/>
      <c r="JJ238" s="2"/>
      <c r="JK238" s="2"/>
      <c r="JL238" s="2"/>
      <c r="JM238" s="2"/>
      <c r="JN238" s="2"/>
      <c r="JO238" s="2"/>
      <c r="JP238" s="2"/>
      <c r="JQ238" s="2"/>
      <c r="JR238" s="2"/>
      <c r="JS238" s="2"/>
      <c r="JT238" s="2"/>
      <c r="JU238" s="2"/>
      <c r="JV238" s="2"/>
      <c r="JW238" s="2"/>
      <c r="JX238" s="2"/>
      <c r="JY238" s="2"/>
      <c r="JZ238" s="2"/>
      <c r="KA238" s="2"/>
      <c r="KB238" s="2"/>
      <c r="KC238" s="2"/>
      <c r="KD238" s="2"/>
      <c r="KE238" s="2"/>
      <c r="KF238" s="2"/>
      <c r="KG238" s="2"/>
      <c r="KH238" s="2"/>
      <c r="KI238" s="2"/>
      <c r="KJ238" s="2"/>
      <c r="KK238" s="2"/>
      <c r="KL238" s="2"/>
      <c r="KM238" s="2"/>
      <c r="KN238" s="2"/>
      <c r="KO238" s="2"/>
      <c r="KP238" s="2"/>
      <c r="KQ238" s="2"/>
      <c r="KR238" s="2"/>
      <c r="KS238" s="2"/>
      <c r="KT238" s="2"/>
      <c r="KU238" s="2"/>
      <c r="KV238" s="2"/>
      <c r="KW238" s="2"/>
      <c r="KX238" s="2"/>
      <c r="KY238" s="2"/>
      <c r="KZ238" s="2"/>
      <c r="LA238" s="2"/>
      <c r="LB238" s="2"/>
      <c r="LC238" s="2"/>
      <c r="LD238" s="2"/>
      <c r="LE238" s="2"/>
      <c r="LF238" s="2"/>
      <c r="LG238" s="2"/>
      <c r="LH238" s="2"/>
      <c r="LI238" s="2"/>
      <c r="LJ238" s="2"/>
      <c r="LK238" s="2"/>
      <c r="LL238" s="2"/>
      <c r="LM238" s="2"/>
      <c r="LN238" s="2"/>
      <c r="LO238" s="2"/>
      <c r="LP238" s="2"/>
      <c r="LQ238" s="2"/>
      <c r="LR238" s="2"/>
      <c r="LS238" s="2"/>
      <c r="LT238" s="2"/>
      <c r="LU238" s="2"/>
      <c r="LV238" s="2"/>
      <c r="LW238" s="2"/>
      <c r="LX238" s="2"/>
      <c r="LY238" s="2"/>
      <c r="LZ238" s="2"/>
      <c r="MA238" s="2"/>
      <c r="MB238" s="2"/>
      <c r="MC238" s="2"/>
      <c r="MD238" s="2"/>
      <c r="ME238" s="2"/>
      <c r="MF238" s="2"/>
      <c r="MG238" s="2"/>
      <c r="MH238" s="2"/>
      <c r="MI238" s="2"/>
      <c r="MJ238" s="2"/>
      <c r="MK238" s="2"/>
      <c r="ML238" s="2"/>
      <c r="MM238" s="2"/>
      <c r="MN238" s="2"/>
      <c r="MO238" s="2"/>
      <c r="MP238" s="2"/>
      <c r="MQ238" s="2"/>
      <c r="MR238" s="2"/>
      <c r="MS238" s="2"/>
      <c r="MT238" s="2"/>
      <c r="MU238" s="2"/>
      <c r="MV238" s="2"/>
      <c r="MW238" s="2"/>
      <c r="MX238" s="2"/>
      <c r="MY238" s="2"/>
      <c r="MZ238" s="2"/>
      <c r="NA238" s="2"/>
      <c r="NB238" s="2"/>
      <c r="NC238" s="2"/>
      <c r="ND238" s="2"/>
      <c r="NE238" s="2"/>
      <c r="NF238" s="2"/>
      <c r="NG238" s="2"/>
      <c r="NH238" s="2"/>
      <c r="NI238" s="2"/>
      <c r="NJ238" s="2"/>
      <c r="NK238" s="2"/>
      <c r="NL238" s="2"/>
      <c r="NM238" s="2"/>
      <c r="NN238" s="2"/>
      <c r="NO238" s="2"/>
      <c r="NP238" s="2"/>
      <c r="NQ238" s="2"/>
      <c r="NR238" s="2"/>
      <c r="NS238" s="2"/>
      <c r="NT238" s="2"/>
      <c r="NU238" s="2"/>
      <c r="NV238" s="2"/>
      <c r="NW238" s="2"/>
      <c r="NX238" s="2"/>
      <c r="NY238" s="2"/>
      <c r="NZ238" s="2"/>
      <c r="OA238" s="2"/>
      <c r="OB238" s="2"/>
      <c r="OC238" s="2"/>
      <c r="OD238" s="2"/>
      <c r="OE238" s="2"/>
      <c r="OF238" s="2"/>
      <c r="OG238" s="2"/>
      <c r="OH238" s="2"/>
      <c r="OI238" s="2"/>
      <c r="OJ238" s="2"/>
      <c r="OK238" s="2"/>
      <c r="OL238" s="2"/>
      <c r="OM238" s="2"/>
      <c r="ON238" s="2"/>
      <c r="OO238" s="2"/>
      <c r="OP238" s="2"/>
      <c r="OQ238" s="2"/>
      <c r="OR238" s="2"/>
      <c r="OS238" s="2"/>
      <c r="OT238" s="2"/>
      <c r="OU238" s="2"/>
      <c r="OV238" s="2"/>
      <c r="OW238" s="2"/>
      <c r="OX238" s="2"/>
      <c r="OY238" s="2"/>
      <c r="OZ238" s="2"/>
      <c r="PA238" s="2"/>
      <c r="PB238" s="2"/>
      <c r="PC238" s="2"/>
      <c r="PD238" s="2"/>
      <c r="PE238" s="2"/>
      <c r="PF238" s="2"/>
      <c r="PG238" s="2"/>
      <c r="PH238" s="2"/>
      <c r="PI238" s="2"/>
      <c r="PJ238" s="2"/>
      <c r="PK238" s="2"/>
      <c r="PL238" s="2"/>
      <c r="PM238" s="2"/>
      <c r="PN238" s="2"/>
      <c r="PO238" s="2"/>
      <c r="PP238" s="2"/>
      <c r="PQ238" s="2"/>
      <c r="PR238" s="2"/>
      <c r="PS238" s="2"/>
      <c r="PT238" s="2"/>
      <c r="PU238" s="2"/>
      <c r="PV238" s="2"/>
      <c r="PW238" s="2"/>
      <c r="PX238" s="2"/>
      <c r="PY238" s="2"/>
      <c r="PZ238" s="2"/>
      <c r="QA238" s="2"/>
      <c r="QB238" s="2"/>
      <c r="QC238" s="2"/>
      <c r="QD238" s="2"/>
      <c r="QE238" s="2"/>
      <c r="QF238" s="2"/>
      <c r="QG238" s="2"/>
      <c r="QH238" s="2"/>
      <c r="QI238" s="2"/>
      <c r="QJ238" s="2"/>
      <c r="QK238" s="2"/>
      <c r="QL238" s="2"/>
      <c r="QM238" s="2"/>
      <c r="QN238" s="2"/>
      <c r="QO238" s="2"/>
      <c r="QP238" s="2"/>
      <c r="QQ238" s="2"/>
      <c r="QR238" s="2"/>
      <c r="QS238" s="2"/>
      <c r="QT238" s="2"/>
      <c r="QU238" s="2"/>
      <c r="QV238" s="2"/>
      <c r="QW238" s="2"/>
      <c r="QX238" s="2"/>
      <c r="QY238" s="2"/>
      <c r="QZ238" s="2"/>
      <c r="RA238" s="2"/>
      <c r="RB238" s="2"/>
      <c r="RC238" s="2"/>
      <c r="RD238" s="2"/>
      <c r="RE238" s="2"/>
      <c r="RF238" s="2"/>
      <c r="RG238" s="2"/>
      <c r="RH238" s="2"/>
      <c r="RI238" s="2"/>
      <c r="RJ238" s="2"/>
      <c r="RK238" s="2"/>
      <c r="RL238" s="2"/>
      <c r="RM238" s="2"/>
      <c r="RN238" s="2"/>
      <c r="RO238" s="2"/>
      <c r="RP238" s="2"/>
      <c r="RQ238" s="2"/>
      <c r="RR238" s="2"/>
      <c r="RS238" s="2"/>
      <c r="RT238" s="2"/>
      <c r="RU238" s="2"/>
      <c r="RV238" s="2"/>
      <c r="RW238" s="2"/>
      <c r="RX238" s="2"/>
      <c r="RY238" s="2"/>
      <c r="RZ238" s="2"/>
      <c r="SA238" s="2"/>
      <c r="SB238" s="2"/>
      <c r="SC238" s="2"/>
      <c r="SD238" s="2"/>
      <c r="SE238" s="2"/>
      <c r="SF238" s="2"/>
      <c r="SG238" s="2"/>
      <c r="SH238" s="2"/>
      <c r="SI238" s="2"/>
      <c r="SJ238" s="2"/>
      <c r="SK238" s="2"/>
      <c r="SL238" s="2"/>
      <c r="SM238" s="2"/>
      <c r="SN238" s="2"/>
      <c r="SO238" s="2"/>
      <c r="SP238" s="2"/>
      <c r="SQ238" s="2"/>
      <c r="SR238" s="2"/>
      <c r="SS238" s="2"/>
      <c r="ST238" s="2"/>
      <c r="SU238" s="2"/>
      <c r="SV238" s="2"/>
      <c r="SW238" s="2"/>
      <c r="SX238" s="2"/>
      <c r="SY238" s="2"/>
      <c r="SZ238" s="2"/>
      <c r="TA238" s="2"/>
      <c r="TB238" s="2"/>
      <c r="TC238" s="2"/>
      <c r="TD238" s="2"/>
      <c r="TE238" s="2"/>
      <c r="TF238" s="2"/>
      <c r="TG238" s="2"/>
      <c r="TH238" s="2"/>
      <c r="TI238" s="2"/>
      <c r="TJ238" s="2"/>
      <c r="TK238" s="2"/>
      <c r="TL238" s="2"/>
      <c r="TM238" s="2"/>
      <c r="TN238" s="2"/>
      <c r="TO238" s="2"/>
      <c r="TP238" s="2"/>
      <c r="TQ238" s="2"/>
      <c r="TR238" s="2"/>
      <c r="TS238" s="2"/>
      <c r="TT238" s="2"/>
      <c r="TU238" s="2"/>
      <c r="TV238" s="2"/>
      <c r="TW238" s="2"/>
      <c r="TX238" s="2"/>
      <c r="TY238" s="2"/>
      <c r="TZ238" s="2"/>
      <c r="UA238" s="2"/>
      <c r="UB238" s="2"/>
      <c r="UC238" s="2"/>
      <c r="UD238" s="2"/>
      <c r="UE238" s="2"/>
      <c r="UF238" s="2"/>
      <c r="UG238" s="2"/>
      <c r="UH238" s="2"/>
      <c r="UI238" s="2"/>
      <c r="UJ238" s="2"/>
      <c r="UK238" s="2"/>
      <c r="UL238" s="2"/>
      <c r="UM238" s="2"/>
      <c r="UN238" s="2"/>
      <c r="UO238" s="2"/>
      <c r="UP238" s="2"/>
      <c r="UQ238" s="2"/>
      <c r="UR238" s="2"/>
      <c r="US238" s="2"/>
      <c r="UT238" s="2"/>
      <c r="UU238" s="2"/>
      <c r="UV238" s="2"/>
      <c r="UW238" s="2"/>
      <c r="UX238" s="2"/>
      <c r="UY238" s="2"/>
      <c r="UZ238" s="2"/>
      <c r="VA238" s="2"/>
      <c r="VB238" s="2"/>
      <c r="VC238" s="2"/>
      <c r="VD238" s="2"/>
      <c r="VE238" s="2"/>
      <c r="VF238" s="2"/>
      <c r="VG238" s="2"/>
      <c r="VH238" s="2"/>
      <c r="VI238" s="2"/>
      <c r="VJ238" s="2"/>
      <c r="VK238" s="2"/>
      <c r="VL238" s="2"/>
      <c r="VM238" s="2"/>
      <c r="VN238" s="2"/>
      <c r="VO238" s="2"/>
      <c r="VP238" s="2"/>
      <c r="VQ238" s="2"/>
      <c r="VR238" s="2"/>
      <c r="VS238" s="2"/>
      <c r="VT238" s="2"/>
      <c r="VU238" s="2"/>
      <c r="VV238" s="2"/>
      <c r="VW238" s="2"/>
      <c r="VX238" s="2"/>
      <c r="VY238" s="2"/>
      <c r="VZ238" s="2"/>
      <c r="WA238" s="2"/>
      <c r="WB238" s="2"/>
      <c r="WC238" s="2"/>
      <c r="WD238" s="2"/>
      <c r="WE238" s="2"/>
      <c r="WF238" s="2"/>
      <c r="WG238" s="2"/>
      <c r="WH238" s="2"/>
      <c r="WI238" s="2"/>
      <c r="WJ238" s="2"/>
      <c r="WK238" s="2"/>
      <c r="WL238" s="2"/>
      <c r="WM238" s="2"/>
      <c r="WN238" s="2"/>
      <c r="WO238" s="2"/>
      <c r="WP238" s="2"/>
      <c r="WQ238" s="2"/>
      <c r="WR238" s="2"/>
      <c r="WS238" s="2"/>
      <c r="WT238" s="2"/>
      <c r="WU238" s="2"/>
      <c r="WV238" s="2"/>
      <c r="WW238" s="2"/>
      <c r="WX238" s="2"/>
      <c r="WY238" s="2"/>
      <c r="WZ238" s="2"/>
      <c r="XA238" s="2"/>
      <c r="XB238" s="2"/>
      <c r="XC238" s="2"/>
      <c r="XD238" s="2"/>
      <c r="XE238" s="2"/>
      <c r="XF238" s="2"/>
      <c r="XG238" s="2"/>
      <c r="XH238" s="2"/>
      <c r="XI238" s="2"/>
      <c r="XJ238" s="2"/>
      <c r="XK238" s="2"/>
      <c r="XL238" s="2"/>
      <c r="XM238" s="2"/>
      <c r="XN238" s="2"/>
      <c r="XO238" s="2"/>
      <c r="XP238" s="2"/>
      <c r="XQ238" s="2"/>
      <c r="XR238" s="2"/>
      <c r="XS238" s="2"/>
      <c r="XT238" s="2"/>
      <c r="XU238" s="2"/>
      <c r="XV238" s="2"/>
      <c r="XW238" s="2"/>
      <c r="XX238" s="2"/>
      <c r="XY238" s="2"/>
      <c r="XZ238" s="2"/>
      <c r="YA238" s="2"/>
      <c r="YB238" s="2"/>
      <c r="YC238" s="2"/>
      <c r="YD238" s="2"/>
      <c r="YE238" s="2"/>
      <c r="YF238" s="2"/>
      <c r="YG238" s="2"/>
      <c r="YH238" s="2"/>
      <c r="YI238" s="2"/>
      <c r="YJ238" s="2"/>
      <c r="YK238" s="2"/>
      <c r="YL238" s="2"/>
      <c r="YM238" s="2"/>
      <c r="YN238" s="2"/>
      <c r="YO238" s="2"/>
      <c r="YP238" s="2"/>
      <c r="YQ238" s="2"/>
      <c r="YR238" s="2"/>
      <c r="YS238" s="2"/>
      <c r="YT238" s="2"/>
      <c r="YU238" s="2"/>
      <c r="YV238" s="2"/>
      <c r="YW238" s="2"/>
      <c r="YX238" s="2"/>
      <c r="YY238" s="2"/>
      <c r="YZ238" s="2"/>
      <c r="ZA238" s="2"/>
      <c r="ZB238" s="2"/>
      <c r="ZC238" s="2"/>
      <c r="ZD238" s="2"/>
      <c r="ZE238" s="2"/>
      <c r="ZF238" s="2"/>
      <c r="ZG238" s="2"/>
      <c r="ZH238" s="2"/>
      <c r="ZI238" s="2"/>
      <c r="ZJ238" s="2"/>
      <c r="ZK238" s="2"/>
      <c r="ZL238" s="2"/>
      <c r="ZM238" s="2"/>
      <c r="ZN238" s="2"/>
      <c r="ZO238" s="2"/>
      <c r="ZP238" s="2"/>
      <c r="ZQ238" s="2"/>
      <c r="ZR238" s="2"/>
      <c r="ZS238" s="2"/>
      <c r="ZT238" s="2"/>
      <c r="ZU238" s="2"/>
      <c r="ZV238" s="2"/>
      <c r="ZW238" s="2"/>
      <c r="ZX238" s="2"/>
      <c r="ZY238" s="2"/>
      <c r="ZZ238" s="2"/>
      <c r="AAA238" s="2"/>
      <c r="AAB238" s="2"/>
      <c r="AAC238" s="2"/>
      <c r="AAD238" s="2"/>
      <c r="AAE238" s="2"/>
      <c r="AAF238" s="2"/>
      <c r="AAG238" s="2"/>
      <c r="AAH238" s="2"/>
      <c r="AAI238" s="2"/>
      <c r="AAJ238" s="2"/>
      <c r="AAK238" s="2"/>
      <c r="AAL238" s="2"/>
      <c r="AAM238" s="2"/>
      <c r="AAN238" s="2"/>
      <c r="AAO238" s="2"/>
      <c r="AAP238" s="2"/>
      <c r="AAQ238" s="2"/>
      <c r="AAR238" s="2"/>
      <c r="AAS238" s="2"/>
      <c r="AAT238" s="2"/>
      <c r="AAU238" s="2"/>
      <c r="AAV238" s="2"/>
      <c r="AAW238" s="2"/>
      <c r="AAX238" s="2"/>
      <c r="AAY238" s="2"/>
      <c r="AAZ238" s="2"/>
      <c r="ABA238" s="2"/>
      <c r="ABB238" s="2"/>
      <c r="ABC238" s="2"/>
      <c r="ABD238" s="2"/>
      <c r="ABE238" s="2"/>
      <c r="ABF238" s="2"/>
      <c r="ABG238" s="2"/>
      <c r="ABH238" s="2"/>
      <c r="ABI238" s="2"/>
      <c r="ABJ238" s="2"/>
      <c r="ABK238" s="2"/>
      <c r="ABL238" s="2"/>
      <c r="ABM238" s="2"/>
      <c r="ABN238" s="2"/>
      <c r="ABO238" s="2"/>
      <c r="ABP238" s="2"/>
      <c r="ABQ238" s="2"/>
      <c r="ABR238" s="2"/>
      <c r="ABS238" s="2"/>
      <c r="ABT238" s="2"/>
      <c r="ABU238" s="2"/>
      <c r="ABV238" s="2"/>
      <c r="ABW238" s="2"/>
      <c r="ABX238" s="2"/>
      <c r="ABY238" s="2"/>
      <c r="ABZ238" s="2"/>
      <c r="ACA238" s="2"/>
      <c r="ACB238" s="2"/>
      <c r="ACC238" s="2"/>
      <c r="ACD238" s="2"/>
      <c r="ACE238" s="2"/>
      <c r="ACF238" s="2"/>
      <c r="ACG238" s="2"/>
      <c r="ACH238" s="2"/>
      <c r="ACI238" s="2"/>
      <c r="ACJ238" s="2"/>
      <c r="ACK238" s="2"/>
      <c r="ACL238" s="2"/>
      <c r="ACM238" s="2"/>
      <c r="ACN238" s="2"/>
      <c r="ACO238" s="2"/>
      <c r="ACP238" s="2"/>
      <c r="ACQ238" s="2"/>
      <c r="ACR238" s="2"/>
      <c r="ACS238" s="2"/>
      <c r="ACT238" s="2"/>
      <c r="ACU238" s="2"/>
      <c r="ACV238" s="2"/>
      <c r="ACW238" s="2"/>
      <c r="ACX238" s="2"/>
      <c r="ACY238" s="2"/>
      <c r="ACZ238" s="2"/>
      <c r="ADA238" s="2"/>
      <c r="ADB238" s="2"/>
      <c r="ADC238" s="2"/>
      <c r="ADD238" s="2"/>
      <c r="ADE238" s="2"/>
      <c r="ADF238" s="2"/>
      <c r="ADG238" s="2"/>
      <c r="ADH238" s="2"/>
      <c r="ADI238" s="2"/>
      <c r="ADJ238" s="2"/>
      <c r="ADK238" s="2"/>
      <c r="ADL238" s="2"/>
      <c r="ADM238" s="2"/>
      <c r="ADN238" s="2"/>
      <c r="ADO238" s="2"/>
      <c r="ADP238" s="2"/>
      <c r="ADQ238" s="2"/>
      <c r="ADR238" s="2"/>
      <c r="ADS238" s="2"/>
      <c r="ADT238" s="2"/>
      <c r="ADU238" s="2"/>
      <c r="ADV238" s="2"/>
      <c r="ADW238" s="2"/>
      <c r="ADX238" s="2"/>
      <c r="ADY238" s="2"/>
      <c r="ADZ238" s="2"/>
      <c r="AEA238" s="2"/>
      <c r="AEB238" s="2"/>
      <c r="AEC238" s="2"/>
      <c r="AED238" s="2"/>
      <c r="AEE238" s="2"/>
      <c r="AEF238" s="2"/>
      <c r="AEG238" s="2"/>
      <c r="AEH238" s="2"/>
      <c r="AEI238" s="2"/>
      <c r="AEJ238" s="2"/>
      <c r="AEK238" s="2"/>
      <c r="AEL238" s="2"/>
      <c r="AEM238" s="2"/>
      <c r="AEN238" s="2"/>
      <c r="AEO238" s="2"/>
      <c r="AEP238" s="2"/>
      <c r="AEQ238" s="2"/>
      <c r="AER238" s="2"/>
      <c r="AES238" s="2"/>
      <c r="AET238" s="2"/>
      <c r="AEU238" s="2"/>
      <c r="AEV238" s="2"/>
      <c r="AEW238" s="2"/>
      <c r="AEX238" s="2"/>
      <c r="AEY238" s="2"/>
      <c r="AEZ238" s="2"/>
      <c r="AFA238" s="2"/>
      <c r="AFB238" s="2"/>
      <c r="AFC238" s="2"/>
      <c r="AFD238" s="2"/>
      <c r="AFE238" s="2"/>
      <c r="AFF238" s="2"/>
      <c r="AFG238" s="2"/>
      <c r="AFH238" s="2"/>
      <c r="AFI238" s="2"/>
      <c r="AFJ238" s="2"/>
      <c r="AFK238" s="2"/>
      <c r="AFL238" s="2"/>
      <c r="AFM238" s="2"/>
      <c r="AFN238" s="2"/>
      <c r="AFO238" s="2"/>
      <c r="AFP238" s="2"/>
      <c r="AFQ238" s="2"/>
      <c r="AFR238" s="2"/>
      <c r="AFS238" s="2"/>
    </row>
    <row r="239" spans="2:851" ht="12" customHeight="1" x14ac:dyDescent="0.25">
      <c r="B239" s="69">
        <v>4.8227000000000002E-13</v>
      </c>
      <c r="C239" s="69">
        <v>9.8350999999999992E-13</v>
      </c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  <c r="FP239" s="2"/>
      <c r="FQ239" s="2"/>
      <c r="FR239" s="2"/>
      <c r="FS239" s="2"/>
      <c r="FT239" s="2"/>
      <c r="FU239" s="2"/>
      <c r="FV239" s="2"/>
      <c r="FW239" s="2"/>
      <c r="FX239" s="2"/>
      <c r="FY239" s="2"/>
      <c r="FZ239" s="2"/>
      <c r="GA239" s="2"/>
      <c r="GB239" s="2"/>
      <c r="GC239" s="2"/>
      <c r="GD239" s="2"/>
      <c r="GE239" s="2"/>
      <c r="GF239" s="2"/>
      <c r="GG239" s="2"/>
      <c r="GH239" s="2"/>
      <c r="GI239" s="2"/>
      <c r="GJ239" s="2"/>
      <c r="GK239" s="2"/>
      <c r="GL239" s="2"/>
      <c r="GM239" s="2"/>
      <c r="GN239" s="2"/>
      <c r="GO239" s="2"/>
      <c r="GP239" s="2"/>
      <c r="GQ239" s="2"/>
      <c r="GR239" s="2"/>
      <c r="GS239" s="2"/>
      <c r="GT239" s="2"/>
      <c r="GU239" s="2"/>
      <c r="GV239" s="2"/>
      <c r="GW239" s="2"/>
      <c r="GX239" s="2"/>
      <c r="GY239" s="2"/>
      <c r="GZ239" s="2"/>
      <c r="HA239" s="2"/>
      <c r="HB239" s="2"/>
      <c r="HC239" s="2"/>
      <c r="HD239" s="2"/>
      <c r="HE239" s="2"/>
      <c r="HF239" s="2"/>
      <c r="HG239" s="2"/>
      <c r="HH239" s="2"/>
      <c r="HI239" s="2"/>
      <c r="HJ239" s="2"/>
      <c r="HK239" s="2"/>
      <c r="HL239" s="2"/>
      <c r="HM239" s="2"/>
      <c r="HN239" s="2"/>
      <c r="HO239" s="2"/>
      <c r="HP239" s="2"/>
      <c r="HQ239" s="2"/>
      <c r="HR239" s="2"/>
      <c r="HS239" s="2"/>
      <c r="HT239" s="2"/>
      <c r="HU239" s="2"/>
      <c r="HV239" s="2"/>
      <c r="HW239" s="2"/>
      <c r="HX239" s="2"/>
      <c r="HY239" s="2"/>
      <c r="HZ239" s="2"/>
      <c r="IA239" s="2"/>
      <c r="IB239" s="2"/>
      <c r="IC239" s="2"/>
      <c r="ID239" s="2"/>
      <c r="IE239" s="2"/>
      <c r="IF239" s="2"/>
      <c r="IG239" s="2"/>
      <c r="IH239" s="2"/>
      <c r="II239" s="2"/>
      <c r="IJ239" s="2"/>
      <c r="IK239" s="2"/>
      <c r="IL239" s="2"/>
      <c r="IM239" s="2"/>
      <c r="IN239" s="2"/>
      <c r="IO239" s="2"/>
      <c r="IP239" s="2"/>
      <c r="IQ239" s="2"/>
      <c r="IR239" s="2"/>
      <c r="IS239" s="2"/>
      <c r="IT239" s="2"/>
      <c r="IU239" s="2"/>
      <c r="IV239" s="2"/>
      <c r="IW239" s="2"/>
      <c r="IX239" s="2"/>
      <c r="IY239" s="2"/>
      <c r="IZ239" s="2"/>
      <c r="JA239" s="2"/>
      <c r="JB239" s="2"/>
      <c r="JC239" s="2"/>
      <c r="JD239" s="2"/>
      <c r="JE239" s="2"/>
      <c r="JF239" s="2"/>
      <c r="JG239" s="2"/>
      <c r="JH239" s="2"/>
      <c r="JI239" s="2"/>
      <c r="JJ239" s="2"/>
      <c r="JK239" s="2"/>
      <c r="JL239" s="2"/>
      <c r="JM239" s="2"/>
      <c r="JN239" s="2"/>
      <c r="JO239" s="2"/>
      <c r="JP239" s="2"/>
      <c r="JQ239" s="2"/>
      <c r="JR239" s="2"/>
      <c r="JS239" s="2"/>
      <c r="JT239" s="2"/>
      <c r="JU239" s="2"/>
      <c r="JV239" s="2"/>
      <c r="JW239" s="2"/>
      <c r="JX239" s="2"/>
      <c r="JY239" s="2"/>
      <c r="JZ239" s="2"/>
      <c r="KA239" s="2"/>
      <c r="KB239" s="2"/>
      <c r="KC239" s="2"/>
      <c r="KD239" s="2"/>
      <c r="KE239" s="2"/>
      <c r="KF239" s="2"/>
      <c r="KG239" s="2"/>
      <c r="KH239" s="2"/>
      <c r="KI239" s="2"/>
      <c r="KJ239" s="2"/>
      <c r="KK239" s="2"/>
      <c r="KL239" s="2"/>
      <c r="KM239" s="2"/>
      <c r="KN239" s="2"/>
      <c r="KO239" s="2"/>
      <c r="KP239" s="2"/>
      <c r="KQ239" s="2"/>
      <c r="KR239" s="2"/>
      <c r="KS239" s="2"/>
      <c r="KT239" s="2"/>
      <c r="KU239" s="2"/>
      <c r="KV239" s="2"/>
      <c r="KW239" s="2"/>
      <c r="KX239" s="2"/>
      <c r="KY239" s="2"/>
      <c r="KZ239" s="2"/>
      <c r="LA239" s="2"/>
      <c r="LB239" s="2"/>
      <c r="LC239" s="2"/>
      <c r="LD239" s="2"/>
      <c r="LE239" s="2"/>
      <c r="LF239" s="2"/>
      <c r="LG239" s="2"/>
      <c r="LH239" s="2"/>
      <c r="LI239" s="2"/>
      <c r="LJ239" s="2"/>
      <c r="LK239" s="2"/>
      <c r="LL239" s="2"/>
      <c r="LM239" s="2"/>
      <c r="LN239" s="2"/>
      <c r="LO239" s="2"/>
      <c r="LP239" s="2"/>
      <c r="LQ239" s="2"/>
      <c r="LR239" s="2"/>
      <c r="LS239" s="2"/>
      <c r="LT239" s="2"/>
      <c r="LU239" s="2"/>
      <c r="LV239" s="2"/>
      <c r="LW239" s="2"/>
      <c r="LX239" s="2"/>
      <c r="LY239" s="2"/>
      <c r="LZ239" s="2"/>
      <c r="MA239" s="2"/>
      <c r="MB239" s="2"/>
      <c r="MC239" s="2"/>
      <c r="MD239" s="2"/>
      <c r="ME239" s="2"/>
      <c r="MF239" s="2"/>
      <c r="MG239" s="2"/>
      <c r="MH239" s="2"/>
      <c r="MI239" s="2"/>
      <c r="MJ239" s="2"/>
      <c r="MK239" s="2"/>
      <c r="ML239" s="2"/>
      <c r="MM239" s="2"/>
      <c r="MN239" s="2"/>
      <c r="MO239" s="2"/>
      <c r="MP239" s="2"/>
      <c r="MQ239" s="2"/>
      <c r="MR239" s="2"/>
      <c r="MS239" s="2"/>
      <c r="MT239" s="2"/>
      <c r="MU239" s="2"/>
      <c r="MV239" s="2"/>
      <c r="MW239" s="2"/>
      <c r="MX239" s="2"/>
      <c r="MY239" s="2"/>
      <c r="MZ239" s="2"/>
      <c r="NA239" s="2"/>
      <c r="NB239" s="2"/>
      <c r="NC239" s="2"/>
      <c r="ND239" s="2"/>
      <c r="NE239" s="2"/>
      <c r="NF239" s="2"/>
      <c r="NG239" s="2"/>
      <c r="NH239" s="2"/>
      <c r="NI239" s="2"/>
      <c r="NJ239" s="2"/>
      <c r="NK239" s="2"/>
      <c r="NL239" s="2"/>
      <c r="NM239" s="2"/>
      <c r="NN239" s="2"/>
      <c r="NO239" s="2"/>
      <c r="NP239" s="2"/>
      <c r="NQ239" s="2"/>
      <c r="NR239" s="2"/>
      <c r="NS239" s="2"/>
      <c r="NT239" s="2"/>
      <c r="NU239" s="2"/>
      <c r="NV239" s="2"/>
      <c r="NW239" s="2"/>
      <c r="NX239" s="2"/>
      <c r="NY239" s="2"/>
      <c r="NZ239" s="2"/>
      <c r="OA239" s="2"/>
      <c r="OB239" s="2"/>
      <c r="OC239" s="2"/>
      <c r="OD239" s="2"/>
      <c r="OE239" s="2"/>
      <c r="OF239" s="2"/>
      <c r="OG239" s="2"/>
      <c r="OH239" s="2"/>
      <c r="OI239" s="2"/>
      <c r="OJ239" s="2"/>
      <c r="OK239" s="2"/>
      <c r="OL239" s="2"/>
      <c r="OM239" s="2"/>
      <c r="ON239" s="2"/>
      <c r="OO239" s="2"/>
      <c r="OP239" s="2"/>
      <c r="OQ239" s="2"/>
      <c r="OR239" s="2"/>
      <c r="OS239" s="2"/>
      <c r="OT239" s="2"/>
      <c r="OU239" s="2"/>
      <c r="OV239" s="2"/>
      <c r="OW239" s="2"/>
      <c r="OX239" s="2"/>
      <c r="OY239" s="2"/>
      <c r="OZ239" s="2"/>
      <c r="PA239" s="2"/>
      <c r="PB239" s="2"/>
      <c r="PC239" s="2"/>
      <c r="PD239" s="2"/>
      <c r="PE239" s="2"/>
      <c r="PF239" s="2"/>
      <c r="PG239" s="2"/>
      <c r="PH239" s="2"/>
      <c r="PI239" s="2"/>
      <c r="PJ239" s="2"/>
      <c r="PK239" s="2"/>
      <c r="PL239" s="2"/>
      <c r="PM239" s="2"/>
      <c r="PN239" s="2"/>
      <c r="PO239" s="2"/>
      <c r="PP239" s="2"/>
      <c r="PQ239" s="2"/>
      <c r="PR239" s="2"/>
      <c r="PS239" s="2"/>
      <c r="PT239" s="2"/>
      <c r="PU239" s="2"/>
      <c r="PV239" s="2"/>
      <c r="PW239" s="2"/>
      <c r="PX239" s="2"/>
      <c r="PY239" s="2"/>
      <c r="PZ239" s="2"/>
      <c r="QA239" s="2"/>
      <c r="QB239" s="2"/>
      <c r="QC239" s="2"/>
      <c r="QD239" s="2"/>
      <c r="QE239" s="2"/>
      <c r="QF239" s="2"/>
      <c r="QG239" s="2"/>
      <c r="QH239" s="2"/>
      <c r="QI239" s="2"/>
      <c r="QJ239" s="2"/>
      <c r="QK239" s="2"/>
      <c r="QL239" s="2"/>
      <c r="QM239" s="2"/>
      <c r="QN239" s="2"/>
      <c r="QO239" s="2"/>
      <c r="QP239" s="2"/>
      <c r="QQ239" s="2"/>
      <c r="QR239" s="2"/>
      <c r="QS239" s="2"/>
      <c r="QT239" s="2"/>
      <c r="QU239" s="2"/>
      <c r="QV239" s="2"/>
      <c r="QW239" s="2"/>
      <c r="QX239" s="2"/>
      <c r="QY239" s="2"/>
      <c r="QZ239" s="2"/>
      <c r="RA239" s="2"/>
      <c r="RB239" s="2"/>
      <c r="RC239" s="2"/>
      <c r="RD239" s="2"/>
      <c r="RE239" s="2"/>
      <c r="RF239" s="2"/>
      <c r="RG239" s="2"/>
      <c r="RH239" s="2"/>
      <c r="RI239" s="2"/>
      <c r="RJ239" s="2"/>
      <c r="RK239" s="2"/>
      <c r="RL239" s="2"/>
      <c r="RM239" s="2"/>
      <c r="RN239" s="2"/>
      <c r="RO239" s="2"/>
      <c r="RP239" s="2"/>
      <c r="RQ239" s="2"/>
      <c r="RR239" s="2"/>
      <c r="RS239" s="2"/>
      <c r="RT239" s="2"/>
      <c r="RU239" s="2"/>
      <c r="RV239" s="2"/>
      <c r="RW239" s="2"/>
      <c r="RX239" s="2"/>
      <c r="RY239" s="2"/>
      <c r="RZ239" s="2"/>
      <c r="SA239" s="2"/>
      <c r="SB239" s="2"/>
      <c r="SC239" s="2"/>
      <c r="SD239" s="2"/>
      <c r="SE239" s="2"/>
      <c r="SF239" s="2"/>
      <c r="SG239" s="2"/>
      <c r="SH239" s="2"/>
      <c r="SI239" s="2"/>
      <c r="SJ239" s="2"/>
      <c r="SK239" s="2"/>
      <c r="SL239" s="2"/>
      <c r="SM239" s="2"/>
      <c r="SN239" s="2"/>
      <c r="SO239" s="2"/>
      <c r="SP239" s="2"/>
      <c r="SQ239" s="2"/>
      <c r="SR239" s="2"/>
      <c r="SS239" s="2"/>
      <c r="ST239" s="2"/>
      <c r="SU239" s="2"/>
      <c r="SV239" s="2"/>
      <c r="SW239" s="2"/>
      <c r="SX239" s="2"/>
      <c r="SY239" s="2"/>
      <c r="SZ239" s="2"/>
      <c r="TA239" s="2"/>
      <c r="TB239" s="2"/>
      <c r="TC239" s="2"/>
      <c r="TD239" s="2"/>
      <c r="TE239" s="2"/>
      <c r="TF239" s="2"/>
      <c r="TG239" s="2"/>
      <c r="TH239" s="2"/>
      <c r="TI239" s="2"/>
      <c r="TJ239" s="2"/>
      <c r="TK239" s="2"/>
      <c r="TL239" s="2"/>
      <c r="TM239" s="2"/>
      <c r="TN239" s="2"/>
      <c r="TO239" s="2"/>
      <c r="TP239" s="2"/>
      <c r="TQ239" s="2"/>
      <c r="TR239" s="2"/>
      <c r="TS239" s="2"/>
      <c r="TT239" s="2"/>
      <c r="TU239" s="2"/>
      <c r="TV239" s="2"/>
      <c r="TW239" s="2"/>
      <c r="TX239" s="2"/>
      <c r="TY239" s="2"/>
      <c r="TZ239" s="2"/>
      <c r="UA239" s="2"/>
      <c r="UB239" s="2"/>
      <c r="UC239" s="2"/>
      <c r="UD239" s="2"/>
      <c r="UE239" s="2"/>
      <c r="UF239" s="2"/>
      <c r="UG239" s="2"/>
      <c r="UH239" s="2"/>
      <c r="UI239" s="2"/>
      <c r="UJ239" s="2"/>
      <c r="UK239" s="2"/>
      <c r="UL239" s="2"/>
      <c r="UM239" s="2"/>
      <c r="UN239" s="2"/>
      <c r="UO239" s="2"/>
      <c r="UP239" s="2"/>
      <c r="UQ239" s="2"/>
      <c r="UR239" s="2"/>
      <c r="US239" s="2"/>
      <c r="UT239" s="2"/>
      <c r="UU239" s="2"/>
      <c r="UV239" s="2"/>
      <c r="UW239" s="2"/>
      <c r="UX239" s="2"/>
      <c r="UY239" s="2"/>
      <c r="UZ239" s="2"/>
      <c r="VA239" s="2"/>
      <c r="VB239" s="2"/>
      <c r="VC239" s="2"/>
      <c r="VD239" s="2"/>
      <c r="VE239" s="2"/>
      <c r="VF239" s="2"/>
      <c r="VG239" s="2"/>
      <c r="VH239" s="2"/>
      <c r="VI239" s="2"/>
      <c r="VJ239" s="2"/>
      <c r="VK239" s="2"/>
      <c r="VL239" s="2"/>
      <c r="VM239" s="2"/>
      <c r="VN239" s="2"/>
      <c r="VO239" s="2"/>
      <c r="VP239" s="2"/>
      <c r="VQ239" s="2"/>
      <c r="VR239" s="2"/>
      <c r="VS239" s="2"/>
      <c r="VT239" s="2"/>
      <c r="VU239" s="2"/>
      <c r="VV239" s="2"/>
      <c r="VW239" s="2"/>
      <c r="VX239" s="2"/>
      <c r="VY239" s="2"/>
      <c r="VZ239" s="2"/>
      <c r="WA239" s="2"/>
      <c r="WB239" s="2"/>
      <c r="WC239" s="2"/>
      <c r="WD239" s="2"/>
      <c r="WE239" s="2"/>
      <c r="WF239" s="2"/>
      <c r="WG239" s="2"/>
      <c r="WH239" s="2"/>
      <c r="WI239" s="2"/>
      <c r="WJ239" s="2"/>
      <c r="WK239" s="2"/>
      <c r="WL239" s="2"/>
      <c r="WM239" s="2"/>
      <c r="WN239" s="2"/>
      <c r="WO239" s="2"/>
      <c r="WP239" s="2"/>
      <c r="WQ239" s="2"/>
      <c r="WR239" s="2"/>
      <c r="WS239" s="2"/>
      <c r="WT239" s="2"/>
      <c r="WU239" s="2"/>
      <c r="WV239" s="2"/>
      <c r="WW239" s="2"/>
      <c r="WX239" s="2"/>
      <c r="WY239" s="2"/>
      <c r="WZ239" s="2"/>
      <c r="XA239" s="2"/>
      <c r="XB239" s="2"/>
      <c r="XC239" s="2"/>
      <c r="XD239" s="2"/>
      <c r="XE239" s="2"/>
      <c r="XF239" s="2"/>
      <c r="XG239" s="2"/>
      <c r="XH239" s="2"/>
      <c r="XI239" s="2"/>
      <c r="XJ239" s="2"/>
      <c r="XK239" s="2"/>
      <c r="XL239" s="2"/>
      <c r="XM239" s="2"/>
      <c r="XN239" s="2"/>
      <c r="XO239" s="2"/>
      <c r="XP239" s="2"/>
      <c r="XQ239" s="2"/>
      <c r="XR239" s="2"/>
      <c r="XS239" s="2"/>
      <c r="XT239" s="2"/>
      <c r="XU239" s="2"/>
      <c r="XV239" s="2"/>
      <c r="XW239" s="2"/>
      <c r="XX239" s="2"/>
      <c r="XY239" s="2"/>
      <c r="XZ239" s="2"/>
      <c r="YA239" s="2"/>
      <c r="YB239" s="2"/>
      <c r="YC239" s="2"/>
      <c r="YD239" s="2"/>
      <c r="YE239" s="2"/>
      <c r="YF239" s="2"/>
      <c r="YG239" s="2"/>
      <c r="YH239" s="2"/>
      <c r="YI239" s="2"/>
      <c r="YJ239" s="2"/>
      <c r="YK239" s="2"/>
      <c r="YL239" s="2"/>
      <c r="YM239" s="2"/>
      <c r="YN239" s="2"/>
      <c r="YO239" s="2"/>
      <c r="YP239" s="2"/>
      <c r="YQ239" s="2"/>
      <c r="YR239" s="2"/>
      <c r="YS239" s="2"/>
      <c r="YT239" s="2"/>
      <c r="YU239" s="2"/>
      <c r="YV239" s="2"/>
      <c r="YW239" s="2"/>
      <c r="YX239" s="2"/>
      <c r="YY239" s="2"/>
      <c r="YZ239" s="2"/>
      <c r="ZA239" s="2"/>
      <c r="ZB239" s="2"/>
      <c r="ZC239" s="2"/>
      <c r="ZD239" s="2"/>
      <c r="ZE239" s="2"/>
      <c r="ZF239" s="2"/>
      <c r="ZG239" s="2"/>
      <c r="ZH239" s="2"/>
      <c r="ZI239" s="2"/>
      <c r="ZJ239" s="2"/>
      <c r="ZK239" s="2"/>
      <c r="ZL239" s="2"/>
      <c r="ZM239" s="2"/>
      <c r="ZN239" s="2"/>
      <c r="ZO239" s="2"/>
      <c r="ZP239" s="2"/>
      <c r="ZQ239" s="2"/>
      <c r="ZR239" s="2"/>
      <c r="ZS239" s="2"/>
      <c r="ZT239" s="2"/>
      <c r="ZU239" s="2"/>
      <c r="ZV239" s="2"/>
      <c r="ZW239" s="2"/>
      <c r="ZX239" s="2"/>
      <c r="ZY239" s="2"/>
      <c r="ZZ239" s="2"/>
      <c r="AAA239" s="2"/>
      <c r="AAB239" s="2"/>
      <c r="AAC239" s="2"/>
      <c r="AAD239" s="2"/>
      <c r="AAE239" s="2"/>
      <c r="AAF239" s="2"/>
      <c r="AAG239" s="2"/>
      <c r="AAH239" s="2"/>
      <c r="AAI239" s="2"/>
      <c r="AAJ239" s="2"/>
      <c r="AAK239" s="2"/>
      <c r="AAL239" s="2"/>
      <c r="AAM239" s="2"/>
      <c r="AAN239" s="2"/>
      <c r="AAO239" s="2"/>
      <c r="AAP239" s="2"/>
      <c r="AAQ239" s="2"/>
      <c r="AAR239" s="2"/>
      <c r="AAS239" s="2"/>
      <c r="AAT239" s="2"/>
      <c r="AAU239" s="2"/>
      <c r="AAV239" s="2"/>
      <c r="AAW239" s="2"/>
      <c r="AAX239" s="2"/>
      <c r="AAY239" s="2"/>
      <c r="AAZ239" s="2"/>
      <c r="ABA239" s="2"/>
      <c r="ABB239" s="2"/>
      <c r="ABC239" s="2"/>
      <c r="ABD239" s="2"/>
      <c r="ABE239" s="2"/>
      <c r="ABF239" s="2"/>
      <c r="ABG239" s="2"/>
      <c r="ABH239" s="2"/>
      <c r="ABI239" s="2"/>
      <c r="ABJ239" s="2"/>
      <c r="ABK239" s="2"/>
      <c r="ABL239" s="2"/>
      <c r="ABM239" s="2"/>
      <c r="ABN239" s="2"/>
      <c r="ABO239" s="2"/>
      <c r="ABP239" s="2"/>
      <c r="ABQ239" s="2"/>
      <c r="ABR239" s="2"/>
      <c r="ABS239" s="2"/>
      <c r="ABT239" s="2"/>
      <c r="ABU239" s="2"/>
      <c r="ABV239" s="2"/>
      <c r="ABW239" s="2"/>
      <c r="ABX239" s="2"/>
      <c r="ABY239" s="2"/>
      <c r="ABZ239" s="2"/>
      <c r="ACA239" s="2"/>
      <c r="ACB239" s="2"/>
      <c r="ACC239" s="2"/>
      <c r="ACD239" s="2"/>
      <c r="ACE239" s="2"/>
      <c r="ACF239" s="2"/>
      <c r="ACG239" s="2"/>
      <c r="ACH239" s="2"/>
      <c r="ACI239" s="2"/>
      <c r="ACJ239" s="2"/>
      <c r="ACK239" s="2"/>
      <c r="ACL239" s="2"/>
      <c r="ACM239" s="2"/>
      <c r="ACN239" s="2"/>
      <c r="ACO239" s="2"/>
      <c r="ACP239" s="2"/>
      <c r="ACQ239" s="2"/>
      <c r="ACR239" s="2"/>
      <c r="ACS239" s="2"/>
      <c r="ACT239" s="2"/>
      <c r="ACU239" s="2"/>
      <c r="ACV239" s="2"/>
      <c r="ACW239" s="2"/>
      <c r="ACX239" s="2"/>
      <c r="ACY239" s="2"/>
      <c r="ACZ239" s="2"/>
      <c r="ADA239" s="2"/>
      <c r="ADB239" s="2"/>
      <c r="ADC239" s="2"/>
      <c r="ADD239" s="2"/>
      <c r="ADE239" s="2"/>
      <c r="ADF239" s="2"/>
      <c r="ADG239" s="2"/>
      <c r="ADH239" s="2"/>
      <c r="ADI239" s="2"/>
      <c r="ADJ239" s="2"/>
      <c r="ADK239" s="2"/>
      <c r="ADL239" s="2"/>
      <c r="ADM239" s="2"/>
      <c r="ADN239" s="2"/>
      <c r="ADO239" s="2"/>
      <c r="ADP239" s="2"/>
      <c r="ADQ239" s="2"/>
      <c r="ADR239" s="2"/>
      <c r="ADS239" s="2"/>
      <c r="ADT239" s="2"/>
      <c r="ADU239" s="2"/>
      <c r="ADV239" s="2"/>
      <c r="ADW239" s="2"/>
      <c r="ADX239" s="2"/>
      <c r="ADY239" s="2"/>
      <c r="ADZ239" s="2"/>
      <c r="AEA239" s="2"/>
      <c r="AEB239" s="2"/>
      <c r="AEC239" s="2"/>
      <c r="AED239" s="2"/>
      <c r="AEE239" s="2"/>
      <c r="AEF239" s="2"/>
      <c r="AEG239" s="2"/>
      <c r="AEH239" s="2"/>
      <c r="AEI239" s="2"/>
      <c r="AEJ239" s="2"/>
      <c r="AEK239" s="2"/>
      <c r="AEL239" s="2"/>
      <c r="AEM239" s="2"/>
      <c r="AEN239" s="2"/>
      <c r="AEO239" s="2"/>
      <c r="AEP239" s="2"/>
      <c r="AEQ239" s="2"/>
      <c r="AER239" s="2"/>
      <c r="AES239" s="2"/>
      <c r="AET239" s="2"/>
      <c r="AEU239" s="2"/>
      <c r="AEV239" s="2"/>
      <c r="AEW239" s="2"/>
      <c r="AEX239" s="2"/>
      <c r="AEY239" s="2"/>
      <c r="AEZ239" s="2"/>
      <c r="AFA239" s="2"/>
      <c r="AFB239" s="2"/>
      <c r="AFC239" s="2"/>
      <c r="AFD239" s="2"/>
      <c r="AFE239" s="2"/>
      <c r="AFF239" s="2"/>
      <c r="AFG239" s="2"/>
      <c r="AFH239" s="2"/>
      <c r="AFI239" s="2"/>
      <c r="AFJ239" s="2"/>
      <c r="AFK239" s="2"/>
      <c r="AFL239" s="2"/>
      <c r="AFM239" s="2"/>
      <c r="AFN239" s="2"/>
      <c r="AFO239" s="2"/>
      <c r="AFP239" s="2"/>
      <c r="AFQ239" s="2"/>
      <c r="AFR239" s="2"/>
      <c r="AFS239" s="2"/>
    </row>
    <row r="240" spans="2:851" ht="12" customHeight="1" x14ac:dyDescent="0.25">
      <c r="B240" s="69">
        <v>4.8244000000000001E-13</v>
      </c>
      <c r="C240" s="69">
        <v>9.7923000000000006E-13</v>
      </c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/>
      <c r="FR240" s="2"/>
      <c r="FS240" s="2"/>
      <c r="FT240" s="2"/>
      <c r="FU240" s="2"/>
      <c r="FV240" s="2"/>
      <c r="FW240" s="2"/>
      <c r="FX240" s="2"/>
      <c r="FY240" s="2"/>
      <c r="FZ240" s="2"/>
      <c r="GA240" s="2"/>
      <c r="GB240" s="2"/>
      <c r="GC240" s="2"/>
      <c r="GD240" s="2"/>
      <c r="GE240" s="2"/>
      <c r="GF240" s="2"/>
      <c r="GG240" s="2"/>
      <c r="GH240" s="2"/>
      <c r="GI240" s="2"/>
      <c r="GJ240" s="2"/>
      <c r="GK240" s="2"/>
      <c r="GL240" s="2"/>
      <c r="GM240" s="2"/>
      <c r="GN240" s="2"/>
      <c r="GO240" s="2"/>
      <c r="GP240" s="2"/>
      <c r="GQ240" s="2"/>
      <c r="GR240" s="2"/>
      <c r="GS240" s="2"/>
      <c r="GT240" s="2"/>
      <c r="GU240" s="2"/>
      <c r="GV240" s="2"/>
      <c r="GW240" s="2"/>
      <c r="GX240" s="2"/>
      <c r="GY240" s="2"/>
      <c r="GZ240" s="2"/>
      <c r="HA240" s="2"/>
      <c r="HB240" s="2"/>
      <c r="HC240" s="2"/>
      <c r="HD240" s="2"/>
      <c r="HE240" s="2"/>
      <c r="HF240" s="2"/>
      <c r="HG240" s="2"/>
      <c r="HH240" s="2"/>
      <c r="HI240" s="2"/>
      <c r="HJ240" s="2"/>
      <c r="HK240" s="2"/>
      <c r="HL240" s="2"/>
      <c r="HM240" s="2"/>
      <c r="HN240" s="2"/>
      <c r="HO240" s="2"/>
      <c r="HP240" s="2"/>
      <c r="HQ240" s="2"/>
      <c r="HR240" s="2"/>
      <c r="HS240" s="2"/>
      <c r="HT240" s="2"/>
      <c r="HU240" s="2"/>
      <c r="HV240" s="2"/>
      <c r="HW240" s="2"/>
      <c r="HX240" s="2"/>
      <c r="HY240" s="2"/>
      <c r="HZ240" s="2"/>
      <c r="IA240" s="2"/>
      <c r="IB240" s="2"/>
      <c r="IC240" s="2"/>
      <c r="ID240" s="2"/>
      <c r="IE240" s="2"/>
      <c r="IF240" s="2"/>
      <c r="IG240" s="2"/>
      <c r="IH240" s="2"/>
      <c r="II240" s="2"/>
      <c r="IJ240" s="2"/>
      <c r="IK240" s="2"/>
      <c r="IL240" s="2"/>
      <c r="IM240" s="2"/>
      <c r="IN240" s="2"/>
      <c r="IO240" s="2"/>
      <c r="IP240" s="2"/>
      <c r="IQ240" s="2"/>
      <c r="IR240" s="2"/>
      <c r="IS240" s="2"/>
      <c r="IT240" s="2"/>
      <c r="IU240" s="2"/>
      <c r="IV240" s="2"/>
      <c r="IW240" s="2"/>
      <c r="IX240" s="2"/>
      <c r="IY240" s="2"/>
      <c r="IZ240" s="2"/>
      <c r="JA240" s="2"/>
      <c r="JB240" s="2"/>
      <c r="JC240" s="2"/>
      <c r="JD240" s="2"/>
      <c r="JE240" s="2"/>
      <c r="JF240" s="2"/>
      <c r="JG240" s="2"/>
      <c r="JH240" s="2"/>
      <c r="JI240" s="2"/>
      <c r="JJ240" s="2"/>
      <c r="JK240" s="2"/>
      <c r="JL240" s="2"/>
      <c r="JM240" s="2"/>
      <c r="JN240" s="2"/>
      <c r="JO240" s="2"/>
      <c r="JP240" s="2"/>
      <c r="JQ240" s="2"/>
      <c r="JR240" s="2"/>
      <c r="JS240" s="2"/>
      <c r="JT240" s="2"/>
      <c r="JU240" s="2"/>
      <c r="JV240" s="2"/>
      <c r="JW240" s="2"/>
      <c r="JX240" s="2"/>
      <c r="JY240" s="2"/>
      <c r="JZ240" s="2"/>
      <c r="KA240" s="2"/>
      <c r="KB240" s="2"/>
      <c r="KC240" s="2"/>
      <c r="KD240" s="2"/>
      <c r="KE240" s="2"/>
      <c r="KF240" s="2"/>
      <c r="KG240" s="2"/>
      <c r="KH240" s="2"/>
      <c r="KI240" s="2"/>
      <c r="KJ240" s="2"/>
      <c r="KK240" s="2"/>
      <c r="KL240" s="2"/>
      <c r="KM240" s="2"/>
      <c r="KN240" s="2"/>
      <c r="KO240" s="2"/>
      <c r="KP240" s="2"/>
      <c r="KQ240" s="2"/>
      <c r="KR240" s="2"/>
      <c r="KS240" s="2"/>
      <c r="KT240" s="2"/>
      <c r="KU240" s="2"/>
      <c r="KV240" s="2"/>
      <c r="KW240" s="2"/>
      <c r="KX240" s="2"/>
      <c r="KY240" s="2"/>
      <c r="KZ240" s="2"/>
      <c r="LA240" s="2"/>
      <c r="LB240" s="2"/>
      <c r="LC240" s="2"/>
      <c r="LD240" s="2"/>
      <c r="LE240" s="2"/>
      <c r="LF240" s="2"/>
      <c r="LG240" s="2"/>
      <c r="LH240" s="2"/>
      <c r="LI240" s="2"/>
      <c r="LJ240" s="2"/>
      <c r="LK240" s="2"/>
      <c r="LL240" s="2"/>
      <c r="LM240" s="2"/>
      <c r="LN240" s="2"/>
      <c r="LO240" s="2"/>
      <c r="LP240" s="2"/>
      <c r="LQ240" s="2"/>
      <c r="LR240" s="2"/>
      <c r="LS240" s="2"/>
      <c r="LT240" s="2"/>
      <c r="LU240" s="2"/>
      <c r="LV240" s="2"/>
      <c r="LW240" s="2"/>
      <c r="LX240" s="2"/>
      <c r="LY240" s="2"/>
      <c r="LZ240" s="2"/>
      <c r="MA240" s="2"/>
      <c r="MB240" s="2"/>
      <c r="MC240" s="2"/>
      <c r="MD240" s="2"/>
      <c r="ME240" s="2"/>
      <c r="MF240" s="2"/>
      <c r="MG240" s="2"/>
      <c r="MH240" s="2"/>
      <c r="MI240" s="2"/>
      <c r="MJ240" s="2"/>
      <c r="MK240" s="2"/>
      <c r="ML240" s="2"/>
      <c r="MM240" s="2"/>
      <c r="MN240" s="2"/>
      <c r="MO240" s="2"/>
      <c r="MP240" s="2"/>
      <c r="MQ240" s="2"/>
      <c r="MR240" s="2"/>
      <c r="MS240" s="2"/>
      <c r="MT240" s="2"/>
      <c r="MU240" s="2"/>
      <c r="MV240" s="2"/>
      <c r="MW240" s="2"/>
      <c r="MX240" s="2"/>
      <c r="MY240" s="2"/>
      <c r="MZ240" s="2"/>
      <c r="NA240" s="2"/>
      <c r="NB240" s="2"/>
      <c r="NC240" s="2"/>
      <c r="ND240" s="2"/>
      <c r="NE240" s="2"/>
      <c r="NF240" s="2"/>
      <c r="NG240" s="2"/>
      <c r="NH240" s="2"/>
      <c r="NI240" s="2"/>
      <c r="NJ240" s="2"/>
      <c r="NK240" s="2"/>
      <c r="NL240" s="2"/>
      <c r="NM240" s="2"/>
      <c r="NN240" s="2"/>
      <c r="NO240" s="2"/>
      <c r="NP240" s="2"/>
      <c r="NQ240" s="2"/>
      <c r="NR240" s="2"/>
      <c r="NS240" s="2"/>
      <c r="NT240" s="2"/>
      <c r="NU240" s="2"/>
      <c r="NV240" s="2"/>
      <c r="NW240" s="2"/>
      <c r="NX240" s="2"/>
      <c r="NY240" s="2"/>
      <c r="NZ240" s="2"/>
      <c r="OA240" s="2"/>
      <c r="OB240" s="2"/>
      <c r="OC240" s="2"/>
      <c r="OD240" s="2"/>
      <c r="OE240" s="2"/>
      <c r="OF240" s="2"/>
      <c r="OG240" s="2"/>
      <c r="OH240" s="2"/>
      <c r="OI240" s="2"/>
      <c r="OJ240" s="2"/>
      <c r="OK240" s="2"/>
      <c r="OL240" s="2"/>
      <c r="OM240" s="2"/>
      <c r="ON240" s="2"/>
      <c r="OO240" s="2"/>
      <c r="OP240" s="2"/>
      <c r="OQ240" s="2"/>
      <c r="OR240" s="2"/>
      <c r="OS240" s="2"/>
      <c r="OT240" s="2"/>
      <c r="OU240" s="2"/>
      <c r="OV240" s="2"/>
      <c r="OW240" s="2"/>
      <c r="OX240" s="2"/>
      <c r="OY240" s="2"/>
      <c r="OZ240" s="2"/>
      <c r="PA240" s="2"/>
      <c r="PB240" s="2"/>
      <c r="PC240" s="2"/>
      <c r="PD240" s="2"/>
      <c r="PE240" s="2"/>
      <c r="PF240" s="2"/>
      <c r="PG240" s="2"/>
      <c r="PH240" s="2"/>
      <c r="PI240" s="2"/>
      <c r="PJ240" s="2"/>
      <c r="PK240" s="2"/>
      <c r="PL240" s="2"/>
      <c r="PM240" s="2"/>
      <c r="PN240" s="2"/>
      <c r="PO240" s="2"/>
      <c r="PP240" s="2"/>
      <c r="PQ240" s="2"/>
      <c r="PR240" s="2"/>
      <c r="PS240" s="2"/>
      <c r="PT240" s="2"/>
      <c r="PU240" s="2"/>
      <c r="PV240" s="2"/>
      <c r="PW240" s="2"/>
      <c r="PX240" s="2"/>
      <c r="PY240" s="2"/>
      <c r="PZ240" s="2"/>
      <c r="QA240" s="2"/>
      <c r="QB240" s="2"/>
      <c r="QC240" s="2"/>
      <c r="QD240" s="2"/>
      <c r="QE240" s="2"/>
      <c r="QF240" s="2"/>
      <c r="QG240" s="2"/>
      <c r="QH240" s="2"/>
      <c r="QI240" s="2"/>
      <c r="QJ240" s="2"/>
      <c r="QK240" s="2"/>
      <c r="QL240" s="2"/>
      <c r="QM240" s="2"/>
      <c r="QN240" s="2"/>
      <c r="QO240" s="2"/>
      <c r="QP240" s="2"/>
      <c r="QQ240" s="2"/>
      <c r="QR240" s="2"/>
      <c r="QS240" s="2"/>
      <c r="QT240" s="2"/>
      <c r="QU240" s="2"/>
      <c r="QV240" s="2"/>
      <c r="QW240" s="2"/>
      <c r="QX240" s="2"/>
      <c r="QY240" s="2"/>
      <c r="QZ240" s="2"/>
      <c r="RA240" s="2"/>
      <c r="RB240" s="2"/>
      <c r="RC240" s="2"/>
      <c r="RD240" s="2"/>
      <c r="RE240" s="2"/>
      <c r="RF240" s="2"/>
      <c r="RG240" s="2"/>
      <c r="RH240" s="2"/>
      <c r="RI240" s="2"/>
      <c r="RJ240" s="2"/>
      <c r="RK240" s="2"/>
      <c r="RL240" s="2"/>
      <c r="RM240" s="2"/>
      <c r="RN240" s="2"/>
      <c r="RO240" s="2"/>
      <c r="RP240" s="2"/>
      <c r="RQ240" s="2"/>
      <c r="RR240" s="2"/>
      <c r="RS240" s="2"/>
      <c r="RT240" s="2"/>
      <c r="RU240" s="2"/>
      <c r="RV240" s="2"/>
      <c r="RW240" s="2"/>
      <c r="RX240" s="2"/>
      <c r="RY240" s="2"/>
      <c r="RZ240" s="2"/>
      <c r="SA240" s="2"/>
      <c r="SB240" s="2"/>
      <c r="SC240" s="2"/>
      <c r="SD240" s="2"/>
      <c r="SE240" s="2"/>
      <c r="SF240" s="2"/>
      <c r="SG240" s="2"/>
      <c r="SH240" s="2"/>
      <c r="SI240" s="2"/>
      <c r="SJ240" s="2"/>
      <c r="SK240" s="2"/>
      <c r="SL240" s="2"/>
      <c r="SM240" s="2"/>
      <c r="SN240" s="2"/>
      <c r="SO240" s="2"/>
      <c r="SP240" s="2"/>
      <c r="SQ240" s="2"/>
      <c r="SR240" s="2"/>
      <c r="SS240" s="2"/>
      <c r="ST240" s="2"/>
      <c r="SU240" s="2"/>
      <c r="SV240" s="2"/>
      <c r="SW240" s="2"/>
      <c r="SX240" s="2"/>
      <c r="SY240" s="2"/>
      <c r="SZ240" s="2"/>
      <c r="TA240" s="2"/>
      <c r="TB240" s="2"/>
      <c r="TC240" s="2"/>
      <c r="TD240" s="2"/>
      <c r="TE240" s="2"/>
      <c r="TF240" s="2"/>
      <c r="TG240" s="2"/>
      <c r="TH240" s="2"/>
      <c r="TI240" s="2"/>
      <c r="TJ240" s="2"/>
      <c r="TK240" s="2"/>
      <c r="TL240" s="2"/>
      <c r="TM240" s="2"/>
      <c r="TN240" s="2"/>
      <c r="TO240" s="2"/>
      <c r="TP240" s="2"/>
      <c r="TQ240" s="2"/>
      <c r="TR240" s="2"/>
      <c r="TS240" s="2"/>
      <c r="TT240" s="2"/>
      <c r="TU240" s="2"/>
      <c r="TV240" s="2"/>
      <c r="TW240" s="2"/>
      <c r="TX240" s="2"/>
      <c r="TY240" s="2"/>
      <c r="TZ240" s="2"/>
      <c r="UA240" s="2"/>
      <c r="UB240" s="2"/>
      <c r="UC240" s="2"/>
      <c r="UD240" s="2"/>
      <c r="UE240" s="2"/>
      <c r="UF240" s="2"/>
      <c r="UG240" s="2"/>
      <c r="UH240" s="2"/>
      <c r="UI240" s="2"/>
      <c r="UJ240" s="2"/>
      <c r="UK240" s="2"/>
      <c r="UL240" s="2"/>
      <c r="UM240" s="2"/>
      <c r="UN240" s="2"/>
      <c r="UO240" s="2"/>
      <c r="UP240" s="2"/>
      <c r="UQ240" s="2"/>
      <c r="UR240" s="2"/>
      <c r="US240" s="2"/>
      <c r="UT240" s="2"/>
      <c r="UU240" s="2"/>
      <c r="UV240" s="2"/>
      <c r="UW240" s="2"/>
      <c r="UX240" s="2"/>
      <c r="UY240" s="2"/>
      <c r="UZ240" s="2"/>
      <c r="VA240" s="2"/>
      <c r="VB240" s="2"/>
      <c r="VC240" s="2"/>
      <c r="VD240" s="2"/>
      <c r="VE240" s="2"/>
      <c r="VF240" s="2"/>
      <c r="VG240" s="2"/>
      <c r="VH240" s="2"/>
      <c r="VI240" s="2"/>
      <c r="VJ240" s="2"/>
      <c r="VK240" s="2"/>
      <c r="VL240" s="2"/>
      <c r="VM240" s="2"/>
      <c r="VN240" s="2"/>
      <c r="VO240" s="2"/>
      <c r="VP240" s="2"/>
      <c r="VQ240" s="2"/>
      <c r="VR240" s="2"/>
      <c r="VS240" s="2"/>
      <c r="VT240" s="2"/>
      <c r="VU240" s="2"/>
      <c r="VV240" s="2"/>
      <c r="VW240" s="2"/>
      <c r="VX240" s="2"/>
      <c r="VY240" s="2"/>
      <c r="VZ240" s="2"/>
      <c r="WA240" s="2"/>
      <c r="WB240" s="2"/>
      <c r="WC240" s="2"/>
      <c r="WD240" s="2"/>
      <c r="WE240" s="2"/>
      <c r="WF240" s="2"/>
      <c r="WG240" s="2"/>
      <c r="WH240" s="2"/>
      <c r="WI240" s="2"/>
      <c r="WJ240" s="2"/>
      <c r="WK240" s="2"/>
      <c r="WL240" s="2"/>
      <c r="WM240" s="2"/>
      <c r="WN240" s="2"/>
      <c r="WO240" s="2"/>
      <c r="WP240" s="2"/>
      <c r="WQ240" s="2"/>
      <c r="WR240" s="2"/>
      <c r="WS240" s="2"/>
      <c r="WT240" s="2"/>
      <c r="WU240" s="2"/>
      <c r="WV240" s="2"/>
      <c r="WW240" s="2"/>
      <c r="WX240" s="2"/>
      <c r="WY240" s="2"/>
      <c r="WZ240" s="2"/>
      <c r="XA240" s="2"/>
      <c r="XB240" s="2"/>
      <c r="XC240" s="2"/>
      <c r="XD240" s="2"/>
      <c r="XE240" s="2"/>
      <c r="XF240" s="2"/>
      <c r="XG240" s="2"/>
      <c r="XH240" s="2"/>
      <c r="XI240" s="2"/>
      <c r="XJ240" s="2"/>
      <c r="XK240" s="2"/>
      <c r="XL240" s="2"/>
      <c r="XM240" s="2"/>
      <c r="XN240" s="2"/>
      <c r="XO240" s="2"/>
      <c r="XP240" s="2"/>
      <c r="XQ240" s="2"/>
      <c r="XR240" s="2"/>
      <c r="XS240" s="2"/>
      <c r="XT240" s="2"/>
      <c r="XU240" s="2"/>
      <c r="XV240" s="2"/>
      <c r="XW240" s="2"/>
      <c r="XX240" s="2"/>
      <c r="XY240" s="2"/>
      <c r="XZ240" s="2"/>
      <c r="YA240" s="2"/>
      <c r="YB240" s="2"/>
      <c r="YC240" s="2"/>
      <c r="YD240" s="2"/>
      <c r="YE240" s="2"/>
      <c r="YF240" s="2"/>
      <c r="YG240" s="2"/>
      <c r="YH240" s="2"/>
      <c r="YI240" s="2"/>
      <c r="YJ240" s="2"/>
      <c r="YK240" s="2"/>
      <c r="YL240" s="2"/>
      <c r="YM240" s="2"/>
      <c r="YN240" s="2"/>
      <c r="YO240" s="2"/>
      <c r="YP240" s="2"/>
      <c r="YQ240" s="2"/>
      <c r="YR240" s="2"/>
      <c r="YS240" s="2"/>
      <c r="YT240" s="2"/>
      <c r="YU240" s="2"/>
      <c r="YV240" s="2"/>
      <c r="YW240" s="2"/>
      <c r="YX240" s="2"/>
      <c r="YY240" s="2"/>
      <c r="YZ240" s="2"/>
      <c r="ZA240" s="2"/>
      <c r="ZB240" s="2"/>
      <c r="ZC240" s="2"/>
      <c r="ZD240" s="2"/>
      <c r="ZE240" s="2"/>
      <c r="ZF240" s="2"/>
      <c r="ZG240" s="2"/>
      <c r="ZH240" s="2"/>
      <c r="ZI240" s="2"/>
      <c r="ZJ240" s="2"/>
      <c r="ZK240" s="2"/>
      <c r="ZL240" s="2"/>
      <c r="ZM240" s="2"/>
      <c r="ZN240" s="2"/>
      <c r="ZO240" s="2"/>
      <c r="ZP240" s="2"/>
      <c r="ZQ240" s="2"/>
      <c r="ZR240" s="2"/>
      <c r="ZS240" s="2"/>
      <c r="ZT240" s="2"/>
      <c r="ZU240" s="2"/>
      <c r="ZV240" s="2"/>
      <c r="ZW240" s="2"/>
      <c r="ZX240" s="2"/>
      <c r="ZY240" s="2"/>
      <c r="ZZ240" s="2"/>
      <c r="AAA240" s="2"/>
      <c r="AAB240" s="2"/>
      <c r="AAC240" s="2"/>
      <c r="AAD240" s="2"/>
      <c r="AAE240" s="2"/>
      <c r="AAF240" s="2"/>
      <c r="AAG240" s="2"/>
      <c r="AAH240" s="2"/>
      <c r="AAI240" s="2"/>
      <c r="AAJ240" s="2"/>
      <c r="AAK240" s="2"/>
      <c r="AAL240" s="2"/>
      <c r="AAM240" s="2"/>
      <c r="AAN240" s="2"/>
      <c r="AAO240" s="2"/>
      <c r="AAP240" s="2"/>
      <c r="AAQ240" s="2"/>
      <c r="AAR240" s="2"/>
      <c r="AAS240" s="2"/>
      <c r="AAT240" s="2"/>
      <c r="AAU240" s="2"/>
      <c r="AAV240" s="2"/>
      <c r="AAW240" s="2"/>
      <c r="AAX240" s="2"/>
      <c r="AAY240" s="2"/>
      <c r="AAZ240" s="2"/>
      <c r="ABA240" s="2"/>
      <c r="ABB240" s="2"/>
      <c r="ABC240" s="2"/>
      <c r="ABD240" s="2"/>
      <c r="ABE240" s="2"/>
      <c r="ABF240" s="2"/>
      <c r="ABG240" s="2"/>
      <c r="ABH240" s="2"/>
      <c r="ABI240" s="2"/>
      <c r="ABJ240" s="2"/>
      <c r="ABK240" s="2"/>
      <c r="ABL240" s="2"/>
      <c r="ABM240" s="2"/>
      <c r="ABN240" s="2"/>
      <c r="ABO240" s="2"/>
      <c r="ABP240" s="2"/>
      <c r="ABQ240" s="2"/>
      <c r="ABR240" s="2"/>
      <c r="ABS240" s="2"/>
      <c r="ABT240" s="2"/>
      <c r="ABU240" s="2"/>
      <c r="ABV240" s="2"/>
      <c r="ABW240" s="2"/>
      <c r="ABX240" s="2"/>
      <c r="ABY240" s="2"/>
      <c r="ABZ240" s="2"/>
      <c r="ACA240" s="2"/>
      <c r="ACB240" s="2"/>
      <c r="ACC240" s="2"/>
      <c r="ACD240" s="2"/>
      <c r="ACE240" s="2"/>
      <c r="ACF240" s="2"/>
      <c r="ACG240" s="2"/>
      <c r="ACH240" s="2"/>
      <c r="ACI240" s="2"/>
      <c r="ACJ240" s="2"/>
      <c r="ACK240" s="2"/>
      <c r="ACL240" s="2"/>
      <c r="ACM240" s="2"/>
      <c r="ACN240" s="2"/>
      <c r="ACO240" s="2"/>
      <c r="ACP240" s="2"/>
      <c r="ACQ240" s="2"/>
      <c r="ACR240" s="2"/>
      <c r="ACS240" s="2"/>
      <c r="ACT240" s="2"/>
      <c r="ACU240" s="2"/>
      <c r="ACV240" s="2"/>
      <c r="ACW240" s="2"/>
      <c r="ACX240" s="2"/>
      <c r="ACY240" s="2"/>
      <c r="ACZ240" s="2"/>
      <c r="ADA240" s="2"/>
      <c r="ADB240" s="2"/>
      <c r="ADC240" s="2"/>
      <c r="ADD240" s="2"/>
      <c r="ADE240" s="2"/>
      <c r="ADF240" s="2"/>
      <c r="ADG240" s="2"/>
      <c r="ADH240" s="2"/>
      <c r="ADI240" s="2"/>
      <c r="ADJ240" s="2"/>
      <c r="ADK240" s="2"/>
      <c r="ADL240" s="2"/>
      <c r="ADM240" s="2"/>
      <c r="ADN240" s="2"/>
      <c r="ADO240" s="2"/>
      <c r="ADP240" s="2"/>
      <c r="ADQ240" s="2"/>
      <c r="ADR240" s="2"/>
      <c r="ADS240" s="2"/>
      <c r="ADT240" s="2"/>
      <c r="ADU240" s="2"/>
      <c r="ADV240" s="2"/>
      <c r="ADW240" s="2"/>
      <c r="ADX240" s="2"/>
      <c r="ADY240" s="2"/>
      <c r="ADZ240" s="2"/>
      <c r="AEA240" s="2"/>
      <c r="AEB240" s="2"/>
      <c r="AEC240" s="2"/>
      <c r="AED240" s="2"/>
      <c r="AEE240" s="2"/>
      <c r="AEF240" s="2"/>
      <c r="AEG240" s="2"/>
      <c r="AEH240" s="2"/>
      <c r="AEI240" s="2"/>
      <c r="AEJ240" s="2"/>
      <c r="AEK240" s="2"/>
      <c r="AEL240" s="2"/>
      <c r="AEM240" s="2"/>
      <c r="AEN240" s="2"/>
      <c r="AEO240" s="2"/>
      <c r="AEP240" s="2"/>
      <c r="AEQ240" s="2"/>
      <c r="AER240" s="2"/>
      <c r="AES240" s="2"/>
      <c r="AET240" s="2"/>
      <c r="AEU240" s="2"/>
      <c r="AEV240" s="2"/>
      <c r="AEW240" s="2"/>
      <c r="AEX240" s="2"/>
      <c r="AEY240" s="2"/>
      <c r="AEZ240" s="2"/>
      <c r="AFA240" s="2"/>
      <c r="AFB240" s="2"/>
      <c r="AFC240" s="2"/>
      <c r="AFD240" s="2"/>
      <c r="AFE240" s="2"/>
      <c r="AFF240" s="2"/>
      <c r="AFG240" s="2"/>
      <c r="AFH240" s="2"/>
      <c r="AFI240" s="2"/>
      <c r="AFJ240" s="2"/>
      <c r="AFK240" s="2"/>
      <c r="AFL240" s="2"/>
      <c r="AFM240" s="2"/>
      <c r="AFN240" s="2"/>
      <c r="AFO240" s="2"/>
      <c r="AFP240" s="2"/>
      <c r="AFQ240" s="2"/>
      <c r="AFR240" s="2"/>
      <c r="AFS240" s="2"/>
    </row>
    <row r="241" spans="2:851" ht="12" customHeight="1" x14ac:dyDescent="0.25">
      <c r="B241" s="69">
        <v>4.8289999999999999E-13</v>
      </c>
      <c r="C241" s="69">
        <v>9.7348999999999992E-13</v>
      </c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T241" s="2"/>
      <c r="EU241" s="2"/>
      <c r="EV241" s="2"/>
      <c r="EW241" s="2"/>
      <c r="EX241" s="2"/>
      <c r="EY241" s="2"/>
      <c r="EZ241" s="2"/>
      <c r="FA241" s="2"/>
      <c r="FB241" s="2"/>
      <c r="FC241" s="2"/>
      <c r="FD241" s="2"/>
      <c r="FE241" s="2"/>
      <c r="FF241" s="2"/>
      <c r="FG241" s="2"/>
      <c r="FH241" s="2"/>
      <c r="FI241" s="2"/>
      <c r="FJ241" s="2"/>
      <c r="FK241" s="2"/>
      <c r="FL241" s="2"/>
      <c r="FM241" s="2"/>
      <c r="FN241" s="2"/>
      <c r="FO241" s="2"/>
      <c r="FP241" s="2"/>
      <c r="FQ241" s="2"/>
      <c r="FR241" s="2"/>
      <c r="FS241" s="2"/>
      <c r="FT241" s="2"/>
      <c r="FU241" s="2"/>
      <c r="FV241" s="2"/>
      <c r="FW241" s="2"/>
      <c r="FX241" s="2"/>
      <c r="FY241" s="2"/>
      <c r="FZ241" s="2"/>
      <c r="GA241" s="2"/>
      <c r="GB241" s="2"/>
      <c r="GC241" s="2"/>
      <c r="GD241" s="2"/>
      <c r="GE241" s="2"/>
      <c r="GF241" s="2"/>
      <c r="GG241" s="2"/>
      <c r="GH241" s="2"/>
      <c r="GI241" s="2"/>
      <c r="GJ241" s="2"/>
      <c r="GK241" s="2"/>
      <c r="GL241" s="2"/>
      <c r="GM241" s="2"/>
      <c r="GN241" s="2"/>
      <c r="GO241" s="2"/>
      <c r="GP241" s="2"/>
      <c r="GQ241" s="2"/>
      <c r="GR241" s="2"/>
      <c r="GS241" s="2"/>
      <c r="GT241" s="2"/>
      <c r="GU241" s="2"/>
      <c r="GV241" s="2"/>
      <c r="GW241" s="2"/>
      <c r="GX241" s="2"/>
      <c r="GY241" s="2"/>
      <c r="GZ241" s="2"/>
      <c r="HA241" s="2"/>
      <c r="HB241" s="2"/>
      <c r="HC241" s="2"/>
      <c r="HD241" s="2"/>
      <c r="HE241" s="2"/>
      <c r="HF241" s="2"/>
      <c r="HG241" s="2"/>
      <c r="HH241" s="2"/>
      <c r="HI241" s="2"/>
      <c r="HJ241" s="2"/>
      <c r="HK241" s="2"/>
      <c r="HL241" s="2"/>
      <c r="HM241" s="2"/>
      <c r="HN241" s="2"/>
      <c r="HO241" s="2"/>
      <c r="HP241" s="2"/>
      <c r="HQ241" s="2"/>
      <c r="HR241" s="2"/>
      <c r="HS241" s="2"/>
      <c r="HT241" s="2"/>
      <c r="HU241" s="2"/>
      <c r="HV241" s="2"/>
      <c r="HW241" s="2"/>
      <c r="HX241" s="2"/>
      <c r="HY241" s="2"/>
      <c r="HZ241" s="2"/>
      <c r="IA241" s="2"/>
      <c r="IB241" s="2"/>
      <c r="IC241" s="2"/>
      <c r="ID241" s="2"/>
      <c r="IE241" s="2"/>
      <c r="IF241" s="2"/>
      <c r="IG241" s="2"/>
      <c r="IH241" s="2"/>
      <c r="II241" s="2"/>
      <c r="IJ241" s="2"/>
      <c r="IK241" s="2"/>
      <c r="IL241" s="2"/>
      <c r="IM241" s="2"/>
      <c r="IN241" s="2"/>
      <c r="IO241" s="2"/>
      <c r="IP241" s="2"/>
      <c r="IQ241" s="2"/>
      <c r="IR241" s="2"/>
      <c r="IS241" s="2"/>
      <c r="IT241" s="2"/>
      <c r="IU241" s="2"/>
      <c r="IV241" s="2"/>
      <c r="IW241" s="2"/>
      <c r="IX241" s="2"/>
      <c r="IY241" s="2"/>
      <c r="IZ241" s="2"/>
      <c r="JA241" s="2"/>
      <c r="JB241" s="2"/>
      <c r="JC241" s="2"/>
      <c r="JD241" s="2"/>
      <c r="JE241" s="2"/>
      <c r="JF241" s="2"/>
      <c r="JG241" s="2"/>
      <c r="JH241" s="2"/>
      <c r="JI241" s="2"/>
      <c r="JJ241" s="2"/>
      <c r="JK241" s="2"/>
      <c r="JL241" s="2"/>
      <c r="JM241" s="2"/>
      <c r="JN241" s="2"/>
      <c r="JO241" s="2"/>
      <c r="JP241" s="2"/>
      <c r="JQ241" s="2"/>
      <c r="JR241" s="2"/>
      <c r="JS241" s="2"/>
      <c r="JT241" s="2"/>
      <c r="JU241" s="2"/>
      <c r="JV241" s="2"/>
      <c r="JW241" s="2"/>
      <c r="JX241" s="2"/>
      <c r="JY241" s="2"/>
      <c r="JZ241" s="2"/>
      <c r="KA241" s="2"/>
      <c r="KB241" s="2"/>
      <c r="KC241" s="2"/>
      <c r="KD241" s="2"/>
      <c r="KE241" s="2"/>
      <c r="KF241" s="2"/>
      <c r="KG241" s="2"/>
      <c r="KH241" s="2"/>
      <c r="KI241" s="2"/>
      <c r="KJ241" s="2"/>
      <c r="KK241" s="2"/>
      <c r="KL241" s="2"/>
      <c r="KM241" s="2"/>
      <c r="KN241" s="2"/>
      <c r="KO241" s="2"/>
      <c r="KP241" s="2"/>
      <c r="KQ241" s="2"/>
      <c r="KR241" s="2"/>
      <c r="KS241" s="2"/>
      <c r="KT241" s="2"/>
      <c r="KU241" s="2"/>
      <c r="KV241" s="2"/>
      <c r="KW241" s="2"/>
      <c r="KX241" s="2"/>
      <c r="KY241" s="2"/>
      <c r="KZ241" s="2"/>
      <c r="LA241" s="2"/>
      <c r="LB241" s="2"/>
      <c r="LC241" s="2"/>
      <c r="LD241" s="2"/>
      <c r="LE241" s="2"/>
      <c r="LF241" s="2"/>
      <c r="LG241" s="2"/>
      <c r="LH241" s="2"/>
      <c r="LI241" s="2"/>
      <c r="LJ241" s="2"/>
      <c r="LK241" s="2"/>
      <c r="LL241" s="2"/>
      <c r="LM241" s="2"/>
      <c r="LN241" s="2"/>
      <c r="LO241" s="2"/>
      <c r="LP241" s="2"/>
      <c r="LQ241" s="2"/>
      <c r="LR241" s="2"/>
      <c r="LS241" s="2"/>
      <c r="LT241" s="2"/>
      <c r="LU241" s="2"/>
      <c r="LV241" s="2"/>
      <c r="LW241" s="2"/>
      <c r="LX241" s="2"/>
      <c r="LY241" s="2"/>
      <c r="LZ241" s="2"/>
      <c r="MA241" s="2"/>
      <c r="MB241" s="2"/>
      <c r="MC241" s="2"/>
      <c r="MD241" s="2"/>
      <c r="ME241" s="2"/>
      <c r="MF241" s="2"/>
      <c r="MG241" s="2"/>
      <c r="MH241" s="2"/>
      <c r="MI241" s="2"/>
      <c r="MJ241" s="2"/>
      <c r="MK241" s="2"/>
      <c r="ML241" s="2"/>
      <c r="MM241" s="2"/>
      <c r="MN241" s="2"/>
      <c r="MO241" s="2"/>
      <c r="MP241" s="2"/>
      <c r="MQ241" s="2"/>
      <c r="MR241" s="2"/>
      <c r="MS241" s="2"/>
      <c r="MT241" s="2"/>
      <c r="MU241" s="2"/>
      <c r="MV241" s="2"/>
      <c r="MW241" s="2"/>
      <c r="MX241" s="2"/>
      <c r="MY241" s="2"/>
      <c r="MZ241" s="2"/>
      <c r="NA241" s="2"/>
      <c r="NB241" s="2"/>
      <c r="NC241" s="2"/>
      <c r="ND241" s="2"/>
      <c r="NE241" s="2"/>
      <c r="NF241" s="2"/>
      <c r="NG241" s="2"/>
      <c r="NH241" s="2"/>
      <c r="NI241" s="2"/>
      <c r="NJ241" s="2"/>
      <c r="NK241" s="2"/>
      <c r="NL241" s="2"/>
      <c r="NM241" s="2"/>
      <c r="NN241" s="2"/>
      <c r="NO241" s="2"/>
      <c r="NP241" s="2"/>
      <c r="NQ241" s="2"/>
      <c r="NR241" s="2"/>
      <c r="NS241" s="2"/>
      <c r="NT241" s="2"/>
      <c r="NU241" s="2"/>
      <c r="NV241" s="2"/>
      <c r="NW241" s="2"/>
      <c r="NX241" s="2"/>
      <c r="NY241" s="2"/>
      <c r="NZ241" s="2"/>
      <c r="OA241" s="2"/>
      <c r="OB241" s="2"/>
      <c r="OC241" s="2"/>
      <c r="OD241" s="2"/>
      <c r="OE241" s="2"/>
      <c r="OF241" s="2"/>
      <c r="OG241" s="2"/>
      <c r="OH241" s="2"/>
      <c r="OI241" s="2"/>
      <c r="OJ241" s="2"/>
      <c r="OK241" s="2"/>
      <c r="OL241" s="2"/>
      <c r="OM241" s="2"/>
      <c r="ON241" s="2"/>
      <c r="OO241" s="2"/>
      <c r="OP241" s="2"/>
      <c r="OQ241" s="2"/>
      <c r="OR241" s="2"/>
      <c r="OS241" s="2"/>
      <c r="OT241" s="2"/>
      <c r="OU241" s="2"/>
      <c r="OV241" s="2"/>
      <c r="OW241" s="2"/>
      <c r="OX241" s="2"/>
      <c r="OY241" s="2"/>
      <c r="OZ241" s="2"/>
      <c r="PA241" s="2"/>
      <c r="PB241" s="2"/>
      <c r="PC241" s="2"/>
      <c r="PD241" s="2"/>
      <c r="PE241" s="2"/>
      <c r="PF241" s="2"/>
      <c r="PG241" s="2"/>
      <c r="PH241" s="2"/>
      <c r="PI241" s="2"/>
      <c r="PJ241" s="2"/>
      <c r="PK241" s="2"/>
      <c r="PL241" s="2"/>
      <c r="PM241" s="2"/>
      <c r="PN241" s="2"/>
      <c r="PO241" s="2"/>
      <c r="PP241" s="2"/>
      <c r="PQ241" s="2"/>
      <c r="PR241" s="2"/>
      <c r="PS241" s="2"/>
      <c r="PT241" s="2"/>
      <c r="PU241" s="2"/>
      <c r="PV241" s="2"/>
      <c r="PW241" s="2"/>
      <c r="PX241" s="2"/>
      <c r="PY241" s="2"/>
      <c r="PZ241" s="2"/>
      <c r="QA241" s="2"/>
      <c r="QB241" s="2"/>
      <c r="QC241" s="2"/>
      <c r="QD241" s="2"/>
      <c r="QE241" s="2"/>
      <c r="QF241" s="2"/>
      <c r="QG241" s="2"/>
      <c r="QH241" s="2"/>
      <c r="QI241" s="2"/>
      <c r="QJ241" s="2"/>
      <c r="QK241" s="2"/>
      <c r="QL241" s="2"/>
      <c r="QM241" s="2"/>
      <c r="QN241" s="2"/>
      <c r="QO241" s="2"/>
      <c r="QP241" s="2"/>
      <c r="QQ241" s="2"/>
      <c r="QR241" s="2"/>
      <c r="QS241" s="2"/>
      <c r="QT241" s="2"/>
      <c r="QU241" s="2"/>
      <c r="QV241" s="2"/>
      <c r="QW241" s="2"/>
      <c r="QX241" s="2"/>
      <c r="QY241" s="2"/>
      <c r="QZ241" s="2"/>
      <c r="RA241" s="2"/>
      <c r="RB241" s="2"/>
      <c r="RC241" s="2"/>
      <c r="RD241" s="2"/>
      <c r="RE241" s="2"/>
      <c r="RF241" s="2"/>
      <c r="RG241" s="2"/>
      <c r="RH241" s="2"/>
      <c r="RI241" s="2"/>
      <c r="RJ241" s="2"/>
      <c r="RK241" s="2"/>
      <c r="RL241" s="2"/>
      <c r="RM241" s="2"/>
      <c r="RN241" s="2"/>
      <c r="RO241" s="2"/>
      <c r="RP241" s="2"/>
      <c r="RQ241" s="2"/>
      <c r="RR241" s="2"/>
      <c r="RS241" s="2"/>
      <c r="RT241" s="2"/>
      <c r="RU241" s="2"/>
      <c r="RV241" s="2"/>
      <c r="RW241" s="2"/>
      <c r="RX241" s="2"/>
      <c r="RY241" s="2"/>
      <c r="RZ241" s="2"/>
      <c r="SA241" s="2"/>
      <c r="SB241" s="2"/>
      <c r="SC241" s="2"/>
      <c r="SD241" s="2"/>
      <c r="SE241" s="2"/>
      <c r="SF241" s="2"/>
      <c r="SG241" s="2"/>
      <c r="SH241" s="2"/>
      <c r="SI241" s="2"/>
      <c r="SJ241" s="2"/>
      <c r="SK241" s="2"/>
      <c r="SL241" s="2"/>
      <c r="SM241" s="2"/>
      <c r="SN241" s="2"/>
      <c r="SO241" s="2"/>
      <c r="SP241" s="2"/>
      <c r="SQ241" s="2"/>
      <c r="SR241" s="2"/>
      <c r="SS241" s="2"/>
      <c r="ST241" s="2"/>
      <c r="SU241" s="2"/>
      <c r="SV241" s="2"/>
      <c r="SW241" s="2"/>
      <c r="SX241" s="2"/>
      <c r="SY241" s="2"/>
      <c r="SZ241" s="2"/>
      <c r="TA241" s="2"/>
      <c r="TB241" s="2"/>
      <c r="TC241" s="2"/>
      <c r="TD241" s="2"/>
      <c r="TE241" s="2"/>
      <c r="TF241" s="2"/>
      <c r="TG241" s="2"/>
      <c r="TH241" s="2"/>
      <c r="TI241" s="2"/>
      <c r="TJ241" s="2"/>
      <c r="TK241" s="2"/>
      <c r="TL241" s="2"/>
      <c r="TM241" s="2"/>
      <c r="TN241" s="2"/>
      <c r="TO241" s="2"/>
      <c r="TP241" s="2"/>
      <c r="TQ241" s="2"/>
      <c r="TR241" s="2"/>
      <c r="TS241" s="2"/>
      <c r="TT241" s="2"/>
      <c r="TU241" s="2"/>
      <c r="TV241" s="2"/>
      <c r="TW241" s="2"/>
      <c r="TX241" s="2"/>
      <c r="TY241" s="2"/>
      <c r="TZ241" s="2"/>
      <c r="UA241" s="2"/>
      <c r="UB241" s="2"/>
      <c r="UC241" s="2"/>
      <c r="UD241" s="2"/>
      <c r="UE241" s="2"/>
      <c r="UF241" s="2"/>
      <c r="UG241" s="2"/>
      <c r="UH241" s="2"/>
      <c r="UI241" s="2"/>
      <c r="UJ241" s="2"/>
      <c r="UK241" s="2"/>
      <c r="UL241" s="2"/>
      <c r="UM241" s="2"/>
      <c r="UN241" s="2"/>
      <c r="UO241" s="2"/>
      <c r="UP241" s="2"/>
      <c r="UQ241" s="2"/>
      <c r="UR241" s="2"/>
      <c r="US241" s="2"/>
      <c r="UT241" s="2"/>
      <c r="UU241" s="2"/>
      <c r="UV241" s="2"/>
      <c r="UW241" s="2"/>
      <c r="UX241" s="2"/>
      <c r="UY241" s="2"/>
      <c r="UZ241" s="2"/>
      <c r="VA241" s="2"/>
      <c r="VB241" s="2"/>
      <c r="VC241" s="2"/>
      <c r="VD241" s="2"/>
      <c r="VE241" s="2"/>
      <c r="VF241" s="2"/>
      <c r="VG241" s="2"/>
      <c r="VH241" s="2"/>
      <c r="VI241" s="2"/>
      <c r="VJ241" s="2"/>
      <c r="VK241" s="2"/>
      <c r="VL241" s="2"/>
      <c r="VM241" s="2"/>
      <c r="VN241" s="2"/>
      <c r="VO241" s="2"/>
      <c r="VP241" s="2"/>
      <c r="VQ241" s="2"/>
      <c r="VR241" s="2"/>
      <c r="VS241" s="2"/>
      <c r="VT241" s="2"/>
      <c r="VU241" s="2"/>
      <c r="VV241" s="2"/>
      <c r="VW241" s="2"/>
      <c r="VX241" s="2"/>
      <c r="VY241" s="2"/>
      <c r="VZ241" s="2"/>
      <c r="WA241" s="2"/>
      <c r="WB241" s="2"/>
      <c r="WC241" s="2"/>
      <c r="WD241" s="2"/>
      <c r="WE241" s="2"/>
      <c r="WF241" s="2"/>
      <c r="WG241" s="2"/>
      <c r="WH241" s="2"/>
      <c r="WI241" s="2"/>
      <c r="WJ241" s="2"/>
      <c r="WK241" s="2"/>
      <c r="WL241" s="2"/>
      <c r="WM241" s="2"/>
      <c r="WN241" s="2"/>
      <c r="WO241" s="2"/>
      <c r="WP241" s="2"/>
      <c r="WQ241" s="2"/>
      <c r="WR241" s="2"/>
      <c r="WS241" s="2"/>
      <c r="WT241" s="2"/>
      <c r="WU241" s="2"/>
      <c r="WV241" s="2"/>
      <c r="WW241" s="2"/>
      <c r="WX241" s="2"/>
      <c r="WY241" s="2"/>
      <c r="WZ241" s="2"/>
      <c r="XA241" s="2"/>
      <c r="XB241" s="2"/>
      <c r="XC241" s="2"/>
      <c r="XD241" s="2"/>
      <c r="XE241" s="2"/>
      <c r="XF241" s="2"/>
      <c r="XG241" s="2"/>
      <c r="XH241" s="2"/>
      <c r="XI241" s="2"/>
      <c r="XJ241" s="2"/>
      <c r="XK241" s="2"/>
      <c r="XL241" s="2"/>
      <c r="XM241" s="2"/>
      <c r="XN241" s="2"/>
      <c r="XO241" s="2"/>
      <c r="XP241" s="2"/>
      <c r="XQ241" s="2"/>
      <c r="XR241" s="2"/>
      <c r="XS241" s="2"/>
      <c r="XT241" s="2"/>
      <c r="XU241" s="2"/>
      <c r="XV241" s="2"/>
      <c r="XW241" s="2"/>
      <c r="XX241" s="2"/>
      <c r="XY241" s="2"/>
      <c r="XZ241" s="2"/>
      <c r="YA241" s="2"/>
      <c r="YB241" s="2"/>
      <c r="YC241" s="2"/>
      <c r="YD241" s="2"/>
      <c r="YE241" s="2"/>
      <c r="YF241" s="2"/>
      <c r="YG241" s="2"/>
      <c r="YH241" s="2"/>
      <c r="YI241" s="2"/>
      <c r="YJ241" s="2"/>
      <c r="YK241" s="2"/>
      <c r="YL241" s="2"/>
      <c r="YM241" s="2"/>
      <c r="YN241" s="2"/>
      <c r="YO241" s="2"/>
      <c r="YP241" s="2"/>
      <c r="YQ241" s="2"/>
      <c r="YR241" s="2"/>
      <c r="YS241" s="2"/>
      <c r="YT241" s="2"/>
      <c r="YU241" s="2"/>
      <c r="YV241" s="2"/>
      <c r="YW241" s="2"/>
      <c r="YX241" s="2"/>
      <c r="YY241" s="2"/>
      <c r="YZ241" s="2"/>
      <c r="ZA241" s="2"/>
      <c r="ZB241" s="2"/>
      <c r="ZC241" s="2"/>
      <c r="ZD241" s="2"/>
      <c r="ZE241" s="2"/>
      <c r="ZF241" s="2"/>
      <c r="ZG241" s="2"/>
      <c r="ZH241" s="2"/>
      <c r="ZI241" s="2"/>
      <c r="ZJ241" s="2"/>
      <c r="ZK241" s="2"/>
      <c r="ZL241" s="2"/>
      <c r="ZM241" s="2"/>
      <c r="ZN241" s="2"/>
      <c r="ZO241" s="2"/>
      <c r="ZP241" s="2"/>
      <c r="ZQ241" s="2"/>
      <c r="ZR241" s="2"/>
      <c r="ZS241" s="2"/>
      <c r="ZT241" s="2"/>
      <c r="ZU241" s="2"/>
      <c r="ZV241" s="2"/>
      <c r="ZW241" s="2"/>
      <c r="ZX241" s="2"/>
      <c r="ZY241" s="2"/>
      <c r="ZZ241" s="2"/>
      <c r="AAA241" s="2"/>
      <c r="AAB241" s="2"/>
      <c r="AAC241" s="2"/>
      <c r="AAD241" s="2"/>
      <c r="AAE241" s="2"/>
      <c r="AAF241" s="2"/>
      <c r="AAG241" s="2"/>
      <c r="AAH241" s="2"/>
      <c r="AAI241" s="2"/>
      <c r="AAJ241" s="2"/>
      <c r="AAK241" s="2"/>
      <c r="AAL241" s="2"/>
      <c r="AAM241" s="2"/>
      <c r="AAN241" s="2"/>
      <c r="AAO241" s="2"/>
      <c r="AAP241" s="2"/>
      <c r="AAQ241" s="2"/>
      <c r="AAR241" s="2"/>
      <c r="AAS241" s="2"/>
      <c r="AAT241" s="2"/>
      <c r="AAU241" s="2"/>
      <c r="AAV241" s="2"/>
      <c r="AAW241" s="2"/>
      <c r="AAX241" s="2"/>
      <c r="AAY241" s="2"/>
      <c r="AAZ241" s="2"/>
      <c r="ABA241" s="2"/>
      <c r="ABB241" s="2"/>
      <c r="ABC241" s="2"/>
      <c r="ABD241" s="2"/>
      <c r="ABE241" s="2"/>
      <c r="ABF241" s="2"/>
      <c r="ABG241" s="2"/>
      <c r="ABH241" s="2"/>
      <c r="ABI241" s="2"/>
      <c r="ABJ241" s="2"/>
      <c r="ABK241" s="2"/>
      <c r="ABL241" s="2"/>
      <c r="ABM241" s="2"/>
      <c r="ABN241" s="2"/>
      <c r="ABO241" s="2"/>
      <c r="ABP241" s="2"/>
      <c r="ABQ241" s="2"/>
      <c r="ABR241" s="2"/>
      <c r="ABS241" s="2"/>
      <c r="ABT241" s="2"/>
      <c r="ABU241" s="2"/>
      <c r="ABV241" s="2"/>
      <c r="ABW241" s="2"/>
      <c r="ABX241" s="2"/>
      <c r="ABY241" s="2"/>
      <c r="ABZ241" s="2"/>
      <c r="ACA241" s="2"/>
      <c r="ACB241" s="2"/>
      <c r="ACC241" s="2"/>
      <c r="ACD241" s="2"/>
      <c r="ACE241" s="2"/>
      <c r="ACF241" s="2"/>
      <c r="ACG241" s="2"/>
      <c r="ACH241" s="2"/>
      <c r="ACI241" s="2"/>
      <c r="ACJ241" s="2"/>
      <c r="ACK241" s="2"/>
      <c r="ACL241" s="2"/>
      <c r="ACM241" s="2"/>
      <c r="ACN241" s="2"/>
      <c r="ACO241" s="2"/>
      <c r="ACP241" s="2"/>
      <c r="ACQ241" s="2"/>
      <c r="ACR241" s="2"/>
      <c r="ACS241" s="2"/>
      <c r="ACT241" s="2"/>
      <c r="ACU241" s="2"/>
      <c r="ACV241" s="2"/>
      <c r="ACW241" s="2"/>
      <c r="ACX241" s="2"/>
      <c r="ACY241" s="2"/>
      <c r="ACZ241" s="2"/>
      <c r="ADA241" s="2"/>
      <c r="ADB241" s="2"/>
      <c r="ADC241" s="2"/>
      <c r="ADD241" s="2"/>
      <c r="ADE241" s="2"/>
      <c r="ADF241" s="2"/>
      <c r="ADG241" s="2"/>
      <c r="ADH241" s="2"/>
      <c r="ADI241" s="2"/>
      <c r="ADJ241" s="2"/>
      <c r="ADK241" s="2"/>
      <c r="ADL241" s="2"/>
      <c r="ADM241" s="2"/>
      <c r="ADN241" s="2"/>
      <c r="ADO241" s="2"/>
      <c r="ADP241" s="2"/>
      <c r="ADQ241" s="2"/>
      <c r="ADR241" s="2"/>
      <c r="ADS241" s="2"/>
      <c r="ADT241" s="2"/>
      <c r="ADU241" s="2"/>
      <c r="ADV241" s="2"/>
      <c r="ADW241" s="2"/>
      <c r="ADX241" s="2"/>
      <c r="ADY241" s="2"/>
      <c r="ADZ241" s="2"/>
      <c r="AEA241" s="2"/>
      <c r="AEB241" s="2"/>
      <c r="AEC241" s="2"/>
      <c r="AED241" s="2"/>
      <c r="AEE241" s="2"/>
      <c r="AEF241" s="2"/>
      <c r="AEG241" s="2"/>
      <c r="AEH241" s="2"/>
      <c r="AEI241" s="2"/>
      <c r="AEJ241" s="2"/>
      <c r="AEK241" s="2"/>
      <c r="AEL241" s="2"/>
      <c r="AEM241" s="2"/>
      <c r="AEN241" s="2"/>
      <c r="AEO241" s="2"/>
      <c r="AEP241" s="2"/>
      <c r="AEQ241" s="2"/>
      <c r="AER241" s="2"/>
      <c r="AES241" s="2"/>
      <c r="AET241" s="2"/>
      <c r="AEU241" s="2"/>
      <c r="AEV241" s="2"/>
      <c r="AEW241" s="2"/>
      <c r="AEX241" s="2"/>
      <c r="AEY241" s="2"/>
      <c r="AEZ241" s="2"/>
      <c r="AFA241" s="2"/>
      <c r="AFB241" s="2"/>
      <c r="AFC241" s="2"/>
      <c r="AFD241" s="2"/>
      <c r="AFE241" s="2"/>
      <c r="AFF241" s="2"/>
      <c r="AFG241" s="2"/>
      <c r="AFH241" s="2"/>
      <c r="AFI241" s="2"/>
      <c r="AFJ241" s="2"/>
      <c r="AFK241" s="2"/>
      <c r="AFL241" s="2"/>
      <c r="AFM241" s="2"/>
      <c r="AFN241" s="2"/>
      <c r="AFO241" s="2"/>
      <c r="AFP241" s="2"/>
      <c r="AFQ241" s="2"/>
      <c r="AFR241" s="2"/>
      <c r="AFS241" s="2"/>
    </row>
    <row r="242" spans="2:851" ht="12" customHeight="1" x14ac:dyDescent="0.25">
      <c r="B242" s="69">
        <v>4.8305999999999996E-13</v>
      </c>
      <c r="C242" s="69">
        <v>9.6625000000000005E-13</v>
      </c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  <c r="EX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/>
      <c r="FR242" s="2"/>
      <c r="FS242" s="2"/>
      <c r="FT242" s="2"/>
      <c r="FU242" s="2"/>
      <c r="FV242" s="2"/>
      <c r="FW242" s="2"/>
      <c r="FX242" s="2"/>
      <c r="FY242" s="2"/>
      <c r="FZ242" s="2"/>
      <c r="GA242" s="2"/>
      <c r="GB242" s="2"/>
      <c r="GC242" s="2"/>
      <c r="GD242" s="2"/>
      <c r="GE242" s="2"/>
      <c r="GF242" s="2"/>
      <c r="GG242" s="2"/>
      <c r="GH242" s="2"/>
      <c r="GI242" s="2"/>
      <c r="GJ242" s="2"/>
      <c r="GK242" s="2"/>
      <c r="GL242" s="2"/>
      <c r="GM242" s="2"/>
      <c r="GN242" s="2"/>
      <c r="GO242" s="2"/>
      <c r="GP242" s="2"/>
      <c r="GQ242" s="2"/>
      <c r="GR242" s="2"/>
      <c r="GS242" s="2"/>
      <c r="GT242" s="2"/>
      <c r="GU242" s="2"/>
      <c r="GV242" s="2"/>
      <c r="GW242" s="2"/>
      <c r="GX242" s="2"/>
      <c r="GY242" s="2"/>
      <c r="GZ242" s="2"/>
      <c r="HA242" s="2"/>
      <c r="HB242" s="2"/>
      <c r="HC242" s="2"/>
      <c r="HD242" s="2"/>
      <c r="HE242" s="2"/>
      <c r="HF242" s="2"/>
      <c r="HG242" s="2"/>
      <c r="HH242" s="2"/>
      <c r="HI242" s="2"/>
      <c r="HJ242" s="2"/>
      <c r="HK242" s="2"/>
      <c r="HL242" s="2"/>
      <c r="HM242" s="2"/>
      <c r="HN242" s="2"/>
      <c r="HO242" s="2"/>
      <c r="HP242" s="2"/>
      <c r="HQ242" s="2"/>
      <c r="HR242" s="2"/>
      <c r="HS242" s="2"/>
      <c r="HT242" s="2"/>
      <c r="HU242" s="2"/>
      <c r="HV242" s="2"/>
      <c r="HW242" s="2"/>
      <c r="HX242" s="2"/>
      <c r="HY242" s="2"/>
      <c r="HZ242" s="2"/>
      <c r="IA242" s="2"/>
      <c r="IB242" s="2"/>
      <c r="IC242" s="2"/>
      <c r="ID242" s="2"/>
      <c r="IE242" s="2"/>
      <c r="IF242" s="2"/>
      <c r="IG242" s="2"/>
      <c r="IH242" s="2"/>
      <c r="II242" s="2"/>
      <c r="IJ242" s="2"/>
      <c r="IK242" s="2"/>
      <c r="IL242" s="2"/>
      <c r="IM242" s="2"/>
      <c r="IN242" s="2"/>
      <c r="IO242" s="2"/>
      <c r="IP242" s="2"/>
      <c r="IQ242" s="2"/>
      <c r="IR242" s="2"/>
      <c r="IS242" s="2"/>
      <c r="IT242" s="2"/>
      <c r="IU242" s="2"/>
      <c r="IV242" s="2"/>
      <c r="IW242" s="2"/>
      <c r="IX242" s="2"/>
      <c r="IY242" s="2"/>
      <c r="IZ242" s="2"/>
      <c r="JA242" s="2"/>
      <c r="JB242" s="2"/>
      <c r="JC242" s="2"/>
      <c r="JD242" s="2"/>
      <c r="JE242" s="2"/>
      <c r="JF242" s="2"/>
      <c r="JG242" s="2"/>
      <c r="JH242" s="2"/>
      <c r="JI242" s="2"/>
      <c r="JJ242" s="2"/>
      <c r="JK242" s="2"/>
      <c r="JL242" s="2"/>
      <c r="JM242" s="2"/>
      <c r="JN242" s="2"/>
      <c r="JO242" s="2"/>
      <c r="JP242" s="2"/>
      <c r="JQ242" s="2"/>
      <c r="JR242" s="2"/>
      <c r="JS242" s="2"/>
      <c r="JT242" s="2"/>
      <c r="JU242" s="2"/>
      <c r="JV242" s="2"/>
      <c r="JW242" s="2"/>
      <c r="JX242" s="2"/>
      <c r="JY242" s="2"/>
      <c r="JZ242" s="2"/>
      <c r="KA242" s="2"/>
      <c r="KB242" s="2"/>
      <c r="KC242" s="2"/>
      <c r="KD242" s="2"/>
      <c r="KE242" s="2"/>
      <c r="KF242" s="2"/>
      <c r="KG242" s="2"/>
      <c r="KH242" s="2"/>
      <c r="KI242" s="2"/>
      <c r="KJ242" s="2"/>
      <c r="KK242" s="2"/>
      <c r="KL242" s="2"/>
      <c r="KM242" s="2"/>
      <c r="KN242" s="2"/>
      <c r="KO242" s="2"/>
      <c r="KP242" s="2"/>
      <c r="KQ242" s="2"/>
      <c r="KR242" s="2"/>
      <c r="KS242" s="2"/>
      <c r="KT242" s="2"/>
      <c r="KU242" s="2"/>
      <c r="KV242" s="2"/>
      <c r="KW242" s="2"/>
      <c r="KX242" s="2"/>
      <c r="KY242" s="2"/>
      <c r="KZ242" s="2"/>
      <c r="LA242" s="2"/>
      <c r="LB242" s="2"/>
      <c r="LC242" s="2"/>
      <c r="LD242" s="2"/>
      <c r="LE242" s="2"/>
      <c r="LF242" s="2"/>
      <c r="LG242" s="2"/>
      <c r="LH242" s="2"/>
      <c r="LI242" s="2"/>
      <c r="LJ242" s="2"/>
      <c r="LK242" s="2"/>
      <c r="LL242" s="2"/>
      <c r="LM242" s="2"/>
      <c r="LN242" s="2"/>
      <c r="LO242" s="2"/>
      <c r="LP242" s="2"/>
      <c r="LQ242" s="2"/>
      <c r="LR242" s="2"/>
      <c r="LS242" s="2"/>
      <c r="LT242" s="2"/>
      <c r="LU242" s="2"/>
      <c r="LV242" s="2"/>
      <c r="LW242" s="2"/>
      <c r="LX242" s="2"/>
      <c r="LY242" s="2"/>
      <c r="LZ242" s="2"/>
      <c r="MA242" s="2"/>
      <c r="MB242" s="2"/>
      <c r="MC242" s="2"/>
      <c r="MD242" s="2"/>
      <c r="ME242" s="2"/>
      <c r="MF242" s="2"/>
      <c r="MG242" s="2"/>
      <c r="MH242" s="2"/>
      <c r="MI242" s="2"/>
      <c r="MJ242" s="2"/>
      <c r="MK242" s="2"/>
      <c r="ML242" s="2"/>
      <c r="MM242" s="2"/>
      <c r="MN242" s="2"/>
      <c r="MO242" s="2"/>
      <c r="MP242" s="2"/>
      <c r="MQ242" s="2"/>
      <c r="MR242" s="2"/>
      <c r="MS242" s="2"/>
      <c r="MT242" s="2"/>
      <c r="MU242" s="2"/>
      <c r="MV242" s="2"/>
      <c r="MW242" s="2"/>
      <c r="MX242" s="2"/>
      <c r="MY242" s="2"/>
      <c r="MZ242" s="2"/>
      <c r="NA242" s="2"/>
      <c r="NB242" s="2"/>
      <c r="NC242" s="2"/>
      <c r="ND242" s="2"/>
      <c r="NE242" s="2"/>
      <c r="NF242" s="2"/>
      <c r="NG242" s="2"/>
      <c r="NH242" s="2"/>
      <c r="NI242" s="2"/>
      <c r="NJ242" s="2"/>
      <c r="NK242" s="2"/>
      <c r="NL242" s="2"/>
      <c r="NM242" s="2"/>
      <c r="NN242" s="2"/>
      <c r="NO242" s="2"/>
      <c r="NP242" s="2"/>
      <c r="NQ242" s="2"/>
      <c r="NR242" s="2"/>
      <c r="NS242" s="2"/>
      <c r="NT242" s="2"/>
      <c r="NU242" s="2"/>
      <c r="NV242" s="2"/>
      <c r="NW242" s="2"/>
      <c r="NX242" s="2"/>
      <c r="NY242" s="2"/>
      <c r="NZ242" s="2"/>
      <c r="OA242" s="2"/>
      <c r="OB242" s="2"/>
      <c r="OC242" s="2"/>
      <c r="OD242" s="2"/>
      <c r="OE242" s="2"/>
      <c r="OF242" s="2"/>
      <c r="OG242" s="2"/>
      <c r="OH242" s="2"/>
      <c r="OI242" s="2"/>
      <c r="OJ242" s="2"/>
      <c r="OK242" s="2"/>
      <c r="OL242" s="2"/>
      <c r="OM242" s="2"/>
      <c r="ON242" s="2"/>
      <c r="OO242" s="2"/>
      <c r="OP242" s="2"/>
      <c r="OQ242" s="2"/>
      <c r="OR242" s="2"/>
      <c r="OS242" s="2"/>
      <c r="OT242" s="2"/>
      <c r="OU242" s="2"/>
      <c r="OV242" s="2"/>
      <c r="OW242" s="2"/>
      <c r="OX242" s="2"/>
      <c r="OY242" s="2"/>
      <c r="OZ242" s="2"/>
      <c r="PA242" s="2"/>
      <c r="PB242" s="2"/>
      <c r="PC242" s="2"/>
      <c r="PD242" s="2"/>
      <c r="PE242" s="2"/>
      <c r="PF242" s="2"/>
      <c r="PG242" s="2"/>
      <c r="PH242" s="2"/>
      <c r="PI242" s="2"/>
      <c r="PJ242" s="2"/>
      <c r="PK242" s="2"/>
      <c r="PL242" s="2"/>
      <c r="PM242" s="2"/>
      <c r="PN242" s="2"/>
      <c r="PO242" s="2"/>
      <c r="PP242" s="2"/>
      <c r="PQ242" s="2"/>
      <c r="PR242" s="2"/>
      <c r="PS242" s="2"/>
      <c r="PT242" s="2"/>
      <c r="PU242" s="2"/>
      <c r="PV242" s="2"/>
      <c r="PW242" s="2"/>
      <c r="PX242" s="2"/>
      <c r="PY242" s="2"/>
      <c r="PZ242" s="2"/>
      <c r="QA242" s="2"/>
      <c r="QB242" s="2"/>
      <c r="QC242" s="2"/>
      <c r="QD242" s="2"/>
      <c r="QE242" s="2"/>
      <c r="QF242" s="2"/>
      <c r="QG242" s="2"/>
      <c r="QH242" s="2"/>
      <c r="QI242" s="2"/>
      <c r="QJ242" s="2"/>
      <c r="QK242" s="2"/>
      <c r="QL242" s="2"/>
      <c r="QM242" s="2"/>
      <c r="QN242" s="2"/>
      <c r="QO242" s="2"/>
      <c r="QP242" s="2"/>
      <c r="QQ242" s="2"/>
      <c r="QR242" s="2"/>
      <c r="QS242" s="2"/>
      <c r="QT242" s="2"/>
      <c r="QU242" s="2"/>
      <c r="QV242" s="2"/>
      <c r="QW242" s="2"/>
      <c r="QX242" s="2"/>
      <c r="QY242" s="2"/>
      <c r="QZ242" s="2"/>
      <c r="RA242" s="2"/>
      <c r="RB242" s="2"/>
      <c r="RC242" s="2"/>
      <c r="RD242" s="2"/>
      <c r="RE242" s="2"/>
      <c r="RF242" s="2"/>
      <c r="RG242" s="2"/>
      <c r="RH242" s="2"/>
      <c r="RI242" s="2"/>
      <c r="RJ242" s="2"/>
      <c r="RK242" s="2"/>
      <c r="RL242" s="2"/>
      <c r="RM242" s="2"/>
      <c r="RN242" s="2"/>
      <c r="RO242" s="2"/>
      <c r="RP242" s="2"/>
      <c r="RQ242" s="2"/>
      <c r="RR242" s="2"/>
      <c r="RS242" s="2"/>
      <c r="RT242" s="2"/>
      <c r="RU242" s="2"/>
      <c r="RV242" s="2"/>
      <c r="RW242" s="2"/>
      <c r="RX242" s="2"/>
      <c r="RY242" s="2"/>
      <c r="RZ242" s="2"/>
      <c r="SA242" s="2"/>
      <c r="SB242" s="2"/>
      <c r="SC242" s="2"/>
      <c r="SD242" s="2"/>
      <c r="SE242" s="2"/>
      <c r="SF242" s="2"/>
      <c r="SG242" s="2"/>
      <c r="SH242" s="2"/>
      <c r="SI242" s="2"/>
      <c r="SJ242" s="2"/>
      <c r="SK242" s="2"/>
      <c r="SL242" s="2"/>
      <c r="SM242" s="2"/>
      <c r="SN242" s="2"/>
      <c r="SO242" s="2"/>
      <c r="SP242" s="2"/>
      <c r="SQ242" s="2"/>
      <c r="SR242" s="2"/>
      <c r="SS242" s="2"/>
      <c r="ST242" s="2"/>
      <c r="SU242" s="2"/>
      <c r="SV242" s="2"/>
      <c r="SW242" s="2"/>
      <c r="SX242" s="2"/>
      <c r="SY242" s="2"/>
      <c r="SZ242" s="2"/>
      <c r="TA242" s="2"/>
      <c r="TB242" s="2"/>
      <c r="TC242" s="2"/>
      <c r="TD242" s="2"/>
      <c r="TE242" s="2"/>
      <c r="TF242" s="2"/>
      <c r="TG242" s="2"/>
      <c r="TH242" s="2"/>
      <c r="TI242" s="2"/>
      <c r="TJ242" s="2"/>
      <c r="TK242" s="2"/>
      <c r="TL242" s="2"/>
      <c r="TM242" s="2"/>
      <c r="TN242" s="2"/>
      <c r="TO242" s="2"/>
      <c r="TP242" s="2"/>
      <c r="TQ242" s="2"/>
      <c r="TR242" s="2"/>
      <c r="TS242" s="2"/>
      <c r="TT242" s="2"/>
      <c r="TU242" s="2"/>
      <c r="TV242" s="2"/>
      <c r="TW242" s="2"/>
      <c r="TX242" s="2"/>
      <c r="TY242" s="2"/>
      <c r="TZ242" s="2"/>
      <c r="UA242" s="2"/>
      <c r="UB242" s="2"/>
      <c r="UC242" s="2"/>
      <c r="UD242" s="2"/>
      <c r="UE242" s="2"/>
      <c r="UF242" s="2"/>
      <c r="UG242" s="2"/>
      <c r="UH242" s="2"/>
      <c r="UI242" s="2"/>
      <c r="UJ242" s="2"/>
      <c r="UK242" s="2"/>
      <c r="UL242" s="2"/>
      <c r="UM242" s="2"/>
      <c r="UN242" s="2"/>
      <c r="UO242" s="2"/>
      <c r="UP242" s="2"/>
      <c r="UQ242" s="2"/>
      <c r="UR242" s="2"/>
      <c r="US242" s="2"/>
      <c r="UT242" s="2"/>
      <c r="UU242" s="2"/>
      <c r="UV242" s="2"/>
      <c r="UW242" s="2"/>
      <c r="UX242" s="2"/>
      <c r="UY242" s="2"/>
      <c r="UZ242" s="2"/>
      <c r="VA242" s="2"/>
      <c r="VB242" s="2"/>
      <c r="VC242" s="2"/>
      <c r="VD242" s="2"/>
      <c r="VE242" s="2"/>
      <c r="VF242" s="2"/>
      <c r="VG242" s="2"/>
      <c r="VH242" s="2"/>
      <c r="VI242" s="2"/>
      <c r="VJ242" s="2"/>
      <c r="VK242" s="2"/>
      <c r="VL242" s="2"/>
      <c r="VM242" s="2"/>
      <c r="VN242" s="2"/>
      <c r="VO242" s="2"/>
      <c r="VP242" s="2"/>
      <c r="VQ242" s="2"/>
      <c r="VR242" s="2"/>
      <c r="VS242" s="2"/>
      <c r="VT242" s="2"/>
      <c r="VU242" s="2"/>
      <c r="VV242" s="2"/>
      <c r="VW242" s="2"/>
      <c r="VX242" s="2"/>
      <c r="VY242" s="2"/>
      <c r="VZ242" s="2"/>
      <c r="WA242" s="2"/>
      <c r="WB242" s="2"/>
      <c r="WC242" s="2"/>
      <c r="WD242" s="2"/>
      <c r="WE242" s="2"/>
      <c r="WF242" s="2"/>
      <c r="WG242" s="2"/>
      <c r="WH242" s="2"/>
      <c r="WI242" s="2"/>
      <c r="WJ242" s="2"/>
      <c r="WK242" s="2"/>
      <c r="WL242" s="2"/>
      <c r="WM242" s="2"/>
      <c r="WN242" s="2"/>
      <c r="WO242" s="2"/>
      <c r="WP242" s="2"/>
      <c r="WQ242" s="2"/>
      <c r="WR242" s="2"/>
      <c r="WS242" s="2"/>
      <c r="WT242" s="2"/>
      <c r="WU242" s="2"/>
      <c r="WV242" s="2"/>
      <c r="WW242" s="2"/>
      <c r="WX242" s="2"/>
      <c r="WY242" s="2"/>
      <c r="WZ242" s="2"/>
      <c r="XA242" s="2"/>
      <c r="XB242" s="2"/>
      <c r="XC242" s="2"/>
      <c r="XD242" s="2"/>
      <c r="XE242" s="2"/>
      <c r="XF242" s="2"/>
      <c r="XG242" s="2"/>
      <c r="XH242" s="2"/>
      <c r="XI242" s="2"/>
      <c r="XJ242" s="2"/>
      <c r="XK242" s="2"/>
      <c r="XL242" s="2"/>
      <c r="XM242" s="2"/>
      <c r="XN242" s="2"/>
      <c r="XO242" s="2"/>
      <c r="XP242" s="2"/>
      <c r="XQ242" s="2"/>
      <c r="XR242" s="2"/>
      <c r="XS242" s="2"/>
      <c r="XT242" s="2"/>
      <c r="XU242" s="2"/>
      <c r="XV242" s="2"/>
      <c r="XW242" s="2"/>
      <c r="XX242" s="2"/>
      <c r="XY242" s="2"/>
      <c r="XZ242" s="2"/>
      <c r="YA242" s="2"/>
      <c r="YB242" s="2"/>
      <c r="YC242" s="2"/>
      <c r="YD242" s="2"/>
      <c r="YE242" s="2"/>
      <c r="YF242" s="2"/>
      <c r="YG242" s="2"/>
      <c r="YH242" s="2"/>
      <c r="YI242" s="2"/>
      <c r="YJ242" s="2"/>
      <c r="YK242" s="2"/>
      <c r="YL242" s="2"/>
      <c r="YM242" s="2"/>
      <c r="YN242" s="2"/>
      <c r="YO242" s="2"/>
      <c r="YP242" s="2"/>
      <c r="YQ242" s="2"/>
      <c r="YR242" s="2"/>
      <c r="YS242" s="2"/>
      <c r="YT242" s="2"/>
      <c r="YU242" s="2"/>
      <c r="YV242" s="2"/>
      <c r="YW242" s="2"/>
      <c r="YX242" s="2"/>
      <c r="YY242" s="2"/>
      <c r="YZ242" s="2"/>
      <c r="ZA242" s="2"/>
      <c r="ZB242" s="2"/>
      <c r="ZC242" s="2"/>
      <c r="ZD242" s="2"/>
      <c r="ZE242" s="2"/>
      <c r="ZF242" s="2"/>
      <c r="ZG242" s="2"/>
      <c r="ZH242" s="2"/>
      <c r="ZI242" s="2"/>
      <c r="ZJ242" s="2"/>
      <c r="ZK242" s="2"/>
      <c r="ZL242" s="2"/>
      <c r="ZM242" s="2"/>
      <c r="ZN242" s="2"/>
      <c r="ZO242" s="2"/>
      <c r="ZP242" s="2"/>
      <c r="ZQ242" s="2"/>
      <c r="ZR242" s="2"/>
      <c r="ZS242" s="2"/>
      <c r="ZT242" s="2"/>
      <c r="ZU242" s="2"/>
      <c r="ZV242" s="2"/>
      <c r="ZW242" s="2"/>
      <c r="ZX242" s="2"/>
      <c r="ZY242" s="2"/>
      <c r="ZZ242" s="2"/>
      <c r="AAA242" s="2"/>
      <c r="AAB242" s="2"/>
      <c r="AAC242" s="2"/>
      <c r="AAD242" s="2"/>
      <c r="AAE242" s="2"/>
      <c r="AAF242" s="2"/>
      <c r="AAG242" s="2"/>
      <c r="AAH242" s="2"/>
      <c r="AAI242" s="2"/>
      <c r="AAJ242" s="2"/>
      <c r="AAK242" s="2"/>
      <c r="AAL242" s="2"/>
      <c r="AAM242" s="2"/>
      <c r="AAN242" s="2"/>
      <c r="AAO242" s="2"/>
      <c r="AAP242" s="2"/>
      <c r="AAQ242" s="2"/>
      <c r="AAR242" s="2"/>
      <c r="AAS242" s="2"/>
      <c r="AAT242" s="2"/>
      <c r="AAU242" s="2"/>
      <c r="AAV242" s="2"/>
      <c r="AAW242" s="2"/>
      <c r="AAX242" s="2"/>
      <c r="AAY242" s="2"/>
      <c r="AAZ242" s="2"/>
      <c r="ABA242" s="2"/>
      <c r="ABB242" s="2"/>
      <c r="ABC242" s="2"/>
      <c r="ABD242" s="2"/>
      <c r="ABE242" s="2"/>
      <c r="ABF242" s="2"/>
      <c r="ABG242" s="2"/>
      <c r="ABH242" s="2"/>
      <c r="ABI242" s="2"/>
      <c r="ABJ242" s="2"/>
      <c r="ABK242" s="2"/>
      <c r="ABL242" s="2"/>
      <c r="ABM242" s="2"/>
      <c r="ABN242" s="2"/>
      <c r="ABO242" s="2"/>
      <c r="ABP242" s="2"/>
      <c r="ABQ242" s="2"/>
      <c r="ABR242" s="2"/>
      <c r="ABS242" s="2"/>
      <c r="ABT242" s="2"/>
      <c r="ABU242" s="2"/>
      <c r="ABV242" s="2"/>
      <c r="ABW242" s="2"/>
      <c r="ABX242" s="2"/>
      <c r="ABY242" s="2"/>
      <c r="ABZ242" s="2"/>
      <c r="ACA242" s="2"/>
      <c r="ACB242" s="2"/>
      <c r="ACC242" s="2"/>
      <c r="ACD242" s="2"/>
      <c r="ACE242" s="2"/>
      <c r="ACF242" s="2"/>
      <c r="ACG242" s="2"/>
      <c r="ACH242" s="2"/>
      <c r="ACI242" s="2"/>
      <c r="ACJ242" s="2"/>
      <c r="ACK242" s="2"/>
      <c r="ACL242" s="2"/>
      <c r="ACM242" s="2"/>
      <c r="ACN242" s="2"/>
      <c r="ACO242" s="2"/>
      <c r="ACP242" s="2"/>
      <c r="ACQ242" s="2"/>
      <c r="ACR242" s="2"/>
      <c r="ACS242" s="2"/>
      <c r="ACT242" s="2"/>
      <c r="ACU242" s="2"/>
      <c r="ACV242" s="2"/>
      <c r="ACW242" s="2"/>
      <c r="ACX242" s="2"/>
      <c r="ACY242" s="2"/>
      <c r="ACZ242" s="2"/>
      <c r="ADA242" s="2"/>
      <c r="ADB242" s="2"/>
      <c r="ADC242" s="2"/>
      <c r="ADD242" s="2"/>
      <c r="ADE242" s="2"/>
      <c r="ADF242" s="2"/>
      <c r="ADG242" s="2"/>
      <c r="ADH242" s="2"/>
      <c r="ADI242" s="2"/>
      <c r="ADJ242" s="2"/>
      <c r="ADK242" s="2"/>
      <c r="ADL242" s="2"/>
      <c r="ADM242" s="2"/>
      <c r="ADN242" s="2"/>
      <c r="ADO242" s="2"/>
      <c r="ADP242" s="2"/>
      <c r="ADQ242" s="2"/>
      <c r="ADR242" s="2"/>
      <c r="ADS242" s="2"/>
      <c r="ADT242" s="2"/>
      <c r="ADU242" s="2"/>
      <c r="ADV242" s="2"/>
      <c r="ADW242" s="2"/>
      <c r="ADX242" s="2"/>
      <c r="ADY242" s="2"/>
      <c r="ADZ242" s="2"/>
      <c r="AEA242" s="2"/>
      <c r="AEB242" s="2"/>
      <c r="AEC242" s="2"/>
      <c r="AED242" s="2"/>
      <c r="AEE242" s="2"/>
      <c r="AEF242" s="2"/>
      <c r="AEG242" s="2"/>
      <c r="AEH242" s="2"/>
      <c r="AEI242" s="2"/>
      <c r="AEJ242" s="2"/>
      <c r="AEK242" s="2"/>
      <c r="AEL242" s="2"/>
      <c r="AEM242" s="2"/>
      <c r="AEN242" s="2"/>
      <c r="AEO242" s="2"/>
      <c r="AEP242" s="2"/>
      <c r="AEQ242" s="2"/>
      <c r="AER242" s="2"/>
      <c r="AES242" s="2"/>
      <c r="AET242" s="2"/>
      <c r="AEU242" s="2"/>
      <c r="AEV242" s="2"/>
      <c r="AEW242" s="2"/>
      <c r="AEX242" s="2"/>
      <c r="AEY242" s="2"/>
      <c r="AEZ242" s="2"/>
      <c r="AFA242" s="2"/>
      <c r="AFB242" s="2"/>
      <c r="AFC242" s="2"/>
      <c r="AFD242" s="2"/>
      <c r="AFE242" s="2"/>
      <c r="AFF242" s="2"/>
      <c r="AFG242" s="2"/>
      <c r="AFH242" s="2"/>
      <c r="AFI242" s="2"/>
      <c r="AFJ242" s="2"/>
      <c r="AFK242" s="2"/>
      <c r="AFL242" s="2"/>
      <c r="AFM242" s="2"/>
      <c r="AFN242" s="2"/>
      <c r="AFO242" s="2"/>
      <c r="AFP242" s="2"/>
      <c r="AFQ242" s="2"/>
      <c r="AFR242" s="2"/>
      <c r="AFS242" s="2"/>
    </row>
    <row r="243" spans="2:851" ht="12" customHeight="1" x14ac:dyDescent="0.25">
      <c r="B243" s="69">
        <v>4.8346999999999996E-13</v>
      </c>
      <c r="C243" s="69">
        <v>9.5749999999999991E-13</v>
      </c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T243" s="2"/>
      <c r="EU243" s="2"/>
      <c r="EV243" s="2"/>
      <c r="EW243" s="2"/>
      <c r="EX243" s="2"/>
      <c r="EY243" s="2"/>
      <c r="EZ243" s="2"/>
      <c r="FA243" s="2"/>
      <c r="FB243" s="2"/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/>
      <c r="FP243" s="2"/>
      <c r="FQ243" s="2"/>
      <c r="FR243" s="2"/>
      <c r="FS243" s="2"/>
      <c r="FT243" s="2"/>
      <c r="FU243" s="2"/>
      <c r="FV243" s="2"/>
      <c r="FW243" s="2"/>
      <c r="FX243" s="2"/>
      <c r="FY243" s="2"/>
      <c r="FZ243" s="2"/>
      <c r="GA243" s="2"/>
      <c r="GB243" s="2"/>
      <c r="GC243" s="2"/>
      <c r="GD243" s="2"/>
      <c r="GE243" s="2"/>
      <c r="GF243" s="2"/>
      <c r="GG243" s="2"/>
      <c r="GH243" s="2"/>
      <c r="GI243" s="2"/>
      <c r="GJ243" s="2"/>
      <c r="GK243" s="2"/>
      <c r="GL243" s="2"/>
      <c r="GM243" s="2"/>
      <c r="GN243" s="2"/>
      <c r="GO243" s="2"/>
      <c r="GP243" s="2"/>
      <c r="GQ243" s="2"/>
      <c r="GR243" s="2"/>
      <c r="GS243" s="2"/>
      <c r="GT243" s="2"/>
      <c r="GU243" s="2"/>
      <c r="GV243" s="2"/>
      <c r="GW243" s="2"/>
      <c r="GX243" s="2"/>
      <c r="GY243" s="2"/>
      <c r="GZ243" s="2"/>
      <c r="HA243" s="2"/>
      <c r="HB243" s="2"/>
      <c r="HC243" s="2"/>
      <c r="HD243" s="2"/>
      <c r="HE243" s="2"/>
      <c r="HF243" s="2"/>
      <c r="HG243" s="2"/>
      <c r="HH243" s="2"/>
      <c r="HI243" s="2"/>
      <c r="HJ243" s="2"/>
      <c r="HK243" s="2"/>
      <c r="HL243" s="2"/>
      <c r="HM243" s="2"/>
      <c r="HN243" s="2"/>
      <c r="HO243" s="2"/>
      <c r="HP243" s="2"/>
      <c r="HQ243" s="2"/>
      <c r="HR243" s="2"/>
      <c r="HS243" s="2"/>
      <c r="HT243" s="2"/>
      <c r="HU243" s="2"/>
      <c r="HV243" s="2"/>
      <c r="HW243" s="2"/>
      <c r="HX243" s="2"/>
      <c r="HY243" s="2"/>
      <c r="HZ243" s="2"/>
      <c r="IA243" s="2"/>
      <c r="IB243" s="2"/>
      <c r="IC243" s="2"/>
      <c r="ID243" s="2"/>
      <c r="IE243" s="2"/>
      <c r="IF243" s="2"/>
      <c r="IG243" s="2"/>
      <c r="IH243" s="2"/>
      <c r="II243" s="2"/>
      <c r="IJ243" s="2"/>
      <c r="IK243" s="2"/>
      <c r="IL243" s="2"/>
      <c r="IM243" s="2"/>
      <c r="IN243" s="2"/>
      <c r="IO243" s="2"/>
      <c r="IP243" s="2"/>
      <c r="IQ243" s="2"/>
      <c r="IR243" s="2"/>
      <c r="IS243" s="2"/>
      <c r="IT243" s="2"/>
      <c r="IU243" s="2"/>
      <c r="IV243" s="2"/>
      <c r="IW243" s="2"/>
      <c r="IX243" s="2"/>
      <c r="IY243" s="2"/>
      <c r="IZ243" s="2"/>
      <c r="JA243" s="2"/>
      <c r="JB243" s="2"/>
      <c r="JC243" s="2"/>
      <c r="JD243" s="2"/>
      <c r="JE243" s="2"/>
      <c r="JF243" s="2"/>
      <c r="JG243" s="2"/>
      <c r="JH243" s="2"/>
      <c r="JI243" s="2"/>
      <c r="JJ243" s="2"/>
      <c r="JK243" s="2"/>
      <c r="JL243" s="2"/>
      <c r="JM243" s="2"/>
      <c r="JN243" s="2"/>
      <c r="JO243" s="2"/>
      <c r="JP243" s="2"/>
      <c r="JQ243" s="2"/>
      <c r="JR243" s="2"/>
      <c r="JS243" s="2"/>
      <c r="JT243" s="2"/>
      <c r="JU243" s="2"/>
      <c r="JV243" s="2"/>
      <c r="JW243" s="2"/>
      <c r="JX243" s="2"/>
      <c r="JY243" s="2"/>
      <c r="JZ243" s="2"/>
      <c r="KA243" s="2"/>
      <c r="KB243" s="2"/>
      <c r="KC243" s="2"/>
      <c r="KD243" s="2"/>
      <c r="KE243" s="2"/>
      <c r="KF243" s="2"/>
      <c r="KG243" s="2"/>
      <c r="KH243" s="2"/>
      <c r="KI243" s="2"/>
      <c r="KJ243" s="2"/>
      <c r="KK243" s="2"/>
      <c r="KL243" s="2"/>
      <c r="KM243" s="2"/>
      <c r="KN243" s="2"/>
      <c r="KO243" s="2"/>
      <c r="KP243" s="2"/>
      <c r="KQ243" s="2"/>
      <c r="KR243" s="2"/>
      <c r="KS243" s="2"/>
      <c r="KT243" s="2"/>
      <c r="KU243" s="2"/>
      <c r="KV243" s="2"/>
      <c r="KW243" s="2"/>
      <c r="KX243" s="2"/>
      <c r="KY243" s="2"/>
      <c r="KZ243" s="2"/>
      <c r="LA243" s="2"/>
      <c r="LB243" s="2"/>
      <c r="LC243" s="2"/>
      <c r="LD243" s="2"/>
      <c r="LE243" s="2"/>
      <c r="LF243" s="2"/>
      <c r="LG243" s="2"/>
      <c r="LH243" s="2"/>
      <c r="LI243" s="2"/>
      <c r="LJ243" s="2"/>
      <c r="LK243" s="2"/>
      <c r="LL243" s="2"/>
      <c r="LM243" s="2"/>
      <c r="LN243" s="2"/>
      <c r="LO243" s="2"/>
      <c r="LP243" s="2"/>
      <c r="LQ243" s="2"/>
      <c r="LR243" s="2"/>
      <c r="LS243" s="2"/>
      <c r="LT243" s="2"/>
      <c r="LU243" s="2"/>
      <c r="LV243" s="2"/>
      <c r="LW243" s="2"/>
      <c r="LX243" s="2"/>
      <c r="LY243" s="2"/>
      <c r="LZ243" s="2"/>
      <c r="MA243" s="2"/>
      <c r="MB243" s="2"/>
      <c r="MC243" s="2"/>
      <c r="MD243" s="2"/>
      <c r="ME243" s="2"/>
      <c r="MF243" s="2"/>
      <c r="MG243" s="2"/>
      <c r="MH243" s="2"/>
      <c r="MI243" s="2"/>
      <c r="MJ243" s="2"/>
      <c r="MK243" s="2"/>
      <c r="ML243" s="2"/>
      <c r="MM243" s="2"/>
      <c r="MN243" s="2"/>
      <c r="MO243" s="2"/>
      <c r="MP243" s="2"/>
      <c r="MQ243" s="2"/>
      <c r="MR243" s="2"/>
      <c r="MS243" s="2"/>
      <c r="MT243" s="2"/>
      <c r="MU243" s="2"/>
      <c r="MV243" s="2"/>
      <c r="MW243" s="2"/>
      <c r="MX243" s="2"/>
      <c r="MY243" s="2"/>
      <c r="MZ243" s="2"/>
      <c r="NA243" s="2"/>
      <c r="NB243" s="2"/>
      <c r="NC243" s="2"/>
      <c r="ND243" s="2"/>
      <c r="NE243" s="2"/>
      <c r="NF243" s="2"/>
      <c r="NG243" s="2"/>
      <c r="NH243" s="2"/>
      <c r="NI243" s="2"/>
      <c r="NJ243" s="2"/>
      <c r="NK243" s="2"/>
      <c r="NL243" s="2"/>
      <c r="NM243" s="2"/>
      <c r="NN243" s="2"/>
      <c r="NO243" s="2"/>
      <c r="NP243" s="2"/>
      <c r="NQ243" s="2"/>
      <c r="NR243" s="2"/>
      <c r="NS243" s="2"/>
      <c r="NT243" s="2"/>
      <c r="NU243" s="2"/>
      <c r="NV243" s="2"/>
      <c r="NW243" s="2"/>
      <c r="NX243" s="2"/>
      <c r="NY243" s="2"/>
      <c r="NZ243" s="2"/>
      <c r="OA243" s="2"/>
      <c r="OB243" s="2"/>
      <c r="OC243" s="2"/>
      <c r="OD243" s="2"/>
      <c r="OE243" s="2"/>
      <c r="OF243" s="2"/>
      <c r="OG243" s="2"/>
      <c r="OH243" s="2"/>
      <c r="OI243" s="2"/>
      <c r="OJ243" s="2"/>
      <c r="OK243" s="2"/>
      <c r="OL243" s="2"/>
      <c r="OM243" s="2"/>
      <c r="ON243" s="2"/>
      <c r="OO243" s="2"/>
      <c r="OP243" s="2"/>
      <c r="OQ243" s="2"/>
      <c r="OR243" s="2"/>
      <c r="OS243" s="2"/>
      <c r="OT243" s="2"/>
      <c r="OU243" s="2"/>
      <c r="OV243" s="2"/>
      <c r="OW243" s="2"/>
      <c r="OX243" s="2"/>
      <c r="OY243" s="2"/>
      <c r="OZ243" s="2"/>
      <c r="PA243" s="2"/>
      <c r="PB243" s="2"/>
      <c r="PC243" s="2"/>
      <c r="PD243" s="2"/>
      <c r="PE243" s="2"/>
      <c r="PF243" s="2"/>
      <c r="PG243" s="2"/>
      <c r="PH243" s="2"/>
      <c r="PI243" s="2"/>
      <c r="PJ243" s="2"/>
      <c r="PK243" s="2"/>
      <c r="PL243" s="2"/>
      <c r="PM243" s="2"/>
      <c r="PN243" s="2"/>
      <c r="PO243" s="2"/>
      <c r="PP243" s="2"/>
      <c r="PQ243" s="2"/>
      <c r="PR243" s="2"/>
      <c r="PS243" s="2"/>
      <c r="PT243" s="2"/>
      <c r="PU243" s="2"/>
      <c r="PV243" s="2"/>
      <c r="PW243" s="2"/>
      <c r="PX243" s="2"/>
      <c r="PY243" s="2"/>
      <c r="PZ243" s="2"/>
      <c r="QA243" s="2"/>
      <c r="QB243" s="2"/>
      <c r="QC243" s="2"/>
      <c r="QD243" s="2"/>
      <c r="QE243" s="2"/>
      <c r="QF243" s="2"/>
      <c r="QG243" s="2"/>
      <c r="QH243" s="2"/>
      <c r="QI243" s="2"/>
      <c r="QJ243" s="2"/>
      <c r="QK243" s="2"/>
      <c r="QL243" s="2"/>
      <c r="QM243" s="2"/>
      <c r="QN243" s="2"/>
      <c r="QO243" s="2"/>
      <c r="QP243" s="2"/>
      <c r="QQ243" s="2"/>
      <c r="QR243" s="2"/>
      <c r="QS243" s="2"/>
      <c r="QT243" s="2"/>
      <c r="QU243" s="2"/>
      <c r="QV243" s="2"/>
      <c r="QW243" s="2"/>
      <c r="QX243" s="2"/>
      <c r="QY243" s="2"/>
      <c r="QZ243" s="2"/>
      <c r="RA243" s="2"/>
      <c r="RB243" s="2"/>
      <c r="RC243" s="2"/>
      <c r="RD243" s="2"/>
      <c r="RE243" s="2"/>
      <c r="RF243" s="2"/>
      <c r="RG243" s="2"/>
      <c r="RH243" s="2"/>
      <c r="RI243" s="2"/>
      <c r="RJ243" s="2"/>
      <c r="RK243" s="2"/>
      <c r="RL243" s="2"/>
      <c r="RM243" s="2"/>
      <c r="RN243" s="2"/>
      <c r="RO243" s="2"/>
      <c r="RP243" s="2"/>
      <c r="RQ243" s="2"/>
      <c r="RR243" s="2"/>
      <c r="RS243" s="2"/>
      <c r="RT243" s="2"/>
      <c r="RU243" s="2"/>
      <c r="RV243" s="2"/>
      <c r="RW243" s="2"/>
      <c r="RX243" s="2"/>
      <c r="RY243" s="2"/>
      <c r="RZ243" s="2"/>
      <c r="SA243" s="2"/>
      <c r="SB243" s="2"/>
      <c r="SC243" s="2"/>
      <c r="SD243" s="2"/>
      <c r="SE243" s="2"/>
      <c r="SF243" s="2"/>
      <c r="SG243" s="2"/>
      <c r="SH243" s="2"/>
      <c r="SI243" s="2"/>
      <c r="SJ243" s="2"/>
      <c r="SK243" s="2"/>
      <c r="SL243" s="2"/>
      <c r="SM243" s="2"/>
      <c r="SN243" s="2"/>
      <c r="SO243" s="2"/>
      <c r="SP243" s="2"/>
      <c r="SQ243" s="2"/>
      <c r="SR243" s="2"/>
      <c r="SS243" s="2"/>
      <c r="ST243" s="2"/>
      <c r="SU243" s="2"/>
      <c r="SV243" s="2"/>
      <c r="SW243" s="2"/>
      <c r="SX243" s="2"/>
      <c r="SY243" s="2"/>
      <c r="SZ243" s="2"/>
      <c r="TA243" s="2"/>
      <c r="TB243" s="2"/>
      <c r="TC243" s="2"/>
      <c r="TD243" s="2"/>
      <c r="TE243" s="2"/>
      <c r="TF243" s="2"/>
      <c r="TG243" s="2"/>
      <c r="TH243" s="2"/>
      <c r="TI243" s="2"/>
      <c r="TJ243" s="2"/>
      <c r="TK243" s="2"/>
      <c r="TL243" s="2"/>
      <c r="TM243" s="2"/>
      <c r="TN243" s="2"/>
      <c r="TO243" s="2"/>
      <c r="TP243" s="2"/>
      <c r="TQ243" s="2"/>
      <c r="TR243" s="2"/>
      <c r="TS243" s="2"/>
      <c r="TT243" s="2"/>
      <c r="TU243" s="2"/>
      <c r="TV243" s="2"/>
      <c r="TW243" s="2"/>
      <c r="TX243" s="2"/>
      <c r="TY243" s="2"/>
      <c r="TZ243" s="2"/>
      <c r="UA243" s="2"/>
      <c r="UB243" s="2"/>
      <c r="UC243" s="2"/>
      <c r="UD243" s="2"/>
      <c r="UE243" s="2"/>
      <c r="UF243" s="2"/>
      <c r="UG243" s="2"/>
      <c r="UH243" s="2"/>
      <c r="UI243" s="2"/>
      <c r="UJ243" s="2"/>
      <c r="UK243" s="2"/>
      <c r="UL243" s="2"/>
      <c r="UM243" s="2"/>
      <c r="UN243" s="2"/>
      <c r="UO243" s="2"/>
      <c r="UP243" s="2"/>
      <c r="UQ243" s="2"/>
      <c r="UR243" s="2"/>
      <c r="US243" s="2"/>
      <c r="UT243" s="2"/>
      <c r="UU243" s="2"/>
      <c r="UV243" s="2"/>
      <c r="UW243" s="2"/>
      <c r="UX243" s="2"/>
      <c r="UY243" s="2"/>
      <c r="UZ243" s="2"/>
      <c r="VA243" s="2"/>
      <c r="VB243" s="2"/>
      <c r="VC243" s="2"/>
      <c r="VD243" s="2"/>
      <c r="VE243" s="2"/>
      <c r="VF243" s="2"/>
      <c r="VG243" s="2"/>
      <c r="VH243" s="2"/>
      <c r="VI243" s="2"/>
      <c r="VJ243" s="2"/>
      <c r="VK243" s="2"/>
      <c r="VL243" s="2"/>
      <c r="VM243" s="2"/>
      <c r="VN243" s="2"/>
      <c r="VO243" s="2"/>
      <c r="VP243" s="2"/>
      <c r="VQ243" s="2"/>
      <c r="VR243" s="2"/>
      <c r="VS243" s="2"/>
      <c r="VT243" s="2"/>
      <c r="VU243" s="2"/>
      <c r="VV243" s="2"/>
      <c r="VW243" s="2"/>
      <c r="VX243" s="2"/>
      <c r="VY243" s="2"/>
      <c r="VZ243" s="2"/>
      <c r="WA243" s="2"/>
      <c r="WB243" s="2"/>
      <c r="WC243" s="2"/>
      <c r="WD243" s="2"/>
      <c r="WE243" s="2"/>
      <c r="WF243" s="2"/>
      <c r="WG243" s="2"/>
      <c r="WH243" s="2"/>
      <c r="WI243" s="2"/>
      <c r="WJ243" s="2"/>
      <c r="WK243" s="2"/>
      <c r="WL243" s="2"/>
      <c r="WM243" s="2"/>
      <c r="WN243" s="2"/>
      <c r="WO243" s="2"/>
      <c r="WP243" s="2"/>
      <c r="WQ243" s="2"/>
      <c r="WR243" s="2"/>
      <c r="WS243" s="2"/>
      <c r="WT243" s="2"/>
      <c r="WU243" s="2"/>
      <c r="WV243" s="2"/>
      <c r="WW243" s="2"/>
      <c r="WX243" s="2"/>
      <c r="WY243" s="2"/>
      <c r="WZ243" s="2"/>
      <c r="XA243" s="2"/>
      <c r="XB243" s="2"/>
      <c r="XC243" s="2"/>
      <c r="XD243" s="2"/>
      <c r="XE243" s="2"/>
      <c r="XF243" s="2"/>
      <c r="XG243" s="2"/>
      <c r="XH243" s="2"/>
      <c r="XI243" s="2"/>
      <c r="XJ243" s="2"/>
      <c r="XK243" s="2"/>
      <c r="XL243" s="2"/>
      <c r="XM243" s="2"/>
      <c r="XN243" s="2"/>
      <c r="XO243" s="2"/>
      <c r="XP243" s="2"/>
      <c r="XQ243" s="2"/>
      <c r="XR243" s="2"/>
      <c r="XS243" s="2"/>
      <c r="XT243" s="2"/>
      <c r="XU243" s="2"/>
      <c r="XV243" s="2"/>
      <c r="XW243" s="2"/>
      <c r="XX243" s="2"/>
      <c r="XY243" s="2"/>
      <c r="XZ243" s="2"/>
      <c r="YA243" s="2"/>
      <c r="YB243" s="2"/>
      <c r="YC243" s="2"/>
      <c r="YD243" s="2"/>
      <c r="YE243" s="2"/>
      <c r="YF243" s="2"/>
      <c r="YG243" s="2"/>
      <c r="YH243" s="2"/>
      <c r="YI243" s="2"/>
      <c r="YJ243" s="2"/>
      <c r="YK243" s="2"/>
      <c r="YL243" s="2"/>
      <c r="YM243" s="2"/>
      <c r="YN243" s="2"/>
      <c r="YO243" s="2"/>
      <c r="YP243" s="2"/>
      <c r="YQ243" s="2"/>
      <c r="YR243" s="2"/>
      <c r="YS243" s="2"/>
      <c r="YT243" s="2"/>
      <c r="YU243" s="2"/>
      <c r="YV243" s="2"/>
      <c r="YW243" s="2"/>
      <c r="YX243" s="2"/>
      <c r="YY243" s="2"/>
      <c r="YZ243" s="2"/>
      <c r="ZA243" s="2"/>
      <c r="ZB243" s="2"/>
      <c r="ZC243" s="2"/>
      <c r="ZD243" s="2"/>
      <c r="ZE243" s="2"/>
      <c r="ZF243" s="2"/>
      <c r="ZG243" s="2"/>
      <c r="ZH243" s="2"/>
      <c r="ZI243" s="2"/>
      <c r="ZJ243" s="2"/>
      <c r="ZK243" s="2"/>
      <c r="ZL243" s="2"/>
      <c r="ZM243" s="2"/>
      <c r="ZN243" s="2"/>
      <c r="ZO243" s="2"/>
      <c r="ZP243" s="2"/>
      <c r="ZQ243" s="2"/>
      <c r="ZR243" s="2"/>
      <c r="ZS243" s="2"/>
      <c r="ZT243" s="2"/>
      <c r="ZU243" s="2"/>
      <c r="ZV243" s="2"/>
      <c r="ZW243" s="2"/>
      <c r="ZX243" s="2"/>
      <c r="ZY243" s="2"/>
      <c r="ZZ243" s="2"/>
      <c r="AAA243" s="2"/>
      <c r="AAB243" s="2"/>
      <c r="AAC243" s="2"/>
      <c r="AAD243" s="2"/>
      <c r="AAE243" s="2"/>
      <c r="AAF243" s="2"/>
      <c r="AAG243" s="2"/>
      <c r="AAH243" s="2"/>
      <c r="AAI243" s="2"/>
      <c r="AAJ243" s="2"/>
      <c r="AAK243" s="2"/>
      <c r="AAL243" s="2"/>
      <c r="AAM243" s="2"/>
      <c r="AAN243" s="2"/>
      <c r="AAO243" s="2"/>
      <c r="AAP243" s="2"/>
      <c r="AAQ243" s="2"/>
      <c r="AAR243" s="2"/>
      <c r="AAS243" s="2"/>
      <c r="AAT243" s="2"/>
      <c r="AAU243" s="2"/>
      <c r="AAV243" s="2"/>
      <c r="AAW243" s="2"/>
      <c r="AAX243" s="2"/>
      <c r="AAY243" s="2"/>
      <c r="AAZ243" s="2"/>
      <c r="ABA243" s="2"/>
      <c r="ABB243" s="2"/>
      <c r="ABC243" s="2"/>
      <c r="ABD243" s="2"/>
      <c r="ABE243" s="2"/>
      <c r="ABF243" s="2"/>
      <c r="ABG243" s="2"/>
      <c r="ABH243" s="2"/>
      <c r="ABI243" s="2"/>
      <c r="ABJ243" s="2"/>
      <c r="ABK243" s="2"/>
      <c r="ABL243" s="2"/>
      <c r="ABM243" s="2"/>
      <c r="ABN243" s="2"/>
      <c r="ABO243" s="2"/>
      <c r="ABP243" s="2"/>
      <c r="ABQ243" s="2"/>
      <c r="ABR243" s="2"/>
      <c r="ABS243" s="2"/>
      <c r="ABT243" s="2"/>
      <c r="ABU243" s="2"/>
      <c r="ABV243" s="2"/>
      <c r="ABW243" s="2"/>
      <c r="ABX243" s="2"/>
      <c r="ABY243" s="2"/>
      <c r="ABZ243" s="2"/>
      <c r="ACA243" s="2"/>
      <c r="ACB243" s="2"/>
      <c r="ACC243" s="2"/>
      <c r="ACD243" s="2"/>
      <c r="ACE243" s="2"/>
      <c r="ACF243" s="2"/>
      <c r="ACG243" s="2"/>
      <c r="ACH243" s="2"/>
      <c r="ACI243" s="2"/>
      <c r="ACJ243" s="2"/>
      <c r="ACK243" s="2"/>
      <c r="ACL243" s="2"/>
      <c r="ACM243" s="2"/>
      <c r="ACN243" s="2"/>
      <c r="ACO243" s="2"/>
      <c r="ACP243" s="2"/>
      <c r="ACQ243" s="2"/>
      <c r="ACR243" s="2"/>
      <c r="ACS243" s="2"/>
      <c r="ACT243" s="2"/>
      <c r="ACU243" s="2"/>
      <c r="ACV243" s="2"/>
      <c r="ACW243" s="2"/>
      <c r="ACX243" s="2"/>
      <c r="ACY243" s="2"/>
      <c r="ACZ243" s="2"/>
      <c r="ADA243" s="2"/>
      <c r="ADB243" s="2"/>
      <c r="ADC243" s="2"/>
      <c r="ADD243" s="2"/>
      <c r="ADE243" s="2"/>
      <c r="ADF243" s="2"/>
      <c r="ADG243" s="2"/>
      <c r="ADH243" s="2"/>
      <c r="ADI243" s="2"/>
      <c r="ADJ243" s="2"/>
      <c r="ADK243" s="2"/>
      <c r="ADL243" s="2"/>
      <c r="ADM243" s="2"/>
      <c r="ADN243" s="2"/>
      <c r="ADO243" s="2"/>
      <c r="ADP243" s="2"/>
      <c r="ADQ243" s="2"/>
      <c r="ADR243" s="2"/>
      <c r="ADS243" s="2"/>
      <c r="ADT243" s="2"/>
      <c r="ADU243" s="2"/>
      <c r="ADV243" s="2"/>
      <c r="ADW243" s="2"/>
      <c r="ADX243" s="2"/>
      <c r="ADY243" s="2"/>
      <c r="ADZ243" s="2"/>
      <c r="AEA243" s="2"/>
      <c r="AEB243" s="2"/>
      <c r="AEC243" s="2"/>
      <c r="AED243" s="2"/>
      <c r="AEE243" s="2"/>
      <c r="AEF243" s="2"/>
      <c r="AEG243" s="2"/>
      <c r="AEH243" s="2"/>
      <c r="AEI243" s="2"/>
      <c r="AEJ243" s="2"/>
      <c r="AEK243" s="2"/>
      <c r="AEL243" s="2"/>
      <c r="AEM243" s="2"/>
      <c r="AEN243" s="2"/>
      <c r="AEO243" s="2"/>
      <c r="AEP243" s="2"/>
      <c r="AEQ243" s="2"/>
      <c r="AER243" s="2"/>
      <c r="AES243" s="2"/>
      <c r="AET243" s="2"/>
      <c r="AEU243" s="2"/>
      <c r="AEV243" s="2"/>
      <c r="AEW243" s="2"/>
      <c r="AEX243" s="2"/>
      <c r="AEY243" s="2"/>
      <c r="AEZ243" s="2"/>
      <c r="AFA243" s="2"/>
      <c r="AFB243" s="2"/>
      <c r="AFC243" s="2"/>
      <c r="AFD243" s="2"/>
      <c r="AFE243" s="2"/>
      <c r="AFF243" s="2"/>
      <c r="AFG243" s="2"/>
      <c r="AFH243" s="2"/>
      <c r="AFI243" s="2"/>
      <c r="AFJ243" s="2"/>
      <c r="AFK243" s="2"/>
      <c r="AFL243" s="2"/>
      <c r="AFM243" s="2"/>
      <c r="AFN243" s="2"/>
      <c r="AFO243" s="2"/>
      <c r="AFP243" s="2"/>
      <c r="AFQ243" s="2"/>
      <c r="AFR243" s="2"/>
      <c r="AFS243" s="2"/>
    </row>
    <row r="244" spans="2:851" ht="12" customHeight="1" x14ac:dyDescent="0.25">
      <c r="B244" s="69">
        <v>4.8404000000000003E-13</v>
      </c>
      <c r="C244" s="69">
        <v>9.4720999999999996E-13</v>
      </c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EU244" s="2"/>
      <c r="EV244" s="2"/>
      <c r="EW244" s="2"/>
      <c r="EX244" s="2"/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/>
      <c r="FR244" s="2"/>
      <c r="FS244" s="2"/>
      <c r="FT244" s="2"/>
      <c r="FU244" s="2"/>
      <c r="FV244" s="2"/>
      <c r="FW244" s="2"/>
      <c r="FX244" s="2"/>
      <c r="FY244" s="2"/>
      <c r="FZ244" s="2"/>
      <c r="GA244" s="2"/>
      <c r="GB244" s="2"/>
      <c r="GC244" s="2"/>
      <c r="GD244" s="2"/>
      <c r="GE244" s="2"/>
      <c r="GF244" s="2"/>
      <c r="GG244" s="2"/>
      <c r="GH244" s="2"/>
      <c r="GI244" s="2"/>
      <c r="GJ244" s="2"/>
      <c r="GK244" s="2"/>
      <c r="GL244" s="2"/>
      <c r="GM244" s="2"/>
      <c r="GN244" s="2"/>
      <c r="GO244" s="2"/>
      <c r="GP244" s="2"/>
      <c r="GQ244" s="2"/>
      <c r="GR244" s="2"/>
      <c r="GS244" s="2"/>
      <c r="GT244" s="2"/>
      <c r="GU244" s="2"/>
      <c r="GV244" s="2"/>
      <c r="GW244" s="2"/>
      <c r="GX244" s="2"/>
      <c r="GY244" s="2"/>
      <c r="GZ244" s="2"/>
      <c r="HA244" s="2"/>
      <c r="HB244" s="2"/>
      <c r="HC244" s="2"/>
      <c r="HD244" s="2"/>
      <c r="HE244" s="2"/>
      <c r="HF244" s="2"/>
      <c r="HG244" s="2"/>
      <c r="HH244" s="2"/>
      <c r="HI244" s="2"/>
      <c r="HJ244" s="2"/>
      <c r="HK244" s="2"/>
      <c r="HL244" s="2"/>
      <c r="HM244" s="2"/>
      <c r="HN244" s="2"/>
      <c r="HO244" s="2"/>
      <c r="HP244" s="2"/>
      <c r="HQ244" s="2"/>
      <c r="HR244" s="2"/>
      <c r="HS244" s="2"/>
      <c r="HT244" s="2"/>
      <c r="HU244" s="2"/>
      <c r="HV244" s="2"/>
      <c r="HW244" s="2"/>
      <c r="HX244" s="2"/>
      <c r="HY244" s="2"/>
      <c r="HZ244" s="2"/>
      <c r="IA244" s="2"/>
      <c r="IB244" s="2"/>
      <c r="IC244" s="2"/>
      <c r="ID244" s="2"/>
      <c r="IE244" s="2"/>
      <c r="IF244" s="2"/>
      <c r="IG244" s="2"/>
      <c r="IH244" s="2"/>
      <c r="II244" s="2"/>
      <c r="IJ244" s="2"/>
      <c r="IK244" s="2"/>
      <c r="IL244" s="2"/>
      <c r="IM244" s="2"/>
      <c r="IN244" s="2"/>
      <c r="IO244" s="2"/>
      <c r="IP244" s="2"/>
      <c r="IQ244" s="2"/>
      <c r="IR244" s="2"/>
      <c r="IS244" s="2"/>
      <c r="IT244" s="2"/>
      <c r="IU244" s="2"/>
      <c r="IV244" s="2"/>
      <c r="IW244" s="2"/>
      <c r="IX244" s="2"/>
      <c r="IY244" s="2"/>
      <c r="IZ244" s="2"/>
      <c r="JA244" s="2"/>
      <c r="JB244" s="2"/>
      <c r="JC244" s="2"/>
      <c r="JD244" s="2"/>
      <c r="JE244" s="2"/>
      <c r="JF244" s="2"/>
      <c r="JG244" s="2"/>
      <c r="JH244" s="2"/>
      <c r="JI244" s="2"/>
      <c r="JJ244" s="2"/>
      <c r="JK244" s="2"/>
      <c r="JL244" s="2"/>
      <c r="JM244" s="2"/>
      <c r="JN244" s="2"/>
      <c r="JO244" s="2"/>
      <c r="JP244" s="2"/>
      <c r="JQ244" s="2"/>
      <c r="JR244" s="2"/>
      <c r="JS244" s="2"/>
      <c r="JT244" s="2"/>
      <c r="JU244" s="2"/>
      <c r="JV244" s="2"/>
      <c r="JW244" s="2"/>
      <c r="JX244" s="2"/>
      <c r="JY244" s="2"/>
      <c r="JZ244" s="2"/>
      <c r="KA244" s="2"/>
      <c r="KB244" s="2"/>
      <c r="KC244" s="2"/>
      <c r="KD244" s="2"/>
      <c r="KE244" s="2"/>
      <c r="KF244" s="2"/>
      <c r="KG244" s="2"/>
      <c r="KH244" s="2"/>
      <c r="KI244" s="2"/>
      <c r="KJ244" s="2"/>
      <c r="KK244" s="2"/>
      <c r="KL244" s="2"/>
      <c r="KM244" s="2"/>
      <c r="KN244" s="2"/>
      <c r="KO244" s="2"/>
      <c r="KP244" s="2"/>
      <c r="KQ244" s="2"/>
      <c r="KR244" s="2"/>
      <c r="KS244" s="2"/>
      <c r="KT244" s="2"/>
      <c r="KU244" s="2"/>
      <c r="KV244" s="2"/>
      <c r="KW244" s="2"/>
      <c r="KX244" s="2"/>
      <c r="KY244" s="2"/>
      <c r="KZ244" s="2"/>
      <c r="LA244" s="2"/>
      <c r="LB244" s="2"/>
      <c r="LC244" s="2"/>
      <c r="LD244" s="2"/>
      <c r="LE244" s="2"/>
      <c r="LF244" s="2"/>
      <c r="LG244" s="2"/>
      <c r="LH244" s="2"/>
      <c r="LI244" s="2"/>
      <c r="LJ244" s="2"/>
      <c r="LK244" s="2"/>
      <c r="LL244" s="2"/>
      <c r="LM244" s="2"/>
      <c r="LN244" s="2"/>
      <c r="LO244" s="2"/>
      <c r="LP244" s="2"/>
      <c r="LQ244" s="2"/>
      <c r="LR244" s="2"/>
      <c r="LS244" s="2"/>
      <c r="LT244" s="2"/>
      <c r="LU244" s="2"/>
      <c r="LV244" s="2"/>
      <c r="LW244" s="2"/>
      <c r="LX244" s="2"/>
      <c r="LY244" s="2"/>
      <c r="LZ244" s="2"/>
      <c r="MA244" s="2"/>
      <c r="MB244" s="2"/>
      <c r="MC244" s="2"/>
      <c r="MD244" s="2"/>
      <c r="ME244" s="2"/>
      <c r="MF244" s="2"/>
      <c r="MG244" s="2"/>
      <c r="MH244" s="2"/>
      <c r="MI244" s="2"/>
      <c r="MJ244" s="2"/>
      <c r="MK244" s="2"/>
      <c r="ML244" s="2"/>
      <c r="MM244" s="2"/>
      <c r="MN244" s="2"/>
      <c r="MO244" s="2"/>
      <c r="MP244" s="2"/>
      <c r="MQ244" s="2"/>
      <c r="MR244" s="2"/>
      <c r="MS244" s="2"/>
      <c r="MT244" s="2"/>
      <c r="MU244" s="2"/>
      <c r="MV244" s="2"/>
      <c r="MW244" s="2"/>
      <c r="MX244" s="2"/>
      <c r="MY244" s="2"/>
      <c r="MZ244" s="2"/>
      <c r="NA244" s="2"/>
      <c r="NB244" s="2"/>
      <c r="NC244" s="2"/>
      <c r="ND244" s="2"/>
      <c r="NE244" s="2"/>
      <c r="NF244" s="2"/>
      <c r="NG244" s="2"/>
      <c r="NH244" s="2"/>
      <c r="NI244" s="2"/>
      <c r="NJ244" s="2"/>
      <c r="NK244" s="2"/>
      <c r="NL244" s="2"/>
      <c r="NM244" s="2"/>
      <c r="NN244" s="2"/>
      <c r="NO244" s="2"/>
      <c r="NP244" s="2"/>
      <c r="NQ244" s="2"/>
      <c r="NR244" s="2"/>
      <c r="NS244" s="2"/>
      <c r="NT244" s="2"/>
      <c r="NU244" s="2"/>
      <c r="NV244" s="2"/>
      <c r="NW244" s="2"/>
      <c r="NX244" s="2"/>
      <c r="NY244" s="2"/>
      <c r="NZ244" s="2"/>
      <c r="OA244" s="2"/>
      <c r="OB244" s="2"/>
      <c r="OC244" s="2"/>
      <c r="OD244" s="2"/>
      <c r="OE244" s="2"/>
      <c r="OF244" s="2"/>
      <c r="OG244" s="2"/>
      <c r="OH244" s="2"/>
      <c r="OI244" s="2"/>
      <c r="OJ244" s="2"/>
      <c r="OK244" s="2"/>
      <c r="OL244" s="2"/>
      <c r="OM244" s="2"/>
      <c r="ON244" s="2"/>
      <c r="OO244" s="2"/>
      <c r="OP244" s="2"/>
      <c r="OQ244" s="2"/>
      <c r="OR244" s="2"/>
      <c r="OS244" s="2"/>
      <c r="OT244" s="2"/>
      <c r="OU244" s="2"/>
      <c r="OV244" s="2"/>
      <c r="OW244" s="2"/>
      <c r="OX244" s="2"/>
      <c r="OY244" s="2"/>
      <c r="OZ244" s="2"/>
      <c r="PA244" s="2"/>
      <c r="PB244" s="2"/>
      <c r="PC244" s="2"/>
      <c r="PD244" s="2"/>
      <c r="PE244" s="2"/>
      <c r="PF244" s="2"/>
      <c r="PG244" s="2"/>
      <c r="PH244" s="2"/>
      <c r="PI244" s="2"/>
      <c r="PJ244" s="2"/>
      <c r="PK244" s="2"/>
      <c r="PL244" s="2"/>
      <c r="PM244" s="2"/>
      <c r="PN244" s="2"/>
      <c r="PO244" s="2"/>
      <c r="PP244" s="2"/>
      <c r="PQ244" s="2"/>
      <c r="PR244" s="2"/>
      <c r="PS244" s="2"/>
      <c r="PT244" s="2"/>
      <c r="PU244" s="2"/>
      <c r="PV244" s="2"/>
      <c r="PW244" s="2"/>
      <c r="PX244" s="2"/>
      <c r="PY244" s="2"/>
      <c r="PZ244" s="2"/>
      <c r="QA244" s="2"/>
      <c r="QB244" s="2"/>
      <c r="QC244" s="2"/>
      <c r="QD244" s="2"/>
      <c r="QE244" s="2"/>
      <c r="QF244" s="2"/>
      <c r="QG244" s="2"/>
      <c r="QH244" s="2"/>
      <c r="QI244" s="2"/>
      <c r="QJ244" s="2"/>
      <c r="QK244" s="2"/>
      <c r="QL244" s="2"/>
      <c r="QM244" s="2"/>
      <c r="QN244" s="2"/>
      <c r="QO244" s="2"/>
      <c r="QP244" s="2"/>
      <c r="QQ244" s="2"/>
      <c r="QR244" s="2"/>
      <c r="QS244" s="2"/>
      <c r="QT244" s="2"/>
      <c r="QU244" s="2"/>
      <c r="QV244" s="2"/>
      <c r="QW244" s="2"/>
      <c r="QX244" s="2"/>
      <c r="QY244" s="2"/>
      <c r="QZ244" s="2"/>
      <c r="RA244" s="2"/>
      <c r="RB244" s="2"/>
      <c r="RC244" s="2"/>
      <c r="RD244" s="2"/>
      <c r="RE244" s="2"/>
      <c r="RF244" s="2"/>
      <c r="RG244" s="2"/>
      <c r="RH244" s="2"/>
      <c r="RI244" s="2"/>
      <c r="RJ244" s="2"/>
      <c r="RK244" s="2"/>
      <c r="RL244" s="2"/>
      <c r="RM244" s="2"/>
      <c r="RN244" s="2"/>
      <c r="RO244" s="2"/>
      <c r="RP244" s="2"/>
      <c r="RQ244" s="2"/>
      <c r="RR244" s="2"/>
      <c r="RS244" s="2"/>
      <c r="RT244" s="2"/>
      <c r="RU244" s="2"/>
      <c r="RV244" s="2"/>
      <c r="RW244" s="2"/>
      <c r="RX244" s="2"/>
      <c r="RY244" s="2"/>
      <c r="RZ244" s="2"/>
      <c r="SA244" s="2"/>
      <c r="SB244" s="2"/>
      <c r="SC244" s="2"/>
      <c r="SD244" s="2"/>
      <c r="SE244" s="2"/>
      <c r="SF244" s="2"/>
      <c r="SG244" s="2"/>
      <c r="SH244" s="2"/>
      <c r="SI244" s="2"/>
      <c r="SJ244" s="2"/>
      <c r="SK244" s="2"/>
      <c r="SL244" s="2"/>
      <c r="SM244" s="2"/>
      <c r="SN244" s="2"/>
      <c r="SO244" s="2"/>
      <c r="SP244" s="2"/>
      <c r="SQ244" s="2"/>
      <c r="SR244" s="2"/>
      <c r="SS244" s="2"/>
      <c r="ST244" s="2"/>
      <c r="SU244" s="2"/>
      <c r="SV244" s="2"/>
      <c r="SW244" s="2"/>
      <c r="SX244" s="2"/>
      <c r="SY244" s="2"/>
      <c r="SZ244" s="2"/>
      <c r="TA244" s="2"/>
      <c r="TB244" s="2"/>
      <c r="TC244" s="2"/>
      <c r="TD244" s="2"/>
      <c r="TE244" s="2"/>
      <c r="TF244" s="2"/>
      <c r="TG244" s="2"/>
      <c r="TH244" s="2"/>
      <c r="TI244" s="2"/>
      <c r="TJ244" s="2"/>
      <c r="TK244" s="2"/>
      <c r="TL244" s="2"/>
      <c r="TM244" s="2"/>
      <c r="TN244" s="2"/>
      <c r="TO244" s="2"/>
      <c r="TP244" s="2"/>
      <c r="TQ244" s="2"/>
      <c r="TR244" s="2"/>
      <c r="TS244" s="2"/>
      <c r="TT244" s="2"/>
      <c r="TU244" s="2"/>
      <c r="TV244" s="2"/>
      <c r="TW244" s="2"/>
      <c r="TX244" s="2"/>
      <c r="TY244" s="2"/>
      <c r="TZ244" s="2"/>
      <c r="UA244" s="2"/>
      <c r="UB244" s="2"/>
      <c r="UC244" s="2"/>
      <c r="UD244" s="2"/>
      <c r="UE244" s="2"/>
      <c r="UF244" s="2"/>
      <c r="UG244" s="2"/>
      <c r="UH244" s="2"/>
      <c r="UI244" s="2"/>
      <c r="UJ244" s="2"/>
      <c r="UK244" s="2"/>
      <c r="UL244" s="2"/>
      <c r="UM244" s="2"/>
      <c r="UN244" s="2"/>
      <c r="UO244" s="2"/>
      <c r="UP244" s="2"/>
      <c r="UQ244" s="2"/>
      <c r="UR244" s="2"/>
      <c r="US244" s="2"/>
      <c r="UT244" s="2"/>
      <c r="UU244" s="2"/>
      <c r="UV244" s="2"/>
      <c r="UW244" s="2"/>
      <c r="UX244" s="2"/>
      <c r="UY244" s="2"/>
      <c r="UZ244" s="2"/>
      <c r="VA244" s="2"/>
      <c r="VB244" s="2"/>
      <c r="VC244" s="2"/>
      <c r="VD244" s="2"/>
      <c r="VE244" s="2"/>
      <c r="VF244" s="2"/>
      <c r="VG244" s="2"/>
      <c r="VH244" s="2"/>
      <c r="VI244" s="2"/>
      <c r="VJ244" s="2"/>
      <c r="VK244" s="2"/>
      <c r="VL244" s="2"/>
      <c r="VM244" s="2"/>
      <c r="VN244" s="2"/>
      <c r="VO244" s="2"/>
      <c r="VP244" s="2"/>
      <c r="VQ244" s="2"/>
      <c r="VR244" s="2"/>
      <c r="VS244" s="2"/>
      <c r="VT244" s="2"/>
      <c r="VU244" s="2"/>
      <c r="VV244" s="2"/>
      <c r="VW244" s="2"/>
      <c r="VX244" s="2"/>
      <c r="VY244" s="2"/>
      <c r="VZ244" s="2"/>
      <c r="WA244" s="2"/>
      <c r="WB244" s="2"/>
      <c r="WC244" s="2"/>
      <c r="WD244" s="2"/>
      <c r="WE244" s="2"/>
      <c r="WF244" s="2"/>
      <c r="WG244" s="2"/>
      <c r="WH244" s="2"/>
      <c r="WI244" s="2"/>
      <c r="WJ244" s="2"/>
      <c r="WK244" s="2"/>
      <c r="WL244" s="2"/>
      <c r="WM244" s="2"/>
      <c r="WN244" s="2"/>
      <c r="WO244" s="2"/>
      <c r="WP244" s="2"/>
      <c r="WQ244" s="2"/>
      <c r="WR244" s="2"/>
      <c r="WS244" s="2"/>
      <c r="WT244" s="2"/>
      <c r="WU244" s="2"/>
      <c r="WV244" s="2"/>
      <c r="WW244" s="2"/>
      <c r="WX244" s="2"/>
      <c r="WY244" s="2"/>
      <c r="WZ244" s="2"/>
      <c r="XA244" s="2"/>
      <c r="XB244" s="2"/>
      <c r="XC244" s="2"/>
      <c r="XD244" s="2"/>
      <c r="XE244" s="2"/>
      <c r="XF244" s="2"/>
      <c r="XG244" s="2"/>
      <c r="XH244" s="2"/>
      <c r="XI244" s="2"/>
      <c r="XJ244" s="2"/>
      <c r="XK244" s="2"/>
      <c r="XL244" s="2"/>
      <c r="XM244" s="2"/>
      <c r="XN244" s="2"/>
      <c r="XO244" s="2"/>
      <c r="XP244" s="2"/>
      <c r="XQ244" s="2"/>
      <c r="XR244" s="2"/>
      <c r="XS244" s="2"/>
      <c r="XT244" s="2"/>
      <c r="XU244" s="2"/>
      <c r="XV244" s="2"/>
      <c r="XW244" s="2"/>
      <c r="XX244" s="2"/>
      <c r="XY244" s="2"/>
      <c r="XZ244" s="2"/>
      <c r="YA244" s="2"/>
      <c r="YB244" s="2"/>
      <c r="YC244" s="2"/>
      <c r="YD244" s="2"/>
      <c r="YE244" s="2"/>
      <c r="YF244" s="2"/>
      <c r="YG244" s="2"/>
      <c r="YH244" s="2"/>
      <c r="YI244" s="2"/>
      <c r="YJ244" s="2"/>
      <c r="YK244" s="2"/>
      <c r="YL244" s="2"/>
      <c r="YM244" s="2"/>
      <c r="YN244" s="2"/>
      <c r="YO244" s="2"/>
      <c r="YP244" s="2"/>
      <c r="YQ244" s="2"/>
      <c r="YR244" s="2"/>
      <c r="YS244" s="2"/>
      <c r="YT244" s="2"/>
      <c r="YU244" s="2"/>
      <c r="YV244" s="2"/>
      <c r="YW244" s="2"/>
      <c r="YX244" s="2"/>
      <c r="YY244" s="2"/>
      <c r="YZ244" s="2"/>
      <c r="ZA244" s="2"/>
      <c r="ZB244" s="2"/>
      <c r="ZC244" s="2"/>
      <c r="ZD244" s="2"/>
      <c r="ZE244" s="2"/>
      <c r="ZF244" s="2"/>
      <c r="ZG244" s="2"/>
      <c r="ZH244" s="2"/>
      <c r="ZI244" s="2"/>
      <c r="ZJ244" s="2"/>
      <c r="ZK244" s="2"/>
      <c r="ZL244" s="2"/>
      <c r="ZM244" s="2"/>
      <c r="ZN244" s="2"/>
      <c r="ZO244" s="2"/>
      <c r="ZP244" s="2"/>
      <c r="ZQ244" s="2"/>
      <c r="ZR244" s="2"/>
      <c r="ZS244" s="2"/>
      <c r="ZT244" s="2"/>
      <c r="ZU244" s="2"/>
      <c r="ZV244" s="2"/>
      <c r="ZW244" s="2"/>
      <c r="ZX244" s="2"/>
      <c r="ZY244" s="2"/>
      <c r="ZZ244" s="2"/>
      <c r="AAA244" s="2"/>
      <c r="AAB244" s="2"/>
      <c r="AAC244" s="2"/>
      <c r="AAD244" s="2"/>
      <c r="AAE244" s="2"/>
      <c r="AAF244" s="2"/>
      <c r="AAG244" s="2"/>
      <c r="AAH244" s="2"/>
      <c r="AAI244" s="2"/>
      <c r="AAJ244" s="2"/>
      <c r="AAK244" s="2"/>
      <c r="AAL244" s="2"/>
      <c r="AAM244" s="2"/>
      <c r="AAN244" s="2"/>
      <c r="AAO244" s="2"/>
      <c r="AAP244" s="2"/>
      <c r="AAQ244" s="2"/>
      <c r="AAR244" s="2"/>
      <c r="AAS244" s="2"/>
      <c r="AAT244" s="2"/>
      <c r="AAU244" s="2"/>
      <c r="AAV244" s="2"/>
      <c r="AAW244" s="2"/>
      <c r="AAX244" s="2"/>
      <c r="AAY244" s="2"/>
      <c r="AAZ244" s="2"/>
      <c r="ABA244" s="2"/>
      <c r="ABB244" s="2"/>
      <c r="ABC244" s="2"/>
      <c r="ABD244" s="2"/>
      <c r="ABE244" s="2"/>
      <c r="ABF244" s="2"/>
      <c r="ABG244" s="2"/>
      <c r="ABH244" s="2"/>
      <c r="ABI244" s="2"/>
      <c r="ABJ244" s="2"/>
      <c r="ABK244" s="2"/>
      <c r="ABL244" s="2"/>
      <c r="ABM244" s="2"/>
      <c r="ABN244" s="2"/>
      <c r="ABO244" s="2"/>
      <c r="ABP244" s="2"/>
      <c r="ABQ244" s="2"/>
      <c r="ABR244" s="2"/>
      <c r="ABS244" s="2"/>
      <c r="ABT244" s="2"/>
      <c r="ABU244" s="2"/>
      <c r="ABV244" s="2"/>
      <c r="ABW244" s="2"/>
      <c r="ABX244" s="2"/>
      <c r="ABY244" s="2"/>
      <c r="ABZ244" s="2"/>
      <c r="ACA244" s="2"/>
      <c r="ACB244" s="2"/>
      <c r="ACC244" s="2"/>
      <c r="ACD244" s="2"/>
      <c r="ACE244" s="2"/>
      <c r="ACF244" s="2"/>
      <c r="ACG244" s="2"/>
      <c r="ACH244" s="2"/>
      <c r="ACI244" s="2"/>
      <c r="ACJ244" s="2"/>
      <c r="ACK244" s="2"/>
      <c r="ACL244" s="2"/>
      <c r="ACM244" s="2"/>
      <c r="ACN244" s="2"/>
      <c r="ACO244" s="2"/>
      <c r="ACP244" s="2"/>
      <c r="ACQ244" s="2"/>
      <c r="ACR244" s="2"/>
      <c r="ACS244" s="2"/>
      <c r="ACT244" s="2"/>
      <c r="ACU244" s="2"/>
      <c r="ACV244" s="2"/>
      <c r="ACW244" s="2"/>
      <c r="ACX244" s="2"/>
      <c r="ACY244" s="2"/>
      <c r="ACZ244" s="2"/>
      <c r="ADA244" s="2"/>
      <c r="ADB244" s="2"/>
      <c r="ADC244" s="2"/>
      <c r="ADD244" s="2"/>
      <c r="ADE244" s="2"/>
      <c r="ADF244" s="2"/>
      <c r="ADG244" s="2"/>
      <c r="ADH244" s="2"/>
      <c r="ADI244" s="2"/>
      <c r="ADJ244" s="2"/>
      <c r="ADK244" s="2"/>
      <c r="ADL244" s="2"/>
      <c r="ADM244" s="2"/>
      <c r="ADN244" s="2"/>
      <c r="ADO244" s="2"/>
      <c r="ADP244" s="2"/>
      <c r="ADQ244" s="2"/>
      <c r="ADR244" s="2"/>
      <c r="ADS244" s="2"/>
      <c r="ADT244" s="2"/>
      <c r="ADU244" s="2"/>
      <c r="ADV244" s="2"/>
      <c r="ADW244" s="2"/>
      <c r="ADX244" s="2"/>
      <c r="ADY244" s="2"/>
      <c r="ADZ244" s="2"/>
      <c r="AEA244" s="2"/>
      <c r="AEB244" s="2"/>
      <c r="AEC244" s="2"/>
      <c r="AED244" s="2"/>
      <c r="AEE244" s="2"/>
      <c r="AEF244" s="2"/>
      <c r="AEG244" s="2"/>
      <c r="AEH244" s="2"/>
      <c r="AEI244" s="2"/>
      <c r="AEJ244" s="2"/>
      <c r="AEK244" s="2"/>
      <c r="AEL244" s="2"/>
      <c r="AEM244" s="2"/>
      <c r="AEN244" s="2"/>
      <c r="AEO244" s="2"/>
      <c r="AEP244" s="2"/>
      <c r="AEQ244" s="2"/>
      <c r="AER244" s="2"/>
      <c r="AES244" s="2"/>
      <c r="AET244" s="2"/>
      <c r="AEU244" s="2"/>
      <c r="AEV244" s="2"/>
      <c r="AEW244" s="2"/>
      <c r="AEX244" s="2"/>
      <c r="AEY244" s="2"/>
      <c r="AEZ244" s="2"/>
      <c r="AFA244" s="2"/>
      <c r="AFB244" s="2"/>
      <c r="AFC244" s="2"/>
      <c r="AFD244" s="2"/>
      <c r="AFE244" s="2"/>
      <c r="AFF244" s="2"/>
      <c r="AFG244" s="2"/>
      <c r="AFH244" s="2"/>
      <c r="AFI244" s="2"/>
      <c r="AFJ244" s="2"/>
      <c r="AFK244" s="2"/>
      <c r="AFL244" s="2"/>
      <c r="AFM244" s="2"/>
      <c r="AFN244" s="2"/>
      <c r="AFO244" s="2"/>
      <c r="AFP244" s="2"/>
      <c r="AFQ244" s="2"/>
      <c r="AFR244" s="2"/>
      <c r="AFS244" s="2"/>
    </row>
    <row r="245" spans="2:851" ht="12" customHeight="1" x14ac:dyDescent="0.25">
      <c r="B245" s="69">
        <v>4.8450000000000001E-13</v>
      </c>
      <c r="C245" s="69">
        <v>9.3538E-13</v>
      </c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T245" s="2"/>
      <c r="EU245" s="2"/>
      <c r="EV245" s="2"/>
      <c r="EW245" s="2"/>
      <c r="EX245" s="2"/>
      <c r="EY245" s="2"/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  <c r="FP245" s="2"/>
      <c r="FQ245" s="2"/>
      <c r="FR245" s="2"/>
      <c r="FS245" s="2"/>
      <c r="FT245" s="2"/>
      <c r="FU245" s="2"/>
      <c r="FV245" s="2"/>
      <c r="FW245" s="2"/>
      <c r="FX245" s="2"/>
      <c r="FY245" s="2"/>
      <c r="FZ245" s="2"/>
      <c r="GA245" s="2"/>
      <c r="GB245" s="2"/>
      <c r="GC245" s="2"/>
      <c r="GD245" s="2"/>
      <c r="GE245" s="2"/>
      <c r="GF245" s="2"/>
      <c r="GG245" s="2"/>
      <c r="GH245" s="2"/>
      <c r="GI245" s="2"/>
      <c r="GJ245" s="2"/>
      <c r="GK245" s="2"/>
      <c r="GL245" s="2"/>
      <c r="GM245" s="2"/>
      <c r="GN245" s="2"/>
      <c r="GO245" s="2"/>
      <c r="GP245" s="2"/>
      <c r="GQ245" s="2"/>
      <c r="GR245" s="2"/>
      <c r="GS245" s="2"/>
      <c r="GT245" s="2"/>
      <c r="GU245" s="2"/>
      <c r="GV245" s="2"/>
      <c r="GW245" s="2"/>
      <c r="GX245" s="2"/>
      <c r="GY245" s="2"/>
      <c r="GZ245" s="2"/>
      <c r="HA245" s="2"/>
      <c r="HB245" s="2"/>
      <c r="HC245" s="2"/>
      <c r="HD245" s="2"/>
      <c r="HE245" s="2"/>
      <c r="HF245" s="2"/>
      <c r="HG245" s="2"/>
      <c r="HH245" s="2"/>
      <c r="HI245" s="2"/>
      <c r="HJ245" s="2"/>
      <c r="HK245" s="2"/>
      <c r="HL245" s="2"/>
      <c r="HM245" s="2"/>
      <c r="HN245" s="2"/>
      <c r="HO245" s="2"/>
      <c r="HP245" s="2"/>
      <c r="HQ245" s="2"/>
      <c r="HR245" s="2"/>
      <c r="HS245" s="2"/>
      <c r="HT245" s="2"/>
      <c r="HU245" s="2"/>
      <c r="HV245" s="2"/>
      <c r="HW245" s="2"/>
      <c r="HX245" s="2"/>
      <c r="HY245" s="2"/>
      <c r="HZ245" s="2"/>
      <c r="IA245" s="2"/>
      <c r="IB245" s="2"/>
      <c r="IC245" s="2"/>
      <c r="ID245" s="2"/>
      <c r="IE245" s="2"/>
      <c r="IF245" s="2"/>
      <c r="IG245" s="2"/>
      <c r="IH245" s="2"/>
      <c r="II245" s="2"/>
      <c r="IJ245" s="2"/>
      <c r="IK245" s="2"/>
      <c r="IL245" s="2"/>
      <c r="IM245" s="2"/>
      <c r="IN245" s="2"/>
      <c r="IO245" s="2"/>
      <c r="IP245" s="2"/>
      <c r="IQ245" s="2"/>
      <c r="IR245" s="2"/>
      <c r="IS245" s="2"/>
      <c r="IT245" s="2"/>
      <c r="IU245" s="2"/>
      <c r="IV245" s="2"/>
      <c r="IW245" s="2"/>
      <c r="IX245" s="2"/>
      <c r="IY245" s="2"/>
      <c r="IZ245" s="2"/>
      <c r="JA245" s="2"/>
      <c r="JB245" s="2"/>
      <c r="JC245" s="2"/>
      <c r="JD245" s="2"/>
      <c r="JE245" s="2"/>
      <c r="JF245" s="2"/>
      <c r="JG245" s="2"/>
      <c r="JH245" s="2"/>
      <c r="JI245" s="2"/>
      <c r="JJ245" s="2"/>
      <c r="JK245" s="2"/>
      <c r="JL245" s="2"/>
      <c r="JM245" s="2"/>
      <c r="JN245" s="2"/>
      <c r="JO245" s="2"/>
      <c r="JP245" s="2"/>
      <c r="JQ245" s="2"/>
      <c r="JR245" s="2"/>
      <c r="JS245" s="2"/>
      <c r="JT245" s="2"/>
      <c r="JU245" s="2"/>
      <c r="JV245" s="2"/>
      <c r="JW245" s="2"/>
      <c r="JX245" s="2"/>
      <c r="JY245" s="2"/>
      <c r="JZ245" s="2"/>
      <c r="KA245" s="2"/>
      <c r="KB245" s="2"/>
      <c r="KC245" s="2"/>
      <c r="KD245" s="2"/>
      <c r="KE245" s="2"/>
      <c r="KF245" s="2"/>
      <c r="KG245" s="2"/>
      <c r="KH245" s="2"/>
      <c r="KI245" s="2"/>
      <c r="KJ245" s="2"/>
      <c r="KK245" s="2"/>
      <c r="KL245" s="2"/>
      <c r="KM245" s="2"/>
      <c r="KN245" s="2"/>
      <c r="KO245" s="2"/>
      <c r="KP245" s="2"/>
      <c r="KQ245" s="2"/>
      <c r="KR245" s="2"/>
      <c r="KS245" s="2"/>
      <c r="KT245" s="2"/>
      <c r="KU245" s="2"/>
      <c r="KV245" s="2"/>
      <c r="KW245" s="2"/>
      <c r="KX245" s="2"/>
      <c r="KY245" s="2"/>
      <c r="KZ245" s="2"/>
      <c r="LA245" s="2"/>
      <c r="LB245" s="2"/>
      <c r="LC245" s="2"/>
      <c r="LD245" s="2"/>
      <c r="LE245" s="2"/>
      <c r="LF245" s="2"/>
      <c r="LG245" s="2"/>
      <c r="LH245" s="2"/>
      <c r="LI245" s="2"/>
      <c r="LJ245" s="2"/>
      <c r="LK245" s="2"/>
      <c r="LL245" s="2"/>
      <c r="LM245" s="2"/>
      <c r="LN245" s="2"/>
      <c r="LO245" s="2"/>
      <c r="LP245" s="2"/>
      <c r="LQ245" s="2"/>
      <c r="LR245" s="2"/>
      <c r="LS245" s="2"/>
      <c r="LT245" s="2"/>
      <c r="LU245" s="2"/>
      <c r="LV245" s="2"/>
      <c r="LW245" s="2"/>
      <c r="LX245" s="2"/>
      <c r="LY245" s="2"/>
      <c r="LZ245" s="2"/>
      <c r="MA245" s="2"/>
      <c r="MB245" s="2"/>
      <c r="MC245" s="2"/>
      <c r="MD245" s="2"/>
      <c r="ME245" s="2"/>
      <c r="MF245" s="2"/>
      <c r="MG245" s="2"/>
      <c r="MH245" s="2"/>
      <c r="MI245" s="2"/>
      <c r="MJ245" s="2"/>
      <c r="MK245" s="2"/>
      <c r="ML245" s="2"/>
      <c r="MM245" s="2"/>
      <c r="MN245" s="2"/>
      <c r="MO245" s="2"/>
      <c r="MP245" s="2"/>
      <c r="MQ245" s="2"/>
      <c r="MR245" s="2"/>
      <c r="MS245" s="2"/>
      <c r="MT245" s="2"/>
      <c r="MU245" s="2"/>
      <c r="MV245" s="2"/>
      <c r="MW245" s="2"/>
      <c r="MX245" s="2"/>
      <c r="MY245" s="2"/>
      <c r="MZ245" s="2"/>
      <c r="NA245" s="2"/>
      <c r="NB245" s="2"/>
      <c r="NC245" s="2"/>
      <c r="ND245" s="2"/>
      <c r="NE245" s="2"/>
      <c r="NF245" s="2"/>
      <c r="NG245" s="2"/>
      <c r="NH245" s="2"/>
      <c r="NI245" s="2"/>
      <c r="NJ245" s="2"/>
      <c r="NK245" s="2"/>
      <c r="NL245" s="2"/>
      <c r="NM245" s="2"/>
      <c r="NN245" s="2"/>
      <c r="NO245" s="2"/>
      <c r="NP245" s="2"/>
      <c r="NQ245" s="2"/>
      <c r="NR245" s="2"/>
      <c r="NS245" s="2"/>
      <c r="NT245" s="2"/>
      <c r="NU245" s="2"/>
      <c r="NV245" s="2"/>
      <c r="NW245" s="2"/>
      <c r="NX245" s="2"/>
      <c r="NY245" s="2"/>
      <c r="NZ245" s="2"/>
      <c r="OA245" s="2"/>
      <c r="OB245" s="2"/>
      <c r="OC245" s="2"/>
      <c r="OD245" s="2"/>
      <c r="OE245" s="2"/>
      <c r="OF245" s="2"/>
      <c r="OG245" s="2"/>
      <c r="OH245" s="2"/>
      <c r="OI245" s="2"/>
      <c r="OJ245" s="2"/>
      <c r="OK245" s="2"/>
      <c r="OL245" s="2"/>
      <c r="OM245" s="2"/>
      <c r="ON245" s="2"/>
      <c r="OO245" s="2"/>
      <c r="OP245" s="2"/>
      <c r="OQ245" s="2"/>
      <c r="OR245" s="2"/>
      <c r="OS245" s="2"/>
      <c r="OT245" s="2"/>
      <c r="OU245" s="2"/>
      <c r="OV245" s="2"/>
      <c r="OW245" s="2"/>
      <c r="OX245" s="2"/>
      <c r="OY245" s="2"/>
      <c r="OZ245" s="2"/>
      <c r="PA245" s="2"/>
      <c r="PB245" s="2"/>
      <c r="PC245" s="2"/>
      <c r="PD245" s="2"/>
      <c r="PE245" s="2"/>
      <c r="PF245" s="2"/>
      <c r="PG245" s="2"/>
      <c r="PH245" s="2"/>
      <c r="PI245" s="2"/>
      <c r="PJ245" s="2"/>
      <c r="PK245" s="2"/>
      <c r="PL245" s="2"/>
      <c r="PM245" s="2"/>
      <c r="PN245" s="2"/>
      <c r="PO245" s="2"/>
      <c r="PP245" s="2"/>
      <c r="PQ245" s="2"/>
      <c r="PR245" s="2"/>
      <c r="PS245" s="2"/>
      <c r="PT245" s="2"/>
      <c r="PU245" s="2"/>
      <c r="PV245" s="2"/>
      <c r="PW245" s="2"/>
      <c r="PX245" s="2"/>
      <c r="PY245" s="2"/>
      <c r="PZ245" s="2"/>
      <c r="QA245" s="2"/>
      <c r="QB245" s="2"/>
      <c r="QC245" s="2"/>
      <c r="QD245" s="2"/>
      <c r="QE245" s="2"/>
      <c r="QF245" s="2"/>
      <c r="QG245" s="2"/>
      <c r="QH245" s="2"/>
      <c r="QI245" s="2"/>
      <c r="QJ245" s="2"/>
      <c r="QK245" s="2"/>
      <c r="QL245" s="2"/>
      <c r="QM245" s="2"/>
      <c r="QN245" s="2"/>
      <c r="QO245" s="2"/>
      <c r="QP245" s="2"/>
      <c r="QQ245" s="2"/>
      <c r="QR245" s="2"/>
      <c r="QS245" s="2"/>
      <c r="QT245" s="2"/>
      <c r="QU245" s="2"/>
      <c r="QV245" s="2"/>
      <c r="QW245" s="2"/>
      <c r="QX245" s="2"/>
      <c r="QY245" s="2"/>
      <c r="QZ245" s="2"/>
      <c r="RA245" s="2"/>
      <c r="RB245" s="2"/>
      <c r="RC245" s="2"/>
      <c r="RD245" s="2"/>
      <c r="RE245" s="2"/>
      <c r="RF245" s="2"/>
      <c r="RG245" s="2"/>
      <c r="RH245" s="2"/>
      <c r="RI245" s="2"/>
      <c r="RJ245" s="2"/>
      <c r="RK245" s="2"/>
      <c r="RL245" s="2"/>
      <c r="RM245" s="2"/>
      <c r="RN245" s="2"/>
      <c r="RO245" s="2"/>
      <c r="RP245" s="2"/>
      <c r="RQ245" s="2"/>
      <c r="RR245" s="2"/>
      <c r="RS245" s="2"/>
      <c r="RT245" s="2"/>
      <c r="RU245" s="2"/>
      <c r="RV245" s="2"/>
      <c r="RW245" s="2"/>
      <c r="RX245" s="2"/>
      <c r="RY245" s="2"/>
      <c r="RZ245" s="2"/>
      <c r="SA245" s="2"/>
      <c r="SB245" s="2"/>
      <c r="SC245" s="2"/>
      <c r="SD245" s="2"/>
      <c r="SE245" s="2"/>
      <c r="SF245" s="2"/>
      <c r="SG245" s="2"/>
      <c r="SH245" s="2"/>
      <c r="SI245" s="2"/>
      <c r="SJ245" s="2"/>
      <c r="SK245" s="2"/>
      <c r="SL245" s="2"/>
      <c r="SM245" s="2"/>
      <c r="SN245" s="2"/>
      <c r="SO245" s="2"/>
      <c r="SP245" s="2"/>
      <c r="SQ245" s="2"/>
      <c r="SR245" s="2"/>
      <c r="SS245" s="2"/>
      <c r="ST245" s="2"/>
      <c r="SU245" s="2"/>
      <c r="SV245" s="2"/>
      <c r="SW245" s="2"/>
      <c r="SX245" s="2"/>
      <c r="SY245" s="2"/>
      <c r="SZ245" s="2"/>
      <c r="TA245" s="2"/>
      <c r="TB245" s="2"/>
      <c r="TC245" s="2"/>
      <c r="TD245" s="2"/>
      <c r="TE245" s="2"/>
      <c r="TF245" s="2"/>
      <c r="TG245" s="2"/>
      <c r="TH245" s="2"/>
      <c r="TI245" s="2"/>
      <c r="TJ245" s="2"/>
      <c r="TK245" s="2"/>
      <c r="TL245" s="2"/>
      <c r="TM245" s="2"/>
      <c r="TN245" s="2"/>
      <c r="TO245" s="2"/>
      <c r="TP245" s="2"/>
      <c r="TQ245" s="2"/>
      <c r="TR245" s="2"/>
      <c r="TS245" s="2"/>
      <c r="TT245" s="2"/>
      <c r="TU245" s="2"/>
      <c r="TV245" s="2"/>
      <c r="TW245" s="2"/>
      <c r="TX245" s="2"/>
      <c r="TY245" s="2"/>
      <c r="TZ245" s="2"/>
      <c r="UA245" s="2"/>
      <c r="UB245" s="2"/>
      <c r="UC245" s="2"/>
      <c r="UD245" s="2"/>
      <c r="UE245" s="2"/>
      <c r="UF245" s="2"/>
      <c r="UG245" s="2"/>
      <c r="UH245" s="2"/>
      <c r="UI245" s="2"/>
      <c r="UJ245" s="2"/>
      <c r="UK245" s="2"/>
      <c r="UL245" s="2"/>
      <c r="UM245" s="2"/>
      <c r="UN245" s="2"/>
      <c r="UO245" s="2"/>
      <c r="UP245" s="2"/>
      <c r="UQ245" s="2"/>
      <c r="UR245" s="2"/>
      <c r="US245" s="2"/>
      <c r="UT245" s="2"/>
      <c r="UU245" s="2"/>
      <c r="UV245" s="2"/>
      <c r="UW245" s="2"/>
      <c r="UX245" s="2"/>
      <c r="UY245" s="2"/>
      <c r="UZ245" s="2"/>
      <c r="VA245" s="2"/>
      <c r="VB245" s="2"/>
      <c r="VC245" s="2"/>
      <c r="VD245" s="2"/>
      <c r="VE245" s="2"/>
      <c r="VF245" s="2"/>
      <c r="VG245" s="2"/>
      <c r="VH245" s="2"/>
      <c r="VI245" s="2"/>
      <c r="VJ245" s="2"/>
      <c r="VK245" s="2"/>
      <c r="VL245" s="2"/>
      <c r="VM245" s="2"/>
      <c r="VN245" s="2"/>
      <c r="VO245" s="2"/>
      <c r="VP245" s="2"/>
      <c r="VQ245" s="2"/>
      <c r="VR245" s="2"/>
      <c r="VS245" s="2"/>
      <c r="VT245" s="2"/>
      <c r="VU245" s="2"/>
      <c r="VV245" s="2"/>
      <c r="VW245" s="2"/>
      <c r="VX245" s="2"/>
      <c r="VY245" s="2"/>
      <c r="VZ245" s="2"/>
      <c r="WA245" s="2"/>
      <c r="WB245" s="2"/>
      <c r="WC245" s="2"/>
      <c r="WD245" s="2"/>
      <c r="WE245" s="2"/>
      <c r="WF245" s="2"/>
      <c r="WG245" s="2"/>
      <c r="WH245" s="2"/>
      <c r="WI245" s="2"/>
      <c r="WJ245" s="2"/>
      <c r="WK245" s="2"/>
      <c r="WL245" s="2"/>
      <c r="WM245" s="2"/>
      <c r="WN245" s="2"/>
      <c r="WO245" s="2"/>
      <c r="WP245" s="2"/>
      <c r="WQ245" s="2"/>
      <c r="WR245" s="2"/>
      <c r="WS245" s="2"/>
      <c r="WT245" s="2"/>
      <c r="WU245" s="2"/>
      <c r="WV245" s="2"/>
      <c r="WW245" s="2"/>
      <c r="WX245" s="2"/>
      <c r="WY245" s="2"/>
      <c r="WZ245" s="2"/>
      <c r="XA245" s="2"/>
      <c r="XB245" s="2"/>
      <c r="XC245" s="2"/>
      <c r="XD245" s="2"/>
      <c r="XE245" s="2"/>
      <c r="XF245" s="2"/>
      <c r="XG245" s="2"/>
      <c r="XH245" s="2"/>
      <c r="XI245" s="2"/>
      <c r="XJ245" s="2"/>
      <c r="XK245" s="2"/>
      <c r="XL245" s="2"/>
      <c r="XM245" s="2"/>
      <c r="XN245" s="2"/>
      <c r="XO245" s="2"/>
      <c r="XP245" s="2"/>
      <c r="XQ245" s="2"/>
      <c r="XR245" s="2"/>
      <c r="XS245" s="2"/>
      <c r="XT245" s="2"/>
      <c r="XU245" s="2"/>
      <c r="XV245" s="2"/>
      <c r="XW245" s="2"/>
      <c r="XX245" s="2"/>
      <c r="XY245" s="2"/>
      <c r="XZ245" s="2"/>
      <c r="YA245" s="2"/>
      <c r="YB245" s="2"/>
      <c r="YC245" s="2"/>
      <c r="YD245" s="2"/>
      <c r="YE245" s="2"/>
      <c r="YF245" s="2"/>
      <c r="YG245" s="2"/>
      <c r="YH245" s="2"/>
      <c r="YI245" s="2"/>
      <c r="YJ245" s="2"/>
      <c r="YK245" s="2"/>
      <c r="YL245" s="2"/>
      <c r="YM245" s="2"/>
      <c r="YN245" s="2"/>
      <c r="YO245" s="2"/>
      <c r="YP245" s="2"/>
      <c r="YQ245" s="2"/>
      <c r="YR245" s="2"/>
      <c r="YS245" s="2"/>
      <c r="YT245" s="2"/>
      <c r="YU245" s="2"/>
      <c r="YV245" s="2"/>
      <c r="YW245" s="2"/>
      <c r="YX245" s="2"/>
      <c r="YY245" s="2"/>
      <c r="YZ245" s="2"/>
      <c r="ZA245" s="2"/>
      <c r="ZB245" s="2"/>
      <c r="ZC245" s="2"/>
      <c r="ZD245" s="2"/>
      <c r="ZE245" s="2"/>
      <c r="ZF245" s="2"/>
      <c r="ZG245" s="2"/>
      <c r="ZH245" s="2"/>
      <c r="ZI245" s="2"/>
      <c r="ZJ245" s="2"/>
      <c r="ZK245" s="2"/>
      <c r="ZL245" s="2"/>
      <c r="ZM245" s="2"/>
      <c r="ZN245" s="2"/>
      <c r="ZO245" s="2"/>
      <c r="ZP245" s="2"/>
      <c r="ZQ245" s="2"/>
      <c r="ZR245" s="2"/>
      <c r="ZS245" s="2"/>
      <c r="ZT245" s="2"/>
      <c r="ZU245" s="2"/>
      <c r="ZV245" s="2"/>
      <c r="ZW245" s="2"/>
      <c r="ZX245" s="2"/>
      <c r="ZY245" s="2"/>
      <c r="ZZ245" s="2"/>
      <c r="AAA245" s="2"/>
      <c r="AAB245" s="2"/>
      <c r="AAC245" s="2"/>
      <c r="AAD245" s="2"/>
      <c r="AAE245" s="2"/>
      <c r="AAF245" s="2"/>
      <c r="AAG245" s="2"/>
      <c r="AAH245" s="2"/>
      <c r="AAI245" s="2"/>
      <c r="AAJ245" s="2"/>
      <c r="AAK245" s="2"/>
      <c r="AAL245" s="2"/>
      <c r="AAM245" s="2"/>
      <c r="AAN245" s="2"/>
      <c r="AAO245" s="2"/>
      <c r="AAP245" s="2"/>
      <c r="AAQ245" s="2"/>
      <c r="AAR245" s="2"/>
      <c r="AAS245" s="2"/>
      <c r="AAT245" s="2"/>
      <c r="AAU245" s="2"/>
      <c r="AAV245" s="2"/>
      <c r="AAW245" s="2"/>
      <c r="AAX245" s="2"/>
      <c r="AAY245" s="2"/>
      <c r="AAZ245" s="2"/>
      <c r="ABA245" s="2"/>
      <c r="ABB245" s="2"/>
      <c r="ABC245" s="2"/>
      <c r="ABD245" s="2"/>
      <c r="ABE245" s="2"/>
      <c r="ABF245" s="2"/>
      <c r="ABG245" s="2"/>
      <c r="ABH245" s="2"/>
      <c r="ABI245" s="2"/>
      <c r="ABJ245" s="2"/>
      <c r="ABK245" s="2"/>
      <c r="ABL245" s="2"/>
      <c r="ABM245" s="2"/>
      <c r="ABN245" s="2"/>
      <c r="ABO245" s="2"/>
      <c r="ABP245" s="2"/>
      <c r="ABQ245" s="2"/>
      <c r="ABR245" s="2"/>
      <c r="ABS245" s="2"/>
      <c r="ABT245" s="2"/>
      <c r="ABU245" s="2"/>
      <c r="ABV245" s="2"/>
      <c r="ABW245" s="2"/>
      <c r="ABX245" s="2"/>
      <c r="ABY245" s="2"/>
      <c r="ABZ245" s="2"/>
      <c r="ACA245" s="2"/>
      <c r="ACB245" s="2"/>
      <c r="ACC245" s="2"/>
      <c r="ACD245" s="2"/>
      <c r="ACE245" s="2"/>
      <c r="ACF245" s="2"/>
      <c r="ACG245" s="2"/>
      <c r="ACH245" s="2"/>
      <c r="ACI245" s="2"/>
      <c r="ACJ245" s="2"/>
      <c r="ACK245" s="2"/>
      <c r="ACL245" s="2"/>
      <c r="ACM245" s="2"/>
      <c r="ACN245" s="2"/>
      <c r="ACO245" s="2"/>
      <c r="ACP245" s="2"/>
      <c r="ACQ245" s="2"/>
      <c r="ACR245" s="2"/>
      <c r="ACS245" s="2"/>
      <c r="ACT245" s="2"/>
      <c r="ACU245" s="2"/>
      <c r="ACV245" s="2"/>
      <c r="ACW245" s="2"/>
      <c r="ACX245" s="2"/>
      <c r="ACY245" s="2"/>
      <c r="ACZ245" s="2"/>
      <c r="ADA245" s="2"/>
      <c r="ADB245" s="2"/>
      <c r="ADC245" s="2"/>
      <c r="ADD245" s="2"/>
      <c r="ADE245" s="2"/>
      <c r="ADF245" s="2"/>
      <c r="ADG245" s="2"/>
      <c r="ADH245" s="2"/>
      <c r="ADI245" s="2"/>
      <c r="ADJ245" s="2"/>
      <c r="ADK245" s="2"/>
      <c r="ADL245" s="2"/>
      <c r="ADM245" s="2"/>
      <c r="ADN245" s="2"/>
      <c r="ADO245" s="2"/>
      <c r="ADP245" s="2"/>
      <c r="ADQ245" s="2"/>
      <c r="ADR245" s="2"/>
      <c r="ADS245" s="2"/>
      <c r="ADT245" s="2"/>
      <c r="ADU245" s="2"/>
      <c r="ADV245" s="2"/>
      <c r="ADW245" s="2"/>
      <c r="ADX245" s="2"/>
      <c r="ADY245" s="2"/>
      <c r="ADZ245" s="2"/>
      <c r="AEA245" s="2"/>
      <c r="AEB245" s="2"/>
      <c r="AEC245" s="2"/>
      <c r="AED245" s="2"/>
      <c r="AEE245" s="2"/>
      <c r="AEF245" s="2"/>
      <c r="AEG245" s="2"/>
      <c r="AEH245" s="2"/>
      <c r="AEI245" s="2"/>
      <c r="AEJ245" s="2"/>
      <c r="AEK245" s="2"/>
      <c r="AEL245" s="2"/>
      <c r="AEM245" s="2"/>
      <c r="AEN245" s="2"/>
      <c r="AEO245" s="2"/>
      <c r="AEP245" s="2"/>
      <c r="AEQ245" s="2"/>
      <c r="AER245" s="2"/>
      <c r="AES245" s="2"/>
      <c r="AET245" s="2"/>
      <c r="AEU245" s="2"/>
      <c r="AEV245" s="2"/>
      <c r="AEW245" s="2"/>
      <c r="AEX245" s="2"/>
      <c r="AEY245" s="2"/>
      <c r="AEZ245" s="2"/>
      <c r="AFA245" s="2"/>
      <c r="AFB245" s="2"/>
      <c r="AFC245" s="2"/>
      <c r="AFD245" s="2"/>
      <c r="AFE245" s="2"/>
      <c r="AFF245" s="2"/>
      <c r="AFG245" s="2"/>
      <c r="AFH245" s="2"/>
      <c r="AFI245" s="2"/>
      <c r="AFJ245" s="2"/>
      <c r="AFK245" s="2"/>
      <c r="AFL245" s="2"/>
      <c r="AFM245" s="2"/>
      <c r="AFN245" s="2"/>
      <c r="AFO245" s="2"/>
      <c r="AFP245" s="2"/>
      <c r="AFQ245" s="2"/>
      <c r="AFR245" s="2"/>
      <c r="AFS245" s="2"/>
    </row>
    <row r="246" spans="2:851" ht="12" customHeight="1" x14ac:dyDescent="0.25">
      <c r="B246" s="69">
        <v>4.9054999999999996E-13</v>
      </c>
      <c r="C246" s="69">
        <v>7.8495E-13</v>
      </c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T246" s="2"/>
      <c r="EU246" s="2"/>
      <c r="EV246" s="2"/>
      <c r="EW246" s="2"/>
      <c r="EX246" s="2"/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/>
      <c r="FR246" s="2"/>
      <c r="FS246" s="2"/>
      <c r="FT246" s="2"/>
      <c r="FU246" s="2"/>
      <c r="FV246" s="2"/>
      <c r="FW246" s="2"/>
      <c r="FX246" s="2"/>
      <c r="FY246" s="2"/>
      <c r="FZ246" s="2"/>
      <c r="GA246" s="2"/>
      <c r="GB246" s="2"/>
      <c r="GC246" s="2"/>
      <c r="GD246" s="2"/>
      <c r="GE246" s="2"/>
      <c r="GF246" s="2"/>
      <c r="GG246" s="2"/>
      <c r="GH246" s="2"/>
      <c r="GI246" s="2"/>
      <c r="GJ246" s="2"/>
      <c r="GK246" s="2"/>
      <c r="GL246" s="2"/>
      <c r="GM246" s="2"/>
      <c r="GN246" s="2"/>
      <c r="GO246" s="2"/>
      <c r="GP246" s="2"/>
      <c r="GQ246" s="2"/>
      <c r="GR246" s="2"/>
      <c r="GS246" s="2"/>
      <c r="GT246" s="2"/>
      <c r="GU246" s="2"/>
      <c r="GV246" s="2"/>
      <c r="GW246" s="2"/>
      <c r="GX246" s="2"/>
      <c r="GY246" s="2"/>
      <c r="GZ246" s="2"/>
      <c r="HA246" s="2"/>
      <c r="HB246" s="2"/>
      <c r="HC246" s="2"/>
      <c r="HD246" s="2"/>
      <c r="HE246" s="2"/>
      <c r="HF246" s="2"/>
      <c r="HG246" s="2"/>
      <c r="HH246" s="2"/>
      <c r="HI246" s="2"/>
      <c r="HJ246" s="2"/>
      <c r="HK246" s="2"/>
      <c r="HL246" s="2"/>
      <c r="HM246" s="2"/>
      <c r="HN246" s="2"/>
      <c r="HO246" s="2"/>
      <c r="HP246" s="2"/>
      <c r="HQ246" s="2"/>
      <c r="HR246" s="2"/>
      <c r="HS246" s="2"/>
      <c r="HT246" s="2"/>
      <c r="HU246" s="2"/>
      <c r="HV246" s="2"/>
      <c r="HW246" s="2"/>
      <c r="HX246" s="2"/>
      <c r="HY246" s="2"/>
      <c r="HZ246" s="2"/>
      <c r="IA246" s="2"/>
      <c r="IB246" s="2"/>
      <c r="IC246" s="2"/>
      <c r="ID246" s="2"/>
      <c r="IE246" s="2"/>
      <c r="IF246" s="2"/>
      <c r="IG246" s="2"/>
      <c r="IH246" s="2"/>
      <c r="II246" s="2"/>
      <c r="IJ246" s="2"/>
      <c r="IK246" s="2"/>
      <c r="IL246" s="2"/>
      <c r="IM246" s="2"/>
      <c r="IN246" s="2"/>
      <c r="IO246" s="2"/>
      <c r="IP246" s="2"/>
      <c r="IQ246" s="2"/>
      <c r="IR246" s="2"/>
      <c r="IS246" s="2"/>
      <c r="IT246" s="2"/>
      <c r="IU246" s="2"/>
      <c r="IV246" s="2"/>
      <c r="IW246" s="2"/>
      <c r="IX246" s="2"/>
      <c r="IY246" s="2"/>
      <c r="IZ246" s="2"/>
      <c r="JA246" s="2"/>
      <c r="JB246" s="2"/>
      <c r="JC246" s="2"/>
      <c r="JD246" s="2"/>
      <c r="JE246" s="2"/>
      <c r="JF246" s="2"/>
      <c r="JG246" s="2"/>
      <c r="JH246" s="2"/>
      <c r="JI246" s="2"/>
      <c r="JJ246" s="2"/>
      <c r="JK246" s="2"/>
      <c r="JL246" s="2"/>
      <c r="JM246" s="2"/>
      <c r="JN246" s="2"/>
      <c r="JO246" s="2"/>
      <c r="JP246" s="2"/>
      <c r="JQ246" s="2"/>
      <c r="JR246" s="2"/>
      <c r="JS246" s="2"/>
      <c r="JT246" s="2"/>
      <c r="JU246" s="2"/>
      <c r="JV246" s="2"/>
      <c r="JW246" s="2"/>
      <c r="JX246" s="2"/>
      <c r="JY246" s="2"/>
      <c r="JZ246" s="2"/>
      <c r="KA246" s="2"/>
      <c r="KB246" s="2"/>
      <c r="KC246" s="2"/>
      <c r="KD246" s="2"/>
      <c r="KE246" s="2"/>
      <c r="KF246" s="2"/>
      <c r="KG246" s="2"/>
      <c r="KH246" s="2"/>
      <c r="KI246" s="2"/>
      <c r="KJ246" s="2"/>
      <c r="KK246" s="2"/>
      <c r="KL246" s="2"/>
      <c r="KM246" s="2"/>
      <c r="KN246" s="2"/>
      <c r="KO246" s="2"/>
      <c r="KP246" s="2"/>
      <c r="KQ246" s="2"/>
      <c r="KR246" s="2"/>
      <c r="KS246" s="2"/>
      <c r="KT246" s="2"/>
      <c r="KU246" s="2"/>
      <c r="KV246" s="2"/>
      <c r="KW246" s="2"/>
      <c r="KX246" s="2"/>
      <c r="KY246" s="2"/>
      <c r="KZ246" s="2"/>
      <c r="LA246" s="2"/>
      <c r="LB246" s="2"/>
      <c r="LC246" s="2"/>
      <c r="LD246" s="2"/>
      <c r="LE246" s="2"/>
      <c r="LF246" s="2"/>
      <c r="LG246" s="2"/>
      <c r="LH246" s="2"/>
      <c r="LI246" s="2"/>
      <c r="LJ246" s="2"/>
      <c r="LK246" s="2"/>
      <c r="LL246" s="2"/>
      <c r="LM246" s="2"/>
      <c r="LN246" s="2"/>
      <c r="LO246" s="2"/>
      <c r="LP246" s="2"/>
      <c r="LQ246" s="2"/>
      <c r="LR246" s="2"/>
      <c r="LS246" s="2"/>
      <c r="LT246" s="2"/>
      <c r="LU246" s="2"/>
      <c r="LV246" s="2"/>
      <c r="LW246" s="2"/>
      <c r="LX246" s="2"/>
      <c r="LY246" s="2"/>
      <c r="LZ246" s="2"/>
      <c r="MA246" s="2"/>
      <c r="MB246" s="2"/>
      <c r="MC246" s="2"/>
      <c r="MD246" s="2"/>
      <c r="ME246" s="2"/>
      <c r="MF246" s="2"/>
      <c r="MG246" s="2"/>
      <c r="MH246" s="2"/>
      <c r="MI246" s="2"/>
      <c r="MJ246" s="2"/>
      <c r="MK246" s="2"/>
      <c r="ML246" s="2"/>
      <c r="MM246" s="2"/>
      <c r="MN246" s="2"/>
      <c r="MO246" s="2"/>
      <c r="MP246" s="2"/>
      <c r="MQ246" s="2"/>
      <c r="MR246" s="2"/>
      <c r="MS246" s="2"/>
      <c r="MT246" s="2"/>
      <c r="MU246" s="2"/>
      <c r="MV246" s="2"/>
      <c r="MW246" s="2"/>
      <c r="MX246" s="2"/>
      <c r="MY246" s="2"/>
      <c r="MZ246" s="2"/>
      <c r="NA246" s="2"/>
      <c r="NB246" s="2"/>
      <c r="NC246" s="2"/>
      <c r="ND246" s="2"/>
      <c r="NE246" s="2"/>
      <c r="NF246" s="2"/>
      <c r="NG246" s="2"/>
      <c r="NH246" s="2"/>
      <c r="NI246" s="2"/>
      <c r="NJ246" s="2"/>
      <c r="NK246" s="2"/>
      <c r="NL246" s="2"/>
      <c r="NM246" s="2"/>
      <c r="NN246" s="2"/>
      <c r="NO246" s="2"/>
      <c r="NP246" s="2"/>
      <c r="NQ246" s="2"/>
      <c r="NR246" s="2"/>
      <c r="NS246" s="2"/>
      <c r="NT246" s="2"/>
      <c r="NU246" s="2"/>
      <c r="NV246" s="2"/>
      <c r="NW246" s="2"/>
      <c r="NX246" s="2"/>
      <c r="NY246" s="2"/>
      <c r="NZ246" s="2"/>
      <c r="OA246" s="2"/>
      <c r="OB246" s="2"/>
      <c r="OC246" s="2"/>
      <c r="OD246" s="2"/>
      <c r="OE246" s="2"/>
      <c r="OF246" s="2"/>
      <c r="OG246" s="2"/>
      <c r="OH246" s="2"/>
      <c r="OI246" s="2"/>
      <c r="OJ246" s="2"/>
      <c r="OK246" s="2"/>
      <c r="OL246" s="2"/>
      <c r="OM246" s="2"/>
      <c r="ON246" s="2"/>
      <c r="OO246" s="2"/>
      <c r="OP246" s="2"/>
      <c r="OQ246" s="2"/>
      <c r="OR246" s="2"/>
      <c r="OS246" s="2"/>
      <c r="OT246" s="2"/>
      <c r="OU246" s="2"/>
      <c r="OV246" s="2"/>
      <c r="OW246" s="2"/>
      <c r="OX246" s="2"/>
      <c r="OY246" s="2"/>
      <c r="OZ246" s="2"/>
      <c r="PA246" s="2"/>
      <c r="PB246" s="2"/>
      <c r="PC246" s="2"/>
      <c r="PD246" s="2"/>
      <c r="PE246" s="2"/>
      <c r="PF246" s="2"/>
      <c r="PG246" s="2"/>
      <c r="PH246" s="2"/>
      <c r="PI246" s="2"/>
      <c r="PJ246" s="2"/>
      <c r="PK246" s="2"/>
      <c r="PL246" s="2"/>
      <c r="PM246" s="2"/>
      <c r="PN246" s="2"/>
      <c r="PO246" s="2"/>
      <c r="PP246" s="2"/>
      <c r="PQ246" s="2"/>
      <c r="PR246" s="2"/>
      <c r="PS246" s="2"/>
      <c r="PT246" s="2"/>
      <c r="PU246" s="2"/>
      <c r="PV246" s="2"/>
      <c r="PW246" s="2"/>
      <c r="PX246" s="2"/>
      <c r="PY246" s="2"/>
      <c r="PZ246" s="2"/>
      <c r="QA246" s="2"/>
      <c r="QB246" s="2"/>
      <c r="QC246" s="2"/>
      <c r="QD246" s="2"/>
      <c r="QE246" s="2"/>
      <c r="QF246" s="2"/>
      <c r="QG246" s="2"/>
      <c r="QH246" s="2"/>
      <c r="QI246" s="2"/>
      <c r="QJ246" s="2"/>
      <c r="QK246" s="2"/>
      <c r="QL246" s="2"/>
      <c r="QM246" s="2"/>
      <c r="QN246" s="2"/>
      <c r="QO246" s="2"/>
      <c r="QP246" s="2"/>
      <c r="QQ246" s="2"/>
      <c r="QR246" s="2"/>
      <c r="QS246" s="2"/>
      <c r="QT246" s="2"/>
      <c r="QU246" s="2"/>
      <c r="QV246" s="2"/>
      <c r="QW246" s="2"/>
      <c r="QX246" s="2"/>
      <c r="QY246" s="2"/>
      <c r="QZ246" s="2"/>
      <c r="RA246" s="2"/>
      <c r="RB246" s="2"/>
      <c r="RC246" s="2"/>
      <c r="RD246" s="2"/>
      <c r="RE246" s="2"/>
      <c r="RF246" s="2"/>
      <c r="RG246" s="2"/>
      <c r="RH246" s="2"/>
      <c r="RI246" s="2"/>
      <c r="RJ246" s="2"/>
      <c r="RK246" s="2"/>
      <c r="RL246" s="2"/>
      <c r="RM246" s="2"/>
      <c r="RN246" s="2"/>
      <c r="RO246" s="2"/>
      <c r="RP246" s="2"/>
      <c r="RQ246" s="2"/>
      <c r="RR246" s="2"/>
      <c r="RS246" s="2"/>
      <c r="RT246" s="2"/>
      <c r="RU246" s="2"/>
      <c r="RV246" s="2"/>
      <c r="RW246" s="2"/>
      <c r="RX246" s="2"/>
      <c r="RY246" s="2"/>
      <c r="RZ246" s="2"/>
      <c r="SA246" s="2"/>
      <c r="SB246" s="2"/>
      <c r="SC246" s="2"/>
      <c r="SD246" s="2"/>
      <c r="SE246" s="2"/>
      <c r="SF246" s="2"/>
      <c r="SG246" s="2"/>
      <c r="SH246" s="2"/>
      <c r="SI246" s="2"/>
      <c r="SJ246" s="2"/>
      <c r="SK246" s="2"/>
      <c r="SL246" s="2"/>
      <c r="SM246" s="2"/>
      <c r="SN246" s="2"/>
      <c r="SO246" s="2"/>
      <c r="SP246" s="2"/>
      <c r="SQ246" s="2"/>
      <c r="SR246" s="2"/>
      <c r="SS246" s="2"/>
      <c r="ST246" s="2"/>
      <c r="SU246" s="2"/>
      <c r="SV246" s="2"/>
      <c r="SW246" s="2"/>
      <c r="SX246" s="2"/>
      <c r="SY246" s="2"/>
      <c r="SZ246" s="2"/>
      <c r="TA246" s="2"/>
      <c r="TB246" s="2"/>
      <c r="TC246" s="2"/>
      <c r="TD246" s="2"/>
      <c r="TE246" s="2"/>
      <c r="TF246" s="2"/>
      <c r="TG246" s="2"/>
      <c r="TH246" s="2"/>
      <c r="TI246" s="2"/>
      <c r="TJ246" s="2"/>
      <c r="TK246" s="2"/>
      <c r="TL246" s="2"/>
      <c r="TM246" s="2"/>
      <c r="TN246" s="2"/>
      <c r="TO246" s="2"/>
      <c r="TP246" s="2"/>
      <c r="TQ246" s="2"/>
      <c r="TR246" s="2"/>
      <c r="TS246" s="2"/>
      <c r="TT246" s="2"/>
      <c r="TU246" s="2"/>
      <c r="TV246" s="2"/>
      <c r="TW246" s="2"/>
      <c r="TX246" s="2"/>
      <c r="TY246" s="2"/>
      <c r="TZ246" s="2"/>
      <c r="UA246" s="2"/>
      <c r="UB246" s="2"/>
      <c r="UC246" s="2"/>
      <c r="UD246" s="2"/>
      <c r="UE246" s="2"/>
      <c r="UF246" s="2"/>
      <c r="UG246" s="2"/>
      <c r="UH246" s="2"/>
      <c r="UI246" s="2"/>
      <c r="UJ246" s="2"/>
      <c r="UK246" s="2"/>
      <c r="UL246" s="2"/>
      <c r="UM246" s="2"/>
      <c r="UN246" s="2"/>
      <c r="UO246" s="2"/>
      <c r="UP246" s="2"/>
      <c r="UQ246" s="2"/>
      <c r="UR246" s="2"/>
      <c r="US246" s="2"/>
      <c r="UT246" s="2"/>
      <c r="UU246" s="2"/>
      <c r="UV246" s="2"/>
      <c r="UW246" s="2"/>
      <c r="UX246" s="2"/>
      <c r="UY246" s="2"/>
      <c r="UZ246" s="2"/>
      <c r="VA246" s="2"/>
      <c r="VB246" s="2"/>
      <c r="VC246" s="2"/>
      <c r="VD246" s="2"/>
      <c r="VE246" s="2"/>
      <c r="VF246" s="2"/>
      <c r="VG246" s="2"/>
      <c r="VH246" s="2"/>
      <c r="VI246" s="2"/>
      <c r="VJ246" s="2"/>
      <c r="VK246" s="2"/>
      <c r="VL246" s="2"/>
      <c r="VM246" s="2"/>
      <c r="VN246" s="2"/>
      <c r="VO246" s="2"/>
      <c r="VP246" s="2"/>
      <c r="VQ246" s="2"/>
      <c r="VR246" s="2"/>
      <c r="VS246" s="2"/>
      <c r="VT246" s="2"/>
      <c r="VU246" s="2"/>
      <c r="VV246" s="2"/>
      <c r="VW246" s="2"/>
      <c r="VX246" s="2"/>
      <c r="VY246" s="2"/>
      <c r="VZ246" s="2"/>
      <c r="WA246" s="2"/>
      <c r="WB246" s="2"/>
      <c r="WC246" s="2"/>
      <c r="WD246" s="2"/>
      <c r="WE246" s="2"/>
      <c r="WF246" s="2"/>
      <c r="WG246" s="2"/>
      <c r="WH246" s="2"/>
      <c r="WI246" s="2"/>
      <c r="WJ246" s="2"/>
      <c r="WK246" s="2"/>
      <c r="WL246" s="2"/>
      <c r="WM246" s="2"/>
      <c r="WN246" s="2"/>
      <c r="WO246" s="2"/>
      <c r="WP246" s="2"/>
      <c r="WQ246" s="2"/>
      <c r="WR246" s="2"/>
      <c r="WS246" s="2"/>
      <c r="WT246" s="2"/>
      <c r="WU246" s="2"/>
      <c r="WV246" s="2"/>
      <c r="WW246" s="2"/>
      <c r="WX246" s="2"/>
      <c r="WY246" s="2"/>
      <c r="WZ246" s="2"/>
      <c r="XA246" s="2"/>
      <c r="XB246" s="2"/>
      <c r="XC246" s="2"/>
      <c r="XD246" s="2"/>
      <c r="XE246" s="2"/>
      <c r="XF246" s="2"/>
      <c r="XG246" s="2"/>
      <c r="XH246" s="2"/>
      <c r="XI246" s="2"/>
      <c r="XJ246" s="2"/>
      <c r="XK246" s="2"/>
      <c r="XL246" s="2"/>
      <c r="XM246" s="2"/>
      <c r="XN246" s="2"/>
      <c r="XO246" s="2"/>
      <c r="XP246" s="2"/>
      <c r="XQ246" s="2"/>
      <c r="XR246" s="2"/>
      <c r="XS246" s="2"/>
      <c r="XT246" s="2"/>
      <c r="XU246" s="2"/>
      <c r="XV246" s="2"/>
      <c r="XW246" s="2"/>
      <c r="XX246" s="2"/>
      <c r="XY246" s="2"/>
      <c r="XZ246" s="2"/>
      <c r="YA246" s="2"/>
      <c r="YB246" s="2"/>
      <c r="YC246" s="2"/>
      <c r="YD246" s="2"/>
      <c r="YE246" s="2"/>
      <c r="YF246" s="2"/>
      <c r="YG246" s="2"/>
      <c r="YH246" s="2"/>
      <c r="YI246" s="2"/>
      <c r="YJ246" s="2"/>
      <c r="YK246" s="2"/>
      <c r="YL246" s="2"/>
      <c r="YM246" s="2"/>
      <c r="YN246" s="2"/>
      <c r="YO246" s="2"/>
      <c r="YP246" s="2"/>
      <c r="YQ246" s="2"/>
      <c r="YR246" s="2"/>
      <c r="YS246" s="2"/>
      <c r="YT246" s="2"/>
      <c r="YU246" s="2"/>
      <c r="YV246" s="2"/>
      <c r="YW246" s="2"/>
      <c r="YX246" s="2"/>
      <c r="YY246" s="2"/>
      <c r="YZ246" s="2"/>
      <c r="ZA246" s="2"/>
      <c r="ZB246" s="2"/>
      <c r="ZC246" s="2"/>
      <c r="ZD246" s="2"/>
      <c r="ZE246" s="2"/>
      <c r="ZF246" s="2"/>
      <c r="ZG246" s="2"/>
      <c r="ZH246" s="2"/>
      <c r="ZI246" s="2"/>
      <c r="ZJ246" s="2"/>
      <c r="ZK246" s="2"/>
      <c r="ZL246" s="2"/>
      <c r="ZM246" s="2"/>
      <c r="ZN246" s="2"/>
      <c r="ZO246" s="2"/>
      <c r="ZP246" s="2"/>
      <c r="ZQ246" s="2"/>
      <c r="ZR246" s="2"/>
      <c r="ZS246" s="2"/>
      <c r="ZT246" s="2"/>
      <c r="ZU246" s="2"/>
      <c r="ZV246" s="2"/>
      <c r="ZW246" s="2"/>
      <c r="ZX246" s="2"/>
      <c r="ZY246" s="2"/>
      <c r="ZZ246" s="2"/>
      <c r="AAA246" s="2"/>
      <c r="AAB246" s="2"/>
      <c r="AAC246" s="2"/>
      <c r="AAD246" s="2"/>
      <c r="AAE246" s="2"/>
      <c r="AAF246" s="2"/>
      <c r="AAG246" s="2"/>
      <c r="AAH246" s="2"/>
      <c r="AAI246" s="2"/>
      <c r="AAJ246" s="2"/>
      <c r="AAK246" s="2"/>
      <c r="AAL246" s="2"/>
      <c r="AAM246" s="2"/>
      <c r="AAN246" s="2"/>
      <c r="AAO246" s="2"/>
      <c r="AAP246" s="2"/>
      <c r="AAQ246" s="2"/>
      <c r="AAR246" s="2"/>
      <c r="AAS246" s="2"/>
      <c r="AAT246" s="2"/>
      <c r="AAU246" s="2"/>
      <c r="AAV246" s="2"/>
      <c r="AAW246" s="2"/>
      <c r="AAX246" s="2"/>
      <c r="AAY246" s="2"/>
      <c r="AAZ246" s="2"/>
      <c r="ABA246" s="2"/>
      <c r="ABB246" s="2"/>
      <c r="ABC246" s="2"/>
      <c r="ABD246" s="2"/>
      <c r="ABE246" s="2"/>
      <c r="ABF246" s="2"/>
      <c r="ABG246" s="2"/>
      <c r="ABH246" s="2"/>
      <c r="ABI246" s="2"/>
      <c r="ABJ246" s="2"/>
      <c r="ABK246" s="2"/>
      <c r="ABL246" s="2"/>
      <c r="ABM246" s="2"/>
      <c r="ABN246" s="2"/>
      <c r="ABO246" s="2"/>
      <c r="ABP246" s="2"/>
      <c r="ABQ246" s="2"/>
      <c r="ABR246" s="2"/>
      <c r="ABS246" s="2"/>
      <c r="ABT246" s="2"/>
      <c r="ABU246" s="2"/>
      <c r="ABV246" s="2"/>
      <c r="ABW246" s="2"/>
      <c r="ABX246" s="2"/>
      <c r="ABY246" s="2"/>
      <c r="ABZ246" s="2"/>
      <c r="ACA246" s="2"/>
      <c r="ACB246" s="2"/>
      <c r="ACC246" s="2"/>
      <c r="ACD246" s="2"/>
      <c r="ACE246" s="2"/>
      <c r="ACF246" s="2"/>
      <c r="ACG246" s="2"/>
      <c r="ACH246" s="2"/>
      <c r="ACI246" s="2"/>
      <c r="ACJ246" s="2"/>
      <c r="ACK246" s="2"/>
      <c r="ACL246" s="2"/>
      <c r="ACM246" s="2"/>
      <c r="ACN246" s="2"/>
      <c r="ACO246" s="2"/>
      <c r="ACP246" s="2"/>
      <c r="ACQ246" s="2"/>
      <c r="ACR246" s="2"/>
      <c r="ACS246" s="2"/>
      <c r="ACT246" s="2"/>
      <c r="ACU246" s="2"/>
      <c r="ACV246" s="2"/>
      <c r="ACW246" s="2"/>
      <c r="ACX246" s="2"/>
      <c r="ACY246" s="2"/>
      <c r="ACZ246" s="2"/>
      <c r="ADA246" s="2"/>
      <c r="ADB246" s="2"/>
      <c r="ADC246" s="2"/>
      <c r="ADD246" s="2"/>
      <c r="ADE246" s="2"/>
      <c r="ADF246" s="2"/>
      <c r="ADG246" s="2"/>
      <c r="ADH246" s="2"/>
      <c r="ADI246" s="2"/>
      <c r="ADJ246" s="2"/>
      <c r="ADK246" s="2"/>
      <c r="ADL246" s="2"/>
      <c r="ADM246" s="2"/>
      <c r="ADN246" s="2"/>
      <c r="ADO246" s="2"/>
      <c r="ADP246" s="2"/>
      <c r="ADQ246" s="2"/>
      <c r="ADR246" s="2"/>
      <c r="ADS246" s="2"/>
      <c r="ADT246" s="2"/>
      <c r="ADU246" s="2"/>
      <c r="ADV246" s="2"/>
      <c r="ADW246" s="2"/>
      <c r="ADX246" s="2"/>
      <c r="ADY246" s="2"/>
      <c r="ADZ246" s="2"/>
      <c r="AEA246" s="2"/>
      <c r="AEB246" s="2"/>
      <c r="AEC246" s="2"/>
      <c r="AED246" s="2"/>
      <c r="AEE246" s="2"/>
      <c r="AEF246" s="2"/>
      <c r="AEG246" s="2"/>
      <c r="AEH246" s="2"/>
      <c r="AEI246" s="2"/>
      <c r="AEJ246" s="2"/>
      <c r="AEK246" s="2"/>
      <c r="AEL246" s="2"/>
      <c r="AEM246" s="2"/>
      <c r="AEN246" s="2"/>
      <c r="AEO246" s="2"/>
      <c r="AEP246" s="2"/>
      <c r="AEQ246" s="2"/>
      <c r="AER246" s="2"/>
      <c r="AES246" s="2"/>
      <c r="AET246" s="2"/>
      <c r="AEU246" s="2"/>
      <c r="AEV246" s="2"/>
      <c r="AEW246" s="2"/>
      <c r="AEX246" s="2"/>
      <c r="AEY246" s="2"/>
      <c r="AEZ246" s="2"/>
      <c r="AFA246" s="2"/>
      <c r="AFB246" s="2"/>
      <c r="AFC246" s="2"/>
      <c r="AFD246" s="2"/>
      <c r="AFE246" s="2"/>
      <c r="AFF246" s="2"/>
      <c r="AFG246" s="2"/>
      <c r="AFH246" s="2"/>
      <c r="AFI246" s="2"/>
      <c r="AFJ246" s="2"/>
      <c r="AFK246" s="2"/>
      <c r="AFL246" s="2"/>
      <c r="AFM246" s="2"/>
      <c r="AFN246" s="2"/>
      <c r="AFO246" s="2"/>
      <c r="AFP246" s="2"/>
      <c r="AFQ246" s="2"/>
      <c r="AFR246" s="2"/>
      <c r="AFS246" s="2"/>
    </row>
    <row r="247" spans="2:851" ht="12" customHeight="1" x14ac:dyDescent="0.25">
      <c r="B247" s="69">
        <v>4.8998E-13</v>
      </c>
      <c r="C247" s="69">
        <v>7.9513999999999998E-13</v>
      </c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  <c r="FP247" s="2"/>
      <c r="FQ247" s="2"/>
      <c r="FR247" s="2"/>
      <c r="FS247" s="2"/>
      <c r="FT247" s="2"/>
      <c r="FU247" s="2"/>
      <c r="FV247" s="2"/>
      <c r="FW247" s="2"/>
      <c r="FX247" s="2"/>
      <c r="FY247" s="2"/>
      <c r="FZ247" s="2"/>
      <c r="GA247" s="2"/>
      <c r="GB247" s="2"/>
      <c r="GC247" s="2"/>
      <c r="GD247" s="2"/>
      <c r="GE247" s="2"/>
      <c r="GF247" s="2"/>
      <c r="GG247" s="2"/>
      <c r="GH247" s="2"/>
      <c r="GI247" s="2"/>
      <c r="GJ247" s="2"/>
      <c r="GK247" s="2"/>
      <c r="GL247" s="2"/>
      <c r="GM247" s="2"/>
      <c r="GN247" s="2"/>
      <c r="GO247" s="2"/>
      <c r="GP247" s="2"/>
      <c r="GQ247" s="2"/>
      <c r="GR247" s="2"/>
      <c r="GS247" s="2"/>
      <c r="GT247" s="2"/>
      <c r="GU247" s="2"/>
      <c r="GV247" s="2"/>
      <c r="GW247" s="2"/>
      <c r="GX247" s="2"/>
      <c r="GY247" s="2"/>
      <c r="GZ247" s="2"/>
      <c r="HA247" s="2"/>
      <c r="HB247" s="2"/>
      <c r="HC247" s="2"/>
      <c r="HD247" s="2"/>
      <c r="HE247" s="2"/>
      <c r="HF247" s="2"/>
      <c r="HG247" s="2"/>
      <c r="HH247" s="2"/>
      <c r="HI247" s="2"/>
      <c r="HJ247" s="2"/>
      <c r="HK247" s="2"/>
      <c r="HL247" s="2"/>
      <c r="HM247" s="2"/>
      <c r="HN247" s="2"/>
      <c r="HO247" s="2"/>
      <c r="HP247" s="2"/>
      <c r="HQ247" s="2"/>
      <c r="HR247" s="2"/>
      <c r="HS247" s="2"/>
      <c r="HT247" s="2"/>
      <c r="HU247" s="2"/>
      <c r="HV247" s="2"/>
      <c r="HW247" s="2"/>
      <c r="HX247" s="2"/>
      <c r="HY247" s="2"/>
      <c r="HZ247" s="2"/>
      <c r="IA247" s="2"/>
      <c r="IB247" s="2"/>
      <c r="IC247" s="2"/>
      <c r="ID247" s="2"/>
      <c r="IE247" s="2"/>
      <c r="IF247" s="2"/>
      <c r="IG247" s="2"/>
      <c r="IH247" s="2"/>
      <c r="II247" s="2"/>
      <c r="IJ247" s="2"/>
      <c r="IK247" s="2"/>
      <c r="IL247" s="2"/>
      <c r="IM247" s="2"/>
      <c r="IN247" s="2"/>
      <c r="IO247" s="2"/>
      <c r="IP247" s="2"/>
      <c r="IQ247" s="2"/>
      <c r="IR247" s="2"/>
      <c r="IS247" s="2"/>
      <c r="IT247" s="2"/>
      <c r="IU247" s="2"/>
      <c r="IV247" s="2"/>
      <c r="IW247" s="2"/>
      <c r="IX247" s="2"/>
      <c r="IY247" s="2"/>
      <c r="IZ247" s="2"/>
      <c r="JA247" s="2"/>
      <c r="JB247" s="2"/>
      <c r="JC247" s="2"/>
      <c r="JD247" s="2"/>
      <c r="JE247" s="2"/>
      <c r="JF247" s="2"/>
      <c r="JG247" s="2"/>
      <c r="JH247" s="2"/>
      <c r="JI247" s="2"/>
      <c r="JJ247" s="2"/>
      <c r="JK247" s="2"/>
      <c r="JL247" s="2"/>
      <c r="JM247" s="2"/>
      <c r="JN247" s="2"/>
      <c r="JO247" s="2"/>
      <c r="JP247" s="2"/>
      <c r="JQ247" s="2"/>
      <c r="JR247" s="2"/>
      <c r="JS247" s="2"/>
      <c r="JT247" s="2"/>
      <c r="JU247" s="2"/>
      <c r="JV247" s="2"/>
      <c r="JW247" s="2"/>
      <c r="JX247" s="2"/>
      <c r="JY247" s="2"/>
      <c r="JZ247" s="2"/>
      <c r="KA247" s="2"/>
      <c r="KB247" s="2"/>
      <c r="KC247" s="2"/>
      <c r="KD247" s="2"/>
      <c r="KE247" s="2"/>
      <c r="KF247" s="2"/>
      <c r="KG247" s="2"/>
      <c r="KH247" s="2"/>
      <c r="KI247" s="2"/>
      <c r="KJ247" s="2"/>
      <c r="KK247" s="2"/>
      <c r="KL247" s="2"/>
      <c r="KM247" s="2"/>
      <c r="KN247" s="2"/>
      <c r="KO247" s="2"/>
      <c r="KP247" s="2"/>
      <c r="KQ247" s="2"/>
      <c r="KR247" s="2"/>
      <c r="KS247" s="2"/>
      <c r="KT247" s="2"/>
      <c r="KU247" s="2"/>
      <c r="KV247" s="2"/>
      <c r="KW247" s="2"/>
      <c r="KX247" s="2"/>
      <c r="KY247" s="2"/>
      <c r="KZ247" s="2"/>
      <c r="LA247" s="2"/>
      <c r="LB247" s="2"/>
      <c r="LC247" s="2"/>
      <c r="LD247" s="2"/>
      <c r="LE247" s="2"/>
      <c r="LF247" s="2"/>
      <c r="LG247" s="2"/>
      <c r="LH247" s="2"/>
      <c r="LI247" s="2"/>
      <c r="LJ247" s="2"/>
      <c r="LK247" s="2"/>
      <c r="LL247" s="2"/>
      <c r="LM247" s="2"/>
      <c r="LN247" s="2"/>
      <c r="LO247" s="2"/>
      <c r="LP247" s="2"/>
      <c r="LQ247" s="2"/>
      <c r="LR247" s="2"/>
      <c r="LS247" s="2"/>
      <c r="LT247" s="2"/>
      <c r="LU247" s="2"/>
      <c r="LV247" s="2"/>
      <c r="LW247" s="2"/>
      <c r="LX247" s="2"/>
      <c r="LY247" s="2"/>
      <c r="LZ247" s="2"/>
      <c r="MA247" s="2"/>
      <c r="MB247" s="2"/>
      <c r="MC247" s="2"/>
      <c r="MD247" s="2"/>
      <c r="ME247" s="2"/>
      <c r="MF247" s="2"/>
      <c r="MG247" s="2"/>
      <c r="MH247" s="2"/>
      <c r="MI247" s="2"/>
      <c r="MJ247" s="2"/>
      <c r="MK247" s="2"/>
      <c r="ML247" s="2"/>
      <c r="MM247" s="2"/>
      <c r="MN247" s="2"/>
      <c r="MO247" s="2"/>
      <c r="MP247" s="2"/>
      <c r="MQ247" s="2"/>
      <c r="MR247" s="2"/>
      <c r="MS247" s="2"/>
      <c r="MT247" s="2"/>
      <c r="MU247" s="2"/>
      <c r="MV247" s="2"/>
      <c r="MW247" s="2"/>
      <c r="MX247" s="2"/>
      <c r="MY247" s="2"/>
      <c r="MZ247" s="2"/>
      <c r="NA247" s="2"/>
      <c r="NB247" s="2"/>
      <c r="NC247" s="2"/>
      <c r="ND247" s="2"/>
      <c r="NE247" s="2"/>
      <c r="NF247" s="2"/>
      <c r="NG247" s="2"/>
      <c r="NH247" s="2"/>
      <c r="NI247" s="2"/>
      <c r="NJ247" s="2"/>
      <c r="NK247" s="2"/>
      <c r="NL247" s="2"/>
      <c r="NM247" s="2"/>
      <c r="NN247" s="2"/>
      <c r="NO247" s="2"/>
      <c r="NP247" s="2"/>
      <c r="NQ247" s="2"/>
      <c r="NR247" s="2"/>
      <c r="NS247" s="2"/>
      <c r="NT247" s="2"/>
      <c r="NU247" s="2"/>
      <c r="NV247" s="2"/>
      <c r="NW247" s="2"/>
      <c r="NX247" s="2"/>
      <c r="NY247" s="2"/>
      <c r="NZ247" s="2"/>
      <c r="OA247" s="2"/>
      <c r="OB247" s="2"/>
      <c r="OC247" s="2"/>
      <c r="OD247" s="2"/>
      <c r="OE247" s="2"/>
      <c r="OF247" s="2"/>
      <c r="OG247" s="2"/>
      <c r="OH247" s="2"/>
      <c r="OI247" s="2"/>
      <c r="OJ247" s="2"/>
      <c r="OK247" s="2"/>
      <c r="OL247" s="2"/>
      <c r="OM247" s="2"/>
      <c r="ON247" s="2"/>
      <c r="OO247" s="2"/>
      <c r="OP247" s="2"/>
      <c r="OQ247" s="2"/>
      <c r="OR247" s="2"/>
      <c r="OS247" s="2"/>
      <c r="OT247" s="2"/>
      <c r="OU247" s="2"/>
      <c r="OV247" s="2"/>
      <c r="OW247" s="2"/>
      <c r="OX247" s="2"/>
      <c r="OY247" s="2"/>
      <c r="OZ247" s="2"/>
      <c r="PA247" s="2"/>
      <c r="PB247" s="2"/>
      <c r="PC247" s="2"/>
      <c r="PD247" s="2"/>
      <c r="PE247" s="2"/>
      <c r="PF247" s="2"/>
      <c r="PG247" s="2"/>
      <c r="PH247" s="2"/>
      <c r="PI247" s="2"/>
      <c r="PJ247" s="2"/>
      <c r="PK247" s="2"/>
      <c r="PL247" s="2"/>
      <c r="PM247" s="2"/>
      <c r="PN247" s="2"/>
      <c r="PO247" s="2"/>
      <c r="PP247" s="2"/>
      <c r="PQ247" s="2"/>
      <c r="PR247" s="2"/>
      <c r="PS247" s="2"/>
      <c r="PT247" s="2"/>
      <c r="PU247" s="2"/>
      <c r="PV247" s="2"/>
      <c r="PW247" s="2"/>
      <c r="PX247" s="2"/>
      <c r="PY247" s="2"/>
      <c r="PZ247" s="2"/>
      <c r="QA247" s="2"/>
      <c r="QB247" s="2"/>
      <c r="QC247" s="2"/>
      <c r="QD247" s="2"/>
      <c r="QE247" s="2"/>
      <c r="QF247" s="2"/>
      <c r="QG247" s="2"/>
      <c r="QH247" s="2"/>
      <c r="QI247" s="2"/>
      <c r="QJ247" s="2"/>
      <c r="QK247" s="2"/>
      <c r="QL247" s="2"/>
      <c r="QM247" s="2"/>
      <c r="QN247" s="2"/>
      <c r="QO247" s="2"/>
      <c r="QP247" s="2"/>
      <c r="QQ247" s="2"/>
      <c r="QR247" s="2"/>
      <c r="QS247" s="2"/>
      <c r="QT247" s="2"/>
      <c r="QU247" s="2"/>
      <c r="QV247" s="2"/>
      <c r="QW247" s="2"/>
      <c r="QX247" s="2"/>
      <c r="QY247" s="2"/>
      <c r="QZ247" s="2"/>
      <c r="RA247" s="2"/>
      <c r="RB247" s="2"/>
      <c r="RC247" s="2"/>
      <c r="RD247" s="2"/>
      <c r="RE247" s="2"/>
      <c r="RF247" s="2"/>
      <c r="RG247" s="2"/>
      <c r="RH247" s="2"/>
      <c r="RI247" s="2"/>
      <c r="RJ247" s="2"/>
      <c r="RK247" s="2"/>
      <c r="RL247" s="2"/>
      <c r="RM247" s="2"/>
      <c r="RN247" s="2"/>
      <c r="RO247" s="2"/>
      <c r="RP247" s="2"/>
      <c r="RQ247" s="2"/>
      <c r="RR247" s="2"/>
      <c r="RS247" s="2"/>
      <c r="RT247" s="2"/>
      <c r="RU247" s="2"/>
      <c r="RV247" s="2"/>
      <c r="RW247" s="2"/>
      <c r="RX247" s="2"/>
      <c r="RY247" s="2"/>
      <c r="RZ247" s="2"/>
      <c r="SA247" s="2"/>
      <c r="SB247" s="2"/>
      <c r="SC247" s="2"/>
      <c r="SD247" s="2"/>
      <c r="SE247" s="2"/>
      <c r="SF247" s="2"/>
      <c r="SG247" s="2"/>
      <c r="SH247" s="2"/>
      <c r="SI247" s="2"/>
      <c r="SJ247" s="2"/>
      <c r="SK247" s="2"/>
      <c r="SL247" s="2"/>
      <c r="SM247" s="2"/>
      <c r="SN247" s="2"/>
      <c r="SO247" s="2"/>
      <c r="SP247" s="2"/>
      <c r="SQ247" s="2"/>
      <c r="SR247" s="2"/>
      <c r="SS247" s="2"/>
      <c r="ST247" s="2"/>
      <c r="SU247" s="2"/>
      <c r="SV247" s="2"/>
      <c r="SW247" s="2"/>
      <c r="SX247" s="2"/>
      <c r="SY247" s="2"/>
      <c r="SZ247" s="2"/>
      <c r="TA247" s="2"/>
      <c r="TB247" s="2"/>
      <c r="TC247" s="2"/>
      <c r="TD247" s="2"/>
      <c r="TE247" s="2"/>
      <c r="TF247" s="2"/>
      <c r="TG247" s="2"/>
      <c r="TH247" s="2"/>
      <c r="TI247" s="2"/>
      <c r="TJ247" s="2"/>
      <c r="TK247" s="2"/>
      <c r="TL247" s="2"/>
      <c r="TM247" s="2"/>
      <c r="TN247" s="2"/>
      <c r="TO247" s="2"/>
      <c r="TP247" s="2"/>
      <c r="TQ247" s="2"/>
      <c r="TR247" s="2"/>
      <c r="TS247" s="2"/>
      <c r="TT247" s="2"/>
      <c r="TU247" s="2"/>
      <c r="TV247" s="2"/>
      <c r="TW247" s="2"/>
      <c r="TX247" s="2"/>
      <c r="TY247" s="2"/>
      <c r="TZ247" s="2"/>
      <c r="UA247" s="2"/>
      <c r="UB247" s="2"/>
      <c r="UC247" s="2"/>
      <c r="UD247" s="2"/>
      <c r="UE247" s="2"/>
      <c r="UF247" s="2"/>
      <c r="UG247" s="2"/>
      <c r="UH247" s="2"/>
      <c r="UI247" s="2"/>
      <c r="UJ247" s="2"/>
      <c r="UK247" s="2"/>
      <c r="UL247" s="2"/>
      <c r="UM247" s="2"/>
      <c r="UN247" s="2"/>
      <c r="UO247" s="2"/>
      <c r="UP247" s="2"/>
      <c r="UQ247" s="2"/>
      <c r="UR247" s="2"/>
      <c r="US247" s="2"/>
      <c r="UT247" s="2"/>
      <c r="UU247" s="2"/>
      <c r="UV247" s="2"/>
      <c r="UW247" s="2"/>
      <c r="UX247" s="2"/>
      <c r="UY247" s="2"/>
      <c r="UZ247" s="2"/>
      <c r="VA247" s="2"/>
      <c r="VB247" s="2"/>
      <c r="VC247" s="2"/>
      <c r="VD247" s="2"/>
      <c r="VE247" s="2"/>
      <c r="VF247" s="2"/>
      <c r="VG247" s="2"/>
      <c r="VH247" s="2"/>
      <c r="VI247" s="2"/>
      <c r="VJ247" s="2"/>
      <c r="VK247" s="2"/>
      <c r="VL247" s="2"/>
      <c r="VM247" s="2"/>
      <c r="VN247" s="2"/>
      <c r="VO247" s="2"/>
      <c r="VP247" s="2"/>
      <c r="VQ247" s="2"/>
      <c r="VR247" s="2"/>
      <c r="VS247" s="2"/>
      <c r="VT247" s="2"/>
      <c r="VU247" s="2"/>
      <c r="VV247" s="2"/>
      <c r="VW247" s="2"/>
      <c r="VX247" s="2"/>
      <c r="VY247" s="2"/>
      <c r="VZ247" s="2"/>
      <c r="WA247" s="2"/>
      <c r="WB247" s="2"/>
      <c r="WC247" s="2"/>
      <c r="WD247" s="2"/>
      <c r="WE247" s="2"/>
      <c r="WF247" s="2"/>
      <c r="WG247" s="2"/>
      <c r="WH247" s="2"/>
      <c r="WI247" s="2"/>
      <c r="WJ247" s="2"/>
      <c r="WK247" s="2"/>
      <c r="WL247" s="2"/>
      <c r="WM247" s="2"/>
      <c r="WN247" s="2"/>
      <c r="WO247" s="2"/>
      <c r="WP247" s="2"/>
      <c r="WQ247" s="2"/>
      <c r="WR247" s="2"/>
      <c r="WS247" s="2"/>
      <c r="WT247" s="2"/>
      <c r="WU247" s="2"/>
      <c r="WV247" s="2"/>
      <c r="WW247" s="2"/>
      <c r="WX247" s="2"/>
      <c r="WY247" s="2"/>
      <c r="WZ247" s="2"/>
      <c r="XA247" s="2"/>
      <c r="XB247" s="2"/>
      <c r="XC247" s="2"/>
      <c r="XD247" s="2"/>
      <c r="XE247" s="2"/>
      <c r="XF247" s="2"/>
      <c r="XG247" s="2"/>
      <c r="XH247" s="2"/>
      <c r="XI247" s="2"/>
      <c r="XJ247" s="2"/>
      <c r="XK247" s="2"/>
      <c r="XL247" s="2"/>
      <c r="XM247" s="2"/>
      <c r="XN247" s="2"/>
      <c r="XO247" s="2"/>
      <c r="XP247" s="2"/>
      <c r="XQ247" s="2"/>
      <c r="XR247" s="2"/>
      <c r="XS247" s="2"/>
      <c r="XT247" s="2"/>
      <c r="XU247" s="2"/>
      <c r="XV247" s="2"/>
      <c r="XW247" s="2"/>
      <c r="XX247" s="2"/>
      <c r="XY247" s="2"/>
      <c r="XZ247" s="2"/>
      <c r="YA247" s="2"/>
      <c r="YB247" s="2"/>
      <c r="YC247" s="2"/>
      <c r="YD247" s="2"/>
      <c r="YE247" s="2"/>
      <c r="YF247" s="2"/>
      <c r="YG247" s="2"/>
      <c r="YH247" s="2"/>
      <c r="YI247" s="2"/>
      <c r="YJ247" s="2"/>
      <c r="YK247" s="2"/>
      <c r="YL247" s="2"/>
      <c r="YM247" s="2"/>
      <c r="YN247" s="2"/>
      <c r="YO247" s="2"/>
      <c r="YP247" s="2"/>
      <c r="YQ247" s="2"/>
      <c r="YR247" s="2"/>
      <c r="YS247" s="2"/>
      <c r="YT247" s="2"/>
      <c r="YU247" s="2"/>
      <c r="YV247" s="2"/>
      <c r="YW247" s="2"/>
      <c r="YX247" s="2"/>
      <c r="YY247" s="2"/>
      <c r="YZ247" s="2"/>
      <c r="ZA247" s="2"/>
      <c r="ZB247" s="2"/>
      <c r="ZC247" s="2"/>
      <c r="ZD247" s="2"/>
      <c r="ZE247" s="2"/>
      <c r="ZF247" s="2"/>
      <c r="ZG247" s="2"/>
      <c r="ZH247" s="2"/>
      <c r="ZI247" s="2"/>
      <c r="ZJ247" s="2"/>
      <c r="ZK247" s="2"/>
      <c r="ZL247" s="2"/>
      <c r="ZM247" s="2"/>
      <c r="ZN247" s="2"/>
      <c r="ZO247" s="2"/>
      <c r="ZP247" s="2"/>
      <c r="ZQ247" s="2"/>
      <c r="ZR247" s="2"/>
      <c r="ZS247" s="2"/>
      <c r="ZT247" s="2"/>
      <c r="ZU247" s="2"/>
      <c r="ZV247" s="2"/>
      <c r="ZW247" s="2"/>
      <c r="ZX247" s="2"/>
      <c r="ZY247" s="2"/>
      <c r="ZZ247" s="2"/>
      <c r="AAA247" s="2"/>
      <c r="AAB247" s="2"/>
      <c r="AAC247" s="2"/>
      <c r="AAD247" s="2"/>
      <c r="AAE247" s="2"/>
      <c r="AAF247" s="2"/>
      <c r="AAG247" s="2"/>
      <c r="AAH247" s="2"/>
      <c r="AAI247" s="2"/>
      <c r="AAJ247" s="2"/>
      <c r="AAK247" s="2"/>
      <c r="AAL247" s="2"/>
      <c r="AAM247" s="2"/>
      <c r="AAN247" s="2"/>
      <c r="AAO247" s="2"/>
      <c r="AAP247" s="2"/>
      <c r="AAQ247" s="2"/>
      <c r="AAR247" s="2"/>
      <c r="AAS247" s="2"/>
      <c r="AAT247" s="2"/>
      <c r="AAU247" s="2"/>
      <c r="AAV247" s="2"/>
      <c r="AAW247" s="2"/>
      <c r="AAX247" s="2"/>
      <c r="AAY247" s="2"/>
      <c r="AAZ247" s="2"/>
      <c r="ABA247" s="2"/>
      <c r="ABB247" s="2"/>
      <c r="ABC247" s="2"/>
      <c r="ABD247" s="2"/>
      <c r="ABE247" s="2"/>
      <c r="ABF247" s="2"/>
      <c r="ABG247" s="2"/>
      <c r="ABH247" s="2"/>
      <c r="ABI247" s="2"/>
      <c r="ABJ247" s="2"/>
      <c r="ABK247" s="2"/>
      <c r="ABL247" s="2"/>
      <c r="ABM247" s="2"/>
      <c r="ABN247" s="2"/>
      <c r="ABO247" s="2"/>
      <c r="ABP247" s="2"/>
      <c r="ABQ247" s="2"/>
      <c r="ABR247" s="2"/>
      <c r="ABS247" s="2"/>
      <c r="ABT247" s="2"/>
      <c r="ABU247" s="2"/>
      <c r="ABV247" s="2"/>
      <c r="ABW247" s="2"/>
      <c r="ABX247" s="2"/>
      <c r="ABY247" s="2"/>
      <c r="ABZ247" s="2"/>
      <c r="ACA247" s="2"/>
      <c r="ACB247" s="2"/>
      <c r="ACC247" s="2"/>
      <c r="ACD247" s="2"/>
      <c r="ACE247" s="2"/>
      <c r="ACF247" s="2"/>
      <c r="ACG247" s="2"/>
      <c r="ACH247" s="2"/>
      <c r="ACI247" s="2"/>
      <c r="ACJ247" s="2"/>
      <c r="ACK247" s="2"/>
      <c r="ACL247" s="2"/>
      <c r="ACM247" s="2"/>
      <c r="ACN247" s="2"/>
      <c r="ACO247" s="2"/>
      <c r="ACP247" s="2"/>
      <c r="ACQ247" s="2"/>
      <c r="ACR247" s="2"/>
      <c r="ACS247" s="2"/>
      <c r="ACT247" s="2"/>
      <c r="ACU247" s="2"/>
      <c r="ACV247" s="2"/>
      <c r="ACW247" s="2"/>
      <c r="ACX247" s="2"/>
      <c r="ACY247" s="2"/>
      <c r="ACZ247" s="2"/>
      <c r="ADA247" s="2"/>
      <c r="ADB247" s="2"/>
      <c r="ADC247" s="2"/>
      <c r="ADD247" s="2"/>
      <c r="ADE247" s="2"/>
      <c r="ADF247" s="2"/>
      <c r="ADG247" s="2"/>
      <c r="ADH247" s="2"/>
      <c r="ADI247" s="2"/>
      <c r="ADJ247" s="2"/>
      <c r="ADK247" s="2"/>
      <c r="ADL247" s="2"/>
      <c r="ADM247" s="2"/>
      <c r="ADN247" s="2"/>
      <c r="ADO247" s="2"/>
      <c r="ADP247" s="2"/>
      <c r="ADQ247" s="2"/>
      <c r="ADR247" s="2"/>
      <c r="ADS247" s="2"/>
      <c r="ADT247" s="2"/>
      <c r="ADU247" s="2"/>
      <c r="ADV247" s="2"/>
      <c r="ADW247" s="2"/>
      <c r="ADX247" s="2"/>
      <c r="ADY247" s="2"/>
      <c r="ADZ247" s="2"/>
      <c r="AEA247" s="2"/>
      <c r="AEB247" s="2"/>
      <c r="AEC247" s="2"/>
      <c r="AED247" s="2"/>
      <c r="AEE247" s="2"/>
      <c r="AEF247" s="2"/>
      <c r="AEG247" s="2"/>
      <c r="AEH247" s="2"/>
      <c r="AEI247" s="2"/>
      <c r="AEJ247" s="2"/>
      <c r="AEK247" s="2"/>
      <c r="AEL247" s="2"/>
      <c r="AEM247" s="2"/>
      <c r="AEN247" s="2"/>
      <c r="AEO247" s="2"/>
      <c r="AEP247" s="2"/>
      <c r="AEQ247" s="2"/>
      <c r="AER247" s="2"/>
      <c r="AES247" s="2"/>
      <c r="AET247" s="2"/>
      <c r="AEU247" s="2"/>
      <c r="AEV247" s="2"/>
      <c r="AEW247" s="2"/>
      <c r="AEX247" s="2"/>
      <c r="AEY247" s="2"/>
      <c r="AEZ247" s="2"/>
      <c r="AFA247" s="2"/>
      <c r="AFB247" s="2"/>
      <c r="AFC247" s="2"/>
      <c r="AFD247" s="2"/>
      <c r="AFE247" s="2"/>
      <c r="AFF247" s="2"/>
      <c r="AFG247" s="2"/>
      <c r="AFH247" s="2"/>
      <c r="AFI247" s="2"/>
      <c r="AFJ247" s="2"/>
      <c r="AFK247" s="2"/>
      <c r="AFL247" s="2"/>
      <c r="AFM247" s="2"/>
      <c r="AFN247" s="2"/>
      <c r="AFO247" s="2"/>
      <c r="AFP247" s="2"/>
      <c r="AFQ247" s="2"/>
      <c r="AFR247" s="2"/>
      <c r="AFS247" s="2"/>
    </row>
    <row r="248" spans="2:851" ht="12" customHeight="1" x14ac:dyDescent="0.25">
      <c r="B248" s="69">
        <v>4.8934000000000001E-13</v>
      </c>
      <c r="C248" s="69">
        <v>8.0551999999999998E-13</v>
      </c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  <c r="EX248" s="2"/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/>
      <c r="FR248" s="2"/>
      <c r="FS248" s="2"/>
      <c r="FT248" s="2"/>
      <c r="FU248" s="2"/>
      <c r="FV248" s="2"/>
      <c r="FW248" s="2"/>
      <c r="FX248" s="2"/>
      <c r="FY248" s="2"/>
      <c r="FZ248" s="2"/>
      <c r="GA248" s="2"/>
      <c r="GB248" s="2"/>
      <c r="GC248" s="2"/>
      <c r="GD248" s="2"/>
      <c r="GE248" s="2"/>
      <c r="GF248" s="2"/>
      <c r="GG248" s="2"/>
      <c r="GH248" s="2"/>
      <c r="GI248" s="2"/>
      <c r="GJ248" s="2"/>
      <c r="GK248" s="2"/>
      <c r="GL248" s="2"/>
      <c r="GM248" s="2"/>
      <c r="GN248" s="2"/>
      <c r="GO248" s="2"/>
      <c r="GP248" s="2"/>
      <c r="GQ248" s="2"/>
      <c r="GR248" s="2"/>
      <c r="GS248" s="2"/>
      <c r="GT248" s="2"/>
      <c r="GU248" s="2"/>
      <c r="GV248" s="2"/>
      <c r="GW248" s="2"/>
      <c r="GX248" s="2"/>
      <c r="GY248" s="2"/>
      <c r="GZ248" s="2"/>
      <c r="HA248" s="2"/>
      <c r="HB248" s="2"/>
      <c r="HC248" s="2"/>
      <c r="HD248" s="2"/>
      <c r="HE248" s="2"/>
      <c r="HF248" s="2"/>
      <c r="HG248" s="2"/>
      <c r="HH248" s="2"/>
      <c r="HI248" s="2"/>
      <c r="HJ248" s="2"/>
      <c r="HK248" s="2"/>
      <c r="HL248" s="2"/>
      <c r="HM248" s="2"/>
      <c r="HN248" s="2"/>
      <c r="HO248" s="2"/>
      <c r="HP248" s="2"/>
      <c r="HQ248" s="2"/>
      <c r="HR248" s="2"/>
      <c r="HS248" s="2"/>
      <c r="HT248" s="2"/>
      <c r="HU248" s="2"/>
      <c r="HV248" s="2"/>
      <c r="HW248" s="2"/>
      <c r="HX248" s="2"/>
      <c r="HY248" s="2"/>
      <c r="HZ248" s="2"/>
      <c r="IA248" s="2"/>
      <c r="IB248" s="2"/>
      <c r="IC248" s="2"/>
      <c r="ID248" s="2"/>
      <c r="IE248" s="2"/>
      <c r="IF248" s="2"/>
      <c r="IG248" s="2"/>
      <c r="IH248" s="2"/>
      <c r="II248" s="2"/>
      <c r="IJ248" s="2"/>
      <c r="IK248" s="2"/>
      <c r="IL248" s="2"/>
      <c r="IM248" s="2"/>
      <c r="IN248" s="2"/>
      <c r="IO248" s="2"/>
      <c r="IP248" s="2"/>
      <c r="IQ248" s="2"/>
      <c r="IR248" s="2"/>
      <c r="IS248" s="2"/>
      <c r="IT248" s="2"/>
      <c r="IU248" s="2"/>
      <c r="IV248" s="2"/>
      <c r="IW248" s="2"/>
      <c r="IX248" s="2"/>
      <c r="IY248" s="2"/>
      <c r="IZ248" s="2"/>
      <c r="JA248" s="2"/>
      <c r="JB248" s="2"/>
      <c r="JC248" s="2"/>
      <c r="JD248" s="2"/>
      <c r="JE248" s="2"/>
      <c r="JF248" s="2"/>
      <c r="JG248" s="2"/>
      <c r="JH248" s="2"/>
      <c r="JI248" s="2"/>
      <c r="JJ248" s="2"/>
      <c r="JK248" s="2"/>
      <c r="JL248" s="2"/>
      <c r="JM248" s="2"/>
      <c r="JN248" s="2"/>
      <c r="JO248" s="2"/>
      <c r="JP248" s="2"/>
      <c r="JQ248" s="2"/>
      <c r="JR248" s="2"/>
      <c r="JS248" s="2"/>
      <c r="JT248" s="2"/>
      <c r="JU248" s="2"/>
      <c r="JV248" s="2"/>
      <c r="JW248" s="2"/>
      <c r="JX248" s="2"/>
      <c r="JY248" s="2"/>
      <c r="JZ248" s="2"/>
      <c r="KA248" s="2"/>
      <c r="KB248" s="2"/>
      <c r="KC248" s="2"/>
      <c r="KD248" s="2"/>
      <c r="KE248" s="2"/>
      <c r="KF248" s="2"/>
      <c r="KG248" s="2"/>
      <c r="KH248" s="2"/>
      <c r="KI248" s="2"/>
      <c r="KJ248" s="2"/>
      <c r="KK248" s="2"/>
      <c r="KL248" s="2"/>
      <c r="KM248" s="2"/>
      <c r="KN248" s="2"/>
      <c r="KO248" s="2"/>
      <c r="KP248" s="2"/>
      <c r="KQ248" s="2"/>
      <c r="KR248" s="2"/>
      <c r="KS248" s="2"/>
      <c r="KT248" s="2"/>
      <c r="KU248" s="2"/>
      <c r="KV248" s="2"/>
      <c r="KW248" s="2"/>
      <c r="KX248" s="2"/>
      <c r="KY248" s="2"/>
      <c r="KZ248" s="2"/>
      <c r="LA248" s="2"/>
      <c r="LB248" s="2"/>
      <c r="LC248" s="2"/>
      <c r="LD248" s="2"/>
      <c r="LE248" s="2"/>
      <c r="LF248" s="2"/>
      <c r="LG248" s="2"/>
      <c r="LH248" s="2"/>
      <c r="LI248" s="2"/>
      <c r="LJ248" s="2"/>
      <c r="LK248" s="2"/>
      <c r="LL248" s="2"/>
      <c r="LM248" s="2"/>
      <c r="LN248" s="2"/>
      <c r="LO248" s="2"/>
      <c r="LP248" s="2"/>
      <c r="LQ248" s="2"/>
      <c r="LR248" s="2"/>
      <c r="LS248" s="2"/>
      <c r="LT248" s="2"/>
      <c r="LU248" s="2"/>
      <c r="LV248" s="2"/>
      <c r="LW248" s="2"/>
      <c r="LX248" s="2"/>
      <c r="LY248" s="2"/>
      <c r="LZ248" s="2"/>
      <c r="MA248" s="2"/>
      <c r="MB248" s="2"/>
      <c r="MC248" s="2"/>
      <c r="MD248" s="2"/>
      <c r="ME248" s="2"/>
      <c r="MF248" s="2"/>
      <c r="MG248" s="2"/>
      <c r="MH248" s="2"/>
      <c r="MI248" s="2"/>
      <c r="MJ248" s="2"/>
      <c r="MK248" s="2"/>
      <c r="ML248" s="2"/>
      <c r="MM248" s="2"/>
      <c r="MN248" s="2"/>
      <c r="MO248" s="2"/>
      <c r="MP248" s="2"/>
      <c r="MQ248" s="2"/>
      <c r="MR248" s="2"/>
      <c r="MS248" s="2"/>
      <c r="MT248" s="2"/>
      <c r="MU248" s="2"/>
      <c r="MV248" s="2"/>
      <c r="MW248" s="2"/>
      <c r="MX248" s="2"/>
      <c r="MY248" s="2"/>
      <c r="MZ248" s="2"/>
      <c r="NA248" s="2"/>
      <c r="NB248" s="2"/>
      <c r="NC248" s="2"/>
      <c r="ND248" s="2"/>
      <c r="NE248" s="2"/>
      <c r="NF248" s="2"/>
      <c r="NG248" s="2"/>
      <c r="NH248" s="2"/>
      <c r="NI248" s="2"/>
      <c r="NJ248" s="2"/>
      <c r="NK248" s="2"/>
      <c r="NL248" s="2"/>
      <c r="NM248" s="2"/>
      <c r="NN248" s="2"/>
      <c r="NO248" s="2"/>
      <c r="NP248" s="2"/>
      <c r="NQ248" s="2"/>
      <c r="NR248" s="2"/>
      <c r="NS248" s="2"/>
      <c r="NT248" s="2"/>
      <c r="NU248" s="2"/>
      <c r="NV248" s="2"/>
      <c r="NW248" s="2"/>
      <c r="NX248" s="2"/>
      <c r="NY248" s="2"/>
      <c r="NZ248" s="2"/>
      <c r="OA248" s="2"/>
      <c r="OB248" s="2"/>
      <c r="OC248" s="2"/>
      <c r="OD248" s="2"/>
      <c r="OE248" s="2"/>
      <c r="OF248" s="2"/>
      <c r="OG248" s="2"/>
      <c r="OH248" s="2"/>
      <c r="OI248" s="2"/>
      <c r="OJ248" s="2"/>
      <c r="OK248" s="2"/>
      <c r="OL248" s="2"/>
      <c r="OM248" s="2"/>
      <c r="ON248" s="2"/>
      <c r="OO248" s="2"/>
      <c r="OP248" s="2"/>
      <c r="OQ248" s="2"/>
      <c r="OR248" s="2"/>
      <c r="OS248" s="2"/>
      <c r="OT248" s="2"/>
      <c r="OU248" s="2"/>
      <c r="OV248" s="2"/>
      <c r="OW248" s="2"/>
      <c r="OX248" s="2"/>
      <c r="OY248" s="2"/>
      <c r="OZ248" s="2"/>
      <c r="PA248" s="2"/>
      <c r="PB248" s="2"/>
      <c r="PC248" s="2"/>
      <c r="PD248" s="2"/>
      <c r="PE248" s="2"/>
      <c r="PF248" s="2"/>
      <c r="PG248" s="2"/>
      <c r="PH248" s="2"/>
      <c r="PI248" s="2"/>
      <c r="PJ248" s="2"/>
      <c r="PK248" s="2"/>
      <c r="PL248" s="2"/>
      <c r="PM248" s="2"/>
      <c r="PN248" s="2"/>
      <c r="PO248" s="2"/>
      <c r="PP248" s="2"/>
      <c r="PQ248" s="2"/>
      <c r="PR248" s="2"/>
      <c r="PS248" s="2"/>
      <c r="PT248" s="2"/>
      <c r="PU248" s="2"/>
      <c r="PV248" s="2"/>
      <c r="PW248" s="2"/>
      <c r="PX248" s="2"/>
      <c r="PY248" s="2"/>
      <c r="PZ248" s="2"/>
      <c r="QA248" s="2"/>
      <c r="QB248" s="2"/>
      <c r="QC248" s="2"/>
      <c r="QD248" s="2"/>
      <c r="QE248" s="2"/>
      <c r="QF248" s="2"/>
      <c r="QG248" s="2"/>
      <c r="QH248" s="2"/>
      <c r="QI248" s="2"/>
      <c r="QJ248" s="2"/>
      <c r="QK248" s="2"/>
      <c r="QL248" s="2"/>
      <c r="QM248" s="2"/>
      <c r="QN248" s="2"/>
      <c r="QO248" s="2"/>
      <c r="QP248" s="2"/>
      <c r="QQ248" s="2"/>
      <c r="QR248" s="2"/>
      <c r="QS248" s="2"/>
      <c r="QT248" s="2"/>
      <c r="QU248" s="2"/>
      <c r="QV248" s="2"/>
      <c r="QW248" s="2"/>
      <c r="QX248" s="2"/>
      <c r="QY248" s="2"/>
      <c r="QZ248" s="2"/>
      <c r="RA248" s="2"/>
      <c r="RB248" s="2"/>
      <c r="RC248" s="2"/>
      <c r="RD248" s="2"/>
      <c r="RE248" s="2"/>
      <c r="RF248" s="2"/>
      <c r="RG248" s="2"/>
      <c r="RH248" s="2"/>
      <c r="RI248" s="2"/>
      <c r="RJ248" s="2"/>
      <c r="RK248" s="2"/>
      <c r="RL248" s="2"/>
      <c r="RM248" s="2"/>
      <c r="RN248" s="2"/>
      <c r="RO248" s="2"/>
      <c r="RP248" s="2"/>
      <c r="RQ248" s="2"/>
      <c r="RR248" s="2"/>
      <c r="RS248" s="2"/>
      <c r="RT248" s="2"/>
      <c r="RU248" s="2"/>
      <c r="RV248" s="2"/>
      <c r="RW248" s="2"/>
      <c r="RX248" s="2"/>
      <c r="RY248" s="2"/>
      <c r="RZ248" s="2"/>
      <c r="SA248" s="2"/>
      <c r="SB248" s="2"/>
      <c r="SC248" s="2"/>
      <c r="SD248" s="2"/>
      <c r="SE248" s="2"/>
      <c r="SF248" s="2"/>
      <c r="SG248" s="2"/>
      <c r="SH248" s="2"/>
      <c r="SI248" s="2"/>
      <c r="SJ248" s="2"/>
      <c r="SK248" s="2"/>
      <c r="SL248" s="2"/>
      <c r="SM248" s="2"/>
      <c r="SN248" s="2"/>
      <c r="SO248" s="2"/>
      <c r="SP248" s="2"/>
      <c r="SQ248" s="2"/>
      <c r="SR248" s="2"/>
      <c r="SS248" s="2"/>
      <c r="ST248" s="2"/>
      <c r="SU248" s="2"/>
      <c r="SV248" s="2"/>
      <c r="SW248" s="2"/>
      <c r="SX248" s="2"/>
      <c r="SY248" s="2"/>
      <c r="SZ248" s="2"/>
      <c r="TA248" s="2"/>
      <c r="TB248" s="2"/>
      <c r="TC248" s="2"/>
      <c r="TD248" s="2"/>
      <c r="TE248" s="2"/>
      <c r="TF248" s="2"/>
      <c r="TG248" s="2"/>
      <c r="TH248" s="2"/>
      <c r="TI248" s="2"/>
      <c r="TJ248" s="2"/>
      <c r="TK248" s="2"/>
      <c r="TL248" s="2"/>
      <c r="TM248" s="2"/>
      <c r="TN248" s="2"/>
      <c r="TO248" s="2"/>
      <c r="TP248" s="2"/>
      <c r="TQ248" s="2"/>
      <c r="TR248" s="2"/>
      <c r="TS248" s="2"/>
      <c r="TT248" s="2"/>
      <c r="TU248" s="2"/>
      <c r="TV248" s="2"/>
      <c r="TW248" s="2"/>
      <c r="TX248" s="2"/>
      <c r="TY248" s="2"/>
      <c r="TZ248" s="2"/>
      <c r="UA248" s="2"/>
      <c r="UB248" s="2"/>
      <c r="UC248" s="2"/>
      <c r="UD248" s="2"/>
      <c r="UE248" s="2"/>
      <c r="UF248" s="2"/>
      <c r="UG248" s="2"/>
      <c r="UH248" s="2"/>
      <c r="UI248" s="2"/>
      <c r="UJ248" s="2"/>
      <c r="UK248" s="2"/>
      <c r="UL248" s="2"/>
      <c r="UM248" s="2"/>
      <c r="UN248" s="2"/>
      <c r="UO248" s="2"/>
      <c r="UP248" s="2"/>
      <c r="UQ248" s="2"/>
      <c r="UR248" s="2"/>
      <c r="US248" s="2"/>
      <c r="UT248" s="2"/>
      <c r="UU248" s="2"/>
      <c r="UV248" s="2"/>
      <c r="UW248" s="2"/>
      <c r="UX248" s="2"/>
      <c r="UY248" s="2"/>
      <c r="UZ248" s="2"/>
      <c r="VA248" s="2"/>
      <c r="VB248" s="2"/>
      <c r="VC248" s="2"/>
      <c r="VD248" s="2"/>
      <c r="VE248" s="2"/>
      <c r="VF248" s="2"/>
      <c r="VG248" s="2"/>
      <c r="VH248" s="2"/>
      <c r="VI248" s="2"/>
      <c r="VJ248" s="2"/>
      <c r="VK248" s="2"/>
      <c r="VL248" s="2"/>
      <c r="VM248" s="2"/>
      <c r="VN248" s="2"/>
      <c r="VO248" s="2"/>
      <c r="VP248" s="2"/>
      <c r="VQ248" s="2"/>
      <c r="VR248" s="2"/>
      <c r="VS248" s="2"/>
      <c r="VT248" s="2"/>
      <c r="VU248" s="2"/>
      <c r="VV248" s="2"/>
      <c r="VW248" s="2"/>
      <c r="VX248" s="2"/>
      <c r="VY248" s="2"/>
      <c r="VZ248" s="2"/>
      <c r="WA248" s="2"/>
      <c r="WB248" s="2"/>
      <c r="WC248" s="2"/>
      <c r="WD248" s="2"/>
      <c r="WE248" s="2"/>
      <c r="WF248" s="2"/>
      <c r="WG248" s="2"/>
      <c r="WH248" s="2"/>
      <c r="WI248" s="2"/>
      <c r="WJ248" s="2"/>
      <c r="WK248" s="2"/>
      <c r="WL248" s="2"/>
      <c r="WM248" s="2"/>
      <c r="WN248" s="2"/>
      <c r="WO248" s="2"/>
      <c r="WP248" s="2"/>
      <c r="WQ248" s="2"/>
      <c r="WR248" s="2"/>
      <c r="WS248" s="2"/>
      <c r="WT248" s="2"/>
      <c r="WU248" s="2"/>
      <c r="WV248" s="2"/>
      <c r="WW248" s="2"/>
      <c r="WX248" s="2"/>
      <c r="WY248" s="2"/>
      <c r="WZ248" s="2"/>
      <c r="XA248" s="2"/>
      <c r="XB248" s="2"/>
      <c r="XC248" s="2"/>
      <c r="XD248" s="2"/>
      <c r="XE248" s="2"/>
      <c r="XF248" s="2"/>
      <c r="XG248" s="2"/>
      <c r="XH248" s="2"/>
      <c r="XI248" s="2"/>
      <c r="XJ248" s="2"/>
      <c r="XK248" s="2"/>
      <c r="XL248" s="2"/>
      <c r="XM248" s="2"/>
      <c r="XN248" s="2"/>
      <c r="XO248" s="2"/>
      <c r="XP248" s="2"/>
      <c r="XQ248" s="2"/>
      <c r="XR248" s="2"/>
      <c r="XS248" s="2"/>
      <c r="XT248" s="2"/>
      <c r="XU248" s="2"/>
      <c r="XV248" s="2"/>
      <c r="XW248" s="2"/>
      <c r="XX248" s="2"/>
      <c r="XY248" s="2"/>
      <c r="XZ248" s="2"/>
      <c r="YA248" s="2"/>
      <c r="YB248" s="2"/>
      <c r="YC248" s="2"/>
      <c r="YD248" s="2"/>
      <c r="YE248" s="2"/>
      <c r="YF248" s="2"/>
      <c r="YG248" s="2"/>
      <c r="YH248" s="2"/>
      <c r="YI248" s="2"/>
      <c r="YJ248" s="2"/>
      <c r="YK248" s="2"/>
      <c r="YL248" s="2"/>
      <c r="YM248" s="2"/>
      <c r="YN248" s="2"/>
      <c r="YO248" s="2"/>
      <c r="YP248" s="2"/>
      <c r="YQ248" s="2"/>
      <c r="YR248" s="2"/>
      <c r="YS248" s="2"/>
      <c r="YT248" s="2"/>
      <c r="YU248" s="2"/>
      <c r="YV248" s="2"/>
      <c r="YW248" s="2"/>
      <c r="YX248" s="2"/>
      <c r="YY248" s="2"/>
      <c r="YZ248" s="2"/>
      <c r="ZA248" s="2"/>
      <c r="ZB248" s="2"/>
      <c r="ZC248" s="2"/>
      <c r="ZD248" s="2"/>
      <c r="ZE248" s="2"/>
      <c r="ZF248" s="2"/>
      <c r="ZG248" s="2"/>
      <c r="ZH248" s="2"/>
      <c r="ZI248" s="2"/>
      <c r="ZJ248" s="2"/>
      <c r="ZK248" s="2"/>
      <c r="ZL248" s="2"/>
      <c r="ZM248" s="2"/>
      <c r="ZN248" s="2"/>
      <c r="ZO248" s="2"/>
      <c r="ZP248" s="2"/>
      <c r="ZQ248" s="2"/>
      <c r="ZR248" s="2"/>
      <c r="ZS248" s="2"/>
      <c r="ZT248" s="2"/>
      <c r="ZU248" s="2"/>
      <c r="ZV248" s="2"/>
      <c r="ZW248" s="2"/>
      <c r="ZX248" s="2"/>
      <c r="ZY248" s="2"/>
      <c r="ZZ248" s="2"/>
      <c r="AAA248" s="2"/>
      <c r="AAB248" s="2"/>
      <c r="AAC248" s="2"/>
      <c r="AAD248" s="2"/>
      <c r="AAE248" s="2"/>
      <c r="AAF248" s="2"/>
      <c r="AAG248" s="2"/>
      <c r="AAH248" s="2"/>
      <c r="AAI248" s="2"/>
      <c r="AAJ248" s="2"/>
      <c r="AAK248" s="2"/>
      <c r="AAL248" s="2"/>
      <c r="AAM248" s="2"/>
      <c r="AAN248" s="2"/>
      <c r="AAO248" s="2"/>
      <c r="AAP248" s="2"/>
      <c r="AAQ248" s="2"/>
      <c r="AAR248" s="2"/>
      <c r="AAS248" s="2"/>
      <c r="AAT248" s="2"/>
      <c r="AAU248" s="2"/>
      <c r="AAV248" s="2"/>
      <c r="AAW248" s="2"/>
      <c r="AAX248" s="2"/>
      <c r="AAY248" s="2"/>
      <c r="AAZ248" s="2"/>
      <c r="ABA248" s="2"/>
      <c r="ABB248" s="2"/>
      <c r="ABC248" s="2"/>
      <c r="ABD248" s="2"/>
      <c r="ABE248" s="2"/>
      <c r="ABF248" s="2"/>
      <c r="ABG248" s="2"/>
      <c r="ABH248" s="2"/>
      <c r="ABI248" s="2"/>
      <c r="ABJ248" s="2"/>
      <c r="ABK248" s="2"/>
      <c r="ABL248" s="2"/>
      <c r="ABM248" s="2"/>
      <c r="ABN248" s="2"/>
      <c r="ABO248" s="2"/>
      <c r="ABP248" s="2"/>
      <c r="ABQ248" s="2"/>
      <c r="ABR248" s="2"/>
      <c r="ABS248" s="2"/>
      <c r="ABT248" s="2"/>
      <c r="ABU248" s="2"/>
      <c r="ABV248" s="2"/>
      <c r="ABW248" s="2"/>
      <c r="ABX248" s="2"/>
      <c r="ABY248" s="2"/>
      <c r="ABZ248" s="2"/>
      <c r="ACA248" s="2"/>
      <c r="ACB248" s="2"/>
      <c r="ACC248" s="2"/>
      <c r="ACD248" s="2"/>
      <c r="ACE248" s="2"/>
      <c r="ACF248" s="2"/>
      <c r="ACG248" s="2"/>
      <c r="ACH248" s="2"/>
      <c r="ACI248" s="2"/>
      <c r="ACJ248" s="2"/>
      <c r="ACK248" s="2"/>
      <c r="ACL248" s="2"/>
      <c r="ACM248" s="2"/>
      <c r="ACN248" s="2"/>
      <c r="ACO248" s="2"/>
      <c r="ACP248" s="2"/>
      <c r="ACQ248" s="2"/>
      <c r="ACR248" s="2"/>
      <c r="ACS248" s="2"/>
      <c r="ACT248" s="2"/>
      <c r="ACU248" s="2"/>
      <c r="ACV248" s="2"/>
      <c r="ACW248" s="2"/>
      <c r="ACX248" s="2"/>
      <c r="ACY248" s="2"/>
      <c r="ACZ248" s="2"/>
      <c r="ADA248" s="2"/>
      <c r="ADB248" s="2"/>
      <c r="ADC248" s="2"/>
      <c r="ADD248" s="2"/>
      <c r="ADE248" s="2"/>
      <c r="ADF248" s="2"/>
      <c r="ADG248" s="2"/>
      <c r="ADH248" s="2"/>
      <c r="ADI248" s="2"/>
      <c r="ADJ248" s="2"/>
      <c r="ADK248" s="2"/>
      <c r="ADL248" s="2"/>
      <c r="ADM248" s="2"/>
      <c r="ADN248" s="2"/>
      <c r="ADO248" s="2"/>
      <c r="ADP248" s="2"/>
      <c r="ADQ248" s="2"/>
      <c r="ADR248" s="2"/>
      <c r="ADS248" s="2"/>
      <c r="ADT248" s="2"/>
      <c r="ADU248" s="2"/>
      <c r="ADV248" s="2"/>
      <c r="ADW248" s="2"/>
      <c r="ADX248" s="2"/>
      <c r="ADY248" s="2"/>
      <c r="ADZ248" s="2"/>
      <c r="AEA248" s="2"/>
      <c r="AEB248" s="2"/>
      <c r="AEC248" s="2"/>
      <c r="AED248" s="2"/>
      <c r="AEE248" s="2"/>
      <c r="AEF248" s="2"/>
      <c r="AEG248" s="2"/>
      <c r="AEH248" s="2"/>
      <c r="AEI248" s="2"/>
      <c r="AEJ248" s="2"/>
      <c r="AEK248" s="2"/>
      <c r="AEL248" s="2"/>
      <c r="AEM248" s="2"/>
      <c r="AEN248" s="2"/>
      <c r="AEO248" s="2"/>
      <c r="AEP248" s="2"/>
      <c r="AEQ248" s="2"/>
      <c r="AER248" s="2"/>
      <c r="AES248" s="2"/>
      <c r="AET248" s="2"/>
      <c r="AEU248" s="2"/>
      <c r="AEV248" s="2"/>
      <c r="AEW248" s="2"/>
      <c r="AEX248" s="2"/>
      <c r="AEY248" s="2"/>
      <c r="AEZ248" s="2"/>
      <c r="AFA248" s="2"/>
      <c r="AFB248" s="2"/>
      <c r="AFC248" s="2"/>
      <c r="AFD248" s="2"/>
      <c r="AFE248" s="2"/>
      <c r="AFF248" s="2"/>
      <c r="AFG248" s="2"/>
      <c r="AFH248" s="2"/>
      <c r="AFI248" s="2"/>
      <c r="AFJ248" s="2"/>
      <c r="AFK248" s="2"/>
      <c r="AFL248" s="2"/>
      <c r="AFM248" s="2"/>
      <c r="AFN248" s="2"/>
      <c r="AFO248" s="2"/>
      <c r="AFP248" s="2"/>
      <c r="AFQ248" s="2"/>
      <c r="AFR248" s="2"/>
      <c r="AFS248" s="2"/>
    </row>
    <row r="249" spans="2:851" ht="12" customHeight="1" x14ac:dyDescent="0.25">
      <c r="B249" s="69">
        <v>4.8857000000000001E-13</v>
      </c>
      <c r="C249" s="69">
        <v>8.1607999999999999E-13</v>
      </c>
    </row>
    <row r="250" spans="2:851" ht="12" customHeight="1" x14ac:dyDescent="0.25">
      <c r="B250" s="69">
        <v>4.8771000000000005E-13</v>
      </c>
      <c r="C250" s="69">
        <v>8.2680999999999999E-13</v>
      </c>
    </row>
    <row r="251" spans="2:851" ht="12" customHeight="1" x14ac:dyDescent="0.25">
      <c r="B251" s="69">
        <v>4.8699000000000003E-13</v>
      </c>
      <c r="C251" s="69">
        <v>8.3769999999999995E-13</v>
      </c>
    </row>
    <row r="252" spans="2:851" ht="12" customHeight="1" x14ac:dyDescent="0.25">
      <c r="B252" s="69">
        <v>4.8640000000000003E-13</v>
      </c>
      <c r="C252" s="69">
        <v>8.4873999999999998E-13</v>
      </c>
    </row>
    <row r="253" spans="2:851" ht="12" customHeight="1" x14ac:dyDescent="0.25">
      <c r="B253" s="69">
        <v>4.8591E-13</v>
      </c>
      <c r="C253" s="69">
        <v>8.5988999999999998E-13</v>
      </c>
    </row>
    <row r="254" spans="2:851" ht="12" customHeight="1" x14ac:dyDescent="0.25">
      <c r="B254" s="69">
        <v>4.8528000000000003E-13</v>
      </c>
      <c r="C254" s="69">
        <v>8.7111000000000001E-13</v>
      </c>
    </row>
    <row r="255" spans="2:851" ht="12" customHeight="1" x14ac:dyDescent="0.25">
      <c r="B255" s="69">
        <v>4.8475000000000003E-13</v>
      </c>
      <c r="C255" s="69">
        <v>8.8234999999999997E-13</v>
      </c>
    </row>
    <row r="256" spans="2:851" ht="12" customHeight="1" x14ac:dyDescent="0.25">
      <c r="B256" s="69">
        <v>4.8411000000000004E-13</v>
      </c>
      <c r="C256" s="69">
        <v>8.9355999999999998E-13</v>
      </c>
    </row>
    <row r="257" spans="2:3" ht="12" customHeight="1" x14ac:dyDescent="0.25">
      <c r="B257" s="69">
        <v>4.8358000000000005E-13</v>
      </c>
      <c r="C257" s="69">
        <v>9.0466E-13</v>
      </c>
    </row>
    <row r="258" spans="2:3" ht="12" customHeight="1" x14ac:dyDescent="0.25">
      <c r="B258" s="69">
        <v>4.8308E-13</v>
      </c>
      <c r="C258" s="69">
        <v>9.1558999999999994E-13</v>
      </c>
    </row>
    <row r="259" spans="2:3" ht="12" customHeight="1" x14ac:dyDescent="0.25">
      <c r="B259" s="69">
        <v>4.8262000000000002E-13</v>
      </c>
      <c r="C259" s="69">
        <v>9.2627000000000005E-13</v>
      </c>
    </row>
    <row r="260" spans="2:3" ht="12" customHeight="1" x14ac:dyDescent="0.25">
      <c r="B260" s="69">
        <v>4.8217999999999997E-13</v>
      </c>
      <c r="C260" s="69">
        <v>9.3660000000000007E-13</v>
      </c>
    </row>
    <row r="261" spans="2:3" ht="12" customHeight="1" x14ac:dyDescent="0.25">
      <c r="B261" s="69">
        <v>4.8177999999999999E-13</v>
      </c>
      <c r="C261" s="69">
        <v>9.4648999999999994E-13</v>
      </c>
    </row>
    <row r="262" spans="2:3" ht="12" customHeight="1" x14ac:dyDescent="0.25">
      <c r="B262" s="69">
        <v>4.8140999999999997E-13</v>
      </c>
      <c r="C262" s="69">
        <v>9.558400000000001E-13</v>
      </c>
    </row>
    <row r="263" spans="2:3" ht="12" customHeight="1" x14ac:dyDescent="0.25">
      <c r="B263" s="69">
        <v>4.8108000000000001E-13</v>
      </c>
      <c r="C263" s="69">
        <v>9.6454999999999996E-13</v>
      </c>
    </row>
    <row r="264" spans="2:3" ht="12" customHeight="1" x14ac:dyDescent="0.25">
      <c r="B264" s="69">
        <v>4.8078E-13</v>
      </c>
      <c r="C264" s="69">
        <v>9.7251000000000006E-13</v>
      </c>
    </row>
    <row r="265" spans="2:3" ht="12" customHeight="1" x14ac:dyDescent="0.25">
      <c r="B265" s="69">
        <v>4.8051000000000004E-13</v>
      </c>
      <c r="C265" s="69">
        <v>9.7959999999999999E-13</v>
      </c>
    </row>
    <row r="266" spans="2:3" ht="12" customHeight="1" x14ac:dyDescent="0.25">
      <c r="B266" s="69">
        <v>4.8028000000000005E-13</v>
      </c>
      <c r="C266" s="69">
        <v>9.8571999999999996E-13</v>
      </c>
    </row>
    <row r="267" spans="2:3" ht="12" customHeight="1" x14ac:dyDescent="0.25">
      <c r="B267" s="69">
        <v>4.8009000000000003E-13</v>
      </c>
      <c r="C267" s="69">
        <v>9.9075999999999991E-13</v>
      </c>
    </row>
    <row r="268" spans="2:3" ht="12" customHeight="1" x14ac:dyDescent="0.25">
      <c r="B268" s="69">
        <v>4.7993999999999997E-13</v>
      </c>
      <c r="C268" s="69">
        <v>9.9460999999999994E-13</v>
      </c>
    </row>
    <row r="269" spans="2:3" ht="12" customHeight="1" x14ac:dyDescent="0.25">
      <c r="B269" s="69">
        <v>4.7981999999999997E-13</v>
      </c>
      <c r="C269" s="69">
        <v>9.9715000000000005E-13</v>
      </c>
    </row>
    <row r="270" spans="2:3" ht="12" customHeight="1" x14ac:dyDescent="0.25">
      <c r="B270" s="69">
        <v>4.7974000000000003E-13</v>
      </c>
      <c r="C270" s="69">
        <v>9.9828999999999998E-13</v>
      </c>
    </row>
    <row r="271" spans="2:3" ht="12" customHeight="1" x14ac:dyDescent="0.25">
      <c r="B271" s="69">
        <v>4.7969000000000005E-13</v>
      </c>
      <c r="C271" s="69">
        <v>9.9794000000000009E-13</v>
      </c>
    </row>
    <row r="272" spans="2:3" ht="12" customHeight="1" x14ac:dyDescent="0.25">
      <c r="B272" s="69">
        <v>4.7969000000000005E-13</v>
      </c>
      <c r="C272" s="69">
        <v>9.9599000000000008E-13</v>
      </c>
    </row>
    <row r="273" spans="2:3" ht="12" customHeight="1" x14ac:dyDescent="0.25">
      <c r="B273" s="69">
        <v>4.7972E-13</v>
      </c>
      <c r="C273" s="69">
        <v>9.9238000000000006E-13</v>
      </c>
    </row>
    <row r="274" spans="2:3" ht="12" customHeight="1" x14ac:dyDescent="0.25">
      <c r="B274" s="69">
        <v>4.7978E-13</v>
      </c>
      <c r="C274" s="69">
        <v>9.8701999999999997E-13</v>
      </c>
    </row>
    <row r="275" spans="2:3" ht="12" customHeight="1" x14ac:dyDescent="0.25">
      <c r="B275" s="69">
        <v>4.7987999999999997E-13</v>
      </c>
      <c r="C275" s="69">
        <v>9.7984999999999991E-13</v>
      </c>
    </row>
    <row r="276" spans="2:3" ht="12" customHeight="1" x14ac:dyDescent="0.25">
      <c r="B276" s="69">
        <v>4.8002000000000001E-13</v>
      </c>
      <c r="C276" s="69">
        <v>9.708200000000001E-13</v>
      </c>
    </row>
    <row r="277" spans="2:3" ht="12" customHeight="1" x14ac:dyDescent="0.25">
      <c r="B277" s="69">
        <v>4.8029999999999998E-13</v>
      </c>
      <c r="C277" s="69">
        <v>9.5989999999999998E-13</v>
      </c>
    </row>
    <row r="278" spans="2:3" ht="12" customHeight="1" x14ac:dyDescent="0.25">
      <c r="B278" s="69">
        <v>4.8040999999999997E-13</v>
      </c>
      <c r="C278" s="69">
        <v>9.4703999999999997E-13</v>
      </c>
    </row>
    <row r="279" spans="2:3" ht="12" customHeight="1" x14ac:dyDescent="0.25">
      <c r="B279" s="69">
        <v>4.8055000000000001E-13</v>
      </c>
      <c r="C279" s="69">
        <v>9.3224999999999999E-13</v>
      </c>
    </row>
    <row r="280" spans="2:3" ht="12" customHeight="1" x14ac:dyDescent="0.25">
      <c r="B280" s="69">
        <v>4.8091000000000002E-13</v>
      </c>
      <c r="C280" s="69">
        <v>9.1551E-13</v>
      </c>
    </row>
    <row r="281" spans="2:3" ht="12" customHeight="1" x14ac:dyDescent="0.25">
      <c r="B281" s="69">
        <v>4.8121000000000003E-13</v>
      </c>
      <c r="C281" s="69">
        <v>8.9684999999999996E-13</v>
      </c>
    </row>
    <row r="282" spans="2:3" ht="12" customHeight="1" x14ac:dyDescent="0.25">
      <c r="B282" s="69">
        <v>4.8159999999999999E-13</v>
      </c>
      <c r="C282" s="69">
        <v>8.7627999999999998E-13</v>
      </c>
    </row>
    <row r="283" spans="2:3" ht="12" customHeight="1" x14ac:dyDescent="0.25">
      <c r="B283" s="69">
        <v>4.8187000000000005E-13</v>
      </c>
      <c r="C283" s="69">
        <v>8.5385000000000004E-13</v>
      </c>
    </row>
    <row r="284" spans="2:3" ht="12" customHeight="1" x14ac:dyDescent="0.25">
      <c r="B284" s="69">
        <v>4.8229999999999997E-13</v>
      </c>
      <c r="C284" s="69">
        <v>8.2961000000000004E-13</v>
      </c>
    </row>
    <row r="285" spans="2:3" ht="12" customHeight="1" x14ac:dyDescent="0.25">
      <c r="B285" s="69">
        <v>4.8249E-13</v>
      </c>
      <c r="C285" s="69">
        <v>8.0362999999999998E-13</v>
      </c>
    </row>
    <row r="286" spans="2:3" ht="12" customHeight="1" x14ac:dyDescent="0.25">
      <c r="B286" s="69">
        <v>4.9354000000000004E-13</v>
      </c>
      <c r="C286" s="69">
        <v>7.9027000000000002E-13</v>
      </c>
    </row>
    <row r="287" spans="2:3" ht="12" customHeight="1" x14ac:dyDescent="0.25">
      <c r="B287" s="69">
        <v>4.9305E-13</v>
      </c>
      <c r="C287" s="69">
        <v>7.9061E-13</v>
      </c>
    </row>
    <row r="288" spans="2:3" ht="12" customHeight="1" x14ac:dyDescent="0.25">
      <c r="B288" s="69">
        <v>4.9275E-13</v>
      </c>
      <c r="C288" s="69">
        <v>7.9117999999999997E-13</v>
      </c>
    </row>
    <row r="289" spans="2:3" ht="12" customHeight="1" x14ac:dyDescent="0.25">
      <c r="B289" s="69">
        <v>4.9224000000000003E-13</v>
      </c>
      <c r="C289" s="69">
        <v>7.9197000000000001E-13</v>
      </c>
    </row>
    <row r="290" spans="2:3" ht="12" customHeight="1" x14ac:dyDescent="0.25">
      <c r="B290" s="69">
        <v>4.9185999999999999E-13</v>
      </c>
      <c r="C290" s="69">
        <v>7.9297E-13</v>
      </c>
    </row>
    <row r="291" spans="2:3" ht="12" customHeight="1" x14ac:dyDescent="0.25">
      <c r="B291" s="69">
        <v>4.9113999999999997E-13</v>
      </c>
      <c r="C291" s="69">
        <v>7.9415E-13</v>
      </c>
    </row>
    <row r="292" spans="2:3" ht="12" customHeight="1" x14ac:dyDescent="0.25">
      <c r="B292" s="69">
        <v>4.9054000000000005E-13</v>
      </c>
      <c r="C292" s="69">
        <v>7.9547999999999996E-13</v>
      </c>
    </row>
    <row r="293" spans="2:3" ht="12" customHeight="1" x14ac:dyDescent="0.25">
      <c r="B293" s="69">
        <v>4.8999000000000002E-13</v>
      </c>
      <c r="C293" s="69">
        <v>7.9692E-13</v>
      </c>
    </row>
    <row r="294" spans="2:3" ht="12" customHeight="1" x14ac:dyDescent="0.25">
      <c r="B294" s="69">
        <v>4.8920999999999999E-13</v>
      </c>
      <c r="C294" s="69">
        <v>7.9843999999999998E-13</v>
      </c>
    </row>
    <row r="295" spans="2:3" ht="12" customHeight="1" x14ac:dyDescent="0.25">
      <c r="B295" s="69">
        <v>4.8881000000000001E-13</v>
      </c>
      <c r="C295" s="69">
        <v>7.9996999999999997E-13</v>
      </c>
    </row>
    <row r="296" spans="2:3" ht="12" customHeight="1" x14ac:dyDescent="0.25">
      <c r="B296" s="69">
        <v>4.8825999999999998E-13</v>
      </c>
      <c r="C296" s="69">
        <v>8.0147000000000002E-13</v>
      </c>
    </row>
    <row r="297" spans="2:3" ht="12" customHeight="1" x14ac:dyDescent="0.25">
      <c r="B297" s="69">
        <v>4.8766999999999998E-13</v>
      </c>
      <c r="C297" s="69">
        <v>8.0284999999999996E-13</v>
      </c>
    </row>
    <row r="298" spans="2:3" ht="12" customHeight="1" x14ac:dyDescent="0.25">
      <c r="B298" s="69">
        <v>4.8707999999999998E-13</v>
      </c>
      <c r="C298" s="69">
        <v>8.0404999999999999E-13</v>
      </c>
    </row>
    <row r="299" spans="2:3" ht="12" customHeight="1" x14ac:dyDescent="0.25">
      <c r="B299" s="69">
        <v>4.865E-13</v>
      </c>
      <c r="C299" s="69">
        <v>8.0498999999999999E-13</v>
      </c>
    </row>
    <row r="300" spans="2:3" ht="12" customHeight="1" x14ac:dyDescent="0.25">
      <c r="B300" s="69">
        <v>4.8593000000000003E-13</v>
      </c>
      <c r="C300" s="69">
        <v>8.0560000000000002E-13</v>
      </c>
    </row>
    <row r="301" spans="2:3" ht="12" customHeight="1" x14ac:dyDescent="0.25">
      <c r="B301" s="69">
        <v>4.8538E-13</v>
      </c>
      <c r="C301" s="69">
        <v>8.0578000000000003E-13</v>
      </c>
    </row>
    <row r="302" spans="2:3" ht="12" customHeight="1" x14ac:dyDescent="0.25">
      <c r="B302" s="69">
        <v>4.8483999999999998E-13</v>
      </c>
      <c r="C302" s="69">
        <v>8.0544999999999997E-13</v>
      </c>
    </row>
    <row r="303" spans="2:3" ht="12" customHeight="1" x14ac:dyDescent="0.25">
      <c r="B303" s="69">
        <v>4.8433000000000002E-13</v>
      </c>
      <c r="C303" s="69">
        <v>8.0451999999999999E-13</v>
      </c>
    </row>
    <row r="304" spans="2:3" ht="12" customHeight="1" x14ac:dyDescent="0.25">
      <c r="B304" s="69">
        <v>4.8382999999999997E-13</v>
      </c>
      <c r="C304" s="69">
        <v>8.0290999999999996E-13</v>
      </c>
    </row>
    <row r="305" spans="2:3" ht="12" customHeight="1" x14ac:dyDescent="0.25">
      <c r="B305" s="69">
        <v>4.8335999999999997E-13</v>
      </c>
      <c r="C305" s="69">
        <v>8.0054000000000004E-13</v>
      </c>
    </row>
    <row r="306" spans="2:3" ht="12" customHeight="1" x14ac:dyDescent="0.25">
      <c r="B306" s="69">
        <v>4.8292000000000003E-13</v>
      </c>
      <c r="C306" s="69">
        <v>7.9730999999999996E-13</v>
      </c>
    </row>
    <row r="307" spans="2:3" ht="12" customHeight="1" x14ac:dyDescent="0.25">
      <c r="B307" s="69">
        <v>4.8251000000000003E-13</v>
      </c>
      <c r="C307" s="69">
        <v>7.9315000000000001E-13</v>
      </c>
    </row>
    <row r="308" spans="2:3" ht="12" customHeight="1" x14ac:dyDescent="0.25">
      <c r="B308" s="69">
        <v>4.8212999999999999E-13</v>
      </c>
      <c r="C308" s="69">
        <v>7.8798000000000004E-13</v>
      </c>
    </row>
    <row r="309" spans="2:3" ht="12" customHeight="1" x14ac:dyDescent="0.25">
      <c r="B309" s="69">
        <v>4.8177999999999999E-13</v>
      </c>
      <c r="C309" s="69">
        <v>7.8173999999999996E-13</v>
      </c>
    </row>
    <row r="310" spans="2:3" ht="12" customHeight="1" x14ac:dyDescent="0.25">
      <c r="B310" s="69">
        <v>4.8146999999999997E-13</v>
      </c>
      <c r="C310" s="69">
        <v>7.7436000000000004E-13</v>
      </c>
    </row>
    <row r="311" spans="2:3" ht="12" customHeight="1" x14ac:dyDescent="0.25">
      <c r="B311" s="69">
        <v>4.8120000000000001E-13</v>
      </c>
      <c r="C311" s="69">
        <v>7.6580000000000003E-13</v>
      </c>
    </row>
    <row r="312" spans="2:3" ht="12" customHeight="1" x14ac:dyDescent="0.25">
      <c r="B312" s="69">
        <v>4.8097000000000002E-13</v>
      </c>
      <c r="C312" s="69">
        <v>7.5600000000000001E-13</v>
      </c>
    </row>
    <row r="313" spans="2:3" ht="12" customHeight="1" x14ac:dyDescent="0.25">
      <c r="B313" s="69">
        <v>4.8078E-13</v>
      </c>
      <c r="C313" s="69">
        <v>7.4493999999999995E-13</v>
      </c>
    </row>
    <row r="314" spans="2:3" ht="12" customHeight="1" x14ac:dyDescent="0.25">
      <c r="B314" s="69">
        <v>4.8063000000000004E-13</v>
      </c>
      <c r="C314" s="69">
        <v>7.3259000000000001E-13</v>
      </c>
    </row>
    <row r="315" spans="2:3" ht="12" customHeight="1" x14ac:dyDescent="0.25">
      <c r="B315" s="69">
        <v>4.8052999999999997E-13</v>
      </c>
      <c r="C315" s="69">
        <v>7.1893000000000005E-13</v>
      </c>
    </row>
    <row r="316" spans="2:3" ht="12" customHeight="1" x14ac:dyDescent="0.25">
      <c r="B316" s="69">
        <v>4.8057000000000004E-13</v>
      </c>
      <c r="C316" s="69">
        <v>7.0395999999999996E-13</v>
      </c>
    </row>
    <row r="317" spans="2:3" ht="12" customHeight="1" x14ac:dyDescent="0.25">
      <c r="B317" s="69">
        <v>4.8059999999999999E-13</v>
      </c>
      <c r="C317" s="69">
        <v>6.8769999999999999E-13</v>
      </c>
    </row>
    <row r="318" spans="2:3" ht="12" customHeight="1" x14ac:dyDescent="0.25">
      <c r="B318" s="69">
        <v>4.8040999999999997E-13</v>
      </c>
      <c r="C318" s="69">
        <v>6.7015000000000003E-13</v>
      </c>
    </row>
    <row r="319" spans="2:3" ht="12" customHeight="1" x14ac:dyDescent="0.25">
      <c r="B319" s="69">
        <v>4.8061000000000001E-13</v>
      </c>
      <c r="C319" s="69">
        <v>6.5135999999999996E-13</v>
      </c>
    </row>
    <row r="320" spans="2:3" ht="12" customHeight="1" x14ac:dyDescent="0.25">
      <c r="B320" s="69">
        <v>4.8064999999999998E-13</v>
      </c>
      <c r="C320" s="69">
        <v>6.3136999999999996E-13</v>
      </c>
    </row>
    <row r="321" spans="2:3" ht="12" customHeight="1" x14ac:dyDescent="0.25">
      <c r="B321" s="69">
        <v>4.8098000000000004E-13</v>
      </c>
      <c r="C321" s="69">
        <v>6.1022E-13</v>
      </c>
    </row>
    <row r="322" spans="2:3" ht="12" customHeight="1" x14ac:dyDescent="0.25">
      <c r="B322" s="69">
        <v>4.8127000000000003E-13</v>
      </c>
      <c r="C322" s="69">
        <v>5.8799E-13</v>
      </c>
    </row>
    <row r="323" spans="2:3" ht="12" customHeight="1" x14ac:dyDescent="0.25">
      <c r="B323" s="69">
        <v>4.8150000000000002E-13</v>
      </c>
      <c r="C323" s="69">
        <v>5.6473999999999997E-13</v>
      </c>
    </row>
    <row r="324" spans="2:3" ht="12" customHeight="1" x14ac:dyDescent="0.25">
      <c r="B324" s="69">
        <v>4.8199000000000005E-13</v>
      </c>
      <c r="C324" s="69">
        <v>5.4054999999999995E-13</v>
      </c>
    </row>
    <row r="325" spans="2:3" ht="12" customHeight="1" x14ac:dyDescent="0.25">
      <c r="B325" s="69">
        <v>4.8224999999999999E-13</v>
      </c>
      <c r="C325" s="69">
        <v>5.1550999999999999E-13</v>
      </c>
    </row>
    <row r="326" spans="2:3" ht="12" customHeight="1" x14ac:dyDescent="0.25">
      <c r="B326" s="69">
        <v>4.8358999999999996E-13</v>
      </c>
      <c r="C326" s="69">
        <v>7.1932000000000001E-13</v>
      </c>
    </row>
    <row r="327" spans="2:3" ht="12" customHeight="1" x14ac:dyDescent="0.25">
      <c r="B327" s="69">
        <v>4.8346000000000004E-13</v>
      </c>
      <c r="C327" s="69">
        <v>7.1781000000000005E-13</v>
      </c>
    </row>
    <row r="328" spans="2:3" ht="12" customHeight="1" x14ac:dyDescent="0.25">
      <c r="B328" s="69">
        <v>4.8338000000000001E-13</v>
      </c>
      <c r="C328" s="69">
        <v>7.1625E-13</v>
      </c>
    </row>
    <row r="329" spans="2:3" ht="12" customHeight="1" x14ac:dyDescent="0.25">
      <c r="B329" s="69">
        <v>4.8344000000000001E-13</v>
      </c>
      <c r="C329" s="69">
        <v>7.1466000000000001E-13</v>
      </c>
    </row>
    <row r="330" spans="2:3" ht="12" customHeight="1" x14ac:dyDescent="0.25">
      <c r="B330" s="69">
        <v>4.8306999999999998E-13</v>
      </c>
      <c r="C330" s="69">
        <v>7.1301000000000001E-13</v>
      </c>
    </row>
    <row r="331" spans="2:3" ht="12" customHeight="1" x14ac:dyDescent="0.25">
      <c r="B331" s="69">
        <v>4.8318999999999998E-13</v>
      </c>
      <c r="C331" s="69">
        <v>7.1130000000000001E-13</v>
      </c>
    </row>
    <row r="332" spans="2:3" ht="12" customHeight="1" x14ac:dyDescent="0.25">
      <c r="B332" s="69">
        <v>4.8295999999999999E-13</v>
      </c>
      <c r="C332" s="69">
        <v>7.0953000000000001E-13</v>
      </c>
    </row>
    <row r="333" spans="2:3" ht="12" customHeight="1" x14ac:dyDescent="0.25">
      <c r="B333" s="69">
        <v>4.8261E-13</v>
      </c>
      <c r="C333" s="69">
        <v>7.0767999999999997E-13</v>
      </c>
    </row>
    <row r="334" spans="2:3" ht="12" customHeight="1" x14ac:dyDescent="0.25">
      <c r="B334" s="69">
        <v>4.8245000000000003E-13</v>
      </c>
      <c r="C334" s="69">
        <v>7.0575E-13</v>
      </c>
    </row>
    <row r="335" spans="2:3" ht="12" customHeight="1" x14ac:dyDescent="0.25">
      <c r="B335" s="69">
        <v>4.8206999999999998E-13</v>
      </c>
      <c r="C335" s="69">
        <v>7.0370000000000002E-13</v>
      </c>
    </row>
    <row r="336" spans="2:3" ht="12" customHeight="1" x14ac:dyDescent="0.25">
      <c r="B336" s="69">
        <v>4.8199000000000005E-13</v>
      </c>
      <c r="C336" s="69">
        <v>7.0153000000000004E-13</v>
      </c>
    </row>
    <row r="337" spans="2:3" ht="12" customHeight="1" x14ac:dyDescent="0.25">
      <c r="B337" s="69">
        <v>4.8175000000000004E-13</v>
      </c>
      <c r="C337" s="69">
        <v>6.9922000000000002E-13</v>
      </c>
    </row>
    <row r="338" spans="2:3" ht="12" customHeight="1" x14ac:dyDescent="0.25">
      <c r="B338" s="69">
        <v>4.8151000000000004E-13</v>
      </c>
      <c r="C338" s="69">
        <v>6.9674000000000002E-13</v>
      </c>
    </row>
    <row r="339" spans="2:3" ht="12" customHeight="1" x14ac:dyDescent="0.25">
      <c r="B339" s="69">
        <v>4.8126000000000001E-13</v>
      </c>
      <c r="C339" s="69">
        <v>6.9406999999999999E-13</v>
      </c>
    </row>
    <row r="340" spans="2:3" ht="12" customHeight="1" x14ac:dyDescent="0.25">
      <c r="B340" s="69">
        <v>4.8099999999999997E-13</v>
      </c>
      <c r="C340" s="69">
        <v>6.9117999999999999E-13</v>
      </c>
    </row>
    <row r="341" spans="2:3" ht="12" customHeight="1" x14ac:dyDescent="0.25">
      <c r="B341" s="69">
        <v>4.8075000000000005E-13</v>
      </c>
      <c r="C341" s="69">
        <v>6.8806E-13</v>
      </c>
    </row>
    <row r="342" spans="2:3" ht="12" customHeight="1" x14ac:dyDescent="0.25">
      <c r="B342" s="69">
        <v>4.8049000000000001E-13</v>
      </c>
      <c r="C342" s="69">
        <v>6.8467000000000005E-13</v>
      </c>
    </row>
    <row r="343" spans="2:3" ht="12" customHeight="1" x14ac:dyDescent="0.25">
      <c r="B343" s="69">
        <v>4.8023999999999998E-13</v>
      </c>
      <c r="C343" s="69">
        <v>6.8099000000000001E-13</v>
      </c>
    </row>
    <row r="344" spans="2:3" ht="12" customHeight="1" x14ac:dyDescent="0.25">
      <c r="B344" s="69">
        <v>4.7999999999999997E-13</v>
      </c>
      <c r="C344" s="69">
        <v>6.7700000000000004E-13</v>
      </c>
    </row>
    <row r="345" spans="2:3" ht="12" customHeight="1" x14ac:dyDescent="0.25">
      <c r="B345" s="69">
        <v>4.7975999999999997E-13</v>
      </c>
      <c r="C345" s="69">
        <v>6.7265999999999998E-13</v>
      </c>
    </row>
    <row r="346" spans="2:3" ht="12" customHeight="1" x14ac:dyDescent="0.25">
      <c r="B346" s="69">
        <v>4.7953999999999999E-13</v>
      </c>
      <c r="C346" s="69">
        <v>6.6796000000000001E-13</v>
      </c>
    </row>
    <row r="347" spans="2:3" ht="12" customHeight="1" x14ac:dyDescent="0.25">
      <c r="B347" s="69">
        <v>4.7933000000000004E-13</v>
      </c>
      <c r="C347" s="69">
        <v>6.6288E-13</v>
      </c>
    </row>
    <row r="348" spans="2:3" ht="12" customHeight="1" x14ac:dyDescent="0.25">
      <c r="B348" s="69">
        <v>4.7915000000000003E-13</v>
      </c>
      <c r="C348" s="69">
        <v>6.5738999999999999E-13</v>
      </c>
    </row>
    <row r="349" spans="2:3" ht="12" customHeight="1" x14ac:dyDescent="0.25">
      <c r="B349" s="69">
        <v>4.7898000000000005E-13</v>
      </c>
      <c r="C349" s="69">
        <v>6.5148999999999998E-13</v>
      </c>
    </row>
    <row r="350" spans="2:3" ht="12" customHeight="1" x14ac:dyDescent="0.25">
      <c r="B350" s="69">
        <v>4.7884000000000001E-13</v>
      </c>
      <c r="C350" s="69">
        <v>6.4515000000000003E-13</v>
      </c>
    </row>
    <row r="351" spans="2:3" ht="12" customHeight="1" x14ac:dyDescent="0.25">
      <c r="B351" s="69">
        <v>4.7873000000000002E-13</v>
      </c>
      <c r="C351" s="69">
        <v>6.3836000000000002E-13</v>
      </c>
    </row>
    <row r="352" spans="2:3" ht="12" customHeight="1" x14ac:dyDescent="0.25">
      <c r="B352" s="69">
        <v>4.7864999999999998E-13</v>
      </c>
      <c r="C352" s="69">
        <v>6.3112999999999996E-13</v>
      </c>
    </row>
    <row r="353" spans="2:3" ht="12" customHeight="1" x14ac:dyDescent="0.25">
      <c r="B353" s="69">
        <v>4.786E-13</v>
      </c>
      <c r="C353" s="69">
        <v>6.2344000000000002E-13</v>
      </c>
    </row>
    <row r="354" spans="2:3" ht="12" customHeight="1" x14ac:dyDescent="0.25">
      <c r="B354" s="69">
        <v>4.7858999999999998E-13</v>
      </c>
      <c r="C354" s="69">
        <v>6.1530000000000001E-13</v>
      </c>
    </row>
    <row r="355" spans="2:3" ht="12" customHeight="1" x14ac:dyDescent="0.25">
      <c r="B355" s="69">
        <v>4.7861000000000002E-13</v>
      </c>
      <c r="C355" s="69">
        <v>6.0671000000000005E-13</v>
      </c>
    </row>
    <row r="356" spans="2:3" ht="12" customHeight="1" x14ac:dyDescent="0.25">
      <c r="B356" s="69">
        <v>4.7851000000000005E-13</v>
      </c>
      <c r="C356" s="69">
        <v>5.9768000000000003E-13</v>
      </c>
    </row>
    <row r="357" spans="2:3" ht="12" customHeight="1" x14ac:dyDescent="0.25">
      <c r="B357" s="69">
        <v>4.7880000000000004E-13</v>
      </c>
      <c r="C357" s="69">
        <v>5.8821999999999999E-13</v>
      </c>
    </row>
    <row r="358" spans="2:3" ht="12" customHeight="1" x14ac:dyDescent="0.25">
      <c r="B358" s="69">
        <v>4.7892999999999996E-13</v>
      </c>
      <c r="C358" s="69">
        <v>5.7834999999999995E-13</v>
      </c>
    </row>
    <row r="359" spans="2:3" ht="12" customHeight="1" x14ac:dyDescent="0.25">
      <c r="B359" s="69">
        <v>4.7891000000000003E-13</v>
      </c>
      <c r="C359" s="69">
        <v>5.6807000000000002E-13</v>
      </c>
    </row>
    <row r="360" spans="2:3" ht="12" customHeight="1" x14ac:dyDescent="0.25">
      <c r="B360" s="69">
        <v>4.7946999999999998E-13</v>
      </c>
      <c r="C360" s="69">
        <v>5.5741999999999996E-13</v>
      </c>
    </row>
    <row r="361" spans="2:3" ht="12" customHeight="1" x14ac:dyDescent="0.25">
      <c r="B361" s="69">
        <v>4.7982999999999999E-13</v>
      </c>
      <c r="C361" s="69">
        <v>5.4640999999999999E-13</v>
      </c>
    </row>
    <row r="362" spans="2:3" ht="12" customHeight="1" x14ac:dyDescent="0.25">
      <c r="B362" s="69">
        <v>4.8023999999999998E-13</v>
      </c>
      <c r="C362" s="69">
        <v>5.3507999999999998E-13</v>
      </c>
    </row>
    <row r="363" spans="2:3" ht="12" customHeight="1" x14ac:dyDescent="0.25">
      <c r="B363" s="69">
        <v>4.8051000000000004E-13</v>
      </c>
      <c r="C363" s="69">
        <v>5.2343000000000002E-13</v>
      </c>
    </row>
    <row r="364" spans="2:3" ht="12" customHeight="1" x14ac:dyDescent="0.25">
      <c r="B364" s="69">
        <v>4.8086000000000003E-13</v>
      </c>
      <c r="C364" s="69">
        <v>5.1152000000000003E-13</v>
      </c>
    </row>
    <row r="365" spans="2:3" ht="12" customHeight="1" x14ac:dyDescent="0.25">
      <c r="B365" s="69">
        <v>4.8151000000000004E-13</v>
      </c>
      <c r="C365" s="69">
        <v>4.9936E-13</v>
      </c>
    </row>
    <row r="366" spans="2:3" ht="12" customHeight="1" x14ac:dyDescent="0.25">
      <c r="B366" s="69">
        <v>4.8376999999999997E-13</v>
      </c>
      <c r="C366" s="69">
        <v>4.6034999999999995E-13</v>
      </c>
    </row>
    <row r="367" spans="2:3" ht="12" customHeight="1" x14ac:dyDescent="0.25">
      <c r="B367" s="69">
        <v>4.8440000000000004E-13</v>
      </c>
      <c r="C367" s="69">
        <v>4.5804999999999995E-13</v>
      </c>
    </row>
    <row r="368" spans="2:3" ht="12" customHeight="1" x14ac:dyDescent="0.25">
      <c r="B368" s="69">
        <v>4.8454999999999999E-13</v>
      </c>
      <c r="C368" s="69">
        <v>4.5596000000000001E-13</v>
      </c>
    </row>
    <row r="369" spans="2:3" ht="12" customHeight="1" x14ac:dyDescent="0.25">
      <c r="B369" s="69">
        <v>4.8489999999999998E-13</v>
      </c>
      <c r="C369" s="69">
        <v>4.5411999999999999E-13</v>
      </c>
    </row>
    <row r="370" spans="2:3" ht="12" customHeight="1" x14ac:dyDescent="0.25">
      <c r="B370" s="69">
        <v>4.8523999999999996E-13</v>
      </c>
      <c r="C370" s="69">
        <v>4.5254999999999998E-13</v>
      </c>
    </row>
    <row r="371" spans="2:3" ht="12" customHeight="1" x14ac:dyDescent="0.25">
      <c r="B371" s="69">
        <v>4.8554999999999999E-13</v>
      </c>
      <c r="C371" s="69">
        <v>4.5128000000000002E-13</v>
      </c>
    </row>
    <row r="372" spans="2:3" ht="12" customHeight="1" x14ac:dyDescent="0.25">
      <c r="B372" s="69">
        <v>4.8587000000000003E-13</v>
      </c>
      <c r="C372" s="69">
        <v>4.5033999999999998E-13</v>
      </c>
    </row>
    <row r="373" spans="2:3" ht="12" customHeight="1" x14ac:dyDescent="0.25">
      <c r="B373" s="69">
        <v>4.8605999999999995E-13</v>
      </c>
      <c r="C373" s="69">
        <v>4.4975999999999999E-13</v>
      </c>
    </row>
    <row r="374" spans="2:3" ht="12" customHeight="1" x14ac:dyDescent="0.25">
      <c r="B374" s="69">
        <v>4.8617999999999995E-13</v>
      </c>
      <c r="C374" s="69">
        <v>4.4957000000000002E-13</v>
      </c>
    </row>
    <row r="375" spans="2:3" ht="12" customHeight="1" x14ac:dyDescent="0.25">
      <c r="B375" s="69">
        <v>4.8653999999999996E-13</v>
      </c>
      <c r="C375" s="69">
        <v>4.4977999999999998E-13</v>
      </c>
    </row>
    <row r="376" spans="2:3" ht="12" customHeight="1" x14ac:dyDescent="0.25">
      <c r="B376" s="69">
        <v>4.8672999999999999E-13</v>
      </c>
      <c r="C376" s="69">
        <v>4.5042999999999998E-13</v>
      </c>
    </row>
    <row r="377" spans="2:3" ht="12" customHeight="1" x14ac:dyDescent="0.25">
      <c r="B377" s="69">
        <v>4.8689999999999998E-13</v>
      </c>
      <c r="C377" s="69">
        <v>4.5153E-13</v>
      </c>
    </row>
    <row r="378" spans="2:3" ht="12" customHeight="1" x14ac:dyDescent="0.25">
      <c r="B378" s="69">
        <v>4.8705000000000003E-13</v>
      </c>
      <c r="C378" s="69">
        <v>4.5310000000000001E-13</v>
      </c>
    </row>
    <row r="379" spans="2:3" ht="12" customHeight="1" x14ac:dyDescent="0.25">
      <c r="B379" s="69">
        <v>4.8717999999999995E-13</v>
      </c>
      <c r="C379" s="69">
        <v>4.5515000000000003E-13</v>
      </c>
    </row>
    <row r="380" spans="2:3" ht="12" customHeight="1" x14ac:dyDescent="0.25">
      <c r="B380" s="69">
        <v>4.8728000000000002E-13</v>
      </c>
      <c r="C380" s="69">
        <v>4.5768000000000002E-13</v>
      </c>
    </row>
    <row r="381" spans="2:3" ht="12" customHeight="1" x14ac:dyDescent="0.25">
      <c r="B381" s="69">
        <v>4.8736999999999997E-13</v>
      </c>
      <c r="C381" s="69">
        <v>4.6070999999999996E-13</v>
      </c>
    </row>
    <row r="382" spans="2:3" ht="12" customHeight="1" x14ac:dyDescent="0.25">
      <c r="B382" s="69">
        <v>4.8742999999999997E-13</v>
      </c>
      <c r="C382" s="69">
        <v>4.6424999999999997E-13</v>
      </c>
    </row>
    <row r="383" spans="2:3" ht="12" customHeight="1" x14ac:dyDescent="0.25">
      <c r="B383" s="69">
        <v>4.8747000000000004E-13</v>
      </c>
      <c r="C383" s="69">
        <v>4.6826999999999998E-13</v>
      </c>
    </row>
    <row r="384" spans="2:3" ht="12" customHeight="1" x14ac:dyDescent="0.25">
      <c r="B384" s="69">
        <v>4.8749999999999999E-13</v>
      </c>
      <c r="C384" s="69">
        <v>4.7279000000000005E-13</v>
      </c>
    </row>
    <row r="385" spans="2:3" ht="12" customHeight="1" x14ac:dyDescent="0.25">
      <c r="B385" s="69">
        <v>4.8751000000000001E-13</v>
      </c>
      <c r="C385" s="69">
        <v>4.7780000000000004E-13</v>
      </c>
    </row>
    <row r="386" spans="2:3" ht="12" customHeight="1" x14ac:dyDescent="0.25">
      <c r="B386" s="69">
        <v>4.8751000000000001E-13</v>
      </c>
      <c r="C386" s="69">
        <v>4.8327000000000002E-13</v>
      </c>
    </row>
    <row r="387" spans="2:3" ht="12" customHeight="1" x14ac:dyDescent="0.25">
      <c r="B387" s="69">
        <v>4.8748999999999998E-13</v>
      </c>
      <c r="C387" s="69">
        <v>4.8919999999999998E-13</v>
      </c>
    </row>
    <row r="388" spans="2:3" ht="12" customHeight="1" x14ac:dyDescent="0.25">
      <c r="B388" s="69">
        <v>4.8746000000000003E-13</v>
      </c>
      <c r="C388" s="69">
        <v>4.9556999999999998E-13</v>
      </c>
    </row>
    <row r="389" spans="2:3" ht="12" customHeight="1" x14ac:dyDescent="0.25">
      <c r="B389" s="69">
        <v>4.8741999999999996E-13</v>
      </c>
      <c r="C389" s="69">
        <v>5.0233999999999996E-13</v>
      </c>
    </row>
    <row r="390" spans="2:3" ht="12" customHeight="1" x14ac:dyDescent="0.25">
      <c r="B390" s="69">
        <v>4.8736999999999997E-13</v>
      </c>
      <c r="C390" s="69">
        <v>5.0948999999999998E-13</v>
      </c>
    </row>
    <row r="391" spans="2:3" ht="12" customHeight="1" x14ac:dyDescent="0.25">
      <c r="B391" s="69">
        <v>4.8731999999999999E-13</v>
      </c>
      <c r="C391" s="69">
        <v>5.1699E-13</v>
      </c>
    </row>
    <row r="392" spans="2:3" ht="12" customHeight="1" x14ac:dyDescent="0.25">
      <c r="B392" s="69">
        <v>4.8727E-13</v>
      </c>
      <c r="C392" s="69">
        <v>5.2480999999999996E-13</v>
      </c>
    </row>
    <row r="393" spans="2:3" ht="12" customHeight="1" x14ac:dyDescent="0.25">
      <c r="B393" s="69">
        <v>4.8721E-13</v>
      </c>
      <c r="C393" s="69">
        <v>5.3289999999999998E-13</v>
      </c>
    </row>
    <row r="394" spans="2:3" ht="12" customHeight="1" x14ac:dyDescent="0.25">
      <c r="B394" s="69">
        <v>4.8716000000000002E-13</v>
      </c>
      <c r="C394" s="69">
        <v>5.4123000000000001E-13</v>
      </c>
    </row>
    <row r="395" spans="2:3" ht="12" customHeight="1" x14ac:dyDescent="0.25">
      <c r="B395" s="69">
        <v>4.8711000000000003E-13</v>
      </c>
      <c r="C395" s="69">
        <v>5.4974000000000004E-13</v>
      </c>
    </row>
    <row r="396" spans="2:3" ht="12" customHeight="1" x14ac:dyDescent="0.25">
      <c r="B396" s="69">
        <v>4.8706000000000005E-13</v>
      </c>
      <c r="C396" s="69">
        <v>5.5839000000000001E-13</v>
      </c>
    </row>
    <row r="397" spans="2:3" ht="12" customHeight="1" x14ac:dyDescent="0.25">
      <c r="B397" s="69">
        <v>4.8711000000000003E-13</v>
      </c>
      <c r="C397" s="69">
        <v>5.6713000000000003E-13</v>
      </c>
    </row>
    <row r="398" spans="2:3" ht="12" customHeight="1" x14ac:dyDescent="0.25">
      <c r="B398" s="69">
        <v>4.8713999999999998E-13</v>
      </c>
      <c r="C398" s="69">
        <v>5.759E-13</v>
      </c>
    </row>
    <row r="399" spans="2:3" ht="12" customHeight="1" x14ac:dyDescent="0.25">
      <c r="B399" s="69">
        <v>4.8718999999999997E-13</v>
      </c>
      <c r="C399" s="69">
        <v>5.8465000000000004E-13</v>
      </c>
    </row>
    <row r="400" spans="2:3" ht="12" customHeight="1" x14ac:dyDescent="0.25">
      <c r="B400" s="69">
        <v>4.8709E-13</v>
      </c>
      <c r="C400" s="69">
        <v>5.9332000000000004E-13</v>
      </c>
    </row>
    <row r="401" spans="2:3" ht="12" customHeight="1" x14ac:dyDescent="0.25">
      <c r="B401" s="69">
        <v>4.8701999999999998E-13</v>
      </c>
      <c r="C401" s="69">
        <v>6.0183999999999999E-13</v>
      </c>
    </row>
    <row r="402" spans="2:3" ht="12" customHeight="1" x14ac:dyDescent="0.25">
      <c r="B402" s="69">
        <v>4.8715E-13</v>
      </c>
      <c r="C402" s="69">
        <v>6.1017000000000001E-13</v>
      </c>
    </row>
    <row r="403" spans="2:3" ht="12" customHeight="1" x14ac:dyDescent="0.25">
      <c r="B403" s="69">
        <v>4.8723000000000004E-13</v>
      </c>
      <c r="C403" s="69">
        <v>6.1821999999999996E-13</v>
      </c>
    </row>
    <row r="404" spans="2:3" ht="12" customHeight="1" x14ac:dyDescent="0.25">
      <c r="B404" s="69">
        <v>4.8717000000000003E-13</v>
      </c>
      <c r="C404" s="69">
        <v>6.2594999999999997E-13</v>
      </c>
    </row>
    <row r="405" spans="2:3" ht="12" customHeight="1" x14ac:dyDescent="0.25">
      <c r="B405" s="69">
        <v>4.8717999999999995E-13</v>
      </c>
      <c r="C405" s="69">
        <v>6.3329000000000002E-13</v>
      </c>
    </row>
    <row r="406" spans="2:3" ht="12" customHeight="1" x14ac:dyDescent="0.25">
      <c r="B406" s="69">
        <v>4.9447000000000001E-13</v>
      </c>
      <c r="C406" s="69">
        <v>3.7462999999999999E-13</v>
      </c>
    </row>
    <row r="407" spans="2:3" ht="12" customHeight="1" x14ac:dyDescent="0.25">
      <c r="B407" s="69">
        <v>4.9525999999999995E-13</v>
      </c>
      <c r="C407" s="69">
        <v>3.6533000000000002E-13</v>
      </c>
    </row>
    <row r="408" spans="2:3" ht="12" customHeight="1" x14ac:dyDescent="0.25">
      <c r="B408" s="69">
        <v>4.9576E-13</v>
      </c>
      <c r="C408" s="69">
        <v>3.5606E-13</v>
      </c>
    </row>
    <row r="409" spans="2:3" ht="12" customHeight="1" x14ac:dyDescent="0.25">
      <c r="B409" s="69">
        <v>4.9645999999999999E-13</v>
      </c>
      <c r="C409" s="69">
        <v>3.4689E-13</v>
      </c>
    </row>
    <row r="410" spans="2:3" ht="12" customHeight="1" x14ac:dyDescent="0.25">
      <c r="B410" s="69">
        <v>4.9722999999999999E-13</v>
      </c>
      <c r="C410" s="69">
        <v>3.3788999999999999E-13</v>
      </c>
    </row>
    <row r="411" spans="2:3" ht="12" customHeight="1" x14ac:dyDescent="0.25">
      <c r="B411" s="69">
        <v>4.9795000000000001E-13</v>
      </c>
      <c r="C411" s="69">
        <v>3.2914E-13</v>
      </c>
    </row>
    <row r="412" spans="2:3" ht="12" customHeight="1" x14ac:dyDescent="0.25">
      <c r="B412" s="69">
        <v>4.9851999999999998E-13</v>
      </c>
      <c r="C412" s="69">
        <v>3.2069999999999999E-13</v>
      </c>
    </row>
    <row r="413" spans="2:3" ht="12" customHeight="1" x14ac:dyDescent="0.25">
      <c r="B413" s="69">
        <v>4.9922999999999998E-13</v>
      </c>
      <c r="C413" s="69">
        <v>3.1266E-13</v>
      </c>
    </row>
    <row r="414" spans="2:3" ht="12" customHeight="1" x14ac:dyDescent="0.25">
      <c r="B414" s="69">
        <v>4.9992999999999997E-13</v>
      </c>
      <c r="C414" s="69">
        <v>3.0509000000000002E-13</v>
      </c>
    </row>
    <row r="415" spans="2:3" ht="12" customHeight="1" x14ac:dyDescent="0.25">
      <c r="B415" s="69">
        <v>5.0038000000000003E-13</v>
      </c>
      <c r="C415" s="69">
        <v>2.9805999999999999E-13</v>
      </c>
    </row>
    <row r="416" spans="2:3" ht="12" customHeight="1" x14ac:dyDescent="0.25">
      <c r="B416" s="69">
        <v>5.0097000000000004E-13</v>
      </c>
      <c r="C416" s="69">
        <v>2.9165000000000002E-13</v>
      </c>
    </row>
    <row r="417" spans="2:3" ht="12" customHeight="1" x14ac:dyDescent="0.25">
      <c r="B417" s="69">
        <v>5.0151999999999997E-13</v>
      </c>
      <c r="C417" s="69">
        <v>2.8593000000000002E-13</v>
      </c>
    </row>
    <row r="418" spans="2:3" ht="12" customHeight="1" x14ac:dyDescent="0.25">
      <c r="B418" s="69">
        <v>5.0203000000000003E-13</v>
      </c>
      <c r="C418" s="69">
        <v>2.8096E-13</v>
      </c>
    </row>
    <row r="419" spans="2:3" ht="12" customHeight="1" x14ac:dyDescent="0.25">
      <c r="B419" s="69">
        <v>5.0251999999999996E-13</v>
      </c>
      <c r="C419" s="69">
        <v>2.7681999999999998E-13</v>
      </c>
    </row>
    <row r="420" spans="2:3" ht="12" customHeight="1" x14ac:dyDescent="0.25">
      <c r="B420" s="69">
        <v>5.0298999999999996E-13</v>
      </c>
      <c r="C420" s="69">
        <v>2.7356E-13</v>
      </c>
    </row>
    <row r="421" spans="2:3" ht="12" customHeight="1" x14ac:dyDescent="0.25">
      <c r="B421" s="69">
        <v>5.0341999999999999E-13</v>
      </c>
      <c r="C421" s="69">
        <v>2.7123E-13</v>
      </c>
    </row>
    <row r="422" spans="2:3" ht="12" customHeight="1" x14ac:dyDescent="0.25">
      <c r="B422" s="69">
        <v>5.0382999999999998E-13</v>
      </c>
      <c r="C422" s="69">
        <v>2.6988000000000001E-13</v>
      </c>
    </row>
    <row r="423" spans="2:3" ht="12" customHeight="1" x14ac:dyDescent="0.25">
      <c r="B423" s="69">
        <v>5.0422000000000005E-13</v>
      </c>
      <c r="C423" s="69">
        <v>2.6956000000000001E-13</v>
      </c>
    </row>
    <row r="424" spans="2:3" ht="12" customHeight="1" x14ac:dyDescent="0.25">
      <c r="B424" s="69">
        <v>5.0457999999999996E-13</v>
      </c>
      <c r="C424" s="69">
        <v>2.7027999999999999E-13</v>
      </c>
    </row>
    <row r="425" spans="2:3" ht="12" customHeight="1" x14ac:dyDescent="0.25">
      <c r="B425" s="69">
        <v>5.0491000000000002E-13</v>
      </c>
      <c r="C425" s="69">
        <v>2.7209E-13</v>
      </c>
    </row>
    <row r="426" spans="2:3" ht="12" customHeight="1" x14ac:dyDescent="0.25">
      <c r="B426" s="69">
        <v>5.0522000000000004E-13</v>
      </c>
      <c r="C426" s="69">
        <v>2.7498000000000001E-13</v>
      </c>
    </row>
    <row r="427" spans="2:3" ht="12" customHeight="1" x14ac:dyDescent="0.25">
      <c r="B427" s="69">
        <v>5.0551000000000003E-13</v>
      </c>
      <c r="C427" s="69">
        <v>2.7897999999999999E-13</v>
      </c>
    </row>
    <row r="428" spans="2:3" ht="12" customHeight="1" x14ac:dyDescent="0.25">
      <c r="B428" s="69">
        <v>5.0576999999999997E-13</v>
      </c>
      <c r="C428" s="69">
        <v>2.8407000000000002E-13</v>
      </c>
    </row>
    <row r="429" spans="2:3" ht="12" customHeight="1" x14ac:dyDescent="0.25">
      <c r="B429" s="69">
        <v>5.0600999999999998E-13</v>
      </c>
      <c r="C429" s="69">
        <v>2.9025E-13</v>
      </c>
    </row>
    <row r="430" spans="2:3" ht="12" customHeight="1" x14ac:dyDescent="0.25">
      <c r="B430" s="69">
        <v>5.0622999999999995E-13</v>
      </c>
      <c r="C430" s="69">
        <v>2.9748999999999998E-13</v>
      </c>
    </row>
    <row r="431" spans="2:3" ht="12" customHeight="1" x14ac:dyDescent="0.25">
      <c r="B431" s="69">
        <v>5.0641999999999998E-13</v>
      </c>
      <c r="C431" s="69">
        <v>3.0576E-13</v>
      </c>
    </row>
    <row r="432" spans="2:3" ht="12" customHeight="1" x14ac:dyDescent="0.25">
      <c r="B432" s="69">
        <v>5.0659999999999998E-13</v>
      </c>
      <c r="C432" s="69">
        <v>3.1503000000000002E-13</v>
      </c>
    </row>
    <row r="433" spans="2:3" ht="12" customHeight="1" x14ac:dyDescent="0.25">
      <c r="B433" s="69">
        <v>5.0675999999999995E-13</v>
      </c>
      <c r="C433" s="69">
        <v>3.2523999999999999E-13</v>
      </c>
    </row>
    <row r="434" spans="2:3" ht="12" customHeight="1" x14ac:dyDescent="0.25">
      <c r="B434" s="69">
        <v>5.0689999999999999E-13</v>
      </c>
      <c r="C434" s="69">
        <v>3.3632999999999999E-13</v>
      </c>
    </row>
    <row r="435" spans="2:3" ht="12" customHeight="1" x14ac:dyDescent="0.25">
      <c r="B435" s="69">
        <v>5.0701999999999999E-13</v>
      </c>
      <c r="C435" s="69">
        <v>3.4823999999999999E-13</v>
      </c>
    </row>
    <row r="436" spans="2:3" ht="12" customHeight="1" x14ac:dyDescent="0.25">
      <c r="B436" s="69">
        <v>5.0693000000000004E-13</v>
      </c>
      <c r="C436" s="69">
        <v>3.6090000000000001E-13</v>
      </c>
    </row>
    <row r="437" spans="2:3" ht="12" customHeight="1" x14ac:dyDescent="0.25">
      <c r="B437" s="69">
        <v>5.0712999999999998E-13</v>
      </c>
      <c r="C437" s="69">
        <v>3.7421999999999999E-13</v>
      </c>
    </row>
    <row r="438" spans="2:3" ht="12" customHeight="1" x14ac:dyDescent="0.25">
      <c r="B438" s="69">
        <v>5.0708E-13</v>
      </c>
      <c r="C438" s="69">
        <v>3.8812000000000002E-13</v>
      </c>
    </row>
    <row r="439" spans="2:3" ht="12" customHeight="1" x14ac:dyDescent="0.25">
      <c r="B439" s="69">
        <v>5.0724999999999998E-13</v>
      </c>
      <c r="C439" s="69">
        <v>4.0251000000000002E-13</v>
      </c>
    </row>
    <row r="440" spans="2:3" ht="12" customHeight="1" x14ac:dyDescent="0.25">
      <c r="B440" s="69">
        <v>5.0726E-13</v>
      </c>
      <c r="C440" s="69">
        <v>4.1728999999999998E-13</v>
      </c>
    </row>
    <row r="441" spans="2:3" ht="12" customHeight="1" x14ac:dyDescent="0.25">
      <c r="B441" s="69">
        <v>5.0729999999999997E-13</v>
      </c>
      <c r="C441" s="69">
        <v>4.3235999999999999E-13</v>
      </c>
    </row>
    <row r="442" spans="2:3" ht="12" customHeight="1" x14ac:dyDescent="0.25">
      <c r="B442" s="69">
        <v>5.0763000000000003E-13</v>
      </c>
      <c r="C442" s="69">
        <v>4.4762000000000002E-13</v>
      </c>
    </row>
    <row r="443" spans="2:3" ht="12" customHeight="1" x14ac:dyDescent="0.25">
      <c r="B443" s="69">
        <v>5.0757000000000003E-13</v>
      </c>
      <c r="C443" s="69">
        <v>4.6295999999999998E-13</v>
      </c>
    </row>
    <row r="444" spans="2:3" ht="12" customHeight="1" x14ac:dyDescent="0.25">
      <c r="B444" s="69">
        <v>5.0760999999999999E-13</v>
      </c>
      <c r="C444" s="69">
        <v>4.7828999999999997E-13</v>
      </c>
    </row>
    <row r="445" spans="2:3" ht="12" customHeight="1" x14ac:dyDescent="0.25">
      <c r="B445" s="69">
        <v>5.0773E-13</v>
      </c>
      <c r="C445" s="69">
        <v>4.9348999999999995E-13</v>
      </c>
    </row>
    <row r="446" spans="2:3" ht="12" customHeight="1" x14ac:dyDescent="0.25">
      <c r="B446" s="69">
        <v>5.0175999999999997E-13</v>
      </c>
      <c r="C446" s="69">
        <v>7.0287000000000001E-13</v>
      </c>
    </row>
    <row r="447" spans="2:3" ht="12" customHeight="1" x14ac:dyDescent="0.25">
      <c r="B447" s="69">
        <v>5.0233999999999996E-13</v>
      </c>
      <c r="C447" s="69">
        <v>6.9640000000000004E-13</v>
      </c>
    </row>
    <row r="448" spans="2:3" ht="12" customHeight="1" x14ac:dyDescent="0.25">
      <c r="B448" s="69">
        <v>5.0311999999999998E-13</v>
      </c>
      <c r="C448" s="69">
        <v>6.8952999999999999E-13</v>
      </c>
    </row>
    <row r="449" spans="2:3" ht="12" customHeight="1" x14ac:dyDescent="0.25">
      <c r="B449" s="69">
        <v>5.0404999999999996E-13</v>
      </c>
      <c r="C449" s="69">
        <v>6.8231000000000005E-13</v>
      </c>
    </row>
    <row r="450" spans="2:3" ht="12" customHeight="1" x14ac:dyDescent="0.25">
      <c r="B450" s="69">
        <v>5.0444000000000002E-13</v>
      </c>
      <c r="C450" s="69">
        <v>6.7477999999999998E-13</v>
      </c>
    </row>
    <row r="451" spans="2:3" ht="12" customHeight="1" x14ac:dyDescent="0.25">
      <c r="B451" s="69">
        <v>5.0515000000000002E-13</v>
      </c>
      <c r="C451" s="69">
        <v>6.6699999999999999E-13</v>
      </c>
    </row>
    <row r="452" spans="2:3" ht="12" customHeight="1" x14ac:dyDescent="0.25">
      <c r="B452" s="69">
        <v>5.0597000000000001E-13</v>
      </c>
      <c r="C452" s="69">
        <v>6.5901999999999995E-13</v>
      </c>
    </row>
    <row r="453" spans="2:3" ht="12" customHeight="1" x14ac:dyDescent="0.25">
      <c r="B453" s="69">
        <v>5.0663000000000003E-13</v>
      </c>
      <c r="C453" s="69">
        <v>6.5091E-13</v>
      </c>
    </row>
    <row r="454" spans="2:3" ht="12" customHeight="1" x14ac:dyDescent="0.25">
      <c r="B454" s="69">
        <v>5.0711999999999996E-13</v>
      </c>
      <c r="C454" s="69">
        <v>6.4270999999999999E-13</v>
      </c>
    </row>
    <row r="455" spans="2:3" ht="12" customHeight="1" x14ac:dyDescent="0.25">
      <c r="B455" s="69">
        <v>5.0777999999999998E-13</v>
      </c>
      <c r="C455" s="69">
        <v>6.3448000000000004E-13</v>
      </c>
    </row>
    <row r="456" spans="2:3" ht="12" customHeight="1" x14ac:dyDescent="0.25">
      <c r="B456" s="69">
        <v>5.0845000000000002E-13</v>
      </c>
      <c r="C456" s="69">
        <v>6.2628000000000003E-13</v>
      </c>
    </row>
    <row r="457" spans="2:3" ht="12" customHeight="1" x14ac:dyDescent="0.25">
      <c r="B457" s="69">
        <v>5.0904000000000002E-13</v>
      </c>
      <c r="C457" s="69">
        <v>6.1815999999999996E-13</v>
      </c>
    </row>
    <row r="458" spans="2:3" ht="12" customHeight="1" x14ac:dyDescent="0.25">
      <c r="B458" s="69">
        <v>5.0959999999999997E-13</v>
      </c>
      <c r="C458" s="69">
        <v>6.1018000000000003E-13</v>
      </c>
    </row>
    <row r="459" spans="2:3" ht="12" customHeight="1" x14ac:dyDescent="0.25">
      <c r="B459" s="69">
        <v>5.1013999999999999E-13</v>
      </c>
      <c r="C459" s="69">
        <v>6.0239000000000002E-13</v>
      </c>
    </row>
    <row r="460" spans="2:3" ht="12" customHeight="1" x14ac:dyDescent="0.25">
      <c r="B460" s="69">
        <v>5.1066999999999998E-13</v>
      </c>
      <c r="C460" s="69">
        <v>5.9484000000000002E-13</v>
      </c>
    </row>
    <row r="461" spans="2:3" ht="12" customHeight="1" x14ac:dyDescent="0.25">
      <c r="B461" s="69">
        <v>5.1117000000000003E-13</v>
      </c>
      <c r="C461" s="69">
        <v>5.8756999999999999E-13</v>
      </c>
    </row>
    <row r="462" spans="2:3" ht="12" customHeight="1" x14ac:dyDescent="0.25">
      <c r="B462" s="69">
        <v>5.1165000000000005E-13</v>
      </c>
      <c r="C462" s="69">
        <v>5.8064000000000004E-13</v>
      </c>
    </row>
    <row r="463" spans="2:3" ht="12" customHeight="1" x14ac:dyDescent="0.25">
      <c r="B463" s="69">
        <v>5.1211000000000003E-13</v>
      </c>
      <c r="C463" s="69">
        <v>5.7405999999999998E-13</v>
      </c>
    </row>
    <row r="464" spans="2:3" ht="12" customHeight="1" x14ac:dyDescent="0.25">
      <c r="B464" s="69">
        <v>5.1254999999999997E-13</v>
      </c>
      <c r="C464" s="69">
        <v>5.6790000000000003E-13</v>
      </c>
    </row>
    <row r="465" spans="2:3" ht="12" customHeight="1" x14ac:dyDescent="0.25">
      <c r="B465" s="69">
        <v>5.1298E-13</v>
      </c>
      <c r="C465" s="69">
        <v>5.6217000000000002E-13</v>
      </c>
    </row>
    <row r="466" spans="2:3" ht="12" customHeight="1" x14ac:dyDescent="0.25">
      <c r="B466" s="69">
        <v>5.1337999999999998E-13</v>
      </c>
      <c r="C466" s="69">
        <v>5.5688999999999996E-13</v>
      </c>
    </row>
    <row r="467" spans="2:3" ht="12" customHeight="1" x14ac:dyDescent="0.25">
      <c r="B467" s="69">
        <v>5.1376000000000002E-13</v>
      </c>
      <c r="C467" s="69">
        <v>5.5210999999999996E-13</v>
      </c>
    </row>
    <row r="468" spans="2:3" ht="12" customHeight="1" x14ac:dyDescent="0.25">
      <c r="B468" s="69">
        <v>5.1412000000000003E-13</v>
      </c>
      <c r="C468" s="69">
        <v>5.4781999999999998E-13</v>
      </c>
    </row>
    <row r="469" spans="2:3" ht="12" customHeight="1" x14ac:dyDescent="0.25">
      <c r="B469" s="69">
        <v>5.1446000000000001E-13</v>
      </c>
      <c r="C469" s="69">
        <v>5.4404999999999999E-13</v>
      </c>
    </row>
    <row r="470" spans="2:3" ht="12" customHeight="1" x14ac:dyDescent="0.25">
      <c r="B470" s="69">
        <v>5.1477999999999995E-13</v>
      </c>
      <c r="C470" s="69">
        <v>5.4079999999999998E-13</v>
      </c>
    </row>
    <row r="471" spans="2:3" ht="12" customHeight="1" x14ac:dyDescent="0.25">
      <c r="B471" s="69">
        <v>5.1507999999999996E-13</v>
      </c>
      <c r="C471" s="69">
        <v>5.3807999999999997E-13</v>
      </c>
    </row>
    <row r="472" spans="2:3" ht="12" customHeight="1" x14ac:dyDescent="0.25">
      <c r="B472" s="69">
        <v>5.1536000000000004E-13</v>
      </c>
      <c r="C472" s="69">
        <v>5.3588000000000003E-13</v>
      </c>
    </row>
    <row r="473" spans="2:3" ht="12" customHeight="1" x14ac:dyDescent="0.25">
      <c r="B473" s="69">
        <v>5.1560999999999996E-13</v>
      </c>
      <c r="C473" s="69">
        <v>5.3419999999999999E-13</v>
      </c>
    </row>
    <row r="474" spans="2:3" ht="12" customHeight="1" x14ac:dyDescent="0.25">
      <c r="B474" s="69">
        <v>5.1583999999999995E-13</v>
      </c>
      <c r="C474" s="69">
        <v>5.3303E-13</v>
      </c>
    </row>
    <row r="475" spans="2:3" ht="12" customHeight="1" x14ac:dyDescent="0.25">
      <c r="B475" s="69">
        <v>5.1605000000000001E-13</v>
      </c>
      <c r="C475" s="69">
        <v>5.3235999999999997E-13</v>
      </c>
    </row>
    <row r="476" spans="2:3" ht="12" customHeight="1" x14ac:dyDescent="0.25">
      <c r="B476" s="69">
        <v>5.1625000000000005E-13</v>
      </c>
      <c r="C476" s="69">
        <v>5.3216000000000003E-13</v>
      </c>
    </row>
    <row r="477" spans="2:3" ht="12" customHeight="1" x14ac:dyDescent="0.25">
      <c r="B477" s="69">
        <v>5.1648000000000004E-13</v>
      </c>
      <c r="C477" s="69">
        <v>5.3241999999999997E-13</v>
      </c>
    </row>
    <row r="478" spans="2:3" ht="12" customHeight="1" x14ac:dyDescent="0.25">
      <c r="B478" s="69">
        <v>5.1654999999999995E-13</v>
      </c>
      <c r="C478" s="69">
        <v>5.3311000000000004E-13</v>
      </c>
    </row>
    <row r="479" spans="2:3" ht="12" customHeight="1" x14ac:dyDescent="0.25">
      <c r="B479" s="69">
        <v>5.1656999999999999E-13</v>
      </c>
      <c r="C479" s="69">
        <v>5.3421E-13</v>
      </c>
    </row>
    <row r="480" spans="2:3" ht="12" customHeight="1" x14ac:dyDescent="0.25">
      <c r="B480" s="69">
        <v>5.1670000000000001E-13</v>
      </c>
      <c r="C480" s="69">
        <v>5.3569000000000001E-13</v>
      </c>
    </row>
    <row r="481" spans="2:3" ht="12" customHeight="1" x14ac:dyDescent="0.25">
      <c r="B481" s="69">
        <v>5.1683000000000003E-13</v>
      </c>
      <c r="C481" s="69">
        <v>5.3751E-13</v>
      </c>
    </row>
    <row r="482" spans="2:3" ht="12" customHeight="1" x14ac:dyDescent="0.25">
      <c r="B482" s="69">
        <v>5.1695999999999995E-13</v>
      </c>
      <c r="C482" s="69">
        <v>5.3964000000000001E-13</v>
      </c>
    </row>
    <row r="483" spans="2:3" ht="12" customHeight="1" x14ac:dyDescent="0.25">
      <c r="B483" s="69">
        <v>5.1700000000000002E-13</v>
      </c>
      <c r="C483" s="69">
        <v>5.4206000000000001E-13</v>
      </c>
    </row>
    <row r="484" spans="2:3" ht="12" customHeight="1" x14ac:dyDescent="0.25">
      <c r="B484" s="69">
        <v>5.1677000000000003E-13</v>
      </c>
      <c r="C484" s="69">
        <v>5.4472000000000003E-13</v>
      </c>
    </row>
    <row r="485" spans="2:3" ht="12" customHeight="1" x14ac:dyDescent="0.25">
      <c r="B485" s="69">
        <v>5.1678999999999996E-13</v>
      </c>
      <c r="C485" s="69">
        <v>5.4761000000000003E-13</v>
      </c>
    </row>
    <row r="486" spans="2:3" ht="12" customHeight="1" x14ac:dyDescent="0.25">
      <c r="B486" s="69">
        <v>5.0078000000000001E-13</v>
      </c>
      <c r="C486" s="69">
        <v>7.7878999999999996E-13</v>
      </c>
    </row>
    <row r="487" spans="2:3" ht="12" customHeight="1" x14ac:dyDescent="0.25">
      <c r="B487" s="69">
        <v>5.0148E-13</v>
      </c>
      <c r="C487" s="69">
        <v>7.9459000000000005E-13</v>
      </c>
    </row>
    <row r="488" spans="2:3" ht="12" customHeight="1" x14ac:dyDescent="0.25">
      <c r="B488" s="69">
        <v>5.0211999999999998E-13</v>
      </c>
      <c r="C488" s="69">
        <v>8.1009999999999995E-13</v>
      </c>
    </row>
    <row r="489" spans="2:3" ht="12" customHeight="1" x14ac:dyDescent="0.25">
      <c r="B489" s="69">
        <v>5.0248E-13</v>
      </c>
      <c r="C489" s="69">
        <v>8.2525999999999996E-13</v>
      </c>
    </row>
    <row r="490" spans="2:3" ht="12" customHeight="1" x14ac:dyDescent="0.25">
      <c r="B490" s="69">
        <v>5.0315000000000003E-13</v>
      </c>
      <c r="C490" s="69">
        <v>8.3999999999999995E-13</v>
      </c>
    </row>
    <row r="491" spans="2:3" ht="12" customHeight="1" x14ac:dyDescent="0.25">
      <c r="B491" s="69">
        <v>5.0375000000000005E-13</v>
      </c>
      <c r="C491" s="69">
        <v>8.5426000000000004E-13</v>
      </c>
    </row>
    <row r="492" spans="2:3" ht="12" customHeight="1" x14ac:dyDescent="0.25">
      <c r="B492" s="69">
        <v>5.0427000000000003E-13</v>
      </c>
      <c r="C492" s="69">
        <v>8.6796999999999999E-13</v>
      </c>
    </row>
    <row r="493" spans="2:3" ht="12" customHeight="1" x14ac:dyDescent="0.25">
      <c r="B493" s="69">
        <v>5.0478E-13</v>
      </c>
      <c r="C493" s="69">
        <v>8.8107E-13</v>
      </c>
    </row>
    <row r="494" spans="2:3" ht="12" customHeight="1" x14ac:dyDescent="0.25">
      <c r="B494" s="69">
        <v>5.0532000000000001E-13</v>
      </c>
      <c r="C494" s="69">
        <v>8.9349999999999998E-13</v>
      </c>
    </row>
    <row r="495" spans="2:3" ht="12" customHeight="1" x14ac:dyDescent="0.25">
      <c r="B495" s="69">
        <v>5.0609000000000002E-13</v>
      </c>
      <c r="C495" s="69">
        <v>9.0519E-13</v>
      </c>
    </row>
    <row r="496" spans="2:3" ht="12" customHeight="1" x14ac:dyDescent="0.25">
      <c r="B496" s="69">
        <v>5.0649E-13</v>
      </c>
      <c r="C496" s="69">
        <v>9.1608999999999999E-13</v>
      </c>
    </row>
    <row r="497" spans="2:3" ht="12" customHeight="1" x14ac:dyDescent="0.25">
      <c r="B497" s="69">
        <v>5.0698000000000003E-13</v>
      </c>
      <c r="C497" s="69">
        <v>9.261200000000001E-13</v>
      </c>
    </row>
    <row r="498" spans="2:3" ht="12" customHeight="1" x14ac:dyDescent="0.25">
      <c r="B498" s="69">
        <v>5.0742999999999999E-13</v>
      </c>
      <c r="C498" s="69">
        <v>9.3525000000000008E-13</v>
      </c>
    </row>
    <row r="499" spans="2:3" ht="12" customHeight="1" x14ac:dyDescent="0.25">
      <c r="B499" s="69">
        <v>5.0786000000000002E-13</v>
      </c>
      <c r="C499" s="69">
        <v>9.4340999999999992E-13</v>
      </c>
    </row>
    <row r="500" spans="2:3" ht="12" customHeight="1" x14ac:dyDescent="0.25">
      <c r="B500" s="69">
        <v>5.0826E-13</v>
      </c>
      <c r="C500" s="69">
        <v>9.5055000000000002E-13</v>
      </c>
    </row>
    <row r="501" spans="2:3" ht="12" customHeight="1" x14ac:dyDescent="0.25">
      <c r="B501" s="69">
        <v>5.0864000000000004E-13</v>
      </c>
      <c r="C501" s="69">
        <v>9.5664000000000005E-13</v>
      </c>
    </row>
    <row r="502" spans="2:3" ht="12" customHeight="1" x14ac:dyDescent="0.25">
      <c r="B502" s="69">
        <v>5.0898000000000002E-13</v>
      </c>
      <c r="C502" s="69">
        <v>9.616200000000001E-13</v>
      </c>
    </row>
    <row r="503" spans="2:3" ht="12" customHeight="1" x14ac:dyDescent="0.25">
      <c r="B503" s="69">
        <v>5.0929000000000004E-13</v>
      </c>
      <c r="C503" s="69">
        <v>9.6546999999999992E-13</v>
      </c>
    </row>
    <row r="504" spans="2:3" ht="12" customHeight="1" x14ac:dyDescent="0.25">
      <c r="B504" s="69">
        <v>5.0958000000000004E-13</v>
      </c>
      <c r="C504" s="69">
        <v>9.6815999999999999E-13</v>
      </c>
    </row>
    <row r="505" spans="2:3" ht="12" customHeight="1" x14ac:dyDescent="0.25">
      <c r="B505" s="69">
        <v>5.0982999999999996E-13</v>
      </c>
      <c r="C505" s="69">
        <v>9.6965999999999993E-13</v>
      </c>
    </row>
    <row r="506" spans="2:3" ht="12" customHeight="1" x14ac:dyDescent="0.25">
      <c r="B506" s="69">
        <v>5.1005000000000003E-13</v>
      </c>
      <c r="C506" s="69">
        <v>9.6996000000000004E-13</v>
      </c>
    </row>
    <row r="507" spans="2:3" ht="12" customHeight="1" x14ac:dyDescent="0.25">
      <c r="B507" s="69">
        <v>5.1023999999999995E-13</v>
      </c>
      <c r="C507" s="69">
        <v>9.6905E-13</v>
      </c>
    </row>
    <row r="508" spans="2:3" ht="12" customHeight="1" x14ac:dyDescent="0.25">
      <c r="B508" s="69">
        <v>5.1040000000000003E-13</v>
      </c>
      <c r="C508" s="69">
        <v>9.6693E-13</v>
      </c>
    </row>
    <row r="509" spans="2:3" ht="12" customHeight="1" x14ac:dyDescent="0.25">
      <c r="B509" s="69">
        <v>5.1052000000000003E-13</v>
      </c>
      <c r="C509" s="69">
        <v>9.6360000000000005E-13</v>
      </c>
    </row>
    <row r="510" spans="2:3" ht="12" customHeight="1" x14ac:dyDescent="0.25">
      <c r="B510" s="69">
        <v>5.1060999999999998E-13</v>
      </c>
      <c r="C510" s="69">
        <v>9.5907000000000007E-13</v>
      </c>
    </row>
    <row r="511" spans="2:3" ht="12" customHeight="1" x14ac:dyDescent="0.25">
      <c r="B511" s="69">
        <v>5.1065999999999997E-13</v>
      </c>
      <c r="C511" s="69">
        <v>9.5337999999999992E-13</v>
      </c>
    </row>
    <row r="512" spans="2:3" ht="12" customHeight="1" x14ac:dyDescent="0.25">
      <c r="B512" s="69">
        <v>5.1068E-13</v>
      </c>
      <c r="C512" s="69">
        <v>9.4653000000000001E-13</v>
      </c>
    </row>
    <row r="513" spans="2:3" ht="12" customHeight="1" x14ac:dyDescent="0.25">
      <c r="B513" s="69">
        <v>5.1066999999999998E-13</v>
      </c>
      <c r="C513" s="69">
        <v>9.3858000000000003E-13</v>
      </c>
    </row>
    <row r="514" spans="2:3" ht="12" customHeight="1" x14ac:dyDescent="0.25">
      <c r="B514" s="69">
        <v>5.1062E-13</v>
      </c>
      <c r="C514" s="69">
        <v>9.2955000000000001E-13</v>
      </c>
    </row>
    <row r="515" spans="2:3" ht="12" customHeight="1" x14ac:dyDescent="0.25">
      <c r="B515" s="69">
        <v>5.1053999999999996E-13</v>
      </c>
      <c r="C515" s="69">
        <v>9.1948999999999995E-13</v>
      </c>
    </row>
    <row r="516" spans="2:3" ht="12" customHeight="1" x14ac:dyDescent="0.25">
      <c r="B516" s="69">
        <v>5.1048999999999998E-13</v>
      </c>
      <c r="C516" s="69">
        <v>9.0846999999999996E-13</v>
      </c>
    </row>
    <row r="517" spans="2:3" ht="12" customHeight="1" x14ac:dyDescent="0.25">
      <c r="B517" s="69">
        <v>5.1033000000000001E-13</v>
      </c>
      <c r="C517" s="69">
        <v>8.9653000000000002E-13</v>
      </c>
    </row>
    <row r="518" spans="2:3" ht="12" customHeight="1" x14ac:dyDescent="0.25">
      <c r="B518" s="69">
        <v>5.0992000000000001E-13</v>
      </c>
      <c r="C518" s="69">
        <v>8.8373000000000001E-13</v>
      </c>
    </row>
    <row r="519" spans="2:3" ht="12" customHeight="1" x14ac:dyDescent="0.25">
      <c r="B519" s="69">
        <v>5.0982000000000004E-13</v>
      </c>
      <c r="C519" s="69">
        <v>8.7016E-13</v>
      </c>
    </row>
    <row r="520" spans="2:3" ht="12" customHeight="1" x14ac:dyDescent="0.25">
      <c r="B520" s="69">
        <v>5.0954999999999998E-13</v>
      </c>
      <c r="C520" s="69">
        <v>8.5586999999999997E-13</v>
      </c>
    </row>
    <row r="521" spans="2:3" ht="12" customHeight="1" x14ac:dyDescent="0.25">
      <c r="B521" s="69">
        <v>5.0929999999999996E-13</v>
      </c>
      <c r="C521" s="69">
        <v>8.4094000000000005E-13</v>
      </c>
    </row>
    <row r="522" spans="2:3" ht="12" customHeight="1" x14ac:dyDescent="0.25">
      <c r="B522" s="69">
        <v>5.0905999999999995E-13</v>
      </c>
      <c r="C522" s="69">
        <v>8.2544999999999998E-13</v>
      </c>
    </row>
    <row r="523" spans="2:3" ht="12" customHeight="1" x14ac:dyDescent="0.25">
      <c r="B523" s="69">
        <v>5.0866999999999999E-13</v>
      </c>
      <c r="C523" s="69">
        <v>8.0948E-13</v>
      </c>
    </row>
    <row r="524" spans="2:3" ht="12" customHeight="1" x14ac:dyDescent="0.25">
      <c r="B524" s="69">
        <v>5.0821000000000001E-13</v>
      </c>
      <c r="C524" s="69">
        <v>7.9311000000000004E-13</v>
      </c>
    </row>
    <row r="525" spans="2:3" ht="12" customHeight="1" x14ac:dyDescent="0.25">
      <c r="B525" s="69">
        <v>5.0776000000000005E-13</v>
      </c>
      <c r="C525" s="69">
        <v>7.7641000000000002E-13</v>
      </c>
    </row>
    <row r="526" spans="2:3" ht="12" customHeight="1" x14ac:dyDescent="0.25">
      <c r="B526" s="69">
        <v>4.9938999999999996E-13</v>
      </c>
      <c r="C526" s="69">
        <v>7.4079000000000002E-13</v>
      </c>
    </row>
    <row r="527" spans="2:3" ht="12" customHeight="1" x14ac:dyDescent="0.25">
      <c r="B527" s="69">
        <v>4.9956000000000004E-13</v>
      </c>
      <c r="C527" s="69">
        <v>7.6203999999999995E-13</v>
      </c>
    </row>
    <row r="528" spans="2:3" ht="12" customHeight="1" x14ac:dyDescent="0.25">
      <c r="B528" s="69">
        <v>4.9975999999999998E-13</v>
      </c>
      <c r="C528" s="69">
        <v>7.8314000000000003E-13</v>
      </c>
    </row>
    <row r="529" spans="2:3" ht="12" customHeight="1" x14ac:dyDescent="0.25">
      <c r="B529" s="69">
        <v>4.9972000000000002E-13</v>
      </c>
      <c r="C529" s="69">
        <v>8.0400000000000001E-13</v>
      </c>
    </row>
    <row r="530" spans="2:3" ht="12" customHeight="1" x14ac:dyDescent="0.25">
      <c r="B530" s="69">
        <v>4.9985999999999995E-13</v>
      </c>
      <c r="C530" s="69">
        <v>8.2452E-13</v>
      </c>
    </row>
    <row r="531" spans="2:3" ht="12" customHeight="1" x14ac:dyDescent="0.25">
      <c r="B531" s="69">
        <v>5.0021000000000005E-13</v>
      </c>
      <c r="C531" s="69">
        <v>8.4460999999999997E-13</v>
      </c>
    </row>
    <row r="532" spans="2:3" ht="12" customHeight="1" x14ac:dyDescent="0.25">
      <c r="B532" s="69">
        <v>4.9997000000000004E-13</v>
      </c>
      <c r="C532" s="69">
        <v>8.6417000000000004E-13</v>
      </c>
    </row>
    <row r="533" spans="2:3" ht="12" customHeight="1" x14ac:dyDescent="0.25">
      <c r="B533" s="69">
        <v>5.0014000000000003E-13</v>
      </c>
      <c r="C533" s="69">
        <v>8.8310999999999996E-13</v>
      </c>
    </row>
    <row r="534" spans="2:3" ht="12" customHeight="1" x14ac:dyDescent="0.25">
      <c r="B534" s="69">
        <v>5.0022999999999998E-13</v>
      </c>
      <c r="C534" s="69">
        <v>9.0132999999999996E-13</v>
      </c>
    </row>
    <row r="535" spans="2:3" ht="12" customHeight="1" x14ac:dyDescent="0.25">
      <c r="B535" s="69">
        <v>5.0015999999999996E-13</v>
      </c>
      <c r="C535" s="69">
        <v>9.1876000000000002E-13</v>
      </c>
    </row>
    <row r="536" spans="2:3" ht="12" customHeight="1" x14ac:dyDescent="0.25">
      <c r="B536" s="69">
        <v>5.0016999999999998E-13</v>
      </c>
      <c r="C536" s="69">
        <v>9.3530000000000006E-13</v>
      </c>
    </row>
    <row r="537" spans="2:3" ht="12" customHeight="1" x14ac:dyDescent="0.25">
      <c r="B537" s="69">
        <v>5.0015000000000004E-13</v>
      </c>
      <c r="C537" s="69">
        <v>9.5088000000000008E-13</v>
      </c>
    </row>
    <row r="538" spans="2:3" ht="12" customHeight="1" x14ac:dyDescent="0.25">
      <c r="B538" s="69">
        <v>5.0010999999999998E-13</v>
      </c>
      <c r="C538" s="69">
        <v>9.6543000000000006E-13</v>
      </c>
    </row>
    <row r="539" spans="2:3" ht="12" customHeight="1" x14ac:dyDescent="0.25">
      <c r="B539" s="69">
        <v>5.0004999999999997E-13</v>
      </c>
      <c r="C539" s="69">
        <v>9.7885999999999993E-13</v>
      </c>
    </row>
    <row r="540" spans="2:3" ht="12" customHeight="1" x14ac:dyDescent="0.25">
      <c r="B540" s="69">
        <v>4.9997000000000004E-13</v>
      </c>
      <c r="C540" s="69">
        <v>9.9111E-13</v>
      </c>
    </row>
    <row r="541" spans="2:3" ht="12" customHeight="1" x14ac:dyDescent="0.25">
      <c r="B541" s="69">
        <v>4.9986999999999997E-13</v>
      </c>
      <c r="C541" s="69">
        <v>1.0020999999999999E-12</v>
      </c>
    </row>
    <row r="542" spans="2:3" ht="12" customHeight="1" x14ac:dyDescent="0.25">
      <c r="B542" s="69">
        <v>4.9974999999999997E-13</v>
      </c>
      <c r="C542" s="69">
        <v>1.0119E-12</v>
      </c>
    </row>
    <row r="543" spans="2:3" ht="12" customHeight="1" x14ac:dyDescent="0.25">
      <c r="B543" s="69">
        <v>4.9962000000000005E-13</v>
      </c>
      <c r="C543" s="69">
        <v>1.0203E-12</v>
      </c>
    </row>
    <row r="544" spans="2:3" ht="12" customHeight="1" x14ac:dyDescent="0.25">
      <c r="B544" s="69">
        <v>4.9948000000000001E-13</v>
      </c>
      <c r="C544" s="69">
        <v>1.0273000000000001E-12</v>
      </c>
    </row>
    <row r="545" spans="2:3" ht="12" customHeight="1" x14ac:dyDescent="0.25">
      <c r="B545" s="69">
        <v>4.9932000000000004E-13</v>
      </c>
      <c r="C545" s="69">
        <v>1.0329999999999999E-12</v>
      </c>
    </row>
    <row r="546" spans="2:3" ht="12" customHeight="1" x14ac:dyDescent="0.25">
      <c r="B546" s="69">
        <v>4.9914000000000003E-13</v>
      </c>
      <c r="C546" s="69">
        <v>1.0372000000000001E-12</v>
      </c>
    </row>
    <row r="547" spans="2:3" ht="12" customHeight="1" x14ac:dyDescent="0.25">
      <c r="B547" s="69">
        <v>4.9896000000000003E-13</v>
      </c>
      <c r="C547" s="69">
        <v>1.04E-12</v>
      </c>
    </row>
    <row r="548" spans="2:3" ht="12" customHeight="1" x14ac:dyDescent="0.25">
      <c r="B548" s="69">
        <v>4.9875999999999999E-13</v>
      </c>
      <c r="C548" s="69">
        <v>1.0414E-12</v>
      </c>
    </row>
    <row r="549" spans="2:3" ht="12" customHeight="1" x14ac:dyDescent="0.25">
      <c r="B549" s="69">
        <v>4.9855000000000003E-13</v>
      </c>
      <c r="C549" s="69">
        <v>1.0414E-12</v>
      </c>
    </row>
    <row r="550" spans="2:3" ht="12" customHeight="1" x14ac:dyDescent="0.25">
      <c r="B550" s="69">
        <v>4.9832999999999996E-13</v>
      </c>
      <c r="C550" s="69">
        <v>1.0399E-12</v>
      </c>
    </row>
    <row r="551" spans="2:3" ht="12" customHeight="1" x14ac:dyDescent="0.25">
      <c r="B551" s="69">
        <v>4.9810999999999998E-13</v>
      </c>
      <c r="C551" s="69">
        <v>1.0369999999999999E-12</v>
      </c>
    </row>
    <row r="552" spans="2:3" ht="12" customHeight="1" x14ac:dyDescent="0.25">
      <c r="B552" s="69">
        <v>4.9786999999999998E-13</v>
      </c>
      <c r="C552" s="69">
        <v>1.0328E-12</v>
      </c>
    </row>
    <row r="553" spans="2:3" ht="12" customHeight="1" x14ac:dyDescent="0.25">
      <c r="B553" s="69">
        <v>4.9762999999999997E-13</v>
      </c>
      <c r="C553" s="69">
        <v>1.0273000000000001E-12</v>
      </c>
    </row>
    <row r="554" spans="2:3" ht="12" customHeight="1" x14ac:dyDescent="0.25">
      <c r="B554" s="69">
        <v>4.9738000000000005E-13</v>
      </c>
      <c r="C554" s="69">
        <v>1.0204E-12</v>
      </c>
    </row>
    <row r="555" spans="2:3" ht="12" customHeight="1" x14ac:dyDescent="0.25">
      <c r="B555" s="69">
        <v>4.9713000000000002E-13</v>
      </c>
      <c r="C555" s="69">
        <v>1.0124E-12</v>
      </c>
    </row>
    <row r="556" spans="2:3" ht="12" customHeight="1" x14ac:dyDescent="0.25">
      <c r="B556" s="69">
        <v>4.9692999999999998E-13</v>
      </c>
      <c r="C556" s="69">
        <v>1.0031E-12</v>
      </c>
    </row>
    <row r="557" spans="2:3" ht="12" customHeight="1" x14ac:dyDescent="0.25">
      <c r="B557" s="69">
        <v>4.9661999999999996E-13</v>
      </c>
      <c r="C557" s="69">
        <v>9.9277999999999994E-13</v>
      </c>
    </row>
    <row r="558" spans="2:3" ht="12" customHeight="1" x14ac:dyDescent="0.25">
      <c r="B558" s="69">
        <v>4.9656999999999997E-13</v>
      </c>
      <c r="C558" s="69">
        <v>9.8138999999999992E-13</v>
      </c>
    </row>
    <row r="559" spans="2:3" ht="12" customHeight="1" x14ac:dyDescent="0.25">
      <c r="B559" s="69">
        <v>4.9632999999999997E-13</v>
      </c>
      <c r="C559" s="69">
        <v>9.6902000000000005E-13</v>
      </c>
    </row>
    <row r="560" spans="2:3" ht="12" customHeight="1" x14ac:dyDescent="0.25">
      <c r="B560" s="69">
        <v>4.9585999999999997E-13</v>
      </c>
      <c r="C560" s="69">
        <v>9.5575000000000004E-13</v>
      </c>
    </row>
    <row r="561" spans="2:3" ht="12" customHeight="1" x14ac:dyDescent="0.25">
      <c r="B561" s="69">
        <v>4.9561000000000005E-13</v>
      </c>
      <c r="C561" s="69">
        <v>9.4166999999999996E-13</v>
      </c>
    </row>
    <row r="562" spans="2:3" ht="12" customHeight="1" x14ac:dyDescent="0.25">
      <c r="B562" s="69">
        <v>4.9514999999999997E-13</v>
      </c>
      <c r="C562" s="69">
        <v>9.2685000000000003E-13</v>
      </c>
    </row>
    <row r="563" spans="2:3" ht="12" customHeight="1" x14ac:dyDescent="0.25">
      <c r="B563" s="69">
        <v>4.9479999999999997E-13</v>
      </c>
      <c r="C563" s="69">
        <v>9.113799999999999E-13</v>
      </c>
    </row>
    <row r="564" spans="2:3" ht="12" customHeight="1" x14ac:dyDescent="0.25">
      <c r="B564" s="69">
        <v>4.9456999999999998E-13</v>
      </c>
      <c r="C564" s="69">
        <v>8.9534E-13</v>
      </c>
    </row>
    <row r="565" spans="2:3" ht="12" customHeight="1" x14ac:dyDescent="0.25">
      <c r="B565" s="69">
        <v>4.9436000000000003E-13</v>
      </c>
      <c r="C565" s="69">
        <v>8.7883E-13</v>
      </c>
    </row>
    <row r="566" spans="2:3" ht="12" customHeight="1" x14ac:dyDescent="0.25">
      <c r="B566" s="69">
        <v>4.9791000000000005E-13</v>
      </c>
      <c r="C566" s="69">
        <v>5.4277000000000002E-13</v>
      </c>
    </row>
    <row r="567" spans="2:3" ht="12" customHeight="1" x14ac:dyDescent="0.25">
      <c r="B567" s="69">
        <v>4.9755999999999995E-13</v>
      </c>
      <c r="C567" s="69">
        <v>5.5818999999999997E-13</v>
      </c>
    </row>
    <row r="568" spans="2:3" ht="12" customHeight="1" x14ac:dyDescent="0.25">
      <c r="B568" s="69">
        <v>4.9710999999999999E-13</v>
      </c>
      <c r="C568" s="69">
        <v>5.7392999999999996E-13</v>
      </c>
    </row>
    <row r="569" spans="2:3" ht="12" customHeight="1" x14ac:dyDescent="0.25">
      <c r="B569" s="69">
        <v>4.9667999999999996E-13</v>
      </c>
      <c r="C569" s="69">
        <v>5.8995000000000003E-13</v>
      </c>
    </row>
    <row r="570" spans="2:3" ht="12" customHeight="1" x14ac:dyDescent="0.25">
      <c r="B570" s="69">
        <v>4.9597999999999997E-13</v>
      </c>
      <c r="C570" s="69">
        <v>6.0619999999999998E-13</v>
      </c>
    </row>
    <row r="571" spans="2:3" ht="12" customHeight="1" x14ac:dyDescent="0.25">
      <c r="B571" s="69">
        <v>4.9542000000000002E-13</v>
      </c>
      <c r="C571" s="69">
        <v>6.2262000000000003E-13</v>
      </c>
    </row>
    <row r="572" spans="2:3" ht="12" customHeight="1" x14ac:dyDescent="0.25">
      <c r="B572" s="69">
        <v>4.9478999999999995E-13</v>
      </c>
      <c r="C572" s="69">
        <v>6.3916999999999999E-13</v>
      </c>
    </row>
    <row r="573" spans="2:3" ht="12" customHeight="1" x14ac:dyDescent="0.25">
      <c r="B573" s="69">
        <v>4.9421999999999999E-13</v>
      </c>
      <c r="C573" s="69">
        <v>6.5578999999999998E-13</v>
      </c>
    </row>
    <row r="574" spans="2:3" ht="12" customHeight="1" x14ac:dyDescent="0.25">
      <c r="B574" s="69">
        <v>4.9360000000000004E-13</v>
      </c>
      <c r="C574" s="69">
        <v>6.7245000000000003E-13</v>
      </c>
    </row>
    <row r="575" spans="2:3" ht="12" customHeight="1" x14ac:dyDescent="0.25">
      <c r="B575" s="69">
        <v>4.9325999999999996E-13</v>
      </c>
      <c r="C575" s="69">
        <v>6.8909000000000005E-13</v>
      </c>
    </row>
    <row r="576" spans="2:3" ht="12" customHeight="1" x14ac:dyDescent="0.25">
      <c r="B576" s="69">
        <v>4.9243999999999997E-13</v>
      </c>
      <c r="C576" s="69">
        <v>7.0567999999999998E-13</v>
      </c>
    </row>
    <row r="577" spans="2:3" ht="12" customHeight="1" x14ac:dyDescent="0.25">
      <c r="B577" s="69">
        <v>4.9181E-13</v>
      </c>
      <c r="C577" s="69">
        <v>7.2215000000000001E-13</v>
      </c>
    </row>
    <row r="578" spans="2:3" ht="12" customHeight="1" x14ac:dyDescent="0.25">
      <c r="B578" s="69">
        <v>4.9117000000000002E-13</v>
      </c>
      <c r="C578" s="69">
        <v>7.3849000000000002E-13</v>
      </c>
    </row>
    <row r="579" spans="2:3" ht="12" customHeight="1" x14ac:dyDescent="0.25">
      <c r="B579" s="69">
        <v>4.9054000000000005E-13</v>
      </c>
      <c r="C579" s="69">
        <v>7.5462999999999999E-13</v>
      </c>
    </row>
    <row r="580" spans="2:3" ht="12" customHeight="1" x14ac:dyDescent="0.25">
      <c r="B580" s="69">
        <v>4.8992E-13</v>
      </c>
      <c r="C580" s="69">
        <v>7.7054999999999998E-13</v>
      </c>
    </row>
    <row r="581" spans="2:3" ht="12" customHeight="1" x14ac:dyDescent="0.25">
      <c r="B581" s="69">
        <v>4.8930000000000005E-13</v>
      </c>
      <c r="C581" s="69">
        <v>7.8621000000000004E-13</v>
      </c>
    </row>
    <row r="582" spans="2:3" ht="12" customHeight="1" x14ac:dyDescent="0.25">
      <c r="B582" s="69">
        <v>4.8870000000000003E-13</v>
      </c>
      <c r="C582" s="69">
        <v>8.0155999999999997E-13</v>
      </c>
    </row>
    <row r="583" spans="2:3" ht="12" customHeight="1" x14ac:dyDescent="0.25">
      <c r="B583" s="69">
        <v>4.8811000000000003E-13</v>
      </c>
      <c r="C583" s="69">
        <v>8.1658000000000004E-13</v>
      </c>
    </row>
    <row r="584" spans="2:3" ht="12" customHeight="1" x14ac:dyDescent="0.25">
      <c r="B584" s="69">
        <v>4.8753999999999996E-13</v>
      </c>
      <c r="C584" s="69">
        <v>8.3124E-13</v>
      </c>
    </row>
    <row r="585" spans="2:3" ht="12" customHeight="1" x14ac:dyDescent="0.25">
      <c r="B585" s="69">
        <v>4.8700000000000005E-13</v>
      </c>
      <c r="C585" s="69">
        <v>8.4548999999999996E-13</v>
      </c>
    </row>
    <row r="586" spans="2:3" ht="12" customHeight="1" x14ac:dyDescent="0.25">
      <c r="B586" s="69">
        <v>4.8647000000000005E-13</v>
      </c>
      <c r="C586" s="69">
        <v>8.5932000000000002E-13</v>
      </c>
    </row>
    <row r="587" spans="2:3" ht="12" customHeight="1" x14ac:dyDescent="0.25">
      <c r="B587" s="69">
        <v>4.8595999999999998E-13</v>
      </c>
      <c r="C587" s="69">
        <v>8.7270000000000001E-13</v>
      </c>
    </row>
    <row r="588" spans="2:3" ht="12" customHeight="1" x14ac:dyDescent="0.25">
      <c r="B588" s="69">
        <v>4.8548999999999998E-13</v>
      </c>
      <c r="C588" s="69">
        <v>8.8559999999999998E-13</v>
      </c>
    </row>
    <row r="589" spans="2:3" ht="12" customHeight="1" x14ac:dyDescent="0.25">
      <c r="B589" s="69">
        <v>4.8504000000000002E-13</v>
      </c>
      <c r="C589" s="69">
        <v>8.9800000000000001E-13</v>
      </c>
    </row>
    <row r="590" spans="2:3" ht="12" customHeight="1" x14ac:dyDescent="0.25">
      <c r="B590" s="69">
        <v>4.8462000000000001E-13</v>
      </c>
      <c r="C590" s="69">
        <v>9.0987000000000004E-13</v>
      </c>
    </row>
    <row r="591" spans="2:3" ht="12" customHeight="1" x14ac:dyDescent="0.25">
      <c r="B591" s="69">
        <v>4.8423999999999996E-13</v>
      </c>
      <c r="C591" s="69">
        <v>9.2121000000000007E-13</v>
      </c>
    </row>
    <row r="592" spans="2:3" ht="12" customHeight="1" x14ac:dyDescent="0.25">
      <c r="B592" s="69">
        <v>4.8388999999999997E-13</v>
      </c>
      <c r="C592" s="69">
        <v>9.3200000000000007E-13</v>
      </c>
    </row>
    <row r="593" spans="2:3" ht="12" customHeight="1" x14ac:dyDescent="0.25">
      <c r="B593" s="69">
        <v>4.8357000000000003E-13</v>
      </c>
      <c r="C593" s="69">
        <v>9.4222E-13</v>
      </c>
    </row>
    <row r="594" spans="2:3" ht="12" customHeight="1" x14ac:dyDescent="0.25">
      <c r="B594" s="69">
        <v>4.8328000000000004E-13</v>
      </c>
      <c r="C594" s="69">
        <v>9.5185000000000003E-13</v>
      </c>
    </row>
    <row r="595" spans="2:3" ht="12" customHeight="1" x14ac:dyDescent="0.25">
      <c r="B595" s="69">
        <v>4.8303000000000001E-13</v>
      </c>
      <c r="C595" s="69">
        <v>9.6090000000000008E-13</v>
      </c>
    </row>
    <row r="596" spans="2:3" ht="12" customHeight="1" x14ac:dyDescent="0.25">
      <c r="B596" s="69">
        <v>4.8268000000000002E-13</v>
      </c>
      <c r="C596" s="69">
        <v>9.693499999999999E-13</v>
      </c>
    </row>
    <row r="597" spans="2:3" ht="12" customHeight="1" x14ac:dyDescent="0.25">
      <c r="B597" s="69">
        <v>4.8251000000000003E-13</v>
      </c>
      <c r="C597" s="69">
        <v>9.7721000000000003E-13</v>
      </c>
    </row>
    <row r="598" spans="2:3" ht="12" customHeight="1" x14ac:dyDescent="0.25">
      <c r="B598" s="69">
        <v>4.8236999999999999E-13</v>
      </c>
      <c r="C598" s="69">
        <v>9.8446999999999994E-13</v>
      </c>
    </row>
    <row r="599" spans="2:3" ht="12" customHeight="1" x14ac:dyDescent="0.25">
      <c r="B599" s="69">
        <v>4.8234000000000004E-13</v>
      </c>
      <c r="C599" s="69">
        <v>9.9113000000000004E-13</v>
      </c>
    </row>
    <row r="600" spans="2:3" ht="12" customHeight="1" x14ac:dyDescent="0.25">
      <c r="B600" s="69">
        <v>4.8217999999999997E-13</v>
      </c>
      <c r="C600" s="69">
        <v>9.9720000000000003E-13</v>
      </c>
    </row>
    <row r="601" spans="2:3" ht="12" customHeight="1" x14ac:dyDescent="0.25">
      <c r="B601" s="69">
        <v>4.8211999999999997E-13</v>
      </c>
      <c r="C601" s="69">
        <v>1.0027E-12</v>
      </c>
    </row>
    <row r="602" spans="2:3" ht="12" customHeight="1" x14ac:dyDescent="0.25">
      <c r="B602" s="69">
        <v>4.8217999999999997E-13</v>
      </c>
      <c r="C602" s="69">
        <v>1.0076000000000001E-12</v>
      </c>
    </row>
    <row r="603" spans="2:3" ht="12" customHeight="1" x14ac:dyDescent="0.25">
      <c r="B603" s="69">
        <v>4.8234999999999996E-13</v>
      </c>
      <c r="C603" s="69">
        <v>1.0119E-12</v>
      </c>
    </row>
    <row r="604" spans="2:3" ht="12" customHeight="1" x14ac:dyDescent="0.25">
      <c r="B604" s="69">
        <v>4.8230999999999999E-13</v>
      </c>
      <c r="C604" s="69">
        <v>1.0157E-12</v>
      </c>
    </row>
    <row r="605" spans="2:3" ht="12" customHeight="1" x14ac:dyDescent="0.25">
      <c r="B605" s="69">
        <v>4.8216999999999995E-13</v>
      </c>
      <c r="C605" s="69">
        <v>1.019E-12</v>
      </c>
    </row>
    <row r="606" spans="2:3" ht="12" customHeight="1" x14ac:dyDescent="0.25">
      <c r="B606" s="69">
        <v>4.9302999999999997E-13</v>
      </c>
      <c r="C606" s="69">
        <v>4.1923999999999999E-13</v>
      </c>
    </row>
    <row r="607" spans="2:3" ht="12" customHeight="1" x14ac:dyDescent="0.25">
      <c r="B607" s="69">
        <v>4.9260999999999996E-13</v>
      </c>
      <c r="C607" s="69">
        <v>4.3429000000000001E-13</v>
      </c>
    </row>
    <row r="608" spans="2:3" ht="12" customHeight="1" x14ac:dyDescent="0.25">
      <c r="B608" s="69">
        <v>4.9207000000000004E-13</v>
      </c>
      <c r="C608" s="69">
        <v>4.4978999999999999E-13</v>
      </c>
    </row>
    <row r="609" spans="2:3" ht="12" customHeight="1" x14ac:dyDescent="0.25">
      <c r="B609" s="69">
        <v>4.9140000000000001E-13</v>
      </c>
      <c r="C609" s="69">
        <v>4.6569000000000001E-13</v>
      </c>
    </row>
    <row r="610" spans="2:3" ht="12" customHeight="1" x14ac:dyDescent="0.25">
      <c r="B610" s="69">
        <v>4.9095000000000004E-13</v>
      </c>
      <c r="C610" s="69">
        <v>4.8197000000000002E-13</v>
      </c>
    </row>
    <row r="611" spans="2:3" ht="12" customHeight="1" x14ac:dyDescent="0.25">
      <c r="B611" s="69">
        <v>4.9043999999999998E-13</v>
      </c>
      <c r="C611" s="69">
        <v>4.9859E-13</v>
      </c>
    </row>
    <row r="612" spans="2:3" ht="12" customHeight="1" x14ac:dyDescent="0.25">
      <c r="B612" s="69">
        <v>4.9012999999999995E-13</v>
      </c>
      <c r="C612" s="69">
        <v>5.1552000000000001E-13</v>
      </c>
    </row>
    <row r="613" spans="2:3" ht="12" customHeight="1" x14ac:dyDescent="0.25">
      <c r="B613" s="69">
        <v>4.8941000000000003E-13</v>
      </c>
      <c r="C613" s="69">
        <v>5.3271999999999998E-13</v>
      </c>
    </row>
    <row r="614" spans="2:3" ht="12" customHeight="1" x14ac:dyDescent="0.25">
      <c r="B614" s="69">
        <v>4.888E-13</v>
      </c>
      <c r="C614" s="69">
        <v>5.5016999999999997E-13</v>
      </c>
    </row>
    <row r="615" spans="2:3" ht="12" customHeight="1" x14ac:dyDescent="0.25">
      <c r="B615" s="69">
        <v>4.8841999999999995E-13</v>
      </c>
      <c r="C615" s="69">
        <v>5.6783000000000001E-13</v>
      </c>
    </row>
    <row r="616" spans="2:3" ht="12" customHeight="1" x14ac:dyDescent="0.25">
      <c r="B616" s="69">
        <v>4.8782000000000004E-13</v>
      </c>
      <c r="C616" s="69">
        <v>5.8567999999999998E-13</v>
      </c>
    </row>
    <row r="617" spans="2:3" ht="12" customHeight="1" x14ac:dyDescent="0.25">
      <c r="B617" s="69">
        <v>4.8730999999999997E-13</v>
      </c>
      <c r="C617" s="69">
        <v>6.0368000000000001E-13</v>
      </c>
    </row>
    <row r="618" spans="2:3" ht="12" customHeight="1" x14ac:dyDescent="0.25">
      <c r="B618" s="69">
        <v>4.8681000000000002E-13</v>
      </c>
      <c r="C618" s="69">
        <v>6.2180000000000004E-13</v>
      </c>
    </row>
    <row r="619" spans="2:3" ht="12" customHeight="1" x14ac:dyDescent="0.25">
      <c r="B619" s="69">
        <v>4.8633000000000001E-13</v>
      </c>
      <c r="C619" s="69">
        <v>6.4002000000000003E-13</v>
      </c>
    </row>
    <row r="620" spans="2:3" ht="12" customHeight="1" x14ac:dyDescent="0.25">
      <c r="B620" s="69">
        <v>4.8587000000000003E-13</v>
      </c>
      <c r="C620" s="69">
        <v>6.5830000000000003E-13</v>
      </c>
    </row>
    <row r="621" spans="2:3" ht="12" customHeight="1" x14ac:dyDescent="0.25">
      <c r="B621" s="69">
        <v>4.8542999999999998E-13</v>
      </c>
      <c r="C621" s="69">
        <v>6.7663000000000002E-13</v>
      </c>
    </row>
    <row r="622" spans="2:3" ht="12" customHeight="1" x14ac:dyDescent="0.25">
      <c r="B622" s="69">
        <v>4.8499999999999995E-13</v>
      </c>
      <c r="C622" s="69">
        <v>6.9498000000000003E-13</v>
      </c>
    </row>
    <row r="623" spans="2:3" ht="12" customHeight="1" x14ac:dyDescent="0.25">
      <c r="B623" s="69">
        <v>4.8459999999999997E-13</v>
      </c>
      <c r="C623" s="69">
        <v>7.1331000000000002E-13</v>
      </c>
    </row>
    <row r="624" spans="2:3" ht="12" customHeight="1" x14ac:dyDescent="0.25">
      <c r="B624" s="69">
        <v>4.8423000000000005E-13</v>
      </c>
      <c r="C624" s="69">
        <v>7.3161000000000005E-13</v>
      </c>
    </row>
    <row r="625" spans="2:3" ht="12" customHeight="1" x14ac:dyDescent="0.25">
      <c r="B625" s="69">
        <v>4.8387999999999995E-13</v>
      </c>
      <c r="C625" s="69">
        <v>7.4984999999999998E-13</v>
      </c>
    </row>
    <row r="626" spans="2:3" ht="12" customHeight="1" x14ac:dyDescent="0.25">
      <c r="B626" s="69">
        <v>4.8356000000000001E-13</v>
      </c>
      <c r="C626" s="69">
        <v>7.6799999999999996E-13</v>
      </c>
    </row>
    <row r="627" spans="2:3" ht="12" customHeight="1" x14ac:dyDescent="0.25">
      <c r="B627" s="69">
        <v>4.8327000000000002E-13</v>
      </c>
      <c r="C627" s="69">
        <v>7.8604999999999997E-13</v>
      </c>
    </row>
    <row r="628" spans="2:3" ht="12" customHeight="1" x14ac:dyDescent="0.25">
      <c r="B628" s="69">
        <v>4.8299999999999996E-13</v>
      </c>
      <c r="C628" s="69">
        <v>8.0396000000000004E-13</v>
      </c>
    </row>
    <row r="629" spans="2:3" ht="12" customHeight="1" x14ac:dyDescent="0.25">
      <c r="B629" s="69">
        <v>4.8276999999999997E-13</v>
      </c>
      <c r="C629" s="69">
        <v>8.2171000000000004E-13</v>
      </c>
    </row>
    <row r="630" spans="2:3" ht="12" customHeight="1" x14ac:dyDescent="0.25">
      <c r="B630" s="69">
        <v>4.8257000000000003E-13</v>
      </c>
      <c r="C630" s="69">
        <v>8.3928999999999995E-13</v>
      </c>
    </row>
    <row r="631" spans="2:3" ht="12" customHeight="1" x14ac:dyDescent="0.25">
      <c r="B631" s="69">
        <v>4.8240999999999996E-13</v>
      </c>
      <c r="C631" s="69">
        <v>8.5666000000000001E-13</v>
      </c>
    </row>
    <row r="632" spans="2:3" ht="12" customHeight="1" x14ac:dyDescent="0.25">
      <c r="B632" s="69">
        <v>4.8227000000000002E-13</v>
      </c>
      <c r="C632" s="69">
        <v>8.7379999999999997E-13</v>
      </c>
    </row>
    <row r="633" spans="2:3" ht="12" customHeight="1" x14ac:dyDescent="0.25">
      <c r="B633" s="69">
        <v>4.8216999999999995E-13</v>
      </c>
      <c r="C633" s="69">
        <v>8.9070000000000003E-13</v>
      </c>
    </row>
    <row r="634" spans="2:3" ht="12" customHeight="1" x14ac:dyDescent="0.25">
      <c r="B634" s="69">
        <v>4.8210999999999995E-13</v>
      </c>
      <c r="C634" s="69">
        <v>9.0732000000000002E-13</v>
      </c>
    </row>
    <row r="635" spans="2:3" ht="12" customHeight="1" x14ac:dyDescent="0.25">
      <c r="B635" s="69">
        <v>4.8208E-13</v>
      </c>
      <c r="C635" s="69">
        <v>9.2365000000000001E-13</v>
      </c>
    </row>
    <row r="636" spans="2:3" ht="12" customHeight="1" x14ac:dyDescent="0.25">
      <c r="B636" s="69">
        <v>4.8210999999999995E-13</v>
      </c>
      <c r="C636" s="69">
        <v>9.3966000000000006E-13</v>
      </c>
    </row>
    <row r="637" spans="2:3" ht="12" customHeight="1" x14ac:dyDescent="0.25">
      <c r="B637" s="69">
        <v>4.8212999999999999E-13</v>
      </c>
      <c r="C637" s="69">
        <v>9.5534000000000005E-13</v>
      </c>
    </row>
    <row r="638" spans="2:3" ht="12" customHeight="1" x14ac:dyDescent="0.25">
      <c r="B638" s="69">
        <v>4.8224999999999999E-13</v>
      </c>
      <c r="C638" s="69">
        <v>9.7064999999999991E-13</v>
      </c>
    </row>
    <row r="639" spans="2:3" ht="12" customHeight="1" x14ac:dyDescent="0.25">
      <c r="B639" s="69">
        <v>4.8234999999999996E-13</v>
      </c>
      <c r="C639" s="69">
        <v>9.8559000000000004E-13</v>
      </c>
    </row>
    <row r="640" spans="2:3" ht="12" customHeight="1" x14ac:dyDescent="0.25">
      <c r="B640" s="69">
        <v>4.8243E-13</v>
      </c>
      <c r="C640" s="69">
        <v>1.0000999999999999E-12</v>
      </c>
    </row>
    <row r="641" spans="2:3" ht="12" customHeight="1" x14ac:dyDescent="0.25">
      <c r="B641" s="69">
        <v>4.8262000000000002E-13</v>
      </c>
      <c r="C641" s="69">
        <v>1.0142000000000001E-12</v>
      </c>
    </row>
    <row r="642" spans="2:3" ht="12" customHeight="1" x14ac:dyDescent="0.25">
      <c r="B642" s="69">
        <v>4.8275000000000004E-13</v>
      </c>
      <c r="C642" s="69">
        <v>1.0279000000000001E-12</v>
      </c>
    </row>
    <row r="643" spans="2:3" ht="12" customHeight="1" x14ac:dyDescent="0.25">
      <c r="B643" s="69">
        <v>4.8299000000000005E-13</v>
      </c>
      <c r="C643" s="69">
        <v>1.0412E-12</v>
      </c>
    </row>
    <row r="644" spans="2:3" ht="12" customHeight="1" x14ac:dyDescent="0.25">
      <c r="B644" s="69">
        <v>4.8323999999999997E-13</v>
      </c>
      <c r="C644" s="69">
        <v>1.0539E-12</v>
      </c>
    </row>
    <row r="645" spans="2:3" ht="12" customHeight="1" x14ac:dyDescent="0.25">
      <c r="B645" s="69">
        <v>4.8352000000000004E-13</v>
      </c>
      <c r="C645" s="69">
        <v>1.0662E-12</v>
      </c>
    </row>
    <row r="646" spans="2:3" ht="12" customHeight="1" x14ac:dyDescent="0.25">
      <c r="B646" s="69">
        <v>4.8919999999999998E-13</v>
      </c>
      <c r="C646" s="69">
        <v>5.2829999999999998E-13</v>
      </c>
    </row>
    <row r="647" spans="2:3" ht="12" customHeight="1" x14ac:dyDescent="0.25">
      <c r="B647" s="69">
        <v>4.8922000000000001E-13</v>
      </c>
      <c r="C647" s="69">
        <v>5.3807999999999997E-13</v>
      </c>
    </row>
    <row r="648" spans="2:3" ht="12" customHeight="1" x14ac:dyDescent="0.25">
      <c r="B648" s="69">
        <v>4.8899000000000002E-13</v>
      </c>
      <c r="C648" s="69">
        <v>5.4756000000000004E-13</v>
      </c>
    </row>
    <row r="649" spans="2:3" ht="12" customHeight="1" x14ac:dyDescent="0.25">
      <c r="B649" s="69">
        <v>4.8898E-13</v>
      </c>
      <c r="C649" s="69">
        <v>5.5676000000000004E-13</v>
      </c>
    </row>
    <row r="650" spans="2:3" ht="12" customHeight="1" x14ac:dyDescent="0.25">
      <c r="B650" s="69">
        <v>4.8895999999999997E-13</v>
      </c>
      <c r="C650" s="69">
        <v>5.6566000000000004E-13</v>
      </c>
    </row>
    <row r="651" spans="2:3" ht="12" customHeight="1" x14ac:dyDescent="0.25">
      <c r="B651" s="69">
        <v>4.8898E-13</v>
      </c>
      <c r="C651" s="69">
        <v>5.7428999999999997E-13</v>
      </c>
    </row>
    <row r="652" spans="2:3" ht="12" customHeight="1" x14ac:dyDescent="0.25">
      <c r="B652" s="69">
        <v>4.8898E-13</v>
      </c>
      <c r="C652" s="69">
        <v>5.8265000000000005E-13</v>
      </c>
    </row>
    <row r="653" spans="2:3" ht="12" customHeight="1" x14ac:dyDescent="0.25">
      <c r="B653" s="69">
        <v>4.8917000000000002E-13</v>
      </c>
      <c r="C653" s="69">
        <v>5.9076E-13</v>
      </c>
    </row>
    <row r="654" spans="2:3" ht="12" customHeight="1" x14ac:dyDescent="0.25">
      <c r="B654" s="69">
        <v>4.8917000000000002E-13</v>
      </c>
      <c r="C654" s="69">
        <v>5.9864999999999998E-13</v>
      </c>
    </row>
    <row r="655" spans="2:3" ht="12" customHeight="1" x14ac:dyDescent="0.25">
      <c r="B655" s="69">
        <v>4.8918000000000004E-13</v>
      </c>
      <c r="C655" s="69">
        <v>6.0631999999999999E-13</v>
      </c>
    </row>
    <row r="656" spans="2:3" ht="12" customHeight="1" x14ac:dyDescent="0.25">
      <c r="B656" s="69">
        <v>4.8930999999999996E-13</v>
      </c>
      <c r="C656" s="69">
        <v>6.1380999999999999E-13</v>
      </c>
    </row>
    <row r="657" spans="2:3" ht="12" customHeight="1" x14ac:dyDescent="0.25">
      <c r="B657" s="69">
        <v>4.8941000000000003E-13</v>
      </c>
      <c r="C657" s="69">
        <v>6.2114000000000002E-13</v>
      </c>
    </row>
    <row r="658" spans="2:3" ht="12" customHeight="1" x14ac:dyDescent="0.25">
      <c r="B658" s="69">
        <v>4.8953000000000004E-13</v>
      </c>
      <c r="C658" s="69">
        <v>6.2831999999999999E-13</v>
      </c>
    </row>
    <row r="659" spans="2:3" ht="12" customHeight="1" x14ac:dyDescent="0.25">
      <c r="B659" s="69">
        <v>4.8965999999999996E-13</v>
      </c>
      <c r="C659" s="69">
        <v>6.354E-13</v>
      </c>
    </row>
    <row r="660" spans="2:3" ht="12" customHeight="1" x14ac:dyDescent="0.25">
      <c r="B660" s="69">
        <v>4.8979999999999999E-13</v>
      </c>
      <c r="C660" s="69">
        <v>6.4238999999999995E-13</v>
      </c>
    </row>
    <row r="661" spans="2:3" ht="12" customHeight="1" x14ac:dyDescent="0.25">
      <c r="B661" s="69">
        <v>4.8995000000000005E-13</v>
      </c>
      <c r="C661" s="69">
        <v>6.4930999999999999E-13</v>
      </c>
    </row>
    <row r="662" spans="2:3" ht="12" customHeight="1" x14ac:dyDescent="0.25">
      <c r="B662" s="69">
        <v>4.9012000000000004E-13</v>
      </c>
      <c r="C662" s="69">
        <v>6.5620999999999999E-13</v>
      </c>
    </row>
    <row r="663" spans="2:3" ht="12" customHeight="1" x14ac:dyDescent="0.25">
      <c r="B663" s="69">
        <v>4.9029000000000002E-13</v>
      </c>
      <c r="C663" s="69">
        <v>6.6308999999999995E-13</v>
      </c>
    </row>
    <row r="664" spans="2:3" ht="12" customHeight="1" x14ac:dyDescent="0.25">
      <c r="B664" s="69">
        <v>4.9046000000000001E-13</v>
      </c>
      <c r="C664" s="69">
        <v>6.6998000000000004E-13</v>
      </c>
    </row>
    <row r="665" spans="2:3" ht="12" customHeight="1" x14ac:dyDescent="0.25">
      <c r="B665" s="69">
        <v>4.9064000000000002E-13</v>
      </c>
      <c r="C665" s="69">
        <v>6.7689999999999997E-13</v>
      </c>
    </row>
    <row r="666" spans="2:3" ht="12" customHeight="1" x14ac:dyDescent="0.25">
      <c r="B666" s="69">
        <v>4.9083000000000004E-13</v>
      </c>
      <c r="C666" s="69">
        <v>6.8386999999999999E-13</v>
      </c>
    </row>
    <row r="667" spans="2:3" ht="12" customHeight="1" x14ac:dyDescent="0.25">
      <c r="B667" s="69">
        <v>4.9101999999999996E-13</v>
      </c>
      <c r="C667" s="69">
        <v>6.9092000000000005E-13</v>
      </c>
    </row>
    <row r="668" spans="2:3" ht="12" customHeight="1" x14ac:dyDescent="0.25">
      <c r="B668" s="69">
        <v>4.9120999999999998E-13</v>
      </c>
      <c r="C668" s="69">
        <v>6.9804000000000002E-13</v>
      </c>
    </row>
    <row r="669" spans="2:3" ht="12" customHeight="1" x14ac:dyDescent="0.25">
      <c r="B669" s="69">
        <v>4.9140000000000001E-13</v>
      </c>
      <c r="C669" s="69">
        <v>7.0525000000000005E-13</v>
      </c>
    </row>
    <row r="670" spans="2:3" ht="12" customHeight="1" x14ac:dyDescent="0.25">
      <c r="B670" s="69">
        <v>4.9160000000000005E-13</v>
      </c>
      <c r="C670" s="69">
        <v>7.1256000000000005E-13</v>
      </c>
    </row>
    <row r="671" spans="2:3" ht="12" customHeight="1" x14ac:dyDescent="0.25">
      <c r="B671" s="69">
        <v>4.9178999999999997E-13</v>
      </c>
      <c r="C671" s="69">
        <v>7.1998000000000003E-13</v>
      </c>
    </row>
    <row r="672" spans="2:3" ht="12" customHeight="1" x14ac:dyDescent="0.25">
      <c r="B672" s="69">
        <v>4.9197999999999999E-13</v>
      </c>
      <c r="C672" s="69">
        <v>7.2751E-13</v>
      </c>
    </row>
    <row r="673" spans="2:3" ht="12" customHeight="1" x14ac:dyDescent="0.25">
      <c r="B673" s="69">
        <v>4.9218000000000003E-13</v>
      </c>
      <c r="C673" s="69">
        <v>7.3514000000000004E-13</v>
      </c>
    </row>
    <row r="674" spans="2:3" ht="12" customHeight="1" x14ac:dyDescent="0.25">
      <c r="B674" s="69">
        <v>4.9236999999999995E-13</v>
      </c>
      <c r="C674" s="69">
        <v>7.4287999999999996E-13</v>
      </c>
    </row>
    <row r="675" spans="2:3" ht="12" customHeight="1" x14ac:dyDescent="0.25">
      <c r="B675" s="69">
        <v>4.9255999999999997E-13</v>
      </c>
      <c r="C675" s="69">
        <v>7.5071999999999996E-13</v>
      </c>
    </row>
    <row r="676" spans="2:3" ht="12" customHeight="1" x14ac:dyDescent="0.25">
      <c r="B676" s="69">
        <v>4.9277000000000003E-13</v>
      </c>
      <c r="C676" s="69">
        <v>7.5863999999999999E-13</v>
      </c>
    </row>
    <row r="677" spans="2:3" ht="12" customHeight="1" x14ac:dyDescent="0.25">
      <c r="B677" s="69">
        <v>4.9307000000000004E-13</v>
      </c>
      <c r="C677" s="69">
        <v>7.6663000000000004E-13</v>
      </c>
    </row>
    <row r="678" spans="2:3" ht="12" customHeight="1" x14ac:dyDescent="0.25">
      <c r="B678" s="69">
        <v>4.9334E-13</v>
      </c>
      <c r="C678" s="69">
        <v>7.7469E-13</v>
      </c>
    </row>
    <row r="679" spans="2:3" ht="12" customHeight="1" x14ac:dyDescent="0.25">
      <c r="B679" s="69">
        <v>4.9334E-13</v>
      </c>
      <c r="C679" s="69">
        <v>7.8278000000000002E-13</v>
      </c>
    </row>
    <row r="680" spans="2:3" ht="12" customHeight="1" x14ac:dyDescent="0.25">
      <c r="B680" s="69">
        <v>4.9354999999999995E-13</v>
      </c>
      <c r="C680" s="69">
        <v>7.9089999999999999E-13</v>
      </c>
    </row>
    <row r="681" spans="2:3" ht="12" customHeight="1" x14ac:dyDescent="0.25">
      <c r="B681" s="69">
        <v>4.9358E-13</v>
      </c>
      <c r="C681" s="69">
        <v>7.9901999999999996E-13</v>
      </c>
    </row>
    <row r="682" spans="2:3" ht="12" customHeight="1" x14ac:dyDescent="0.25">
      <c r="B682" s="69">
        <v>4.9373999999999997E-13</v>
      </c>
      <c r="C682" s="69">
        <v>8.0710999999999998E-13</v>
      </c>
    </row>
    <row r="683" spans="2:3" ht="12" customHeight="1" x14ac:dyDescent="0.25">
      <c r="B683" s="69">
        <v>4.9391999999999998E-13</v>
      </c>
      <c r="C683" s="69">
        <v>8.1515000000000002E-13</v>
      </c>
    </row>
    <row r="684" spans="2:3" ht="12" customHeight="1" x14ac:dyDescent="0.25">
      <c r="B684" s="69">
        <v>4.9407999999999995E-13</v>
      </c>
      <c r="C684" s="69">
        <v>8.2311000000000001E-13</v>
      </c>
    </row>
    <row r="685" spans="2:3" ht="12" customHeight="1" x14ac:dyDescent="0.25">
      <c r="B685" s="69">
        <v>4.9413999999999995E-13</v>
      </c>
      <c r="C685" s="69">
        <v>8.3097000000000004E-13</v>
      </c>
    </row>
    <row r="686" spans="2:3" ht="12" customHeight="1" x14ac:dyDescent="0.25">
      <c r="B686" s="69">
        <v>4.8164999999999997E-13</v>
      </c>
      <c r="C686" s="69">
        <v>4.7708000000000002E-13</v>
      </c>
    </row>
    <row r="687" spans="2:3" ht="12" customHeight="1" x14ac:dyDescent="0.25">
      <c r="B687" s="69">
        <v>4.8138000000000001E-13</v>
      </c>
      <c r="C687" s="69">
        <v>4.7083000000000002E-13</v>
      </c>
    </row>
    <row r="688" spans="2:3" ht="12" customHeight="1" x14ac:dyDescent="0.25">
      <c r="B688" s="69">
        <v>4.8112999999999999E-13</v>
      </c>
      <c r="C688" s="69">
        <v>4.6413999999999998E-13</v>
      </c>
    </row>
    <row r="689" spans="2:3" ht="12" customHeight="1" x14ac:dyDescent="0.25">
      <c r="B689" s="69">
        <v>4.8098000000000004E-13</v>
      </c>
      <c r="C689" s="69">
        <v>4.5708000000000001E-13</v>
      </c>
    </row>
    <row r="690" spans="2:3" ht="12" customHeight="1" x14ac:dyDescent="0.25">
      <c r="B690" s="69">
        <v>4.8086000000000003E-13</v>
      </c>
      <c r="C690" s="69">
        <v>4.4974000000000001E-13</v>
      </c>
    </row>
    <row r="691" spans="2:3" ht="12" customHeight="1" x14ac:dyDescent="0.25">
      <c r="B691" s="69">
        <v>4.8063000000000004E-13</v>
      </c>
      <c r="C691" s="69">
        <v>4.4219000000000001E-13</v>
      </c>
    </row>
    <row r="692" spans="2:3" ht="12" customHeight="1" x14ac:dyDescent="0.25">
      <c r="B692" s="69">
        <v>4.8058999999999997E-13</v>
      </c>
      <c r="C692" s="69">
        <v>4.3452E-13</v>
      </c>
    </row>
    <row r="693" spans="2:3" ht="12" customHeight="1" x14ac:dyDescent="0.25">
      <c r="B693" s="69">
        <v>4.8063999999999996E-13</v>
      </c>
      <c r="C693" s="69">
        <v>4.2680999999999998E-13</v>
      </c>
    </row>
    <row r="694" spans="2:3" ht="12" customHeight="1" x14ac:dyDescent="0.25">
      <c r="B694" s="69">
        <v>4.8051000000000004E-13</v>
      </c>
      <c r="C694" s="69">
        <v>4.1914000000000002E-13</v>
      </c>
    </row>
    <row r="695" spans="2:3" ht="12" customHeight="1" x14ac:dyDescent="0.25">
      <c r="B695" s="69">
        <v>4.8052999999999997E-13</v>
      </c>
      <c r="C695" s="69">
        <v>4.1161E-13</v>
      </c>
    </row>
    <row r="696" spans="2:3" ht="12" customHeight="1" x14ac:dyDescent="0.25">
      <c r="B696" s="69">
        <v>4.8063999999999996E-13</v>
      </c>
      <c r="C696" s="69">
        <v>4.0428999999999999E-13</v>
      </c>
    </row>
    <row r="697" spans="2:3" ht="12" customHeight="1" x14ac:dyDescent="0.25">
      <c r="B697" s="69">
        <v>4.8073000000000001E-13</v>
      </c>
      <c r="C697" s="69">
        <v>3.9726999999999998E-13</v>
      </c>
    </row>
    <row r="698" spans="2:3" ht="12" customHeight="1" x14ac:dyDescent="0.25">
      <c r="B698" s="69">
        <v>4.8085000000000002E-13</v>
      </c>
      <c r="C698" s="69">
        <v>3.9060000000000002E-13</v>
      </c>
    </row>
    <row r="699" spans="2:3" ht="12" customHeight="1" x14ac:dyDescent="0.25">
      <c r="B699" s="69">
        <v>4.8098999999999995E-13</v>
      </c>
      <c r="C699" s="69">
        <v>3.8437000000000001E-13</v>
      </c>
    </row>
    <row r="700" spans="2:3" ht="12" customHeight="1" x14ac:dyDescent="0.25">
      <c r="B700" s="69">
        <v>4.8116999999999996E-13</v>
      </c>
      <c r="C700" s="69">
        <v>3.7863999999999999E-13</v>
      </c>
    </row>
    <row r="701" spans="2:3" ht="12" customHeight="1" x14ac:dyDescent="0.25">
      <c r="B701" s="69">
        <v>4.8138000000000001E-13</v>
      </c>
      <c r="C701" s="69">
        <v>3.7344999999999999E-13</v>
      </c>
    </row>
    <row r="702" spans="2:3" ht="12" customHeight="1" x14ac:dyDescent="0.25">
      <c r="B702" s="69">
        <v>4.8161E-13</v>
      </c>
      <c r="C702" s="69">
        <v>3.6886000000000001E-13</v>
      </c>
    </row>
    <row r="703" spans="2:3" ht="12" customHeight="1" x14ac:dyDescent="0.25">
      <c r="B703" s="69">
        <v>4.8186000000000003E-13</v>
      </c>
      <c r="C703" s="69">
        <v>3.6491000000000001E-13</v>
      </c>
    </row>
    <row r="704" spans="2:3" ht="12" customHeight="1" x14ac:dyDescent="0.25">
      <c r="B704" s="69">
        <v>4.8214E-13</v>
      </c>
      <c r="C704" s="69">
        <v>3.6161000000000001E-13</v>
      </c>
    </row>
    <row r="705" spans="2:3" ht="12" customHeight="1" x14ac:dyDescent="0.25">
      <c r="B705" s="69">
        <v>4.8243E-13</v>
      </c>
      <c r="C705" s="69">
        <v>3.5899000000000002E-13</v>
      </c>
    </row>
    <row r="706" spans="2:3" ht="12" customHeight="1" x14ac:dyDescent="0.25">
      <c r="B706" s="69">
        <v>4.8275000000000004E-13</v>
      </c>
      <c r="C706" s="69">
        <v>3.5707000000000001E-13</v>
      </c>
    </row>
    <row r="707" spans="2:3" ht="12" customHeight="1" x14ac:dyDescent="0.25">
      <c r="B707" s="69">
        <v>4.8306999999999998E-13</v>
      </c>
      <c r="C707" s="69">
        <v>3.5583999999999998E-13</v>
      </c>
    </row>
    <row r="708" spans="2:3" ht="12" customHeight="1" x14ac:dyDescent="0.25">
      <c r="B708" s="69">
        <v>4.8340999999999996E-13</v>
      </c>
      <c r="C708" s="69">
        <v>3.5527999999999998E-13</v>
      </c>
    </row>
    <row r="709" spans="2:3" ht="12" customHeight="1" x14ac:dyDescent="0.25">
      <c r="B709" s="69">
        <v>4.8375999999999995E-13</v>
      </c>
      <c r="C709" s="69">
        <v>3.5539000000000001E-13</v>
      </c>
    </row>
    <row r="710" spans="2:3" ht="12" customHeight="1" x14ac:dyDescent="0.25">
      <c r="B710" s="69">
        <v>4.8411999999999996E-13</v>
      </c>
      <c r="C710" s="69">
        <v>3.5613000000000002E-13</v>
      </c>
    </row>
    <row r="711" spans="2:3" ht="12" customHeight="1" x14ac:dyDescent="0.25">
      <c r="B711" s="69">
        <v>4.8447999999999997E-13</v>
      </c>
      <c r="C711" s="69">
        <v>3.5746999999999999E-13</v>
      </c>
    </row>
    <row r="712" spans="2:3" ht="12" customHeight="1" x14ac:dyDescent="0.25">
      <c r="B712" s="69">
        <v>4.8485E-13</v>
      </c>
      <c r="C712" s="69">
        <v>3.5936E-13</v>
      </c>
    </row>
    <row r="713" spans="2:3" ht="12" customHeight="1" x14ac:dyDescent="0.25">
      <c r="B713" s="69">
        <v>4.8522000000000003E-13</v>
      </c>
      <c r="C713" s="69">
        <v>3.6176000000000002E-13</v>
      </c>
    </row>
    <row r="714" spans="2:3" ht="12" customHeight="1" x14ac:dyDescent="0.25">
      <c r="B714" s="69">
        <v>4.8558999999999995E-13</v>
      </c>
      <c r="C714" s="69">
        <v>3.6459999999999998E-13</v>
      </c>
    </row>
    <row r="715" spans="2:3" ht="12" customHeight="1" x14ac:dyDescent="0.25">
      <c r="B715" s="69">
        <v>4.8597E-13</v>
      </c>
      <c r="C715" s="69">
        <v>3.6781999999999999E-13</v>
      </c>
    </row>
    <row r="716" spans="2:3" ht="12" customHeight="1" x14ac:dyDescent="0.25">
      <c r="B716" s="69">
        <v>4.8628000000000002E-13</v>
      </c>
      <c r="C716" s="69">
        <v>3.7135999999999999E-13</v>
      </c>
    </row>
    <row r="717" spans="2:3" ht="12" customHeight="1" x14ac:dyDescent="0.25">
      <c r="B717" s="69">
        <v>4.8681000000000002E-13</v>
      </c>
      <c r="C717" s="69">
        <v>3.7515000000000002E-13</v>
      </c>
    </row>
    <row r="718" spans="2:3" ht="12" customHeight="1" x14ac:dyDescent="0.25">
      <c r="B718" s="69">
        <v>4.8716000000000002E-13</v>
      </c>
      <c r="C718" s="69">
        <v>3.7912E-13</v>
      </c>
    </row>
    <row r="719" spans="2:3" ht="12" customHeight="1" x14ac:dyDescent="0.25">
      <c r="B719" s="69">
        <v>4.8759000000000005E-13</v>
      </c>
      <c r="C719" s="69">
        <v>3.8319000000000001E-13</v>
      </c>
    </row>
    <row r="720" spans="2:3" ht="12" customHeight="1" x14ac:dyDescent="0.25">
      <c r="B720" s="69">
        <v>4.8777999999999997E-13</v>
      </c>
      <c r="C720" s="69">
        <v>3.8729999999999998E-13</v>
      </c>
    </row>
    <row r="721" spans="2:3" ht="12" customHeight="1" x14ac:dyDescent="0.25">
      <c r="B721" s="69">
        <v>4.8824000000000005E-13</v>
      </c>
      <c r="C721" s="69">
        <v>3.9136999999999998E-13</v>
      </c>
    </row>
    <row r="722" spans="2:3" ht="12" customHeight="1" x14ac:dyDescent="0.25">
      <c r="B722" s="69">
        <v>4.8847999999999995E-13</v>
      </c>
      <c r="C722" s="69">
        <v>3.9534000000000001E-13</v>
      </c>
    </row>
    <row r="723" spans="2:3" ht="12" customHeight="1" x14ac:dyDescent="0.25">
      <c r="B723" s="69">
        <v>4.8889000000000005E-13</v>
      </c>
      <c r="C723" s="69">
        <v>3.9915000000000002E-13</v>
      </c>
    </row>
    <row r="724" spans="2:3" ht="12" customHeight="1" x14ac:dyDescent="0.25">
      <c r="B724" s="69">
        <v>4.8936000000000005E-13</v>
      </c>
      <c r="C724" s="69">
        <v>4.0272999999999999E-13</v>
      </c>
    </row>
    <row r="725" spans="2:3" ht="12" customHeight="1" x14ac:dyDescent="0.25">
      <c r="B725" s="69">
        <v>4.8966999999999997E-13</v>
      </c>
      <c r="C725" s="69">
        <v>4.0604E-13</v>
      </c>
    </row>
    <row r="726" spans="2:3" ht="12" customHeight="1" x14ac:dyDescent="0.25">
      <c r="B726" s="69">
        <v>4.8082999999999998E-13</v>
      </c>
      <c r="C726" s="69">
        <v>5.6393E-13</v>
      </c>
    </row>
    <row r="727" spans="2:3" ht="12" customHeight="1" x14ac:dyDescent="0.25">
      <c r="B727" s="69">
        <v>4.8044000000000002E-13</v>
      </c>
      <c r="C727" s="69">
        <v>5.5527000000000002E-13</v>
      </c>
    </row>
    <row r="728" spans="2:3" ht="12" customHeight="1" x14ac:dyDescent="0.25">
      <c r="B728" s="69">
        <v>4.8010999999999996E-13</v>
      </c>
      <c r="C728" s="69">
        <v>5.4606E-13</v>
      </c>
    </row>
    <row r="729" spans="2:3" ht="12" customHeight="1" x14ac:dyDescent="0.25">
      <c r="B729" s="69">
        <v>4.7987999999999997E-13</v>
      </c>
      <c r="C729" s="69">
        <v>5.3636000000000005E-13</v>
      </c>
    </row>
    <row r="730" spans="2:3" ht="12" customHeight="1" x14ac:dyDescent="0.25">
      <c r="B730" s="69">
        <v>4.7951999999999996E-13</v>
      </c>
      <c r="C730" s="69">
        <v>5.2622999999999997E-13</v>
      </c>
    </row>
    <row r="731" spans="2:3" ht="12" customHeight="1" x14ac:dyDescent="0.25">
      <c r="B731" s="69">
        <v>4.7925E-13</v>
      </c>
      <c r="C731" s="69">
        <v>5.1573999999999998E-13</v>
      </c>
    </row>
    <row r="732" spans="2:3" ht="12" customHeight="1" x14ac:dyDescent="0.25">
      <c r="B732" s="69">
        <v>4.7890000000000001E-13</v>
      </c>
      <c r="C732" s="69">
        <v>5.0494999999999998E-13</v>
      </c>
    </row>
    <row r="733" spans="2:3" ht="12" customHeight="1" x14ac:dyDescent="0.25">
      <c r="B733" s="69">
        <v>4.7876999999999999E-13</v>
      </c>
      <c r="C733" s="69">
        <v>4.9393E-13</v>
      </c>
    </row>
    <row r="734" spans="2:3" ht="12" customHeight="1" x14ac:dyDescent="0.25">
      <c r="B734" s="69">
        <v>4.7857000000000005E-13</v>
      </c>
      <c r="C734" s="69">
        <v>4.8274000000000002E-13</v>
      </c>
    </row>
    <row r="735" spans="2:3" ht="12" customHeight="1" x14ac:dyDescent="0.25">
      <c r="B735" s="69">
        <v>4.7833000000000004E-13</v>
      </c>
      <c r="C735" s="69">
        <v>4.7144999999999998E-13</v>
      </c>
    </row>
    <row r="736" spans="2:3" ht="12" customHeight="1" x14ac:dyDescent="0.25">
      <c r="B736" s="69">
        <v>4.7828999999999997E-13</v>
      </c>
      <c r="C736" s="69">
        <v>4.6011999999999996E-13</v>
      </c>
    </row>
    <row r="737" spans="2:3" ht="12" customHeight="1" x14ac:dyDescent="0.25">
      <c r="B737" s="69">
        <v>4.7817999999999999E-13</v>
      </c>
      <c r="C737" s="69">
        <v>4.4882E-13</v>
      </c>
    </row>
    <row r="738" spans="2:3" ht="12" customHeight="1" x14ac:dyDescent="0.25">
      <c r="B738" s="69">
        <v>4.7810999999999997E-13</v>
      </c>
      <c r="C738" s="69">
        <v>4.3760000000000002E-13</v>
      </c>
    </row>
    <row r="739" spans="2:3" ht="12" customHeight="1" x14ac:dyDescent="0.25">
      <c r="B739" s="69">
        <v>4.7807E-13</v>
      </c>
      <c r="C739" s="69">
        <v>4.2651000000000002E-13</v>
      </c>
    </row>
    <row r="740" spans="2:3" ht="12" customHeight="1" x14ac:dyDescent="0.25">
      <c r="B740" s="69">
        <v>4.7804999999999997E-13</v>
      </c>
      <c r="C740" s="69">
        <v>4.1560999999999998E-13</v>
      </c>
    </row>
    <row r="741" spans="2:3" ht="12" customHeight="1" x14ac:dyDescent="0.25">
      <c r="B741" s="69">
        <v>4.7807E-13</v>
      </c>
      <c r="C741" s="69">
        <v>4.0493999999999999E-13</v>
      </c>
    </row>
    <row r="742" spans="2:3" ht="12" customHeight="1" x14ac:dyDescent="0.25">
      <c r="B742" s="69">
        <v>4.7810999999999997E-13</v>
      </c>
      <c r="C742" s="69">
        <v>3.9452999999999999E-13</v>
      </c>
    </row>
    <row r="743" spans="2:3" ht="12" customHeight="1" x14ac:dyDescent="0.25">
      <c r="B743" s="69">
        <v>4.7817999999999999E-13</v>
      </c>
      <c r="C743" s="69">
        <v>3.8441999999999999E-13</v>
      </c>
    </row>
    <row r="744" spans="2:3" ht="12" customHeight="1" x14ac:dyDescent="0.25">
      <c r="B744" s="69">
        <v>4.7827999999999996E-13</v>
      </c>
      <c r="C744" s="69">
        <v>3.7462000000000002E-13</v>
      </c>
    </row>
    <row r="745" spans="2:3" ht="12" customHeight="1" x14ac:dyDescent="0.25">
      <c r="B745" s="69">
        <v>4.7839999999999996E-13</v>
      </c>
      <c r="C745" s="69">
        <v>3.6515000000000001E-13</v>
      </c>
    </row>
    <row r="746" spans="2:3" ht="12" customHeight="1" x14ac:dyDescent="0.25">
      <c r="B746" s="69">
        <v>4.7854E-13</v>
      </c>
      <c r="C746" s="69">
        <v>3.5601999999999998E-13</v>
      </c>
    </row>
    <row r="747" spans="2:3" ht="12" customHeight="1" x14ac:dyDescent="0.25">
      <c r="B747" s="69">
        <v>4.7869999999999997E-13</v>
      </c>
      <c r="C747" s="69">
        <v>3.4722999999999998E-13</v>
      </c>
    </row>
    <row r="748" spans="2:3" ht="12" customHeight="1" x14ac:dyDescent="0.25">
      <c r="B748" s="69">
        <v>4.7887999999999997E-13</v>
      </c>
      <c r="C748" s="69">
        <v>3.3878E-13</v>
      </c>
    </row>
    <row r="749" spans="2:3" ht="12" customHeight="1" x14ac:dyDescent="0.25">
      <c r="B749" s="69">
        <v>4.7908000000000001E-13</v>
      </c>
      <c r="C749" s="69">
        <v>3.3065000000000001E-13</v>
      </c>
    </row>
    <row r="750" spans="2:3" ht="12" customHeight="1" x14ac:dyDescent="0.25">
      <c r="B750" s="69">
        <v>4.7928999999999997E-13</v>
      </c>
      <c r="C750" s="69">
        <v>3.2283E-13</v>
      </c>
    </row>
    <row r="751" spans="2:3" ht="12" customHeight="1" x14ac:dyDescent="0.25">
      <c r="B751" s="69">
        <v>4.7951999999999996E-13</v>
      </c>
      <c r="C751" s="69">
        <v>3.1531E-13</v>
      </c>
    </row>
    <row r="752" spans="2:3" ht="12" customHeight="1" x14ac:dyDescent="0.25">
      <c r="B752" s="69">
        <v>4.7975999999999997E-13</v>
      </c>
      <c r="C752" s="69">
        <v>3.0804000000000002E-13</v>
      </c>
    </row>
    <row r="753" spans="2:3" ht="12" customHeight="1" x14ac:dyDescent="0.25">
      <c r="B753" s="69">
        <v>4.8000999999999999E-13</v>
      </c>
      <c r="C753" s="69">
        <v>3.0102000000000001E-13</v>
      </c>
    </row>
    <row r="754" spans="2:3" ht="12" customHeight="1" x14ac:dyDescent="0.25">
      <c r="B754" s="69">
        <v>4.8026000000000002E-13</v>
      </c>
      <c r="C754" s="69">
        <v>2.942E-13</v>
      </c>
    </row>
    <row r="755" spans="2:3" ht="12" customHeight="1" x14ac:dyDescent="0.25">
      <c r="B755" s="69">
        <v>4.8052999999999997E-13</v>
      </c>
      <c r="C755" s="69">
        <v>2.8755000000000002E-13</v>
      </c>
    </row>
    <row r="756" spans="2:3" ht="12" customHeight="1" x14ac:dyDescent="0.25">
      <c r="B756" s="69">
        <v>4.8081000000000005E-13</v>
      </c>
      <c r="C756" s="69">
        <v>2.8105E-13</v>
      </c>
    </row>
    <row r="757" spans="2:3" ht="12" customHeight="1" x14ac:dyDescent="0.25">
      <c r="B757" s="69">
        <v>4.8117999999999998E-13</v>
      </c>
      <c r="C757" s="69">
        <v>2.7466999999999998E-13</v>
      </c>
    </row>
    <row r="758" spans="2:3" ht="12" customHeight="1" x14ac:dyDescent="0.25">
      <c r="B758" s="69">
        <v>4.8131E-13</v>
      </c>
      <c r="C758" s="69">
        <v>2.6838000000000001E-13</v>
      </c>
    </row>
    <row r="759" spans="2:3" ht="12" customHeight="1" x14ac:dyDescent="0.25">
      <c r="B759" s="69">
        <v>4.8146999999999997E-13</v>
      </c>
      <c r="C759" s="69">
        <v>2.6213999999999998E-13</v>
      </c>
    </row>
    <row r="760" spans="2:3" ht="12" customHeight="1" x14ac:dyDescent="0.25">
      <c r="B760" s="69">
        <v>4.8191000000000001E-13</v>
      </c>
      <c r="C760" s="69">
        <v>2.5594999999999998E-13</v>
      </c>
    </row>
    <row r="761" spans="2:3" ht="12" customHeight="1" x14ac:dyDescent="0.25">
      <c r="B761" s="69">
        <v>4.8211999999999997E-13</v>
      </c>
      <c r="C761" s="69">
        <v>2.4978000000000002E-13</v>
      </c>
    </row>
    <row r="762" spans="2:3" ht="12" customHeight="1" x14ac:dyDescent="0.25">
      <c r="B762" s="69">
        <v>4.8246000000000005E-13</v>
      </c>
      <c r="C762" s="69">
        <v>2.4361999999999998E-13</v>
      </c>
    </row>
    <row r="763" spans="2:3" ht="12" customHeight="1" x14ac:dyDescent="0.25">
      <c r="B763" s="69">
        <v>4.8275999999999995E-13</v>
      </c>
      <c r="C763" s="69">
        <v>2.3747E-13</v>
      </c>
    </row>
    <row r="764" spans="2:3" ht="12" customHeight="1" x14ac:dyDescent="0.25">
      <c r="B764" s="69">
        <v>4.8309000000000001E-13</v>
      </c>
      <c r="C764" s="69">
        <v>2.3132999999999998E-13</v>
      </c>
    </row>
    <row r="765" spans="2:3" ht="12" customHeight="1" x14ac:dyDescent="0.25">
      <c r="B765" s="69">
        <v>4.8342999999999999E-13</v>
      </c>
      <c r="C765" s="69">
        <v>2.2519999999999999E-13</v>
      </c>
    </row>
    <row r="766" spans="2:3" ht="12" customHeight="1" x14ac:dyDescent="0.25">
      <c r="B766" s="69">
        <v>4.8499000000000004E-13</v>
      </c>
      <c r="C766" s="69">
        <v>4.4131000000000001E-13</v>
      </c>
    </row>
    <row r="767" spans="2:3" ht="12" customHeight="1" x14ac:dyDescent="0.25">
      <c r="B767" s="69">
        <v>4.8491E-13</v>
      </c>
      <c r="C767" s="69">
        <v>4.4284999999999998E-13</v>
      </c>
    </row>
    <row r="768" spans="2:3" ht="12" customHeight="1" x14ac:dyDescent="0.25">
      <c r="B768" s="69">
        <v>4.8471999999999998E-13</v>
      </c>
      <c r="C768" s="69">
        <v>4.4452000000000001E-13</v>
      </c>
    </row>
    <row r="769" spans="2:3" ht="12" customHeight="1" x14ac:dyDescent="0.25">
      <c r="B769" s="69">
        <v>4.8469000000000003E-13</v>
      </c>
      <c r="C769" s="69">
        <v>4.4630999999999999E-13</v>
      </c>
    </row>
    <row r="770" spans="2:3" ht="12" customHeight="1" x14ac:dyDescent="0.25">
      <c r="B770" s="69">
        <v>4.8452000000000004E-13</v>
      </c>
      <c r="C770" s="69">
        <v>4.4823E-13</v>
      </c>
    </row>
    <row r="771" spans="2:3" ht="12" customHeight="1" x14ac:dyDescent="0.25">
      <c r="B771" s="69">
        <v>4.8442999999999999E-13</v>
      </c>
      <c r="C771" s="69">
        <v>4.5025999999999999E-13</v>
      </c>
    </row>
    <row r="772" spans="2:3" ht="12" customHeight="1" x14ac:dyDescent="0.25">
      <c r="B772" s="69">
        <v>4.8433000000000002E-13</v>
      </c>
      <c r="C772" s="69">
        <v>4.5240999999999999E-13</v>
      </c>
    </row>
    <row r="773" spans="2:3" ht="12" customHeight="1" x14ac:dyDescent="0.25">
      <c r="B773" s="69">
        <v>4.842E-13</v>
      </c>
      <c r="C773" s="69">
        <v>4.5466E-13</v>
      </c>
    </row>
    <row r="774" spans="2:3" ht="12" customHeight="1" x14ac:dyDescent="0.25">
      <c r="B774" s="69">
        <v>4.8403000000000001E-13</v>
      </c>
      <c r="C774" s="69">
        <v>4.5700999999999999E-13</v>
      </c>
    </row>
    <row r="775" spans="2:3" ht="12" customHeight="1" x14ac:dyDescent="0.25">
      <c r="B775" s="69">
        <v>4.8417000000000005E-13</v>
      </c>
      <c r="C775" s="69">
        <v>4.5945000000000003E-13</v>
      </c>
    </row>
    <row r="776" spans="2:3" ht="12" customHeight="1" x14ac:dyDescent="0.25">
      <c r="B776" s="69">
        <v>4.8409000000000001E-13</v>
      </c>
      <c r="C776" s="69">
        <v>4.6195999999999998E-13</v>
      </c>
    </row>
    <row r="777" spans="2:3" ht="12" customHeight="1" x14ac:dyDescent="0.25">
      <c r="B777" s="69">
        <v>4.8409000000000001E-13</v>
      </c>
      <c r="C777" s="69">
        <v>4.6451000000000001E-13</v>
      </c>
    </row>
    <row r="778" spans="2:3" ht="12" customHeight="1" x14ac:dyDescent="0.25">
      <c r="B778" s="69">
        <v>4.8411999999999996E-13</v>
      </c>
      <c r="C778" s="69">
        <v>4.6708999999999998E-13</v>
      </c>
    </row>
    <row r="779" spans="2:3" ht="12" customHeight="1" x14ac:dyDescent="0.25">
      <c r="B779" s="69">
        <v>4.8415000000000001E-13</v>
      </c>
      <c r="C779" s="69">
        <v>4.6966000000000004E-13</v>
      </c>
    </row>
    <row r="780" spans="2:3" ht="12" customHeight="1" x14ac:dyDescent="0.25">
      <c r="B780" s="69">
        <v>4.842E-13</v>
      </c>
      <c r="C780" s="69">
        <v>4.7220999999999996E-13</v>
      </c>
    </row>
    <row r="781" spans="2:3" ht="12" customHeight="1" x14ac:dyDescent="0.25">
      <c r="B781" s="69">
        <v>4.8424999999999998E-13</v>
      </c>
      <c r="C781" s="69">
        <v>4.7467999999999995E-13</v>
      </c>
    </row>
    <row r="782" spans="2:3" ht="12" customHeight="1" x14ac:dyDescent="0.25">
      <c r="B782" s="69">
        <v>4.8429999999999997E-13</v>
      </c>
      <c r="C782" s="69">
        <v>4.7704999999999997E-13</v>
      </c>
    </row>
    <row r="783" spans="2:3" ht="12" customHeight="1" x14ac:dyDescent="0.25">
      <c r="B783" s="69">
        <v>4.8435999999999997E-13</v>
      </c>
      <c r="C783" s="69">
        <v>4.7927000000000004E-13</v>
      </c>
    </row>
    <row r="784" spans="2:3" ht="12" customHeight="1" x14ac:dyDescent="0.25">
      <c r="B784" s="69">
        <v>4.8441999999999997E-13</v>
      </c>
      <c r="C784" s="69">
        <v>4.8131E-13</v>
      </c>
    </row>
    <row r="785" spans="2:3" ht="12" customHeight="1" x14ac:dyDescent="0.25">
      <c r="B785" s="69">
        <v>4.8447999999999997E-13</v>
      </c>
      <c r="C785" s="69">
        <v>4.8311999999999996E-13</v>
      </c>
    </row>
    <row r="786" spans="2:3" ht="12" customHeight="1" x14ac:dyDescent="0.25">
      <c r="B786" s="69">
        <v>4.8453999999999997E-13</v>
      </c>
      <c r="C786" s="69">
        <v>4.8464999999999996E-13</v>
      </c>
    </row>
    <row r="787" spans="2:3" ht="12" customHeight="1" x14ac:dyDescent="0.25">
      <c r="B787" s="69">
        <v>4.8458999999999996E-13</v>
      </c>
      <c r="C787" s="69">
        <v>4.8586000000000001E-13</v>
      </c>
    </row>
    <row r="788" spans="2:3" ht="12" customHeight="1" x14ac:dyDescent="0.25">
      <c r="B788" s="69">
        <v>4.8464999999999996E-13</v>
      </c>
      <c r="C788" s="69">
        <v>4.8670999999999995E-13</v>
      </c>
    </row>
    <row r="789" spans="2:3" ht="12" customHeight="1" x14ac:dyDescent="0.25">
      <c r="B789" s="69">
        <v>4.8470000000000005E-13</v>
      </c>
      <c r="C789" s="69">
        <v>4.8716000000000002E-13</v>
      </c>
    </row>
    <row r="790" spans="2:3" ht="12" customHeight="1" x14ac:dyDescent="0.25">
      <c r="B790" s="69">
        <v>4.8475000000000003E-13</v>
      </c>
      <c r="C790" s="69">
        <v>4.8716000000000002E-13</v>
      </c>
    </row>
    <row r="791" spans="2:3" ht="12" customHeight="1" x14ac:dyDescent="0.25">
      <c r="B791" s="69">
        <v>4.8480000000000001E-13</v>
      </c>
      <c r="C791" s="69">
        <v>4.8670000000000004E-13</v>
      </c>
    </row>
    <row r="792" spans="2:3" ht="12" customHeight="1" x14ac:dyDescent="0.25">
      <c r="B792" s="69">
        <v>4.8485E-13</v>
      </c>
      <c r="C792" s="69">
        <v>4.8572999999999999E-13</v>
      </c>
    </row>
    <row r="793" spans="2:3" ht="12" customHeight="1" x14ac:dyDescent="0.25">
      <c r="B793" s="69">
        <v>4.8488999999999997E-13</v>
      </c>
      <c r="C793" s="69">
        <v>4.8423000000000005E-13</v>
      </c>
    </row>
    <row r="794" spans="2:3" ht="12" customHeight="1" x14ac:dyDescent="0.25">
      <c r="B794" s="69">
        <v>4.8493999999999995E-13</v>
      </c>
      <c r="C794" s="69">
        <v>4.8218999999999999E-13</v>
      </c>
    </row>
    <row r="795" spans="2:3" ht="12" customHeight="1" x14ac:dyDescent="0.25">
      <c r="B795" s="69">
        <v>4.8499000000000004E-13</v>
      </c>
      <c r="C795" s="69">
        <v>4.7957999999999996E-13</v>
      </c>
    </row>
    <row r="796" spans="2:3" ht="12" customHeight="1" x14ac:dyDescent="0.25">
      <c r="B796" s="69">
        <v>4.8493999999999995E-13</v>
      </c>
      <c r="C796" s="69">
        <v>4.7642E-13</v>
      </c>
    </row>
    <row r="797" spans="2:3" ht="12" customHeight="1" x14ac:dyDescent="0.25">
      <c r="B797" s="69">
        <v>4.8507999999999999E-13</v>
      </c>
      <c r="C797" s="69">
        <v>4.727E-13</v>
      </c>
    </row>
    <row r="798" spans="2:3" ht="12" customHeight="1" x14ac:dyDescent="0.25">
      <c r="B798" s="69">
        <v>4.8497E-13</v>
      </c>
      <c r="C798" s="69">
        <v>4.6842999999999995E-13</v>
      </c>
    </row>
    <row r="799" spans="2:3" ht="12" customHeight="1" x14ac:dyDescent="0.25">
      <c r="B799" s="69">
        <v>4.8522000000000003E-13</v>
      </c>
      <c r="C799" s="69">
        <v>4.6364000000000003E-13</v>
      </c>
    </row>
    <row r="800" spans="2:3" ht="12" customHeight="1" x14ac:dyDescent="0.25">
      <c r="B800" s="69">
        <v>4.8527000000000001E-13</v>
      </c>
      <c r="C800" s="69">
        <v>4.5834999999999996E-13</v>
      </c>
    </row>
    <row r="801" spans="2:3" ht="12" customHeight="1" x14ac:dyDescent="0.25">
      <c r="B801" s="69">
        <v>4.8523999999999996E-13</v>
      </c>
      <c r="C801" s="69">
        <v>4.5260000000000001E-13</v>
      </c>
    </row>
    <row r="802" spans="2:3" ht="12" customHeight="1" x14ac:dyDescent="0.25">
      <c r="B802" s="69">
        <v>4.8536999999999998E-13</v>
      </c>
      <c r="C802" s="69">
        <v>4.4644000000000001E-13</v>
      </c>
    </row>
    <row r="803" spans="2:3" ht="12" customHeight="1" x14ac:dyDescent="0.25">
      <c r="B803" s="69">
        <v>4.8547999999999997E-13</v>
      </c>
      <c r="C803" s="69">
        <v>4.3992000000000001E-13</v>
      </c>
    </row>
    <row r="804" spans="2:3" ht="12" customHeight="1" x14ac:dyDescent="0.25">
      <c r="B804" s="69">
        <v>4.8546000000000003E-13</v>
      </c>
      <c r="C804" s="69">
        <v>4.3308999999999998E-13</v>
      </c>
    </row>
    <row r="805" spans="2:3" ht="12" customHeight="1" x14ac:dyDescent="0.25">
      <c r="B805" s="69">
        <v>4.8558999999999995E-13</v>
      </c>
      <c r="C805" s="69">
        <v>4.2603E-13</v>
      </c>
    </row>
    <row r="806" spans="2:3" ht="12" customHeight="1" x14ac:dyDescent="0.25">
      <c r="B806" s="69">
        <v>20</v>
      </c>
      <c r="C806" s="69">
        <v>20</v>
      </c>
    </row>
    <row r="807" spans="2:3" ht="12" customHeight="1" x14ac:dyDescent="0.25">
      <c r="B807" s="69">
        <v>40</v>
      </c>
      <c r="C807" s="69">
        <v>40</v>
      </c>
    </row>
  </sheetData>
  <conditionalFormatting sqref="E6:E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6:H6 D2:D6 G2:H5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60:J78">
    <cfRule type="colorScale" priority="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J8:AW27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3:AW52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9:AW78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86:AW105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4:AFS4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8:AFS18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116:AFS116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117:AFS117">
    <cfRule type="colorScale" priority="17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118:AFS118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Z119:AFS119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Z120:AFS120">
    <cfRule type="colorScale" priority="19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121:AFS121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Z122:AFS122">
    <cfRule type="colorScale" priority="12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E116:AFS116 AZ116:BA116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U4:AGN4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O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O4:AIG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Q4:AHJ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K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G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J8:AIJ29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J4:AIN4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K8:AIK27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M8:AIM29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S61:AIS64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S8:AKF27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S30:AKF49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S57:AKF76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H20:AKH21">
    <cfRule type="colorScale" priority="3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9D4B7-B077-4C00-B9A8-D73689F817DD}">
  <dimension ref="A1:ALD252"/>
  <sheetViews>
    <sheetView tabSelected="1" zoomScale="110" zoomScaleNormal="110" workbookViewId="0">
      <selection activeCell="AZ3" sqref="AZ3:CM3"/>
    </sheetView>
  </sheetViews>
  <sheetFormatPr defaultRowHeight="12" customHeight="1" x14ac:dyDescent="0.25"/>
  <cols>
    <col min="1" max="1" width="5.28515625" customWidth="1"/>
    <col min="2" max="3" width="4.42578125" customWidth="1"/>
    <col min="4" max="4" width="4.28515625" customWidth="1"/>
    <col min="5" max="5" width="5.42578125" customWidth="1"/>
    <col min="6" max="6" width="1.28515625" customWidth="1"/>
    <col min="7" max="7" width="5.42578125" customWidth="1"/>
    <col min="8" max="8" width="3" customWidth="1"/>
    <col min="9" max="9" width="4.42578125" style="37" customWidth="1"/>
    <col min="10" max="11" width="2.28515625" customWidth="1"/>
    <col min="12" max="19" width="0.85546875" customWidth="1"/>
    <col min="20" max="40" width="0.5703125" customWidth="1"/>
    <col min="41" max="47" width="0.85546875" customWidth="1"/>
    <col min="48" max="49" width="2.28515625" customWidth="1"/>
    <col min="50" max="50" width="3" customWidth="1"/>
    <col min="51" max="51" width="2.7109375" customWidth="1"/>
    <col min="52" max="52" width="2.5703125" customWidth="1"/>
    <col min="53" max="56" width="0.5703125" customWidth="1"/>
    <col min="57" max="86" width="0.140625" customWidth="1"/>
    <col min="87" max="90" width="0.5703125" customWidth="1"/>
    <col min="91" max="91" width="3.140625" customWidth="1"/>
    <col min="92" max="92" width="2.5703125" customWidth="1"/>
    <col min="93" max="96" width="0.5703125" customWidth="1"/>
    <col min="97" max="126" width="0.140625" customWidth="1"/>
    <col min="127" max="131" width="0.5703125" customWidth="1"/>
    <col min="132" max="132" width="2.28515625" customWidth="1"/>
    <col min="133" max="136" width="0.5703125" customWidth="1"/>
    <col min="137" max="166" width="0.140625" customWidth="1"/>
    <col min="167" max="171" width="0.5703125" customWidth="1"/>
    <col min="172" max="172" width="2.28515625" customWidth="1"/>
    <col min="173" max="788" width="0.85546875" hidden="1" customWidth="1"/>
    <col min="789" max="844" width="0" hidden="1" customWidth="1"/>
    <col min="845" max="850" width="1.28515625" customWidth="1"/>
    <col min="851" max="851" width="2.5703125" customWidth="1"/>
    <col min="852" max="852" width="1.5703125" customWidth="1"/>
    <col min="853" max="853" width="2.5703125" customWidth="1"/>
    <col min="854" max="854" width="3.28515625" hidden="1" customWidth="1"/>
    <col min="855" max="859" width="0.85546875" hidden="1" customWidth="1"/>
    <col min="860" max="870" width="0.140625" hidden="1" customWidth="1"/>
    <col min="871" max="871" width="3.140625" hidden="1" customWidth="1"/>
    <col min="872" max="872" width="3.140625" customWidth="1"/>
    <col min="873" max="873" width="2.5703125" customWidth="1"/>
    <col min="874" max="874" width="1.7109375" customWidth="1"/>
    <col min="875" max="875" width="2.5703125" customWidth="1"/>
    <col min="876" max="893" width="0" hidden="1" customWidth="1"/>
    <col min="894" max="894" width="3.140625" customWidth="1"/>
    <col min="895" max="895" width="2.5703125" customWidth="1"/>
    <col min="896" max="896" width="1.7109375" customWidth="1"/>
    <col min="897" max="897" width="2.5703125" customWidth="1"/>
    <col min="898" max="915" width="0" hidden="1" customWidth="1"/>
    <col min="916" max="916" width="3.140625" customWidth="1"/>
    <col min="917" max="917" width="2.5703125" customWidth="1"/>
    <col min="918" max="918" width="1.5703125" customWidth="1"/>
    <col min="919" max="922" width="4.140625" customWidth="1"/>
    <col min="923" max="923" width="7.7109375" customWidth="1"/>
    <col min="924" max="924" width="3.28515625" customWidth="1"/>
    <col min="925" max="925" width="1.85546875" customWidth="1"/>
    <col min="926" max="926" width="4.140625" customWidth="1"/>
    <col min="927" max="928" width="1.85546875" customWidth="1"/>
    <col min="929" max="931" width="2.28515625" customWidth="1"/>
    <col min="932" max="939" width="0.85546875" customWidth="1"/>
    <col min="940" max="960" width="0.5703125" customWidth="1"/>
    <col min="961" max="967" width="0.85546875" customWidth="1"/>
    <col min="968" max="969" width="2.28515625" customWidth="1"/>
    <col min="970" max="970" width="2.7109375" customWidth="1"/>
    <col min="971" max="987" width="1.85546875" customWidth="1"/>
  </cols>
  <sheetData>
    <row r="1" spans="1:992" ht="12" customHeight="1" x14ac:dyDescent="0.25">
      <c r="A1" s="2"/>
      <c r="B1" s="2"/>
      <c r="C1" s="2"/>
      <c r="D1" s="2"/>
      <c r="E1" s="2"/>
      <c r="F1" s="2"/>
      <c r="G1" s="2"/>
      <c r="H1" s="2"/>
      <c r="I1" s="38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</row>
    <row r="2" spans="1:992" ht="12" customHeight="1" x14ac:dyDescent="0.25">
      <c r="A2" s="2"/>
      <c r="B2" s="2"/>
      <c r="C2" s="2"/>
      <c r="D2" s="2"/>
      <c r="E2" s="2"/>
      <c r="F2" s="2"/>
      <c r="G2" s="2"/>
      <c r="H2" s="2"/>
      <c r="I2" s="38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2"/>
      <c r="TZ2" s="2"/>
      <c r="UA2" s="2"/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  <c r="VS2" s="2"/>
      <c r="VT2" s="2"/>
      <c r="VU2" s="2"/>
      <c r="VV2" s="2"/>
      <c r="VW2" s="2"/>
      <c r="VX2" s="2"/>
      <c r="VY2" s="2"/>
      <c r="VZ2" s="2"/>
      <c r="WA2" s="2"/>
      <c r="WB2" s="2"/>
      <c r="WC2" s="2"/>
      <c r="WD2" s="2"/>
      <c r="WE2" s="2"/>
      <c r="WF2" s="2"/>
      <c r="WG2" s="2"/>
      <c r="WH2" s="2"/>
      <c r="WI2" s="2"/>
      <c r="WJ2" s="2"/>
      <c r="WK2" s="2"/>
      <c r="WL2" s="2"/>
      <c r="WM2" s="2"/>
      <c r="WN2" s="2"/>
      <c r="WO2" s="2"/>
      <c r="WP2" s="2"/>
      <c r="WQ2" s="2"/>
      <c r="WR2" s="2"/>
      <c r="WS2" s="2"/>
      <c r="WT2" s="2"/>
      <c r="WU2" s="2"/>
      <c r="WV2" s="2"/>
      <c r="WW2" s="2"/>
      <c r="WX2" s="2"/>
      <c r="WY2" s="2"/>
      <c r="WZ2" s="2"/>
      <c r="XA2" s="2"/>
      <c r="XB2" s="2"/>
      <c r="XC2" s="2"/>
      <c r="XD2" s="2"/>
      <c r="XE2" s="2"/>
      <c r="XF2" s="2"/>
      <c r="XG2" s="2"/>
      <c r="XH2" s="2"/>
      <c r="XI2" s="2"/>
      <c r="XJ2" s="2"/>
      <c r="XK2" s="2"/>
      <c r="XL2" s="2"/>
      <c r="XM2" s="2"/>
      <c r="XN2" s="2"/>
      <c r="XO2" s="2"/>
      <c r="XP2" s="2"/>
      <c r="XQ2" s="2"/>
      <c r="XR2" s="2"/>
      <c r="XS2" s="2"/>
      <c r="XT2" s="2"/>
      <c r="XU2" s="2"/>
      <c r="XV2" s="2"/>
      <c r="XW2" s="2"/>
      <c r="XX2" s="2"/>
      <c r="XY2" s="2"/>
      <c r="XZ2" s="2"/>
      <c r="YA2" s="2"/>
      <c r="YB2" s="2"/>
      <c r="YC2" s="2"/>
      <c r="YD2" s="2"/>
      <c r="YE2" s="2"/>
      <c r="YF2" s="2"/>
      <c r="YG2" s="2"/>
      <c r="YH2" s="2"/>
      <c r="YI2" s="2"/>
      <c r="YJ2" s="2"/>
      <c r="YK2" s="2"/>
      <c r="YL2" s="2"/>
      <c r="YM2" s="2"/>
      <c r="YN2" s="2"/>
      <c r="YO2" s="2"/>
      <c r="YP2" s="2"/>
      <c r="YQ2" s="2"/>
      <c r="YR2" s="2"/>
      <c r="YS2" s="2"/>
      <c r="YT2" s="2"/>
      <c r="YU2" s="2"/>
      <c r="YV2" s="2"/>
      <c r="YW2" s="2"/>
      <c r="YX2" s="2"/>
      <c r="YY2" s="2"/>
      <c r="YZ2" s="2"/>
      <c r="ZA2" s="2"/>
      <c r="ZB2" s="2"/>
      <c r="ZC2" s="2"/>
      <c r="ZD2" s="2"/>
      <c r="ZE2" s="2"/>
      <c r="ZF2" s="2"/>
      <c r="ZG2" s="2"/>
      <c r="ZH2" s="2"/>
      <c r="ZI2" s="2"/>
      <c r="ZJ2" s="2"/>
      <c r="ZK2" s="2"/>
      <c r="ZL2" s="2"/>
      <c r="ZM2" s="2"/>
      <c r="ZN2" s="2"/>
      <c r="ZO2" s="2"/>
      <c r="ZP2" s="2"/>
      <c r="ZQ2" s="2"/>
      <c r="ZR2" s="2"/>
      <c r="ZS2" s="2"/>
      <c r="ZT2" s="2"/>
      <c r="ZU2" s="2"/>
      <c r="ZV2" s="2"/>
      <c r="ZW2" s="2"/>
      <c r="ZX2" s="2"/>
      <c r="ZY2" s="2"/>
      <c r="ZZ2" s="2"/>
      <c r="AAA2" s="2"/>
      <c r="AAB2" s="2"/>
      <c r="AAC2" s="2"/>
      <c r="AAD2" s="2"/>
      <c r="AAE2" s="2"/>
      <c r="AAF2" s="2"/>
      <c r="AAG2" s="2"/>
      <c r="AAH2" s="2"/>
      <c r="AAI2" s="2"/>
      <c r="AAJ2" s="2"/>
      <c r="AAK2" s="2"/>
      <c r="AAL2" s="2"/>
      <c r="AAM2" s="2"/>
      <c r="AAN2" s="2"/>
      <c r="AAO2" s="2"/>
      <c r="AAP2" s="2"/>
      <c r="AAQ2" s="2"/>
      <c r="AAR2" s="2"/>
      <c r="AAS2" s="2"/>
      <c r="AAT2" s="2"/>
      <c r="AAU2" s="2"/>
      <c r="AAV2" s="2"/>
      <c r="AAW2" s="2"/>
      <c r="AAX2" s="2"/>
      <c r="AAY2" s="2"/>
      <c r="AAZ2" s="2"/>
      <c r="ABA2" s="2"/>
      <c r="ABB2" s="2"/>
      <c r="ABC2" s="2"/>
      <c r="ABD2" s="2"/>
      <c r="ABE2" s="2"/>
      <c r="ABF2" s="2"/>
      <c r="ABG2" s="2"/>
      <c r="ABH2" s="2"/>
      <c r="ABI2" s="2"/>
      <c r="ABJ2" s="2"/>
      <c r="ABK2" s="2"/>
      <c r="ABL2" s="2"/>
      <c r="ABM2" s="2"/>
      <c r="ABN2" s="2"/>
      <c r="ABO2" s="2"/>
      <c r="ABP2" s="2"/>
      <c r="ABQ2" s="2"/>
      <c r="ABR2" s="2"/>
      <c r="ABS2" s="2"/>
      <c r="ABT2" s="2"/>
      <c r="ABU2" s="2"/>
      <c r="ABV2" s="2"/>
      <c r="ABW2" s="2"/>
      <c r="ABX2" s="2"/>
      <c r="ABY2" s="2"/>
      <c r="ABZ2" s="2"/>
      <c r="ACA2" s="2"/>
      <c r="ACB2" s="2"/>
      <c r="ACC2" s="2"/>
      <c r="ACD2" s="2"/>
      <c r="ACE2" s="2"/>
      <c r="ACF2" s="2"/>
      <c r="ACG2" s="2"/>
      <c r="ACH2" s="2"/>
      <c r="ACI2" s="2"/>
      <c r="ACJ2" s="2"/>
      <c r="ACK2" s="2"/>
      <c r="ACL2" s="2"/>
      <c r="ACM2" s="2"/>
      <c r="ACN2" s="2"/>
      <c r="ACO2" s="2"/>
      <c r="ACP2" s="2"/>
      <c r="ACQ2" s="2"/>
      <c r="ACR2" s="2"/>
      <c r="ACS2" s="2"/>
      <c r="ACT2" s="2"/>
      <c r="ACU2" s="2"/>
      <c r="ACV2" s="2"/>
      <c r="ACW2" s="2"/>
      <c r="ACX2" s="2"/>
      <c r="ACY2" s="2"/>
      <c r="ACZ2" s="2"/>
      <c r="ADA2" s="2"/>
      <c r="ADB2" s="2"/>
      <c r="ADC2" s="2"/>
      <c r="ADD2" s="2"/>
      <c r="ADE2" s="2"/>
      <c r="ADF2" s="2"/>
      <c r="ADG2" s="2"/>
      <c r="ADH2" s="2"/>
      <c r="ADI2" s="2"/>
      <c r="ADJ2" s="2"/>
      <c r="ADK2" s="2"/>
      <c r="ADL2" s="2"/>
      <c r="ADM2" s="2"/>
      <c r="ADN2" s="2"/>
      <c r="ADO2" s="2"/>
      <c r="ADP2" s="2"/>
      <c r="ADQ2" s="2"/>
      <c r="ADR2" s="2"/>
      <c r="ADS2" s="2"/>
      <c r="ADT2" s="2"/>
      <c r="ADU2" s="2"/>
      <c r="ADV2" s="2"/>
      <c r="ADW2" s="2"/>
      <c r="ADX2" s="2"/>
      <c r="ADY2" s="2"/>
      <c r="ADZ2" s="2"/>
      <c r="AEA2" s="2"/>
      <c r="AEB2" s="2"/>
      <c r="AEC2" s="2"/>
      <c r="AED2" s="2"/>
      <c r="AEE2" s="2"/>
      <c r="AEF2" s="2"/>
      <c r="AEG2" s="2"/>
      <c r="AEH2" s="2"/>
      <c r="AEI2" s="2"/>
      <c r="AEJ2" s="2"/>
      <c r="AEK2" s="2"/>
      <c r="AEL2" s="2"/>
      <c r="AEM2" s="2"/>
      <c r="AEN2" s="2"/>
      <c r="AEO2" s="2"/>
      <c r="AEP2" s="2"/>
      <c r="AEQ2" s="2"/>
      <c r="AER2" s="2"/>
      <c r="AES2" s="2"/>
      <c r="AET2" s="2"/>
      <c r="AEU2" s="2"/>
      <c r="AEV2" s="2"/>
      <c r="AEW2" s="2"/>
      <c r="AEX2" s="2"/>
      <c r="AEY2" s="2"/>
      <c r="AEZ2" s="2"/>
      <c r="AFA2" s="2"/>
      <c r="AFB2" s="2"/>
      <c r="AFC2" s="2"/>
      <c r="AFD2" s="2"/>
      <c r="AFE2" s="2"/>
      <c r="AFF2" s="2"/>
      <c r="AFG2" s="2"/>
      <c r="AFH2" s="2"/>
      <c r="AFI2" s="2"/>
      <c r="AFJ2" s="2"/>
      <c r="AFK2" s="2"/>
      <c r="AFL2" s="2"/>
      <c r="AFM2" s="2"/>
      <c r="AFN2" s="2"/>
      <c r="AFO2" s="2"/>
      <c r="AFP2" s="2"/>
      <c r="AFQ2" s="2"/>
      <c r="AFR2" s="2"/>
      <c r="AFS2" s="2"/>
      <c r="AFT2" s="2"/>
      <c r="AFU2" s="2"/>
      <c r="AFV2" s="2"/>
      <c r="AFW2" s="2"/>
      <c r="AFX2" s="2"/>
      <c r="AFY2" s="2"/>
      <c r="AFZ2" s="2"/>
      <c r="AGA2" s="2"/>
      <c r="AGB2" s="2"/>
      <c r="AGC2" s="2"/>
      <c r="AGD2" s="2"/>
      <c r="AGE2" s="2"/>
      <c r="AGF2" s="2"/>
      <c r="AGG2" s="2"/>
      <c r="AGH2" s="2"/>
      <c r="AGI2" s="2"/>
      <c r="AGJ2" s="2"/>
      <c r="AGK2" s="2"/>
      <c r="AGL2" s="2"/>
      <c r="AGM2" s="2"/>
      <c r="AGN2" s="2"/>
      <c r="AGO2" s="2"/>
      <c r="AGP2" s="2"/>
      <c r="AGQ2" s="2"/>
      <c r="AGR2" s="2"/>
      <c r="AGS2" s="2"/>
      <c r="AGT2" s="2"/>
      <c r="AGU2" s="2"/>
      <c r="AGV2" s="2"/>
      <c r="AGW2" s="2"/>
      <c r="AGX2" s="2"/>
      <c r="AGY2" s="2"/>
      <c r="AGZ2" s="2"/>
      <c r="AHA2" s="2"/>
      <c r="AHB2" s="2"/>
      <c r="AHC2" s="2"/>
      <c r="AHD2" s="2"/>
      <c r="AHE2" s="2"/>
      <c r="AHF2" s="2"/>
      <c r="AHG2" s="2"/>
      <c r="AHH2" s="2"/>
      <c r="AHI2" s="2"/>
      <c r="AHJ2" s="2"/>
      <c r="AHK2" s="2"/>
      <c r="AHL2" s="2"/>
      <c r="AHM2" s="2"/>
      <c r="AHN2" s="2"/>
      <c r="AHO2" s="2"/>
      <c r="AHP2" s="2"/>
      <c r="AHQ2" s="2"/>
      <c r="AHR2" s="2"/>
      <c r="AHS2" s="2"/>
      <c r="AHT2" s="2"/>
      <c r="AHU2" s="2"/>
      <c r="AHV2" s="2"/>
      <c r="AHW2" s="2"/>
      <c r="AHX2" s="2"/>
      <c r="AHY2" s="2"/>
      <c r="AHZ2" s="2"/>
      <c r="AIA2" s="2"/>
      <c r="AIB2" s="2"/>
      <c r="AIC2" s="2"/>
      <c r="AID2" s="2"/>
      <c r="AIE2" s="2"/>
      <c r="AIF2" s="2"/>
      <c r="AIG2" s="2"/>
      <c r="AIH2" s="2"/>
      <c r="AII2" s="2"/>
      <c r="AIJ2" s="2"/>
      <c r="AIK2" s="2"/>
      <c r="AIL2" s="2"/>
      <c r="AIM2" s="2"/>
      <c r="AIN2" s="2"/>
      <c r="AIO2" s="2"/>
      <c r="AIP2" s="2"/>
      <c r="AIQ2" s="2"/>
      <c r="AIR2" s="2"/>
      <c r="AIS2" s="2"/>
      <c r="AIT2" s="2"/>
      <c r="AIU2" s="2"/>
      <c r="AIV2" s="2"/>
      <c r="AIW2" s="2"/>
      <c r="AIX2" s="2"/>
      <c r="AIY2" s="2"/>
      <c r="AIZ2" s="2"/>
      <c r="AJA2" s="2"/>
      <c r="AJB2" s="2"/>
      <c r="AJC2" s="2"/>
      <c r="AJD2" s="2"/>
      <c r="AJE2" s="2"/>
      <c r="AJF2" s="2"/>
      <c r="AJG2" s="2"/>
      <c r="AJH2" s="2"/>
      <c r="AJI2" s="2"/>
      <c r="AJJ2" s="2"/>
      <c r="AJK2" s="2"/>
      <c r="AJL2" s="2"/>
      <c r="AJM2" s="2"/>
      <c r="AJN2" s="2"/>
      <c r="AJO2" s="2"/>
      <c r="AJP2" s="2"/>
      <c r="AJQ2" s="2"/>
      <c r="AJR2" s="2"/>
      <c r="AJS2" s="2"/>
      <c r="AJT2" s="2"/>
      <c r="AJU2" s="2"/>
      <c r="AJV2" s="2"/>
      <c r="AJW2" s="2"/>
      <c r="AJX2" s="2"/>
      <c r="AJY2" s="2"/>
      <c r="AJZ2" s="2"/>
      <c r="AKA2" s="2"/>
      <c r="AKB2" s="2"/>
      <c r="AKC2" s="2"/>
      <c r="AKD2" s="2"/>
      <c r="AKE2" s="2"/>
      <c r="AKF2" s="2"/>
      <c r="AKG2" s="2"/>
      <c r="AKH2" s="2"/>
      <c r="AKI2" s="2"/>
      <c r="AKJ2" s="2"/>
      <c r="AKK2" s="2"/>
      <c r="AKL2" s="2"/>
      <c r="AKM2" s="2"/>
      <c r="AKN2" s="2"/>
      <c r="AKO2" s="2"/>
      <c r="AKP2" s="2"/>
      <c r="AKQ2" s="2"/>
      <c r="AKR2" s="2"/>
      <c r="AKS2" s="2"/>
      <c r="AKT2" s="2"/>
      <c r="AKU2" s="2"/>
      <c r="AKV2" s="2"/>
      <c r="AKW2" s="2"/>
      <c r="AKX2" s="2"/>
      <c r="AKY2" s="2"/>
      <c r="AKZ2" s="2"/>
      <c r="ALA2" s="2"/>
      <c r="ALB2" s="2"/>
      <c r="ALC2" s="2"/>
      <c r="ALD2" s="2"/>
    </row>
    <row r="3" spans="1:992" ht="12" customHeight="1" x14ac:dyDescent="0.25">
      <c r="A3" s="2"/>
      <c r="B3" s="2"/>
      <c r="C3" s="2"/>
      <c r="D3" s="2"/>
      <c r="E3" s="2"/>
      <c r="F3" s="2"/>
      <c r="G3" s="2"/>
      <c r="H3" s="2"/>
      <c r="I3" s="38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10">
        <f>AZ$7+1</f>
        <v>1</v>
      </c>
      <c r="BA3" s="43"/>
      <c r="BB3" s="43"/>
      <c r="BC3" s="43"/>
      <c r="BD3" s="43"/>
      <c r="BE3" s="43"/>
      <c r="BF3" s="43"/>
      <c r="BG3" s="43"/>
      <c r="BH3" s="43"/>
      <c r="BI3" s="43"/>
      <c r="BJ3" s="43"/>
      <c r="BK3" s="43"/>
      <c r="BL3" s="43"/>
      <c r="BM3" s="43"/>
      <c r="BN3" s="43"/>
      <c r="BO3" s="43"/>
      <c r="BP3" s="43"/>
      <c r="BQ3" s="43"/>
      <c r="BR3" s="43"/>
      <c r="BS3" s="43"/>
      <c r="BT3" s="43"/>
      <c r="BU3" s="43"/>
      <c r="BV3" s="43"/>
      <c r="BW3" s="43"/>
      <c r="BX3" s="43"/>
      <c r="BY3" s="43"/>
      <c r="BZ3" s="43"/>
      <c r="CA3" s="43"/>
      <c r="CB3" s="43"/>
      <c r="CC3" s="43"/>
      <c r="CD3" s="43"/>
      <c r="CE3" s="43"/>
      <c r="CF3" s="43"/>
      <c r="CG3" s="43"/>
      <c r="CH3" s="43"/>
      <c r="CI3" s="43"/>
      <c r="CJ3" s="43"/>
      <c r="CK3" s="43"/>
      <c r="CL3" s="43"/>
      <c r="CM3" s="10">
        <f>CM$7+1</f>
        <v>1</v>
      </c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  <c r="NW3" s="2"/>
      <c r="NX3" s="2"/>
      <c r="NY3" s="2"/>
      <c r="NZ3" s="2"/>
      <c r="OA3" s="2"/>
      <c r="OB3" s="2"/>
      <c r="OC3" s="2"/>
      <c r="OD3" s="2"/>
      <c r="OE3" s="2"/>
      <c r="OF3" s="2"/>
      <c r="OG3" s="2"/>
      <c r="OH3" s="2"/>
      <c r="OI3" s="2"/>
      <c r="OJ3" s="2"/>
      <c r="OK3" s="2"/>
      <c r="OL3" s="2"/>
      <c r="OM3" s="2"/>
      <c r="ON3" s="2"/>
      <c r="OO3" s="2"/>
      <c r="OP3" s="2"/>
      <c r="OQ3" s="2"/>
      <c r="OR3" s="2"/>
      <c r="OS3" s="2"/>
      <c r="OT3" s="2"/>
      <c r="OU3" s="2"/>
      <c r="OV3" s="2"/>
      <c r="OW3" s="2"/>
      <c r="OX3" s="2"/>
      <c r="OY3" s="2"/>
      <c r="OZ3" s="2"/>
      <c r="PA3" s="2"/>
      <c r="PB3" s="2"/>
      <c r="PC3" s="2"/>
      <c r="PD3" s="2"/>
      <c r="PE3" s="2"/>
      <c r="PF3" s="2"/>
      <c r="PG3" s="2"/>
      <c r="PH3" s="2"/>
      <c r="PI3" s="2"/>
      <c r="PJ3" s="2"/>
      <c r="PK3" s="2"/>
      <c r="PL3" s="2"/>
      <c r="PM3" s="2"/>
      <c r="PN3" s="2"/>
      <c r="PO3" s="2"/>
      <c r="PP3" s="2"/>
      <c r="PQ3" s="2"/>
      <c r="PR3" s="2"/>
      <c r="PS3" s="2"/>
      <c r="PT3" s="2"/>
      <c r="PU3" s="2"/>
      <c r="PV3" s="2"/>
      <c r="PW3" s="2"/>
      <c r="PX3" s="2"/>
      <c r="PY3" s="2"/>
      <c r="PZ3" s="2"/>
      <c r="QA3" s="2"/>
      <c r="QB3" s="2"/>
      <c r="QC3" s="2"/>
      <c r="QD3" s="2"/>
      <c r="QE3" s="2"/>
      <c r="QF3" s="2"/>
      <c r="QG3" s="2"/>
      <c r="QH3" s="2"/>
      <c r="QI3" s="2"/>
      <c r="QJ3" s="2"/>
      <c r="QK3" s="2"/>
      <c r="QL3" s="2"/>
      <c r="QM3" s="2"/>
      <c r="QN3" s="2"/>
      <c r="QO3" s="2"/>
      <c r="QP3" s="2"/>
      <c r="QQ3" s="2"/>
      <c r="QR3" s="2"/>
      <c r="QS3" s="2"/>
      <c r="QT3" s="2"/>
      <c r="QU3" s="2"/>
      <c r="QV3" s="2"/>
      <c r="QW3" s="2"/>
      <c r="QX3" s="2"/>
      <c r="QY3" s="2"/>
      <c r="QZ3" s="2"/>
      <c r="RA3" s="2"/>
      <c r="RB3" s="2"/>
      <c r="RC3" s="2"/>
      <c r="RD3" s="2"/>
      <c r="RE3" s="2"/>
      <c r="RF3" s="2"/>
      <c r="RG3" s="2"/>
      <c r="RH3" s="2"/>
      <c r="RI3" s="2"/>
      <c r="RJ3" s="2"/>
      <c r="RK3" s="2"/>
      <c r="RL3" s="2"/>
      <c r="RM3" s="2"/>
      <c r="RN3" s="2"/>
      <c r="RO3" s="2"/>
      <c r="RP3" s="2"/>
      <c r="RQ3" s="2"/>
      <c r="RR3" s="2"/>
      <c r="RS3" s="2"/>
      <c r="RT3" s="2"/>
      <c r="RU3" s="2"/>
      <c r="RV3" s="2"/>
      <c r="RW3" s="2"/>
      <c r="RX3" s="2"/>
      <c r="RY3" s="2"/>
      <c r="RZ3" s="2"/>
      <c r="SA3" s="2"/>
      <c r="SB3" s="2"/>
      <c r="SC3" s="2"/>
      <c r="SD3" s="2"/>
      <c r="SE3" s="2"/>
      <c r="SF3" s="2"/>
      <c r="SG3" s="2"/>
      <c r="SH3" s="2"/>
      <c r="SI3" s="2"/>
      <c r="SJ3" s="2"/>
      <c r="SK3" s="2"/>
      <c r="SL3" s="2"/>
      <c r="SM3" s="2"/>
      <c r="SN3" s="2"/>
      <c r="SO3" s="2"/>
      <c r="SP3" s="2"/>
      <c r="SQ3" s="2"/>
      <c r="SR3" s="2"/>
      <c r="SS3" s="2"/>
      <c r="ST3" s="2"/>
      <c r="SU3" s="2"/>
      <c r="SV3" s="2"/>
      <c r="SW3" s="2"/>
      <c r="SX3" s="2"/>
      <c r="SY3" s="2"/>
      <c r="SZ3" s="2"/>
      <c r="TA3" s="2"/>
      <c r="TB3" s="2"/>
      <c r="TC3" s="2"/>
      <c r="TD3" s="2"/>
      <c r="TE3" s="2"/>
      <c r="TF3" s="2"/>
      <c r="TG3" s="2"/>
      <c r="TH3" s="2"/>
      <c r="TI3" s="2"/>
      <c r="TJ3" s="2"/>
      <c r="TK3" s="2"/>
      <c r="TL3" s="2"/>
      <c r="TM3" s="2"/>
      <c r="TN3" s="2"/>
      <c r="TO3" s="2"/>
      <c r="TP3" s="2"/>
      <c r="TQ3" s="2"/>
      <c r="TR3" s="2"/>
      <c r="TS3" s="2"/>
      <c r="TT3" s="2"/>
      <c r="TU3" s="2"/>
      <c r="TV3" s="2"/>
      <c r="TW3" s="2"/>
      <c r="TX3" s="2"/>
      <c r="TY3" s="2"/>
      <c r="TZ3" s="2"/>
      <c r="UA3" s="2"/>
      <c r="UB3" s="2"/>
      <c r="UC3" s="2"/>
      <c r="UD3" s="2"/>
      <c r="UE3" s="2"/>
      <c r="UF3" s="2"/>
      <c r="UG3" s="2"/>
      <c r="UH3" s="2"/>
      <c r="UI3" s="2"/>
      <c r="UJ3" s="2"/>
      <c r="UK3" s="2"/>
      <c r="UL3" s="2"/>
      <c r="UM3" s="2"/>
      <c r="UN3" s="2"/>
      <c r="UO3" s="2"/>
      <c r="UP3" s="2"/>
      <c r="UQ3" s="2"/>
      <c r="UR3" s="2"/>
      <c r="US3" s="2"/>
      <c r="UT3" s="2"/>
      <c r="UU3" s="2"/>
      <c r="UV3" s="2"/>
      <c r="UW3" s="2"/>
      <c r="UX3" s="2"/>
      <c r="UY3" s="2"/>
      <c r="UZ3" s="2"/>
      <c r="VA3" s="2"/>
      <c r="VB3" s="2"/>
      <c r="VC3" s="2"/>
      <c r="VD3" s="2"/>
      <c r="VE3" s="2"/>
      <c r="VF3" s="2"/>
      <c r="VG3" s="2"/>
      <c r="VH3" s="2"/>
      <c r="VI3" s="2"/>
      <c r="VJ3" s="2"/>
      <c r="VK3" s="2"/>
      <c r="VL3" s="2"/>
      <c r="VM3" s="2"/>
      <c r="VN3" s="2"/>
      <c r="VO3" s="2"/>
      <c r="VP3" s="2"/>
      <c r="VQ3" s="2"/>
      <c r="VR3" s="2"/>
      <c r="VS3" s="2"/>
      <c r="VT3" s="2"/>
      <c r="VU3" s="2"/>
      <c r="VV3" s="2"/>
      <c r="VW3" s="2"/>
      <c r="VX3" s="2"/>
      <c r="VY3" s="2"/>
      <c r="VZ3" s="2"/>
      <c r="WA3" s="2"/>
      <c r="WB3" s="2"/>
      <c r="WC3" s="2"/>
      <c r="WD3" s="2"/>
      <c r="WE3" s="2"/>
      <c r="WF3" s="2"/>
      <c r="WG3" s="2"/>
      <c r="WH3" s="2"/>
      <c r="WI3" s="2"/>
      <c r="WJ3" s="2"/>
      <c r="WK3" s="2"/>
      <c r="WL3" s="2"/>
      <c r="WM3" s="2"/>
      <c r="WN3" s="2"/>
      <c r="WO3" s="2"/>
      <c r="WP3" s="2"/>
      <c r="WQ3" s="2"/>
      <c r="WR3" s="2"/>
      <c r="WS3" s="2"/>
      <c r="WT3" s="2"/>
      <c r="WU3" s="2"/>
      <c r="WV3" s="2"/>
      <c r="WW3" s="2"/>
      <c r="WX3" s="2"/>
      <c r="WY3" s="2"/>
      <c r="WZ3" s="2"/>
      <c r="XA3" s="2"/>
      <c r="XB3" s="2"/>
      <c r="XC3" s="2"/>
      <c r="XD3" s="2"/>
      <c r="XE3" s="2"/>
      <c r="XF3" s="2"/>
      <c r="XG3" s="2"/>
      <c r="XH3" s="2"/>
      <c r="XI3" s="2"/>
      <c r="XJ3" s="2"/>
      <c r="XK3" s="2"/>
      <c r="XL3" s="2"/>
      <c r="XM3" s="2"/>
      <c r="XN3" s="2"/>
      <c r="XO3" s="2"/>
      <c r="XP3" s="2"/>
      <c r="XQ3" s="2"/>
      <c r="XR3" s="2"/>
      <c r="XS3" s="2"/>
      <c r="XT3" s="2"/>
      <c r="XU3" s="2"/>
      <c r="XV3" s="2"/>
      <c r="XW3" s="2"/>
      <c r="XX3" s="2"/>
      <c r="XY3" s="2"/>
      <c r="XZ3" s="2"/>
      <c r="YA3" s="2"/>
      <c r="YB3" s="2"/>
      <c r="YC3" s="2"/>
      <c r="YD3" s="2"/>
      <c r="YE3" s="2"/>
      <c r="YF3" s="2"/>
      <c r="YG3" s="2"/>
      <c r="YH3" s="2"/>
      <c r="YI3" s="2"/>
      <c r="YJ3" s="2"/>
      <c r="YK3" s="2"/>
      <c r="YL3" s="2"/>
      <c r="YM3" s="2"/>
      <c r="YN3" s="2"/>
      <c r="YO3" s="2"/>
      <c r="YP3" s="2"/>
      <c r="YQ3" s="2"/>
      <c r="YR3" s="2"/>
      <c r="YS3" s="2"/>
      <c r="YT3" s="2"/>
      <c r="YU3" s="2"/>
      <c r="YV3" s="2"/>
      <c r="YW3" s="2"/>
      <c r="YX3" s="2"/>
      <c r="YY3" s="2"/>
      <c r="YZ3" s="2"/>
      <c r="ZA3" s="2"/>
      <c r="ZB3" s="2"/>
      <c r="ZC3" s="2"/>
      <c r="ZD3" s="2"/>
      <c r="ZE3" s="2"/>
      <c r="ZF3" s="2"/>
      <c r="ZG3" s="2"/>
      <c r="ZH3" s="2"/>
      <c r="ZI3" s="2"/>
      <c r="ZJ3" s="2"/>
      <c r="ZK3" s="2"/>
      <c r="ZL3" s="2"/>
      <c r="ZM3" s="2"/>
      <c r="ZN3" s="2"/>
      <c r="ZO3" s="2"/>
      <c r="ZP3" s="2"/>
      <c r="ZQ3" s="2"/>
      <c r="ZR3" s="2"/>
      <c r="ZS3" s="2"/>
      <c r="ZT3" s="2"/>
      <c r="ZU3" s="2"/>
      <c r="ZV3" s="2"/>
      <c r="ZW3" s="2"/>
      <c r="ZX3" s="2"/>
      <c r="ZY3" s="2"/>
      <c r="ZZ3" s="2"/>
      <c r="AAA3" s="2"/>
      <c r="AAB3" s="2"/>
      <c r="AAC3" s="2"/>
      <c r="AAD3" s="2"/>
      <c r="AAE3" s="2"/>
      <c r="AAF3" s="2"/>
      <c r="AAG3" s="2"/>
      <c r="AAH3" s="2"/>
      <c r="AAI3" s="2"/>
      <c r="AAJ3" s="2"/>
      <c r="AAK3" s="2"/>
      <c r="AAL3" s="2"/>
      <c r="AAM3" s="2"/>
      <c r="AAN3" s="2"/>
      <c r="AAO3" s="2"/>
      <c r="AAP3" s="2"/>
      <c r="AAQ3" s="2"/>
      <c r="AAR3" s="2"/>
      <c r="AAS3" s="2"/>
      <c r="AAT3" s="2"/>
      <c r="AAU3" s="2"/>
      <c r="AAV3" s="2"/>
      <c r="AAW3" s="2"/>
      <c r="AAX3" s="2"/>
      <c r="AAY3" s="2"/>
      <c r="AAZ3" s="2"/>
      <c r="ABA3" s="2"/>
      <c r="ABB3" s="2"/>
      <c r="ABC3" s="2"/>
      <c r="ABD3" s="2"/>
      <c r="ABE3" s="2"/>
      <c r="ABF3" s="2"/>
      <c r="ABG3" s="2"/>
      <c r="ABH3" s="2"/>
      <c r="ABI3" s="2"/>
      <c r="ABJ3" s="2"/>
      <c r="ABK3" s="2"/>
      <c r="ABL3" s="2"/>
      <c r="ABM3" s="2"/>
      <c r="ABN3" s="2"/>
      <c r="ABO3" s="2"/>
      <c r="ABP3" s="2"/>
      <c r="ABQ3" s="2"/>
      <c r="ABR3" s="2"/>
      <c r="ABS3" s="2"/>
      <c r="ABT3" s="2"/>
      <c r="ABU3" s="2"/>
      <c r="ABV3" s="2"/>
      <c r="ABW3" s="2"/>
      <c r="ABX3" s="2"/>
      <c r="ABY3" s="2"/>
      <c r="ABZ3" s="2"/>
      <c r="ACA3" s="2"/>
      <c r="ACB3" s="2"/>
      <c r="ACC3" s="2"/>
      <c r="ACD3" s="2"/>
      <c r="ACE3" s="2"/>
      <c r="ACF3" s="2"/>
      <c r="ACG3" s="2"/>
      <c r="ACH3" s="2"/>
      <c r="ACI3" s="2"/>
      <c r="ACJ3" s="2"/>
      <c r="ACK3" s="2"/>
      <c r="ACL3" s="2"/>
      <c r="ACM3" s="2"/>
      <c r="ACN3" s="2"/>
      <c r="ACO3" s="2"/>
      <c r="ACP3" s="2"/>
      <c r="ACQ3" s="2"/>
      <c r="ACR3" s="2"/>
      <c r="ACS3" s="2"/>
      <c r="ACT3" s="2"/>
      <c r="ACU3" s="2"/>
      <c r="ACV3" s="2"/>
      <c r="ACW3" s="2"/>
      <c r="ACX3" s="2"/>
      <c r="ACY3" s="2"/>
      <c r="ACZ3" s="2"/>
      <c r="ADA3" s="2"/>
      <c r="ADB3" s="2"/>
      <c r="ADC3" s="2"/>
      <c r="ADD3" s="2"/>
      <c r="ADE3" s="2"/>
      <c r="ADF3" s="2"/>
      <c r="ADG3" s="2"/>
      <c r="ADH3" s="2"/>
      <c r="ADI3" s="2"/>
      <c r="ADJ3" s="2"/>
      <c r="ADK3" s="2"/>
      <c r="ADL3" s="2"/>
      <c r="ADM3" s="2"/>
      <c r="ADN3" s="2"/>
      <c r="ADO3" s="2"/>
      <c r="ADP3" s="2"/>
      <c r="ADQ3" s="2"/>
      <c r="ADR3" s="2"/>
      <c r="ADS3" s="2"/>
      <c r="ADT3" s="2"/>
      <c r="ADU3" s="2"/>
      <c r="ADV3" s="2"/>
      <c r="ADW3" s="2"/>
      <c r="ADX3" s="2"/>
      <c r="ADY3" s="2"/>
      <c r="ADZ3" s="2"/>
      <c r="AEA3" s="2"/>
      <c r="AEB3" s="2"/>
      <c r="AEC3" s="2"/>
      <c r="AED3" s="2"/>
      <c r="AEE3" s="2"/>
      <c r="AEF3" s="2"/>
      <c r="AEG3" s="2"/>
      <c r="AEH3" s="2"/>
      <c r="AEI3" s="2"/>
      <c r="AEJ3" s="2"/>
      <c r="AEK3" s="2"/>
      <c r="AEL3" s="2"/>
      <c r="AEM3" s="2"/>
      <c r="AEN3" s="2"/>
      <c r="AEO3" s="2"/>
      <c r="AEP3" s="2"/>
      <c r="AEQ3" s="2"/>
      <c r="AER3" s="2"/>
      <c r="AES3" s="2"/>
      <c r="AET3" s="2"/>
      <c r="AEU3" s="2"/>
      <c r="AEV3" s="2"/>
      <c r="AEW3" s="2"/>
      <c r="AEX3" s="2"/>
      <c r="AEY3" s="2"/>
      <c r="AEZ3" s="2"/>
      <c r="AFA3" s="2"/>
      <c r="AFB3" s="2"/>
      <c r="AFC3" s="2"/>
      <c r="AFD3" s="2"/>
      <c r="AFE3" s="2"/>
      <c r="AFF3" s="2"/>
      <c r="AFG3" s="2"/>
      <c r="AFH3" s="2"/>
      <c r="AFI3" s="2"/>
      <c r="AFJ3" s="2"/>
      <c r="AFK3" s="2"/>
      <c r="AFL3" s="2"/>
      <c r="AFM3" s="2"/>
      <c r="AFN3" s="2"/>
      <c r="AFO3" s="2"/>
      <c r="AFP3" s="2"/>
      <c r="AFQ3" s="2"/>
      <c r="AFR3" s="2"/>
      <c r="AFS3" s="2"/>
      <c r="AFT3" s="2"/>
      <c r="AFU3" s="2"/>
      <c r="AFV3" s="2"/>
      <c r="AFW3" s="2"/>
      <c r="AFX3" s="2"/>
      <c r="AFY3" s="2"/>
      <c r="AFZ3" s="2"/>
      <c r="AGA3" s="2"/>
      <c r="AGB3" s="2"/>
      <c r="AGC3" s="2"/>
      <c r="AGD3" s="2"/>
      <c r="AGE3" s="2"/>
      <c r="AGF3" s="2"/>
      <c r="AGG3" s="2"/>
      <c r="AGH3" s="2"/>
      <c r="AGI3" s="2"/>
      <c r="AGJ3" s="2"/>
      <c r="AGK3" s="2"/>
      <c r="AGL3" s="2"/>
      <c r="AGM3" s="2"/>
      <c r="AGN3" s="2"/>
      <c r="AGO3" s="2"/>
      <c r="AGP3" s="2"/>
      <c r="AGQ3" s="2"/>
      <c r="AGR3" s="2"/>
      <c r="AGS3" s="2"/>
      <c r="AGT3" s="2"/>
      <c r="AGU3" s="2"/>
      <c r="AGV3" s="2"/>
      <c r="AGW3" s="2"/>
      <c r="AGX3" s="2"/>
      <c r="AGY3" s="2"/>
      <c r="AGZ3" s="2"/>
      <c r="AHA3" s="2"/>
      <c r="AHB3" s="2"/>
      <c r="AHC3" s="2"/>
      <c r="AHD3" s="2"/>
      <c r="AHE3" s="2"/>
      <c r="AHF3" s="2"/>
      <c r="AHG3" s="2"/>
      <c r="AHH3" s="2"/>
      <c r="AHI3" s="2"/>
      <c r="AHJ3" s="2"/>
      <c r="AHK3" s="2"/>
      <c r="AHL3" s="2"/>
      <c r="AHM3" s="2"/>
      <c r="AHN3" s="2"/>
      <c r="AHO3" s="2"/>
      <c r="AHP3" s="2"/>
      <c r="AHQ3" s="2"/>
      <c r="AHR3" s="2"/>
      <c r="AHS3" s="2"/>
      <c r="AHT3" s="2"/>
      <c r="AHU3" s="2"/>
      <c r="AHV3" s="2"/>
      <c r="AHW3" s="2"/>
      <c r="AHX3" s="2"/>
      <c r="AHY3" s="2"/>
      <c r="AHZ3" s="2"/>
      <c r="AIA3" s="2"/>
      <c r="AIB3" s="2"/>
      <c r="AIC3" s="2"/>
      <c r="AID3" s="2"/>
      <c r="AIE3" s="2"/>
      <c r="AIF3" s="2"/>
      <c r="AIG3" s="2"/>
      <c r="AIH3" s="2"/>
      <c r="AII3" s="2"/>
      <c r="AIJ3" s="2"/>
      <c r="AIK3" s="2"/>
      <c r="AIL3" s="2"/>
      <c r="AIM3" s="2"/>
      <c r="AIN3" s="2"/>
      <c r="AIO3" s="2"/>
      <c r="AIP3" s="2"/>
      <c r="AIQ3" s="2"/>
      <c r="AIR3" s="2"/>
      <c r="AIS3" s="2"/>
      <c r="AIT3" s="2"/>
      <c r="AIU3" s="2"/>
      <c r="AIV3" s="2"/>
      <c r="AIW3" s="2"/>
      <c r="AIX3" s="2"/>
      <c r="AIY3" s="2"/>
      <c r="AIZ3" s="2"/>
      <c r="AJA3" s="2"/>
      <c r="AJB3" s="2"/>
      <c r="AJC3" s="2"/>
      <c r="AJD3" s="2"/>
      <c r="AJE3" s="2"/>
      <c r="AJF3" s="2"/>
      <c r="AJG3" s="2"/>
      <c r="AJH3" s="2"/>
      <c r="AJI3" s="2"/>
      <c r="AJJ3" s="2"/>
      <c r="AJK3" s="2"/>
      <c r="AJL3" s="2"/>
      <c r="AJM3" s="2"/>
      <c r="AJN3" s="2"/>
      <c r="AJO3" s="2"/>
      <c r="AJP3" s="2"/>
      <c r="AJQ3" s="2"/>
      <c r="AJR3" s="2"/>
      <c r="AJS3" s="2"/>
      <c r="AJT3" s="2"/>
      <c r="AJU3" s="2"/>
      <c r="AJV3" s="2"/>
      <c r="AJW3" s="2"/>
      <c r="AJX3" s="2"/>
      <c r="AJY3" s="2"/>
      <c r="AJZ3" s="2"/>
      <c r="AKA3" s="2"/>
      <c r="AKB3" s="2"/>
      <c r="AKC3" s="2"/>
      <c r="AKD3" s="2"/>
      <c r="AKE3" s="2"/>
      <c r="AKF3" s="2"/>
      <c r="AKG3" s="2"/>
      <c r="AKH3" s="2"/>
      <c r="AKI3" s="2"/>
      <c r="AKJ3" s="2"/>
      <c r="AKK3" s="2"/>
      <c r="AKL3" s="2"/>
      <c r="AKM3" s="2"/>
      <c r="AKN3" s="2"/>
      <c r="AKO3" s="2"/>
      <c r="AKP3" s="2"/>
      <c r="AKQ3" s="2"/>
      <c r="AKR3" s="2"/>
      <c r="AKS3" s="2"/>
      <c r="AKT3" s="2"/>
      <c r="AKU3" s="2"/>
      <c r="AKV3" s="2"/>
      <c r="AKW3" s="2"/>
      <c r="AKX3" s="2"/>
      <c r="AKY3" s="2"/>
      <c r="AKZ3" s="2"/>
      <c r="ALA3" s="2"/>
      <c r="ALB3" s="2"/>
      <c r="ALC3" s="2"/>
      <c r="ALD3" s="2"/>
    </row>
    <row r="4" spans="1:992" ht="12" customHeight="1" x14ac:dyDescent="0.25">
      <c r="A4" s="2"/>
      <c r="B4" s="2"/>
      <c r="C4" s="2"/>
      <c r="D4" s="2"/>
      <c r="E4" s="2"/>
      <c r="F4" s="2"/>
      <c r="G4" s="2"/>
      <c r="H4" s="2"/>
      <c r="I4" s="3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2"/>
      <c r="KE4" s="2"/>
      <c r="KF4" s="2"/>
      <c r="KG4" s="2"/>
      <c r="KH4" s="2"/>
      <c r="KI4" s="2"/>
      <c r="KJ4" s="2"/>
      <c r="KK4" s="2"/>
      <c r="KL4" s="2"/>
      <c r="KM4" s="2"/>
      <c r="KN4" s="2"/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2"/>
      <c r="LD4" s="2"/>
      <c r="LE4" s="2"/>
      <c r="LF4" s="2"/>
      <c r="LG4" s="2"/>
      <c r="LH4" s="2"/>
      <c r="LI4" s="2"/>
      <c r="LJ4" s="2"/>
      <c r="LK4" s="2"/>
      <c r="LL4" s="2"/>
      <c r="LM4" s="2"/>
      <c r="LN4" s="2"/>
      <c r="LO4" s="2"/>
      <c r="LP4" s="2"/>
      <c r="LQ4" s="2"/>
      <c r="LR4" s="2"/>
      <c r="LS4" s="2"/>
      <c r="LT4" s="2"/>
      <c r="LU4" s="2"/>
      <c r="LV4" s="2"/>
      <c r="LW4" s="2"/>
      <c r="LX4" s="2"/>
      <c r="LY4" s="2"/>
      <c r="LZ4" s="2"/>
      <c r="MA4" s="2"/>
      <c r="MB4" s="2"/>
      <c r="MC4" s="2"/>
      <c r="MD4" s="2"/>
      <c r="ME4" s="2"/>
      <c r="MF4" s="2"/>
      <c r="MG4" s="2"/>
      <c r="MH4" s="2"/>
      <c r="MI4" s="2"/>
      <c r="MJ4" s="2"/>
      <c r="MK4" s="2"/>
      <c r="ML4" s="2"/>
      <c r="MM4" s="2"/>
      <c r="MN4" s="2"/>
      <c r="MO4" s="2"/>
      <c r="MP4" s="2"/>
      <c r="MQ4" s="2"/>
      <c r="MR4" s="2"/>
      <c r="MS4" s="2"/>
      <c r="MT4" s="2"/>
      <c r="MU4" s="2"/>
      <c r="MV4" s="2"/>
      <c r="MW4" s="2"/>
      <c r="MX4" s="2"/>
      <c r="MY4" s="2"/>
      <c r="MZ4" s="2"/>
      <c r="NA4" s="2"/>
      <c r="NB4" s="2"/>
      <c r="NC4" s="2"/>
      <c r="ND4" s="2"/>
      <c r="NE4" s="2"/>
      <c r="NF4" s="2"/>
      <c r="NG4" s="2"/>
      <c r="NH4" s="2"/>
      <c r="NI4" s="2"/>
      <c r="NJ4" s="2"/>
      <c r="NK4" s="2"/>
      <c r="NL4" s="2"/>
      <c r="NM4" s="2"/>
      <c r="NN4" s="2"/>
      <c r="NO4" s="2"/>
      <c r="NP4" s="2"/>
      <c r="NQ4" s="2"/>
      <c r="NR4" s="2"/>
      <c r="NS4" s="2"/>
      <c r="NT4" s="2"/>
      <c r="NU4" s="2"/>
      <c r="NV4" s="2"/>
      <c r="NW4" s="2"/>
      <c r="NX4" s="2"/>
      <c r="NY4" s="2"/>
      <c r="NZ4" s="2"/>
      <c r="OA4" s="2"/>
      <c r="OB4" s="2"/>
      <c r="OC4" s="2"/>
      <c r="OD4" s="2"/>
      <c r="OE4" s="2"/>
      <c r="OF4" s="2"/>
      <c r="OG4" s="2"/>
      <c r="OH4" s="2"/>
      <c r="OI4" s="2"/>
      <c r="OJ4" s="2"/>
      <c r="OK4" s="2"/>
      <c r="OL4" s="2"/>
      <c r="OM4" s="2"/>
      <c r="ON4" s="2"/>
      <c r="OO4" s="2"/>
      <c r="OP4" s="2"/>
      <c r="OQ4" s="2"/>
      <c r="OR4" s="2"/>
      <c r="OS4" s="2"/>
      <c r="OT4" s="2"/>
      <c r="OU4" s="2"/>
      <c r="OV4" s="2"/>
      <c r="OW4" s="2"/>
      <c r="OX4" s="2"/>
      <c r="OY4" s="2"/>
      <c r="OZ4" s="2"/>
      <c r="PA4" s="2"/>
      <c r="PB4" s="2"/>
      <c r="PC4" s="2"/>
      <c r="PD4" s="2"/>
      <c r="PE4" s="2"/>
      <c r="PF4" s="2"/>
      <c r="PG4" s="2"/>
      <c r="PH4" s="2"/>
      <c r="PI4" s="2"/>
      <c r="PJ4" s="2"/>
      <c r="PK4" s="2"/>
      <c r="PL4" s="2"/>
      <c r="PM4" s="2"/>
      <c r="PN4" s="2"/>
      <c r="PO4" s="2"/>
      <c r="PP4" s="2"/>
      <c r="PQ4" s="2"/>
      <c r="PR4" s="2"/>
      <c r="PS4" s="2"/>
      <c r="PT4" s="2"/>
      <c r="PU4" s="2"/>
      <c r="PV4" s="2"/>
      <c r="PW4" s="2"/>
      <c r="PX4" s="2"/>
      <c r="PY4" s="2"/>
      <c r="PZ4" s="2"/>
      <c r="QA4" s="2"/>
      <c r="QB4" s="2"/>
      <c r="QC4" s="2"/>
      <c r="QD4" s="2"/>
      <c r="QE4" s="2"/>
      <c r="QF4" s="2"/>
      <c r="QG4" s="2"/>
      <c r="QH4" s="2"/>
      <c r="QI4" s="2"/>
      <c r="QJ4" s="2"/>
      <c r="QK4" s="2"/>
      <c r="QL4" s="2"/>
      <c r="QM4" s="2"/>
      <c r="QN4" s="2"/>
      <c r="QO4" s="2"/>
      <c r="QP4" s="2"/>
      <c r="QQ4" s="2"/>
      <c r="QR4" s="2"/>
      <c r="QS4" s="2"/>
      <c r="QT4" s="2"/>
      <c r="QU4" s="2"/>
      <c r="QV4" s="2"/>
      <c r="QW4" s="2"/>
      <c r="QX4" s="2"/>
      <c r="QY4" s="2"/>
      <c r="QZ4" s="2"/>
      <c r="RA4" s="2"/>
      <c r="RB4" s="2"/>
      <c r="RC4" s="2"/>
      <c r="RD4" s="2"/>
      <c r="RE4" s="2"/>
      <c r="RF4" s="2"/>
      <c r="RG4" s="2"/>
      <c r="RH4" s="2"/>
      <c r="RI4" s="2"/>
      <c r="RJ4" s="2"/>
      <c r="RK4" s="2"/>
      <c r="RL4" s="2"/>
      <c r="RM4" s="2"/>
      <c r="RN4" s="2"/>
      <c r="RO4" s="2"/>
      <c r="RP4" s="2"/>
      <c r="RQ4" s="2"/>
      <c r="RR4" s="2"/>
      <c r="RS4" s="2"/>
      <c r="RT4" s="2"/>
      <c r="RU4" s="2"/>
      <c r="RV4" s="2"/>
      <c r="RW4" s="2"/>
      <c r="RX4" s="2"/>
      <c r="RY4" s="2"/>
      <c r="RZ4" s="2"/>
      <c r="SA4" s="2"/>
      <c r="SB4" s="2"/>
      <c r="SC4" s="2"/>
      <c r="SD4" s="2"/>
      <c r="SE4" s="2"/>
      <c r="SF4" s="2"/>
      <c r="SG4" s="2"/>
      <c r="SH4" s="2"/>
      <c r="SI4" s="2"/>
      <c r="SJ4" s="2"/>
      <c r="SK4" s="2"/>
      <c r="SL4" s="2"/>
      <c r="SM4" s="2"/>
      <c r="SN4" s="2"/>
      <c r="SO4" s="2"/>
      <c r="SP4" s="2"/>
      <c r="SQ4" s="2"/>
      <c r="SR4" s="2"/>
      <c r="SS4" s="2"/>
      <c r="ST4" s="2"/>
      <c r="SU4" s="2"/>
      <c r="SV4" s="2"/>
      <c r="SW4" s="2"/>
      <c r="SX4" s="2"/>
      <c r="SY4" s="2"/>
      <c r="SZ4" s="2"/>
      <c r="TA4" s="2"/>
      <c r="TB4" s="2"/>
      <c r="TC4" s="2"/>
      <c r="TD4" s="2"/>
      <c r="TE4" s="2"/>
      <c r="TF4" s="2"/>
      <c r="TG4" s="2"/>
      <c r="TH4" s="2"/>
      <c r="TI4" s="2"/>
      <c r="TJ4" s="2"/>
      <c r="TK4" s="2"/>
      <c r="TL4" s="2"/>
      <c r="TM4" s="2"/>
      <c r="TN4" s="2"/>
      <c r="TO4" s="2"/>
      <c r="TP4" s="2"/>
      <c r="TQ4" s="2"/>
      <c r="TR4" s="2"/>
      <c r="TS4" s="2"/>
      <c r="TT4" s="2"/>
      <c r="TU4" s="2"/>
      <c r="TV4" s="2"/>
      <c r="TW4" s="2"/>
      <c r="TX4" s="2"/>
      <c r="TY4" s="2"/>
      <c r="TZ4" s="2"/>
      <c r="UA4" s="2"/>
      <c r="UB4" s="2"/>
      <c r="UC4" s="2"/>
      <c r="UD4" s="2"/>
      <c r="UE4" s="2"/>
      <c r="UF4" s="2"/>
      <c r="UG4" s="2"/>
      <c r="UH4" s="2"/>
      <c r="UI4" s="2"/>
      <c r="UJ4" s="2"/>
      <c r="UK4" s="2"/>
      <c r="UL4" s="2"/>
      <c r="UM4" s="2"/>
      <c r="UN4" s="2"/>
      <c r="UO4" s="2"/>
      <c r="UP4" s="2"/>
      <c r="UQ4" s="2"/>
      <c r="UR4" s="2"/>
      <c r="US4" s="2"/>
      <c r="UT4" s="2"/>
      <c r="UU4" s="2"/>
      <c r="UV4" s="2"/>
      <c r="UW4" s="2"/>
      <c r="UX4" s="2"/>
      <c r="UY4" s="2"/>
      <c r="UZ4" s="2"/>
      <c r="VA4" s="2"/>
      <c r="VB4" s="2"/>
      <c r="VC4" s="2"/>
      <c r="VD4" s="2"/>
      <c r="VE4" s="2"/>
      <c r="VF4" s="2"/>
      <c r="VG4" s="2"/>
      <c r="VH4" s="2"/>
      <c r="VI4" s="2"/>
      <c r="VJ4" s="2"/>
      <c r="VK4" s="2"/>
      <c r="VL4" s="2"/>
      <c r="VM4" s="2"/>
      <c r="VN4" s="2"/>
      <c r="VO4" s="2"/>
      <c r="VP4" s="2"/>
      <c r="VQ4" s="2"/>
      <c r="VR4" s="2"/>
      <c r="VS4" s="2"/>
      <c r="VT4" s="2"/>
      <c r="VU4" s="2"/>
      <c r="VV4" s="2"/>
      <c r="VW4" s="2"/>
      <c r="VX4" s="2"/>
      <c r="VY4" s="2"/>
      <c r="VZ4" s="2"/>
      <c r="WA4" s="2"/>
      <c r="WB4" s="2"/>
      <c r="WC4" s="2"/>
      <c r="WD4" s="2"/>
      <c r="WE4" s="2"/>
      <c r="WF4" s="2"/>
      <c r="WG4" s="2"/>
      <c r="WH4" s="2"/>
      <c r="WI4" s="2"/>
      <c r="WJ4" s="2"/>
      <c r="WK4" s="2"/>
      <c r="WL4" s="2"/>
      <c r="WM4" s="2"/>
      <c r="WN4" s="2"/>
      <c r="WO4" s="2"/>
      <c r="WP4" s="2"/>
      <c r="WQ4" s="2"/>
      <c r="WR4" s="2"/>
      <c r="WS4" s="2"/>
      <c r="WT4" s="2"/>
      <c r="WU4" s="2"/>
      <c r="WV4" s="2"/>
      <c r="WW4" s="2"/>
      <c r="WX4" s="2"/>
      <c r="WY4" s="2"/>
      <c r="WZ4" s="2"/>
      <c r="XA4" s="2"/>
      <c r="XB4" s="2"/>
      <c r="XC4" s="2"/>
      <c r="XD4" s="2"/>
      <c r="XE4" s="2"/>
      <c r="XF4" s="2"/>
      <c r="XG4" s="2"/>
      <c r="XH4" s="2"/>
      <c r="XI4" s="2"/>
      <c r="XJ4" s="2"/>
      <c r="XK4" s="2"/>
      <c r="XL4" s="2"/>
      <c r="XM4" s="2"/>
      <c r="XN4" s="2"/>
      <c r="XO4" s="2"/>
      <c r="XP4" s="2"/>
      <c r="XQ4" s="2"/>
      <c r="XR4" s="2"/>
      <c r="XS4" s="2"/>
      <c r="XT4" s="2"/>
      <c r="XU4" s="2"/>
      <c r="XV4" s="2"/>
      <c r="XW4" s="2"/>
      <c r="XX4" s="2"/>
      <c r="XY4" s="2"/>
      <c r="XZ4" s="2"/>
      <c r="YA4" s="2"/>
      <c r="YB4" s="2"/>
      <c r="YC4" s="2"/>
      <c r="YD4" s="2"/>
      <c r="YE4" s="2"/>
      <c r="YF4" s="2"/>
      <c r="YG4" s="2"/>
      <c r="YH4" s="2"/>
      <c r="YI4" s="2"/>
      <c r="YJ4" s="2"/>
      <c r="YK4" s="2"/>
      <c r="YL4" s="2"/>
      <c r="YM4" s="2"/>
      <c r="YN4" s="2"/>
      <c r="YO4" s="2"/>
      <c r="YP4" s="2"/>
      <c r="YQ4" s="2"/>
      <c r="YR4" s="2"/>
      <c r="YS4" s="2"/>
      <c r="YT4" s="2"/>
      <c r="YU4" s="2"/>
      <c r="YV4" s="2"/>
      <c r="YW4" s="2"/>
      <c r="YX4" s="2"/>
      <c r="YY4" s="2"/>
      <c r="YZ4" s="2"/>
      <c r="ZA4" s="2"/>
      <c r="ZB4" s="2"/>
      <c r="ZC4" s="2"/>
      <c r="ZD4" s="2"/>
      <c r="ZE4" s="2"/>
      <c r="ZF4" s="2"/>
      <c r="ZG4" s="2"/>
      <c r="ZH4" s="2"/>
      <c r="ZI4" s="2"/>
      <c r="ZJ4" s="2"/>
      <c r="ZK4" s="2"/>
      <c r="ZL4" s="2"/>
      <c r="ZM4" s="2"/>
      <c r="ZN4" s="2"/>
      <c r="ZO4" s="2"/>
      <c r="ZP4" s="2"/>
      <c r="ZQ4" s="2"/>
      <c r="ZR4" s="2"/>
      <c r="ZS4" s="2"/>
      <c r="ZT4" s="2"/>
      <c r="ZU4" s="2"/>
      <c r="ZV4" s="2"/>
      <c r="ZW4" s="2"/>
      <c r="ZX4" s="2"/>
      <c r="ZY4" s="2"/>
      <c r="ZZ4" s="2"/>
      <c r="AAA4" s="2"/>
      <c r="AAB4" s="2"/>
      <c r="AAC4" s="2"/>
      <c r="AAD4" s="2"/>
      <c r="AAE4" s="2"/>
      <c r="AAF4" s="2"/>
      <c r="AAG4" s="2"/>
      <c r="AAH4" s="2"/>
      <c r="AAI4" s="2"/>
      <c r="AAJ4" s="2"/>
      <c r="AAK4" s="2"/>
      <c r="AAL4" s="2"/>
      <c r="AAM4" s="2"/>
      <c r="AAN4" s="2"/>
      <c r="AAO4" s="2"/>
      <c r="AAP4" s="2"/>
      <c r="AAQ4" s="2"/>
      <c r="AAR4" s="2"/>
      <c r="AAS4" s="2"/>
      <c r="AAT4" s="2"/>
      <c r="AAU4" s="2"/>
      <c r="AAV4" s="2"/>
      <c r="AAW4" s="2"/>
      <c r="AAX4" s="2"/>
      <c r="AAY4" s="2"/>
      <c r="AAZ4" s="2"/>
      <c r="ABA4" s="2"/>
      <c r="ABB4" s="2"/>
      <c r="ABC4" s="2"/>
      <c r="ABD4" s="2"/>
      <c r="ABE4" s="2"/>
      <c r="ABF4" s="2"/>
      <c r="ABG4" s="2"/>
      <c r="ABH4" s="2"/>
      <c r="ABI4" s="2"/>
      <c r="ABJ4" s="2"/>
      <c r="ABK4" s="2"/>
      <c r="ABL4" s="2"/>
      <c r="ABM4" s="2"/>
      <c r="ABN4" s="2"/>
      <c r="ABO4" s="2"/>
      <c r="ABP4" s="2"/>
      <c r="ABQ4" s="2"/>
      <c r="ABR4" s="2"/>
      <c r="ABS4" s="2"/>
      <c r="ABT4" s="2"/>
      <c r="ABU4" s="2"/>
      <c r="ABV4" s="2"/>
      <c r="ABW4" s="2"/>
      <c r="ABX4" s="2"/>
      <c r="ABY4" s="2"/>
      <c r="ABZ4" s="2"/>
      <c r="ACA4" s="2"/>
      <c r="ACB4" s="2"/>
      <c r="ACC4" s="2"/>
      <c r="ACD4" s="2"/>
      <c r="ACE4" s="2"/>
      <c r="ACF4" s="2"/>
      <c r="ACG4" s="2"/>
      <c r="ACH4" s="2"/>
      <c r="ACI4" s="2"/>
      <c r="ACJ4" s="2"/>
      <c r="ACK4" s="2"/>
      <c r="ACL4" s="2"/>
      <c r="ACM4" s="2"/>
      <c r="ACN4" s="2"/>
      <c r="ACO4" s="2"/>
      <c r="ACP4" s="2"/>
      <c r="ACQ4" s="2"/>
      <c r="ACR4" s="2"/>
      <c r="ACS4" s="2"/>
      <c r="ACT4" s="2"/>
      <c r="ACU4" s="2"/>
      <c r="ACV4" s="2"/>
      <c r="ACW4" s="2"/>
      <c r="ACX4" s="2"/>
      <c r="ACY4" s="2"/>
      <c r="ACZ4" s="2"/>
      <c r="ADA4" s="2"/>
      <c r="ADB4" s="2"/>
      <c r="ADC4" s="2"/>
      <c r="ADD4" s="2"/>
      <c r="ADE4" s="2"/>
      <c r="ADF4" s="2"/>
      <c r="ADG4" s="2"/>
      <c r="ADH4" s="2"/>
      <c r="ADI4" s="2"/>
      <c r="ADJ4" s="2"/>
      <c r="ADK4" s="2"/>
      <c r="ADL4" s="2"/>
      <c r="ADM4" s="2"/>
      <c r="ADN4" s="2"/>
      <c r="ADO4" s="2"/>
      <c r="ADP4" s="2"/>
      <c r="ADQ4" s="2"/>
      <c r="ADR4" s="2"/>
      <c r="ADS4" s="2"/>
      <c r="ADT4" s="2"/>
      <c r="ADU4" s="2"/>
      <c r="ADV4" s="2"/>
      <c r="ADW4" s="2"/>
      <c r="ADX4" s="2"/>
      <c r="ADY4" s="2"/>
      <c r="ADZ4" s="2"/>
      <c r="AEA4" s="2"/>
      <c r="AEB4" s="2"/>
      <c r="AEC4" s="2"/>
      <c r="AED4" s="2"/>
      <c r="AEE4" s="2"/>
      <c r="AEF4" s="2"/>
      <c r="AEG4" s="2"/>
      <c r="AEH4" s="2"/>
      <c r="AEI4" s="2"/>
      <c r="AEJ4" s="2"/>
      <c r="AEK4" s="2"/>
      <c r="AEL4" s="2"/>
      <c r="AEM4" s="2"/>
      <c r="AEN4" s="2"/>
      <c r="AEO4" s="2"/>
      <c r="AEP4" s="2"/>
      <c r="AEQ4" s="2"/>
      <c r="AER4" s="2"/>
      <c r="AES4" s="2"/>
      <c r="AET4" s="2"/>
      <c r="AEU4" s="2"/>
      <c r="AEV4" s="2"/>
      <c r="AEW4" s="2"/>
      <c r="AEX4" s="2"/>
      <c r="AEY4" s="2"/>
      <c r="AEZ4" s="2"/>
      <c r="AFA4" s="2"/>
      <c r="AFB4" s="2"/>
      <c r="AFC4" s="2"/>
      <c r="AFD4" s="2"/>
      <c r="AFE4" s="2"/>
      <c r="AFF4" s="2"/>
      <c r="AFG4" s="2"/>
      <c r="AFH4" s="2"/>
      <c r="AFI4" s="2"/>
      <c r="AFJ4" s="2"/>
      <c r="AFK4" s="2"/>
      <c r="AFL4" s="2"/>
      <c r="AFM4" s="2"/>
      <c r="AFN4" s="2"/>
      <c r="AFO4" s="2"/>
      <c r="AFP4" s="2"/>
      <c r="AFQ4" s="2"/>
      <c r="AFR4" s="2"/>
      <c r="AFS4" s="2"/>
      <c r="AFT4" s="2"/>
      <c r="AFU4" s="2"/>
      <c r="AFV4" s="2"/>
      <c r="AFW4" s="2"/>
      <c r="AFX4" s="2"/>
      <c r="AFY4" s="2"/>
      <c r="AFZ4" s="2"/>
      <c r="AGA4" s="2"/>
      <c r="AGB4" s="2"/>
      <c r="AGC4" s="2"/>
      <c r="AGD4" s="2"/>
      <c r="AGE4" s="2"/>
      <c r="AGF4" s="2"/>
      <c r="AGG4" s="2"/>
      <c r="AGH4" s="2"/>
      <c r="AGI4" s="2"/>
      <c r="AGJ4" s="2"/>
      <c r="AGK4" s="2"/>
      <c r="AGL4" s="2"/>
      <c r="AGM4" s="2"/>
      <c r="AGN4" s="2"/>
      <c r="AGO4" s="2"/>
      <c r="AGP4" s="2"/>
      <c r="AGQ4" s="2"/>
      <c r="AGR4" s="2"/>
      <c r="AGS4" s="2"/>
      <c r="AGT4" s="2"/>
      <c r="AGU4" s="2"/>
      <c r="AGV4" s="2"/>
      <c r="AGW4" s="2"/>
      <c r="AGX4" s="2"/>
      <c r="AGY4" s="2"/>
      <c r="AGZ4" s="2"/>
      <c r="AHA4" s="2"/>
      <c r="AHB4" s="2"/>
      <c r="AHC4" s="2"/>
      <c r="AHD4" s="2"/>
      <c r="AHE4" s="2"/>
      <c r="AHF4" s="2"/>
      <c r="AHG4" s="2"/>
      <c r="AHH4" s="2"/>
      <c r="AHI4" s="2"/>
      <c r="AHJ4" s="2"/>
      <c r="AHK4" s="2"/>
      <c r="AHL4" s="2"/>
      <c r="AHM4" s="2"/>
      <c r="AHN4" s="2"/>
      <c r="AHO4" s="2"/>
      <c r="AHP4" s="2"/>
      <c r="AHQ4" s="2"/>
      <c r="AHR4" s="2"/>
      <c r="AHS4" s="2"/>
      <c r="AHT4" s="2"/>
      <c r="AHU4" s="2"/>
      <c r="AHV4" s="2"/>
      <c r="AHW4" s="2"/>
      <c r="AHX4" s="2"/>
      <c r="AHY4" s="2"/>
      <c r="AHZ4" s="2"/>
      <c r="AIA4" s="2"/>
      <c r="AIB4" s="2"/>
      <c r="AIC4" s="2"/>
      <c r="AID4" s="2"/>
      <c r="AIE4" s="2"/>
      <c r="AIF4" s="2"/>
      <c r="AIG4" s="2"/>
      <c r="AIH4" s="2"/>
      <c r="AII4" s="2"/>
      <c r="AIJ4" s="2"/>
      <c r="AIK4" s="2"/>
      <c r="AIL4" s="2"/>
      <c r="AIM4" s="2"/>
      <c r="AIN4" s="2"/>
      <c r="AIO4" s="2"/>
      <c r="AIP4" s="2"/>
      <c r="AIQ4" s="2"/>
      <c r="AIR4" s="2"/>
      <c r="AIS4" s="2"/>
      <c r="AIT4" s="2"/>
      <c r="AIU4" s="2"/>
      <c r="AIV4" s="2"/>
      <c r="AIW4" s="2"/>
      <c r="AIX4" s="2"/>
      <c r="AIY4" s="2"/>
      <c r="AIZ4" s="2"/>
      <c r="AJA4" s="2"/>
      <c r="AJB4" s="2"/>
      <c r="AJC4" s="2"/>
      <c r="AJD4" s="2"/>
      <c r="AJE4" s="2"/>
      <c r="AJF4" s="2"/>
      <c r="AJG4" s="2"/>
      <c r="AJH4" s="2"/>
      <c r="AJI4" s="2"/>
      <c r="AJJ4" s="2"/>
      <c r="AJK4" s="2"/>
      <c r="AJL4" s="2"/>
      <c r="AJM4" s="2"/>
      <c r="AJN4" s="2"/>
      <c r="AJO4" s="2"/>
      <c r="AJP4" s="2"/>
      <c r="AJQ4" s="2"/>
      <c r="AJR4" s="2"/>
      <c r="AJS4" s="2"/>
      <c r="AJT4" s="2"/>
      <c r="AJU4" s="2"/>
      <c r="AJV4" s="2"/>
      <c r="AJW4" s="2"/>
      <c r="AJX4" s="2"/>
      <c r="AJY4" s="2"/>
      <c r="AJZ4" s="2"/>
      <c r="AKA4" s="2"/>
      <c r="AKB4" s="2"/>
      <c r="AKC4" s="2"/>
      <c r="AKD4" s="2"/>
      <c r="AKE4" s="2"/>
      <c r="AKF4" s="2"/>
      <c r="AKG4" s="2"/>
      <c r="AKH4" s="2"/>
      <c r="AKI4" s="2"/>
      <c r="AKJ4" s="2"/>
      <c r="AKK4" s="2"/>
      <c r="AKL4" s="2"/>
      <c r="AKM4" s="2"/>
      <c r="AKN4" s="2"/>
      <c r="AKO4" s="2"/>
      <c r="AKP4" s="2"/>
      <c r="AKQ4" s="2"/>
      <c r="AKR4" s="2"/>
      <c r="AKS4" s="2"/>
      <c r="AKT4" s="2"/>
      <c r="AKU4" s="2"/>
      <c r="AKV4" s="2"/>
      <c r="AKW4" s="2"/>
      <c r="AKX4" s="2"/>
      <c r="AKY4" s="2"/>
      <c r="AKZ4" s="2"/>
      <c r="ALA4" s="2"/>
      <c r="ALB4" s="2"/>
      <c r="ALC4" s="2"/>
      <c r="ALD4" s="2"/>
    </row>
    <row r="5" spans="1:992" ht="12" customHeight="1" x14ac:dyDescent="0.25">
      <c r="A5" s="2"/>
      <c r="B5" s="2"/>
      <c r="C5" s="2"/>
      <c r="D5" s="2"/>
      <c r="E5" s="2"/>
      <c r="F5" s="2"/>
      <c r="G5" s="2"/>
      <c r="H5" s="2"/>
      <c r="I5" s="3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  <c r="KO5" s="2"/>
      <c r="KP5" s="2"/>
      <c r="KQ5" s="2"/>
      <c r="KR5" s="2"/>
      <c r="KS5" s="2"/>
      <c r="KT5" s="2"/>
      <c r="KU5" s="2"/>
      <c r="KV5" s="2"/>
      <c r="KW5" s="2"/>
      <c r="KX5" s="2"/>
      <c r="KY5" s="2"/>
      <c r="KZ5" s="2"/>
      <c r="LA5" s="2"/>
      <c r="LB5" s="2"/>
      <c r="LC5" s="2"/>
      <c r="LD5" s="2"/>
      <c r="LE5" s="2"/>
      <c r="LF5" s="2"/>
      <c r="LG5" s="2"/>
      <c r="LH5" s="2"/>
      <c r="LI5" s="2"/>
      <c r="LJ5" s="2"/>
      <c r="LK5" s="2"/>
      <c r="LL5" s="2"/>
      <c r="LM5" s="2"/>
      <c r="LN5" s="2"/>
      <c r="LO5" s="2"/>
      <c r="LP5" s="2"/>
      <c r="LQ5" s="2"/>
      <c r="LR5" s="2"/>
      <c r="LS5" s="2"/>
      <c r="LT5" s="2"/>
      <c r="LU5" s="2"/>
      <c r="LV5" s="2"/>
      <c r="LW5" s="2"/>
      <c r="LX5" s="2"/>
      <c r="LY5" s="2"/>
      <c r="LZ5" s="2"/>
      <c r="MA5" s="2"/>
      <c r="MB5" s="2"/>
      <c r="MC5" s="2"/>
      <c r="MD5" s="2"/>
      <c r="ME5" s="2"/>
      <c r="MF5" s="2"/>
      <c r="MG5" s="2"/>
      <c r="MH5" s="2"/>
      <c r="MI5" s="2"/>
      <c r="MJ5" s="2"/>
      <c r="MK5" s="2"/>
      <c r="ML5" s="2"/>
      <c r="MM5" s="2"/>
      <c r="MN5" s="2"/>
      <c r="MO5" s="2"/>
      <c r="MP5" s="2"/>
      <c r="MQ5" s="2"/>
      <c r="MR5" s="2"/>
      <c r="MS5" s="2"/>
      <c r="MT5" s="2"/>
      <c r="MU5" s="2"/>
      <c r="MV5" s="2"/>
      <c r="MW5" s="2"/>
      <c r="MX5" s="2"/>
      <c r="MY5" s="2"/>
      <c r="MZ5" s="2"/>
      <c r="NA5" s="2"/>
      <c r="NB5" s="2"/>
      <c r="NC5" s="2"/>
      <c r="ND5" s="2"/>
      <c r="NE5" s="2"/>
      <c r="NF5" s="2"/>
      <c r="NG5" s="2"/>
      <c r="NH5" s="2"/>
      <c r="NI5" s="2"/>
      <c r="NJ5" s="2"/>
      <c r="NK5" s="2"/>
      <c r="NL5" s="2"/>
      <c r="NM5" s="2"/>
      <c r="NN5" s="2"/>
      <c r="NO5" s="2"/>
      <c r="NP5" s="2"/>
      <c r="NQ5" s="2"/>
      <c r="NR5" s="2"/>
      <c r="NS5" s="2"/>
      <c r="NT5" s="2"/>
      <c r="NU5" s="2"/>
      <c r="NV5" s="2"/>
      <c r="NW5" s="2"/>
      <c r="NX5" s="2"/>
      <c r="NY5" s="2"/>
      <c r="NZ5" s="2"/>
      <c r="OA5" s="2"/>
      <c r="OB5" s="2"/>
      <c r="OC5" s="2"/>
      <c r="OD5" s="2"/>
      <c r="OE5" s="2"/>
      <c r="OF5" s="2"/>
      <c r="OG5" s="2"/>
      <c r="OH5" s="2"/>
      <c r="OI5" s="2"/>
      <c r="OJ5" s="2"/>
      <c r="OK5" s="2"/>
      <c r="OL5" s="2"/>
      <c r="OM5" s="2"/>
      <c r="ON5" s="2"/>
      <c r="OO5" s="2"/>
      <c r="OP5" s="2"/>
      <c r="OQ5" s="2"/>
      <c r="OR5" s="2"/>
      <c r="OS5" s="2"/>
      <c r="OT5" s="2"/>
      <c r="OU5" s="2"/>
      <c r="OV5" s="2"/>
      <c r="OW5" s="2"/>
      <c r="OX5" s="2"/>
      <c r="OY5" s="2"/>
      <c r="OZ5" s="2"/>
      <c r="PA5" s="2"/>
      <c r="PB5" s="2"/>
      <c r="PC5" s="2"/>
      <c r="PD5" s="2"/>
      <c r="PE5" s="2"/>
      <c r="PF5" s="2"/>
      <c r="PG5" s="2"/>
      <c r="PH5" s="2"/>
      <c r="PI5" s="2"/>
      <c r="PJ5" s="2"/>
      <c r="PK5" s="2"/>
      <c r="PL5" s="2"/>
      <c r="PM5" s="2"/>
      <c r="PN5" s="2"/>
      <c r="PO5" s="2"/>
      <c r="PP5" s="2"/>
      <c r="PQ5" s="2"/>
      <c r="PR5" s="2"/>
      <c r="PS5" s="2"/>
      <c r="PT5" s="2"/>
      <c r="PU5" s="2"/>
      <c r="PV5" s="2"/>
      <c r="PW5" s="2"/>
      <c r="PX5" s="2"/>
      <c r="PY5" s="2"/>
      <c r="PZ5" s="2"/>
      <c r="QA5" s="2"/>
      <c r="QB5" s="2"/>
      <c r="QC5" s="2"/>
      <c r="QD5" s="2"/>
      <c r="QE5" s="2"/>
      <c r="QF5" s="2"/>
      <c r="QG5" s="2"/>
      <c r="QH5" s="2"/>
      <c r="QI5" s="2"/>
      <c r="QJ5" s="2"/>
      <c r="QK5" s="2"/>
      <c r="QL5" s="2"/>
      <c r="QM5" s="2"/>
      <c r="QN5" s="2"/>
      <c r="QO5" s="2"/>
      <c r="QP5" s="2"/>
      <c r="QQ5" s="2"/>
      <c r="QR5" s="2"/>
      <c r="QS5" s="2"/>
      <c r="QT5" s="2"/>
      <c r="QU5" s="2"/>
      <c r="QV5" s="2"/>
      <c r="QW5" s="2"/>
      <c r="QX5" s="2"/>
      <c r="QY5" s="2"/>
      <c r="QZ5" s="2"/>
      <c r="RA5" s="2"/>
      <c r="RB5" s="2"/>
      <c r="RC5" s="2"/>
      <c r="RD5" s="2"/>
      <c r="RE5" s="2"/>
      <c r="RF5" s="2"/>
      <c r="RG5" s="2"/>
      <c r="RH5" s="2"/>
      <c r="RI5" s="2"/>
      <c r="RJ5" s="2"/>
      <c r="RK5" s="2"/>
      <c r="RL5" s="2"/>
      <c r="RM5" s="2"/>
      <c r="RN5" s="2"/>
      <c r="RO5" s="2"/>
      <c r="RP5" s="2"/>
      <c r="RQ5" s="2"/>
      <c r="RR5" s="2"/>
      <c r="RS5" s="2"/>
      <c r="RT5" s="2"/>
      <c r="RU5" s="2"/>
      <c r="RV5" s="2"/>
      <c r="RW5" s="2"/>
      <c r="RX5" s="2"/>
      <c r="RY5" s="2"/>
      <c r="RZ5" s="2"/>
      <c r="SA5" s="2"/>
      <c r="SB5" s="2"/>
      <c r="SC5" s="2"/>
      <c r="SD5" s="2"/>
      <c r="SE5" s="2"/>
      <c r="SF5" s="2"/>
      <c r="SG5" s="2"/>
      <c r="SH5" s="2"/>
      <c r="SI5" s="2"/>
      <c r="SJ5" s="2"/>
      <c r="SK5" s="2"/>
      <c r="SL5" s="2"/>
      <c r="SM5" s="2"/>
      <c r="SN5" s="2"/>
      <c r="SO5" s="2"/>
      <c r="SP5" s="2"/>
      <c r="SQ5" s="2"/>
      <c r="SR5" s="2"/>
      <c r="SS5" s="2"/>
      <c r="ST5" s="2"/>
      <c r="SU5" s="2"/>
      <c r="SV5" s="2"/>
      <c r="SW5" s="2"/>
      <c r="SX5" s="2"/>
      <c r="SY5" s="2"/>
      <c r="SZ5" s="2"/>
      <c r="TA5" s="2"/>
      <c r="TB5" s="2"/>
      <c r="TC5" s="2"/>
      <c r="TD5" s="2"/>
      <c r="TE5" s="2"/>
      <c r="TF5" s="2"/>
      <c r="TG5" s="2"/>
      <c r="TH5" s="2"/>
      <c r="TI5" s="2"/>
      <c r="TJ5" s="2"/>
      <c r="TK5" s="2"/>
      <c r="TL5" s="2"/>
      <c r="TM5" s="2"/>
      <c r="TN5" s="2"/>
      <c r="TO5" s="2"/>
      <c r="TP5" s="2"/>
      <c r="TQ5" s="2"/>
      <c r="TR5" s="2"/>
      <c r="TS5" s="2"/>
      <c r="TT5" s="2"/>
      <c r="TU5" s="2"/>
      <c r="TV5" s="2"/>
      <c r="TW5" s="2"/>
      <c r="TX5" s="2"/>
      <c r="TY5" s="2"/>
      <c r="TZ5" s="2"/>
      <c r="UA5" s="2"/>
      <c r="UB5" s="2"/>
      <c r="UC5" s="2"/>
      <c r="UD5" s="2"/>
      <c r="UE5" s="2"/>
      <c r="UF5" s="2"/>
      <c r="UG5" s="2"/>
      <c r="UH5" s="2"/>
      <c r="UI5" s="2"/>
      <c r="UJ5" s="2"/>
      <c r="UK5" s="2"/>
      <c r="UL5" s="2"/>
      <c r="UM5" s="2"/>
      <c r="UN5" s="2"/>
      <c r="UO5" s="2"/>
      <c r="UP5" s="2"/>
      <c r="UQ5" s="2"/>
      <c r="UR5" s="2"/>
      <c r="US5" s="2"/>
      <c r="UT5" s="2"/>
      <c r="UU5" s="2"/>
      <c r="UV5" s="2"/>
      <c r="UW5" s="2"/>
      <c r="UX5" s="2"/>
      <c r="UY5" s="2"/>
      <c r="UZ5" s="2"/>
      <c r="VA5" s="2"/>
      <c r="VB5" s="2"/>
      <c r="VC5" s="2"/>
      <c r="VD5" s="2"/>
      <c r="VE5" s="2"/>
      <c r="VF5" s="2"/>
      <c r="VG5" s="2"/>
      <c r="VH5" s="2"/>
      <c r="VI5" s="2"/>
      <c r="VJ5" s="2"/>
      <c r="VK5" s="2"/>
      <c r="VL5" s="2"/>
      <c r="VM5" s="2"/>
      <c r="VN5" s="2"/>
      <c r="VO5" s="2"/>
      <c r="VP5" s="2"/>
      <c r="VQ5" s="2"/>
      <c r="VR5" s="2"/>
      <c r="VS5" s="2"/>
      <c r="VT5" s="2"/>
      <c r="VU5" s="2"/>
      <c r="VV5" s="2"/>
      <c r="VW5" s="2"/>
      <c r="VX5" s="2"/>
      <c r="VY5" s="2"/>
      <c r="VZ5" s="2"/>
      <c r="WA5" s="2"/>
      <c r="WB5" s="2"/>
      <c r="WC5" s="2"/>
      <c r="WD5" s="2"/>
      <c r="WE5" s="2"/>
      <c r="WF5" s="2"/>
      <c r="WG5" s="2"/>
      <c r="WH5" s="2"/>
      <c r="WI5" s="2"/>
      <c r="WJ5" s="2"/>
      <c r="WK5" s="2"/>
      <c r="WL5" s="2"/>
      <c r="WM5" s="2"/>
      <c r="WN5" s="2"/>
      <c r="WO5" s="2"/>
      <c r="WP5" s="2"/>
      <c r="WQ5" s="2"/>
      <c r="WR5" s="2"/>
      <c r="WS5" s="2"/>
      <c r="WT5" s="2"/>
      <c r="WU5" s="2"/>
      <c r="WV5" s="2"/>
      <c r="WW5" s="2"/>
      <c r="WX5" s="2"/>
      <c r="WY5" s="2"/>
      <c r="WZ5" s="2"/>
      <c r="XA5" s="2"/>
      <c r="XB5" s="2"/>
      <c r="XC5" s="2"/>
      <c r="XD5" s="2"/>
      <c r="XE5" s="2"/>
      <c r="XF5" s="2"/>
      <c r="XG5" s="2"/>
      <c r="XH5" s="2"/>
      <c r="XI5" s="2"/>
      <c r="XJ5" s="2"/>
      <c r="XK5" s="2"/>
      <c r="XL5" s="2"/>
      <c r="XM5" s="2"/>
      <c r="XN5" s="2"/>
      <c r="XO5" s="2"/>
      <c r="XP5" s="2"/>
      <c r="XQ5" s="2"/>
      <c r="XR5" s="2"/>
      <c r="XS5" s="2"/>
      <c r="XT5" s="2"/>
      <c r="XU5" s="2"/>
      <c r="XV5" s="2"/>
      <c r="XW5" s="2"/>
      <c r="XX5" s="2"/>
      <c r="XY5" s="2"/>
      <c r="XZ5" s="2"/>
      <c r="YA5" s="2"/>
      <c r="YB5" s="2"/>
      <c r="YC5" s="2"/>
      <c r="YD5" s="2"/>
      <c r="YE5" s="2"/>
      <c r="YF5" s="2"/>
      <c r="YG5" s="2"/>
      <c r="YH5" s="2"/>
      <c r="YI5" s="2"/>
      <c r="YJ5" s="2"/>
      <c r="YK5" s="2"/>
      <c r="YL5" s="2"/>
      <c r="YM5" s="2"/>
      <c r="YN5" s="2"/>
      <c r="YO5" s="2"/>
      <c r="YP5" s="2"/>
      <c r="YQ5" s="2"/>
      <c r="YR5" s="2"/>
      <c r="YS5" s="2"/>
      <c r="YT5" s="2"/>
      <c r="YU5" s="2"/>
      <c r="YV5" s="2"/>
      <c r="YW5" s="2"/>
      <c r="YX5" s="2"/>
      <c r="YY5" s="2"/>
      <c r="YZ5" s="2"/>
      <c r="ZA5" s="2"/>
      <c r="ZB5" s="2"/>
      <c r="ZC5" s="2"/>
      <c r="ZD5" s="2"/>
      <c r="ZE5" s="2"/>
      <c r="ZF5" s="2"/>
      <c r="ZG5" s="2"/>
      <c r="ZH5" s="2"/>
      <c r="ZI5" s="2"/>
      <c r="ZJ5" s="2"/>
      <c r="ZK5" s="2"/>
      <c r="ZL5" s="2"/>
      <c r="ZM5" s="2"/>
      <c r="ZN5" s="2"/>
      <c r="ZO5" s="2"/>
      <c r="ZP5" s="2"/>
      <c r="ZQ5" s="2"/>
      <c r="ZR5" s="2"/>
      <c r="ZS5" s="2"/>
      <c r="ZT5" s="2"/>
      <c r="ZU5" s="2"/>
      <c r="ZV5" s="2"/>
      <c r="ZW5" s="2"/>
      <c r="ZX5" s="2"/>
      <c r="ZY5" s="2"/>
      <c r="ZZ5" s="2"/>
      <c r="AAA5" s="2"/>
      <c r="AAB5" s="2"/>
      <c r="AAC5" s="2"/>
      <c r="AAD5" s="2"/>
      <c r="AAE5" s="2"/>
      <c r="AAF5" s="2"/>
      <c r="AAG5" s="2"/>
      <c r="AAH5" s="2"/>
      <c r="AAI5" s="2"/>
      <c r="AAJ5" s="2"/>
      <c r="AAK5" s="2"/>
      <c r="AAL5" s="2"/>
      <c r="AAM5" s="2"/>
      <c r="AAN5" s="2"/>
      <c r="AAO5" s="2"/>
      <c r="AAP5" s="2"/>
      <c r="AAQ5" s="2"/>
      <c r="AAR5" s="2"/>
      <c r="AAS5" s="2"/>
      <c r="AAT5" s="2"/>
      <c r="AAU5" s="2"/>
      <c r="AAV5" s="2"/>
      <c r="AAW5" s="2"/>
      <c r="AAX5" s="2"/>
      <c r="AAY5" s="2"/>
      <c r="AAZ5" s="2"/>
      <c r="ABA5" s="2"/>
      <c r="ABB5" s="2"/>
      <c r="ABC5" s="2"/>
      <c r="ABD5" s="2"/>
      <c r="ABE5" s="2"/>
      <c r="ABF5" s="2"/>
      <c r="ABG5" s="2"/>
      <c r="ABH5" s="2"/>
      <c r="ABI5" s="2"/>
      <c r="ABJ5" s="2"/>
      <c r="ABK5" s="2"/>
      <c r="ABL5" s="2"/>
      <c r="ABM5" s="2"/>
      <c r="ABN5" s="2"/>
      <c r="ABO5" s="2"/>
      <c r="ABP5" s="2"/>
      <c r="ABQ5" s="2"/>
      <c r="ABR5" s="2"/>
      <c r="ABS5" s="2"/>
      <c r="ABT5" s="2"/>
      <c r="ABU5" s="2"/>
      <c r="ABV5" s="2"/>
      <c r="ABW5" s="2"/>
      <c r="ABX5" s="2"/>
      <c r="ABY5" s="2"/>
      <c r="ABZ5" s="2"/>
      <c r="ACA5" s="2"/>
      <c r="ACB5" s="2"/>
      <c r="ACC5" s="2"/>
      <c r="ACD5" s="2"/>
      <c r="ACE5" s="2"/>
      <c r="ACF5" s="2"/>
      <c r="ACG5" s="2"/>
      <c r="ACH5" s="2"/>
      <c r="ACI5" s="2"/>
      <c r="ACJ5" s="2"/>
      <c r="ACK5" s="2"/>
      <c r="ACL5" s="2"/>
      <c r="ACM5" s="2"/>
      <c r="ACN5" s="2"/>
      <c r="ACO5" s="2"/>
      <c r="ACP5" s="2"/>
      <c r="ACQ5" s="2"/>
      <c r="ACR5" s="2"/>
      <c r="ACS5" s="2"/>
      <c r="ACT5" s="2"/>
      <c r="ACU5" s="2"/>
      <c r="ACV5" s="2"/>
      <c r="ACW5" s="2"/>
      <c r="ACX5" s="2"/>
      <c r="ACY5" s="2"/>
      <c r="ACZ5" s="2"/>
      <c r="ADA5" s="2"/>
      <c r="ADB5" s="2"/>
      <c r="ADC5" s="2"/>
      <c r="ADD5" s="2"/>
      <c r="ADE5" s="2"/>
      <c r="ADF5" s="2"/>
      <c r="ADG5" s="2"/>
      <c r="ADH5" s="2"/>
      <c r="ADI5" s="2"/>
      <c r="ADJ5" s="2"/>
      <c r="ADK5" s="2"/>
      <c r="ADL5" s="2"/>
      <c r="ADM5" s="2"/>
      <c r="ADN5" s="2"/>
      <c r="ADO5" s="2"/>
      <c r="ADP5" s="2"/>
      <c r="ADQ5" s="2"/>
      <c r="ADR5" s="2"/>
      <c r="ADS5" s="2"/>
      <c r="ADT5" s="2"/>
      <c r="ADU5" s="2"/>
      <c r="ADV5" s="2"/>
      <c r="ADW5" s="2"/>
      <c r="ADX5" s="2"/>
      <c r="ADY5" s="2"/>
      <c r="ADZ5" s="2"/>
      <c r="AEA5" s="2"/>
      <c r="AEB5" s="2"/>
      <c r="AEC5" s="2"/>
      <c r="AED5" s="2"/>
      <c r="AEE5" s="2"/>
      <c r="AEF5" s="2"/>
      <c r="AEG5" s="2"/>
      <c r="AEH5" s="2"/>
      <c r="AEI5" s="2"/>
      <c r="AEJ5" s="2"/>
      <c r="AEK5" s="2"/>
      <c r="AEL5" s="2"/>
      <c r="AEM5" s="2"/>
      <c r="AEN5" s="2"/>
      <c r="AEO5" s="2"/>
      <c r="AEP5" s="2"/>
      <c r="AEQ5" s="2"/>
      <c r="AER5" s="2"/>
      <c r="AES5" s="2"/>
      <c r="AET5" s="2"/>
      <c r="AEU5" s="2"/>
      <c r="AEV5" s="2"/>
      <c r="AEW5" s="2"/>
      <c r="AEX5" s="2"/>
      <c r="AEY5" s="2"/>
      <c r="AEZ5" s="2"/>
      <c r="AFA5" s="2"/>
      <c r="AFB5" s="2"/>
      <c r="AFC5" s="2"/>
      <c r="AFD5" s="2"/>
      <c r="AFE5" s="2"/>
      <c r="AFF5" s="2"/>
      <c r="AFG5" s="2"/>
      <c r="AFH5" s="2"/>
      <c r="AFI5" s="2"/>
      <c r="AFJ5" s="2"/>
      <c r="AFK5" s="2"/>
      <c r="AFL5" s="2"/>
      <c r="AFM5" s="2"/>
      <c r="AFN5" s="2"/>
      <c r="AFO5" s="2"/>
      <c r="AFP5" s="2"/>
      <c r="AFQ5" s="2"/>
      <c r="AFR5" s="2"/>
      <c r="AFS5" s="2"/>
      <c r="AFT5" s="2"/>
      <c r="AFU5" s="2"/>
      <c r="AFV5" s="2"/>
      <c r="AFW5" s="2"/>
      <c r="AFX5" s="2"/>
      <c r="AFY5" s="2"/>
      <c r="AFZ5" s="2"/>
      <c r="AGA5" s="2"/>
      <c r="AGB5" s="2"/>
      <c r="AGC5" s="2"/>
      <c r="AGD5" s="2"/>
      <c r="AGE5" s="2"/>
      <c r="AGF5" s="2"/>
      <c r="AGG5" s="2"/>
      <c r="AGH5" s="2"/>
      <c r="AGI5" s="2"/>
      <c r="AGJ5" s="2"/>
      <c r="AGK5" s="2"/>
      <c r="AGL5" s="2"/>
      <c r="AGM5" s="2"/>
      <c r="AGN5" s="2"/>
      <c r="AGO5" s="2"/>
      <c r="AGP5" s="2"/>
      <c r="AGQ5" s="2"/>
      <c r="AGR5" s="2"/>
      <c r="AGS5" s="2"/>
      <c r="AGT5" s="2"/>
      <c r="AGU5" s="2"/>
      <c r="AGV5" s="2"/>
      <c r="AGW5" s="2"/>
      <c r="AGX5" s="2"/>
      <c r="AGY5" s="2"/>
      <c r="AGZ5" s="2"/>
      <c r="AHA5" s="2"/>
      <c r="AHB5" s="2"/>
      <c r="AHC5" s="2"/>
      <c r="AHD5" s="2"/>
      <c r="AHE5" s="2"/>
      <c r="AHF5" s="2"/>
      <c r="AHG5" s="2"/>
      <c r="AHH5" s="2"/>
      <c r="AHI5" s="2"/>
      <c r="AHJ5" s="2"/>
      <c r="AHK5" s="2"/>
      <c r="AHL5" s="2"/>
      <c r="AHM5" s="2"/>
      <c r="AHN5" s="2"/>
      <c r="AHO5" s="2"/>
      <c r="AHP5" s="2"/>
      <c r="AHQ5" s="2"/>
      <c r="AHR5" s="2"/>
      <c r="AHS5" s="2"/>
      <c r="AHT5" s="2"/>
      <c r="AHU5" s="2"/>
      <c r="AHV5" s="2"/>
      <c r="AHW5" s="2"/>
      <c r="AHX5" s="2"/>
      <c r="AHY5" s="2"/>
      <c r="AHZ5" s="2"/>
      <c r="AIA5" s="2"/>
      <c r="AIB5" s="2"/>
      <c r="AIC5" s="2"/>
      <c r="AID5" s="2"/>
      <c r="AIE5" s="2"/>
      <c r="AIF5" s="2"/>
      <c r="AIG5" s="2"/>
      <c r="AIH5" s="2"/>
      <c r="AII5" s="2"/>
      <c r="AIJ5" s="2"/>
      <c r="AIK5" s="2"/>
      <c r="AIL5" s="2"/>
      <c r="AIM5" s="2"/>
      <c r="AIN5" s="2"/>
      <c r="AIO5" s="2"/>
      <c r="AIP5" s="2"/>
      <c r="AIQ5" s="2"/>
      <c r="AIR5" s="2"/>
      <c r="AIS5" s="2"/>
      <c r="AIT5" s="2"/>
      <c r="AIU5" s="2"/>
      <c r="AIV5" s="2"/>
      <c r="AIW5" s="2"/>
      <c r="AIX5" s="2"/>
      <c r="AIY5" s="2"/>
      <c r="AIZ5" s="2"/>
      <c r="AJA5" s="2"/>
      <c r="AJB5" s="2"/>
      <c r="AJC5" s="2"/>
      <c r="AJD5" s="2"/>
      <c r="AJE5" s="2"/>
      <c r="AJF5" s="2"/>
      <c r="AJG5" s="2"/>
      <c r="AJH5" s="2"/>
      <c r="AJI5" s="2"/>
      <c r="AJJ5" s="2"/>
      <c r="AJK5" s="2"/>
      <c r="AJL5" s="2"/>
      <c r="AJM5" s="2"/>
      <c r="AJN5" s="2"/>
      <c r="AJO5" s="2"/>
      <c r="AJP5" s="2"/>
      <c r="AJQ5" s="2"/>
      <c r="AJR5" s="2"/>
      <c r="AJS5" s="2"/>
      <c r="AJT5" s="2"/>
      <c r="AJU5" s="2"/>
      <c r="AJV5" s="2"/>
      <c r="AJW5" s="2"/>
      <c r="AJX5" s="2"/>
      <c r="AJY5" s="2"/>
      <c r="AJZ5" s="2"/>
      <c r="AKA5" s="2"/>
      <c r="AKB5" s="2"/>
      <c r="AKC5" s="2"/>
      <c r="AKD5" s="2"/>
      <c r="AKE5" s="2"/>
      <c r="AKF5" s="2"/>
      <c r="AKG5" s="2"/>
      <c r="AKH5" s="2"/>
      <c r="AKI5" s="2"/>
      <c r="AKJ5" s="2"/>
      <c r="AKK5" s="2"/>
      <c r="AKL5" s="2"/>
      <c r="AKM5" s="2"/>
      <c r="AKN5" s="2"/>
      <c r="AKO5" s="2"/>
      <c r="AKP5" s="2"/>
      <c r="AKQ5" s="2"/>
      <c r="AKR5" s="2"/>
      <c r="AKS5" s="2"/>
      <c r="AKT5" s="2"/>
      <c r="AKU5" s="2"/>
      <c r="AKV5" s="2"/>
      <c r="AKW5" s="2"/>
      <c r="AKX5" s="2"/>
      <c r="AKY5" s="2"/>
      <c r="AKZ5" s="2"/>
      <c r="ALA5" s="2"/>
      <c r="ALB5" s="2"/>
      <c r="ALC5" s="2"/>
      <c r="ALD5" s="2"/>
    </row>
    <row r="6" spans="1:992" ht="12" customHeight="1" x14ac:dyDescent="0.25">
      <c r="A6" s="59">
        <v>10</v>
      </c>
      <c r="B6" s="32">
        <f>SUM(A$6:A6)</f>
        <v>10</v>
      </c>
      <c r="C6" s="32">
        <f>COUNTIF($C$12:$C$114,"="&amp;F6)</f>
        <v>10</v>
      </c>
      <c r="D6" s="68">
        <f>SUM(C6:C9)-1</f>
        <v>102</v>
      </c>
      <c r="E6" s="2"/>
      <c r="F6" s="2">
        <v>1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43">
        <f>COLUMN()-COLUMN(AY6)</f>
        <v>1</v>
      </c>
      <c r="BA6" s="43"/>
      <c r="BB6" s="43"/>
      <c r="BC6" s="43"/>
      <c r="BD6" s="43"/>
      <c r="BE6" s="43"/>
      <c r="BF6" s="43"/>
      <c r="BG6" s="43"/>
      <c r="BH6" s="43"/>
      <c r="BI6" s="43"/>
      <c r="BJ6" s="43"/>
      <c r="BK6" s="43"/>
      <c r="BL6" s="43"/>
      <c r="BM6" s="43"/>
      <c r="BN6" s="43"/>
      <c r="BO6" s="43"/>
      <c r="BP6" s="43"/>
      <c r="BQ6" s="43"/>
      <c r="BR6" s="43"/>
      <c r="BS6" s="43"/>
      <c r="BT6" s="43">
        <f>COLUMN()-COLUMN(AZ1)</f>
        <v>20</v>
      </c>
      <c r="BU6" s="43"/>
      <c r="BV6" s="43"/>
      <c r="BW6" s="43"/>
      <c r="BX6" s="43"/>
      <c r="BY6" s="43"/>
      <c r="BZ6" s="43"/>
      <c r="CA6" s="43"/>
      <c r="CB6" s="43"/>
      <c r="CC6" s="43"/>
      <c r="CD6" s="43"/>
      <c r="CE6" s="43"/>
      <c r="CF6" s="43"/>
      <c r="CG6" s="43"/>
      <c r="CH6" s="43"/>
      <c r="CI6" s="43"/>
      <c r="CJ6" s="43"/>
      <c r="CK6" s="43"/>
      <c r="CL6" s="43"/>
      <c r="CM6" s="43"/>
      <c r="CN6" s="43"/>
      <c r="CO6" s="43"/>
      <c r="CP6" s="43"/>
      <c r="CQ6" s="43"/>
      <c r="CR6" s="43"/>
      <c r="CS6" s="43"/>
      <c r="CT6" s="43"/>
      <c r="CU6" s="43"/>
      <c r="CV6" s="43"/>
      <c r="CW6" s="43"/>
      <c r="CX6" s="43"/>
      <c r="CY6" s="43"/>
      <c r="CZ6" s="43"/>
      <c r="DA6" s="43"/>
      <c r="DB6" s="43"/>
      <c r="DC6" s="43"/>
      <c r="DD6" s="43"/>
      <c r="DE6" s="43"/>
      <c r="DF6" s="43"/>
      <c r="DG6" s="43"/>
      <c r="DH6" s="43"/>
      <c r="DI6" s="43"/>
      <c r="DJ6" s="43"/>
      <c r="DK6" s="43"/>
      <c r="DL6" s="43"/>
      <c r="DM6" s="43"/>
      <c r="DN6" s="43"/>
      <c r="DO6" s="43"/>
      <c r="DP6" s="43"/>
      <c r="DQ6" s="43"/>
      <c r="DR6" s="43"/>
      <c r="DS6" s="43"/>
      <c r="DT6" s="43"/>
      <c r="DU6" s="43"/>
      <c r="DV6" s="43"/>
      <c r="DW6" s="43"/>
      <c r="DX6" s="43"/>
      <c r="DY6" s="43"/>
      <c r="DZ6" s="43"/>
      <c r="EA6" s="43"/>
      <c r="EB6" s="43"/>
      <c r="EC6" s="43"/>
      <c r="ED6" s="43"/>
      <c r="EE6" s="43"/>
      <c r="EF6" s="43"/>
      <c r="EG6" s="43"/>
      <c r="EH6" s="43"/>
      <c r="EI6" s="43"/>
      <c r="EJ6" s="43"/>
      <c r="EK6" s="43"/>
      <c r="EL6" s="43"/>
      <c r="EM6" s="43"/>
      <c r="EN6" s="43"/>
      <c r="EO6" s="43"/>
      <c r="EP6" s="43"/>
      <c r="EQ6" s="43"/>
      <c r="ER6" s="43"/>
      <c r="ES6" s="43"/>
      <c r="ET6" s="43"/>
      <c r="EU6" s="43"/>
      <c r="EV6" s="43"/>
      <c r="EW6" s="43"/>
      <c r="EX6" s="43"/>
      <c r="EY6" s="43"/>
      <c r="EZ6" s="43"/>
      <c r="FA6" s="43"/>
      <c r="FB6" s="43"/>
      <c r="FC6" s="43"/>
      <c r="FD6" s="43"/>
      <c r="FE6" s="43"/>
      <c r="FF6" s="43"/>
      <c r="FG6" s="43"/>
      <c r="FH6" s="43"/>
      <c r="FI6" s="43"/>
      <c r="FJ6" s="43"/>
      <c r="FK6" s="43"/>
      <c r="FL6" s="43"/>
      <c r="FM6" s="43"/>
      <c r="FN6" s="43"/>
      <c r="FO6" s="43"/>
      <c r="FP6" s="43"/>
      <c r="FQ6" s="43"/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  <c r="JA6" s="43"/>
      <c r="JB6" s="43"/>
      <c r="JC6" s="43"/>
      <c r="JD6" s="43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43"/>
      <c r="JS6" s="43"/>
      <c r="JT6" s="43"/>
      <c r="JU6" s="43"/>
      <c r="JV6" s="43"/>
      <c r="JW6" s="43"/>
      <c r="JX6" s="43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43"/>
      <c r="KR6" s="43"/>
      <c r="KS6" s="43"/>
      <c r="KT6" s="43"/>
      <c r="KU6" s="43"/>
      <c r="KV6" s="43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3"/>
      <c r="LP6" s="43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3"/>
      <c r="NI6" s="43"/>
      <c r="NJ6" s="43"/>
      <c r="NK6" s="43"/>
      <c r="NL6" s="43"/>
      <c r="NM6" s="43"/>
      <c r="NN6" s="43"/>
      <c r="NO6" s="43"/>
      <c r="NP6" s="43"/>
      <c r="NQ6" s="43"/>
      <c r="NR6" s="43"/>
      <c r="NS6" s="43"/>
      <c r="NT6" s="43"/>
      <c r="NU6" s="43"/>
      <c r="NV6" s="43"/>
      <c r="NW6" s="43"/>
      <c r="NX6" s="43"/>
      <c r="NY6" s="43"/>
      <c r="NZ6" s="43"/>
      <c r="OA6" s="43"/>
      <c r="OB6" s="43"/>
      <c r="OC6" s="43"/>
      <c r="OD6" s="43"/>
      <c r="OE6" s="43"/>
      <c r="OF6" s="43"/>
      <c r="OG6" s="43"/>
      <c r="OH6" s="43"/>
      <c r="OI6" s="43"/>
      <c r="OJ6" s="43"/>
      <c r="OK6" s="43"/>
      <c r="OL6" s="43"/>
      <c r="OM6" s="43"/>
      <c r="ON6" s="43"/>
      <c r="OO6" s="43"/>
      <c r="OP6" s="43"/>
      <c r="OQ6" s="43"/>
      <c r="OR6" s="43"/>
      <c r="OS6" s="43"/>
      <c r="OT6" s="43"/>
      <c r="OU6" s="43"/>
      <c r="OV6" s="43"/>
      <c r="OW6" s="43"/>
      <c r="OX6" s="43"/>
      <c r="OY6" s="43"/>
      <c r="OZ6" s="43"/>
      <c r="PA6" s="43"/>
      <c r="PB6" s="43"/>
      <c r="PC6" s="43"/>
      <c r="PD6" s="43"/>
      <c r="PE6" s="43"/>
      <c r="PF6" s="43"/>
      <c r="PG6" s="43"/>
      <c r="PH6" s="43"/>
      <c r="PI6" s="43"/>
      <c r="PJ6" s="43"/>
      <c r="PK6" s="43"/>
      <c r="PL6" s="43"/>
      <c r="PM6" s="43"/>
      <c r="PN6" s="43"/>
      <c r="PO6" s="43"/>
      <c r="PP6" s="43"/>
      <c r="PQ6" s="43"/>
      <c r="PR6" s="43"/>
      <c r="PS6" s="43"/>
      <c r="PT6" s="43"/>
      <c r="PU6" s="43"/>
      <c r="PV6" s="43"/>
      <c r="PW6" s="43"/>
      <c r="PX6" s="43"/>
      <c r="PY6" s="43"/>
      <c r="PZ6" s="43"/>
      <c r="QA6" s="43"/>
      <c r="QB6" s="43"/>
      <c r="QC6" s="43"/>
      <c r="QD6" s="43"/>
      <c r="QE6" s="43"/>
      <c r="QF6" s="43"/>
      <c r="QG6" s="43"/>
      <c r="QH6" s="43"/>
      <c r="QI6" s="43"/>
      <c r="QJ6" s="43"/>
      <c r="QK6" s="43"/>
      <c r="QL6" s="43"/>
      <c r="QM6" s="43"/>
      <c r="QN6" s="43"/>
      <c r="QO6" s="43"/>
      <c r="QP6" s="43"/>
      <c r="QQ6" s="43"/>
      <c r="QR6" s="43"/>
      <c r="QS6" s="43"/>
      <c r="QT6" s="43"/>
      <c r="QU6" s="43"/>
      <c r="QV6" s="43"/>
      <c r="QW6" s="43"/>
      <c r="QX6" s="43"/>
      <c r="QY6" s="43"/>
      <c r="QZ6" s="43"/>
      <c r="RA6" s="43"/>
      <c r="RB6" s="43"/>
      <c r="RC6" s="43"/>
      <c r="RD6" s="43"/>
      <c r="RE6" s="43"/>
      <c r="RF6" s="43"/>
      <c r="RG6" s="43"/>
      <c r="RH6" s="43"/>
      <c r="RI6" s="43"/>
      <c r="RJ6" s="43"/>
      <c r="RK6" s="43"/>
      <c r="RL6" s="43"/>
      <c r="RM6" s="43"/>
      <c r="RN6" s="43"/>
      <c r="RO6" s="43"/>
      <c r="RP6" s="43"/>
      <c r="RQ6" s="43"/>
      <c r="RR6" s="43"/>
      <c r="RS6" s="43"/>
      <c r="RT6" s="43"/>
      <c r="RU6" s="43"/>
      <c r="RV6" s="43"/>
      <c r="RW6" s="43"/>
      <c r="RX6" s="43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3"/>
      <c r="SR6" s="43"/>
      <c r="SS6" s="43"/>
      <c r="ST6" s="43"/>
      <c r="SU6" s="43"/>
      <c r="SV6" s="43"/>
      <c r="SW6" s="43"/>
      <c r="SX6" s="43"/>
      <c r="SY6" s="43"/>
      <c r="SZ6" s="43"/>
      <c r="TA6" s="43"/>
      <c r="TB6" s="43"/>
      <c r="TC6" s="43"/>
      <c r="TD6" s="43"/>
      <c r="TE6" s="43"/>
      <c r="TF6" s="43"/>
      <c r="TG6" s="43"/>
      <c r="TH6" s="43"/>
      <c r="TI6" s="43"/>
      <c r="TJ6" s="43"/>
      <c r="TK6" s="43"/>
      <c r="TL6" s="43"/>
      <c r="TM6" s="43"/>
      <c r="TN6" s="43"/>
      <c r="TO6" s="43"/>
      <c r="TP6" s="43"/>
      <c r="TQ6" s="43"/>
      <c r="TR6" s="43"/>
      <c r="TS6" s="43"/>
      <c r="TT6" s="43"/>
      <c r="TU6" s="43"/>
      <c r="TV6" s="43"/>
      <c r="TW6" s="43"/>
      <c r="TX6" s="43"/>
      <c r="TY6" s="43"/>
      <c r="TZ6" s="43"/>
      <c r="UA6" s="43"/>
      <c r="UB6" s="43"/>
      <c r="UC6" s="43"/>
      <c r="UD6" s="43"/>
      <c r="UE6" s="43"/>
      <c r="UF6" s="43"/>
      <c r="UG6" s="43"/>
      <c r="UH6" s="43"/>
      <c r="UI6" s="43"/>
      <c r="UJ6" s="43"/>
      <c r="UK6" s="43"/>
      <c r="UL6" s="43"/>
      <c r="UM6" s="43"/>
      <c r="UN6" s="43"/>
      <c r="UO6" s="43"/>
      <c r="UP6" s="43"/>
      <c r="UQ6" s="43"/>
      <c r="UR6" s="43"/>
      <c r="US6" s="43"/>
      <c r="UT6" s="43"/>
      <c r="UU6" s="43"/>
      <c r="UV6" s="43"/>
      <c r="UW6" s="43"/>
      <c r="UX6" s="43"/>
      <c r="UY6" s="43"/>
      <c r="UZ6" s="43"/>
      <c r="VA6" s="43"/>
      <c r="VB6" s="43"/>
      <c r="VC6" s="43"/>
      <c r="VD6" s="43"/>
      <c r="VE6" s="43"/>
      <c r="VF6" s="43"/>
      <c r="VG6" s="43"/>
      <c r="VH6" s="43"/>
      <c r="VI6" s="43"/>
      <c r="VJ6" s="43"/>
      <c r="VK6" s="43"/>
      <c r="VL6" s="43"/>
      <c r="VM6" s="43"/>
      <c r="VN6" s="43"/>
      <c r="VO6" s="43"/>
      <c r="VP6" s="43"/>
      <c r="VQ6" s="43"/>
      <c r="VR6" s="43"/>
      <c r="VS6" s="43"/>
      <c r="VT6" s="43"/>
      <c r="VU6" s="43"/>
      <c r="VV6" s="43"/>
      <c r="VW6" s="43"/>
      <c r="VX6" s="43"/>
      <c r="VY6" s="43"/>
      <c r="VZ6" s="43"/>
      <c r="WA6" s="43"/>
      <c r="WB6" s="43"/>
      <c r="WC6" s="43"/>
      <c r="WD6" s="43"/>
      <c r="WE6" s="43"/>
      <c r="WF6" s="43"/>
      <c r="WG6" s="43"/>
      <c r="WH6" s="43"/>
      <c r="WI6" s="43"/>
      <c r="WJ6" s="43"/>
      <c r="WK6" s="43"/>
      <c r="WL6" s="43"/>
      <c r="WM6" s="43"/>
      <c r="WN6" s="43"/>
      <c r="WO6" s="43"/>
      <c r="WP6" s="43"/>
      <c r="WQ6" s="43"/>
      <c r="WR6" s="43"/>
      <c r="WS6" s="43"/>
      <c r="WT6" s="43"/>
      <c r="WU6" s="43"/>
      <c r="WV6" s="43"/>
      <c r="WW6" s="43"/>
      <c r="WX6" s="43"/>
      <c r="WY6" s="43"/>
      <c r="WZ6" s="43"/>
      <c r="XA6" s="43"/>
      <c r="XB6" s="43"/>
      <c r="XC6" s="43"/>
      <c r="XD6" s="43"/>
      <c r="XE6" s="43"/>
      <c r="XF6" s="43"/>
      <c r="XG6" s="43"/>
      <c r="XH6" s="43"/>
      <c r="XI6" s="43"/>
      <c r="XJ6" s="43"/>
      <c r="XK6" s="43"/>
      <c r="XL6" s="43"/>
      <c r="XM6" s="43"/>
      <c r="XN6" s="43"/>
      <c r="XO6" s="43"/>
      <c r="XP6" s="43"/>
      <c r="XQ6" s="43"/>
      <c r="XR6" s="43"/>
      <c r="XS6" s="43"/>
      <c r="XT6" s="43"/>
      <c r="XU6" s="43"/>
      <c r="XV6" s="43"/>
      <c r="XW6" s="43"/>
      <c r="XX6" s="43"/>
      <c r="XY6" s="43"/>
      <c r="XZ6" s="43"/>
      <c r="YA6" s="43"/>
      <c r="YB6" s="43"/>
      <c r="YC6" s="43"/>
      <c r="YD6" s="43"/>
      <c r="YE6" s="43"/>
      <c r="YF6" s="43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3"/>
      <c r="YZ6" s="43"/>
      <c r="ZA6" s="43"/>
      <c r="ZB6" s="43"/>
      <c r="ZC6" s="43"/>
      <c r="ZD6" s="43"/>
      <c r="ZE6" s="43"/>
      <c r="ZF6" s="43"/>
      <c r="ZG6" s="43"/>
      <c r="ZH6" s="43"/>
      <c r="ZI6" s="43"/>
      <c r="ZJ6" s="43"/>
      <c r="ZK6" s="43"/>
      <c r="ZL6" s="43"/>
      <c r="ZM6" s="43"/>
      <c r="ZN6" s="43"/>
      <c r="ZO6" s="43"/>
      <c r="ZP6" s="43"/>
      <c r="ZQ6" s="43"/>
      <c r="ZR6" s="43"/>
      <c r="ZS6" s="43"/>
      <c r="ZT6" s="43"/>
      <c r="ZU6" s="43"/>
      <c r="ZV6" s="43"/>
      <c r="ZW6" s="43"/>
      <c r="ZX6" s="43"/>
      <c r="ZY6" s="43"/>
      <c r="ZZ6" s="43"/>
      <c r="AAA6" s="43"/>
      <c r="AAB6" s="43"/>
      <c r="AAC6" s="43"/>
      <c r="AAD6" s="43"/>
      <c r="AAE6" s="43"/>
      <c r="AAF6" s="43"/>
      <c r="AAG6" s="43"/>
      <c r="AAH6" s="43"/>
      <c r="AAI6" s="43"/>
      <c r="AAJ6" s="43"/>
      <c r="AAK6" s="43"/>
      <c r="AAL6" s="43"/>
      <c r="AAM6" s="43"/>
      <c r="AAN6" s="43"/>
      <c r="AAO6" s="43"/>
      <c r="AAP6" s="43"/>
      <c r="AAQ6" s="43"/>
      <c r="AAR6" s="43"/>
      <c r="AAS6" s="43"/>
      <c r="AAT6" s="43"/>
      <c r="AAU6" s="43"/>
      <c r="AAV6" s="43"/>
      <c r="AAW6" s="43"/>
      <c r="AAX6" s="43"/>
      <c r="AAY6" s="43"/>
      <c r="AAZ6" s="43"/>
      <c r="ABA6" s="43"/>
      <c r="ABB6" s="43"/>
      <c r="ABC6" s="43"/>
      <c r="ABD6" s="43"/>
      <c r="ABE6" s="43"/>
      <c r="ABF6" s="43"/>
      <c r="ABG6" s="43"/>
      <c r="ABH6" s="43"/>
      <c r="ABI6" s="43"/>
      <c r="ABJ6" s="43"/>
      <c r="ABK6" s="43"/>
      <c r="ABL6" s="43"/>
      <c r="ABM6" s="43"/>
      <c r="ABN6" s="43"/>
      <c r="ABO6" s="43"/>
      <c r="ABP6" s="43"/>
      <c r="ABQ6" s="43"/>
      <c r="ABR6" s="43"/>
      <c r="ABS6" s="43"/>
      <c r="ABT6" s="43"/>
      <c r="ABU6" s="43"/>
      <c r="ABV6" s="43"/>
      <c r="ABW6" s="43"/>
      <c r="ABX6" s="43"/>
      <c r="ABY6" s="43"/>
      <c r="ABZ6" s="43"/>
      <c r="ACA6" s="43"/>
      <c r="ACB6" s="43"/>
      <c r="ACC6" s="43"/>
      <c r="ACD6" s="43"/>
      <c r="ACE6" s="43"/>
      <c r="ACF6" s="43"/>
      <c r="ACG6" s="43"/>
      <c r="ACH6" s="43"/>
      <c r="ACI6" s="43"/>
      <c r="ACJ6" s="43"/>
      <c r="ACK6" s="43"/>
      <c r="ACL6" s="43"/>
      <c r="ACM6" s="43"/>
      <c r="ACN6" s="43"/>
      <c r="ACO6" s="43"/>
      <c r="ACP6" s="43"/>
      <c r="ACQ6" s="43"/>
      <c r="ACR6" s="43"/>
      <c r="ACS6" s="43"/>
      <c r="ACT6" s="43"/>
      <c r="ACU6" s="43"/>
      <c r="ACV6" s="43"/>
      <c r="ACW6" s="43"/>
      <c r="ACX6" s="43"/>
      <c r="ACY6" s="43"/>
      <c r="ACZ6" s="43"/>
      <c r="ADA6" s="43"/>
      <c r="ADB6" s="43"/>
      <c r="ADC6" s="43"/>
      <c r="ADD6" s="43"/>
      <c r="ADE6" s="43"/>
      <c r="ADF6" s="43"/>
      <c r="ADG6" s="43"/>
      <c r="ADH6" s="43"/>
      <c r="ADI6" s="43"/>
      <c r="ADJ6" s="43"/>
      <c r="ADK6" s="43"/>
      <c r="ADL6" s="43"/>
      <c r="ADM6" s="43"/>
      <c r="ADN6" s="43"/>
      <c r="ADO6" s="43"/>
      <c r="ADP6" s="43"/>
      <c r="ADQ6" s="43"/>
      <c r="ADR6" s="43"/>
      <c r="ADS6" s="43"/>
      <c r="ADT6" s="43"/>
      <c r="ADU6" s="43"/>
      <c r="ADV6" s="43"/>
      <c r="ADW6" s="43"/>
      <c r="ADX6" s="43"/>
      <c r="ADY6" s="43"/>
      <c r="ADZ6" s="43"/>
      <c r="AEA6" s="43"/>
      <c r="AEB6" s="43"/>
      <c r="AEC6" s="43"/>
      <c r="AED6" s="43"/>
      <c r="AEE6" s="43"/>
      <c r="AEF6" s="43"/>
      <c r="AEG6" s="43"/>
      <c r="AEH6" s="43"/>
      <c r="AEI6" s="43"/>
      <c r="AEJ6" s="43"/>
      <c r="AEK6" s="43"/>
      <c r="AEL6" s="43"/>
      <c r="AEM6" s="43"/>
      <c r="AEN6" s="43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3"/>
      <c r="AFH6" s="43"/>
      <c r="AFI6" s="43"/>
      <c r="AFJ6" s="43"/>
      <c r="AFK6" s="43"/>
      <c r="AFL6" s="43"/>
      <c r="AFM6" s="43"/>
      <c r="AFN6" s="43"/>
      <c r="AFO6" s="43"/>
      <c r="AFP6" s="43"/>
      <c r="AFQ6" s="43"/>
      <c r="AFR6" s="43"/>
      <c r="AFS6" s="43"/>
      <c r="AFT6" s="43"/>
      <c r="AFU6" s="43">
        <f>COLUMN()-COLUMN(AFT6)</f>
        <v>1</v>
      </c>
      <c r="AFV6" s="43"/>
      <c r="AFW6" s="43"/>
      <c r="AFX6" s="43"/>
      <c r="AFY6" s="43"/>
      <c r="AFZ6" s="43"/>
      <c r="AGA6" s="43"/>
      <c r="AGB6" s="43"/>
      <c r="AGC6" s="43"/>
      <c r="AGD6" s="43"/>
      <c r="AGE6" s="43"/>
      <c r="AGF6" s="43"/>
      <c r="AGG6" s="43"/>
      <c r="AGH6" s="43"/>
      <c r="AGI6" s="43"/>
      <c r="AGJ6" s="43"/>
      <c r="AGK6" s="43"/>
      <c r="AGL6" s="43"/>
      <c r="AGM6" s="43"/>
      <c r="AGN6" s="43"/>
      <c r="AGO6" s="43">
        <f>COLUMN()-COLUMN(AFU1)</f>
        <v>20</v>
      </c>
      <c r="AGP6" s="2"/>
      <c r="AGQ6" s="43">
        <f>COLUMN()-COLUMN(AGP6)</f>
        <v>1</v>
      </c>
      <c r="AGR6" s="43"/>
      <c r="AGS6" s="43"/>
      <c r="AGT6" s="43"/>
      <c r="AGU6" s="43"/>
      <c r="AGV6" s="43"/>
      <c r="AGW6" s="43"/>
      <c r="AGX6" s="43"/>
      <c r="AGY6" s="43"/>
      <c r="AGZ6" s="43"/>
      <c r="AHA6" s="43"/>
      <c r="AHB6" s="43"/>
      <c r="AHC6" s="43"/>
      <c r="AHD6" s="43"/>
      <c r="AHE6" s="43"/>
      <c r="AHF6" s="43"/>
      <c r="AHG6" s="43"/>
      <c r="AHH6" s="43"/>
      <c r="AHI6" s="43"/>
      <c r="AHJ6" s="43"/>
      <c r="AHK6" s="43">
        <f>COLUMN()-COLUMN(AGQ1)</f>
        <v>20</v>
      </c>
      <c r="AHL6" s="2"/>
      <c r="AHM6" s="43">
        <f>COLUMN()-COLUMN(AHL6)</f>
        <v>1</v>
      </c>
      <c r="AHN6" s="43"/>
      <c r="AHO6" s="43"/>
      <c r="AHP6" s="43"/>
      <c r="AHQ6" s="43"/>
      <c r="AHR6" s="43"/>
      <c r="AHS6" s="43"/>
      <c r="AHT6" s="43"/>
      <c r="AHU6" s="43"/>
      <c r="AHV6" s="43"/>
      <c r="AHW6" s="43"/>
      <c r="AHX6" s="43"/>
      <c r="AHY6" s="43"/>
      <c r="AHZ6" s="43"/>
      <c r="AIA6" s="43"/>
      <c r="AIB6" s="43"/>
      <c r="AIC6" s="43"/>
      <c r="AID6" s="43"/>
      <c r="AIE6" s="43"/>
      <c r="AIF6" s="43"/>
      <c r="AIG6" s="43">
        <f>COLUMN()-COLUMN(AHM1)</f>
        <v>20</v>
      </c>
      <c r="AIH6" s="2"/>
      <c r="AII6" s="67" t="s">
        <v>51</v>
      </c>
      <c r="AIJ6" s="67"/>
      <c r="AIK6" s="67"/>
      <c r="AIL6" s="2"/>
      <c r="AIM6" s="2"/>
      <c r="AIN6" s="2"/>
      <c r="AIO6" s="2"/>
      <c r="AIP6" s="34"/>
      <c r="AIQ6" s="2"/>
      <c r="AIR6" s="2"/>
      <c r="AIS6" s="2"/>
      <c r="AIT6" s="33"/>
      <c r="AIU6" s="2"/>
      <c r="AIV6" s="2"/>
      <c r="AIW6" s="2"/>
      <c r="AIX6" s="2"/>
      <c r="AIY6" s="2"/>
      <c r="AIZ6" s="2"/>
      <c r="AJA6" s="2"/>
      <c r="AJB6" s="2"/>
      <c r="AJC6" s="2"/>
      <c r="AJD6" s="2"/>
      <c r="AJE6" s="2"/>
      <c r="AJF6" s="2"/>
      <c r="AJG6" s="2"/>
      <c r="AJH6" s="2"/>
      <c r="AJI6" s="2"/>
      <c r="AJJ6" s="2"/>
      <c r="AJK6" s="2"/>
      <c r="AJL6" s="2"/>
      <c r="AJM6" s="2"/>
      <c r="AJN6" s="2"/>
      <c r="AJO6" s="2"/>
      <c r="AJP6" s="2"/>
      <c r="AJQ6" s="2"/>
      <c r="AJR6" s="2"/>
      <c r="AJS6" s="2"/>
      <c r="AJT6" s="2"/>
      <c r="AJU6" s="2"/>
      <c r="AJV6" s="2"/>
      <c r="AJW6" s="2"/>
      <c r="AJX6" s="2"/>
      <c r="AJY6" s="2"/>
      <c r="AJZ6" s="2"/>
      <c r="AKA6" s="2"/>
      <c r="AKB6" s="2"/>
      <c r="AKC6" s="2"/>
      <c r="AKD6" s="2"/>
      <c r="AKE6" s="2"/>
      <c r="AKF6" s="2"/>
      <c r="AKG6" s="2"/>
      <c r="AKH6" s="2"/>
      <c r="AKI6" s="2"/>
      <c r="AKJ6" s="2"/>
      <c r="AKK6" s="2"/>
      <c r="AKL6" s="2"/>
      <c r="AKM6" s="2"/>
      <c r="AKN6" s="2"/>
      <c r="AKO6" s="2"/>
      <c r="AKP6" s="2"/>
      <c r="AKQ6" s="2"/>
      <c r="AKR6" s="2"/>
      <c r="AKS6" s="2"/>
      <c r="AKT6" s="2"/>
      <c r="AKU6" s="2"/>
      <c r="AKV6" s="2"/>
      <c r="AKW6" s="2"/>
      <c r="AKX6" s="2"/>
      <c r="AKY6" s="2"/>
    </row>
    <row r="7" spans="1:992" ht="12" customHeight="1" x14ac:dyDescent="0.25">
      <c r="A7" s="59">
        <v>22</v>
      </c>
      <c r="B7" s="32">
        <f>SUM(A$6:A7)</f>
        <v>32</v>
      </c>
      <c r="C7" s="32">
        <f>COUNTIF($C$12:$C$114,"="&amp;F7)</f>
        <v>22</v>
      </c>
      <c r="D7" s="67" t="s">
        <v>50</v>
      </c>
      <c r="E7" s="7"/>
      <c r="F7" s="2">
        <v>2</v>
      </c>
      <c r="G7" s="7"/>
      <c r="H7" s="2"/>
      <c r="I7" s="66"/>
      <c r="J7" s="2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2"/>
      <c r="AY7" s="2"/>
      <c r="AZ7" s="43">
        <f>AZ8</f>
        <v>0</v>
      </c>
      <c r="BA7" s="43"/>
      <c r="BB7" s="43"/>
      <c r="BC7" s="43"/>
      <c r="BD7" s="43"/>
      <c r="BE7" s="43"/>
      <c r="BF7" s="43"/>
      <c r="BG7" s="43"/>
      <c r="BH7" s="43"/>
      <c r="BI7" s="43"/>
      <c r="BJ7" s="43"/>
      <c r="BK7" s="43"/>
      <c r="BL7" s="43"/>
      <c r="BM7" s="43"/>
      <c r="BN7" s="43"/>
      <c r="BO7" s="43"/>
      <c r="BP7" s="43"/>
      <c r="BQ7" s="43"/>
      <c r="BR7" s="43"/>
      <c r="BS7" s="43"/>
      <c r="BT7" s="43"/>
      <c r="BU7" s="43"/>
      <c r="BV7" s="43"/>
      <c r="BW7" s="43"/>
      <c r="BX7" s="43"/>
      <c r="BY7" s="43"/>
      <c r="BZ7" s="43"/>
      <c r="CA7" s="43"/>
      <c r="CB7" s="43"/>
      <c r="CC7" s="43"/>
      <c r="CD7" s="43"/>
      <c r="CE7" s="43"/>
      <c r="CF7" s="43"/>
      <c r="CG7" s="43"/>
      <c r="CH7" s="43"/>
      <c r="CI7" s="43"/>
      <c r="CJ7" s="43"/>
      <c r="CK7" s="43"/>
      <c r="CL7" s="43"/>
      <c r="CM7" s="43"/>
      <c r="CN7" s="43">
        <f>CN8</f>
        <v>1</v>
      </c>
      <c r="CO7" s="43"/>
      <c r="CP7" s="43"/>
      <c r="CQ7" s="43"/>
      <c r="CR7" s="43"/>
      <c r="CS7" s="43"/>
      <c r="CT7" s="43"/>
      <c r="CU7" s="43"/>
      <c r="CV7" s="43"/>
      <c r="CW7" s="43"/>
      <c r="CX7" s="43"/>
      <c r="CY7" s="43"/>
      <c r="CZ7" s="43"/>
      <c r="DA7" s="43"/>
      <c r="DB7" s="43"/>
      <c r="DC7" s="43"/>
      <c r="DD7" s="43"/>
      <c r="DE7" s="43"/>
      <c r="DF7" s="43"/>
      <c r="DG7" s="43"/>
      <c r="DH7" s="43"/>
      <c r="DI7" s="43"/>
      <c r="DJ7" s="43"/>
      <c r="DK7" s="43"/>
      <c r="DL7" s="43"/>
      <c r="DM7" s="43"/>
      <c r="DN7" s="43"/>
      <c r="DO7" s="43"/>
      <c r="DP7" s="43"/>
      <c r="DQ7" s="43"/>
      <c r="DR7" s="43"/>
      <c r="DS7" s="43"/>
      <c r="DT7" s="43"/>
      <c r="DU7" s="43"/>
      <c r="DV7" s="43"/>
      <c r="DW7" s="43"/>
      <c r="DX7" s="43"/>
      <c r="DY7" s="43"/>
      <c r="DZ7" s="43"/>
      <c r="EA7" s="43"/>
      <c r="EB7" s="43">
        <f>EB8</f>
        <v>2</v>
      </c>
      <c r="EC7" s="43"/>
      <c r="ED7" s="43"/>
      <c r="EE7" s="43"/>
      <c r="EF7" s="43"/>
      <c r="EG7" s="43"/>
      <c r="EH7" s="43"/>
      <c r="EI7" s="43"/>
      <c r="EJ7" s="43"/>
      <c r="EK7" s="43"/>
      <c r="EL7" s="43"/>
      <c r="EM7" s="43"/>
      <c r="EN7" s="43"/>
      <c r="EO7" s="43"/>
      <c r="EP7" s="43"/>
      <c r="EQ7" s="43"/>
      <c r="ER7" s="43"/>
      <c r="ES7" s="43"/>
      <c r="ET7" s="43"/>
      <c r="EU7" s="43"/>
      <c r="EV7" s="43"/>
      <c r="EW7" s="43"/>
      <c r="EX7" s="43"/>
      <c r="EY7" s="43"/>
      <c r="EZ7" s="43"/>
      <c r="FA7" s="43"/>
      <c r="FB7" s="43"/>
      <c r="FC7" s="43"/>
      <c r="FD7" s="43"/>
      <c r="FE7" s="43"/>
      <c r="FF7" s="43"/>
      <c r="FG7" s="43"/>
      <c r="FH7" s="43"/>
      <c r="FI7" s="43"/>
      <c r="FJ7" s="43"/>
      <c r="FK7" s="43"/>
      <c r="FL7" s="43"/>
      <c r="FM7" s="43"/>
      <c r="FN7" s="43"/>
      <c r="FO7" s="43"/>
      <c r="FP7" s="43">
        <f>FP8</f>
        <v>3</v>
      </c>
      <c r="FQ7" s="43"/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  <c r="IU7" s="43"/>
      <c r="IV7" s="43"/>
      <c r="IW7" s="43"/>
      <c r="IX7" s="43"/>
      <c r="IY7" s="43"/>
      <c r="IZ7" s="43"/>
      <c r="JA7" s="43"/>
      <c r="JB7" s="43"/>
      <c r="JC7" s="43"/>
      <c r="JD7" s="43"/>
      <c r="JE7" s="43"/>
      <c r="JF7" s="43"/>
      <c r="JG7" s="43"/>
      <c r="JH7" s="43"/>
      <c r="JI7" s="43"/>
      <c r="JJ7" s="43"/>
      <c r="JK7" s="43"/>
      <c r="JL7" s="43"/>
      <c r="JM7" s="43"/>
      <c r="JN7" s="43"/>
      <c r="JO7" s="43"/>
      <c r="JP7" s="43"/>
      <c r="JQ7" s="43"/>
      <c r="JR7" s="43"/>
      <c r="JS7" s="43"/>
      <c r="JT7" s="43"/>
      <c r="JU7" s="43"/>
      <c r="JV7" s="43"/>
      <c r="JW7" s="43"/>
      <c r="JX7" s="43"/>
      <c r="JY7" s="43"/>
      <c r="JZ7" s="43"/>
      <c r="KA7" s="43"/>
      <c r="KB7" s="43"/>
      <c r="KC7" s="43"/>
      <c r="KD7" s="43"/>
      <c r="KE7" s="43"/>
      <c r="KF7" s="43"/>
      <c r="KG7" s="43"/>
      <c r="KH7" s="43"/>
      <c r="KI7" s="43"/>
      <c r="KJ7" s="43"/>
      <c r="KK7" s="43"/>
      <c r="KL7" s="43"/>
      <c r="KM7" s="43"/>
      <c r="KN7" s="43"/>
      <c r="KO7" s="43"/>
      <c r="KP7" s="43"/>
      <c r="KQ7" s="43"/>
      <c r="KR7" s="43"/>
      <c r="KS7" s="43"/>
      <c r="KT7" s="43"/>
      <c r="KU7" s="43"/>
      <c r="KV7" s="43"/>
      <c r="KW7" s="43"/>
      <c r="KX7" s="43"/>
      <c r="KY7" s="43"/>
      <c r="KZ7" s="43"/>
      <c r="LA7" s="43"/>
      <c r="LB7" s="43"/>
      <c r="LC7" s="43"/>
      <c r="LD7" s="43"/>
      <c r="LE7" s="43"/>
      <c r="LF7" s="43"/>
      <c r="LG7" s="43"/>
      <c r="LH7" s="43"/>
      <c r="LI7" s="43"/>
      <c r="LJ7" s="43"/>
      <c r="LK7" s="43"/>
      <c r="LL7" s="43"/>
      <c r="LM7" s="43"/>
      <c r="LN7" s="43"/>
      <c r="LO7" s="43"/>
      <c r="LP7" s="43"/>
      <c r="LQ7" s="43"/>
      <c r="LR7" s="43"/>
      <c r="LS7" s="43"/>
      <c r="LT7" s="43"/>
      <c r="LU7" s="43"/>
      <c r="LV7" s="43"/>
      <c r="LW7" s="43"/>
      <c r="LX7" s="43"/>
      <c r="LY7" s="43"/>
      <c r="LZ7" s="43"/>
      <c r="MA7" s="43"/>
      <c r="MB7" s="43"/>
      <c r="MC7" s="43"/>
      <c r="MD7" s="43"/>
      <c r="ME7" s="43"/>
      <c r="MF7" s="43"/>
      <c r="MG7" s="43"/>
      <c r="MH7" s="43"/>
      <c r="MI7" s="43"/>
      <c r="MJ7" s="43"/>
      <c r="MK7" s="43"/>
      <c r="ML7" s="43"/>
      <c r="MM7" s="43"/>
      <c r="MN7" s="43"/>
      <c r="MO7" s="43"/>
      <c r="MP7" s="43"/>
      <c r="MQ7" s="43"/>
      <c r="MR7" s="43"/>
      <c r="MS7" s="43"/>
      <c r="MT7" s="43"/>
      <c r="MU7" s="43"/>
      <c r="MV7" s="43"/>
      <c r="MW7" s="43"/>
      <c r="MX7" s="43"/>
      <c r="MY7" s="43"/>
      <c r="MZ7" s="43"/>
      <c r="NA7" s="43"/>
      <c r="NB7" s="43"/>
      <c r="NC7" s="43"/>
      <c r="ND7" s="43"/>
      <c r="NE7" s="43"/>
      <c r="NF7" s="43"/>
      <c r="NG7" s="43"/>
      <c r="NH7" s="43"/>
      <c r="NI7" s="43"/>
      <c r="NJ7" s="43"/>
      <c r="NK7" s="43"/>
      <c r="NL7" s="43"/>
      <c r="NM7" s="43"/>
      <c r="NN7" s="43"/>
      <c r="NO7" s="43"/>
      <c r="NP7" s="43"/>
      <c r="NQ7" s="43"/>
      <c r="NR7" s="43"/>
      <c r="NS7" s="43"/>
      <c r="NT7" s="43"/>
      <c r="NU7" s="43"/>
      <c r="NV7" s="43"/>
      <c r="NW7" s="43"/>
      <c r="NX7" s="43"/>
      <c r="NY7" s="43"/>
      <c r="NZ7" s="43"/>
      <c r="OA7" s="43"/>
      <c r="OB7" s="43"/>
      <c r="OC7" s="43"/>
      <c r="OD7" s="43"/>
      <c r="OE7" s="43"/>
      <c r="OF7" s="43"/>
      <c r="OG7" s="43"/>
      <c r="OH7" s="43"/>
      <c r="OI7" s="43"/>
      <c r="OJ7" s="43"/>
      <c r="OK7" s="43"/>
      <c r="OL7" s="43"/>
      <c r="OM7" s="43"/>
      <c r="ON7" s="43"/>
      <c r="OO7" s="43"/>
      <c r="OP7" s="43"/>
      <c r="OQ7" s="43"/>
      <c r="OR7" s="43"/>
      <c r="OS7" s="43"/>
      <c r="OT7" s="43"/>
      <c r="OU7" s="43"/>
      <c r="OV7" s="43"/>
      <c r="OW7" s="43"/>
      <c r="OX7" s="43"/>
      <c r="OY7" s="43"/>
      <c r="OZ7" s="43"/>
      <c r="PA7" s="43"/>
      <c r="PB7" s="43"/>
      <c r="PC7" s="43"/>
      <c r="PD7" s="43"/>
      <c r="PE7" s="43"/>
      <c r="PF7" s="43"/>
      <c r="PG7" s="43"/>
      <c r="PH7" s="43"/>
      <c r="PI7" s="43"/>
      <c r="PJ7" s="43"/>
      <c r="PK7" s="43"/>
      <c r="PL7" s="43"/>
      <c r="PM7" s="43"/>
      <c r="PN7" s="43"/>
      <c r="PO7" s="43"/>
      <c r="PP7" s="43"/>
      <c r="PQ7" s="43"/>
      <c r="PR7" s="43"/>
      <c r="PS7" s="43"/>
      <c r="PT7" s="43"/>
      <c r="PU7" s="43"/>
      <c r="PV7" s="43"/>
      <c r="PW7" s="43"/>
      <c r="PX7" s="43"/>
      <c r="PY7" s="43"/>
      <c r="PZ7" s="43"/>
      <c r="QA7" s="43"/>
      <c r="QB7" s="43"/>
      <c r="QC7" s="43"/>
      <c r="QD7" s="43"/>
      <c r="QE7" s="43"/>
      <c r="QF7" s="43"/>
      <c r="QG7" s="43"/>
      <c r="QH7" s="43"/>
      <c r="QI7" s="43"/>
      <c r="QJ7" s="43"/>
      <c r="QK7" s="43"/>
      <c r="QL7" s="43"/>
      <c r="QM7" s="43"/>
      <c r="QN7" s="43"/>
      <c r="QO7" s="43"/>
      <c r="QP7" s="43"/>
      <c r="QQ7" s="43"/>
      <c r="QR7" s="43"/>
      <c r="QS7" s="43"/>
      <c r="QT7" s="43"/>
      <c r="QU7" s="43"/>
      <c r="QV7" s="43"/>
      <c r="QW7" s="43"/>
      <c r="QX7" s="43"/>
      <c r="QY7" s="43"/>
      <c r="QZ7" s="43"/>
      <c r="RA7" s="43"/>
      <c r="RB7" s="43"/>
      <c r="RC7" s="43"/>
      <c r="RD7" s="43"/>
      <c r="RE7" s="43"/>
      <c r="RF7" s="43"/>
      <c r="RG7" s="43"/>
      <c r="RH7" s="43"/>
      <c r="RI7" s="43"/>
      <c r="RJ7" s="43"/>
      <c r="RK7" s="43"/>
      <c r="RL7" s="43"/>
      <c r="RM7" s="43"/>
      <c r="RN7" s="43"/>
      <c r="RO7" s="43"/>
      <c r="RP7" s="43"/>
      <c r="RQ7" s="43"/>
      <c r="RR7" s="43"/>
      <c r="RS7" s="43"/>
      <c r="RT7" s="43"/>
      <c r="RU7" s="43"/>
      <c r="RV7" s="43"/>
      <c r="RW7" s="43"/>
      <c r="RX7" s="43"/>
      <c r="RY7" s="43"/>
      <c r="RZ7" s="43"/>
      <c r="SA7" s="43"/>
      <c r="SB7" s="43"/>
      <c r="SC7" s="43"/>
      <c r="SD7" s="43"/>
      <c r="SE7" s="43"/>
      <c r="SF7" s="43"/>
      <c r="SG7" s="43"/>
      <c r="SH7" s="43"/>
      <c r="SI7" s="43"/>
      <c r="SJ7" s="43"/>
      <c r="SK7" s="43"/>
      <c r="SL7" s="43"/>
      <c r="SM7" s="43"/>
      <c r="SN7" s="43"/>
      <c r="SO7" s="43"/>
      <c r="SP7" s="43"/>
      <c r="SQ7" s="43"/>
      <c r="SR7" s="43"/>
      <c r="SS7" s="43"/>
      <c r="ST7" s="43"/>
      <c r="SU7" s="43"/>
      <c r="SV7" s="43"/>
      <c r="SW7" s="43"/>
      <c r="SX7" s="43"/>
      <c r="SY7" s="43"/>
      <c r="SZ7" s="43"/>
      <c r="TA7" s="43"/>
      <c r="TB7" s="43"/>
      <c r="TC7" s="43"/>
      <c r="TD7" s="43"/>
      <c r="TE7" s="43"/>
      <c r="TF7" s="43"/>
      <c r="TG7" s="43"/>
      <c r="TH7" s="43"/>
      <c r="TI7" s="43"/>
      <c r="TJ7" s="43"/>
      <c r="TK7" s="43"/>
      <c r="TL7" s="43"/>
      <c r="TM7" s="43"/>
      <c r="TN7" s="43"/>
      <c r="TO7" s="43"/>
      <c r="TP7" s="43"/>
      <c r="TQ7" s="43"/>
      <c r="TR7" s="43"/>
      <c r="TS7" s="43"/>
      <c r="TT7" s="43"/>
      <c r="TU7" s="43"/>
      <c r="TV7" s="43"/>
      <c r="TW7" s="43"/>
      <c r="TX7" s="43"/>
      <c r="TY7" s="43"/>
      <c r="TZ7" s="43"/>
      <c r="UA7" s="43"/>
      <c r="UB7" s="43"/>
      <c r="UC7" s="43"/>
      <c r="UD7" s="43"/>
      <c r="UE7" s="43"/>
      <c r="UF7" s="43"/>
      <c r="UG7" s="43"/>
      <c r="UH7" s="43"/>
      <c r="UI7" s="43"/>
      <c r="UJ7" s="43"/>
      <c r="UK7" s="43"/>
      <c r="UL7" s="43"/>
      <c r="UM7" s="43"/>
      <c r="UN7" s="43"/>
      <c r="UO7" s="43"/>
      <c r="UP7" s="43"/>
      <c r="UQ7" s="43"/>
      <c r="UR7" s="43"/>
      <c r="US7" s="43"/>
      <c r="UT7" s="43"/>
      <c r="UU7" s="43"/>
      <c r="UV7" s="43"/>
      <c r="UW7" s="43"/>
      <c r="UX7" s="43"/>
      <c r="UY7" s="43"/>
      <c r="UZ7" s="43"/>
      <c r="VA7" s="43"/>
      <c r="VB7" s="43"/>
      <c r="VC7" s="43"/>
      <c r="VD7" s="43"/>
      <c r="VE7" s="43"/>
      <c r="VF7" s="43"/>
      <c r="VG7" s="43"/>
      <c r="VH7" s="43"/>
      <c r="VI7" s="43"/>
      <c r="VJ7" s="43"/>
      <c r="VK7" s="43"/>
      <c r="VL7" s="43"/>
      <c r="VM7" s="43"/>
      <c r="VN7" s="43"/>
      <c r="VO7" s="43"/>
      <c r="VP7" s="43"/>
      <c r="VQ7" s="43"/>
      <c r="VR7" s="43"/>
      <c r="VS7" s="43"/>
      <c r="VT7" s="43"/>
      <c r="VU7" s="43"/>
      <c r="VV7" s="43"/>
      <c r="VW7" s="43"/>
      <c r="VX7" s="43"/>
      <c r="VY7" s="43"/>
      <c r="VZ7" s="43"/>
      <c r="WA7" s="43"/>
      <c r="WB7" s="43"/>
      <c r="WC7" s="43"/>
      <c r="WD7" s="43"/>
      <c r="WE7" s="43"/>
      <c r="WF7" s="43"/>
      <c r="WG7" s="43"/>
      <c r="WH7" s="43"/>
      <c r="WI7" s="43"/>
      <c r="WJ7" s="43"/>
      <c r="WK7" s="43"/>
      <c r="WL7" s="43"/>
      <c r="WM7" s="43"/>
      <c r="WN7" s="43"/>
      <c r="WO7" s="43"/>
      <c r="WP7" s="43"/>
      <c r="WQ7" s="43"/>
      <c r="WR7" s="43"/>
      <c r="WS7" s="43"/>
      <c r="WT7" s="43"/>
      <c r="WU7" s="43"/>
      <c r="WV7" s="43"/>
      <c r="WW7" s="43"/>
      <c r="WX7" s="43"/>
      <c r="WY7" s="43"/>
      <c r="WZ7" s="43"/>
      <c r="XA7" s="43"/>
      <c r="XB7" s="43"/>
      <c r="XC7" s="43"/>
      <c r="XD7" s="43"/>
      <c r="XE7" s="43"/>
      <c r="XF7" s="43"/>
      <c r="XG7" s="43"/>
      <c r="XH7" s="43"/>
      <c r="XI7" s="43"/>
      <c r="XJ7" s="43"/>
      <c r="XK7" s="43"/>
      <c r="XL7" s="43"/>
      <c r="XM7" s="43"/>
      <c r="XN7" s="43"/>
      <c r="XO7" s="43"/>
      <c r="XP7" s="43"/>
      <c r="XQ7" s="43"/>
      <c r="XR7" s="43"/>
      <c r="XS7" s="43"/>
      <c r="XT7" s="43"/>
      <c r="XU7" s="43"/>
      <c r="XV7" s="43"/>
      <c r="XW7" s="43"/>
      <c r="XX7" s="43"/>
      <c r="XY7" s="43"/>
      <c r="XZ7" s="43"/>
      <c r="YA7" s="43"/>
      <c r="YB7" s="43"/>
      <c r="YC7" s="43"/>
      <c r="YD7" s="43"/>
      <c r="YE7" s="43"/>
      <c r="YF7" s="43"/>
      <c r="YG7" s="43"/>
      <c r="YH7" s="43"/>
      <c r="YI7" s="43"/>
      <c r="YJ7" s="43"/>
      <c r="YK7" s="43"/>
      <c r="YL7" s="43"/>
      <c r="YM7" s="43"/>
      <c r="YN7" s="43"/>
      <c r="YO7" s="43"/>
      <c r="YP7" s="43"/>
      <c r="YQ7" s="43"/>
      <c r="YR7" s="43"/>
      <c r="YS7" s="43"/>
      <c r="YT7" s="43"/>
      <c r="YU7" s="43"/>
      <c r="YV7" s="43"/>
      <c r="YW7" s="43"/>
      <c r="YX7" s="43"/>
      <c r="YY7" s="43"/>
      <c r="YZ7" s="43"/>
      <c r="ZA7" s="43"/>
      <c r="ZB7" s="43"/>
      <c r="ZC7" s="43"/>
      <c r="ZD7" s="43"/>
      <c r="ZE7" s="43"/>
      <c r="ZF7" s="43"/>
      <c r="ZG7" s="43"/>
      <c r="ZH7" s="43"/>
      <c r="ZI7" s="43"/>
      <c r="ZJ7" s="43"/>
      <c r="ZK7" s="43"/>
      <c r="ZL7" s="43"/>
      <c r="ZM7" s="43"/>
      <c r="ZN7" s="43"/>
      <c r="ZO7" s="43"/>
      <c r="ZP7" s="43"/>
      <c r="ZQ7" s="43"/>
      <c r="ZR7" s="43"/>
      <c r="ZS7" s="43"/>
      <c r="ZT7" s="43"/>
      <c r="ZU7" s="43"/>
      <c r="ZV7" s="43"/>
      <c r="ZW7" s="43"/>
      <c r="ZX7" s="43"/>
      <c r="ZY7" s="43"/>
      <c r="ZZ7" s="43"/>
      <c r="AAA7" s="43"/>
      <c r="AAB7" s="43"/>
      <c r="AAC7" s="43"/>
      <c r="AAD7" s="43"/>
      <c r="AAE7" s="43"/>
      <c r="AAF7" s="43"/>
      <c r="AAG7" s="43"/>
      <c r="AAH7" s="43"/>
      <c r="AAI7" s="43"/>
      <c r="AAJ7" s="43"/>
      <c r="AAK7" s="43"/>
      <c r="AAL7" s="43"/>
      <c r="AAM7" s="43"/>
      <c r="AAN7" s="43"/>
      <c r="AAO7" s="43"/>
      <c r="AAP7" s="43"/>
      <c r="AAQ7" s="43"/>
      <c r="AAR7" s="43"/>
      <c r="AAS7" s="43"/>
      <c r="AAT7" s="43"/>
      <c r="AAU7" s="43"/>
      <c r="AAV7" s="43"/>
      <c r="AAW7" s="43"/>
      <c r="AAX7" s="43"/>
      <c r="AAY7" s="43"/>
      <c r="AAZ7" s="43"/>
      <c r="ABA7" s="43"/>
      <c r="ABB7" s="43"/>
      <c r="ABC7" s="43"/>
      <c r="ABD7" s="43"/>
      <c r="ABE7" s="43"/>
      <c r="ABF7" s="43"/>
      <c r="ABG7" s="43"/>
      <c r="ABH7" s="43"/>
      <c r="ABI7" s="43"/>
      <c r="ABJ7" s="43"/>
      <c r="ABK7" s="43"/>
      <c r="ABL7" s="43"/>
      <c r="ABM7" s="43"/>
      <c r="ABN7" s="43"/>
      <c r="ABO7" s="43"/>
      <c r="ABP7" s="43"/>
      <c r="ABQ7" s="43"/>
      <c r="ABR7" s="43"/>
      <c r="ABS7" s="43"/>
      <c r="ABT7" s="43"/>
      <c r="ABU7" s="43"/>
      <c r="ABV7" s="43"/>
      <c r="ABW7" s="43"/>
      <c r="ABX7" s="43"/>
      <c r="ABY7" s="43"/>
      <c r="ABZ7" s="43"/>
      <c r="ACA7" s="43"/>
      <c r="ACB7" s="43"/>
      <c r="ACC7" s="43"/>
      <c r="ACD7" s="43"/>
      <c r="ACE7" s="43"/>
      <c r="ACF7" s="43"/>
      <c r="ACG7" s="43"/>
      <c r="ACH7" s="43"/>
      <c r="ACI7" s="43"/>
      <c r="ACJ7" s="43"/>
      <c r="ACK7" s="43"/>
      <c r="ACL7" s="43"/>
      <c r="ACM7" s="43"/>
      <c r="ACN7" s="43"/>
      <c r="ACO7" s="43"/>
      <c r="ACP7" s="43"/>
      <c r="ACQ7" s="43"/>
      <c r="ACR7" s="43"/>
      <c r="ACS7" s="43"/>
      <c r="ACT7" s="43"/>
      <c r="ACU7" s="43"/>
      <c r="ACV7" s="43"/>
      <c r="ACW7" s="43"/>
      <c r="ACX7" s="43"/>
      <c r="ACY7" s="43"/>
      <c r="ACZ7" s="43"/>
      <c r="ADA7" s="43"/>
      <c r="ADB7" s="43"/>
      <c r="ADC7" s="43"/>
      <c r="ADD7" s="43"/>
      <c r="ADE7" s="43"/>
      <c r="ADF7" s="43"/>
      <c r="ADG7" s="43"/>
      <c r="ADH7" s="43"/>
      <c r="ADI7" s="43"/>
      <c r="ADJ7" s="43"/>
      <c r="ADK7" s="43"/>
      <c r="ADL7" s="43"/>
      <c r="ADM7" s="43"/>
      <c r="ADN7" s="43"/>
      <c r="ADO7" s="43"/>
      <c r="ADP7" s="43"/>
      <c r="ADQ7" s="43"/>
      <c r="ADR7" s="43"/>
      <c r="ADS7" s="43"/>
      <c r="ADT7" s="43"/>
      <c r="ADU7" s="43"/>
      <c r="ADV7" s="43"/>
      <c r="ADW7" s="43"/>
      <c r="ADX7" s="43"/>
      <c r="ADY7" s="43"/>
      <c r="ADZ7" s="43"/>
      <c r="AEA7" s="43"/>
      <c r="AEB7" s="43"/>
      <c r="AEC7" s="43"/>
      <c r="AED7" s="43"/>
      <c r="AEE7" s="43"/>
      <c r="AEF7" s="43"/>
      <c r="AEG7" s="43"/>
      <c r="AEH7" s="43"/>
      <c r="AEI7" s="43"/>
      <c r="AEJ7" s="43"/>
      <c r="AEK7" s="43"/>
      <c r="AEL7" s="43"/>
      <c r="AEM7" s="43"/>
      <c r="AEN7" s="43"/>
      <c r="AEO7" s="43"/>
      <c r="AEP7" s="43"/>
      <c r="AEQ7" s="43"/>
      <c r="AER7" s="43"/>
      <c r="AES7" s="43"/>
      <c r="AET7" s="43"/>
      <c r="AEU7" s="43"/>
      <c r="AEV7" s="43"/>
      <c r="AEW7" s="43"/>
      <c r="AEX7" s="43"/>
      <c r="AEY7" s="43"/>
      <c r="AEZ7" s="43"/>
      <c r="AFA7" s="43"/>
      <c r="AFB7" s="43"/>
      <c r="AFC7" s="43"/>
      <c r="AFD7" s="43"/>
      <c r="AFE7" s="43"/>
      <c r="AFF7" s="43"/>
      <c r="AFG7" s="43"/>
      <c r="AFH7" s="43"/>
      <c r="AFI7" s="43"/>
      <c r="AFJ7" s="43"/>
      <c r="AFK7" s="43"/>
      <c r="AFL7" s="43"/>
      <c r="AFM7" s="43"/>
      <c r="AFN7" s="43"/>
      <c r="AFO7" s="43"/>
      <c r="AFP7" s="43"/>
      <c r="AFQ7" s="43"/>
      <c r="AFR7" s="43"/>
      <c r="AFS7" s="43"/>
      <c r="AFT7" s="43"/>
      <c r="AFU7" s="43"/>
      <c r="AFV7" s="43"/>
      <c r="AFW7" s="43"/>
      <c r="AFX7" s="43"/>
      <c r="AFY7" s="43"/>
      <c r="AFZ7" s="43"/>
      <c r="AGA7" s="43"/>
      <c r="AGB7" s="43"/>
      <c r="AGC7" s="43"/>
      <c r="AGD7" s="43"/>
      <c r="AGE7" s="43"/>
      <c r="AGF7" s="43"/>
      <c r="AGG7" s="43"/>
      <c r="AGH7" s="43"/>
      <c r="AGI7" s="43"/>
      <c r="AGJ7" s="43"/>
      <c r="AGK7" s="43"/>
      <c r="AGL7" s="43"/>
      <c r="AGM7" s="43"/>
      <c r="AGN7" s="43"/>
      <c r="AGO7" s="43"/>
      <c r="AGP7" s="2"/>
      <c r="AGQ7" s="43"/>
      <c r="AGR7" s="43"/>
      <c r="AGS7" s="43"/>
      <c r="AGT7" s="43"/>
      <c r="AGU7" s="43"/>
      <c r="AGV7" s="43"/>
      <c r="AGW7" s="43"/>
      <c r="AGX7" s="43"/>
      <c r="AGY7" s="43"/>
      <c r="AGZ7" s="43"/>
      <c r="AHA7" s="43"/>
      <c r="AHB7" s="43"/>
      <c r="AHC7" s="43"/>
      <c r="AHD7" s="43"/>
      <c r="AHE7" s="43"/>
      <c r="AHF7" s="43"/>
      <c r="AHG7" s="43"/>
      <c r="AHH7" s="43"/>
      <c r="AHI7" s="43"/>
      <c r="AHJ7" s="43"/>
      <c r="AHK7" s="43"/>
      <c r="AHL7" s="2"/>
      <c r="AHM7" s="43"/>
      <c r="AHN7" s="43"/>
      <c r="AHO7" s="43"/>
      <c r="AHP7" s="43"/>
      <c r="AHQ7" s="43"/>
      <c r="AHR7" s="43"/>
      <c r="AHS7" s="43"/>
      <c r="AHT7" s="43"/>
      <c r="AHU7" s="43"/>
      <c r="AHV7" s="43"/>
      <c r="AHW7" s="43"/>
      <c r="AHX7" s="43"/>
      <c r="AHY7" s="43"/>
      <c r="AHZ7" s="43"/>
      <c r="AIA7" s="43"/>
      <c r="AIB7" s="43"/>
      <c r="AIC7" s="43"/>
      <c r="AID7" s="43"/>
      <c r="AIE7" s="43"/>
      <c r="AIF7" s="43"/>
      <c r="AIG7" s="43"/>
      <c r="AIH7" s="2"/>
      <c r="AII7" s="2"/>
      <c r="AIJ7" s="2"/>
      <c r="AIK7" s="2"/>
      <c r="AIL7" s="2"/>
      <c r="AIM7" s="2"/>
      <c r="AIN7" s="2"/>
      <c r="AIO7" s="2"/>
      <c r="AIP7" s="2"/>
      <c r="AIQ7" s="2"/>
      <c r="AIR7" s="2"/>
      <c r="AIS7" s="38" t="s">
        <v>40</v>
      </c>
      <c r="AIT7" s="2"/>
      <c r="AIU7" s="2"/>
      <c r="AIV7" s="2"/>
      <c r="AIW7" s="2"/>
      <c r="AIX7" s="2"/>
      <c r="AIY7" s="2"/>
      <c r="AIZ7" s="2"/>
      <c r="AJA7" s="2"/>
      <c r="AJB7" s="2"/>
      <c r="AJC7" s="2"/>
      <c r="AJD7" s="2"/>
      <c r="AJE7" s="2"/>
      <c r="AJF7" s="2"/>
      <c r="AJG7" s="2"/>
      <c r="AJH7" s="2"/>
      <c r="AJI7" s="2"/>
      <c r="AJJ7" s="2"/>
      <c r="AJK7" s="2"/>
      <c r="AJL7" s="2"/>
      <c r="AJM7" s="2"/>
      <c r="AJN7" s="2"/>
      <c r="AJO7" s="2"/>
      <c r="AJP7" s="2"/>
      <c r="AJQ7" s="2"/>
      <c r="AJR7" s="2"/>
      <c r="AJS7" s="2"/>
      <c r="AJT7" s="2"/>
      <c r="AJU7" s="2"/>
      <c r="AJV7" s="2"/>
      <c r="AJW7" s="2"/>
      <c r="AJX7" s="2"/>
      <c r="AJY7" s="2"/>
      <c r="AJZ7" s="2"/>
      <c r="AKA7" s="2"/>
      <c r="AKB7" s="2"/>
      <c r="AKC7" s="2"/>
      <c r="AKD7" s="2"/>
      <c r="AKE7" s="2"/>
      <c r="AKF7" s="2"/>
      <c r="AKG7" s="2" t="s">
        <v>48</v>
      </c>
      <c r="AKH7" s="2"/>
      <c r="AKI7" s="2"/>
      <c r="AKJ7" s="2"/>
      <c r="AKK7" s="2"/>
      <c r="AKL7" s="2"/>
      <c r="AKM7" s="2"/>
      <c r="AKN7" s="2"/>
      <c r="AKO7" s="2"/>
      <c r="AKP7" s="2"/>
      <c r="AKQ7" s="2"/>
      <c r="AKR7" s="2"/>
      <c r="AKS7" s="2"/>
      <c r="AKT7" s="2"/>
      <c r="AKU7" s="2"/>
      <c r="AKV7" s="2"/>
      <c r="AKW7" s="2"/>
      <c r="AKX7" s="2"/>
      <c r="AKY7" s="2"/>
    </row>
    <row r="8" spans="1:992" ht="12" customHeight="1" x14ac:dyDescent="0.25">
      <c r="A8" s="59">
        <v>50</v>
      </c>
      <c r="B8" s="32">
        <f>SUM(A$6:A8)</f>
        <v>82</v>
      </c>
      <c r="C8" s="32">
        <f>COUNTIF($C$12:$C$114,"="&amp;F8)</f>
        <v>50</v>
      </c>
      <c r="D8" s="32"/>
      <c r="E8" s="2"/>
      <c r="F8" s="2">
        <v>3</v>
      </c>
      <c r="G8" s="65">
        <f>G114</f>
        <v>82</v>
      </c>
      <c r="H8" s="2"/>
      <c r="I8" s="38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43">
        <v>0</v>
      </c>
      <c r="BA8" s="43">
        <v>0</v>
      </c>
      <c r="BB8" s="43">
        <v>0</v>
      </c>
      <c r="BC8" s="43">
        <v>0</v>
      </c>
      <c r="BD8" s="43">
        <v>0</v>
      </c>
      <c r="BE8" s="43">
        <v>0</v>
      </c>
      <c r="BF8" s="43">
        <v>0</v>
      </c>
      <c r="BG8" s="43">
        <v>0</v>
      </c>
      <c r="BH8" s="43">
        <v>0</v>
      </c>
      <c r="BI8" s="43">
        <v>0</v>
      </c>
      <c r="BJ8" s="43">
        <v>0</v>
      </c>
      <c r="BK8" s="43">
        <v>0</v>
      </c>
      <c r="BL8" s="43">
        <v>0</v>
      </c>
      <c r="BM8" s="43">
        <v>0</v>
      </c>
      <c r="BN8" s="43">
        <v>0</v>
      </c>
      <c r="BO8" s="43">
        <v>0</v>
      </c>
      <c r="BP8" s="43">
        <v>0</v>
      </c>
      <c r="BQ8" s="43">
        <v>0</v>
      </c>
      <c r="BR8" s="43">
        <v>0</v>
      </c>
      <c r="BS8" s="43">
        <v>0</v>
      </c>
      <c r="BT8" s="43">
        <v>0</v>
      </c>
      <c r="BU8" s="43">
        <v>0</v>
      </c>
      <c r="BV8" s="43">
        <v>0</v>
      </c>
      <c r="BW8" s="43">
        <v>0</v>
      </c>
      <c r="BX8" s="43">
        <v>0</v>
      </c>
      <c r="BY8" s="43">
        <v>0</v>
      </c>
      <c r="BZ8" s="43">
        <v>0</v>
      </c>
      <c r="CA8" s="43">
        <v>0</v>
      </c>
      <c r="CB8" s="43">
        <v>0</v>
      </c>
      <c r="CC8" s="43">
        <v>0</v>
      </c>
      <c r="CD8" s="43">
        <v>0</v>
      </c>
      <c r="CE8" s="43">
        <v>0</v>
      </c>
      <c r="CF8" s="43">
        <v>0</v>
      </c>
      <c r="CG8" s="43">
        <v>0</v>
      </c>
      <c r="CH8" s="43">
        <v>0</v>
      </c>
      <c r="CI8" s="43">
        <v>0</v>
      </c>
      <c r="CJ8" s="43">
        <v>0</v>
      </c>
      <c r="CK8" s="43">
        <v>0</v>
      </c>
      <c r="CL8" s="43">
        <v>0</v>
      </c>
      <c r="CM8" s="43">
        <v>0</v>
      </c>
      <c r="CN8" s="64">
        <f t="shared" ref="CN8:EY8" si="0">AZ8+1</f>
        <v>1</v>
      </c>
      <c r="CO8" s="64">
        <f t="shared" si="0"/>
        <v>1</v>
      </c>
      <c r="CP8" s="64">
        <f t="shared" si="0"/>
        <v>1</v>
      </c>
      <c r="CQ8" s="64">
        <f t="shared" si="0"/>
        <v>1</v>
      </c>
      <c r="CR8" s="64">
        <f t="shared" si="0"/>
        <v>1</v>
      </c>
      <c r="CS8" s="64">
        <f t="shared" si="0"/>
        <v>1</v>
      </c>
      <c r="CT8" s="64">
        <f t="shared" si="0"/>
        <v>1</v>
      </c>
      <c r="CU8" s="64">
        <f t="shared" si="0"/>
        <v>1</v>
      </c>
      <c r="CV8" s="64">
        <f t="shared" si="0"/>
        <v>1</v>
      </c>
      <c r="CW8" s="64">
        <f t="shared" si="0"/>
        <v>1</v>
      </c>
      <c r="CX8" s="64">
        <f t="shared" si="0"/>
        <v>1</v>
      </c>
      <c r="CY8" s="64">
        <f t="shared" si="0"/>
        <v>1</v>
      </c>
      <c r="CZ8" s="64">
        <f t="shared" si="0"/>
        <v>1</v>
      </c>
      <c r="DA8" s="64">
        <f t="shared" si="0"/>
        <v>1</v>
      </c>
      <c r="DB8" s="64">
        <f t="shared" si="0"/>
        <v>1</v>
      </c>
      <c r="DC8" s="64">
        <f t="shared" si="0"/>
        <v>1</v>
      </c>
      <c r="DD8" s="64">
        <f t="shared" si="0"/>
        <v>1</v>
      </c>
      <c r="DE8" s="64">
        <f t="shared" si="0"/>
        <v>1</v>
      </c>
      <c r="DF8" s="64">
        <f t="shared" si="0"/>
        <v>1</v>
      </c>
      <c r="DG8" s="64">
        <f t="shared" si="0"/>
        <v>1</v>
      </c>
      <c r="DH8" s="64">
        <f t="shared" si="0"/>
        <v>1</v>
      </c>
      <c r="DI8" s="64">
        <f t="shared" si="0"/>
        <v>1</v>
      </c>
      <c r="DJ8" s="64">
        <f t="shared" si="0"/>
        <v>1</v>
      </c>
      <c r="DK8" s="64">
        <f t="shared" si="0"/>
        <v>1</v>
      </c>
      <c r="DL8" s="64">
        <f t="shared" si="0"/>
        <v>1</v>
      </c>
      <c r="DM8" s="64">
        <f t="shared" si="0"/>
        <v>1</v>
      </c>
      <c r="DN8" s="64">
        <f t="shared" si="0"/>
        <v>1</v>
      </c>
      <c r="DO8" s="64">
        <f t="shared" si="0"/>
        <v>1</v>
      </c>
      <c r="DP8" s="64">
        <f t="shared" si="0"/>
        <v>1</v>
      </c>
      <c r="DQ8" s="64">
        <f t="shared" si="0"/>
        <v>1</v>
      </c>
      <c r="DR8" s="64">
        <f t="shared" si="0"/>
        <v>1</v>
      </c>
      <c r="DS8" s="64">
        <f t="shared" si="0"/>
        <v>1</v>
      </c>
      <c r="DT8" s="64">
        <f t="shared" si="0"/>
        <v>1</v>
      </c>
      <c r="DU8" s="64">
        <f t="shared" si="0"/>
        <v>1</v>
      </c>
      <c r="DV8" s="64">
        <f t="shared" si="0"/>
        <v>1</v>
      </c>
      <c r="DW8" s="64">
        <f t="shared" si="0"/>
        <v>1</v>
      </c>
      <c r="DX8" s="64">
        <f t="shared" si="0"/>
        <v>1</v>
      </c>
      <c r="DY8" s="64">
        <f t="shared" si="0"/>
        <v>1</v>
      </c>
      <c r="DZ8" s="64">
        <f t="shared" si="0"/>
        <v>1</v>
      </c>
      <c r="EA8" s="64">
        <f t="shared" si="0"/>
        <v>1</v>
      </c>
      <c r="EB8" s="64">
        <f t="shared" si="0"/>
        <v>2</v>
      </c>
      <c r="EC8" s="64">
        <f t="shared" si="0"/>
        <v>2</v>
      </c>
      <c r="ED8" s="64">
        <f t="shared" si="0"/>
        <v>2</v>
      </c>
      <c r="EE8" s="64">
        <f t="shared" si="0"/>
        <v>2</v>
      </c>
      <c r="EF8" s="64">
        <f t="shared" si="0"/>
        <v>2</v>
      </c>
      <c r="EG8" s="64">
        <f t="shared" si="0"/>
        <v>2</v>
      </c>
      <c r="EH8" s="64">
        <f t="shared" si="0"/>
        <v>2</v>
      </c>
      <c r="EI8" s="64">
        <f t="shared" si="0"/>
        <v>2</v>
      </c>
      <c r="EJ8" s="64">
        <f t="shared" si="0"/>
        <v>2</v>
      </c>
      <c r="EK8" s="64">
        <f t="shared" si="0"/>
        <v>2</v>
      </c>
      <c r="EL8" s="64">
        <f t="shared" si="0"/>
        <v>2</v>
      </c>
      <c r="EM8" s="64">
        <f t="shared" si="0"/>
        <v>2</v>
      </c>
      <c r="EN8" s="64">
        <f t="shared" si="0"/>
        <v>2</v>
      </c>
      <c r="EO8" s="64">
        <f t="shared" si="0"/>
        <v>2</v>
      </c>
      <c r="EP8" s="64">
        <f t="shared" si="0"/>
        <v>2</v>
      </c>
      <c r="EQ8" s="64">
        <f t="shared" si="0"/>
        <v>2</v>
      </c>
      <c r="ER8" s="64">
        <f t="shared" si="0"/>
        <v>2</v>
      </c>
      <c r="ES8" s="64">
        <f t="shared" si="0"/>
        <v>2</v>
      </c>
      <c r="ET8" s="64">
        <f t="shared" si="0"/>
        <v>2</v>
      </c>
      <c r="EU8" s="64">
        <f t="shared" si="0"/>
        <v>2</v>
      </c>
      <c r="EV8" s="64">
        <f t="shared" si="0"/>
        <v>2</v>
      </c>
      <c r="EW8" s="64">
        <f t="shared" si="0"/>
        <v>2</v>
      </c>
      <c r="EX8" s="64">
        <f t="shared" si="0"/>
        <v>2</v>
      </c>
      <c r="EY8" s="64">
        <f t="shared" si="0"/>
        <v>2</v>
      </c>
      <c r="EZ8" s="64">
        <f t="shared" ref="EZ8:HK8" si="1">DL8+1</f>
        <v>2</v>
      </c>
      <c r="FA8" s="64">
        <f t="shared" si="1"/>
        <v>2</v>
      </c>
      <c r="FB8" s="64">
        <f t="shared" si="1"/>
        <v>2</v>
      </c>
      <c r="FC8" s="64">
        <f t="shared" si="1"/>
        <v>2</v>
      </c>
      <c r="FD8" s="64">
        <f t="shared" si="1"/>
        <v>2</v>
      </c>
      <c r="FE8" s="64">
        <f t="shared" si="1"/>
        <v>2</v>
      </c>
      <c r="FF8" s="64">
        <f t="shared" si="1"/>
        <v>2</v>
      </c>
      <c r="FG8" s="64">
        <f t="shared" si="1"/>
        <v>2</v>
      </c>
      <c r="FH8" s="64">
        <f t="shared" si="1"/>
        <v>2</v>
      </c>
      <c r="FI8" s="64">
        <f t="shared" si="1"/>
        <v>2</v>
      </c>
      <c r="FJ8" s="64">
        <f t="shared" si="1"/>
        <v>2</v>
      </c>
      <c r="FK8" s="64">
        <f t="shared" si="1"/>
        <v>2</v>
      </c>
      <c r="FL8" s="64">
        <f t="shared" si="1"/>
        <v>2</v>
      </c>
      <c r="FM8" s="64">
        <f t="shared" si="1"/>
        <v>2</v>
      </c>
      <c r="FN8" s="64">
        <f t="shared" si="1"/>
        <v>2</v>
      </c>
      <c r="FO8" s="64">
        <f t="shared" si="1"/>
        <v>2</v>
      </c>
      <c r="FP8" s="64">
        <f t="shared" si="1"/>
        <v>3</v>
      </c>
      <c r="FQ8" s="64">
        <f t="shared" si="1"/>
        <v>3</v>
      </c>
      <c r="FR8" s="64">
        <f t="shared" si="1"/>
        <v>3</v>
      </c>
      <c r="FS8" s="64">
        <f t="shared" si="1"/>
        <v>3</v>
      </c>
      <c r="FT8" s="64">
        <f t="shared" si="1"/>
        <v>3</v>
      </c>
      <c r="FU8" s="64">
        <f t="shared" si="1"/>
        <v>3</v>
      </c>
      <c r="FV8" s="64">
        <f t="shared" si="1"/>
        <v>3</v>
      </c>
      <c r="FW8" s="64">
        <f t="shared" si="1"/>
        <v>3</v>
      </c>
      <c r="FX8" s="64">
        <f t="shared" si="1"/>
        <v>3</v>
      </c>
      <c r="FY8" s="64">
        <f t="shared" si="1"/>
        <v>3</v>
      </c>
      <c r="FZ8" s="64">
        <f t="shared" si="1"/>
        <v>3</v>
      </c>
      <c r="GA8" s="64">
        <f t="shared" si="1"/>
        <v>3</v>
      </c>
      <c r="GB8" s="64">
        <f t="shared" si="1"/>
        <v>3</v>
      </c>
      <c r="GC8" s="64">
        <f t="shared" si="1"/>
        <v>3</v>
      </c>
      <c r="GD8" s="64">
        <f t="shared" si="1"/>
        <v>3</v>
      </c>
      <c r="GE8" s="64">
        <f t="shared" si="1"/>
        <v>3</v>
      </c>
      <c r="GF8" s="64">
        <f t="shared" si="1"/>
        <v>3</v>
      </c>
      <c r="GG8" s="64">
        <f t="shared" si="1"/>
        <v>3</v>
      </c>
      <c r="GH8" s="64">
        <f t="shared" si="1"/>
        <v>3</v>
      </c>
      <c r="GI8" s="64">
        <f t="shared" si="1"/>
        <v>3</v>
      </c>
      <c r="GJ8" s="64">
        <f t="shared" si="1"/>
        <v>3</v>
      </c>
      <c r="GK8" s="64">
        <f t="shared" si="1"/>
        <v>3</v>
      </c>
      <c r="GL8" s="64">
        <f t="shared" si="1"/>
        <v>3</v>
      </c>
      <c r="GM8" s="64">
        <f t="shared" si="1"/>
        <v>3</v>
      </c>
      <c r="GN8" s="64">
        <f t="shared" si="1"/>
        <v>3</v>
      </c>
      <c r="GO8" s="64">
        <f t="shared" si="1"/>
        <v>3</v>
      </c>
      <c r="GP8" s="64">
        <f t="shared" si="1"/>
        <v>3</v>
      </c>
      <c r="GQ8" s="64">
        <f t="shared" si="1"/>
        <v>3</v>
      </c>
      <c r="GR8" s="64">
        <f t="shared" si="1"/>
        <v>3</v>
      </c>
      <c r="GS8" s="64">
        <f t="shared" si="1"/>
        <v>3</v>
      </c>
      <c r="GT8" s="64">
        <f t="shared" si="1"/>
        <v>3</v>
      </c>
      <c r="GU8" s="64">
        <f t="shared" si="1"/>
        <v>3</v>
      </c>
      <c r="GV8" s="64">
        <f t="shared" si="1"/>
        <v>3</v>
      </c>
      <c r="GW8" s="64">
        <f t="shared" si="1"/>
        <v>3</v>
      </c>
      <c r="GX8" s="64">
        <f t="shared" si="1"/>
        <v>3</v>
      </c>
      <c r="GY8" s="64">
        <f t="shared" si="1"/>
        <v>3</v>
      </c>
      <c r="GZ8" s="64">
        <f t="shared" si="1"/>
        <v>3</v>
      </c>
      <c r="HA8" s="64">
        <f t="shared" si="1"/>
        <v>3</v>
      </c>
      <c r="HB8" s="64">
        <f t="shared" si="1"/>
        <v>3</v>
      </c>
      <c r="HC8" s="64">
        <f t="shared" si="1"/>
        <v>3</v>
      </c>
      <c r="HD8" s="64">
        <f t="shared" si="1"/>
        <v>4</v>
      </c>
      <c r="HE8" s="64">
        <f t="shared" si="1"/>
        <v>4</v>
      </c>
      <c r="HF8" s="64">
        <f t="shared" si="1"/>
        <v>4</v>
      </c>
      <c r="HG8" s="64">
        <f t="shared" si="1"/>
        <v>4</v>
      </c>
      <c r="HH8" s="64">
        <f t="shared" si="1"/>
        <v>4</v>
      </c>
      <c r="HI8" s="64">
        <f t="shared" si="1"/>
        <v>4</v>
      </c>
      <c r="HJ8" s="64">
        <f t="shared" si="1"/>
        <v>4</v>
      </c>
      <c r="HK8" s="64">
        <f t="shared" si="1"/>
        <v>4</v>
      </c>
      <c r="HL8" s="64">
        <f t="shared" ref="HL8:JW8" si="2">FX8+1</f>
        <v>4</v>
      </c>
      <c r="HM8" s="64">
        <f t="shared" si="2"/>
        <v>4</v>
      </c>
      <c r="HN8" s="64">
        <f t="shared" si="2"/>
        <v>4</v>
      </c>
      <c r="HO8" s="64">
        <f t="shared" si="2"/>
        <v>4</v>
      </c>
      <c r="HP8" s="64">
        <f t="shared" si="2"/>
        <v>4</v>
      </c>
      <c r="HQ8" s="64">
        <f t="shared" si="2"/>
        <v>4</v>
      </c>
      <c r="HR8" s="64">
        <f t="shared" si="2"/>
        <v>4</v>
      </c>
      <c r="HS8" s="64">
        <f t="shared" si="2"/>
        <v>4</v>
      </c>
      <c r="HT8" s="64">
        <f t="shared" si="2"/>
        <v>4</v>
      </c>
      <c r="HU8" s="64">
        <f t="shared" si="2"/>
        <v>4</v>
      </c>
      <c r="HV8" s="64">
        <f t="shared" si="2"/>
        <v>4</v>
      </c>
      <c r="HW8" s="64">
        <f t="shared" si="2"/>
        <v>4</v>
      </c>
      <c r="HX8" s="64">
        <f t="shared" si="2"/>
        <v>4</v>
      </c>
      <c r="HY8" s="64">
        <f t="shared" si="2"/>
        <v>4</v>
      </c>
      <c r="HZ8" s="64">
        <f t="shared" si="2"/>
        <v>4</v>
      </c>
      <c r="IA8" s="64">
        <f t="shared" si="2"/>
        <v>4</v>
      </c>
      <c r="IB8" s="64">
        <f t="shared" si="2"/>
        <v>4</v>
      </c>
      <c r="IC8" s="64">
        <f t="shared" si="2"/>
        <v>4</v>
      </c>
      <c r="ID8" s="64">
        <f t="shared" si="2"/>
        <v>4</v>
      </c>
      <c r="IE8" s="64">
        <f t="shared" si="2"/>
        <v>4</v>
      </c>
      <c r="IF8" s="64">
        <f t="shared" si="2"/>
        <v>4</v>
      </c>
      <c r="IG8" s="64">
        <f t="shared" si="2"/>
        <v>4</v>
      </c>
      <c r="IH8" s="64">
        <f t="shared" si="2"/>
        <v>4</v>
      </c>
      <c r="II8" s="64">
        <f t="shared" si="2"/>
        <v>4</v>
      </c>
      <c r="IJ8" s="64">
        <f t="shared" si="2"/>
        <v>4</v>
      </c>
      <c r="IK8" s="64">
        <f t="shared" si="2"/>
        <v>4</v>
      </c>
      <c r="IL8" s="64">
        <f t="shared" si="2"/>
        <v>4</v>
      </c>
      <c r="IM8" s="64">
        <f t="shared" si="2"/>
        <v>4</v>
      </c>
      <c r="IN8" s="64">
        <f t="shared" si="2"/>
        <v>4</v>
      </c>
      <c r="IO8" s="64">
        <f t="shared" si="2"/>
        <v>4</v>
      </c>
      <c r="IP8" s="64">
        <f t="shared" si="2"/>
        <v>4</v>
      </c>
      <c r="IQ8" s="64">
        <f t="shared" si="2"/>
        <v>4</v>
      </c>
      <c r="IR8" s="64">
        <f t="shared" si="2"/>
        <v>5</v>
      </c>
      <c r="IS8" s="64">
        <f t="shared" si="2"/>
        <v>5</v>
      </c>
      <c r="IT8" s="64">
        <f t="shared" si="2"/>
        <v>5</v>
      </c>
      <c r="IU8" s="64">
        <f t="shared" si="2"/>
        <v>5</v>
      </c>
      <c r="IV8" s="64">
        <f t="shared" si="2"/>
        <v>5</v>
      </c>
      <c r="IW8" s="64">
        <f t="shared" si="2"/>
        <v>5</v>
      </c>
      <c r="IX8" s="64">
        <f t="shared" si="2"/>
        <v>5</v>
      </c>
      <c r="IY8" s="64">
        <f t="shared" si="2"/>
        <v>5</v>
      </c>
      <c r="IZ8" s="64">
        <f t="shared" si="2"/>
        <v>5</v>
      </c>
      <c r="JA8" s="64">
        <f t="shared" si="2"/>
        <v>5</v>
      </c>
      <c r="JB8" s="64">
        <f t="shared" si="2"/>
        <v>5</v>
      </c>
      <c r="JC8" s="64">
        <f t="shared" si="2"/>
        <v>5</v>
      </c>
      <c r="JD8" s="64">
        <f t="shared" si="2"/>
        <v>5</v>
      </c>
      <c r="JE8" s="64">
        <f t="shared" si="2"/>
        <v>5</v>
      </c>
      <c r="JF8" s="64">
        <f t="shared" si="2"/>
        <v>5</v>
      </c>
      <c r="JG8" s="64">
        <f t="shared" si="2"/>
        <v>5</v>
      </c>
      <c r="JH8" s="64">
        <f t="shared" si="2"/>
        <v>5</v>
      </c>
      <c r="JI8" s="64">
        <f t="shared" si="2"/>
        <v>5</v>
      </c>
      <c r="JJ8" s="64">
        <f t="shared" si="2"/>
        <v>5</v>
      </c>
      <c r="JK8" s="64">
        <f t="shared" si="2"/>
        <v>5</v>
      </c>
      <c r="JL8" s="64">
        <f t="shared" si="2"/>
        <v>5</v>
      </c>
      <c r="JM8" s="64">
        <f t="shared" si="2"/>
        <v>5</v>
      </c>
      <c r="JN8" s="64">
        <f t="shared" si="2"/>
        <v>5</v>
      </c>
      <c r="JO8" s="64">
        <f t="shared" si="2"/>
        <v>5</v>
      </c>
      <c r="JP8" s="64">
        <f t="shared" si="2"/>
        <v>5</v>
      </c>
      <c r="JQ8" s="64">
        <f t="shared" si="2"/>
        <v>5</v>
      </c>
      <c r="JR8" s="64">
        <f t="shared" si="2"/>
        <v>5</v>
      </c>
      <c r="JS8" s="64">
        <f t="shared" si="2"/>
        <v>5</v>
      </c>
      <c r="JT8" s="64">
        <f t="shared" si="2"/>
        <v>5</v>
      </c>
      <c r="JU8" s="64">
        <f t="shared" si="2"/>
        <v>5</v>
      </c>
      <c r="JV8" s="64">
        <f t="shared" si="2"/>
        <v>5</v>
      </c>
      <c r="JW8" s="64">
        <f t="shared" si="2"/>
        <v>5</v>
      </c>
      <c r="JX8" s="64">
        <f t="shared" ref="JX8:MI8" si="3">IJ8+1</f>
        <v>5</v>
      </c>
      <c r="JY8" s="64">
        <f t="shared" si="3"/>
        <v>5</v>
      </c>
      <c r="JZ8" s="64">
        <f t="shared" si="3"/>
        <v>5</v>
      </c>
      <c r="KA8" s="64">
        <f t="shared" si="3"/>
        <v>5</v>
      </c>
      <c r="KB8" s="64">
        <f t="shared" si="3"/>
        <v>5</v>
      </c>
      <c r="KC8" s="64">
        <f t="shared" si="3"/>
        <v>5</v>
      </c>
      <c r="KD8" s="64">
        <f t="shared" si="3"/>
        <v>5</v>
      </c>
      <c r="KE8" s="64">
        <f t="shared" si="3"/>
        <v>5</v>
      </c>
      <c r="KF8" s="64">
        <f t="shared" si="3"/>
        <v>6</v>
      </c>
      <c r="KG8" s="64">
        <f t="shared" si="3"/>
        <v>6</v>
      </c>
      <c r="KH8" s="64">
        <f t="shared" si="3"/>
        <v>6</v>
      </c>
      <c r="KI8" s="64">
        <f t="shared" si="3"/>
        <v>6</v>
      </c>
      <c r="KJ8" s="64">
        <f t="shared" si="3"/>
        <v>6</v>
      </c>
      <c r="KK8" s="64">
        <f t="shared" si="3"/>
        <v>6</v>
      </c>
      <c r="KL8" s="64">
        <f t="shared" si="3"/>
        <v>6</v>
      </c>
      <c r="KM8" s="64">
        <f t="shared" si="3"/>
        <v>6</v>
      </c>
      <c r="KN8" s="64">
        <f t="shared" si="3"/>
        <v>6</v>
      </c>
      <c r="KO8" s="64">
        <f t="shared" si="3"/>
        <v>6</v>
      </c>
      <c r="KP8" s="64">
        <f t="shared" si="3"/>
        <v>6</v>
      </c>
      <c r="KQ8" s="64">
        <f t="shared" si="3"/>
        <v>6</v>
      </c>
      <c r="KR8" s="64">
        <f t="shared" si="3"/>
        <v>6</v>
      </c>
      <c r="KS8" s="64">
        <f t="shared" si="3"/>
        <v>6</v>
      </c>
      <c r="KT8" s="64">
        <f t="shared" si="3"/>
        <v>6</v>
      </c>
      <c r="KU8" s="64">
        <f t="shared" si="3"/>
        <v>6</v>
      </c>
      <c r="KV8" s="64">
        <f t="shared" si="3"/>
        <v>6</v>
      </c>
      <c r="KW8" s="64">
        <f t="shared" si="3"/>
        <v>6</v>
      </c>
      <c r="KX8" s="64">
        <f t="shared" si="3"/>
        <v>6</v>
      </c>
      <c r="KY8" s="64">
        <f t="shared" si="3"/>
        <v>6</v>
      </c>
      <c r="KZ8" s="64">
        <f t="shared" si="3"/>
        <v>6</v>
      </c>
      <c r="LA8" s="64">
        <f t="shared" si="3"/>
        <v>6</v>
      </c>
      <c r="LB8" s="64">
        <f t="shared" si="3"/>
        <v>6</v>
      </c>
      <c r="LC8" s="64">
        <f t="shared" si="3"/>
        <v>6</v>
      </c>
      <c r="LD8" s="64">
        <f t="shared" si="3"/>
        <v>6</v>
      </c>
      <c r="LE8" s="64">
        <f t="shared" si="3"/>
        <v>6</v>
      </c>
      <c r="LF8" s="64">
        <f t="shared" si="3"/>
        <v>6</v>
      </c>
      <c r="LG8" s="64">
        <f t="shared" si="3"/>
        <v>6</v>
      </c>
      <c r="LH8" s="64">
        <f t="shared" si="3"/>
        <v>6</v>
      </c>
      <c r="LI8" s="64">
        <f t="shared" si="3"/>
        <v>6</v>
      </c>
      <c r="LJ8" s="64">
        <f t="shared" si="3"/>
        <v>6</v>
      </c>
      <c r="LK8" s="64">
        <f t="shared" si="3"/>
        <v>6</v>
      </c>
      <c r="LL8" s="64">
        <f t="shared" si="3"/>
        <v>6</v>
      </c>
      <c r="LM8" s="64">
        <f t="shared" si="3"/>
        <v>6</v>
      </c>
      <c r="LN8" s="64">
        <f t="shared" si="3"/>
        <v>6</v>
      </c>
      <c r="LO8" s="64">
        <f t="shared" si="3"/>
        <v>6</v>
      </c>
      <c r="LP8" s="64">
        <f t="shared" si="3"/>
        <v>6</v>
      </c>
      <c r="LQ8" s="64">
        <f t="shared" si="3"/>
        <v>6</v>
      </c>
      <c r="LR8" s="64">
        <f t="shared" si="3"/>
        <v>6</v>
      </c>
      <c r="LS8" s="64">
        <f t="shared" si="3"/>
        <v>6</v>
      </c>
      <c r="LT8" s="64">
        <f t="shared" si="3"/>
        <v>7</v>
      </c>
      <c r="LU8" s="64">
        <f t="shared" si="3"/>
        <v>7</v>
      </c>
      <c r="LV8" s="64">
        <f t="shared" si="3"/>
        <v>7</v>
      </c>
      <c r="LW8" s="64">
        <f t="shared" si="3"/>
        <v>7</v>
      </c>
      <c r="LX8" s="64">
        <f t="shared" si="3"/>
        <v>7</v>
      </c>
      <c r="LY8" s="64">
        <f t="shared" si="3"/>
        <v>7</v>
      </c>
      <c r="LZ8" s="64">
        <f t="shared" si="3"/>
        <v>7</v>
      </c>
      <c r="MA8" s="64">
        <f t="shared" si="3"/>
        <v>7</v>
      </c>
      <c r="MB8" s="64">
        <f t="shared" si="3"/>
        <v>7</v>
      </c>
      <c r="MC8" s="64">
        <f t="shared" si="3"/>
        <v>7</v>
      </c>
      <c r="MD8" s="64">
        <f t="shared" si="3"/>
        <v>7</v>
      </c>
      <c r="ME8" s="64">
        <f t="shared" si="3"/>
        <v>7</v>
      </c>
      <c r="MF8" s="64">
        <f t="shared" si="3"/>
        <v>7</v>
      </c>
      <c r="MG8" s="64">
        <f t="shared" si="3"/>
        <v>7</v>
      </c>
      <c r="MH8" s="64">
        <f t="shared" si="3"/>
        <v>7</v>
      </c>
      <c r="MI8" s="64">
        <f t="shared" si="3"/>
        <v>7</v>
      </c>
      <c r="MJ8" s="64">
        <f t="shared" ref="MJ8:OU8" si="4">KV8+1</f>
        <v>7</v>
      </c>
      <c r="MK8" s="64">
        <f t="shared" si="4"/>
        <v>7</v>
      </c>
      <c r="ML8" s="64">
        <f t="shared" si="4"/>
        <v>7</v>
      </c>
      <c r="MM8" s="64">
        <f t="shared" si="4"/>
        <v>7</v>
      </c>
      <c r="MN8" s="64">
        <f t="shared" si="4"/>
        <v>7</v>
      </c>
      <c r="MO8" s="64">
        <f t="shared" si="4"/>
        <v>7</v>
      </c>
      <c r="MP8" s="64">
        <f t="shared" si="4"/>
        <v>7</v>
      </c>
      <c r="MQ8" s="64">
        <f t="shared" si="4"/>
        <v>7</v>
      </c>
      <c r="MR8" s="64">
        <f t="shared" si="4"/>
        <v>7</v>
      </c>
      <c r="MS8" s="64">
        <f t="shared" si="4"/>
        <v>7</v>
      </c>
      <c r="MT8" s="64">
        <f t="shared" si="4"/>
        <v>7</v>
      </c>
      <c r="MU8" s="64">
        <f t="shared" si="4"/>
        <v>7</v>
      </c>
      <c r="MV8" s="64">
        <f t="shared" si="4"/>
        <v>7</v>
      </c>
      <c r="MW8" s="64">
        <f t="shared" si="4"/>
        <v>7</v>
      </c>
      <c r="MX8" s="64">
        <f t="shared" si="4"/>
        <v>7</v>
      </c>
      <c r="MY8" s="64">
        <f t="shared" si="4"/>
        <v>7</v>
      </c>
      <c r="MZ8" s="64">
        <f t="shared" si="4"/>
        <v>7</v>
      </c>
      <c r="NA8" s="64">
        <f t="shared" si="4"/>
        <v>7</v>
      </c>
      <c r="NB8" s="64">
        <f t="shared" si="4"/>
        <v>7</v>
      </c>
      <c r="NC8" s="64">
        <f t="shared" si="4"/>
        <v>7</v>
      </c>
      <c r="ND8" s="64">
        <f t="shared" si="4"/>
        <v>7</v>
      </c>
      <c r="NE8" s="64">
        <f t="shared" si="4"/>
        <v>7</v>
      </c>
      <c r="NF8" s="64">
        <f t="shared" si="4"/>
        <v>7</v>
      </c>
      <c r="NG8" s="64">
        <f t="shared" si="4"/>
        <v>7</v>
      </c>
      <c r="NH8" s="64">
        <f t="shared" si="4"/>
        <v>8</v>
      </c>
      <c r="NI8" s="64">
        <f t="shared" si="4"/>
        <v>8</v>
      </c>
      <c r="NJ8" s="64">
        <f t="shared" si="4"/>
        <v>8</v>
      </c>
      <c r="NK8" s="64">
        <f t="shared" si="4"/>
        <v>8</v>
      </c>
      <c r="NL8" s="64">
        <f t="shared" si="4"/>
        <v>8</v>
      </c>
      <c r="NM8" s="64">
        <f t="shared" si="4"/>
        <v>8</v>
      </c>
      <c r="NN8" s="64">
        <f t="shared" si="4"/>
        <v>8</v>
      </c>
      <c r="NO8" s="64">
        <f t="shared" si="4"/>
        <v>8</v>
      </c>
      <c r="NP8" s="64">
        <f t="shared" si="4"/>
        <v>8</v>
      </c>
      <c r="NQ8" s="64">
        <f t="shared" si="4"/>
        <v>8</v>
      </c>
      <c r="NR8" s="64">
        <f t="shared" si="4"/>
        <v>8</v>
      </c>
      <c r="NS8" s="64">
        <f t="shared" si="4"/>
        <v>8</v>
      </c>
      <c r="NT8" s="64">
        <f t="shared" si="4"/>
        <v>8</v>
      </c>
      <c r="NU8" s="64">
        <f t="shared" si="4"/>
        <v>8</v>
      </c>
      <c r="NV8" s="64">
        <f t="shared" si="4"/>
        <v>8</v>
      </c>
      <c r="NW8" s="64">
        <f t="shared" si="4"/>
        <v>8</v>
      </c>
      <c r="NX8" s="64">
        <f t="shared" si="4"/>
        <v>8</v>
      </c>
      <c r="NY8" s="64">
        <f t="shared" si="4"/>
        <v>8</v>
      </c>
      <c r="NZ8" s="64">
        <f t="shared" si="4"/>
        <v>8</v>
      </c>
      <c r="OA8" s="64">
        <f t="shared" si="4"/>
        <v>8</v>
      </c>
      <c r="OB8" s="64">
        <f t="shared" si="4"/>
        <v>8</v>
      </c>
      <c r="OC8" s="64">
        <f t="shared" si="4"/>
        <v>8</v>
      </c>
      <c r="OD8" s="64">
        <f t="shared" si="4"/>
        <v>8</v>
      </c>
      <c r="OE8" s="64">
        <f t="shared" si="4"/>
        <v>8</v>
      </c>
      <c r="OF8" s="64">
        <f t="shared" si="4"/>
        <v>8</v>
      </c>
      <c r="OG8" s="64">
        <f t="shared" si="4"/>
        <v>8</v>
      </c>
      <c r="OH8" s="64">
        <f t="shared" si="4"/>
        <v>8</v>
      </c>
      <c r="OI8" s="64">
        <f t="shared" si="4"/>
        <v>8</v>
      </c>
      <c r="OJ8" s="64">
        <f t="shared" si="4"/>
        <v>8</v>
      </c>
      <c r="OK8" s="64">
        <f t="shared" si="4"/>
        <v>8</v>
      </c>
      <c r="OL8" s="64">
        <f t="shared" si="4"/>
        <v>8</v>
      </c>
      <c r="OM8" s="64">
        <f t="shared" si="4"/>
        <v>8</v>
      </c>
      <c r="ON8" s="64">
        <f t="shared" si="4"/>
        <v>8</v>
      </c>
      <c r="OO8" s="64">
        <f t="shared" si="4"/>
        <v>8</v>
      </c>
      <c r="OP8" s="64">
        <f t="shared" si="4"/>
        <v>8</v>
      </c>
      <c r="OQ8" s="64">
        <f t="shared" si="4"/>
        <v>8</v>
      </c>
      <c r="OR8" s="64">
        <f t="shared" si="4"/>
        <v>8</v>
      </c>
      <c r="OS8" s="64">
        <f t="shared" si="4"/>
        <v>8</v>
      </c>
      <c r="OT8" s="64">
        <f t="shared" si="4"/>
        <v>8</v>
      </c>
      <c r="OU8" s="64">
        <f t="shared" si="4"/>
        <v>8</v>
      </c>
      <c r="OV8" s="64">
        <f t="shared" ref="OV8:RG8" si="5">NH8+1</f>
        <v>9</v>
      </c>
      <c r="OW8" s="64">
        <f t="shared" si="5"/>
        <v>9</v>
      </c>
      <c r="OX8" s="64">
        <f t="shared" si="5"/>
        <v>9</v>
      </c>
      <c r="OY8" s="64">
        <f t="shared" si="5"/>
        <v>9</v>
      </c>
      <c r="OZ8" s="64">
        <f t="shared" si="5"/>
        <v>9</v>
      </c>
      <c r="PA8" s="64">
        <f t="shared" si="5"/>
        <v>9</v>
      </c>
      <c r="PB8" s="64">
        <f t="shared" si="5"/>
        <v>9</v>
      </c>
      <c r="PC8" s="64">
        <f t="shared" si="5"/>
        <v>9</v>
      </c>
      <c r="PD8" s="64">
        <f t="shared" si="5"/>
        <v>9</v>
      </c>
      <c r="PE8" s="64">
        <f t="shared" si="5"/>
        <v>9</v>
      </c>
      <c r="PF8" s="64">
        <f t="shared" si="5"/>
        <v>9</v>
      </c>
      <c r="PG8" s="64">
        <f t="shared" si="5"/>
        <v>9</v>
      </c>
      <c r="PH8" s="64">
        <f t="shared" si="5"/>
        <v>9</v>
      </c>
      <c r="PI8" s="64">
        <f t="shared" si="5"/>
        <v>9</v>
      </c>
      <c r="PJ8" s="64">
        <f t="shared" si="5"/>
        <v>9</v>
      </c>
      <c r="PK8" s="64">
        <f t="shared" si="5"/>
        <v>9</v>
      </c>
      <c r="PL8" s="64">
        <f t="shared" si="5"/>
        <v>9</v>
      </c>
      <c r="PM8" s="64">
        <f t="shared" si="5"/>
        <v>9</v>
      </c>
      <c r="PN8" s="64">
        <f t="shared" si="5"/>
        <v>9</v>
      </c>
      <c r="PO8" s="64">
        <f t="shared" si="5"/>
        <v>9</v>
      </c>
      <c r="PP8" s="64">
        <f t="shared" si="5"/>
        <v>9</v>
      </c>
      <c r="PQ8" s="64">
        <f t="shared" si="5"/>
        <v>9</v>
      </c>
      <c r="PR8" s="64">
        <f t="shared" si="5"/>
        <v>9</v>
      </c>
      <c r="PS8" s="64">
        <f t="shared" si="5"/>
        <v>9</v>
      </c>
      <c r="PT8" s="64">
        <f t="shared" si="5"/>
        <v>9</v>
      </c>
      <c r="PU8" s="64">
        <f t="shared" si="5"/>
        <v>9</v>
      </c>
      <c r="PV8" s="64">
        <f t="shared" si="5"/>
        <v>9</v>
      </c>
      <c r="PW8" s="64">
        <f t="shared" si="5"/>
        <v>9</v>
      </c>
      <c r="PX8" s="64">
        <f t="shared" si="5"/>
        <v>9</v>
      </c>
      <c r="PY8" s="64">
        <f t="shared" si="5"/>
        <v>9</v>
      </c>
      <c r="PZ8" s="64">
        <f t="shared" si="5"/>
        <v>9</v>
      </c>
      <c r="QA8" s="64">
        <f t="shared" si="5"/>
        <v>9</v>
      </c>
      <c r="QB8" s="64">
        <f t="shared" si="5"/>
        <v>9</v>
      </c>
      <c r="QC8" s="64">
        <f t="shared" si="5"/>
        <v>9</v>
      </c>
      <c r="QD8" s="64">
        <f t="shared" si="5"/>
        <v>9</v>
      </c>
      <c r="QE8" s="64">
        <f t="shared" si="5"/>
        <v>9</v>
      </c>
      <c r="QF8" s="64">
        <f t="shared" si="5"/>
        <v>9</v>
      </c>
      <c r="QG8" s="64">
        <f t="shared" si="5"/>
        <v>9</v>
      </c>
      <c r="QH8" s="64">
        <f t="shared" si="5"/>
        <v>9</v>
      </c>
      <c r="QI8" s="64">
        <f t="shared" si="5"/>
        <v>9</v>
      </c>
      <c r="QJ8" s="64">
        <f t="shared" si="5"/>
        <v>10</v>
      </c>
      <c r="QK8" s="64">
        <f t="shared" si="5"/>
        <v>10</v>
      </c>
      <c r="QL8" s="64">
        <f t="shared" si="5"/>
        <v>10</v>
      </c>
      <c r="QM8" s="64">
        <f t="shared" si="5"/>
        <v>10</v>
      </c>
      <c r="QN8" s="64">
        <f t="shared" si="5"/>
        <v>10</v>
      </c>
      <c r="QO8" s="64">
        <f t="shared" si="5"/>
        <v>10</v>
      </c>
      <c r="QP8" s="64">
        <f t="shared" si="5"/>
        <v>10</v>
      </c>
      <c r="QQ8" s="64">
        <f t="shared" si="5"/>
        <v>10</v>
      </c>
      <c r="QR8" s="64">
        <f t="shared" si="5"/>
        <v>10</v>
      </c>
      <c r="QS8" s="64">
        <f t="shared" si="5"/>
        <v>10</v>
      </c>
      <c r="QT8" s="64">
        <f t="shared" si="5"/>
        <v>10</v>
      </c>
      <c r="QU8" s="64">
        <f t="shared" si="5"/>
        <v>10</v>
      </c>
      <c r="QV8" s="64">
        <f t="shared" si="5"/>
        <v>10</v>
      </c>
      <c r="QW8" s="64">
        <f t="shared" si="5"/>
        <v>10</v>
      </c>
      <c r="QX8" s="64">
        <f t="shared" si="5"/>
        <v>10</v>
      </c>
      <c r="QY8" s="64">
        <f t="shared" si="5"/>
        <v>10</v>
      </c>
      <c r="QZ8" s="64">
        <f t="shared" si="5"/>
        <v>10</v>
      </c>
      <c r="RA8" s="64">
        <f t="shared" si="5"/>
        <v>10</v>
      </c>
      <c r="RB8" s="64">
        <f t="shared" si="5"/>
        <v>10</v>
      </c>
      <c r="RC8" s="64">
        <f t="shared" si="5"/>
        <v>10</v>
      </c>
      <c r="RD8" s="64">
        <f t="shared" si="5"/>
        <v>10</v>
      </c>
      <c r="RE8" s="64">
        <f t="shared" si="5"/>
        <v>10</v>
      </c>
      <c r="RF8" s="64">
        <f t="shared" si="5"/>
        <v>10</v>
      </c>
      <c r="RG8" s="64">
        <f t="shared" si="5"/>
        <v>10</v>
      </c>
      <c r="RH8" s="64">
        <f t="shared" ref="RH8:TS8" si="6">PT8+1</f>
        <v>10</v>
      </c>
      <c r="RI8" s="64">
        <f t="shared" si="6"/>
        <v>10</v>
      </c>
      <c r="RJ8" s="64">
        <f t="shared" si="6"/>
        <v>10</v>
      </c>
      <c r="RK8" s="64">
        <f t="shared" si="6"/>
        <v>10</v>
      </c>
      <c r="RL8" s="64">
        <f t="shared" si="6"/>
        <v>10</v>
      </c>
      <c r="RM8" s="64">
        <f t="shared" si="6"/>
        <v>10</v>
      </c>
      <c r="RN8" s="64">
        <f t="shared" si="6"/>
        <v>10</v>
      </c>
      <c r="RO8" s="64">
        <f t="shared" si="6"/>
        <v>10</v>
      </c>
      <c r="RP8" s="64">
        <f t="shared" si="6"/>
        <v>10</v>
      </c>
      <c r="RQ8" s="64">
        <f t="shared" si="6"/>
        <v>10</v>
      </c>
      <c r="RR8" s="64">
        <f t="shared" si="6"/>
        <v>10</v>
      </c>
      <c r="RS8" s="64">
        <f t="shared" si="6"/>
        <v>10</v>
      </c>
      <c r="RT8" s="64">
        <f t="shared" si="6"/>
        <v>10</v>
      </c>
      <c r="RU8" s="64">
        <f t="shared" si="6"/>
        <v>10</v>
      </c>
      <c r="RV8" s="64">
        <f t="shared" si="6"/>
        <v>10</v>
      </c>
      <c r="RW8" s="64">
        <f t="shared" si="6"/>
        <v>10</v>
      </c>
      <c r="RX8" s="64">
        <f t="shared" si="6"/>
        <v>11</v>
      </c>
      <c r="RY8" s="64">
        <f t="shared" si="6"/>
        <v>11</v>
      </c>
      <c r="RZ8" s="64">
        <f t="shared" si="6"/>
        <v>11</v>
      </c>
      <c r="SA8" s="64">
        <f t="shared" si="6"/>
        <v>11</v>
      </c>
      <c r="SB8" s="64">
        <f t="shared" si="6"/>
        <v>11</v>
      </c>
      <c r="SC8" s="64">
        <f t="shared" si="6"/>
        <v>11</v>
      </c>
      <c r="SD8" s="64">
        <f t="shared" si="6"/>
        <v>11</v>
      </c>
      <c r="SE8" s="64">
        <f t="shared" si="6"/>
        <v>11</v>
      </c>
      <c r="SF8" s="64">
        <f t="shared" si="6"/>
        <v>11</v>
      </c>
      <c r="SG8" s="64">
        <f t="shared" si="6"/>
        <v>11</v>
      </c>
      <c r="SH8" s="64">
        <f t="shared" si="6"/>
        <v>11</v>
      </c>
      <c r="SI8" s="64">
        <f t="shared" si="6"/>
        <v>11</v>
      </c>
      <c r="SJ8" s="64">
        <f t="shared" si="6"/>
        <v>11</v>
      </c>
      <c r="SK8" s="64">
        <f t="shared" si="6"/>
        <v>11</v>
      </c>
      <c r="SL8" s="64">
        <f t="shared" si="6"/>
        <v>11</v>
      </c>
      <c r="SM8" s="64">
        <f t="shared" si="6"/>
        <v>11</v>
      </c>
      <c r="SN8" s="64">
        <f t="shared" si="6"/>
        <v>11</v>
      </c>
      <c r="SO8" s="64">
        <f t="shared" si="6"/>
        <v>11</v>
      </c>
      <c r="SP8" s="64">
        <f t="shared" si="6"/>
        <v>11</v>
      </c>
      <c r="SQ8" s="64">
        <f t="shared" si="6"/>
        <v>11</v>
      </c>
      <c r="SR8" s="64">
        <f t="shared" si="6"/>
        <v>11</v>
      </c>
      <c r="SS8" s="64">
        <f t="shared" si="6"/>
        <v>11</v>
      </c>
      <c r="ST8" s="64">
        <f t="shared" si="6"/>
        <v>11</v>
      </c>
      <c r="SU8" s="64">
        <f t="shared" si="6"/>
        <v>11</v>
      </c>
      <c r="SV8" s="64">
        <f t="shared" si="6"/>
        <v>11</v>
      </c>
      <c r="SW8" s="64">
        <f t="shared" si="6"/>
        <v>11</v>
      </c>
      <c r="SX8" s="64">
        <f t="shared" si="6"/>
        <v>11</v>
      </c>
      <c r="SY8" s="64">
        <f t="shared" si="6"/>
        <v>11</v>
      </c>
      <c r="SZ8" s="64">
        <f t="shared" si="6"/>
        <v>11</v>
      </c>
      <c r="TA8" s="64">
        <f t="shared" si="6"/>
        <v>11</v>
      </c>
      <c r="TB8" s="64">
        <f t="shared" si="6"/>
        <v>11</v>
      </c>
      <c r="TC8" s="64">
        <f t="shared" si="6"/>
        <v>11</v>
      </c>
      <c r="TD8" s="64">
        <f t="shared" si="6"/>
        <v>11</v>
      </c>
      <c r="TE8" s="64">
        <f t="shared" si="6"/>
        <v>11</v>
      </c>
      <c r="TF8" s="64">
        <f t="shared" si="6"/>
        <v>11</v>
      </c>
      <c r="TG8" s="64">
        <f t="shared" si="6"/>
        <v>11</v>
      </c>
      <c r="TH8" s="64">
        <f t="shared" si="6"/>
        <v>11</v>
      </c>
      <c r="TI8" s="64">
        <f t="shared" si="6"/>
        <v>11</v>
      </c>
      <c r="TJ8" s="64">
        <f t="shared" si="6"/>
        <v>11</v>
      </c>
      <c r="TK8" s="64">
        <f t="shared" si="6"/>
        <v>11</v>
      </c>
      <c r="TL8" s="64">
        <f t="shared" si="6"/>
        <v>12</v>
      </c>
      <c r="TM8" s="64">
        <f t="shared" si="6"/>
        <v>12</v>
      </c>
      <c r="TN8" s="64">
        <f t="shared" si="6"/>
        <v>12</v>
      </c>
      <c r="TO8" s="64">
        <f t="shared" si="6"/>
        <v>12</v>
      </c>
      <c r="TP8" s="64">
        <f t="shared" si="6"/>
        <v>12</v>
      </c>
      <c r="TQ8" s="64">
        <f t="shared" si="6"/>
        <v>12</v>
      </c>
      <c r="TR8" s="64">
        <f t="shared" si="6"/>
        <v>12</v>
      </c>
      <c r="TS8" s="64">
        <f t="shared" si="6"/>
        <v>12</v>
      </c>
      <c r="TT8" s="64">
        <f t="shared" ref="TT8:WE8" si="7">SF8+1</f>
        <v>12</v>
      </c>
      <c r="TU8" s="64">
        <f t="shared" si="7"/>
        <v>12</v>
      </c>
      <c r="TV8" s="64">
        <f t="shared" si="7"/>
        <v>12</v>
      </c>
      <c r="TW8" s="64">
        <f t="shared" si="7"/>
        <v>12</v>
      </c>
      <c r="TX8" s="64">
        <f t="shared" si="7"/>
        <v>12</v>
      </c>
      <c r="TY8" s="64">
        <f t="shared" si="7"/>
        <v>12</v>
      </c>
      <c r="TZ8" s="64">
        <f t="shared" si="7"/>
        <v>12</v>
      </c>
      <c r="UA8" s="64">
        <f t="shared" si="7"/>
        <v>12</v>
      </c>
      <c r="UB8" s="64">
        <f t="shared" si="7"/>
        <v>12</v>
      </c>
      <c r="UC8" s="64">
        <f t="shared" si="7"/>
        <v>12</v>
      </c>
      <c r="UD8" s="64">
        <f t="shared" si="7"/>
        <v>12</v>
      </c>
      <c r="UE8" s="64">
        <f t="shared" si="7"/>
        <v>12</v>
      </c>
      <c r="UF8" s="64">
        <f t="shared" si="7"/>
        <v>12</v>
      </c>
      <c r="UG8" s="64">
        <f t="shared" si="7"/>
        <v>12</v>
      </c>
      <c r="UH8" s="64">
        <f t="shared" si="7"/>
        <v>12</v>
      </c>
      <c r="UI8" s="64">
        <f t="shared" si="7"/>
        <v>12</v>
      </c>
      <c r="UJ8" s="64">
        <f t="shared" si="7"/>
        <v>12</v>
      </c>
      <c r="UK8" s="64">
        <f t="shared" si="7"/>
        <v>12</v>
      </c>
      <c r="UL8" s="64">
        <f t="shared" si="7"/>
        <v>12</v>
      </c>
      <c r="UM8" s="64">
        <f t="shared" si="7"/>
        <v>12</v>
      </c>
      <c r="UN8" s="64">
        <f t="shared" si="7"/>
        <v>12</v>
      </c>
      <c r="UO8" s="64">
        <f t="shared" si="7"/>
        <v>12</v>
      </c>
      <c r="UP8" s="64">
        <f t="shared" si="7"/>
        <v>12</v>
      </c>
      <c r="UQ8" s="64">
        <f t="shared" si="7"/>
        <v>12</v>
      </c>
      <c r="UR8" s="64">
        <f t="shared" si="7"/>
        <v>12</v>
      </c>
      <c r="US8" s="64">
        <f t="shared" si="7"/>
        <v>12</v>
      </c>
      <c r="UT8" s="64">
        <f t="shared" si="7"/>
        <v>12</v>
      </c>
      <c r="UU8" s="64">
        <f t="shared" si="7"/>
        <v>12</v>
      </c>
      <c r="UV8" s="64">
        <f t="shared" si="7"/>
        <v>12</v>
      </c>
      <c r="UW8" s="64">
        <f t="shared" si="7"/>
        <v>12</v>
      </c>
      <c r="UX8" s="64">
        <f t="shared" si="7"/>
        <v>12</v>
      </c>
      <c r="UY8" s="64">
        <f t="shared" si="7"/>
        <v>12</v>
      </c>
      <c r="UZ8" s="64">
        <f t="shared" si="7"/>
        <v>13</v>
      </c>
      <c r="VA8" s="64">
        <f t="shared" si="7"/>
        <v>13</v>
      </c>
      <c r="VB8" s="64">
        <f t="shared" si="7"/>
        <v>13</v>
      </c>
      <c r="VC8" s="64">
        <f t="shared" si="7"/>
        <v>13</v>
      </c>
      <c r="VD8" s="64">
        <f t="shared" si="7"/>
        <v>13</v>
      </c>
      <c r="VE8" s="64">
        <f t="shared" si="7"/>
        <v>13</v>
      </c>
      <c r="VF8" s="64">
        <f t="shared" si="7"/>
        <v>13</v>
      </c>
      <c r="VG8" s="64">
        <f t="shared" si="7"/>
        <v>13</v>
      </c>
      <c r="VH8" s="64">
        <f t="shared" si="7"/>
        <v>13</v>
      </c>
      <c r="VI8" s="64">
        <f t="shared" si="7"/>
        <v>13</v>
      </c>
      <c r="VJ8" s="64">
        <f t="shared" si="7"/>
        <v>13</v>
      </c>
      <c r="VK8" s="64">
        <f t="shared" si="7"/>
        <v>13</v>
      </c>
      <c r="VL8" s="64">
        <f t="shared" si="7"/>
        <v>13</v>
      </c>
      <c r="VM8" s="64">
        <f t="shared" si="7"/>
        <v>13</v>
      </c>
      <c r="VN8" s="64">
        <f t="shared" si="7"/>
        <v>13</v>
      </c>
      <c r="VO8" s="64">
        <f t="shared" si="7"/>
        <v>13</v>
      </c>
      <c r="VP8" s="64">
        <f t="shared" si="7"/>
        <v>13</v>
      </c>
      <c r="VQ8" s="64">
        <f t="shared" si="7"/>
        <v>13</v>
      </c>
      <c r="VR8" s="64">
        <f t="shared" si="7"/>
        <v>13</v>
      </c>
      <c r="VS8" s="64">
        <f t="shared" si="7"/>
        <v>13</v>
      </c>
      <c r="VT8" s="64">
        <f t="shared" si="7"/>
        <v>13</v>
      </c>
      <c r="VU8" s="64">
        <f t="shared" si="7"/>
        <v>13</v>
      </c>
      <c r="VV8" s="64">
        <f t="shared" si="7"/>
        <v>13</v>
      </c>
      <c r="VW8" s="64">
        <f t="shared" si="7"/>
        <v>13</v>
      </c>
      <c r="VX8" s="64">
        <f t="shared" si="7"/>
        <v>13</v>
      </c>
      <c r="VY8" s="64">
        <f t="shared" si="7"/>
        <v>13</v>
      </c>
      <c r="VZ8" s="64">
        <f t="shared" si="7"/>
        <v>13</v>
      </c>
      <c r="WA8" s="64">
        <f t="shared" si="7"/>
        <v>13</v>
      </c>
      <c r="WB8" s="64">
        <f t="shared" si="7"/>
        <v>13</v>
      </c>
      <c r="WC8" s="64">
        <f t="shared" si="7"/>
        <v>13</v>
      </c>
      <c r="WD8" s="64">
        <f t="shared" si="7"/>
        <v>13</v>
      </c>
      <c r="WE8" s="64">
        <f t="shared" si="7"/>
        <v>13</v>
      </c>
      <c r="WF8" s="64">
        <f t="shared" ref="WF8:YQ8" si="8">UR8+1</f>
        <v>13</v>
      </c>
      <c r="WG8" s="64">
        <f t="shared" si="8"/>
        <v>13</v>
      </c>
      <c r="WH8" s="64">
        <f t="shared" si="8"/>
        <v>13</v>
      </c>
      <c r="WI8" s="64">
        <f t="shared" si="8"/>
        <v>13</v>
      </c>
      <c r="WJ8" s="64">
        <f t="shared" si="8"/>
        <v>13</v>
      </c>
      <c r="WK8" s="64">
        <f t="shared" si="8"/>
        <v>13</v>
      </c>
      <c r="WL8" s="64">
        <f t="shared" si="8"/>
        <v>13</v>
      </c>
      <c r="WM8" s="64">
        <f t="shared" si="8"/>
        <v>13</v>
      </c>
      <c r="WN8" s="64">
        <f t="shared" si="8"/>
        <v>14</v>
      </c>
      <c r="WO8" s="64">
        <f t="shared" si="8"/>
        <v>14</v>
      </c>
      <c r="WP8" s="64">
        <f t="shared" si="8"/>
        <v>14</v>
      </c>
      <c r="WQ8" s="64">
        <f t="shared" si="8"/>
        <v>14</v>
      </c>
      <c r="WR8" s="64">
        <f t="shared" si="8"/>
        <v>14</v>
      </c>
      <c r="WS8" s="64">
        <f t="shared" si="8"/>
        <v>14</v>
      </c>
      <c r="WT8" s="64">
        <f t="shared" si="8"/>
        <v>14</v>
      </c>
      <c r="WU8" s="64">
        <f t="shared" si="8"/>
        <v>14</v>
      </c>
      <c r="WV8" s="64">
        <f t="shared" si="8"/>
        <v>14</v>
      </c>
      <c r="WW8" s="64">
        <f t="shared" si="8"/>
        <v>14</v>
      </c>
      <c r="WX8" s="64">
        <f t="shared" si="8"/>
        <v>14</v>
      </c>
      <c r="WY8" s="64">
        <f t="shared" si="8"/>
        <v>14</v>
      </c>
      <c r="WZ8" s="64">
        <f t="shared" si="8"/>
        <v>14</v>
      </c>
      <c r="XA8" s="64">
        <f t="shared" si="8"/>
        <v>14</v>
      </c>
      <c r="XB8" s="64">
        <f t="shared" si="8"/>
        <v>14</v>
      </c>
      <c r="XC8" s="64">
        <f t="shared" si="8"/>
        <v>14</v>
      </c>
      <c r="XD8" s="64">
        <f t="shared" si="8"/>
        <v>14</v>
      </c>
      <c r="XE8" s="64">
        <f t="shared" si="8"/>
        <v>14</v>
      </c>
      <c r="XF8" s="64">
        <f t="shared" si="8"/>
        <v>14</v>
      </c>
      <c r="XG8" s="64">
        <f t="shared" si="8"/>
        <v>14</v>
      </c>
      <c r="XH8" s="64">
        <f t="shared" si="8"/>
        <v>14</v>
      </c>
      <c r="XI8" s="64">
        <f t="shared" si="8"/>
        <v>14</v>
      </c>
      <c r="XJ8" s="64">
        <f t="shared" si="8"/>
        <v>14</v>
      </c>
      <c r="XK8" s="64">
        <f t="shared" si="8"/>
        <v>14</v>
      </c>
      <c r="XL8" s="64">
        <f t="shared" si="8"/>
        <v>14</v>
      </c>
      <c r="XM8" s="64">
        <f t="shared" si="8"/>
        <v>14</v>
      </c>
      <c r="XN8" s="64">
        <f t="shared" si="8"/>
        <v>14</v>
      </c>
      <c r="XO8" s="64">
        <f t="shared" si="8"/>
        <v>14</v>
      </c>
      <c r="XP8" s="64">
        <f t="shared" si="8"/>
        <v>14</v>
      </c>
      <c r="XQ8" s="64">
        <f t="shared" si="8"/>
        <v>14</v>
      </c>
      <c r="XR8" s="64">
        <f t="shared" si="8"/>
        <v>14</v>
      </c>
      <c r="XS8" s="64">
        <f t="shared" si="8"/>
        <v>14</v>
      </c>
      <c r="XT8" s="64">
        <f t="shared" si="8"/>
        <v>14</v>
      </c>
      <c r="XU8" s="64">
        <f t="shared" si="8"/>
        <v>14</v>
      </c>
      <c r="XV8" s="64">
        <f t="shared" si="8"/>
        <v>14</v>
      </c>
      <c r="XW8" s="64">
        <f t="shared" si="8"/>
        <v>14</v>
      </c>
      <c r="XX8" s="64">
        <f t="shared" si="8"/>
        <v>14</v>
      </c>
      <c r="XY8" s="64">
        <f t="shared" si="8"/>
        <v>14</v>
      </c>
      <c r="XZ8" s="64">
        <f t="shared" si="8"/>
        <v>14</v>
      </c>
      <c r="YA8" s="64">
        <f t="shared" si="8"/>
        <v>14</v>
      </c>
      <c r="YB8" s="64">
        <f t="shared" si="8"/>
        <v>15</v>
      </c>
      <c r="YC8" s="64">
        <f t="shared" si="8"/>
        <v>15</v>
      </c>
      <c r="YD8" s="64">
        <f t="shared" si="8"/>
        <v>15</v>
      </c>
      <c r="YE8" s="64">
        <f t="shared" si="8"/>
        <v>15</v>
      </c>
      <c r="YF8" s="64">
        <f t="shared" si="8"/>
        <v>15</v>
      </c>
      <c r="YG8" s="64">
        <f t="shared" si="8"/>
        <v>15</v>
      </c>
      <c r="YH8" s="64">
        <f t="shared" si="8"/>
        <v>15</v>
      </c>
      <c r="YI8" s="64">
        <f t="shared" si="8"/>
        <v>15</v>
      </c>
      <c r="YJ8" s="64">
        <f t="shared" si="8"/>
        <v>15</v>
      </c>
      <c r="YK8" s="64">
        <f t="shared" si="8"/>
        <v>15</v>
      </c>
      <c r="YL8" s="64">
        <f t="shared" si="8"/>
        <v>15</v>
      </c>
      <c r="YM8" s="64">
        <f t="shared" si="8"/>
        <v>15</v>
      </c>
      <c r="YN8" s="64">
        <f t="shared" si="8"/>
        <v>15</v>
      </c>
      <c r="YO8" s="64">
        <f t="shared" si="8"/>
        <v>15</v>
      </c>
      <c r="YP8" s="64">
        <f t="shared" si="8"/>
        <v>15</v>
      </c>
      <c r="YQ8" s="64">
        <f t="shared" si="8"/>
        <v>15</v>
      </c>
      <c r="YR8" s="64">
        <f t="shared" ref="YR8:ABC8" si="9">XD8+1</f>
        <v>15</v>
      </c>
      <c r="YS8" s="64">
        <f t="shared" si="9"/>
        <v>15</v>
      </c>
      <c r="YT8" s="64">
        <f t="shared" si="9"/>
        <v>15</v>
      </c>
      <c r="YU8" s="64">
        <f t="shared" si="9"/>
        <v>15</v>
      </c>
      <c r="YV8" s="64">
        <f t="shared" si="9"/>
        <v>15</v>
      </c>
      <c r="YW8" s="64">
        <f t="shared" si="9"/>
        <v>15</v>
      </c>
      <c r="YX8" s="64">
        <f t="shared" si="9"/>
        <v>15</v>
      </c>
      <c r="YY8" s="64">
        <f t="shared" si="9"/>
        <v>15</v>
      </c>
      <c r="YZ8" s="64">
        <f t="shared" si="9"/>
        <v>15</v>
      </c>
      <c r="ZA8" s="64">
        <f t="shared" si="9"/>
        <v>15</v>
      </c>
      <c r="ZB8" s="64">
        <f t="shared" si="9"/>
        <v>15</v>
      </c>
      <c r="ZC8" s="64">
        <f t="shared" si="9"/>
        <v>15</v>
      </c>
      <c r="ZD8" s="64">
        <f t="shared" si="9"/>
        <v>15</v>
      </c>
      <c r="ZE8" s="64">
        <f t="shared" si="9"/>
        <v>15</v>
      </c>
      <c r="ZF8" s="64">
        <f t="shared" si="9"/>
        <v>15</v>
      </c>
      <c r="ZG8" s="64">
        <f t="shared" si="9"/>
        <v>15</v>
      </c>
      <c r="ZH8" s="64">
        <f t="shared" si="9"/>
        <v>15</v>
      </c>
      <c r="ZI8" s="64">
        <f t="shared" si="9"/>
        <v>15</v>
      </c>
      <c r="ZJ8" s="64">
        <f t="shared" si="9"/>
        <v>15</v>
      </c>
      <c r="ZK8" s="64">
        <f t="shared" si="9"/>
        <v>15</v>
      </c>
      <c r="ZL8" s="64">
        <f t="shared" si="9"/>
        <v>15</v>
      </c>
      <c r="ZM8" s="64">
        <f t="shared" si="9"/>
        <v>15</v>
      </c>
      <c r="ZN8" s="64">
        <f t="shared" si="9"/>
        <v>15</v>
      </c>
      <c r="ZO8" s="64">
        <f t="shared" si="9"/>
        <v>15</v>
      </c>
      <c r="ZP8" s="64">
        <f t="shared" si="9"/>
        <v>16</v>
      </c>
      <c r="ZQ8" s="64">
        <f t="shared" si="9"/>
        <v>16</v>
      </c>
      <c r="ZR8" s="64">
        <f t="shared" si="9"/>
        <v>16</v>
      </c>
      <c r="ZS8" s="64">
        <f t="shared" si="9"/>
        <v>16</v>
      </c>
      <c r="ZT8" s="64">
        <f t="shared" si="9"/>
        <v>16</v>
      </c>
      <c r="ZU8" s="64">
        <f t="shared" si="9"/>
        <v>16</v>
      </c>
      <c r="ZV8" s="64">
        <f t="shared" si="9"/>
        <v>16</v>
      </c>
      <c r="ZW8" s="64">
        <f t="shared" si="9"/>
        <v>16</v>
      </c>
      <c r="ZX8" s="64">
        <f t="shared" si="9"/>
        <v>16</v>
      </c>
      <c r="ZY8" s="64">
        <f t="shared" si="9"/>
        <v>16</v>
      </c>
      <c r="ZZ8" s="64">
        <f t="shared" si="9"/>
        <v>16</v>
      </c>
      <c r="AAA8" s="64">
        <f t="shared" si="9"/>
        <v>16</v>
      </c>
      <c r="AAB8" s="64">
        <f t="shared" si="9"/>
        <v>16</v>
      </c>
      <c r="AAC8" s="64">
        <f t="shared" si="9"/>
        <v>16</v>
      </c>
      <c r="AAD8" s="64">
        <f t="shared" si="9"/>
        <v>16</v>
      </c>
      <c r="AAE8" s="64">
        <f t="shared" si="9"/>
        <v>16</v>
      </c>
      <c r="AAF8" s="64">
        <f t="shared" si="9"/>
        <v>16</v>
      </c>
      <c r="AAG8" s="64">
        <f t="shared" si="9"/>
        <v>16</v>
      </c>
      <c r="AAH8" s="64">
        <f t="shared" si="9"/>
        <v>16</v>
      </c>
      <c r="AAI8" s="64">
        <f t="shared" si="9"/>
        <v>16</v>
      </c>
      <c r="AAJ8" s="64">
        <f t="shared" si="9"/>
        <v>16</v>
      </c>
      <c r="AAK8" s="64">
        <f t="shared" si="9"/>
        <v>16</v>
      </c>
      <c r="AAL8" s="64">
        <f t="shared" si="9"/>
        <v>16</v>
      </c>
      <c r="AAM8" s="64">
        <f t="shared" si="9"/>
        <v>16</v>
      </c>
      <c r="AAN8" s="64">
        <f t="shared" si="9"/>
        <v>16</v>
      </c>
      <c r="AAO8" s="64">
        <f t="shared" si="9"/>
        <v>16</v>
      </c>
      <c r="AAP8" s="64">
        <f t="shared" si="9"/>
        <v>16</v>
      </c>
      <c r="AAQ8" s="64">
        <f t="shared" si="9"/>
        <v>16</v>
      </c>
      <c r="AAR8" s="64">
        <f t="shared" si="9"/>
        <v>16</v>
      </c>
      <c r="AAS8" s="64">
        <f t="shared" si="9"/>
        <v>16</v>
      </c>
      <c r="AAT8" s="64">
        <f t="shared" si="9"/>
        <v>16</v>
      </c>
      <c r="AAU8" s="64">
        <f t="shared" si="9"/>
        <v>16</v>
      </c>
      <c r="AAV8" s="64">
        <f t="shared" si="9"/>
        <v>16</v>
      </c>
      <c r="AAW8" s="64">
        <f t="shared" si="9"/>
        <v>16</v>
      </c>
      <c r="AAX8" s="64">
        <f t="shared" si="9"/>
        <v>16</v>
      </c>
      <c r="AAY8" s="64">
        <f t="shared" si="9"/>
        <v>16</v>
      </c>
      <c r="AAZ8" s="64">
        <f t="shared" si="9"/>
        <v>16</v>
      </c>
      <c r="ABA8" s="64">
        <f t="shared" si="9"/>
        <v>16</v>
      </c>
      <c r="ABB8" s="64">
        <f t="shared" si="9"/>
        <v>16</v>
      </c>
      <c r="ABC8" s="64">
        <f t="shared" si="9"/>
        <v>16</v>
      </c>
      <c r="ABD8" s="64">
        <f t="shared" ref="ABD8:ADO8" si="10">ZP8+1</f>
        <v>17</v>
      </c>
      <c r="ABE8" s="64">
        <f t="shared" si="10"/>
        <v>17</v>
      </c>
      <c r="ABF8" s="64">
        <f t="shared" si="10"/>
        <v>17</v>
      </c>
      <c r="ABG8" s="64">
        <f t="shared" si="10"/>
        <v>17</v>
      </c>
      <c r="ABH8" s="64">
        <f t="shared" si="10"/>
        <v>17</v>
      </c>
      <c r="ABI8" s="64">
        <f t="shared" si="10"/>
        <v>17</v>
      </c>
      <c r="ABJ8" s="64">
        <f t="shared" si="10"/>
        <v>17</v>
      </c>
      <c r="ABK8" s="64">
        <f t="shared" si="10"/>
        <v>17</v>
      </c>
      <c r="ABL8" s="64">
        <f t="shared" si="10"/>
        <v>17</v>
      </c>
      <c r="ABM8" s="64">
        <f t="shared" si="10"/>
        <v>17</v>
      </c>
      <c r="ABN8" s="64">
        <f t="shared" si="10"/>
        <v>17</v>
      </c>
      <c r="ABO8" s="64">
        <f t="shared" si="10"/>
        <v>17</v>
      </c>
      <c r="ABP8" s="64">
        <f t="shared" si="10"/>
        <v>17</v>
      </c>
      <c r="ABQ8" s="64">
        <f t="shared" si="10"/>
        <v>17</v>
      </c>
      <c r="ABR8" s="64">
        <f t="shared" si="10"/>
        <v>17</v>
      </c>
      <c r="ABS8" s="64">
        <f t="shared" si="10"/>
        <v>17</v>
      </c>
      <c r="ABT8" s="64">
        <f t="shared" si="10"/>
        <v>17</v>
      </c>
      <c r="ABU8" s="64">
        <f t="shared" si="10"/>
        <v>17</v>
      </c>
      <c r="ABV8" s="64">
        <f t="shared" si="10"/>
        <v>17</v>
      </c>
      <c r="ABW8" s="64">
        <f t="shared" si="10"/>
        <v>17</v>
      </c>
      <c r="ABX8" s="64">
        <f t="shared" si="10"/>
        <v>17</v>
      </c>
      <c r="ABY8" s="64">
        <f t="shared" si="10"/>
        <v>17</v>
      </c>
      <c r="ABZ8" s="64">
        <f t="shared" si="10"/>
        <v>17</v>
      </c>
      <c r="ACA8" s="64">
        <f t="shared" si="10"/>
        <v>17</v>
      </c>
      <c r="ACB8" s="64">
        <f t="shared" si="10"/>
        <v>17</v>
      </c>
      <c r="ACC8" s="64">
        <f t="shared" si="10"/>
        <v>17</v>
      </c>
      <c r="ACD8" s="64">
        <f t="shared" si="10"/>
        <v>17</v>
      </c>
      <c r="ACE8" s="64">
        <f t="shared" si="10"/>
        <v>17</v>
      </c>
      <c r="ACF8" s="64">
        <f t="shared" si="10"/>
        <v>17</v>
      </c>
      <c r="ACG8" s="64">
        <f t="shared" si="10"/>
        <v>17</v>
      </c>
      <c r="ACH8" s="64">
        <f t="shared" si="10"/>
        <v>17</v>
      </c>
      <c r="ACI8" s="64">
        <f t="shared" si="10"/>
        <v>17</v>
      </c>
      <c r="ACJ8" s="64">
        <f t="shared" si="10"/>
        <v>17</v>
      </c>
      <c r="ACK8" s="64">
        <f t="shared" si="10"/>
        <v>17</v>
      </c>
      <c r="ACL8" s="64">
        <f t="shared" si="10"/>
        <v>17</v>
      </c>
      <c r="ACM8" s="64">
        <f t="shared" si="10"/>
        <v>17</v>
      </c>
      <c r="ACN8" s="64">
        <f t="shared" si="10"/>
        <v>17</v>
      </c>
      <c r="ACO8" s="64">
        <f t="shared" si="10"/>
        <v>17</v>
      </c>
      <c r="ACP8" s="64">
        <f t="shared" si="10"/>
        <v>17</v>
      </c>
      <c r="ACQ8" s="64">
        <f t="shared" si="10"/>
        <v>17</v>
      </c>
      <c r="ACR8" s="64">
        <f t="shared" si="10"/>
        <v>18</v>
      </c>
      <c r="ACS8" s="64">
        <f t="shared" si="10"/>
        <v>18</v>
      </c>
      <c r="ACT8" s="64">
        <f t="shared" si="10"/>
        <v>18</v>
      </c>
      <c r="ACU8" s="64">
        <f t="shared" si="10"/>
        <v>18</v>
      </c>
      <c r="ACV8" s="64">
        <f t="shared" si="10"/>
        <v>18</v>
      </c>
      <c r="ACW8" s="64">
        <f t="shared" si="10"/>
        <v>18</v>
      </c>
      <c r="ACX8" s="64">
        <f t="shared" si="10"/>
        <v>18</v>
      </c>
      <c r="ACY8" s="64">
        <f t="shared" si="10"/>
        <v>18</v>
      </c>
      <c r="ACZ8" s="64">
        <f t="shared" si="10"/>
        <v>18</v>
      </c>
      <c r="ADA8" s="64">
        <f t="shared" si="10"/>
        <v>18</v>
      </c>
      <c r="ADB8" s="64">
        <f t="shared" si="10"/>
        <v>18</v>
      </c>
      <c r="ADC8" s="64">
        <f t="shared" si="10"/>
        <v>18</v>
      </c>
      <c r="ADD8" s="64">
        <f t="shared" si="10"/>
        <v>18</v>
      </c>
      <c r="ADE8" s="64">
        <f t="shared" si="10"/>
        <v>18</v>
      </c>
      <c r="ADF8" s="64">
        <f t="shared" si="10"/>
        <v>18</v>
      </c>
      <c r="ADG8" s="64">
        <f t="shared" si="10"/>
        <v>18</v>
      </c>
      <c r="ADH8" s="64">
        <f t="shared" si="10"/>
        <v>18</v>
      </c>
      <c r="ADI8" s="64">
        <f t="shared" si="10"/>
        <v>18</v>
      </c>
      <c r="ADJ8" s="64">
        <f t="shared" si="10"/>
        <v>18</v>
      </c>
      <c r="ADK8" s="64">
        <f t="shared" si="10"/>
        <v>18</v>
      </c>
      <c r="ADL8" s="64">
        <f t="shared" si="10"/>
        <v>18</v>
      </c>
      <c r="ADM8" s="64">
        <f t="shared" si="10"/>
        <v>18</v>
      </c>
      <c r="ADN8" s="64">
        <f t="shared" si="10"/>
        <v>18</v>
      </c>
      <c r="ADO8" s="64">
        <f t="shared" si="10"/>
        <v>18</v>
      </c>
      <c r="ADP8" s="64">
        <f t="shared" ref="ADP8:AFS8" si="11">ACB8+1</f>
        <v>18</v>
      </c>
      <c r="ADQ8" s="64">
        <f t="shared" si="11"/>
        <v>18</v>
      </c>
      <c r="ADR8" s="64">
        <f t="shared" si="11"/>
        <v>18</v>
      </c>
      <c r="ADS8" s="64">
        <f t="shared" si="11"/>
        <v>18</v>
      </c>
      <c r="ADT8" s="64">
        <f t="shared" si="11"/>
        <v>18</v>
      </c>
      <c r="ADU8" s="64">
        <f t="shared" si="11"/>
        <v>18</v>
      </c>
      <c r="ADV8" s="64">
        <f t="shared" si="11"/>
        <v>18</v>
      </c>
      <c r="ADW8" s="64">
        <f t="shared" si="11"/>
        <v>18</v>
      </c>
      <c r="ADX8" s="64">
        <f t="shared" si="11"/>
        <v>18</v>
      </c>
      <c r="ADY8" s="64">
        <f t="shared" si="11"/>
        <v>18</v>
      </c>
      <c r="ADZ8" s="64">
        <f t="shared" si="11"/>
        <v>18</v>
      </c>
      <c r="AEA8" s="64">
        <f t="shared" si="11"/>
        <v>18</v>
      </c>
      <c r="AEB8" s="64">
        <f t="shared" si="11"/>
        <v>18</v>
      </c>
      <c r="AEC8" s="64">
        <f t="shared" si="11"/>
        <v>18</v>
      </c>
      <c r="AED8" s="64">
        <f t="shared" si="11"/>
        <v>18</v>
      </c>
      <c r="AEE8" s="64">
        <f t="shared" si="11"/>
        <v>18</v>
      </c>
      <c r="AEF8" s="64">
        <f t="shared" si="11"/>
        <v>19</v>
      </c>
      <c r="AEG8" s="64">
        <f t="shared" si="11"/>
        <v>19</v>
      </c>
      <c r="AEH8" s="64">
        <f t="shared" si="11"/>
        <v>19</v>
      </c>
      <c r="AEI8" s="64">
        <f t="shared" si="11"/>
        <v>19</v>
      </c>
      <c r="AEJ8" s="64">
        <f t="shared" si="11"/>
        <v>19</v>
      </c>
      <c r="AEK8" s="64">
        <f t="shared" si="11"/>
        <v>19</v>
      </c>
      <c r="AEL8" s="64">
        <f t="shared" si="11"/>
        <v>19</v>
      </c>
      <c r="AEM8" s="64">
        <f t="shared" si="11"/>
        <v>19</v>
      </c>
      <c r="AEN8" s="64">
        <f t="shared" si="11"/>
        <v>19</v>
      </c>
      <c r="AEO8" s="64">
        <f t="shared" si="11"/>
        <v>19</v>
      </c>
      <c r="AEP8" s="64">
        <f t="shared" si="11"/>
        <v>19</v>
      </c>
      <c r="AEQ8" s="64">
        <f t="shared" si="11"/>
        <v>19</v>
      </c>
      <c r="AER8" s="64">
        <f t="shared" si="11"/>
        <v>19</v>
      </c>
      <c r="AES8" s="64">
        <f t="shared" si="11"/>
        <v>19</v>
      </c>
      <c r="AET8" s="64">
        <f t="shared" si="11"/>
        <v>19</v>
      </c>
      <c r="AEU8" s="64">
        <f t="shared" si="11"/>
        <v>19</v>
      </c>
      <c r="AEV8" s="64">
        <f t="shared" si="11"/>
        <v>19</v>
      </c>
      <c r="AEW8" s="64">
        <f t="shared" si="11"/>
        <v>19</v>
      </c>
      <c r="AEX8" s="64">
        <f t="shared" si="11"/>
        <v>19</v>
      </c>
      <c r="AEY8" s="64">
        <f t="shared" si="11"/>
        <v>19</v>
      </c>
      <c r="AEZ8" s="64">
        <f t="shared" si="11"/>
        <v>19</v>
      </c>
      <c r="AFA8" s="64">
        <f t="shared" si="11"/>
        <v>19</v>
      </c>
      <c r="AFB8" s="64">
        <f t="shared" si="11"/>
        <v>19</v>
      </c>
      <c r="AFC8" s="64">
        <f t="shared" si="11"/>
        <v>19</v>
      </c>
      <c r="AFD8" s="64">
        <f t="shared" si="11"/>
        <v>19</v>
      </c>
      <c r="AFE8" s="64">
        <f t="shared" si="11"/>
        <v>19</v>
      </c>
      <c r="AFF8" s="64">
        <f t="shared" si="11"/>
        <v>19</v>
      </c>
      <c r="AFG8" s="64">
        <f t="shared" si="11"/>
        <v>19</v>
      </c>
      <c r="AFH8" s="64">
        <f t="shared" si="11"/>
        <v>19</v>
      </c>
      <c r="AFI8" s="64">
        <f t="shared" si="11"/>
        <v>19</v>
      </c>
      <c r="AFJ8" s="64">
        <f t="shared" si="11"/>
        <v>19</v>
      </c>
      <c r="AFK8" s="64">
        <f t="shared" si="11"/>
        <v>19</v>
      </c>
      <c r="AFL8" s="64">
        <f t="shared" si="11"/>
        <v>19</v>
      </c>
      <c r="AFM8" s="64">
        <f t="shared" si="11"/>
        <v>19</v>
      </c>
      <c r="AFN8" s="64">
        <f t="shared" si="11"/>
        <v>19</v>
      </c>
      <c r="AFO8" s="64">
        <f t="shared" si="11"/>
        <v>19</v>
      </c>
      <c r="AFP8" s="64">
        <f t="shared" si="11"/>
        <v>19</v>
      </c>
      <c r="AFQ8" s="64">
        <f t="shared" si="11"/>
        <v>19</v>
      </c>
      <c r="AFR8" s="64">
        <f t="shared" si="11"/>
        <v>19</v>
      </c>
      <c r="AFS8" s="64">
        <f t="shared" si="11"/>
        <v>19</v>
      </c>
      <c r="AFT8" s="43"/>
      <c r="AFU8" s="43"/>
      <c r="AFV8" s="43"/>
      <c r="AFW8" s="43"/>
      <c r="AFX8" s="43"/>
      <c r="AFY8" s="43"/>
      <c r="AFZ8" s="43"/>
      <c r="AGA8" s="43"/>
      <c r="AGB8" s="43"/>
      <c r="AGC8" s="43"/>
      <c r="AGD8" s="43"/>
      <c r="AGE8" s="43"/>
      <c r="AGF8" s="43"/>
      <c r="AGG8" s="43"/>
      <c r="AGH8" s="43"/>
      <c r="AGI8" s="43"/>
      <c r="AGJ8" s="43"/>
      <c r="AGK8" s="43"/>
      <c r="AGL8" s="43"/>
      <c r="AGM8" s="43"/>
      <c r="AGN8" s="43"/>
      <c r="AGO8" s="43"/>
      <c r="AGP8" s="43"/>
      <c r="AGQ8" s="43"/>
      <c r="AGR8" s="43"/>
      <c r="AGS8" s="43"/>
      <c r="AGT8" s="43"/>
      <c r="AGU8" s="43"/>
      <c r="AGV8" s="43"/>
      <c r="AGW8" s="43"/>
      <c r="AGX8" s="43"/>
      <c r="AGY8" s="43"/>
      <c r="AGZ8" s="43"/>
      <c r="AHA8" s="43"/>
      <c r="AHB8" s="43"/>
      <c r="AHC8" s="43"/>
      <c r="AHD8" s="43"/>
      <c r="AHE8" s="43"/>
      <c r="AHF8" s="43"/>
      <c r="AHG8" s="43"/>
      <c r="AHH8" s="43"/>
      <c r="AHI8" s="43"/>
      <c r="AHJ8" s="43"/>
      <c r="AHK8" s="43"/>
      <c r="AHL8" s="43"/>
      <c r="AHM8" s="43"/>
      <c r="AHN8" s="43"/>
      <c r="AHO8" s="43"/>
      <c r="AHP8" s="43"/>
      <c r="AHQ8" s="43"/>
      <c r="AHR8" s="43"/>
      <c r="AHS8" s="43"/>
      <c r="AHT8" s="43"/>
      <c r="AHU8" s="43"/>
      <c r="AHV8" s="43"/>
      <c r="AHW8" s="43"/>
      <c r="AHX8" s="43"/>
      <c r="AHY8" s="43"/>
      <c r="AHZ8" s="43"/>
      <c r="AIA8" s="43"/>
      <c r="AIB8" s="43"/>
      <c r="AIC8" s="43"/>
      <c r="AID8" s="43"/>
      <c r="AIE8" s="43"/>
      <c r="AIF8" s="43"/>
      <c r="AIG8" s="43"/>
      <c r="AIH8" s="2"/>
      <c r="AII8" s="32"/>
      <c r="AIJ8" s="5">
        <v>0</v>
      </c>
      <c r="AIK8" s="5">
        <v>1</v>
      </c>
      <c r="AIL8" s="5">
        <v>2</v>
      </c>
      <c r="AIM8" s="5">
        <v>50</v>
      </c>
      <c r="AIN8" s="5"/>
      <c r="AIO8" s="2"/>
      <c r="AIP8" s="2"/>
      <c r="AIQ8" s="2"/>
      <c r="AIR8" s="2"/>
      <c r="AIS8" s="60" t="e">
        <f>MAX(AIS11:AKG11)</f>
        <v>#REF!</v>
      </c>
      <c r="AIT8" s="2"/>
      <c r="AIU8" s="2"/>
      <c r="AIV8" s="2"/>
      <c r="AIW8" s="2"/>
      <c r="AIX8" s="2"/>
      <c r="AIY8" s="2"/>
      <c r="AIZ8" s="2"/>
      <c r="AJA8" s="2"/>
      <c r="AJB8" s="2"/>
      <c r="AJC8" s="2"/>
      <c r="AJD8" s="2"/>
      <c r="AJE8" s="2"/>
      <c r="AJF8" s="2"/>
      <c r="AJG8" s="2"/>
      <c r="AJH8" s="2"/>
      <c r="AJI8" s="2"/>
      <c r="AJJ8" s="2"/>
      <c r="AJK8" s="2"/>
      <c r="AJL8" s="2"/>
      <c r="AJM8" s="2"/>
      <c r="AJN8" s="2"/>
      <c r="AJO8" s="2"/>
      <c r="AJP8" s="2"/>
      <c r="AJQ8" s="2"/>
      <c r="AJR8" s="2"/>
      <c r="AJS8" s="2"/>
      <c r="AJT8" s="2"/>
      <c r="AJU8" s="2"/>
      <c r="AJV8" s="2"/>
      <c r="AJW8" s="2"/>
      <c r="AJX8" s="2"/>
      <c r="AJY8" s="2"/>
      <c r="AJZ8" s="2"/>
      <c r="AKA8" s="2"/>
      <c r="AKB8" s="2"/>
      <c r="AKC8" s="2"/>
      <c r="AKD8" s="2"/>
      <c r="AKE8" s="2"/>
      <c r="AKF8" s="2"/>
      <c r="AKG8" s="2"/>
      <c r="AKH8" s="2"/>
      <c r="AKI8" s="2"/>
      <c r="AKJ8" s="2"/>
      <c r="AKK8" s="2"/>
      <c r="AKL8" s="2"/>
      <c r="AKM8" s="2"/>
      <c r="AKN8" s="2"/>
      <c r="AKO8" s="2"/>
      <c r="AKP8" s="2"/>
      <c r="AKQ8" s="2"/>
      <c r="AKR8" s="2"/>
      <c r="AKS8" s="2"/>
      <c r="AKT8" s="2"/>
      <c r="AKU8" s="2"/>
      <c r="AKV8" s="2"/>
      <c r="AKW8" s="2"/>
      <c r="AKX8" s="2"/>
      <c r="AKY8" s="2"/>
    </row>
    <row r="9" spans="1:992" ht="12" customHeight="1" x14ac:dyDescent="0.25">
      <c r="A9" s="2"/>
      <c r="B9" s="2"/>
      <c r="C9" s="32">
        <f>COUNTIF($C$12:$C$114,"="&amp;F9)</f>
        <v>21</v>
      </c>
      <c r="D9" s="32"/>
      <c r="E9" s="2">
        <f>COUNT(E12:E114)</f>
        <v>103</v>
      </c>
      <c r="F9" s="2">
        <v>4</v>
      </c>
      <c r="G9" s="61" t="s">
        <v>49</v>
      </c>
      <c r="H9" s="2"/>
      <c r="I9" s="38" t="s">
        <v>40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 t="s">
        <v>48</v>
      </c>
      <c r="AX9" s="2"/>
      <c r="AY9" s="2"/>
      <c r="AZ9" s="63">
        <v>0</v>
      </c>
      <c r="BA9" s="63">
        <v>1</v>
      </c>
      <c r="BB9" s="63">
        <v>2</v>
      </c>
      <c r="BC9" s="63">
        <v>3</v>
      </c>
      <c r="BD9" s="63">
        <v>4</v>
      </c>
      <c r="BE9" s="63">
        <v>5</v>
      </c>
      <c r="BF9" s="63">
        <v>6</v>
      </c>
      <c r="BG9" s="63">
        <v>7</v>
      </c>
      <c r="BH9" s="63">
        <v>8</v>
      </c>
      <c r="BI9" s="63">
        <v>9</v>
      </c>
      <c r="BJ9" s="63">
        <v>10</v>
      </c>
      <c r="BK9" s="63">
        <v>11</v>
      </c>
      <c r="BL9" s="63">
        <v>12</v>
      </c>
      <c r="BM9" s="63">
        <v>13</v>
      </c>
      <c r="BN9" s="63">
        <v>14</v>
      </c>
      <c r="BO9" s="63">
        <v>15</v>
      </c>
      <c r="BP9" s="63">
        <v>16</v>
      </c>
      <c r="BQ9" s="63">
        <v>17</v>
      </c>
      <c r="BR9" s="63">
        <v>18</v>
      </c>
      <c r="BS9" s="63">
        <v>19</v>
      </c>
      <c r="BT9" s="63">
        <v>20</v>
      </c>
      <c r="BU9" s="63">
        <v>21</v>
      </c>
      <c r="BV9" s="63">
        <v>22</v>
      </c>
      <c r="BW9" s="63">
        <v>23</v>
      </c>
      <c r="BX9" s="63">
        <v>24</v>
      </c>
      <c r="BY9" s="63">
        <v>25</v>
      </c>
      <c r="BZ9" s="63">
        <v>26</v>
      </c>
      <c r="CA9" s="63">
        <v>27</v>
      </c>
      <c r="CB9" s="63">
        <v>28</v>
      </c>
      <c r="CC9" s="63">
        <v>29</v>
      </c>
      <c r="CD9" s="63">
        <v>30</v>
      </c>
      <c r="CE9" s="63">
        <v>31</v>
      </c>
      <c r="CF9" s="63">
        <v>32</v>
      </c>
      <c r="CG9" s="63">
        <v>33</v>
      </c>
      <c r="CH9" s="63">
        <v>34</v>
      </c>
      <c r="CI9" s="63">
        <v>35</v>
      </c>
      <c r="CJ9" s="63">
        <v>36</v>
      </c>
      <c r="CK9" s="63">
        <v>37</v>
      </c>
      <c r="CL9" s="63">
        <v>38</v>
      </c>
      <c r="CM9" s="63">
        <v>39</v>
      </c>
      <c r="CN9" s="64">
        <f t="shared" ref="CN9:EY9" si="12">AZ9</f>
        <v>0</v>
      </c>
      <c r="CO9" s="64">
        <f t="shared" si="12"/>
        <v>1</v>
      </c>
      <c r="CP9" s="64">
        <f t="shared" si="12"/>
        <v>2</v>
      </c>
      <c r="CQ9" s="64">
        <f t="shared" si="12"/>
        <v>3</v>
      </c>
      <c r="CR9" s="64">
        <f t="shared" si="12"/>
        <v>4</v>
      </c>
      <c r="CS9" s="64">
        <f t="shared" si="12"/>
        <v>5</v>
      </c>
      <c r="CT9" s="64">
        <f t="shared" si="12"/>
        <v>6</v>
      </c>
      <c r="CU9" s="64">
        <f t="shared" si="12"/>
        <v>7</v>
      </c>
      <c r="CV9" s="64">
        <f t="shared" si="12"/>
        <v>8</v>
      </c>
      <c r="CW9" s="64">
        <f t="shared" si="12"/>
        <v>9</v>
      </c>
      <c r="CX9" s="64">
        <f t="shared" si="12"/>
        <v>10</v>
      </c>
      <c r="CY9" s="64">
        <f t="shared" si="12"/>
        <v>11</v>
      </c>
      <c r="CZ9" s="64">
        <f t="shared" si="12"/>
        <v>12</v>
      </c>
      <c r="DA9" s="64">
        <f t="shared" si="12"/>
        <v>13</v>
      </c>
      <c r="DB9" s="64">
        <f t="shared" si="12"/>
        <v>14</v>
      </c>
      <c r="DC9" s="64">
        <f t="shared" si="12"/>
        <v>15</v>
      </c>
      <c r="DD9" s="64">
        <f t="shared" si="12"/>
        <v>16</v>
      </c>
      <c r="DE9" s="64">
        <f t="shared" si="12"/>
        <v>17</v>
      </c>
      <c r="DF9" s="64">
        <f t="shared" si="12"/>
        <v>18</v>
      </c>
      <c r="DG9" s="64">
        <f t="shared" si="12"/>
        <v>19</v>
      </c>
      <c r="DH9" s="64">
        <f t="shared" si="12"/>
        <v>20</v>
      </c>
      <c r="DI9" s="64">
        <f t="shared" si="12"/>
        <v>21</v>
      </c>
      <c r="DJ9" s="64">
        <f t="shared" si="12"/>
        <v>22</v>
      </c>
      <c r="DK9" s="64">
        <f t="shared" si="12"/>
        <v>23</v>
      </c>
      <c r="DL9" s="64">
        <f t="shared" si="12"/>
        <v>24</v>
      </c>
      <c r="DM9" s="64">
        <f t="shared" si="12"/>
        <v>25</v>
      </c>
      <c r="DN9" s="64">
        <f t="shared" si="12"/>
        <v>26</v>
      </c>
      <c r="DO9" s="64">
        <f t="shared" si="12"/>
        <v>27</v>
      </c>
      <c r="DP9" s="64">
        <f t="shared" si="12"/>
        <v>28</v>
      </c>
      <c r="DQ9" s="64">
        <f t="shared" si="12"/>
        <v>29</v>
      </c>
      <c r="DR9" s="64">
        <f t="shared" si="12"/>
        <v>30</v>
      </c>
      <c r="DS9" s="64">
        <f t="shared" si="12"/>
        <v>31</v>
      </c>
      <c r="DT9" s="64">
        <f t="shared" si="12"/>
        <v>32</v>
      </c>
      <c r="DU9" s="64">
        <f t="shared" si="12"/>
        <v>33</v>
      </c>
      <c r="DV9" s="64">
        <f t="shared" si="12"/>
        <v>34</v>
      </c>
      <c r="DW9" s="64">
        <f t="shared" si="12"/>
        <v>35</v>
      </c>
      <c r="DX9" s="64">
        <f t="shared" si="12"/>
        <v>36</v>
      </c>
      <c r="DY9" s="64">
        <f t="shared" si="12"/>
        <v>37</v>
      </c>
      <c r="DZ9" s="64">
        <f t="shared" si="12"/>
        <v>38</v>
      </c>
      <c r="EA9" s="64">
        <f t="shared" si="12"/>
        <v>39</v>
      </c>
      <c r="EB9" s="64">
        <f t="shared" si="12"/>
        <v>0</v>
      </c>
      <c r="EC9" s="64">
        <f t="shared" si="12"/>
        <v>1</v>
      </c>
      <c r="ED9" s="64">
        <f t="shared" si="12"/>
        <v>2</v>
      </c>
      <c r="EE9" s="64">
        <f t="shared" si="12"/>
        <v>3</v>
      </c>
      <c r="EF9" s="64">
        <f t="shared" si="12"/>
        <v>4</v>
      </c>
      <c r="EG9" s="64">
        <f t="shared" si="12"/>
        <v>5</v>
      </c>
      <c r="EH9" s="64">
        <f t="shared" si="12"/>
        <v>6</v>
      </c>
      <c r="EI9" s="64">
        <f t="shared" si="12"/>
        <v>7</v>
      </c>
      <c r="EJ9" s="64">
        <f t="shared" si="12"/>
        <v>8</v>
      </c>
      <c r="EK9" s="64">
        <f t="shared" si="12"/>
        <v>9</v>
      </c>
      <c r="EL9" s="64">
        <f t="shared" si="12"/>
        <v>10</v>
      </c>
      <c r="EM9" s="64">
        <f t="shared" si="12"/>
        <v>11</v>
      </c>
      <c r="EN9" s="64">
        <f t="shared" si="12"/>
        <v>12</v>
      </c>
      <c r="EO9" s="64">
        <f t="shared" si="12"/>
        <v>13</v>
      </c>
      <c r="EP9" s="64">
        <f t="shared" si="12"/>
        <v>14</v>
      </c>
      <c r="EQ9" s="64">
        <f t="shared" si="12"/>
        <v>15</v>
      </c>
      <c r="ER9" s="64">
        <f t="shared" si="12"/>
        <v>16</v>
      </c>
      <c r="ES9" s="64">
        <f t="shared" si="12"/>
        <v>17</v>
      </c>
      <c r="ET9" s="64">
        <f t="shared" si="12"/>
        <v>18</v>
      </c>
      <c r="EU9" s="64">
        <f t="shared" si="12"/>
        <v>19</v>
      </c>
      <c r="EV9" s="64">
        <f t="shared" si="12"/>
        <v>20</v>
      </c>
      <c r="EW9" s="64">
        <f t="shared" si="12"/>
        <v>21</v>
      </c>
      <c r="EX9" s="64">
        <f t="shared" si="12"/>
        <v>22</v>
      </c>
      <c r="EY9" s="64">
        <f t="shared" si="12"/>
        <v>23</v>
      </c>
      <c r="EZ9" s="64">
        <f t="shared" ref="EZ9:HK9" si="13">DL9</f>
        <v>24</v>
      </c>
      <c r="FA9" s="64">
        <f t="shared" si="13"/>
        <v>25</v>
      </c>
      <c r="FB9" s="64">
        <f t="shared" si="13"/>
        <v>26</v>
      </c>
      <c r="FC9" s="64">
        <f t="shared" si="13"/>
        <v>27</v>
      </c>
      <c r="FD9" s="64">
        <f t="shared" si="13"/>
        <v>28</v>
      </c>
      <c r="FE9" s="64">
        <f t="shared" si="13"/>
        <v>29</v>
      </c>
      <c r="FF9" s="64">
        <f t="shared" si="13"/>
        <v>30</v>
      </c>
      <c r="FG9" s="64">
        <f t="shared" si="13"/>
        <v>31</v>
      </c>
      <c r="FH9" s="64">
        <f t="shared" si="13"/>
        <v>32</v>
      </c>
      <c r="FI9" s="64">
        <f t="shared" si="13"/>
        <v>33</v>
      </c>
      <c r="FJ9" s="64">
        <f t="shared" si="13"/>
        <v>34</v>
      </c>
      <c r="FK9" s="64">
        <f t="shared" si="13"/>
        <v>35</v>
      </c>
      <c r="FL9" s="64">
        <f t="shared" si="13"/>
        <v>36</v>
      </c>
      <c r="FM9" s="64">
        <f t="shared" si="13"/>
        <v>37</v>
      </c>
      <c r="FN9" s="64">
        <f t="shared" si="13"/>
        <v>38</v>
      </c>
      <c r="FO9" s="64">
        <f t="shared" si="13"/>
        <v>39</v>
      </c>
      <c r="FP9" s="64">
        <f t="shared" si="13"/>
        <v>0</v>
      </c>
      <c r="FQ9" s="64">
        <f t="shared" si="13"/>
        <v>1</v>
      </c>
      <c r="FR9" s="64">
        <f t="shared" si="13"/>
        <v>2</v>
      </c>
      <c r="FS9" s="64">
        <f t="shared" si="13"/>
        <v>3</v>
      </c>
      <c r="FT9" s="64">
        <f t="shared" si="13"/>
        <v>4</v>
      </c>
      <c r="FU9" s="64">
        <f t="shared" si="13"/>
        <v>5</v>
      </c>
      <c r="FV9" s="64">
        <f t="shared" si="13"/>
        <v>6</v>
      </c>
      <c r="FW9" s="64">
        <f t="shared" si="13"/>
        <v>7</v>
      </c>
      <c r="FX9" s="64">
        <f t="shared" si="13"/>
        <v>8</v>
      </c>
      <c r="FY9" s="64">
        <f t="shared" si="13"/>
        <v>9</v>
      </c>
      <c r="FZ9" s="64">
        <f t="shared" si="13"/>
        <v>10</v>
      </c>
      <c r="GA9" s="64">
        <f t="shared" si="13"/>
        <v>11</v>
      </c>
      <c r="GB9" s="64">
        <f t="shared" si="13"/>
        <v>12</v>
      </c>
      <c r="GC9" s="64">
        <f t="shared" si="13"/>
        <v>13</v>
      </c>
      <c r="GD9" s="64">
        <f t="shared" si="13"/>
        <v>14</v>
      </c>
      <c r="GE9" s="64">
        <f t="shared" si="13"/>
        <v>15</v>
      </c>
      <c r="GF9" s="64">
        <f t="shared" si="13"/>
        <v>16</v>
      </c>
      <c r="GG9" s="64">
        <f t="shared" si="13"/>
        <v>17</v>
      </c>
      <c r="GH9" s="64">
        <f t="shared" si="13"/>
        <v>18</v>
      </c>
      <c r="GI9" s="64">
        <f t="shared" si="13"/>
        <v>19</v>
      </c>
      <c r="GJ9" s="64">
        <f t="shared" si="13"/>
        <v>20</v>
      </c>
      <c r="GK9" s="64">
        <f t="shared" si="13"/>
        <v>21</v>
      </c>
      <c r="GL9" s="64">
        <f t="shared" si="13"/>
        <v>22</v>
      </c>
      <c r="GM9" s="64">
        <f t="shared" si="13"/>
        <v>23</v>
      </c>
      <c r="GN9" s="64">
        <f t="shared" si="13"/>
        <v>24</v>
      </c>
      <c r="GO9" s="64">
        <f t="shared" si="13"/>
        <v>25</v>
      </c>
      <c r="GP9" s="64">
        <f t="shared" si="13"/>
        <v>26</v>
      </c>
      <c r="GQ9" s="64">
        <f t="shared" si="13"/>
        <v>27</v>
      </c>
      <c r="GR9" s="64">
        <f t="shared" si="13"/>
        <v>28</v>
      </c>
      <c r="GS9" s="64">
        <f t="shared" si="13"/>
        <v>29</v>
      </c>
      <c r="GT9" s="64">
        <f t="shared" si="13"/>
        <v>30</v>
      </c>
      <c r="GU9" s="64">
        <f t="shared" si="13"/>
        <v>31</v>
      </c>
      <c r="GV9" s="64">
        <f t="shared" si="13"/>
        <v>32</v>
      </c>
      <c r="GW9" s="64">
        <f t="shared" si="13"/>
        <v>33</v>
      </c>
      <c r="GX9" s="64">
        <f t="shared" si="13"/>
        <v>34</v>
      </c>
      <c r="GY9" s="64">
        <f t="shared" si="13"/>
        <v>35</v>
      </c>
      <c r="GZ9" s="64">
        <f t="shared" si="13"/>
        <v>36</v>
      </c>
      <c r="HA9" s="64">
        <f t="shared" si="13"/>
        <v>37</v>
      </c>
      <c r="HB9" s="64">
        <f t="shared" si="13"/>
        <v>38</v>
      </c>
      <c r="HC9" s="64">
        <f t="shared" si="13"/>
        <v>39</v>
      </c>
      <c r="HD9" s="64">
        <f t="shared" si="13"/>
        <v>0</v>
      </c>
      <c r="HE9" s="64">
        <f t="shared" si="13"/>
        <v>1</v>
      </c>
      <c r="HF9" s="64">
        <f t="shared" si="13"/>
        <v>2</v>
      </c>
      <c r="HG9" s="64">
        <f t="shared" si="13"/>
        <v>3</v>
      </c>
      <c r="HH9" s="64">
        <f t="shared" si="13"/>
        <v>4</v>
      </c>
      <c r="HI9" s="64">
        <f t="shared" si="13"/>
        <v>5</v>
      </c>
      <c r="HJ9" s="64">
        <f t="shared" si="13"/>
        <v>6</v>
      </c>
      <c r="HK9" s="64">
        <f t="shared" si="13"/>
        <v>7</v>
      </c>
      <c r="HL9" s="64">
        <f t="shared" ref="HL9:JW9" si="14">FX9</f>
        <v>8</v>
      </c>
      <c r="HM9" s="64">
        <f t="shared" si="14"/>
        <v>9</v>
      </c>
      <c r="HN9" s="64">
        <f t="shared" si="14"/>
        <v>10</v>
      </c>
      <c r="HO9" s="64">
        <f t="shared" si="14"/>
        <v>11</v>
      </c>
      <c r="HP9" s="64">
        <f t="shared" si="14"/>
        <v>12</v>
      </c>
      <c r="HQ9" s="64">
        <f t="shared" si="14"/>
        <v>13</v>
      </c>
      <c r="HR9" s="64">
        <f t="shared" si="14"/>
        <v>14</v>
      </c>
      <c r="HS9" s="64">
        <f t="shared" si="14"/>
        <v>15</v>
      </c>
      <c r="HT9" s="64">
        <f t="shared" si="14"/>
        <v>16</v>
      </c>
      <c r="HU9" s="64">
        <f t="shared" si="14"/>
        <v>17</v>
      </c>
      <c r="HV9" s="64">
        <f t="shared" si="14"/>
        <v>18</v>
      </c>
      <c r="HW9" s="64">
        <f t="shared" si="14"/>
        <v>19</v>
      </c>
      <c r="HX9" s="64">
        <f t="shared" si="14"/>
        <v>20</v>
      </c>
      <c r="HY9" s="64">
        <f t="shared" si="14"/>
        <v>21</v>
      </c>
      <c r="HZ9" s="64">
        <f t="shared" si="14"/>
        <v>22</v>
      </c>
      <c r="IA9" s="64">
        <f t="shared" si="14"/>
        <v>23</v>
      </c>
      <c r="IB9" s="64">
        <f t="shared" si="14"/>
        <v>24</v>
      </c>
      <c r="IC9" s="64">
        <f t="shared" si="14"/>
        <v>25</v>
      </c>
      <c r="ID9" s="64">
        <f t="shared" si="14"/>
        <v>26</v>
      </c>
      <c r="IE9" s="64">
        <f t="shared" si="14"/>
        <v>27</v>
      </c>
      <c r="IF9" s="64">
        <f t="shared" si="14"/>
        <v>28</v>
      </c>
      <c r="IG9" s="64">
        <f t="shared" si="14"/>
        <v>29</v>
      </c>
      <c r="IH9" s="64">
        <f t="shared" si="14"/>
        <v>30</v>
      </c>
      <c r="II9" s="64">
        <f t="shared" si="14"/>
        <v>31</v>
      </c>
      <c r="IJ9" s="64">
        <f t="shared" si="14"/>
        <v>32</v>
      </c>
      <c r="IK9" s="64">
        <f t="shared" si="14"/>
        <v>33</v>
      </c>
      <c r="IL9" s="64">
        <f t="shared" si="14"/>
        <v>34</v>
      </c>
      <c r="IM9" s="64">
        <f t="shared" si="14"/>
        <v>35</v>
      </c>
      <c r="IN9" s="64">
        <f t="shared" si="14"/>
        <v>36</v>
      </c>
      <c r="IO9" s="64">
        <f t="shared" si="14"/>
        <v>37</v>
      </c>
      <c r="IP9" s="64">
        <f t="shared" si="14"/>
        <v>38</v>
      </c>
      <c r="IQ9" s="64">
        <f t="shared" si="14"/>
        <v>39</v>
      </c>
      <c r="IR9" s="64">
        <f t="shared" si="14"/>
        <v>0</v>
      </c>
      <c r="IS9" s="64">
        <f t="shared" si="14"/>
        <v>1</v>
      </c>
      <c r="IT9" s="64">
        <f t="shared" si="14"/>
        <v>2</v>
      </c>
      <c r="IU9" s="64">
        <f t="shared" si="14"/>
        <v>3</v>
      </c>
      <c r="IV9" s="64">
        <f t="shared" si="14"/>
        <v>4</v>
      </c>
      <c r="IW9" s="64">
        <f t="shared" si="14"/>
        <v>5</v>
      </c>
      <c r="IX9" s="64">
        <f t="shared" si="14"/>
        <v>6</v>
      </c>
      <c r="IY9" s="64">
        <f t="shared" si="14"/>
        <v>7</v>
      </c>
      <c r="IZ9" s="64">
        <f t="shared" si="14"/>
        <v>8</v>
      </c>
      <c r="JA9" s="64">
        <f t="shared" si="14"/>
        <v>9</v>
      </c>
      <c r="JB9" s="64">
        <f t="shared" si="14"/>
        <v>10</v>
      </c>
      <c r="JC9" s="64">
        <f t="shared" si="14"/>
        <v>11</v>
      </c>
      <c r="JD9" s="64">
        <f t="shared" si="14"/>
        <v>12</v>
      </c>
      <c r="JE9" s="64">
        <f t="shared" si="14"/>
        <v>13</v>
      </c>
      <c r="JF9" s="64">
        <f t="shared" si="14"/>
        <v>14</v>
      </c>
      <c r="JG9" s="64">
        <f t="shared" si="14"/>
        <v>15</v>
      </c>
      <c r="JH9" s="64">
        <f t="shared" si="14"/>
        <v>16</v>
      </c>
      <c r="JI9" s="64">
        <f t="shared" si="14"/>
        <v>17</v>
      </c>
      <c r="JJ9" s="64">
        <f t="shared" si="14"/>
        <v>18</v>
      </c>
      <c r="JK9" s="64">
        <f t="shared" si="14"/>
        <v>19</v>
      </c>
      <c r="JL9" s="64">
        <f t="shared" si="14"/>
        <v>20</v>
      </c>
      <c r="JM9" s="64">
        <f t="shared" si="14"/>
        <v>21</v>
      </c>
      <c r="JN9" s="64">
        <f t="shared" si="14"/>
        <v>22</v>
      </c>
      <c r="JO9" s="64">
        <f t="shared" si="14"/>
        <v>23</v>
      </c>
      <c r="JP9" s="64">
        <f t="shared" si="14"/>
        <v>24</v>
      </c>
      <c r="JQ9" s="64">
        <f t="shared" si="14"/>
        <v>25</v>
      </c>
      <c r="JR9" s="64">
        <f t="shared" si="14"/>
        <v>26</v>
      </c>
      <c r="JS9" s="64">
        <f t="shared" si="14"/>
        <v>27</v>
      </c>
      <c r="JT9" s="64">
        <f t="shared" si="14"/>
        <v>28</v>
      </c>
      <c r="JU9" s="64">
        <f t="shared" si="14"/>
        <v>29</v>
      </c>
      <c r="JV9" s="64">
        <f t="shared" si="14"/>
        <v>30</v>
      </c>
      <c r="JW9" s="64">
        <f t="shared" si="14"/>
        <v>31</v>
      </c>
      <c r="JX9" s="64">
        <f t="shared" ref="JX9:MI9" si="15">IJ9</f>
        <v>32</v>
      </c>
      <c r="JY9" s="64">
        <f t="shared" si="15"/>
        <v>33</v>
      </c>
      <c r="JZ9" s="64">
        <f t="shared" si="15"/>
        <v>34</v>
      </c>
      <c r="KA9" s="64">
        <f t="shared" si="15"/>
        <v>35</v>
      </c>
      <c r="KB9" s="64">
        <f t="shared" si="15"/>
        <v>36</v>
      </c>
      <c r="KC9" s="64">
        <f t="shared" si="15"/>
        <v>37</v>
      </c>
      <c r="KD9" s="64">
        <f t="shared" si="15"/>
        <v>38</v>
      </c>
      <c r="KE9" s="64">
        <f t="shared" si="15"/>
        <v>39</v>
      </c>
      <c r="KF9" s="64">
        <f t="shared" si="15"/>
        <v>0</v>
      </c>
      <c r="KG9" s="64">
        <f t="shared" si="15"/>
        <v>1</v>
      </c>
      <c r="KH9" s="64">
        <f t="shared" si="15"/>
        <v>2</v>
      </c>
      <c r="KI9" s="64">
        <f t="shared" si="15"/>
        <v>3</v>
      </c>
      <c r="KJ9" s="64">
        <f t="shared" si="15"/>
        <v>4</v>
      </c>
      <c r="KK9" s="64">
        <f t="shared" si="15"/>
        <v>5</v>
      </c>
      <c r="KL9" s="64">
        <f t="shared" si="15"/>
        <v>6</v>
      </c>
      <c r="KM9" s="64">
        <f t="shared" si="15"/>
        <v>7</v>
      </c>
      <c r="KN9" s="64">
        <f t="shared" si="15"/>
        <v>8</v>
      </c>
      <c r="KO9" s="64">
        <f t="shared" si="15"/>
        <v>9</v>
      </c>
      <c r="KP9" s="64">
        <f t="shared" si="15"/>
        <v>10</v>
      </c>
      <c r="KQ9" s="64">
        <f t="shared" si="15"/>
        <v>11</v>
      </c>
      <c r="KR9" s="64">
        <f t="shared" si="15"/>
        <v>12</v>
      </c>
      <c r="KS9" s="64">
        <f t="shared" si="15"/>
        <v>13</v>
      </c>
      <c r="KT9" s="64">
        <f t="shared" si="15"/>
        <v>14</v>
      </c>
      <c r="KU9" s="64">
        <f t="shared" si="15"/>
        <v>15</v>
      </c>
      <c r="KV9" s="64">
        <f t="shared" si="15"/>
        <v>16</v>
      </c>
      <c r="KW9" s="64">
        <f t="shared" si="15"/>
        <v>17</v>
      </c>
      <c r="KX9" s="64">
        <f t="shared" si="15"/>
        <v>18</v>
      </c>
      <c r="KY9" s="64">
        <f t="shared" si="15"/>
        <v>19</v>
      </c>
      <c r="KZ9" s="64">
        <f t="shared" si="15"/>
        <v>20</v>
      </c>
      <c r="LA9" s="64">
        <f t="shared" si="15"/>
        <v>21</v>
      </c>
      <c r="LB9" s="64">
        <f t="shared" si="15"/>
        <v>22</v>
      </c>
      <c r="LC9" s="64">
        <f t="shared" si="15"/>
        <v>23</v>
      </c>
      <c r="LD9" s="64">
        <f t="shared" si="15"/>
        <v>24</v>
      </c>
      <c r="LE9" s="64">
        <f t="shared" si="15"/>
        <v>25</v>
      </c>
      <c r="LF9" s="64">
        <f t="shared" si="15"/>
        <v>26</v>
      </c>
      <c r="LG9" s="64">
        <f t="shared" si="15"/>
        <v>27</v>
      </c>
      <c r="LH9" s="64">
        <f t="shared" si="15"/>
        <v>28</v>
      </c>
      <c r="LI9" s="64">
        <f t="shared" si="15"/>
        <v>29</v>
      </c>
      <c r="LJ9" s="64">
        <f t="shared" si="15"/>
        <v>30</v>
      </c>
      <c r="LK9" s="64">
        <f t="shared" si="15"/>
        <v>31</v>
      </c>
      <c r="LL9" s="64">
        <f t="shared" si="15"/>
        <v>32</v>
      </c>
      <c r="LM9" s="64">
        <f t="shared" si="15"/>
        <v>33</v>
      </c>
      <c r="LN9" s="64">
        <f t="shared" si="15"/>
        <v>34</v>
      </c>
      <c r="LO9" s="64">
        <f t="shared" si="15"/>
        <v>35</v>
      </c>
      <c r="LP9" s="64">
        <f t="shared" si="15"/>
        <v>36</v>
      </c>
      <c r="LQ9" s="64">
        <f t="shared" si="15"/>
        <v>37</v>
      </c>
      <c r="LR9" s="64">
        <f t="shared" si="15"/>
        <v>38</v>
      </c>
      <c r="LS9" s="64">
        <f t="shared" si="15"/>
        <v>39</v>
      </c>
      <c r="LT9" s="64">
        <f t="shared" si="15"/>
        <v>0</v>
      </c>
      <c r="LU9" s="64">
        <f t="shared" si="15"/>
        <v>1</v>
      </c>
      <c r="LV9" s="64">
        <f t="shared" si="15"/>
        <v>2</v>
      </c>
      <c r="LW9" s="64">
        <f t="shared" si="15"/>
        <v>3</v>
      </c>
      <c r="LX9" s="64">
        <f t="shared" si="15"/>
        <v>4</v>
      </c>
      <c r="LY9" s="64">
        <f t="shared" si="15"/>
        <v>5</v>
      </c>
      <c r="LZ9" s="64">
        <f t="shared" si="15"/>
        <v>6</v>
      </c>
      <c r="MA9" s="64">
        <f t="shared" si="15"/>
        <v>7</v>
      </c>
      <c r="MB9" s="64">
        <f t="shared" si="15"/>
        <v>8</v>
      </c>
      <c r="MC9" s="64">
        <f t="shared" si="15"/>
        <v>9</v>
      </c>
      <c r="MD9" s="64">
        <f t="shared" si="15"/>
        <v>10</v>
      </c>
      <c r="ME9" s="64">
        <f t="shared" si="15"/>
        <v>11</v>
      </c>
      <c r="MF9" s="64">
        <f t="shared" si="15"/>
        <v>12</v>
      </c>
      <c r="MG9" s="64">
        <f t="shared" si="15"/>
        <v>13</v>
      </c>
      <c r="MH9" s="64">
        <f t="shared" si="15"/>
        <v>14</v>
      </c>
      <c r="MI9" s="64">
        <f t="shared" si="15"/>
        <v>15</v>
      </c>
      <c r="MJ9" s="64">
        <f t="shared" ref="MJ9:OU9" si="16">KV9</f>
        <v>16</v>
      </c>
      <c r="MK9" s="64">
        <f t="shared" si="16"/>
        <v>17</v>
      </c>
      <c r="ML9" s="64">
        <f t="shared" si="16"/>
        <v>18</v>
      </c>
      <c r="MM9" s="64">
        <f t="shared" si="16"/>
        <v>19</v>
      </c>
      <c r="MN9" s="64">
        <f t="shared" si="16"/>
        <v>20</v>
      </c>
      <c r="MO9" s="64">
        <f t="shared" si="16"/>
        <v>21</v>
      </c>
      <c r="MP9" s="64">
        <f t="shared" si="16"/>
        <v>22</v>
      </c>
      <c r="MQ9" s="64">
        <f t="shared" si="16"/>
        <v>23</v>
      </c>
      <c r="MR9" s="64">
        <f t="shared" si="16"/>
        <v>24</v>
      </c>
      <c r="MS9" s="64">
        <f t="shared" si="16"/>
        <v>25</v>
      </c>
      <c r="MT9" s="64">
        <f t="shared" si="16"/>
        <v>26</v>
      </c>
      <c r="MU9" s="64">
        <f t="shared" si="16"/>
        <v>27</v>
      </c>
      <c r="MV9" s="64">
        <f t="shared" si="16"/>
        <v>28</v>
      </c>
      <c r="MW9" s="64">
        <f t="shared" si="16"/>
        <v>29</v>
      </c>
      <c r="MX9" s="64">
        <f t="shared" si="16"/>
        <v>30</v>
      </c>
      <c r="MY9" s="64">
        <f t="shared" si="16"/>
        <v>31</v>
      </c>
      <c r="MZ9" s="64">
        <f t="shared" si="16"/>
        <v>32</v>
      </c>
      <c r="NA9" s="64">
        <f t="shared" si="16"/>
        <v>33</v>
      </c>
      <c r="NB9" s="64">
        <f t="shared" si="16"/>
        <v>34</v>
      </c>
      <c r="NC9" s="64">
        <f t="shared" si="16"/>
        <v>35</v>
      </c>
      <c r="ND9" s="64">
        <f t="shared" si="16"/>
        <v>36</v>
      </c>
      <c r="NE9" s="64">
        <f t="shared" si="16"/>
        <v>37</v>
      </c>
      <c r="NF9" s="64">
        <f t="shared" si="16"/>
        <v>38</v>
      </c>
      <c r="NG9" s="64">
        <f t="shared" si="16"/>
        <v>39</v>
      </c>
      <c r="NH9" s="64">
        <f t="shared" si="16"/>
        <v>0</v>
      </c>
      <c r="NI9" s="64">
        <f t="shared" si="16"/>
        <v>1</v>
      </c>
      <c r="NJ9" s="64">
        <f t="shared" si="16"/>
        <v>2</v>
      </c>
      <c r="NK9" s="64">
        <f t="shared" si="16"/>
        <v>3</v>
      </c>
      <c r="NL9" s="64">
        <f t="shared" si="16"/>
        <v>4</v>
      </c>
      <c r="NM9" s="64">
        <f t="shared" si="16"/>
        <v>5</v>
      </c>
      <c r="NN9" s="64">
        <f t="shared" si="16"/>
        <v>6</v>
      </c>
      <c r="NO9" s="64">
        <f t="shared" si="16"/>
        <v>7</v>
      </c>
      <c r="NP9" s="64">
        <f t="shared" si="16"/>
        <v>8</v>
      </c>
      <c r="NQ9" s="64">
        <f t="shared" si="16"/>
        <v>9</v>
      </c>
      <c r="NR9" s="64">
        <f t="shared" si="16"/>
        <v>10</v>
      </c>
      <c r="NS9" s="64">
        <f t="shared" si="16"/>
        <v>11</v>
      </c>
      <c r="NT9" s="64">
        <f t="shared" si="16"/>
        <v>12</v>
      </c>
      <c r="NU9" s="64">
        <f t="shared" si="16"/>
        <v>13</v>
      </c>
      <c r="NV9" s="64">
        <f t="shared" si="16"/>
        <v>14</v>
      </c>
      <c r="NW9" s="64">
        <f t="shared" si="16"/>
        <v>15</v>
      </c>
      <c r="NX9" s="64">
        <f t="shared" si="16"/>
        <v>16</v>
      </c>
      <c r="NY9" s="64">
        <f t="shared" si="16"/>
        <v>17</v>
      </c>
      <c r="NZ9" s="64">
        <f t="shared" si="16"/>
        <v>18</v>
      </c>
      <c r="OA9" s="64">
        <f t="shared" si="16"/>
        <v>19</v>
      </c>
      <c r="OB9" s="64">
        <f t="shared" si="16"/>
        <v>20</v>
      </c>
      <c r="OC9" s="64">
        <f t="shared" si="16"/>
        <v>21</v>
      </c>
      <c r="OD9" s="64">
        <f t="shared" si="16"/>
        <v>22</v>
      </c>
      <c r="OE9" s="64">
        <f t="shared" si="16"/>
        <v>23</v>
      </c>
      <c r="OF9" s="64">
        <f t="shared" si="16"/>
        <v>24</v>
      </c>
      <c r="OG9" s="64">
        <f t="shared" si="16"/>
        <v>25</v>
      </c>
      <c r="OH9" s="64">
        <f t="shared" si="16"/>
        <v>26</v>
      </c>
      <c r="OI9" s="64">
        <f t="shared" si="16"/>
        <v>27</v>
      </c>
      <c r="OJ9" s="64">
        <f t="shared" si="16"/>
        <v>28</v>
      </c>
      <c r="OK9" s="64">
        <f t="shared" si="16"/>
        <v>29</v>
      </c>
      <c r="OL9" s="64">
        <f t="shared" si="16"/>
        <v>30</v>
      </c>
      <c r="OM9" s="64">
        <f t="shared" si="16"/>
        <v>31</v>
      </c>
      <c r="ON9" s="64">
        <f t="shared" si="16"/>
        <v>32</v>
      </c>
      <c r="OO9" s="64">
        <f t="shared" si="16"/>
        <v>33</v>
      </c>
      <c r="OP9" s="64">
        <f t="shared" si="16"/>
        <v>34</v>
      </c>
      <c r="OQ9" s="64">
        <f t="shared" si="16"/>
        <v>35</v>
      </c>
      <c r="OR9" s="64">
        <f t="shared" si="16"/>
        <v>36</v>
      </c>
      <c r="OS9" s="64">
        <f t="shared" si="16"/>
        <v>37</v>
      </c>
      <c r="OT9" s="64">
        <f t="shared" si="16"/>
        <v>38</v>
      </c>
      <c r="OU9" s="64">
        <f t="shared" si="16"/>
        <v>39</v>
      </c>
      <c r="OV9" s="64">
        <f t="shared" ref="OV9:RG9" si="17">NH9</f>
        <v>0</v>
      </c>
      <c r="OW9" s="64">
        <f t="shared" si="17"/>
        <v>1</v>
      </c>
      <c r="OX9" s="64">
        <f t="shared" si="17"/>
        <v>2</v>
      </c>
      <c r="OY9" s="64">
        <f t="shared" si="17"/>
        <v>3</v>
      </c>
      <c r="OZ9" s="64">
        <f t="shared" si="17"/>
        <v>4</v>
      </c>
      <c r="PA9" s="64">
        <f t="shared" si="17"/>
        <v>5</v>
      </c>
      <c r="PB9" s="64">
        <f t="shared" si="17"/>
        <v>6</v>
      </c>
      <c r="PC9" s="64">
        <f t="shared" si="17"/>
        <v>7</v>
      </c>
      <c r="PD9" s="64">
        <f t="shared" si="17"/>
        <v>8</v>
      </c>
      <c r="PE9" s="64">
        <f t="shared" si="17"/>
        <v>9</v>
      </c>
      <c r="PF9" s="64">
        <f t="shared" si="17"/>
        <v>10</v>
      </c>
      <c r="PG9" s="64">
        <f t="shared" si="17"/>
        <v>11</v>
      </c>
      <c r="PH9" s="64">
        <f t="shared" si="17"/>
        <v>12</v>
      </c>
      <c r="PI9" s="64">
        <f t="shared" si="17"/>
        <v>13</v>
      </c>
      <c r="PJ9" s="64">
        <f t="shared" si="17"/>
        <v>14</v>
      </c>
      <c r="PK9" s="64">
        <f t="shared" si="17"/>
        <v>15</v>
      </c>
      <c r="PL9" s="64">
        <f t="shared" si="17"/>
        <v>16</v>
      </c>
      <c r="PM9" s="64">
        <f t="shared" si="17"/>
        <v>17</v>
      </c>
      <c r="PN9" s="64">
        <f t="shared" si="17"/>
        <v>18</v>
      </c>
      <c r="PO9" s="64">
        <f t="shared" si="17"/>
        <v>19</v>
      </c>
      <c r="PP9" s="64">
        <f t="shared" si="17"/>
        <v>20</v>
      </c>
      <c r="PQ9" s="64">
        <f t="shared" si="17"/>
        <v>21</v>
      </c>
      <c r="PR9" s="64">
        <f t="shared" si="17"/>
        <v>22</v>
      </c>
      <c r="PS9" s="64">
        <f t="shared" si="17"/>
        <v>23</v>
      </c>
      <c r="PT9" s="64">
        <f t="shared" si="17"/>
        <v>24</v>
      </c>
      <c r="PU9" s="64">
        <f t="shared" si="17"/>
        <v>25</v>
      </c>
      <c r="PV9" s="64">
        <f t="shared" si="17"/>
        <v>26</v>
      </c>
      <c r="PW9" s="64">
        <f t="shared" si="17"/>
        <v>27</v>
      </c>
      <c r="PX9" s="64">
        <f t="shared" si="17"/>
        <v>28</v>
      </c>
      <c r="PY9" s="64">
        <f t="shared" si="17"/>
        <v>29</v>
      </c>
      <c r="PZ9" s="64">
        <f t="shared" si="17"/>
        <v>30</v>
      </c>
      <c r="QA9" s="64">
        <f t="shared" si="17"/>
        <v>31</v>
      </c>
      <c r="QB9" s="64">
        <f t="shared" si="17"/>
        <v>32</v>
      </c>
      <c r="QC9" s="64">
        <f t="shared" si="17"/>
        <v>33</v>
      </c>
      <c r="QD9" s="64">
        <f t="shared" si="17"/>
        <v>34</v>
      </c>
      <c r="QE9" s="64">
        <f t="shared" si="17"/>
        <v>35</v>
      </c>
      <c r="QF9" s="64">
        <f t="shared" si="17"/>
        <v>36</v>
      </c>
      <c r="QG9" s="64">
        <f t="shared" si="17"/>
        <v>37</v>
      </c>
      <c r="QH9" s="64">
        <f t="shared" si="17"/>
        <v>38</v>
      </c>
      <c r="QI9" s="64">
        <f t="shared" si="17"/>
        <v>39</v>
      </c>
      <c r="QJ9" s="64">
        <f t="shared" si="17"/>
        <v>0</v>
      </c>
      <c r="QK9" s="64">
        <f t="shared" si="17"/>
        <v>1</v>
      </c>
      <c r="QL9" s="64">
        <f t="shared" si="17"/>
        <v>2</v>
      </c>
      <c r="QM9" s="64">
        <f t="shared" si="17"/>
        <v>3</v>
      </c>
      <c r="QN9" s="64">
        <f t="shared" si="17"/>
        <v>4</v>
      </c>
      <c r="QO9" s="64">
        <f t="shared" si="17"/>
        <v>5</v>
      </c>
      <c r="QP9" s="64">
        <f t="shared" si="17"/>
        <v>6</v>
      </c>
      <c r="QQ9" s="64">
        <f t="shared" si="17"/>
        <v>7</v>
      </c>
      <c r="QR9" s="64">
        <f t="shared" si="17"/>
        <v>8</v>
      </c>
      <c r="QS9" s="64">
        <f t="shared" si="17"/>
        <v>9</v>
      </c>
      <c r="QT9" s="64">
        <f t="shared" si="17"/>
        <v>10</v>
      </c>
      <c r="QU9" s="64">
        <f t="shared" si="17"/>
        <v>11</v>
      </c>
      <c r="QV9" s="64">
        <f t="shared" si="17"/>
        <v>12</v>
      </c>
      <c r="QW9" s="64">
        <f t="shared" si="17"/>
        <v>13</v>
      </c>
      <c r="QX9" s="64">
        <f t="shared" si="17"/>
        <v>14</v>
      </c>
      <c r="QY9" s="64">
        <f t="shared" si="17"/>
        <v>15</v>
      </c>
      <c r="QZ9" s="64">
        <f t="shared" si="17"/>
        <v>16</v>
      </c>
      <c r="RA9" s="64">
        <f t="shared" si="17"/>
        <v>17</v>
      </c>
      <c r="RB9" s="64">
        <f t="shared" si="17"/>
        <v>18</v>
      </c>
      <c r="RC9" s="64">
        <f t="shared" si="17"/>
        <v>19</v>
      </c>
      <c r="RD9" s="64">
        <f t="shared" si="17"/>
        <v>20</v>
      </c>
      <c r="RE9" s="64">
        <f t="shared" si="17"/>
        <v>21</v>
      </c>
      <c r="RF9" s="64">
        <f t="shared" si="17"/>
        <v>22</v>
      </c>
      <c r="RG9" s="64">
        <f t="shared" si="17"/>
        <v>23</v>
      </c>
      <c r="RH9" s="64">
        <f t="shared" ref="RH9:TS9" si="18">PT9</f>
        <v>24</v>
      </c>
      <c r="RI9" s="64">
        <f t="shared" si="18"/>
        <v>25</v>
      </c>
      <c r="RJ9" s="64">
        <f t="shared" si="18"/>
        <v>26</v>
      </c>
      <c r="RK9" s="64">
        <f t="shared" si="18"/>
        <v>27</v>
      </c>
      <c r="RL9" s="64">
        <f t="shared" si="18"/>
        <v>28</v>
      </c>
      <c r="RM9" s="64">
        <f t="shared" si="18"/>
        <v>29</v>
      </c>
      <c r="RN9" s="64">
        <f t="shared" si="18"/>
        <v>30</v>
      </c>
      <c r="RO9" s="64">
        <f t="shared" si="18"/>
        <v>31</v>
      </c>
      <c r="RP9" s="64">
        <f t="shared" si="18"/>
        <v>32</v>
      </c>
      <c r="RQ9" s="64">
        <f t="shared" si="18"/>
        <v>33</v>
      </c>
      <c r="RR9" s="64">
        <f t="shared" si="18"/>
        <v>34</v>
      </c>
      <c r="RS9" s="64">
        <f t="shared" si="18"/>
        <v>35</v>
      </c>
      <c r="RT9" s="64">
        <f t="shared" si="18"/>
        <v>36</v>
      </c>
      <c r="RU9" s="64">
        <f t="shared" si="18"/>
        <v>37</v>
      </c>
      <c r="RV9" s="64">
        <f t="shared" si="18"/>
        <v>38</v>
      </c>
      <c r="RW9" s="64">
        <f t="shared" si="18"/>
        <v>39</v>
      </c>
      <c r="RX9" s="64">
        <f t="shared" si="18"/>
        <v>0</v>
      </c>
      <c r="RY9" s="64">
        <f t="shared" si="18"/>
        <v>1</v>
      </c>
      <c r="RZ9" s="64">
        <f t="shared" si="18"/>
        <v>2</v>
      </c>
      <c r="SA9" s="64">
        <f t="shared" si="18"/>
        <v>3</v>
      </c>
      <c r="SB9" s="64">
        <f t="shared" si="18"/>
        <v>4</v>
      </c>
      <c r="SC9" s="64">
        <f t="shared" si="18"/>
        <v>5</v>
      </c>
      <c r="SD9" s="64">
        <f t="shared" si="18"/>
        <v>6</v>
      </c>
      <c r="SE9" s="64">
        <f t="shared" si="18"/>
        <v>7</v>
      </c>
      <c r="SF9" s="64">
        <f t="shared" si="18"/>
        <v>8</v>
      </c>
      <c r="SG9" s="64">
        <f t="shared" si="18"/>
        <v>9</v>
      </c>
      <c r="SH9" s="64">
        <f t="shared" si="18"/>
        <v>10</v>
      </c>
      <c r="SI9" s="64">
        <f t="shared" si="18"/>
        <v>11</v>
      </c>
      <c r="SJ9" s="64">
        <f t="shared" si="18"/>
        <v>12</v>
      </c>
      <c r="SK9" s="64">
        <f t="shared" si="18"/>
        <v>13</v>
      </c>
      <c r="SL9" s="64">
        <f t="shared" si="18"/>
        <v>14</v>
      </c>
      <c r="SM9" s="64">
        <f t="shared" si="18"/>
        <v>15</v>
      </c>
      <c r="SN9" s="64">
        <f t="shared" si="18"/>
        <v>16</v>
      </c>
      <c r="SO9" s="64">
        <f t="shared" si="18"/>
        <v>17</v>
      </c>
      <c r="SP9" s="64">
        <f t="shared" si="18"/>
        <v>18</v>
      </c>
      <c r="SQ9" s="64">
        <f t="shared" si="18"/>
        <v>19</v>
      </c>
      <c r="SR9" s="64">
        <f t="shared" si="18"/>
        <v>20</v>
      </c>
      <c r="SS9" s="64">
        <f t="shared" si="18"/>
        <v>21</v>
      </c>
      <c r="ST9" s="64">
        <f t="shared" si="18"/>
        <v>22</v>
      </c>
      <c r="SU9" s="64">
        <f t="shared" si="18"/>
        <v>23</v>
      </c>
      <c r="SV9" s="64">
        <f t="shared" si="18"/>
        <v>24</v>
      </c>
      <c r="SW9" s="64">
        <f t="shared" si="18"/>
        <v>25</v>
      </c>
      <c r="SX9" s="64">
        <f t="shared" si="18"/>
        <v>26</v>
      </c>
      <c r="SY9" s="64">
        <f t="shared" si="18"/>
        <v>27</v>
      </c>
      <c r="SZ9" s="64">
        <f t="shared" si="18"/>
        <v>28</v>
      </c>
      <c r="TA9" s="64">
        <f t="shared" si="18"/>
        <v>29</v>
      </c>
      <c r="TB9" s="64">
        <f t="shared" si="18"/>
        <v>30</v>
      </c>
      <c r="TC9" s="64">
        <f t="shared" si="18"/>
        <v>31</v>
      </c>
      <c r="TD9" s="64">
        <f t="shared" si="18"/>
        <v>32</v>
      </c>
      <c r="TE9" s="64">
        <f t="shared" si="18"/>
        <v>33</v>
      </c>
      <c r="TF9" s="64">
        <f t="shared" si="18"/>
        <v>34</v>
      </c>
      <c r="TG9" s="64">
        <f t="shared" si="18"/>
        <v>35</v>
      </c>
      <c r="TH9" s="64">
        <f t="shared" si="18"/>
        <v>36</v>
      </c>
      <c r="TI9" s="64">
        <f t="shared" si="18"/>
        <v>37</v>
      </c>
      <c r="TJ9" s="64">
        <f t="shared" si="18"/>
        <v>38</v>
      </c>
      <c r="TK9" s="64">
        <f t="shared" si="18"/>
        <v>39</v>
      </c>
      <c r="TL9" s="64">
        <f t="shared" si="18"/>
        <v>0</v>
      </c>
      <c r="TM9" s="64">
        <f t="shared" si="18"/>
        <v>1</v>
      </c>
      <c r="TN9" s="64">
        <f t="shared" si="18"/>
        <v>2</v>
      </c>
      <c r="TO9" s="64">
        <f t="shared" si="18"/>
        <v>3</v>
      </c>
      <c r="TP9" s="64">
        <f t="shared" si="18"/>
        <v>4</v>
      </c>
      <c r="TQ9" s="64">
        <f t="shared" si="18"/>
        <v>5</v>
      </c>
      <c r="TR9" s="64">
        <f t="shared" si="18"/>
        <v>6</v>
      </c>
      <c r="TS9" s="64">
        <f t="shared" si="18"/>
        <v>7</v>
      </c>
      <c r="TT9" s="64">
        <f t="shared" ref="TT9:WE9" si="19">SF9</f>
        <v>8</v>
      </c>
      <c r="TU9" s="64">
        <f t="shared" si="19"/>
        <v>9</v>
      </c>
      <c r="TV9" s="64">
        <f t="shared" si="19"/>
        <v>10</v>
      </c>
      <c r="TW9" s="64">
        <f t="shared" si="19"/>
        <v>11</v>
      </c>
      <c r="TX9" s="64">
        <f t="shared" si="19"/>
        <v>12</v>
      </c>
      <c r="TY9" s="64">
        <f t="shared" si="19"/>
        <v>13</v>
      </c>
      <c r="TZ9" s="64">
        <f t="shared" si="19"/>
        <v>14</v>
      </c>
      <c r="UA9" s="64">
        <f t="shared" si="19"/>
        <v>15</v>
      </c>
      <c r="UB9" s="64">
        <f t="shared" si="19"/>
        <v>16</v>
      </c>
      <c r="UC9" s="64">
        <f t="shared" si="19"/>
        <v>17</v>
      </c>
      <c r="UD9" s="64">
        <f t="shared" si="19"/>
        <v>18</v>
      </c>
      <c r="UE9" s="64">
        <f t="shared" si="19"/>
        <v>19</v>
      </c>
      <c r="UF9" s="64">
        <f t="shared" si="19"/>
        <v>20</v>
      </c>
      <c r="UG9" s="64">
        <f t="shared" si="19"/>
        <v>21</v>
      </c>
      <c r="UH9" s="64">
        <f t="shared" si="19"/>
        <v>22</v>
      </c>
      <c r="UI9" s="64">
        <f t="shared" si="19"/>
        <v>23</v>
      </c>
      <c r="UJ9" s="64">
        <f t="shared" si="19"/>
        <v>24</v>
      </c>
      <c r="UK9" s="64">
        <f t="shared" si="19"/>
        <v>25</v>
      </c>
      <c r="UL9" s="64">
        <f t="shared" si="19"/>
        <v>26</v>
      </c>
      <c r="UM9" s="64">
        <f t="shared" si="19"/>
        <v>27</v>
      </c>
      <c r="UN9" s="64">
        <f t="shared" si="19"/>
        <v>28</v>
      </c>
      <c r="UO9" s="64">
        <f t="shared" si="19"/>
        <v>29</v>
      </c>
      <c r="UP9" s="64">
        <f t="shared" si="19"/>
        <v>30</v>
      </c>
      <c r="UQ9" s="64">
        <f t="shared" si="19"/>
        <v>31</v>
      </c>
      <c r="UR9" s="64">
        <f t="shared" si="19"/>
        <v>32</v>
      </c>
      <c r="US9" s="64">
        <f t="shared" si="19"/>
        <v>33</v>
      </c>
      <c r="UT9" s="64">
        <f t="shared" si="19"/>
        <v>34</v>
      </c>
      <c r="UU9" s="64">
        <f t="shared" si="19"/>
        <v>35</v>
      </c>
      <c r="UV9" s="64">
        <f t="shared" si="19"/>
        <v>36</v>
      </c>
      <c r="UW9" s="64">
        <f t="shared" si="19"/>
        <v>37</v>
      </c>
      <c r="UX9" s="64">
        <f t="shared" si="19"/>
        <v>38</v>
      </c>
      <c r="UY9" s="64">
        <f t="shared" si="19"/>
        <v>39</v>
      </c>
      <c r="UZ9" s="64">
        <f t="shared" si="19"/>
        <v>0</v>
      </c>
      <c r="VA9" s="64">
        <f t="shared" si="19"/>
        <v>1</v>
      </c>
      <c r="VB9" s="64">
        <f t="shared" si="19"/>
        <v>2</v>
      </c>
      <c r="VC9" s="64">
        <f t="shared" si="19"/>
        <v>3</v>
      </c>
      <c r="VD9" s="64">
        <f t="shared" si="19"/>
        <v>4</v>
      </c>
      <c r="VE9" s="64">
        <f t="shared" si="19"/>
        <v>5</v>
      </c>
      <c r="VF9" s="64">
        <f t="shared" si="19"/>
        <v>6</v>
      </c>
      <c r="VG9" s="64">
        <f t="shared" si="19"/>
        <v>7</v>
      </c>
      <c r="VH9" s="64">
        <f t="shared" si="19"/>
        <v>8</v>
      </c>
      <c r="VI9" s="64">
        <f t="shared" si="19"/>
        <v>9</v>
      </c>
      <c r="VJ9" s="64">
        <f t="shared" si="19"/>
        <v>10</v>
      </c>
      <c r="VK9" s="64">
        <f t="shared" si="19"/>
        <v>11</v>
      </c>
      <c r="VL9" s="64">
        <f t="shared" si="19"/>
        <v>12</v>
      </c>
      <c r="VM9" s="64">
        <f t="shared" si="19"/>
        <v>13</v>
      </c>
      <c r="VN9" s="64">
        <f t="shared" si="19"/>
        <v>14</v>
      </c>
      <c r="VO9" s="64">
        <f t="shared" si="19"/>
        <v>15</v>
      </c>
      <c r="VP9" s="64">
        <f t="shared" si="19"/>
        <v>16</v>
      </c>
      <c r="VQ9" s="64">
        <f t="shared" si="19"/>
        <v>17</v>
      </c>
      <c r="VR9" s="64">
        <f t="shared" si="19"/>
        <v>18</v>
      </c>
      <c r="VS9" s="64">
        <f t="shared" si="19"/>
        <v>19</v>
      </c>
      <c r="VT9" s="64">
        <f t="shared" si="19"/>
        <v>20</v>
      </c>
      <c r="VU9" s="64">
        <f t="shared" si="19"/>
        <v>21</v>
      </c>
      <c r="VV9" s="64">
        <f t="shared" si="19"/>
        <v>22</v>
      </c>
      <c r="VW9" s="64">
        <f t="shared" si="19"/>
        <v>23</v>
      </c>
      <c r="VX9" s="64">
        <f t="shared" si="19"/>
        <v>24</v>
      </c>
      <c r="VY9" s="64">
        <f t="shared" si="19"/>
        <v>25</v>
      </c>
      <c r="VZ9" s="64">
        <f t="shared" si="19"/>
        <v>26</v>
      </c>
      <c r="WA9" s="64">
        <f t="shared" si="19"/>
        <v>27</v>
      </c>
      <c r="WB9" s="64">
        <f t="shared" si="19"/>
        <v>28</v>
      </c>
      <c r="WC9" s="64">
        <f t="shared" si="19"/>
        <v>29</v>
      </c>
      <c r="WD9" s="64">
        <f t="shared" si="19"/>
        <v>30</v>
      </c>
      <c r="WE9" s="64">
        <f t="shared" si="19"/>
        <v>31</v>
      </c>
      <c r="WF9" s="64">
        <f t="shared" ref="WF9:YQ9" si="20">UR9</f>
        <v>32</v>
      </c>
      <c r="WG9" s="64">
        <f t="shared" si="20"/>
        <v>33</v>
      </c>
      <c r="WH9" s="64">
        <f t="shared" si="20"/>
        <v>34</v>
      </c>
      <c r="WI9" s="64">
        <f t="shared" si="20"/>
        <v>35</v>
      </c>
      <c r="WJ9" s="64">
        <f t="shared" si="20"/>
        <v>36</v>
      </c>
      <c r="WK9" s="64">
        <f t="shared" si="20"/>
        <v>37</v>
      </c>
      <c r="WL9" s="64">
        <f t="shared" si="20"/>
        <v>38</v>
      </c>
      <c r="WM9" s="64">
        <f t="shared" si="20"/>
        <v>39</v>
      </c>
      <c r="WN9" s="64">
        <f t="shared" si="20"/>
        <v>0</v>
      </c>
      <c r="WO9" s="64">
        <f t="shared" si="20"/>
        <v>1</v>
      </c>
      <c r="WP9" s="64">
        <f t="shared" si="20"/>
        <v>2</v>
      </c>
      <c r="WQ9" s="64">
        <f t="shared" si="20"/>
        <v>3</v>
      </c>
      <c r="WR9" s="64">
        <f t="shared" si="20"/>
        <v>4</v>
      </c>
      <c r="WS9" s="64">
        <f t="shared" si="20"/>
        <v>5</v>
      </c>
      <c r="WT9" s="64">
        <f t="shared" si="20"/>
        <v>6</v>
      </c>
      <c r="WU9" s="64">
        <f t="shared" si="20"/>
        <v>7</v>
      </c>
      <c r="WV9" s="64">
        <f t="shared" si="20"/>
        <v>8</v>
      </c>
      <c r="WW9" s="64">
        <f t="shared" si="20"/>
        <v>9</v>
      </c>
      <c r="WX9" s="64">
        <f t="shared" si="20"/>
        <v>10</v>
      </c>
      <c r="WY9" s="64">
        <f t="shared" si="20"/>
        <v>11</v>
      </c>
      <c r="WZ9" s="64">
        <f t="shared" si="20"/>
        <v>12</v>
      </c>
      <c r="XA9" s="64">
        <f t="shared" si="20"/>
        <v>13</v>
      </c>
      <c r="XB9" s="64">
        <f t="shared" si="20"/>
        <v>14</v>
      </c>
      <c r="XC9" s="64">
        <f t="shared" si="20"/>
        <v>15</v>
      </c>
      <c r="XD9" s="64">
        <f t="shared" si="20"/>
        <v>16</v>
      </c>
      <c r="XE9" s="64">
        <f t="shared" si="20"/>
        <v>17</v>
      </c>
      <c r="XF9" s="64">
        <f t="shared" si="20"/>
        <v>18</v>
      </c>
      <c r="XG9" s="64">
        <f t="shared" si="20"/>
        <v>19</v>
      </c>
      <c r="XH9" s="64">
        <f t="shared" si="20"/>
        <v>20</v>
      </c>
      <c r="XI9" s="64">
        <f t="shared" si="20"/>
        <v>21</v>
      </c>
      <c r="XJ9" s="64">
        <f t="shared" si="20"/>
        <v>22</v>
      </c>
      <c r="XK9" s="64">
        <f t="shared" si="20"/>
        <v>23</v>
      </c>
      <c r="XL9" s="64">
        <f t="shared" si="20"/>
        <v>24</v>
      </c>
      <c r="XM9" s="64">
        <f t="shared" si="20"/>
        <v>25</v>
      </c>
      <c r="XN9" s="64">
        <f t="shared" si="20"/>
        <v>26</v>
      </c>
      <c r="XO9" s="64">
        <f t="shared" si="20"/>
        <v>27</v>
      </c>
      <c r="XP9" s="64">
        <f t="shared" si="20"/>
        <v>28</v>
      </c>
      <c r="XQ9" s="64">
        <f t="shared" si="20"/>
        <v>29</v>
      </c>
      <c r="XR9" s="64">
        <f t="shared" si="20"/>
        <v>30</v>
      </c>
      <c r="XS9" s="64">
        <f t="shared" si="20"/>
        <v>31</v>
      </c>
      <c r="XT9" s="64">
        <f t="shared" si="20"/>
        <v>32</v>
      </c>
      <c r="XU9" s="64">
        <f t="shared" si="20"/>
        <v>33</v>
      </c>
      <c r="XV9" s="64">
        <f t="shared" si="20"/>
        <v>34</v>
      </c>
      <c r="XW9" s="64">
        <f t="shared" si="20"/>
        <v>35</v>
      </c>
      <c r="XX9" s="64">
        <f t="shared" si="20"/>
        <v>36</v>
      </c>
      <c r="XY9" s="64">
        <f t="shared" si="20"/>
        <v>37</v>
      </c>
      <c r="XZ9" s="64">
        <f t="shared" si="20"/>
        <v>38</v>
      </c>
      <c r="YA9" s="64">
        <f t="shared" si="20"/>
        <v>39</v>
      </c>
      <c r="YB9" s="64">
        <f t="shared" si="20"/>
        <v>0</v>
      </c>
      <c r="YC9" s="64">
        <f t="shared" si="20"/>
        <v>1</v>
      </c>
      <c r="YD9" s="64">
        <f t="shared" si="20"/>
        <v>2</v>
      </c>
      <c r="YE9" s="64">
        <f t="shared" si="20"/>
        <v>3</v>
      </c>
      <c r="YF9" s="64">
        <f t="shared" si="20"/>
        <v>4</v>
      </c>
      <c r="YG9" s="64">
        <f t="shared" si="20"/>
        <v>5</v>
      </c>
      <c r="YH9" s="64">
        <f t="shared" si="20"/>
        <v>6</v>
      </c>
      <c r="YI9" s="64">
        <f t="shared" si="20"/>
        <v>7</v>
      </c>
      <c r="YJ9" s="64">
        <f t="shared" si="20"/>
        <v>8</v>
      </c>
      <c r="YK9" s="64">
        <f t="shared" si="20"/>
        <v>9</v>
      </c>
      <c r="YL9" s="64">
        <f t="shared" si="20"/>
        <v>10</v>
      </c>
      <c r="YM9" s="64">
        <f t="shared" si="20"/>
        <v>11</v>
      </c>
      <c r="YN9" s="64">
        <f t="shared" si="20"/>
        <v>12</v>
      </c>
      <c r="YO9" s="64">
        <f t="shared" si="20"/>
        <v>13</v>
      </c>
      <c r="YP9" s="64">
        <f t="shared" si="20"/>
        <v>14</v>
      </c>
      <c r="YQ9" s="64">
        <f t="shared" si="20"/>
        <v>15</v>
      </c>
      <c r="YR9" s="64">
        <f t="shared" ref="YR9:ABC9" si="21">XD9</f>
        <v>16</v>
      </c>
      <c r="YS9" s="64">
        <f t="shared" si="21"/>
        <v>17</v>
      </c>
      <c r="YT9" s="64">
        <f t="shared" si="21"/>
        <v>18</v>
      </c>
      <c r="YU9" s="64">
        <f t="shared" si="21"/>
        <v>19</v>
      </c>
      <c r="YV9" s="64">
        <f t="shared" si="21"/>
        <v>20</v>
      </c>
      <c r="YW9" s="64">
        <f t="shared" si="21"/>
        <v>21</v>
      </c>
      <c r="YX9" s="64">
        <f t="shared" si="21"/>
        <v>22</v>
      </c>
      <c r="YY9" s="64">
        <f t="shared" si="21"/>
        <v>23</v>
      </c>
      <c r="YZ9" s="64">
        <f t="shared" si="21"/>
        <v>24</v>
      </c>
      <c r="ZA9" s="64">
        <f t="shared" si="21"/>
        <v>25</v>
      </c>
      <c r="ZB9" s="64">
        <f t="shared" si="21"/>
        <v>26</v>
      </c>
      <c r="ZC9" s="64">
        <f t="shared" si="21"/>
        <v>27</v>
      </c>
      <c r="ZD9" s="64">
        <f t="shared" si="21"/>
        <v>28</v>
      </c>
      <c r="ZE9" s="64">
        <f t="shared" si="21"/>
        <v>29</v>
      </c>
      <c r="ZF9" s="64">
        <f t="shared" si="21"/>
        <v>30</v>
      </c>
      <c r="ZG9" s="64">
        <f t="shared" si="21"/>
        <v>31</v>
      </c>
      <c r="ZH9" s="64">
        <f t="shared" si="21"/>
        <v>32</v>
      </c>
      <c r="ZI9" s="64">
        <f t="shared" si="21"/>
        <v>33</v>
      </c>
      <c r="ZJ9" s="64">
        <f t="shared" si="21"/>
        <v>34</v>
      </c>
      <c r="ZK9" s="64">
        <f t="shared" si="21"/>
        <v>35</v>
      </c>
      <c r="ZL9" s="64">
        <f t="shared" si="21"/>
        <v>36</v>
      </c>
      <c r="ZM9" s="64">
        <f t="shared" si="21"/>
        <v>37</v>
      </c>
      <c r="ZN9" s="64">
        <f t="shared" si="21"/>
        <v>38</v>
      </c>
      <c r="ZO9" s="64">
        <f t="shared" si="21"/>
        <v>39</v>
      </c>
      <c r="ZP9" s="64">
        <f t="shared" si="21"/>
        <v>0</v>
      </c>
      <c r="ZQ9" s="64">
        <f t="shared" si="21"/>
        <v>1</v>
      </c>
      <c r="ZR9" s="64">
        <f t="shared" si="21"/>
        <v>2</v>
      </c>
      <c r="ZS9" s="64">
        <f t="shared" si="21"/>
        <v>3</v>
      </c>
      <c r="ZT9" s="64">
        <f t="shared" si="21"/>
        <v>4</v>
      </c>
      <c r="ZU9" s="64">
        <f t="shared" si="21"/>
        <v>5</v>
      </c>
      <c r="ZV9" s="64">
        <f t="shared" si="21"/>
        <v>6</v>
      </c>
      <c r="ZW9" s="64">
        <f t="shared" si="21"/>
        <v>7</v>
      </c>
      <c r="ZX9" s="64">
        <f t="shared" si="21"/>
        <v>8</v>
      </c>
      <c r="ZY9" s="64">
        <f t="shared" si="21"/>
        <v>9</v>
      </c>
      <c r="ZZ9" s="64">
        <f t="shared" si="21"/>
        <v>10</v>
      </c>
      <c r="AAA9" s="64">
        <f t="shared" si="21"/>
        <v>11</v>
      </c>
      <c r="AAB9" s="64">
        <f t="shared" si="21"/>
        <v>12</v>
      </c>
      <c r="AAC9" s="64">
        <f t="shared" si="21"/>
        <v>13</v>
      </c>
      <c r="AAD9" s="64">
        <f t="shared" si="21"/>
        <v>14</v>
      </c>
      <c r="AAE9" s="64">
        <f t="shared" si="21"/>
        <v>15</v>
      </c>
      <c r="AAF9" s="64">
        <f t="shared" si="21"/>
        <v>16</v>
      </c>
      <c r="AAG9" s="64">
        <f t="shared" si="21"/>
        <v>17</v>
      </c>
      <c r="AAH9" s="64">
        <f t="shared" si="21"/>
        <v>18</v>
      </c>
      <c r="AAI9" s="64">
        <f t="shared" si="21"/>
        <v>19</v>
      </c>
      <c r="AAJ9" s="64">
        <f t="shared" si="21"/>
        <v>20</v>
      </c>
      <c r="AAK9" s="64">
        <f t="shared" si="21"/>
        <v>21</v>
      </c>
      <c r="AAL9" s="64">
        <f t="shared" si="21"/>
        <v>22</v>
      </c>
      <c r="AAM9" s="64">
        <f t="shared" si="21"/>
        <v>23</v>
      </c>
      <c r="AAN9" s="64">
        <f t="shared" si="21"/>
        <v>24</v>
      </c>
      <c r="AAO9" s="64">
        <f t="shared" si="21"/>
        <v>25</v>
      </c>
      <c r="AAP9" s="64">
        <f t="shared" si="21"/>
        <v>26</v>
      </c>
      <c r="AAQ9" s="64">
        <f t="shared" si="21"/>
        <v>27</v>
      </c>
      <c r="AAR9" s="64">
        <f t="shared" si="21"/>
        <v>28</v>
      </c>
      <c r="AAS9" s="64">
        <f t="shared" si="21"/>
        <v>29</v>
      </c>
      <c r="AAT9" s="64">
        <f t="shared" si="21"/>
        <v>30</v>
      </c>
      <c r="AAU9" s="64">
        <f t="shared" si="21"/>
        <v>31</v>
      </c>
      <c r="AAV9" s="64">
        <f t="shared" si="21"/>
        <v>32</v>
      </c>
      <c r="AAW9" s="64">
        <f t="shared" si="21"/>
        <v>33</v>
      </c>
      <c r="AAX9" s="64">
        <f t="shared" si="21"/>
        <v>34</v>
      </c>
      <c r="AAY9" s="64">
        <f t="shared" si="21"/>
        <v>35</v>
      </c>
      <c r="AAZ9" s="64">
        <f t="shared" si="21"/>
        <v>36</v>
      </c>
      <c r="ABA9" s="64">
        <f t="shared" si="21"/>
        <v>37</v>
      </c>
      <c r="ABB9" s="64">
        <f t="shared" si="21"/>
        <v>38</v>
      </c>
      <c r="ABC9" s="64">
        <f t="shared" si="21"/>
        <v>39</v>
      </c>
      <c r="ABD9" s="64">
        <f t="shared" ref="ABD9:ADO9" si="22">ZP9</f>
        <v>0</v>
      </c>
      <c r="ABE9" s="64">
        <f t="shared" si="22"/>
        <v>1</v>
      </c>
      <c r="ABF9" s="64">
        <f t="shared" si="22"/>
        <v>2</v>
      </c>
      <c r="ABG9" s="64">
        <f t="shared" si="22"/>
        <v>3</v>
      </c>
      <c r="ABH9" s="64">
        <f t="shared" si="22"/>
        <v>4</v>
      </c>
      <c r="ABI9" s="64">
        <f t="shared" si="22"/>
        <v>5</v>
      </c>
      <c r="ABJ9" s="64">
        <f t="shared" si="22"/>
        <v>6</v>
      </c>
      <c r="ABK9" s="64">
        <f t="shared" si="22"/>
        <v>7</v>
      </c>
      <c r="ABL9" s="64">
        <f t="shared" si="22"/>
        <v>8</v>
      </c>
      <c r="ABM9" s="64">
        <f t="shared" si="22"/>
        <v>9</v>
      </c>
      <c r="ABN9" s="64">
        <f t="shared" si="22"/>
        <v>10</v>
      </c>
      <c r="ABO9" s="64">
        <f t="shared" si="22"/>
        <v>11</v>
      </c>
      <c r="ABP9" s="64">
        <f t="shared" si="22"/>
        <v>12</v>
      </c>
      <c r="ABQ9" s="64">
        <f t="shared" si="22"/>
        <v>13</v>
      </c>
      <c r="ABR9" s="64">
        <f t="shared" si="22"/>
        <v>14</v>
      </c>
      <c r="ABS9" s="64">
        <f t="shared" si="22"/>
        <v>15</v>
      </c>
      <c r="ABT9" s="64">
        <f t="shared" si="22"/>
        <v>16</v>
      </c>
      <c r="ABU9" s="64">
        <f t="shared" si="22"/>
        <v>17</v>
      </c>
      <c r="ABV9" s="64">
        <f t="shared" si="22"/>
        <v>18</v>
      </c>
      <c r="ABW9" s="64">
        <f t="shared" si="22"/>
        <v>19</v>
      </c>
      <c r="ABX9" s="64">
        <f t="shared" si="22"/>
        <v>20</v>
      </c>
      <c r="ABY9" s="64">
        <f t="shared" si="22"/>
        <v>21</v>
      </c>
      <c r="ABZ9" s="64">
        <f t="shared" si="22"/>
        <v>22</v>
      </c>
      <c r="ACA9" s="64">
        <f t="shared" si="22"/>
        <v>23</v>
      </c>
      <c r="ACB9" s="64">
        <f t="shared" si="22"/>
        <v>24</v>
      </c>
      <c r="ACC9" s="64">
        <f t="shared" si="22"/>
        <v>25</v>
      </c>
      <c r="ACD9" s="64">
        <f t="shared" si="22"/>
        <v>26</v>
      </c>
      <c r="ACE9" s="64">
        <f t="shared" si="22"/>
        <v>27</v>
      </c>
      <c r="ACF9" s="64">
        <f t="shared" si="22"/>
        <v>28</v>
      </c>
      <c r="ACG9" s="64">
        <f t="shared" si="22"/>
        <v>29</v>
      </c>
      <c r="ACH9" s="64">
        <f t="shared" si="22"/>
        <v>30</v>
      </c>
      <c r="ACI9" s="64">
        <f t="shared" si="22"/>
        <v>31</v>
      </c>
      <c r="ACJ9" s="64">
        <f t="shared" si="22"/>
        <v>32</v>
      </c>
      <c r="ACK9" s="64">
        <f t="shared" si="22"/>
        <v>33</v>
      </c>
      <c r="ACL9" s="64">
        <f t="shared" si="22"/>
        <v>34</v>
      </c>
      <c r="ACM9" s="64">
        <f t="shared" si="22"/>
        <v>35</v>
      </c>
      <c r="ACN9" s="64">
        <f t="shared" si="22"/>
        <v>36</v>
      </c>
      <c r="ACO9" s="64">
        <f t="shared" si="22"/>
        <v>37</v>
      </c>
      <c r="ACP9" s="64">
        <f t="shared" si="22"/>
        <v>38</v>
      </c>
      <c r="ACQ9" s="64">
        <f t="shared" si="22"/>
        <v>39</v>
      </c>
      <c r="ACR9" s="64">
        <f t="shared" si="22"/>
        <v>0</v>
      </c>
      <c r="ACS9" s="64">
        <f t="shared" si="22"/>
        <v>1</v>
      </c>
      <c r="ACT9" s="64">
        <f t="shared" si="22"/>
        <v>2</v>
      </c>
      <c r="ACU9" s="64">
        <f t="shared" si="22"/>
        <v>3</v>
      </c>
      <c r="ACV9" s="64">
        <f t="shared" si="22"/>
        <v>4</v>
      </c>
      <c r="ACW9" s="64">
        <f t="shared" si="22"/>
        <v>5</v>
      </c>
      <c r="ACX9" s="64">
        <f t="shared" si="22"/>
        <v>6</v>
      </c>
      <c r="ACY9" s="64">
        <f t="shared" si="22"/>
        <v>7</v>
      </c>
      <c r="ACZ9" s="64">
        <f t="shared" si="22"/>
        <v>8</v>
      </c>
      <c r="ADA9" s="64">
        <f t="shared" si="22"/>
        <v>9</v>
      </c>
      <c r="ADB9" s="64">
        <f t="shared" si="22"/>
        <v>10</v>
      </c>
      <c r="ADC9" s="64">
        <f t="shared" si="22"/>
        <v>11</v>
      </c>
      <c r="ADD9" s="64">
        <f t="shared" si="22"/>
        <v>12</v>
      </c>
      <c r="ADE9" s="64">
        <f t="shared" si="22"/>
        <v>13</v>
      </c>
      <c r="ADF9" s="64">
        <f t="shared" si="22"/>
        <v>14</v>
      </c>
      <c r="ADG9" s="64">
        <f t="shared" si="22"/>
        <v>15</v>
      </c>
      <c r="ADH9" s="64">
        <f t="shared" si="22"/>
        <v>16</v>
      </c>
      <c r="ADI9" s="64">
        <f t="shared" si="22"/>
        <v>17</v>
      </c>
      <c r="ADJ9" s="64">
        <f t="shared" si="22"/>
        <v>18</v>
      </c>
      <c r="ADK9" s="64">
        <f t="shared" si="22"/>
        <v>19</v>
      </c>
      <c r="ADL9" s="64">
        <f t="shared" si="22"/>
        <v>20</v>
      </c>
      <c r="ADM9" s="64">
        <f t="shared" si="22"/>
        <v>21</v>
      </c>
      <c r="ADN9" s="64">
        <f t="shared" si="22"/>
        <v>22</v>
      </c>
      <c r="ADO9" s="64">
        <f t="shared" si="22"/>
        <v>23</v>
      </c>
      <c r="ADP9" s="64">
        <f t="shared" ref="ADP9:AFS9" si="23">ACB9</f>
        <v>24</v>
      </c>
      <c r="ADQ9" s="64">
        <f t="shared" si="23"/>
        <v>25</v>
      </c>
      <c r="ADR9" s="64">
        <f t="shared" si="23"/>
        <v>26</v>
      </c>
      <c r="ADS9" s="64">
        <f t="shared" si="23"/>
        <v>27</v>
      </c>
      <c r="ADT9" s="64">
        <f t="shared" si="23"/>
        <v>28</v>
      </c>
      <c r="ADU9" s="64">
        <f t="shared" si="23"/>
        <v>29</v>
      </c>
      <c r="ADV9" s="64">
        <f t="shared" si="23"/>
        <v>30</v>
      </c>
      <c r="ADW9" s="64">
        <f t="shared" si="23"/>
        <v>31</v>
      </c>
      <c r="ADX9" s="64">
        <f t="shared" si="23"/>
        <v>32</v>
      </c>
      <c r="ADY9" s="64">
        <f t="shared" si="23"/>
        <v>33</v>
      </c>
      <c r="ADZ9" s="64">
        <f t="shared" si="23"/>
        <v>34</v>
      </c>
      <c r="AEA9" s="64">
        <f t="shared" si="23"/>
        <v>35</v>
      </c>
      <c r="AEB9" s="64">
        <f t="shared" si="23"/>
        <v>36</v>
      </c>
      <c r="AEC9" s="64">
        <f t="shared" si="23"/>
        <v>37</v>
      </c>
      <c r="AED9" s="64">
        <f t="shared" si="23"/>
        <v>38</v>
      </c>
      <c r="AEE9" s="64">
        <f t="shared" si="23"/>
        <v>39</v>
      </c>
      <c r="AEF9" s="64">
        <f t="shared" si="23"/>
        <v>0</v>
      </c>
      <c r="AEG9" s="64">
        <f t="shared" si="23"/>
        <v>1</v>
      </c>
      <c r="AEH9" s="64">
        <f t="shared" si="23"/>
        <v>2</v>
      </c>
      <c r="AEI9" s="64">
        <f t="shared" si="23"/>
        <v>3</v>
      </c>
      <c r="AEJ9" s="64">
        <f t="shared" si="23"/>
        <v>4</v>
      </c>
      <c r="AEK9" s="64">
        <f t="shared" si="23"/>
        <v>5</v>
      </c>
      <c r="AEL9" s="64">
        <f t="shared" si="23"/>
        <v>6</v>
      </c>
      <c r="AEM9" s="64">
        <f t="shared" si="23"/>
        <v>7</v>
      </c>
      <c r="AEN9" s="64">
        <f t="shared" si="23"/>
        <v>8</v>
      </c>
      <c r="AEO9" s="64">
        <f t="shared" si="23"/>
        <v>9</v>
      </c>
      <c r="AEP9" s="64">
        <f t="shared" si="23"/>
        <v>10</v>
      </c>
      <c r="AEQ9" s="64">
        <f t="shared" si="23"/>
        <v>11</v>
      </c>
      <c r="AER9" s="64">
        <f t="shared" si="23"/>
        <v>12</v>
      </c>
      <c r="AES9" s="64">
        <f t="shared" si="23"/>
        <v>13</v>
      </c>
      <c r="AET9" s="64">
        <f t="shared" si="23"/>
        <v>14</v>
      </c>
      <c r="AEU9" s="64">
        <f t="shared" si="23"/>
        <v>15</v>
      </c>
      <c r="AEV9" s="64">
        <f t="shared" si="23"/>
        <v>16</v>
      </c>
      <c r="AEW9" s="64">
        <f t="shared" si="23"/>
        <v>17</v>
      </c>
      <c r="AEX9" s="64">
        <f t="shared" si="23"/>
        <v>18</v>
      </c>
      <c r="AEY9" s="64">
        <f t="shared" si="23"/>
        <v>19</v>
      </c>
      <c r="AEZ9" s="64">
        <f t="shared" si="23"/>
        <v>20</v>
      </c>
      <c r="AFA9" s="64">
        <f t="shared" si="23"/>
        <v>21</v>
      </c>
      <c r="AFB9" s="64">
        <f t="shared" si="23"/>
        <v>22</v>
      </c>
      <c r="AFC9" s="64">
        <f t="shared" si="23"/>
        <v>23</v>
      </c>
      <c r="AFD9" s="64">
        <f t="shared" si="23"/>
        <v>24</v>
      </c>
      <c r="AFE9" s="64">
        <f t="shared" si="23"/>
        <v>25</v>
      </c>
      <c r="AFF9" s="64">
        <f t="shared" si="23"/>
        <v>26</v>
      </c>
      <c r="AFG9" s="64">
        <f t="shared" si="23"/>
        <v>27</v>
      </c>
      <c r="AFH9" s="64">
        <f t="shared" si="23"/>
        <v>28</v>
      </c>
      <c r="AFI9" s="64">
        <f t="shared" si="23"/>
        <v>29</v>
      </c>
      <c r="AFJ9" s="64">
        <f t="shared" si="23"/>
        <v>30</v>
      </c>
      <c r="AFK9" s="64">
        <f t="shared" si="23"/>
        <v>31</v>
      </c>
      <c r="AFL9" s="64">
        <f t="shared" si="23"/>
        <v>32</v>
      </c>
      <c r="AFM9" s="64">
        <f t="shared" si="23"/>
        <v>33</v>
      </c>
      <c r="AFN9" s="64">
        <f t="shared" si="23"/>
        <v>34</v>
      </c>
      <c r="AFO9" s="64">
        <f t="shared" si="23"/>
        <v>35</v>
      </c>
      <c r="AFP9" s="64">
        <f t="shared" si="23"/>
        <v>36</v>
      </c>
      <c r="AFQ9" s="64">
        <f t="shared" si="23"/>
        <v>37</v>
      </c>
      <c r="AFR9" s="64">
        <f t="shared" si="23"/>
        <v>38</v>
      </c>
      <c r="AFS9" s="64">
        <f t="shared" si="23"/>
        <v>39</v>
      </c>
      <c r="AFT9" s="43"/>
      <c r="AFU9" s="63">
        <f>AFV9+AGO9</f>
        <v>19</v>
      </c>
      <c r="AFV9" s="63">
        <f>AFW9+AGO9</f>
        <v>58</v>
      </c>
      <c r="AFW9" s="63">
        <f>AFX9+AGO9</f>
        <v>97</v>
      </c>
      <c r="AFX9" s="63">
        <f>AFY9+AGO9</f>
        <v>136</v>
      </c>
      <c r="AFY9" s="63">
        <f>AFZ9+AGO9</f>
        <v>175</v>
      </c>
      <c r="AFZ9" s="63">
        <f>AGA9+AGO9</f>
        <v>214</v>
      </c>
      <c r="AGA9" s="63">
        <f>AGB9+AGO9</f>
        <v>253</v>
      </c>
      <c r="AGB9" s="63">
        <f>AGC9+AGO9</f>
        <v>292</v>
      </c>
      <c r="AGC9" s="63">
        <f>AGD9+AGO9</f>
        <v>331</v>
      </c>
      <c r="AGD9" s="63">
        <f>AGE9+AGO9</f>
        <v>370</v>
      </c>
      <c r="AGE9" s="63">
        <f>AGF9+AGO9</f>
        <v>409</v>
      </c>
      <c r="AGF9" s="63">
        <f>AGG9+AGO9</f>
        <v>448</v>
      </c>
      <c r="AGG9" s="63">
        <f>AGH9+AGO9</f>
        <v>487</v>
      </c>
      <c r="AGH9" s="63">
        <f>AGI9+AGO9</f>
        <v>526</v>
      </c>
      <c r="AGI9" s="63">
        <f>AGJ9+AGO9</f>
        <v>565</v>
      </c>
      <c r="AGJ9" s="63">
        <f>AGK9+AGO9</f>
        <v>604</v>
      </c>
      <c r="AGK9" s="63">
        <f>AGL9+AGO9</f>
        <v>643</v>
      </c>
      <c r="AGL9" s="63">
        <f>AGM9+AGO9</f>
        <v>682</v>
      </c>
      <c r="AGM9" s="63">
        <f>AGN9+AGO9</f>
        <v>721</v>
      </c>
      <c r="AGN9" s="15">
        <f>$AFS11+AGO9</f>
        <v>760</v>
      </c>
      <c r="AGO9" s="62">
        <v>-39</v>
      </c>
      <c r="AGP9" s="2"/>
      <c r="AGQ9" s="63">
        <f>AGR9+AHK9</f>
        <v>399</v>
      </c>
      <c r="AGR9" s="63">
        <f>AGS9+AHK9</f>
        <v>419</v>
      </c>
      <c r="AGS9" s="63">
        <f>AGT9+AHK9</f>
        <v>439</v>
      </c>
      <c r="AGT9" s="63">
        <f>AGU9+AHK9</f>
        <v>459</v>
      </c>
      <c r="AGU9" s="63">
        <f>AGV9+AHK9</f>
        <v>479</v>
      </c>
      <c r="AGV9" s="63">
        <f>AGW9+AHK9</f>
        <v>499</v>
      </c>
      <c r="AGW9" s="63">
        <f>AGX9+AHK9</f>
        <v>519</v>
      </c>
      <c r="AGX9" s="63">
        <f>AGY9+AHK9</f>
        <v>539</v>
      </c>
      <c r="AGY9" s="63">
        <f>AGZ9+AHK9</f>
        <v>559</v>
      </c>
      <c r="AGZ9" s="63">
        <f>AHA9+AHK9</f>
        <v>579</v>
      </c>
      <c r="AHA9" s="63">
        <f>AHB9+AHK9</f>
        <v>599</v>
      </c>
      <c r="AHB9" s="63">
        <f>AHC9+AHK9</f>
        <v>619</v>
      </c>
      <c r="AHC9" s="63">
        <f>AHD9+AHK9</f>
        <v>639</v>
      </c>
      <c r="AHD9" s="63">
        <f>AHE9+AHK9</f>
        <v>659</v>
      </c>
      <c r="AHE9" s="63">
        <f>AHF9+AHK9</f>
        <v>679</v>
      </c>
      <c r="AHF9" s="63">
        <f>AHG9+AHK9</f>
        <v>699</v>
      </c>
      <c r="AHG9" s="63">
        <f>AHH9+AHK9</f>
        <v>719</v>
      </c>
      <c r="AHH9" s="63">
        <f>AHI9+AHK9</f>
        <v>739</v>
      </c>
      <c r="AHI9" s="63">
        <f>AHJ9+AHK9</f>
        <v>759</v>
      </c>
      <c r="AHJ9" s="15">
        <f>$AFS11+AHK9</f>
        <v>779</v>
      </c>
      <c r="AHK9" s="62">
        <v>-20</v>
      </c>
      <c r="AHL9" s="2"/>
      <c r="AHM9" s="63">
        <f>AHN9+AIG9</f>
        <v>799</v>
      </c>
      <c r="AHN9" s="63">
        <f>AHO9+AIG9</f>
        <v>799</v>
      </c>
      <c r="AHO9" s="63">
        <f>AHP9+AIG9</f>
        <v>799</v>
      </c>
      <c r="AHP9" s="63">
        <f>AHQ9+AIG9</f>
        <v>799</v>
      </c>
      <c r="AHQ9" s="63">
        <f>AHR9+AIG9</f>
        <v>799</v>
      </c>
      <c r="AHR9" s="63">
        <f>AHS9+AIG9</f>
        <v>799</v>
      </c>
      <c r="AHS9" s="63">
        <f>AHT9+AIG9</f>
        <v>799</v>
      </c>
      <c r="AHT9" s="63">
        <f>AHU9+AIG9</f>
        <v>799</v>
      </c>
      <c r="AHU9" s="63">
        <f>AHV9+AIG9</f>
        <v>799</v>
      </c>
      <c r="AHV9" s="63">
        <f>AHW9+AIG9</f>
        <v>799</v>
      </c>
      <c r="AHW9" s="63">
        <f>AHX9+AIG9</f>
        <v>799</v>
      </c>
      <c r="AHX9" s="63">
        <f>AHY9+AIG9</f>
        <v>799</v>
      </c>
      <c r="AHY9" s="63">
        <f>AHZ9+AIG9</f>
        <v>799</v>
      </c>
      <c r="AHZ9" s="63">
        <f>AIA9+AIG9</f>
        <v>799</v>
      </c>
      <c r="AIA9" s="63">
        <f>AIB9+AIG9</f>
        <v>799</v>
      </c>
      <c r="AIB9" s="63">
        <f>AIC9+AIG9</f>
        <v>799</v>
      </c>
      <c r="AIC9" s="63">
        <f>AID9+AIG9</f>
        <v>799</v>
      </c>
      <c r="AID9" s="63">
        <f>AIE9+AIG9</f>
        <v>799</v>
      </c>
      <c r="AIE9" s="63">
        <f>AIF9+AIG9</f>
        <v>799</v>
      </c>
      <c r="AIF9" s="15">
        <f>$AFS11+AIG9</f>
        <v>799</v>
      </c>
      <c r="AIG9" s="62">
        <v>0</v>
      </c>
      <c r="AIH9" s="2"/>
      <c r="AII9" s="32"/>
      <c r="AIJ9" s="31" t="s">
        <v>45</v>
      </c>
      <c r="AIK9" s="32"/>
      <c r="AIL9" s="31" t="s">
        <v>45</v>
      </c>
      <c r="AIM9" s="32"/>
      <c r="AIN9" s="2"/>
      <c r="AIO9" s="2"/>
      <c r="AIP9" s="2"/>
      <c r="AIQ9" s="2"/>
      <c r="AIR9" s="2"/>
      <c r="AIS9" s="60">
        <f>MAX(AIS12:AIS31)</f>
        <v>20</v>
      </c>
      <c r="AIT9" s="2"/>
      <c r="AIU9" s="2"/>
      <c r="AIV9" s="2"/>
      <c r="AIW9" s="2"/>
      <c r="AIX9" s="2"/>
      <c r="AIY9" s="2"/>
      <c r="AIZ9" s="2"/>
      <c r="AJA9" s="2"/>
      <c r="AJB9" s="2"/>
      <c r="AJC9" s="2"/>
      <c r="AJD9" s="2"/>
      <c r="AJE9" s="2"/>
      <c r="AJF9" s="2"/>
      <c r="AJG9" s="2"/>
      <c r="AJH9" s="2"/>
      <c r="AJI9" s="2"/>
      <c r="AJJ9" s="2"/>
      <c r="AJK9" s="2"/>
      <c r="AJL9" s="2"/>
      <c r="AJM9" s="2"/>
      <c r="AJN9" s="2"/>
      <c r="AJO9" s="2"/>
      <c r="AJP9" s="2"/>
      <c r="AJQ9" s="2"/>
      <c r="AJR9" s="2"/>
      <c r="AJS9" s="2"/>
      <c r="AJT9" s="2"/>
      <c r="AJU9" s="2"/>
      <c r="AJV9" s="2"/>
      <c r="AJW9" s="2"/>
      <c r="AJX9" s="2"/>
      <c r="AJY9" s="2"/>
      <c r="AJZ9" s="2"/>
      <c r="AKA9" s="2"/>
      <c r="AKB9" s="2"/>
      <c r="AKC9" s="2"/>
      <c r="AKD9" s="2"/>
      <c r="AKE9" s="2"/>
      <c r="AKF9" s="2"/>
      <c r="AKG9" s="2"/>
      <c r="AKH9" s="2"/>
      <c r="AKI9" s="2"/>
      <c r="AKJ9" s="2"/>
      <c r="AKK9" s="2"/>
      <c r="AKL9" s="2"/>
      <c r="AKM9" s="2"/>
      <c r="AKN9" s="2"/>
      <c r="AKO9" s="2"/>
      <c r="AKP9" s="2"/>
      <c r="AKQ9" s="2"/>
      <c r="AKR9" s="2"/>
      <c r="AKS9" s="2"/>
      <c r="AKT9" s="2"/>
      <c r="AKU9" s="2"/>
      <c r="AKV9" s="2"/>
      <c r="AKW9" s="2"/>
      <c r="AKX9" s="2"/>
      <c r="AKY9" s="2"/>
    </row>
    <row r="10" spans="1:992" ht="9.9499999999999993" customHeight="1" x14ac:dyDescent="0.25">
      <c r="A10" s="2"/>
      <c r="B10" s="2"/>
      <c r="C10" s="32"/>
      <c r="D10" s="32"/>
      <c r="E10" s="2"/>
      <c r="F10" s="2"/>
      <c r="G10" s="61"/>
      <c r="H10" s="2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2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2"/>
      <c r="AY10" s="2"/>
      <c r="AZ10" s="2" t="str">
        <f>_xlfn.CONCAT(AIL35+1,",",AIJ35+1)</f>
        <v>1,1</v>
      </c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I10" s="2"/>
      <c r="KJ10" s="2"/>
      <c r="KK10" s="2"/>
      <c r="KL10" s="2"/>
      <c r="KM10" s="2"/>
      <c r="KN10" s="2"/>
      <c r="KO10" s="2"/>
      <c r="KP10" s="2"/>
      <c r="KQ10" s="2"/>
      <c r="KR10" s="2"/>
      <c r="KS10" s="2"/>
      <c r="KT10" s="2"/>
      <c r="KU10" s="2"/>
      <c r="KV10" s="2"/>
      <c r="KW10" s="2"/>
      <c r="KX10" s="2"/>
      <c r="KY10" s="2"/>
      <c r="KZ10" s="2"/>
      <c r="LA10" s="2"/>
      <c r="LB10" s="2"/>
      <c r="LC10" s="2"/>
      <c r="LD10" s="2"/>
      <c r="LE10" s="2"/>
      <c r="LF10" s="2"/>
      <c r="LG10" s="2"/>
      <c r="LH10" s="2"/>
      <c r="LI10" s="2"/>
      <c r="LJ10" s="2"/>
      <c r="LK10" s="2"/>
      <c r="LL10" s="2"/>
      <c r="LM10" s="2"/>
      <c r="LN10" s="2"/>
      <c r="LO10" s="2"/>
      <c r="LP10" s="2"/>
      <c r="LQ10" s="2"/>
      <c r="LR10" s="2"/>
      <c r="LS10" s="2"/>
      <c r="LT10" s="2"/>
      <c r="LU10" s="2"/>
      <c r="LV10" s="2"/>
      <c r="LW10" s="2"/>
      <c r="LX10" s="2"/>
      <c r="LY10" s="2"/>
      <c r="LZ10" s="2"/>
      <c r="MA10" s="2"/>
      <c r="MB10" s="2"/>
      <c r="MC10" s="2"/>
      <c r="MD10" s="2"/>
      <c r="ME10" s="2"/>
      <c r="MF10" s="2"/>
      <c r="MG10" s="2"/>
      <c r="MH10" s="2"/>
      <c r="MI10" s="2"/>
      <c r="MJ10" s="2"/>
      <c r="MK10" s="2"/>
      <c r="ML10" s="2"/>
      <c r="MM10" s="2"/>
      <c r="MN10" s="2"/>
      <c r="MO10" s="2"/>
      <c r="MP10" s="2"/>
      <c r="MQ10" s="2"/>
      <c r="MR10" s="2"/>
      <c r="MS10" s="2"/>
      <c r="MT10" s="2"/>
      <c r="MU10" s="2"/>
      <c r="MV10" s="2"/>
      <c r="MW10" s="2"/>
      <c r="MX10" s="2"/>
      <c r="MY10" s="2"/>
      <c r="MZ10" s="2"/>
      <c r="NA10" s="2"/>
      <c r="NB10" s="2"/>
      <c r="NC10" s="2"/>
      <c r="ND10" s="2"/>
      <c r="NE10" s="2"/>
      <c r="NF10" s="2"/>
      <c r="NG10" s="2"/>
      <c r="NH10" s="2"/>
      <c r="NI10" s="2"/>
      <c r="NJ10" s="2"/>
      <c r="NK10" s="2"/>
      <c r="NL10" s="2"/>
      <c r="NM10" s="2"/>
      <c r="NN10" s="2"/>
      <c r="NO10" s="2"/>
      <c r="NP10" s="2"/>
      <c r="NQ10" s="2"/>
      <c r="NR10" s="2"/>
      <c r="NS10" s="2"/>
      <c r="NT10" s="2"/>
      <c r="NU10" s="2"/>
      <c r="NV10" s="2"/>
      <c r="NW10" s="2"/>
      <c r="NX10" s="2"/>
      <c r="NY10" s="2"/>
      <c r="NZ10" s="2"/>
      <c r="OA10" s="2"/>
      <c r="OB10" s="2"/>
      <c r="OC10" s="2"/>
      <c r="OD10" s="2"/>
      <c r="OE10" s="2"/>
      <c r="OF10" s="2"/>
      <c r="OG10" s="2"/>
      <c r="OH10" s="2"/>
      <c r="OI10" s="2"/>
      <c r="OJ10" s="2"/>
      <c r="OK10" s="2"/>
      <c r="OL10" s="2"/>
      <c r="OM10" s="2"/>
      <c r="ON10" s="2"/>
      <c r="OO10" s="2"/>
      <c r="OP10" s="2"/>
      <c r="OQ10" s="2"/>
      <c r="OR10" s="2"/>
      <c r="OS10" s="2"/>
      <c r="OT10" s="2"/>
      <c r="OU10" s="2"/>
      <c r="OV10" s="2"/>
      <c r="OW10" s="2"/>
      <c r="OX10" s="2"/>
      <c r="OY10" s="2"/>
      <c r="OZ10" s="2"/>
      <c r="PA10" s="2"/>
      <c r="PB10" s="2"/>
      <c r="PC10" s="2"/>
      <c r="PD10" s="2"/>
      <c r="PE10" s="2"/>
      <c r="PF10" s="2"/>
      <c r="PG10" s="2"/>
      <c r="PH10" s="2"/>
      <c r="PI10" s="2"/>
      <c r="PJ10" s="2"/>
      <c r="PK10" s="2"/>
      <c r="PL10" s="2"/>
      <c r="PM10" s="2"/>
      <c r="PN10" s="2"/>
      <c r="PO10" s="2"/>
      <c r="PP10" s="2"/>
      <c r="PQ10" s="2"/>
      <c r="PR10" s="2"/>
      <c r="PS10" s="2"/>
      <c r="PT10" s="2"/>
      <c r="PU10" s="2"/>
      <c r="PV10" s="2"/>
      <c r="PW10" s="2"/>
      <c r="PX10" s="2"/>
      <c r="PY10" s="2"/>
      <c r="PZ10" s="2"/>
      <c r="QA10" s="2"/>
      <c r="QB10" s="2"/>
      <c r="QC10" s="2"/>
      <c r="QD10" s="2"/>
      <c r="QE10" s="2"/>
      <c r="QF10" s="2"/>
      <c r="QG10" s="2"/>
      <c r="QH10" s="2"/>
      <c r="QI10" s="2"/>
      <c r="QJ10" s="2"/>
      <c r="QK10" s="2"/>
      <c r="QL10" s="2"/>
      <c r="QM10" s="2"/>
      <c r="QN10" s="2"/>
      <c r="QO10" s="2"/>
      <c r="QP10" s="2"/>
      <c r="QQ10" s="2"/>
      <c r="QR10" s="2"/>
      <c r="QS10" s="2"/>
      <c r="QT10" s="2"/>
      <c r="QU10" s="2"/>
      <c r="QV10" s="2"/>
      <c r="QW10" s="2"/>
      <c r="QX10" s="2"/>
      <c r="QY10" s="2"/>
      <c r="QZ10" s="2"/>
      <c r="RA10" s="2"/>
      <c r="RB10" s="2"/>
      <c r="RC10" s="2"/>
      <c r="RD10" s="2"/>
      <c r="RE10" s="2"/>
      <c r="RF10" s="2"/>
      <c r="RG10" s="2"/>
      <c r="RH10" s="2"/>
      <c r="RI10" s="2"/>
      <c r="RJ10" s="2"/>
      <c r="RK10" s="2"/>
      <c r="RL10" s="2"/>
      <c r="RM10" s="2"/>
      <c r="RN10" s="2"/>
      <c r="RO10" s="2"/>
      <c r="RP10" s="2"/>
      <c r="RQ10" s="2"/>
      <c r="RR10" s="2"/>
      <c r="RS10" s="2"/>
      <c r="RT10" s="2"/>
      <c r="RU10" s="2"/>
      <c r="RV10" s="2"/>
      <c r="RW10" s="2"/>
      <c r="RX10" s="2"/>
      <c r="RY10" s="2"/>
      <c r="RZ10" s="2"/>
      <c r="SA10" s="2"/>
      <c r="SB10" s="2"/>
      <c r="SC10" s="2"/>
      <c r="SD10" s="2"/>
      <c r="SE10" s="2"/>
      <c r="SF10" s="2"/>
      <c r="SG10" s="2"/>
      <c r="SH10" s="2"/>
      <c r="SI10" s="2"/>
      <c r="SJ10" s="2"/>
      <c r="SK10" s="2"/>
      <c r="SL10" s="2"/>
      <c r="SM10" s="2"/>
      <c r="SN10" s="2"/>
      <c r="SO10" s="2"/>
      <c r="SP10" s="2"/>
      <c r="SQ10" s="2"/>
      <c r="SR10" s="2"/>
      <c r="SS10" s="2"/>
      <c r="ST10" s="2"/>
      <c r="SU10" s="2"/>
      <c r="SV10" s="2"/>
      <c r="SW10" s="2"/>
      <c r="SX10" s="2"/>
      <c r="SY10" s="2"/>
      <c r="SZ10" s="2"/>
      <c r="TA10" s="2"/>
      <c r="TB10" s="2"/>
      <c r="TC10" s="2"/>
      <c r="TD10" s="2"/>
      <c r="TE10" s="2"/>
      <c r="TF10" s="2"/>
      <c r="TG10" s="2"/>
      <c r="TH10" s="2"/>
      <c r="TI10" s="2"/>
      <c r="TJ10" s="2"/>
      <c r="TK10" s="2"/>
      <c r="TL10" s="2"/>
      <c r="TM10" s="2"/>
      <c r="TN10" s="2"/>
      <c r="TO10" s="2"/>
      <c r="TP10" s="2"/>
      <c r="TQ10" s="2"/>
      <c r="TR10" s="2"/>
      <c r="TS10" s="2"/>
      <c r="TT10" s="2"/>
      <c r="TU10" s="2"/>
      <c r="TV10" s="2"/>
      <c r="TW10" s="2"/>
      <c r="TX10" s="2"/>
      <c r="TY10" s="2"/>
      <c r="TZ10" s="2"/>
      <c r="UA10" s="2"/>
      <c r="UB10" s="2"/>
      <c r="UC10" s="2"/>
      <c r="UD10" s="2"/>
      <c r="UE10" s="2"/>
      <c r="UF10" s="2"/>
      <c r="UG10" s="2"/>
      <c r="UH10" s="2"/>
      <c r="UI10" s="2"/>
      <c r="UJ10" s="2"/>
      <c r="UK10" s="2"/>
      <c r="UL10" s="2"/>
      <c r="UM10" s="2"/>
      <c r="UN10" s="2"/>
      <c r="UO10" s="2"/>
      <c r="UP10" s="2"/>
      <c r="UQ10" s="2"/>
      <c r="UR10" s="2"/>
      <c r="US10" s="2"/>
      <c r="UT10" s="2"/>
      <c r="UU10" s="2"/>
      <c r="UV10" s="2"/>
      <c r="UW10" s="2"/>
      <c r="UX10" s="2"/>
      <c r="UY10" s="2"/>
      <c r="UZ10" s="2"/>
      <c r="VA10" s="2"/>
      <c r="VB10" s="2"/>
      <c r="VC10" s="2"/>
      <c r="VD10" s="2"/>
      <c r="VE10" s="2"/>
      <c r="VF10" s="2"/>
      <c r="VG10" s="2"/>
      <c r="VH10" s="2"/>
      <c r="VI10" s="2"/>
      <c r="VJ10" s="2"/>
      <c r="VK10" s="2"/>
      <c r="VL10" s="2"/>
      <c r="VM10" s="2"/>
      <c r="VN10" s="2"/>
      <c r="VO10" s="2"/>
      <c r="VP10" s="2"/>
      <c r="VQ10" s="2"/>
      <c r="VR10" s="2"/>
      <c r="VS10" s="2"/>
      <c r="VT10" s="2"/>
      <c r="VU10" s="2"/>
      <c r="VV10" s="2"/>
      <c r="VW10" s="2"/>
      <c r="VX10" s="2"/>
      <c r="VY10" s="2"/>
      <c r="VZ10" s="2"/>
      <c r="WA10" s="2"/>
      <c r="WB10" s="2"/>
      <c r="WC10" s="2"/>
      <c r="WD10" s="2"/>
      <c r="WE10" s="2"/>
      <c r="WF10" s="2"/>
      <c r="WG10" s="2"/>
      <c r="WH10" s="2"/>
      <c r="WI10" s="2"/>
      <c r="WJ10" s="2"/>
      <c r="WK10" s="2"/>
      <c r="WL10" s="2"/>
      <c r="WM10" s="2"/>
      <c r="WN10" s="2"/>
      <c r="WO10" s="2"/>
      <c r="WP10" s="2"/>
      <c r="WQ10" s="2"/>
      <c r="WR10" s="2"/>
      <c r="WS10" s="2"/>
      <c r="WT10" s="2"/>
      <c r="WU10" s="2"/>
      <c r="WV10" s="2"/>
      <c r="WW10" s="2"/>
      <c r="WX10" s="2"/>
      <c r="WY10" s="2"/>
      <c r="WZ10" s="2"/>
      <c r="XA10" s="2"/>
      <c r="XB10" s="2"/>
      <c r="XC10" s="2"/>
      <c r="XD10" s="2"/>
      <c r="XE10" s="2"/>
      <c r="XF10" s="2"/>
      <c r="XG10" s="2"/>
      <c r="XH10" s="2"/>
      <c r="XI10" s="2"/>
      <c r="XJ10" s="2"/>
      <c r="XK10" s="2"/>
      <c r="XL10" s="2"/>
      <c r="XM10" s="2"/>
      <c r="XN10" s="2"/>
      <c r="XO10" s="2"/>
      <c r="XP10" s="2"/>
      <c r="XQ10" s="2"/>
      <c r="XR10" s="2"/>
      <c r="XS10" s="2"/>
      <c r="XT10" s="2"/>
      <c r="XU10" s="2"/>
      <c r="XV10" s="2"/>
      <c r="XW10" s="2"/>
      <c r="XX10" s="2"/>
      <c r="XY10" s="2"/>
      <c r="XZ10" s="2"/>
      <c r="YA10" s="2"/>
      <c r="YB10" s="2"/>
      <c r="YC10" s="2"/>
      <c r="YD10" s="2"/>
      <c r="YE10" s="2"/>
      <c r="YF10" s="2"/>
      <c r="YG10" s="2"/>
      <c r="YH10" s="2"/>
      <c r="YI10" s="2"/>
      <c r="YJ10" s="2"/>
      <c r="YK10" s="2"/>
      <c r="YL10" s="2"/>
      <c r="YM10" s="2"/>
      <c r="YN10" s="2"/>
      <c r="YO10" s="2"/>
      <c r="YP10" s="2"/>
      <c r="YQ10" s="2"/>
      <c r="YR10" s="2"/>
      <c r="YS10" s="2"/>
      <c r="YT10" s="2"/>
      <c r="YU10" s="2"/>
      <c r="YV10" s="2"/>
      <c r="YW10" s="2"/>
      <c r="YX10" s="2"/>
      <c r="YY10" s="2"/>
      <c r="YZ10" s="2"/>
      <c r="ZA10" s="2"/>
      <c r="ZB10" s="2"/>
      <c r="ZC10" s="2"/>
      <c r="ZD10" s="2"/>
      <c r="ZE10" s="2"/>
      <c r="ZF10" s="2"/>
      <c r="ZG10" s="2"/>
      <c r="ZH10" s="2"/>
      <c r="ZI10" s="2"/>
      <c r="ZJ10" s="2"/>
      <c r="ZK10" s="2"/>
      <c r="ZL10" s="2"/>
      <c r="ZM10" s="2"/>
      <c r="ZN10" s="2"/>
      <c r="ZO10" s="2"/>
      <c r="ZP10" s="2"/>
      <c r="ZQ10" s="2"/>
      <c r="ZR10" s="2"/>
      <c r="ZS10" s="2"/>
      <c r="ZT10" s="2"/>
      <c r="ZU10" s="2"/>
      <c r="ZV10" s="2"/>
      <c r="ZW10" s="2"/>
      <c r="ZX10" s="2"/>
      <c r="ZY10" s="2"/>
      <c r="ZZ10" s="2"/>
      <c r="AAA10" s="2"/>
      <c r="AAB10" s="2"/>
      <c r="AAC10" s="2"/>
      <c r="AAD10" s="2"/>
      <c r="AAE10" s="2"/>
      <c r="AAF10" s="2"/>
      <c r="AAG10" s="2"/>
      <c r="AAH10" s="2"/>
      <c r="AAI10" s="2"/>
      <c r="AAJ10" s="2"/>
      <c r="AAK10" s="2"/>
      <c r="AAL10" s="2"/>
      <c r="AAM10" s="2"/>
      <c r="AAN10" s="2"/>
      <c r="AAO10" s="2"/>
      <c r="AAP10" s="2"/>
      <c r="AAQ10" s="2"/>
      <c r="AAR10" s="2"/>
      <c r="AAS10" s="2"/>
      <c r="AAT10" s="2"/>
      <c r="AAU10" s="2"/>
      <c r="AAV10" s="2"/>
      <c r="AAW10" s="2"/>
      <c r="AAX10" s="2"/>
      <c r="AAY10" s="2"/>
      <c r="AAZ10" s="2"/>
      <c r="ABA10" s="2"/>
      <c r="ABB10" s="2"/>
      <c r="ABC10" s="2"/>
      <c r="ABD10" s="2"/>
      <c r="ABE10" s="2"/>
      <c r="ABF10" s="2"/>
      <c r="ABG10" s="2"/>
      <c r="ABH10" s="2"/>
      <c r="ABI10" s="2"/>
      <c r="ABJ10" s="2"/>
      <c r="ABK10" s="2"/>
      <c r="ABL10" s="2"/>
      <c r="ABM10" s="2"/>
      <c r="ABN10" s="2"/>
      <c r="ABO10" s="2"/>
      <c r="ABP10" s="2"/>
      <c r="ABQ10" s="2"/>
      <c r="ABR10" s="2"/>
      <c r="ABS10" s="2"/>
      <c r="ABT10" s="2"/>
      <c r="ABU10" s="2"/>
      <c r="ABV10" s="2"/>
      <c r="ABW10" s="2"/>
      <c r="ABX10" s="2"/>
      <c r="ABY10" s="2"/>
      <c r="ABZ10" s="2"/>
      <c r="ACA10" s="2"/>
      <c r="ACB10" s="2"/>
      <c r="ACC10" s="2"/>
      <c r="ACD10" s="2"/>
      <c r="ACE10" s="2"/>
      <c r="ACF10" s="2"/>
      <c r="ACG10" s="2"/>
      <c r="ACH10" s="2"/>
      <c r="ACI10" s="2"/>
      <c r="ACJ10" s="2"/>
      <c r="ACK10" s="2"/>
      <c r="ACL10" s="2"/>
      <c r="ACM10" s="2"/>
      <c r="ACN10" s="2"/>
      <c r="ACO10" s="2"/>
      <c r="ACP10" s="2"/>
      <c r="ACQ10" s="2"/>
      <c r="ACR10" s="2"/>
      <c r="ACS10" s="2"/>
      <c r="ACT10" s="2"/>
      <c r="ACU10" s="2"/>
      <c r="ACV10" s="2"/>
      <c r="ACW10" s="2"/>
      <c r="ACX10" s="2"/>
      <c r="ACY10" s="2"/>
      <c r="ACZ10" s="2"/>
      <c r="ADA10" s="2"/>
      <c r="ADB10" s="2"/>
      <c r="ADC10" s="2"/>
      <c r="ADD10" s="2"/>
      <c r="ADE10" s="2"/>
      <c r="ADF10" s="2"/>
      <c r="ADG10" s="2"/>
      <c r="ADH10" s="2"/>
      <c r="ADI10" s="2"/>
      <c r="ADJ10" s="2"/>
      <c r="ADK10" s="2"/>
      <c r="ADL10" s="2"/>
      <c r="ADM10" s="2"/>
      <c r="ADN10" s="2"/>
      <c r="ADO10" s="2"/>
      <c r="ADP10" s="2"/>
      <c r="ADQ10" s="2"/>
      <c r="ADR10" s="2"/>
      <c r="ADS10" s="2"/>
      <c r="ADT10" s="2"/>
      <c r="ADU10" s="2"/>
      <c r="ADV10" s="2"/>
      <c r="ADW10" s="2"/>
      <c r="ADX10" s="2"/>
      <c r="ADY10" s="2"/>
      <c r="ADZ10" s="2"/>
      <c r="AEA10" s="2"/>
      <c r="AEB10" s="2"/>
      <c r="AEC10" s="2"/>
      <c r="AED10" s="2"/>
      <c r="AEE10" s="2"/>
      <c r="AEF10" s="2"/>
      <c r="AEG10" s="2"/>
      <c r="AEH10" s="2"/>
      <c r="AEI10" s="2"/>
      <c r="AEJ10" s="2"/>
      <c r="AEK10" s="2"/>
      <c r="AEL10" s="2"/>
      <c r="AEM10" s="2"/>
      <c r="AEN10" s="2"/>
      <c r="AEO10" s="2"/>
      <c r="AEP10" s="2"/>
      <c r="AEQ10" s="2"/>
      <c r="AER10" s="2"/>
      <c r="AES10" s="2"/>
      <c r="AET10" s="2"/>
      <c r="AEU10" s="2"/>
      <c r="AEV10" s="2"/>
      <c r="AEW10" s="2"/>
      <c r="AEX10" s="2"/>
      <c r="AEY10" s="2"/>
      <c r="AEZ10" s="2"/>
      <c r="AFA10" s="2"/>
      <c r="AFB10" s="2"/>
      <c r="AFC10" s="2"/>
      <c r="AFD10" s="2"/>
      <c r="AFE10" s="2"/>
      <c r="AFF10" s="2"/>
      <c r="AFG10" s="2"/>
      <c r="AFH10" s="2"/>
      <c r="AFI10" s="2"/>
      <c r="AFJ10" s="2"/>
      <c r="AFK10" s="2"/>
      <c r="AFL10" s="2"/>
      <c r="AFM10" s="2"/>
      <c r="AFN10" s="2"/>
      <c r="AFO10" s="2"/>
      <c r="AFP10" s="2"/>
      <c r="AFQ10" s="2"/>
      <c r="AFR10" s="2"/>
      <c r="AFS10" s="2"/>
      <c r="AFT10" s="2"/>
      <c r="AFU10" s="2"/>
      <c r="AFV10" s="2"/>
      <c r="AFW10" s="2"/>
      <c r="AFX10" s="2"/>
      <c r="AFY10" s="2"/>
      <c r="AFZ10" s="2"/>
      <c r="AGA10" s="2"/>
      <c r="AGB10" s="2"/>
      <c r="AGC10" s="2"/>
      <c r="AGD10" s="2"/>
      <c r="AGE10" s="2"/>
      <c r="AGF10" s="2"/>
      <c r="AGG10" s="2"/>
      <c r="AGH10" s="2"/>
      <c r="AGI10" s="2"/>
      <c r="AGJ10" s="2"/>
      <c r="AGK10" s="2"/>
      <c r="AGL10" s="2"/>
      <c r="AGM10" s="2"/>
      <c r="AGN10" s="2"/>
      <c r="AGO10" s="2"/>
      <c r="AGP10" s="2"/>
      <c r="AGQ10" s="2"/>
      <c r="AGR10" s="2"/>
      <c r="AGS10" s="2"/>
      <c r="AGT10" s="2"/>
      <c r="AGU10" s="2"/>
      <c r="AGV10" s="2"/>
      <c r="AGW10" s="2"/>
      <c r="AGX10" s="2"/>
      <c r="AGY10" s="2"/>
      <c r="AGZ10" s="2"/>
      <c r="AHA10" s="2"/>
      <c r="AHB10" s="2"/>
      <c r="AHC10" s="2"/>
      <c r="AHD10" s="2"/>
      <c r="AHE10" s="2"/>
      <c r="AHF10" s="2"/>
      <c r="AHG10" s="2"/>
      <c r="AHH10" s="2"/>
      <c r="AHI10" s="2"/>
      <c r="AHJ10" s="2"/>
      <c r="AHK10" s="2"/>
      <c r="AHL10" s="2"/>
      <c r="AHM10" s="2"/>
      <c r="AHN10" s="2"/>
      <c r="AHO10" s="2"/>
      <c r="AHP10" s="2"/>
      <c r="AHQ10" s="2"/>
      <c r="AHR10" s="2"/>
      <c r="AHS10" s="2"/>
      <c r="AHT10" s="2"/>
      <c r="AHU10" s="2"/>
      <c r="AHV10" s="2"/>
      <c r="AHW10" s="2"/>
      <c r="AHX10" s="2"/>
      <c r="AHY10" s="2"/>
      <c r="AHZ10" s="2"/>
      <c r="AIA10" s="2"/>
      <c r="AIB10" s="2"/>
      <c r="AIC10" s="2"/>
      <c r="AID10" s="2"/>
      <c r="AIE10" s="2"/>
      <c r="AIF10" s="2"/>
      <c r="AIG10" s="2"/>
      <c r="AIH10" s="2"/>
      <c r="AII10" s="32"/>
      <c r="AIJ10" s="31"/>
      <c r="AIK10" s="32"/>
      <c r="AIL10" s="31"/>
      <c r="AIM10" s="32"/>
      <c r="AIN10" s="2"/>
      <c r="AIO10" s="2"/>
      <c r="AIP10" s="2"/>
      <c r="AIQ10" s="2"/>
      <c r="AIS10" s="60"/>
      <c r="AIT10" s="2"/>
      <c r="AIU10" s="2"/>
      <c r="AIV10" s="2"/>
      <c r="AIW10" s="2"/>
      <c r="AIX10" s="2"/>
      <c r="AIY10" s="2"/>
      <c r="AIZ10" s="2"/>
      <c r="AJA10" s="2"/>
      <c r="AJB10" s="2"/>
      <c r="AJC10" s="2"/>
      <c r="AJD10" s="2"/>
      <c r="AJE10" s="2"/>
      <c r="AJF10" s="2"/>
      <c r="AJG10" s="2"/>
      <c r="AJH10" s="2"/>
      <c r="AJI10" s="2"/>
      <c r="AJJ10" s="2"/>
      <c r="AJK10" s="2"/>
      <c r="AJL10" s="2"/>
      <c r="AJM10" s="2"/>
      <c r="AJN10" s="2"/>
      <c r="AJO10" s="2"/>
      <c r="AJP10" s="2"/>
      <c r="AJQ10" s="2"/>
      <c r="AJR10" s="2"/>
      <c r="AJS10" s="2"/>
      <c r="AJT10" s="2"/>
      <c r="AJU10" s="2"/>
      <c r="AJV10" s="2"/>
      <c r="AJW10" s="2"/>
      <c r="AJX10" s="2"/>
      <c r="AJY10" s="2"/>
      <c r="AJZ10" s="2"/>
      <c r="AKA10" s="2"/>
      <c r="AKB10" s="2"/>
      <c r="AKC10" s="2"/>
      <c r="AKD10" s="2"/>
      <c r="AKE10" s="2"/>
      <c r="AKF10" s="2"/>
      <c r="AKG10" s="2"/>
      <c r="AKH10" s="2"/>
      <c r="AKI10" s="2"/>
      <c r="AKJ10" s="2"/>
      <c r="AKK10" s="2"/>
      <c r="AKL10" s="2"/>
      <c r="AKM10" s="2"/>
      <c r="AKN10" s="2"/>
      <c r="AKO10" s="2"/>
      <c r="AKP10" s="2"/>
      <c r="AKQ10" s="2"/>
      <c r="AKR10" s="2"/>
      <c r="AKS10" s="2"/>
      <c r="AKT10" s="2"/>
      <c r="AKU10" s="2"/>
      <c r="AKV10" s="2"/>
      <c r="AKW10" s="2"/>
      <c r="AKX10" s="2"/>
      <c r="AKY10" s="2"/>
    </row>
    <row r="11" spans="1:992" ht="9.9499999999999993" customHeight="1" x14ac:dyDescent="0.25">
      <c r="A11" s="2"/>
      <c r="B11" s="5">
        <v>0</v>
      </c>
      <c r="C11" s="5">
        <v>1</v>
      </c>
      <c r="D11" s="5"/>
      <c r="E11" s="5">
        <v>0</v>
      </c>
      <c r="F11" s="2"/>
      <c r="G11" s="59">
        <v>1</v>
      </c>
      <c r="H11" s="2"/>
      <c r="I11" s="47">
        <v>800</v>
      </c>
      <c r="J11" s="46">
        <v>0</v>
      </c>
      <c r="K11" s="46">
        <v>1</v>
      </c>
      <c r="L11" s="46">
        <v>2</v>
      </c>
      <c r="M11" s="46">
        <v>3</v>
      </c>
      <c r="N11" s="46">
        <v>4</v>
      </c>
      <c r="O11" s="46">
        <v>5</v>
      </c>
      <c r="P11" s="46">
        <v>6</v>
      </c>
      <c r="Q11" s="46">
        <v>7</v>
      </c>
      <c r="R11" s="46">
        <v>8</v>
      </c>
      <c r="S11" s="46">
        <v>9</v>
      </c>
      <c r="T11" s="46">
        <v>10</v>
      </c>
      <c r="U11" s="46">
        <v>11</v>
      </c>
      <c r="V11" s="46">
        <v>12</v>
      </c>
      <c r="W11" s="46">
        <v>13</v>
      </c>
      <c r="X11" s="46">
        <v>14</v>
      </c>
      <c r="Y11" s="46">
        <v>15</v>
      </c>
      <c r="Z11" s="46">
        <v>16</v>
      </c>
      <c r="AA11" s="46">
        <v>17</v>
      </c>
      <c r="AB11" s="46">
        <v>18</v>
      </c>
      <c r="AC11" s="46">
        <v>19</v>
      </c>
      <c r="AD11" s="46">
        <v>20</v>
      </c>
      <c r="AE11" s="46">
        <v>21</v>
      </c>
      <c r="AF11" s="46">
        <v>22</v>
      </c>
      <c r="AG11" s="46">
        <v>23</v>
      </c>
      <c r="AH11" s="46">
        <v>24</v>
      </c>
      <c r="AI11" s="46">
        <v>25</v>
      </c>
      <c r="AJ11" s="46">
        <v>26</v>
      </c>
      <c r="AK11" s="46">
        <v>27</v>
      </c>
      <c r="AL11" s="46">
        <v>28</v>
      </c>
      <c r="AM11" s="46">
        <v>29</v>
      </c>
      <c r="AN11" s="46">
        <v>30</v>
      </c>
      <c r="AO11" s="46">
        <v>31</v>
      </c>
      <c r="AP11" s="46">
        <v>32</v>
      </c>
      <c r="AQ11" s="46">
        <v>33</v>
      </c>
      <c r="AR11" s="46">
        <v>34</v>
      </c>
      <c r="AS11" s="46">
        <v>35</v>
      </c>
      <c r="AT11" s="46">
        <v>36</v>
      </c>
      <c r="AU11" s="46">
        <v>37</v>
      </c>
      <c r="AV11" s="46">
        <v>38</v>
      </c>
      <c r="AW11" s="46">
        <v>39</v>
      </c>
      <c r="AX11" s="2"/>
      <c r="AY11" s="58"/>
      <c r="AZ11" s="57">
        <v>0</v>
      </c>
      <c r="BA11" s="57">
        <v>1</v>
      </c>
      <c r="BB11" s="57">
        <v>2</v>
      </c>
      <c r="BC11" s="57">
        <v>3</v>
      </c>
      <c r="BD11" s="57">
        <v>4</v>
      </c>
      <c r="BE11" s="57">
        <v>5</v>
      </c>
      <c r="BF11" s="57">
        <v>6</v>
      </c>
      <c r="BG11" s="57">
        <v>7</v>
      </c>
      <c r="BH11" s="57">
        <v>8</v>
      </c>
      <c r="BI11" s="57">
        <v>9</v>
      </c>
      <c r="BJ11" s="57">
        <v>10</v>
      </c>
      <c r="BK11" s="57">
        <v>11</v>
      </c>
      <c r="BL11" s="57">
        <v>12</v>
      </c>
      <c r="BM11" s="57">
        <v>13</v>
      </c>
      <c r="BN11" s="57">
        <v>14</v>
      </c>
      <c r="BO11" s="57">
        <v>15</v>
      </c>
      <c r="BP11" s="57">
        <v>16</v>
      </c>
      <c r="BQ11" s="57">
        <v>17</v>
      </c>
      <c r="BR11" s="57">
        <v>18</v>
      </c>
      <c r="BS11" s="57">
        <v>19</v>
      </c>
      <c r="BT11" s="57">
        <v>20</v>
      </c>
      <c r="BU11" s="57">
        <v>21</v>
      </c>
      <c r="BV11" s="57">
        <v>22</v>
      </c>
      <c r="BW11" s="57">
        <v>23</v>
      </c>
      <c r="BX11" s="57">
        <v>24</v>
      </c>
      <c r="BY11" s="57">
        <v>25</v>
      </c>
      <c r="BZ11" s="57">
        <v>26</v>
      </c>
      <c r="CA11" s="57">
        <v>27</v>
      </c>
      <c r="CB11" s="57">
        <v>28</v>
      </c>
      <c r="CC11" s="57">
        <v>29</v>
      </c>
      <c r="CD11" s="57">
        <v>30</v>
      </c>
      <c r="CE11" s="57">
        <v>31</v>
      </c>
      <c r="CF11" s="57">
        <v>32</v>
      </c>
      <c r="CG11" s="57">
        <v>33</v>
      </c>
      <c r="CH11" s="57">
        <v>34</v>
      </c>
      <c r="CI11" s="57">
        <v>35</v>
      </c>
      <c r="CJ11" s="57">
        <v>36</v>
      </c>
      <c r="CK11" s="57">
        <v>37</v>
      </c>
      <c r="CL11" s="57">
        <v>38</v>
      </c>
      <c r="CM11" s="57">
        <v>39</v>
      </c>
      <c r="CN11" s="57">
        <v>40</v>
      </c>
      <c r="CO11" s="57">
        <v>41</v>
      </c>
      <c r="CP11" s="57">
        <v>42</v>
      </c>
      <c r="CQ11" s="57">
        <v>43</v>
      </c>
      <c r="CR11" s="57">
        <v>44</v>
      </c>
      <c r="CS11" s="57">
        <v>45</v>
      </c>
      <c r="CT11" s="57">
        <v>46</v>
      </c>
      <c r="CU11" s="57">
        <v>47</v>
      </c>
      <c r="CV11" s="57">
        <v>48</v>
      </c>
      <c r="CW11" s="57">
        <v>49</v>
      </c>
      <c r="CX11" s="57">
        <v>50</v>
      </c>
      <c r="CY11" s="57">
        <v>51</v>
      </c>
      <c r="CZ11" s="57">
        <v>52</v>
      </c>
      <c r="DA11" s="57">
        <v>53</v>
      </c>
      <c r="DB11" s="57">
        <v>54</v>
      </c>
      <c r="DC11" s="57">
        <v>55</v>
      </c>
      <c r="DD11" s="57">
        <v>56</v>
      </c>
      <c r="DE11" s="57">
        <v>57</v>
      </c>
      <c r="DF11" s="57">
        <v>58</v>
      </c>
      <c r="DG11" s="57">
        <v>59</v>
      </c>
      <c r="DH11" s="57">
        <v>60</v>
      </c>
      <c r="DI11" s="57">
        <v>61</v>
      </c>
      <c r="DJ11" s="57">
        <v>62</v>
      </c>
      <c r="DK11" s="57">
        <v>63</v>
      </c>
      <c r="DL11" s="57">
        <v>64</v>
      </c>
      <c r="DM11" s="57">
        <v>65</v>
      </c>
      <c r="DN11" s="57">
        <v>66</v>
      </c>
      <c r="DO11" s="57">
        <v>67</v>
      </c>
      <c r="DP11" s="57">
        <v>68</v>
      </c>
      <c r="DQ11" s="57">
        <v>69</v>
      </c>
      <c r="DR11" s="57">
        <v>70</v>
      </c>
      <c r="DS11" s="57">
        <v>71</v>
      </c>
      <c r="DT11" s="57">
        <v>72</v>
      </c>
      <c r="DU11" s="57">
        <v>73</v>
      </c>
      <c r="DV11" s="57">
        <v>74</v>
      </c>
      <c r="DW11" s="57">
        <v>75</v>
      </c>
      <c r="DX11" s="57">
        <v>76</v>
      </c>
      <c r="DY11" s="57">
        <v>77</v>
      </c>
      <c r="DZ11" s="57">
        <v>78</v>
      </c>
      <c r="EA11" s="57">
        <v>79</v>
      </c>
      <c r="EB11" s="57">
        <v>80</v>
      </c>
      <c r="EC11" s="57">
        <v>81</v>
      </c>
      <c r="ED11" s="57">
        <v>82</v>
      </c>
      <c r="EE11" s="57">
        <v>83</v>
      </c>
      <c r="EF11" s="57">
        <v>84</v>
      </c>
      <c r="EG11" s="57">
        <v>85</v>
      </c>
      <c r="EH11" s="57">
        <v>86</v>
      </c>
      <c r="EI11" s="57">
        <v>87</v>
      </c>
      <c r="EJ11" s="57">
        <v>88</v>
      </c>
      <c r="EK11" s="57">
        <v>89</v>
      </c>
      <c r="EL11" s="57">
        <v>90</v>
      </c>
      <c r="EM11" s="57">
        <v>91</v>
      </c>
      <c r="EN11" s="57">
        <v>92</v>
      </c>
      <c r="EO11" s="57">
        <v>93</v>
      </c>
      <c r="EP11" s="57">
        <v>94</v>
      </c>
      <c r="EQ11" s="57">
        <v>95</v>
      </c>
      <c r="ER11" s="57">
        <v>96</v>
      </c>
      <c r="ES11" s="57">
        <v>97</v>
      </c>
      <c r="ET11" s="57">
        <v>98</v>
      </c>
      <c r="EU11" s="57">
        <v>99</v>
      </c>
      <c r="EV11" s="57">
        <v>100</v>
      </c>
      <c r="EW11" s="57">
        <v>101</v>
      </c>
      <c r="EX11" s="57">
        <v>102</v>
      </c>
      <c r="EY11" s="57">
        <v>103</v>
      </c>
      <c r="EZ11" s="57">
        <v>104</v>
      </c>
      <c r="FA11" s="57">
        <v>105</v>
      </c>
      <c r="FB11" s="57">
        <v>106</v>
      </c>
      <c r="FC11" s="57">
        <v>107</v>
      </c>
      <c r="FD11" s="57">
        <v>108</v>
      </c>
      <c r="FE11" s="57">
        <v>109</v>
      </c>
      <c r="FF11" s="57">
        <v>110</v>
      </c>
      <c r="FG11" s="57">
        <v>111</v>
      </c>
      <c r="FH11" s="57">
        <v>112</v>
      </c>
      <c r="FI11" s="57">
        <v>113</v>
      </c>
      <c r="FJ11" s="57">
        <v>114</v>
      </c>
      <c r="FK11" s="57">
        <v>115</v>
      </c>
      <c r="FL11" s="57">
        <v>116</v>
      </c>
      <c r="FM11" s="57">
        <v>117</v>
      </c>
      <c r="FN11" s="57">
        <v>118</v>
      </c>
      <c r="FO11" s="57">
        <v>119</v>
      </c>
      <c r="FP11" s="57">
        <v>120</v>
      </c>
      <c r="FQ11" s="57">
        <v>121</v>
      </c>
      <c r="FR11" s="57">
        <v>122</v>
      </c>
      <c r="FS11" s="57">
        <v>123</v>
      </c>
      <c r="FT11" s="57">
        <v>124</v>
      </c>
      <c r="FU11" s="57">
        <v>125</v>
      </c>
      <c r="FV11" s="57">
        <v>126</v>
      </c>
      <c r="FW11" s="57">
        <v>127</v>
      </c>
      <c r="FX11" s="57">
        <v>128</v>
      </c>
      <c r="FY11" s="57">
        <v>129</v>
      </c>
      <c r="FZ11" s="57">
        <v>130</v>
      </c>
      <c r="GA11" s="57">
        <v>131</v>
      </c>
      <c r="GB11" s="57">
        <v>132</v>
      </c>
      <c r="GC11" s="57">
        <v>133</v>
      </c>
      <c r="GD11" s="57">
        <v>134</v>
      </c>
      <c r="GE11" s="57">
        <v>135</v>
      </c>
      <c r="GF11" s="57">
        <v>136</v>
      </c>
      <c r="GG11" s="57">
        <v>137</v>
      </c>
      <c r="GH11" s="57">
        <v>138</v>
      </c>
      <c r="GI11" s="57">
        <v>139</v>
      </c>
      <c r="GJ11" s="57">
        <v>140</v>
      </c>
      <c r="GK11" s="57">
        <v>141</v>
      </c>
      <c r="GL11" s="57">
        <v>142</v>
      </c>
      <c r="GM11" s="57">
        <v>143</v>
      </c>
      <c r="GN11" s="57">
        <v>144</v>
      </c>
      <c r="GO11" s="57">
        <v>145</v>
      </c>
      <c r="GP11" s="57">
        <v>146</v>
      </c>
      <c r="GQ11" s="57">
        <v>147</v>
      </c>
      <c r="GR11" s="57">
        <v>148</v>
      </c>
      <c r="GS11" s="57">
        <v>149</v>
      </c>
      <c r="GT11" s="57">
        <v>150</v>
      </c>
      <c r="GU11" s="57">
        <v>151</v>
      </c>
      <c r="GV11" s="57">
        <v>152</v>
      </c>
      <c r="GW11" s="57">
        <v>153</v>
      </c>
      <c r="GX11" s="57">
        <v>154</v>
      </c>
      <c r="GY11" s="57">
        <v>155</v>
      </c>
      <c r="GZ11" s="57">
        <v>156</v>
      </c>
      <c r="HA11" s="57">
        <v>157</v>
      </c>
      <c r="HB11" s="57">
        <v>158</v>
      </c>
      <c r="HC11" s="57">
        <v>159</v>
      </c>
      <c r="HD11" s="57">
        <v>160</v>
      </c>
      <c r="HE11" s="57">
        <v>161</v>
      </c>
      <c r="HF11" s="57">
        <v>162</v>
      </c>
      <c r="HG11" s="57">
        <v>163</v>
      </c>
      <c r="HH11" s="57">
        <v>164</v>
      </c>
      <c r="HI11" s="57">
        <v>165</v>
      </c>
      <c r="HJ11" s="57">
        <v>166</v>
      </c>
      <c r="HK11" s="57">
        <v>167</v>
      </c>
      <c r="HL11" s="57">
        <v>168</v>
      </c>
      <c r="HM11" s="57">
        <v>169</v>
      </c>
      <c r="HN11" s="57">
        <v>170</v>
      </c>
      <c r="HO11" s="57">
        <v>171</v>
      </c>
      <c r="HP11" s="57">
        <v>172</v>
      </c>
      <c r="HQ11" s="57">
        <v>173</v>
      </c>
      <c r="HR11" s="57">
        <v>174</v>
      </c>
      <c r="HS11" s="57">
        <v>175</v>
      </c>
      <c r="HT11" s="57">
        <v>176</v>
      </c>
      <c r="HU11" s="57">
        <v>177</v>
      </c>
      <c r="HV11" s="57">
        <v>178</v>
      </c>
      <c r="HW11" s="57">
        <v>179</v>
      </c>
      <c r="HX11" s="57">
        <v>180</v>
      </c>
      <c r="HY11" s="57">
        <v>181</v>
      </c>
      <c r="HZ11" s="57">
        <v>182</v>
      </c>
      <c r="IA11" s="57">
        <v>183</v>
      </c>
      <c r="IB11" s="57">
        <v>184</v>
      </c>
      <c r="IC11" s="57">
        <v>185</v>
      </c>
      <c r="ID11" s="57">
        <v>186</v>
      </c>
      <c r="IE11" s="57">
        <v>187</v>
      </c>
      <c r="IF11" s="57">
        <v>188</v>
      </c>
      <c r="IG11" s="57">
        <v>189</v>
      </c>
      <c r="IH11" s="57">
        <v>190</v>
      </c>
      <c r="II11" s="57">
        <v>191</v>
      </c>
      <c r="IJ11" s="57">
        <v>192</v>
      </c>
      <c r="IK11" s="57">
        <v>193</v>
      </c>
      <c r="IL11" s="57">
        <v>194</v>
      </c>
      <c r="IM11" s="57">
        <v>195</v>
      </c>
      <c r="IN11" s="57">
        <v>196</v>
      </c>
      <c r="IO11" s="57">
        <v>197</v>
      </c>
      <c r="IP11" s="57">
        <v>198</v>
      </c>
      <c r="IQ11" s="57">
        <v>199</v>
      </c>
      <c r="IR11" s="57">
        <v>200</v>
      </c>
      <c r="IS11" s="57">
        <v>201</v>
      </c>
      <c r="IT11" s="57">
        <v>202</v>
      </c>
      <c r="IU11" s="57">
        <v>203</v>
      </c>
      <c r="IV11" s="57">
        <v>204</v>
      </c>
      <c r="IW11" s="57">
        <v>205</v>
      </c>
      <c r="IX11" s="57">
        <v>206</v>
      </c>
      <c r="IY11" s="57">
        <v>207</v>
      </c>
      <c r="IZ11" s="57">
        <v>208</v>
      </c>
      <c r="JA11" s="57">
        <v>209</v>
      </c>
      <c r="JB11" s="57">
        <v>210</v>
      </c>
      <c r="JC11" s="57">
        <v>211</v>
      </c>
      <c r="JD11" s="57">
        <v>212</v>
      </c>
      <c r="JE11" s="57">
        <v>213</v>
      </c>
      <c r="JF11" s="57">
        <v>214</v>
      </c>
      <c r="JG11" s="57">
        <v>215</v>
      </c>
      <c r="JH11" s="57">
        <v>216</v>
      </c>
      <c r="JI11" s="57">
        <v>217</v>
      </c>
      <c r="JJ11" s="57">
        <v>218</v>
      </c>
      <c r="JK11" s="57">
        <v>219</v>
      </c>
      <c r="JL11" s="57">
        <v>220</v>
      </c>
      <c r="JM11" s="57">
        <v>221</v>
      </c>
      <c r="JN11" s="57">
        <v>222</v>
      </c>
      <c r="JO11" s="57">
        <v>223</v>
      </c>
      <c r="JP11" s="57">
        <v>224</v>
      </c>
      <c r="JQ11" s="57">
        <v>225</v>
      </c>
      <c r="JR11" s="57">
        <v>226</v>
      </c>
      <c r="JS11" s="57">
        <v>227</v>
      </c>
      <c r="JT11" s="57">
        <v>228</v>
      </c>
      <c r="JU11" s="57">
        <v>229</v>
      </c>
      <c r="JV11" s="57">
        <v>230</v>
      </c>
      <c r="JW11" s="57">
        <v>231</v>
      </c>
      <c r="JX11" s="57">
        <v>232</v>
      </c>
      <c r="JY11" s="57">
        <v>233</v>
      </c>
      <c r="JZ11" s="57">
        <v>234</v>
      </c>
      <c r="KA11" s="57">
        <v>235</v>
      </c>
      <c r="KB11" s="57">
        <v>236</v>
      </c>
      <c r="KC11" s="57">
        <v>237</v>
      </c>
      <c r="KD11" s="57">
        <v>238</v>
      </c>
      <c r="KE11" s="57">
        <v>239</v>
      </c>
      <c r="KF11" s="57">
        <v>240</v>
      </c>
      <c r="KG11" s="57">
        <v>241</v>
      </c>
      <c r="KH11" s="57">
        <v>242</v>
      </c>
      <c r="KI11" s="57">
        <v>243</v>
      </c>
      <c r="KJ11" s="57">
        <v>244</v>
      </c>
      <c r="KK11" s="57">
        <v>245</v>
      </c>
      <c r="KL11" s="57">
        <v>246</v>
      </c>
      <c r="KM11" s="57">
        <v>247</v>
      </c>
      <c r="KN11" s="57">
        <v>248</v>
      </c>
      <c r="KO11" s="57">
        <v>249</v>
      </c>
      <c r="KP11" s="57">
        <v>250</v>
      </c>
      <c r="KQ11" s="57">
        <v>251</v>
      </c>
      <c r="KR11" s="57">
        <v>252</v>
      </c>
      <c r="KS11" s="57">
        <v>253</v>
      </c>
      <c r="KT11" s="57">
        <v>254</v>
      </c>
      <c r="KU11" s="57">
        <v>255</v>
      </c>
      <c r="KV11" s="57">
        <v>256</v>
      </c>
      <c r="KW11" s="57">
        <v>257</v>
      </c>
      <c r="KX11" s="57">
        <v>258</v>
      </c>
      <c r="KY11" s="57">
        <v>259</v>
      </c>
      <c r="KZ11" s="57">
        <v>260</v>
      </c>
      <c r="LA11" s="57">
        <v>261</v>
      </c>
      <c r="LB11" s="57">
        <v>262</v>
      </c>
      <c r="LC11" s="57">
        <v>263</v>
      </c>
      <c r="LD11" s="57">
        <v>264</v>
      </c>
      <c r="LE11" s="57">
        <v>265</v>
      </c>
      <c r="LF11" s="57">
        <v>266</v>
      </c>
      <c r="LG11" s="57">
        <v>267</v>
      </c>
      <c r="LH11" s="57">
        <v>268</v>
      </c>
      <c r="LI11" s="57">
        <v>269</v>
      </c>
      <c r="LJ11" s="57">
        <v>270</v>
      </c>
      <c r="LK11" s="57">
        <v>271</v>
      </c>
      <c r="LL11" s="57">
        <v>272</v>
      </c>
      <c r="LM11" s="57">
        <v>273</v>
      </c>
      <c r="LN11" s="57">
        <v>274</v>
      </c>
      <c r="LO11" s="57">
        <v>275</v>
      </c>
      <c r="LP11" s="57">
        <v>276</v>
      </c>
      <c r="LQ11" s="57">
        <v>277</v>
      </c>
      <c r="LR11" s="57">
        <v>278</v>
      </c>
      <c r="LS11" s="57">
        <v>279</v>
      </c>
      <c r="LT11" s="57">
        <v>280</v>
      </c>
      <c r="LU11" s="57">
        <v>281</v>
      </c>
      <c r="LV11" s="57">
        <v>282</v>
      </c>
      <c r="LW11" s="57">
        <v>283</v>
      </c>
      <c r="LX11" s="57">
        <v>284</v>
      </c>
      <c r="LY11" s="57">
        <v>285</v>
      </c>
      <c r="LZ11" s="57">
        <v>286</v>
      </c>
      <c r="MA11" s="57">
        <v>287</v>
      </c>
      <c r="MB11" s="57">
        <v>288</v>
      </c>
      <c r="MC11" s="57">
        <v>289</v>
      </c>
      <c r="MD11" s="57">
        <v>290</v>
      </c>
      <c r="ME11" s="57">
        <v>291</v>
      </c>
      <c r="MF11" s="57">
        <v>292</v>
      </c>
      <c r="MG11" s="57">
        <v>293</v>
      </c>
      <c r="MH11" s="57">
        <v>294</v>
      </c>
      <c r="MI11" s="57">
        <v>295</v>
      </c>
      <c r="MJ11" s="57">
        <v>296</v>
      </c>
      <c r="MK11" s="57">
        <v>297</v>
      </c>
      <c r="ML11" s="57">
        <v>298</v>
      </c>
      <c r="MM11" s="57">
        <v>299</v>
      </c>
      <c r="MN11" s="57">
        <v>300</v>
      </c>
      <c r="MO11" s="57">
        <v>301</v>
      </c>
      <c r="MP11" s="57">
        <v>302</v>
      </c>
      <c r="MQ11" s="57">
        <v>303</v>
      </c>
      <c r="MR11" s="57">
        <v>304</v>
      </c>
      <c r="MS11" s="57">
        <v>305</v>
      </c>
      <c r="MT11" s="57">
        <v>306</v>
      </c>
      <c r="MU11" s="57">
        <v>307</v>
      </c>
      <c r="MV11" s="57">
        <v>308</v>
      </c>
      <c r="MW11" s="57">
        <v>309</v>
      </c>
      <c r="MX11" s="57">
        <v>310</v>
      </c>
      <c r="MY11" s="57">
        <v>311</v>
      </c>
      <c r="MZ11" s="57">
        <v>312</v>
      </c>
      <c r="NA11" s="57">
        <v>313</v>
      </c>
      <c r="NB11" s="57">
        <v>314</v>
      </c>
      <c r="NC11" s="57">
        <v>315</v>
      </c>
      <c r="ND11" s="57">
        <v>316</v>
      </c>
      <c r="NE11" s="57">
        <v>317</v>
      </c>
      <c r="NF11" s="57">
        <v>318</v>
      </c>
      <c r="NG11" s="57">
        <v>319</v>
      </c>
      <c r="NH11" s="57">
        <v>320</v>
      </c>
      <c r="NI11" s="57">
        <v>321</v>
      </c>
      <c r="NJ11" s="57">
        <v>322</v>
      </c>
      <c r="NK11" s="57">
        <v>323</v>
      </c>
      <c r="NL11" s="57">
        <v>324</v>
      </c>
      <c r="NM11" s="57">
        <v>325</v>
      </c>
      <c r="NN11" s="57">
        <v>326</v>
      </c>
      <c r="NO11" s="57">
        <v>327</v>
      </c>
      <c r="NP11" s="57">
        <v>328</v>
      </c>
      <c r="NQ11" s="57">
        <v>329</v>
      </c>
      <c r="NR11" s="57">
        <v>330</v>
      </c>
      <c r="NS11" s="57">
        <v>331</v>
      </c>
      <c r="NT11" s="57">
        <v>332</v>
      </c>
      <c r="NU11" s="57">
        <v>333</v>
      </c>
      <c r="NV11" s="57">
        <v>334</v>
      </c>
      <c r="NW11" s="57">
        <v>335</v>
      </c>
      <c r="NX11" s="57">
        <v>336</v>
      </c>
      <c r="NY11" s="57">
        <v>337</v>
      </c>
      <c r="NZ11" s="57">
        <v>338</v>
      </c>
      <c r="OA11" s="57">
        <v>339</v>
      </c>
      <c r="OB11" s="57">
        <v>340</v>
      </c>
      <c r="OC11" s="57">
        <v>341</v>
      </c>
      <c r="OD11" s="57">
        <v>342</v>
      </c>
      <c r="OE11" s="57">
        <v>343</v>
      </c>
      <c r="OF11" s="57">
        <v>344</v>
      </c>
      <c r="OG11" s="57">
        <v>345</v>
      </c>
      <c r="OH11" s="57">
        <v>346</v>
      </c>
      <c r="OI11" s="57">
        <v>347</v>
      </c>
      <c r="OJ11" s="57">
        <v>348</v>
      </c>
      <c r="OK11" s="57">
        <v>349</v>
      </c>
      <c r="OL11" s="57">
        <v>350</v>
      </c>
      <c r="OM11" s="57">
        <v>351</v>
      </c>
      <c r="ON11" s="57">
        <v>352</v>
      </c>
      <c r="OO11" s="57">
        <v>353</v>
      </c>
      <c r="OP11" s="57">
        <v>354</v>
      </c>
      <c r="OQ11" s="57">
        <v>355</v>
      </c>
      <c r="OR11" s="57">
        <v>356</v>
      </c>
      <c r="OS11" s="57">
        <v>357</v>
      </c>
      <c r="OT11" s="57">
        <v>358</v>
      </c>
      <c r="OU11" s="57">
        <v>359</v>
      </c>
      <c r="OV11" s="57">
        <v>360</v>
      </c>
      <c r="OW11" s="57">
        <v>361</v>
      </c>
      <c r="OX11" s="57">
        <v>362</v>
      </c>
      <c r="OY11" s="57">
        <v>363</v>
      </c>
      <c r="OZ11" s="57">
        <v>364</v>
      </c>
      <c r="PA11" s="57">
        <v>365</v>
      </c>
      <c r="PB11" s="57">
        <v>366</v>
      </c>
      <c r="PC11" s="57">
        <v>367</v>
      </c>
      <c r="PD11" s="57">
        <v>368</v>
      </c>
      <c r="PE11" s="57">
        <v>369</v>
      </c>
      <c r="PF11" s="57">
        <v>370</v>
      </c>
      <c r="PG11" s="57">
        <v>371</v>
      </c>
      <c r="PH11" s="57">
        <v>372</v>
      </c>
      <c r="PI11" s="57">
        <v>373</v>
      </c>
      <c r="PJ11" s="57">
        <v>374</v>
      </c>
      <c r="PK11" s="57">
        <v>375</v>
      </c>
      <c r="PL11" s="57">
        <v>376</v>
      </c>
      <c r="PM11" s="57">
        <v>377</v>
      </c>
      <c r="PN11" s="57">
        <v>378</v>
      </c>
      <c r="PO11" s="57">
        <v>379</v>
      </c>
      <c r="PP11" s="57">
        <v>380</v>
      </c>
      <c r="PQ11" s="57">
        <v>381</v>
      </c>
      <c r="PR11" s="57">
        <v>382</v>
      </c>
      <c r="PS11" s="57">
        <v>383</v>
      </c>
      <c r="PT11" s="57">
        <v>384</v>
      </c>
      <c r="PU11" s="57">
        <v>385</v>
      </c>
      <c r="PV11" s="57">
        <v>386</v>
      </c>
      <c r="PW11" s="57">
        <v>387</v>
      </c>
      <c r="PX11" s="57">
        <v>388</v>
      </c>
      <c r="PY11" s="57">
        <v>389</v>
      </c>
      <c r="PZ11" s="57">
        <v>390</v>
      </c>
      <c r="QA11" s="57">
        <v>391</v>
      </c>
      <c r="QB11" s="57">
        <v>392</v>
      </c>
      <c r="QC11" s="57">
        <v>393</v>
      </c>
      <c r="QD11" s="57">
        <v>394</v>
      </c>
      <c r="QE11" s="57">
        <v>395</v>
      </c>
      <c r="QF11" s="57">
        <v>396</v>
      </c>
      <c r="QG11" s="57">
        <v>397</v>
      </c>
      <c r="QH11" s="57">
        <v>398</v>
      </c>
      <c r="QI11" s="57">
        <v>399</v>
      </c>
      <c r="QJ11" s="57">
        <v>400</v>
      </c>
      <c r="QK11" s="57">
        <v>401</v>
      </c>
      <c r="QL11" s="57">
        <v>402</v>
      </c>
      <c r="QM11" s="57">
        <v>403</v>
      </c>
      <c r="QN11" s="57">
        <v>404</v>
      </c>
      <c r="QO11" s="57">
        <v>405</v>
      </c>
      <c r="QP11" s="57">
        <v>406</v>
      </c>
      <c r="QQ11" s="57">
        <v>407</v>
      </c>
      <c r="QR11" s="57">
        <v>408</v>
      </c>
      <c r="QS11" s="57">
        <v>409</v>
      </c>
      <c r="QT11" s="57">
        <v>410</v>
      </c>
      <c r="QU11" s="57">
        <v>411</v>
      </c>
      <c r="QV11" s="57">
        <v>412</v>
      </c>
      <c r="QW11" s="57">
        <v>413</v>
      </c>
      <c r="QX11" s="57">
        <v>414</v>
      </c>
      <c r="QY11" s="57">
        <v>415</v>
      </c>
      <c r="QZ11" s="57">
        <v>416</v>
      </c>
      <c r="RA11" s="57">
        <v>417</v>
      </c>
      <c r="RB11" s="57">
        <v>418</v>
      </c>
      <c r="RC11" s="57">
        <v>419</v>
      </c>
      <c r="RD11" s="57">
        <v>420</v>
      </c>
      <c r="RE11" s="57">
        <v>421</v>
      </c>
      <c r="RF11" s="57">
        <v>422</v>
      </c>
      <c r="RG11" s="57">
        <v>423</v>
      </c>
      <c r="RH11" s="57">
        <v>424</v>
      </c>
      <c r="RI11" s="57">
        <v>425</v>
      </c>
      <c r="RJ11" s="57">
        <v>426</v>
      </c>
      <c r="RK11" s="57">
        <v>427</v>
      </c>
      <c r="RL11" s="57">
        <v>428</v>
      </c>
      <c r="RM11" s="57">
        <v>429</v>
      </c>
      <c r="RN11" s="57">
        <v>430</v>
      </c>
      <c r="RO11" s="57">
        <v>431</v>
      </c>
      <c r="RP11" s="57">
        <v>432</v>
      </c>
      <c r="RQ11" s="57">
        <v>433</v>
      </c>
      <c r="RR11" s="57">
        <v>434</v>
      </c>
      <c r="RS11" s="57">
        <v>435</v>
      </c>
      <c r="RT11" s="57">
        <v>436</v>
      </c>
      <c r="RU11" s="57">
        <v>437</v>
      </c>
      <c r="RV11" s="57">
        <v>438</v>
      </c>
      <c r="RW11" s="57">
        <v>439</v>
      </c>
      <c r="RX11" s="57">
        <v>440</v>
      </c>
      <c r="RY11" s="57">
        <v>441</v>
      </c>
      <c r="RZ11" s="57">
        <v>442</v>
      </c>
      <c r="SA11" s="57">
        <v>443</v>
      </c>
      <c r="SB11" s="57">
        <v>444</v>
      </c>
      <c r="SC11" s="57">
        <v>445</v>
      </c>
      <c r="SD11" s="57">
        <v>446</v>
      </c>
      <c r="SE11" s="57">
        <v>447</v>
      </c>
      <c r="SF11" s="57">
        <v>448</v>
      </c>
      <c r="SG11" s="57">
        <v>449</v>
      </c>
      <c r="SH11" s="57">
        <v>450</v>
      </c>
      <c r="SI11" s="57">
        <v>451</v>
      </c>
      <c r="SJ11" s="57">
        <v>452</v>
      </c>
      <c r="SK11" s="57">
        <v>453</v>
      </c>
      <c r="SL11" s="57">
        <v>454</v>
      </c>
      <c r="SM11" s="57">
        <v>455</v>
      </c>
      <c r="SN11" s="57">
        <v>456</v>
      </c>
      <c r="SO11" s="57">
        <v>457</v>
      </c>
      <c r="SP11" s="57">
        <v>458</v>
      </c>
      <c r="SQ11" s="57">
        <v>459</v>
      </c>
      <c r="SR11" s="57">
        <v>460</v>
      </c>
      <c r="SS11" s="57">
        <v>461</v>
      </c>
      <c r="ST11" s="57">
        <v>462</v>
      </c>
      <c r="SU11" s="57">
        <v>463</v>
      </c>
      <c r="SV11" s="57">
        <v>464</v>
      </c>
      <c r="SW11" s="57">
        <v>465</v>
      </c>
      <c r="SX11" s="57">
        <v>466</v>
      </c>
      <c r="SY11" s="57">
        <v>467</v>
      </c>
      <c r="SZ11" s="57">
        <v>468</v>
      </c>
      <c r="TA11" s="57">
        <v>469</v>
      </c>
      <c r="TB11" s="57">
        <v>470</v>
      </c>
      <c r="TC11" s="57">
        <v>471</v>
      </c>
      <c r="TD11" s="57">
        <v>472</v>
      </c>
      <c r="TE11" s="57">
        <v>473</v>
      </c>
      <c r="TF11" s="57">
        <v>474</v>
      </c>
      <c r="TG11" s="57">
        <v>475</v>
      </c>
      <c r="TH11" s="57">
        <v>476</v>
      </c>
      <c r="TI11" s="57">
        <v>477</v>
      </c>
      <c r="TJ11" s="57">
        <v>478</v>
      </c>
      <c r="TK11" s="57">
        <v>479</v>
      </c>
      <c r="TL11" s="57">
        <v>480</v>
      </c>
      <c r="TM11" s="57">
        <v>481</v>
      </c>
      <c r="TN11" s="57">
        <v>482</v>
      </c>
      <c r="TO11" s="57">
        <v>483</v>
      </c>
      <c r="TP11" s="57">
        <v>484</v>
      </c>
      <c r="TQ11" s="57">
        <v>485</v>
      </c>
      <c r="TR11" s="57">
        <v>486</v>
      </c>
      <c r="TS11" s="57">
        <v>487</v>
      </c>
      <c r="TT11" s="57">
        <v>488</v>
      </c>
      <c r="TU11" s="57">
        <v>489</v>
      </c>
      <c r="TV11" s="57">
        <v>490</v>
      </c>
      <c r="TW11" s="57">
        <v>491</v>
      </c>
      <c r="TX11" s="57">
        <v>492</v>
      </c>
      <c r="TY11" s="57">
        <v>493</v>
      </c>
      <c r="TZ11" s="57">
        <v>494</v>
      </c>
      <c r="UA11" s="57">
        <v>495</v>
      </c>
      <c r="UB11" s="57">
        <v>496</v>
      </c>
      <c r="UC11" s="57">
        <v>497</v>
      </c>
      <c r="UD11" s="57">
        <v>498</v>
      </c>
      <c r="UE11" s="57">
        <v>499</v>
      </c>
      <c r="UF11" s="57">
        <v>500</v>
      </c>
      <c r="UG11" s="57">
        <v>501</v>
      </c>
      <c r="UH11" s="57">
        <v>502</v>
      </c>
      <c r="UI11" s="57">
        <v>503</v>
      </c>
      <c r="UJ11" s="57">
        <v>504</v>
      </c>
      <c r="UK11" s="57">
        <v>505</v>
      </c>
      <c r="UL11" s="57">
        <v>506</v>
      </c>
      <c r="UM11" s="57">
        <v>507</v>
      </c>
      <c r="UN11" s="57">
        <v>508</v>
      </c>
      <c r="UO11" s="57">
        <v>509</v>
      </c>
      <c r="UP11" s="57">
        <v>510</v>
      </c>
      <c r="UQ11" s="57">
        <v>511</v>
      </c>
      <c r="UR11" s="57">
        <v>512</v>
      </c>
      <c r="US11" s="57">
        <v>513</v>
      </c>
      <c r="UT11" s="57">
        <v>514</v>
      </c>
      <c r="UU11" s="57">
        <v>515</v>
      </c>
      <c r="UV11" s="57">
        <v>516</v>
      </c>
      <c r="UW11" s="57">
        <v>517</v>
      </c>
      <c r="UX11" s="57">
        <v>518</v>
      </c>
      <c r="UY11" s="57">
        <v>519</v>
      </c>
      <c r="UZ11" s="57">
        <v>520</v>
      </c>
      <c r="VA11" s="57">
        <v>521</v>
      </c>
      <c r="VB11" s="57">
        <v>522</v>
      </c>
      <c r="VC11" s="57">
        <v>523</v>
      </c>
      <c r="VD11" s="57">
        <v>524</v>
      </c>
      <c r="VE11" s="57">
        <v>525</v>
      </c>
      <c r="VF11" s="57">
        <v>526</v>
      </c>
      <c r="VG11" s="57">
        <v>527</v>
      </c>
      <c r="VH11" s="57">
        <v>528</v>
      </c>
      <c r="VI11" s="57">
        <v>529</v>
      </c>
      <c r="VJ11" s="57">
        <v>530</v>
      </c>
      <c r="VK11" s="57">
        <v>531</v>
      </c>
      <c r="VL11" s="57">
        <v>532</v>
      </c>
      <c r="VM11" s="57">
        <v>533</v>
      </c>
      <c r="VN11" s="57">
        <v>534</v>
      </c>
      <c r="VO11" s="57">
        <v>535</v>
      </c>
      <c r="VP11" s="57">
        <v>536</v>
      </c>
      <c r="VQ11" s="57">
        <v>537</v>
      </c>
      <c r="VR11" s="57">
        <v>538</v>
      </c>
      <c r="VS11" s="57">
        <v>539</v>
      </c>
      <c r="VT11" s="57">
        <v>540</v>
      </c>
      <c r="VU11" s="57">
        <v>541</v>
      </c>
      <c r="VV11" s="57">
        <v>542</v>
      </c>
      <c r="VW11" s="57">
        <v>543</v>
      </c>
      <c r="VX11" s="57">
        <v>544</v>
      </c>
      <c r="VY11" s="57">
        <v>545</v>
      </c>
      <c r="VZ11" s="57">
        <v>546</v>
      </c>
      <c r="WA11" s="57">
        <v>547</v>
      </c>
      <c r="WB11" s="57">
        <v>548</v>
      </c>
      <c r="WC11" s="57">
        <v>549</v>
      </c>
      <c r="WD11" s="57">
        <v>550</v>
      </c>
      <c r="WE11" s="57">
        <v>551</v>
      </c>
      <c r="WF11" s="57">
        <v>552</v>
      </c>
      <c r="WG11" s="57">
        <v>553</v>
      </c>
      <c r="WH11" s="57">
        <v>554</v>
      </c>
      <c r="WI11" s="57">
        <v>555</v>
      </c>
      <c r="WJ11" s="57">
        <v>556</v>
      </c>
      <c r="WK11" s="57">
        <v>557</v>
      </c>
      <c r="WL11" s="57">
        <v>558</v>
      </c>
      <c r="WM11" s="57">
        <v>559</v>
      </c>
      <c r="WN11" s="57">
        <v>560</v>
      </c>
      <c r="WO11" s="57">
        <v>561</v>
      </c>
      <c r="WP11" s="57">
        <v>562</v>
      </c>
      <c r="WQ11" s="57">
        <v>563</v>
      </c>
      <c r="WR11" s="57">
        <v>564</v>
      </c>
      <c r="WS11" s="57">
        <v>565</v>
      </c>
      <c r="WT11" s="57">
        <v>566</v>
      </c>
      <c r="WU11" s="57">
        <v>567</v>
      </c>
      <c r="WV11" s="57">
        <v>568</v>
      </c>
      <c r="WW11" s="57">
        <v>569</v>
      </c>
      <c r="WX11" s="57">
        <v>570</v>
      </c>
      <c r="WY11" s="57">
        <v>571</v>
      </c>
      <c r="WZ11" s="57">
        <v>572</v>
      </c>
      <c r="XA11" s="57">
        <v>573</v>
      </c>
      <c r="XB11" s="57">
        <v>574</v>
      </c>
      <c r="XC11" s="57">
        <v>575</v>
      </c>
      <c r="XD11" s="57">
        <v>576</v>
      </c>
      <c r="XE11" s="57">
        <v>577</v>
      </c>
      <c r="XF11" s="57">
        <v>578</v>
      </c>
      <c r="XG11" s="57">
        <v>579</v>
      </c>
      <c r="XH11" s="57">
        <v>580</v>
      </c>
      <c r="XI11" s="57">
        <v>581</v>
      </c>
      <c r="XJ11" s="57">
        <v>582</v>
      </c>
      <c r="XK11" s="57">
        <v>583</v>
      </c>
      <c r="XL11" s="57">
        <v>584</v>
      </c>
      <c r="XM11" s="57">
        <v>585</v>
      </c>
      <c r="XN11" s="57">
        <v>586</v>
      </c>
      <c r="XO11" s="57">
        <v>587</v>
      </c>
      <c r="XP11" s="57">
        <v>588</v>
      </c>
      <c r="XQ11" s="57">
        <v>589</v>
      </c>
      <c r="XR11" s="57">
        <v>590</v>
      </c>
      <c r="XS11" s="57">
        <v>591</v>
      </c>
      <c r="XT11" s="57">
        <v>592</v>
      </c>
      <c r="XU11" s="57">
        <v>593</v>
      </c>
      <c r="XV11" s="57">
        <v>594</v>
      </c>
      <c r="XW11" s="57">
        <v>595</v>
      </c>
      <c r="XX11" s="57">
        <v>596</v>
      </c>
      <c r="XY11" s="57">
        <v>597</v>
      </c>
      <c r="XZ11" s="57">
        <v>598</v>
      </c>
      <c r="YA11" s="57">
        <v>599</v>
      </c>
      <c r="YB11" s="57">
        <v>600</v>
      </c>
      <c r="YC11" s="57">
        <v>601</v>
      </c>
      <c r="YD11" s="57">
        <v>602</v>
      </c>
      <c r="YE11" s="57">
        <v>603</v>
      </c>
      <c r="YF11" s="57">
        <v>604</v>
      </c>
      <c r="YG11" s="57">
        <v>605</v>
      </c>
      <c r="YH11" s="57">
        <v>606</v>
      </c>
      <c r="YI11" s="57">
        <v>607</v>
      </c>
      <c r="YJ11" s="57">
        <v>608</v>
      </c>
      <c r="YK11" s="57">
        <v>609</v>
      </c>
      <c r="YL11" s="57">
        <v>610</v>
      </c>
      <c r="YM11" s="57">
        <v>611</v>
      </c>
      <c r="YN11" s="57">
        <v>612</v>
      </c>
      <c r="YO11" s="57">
        <v>613</v>
      </c>
      <c r="YP11" s="57">
        <v>614</v>
      </c>
      <c r="YQ11" s="57">
        <v>615</v>
      </c>
      <c r="YR11" s="57">
        <v>616</v>
      </c>
      <c r="YS11" s="57">
        <v>617</v>
      </c>
      <c r="YT11" s="57">
        <v>618</v>
      </c>
      <c r="YU11" s="57">
        <v>619</v>
      </c>
      <c r="YV11" s="57">
        <v>620</v>
      </c>
      <c r="YW11" s="57">
        <v>621</v>
      </c>
      <c r="YX11" s="57">
        <v>622</v>
      </c>
      <c r="YY11" s="57">
        <v>623</v>
      </c>
      <c r="YZ11" s="57">
        <v>624</v>
      </c>
      <c r="ZA11" s="57">
        <v>625</v>
      </c>
      <c r="ZB11" s="57">
        <v>626</v>
      </c>
      <c r="ZC11" s="57">
        <v>627</v>
      </c>
      <c r="ZD11" s="57">
        <v>628</v>
      </c>
      <c r="ZE11" s="57">
        <v>629</v>
      </c>
      <c r="ZF11" s="57">
        <v>630</v>
      </c>
      <c r="ZG11" s="57">
        <v>631</v>
      </c>
      <c r="ZH11" s="57">
        <v>632</v>
      </c>
      <c r="ZI11" s="57">
        <v>633</v>
      </c>
      <c r="ZJ11" s="57">
        <v>634</v>
      </c>
      <c r="ZK11" s="57">
        <v>635</v>
      </c>
      <c r="ZL11" s="57">
        <v>636</v>
      </c>
      <c r="ZM11" s="57">
        <v>637</v>
      </c>
      <c r="ZN11" s="57">
        <v>638</v>
      </c>
      <c r="ZO11" s="57">
        <v>639</v>
      </c>
      <c r="ZP11" s="57">
        <v>640</v>
      </c>
      <c r="ZQ11" s="57">
        <v>641</v>
      </c>
      <c r="ZR11" s="57">
        <v>642</v>
      </c>
      <c r="ZS11" s="57">
        <v>643</v>
      </c>
      <c r="ZT11" s="57">
        <v>644</v>
      </c>
      <c r="ZU11" s="57">
        <v>645</v>
      </c>
      <c r="ZV11" s="57">
        <v>646</v>
      </c>
      <c r="ZW11" s="57">
        <v>647</v>
      </c>
      <c r="ZX11" s="57">
        <v>648</v>
      </c>
      <c r="ZY11" s="57">
        <v>649</v>
      </c>
      <c r="ZZ11" s="57">
        <v>650</v>
      </c>
      <c r="AAA11" s="57">
        <v>651</v>
      </c>
      <c r="AAB11" s="57">
        <v>652</v>
      </c>
      <c r="AAC11" s="57">
        <v>653</v>
      </c>
      <c r="AAD11" s="57">
        <v>654</v>
      </c>
      <c r="AAE11" s="57">
        <v>655</v>
      </c>
      <c r="AAF11" s="57">
        <v>656</v>
      </c>
      <c r="AAG11" s="57">
        <v>657</v>
      </c>
      <c r="AAH11" s="57">
        <v>658</v>
      </c>
      <c r="AAI11" s="57">
        <v>659</v>
      </c>
      <c r="AAJ11" s="57">
        <v>660</v>
      </c>
      <c r="AAK11" s="57">
        <v>661</v>
      </c>
      <c r="AAL11" s="57">
        <v>662</v>
      </c>
      <c r="AAM11" s="57">
        <v>663</v>
      </c>
      <c r="AAN11" s="57">
        <v>664</v>
      </c>
      <c r="AAO11" s="57">
        <v>665</v>
      </c>
      <c r="AAP11" s="57">
        <v>666</v>
      </c>
      <c r="AAQ11" s="57">
        <v>667</v>
      </c>
      <c r="AAR11" s="57">
        <v>668</v>
      </c>
      <c r="AAS11" s="57">
        <v>669</v>
      </c>
      <c r="AAT11" s="57">
        <v>670</v>
      </c>
      <c r="AAU11" s="57">
        <v>671</v>
      </c>
      <c r="AAV11" s="57">
        <v>672</v>
      </c>
      <c r="AAW11" s="57">
        <v>673</v>
      </c>
      <c r="AAX11" s="57">
        <v>674</v>
      </c>
      <c r="AAY11" s="57">
        <v>675</v>
      </c>
      <c r="AAZ11" s="57">
        <v>676</v>
      </c>
      <c r="ABA11" s="57">
        <v>677</v>
      </c>
      <c r="ABB11" s="57">
        <v>678</v>
      </c>
      <c r="ABC11" s="57">
        <v>679</v>
      </c>
      <c r="ABD11" s="57">
        <v>680</v>
      </c>
      <c r="ABE11" s="57">
        <v>681</v>
      </c>
      <c r="ABF11" s="57">
        <v>682</v>
      </c>
      <c r="ABG11" s="57">
        <v>683</v>
      </c>
      <c r="ABH11" s="57">
        <v>684</v>
      </c>
      <c r="ABI11" s="57">
        <v>685</v>
      </c>
      <c r="ABJ11" s="57">
        <v>686</v>
      </c>
      <c r="ABK11" s="57">
        <v>687</v>
      </c>
      <c r="ABL11" s="57">
        <v>688</v>
      </c>
      <c r="ABM11" s="57">
        <v>689</v>
      </c>
      <c r="ABN11" s="57">
        <v>690</v>
      </c>
      <c r="ABO11" s="57">
        <v>691</v>
      </c>
      <c r="ABP11" s="57">
        <v>692</v>
      </c>
      <c r="ABQ11" s="57">
        <v>693</v>
      </c>
      <c r="ABR11" s="57">
        <v>694</v>
      </c>
      <c r="ABS11" s="57">
        <v>695</v>
      </c>
      <c r="ABT11" s="57">
        <v>696</v>
      </c>
      <c r="ABU11" s="57">
        <v>697</v>
      </c>
      <c r="ABV11" s="57">
        <v>698</v>
      </c>
      <c r="ABW11" s="57">
        <v>699</v>
      </c>
      <c r="ABX11" s="57">
        <v>700</v>
      </c>
      <c r="ABY11" s="57">
        <v>701</v>
      </c>
      <c r="ABZ11" s="57">
        <v>702</v>
      </c>
      <c r="ACA11" s="57">
        <v>703</v>
      </c>
      <c r="ACB11" s="57">
        <v>704</v>
      </c>
      <c r="ACC11" s="57">
        <v>705</v>
      </c>
      <c r="ACD11" s="57">
        <v>706</v>
      </c>
      <c r="ACE11" s="57">
        <v>707</v>
      </c>
      <c r="ACF11" s="57">
        <v>708</v>
      </c>
      <c r="ACG11" s="57">
        <v>709</v>
      </c>
      <c r="ACH11" s="57">
        <v>710</v>
      </c>
      <c r="ACI11" s="57">
        <v>711</v>
      </c>
      <c r="ACJ11" s="57">
        <v>712</v>
      </c>
      <c r="ACK11" s="57">
        <v>713</v>
      </c>
      <c r="ACL11" s="57">
        <v>714</v>
      </c>
      <c r="ACM11" s="57">
        <v>715</v>
      </c>
      <c r="ACN11" s="57">
        <v>716</v>
      </c>
      <c r="ACO11" s="57">
        <v>717</v>
      </c>
      <c r="ACP11" s="57">
        <v>718</v>
      </c>
      <c r="ACQ11" s="57">
        <v>719</v>
      </c>
      <c r="ACR11" s="57">
        <v>720</v>
      </c>
      <c r="ACS11" s="57">
        <v>721</v>
      </c>
      <c r="ACT11" s="57">
        <v>722</v>
      </c>
      <c r="ACU11" s="57">
        <v>723</v>
      </c>
      <c r="ACV11" s="57">
        <v>724</v>
      </c>
      <c r="ACW11" s="57">
        <v>725</v>
      </c>
      <c r="ACX11" s="57">
        <v>726</v>
      </c>
      <c r="ACY11" s="57">
        <v>727</v>
      </c>
      <c r="ACZ11" s="57">
        <v>728</v>
      </c>
      <c r="ADA11" s="57">
        <v>729</v>
      </c>
      <c r="ADB11" s="57">
        <v>730</v>
      </c>
      <c r="ADC11" s="57">
        <v>731</v>
      </c>
      <c r="ADD11" s="57">
        <v>732</v>
      </c>
      <c r="ADE11" s="57">
        <v>733</v>
      </c>
      <c r="ADF11" s="57">
        <v>734</v>
      </c>
      <c r="ADG11" s="57">
        <v>735</v>
      </c>
      <c r="ADH11" s="57">
        <v>736</v>
      </c>
      <c r="ADI11" s="57">
        <v>737</v>
      </c>
      <c r="ADJ11" s="57">
        <v>738</v>
      </c>
      <c r="ADK11" s="57">
        <v>739</v>
      </c>
      <c r="ADL11" s="57">
        <v>740</v>
      </c>
      <c r="ADM11" s="57">
        <v>741</v>
      </c>
      <c r="ADN11" s="57">
        <v>742</v>
      </c>
      <c r="ADO11" s="57">
        <v>743</v>
      </c>
      <c r="ADP11" s="57">
        <v>744</v>
      </c>
      <c r="ADQ11" s="57">
        <v>745</v>
      </c>
      <c r="ADR11" s="57">
        <v>746</v>
      </c>
      <c r="ADS11" s="57">
        <v>747</v>
      </c>
      <c r="ADT11" s="57">
        <v>748</v>
      </c>
      <c r="ADU11" s="57">
        <v>749</v>
      </c>
      <c r="ADV11" s="57">
        <v>750</v>
      </c>
      <c r="ADW11" s="57">
        <v>751</v>
      </c>
      <c r="ADX11" s="57">
        <v>752</v>
      </c>
      <c r="ADY11" s="57">
        <v>753</v>
      </c>
      <c r="ADZ11" s="57">
        <v>754</v>
      </c>
      <c r="AEA11" s="57">
        <v>755</v>
      </c>
      <c r="AEB11" s="57">
        <v>756</v>
      </c>
      <c r="AEC11" s="57">
        <v>757</v>
      </c>
      <c r="AED11" s="57">
        <v>758</v>
      </c>
      <c r="AEE11" s="57">
        <v>759</v>
      </c>
      <c r="AEF11" s="57">
        <v>760</v>
      </c>
      <c r="AEG11" s="57">
        <v>761</v>
      </c>
      <c r="AEH11" s="57">
        <v>762</v>
      </c>
      <c r="AEI11" s="57">
        <v>763</v>
      </c>
      <c r="AEJ11" s="57">
        <v>764</v>
      </c>
      <c r="AEK11" s="57">
        <v>765</v>
      </c>
      <c r="AEL11" s="57">
        <v>766</v>
      </c>
      <c r="AEM11" s="57">
        <v>767</v>
      </c>
      <c r="AEN11" s="57">
        <v>768</v>
      </c>
      <c r="AEO11" s="57">
        <v>769</v>
      </c>
      <c r="AEP11" s="57">
        <v>770</v>
      </c>
      <c r="AEQ11" s="57">
        <v>771</v>
      </c>
      <c r="AER11" s="57">
        <v>772</v>
      </c>
      <c r="AES11" s="57">
        <v>773</v>
      </c>
      <c r="AET11" s="57">
        <v>774</v>
      </c>
      <c r="AEU11" s="57">
        <v>775</v>
      </c>
      <c r="AEV11" s="57">
        <v>776</v>
      </c>
      <c r="AEW11" s="57">
        <v>777</v>
      </c>
      <c r="AEX11" s="57">
        <v>778</v>
      </c>
      <c r="AEY11" s="57">
        <v>779</v>
      </c>
      <c r="AEZ11" s="57">
        <v>780</v>
      </c>
      <c r="AFA11" s="57">
        <v>781</v>
      </c>
      <c r="AFB11" s="57">
        <v>782</v>
      </c>
      <c r="AFC11" s="57">
        <v>783</v>
      </c>
      <c r="AFD11" s="57">
        <v>784</v>
      </c>
      <c r="AFE11" s="57">
        <v>785</v>
      </c>
      <c r="AFF11" s="57">
        <v>786</v>
      </c>
      <c r="AFG11" s="57">
        <v>787</v>
      </c>
      <c r="AFH11" s="57">
        <v>788</v>
      </c>
      <c r="AFI11" s="57">
        <v>789</v>
      </c>
      <c r="AFJ11" s="57">
        <v>790</v>
      </c>
      <c r="AFK11" s="57">
        <v>791</v>
      </c>
      <c r="AFL11" s="57">
        <v>792</v>
      </c>
      <c r="AFM11" s="57">
        <v>793</v>
      </c>
      <c r="AFN11" s="57">
        <v>794</v>
      </c>
      <c r="AFO11" s="57">
        <v>795</v>
      </c>
      <c r="AFP11" s="57">
        <v>796</v>
      </c>
      <c r="AFQ11" s="57">
        <v>797</v>
      </c>
      <c r="AFR11" s="57">
        <v>798</v>
      </c>
      <c r="AFS11" s="57">
        <v>799</v>
      </c>
      <c r="AFT11" s="2"/>
      <c r="AFU11" s="56">
        <f t="shared" ref="AFU11:AGD20" si="24">INDEX($AZ$11:$AFS$113,ROW()-ROW($AFU$10),AFU$9)</f>
        <v>18</v>
      </c>
      <c r="AFV11" s="56">
        <f t="shared" si="24"/>
        <v>57</v>
      </c>
      <c r="AFW11" s="56">
        <f t="shared" si="24"/>
        <v>96</v>
      </c>
      <c r="AFX11" s="56">
        <f t="shared" si="24"/>
        <v>135</v>
      </c>
      <c r="AFY11" s="56">
        <f t="shared" si="24"/>
        <v>174</v>
      </c>
      <c r="AFZ11" s="56">
        <f t="shared" si="24"/>
        <v>213</v>
      </c>
      <c r="AGA11" s="56">
        <f t="shared" si="24"/>
        <v>252</v>
      </c>
      <c r="AGB11" s="56">
        <f t="shared" si="24"/>
        <v>291</v>
      </c>
      <c r="AGC11" s="56">
        <f t="shared" si="24"/>
        <v>330</v>
      </c>
      <c r="AGD11" s="56">
        <f t="shared" si="24"/>
        <v>369</v>
      </c>
      <c r="AGE11" s="56">
        <f t="shared" ref="AGE11:AGN20" si="25">INDEX($AZ$11:$AFS$113,ROW()-ROW($AFU$10),AGE$9)</f>
        <v>408</v>
      </c>
      <c r="AGF11" s="56">
        <f t="shared" si="25"/>
        <v>447</v>
      </c>
      <c r="AGG11" s="56">
        <f t="shared" si="25"/>
        <v>486</v>
      </c>
      <c r="AGH11" s="56">
        <f t="shared" si="25"/>
        <v>525</v>
      </c>
      <c r="AGI11" s="56">
        <f t="shared" si="25"/>
        <v>564</v>
      </c>
      <c r="AGJ11" s="56">
        <f t="shared" si="25"/>
        <v>603</v>
      </c>
      <c r="AGK11" s="56">
        <f t="shared" si="25"/>
        <v>642</v>
      </c>
      <c r="AGL11" s="56">
        <f t="shared" si="25"/>
        <v>681</v>
      </c>
      <c r="AGM11" s="56">
        <f t="shared" si="25"/>
        <v>720</v>
      </c>
      <c r="AGN11" s="56">
        <f t="shared" si="25"/>
        <v>759</v>
      </c>
      <c r="AGO11" s="54" t="str">
        <f>_xlfn.CONCAT("col: ",$CM9+AGO9+1)</f>
        <v>col: 1</v>
      </c>
      <c r="AGP11" s="2"/>
      <c r="AGQ11" s="55">
        <f t="shared" ref="AGQ11:AGZ20" si="26">INDEX($AZ$11:$AFS$113,ROW()-ROW($AGQ$10),AGQ$9)</f>
        <v>398</v>
      </c>
      <c r="AGR11" s="55">
        <f t="shared" si="26"/>
        <v>418</v>
      </c>
      <c r="AGS11" s="55">
        <f t="shared" si="26"/>
        <v>438</v>
      </c>
      <c r="AGT11" s="55">
        <f t="shared" si="26"/>
        <v>458</v>
      </c>
      <c r="AGU11" s="55">
        <f t="shared" si="26"/>
        <v>478</v>
      </c>
      <c r="AGV11" s="55">
        <f t="shared" si="26"/>
        <v>498</v>
      </c>
      <c r="AGW11" s="55">
        <f t="shared" si="26"/>
        <v>518</v>
      </c>
      <c r="AGX11" s="55">
        <f t="shared" si="26"/>
        <v>538</v>
      </c>
      <c r="AGY11" s="55">
        <f t="shared" si="26"/>
        <v>558</v>
      </c>
      <c r="AGZ11" s="55">
        <f t="shared" si="26"/>
        <v>578</v>
      </c>
      <c r="AHA11" s="55">
        <f t="shared" ref="AHA11:AHJ20" si="27">INDEX($AZ$11:$AFS$113,ROW()-ROW($AGQ$10),AHA$9)</f>
        <v>598</v>
      </c>
      <c r="AHB11" s="55">
        <f t="shared" si="27"/>
        <v>618</v>
      </c>
      <c r="AHC11" s="55">
        <f t="shared" si="27"/>
        <v>638</v>
      </c>
      <c r="AHD11" s="55">
        <f t="shared" si="27"/>
        <v>658</v>
      </c>
      <c r="AHE11" s="55">
        <f t="shared" si="27"/>
        <v>678</v>
      </c>
      <c r="AHF11" s="55">
        <f t="shared" si="27"/>
        <v>698</v>
      </c>
      <c r="AHG11" s="55">
        <f t="shared" si="27"/>
        <v>718</v>
      </c>
      <c r="AHH11" s="55">
        <f t="shared" si="27"/>
        <v>738</v>
      </c>
      <c r="AHI11" s="55">
        <f t="shared" si="27"/>
        <v>758</v>
      </c>
      <c r="AHJ11" s="55">
        <f t="shared" si="27"/>
        <v>778</v>
      </c>
      <c r="AHK11" s="54" t="str">
        <f>_xlfn.CONCAT("col: ",$CM9+AHK9+1)</f>
        <v>col: 20</v>
      </c>
      <c r="AHL11" s="2"/>
      <c r="AHM11" s="55">
        <f t="shared" ref="AHM11:AHV20" si="28">INDEX($AZ$11:$AFS$113,ROW()-ROW($AHM$10),AHM$9)</f>
        <v>798</v>
      </c>
      <c r="AHN11" s="55">
        <f t="shared" si="28"/>
        <v>798</v>
      </c>
      <c r="AHO11" s="55">
        <f t="shared" si="28"/>
        <v>798</v>
      </c>
      <c r="AHP11" s="55">
        <f t="shared" si="28"/>
        <v>798</v>
      </c>
      <c r="AHQ11" s="55">
        <f t="shared" si="28"/>
        <v>798</v>
      </c>
      <c r="AHR11" s="55">
        <f t="shared" si="28"/>
        <v>798</v>
      </c>
      <c r="AHS11" s="55">
        <f t="shared" si="28"/>
        <v>798</v>
      </c>
      <c r="AHT11" s="55">
        <f t="shared" si="28"/>
        <v>798</v>
      </c>
      <c r="AHU11" s="55">
        <f t="shared" si="28"/>
        <v>798</v>
      </c>
      <c r="AHV11" s="55">
        <f t="shared" si="28"/>
        <v>798</v>
      </c>
      <c r="AHW11" s="55">
        <f t="shared" ref="AHW11:AIF20" si="29">INDEX($AZ$11:$AFS$113,ROW()-ROW($AHM$10),AHW$9)</f>
        <v>798</v>
      </c>
      <c r="AHX11" s="55">
        <f t="shared" si="29"/>
        <v>798</v>
      </c>
      <c r="AHY11" s="55">
        <f t="shared" si="29"/>
        <v>798</v>
      </c>
      <c r="AHZ11" s="55">
        <f t="shared" si="29"/>
        <v>798</v>
      </c>
      <c r="AIA11" s="55">
        <f t="shared" si="29"/>
        <v>798</v>
      </c>
      <c r="AIB11" s="55">
        <f t="shared" si="29"/>
        <v>798</v>
      </c>
      <c r="AIC11" s="55">
        <f t="shared" si="29"/>
        <v>798</v>
      </c>
      <c r="AID11" s="55">
        <f t="shared" si="29"/>
        <v>798</v>
      </c>
      <c r="AIE11" s="55">
        <f t="shared" si="29"/>
        <v>798</v>
      </c>
      <c r="AIF11" s="55">
        <f t="shared" si="29"/>
        <v>798</v>
      </c>
      <c r="AIG11" s="54" t="str">
        <f>_xlfn.CONCAT("col: ",$CM9+AIG9+1)</f>
        <v>col: 40</v>
      </c>
      <c r="AIH11" s="2"/>
      <c r="AII11" s="46"/>
      <c r="AIJ11" s="5">
        <v>0</v>
      </c>
      <c r="AIK11" s="5">
        <v>1</v>
      </c>
      <c r="AIL11" s="5">
        <v>2</v>
      </c>
      <c r="AIM11" s="5">
        <v>3</v>
      </c>
      <c r="AIN11" s="5">
        <v>4</v>
      </c>
      <c r="AIO11" s="2"/>
      <c r="AIP11" s="53">
        <f>MAX(AIJ12:AIJ31)+1</f>
        <v>20</v>
      </c>
      <c r="AIQ11" s="2"/>
      <c r="AIR11" s="53">
        <f>MAX(AIJ35:AIJ54)+1</f>
        <v>20</v>
      </c>
      <c r="AIS11" s="18" t="s">
        <v>42</v>
      </c>
      <c r="AIT11" s="10">
        <f>'[1]Z_07 (2)'!BKY30</f>
        <v>1</v>
      </c>
      <c r="AIU11" s="10">
        <f>'[1]Z_07 (2)'!BKZ30</f>
        <v>2</v>
      </c>
      <c r="AIV11" s="10">
        <f>'[1]Z_07 (2)'!BLA30</f>
        <v>3</v>
      </c>
      <c r="AIW11" s="10">
        <f>'[1]Z_07 (2)'!BLB30</f>
        <v>4</v>
      </c>
      <c r="AIX11" s="10">
        <f>'[1]Z_07 (2)'!BLC30</f>
        <v>5</v>
      </c>
      <c r="AIY11" s="10">
        <f>'[1]Z_07 (2)'!BLD30</f>
        <v>6</v>
      </c>
      <c r="AIZ11" s="10">
        <f>'[1]Z_07 (2)'!BLE30</f>
        <v>7</v>
      </c>
      <c r="AJA11" s="10">
        <f>'[1]Z_07 (2)'!BLF30</f>
        <v>8</v>
      </c>
      <c r="AJB11" s="10">
        <f>'[1]Z_07 (2)'!BLG30</f>
        <v>9</v>
      </c>
      <c r="AJC11" s="10">
        <f>'[1]Z_07 (2)'!BLH30</f>
        <v>10</v>
      </c>
      <c r="AJD11" s="10">
        <f>'[1]Z_07 (2)'!BLI30</f>
        <v>11</v>
      </c>
      <c r="AJE11" s="10">
        <f>'[1]Z_07 (2)'!BLJ30</f>
        <v>12</v>
      </c>
      <c r="AJF11" s="10">
        <f>'[1]Z_07 (2)'!BLK30</f>
        <v>13</v>
      </c>
      <c r="AJG11" s="10">
        <f>'[1]Z_07 (2)'!BLL30</f>
        <v>14</v>
      </c>
      <c r="AJH11" s="10">
        <f>'[1]Z_07 (2)'!BLM30</f>
        <v>15</v>
      </c>
      <c r="AJI11" s="10">
        <f>'[1]Z_07 (2)'!BLN30</f>
        <v>16</v>
      </c>
      <c r="AJJ11" s="10">
        <f>'[1]Z_07 (2)'!BLO30</f>
        <v>17</v>
      </c>
      <c r="AJK11" s="10">
        <f>'[1]Z_07 (2)'!BLP30</f>
        <v>18</v>
      </c>
      <c r="AJL11" s="10">
        <f>'[1]Z_07 (2)'!BLQ30</f>
        <v>19</v>
      </c>
      <c r="AJM11" s="10">
        <f>'[1]Z_07 (2)'!BLR30</f>
        <v>20</v>
      </c>
      <c r="AJN11" s="10" t="e">
        <f>'[1]Z_07 (2)'!#REF!</f>
        <v>#REF!</v>
      </c>
      <c r="AJO11" s="10" t="e">
        <f>'[1]Z_07 (2)'!#REF!</f>
        <v>#REF!</v>
      </c>
      <c r="AJP11" s="10" t="e">
        <f>'[1]Z_07 (2)'!#REF!</f>
        <v>#REF!</v>
      </c>
      <c r="AJQ11" s="10" t="e">
        <f>'[1]Z_07 (2)'!#REF!</f>
        <v>#REF!</v>
      </c>
      <c r="AJR11" s="10" t="e">
        <f>'[1]Z_07 (2)'!#REF!</f>
        <v>#REF!</v>
      </c>
      <c r="AJS11" s="10" t="e">
        <f>'[1]Z_07 (2)'!#REF!</f>
        <v>#REF!</v>
      </c>
      <c r="AJT11" s="10" t="e">
        <f>'[1]Z_07 (2)'!#REF!</f>
        <v>#REF!</v>
      </c>
      <c r="AJU11" s="10" t="e">
        <f>'[1]Z_07 (2)'!#REF!</f>
        <v>#REF!</v>
      </c>
      <c r="AJV11" s="10" t="e">
        <f>'[1]Z_07 (2)'!#REF!</f>
        <v>#REF!</v>
      </c>
      <c r="AJW11" s="10" t="e">
        <f>'[1]Z_07 (2)'!#REF!</f>
        <v>#REF!</v>
      </c>
      <c r="AJX11" s="10" t="e">
        <f>'[1]Z_07 (2)'!#REF!</f>
        <v>#REF!</v>
      </c>
      <c r="AJY11" s="10" t="e">
        <f>'[1]Z_07 (2)'!#REF!</f>
        <v>#REF!</v>
      </c>
      <c r="AJZ11" s="10" t="e">
        <f>'[1]Z_07 (2)'!#REF!</f>
        <v>#REF!</v>
      </c>
      <c r="AKA11" s="10" t="e">
        <f>'[1]Z_07 (2)'!#REF!</f>
        <v>#REF!</v>
      </c>
      <c r="AKB11" s="10" t="e">
        <f>'[1]Z_07 (2)'!#REF!</f>
        <v>#REF!</v>
      </c>
      <c r="AKC11" s="10" t="e">
        <f>'[1]Z_07 (2)'!#REF!</f>
        <v>#REF!</v>
      </c>
      <c r="AKD11" s="10" t="e">
        <f>'[1]Z_07 (2)'!#REF!</f>
        <v>#REF!</v>
      </c>
      <c r="AKE11" s="10" t="e">
        <f>'[1]Z_07 (2)'!#REF!</f>
        <v>#REF!</v>
      </c>
      <c r="AKF11" s="10" t="e">
        <f>'[1]Z_07 (2)'!#REF!</f>
        <v>#REF!</v>
      </c>
      <c r="AKG11" s="10" t="e">
        <f>'[1]Z_07 (2)'!#REF!</f>
        <v>#REF!</v>
      </c>
      <c r="AKH11" s="10"/>
      <c r="AKI11" s="2"/>
      <c r="AKJ11" s="2"/>
      <c r="AKK11" s="2"/>
      <c r="AKL11" s="2"/>
      <c r="AKM11" s="2"/>
      <c r="AKN11" s="2"/>
      <c r="AKO11" s="2"/>
      <c r="AKP11" s="2"/>
      <c r="AKQ11" s="2"/>
      <c r="AKR11" s="2"/>
      <c r="AKS11" s="2"/>
      <c r="AKT11" s="2"/>
      <c r="AKU11" s="2"/>
      <c r="AKV11" s="2"/>
      <c r="AKW11" s="2"/>
      <c r="AKX11" s="2"/>
      <c r="AKY11" s="2"/>
    </row>
    <row r="12" spans="1:992" ht="9.9499999999999993" customHeight="1" x14ac:dyDescent="0.25">
      <c r="A12" s="2"/>
      <c r="B12" s="32">
        <f t="shared" ref="B12:B43" si="30">IF(D12=B$6,1,IF(D12=B$7,2,IF(D12=B$8,3,B11+1)))</f>
        <v>1</v>
      </c>
      <c r="C12" s="32">
        <f>IF(B12&lt;B11,MAX(C$11:C11)+1,C11)</f>
        <v>1</v>
      </c>
      <c r="D12" s="19">
        <v>0</v>
      </c>
      <c r="E12">
        <v>0</v>
      </c>
      <c r="F12" s="2"/>
      <c r="G12" s="39">
        <f t="shared" ref="G12:G43" si="31">E12/G$11</f>
        <v>0</v>
      </c>
      <c r="H12" s="2"/>
      <c r="I12" s="46">
        <v>0</v>
      </c>
      <c r="J12" s="51">
        <v>0.99527483999999999</v>
      </c>
      <c r="K12" s="51">
        <v>0.99246376999999997</v>
      </c>
      <c r="L12" s="51">
        <v>0.99131650000000004</v>
      </c>
      <c r="M12" s="51">
        <v>0.99087404999999995</v>
      </c>
      <c r="N12" s="51">
        <v>0.99081770000000002</v>
      </c>
      <c r="O12" s="51">
        <v>0.99099135000000005</v>
      </c>
      <c r="P12" s="51">
        <v>0.99138426999999996</v>
      </c>
      <c r="Q12" s="51">
        <v>0.99190973999999998</v>
      </c>
      <c r="R12" s="51">
        <v>0.99250530000000003</v>
      </c>
      <c r="S12" s="51">
        <v>0.99311596000000002</v>
      </c>
      <c r="T12" s="51">
        <v>0.99369633000000002</v>
      </c>
      <c r="U12" s="51">
        <v>0.99421210000000004</v>
      </c>
      <c r="V12" s="51">
        <v>0.9946412</v>
      </c>
      <c r="W12" s="51">
        <v>0.99497170000000001</v>
      </c>
      <c r="X12" s="51">
        <v>0.99519866999999995</v>
      </c>
      <c r="Y12" s="51">
        <v>0.99532633999999998</v>
      </c>
      <c r="Z12" s="51">
        <v>0.99535640000000003</v>
      </c>
      <c r="AA12" s="51">
        <v>0.99529959999999995</v>
      </c>
      <c r="AB12" s="51">
        <v>0.99515290000000001</v>
      </c>
      <c r="AC12" s="51">
        <v>0.99492519999999995</v>
      </c>
      <c r="AD12" s="51">
        <v>0.99462110000000004</v>
      </c>
      <c r="AE12" s="51">
        <v>0.99424400000000002</v>
      </c>
      <c r="AF12" s="51">
        <v>0.99380190000000002</v>
      </c>
      <c r="AG12" s="51">
        <v>0.99326444000000003</v>
      </c>
      <c r="AH12" s="51">
        <v>0.99266650000000001</v>
      </c>
      <c r="AI12" s="51">
        <v>0.99202084999999995</v>
      </c>
      <c r="AJ12" s="51">
        <v>0.99133735999999995</v>
      </c>
      <c r="AK12" s="51">
        <v>0.99061703999999995</v>
      </c>
      <c r="AL12" s="51">
        <v>0.98983734999999995</v>
      </c>
      <c r="AM12" s="51">
        <v>0.98918587000000002</v>
      </c>
      <c r="AN12" s="51">
        <v>0.98865557000000004</v>
      </c>
      <c r="AO12" s="51">
        <v>0.98831444999999996</v>
      </c>
      <c r="AP12" s="51">
        <v>0.98826223999999996</v>
      </c>
      <c r="AQ12" s="51">
        <v>0.98855850000000001</v>
      </c>
      <c r="AR12" s="51">
        <v>0.98923640000000002</v>
      </c>
      <c r="AS12" s="51">
        <v>0.99051719999999999</v>
      </c>
      <c r="AT12" s="51">
        <v>0.99243459999999994</v>
      </c>
      <c r="AU12" s="51">
        <v>0.99465590000000004</v>
      </c>
      <c r="AV12" s="51">
        <v>0.99603766000000005</v>
      </c>
      <c r="AW12" s="51">
        <v>0.99531066000000001</v>
      </c>
      <c r="AX12" s="2"/>
      <c r="AY12" s="19">
        <v>0</v>
      </c>
      <c r="AZ12" s="44">
        <v>1</v>
      </c>
      <c r="BA12" s="44">
        <v>0</v>
      </c>
      <c r="BB12" s="44">
        <v>0</v>
      </c>
      <c r="BC12" s="44">
        <v>0</v>
      </c>
      <c r="BD12" s="44">
        <v>0</v>
      </c>
      <c r="BE12" s="44">
        <v>0</v>
      </c>
      <c r="BF12" s="44">
        <v>0</v>
      </c>
      <c r="BG12" s="44">
        <v>0</v>
      </c>
      <c r="BH12" s="44">
        <v>0</v>
      </c>
      <c r="BI12" s="44">
        <v>0</v>
      </c>
      <c r="BJ12" s="44">
        <v>0</v>
      </c>
      <c r="BK12" s="44">
        <v>0</v>
      </c>
      <c r="BL12" s="44">
        <v>0</v>
      </c>
      <c r="BM12" s="44">
        <v>0</v>
      </c>
      <c r="BN12" s="44">
        <v>0</v>
      </c>
      <c r="BO12" s="44">
        <v>0</v>
      </c>
      <c r="BP12" s="44">
        <v>0</v>
      </c>
      <c r="BQ12" s="44">
        <v>0</v>
      </c>
      <c r="BR12" s="44">
        <v>0</v>
      </c>
      <c r="BS12" s="44">
        <v>0</v>
      </c>
      <c r="BT12" s="44">
        <v>0</v>
      </c>
      <c r="BU12" s="44">
        <v>0</v>
      </c>
      <c r="BV12" s="44">
        <v>0</v>
      </c>
      <c r="BW12" s="44">
        <v>0</v>
      </c>
      <c r="BX12" s="44">
        <v>0</v>
      </c>
      <c r="BY12" s="44">
        <v>0</v>
      </c>
      <c r="BZ12" s="44">
        <v>0</v>
      </c>
      <c r="CA12" s="44">
        <v>0</v>
      </c>
      <c r="CB12" s="44">
        <v>0</v>
      </c>
      <c r="CC12" s="44">
        <v>0</v>
      </c>
      <c r="CD12" s="44">
        <v>0</v>
      </c>
      <c r="CE12" s="44">
        <v>0</v>
      </c>
      <c r="CF12" s="44">
        <v>0</v>
      </c>
      <c r="CG12" s="44">
        <v>0</v>
      </c>
      <c r="CH12" s="44">
        <v>0</v>
      </c>
      <c r="CI12" s="52">
        <v>0</v>
      </c>
      <c r="CJ12" s="52">
        <v>0</v>
      </c>
      <c r="CK12" s="52">
        <v>0</v>
      </c>
      <c r="CL12" s="52">
        <v>0</v>
      </c>
      <c r="CM12" s="52">
        <v>0</v>
      </c>
      <c r="CN12" s="44">
        <v>1</v>
      </c>
      <c r="CO12" s="44">
        <v>0</v>
      </c>
      <c r="CP12" s="44">
        <v>0</v>
      </c>
      <c r="CQ12" s="44">
        <v>0</v>
      </c>
      <c r="CR12" s="44">
        <v>0</v>
      </c>
      <c r="CS12" s="44">
        <v>0</v>
      </c>
      <c r="CT12" s="44">
        <v>0</v>
      </c>
      <c r="CU12" s="44">
        <v>0</v>
      </c>
      <c r="CV12" s="44">
        <v>0</v>
      </c>
      <c r="CW12" s="44">
        <v>0</v>
      </c>
      <c r="CX12" s="44">
        <v>0</v>
      </c>
      <c r="CY12" s="44">
        <v>0</v>
      </c>
      <c r="CZ12" s="44">
        <v>0</v>
      </c>
      <c r="DA12" s="44">
        <v>0</v>
      </c>
      <c r="DB12" s="44">
        <v>0</v>
      </c>
      <c r="DC12" s="44">
        <v>0</v>
      </c>
      <c r="DD12" s="44">
        <v>0</v>
      </c>
      <c r="DE12" s="44">
        <v>0</v>
      </c>
      <c r="DF12" s="44">
        <v>0</v>
      </c>
      <c r="DG12" s="44">
        <v>0</v>
      </c>
      <c r="DH12" s="44">
        <v>0</v>
      </c>
      <c r="DI12" s="44">
        <v>0</v>
      </c>
      <c r="DJ12" s="44">
        <v>0</v>
      </c>
      <c r="DK12" s="44">
        <v>0</v>
      </c>
      <c r="DL12" s="44">
        <v>0</v>
      </c>
      <c r="DM12" s="44">
        <v>0</v>
      </c>
      <c r="DN12" s="44">
        <v>0</v>
      </c>
      <c r="DO12" s="44">
        <v>0</v>
      </c>
      <c r="DP12" s="44">
        <v>0</v>
      </c>
      <c r="DQ12" s="44">
        <v>0</v>
      </c>
      <c r="DR12" s="44">
        <v>0</v>
      </c>
      <c r="DS12" s="44">
        <v>0</v>
      </c>
      <c r="DT12" s="44">
        <v>0</v>
      </c>
      <c r="DU12" s="44">
        <v>0</v>
      </c>
      <c r="DV12" s="44">
        <v>0</v>
      </c>
      <c r="DW12" s="52">
        <v>0</v>
      </c>
      <c r="DX12" s="52">
        <v>0</v>
      </c>
      <c r="DY12" s="52">
        <v>0</v>
      </c>
      <c r="DZ12" s="52">
        <v>0</v>
      </c>
      <c r="EA12" s="52">
        <v>0</v>
      </c>
      <c r="EB12" s="44">
        <v>1</v>
      </c>
      <c r="EC12" s="44">
        <v>0</v>
      </c>
      <c r="ED12" s="44">
        <v>0</v>
      </c>
      <c r="EE12" s="44">
        <v>0</v>
      </c>
      <c r="EF12" s="44">
        <v>0</v>
      </c>
      <c r="EG12" s="44">
        <v>0</v>
      </c>
      <c r="EH12" s="44">
        <v>0</v>
      </c>
      <c r="EI12" s="44">
        <v>0</v>
      </c>
      <c r="EJ12" s="44">
        <v>0</v>
      </c>
      <c r="EK12" s="44">
        <v>0</v>
      </c>
      <c r="EL12" s="44">
        <v>0</v>
      </c>
      <c r="EM12" s="44">
        <v>0</v>
      </c>
      <c r="EN12" s="44">
        <v>0</v>
      </c>
      <c r="EO12" s="44">
        <v>0</v>
      </c>
      <c r="EP12" s="44">
        <v>0</v>
      </c>
      <c r="EQ12" s="44">
        <v>0</v>
      </c>
      <c r="ER12" s="44">
        <v>0</v>
      </c>
      <c r="ES12" s="44">
        <v>0</v>
      </c>
      <c r="ET12" s="44">
        <v>0</v>
      </c>
      <c r="EU12" s="44">
        <v>0</v>
      </c>
      <c r="EV12" s="44">
        <v>0</v>
      </c>
      <c r="EW12" s="44">
        <v>0</v>
      </c>
      <c r="EX12" s="44">
        <v>0</v>
      </c>
      <c r="EY12" s="44">
        <v>0</v>
      </c>
      <c r="EZ12" s="44">
        <v>0</v>
      </c>
      <c r="FA12" s="44">
        <v>0</v>
      </c>
      <c r="FB12" s="44">
        <v>0</v>
      </c>
      <c r="FC12" s="44">
        <v>0</v>
      </c>
      <c r="FD12" s="44">
        <v>0</v>
      </c>
      <c r="FE12" s="44">
        <v>0</v>
      </c>
      <c r="FF12" s="44">
        <v>0</v>
      </c>
      <c r="FG12" s="44">
        <v>0</v>
      </c>
      <c r="FH12" s="44">
        <v>0</v>
      </c>
      <c r="FI12" s="44">
        <v>0</v>
      </c>
      <c r="FJ12" s="44">
        <v>0</v>
      </c>
      <c r="FK12" s="44">
        <v>0</v>
      </c>
      <c r="FL12" s="52">
        <v>0</v>
      </c>
      <c r="FM12" s="52">
        <v>0</v>
      </c>
      <c r="FN12" s="52">
        <v>0</v>
      </c>
      <c r="FO12" s="52">
        <v>0</v>
      </c>
      <c r="FP12" s="44">
        <v>1</v>
      </c>
      <c r="FQ12" s="44">
        <v>0</v>
      </c>
      <c r="FR12" s="44">
        <v>0</v>
      </c>
      <c r="FS12" s="44">
        <v>0</v>
      </c>
      <c r="FT12" s="44">
        <v>0</v>
      </c>
      <c r="FU12" s="44">
        <v>0</v>
      </c>
      <c r="FV12" s="44">
        <v>0</v>
      </c>
      <c r="FW12" s="44">
        <v>0</v>
      </c>
      <c r="FX12" s="44">
        <v>0</v>
      </c>
      <c r="FY12" s="44">
        <v>0</v>
      </c>
      <c r="FZ12" s="44">
        <v>0</v>
      </c>
      <c r="GA12" s="44">
        <v>0</v>
      </c>
      <c r="GB12" s="44">
        <v>0</v>
      </c>
      <c r="GC12" s="44">
        <v>0</v>
      </c>
      <c r="GD12" s="44">
        <v>0</v>
      </c>
      <c r="GE12" s="44">
        <v>0</v>
      </c>
      <c r="GF12" s="44">
        <v>0</v>
      </c>
      <c r="GG12" s="44">
        <v>0</v>
      </c>
      <c r="GH12" s="44">
        <v>0</v>
      </c>
      <c r="GI12" s="44">
        <v>0</v>
      </c>
      <c r="GJ12" s="44">
        <v>0</v>
      </c>
      <c r="GK12" s="44">
        <v>0</v>
      </c>
      <c r="GL12" s="44">
        <v>0</v>
      </c>
      <c r="GM12" s="44">
        <v>0</v>
      </c>
      <c r="GN12" s="44">
        <v>0</v>
      </c>
      <c r="GO12" s="44">
        <v>0</v>
      </c>
      <c r="GP12" s="44">
        <v>0</v>
      </c>
      <c r="GQ12" s="44">
        <v>0</v>
      </c>
      <c r="GR12" s="44">
        <v>0</v>
      </c>
      <c r="GS12" s="44">
        <v>0</v>
      </c>
      <c r="GT12" s="44">
        <v>0</v>
      </c>
      <c r="GU12" s="44">
        <v>0</v>
      </c>
      <c r="GV12" s="44">
        <v>0</v>
      </c>
      <c r="GW12" s="44">
        <v>0</v>
      </c>
      <c r="GX12" s="44">
        <v>0</v>
      </c>
      <c r="GY12" s="44">
        <v>0</v>
      </c>
      <c r="GZ12" s="52">
        <v>0</v>
      </c>
      <c r="HA12" s="52">
        <v>0</v>
      </c>
      <c r="HB12" s="52">
        <v>0</v>
      </c>
      <c r="HC12" s="52">
        <v>0</v>
      </c>
      <c r="HD12" s="44">
        <v>1</v>
      </c>
      <c r="HE12" s="44">
        <v>0</v>
      </c>
      <c r="HF12" s="44">
        <v>0</v>
      </c>
      <c r="HG12" s="44">
        <v>0</v>
      </c>
      <c r="HH12" s="44">
        <v>0</v>
      </c>
      <c r="HI12" s="44">
        <v>0</v>
      </c>
      <c r="HJ12" s="44">
        <v>0</v>
      </c>
      <c r="HK12" s="44">
        <v>0</v>
      </c>
      <c r="HL12" s="44">
        <v>0</v>
      </c>
      <c r="HM12" s="44">
        <v>0</v>
      </c>
      <c r="HN12" s="44">
        <v>0</v>
      </c>
      <c r="HO12" s="44">
        <v>0</v>
      </c>
      <c r="HP12" s="44">
        <v>0</v>
      </c>
      <c r="HQ12" s="44">
        <v>0</v>
      </c>
      <c r="HR12" s="44">
        <v>0</v>
      </c>
      <c r="HS12" s="44">
        <v>0</v>
      </c>
      <c r="HT12" s="44">
        <v>0</v>
      </c>
      <c r="HU12" s="44">
        <v>0</v>
      </c>
      <c r="HV12" s="44">
        <v>0</v>
      </c>
      <c r="HW12" s="44">
        <v>0</v>
      </c>
      <c r="HX12" s="44">
        <v>0</v>
      </c>
      <c r="HY12" s="44">
        <v>0</v>
      </c>
      <c r="HZ12" s="44">
        <v>0</v>
      </c>
      <c r="IA12" s="44">
        <v>0</v>
      </c>
      <c r="IB12" s="44">
        <v>0</v>
      </c>
      <c r="IC12" s="44">
        <v>0</v>
      </c>
      <c r="ID12" s="44">
        <v>0</v>
      </c>
      <c r="IE12" s="44">
        <v>0</v>
      </c>
      <c r="IF12" s="44">
        <v>0</v>
      </c>
      <c r="IG12" s="44">
        <v>0</v>
      </c>
      <c r="IH12" s="44">
        <v>0</v>
      </c>
      <c r="II12" s="44">
        <v>0</v>
      </c>
      <c r="IJ12" s="44">
        <v>0</v>
      </c>
      <c r="IK12" s="44">
        <v>0</v>
      </c>
      <c r="IL12" s="44">
        <v>0</v>
      </c>
      <c r="IM12" s="44">
        <v>0</v>
      </c>
      <c r="IN12" s="52">
        <v>0</v>
      </c>
      <c r="IO12" s="52">
        <v>0</v>
      </c>
      <c r="IP12" s="52">
        <v>0</v>
      </c>
      <c r="IQ12" s="52">
        <v>0</v>
      </c>
      <c r="IR12" s="44">
        <v>1</v>
      </c>
      <c r="IS12" s="44">
        <v>0</v>
      </c>
      <c r="IT12" s="44">
        <v>0</v>
      </c>
      <c r="IU12" s="44">
        <v>0</v>
      </c>
      <c r="IV12" s="44">
        <v>0</v>
      </c>
      <c r="IW12" s="44">
        <v>0</v>
      </c>
      <c r="IX12" s="44">
        <v>0</v>
      </c>
      <c r="IY12" s="44">
        <v>0</v>
      </c>
      <c r="IZ12" s="44">
        <v>0</v>
      </c>
      <c r="JA12" s="44">
        <v>0</v>
      </c>
      <c r="JB12" s="44">
        <v>0</v>
      </c>
      <c r="JC12" s="44">
        <v>0</v>
      </c>
      <c r="JD12" s="44">
        <v>0</v>
      </c>
      <c r="JE12" s="44">
        <v>0</v>
      </c>
      <c r="JF12" s="44">
        <v>0</v>
      </c>
      <c r="JG12" s="44">
        <v>0</v>
      </c>
      <c r="JH12" s="44">
        <v>0</v>
      </c>
      <c r="JI12" s="44">
        <v>0</v>
      </c>
      <c r="JJ12" s="44">
        <v>0</v>
      </c>
      <c r="JK12" s="44">
        <v>0</v>
      </c>
      <c r="JL12" s="44">
        <v>0</v>
      </c>
      <c r="JM12" s="44">
        <v>0</v>
      </c>
      <c r="JN12" s="44">
        <v>0</v>
      </c>
      <c r="JO12" s="44">
        <v>0</v>
      </c>
      <c r="JP12" s="44">
        <v>0</v>
      </c>
      <c r="JQ12" s="44">
        <v>0</v>
      </c>
      <c r="JR12" s="44">
        <v>0</v>
      </c>
      <c r="JS12" s="44">
        <v>0</v>
      </c>
      <c r="JT12" s="44">
        <v>0</v>
      </c>
      <c r="JU12" s="44">
        <v>0</v>
      </c>
      <c r="JV12" s="44">
        <v>0</v>
      </c>
      <c r="JW12" s="44">
        <v>0</v>
      </c>
      <c r="JX12" s="44">
        <v>0</v>
      </c>
      <c r="JY12" s="44">
        <v>0</v>
      </c>
      <c r="JZ12" s="52">
        <v>0</v>
      </c>
      <c r="KA12" s="52">
        <v>0</v>
      </c>
      <c r="KB12" s="52">
        <v>0</v>
      </c>
      <c r="KC12" s="52">
        <v>0</v>
      </c>
      <c r="KD12" s="52">
        <v>0</v>
      </c>
      <c r="KE12" s="52">
        <v>0</v>
      </c>
      <c r="KF12" s="44">
        <v>1</v>
      </c>
      <c r="KG12" s="44">
        <v>0</v>
      </c>
      <c r="KH12" s="44">
        <v>0</v>
      </c>
      <c r="KI12" s="44">
        <v>0</v>
      </c>
      <c r="KJ12" s="44">
        <v>0</v>
      </c>
      <c r="KK12" s="44">
        <v>0</v>
      </c>
      <c r="KL12" s="44">
        <v>0</v>
      </c>
      <c r="KM12" s="44">
        <v>0</v>
      </c>
      <c r="KN12" s="44">
        <v>0</v>
      </c>
      <c r="KO12" s="44">
        <v>0</v>
      </c>
      <c r="KP12" s="44">
        <v>0</v>
      </c>
      <c r="KQ12" s="44">
        <v>0</v>
      </c>
      <c r="KR12" s="44">
        <v>0</v>
      </c>
      <c r="KS12" s="44">
        <v>0</v>
      </c>
      <c r="KT12" s="44">
        <v>0</v>
      </c>
      <c r="KU12" s="44">
        <v>0</v>
      </c>
      <c r="KV12" s="44">
        <v>0</v>
      </c>
      <c r="KW12" s="44">
        <v>0</v>
      </c>
      <c r="KX12" s="44">
        <v>0</v>
      </c>
      <c r="KY12" s="44">
        <v>0</v>
      </c>
      <c r="KZ12" s="44">
        <v>0</v>
      </c>
      <c r="LA12" s="44">
        <v>0</v>
      </c>
      <c r="LB12" s="44">
        <v>0</v>
      </c>
      <c r="LC12" s="44">
        <v>0</v>
      </c>
      <c r="LD12" s="44">
        <v>0</v>
      </c>
      <c r="LE12" s="44">
        <v>0</v>
      </c>
      <c r="LF12" s="44">
        <v>0</v>
      </c>
      <c r="LG12" s="52">
        <v>0</v>
      </c>
      <c r="LH12" s="52">
        <v>0</v>
      </c>
      <c r="LI12" s="52">
        <v>0</v>
      </c>
      <c r="LJ12" s="52">
        <v>0</v>
      </c>
      <c r="LK12" s="52">
        <v>0</v>
      </c>
      <c r="LL12" s="52">
        <v>0</v>
      </c>
      <c r="LM12" s="52">
        <v>0</v>
      </c>
      <c r="LN12" s="52">
        <v>0</v>
      </c>
      <c r="LO12" s="52">
        <v>0</v>
      </c>
      <c r="LP12" s="52">
        <v>0</v>
      </c>
      <c r="LQ12" s="52">
        <v>0</v>
      </c>
      <c r="LR12" s="52">
        <v>0</v>
      </c>
      <c r="LS12" s="52">
        <v>0</v>
      </c>
      <c r="LT12" s="44">
        <v>1</v>
      </c>
      <c r="LU12" s="44">
        <v>0</v>
      </c>
      <c r="LV12" s="44">
        <v>0</v>
      </c>
      <c r="LW12" s="44">
        <v>0</v>
      </c>
      <c r="LX12" s="44">
        <v>0</v>
      </c>
      <c r="LY12" s="44">
        <v>0</v>
      </c>
      <c r="LZ12" s="44">
        <v>0</v>
      </c>
      <c r="MA12" s="44">
        <v>0</v>
      </c>
      <c r="MB12" s="44">
        <v>0</v>
      </c>
      <c r="MC12" s="44">
        <v>0</v>
      </c>
      <c r="MD12" s="44">
        <v>0</v>
      </c>
      <c r="ME12" s="44">
        <v>0</v>
      </c>
      <c r="MF12" s="44">
        <v>0</v>
      </c>
      <c r="MG12" s="44">
        <v>0</v>
      </c>
      <c r="MH12" s="44">
        <v>0</v>
      </c>
      <c r="MI12" s="44">
        <v>0</v>
      </c>
      <c r="MJ12" s="44">
        <v>0</v>
      </c>
      <c r="MK12" s="44">
        <v>0</v>
      </c>
      <c r="ML12" s="44">
        <v>0</v>
      </c>
      <c r="MM12" s="44">
        <v>0</v>
      </c>
      <c r="MN12" s="44">
        <v>0</v>
      </c>
      <c r="MO12" s="44">
        <v>0</v>
      </c>
      <c r="MP12" s="44">
        <v>0</v>
      </c>
      <c r="MQ12" s="52">
        <v>0</v>
      </c>
      <c r="MR12" s="52">
        <v>0</v>
      </c>
      <c r="MS12" s="52">
        <v>0</v>
      </c>
      <c r="MT12" s="52">
        <v>0</v>
      </c>
      <c r="MU12" s="52">
        <v>0</v>
      </c>
      <c r="MV12" s="52">
        <v>0</v>
      </c>
      <c r="MW12" s="52">
        <v>0</v>
      </c>
      <c r="MX12" s="52">
        <v>0</v>
      </c>
      <c r="MY12" s="52">
        <v>0</v>
      </c>
      <c r="MZ12" s="52">
        <v>0</v>
      </c>
      <c r="NA12" s="52">
        <v>0</v>
      </c>
      <c r="NB12" s="52">
        <v>0</v>
      </c>
      <c r="NC12" s="52">
        <v>0</v>
      </c>
      <c r="ND12" s="52">
        <v>0</v>
      </c>
      <c r="NE12" s="52">
        <v>0</v>
      </c>
      <c r="NF12" s="52">
        <v>0</v>
      </c>
      <c r="NG12" s="52">
        <v>0</v>
      </c>
      <c r="NH12" s="44">
        <v>1</v>
      </c>
      <c r="NI12" s="44">
        <v>0</v>
      </c>
      <c r="NJ12" s="44">
        <v>0</v>
      </c>
      <c r="NK12" s="44">
        <v>0</v>
      </c>
      <c r="NL12" s="44">
        <v>0</v>
      </c>
      <c r="NM12" s="44">
        <v>0</v>
      </c>
      <c r="NN12" s="44">
        <v>0</v>
      </c>
      <c r="NO12" s="44">
        <v>0</v>
      </c>
      <c r="NP12" s="44">
        <v>0</v>
      </c>
      <c r="NQ12" s="44">
        <v>0</v>
      </c>
      <c r="NR12" s="44">
        <v>0</v>
      </c>
      <c r="NS12" s="44">
        <v>0</v>
      </c>
      <c r="NT12" s="44">
        <v>0</v>
      </c>
      <c r="NU12" s="44">
        <v>0</v>
      </c>
      <c r="NV12" s="44">
        <v>0</v>
      </c>
      <c r="NW12" s="44">
        <v>0</v>
      </c>
      <c r="NX12" s="44">
        <v>0</v>
      </c>
      <c r="NY12" s="44">
        <v>0</v>
      </c>
      <c r="NZ12" s="44">
        <v>0</v>
      </c>
      <c r="OA12" s="44">
        <v>0</v>
      </c>
      <c r="OB12" s="44">
        <v>0</v>
      </c>
      <c r="OC12" s="44">
        <v>0</v>
      </c>
      <c r="OD12" s="44">
        <v>0</v>
      </c>
      <c r="OE12" s="44">
        <v>0</v>
      </c>
      <c r="OF12" s="44">
        <v>0</v>
      </c>
      <c r="OG12" s="44">
        <v>0</v>
      </c>
      <c r="OH12" s="52">
        <v>0</v>
      </c>
      <c r="OI12" s="52">
        <v>0</v>
      </c>
      <c r="OJ12" s="52">
        <v>0</v>
      </c>
      <c r="OK12" s="52">
        <v>0</v>
      </c>
      <c r="OL12" s="52">
        <v>0</v>
      </c>
      <c r="OM12" s="52">
        <v>0</v>
      </c>
      <c r="ON12" s="52">
        <v>0</v>
      </c>
      <c r="OO12" s="52">
        <v>0</v>
      </c>
      <c r="OP12" s="52">
        <v>0</v>
      </c>
      <c r="OQ12" s="52">
        <v>0</v>
      </c>
      <c r="OR12" s="52">
        <v>0</v>
      </c>
      <c r="OS12" s="52">
        <v>0</v>
      </c>
      <c r="OT12" s="52">
        <v>0</v>
      </c>
      <c r="OU12" s="52">
        <v>0</v>
      </c>
      <c r="OV12" s="44">
        <v>1</v>
      </c>
      <c r="OW12" s="44">
        <v>0</v>
      </c>
      <c r="OX12" s="44">
        <v>0</v>
      </c>
      <c r="OY12" s="44">
        <v>0</v>
      </c>
      <c r="OZ12" s="44">
        <v>0</v>
      </c>
      <c r="PA12" s="44">
        <v>0</v>
      </c>
      <c r="PB12" s="44">
        <v>0</v>
      </c>
      <c r="PC12" s="44">
        <v>0</v>
      </c>
      <c r="PD12" s="44">
        <v>0</v>
      </c>
      <c r="PE12" s="44">
        <v>0</v>
      </c>
      <c r="PF12" s="44">
        <v>0</v>
      </c>
      <c r="PG12" s="44">
        <v>0</v>
      </c>
      <c r="PH12" s="44">
        <v>0</v>
      </c>
      <c r="PI12" s="44">
        <v>0</v>
      </c>
      <c r="PJ12" s="44">
        <v>0</v>
      </c>
      <c r="PK12" s="44">
        <v>0</v>
      </c>
      <c r="PL12" s="44">
        <v>0</v>
      </c>
      <c r="PM12" s="44">
        <v>0</v>
      </c>
      <c r="PN12" s="44">
        <v>0</v>
      </c>
      <c r="PO12" s="44">
        <v>0</v>
      </c>
      <c r="PP12" s="44">
        <v>0</v>
      </c>
      <c r="PQ12" s="44">
        <v>0</v>
      </c>
      <c r="PR12" s="44">
        <v>0</v>
      </c>
      <c r="PS12" s="44">
        <v>0</v>
      </c>
      <c r="PT12" s="44">
        <v>0</v>
      </c>
      <c r="PU12" s="44">
        <v>0</v>
      </c>
      <c r="PV12" s="44">
        <v>0</v>
      </c>
      <c r="PW12" s="44">
        <v>0</v>
      </c>
      <c r="PX12" s="44">
        <v>0</v>
      </c>
      <c r="PY12" s="44">
        <v>0</v>
      </c>
      <c r="PZ12" s="44">
        <v>0</v>
      </c>
      <c r="QA12" s="52">
        <v>0</v>
      </c>
      <c r="QB12" s="44">
        <v>0</v>
      </c>
      <c r="QC12" s="52">
        <v>0</v>
      </c>
      <c r="QD12" s="52">
        <v>0</v>
      </c>
      <c r="QE12" s="52">
        <v>0</v>
      </c>
      <c r="QF12" s="52">
        <v>0</v>
      </c>
      <c r="QG12" s="52">
        <v>0</v>
      </c>
      <c r="QH12" s="52">
        <v>0</v>
      </c>
      <c r="QI12" s="52">
        <v>0</v>
      </c>
      <c r="QJ12" s="44">
        <v>1</v>
      </c>
      <c r="QK12" s="44">
        <v>0</v>
      </c>
      <c r="QL12" s="44">
        <v>0</v>
      </c>
      <c r="QM12" s="44">
        <v>0</v>
      </c>
      <c r="QN12" s="44">
        <v>0</v>
      </c>
      <c r="QO12" s="44">
        <v>0</v>
      </c>
      <c r="QP12" s="44">
        <v>0</v>
      </c>
      <c r="QQ12" s="44">
        <v>0</v>
      </c>
      <c r="QR12" s="44">
        <v>0</v>
      </c>
      <c r="QS12" s="44">
        <v>0</v>
      </c>
      <c r="QT12" s="44">
        <v>0</v>
      </c>
      <c r="QU12" s="44">
        <v>0</v>
      </c>
      <c r="QV12" s="44">
        <v>0</v>
      </c>
      <c r="QW12" s="44">
        <v>0</v>
      </c>
      <c r="QX12" s="44">
        <v>0</v>
      </c>
      <c r="QY12" s="44">
        <v>0</v>
      </c>
      <c r="QZ12" s="44">
        <v>0</v>
      </c>
      <c r="RA12" s="44">
        <v>0</v>
      </c>
      <c r="RB12" s="44">
        <v>0</v>
      </c>
      <c r="RC12" s="44">
        <v>0</v>
      </c>
      <c r="RD12" s="44">
        <v>0</v>
      </c>
      <c r="RE12" s="44">
        <v>0</v>
      </c>
      <c r="RF12" s="44">
        <v>0</v>
      </c>
      <c r="RG12" s="44">
        <v>0</v>
      </c>
      <c r="RH12" s="44">
        <v>0</v>
      </c>
      <c r="RI12" s="44">
        <v>0</v>
      </c>
      <c r="RJ12" s="44">
        <v>0</v>
      </c>
      <c r="RK12" s="44">
        <v>0</v>
      </c>
      <c r="RL12" s="44">
        <v>0</v>
      </c>
      <c r="RM12" s="44">
        <v>0</v>
      </c>
      <c r="RN12" s="44">
        <v>0</v>
      </c>
      <c r="RO12" s="44">
        <v>0</v>
      </c>
      <c r="RP12" s="44">
        <v>0</v>
      </c>
      <c r="RQ12" s="44">
        <v>0</v>
      </c>
      <c r="RR12" s="44">
        <v>0</v>
      </c>
      <c r="RS12" s="52">
        <v>0</v>
      </c>
      <c r="RT12" s="52">
        <v>0</v>
      </c>
      <c r="RU12" s="52">
        <v>0</v>
      </c>
      <c r="RV12" s="52">
        <v>0</v>
      </c>
      <c r="RW12" s="52">
        <v>0</v>
      </c>
      <c r="RX12" s="44">
        <v>1</v>
      </c>
      <c r="RY12" s="44">
        <v>0</v>
      </c>
      <c r="RZ12" s="44">
        <v>0</v>
      </c>
      <c r="SA12" s="44">
        <v>0</v>
      </c>
      <c r="SB12" s="44">
        <v>0</v>
      </c>
      <c r="SC12" s="44">
        <v>0</v>
      </c>
      <c r="SD12" s="44">
        <v>0</v>
      </c>
      <c r="SE12" s="44">
        <v>0</v>
      </c>
      <c r="SF12" s="44">
        <v>0</v>
      </c>
      <c r="SG12" s="44">
        <v>0</v>
      </c>
      <c r="SH12" s="44">
        <v>0</v>
      </c>
      <c r="SI12" s="44">
        <v>0</v>
      </c>
      <c r="SJ12" s="44">
        <v>0</v>
      </c>
      <c r="SK12" s="44">
        <v>0</v>
      </c>
      <c r="SL12" s="44">
        <v>0</v>
      </c>
      <c r="SM12" s="44">
        <v>0</v>
      </c>
      <c r="SN12" s="44">
        <v>0</v>
      </c>
      <c r="SO12" s="44">
        <v>0</v>
      </c>
      <c r="SP12" s="44">
        <v>0</v>
      </c>
      <c r="SQ12" s="44">
        <v>0</v>
      </c>
      <c r="SR12" s="44">
        <v>0</v>
      </c>
      <c r="SS12" s="44">
        <v>0</v>
      </c>
      <c r="ST12" s="44">
        <v>0</v>
      </c>
      <c r="SU12" s="44">
        <v>0</v>
      </c>
      <c r="SV12" s="44">
        <v>0</v>
      </c>
      <c r="SW12" s="44">
        <v>0</v>
      </c>
      <c r="SX12" s="44">
        <v>0</v>
      </c>
      <c r="SY12" s="44">
        <v>0</v>
      </c>
      <c r="SZ12" s="44">
        <v>0</v>
      </c>
      <c r="TA12" s="44">
        <v>0</v>
      </c>
      <c r="TB12" s="44">
        <v>0</v>
      </c>
      <c r="TC12" s="44">
        <v>0</v>
      </c>
      <c r="TD12" s="44">
        <v>0</v>
      </c>
      <c r="TE12" s="44">
        <v>0</v>
      </c>
      <c r="TF12" s="44">
        <v>0</v>
      </c>
      <c r="TG12" s="52">
        <v>0</v>
      </c>
      <c r="TH12" s="52">
        <v>0</v>
      </c>
      <c r="TI12" s="52">
        <v>0</v>
      </c>
      <c r="TJ12" s="52">
        <v>0</v>
      </c>
      <c r="TK12" s="52">
        <v>0</v>
      </c>
      <c r="TL12" s="44">
        <v>1</v>
      </c>
      <c r="TM12" s="44">
        <v>0</v>
      </c>
      <c r="TN12" s="44">
        <v>0</v>
      </c>
      <c r="TO12" s="44">
        <v>0</v>
      </c>
      <c r="TP12" s="44">
        <v>0</v>
      </c>
      <c r="TQ12" s="44">
        <v>0</v>
      </c>
      <c r="TR12" s="44">
        <v>0</v>
      </c>
      <c r="TS12" s="44">
        <v>0</v>
      </c>
      <c r="TT12" s="44">
        <v>0</v>
      </c>
      <c r="TU12" s="44">
        <v>0</v>
      </c>
      <c r="TV12" s="44">
        <v>0</v>
      </c>
      <c r="TW12" s="44">
        <v>0</v>
      </c>
      <c r="TX12" s="44">
        <v>0</v>
      </c>
      <c r="TY12" s="44">
        <v>0</v>
      </c>
      <c r="TZ12" s="44">
        <v>0</v>
      </c>
      <c r="UA12" s="44">
        <v>0</v>
      </c>
      <c r="UB12" s="44">
        <v>0</v>
      </c>
      <c r="UC12" s="44">
        <v>0</v>
      </c>
      <c r="UD12" s="44">
        <v>0</v>
      </c>
      <c r="UE12" s="44">
        <v>0</v>
      </c>
      <c r="UF12" s="44">
        <v>0</v>
      </c>
      <c r="UG12" s="44">
        <v>0</v>
      </c>
      <c r="UH12" s="44">
        <v>0</v>
      </c>
      <c r="UI12" s="44">
        <v>0</v>
      </c>
      <c r="UJ12" s="44">
        <v>0</v>
      </c>
      <c r="UK12" s="44">
        <v>0</v>
      </c>
      <c r="UL12" s="44">
        <v>0</v>
      </c>
      <c r="UM12" s="44">
        <v>0</v>
      </c>
      <c r="UN12" s="44">
        <v>0</v>
      </c>
      <c r="UO12" s="44">
        <v>0</v>
      </c>
      <c r="UP12" s="44">
        <v>0</v>
      </c>
      <c r="UQ12" s="44">
        <v>0</v>
      </c>
      <c r="UR12" s="44">
        <v>0</v>
      </c>
      <c r="US12" s="44">
        <v>0</v>
      </c>
      <c r="UT12" s="44">
        <v>0</v>
      </c>
      <c r="UU12" s="52">
        <v>0</v>
      </c>
      <c r="UV12" s="52">
        <v>0</v>
      </c>
      <c r="UW12" s="52">
        <v>0</v>
      </c>
      <c r="UX12" s="52">
        <v>0</v>
      </c>
      <c r="UY12" s="52">
        <v>0</v>
      </c>
      <c r="UZ12" s="44">
        <v>1</v>
      </c>
      <c r="VA12" s="44">
        <v>0</v>
      </c>
      <c r="VB12" s="44">
        <v>0</v>
      </c>
      <c r="VC12" s="44">
        <v>0</v>
      </c>
      <c r="VD12" s="44">
        <v>0</v>
      </c>
      <c r="VE12" s="44">
        <v>0</v>
      </c>
      <c r="VF12" s="44">
        <v>0</v>
      </c>
      <c r="VG12" s="44">
        <v>0</v>
      </c>
      <c r="VH12" s="44">
        <v>0</v>
      </c>
      <c r="VI12" s="44">
        <v>0</v>
      </c>
      <c r="VJ12" s="44">
        <v>0</v>
      </c>
      <c r="VK12" s="44">
        <v>0</v>
      </c>
      <c r="VL12" s="44">
        <v>0</v>
      </c>
      <c r="VM12" s="44">
        <v>0</v>
      </c>
      <c r="VN12" s="44">
        <v>0</v>
      </c>
      <c r="VO12" s="44">
        <v>0</v>
      </c>
      <c r="VP12" s="44">
        <v>0</v>
      </c>
      <c r="VQ12" s="44">
        <v>0</v>
      </c>
      <c r="VR12" s="44">
        <v>0</v>
      </c>
      <c r="VS12" s="44">
        <v>0</v>
      </c>
      <c r="VT12" s="44">
        <v>0</v>
      </c>
      <c r="VU12" s="44">
        <v>0</v>
      </c>
      <c r="VV12" s="44">
        <v>0</v>
      </c>
      <c r="VW12" s="44">
        <v>0</v>
      </c>
      <c r="VX12" s="44">
        <v>0</v>
      </c>
      <c r="VY12" s="44">
        <v>0</v>
      </c>
      <c r="VZ12" s="44">
        <v>0</v>
      </c>
      <c r="WA12" s="44">
        <v>0</v>
      </c>
      <c r="WB12" s="44">
        <v>0</v>
      </c>
      <c r="WC12" s="44">
        <v>0</v>
      </c>
      <c r="WD12" s="44">
        <v>0</v>
      </c>
      <c r="WE12" s="44">
        <v>0</v>
      </c>
      <c r="WF12" s="44">
        <v>0</v>
      </c>
      <c r="WG12" s="44">
        <v>0</v>
      </c>
      <c r="WH12" s="52">
        <v>0</v>
      </c>
      <c r="WI12" s="52">
        <v>0</v>
      </c>
      <c r="WJ12" s="52">
        <v>0</v>
      </c>
      <c r="WK12" s="52">
        <v>0</v>
      </c>
      <c r="WL12" s="52">
        <v>0</v>
      </c>
      <c r="WM12" s="52">
        <v>0</v>
      </c>
      <c r="WN12" s="44">
        <v>1</v>
      </c>
      <c r="WO12" s="44">
        <v>0</v>
      </c>
      <c r="WP12" s="44">
        <v>0</v>
      </c>
      <c r="WQ12" s="44">
        <v>0</v>
      </c>
      <c r="WR12" s="44">
        <v>0</v>
      </c>
      <c r="WS12" s="44">
        <v>0</v>
      </c>
      <c r="WT12" s="44">
        <v>0</v>
      </c>
      <c r="WU12" s="44">
        <v>0</v>
      </c>
      <c r="WV12" s="44">
        <v>0</v>
      </c>
      <c r="WW12" s="44">
        <v>0</v>
      </c>
      <c r="WX12" s="44">
        <v>0</v>
      </c>
      <c r="WY12" s="44">
        <v>0</v>
      </c>
      <c r="WZ12" s="44">
        <v>0</v>
      </c>
      <c r="XA12" s="44">
        <v>0</v>
      </c>
      <c r="XB12" s="44">
        <v>0</v>
      </c>
      <c r="XC12" s="44">
        <v>0</v>
      </c>
      <c r="XD12" s="44">
        <v>0</v>
      </c>
      <c r="XE12" s="44">
        <v>0</v>
      </c>
      <c r="XF12" s="44">
        <v>0</v>
      </c>
      <c r="XG12" s="44">
        <v>0</v>
      </c>
      <c r="XH12" s="44">
        <v>0</v>
      </c>
      <c r="XI12" s="44">
        <v>0</v>
      </c>
      <c r="XJ12" s="44">
        <v>0</v>
      </c>
      <c r="XK12" s="44">
        <v>0</v>
      </c>
      <c r="XL12" s="44">
        <v>0</v>
      </c>
      <c r="XM12" s="44">
        <v>0</v>
      </c>
      <c r="XN12" s="44">
        <v>0</v>
      </c>
      <c r="XO12" s="44">
        <v>0</v>
      </c>
      <c r="XP12" s="44">
        <v>0</v>
      </c>
      <c r="XQ12" s="44">
        <v>0</v>
      </c>
      <c r="XR12" s="44">
        <v>0</v>
      </c>
      <c r="XS12" s="44">
        <v>0</v>
      </c>
      <c r="XT12" s="44">
        <v>0</v>
      </c>
      <c r="XU12" s="52">
        <v>0</v>
      </c>
      <c r="XV12" s="52">
        <v>0</v>
      </c>
      <c r="XW12" s="52">
        <v>0</v>
      </c>
      <c r="XX12" s="52">
        <v>0</v>
      </c>
      <c r="XY12" s="52">
        <v>0</v>
      </c>
      <c r="XZ12" s="52">
        <v>0</v>
      </c>
      <c r="YA12" s="52">
        <v>0</v>
      </c>
      <c r="YB12" s="44">
        <v>1</v>
      </c>
      <c r="YC12" s="44">
        <v>0</v>
      </c>
      <c r="YD12" s="44">
        <v>0</v>
      </c>
      <c r="YE12" s="44">
        <v>0</v>
      </c>
      <c r="YF12" s="44">
        <v>0</v>
      </c>
      <c r="YG12" s="44">
        <v>0</v>
      </c>
      <c r="YH12" s="44">
        <v>0</v>
      </c>
      <c r="YI12" s="44">
        <v>0</v>
      </c>
      <c r="YJ12" s="44">
        <v>0</v>
      </c>
      <c r="YK12" s="44">
        <v>0</v>
      </c>
      <c r="YL12" s="44">
        <v>0</v>
      </c>
      <c r="YM12" s="44">
        <v>0</v>
      </c>
      <c r="YN12" s="44">
        <v>0</v>
      </c>
      <c r="YO12" s="44">
        <v>0</v>
      </c>
      <c r="YP12" s="44">
        <v>0</v>
      </c>
      <c r="YQ12" s="44">
        <v>0</v>
      </c>
      <c r="YR12" s="44">
        <v>0</v>
      </c>
      <c r="YS12" s="44">
        <v>0</v>
      </c>
      <c r="YT12" s="44">
        <v>0</v>
      </c>
      <c r="YU12" s="44">
        <v>0</v>
      </c>
      <c r="YV12" s="44">
        <v>0</v>
      </c>
      <c r="YW12" s="44">
        <v>0</v>
      </c>
      <c r="YX12" s="44">
        <v>0</v>
      </c>
      <c r="YY12" s="44">
        <v>0</v>
      </c>
      <c r="YZ12" s="44">
        <v>0</v>
      </c>
      <c r="ZA12" s="44">
        <v>0</v>
      </c>
      <c r="ZB12" s="44">
        <v>0</v>
      </c>
      <c r="ZC12" s="44">
        <v>0</v>
      </c>
      <c r="ZD12" s="44">
        <v>0</v>
      </c>
      <c r="ZE12" s="44">
        <v>0</v>
      </c>
      <c r="ZF12" s="44">
        <v>0</v>
      </c>
      <c r="ZG12" s="44">
        <v>0</v>
      </c>
      <c r="ZH12" s="52">
        <v>0</v>
      </c>
      <c r="ZI12" s="52">
        <v>0</v>
      </c>
      <c r="ZJ12" s="52">
        <v>0</v>
      </c>
      <c r="ZK12" s="52">
        <v>0</v>
      </c>
      <c r="ZL12" s="52">
        <v>0</v>
      </c>
      <c r="ZM12" s="52">
        <v>0</v>
      </c>
      <c r="ZN12" s="52">
        <v>0</v>
      </c>
      <c r="ZO12" s="52">
        <v>0</v>
      </c>
      <c r="ZP12" s="44">
        <v>1</v>
      </c>
      <c r="ZQ12" s="44">
        <v>0</v>
      </c>
      <c r="ZR12" s="44">
        <v>0</v>
      </c>
      <c r="ZS12" s="44">
        <v>0</v>
      </c>
      <c r="ZT12" s="44">
        <v>0</v>
      </c>
      <c r="ZU12" s="44">
        <v>0</v>
      </c>
      <c r="ZV12" s="44">
        <v>0</v>
      </c>
      <c r="ZW12" s="44">
        <v>0</v>
      </c>
      <c r="ZX12" s="44">
        <v>0</v>
      </c>
      <c r="ZY12" s="44">
        <v>0</v>
      </c>
      <c r="ZZ12" s="44">
        <v>0</v>
      </c>
      <c r="AAA12" s="44">
        <v>0</v>
      </c>
      <c r="AAB12" s="44">
        <v>0</v>
      </c>
      <c r="AAC12" s="44">
        <v>0</v>
      </c>
      <c r="AAD12" s="44">
        <v>0</v>
      </c>
      <c r="AAE12" s="44">
        <v>0</v>
      </c>
      <c r="AAF12" s="44">
        <v>0</v>
      </c>
      <c r="AAG12" s="44">
        <v>0</v>
      </c>
      <c r="AAH12" s="44">
        <v>0</v>
      </c>
      <c r="AAI12" s="44">
        <v>0</v>
      </c>
      <c r="AAJ12" s="44">
        <v>0</v>
      </c>
      <c r="AAK12" s="44">
        <v>0</v>
      </c>
      <c r="AAL12" s="44">
        <v>0</v>
      </c>
      <c r="AAM12" s="44">
        <v>0</v>
      </c>
      <c r="AAN12" s="44">
        <v>0</v>
      </c>
      <c r="AAO12" s="44">
        <v>0</v>
      </c>
      <c r="AAP12" s="44">
        <v>0</v>
      </c>
      <c r="AAQ12" s="44">
        <v>0</v>
      </c>
      <c r="AAR12" s="44">
        <v>0</v>
      </c>
      <c r="AAS12" s="44">
        <v>0</v>
      </c>
      <c r="AAT12" s="44">
        <v>0</v>
      </c>
      <c r="AAU12" s="44">
        <v>0</v>
      </c>
      <c r="AAV12" s="52">
        <v>0</v>
      </c>
      <c r="AAW12" s="52">
        <v>0</v>
      </c>
      <c r="AAX12" s="52">
        <v>0</v>
      </c>
      <c r="AAY12" s="52">
        <v>0</v>
      </c>
      <c r="AAZ12" s="52">
        <v>0</v>
      </c>
      <c r="ABA12" s="52">
        <v>0</v>
      </c>
      <c r="ABB12" s="52">
        <v>0</v>
      </c>
      <c r="ABC12" s="52">
        <v>0</v>
      </c>
      <c r="ABD12" s="44">
        <v>1</v>
      </c>
      <c r="ABE12" s="44">
        <v>0</v>
      </c>
      <c r="ABF12" s="44">
        <v>0</v>
      </c>
      <c r="ABG12" s="44">
        <v>0</v>
      </c>
      <c r="ABH12" s="44">
        <v>0</v>
      </c>
      <c r="ABI12" s="44">
        <v>0</v>
      </c>
      <c r="ABJ12" s="44">
        <v>0</v>
      </c>
      <c r="ABK12" s="44">
        <v>0</v>
      </c>
      <c r="ABL12" s="44">
        <v>0</v>
      </c>
      <c r="ABM12" s="44">
        <v>0</v>
      </c>
      <c r="ABN12" s="44">
        <v>0</v>
      </c>
      <c r="ABO12" s="44">
        <v>0</v>
      </c>
      <c r="ABP12" s="44">
        <v>0</v>
      </c>
      <c r="ABQ12" s="44">
        <v>0</v>
      </c>
      <c r="ABR12" s="44">
        <v>0</v>
      </c>
      <c r="ABS12" s="44">
        <v>0</v>
      </c>
      <c r="ABT12" s="44">
        <v>0</v>
      </c>
      <c r="ABU12" s="44">
        <v>0</v>
      </c>
      <c r="ABV12" s="44">
        <v>0</v>
      </c>
      <c r="ABW12" s="44">
        <v>0</v>
      </c>
      <c r="ABX12" s="44">
        <v>0</v>
      </c>
      <c r="ABY12" s="44">
        <v>0</v>
      </c>
      <c r="ABZ12" s="44">
        <v>0</v>
      </c>
      <c r="ACA12" s="44">
        <v>0</v>
      </c>
      <c r="ACB12" s="44">
        <v>0</v>
      </c>
      <c r="ACC12" s="44">
        <v>0</v>
      </c>
      <c r="ACD12" s="44">
        <v>0</v>
      </c>
      <c r="ACE12" s="44">
        <v>0</v>
      </c>
      <c r="ACF12" s="44">
        <v>0</v>
      </c>
      <c r="ACG12" s="44">
        <v>0</v>
      </c>
      <c r="ACH12" s="44">
        <v>0</v>
      </c>
      <c r="ACI12" s="52">
        <v>0</v>
      </c>
      <c r="ACJ12" s="52">
        <v>0</v>
      </c>
      <c r="ACK12" s="52">
        <v>0</v>
      </c>
      <c r="ACL12" s="52">
        <v>0</v>
      </c>
      <c r="ACM12" s="52">
        <v>0</v>
      </c>
      <c r="ACN12" s="52">
        <v>0</v>
      </c>
      <c r="ACO12" s="52">
        <v>0</v>
      </c>
      <c r="ACP12" s="52">
        <v>0</v>
      </c>
      <c r="ACQ12" s="52">
        <v>0</v>
      </c>
      <c r="ACR12" s="44">
        <v>1</v>
      </c>
      <c r="ACS12" s="44">
        <v>0</v>
      </c>
      <c r="ACT12" s="44">
        <v>0</v>
      </c>
      <c r="ACU12" s="44">
        <v>0</v>
      </c>
      <c r="ACV12" s="44">
        <v>0</v>
      </c>
      <c r="ACW12" s="44">
        <v>0</v>
      </c>
      <c r="ACX12" s="44">
        <v>0</v>
      </c>
      <c r="ACY12" s="44">
        <v>0</v>
      </c>
      <c r="ACZ12" s="44">
        <v>0</v>
      </c>
      <c r="ADA12" s="44">
        <v>0</v>
      </c>
      <c r="ADB12" s="44">
        <v>0</v>
      </c>
      <c r="ADC12" s="44">
        <v>0</v>
      </c>
      <c r="ADD12" s="44">
        <v>0</v>
      </c>
      <c r="ADE12" s="44">
        <v>0</v>
      </c>
      <c r="ADF12" s="44">
        <v>0</v>
      </c>
      <c r="ADG12" s="44">
        <v>0</v>
      </c>
      <c r="ADH12" s="44">
        <v>0</v>
      </c>
      <c r="ADI12" s="44">
        <v>0</v>
      </c>
      <c r="ADJ12" s="44">
        <v>0</v>
      </c>
      <c r="ADK12" s="44">
        <v>0</v>
      </c>
      <c r="ADL12" s="44">
        <v>0</v>
      </c>
      <c r="ADM12" s="44">
        <v>0</v>
      </c>
      <c r="ADN12" s="44">
        <v>0</v>
      </c>
      <c r="ADO12" s="44">
        <v>0</v>
      </c>
      <c r="ADP12" s="44">
        <v>0</v>
      </c>
      <c r="ADQ12" s="44">
        <v>0</v>
      </c>
      <c r="ADR12" s="44">
        <v>0</v>
      </c>
      <c r="ADS12" s="44">
        <v>0</v>
      </c>
      <c r="ADT12" s="44">
        <v>0</v>
      </c>
      <c r="ADU12" s="44">
        <v>0</v>
      </c>
      <c r="ADV12" s="44">
        <v>0</v>
      </c>
      <c r="ADW12" s="52">
        <v>0</v>
      </c>
      <c r="ADX12" s="52">
        <v>0</v>
      </c>
      <c r="ADY12" s="52">
        <v>0</v>
      </c>
      <c r="ADZ12" s="52">
        <v>0</v>
      </c>
      <c r="AEA12" s="52">
        <v>0</v>
      </c>
      <c r="AEB12" s="52">
        <v>0</v>
      </c>
      <c r="AEC12" s="52">
        <v>0</v>
      </c>
      <c r="AED12" s="52">
        <v>0</v>
      </c>
      <c r="AEE12" s="52">
        <v>0</v>
      </c>
      <c r="AEF12" s="44">
        <v>1</v>
      </c>
      <c r="AEG12" s="44">
        <v>0</v>
      </c>
      <c r="AEH12" s="44">
        <v>0</v>
      </c>
      <c r="AEI12" s="44">
        <v>0</v>
      </c>
      <c r="AEJ12" s="44">
        <v>0</v>
      </c>
      <c r="AEK12" s="44">
        <v>0</v>
      </c>
      <c r="AEL12" s="44">
        <v>0</v>
      </c>
      <c r="AEM12" s="44">
        <v>0</v>
      </c>
      <c r="AEN12" s="44">
        <v>0</v>
      </c>
      <c r="AEO12" s="44">
        <v>0</v>
      </c>
      <c r="AEP12" s="44">
        <v>0</v>
      </c>
      <c r="AEQ12" s="44">
        <v>0</v>
      </c>
      <c r="AER12" s="44">
        <v>0</v>
      </c>
      <c r="AES12" s="44">
        <v>0</v>
      </c>
      <c r="AET12" s="44">
        <v>0</v>
      </c>
      <c r="AEU12" s="44">
        <v>0</v>
      </c>
      <c r="AEV12" s="44">
        <v>0</v>
      </c>
      <c r="AEW12" s="44">
        <v>0</v>
      </c>
      <c r="AEX12" s="44">
        <v>0</v>
      </c>
      <c r="AEY12" s="44">
        <v>0</v>
      </c>
      <c r="AEZ12" s="44">
        <v>0</v>
      </c>
      <c r="AFA12" s="44">
        <v>0</v>
      </c>
      <c r="AFB12" s="44">
        <v>0</v>
      </c>
      <c r="AFC12" s="44">
        <v>0</v>
      </c>
      <c r="AFD12" s="44">
        <v>0</v>
      </c>
      <c r="AFE12" s="44">
        <v>0</v>
      </c>
      <c r="AFF12" s="44">
        <v>0</v>
      </c>
      <c r="AFG12" s="44">
        <v>0</v>
      </c>
      <c r="AFH12" s="44">
        <v>0</v>
      </c>
      <c r="AFI12" s="44">
        <v>0</v>
      </c>
      <c r="AFJ12" s="44">
        <v>0</v>
      </c>
      <c r="AFK12" s="52">
        <v>0</v>
      </c>
      <c r="AFL12" s="52">
        <v>0</v>
      </c>
      <c r="AFM12" s="52">
        <v>0</v>
      </c>
      <c r="AFN12" s="52">
        <v>0</v>
      </c>
      <c r="AFO12" s="52">
        <v>0</v>
      </c>
      <c r="AFP12" s="52">
        <v>0</v>
      </c>
      <c r="AFQ12" s="52">
        <v>0</v>
      </c>
      <c r="AFR12" s="52">
        <v>0</v>
      </c>
      <c r="AFS12" s="52">
        <v>0</v>
      </c>
      <c r="AFT12" s="43"/>
      <c r="AFU12" s="42">
        <f t="shared" si="24"/>
        <v>0</v>
      </c>
      <c r="AFV12" s="42">
        <f t="shared" si="24"/>
        <v>0</v>
      </c>
      <c r="AFW12" s="42">
        <f t="shared" si="24"/>
        <v>0</v>
      </c>
      <c r="AFX12" s="42">
        <f t="shared" si="24"/>
        <v>0</v>
      </c>
      <c r="AFY12" s="42">
        <f t="shared" si="24"/>
        <v>0</v>
      </c>
      <c r="AFZ12" s="42">
        <f t="shared" si="24"/>
        <v>0</v>
      </c>
      <c r="AGA12" s="42">
        <f t="shared" si="24"/>
        <v>0</v>
      </c>
      <c r="AGB12" s="42">
        <f t="shared" si="24"/>
        <v>0</v>
      </c>
      <c r="AGC12" s="42">
        <f t="shared" si="24"/>
        <v>0</v>
      </c>
      <c r="AGD12" s="42">
        <f t="shared" si="24"/>
        <v>0</v>
      </c>
      <c r="AGE12" s="42">
        <f t="shared" si="25"/>
        <v>0</v>
      </c>
      <c r="AGF12" s="42">
        <f t="shared" si="25"/>
        <v>0</v>
      </c>
      <c r="AGG12" s="42">
        <f t="shared" si="25"/>
        <v>0</v>
      </c>
      <c r="AGH12" s="42">
        <f t="shared" si="25"/>
        <v>0</v>
      </c>
      <c r="AGI12" s="42">
        <f t="shared" si="25"/>
        <v>0</v>
      </c>
      <c r="AGJ12" s="42">
        <f t="shared" si="25"/>
        <v>0</v>
      </c>
      <c r="AGK12" s="42">
        <f t="shared" si="25"/>
        <v>0</v>
      </c>
      <c r="AGL12" s="42">
        <f t="shared" si="25"/>
        <v>0</v>
      </c>
      <c r="AGM12" s="42">
        <f t="shared" si="25"/>
        <v>1</v>
      </c>
      <c r="AGN12" s="42">
        <f t="shared" si="25"/>
        <v>0</v>
      </c>
      <c r="AGO12" s="41">
        <f t="shared" ref="AGO12:AGO43" si="32">AVERAGE(AFU12:AGN12)</f>
        <v>0.05</v>
      </c>
      <c r="AGP12" s="2"/>
      <c r="AGQ12" s="42">
        <f t="shared" si="26"/>
        <v>0</v>
      </c>
      <c r="AGR12" s="42">
        <f t="shared" si="26"/>
        <v>0</v>
      </c>
      <c r="AGS12" s="42">
        <f t="shared" si="26"/>
        <v>0</v>
      </c>
      <c r="AGT12" s="42">
        <f t="shared" si="26"/>
        <v>0</v>
      </c>
      <c r="AGU12" s="42">
        <f t="shared" si="26"/>
        <v>0</v>
      </c>
      <c r="AGV12" s="42">
        <f t="shared" si="26"/>
        <v>0</v>
      </c>
      <c r="AGW12" s="42">
        <f t="shared" si="26"/>
        <v>0</v>
      </c>
      <c r="AGX12" s="42">
        <f t="shared" si="26"/>
        <v>0</v>
      </c>
      <c r="AGY12" s="42">
        <f t="shared" si="26"/>
        <v>0</v>
      </c>
      <c r="AGZ12" s="42">
        <f t="shared" si="26"/>
        <v>0</v>
      </c>
      <c r="AHA12" s="42">
        <f t="shared" si="27"/>
        <v>0</v>
      </c>
      <c r="AHB12" s="42">
        <f t="shared" si="27"/>
        <v>0</v>
      </c>
      <c r="AHC12" s="42">
        <f t="shared" si="27"/>
        <v>0</v>
      </c>
      <c r="AHD12" s="42">
        <f t="shared" si="27"/>
        <v>0</v>
      </c>
      <c r="AHE12" s="42">
        <f t="shared" si="27"/>
        <v>0</v>
      </c>
      <c r="AHF12" s="42">
        <f t="shared" si="27"/>
        <v>0</v>
      </c>
      <c r="AHG12" s="42">
        <f t="shared" si="27"/>
        <v>0</v>
      </c>
      <c r="AHH12" s="42">
        <f t="shared" si="27"/>
        <v>0</v>
      </c>
      <c r="AHI12" s="42">
        <f t="shared" si="27"/>
        <v>0</v>
      </c>
      <c r="AHJ12" s="42">
        <f t="shared" si="27"/>
        <v>0</v>
      </c>
      <c r="AHK12" s="41">
        <f t="shared" ref="AHK12:AHK43" si="33">AVERAGE(AGQ12:AHJ12)</f>
        <v>0</v>
      </c>
      <c r="AHL12" s="2"/>
      <c r="AHM12" s="42">
        <f t="shared" si="28"/>
        <v>0</v>
      </c>
      <c r="AHN12" s="42">
        <f t="shared" si="28"/>
        <v>0</v>
      </c>
      <c r="AHO12" s="42">
        <f t="shared" si="28"/>
        <v>0</v>
      </c>
      <c r="AHP12" s="42">
        <f t="shared" si="28"/>
        <v>0</v>
      </c>
      <c r="AHQ12" s="42">
        <f t="shared" si="28"/>
        <v>0</v>
      </c>
      <c r="AHR12" s="42">
        <f t="shared" si="28"/>
        <v>0</v>
      </c>
      <c r="AHS12" s="42">
        <f t="shared" si="28"/>
        <v>0</v>
      </c>
      <c r="AHT12" s="42">
        <f t="shared" si="28"/>
        <v>0</v>
      </c>
      <c r="AHU12" s="42">
        <f t="shared" si="28"/>
        <v>0</v>
      </c>
      <c r="AHV12" s="42">
        <f t="shared" si="28"/>
        <v>0</v>
      </c>
      <c r="AHW12" s="42">
        <f t="shared" si="29"/>
        <v>0</v>
      </c>
      <c r="AHX12" s="42">
        <f t="shared" si="29"/>
        <v>0</v>
      </c>
      <c r="AHY12" s="42">
        <f t="shared" si="29"/>
        <v>0</v>
      </c>
      <c r="AHZ12" s="42">
        <f t="shared" si="29"/>
        <v>0</v>
      </c>
      <c r="AIA12" s="42">
        <f t="shared" si="29"/>
        <v>0</v>
      </c>
      <c r="AIB12" s="42">
        <f t="shared" si="29"/>
        <v>0</v>
      </c>
      <c r="AIC12" s="42">
        <f t="shared" si="29"/>
        <v>0</v>
      </c>
      <c r="AID12" s="42">
        <f t="shared" si="29"/>
        <v>0</v>
      </c>
      <c r="AIE12" s="42">
        <f t="shared" si="29"/>
        <v>0</v>
      </c>
      <c r="AIF12" s="42">
        <f t="shared" si="29"/>
        <v>0</v>
      </c>
      <c r="AIG12" s="41">
        <f t="shared" ref="AIG12:AIG43" si="34">AVERAGE(AHM12:AIF12)</f>
        <v>0</v>
      </c>
      <c r="AIH12" s="2"/>
      <c r="AII12" s="46">
        <v>0</v>
      </c>
      <c r="AIJ12" s="3">
        <v>0</v>
      </c>
      <c r="AIK12" s="3">
        <v>0</v>
      </c>
      <c r="AIL12" s="3">
        <v>0</v>
      </c>
      <c r="AIM12" s="3">
        <v>1.5428571428571401E-5</v>
      </c>
      <c r="AIN12" s="16"/>
      <c r="AIO12" s="2"/>
      <c r="AIP12" s="12" t="str">
        <f t="shared" ref="AIP12:AIP31" si="35">_xlfn.CONCAT(AIL12+1,",",AIJ12+1)</f>
        <v>1,1</v>
      </c>
      <c r="AIQ12" s="2"/>
      <c r="AIR12" s="50" t="str">
        <f t="shared" ref="AIR12:AIR31" si="36">_xlfn.CONCAT(AIL35+1,",",AIJ35+1)</f>
        <v>1,1</v>
      </c>
      <c r="AIS12" s="10">
        <v>1</v>
      </c>
      <c r="AIT12" s="24">
        <f>MATCH('[1]Z_07 (2)'!BKY32,$AZ$10:$AFS$10,0)</f>
        <v>1</v>
      </c>
      <c r="AIU12" s="24" t="e">
        <f>MATCH('[1]Z_07 (2)'!BKZ32,$AIR$12:$AIR$31,0)</f>
        <v>#N/A</v>
      </c>
      <c r="AIV12" s="24" t="e">
        <f>MATCH('[1]Z_07 (2)'!BLA32,$AIR$12:$AIR$31,0)</f>
        <v>#N/A</v>
      </c>
      <c r="AIW12" s="24" t="e">
        <f>MATCH('[1]Z_07 (2)'!BLB32,$AIR$12:$AIR$31,0)</f>
        <v>#N/A</v>
      </c>
      <c r="AIX12" s="24" t="e">
        <f>MATCH('[1]Z_07 (2)'!BLC32,$AIR$12:$AIR$31,0)</f>
        <v>#N/A</v>
      </c>
      <c r="AIY12" s="24" t="e">
        <f>MATCH('[1]Z_07 (2)'!BLD32,$AIR$12:$AIR$31,0)</f>
        <v>#N/A</v>
      </c>
      <c r="AIZ12" s="24" t="e">
        <f>MATCH('[1]Z_07 (2)'!BLE32,$AIR$12:$AIR$31,0)</f>
        <v>#N/A</v>
      </c>
      <c r="AJA12" s="24" t="e">
        <f>MATCH('[1]Z_07 (2)'!BLF32,$AIR$12:$AIR$31,0)</f>
        <v>#N/A</v>
      </c>
      <c r="AJB12" s="24" t="e">
        <f>MATCH('[1]Z_07 (2)'!BLG32,$AIR$12:$AIR$31,0)</f>
        <v>#N/A</v>
      </c>
      <c r="AJC12" s="24" t="e">
        <f>MATCH('[1]Z_07 (2)'!BLH32,$AIR$12:$AIR$31,0)</f>
        <v>#N/A</v>
      </c>
      <c r="AJD12" s="24" t="e">
        <f>MATCH('[1]Z_07 (2)'!BLI32,$AIR$12:$AIR$31,0)</f>
        <v>#N/A</v>
      </c>
      <c r="AJE12" s="24" t="e">
        <f>MATCH('[1]Z_07 (2)'!BLJ32,$AIR$12:$AIR$31,0)</f>
        <v>#N/A</v>
      </c>
      <c r="AJF12" s="24" t="e">
        <f>MATCH('[1]Z_07 (2)'!BLK32,$AIR$12:$AIR$31,0)</f>
        <v>#N/A</v>
      </c>
      <c r="AJG12" s="24" t="e">
        <f>MATCH('[1]Z_07 (2)'!BLL32,$AIR$12:$AIR$31,0)</f>
        <v>#N/A</v>
      </c>
      <c r="AJH12" s="24" t="e">
        <f>MATCH('[1]Z_07 (2)'!BLM32,$AIR$12:$AIR$31,0)</f>
        <v>#N/A</v>
      </c>
      <c r="AJI12" s="24" t="e">
        <f>MATCH('[1]Z_07 (2)'!BLN32,$AIR$12:$AIR$31,0)</f>
        <v>#N/A</v>
      </c>
      <c r="AJJ12" s="24" t="e">
        <f>MATCH('[1]Z_07 (2)'!BLO32,$AIR$12:$AIR$31,0)</f>
        <v>#N/A</v>
      </c>
      <c r="AJK12" s="24" t="e">
        <f>MATCH('[1]Z_07 (2)'!BLP32,$AIR$12:$AIR$31,0)</f>
        <v>#N/A</v>
      </c>
      <c r="AJL12" s="24" t="e">
        <f>MATCH('[1]Z_07 (2)'!BLQ32,$AIR$12:$AIR$31,0)</f>
        <v>#N/A</v>
      </c>
      <c r="AJM12" s="24" t="e">
        <f>MATCH('[1]Z_07 (2)'!BLR32,$AIR$12:$AIR$31,0)</f>
        <v>#N/A</v>
      </c>
      <c r="AJN12" s="24" t="e">
        <f>MATCH('[1]Z_07 (2)'!#REF!,$AIR$12:$AIR$31,0)</f>
        <v>#REF!</v>
      </c>
      <c r="AJO12" s="24" t="e">
        <f>MATCH('[1]Z_07 (2)'!#REF!,$AIR$12:$AIR$31,0)</f>
        <v>#REF!</v>
      </c>
      <c r="AJP12" s="24" t="e">
        <f>MATCH('[1]Z_07 (2)'!#REF!,$AIR$12:$AIR$31,0)</f>
        <v>#REF!</v>
      </c>
      <c r="AJQ12" s="24" t="e">
        <f>MATCH('[1]Z_07 (2)'!#REF!,$AIR$12:$AIR$31,0)</f>
        <v>#REF!</v>
      </c>
      <c r="AJR12" s="24" t="e">
        <f>MATCH('[1]Z_07 (2)'!#REF!,$AIR$12:$AIR$31,0)</f>
        <v>#REF!</v>
      </c>
      <c r="AJS12" s="24" t="e">
        <f>MATCH('[1]Z_07 (2)'!#REF!,$AIR$12:$AIR$31,0)</f>
        <v>#REF!</v>
      </c>
      <c r="AJT12" s="24" t="e">
        <f>MATCH('[1]Z_07 (2)'!#REF!,$AIR$12:$AIR$31,0)</f>
        <v>#REF!</v>
      </c>
      <c r="AJU12" s="24" t="e">
        <f>MATCH('[1]Z_07 (2)'!#REF!,$AIR$12:$AIR$31,0)</f>
        <v>#REF!</v>
      </c>
      <c r="AJV12" s="24" t="e">
        <f>MATCH('[1]Z_07 (2)'!#REF!,$AIR$12:$AIR$31,0)</f>
        <v>#REF!</v>
      </c>
      <c r="AJW12" s="24" t="e">
        <f>MATCH('[1]Z_07 (2)'!#REF!,$AIR$12:$AIR$31,0)</f>
        <v>#REF!</v>
      </c>
      <c r="AJX12" s="24" t="e">
        <f>MATCH('[1]Z_07 (2)'!#REF!,$AIR$12:$AIR$31,0)</f>
        <v>#REF!</v>
      </c>
      <c r="AJY12" s="24" t="e">
        <f>MATCH('[1]Z_07 (2)'!#REF!,$AIR$12:$AIR$31,0)</f>
        <v>#REF!</v>
      </c>
      <c r="AJZ12" s="24" t="e">
        <f>MATCH('[1]Z_07 (2)'!#REF!,$AIR$12:$AIR$31,0)</f>
        <v>#REF!</v>
      </c>
      <c r="AKA12" s="24" t="e">
        <f>MATCH('[1]Z_07 (2)'!#REF!,$AIR$12:$AIR$31,0)</f>
        <v>#REF!</v>
      </c>
      <c r="AKB12" s="24" t="e">
        <f>MATCH('[1]Z_07 (2)'!#REF!,$AIR$12:$AIR$31,0)</f>
        <v>#REF!</v>
      </c>
      <c r="AKC12" s="24" t="e">
        <f>MATCH('[1]Z_07 (2)'!#REF!,$AIR$12:$AIR$31,0)</f>
        <v>#REF!</v>
      </c>
      <c r="AKD12" s="24" t="e">
        <f>MATCH('[1]Z_07 (2)'!#REF!,$AIR$12:$AIR$31,0)</f>
        <v>#REF!</v>
      </c>
      <c r="AKE12" s="24" t="e">
        <f>MATCH('[1]Z_07 (2)'!#REF!,$AIR$12:$AIR$31,0)</f>
        <v>#REF!</v>
      </c>
      <c r="AKF12" s="24" t="e">
        <f>MATCH('[1]Z_07 (2)'!#REF!,$AIR$12:$AIR$31,0)</f>
        <v>#REF!</v>
      </c>
      <c r="AKG12" s="24" t="e">
        <f>MATCH('[1]Z_07 (2)'!#REF!,$AIR$12:$AIR$31,0)</f>
        <v>#REF!</v>
      </c>
      <c r="AKH12" s="10"/>
      <c r="AKI12" s="2"/>
      <c r="AKJ12" s="2"/>
      <c r="AKK12" s="2"/>
      <c r="AKL12" s="2"/>
      <c r="AKM12" s="2"/>
      <c r="AKN12" s="2"/>
      <c r="AKO12" s="2"/>
      <c r="AKP12" s="2"/>
      <c r="AKQ12" s="2"/>
      <c r="AKR12" s="2"/>
      <c r="AKS12" s="2"/>
      <c r="AKT12" s="2"/>
      <c r="AKU12" s="2"/>
      <c r="AKV12" s="2"/>
      <c r="AKW12" s="2"/>
      <c r="AKX12" s="2"/>
      <c r="AKY12" s="2"/>
    </row>
    <row r="13" spans="1:992" ht="9.9499999999999993" customHeight="1" x14ac:dyDescent="0.25">
      <c r="A13" s="2"/>
      <c r="B13" s="32">
        <f t="shared" si="30"/>
        <v>2</v>
      </c>
      <c r="C13" s="32">
        <f>IF(B13&lt;B12,MAX(C$11:C12)+1,C12)</f>
        <v>1</v>
      </c>
      <c r="D13" s="19">
        <v>1</v>
      </c>
      <c r="E13">
        <v>0.82</v>
      </c>
      <c r="F13" s="2"/>
      <c r="G13" s="39">
        <f t="shared" si="31"/>
        <v>0.82</v>
      </c>
      <c r="H13" s="2"/>
      <c r="I13" s="46">
        <v>1</v>
      </c>
      <c r="J13" s="51">
        <v>0.99620812999999997</v>
      </c>
      <c r="K13" s="51">
        <v>0.99409723000000005</v>
      </c>
      <c r="L13" s="51">
        <v>0.99404376999999999</v>
      </c>
      <c r="M13" s="51">
        <v>0.99436796000000005</v>
      </c>
      <c r="N13" s="51">
        <v>0.99493520000000002</v>
      </c>
      <c r="O13" s="51">
        <v>0.99568635000000005</v>
      </c>
      <c r="P13" s="51">
        <v>0.99653804000000001</v>
      </c>
      <c r="Q13" s="51">
        <v>0.99738115000000005</v>
      </c>
      <c r="R13" s="51">
        <v>0.99810403999999997</v>
      </c>
      <c r="S13" s="51">
        <v>0.99860775000000002</v>
      </c>
      <c r="T13" s="51">
        <v>0.99884289999999998</v>
      </c>
      <c r="U13" s="51">
        <v>0.99878820000000001</v>
      </c>
      <c r="V13" s="51">
        <v>0.99848930000000002</v>
      </c>
      <c r="W13" s="51">
        <v>0.99798863999999998</v>
      </c>
      <c r="X13" s="51">
        <v>0.99734414000000005</v>
      </c>
      <c r="Y13" s="51">
        <v>0.99660974999999996</v>
      </c>
      <c r="Z13" s="51">
        <v>0.99584090000000003</v>
      </c>
      <c r="AA13" s="51">
        <v>0.99508786000000005</v>
      </c>
      <c r="AB13" s="51">
        <v>0.9943919</v>
      </c>
      <c r="AC13" s="51">
        <v>0.99378650000000002</v>
      </c>
      <c r="AD13" s="51">
        <v>0.99329650000000003</v>
      </c>
      <c r="AE13" s="51">
        <v>0.9929384</v>
      </c>
      <c r="AF13" s="51">
        <v>0.99271666999999997</v>
      </c>
      <c r="AG13" s="51">
        <v>0.99263579999999996</v>
      </c>
      <c r="AH13" s="51">
        <v>0.99264039999999998</v>
      </c>
      <c r="AI13" s="51">
        <v>0.99273955999999997</v>
      </c>
      <c r="AJ13" s="51">
        <v>0.99294020000000005</v>
      </c>
      <c r="AK13" s="51">
        <v>0.99321190000000004</v>
      </c>
      <c r="AL13" s="51">
        <v>0.99340487</v>
      </c>
      <c r="AM13" s="51">
        <v>0.99350970000000005</v>
      </c>
      <c r="AN13" s="51">
        <v>0.99346023999999999</v>
      </c>
      <c r="AO13" s="51">
        <v>0.99319314999999997</v>
      </c>
      <c r="AP13" s="51">
        <v>0.99263829999999997</v>
      </c>
      <c r="AQ13" s="51">
        <v>0.99173235999999998</v>
      </c>
      <c r="AR13" s="51">
        <v>0.99042470000000005</v>
      </c>
      <c r="AS13" s="51">
        <v>0.98865939999999997</v>
      </c>
      <c r="AT13" s="51">
        <v>0.98722916999999999</v>
      </c>
      <c r="AU13" s="51">
        <v>0.98631716000000003</v>
      </c>
      <c r="AV13" s="51">
        <v>0.98740375000000002</v>
      </c>
      <c r="AW13" s="51">
        <v>0.9869346</v>
      </c>
      <c r="AX13" s="2"/>
      <c r="AY13" s="19">
        <v>1</v>
      </c>
      <c r="AZ13" s="44">
        <v>1</v>
      </c>
      <c r="BA13" s="44">
        <v>0.86619250000000003</v>
      </c>
      <c r="BB13" s="44">
        <v>0.57401150000000001</v>
      </c>
      <c r="BC13" s="44">
        <v>0.27665675000000001</v>
      </c>
      <c r="BD13" s="44">
        <v>0.10751805</v>
      </c>
      <c r="BE13" s="44">
        <v>3.8337330000000003E-2</v>
      </c>
      <c r="BF13" s="44">
        <v>1.2998466E-2</v>
      </c>
      <c r="BG13" s="44">
        <v>4.2767915999999996E-3</v>
      </c>
      <c r="BH13" s="44">
        <v>1.3809135000000001E-3</v>
      </c>
      <c r="BI13" s="44">
        <v>4.3969804999999999E-4</v>
      </c>
      <c r="BJ13" s="44">
        <v>1.3839502999999999E-4</v>
      </c>
      <c r="BK13" s="44">
        <v>4.3138705000000001E-5</v>
      </c>
      <c r="BL13" s="44">
        <v>1.3342216E-5</v>
      </c>
      <c r="BM13" s="44">
        <v>4.1081849999999997E-6</v>
      </c>
      <c r="BN13" s="44">
        <v>1.2641166999999999E-6</v>
      </c>
      <c r="BO13" s="44">
        <v>3.8940170000000001E-7</v>
      </c>
      <c r="BP13" s="44">
        <v>1.2013861E-7</v>
      </c>
      <c r="BQ13" s="44">
        <v>3.7136835999999998E-8</v>
      </c>
      <c r="BR13" s="44">
        <v>1.1493641E-8</v>
      </c>
      <c r="BS13" s="44">
        <v>3.5513815999999999E-9</v>
      </c>
      <c r="BT13" s="44">
        <v>1.0918310000000001E-9</v>
      </c>
      <c r="BU13" s="44">
        <v>3.3366016E-10</v>
      </c>
      <c r="BV13" s="44">
        <v>1.0162138999999999E-10</v>
      </c>
      <c r="BW13" s="44">
        <v>3.0987656999999999E-11</v>
      </c>
      <c r="BX13" s="44">
        <v>9.4805739999999993E-12</v>
      </c>
      <c r="BY13" s="44">
        <v>2.9038650000000002E-12</v>
      </c>
      <c r="BZ13" s="44">
        <v>8.8760775000000001E-13</v>
      </c>
      <c r="CA13" s="44">
        <v>2.7000169999999998E-13</v>
      </c>
      <c r="CB13" s="44">
        <v>8.1523049999999996E-14</v>
      </c>
      <c r="CC13" s="44">
        <v>2.4423730999999999E-14</v>
      </c>
      <c r="CD13" s="44">
        <v>7.2866109999999993E-15</v>
      </c>
      <c r="CE13" s="44">
        <v>2.1767963000000001E-15</v>
      </c>
      <c r="CF13" s="44">
        <v>6.5349389999999998E-16</v>
      </c>
      <c r="CG13" s="44">
        <v>1.9758126999999999E-16</v>
      </c>
      <c r="CH13" s="44">
        <v>6.0129110000000003E-17</v>
      </c>
      <c r="CI13" s="44">
        <v>1.8363363E-17</v>
      </c>
      <c r="CJ13" s="44">
        <v>5.6136235999999997E-18</v>
      </c>
      <c r="CK13" s="44">
        <v>1.7127981000000001E-18</v>
      </c>
      <c r="CL13" s="44">
        <v>5.1767594000000002E-19</v>
      </c>
      <c r="CM13" s="44">
        <v>1.4290221E-19</v>
      </c>
      <c r="CN13" s="44">
        <v>1</v>
      </c>
      <c r="CO13" s="44">
        <v>0.85400735999999999</v>
      </c>
      <c r="CP13" s="44">
        <v>0.55006856000000004</v>
      </c>
      <c r="CQ13" s="44">
        <v>0.26111013</v>
      </c>
      <c r="CR13" s="44">
        <v>0.10226957</v>
      </c>
      <c r="CS13" s="44">
        <v>3.7397142000000001E-2</v>
      </c>
      <c r="CT13" s="44">
        <v>1.3132700000000001E-2</v>
      </c>
      <c r="CU13" s="44">
        <v>4.4726260000000004E-3</v>
      </c>
      <c r="CV13" s="44">
        <v>1.4834884E-3</v>
      </c>
      <c r="CW13" s="44">
        <v>4.8094389999999999E-4</v>
      </c>
      <c r="CX13" s="44">
        <v>1.5299095000000001E-4</v>
      </c>
      <c r="CY13" s="44">
        <v>4.796753E-5</v>
      </c>
      <c r="CZ13" s="44">
        <v>1.4898436E-5</v>
      </c>
      <c r="DA13" s="44">
        <v>4.6016444000000002E-6</v>
      </c>
      <c r="DB13" s="44">
        <v>1.4167364E-6</v>
      </c>
      <c r="DC13" s="44">
        <v>4.3576113999999999E-7</v>
      </c>
      <c r="DD13" s="44">
        <v>1.3381197E-7</v>
      </c>
      <c r="DE13" s="44">
        <v>4.0908953999999998E-8</v>
      </c>
      <c r="DF13" s="44">
        <v>1.2435405E-8</v>
      </c>
      <c r="DG13" s="44">
        <v>3.7610416999999998E-9</v>
      </c>
      <c r="DH13" s="44">
        <v>1.1358864E-9</v>
      </c>
      <c r="DI13" s="44">
        <v>3.4376182E-10</v>
      </c>
      <c r="DJ13" s="44">
        <v>1.0408928E-10</v>
      </c>
      <c r="DK13" s="44">
        <v>3.1328606E-11</v>
      </c>
      <c r="DL13" s="44">
        <v>9.3469690000000003E-12</v>
      </c>
      <c r="DM13" s="44">
        <v>2.7693800000000001E-12</v>
      </c>
      <c r="DN13" s="44">
        <v>8.1634569999999999E-13</v>
      </c>
      <c r="DO13" s="44">
        <v>2.4021843999999999E-13</v>
      </c>
      <c r="DP13" s="44">
        <v>7.0844869999999998E-14</v>
      </c>
      <c r="DQ13" s="44">
        <v>2.0979732E-14</v>
      </c>
      <c r="DR13" s="44">
        <v>6.2262899999999997E-15</v>
      </c>
      <c r="DS13" s="44">
        <v>1.8447392999999998E-15</v>
      </c>
      <c r="DT13" s="44">
        <v>5.4441939999999999E-16</v>
      </c>
      <c r="DU13" s="44">
        <v>1.5989363000000001E-16</v>
      </c>
      <c r="DV13" s="44">
        <v>4.6667594999999997E-17</v>
      </c>
      <c r="DW13" s="44">
        <v>1.35180925E-17</v>
      </c>
      <c r="DX13" s="44">
        <v>3.8881483999999999E-18</v>
      </c>
      <c r="DY13" s="44">
        <v>1.1144901E-18</v>
      </c>
      <c r="DZ13" s="44">
        <v>3.1766393000000002E-19</v>
      </c>
      <c r="EA13" s="44">
        <v>8.3483249999999995E-20</v>
      </c>
      <c r="EB13" s="44">
        <v>1</v>
      </c>
      <c r="EC13" s="44">
        <v>0.87456036000000004</v>
      </c>
      <c r="ED13" s="44">
        <v>0.59677785999999999</v>
      </c>
      <c r="EE13" s="44">
        <v>0.30103469999999999</v>
      </c>
      <c r="EF13" s="44">
        <v>0.12271633</v>
      </c>
      <c r="EG13" s="44">
        <v>4.5510054000000001E-2</v>
      </c>
      <c r="EH13" s="44">
        <v>1.5824656999999999E-2</v>
      </c>
      <c r="EI13" s="44">
        <v>5.2502310000000002E-3</v>
      </c>
      <c r="EJ13" s="44">
        <v>1.6875893000000001E-3</v>
      </c>
      <c r="EK13" s="44">
        <v>5.3258769999999997E-4</v>
      </c>
      <c r="EL13" s="44">
        <v>1.6681587E-4</v>
      </c>
      <c r="EM13" s="44">
        <v>5.2160880000000003E-5</v>
      </c>
      <c r="EN13" s="44">
        <v>1.6309907E-5</v>
      </c>
      <c r="EO13" s="44">
        <v>5.0787544000000002E-6</v>
      </c>
      <c r="EP13" s="44">
        <v>1.5618728E-6</v>
      </c>
      <c r="EQ13" s="44">
        <v>4.7130743E-7</v>
      </c>
      <c r="ER13" s="44">
        <v>1.3970232000000001E-7</v>
      </c>
      <c r="ES13" s="44">
        <v>4.0902654999999998E-8</v>
      </c>
      <c r="ET13" s="44">
        <v>1.1889200999999999E-8</v>
      </c>
      <c r="EU13" s="44">
        <v>3.4520017999999998E-9</v>
      </c>
      <c r="EV13" s="44">
        <v>1.00476E-9</v>
      </c>
      <c r="EW13" s="44">
        <v>2.9290540000000001E-10</v>
      </c>
      <c r="EX13" s="44">
        <v>8.5480500000000003E-11</v>
      </c>
      <c r="EY13" s="44">
        <v>2.4976446000000001E-11</v>
      </c>
      <c r="EZ13" s="44">
        <v>7.2892540000000006E-12</v>
      </c>
      <c r="FA13" s="44">
        <v>2.123409E-12</v>
      </c>
      <c r="FB13" s="44">
        <v>6.1770659999999996E-13</v>
      </c>
      <c r="FC13" s="44">
        <v>1.7919958000000001E-13</v>
      </c>
      <c r="FD13" s="44">
        <v>5.1831299999999998E-14</v>
      </c>
      <c r="FE13" s="44">
        <v>1.4951372000000001E-14</v>
      </c>
      <c r="FF13" s="44">
        <v>4.2986312E-15</v>
      </c>
      <c r="FG13" s="44">
        <v>1.2291276999999999E-15</v>
      </c>
      <c r="FH13" s="44">
        <v>3.4848513000000001E-16</v>
      </c>
      <c r="FI13" s="44">
        <v>9.7875820000000001E-17</v>
      </c>
      <c r="FJ13" s="44">
        <v>2.7273382000000001E-17</v>
      </c>
      <c r="FK13" s="44">
        <v>7.5841849999999997E-18</v>
      </c>
      <c r="FL13" s="44">
        <v>2.1163246000000001E-18</v>
      </c>
      <c r="FM13" s="44">
        <v>5.9255379999999999E-19</v>
      </c>
      <c r="FN13" s="44">
        <v>1.6531696E-19</v>
      </c>
      <c r="FO13" s="44">
        <v>4.2510446999999999E-20</v>
      </c>
      <c r="FP13" s="44">
        <v>1</v>
      </c>
      <c r="FQ13" s="44">
        <v>0.87136555000000004</v>
      </c>
      <c r="FR13" s="44">
        <v>0.58690050000000005</v>
      </c>
      <c r="FS13" s="44">
        <v>0.28817225000000002</v>
      </c>
      <c r="FT13" s="44">
        <v>0.113872744</v>
      </c>
      <c r="FU13" s="44">
        <v>4.1304722000000002E-2</v>
      </c>
      <c r="FV13" s="44">
        <v>1.4291046E-2</v>
      </c>
      <c r="FW13" s="44">
        <v>4.8145810000000001E-3</v>
      </c>
      <c r="FX13" s="44">
        <v>1.5923646E-3</v>
      </c>
      <c r="FY13" s="44">
        <v>5.1840953999999996E-4</v>
      </c>
      <c r="FZ13" s="44">
        <v>1.6595628E-4</v>
      </c>
      <c r="GA13" s="44">
        <v>5.2051742000000003E-5</v>
      </c>
      <c r="GB13" s="44">
        <v>1.5916673999999998E-5</v>
      </c>
      <c r="GC13" s="44">
        <v>4.7440230000000002E-6</v>
      </c>
      <c r="GD13" s="44">
        <v>1.3888794E-6</v>
      </c>
      <c r="GE13" s="44">
        <v>4.0348429999999999E-7</v>
      </c>
      <c r="GF13" s="44">
        <v>1.1703399E-7</v>
      </c>
      <c r="GG13" s="44">
        <v>3.4003654999999997E-8</v>
      </c>
      <c r="GH13" s="44">
        <v>9.9275570000000007E-9</v>
      </c>
      <c r="GI13" s="44">
        <v>2.9094257999999999E-9</v>
      </c>
      <c r="GJ13" s="44">
        <v>8.508717E-10</v>
      </c>
      <c r="GK13" s="44">
        <v>2.4712762E-10</v>
      </c>
      <c r="GL13" s="44">
        <v>7.1055695999999995E-11</v>
      </c>
      <c r="GM13" s="44">
        <v>2.0241317E-11</v>
      </c>
      <c r="GN13" s="44">
        <v>5.7384695999999997E-12</v>
      </c>
      <c r="GO13" s="44">
        <v>1.6242671E-12</v>
      </c>
      <c r="GP13" s="44">
        <v>4.597872E-13</v>
      </c>
      <c r="GQ13" s="44">
        <v>1.3029622000000001E-13</v>
      </c>
      <c r="GR13" s="44">
        <v>3.6946106999999997E-14</v>
      </c>
      <c r="GS13" s="44">
        <v>1.0449224E-14</v>
      </c>
      <c r="GT13" s="44">
        <v>2.9320589999999999E-15</v>
      </c>
      <c r="GU13" s="44">
        <v>8.1464834000000004E-16</v>
      </c>
      <c r="GV13" s="44">
        <v>2.2444838000000002E-16</v>
      </c>
      <c r="GW13" s="44">
        <v>6.1609405E-17</v>
      </c>
      <c r="GX13" s="44">
        <v>1.6974188E-17</v>
      </c>
      <c r="GY13" s="44">
        <v>4.7004520000000001E-18</v>
      </c>
      <c r="GZ13" s="44">
        <v>1.3045733E-18</v>
      </c>
      <c r="HA13" s="44">
        <v>3.6211209999999998E-19</v>
      </c>
      <c r="HB13" s="44">
        <v>1.0001594E-19</v>
      </c>
      <c r="HC13" s="44">
        <v>2.5413636000000001E-20</v>
      </c>
      <c r="HD13" s="44">
        <v>1</v>
      </c>
      <c r="HE13" s="44">
        <v>0.85290290000000002</v>
      </c>
      <c r="HF13" s="44">
        <v>0.54494129999999996</v>
      </c>
      <c r="HG13" s="44">
        <v>0.25330055000000001</v>
      </c>
      <c r="HH13" s="44">
        <v>9.6089820000000006E-2</v>
      </c>
      <c r="HI13" s="44">
        <v>3.3787726999999997E-2</v>
      </c>
      <c r="HJ13" s="44">
        <v>1.1356658E-2</v>
      </c>
      <c r="HK13" s="44">
        <v>3.7071410000000002E-3</v>
      </c>
      <c r="HL13" s="44">
        <v>1.1871366000000001E-3</v>
      </c>
      <c r="HM13" s="44">
        <v>3.7522076E-4</v>
      </c>
      <c r="HN13" s="44">
        <v>1.1729316E-4</v>
      </c>
      <c r="HO13" s="44">
        <v>3.6357316000000002E-5</v>
      </c>
      <c r="HP13" s="44">
        <v>1.1198245E-5</v>
      </c>
      <c r="HQ13" s="44">
        <v>3.4287363999999998E-6</v>
      </c>
      <c r="HR13" s="44">
        <v>1.0427055E-6</v>
      </c>
      <c r="HS13" s="44">
        <v>3.1490100000000002E-7</v>
      </c>
      <c r="HT13" s="44">
        <v>9.4422739999999994E-8</v>
      </c>
      <c r="HU13" s="44">
        <v>2.8028107999999999E-8</v>
      </c>
      <c r="HV13" s="44">
        <v>8.1854270000000006E-9</v>
      </c>
      <c r="HW13" s="44">
        <v>2.3474067E-9</v>
      </c>
      <c r="HX13" s="44">
        <v>6.6396299999999997E-10</v>
      </c>
      <c r="HY13" s="44">
        <v>1.8622083000000001E-10</v>
      </c>
      <c r="HZ13" s="44">
        <v>5.2101455E-11</v>
      </c>
      <c r="IA13" s="44">
        <v>1.4603406999999999E-11</v>
      </c>
      <c r="IB13" s="44">
        <v>4.1036644999999997E-12</v>
      </c>
      <c r="IC13" s="44">
        <v>1.1554292E-12</v>
      </c>
      <c r="ID13" s="44">
        <v>3.2615544000000001E-13</v>
      </c>
      <c r="IE13" s="44">
        <v>9.2149300000000003E-14</v>
      </c>
      <c r="IF13" s="44">
        <v>2.5918526999999998E-14</v>
      </c>
      <c r="IG13" s="44">
        <v>7.2234379999999993E-15</v>
      </c>
      <c r="IH13" s="44">
        <v>2.0002569000000001E-15</v>
      </c>
      <c r="II13" s="44">
        <v>5.5279080000000001E-16</v>
      </c>
      <c r="IJ13" s="44">
        <v>1.5310699000000001E-16</v>
      </c>
      <c r="IK13" s="44">
        <v>4.2589553999999998E-17</v>
      </c>
      <c r="IL13" s="44">
        <v>1.18516155E-17</v>
      </c>
      <c r="IM13" s="44">
        <v>3.2900343999999999E-18</v>
      </c>
      <c r="IN13" s="44">
        <v>9.0972370000000001E-19</v>
      </c>
      <c r="IO13" s="44">
        <v>2.4972955000000002E-19</v>
      </c>
      <c r="IP13" s="44">
        <v>6.7409540000000002E-20</v>
      </c>
      <c r="IQ13" s="44">
        <v>1.6619008000000001E-20</v>
      </c>
      <c r="IR13" s="44">
        <v>1</v>
      </c>
      <c r="IS13" s="44">
        <v>0.84724310000000003</v>
      </c>
      <c r="IT13" s="44">
        <v>0.53160980000000002</v>
      </c>
      <c r="IU13" s="44">
        <v>0.24073347</v>
      </c>
      <c r="IV13" s="44">
        <v>8.8914309999999996E-2</v>
      </c>
      <c r="IW13" s="44">
        <v>3.0567566000000001E-2</v>
      </c>
      <c r="IX13" s="44">
        <v>1.0088784999999999E-2</v>
      </c>
      <c r="IY13" s="44">
        <v>3.2355399999999999E-3</v>
      </c>
      <c r="IZ13" s="44">
        <v>1.0125574E-3</v>
      </c>
      <c r="JA13" s="44">
        <v>3.0993402000000002E-4</v>
      </c>
      <c r="JB13" s="44">
        <v>9.3085710000000003E-5</v>
      </c>
      <c r="JC13" s="44">
        <v>2.7524902E-5</v>
      </c>
      <c r="JD13" s="44">
        <v>8.0619600000000007E-6</v>
      </c>
      <c r="JE13" s="44">
        <v>2.3546054E-6</v>
      </c>
      <c r="JF13" s="44">
        <v>6.8864886999999999E-7</v>
      </c>
      <c r="JG13" s="44">
        <v>2.0114418999999999E-7</v>
      </c>
      <c r="JH13" s="44">
        <v>5.8302613999999999E-8</v>
      </c>
      <c r="JI13" s="44">
        <v>1.6737423999999999E-8</v>
      </c>
      <c r="JJ13" s="44">
        <v>4.7699299999999999E-9</v>
      </c>
      <c r="JK13" s="44">
        <v>1.3522852E-9</v>
      </c>
      <c r="JL13" s="44">
        <v>3.8154346000000001E-10</v>
      </c>
      <c r="JM13" s="44">
        <v>1.072315E-10</v>
      </c>
      <c r="JN13" s="44">
        <v>3.0033649999999999E-11</v>
      </c>
      <c r="JO13" s="44">
        <v>8.3914990000000006E-12</v>
      </c>
      <c r="JP13" s="44">
        <v>2.3420097999999999E-12</v>
      </c>
      <c r="JQ13" s="44">
        <v>6.5236640000000002E-13</v>
      </c>
      <c r="JR13" s="44">
        <v>1.8082961E-13</v>
      </c>
      <c r="JS13" s="44">
        <v>4.9831093999999999E-14</v>
      </c>
      <c r="JT13" s="44">
        <v>1.3725841E-14</v>
      </c>
      <c r="JU13" s="44">
        <v>3.8069599999999998E-15</v>
      </c>
      <c r="JV13" s="44">
        <v>1.066038E-15</v>
      </c>
      <c r="JW13" s="44">
        <v>3.0126095000000001E-16</v>
      </c>
      <c r="JX13" s="44">
        <v>8.5547480000000002E-17</v>
      </c>
      <c r="JY13" s="44">
        <v>2.4259111E-17</v>
      </c>
      <c r="JZ13" s="44">
        <v>6.8342253999999997E-18</v>
      </c>
      <c r="KA13" s="44">
        <v>1.908851E-18</v>
      </c>
      <c r="KB13" s="44">
        <v>5.2880470000000001E-19</v>
      </c>
      <c r="KC13" s="44">
        <v>1.4579471999999999E-19</v>
      </c>
      <c r="KD13" s="44">
        <v>4.0006684000000002E-20</v>
      </c>
      <c r="KE13" s="44">
        <v>1.0124009E-20</v>
      </c>
      <c r="KF13" s="44">
        <v>1</v>
      </c>
      <c r="KG13" s="44">
        <v>0.84953109999999998</v>
      </c>
      <c r="KH13" s="44">
        <v>0.53857522999999996</v>
      </c>
      <c r="KI13" s="44">
        <v>0.24815414999999999</v>
      </c>
      <c r="KJ13" s="44">
        <v>9.2892799999999998E-2</v>
      </c>
      <c r="KK13" s="44">
        <v>3.1874876000000003E-2</v>
      </c>
      <c r="KL13" s="44">
        <v>1.0282717E-2</v>
      </c>
      <c r="KM13" s="44">
        <v>3.1710712000000002E-3</v>
      </c>
      <c r="KN13" s="44">
        <v>9.4818335000000002E-4</v>
      </c>
      <c r="KO13" s="44">
        <v>2.7822254999999998E-4</v>
      </c>
      <c r="KP13" s="44">
        <v>8.1012299999999997E-5</v>
      </c>
      <c r="KQ13" s="44">
        <v>2.3615785000000001E-5</v>
      </c>
      <c r="KR13" s="44">
        <v>6.9098619999999999E-6</v>
      </c>
      <c r="KS13" s="44">
        <v>2.0253770000000001E-6</v>
      </c>
      <c r="KT13" s="44">
        <v>5.9119144999999995E-7</v>
      </c>
      <c r="KU13" s="44">
        <v>1.7116334E-7</v>
      </c>
      <c r="KV13" s="44">
        <v>4.9236180000000003E-8</v>
      </c>
      <c r="KW13" s="44">
        <v>1.4074438E-8</v>
      </c>
      <c r="KX13" s="44">
        <v>3.9922536000000001E-9</v>
      </c>
      <c r="KY13" s="44">
        <v>1.1264932000000001E-9</v>
      </c>
      <c r="KZ13" s="44">
        <v>3.1798266999999997E-10</v>
      </c>
      <c r="LA13" s="44">
        <v>9.0060219999999995E-11</v>
      </c>
      <c r="LB13" s="44">
        <v>2.5545176999999999E-11</v>
      </c>
      <c r="LC13" s="44">
        <v>7.2230706999999998E-12</v>
      </c>
      <c r="LD13" s="44">
        <v>2.02719E-12</v>
      </c>
      <c r="LE13" s="44">
        <v>5.646358E-13</v>
      </c>
      <c r="LF13" s="44">
        <v>1.5705593E-13</v>
      </c>
      <c r="LG13" s="44">
        <v>4.3948287999999997E-14</v>
      </c>
      <c r="LH13" s="44">
        <v>1.2365573000000001E-14</v>
      </c>
      <c r="LI13" s="44">
        <v>3.4939820000000001E-15</v>
      </c>
      <c r="LJ13" s="44">
        <v>9.9229139999999994E-16</v>
      </c>
      <c r="LK13" s="44">
        <v>2.8277652000000002E-16</v>
      </c>
      <c r="LL13" s="44">
        <v>8.0654920000000003E-17</v>
      </c>
      <c r="LM13" s="44">
        <v>2.2990579999999999E-17</v>
      </c>
      <c r="LN13" s="44">
        <v>6.5604326999999998E-18</v>
      </c>
      <c r="LO13" s="44">
        <v>1.8757969E-18</v>
      </c>
      <c r="LP13" s="44">
        <v>5.3858516E-19</v>
      </c>
      <c r="LQ13" s="44">
        <v>1.5568076999999999E-19</v>
      </c>
      <c r="LR13" s="44">
        <v>4.5066136999999999E-20</v>
      </c>
      <c r="LS13" s="44">
        <v>1.205058E-20</v>
      </c>
      <c r="LT13" s="44">
        <v>1</v>
      </c>
      <c r="LU13" s="44">
        <v>0.84564569999999994</v>
      </c>
      <c r="LV13" s="44">
        <v>0.52634585</v>
      </c>
      <c r="LW13" s="44">
        <v>0.23273495999999999</v>
      </c>
      <c r="LX13" s="44">
        <v>8.2594020000000004E-2</v>
      </c>
      <c r="LY13" s="44">
        <v>2.6933584E-2</v>
      </c>
      <c r="LZ13" s="44">
        <v>8.354439E-3</v>
      </c>
      <c r="MA13" s="44">
        <v>2.5214723E-3</v>
      </c>
      <c r="MB13" s="44">
        <v>7.5015816000000002E-4</v>
      </c>
      <c r="MC13" s="44">
        <v>2.2118560000000001E-4</v>
      </c>
      <c r="MD13" s="44">
        <v>6.4641106000000003E-5</v>
      </c>
      <c r="ME13" s="44">
        <v>1.8633567E-5</v>
      </c>
      <c r="MF13" s="44">
        <v>5.2793544000000004E-6</v>
      </c>
      <c r="MG13" s="44">
        <v>1.4660098E-6</v>
      </c>
      <c r="MH13" s="44">
        <v>4.0050318000000001E-7</v>
      </c>
      <c r="MI13" s="44">
        <v>1.08562816E-7</v>
      </c>
      <c r="MJ13" s="44">
        <v>2.9517374999999999E-8</v>
      </c>
      <c r="MK13" s="44">
        <v>8.1220580000000002E-9</v>
      </c>
      <c r="ML13" s="44">
        <v>2.2712273999999998E-9</v>
      </c>
      <c r="MM13" s="44">
        <v>6.4252036999999996E-10</v>
      </c>
      <c r="MN13" s="44">
        <v>1.8262276E-10</v>
      </c>
      <c r="MO13" s="44">
        <v>5.1848100000000002E-11</v>
      </c>
      <c r="MP13" s="44">
        <v>1.4658294999999999E-11</v>
      </c>
      <c r="MQ13" s="44">
        <v>4.1267055000000001E-12</v>
      </c>
      <c r="MR13" s="44">
        <v>1.159311E-12</v>
      </c>
      <c r="MS13" s="44">
        <v>3.2560203999999998E-13</v>
      </c>
      <c r="MT13" s="44">
        <v>9.1646329999999998E-14</v>
      </c>
      <c r="MU13" s="44">
        <v>2.5919012E-14</v>
      </c>
      <c r="MV13" s="44">
        <v>7.3923240000000003E-15</v>
      </c>
      <c r="MW13" s="44">
        <v>2.1256445999999999E-15</v>
      </c>
      <c r="MX13" s="44">
        <v>6.1280986000000002E-16</v>
      </c>
      <c r="MY13" s="44">
        <v>1.7638452999999999E-16</v>
      </c>
      <c r="MZ13" s="44">
        <v>5.0725084000000003E-17</v>
      </c>
      <c r="NA13" s="44">
        <v>1.4627562999999999E-17</v>
      </c>
      <c r="NB13" s="44">
        <v>4.2411866000000003E-18</v>
      </c>
      <c r="NC13" s="44">
        <v>1.2375242000000001E-18</v>
      </c>
      <c r="ND13" s="44">
        <v>3.6332916E-19</v>
      </c>
      <c r="NE13" s="44">
        <v>1.0707081000000001E-19</v>
      </c>
      <c r="NF13" s="44">
        <v>3.1378853999999998E-20</v>
      </c>
      <c r="NG13" s="44">
        <v>8.4297119999999994E-21</v>
      </c>
      <c r="NH13" s="44">
        <v>1</v>
      </c>
      <c r="NI13" s="44">
        <v>0.8345726</v>
      </c>
      <c r="NJ13" s="44">
        <v>0.50442993999999997</v>
      </c>
      <c r="NK13" s="44">
        <v>0.21766055000000001</v>
      </c>
      <c r="NL13" s="44">
        <v>7.6457694000000007E-2</v>
      </c>
      <c r="NM13" s="44">
        <v>2.4943955E-2</v>
      </c>
      <c r="NN13" s="44">
        <v>7.7621060000000004E-3</v>
      </c>
      <c r="NO13" s="44">
        <v>2.3300717999999998E-3</v>
      </c>
      <c r="NP13" s="44">
        <v>6.7962665000000002E-4</v>
      </c>
      <c r="NQ13" s="44">
        <v>1.9374223000000001E-4</v>
      </c>
      <c r="NR13" s="44">
        <v>5.4213026000000002E-5</v>
      </c>
      <c r="NS13" s="44">
        <v>1.4977073E-5</v>
      </c>
      <c r="NT13" s="44">
        <v>4.1055305E-6</v>
      </c>
      <c r="NU13" s="44">
        <v>1.1261035000000001E-6</v>
      </c>
      <c r="NV13" s="44">
        <v>3.1147509999999999E-7</v>
      </c>
      <c r="NW13" s="44">
        <v>8.7082206000000005E-8</v>
      </c>
      <c r="NX13" s="44">
        <v>2.4481140000000001E-8</v>
      </c>
      <c r="NY13" s="44">
        <v>6.8796058000000003E-9</v>
      </c>
      <c r="NZ13" s="44">
        <v>1.9250793999999999E-9</v>
      </c>
      <c r="OA13" s="44">
        <v>5.3640710000000002E-10</v>
      </c>
      <c r="OB13" s="44">
        <v>1.4876146E-10</v>
      </c>
      <c r="OC13" s="44">
        <v>4.1137209999999998E-11</v>
      </c>
      <c r="OD13" s="44">
        <v>1.1406945E-11</v>
      </c>
      <c r="OE13" s="44">
        <v>3.1918566999999998E-12</v>
      </c>
      <c r="OF13" s="44">
        <v>9.0403569999999999E-13</v>
      </c>
      <c r="OG13" s="44">
        <v>2.5909683E-13</v>
      </c>
      <c r="OH13" s="44">
        <v>7.4787066000000001E-14</v>
      </c>
      <c r="OI13" s="44">
        <v>2.1577171999999999E-14</v>
      </c>
      <c r="OJ13" s="44">
        <v>6.1733999999999997E-15</v>
      </c>
      <c r="OK13" s="44">
        <v>1.7461271999999999E-15</v>
      </c>
      <c r="OL13" s="44">
        <v>4.9024070000000003E-16</v>
      </c>
      <c r="OM13" s="44">
        <v>1.3759513999999999E-16</v>
      </c>
      <c r="ON13" s="44">
        <v>3.8840874000000001E-17</v>
      </c>
      <c r="OO13" s="44">
        <v>1.10581E-17</v>
      </c>
      <c r="OP13" s="44">
        <v>3.1749822E-18</v>
      </c>
      <c r="OQ13" s="44">
        <v>9.1767409999999995E-19</v>
      </c>
      <c r="OR13" s="44">
        <v>2.6597464999999999E-19</v>
      </c>
      <c r="OS13" s="44">
        <v>7.6804132999999995E-20</v>
      </c>
      <c r="OT13" s="44">
        <v>2.1894060000000001E-20</v>
      </c>
      <c r="OU13" s="44">
        <v>5.7147857000000004E-21</v>
      </c>
      <c r="OV13" s="44">
        <v>1</v>
      </c>
      <c r="OW13" s="44">
        <v>0.83111919999999995</v>
      </c>
      <c r="OX13" s="44">
        <v>0.49780281999999998</v>
      </c>
      <c r="OY13" s="44">
        <v>0.21296604999999999</v>
      </c>
      <c r="OZ13" s="44">
        <v>7.439569E-2</v>
      </c>
      <c r="PA13" s="44">
        <v>2.4293952000000001E-2</v>
      </c>
      <c r="PB13" s="44">
        <v>7.6200514999999998E-3</v>
      </c>
      <c r="PC13" s="44">
        <v>2.3202374999999999E-3</v>
      </c>
      <c r="PD13" s="44">
        <v>6.8919580000000003E-4</v>
      </c>
      <c r="PE13" s="44">
        <v>2.0030452000000001E-4</v>
      </c>
      <c r="PF13" s="44">
        <v>5.7193378E-5</v>
      </c>
      <c r="PG13" s="44">
        <v>1.6147123E-5</v>
      </c>
      <c r="PH13" s="44">
        <v>4.5454510000000001E-6</v>
      </c>
      <c r="PI13" s="44">
        <v>1.2835695E-6</v>
      </c>
      <c r="PJ13" s="44">
        <v>3.6381856999999999E-7</v>
      </c>
      <c r="PK13" s="44">
        <v>1.03352036E-7</v>
      </c>
      <c r="PL13" s="44">
        <v>2.9434204E-8</v>
      </c>
      <c r="PM13" s="44">
        <v>8.3947320000000007E-9</v>
      </c>
      <c r="PN13" s="44">
        <v>2.3906597E-9</v>
      </c>
      <c r="PO13" s="44">
        <v>6.7948346999999996E-10</v>
      </c>
      <c r="PP13" s="44">
        <v>1.935973E-10</v>
      </c>
      <c r="PQ13" s="44">
        <v>5.5487472000000002E-11</v>
      </c>
      <c r="PR13" s="44">
        <v>1.5985106E-11</v>
      </c>
      <c r="PS13" s="44">
        <v>4.6124696999999999E-12</v>
      </c>
      <c r="PT13" s="44">
        <v>1.3282663E-12</v>
      </c>
      <c r="PU13" s="44">
        <v>3.8062552000000001E-13</v>
      </c>
      <c r="PV13" s="44">
        <v>1.08295487E-13</v>
      </c>
      <c r="PW13" s="44">
        <v>3.0595772000000001E-14</v>
      </c>
      <c r="PX13" s="44">
        <v>8.6186350000000001E-15</v>
      </c>
      <c r="PY13" s="44">
        <v>2.4342298000000001E-15</v>
      </c>
      <c r="PZ13" s="44">
        <v>6.9272600000000005E-16</v>
      </c>
      <c r="QA13" s="44">
        <v>1.9899244000000001E-16</v>
      </c>
      <c r="QB13" s="44">
        <v>5.7531523000000002E-17</v>
      </c>
      <c r="QC13" s="44">
        <v>1.6643756999999999E-17</v>
      </c>
      <c r="QD13" s="44">
        <v>4.7917389999999999E-18</v>
      </c>
      <c r="QE13" s="44">
        <v>1.3677028999999999E-18</v>
      </c>
      <c r="QF13" s="44">
        <v>3.8615759000000001E-19</v>
      </c>
      <c r="QG13" s="44">
        <v>1.0831476500000001E-19</v>
      </c>
      <c r="QH13" s="44">
        <v>3.0222484999999998E-20</v>
      </c>
      <c r="QI13" s="44">
        <v>7.7747779999999995E-21</v>
      </c>
      <c r="QJ13" s="44">
        <v>1</v>
      </c>
      <c r="QK13" s="44">
        <v>0.83377599999999996</v>
      </c>
      <c r="QL13" s="44">
        <v>0.50679249999999998</v>
      </c>
      <c r="QM13" s="44">
        <v>0.22347065999999999</v>
      </c>
      <c r="QN13" s="44">
        <v>8.1083304999999994E-2</v>
      </c>
      <c r="QO13" s="44">
        <v>2.7284328E-2</v>
      </c>
      <c r="QP13" s="44">
        <v>8.7189520000000003E-3</v>
      </c>
      <c r="QQ13" s="44">
        <v>2.6809174999999998E-3</v>
      </c>
      <c r="QR13" s="44">
        <v>8.0049766000000002E-4</v>
      </c>
      <c r="QS13" s="44">
        <v>2.3422127000000001E-4</v>
      </c>
      <c r="QT13" s="44">
        <v>6.7912086000000005E-5</v>
      </c>
      <c r="QU13" s="44">
        <v>1.9677153E-5</v>
      </c>
      <c r="QV13" s="44">
        <v>5.7044894999999998E-6</v>
      </c>
      <c r="QW13" s="44">
        <v>1.6495353E-6</v>
      </c>
      <c r="QX13" s="44">
        <v>4.7293812999999999E-7</v>
      </c>
      <c r="QY13" s="44">
        <v>1.3383827000000001E-7</v>
      </c>
      <c r="QZ13" s="44">
        <v>3.7371209999999998E-8</v>
      </c>
      <c r="RA13" s="44">
        <v>1.0355007E-8</v>
      </c>
      <c r="RB13" s="44">
        <v>2.8747185000000001E-9</v>
      </c>
      <c r="RC13" s="44">
        <v>8.0432969999999996E-10</v>
      </c>
      <c r="RD13" s="44">
        <v>2.2707884000000001E-10</v>
      </c>
      <c r="RE13" s="44">
        <v>6.4649150000000005E-11</v>
      </c>
      <c r="RF13" s="44">
        <v>1.8534543999999999E-11</v>
      </c>
      <c r="RG13" s="44">
        <v>5.3318772999999997E-12</v>
      </c>
      <c r="RH13" s="44">
        <v>1.5318155999999999E-12</v>
      </c>
      <c r="RI13" s="44">
        <v>4.3776182999999998E-13</v>
      </c>
      <c r="RJ13" s="44">
        <v>1.2448643999999999E-13</v>
      </c>
      <c r="RK13" s="44">
        <v>3.5351499999999997E-14</v>
      </c>
      <c r="RL13" s="44">
        <v>1.0057918999999999E-14</v>
      </c>
      <c r="RM13" s="44">
        <v>2.8677958000000001E-15</v>
      </c>
      <c r="RN13" s="44">
        <v>8.1599094E-16</v>
      </c>
      <c r="RO13" s="44">
        <v>2.3047065000000001E-16</v>
      </c>
      <c r="RP13" s="44">
        <v>6.4391620000000001E-17</v>
      </c>
      <c r="RQ13" s="44">
        <v>1.7791413000000001E-17</v>
      </c>
      <c r="RR13" s="44">
        <v>4.8846727000000003E-18</v>
      </c>
      <c r="RS13" s="44">
        <v>1.3404112999999999E-18</v>
      </c>
      <c r="RT13" s="44">
        <v>3.6964724E-19</v>
      </c>
      <c r="RU13" s="44">
        <v>1.0272405E-19</v>
      </c>
      <c r="RV13" s="44">
        <v>2.8597989999999998E-20</v>
      </c>
      <c r="RW13" s="44">
        <v>7.3485715999999996E-21</v>
      </c>
      <c r="RX13" s="44">
        <v>1</v>
      </c>
      <c r="RY13" s="44">
        <v>0.84445506000000004</v>
      </c>
      <c r="RZ13" s="44">
        <v>0.52423567000000004</v>
      </c>
      <c r="SA13" s="44">
        <v>0.23227668000000001</v>
      </c>
      <c r="SB13" s="44">
        <v>8.3110324999999999E-2</v>
      </c>
      <c r="SC13" s="44">
        <v>2.7510567999999999E-2</v>
      </c>
      <c r="SD13" s="44">
        <v>8.7124660000000003E-3</v>
      </c>
      <c r="SE13" s="44">
        <v>2.6951560000000002E-3</v>
      </c>
      <c r="SF13" s="44">
        <v>8.249234E-4</v>
      </c>
      <c r="SG13" s="44">
        <v>2.5137648000000002E-4</v>
      </c>
      <c r="SH13" s="44">
        <v>7.6181655000000006E-5</v>
      </c>
      <c r="SI13" s="44">
        <v>2.2838116000000001E-5</v>
      </c>
      <c r="SJ13" s="44">
        <v>6.7455159999999996E-6</v>
      </c>
      <c r="SK13" s="44">
        <v>1.9594396999999998E-6</v>
      </c>
      <c r="SL13" s="44">
        <v>5.6270380000000005E-7</v>
      </c>
      <c r="SM13" s="44">
        <v>1.6114106000000001E-7</v>
      </c>
      <c r="SN13" s="44">
        <v>4.6300475E-8</v>
      </c>
      <c r="SO13" s="44">
        <v>1.3383256E-8</v>
      </c>
      <c r="SP13" s="44">
        <v>3.8831667000000001E-9</v>
      </c>
      <c r="SQ13" s="44">
        <v>1.12735E-9</v>
      </c>
      <c r="SR13" s="44">
        <v>3.2655603E-10</v>
      </c>
      <c r="SS13" s="44">
        <v>9.3912635000000004E-11</v>
      </c>
      <c r="ST13" s="44">
        <v>2.6730234E-11</v>
      </c>
      <c r="SU13" s="44">
        <v>7.5445829999999999E-12</v>
      </c>
      <c r="SV13" s="44">
        <v>2.1226964999999998E-12</v>
      </c>
      <c r="SW13" s="44">
        <v>5.9873813E-13</v>
      </c>
      <c r="SX13" s="44">
        <v>1.6988765E-13</v>
      </c>
      <c r="SY13" s="44">
        <v>4.8504929999999998E-14</v>
      </c>
      <c r="SZ13" s="44">
        <v>1.3885958E-14</v>
      </c>
      <c r="TA13" s="44">
        <v>3.9611042999999996E-15</v>
      </c>
      <c r="TB13" s="44">
        <v>1.1209897999999999E-15</v>
      </c>
      <c r="TC13" s="44">
        <v>3.1370879999999999E-16</v>
      </c>
      <c r="TD13" s="44">
        <v>8.6699029999999998E-17</v>
      </c>
      <c r="TE13" s="44">
        <v>2.3671241999999999E-17</v>
      </c>
      <c r="TF13" s="44">
        <v>6.4069300000000002E-18</v>
      </c>
      <c r="TG13" s="44">
        <v>1.7277171999999999E-18</v>
      </c>
      <c r="TH13" s="44">
        <v>4.6504619999999997E-19</v>
      </c>
      <c r="TI13" s="44">
        <v>1.2465080000000001E-19</v>
      </c>
      <c r="TJ13" s="44">
        <v>3.3066260000000003E-20</v>
      </c>
      <c r="TK13" s="44">
        <v>8.0610520000000003E-21</v>
      </c>
      <c r="TL13" s="44">
        <v>1</v>
      </c>
      <c r="TM13" s="44">
        <v>0.84500940000000002</v>
      </c>
      <c r="TN13" s="44">
        <v>0.52759140000000004</v>
      </c>
      <c r="TO13" s="44">
        <v>0.23772535</v>
      </c>
      <c r="TP13" s="44">
        <v>8.7380600000000003E-2</v>
      </c>
      <c r="TQ13" s="44">
        <v>2.992653E-2</v>
      </c>
      <c r="TR13" s="44">
        <v>9.8673990000000007E-3</v>
      </c>
      <c r="TS13" s="44">
        <v>3.1752249999999998E-3</v>
      </c>
      <c r="TT13" s="44">
        <v>1.002719E-3</v>
      </c>
      <c r="TU13" s="44">
        <v>3.1143107000000003E-4</v>
      </c>
      <c r="TV13" s="44">
        <v>9.5280964000000006E-5</v>
      </c>
      <c r="TW13" s="44">
        <v>2.8805936E-5</v>
      </c>
      <c r="TX13" s="44">
        <v>8.6347060000000003E-6</v>
      </c>
      <c r="TY13" s="44">
        <v>2.5742480999999998E-6</v>
      </c>
      <c r="TZ13" s="44">
        <v>7.645642E-7</v>
      </c>
      <c r="UA13" s="44">
        <v>2.2600777000000001E-7</v>
      </c>
      <c r="UB13" s="44">
        <v>6.6364940000000006E-8</v>
      </c>
      <c r="UC13" s="44">
        <v>1.9325964999999999E-8</v>
      </c>
      <c r="UD13" s="44">
        <v>5.5801879999999997E-9</v>
      </c>
      <c r="UE13" s="44">
        <v>1.5957791E-9</v>
      </c>
      <c r="UF13" s="44">
        <v>4.5080248000000002E-10</v>
      </c>
      <c r="UG13" s="44">
        <v>1.2612766E-10</v>
      </c>
      <c r="UH13" s="44">
        <v>3.5164507000000002E-11</v>
      </c>
      <c r="UI13" s="44">
        <v>9.8120199999999992E-12</v>
      </c>
      <c r="UJ13" s="44">
        <v>2.7429334999999999E-12</v>
      </c>
      <c r="UK13" s="44">
        <v>7.6897429999999996E-13</v>
      </c>
      <c r="UL13" s="44">
        <v>2.1578813E-13</v>
      </c>
      <c r="UM13" s="44">
        <v>6.0329779999999996E-14</v>
      </c>
      <c r="UN13" s="44">
        <v>1.6749638E-14</v>
      </c>
      <c r="UO13" s="44">
        <v>4.6109622999999999E-15</v>
      </c>
      <c r="UP13" s="44">
        <v>1.2584529E-15</v>
      </c>
      <c r="UQ13" s="44">
        <v>3.4077160000000002E-16</v>
      </c>
      <c r="UR13" s="44">
        <v>9.2241079999999999E-17</v>
      </c>
      <c r="US13" s="44">
        <v>2.5155239000000001E-17</v>
      </c>
      <c r="UT13" s="44">
        <v>6.9015920000000004E-18</v>
      </c>
      <c r="UU13" s="44">
        <v>1.8943115999999998E-18</v>
      </c>
      <c r="UV13" s="44">
        <v>5.1929586999999995E-19</v>
      </c>
      <c r="UW13" s="44">
        <v>1.4205837000000001E-19</v>
      </c>
      <c r="UX13" s="44">
        <v>3.8472988000000001E-20</v>
      </c>
      <c r="UY13" s="44">
        <v>9.5523210000000005E-21</v>
      </c>
      <c r="UZ13" s="44">
        <v>1</v>
      </c>
      <c r="VA13" s="44">
        <v>0.84328073000000003</v>
      </c>
      <c r="VB13" s="44">
        <v>0.52332234</v>
      </c>
      <c r="VC13" s="44">
        <v>0.23380917000000001</v>
      </c>
      <c r="VD13" s="44">
        <v>8.5397239999999999E-2</v>
      </c>
      <c r="VE13" s="44">
        <v>2.9105213000000001E-2</v>
      </c>
      <c r="VF13" s="44">
        <v>9.5320460000000006E-3</v>
      </c>
      <c r="VG13" s="44">
        <v>3.0426899999999998E-3</v>
      </c>
      <c r="VH13" s="44">
        <v>9.5390169999999997E-4</v>
      </c>
      <c r="VI13" s="44">
        <v>2.9500033E-4</v>
      </c>
      <c r="VJ13" s="44">
        <v>9.0101894000000002E-5</v>
      </c>
      <c r="VK13" s="44">
        <v>2.7149088000000001E-5</v>
      </c>
      <c r="VL13" s="44">
        <v>8.0669239999999996E-6</v>
      </c>
      <c r="VM13" s="44">
        <v>2.3660995999999999E-6</v>
      </c>
      <c r="VN13" s="44">
        <v>6.8653380000000001E-7</v>
      </c>
      <c r="VO13" s="44">
        <v>1.9759542999999999E-7</v>
      </c>
      <c r="VP13" s="44">
        <v>5.6427949999999998E-8</v>
      </c>
      <c r="VQ13" s="44">
        <v>1.5925330000000001E-8</v>
      </c>
      <c r="VR13" s="44">
        <v>4.4277059999999998E-9</v>
      </c>
      <c r="VS13" s="44">
        <v>1.2168009000000001E-9</v>
      </c>
      <c r="VT13" s="44">
        <v>3.3335847999999998E-10</v>
      </c>
      <c r="VU13" s="44">
        <v>9.1533523999999998E-11</v>
      </c>
      <c r="VV13" s="44">
        <v>2.5174491E-11</v>
      </c>
      <c r="VW13" s="44">
        <v>6.9182660000000003E-12</v>
      </c>
      <c r="VX13" s="44">
        <v>1.8952293999999998E-12</v>
      </c>
      <c r="VY13" s="44">
        <v>5.1546056000000001E-13</v>
      </c>
      <c r="VZ13" s="44">
        <v>1.3888405E-13</v>
      </c>
      <c r="WA13" s="44">
        <v>3.7146219999999997E-14</v>
      </c>
      <c r="WB13" s="44">
        <v>9.8903499999999995E-15</v>
      </c>
      <c r="WC13" s="44">
        <v>2.6344186000000002E-15</v>
      </c>
      <c r="WD13" s="44">
        <v>7.0489629999999995E-16</v>
      </c>
      <c r="WE13" s="44">
        <v>1.9000231000000001E-16</v>
      </c>
      <c r="WF13" s="44">
        <v>5.1499026999999998E-17</v>
      </c>
      <c r="WG13" s="44">
        <v>1.3965731999999999E-17</v>
      </c>
      <c r="WH13" s="44">
        <v>3.7727384999999997E-18</v>
      </c>
      <c r="WI13" s="44">
        <v>1.0088383E-18</v>
      </c>
      <c r="WJ13" s="44">
        <v>2.6533904000000001E-19</v>
      </c>
      <c r="WK13" s="44">
        <v>6.8657406000000005E-20</v>
      </c>
      <c r="WL13" s="44">
        <v>1.7549548000000001E-20</v>
      </c>
      <c r="WM13" s="44">
        <v>4.130658E-21</v>
      </c>
      <c r="WN13" s="44">
        <v>1</v>
      </c>
      <c r="WO13" s="44">
        <v>0.85020119999999999</v>
      </c>
      <c r="WP13" s="44">
        <v>0.54226357000000003</v>
      </c>
      <c r="WQ13" s="44">
        <v>0.25395778000000002</v>
      </c>
      <c r="WR13" s="44">
        <v>9.7517900000000005E-2</v>
      </c>
      <c r="WS13" s="44">
        <v>3.4585320000000003E-2</v>
      </c>
      <c r="WT13" s="44">
        <v>1.1629274E-2</v>
      </c>
      <c r="WU13" s="44">
        <v>3.7564886999999999E-3</v>
      </c>
      <c r="WV13" s="44">
        <v>1.1746526E-3</v>
      </c>
      <c r="WW13" s="44">
        <v>3.5725604000000003E-4</v>
      </c>
      <c r="WX13" s="44">
        <v>1.065442E-4</v>
      </c>
      <c r="WY13" s="44">
        <v>3.1505950000000003E-5</v>
      </c>
      <c r="WZ13" s="44">
        <v>9.3050839999999996E-6</v>
      </c>
      <c r="XA13" s="44">
        <v>2.7484225000000001E-6</v>
      </c>
      <c r="XB13" s="44">
        <v>8.0949815E-7</v>
      </c>
      <c r="XC13" s="44">
        <v>2.3633706000000001E-7</v>
      </c>
      <c r="XD13" s="44">
        <v>6.8096796000000005E-8</v>
      </c>
      <c r="XE13" s="44">
        <v>1.9409065E-8</v>
      </c>
      <c r="XF13" s="44">
        <v>5.5043250000000002E-9</v>
      </c>
      <c r="XG13" s="44">
        <v>1.5557395999999999E-9</v>
      </c>
      <c r="XH13" s="44">
        <v>4.3688659999999998E-10</v>
      </c>
      <c r="XI13" s="44">
        <v>1.2161756E-10</v>
      </c>
      <c r="XJ13" s="44">
        <v>3.3617799999999999E-11</v>
      </c>
      <c r="XK13" s="44">
        <v>9.2517890000000007E-12</v>
      </c>
      <c r="XL13" s="44">
        <v>2.5348280000000001E-12</v>
      </c>
      <c r="XM13" s="44">
        <v>6.9329395000000003E-13</v>
      </c>
      <c r="XN13" s="44">
        <v>1.8994782999999999E-13</v>
      </c>
      <c r="XO13" s="44">
        <v>5.2079089999999997E-14</v>
      </c>
      <c r="XP13" s="44">
        <v>1.4257203999999999E-14</v>
      </c>
      <c r="XQ13" s="44">
        <v>3.9009049999999998E-15</v>
      </c>
      <c r="XR13" s="44">
        <v>1.0672822000000001E-15</v>
      </c>
      <c r="XS13" s="44">
        <v>2.9082949999999998E-16</v>
      </c>
      <c r="XT13" s="44">
        <v>7.8647743999999998E-17</v>
      </c>
      <c r="XU13" s="44">
        <v>2.1024670999999999E-17</v>
      </c>
      <c r="XV13" s="44">
        <v>5.5574485000000004E-18</v>
      </c>
      <c r="XW13" s="44">
        <v>1.4615198999999999E-18</v>
      </c>
      <c r="XX13" s="44">
        <v>3.8644474999999998E-19</v>
      </c>
      <c r="XY13" s="44">
        <v>1.03342996E-19</v>
      </c>
      <c r="XZ13" s="44">
        <v>2.7736022000000002E-20</v>
      </c>
      <c r="YA13" s="44">
        <v>6.9090349999999998E-21</v>
      </c>
      <c r="YB13" s="44">
        <v>1</v>
      </c>
      <c r="YC13" s="44">
        <v>0.86977196000000001</v>
      </c>
      <c r="YD13" s="44">
        <v>0.58331454000000005</v>
      </c>
      <c r="YE13" s="44">
        <v>0.28457656999999997</v>
      </c>
      <c r="YF13" s="44">
        <v>0.11109616999999999</v>
      </c>
      <c r="YG13" s="44">
        <v>3.93318E-2</v>
      </c>
      <c r="YH13" s="44">
        <v>1.3057732000000001E-2</v>
      </c>
      <c r="YI13" s="44">
        <v>4.1543839999999997E-3</v>
      </c>
      <c r="YJ13" s="44">
        <v>1.288413E-3</v>
      </c>
      <c r="YK13" s="44">
        <v>3.9494280000000002E-4</v>
      </c>
      <c r="YL13" s="44">
        <v>1.2030637E-4</v>
      </c>
      <c r="YM13" s="44">
        <v>3.6303890000000003E-5</v>
      </c>
      <c r="YN13" s="44">
        <v>1.0801809999999999E-5</v>
      </c>
      <c r="YO13" s="44">
        <v>3.1619902E-6</v>
      </c>
      <c r="YP13" s="44">
        <v>9.095377E-7</v>
      </c>
      <c r="YQ13" s="44">
        <v>2.5705419999999998E-7</v>
      </c>
      <c r="YR13" s="44">
        <v>7.1667580000000002E-8</v>
      </c>
      <c r="YS13" s="44">
        <v>1.9841029999999998E-8</v>
      </c>
      <c r="YT13" s="44">
        <v>5.4781975000000004E-9</v>
      </c>
      <c r="YU13" s="44">
        <v>1.5092849000000001E-9</v>
      </c>
      <c r="YV13" s="44">
        <v>4.1408987E-10</v>
      </c>
      <c r="YW13" s="44">
        <v>1.12930706E-10</v>
      </c>
      <c r="YX13" s="44">
        <v>3.0500929999999999E-11</v>
      </c>
      <c r="YY13" s="44">
        <v>8.1058390000000004E-12</v>
      </c>
      <c r="YZ13" s="44">
        <v>2.1147922999999998E-12</v>
      </c>
      <c r="ZA13" s="44">
        <v>5.4216614000000001E-13</v>
      </c>
      <c r="ZB13" s="44">
        <v>1.3722318999999999E-13</v>
      </c>
      <c r="ZC13" s="44">
        <v>3.4617762000000001E-14</v>
      </c>
      <c r="ZD13" s="44">
        <v>8.7846690000000002E-15</v>
      </c>
      <c r="ZE13" s="44">
        <v>2.2494364E-15</v>
      </c>
      <c r="ZF13" s="44">
        <v>5.7971686999999995E-16</v>
      </c>
      <c r="ZG13" s="44">
        <v>1.5018756E-16</v>
      </c>
      <c r="ZH13" s="44">
        <v>3.9192912999999999E-17</v>
      </c>
      <c r="ZI13" s="44">
        <v>1.0321892999999999E-17</v>
      </c>
      <c r="ZJ13" s="44">
        <v>2.7468774000000002E-18</v>
      </c>
      <c r="ZK13" s="44">
        <v>7.3780659999999997E-19</v>
      </c>
      <c r="ZL13" s="44">
        <v>1.9970009999999999E-19</v>
      </c>
      <c r="ZM13" s="44">
        <v>5.4347679999999996E-20</v>
      </c>
      <c r="ZN13" s="44">
        <v>1.4757742E-20</v>
      </c>
      <c r="ZO13" s="44">
        <v>3.6858385000000003E-21</v>
      </c>
      <c r="ZP13" s="44">
        <v>1</v>
      </c>
      <c r="ZQ13" s="44">
        <v>0.85482305000000003</v>
      </c>
      <c r="ZR13" s="44">
        <v>0.54718169999999999</v>
      </c>
      <c r="ZS13" s="44">
        <v>0.2519999</v>
      </c>
      <c r="ZT13" s="44">
        <v>9.3770939999999997E-2</v>
      </c>
      <c r="ZU13" s="44">
        <v>3.2231636000000001E-2</v>
      </c>
      <c r="ZV13" s="44">
        <v>1.0595319000000001E-2</v>
      </c>
      <c r="ZW13" s="44">
        <v>3.3878825999999998E-3</v>
      </c>
      <c r="ZX13" s="44">
        <v>1.0590674E-3</v>
      </c>
      <c r="ZY13" s="44">
        <v>3.2353185999999998E-4</v>
      </c>
      <c r="ZZ13" s="44">
        <v>9.6411603999999995E-5</v>
      </c>
      <c r="AAA13" s="44">
        <v>2.8082248000000002E-5</v>
      </c>
      <c r="AAB13" s="44">
        <v>8.0379210000000005E-6</v>
      </c>
      <c r="AAC13" s="44">
        <v>2.2748931999999999E-6</v>
      </c>
      <c r="AAD13" s="44">
        <v>6.4112964999999997E-7</v>
      </c>
      <c r="AAE13" s="44">
        <v>1.8116164000000001E-7</v>
      </c>
      <c r="AAF13" s="44">
        <v>5.1433219999999999E-8</v>
      </c>
      <c r="AAG13" s="44">
        <v>1.4607574999999999E-8</v>
      </c>
      <c r="AAH13" s="44">
        <v>4.1209649999999997E-9</v>
      </c>
      <c r="AAI13" s="44">
        <v>1.1489675E-9</v>
      </c>
      <c r="AAJ13" s="44">
        <v>3.1534955000000001E-10</v>
      </c>
      <c r="AAK13" s="44">
        <v>8.4835799999999994E-11</v>
      </c>
      <c r="AAL13" s="44">
        <v>2.2407171999999999E-11</v>
      </c>
      <c r="AAM13" s="44">
        <v>5.8692970000000003E-12</v>
      </c>
      <c r="AAN13" s="44">
        <v>1.5395929E-12</v>
      </c>
      <c r="AAO13" s="44">
        <v>4.0682499999999999E-13</v>
      </c>
      <c r="AAP13" s="44">
        <v>1.08616194E-13</v>
      </c>
      <c r="AAQ13" s="44">
        <v>2.9252486000000002E-14</v>
      </c>
      <c r="AAR13" s="44">
        <v>7.8995459999999995E-15</v>
      </c>
      <c r="AAS13" s="44">
        <v>2.1243142E-15</v>
      </c>
      <c r="AAT13" s="44">
        <v>5.6635073999999999E-16</v>
      </c>
      <c r="AAU13" s="44">
        <v>1.4978245999999999E-16</v>
      </c>
      <c r="AAV13" s="44">
        <v>3.9408010000000003E-17</v>
      </c>
      <c r="AAW13" s="44">
        <v>1.0338565E-17</v>
      </c>
      <c r="AAX13" s="44">
        <v>2.7120654999999999E-18</v>
      </c>
      <c r="AAY13" s="44">
        <v>7.1278319999999995E-19</v>
      </c>
      <c r="AAZ13" s="44">
        <v>1.872986E-19</v>
      </c>
      <c r="ABA13" s="44">
        <v>4.9029500000000002E-20</v>
      </c>
      <c r="ABB13" s="44">
        <v>1.2719738E-20</v>
      </c>
      <c r="ABC13" s="44">
        <v>3.0397001000000001E-21</v>
      </c>
      <c r="ABD13" s="44">
        <v>1</v>
      </c>
      <c r="ABE13" s="44">
        <v>0.84781927000000001</v>
      </c>
      <c r="ABF13" s="44">
        <v>0.53376860000000004</v>
      </c>
      <c r="ABG13" s="44">
        <v>0.24271814999999999</v>
      </c>
      <c r="ABH13" s="44">
        <v>8.9861120000000003E-2</v>
      </c>
      <c r="ABI13" s="44">
        <v>3.0821199000000001E-2</v>
      </c>
      <c r="ABJ13" s="44">
        <v>1.0060652999999999E-2</v>
      </c>
      <c r="ABK13" s="44">
        <v>3.1642801999999999E-3</v>
      </c>
      <c r="ABL13" s="44">
        <v>9.6682219999999995E-4</v>
      </c>
      <c r="ABM13" s="44">
        <v>2.8847836000000002E-4</v>
      </c>
      <c r="ABN13" s="44">
        <v>8.4529010000000004E-5</v>
      </c>
      <c r="ABO13" s="44">
        <v>2.4454801000000001E-5</v>
      </c>
      <c r="ABP13" s="44">
        <v>7.0167183999999999E-6</v>
      </c>
      <c r="ABQ13" s="44">
        <v>2.0000696E-6</v>
      </c>
      <c r="ABR13" s="44">
        <v>5.6574889999999997E-7</v>
      </c>
      <c r="ABS13" s="44">
        <v>1.5830844E-7</v>
      </c>
      <c r="ABT13" s="44">
        <v>4.3694334999999998E-8</v>
      </c>
      <c r="ABU13" s="44">
        <v>1.1887015999999999E-8</v>
      </c>
      <c r="ABV13" s="44">
        <v>3.1954330000000001E-9</v>
      </c>
      <c r="ABW13" s="44">
        <v>8.5238070000000002E-10</v>
      </c>
      <c r="ABX13" s="44">
        <v>2.2692971000000001E-10</v>
      </c>
      <c r="ABY13" s="44">
        <v>6.0797485000000002E-11</v>
      </c>
      <c r="ABZ13" s="44">
        <v>1.6442851999999999E-11</v>
      </c>
      <c r="ACA13" s="44">
        <v>4.4657906E-12</v>
      </c>
      <c r="ACB13" s="44">
        <v>1.2096279E-12</v>
      </c>
      <c r="ACC13" s="44">
        <v>3.2469283000000001E-13</v>
      </c>
      <c r="ACD13" s="44">
        <v>8.5771209999999994E-14</v>
      </c>
      <c r="ACE13" s="44">
        <v>2.2206199E-14</v>
      </c>
      <c r="ACF13" s="44">
        <v>5.6530034000000003E-15</v>
      </c>
      <c r="ACG13" s="44">
        <v>1.4300856999999999E-15</v>
      </c>
      <c r="ACH13" s="44">
        <v>3.641043E-16</v>
      </c>
      <c r="ACI13" s="44">
        <v>9.39418E-17</v>
      </c>
      <c r="ACJ13" s="44">
        <v>2.4642397000000001E-17</v>
      </c>
      <c r="ACK13" s="44">
        <v>6.5628786999999997E-18</v>
      </c>
      <c r="ACL13" s="44">
        <v>1.7659964999999999E-18</v>
      </c>
      <c r="ACM13" s="44">
        <v>4.7649692999999997E-19</v>
      </c>
      <c r="ACN13" s="44">
        <v>1.2814173000000001E-19</v>
      </c>
      <c r="ACO13" s="44">
        <v>3.4196554E-20</v>
      </c>
      <c r="ACP13" s="44">
        <v>8.9900259999999999E-21</v>
      </c>
      <c r="ACQ13" s="44">
        <v>2.1629127E-21</v>
      </c>
      <c r="ACR13" s="44">
        <v>1</v>
      </c>
      <c r="ACS13" s="44">
        <v>0.83724900000000002</v>
      </c>
      <c r="ACT13" s="44">
        <v>0.51375999999999999</v>
      </c>
      <c r="ACU13" s="44">
        <v>0.22894239999999999</v>
      </c>
      <c r="ACV13" s="44">
        <v>8.3784079999999997E-2</v>
      </c>
      <c r="ACW13" s="44">
        <v>2.8504195E-2</v>
      </c>
      <c r="ACX13" s="44">
        <v>9.2523169999999995E-3</v>
      </c>
      <c r="ACY13" s="44">
        <v>2.8940366999999998E-3</v>
      </c>
      <c r="ACZ13" s="44">
        <v>8.7515765E-4</v>
      </c>
      <c r="ADA13" s="44">
        <v>2.5707809999999997E-4</v>
      </c>
      <c r="ADB13" s="44">
        <v>7.3849805999999995E-5</v>
      </c>
      <c r="ADC13" s="44">
        <v>2.0883455000000001E-5</v>
      </c>
      <c r="ADD13" s="44">
        <v>5.8341340000000003E-6</v>
      </c>
      <c r="ADE13" s="44">
        <v>1.6169389999999999E-6</v>
      </c>
      <c r="ADF13" s="44">
        <v>4.4657762000000001E-7</v>
      </c>
      <c r="ADG13" s="44">
        <v>1.2327838E-7</v>
      </c>
      <c r="ADH13" s="44">
        <v>3.4027189999999999E-8</v>
      </c>
      <c r="ADI13" s="44">
        <v>9.3917929999999992E-9</v>
      </c>
      <c r="ADJ13" s="44">
        <v>2.5919004999999999E-9</v>
      </c>
      <c r="ADK13" s="44">
        <v>7.1653233000000005E-10</v>
      </c>
      <c r="ADL13" s="44">
        <v>1.9866103E-10</v>
      </c>
      <c r="ADM13" s="44">
        <v>5.5113664E-11</v>
      </c>
      <c r="ADN13" s="44">
        <v>1.5236467E-11</v>
      </c>
      <c r="ADO13" s="44">
        <v>4.1961769999999999E-12</v>
      </c>
      <c r="ADP13" s="44">
        <v>1.1513658E-12</v>
      </c>
      <c r="ADQ13" s="44">
        <v>3.1454489999999999E-13</v>
      </c>
      <c r="ADR13" s="44">
        <v>8.5516159999999995E-14</v>
      </c>
      <c r="ADS13" s="44">
        <v>2.3188398000000001E-14</v>
      </c>
      <c r="ADT13" s="44">
        <v>6.2915977000000003E-15</v>
      </c>
      <c r="ADU13" s="44">
        <v>1.7086109E-15</v>
      </c>
      <c r="ADV13" s="44">
        <v>4.6383329999999998E-16</v>
      </c>
      <c r="ADW13" s="44">
        <v>1.2534150000000001E-16</v>
      </c>
      <c r="ADX13" s="44">
        <v>3.3510340000000002E-17</v>
      </c>
      <c r="ADY13" s="44">
        <v>8.8222004999999997E-18</v>
      </c>
      <c r="ADZ13" s="44">
        <v>2.283678E-18</v>
      </c>
      <c r="AEA13" s="44">
        <v>5.8614410000000003E-19</v>
      </c>
      <c r="AEB13" s="44">
        <v>1.5081434E-19</v>
      </c>
      <c r="AEC13" s="44">
        <v>3.9294863000000001E-20</v>
      </c>
      <c r="AED13" s="44">
        <v>1.0360063999999999E-20</v>
      </c>
      <c r="AEE13" s="44">
        <v>2.5450051000000001E-21</v>
      </c>
      <c r="AEF13" s="44">
        <v>1</v>
      </c>
      <c r="AEG13" s="44">
        <v>0.83713329999999997</v>
      </c>
      <c r="AEH13" s="44">
        <v>0.50940300000000005</v>
      </c>
      <c r="AEI13" s="44">
        <v>0.22064613999999999</v>
      </c>
      <c r="AEJ13" s="44">
        <v>7.7396309999999996E-2</v>
      </c>
      <c r="AEK13" s="44">
        <v>2.514781E-2</v>
      </c>
      <c r="AEL13" s="44">
        <v>7.8070224000000004E-3</v>
      </c>
      <c r="AEM13" s="44">
        <v>2.362121E-3</v>
      </c>
      <c r="AEN13" s="44">
        <v>7.0609290000000005E-4</v>
      </c>
      <c r="AEO13" s="44">
        <v>2.1001850999999999E-4</v>
      </c>
      <c r="AEP13" s="44">
        <v>6.2279970000000005E-5</v>
      </c>
      <c r="AEQ13" s="44">
        <v>1.8393248E-5</v>
      </c>
      <c r="AER13" s="44">
        <v>5.4001853E-6</v>
      </c>
      <c r="AES13" s="44">
        <v>1.5732851E-6</v>
      </c>
      <c r="AET13" s="44">
        <v>4.5422515999999998E-7</v>
      </c>
      <c r="AEU13" s="44">
        <v>1.3002327E-7</v>
      </c>
      <c r="AEV13" s="44">
        <v>3.6999168E-8</v>
      </c>
      <c r="AEW13" s="44">
        <v>1.04964055E-8</v>
      </c>
      <c r="AEX13" s="44">
        <v>2.9753968000000001E-9</v>
      </c>
      <c r="AEY13" s="44">
        <v>8.4214510000000002E-10</v>
      </c>
      <c r="AEZ13" s="44">
        <v>2.3759947E-10</v>
      </c>
      <c r="AFA13" s="44">
        <v>6.6804929999999994E-11</v>
      </c>
      <c r="AFB13" s="44">
        <v>1.8755874999999999E-11</v>
      </c>
      <c r="AFC13" s="44">
        <v>5.2654075E-12</v>
      </c>
      <c r="AFD13" s="44">
        <v>1.4801852E-12</v>
      </c>
      <c r="AFE13" s="44">
        <v>4.1733674000000002E-13</v>
      </c>
      <c r="AFF13" s="44">
        <v>1.1825618E-13</v>
      </c>
      <c r="AFG13" s="44">
        <v>3.3659859999999999E-14</v>
      </c>
      <c r="AFH13" s="44">
        <v>9.5873960000000003E-15</v>
      </c>
      <c r="AFI13" s="44">
        <v>2.7215133000000001E-15</v>
      </c>
      <c r="AFJ13" s="44">
        <v>7.6696943000000002E-16</v>
      </c>
      <c r="AFK13" s="44">
        <v>2.1414103E-16</v>
      </c>
      <c r="AFL13" s="44">
        <v>5.9339839999999998E-17</v>
      </c>
      <c r="AFM13" s="44">
        <v>1.6379156E-17</v>
      </c>
      <c r="AFN13" s="44">
        <v>4.5188298000000001E-18</v>
      </c>
      <c r="AFO13" s="44">
        <v>1.246521E-18</v>
      </c>
      <c r="AFP13" s="44">
        <v>3.4264008E-19</v>
      </c>
      <c r="AFQ13" s="44">
        <v>9.3372619999999994E-20</v>
      </c>
      <c r="AFR13" s="44">
        <v>2.5024452999999999E-20</v>
      </c>
      <c r="AFS13" s="44">
        <v>6.1298689999999996E-21</v>
      </c>
      <c r="AFT13" s="43"/>
      <c r="AFU13" s="42">
        <f t="shared" si="24"/>
        <v>1.1493641E-8</v>
      </c>
      <c r="AFV13" s="42">
        <f t="shared" si="24"/>
        <v>4.0908953999999998E-8</v>
      </c>
      <c r="AFW13" s="42">
        <f t="shared" si="24"/>
        <v>1.3970232000000001E-7</v>
      </c>
      <c r="AFX13" s="42">
        <f t="shared" si="24"/>
        <v>4.0348429999999999E-7</v>
      </c>
      <c r="AFY13" s="42">
        <f t="shared" si="24"/>
        <v>1.0427055E-6</v>
      </c>
      <c r="AFZ13" s="42">
        <f t="shared" si="24"/>
        <v>2.3546054E-6</v>
      </c>
      <c r="AGA13" s="42">
        <f t="shared" si="24"/>
        <v>6.9098619999999999E-6</v>
      </c>
      <c r="AGB13" s="42">
        <f t="shared" si="24"/>
        <v>1.8633567E-5</v>
      </c>
      <c r="AGC13" s="42">
        <f t="shared" si="24"/>
        <v>5.4213026000000002E-5</v>
      </c>
      <c r="AGD13" s="42">
        <f t="shared" si="24"/>
        <v>2.0030452000000001E-4</v>
      </c>
      <c r="AGE13" s="42">
        <f t="shared" si="25"/>
        <v>8.0049766000000002E-4</v>
      </c>
      <c r="AGF13" s="42">
        <f t="shared" si="25"/>
        <v>2.6951560000000002E-3</v>
      </c>
      <c r="AGG13" s="42">
        <f t="shared" si="25"/>
        <v>9.8673990000000007E-3</v>
      </c>
      <c r="AGH13" s="42">
        <f t="shared" si="25"/>
        <v>2.9105213000000001E-2</v>
      </c>
      <c r="AGI13" s="42">
        <f t="shared" si="25"/>
        <v>9.7517900000000005E-2</v>
      </c>
      <c r="AGJ13" s="42">
        <f t="shared" si="25"/>
        <v>0.28457656999999997</v>
      </c>
      <c r="AGK13" s="42">
        <f t="shared" si="25"/>
        <v>0.54718169999999999</v>
      </c>
      <c r="AGL13" s="42">
        <f t="shared" si="25"/>
        <v>0.84781927000000001</v>
      </c>
      <c r="AGM13" s="42">
        <f t="shared" si="25"/>
        <v>1</v>
      </c>
      <c r="AGN13" s="42">
        <f t="shared" si="25"/>
        <v>2.5450051000000001E-21</v>
      </c>
      <c r="AGO13" s="41">
        <f t="shared" si="32"/>
        <v>0.14099238797675576</v>
      </c>
      <c r="AGP13" s="2"/>
      <c r="AGQ13" s="42">
        <f t="shared" si="26"/>
        <v>3.0222484999999998E-20</v>
      </c>
      <c r="AGR13" s="42">
        <f t="shared" si="26"/>
        <v>2.8747185000000001E-9</v>
      </c>
      <c r="AGS13" s="42">
        <f t="shared" si="26"/>
        <v>2.8597989999999998E-20</v>
      </c>
      <c r="AGT13" s="42">
        <f t="shared" si="26"/>
        <v>3.8831667000000001E-9</v>
      </c>
      <c r="AGU13" s="42">
        <f t="shared" si="26"/>
        <v>3.3066260000000003E-20</v>
      </c>
      <c r="AGV13" s="42">
        <f t="shared" si="26"/>
        <v>5.5801879999999997E-9</v>
      </c>
      <c r="AGW13" s="42">
        <f t="shared" si="26"/>
        <v>3.8472988000000001E-20</v>
      </c>
      <c r="AGX13" s="42">
        <f t="shared" si="26"/>
        <v>4.4277059999999998E-9</v>
      </c>
      <c r="AGY13" s="42">
        <f t="shared" si="26"/>
        <v>1.7549548000000001E-20</v>
      </c>
      <c r="AGZ13" s="42">
        <f t="shared" si="26"/>
        <v>5.5043250000000002E-9</v>
      </c>
      <c r="AHA13" s="42">
        <f t="shared" si="27"/>
        <v>2.7736022000000002E-20</v>
      </c>
      <c r="AHB13" s="42">
        <f t="shared" si="27"/>
        <v>5.4781975000000004E-9</v>
      </c>
      <c r="AHC13" s="42">
        <f t="shared" si="27"/>
        <v>1.4757742E-20</v>
      </c>
      <c r="AHD13" s="42">
        <f t="shared" si="27"/>
        <v>4.1209649999999997E-9</v>
      </c>
      <c r="AHE13" s="42">
        <f t="shared" si="27"/>
        <v>1.2719738E-20</v>
      </c>
      <c r="AHF13" s="42">
        <f t="shared" si="27"/>
        <v>3.1954330000000001E-9</v>
      </c>
      <c r="AHG13" s="42">
        <f t="shared" si="27"/>
        <v>8.9900259999999999E-21</v>
      </c>
      <c r="AHH13" s="42">
        <f t="shared" si="27"/>
        <v>2.5919004999999999E-9</v>
      </c>
      <c r="AHI13" s="42">
        <f t="shared" si="27"/>
        <v>1.0360063999999999E-20</v>
      </c>
      <c r="AHJ13" s="42">
        <f t="shared" si="27"/>
        <v>2.9753968000000001E-9</v>
      </c>
      <c r="AHK13" s="41">
        <f t="shared" si="33"/>
        <v>2.0315998500111238E-9</v>
      </c>
      <c r="AHL13" s="2"/>
      <c r="AHM13" s="42">
        <f t="shared" si="28"/>
        <v>2.5024452999999999E-20</v>
      </c>
      <c r="AHN13" s="42">
        <f t="shared" si="28"/>
        <v>2.5024452999999999E-20</v>
      </c>
      <c r="AHO13" s="42">
        <f t="shared" si="28"/>
        <v>2.5024452999999999E-20</v>
      </c>
      <c r="AHP13" s="42">
        <f t="shared" si="28"/>
        <v>2.5024452999999999E-20</v>
      </c>
      <c r="AHQ13" s="42">
        <f t="shared" si="28"/>
        <v>2.5024452999999999E-20</v>
      </c>
      <c r="AHR13" s="42">
        <f t="shared" si="28"/>
        <v>2.5024452999999999E-20</v>
      </c>
      <c r="AHS13" s="42">
        <f t="shared" si="28"/>
        <v>2.5024452999999999E-20</v>
      </c>
      <c r="AHT13" s="42">
        <f t="shared" si="28"/>
        <v>2.5024452999999999E-20</v>
      </c>
      <c r="AHU13" s="42">
        <f t="shared" si="28"/>
        <v>2.5024452999999999E-20</v>
      </c>
      <c r="AHV13" s="42">
        <f t="shared" si="28"/>
        <v>2.5024452999999999E-20</v>
      </c>
      <c r="AHW13" s="42">
        <f t="shared" si="29"/>
        <v>2.5024452999999999E-20</v>
      </c>
      <c r="AHX13" s="42">
        <f t="shared" si="29"/>
        <v>2.5024452999999999E-20</v>
      </c>
      <c r="AHY13" s="42">
        <f t="shared" si="29"/>
        <v>2.5024452999999999E-20</v>
      </c>
      <c r="AHZ13" s="42">
        <f t="shared" si="29"/>
        <v>2.5024452999999999E-20</v>
      </c>
      <c r="AIA13" s="42">
        <f t="shared" si="29"/>
        <v>2.5024452999999999E-20</v>
      </c>
      <c r="AIB13" s="42">
        <f t="shared" si="29"/>
        <v>2.5024452999999999E-20</v>
      </c>
      <c r="AIC13" s="42">
        <f t="shared" si="29"/>
        <v>2.5024452999999999E-20</v>
      </c>
      <c r="AID13" s="42">
        <f t="shared" si="29"/>
        <v>2.5024452999999999E-20</v>
      </c>
      <c r="AIE13" s="42">
        <f t="shared" si="29"/>
        <v>2.5024452999999999E-20</v>
      </c>
      <c r="AIF13" s="42">
        <f t="shared" si="29"/>
        <v>2.5024452999999999E-20</v>
      </c>
      <c r="AIG13" s="41">
        <f t="shared" si="34"/>
        <v>2.5024453000000005E-20</v>
      </c>
      <c r="AIH13" s="2"/>
      <c r="AII13" s="46">
        <f t="shared" ref="AII13:AII31" si="37">AII12+1</f>
        <v>1</v>
      </c>
      <c r="AIJ13" s="3">
        <v>1</v>
      </c>
      <c r="AIK13" s="3">
        <v>0</v>
      </c>
      <c r="AIL13" s="3">
        <v>0</v>
      </c>
      <c r="AIM13" s="3">
        <v>1.5428571428571401E-5</v>
      </c>
      <c r="AIN13" s="16"/>
      <c r="AIO13" s="2"/>
      <c r="AIP13" s="12" t="str">
        <f t="shared" si="35"/>
        <v>1,2</v>
      </c>
      <c r="AIQ13" s="2"/>
      <c r="AIR13" s="50" t="str">
        <f t="shared" si="36"/>
        <v>1,2</v>
      </c>
      <c r="AIS13" s="10">
        <f t="shared" ref="AIS13:AIS31" si="38">AIS12+1</f>
        <v>2</v>
      </c>
      <c r="AIT13" s="24">
        <f>MATCH('[1]Z_07 (2)'!BKY33,$AIR$12:$AIR$31,0)</f>
        <v>2</v>
      </c>
      <c r="AIU13" s="24" t="e">
        <f>MATCH('[1]Z_07 (2)'!BKZ33,$AIR$12:$AIR$31,0)</f>
        <v>#N/A</v>
      </c>
      <c r="AIV13" s="24" t="e">
        <f>MATCH('[1]Z_07 (2)'!BLA33,$AIR$12:$AIR$31,0)</f>
        <v>#N/A</v>
      </c>
      <c r="AIW13" s="24" t="e">
        <f>MATCH('[1]Z_07 (2)'!BLB33,$AIR$12:$AIR$31,0)</f>
        <v>#N/A</v>
      </c>
      <c r="AIX13" s="24" t="e">
        <f>MATCH('[1]Z_07 (2)'!BLC33,$AIR$12:$AIR$31,0)</f>
        <v>#N/A</v>
      </c>
      <c r="AIY13" s="24" t="e">
        <f>MATCH('[1]Z_07 (2)'!BLD33,$AIR$12:$AIR$31,0)</f>
        <v>#N/A</v>
      </c>
      <c r="AIZ13" s="24" t="e">
        <f>MATCH('[1]Z_07 (2)'!BLE33,$AIR$12:$AIR$31,0)</f>
        <v>#N/A</v>
      </c>
      <c r="AJA13" s="24" t="e">
        <f>MATCH('[1]Z_07 (2)'!BLF33,$AIR$12:$AIR$31,0)</f>
        <v>#N/A</v>
      </c>
      <c r="AJB13" s="24" t="e">
        <f>MATCH('[1]Z_07 (2)'!BLG33,$AIR$12:$AIR$31,0)</f>
        <v>#N/A</v>
      </c>
      <c r="AJC13" s="24" t="e">
        <f>MATCH('[1]Z_07 (2)'!BLH33,$AIR$12:$AIR$31,0)</f>
        <v>#N/A</v>
      </c>
      <c r="AJD13" s="24" t="e">
        <f>MATCH('[1]Z_07 (2)'!BLI33,$AIR$12:$AIR$31,0)</f>
        <v>#N/A</v>
      </c>
      <c r="AJE13" s="24" t="e">
        <f>MATCH('[1]Z_07 (2)'!BLJ33,$AIR$12:$AIR$31,0)</f>
        <v>#N/A</v>
      </c>
      <c r="AJF13" s="24" t="e">
        <f>MATCH('[1]Z_07 (2)'!BLK33,$AIR$12:$AIR$31,0)</f>
        <v>#N/A</v>
      </c>
      <c r="AJG13" s="24" t="e">
        <f>MATCH('[1]Z_07 (2)'!BLL33,$AIR$12:$AIR$31,0)</f>
        <v>#N/A</v>
      </c>
      <c r="AJH13" s="24" t="e">
        <f>MATCH('[1]Z_07 (2)'!BLM33,$AIR$12:$AIR$31,0)</f>
        <v>#N/A</v>
      </c>
      <c r="AJI13" s="24" t="e">
        <f>MATCH('[1]Z_07 (2)'!BLN33,$AIR$12:$AIR$31,0)</f>
        <v>#N/A</v>
      </c>
      <c r="AJJ13" s="24" t="e">
        <f>MATCH('[1]Z_07 (2)'!BLO33,$AIR$12:$AIR$31,0)</f>
        <v>#N/A</v>
      </c>
      <c r="AJK13" s="24" t="e">
        <f>MATCH('[1]Z_07 (2)'!BLP33,$AIR$12:$AIR$31,0)</f>
        <v>#N/A</v>
      </c>
      <c r="AJL13" s="24" t="e">
        <f>MATCH('[1]Z_07 (2)'!BLQ33,$AIR$12:$AIR$31,0)</f>
        <v>#N/A</v>
      </c>
      <c r="AJM13" s="24" t="e">
        <f>MATCH('[1]Z_07 (2)'!BLR33,$AIR$12:$AIR$31,0)</f>
        <v>#N/A</v>
      </c>
      <c r="AJN13" s="24" t="e">
        <f>MATCH('[1]Z_07 (2)'!#REF!,$AIR$12:$AIR$31,0)</f>
        <v>#REF!</v>
      </c>
      <c r="AJO13" s="24" t="e">
        <f>MATCH('[1]Z_07 (2)'!#REF!,$AIR$12:$AIR$31,0)</f>
        <v>#REF!</v>
      </c>
      <c r="AJP13" s="24" t="e">
        <f>MATCH('[1]Z_07 (2)'!#REF!,$AIR$12:$AIR$31,0)</f>
        <v>#REF!</v>
      </c>
      <c r="AJQ13" s="24" t="e">
        <f>MATCH('[1]Z_07 (2)'!#REF!,$AIR$12:$AIR$31,0)</f>
        <v>#REF!</v>
      </c>
      <c r="AJR13" s="24" t="e">
        <f>MATCH('[1]Z_07 (2)'!#REF!,$AIR$12:$AIR$31,0)</f>
        <v>#REF!</v>
      </c>
      <c r="AJS13" s="24" t="e">
        <f>MATCH('[1]Z_07 (2)'!#REF!,$AIR$12:$AIR$31,0)</f>
        <v>#REF!</v>
      </c>
      <c r="AJT13" s="24" t="e">
        <f>MATCH('[1]Z_07 (2)'!#REF!,$AIR$12:$AIR$31,0)</f>
        <v>#REF!</v>
      </c>
      <c r="AJU13" s="24" t="e">
        <f>MATCH('[1]Z_07 (2)'!#REF!,$AIR$12:$AIR$31,0)</f>
        <v>#REF!</v>
      </c>
      <c r="AJV13" s="24" t="e">
        <f>MATCH('[1]Z_07 (2)'!#REF!,$AIR$12:$AIR$31,0)</f>
        <v>#REF!</v>
      </c>
      <c r="AJW13" s="24" t="e">
        <f>MATCH('[1]Z_07 (2)'!#REF!,$AIR$12:$AIR$31,0)</f>
        <v>#REF!</v>
      </c>
      <c r="AJX13" s="24" t="e">
        <f>MATCH('[1]Z_07 (2)'!#REF!,$AIR$12:$AIR$31,0)</f>
        <v>#REF!</v>
      </c>
      <c r="AJY13" s="24" t="e">
        <f>MATCH('[1]Z_07 (2)'!#REF!,$AIR$12:$AIR$31,0)</f>
        <v>#REF!</v>
      </c>
      <c r="AJZ13" s="24" t="e">
        <f>MATCH('[1]Z_07 (2)'!#REF!,$AIR$12:$AIR$31,0)</f>
        <v>#REF!</v>
      </c>
      <c r="AKA13" s="24" t="e">
        <f>MATCH('[1]Z_07 (2)'!#REF!,$AIR$12:$AIR$31,0)</f>
        <v>#REF!</v>
      </c>
      <c r="AKB13" s="24" t="e">
        <f>MATCH('[1]Z_07 (2)'!#REF!,$AIR$12:$AIR$31,0)</f>
        <v>#REF!</v>
      </c>
      <c r="AKC13" s="24" t="e">
        <f>MATCH('[1]Z_07 (2)'!#REF!,$AIR$12:$AIR$31,0)</f>
        <v>#REF!</v>
      </c>
      <c r="AKD13" s="24" t="e">
        <f>MATCH('[1]Z_07 (2)'!#REF!,$AIR$12:$AIR$31,0)</f>
        <v>#REF!</v>
      </c>
      <c r="AKE13" s="24" t="e">
        <f>MATCH('[1]Z_07 (2)'!#REF!,$AIR$12:$AIR$31,0)</f>
        <v>#REF!</v>
      </c>
      <c r="AKF13" s="24" t="e">
        <f>MATCH('[1]Z_07 (2)'!#REF!,$AIR$12:$AIR$31,0)</f>
        <v>#REF!</v>
      </c>
      <c r="AKG13" s="24" t="e">
        <f>MATCH('[1]Z_07 (2)'!#REF!,$AIR$12:$AIR$31,0)</f>
        <v>#REF!</v>
      </c>
      <c r="AKH13" s="10"/>
      <c r="AKI13" s="2"/>
      <c r="AKJ13" s="2"/>
      <c r="AKK13" s="2"/>
      <c r="AKL13" s="2"/>
      <c r="AKM13" s="2"/>
      <c r="AKN13" s="2"/>
      <c r="AKO13" s="2"/>
      <c r="AKP13" s="2"/>
      <c r="AKQ13" s="2"/>
      <c r="AKR13" s="2"/>
      <c r="AKS13" s="2"/>
      <c r="AKT13" s="2"/>
      <c r="AKU13" s="2"/>
      <c r="AKV13" s="2"/>
      <c r="AKW13" s="2"/>
      <c r="AKX13" s="2"/>
      <c r="AKY13" s="2"/>
    </row>
    <row r="14" spans="1:992" ht="5.0999999999999996" customHeight="1" x14ac:dyDescent="0.25">
      <c r="A14" s="2"/>
      <c r="B14" s="32">
        <f t="shared" si="30"/>
        <v>3</v>
      </c>
      <c r="C14" s="32">
        <f>IF(B14&lt;B13,MAX(C$11:C13)+1,C13)</f>
        <v>1</v>
      </c>
      <c r="D14" s="19">
        <v>2</v>
      </c>
      <c r="E14">
        <v>1.64</v>
      </c>
      <c r="F14" s="2"/>
      <c r="G14" s="39">
        <f t="shared" si="31"/>
        <v>1.64</v>
      </c>
      <c r="H14" s="2"/>
      <c r="I14" s="46">
        <v>2</v>
      </c>
      <c r="J14" s="51">
        <v>0.99306947000000001</v>
      </c>
      <c r="K14" s="51">
        <v>0.98923150000000004</v>
      </c>
      <c r="L14" s="51">
        <v>0.98810439999999999</v>
      </c>
      <c r="M14" s="51">
        <v>0.98826170000000002</v>
      </c>
      <c r="N14" s="51">
        <v>0.98925839999999998</v>
      </c>
      <c r="O14" s="51">
        <v>0.99087099999999995</v>
      </c>
      <c r="P14" s="51">
        <v>0.99282134</v>
      </c>
      <c r="Q14" s="51">
        <v>0.994807</v>
      </c>
      <c r="R14" s="51">
        <v>0.99655830000000001</v>
      </c>
      <c r="S14" s="51">
        <v>0.99773800000000001</v>
      </c>
      <c r="T14" s="51">
        <v>0.99836709999999995</v>
      </c>
      <c r="U14" s="51">
        <v>0.99851179999999995</v>
      </c>
      <c r="V14" s="51">
        <v>0.99831840000000005</v>
      </c>
      <c r="W14" s="51">
        <v>0.99791949999999996</v>
      </c>
      <c r="X14" s="51">
        <v>0.99738309999999997</v>
      </c>
      <c r="Y14" s="51">
        <v>0.99676030000000004</v>
      </c>
      <c r="Z14" s="51">
        <v>0.99608624000000001</v>
      </c>
      <c r="AA14" s="51">
        <v>0.99538183000000002</v>
      </c>
      <c r="AB14" s="51">
        <v>0.99466299999999996</v>
      </c>
      <c r="AC14" s="51">
        <v>0.99394344999999995</v>
      </c>
      <c r="AD14" s="51">
        <v>0.99323079999999997</v>
      </c>
      <c r="AE14" s="51">
        <v>0.99252859999999998</v>
      </c>
      <c r="AF14" s="51">
        <v>0.99175469999999999</v>
      </c>
      <c r="AG14" s="51">
        <v>0.99102159999999995</v>
      </c>
      <c r="AH14" s="51">
        <v>0.99027306000000004</v>
      </c>
      <c r="AI14" s="51">
        <v>0.98954629999999999</v>
      </c>
      <c r="AJ14" s="51">
        <v>0.98878180000000004</v>
      </c>
      <c r="AK14" s="51">
        <v>0.98796470000000003</v>
      </c>
      <c r="AL14" s="51">
        <v>0.98705995000000002</v>
      </c>
      <c r="AM14" s="51">
        <v>0.98601859999999997</v>
      </c>
      <c r="AN14" s="51">
        <v>0.98477689999999996</v>
      </c>
      <c r="AO14" s="51">
        <v>0.98325806999999998</v>
      </c>
      <c r="AP14" s="51">
        <v>0.98138183000000001</v>
      </c>
      <c r="AQ14" s="51">
        <v>0.97909175999999998</v>
      </c>
      <c r="AR14" s="51">
        <v>0.97642004000000004</v>
      </c>
      <c r="AS14" s="51">
        <v>0.97350614999999996</v>
      </c>
      <c r="AT14" s="51">
        <v>0.97049319999999994</v>
      </c>
      <c r="AU14" s="51">
        <v>0.96733177000000004</v>
      </c>
      <c r="AV14" s="51">
        <v>0.96335166999999999</v>
      </c>
      <c r="AW14" s="51">
        <v>0.96420740000000005</v>
      </c>
      <c r="AX14" s="2"/>
      <c r="AY14" s="19">
        <v>2</v>
      </c>
      <c r="AZ14" s="44">
        <v>1</v>
      </c>
      <c r="BA14" s="44">
        <v>0.95893043</v>
      </c>
      <c r="BB14" s="44">
        <v>0.85452079999999997</v>
      </c>
      <c r="BC14" s="44">
        <v>0.68207070000000003</v>
      </c>
      <c r="BD14" s="44">
        <v>0.47061199999999997</v>
      </c>
      <c r="BE14" s="44">
        <v>0.27848592</v>
      </c>
      <c r="BF14" s="44">
        <v>0.14451517</v>
      </c>
      <c r="BG14" s="44">
        <v>6.8043339999999994E-2</v>
      </c>
      <c r="BH14" s="44">
        <v>2.9875820000000001E-2</v>
      </c>
      <c r="BI14" s="44">
        <v>1.2440672999999999E-2</v>
      </c>
      <c r="BJ14" s="44">
        <v>4.9678420000000001E-3</v>
      </c>
      <c r="BK14" s="44">
        <v>1.9175704999999999E-3</v>
      </c>
      <c r="BL14" s="44">
        <v>7.2016340000000004E-4</v>
      </c>
      <c r="BM14" s="44">
        <v>2.6493859999999998E-4</v>
      </c>
      <c r="BN14" s="44">
        <v>9.6059090000000003E-5</v>
      </c>
      <c r="BO14" s="44">
        <v>3.4449746000000002E-5</v>
      </c>
      <c r="BP14" s="44">
        <v>1.2247393999999999E-5</v>
      </c>
      <c r="BQ14" s="44">
        <v>4.3234126999999999E-6</v>
      </c>
      <c r="BR14" s="44">
        <v>1.5157441E-6</v>
      </c>
      <c r="BS14" s="44">
        <v>5.2673910000000003E-7</v>
      </c>
      <c r="BT14" s="44">
        <v>1.8100096000000001E-7</v>
      </c>
      <c r="BU14" s="44">
        <v>6.1489390000000001E-8</v>
      </c>
      <c r="BV14" s="44">
        <v>2.0717856000000001E-8</v>
      </c>
      <c r="BW14" s="44">
        <v>6.9568386999999997E-9</v>
      </c>
      <c r="BX14" s="44">
        <v>2.3333428999999998E-9</v>
      </c>
      <c r="BY14" s="44">
        <v>7.8030742999999999E-10</v>
      </c>
      <c r="BZ14" s="44">
        <v>2.5946269999999998E-10</v>
      </c>
      <c r="CA14" s="44">
        <v>8.5573750000000001E-11</v>
      </c>
      <c r="CB14" s="44">
        <v>2.7929189999999998E-11</v>
      </c>
      <c r="CC14" s="44">
        <v>9.0198380000000001E-12</v>
      </c>
      <c r="CD14" s="44">
        <v>2.8933510000000002E-12</v>
      </c>
      <c r="CE14" s="44">
        <v>9.2702439999999994E-13</v>
      </c>
      <c r="CF14" s="44">
        <v>2.9776523000000002E-13</v>
      </c>
      <c r="CG14" s="44">
        <v>9.6108140000000001E-14</v>
      </c>
      <c r="CH14" s="44">
        <v>3.1157645999999998E-14</v>
      </c>
      <c r="CI14" s="52">
        <v>1.0117681E-14</v>
      </c>
      <c r="CJ14" s="52">
        <v>3.283111E-15</v>
      </c>
      <c r="CK14" s="52">
        <v>1.0615439E-15</v>
      </c>
      <c r="CL14" s="52">
        <v>3.3935634000000002E-16</v>
      </c>
      <c r="CM14" s="52">
        <v>9.9184170000000005E-17</v>
      </c>
      <c r="CN14" s="44">
        <v>1</v>
      </c>
      <c r="CO14" s="44">
        <v>0.95482962999999998</v>
      </c>
      <c r="CP14" s="44">
        <v>0.84219460000000002</v>
      </c>
      <c r="CQ14" s="44">
        <v>0.6650355</v>
      </c>
      <c r="CR14" s="44">
        <v>0.45835754000000001</v>
      </c>
      <c r="CS14" s="44">
        <v>0.27541949999999998</v>
      </c>
      <c r="CT14" s="44">
        <v>0.14698765999999999</v>
      </c>
      <c r="CU14" s="44">
        <v>7.1392979999999995E-2</v>
      </c>
      <c r="CV14" s="44">
        <v>3.2183137000000001E-2</v>
      </c>
      <c r="CW14" s="44">
        <v>1.3660004E-2</v>
      </c>
      <c r="CX14" s="44">
        <v>5.5221063000000003E-3</v>
      </c>
      <c r="CY14" s="44">
        <v>2.1476536E-3</v>
      </c>
      <c r="CZ14" s="44">
        <v>8.1100979999999996E-4</v>
      </c>
      <c r="DA14" s="44">
        <v>2.9949300000000001E-4</v>
      </c>
      <c r="DB14" s="44">
        <v>1.0869971000000001E-4</v>
      </c>
      <c r="DC14" s="44">
        <v>3.8933867E-5</v>
      </c>
      <c r="DD14" s="44">
        <v>1.3772934E-5</v>
      </c>
      <c r="DE14" s="44">
        <v>4.8060229999999998E-6</v>
      </c>
      <c r="DF14" s="44">
        <v>1.6542833E-6</v>
      </c>
      <c r="DG14" s="44">
        <v>5.6262114999999998E-7</v>
      </c>
      <c r="DH14" s="44">
        <v>1.8987938999999999E-7</v>
      </c>
      <c r="DI14" s="44">
        <v>6.3840930000000007E-8</v>
      </c>
      <c r="DJ14" s="44">
        <v>2.135761E-8</v>
      </c>
      <c r="DK14" s="44">
        <v>7.0681950000000001E-9</v>
      </c>
      <c r="DL14" s="44">
        <v>2.3092970000000002E-9</v>
      </c>
      <c r="DM14" s="44">
        <v>7.4642149999999995E-10</v>
      </c>
      <c r="DN14" s="44">
        <v>2.3919041999999999E-10</v>
      </c>
      <c r="DO14" s="44">
        <v>7.6270296000000002E-11</v>
      </c>
      <c r="DP14" s="44">
        <v>2.4300421E-11</v>
      </c>
      <c r="DQ14" s="44">
        <v>7.7509439999999996E-12</v>
      </c>
      <c r="DR14" s="44">
        <v>2.4703694000000002E-12</v>
      </c>
      <c r="DS14" s="44">
        <v>7.8397456000000003E-13</v>
      </c>
      <c r="DT14" s="44">
        <v>2.4722783E-13</v>
      </c>
      <c r="DU14" s="44">
        <v>7.7416840000000001E-14</v>
      </c>
      <c r="DV14" s="44">
        <v>2.4044059999999999E-14</v>
      </c>
      <c r="DW14" s="52">
        <v>7.3980429999999993E-15</v>
      </c>
      <c r="DX14" s="52">
        <v>2.2563658E-15</v>
      </c>
      <c r="DY14" s="52">
        <v>6.8466323999999998E-16</v>
      </c>
      <c r="DZ14" s="52">
        <v>2.0620175000000001E-16</v>
      </c>
      <c r="EA14" s="52">
        <v>5.7289219999999995E-17</v>
      </c>
      <c r="EB14" s="44">
        <v>1</v>
      </c>
      <c r="EC14" s="44">
        <v>0.96252583999999997</v>
      </c>
      <c r="ED14" s="44">
        <v>0.86786850000000004</v>
      </c>
      <c r="EE14" s="44">
        <v>0.7097272</v>
      </c>
      <c r="EF14" s="44">
        <v>0.50802016000000005</v>
      </c>
      <c r="EG14" s="44">
        <v>0.31319924999999998</v>
      </c>
      <c r="EH14" s="44">
        <v>0.16800776000000001</v>
      </c>
      <c r="EI14" s="44">
        <v>8.0549754000000001E-2</v>
      </c>
      <c r="EJ14" s="44">
        <v>3.5539460000000002E-2</v>
      </c>
      <c r="EK14" s="44">
        <v>1.4780379E-2</v>
      </c>
      <c r="EL14" s="44">
        <v>5.9048234999999998E-3</v>
      </c>
      <c r="EM14" s="44">
        <v>2.2944010000000002E-3</v>
      </c>
      <c r="EN14" s="44">
        <v>8.7276292999999999E-4</v>
      </c>
      <c r="EO14" s="44">
        <v>3.248441E-4</v>
      </c>
      <c r="EP14" s="44">
        <v>1.17695316E-4</v>
      </c>
      <c r="EQ14" s="44">
        <v>4.1349664000000003E-5</v>
      </c>
      <c r="ER14" s="44">
        <v>1.4125494000000001E-5</v>
      </c>
      <c r="ES14" s="44">
        <v>4.7223359999999998E-6</v>
      </c>
      <c r="ET14" s="44">
        <v>1.5543604E-6</v>
      </c>
      <c r="EU14" s="44">
        <v>5.0726189999999996E-7</v>
      </c>
      <c r="EV14" s="44">
        <v>1.6482026000000001E-7</v>
      </c>
      <c r="EW14" s="44">
        <v>5.3315098000000003E-8</v>
      </c>
      <c r="EX14" s="44">
        <v>1.7177268000000002E-8</v>
      </c>
      <c r="EY14" s="44">
        <v>5.5151665000000002E-9</v>
      </c>
      <c r="EZ14" s="44">
        <v>1.7614366E-9</v>
      </c>
      <c r="FA14" s="44">
        <v>5.5951826999999999E-10</v>
      </c>
      <c r="FB14" s="44">
        <v>1.7686625999999999E-10</v>
      </c>
      <c r="FC14" s="44">
        <v>5.5571369999999998E-11</v>
      </c>
      <c r="FD14" s="44">
        <v>1.7355107000000001E-11</v>
      </c>
      <c r="FE14" s="44">
        <v>5.3896106E-12</v>
      </c>
      <c r="FF14" s="44">
        <v>1.6634313000000001E-12</v>
      </c>
      <c r="FG14" s="44">
        <v>5.0922960000000001E-13</v>
      </c>
      <c r="FH14" s="44">
        <v>1.5420498E-13</v>
      </c>
      <c r="FI14" s="44">
        <v>4.6164490000000002E-14</v>
      </c>
      <c r="FJ14" s="44">
        <v>1.3688697000000001E-14</v>
      </c>
      <c r="FK14" s="44">
        <v>4.0435583000000001E-15</v>
      </c>
      <c r="FL14" s="52">
        <v>1.1961568000000001E-15</v>
      </c>
      <c r="FM14" s="52">
        <v>3.543285E-16</v>
      </c>
      <c r="FN14" s="52">
        <v>1.0437223E-16</v>
      </c>
      <c r="FO14" s="52">
        <v>2.8353809999999999E-17</v>
      </c>
      <c r="FP14" s="44">
        <v>1</v>
      </c>
      <c r="FQ14" s="44">
        <v>0.96107054000000003</v>
      </c>
      <c r="FR14" s="44">
        <v>0.86210580000000003</v>
      </c>
      <c r="FS14" s="44">
        <v>0.69574559999999996</v>
      </c>
      <c r="FT14" s="44">
        <v>0.48722935000000001</v>
      </c>
      <c r="FU14" s="44">
        <v>0.29384768</v>
      </c>
      <c r="FV14" s="44">
        <v>0.15606733</v>
      </c>
      <c r="FW14" s="44">
        <v>7.5445040000000005E-2</v>
      </c>
      <c r="FX14" s="44">
        <v>3.4010871999999998E-2</v>
      </c>
      <c r="FY14" s="44">
        <v>1.4511705E-2</v>
      </c>
      <c r="FZ14" s="44">
        <v>5.9048190000000004E-3</v>
      </c>
      <c r="GA14" s="44">
        <v>2.2966554E-3</v>
      </c>
      <c r="GB14" s="44">
        <v>8.5370056000000003E-4</v>
      </c>
      <c r="GC14" s="44">
        <v>3.0430434999999999E-4</v>
      </c>
      <c r="GD14" s="44">
        <v>1.05060615E-4</v>
      </c>
      <c r="GE14" s="44">
        <v>3.553872E-5</v>
      </c>
      <c r="GF14" s="44">
        <v>1.1867926999999999E-5</v>
      </c>
      <c r="GG14" s="44">
        <v>3.9317237999999999E-6</v>
      </c>
      <c r="GH14" s="44">
        <v>1.2978109E-6</v>
      </c>
      <c r="GI14" s="44">
        <v>4.2675622999999997E-7</v>
      </c>
      <c r="GJ14" s="44">
        <v>1.3913537E-7</v>
      </c>
      <c r="GK14" s="44">
        <v>4.4800853000000001E-8</v>
      </c>
      <c r="GL14" s="44">
        <v>1.4211296999999999E-8</v>
      </c>
      <c r="GM14" s="44">
        <v>4.4472744999999999E-9</v>
      </c>
      <c r="GN14" s="44">
        <v>1.3794073000000001E-9</v>
      </c>
      <c r="GO14" s="44">
        <v>4.2548906E-10</v>
      </c>
      <c r="GP14" s="44">
        <v>1.3079325E-10</v>
      </c>
      <c r="GQ14" s="44">
        <v>4.0115080000000003E-11</v>
      </c>
      <c r="GR14" s="44">
        <v>1.2271837000000001E-11</v>
      </c>
      <c r="GS14" s="44">
        <v>3.7334719999999998E-12</v>
      </c>
      <c r="GT14" s="44">
        <v>1.1240458E-12</v>
      </c>
      <c r="GU14" s="44">
        <v>3.3434193000000001E-13</v>
      </c>
      <c r="GV14" s="44">
        <v>9.8403714000000003E-14</v>
      </c>
      <c r="GW14" s="44">
        <v>2.8795104999999999E-14</v>
      </c>
      <c r="GX14" s="44">
        <v>8.4384970000000007E-15</v>
      </c>
      <c r="GY14" s="44">
        <v>2.4798214999999999E-15</v>
      </c>
      <c r="GZ14" s="52">
        <v>7.2896667E-16</v>
      </c>
      <c r="HA14" s="52">
        <v>2.1394868999999999E-16</v>
      </c>
      <c r="HB14" s="52">
        <v>6.2365179999999996E-17</v>
      </c>
      <c r="HC14" s="52">
        <v>1.6735584000000001E-17</v>
      </c>
      <c r="HD14" s="44">
        <v>1</v>
      </c>
      <c r="HE14" s="44">
        <v>0.95378697000000001</v>
      </c>
      <c r="HF14" s="44">
        <v>0.83773989999999998</v>
      </c>
      <c r="HG14" s="44">
        <v>0.65383800000000003</v>
      </c>
      <c r="HH14" s="44">
        <v>0.44009074999999998</v>
      </c>
      <c r="HI14" s="44">
        <v>0.25486374000000001</v>
      </c>
      <c r="HJ14" s="44">
        <v>0.12995752999999999</v>
      </c>
      <c r="HK14" s="44">
        <v>6.026492E-2</v>
      </c>
      <c r="HL14" s="44">
        <v>2.6099203000000001E-2</v>
      </c>
      <c r="HM14" s="44">
        <v>1.0741204000000001E-2</v>
      </c>
      <c r="HN14" s="44">
        <v>4.2456454000000003E-3</v>
      </c>
      <c r="HO14" s="44">
        <v>1.6263021000000001E-3</v>
      </c>
      <c r="HP14" s="44">
        <v>6.0748414000000002E-4</v>
      </c>
      <c r="HQ14" s="44">
        <v>2.2197442E-4</v>
      </c>
      <c r="HR14" s="44">
        <v>7.9440803999999998E-5</v>
      </c>
      <c r="HS14" s="44">
        <v>2.7892238000000001E-5</v>
      </c>
      <c r="HT14" s="44">
        <v>9.6193589999999993E-6</v>
      </c>
      <c r="HU14" s="44">
        <v>3.2530064999999999E-6</v>
      </c>
      <c r="HV14" s="44">
        <v>1.0735286999999999E-6</v>
      </c>
      <c r="HW14" s="44">
        <v>3.455198E-7</v>
      </c>
      <c r="HX14" s="44">
        <v>1.0900891999999999E-7</v>
      </c>
      <c r="HY14" s="44">
        <v>3.3908885999999999E-8</v>
      </c>
      <c r="HZ14" s="44">
        <v>1.0467238E-8</v>
      </c>
      <c r="IA14" s="44">
        <v>3.2208284999999999E-9</v>
      </c>
      <c r="IB14" s="44">
        <v>9.891304E-10</v>
      </c>
      <c r="IC14" s="44">
        <v>3.0317843000000002E-10</v>
      </c>
      <c r="ID14" s="44">
        <v>9.283924E-11</v>
      </c>
      <c r="IE14" s="44">
        <v>2.8361955E-11</v>
      </c>
      <c r="IF14" s="44">
        <v>8.6010840000000002E-12</v>
      </c>
      <c r="IG14" s="44">
        <v>2.5788446999999998E-12</v>
      </c>
      <c r="IH14" s="44">
        <v>7.6660157000000004E-13</v>
      </c>
      <c r="II14" s="44">
        <v>2.2688830000000001E-13</v>
      </c>
      <c r="IJ14" s="44">
        <v>6.7131880000000003E-14</v>
      </c>
      <c r="IK14" s="44">
        <v>1.9897551000000001E-14</v>
      </c>
      <c r="IL14" s="44">
        <v>5.8858088000000003E-15</v>
      </c>
      <c r="IM14" s="44">
        <v>1.7333627999999999E-15</v>
      </c>
      <c r="IN14" s="52">
        <v>5.0756590000000003E-16</v>
      </c>
      <c r="IO14" s="52">
        <v>1.4728940000000001E-16</v>
      </c>
      <c r="IP14" s="52">
        <v>4.1954702999999998E-17</v>
      </c>
      <c r="IQ14" s="52">
        <v>1.0921602E-17</v>
      </c>
      <c r="IR14" s="44">
        <v>1</v>
      </c>
      <c r="IS14" s="44">
        <v>0.95131779999999999</v>
      </c>
      <c r="IT14" s="44">
        <v>0.82905499999999999</v>
      </c>
      <c r="IU14" s="44">
        <v>0.63727429999999996</v>
      </c>
      <c r="IV14" s="44">
        <v>0.41971806</v>
      </c>
      <c r="IW14" s="44">
        <v>0.23734346000000001</v>
      </c>
      <c r="IX14" s="44">
        <v>0.118332505</v>
      </c>
      <c r="IY14" s="44">
        <v>5.3628333E-2</v>
      </c>
      <c r="IZ14" s="44">
        <v>2.2587369999999999E-2</v>
      </c>
      <c r="JA14" s="44">
        <v>8.9694939999999997E-3</v>
      </c>
      <c r="JB14" s="44">
        <v>3.3964619999999998E-3</v>
      </c>
      <c r="JC14" s="44">
        <v>1.2375381000000001E-3</v>
      </c>
      <c r="JD14" s="44">
        <v>4.3828573000000002E-4</v>
      </c>
      <c r="JE14" s="44">
        <v>1.5231374999999999E-4</v>
      </c>
      <c r="JF14" s="44">
        <v>5.2257433999999998E-5</v>
      </c>
      <c r="JG14" s="44">
        <v>1.7687450999999999E-5</v>
      </c>
      <c r="JH14" s="44">
        <v>5.8824293999999997E-6</v>
      </c>
      <c r="JI14" s="44">
        <v>1.9220834000000001E-6</v>
      </c>
      <c r="JJ14" s="44">
        <v>6.1892893999999996E-7</v>
      </c>
      <c r="JK14" s="44">
        <v>1.9688498000000001E-7</v>
      </c>
      <c r="JL14" s="44">
        <v>6.1937710000000002E-8</v>
      </c>
      <c r="JM14" s="44">
        <v>1.9295733E-8</v>
      </c>
      <c r="JN14" s="44">
        <v>5.9576464000000001E-9</v>
      </c>
      <c r="JO14" s="44">
        <v>1.8260622000000001E-9</v>
      </c>
      <c r="JP14" s="44">
        <v>5.5672195000000002E-10</v>
      </c>
      <c r="JQ14" s="44">
        <v>1.6871724999999999E-10</v>
      </c>
      <c r="JR14" s="44">
        <v>5.0701759999999998E-11</v>
      </c>
      <c r="JS14" s="44">
        <v>1.5109919999999999E-11</v>
      </c>
      <c r="JT14" s="44">
        <v>4.4919579999999998E-12</v>
      </c>
      <c r="JU14" s="44">
        <v>1.341199E-12</v>
      </c>
      <c r="JV14" s="44">
        <v>4.0320917999999998E-13</v>
      </c>
      <c r="JW14" s="44">
        <v>1.2200485000000001E-13</v>
      </c>
      <c r="JX14" s="44">
        <v>3.6997715000000001E-14</v>
      </c>
      <c r="JY14" s="44">
        <v>1.1178806E-14</v>
      </c>
      <c r="JZ14" s="52">
        <v>3.3494176999999999E-15</v>
      </c>
      <c r="KA14" s="52">
        <v>9.9325890000000009E-16</v>
      </c>
      <c r="KB14" s="52">
        <v>2.9168340000000002E-16</v>
      </c>
      <c r="KC14" s="52">
        <v>8.5128690000000004E-17</v>
      </c>
      <c r="KD14" s="52">
        <v>2.4679253000000001E-17</v>
      </c>
      <c r="KE14" s="52">
        <v>6.5991400000000003E-18</v>
      </c>
      <c r="KF14" s="44">
        <v>1</v>
      </c>
      <c r="KG14" s="44">
        <v>0.95241403999999996</v>
      </c>
      <c r="KH14" s="44">
        <v>0.83367150000000001</v>
      </c>
      <c r="KI14" s="44">
        <v>0.64681960000000005</v>
      </c>
      <c r="KJ14" s="44">
        <v>0.43017185000000002</v>
      </c>
      <c r="KK14" s="44">
        <v>0.24310699999999999</v>
      </c>
      <c r="KL14" s="44">
        <v>0.1189397</v>
      </c>
      <c r="KM14" s="44">
        <v>5.2073229999999998E-2</v>
      </c>
      <c r="KN14" s="44">
        <v>2.1028213E-2</v>
      </c>
      <c r="KO14" s="44">
        <v>8.0179810000000004E-3</v>
      </c>
      <c r="KP14" s="44">
        <v>2.9434109999999999E-3</v>
      </c>
      <c r="KQ14" s="44">
        <v>1.0554945999999999E-3</v>
      </c>
      <c r="KR14" s="44">
        <v>3.7235376999999998E-4</v>
      </c>
      <c r="KS14" s="44">
        <v>1.2944726E-4</v>
      </c>
      <c r="KT14" s="44">
        <v>4.4232423999999999E-5</v>
      </c>
      <c r="KU14" s="44">
        <v>1.4835978E-5</v>
      </c>
      <c r="KV14" s="44">
        <v>4.8986135000000003E-6</v>
      </c>
      <c r="KW14" s="44">
        <v>1.5938377000000001E-6</v>
      </c>
      <c r="KX14" s="44">
        <v>5.1074624999999999E-7</v>
      </c>
      <c r="KY14" s="44">
        <v>1.6171713000000001E-7</v>
      </c>
      <c r="KZ14" s="44">
        <v>5.0895117000000001E-8</v>
      </c>
      <c r="LA14" s="44">
        <v>1.5975381000000001E-8</v>
      </c>
      <c r="LB14" s="44">
        <v>4.9956576999999998E-9</v>
      </c>
      <c r="LC14" s="44">
        <v>1.55007E-9</v>
      </c>
      <c r="LD14" s="44">
        <v>4.7546854999999996E-10</v>
      </c>
      <c r="LE14" s="44">
        <v>1.4423879E-10</v>
      </c>
      <c r="LF14" s="44">
        <v>4.3557668000000001E-11</v>
      </c>
      <c r="LG14" s="52">
        <v>1.3188898000000001E-11</v>
      </c>
      <c r="LH14" s="52">
        <v>4.0026879999999998E-12</v>
      </c>
      <c r="LI14" s="52">
        <v>1.2166227999999999E-12</v>
      </c>
      <c r="LJ14" s="52">
        <v>3.7073358000000001E-13</v>
      </c>
      <c r="LK14" s="52">
        <v>1.130904E-13</v>
      </c>
      <c r="LL14" s="52">
        <v>3.4459040000000002E-14</v>
      </c>
      <c r="LM14" s="52">
        <v>1.0474928E-14</v>
      </c>
      <c r="LN14" s="52">
        <v>3.1819484999999998E-15</v>
      </c>
      <c r="LO14" s="52">
        <v>9.6685810000000004E-16</v>
      </c>
      <c r="LP14" s="52">
        <v>2.9453129999999999E-16</v>
      </c>
      <c r="LQ14" s="52">
        <v>9.0170669999999997E-17</v>
      </c>
      <c r="LR14" s="52">
        <v>2.7593179999999999E-17</v>
      </c>
      <c r="LS14" s="52">
        <v>7.8067269999999994E-18</v>
      </c>
      <c r="LT14" s="44">
        <v>1</v>
      </c>
      <c r="LU14" s="44">
        <v>0.95012032999999996</v>
      </c>
      <c r="LV14" s="44">
        <v>0.82438975999999997</v>
      </c>
      <c r="LW14" s="44">
        <v>0.62499315</v>
      </c>
      <c r="LX14" s="44">
        <v>0.39910504000000002</v>
      </c>
      <c r="LY14" s="44">
        <v>0.21462092999999999</v>
      </c>
      <c r="LZ14" s="44">
        <v>0.10046049</v>
      </c>
      <c r="MA14" s="44">
        <v>4.2701549999999998E-2</v>
      </c>
      <c r="MB14" s="44">
        <v>1.7009564000000001E-2</v>
      </c>
      <c r="MC14" s="44">
        <v>6.4654033999999999E-3</v>
      </c>
      <c r="MD14" s="44">
        <v>2.3652845999999998E-3</v>
      </c>
      <c r="ME14" s="44">
        <v>8.3407863999999997E-4</v>
      </c>
      <c r="MF14" s="44">
        <v>2.8382867E-4</v>
      </c>
      <c r="MG14" s="44">
        <v>9.3282599999999994E-5</v>
      </c>
      <c r="MH14" s="44">
        <v>2.9800607E-5</v>
      </c>
      <c r="MI14" s="44">
        <v>9.34525E-6</v>
      </c>
      <c r="MJ14" s="44">
        <v>2.9115750000000002E-6</v>
      </c>
      <c r="MK14" s="44">
        <v>9.1032114999999995E-7</v>
      </c>
      <c r="ML14" s="44">
        <v>2.8696595999999999E-7</v>
      </c>
      <c r="MM14" s="44">
        <v>9.0851450000000002E-8</v>
      </c>
      <c r="MN14" s="44">
        <v>2.8725403E-8</v>
      </c>
      <c r="MO14" s="44">
        <v>9.0270554999999999E-9</v>
      </c>
      <c r="MP14" s="44">
        <v>2.8128004000000002E-9</v>
      </c>
      <c r="MQ14" s="52">
        <v>8.6949663999999997E-10</v>
      </c>
      <c r="MR14" s="52">
        <v>2.6720747999999999E-10</v>
      </c>
      <c r="MS14" s="52">
        <v>8.1778480000000002E-11</v>
      </c>
      <c r="MT14" s="52">
        <v>2.4989554E-11</v>
      </c>
      <c r="MU14" s="52">
        <v>7.6484720000000008E-12</v>
      </c>
      <c r="MV14" s="52">
        <v>2.3537857999999998E-12</v>
      </c>
      <c r="MW14" s="52">
        <v>7.2815880000000001E-13</v>
      </c>
      <c r="MX14" s="52">
        <v>2.2528341E-13</v>
      </c>
      <c r="MY14" s="52">
        <v>6.9452216000000002E-14</v>
      </c>
      <c r="MZ14" s="52">
        <v>2.1355973999999999E-14</v>
      </c>
      <c r="NA14" s="52">
        <v>6.5727453000000002E-15</v>
      </c>
      <c r="NB14" s="52">
        <v>2.0302191999999998E-15</v>
      </c>
      <c r="NC14" s="52">
        <v>6.2995729999999998E-16</v>
      </c>
      <c r="ND14" s="52">
        <v>1.9631231000000001E-16</v>
      </c>
      <c r="NE14" s="52">
        <v>6.129366E-17</v>
      </c>
      <c r="NF14" s="52">
        <v>1.8996654000000001E-17</v>
      </c>
      <c r="NG14" s="52">
        <v>5.4029006000000001E-18</v>
      </c>
      <c r="NH14" s="44">
        <v>1</v>
      </c>
      <c r="NI14" s="44">
        <v>0.94562864000000002</v>
      </c>
      <c r="NJ14" s="44">
        <v>0.81018597000000003</v>
      </c>
      <c r="NK14" s="44">
        <v>0.60396503999999995</v>
      </c>
      <c r="NL14" s="44">
        <v>0.38048791999999998</v>
      </c>
      <c r="NM14" s="44">
        <v>0.20326477000000001</v>
      </c>
      <c r="NN14" s="44">
        <v>9.4762219999999994E-2</v>
      </c>
      <c r="NO14" s="44">
        <v>3.9862483999999997E-2</v>
      </c>
      <c r="NP14" s="44">
        <v>1.55294435E-2</v>
      </c>
      <c r="NQ14" s="44">
        <v>5.7004252000000004E-3</v>
      </c>
      <c r="NR14" s="44">
        <v>1.9959826000000001E-3</v>
      </c>
      <c r="NS14" s="44">
        <v>6.745163E-4</v>
      </c>
      <c r="NT14" s="44">
        <v>2.2206069999999999E-4</v>
      </c>
      <c r="NU14" s="44">
        <v>7.2049270000000006E-5</v>
      </c>
      <c r="NV14" s="44">
        <v>2.326739E-5</v>
      </c>
      <c r="NW14" s="44">
        <v>7.5080190000000003E-6</v>
      </c>
      <c r="NX14" s="44">
        <v>2.4125751999999998E-6</v>
      </c>
      <c r="NY14" s="44">
        <v>7.6872845999999995E-7</v>
      </c>
      <c r="NZ14" s="44">
        <v>2.4224386E-7</v>
      </c>
      <c r="OA14" s="44">
        <v>7.5535320000000004E-8</v>
      </c>
      <c r="OB14" s="44">
        <v>2.3304230999999999E-8</v>
      </c>
      <c r="OC14" s="44">
        <v>7.1345995999999996E-9</v>
      </c>
      <c r="OD14" s="44">
        <v>2.1810570999999998E-9</v>
      </c>
      <c r="OE14" s="44">
        <v>6.700958E-10</v>
      </c>
      <c r="OF14" s="44">
        <v>2.0761206999999999E-10</v>
      </c>
      <c r="OG14" s="44">
        <v>6.4853795999999995E-11</v>
      </c>
      <c r="OH14" s="52">
        <v>2.0332342000000001E-11</v>
      </c>
      <c r="OI14" s="52">
        <v>6.3505185999999999E-12</v>
      </c>
      <c r="OJ14" s="52">
        <v>1.9612573000000001E-12</v>
      </c>
      <c r="OK14" s="52">
        <v>5.9733159999999995E-13</v>
      </c>
      <c r="OL14" s="52">
        <v>1.8017131000000001E-13</v>
      </c>
      <c r="OM14" s="52">
        <v>5.4208882000000003E-14</v>
      </c>
      <c r="ON14" s="52">
        <v>1.6370267E-14</v>
      </c>
      <c r="OO14" s="52">
        <v>4.9758210000000003E-15</v>
      </c>
      <c r="OP14" s="52">
        <v>1.5222722E-15</v>
      </c>
      <c r="OQ14" s="52">
        <v>4.6793662999999998E-16</v>
      </c>
      <c r="OR14" s="52">
        <v>1.4393689E-16</v>
      </c>
      <c r="OS14" s="52">
        <v>4.4024179999999998E-17</v>
      </c>
      <c r="OT14" s="52">
        <v>1.3269154E-17</v>
      </c>
      <c r="OU14" s="52">
        <v>3.6651219999999999E-18</v>
      </c>
      <c r="OV14" s="44">
        <v>1</v>
      </c>
      <c r="OW14" s="44">
        <v>0.94425559999999997</v>
      </c>
      <c r="OX14" s="44">
        <v>0.80576939999999997</v>
      </c>
      <c r="OY14" s="44">
        <v>0.59717779999999998</v>
      </c>
      <c r="OZ14" s="44">
        <v>0.37401010000000001</v>
      </c>
      <c r="PA14" s="44">
        <v>0.19956815</v>
      </c>
      <c r="PB14" s="44">
        <v>9.35671E-2</v>
      </c>
      <c r="PC14" s="44">
        <v>3.9853874999999997E-2</v>
      </c>
      <c r="PD14" s="44">
        <v>1.5791560999999999E-2</v>
      </c>
      <c r="PE14" s="44">
        <v>5.9078280000000004E-3</v>
      </c>
      <c r="PF14" s="44">
        <v>2.1120415E-3</v>
      </c>
      <c r="PG14" s="44">
        <v>7.3025279999999998E-4</v>
      </c>
      <c r="PH14" s="44">
        <v>2.4723330000000002E-4</v>
      </c>
      <c r="PI14" s="44">
        <v>8.2695944000000003E-5</v>
      </c>
      <c r="PJ14" s="44">
        <v>2.7411270000000001E-5</v>
      </c>
      <c r="PK14" s="44">
        <v>9.0090229999999992E-6</v>
      </c>
      <c r="PL14" s="44">
        <v>2.9400729999999999E-6</v>
      </c>
      <c r="PM14" s="44">
        <v>9.5244666999999997E-7</v>
      </c>
      <c r="PN14" s="44">
        <v>3.057891E-7</v>
      </c>
      <c r="PO14" s="44">
        <v>9.7368949999999994E-8</v>
      </c>
      <c r="PP14" s="44">
        <v>3.090617E-8</v>
      </c>
      <c r="PQ14" s="44">
        <v>9.8160220000000004E-9</v>
      </c>
      <c r="PR14" s="44">
        <v>3.1184009999999998E-9</v>
      </c>
      <c r="PS14" s="44">
        <v>9.8807130000000008E-10</v>
      </c>
      <c r="PT14" s="44">
        <v>3.1125533E-10</v>
      </c>
      <c r="PU14" s="44">
        <v>9.7212585000000005E-11</v>
      </c>
      <c r="PV14" s="44">
        <v>3.0040293000000002E-11</v>
      </c>
      <c r="PW14" s="44">
        <v>9.1884609999999996E-12</v>
      </c>
      <c r="PX14" s="44">
        <v>2.7941871999999998E-12</v>
      </c>
      <c r="PY14" s="44">
        <v>8.4973283000000001E-13</v>
      </c>
      <c r="PZ14" s="44">
        <v>2.5974410000000001E-13</v>
      </c>
      <c r="QA14" s="52">
        <v>7.9959460000000003E-14</v>
      </c>
      <c r="QB14" s="44">
        <v>2.471741E-14</v>
      </c>
      <c r="QC14" s="52">
        <v>7.6288614999999996E-15</v>
      </c>
      <c r="QD14" s="52">
        <v>2.3383636000000001E-15</v>
      </c>
      <c r="QE14" s="52">
        <v>7.0920184000000003E-16</v>
      </c>
      <c r="QF14" s="52">
        <v>2.123895E-16</v>
      </c>
      <c r="QG14" s="52">
        <v>6.3082123999999999E-17</v>
      </c>
      <c r="QH14" s="52">
        <v>1.859993E-17</v>
      </c>
      <c r="QI14" s="52">
        <v>5.0588654000000003E-18</v>
      </c>
      <c r="QJ14" s="44">
        <v>1</v>
      </c>
      <c r="QK14" s="44">
        <v>0.94585520000000001</v>
      </c>
      <c r="QL14" s="44">
        <v>0.81287723999999995</v>
      </c>
      <c r="QM14" s="44">
        <v>0.61304985999999995</v>
      </c>
      <c r="QN14" s="44">
        <v>0.39532945000000003</v>
      </c>
      <c r="QO14" s="44">
        <v>0.21743994999999999</v>
      </c>
      <c r="QP14" s="44">
        <v>0.10439715500000001</v>
      </c>
      <c r="QQ14" s="44">
        <v>4.5190208000000003E-2</v>
      </c>
      <c r="QR14" s="44">
        <v>1.8105092999999999E-2</v>
      </c>
      <c r="QS14" s="44">
        <v>6.8528223999999999E-3</v>
      </c>
      <c r="QT14" s="44">
        <v>2.4974982E-3</v>
      </c>
      <c r="QU14" s="44">
        <v>8.8854954999999995E-4</v>
      </c>
      <c r="QV14" s="44">
        <v>3.1038004000000002E-4</v>
      </c>
      <c r="QW14" s="44">
        <v>1.0646417E-4</v>
      </c>
      <c r="QX14" s="44">
        <v>3.5730907E-5</v>
      </c>
      <c r="QY14" s="44">
        <v>1.1705973000000001E-5</v>
      </c>
      <c r="QZ14" s="44">
        <v>3.7484626000000001E-6</v>
      </c>
      <c r="RA14" s="44">
        <v>1.1814841E-6</v>
      </c>
      <c r="RB14" s="44">
        <v>3.7034869999999997E-7</v>
      </c>
      <c r="RC14" s="44">
        <v>1.1620659999999999E-7</v>
      </c>
      <c r="RD14" s="44">
        <v>3.6580476999999997E-8</v>
      </c>
      <c r="RE14" s="44">
        <v>1.1552439000000001E-8</v>
      </c>
      <c r="RF14" s="44">
        <v>3.6555057000000002E-9</v>
      </c>
      <c r="RG14" s="44">
        <v>1.1551059000000001E-9</v>
      </c>
      <c r="RH14" s="44">
        <v>3.6293906999999998E-10</v>
      </c>
      <c r="RI14" s="44">
        <v>1.1300377E-10</v>
      </c>
      <c r="RJ14" s="44">
        <v>3.4894045999999998E-11</v>
      </c>
      <c r="RK14" s="44">
        <v>1.07271934E-11</v>
      </c>
      <c r="RL14" s="44">
        <v>3.294662E-12</v>
      </c>
      <c r="RM14" s="44">
        <v>1.0112862000000001E-12</v>
      </c>
      <c r="RN14" s="44">
        <v>3.0896862000000002E-13</v>
      </c>
      <c r="RO14" s="44">
        <v>9.3472579999999994E-14</v>
      </c>
      <c r="RP14" s="44">
        <v>2.7905418999999999E-14</v>
      </c>
      <c r="RQ14" s="44">
        <v>8.2206490000000002E-15</v>
      </c>
      <c r="RR14" s="44">
        <v>2.4014594999999999E-15</v>
      </c>
      <c r="RS14" s="52">
        <v>6.9978437000000001E-16</v>
      </c>
      <c r="RT14" s="52">
        <v>2.0455128000000001E-16</v>
      </c>
      <c r="RU14" s="52">
        <v>6.0142499999999996E-17</v>
      </c>
      <c r="RV14" s="52">
        <v>1.7679370000000001E-17</v>
      </c>
      <c r="RW14" s="52">
        <v>4.7997114000000001E-18</v>
      </c>
      <c r="RX14" s="44">
        <v>1</v>
      </c>
      <c r="RY14" s="44">
        <v>0.94961289999999998</v>
      </c>
      <c r="RZ14" s="44">
        <v>0.82311856999999999</v>
      </c>
      <c r="SA14" s="44">
        <v>0.62449960000000004</v>
      </c>
      <c r="SB14" s="44">
        <v>0.40100910000000001</v>
      </c>
      <c r="SC14" s="44">
        <v>0.21848603</v>
      </c>
      <c r="SD14" s="44">
        <v>0.10432458999999999</v>
      </c>
      <c r="SE14" s="44">
        <v>4.5477974999999997E-2</v>
      </c>
      <c r="SF14" s="44">
        <v>1.8672390000000001E-2</v>
      </c>
      <c r="SG14" s="44">
        <v>7.3545479999999998E-3</v>
      </c>
      <c r="SH14" s="44">
        <v>2.7997424000000002E-3</v>
      </c>
      <c r="SI14" s="44">
        <v>1.0311016E-3</v>
      </c>
      <c r="SJ14" s="44">
        <v>3.6747237999999998E-4</v>
      </c>
      <c r="SK14" s="44">
        <v>1.2689094000000001E-4</v>
      </c>
      <c r="SL14" s="44">
        <v>4.2773810000000001E-5</v>
      </c>
      <c r="SM14" s="44">
        <v>1.42178715E-5</v>
      </c>
      <c r="SN14" s="44">
        <v>4.6956383999999999E-6</v>
      </c>
      <c r="SO14" s="44">
        <v>1.5466615E-6</v>
      </c>
      <c r="SP14" s="44">
        <v>5.0749370000000003E-7</v>
      </c>
      <c r="SQ14" s="44">
        <v>1.6550983E-7</v>
      </c>
      <c r="SR14" s="44">
        <v>5.3519149999999999E-8</v>
      </c>
      <c r="SS14" s="44">
        <v>1.7080894999999999E-8</v>
      </c>
      <c r="ST14" s="44">
        <v>5.3672429999999999E-9</v>
      </c>
      <c r="SU14" s="44">
        <v>1.6645593000000001E-9</v>
      </c>
      <c r="SV14" s="44">
        <v>5.1237480000000004E-10</v>
      </c>
      <c r="SW14" s="44">
        <v>1.5747498000000001E-10</v>
      </c>
      <c r="SX14" s="44">
        <v>4.8506740000000001E-11</v>
      </c>
      <c r="SY14" s="44">
        <v>1.4984028000000002E-11</v>
      </c>
      <c r="SZ14" s="44">
        <v>4.6265649999999997E-12</v>
      </c>
      <c r="TA14" s="44">
        <v>1.4193683000000001E-12</v>
      </c>
      <c r="TB14" s="44">
        <v>4.3085426999999998E-13</v>
      </c>
      <c r="TC14" s="44">
        <v>1.2900600000000001E-13</v>
      </c>
      <c r="TD14" s="44">
        <v>3.8055280000000002E-14</v>
      </c>
      <c r="TE14" s="44">
        <v>1.1065372000000001E-14</v>
      </c>
      <c r="TF14" s="44">
        <v>3.1832023000000001E-15</v>
      </c>
      <c r="TG14" s="52">
        <v>9.1054060000000009E-16</v>
      </c>
      <c r="TH14" s="52">
        <v>2.594651E-16</v>
      </c>
      <c r="TI14" s="52">
        <v>7.3489756000000002E-17</v>
      </c>
      <c r="TJ14" s="52">
        <v>2.0561553E-17</v>
      </c>
      <c r="TK14" s="52">
        <v>5.2891390000000001E-18</v>
      </c>
      <c r="TL14" s="44">
        <v>1</v>
      </c>
      <c r="TM14" s="44">
        <v>0.95018840000000004</v>
      </c>
      <c r="TN14" s="44">
        <v>0.82607779999999997</v>
      </c>
      <c r="TO14" s="44">
        <v>0.63271164999999996</v>
      </c>
      <c r="TP14" s="44">
        <v>0.41468053999999999</v>
      </c>
      <c r="TQ14" s="44">
        <v>0.23337554999999999</v>
      </c>
      <c r="TR14" s="44">
        <v>0.11610352</v>
      </c>
      <c r="TS14" s="44">
        <v>5.2756145999999997E-2</v>
      </c>
      <c r="TT14" s="44">
        <v>2.2416687000000001E-2</v>
      </c>
      <c r="TU14" s="44">
        <v>9.0329079999999992E-3</v>
      </c>
      <c r="TV14" s="44">
        <v>3.4850891999999999E-3</v>
      </c>
      <c r="TW14" s="44">
        <v>1.2985446E-3</v>
      </c>
      <c r="TX14" s="44">
        <v>4.7066220000000001E-4</v>
      </c>
      <c r="TY14" s="44">
        <v>1.6696850000000001E-4</v>
      </c>
      <c r="TZ14" s="44">
        <v>5.8207600000000002E-5</v>
      </c>
      <c r="UA14" s="44">
        <v>1.9962145E-5</v>
      </c>
      <c r="UB14" s="44">
        <v>6.7328015000000001E-6</v>
      </c>
      <c r="UC14" s="44">
        <v>2.2323275E-6</v>
      </c>
      <c r="UD14" s="44">
        <v>7.2807340000000003E-7</v>
      </c>
      <c r="UE14" s="44">
        <v>2.3348171000000001E-7</v>
      </c>
      <c r="UF14" s="44">
        <v>7.3493815E-8</v>
      </c>
      <c r="UG14" s="44">
        <v>2.278378E-8</v>
      </c>
      <c r="UH14" s="44">
        <v>7.0017090000000003E-9</v>
      </c>
      <c r="UI14" s="44">
        <v>2.1430920000000001E-9</v>
      </c>
      <c r="UJ14" s="44">
        <v>6.5432804000000001E-10</v>
      </c>
      <c r="UK14" s="44">
        <v>1.9956950000000001E-10</v>
      </c>
      <c r="UL14" s="44">
        <v>6.0708140000000002E-11</v>
      </c>
      <c r="UM14" s="44">
        <v>1.8340043E-11</v>
      </c>
      <c r="UN14" s="44">
        <v>5.4866402000000003E-12</v>
      </c>
      <c r="UO14" s="44">
        <v>1.6232589000000001E-12</v>
      </c>
      <c r="UP14" s="44">
        <v>4.749505E-13</v>
      </c>
      <c r="UQ14" s="44">
        <v>1.3757501999999999E-13</v>
      </c>
      <c r="UR14" s="44">
        <v>3.9750840000000001E-14</v>
      </c>
      <c r="US14" s="44">
        <v>1.1544769E-14</v>
      </c>
      <c r="UT14" s="44">
        <v>3.3654643000000001E-15</v>
      </c>
      <c r="UU14" s="52">
        <v>9.7961410000000001E-16</v>
      </c>
      <c r="UV14" s="52">
        <v>2.8432447999999999E-16</v>
      </c>
      <c r="UW14" s="52">
        <v>8.2218464000000006E-17</v>
      </c>
      <c r="UX14" s="52">
        <v>2.3497091000000001E-17</v>
      </c>
      <c r="UY14" s="52">
        <v>6.1605050000000003E-18</v>
      </c>
      <c r="UZ14" s="44">
        <v>1</v>
      </c>
      <c r="VA14" s="44">
        <v>0.9494882</v>
      </c>
      <c r="VB14" s="44">
        <v>0.82341390000000003</v>
      </c>
      <c r="VC14" s="44">
        <v>0.6276429</v>
      </c>
      <c r="VD14" s="44">
        <v>0.40925383999999998</v>
      </c>
      <c r="VE14" s="44">
        <v>0.22915772000000001</v>
      </c>
      <c r="VF14" s="44">
        <v>0.11324981000000001</v>
      </c>
      <c r="VG14" s="44">
        <v>5.1076950000000003E-2</v>
      </c>
      <c r="VH14" s="44">
        <v>2.1556895E-2</v>
      </c>
      <c r="VI14" s="44">
        <v>8.6484019999999995E-3</v>
      </c>
      <c r="VJ14" s="44">
        <v>3.3276805000000001E-3</v>
      </c>
      <c r="VK14" s="44">
        <v>1.2339648E-3</v>
      </c>
      <c r="VL14" s="44">
        <v>4.4276213E-4</v>
      </c>
      <c r="VM14" s="44">
        <v>1.5437314999999999E-4</v>
      </c>
      <c r="VN14" s="44">
        <v>5.254133E-5</v>
      </c>
      <c r="VO14" s="44">
        <v>1.7532966E-5</v>
      </c>
      <c r="VP14" s="44">
        <v>5.7437864999999997E-6</v>
      </c>
      <c r="VQ14" s="44">
        <v>1.8422152E-6</v>
      </c>
      <c r="VR14" s="44">
        <v>5.7756849999999996E-7</v>
      </c>
      <c r="VS14" s="44">
        <v>1.7782874999999999E-7</v>
      </c>
      <c r="VT14" s="44">
        <v>5.4255550000000002E-8</v>
      </c>
      <c r="VU14" s="44">
        <v>1.6493345000000002E-8</v>
      </c>
      <c r="VV14" s="44">
        <v>4.9955680000000001E-9</v>
      </c>
      <c r="VW14" s="44">
        <v>1.5049378000000001E-9</v>
      </c>
      <c r="VX14" s="44">
        <v>4.499671E-10</v>
      </c>
      <c r="VY14" s="44">
        <v>1.330316E-10</v>
      </c>
      <c r="VZ14" s="44">
        <v>3.8829783000000001E-11</v>
      </c>
      <c r="WA14" s="44">
        <v>1.1215341E-11</v>
      </c>
      <c r="WB14" s="44">
        <v>3.2150305000000002E-12</v>
      </c>
      <c r="WC14" s="44">
        <v>9.1972329999999993E-13</v>
      </c>
      <c r="WD14" s="44">
        <v>2.6373687000000002E-13</v>
      </c>
      <c r="WE14" s="44">
        <v>7.5990876000000006E-14</v>
      </c>
      <c r="WF14" s="44">
        <v>2.1961218E-14</v>
      </c>
      <c r="WG14" s="44">
        <v>6.3367370000000002E-15</v>
      </c>
      <c r="WH14" s="52">
        <v>1.8176386999999999E-15</v>
      </c>
      <c r="WI14" s="52">
        <v>5.1504145000000002E-16</v>
      </c>
      <c r="WJ14" s="52">
        <v>1.4330674E-16</v>
      </c>
      <c r="WK14" s="52">
        <v>3.9179813000000003E-17</v>
      </c>
      <c r="WL14" s="52">
        <v>1.0564916999999999E-17</v>
      </c>
      <c r="WM14" s="52">
        <v>2.6229102999999999E-18</v>
      </c>
      <c r="WN14" s="44">
        <v>1</v>
      </c>
      <c r="WO14" s="44">
        <v>0.95290109999999995</v>
      </c>
      <c r="WP14" s="44">
        <v>0.83668935</v>
      </c>
      <c r="WQ14" s="44">
        <v>0.65515389999999996</v>
      </c>
      <c r="WR14" s="44">
        <v>0.44429605999999999</v>
      </c>
      <c r="WS14" s="44">
        <v>0.25936994000000002</v>
      </c>
      <c r="WT14" s="44">
        <v>0.13260907999999999</v>
      </c>
      <c r="WU14" s="44">
        <v>6.1037596E-2</v>
      </c>
      <c r="WV14" s="44">
        <v>2.5879731E-2</v>
      </c>
      <c r="WW14" s="44">
        <v>1.0272882000000001E-2</v>
      </c>
      <c r="WX14" s="44">
        <v>3.8807927999999999E-3</v>
      </c>
      <c r="WY14" s="44">
        <v>1.4183888000000001E-3</v>
      </c>
      <c r="WZ14" s="44">
        <v>5.0721155E-4</v>
      </c>
      <c r="XA14" s="44">
        <v>1.7831415E-4</v>
      </c>
      <c r="XB14" s="44">
        <v>6.1623190000000002E-5</v>
      </c>
      <c r="XC14" s="44">
        <v>2.0858360000000001E-5</v>
      </c>
      <c r="XD14" s="44">
        <v>6.8988199999999996E-6</v>
      </c>
      <c r="XE14" s="44">
        <v>2.2377692000000001E-6</v>
      </c>
      <c r="XF14" s="44">
        <v>7.1650753999999997E-7</v>
      </c>
      <c r="XG14" s="44">
        <v>2.2697425000000001E-7</v>
      </c>
      <c r="XH14" s="44">
        <v>7.0984309999999995E-8</v>
      </c>
      <c r="XI14" s="44">
        <v>2.1885377000000001E-8</v>
      </c>
      <c r="XJ14" s="44">
        <v>6.6668100000000001E-9</v>
      </c>
      <c r="XK14" s="44">
        <v>2.0123010000000001E-9</v>
      </c>
      <c r="XL14" s="44">
        <v>6.0208355000000005E-10</v>
      </c>
      <c r="XM14" s="44">
        <v>1.7914308000000001E-10</v>
      </c>
      <c r="XN14" s="44">
        <v>5.3198302999999997E-11</v>
      </c>
      <c r="XO14" s="44">
        <v>1.5756896000000001E-11</v>
      </c>
      <c r="XP14" s="44">
        <v>4.6466424000000003E-12</v>
      </c>
      <c r="XQ14" s="44">
        <v>1.3658778E-12</v>
      </c>
      <c r="XR14" s="44">
        <v>4.0043243000000002E-13</v>
      </c>
      <c r="XS14" s="44">
        <v>1.1663613E-13</v>
      </c>
      <c r="XT14" s="44">
        <v>3.3641559999999999E-14</v>
      </c>
      <c r="XU14" s="52">
        <v>9.5724675999999996E-15</v>
      </c>
      <c r="XV14" s="52">
        <v>2.6882467000000001E-15</v>
      </c>
      <c r="XW14" s="52">
        <v>7.4976819999999998E-16</v>
      </c>
      <c r="XX14" s="52">
        <v>2.098745E-16</v>
      </c>
      <c r="XY14" s="52">
        <v>5.9303549999999999E-17</v>
      </c>
      <c r="XZ14" s="52">
        <v>1.678571E-17</v>
      </c>
      <c r="YA14" s="52">
        <v>4.4128859999999997E-18</v>
      </c>
      <c r="YB14" s="44">
        <v>1</v>
      </c>
      <c r="YC14" s="44">
        <v>0.96005260000000003</v>
      </c>
      <c r="YD14" s="44">
        <v>0.85943097000000002</v>
      </c>
      <c r="YE14" s="44">
        <v>0.69078249999999997</v>
      </c>
      <c r="YF14" s="44">
        <v>0.47896420000000001</v>
      </c>
      <c r="YG14" s="44">
        <v>0.28235002999999997</v>
      </c>
      <c r="YH14" s="44">
        <v>0.1440148</v>
      </c>
      <c r="YI14" s="44">
        <v>6.5771125E-2</v>
      </c>
      <c r="YJ14" s="44">
        <v>2.7792407000000002E-2</v>
      </c>
      <c r="YK14" s="44">
        <v>1.1143416E-2</v>
      </c>
      <c r="YL14" s="44">
        <v>4.2987240000000003E-3</v>
      </c>
      <c r="YM14" s="44">
        <v>1.6017866E-3</v>
      </c>
      <c r="YN14" s="44">
        <v>5.7688775000000003E-4</v>
      </c>
      <c r="YO14" s="44">
        <v>2.0107659000000001E-4</v>
      </c>
      <c r="YP14" s="44">
        <v>6.7915430000000006E-5</v>
      </c>
      <c r="YQ14" s="44">
        <v>2.2274250000000001E-5</v>
      </c>
      <c r="YR14" s="44">
        <v>7.133141E-6</v>
      </c>
      <c r="YS14" s="44">
        <v>2.247121E-6</v>
      </c>
      <c r="YT14" s="44">
        <v>7.0000980000000005E-7</v>
      </c>
      <c r="YU14" s="44">
        <v>2.1596999000000001E-7</v>
      </c>
      <c r="YV14" s="44">
        <v>6.5924574000000006E-8</v>
      </c>
      <c r="YW14" s="44">
        <v>1.9886929999999999E-8</v>
      </c>
      <c r="YX14" s="44">
        <v>5.9092369999999996E-9</v>
      </c>
      <c r="YY14" s="44">
        <v>1.719689E-9</v>
      </c>
      <c r="YZ14" s="44">
        <v>4.8927734000000003E-10</v>
      </c>
      <c r="ZA14" s="44">
        <v>1.3625580000000001E-10</v>
      </c>
      <c r="ZB14" s="44">
        <v>3.7331364000000001E-11</v>
      </c>
      <c r="ZC14" s="44">
        <v>1.0161705000000001E-11</v>
      </c>
      <c r="ZD14" s="44">
        <v>2.7734607000000002E-12</v>
      </c>
      <c r="ZE14" s="44">
        <v>7.6148646999999996E-13</v>
      </c>
      <c r="ZF14" s="44">
        <v>2.0992161E-13</v>
      </c>
      <c r="ZG14" s="44">
        <v>5.8074225000000002E-14</v>
      </c>
      <c r="ZH14" s="52">
        <v>1.6159723E-14</v>
      </c>
      <c r="ZI14" s="52">
        <v>4.5311179999999997E-15</v>
      </c>
      <c r="ZJ14" s="52">
        <v>1.281697E-15</v>
      </c>
      <c r="ZK14" s="52">
        <v>3.6522556999999998E-16</v>
      </c>
      <c r="ZL14" s="52">
        <v>1.0468193700000001E-16</v>
      </c>
      <c r="ZM14" s="52">
        <v>3.0118986000000002E-17</v>
      </c>
      <c r="ZN14" s="52">
        <v>8.6306819999999994E-18</v>
      </c>
      <c r="ZO14" s="52">
        <v>2.2765545000000001E-18</v>
      </c>
      <c r="ZP14" s="44">
        <v>1</v>
      </c>
      <c r="ZQ14" s="44">
        <v>0.95384539999999995</v>
      </c>
      <c r="ZR14" s="44">
        <v>0.83783929999999995</v>
      </c>
      <c r="ZS14" s="44">
        <v>0.65123903999999999</v>
      </c>
      <c r="ZT14" s="44">
        <v>0.43303750000000002</v>
      </c>
      <c r="ZU14" s="44">
        <v>0.24599526999999999</v>
      </c>
      <c r="ZV14" s="44">
        <v>0.12272007</v>
      </c>
      <c r="ZW14" s="44">
        <v>5.5628759999999999E-2</v>
      </c>
      <c r="ZX14" s="44">
        <v>2.3440362999999999E-2</v>
      </c>
      <c r="ZY14" s="44">
        <v>9.2918129999999995E-3</v>
      </c>
      <c r="ZZ14" s="44">
        <v>3.4897096999999999E-3</v>
      </c>
      <c r="AAA14" s="44">
        <v>1.2517183000000001E-3</v>
      </c>
      <c r="AAB14" s="44">
        <v>4.3276185E-4</v>
      </c>
      <c r="AAC14" s="44">
        <v>1.4557129E-4</v>
      </c>
      <c r="AAD14" s="44">
        <v>4.81075E-5</v>
      </c>
      <c r="AAE14" s="44">
        <v>1.5751027999999999E-5</v>
      </c>
      <c r="AAF14" s="44">
        <v>5.1257402E-6</v>
      </c>
      <c r="AAG14" s="44">
        <v>1.6530074E-6</v>
      </c>
      <c r="AAH14" s="44">
        <v>5.2539199999999997E-7</v>
      </c>
      <c r="AAI14" s="44">
        <v>1.6393669000000001E-7</v>
      </c>
      <c r="AAJ14" s="44">
        <v>5.0050060000000001E-8</v>
      </c>
      <c r="AAK14" s="44">
        <v>1.4897371E-8</v>
      </c>
      <c r="AAL14" s="44">
        <v>4.3337026999999997E-9</v>
      </c>
      <c r="AAM14" s="44">
        <v>1.2447186E-9</v>
      </c>
      <c r="AAN14" s="44">
        <v>3.5641606000000002E-10</v>
      </c>
      <c r="AAO14" s="44">
        <v>1.0238209599999999E-10</v>
      </c>
      <c r="AAP14" s="44">
        <v>2.9601509999999999E-11</v>
      </c>
      <c r="AAQ14" s="44">
        <v>8.6033455000000003E-12</v>
      </c>
      <c r="AAR14" s="44">
        <v>2.4997390999999999E-12</v>
      </c>
      <c r="AAS14" s="44">
        <v>7.2152109999999997E-13</v>
      </c>
      <c r="AAT14" s="44">
        <v>2.0601684E-13</v>
      </c>
      <c r="AAU14" s="44">
        <v>5.8227109999999998E-14</v>
      </c>
      <c r="AAV14" s="52">
        <v>1.6336963000000001E-14</v>
      </c>
      <c r="AAW14" s="52">
        <v>4.5609586000000001E-15</v>
      </c>
      <c r="AAX14" s="52">
        <v>1.2707094E-15</v>
      </c>
      <c r="AAY14" s="52">
        <v>3.5401122999999998E-16</v>
      </c>
      <c r="AAZ14" s="52">
        <v>9.8428879999999996E-17</v>
      </c>
      <c r="ABA14" s="52">
        <v>2.7218375999999999E-17</v>
      </c>
      <c r="ABB14" s="52">
        <v>7.4470954999999993E-18</v>
      </c>
      <c r="ABC14" s="52">
        <v>1.8778708000000001E-18</v>
      </c>
      <c r="ABD14" s="44">
        <v>1</v>
      </c>
      <c r="ABE14" s="44">
        <v>0.95126500000000003</v>
      </c>
      <c r="ABF14" s="44">
        <v>0.82996844999999997</v>
      </c>
      <c r="ABG14" s="44">
        <v>0.63937509999999997</v>
      </c>
      <c r="ABH14" s="44">
        <v>0.42182118000000002</v>
      </c>
      <c r="ABI14" s="44">
        <v>0.23801691999999999</v>
      </c>
      <c r="ABJ14" s="44">
        <v>0.11745543</v>
      </c>
      <c r="ABK14" s="44">
        <v>5.2273102000000002E-2</v>
      </c>
      <c r="ABL14" s="44">
        <v>2.1516641999999999E-2</v>
      </c>
      <c r="ABM14" s="44">
        <v>8.3308600000000007E-3</v>
      </c>
      <c r="ABN14" s="44">
        <v>3.0760695E-3</v>
      </c>
      <c r="ABO14" s="44">
        <v>1.0948989000000001E-3</v>
      </c>
      <c r="ABP14" s="44">
        <v>3.7897400000000002E-4</v>
      </c>
      <c r="ABQ14" s="44">
        <v>1.2818740000000001E-4</v>
      </c>
      <c r="ABR14" s="44">
        <v>4.2428534999999998E-5</v>
      </c>
      <c r="ABS14" s="44">
        <v>1.372948E-5</v>
      </c>
      <c r="ABT14" s="44">
        <v>4.3385153000000001E-6</v>
      </c>
      <c r="ABU14" s="44">
        <v>1.3398021000000001E-6</v>
      </c>
      <c r="ABV14" s="44">
        <v>4.0577217E-7</v>
      </c>
      <c r="ABW14" s="44">
        <v>1.2113769E-7</v>
      </c>
      <c r="ABX14" s="44">
        <v>3.5886814000000003E-8</v>
      </c>
      <c r="ABY14" s="44">
        <v>1.0640387000000001E-8</v>
      </c>
      <c r="ABZ14" s="44">
        <v>3.1671525000000001E-9</v>
      </c>
      <c r="ACA14" s="44">
        <v>9.4203500000000005E-10</v>
      </c>
      <c r="ACB14" s="44">
        <v>2.7826630000000002E-10</v>
      </c>
      <c r="ACC14" s="44">
        <v>8.1137540000000005E-11</v>
      </c>
      <c r="ACD14" s="44">
        <v>2.3199281E-11</v>
      </c>
      <c r="ACE14" s="44">
        <v>6.481692E-12</v>
      </c>
      <c r="ACF14" s="44">
        <v>1.7759660999999999E-12</v>
      </c>
      <c r="ACG14" s="44">
        <v>4.8231036999999996E-13</v>
      </c>
      <c r="ACH14" s="44">
        <v>1.3150455E-13</v>
      </c>
      <c r="ACI14" s="52">
        <v>3.6253590000000001E-14</v>
      </c>
      <c r="ACJ14" s="52">
        <v>1.0140322E-14</v>
      </c>
      <c r="ACK14" s="52">
        <v>2.8741035000000001E-15</v>
      </c>
      <c r="ACL14" s="52">
        <v>8.2142305999999999E-16</v>
      </c>
      <c r="ACM14" s="52">
        <v>2.3497225999999999E-16</v>
      </c>
      <c r="ACN14" s="52">
        <v>6.6887030000000005E-17</v>
      </c>
      <c r="ACO14" s="52">
        <v>1.886491E-17</v>
      </c>
      <c r="ACP14" s="52">
        <v>5.2331419999999998E-18</v>
      </c>
      <c r="ACQ14" s="52">
        <v>1.3293235E-18</v>
      </c>
      <c r="ACR14" s="44">
        <v>1</v>
      </c>
      <c r="ACS14" s="44">
        <v>0.94720789999999999</v>
      </c>
      <c r="ACT14" s="44">
        <v>0.81752866999999996</v>
      </c>
      <c r="ACU14" s="44">
        <v>0.62075449999999999</v>
      </c>
      <c r="ACV14" s="44">
        <v>0.40355474000000002</v>
      </c>
      <c r="ACW14" s="44">
        <v>0.22464564000000001</v>
      </c>
      <c r="ACX14" s="44">
        <v>0.10967801000000001</v>
      </c>
      <c r="ACY14" s="44">
        <v>4.8342396000000003E-2</v>
      </c>
      <c r="ACZ14" s="44">
        <v>1.9643648E-2</v>
      </c>
      <c r="ADA14" s="44">
        <v>7.4776905000000001E-3</v>
      </c>
      <c r="ADB14" s="44">
        <v>2.7036161999999999E-3</v>
      </c>
      <c r="ADC14" s="44">
        <v>9.3943713000000002E-4</v>
      </c>
      <c r="ADD14" s="44">
        <v>3.1613980000000001E-4</v>
      </c>
      <c r="ADE14" s="44">
        <v>1.03830054E-4</v>
      </c>
      <c r="ADF14" s="44">
        <v>3.3523177999999998E-5</v>
      </c>
      <c r="ADG14" s="44">
        <v>1.0692978000000001E-5</v>
      </c>
      <c r="ADH14" s="44">
        <v>3.3770123000000002E-6</v>
      </c>
      <c r="ADI14" s="44">
        <v>1.0574858999999999E-6</v>
      </c>
      <c r="ADJ14" s="44">
        <v>3.2868294000000003E-7</v>
      </c>
      <c r="ADK14" s="44">
        <v>1.01676726E-7</v>
      </c>
      <c r="ADL14" s="44">
        <v>3.1350854E-8</v>
      </c>
      <c r="ADM14" s="44">
        <v>9.6198370000000004E-9</v>
      </c>
      <c r="ADN14" s="44">
        <v>2.9280249999999999E-9</v>
      </c>
      <c r="ADO14" s="44">
        <v>8.8404444999999995E-10</v>
      </c>
      <c r="ADP14" s="44">
        <v>2.6486020000000002E-10</v>
      </c>
      <c r="ADQ14" s="44">
        <v>7.8711790000000005E-11</v>
      </c>
      <c r="ADR14" s="44">
        <v>2.3199869E-11</v>
      </c>
      <c r="ADS14" s="44">
        <v>6.7990939999999997E-12</v>
      </c>
      <c r="ADT14" s="44">
        <v>1.9881647999999998E-12</v>
      </c>
      <c r="ADU14" s="44">
        <v>5.8047109999999998E-13</v>
      </c>
      <c r="ADV14" s="44">
        <v>1.6904250000000001E-13</v>
      </c>
      <c r="ADW14" s="52">
        <v>4.8891729999999998E-14</v>
      </c>
      <c r="ADX14" s="52">
        <v>1.3957330000000001E-14</v>
      </c>
      <c r="ADY14" s="52">
        <v>3.9144336000000001E-15</v>
      </c>
      <c r="ADZ14" s="52">
        <v>1.0771167E-15</v>
      </c>
      <c r="AEA14" s="52">
        <v>2.9337811999999999E-16</v>
      </c>
      <c r="AEB14" s="52">
        <v>7.9986159999999995E-17</v>
      </c>
      <c r="AEC14" s="52">
        <v>2.2049337999999999E-17</v>
      </c>
      <c r="AED14" s="52">
        <v>6.1368778E-18</v>
      </c>
      <c r="AEE14" s="52">
        <v>1.5911255E-18</v>
      </c>
      <c r="AEF14" s="44">
        <v>1</v>
      </c>
      <c r="AEG14" s="44">
        <v>0.94632890000000003</v>
      </c>
      <c r="AEH14" s="44">
        <v>0.81276333000000001</v>
      </c>
      <c r="AEI14" s="44">
        <v>0.60757240000000001</v>
      </c>
      <c r="AEJ14" s="44">
        <v>0.38288105</v>
      </c>
      <c r="AEK14" s="44">
        <v>0.20410323</v>
      </c>
      <c r="AEL14" s="44">
        <v>9.5126464999999993E-2</v>
      </c>
      <c r="AEM14" s="44">
        <v>4.0415149999999997E-2</v>
      </c>
      <c r="AEN14" s="44">
        <v>1.6159165999999999E-2</v>
      </c>
      <c r="AEO14" s="44">
        <v>6.1956206E-3</v>
      </c>
      <c r="AEP14" s="44">
        <v>2.3013838E-3</v>
      </c>
      <c r="AEQ14" s="44">
        <v>8.3230239999999996E-4</v>
      </c>
      <c r="AER14" s="44">
        <v>2.9384472999999998E-4</v>
      </c>
      <c r="AES14" s="44">
        <v>1.0140435E-4</v>
      </c>
      <c r="AET14" s="44">
        <v>3.4240874999999998E-5</v>
      </c>
      <c r="AEU14" s="44">
        <v>1.1339975E-5</v>
      </c>
      <c r="AEV14" s="44">
        <v>3.6977953999999998E-6</v>
      </c>
      <c r="AEW14" s="44">
        <v>1.191908E-6</v>
      </c>
      <c r="AEX14" s="44">
        <v>3.8095231999999998E-7</v>
      </c>
      <c r="AEY14" s="44">
        <v>1.2074327999999999E-7</v>
      </c>
      <c r="AEZ14" s="44">
        <v>3.7924173999999999E-8</v>
      </c>
      <c r="AFA14" s="44">
        <v>1.1808215E-8</v>
      </c>
      <c r="AFB14" s="44">
        <v>3.6533471999999999E-9</v>
      </c>
      <c r="AFC14" s="44">
        <v>1.1252411999999999E-9</v>
      </c>
      <c r="AFD14" s="44">
        <v>3.4565794999999999E-10</v>
      </c>
      <c r="AFE14" s="44">
        <v>1.06107456E-10</v>
      </c>
      <c r="AFF14" s="44">
        <v>3.2624485999999998E-11</v>
      </c>
      <c r="AFG14" s="44">
        <v>1.0044512E-11</v>
      </c>
      <c r="AFH14" s="44">
        <v>3.0858406E-12</v>
      </c>
      <c r="AFI14" s="44">
        <v>9.4230979999999994E-13</v>
      </c>
      <c r="AFJ14" s="44">
        <v>2.8497521999999999E-13</v>
      </c>
      <c r="AFK14" s="52">
        <v>8.5189580000000001E-14</v>
      </c>
      <c r="AFL14" s="52">
        <v>2.5219522999999999E-14</v>
      </c>
      <c r="AFM14" s="52">
        <v>7.4207330000000004E-15</v>
      </c>
      <c r="AFN14" s="52">
        <v>2.1778465999999999E-15</v>
      </c>
      <c r="AFO14" s="52">
        <v>6.3777302999999996E-16</v>
      </c>
      <c r="AFP14" s="52">
        <v>1.8576119999999999E-16</v>
      </c>
      <c r="AFQ14" s="52">
        <v>5.3547060000000002E-17</v>
      </c>
      <c r="AFR14" s="52">
        <v>1.5152693E-17</v>
      </c>
      <c r="AFS14" s="52">
        <v>3.9208860000000004E-18</v>
      </c>
      <c r="AFT14" s="43"/>
      <c r="AFU14" s="42">
        <f t="shared" si="24"/>
        <v>1.5157441E-6</v>
      </c>
      <c r="AFV14" s="42">
        <f t="shared" si="24"/>
        <v>4.8060229999999998E-6</v>
      </c>
      <c r="AFW14" s="42">
        <f t="shared" si="24"/>
        <v>1.4125494000000001E-5</v>
      </c>
      <c r="AFX14" s="42">
        <f t="shared" si="24"/>
        <v>3.553872E-5</v>
      </c>
      <c r="AFY14" s="42">
        <f t="shared" si="24"/>
        <v>7.9440803999999998E-5</v>
      </c>
      <c r="AFZ14" s="42">
        <f t="shared" si="24"/>
        <v>1.5231374999999999E-4</v>
      </c>
      <c r="AGA14" s="42">
        <f t="shared" si="24"/>
        <v>3.7235376999999998E-4</v>
      </c>
      <c r="AGB14" s="42">
        <f t="shared" si="24"/>
        <v>8.3407863999999997E-4</v>
      </c>
      <c r="AGC14" s="42">
        <f t="shared" si="24"/>
        <v>1.9959826000000001E-3</v>
      </c>
      <c r="AGD14" s="42">
        <f t="shared" si="24"/>
        <v>5.9078280000000004E-3</v>
      </c>
      <c r="AGE14" s="42">
        <f t="shared" si="25"/>
        <v>1.8105092999999999E-2</v>
      </c>
      <c r="AGF14" s="42">
        <f t="shared" si="25"/>
        <v>4.5477974999999997E-2</v>
      </c>
      <c r="AGG14" s="42">
        <f t="shared" si="25"/>
        <v>0.11610352</v>
      </c>
      <c r="AGH14" s="42">
        <f t="shared" si="25"/>
        <v>0.22915772000000001</v>
      </c>
      <c r="AGI14" s="42">
        <f t="shared" si="25"/>
        <v>0.44429605999999999</v>
      </c>
      <c r="AGJ14" s="42">
        <f t="shared" si="25"/>
        <v>0.69078249999999997</v>
      </c>
      <c r="AGK14" s="42">
        <f t="shared" si="25"/>
        <v>0.83783929999999995</v>
      </c>
      <c r="AGL14" s="42">
        <f t="shared" si="25"/>
        <v>0.95126500000000003</v>
      </c>
      <c r="AGM14" s="42">
        <f t="shared" si="25"/>
        <v>1</v>
      </c>
      <c r="AGN14" s="42">
        <f t="shared" si="25"/>
        <v>1.5911255E-18</v>
      </c>
      <c r="AGO14" s="41">
        <f t="shared" si="32"/>
        <v>0.21712125757725503</v>
      </c>
      <c r="AGP14" s="2"/>
      <c r="AGQ14" s="42">
        <f t="shared" si="26"/>
        <v>1.859993E-17</v>
      </c>
      <c r="AGR14" s="42">
        <f t="shared" si="26"/>
        <v>3.7034869999999997E-7</v>
      </c>
      <c r="AGS14" s="42">
        <f t="shared" si="26"/>
        <v>1.7679370000000001E-17</v>
      </c>
      <c r="AGT14" s="42">
        <f t="shared" si="26"/>
        <v>5.0749370000000003E-7</v>
      </c>
      <c r="AGU14" s="42">
        <f t="shared" si="26"/>
        <v>2.0561553E-17</v>
      </c>
      <c r="AGV14" s="42">
        <f t="shared" si="26"/>
        <v>7.2807340000000003E-7</v>
      </c>
      <c r="AGW14" s="42">
        <f t="shared" si="26"/>
        <v>2.3497091000000001E-17</v>
      </c>
      <c r="AGX14" s="42">
        <f t="shared" si="26"/>
        <v>5.7756849999999996E-7</v>
      </c>
      <c r="AGY14" s="42">
        <f t="shared" si="26"/>
        <v>1.0564916999999999E-17</v>
      </c>
      <c r="AGZ14" s="42">
        <f t="shared" si="26"/>
        <v>7.1650753999999997E-7</v>
      </c>
      <c r="AHA14" s="42">
        <f t="shared" si="27"/>
        <v>1.678571E-17</v>
      </c>
      <c r="AHB14" s="42">
        <f t="shared" si="27"/>
        <v>7.0000980000000005E-7</v>
      </c>
      <c r="AHC14" s="42">
        <f t="shared" si="27"/>
        <v>8.6306819999999994E-18</v>
      </c>
      <c r="AHD14" s="42">
        <f t="shared" si="27"/>
        <v>5.2539199999999997E-7</v>
      </c>
      <c r="AHE14" s="42">
        <f t="shared" si="27"/>
        <v>7.4470954999999993E-18</v>
      </c>
      <c r="AHF14" s="42">
        <f t="shared" si="27"/>
        <v>4.0577217E-7</v>
      </c>
      <c r="AHG14" s="42">
        <f t="shared" si="27"/>
        <v>5.2331419999999998E-18</v>
      </c>
      <c r="AHH14" s="42">
        <f t="shared" si="27"/>
        <v>3.2868294000000003E-7</v>
      </c>
      <c r="AHI14" s="42">
        <f t="shared" si="27"/>
        <v>6.1368778E-18</v>
      </c>
      <c r="AHJ14" s="42">
        <f t="shared" si="27"/>
        <v>3.8095231999999998E-7</v>
      </c>
      <c r="AHK14" s="41">
        <f t="shared" si="33"/>
        <v>2.6204005350675685E-7</v>
      </c>
      <c r="AHL14" s="2"/>
      <c r="AHM14" s="42">
        <f t="shared" si="28"/>
        <v>1.5152693E-17</v>
      </c>
      <c r="AHN14" s="42">
        <f t="shared" si="28"/>
        <v>1.5152693E-17</v>
      </c>
      <c r="AHO14" s="42">
        <f t="shared" si="28"/>
        <v>1.5152693E-17</v>
      </c>
      <c r="AHP14" s="42">
        <f t="shared" si="28"/>
        <v>1.5152693E-17</v>
      </c>
      <c r="AHQ14" s="42">
        <f t="shared" si="28"/>
        <v>1.5152693E-17</v>
      </c>
      <c r="AHR14" s="42">
        <f t="shared" si="28"/>
        <v>1.5152693E-17</v>
      </c>
      <c r="AHS14" s="42">
        <f t="shared" si="28"/>
        <v>1.5152693E-17</v>
      </c>
      <c r="AHT14" s="42">
        <f t="shared" si="28"/>
        <v>1.5152693E-17</v>
      </c>
      <c r="AHU14" s="42">
        <f t="shared" si="28"/>
        <v>1.5152693E-17</v>
      </c>
      <c r="AHV14" s="42">
        <f t="shared" si="28"/>
        <v>1.5152693E-17</v>
      </c>
      <c r="AHW14" s="42">
        <f t="shared" si="29"/>
        <v>1.5152693E-17</v>
      </c>
      <c r="AHX14" s="42">
        <f t="shared" si="29"/>
        <v>1.5152693E-17</v>
      </c>
      <c r="AHY14" s="42">
        <f t="shared" si="29"/>
        <v>1.5152693E-17</v>
      </c>
      <c r="AHZ14" s="42">
        <f t="shared" si="29"/>
        <v>1.5152693E-17</v>
      </c>
      <c r="AIA14" s="42">
        <f t="shared" si="29"/>
        <v>1.5152693E-17</v>
      </c>
      <c r="AIB14" s="42">
        <f t="shared" si="29"/>
        <v>1.5152693E-17</v>
      </c>
      <c r="AIC14" s="42">
        <f t="shared" si="29"/>
        <v>1.5152693E-17</v>
      </c>
      <c r="AID14" s="42">
        <f t="shared" si="29"/>
        <v>1.5152693E-17</v>
      </c>
      <c r="AIE14" s="42">
        <f t="shared" si="29"/>
        <v>1.5152693E-17</v>
      </c>
      <c r="AIF14" s="42">
        <f t="shared" si="29"/>
        <v>1.5152693E-17</v>
      </c>
      <c r="AIG14" s="41">
        <f t="shared" si="34"/>
        <v>1.5152692999999997E-17</v>
      </c>
      <c r="AIH14" s="2"/>
      <c r="AII14" s="46">
        <f t="shared" si="37"/>
        <v>2</v>
      </c>
      <c r="AIJ14" s="3">
        <v>2</v>
      </c>
      <c r="AIK14" s="3">
        <v>0</v>
      </c>
      <c r="AIL14" s="3">
        <v>0</v>
      </c>
      <c r="AIM14" s="3">
        <v>1.5428571428571401E-5</v>
      </c>
      <c r="AIN14" s="16"/>
      <c r="AIO14" s="2"/>
      <c r="AIP14" s="12" t="str">
        <f t="shared" si="35"/>
        <v>1,3</v>
      </c>
      <c r="AIQ14" s="2"/>
      <c r="AIR14" s="50" t="str">
        <f t="shared" si="36"/>
        <v>1,3</v>
      </c>
      <c r="AIS14" s="10">
        <f t="shared" si="38"/>
        <v>3</v>
      </c>
      <c r="AIT14" s="24">
        <f>MATCH('[1]Z_07 (2)'!BKY34,$AIR$12:$AIR$31,0)</f>
        <v>3</v>
      </c>
      <c r="AIU14" s="24" t="e">
        <f>MATCH('[1]Z_07 (2)'!BKZ34,$AIR$12:$AIR$31,0)</f>
        <v>#N/A</v>
      </c>
      <c r="AIV14" s="24" t="e">
        <f>MATCH('[1]Z_07 (2)'!BLA34,$AIR$12:$AIR$31,0)</f>
        <v>#N/A</v>
      </c>
      <c r="AIW14" s="24" t="e">
        <f>MATCH('[1]Z_07 (2)'!BLB34,$AIR$12:$AIR$31,0)</f>
        <v>#N/A</v>
      </c>
      <c r="AIX14" s="24" t="e">
        <f>MATCH('[1]Z_07 (2)'!BLC34,$AIR$12:$AIR$31,0)</f>
        <v>#N/A</v>
      </c>
      <c r="AIY14" s="24" t="e">
        <f>MATCH('[1]Z_07 (2)'!BLD34,$AIR$12:$AIR$31,0)</f>
        <v>#N/A</v>
      </c>
      <c r="AIZ14" s="24" t="e">
        <f>MATCH('[1]Z_07 (2)'!BLE34,$AIR$12:$AIR$31,0)</f>
        <v>#N/A</v>
      </c>
      <c r="AJA14" s="24" t="e">
        <f>MATCH('[1]Z_07 (2)'!BLF34,$AIR$12:$AIR$31,0)</f>
        <v>#N/A</v>
      </c>
      <c r="AJB14" s="24" t="e">
        <f>MATCH('[1]Z_07 (2)'!BLG34,$AIR$12:$AIR$31,0)</f>
        <v>#N/A</v>
      </c>
      <c r="AJC14" s="24" t="e">
        <f>MATCH('[1]Z_07 (2)'!BLH34,$AIR$12:$AIR$31,0)</f>
        <v>#N/A</v>
      </c>
      <c r="AJD14" s="24" t="e">
        <f>MATCH('[1]Z_07 (2)'!BLI34,$AIR$12:$AIR$31,0)</f>
        <v>#N/A</v>
      </c>
      <c r="AJE14" s="24" t="e">
        <f>MATCH('[1]Z_07 (2)'!BLJ34,$AIR$12:$AIR$31,0)</f>
        <v>#N/A</v>
      </c>
      <c r="AJF14" s="24" t="e">
        <f>MATCH('[1]Z_07 (2)'!BLK34,$AIR$12:$AIR$31,0)</f>
        <v>#N/A</v>
      </c>
      <c r="AJG14" s="24" t="e">
        <f>MATCH('[1]Z_07 (2)'!BLL34,$AIR$12:$AIR$31,0)</f>
        <v>#N/A</v>
      </c>
      <c r="AJH14" s="24" t="e">
        <f>MATCH('[1]Z_07 (2)'!BLM34,$AIR$12:$AIR$31,0)</f>
        <v>#N/A</v>
      </c>
      <c r="AJI14" s="24" t="e">
        <f>MATCH('[1]Z_07 (2)'!BLN34,$AIR$12:$AIR$31,0)</f>
        <v>#N/A</v>
      </c>
      <c r="AJJ14" s="24" t="e">
        <f>MATCH('[1]Z_07 (2)'!BLO34,$AIR$12:$AIR$31,0)</f>
        <v>#N/A</v>
      </c>
      <c r="AJK14" s="24" t="e">
        <f>MATCH('[1]Z_07 (2)'!BLP34,$AIR$12:$AIR$31,0)</f>
        <v>#N/A</v>
      </c>
      <c r="AJL14" s="24" t="e">
        <f>MATCH('[1]Z_07 (2)'!BLQ34,$AIR$12:$AIR$31,0)</f>
        <v>#N/A</v>
      </c>
      <c r="AJM14" s="24" t="e">
        <f>MATCH('[1]Z_07 (2)'!BLR34,$AIR$12:$AIR$31,0)</f>
        <v>#N/A</v>
      </c>
      <c r="AJN14" s="24" t="e">
        <f>MATCH('[1]Z_07 (2)'!#REF!,$AIR$12:$AIR$31,0)</f>
        <v>#REF!</v>
      </c>
      <c r="AJO14" s="24" t="e">
        <f>MATCH('[1]Z_07 (2)'!#REF!,$AIR$12:$AIR$31,0)</f>
        <v>#REF!</v>
      </c>
      <c r="AJP14" s="24" t="e">
        <f>MATCH('[1]Z_07 (2)'!#REF!,$AIR$12:$AIR$31,0)</f>
        <v>#REF!</v>
      </c>
      <c r="AJQ14" s="24" t="e">
        <f>MATCH('[1]Z_07 (2)'!#REF!,$AIR$12:$AIR$31,0)</f>
        <v>#REF!</v>
      </c>
      <c r="AJR14" s="24" t="e">
        <f>MATCH('[1]Z_07 (2)'!#REF!,$AIR$12:$AIR$31,0)</f>
        <v>#REF!</v>
      </c>
      <c r="AJS14" s="24" t="e">
        <f>MATCH('[1]Z_07 (2)'!#REF!,$AIR$12:$AIR$31,0)</f>
        <v>#REF!</v>
      </c>
      <c r="AJT14" s="24" t="e">
        <f>MATCH('[1]Z_07 (2)'!#REF!,$AIR$12:$AIR$31,0)</f>
        <v>#REF!</v>
      </c>
      <c r="AJU14" s="24" t="e">
        <f>MATCH('[1]Z_07 (2)'!#REF!,$AIR$12:$AIR$31,0)</f>
        <v>#REF!</v>
      </c>
      <c r="AJV14" s="24" t="e">
        <f>MATCH('[1]Z_07 (2)'!#REF!,$AIR$12:$AIR$31,0)</f>
        <v>#REF!</v>
      </c>
      <c r="AJW14" s="24" t="e">
        <f>MATCH('[1]Z_07 (2)'!#REF!,$AIR$12:$AIR$31,0)</f>
        <v>#REF!</v>
      </c>
      <c r="AJX14" s="24" t="e">
        <f>MATCH('[1]Z_07 (2)'!#REF!,$AIR$12:$AIR$31,0)</f>
        <v>#REF!</v>
      </c>
      <c r="AJY14" s="24" t="e">
        <f>MATCH('[1]Z_07 (2)'!#REF!,$AIR$12:$AIR$31,0)</f>
        <v>#REF!</v>
      </c>
      <c r="AJZ14" s="24" t="e">
        <f>MATCH('[1]Z_07 (2)'!#REF!,$AIR$12:$AIR$31,0)</f>
        <v>#REF!</v>
      </c>
      <c r="AKA14" s="24" t="e">
        <f>MATCH('[1]Z_07 (2)'!#REF!,$AIR$12:$AIR$31,0)</f>
        <v>#REF!</v>
      </c>
      <c r="AKB14" s="24" t="e">
        <f>MATCH('[1]Z_07 (2)'!#REF!,$AIR$12:$AIR$31,0)</f>
        <v>#REF!</v>
      </c>
      <c r="AKC14" s="24" t="e">
        <f>MATCH('[1]Z_07 (2)'!#REF!,$AIR$12:$AIR$31,0)</f>
        <v>#REF!</v>
      </c>
      <c r="AKD14" s="24" t="e">
        <f>MATCH('[1]Z_07 (2)'!#REF!,$AIR$12:$AIR$31,0)</f>
        <v>#REF!</v>
      </c>
      <c r="AKE14" s="24" t="e">
        <f>MATCH('[1]Z_07 (2)'!#REF!,$AIR$12:$AIR$31,0)</f>
        <v>#REF!</v>
      </c>
      <c r="AKF14" s="24" t="e">
        <f>MATCH('[1]Z_07 (2)'!#REF!,$AIR$12:$AIR$31,0)</f>
        <v>#REF!</v>
      </c>
      <c r="AKG14" s="24" t="e">
        <f>MATCH('[1]Z_07 (2)'!#REF!,$AIR$12:$AIR$31,0)</f>
        <v>#REF!</v>
      </c>
      <c r="AKH14" s="10"/>
      <c r="AKI14" s="2"/>
      <c r="AKJ14" s="2"/>
      <c r="AKK14" s="2"/>
      <c r="AKL14" s="2"/>
      <c r="AKM14" s="2"/>
      <c r="AKN14" s="2"/>
      <c r="AKO14" s="2"/>
      <c r="AKP14" s="2"/>
      <c r="AKQ14" s="2"/>
      <c r="AKR14" s="2"/>
      <c r="AKS14" s="2"/>
      <c r="AKT14" s="2"/>
      <c r="AKU14" s="2"/>
      <c r="AKV14" s="2"/>
      <c r="AKW14" s="2"/>
      <c r="AKX14" s="2"/>
      <c r="AKY14" s="2"/>
    </row>
    <row r="15" spans="1:992" ht="5.0999999999999996" customHeight="1" x14ac:dyDescent="0.25">
      <c r="A15" s="2"/>
      <c r="B15" s="32">
        <f t="shared" si="30"/>
        <v>4</v>
      </c>
      <c r="C15" s="32">
        <f>IF(B15&lt;B14,MAX(C$11:C14)+1,C14)</f>
        <v>1</v>
      </c>
      <c r="D15" s="19">
        <v>3</v>
      </c>
      <c r="E15">
        <v>2.46</v>
      </c>
      <c r="F15" s="2"/>
      <c r="G15" s="39">
        <f t="shared" si="31"/>
        <v>2.46</v>
      </c>
      <c r="H15" s="2"/>
      <c r="I15" s="46">
        <v>3</v>
      </c>
      <c r="J15" s="51">
        <v>0.99391644999999995</v>
      </c>
      <c r="K15" s="51">
        <v>0.99107029999999996</v>
      </c>
      <c r="L15" s="51">
        <v>0.99218430000000002</v>
      </c>
      <c r="M15" s="51">
        <v>0.99460786999999995</v>
      </c>
      <c r="N15" s="51">
        <v>0.99768109999999999</v>
      </c>
      <c r="O15" s="51">
        <v>1.0009739</v>
      </c>
      <c r="P15" s="51">
        <v>1.0040553999999999</v>
      </c>
      <c r="Q15" s="51">
        <v>1.0067448999999999</v>
      </c>
      <c r="R15" s="51">
        <v>1.0083648999999999</v>
      </c>
      <c r="S15" s="51">
        <v>1.008688</v>
      </c>
      <c r="T15" s="51">
        <v>1.0084711</v>
      </c>
      <c r="U15" s="51">
        <v>1.0080521</v>
      </c>
      <c r="V15" s="51">
        <v>1.0076027000000001</v>
      </c>
      <c r="W15" s="51">
        <v>1.0071578999999999</v>
      </c>
      <c r="X15" s="51">
        <v>1.0066881999999999</v>
      </c>
      <c r="Y15" s="51">
        <v>1.0061384</v>
      </c>
      <c r="Z15" s="51">
        <v>1.0054489</v>
      </c>
      <c r="AA15" s="51">
        <v>1.0045445</v>
      </c>
      <c r="AB15" s="51">
        <v>1.0034358999999999</v>
      </c>
      <c r="AC15" s="51">
        <v>1.0021579</v>
      </c>
      <c r="AD15" s="51">
        <v>1.0006921</v>
      </c>
      <c r="AE15" s="51">
        <v>0.99878330000000004</v>
      </c>
      <c r="AF15" s="51">
        <v>0.99684435000000005</v>
      </c>
      <c r="AG15" s="51">
        <v>0.99475230000000003</v>
      </c>
      <c r="AH15" s="51">
        <v>0.99247306999999996</v>
      </c>
      <c r="AI15" s="51">
        <v>0.99011517000000004</v>
      </c>
      <c r="AJ15" s="51">
        <v>0.98774240000000002</v>
      </c>
      <c r="AK15" s="51">
        <v>0.98539239999999995</v>
      </c>
      <c r="AL15" s="51">
        <v>0.9831067</v>
      </c>
      <c r="AM15" s="51">
        <v>0.98090434000000004</v>
      </c>
      <c r="AN15" s="51">
        <v>0.97875553000000004</v>
      </c>
      <c r="AO15" s="51">
        <v>0.97654059999999998</v>
      </c>
      <c r="AP15" s="51">
        <v>0.97400659999999994</v>
      </c>
      <c r="AQ15" s="51">
        <v>0.97074530000000003</v>
      </c>
      <c r="AR15" s="51">
        <v>0.96680504</v>
      </c>
      <c r="AS15" s="51">
        <v>0.96286179999999999</v>
      </c>
      <c r="AT15" s="51">
        <v>0.95925455999999998</v>
      </c>
      <c r="AU15" s="51">
        <v>0.95623230000000004</v>
      </c>
      <c r="AV15" s="51">
        <v>0.95428199999999996</v>
      </c>
      <c r="AW15" s="51">
        <v>0.95452904999999999</v>
      </c>
      <c r="AX15" s="2"/>
      <c r="AY15" s="19">
        <v>3</v>
      </c>
      <c r="AZ15" s="44">
        <v>1</v>
      </c>
      <c r="BA15" s="44">
        <v>0.98335433000000005</v>
      </c>
      <c r="BB15" s="44">
        <v>0.93963260000000004</v>
      </c>
      <c r="BC15" s="44">
        <v>0.85837615</v>
      </c>
      <c r="BD15" s="44">
        <v>0.73330360000000006</v>
      </c>
      <c r="BE15" s="44">
        <v>0.57471293000000001</v>
      </c>
      <c r="BF15" s="44">
        <v>0.40879753000000002</v>
      </c>
      <c r="BG15" s="44">
        <v>0.26387534000000001</v>
      </c>
      <c r="BH15" s="44">
        <v>0.15578433999999999</v>
      </c>
      <c r="BI15" s="44">
        <v>8.5049449999999999E-2</v>
      </c>
      <c r="BJ15" s="44">
        <v>4.3436389999999998E-2</v>
      </c>
      <c r="BK15" s="44">
        <v>2.0970975999999999E-2</v>
      </c>
      <c r="BL15" s="44">
        <v>9.6619324999999995E-3</v>
      </c>
      <c r="BM15" s="44">
        <v>4.2879874999999998E-3</v>
      </c>
      <c r="BN15" s="44">
        <v>1.8480647E-3</v>
      </c>
      <c r="BO15" s="44">
        <v>7.7774739999999999E-4</v>
      </c>
      <c r="BP15" s="44">
        <v>3.2087077999999998E-4</v>
      </c>
      <c r="BQ15" s="44">
        <v>1.3016724999999999E-4</v>
      </c>
      <c r="BR15" s="44">
        <v>5.1989130000000002E-5</v>
      </c>
      <c r="BS15" s="44">
        <v>2.0425870000000002E-5</v>
      </c>
      <c r="BT15" s="44">
        <v>7.8832430000000003E-6</v>
      </c>
      <c r="BU15" s="44">
        <v>2.9906469000000001E-6</v>
      </c>
      <c r="BV15" s="44">
        <v>1.1194303E-6</v>
      </c>
      <c r="BW15" s="44">
        <v>4.155349E-7</v>
      </c>
      <c r="BX15" s="44">
        <v>1.5333904000000001E-7</v>
      </c>
      <c r="BY15" s="44">
        <v>5.6175030000000001E-8</v>
      </c>
      <c r="BZ15" s="44">
        <v>2.0384201E-8</v>
      </c>
      <c r="CA15" s="44">
        <v>7.3113458000000003E-9</v>
      </c>
      <c r="CB15" s="44">
        <v>2.5869928E-9</v>
      </c>
      <c r="CC15" s="44">
        <v>9.0319519999999996E-10</v>
      </c>
      <c r="CD15" s="44">
        <v>3.1236344000000002E-10</v>
      </c>
      <c r="CE15" s="44">
        <v>1.0761494E-10</v>
      </c>
      <c r="CF15" s="44">
        <v>3.707376E-11</v>
      </c>
      <c r="CG15" s="44">
        <v>1.2802968E-11</v>
      </c>
      <c r="CH15" s="44">
        <v>4.430867E-12</v>
      </c>
      <c r="CI15" s="44">
        <v>1.5328677E-12</v>
      </c>
      <c r="CJ15" s="44">
        <v>5.2896456999999997E-13</v>
      </c>
      <c r="CK15" s="44">
        <v>1.8156501999999999E-13</v>
      </c>
      <c r="CL15" s="44">
        <v>6.1497845000000006E-14</v>
      </c>
      <c r="CM15" s="44">
        <v>1.9071264000000001E-14</v>
      </c>
      <c r="CN15" s="44">
        <v>1</v>
      </c>
      <c r="CO15" s="44">
        <v>0.98170959999999996</v>
      </c>
      <c r="CP15" s="44">
        <v>0.93432380000000004</v>
      </c>
      <c r="CQ15" s="44">
        <v>0.84964709999999999</v>
      </c>
      <c r="CR15" s="44">
        <v>0.72525079999999997</v>
      </c>
      <c r="CS15" s="44">
        <v>0.57275739999999997</v>
      </c>
      <c r="CT15" s="44">
        <v>0.41440114</v>
      </c>
      <c r="CU15" s="44">
        <v>0.27356720000000001</v>
      </c>
      <c r="CV15" s="44">
        <v>0.16514497</v>
      </c>
      <c r="CW15" s="44">
        <v>9.1865379999999996E-2</v>
      </c>
      <c r="CX15" s="44">
        <v>4.7580196999999998E-2</v>
      </c>
      <c r="CY15" s="44">
        <v>2.3206214999999999E-2</v>
      </c>
      <c r="CZ15" s="44">
        <v>1.0778210999999999E-2</v>
      </c>
      <c r="DA15" s="44">
        <v>4.8121120000000003E-3</v>
      </c>
      <c r="DB15" s="44">
        <v>2.0802452000000002E-3</v>
      </c>
      <c r="DC15" s="44">
        <v>8.7584040000000004E-4</v>
      </c>
      <c r="DD15" s="44">
        <v>3.6001050000000003E-4</v>
      </c>
      <c r="DE15" s="44">
        <v>1.4453255999999999E-4</v>
      </c>
      <c r="DF15" s="44">
        <v>5.6749315000000003E-5</v>
      </c>
      <c r="DG15" s="44">
        <v>2.1850326000000001E-5</v>
      </c>
      <c r="DH15" s="44">
        <v>8.2914669999999999E-6</v>
      </c>
      <c r="DI15" s="44">
        <v>3.1144760000000002E-6</v>
      </c>
      <c r="DJ15" s="44">
        <v>1.1571666000000001E-6</v>
      </c>
      <c r="DK15" s="44">
        <v>4.2315010000000002E-7</v>
      </c>
      <c r="DL15" s="44">
        <v>1.5209238000000001E-7</v>
      </c>
      <c r="DM15" s="44">
        <v>5.3863328000000003E-8</v>
      </c>
      <c r="DN15" s="44">
        <v>1.8840924999999999E-8</v>
      </c>
      <c r="DO15" s="44">
        <v>6.535147E-9</v>
      </c>
      <c r="DP15" s="44">
        <v>2.2574135999999999E-9</v>
      </c>
      <c r="DQ15" s="44">
        <v>7.7809909999999995E-10</v>
      </c>
      <c r="DR15" s="44">
        <v>2.6715899999999998E-10</v>
      </c>
      <c r="DS15" s="44">
        <v>9.1079659999999995E-11</v>
      </c>
      <c r="DT15" s="44">
        <v>3.0776787000000002E-11</v>
      </c>
      <c r="DU15" s="44">
        <v>1.0302680999999999E-11</v>
      </c>
      <c r="DV15" s="44">
        <v>3.4135479000000001E-12</v>
      </c>
      <c r="DW15" s="44">
        <v>1.1183526999999999E-12</v>
      </c>
      <c r="DX15" s="44">
        <v>3.6253820000000001E-13</v>
      </c>
      <c r="DY15" s="44">
        <v>1.1671522000000001E-13</v>
      </c>
      <c r="DZ15" s="44">
        <v>3.7221094000000003E-14</v>
      </c>
      <c r="EA15" s="44">
        <v>1.0959557000000001E-14</v>
      </c>
      <c r="EB15" s="44">
        <v>1</v>
      </c>
      <c r="EC15" s="44">
        <v>0.98524449999999997</v>
      </c>
      <c r="ED15" s="44">
        <v>0.94684016999999998</v>
      </c>
      <c r="EE15" s="44">
        <v>0.87541080000000004</v>
      </c>
      <c r="EF15" s="44">
        <v>0.76316200000000001</v>
      </c>
      <c r="EG15" s="44">
        <v>0.61444100000000001</v>
      </c>
      <c r="EH15" s="44">
        <v>0.44923943</v>
      </c>
      <c r="EI15" s="44">
        <v>0.29616862999999999</v>
      </c>
      <c r="EJ15" s="44">
        <v>0.1770613</v>
      </c>
      <c r="EK15" s="44">
        <v>9.7356349999999994E-2</v>
      </c>
      <c r="EL15" s="44">
        <v>5.0083436000000002E-2</v>
      </c>
      <c r="EM15" s="44">
        <v>2.4455174999999999E-2</v>
      </c>
      <c r="EN15" s="44">
        <v>1.1443920999999999E-2</v>
      </c>
      <c r="EO15" s="44">
        <v>5.1467926000000001E-3</v>
      </c>
      <c r="EP15" s="44">
        <v>2.2202272E-3</v>
      </c>
      <c r="EQ15" s="44">
        <v>9.1749379999999997E-4</v>
      </c>
      <c r="ER15" s="44">
        <v>3.6475940000000001E-4</v>
      </c>
      <c r="ES15" s="44">
        <v>1.4052840000000001E-4</v>
      </c>
      <c r="ET15" s="44">
        <v>5.2829233000000003E-5</v>
      </c>
      <c r="EU15" s="44">
        <v>1.9530487E-5</v>
      </c>
      <c r="EV15" s="44">
        <v>7.1344470000000001E-6</v>
      </c>
      <c r="EW15" s="44">
        <v>2.5773383999999998E-6</v>
      </c>
      <c r="EX15" s="44">
        <v>9.2205437E-7</v>
      </c>
      <c r="EY15" s="44">
        <v>3.2702664000000002E-7</v>
      </c>
      <c r="EZ15" s="44">
        <v>1.14850245E-7</v>
      </c>
      <c r="FA15" s="44">
        <v>3.9956060000000003E-8</v>
      </c>
      <c r="FB15" s="44">
        <v>1.3780117499999999E-8</v>
      </c>
      <c r="FC15" s="44">
        <v>4.7069870000000004E-9</v>
      </c>
      <c r="FD15" s="44">
        <v>1.5928053E-9</v>
      </c>
      <c r="FE15" s="44">
        <v>5.3426719999999999E-10</v>
      </c>
      <c r="FF15" s="44">
        <v>1.7755853999999999E-10</v>
      </c>
      <c r="FG15" s="44">
        <v>5.8365280000000004E-11</v>
      </c>
      <c r="FH15" s="44">
        <v>1.8929492E-11</v>
      </c>
      <c r="FI15" s="44">
        <v>6.0564045000000001E-12</v>
      </c>
      <c r="FJ15" s="44">
        <v>1.9158159999999999E-12</v>
      </c>
      <c r="FK15" s="44">
        <v>6.0260040000000001E-13</v>
      </c>
      <c r="FL15" s="44">
        <v>1.8940637000000001E-13</v>
      </c>
      <c r="FM15" s="44">
        <v>5.9485863999999994E-14</v>
      </c>
      <c r="FN15" s="44">
        <v>1.8537549999999998E-14</v>
      </c>
      <c r="FO15" s="44">
        <v>5.3324132999999996E-15</v>
      </c>
      <c r="FP15" s="44">
        <v>1</v>
      </c>
      <c r="FQ15" s="44">
        <v>0.98446829999999996</v>
      </c>
      <c r="FR15" s="44">
        <v>0.94378079999999998</v>
      </c>
      <c r="FS15" s="44">
        <v>0.86710969999999998</v>
      </c>
      <c r="FT15" s="44">
        <v>0.74730426000000005</v>
      </c>
      <c r="FU15" s="44">
        <v>0.59341339999999998</v>
      </c>
      <c r="FV15" s="44">
        <v>0.42991935999999997</v>
      </c>
      <c r="FW15" s="44">
        <v>0.2840203</v>
      </c>
      <c r="FX15" s="44">
        <v>0.17197508</v>
      </c>
      <c r="FY15" s="44">
        <v>9.626092E-2</v>
      </c>
      <c r="FZ15" s="44">
        <v>5.0185847999999998E-2</v>
      </c>
      <c r="GA15" s="44">
        <v>2.4484344000000002E-2</v>
      </c>
      <c r="GB15" s="44">
        <v>1.1208699000000001E-2</v>
      </c>
      <c r="GC15" s="44">
        <v>4.8427404999999996E-3</v>
      </c>
      <c r="GD15" s="44">
        <v>1.9973683999999999E-3</v>
      </c>
      <c r="GE15" s="44">
        <v>7.9626350000000002E-4</v>
      </c>
      <c r="GF15" s="44">
        <v>3.0952330000000002E-4</v>
      </c>
      <c r="GG15" s="44">
        <v>1.18074386E-4</v>
      </c>
      <c r="GH15" s="44">
        <v>4.4447792000000003E-5</v>
      </c>
      <c r="GI15" s="44">
        <v>1.6525644E-5</v>
      </c>
      <c r="GJ15" s="44">
        <v>6.0479909999999999E-6</v>
      </c>
      <c r="GK15" s="44">
        <v>2.1725815999999999E-6</v>
      </c>
      <c r="GL15" s="44">
        <v>7.6473384E-7</v>
      </c>
      <c r="GM15" s="44">
        <v>2.6430677999999998E-7</v>
      </c>
      <c r="GN15" s="44">
        <v>9.0132390000000001E-8</v>
      </c>
      <c r="GO15" s="44">
        <v>3.0435093000000001E-8</v>
      </c>
      <c r="GP15" s="44">
        <v>1.0201651999999999E-8</v>
      </c>
      <c r="GQ15" s="44">
        <v>3.3993731999999998E-9</v>
      </c>
      <c r="GR15" s="44">
        <v>1.1258897E-9</v>
      </c>
      <c r="GS15" s="44">
        <v>3.6966765999999999E-10</v>
      </c>
      <c r="GT15" s="44">
        <v>1.1978596999999999E-10</v>
      </c>
      <c r="GU15" s="44">
        <v>3.8255474999999998E-11</v>
      </c>
      <c r="GV15" s="44">
        <v>1.2061497E-11</v>
      </c>
      <c r="GW15" s="44">
        <v>3.7725188000000003E-12</v>
      </c>
      <c r="GX15" s="44">
        <v>1.1788505000000001E-12</v>
      </c>
      <c r="GY15" s="44">
        <v>3.6848925999999998E-13</v>
      </c>
      <c r="GZ15" s="44">
        <v>1.149751E-13</v>
      </c>
      <c r="HA15" s="44">
        <v>3.5751659999999997E-14</v>
      </c>
      <c r="HB15" s="44">
        <v>1.1019096E-14</v>
      </c>
      <c r="HC15" s="44">
        <v>3.1295443E-15</v>
      </c>
      <c r="HD15" s="44">
        <v>1</v>
      </c>
      <c r="HE15" s="44">
        <v>0.98088556999999998</v>
      </c>
      <c r="HF15" s="44">
        <v>0.93117064000000005</v>
      </c>
      <c r="HG15" s="44">
        <v>0.84120249999999996</v>
      </c>
      <c r="HH15" s="44">
        <v>0.70802690000000001</v>
      </c>
      <c r="HI15" s="44">
        <v>0.54574129999999998</v>
      </c>
      <c r="HJ15" s="44">
        <v>0.38154009999999999</v>
      </c>
      <c r="HK15" s="44">
        <v>0.24200621</v>
      </c>
      <c r="HL15" s="44">
        <v>0.14044379000000001</v>
      </c>
      <c r="HM15" s="44">
        <v>7.5485419999999998E-2</v>
      </c>
      <c r="HN15" s="44">
        <v>3.8017700000000001E-2</v>
      </c>
      <c r="HO15" s="44">
        <v>1.8156087000000001E-2</v>
      </c>
      <c r="HP15" s="44">
        <v>8.2971845000000006E-3</v>
      </c>
      <c r="HQ15" s="44">
        <v>3.6489547000000001E-3</v>
      </c>
      <c r="HR15" s="44">
        <v>1.549487E-3</v>
      </c>
      <c r="HS15" s="44">
        <v>6.3747249999999999E-4</v>
      </c>
      <c r="HT15" s="44">
        <v>2.5475505000000003E-4</v>
      </c>
      <c r="HU15" s="44">
        <v>9.8853919999999994E-5</v>
      </c>
      <c r="HV15" s="44">
        <v>3.7121910000000002E-5</v>
      </c>
      <c r="HW15" s="44">
        <v>1.3499757999999999E-5</v>
      </c>
      <c r="HX15" s="44">
        <v>4.781345E-6</v>
      </c>
      <c r="HY15" s="44">
        <v>1.6596843999999999E-6</v>
      </c>
      <c r="HZ15" s="44">
        <v>5.6847904000000003E-7</v>
      </c>
      <c r="IA15" s="44">
        <v>1.9305062E-7</v>
      </c>
      <c r="IB15" s="44">
        <v>6.5108610000000006E-8</v>
      </c>
      <c r="IC15" s="44">
        <v>2.1821566999999999E-8</v>
      </c>
      <c r="ID15" s="44">
        <v>7.2782639999999997E-9</v>
      </c>
      <c r="IE15" s="44">
        <v>2.4131141999999998E-9</v>
      </c>
      <c r="IF15" s="44">
        <v>7.917598E-10</v>
      </c>
      <c r="IG15" s="44">
        <v>2.5621512999999999E-10</v>
      </c>
      <c r="IH15" s="44">
        <v>8.2010065000000002E-11</v>
      </c>
      <c r="II15" s="44">
        <v>2.6068625999999999E-11</v>
      </c>
      <c r="IJ15" s="44">
        <v>8.2618949999999993E-12</v>
      </c>
      <c r="IK15" s="44">
        <v>2.6157548E-12</v>
      </c>
      <c r="IL15" s="44">
        <v>8.2441750000000001E-13</v>
      </c>
      <c r="IM15" s="44">
        <v>2.5812850000000002E-13</v>
      </c>
      <c r="IN15" s="44">
        <v>8.0207576000000001E-14</v>
      </c>
      <c r="IO15" s="44">
        <v>2.4652100000000002E-14</v>
      </c>
      <c r="IP15" s="44">
        <v>7.4239349999999998E-15</v>
      </c>
      <c r="IQ15" s="44">
        <v>2.0450842000000001E-15</v>
      </c>
      <c r="IR15" s="44">
        <v>1</v>
      </c>
      <c r="IS15" s="44">
        <v>0.9795971</v>
      </c>
      <c r="IT15" s="44">
        <v>0.92637557000000004</v>
      </c>
      <c r="IU15" s="44">
        <v>0.83026946000000001</v>
      </c>
      <c r="IV15" s="44">
        <v>0.68994290000000003</v>
      </c>
      <c r="IW15" s="44">
        <v>0.52302579999999999</v>
      </c>
      <c r="IX15" s="44">
        <v>0.35877906999999998</v>
      </c>
      <c r="IY15" s="44">
        <v>0.22252701</v>
      </c>
      <c r="IZ15" s="44">
        <v>0.12553275</v>
      </c>
      <c r="JA15" s="44">
        <v>6.5076439999999999E-2</v>
      </c>
      <c r="JB15" s="44">
        <v>3.1387560000000002E-2</v>
      </c>
      <c r="JC15" s="44">
        <v>1.4250785E-2</v>
      </c>
      <c r="JD15" s="44">
        <v>6.1688070000000001E-3</v>
      </c>
      <c r="JE15" s="44">
        <v>2.5758257000000001E-3</v>
      </c>
      <c r="JF15" s="44">
        <v>1.0457506E-3</v>
      </c>
      <c r="JG15" s="44">
        <v>4.1338505000000002E-4</v>
      </c>
      <c r="JH15" s="44">
        <v>1.5886287E-4</v>
      </c>
      <c r="JI15" s="44">
        <v>5.9456985999999998E-5</v>
      </c>
      <c r="JJ15" s="44">
        <v>2.1757695999999999E-5</v>
      </c>
      <c r="JK15" s="44">
        <v>7.807538E-6</v>
      </c>
      <c r="JL15" s="44">
        <v>2.7521276E-6</v>
      </c>
      <c r="JM15" s="44">
        <v>9.5476279999999989E-7</v>
      </c>
      <c r="JN15" s="44">
        <v>3.2636754E-7</v>
      </c>
      <c r="JO15" s="44">
        <v>1.1017479599999999E-7</v>
      </c>
      <c r="JP15" s="44">
        <v>3.6824986000000003E-8</v>
      </c>
      <c r="JQ15" s="44">
        <v>1.2182345E-8</v>
      </c>
      <c r="JR15" s="44">
        <v>3.9814125000000002E-9</v>
      </c>
      <c r="JS15" s="44">
        <v>1.2868471000000001E-9</v>
      </c>
      <c r="JT15" s="44">
        <v>4.1395622999999999E-10</v>
      </c>
      <c r="JU15" s="44">
        <v>1.3337279999999999E-10</v>
      </c>
      <c r="JV15" s="44">
        <v>4.3141764000000003E-11</v>
      </c>
      <c r="JW15" s="44">
        <v>1.4005012E-11</v>
      </c>
      <c r="JX15" s="44">
        <v>4.5436910000000002E-12</v>
      </c>
      <c r="JY15" s="44">
        <v>1.465264E-12</v>
      </c>
      <c r="JZ15" s="44">
        <v>4.6765585999999996E-13</v>
      </c>
      <c r="KA15" s="44">
        <v>1.4746074E-13</v>
      </c>
      <c r="KB15" s="44">
        <v>4.5969829999999998E-14</v>
      </c>
      <c r="KC15" s="44">
        <v>1.4221183E-14</v>
      </c>
      <c r="KD15" s="44">
        <v>4.3612839999999998E-15</v>
      </c>
      <c r="KE15" s="44">
        <v>1.234269E-15</v>
      </c>
      <c r="KF15" s="44">
        <v>1</v>
      </c>
      <c r="KG15" s="44">
        <v>0.98016809999999999</v>
      </c>
      <c r="KH15" s="44">
        <v>0.92887869999999995</v>
      </c>
      <c r="KI15" s="44">
        <v>0.83629929999999997</v>
      </c>
      <c r="KJ15" s="44">
        <v>0.69862179999999996</v>
      </c>
      <c r="KK15" s="44">
        <v>0.52958850000000002</v>
      </c>
      <c r="KL15" s="44">
        <v>0.35881540000000001</v>
      </c>
      <c r="KM15" s="44">
        <v>0.21686941000000001</v>
      </c>
      <c r="KN15" s="44">
        <v>0.1181579</v>
      </c>
      <c r="KO15" s="44">
        <v>5.9075865999999998E-2</v>
      </c>
      <c r="KP15" s="44">
        <v>2.7657937E-2</v>
      </c>
      <c r="KQ15" s="44">
        <v>1.2337448000000001E-2</v>
      </c>
      <c r="KR15" s="44">
        <v>5.2999626000000003E-3</v>
      </c>
      <c r="KS15" s="44">
        <v>2.2041958000000002E-3</v>
      </c>
      <c r="KT15" s="44">
        <v>8.8829390000000005E-4</v>
      </c>
      <c r="KU15" s="44">
        <v>3.4738358E-4</v>
      </c>
      <c r="KV15" s="44">
        <v>1.3240575E-4</v>
      </c>
      <c r="KW15" s="44">
        <v>4.9286570000000001E-5</v>
      </c>
      <c r="KX15" s="44">
        <v>1.7927354000000001E-5</v>
      </c>
      <c r="KY15" s="44">
        <v>6.3972633999999999E-6</v>
      </c>
      <c r="KZ15" s="44">
        <v>2.2536293999999998E-6</v>
      </c>
      <c r="LA15" s="44">
        <v>7.8679915000000002E-7</v>
      </c>
      <c r="LB15" s="44">
        <v>2.7212798000000002E-7</v>
      </c>
      <c r="LC15" s="44">
        <v>9.2932793999999996E-8</v>
      </c>
      <c r="LD15" s="44">
        <v>3.1242904999999997E-8</v>
      </c>
      <c r="LE15" s="44">
        <v>1.0349994E-8</v>
      </c>
      <c r="LF15" s="44">
        <v>3.4015036999999998E-9</v>
      </c>
      <c r="LG15" s="44">
        <v>1.116943E-9</v>
      </c>
      <c r="LH15" s="44">
        <v>3.6637450999999998E-10</v>
      </c>
      <c r="LI15" s="44">
        <v>1.2000942000000001E-10</v>
      </c>
      <c r="LJ15" s="44">
        <v>3.9302103000000002E-11</v>
      </c>
      <c r="LK15" s="44">
        <v>1.2852344E-11</v>
      </c>
      <c r="LL15" s="44">
        <v>4.1892456999999997E-12</v>
      </c>
      <c r="LM15" s="44">
        <v>1.3597310999999999E-12</v>
      </c>
      <c r="LN15" s="44">
        <v>4.4021459999999998E-13</v>
      </c>
      <c r="LO15" s="44">
        <v>1.4230520999999999E-13</v>
      </c>
      <c r="LP15" s="44">
        <v>4.6037835999999997E-14</v>
      </c>
      <c r="LQ15" s="44">
        <v>1.494102E-14</v>
      </c>
      <c r="LR15" s="44">
        <v>4.8370260000000004E-15</v>
      </c>
      <c r="LS15" s="44">
        <v>1.4495423000000001E-15</v>
      </c>
      <c r="LT15" s="44">
        <v>1</v>
      </c>
      <c r="LU15" s="44">
        <v>0.97867006000000001</v>
      </c>
      <c r="LV15" s="44">
        <v>0.92289317000000004</v>
      </c>
      <c r="LW15" s="44">
        <v>0.82044183999999998</v>
      </c>
      <c r="LX15" s="44">
        <v>0.66898440000000003</v>
      </c>
      <c r="LY15" s="44">
        <v>0.49006329999999998</v>
      </c>
      <c r="LZ15" s="44">
        <v>0.32009923000000001</v>
      </c>
      <c r="MA15" s="44">
        <v>0.18761037</v>
      </c>
      <c r="MB15" s="44">
        <v>0.10016774000000001</v>
      </c>
      <c r="MC15" s="44">
        <v>4.949332E-2</v>
      </c>
      <c r="MD15" s="44">
        <v>2.2900719999999999E-2</v>
      </c>
      <c r="ME15" s="44">
        <v>9.9833400000000003E-3</v>
      </c>
      <c r="MF15" s="44">
        <v>4.121614E-3</v>
      </c>
      <c r="MG15" s="44">
        <v>1.6183261E-3</v>
      </c>
      <c r="MH15" s="44">
        <v>6.0969620000000003E-4</v>
      </c>
      <c r="MI15" s="44">
        <v>2.228629E-4</v>
      </c>
      <c r="MJ15" s="44">
        <v>8.0079069999999995E-5</v>
      </c>
      <c r="MK15" s="44">
        <v>2.8598252999999998E-5</v>
      </c>
      <c r="ML15" s="44">
        <v>1.02055965E-5</v>
      </c>
      <c r="MM15" s="44">
        <v>3.6283711000000001E-6</v>
      </c>
      <c r="MN15" s="44">
        <v>1.2797530999999999E-6</v>
      </c>
      <c r="MO15" s="44">
        <v>4.4616973999999999E-7</v>
      </c>
      <c r="MP15" s="44">
        <v>1.5352248000000001E-7</v>
      </c>
      <c r="MQ15" s="44">
        <v>5.2194377000000002E-8</v>
      </c>
      <c r="MR15" s="44">
        <v>1.7572129999999999E-8</v>
      </c>
      <c r="MS15" s="44">
        <v>5.8682271999999996E-9</v>
      </c>
      <c r="MT15" s="44">
        <v>1.9491920999999998E-9</v>
      </c>
      <c r="MU15" s="44">
        <v>6.4630060000000002E-10</v>
      </c>
      <c r="MV15" s="44">
        <v>2.147923E-10</v>
      </c>
      <c r="MW15" s="44">
        <v>7.1537415000000006E-11</v>
      </c>
      <c r="MX15" s="44">
        <v>2.3766651999999999E-11</v>
      </c>
      <c r="MY15" s="44">
        <v>7.8518539999999998E-12</v>
      </c>
      <c r="MZ15" s="44">
        <v>2.5826778E-12</v>
      </c>
      <c r="NA15" s="44">
        <v>8.4868940000000005E-13</v>
      </c>
      <c r="NB15" s="44">
        <v>2.7936685999999998E-13</v>
      </c>
      <c r="NC15" s="44">
        <v>9.220877E-14</v>
      </c>
      <c r="ND15" s="44">
        <v>3.0507725E-14</v>
      </c>
      <c r="NE15" s="44">
        <v>1.0094136999999999E-14</v>
      </c>
      <c r="NF15" s="44">
        <v>3.3091587000000002E-15</v>
      </c>
      <c r="NG15" s="44">
        <v>9.9699320000000007E-16</v>
      </c>
      <c r="NH15" s="44">
        <v>1</v>
      </c>
      <c r="NI15" s="44">
        <v>0.97643880000000005</v>
      </c>
      <c r="NJ15" s="44">
        <v>0.91530716000000001</v>
      </c>
      <c r="NK15" s="44">
        <v>0.80651720000000005</v>
      </c>
      <c r="NL15" s="44">
        <v>0.65167505000000003</v>
      </c>
      <c r="NM15" s="44">
        <v>0.47397961999999999</v>
      </c>
      <c r="NN15" s="44">
        <v>0.30749857000000003</v>
      </c>
      <c r="NO15" s="44">
        <v>0.17809630000000001</v>
      </c>
      <c r="NP15" s="44">
        <v>9.3010319999999994E-2</v>
      </c>
      <c r="NQ15" s="44">
        <v>4.444882E-2</v>
      </c>
      <c r="NR15" s="44">
        <v>1.9725590000000001E-2</v>
      </c>
      <c r="NS15" s="44">
        <v>8.2539870000000008E-3</v>
      </c>
      <c r="NT15" s="44">
        <v>3.2986835999999999E-3</v>
      </c>
      <c r="NU15" s="44">
        <v>1.2774189000000001E-3</v>
      </c>
      <c r="NV15" s="44">
        <v>4.8510453999999999E-4</v>
      </c>
      <c r="NW15" s="44">
        <v>1.8170067E-4</v>
      </c>
      <c r="NX15" s="44">
        <v>6.7041576E-5</v>
      </c>
      <c r="NY15" s="44">
        <v>2.4311125999999999E-5</v>
      </c>
      <c r="NZ15" s="44">
        <v>8.653828E-6</v>
      </c>
      <c r="OA15" s="44">
        <v>3.0275869999999999E-6</v>
      </c>
      <c r="OB15" s="44">
        <v>1.0415910000000001E-6</v>
      </c>
      <c r="OC15" s="44">
        <v>3.5375549999999999E-7</v>
      </c>
      <c r="OD15" s="44">
        <v>1.1942033E-7</v>
      </c>
      <c r="OE15" s="44">
        <v>4.0338186E-8</v>
      </c>
      <c r="OF15" s="44">
        <v>1.3684574E-8</v>
      </c>
      <c r="OG15" s="44">
        <v>4.6626429999999997E-9</v>
      </c>
      <c r="OH15" s="44">
        <v>1.5886076E-9</v>
      </c>
      <c r="OI15" s="44">
        <v>5.3742244E-10</v>
      </c>
      <c r="OJ15" s="44">
        <v>1.7925192999999999E-10</v>
      </c>
      <c r="OK15" s="44">
        <v>5.8816880000000005E-11</v>
      </c>
      <c r="OL15" s="44">
        <v>1.9069098999999999E-11</v>
      </c>
      <c r="OM15" s="44">
        <v>6.1533099999999998E-12</v>
      </c>
      <c r="ON15" s="44">
        <v>1.9886923999999999E-12</v>
      </c>
      <c r="OO15" s="44">
        <v>6.4556856E-13</v>
      </c>
      <c r="OP15" s="44">
        <v>2.1050452999999999E-13</v>
      </c>
      <c r="OQ15" s="44">
        <v>6.8834850000000006E-14</v>
      </c>
      <c r="OR15" s="44">
        <v>2.2476916999999999E-14</v>
      </c>
      <c r="OS15" s="44">
        <v>7.2836379999999997E-15</v>
      </c>
      <c r="OT15" s="44">
        <v>2.3218111E-15</v>
      </c>
      <c r="OU15" s="44">
        <v>6.7907310000000004E-16</v>
      </c>
      <c r="OV15" s="44">
        <v>1</v>
      </c>
      <c r="OW15" s="44">
        <v>0.97579705999999999</v>
      </c>
      <c r="OX15" s="44">
        <v>0.91298780000000002</v>
      </c>
      <c r="OY15" s="44">
        <v>0.80200934000000002</v>
      </c>
      <c r="OZ15" s="44">
        <v>0.64565229999999996</v>
      </c>
      <c r="PA15" s="44">
        <v>0.46891758</v>
      </c>
      <c r="PB15" s="44">
        <v>0.30516014000000002</v>
      </c>
      <c r="PC15" s="44">
        <v>0.17829745</v>
      </c>
      <c r="PD15" s="44">
        <v>9.4405636000000001E-2</v>
      </c>
      <c r="PE15" s="44">
        <v>4.5882322000000003E-2</v>
      </c>
      <c r="PF15" s="44">
        <v>2.0766342E-2</v>
      </c>
      <c r="PG15" s="44">
        <v>8.8879319999999994E-3</v>
      </c>
      <c r="PH15" s="44">
        <v>3.6528856E-3</v>
      </c>
      <c r="PI15" s="44">
        <v>1.4585162E-3</v>
      </c>
      <c r="PJ15" s="44">
        <v>5.6896180000000005E-4</v>
      </c>
      <c r="PK15" s="44">
        <v>2.1745946000000001E-4</v>
      </c>
      <c r="PL15" s="44">
        <v>8.1668940000000003E-5</v>
      </c>
      <c r="PM15" s="44">
        <v>3.0162897000000001E-5</v>
      </c>
      <c r="PN15" s="44">
        <v>1.0952684000000001E-5</v>
      </c>
      <c r="PO15" s="44">
        <v>3.9178475999999999E-6</v>
      </c>
      <c r="PP15" s="44">
        <v>1.3885642000000001E-6</v>
      </c>
      <c r="PQ15" s="44">
        <v>4.8963665000000001E-7</v>
      </c>
      <c r="PR15" s="44">
        <v>1.718097E-7</v>
      </c>
      <c r="PS15" s="44">
        <v>5.9860966000000005E-8</v>
      </c>
      <c r="PT15" s="44">
        <v>2.0653434999999999E-8</v>
      </c>
      <c r="PU15" s="44">
        <v>7.0390420000000004E-9</v>
      </c>
      <c r="PV15" s="44">
        <v>2.365336E-9</v>
      </c>
      <c r="PW15" s="44">
        <v>7.8423270000000002E-10</v>
      </c>
      <c r="PX15" s="44">
        <v>2.5774873999999999E-10</v>
      </c>
      <c r="PY15" s="44">
        <v>8.4486689999999999E-11</v>
      </c>
      <c r="PZ15" s="44">
        <v>2.7766390000000002E-11</v>
      </c>
      <c r="QA15" s="44">
        <v>9.1673899999999998E-12</v>
      </c>
      <c r="QB15" s="44">
        <v>3.0322268000000001E-12</v>
      </c>
      <c r="QC15" s="44">
        <v>9.9916389999999999E-13</v>
      </c>
      <c r="QD15" s="44">
        <v>3.2629551999999998E-13</v>
      </c>
      <c r="QE15" s="44">
        <v>1.05233496E-13</v>
      </c>
      <c r="QF15" s="44">
        <v>3.3453905000000003E-14</v>
      </c>
      <c r="QG15" s="44">
        <v>1.0529399E-14</v>
      </c>
      <c r="QH15" s="44">
        <v>3.2832297E-15</v>
      </c>
      <c r="QI15" s="44">
        <v>9.4516639999999999E-16</v>
      </c>
      <c r="QJ15" s="44">
        <v>1</v>
      </c>
      <c r="QK15" s="44">
        <v>0.97681660000000003</v>
      </c>
      <c r="QL15" s="44">
        <v>0.91750949999999998</v>
      </c>
      <c r="QM15" s="44">
        <v>0.81376135000000005</v>
      </c>
      <c r="QN15" s="44">
        <v>0.66674619999999996</v>
      </c>
      <c r="QO15" s="44">
        <v>0.49473527</v>
      </c>
      <c r="QP15" s="44">
        <v>0.3287252</v>
      </c>
      <c r="QQ15" s="44">
        <v>0.19555244999999999</v>
      </c>
      <c r="QR15" s="44">
        <v>0.10512733</v>
      </c>
      <c r="QS15" s="44">
        <v>5.1921679999999998E-2</v>
      </c>
      <c r="QT15" s="44">
        <v>2.403841E-2</v>
      </c>
      <c r="QU15" s="44">
        <v>1.0608042E-2</v>
      </c>
      <c r="QV15" s="44">
        <v>4.5045902999999998E-3</v>
      </c>
      <c r="QW15" s="44">
        <v>1.8471119999999999E-3</v>
      </c>
      <c r="QX15" s="44">
        <v>7.3080829999999999E-4</v>
      </c>
      <c r="QY15" s="44">
        <v>2.7899814000000001E-4</v>
      </c>
      <c r="QZ15" s="44">
        <v>1.0308120500000001E-4</v>
      </c>
      <c r="RA15" s="44">
        <v>3.7161796999999999E-5</v>
      </c>
      <c r="RB15" s="44">
        <v>1.3216293999999999E-5</v>
      </c>
      <c r="RC15" s="44">
        <v>4.6700866000000001E-6</v>
      </c>
      <c r="RD15" s="44">
        <v>1.644943E-6</v>
      </c>
      <c r="RE15" s="44">
        <v>5.7796370000000005E-7</v>
      </c>
      <c r="RF15" s="44">
        <v>2.0235939E-7</v>
      </c>
      <c r="RG15" s="44">
        <v>7.0394650000000004E-8</v>
      </c>
      <c r="RH15" s="44">
        <v>2.4238860000000001E-8</v>
      </c>
      <c r="RI15" s="44">
        <v>8.2376420000000007E-9</v>
      </c>
      <c r="RJ15" s="44">
        <v>2.7667233E-9</v>
      </c>
      <c r="RK15" s="44">
        <v>9.2215846000000001E-10</v>
      </c>
      <c r="RL15" s="44">
        <v>3.0615401999999999E-10</v>
      </c>
      <c r="RM15" s="44">
        <v>1.0128982000000001E-10</v>
      </c>
      <c r="RN15" s="44">
        <v>3.3268049999999997E-11</v>
      </c>
      <c r="RO15" s="44">
        <v>1.0793363E-11</v>
      </c>
      <c r="RP15" s="44">
        <v>3.4473876000000001E-12</v>
      </c>
      <c r="RQ15" s="44">
        <v>1.0841516000000001E-12</v>
      </c>
      <c r="RR15" s="44">
        <v>3.3739586000000002E-13</v>
      </c>
      <c r="RS15" s="44">
        <v>1.04527416E-13</v>
      </c>
      <c r="RT15" s="44">
        <v>3.2421666999999999E-14</v>
      </c>
      <c r="RU15" s="44">
        <v>1.0095970000000001E-14</v>
      </c>
      <c r="RV15" s="44">
        <v>3.1366563999999998E-15</v>
      </c>
      <c r="RW15" s="44">
        <v>9.0083379999999999E-16</v>
      </c>
      <c r="RX15" s="44">
        <v>1</v>
      </c>
      <c r="RY15" s="44">
        <v>0.97837715999999997</v>
      </c>
      <c r="RZ15" s="44">
        <v>0.92223290000000002</v>
      </c>
      <c r="SA15" s="44">
        <v>0.82029339999999995</v>
      </c>
      <c r="SB15" s="44">
        <v>0.67108756000000003</v>
      </c>
      <c r="SC15" s="44">
        <v>0.49586570000000002</v>
      </c>
      <c r="SD15" s="44">
        <v>0.32879396999999999</v>
      </c>
      <c r="SE15" s="44">
        <v>0.19692546</v>
      </c>
      <c r="SF15" s="44">
        <v>0.108130395</v>
      </c>
      <c r="SG15" s="44">
        <v>5.5309480000000001E-2</v>
      </c>
      <c r="SH15" s="44">
        <v>2.6639085E-2</v>
      </c>
      <c r="SI15" s="44">
        <v>1.2147229000000001E-2</v>
      </c>
      <c r="SJ15" s="44">
        <v>5.2651219999999997E-3</v>
      </c>
      <c r="SK15" s="44">
        <v>2.1781703000000002E-3</v>
      </c>
      <c r="SL15" s="44">
        <v>8.6817424999999996E-4</v>
      </c>
      <c r="SM15" s="44">
        <v>3.371693E-4</v>
      </c>
      <c r="SN15" s="44">
        <v>1.2872538E-4</v>
      </c>
      <c r="SO15" s="44">
        <v>4.8552299999999999E-5</v>
      </c>
      <c r="SP15" s="44">
        <v>1.8092177999999999E-5</v>
      </c>
      <c r="SQ15" s="44">
        <v>6.6527177000000001E-6</v>
      </c>
      <c r="SR15" s="44">
        <v>2.4094735999999999E-6</v>
      </c>
      <c r="SS15" s="44">
        <v>8.5614596000000001E-7</v>
      </c>
      <c r="ST15" s="44">
        <v>2.979269E-7</v>
      </c>
      <c r="SU15" s="44">
        <v>1.0183171E-7</v>
      </c>
      <c r="SV15" s="44">
        <v>3.4390740000000003E-8</v>
      </c>
      <c r="SW15" s="44">
        <v>1.1547339E-8</v>
      </c>
      <c r="SX15" s="44">
        <v>3.8705705E-9</v>
      </c>
      <c r="SY15" s="44">
        <v>1.2964055999999999E-9</v>
      </c>
      <c r="SZ15" s="44">
        <v>4.3259349999999998E-10</v>
      </c>
      <c r="TA15" s="44">
        <v>1.4300316000000001E-10</v>
      </c>
      <c r="TB15" s="44">
        <v>4.6649614999999999E-11</v>
      </c>
      <c r="TC15" s="44">
        <v>1.4972721000000001E-11</v>
      </c>
      <c r="TD15" s="44">
        <v>4.7233072000000004E-12</v>
      </c>
      <c r="TE15" s="44">
        <v>1.4654173999999999E-12</v>
      </c>
      <c r="TF15" s="44">
        <v>4.4887639999999999E-13</v>
      </c>
      <c r="TG15" s="44">
        <v>1.364407E-13</v>
      </c>
      <c r="TH15" s="44">
        <v>4.1231015999999998E-14</v>
      </c>
      <c r="TI15" s="44">
        <v>1.236066E-14</v>
      </c>
      <c r="TJ15" s="44">
        <v>3.6535099999999997E-15</v>
      </c>
      <c r="TK15" s="44">
        <v>9.93565E-16</v>
      </c>
      <c r="TL15" s="44">
        <v>1</v>
      </c>
      <c r="TM15" s="44">
        <v>0.97884070000000001</v>
      </c>
      <c r="TN15" s="44">
        <v>0.92438290000000001</v>
      </c>
      <c r="TO15" s="44">
        <v>0.82670569999999999</v>
      </c>
      <c r="TP15" s="44">
        <v>0.68475810000000004</v>
      </c>
      <c r="TQ15" s="44">
        <v>0.51715440000000001</v>
      </c>
      <c r="TR15" s="44">
        <v>0.35388964000000001</v>
      </c>
      <c r="TS15" s="44">
        <v>0.21975138999999999</v>
      </c>
      <c r="TT15" s="44">
        <v>0.12479964</v>
      </c>
      <c r="TU15" s="44">
        <v>6.5506969999999998E-2</v>
      </c>
      <c r="TV15" s="44">
        <v>3.2133124999999998E-2</v>
      </c>
      <c r="TW15" s="44">
        <v>1.4895535999999999E-2</v>
      </c>
      <c r="TX15" s="44">
        <v>6.5902560000000001E-3</v>
      </c>
      <c r="TY15" s="44">
        <v>2.8068317999999999E-3</v>
      </c>
      <c r="TZ15" s="44">
        <v>1.1579614E-3</v>
      </c>
      <c r="UA15" s="44">
        <v>4.6417688000000002E-4</v>
      </c>
      <c r="UB15" s="44">
        <v>1.810592E-4</v>
      </c>
      <c r="UC15" s="44">
        <v>6.8786489999999995E-5</v>
      </c>
      <c r="UD15" s="44">
        <v>2.5493037999999999E-5</v>
      </c>
      <c r="UE15" s="44">
        <v>9.2198490000000001E-6</v>
      </c>
      <c r="UF15" s="44">
        <v>3.2514132999999999E-6</v>
      </c>
      <c r="UG15" s="44">
        <v>1.1226188000000001E-6</v>
      </c>
      <c r="UH15" s="44">
        <v>3.8210175000000001E-7</v>
      </c>
      <c r="UI15" s="44">
        <v>1.2886045E-7</v>
      </c>
      <c r="UJ15" s="44">
        <v>4.3144816000000001E-8</v>
      </c>
      <c r="UK15" s="44">
        <v>1.4369045500000001E-8</v>
      </c>
      <c r="UL15" s="44">
        <v>4.7543373999999999E-9</v>
      </c>
      <c r="UM15" s="44">
        <v>1.5569220000000001E-9</v>
      </c>
      <c r="UN15" s="44">
        <v>5.0338589999999999E-10</v>
      </c>
      <c r="UO15" s="44">
        <v>1.605127E-10</v>
      </c>
      <c r="UP15" s="44">
        <v>5.0485632999999998E-11</v>
      </c>
      <c r="UQ15" s="44">
        <v>1.5683772000000001E-11</v>
      </c>
      <c r="UR15" s="44">
        <v>4.8490520000000002E-12</v>
      </c>
      <c r="US15" s="44">
        <v>1.5031706000000001E-12</v>
      </c>
      <c r="UT15" s="44">
        <v>4.6656810000000001E-13</v>
      </c>
      <c r="UU15" s="44">
        <v>1.4430266E-13</v>
      </c>
      <c r="UV15" s="44">
        <v>4.4423287000000003E-14</v>
      </c>
      <c r="UW15" s="44">
        <v>1.3601949999999999E-14</v>
      </c>
      <c r="UX15" s="44">
        <v>4.1086739999999998E-15</v>
      </c>
      <c r="UY15" s="44">
        <v>1.1396870999999999E-15</v>
      </c>
      <c r="UZ15" s="44">
        <v>1</v>
      </c>
      <c r="VA15" s="44">
        <v>0.97852209999999995</v>
      </c>
      <c r="VB15" s="44">
        <v>0.92306259999999996</v>
      </c>
      <c r="VC15" s="44">
        <v>0.82362979999999997</v>
      </c>
      <c r="VD15" s="44">
        <v>0.68026876000000003</v>
      </c>
      <c r="VE15" s="44">
        <v>0.51205049999999996</v>
      </c>
      <c r="VF15" s="44">
        <v>0.348661</v>
      </c>
      <c r="VG15" s="44">
        <v>0.21518677</v>
      </c>
      <c r="VH15" s="44">
        <v>0.12147929</v>
      </c>
      <c r="VI15" s="44">
        <v>6.3483860000000003E-2</v>
      </c>
      <c r="VJ15" s="44">
        <v>3.1032851E-2</v>
      </c>
      <c r="VK15" s="44">
        <v>1.4303916E-2</v>
      </c>
      <c r="VL15" s="44">
        <v>6.2614480000000002E-3</v>
      </c>
      <c r="VM15" s="44">
        <v>2.6208479999999998E-3</v>
      </c>
      <c r="VN15" s="44">
        <v>1.0560406E-3</v>
      </c>
      <c r="VO15" s="44">
        <v>4.1207188000000003E-4</v>
      </c>
      <c r="VP15" s="44">
        <v>1.5609964999999999E-4</v>
      </c>
      <c r="VQ15" s="44">
        <v>5.7329481999999998E-5</v>
      </c>
      <c r="VR15" s="44">
        <v>2.0413005999999999E-5</v>
      </c>
      <c r="VS15" s="44">
        <v>7.087757E-6</v>
      </c>
      <c r="VT15" s="44">
        <v>2.4226065000000002E-6</v>
      </c>
      <c r="VU15" s="44">
        <v>8.1976934999999996E-7</v>
      </c>
      <c r="VV15" s="44">
        <v>2.7478458000000002E-7</v>
      </c>
      <c r="VW15" s="44">
        <v>9.1148315999999998E-8</v>
      </c>
      <c r="VX15" s="44">
        <v>2.9866577E-8</v>
      </c>
      <c r="VY15" s="44">
        <v>9.6352830000000008E-9</v>
      </c>
      <c r="VZ15" s="44">
        <v>3.0575606000000001E-9</v>
      </c>
      <c r="WA15" s="44">
        <v>9.5685599999999991E-10</v>
      </c>
      <c r="WB15" s="44">
        <v>2.9623637000000001E-10</v>
      </c>
      <c r="WC15" s="44">
        <v>9.1271130000000005E-11</v>
      </c>
      <c r="WD15" s="44">
        <v>2.8120053E-11</v>
      </c>
      <c r="WE15" s="44">
        <v>8.6811699999999994E-12</v>
      </c>
      <c r="WF15" s="44">
        <v>2.6808409999999999E-12</v>
      </c>
      <c r="WG15" s="44">
        <v>8.2468455999999996E-13</v>
      </c>
      <c r="WH15" s="44">
        <v>2.5164533000000001E-13</v>
      </c>
      <c r="WI15" s="44">
        <v>7.5696660000000004E-14</v>
      </c>
      <c r="WJ15" s="44">
        <v>2.2320511999999999E-14</v>
      </c>
      <c r="WK15" s="44">
        <v>6.4584356000000001E-15</v>
      </c>
      <c r="WL15" s="44">
        <v>1.8401074999999999E-15</v>
      </c>
      <c r="WM15" s="44">
        <v>4.8279160000000001E-16</v>
      </c>
      <c r="WN15" s="44">
        <v>1</v>
      </c>
      <c r="WO15" s="44">
        <v>0.98047775000000004</v>
      </c>
      <c r="WP15" s="44">
        <v>0.93089310000000003</v>
      </c>
      <c r="WQ15" s="44">
        <v>0.84247150000000004</v>
      </c>
      <c r="WR15" s="44">
        <v>0.71199250000000003</v>
      </c>
      <c r="WS15" s="44">
        <v>0.55152774000000004</v>
      </c>
      <c r="WT15" s="44">
        <v>0.38647392000000003</v>
      </c>
      <c r="WU15" s="44">
        <v>0.24396880000000001</v>
      </c>
      <c r="WV15" s="44">
        <v>0.13931257</v>
      </c>
      <c r="WW15" s="44">
        <v>7.2676969999999994E-2</v>
      </c>
      <c r="WX15" s="44">
        <v>3.5190300000000001E-2</v>
      </c>
      <c r="WY15" s="44">
        <v>1.6099428999999998E-2</v>
      </c>
      <c r="WZ15" s="44">
        <v>7.0547350000000003E-3</v>
      </c>
      <c r="XA15" s="44">
        <v>2.9841433E-3</v>
      </c>
      <c r="XB15" s="44">
        <v>1.2219137000000001E-3</v>
      </c>
      <c r="XC15" s="44">
        <v>4.8381869999999998E-4</v>
      </c>
      <c r="XD15" s="44">
        <v>1.8521025999999999E-4</v>
      </c>
      <c r="XE15" s="44">
        <v>6.8889979999999998E-5</v>
      </c>
      <c r="XF15" s="44">
        <v>2.5076520000000001E-5</v>
      </c>
      <c r="XG15" s="44">
        <v>8.9596800000000002E-6</v>
      </c>
      <c r="XH15" s="44">
        <v>3.1387602999999999E-6</v>
      </c>
      <c r="XI15" s="44">
        <v>1.0775716E-6</v>
      </c>
      <c r="XJ15" s="44">
        <v>3.6354603999999998E-7</v>
      </c>
      <c r="XK15" s="44">
        <v>1.2090891999999999E-7</v>
      </c>
      <c r="XL15" s="44">
        <v>3.9676060000000003E-8</v>
      </c>
      <c r="XM15" s="44">
        <v>1.2892984E-8</v>
      </c>
      <c r="XN15" s="44">
        <v>4.1650330000000002E-9</v>
      </c>
      <c r="XO15" s="44">
        <v>1.3371869000000001E-9</v>
      </c>
      <c r="XP15" s="44">
        <v>4.2608690000000002E-10</v>
      </c>
      <c r="XQ15" s="44">
        <v>1.3494167999999999E-10</v>
      </c>
      <c r="XR15" s="44">
        <v>4.2502309999999998E-11</v>
      </c>
      <c r="XS15" s="44">
        <v>1.3265942E-11</v>
      </c>
      <c r="XT15" s="44">
        <v>4.0907009999999997E-12</v>
      </c>
      <c r="XU15" s="44">
        <v>1.2417553999999999E-12</v>
      </c>
      <c r="XV15" s="44">
        <v>3.7130276E-13</v>
      </c>
      <c r="XW15" s="44">
        <v>1.1005628E-13</v>
      </c>
      <c r="XX15" s="44">
        <v>3.2676216999999999E-14</v>
      </c>
      <c r="XY15" s="44">
        <v>9.7733179999999996E-15</v>
      </c>
      <c r="XZ15" s="44">
        <v>2.9220858000000001E-15</v>
      </c>
      <c r="YA15" s="44">
        <v>8.1221730000000001E-16</v>
      </c>
      <c r="YB15" s="44">
        <v>1</v>
      </c>
      <c r="YC15" s="44">
        <v>0.98365469999999999</v>
      </c>
      <c r="YD15" s="44">
        <v>0.94180600000000003</v>
      </c>
      <c r="YE15" s="44">
        <v>0.86315379999999997</v>
      </c>
      <c r="YF15" s="44">
        <v>0.73932690000000001</v>
      </c>
      <c r="YG15" s="44">
        <v>0.57838535000000002</v>
      </c>
      <c r="YH15" s="44">
        <v>0.40691983999999998</v>
      </c>
      <c r="YI15" s="44">
        <v>0.25680476000000002</v>
      </c>
      <c r="YJ15" s="44">
        <v>0.14689569999999999</v>
      </c>
      <c r="YK15" s="44">
        <v>7.7506729999999996E-2</v>
      </c>
      <c r="YL15" s="44">
        <v>3.8267713000000002E-2</v>
      </c>
      <c r="YM15" s="44">
        <v>1.7817691E-2</v>
      </c>
      <c r="YN15" s="44">
        <v>7.8600949999999992E-3</v>
      </c>
      <c r="YO15" s="44">
        <v>3.2996322999999999E-3</v>
      </c>
      <c r="YP15" s="44">
        <v>1.3229820000000001E-3</v>
      </c>
      <c r="YQ15" s="44">
        <v>5.0872060000000004E-4</v>
      </c>
      <c r="YR15" s="44">
        <v>1.8891838E-4</v>
      </c>
      <c r="YS15" s="44">
        <v>6.8315969999999999E-5</v>
      </c>
      <c r="YT15" s="44">
        <v>2.4202220000000002E-5</v>
      </c>
      <c r="YU15" s="44">
        <v>8.4219899999999993E-6</v>
      </c>
      <c r="YV15" s="44">
        <v>2.8788120000000002E-6</v>
      </c>
      <c r="YW15" s="44">
        <v>9.6627149999999992E-7</v>
      </c>
      <c r="YX15" s="44">
        <v>3.1761743E-7</v>
      </c>
      <c r="YY15" s="44">
        <v>1.01741556E-7</v>
      </c>
      <c r="YZ15" s="44">
        <v>3.1722234E-8</v>
      </c>
      <c r="ZA15" s="44">
        <v>9.6415045000000005E-9</v>
      </c>
      <c r="ZB15" s="44">
        <v>2.8721355999999998E-9</v>
      </c>
      <c r="ZC15" s="44">
        <v>8.4705586999999997E-10</v>
      </c>
      <c r="ZD15" s="44">
        <v>2.4960228000000002E-10</v>
      </c>
      <c r="ZE15" s="44">
        <v>7.3737319999999999E-11</v>
      </c>
      <c r="ZF15" s="44">
        <v>2.1811680000000001E-11</v>
      </c>
      <c r="ZG15" s="44">
        <v>6.4614550000000002E-12</v>
      </c>
      <c r="ZH15" s="44">
        <v>1.9219379000000002E-12</v>
      </c>
      <c r="ZI15" s="44">
        <v>5.7505209999999996E-13</v>
      </c>
      <c r="ZJ15" s="44">
        <v>1.7324852999999999E-13</v>
      </c>
      <c r="ZK15" s="44">
        <v>5.2470784E-14</v>
      </c>
      <c r="ZL15" s="44">
        <v>1.5952031000000001E-14</v>
      </c>
      <c r="ZM15" s="44">
        <v>4.8592590000000002E-15</v>
      </c>
      <c r="ZN15" s="44">
        <v>1.4712675E-15</v>
      </c>
      <c r="ZO15" s="44">
        <v>4.1047484000000001E-16</v>
      </c>
      <c r="ZP15" s="44">
        <v>1</v>
      </c>
      <c r="ZQ15" s="44">
        <v>0.98046770000000005</v>
      </c>
      <c r="ZR15" s="44">
        <v>0.93031240000000004</v>
      </c>
      <c r="ZS15" s="44">
        <v>0.83838420000000002</v>
      </c>
      <c r="ZT15" s="44">
        <v>0.70087993000000004</v>
      </c>
      <c r="ZU15" s="44">
        <v>0.53376805999999999</v>
      </c>
      <c r="ZV15" s="44">
        <v>0.36717077999999997</v>
      </c>
      <c r="ZW15" s="44">
        <v>0.22830755999999999</v>
      </c>
      <c r="ZX15" s="44">
        <v>0.12906400000000001</v>
      </c>
      <c r="ZY15" s="44">
        <v>6.6865936000000001E-2</v>
      </c>
      <c r="ZZ15" s="44">
        <v>3.2023455999999999E-2</v>
      </c>
      <c r="AAA15" s="44">
        <v>1.4329905E-2</v>
      </c>
      <c r="AAB15" s="44">
        <v>6.0616345000000004E-3</v>
      </c>
      <c r="AAC15" s="44">
        <v>2.4524591999999998E-3</v>
      </c>
      <c r="AAD15" s="44">
        <v>9.6039710000000002E-4</v>
      </c>
      <c r="AAE15" s="44">
        <v>3.6767054999999998E-4</v>
      </c>
      <c r="AAF15" s="44">
        <v>1.3822883E-4</v>
      </c>
      <c r="AAG15" s="44">
        <v>5.0969883999999998E-5</v>
      </c>
      <c r="AAH15" s="44">
        <v>1.8365165999999999E-5</v>
      </c>
      <c r="AAI15" s="44">
        <v>6.4492206000000002E-6</v>
      </c>
      <c r="AAJ15" s="44">
        <v>2.2017224999999999E-6</v>
      </c>
      <c r="AAK15" s="44">
        <v>7.2874025000000001E-7</v>
      </c>
      <c r="AAL15" s="44">
        <v>2.3460652000000001E-7</v>
      </c>
      <c r="AAM15" s="44">
        <v>7.4218874999999994E-8</v>
      </c>
      <c r="AAN15" s="44">
        <v>2.3296106E-8</v>
      </c>
      <c r="AAO15" s="44">
        <v>7.3023789999999999E-9</v>
      </c>
      <c r="AAP15" s="44">
        <v>2.2941582000000001E-9</v>
      </c>
      <c r="AAQ15" s="44">
        <v>7.2169049999999997E-10</v>
      </c>
      <c r="AAR15" s="44">
        <v>2.2621219E-10</v>
      </c>
      <c r="AAS15" s="44">
        <v>7.0251660000000005E-11</v>
      </c>
      <c r="AAT15" s="44">
        <v>2.1531558E-11</v>
      </c>
      <c r="AAU15" s="44">
        <v>6.5173833999999998E-12</v>
      </c>
      <c r="AAV15" s="44">
        <v>1.9539806000000001E-12</v>
      </c>
      <c r="AAW15" s="44">
        <v>5.8162274999999997E-13</v>
      </c>
      <c r="AAX15" s="44">
        <v>1.7240528000000001E-13</v>
      </c>
      <c r="AAY15" s="44">
        <v>5.0997380000000002E-14</v>
      </c>
      <c r="AAZ15" s="44">
        <v>1.5026087000000001E-14</v>
      </c>
      <c r="ABA15" s="44">
        <v>4.3956537999999997E-15</v>
      </c>
      <c r="ABB15" s="44">
        <v>1.2700973E-15</v>
      </c>
      <c r="ABC15" s="44">
        <v>3.3848354999999998E-16</v>
      </c>
      <c r="ABD15" s="44">
        <v>1</v>
      </c>
      <c r="ABE15" s="44">
        <v>0.9793113</v>
      </c>
      <c r="ABF15" s="44">
        <v>0.92638885999999998</v>
      </c>
      <c r="ABG15" s="44">
        <v>0.83097624999999997</v>
      </c>
      <c r="ABH15" s="44">
        <v>0.69098305999999998</v>
      </c>
      <c r="ABI15" s="44">
        <v>0.52298900000000004</v>
      </c>
      <c r="ABJ15" s="44">
        <v>0.35612612999999999</v>
      </c>
      <c r="ABK15" s="44">
        <v>0.2177694</v>
      </c>
      <c r="ABL15" s="44">
        <v>0.12046678</v>
      </c>
      <c r="ABM15" s="44">
        <v>6.1026335000000001E-2</v>
      </c>
      <c r="ABN15" s="44">
        <v>2.8728722000000002E-2</v>
      </c>
      <c r="ABO15" s="44">
        <v>1.2737076999999999E-2</v>
      </c>
      <c r="ABP15" s="44">
        <v>5.3808735999999998E-3</v>
      </c>
      <c r="ABQ15" s="44">
        <v>2.1829131999999999E-3</v>
      </c>
      <c r="ABR15" s="44">
        <v>8.5367060000000005E-4</v>
      </c>
      <c r="ABS15" s="44">
        <v>3.222759E-4</v>
      </c>
      <c r="ABT15" s="44">
        <v>1.1754065999999999E-4</v>
      </c>
      <c r="ABU15" s="44">
        <v>4.151077E-5</v>
      </c>
      <c r="ABV15" s="44">
        <v>1.4260623E-5</v>
      </c>
      <c r="ABW15" s="44">
        <v>4.7942209999999997E-6</v>
      </c>
      <c r="ABX15" s="44">
        <v>1.5891525E-6</v>
      </c>
      <c r="ABY15" s="44">
        <v>5.2397337000000005E-7</v>
      </c>
      <c r="ABZ15" s="44">
        <v>1.7238236E-7</v>
      </c>
      <c r="ACA15" s="44">
        <v>5.6365106000000003E-8</v>
      </c>
      <c r="ACB15" s="44">
        <v>1.8218547E-8</v>
      </c>
      <c r="ACC15" s="44">
        <v>5.7886120000000002E-9</v>
      </c>
      <c r="ACD15" s="44">
        <v>1.7968467E-9</v>
      </c>
      <c r="ACE15" s="44">
        <v>5.4333676000000005E-10</v>
      </c>
      <c r="ACF15" s="44">
        <v>1.6068135999999999E-10</v>
      </c>
      <c r="ACG15" s="44">
        <v>4.6967485000000003E-11</v>
      </c>
      <c r="ACH15" s="44">
        <v>1.3746700000000001E-11</v>
      </c>
      <c r="ACI15" s="44">
        <v>4.0580419999999999E-12</v>
      </c>
      <c r="ACJ15" s="44">
        <v>1.2125635E-12</v>
      </c>
      <c r="ACK15" s="44">
        <v>3.6634724999999998E-13</v>
      </c>
      <c r="ACL15" s="44">
        <v>1.11363453E-13</v>
      </c>
      <c r="ACM15" s="44">
        <v>3.3816030000000003E-14</v>
      </c>
      <c r="ACN15" s="44">
        <v>1.0200962E-14</v>
      </c>
      <c r="ACO15" s="44">
        <v>3.0439745E-15</v>
      </c>
      <c r="ACP15" s="44">
        <v>8.9191119999999991E-16</v>
      </c>
      <c r="ACQ15" s="44">
        <v>2.3952415999999999E-16</v>
      </c>
      <c r="ACR15" s="44">
        <v>1</v>
      </c>
      <c r="ACS15" s="44">
        <v>0.97741350000000005</v>
      </c>
      <c r="ACT15" s="44">
        <v>0.92000884000000005</v>
      </c>
      <c r="ACU15" s="44">
        <v>0.81894250000000002</v>
      </c>
      <c r="ACV15" s="44">
        <v>0.67442214</v>
      </c>
      <c r="ACW15" s="44">
        <v>0.50477340000000004</v>
      </c>
      <c r="ACX15" s="44">
        <v>0.33988600000000002</v>
      </c>
      <c r="ACY15" s="44">
        <v>0.20543458000000001</v>
      </c>
      <c r="ACZ15" s="44">
        <v>0.11200859000000001</v>
      </c>
      <c r="ADA15" s="44">
        <v>5.5737633000000002E-2</v>
      </c>
      <c r="ADB15" s="44">
        <v>2.5678963999999999E-2</v>
      </c>
      <c r="ADC15" s="44">
        <v>1.1108020999999999E-2</v>
      </c>
      <c r="ADD15" s="44">
        <v>4.5596124000000003E-3</v>
      </c>
      <c r="ADE15" s="44">
        <v>1.7949009E-3</v>
      </c>
      <c r="ADF15" s="44">
        <v>6.8421783999999999E-4</v>
      </c>
      <c r="ADG15" s="44">
        <v>2.5435065999999999E-4</v>
      </c>
      <c r="ADH15" s="44">
        <v>9.2585615000000004E-5</v>
      </c>
      <c r="ADI15" s="44">
        <v>3.3099889999999997E-5</v>
      </c>
      <c r="ADJ15" s="44">
        <v>1.1649110000000001E-5</v>
      </c>
      <c r="ADK15" s="44">
        <v>4.0508106999999997E-6</v>
      </c>
      <c r="ADL15" s="44">
        <v>1.3945501999999999E-6</v>
      </c>
      <c r="ADM15" s="44">
        <v>4.749243E-7</v>
      </c>
      <c r="ADN15" s="44">
        <v>1.5963216999999999E-7</v>
      </c>
      <c r="ADO15" s="44">
        <v>5.2980912000000001E-8</v>
      </c>
      <c r="ADP15" s="44">
        <v>1.7374436000000001E-8</v>
      </c>
      <c r="ADQ15" s="44">
        <v>5.6295145999999997E-9</v>
      </c>
      <c r="ADR15" s="44">
        <v>1.8026160999999999E-9</v>
      </c>
      <c r="ADS15" s="44">
        <v>5.7205209999999995E-10</v>
      </c>
      <c r="ADT15" s="44">
        <v>1.8059017E-10</v>
      </c>
      <c r="ADU15" s="44">
        <v>5.677349E-11</v>
      </c>
      <c r="ADV15" s="44">
        <v>1.7761122E-11</v>
      </c>
      <c r="ADW15" s="44">
        <v>5.5055582000000004E-12</v>
      </c>
      <c r="ADX15" s="44">
        <v>1.6805331999999999E-12</v>
      </c>
      <c r="ADY15" s="44">
        <v>5.0280520000000001E-13</v>
      </c>
      <c r="ADZ15" s="44">
        <v>1.4728625999999999E-13</v>
      </c>
      <c r="AEA15" s="44">
        <v>4.263156E-14</v>
      </c>
      <c r="AEB15" s="44">
        <v>1.2331882E-14</v>
      </c>
      <c r="AEC15" s="44">
        <v>3.6007964000000003E-15</v>
      </c>
      <c r="AED15" s="44">
        <v>1.0590970999999999E-15</v>
      </c>
      <c r="AEE15" s="44">
        <v>2.9020997999999999E-16</v>
      </c>
      <c r="AEF15" s="44">
        <v>1</v>
      </c>
      <c r="AEG15" s="44">
        <v>0.97647850000000003</v>
      </c>
      <c r="AEH15" s="44">
        <v>0.91593809999999998</v>
      </c>
      <c r="AEI15" s="44">
        <v>0.80798095000000003</v>
      </c>
      <c r="AEJ15" s="44">
        <v>0.65308390000000005</v>
      </c>
      <c r="AEK15" s="44">
        <v>0.47468156</v>
      </c>
      <c r="AEL15" s="44">
        <v>0.30823729999999999</v>
      </c>
      <c r="AEM15" s="44">
        <v>0.18015054</v>
      </c>
      <c r="AEN15" s="44">
        <v>9.6305379999999996E-2</v>
      </c>
      <c r="AEO15" s="44">
        <v>4.7896236000000002E-2</v>
      </c>
      <c r="AEP15" s="44">
        <v>2.2463182000000002E-2</v>
      </c>
      <c r="AEQ15" s="44">
        <v>1.0027469000000001E-2</v>
      </c>
      <c r="AER15" s="44">
        <v>4.2884396E-3</v>
      </c>
      <c r="AES15" s="44">
        <v>1.7647644E-3</v>
      </c>
      <c r="AET15" s="44">
        <v>7.0123316000000001E-4</v>
      </c>
      <c r="AEU15" s="44">
        <v>2.701922E-4</v>
      </c>
      <c r="AEV15" s="44">
        <v>1.01477825E-4</v>
      </c>
      <c r="AEW15" s="44">
        <v>3.7335400000000002E-5</v>
      </c>
      <c r="AEX15" s="44">
        <v>1.3510598E-5</v>
      </c>
      <c r="AEY15" s="44">
        <v>4.8134829999999999E-6</v>
      </c>
      <c r="AEZ15" s="44">
        <v>1.6888808000000001E-6</v>
      </c>
      <c r="AFA15" s="44">
        <v>5.8416140000000001E-7</v>
      </c>
      <c r="AFB15" s="44">
        <v>1.9974183000000001E-7</v>
      </c>
      <c r="AFC15" s="44">
        <v>6.7673895000000004E-8</v>
      </c>
      <c r="AFD15" s="44">
        <v>2.2770122000000001E-8</v>
      </c>
      <c r="AFE15" s="44">
        <v>7.6262400000000003E-9</v>
      </c>
      <c r="AFF15" s="44">
        <v>2.549067E-9</v>
      </c>
      <c r="AFG15" s="44">
        <v>8.5033569999999995E-10</v>
      </c>
      <c r="AFH15" s="44">
        <v>2.8219873999999999E-10</v>
      </c>
      <c r="AFI15" s="44">
        <v>9.2834504000000006E-11</v>
      </c>
      <c r="AFJ15" s="44">
        <v>3.0169840000000002E-11</v>
      </c>
      <c r="AFK15" s="44">
        <v>9.6695079999999993E-12</v>
      </c>
      <c r="AFL15" s="44">
        <v>3.0622619999999999E-12</v>
      </c>
      <c r="AFM15" s="44">
        <v>9.6179919999999994E-13</v>
      </c>
      <c r="AFN15" s="44">
        <v>3.0064467999999998E-13</v>
      </c>
      <c r="AFO15" s="44">
        <v>9.3578250000000003E-14</v>
      </c>
      <c r="AFP15" s="44">
        <v>2.8914440000000002E-14</v>
      </c>
      <c r="AFQ15" s="44">
        <v>8.8264709999999998E-15</v>
      </c>
      <c r="AFR15" s="44">
        <v>2.6402646E-15</v>
      </c>
      <c r="AFS15" s="44">
        <v>7.2277216000000001E-16</v>
      </c>
      <c r="AFT15" s="43"/>
      <c r="AFU15" s="42">
        <f t="shared" si="24"/>
        <v>5.1989130000000002E-5</v>
      </c>
      <c r="AFV15" s="42">
        <f t="shared" si="24"/>
        <v>1.4453255999999999E-4</v>
      </c>
      <c r="AFW15" s="42">
        <f t="shared" si="24"/>
        <v>3.6475940000000001E-4</v>
      </c>
      <c r="AFX15" s="42">
        <f t="shared" si="24"/>
        <v>7.9626350000000002E-4</v>
      </c>
      <c r="AFY15" s="42">
        <f t="shared" si="24"/>
        <v>1.549487E-3</v>
      </c>
      <c r="AFZ15" s="42">
        <f t="shared" si="24"/>
        <v>2.5758257000000001E-3</v>
      </c>
      <c r="AGA15" s="42">
        <f t="shared" si="24"/>
        <v>5.2999626000000003E-3</v>
      </c>
      <c r="AGB15" s="42">
        <f t="shared" si="24"/>
        <v>9.9833400000000003E-3</v>
      </c>
      <c r="AGC15" s="42">
        <f t="shared" si="24"/>
        <v>1.9725590000000001E-2</v>
      </c>
      <c r="AGD15" s="42">
        <f t="shared" si="24"/>
        <v>4.5882322000000003E-2</v>
      </c>
      <c r="AGE15" s="42">
        <f t="shared" si="25"/>
        <v>0.10512733</v>
      </c>
      <c r="AGF15" s="42">
        <f t="shared" si="25"/>
        <v>0.19692546</v>
      </c>
      <c r="AGG15" s="42">
        <f t="shared" si="25"/>
        <v>0.35388964000000001</v>
      </c>
      <c r="AGH15" s="42">
        <f t="shared" si="25"/>
        <v>0.51205049999999996</v>
      </c>
      <c r="AGI15" s="42">
        <f t="shared" si="25"/>
        <v>0.71199250000000003</v>
      </c>
      <c r="AGJ15" s="42">
        <f t="shared" si="25"/>
        <v>0.86315379999999997</v>
      </c>
      <c r="AGK15" s="42">
        <f t="shared" si="25"/>
        <v>0.93031240000000004</v>
      </c>
      <c r="AGL15" s="42">
        <f t="shared" si="25"/>
        <v>0.9793113</v>
      </c>
      <c r="AGM15" s="42">
        <f t="shared" si="25"/>
        <v>1</v>
      </c>
      <c r="AGN15" s="42">
        <f t="shared" si="25"/>
        <v>2.9020997999999999E-16</v>
      </c>
      <c r="AGO15" s="41">
        <f t="shared" si="32"/>
        <v>0.2869568500945</v>
      </c>
      <c r="AGP15" s="2"/>
      <c r="AGQ15" s="42">
        <f t="shared" si="26"/>
        <v>3.2832297E-15</v>
      </c>
      <c r="AGR15" s="42">
        <f t="shared" si="26"/>
        <v>1.3216293999999999E-5</v>
      </c>
      <c r="AGS15" s="42">
        <f t="shared" si="26"/>
        <v>3.1366563999999998E-15</v>
      </c>
      <c r="AGT15" s="42">
        <f t="shared" si="26"/>
        <v>1.8092177999999999E-5</v>
      </c>
      <c r="AGU15" s="42">
        <f t="shared" si="26"/>
        <v>3.6535099999999997E-15</v>
      </c>
      <c r="AGV15" s="42">
        <f t="shared" si="26"/>
        <v>2.5493037999999999E-5</v>
      </c>
      <c r="AGW15" s="42">
        <f t="shared" si="26"/>
        <v>4.1086739999999998E-15</v>
      </c>
      <c r="AGX15" s="42">
        <f t="shared" si="26"/>
        <v>2.0413005999999999E-5</v>
      </c>
      <c r="AGY15" s="42">
        <f t="shared" si="26"/>
        <v>1.8401074999999999E-15</v>
      </c>
      <c r="AGZ15" s="42">
        <f t="shared" si="26"/>
        <v>2.5076520000000001E-5</v>
      </c>
      <c r="AHA15" s="42">
        <f t="shared" si="27"/>
        <v>2.9220858000000001E-15</v>
      </c>
      <c r="AHB15" s="42">
        <f t="shared" si="27"/>
        <v>2.4202220000000002E-5</v>
      </c>
      <c r="AHC15" s="42">
        <f t="shared" si="27"/>
        <v>1.4712675E-15</v>
      </c>
      <c r="AHD15" s="42">
        <f t="shared" si="27"/>
        <v>1.8365165999999999E-5</v>
      </c>
      <c r="AHE15" s="42">
        <f t="shared" si="27"/>
        <v>1.2700973E-15</v>
      </c>
      <c r="AHF15" s="42">
        <f t="shared" si="27"/>
        <v>1.4260623E-5</v>
      </c>
      <c r="AHG15" s="42">
        <f t="shared" si="27"/>
        <v>8.9191119999999991E-16</v>
      </c>
      <c r="AHH15" s="42">
        <f t="shared" si="27"/>
        <v>1.1649110000000001E-5</v>
      </c>
      <c r="AHI15" s="42">
        <f t="shared" si="27"/>
        <v>1.0590970999999999E-15</v>
      </c>
      <c r="AHJ15" s="42">
        <f t="shared" si="27"/>
        <v>1.3510598E-5</v>
      </c>
      <c r="AHK15" s="41">
        <f t="shared" si="33"/>
        <v>9.2139376511818295E-6</v>
      </c>
      <c r="AHL15" s="2"/>
      <c r="AHM15" s="42">
        <f t="shared" si="28"/>
        <v>2.6402646E-15</v>
      </c>
      <c r="AHN15" s="42">
        <f t="shared" si="28"/>
        <v>2.6402646E-15</v>
      </c>
      <c r="AHO15" s="42">
        <f t="shared" si="28"/>
        <v>2.6402646E-15</v>
      </c>
      <c r="AHP15" s="42">
        <f t="shared" si="28"/>
        <v>2.6402646E-15</v>
      </c>
      <c r="AHQ15" s="42">
        <f t="shared" si="28"/>
        <v>2.6402646E-15</v>
      </c>
      <c r="AHR15" s="42">
        <f t="shared" si="28"/>
        <v>2.6402646E-15</v>
      </c>
      <c r="AHS15" s="42">
        <f t="shared" si="28"/>
        <v>2.6402646E-15</v>
      </c>
      <c r="AHT15" s="42">
        <f t="shared" si="28"/>
        <v>2.6402646E-15</v>
      </c>
      <c r="AHU15" s="42">
        <f t="shared" si="28"/>
        <v>2.6402646E-15</v>
      </c>
      <c r="AHV15" s="42">
        <f t="shared" si="28"/>
        <v>2.6402646E-15</v>
      </c>
      <c r="AHW15" s="42">
        <f t="shared" si="29"/>
        <v>2.6402646E-15</v>
      </c>
      <c r="AHX15" s="42">
        <f t="shared" si="29"/>
        <v>2.6402646E-15</v>
      </c>
      <c r="AHY15" s="42">
        <f t="shared" si="29"/>
        <v>2.6402646E-15</v>
      </c>
      <c r="AHZ15" s="42">
        <f t="shared" si="29"/>
        <v>2.6402646E-15</v>
      </c>
      <c r="AIA15" s="42">
        <f t="shared" si="29"/>
        <v>2.6402646E-15</v>
      </c>
      <c r="AIB15" s="42">
        <f t="shared" si="29"/>
        <v>2.6402646E-15</v>
      </c>
      <c r="AIC15" s="42">
        <f t="shared" si="29"/>
        <v>2.6402646E-15</v>
      </c>
      <c r="AID15" s="42">
        <f t="shared" si="29"/>
        <v>2.6402646E-15</v>
      </c>
      <c r="AIE15" s="42">
        <f t="shared" si="29"/>
        <v>2.6402646E-15</v>
      </c>
      <c r="AIF15" s="42">
        <f t="shared" si="29"/>
        <v>2.6402646E-15</v>
      </c>
      <c r="AIG15" s="41">
        <f t="shared" si="34"/>
        <v>2.6402645999999992E-15</v>
      </c>
      <c r="AIH15" s="2"/>
      <c r="AII15" s="46">
        <f t="shared" si="37"/>
        <v>3</v>
      </c>
      <c r="AIJ15" s="3">
        <v>3</v>
      </c>
      <c r="AIK15" s="3">
        <v>0</v>
      </c>
      <c r="AIL15" s="3">
        <v>0</v>
      </c>
      <c r="AIM15" s="3">
        <v>1.5428571428571401E-5</v>
      </c>
      <c r="AIN15" s="16"/>
      <c r="AIO15" s="2"/>
      <c r="AIP15" s="12" t="str">
        <f t="shared" si="35"/>
        <v>1,4</v>
      </c>
      <c r="AIQ15" s="2"/>
      <c r="AIR15" s="50" t="str">
        <f t="shared" si="36"/>
        <v>1,4</v>
      </c>
      <c r="AIS15" s="10">
        <f t="shared" si="38"/>
        <v>4</v>
      </c>
      <c r="AIT15" s="24">
        <f>MATCH('[1]Z_07 (2)'!BKY35,$AIR$12:$AIR$31,0)</f>
        <v>4</v>
      </c>
      <c r="AIU15" s="24" t="e">
        <f>MATCH('[1]Z_07 (2)'!BKZ35,$AIR$12:$AIR$31,0)</f>
        <v>#N/A</v>
      </c>
      <c r="AIV15" s="24" t="e">
        <f>MATCH('[1]Z_07 (2)'!BLA35,$AIR$12:$AIR$31,0)</f>
        <v>#N/A</v>
      </c>
      <c r="AIW15" s="24" t="e">
        <f>MATCH('[1]Z_07 (2)'!BLB35,$AIR$12:$AIR$31,0)</f>
        <v>#N/A</v>
      </c>
      <c r="AIX15" s="24" t="e">
        <f>MATCH('[1]Z_07 (2)'!BLC35,$AIR$12:$AIR$31,0)</f>
        <v>#N/A</v>
      </c>
      <c r="AIY15" s="24" t="e">
        <f>MATCH('[1]Z_07 (2)'!BLD35,$AIR$12:$AIR$31,0)</f>
        <v>#N/A</v>
      </c>
      <c r="AIZ15" s="24" t="e">
        <f>MATCH('[1]Z_07 (2)'!BLE35,$AIR$12:$AIR$31,0)</f>
        <v>#N/A</v>
      </c>
      <c r="AJA15" s="24" t="e">
        <f>MATCH('[1]Z_07 (2)'!BLF35,$AIR$12:$AIR$31,0)</f>
        <v>#N/A</v>
      </c>
      <c r="AJB15" s="24" t="e">
        <f>MATCH('[1]Z_07 (2)'!BLG35,$AIR$12:$AIR$31,0)</f>
        <v>#N/A</v>
      </c>
      <c r="AJC15" s="24" t="e">
        <f>MATCH('[1]Z_07 (2)'!BLH35,$AIR$12:$AIR$31,0)</f>
        <v>#N/A</v>
      </c>
      <c r="AJD15" s="24" t="e">
        <f>MATCH('[1]Z_07 (2)'!BLI35,$AIR$12:$AIR$31,0)</f>
        <v>#N/A</v>
      </c>
      <c r="AJE15" s="24" t="e">
        <f>MATCH('[1]Z_07 (2)'!BLJ35,$AIR$12:$AIR$31,0)</f>
        <v>#N/A</v>
      </c>
      <c r="AJF15" s="24" t="e">
        <f>MATCH('[1]Z_07 (2)'!BLK35,$AIR$12:$AIR$31,0)</f>
        <v>#N/A</v>
      </c>
      <c r="AJG15" s="24" t="e">
        <f>MATCH('[1]Z_07 (2)'!BLL35,$AIR$12:$AIR$31,0)</f>
        <v>#N/A</v>
      </c>
      <c r="AJH15" s="24" t="e">
        <f>MATCH('[1]Z_07 (2)'!BLM35,$AIR$12:$AIR$31,0)</f>
        <v>#N/A</v>
      </c>
      <c r="AJI15" s="24" t="e">
        <f>MATCH('[1]Z_07 (2)'!BLN35,$AIR$12:$AIR$31,0)</f>
        <v>#N/A</v>
      </c>
      <c r="AJJ15" s="24" t="e">
        <f>MATCH('[1]Z_07 (2)'!BLO35,$AIR$12:$AIR$31,0)</f>
        <v>#N/A</v>
      </c>
      <c r="AJK15" s="24" t="e">
        <f>MATCH('[1]Z_07 (2)'!BLP35,$AIR$12:$AIR$31,0)</f>
        <v>#N/A</v>
      </c>
      <c r="AJL15" s="24" t="e">
        <f>MATCH('[1]Z_07 (2)'!BLQ35,$AIR$12:$AIR$31,0)</f>
        <v>#N/A</v>
      </c>
      <c r="AJM15" s="24" t="e">
        <f>MATCH('[1]Z_07 (2)'!BLR35,$AIR$12:$AIR$31,0)</f>
        <v>#N/A</v>
      </c>
      <c r="AJN15" s="24" t="e">
        <f>MATCH('[1]Z_07 (2)'!#REF!,$AIR$12:$AIR$31,0)</f>
        <v>#REF!</v>
      </c>
      <c r="AJO15" s="24" t="e">
        <f>MATCH('[1]Z_07 (2)'!#REF!,$AIR$12:$AIR$31,0)</f>
        <v>#REF!</v>
      </c>
      <c r="AJP15" s="24" t="e">
        <f>MATCH('[1]Z_07 (2)'!#REF!,$AIR$12:$AIR$31,0)</f>
        <v>#REF!</v>
      </c>
      <c r="AJQ15" s="24" t="e">
        <f>MATCH('[1]Z_07 (2)'!#REF!,$AIR$12:$AIR$31,0)</f>
        <v>#REF!</v>
      </c>
      <c r="AJR15" s="24" t="e">
        <f>MATCH('[1]Z_07 (2)'!#REF!,$AIR$12:$AIR$31,0)</f>
        <v>#REF!</v>
      </c>
      <c r="AJS15" s="24" t="e">
        <f>MATCH('[1]Z_07 (2)'!#REF!,$AIR$12:$AIR$31,0)</f>
        <v>#REF!</v>
      </c>
      <c r="AJT15" s="24" t="e">
        <f>MATCH('[1]Z_07 (2)'!#REF!,$AIR$12:$AIR$31,0)</f>
        <v>#REF!</v>
      </c>
      <c r="AJU15" s="24" t="e">
        <f>MATCH('[1]Z_07 (2)'!#REF!,$AIR$12:$AIR$31,0)</f>
        <v>#REF!</v>
      </c>
      <c r="AJV15" s="24" t="e">
        <f>MATCH('[1]Z_07 (2)'!#REF!,$AIR$12:$AIR$31,0)</f>
        <v>#REF!</v>
      </c>
      <c r="AJW15" s="24" t="e">
        <f>MATCH('[1]Z_07 (2)'!#REF!,$AIR$12:$AIR$31,0)</f>
        <v>#REF!</v>
      </c>
      <c r="AJX15" s="24" t="e">
        <f>MATCH('[1]Z_07 (2)'!#REF!,$AIR$12:$AIR$31,0)</f>
        <v>#REF!</v>
      </c>
      <c r="AJY15" s="24" t="e">
        <f>MATCH('[1]Z_07 (2)'!#REF!,$AIR$12:$AIR$31,0)</f>
        <v>#REF!</v>
      </c>
      <c r="AJZ15" s="24" t="e">
        <f>MATCH('[1]Z_07 (2)'!#REF!,$AIR$12:$AIR$31,0)</f>
        <v>#REF!</v>
      </c>
      <c r="AKA15" s="24" t="e">
        <f>MATCH('[1]Z_07 (2)'!#REF!,$AIR$12:$AIR$31,0)</f>
        <v>#REF!</v>
      </c>
      <c r="AKB15" s="24" t="e">
        <f>MATCH('[1]Z_07 (2)'!#REF!,$AIR$12:$AIR$31,0)</f>
        <v>#REF!</v>
      </c>
      <c r="AKC15" s="24" t="e">
        <f>MATCH('[1]Z_07 (2)'!#REF!,$AIR$12:$AIR$31,0)</f>
        <v>#REF!</v>
      </c>
      <c r="AKD15" s="24" t="e">
        <f>MATCH('[1]Z_07 (2)'!#REF!,$AIR$12:$AIR$31,0)</f>
        <v>#REF!</v>
      </c>
      <c r="AKE15" s="24" t="e">
        <f>MATCH('[1]Z_07 (2)'!#REF!,$AIR$12:$AIR$31,0)</f>
        <v>#REF!</v>
      </c>
      <c r="AKF15" s="24" t="e">
        <f>MATCH('[1]Z_07 (2)'!#REF!,$AIR$12:$AIR$31,0)</f>
        <v>#REF!</v>
      </c>
      <c r="AKG15" s="24" t="e">
        <f>MATCH('[1]Z_07 (2)'!#REF!,$AIR$12:$AIR$31,0)</f>
        <v>#REF!</v>
      </c>
      <c r="AKH15" s="10"/>
      <c r="AKI15" s="2"/>
      <c r="AKJ15" s="2"/>
      <c r="AKK15" s="2"/>
      <c r="AKL15" s="2"/>
      <c r="AKM15" s="2"/>
      <c r="AKN15" s="2"/>
      <c r="AKO15" s="2"/>
      <c r="AKP15" s="2"/>
      <c r="AKQ15" s="2"/>
      <c r="AKR15" s="2"/>
      <c r="AKS15" s="2"/>
      <c r="AKT15" s="2"/>
      <c r="AKU15" s="2"/>
      <c r="AKV15" s="2"/>
      <c r="AKW15" s="2"/>
      <c r="AKX15" s="2"/>
      <c r="AKY15" s="2"/>
    </row>
    <row r="16" spans="1:992" ht="5.0999999999999996" customHeight="1" x14ac:dyDescent="0.25">
      <c r="A16" s="2"/>
      <c r="B16" s="32">
        <f t="shared" si="30"/>
        <v>5</v>
      </c>
      <c r="C16" s="32">
        <f>IF(B16&lt;B15,MAX(C$11:C15)+1,C15)</f>
        <v>1</v>
      </c>
      <c r="D16" s="19">
        <v>4</v>
      </c>
      <c r="E16">
        <v>3.28</v>
      </c>
      <c r="F16" s="2"/>
      <c r="G16" s="39">
        <f t="shared" si="31"/>
        <v>3.28</v>
      </c>
      <c r="H16" s="2"/>
      <c r="I16" s="46">
        <v>4</v>
      </c>
      <c r="J16" s="51">
        <v>1.0000031</v>
      </c>
      <c r="K16" s="51">
        <v>1.0000792999999999</v>
      </c>
      <c r="L16" s="51">
        <v>1.003403</v>
      </c>
      <c r="M16" s="51">
        <v>1.0071737999999999</v>
      </c>
      <c r="N16" s="51">
        <v>1.0101199999999999</v>
      </c>
      <c r="O16" s="51">
        <v>1.0104545</v>
      </c>
      <c r="P16" s="51">
        <v>1.0090714999999999</v>
      </c>
      <c r="Q16" s="51">
        <v>1.0097221999999999</v>
      </c>
      <c r="R16" s="51">
        <v>1.0082207000000001</v>
      </c>
      <c r="S16" s="51">
        <v>1.0069593999999999</v>
      </c>
      <c r="T16" s="51">
        <v>1.0059058999999999</v>
      </c>
      <c r="U16" s="51">
        <v>1.0048497000000001</v>
      </c>
      <c r="V16" s="51">
        <v>1.0036784000000001</v>
      </c>
      <c r="W16" s="51">
        <v>1.0023469</v>
      </c>
      <c r="X16" s="51">
        <v>1.0008518</v>
      </c>
      <c r="Y16" s="51">
        <v>0.99921583999999997</v>
      </c>
      <c r="Z16" s="51">
        <v>0.99749480000000001</v>
      </c>
      <c r="AA16" s="51">
        <v>0.99497250000000004</v>
      </c>
      <c r="AB16" s="51">
        <v>0.99263597000000003</v>
      </c>
      <c r="AC16" s="51">
        <v>0.99096439999999997</v>
      </c>
      <c r="AD16" s="51">
        <v>0.98856239999999995</v>
      </c>
      <c r="AE16" s="51">
        <v>0.98604035000000001</v>
      </c>
      <c r="AF16" s="51">
        <v>0.98336583</v>
      </c>
      <c r="AG16" s="51">
        <v>0.98056189999999999</v>
      </c>
      <c r="AH16" s="51">
        <v>0.97764545999999997</v>
      </c>
      <c r="AI16" s="51">
        <v>0.97465605</v>
      </c>
      <c r="AJ16" s="51">
        <v>0.97165820000000003</v>
      </c>
      <c r="AK16" s="51">
        <v>0.96878019999999998</v>
      </c>
      <c r="AL16" s="51">
        <v>0.96619177000000001</v>
      </c>
      <c r="AM16" s="51">
        <v>0.96411729999999995</v>
      </c>
      <c r="AN16" s="51">
        <v>0.96280659999999996</v>
      </c>
      <c r="AO16" s="51">
        <v>0.96238590000000002</v>
      </c>
      <c r="AP16" s="51">
        <v>0.96268410000000004</v>
      </c>
      <c r="AQ16" s="51">
        <v>0.96082276</v>
      </c>
      <c r="AR16" s="51">
        <v>0.96094950000000001</v>
      </c>
      <c r="AS16" s="51">
        <v>0.96125543000000002</v>
      </c>
      <c r="AT16" s="51">
        <v>0.9605226</v>
      </c>
      <c r="AU16" s="51">
        <v>0.95848330000000004</v>
      </c>
      <c r="AV16" s="51">
        <v>0.95569199999999999</v>
      </c>
      <c r="AW16" s="51">
        <v>0.95410322999999997</v>
      </c>
      <c r="AX16" s="2"/>
      <c r="AY16" s="19">
        <v>4</v>
      </c>
      <c r="AZ16" s="44">
        <v>1</v>
      </c>
      <c r="BA16" s="44">
        <v>0.99241659999999998</v>
      </c>
      <c r="BB16" s="44">
        <v>0.97208669999999997</v>
      </c>
      <c r="BC16" s="44">
        <v>0.93244269999999996</v>
      </c>
      <c r="BD16" s="44">
        <v>0.86542050000000004</v>
      </c>
      <c r="BE16" s="44">
        <v>0.76709879999999997</v>
      </c>
      <c r="BF16" s="44">
        <v>0.64185519999999996</v>
      </c>
      <c r="BG16" s="44">
        <v>0.50281189999999998</v>
      </c>
      <c r="BH16" s="44">
        <v>0.36716106999999998</v>
      </c>
      <c r="BI16" s="44">
        <v>0.24965432000000001</v>
      </c>
      <c r="BJ16" s="44">
        <v>0.15843015999999999</v>
      </c>
      <c r="BK16" s="44">
        <v>9.428127E-2</v>
      </c>
      <c r="BL16" s="44">
        <v>5.296323E-2</v>
      </c>
      <c r="BM16" s="44">
        <v>2.8318381E-2</v>
      </c>
      <c r="BN16" s="44">
        <v>1.4527587999999999E-2</v>
      </c>
      <c r="BO16" s="44">
        <v>7.1947364999999999E-3</v>
      </c>
      <c r="BP16" s="44">
        <v>3.4568200000000002E-3</v>
      </c>
      <c r="BQ16" s="44">
        <v>1.6177391E-3</v>
      </c>
      <c r="BR16" s="44">
        <v>7.3904014000000004E-4</v>
      </c>
      <c r="BS16" s="44">
        <v>3.2961627999999999E-4</v>
      </c>
      <c r="BT16" s="44">
        <v>1.4346873000000001E-4</v>
      </c>
      <c r="BU16" s="44">
        <v>6.1026538E-5</v>
      </c>
      <c r="BV16" s="44">
        <v>2.5475805000000001E-5</v>
      </c>
      <c r="BW16" s="44">
        <v>1.0492416E-5</v>
      </c>
      <c r="BX16" s="44">
        <v>4.2746832999999999E-6</v>
      </c>
      <c r="BY16" s="44">
        <v>1.7211759999999999E-6</v>
      </c>
      <c r="BZ16" s="44">
        <v>6.8372157000000001E-7</v>
      </c>
      <c r="CA16" s="44">
        <v>2.6750745999999999E-7</v>
      </c>
      <c r="CB16" s="44">
        <v>1.0291907E-7</v>
      </c>
      <c r="CC16" s="44">
        <v>3.8956297999999997E-8</v>
      </c>
      <c r="CD16" s="44">
        <v>1.4565894E-8</v>
      </c>
      <c r="CE16" s="44">
        <v>5.4102379999999999E-9</v>
      </c>
      <c r="CF16" s="44">
        <v>2.0039847999999998E-9</v>
      </c>
      <c r="CG16" s="44">
        <v>7.4214734000000001E-10</v>
      </c>
      <c r="CH16" s="44">
        <v>2.7476582000000002E-10</v>
      </c>
      <c r="CI16" s="52">
        <v>1.0146931999999999E-10</v>
      </c>
      <c r="CJ16" s="52">
        <v>3.7305589999999999E-11</v>
      </c>
      <c r="CK16" s="52">
        <v>1.3617092999999999E-11</v>
      </c>
      <c r="CL16" s="52">
        <v>4.8949845999999996E-12</v>
      </c>
      <c r="CM16" s="52">
        <v>1.6140600999999999E-12</v>
      </c>
      <c r="CN16" s="44">
        <v>1</v>
      </c>
      <c r="CO16" s="44">
        <v>0.99172956000000001</v>
      </c>
      <c r="CP16" s="44">
        <v>0.96980599999999995</v>
      </c>
      <c r="CQ16" s="44">
        <v>0.92850213999999998</v>
      </c>
      <c r="CR16" s="44">
        <v>0.86173219999999995</v>
      </c>
      <c r="CS16" s="44">
        <v>0.76726793999999998</v>
      </c>
      <c r="CT16" s="44">
        <v>0.64863026000000001</v>
      </c>
      <c r="CU16" s="44">
        <v>0.51566149999999999</v>
      </c>
      <c r="CV16" s="44">
        <v>0.38272408000000002</v>
      </c>
      <c r="CW16" s="44">
        <v>0.26430592000000003</v>
      </c>
      <c r="CX16" s="44">
        <v>0.16998041999999999</v>
      </c>
      <c r="CY16" s="44">
        <v>0.1022848</v>
      </c>
      <c r="CZ16" s="44">
        <v>5.8017943000000002E-2</v>
      </c>
      <c r="DA16" s="44">
        <v>3.1266037000000003E-2</v>
      </c>
      <c r="DB16" s="44">
        <v>1.6122032000000001E-2</v>
      </c>
      <c r="DC16" s="44">
        <v>8.0043240000000002E-3</v>
      </c>
      <c r="DD16" s="44">
        <v>3.8391836000000001E-3</v>
      </c>
      <c r="DE16" s="44">
        <v>1.7818431E-3</v>
      </c>
      <c r="DF16" s="44">
        <v>8.0212390000000005E-4</v>
      </c>
      <c r="DG16" s="44">
        <v>3.5143780000000002E-4</v>
      </c>
      <c r="DH16" s="44">
        <v>1.5068954999999999E-4</v>
      </c>
      <c r="DI16" s="44">
        <v>6.3534520000000001E-5</v>
      </c>
      <c r="DJ16" s="44">
        <v>2.6335203E-5</v>
      </c>
      <c r="DK16" s="44">
        <v>1.0687604999999999E-5</v>
      </c>
      <c r="DL16" s="44">
        <v>4.2439869999999998E-6</v>
      </c>
      <c r="DM16" s="44">
        <v>1.6535256E-6</v>
      </c>
      <c r="DN16" s="44">
        <v>6.338158E-7</v>
      </c>
      <c r="DO16" s="44">
        <v>2.4002460000000001E-7</v>
      </c>
      <c r="DP16" s="44">
        <v>9.0198505000000004E-8</v>
      </c>
      <c r="DQ16" s="44">
        <v>3.3705140000000001E-8</v>
      </c>
      <c r="DR16" s="44">
        <v>1.2504646E-8</v>
      </c>
      <c r="DS16" s="44">
        <v>4.5928402999999997E-9</v>
      </c>
      <c r="DT16" s="44">
        <v>1.6675422000000001E-9</v>
      </c>
      <c r="DU16" s="44">
        <v>5.9830924E-10</v>
      </c>
      <c r="DV16" s="44">
        <v>2.1200786000000001E-10</v>
      </c>
      <c r="DW16" s="52">
        <v>7.4137639999999997E-11</v>
      </c>
      <c r="DX16" s="52">
        <v>2.5604432E-11</v>
      </c>
      <c r="DY16" s="52">
        <v>8.7653930000000006E-12</v>
      </c>
      <c r="DZ16" s="52">
        <v>2.9662710999999999E-12</v>
      </c>
      <c r="EA16" s="52">
        <v>9.2796759999999996E-13</v>
      </c>
      <c r="EB16" s="44">
        <v>1</v>
      </c>
      <c r="EC16" s="44">
        <v>0.99348586999999999</v>
      </c>
      <c r="ED16" s="44">
        <v>0.97615600000000002</v>
      </c>
      <c r="EE16" s="44">
        <v>0.94235617000000005</v>
      </c>
      <c r="EF16" s="44">
        <v>0.88445260000000003</v>
      </c>
      <c r="EG16" s="44">
        <v>0.79663693999999996</v>
      </c>
      <c r="EH16" s="44">
        <v>0.67896330000000005</v>
      </c>
      <c r="EI16" s="44">
        <v>0.5409486</v>
      </c>
      <c r="EJ16" s="44">
        <v>0.40024579999999998</v>
      </c>
      <c r="EK16" s="44">
        <v>0.27498660000000003</v>
      </c>
      <c r="EL16" s="44">
        <v>0.17640032999999999</v>
      </c>
      <c r="EM16" s="44">
        <v>0.10644931000000001</v>
      </c>
      <c r="EN16" s="44">
        <v>6.0833044000000003E-2</v>
      </c>
      <c r="EO16" s="44">
        <v>3.3007863999999998E-2</v>
      </c>
      <c r="EP16" s="44">
        <v>1.6990070999999999E-2</v>
      </c>
      <c r="EQ16" s="44">
        <v>8.2952870000000001E-3</v>
      </c>
      <c r="ER16" s="44">
        <v>3.8600608000000001E-3</v>
      </c>
      <c r="ES16" s="44">
        <v>1.7246526999999999E-3</v>
      </c>
      <c r="ET16" s="44">
        <v>7.4528979999999995E-4</v>
      </c>
      <c r="EU16" s="44">
        <v>3.1406735000000002E-4</v>
      </c>
      <c r="EV16" s="44">
        <v>1.29744E-4</v>
      </c>
      <c r="EW16" s="44">
        <v>5.2631915999999997E-5</v>
      </c>
      <c r="EX16" s="44">
        <v>2.1013468E-5</v>
      </c>
      <c r="EY16" s="44">
        <v>8.2708849999999997E-6</v>
      </c>
      <c r="EZ16" s="44">
        <v>3.2077037000000001E-6</v>
      </c>
      <c r="FA16" s="44">
        <v>1.2270165999999999E-6</v>
      </c>
      <c r="FB16" s="44">
        <v>4.6338811999999998E-7</v>
      </c>
      <c r="FC16" s="44">
        <v>1.7266788000000001E-7</v>
      </c>
      <c r="FD16" s="44">
        <v>6.3516300000000001E-8</v>
      </c>
      <c r="FE16" s="44">
        <v>2.3082706000000001E-8</v>
      </c>
      <c r="FF16" s="44">
        <v>8.2848549999999995E-9</v>
      </c>
      <c r="FG16" s="44">
        <v>2.9324703E-9</v>
      </c>
      <c r="FH16" s="44">
        <v>1.0214383E-9</v>
      </c>
      <c r="FI16" s="44">
        <v>3.5019825999999999E-10</v>
      </c>
      <c r="FJ16" s="44">
        <v>1.1848234999999999E-10</v>
      </c>
      <c r="FK16" s="44">
        <v>3.9780478000000002E-11</v>
      </c>
      <c r="FL16" s="52">
        <v>1.3316619500000001E-11</v>
      </c>
      <c r="FM16" s="52">
        <v>4.4440230000000004E-12</v>
      </c>
      <c r="FN16" s="52">
        <v>1.4681962E-12</v>
      </c>
      <c r="FO16" s="52">
        <v>4.4827805000000002E-13</v>
      </c>
      <c r="FP16" s="44">
        <v>1</v>
      </c>
      <c r="FQ16" s="44">
        <v>0.99306625000000004</v>
      </c>
      <c r="FR16" s="44">
        <v>0.97454803999999995</v>
      </c>
      <c r="FS16" s="44">
        <v>0.93783729999999998</v>
      </c>
      <c r="FT16" s="44">
        <v>0.87494110000000003</v>
      </c>
      <c r="FU16" s="44">
        <v>0.78191876000000005</v>
      </c>
      <c r="FV16" s="44">
        <v>0.66236967000000002</v>
      </c>
      <c r="FW16" s="44">
        <v>0.52771179999999995</v>
      </c>
      <c r="FX16" s="44">
        <v>0.39319633999999998</v>
      </c>
      <c r="FY16" s="44">
        <v>0.27323416</v>
      </c>
      <c r="FZ16" s="44">
        <v>0.17684981</v>
      </c>
      <c r="GA16" s="44">
        <v>0.10653422999999999</v>
      </c>
      <c r="GB16" s="44">
        <v>5.9727438000000001E-2</v>
      </c>
      <c r="GC16" s="44">
        <v>3.1293713000000001E-2</v>
      </c>
      <c r="GD16" s="44">
        <v>1.5478501E-2</v>
      </c>
      <c r="GE16" s="44">
        <v>7.3125309999999997E-3</v>
      </c>
      <c r="GF16" s="44">
        <v>3.3295820000000002E-3</v>
      </c>
      <c r="GG16" s="44">
        <v>1.4718508000000001E-3</v>
      </c>
      <c r="GH16" s="44">
        <v>6.3572409999999998E-4</v>
      </c>
      <c r="GI16" s="44">
        <v>2.6879881999999997E-4</v>
      </c>
      <c r="GJ16" s="44">
        <v>1.1103384E-4</v>
      </c>
      <c r="GK16" s="44">
        <v>4.4730695999999998E-5</v>
      </c>
      <c r="GL16" s="44">
        <v>1.7559205E-5</v>
      </c>
      <c r="GM16" s="44">
        <v>6.7345380000000003E-6</v>
      </c>
      <c r="GN16" s="44">
        <v>2.5363322000000001E-6</v>
      </c>
      <c r="GO16" s="44">
        <v>9.4154000000000005E-7</v>
      </c>
      <c r="GP16" s="44">
        <v>3.4549782E-7</v>
      </c>
      <c r="GQ16" s="44">
        <v>1.2553555E-7</v>
      </c>
      <c r="GR16" s="44">
        <v>4.5168771999999999E-8</v>
      </c>
      <c r="GS16" s="44">
        <v>1.6056769999999999E-8</v>
      </c>
      <c r="GT16" s="44">
        <v>5.6169407000000001E-9</v>
      </c>
      <c r="GU16" s="44">
        <v>1.9316757E-9</v>
      </c>
      <c r="GV16" s="44">
        <v>6.5425310000000005E-10</v>
      </c>
      <c r="GW16" s="44">
        <v>2.1930972000000001E-10</v>
      </c>
      <c r="GX16" s="44">
        <v>7.3259200000000004E-11</v>
      </c>
      <c r="GY16" s="44">
        <v>2.4415937999999999E-11</v>
      </c>
      <c r="GZ16" s="52">
        <v>8.1042539999999998E-12</v>
      </c>
      <c r="HA16" s="52">
        <v>2.6754495E-12</v>
      </c>
      <c r="HB16" s="52">
        <v>8.7360280000000003E-13</v>
      </c>
      <c r="HC16" s="52">
        <v>2.6319012999999998E-13</v>
      </c>
      <c r="HD16" s="44">
        <v>1</v>
      </c>
      <c r="HE16" s="44">
        <v>0.99111550000000004</v>
      </c>
      <c r="HF16" s="44">
        <v>0.96765809999999997</v>
      </c>
      <c r="HG16" s="44">
        <v>0.92280035999999999</v>
      </c>
      <c r="HH16" s="44">
        <v>0.84924940000000004</v>
      </c>
      <c r="HI16" s="44">
        <v>0.74478816999999997</v>
      </c>
      <c r="HJ16" s="44">
        <v>0.61545490000000003</v>
      </c>
      <c r="HK16" s="44">
        <v>0.47519755000000002</v>
      </c>
      <c r="HL16" s="44">
        <v>0.34157324</v>
      </c>
      <c r="HM16" s="44">
        <v>0.22860646000000001</v>
      </c>
      <c r="HN16" s="44">
        <v>0.14287386999999999</v>
      </c>
      <c r="HO16" s="44">
        <v>8.3925225000000006E-2</v>
      </c>
      <c r="HP16" s="44">
        <v>4.6644949999999998E-2</v>
      </c>
      <c r="HQ16" s="44">
        <v>2.4656965999999999E-2</v>
      </c>
      <c r="HR16" s="44">
        <v>1.2442909E-2</v>
      </c>
      <c r="HS16" s="44">
        <v>6.0185463999999998E-3</v>
      </c>
      <c r="HT16" s="44">
        <v>2.7995379999999999E-3</v>
      </c>
      <c r="HU16" s="44">
        <v>1.2529609999999999E-3</v>
      </c>
      <c r="HV16" s="44">
        <v>5.3844677E-4</v>
      </c>
      <c r="HW16" s="44">
        <v>2.225486E-4</v>
      </c>
      <c r="HX16" s="44">
        <v>8.9006819999999998E-5</v>
      </c>
      <c r="HY16" s="44">
        <v>3.4671800000000002E-5</v>
      </c>
      <c r="HZ16" s="44">
        <v>1.3247879999999999E-5</v>
      </c>
      <c r="IA16" s="44">
        <v>4.9897080000000001E-6</v>
      </c>
      <c r="IB16" s="44">
        <v>1.8565515999999999E-6</v>
      </c>
      <c r="IC16" s="44">
        <v>6.8323413000000001E-7</v>
      </c>
      <c r="ID16" s="44">
        <v>2.4915290000000002E-7</v>
      </c>
      <c r="IE16" s="44">
        <v>8.9963010000000006E-8</v>
      </c>
      <c r="IF16" s="44">
        <v>3.2038634999999999E-8</v>
      </c>
      <c r="IG16" s="44">
        <v>1.12233876E-8</v>
      </c>
      <c r="IH16" s="44">
        <v>3.8790050000000003E-9</v>
      </c>
      <c r="II16" s="44">
        <v>1.3277888000000001E-9</v>
      </c>
      <c r="IJ16" s="44">
        <v>4.5187422999999999E-10</v>
      </c>
      <c r="IK16" s="44">
        <v>1.5318001999999999E-10</v>
      </c>
      <c r="IL16" s="44">
        <v>5.1554062999999999E-11</v>
      </c>
      <c r="IM16" s="44">
        <v>1.7197849999999999E-11</v>
      </c>
      <c r="IN16" s="52">
        <v>5.6819760000000001E-12</v>
      </c>
      <c r="IO16" s="52">
        <v>1.8532622999999998E-12</v>
      </c>
      <c r="IP16" s="52">
        <v>5.9117189999999998E-13</v>
      </c>
      <c r="IQ16" s="52">
        <v>1.7272105E-13</v>
      </c>
      <c r="IR16" s="44">
        <v>1</v>
      </c>
      <c r="IS16" s="44">
        <v>0.99040119999999998</v>
      </c>
      <c r="IT16" s="44">
        <v>0.96496700000000002</v>
      </c>
      <c r="IU16" s="44">
        <v>0.91625540000000005</v>
      </c>
      <c r="IV16" s="44">
        <v>0.83699820000000003</v>
      </c>
      <c r="IW16" s="44">
        <v>0.72631610000000002</v>
      </c>
      <c r="IX16" s="44">
        <v>0.59200960000000002</v>
      </c>
      <c r="IY16" s="44">
        <v>0.44922265</v>
      </c>
      <c r="IZ16" s="44">
        <v>0.31537700000000002</v>
      </c>
      <c r="JA16" s="44">
        <v>0.20451172000000001</v>
      </c>
      <c r="JB16" s="44">
        <v>0.12288593</v>
      </c>
      <c r="JC16" s="44">
        <v>6.8849005000000005E-2</v>
      </c>
      <c r="JD16" s="44">
        <v>3.6326110000000002E-2</v>
      </c>
      <c r="JE16" s="44">
        <v>1.8242436000000001E-2</v>
      </c>
      <c r="JF16" s="44">
        <v>8.7901460000000004E-3</v>
      </c>
      <c r="JG16" s="44">
        <v>4.0751564999999997E-3</v>
      </c>
      <c r="JH16" s="44">
        <v>1.8182655000000001E-3</v>
      </c>
      <c r="JI16" s="44">
        <v>7.8329747000000004E-4</v>
      </c>
      <c r="JJ16" s="44">
        <v>3.2731939999999999E-4</v>
      </c>
      <c r="JK16" s="44">
        <v>1.3312443E-4</v>
      </c>
      <c r="JL16" s="44">
        <v>5.2822419999999999E-5</v>
      </c>
      <c r="JM16" s="44">
        <v>2.049699E-5</v>
      </c>
      <c r="JN16" s="44">
        <v>7.7905070000000002E-6</v>
      </c>
      <c r="JO16" s="44">
        <v>2.908386E-6</v>
      </c>
      <c r="JP16" s="44">
        <v>1.0698023999999999E-6</v>
      </c>
      <c r="JQ16" s="44">
        <v>3.8771626000000002E-7</v>
      </c>
      <c r="JR16" s="44">
        <v>1.3827196E-7</v>
      </c>
      <c r="JS16" s="44">
        <v>4.8620925999999999E-8</v>
      </c>
      <c r="JT16" s="44">
        <v>1.6970843E-8</v>
      </c>
      <c r="JU16" s="44">
        <v>5.9149965000000001E-9</v>
      </c>
      <c r="JV16" s="44">
        <v>2.0632641999999999E-9</v>
      </c>
      <c r="JW16" s="44">
        <v>7.2004330000000005E-10</v>
      </c>
      <c r="JX16" s="44">
        <v>2.503908E-10</v>
      </c>
      <c r="JY16" s="44">
        <v>8.6330549999999995E-11</v>
      </c>
      <c r="JZ16" s="52">
        <v>2.9398102E-11</v>
      </c>
      <c r="KA16" s="52">
        <v>9.8718789999999996E-12</v>
      </c>
      <c r="KB16" s="52">
        <v>3.2718733999999998E-12</v>
      </c>
      <c r="KC16" s="52">
        <v>1.0744272000000001E-12</v>
      </c>
      <c r="KD16" s="52">
        <v>3.4904479999999999E-13</v>
      </c>
      <c r="KE16" s="52">
        <v>1.0473291000000001E-13</v>
      </c>
      <c r="KF16" s="44">
        <v>1</v>
      </c>
      <c r="KG16" s="44">
        <v>0.99069476000000001</v>
      </c>
      <c r="KH16" s="44">
        <v>0.96630070000000001</v>
      </c>
      <c r="KI16" s="44">
        <v>0.91962206000000002</v>
      </c>
      <c r="KJ16" s="44">
        <v>0.84232229999999997</v>
      </c>
      <c r="KK16" s="44">
        <v>0.73077910000000001</v>
      </c>
      <c r="KL16" s="44">
        <v>0.59105384000000005</v>
      </c>
      <c r="KM16" s="44">
        <v>0.44058648</v>
      </c>
      <c r="KN16" s="44">
        <v>0.30137039999999998</v>
      </c>
      <c r="KO16" s="44">
        <v>0.18977115999999999</v>
      </c>
      <c r="KP16" s="44">
        <v>0.11105606</v>
      </c>
      <c r="KQ16" s="44">
        <v>6.1106692999999997E-2</v>
      </c>
      <c r="KR16" s="44">
        <v>3.1901760000000001E-2</v>
      </c>
      <c r="KS16" s="44">
        <v>1.5895060999999999E-2</v>
      </c>
      <c r="KT16" s="44">
        <v>7.5792786999999999E-3</v>
      </c>
      <c r="KU16" s="44">
        <v>3.4696203999999998E-3</v>
      </c>
      <c r="KV16" s="44">
        <v>1.5330532E-3</v>
      </c>
      <c r="KW16" s="44">
        <v>6.5571230000000002E-4</v>
      </c>
      <c r="KX16" s="44">
        <v>2.7190549999999997E-4</v>
      </c>
      <c r="KY16" s="44">
        <v>1.098168E-4</v>
      </c>
      <c r="KZ16" s="44">
        <v>4.3479829999999999E-5</v>
      </c>
      <c r="LA16" s="44">
        <v>1.6948603000000001E-5</v>
      </c>
      <c r="LB16" s="44">
        <v>6.5065965000000001E-6</v>
      </c>
      <c r="LC16" s="44">
        <v>2.4538135E-6</v>
      </c>
      <c r="LD16" s="44">
        <v>9.0702970000000001E-7</v>
      </c>
      <c r="LE16" s="44">
        <v>3.2911696999999999E-7</v>
      </c>
      <c r="LF16" s="44">
        <v>1.1804357E-7</v>
      </c>
      <c r="LG16" s="52">
        <v>4.2143210000000003E-8</v>
      </c>
      <c r="LH16" s="52">
        <v>1.4975824999999998E-8</v>
      </c>
      <c r="LI16" s="52">
        <v>5.2976599999999997E-9</v>
      </c>
      <c r="LJ16" s="52">
        <v>1.8681233999999998E-9</v>
      </c>
      <c r="LK16" s="52">
        <v>6.5603245000000001E-10</v>
      </c>
      <c r="LL16" s="52">
        <v>2.2910637000000001E-10</v>
      </c>
      <c r="LM16" s="52">
        <v>7.9513780000000003E-11</v>
      </c>
      <c r="LN16" s="52">
        <v>2.7471888000000001E-11</v>
      </c>
      <c r="LO16" s="52">
        <v>9.4593170000000004E-12</v>
      </c>
      <c r="LP16" s="52">
        <v>3.2535510000000002E-12</v>
      </c>
      <c r="LQ16" s="52">
        <v>1.12042E-12</v>
      </c>
      <c r="LR16" s="52">
        <v>3.8408617999999999E-13</v>
      </c>
      <c r="LS16" s="52">
        <v>1.2206424999999999E-13</v>
      </c>
      <c r="LT16" s="44">
        <v>1</v>
      </c>
      <c r="LU16" s="44">
        <v>0.98969954000000004</v>
      </c>
      <c r="LV16" s="44">
        <v>0.96245179999999997</v>
      </c>
      <c r="LW16" s="44">
        <v>0.9092249</v>
      </c>
      <c r="LX16" s="44">
        <v>0.82087030000000005</v>
      </c>
      <c r="LY16" s="44">
        <v>0.69675960000000003</v>
      </c>
      <c r="LZ16" s="44">
        <v>0.54906714000000001</v>
      </c>
      <c r="MA16" s="44">
        <v>0.39913346999999999</v>
      </c>
      <c r="MB16" s="44">
        <v>0.26756600000000003</v>
      </c>
      <c r="MC16" s="44">
        <v>0.16589665000000001</v>
      </c>
      <c r="MD16" s="44">
        <v>9.5507585000000006E-2</v>
      </c>
      <c r="ME16" s="44">
        <v>5.1195036999999999E-2</v>
      </c>
      <c r="MF16" s="44">
        <v>2.565976E-2</v>
      </c>
      <c r="MG16" s="44">
        <v>1.2082458500000001E-2</v>
      </c>
      <c r="MH16" s="44">
        <v>5.3955386000000003E-3</v>
      </c>
      <c r="MI16" s="44">
        <v>2.311404E-3</v>
      </c>
      <c r="MJ16" s="44">
        <v>9.6280366E-4</v>
      </c>
      <c r="MK16" s="44">
        <v>3.9451509999999999E-4</v>
      </c>
      <c r="ML16" s="44">
        <v>1.5999227999999999E-4</v>
      </c>
      <c r="MM16" s="44">
        <v>6.4095859999999995E-5</v>
      </c>
      <c r="MN16" s="44">
        <v>2.5295611999999998E-5</v>
      </c>
      <c r="MO16" s="44">
        <v>9.8106220000000007E-6</v>
      </c>
      <c r="MP16" s="44">
        <v>3.7369986999999999E-6</v>
      </c>
      <c r="MQ16" s="52">
        <v>1.4004702000000001E-6</v>
      </c>
      <c r="MR16" s="52">
        <v>5.1760826999999996E-7</v>
      </c>
      <c r="MS16" s="52">
        <v>1.8899095000000001E-7</v>
      </c>
      <c r="MT16" s="52">
        <v>6.8365770000000004E-8</v>
      </c>
      <c r="MU16" s="52">
        <v>2.4599490000000001E-8</v>
      </c>
      <c r="MV16" s="52">
        <v>8.8421059999999997E-9</v>
      </c>
      <c r="MW16" s="52">
        <v>3.1747736000000001E-9</v>
      </c>
      <c r="MX16" s="52">
        <v>1.1339918000000001E-9</v>
      </c>
      <c r="MY16" s="52">
        <v>4.0191860000000001E-10</v>
      </c>
      <c r="MZ16" s="52">
        <v>1.415553E-10</v>
      </c>
      <c r="NA16" s="52">
        <v>4.9709303E-11</v>
      </c>
      <c r="NB16" s="52">
        <v>1.7451521000000001E-11</v>
      </c>
      <c r="NC16" s="52">
        <v>6.1313340000000002E-12</v>
      </c>
      <c r="ND16" s="52">
        <v>2.1550473999999999E-12</v>
      </c>
      <c r="NE16" s="52">
        <v>7.5603433999999996E-13</v>
      </c>
      <c r="NF16" s="52">
        <v>2.6230063E-13</v>
      </c>
      <c r="NG16" s="52">
        <v>8.3786150000000001E-14</v>
      </c>
      <c r="NH16" s="44">
        <v>1</v>
      </c>
      <c r="NI16" s="44">
        <v>0.98845947000000001</v>
      </c>
      <c r="NJ16" s="44">
        <v>0.95821613000000005</v>
      </c>
      <c r="NK16" s="44">
        <v>0.90085345999999999</v>
      </c>
      <c r="NL16" s="44">
        <v>0.80882969999999998</v>
      </c>
      <c r="NM16" s="44">
        <v>0.68291179999999996</v>
      </c>
      <c r="NN16" s="44">
        <v>0.53492320000000004</v>
      </c>
      <c r="NO16" s="44">
        <v>0.38485599999999998</v>
      </c>
      <c r="NP16" s="44">
        <v>0.25319629999999999</v>
      </c>
      <c r="NQ16" s="44">
        <v>0.15253040000000001</v>
      </c>
      <c r="NR16" s="44">
        <v>8.4614910000000002E-2</v>
      </c>
      <c r="NS16" s="44">
        <v>4.3677460000000001E-2</v>
      </c>
      <c r="NT16" s="44">
        <v>2.1218883000000001E-2</v>
      </c>
      <c r="NU16" s="44">
        <v>9.8415989999999995E-3</v>
      </c>
      <c r="NV16" s="44">
        <v>4.4131003999999998E-3</v>
      </c>
      <c r="NW16" s="44">
        <v>1.9267488000000001E-3</v>
      </c>
      <c r="NX16" s="44">
        <v>8.1960599999999996E-4</v>
      </c>
      <c r="NY16" s="44">
        <v>3.3954834000000001E-4</v>
      </c>
      <c r="NZ16" s="44">
        <v>1.3702015000000001E-4</v>
      </c>
      <c r="OA16" s="44">
        <v>5.3966959999999997E-5</v>
      </c>
      <c r="OB16" s="44">
        <v>2.0770627000000001E-5</v>
      </c>
      <c r="OC16" s="44">
        <v>7.8489750000000005E-6</v>
      </c>
      <c r="OD16" s="44">
        <v>2.9335069999999999E-6</v>
      </c>
      <c r="OE16" s="44">
        <v>1.091811E-6</v>
      </c>
      <c r="OF16" s="44">
        <v>4.0629329999999997E-7</v>
      </c>
      <c r="OG16" s="44">
        <v>1.5121388000000001E-7</v>
      </c>
      <c r="OH16" s="52">
        <v>5.6059203999999998E-8</v>
      </c>
      <c r="OI16" s="52">
        <v>2.0564530000000002E-8</v>
      </c>
      <c r="OJ16" s="52">
        <v>7.4160815000000004E-9</v>
      </c>
      <c r="OK16" s="52">
        <v>2.6245204000000001E-9</v>
      </c>
      <c r="OL16" s="52">
        <v>9.1560170000000005E-10</v>
      </c>
      <c r="OM16" s="52">
        <v>3.171948E-10</v>
      </c>
      <c r="ON16" s="52">
        <v>1.09816496E-10</v>
      </c>
      <c r="OO16" s="52">
        <v>3.8104579999999997E-11</v>
      </c>
      <c r="OP16" s="52">
        <v>1.3253064000000001E-11</v>
      </c>
      <c r="OQ16" s="52">
        <v>4.6132510000000001E-12</v>
      </c>
      <c r="OR16" s="52">
        <v>1.6001459000000001E-12</v>
      </c>
      <c r="OS16" s="52">
        <v>5.4971959999999998E-13</v>
      </c>
      <c r="OT16" s="52">
        <v>1.8544610999999999E-13</v>
      </c>
      <c r="OU16" s="52">
        <v>5.7487855000000004E-14</v>
      </c>
      <c r="OV16" s="44">
        <v>1</v>
      </c>
      <c r="OW16" s="44">
        <v>0.98814900000000006</v>
      </c>
      <c r="OX16" s="44">
        <v>0.95701283000000004</v>
      </c>
      <c r="OY16" s="44">
        <v>0.89827230000000002</v>
      </c>
      <c r="OZ16" s="44">
        <v>0.80484579999999994</v>
      </c>
      <c r="PA16" s="44">
        <v>0.67889679999999997</v>
      </c>
      <c r="PB16" s="44">
        <v>0.53273976000000001</v>
      </c>
      <c r="PC16" s="44">
        <v>0.38551888000000001</v>
      </c>
      <c r="PD16" s="44">
        <v>0.25620707999999998</v>
      </c>
      <c r="PE16" s="44">
        <v>0.15644928999999999</v>
      </c>
      <c r="PF16" s="44">
        <v>8.8286420000000004E-2</v>
      </c>
      <c r="PG16" s="44">
        <v>4.6529237000000001E-2</v>
      </c>
      <c r="PH16" s="44">
        <v>2.3209782000000002E-2</v>
      </c>
      <c r="PI16" s="44">
        <v>1.1085776E-2</v>
      </c>
      <c r="PJ16" s="44">
        <v>5.1053002999999998E-3</v>
      </c>
      <c r="PK16" s="44">
        <v>2.2769764000000001E-3</v>
      </c>
      <c r="PL16" s="44">
        <v>9.8755999999999996E-4</v>
      </c>
      <c r="PM16" s="44">
        <v>4.1731519999999999E-4</v>
      </c>
      <c r="PN16" s="44">
        <v>1.7199123E-4</v>
      </c>
      <c r="PO16" s="44">
        <v>6.9343629999999993E-5</v>
      </c>
      <c r="PP16" s="44">
        <v>2.7524979000000001E-5</v>
      </c>
      <c r="PQ16" s="44">
        <v>1.0804868E-5</v>
      </c>
      <c r="PR16" s="44">
        <v>4.1977532000000003E-6</v>
      </c>
      <c r="PS16" s="44">
        <v>1.6117285999999999E-6</v>
      </c>
      <c r="PT16" s="44">
        <v>6.1027316000000005E-7</v>
      </c>
      <c r="PU16" s="44">
        <v>2.2739813E-7</v>
      </c>
      <c r="PV16" s="44">
        <v>8.3249425E-8</v>
      </c>
      <c r="PW16" s="44">
        <v>2.9974553999999999E-8</v>
      </c>
      <c r="PX16" s="44">
        <v>1.0666383000000001E-8</v>
      </c>
      <c r="PY16" s="44">
        <v>3.7747742999999999E-9</v>
      </c>
      <c r="PZ16" s="44">
        <v>1.3357715999999999E-9</v>
      </c>
      <c r="QA16" s="52">
        <v>4.7361869999999996E-10</v>
      </c>
      <c r="QB16" s="44">
        <v>1.6781775E-10</v>
      </c>
      <c r="QC16" s="52">
        <v>5.910283E-11</v>
      </c>
      <c r="QD16" s="52">
        <v>2.058578E-11</v>
      </c>
      <c r="QE16" s="52">
        <v>7.0673714E-12</v>
      </c>
      <c r="QF16" s="52">
        <v>2.3875185999999999E-12</v>
      </c>
      <c r="QG16" s="52">
        <v>7.9715379999999996E-13</v>
      </c>
      <c r="QH16" s="52">
        <v>2.6313752000000002E-13</v>
      </c>
      <c r="QI16" s="52">
        <v>8.0289740000000001E-14</v>
      </c>
      <c r="QJ16" s="44">
        <v>1</v>
      </c>
      <c r="QK16" s="44">
        <v>0.98879855999999999</v>
      </c>
      <c r="QL16" s="44">
        <v>0.95985120000000002</v>
      </c>
      <c r="QM16" s="44">
        <v>0.90594180000000002</v>
      </c>
      <c r="QN16" s="44">
        <v>0.82026743999999996</v>
      </c>
      <c r="QO16" s="44">
        <v>0.70160699999999998</v>
      </c>
      <c r="QP16" s="44">
        <v>0.55902976000000004</v>
      </c>
      <c r="QQ16" s="44">
        <v>0.41075047999999997</v>
      </c>
      <c r="QR16" s="44">
        <v>0.27705079999999999</v>
      </c>
      <c r="QS16" s="44">
        <v>0.17203861000000001</v>
      </c>
      <c r="QT16" s="44">
        <v>9.9342459999999994E-2</v>
      </c>
      <c r="QU16" s="44">
        <v>5.3961847E-2</v>
      </c>
      <c r="QV16" s="44">
        <v>2.7803064999999998E-2</v>
      </c>
      <c r="QW16" s="44">
        <v>1.3646462E-2</v>
      </c>
      <c r="QX16" s="44">
        <v>6.3855144999999999E-3</v>
      </c>
      <c r="QY16" s="44">
        <v>2.8530004999999998E-3</v>
      </c>
      <c r="QZ16" s="44">
        <v>1.2221503000000001E-3</v>
      </c>
      <c r="RA16" s="44">
        <v>5.0642795000000005E-4</v>
      </c>
      <c r="RB16" s="44">
        <v>2.0528450999999999E-4</v>
      </c>
      <c r="RC16" s="44">
        <v>8.2026119999999999E-5</v>
      </c>
      <c r="RD16" s="44">
        <v>3.2442189999999998E-5</v>
      </c>
      <c r="RE16" s="44">
        <v>1.2720017999999999E-5</v>
      </c>
      <c r="RF16" s="44">
        <v>4.9413156000000003E-6</v>
      </c>
      <c r="RG16" s="44">
        <v>1.8970441000000001E-6</v>
      </c>
      <c r="RH16" s="44">
        <v>7.1750906999999999E-7</v>
      </c>
      <c r="RI16" s="44">
        <v>2.6676434999999999E-7</v>
      </c>
      <c r="RJ16" s="44">
        <v>9.7662789999999998E-8</v>
      </c>
      <c r="RK16" s="44">
        <v>3.5363240000000001E-8</v>
      </c>
      <c r="RL16" s="44">
        <v>1.2714779000000001E-8</v>
      </c>
      <c r="RM16" s="44">
        <v>4.5421190000000001E-9</v>
      </c>
      <c r="RN16" s="44">
        <v>1.6064602999999999E-9</v>
      </c>
      <c r="RO16" s="44">
        <v>5.5985839999999997E-10</v>
      </c>
      <c r="RP16" s="44">
        <v>1.9163293000000001E-10</v>
      </c>
      <c r="RQ16" s="44">
        <v>6.4444644000000005E-11</v>
      </c>
      <c r="RR16" s="44">
        <v>2.1401323E-11</v>
      </c>
      <c r="RS16" s="52">
        <v>7.060425E-12</v>
      </c>
      <c r="RT16" s="52">
        <v>2.3273343E-12</v>
      </c>
      <c r="RU16" s="52">
        <v>7.6861834999999997E-13</v>
      </c>
      <c r="RV16" s="52">
        <v>2.5271443000000001E-13</v>
      </c>
      <c r="RW16" s="52">
        <v>7.6901694000000003E-14</v>
      </c>
      <c r="RX16" s="44">
        <v>1</v>
      </c>
      <c r="RY16" s="44">
        <v>0.98947965999999998</v>
      </c>
      <c r="RZ16" s="44">
        <v>0.96201990000000004</v>
      </c>
      <c r="SA16" s="44">
        <v>0.90916233999999996</v>
      </c>
      <c r="SB16" s="44">
        <v>0.82253699999999996</v>
      </c>
      <c r="SC16" s="44">
        <v>0.70208689999999996</v>
      </c>
      <c r="SD16" s="44">
        <v>0.55908239999999998</v>
      </c>
      <c r="SE16" s="44">
        <v>0.41310942</v>
      </c>
      <c r="SF16" s="44">
        <v>0.28331727000000001</v>
      </c>
      <c r="SG16" s="44">
        <v>0.18100089999999999</v>
      </c>
      <c r="SH16" s="44">
        <v>0.10808419</v>
      </c>
      <c r="SI16" s="44">
        <v>6.0471047E-2</v>
      </c>
      <c r="SJ16" s="44">
        <v>3.1796350000000001E-2</v>
      </c>
      <c r="SK16" s="44">
        <v>1.577868E-2</v>
      </c>
      <c r="SL16" s="44">
        <v>7.4596059999999997E-3</v>
      </c>
      <c r="SM16" s="44">
        <v>3.3981488E-3</v>
      </c>
      <c r="SN16" s="44">
        <v>1.5057339000000001E-3</v>
      </c>
      <c r="SO16" s="44">
        <v>6.5279263E-4</v>
      </c>
      <c r="SP16" s="44">
        <v>2.7722723000000001E-4</v>
      </c>
      <c r="SQ16" s="44">
        <v>1.1531913999999999E-4</v>
      </c>
      <c r="SR16" s="44">
        <v>4.6932974999999998E-5</v>
      </c>
      <c r="SS16" s="44">
        <v>1.8627909999999999E-5</v>
      </c>
      <c r="ST16" s="44">
        <v>7.2025990000000001E-6</v>
      </c>
      <c r="SU16" s="44">
        <v>2.7223273000000001E-6</v>
      </c>
      <c r="SV16" s="44">
        <v>1.0120088999999999E-6</v>
      </c>
      <c r="SW16" s="44">
        <v>3.7237723000000001E-7</v>
      </c>
      <c r="SX16" s="44">
        <v>1.3621337E-7</v>
      </c>
      <c r="SY16" s="44">
        <v>4.9597395999999998E-8</v>
      </c>
      <c r="SZ16" s="44">
        <v>1.7929048E-8</v>
      </c>
      <c r="TA16" s="44">
        <v>6.4010343999999999E-9</v>
      </c>
      <c r="TB16" s="44">
        <v>2.2489853999999999E-9</v>
      </c>
      <c r="TC16" s="44">
        <v>7.7547910000000002E-10</v>
      </c>
      <c r="TD16" s="44">
        <v>2.6218816000000002E-10</v>
      </c>
      <c r="TE16" s="44">
        <v>8.6985175999999996E-11</v>
      </c>
      <c r="TF16" s="44">
        <v>2.8432058999999999E-11</v>
      </c>
      <c r="TG16" s="52">
        <v>9.2025154999999993E-12</v>
      </c>
      <c r="TH16" s="52">
        <v>2.9549863E-12</v>
      </c>
      <c r="TI16" s="52">
        <v>9.3946739999999995E-13</v>
      </c>
      <c r="TJ16" s="52">
        <v>2.9390279999999999E-13</v>
      </c>
      <c r="TK16" s="52">
        <v>8.4683599999999994E-14</v>
      </c>
      <c r="TL16" s="44">
        <v>1</v>
      </c>
      <c r="TM16" s="44">
        <v>0.98982006</v>
      </c>
      <c r="TN16" s="44">
        <v>0.96352380000000004</v>
      </c>
      <c r="TO16" s="44">
        <v>0.91364336000000002</v>
      </c>
      <c r="TP16" s="44">
        <v>0.83289784</v>
      </c>
      <c r="TQ16" s="44">
        <v>0.72095089999999995</v>
      </c>
      <c r="TR16" s="44">
        <v>0.58659289999999997</v>
      </c>
      <c r="TS16" s="44">
        <v>0.44523370000000001</v>
      </c>
      <c r="TT16" s="44">
        <v>0.31395283000000002</v>
      </c>
      <c r="TU16" s="44">
        <v>0.20550197000000001</v>
      </c>
      <c r="TV16" s="44">
        <v>0.12519163</v>
      </c>
      <c r="TW16" s="44">
        <v>7.1405254000000001E-2</v>
      </c>
      <c r="TX16" s="44">
        <v>3.8416556999999997E-2</v>
      </c>
      <c r="TY16" s="44">
        <v>1.9649581999999999E-2</v>
      </c>
      <c r="TZ16" s="44">
        <v>9.6178979999999997E-3</v>
      </c>
      <c r="UA16" s="44">
        <v>4.5235874000000001E-3</v>
      </c>
      <c r="UB16" s="44">
        <v>2.0497520000000002E-3</v>
      </c>
      <c r="UC16" s="44">
        <v>8.9657210000000003E-4</v>
      </c>
      <c r="UD16" s="44">
        <v>3.7945535999999998E-4</v>
      </c>
      <c r="UE16" s="44">
        <v>1.5555693E-4</v>
      </c>
      <c r="UF16" s="44">
        <v>6.1773380000000006E-5</v>
      </c>
      <c r="UG16" s="44">
        <v>2.3872917E-5</v>
      </c>
      <c r="UH16" s="44">
        <v>9.0422370000000008E-6</v>
      </c>
      <c r="UI16" s="44">
        <v>3.3747421999999998E-6</v>
      </c>
      <c r="UJ16" s="44">
        <v>1.2441569E-6</v>
      </c>
      <c r="UK16" s="44">
        <v>4.5414659999999998E-7</v>
      </c>
      <c r="UL16" s="44">
        <v>1.640066E-7</v>
      </c>
      <c r="UM16" s="44">
        <v>5.8405752999999998E-8</v>
      </c>
      <c r="UN16" s="44">
        <v>2.0470548E-8</v>
      </c>
      <c r="UO16" s="44">
        <v>7.0551920000000001E-9</v>
      </c>
      <c r="UP16" s="44">
        <v>2.3919801999999999E-9</v>
      </c>
      <c r="UQ16" s="44">
        <v>7.9903867000000003E-10</v>
      </c>
      <c r="UR16" s="44">
        <v>2.6499549999999998E-10</v>
      </c>
      <c r="US16" s="44">
        <v>8.7880419999999995E-11</v>
      </c>
      <c r="UT16" s="44">
        <v>2.9105014000000001E-11</v>
      </c>
      <c r="UU16" s="52">
        <v>9.5837149999999998E-12</v>
      </c>
      <c r="UV16" s="52">
        <v>3.1350508000000001E-12</v>
      </c>
      <c r="UW16" s="52">
        <v>1.0181609999999999E-12</v>
      </c>
      <c r="UX16" s="52">
        <v>3.2560104000000001E-13</v>
      </c>
      <c r="UY16" s="52">
        <v>9.5742170000000005E-14</v>
      </c>
      <c r="UZ16" s="44">
        <v>1</v>
      </c>
      <c r="VA16" s="44">
        <v>0.98968080000000003</v>
      </c>
      <c r="VB16" s="44">
        <v>0.96290410000000004</v>
      </c>
      <c r="VC16" s="44">
        <v>0.91205066000000001</v>
      </c>
      <c r="VD16" s="44">
        <v>0.83021975000000003</v>
      </c>
      <c r="VE16" s="44">
        <v>0.71726460000000003</v>
      </c>
      <c r="VF16" s="44">
        <v>0.58177800000000002</v>
      </c>
      <c r="VG16" s="44">
        <v>0.43973436999999999</v>
      </c>
      <c r="VH16" s="44">
        <v>0.30867003999999998</v>
      </c>
      <c r="VI16" s="44">
        <v>0.20126801999999999</v>
      </c>
      <c r="VJ16" s="44">
        <v>0.12217698</v>
      </c>
      <c r="VK16" s="44">
        <v>6.9288580000000002E-2</v>
      </c>
      <c r="VL16" s="44">
        <v>3.6899950000000001E-2</v>
      </c>
      <c r="VM16" s="44">
        <v>1.8568813999999999E-2</v>
      </c>
      <c r="VN16" s="44">
        <v>8.890673E-3</v>
      </c>
      <c r="VO16" s="44">
        <v>4.0762903999999999E-3</v>
      </c>
      <c r="VP16" s="44">
        <v>1.7954596999999999E-3</v>
      </c>
      <c r="VQ16" s="44">
        <v>7.59584E-4</v>
      </c>
      <c r="VR16" s="44">
        <v>3.0904606999999999E-4</v>
      </c>
      <c r="VS16" s="44">
        <v>1.2172962E-4</v>
      </c>
      <c r="VT16" s="44">
        <v>4.687034E-5</v>
      </c>
      <c r="VU16" s="44">
        <v>1.7744739999999999E-5</v>
      </c>
      <c r="VV16" s="44">
        <v>6.6136053999999998E-6</v>
      </c>
      <c r="VW16" s="44">
        <v>2.4260007000000001E-6</v>
      </c>
      <c r="VX16" s="44">
        <v>8.7468566999999997E-7</v>
      </c>
      <c r="VY16" s="44">
        <v>3.0909881999999999E-7</v>
      </c>
      <c r="VZ16" s="44">
        <v>1.0702293E-7</v>
      </c>
      <c r="WA16" s="44">
        <v>3.6412445000000002E-8</v>
      </c>
      <c r="WB16" s="44">
        <v>1.2213924E-8</v>
      </c>
      <c r="WC16" s="44">
        <v>4.0649373000000002E-9</v>
      </c>
      <c r="WD16" s="44">
        <v>1.3491311E-9</v>
      </c>
      <c r="WE16" s="44">
        <v>4.4734733000000001E-10</v>
      </c>
      <c r="WF16" s="44">
        <v>1.4795010999999999E-10</v>
      </c>
      <c r="WG16" s="44">
        <v>4.8622620000000003E-11</v>
      </c>
      <c r="WH16" s="52">
        <v>1.5814075999999999E-11</v>
      </c>
      <c r="WI16" s="52">
        <v>5.0594749999999997E-12</v>
      </c>
      <c r="WJ16" s="52">
        <v>1.5839349000000001E-12</v>
      </c>
      <c r="WK16" s="52">
        <v>4.8590834999999995E-13</v>
      </c>
      <c r="WL16" s="52">
        <v>1.4652823000000001E-13</v>
      </c>
      <c r="WM16" s="52">
        <v>4.0713217999999999E-14</v>
      </c>
      <c r="WN16" s="44">
        <v>1</v>
      </c>
      <c r="WO16" s="44">
        <v>0.99085080000000003</v>
      </c>
      <c r="WP16" s="44">
        <v>0.96757674000000005</v>
      </c>
      <c r="WQ16" s="44">
        <v>0.92370962999999995</v>
      </c>
      <c r="WR16" s="44">
        <v>0.8520084</v>
      </c>
      <c r="WS16" s="44">
        <v>0.74933254999999999</v>
      </c>
      <c r="WT16" s="44">
        <v>0.62001824000000005</v>
      </c>
      <c r="WU16" s="44">
        <v>0.47724956000000002</v>
      </c>
      <c r="WV16" s="44">
        <v>0.33914440000000001</v>
      </c>
      <c r="WW16" s="44">
        <v>0.22190325</v>
      </c>
      <c r="WX16" s="44">
        <v>0.13435224000000001</v>
      </c>
      <c r="WY16" s="44">
        <v>7.6071693999999995E-2</v>
      </c>
      <c r="WZ16" s="44">
        <v>4.0701902999999998E-2</v>
      </c>
      <c r="XA16" s="44">
        <v>2.0731406000000001E-2</v>
      </c>
      <c r="XB16" s="44">
        <v>1.0090567E-2</v>
      </c>
      <c r="XC16" s="44">
        <v>4.6957850000000001E-3</v>
      </c>
      <c r="XD16" s="44">
        <v>2.0920400999999999E-3</v>
      </c>
      <c r="XE16" s="44">
        <v>8.9747855000000003E-4</v>
      </c>
      <c r="XF16" s="44">
        <v>3.7353646E-4</v>
      </c>
      <c r="XG16" s="44">
        <v>1.5137439E-4</v>
      </c>
      <c r="XH16" s="44">
        <v>5.9721703999999999E-5</v>
      </c>
      <c r="XI16" s="44">
        <v>2.2947953999999999E-5</v>
      </c>
      <c r="XJ16" s="44">
        <v>8.6161369999999999E-6</v>
      </c>
      <c r="XK16" s="44">
        <v>3.1719285000000001E-6</v>
      </c>
      <c r="XL16" s="44">
        <v>1.1464748E-6</v>
      </c>
      <c r="XM16" s="44">
        <v>4.0852200000000001E-7</v>
      </c>
      <c r="XN16" s="44">
        <v>1.4409693000000001E-7</v>
      </c>
      <c r="XO16" s="44">
        <v>5.0316630000000001E-8</v>
      </c>
      <c r="XP16" s="44">
        <v>1.7378875E-8</v>
      </c>
      <c r="XQ16" s="44">
        <v>5.9470824E-9</v>
      </c>
      <c r="XR16" s="44">
        <v>2.0178456999999999E-9</v>
      </c>
      <c r="XS16" s="44">
        <v>6.7660040000000005E-10</v>
      </c>
      <c r="XT16" s="44">
        <v>2.2358888E-10</v>
      </c>
      <c r="XU16" s="52">
        <v>7.2574814000000001E-11</v>
      </c>
      <c r="XV16" s="52">
        <v>2.3157816E-11</v>
      </c>
      <c r="XW16" s="52">
        <v>7.3104349999999992E-12</v>
      </c>
      <c r="XX16" s="52">
        <v>2.3068161999999999E-12</v>
      </c>
      <c r="XY16" s="52">
        <v>7.3166230000000005E-13</v>
      </c>
      <c r="XZ16" s="52">
        <v>2.3146654000000001E-13</v>
      </c>
      <c r="YA16" s="52">
        <v>6.8154729999999999E-14</v>
      </c>
      <c r="YB16" s="44">
        <v>1</v>
      </c>
      <c r="YC16" s="44">
        <v>0.99236170000000001</v>
      </c>
      <c r="YD16" s="44">
        <v>0.97298240000000003</v>
      </c>
      <c r="YE16" s="44">
        <v>0.93478709999999998</v>
      </c>
      <c r="YF16" s="44">
        <v>0.86866030000000005</v>
      </c>
      <c r="YG16" s="44">
        <v>0.76900710000000005</v>
      </c>
      <c r="YH16" s="44">
        <v>0.63901465999999996</v>
      </c>
      <c r="YI16" s="44">
        <v>0.49306119999999998</v>
      </c>
      <c r="YJ16" s="44">
        <v>0.35181649999999998</v>
      </c>
      <c r="YK16" s="44">
        <v>0.23275498999999999</v>
      </c>
      <c r="YL16" s="44">
        <v>0.1433777</v>
      </c>
      <c r="YM16" s="44">
        <v>8.2472050000000005E-2</v>
      </c>
      <c r="YN16" s="44">
        <v>4.4426220000000002E-2</v>
      </c>
      <c r="YO16" s="44">
        <v>2.2501033E-2</v>
      </c>
      <c r="YP16" s="44">
        <v>1.0758023E-2</v>
      </c>
      <c r="YQ16" s="44">
        <v>4.8791590000000001E-3</v>
      </c>
      <c r="YR16" s="44">
        <v>2.1150307999999998E-3</v>
      </c>
      <c r="YS16" s="44">
        <v>8.8384113000000003E-4</v>
      </c>
      <c r="YT16" s="44">
        <v>3.5842645E-4</v>
      </c>
      <c r="YU16" s="44">
        <v>1.4155527E-4</v>
      </c>
      <c r="YV16" s="44">
        <v>5.4500767999999997E-5</v>
      </c>
      <c r="YW16" s="44">
        <v>2.0465966000000001E-5</v>
      </c>
      <c r="YX16" s="44">
        <v>7.4807630000000001E-6</v>
      </c>
      <c r="YY16" s="44">
        <v>2.6509163000000002E-6</v>
      </c>
      <c r="YZ16" s="44">
        <v>9.1020433999999995E-7</v>
      </c>
      <c r="ZA16" s="44">
        <v>3.0334950000000001E-7</v>
      </c>
      <c r="ZB16" s="44">
        <v>9.8698519999999995E-8</v>
      </c>
      <c r="ZC16" s="44">
        <v>3.1672254000000002E-8</v>
      </c>
      <c r="ZD16" s="44">
        <v>1.0115807999999999E-8</v>
      </c>
      <c r="ZE16" s="44">
        <v>3.2269392000000002E-9</v>
      </c>
      <c r="ZF16" s="44">
        <v>1.0275100999999999E-9</v>
      </c>
      <c r="ZG16" s="44">
        <v>3.2685884999999999E-10</v>
      </c>
      <c r="ZH16" s="52">
        <v>1.04180733E-10</v>
      </c>
      <c r="ZI16" s="52">
        <v>3.3333062E-11</v>
      </c>
      <c r="ZJ16" s="52">
        <v>1.0715844E-11</v>
      </c>
      <c r="ZK16" s="52">
        <v>3.4550908E-12</v>
      </c>
      <c r="ZL16" s="52">
        <v>1.1157554000000001E-12</v>
      </c>
      <c r="ZM16" s="52">
        <v>3.6028076000000002E-13</v>
      </c>
      <c r="ZN16" s="52">
        <v>1.1538543E-13</v>
      </c>
      <c r="ZO16" s="52">
        <v>3.409419E-14</v>
      </c>
      <c r="ZP16" s="44">
        <v>1</v>
      </c>
      <c r="ZQ16" s="44">
        <v>0.99056387000000001</v>
      </c>
      <c r="ZR16" s="44">
        <v>0.9665627</v>
      </c>
      <c r="ZS16" s="44">
        <v>0.92031090000000004</v>
      </c>
      <c r="ZT16" s="44">
        <v>0.84358610000000001</v>
      </c>
      <c r="ZU16" s="44">
        <v>0.73439339999999997</v>
      </c>
      <c r="ZV16" s="44">
        <v>0.60023309999999996</v>
      </c>
      <c r="ZW16" s="44">
        <v>0.45667848</v>
      </c>
      <c r="ZX16" s="44">
        <v>0.32140197999999998</v>
      </c>
      <c r="ZY16" s="44">
        <v>0.20848426</v>
      </c>
      <c r="ZZ16" s="44">
        <v>0.12462218999999999</v>
      </c>
      <c r="AAA16" s="44">
        <v>6.8983589999999997E-2</v>
      </c>
      <c r="AAB16" s="44">
        <v>3.5663880000000002E-2</v>
      </c>
      <c r="AAC16" s="44">
        <v>1.7404151999999999E-2</v>
      </c>
      <c r="AAD16" s="44">
        <v>8.1129349999999999E-3</v>
      </c>
      <c r="AAE16" s="44">
        <v>3.6501947000000001E-3</v>
      </c>
      <c r="AAF16" s="44">
        <v>1.5938396999999999E-3</v>
      </c>
      <c r="AAG16" s="44">
        <v>6.7556110000000001E-4</v>
      </c>
      <c r="AAH16" s="44">
        <v>2.7739331999999999E-4</v>
      </c>
      <c r="AAI16" s="44">
        <v>1.101947E-4</v>
      </c>
      <c r="AAJ16" s="44">
        <v>4.2281942999999997E-5</v>
      </c>
      <c r="AAK16" s="44">
        <v>1.5641286000000001E-5</v>
      </c>
      <c r="AAL16" s="44">
        <v>5.6001595000000002E-6</v>
      </c>
      <c r="AAM16" s="44">
        <v>1.960565E-6</v>
      </c>
      <c r="AAN16" s="44">
        <v>6.7755469999999998E-7</v>
      </c>
      <c r="AAO16" s="44">
        <v>2.3268527E-7</v>
      </c>
      <c r="AAP16" s="44">
        <v>7.9680330000000002E-8</v>
      </c>
      <c r="AAQ16" s="44">
        <v>2.722016E-8</v>
      </c>
      <c r="AAR16" s="44">
        <v>9.2320590000000002E-9</v>
      </c>
      <c r="AAS16" s="44">
        <v>3.0930638E-9</v>
      </c>
      <c r="AAT16" s="44">
        <v>1.0200931000000001E-9</v>
      </c>
      <c r="AAU16" s="44">
        <v>3.3144426E-10</v>
      </c>
      <c r="AAV16" s="52">
        <v>1.0641293E-10</v>
      </c>
      <c r="AAW16" s="52">
        <v>3.3840020000000001E-11</v>
      </c>
      <c r="AAX16" s="52">
        <v>1.0692445E-11</v>
      </c>
      <c r="AAY16" s="52">
        <v>3.3640594999999998E-12</v>
      </c>
      <c r="AAZ16" s="52">
        <v>1.052127E-12</v>
      </c>
      <c r="ABA16" s="52">
        <v>3.2610320000000002E-13</v>
      </c>
      <c r="ABB16" s="52">
        <v>9.9653579999999996E-14</v>
      </c>
      <c r="ABC16" s="52">
        <v>2.8116972E-14</v>
      </c>
      <c r="ABD16" s="44">
        <v>1</v>
      </c>
      <c r="ABE16" s="44">
        <v>0.99001059999999996</v>
      </c>
      <c r="ABF16" s="44">
        <v>0.96454256999999999</v>
      </c>
      <c r="ABG16" s="44">
        <v>0.91605853999999998</v>
      </c>
      <c r="ABH16" s="44">
        <v>0.83688235</v>
      </c>
      <c r="ABI16" s="44">
        <v>0.72529869999999996</v>
      </c>
      <c r="ABJ16" s="44">
        <v>0.58829469999999995</v>
      </c>
      <c r="ABK16" s="44">
        <v>0.44187957</v>
      </c>
      <c r="ABL16" s="44">
        <v>0.30558062000000003</v>
      </c>
      <c r="ABM16" s="44">
        <v>0.19441362000000001</v>
      </c>
      <c r="ABN16" s="44">
        <v>0.114333555</v>
      </c>
      <c r="ABO16" s="44">
        <v>6.2632679999999996E-2</v>
      </c>
      <c r="ABP16" s="44">
        <v>3.2256510000000002E-2</v>
      </c>
      <c r="ABQ16" s="44">
        <v>1.5734484E-2</v>
      </c>
      <c r="ABR16" s="44">
        <v>7.3036710000000003E-3</v>
      </c>
      <c r="ABS16" s="44">
        <v>3.2350122999999999E-3</v>
      </c>
      <c r="ABT16" s="44">
        <v>1.3701951999999999E-3</v>
      </c>
      <c r="ABU16" s="44">
        <v>5.5686389999999998E-4</v>
      </c>
      <c r="ABV16" s="44">
        <v>2.1833445999999999E-4</v>
      </c>
      <c r="ABW16" s="44">
        <v>8.3138760000000002E-5</v>
      </c>
      <c r="ABX16" s="44">
        <v>3.099814E-5</v>
      </c>
      <c r="ABY16" s="44">
        <v>1.1419252E-5</v>
      </c>
      <c r="ABZ16" s="44">
        <v>4.1698604E-6</v>
      </c>
      <c r="ACA16" s="44">
        <v>1.5045731E-6</v>
      </c>
      <c r="ACB16" s="44">
        <v>5.3400185999999996E-7</v>
      </c>
      <c r="ACC16" s="44">
        <v>1.8550302999999999E-7</v>
      </c>
      <c r="ACD16" s="44">
        <v>6.2753073999999997E-8</v>
      </c>
      <c r="ACE16" s="44">
        <v>2.0599159999999999E-8</v>
      </c>
      <c r="ACF16" s="44">
        <v>6.5940945999999997E-9</v>
      </c>
      <c r="ACG16" s="44">
        <v>2.0804665000000001E-9</v>
      </c>
      <c r="ACH16" s="44">
        <v>6.5539659999999998E-10</v>
      </c>
      <c r="ACI16" s="52">
        <v>2.0766716000000001E-10</v>
      </c>
      <c r="ACJ16" s="52">
        <v>6.6428249999999995E-11</v>
      </c>
      <c r="ACK16" s="52">
        <v>2.1432010000000001E-11</v>
      </c>
      <c r="ACL16" s="52">
        <v>6.9403805999999999E-12</v>
      </c>
      <c r="ACM16" s="52">
        <v>2.2402645999999998E-12</v>
      </c>
      <c r="ACN16" s="52">
        <v>7.1705673000000005E-13</v>
      </c>
      <c r="ACO16" s="52">
        <v>2.266424E-13</v>
      </c>
      <c r="ACP16" s="52">
        <v>7.0221410000000001E-14</v>
      </c>
      <c r="ACQ16" s="52">
        <v>1.9964575000000001E-14</v>
      </c>
      <c r="ACR16" s="44">
        <v>1</v>
      </c>
      <c r="ACS16" s="44">
        <v>0.98904510000000001</v>
      </c>
      <c r="ACT16" s="44">
        <v>0.96118753999999995</v>
      </c>
      <c r="ACU16" s="44">
        <v>0.90901710000000002</v>
      </c>
      <c r="ACV16" s="44">
        <v>0.82555234</v>
      </c>
      <c r="ACW16" s="44">
        <v>0.71005240000000003</v>
      </c>
      <c r="ACX16" s="44">
        <v>0.57094043000000005</v>
      </c>
      <c r="ACY16" s="44">
        <v>0.42452610000000002</v>
      </c>
      <c r="ACZ16" s="44">
        <v>0.2897419</v>
      </c>
      <c r="ADA16" s="44">
        <v>0.18129709999999999</v>
      </c>
      <c r="ADB16" s="44">
        <v>0.10446005</v>
      </c>
      <c r="ADC16" s="44">
        <v>5.5877707999999998E-2</v>
      </c>
      <c r="ADD16" s="44">
        <v>2.7980577E-2</v>
      </c>
      <c r="ADE16" s="44">
        <v>1.3249642000000001E-2</v>
      </c>
      <c r="ADF16" s="44">
        <v>5.9939492000000002E-3</v>
      </c>
      <c r="ADG16" s="44">
        <v>2.6113909999999998E-3</v>
      </c>
      <c r="ADH16" s="44">
        <v>1.1017185E-3</v>
      </c>
      <c r="ADI16" s="44">
        <v>4.5204567000000002E-4</v>
      </c>
      <c r="ADJ16" s="44">
        <v>1.8102E-4</v>
      </c>
      <c r="ADK16" s="44">
        <v>7.1070589999999996E-5</v>
      </c>
      <c r="ADL16" s="44">
        <v>2.7427914E-5</v>
      </c>
      <c r="ADM16" s="44">
        <v>1.0405364E-5</v>
      </c>
      <c r="ADN16" s="44">
        <v>3.8753145999999996E-6</v>
      </c>
      <c r="ADO16" s="44">
        <v>1.4182878E-6</v>
      </c>
      <c r="ADP16" s="44">
        <v>5.1059583999999998E-7</v>
      </c>
      <c r="ADQ16" s="44">
        <v>1.8087343999999999E-7</v>
      </c>
      <c r="ADR16" s="44">
        <v>6.3076479999999996E-8</v>
      </c>
      <c r="ADS16" s="44">
        <v>2.1729024E-8</v>
      </c>
      <c r="ADT16" s="44">
        <v>7.4220016999999999E-9</v>
      </c>
      <c r="ADU16" s="44">
        <v>2.5175343999999998E-9</v>
      </c>
      <c r="ADV16" s="44">
        <v>8.4762950000000005E-10</v>
      </c>
      <c r="ADW16" s="52">
        <v>2.8208624000000001E-10</v>
      </c>
      <c r="ADX16" s="52">
        <v>9.2225570000000003E-11</v>
      </c>
      <c r="ADY16" s="52">
        <v>2.9488185999999999E-11</v>
      </c>
      <c r="ADZ16" s="52">
        <v>9.2119839999999996E-12</v>
      </c>
      <c r="AEA16" s="52">
        <v>2.838439E-12</v>
      </c>
      <c r="AEB16" s="52">
        <v>8.7255393000000004E-13</v>
      </c>
      <c r="AEC16" s="52">
        <v>2.7026053999999998E-13</v>
      </c>
      <c r="AED16" s="52">
        <v>8.4117769999999997E-14</v>
      </c>
      <c r="AEE16" s="52">
        <v>2.4400384999999999E-14</v>
      </c>
      <c r="AEF16" s="44">
        <v>1</v>
      </c>
      <c r="AEG16" s="44">
        <v>0.98820823000000002</v>
      </c>
      <c r="AEH16" s="44">
        <v>0.95786669999999996</v>
      </c>
      <c r="AEI16" s="44">
        <v>0.90076255999999999</v>
      </c>
      <c r="AEJ16" s="44">
        <v>0.80881729999999996</v>
      </c>
      <c r="AEK16" s="44">
        <v>0.68277650000000001</v>
      </c>
      <c r="AEL16" s="44">
        <v>0.53548019999999996</v>
      </c>
      <c r="AEM16" s="44">
        <v>0.38807783000000001</v>
      </c>
      <c r="AEN16" s="44">
        <v>0.26012728000000002</v>
      </c>
      <c r="AEO16" s="44">
        <v>0.16198364000000001</v>
      </c>
      <c r="AEP16" s="44">
        <v>9.4261274000000006E-2</v>
      </c>
      <c r="AEQ16" s="44">
        <v>5.1567483999999997E-2</v>
      </c>
      <c r="AER16" s="44">
        <v>2.6675886999999999E-2</v>
      </c>
      <c r="AES16" s="44">
        <v>1.3112209999999999E-2</v>
      </c>
      <c r="AET16" s="44">
        <v>6.1515425E-3</v>
      </c>
      <c r="AEU16" s="44">
        <v>2.7689963999999998E-3</v>
      </c>
      <c r="AEV16" s="44">
        <v>1.2030798E-3</v>
      </c>
      <c r="AEW16" s="44">
        <v>5.0744859999999996E-4</v>
      </c>
      <c r="AEX16" s="44">
        <v>2.0878355000000001E-4</v>
      </c>
      <c r="AEY16" s="44">
        <v>8.3948136000000002E-5</v>
      </c>
      <c r="AEZ16" s="44">
        <v>3.3026779999999999E-5</v>
      </c>
      <c r="AFA16" s="44">
        <v>1.2734589E-5</v>
      </c>
      <c r="AFB16" s="44">
        <v>4.8279876000000001E-6</v>
      </c>
      <c r="AFC16" s="44">
        <v>1.8047592000000001E-6</v>
      </c>
      <c r="AFD16" s="44">
        <v>6.6695599999999998E-7</v>
      </c>
      <c r="AFE16" s="44">
        <v>2.4432407E-7</v>
      </c>
      <c r="AFF16" s="44">
        <v>8.8984940000000006E-8</v>
      </c>
      <c r="AFG16" s="44">
        <v>3.2225905E-8</v>
      </c>
      <c r="AFH16" s="44">
        <v>1.1574114E-8</v>
      </c>
      <c r="AFI16" s="44">
        <v>4.1088613000000002E-9</v>
      </c>
      <c r="AFJ16" s="44">
        <v>1.4373148E-9</v>
      </c>
      <c r="AFK16" s="52">
        <v>4.9469345000000004E-10</v>
      </c>
      <c r="AFL16" s="52">
        <v>1.6786095999999999E-10</v>
      </c>
      <c r="AFM16" s="52">
        <v>5.6363237000000001E-11</v>
      </c>
      <c r="AFN16" s="52">
        <v>1.879328E-11</v>
      </c>
      <c r="AFO16" s="52">
        <v>6.2263176000000003E-12</v>
      </c>
      <c r="AFP16" s="52">
        <v>2.0437600999999998E-12</v>
      </c>
      <c r="AFQ16" s="52">
        <v>6.6159377000000003E-13</v>
      </c>
      <c r="AFR16" s="52">
        <v>2.0948835000000001E-13</v>
      </c>
      <c r="AFS16" s="52">
        <v>6.0776880000000001E-14</v>
      </c>
      <c r="AFT16" s="43"/>
      <c r="AFU16" s="42">
        <f t="shared" si="24"/>
        <v>7.3904014000000004E-4</v>
      </c>
      <c r="AFV16" s="42">
        <f t="shared" si="24"/>
        <v>1.7818431E-3</v>
      </c>
      <c r="AFW16" s="42">
        <f t="shared" si="24"/>
        <v>3.8600608000000001E-3</v>
      </c>
      <c r="AFX16" s="42">
        <f t="shared" si="24"/>
        <v>7.3125309999999997E-3</v>
      </c>
      <c r="AFY16" s="42">
        <f t="shared" si="24"/>
        <v>1.2442909E-2</v>
      </c>
      <c r="AFZ16" s="42">
        <f t="shared" si="24"/>
        <v>1.8242436000000001E-2</v>
      </c>
      <c r="AGA16" s="42">
        <f t="shared" si="24"/>
        <v>3.1901760000000001E-2</v>
      </c>
      <c r="AGB16" s="42">
        <f t="shared" si="24"/>
        <v>5.1195036999999999E-2</v>
      </c>
      <c r="AGC16" s="42">
        <f t="shared" si="24"/>
        <v>8.4614910000000002E-2</v>
      </c>
      <c r="AGD16" s="42">
        <f t="shared" si="24"/>
        <v>0.15644928999999999</v>
      </c>
      <c r="AGE16" s="42">
        <f t="shared" si="25"/>
        <v>0.27705079999999999</v>
      </c>
      <c r="AGF16" s="42">
        <f t="shared" si="25"/>
        <v>0.41310942</v>
      </c>
      <c r="AGG16" s="42">
        <f t="shared" si="25"/>
        <v>0.58659289999999997</v>
      </c>
      <c r="AGH16" s="42">
        <f t="shared" si="25"/>
        <v>0.71726460000000003</v>
      </c>
      <c r="AGI16" s="42">
        <f t="shared" si="25"/>
        <v>0.8520084</v>
      </c>
      <c r="AGJ16" s="42">
        <f t="shared" si="25"/>
        <v>0.93478709999999998</v>
      </c>
      <c r="AGK16" s="42">
        <f t="shared" si="25"/>
        <v>0.9665627</v>
      </c>
      <c r="AGL16" s="42">
        <f t="shared" si="25"/>
        <v>0.99001059999999996</v>
      </c>
      <c r="AGM16" s="42">
        <f t="shared" si="25"/>
        <v>1</v>
      </c>
      <c r="AGN16" s="42">
        <f t="shared" si="25"/>
        <v>2.4400384999999999E-14</v>
      </c>
      <c r="AGO16" s="41">
        <f t="shared" si="32"/>
        <v>0.35529631685200119</v>
      </c>
      <c r="AGP16" s="2"/>
      <c r="AGQ16" s="42">
        <f t="shared" si="26"/>
        <v>2.6313752000000002E-13</v>
      </c>
      <c r="AGR16" s="42">
        <f t="shared" si="26"/>
        <v>2.0528450999999999E-4</v>
      </c>
      <c r="AGS16" s="42">
        <f t="shared" si="26"/>
        <v>2.5271443000000001E-13</v>
      </c>
      <c r="AGT16" s="42">
        <f t="shared" si="26"/>
        <v>2.7722723000000001E-4</v>
      </c>
      <c r="AGU16" s="42">
        <f t="shared" si="26"/>
        <v>2.9390279999999999E-13</v>
      </c>
      <c r="AGV16" s="42">
        <f t="shared" si="26"/>
        <v>3.7945535999999998E-4</v>
      </c>
      <c r="AGW16" s="42">
        <f t="shared" si="26"/>
        <v>3.2560104000000001E-13</v>
      </c>
      <c r="AGX16" s="42">
        <f t="shared" si="26"/>
        <v>3.0904606999999999E-4</v>
      </c>
      <c r="AGY16" s="42">
        <f t="shared" si="26"/>
        <v>1.4652823000000001E-13</v>
      </c>
      <c r="AGZ16" s="42">
        <f t="shared" si="26"/>
        <v>3.7353646E-4</v>
      </c>
      <c r="AHA16" s="42">
        <f t="shared" si="27"/>
        <v>2.3146654000000001E-13</v>
      </c>
      <c r="AHB16" s="42">
        <f t="shared" si="27"/>
        <v>3.5842645E-4</v>
      </c>
      <c r="AHC16" s="42">
        <f t="shared" si="27"/>
        <v>1.1538543E-13</v>
      </c>
      <c r="AHD16" s="42">
        <f t="shared" si="27"/>
        <v>2.7739331999999999E-4</v>
      </c>
      <c r="AHE16" s="42">
        <f t="shared" si="27"/>
        <v>9.9653579999999996E-14</v>
      </c>
      <c r="AHF16" s="42">
        <f t="shared" si="27"/>
        <v>2.1833445999999999E-4</v>
      </c>
      <c r="AHG16" s="42">
        <f t="shared" si="27"/>
        <v>7.0221410000000001E-14</v>
      </c>
      <c r="AHH16" s="42">
        <f t="shared" si="27"/>
        <v>1.8102E-4</v>
      </c>
      <c r="AHI16" s="42">
        <f t="shared" si="27"/>
        <v>8.4117769999999997E-14</v>
      </c>
      <c r="AHJ16" s="42">
        <f t="shared" si="27"/>
        <v>2.0878355000000001E-4</v>
      </c>
      <c r="AHK16" s="41">
        <f t="shared" si="33"/>
        <v>1.3942537059413647E-4</v>
      </c>
      <c r="AHL16" s="2"/>
      <c r="AHM16" s="42">
        <f t="shared" si="28"/>
        <v>2.0948835000000001E-13</v>
      </c>
      <c r="AHN16" s="42">
        <f t="shared" si="28"/>
        <v>2.0948835000000001E-13</v>
      </c>
      <c r="AHO16" s="42">
        <f t="shared" si="28"/>
        <v>2.0948835000000001E-13</v>
      </c>
      <c r="AHP16" s="42">
        <f t="shared" si="28"/>
        <v>2.0948835000000001E-13</v>
      </c>
      <c r="AHQ16" s="42">
        <f t="shared" si="28"/>
        <v>2.0948835000000001E-13</v>
      </c>
      <c r="AHR16" s="42">
        <f t="shared" si="28"/>
        <v>2.0948835000000001E-13</v>
      </c>
      <c r="AHS16" s="42">
        <f t="shared" si="28"/>
        <v>2.0948835000000001E-13</v>
      </c>
      <c r="AHT16" s="42">
        <f t="shared" si="28"/>
        <v>2.0948835000000001E-13</v>
      </c>
      <c r="AHU16" s="42">
        <f t="shared" si="28"/>
        <v>2.0948835000000001E-13</v>
      </c>
      <c r="AHV16" s="42">
        <f t="shared" si="28"/>
        <v>2.0948835000000001E-13</v>
      </c>
      <c r="AHW16" s="42">
        <f t="shared" si="29"/>
        <v>2.0948835000000001E-13</v>
      </c>
      <c r="AHX16" s="42">
        <f t="shared" si="29"/>
        <v>2.0948835000000001E-13</v>
      </c>
      <c r="AHY16" s="42">
        <f t="shared" si="29"/>
        <v>2.0948835000000001E-13</v>
      </c>
      <c r="AHZ16" s="42">
        <f t="shared" si="29"/>
        <v>2.0948835000000001E-13</v>
      </c>
      <c r="AIA16" s="42">
        <f t="shared" si="29"/>
        <v>2.0948835000000001E-13</v>
      </c>
      <c r="AIB16" s="42">
        <f t="shared" si="29"/>
        <v>2.0948835000000001E-13</v>
      </c>
      <c r="AIC16" s="42">
        <f t="shared" si="29"/>
        <v>2.0948835000000001E-13</v>
      </c>
      <c r="AID16" s="42">
        <f t="shared" si="29"/>
        <v>2.0948835000000001E-13</v>
      </c>
      <c r="AIE16" s="42">
        <f t="shared" si="29"/>
        <v>2.0948835000000001E-13</v>
      </c>
      <c r="AIF16" s="42">
        <f t="shared" si="29"/>
        <v>2.0948835000000001E-13</v>
      </c>
      <c r="AIG16" s="41">
        <f t="shared" si="34"/>
        <v>2.0948835000000001E-13</v>
      </c>
      <c r="AIH16" s="2"/>
      <c r="AII16" s="46">
        <f t="shared" si="37"/>
        <v>4</v>
      </c>
      <c r="AIJ16" s="3">
        <v>4</v>
      </c>
      <c r="AIK16" s="3">
        <v>0</v>
      </c>
      <c r="AIL16" s="3">
        <v>0</v>
      </c>
      <c r="AIM16" s="3">
        <v>1.5428571428571401E-5</v>
      </c>
      <c r="AIN16" s="16"/>
      <c r="AIO16" s="2"/>
      <c r="AIP16" s="12" t="str">
        <f t="shared" si="35"/>
        <v>1,5</v>
      </c>
      <c r="AIQ16" s="2"/>
      <c r="AIR16" s="50" t="str">
        <f t="shared" si="36"/>
        <v>1,5</v>
      </c>
      <c r="AIS16" s="10">
        <f t="shared" si="38"/>
        <v>5</v>
      </c>
      <c r="AIT16" s="24">
        <f>MATCH('[1]Z_07 (2)'!BKY36,$AIR$12:$AIR$31,0)</f>
        <v>5</v>
      </c>
      <c r="AIU16" s="24" t="e">
        <f>MATCH('[1]Z_07 (2)'!BKZ36,$AIR$12:$AIR$31,0)</f>
        <v>#N/A</v>
      </c>
      <c r="AIV16" s="24" t="e">
        <f>MATCH('[1]Z_07 (2)'!BLA36,$AIR$12:$AIR$31,0)</f>
        <v>#N/A</v>
      </c>
      <c r="AIW16" s="24" t="e">
        <f>MATCH('[1]Z_07 (2)'!BLB36,$AIR$12:$AIR$31,0)</f>
        <v>#N/A</v>
      </c>
      <c r="AIX16" s="24" t="e">
        <f>MATCH('[1]Z_07 (2)'!BLC36,$AIR$12:$AIR$31,0)</f>
        <v>#N/A</v>
      </c>
      <c r="AIY16" s="24" t="e">
        <f>MATCH('[1]Z_07 (2)'!BLD36,$AIR$12:$AIR$31,0)</f>
        <v>#N/A</v>
      </c>
      <c r="AIZ16" s="24" t="e">
        <f>MATCH('[1]Z_07 (2)'!BLE36,$AIR$12:$AIR$31,0)</f>
        <v>#N/A</v>
      </c>
      <c r="AJA16" s="24" t="e">
        <f>MATCH('[1]Z_07 (2)'!BLF36,$AIR$12:$AIR$31,0)</f>
        <v>#N/A</v>
      </c>
      <c r="AJB16" s="24" t="e">
        <f>MATCH('[1]Z_07 (2)'!BLG36,$AIR$12:$AIR$31,0)</f>
        <v>#N/A</v>
      </c>
      <c r="AJC16" s="24" t="e">
        <f>MATCH('[1]Z_07 (2)'!BLH36,$AIR$12:$AIR$31,0)</f>
        <v>#N/A</v>
      </c>
      <c r="AJD16" s="24" t="e">
        <f>MATCH('[1]Z_07 (2)'!BLI36,$AIR$12:$AIR$31,0)</f>
        <v>#N/A</v>
      </c>
      <c r="AJE16" s="24" t="e">
        <f>MATCH('[1]Z_07 (2)'!BLJ36,$AIR$12:$AIR$31,0)</f>
        <v>#N/A</v>
      </c>
      <c r="AJF16" s="24" t="e">
        <f>MATCH('[1]Z_07 (2)'!BLK36,$AIR$12:$AIR$31,0)</f>
        <v>#N/A</v>
      </c>
      <c r="AJG16" s="24" t="e">
        <f>MATCH('[1]Z_07 (2)'!BLL36,$AIR$12:$AIR$31,0)</f>
        <v>#N/A</v>
      </c>
      <c r="AJH16" s="24" t="e">
        <f>MATCH('[1]Z_07 (2)'!BLM36,$AIR$12:$AIR$31,0)</f>
        <v>#N/A</v>
      </c>
      <c r="AJI16" s="24" t="e">
        <f>MATCH('[1]Z_07 (2)'!BLN36,$AIR$12:$AIR$31,0)</f>
        <v>#N/A</v>
      </c>
      <c r="AJJ16" s="24" t="e">
        <f>MATCH('[1]Z_07 (2)'!BLO36,$AIR$12:$AIR$31,0)</f>
        <v>#N/A</v>
      </c>
      <c r="AJK16" s="24" t="e">
        <f>MATCH('[1]Z_07 (2)'!BLP36,$AIR$12:$AIR$31,0)</f>
        <v>#N/A</v>
      </c>
      <c r="AJL16" s="24" t="e">
        <f>MATCH('[1]Z_07 (2)'!BLQ36,$AIR$12:$AIR$31,0)</f>
        <v>#N/A</v>
      </c>
      <c r="AJM16" s="24" t="e">
        <f>MATCH('[1]Z_07 (2)'!BLR36,$AIR$12:$AIR$31,0)</f>
        <v>#N/A</v>
      </c>
      <c r="AJN16" s="24" t="e">
        <f>MATCH('[1]Z_07 (2)'!#REF!,$AIR$12:$AIR$31,0)</f>
        <v>#REF!</v>
      </c>
      <c r="AJO16" s="24" t="e">
        <f>MATCH('[1]Z_07 (2)'!#REF!,$AIR$12:$AIR$31,0)</f>
        <v>#REF!</v>
      </c>
      <c r="AJP16" s="24" t="e">
        <f>MATCH('[1]Z_07 (2)'!#REF!,$AIR$12:$AIR$31,0)</f>
        <v>#REF!</v>
      </c>
      <c r="AJQ16" s="24" t="e">
        <f>MATCH('[1]Z_07 (2)'!#REF!,$AIR$12:$AIR$31,0)</f>
        <v>#REF!</v>
      </c>
      <c r="AJR16" s="24" t="e">
        <f>MATCH('[1]Z_07 (2)'!#REF!,$AIR$12:$AIR$31,0)</f>
        <v>#REF!</v>
      </c>
      <c r="AJS16" s="24" t="e">
        <f>MATCH('[1]Z_07 (2)'!#REF!,$AIR$12:$AIR$31,0)</f>
        <v>#REF!</v>
      </c>
      <c r="AJT16" s="24" t="e">
        <f>MATCH('[1]Z_07 (2)'!#REF!,$AIR$12:$AIR$31,0)</f>
        <v>#REF!</v>
      </c>
      <c r="AJU16" s="24" t="e">
        <f>MATCH('[1]Z_07 (2)'!#REF!,$AIR$12:$AIR$31,0)</f>
        <v>#REF!</v>
      </c>
      <c r="AJV16" s="24" t="e">
        <f>MATCH('[1]Z_07 (2)'!#REF!,$AIR$12:$AIR$31,0)</f>
        <v>#REF!</v>
      </c>
      <c r="AJW16" s="24" t="e">
        <f>MATCH('[1]Z_07 (2)'!#REF!,$AIR$12:$AIR$31,0)</f>
        <v>#REF!</v>
      </c>
      <c r="AJX16" s="24" t="e">
        <f>MATCH('[1]Z_07 (2)'!#REF!,$AIR$12:$AIR$31,0)</f>
        <v>#REF!</v>
      </c>
      <c r="AJY16" s="24" t="e">
        <f>MATCH('[1]Z_07 (2)'!#REF!,$AIR$12:$AIR$31,0)</f>
        <v>#REF!</v>
      </c>
      <c r="AJZ16" s="24" t="e">
        <f>MATCH('[1]Z_07 (2)'!#REF!,$AIR$12:$AIR$31,0)</f>
        <v>#REF!</v>
      </c>
      <c r="AKA16" s="24" t="e">
        <f>MATCH('[1]Z_07 (2)'!#REF!,$AIR$12:$AIR$31,0)</f>
        <v>#REF!</v>
      </c>
      <c r="AKB16" s="24" t="e">
        <f>MATCH('[1]Z_07 (2)'!#REF!,$AIR$12:$AIR$31,0)</f>
        <v>#REF!</v>
      </c>
      <c r="AKC16" s="24" t="e">
        <f>MATCH('[1]Z_07 (2)'!#REF!,$AIR$12:$AIR$31,0)</f>
        <v>#REF!</v>
      </c>
      <c r="AKD16" s="24" t="e">
        <f>MATCH('[1]Z_07 (2)'!#REF!,$AIR$12:$AIR$31,0)</f>
        <v>#REF!</v>
      </c>
      <c r="AKE16" s="24" t="e">
        <f>MATCH('[1]Z_07 (2)'!#REF!,$AIR$12:$AIR$31,0)</f>
        <v>#REF!</v>
      </c>
      <c r="AKF16" s="24" t="e">
        <f>MATCH('[1]Z_07 (2)'!#REF!,$AIR$12:$AIR$31,0)</f>
        <v>#REF!</v>
      </c>
      <c r="AKG16" s="24" t="e">
        <f>MATCH('[1]Z_07 (2)'!#REF!,$AIR$12:$AIR$31,0)</f>
        <v>#REF!</v>
      </c>
      <c r="AKH16" s="10"/>
      <c r="AKI16" s="2"/>
      <c r="AKJ16" s="2"/>
      <c r="AKK16" s="2"/>
      <c r="AKL16" s="2"/>
      <c r="AKM16" s="2"/>
      <c r="AKN16" s="2"/>
      <c r="AKO16" s="2"/>
      <c r="AKP16" s="2"/>
      <c r="AKQ16" s="2"/>
      <c r="AKR16" s="2"/>
      <c r="AKS16" s="2"/>
      <c r="AKT16" s="2"/>
      <c r="AKU16" s="2"/>
      <c r="AKV16" s="2"/>
      <c r="AKW16" s="2"/>
      <c r="AKX16" s="2"/>
      <c r="AKY16" s="2"/>
    </row>
    <row r="17" spans="1:987" ht="5.0999999999999996" customHeight="1" x14ac:dyDescent="0.25">
      <c r="A17" s="2"/>
      <c r="B17" s="32">
        <f t="shared" si="30"/>
        <v>6</v>
      </c>
      <c r="C17" s="32">
        <f>IF(B17&lt;B16,MAX(C$11:C16)+1,C16)</f>
        <v>1</v>
      </c>
      <c r="D17" s="19">
        <v>5</v>
      </c>
      <c r="E17">
        <v>4.0999999999999996</v>
      </c>
      <c r="F17" s="2"/>
      <c r="G17" s="39">
        <f t="shared" si="31"/>
        <v>4.0999999999999996</v>
      </c>
      <c r="H17" s="2"/>
      <c r="I17" s="46">
        <v>5</v>
      </c>
      <c r="J17" s="51">
        <v>1.0185461</v>
      </c>
      <c r="K17" s="51">
        <v>1.0258708999999999</v>
      </c>
      <c r="L17" s="51">
        <v>1.0289486999999999</v>
      </c>
      <c r="M17" s="51">
        <v>1.0296497</v>
      </c>
      <c r="N17" s="51">
        <v>1.0265814</v>
      </c>
      <c r="O17" s="51">
        <v>1.0168755</v>
      </c>
      <c r="P17" s="51">
        <v>0.9996775</v>
      </c>
      <c r="Q17" s="51">
        <v>1.0012049999999999</v>
      </c>
      <c r="R17" s="51">
        <v>0.99946809999999997</v>
      </c>
      <c r="S17" s="51">
        <v>0.99676889999999996</v>
      </c>
      <c r="T17" s="51">
        <v>0.99371920000000002</v>
      </c>
      <c r="U17" s="51">
        <v>0.99045556999999995</v>
      </c>
      <c r="V17" s="51">
        <v>0.98702544000000003</v>
      </c>
      <c r="W17" s="51">
        <v>0.98346113999999996</v>
      </c>
      <c r="X17" s="51">
        <v>0.97978926</v>
      </c>
      <c r="Y17" s="51">
        <v>0.97603046999999998</v>
      </c>
      <c r="Z17" s="51">
        <v>0.9721687</v>
      </c>
      <c r="AA17" s="51">
        <v>0.96800889999999995</v>
      </c>
      <c r="AB17" s="51">
        <v>0.96394634000000001</v>
      </c>
      <c r="AC17" s="51">
        <v>0.96015410000000001</v>
      </c>
      <c r="AD17" s="51">
        <v>0.95615019999999995</v>
      </c>
      <c r="AE17" s="51">
        <v>0.95205854999999995</v>
      </c>
      <c r="AF17" s="51">
        <v>0.94791919999999996</v>
      </c>
      <c r="AG17" s="51">
        <v>0.94378965999999997</v>
      </c>
      <c r="AH17" s="51">
        <v>0.93975330000000001</v>
      </c>
      <c r="AI17" s="51">
        <v>0.93594809999999995</v>
      </c>
      <c r="AJ17" s="51">
        <v>0.93259619999999999</v>
      </c>
      <c r="AK17" s="51">
        <v>0.93003404000000001</v>
      </c>
      <c r="AL17" s="51">
        <v>0.9287649</v>
      </c>
      <c r="AM17" s="51">
        <v>0.92955270000000001</v>
      </c>
      <c r="AN17" s="51">
        <v>0.93366130000000003</v>
      </c>
      <c r="AO17" s="51">
        <v>0.94349059999999996</v>
      </c>
      <c r="AP17" s="51">
        <v>0.96484095000000003</v>
      </c>
      <c r="AQ17" s="51">
        <v>0.95312520000000001</v>
      </c>
      <c r="AR17" s="51">
        <v>0.94659614999999997</v>
      </c>
      <c r="AS17" s="51">
        <v>0.94370215999999996</v>
      </c>
      <c r="AT17" s="51">
        <v>0.94267199999999995</v>
      </c>
      <c r="AU17" s="51">
        <v>0.94170730000000002</v>
      </c>
      <c r="AV17" s="51">
        <v>0.93979610000000002</v>
      </c>
      <c r="AW17" s="51">
        <v>0.93972169999999999</v>
      </c>
      <c r="AX17" s="2"/>
      <c r="AY17" s="19">
        <v>5</v>
      </c>
      <c r="AZ17" s="44">
        <v>1</v>
      </c>
      <c r="BA17" s="44">
        <v>0.99603343</v>
      </c>
      <c r="BB17" s="44">
        <v>0.98542845000000001</v>
      </c>
      <c r="BC17" s="44">
        <v>0.96417379999999997</v>
      </c>
      <c r="BD17" s="44">
        <v>0.92651700000000003</v>
      </c>
      <c r="BE17" s="44">
        <v>0.86713165000000003</v>
      </c>
      <c r="BF17" s="44">
        <v>0.78354610000000002</v>
      </c>
      <c r="BG17" s="44">
        <v>0.67820040000000004</v>
      </c>
      <c r="BH17" s="44">
        <v>0.55862009999999995</v>
      </c>
      <c r="BI17" s="44">
        <v>0.43564554999999999</v>
      </c>
      <c r="BJ17" s="44">
        <v>0.32073711999999999</v>
      </c>
      <c r="BK17" s="44">
        <v>0.22280511</v>
      </c>
      <c r="BL17" s="44">
        <v>0.14631245000000001</v>
      </c>
      <c r="BM17" s="44">
        <v>9.1244265000000005E-2</v>
      </c>
      <c r="BN17" s="44">
        <v>5.4341769999999998E-2</v>
      </c>
      <c r="BO17" s="44">
        <v>3.1056483999999999E-2</v>
      </c>
      <c r="BP17" s="44">
        <v>1.7107860999999999E-2</v>
      </c>
      <c r="BQ17" s="44">
        <v>9.1197310000000007E-3</v>
      </c>
      <c r="BR17" s="44">
        <v>4.7160876000000001E-3</v>
      </c>
      <c r="BS17" s="44">
        <v>2.3672464000000001E-3</v>
      </c>
      <c r="BT17" s="44">
        <v>1.1535356E-3</v>
      </c>
      <c r="BU17" s="44">
        <v>5.4666057000000003E-4</v>
      </c>
      <c r="BV17" s="44">
        <v>2.5306349999999999E-4</v>
      </c>
      <c r="BW17" s="44">
        <v>1.1506607599999999E-4</v>
      </c>
      <c r="BX17" s="44">
        <v>5.1531143999999999E-5</v>
      </c>
      <c r="BY17" s="44">
        <v>2.2715344999999999E-5</v>
      </c>
      <c r="BZ17" s="44">
        <v>9.8434380000000003E-6</v>
      </c>
      <c r="CA17" s="44">
        <v>4.1880052999999997E-6</v>
      </c>
      <c r="CB17" s="44">
        <v>1.7470738E-6</v>
      </c>
      <c r="CC17" s="44">
        <v>7.1504916999999999E-7</v>
      </c>
      <c r="CD17" s="44">
        <v>2.8832036000000001E-7</v>
      </c>
      <c r="CE17" s="44">
        <v>1.1518571E-7</v>
      </c>
      <c r="CF17" s="44">
        <v>4.5767503999999997E-8</v>
      </c>
      <c r="CG17" s="44">
        <v>1.8137061999999999E-8</v>
      </c>
      <c r="CH17" s="44">
        <v>7.1687824999999997E-9</v>
      </c>
      <c r="CI17" s="44">
        <v>2.8203775000000002E-9</v>
      </c>
      <c r="CJ17" s="44">
        <v>1.1025706E-9</v>
      </c>
      <c r="CK17" s="44">
        <v>4.2709835999999999E-10</v>
      </c>
      <c r="CL17" s="44">
        <v>1.6232732999999999E-10</v>
      </c>
      <c r="CM17" s="44">
        <v>5.5954445999999999E-11</v>
      </c>
      <c r="CN17" s="44">
        <v>1</v>
      </c>
      <c r="CO17" s="44">
        <v>0.9957338</v>
      </c>
      <c r="CP17" s="44">
        <v>0.98439469999999996</v>
      </c>
      <c r="CQ17" s="44">
        <v>0.96235347000000004</v>
      </c>
      <c r="CR17" s="44">
        <v>0.92499310000000001</v>
      </c>
      <c r="CS17" s="44">
        <v>0.86827180000000004</v>
      </c>
      <c r="CT17" s="44">
        <v>0.78984403999999997</v>
      </c>
      <c r="CU17" s="44">
        <v>0.69050825000000005</v>
      </c>
      <c r="CV17" s="44">
        <v>0.57545500000000005</v>
      </c>
      <c r="CW17" s="44">
        <v>0.45421224999999998</v>
      </c>
      <c r="CX17" s="44">
        <v>0.33820729999999999</v>
      </c>
      <c r="CY17" s="44">
        <v>0.23737241000000001</v>
      </c>
      <c r="CZ17" s="44">
        <v>0.15739712</v>
      </c>
      <c r="DA17" s="44">
        <v>9.8994750000000006E-2</v>
      </c>
      <c r="DB17" s="44">
        <v>5.9326037999999998E-2</v>
      </c>
      <c r="DC17" s="44">
        <v>3.4040947000000002E-2</v>
      </c>
      <c r="DD17" s="44">
        <v>1.8753806000000001E-2</v>
      </c>
      <c r="DE17" s="44">
        <v>9.9364984999999999E-3</v>
      </c>
      <c r="DF17" s="44">
        <v>5.0761629999999999E-3</v>
      </c>
      <c r="DG17" s="44">
        <v>2.5093642000000001E-3</v>
      </c>
      <c r="DH17" s="44">
        <v>1.2070944000000001E-3</v>
      </c>
      <c r="DI17" s="44">
        <v>5.6785069999999997E-4</v>
      </c>
      <c r="DJ17" s="44">
        <v>2.6128592E-4</v>
      </c>
      <c r="DK17" s="44">
        <v>1.1716225E-4</v>
      </c>
      <c r="DL17" s="44">
        <v>5.1200764999999997E-5</v>
      </c>
      <c r="DM17" s="44">
        <v>2.1873717E-5</v>
      </c>
      <c r="DN17" s="44">
        <v>9.1599089999999998E-6</v>
      </c>
      <c r="DO17" s="44">
        <v>3.7763792999999998E-6</v>
      </c>
      <c r="DP17" s="44">
        <v>1.5397615E-6</v>
      </c>
      <c r="DQ17" s="44">
        <v>6.2233096000000003E-7</v>
      </c>
      <c r="DR17" s="44">
        <v>2.4899204999999998E-7</v>
      </c>
      <c r="DS17" s="44">
        <v>9.8349986000000006E-8</v>
      </c>
      <c r="DT17" s="44">
        <v>3.8309047000000001E-8</v>
      </c>
      <c r="DU17" s="44">
        <v>1.4712656E-8</v>
      </c>
      <c r="DV17" s="44">
        <v>5.5684417E-9</v>
      </c>
      <c r="DW17" s="44">
        <v>2.0758038000000002E-9</v>
      </c>
      <c r="DX17" s="44">
        <v>7.628224E-10</v>
      </c>
      <c r="DY17" s="44">
        <v>2.7730093000000002E-10</v>
      </c>
      <c r="DZ17" s="44">
        <v>9.9273930000000004E-11</v>
      </c>
      <c r="EA17" s="44">
        <v>3.2501224E-11</v>
      </c>
      <c r="EB17" s="44">
        <v>1</v>
      </c>
      <c r="EC17" s="44">
        <v>0.99669890000000005</v>
      </c>
      <c r="ED17" s="44">
        <v>0.98791410000000002</v>
      </c>
      <c r="EE17" s="44">
        <v>0.97022783999999995</v>
      </c>
      <c r="EF17" s="44">
        <v>0.93854870000000001</v>
      </c>
      <c r="EG17" s="44">
        <v>0.88716030000000001</v>
      </c>
      <c r="EH17" s="44">
        <v>0.81146949999999995</v>
      </c>
      <c r="EI17" s="44">
        <v>0.71105224</v>
      </c>
      <c r="EJ17" s="44">
        <v>0.59208125</v>
      </c>
      <c r="EK17" s="44">
        <v>0.46631452000000001</v>
      </c>
      <c r="EL17" s="44">
        <v>0.34707033999999998</v>
      </c>
      <c r="EM17" s="44">
        <v>0.24444692000000001</v>
      </c>
      <c r="EN17" s="44">
        <v>0.16324519000000001</v>
      </c>
      <c r="EO17" s="44">
        <v>0.10334334000000001</v>
      </c>
      <c r="EP17" s="44">
        <v>6.1873637000000002E-2</v>
      </c>
      <c r="EQ17" s="44">
        <v>3.4999700000000002E-2</v>
      </c>
      <c r="ER17" s="44">
        <v>1.8776299999999999E-2</v>
      </c>
      <c r="ES17" s="44">
        <v>9.6151210000000008E-3</v>
      </c>
      <c r="ET17" s="44">
        <v>4.7315919999999997E-3</v>
      </c>
      <c r="EU17" s="44">
        <v>2.2555309999999999E-3</v>
      </c>
      <c r="EV17" s="44">
        <v>1.0472483000000001E-3</v>
      </c>
      <c r="EW17" s="44">
        <v>4.7453335999999999E-4</v>
      </c>
      <c r="EX17" s="44">
        <v>2.1045300000000001E-4</v>
      </c>
      <c r="EY17" s="44">
        <v>9.1560715999999996E-5</v>
      </c>
      <c r="EZ17" s="44">
        <v>3.9069066000000002E-5</v>
      </c>
      <c r="FA17" s="44">
        <v>1.6375716E-5</v>
      </c>
      <c r="FB17" s="44">
        <v>6.7519749999999998E-6</v>
      </c>
      <c r="FC17" s="44">
        <v>2.7371365999999998E-6</v>
      </c>
      <c r="FD17" s="44">
        <v>1.0919038000000001E-6</v>
      </c>
      <c r="FE17" s="44">
        <v>4.2903183999999998E-7</v>
      </c>
      <c r="FF17" s="44">
        <v>1.6602722000000001E-7</v>
      </c>
      <c r="FG17" s="44">
        <v>6.3191E-8</v>
      </c>
      <c r="FH17" s="44">
        <v>2.3611414999999999E-8</v>
      </c>
      <c r="FI17" s="44">
        <v>8.663972E-9</v>
      </c>
      <c r="FJ17" s="44">
        <v>3.1304344000000001E-9</v>
      </c>
      <c r="FK17" s="44">
        <v>1.1203489E-9</v>
      </c>
      <c r="FL17" s="44">
        <v>3.9902667000000002E-10</v>
      </c>
      <c r="FM17" s="44">
        <v>1.4134284000000001E-10</v>
      </c>
      <c r="FN17" s="44">
        <v>4.9378885999999998E-11</v>
      </c>
      <c r="FO17" s="44">
        <v>1.5767379E-11</v>
      </c>
      <c r="FP17" s="44">
        <v>1</v>
      </c>
      <c r="FQ17" s="44">
        <v>0.99646800000000002</v>
      </c>
      <c r="FR17" s="44">
        <v>0.98707085999999999</v>
      </c>
      <c r="FS17" s="44">
        <v>0.96776205000000004</v>
      </c>
      <c r="FT17" s="44">
        <v>0.93300919999999998</v>
      </c>
      <c r="FU17" s="44">
        <v>0.87784470000000003</v>
      </c>
      <c r="FV17" s="44">
        <v>0.79980974999999999</v>
      </c>
      <c r="FW17" s="44">
        <v>0.70054585000000003</v>
      </c>
      <c r="FX17" s="44">
        <v>0.58577889999999999</v>
      </c>
      <c r="FY17" s="44">
        <v>0.46478572000000001</v>
      </c>
      <c r="FZ17" s="44">
        <v>0.34801608000000001</v>
      </c>
      <c r="GA17" s="44">
        <v>0.24464754999999999</v>
      </c>
      <c r="GB17" s="44">
        <v>0.16079372</v>
      </c>
      <c r="GC17" s="44">
        <v>9.8819260000000006E-2</v>
      </c>
      <c r="GD17" s="44">
        <v>5.7155877000000001E-2</v>
      </c>
      <c r="GE17" s="44">
        <v>3.1393844999999997E-2</v>
      </c>
      <c r="GF17" s="44">
        <v>1.6500234999999999E-2</v>
      </c>
      <c r="GG17" s="44">
        <v>8.3553700000000009E-3</v>
      </c>
      <c r="GH17" s="44">
        <v>4.1032200000000003E-3</v>
      </c>
      <c r="GI17" s="44">
        <v>1.9587203999999999E-3</v>
      </c>
      <c r="GJ17" s="44">
        <v>9.0768119999999999E-4</v>
      </c>
      <c r="GK17" s="44">
        <v>4.0802006999999998E-4</v>
      </c>
      <c r="GL17" s="44">
        <v>1.7784847E-4</v>
      </c>
      <c r="GM17" s="44">
        <v>7.5398339999999995E-5</v>
      </c>
      <c r="GN17" s="44">
        <v>3.1257372E-5</v>
      </c>
      <c r="GO17" s="44">
        <v>1.2718820000000001E-5</v>
      </c>
      <c r="GP17" s="44">
        <v>5.0953686E-6</v>
      </c>
      <c r="GQ17" s="44">
        <v>2.0139400000000002E-6</v>
      </c>
      <c r="GR17" s="44">
        <v>7.8559395000000002E-7</v>
      </c>
      <c r="GS17" s="44">
        <v>3.0184250000000002E-7</v>
      </c>
      <c r="GT17" s="44">
        <v>1.1379641E-7</v>
      </c>
      <c r="GU17" s="44">
        <v>4.2076325999999997E-8</v>
      </c>
      <c r="GV17" s="44">
        <v>1.5285872000000001E-8</v>
      </c>
      <c r="GW17" s="44">
        <v>5.4831099999999997E-9</v>
      </c>
      <c r="GX17" s="44">
        <v>1.9558140000000001E-9</v>
      </c>
      <c r="GY17" s="44">
        <v>6.9440852999999995E-10</v>
      </c>
      <c r="GZ17" s="44">
        <v>2.4494181999999997E-10</v>
      </c>
      <c r="HA17" s="44">
        <v>8.574393E-11</v>
      </c>
      <c r="HB17" s="44">
        <v>2.9588747999999999E-11</v>
      </c>
      <c r="HC17" s="44">
        <v>9.3179839999999993E-12</v>
      </c>
      <c r="HD17" s="44">
        <v>1</v>
      </c>
      <c r="HE17" s="44">
        <v>0.99526990000000004</v>
      </c>
      <c r="HF17" s="44">
        <v>0.98292139999999995</v>
      </c>
      <c r="HG17" s="44">
        <v>0.95853069999999996</v>
      </c>
      <c r="HH17" s="44">
        <v>0.91640604000000003</v>
      </c>
      <c r="HI17" s="44">
        <v>0.85180115999999995</v>
      </c>
      <c r="HJ17" s="44">
        <v>0.76306236000000005</v>
      </c>
      <c r="HK17" s="44">
        <v>0.65338457000000005</v>
      </c>
      <c r="HL17" s="44">
        <v>0.53141475000000005</v>
      </c>
      <c r="HM17" s="44">
        <v>0.40879510000000002</v>
      </c>
      <c r="HN17" s="44">
        <v>0.29674020000000001</v>
      </c>
      <c r="HO17" s="44">
        <v>0.20346537000000001</v>
      </c>
      <c r="HP17" s="44">
        <v>0.13207534000000001</v>
      </c>
      <c r="HQ17" s="44">
        <v>8.1349829999999998E-2</v>
      </c>
      <c r="HR17" s="44">
        <v>4.763365E-2</v>
      </c>
      <c r="HS17" s="44">
        <v>2.6592136999999998E-2</v>
      </c>
      <c r="HT17" s="44">
        <v>1.4192979999999999E-2</v>
      </c>
      <c r="HU17" s="44">
        <v>7.2460626000000004E-3</v>
      </c>
      <c r="HV17" s="44">
        <v>3.5323861999999998E-3</v>
      </c>
      <c r="HW17" s="44">
        <v>1.6476109E-3</v>
      </c>
      <c r="HX17" s="44">
        <v>7.3982775000000001E-4</v>
      </c>
      <c r="HY17" s="44">
        <v>3.2184582E-4</v>
      </c>
      <c r="HZ17" s="44">
        <v>1.3661730999999999E-4</v>
      </c>
      <c r="IA17" s="44">
        <v>5.6872493999999998E-5</v>
      </c>
      <c r="IB17" s="44">
        <v>2.3273074000000001E-5</v>
      </c>
      <c r="IC17" s="44">
        <v>9.3775839999999994E-6</v>
      </c>
      <c r="ID17" s="44">
        <v>3.7290967999999998E-6</v>
      </c>
      <c r="IE17" s="44">
        <v>1.4631400000000001E-6</v>
      </c>
      <c r="IF17" s="44">
        <v>5.64329E-7</v>
      </c>
      <c r="IG17" s="44">
        <v>2.1348603000000001E-7</v>
      </c>
      <c r="IH17" s="44">
        <v>7.9499610000000005E-8</v>
      </c>
      <c r="II17" s="44">
        <v>2.9247368999999999E-8</v>
      </c>
      <c r="IJ17" s="44">
        <v>1.067158E-8</v>
      </c>
      <c r="IK17" s="44">
        <v>3.8688209999999998E-9</v>
      </c>
      <c r="IL17" s="44">
        <v>1.3890743E-9</v>
      </c>
      <c r="IM17" s="44">
        <v>4.9317682999999999E-10</v>
      </c>
      <c r="IN17" s="44">
        <v>1.7310459E-10</v>
      </c>
      <c r="IO17" s="44">
        <v>5.9874049999999994E-11</v>
      </c>
      <c r="IP17" s="44">
        <v>2.0184913000000001E-11</v>
      </c>
      <c r="IQ17" s="44">
        <v>6.1692504E-12</v>
      </c>
      <c r="IR17" s="44">
        <v>1</v>
      </c>
      <c r="IS17" s="44">
        <v>0.99484444000000005</v>
      </c>
      <c r="IT17" s="44">
        <v>0.98132396</v>
      </c>
      <c r="IU17" s="44">
        <v>0.95450900000000005</v>
      </c>
      <c r="IV17" s="44">
        <v>0.90837769999999995</v>
      </c>
      <c r="IW17" s="44">
        <v>0.83849669999999998</v>
      </c>
      <c r="IX17" s="44">
        <v>0.74395250000000002</v>
      </c>
      <c r="IY17" s="44">
        <v>0.62881770000000003</v>
      </c>
      <c r="IZ17" s="44">
        <v>0.50214267000000001</v>
      </c>
      <c r="JA17" s="44">
        <v>0.37654257000000002</v>
      </c>
      <c r="JB17" s="44">
        <v>0.26443335000000001</v>
      </c>
      <c r="JC17" s="44">
        <v>0.17398538</v>
      </c>
      <c r="JD17" s="44">
        <v>0.107760526</v>
      </c>
      <c r="JE17" s="44">
        <v>6.3259480000000007E-2</v>
      </c>
      <c r="JF17" s="44">
        <v>3.5410468E-2</v>
      </c>
      <c r="JG17" s="44">
        <v>1.8941131999999999E-2</v>
      </c>
      <c r="JH17" s="44">
        <v>9.6866790000000001E-3</v>
      </c>
      <c r="JI17" s="44">
        <v>4.7530130000000004E-3</v>
      </c>
      <c r="JJ17" s="44">
        <v>2.248576E-3</v>
      </c>
      <c r="JK17" s="44">
        <v>1.0291864E-3</v>
      </c>
      <c r="JL17" s="44">
        <v>4.5692892000000001E-4</v>
      </c>
      <c r="JM17" s="44">
        <v>1.9733203E-4</v>
      </c>
      <c r="JN17" s="44">
        <v>8.3051723999999995E-5</v>
      </c>
      <c r="JO17" s="44">
        <v>3.4166023000000001E-5</v>
      </c>
      <c r="JP17" s="44">
        <v>1.37877505E-5</v>
      </c>
      <c r="JQ17" s="44">
        <v>5.4602388E-6</v>
      </c>
      <c r="JR17" s="44">
        <v>2.1200671999999999E-6</v>
      </c>
      <c r="JS17" s="44">
        <v>8.0867056000000002E-7</v>
      </c>
      <c r="JT17" s="44">
        <v>3.0533314999999999E-7</v>
      </c>
      <c r="JU17" s="44">
        <v>1.14805175E-7</v>
      </c>
      <c r="JV17" s="44">
        <v>4.3071412999999998E-8</v>
      </c>
      <c r="JW17" s="44">
        <v>1.6123221999999999E-8</v>
      </c>
      <c r="JX17" s="44">
        <v>5.9991154E-9</v>
      </c>
      <c r="JY17" s="44">
        <v>2.2078566E-9</v>
      </c>
      <c r="JZ17" s="44">
        <v>8.0085154999999996E-10</v>
      </c>
      <c r="KA17" s="44">
        <v>2.8599154E-10</v>
      </c>
      <c r="KB17" s="44">
        <v>1.0060566E-10</v>
      </c>
      <c r="KC17" s="44">
        <v>3.4997658000000001E-11</v>
      </c>
      <c r="KD17" s="44">
        <v>1.2009020999999999E-11</v>
      </c>
      <c r="KE17" s="44">
        <v>3.7654566999999997E-12</v>
      </c>
      <c r="KF17" s="44">
        <v>1</v>
      </c>
      <c r="KG17" s="44">
        <v>0.99499464000000004</v>
      </c>
      <c r="KH17" s="44">
        <v>0.98205989999999999</v>
      </c>
      <c r="KI17" s="44">
        <v>0.95642830000000001</v>
      </c>
      <c r="KJ17" s="44">
        <v>0.91152847000000004</v>
      </c>
      <c r="KK17" s="44">
        <v>0.84114140000000004</v>
      </c>
      <c r="KL17" s="44">
        <v>0.74241495000000002</v>
      </c>
      <c r="KM17" s="44">
        <v>0.61980455999999995</v>
      </c>
      <c r="KN17" s="44">
        <v>0.48558590000000001</v>
      </c>
      <c r="KO17" s="44">
        <v>0.35586888</v>
      </c>
      <c r="KP17" s="44">
        <v>0.24444231</v>
      </c>
      <c r="KQ17" s="44">
        <v>0.1581613</v>
      </c>
      <c r="KR17" s="44">
        <v>9.6835820000000003E-2</v>
      </c>
      <c r="KS17" s="44">
        <v>5.6293935000000003E-2</v>
      </c>
      <c r="KT17" s="44">
        <v>3.1126761999999999E-2</v>
      </c>
      <c r="KU17" s="44">
        <v>1.6417890000000001E-2</v>
      </c>
      <c r="KV17" s="44">
        <v>8.3043749999999993E-3</v>
      </c>
      <c r="KW17" s="44">
        <v>4.0399106000000001E-3</v>
      </c>
      <c r="KX17" s="44">
        <v>1.8936592000000001E-3</v>
      </c>
      <c r="KY17" s="44">
        <v>8.5941806999999997E-4</v>
      </c>
      <c r="KZ17" s="44">
        <v>3.8015443999999998E-4</v>
      </c>
      <c r="LA17" s="44">
        <v>1.6461353999999999E-4</v>
      </c>
      <c r="LB17" s="44">
        <v>6.9837919999999999E-5</v>
      </c>
      <c r="LC17" s="44">
        <v>2.8973343E-5</v>
      </c>
      <c r="LD17" s="44">
        <v>1.1734050999999999E-5</v>
      </c>
      <c r="LE17" s="44">
        <v>4.6477367000000001E-6</v>
      </c>
      <c r="LF17" s="44">
        <v>1.8134036999999999E-6</v>
      </c>
      <c r="LG17" s="44">
        <v>7.0199013E-7</v>
      </c>
      <c r="LH17" s="44">
        <v>2.6952310000000002E-7</v>
      </c>
      <c r="LI17" s="44">
        <v>1.0269094999999999E-7</v>
      </c>
      <c r="LJ17" s="44">
        <v>3.8896203999999999E-8</v>
      </c>
      <c r="LK17" s="44">
        <v>1.4633746000000001E-8</v>
      </c>
      <c r="LL17" s="44">
        <v>5.4619940000000001E-9</v>
      </c>
      <c r="LM17" s="44">
        <v>2.0218222999999999E-9</v>
      </c>
      <c r="LN17" s="44">
        <v>7.4369610000000002E-10</v>
      </c>
      <c r="LO17" s="44">
        <v>2.720954E-10</v>
      </c>
      <c r="LP17" s="44">
        <v>9.9262780000000004E-11</v>
      </c>
      <c r="LQ17" s="44">
        <v>3.6183275000000002E-11</v>
      </c>
      <c r="LR17" s="44">
        <v>1.3081627000000001E-11</v>
      </c>
      <c r="LS17" s="44">
        <v>4.3356945999999999E-12</v>
      </c>
      <c r="LT17" s="44">
        <v>1</v>
      </c>
      <c r="LU17" s="44">
        <v>0.99430454000000001</v>
      </c>
      <c r="LV17" s="44">
        <v>0.97950890000000002</v>
      </c>
      <c r="LW17" s="44">
        <v>0.94954305999999999</v>
      </c>
      <c r="LX17" s="44">
        <v>0.89670943999999997</v>
      </c>
      <c r="LY17" s="44">
        <v>0.81557279999999999</v>
      </c>
      <c r="LZ17" s="44">
        <v>0.70677405999999998</v>
      </c>
      <c r="MA17" s="44">
        <v>0.57881990000000005</v>
      </c>
      <c r="MB17" s="44">
        <v>0.44570704999999999</v>
      </c>
      <c r="MC17" s="44">
        <v>0.32173643000000002</v>
      </c>
      <c r="MD17" s="44">
        <v>0.21730086000000001</v>
      </c>
      <c r="ME17" s="44">
        <v>0.13703182</v>
      </c>
      <c r="MF17" s="44">
        <v>8.0714605999999994E-2</v>
      </c>
      <c r="MG17" s="44">
        <v>4.4493726999999997E-2</v>
      </c>
      <c r="MH17" s="44">
        <v>2.3126513000000001E-2</v>
      </c>
      <c r="MI17" s="44">
        <v>1.1448501999999999E-2</v>
      </c>
      <c r="MJ17" s="44">
        <v>5.4658349999999996E-3</v>
      </c>
      <c r="MK17" s="44">
        <v>2.5453856E-3</v>
      </c>
      <c r="ML17" s="44">
        <v>1.1638115E-3</v>
      </c>
      <c r="MM17" s="44">
        <v>5.2187684999999997E-4</v>
      </c>
      <c r="MN17" s="44">
        <v>2.2910134E-4</v>
      </c>
      <c r="MO17" s="44">
        <v>9.8329234E-5</v>
      </c>
      <c r="MP17" s="44">
        <v>4.1260885999999998E-5</v>
      </c>
      <c r="MQ17" s="44">
        <v>1.6966338000000001E-5</v>
      </c>
      <c r="MR17" s="44">
        <v>6.8549070000000002E-6</v>
      </c>
      <c r="MS17" s="44">
        <v>2.7262824000000002E-6</v>
      </c>
      <c r="MT17" s="44">
        <v>1.0703975999999999E-6</v>
      </c>
      <c r="MU17" s="44">
        <v>4.1654359999999998E-7</v>
      </c>
      <c r="MV17" s="44">
        <v>1.6143113000000001E-7</v>
      </c>
      <c r="MW17" s="44">
        <v>6.2312153999999999E-8</v>
      </c>
      <c r="MX17" s="44">
        <v>2.3861209999999999E-8</v>
      </c>
      <c r="MY17" s="44">
        <v>9.0450259999999993E-9</v>
      </c>
      <c r="MZ17" s="44">
        <v>3.40023E-9</v>
      </c>
      <c r="NA17" s="44">
        <v>1.2722037E-9</v>
      </c>
      <c r="NB17" s="44">
        <v>4.7495029999999999E-10</v>
      </c>
      <c r="NC17" s="44">
        <v>1.7712767E-10</v>
      </c>
      <c r="ND17" s="44">
        <v>6.5978249999999999E-11</v>
      </c>
      <c r="NE17" s="44">
        <v>2.4482033E-11</v>
      </c>
      <c r="NF17" s="44">
        <v>8.9517525000000007E-12</v>
      </c>
      <c r="NG17" s="44">
        <v>2.9795175E-12</v>
      </c>
      <c r="NH17" s="44">
        <v>1</v>
      </c>
      <c r="NI17" s="44">
        <v>0.99352043999999995</v>
      </c>
      <c r="NJ17" s="44">
        <v>0.97688350000000002</v>
      </c>
      <c r="NK17" s="44">
        <v>0.94423217000000004</v>
      </c>
      <c r="NL17" s="44">
        <v>0.88856285999999995</v>
      </c>
      <c r="NM17" s="44">
        <v>0.80516370000000004</v>
      </c>
      <c r="NN17" s="44">
        <v>0.69452749999999996</v>
      </c>
      <c r="NO17" s="44">
        <v>0.56417172999999998</v>
      </c>
      <c r="NP17" s="44">
        <v>0.4279906</v>
      </c>
      <c r="NQ17" s="44">
        <v>0.30178112000000001</v>
      </c>
      <c r="NR17" s="44">
        <v>0.19753631999999999</v>
      </c>
      <c r="NS17" s="44">
        <v>0.12050371999999999</v>
      </c>
      <c r="NT17" s="44">
        <v>6.8955849999999999E-2</v>
      </c>
      <c r="NU17" s="44">
        <v>3.7419368000000001E-2</v>
      </c>
      <c r="NV17" s="44">
        <v>1.9465594999999999E-2</v>
      </c>
      <c r="NW17" s="44">
        <v>9.7725615000000005E-3</v>
      </c>
      <c r="NX17" s="44">
        <v>4.7411913999999998E-3</v>
      </c>
      <c r="NY17" s="44">
        <v>2.2241466E-3</v>
      </c>
      <c r="NZ17" s="44">
        <v>1.0097937E-3</v>
      </c>
      <c r="OA17" s="44">
        <v>4.4490540000000002E-4</v>
      </c>
      <c r="OB17" s="44">
        <v>1.9051188000000001E-4</v>
      </c>
      <c r="OC17" s="44">
        <v>7.9679673999999998E-5</v>
      </c>
      <c r="OD17" s="44">
        <v>3.2805509999999997E-5</v>
      </c>
      <c r="OE17" s="44">
        <v>1.3388303999999999E-5</v>
      </c>
      <c r="OF17" s="44">
        <v>5.4395110000000003E-6</v>
      </c>
      <c r="OG17" s="44">
        <v>2.2019200000000002E-6</v>
      </c>
      <c r="OH17" s="44">
        <v>8.8486840000000003E-7</v>
      </c>
      <c r="OI17" s="44">
        <v>3.5084068000000002E-7</v>
      </c>
      <c r="OJ17" s="44">
        <v>1.3637379000000001E-7</v>
      </c>
      <c r="OK17" s="44">
        <v>5.1892158000000003E-8</v>
      </c>
      <c r="OL17" s="44">
        <v>1.9420732E-8</v>
      </c>
      <c r="OM17" s="44">
        <v>7.2008789999999997E-9</v>
      </c>
      <c r="ON17" s="44">
        <v>2.6622819999999998E-9</v>
      </c>
      <c r="OO17" s="44">
        <v>9.8447179999999997E-10</v>
      </c>
      <c r="OP17" s="44">
        <v>3.6418096000000001E-10</v>
      </c>
      <c r="OQ17" s="44">
        <v>1.3459094999999999E-10</v>
      </c>
      <c r="OR17" s="44">
        <v>4.9500816999999997E-11</v>
      </c>
      <c r="OS17" s="44">
        <v>1.7993902000000001E-11</v>
      </c>
      <c r="OT17" s="44">
        <v>6.3994750000000001E-12</v>
      </c>
      <c r="OU17" s="44">
        <v>2.0687468999999999E-12</v>
      </c>
      <c r="OV17" s="44">
        <v>1</v>
      </c>
      <c r="OW17" s="44">
        <v>0.99336829999999998</v>
      </c>
      <c r="OX17" s="44">
        <v>0.97623943999999996</v>
      </c>
      <c r="OY17" s="44">
        <v>0.94276433999999998</v>
      </c>
      <c r="OZ17" s="44">
        <v>0.8861232</v>
      </c>
      <c r="PA17" s="44">
        <v>0.80249999999999999</v>
      </c>
      <c r="PB17" s="44">
        <v>0.6930617</v>
      </c>
      <c r="PC17" s="44">
        <v>0.56525300000000001</v>
      </c>
      <c r="PD17" s="44">
        <v>0.43200880000000003</v>
      </c>
      <c r="PE17" s="44">
        <v>0.30785077999999999</v>
      </c>
      <c r="PF17" s="44">
        <v>0.20438319999999999</v>
      </c>
      <c r="PG17" s="44">
        <v>0.12694739999999999</v>
      </c>
      <c r="PH17" s="44">
        <v>7.4386805E-2</v>
      </c>
      <c r="PI17" s="44">
        <v>4.1475996000000001E-2</v>
      </c>
      <c r="PJ17" s="44">
        <v>2.2131607000000001E-2</v>
      </c>
      <c r="PK17" s="44">
        <v>1.1348912500000001E-2</v>
      </c>
      <c r="PL17" s="44">
        <v>5.6175618000000004E-3</v>
      </c>
      <c r="PM17" s="44">
        <v>2.6901466999999998E-3</v>
      </c>
      <c r="PN17" s="44">
        <v>1.2482582E-3</v>
      </c>
      <c r="PO17" s="44">
        <v>5.6323310000000004E-4</v>
      </c>
      <c r="PP17" s="44">
        <v>2.4880779999999998E-4</v>
      </c>
      <c r="PQ17" s="44">
        <v>1.0813143E-4</v>
      </c>
      <c r="PR17" s="44">
        <v>4.6280984000000002E-5</v>
      </c>
      <c r="PS17" s="44">
        <v>1.9492082999999999E-5</v>
      </c>
      <c r="PT17" s="44">
        <v>8.0654519999999996E-6</v>
      </c>
      <c r="PU17" s="44">
        <v>3.2733734999999999E-6</v>
      </c>
      <c r="PV17" s="44">
        <v>1.3011299E-6</v>
      </c>
      <c r="PW17" s="44">
        <v>5.0711224999999995E-7</v>
      </c>
      <c r="PX17" s="44">
        <v>1.9477581E-7</v>
      </c>
      <c r="PY17" s="44">
        <v>7.4186640000000006E-8</v>
      </c>
      <c r="PZ17" s="44">
        <v>2.8179238E-8</v>
      </c>
      <c r="QA17" s="44">
        <v>1.0699208999999999E-8</v>
      </c>
      <c r="QB17" s="44">
        <v>4.0507620000000004E-9</v>
      </c>
      <c r="QC17" s="44">
        <v>1.5212951E-9</v>
      </c>
      <c r="QD17" s="44">
        <v>5.6399924000000004E-10</v>
      </c>
      <c r="QE17" s="44">
        <v>2.057643E-10</v>
      </c>
      <c r="QF17" s="44">
        <v>7.372832E-11</v>
      </c>
      <c r="QG17" s="44">
        <v>2.6065516E-11</v>
      </c>
      <c r="QH17" s="44">
        <v>9.0810850000000004E-12</v>
      </c>
      <c r="QI17" s="44">
        <v>2.8920720000000002E-12</v>
      </c>
      <c r="QJ17" s="44">
        <v>1</v>
      </c>
      <c r="QK17" s="44">
        <v>0.9937916</v>
      </c>
      <c r="QL17" s="44">
        <v>0.97807180000000005</v>
      </c>
      <c r="QM17" s="44">
        <v>0.94778090000000004</v>
      </c>
      <c r="QN17" s="44">
        <v>0.89675324999999995</v>
      </c>
      <c r="QO17" s="44">
        <v>0.81969879999999995</v>
      </c>
      <c r="QP17" s="44">
        <v>0.71571320000000005</v>
      </c>
      <c r="QQ17" s="44">
        <v>0.59071879999999999</v>
      </c>
      <c r="QR17" s="44">
        <v>0.4572059</v>
      </c>
      <c r="QS17" s="44">
        <v>0.3307426</v>
      </c>
      <c r="QT17" s="44">
        <v>0.22420746</v>
      </c>
      <c r="QU17" s="44">
        <v>0.14316913000000001</v>
      </c>
      <c r="QV17" s="44">
        <v>8.6473209999999995E-2</v>
      </c>
      <c r="QW17" s="44">
        <v>4.9513630000000003E-2</v>
      </c>
      <c r="QX17" s="44">
        <v>2.6872043000000002E-2</v>
      </c>
      <c r="QY17" s="44">
        <v>1.3841516999999999E-2</v>
      </c>
      <c r="QZ17" s="44">
        <v>6.7931223000000001E-3</v>
      </c>
      <c r="RA17" s="44">
        <v>3.2037544999999998E-3</v>
      </c>
      <c r="RB17" s="44">
        <v>1.4681104E-3</v>
      </c>
      <c r="RC17" s="44">
        <v>6.5864750000000001E-4</v>
      </c>
      <c r="RD17" s="44">
        <v>2.9061780000000001E-4</v>
      </c>
      <c r="RE17" s="44">
        <v>1.2639983000000001E-4</v>
      </c>
      <c r="RF17" s="44">
        <v>5.4193802000000002E-5</v>
      </c>
      <c r="RG17" s="44">
        <v>2.285838E-5</v>
      </c>
      <c r="RH17" s="44">
        <v>9.4598539999999998E-6</v>
      </c>
      <c r="RI17" s="44">
        <v>3.8337715999999999E-6</v>
      </c>
      <c r="RJ17" s="44">
        <v>1.5247488999999999E-6</v>
      </c>
      <c r="RK17" s="44">
        <v>5.9787743E-7</v>
      </c>
      <c r="RL17" s="44">
        <v>2.3210336999999999E-7</v>
      </c>
      <c r="RM17" s="44">
        <v>8.9296250000000001E-8</v>
      </c>
      <c r="RN17" s="44">
        <v>3.3927605999999998E-8</v>
      </c>
      <c r="RO17" s="44">
        <v>1.2675284000000001E-8</v>
      </c>
      <c r="RP17" s="44">
        <v>4.6414662999999998E-9</v>
      </c>
      <c r="RQ17" s="44">
        <v>1.6662480999999999E-9</v>
      </c>
      <c r="RR17" s="44">
        <v>5.8951480000000005E-10</v>
      </c>
      <c r="RS17" s="44">
        <v>2.0676068999999999E-10</v>
      </c>
      <c r="RT17" s="44">
        <v>7.230522E-11</v>
      </c>
      <c r="RU17" s="44">
        <v>2.5279972999999999E-11</v>
      </c>
      <c r="RV17" s="44">
        <v>8.7686659999999997E-12</v>
      </c>
      <c r="RW17" s="44">
        <v>2.784297E-12</v>
      </c>
      <c r="RX17" s="44">
        <v>1</v>
      </c>
      <c r="RY17" s="44">
        <v>0.99410284000000004</v>
      </c>
      <c r="RZ17" s="44">
        <v>0.97913116</v>
      </c>
      <c r="SA17" s="44">
        <v>0.94940190000000002</v>
      </c>
      <c r="SB17" s="44">
        <v>0.89783036999999999</v>
      </c>
      <c r="SC17" s="44">
        <v>0.81970626000000002</v>
      </c>
      <c r="SD17" s="44">
        <v>0.71565999999999996</v>
      </c>
      <c r="SE17" s="44">
        <v>0.59326599999999996</v>
      </c>
      <c r="SF17" s="44">
        <v>0.46503433999999999</v>
      </c>
      <c r="SG17" s="44">
        <v>0.3440066</v>
      </c>
      <c r="SH17" s="44">
        <v>0.23971898999999999</v>
      </c>
      <c r="SI17" s="44">
        <v>0.15704143000000001</v>
      </c>
      <c r="SJ17" s="44">
        <v>9.6681975000000003E-2</v>
      </c>
      <c r="SK17" s="44">
        <v>5.6015912000000001E-2</v>
      </c>
      <c r="SL17" s="44">
        <v>3.0763077E-2</v>
      </c>
      <c r="SM17" s="44">
        <v>1.6171201999999999E-2</v>
      </c>
      <c r="SN17" s="44">
        <v>8.207252E-3</v>
      </c>
      <c r="SO17" s="44">
        <v>4.0458157000000002E-3</v>
      </c>
      <c r="SP17" s="44">
        <v>1.9402751E-3</v>
      </c>
      <c r="SQ17" s="44">
        <v>9.0587535000000001E-4</v>
      </c>
      <c r="SR17" s="44">
        <v>4.1158695000000003E-4</v>
      </c>
      <c r="SS17" s="44">
        <v>1.81473E-4</v>
      </c>
      <c r="ST17" s="44">
        <v>7.7596979999999994E-5</v>
      </c>
      <c r="SU17" s="44">
        <v>3.2296102000000003E-5</v>
      </c>
      <c r="SV17" s="44">
        <v>1.3166315000000001E-5</v>
      </c>
      <c r="SW17" s="44">
        <v>5.2914775000000002E-6</v>
      </c>
      <c r="SX17" s="44">
        <v>2.1058463000000001E-6</v>
      </c>
      <c r="SY17" s="44">
        <v>8.3125605000000001E-7</v>
      </c>
      <c r="SZ17" s="44">
        <v>3.2474338000000001E-7</v>
      </c>
      <c r="TA17" s="44">
        <v>1.2493601999999999E-7</v>
      </c>
      <c r="TB17" s="44">
        <v>4.7189506000000002E-8</v>
      </c>
      <c r="TC17" s="44">
        <v>1.7453368999999999E-8</v>
      </c>
      <c r="TD17" s="44">
        <v>6.3166876000000001E-9</v>
      </c>
      <c r="TE17" s="44">
        <v>2.2385027000000001E-9</v>
      </c>
      <c r="TF17" s="44">
        <v>7.7994029999999999E-10</v>
      </c>
      <c r="TG17" s="44">
        <v>2.6857723999999998E-10</v>
      </c>
      <c r="TH17" s="44">
        <v>9.1580735999999994E-11</v>
      </c>
      <c r="TI17" s="44">
        <v>3.0853770000000001E-11</v>
      </c>
      <c r="TJ17" s="44">
        <v>1.0195023E-11</v>
      </c>
      <c r="TK17" s="44">
        <v>3.0710564E-12</v>
      </c>
      <c r="TL17" s="44">
        <v>1</v>
      </c>
      <c r="TM17" s="44">
        <v>0.99434876000000005</v>
      </c>
      <c r="TN17" s="44">
        <v>0.98018324000000001</v>
      </c>
      <c r="TO17" s="44">
        <v>0.95251584</v>
      </c>
      <c r="TP17" s="44">
        <v>0.90524673</v>
      </c>
      <c r="TQ17" s="44">
        <v>0.83420444000000005</v>
      </c>
      <c r="TR17" s="44">
        <v>0.73919873999999997</v>
      </c>
      <c r="TS17" s="44">
        <v>0.62481980000000004</v>
      </c>
      <c r="TT17" s="44">
        <v>0.50041305999999997</v>
      </c>
      <c r="TU17" s="44">
        <v>0.37780496000000002</v>
      </c>
      <c r="TV17" s="44">
        <v>0.26816264000000001</v>
      </c>
      <c r="TW17" s="44">
        <v>0.17903516999999999</v>
      </c>
      <c r="TX17" s="44">
        <v>0.11275004</v>
      </c>
      <c r="TY17" s="44">
        <v>6.7282380000000003E-2</v>
      </c>
      <c r="TZ17" s="44">
        <v>3.8219344000000002E-2</v>
      </c>
      <c r="UA17" s="44">
        <v>2.073328E-2</v>
      </c>
      <c r="UB17" s="44">
        <v>1.0767686E-2</v>
      </c>
      <c r="UC17" s="44">
        <v>5.3646592E-3</v>
      </c>
      <c r="UD17" s="44">
        <v>2.5706710000000001E-3</v>
      </c>
      <c r="UE17" s="44">
        <v>1.1863632E-3</v>
      </c>
      <c r="UF17" s="44">
        <v>5.2748807000000005E-4</v>
      </c>
      <c r="UG17" s="44">
        <v>2.2708593E-4</v>
      </c>
      <c r="UH17" s="44">
        <v>9.5334269999999998E-5</v>
      </c>
      <c r="UI17" s="44">
        <v>3.9241328000000003E-5</v>
      </c>
      <c r="UJ17" s="44">
        <v>1.58798E-5</v>
      </c>
      <c r="UK17" s="44">
        <v>6.3355889999999999E-6</v>
      </c>
      <c r="UL17" s="44">
        <v>2.4910660000000001E-6</v>
      </c>
      <c r="UM17" s="44">
        <v>9.6252879999999997E-7</v>
      </c>
      <c r="UN17" s="44">
        <v>3.6492680000000001E-7</v>
      </c>
      <c r="UO17" s="44">
        <v>1.3570141000000001E-7</v>
      </c>
      <c r="UP17" s="44">
        <v>4.9513921999999998E-8</v>
      </c>
      <c r="UQ17" s="44">
        <v>1.7753699000000001E-8</v>
      </c>
      <c r="UR17" s="44">
        <v>6.3048592999999999E-9</v>
      </c>
      <c r="US17" s="44">
        <v>2.2338714999999999E-9</v>
      </c>
      <c r="UT17" s="44">
        <v>7.8846746000000003E-10</v>
      </c>
      <c r="UU17" s="44">
        <v>2.7605001999999998E-10</v>
      </c>
      <c r="UV17" s="44">
        <v>9.5832370000000005E-11</v>
      </c>
      <c r="UW17" s="44">
        <v>3.2969924999999999E-11</v>
      </c>
      <c r="UX17" s="44">
        <v>1.11337545E-11</v>
      </c>
      <c r="UY17" s="44">
        <v>3.4213592999999999E-12</v>
      </c>
      <c r="UZ17" s="44">
        <v>1</v>
      </c>
      <c r="VA17" s="44">
        <v>0.99429727000000001</v>
      </c>
      <c r="VB17" s="44">
        <v>0.97990774999999997</v>
      </c>
      <c r="VC17" s="44">
        <v>0.95172005999999998</v>
      </c>
      <c r="VD17" s="44">
        <v>0.90378139999999996</v>
      </c>
      <c r="VE17" s="44">
        <v>0.83195233000000002</v>
      </c>
      <c r="VF17" s="44">
        <v>0.73577415999999995</v>
      </c>
      <c r="VG17" s="44">
        <v>0.62019736000000003</v>
      </c>
      <c r="VH17" s="44">
        <v>0.49510349999999997</v>
      </c>
      <c r="VI17" s="44">
        <v>0.37268584999999999</v>
      </c>
      <c r="VJ17" s="44">
        <v>0.26373059999999998</v>
      </c>
      <c r="VK17" s="44">
        <v>0.17518911000000001</v>
      </c>
      <c r="VL17" s="44">
        <v>0.10933975</v>
      </c>
      <c r="VM17" s="44">
        <v>6.4308255999999994E-2</v>
      </c>
      <c r="VN17" s="44">
        <v>3.5810679999999998E-2</v>
      </c>
      <c r="VO17" s="44">
        <v>1.8979032E-2</v>
      </c>
      <c r="VP17" s="44">
        <v>9.5998669999999998E-3</v>
      </c>
      <c r="VQ17" s="44">
        <v>4.6337475000000003E-3</v>
      </c>
      <c r="VR17" s="44">
        <v>2.1378333000000001E-3</v>
      </c>
      <c r="VS17" s="44">
        <v>9.4917475000000004E-4</v>
      </c>
      <c r="VT17" s="44">
        <v>4.0952198000000003E-4</v>
      </c>
      <c r="VU17" s="44">
        <v>1.7271138000000001E-4</v>
      </c>
      <c r="VV17" s="44">
        <v>7.1303286000000001E-5</v>
      </c>
      <c r="VW17" s="44">
        <v>2.8827635000000001E-5</v>
      </c>
      <c r="VX17" s="44">
        <v>1.1406353E-5</v>
      </c>
      <c r="VY17" s="44">
        <v>4.4052910000000004E-6</v>
      </c>
      <c r="VZ17" s="44">
        <v>1.660784E-6</v>
      </c>
      <c r="WA17" s="44">
        <v>6.1319449999999997E-7</v>
      </c>
      <c r="WB17" s="44">
        <v>2.2249208999999999E-7</v>
      </c>
      <c r="WC17" s="44">
        <v>7.9826953999999996E-8</v>
      </c>
      <c r="WD17" s="44">
        <v>2.847737E-8</v>
      </c>
      <c r="WE17" s="44">
        <v>1.0125875000000001E-8</v>
      </c>
      <c r="WF17" s="44">
        <v>3.5816886999999999E-9</v>
      </c>
      <c r="WG17" s="44">
        <v>1.2559523000000001E-9</v>
      </c>
      <c r="WH17" s="44">
        <v>4.3503007E-10</v>
      </c>
      <c r="WI17" s="44">
        <v>1.4796607999999999E-10</v>
      </c>
      <c r="WJ17" s="44">
        <v>4.9156466999999998E-11</v>
      </c>
      <c r="WK17" s="44">
        <v>1.5969452999999998E-11</v>
      </c>
      <c r="WL17" s="44">
        <v>5.0865269999999996E-12</v>
      </c>
      <c r="WM17" s="44">
        <v>1.4784445000000001E-12</v>
      </c>
      <c r="WN17" s="44">
        <v>1</v>
      </c>
      <c r="WO17" s="44">
        <v>0.99504289999999995</v>
      </c>
      <c r="WP17" s="44">
        <v>0.98284890000000003</v>
      </c>
      <c r="WQ17" s="44">
        <v>0.95910419999999996</v>
      </c>
      <c r="WR17" s="44">
        <v>0.91817800000000005</v>
      </c>
      <c r="WS17" s="44">
        <v>0.85488319999999995</v>
      </c>
      <c r="WT17" s="44">
        <v>0.76637197000000001</v>
      </c>
      <c r="WU17" s="44">
        <v>0.65477560000000001</v>
      </c>
      <c r="WV17" s="44">
        <v>0.5282133</v>
      </c>
      <c r="WW17" s="44">
        <v>0.39953222999999999</v>
      </c>
      <c r="WX17" s="44">
        <v>0.28290057000000002</v>
      </c>
      <c r="WY17" s="44">
        <v>0.18820091999999999</v>
      </c>
      <c r="WZ17" s="44">
        <v>0.118217066</v>
      </c>
      <c r="XA17" s="44">
        <v>7.0402495999999995E-2</v>
      </c>
      <c r="XB17" s="44">
        <v>3.9842423000000002E-2</v>
      </c>
      <c r="XC17" s="44">
        <v>2.1428277999999999E-2</v>
      </c>
      <c r="XD17" s="44">
        <v>1.0965526E-2</v>
      </c>
      <c r="XE17" s="44">
        <v>5.3694830000000004E-3</v>
      </c>
      <c r="XF17" s="44">
        <v>2.53441E-3</v>
      </c>
      <c r="XG17" s="44">
        <v>1.1572747E-3</v>
      </c>
      <c r="XH17" s="44">
        <v>5.1140820000000005E-4</v>
      </c>
      <c r="XI17" s="44">
        <v>2.18922E-4</v>
      </c>
      <c r="XJ17" s="44">
        <v>9.1119809999999995E-5</v>
      </c>
      <c r="XK17" s="44">
        <v>3.7011777999999997E-5</v>
      </c>
      <c r="XL17" s="44">
        <v>1.4692338000000001E-5</v>
      </c>
      <c r="XM17" s="44">
        <v>5.7261010000000004E-6</v>
      </c>
      <c r="XN17" s="44">
        <v>2.2005263E-6</v>
      </c>
      <c r="XO17" s="44">
        <v>8.3399719999999998E-7</v>
      </c>
      <c r="XP17" s="44">
        <v>3.1158090000000002E-7</v>
      </c>
      <c r="XQ17" s="44">
        <v>1.14994265E-7</v>
      </c>
      <c r="XR17" s="44">
        <v>4.1966562000000001E-8</v>
      </c>
      <c r="XS17" s="44">
        <v>1.5095668999999999E-8</v>
      </c>
      <c r="XT17" s="44">
        <v>5.3398973999999997E-9</v>
      </c>
      <c r="XU17" s="44">
        <v>1.8513716999999999E-9</v>
      </c>
      <c r="XV17" s="44">
        <v>6.2974835999999995E-10</v>
      </c>
      <c r="XW17" s="44">
        <v>2.1147719999999999E-10</v>
      </c>
      <c r="XX17" s="44">
        <v>7.0843309999999996E-11</v>
      </c>
      <c r="XY17" s="44">
        <v>2.3799154000000001E-11</v>
      </c>
      <c r="XZ17" s="44">
        <v>7.9442425000000003E-12</v>
      </c>
      <c r="YA17" s="44">
        <v>2.4425754E-12</v>
      </c>
      <c r="YB17" s="44">
        <v>1</v>
      </c>
      <c r="YC17" s="44">
        <v>0.99582230000000005</v>
      </c>
      <c r="YD17" s="44">
        <v>0.98575789999999996</v>
      </c>
      <c r="YE17" s="44">
        <v>0.96535115999999999</v>
      </c>
      <c r="YF17" s="44">
        <v>0.92820650000000005</v>
      </c>
      <c r="YG17" s="44">
        <v>0.86787930000000002</v>
      </c>
      <c r="YH17" s="44">
        <v>0.78058152999999997</v>
      </c>
      <c r="YI17" s="44">
        <v>0.6686474</v>
      </c>
      <c r="YJ17" s="44">
        <v>0.54163282999999995</v>
      </c>
      <c r="YK17" s="44">
        <v>0.41360439999999998</v>
      </c>
      <c r="YL17" s="44">
        <v>0.29718238000000002</v>
      </c>
      <c r="YM17" s="44">
        <v>0.20045134000000001</v>
      </c>
      <c r="YN17" s="44">
        <v>0.12676355</v>
      </c>
      <c r="YO17" s="44">
        <v>7.5217370000000006E-2</v>
      </c>
      <c r="YP17" s="44">
        <v>4.1954896999999998E-2</v>
      </c>
      <c r="YQ17" s="44">
        <v>2.2075544999999999E-2</v>
      </c>
      <c r="YR17" s="44">
        <v>1.1029864E-2</v>
      </c>
      <c r="YS17" s="44">
        <v>5.2748630000000003E-3</v>
      </c>
      <c r="YT17" s="44">
        <v>2.4301616999999999E-3</v>
      </c>
      <c r="YU17" s="44">
        <v>1.0827114E-3</v>
      </c>
      <c r="YV17" s="44">
        <v>4.6724454000000003E-4</v>
      </c>
      <c r="YW17" s="44">
        <v>1.9554155E-4</v>
      </c>
      <c r="YX17" s="44">
        <v>7.9248674999999997E-5</v>
      </c>
      <c r="YY17" s="44">
        <v>3.0992184999999997E-5</v>
      </c>
      <c r="YZ17" s="44">
        <v>1.1696955E-5</v>
      </c>
      <c r="ZA17" s="44">
        <v>4.2683350000000002E-6</v>
      </c>
      <c r="ZB17" s="44">
        <v>1.5147834E-6</v>
      </c>
      <c r="ZC17" s="44">
        <v>5.2824890000000002E-7</v>
      </c>
      <c r="ZD17" s="44">
        <v>1.8268506E-7</v>
      </c>
      <c r="ZE17" s="44">
        <v>6.2871510000000005E-8</v>
      </c>
      <c r="ZF17" s="44">
        <v>2.1520604000000001E-8</v>
      </c>
      <c r="ZG17" s="44">
        <v>7.3376144999999996E-9</v>
      </c>
      <c r="ZH17" s="44">
        <v>2.5002301999999998E-9</v>
      </c>
      <c r="ZI17" s="44">
        <v>8.5335666000000005E-10</v>
      </c>
      <c r="ZJ17" s="44">
        <v>2.9203740000000001E-10</v>
      </c>
      <c r="ZK17" s="44">
        <v>1.00057E-10</v>
      </c>
      <c r="ZL17" s="44">
        <v>3.4264046000000003E-11</v>
      </c>
      <c r="ZM17" s="44">
        <v>1.1708692E-11</v>
      </c>
      <c r="ZN17" s="44">
        <v>3.9559219999999999E-12</v>
      </c>
      <c r="ZO17" s="44">
        <v>1.2195217E-12</v>
      </c>
      <c r="ZP17" s="44">
        <v>1</v>
      </c>
      <c r="ZQ17" s="44">
        <v>0.99468553000000004</v>
      </c>
      <c r="ZR17" s="44">
        <v>0.98183226999999995</v>
      </c>
      <c r="ZS17" s="44">
        <v>0.9564454</v>
      </c>
      <c r="ZT17" s="44">
        <v>0.91209673999999996</v>
      </c>
      <c r="ZU17" s="44">
        <v>0.84376395000000004</v>
      </c>
      <c r="ZV17" s="44">
        <v>0.75019080000000005</v>
      </c>
      <c r="ZW17" s="44">
        <v>0.63551389999999996</v>
      </c>
      <c r="ZX17" s="44">
        <v>0.50859182999999997</v>
      </c>
      <c r="ZY17" s="44">
        <v>0.38160822</v>
      </c>
      <c r="ZZ17" s="44">
        <v>0.26697418000000001</v>
      </c>
      <c r="AAA17" s="44">
        <v>0.17396808</v>
      </c>
      <c r="AAB17" s="44">
        <v>0.10592349600000001</v>
      </c>
      <c r="AAC17" s="44">
        <v>6.065255E-2</v>
      </c>
      <c r="AAD17" s="44">
        <v>3.2961205E-2</v>
      </c>
      <c r="AAE17" s="44">
        <v>1.7153826E-2</v>
      </c>
      <c r="AAF17" s="44">
        <v>8.5938950000000007E-3</v>
      </c>
      <c r="AAG17" s="44">
        <v>4.1476133999999998E-3</v>
      </c>
      <c r="AAH17" s="44">
        <v>1.9261448999999999E-3</v>
      </c>
      <c r="AAI17" s="44">
        <v>8.6031976000000001E-4</v>
      </c>
      <c r="AAJ17" s="44">
        <v>3.6923776000000001E-4</v>
      </c>
      <c r="AAK17" s="44">
        <v>1.5204667999999999E-4</v>
      </c>
      <c r="AAL17" s="44">
        <v>6.032544E-5</v>
      </c>
      <c r="AAM17" s="44">
        <v>2.3301228999999999E-5</v>
      </c>
      <c r="AAN17" s="44">
        <v>8.8427680000000002E-6</v>
      </c>
      <c r="AAO17" s="44">
        <v>3.3190756000000001E-6</v>
      </c>
      <c r="AAP17" s="44">
        <v>1.2368491E-6</v>
      </c>
      <c r="AAQ17" s="44">
        <v>4.579438E-7</v>
      </c>
      <c r="AAR17" s="44">
        <v>1.6772354E-7</v>
      </c>
      <c r="AAS17" s="44">
        <v>6.0498510000000001E-8</v>
      </c>
      <c r="AAT17" s="44">
        <v>2.1430205E-8</v>
      </c>
      <c r="AAU17" s="44">
        <v>7.4618389999999992E-9</v>
      </c>
      <c r="AAV17" s="44">
        <v>2.5618547E-9</v>
      </c>
      <c r="AAW17" s="44">
        <v>8.6921315000000001E-10</v>
      </c>
      <c r="AAX17" s="44">
        <v>2.9239874000000002E-10</v>
      </c>
      <c r="AAY17" s="44">
        <v>9.7742580000000006E-11</v>
      </c>
      <c r="AAZ17" s="44">
        <v>3.2415765000000001E-11</v>
      </c>
      <c r="ABA17" s="44">
        <v>1.063309E-11</v>
      </c>
      <c r="ABB17" s="44">
        <v>3.4282794000000001E-12</v>
      </c>
      <c r="ABC17" s="44">
        <v>1.0106203E-12</v>
      </c>
      <c r="ABD17" s="44">
        <v>1</v>
      </c>
      <c r="ABE17" s="44">
        <v>0.99440295000000001</v>
      </c>
      <c r="ABF17" s="44">
        <v>0.98070590000000002</v>
      </c>
      <c r="ABG17" s="44">
        <v>0.95388189999999995</v>
      </c>
      <c r="ABH17" s="44">
        <v>0.90764730000000005</v>
      </c>
      <c r="ABI17" s="44">
        <v>0.83696663000000004</v>
      </c>
      <c r="ABJ17" s="44">
        <v>0.74000999999999995</v>
      </c>
      <c r="ABK17" s="44">
        <v>0.62093246000000002</v>
      </c>
      <c r="ABL17" s="44">
        <v>0.49026049999999999</v>
      </c>
      <c r="ABM17" s="44">
        <v>0.362097</v>
      </c>
      <c r="ABN17" s="44">
        <v>0.24973699999999999</v>
      </c>
      <c r="ABO17" s="44">
        <v>0.16107573</v>
      </c>
      <c r="ABP17" s="44">
        <v>9.7554769999999999E-2</v>
      </c>
      <c r="ABQ17" s="44">
        <v>5.5716797999999998E-2</v>
      </c>
      <c r="ABR17" s="44">
        <v>3.0098344999999999E-2</v>
      </c>
      <c r="ABS17" s="44">
        <v>1.5411965E-2</v>
      </c>
      <c r="ABT17" s="44">
        <v>7.4958480000000003E-3</v>
      </c>
      <c r="ABU17" s="44">
        <v>3.4750243999999999E-3</v>
      </c>
      <c r="ABV17" s="44">
        <v>1.5441274000000001E-3</v>
      </c>
      <c r="ABW17" s="44">
        <v>6.6212244999999995E-4</v>
      </c>
      <c r="ABX17" s="44">
        <v>2.7623694E-4</v>
      </c>
      <c r="ABY17" s="44">
        <v>1.1318720500000001E-4</v>
      </c>
      <c r="ABZ17" s="44">
        <v>4.5707605999999999E-5</v>
      </c>
      <c r="ACA17" s="44">
        <v>1.8140850000000001E-5</v>
      </c>
      <c r="ACB17" s="44">
        <v>7.0504925E-6</v>
      </c>
      <c r="ACC17" s="44">
        <v>2.6720530999999999E-6</v>
      </c>
      <c r="ACD17" s="44">
        <v>9.8284839999999996E-7</v>
      </c>
      <c r="ACE17" s="44">
        <v>3.4974772000000001E-7</v>
      </c>
      <c r="ACF17" s="44">
        <v>1.2103389E-7</v>
      </c>
      <c r="ACG17" s="44">
        <v>4.1163616999999998E-8</v>
      </c>
      <c r="ACH17" s="44">
        <v>1.393367E-8</v>
      </c>
      <c r="ACI17" s="44">
        <v>4.7300194999999996E-9</v>
      </c>
      <c r="ACJ17" s="44">
        <v>1.6163516E-9</v>
      </c>
      <c r="ACK17" s="44">
        <v>5.5574869999999997E-10</v>
      </c>
      <c r="ACL17" s="44">
        <v>1.9141367999999999E-10</v>
      </c>
      <c r="ACM17" s="44">
        <v>6.5573436000000005E-11</v>
      </c>
      <c r="ACN17" s="44">
        <v>2.2237895999999999E-11</v>
      </c>
      <c r="ACO17" s="44">
        <v>7.4350380000000007E-12</v>
      </c>
      <c r="ACP17" s="44">
        <v>2.4296577999999999E-12</v>
      </c>
      <c r="ACQ17" s="44">
        <v>7.2130446999999998E-13</v>
      </c>
      <c r="ACR17" s="44">
        <v>1</v>
      </c>
      <c r="ACS17" s="44">
        <v>0.99386567000000003</v>
      </c>
      <c r="ACT17" s="44">
        <v>0.97880392999999999</v>
      </c>
      <c r="ACU17" s="44">
        <v>0.9496021</v>
      </c>
      <c r="ACV17" s="44">
        <v>0.90013799999999999</v>
      </c>
      <c r="ACW17" s="44">
        <v>0.82573410000000003</v>
      </c>
      <c r="ACX17" s="44">
        <v>0.7254564</v>
      </c>
      <c r="ACY17" s="44">
        <v>0.60392460000000003</v>
      </c>
      <c r="ACZ17" s="44">
        <v>0.47172399999999998</v>
      </c>
      <c r="ADA17" s="44">
        <v>0.34352767000000001</v>
      </c>
      <c r="ADB17" s="44">
        <v>0.23271431000000001</v>
      </c>
      <c r="ADC17" s="44">
        <v>0.14688952</v>
      </c>
      <c r="ADD17" s="44">
        <v>8.6679234999999993E-2</v>
      </c>
      <c r="ADE17" s="44">
        <v>4.8132925999999999E-2</v>
      </c>
      <c r="ADF17" s="44">
        <v>2.535656E-2</v>
      </c>
      <c r="ADG17" s="44">
        <v>1.2762476E-2</v>
      </c>
      <c r="ADH17" s="44">
        <v>6.1708326000000004E-3</v>
      </c>
      <c r="ADI17" s="44">
        <v>2.8798685E-3</v>
      </c>
      <c r="ADJ17" s="44">
        <v>1.3023271000000001E-3</v>
      </c>
      <c r="ADK17" s="44">
        <v>5.7359366000000003E-4</v>
      </c>
      <c r="ADL17" s="44">
        <v>2.4684061999999998E-4</v>
      </c>
      <c r="ADM17" s="44">
        <v>1.0382989000000001E-4</v>
      </c>
      <c r="ADN17" s="44">
        <v>4.2664889999999998E-5</v>
      </c>
      <c r="ADO17" s="44">
        <v>1.7153421000000002E-5</v>
      </c>
      <c r="ADP17" s="44">
        <v>6.7568275999999996E-6</v>
      </c>
      <c r="ADQ17" s="44">
        <v>2.6090993000000001E-6</v>
      </c>
      <c r="ADR17" s="44">
        <v>9.8806420000000006E-7</v>
      </c>
      <c r="ADS17" s="44">
        <v>3.6851540000000001E-7</v>
      </c>
      <c r="ADT17" s="44">
        <v>1.3587864000000001E-7</v>
      </c>
      <c r="ADU17" s="44">
        <v>4.9608676E-8</v>
      </c>
      <c r="ADV17" s="44">
        <v>1.7934662E-8</v>
      </c>
      <c r="ADW17" s="44">
        <v>6.3955814000000004E-9</v>
      </c>
      <c r="ADX17" s="44">
        <v>2.2362639999999999E-9</v>
      </c>
      <c r="ADY17" s="44">
        <v>7.6335104999999998E-10</v>
      </c>
      <c r="ADZ17" s="44">
        <v>2.5404511999999999E-10</v>
      </c>
      <c r="AEA17" s="44">
        <v>8.321463E-11</v>
      </c>
      <c r="AEB17" s="44">
        <v>2.7132413999999999E-11</v>
      </c>
      <c r="AEC17" s="44">
        <v>8.8931140000000006E-12</v>
      </c>
      <c r="AED17" s="44">
        <v>2.9203865999999999E-12</v>
      </c>
      <c r="AEE17" s="44">
        <v>8.8464874999999996E-13</v>
      </c>
      <c r="AEF17" s="44">
        <v>1</v>
      </c>
      <c r="AEG17" s="44">
        <v>0.99312659999999997</v>
      </c>
      <c r="AEH17" s="44">
        <v>0.97606945000000001</v>
      </c>
      <c r="AEI17" s="44">
        <v>0.94331586000000001</v>
      </c>
      <c r="AEJ17" s="44">
        <v>0.88761455</v>
      </c>
      <c r="AEK17" s="44">
        <v>0.80426200000000003</v>
      </c>
      <c r="AEL17" s="44">
        <v>0.69454210000000005</v>
      </c>
      <c r="AEM17" s="44">
        <v>0.56739099999999998</v>
      </c>
      <c r="AEN17" s="44">
        <v>0.43671703000000001</v>
      </c>
      <c r="AEO17" s="44">
        <v>0.31618717000000002</v>
      </c>
      <c r="AEP17" s="44">
        <v>0.21534049999999999</v>
      </c>
      <c r="AEQ17" s="44">
        <v>0.13810259</v>
      </c>
      <c r="AER17" s="44">
        <v>8.3581859999999994E-2</v>
      </c>
      <c r="AES17" s="44">
        <v>4.7859248E-2</v>
      </c>
      <c r="AET17" s="44">
        <v>2.6008593E-2</v>
      </c>
      <c r="AEU17" s="44">
        <v>1.3475024E-2</v>
      </c>
      <c r="AEV17" s="44">
        <v>6.6934849999999999E-3</v>
      </c>
      <c r="AEW17" s="44">
        <v>3.2058195000000001E-3</v>
      </c>
      <c r="AEX17" s="44">
        <v>1.4879038999999999E-3</v>
      </c>
      <c r="AEY17" s="44">
        <v>6.7071280000000001E-4</v>
      </c>
      <c r="AEZ17" s="44">
        <v>2.9415689999999999E-4</v>
      </c>
      <c r="AFA17" s="44">
        <v>1.2579668000000001E-4</v>
      </c>
      <c r="AFB17" s="44">
        <v>5.2642290000000002E-5</v>
      </c>
      <c r="AFC17" s="44">
        <v>2.1622463000000001E-5</v>
      </c>
      <c r="AFD17" s="44">
        <v>8.7430140000000008E-6</v>
      </c>
      <c r="AFE17" s="44">
        <v>3.4905756000000001E-6</v>
      </c>
      <c r="AFF17" s="44">
        <v>1.380763E-6</v>
      </c>
      <c r="AFG17" s="44">
        <v>5.4119715000000004E-7</v>
      </c>
      <c r="AFH17" s="44">
        <v>2.0972924999999999E-7</v>
      </c>
      <c r="AFI17" s="44">
        <v>8.0130909999999996E-8</v>
      </c>
      <c r="AFJ17" s="44">
        <v>3.0097635000000002E-8</v>
      </c>
      <c r="AFK17" s="44">
        <v>1.1098863E-8</v>
      </c>
      <c r="AFL17" s="44">
        <v>4.0269090000000002E-9</v>
      </c>
      <c r="AFM17" s="44">
        <v>1.4427996999999999E-9</v>
      </c>
      <c r="AFN17" s="44">
        <v>5.1231147E-10</v>
      </c>
      <c r="AFO17" s="44">
        <v>1.8040776E-10</v>
      </c>
      <c r="AFP17" s="44">
        <v>6.2829040000000006E-11</v>
      </c>
      <c r="AFQ17" s="44">
        <v>2.1541035E-11</v>
      </c>
      <c r="AFR17" s="44">
        <v>7.2022520000000003E-12</v>
      </c>
      <c r="AFS17" s="44">
        <v>2.1840445999999999E-12</v>
      </c>
      <c r="AFT17" s="43"/>
      <c r="AFU17" s="42">
        <f t="shared" si="24"/>
        <v>4.7160876000000001E-3</v>
      </c>
      <c r="AFV17" s="42">
        <f t="shared" si="24"/>
        <v>9.9364984999999999E-3</v>
      </c>
      <c r="AFW17" s="42">
        <f t="shared" si="24"/>
        <v>1.8776299999999999E-2</v>
      </c>
      <c r="AFX17" s="42">
        <f t="shared" si="24"/>
        <v>3.1393844999999997E-2</v>
      </c>
      <c r="AFY17" s="42">
        <f t="shared" si="24"/>
        <v>4.763365E-2</v>
      </c>
      <c r="AFZ17" s="42">
        <f t="shared" si="24"/>
        <v>6.3259480000000007E-2</v>
      </c>
      <c r="AGA17" s="42">
        <f t="shared" si="24"/>
        <v>9.6835820000000003E-2</v>
      </c>
      <c r="AGB17" s="42">
        <f t="shared" si="24"/>
        <v>0.13703182</v>
      </c>
      <c r="AGC17" s="42">
        <f t="shared" si="24"/>
        <v>0.19753631999999999</v>
      </c>
      <c r="AGD17" s="42">
        <f t="shared" si="24"/>
        <v>0.30785077999999999</v>
      </c>
      <c r="AGE17" s="42">
        <f t="shared" si="25"/>
        <v>0.4572059</v>
      </c>
      <c r="AGF17" s="42">
        <f t="shared" si="25"/>
        <v>0.59326599999999996</v>
      </c>
      <c r="AGG17" s="42">
        <f t="shared" si="25"/>
        <v>0.73919873999999997</v>
      </c>
      <c r="AGH17" s="42">
        <f t="shared" si="25"/>
        <v>0.83195233000000002</v>
      </c>
      <c r="AGI17" s="42">
        <f t="shared" si="25"/>
        <v>0.91817800000000005</v>
      </c>
      <c r="AGJ17" s="42">
        <f t="shared" si="25"/>
        <v>0.96535115999999999</v>
      </c>
      <c r="AGK17" s="42">
        <f t="shared" si="25"/>
        <v>0.98183226999999995</v>
      </c>
      <c r="AGL17" s="42">
        <f t="shared" si="25"/>
        <v>0.99440295000000001</v>
      </c>
      <c r="AGM17" s="42">
        <f t="shared" si="25"/>
        <v>1</v>
      </c>
      <c r="AGN17" s="42">
        <f t="shared" si="25"/>
        <v>8.8464874999999996E-13</v>
      </c>
      <c r="AGO17" s="41">
        <f t="shared" si="32"/>
        <v>0.41981789755504428</v>
      </c>
      <c r="AGP17" s="2"/>
      <c r="AGQ17" s="42">
        <f t="shared" si="26"/>
        <v>9.0810850000000004E-12</v>
      </c>
      <c r="AGR17" s="42">
        <f t="shared" si="26"/>
        <v>1.4681104E-3</v>
      </c>
      <c r="AGS17" s="42">
        <f t="shared" si="26"/>
        <v>8.7686659999999997E-12</v>
      </c>
      <c r="AGT17" s="42">
        <f t="shared" si="26"/>
        <v>1.9402751E-3</v>
      </c>
      <c r="AGU17" s="42">
        <f t="shared" si="26"/>
        <v>1.0195023E-11</v>
      </c>
      <c r="AGV17" s="42">
        <f t="shared" si="26"/>
        <v>2.5706710000000001E-3</v>
      </c>
      <c r="AGW17" s="42">
        <f t="shared" si="26"/>
        <v>1.11337545E-11</v>
      </c>
      <c r="AGX17" s="42">
        <f t="shared" si="26"/>
        <v>2.1378333000000001E-3</v>
      </c>
      <c r="AGY17" s="42">
        <f t="shared" si="26"/>
        <v>5.0865269999999996E-12</v>
      </c>
      <c r="AGZ17" s="42">
        <f t="shared" si="26"/>
        <v>2.53441E-3</v>
      </c>
      <c r="AHA17" s="42">
        <f t="shared" si="27"/>
        <v>7.9442425000000003E-12</v>
      </c>
      <c r="AHB17" s="42">
        <f t="shared" si="27"/>
        <v>2.4301616999999999E-3</v>
      </c>
      <c r="AHC17" s="42">
        <f t="shared" si="27"/>
        <v>3.9559219999999999E-12</v>
      </c>
      <c r="AHD17" s="42">
        <f t="shared" si="27"/>
        <v>1.9261448999999999E-3</v>
      </c>
      <c r="AHE17" s="42">
        <f t="shared" si="27"/>
        <v>3.4282794000000001E-12</v>
      </c>
      <c r="AHF17" s="42">
        <f t="shared" si="27"/>
        <v>1.5441274000000001E-3</v>
      </c>
      <c r="AHG17" s="42">
        <f t="shared" si="27"/>
        <v>2.4296577999999999E-12</v>
      </c>
      <c r="AHH17" s="42">
        <f t="shared" si="27"/>
        <v>1.3023271000000001E-3</v>
      </c>
      <c r="AHI17" s="42">
        <f t="shared" si="27"/>
        <v>2.9203865999999999E-12</v>
      </c>
      <c r="AHJ17" s="42">
        <f t="shared" si="27"/>
        <v>1.4879038999999999E-3</v>
      </c>
      <c r="AHK17" s="41">
        <f t="shared" si="33"/>
        <v>9.6709824324717718E-4</v>
      </c>
      <c r="AHL17" s="2"/>
      <c r="AHM17" s="42">
        <f t="shared" si="28"/>
        <v>7.2022520000000003E-12</v>
      </c>
      <c r="AHN17" s="42">
        <f t="shared" si="28"/>
        <v>7.2022520000000003E-12</v>
      </c>
      <c r="AHO17" s="42">
        <f t="shared" si="28"/>
        <v>7.2022520000000003E-12</v>
      </c>
      <c r="AHP17" s="42">
        <f t="shared" si="28"/>
        <v>7.2022520000000003E-12</v>
      </c>
      <c r="AHQ17" s="42">
        <f t="shared" si="28"/>
        <v>7.2022520000000003E-12</v>
      </c>
      <c r="AHR17" s="42">
        <f t="shared" si="28"/>
        <v>7.2022520000000003E-12</v>
      </c>
      <c r="AHS17" s="42">
        <f t="shared" si="28"/>
        <v>7.2022520000000003E-12</v>
      </c>
      <c r="AHT17" s="42">
        <f t="shared" si="28"/>
        <v>7.2022520000000003E-12</v>
      </c>
      <c r="AHU17" s="42">
        <f t="shared" si="28"/>
        <v>7.2022520000000003E-12</v>
      </c>
      <c r="AHV17" s="42">
        <f t="shared" si="28"/>
        <v>7.2022520000000003E-12</v>
      </c>
      <c r="AHW17" s="42">
        <f t="shared" si="29"/>
        <v>7.2022520000000003E-12</v>
      </c>
      <c r="AHX17" s="42">
        <f t="shared" si="29"/>
        <v>7.2022520000000003E-12</v>
      </c>
      <c r="AHY17" s="42">
        <f t="shared" si="29"/>
        <v>7.2022520000000003E-12</v>
      </c>
      <c r="AHZ17" s="42">
        <f t="shared" si="29"/>
        <v>7.2022520000000003E-12</v>
      </c>
      <c r="AIA17" s="42">
        <f t="shared" si="29"/>
        <v>7.2022520000000003E-12</v>
      </c>
      <c r="AIB17" s="42">
        <f t="shared" si="29"/>
        <v>7.2022520000000003E-12</v>
      </c>
      <c r="AIC17" s="42">
        <f t="shared" si="29"/>
        <v>7.2022520000000003E-12</v>
      </c>
      <c r="AID17" s="42">
        <f t="shared" si="29"/>
        <v>7.2022520000000003E-12</v>
      </c>
      <c r="AIE17" s="42">
        <f t="shared" si="29"/>
        <v>7.2022520000000003E-12</v>
      </c>
      <c r="AIF17" s="42">
        <f t="shared" si="29"/>
        <v>7.2022520000000003E-12</v>
      </c>
      <c r="AIG17" s="41">
        <f t="shared" si="34"/>
        <v>7.2022520000000011E-12</v>
      </c>
      <c r="AIH17" s="2"/>
      <c r="AII17" s="46">
        <f t="shared" si="37"/>
        <v>5</v>
      </c>
      <c r="AIJ17" s="3">
        <v>5</v>
      </c>
      <c r="AIK17" s="3">
        <v>0</v>
      </c>
      <c r="AIL17" s="3">
        <v>0</v>
      </c>
      <c r="AIM17" s="3">
        <v>1.5428571428571401E-5</v>
      </c>
      <c r="AIN17" s="16"/>
      <c r="AIO17" s="2"/>
      <c r="AIP17" s="12" t="str">
        <f t="shared" si="35"/>
        <v>1,6</v>
      </c>
      <c r="AIQ17" s="2"/>
      <c r="AIR17" s="50" t="str">
        <f t="shared" si="36"/>
        <v>1,6</v>
      </c>
      <c r="AIS17" s="10">
        <f t="shared" si="38"/>
        <v>6</v>
      </c>
      <c r="AIT17" s="24">
        <f>MATCH('[1]Z_07 (2)'!BKY37,$AIR$12:$AIR$31,0)</f>
        <v>6</v>
      </c>
      <c r="AIU17" s="24" t="e">
        <f>MATCH('[1]Z_07 (2)'!BKZ37,$AIR$12:$AIR$31,0)</f>
        <v>#N/A</v>
      </c>
      <c r="AIV17" s="24" t="e">
        <f>MATCH('[1]Z_07 (2)'!BLA37,$AIR$12:$AIR$31,0)</f>
        <v>#N/A</v>
      </c>
      <c r="AIW17" s="24" t="e">
        <f>MATCH('[1]Z_07 (2)'!BLB37,$AIR$12:$AIR$31,0)</f>
        <v>#N/A</v>
      </c>
      <c r="AIX17" s="24" t="e">
        <f>MATCH('[1]Z_07 (2)'!BLC37,$AIR$12:$AIR$31,0)</f>
        <v>#N/A</v>
      </c>
      <c r="AIY17" s="24" t="e">
        <f>MATCH('[1]Z_07 (2)'!BLD37,$AIR$12:$AIR$31,0)</f>
        <v>#N/A</v>
      </c>
      <c r="AIZ17" s="24" t="e">
        <f>MATCH('[1]Z_07 (2)'!BLE37,$AIR$12:$AIR$31,0)</f>
        <v>#N/A</v>
      </c>
      <c r="AJA17" s="24" t="e">
        <f>MATCH('[1]Z_07 (2)'!BLF37,$AIR$12:$AIR$31,0)</f>
        <v>#N/A</v>
      </c>
      <c r="AJB17" s="24" t="e">
        <f>MATCH('[1]Z_07 (2)'!BLG37,$AIR$12:$AIR$31,0)</f>
        <v>#N/A</v>
      </c>
      <c r="AJC17" s="24" t="e">
        <f>MATCH('[1]Z_07 (2)'!BLH37,$AIR$12:$AIR$31,0)</f>
        <v>#N/A</v>
      </c>
      <c r="AJD17" s="24" t="e">
        <f>MATCH('[1]Z_07 (2)'!BLI37,$AIR$12:$AIR$31,0)</f>
        <v>#N/A</v>
      </c>
      <c r="AJE17" s="24" t="e">
        <f>MATCH('[1]Z_07 (2)'!BLJ37,$AIR$12:$AIR$31,0)</f>
        <v>#N/A</v>
      </c>
      <c r="AJF17" s="24" t="e">
        <f>MATCH('[1]Z_07 (2)'!BLK37,$AIR$12:$AIR$31,0)</f>
        <v>#N/A</v>
      </c>
      <c r="AJG17" s="24" t="e">
        <f>MATCH('[1]Z_07 (2)'!BLL37,$AIR$12:$AIR$31,0)</f>
        <v>#N/A</v>
      </c>
      <c r="AJH17" s="24" t="e">
        <f>MATCH('[1]Z_07 (2)'!BLM37,$AIR$12:$AIR$31,0)</f>
        <v>#N/A</v>
      </c>
      <c r="AJI17" s="24" t="e">
        <f>MATCH('[1]Z_07 (2)'!BLN37,$AIR$12:$AIR$31,0)</f>
        <v>#N/A</v>
      </c>
      <c r="AJJ17" s="24" t="e">
        <f>MATCH('[1]Z_07 (2)'!BLO37,$AIR$12:$AIR$31,0)</f>
        <v>#N/A</v>
      </c>
      <c r="AJK17" s="24" t="e">
        <f>MATCH('[1]Z_07 (2)'!BLP37,$AIR$12:$AIR$31,0)</f>
        <v>#N/A</v>
      </c>
      <c r="AJL17" s="24" t="e">
        <f>MATCH('[1]Z_07 (2)'!BLQ37,$AIR$12:$AIR$31,0)</f>
        <v>#N/A</v>
      </c>
      <c r="AJM17" s="24" t="e">
        <f>MATCH('[1]Z_07 (2)'!BLR37,$AIR$12:$AIR$31,0)</f>
        <v>#N/A</v>
      </c>
      <c r="AJN17" s="24" t="e">
        <f>MATCH('[1]Z_07 (2)'!#REF!,$AIR$12:$AIR$31,0)</f>
        <v>#REF!</v>
      </c>
      <c r="AJO17" s="24" t="e">
        <f>MATCH('[1]Z_07 (2)'!#REF!,$AIR$12:$AIR$31,0)</f>
        <v>#REF!</v>
      </c>
      <c r="AJP17" s="24" t="e">
        <f>MATCH('[1]Z_07 (2)'!#REF!,$AIR$12:$AIR$31,0)</f>
        <v>#REF!</v>
      </c>
      <c r="AJQ17" s="24" t="e">
        <f>MATCH('[1]Z_07 (2)'!#REF!,$AIR$12:$AIR$31,0)</f>
        <v>#REF!</v>
      </c>
      <c r="AJR17" s="24" t="e">
        <f>MATCH('[1]Z_07 (2)'!#REF!,$AIR$12:$AIR$31,0)</f>
        <v>#REF!</v>
      </c>
      <c r="AJS17" s="24" t="e">
        <f>MATCH('[1]Z_07 (2)'!#REF!,$AIR$12:$AIR$31,0)</f>
        <v>#REF!</v>
      </c>
      <c r="AJT17" s="24" t="e">
        <f>MATCH('[1]Z_07 (2)'!#REF!,$AIR$12:$AIR$31,0)</f>
        <v>#REF!</v>
      </c>
      <c r="AJU17" s="24" t="e">
        <f>MATCH('[1]Z_07 (2)'!#REF!,$AIR$12:$AIR$31,0)</f>
        <v>#REF!</v>
      </c>
      <c r="AJV17" s="24" t="e">
        <f>MATCH('[1]Z_07 (2)'!#REF!,$AIR$12:$AIR$31,0)</f>
        <v>#REF!</v>
      </c>
      <c r="AJW17" s="24" t="e">
        <f>MATCH('[1]Z_07 (2)'!#REF!,$AIR$12:$AIR$31,0)</f>
        <v>#REF!</v>
      </c>
      <c r="AJX17" s="24" t="e">
        <f>MATCH('[1]Z_07 (2)'!#REF!,$AIR$12:$AIR$31,0)</f>
        <v>#REF!</v>
      </c>
      <c r="AJY17" s="24" t="e">
        <f>MATCH('[1]Z_07 (2)'!#REF!,$AIR$12:$AIR$31,0)</f>
        <v>#REF!</v>
      </c>
      <c r="AJZ17" s="24" t="e">
        <f>MATCH('[1]Z_07 (2)'!#REF!,$AIR$12:$AIR$31,0)</f>
        <v>#REF!</v>
      </c>
      <c r="AKA17" s="24" t="e">
        <f>MATCH('[1]Z_07 (2)'!#REF!,$AIR$12:$AIR$31,0)</f>
        <v>#REF!</v>
      </c>
      <c r="AKB17" s="24" t="e">
        <f>MATCH('[1]Z_07 (2)'!#REF!,$AIR$12:$AIR$31,0)</f>
        <v>#REF!</v>
      </c>
      <c r="AKC17" s="24" t="e">
        <f>MATCH('[1]Z_07 (2)'!#REF!,$AIR$12:$AIR$31,0)</f>
        <v>#REF!</v>
      </c>
      <c r="AKD17" s="24" t="e">
        <f>MATCH('[1]Z_07 (2)'!#REF!,$AIR$12:$AIR$31,0)</f>
        <v>#REF!</v>
      </c>
      <c r="AKE17" s="24" t="e">
        <f>MATCH('[1]Z_07 (2)'!#REF!,$AIR$12:$AIR$31,0)</f>
        <v>#REF!</v>
      </c>
      <c r="AKF17" s="24" t="e">
        <f>MATCH('[1]Z_07 (2)'!#REF!,$AIR$12:$AIR$31,0)</f>
        <v>#REF!</v>
      </c>
      <c r="AKG17" s="24" t="e">
        <f>MATCH('[1]Z_07 (2)'!#REF!,$AIR$12:$AIR$31,0)</f>
        <v>#REF!</v>
      </c>
      <c r="AKH17" s="10"/>
      <c r="AKI17" s="2"/>
      <c r="AKJ17" s="2"/>
      <c r="AKK17" s="2"/>
      <c r="AKL17" s="2"/>
      <c r="AKM17" s="2"/>
      <c r="AKN17" s="2"/>
      <c r="AKO17" s="2"/>
      <c r="AKP17" s="2"/>
      <c r="AKQ17" s="2"/>
      <c r="AKR17" s="2"/>
      <c r="AKS17" s="2"/>
      <c r="AKT17" s="2"/>
      <c r="AKU17" s="2"/>
      <c r="AKV17" s="2"/>
      <c r="AKW17" s="2"/>
      <c r="AKX17" s="2"/>
      <c r="AKY17" s="2"/>
    </row>
    <row r="18" spans="1:987" ht="5.0999999999999996" customHeight="1" x14ac:dyDescent="0.25">
      <c r="A18" s="2"/>
      <c r="B18" s="32">
        <f t="shared" si="30"/>
        <v>7</v>
      </c>
      <c r="C18" s="32">
        <f>IF(B18&lt;B17,MAX(C$11:C17)+1,C17)</f>
        <v>1</v>
      </c>
      <c r="D18" s="19">
        <v>6</v>
      </c>
      <c r="E18">
        <v>4.92</v>
      </c>
      <c r="F18" s="2"/>
      <c r="G18" s="39">
        <f t="shared" si="31"/>
        <v>4.92</v>
      </c>
      <c r="H18" s="2"/>
      <c r="I18" s="46">
        <v>6</v>
      </c>
      <c r="J18" s="51">
        <v>1.0255128</v>
      </c>
      <c r="K18" s="51">
        <v>1.0366218</v>
      </c>
      <c r="L18" s="51">
        <v>1.0374418000000001</v>
      </c>
      <c r="M18" s="51">
        <v>1.0344179</v>
      </c>
      <c r="N18" s="51">
        <v>1.0257968</v>
      </c>
      <c r="O18" s="51">
        <v>1.0120614999999999</v>
      </c>
      <c r="P18" s="51">
        <v>0.99950749999999999</v>
      </c>
      <c r="Q18" s="51">
        <v>0.99404555999999999</v>
      </c>
      <c r="R18" s="51">
        <v>0.98818815000000004</v>
      </c>
      <c r="S18" s="51">
        <v>0.98184466000000004</v>
      </c>
      <c r="T18" s="51">
        <v>0.97530717</v>
      </c>
      <c r="U18" s="51">
        <v>0.96873564000000001</v>
      </c>
      <c r="V18" s="51">
        <v>0.96220890000000003</v>
      </c>
      <c r="W18" s="51">
        <v>0.95576459999999996</v>
      </c>
      <c r="X18" s="51">
        <v>0.94940919999999995</v>
      </c>
      <c r="Y18" s="51">
        <v>0.943133</v>
      </c>
      <c r="Z18" s="51">
        <v>0.93690132999999998</v>
      </c>
      <c r="AA18" s="51">
        <v>0.93067485000000005</v>
      </c>
      <c r="AB18" s="51">
        <v>0.92456939999999999</v>
      </c>
      <c r="AC18" s="51">
        <v>0.91862832999999999</v>
      </c>
      <c r="AD18" s="51">
        <v>0.91271919999999995</v>
      </c>
      <c r="AE18" s="51">
        <v>0.90684867000000002</v>
      </c>
      <c r="AF18" s="51">
        <v>0.90106224999999995</v>
      </c>
      <c r="AG18" s="51">
        <v>0.89544349999999995</v>
      </c>
      <c r="AH18" s="51">
        <v>0.89013313999999999</v>
      </c>
      <c r="AI18" s="51">
        <v>0.88535739999999996</v>
      </c>
      <c r="AJ18" s="51">
        <v>0.88147175</v>
      </c>
      <c r="AK18" s="51">
        <v>0.87902623000000002</v>
      </c>
      <c r="AL18" s="51">
        <v>0.87886200000000003</v>
      </c>
      <c r="AM18" s="51">
        <v>0.88225739999999997</v>
      </c>
      <c r="AN18" s="51">
        <v>0.89138865</v>
      </c>
      <c r="AO18" s="51">
        <v>0.91051899999999997</v>
      </c>
      <c r="AP18" s="51">
        <v>0.95288472999999996</v>
      </c>
      <c r="AQ18" s="51">
        <v>0.95286479999999996</v>
      </c>
      <c r="AR18" s="51">
        <v>0.94969462999999998</v>
      </c>
      <c r="AS18" s="51">
        <v>0.94598097000000003</v>
      </c>
      <c r="AT18" s="51">
        <v>0.94277699999999998</v>
      </c>
      <c r="AU18" s="51">
        <v>0.93956094999999995</v>
      </c>
      <c r="AV18" s="51">
        <v>0.93597799999999998</v>
      </c>
      <c r="AW18" s="51">
        <v>0.93405289999999996</v>
      </c>
      <c r="AX18" s="2"/>
      <c r="AY18" s="19">
        <v>6</v>
      </c>
      <c r="AZ18" s="44">
        <v>0</v>
      </c>
      <c r="BA18" s="44">
        <v>0.80111027000000001</v>
      </c>
      <c r="BB18" s="44">
        <v>0.96985613999999998</v>
      </c>
      <c r="BC18" s="44">
        <v>0.96466582999999995</v>
      </c>
      <c r="BD18" s="44">
        <v>0.93012050000000002</v>
      </c>
      <c r="BE18" s="44">
        <v>0.87348585999999995</v>
      </c>
      <c r="BF18" s="44">
        <v>0.79313769999999995</v>
      </c>
      <c r="BG18" s="44">
        <v>0.69101290000000004</v>
      </c>
      <c r="BH18" s="44">
        <v>0.57387363999999996</v>
      </c>
      <c r="BI18" s="44">
        <v>0.45194423</v>
      </c>
      <c r="BJ18" s="44">
        <v>0.33644059999999998</v>
      </c>
      <c r="BK18" s="44">
        <v>0.23652343000000001</v>
      </c>
      <c r="BL18" s="44">
        <v>0.15726723000000001</v>
      </c>
      <c r="BM18" s="44">
        <v>9.9308099999999996E-2</v>
      </c>
      <c r="BN18" s="44">
        <v>5.9862173999999997E-2</v>
      </c>
      <c r="BO18" s="44">
        <v>3.4608510000000002E-2</v>
      </c>
      <c r="BP18" s="44">
        <v>1.9274139999999999E-2</v>
      </c>
      <c r="BQ18" s="44">
        <v>1.0379813999999999E-2</v>
      </c>
      <c r="BR18" s="44">
        <v>5.4184211999999997E-3</v>
      </c>
      <c r="BS18" s="44">
        <v>2.7437263999999999E-3</v>
      </c>
      <c r="BT18" s="44">
        <v>1.3481013999999999E-3</v>
      </c>
      <c r="BU18" s="44">
        <v>6.4393185E-4</v>
      </c>
      <c r="BV18" s="44">
        <v>3.0034315E-4</v>
      </c>
      <c r="BW18" s="44">
        <v>1.3749675000000001E-4</v>
      </c>
      <c r="BX18" s="44">
        <v>6.1951780000000004E-5</v>
      </c>
      <c r="BY18" s="44">
        <v>2.7464553999999999E-5</v>
      </c>
      <c r="BZ18" s="44">
        <v>1.1965008999999999E-5</v>
      </c>
      <c r="CA18" s="44">
        <v>5.1156090000000002E-6</v>
      </c>
      <c r="CB18" s="44">
        <v>2.1439528E-6</v>
      </c>
      <c r="CC18" s="44">
        <v>8.8154439999999996E-7</v>
      </c>
      <c r="CD18" s="44">
        <v>3.570701E-7</v>
      </c>
      <c r="CE18" s="44">
        <v>1.4325269000000001E-7</v>
      </c>
      <c r="CF18" s="44">
        <v>5.7149826000000003E-8</v>
      </c>
      <c r="CG18" s="44">
        <v>2.2730868000000001E-8</v>
      </c>
      <c r="CH18" s="44">
        <v>9.0148634999999995E-9</v>
      </c>
      <c r="CI18" s="52">
        <v>3.5583678000000001E-9</v>
      </c>
      <c r="CJ18" s="52">
        <v>1.3955337E-9</v>
      </c>
      <c r="CK18" s="52">
        <v>5.422991E-10</v>
      </c>
      <c r="CL18" s="52">
        <v>2.0719036000000001E-10</v>
      </c>
      <c r="CM18" s="52">
        <v>7.3467635000000004E-11</v>
      </c>
      <c r="CN18" s="44">
        <v>0</v>
      </c>
      <c r="CO18" s="44">
        <v>0.81159764999999995</v>
      </c>
      <c r="CP18" s="44">
        <v>0.97039633999999997</v>
      </c>
      <c r="CQ18" s="44">
        <v>0.96315890000000004</v>
      </c>
      <c r="CR18" s="44">
        <v>0.92880094000000002</v>
      </c>
      <c r="CS18" s="44">
        <v>0.87472620000000001</v>
      </c>
      <c r="CT18" s="44">
        <v>0.79934959999999999</v>
      </c>
      <c r="CU18" s="44">
        <v>0.70311177000000002</v>
      </c>
      <c r="CV18" s="44">
        <v>0.59056810000000004</v>
      </c>
      <c r="CW18" s="44">
        <v>0.47058305</v>
      </c>
      <c r="CX18" s="44">
        <v>0.35423478000000003</v>
      </c>
      <c r="CY18" s="44">
        <v>0.25159906999999998</v>
      </c>
      <c r="CZ18" s="44">
        <v>0.16891292999999999</v>
      </c>
      <c r="DA18" s="44">
        <v>0.10757021999999999</v>
      </c>
      <c r="DB18" s="44">
        <v>6.5257750000000003E-2</v>
      </c>
      <c r="DC18" s="44">
        <v>3.7880980000000002E-2</v>
      </c>
      <c r="DD18" s="44">
        <v>2.1098559999999999E-2</v>
      </c>
      <c r="DE18" s="44">
        <v>1.1295325E-2</v>
      </c>
      <c r="DF18" s="44">
        <v>5.8272569999999997E-3</v>
      </c>
      <c r="DG18" s="44">
        <v>2.9073762999999998E-3</v>
      </c>
      <c r="DH18" s="44">
        <v>1.4106098E-3</v>
      </c>
      <c r="DI18" s="44">
        <v>6.6870345999999999E-4</v>
      </c>
      <c r="DJ18" s="44">
        <v>3.0980260000000001E-4</v>
      </c>
      <c r="DK18" s="44">
        <v>1.3984341E-4</v>
      </c>
      <c r="DL18" s="44">
        <v>6.1502905999999993E-5</v>
      </c>
      <c r="DM18" s="44">
        <v>2.642759E-5</v>
      </c>
      <c r="DN18" s="44">
        <v>1.1128452000000001E-5</v>
      </c>
      <c r="DO18" s="44">
        <v>4.6124754999999999E-6</v>
      </c>
      <c r="DP18" s="44">
        <v>1.8899598E-6</v>
      </c>
      <c r="DQ18" s="44">
        <v>7.671755E-7</v>
      </c>
      <c r="DR18" s="44">
        <v>3.0810978000000002E-7</v>
      </c>
      <c r="DS18" s="44">
        <v>1.2214655E-7</v>
      </c>
      <c r="DT18" s="44">
        <v>4.773615E-8</v>
      </c>
      <c r="DU18" s="44">
        <v>1.8389630999999999E-8</v>
      </c>
      <c r="DV18" s="44">
        <v>6.9812413999999998E-9</v>
      </c>
      <c r="DW18" s="52">
        <v>2.6102129999999999E-9</v>
      </c>
      <c r="DX18" s="52">
        <v>9.6201409999999993E-10</v>
      </c>
      <c r="DY18" s="52">
        <v>3.5077654999999999E-10</v>
      </c>
      <c r="DZ18" s="52">
        <v>1.2621245999999999E-10</v>
      </c>
      <c r="EA18" s="52">
        <v>4.2372149999999999E-11</v>
      </c>
      <c r="EB18" s="44">
        <v>0</v>
      </c>
      <c r="EC18" s="44">
        <v>0.79461099999999996</v>
      </c>
      <c r="ED18" s="44">
        <v>0.97077899999999995</v>
      </c>
      <c r="EE18" s="44">
        <v>0.97027680000000005</v>
      </c>
      <c r="EF18" s="44">
        <v>0.94164382999999996</v>
      </c>
      <c r="EG18" s="44">
        <v>0.89273930000000001</v>
      </c>
      <c r="EH18" s="44">
        <v>0.82012916000000002</v>
      </c>
      <c r="EI18" s="44">
        <v>0.72307339999999998</v>
      </c>
      <c r="EJ18" s="44">
        <v>0.60696583999999998</v>
      </c>
      <c r="EK18" s="44">
        <v>0.48272637000000002</v>
      </c>
      <c r="EL18" s="44">
        <v>0.36328213999999998</v>
      </c>
      <c r="EM18" s="44">
        <v>0.25892457000000002</v>
      </c>
      <c r="EN18" s="44">
        <v>0.17502645</v>
      </c>
      <c r="EO18" s="44">
        <v>0.11215220400000001</v>
      </c>
      <c r="EP18" s="44">
        <v>6.7962099999999998E-2</v>
      </c>
      <c r="EQ18" s="44">
        <v>3.8907030000000002E-2</v>
      </c>
      <c r="ER18" s="44">
        <v>2.1114230000000001E-2</v>
      </c>
      <c r="ES18" s="44">
        <v>1.092914E-2</v>
      </c>
      <c r="ET18" s="44">
        <v>5.4326050000000001E-3</v>
      </c>
      <c r="EU18" s="44">
        <v>2.6137732999999999E-3</v>
      </c>
      <c r="EV18" s="44">
        <v>1.2236731E-3</v>
      </c>
      <c r="EW18" s="44">
        <v>5.5879050000000004E-4</v>
      </c>
      <c r="EX18" s="44">
        <v>2.4962204000000002E-4</v>
      </c>
      <c r="EY18" s="44">
        <v>1.093099E-4</v>
      </c>
      <c r="EZ18" s="44">
        <v>4.6933964999999999E-5</v>
      </c>
      <c r="FA18" s="44">
        <v>1.9788671E-5</v>
      </c>
      <c r="FB18" s="44">
        <v>8.2019690000000006E-6</v>
      </c>
      <c r="FC18" s="44">
        <v>3.3413396000000002E-6</v>
      </c>
      <c r="FD18" s="44">
        <v>1.3390013000000001E-6</v>
      </c>
      <c r="FE18" s="44">
        <v>5.2828709999999999E-7</v>
      </c>
      <c r="FF18" s="44">
        <v>2.0516690999999999E-7</v>
      </c>
      <c r="FG18" s="44">
        <v>7.8341905E-8</v>
      </c>
      <c r="FH18" s="44">
        <v>2.9361154E-8</v>
      </c>
      <c r="FI18" s="44">
        <v>1.0807810999999999E-8</v>
      </c>
      <c r="FJ18" s="44">
        <v>3.9186654000000003E-9</v>
      </c>
      <c r="FK18" s="44">
        <v>1.4069717999999999E-9</v>
      </c>
      <c r="FL18" s="52">
        <v>5.0236820000000004E-10</v>
      </c>
      <c r="FM18" s="52">
        <v>1.7840325999999999E-10</v>
      </c>
      <c r="FN18" s="52">
        <v>6.2594820000000004E-11</v>
      </c>
      <c r="FO18" s="52">
        <v>2.0479183E-11</v>
      </c>
      <c r="FP18" s="44">
        <v>0</v>
      </c>
      <c r="FQ18" s="44">
        <v>0.79697370000000001</v>
      </c>
      <c r="FR18" s="44">
        <v>0.97059850000000003</v>
      </c>
      <c r="FS18" s="44">
        <v>0.96803309999999998</v>
      </c>
      <c r="FT18" s="44">
        <v>0.93640303999999996</v>
      </c>
      <c r="FU18" s="44">
        <v>0.88389826000000005</v>
      </c>
      <c r="FV18" s="44">
        <v>0.80901396000000003</v>
      </c>
      <c r="FW18" s="44">
        <v>0.71296435999999996</v>
      </c>
      <c r="FX18" s="44">
        <v>0.60079649999999996</v>
      </c>
      <c r="FY18" s="44">
        <v>0.48116510000000001</v>
      </c>
      <c r="FZ18" s="44">
        <v>0.36414269999999999</v>
      </c>
      <c r="GA18" s="44">
        <v>0.25900176000000003</v>
      </c>
      <c r="GB18" s="44">
        <v>0.17238498999999999</v>
      </c>
      <c r="GC18" s="44">
        <v>0.107333764</v>
      </c>
      <c r="GD18" s="44">
        <v>6.2886090000000006E-2</v>
      </c>
      <c r="GE18" s="44">
        <v>3.4965391999999998E-2</v>
      </c>
      <c r="GF18" s="44">
        <v>1.8588741999999998E-2</v>
      </c>
      <c r="GG18" s="44">
        <v>9.5144860000000008E-3</v>
      </c>
      <c r="GH18" s="44">
        <v>4.7178124000000002E-3</v>
      </c>
      <c r="GI18" s="44">
        <v>2.2716260000000001E-3</v>
      </c>
      <c r="GJ18" s="44">
        <v>1.0612389E-3</v>
      </c>
      <c r="GK18" s="44">
        <v>4.8062316000000002E-4</v>
      </c>
      <c r="GL18" s="44">
        <v>2.1098380000000001E-4</v>
      </c>
      <c r="GM18" s="44">
        <v>9.0052555999999999E-5</v>
      </c>
      <c r="GN18" s="44">
        <v>3.7559119999999999E-5</v>
      </c>
      <c r="GO18" s="44">
        <v>1.5368746999999999E-5</v>
      </c>
      <c r="GP18" s="44">
        <v>6.1897126000000002E-6</v>
      </c>
      <c r="GQ18" s="44">
        <v>2.4582116000000002E-6</v>
      </c>
      <c r="GR18" s="44">
        <v>9.629860999999999E-7</v>
      </c>
      <c r="GS18" s="44">
        <v>3.7139250000000001E-7</v>
      </c>
      <c r="GT18" s="44">
        <v>1.405476E-7</v>
      </c>
      <c r="GU18" s="44">
        <v>5.2153368000000002E-8</v>
      </c>
      <c r="GV18" s="44">
        <v>1.9012901000000001E-8</v>
      </c>
      <c r="GW18" s="44">
        <v>6.8434740000000002E-9</v>
      </c>
      <c r="GX18" s="44">
        <v>2.4478299999999998E-9</v>
      </c>
      <c r="GY18" s="44">
        <v>8.7112616999999997E-10</v>
      </c>
      <c r="GZ18" s="52">
        <v>3.0808209999999998E-10</v>
      </c>
      <c r="HA18" s="52">
        <v>1.0814656999999999E-10</v>
      </c>
      <c r="HB18" s="52">
        <v>3.7469607E-11</v>
      </c>
      <c r="HC18" s="52">
        <v>1.2084372599999999E-11</v>
      </c>
      <c r="HD18" s="44">
        <v>0</v>
      </c>
      <c r="HE18" s="44">
        <v>0.81144327000000005</v>
      </c>
      <c r="HF18" s="44">
        <v>0.96923464999999998</v>
      </c>
      <c r="HG18" s="44">
        <v>0.95950069999999998</v>
      </c>
      <c r="HH18" s="44">
        <v>0.92047780000000001</v>
      </c>
      <c r="HI18" s="44">
        <v>0.85872585000000001</v>
      </c>
      <c r="HJ18" s="44">
        <v>0.77322453000000002</v>
      </c>
      <c r="HK18" s="44">
        <v>0.66664619999999997</v>
      </c>
      <c r="HL18" s="44">
        <v>0.54685556999999996</v>
      </c>
      <c r="HM18" s="44">
        <v>0.42490660000000002</v>
      </c>
      <c r="HN18" s="44">
        <v>0.31192789999999998</v>
      </c>
      <c r="HO18" s="44">
        <v>0.21647862000000001</v>
      </c>
      <c r="HP18" s="44">
        <v>0.14226773000000001</v>
      </c>
      <c r="HQ18" s="44">
        <v>8.8707893999999995E-2</v>
      </c>
      <c r="HR18" s="44">
        <v>5.2568150000000001E-2</v>
      </c>
      <c r="HS18" s="44">
        <v>2.9685494E-2</v>
      </c>
      <c r="HT18" s="44">
        <v>1.6014779999999999E-2</v>
      </c>
      <c r="HU18" s="44">
        <v>8.2574020000000005E-3</v>
      </c>
      <c r="HV18" s="44">
        <v>4.0636034999999996E-3</v>
      </c>
      <c r="HW18" s="44">
        <v>1.9125825000000001E-3</v>
      </c>
      <c r="HX18" s="44">
        <v>8.6595919999999998E-4</v>
      </c>
      <c r="HY18" s="44">
        <v>3.7963374000000001E-4</v>
      </c>
      <c r="HZ18" s="44">
        <v>1.6228953999999999E-4</v>
      </c>
      <c r="IA18" s="44">
        <v>6.7987413999999997E-5</v>
      </c>
      <c r="IB18" s="44">
        <v>2.7985567000000002E-5</v>
      </c>
      <c r="IC18" s="44">
        <v>1.1339027999999999E-5</v>
      </c>
      <c r="ID18" s="44">
        <v>4.5321534999999999E-6</v>
      </c>
      <c r="IE18" s="44">
        <v>1.7860966000000001E-6</v>
      </c>
      <c r="IF18" s="44">
        <v>6.9188524999999996E-7</v>
      </c>
      <c r="IG18" s="44">
        <v>2.6295185999999998E-7</v>
      </c>
      <c r="IH18" s="44">
        <v>9.8323699999999998E-8</v>
      </c>
      <c r="II18" s="44">
        <v>3.6307540000000002E-8</v>
      </c>
      <c r="IJ18" s="44">
        <v>1.328985E-8</v>
      </c>
      <c r="IK18" s="44">
        <v>4.8306349999999998E-9</v>
      </c>
      <c r="IL18" s="44">
        <v>1.738565E-9</v>
      </c>
      <c r="IM18" s="44">
        <v>6.188283E-10</v>
      </c>
      <c r="IN18" s="52">
        <v>2.1768526E-10</v>
      </c>
      <c r="IO18" s="52">
        <v>7.5437259999999995E-11</v>
      </c>
      <c r="IP18" s="52">
        <v>2.5532059000000001E-11</v>
      </c>
      <c r="IQ18" s="52">
        <v>7.9795129999999995E-12</v>
      </c>
      <c r="IR18" s="44">
        <v>0</v>
      </c>
      <c r="IS18" s="44">
        <v>0.81514430000000004</v>
      </c>
      <c r="IT18" s="44">
        <v>0.96844379999999997</v>
      </c>
      <c r="IU18" s="44">
        <v>0.95573600000000003</v>
      </c>
      <c r="IV18" s="44">
        <v>0.91277240000000004</v>
      </c>
      <c r="IW18" s="44">
        <v>0.84586609999999995</v>
      </c>
      <c r="IX18" s="44">
        <v>0.75458060000000005</v>
      </c>
      <c r="IY18" s="44">
        <v>0.64238870000000003</v>
      </c>
      <c r="IZ18" s="44">
        <v>0.51759540000000004</v>
      </c>
      <c r="JA18" s="44">
        <v>0.39226544000000002</v>
      </c>
      <c r="JB18" s="44">
        <v>0.27876338000000001</v>
      </c>
      <c r="JC18" s="44">
        <v>0.18575029000000001</v>
      </c>
      <c r="JD18" s="44">
        <v>0.11654356</v>
      </c>
      <c r="JE18" s="44">
        <v>6.928848E-2</v>
      </c>
      <c r="JF18" s="44">
        <v>3.9250640000000003E-2</v>
      </c>
      <c r="JG18" s="44">
        <v>2.1231072E-2</v>
      </c>
      <c r="JH18" s="44">
        <v>1.0973988E-2</v>
      </c>
      <c r="JI18" s="44">
        <v>5.4394090000000001E-3</v>
      </c>
      <c r="JJ18" s="44">
        <v>2.5972903E-3</v>
      </c>
      <c r="JK18" s="44">
        <v>1.1988966000000001E-3</v>
      </c>
      <c r="JL18" s="44">
        <v>5.3649063999999997E-4</v>
      </c>
      <c r="JM18" s="44">
        <v>2.3335559000000001E-4</v>
      </c>
      <c r="JN18" s="44">
        <v>9.8850170000000002E-5</v>
      </c>
      <c r="JO18" s="44">
        <v>4.0912392999999999E-5</v>
      </c>
      <c r="JP18" s="44">
        <v>1.6601587000000002E-5</v>
      </c>
      <c r="JQ18" s="44">
        <v>6.606602E-6</v>
      </c>
      <c r="JR18" s="44">
        <v>2.5768259E-6</v>
      </c>
      <c r="JS18" s="44">
        <v>9.8810530000000008E-7</v>
      </c>
      <c r="JT18" s="44">
        <v>3.750279E-7</v>
      </c>
      <c r="JU18" s="44">
        <v>1.4163694999999999E-7</v>
      </c>
      <c r="JV18" s="44">
        <v>5.3356240000000002E-8</v>
      </c>
      <c r="JW18" s="44">
        <v>2.0042004E-8</v>
      </c>
      <c r="JX18" s="44">
        <v>7.4777490000000003E-9</v>
      </c>
      <c r="JY18" s="44">
        <v>2.7592769999999999E-9</v>
      </c>
      <c r="JZ18" s="52">
        <v>1.0036226999999999E-9</v>
      </c>
      <c r="KA18" s="52">
        <v>3.5925634999999998E-10</v>
      </c>
      <c r="KB18" s="52">
        <v>1.2671802E-10</v>
      </c>
      <c r="KC18" s="52">
        <v>4.4221505E-11</v>
      </c>
      <c r="KD18" s="52">
        <v>1.5235827999999999E-11</v>
      </c>
      <c r="KE18" s="52">
        <v>4.887864E-12</v>
      </c>
      <c r="KF18" s="44">
        <v>0</v>
      </c>
      <c r="KG18" s="44">
        <v>0.81374449999999998</v>
      </c>
      <c r="KH18" s="44">
        <v>0.96877210000000002</v>
      </c>
      <c r="KI18" s="44">
        <v>0.95750109999999999</v>
      </c>
      <c r="KJ18" s="44">
        <v>0.91571230000000003</v>
      </c>
      <c r="KK18" s="44">
        <v>0.84826230000000002</v>
      </c>
      <c r="KL18" s="44">
        <v>0.75290970000000002</v>
      </c>
      <c r="KM18" s="44">
        <v>0.63339484000000001</v>
      </c>
      <c r="KN18" s="44">
        <v>0.50102429999999998</v>
      </c>
      <c r="KO18" s="44">
        <v>0.37134519999999999</v>
      </c>
      <c r="KP18" s="44">
        <v>0.25824416</v>
      </c>
      <c r="KQ18" s="44">
        <v>0.16923705999999999</v>
      </c>
      <c r="KR18" s="44">
        <v>0.10494189</v>
      </c>
      <c r="KS18" s="44">
        <v>6.1757859999999998E-2</v>
      </c>
      <c r="KT18" s="44">
        <v>3.4555851999999998E-2</v>
      </c>
      <c r="KU18" s="44">
        <v>1.8435110000000001E-2</v>
      </c>
      <c r="KV18" s="44">
        <v>9.4232120000000003E-3</v>
      </c>
      <c r="KW18" s="44">
        <v>4.6289310000000002E-3</v>
      </c>
      <c r="KX18" s="44">
        <v>2.1897272999999999E-3</v>
      </c>
      <c r="KY18" s="44">
        <v>1.0023307000000001E-3</v>
      </c>
      <c r="KZ18" s="44">
        <v>4.4678232999999999E-4</v>
      </c>
      <c r="LA18" s="44">
        <v>1.9481079999999999E-4</v>
      </c>
      <c r="LB18" s="44">
        <v>8.3173500000000006E-5</v>
      </c>
      <c r="LC18" s="44">
        <v>3.4707715000000001E-5</v>
      </c>
      <c r="LD18" s="44">
        <v>1.41350665E-5</v>
      </c>
      <c r="LE18" s="44">
        <v>5.6296411999999998E-6</v>
      </c>
      <c r="LF18" s="44">
        <v>2.2079487000000001E-6</v>
      </c>
      <c r="LG18" s="52">
        <v>8.5842339999999998E-7</v>
      </c>
      <c r="LH18" s="52">
        <v>3.3099210000000002E-7</v>
      </c>
      <c r="LI18" s="52">
        <v>1.2664451E-7</v>
      </c>
      <c r="LJ18" s="52">
        <v>4.8148299999999998E-8</v>
      </c>
      <c r="LK18" s="52">
        <v>1.8177509999999998E-8</v>
      </c>
      <c r="LL18" s="52">
        <v>6.8089479999999999E-9</v>
      </c>
      <c r="LM18" s="52">
        <v>2.5294550000000001E-9</v>
      </c>
      <c r="LN18" s="52">
        <v>9.3342279999999993E-10</v>
      </c>
      <c r="LO18" s="52">
        <v>3.4262185000000002E-10</v>
      </c>
      <c r="LP18" s="52">
        <v>1.2538995E-10</v>
      </c>
      <c r="LQ18" s="52">
        <v>4.584665E-11</v>
      </c>
      <c r="LR18" s="52">
        <v>1.6655731999999999E-11</v>
      </c>
      <c r="LS18" s="52">
        <v>5.6665435999999999E-12</v>
      </c>
      <c r="LT18" s="44">
        <v>0</v>
      </c>
      <c r="LU18" s="44">
        <v>0.81533659999999997</v>
      </c>
      <c r="LV18" s="44">
        <v>0.96694119999999995</v>
      </c>
      <c r="LW18" s="44">
        <v>0.95093112999999996</v>
      </c>
      <c r="LX18" s="44">
        <v>0.90139305999999997</v>
      </c>
      <c r="LY18" s="44">
        <v>0.82347614000000002</v>
      </c>
      <c r="LZ18" s="44">
        <v>0.71811396000000005</v>
      </c>
      <c r="MA18" s="44">
        <v>0.59293467</v>
      </c>
      <c r="MB18" s="44">
        <v>0.46112720000000001</v>
      </c>
      <c r="MC18" s="44">
        <v>0.33664243999999999</v>
      </c>
      <c r="MD18" s="44">
        <v>0.23015435000000001</v>
      </c>
      <c r="ME18" s="44">
        <v>0.14700221999999999</v>
      </c>
      <c r="MF18" s="44">
        <v>8.7710430000000006E-2</v>
      </c>
      <c r="MG18" s="44">
        <v>4.8972620000000001E-2</v>
      </c>
      <c r="MH18" s="44">
        <v>2.5768910999999999E-2</v>
      </c>
      <c r="MI18" s="44">
        <v>1.2904028999999999E-2</v>
      </c>
      <c r="MJ18" s="44">
        <v>6.2269735999999996E-3</v>
      </c>
      <c r="MK18" s="44">
        <v>2.9284323E-3</v>
      </c>
      <c r="ML18" s="44">
        <v>1.3505341000000001E-3</v>
      </c>
      <c r="MM18" s="44">
        <v>6.1029179999999995E-4</v>
      </c>
      <c r="MN18" s="44">
        <v>2.6984733999999998E-4</v>
      </c>
      <c r="MO18" s="44">
        <v>1.16590585E-4</v>
      </c>
      <c r="MP18" s="44">
        <v>4.9237109999999997E-5</v>
      </c>
      <c r="MQ18" s="52">
        <v>2.0369273000000001E-5</v>
      </c>
      <c r="MR18" s="52">
        <v>8.2759279999999998E-6</v>
      </c>
      <c r="MS18" s="52">
        <v>3.3080590000000001E-6</v>
      </c>
      <c r="MT18" s="52">
        <v>1.3048192E-6</v>
      </c>
      <c r="MU18" s="52">
        <v>5.1013273999999996E-7</v>
      </c>
      <c r="MV18" s="52">
        <v>1.9851039000000001E-7</v>
      </c>
      <c r="MW18" s="52">
        <v>7.6892769999999999E-8</v>
      </c>
      <c r="MX18" s="52">
        <v>2.9551341000000001E-8</v>
      </c>
      <c r="MY18" s="52">
        <v>1.1246497E-8</v>
      </c>
      <c r="MZ18" s="52">
        <v>4.2447277000000002E-9</v>
      </c>
      <c r="NA18" s="52">
        <v>1.5938324E-9</v>
      </c>
      <c r="NB18" s="52">
        <v>5.970428E-10</v>
      </c>
      <c r="NC18" s="52">
        <v>2.2336887000000001E-10</v>
      </c>
      <c r="ND18" s="52">
        <v>8.3419259999999994E-11</v>
      </c>
      <c r="NE18" s="52">
        <v>3.1032623999999998E-11</v>
      </c>
      <c r="NF18" s="52">
        <v>1.1400374E-11</v>
      </c>
      <c r="NG18" s="52">
        <v>3.8979320000000001E-12</v>
      </c>
      <c r="NH18" s="44">
        <v>0</v>
      </c>
      <c r="NI18" s="44">
        <v>0.82255080000000003</v>
      </c>
      <c r="NJ18" s="44">
        <v>0.96560769999999996</v>
      </c>
      <c r="NK18" s="44">
        <v>0.94596429999999998</v>
      </c>
      <c r="NL18" s="44">
        <v>0.89356774000000005</v>
      </c>
      <c r="NM18" s="44">
        <v>0.81336660000000005</v>
      </c>
      <c r="NN18" s="44">
        <v>0.70604230000000001</v>
      </c>
      <c r="NO18" s="44">
        <v>0.57831880000000002</v>
      </c>
      <c r="NP18" s="44">
        <v>0.44323662000000003</v>
      </c>
      <c r="NQ18" s="44">
        <v>0.31623225999999999</v>
      </c>
      <c r="NR18" s="44">
        <v>0.20967759</v>
      </c>
      <c r="NS18" s="44">
        <v>0.12962724</v>
      </c>
      <c r="NT18" s="44">
        <v>7.5170725999999993E-2</v>
      </c>
      <c r="NU18" s="44">
        <v>4.1317674999999998E-2</v>
      </c>
      <c r="NV18" s="44">
        <v>2.1749775999999998E-2</v>
      </c>
      <c r="NW18" s="44">
        <v>1.1037115E-2</v>
      </c>
      <c r="NX18" s="44">
        <v>5.4076829999999999E-3</v>
      </c>
      <c r="NY18" s="44">
        <v>2.5600282999999999E-3</v>
      </c>
      <c r="NZ18" s="44">
        <v>1.1723097000000001E-3</v>
      </c>
      <c r="OA18" s="44">
        <v>5.2052680000000005E-4</v>
      </c>
      <c r="OB18" s="44">
        <v>2.2448969999999999E-4</v>
      </c>
      <c r="OC18" s="44">
        <v>9.4556985000000002E-5</v>
      </c>
      <c r="OD18" s="44">
        <v>3.9189227999999997E-5</v>
      </c>
      <c r="OE18" s="44">
        <v>1.6092692000000001E-5</v>
      </c>
      <c r="OF18" s="44">
        <v>6.5761082999999996E-6</v>
      </c>
      <c r="OG18" s="44">
        <v>2.6755552E-6</v>
      </c>
      <c r="OH18" s="52">
        <v>1.0799325E-6</v>
      </c>
      <c r="OI18" s="52">
        <v>4.2978777999999998E-7</v>
      </c>
      <c r="OJ18" s="52">
        <v>1.6768394E-7</v>
      </c>
      <c r="OK18" s="52">
        <v>6.405801E-8</v>
      </c>
      <c r="OL18" s="52">
        <v>2.4067425E-8</v>
      </c>
      <c r="OM18" s="52">
        <v>8.9581849999999993E-9</v>
      </c>
      <c r="ON18" s="52">
        <v>3.3245136E-9</v>
      </c>
      <c r="OO18" s="52">
        <v>1.2337074999999999E-9</v>
      </c>
      <c r="OP18" s="52">
        <v>4.5791706999999998E-10</v>
      </c>
      <c r="OQ18" s="52">
        <v>1.6974235E-10</v>
      </c>
      <c r="OR18" s="52">
        <v>6.2542804000000001E-11</v>
      </c>
      <c r="OS18" s="52">
        <v>2.2781585999999999E-11</v>
      </c>
      <c r="OT18" s="52">
        <v>8.1401549999999995E-12</v>
      </c>
      <c r="OU18" s="52">
        <v>2.6983620000000002E-12</v>
      </c>
      <c r="OV18" s="44">
        <v>0</v>
      </c>
      <c r="OW18" s="44">
        <v>0.82478017000000003</v>
      </c>
      <c r="OX18" s="44">
        <v>0.96533597000000004</v>
      </c>
      <c r="OY18" s="44">
        <v>0.94460529999999998</v>
      </c>
      <c r="OZ18" s="44">
        <v>0.89125940000000003</v>
      </c>
      <c r="PA18" s="44">
        <v>0.81084489999999998</v>
      </c>
      <c r="PB18" s="44">
        <v>0.70468456000000002</v>
      </c>
      <c r="PC18" s="44">
        <v>0.57945055000000001</v>
      </c>
      <c r="PD18" s="44">
        <v>0.44730446000000001</v>
      </c>
      <c r="PE18" s="44">
        <v>0.32245030000000002</v>
      </c>
      <c r="PF18" s="44">
        <v>0.21679793</v>
      </c>
      <c r="PG18" s="44">
        <v>0.13644334999999999</v>
      </c>
      <c r="PH18" s="44">
        <v>8.1000989999999995E-2</v>
      </c>
      <c r="PI18" s="44">
        <v>4.5728690000000002E-2</v>
      </c>
      <c r="PJ18" s="44">
        <v>2.4687884E-2</v>
      </c>
      <c r="PK18" s="44">
        <v>1.2800420999999999E-2</v>
      </c>
      <c r="PL18" s="44">
        <v>6.4004760000000004E-3</v>
      </c>
      <c r="PM18" s="44">
        <v>3.0935429999999998E-3</v>
      </c>
      <c r="PN18" s="44">
        <v>1.4479556999999999E-3</v>
      </c>
      <c r="PO18" s="44">
        <v>6.5875289999999995E-4</v>
      </c>
      <c r="PP18" s="44">
        <v>2.9323092999999998E-4</v>
      </c>
      <c r="PQ18" s="44">
        <v>1.2830162000000001E-4</v>
      </c>
      <c r="PR18" s="44">
        <v>5.5258788000000001E-5</v>
      </c>
      <c r="PS18" s="44">
        <v>2.3410234000000001E-5</v>
      </c>
      <c r="PT18" s="44">
        <v>9.7400119999999994E-6</v>
      </c>
      <c r="PU18" s="44">
        <v>3.9725605000000002E-6</v>
      </c>
      <c r="PV18" s="44">
        <v>1.5863044E-6</v>
      </c>
      <c r="PW18" s="44">
        <v>6.2103452999999996E-7</v>
      </c>
      <c r="PX18" s="44">
        <v>2.3956505000000001E-7</v>
      </c>
      <c r="PY18" s="44">
        <v>9.1640956000000006E-8</v>
      </c>
      <c r="PZ18" s="44">
        <v>3.4954959999999998E-8</v>
      </c>
      <c r="QA18" s="52">
        <v>1.33219595E-8</v>
      </c>
      <c r="QB18" s="44">
        <v>5.0605140000000004E-9</v>
      </c>
      <c r="QC18" s="52">
        <v>1.9060047000000001E-9</v>
      </c>
      <c r="QD18" s="52">
        <v>7.0842425999999997E-10</v>
      </c>
      <c r="QE18" s="52">
        <v>2.5901322999999998E-10</v>
      </c>
      <c r="QF18" s="52">
        <v>9.3044793999999998E-11</v>
      </c>
      <c r="QG18" s="52">
        <v>3.2978190000000001E-11</v>
      </c>
      <c r="QH18" s="52">
        <v>1.1532957E-11</v>
      </c>
      <c r="QI18" s="52">
        <v>3.7620974E-12</v>
      </c>
      <c r="QJ18" s="44">
        <v>0</v>
      </c>
      <c r="QK18" s="44">
        <v>0.82375984999999996</v>
      </c>
      <c r="QL18" s="44">
        <v>0.96666545000000004</v>
      </c>
      <c r="QM18" s="44">
        <v>0.94939390000000001</v>
      </c>
      <c r="QN18" s="44">
        <v>0.90151329999999996</v>
      </c>
      <c r="QO18" s="44">
        <v>0.82750780000000002</v>
      </c>
      <c r="QP18" s="44">
        <v>0.72683304999999998</v>
      </c>
      <c r="QQ18" s="44">
        <v>0.60465102999999998</v>
      </c>
      <c r="QR18" s="44">
        <v>0.47260422000000002</v>
      </c>
      <c r="QS18" s="44">
        <v>0.34581869999999998</v>
      </c>
      <c r="QT18" s="44">
        <v>0.23736415999999999</v>
      </c>
      <c r="QU18" s="44">
        <v>0.15351696000000001</v>
      </c>
      <c r="QV18" s="44">
        <v>9.3907480000000002E-2</v>
      </c>
      <c r="QW18" s="44">
        <v>5.4430533000000003E-2</v>
      </c>
      <c r="QX18" s="44">
        <v>2.9889942999999999E-2</v>
      </c>
      <c r="QY18" s="44">
        <v>1.5569695999999999E-2</v>
      </c>
      <c r="QZ18" s="44">
        <v>7.7230270000000004E-3</v>
      </c>
      <c r="RA18" s="44">
        <v>3.6791052999999999E-3</v>
      </c>
      <c r="RB18" s="44">
        <v>1.7013741999999999E-3</v>
      </c>
      <c r="RC18" s="44">
        <v>7.6967569999999996E-4</v>
      </c>
      <c r="RD18" s="44">
        <v>3.4227500000000001E-4</v>
      </c>
      <c r="RE18" s="44">
        <v>1.4994467999999999E-4</v>
      </c>
      <c r="RF18" s="44">
        <v>6.4704036000000001E-5</v>
      </c>
      <c r="RG18" s="44">
        <v>2.7450223999999999E-5</v>
      </c>
      <c r="RH18" s="44">
        <v>1.1419956E-5</v>
      </c>
      <c r="RI18" s="44">
        <v>4.6517309999999997E-6</v>
      </c>
      <c r="RJ18" s="44">
        <v>1.8591448E-6</v>
      </c>
      <c r="RK18" s="44">
        <v>7.3239966E-7</v>
      </c>
      <c r="RL18" s="44">
        <v>2.8556880000000002E-7</v>
      </c>
      <c r="RM18" s="44">
        <v>1.1027666599999999E-7</v>
      </c>
      <c r="RN18" s="44">
        <v>4.204561E-8</v>
      </c>
      <c r="RO18" s="44">
        <v>1.5755976000000001E-8</v>
      </c>
      <c r="RP18" s="44">
        <v>5.7852139999999997E-9</v>
      </c>
      <c r="RQ18" s="44">
        <v>2.0827923999999999E-9</v>
      </c>
      <c r="RR18" s="44">
        <v>7.3893380000000002E-10</v>
      </c>
      <c r="RS18" s="52">
        <v>2.5989860000000002E-10</v>
      </c>
      <c r="RT18" s="52">
        <v>9.1149664000000003E-11</v>
      </c>
      <c r="RU18" s="52">
        <v>3.1957479999999998E-11</v>
      </c>
      <c r="RV18" s="52">
        <v>1.11320154E-11</v>
      </c>
      <c r="RW18" s="52">
        <v>3.6208168000000001E-12</v>
      </c>
      <c r="RX18" s="44">
        <v>0</v>
      </c>
      <c r="RY18" s="44">
        <v>0.81604160000000003</v>
      </c>
      <c r="RZ18" s="44">
        <v>0.96669439999999995</v>
      </c>
      <c r="SA18" s="44">
        <v>0.95079910000000001</v>
      </c>
      <c r="SB18" s="44">
        <v>0.90248309999999998</v>
      </c>
      <c r="SC18" s="44">
        <v>0.82751434999999995</v>
      </c>
      <c r="SD18" s="44">
        <v>0.72685045000000004</v>
      </c>
      <c r="SE18" s="44">
        <v>0.6073018</v>
      </c>
      <c r="SF18" s="44">
        <v>0.48059046</v>
      </c>
      <c r="SG18" s="44">
        <v>0.35936626999999999</v>
      </c>
      <c r="SH18" s="44">
        <v>0.25336096000000002</v>
      </c>
      <c r="SI18" s="44">
        <v>0.16803649000000001</v>
      </c>
      <c r="SJ18" s="44">
        <v>0.10475788</v>
      </c>
      <c r="SK18" s="44">
        <v>6.1466720000000002E-2</v>
      </c>
      <c r="SL18" s="44">
        <v>3.4174509999999998E-2</v>
      </c>
      <c r="SM18" s="44">
        <v>1.8173402000000002E-2</v>
      </c>
      <c r="SN18" s="44">
        <v>9.3234000000000008E-3</v>
      </c>
      <c r="SO18" s="44">
        <v>4.6411524999999997E-3</v>
      </c>
      <c r="SP18" s="44">
        <v>2.2460497000000002E-3</v>
      </c>
      <c r="SQ18" s="44">
        <v>1.0574929E-3</v>
      </c>
      <c r="SR18" s="44">
        <v>4.8407217000000002E-4</v>
      </c>
      <c r="SS18" s="44">
        <v>2.1490800000000001E-4</v>
      </c>
      <c r="ST18" s="44">
        <v>9.2497079999999998E-5</v>
      </c>
      <c r="SU18" s="44">
        <v>3.8737840000000003E-5</v>
      </c>
      <c r="SV18" s="44">
        <v>1.5884087E-5</v>
      </c>
      <c r="SW18" s="44">
        <v>6.4178349999999997E-6</v>
      </c>
      <c r="SX18" s="44">
        <v>2.5668072999999999E-6</v>
      </c>
      <c r="SY18" s="44">
        <v>1.0177687E-6</v>
      </c>
      <c r="SZ18" s="44">
        <v>3.9916150000000002E-7</v>
      </c>
      <c r="TA18" s="44">
        <v>1.5413274E-7</v>
      </c>
      <c r="TB18" s="44">
        <v>5.8407210000000002E-8</v>
      </c>
      <c r="TC18" s="44">
        <v>2.1666022000000001E-8</v>
      </c>
      <c r="TD18" s="44">
        <v>7.8617370000000001E-9</v>
      </c>
      <c r="TE18" s="44">
        <v>2.7933741999999999E-9</v>
      </c>
      <c r="TF18" s="44">
        <v>9.758724E-10</v>
      </c>
      <c r="TG18" s="52">
        <v>3.3682343000000001E-10</v>
      </c>
      <c r="TH18" s="52">
        <v>1.1507371000000001E-10</v>
      </c>
      <c r="TI18" s="52">
        <v>3.8849572999999999E-11</v>
      </c>
      <c r="TJ18" s="52">
        <v>1.2884672000000001E-11</v>
      </c>
      <c r="TK18" s="52">
        <v>3.9654733000000004E-12</v>
      </c>
      <c r="TL18" s="44">
        <v>0</v>
      </c>
      <c r="TM18" s="44">
        <v>0.81614779999999998</v>
      </c>
      <c r="TN18" s="44">
        <v>0.96754499999999999</v>
      </c>
      <c r="TO18" s="44">
        <v>0.95380103999999999</v>
      </c>
      <c r="TP18" s="44">
        <v>0.90970932999999998</v>
      </c>
      <c r="TQ18" s="44">
        <v>0.84167069999999999</v>
      </c>
      <c r="TR18" s="44">
        <v>0.74992060000000005</v>
      </c>
      <c r="TS18" s="44">
        <v>0.63845649999999998</v>
      </c>
      <c r="TT18" s="44">
        <v>0.51588785999999998</v>
      </c>
      <c r="TU18" s="44">
        <v>0.39355242000000001</v>
      </c>
      <c r="TV18" s="44">
        <v>0.28260111999999998</v>
      </c>
      <c r="TW18" s="44">
        <v>0.19101820999999999</v>
      </c>
      <c r="TX18" s="44">
        <v>0.12182395</v>
      </c>
      <c r="TY18" s="44">
        <v>7.3607354999999999E-2</v>
      </c>
      <c r="TZ18" s="44">
        <v>4.2314104999999998E-2</v>
      </c>
      <c r="UA18" s="44">
        <v>2.3216291999999999E-2</v>
      </c>
      <c r="UB18" s="44">
        <v>1.2186423E-2</v>
      </c>
      <c r="UC18" s="44">
        <v>6.1324200000000004E-3</v>
      </c>
      <c r="UD18" s="44">
        <v>2.9656712000000001E-3</v>
      </c>
      <c r="UE18" s="44">
        <v>1.3801972E-3</v>
      </c>
      <c r="UF18" s="44">
        <v>6.1860129999999998E-4</v>
      </c>
      <c r="UG18" s="44">
        <v>2.6829835E-4</v>
      </c>
      <c r="UH18" s="44">
        <v>1.1339451E-4</v>
      </c>
      <c r="UI18" s="44">
        <v>4.6959943999999998E-5</v>
      </c>
      <c r="UJ18" s="44">
        <v>1.9112239999999999E-5</v>
      </c>
      <c r="UK18" s="44">
        <v>7.6646090000000007E-6</v>
      </c>
      <c r="UL18" s="44">
        <v>3.0276907999999999E-6</v>
      </c>
      <c r="UM18" s="44">
        <v>1.1750327E-6</v>
      </c>
      <c r="UN18" s="44">
        <v>4.4738348E-7</v>
      </c>
      <c r="UO18" s="44">
        <v>1.6697949999999999E-7</v>
      </c>
      <c r="UP18" s="44">
        <v>6.1135490000000002E-8</v>
      </c>
      <c r="UQ18" s="44">
        <v>2.200401E-8</v>
      </c>
      <c r="UR18" s="44">
        <v>7.8425269999999993E-9</v>
      </c>
      <c r="US18" s="44">
        <v>2.7862978999999999E-9</v>
      </c>
      <c r="UT18" s="44">
        <v>9.8589829999999995E-10</v>
      </c>
      <c r="UU18" s="52">
        <v>3.4611935999999998E-10</v>
      </c>
      <c r="UV18" s="52">
        <v>1.2047311999999999E-10</v>
      </c>
      <c r="UW18" s="52">
        <v>4.154487E-11</v>
      </c>
      <c r="UX18" s="52">
        <v>1.4084272999999999E-11</v>
      </c>
      <c r="UY18" s="52">
        <v>4.4271513999999998E-12</v>
      </c>
      <c r="UZ18" s="44">
        <v>0</v>
      </c>
      <c r="VA18" s="44">
        <v>0.81737166999999999</v>
      </c>
      <c r="VB18" s="44">
        <v>0.96752139999999998</v>
      </c>
      <c r="VC18" s="44">
        <v>0.95308899999999996</v>
      </c>
      <c r="VD18" s="44">
        <v>0.90832679999999999</v>
      </c>
      <c r="VE18" s="44">
        <v>0.839503</v>
      </c>
      <c r="VF18" s="44">
        <v>0.74660336999999999</v>
      </c>
      <c r="VG18" s="44">
        <v>0.63394519999999999</v>
      </c>
      <c r="VH18" s="44">
        <v>0.51066009999999995</v>
      </c>
      <c r="VI18" s="44">
        <v>0.38843339999999998</v>
      </c>
      <c r="VJ18" s="44">
        <v>0.27807227000000001</v>
      </c>
      <c r="VK18" s="44">
        <v>0.18701181</v>
      </c>
      <c r="VL18" s="44">
        <v>0.11820870999999999</v>
      </c>
      <c r="VM18" s="44">
        <v>7.0407789999999998E-2</v>
      </c>
      <c r="VN18" s="44">
        <v>3.9690326999999997E-2</v>
      </c>
      <c r="VO18" s="44">
        <v>2.1278167000000001E-2</v>
      </c>
      <c r="VP18" s="44">
        <v>1.087639E-2</v>
      </c>
      <c r="VQ18" s="44">
        <v>5.3015909999999996E-3</v>
      </c>
      <c r="VR18" s="44">
        <v>2.4690272E-3</v>
      </c>
      <c r="VS18" s="44">
        <v>1.106065E-3</v>
      </c>
      <c r="VT18" s="44">
        <v>4.8105564000000003E-4</v>
      </c>
      <c r="VU18" s="44">
        <v>2.0430551E-4</v>
      </c>
      <c r="VV18" s="44">
        <v>8.4893509999999997E-5</v>
      </c>
      <c r="VW18" s="44">
        <v>3.452802E-5</v>
      </c>
      <c r="VX18" s="44">
        <v>1.3731326E-5</v>
      </c>
      <c r="VY18" s="44">
        <v>5.3283442999999996E-6</v>
      </c>
      <c r="VZ18" s="44">
        <v>2.0181784999999999E-6</v>
      </c>
      <c r="WA18" s="44">
        <v>7.4834260000000005E-7</v>
      </c>
      <c r="WB18" s="44">
        <v>2.7259503000000002E-7</v>
      </c>
      <c r="WC18" s="44">
        <v>9.8230279999999997E-8</v>
      </c>
      <c r="WD18" s="44">
        <v>3.519953E-8</v>
      </c>
      <c r="WE18" s="44">
        <v>1.2555585E-8</v>
      </c>
      <c r="WF18" s="44">
        <v>4.4529640000000003E-9</v>
      </c>
      <c r="WG18" s="44">
        <v>1.5654698999999999E-9</v>
      </c>
      <c r="WH18" s="52">
        <v>5.4330335000000001E-10</v>
      </c>
      <c r="WI18" s="52">
        <v>1.8506101000000001E-10</v>
      </c>
      <c r="WJ18" s="52">
        <v>6.1584016E-11</v>
      </c>
      <c r="WK18" s="52">
        <v>2.0061301999999998E-11</v>
      </c>
      <c r="WL18" s="52">
        <v>6.4126963000000002E-12</v>
      </c>
      <c r="WM18" s="52">
        <v>1.8999153E-12</v>
      </c>
      <c r="WN18" s="44">
        <v>0</v>
      </c>
      <c r="WO18" s="44">
        <v>0.81350887000000005</v>
      </c>
      <c r="WP18" s="44">
        <v>0.96934209999999998</v>
      </c>
      <c r="WQ18" s="44">
        <v>0.96006610000000003</v>
      </c>
      <c r="WR18" s="44">
        <v>0.92217850000000001</v>
      </c>
      <c r="WS18" s="44">
        <v>0.86166469999999995</v>
      </c>
      <c r="WT18" s="44">
        <v>0.77637179999999995</v>
      </c>
      <c r="WU18" s="44">
        <v>0.66789169999999998</v>
      </c>
      <c r="WV18" s="44">
        <v>0.54352500000000004</v>
      </c>
      <c r="WW18" s="44">
        <v>0.41548434000000001</v>
      </c>
      <c r="WX18" s="44">
        <v>0.29774746000000002</v>
      </c>
      <c r="WY18" s="44">
        <v>0.20060807</v>
      </c>
      <c r="WZ18" s="44">
        <v>0.12763194999999999</v>
      </c>
      <c r="XA18" s="44">
        <v>7.6965729999999996E-2</v>
      </c>
      <c r="XB18" s="44">
        <v>4.4078797000000003E-2</v>
      </c>
      <c r="XC18" s="44">
        <v>2.3978052999999999E-2</v>
      </c>
      <c r="XD18" s="44">
        <v>1.2406072000000001E-2</v>
      </c>
      <c r="XE18" s="44">
        <v>6.1380374E-3</v>
      </c>
      <c r="XF18" s="44">
        <v>2.9242527999999999E-3</v>
      </c>
      <c r="XG18" s="44">
        <v>1.3465509000000001E-3</v>
      </c>
      <c r="XH18" s="44">
        <v>5.9972325000000001E-4</v>
      </c>
      <c r="XI18" s="44">
        <v>2.5863154000000001E-4</v>
      </c>
      <c r="XJ18" s="44">
        <v>1.0837736999999999E-4</v>
      </c>
      <c r="XK18" s="44">
        <v>4.4283219999999998E-5</v>
      </c>
      <c r="XL18" s="44">
        <v>1.7679498E-5</v>
      </c>
      <c r="XM18" s="44">
        <v>6.9269910000000003E-6</v>
      </c>
      <c r="XN18" s="44">
        <v>2.6743948999999999E-6</v>
      </c>
      <c r="XO18" s="44">
        <v>1.0180546000000001E-6</v>
      </c>
      <c r="XP18" s="44">
        <v>3.8200496999999998E-7</v>
      </c>
      <c r="XQ18" s="44">
        <v>1.4153606000000001E-7</v>
      </c>
      <c r="XR18" s="44">
        <v>5.1823562000000001E-8</v>
      </c>
      <c r="XS18" s="44">
        <v>1.8698906000000001E-8</v>
      </c>
      <c r="XT18" s="44">
        <v>6.6322942999999998E-9</v>
      </c>
      <c r="XU18" s="52">
        <v>2.3056340000000001E-9</v>
      </c>
      <c r="XV18" s="52">
        <v>7.8637624000000003E-10</v>
      </c>
      <c r="XW18" s="52">
        <v>2.6481323E-10</v>
      </c>
      <c r="XX18" s="52">
        <v>8.8936579999999995E-11</v>
      </c>
      <c r="XY18" s="52">
        <v>2.9949355E-11</v>
      </c>
      <c r="XZ18" s="52">
        <v>1.0040894000000001E-11</v>
      </c>
      <c r="YA18" s="52">
        <v>3.157876E-12</v>
      </c>
      <c r="YB18" s="44">
        <v>0</v>
      </c>
      <c r="YC18" s="44">
        <v>0.79746746999999996</v>
      </c>
      <c r="YD18" s="44">
        <v>0.9695416</v>
      </c>
      <c r="YE18" s="44">
        <v>0.96568589999999999</v>
      </c>
      <c r="YF18" s="44">
        <v>0.93167347</v>
      </c>
      <c r="YG18" s="44">
        <v>0.87409610000000004</v>
      </c>
      <c r="YH18" s="44">
        <v>0.79010499999999995</v>
      </c>
      <c r="YI18" s="44">
        <v>0.68150054999999998</v>
      </c>
      <c r="YJ18" s="44">
        <v>0.55694085000000004</v>
      </c>
      <c r="YK18" s="44">
        <v>0.42972179999999999</v>
      </c>
      <c r="YL18" s="44">
        <v>0.31232396000000001</v>
      </c>
      <c r="YM18" s="44">
        <v>0.21327022000000001</v>
      </c>
      <c r="YN18" s="44">
        <v>0.13660374</v>
      </c>
      <c r="YO18" s="44">
        <v>8.2098395000000005E-2</v>
      </c>
      <c r="YP18" s="44">
        <v>4.6364862E-2</v>
      </c>
      <c r="YQ18" s="44">
        <v>2.4688778000000002E-2</v>
      </c>
      <c r="YR18" s="44">
        <v>1.2475098E-2</v>
      </c>
      <c r="YS18" s="44">
        <v>6.0277109999999998E-3</v>
      </c>
      <c r="YT18" s="44">
        <v>2.8030179E-3</v>
      </c>
      <c r="YU18" s="44">
        <v>1.2594399999999999E-3</v>
      </c>
      <c r="YV18" s="44">
        <v>5.4773430000000002E-4</v>
      </c>
      <c r="YW18" s="44">
        <v>2.3080940000000001E-4</v>
      </c>
      <c r="YX18" s="44">
        <v>9.4107040000000002E-5</v>
      </c>
      <c r="YY18" s="44">
        <v>3.7015397999999999E-5</v>
      </c>
      <c r="YZ18" s="44">
        <v>1.4043024999999999E-5</v>
      </c>
      <c r="ZA18" s="44">
        <v>5.1489282999999997E-6</v>
      </c>
      <c r="ZB18" s="44">
        <v>1.835796E-6</v>
      </c>
      <c r="ZC18" s="44">
        <v>6.4303159999999999E-7</v>
      </c>
      <c r="ZD18" s="44">
        <v>2.2324008E-7</v>
      </c>
      <c r="ZE18" s="44">
        <v>7.7086185000000002E-8</v>
      </c>
      <c r="ZF18" s="44">
        <v>2.6485193000000001E-8</v>
      </c>
      <c r="ZG18" s="44">
        <v>9.0680839999999992E-9</v>
      </c>
      <c r="ZH18" s="52">
        <v>3.1036229999999998E-9</v>
      </c>
      <c r="ZI18" s="52">
        <v>1.0636744000000001E-9</v>
      </c>
      <c r="ZJ18" s="52">
        <v>3.6536096E-10</v>
      </c>
      <c r="ZK18" s="52">
        <v>1.2552198E-10</v>
      </c>
      <c r="ZL18" s="52">
        <v>4.3085826999999998E-11</v>
      </c>
      <c r="ZM18" s="52">
        <v>1.4756163000000001E-11</v>
      </c>
      <c r="ZN18" s="52">
        <v>5.0017563999999998E-12</v>
      </c>
      <c r="ZO18" s="52">
        <v>1.5777567999999999E-12</v>
      </c>
      <c r="ZP18" s="44">
        <v>0</v>
      </c>
      <c r="ZQ18" s="44">
        <v>0.8087453</v>
      </c>
      <c r="ZR18" s="44">
        <v>0.96798890000000004</v>
      </c>
      <c r="ZS18" s="44">
        <v>0.95742050000000001</v>
      </c>
      <c r="ZT18" s="44">
        <v>0.91625210000000001</v>
      </c>
      <c r="ZU18" s="44">
        <v>0.85089415000000002</v>
      </c>
      <c r="ZV18" s="44">
        <v>0.76063687000000002</v>
      </c>
      <c r="ZW18" s="44">
        <v>0.64898750000000005</v>
      </c>
      <c r="ZX18" s="44">
        <v>0.52401379999999997</v>
      </c>
      <c r="ZY18" s="44">
        <v>0.39733752999999999</v>
      </c>
      <c r="ZZ18" s="44">
        <v>0.28132325000000002</v>
      </c>
      <c r="AAA18" s="44">
        <v>0.18569498000000001</v>
      </c>
      <c r="AAB18" s="44">
        <v>0.11456092399999999</v>
      </c>
      <c r="AAC18" s="44">
        <v>6.6457740000000001E-2</v>
      </c>
      <c r="AAD18" s="44">
        <v>3.6572278E-2</v>
      </c>
      <c r="AAE18" s="44">
        <v>1.9255556E-2</v>
      </c>
      <c r="AAF18" s="44">
        <v>9.7478805000000002E-3</v>
      </c>
      <c r="AAG18" s="44">
        <v>4.7495933000000004E-3</v>
      </c>
      <c r="AAH18" s="44">
        <v>2.2253590000000001E-3</v>
      </c>
      <c r="AAI18" s="44">
        <v>1.0021043000000001E-3</v>
      </c>
      <c r="AAJ18" s="44">
        <v>4.3325375999999998E-4</v>
      </c>
      <c r="AAK18" s="44">
        <v>1.7965768E-4</v>
      </c>
      <c r="AAL18" s="44">
        <v>7.176614E-5</v>
      </c>
      <c r="AAM18" s="44">
        <v>2.7889385999999999E-5</v>
      </c>
      <c r="AAN18" s="44">
        <v>1.06427815E-5</v>
      </c>
      <c r="AAO18" s="44">
        <v>4.0152668000000002E-6</v>
      </c>
      <c r="AAP18" s="44">
        <v>1.5030353E-6</v>
      </c>
      <c r="AAQ18" s="44">
        <v>5.5866089999999998E-7</v>
      </c>
      <c r="AAR18" s="44">
        <v>2.0538032E-7</v>
      </c>
      <c r="AAS18" s="44">
        <v>7.4368970000000006E-8</v>
      </c>
      <c r="AAT18" s="44">
        <v>2.6437528E-8</v>
      </c>
      <c r="AAU18" s="44">
        <v>9.2351480000000005E-9</v>
      </c>
      <c r="AAV18" s="52">
        <v>3.1796436999999999E-9</v>
      </c>
      <c r="AAW18" s="52">
        <v>1.0817414000000001E-9</v>
      </c>
      <c r="AAX18" s="52">
        <v>3.6481196E-10</v>
      </c>
      <c r="AAY18" s="52">
        <v>1.2221761E-10</v>
      </c>
      <c r="AAZ18" s="52">
        <v>4.0616799999999999E-11</v>
      </c>
      <c r="ABA18" s="52">
        <v>1.3352853E-11</v>
      </c>
      <c r="ABB18" s="52">
        <v>4.3213530000000001E-12</v>
      </c>
      <c r="ABC18" s="52">
        <v>1.3001143000000001E-12</v>
      </c>
      <c r="ABD18" s="44">
        <v>0</v>
      </c>
      <c r="ABE18" s="44">
        <v>0.81407940000000001</v>
      </c>
      <c r="ABF18" s="44">
        <v>0.96770126000000001</v>
      </c>
      <c r="ABG18" s="44">
        <v>0.95506495000000002</v>
      </c>
      <c r="ABH18" s="44">
        <v>0.91198480000000004</v>
      </c>
      <c r="ABI18" s="44">
        <v>0.84425455000000005</v>
      </c>
      <c r="ABJ18" s="44">
        <v>0.75058230000000004</v>
      </c>
      <c r="ABK18" s="44">
        <v>0.63449219999999995</v>
      </c>
      <c r="ABL18" s="44">
        <v>0.5056389</v>
      </c>
      <c r="ABM18" s="44">
        <v>0.37758385999999999</v>
      </c>
      <c r="ABN18" s="44">
        <v>0.26362207999999998</v>
      </c>
      <c r="ABO18" s="44">
        <v>0.17223394</v>
      </c>
      <c r="ABP18" s="44">
        <v>0.105680354</v>
      </c>
      <c r="ABQ18" s="44">
        <v>6.1125279999999997E-2</v>
      </c>
      <c r="ABR18" s="44">
        <v>3.3420242000000003E-2</v>
      </c>
      <c r="ABS18" s="44">
        <v>1.7308028E-2</v>
      </c>
      <c r="ABT18" s="44">
        <v>8.5079209999999999E-3</v>
      </c>
      <c r="ABU18" s="44">
        <v>3.9834585000000002E-3</v>
      </c>
      <c r="ABV18" s="44">
        <v>1.7862313E-3</v>
      </c>
      <c r="ABW18" s="44">
        <v>7.7241460000000001E-4</v>
      </c>
      <c r="ABX18" s="44">
        <v>3.2484642E-4</v>
      </c>
      <c r="ABY18" s="44">
        <v>1.3405124000000001E-4</v>
      </c>
      <c r="ABZ18" s="44">
        <v>5.446033E-5</v>
      </c>
      <c r="ACA18" s="44">
        <v>2.1734453000000001E-5</v>
      </c>
      <c r="ACB18" s="44">
        <v>8.4894750000000006E-6</v>
      </c>
      <c r="ACC18" s="44">
        <v>3.2310949999999999E-6</v>
      </c>
      <c r="ACD18" s="44">
        <v>1.1930258E-6</v>
      </c>
      <c r="ACE18" s="44">
        <v>4.2621056000000002E-7</v>
      </c>
      <c r="ACF18" s="44">
        <v>1.4807065E-7</v>
      </c>
      <c r="ACG18" s="44">
        <v>5.0544382999999999E-8</v>
      </c>
      <c r="ACH18" s="44">
        <v>1.7174557000000001E-8</v>
      </c>
      <c r="ACI18" s="52">
        <v>5.8519393999999998E-9</v>
      </c>
      <c r="ACJ18" s="52">
        <v>2.0071155999999998E-9</v>
      </c>
      <c r="ACK18" s="52">
        <v>6.9242050000000003E-10</v>
      </c>
      <c r="ACL18" s="52">
        <v>2.3910854000000003E-10</v>
      </c>
      <c r="ACM18" s="52">
        <v>8.2125806000000001E-11</v>
      </c>
      <c r="ACN18" s="52">
        <v>2.7914775000000001E-11</v>
      </c>
      <c r="ACO18" s="52">
        <v>9.3513496000000007E-12</v>
      </c>
      <c r="ACP18" s="52">
        <v>3.0664976000000001E-12</v>
      </c>
      <c r="ACQ18" s="52">
        <v>9.2963949999999998E-13</v>
      </c>
      <c r="ACR18" s="44">
        <v>0</v>
      </c>
      <c r="ACS18" s="44">
        <v>0.82141819999999999</v>
      </c>
      <c r="ACT18" s="44">
        <v>0.96699977000000004</v>
      </c>
      <c r="ACU18" s="44">
        <v>0.95109290000000002</v>
      </c>
      <c r="ACV18" s="44">
        <v>0.90476179999999995</v>
      </c>
      <c r="ACW18" s="44">
        <v>0.83336719999999997</v>
      </c>
      <c r="ACX18" s="44">
        <v>0.73634619999999995</v>
      </c>
      <c r="ACY18" s="44">
        <v>0.61764859999999999</v>
      </c>
      <c r="ACZ18" s="44">
        <v>0.48706788000000001</v>
      </c>
      <c r="ADA18" s="44">
        <v>0.35871235000000001</v>
      </c>
      <c r="ADB18" s="44">
        <v>0.24604839000000001</v>
      </c>
      <c r="ADC18" s="44">
        <v>0.15735542999999999</v>
      </c>
      <c r="ADD18" s="44">
        <v>9.4090625999999997E-2</v>
      </c>
      <c r="ADE18" s="44">
        <v>5.2927606000000002E-2</v>
      </c>
      <c r="ADF18" s="44">
        <v>2.8224203999999999E-2</v>
      </c>
      <c r="ADG18" s="44">
        <v>1.4367504E-2</v>
      </c>
      <c r="ADH18" s="44">
        <v>7.0201090000000001E-3</v>
      </c>
      <c r="ADI18" s="44">
        <v>3.3078235999999999E-3</v>
      </c>
      <c r="ADJ18" s="44">
        <v>1.509296E-3</v>
      </c>
      <c r="ADK18" s="44">
        <v>6.7023083E-4</v>
      </c>
      <c r="ADL18" s="44">
        <v>2.9049692000000002E-4</v>
      </c>
      <c r="ADM18" s="44">
        <v>1.2300861999999999E-4</v>
      </c>
      <c r="ADN18" s="44">
        <v>5.0866477999999998E-5</v>
      </c>
      <c r="ADO18" s="44">
        <v>2.056896E-5</v>
      </c>
      <c r="ADP18" s="44">
        <v>8.1446279999999998E-6</v>
      </c>
      <c r="ADQ18" s="44">
        <v>3.1600536999999998E-6</v>
      </c>
      <c r="ADR18" s="44">
        <v>1.2021984E-6</v>
      </c>
      <c r="ADS18" s="44">
        <v>4.5029879999999999E-7</v>
      </c>
      <c r="ADT18" s="44">
        <v>1.6669344999999999E-7</v>
      </c>
      <c r="ADU18" s="44">
        <v>6.1102553999999998E-8</v>
      </c>
      <c r="ADV18" s="44">
        <v>2.2171119999999999E-8</v>
      </c>
      <c r="ADW18" s="52">
        <v>7.9298569999999996E-9</v>
      </c>
      <c r="ADX18" s="52">
        <v>2.7794652999999999E-9</v>
      </c>
      <c r="ADY18" s="52">
        <v>9.5057950000000009E-10</v>
      </c>
      <c r="ADZ18" s="52">
        <v>3.1703476E-10</v>
      </c>
      <c r="AEA18" s="52">
        <v>1.0412506E-10</v>
      </c>
      <c r="AEB18" s="52">
        <v>3.4065489999999999E-11</v>
      </c>
      <c r="AEC18" s="52">
        <v>1.1208510999999999E-11</v>
      </c>
      <c r="AED18" s="52">
        <v>3.6954185E-12</v>
      </c>
      <c r="AEE18" s="52">
        <v>1.1427127E-12</v>
      </c>
      <c r="AEF18" s="44">
        <v>0</v>
      </c>
      <c r="AEG18" s="44">
        <v>0.82014734</v>
      </c>
      <c r="AEH18" s="44">
        <v>0.96450820000000004</v>
      </c>
      <c r="AEI18" s="44">
        <v>0.94494926999999995</v>
      </c>
      <c r="AEJ18" s="44">
        <v>0.89253086000000004</v>
      </c>
      <c r="AEK18" s="44">
        <v>0.81239444000000005</v>
      </c>
      <c r="AEL18" s="44">
        <v>0.70604235000000004</v>
      </c>
      <c r="AEM18" s="44">
        <v>0.58157515999999998</v>
      </c>
      <c r="AEN18" s="44">
        <v>0.45209961999999998</v>
      </c>
      <c r="AEO18" s="44">
        <v>0.33101754999999999</v>
      </c>
      <c r="AEP18" s="44">
        <v>0.22817619</v>
      </c>
      <c r="AEQ18" s="44">
        <v>0.14817532999999999</v>
      </c>
      <c r="AER18" s="44">
        <v>9.0809434999999994E-2</v>
      </c>
      <c r="AES18" s="44">
        <v>5.2638005000000002E-2</v>
      </c>
      <c r="AET18" s="44">
        <v>2.8944582E-2</v>
      </c>
      <c r="AEU18" s="44">
        <v>1.5164795999999999E-2</v>
      </c>
      <c r="AEV18" s="44">
        <v>7.6117090000000004E-3</v>
      </c>
      <c r="AEW18" s="44">
        <v>3.6808318000000001E-3</v>
      </c>
      <c r="AEX18" s="44">
        <v>1.7233471999999999E-3</v>
      </c>
      <c r="AEY18" s="44">
        <v>7.8310130000000002E-4</v>
      </c>
      <c r="AEZ18" s="44">
        <v>3.4605642000000002E-4</v>
      </c>
      <c r="AFA18" s="44">
        <v>1.4902757999999999E-4</v>
      </c>
      <c r="AFB18" s="44">
        <v>6.2764186E-5</v>
      </c>
      <c r="AFC18" s="44">
        <v>2.5933989999999999E-5</v>
      </c>
      <c r="AFD18" s="44">
        <v>1.0545103E-5</v>
      </c>
      <c r="AFE18" s="44">
        <v>4.2322260000000002E-6</v>
      </c>
      <c r="AFF18" s="44">
        <v>1.6821818E-6</v>
      </c>
      <c r="AFG18" s="44">
        <v>6.6223939999999997E-7</v>
      </c>
      <c r="AFH18" s="44">
        <v>2.5768779999999999E-7</v>
      </c>
      <c r="AFI18" s="44">
        <v>9.8820039999999994E-8</v>
      </c>
      <c r="AFJ18" s="44">
        <v>3.7245489999999998E-8</v>
      </c>
      <c r="AFK18" s="52">
        <v>1.37807845E-8</v>
      </c>
      <c r="AFL18" s="52">
        <v>5.0155739999999999E-9</v>
      </c>
      <c r="AFM18" s="52">
        <v>1.8022086999999999E-9</v>
      </c>
      <c r="AFN18" s="52">
        <v>6.415694E-10</v>
      </c>
      <c r="AFO18" s="52">
        <v>2.2642659999999999E-10</v>
      </c>
      <c r="AFP18" s="52">
        <v>7.9019060000000002E-11</v>
      </c>
      <c r="AFQ18" s="52">
        <v>2.7148746999999998E-11</v>
      </c>
      <c r="AFR18" s="52">
        <v>9.1106670000000003E-12</v>
      </c>
      <c r="AFS18" s="52">
        <v>2.8234760000000001E-12</v>
      </c>
      <c r="AFT18" s="43"/>
      <c r="AFU18" s="42">
        <f t="shared" si="24"/>
        <v>5.4184211999999997E-3</v>
      </c>
      <c r="AFV18" s="42">
        <f t="shared" si="24"/>
        <v>1.1295325E-2</v>
      </c>
      <c r="AFW18" s="42">
        <f t="shared" si="24"/>
        <v>2.1114230000000001E-2</v>
      </c>
      <c r="AFX18" s="42">
        <f t="shared" si="24"/>
        <v>3.4965391999999998E-2</v>
      </c>
      <c r="AFY18" s="42">
        <f t="shared" si="24"/>
        <v>5.2568150000000001E-2</v>
      </c>
      <c r="AFZ18" s="42">
        <f t="shared" si="24"/>
        <v>6.928848E-2</v>
      </c>
      <c r="AGA18" s="42">
        <f t="shared" si="24"/>
        <v>0.10494189</v>
      </c>
      <c r="AGB18" s="42">
        <f t="shared" si="24"/>
        <v>0.14700221999999999</v>
      </c>
      <c r="AGC18" s="42">
        <f t="shared" si="24"/>
        <v>0.20967759</v>
      </c>
      <c r="AGD18" s="42">
        <f t="shared" si="24"/>
        <v>0.32245030000000002</v>
      </c>
      <c r="AGE18" s="42">
        <f t="shared" si="25"/>
        <v>0.47260422000000002</v>
      </c>
      <c r="AGF18" s="42">
        <f t="shared" si="25"/>
        <v>0.6073018</v>
      </c>
      <c r="AGG18" s="42">
        <f t="shared" si="25"/>
        <v>0.74992060000000005</v>
      </c>
      <c r="AGH18" s="42">
        <f t="shared" si="25"/>
        <v>0.839503</v>
      </c>
      <c r="AGI18" s="42">
        <f t="shared" si="25"/>
        <v>0.92217850000000001</v>
      </c>
      <c r="AGJ18" s="42">
        <f t="shared" si="25"/>
        <v>0.96568589999999999</v>
      </c>
      <c r="AGK18" s="42">
        <f t="shared" si="25"/>
        <v>0.96798890000000004</v>
      </c>
      <c r="AGL18" s="42">
        <f t="shared" si="25"/>
        <v>0.81407940000000001</v>
      </c>
      <c r="AGM18" s="42">
        <f t="shared" si="25"/>
        <v>0</v>
      </c>
      <c r="AGN18" s="42">
        <f t="shared" si="25"/>
        <v>1.1427127E-12</v>
      </c>
      <c r="AGO18" s="41">
        <f t="shared" si="32"/>
        <v>0.36589921591005714</v>
      </c>
      <c r="AGP18" s="2"/>
      <c r="AGQ18" s="42">
        <f t="shared" si="26"/>
        <v>1.1532957E-11</v>
      </c>
      <c r="AGR18" s="42">
        <f t="shared" si="26"/>
        <v>1.7013741999999999E-3</v>
      </c>
      <c r="AGS18" s="42">
        <f t="shared" si="26"/>
        <v>1.11320154E-11</v>
      </c>
      <c r="AGT18" s="42">
        <f t="shared" si="26"/>
        <v>2.2460497000000002E-3</v>
      </c>
      <c r="AGU18" s="42">
        <f t="shared" si="26"/>
        <v>1.2884672000000001E-11</v>
      </c>
      <c r="AGV18" s="42">
        <f t="shared" si="26"/>
        <v>2.9656712000000001E-3</v>
      </c>
      <c r="AGW18" s="42">
        <f t="shared" si="26"/>
        <v>1.4084272999999999E-11</v>
      </c>
      <c r="AGX18" s="42">
        <f t="shared" si="26"/>
        <v>2.4690272E-3</v>
      </c>
      <c r="AGY18" s="42">
        <f t="shared" si="26"/>
        <v>6.4126963000000002E-12</v>
      </c>
      <c r="AGZ18" s="42">
        <f t="shared" si="26"/>
        <v>2.9242527999999999E-3</v>
      </c>
      <c r="AHA18" s="42">
        <f t="shared" si="27"/>
        <v>1.0040894000000001E-11</v>
      </c>
      <c r="AHB18" s="42">
        <f t="shared" si="27"/>
        <v>2.8030179E-3</v>
      </c>
      <c r="AHC18" s="42">
        <f t="shared" si="27"/>
        <v>5.0017563999999998E-12</v>
      </c>
      <c r="AHD18" s="42">
        <f t="shared" si="27"/>
        <v>2.2253590000000001E-3</v>
      </c>
      <c r="AHE18" s="42">
        <f t="shared" si="27"/>
        <v>4.3213530000000001E-12</v>
      </c>
      <c r="AHF18" s="42">
        <f t="shared" si="27"/>
        <v>1.7862313E-3</v>
      </c>
      <c r="AHG18" s="42">
        <f t="shared" si="27"/>
        <v>3.0664976000000001E-12</v>
      </c>
      <c r="AHH18" s="42">
        <f t="shared" si="27"/>
        <v>1.509296E-3</v>
      </c>
      <c r="AHI18" s="42">
        <f t="shared" si="27"/>
        <v>3.6954185E-12</v>
      </c>
      <c r="AHJ18" s="42">
        <f t="shared" si="27"/>
        <v>1.7233471999999999E-3</v>
      </c>
      <c r="AHK18" s="41">
        <f t="shared" si="33"/>
        <v>1.1176813291086268E-3</v>
      </c>
      <c r="AHL18" s="2"/>
      <c r="AHM18" s="42">
        <f t="shared" si="28"/>
        <v>9.1106670000000003E-12</v>
      </c>
      <c r="AHN18" s="42">
        <f t="shared" si="28"/>
        <v>9.1106670000000003E-12</v>
      </c>
      <c r="AHO18" s="42">
        <f t="shared" si="28"/>
        <v>9.1106670000000003E-12</v>
      </c>
      <c r="AHP18" s="42">
        <f t="shared" si="28"/>
        <v>9.1106670000000003E-12</v>
      </c>
      <c r="AHQ18" s="42">
        <f t="shared" si="28"/>
        <v>9.1106670000000003E-12</v>
      </c>
      <c r="AHR18" s="42">
        <f t="shared" si="28"/>
        <v>9.1106670000000003E-12</v>
      </c>
      <c r="AHS18" s="42">
        <f t="shared" si="28"/>
        <v>9.1106670000000003E-12</v>
      </c>
      <c r="AHT18" s="42">
        <f t="shared" si="28"/>
        <v>9.1106670000000003E-12</v>
      </c>
      <c r="AHU18" s="42">
        <f t="shared" si="28"/>
        <v>9.1106670000000003E-12</v>
      </c>
      <c r="AHV18" s="42">
        <f t="shared" si="28"/>
        <v>9.1106670000000003E-12</v>
      </c>
      <c r="AHW18" s="42">
        <f t="shared" si="29"/>
        <v>9.1106670000000003E-12</v>
      </c>
      <c r="AHX18" s="42">
        <f t="shared" si="29"/>
        <v>9.1106670000000003E-12</v>
      </c>
      <c r="AHY18" s="42">
        <f t="shared" si="29"/>
        <v>9.1106670000000003E-12</v>
      </c>
      <c r="AHZ18" s="42">
        <f t="shared" si="29"/>
        <v>9.1106670000000003E-12</v>
      </c>
      <c r="AIA18" s="42">
        <f t="shared" si="29"/>
        <v>9.1106670000000003E-12</v>
      </c>
      <c r="AIB18" s="42">
        <f t="shared" si="29"/>
        <v>9.1106670000000003E-12</v>
      </c>
      <c r="AIC18" s="42">
        <f t="shared" si="29"/>
        <v>9.1106670000000003E-12</v>
      </c>
      <c r="AID18" s="42">
        <f t="shared" si="29"/>
        <v>9.1106670000000003E-12</v>
      </c>
      <c r="AIE18" s="42">
        <f t="shared" si="29"/>
        <v>9.1106670000000003E-12</v>
      </c>
      <c r="AIF18" s="42">
        <f t="shared" si="29"/>
        <v>9.1106670000000003E-12</v>
      </c>
      <c r="AIG18" s="41">
        <f t="shared" si="34"/>
        <v>9.1106670000000035E-12</v>
      </c>
      <c r="AIH18" s="2"/>
      <c r="AII18" s="46">
        <f t="shared" si="37"/>
        <v>6</v>
      </c>
      <c r="AIJ18" s="3">
        <v>6</v>
      </c>
      <c r="AIK18" s="3">
        <v>0</v>
      </c>
      <c r="AIL18" s="3">
        <v>0</v>
      </c>
      <c r="AIM18" s="3">
        <v>1.5428571428571401E-5</v>
      </c>
      <c r="AIN18" s="16"/>
      <c r="AIO18" s="2"/>
      <c r="AIP18" s="12" t="str">
        <f t="shared" si="35"/>
        <v>1,7</v>
      </c>
      <c r="AIQ18" s="2"/>
      <c r="AIR18" s="50" t="str">
        <f t="shared" si="36"/>
        <v>1,7</v>
      </c>
      <c r="AIS18" s="10">
        <f t="shared" si="38"/>
        <v>7</v>
      </c>
      <c r="AIT18" s="24">
        <f>MATCH('[1]Z_07 (2)'!BKY38,$AIR$12:$AIR$31,0)</f>
        <v>7</v>
      </c>
      <c r="AIU18" s="24" t="e">
        <f>MATCH('[1]Z_07 (2)'!BKZ38,$AIR$12:$AIR$31,0)</f>
        <v>#N/A</v>
      </c>
      <c r="AIV18" s="24" t="e">
        <f>MATCH('[1]Z_07 (2)'!BLA38,$AIR$12:$AIR$31,0)</f>
        <v>#N/A</v>
      </c>
      <c r="AIW18" s="24" t="e">
        <f>MATCH('[1]Z_07 (2)'!BLB38,$AIR$12:$AIR$31,0)</f>
        <v>#N/A</v>
      </c>
      <c r="AIX18" s="24" t="e">
        <f>MATCH('[1]Z_07 (2)'!BLC38,$AIR$12:$AIR$31,0)</f>
        <v>#N/A</v>
      </c>
      <c r="AIY18" s="24" t="e">
        <f>MATCH('[1]Z_07 (2)'!BLD38,$AIR$12:$AIR$31,0)</f>
        <v>#N/A</v>
      </c>
      <c r="AIZ18" s="24" t="e">
        <f>MATCH('[1]Z_07 (2)'!BLE38,$AIR$12:$AIR$31,0)</f>
        <v>#N/A</v>
      </c>
      <c r="AJA18" s="24" t="e">
        <f>MATCH('[1]Z_07 (2)'!BLF38,$AIR$12:$AIR$31,0)</f>
        <v>#N/A</v>
      </c>
      <c r="AJB18" s="24" t="e">
        <f>MATCH('[1]Z_07 (2)'!BLG38,$AIR$12:$AIR$31,0)</f>
        <v>#N/A</v>
      </c>
      <c r="AJC18" s="24" t="e">
        <f>MATCH('[1]Z_07 (2)'!BLH38,$AIR$12:$AIR$31,0)</f>
        <v>#N/A</v>
      </c>
      <c r="AJD18" s="24" t="e">
        <f>MATCH('[1]Z_07 (2)'!BLI38,$AIR$12:$AIR$31,0)</f>
        <v>#N/A</v>
      </c>
      <c r="AJE18" s="24" t="e">
        <f>MATCH('[1]Z_07 (2)'!BLJ38,$AIR$12:$AIR$31,0)</f>
        <v>#N/A</v>
      </c>
      <c r="AJF18" s="24" t="e">
        <f>MATCH('[1]Z_07 (2)'!BLK38,$AIR$12:$AIR$31,0)</f>
        <v>#N/A</v>
      </c>
      <c r="AJG18" s="24" t="e">
        <f>MATCH('[1]Z_07 (2)'!BLL38,$AIR$12:$AIR$31,0)</f>
        <v>#N/A</v>
      </c>
      <c r="AJH18" s="24" t="e">
        <f>MATCH('[1]Z_07 (2)'!BLM38,$AIR$12:$AIR$31,0)</f>
        <v>#N/A</v>
      </c>
      <c r="AJI18" s="24" t="e">
        <f>MATCH('[1]Z_07 (2)'!BLN38,$AIR$12:$AIR$31,0)</f>
        <v>#N/A</v>
      </c>
      <c r="AJJ18" s="24" t="e">
        <f>MATCH('[1]Z_07 (2)'!BLO38,$AIR$12:$AIR$31,0)</f>
        <v>#N/A</v>
      </c>
      <c r="AJK18" s="24" t="e">
        <f>MATCH('[1]Z_07 (2)'!BLP38,$AIR$12:$AIR$31,0)</f>
        <v>#N/A</v>
      </c>
      <c r="AJL18" s="24" t="e">
        <f>MATCH('[1]Z_07 (2)'!BLQ38,$AIR$12:$AIR$31,0)</f>
        <v>#N/A</v>
      </c>
      <c r="AJM18" s="24" t="e">
        <f>MATCH('[1]Z_07 (2)'!BLR38,$AIR$12:$AIR$31,0)</f>
        <v>#N/A</v>
      </c>
      <c r="AJN18" s="24" t="e">
        <f>MATCH('[1]Z_07 (2)'!#REF!,$AIR$12:$AIR$31,0)</f>
        <v>#REF!</v>
      </c>
      <c r="AJO18" s="24" t="e">
        <f>MATCH('[1]Z_07 (2)'!#REF!,$AIR$12:$AIR$31,0)</f>
        <v>#REF!</v>
      </c>
      <c r="AJP18" s="24" t="e">
        <f>MATCH('[1]Z_07 (2)'!#REF!,$AIR$12:$AIR$31,0)</f>
        <v>#REF!</v>
      </c>
      <c r="AJQ18" s="24" t="e">
        <f>MATCH('[1]Z_07 (2)'!#REF!,$AIR$12:$AIR$31,0)</f>
        <v>#REF!</v>
      </c>
      <c r="AJR18" s="24" t="e">
        <f>MATCH('[1]Z_07 (2)'!#REF!,$AIR$12:$AIR$31,0)</f>
        <v>#REF!</v>
      </c>
      <c r="AJS18" s="24" t="e">
        <f>MATCH('[1]Z_07 (2)'!#REF!,$AIR$12:$AIR$31,0)</f>
        <v>#REF!</v>
      </c>
      <c r="AJT18" s="24" t="e">
        <f>MATCH('[1]Z_07 (2)'!#REF!,$AIR$12:$AIR$31,0)</f>
        <v>#REF!</v>
      </c>
      <c r="AJU18" s="24" t="e">
        <f>MATCH('[1]Z_07 (2)'!#REF!,$AIR$12:$AIR$31,0)</f>
        <v>#REF!</v>
      </c>
      <c r="AJV18" s="24" t="e">
        <f>MATCH('[1]Z_07 (2)'!#REF!,$AIR$12:$AIR$31,0)</f>
        <v>#REF!</v>
      </c>
      <c r="AJW18" s="24" t="e">
        <f>MATCH('[1]Z_07 (2)'!#REF!,$AIR$12:$AIR$31,0)</f>
        <v>#REF!</v>
      </c>
      <c r="AJX18" s="24" t="e">
        <f>MATCH('[1]Z_07 (2)'!#REF!,$AIR$12:$AIR$31,0)</f>
        <v>#REF!</v>
      </c>
      <c r="AJY18" s="24" t="e">
        <f>MATCH('[1]Z_07 (2)'!#REF!,$AIR$12:$AIR$31,0)</f>
        <v>#REF!</v>
      </c>
      <c r="AJZ18" s="24" t="e">
        <f>MATCH('[1]Z_07 (2)'!#REF!,$AIR$12:$AIR$31,0)</f>
        <v>#REF!</v>
      </c>
      <c r="AKA18" s="24" t="e">
        <f>MATCH('[1]Z_07 (2)'!#REF!,$AIR$12:$AIR$31,0)</f>
        <v>#REF!</v>
      </c>
      <c r="AKB18" s="24" t="e">
        <f>MATCH('[1]Z_07 (2)'!#REF!,$AIR$12:$AIR$31,0)</f>
        <v>#REF!</v>
      </c>
      <c r="AKC18" s="24" t="e">
        <f>MATCH('[1]Z_07 (2)'!#REF!,$AIR$12:$AIR$31,0)</f>
        <v>#REF!</v>
      </c>
      <c r="AKD18" s="24" t="e">
        <f>MATCH('[1]Z_07 (2)'!#REF!,$AIR$12:$AIR$31,0)</f>
        <v>#REF!</v>
      </c>
      <c r="AKE18" s="24" t="e">
        <f>MATCH('[1]Z_07 (2)'!#REF!,$AIR$12:$AIR$31,0)</f>
        <v>#REF!</v>
      </c>
      <c r="AKF18" s="24" t="e">
        <f>MATCH('[1]Z_07 (2)'!#REF!,$AIR$12:$AIR$31,0)</f>
        <v>#REF!</v>
      </c>
      <c r="AKG18" s="24" t="e">
        <f>MATCH('[1]Z_07 (2)'!#REF!,$AIR$12:$AIR$31,0)</f>
        <v>#REF!</v>
      </c>
      <c r="AKH18" s="10"/>
      <c r="AKI18" s="2"/>
      <c r="AKJ18" s="2"/>
      <c r="AKK18" s="2"/>
      <c r="AKL18" s="2"/>
      <c r="AKM18" s="2"/>
      <c r="AKN18" s="2"/>
      <c r="AKO18" s="2"/>
      <c r="AKP18" s="2"/>
      <c r="AKQ18" s="2"/>
      <c r="AKR18" s="2"/>
      <c r="AKS18" s="2"/>
      <c r="AKT18" s="2"/>
      <c r="AKU18" s="2"/>
      <c r="AKV18" s="2"/>
      <c r="AKW18" s="2"/>
      <c r="AKX18" s="2"/>
      <c r="AKY18" s="2"/>
    </row>
    <row r="19" spans="1:987" ht="5.0999999999999996" customHeight="1" x14ac:dyDescent="0.25">
      <c r="A19" s="2"/>
      <c r="B19" s="32">
        <f t="shared" si="30"/>
        <v>8</v>
      </c>
      <c r="C19" s="32">
        <f>IF(B19&lt;B18,MAX(C$11:C18)+1,C18)</f>
        <v>1</v>
      </c>
      <c r="D19" s="19">
        <v>7</v>
      </c>
      <c r="E19">
        <v>5.74</v>
      </c>
      <c r="F19" s="2"/>
      <c r="G19" s="39">
        <f t="shared" si="31"/>
        <v>5.74</v>
      </c>
      <c r="H19" s="2"/>
      <c r="I19" s="46">
        <v>7</v>
      </c>
      <c r="J19" s="51">
        <v>1.0239069999999999</v>
      </c>
      <c r="K19" s="51">
        <v>1.0361342</v>
      </c>
      <c r="L19" s="51">
        <v>1.0396126999999999</v>
      </c>
      <c r="M19" s="51">
        <v>1.0393999</v>
      </c>
      <c r="N19" s="51">
        <v>1.0354817000000001</v>
      </c>
      <c r="O19" s="51">
        <v>1.0246016</v>
      </c>
      <c r="P19" s="51">
        <v>1.0007256</v>
      </c>
      <c r="Q19" s="51">
        <v>0.99146489999999998</v>
      </c>
      <c r="R19" s="51">
        <v>0.98305684000000004</v>
      </c>
      <c r="S19" s="51">
        <v>0.97454596000000004</v>
      </c>
      <c r="T19" s="51">
        <v>0.96604009999999996</v>
      </c>
      <c r="U19" s="51">
        <v>0.95764930000000004</v>
      </c>
      <c r="V19" s="51">
        <v>0.94944965999999997</v>
      </c>
      <c r="W19" s="51">
        <v>0.9414768</v>
      </c>
      <c r="X19" s="51">
        <v>0.93373170000000005</v>
      </c>
      <c r="Y19" s="51">
        <v>0.92619412999999995</v>
      </c>
      <c r="Z19" s="51">
        <v>0.91883110000000001</v>
      </c>
      <c r="AA19" s="51">
        <v>0.91162290000000001</v>
      </c>
      <c r="AB19" s="51">
        <v>0.90459339999999999</v>
      </c>
      <c r="AC19" s="51">
        <v>0.89774699999999996</v>
      </c>
      <c r="AD19" s="51">
        <v>0.89104444000000005</v>
      </c>
      <c r="AE19" s="51">
        <v>0.88448596000000002</v>
      </c>
      <c r="AF19" s="51">
        <v>0.8781175</v>
      </c>
      <c r="AG19" s="51">
        <v>0.87203160000000002</v>
      </c>
      <c r="AH19" s="51">
        <v>0.86638826000000002</v>
      </c>
      <c r="AI19" s="51">
        <v>0.86143904999999998</v>
      </c>
      <c r="AJ19" s="51">
        <v>0.85757302999999996</v>
      </c>
      <c r="AK19" s="51">
        <v>0.85538709999999996</v>
      </c>
      <c r="AL19" s="51">
        <v>0.85579930000000004</v>
      </c>
      <c r="AM19" s="51">
        <v>0.8599926</v>
      </c>
      <c r="AN19" s="51">
        <v>0.86968153999999998</v>
      </c>
      <c r="AO19" s="51">
        <v>0.88732076000000004</v>
      </c>
      <c r="AP19" s="51">
        <v>0.91937696999999996</v>
      </c>
      <c r="AQ19" s="51">
        <v>0.95087719999999998</v>
      </c>
      <c r="AR19" s="51">
        <v>0.96310770000000001</v>
      </c>
      <c r="AS19" s="51">
        <v>0.96508939999999999</v>
      </c>
      <c r="AT19" s="51">
        <v>0.96236354000000002</v>
      </c>
      <c r="AU19" s="51">
        <v>0.95689760000000001</v>
      </c>
      <c r="AV19" s="51">
        <v>0.94950970000000001</v>
      </c>
      <c r="AW19" s="51">
        <v>0.94161605999999998</v>
      </c>
      <c r="AX19" s="2"/>
      <c r="AY19" s="19">
        <v>7</v>
      </c>
      <c r="AZ19" s="44">
        <v>0</v>
      </c>
      <c r="BA19" s="44">
        <v>0.11417014</v>
      </c>
      <c r="BB19" s="44">
        <v>0.37347354999999999</v>
      </c>
      <c r="BC19" s="44">
        <v>0.65985364000000002</v>
      </c>
      <c r="BD19" s="44">
        <v>0.82858390000000004</v>
      </c>
      <c r="BE19" s="44">
        <v>0.88036029999999998</v>
      </c>
      <c r="BF19" s="44">
        <v>0.86517429999999995</v>
      </c>
      <c r="BG19" s="44">
        <v>0.80923789999999995</v>
      </c>
      <c r="BH19" s="44">
        <v>0.72786439999999997</v>
      </c>
      <c r="BI19" s="44">
        <v>0.62918949999999996</v>
      </c>
      <c r="BJ19" s="44">
        <v>0.52122440000000003</v>
      </c>
      <c r="BK19" s="44">
        <v>0.41264516000000001</v>
      </c>
      <c r="BL19" s="44">
        <v>0.31175629999999999</v>
      </c>
      <c r="BM19" s="44">
        <v>0.22492316000000001</v>
      </c>
      <c r="BN19" s="44">
        <v>0.15527688000000001</v>
      </c>
      <c r="BO19" s="44">
        <v>0.10280225</v>
      </c>
      <c r="BP19" s="44">
        <v>6.5439365999999999E-2</v>
      </c>
      <c r="BQ19" s="44">
        <v>4.015693E-2</v>
      </c>
      <c r="BR19" s="44">
        <v>2.3797796999999999E-2</v>
      </c>
      <c r="BS19" s="44">
        <v>1.3626708E-2</v>
      </c>
      <c r="BT19" s="44">
        <v>7.5413933999999997E-3</v>
      </c>
      <c r="BU19" s="44">
        <v>4.0411839999999997E-3</v>
      </c>
      <c r="BV19" s="44">
        <v>2.1057014999999999E-3</v>
      </c>
      <c r="BW19" s="44">
        <v>1.0722891E-3</v>
      </c>
      <c r="BX19" s="44">
        <v>5.3512489999999998E-4</v>
      </c>
      <c r="BY19" s="44">
        <v>2.6168307999999997E-4</v>
      </c>
      <c r="BZ19" s="44">
        <v>1.2528799E-4</v>
      </c>
      <c r="CA19" s="44">
        <v>5.8675926999999999E-5</v>
      </c>
      <c r="CB19" s="44">
        <v>2.6855518E-5</v>
      </c>
      <c r="CC19" s="44">
        <v>1.2024124E-5</v>
      </c>
      <c r="CD19" s="44">
        <v>5.2881974000000003E-6</v>
      </c>
      <c r="CE19" s="44">
        <v>2.297061E-6</v>
      </c>
      <c r="CF19" s="44">
        <v>9.8932780000000005E-7</v>
      </c>
      <c r="CG19" s="44">
        <v>4.236413E-7</v>
      </c>
      <c r="CH19" s="44">
        <v>1.8041004E-7</v>
      </c>
      <c r="CI19" s="44">
        <v>7.6279420000000006E-8</v>
      </c>
      <c r="CJ19" s="44">
        <v>3.1975329999999999E-8</v>
      </c>
      <c r="CK19" s="44">
        <v>1.3254702E-8</v>
      </c>
      <c r="CL19" s="44">
        <v>5.3895217000000004E-9</v>
      </c>
      <c r="CM19" s="44">
        <v>2.0205800000000001E-9</v>
      </c>
      <c r="CN19" s="44">
        <v>0</v>
      </c>
      <c r="CO19" s="44">
        <v>0.12460762</v>
      </c>
      <c r="CP19" s="44">
        <v>0.39647943000000002</v>
      </c>
      <c r="CQ19" s="44">
        <v>0.67732716000000004</v>
      </c>
      <c r="CR19" s="44">
        <v>0.83550480000000005</v>
      </c>
      <c r="CS19" s="44">
        <v>0.88332975000000002</v>
      </c>
      <c r="CT19" s="44">
        <v>0.87000679999999997</v>
      </c>
      <c r="CU19" s="44">
        <v>0.81869259999999999</v>
      </c>
      <c r="CV19" s="44">
        <v>0.74216409999999999</v>
      </c>
      <c r="CW19" s="44">
        <v>0.64710939999999995</v>
      </c>
      <c r="CX19" s="44">
        <v>0.54076636</v>
      </c>
      <c r="CY19" s="44">
        <v>0.43180829999999998</v>
      </c>
      <c r="CZ19" s="44">
        <v>0.32904013999999998</v>
      </c>
      <c r="DA19" s="44">
        <v>0.23930488999999999</v>
      </c>
      <c r="DB19" s="44">
        <v>0.16629495999999999</v>
      </c>
      <c r="DC19" s="44">
        <v>0.11062825499999999</v>
      </c>
      <c r="DD19" s="44">
        <v>7.0529066000000001E-2</v>
      </c>
      <c r="DE19" s="44">
        <v>4.3119483E-2</v>
      </c>
      <c r="DF19" s="44">
        <v>2.5323326E-2</v>
      </c>
      <c r="DG19" s="44">
        <v>1.4327635999999999E-2</v>
      </c>
      <c r="DH19" s="44">
        <v>7.8480530000000007E-3</v>
      </c>
      <c r="DI19" s="44">
        <v>4.1802684000000001E-3</v>
      </c>
      <c r="DJ19" s="44">
        <v>2.1660677000000001E-3</v>
      </c>
      <c r="DK19" s="44">
        <v>1.0889280000000001E-3</v>
      </c>
      <c r="DL19" s="44">
        <v>5.3128820000000005E-4</v>
      </c>
      <c r="DM19" s="44">
        <v>2.5233690000000001E-4</v>
      </c>
      <c r="DN19" s="44">
        <v>1.17016185E-4</v>
      </c>
      <c r="DO19" s="44">
        <v>5.321397E-5</v>
      </c>
      <c r="DP19" s="44">
        <v>2.3837003000000001E-5</v>
      </c>
      <c r="DQ19" s="44">
        <v>1.0541269E-5</v>
      </c>
      <c r="DR19" s="44">
        <v>4.5970087E-6</v>
      </c>
      <c r="DS19" s="44">
        <v>1.972733E-6</v>
      </c>
      <c r="DT19" s="44">
        <v>8.3224419999999998E-7</v>
      </c>
      <c r="DU19" s="44">
        <v>3.4521016999999999E-7</v>
      </c>
      <c r="DV19" s="44">
        <v>1.4077853999999999E-7</v>
      </c>
      <c r="DW19" s="44">
        <v>5.6425910000000003E-8</v>
      </c>
      <c r="DX19" s="44">
        <v>2.2250115000000001E-8</v>
      </c>
      <c r="DY19" s="44">
        <v>8.6622660000000005E-9</v>
      </c>
      <c r="DZ19" s="44">
        <v>3.3190890000000001E-9</v>
      </c>
      <c r="EA19" s="44">
        <v>1.1801211E-9</v>
      </c>
      <c r="EB19" s="44">
        <v>0</v>
      </c>
      <c r="EC19" s="44">
        <v>0.10711112</v>
      </c>
      <c r="ED19" s="44">
        <v>0.3524659</v>
      </c>
      <c r="EE19" s="44">
        <v>0.63558479999999995</v>
      </c>
      <c r="EF19" s="44">
        <v>0.816442</v>
      </c>
      <c r="EG19" s="44">
        <v>0.88330065999999996</v>
      </c>
      <c r="EH19" s="44">
        <v>0.87841994000000001</v>
      </c>
      <c r="EI19" s="44">
        <v>0.83098172999999997</v>
      </c>
      <c r="EJ19" s="44">
        <v>0.75414914</v>
      </c>
      <c r="EK19" s="44">
        <v>0.65734020000000004</v>
      </c>
      <c r="EL19" s="44">
        <v>0.54966479999999995</v>
      </c>
      <c r="EM19" s="44">
        <v>0.44035099999999999</v>
      </c>
      <c r="EN19" s="44">
        <v>0.33751544</v>
      </c>
      <c r="EO19" s="44">
        <v>0.24680073999999999</v>
      </c>
      <c r="EP19" s="44">
        <v>0.17144914999999999</v>
      </c>
      <c r="EQ19" s="44">
        <v>0.1128132</v>
      </c>
      <c r="ER19" s="44">
        <v>7.0388325000000002E-2</v>
      </c>
      <c r="ES19" s="44">
        <v>4.1811302000000002E-2</v>
      </c>
      <c r="ET19" s="44">
        <v>2.3765822999999998E-2</v>
      </c>
      <c r="EU19" s="44">
        <v>1.3012489E-2</v>
      </c>
      <c r="EV19" s="44">
        <v>6.8957432999999999E-3</v>
      </c>
      <c r="EW19" s="44">
        <v>3.5452112E-3</v>
      </c>
      <c r="EX19" s="44">
        <v>1.7736988E-3</v>
      </c>
      <c r="EY19" s="44">
        <v>8.6562140000000004E-4</v>
      </c>
      <c r="EZ19" s="44">
        <v>4.1232505000000002E-4</v>
      </c>
      <c r="FA19" s="44">
        <v>1.9204660000000001E-4</v>
      </c>
      <c r="FB19" s="44">
        <v>8.7588960000000002E-5</v>
      </c>
      <c r="FC19" s="44">
        <v>3.9117942000000002E-5</v>
      </c>
      <c r="FD19" s="44">
        <v>1.7125383000000001E-5</v>
      </c>
      <c r="FE19" s="44">
        <v>7.3569454000000002E-6</v>
      </c>
      <c r="FF19" s="44">
        <v>3.1012864000000001E-6</v>
      </c>
      <c r="FG19" s="44">
        <v>1.2816198999999999E-6</v>
      </c>
      <c r="FH19" s="44">
        <v>5.1846000000000005E-7</v>
      </c>
      <c r="FI19" s="44">
        <v>2.0549711999999999E-7</v>
      </c>
      <c r="FJ19" s="44">
        <v>8.0050759999999996E-8</v>
      </c>
      <c r="FK19" s="44">
        <v>3.0814068000000002E-8</v>
      </c>
      <c r="FL19" s="44">
        <v>1.1769383000000001E-8</v>
      </c>
      <c r="FM19" s="44">
        <v>4.459585E-9</v>
      </c>
      <c r="FN19" s="44">
        <v>1.6648474000000001E-9</v>
      </c>
      <c r="FO19" s="44">
        <v>5.7641697000000001E-10</v>
      </c>
      <c r="FP19" s="44">
        <v>0</v>
      </c>
      <c r="FQ19" s="44">
        <v>0.10987141</v>
      </c>
      <c r="FR19" s="44">
        <v>0.36181732999999999</v>
      </c>
      <c r="FS19" s="44">
        <v>0.64887220000000001</v>
      </c>
      <c r="FT19" s="44">
        <v>0.82461720000000005</v>
      </c>
      <c r="FU19" s="44">
        <v>0.88372856</v>
      </c>
      <c r="FV19" s="44">
        <v>0.8742491</v>
      </c>
      <c r="FW19" s="44">
        <v>0.82514869999999996</v>
      </c>
      <c r="FX19" s="44">
        <v>0.75011234999999998</v>
      </c>
      <c r="FY19" s="44">
        <v>0.65654409999999996</v>
      </c>
      <c r="FZ19" s="44">
        <v>0.55088550000000003</v>
      </c>
      <c r="GA19" s="44">
        <v>0.44047707000000003</v>
      </c>
      <c r="GB19" s="44">
        <v>0.33355040000000002</v>
      </c>
      <c r="GC19" s="44">
        <v>0.23840314000000001</v>
      </c>
      <c r="GD19" s="44">
        <v>0.16110136999999999</v>
      </c>
      <c r="GE19" s="44">
        <v>0.10339879</v>
      </c>
      <c r="GF19" s="44">
        <v>6.3327359999999999E-2</v>
      </c>
      <c r="GG19" s="44">
        <v>3.7194422999999997E-2</v>
      </c>
      <c r="GH19" s="44">
        <v>2.1057308E-2</v>
      </c>
      <c r="GI19" s="44">
        <v>1.1515233999999999E-2</v>
      </c>
      <c r="GJ19" s="44">
        <v>6.0785743000000003E-3</v>
      </c>
      <c r="GK19" s="44">
        <v>3.0960515E-3</v>
      </c>
      <c r="GL19" s="44">
        <v>1.5218483E-3</v>
      </c>
      <c r="GM19" s="44">
        <v>7.2423449999999999E-4</v>
      </c>
      <c r="GN19" s="44">
        <v>3.3535120999999998E-4</v>
      </c>
      <c r="GO19" s="44">
        <v>1.5168197999999999E-4</v>
      </c>
      <c r="GP19" s="44">
        <v>6.7238245000000006E-5</v>
      </c>
      <c r="GQ19" s="44">
        <v>2.9272910999999999E-5</v>
      </c>
      <c r="GR19" s="44">
        <v>1.2523476000000001E-5</v>
      </c>
      <c r="GS19" s="44">
        <v>5.2567010000000002E-6</v>
      </c>
      <c r="GT19" s="44">
        <v>2.1584995000000001E-6</v>
      </c>
      <c r="GU19" s="44">
        <v>8.6680257000000001E-7</v>
      </c>
      <c r="GV19" s="44">
        <v>3.4112792999999999E-7</v>
      </c>
      <c r="GW19" s="44">
        <v>1.3221013000000001E-7</v>
      </c>
      <c r="GX19" s="44">
        <v>5.0788262000000002E-8</v>
      </c>
      <c r="GY19" s="44">
        <v>1.9359046E-8</v>
      </c>
      <c r="GZ19" s="44">
        <v>7.3134644999999999E-9</v>
      </c>
      <c r="HA19" s="44">
        <v>2.7359463999999999E-9</v>
      </c>
      <c r="HB19" s="44">
        <v>1.0078185999999999E-9</v>
      </c>
      <c r="HC19" s="44">
        <v>3.4377167999999998E-10</v>
      </c>
      <c r="HD19" s="44">
        <v>0</v>
      </c>
      <c r="HE19" s="44">
        <v>0.12540643000000001</v>
      </c>
      <c r="HF19" s="44">
        <v>0.40091428000000001</v>
      </c>
      <c r="HG19" s="44">
        <v>0.68399770000000004</v>
      </c>
      <c r="HH19" s="44">
        <v>0.83836350000000004</v>
      </c>
      <c r="HI19" s="44">
        <v>0.87645525000000002</v>
      </c>
      <c r="HJ19" s="44">
        <v>0.85454076999999995</v>
      </c>
      <c r="HK19" s="44">
        <v>0.79186769999999995</v>
      </c>
      <c r="HL19" s="44">
        <v>0.70536710000000002</v>
      </c>
      <c r="HM19" s="44">
        <v>0.6032573</v>
      </c>
      <c r="HN19" s="44">
        <v>0.49399286999999997</v>
      </c>
      <c r="HO19" s="44">
        <v>0.38664274999999998</v>
      </c>
      <c r="HP19" s="44">
        <v>0.28890159999999998</v>
      </c>
      <c r="HQ19" s="44">
        <v>0.20588581</v>
      </c>
      <c r="HR19" s="44">
        <v>0.13983223</v>
      </c>
      <c r="HS19" s="44">
        <v>9.0548485999999997E-2</v>
      </c>
      <c r="HT19" s="44">
        <v>5.5947950000000003E-2</v>
      </c>
      <c r="HU19" s="44">
        <v>3.2966639999999998E-2</v>
      </c>
      <c r="HV19" s="44">
        <v>1.8489321999999999E-2</v>
      </c>
      <c r="HW19" s="44">
        <v>9.8848359999999993E-3</v>
      </c>
      <c r="HX19" s="44">
        <v>5.0638080000000004E-3</v>
      </c>
      <c r="HY19" s="44">
        <v>2.5002969999999998E-3</v>
      </c>
      <c r="HZ19" s="44">
        <v>1.1977800000000001E-3</v>
      </c>
      <c r="IA19" s="44">
        <v>5.5940606000000001E-4</v>
      </c>
      <c r="IB19" s="44">
        <v>2.5541554E-4</v>
      </c>
      <c r="IC19" s="44">
        <v>1.14248745E-4</v>
      </c>
      <c r="ID19" s="44">
        <v>5.0192557E-5</v>
      </c>
      <c r="IE19" s="44">
        <v>2.165619E-5</v>
      </c>
      <c r="IF19" s="44">
        <v>9.1523269999999993E-6</v>
      </c>
      <c r="IG19" s="44">
        <v>3.7833723999999999E-6</v>
      </c>
      <c r="IH19" s="44">
        <v>1.5347131999999999E-6</v>
      </c>
      <c r="II19" s="44">
        <v>6.1309110000000001E-7</v>
      </c>
      <c r="IJ19" s="44">
        <v>2.4206510000000001E-7</v>
      </c>
      <c r="IK19" s="44">
        <v>9.4627329999999997E-8</v>
      </c>
      <c r="IL19" s="44">
        <v>3.6524629999999999E-8</v>
      </c>
      <c r="IM19" s="44">
        <v>1.3907251000000001E-8</v>
      </c>
      <c r="IN19" s="44">
        <v>5.2222519999999996E-9</v>
      </c>
      <c r="IO19" s="44">
        <v>1.9281165999999999E-9</v>
      </c>
      <c r="IP19" s="44">
        <v>6.9364460000000001E-10</v>
      </c>
      <c r="IQ19" s="44">
        <v>2.2942309000000001E-10</v>
      </c>
      <c r="IR19" s="44">
        <v>0</v>
      </c>
      <c r="IS19" s="44">
        <v>0.13028197999999999</v>
      </c>
      <c r="IT19" s="44">
        <v>0.41367136999999998</v>
      </c>
      <c r="IU19" s="44">
        <v>0.69695925999999997</v>
      </c>
      <c r="IV19" s="44">
        <v>0.84250504000000004</v>
      </c>
      <c r="IW19" s="44">
        <v>0.87130165000000004</v>
      </c>
      <c r="IX19" s="44">
        <v>0.84333736000000004</v>
      </c>
      <c r="IY19" s="44">
        <v>0.77345169999999996</v>
      </c>
      <c r="IZ19" s="44">
        <v>0.67970156999999998</v>
      </c>
      <c r="JA19" s="44">
        <v>0.57038109999999997</v>
      </c>
      <c r="JB19" s="44">
        <v>0.45533119999999999</v>
      </c>
      <c r="JC19" s="44">
        <v>0.34484695999999998</v>
      </c>
      <c r="JD19" s="44">
        <v>0.24784481999999999</v>
      </c>
      <c r="JE19" s="44">
        <v>0.16942384999999999</v>
      </c>
      <c r="JF19" s="44">
        <v>0.11041876</v>
      </c>
      <c r="JG19" s="44">
        <v>6.8631609999999996E-2</v>
      </c>
      <c r="JH19" s="44">
        <v>4.0671776999999999E-2</v>
      </c>
      <c r="JI19" s="44">
        <v>2.3037632999999998E-2</v>
      </c>
      <c r="JJ19" s="44">
        <v>1.2519386E-2</v>
      </c>
      <c r="JK19" s="44">
        <v>6.5466780000000002E-3</v>
      </c>
      <c r="JL19" s="44">
        <v>3.3026984999999999E-3</v>
      </c>
      <c r="JM19" s="44">
        <v>1.6116633E-3</v>
      </c>
      <c r="JN19" s="44">
        <v>7.6226050000000002E-4</v>
      </c>
      <c r="JO19" s="44">
        <v>3.5056445999999999E-4</v>
      </c>
      <c r="JP19" s="44">
        <v>1.5734587E-4</v>
      </c>
      <c r="JQ19" s="44">
        <v>6.8962989999999996E-5</v>
      </c>
      <c r="JR19" s="44">
        <v>2.9510546000000001E-5</v>
      </c>
      <c r="JS19" s="44">
        <v>1.2370391E-5</v>
      </c>
      <c r="JT19" s="44">
        <v>5.1161395999999997E-6</v>
      </c>
      <c r="JU19" s="44">
        <v>2.0988260999999999E-6</v>
      </c>
      <c r="JV19" s="44">
        <v>8.5586410000000004E-7</v>
      </c>
      <c r="JW19" s="44">
        <v>3.4686607000000002E-7</v>
      </c>
      <c r="JX19" s="44">
        <v>1.3922241000000001E-7</v>
      </c>
      <c r="JY19" s="44">
        <v>5.5117145E-8</v>
      </c>
      <c r="JZ19" s="44">
        <v>2.1459523999999999E-8</v>
      </c>
      <c r="KA19" s="44">
        <v>8.2078990000000007E-9</v>
      </c>
      <c r="KB19" s="44">
        <v>3.0878196000000001E-9</v>
      </c>
      <c r="KC19" s="44">
        <v>1.1470890999999999E-9</v>
      </c>
      <c r="KD19" s="44">
        <v>4.1980882999999998E-10</v>
      </c>
      <c r="KE19" s="44">
        <v>1.4233255E-10</v>
      </c>
      <c r="KF19" s="44">
        <v>0</v>
      </c>
      <c r="KG19" s="44">
        <v>0.12821487000000001</v>
      </c>
      <c r="KH19" s="44">
        <v>0.40679841999999999</v>
      </c>
      <c r="KI19" s="44">
        <v>0.68895010000000001</v>
      </c>
      <c r="KJ19" s="44">
        <v>0.83933990000000003</v>
      </c>
      <c r="KK19" s="44">
        <v>0.87099970000000004</v>
      </c>
      <c r="KL19" s="44">
        <v>0.84135519999999997</v>
      </c>
      <c r="KM19" s="44">
        <v>0.76573400000000003</v>
      </c>
      <c r="KN19" s="44">
        <v>0.66433949999999997</v>
      </c>
      <c r="KO19" s="44">
        <v>0.54845710000000003</v>
      </c>
      <c r="KP19" s="44">
        <v>0.43049900000000002</v>
      </c>
      <c r="KQ19" s="44">
        <v>0.32144423999999999</v>
      </c>
      <c r="KR19" s="44">
        <v>0.22842172999999999</v>
      </c>
      <c r="KS19" s="44">
        <v>0.15448685000000001</v>
      </c>
      <c r="KT19" s="44">
        <v>9.9411435000000006E-2</v>
      </c>
      <c r="KU19" s="44">
        <v>6.092463E-2</v>
      </c>
      <c r="KV19" s="44">
        <v>3.5678080000000001E-2</v>
      </c>
      <c r="KW19" s="44">
        <v>2.0005510000000001E-2</v>
      </c>
      <c r="KX19" s="44">
        <v>1.0757678999999999E-2</v>
      </c>
      <c r="KY19" s="44">
        <v>5.5714086999999997E-3</v>
      </c>
      <c r="KZ19" s="44">
        <v>2.7953377E-3</v>
      </c>
      <c r="LA19" s="44">
        <v>1.364601E-3</v>
      </c>
      <c r="LB19" s="44">
        <v>6.4895179999999999E-4</v>
      </c>
      <c r="LC19" s="44">
        <v>3.0027131999999998E-4</v>
      </c>
      <c r="LD19" s="44">
        <v>1.3504954E-4</v>
      </c>
      <c r="LE19" s="44">
        <v>5.917768E-5</v>
      </c>
      <c r="LF19" s="44">
        <v>2.5440764E-5</v>
      </c>
      <c r="LG19" s="44">
        <v>1.0801204E-5</v>
      </c>
      <c r="LH19" s="44">
        <v>4.5305014000000001E-6</v>
      </c>
      <c r="LI19" s="44">
        <v>1.8790633E-6</v>
      </c>
      <c r="LJ19" s="44">
        <v>7.7201485999999999E-7</v>
      </c>
      <c r="LK19" s="44">
        <v>3.1406826999999998E-7</v>
      </c>
      <c r="LL19" s="44">
        <v>1.264381E-7</v>
      </c>
      <c r="LM19" s="44">
        <v>5.0366147E-8</v>
      </c>
      <c r="LN19" s="44">
        <v>1.9888858999999998E-8</v>
      </c>
      <c r="LO19" s="44">
        <v>7.7954779999999998E-9</v>
      </c>
      <c r="LP19" s="44">
        <v>3.0400098000000001E-9</v>
      </c>
      <c r="LQ19" s="44">
        <v>1.1819902E-9</v>
      </c>
      <c r="LR19" s="44">
        <v>4.5550021999999998E-10</v>
      </c>
      <c r="LS19" s="44">
        <v>1.6339421E-10</v>
      </c>
      <c r="LT19" s="44">
        <v>0</v>
      </c>
      <c r="LU19" s="44">
        <v>0.13151940000000001</v>
      </c>
      <c r="LV19" s="44">
        <v>0.41824270000000002</v>
      </c>
      <c r="LW19" s="44">
        <v>0.70397942999999996</v>
      </c>
      <c r="LX19" s="44">
        <v>0.84193609999999997</v>
      </c>
      <c r="LY19" s="44">
        <v>0.85882133000000005</v>
      </c>
      <c r="LZ19" s="44">
        <v>0.81876850000000001</v>
      </c>
      <c r="MA19" s="44">
        <v>0.73356604999999997</v>
      </c>
      <c r="MB19" s="44">
        <v>0.62756319999999999</v>
      </c>
      <c r="MC19" s="44">
        <v>0.51123750000000001</v>
      </c>
      <c r="MD19" s="44">
        <v>0.39509640000000001</v>
      </c>
      <c r="ME19" s="44">
        <v>0.28831148000000001</v>
      </c>
      <c r="MF19" s="44">
        <v>0.19803104999999999</v>
      </c>
      <c r="MG19" s="44">
        <v>0.12784629</v>
      </c>
      <c r="MH19" s="44">
        <v>7.7854290000000007E-2</v>
      </c>
      <c r="MI19" s="44">
        <v>4.5021157999999999E-2</v>
      </c>
      <c r="MJ19" s="44">
        <v>2.4968717000000001E-2</v>
      </c>
      <c r="MK19" s="44">
        <v>1.3409422000000001E-2</v>
      </c>
      <c r="ML19" s="44">
        <v>7.0142099999999999E-3</v>
      </c>
      <c r="MM19" s="44">
        <v>3.5722756E-3</v>
      </c>
      <c r="MN19" s="44">
        <v>1.7700211999999999E-3</v>
      </c>
      <c r="MO19" s="44">
        <v>8.5276446999999996E-4</v>
      </c>
      <c r="MP19" s="44">
        <v>3.997955E-4</v>
      </c>
      <c r="MQ19" s="44">
        <v>1.8286231999999999E-4</v>
      </c>
      <c r="MR19" s="44">
        <v>8.1821294000000006E-5</v>
      </c>
      <c r="MS19" s="44">
        <v>3.5878667000000002E-5</v>
      </c>
      <c r="MT19" s="44">
        <v>1.5465895999999999E-5</v>
      </c>
      <c r="MU19" s="44">
        <v>6.5829169999999999E-6</v>
      </c>
      <c r="MV19" s="44">
        <v>2.7791799999999999E-6</v>
      </c>
      <c r="MW19" s="44">
        <v>1.1641603E-6</v>
      </c>
      <c r="MX19" s="44">
        <v>4.8236480000000003E-7</v>
      </c>
      <c r="MY19" s="44">
        <v>1.9740439E-7</v>
      </c>
      <c r="MZ19" s="44">
        <v>7.9943949999999995E-8</v>
      </c>
      <c r="NA19" s="44">
        <v>3.2144292999999997E-8</v>
      </c>
      <c r="NB19" s="44">
        <v>1.2866619E-8</v>
      </c>
      <c r="NC19" s="44">
        <v>5.1327102999999998E-9</v>
      </c>
      <c r="ND19" s="44">
        <v>2.0398834E-9</v>
      </c>
      <c r="NE19" s="44">
        <v>8.059416E-10</v>
      </c>
      <c r="NF19" s="44">
        <v>3.1371808000000001E-10</v>
      </c>
      <c r="NG19" s="44">
        <v>1.1296537E-10</v>
      </c>
      <c r="NH19" s="44">
        <v>0</v>
      </c>
      <c r="NI19" s="44">
        <v>0.14083950000000001</v>
      </c>
      <c r="NJ19" s="44">
        <v>0.43887599999999999</v>
      </c>
      <c r="NK19" s="44">
        <v>0.71902880000000002</v>
      </c>
      <c r="NL19" s="44">
        <v>0.84488980000000002</v>
      </c>
      <c r="NM19" s="44">
        <v>0.85624765999999997</v>
      </c>
      <c r="NN19" s="44">
        <v>0.80854886999999998</v>
      </c>
      <c r="NO19" s="44">
        <v>0.72116199999999997</v>
      </c>
      <c r="NP19" s="44">
        <v>0.61032456000000002</v>
      </c>
      <c r="NQ19" s="44">
        <v>0.48854904999999998</v>
      </c>
      <c r="NR19" s="44">
        <v>0.36854488000000002</v>
      </c>
      <c r="NS19" s="44">
        <v>0.26181757</v>
      </c>
      <c r="NT19" s="44">
        <v>0.17545672000000001</v>
      </c>
      <c r="NU19" s="44">
        <v>0.11157592400000001</v>
      </c>
      <c r="NV19" s="44">
        <v>6.7792320000000003E-2</v>
      </c>
      <c r="NW19" s="44">
        <v>3.9536386999999999E-2</v>
      </c>
      <c r="NX19" s="44">
        <v>2.2154272999999999E-2</v>
      </c>
      <c r="NY19" s="44">
        <v>1.1935509E-2</v>
      </c>
      <c r="NZ19" s="44">
        <v>6.1888346E-3</v>
      </c>
      <c r="OA19" s="44">
        <v>3.0961157999999998E-3</v>
      </c>
      <c r="OB19" s="44">
        <v>1.4972003000000001E-3</v>
      </c>
      <c r="OC19" s="44">
        <v>7.0366730000000005E-4</v>
      </c>
      <c r="OD19" s="44">
        <v>3.2384644000000001E-4</v>
      </c>
      <c r="OE19" s="44">
        <v>1.4695659999999999E-4</v>
      </c>
      <c r="OF19" s="44">
        <v>6.6045880000000003E-5</v>
      </c>
      <c r="OG19" s="44">
        <v>2.9425101999999999E-5</v>
      </c>
      <c r="OH19" s="44">
        <v>1.2955167000000001E-5</v>
      </c>
      <c r="OI19" s="44">
        <v>5.6053789999999998E-6</v>
      </c>
      <c r="OJ19" s="44">
        <v>2.3708044000000001E-6</v>
      </c>
      <c r="OK19" s="44">
        <v>9.7931430000000009E-7</v>
      </c>
      <c r="OL19" s="44">
        <v>3.9693663000000001E-7</v>
      </c>
      <c r="OM19" s="44">
        <v>1.5901884999999999E-7</v>
      </c>
      <c r="ON19" s="44">
        <v>6.3366669999999995E-8</v>
      </c>
      <c r="OO19" s="44">
        <v>2.5188460000000001E-8</v>
      </c>
      <c r="OP19" s="44">
        <v>9.9908639999999996E-9</v>
      </c>
      <c r="OQ19" s="44">
        <v>3.9489926999999996E-9</v>
      </c>
      <c r="OR19" s="44">
        <v>1.5486842E-9</v>
      </c>
      <c r="OS19" s="44">
        <v>5.9919219999999995E-10</v>
      </c>
      <c r="OT19" s="44">
        <v>2.2684822E-10</v>
      </c>
      <c r="OU19" s="44">
        <v>7.9254580000000005E-11</v>
      </c>
      <c r="OV19" s="44">
        <v>0</v>
      </c>
      <c r="OW19" s="44">
        <v>0.14382555</v>
      </c>
      <c r="OX19" s="44">
        <v>0.44527014999999998</v>
      </c>
      <c r="OY19" s="44">
        <v>0.72381799999999996</v>
      </c>
      <c r="OZ19" s="44">
        <v>0.84650499999999995</v>
      </c>
      <c r="PA19" s="44">
        <v>0.85582389999999997</v>
      </c>
      <c r="PB19" s="44">
        <v>0.80808692999999998</v>
      </c>
      <c r="PC19" s="44">
        <v>0.72255455999999996</v>
      </c>
      <c r="PD19" s="44">
        <v>0.61461467000000003</v>
      </c>
      <c r="PE19" s="44">
        <v>0.49579417999999997</v>
      </c>
      <c r="PF19" s="44">
        <v>0.37812665000000001</v>
      </c>
      <c r="PG19" s="44">
        <v>0.27259335000000001</v>
      </c>
      <c r="PH19" s="44">
        <v>0.18633524000000001</v>
      </c>
      <c r="PI19" s="44">
        <v>0.121284604</v>
      </c>
      <c r="PJ19" s="44">
        <v>7.5397069999999997E-2</v>
      </c>
      <c r="PK19" s="44">
        <v>4.4878660000000001E-2</v>
      </c>
      <c r="PL19" s="44">
        <v>2.565537E-2</v>
      </c>
      <c r="PM19" s="44">
        <v>1.4110912999999999E-2</v>
      </c>
      <c r="PN19" s="44">
        <v>7.4799760000000002E-3</v>
      </c>
      <c r="PO19" s="44">
        <v>3.8351177000000001E-3</v>
      </c>
      <c r="PP19" s="44">
        <v>1.9139628E-3</v>
      </c>
      <c r="PQ19" s="44">
        <v>9.3404565E-4</v>
      </c>
      <c r="PR19" s="44">
        <v>4.4647076999999999E-4</v>
      </c>
      <c r="PS19" s="44">
        <v>2.0898320999999999E-4</v>
      </c>
      <c r="PT19" s="44">
        <v>9.5691509999999998E-5</v>
      </c>
      <c r="PU19" s="44">
        <v>4.2803553000000003E-5</v>
      </c>
      <c r="PV19" s="44">
        <v>1.8685050000000002E-5</v>
      </c>
      <c r="PW19" s="44">
        <v>7.9722449999999994E-6</v>
      </c>
      <c r="PX19" s="44">
        <v>3.3414372000000002E-6</v>
      </c>
      <c r="PY19" s="44">
        <v>1.3845691E-6</v>
      </c>
      <c r="PZ19" s="44">
        <v>5.7032749999999998E-7</v>
      </c>
      <c r="QA19" s="44">
        <v>2.3405113E-7</v>
      </c>
      <c r="QB19" s="44">
        <v>9.5478384000000006E-8</v>
      </c>
      <c r="QC19" s="44">
        <v>3.8529706E-8</v>
      </c>
      <c r="QD19" s="44">
        <v>1.5312425000000002E-8</v>
      </c>
      <c r="QE19" s="44">
        <v>5.9755334000000002E-9</v>
      </c>
      <c r="QF19" s="44">
        <v>2.2868447000000002E-9</v>
      </c>
      <c r="QG19" s="44">
        <v>8.6193079999999999E-10</v>
      </c>
      <c r="QH19" s="44">
        <v>3.1986840000000001E-10</v>
      </c>
      <c r="QI19" s="44">
        <v>1.10118546E-10</v>
      </c>
      <c r="QJ19" s="44">
        <v>0</v>
      </c>
      <c r="QK19" s="44">
        <v>0.14153995999999999</v>
      </c>
      <c r="QL19" s="44">
        <v>0.43689023999999999</v>
      </c>
      <c r="QM19" s="44">
        <v>0.71420439999999996</v>
      </c>
      <c r="QN19" s="44">
        <v>0.84465575000000004</v>
      </c>
      <c r="QO19" s="44">
        <v>0.86170530000000001</v>
      </c>
      <c r="QP19" s="44">
        <v>0.82491433999999997</v>
      </c>
      <c r="QQ19" s="44">
        <v>0.74322854999999999</v>
      </c>
      <c r="QR19" s="44">
        <v>0.63846919999999996</v>
      </c>
      <c r="QS19" s="44">
        <v>0.52144676000000001</v>
      </c>
      <c r="QT19" s="44">
        <v>0.40462774000000001</v>
      </c>
      <c r="QU19" s="44">
        <v>0.29851967000000001</v>
      </c>
      <c r="QV19" s="44">
        <v>0.20944335</v>
      </c>
      <c r="QW19" s="44">
        <v>0.13962764999999999</v>
      </c>
      <c r="QX19" s="44">
        <v>8.8269695999999995E-2</v>
      </c>
      <c r="QY19" s="44">
        <v>5.2894839999999999E-2</v>
      </c>
      <c r="QZ19" s="44">
        <v>3.0115604000000001E-2</v>
      </c>
      <c r="RA19" s="44">
        <v>1.6403188999999999E-2</v>
      </c>
      <c r="RB19" s="44">
        <v>8.6274509999999995E-3</v>
      </c>
      <c r="RC19" s="44">
        <v>4.412755E-3</v>
      </c>
      <c r="RD19" s="44">
        <v>2.2054765999999998E-3</v>
      </c>
      <c r="RE19" s="44">
        <v>1.0797834999999999E-3</v>
      </c>
      <c r="RF19" s="44">
        <v>5.1803310000000003E-4</v>
      </c>
      <c r="RG19" s="44">
        <v>2.4318861000000001E-4</v>
      </c>
      <c r="RH19" s="44">
        <v>1.1148775E-4</v>
      </c>
      <c r="RI19" s="44">
        <v>4.9856969999999998E-5</v>
      </c>
      <c r="RJ19" s="44">
        <v>2.1800886000000002E-5</v>
      </c>
      <c r="RK19" s="44">
        <v>9.3650249999999993E-6</v>
      </c>
      <c r="RL19" s="44">
        <v>3.9686656000000004E-6</v>
      </c>
      <c r="RM19" s="44">
        <v>1.6606053E-6</v>
      </c>
      <c r="RN19" s="44">
        <v>6.8412049999999997E-7</v>
      </c>
      <c r="RO19" s="44">
        <v>2.7634063999999999E-7</v>
      </c>
      <c r="RP19" s="44">
        <v>1.0913234E-7</v>
      </c>
      <c r="RQ19" s="44">
        <v>4.2163876E-8</v>
      </c>
      <c r="RR19" s="44">
        <v>1.6018658E-8</v>
      </c>
      <c r="RS19" s="44">
        <v>6.0197450000000001E-9</v>
      </c>
      <c r="RT19" s="44">
        <v>2.2505802E-9</v>
      </c>
      <c r="RU19" s="44">
        <v>8.3931173000000002E-10</v>
      </c>
      <c r="RV19" s="44">
        <v>3.1020402999999999E-10</v>
      </c>
      <c r="RW19" s="44">
        <v>1.0647585E-10</v>
      </c>
      <c r="RX19" s="44">
        <v>0</v>
      </c>
      <c r="RY19" s="44">
        <v>0.13236701000000001</v>
      </c>
      <c r="RZ19" s="44">
        <v>0.4199524</v>
      </c>
      <c r="SA19" s="44">
        <v>0.70419425000000002</v>
      </c>
      <c r="SB19" s="44">
        <v>0.84204906000000002</v>
      </c>
      <c r="SC19" s="44">
        <v>0.86113273999999995</v>
      </c>
      <c r="SD19" s="44">
        <v>0.82480140000000002</v>
      </c>
      <c r="SE19" s="44">
        <v>0.74558550000000001</v>
      </c>
      <c r="SF19" s="44">
        <v>0.64625370000000004</v>
      </c>
      <c r="SG19" s="44">
        <v>0.53633182999999995</v>
      </c>
      <c r="SH19" s="44">
        <v>0.42484176000000001</v>
      </c>
      <c r="SI19" s="44">
        <v>0.31988919999999998</v>
      </c>
      <c r="SJ19" s="44">
        <v>0.2282063</v>
      </c>
      <c r="SK19" s="44">
        <v>0.15399784</v>
      </c>
      <c r="SL19" s="44">
        <v>9.8625489999999996E-2</v>
      </c>
      <c r="SM19" s="44">
        <v>6.0321252999999998E-2</v>
      </c>
      <c r="SN19" s="44">
        <v>3.5459827999999999E-2</v>
      </c>
      <c r="SO19" s="44">
        <v>2.0130052999999998E-2</v>
      </c>
      <c r="SP19" s="44">
        <v>1.1053800000000001E-2</v>
      </c>
      <c r="SQ19" s="44">
        <v>5.8761626000000001E-3</v>
      </c>
      <c r="SR19" s="44">
        <v>3.023151E-3</v>
      </c>
      <c r="SS19" s="44">
        <v>1.502069E-3</v>
      </c>
      <c r="ST19" s="44">
        <v>7.2061239999999995E-4</v>
      </c>
      <c r="SU19" s="44">
        <v>3.3503724000000001E-4</v>
      </c>
      <c r="SV19" s="44">
        <v>1.5188030000000001E-4</v>
      </c>
      <c r="SW19" s="44">
        <v>6.7553330000000005E-5</v>
      </c>
      <c r="SX19" s="44">
        <v>2.9614856E-5</v>
      </c>
      <c r="SY19" s="44">
        <v>1.2819984E-5</v>
      </c>
      <c r="SZ19" s="44">
        <v>5.4699849999999999E-6</v>
      </c>
      <c r="TA19" s="44">
        <v>2.2907150000000001E-6</v>
      </c>
      <c r="TB19" s="44">
        <v>9.3888559999999999E-7</v>
      </c>
      <c r="TC19" s="44">
        <v>3.7578314999999999E-7</v>
      </c>
      <c r="TD19" s="44">
        <v>1.4679033000000001E-7</v>
      </c>
      <c r="TE19" s="44">
        <v>5.6017639999999997E-8</v>
      </c>
      <c r="TF19" s="44">
        <v>2.0970642000000001E-8</v>
      </c>
      <c r="TG19" s="44">
        <v>7.7396990000000002E-9</v>
      </c>
      <c r="TH19" s="44">
        <v>2.8215091999999999E-9</v>
      </c>
      <c r="TI19" s="44">
        <v>1.0141748999999999E-9</v>
      </c>
      <c r="TJ19" s="44">
        <v>3.5724973000000002E-10</v>
      </c>
      <c r="TK19" s="44">
        <v>1.1627353E-10</v>
      </c>
      <c r="TL19" s="44">
        <v>0</v>
      </c>
      <c r="TM19" s="44">
        <v>0.13187972000000001</v>
      </c>
      <c r="TN19" s="44">
        <v>0.41686960000000001</v>
      </c>
      <c r="TO19" s="44">
        <v>0.69919960000000003</v>
      </c>
      <c r="TP19" s="44">
        <v>0.84204095999999995</v>
      </c>
      <c r="TQ19" s="44">
        <v>0.86878979999999995</v>
      </c>
      <c r="TR19" s="44">
        <v>0.84004590000000001</v>
      </c>
      <c r="TS19" s="44">
        <v>0.77021640000000002</v>
      </c>
      <c r="TT19" s="44">
        <v>0.67805402999999997</v>
      </c>
      <c r="TU19" s="44">
        <v>0.5715905</v>
      </c>
      <c r="TV19" s="44">
        <v>0.45977174999999998</v>
      </c>
      <c r="TW19" s="44">
        <v>0.35202519999999998</v>
      </c>
      <c r="TX19" s="44">
        <v>0.25631619999999999</v>
      </c>
      <c r="TY19" s="44">
        <v>0.17759979000000001</v>
      </c>
      <c r="TZ19" s="44">
        <v>0.11726259999999999</v>
      </c>
      <c r="UA19" s="44">
        <v>7.3853970000000005E-2</v>
      </c>
      <c r="UB19" s="44">
        <v>4.4410307000000003E-2</v>
      </c>
      <c r="UC19" s="44">
        <v>2.5524108E-2</v>
      </c>
      <c r="UD19" s="44">
        <v>1.4045311E-2</v>
      </c>
      <c r="UE19" s="44">
        <v>7.4073654000000001E-3</v>
      </c>
      <c r="UF19" s="44">
        <v>3.7461069999999998E-3</v>
      </c>
      <c r="UG19" s="44">
        <v>1.8250132E-3</v>
      </c>
      <c r="UH19" s="44">
        <v>8.6223107000000002E-4</v>
      </c>
      <c r="UI19" s="44">
        <v>3.9716973000000002E-4</v>
      </c>
      <c r="UJ19" s="44">
        <v>1.7891232000000001E-4</v>
      </c>
      <c r="UK19" s="44">
        <v>7.9051969999999999E-5</v>
      </c>
      <c r="UL19" s="44">
        <v>3.4262050000000002E-5</v>
      </c>
      <c r="UM19" s="44">
        <v>1.4534594E-5</v>
      </c>
      <c r="UN19" s="44">
        <v>6.0289412000000004E-6</v>
      </c>
      <c r="UO19" s="44">
        <v>2.4444277999999999E-6</v>
      </c>
      <c r="UP19" s="44">
        <v>9.6953109999999994E-7</v>
      </c>
      <c r="UQ19" s="44">
        <v>3.7695486E-7</v>
      </c>
      <c r="UR19" s="44">
        <v>1.4474463E-7</v>
      </c>
      <c r="US19" s="44">
        <v>5.5258017E-8</v>
      </c>
      <c r="UT19" s="44">
        <v>2.0950502E-8</v>
      </c>
      <c r="UU19" s="44">
        <v>7.8598769999999994E-9</v>
      </c>
      <c r="UV19" s="44">
        <v>2.9172310000000002E-9</v>
      </c>
      <c r="UW19" s="44">
        <v>1.0707157999999999E-9</v>
      </c>
      <c r="UX19" s="44">
        <v>3.8547088000000001E-10</v>
      </c>
      <c r="UY19" s="44">
        <v>1.2807232E-10</v>
      </c>
      <c r="UZ19" s="44">
        <v>0</v>
      </c>
      <c r="VA19" s="44">
        <v>0.13343442999999999</v>
      </c>
      <c r="VB19" s="44">
        <v>0.42118695</v>
      </c>
      <c r="VC19" s="44">
        <v>0.703677</v>
      </c>
      <c r="VD19" s="44">
        <v>0.84381430000000002</v>
      </c>
      <c r="VE19" s="44">
        <v>0.86858009999999997</v>
      </c>
      <c r="VF19" s="44">
        <v>0.83861715000000003</v>
      </c>
      <c r="VG19" s="44">
        <v>0.76738200000000001</v>
      </c>
      <c r="VH19" s="44">
        <v>0.67410713</v>
      </c>
      <c r="VI19" s="44">
        <v>0.56707262999999997</v>
      </c>
      <c r="VJ19" s="44">
        <v>0.45506163999999999</v>
      </c>
      <c r="VK19" s="44">
        <v>0.34701865999999998</v>
      </c>
      <c r="VL19" s="44">
        <v>0.25084489999999998</v>
      </c>
      <c r="VM19" s="44">
        <v>0.17176</v>
      </c>
      <c r="VN19" s="44">
        <v>0.11153831</v>
      </c>
      <c r="VO19" s="44">
        <v>6.8845465999999994E-2</v>
      </c>
      <c r="VP19" s="44">
        <v>4.0427820000000003E-2</v>
      </c>
      <c r="VQ19" s="44">
        <v>2.2568847999999999E-2</v>
      </c>
      <c r="VR19" s="44">
        <v>1.1991989999999999E-2</v>
      </c>
      <c r="VS19" s="44">
        <v>6.1012150000000001E-3</v>
      </c>
      <c r="VT19" s="44">
        <v>2.9979132000000001E-3</v>
      </c>
      <c r="VU19" s="44">
        <v>1.4304745999999999E-3</v>
      </c>
      <c r="VV19" s="44">
        <v>6.6412473E-4</v>
      </c>
      <c r="VW19" s="44">
        <v>3.0025542999999999E-4</v>
      </c>
      <c r="VX19" s="44">
        <v>1.3213213E-4</v>
      </c>
      <c r="VY19" s="44">
        <v>5.6494016000000002E-5</v>
      </c>
      <c r="VZ19" s="44">
        <v>2.3482327000000001E-5</v>
      </c>
      <c r="WA19" s="44">
        <v>9.5207879999999992E-6</v>
      </c>
      <c r="WB19" s="44">
        <v>3.778886E-6</v>
      </c>
      <c r="WC19" s="44">
        <v>1.4784105000000001E-6</v>
      </c>
      <c r="WD19" s="44">
        <v>5.7323694999999996E-7</v>
      </c>
      <c r="WE19" s="44">
        <v>2.2063172E-7</v>
      </c>
      <c r="WF19" s="44">
        <v>8.4181970000000003E-8</v>
      </c>
      <c r="WG19" s="44">
        <v>3.1747219999999997E-8</v>
      </c>
      <c r="WH19" s="44">
        <v>1.1791354E-8</v>
      </c>
      <c r="WI19" s="44">
        <v>4.2893413E-9</v>
      </c>
      <c r="WJ19" s="44">
        <v>1.5213566E-9</v>
      </c>
      <c r="WK19" s="44">
        <v>5.2716890000000001E-10</v>
      </c>
      <c r="WL19" s="44">
        <v>1.7892286000000001E-10</v>
      </c>
      <c r="WM19" s="44">
        <v>5.6085610000000003E-11</v>
      </c>
      <c r="WN19" s="44">
        <v>0</v>
      </c>
      <c r="WO19" s="44">
        <v>0.12749952000000001</v>
      </c>
      <c r="WP19" s="44">
        <v>0.40329680000000001</v>
      </c>
      <c r="WQ19" s="44">
        <v>0.68356525999999995</v>
      </c>
      <c r="WR19" s="44">
        <v>0.83755729999999995</v>
      </c>
      <c r="WS19" s="44">
        <v>0.87731963000000002</v>
      </c>
      <c r="WT19" s="44">
        <v>0.85596793999999998</v>
      </c>
      <c r="WU19" s="44">
        <v>0.79219240000000002</v>
      </c>
      <c r="WV19" s="44">
        <v>0.70183799999999996</v>
      </c>
      <c r="WW19" s="44">
        <v>0.59334666000000003</v>
      </c>
      <c r="WX19" s="44">
        <v>0.47731050000000003</v>
      </c>
      <c r="WY19" s="44">
        <v>0.36513075</v>
      </c>
      <c r="WZ19" s="44">
        <v>0.26573518000000002</v>
      </c>
      <c r="XA19" s="44">
        <v>0.18405482000000001</v>
      </c>
      <c r="XB19" s="44">
        <v>0.12126567000000001</v>
      </c>
      <c r="XC19" s="44">
        <v>7.5885499999999995E-2</v>
      </c>
      <c r="XD19" s="44">
        <v>4.5097159999999997E-2</v>
      </c>
      <c r="XE19" s="44">
        <v>2.5549513999999999E-2</v>
      </c>
      <c r="XF19" s="44">
        <v>1.3878203E-2</v>
      </c>
      <c r="XG19" s="44">
        <v>7.2505570000000004E-3</v>
      </c>
      <c r="XH19" s="44">
        <v>3.6456523999999998E-3</v>
      </c>
      <c r="XI19" s="44">
        <v>1.7663848E-3</v>
      </c>
      <c r="XJ19" s="44">
        <v>8.2767959999999999E-4</v>
      </c>
      <c r="XK19" s="44">
        <v>3.7640712E-4</v>
      </c>
      <c r="XL19" s="44">
        <v>1.6646733000000001E-4</v>
      </c>
      <c r="XM19" s="44">
        <v>7.1926770000000002E-5</v>
      </c>
      <c r="XN19" s="44">
        <v>3.0493815E-5</v>
      </c>
      <c r="XO19" s="44">
        <v>1.2694828000000001E-5</v>
      </c>
      <c r="XP19" s="44">
        <v>5.1900865000000002E-6</v>
      </c>
      <c r="XQ19" s="44">
        <v>2.0882297999999999E-6</v>
      </c>
      <c r="XR19" s="44">
        <v>8.2774186999999998E-7</v>
      </c>
      <c r="XS19" s="44">
        <v>3.2237148000000002E-7</v>
      </c>
      <c r="XT19" s="44">
        <v>1.2310499999999999E-7</v>
      </c>
      <c r="XU19" s="44">
        <v>4.5966182000000001E-8</v>
      </c>
      <c r="XV19" s="44">
        <v>1.6801982000000001E-8</v>
      </c>
      <c r="XW19" s="44">
        <v>6.050598E-9</v>
      </c>
      <c r="XX19" s="44">
        <v>2.1681603000000002E-9</v>
      </c>
      <c r="XY19" s="44">
        <v>7.7713962999999997E-10</v>
      </c>
      <c r="XZ19" s="44">
        <v>2.7651167E-10</v>
      </c>
      <c r="YA19" s="44">
        <v>9.1856265999999996E-11</v>
      </c>
      <c r="YB19" s="44">
        <v>0</v>
      </c>
      <c r="YC19" s="44">
        <v>0.11076647000000001</v>
      </c>
      <c r="YD19" s="44">
        <v>0.36431461999999998</v>
      </c>
      <c r="YE19" s="44">
        <v>0.65116143000000004</v>
      </c>
      <c r="YF19" s="44">
        <v>0.82456063999999996</v>
      </c>
      <c r="YG19" s="44">
        <v>0.87903123999999999</v>
      </c>
      <c r="YH19" s="44">
        <v>0.86246460000000003</v>
      </c>
      <c r="YI19" s="44">
        <v>0.80156844999999999</v>
      </c>
      <c r="YJ19" s="44">
        <v>0.71301829999999999</v>
      </c>
      <c r="YK19" s="44">
        <v>0.60724409999999995</v>
      </c>
      <c r="YL19" s="44">
        <v>0.49387463999999998</v>
      </c>
      <c r="YM19" s="44">
        <v>0.38192736999999999</v>
      </c>
      <c r="YN19" s="44">
        <v>0.27966809999999998</v>
      </c>
      <c r="YO19" s="44">
        <v>0.19338240000000001</v>
      </c>
      <c r="YP19" s="44">
        <v>0.12608564</v>
      </c>
      <c r="YQ19" s="44">
        <v>7.7566200000000002E-2</v>
      </c>
      <c r="YR19" s="44">
        <v>4.519811E-2</v>
      </c>
      <c r="YS19" s="44">
        <v>2.5088698E-2</v>
      </c>
      <c r="YT19" s="44">
        <v>1.3335135999999999E-2</v>
      </c>
      <c r="YU19" s="44">
        <v>6.8103605999999999E-3</v>
      </c>
      <c r="YV19" s="44">
        <v>3.3477568000000002E-3</v>
      </c>
      <c r="YW19" s="44">
        <v>1.5859593E-3</v>
      </c>
      <c r="YX19" s="44">
        <v>7.2334730000000005E-4</v>
      </c>
      <c r="YY19" s="44">
        <v>3.1680986000000001E-4</v>
      </c>
      <c r="YZ19" s="44">
        <v>1.3329567E-4</v>
      </c>
      <c r="ZA19" s="44">
        <v>5.3990509999999998E-5</v>
      </c>
      <c r="ZB19" s="44">
        <v>2.1180872999999999E-5</v>
      </c>
      <c r="ZC19" s="44">
        <v>8.1298100000000003E-6</v>
      </c>
      <c r="ZD19" s="44">
        <v>3.0797495999999999E-6</v>
      </c>
      <c r="ZE19" s="44">
        <v>1.1556560000000001E-6</v>
      </c>
      <c r="ZF19" s="44">
        <v>4.2979009999999998E-7</v>
      </c>
      <c r="ZG19" s="44">
        <v>1.5875028E-7</v>
      </c>
      <c r="ZH19" s="44">
        <v>5.8449333999999997E-8</v>
      </c>
      <c r="ZI19" s="44">
        <v>2.1495897E-8</v>
      </c>
      <c r="ZJ19" s="44">
        <v>7.904018E-9</v>
      </c>
      <c r="ZK19" s="44">
        <v>2.9001472000000001E-9</v>
      </c>
      <c r="ZL19" s="44">
        <v>1.0605954E-9</v>
      </c>
      <c r="ZM19" s="44">
        <v>3.8607553000000002E-10</v>
      </c>
      <c r="ZN19" s="44">
        <v>1.3876350999999999E-10</v>
      </c>
      <c r="ZO19" s="44">
        <v>4.6171667E-11</v>
      </c>
      <c r="ZP19" s="44">
        <v>0</v>
      </c>
      <c r="ZQ19" s="44">
        <v>0.12331773</v>
      </c>
      <c r="ZR19" s="44">
        <v>0.39789989999999997</v>
      </c>
      <c r="ZS19" s="44">
        <v>0.68377507000000004</v>
      </c>
      <c r="ZT19" s="44">
        <v>0.83804210000000001</v>
      </c>
      <c r="ZU19" s="44">
        <v>0.87235149999999995</v>
      </c>
      <c r="ZV19" s="44">
        <v>0.84636252999999995</v>
      </c>
      <c r="ZW19" s="44">
        <v>0.77801050000000005</v>
      </c>
      <c r="ZX19" s="44">
        <v>0.68491299999999999</v>
      </c>
      <c r="ZY19" s="44">
        <v>0.57506250000000003</v>
      </c>
      <c r="ZZ19" s="44">
        <v>0.45786231999999999</v>
      </c>
      <c r="AAA19" s="44">
        <v>0.34427439999999998</v>
      </c>
      <c r="AAB19" s="44">
        <v>0.24413766000000001</v>
      </c>
      <c r="AAC19" s="44">
        <v>0.16356622000000001</v>
      </c>
      <c r="AAD19" s="44">
        <v>0.10402573</v>
      </c>
      <c r="AAE19" s="44">
        <v>6.3149650000000002E-2</v>
      </c>
      <c r="AAF19" s="44">
        <v>3.6713160000000002E-2</v>
      </c>
      <c r="AAG19" s="44">
        <v>2.0447508E-2</v>
      </c>
      <c r="AAH19" s="44">
        <v>1.0899855999999999E-2</v>
      </c>
      <c r="AAI19" s="44">
        <v>5.5590062000000001E-3</v>
      </c>
      <c r="AAJ19" s="44">
        <v>2.7103154000000002E-3</v>
      </c>
      <c r="AAK19" s="44">
        <v>1.262205E-3</v>
      </c>
      <c r="AAL19" s="44">
        <v>5.6389350000000005E-4</v>
      </c>
      <c r="AAM19" s="44">
        <v>2.4397975E-4</v>
      </c>
      <c r="AAN19" s="44">
        <v>1.0314298E-4</v>
      </c>
      <c r="AAO19" s="44">
        <v>4.2886928000000001E-5</v>
      </c>
      <c r="AAP19" s="44">
        <v>1.7604656000000001E-5</v>
      </c>
      <c r="AAQ19" s="44">
        <v>7.1438044E-6</v>
      </c>
      <c r="AAR19" s="44">
        <v>2.8559454999999999E-6</v>
      </c>
      <c r="AAS19" s="44">
        <v>1.1207706999999999E-6</v>
      </c>
      <c r="AAT19" s="44">
        <v>4.3061296999999999E-7</v>
      </c>
      <c r="AAU19" s="44">
        <v>1.6216874999999999E-7</v>
      </c>
      <c r="AAV19" s="44">
        <v>6.0046474000000006E-8</v>
      </c>
      <c r="AAW19" s="44">
        <v>2.1913493000000001E-8</v>
      </c>
      <c r="AAX19" s="44">
        <v>7.9079180000000007E-9</v>
      </c>
      <c r="AAY19" s="44">
        <v>2.828311E-9</v>
      </c>
      <c r="AAZ19" s="44">
        <v>1.0012188E-9</v>
      </c>
      <c r="ABA19" s="44">
        <v>3.4987349999999998E-10</v>
      </c>
      <c r="ABB19" s="44">
        <v>1.2008598E-10</v>
      </c>
      <c r="ABC19" s="44">
        <v>3.8169235E-11</v>
      </c>
      <c r="ABD19" s="44">
        <v>0</v>
      </c>
      <c r="ABE19" s="44">
        <v>0.12935515</v>
      </c>
      <c r="ABF19" s="44">
        <v>0.41078500000000001</v>
      </c>
      <c r="ABG19" s="44">
        <v>0.69374305000000003</v>
      </c>
      <c r="ABH19" s="44">
        <v>0.84022677000000001</v>
      </c>
      <c r="ABI19" s="44">
        <v>0.86910220000000005</v>
      </c>
      <c r="ABJ19" s="44">
        <v>0.83966403999999994</v>
      </c>
      <c r="ABK19" s="44">
        <v>0.76630074000000004</v>
      </c>
      <c r="ABL19" s="44">
        <v>0.66808783999999999</v>
      </c>
      <c r="ABM19" s="44">
        <v>0.55444090000000001</v>
      </c>
      <c r="ABN19" s="44">
        <v>0.43647726999999997</v>
      </c>
      <c r="ABO19" s="44">
        <v>0.32521697999999999</v>
      </c>
      <c r="ABP19" s="44">
        <v>0.22926601999999999</v>
      </c>
      <c r="ABQ19" s="44">
        <v>0.15294336</v>
      </c>
      <c r="ABR19" s="44">
        <v>9.654828E-2</v>
      </c>
      <c r="ABS19" s="44">
        <v>5.7672843000000001E-2</v>
      </c>
      <c r="ABT19" s="44">
        <v>3.2617426999999997E-2</v>
      </c>
      <c r="ABU19" s="44">
        <v>1.7507352E-2</v>
      </c>
      <c r="ABV19" s="44">
        <v>8.9591270000000008E-3</v>
      </c>
      <c r="ABW19" s="44">
        <v>4.3983134000000002E-3</v>
      </c>
      <c r="ABX19" s="44">
        <v>2.0879182999999999E-3</v>
      </c>
      <c r="ABY19" s="44">
        <v>9.666195E-4</v>
      </c>
      <c r="ABZ19" s="44">
        <v>4.379268E-4</v>
      </c>
      <c r="ACA19" s="44">
        <v>1.938221E-4</v>
      </c>
      <c r="ACB19" s="44">
        <v>8.356146E-5</v>
      </c>
      <c r="ACC19" s="44">
        <v>3.4963089999999997E-5</v>
      </c>
      <c r="ACD19" s="44">
        <v>1.414407E-5</v>
      </c>
      <c r="ACE19" s="44">
        <v>5.5182970000000003E-6</v>
      </c>
      <c r="ACF19" s="44">
        <v>2.0873669999999998E-6</v>
      </c>
      <c r="ACG19" s="44">
        <v>7.7346663999999999E-7</v>
      </c>
      <c r="ACH19" s="44">
        <v>2.8435141999999999E-7</v>
      </c>
      <c r="ACI19" s="44">
        <v>1.0447756E-7</v>
      </c>
      <c r="ACJ19" s="44">
        <v>3.8514915999999997E-8</v>
      </c>
      <c r="ACK19" s="44">
        <v>1.4238096000000001E-8</v>
      </c>
      <c r="ACL19" s="44">
        <v>5.2544529999999999E-9</v>
      </c>
      <c r="ACM19" s="44">
        <v>1.9237445E-9</v>
      </c>
      <c r="ACN19" s="44">
        <v>6.9561889999999998E-10</v>
      </c>
      <c r="ACO19" s="44">
        <v>2.4749172E-10</v>
      </c>
      <c r="ACP19" s="44">
        <v>8.6017879999999995E-11</v>
      </c>
      <c r="ACQ19" s="44">
        <v>2.752687E-11</v>
      </c>
      <c r="ACR19" s="44">
        <v>0</v>
      </c>
      <c r="ACS19" s="44">
        <v>0.13841492999999999</v>
      </c>
      <c r="ACT19" s="44">
        <v>0.43007849999999997</v>
      </c>
      <c r="ACU19" s="44">
        <v>0.70837930000000005</v>
      </c>
      <c r="ACV19" s="44">
        <v>0.84322834000000002</v>
      </c>
      <c r="ACW19" s="44">
        <v>0.86411280000000001</v>
      </c>
      <c r="ACX19" s="44">
        <v>0.83054702999999996</v>
      </c>
      <c r="ACY19" s="44">
        <v>0.75293284999999999</v>
      </c>
      <c r="ACZ19" s="44">
        <v>0.65104819999999997</v>
      </c>
      <c r="ADA19" s="44">
        <v>0.5344217</v>
      </c>
      <c r="ADB19" s="44">
        <v>0.41470063000000001</v>
      </c>
      <c r="ADC19" s="44">
        <v>0.30347550000000001</v>
      </c>
      <c r="ADD19" s="44">
        <v>0.20920743</v>
      </c>
      <c r="ADE19" s="44">
        <v>0.13613944</v>
      </c>
      <c r="ADF19" s="44">
        <v>8.3974294000000005E-2</v>
      </c>
      <c r="ADG19" s="44">
        <v>4.9314579999999997E-2</v>
      </c>
      <c r="ADH19" s="44">
        <v>2.7680369999999999E-2</v>
      </c>
      <c r="ADI19" s="44">
        <v>1.49073405E-2</v>
      </c>
      <c r="ADJ19" s="44">
        <v>7.7313184999999998E-3</v>
      </c>
      <c r="ADK19" s="44">
        <v>3.8798444000000001E-3</v>
      </c>
      <c r="ADL19" s="44">
        <v>1.8897603E-3</v>
      </c>
      <c r="ADM19" s="44">
        <v>8.9443319999999999E-4</v>
      </c>
      <c r="ADN19" s="44">
        <v>4.1140479999999998E-4</v>
      </c>
      <c r="ADO19" s="44">
        <v>1.8422115999999999E-4</v>
      </c>
      <c r="ADP19" s="44">
        <v>8.0437980000000003E-5</v>
      </c>
      <c r="ADQ19" s="44">
        <v>3.4278345999999999E-5</v>
      </c>
      <c r="ADR19" s="44">
        <v>1.4267701999999999E-5</v>
      </c>
      <c r="ADS19" s="44">
        <v>5.8264644999999996E-6</v>
      </c>
      <c r="ADT19" s="44">
        <v>2.3435699999999999E-6</v>
      </c>
      <c r="ADU19" s="44">
        <v>9.3037660000000005E-7</v>
      </c>
      <c r="ADV19" s="44">
        <v>3.6459292000000002E-7</v>
      </c>
      <c r="ADW19" s="44">
        <v>1.4049733E-7</v>
      </c>
      <c r="ADX19" s="44">
        <v>5.2938699999999999E-8</v>
      </c>
      <c r="ADY19" s="44">
        <v>1.9422773999999999E-8</v>
      </c>
      <c r="ADZ19" s="44">
        <v>6.9347329999999998E-9</v>
      </c>
      <c r="AEA19" s="44">
        <v>2.4330864E-9</v>
      </c>
      <c r="AEB19" s="44">
        <v>8.4847429999999999E-10</v>
      </c>
      <c r="AEC19" s="44">
        <v>2.9688834999999999E-10</v>
      </c>
      <c r="AED19" s="44">
        <v>1.0385394E-10</v>
      </c>
      <c r="AEE19" s="44">
        <v>3.3918319999999997E-11</v>
      </c>
      <c r="AEF19" s="44">
        <v>0</v>
      </c>
      <c r="AEG19" s="44">
        <v>0.13816337000000001</v>
      </c>
      <c r="AEH19" s="44">
        <v>0.43278533000000002</v>
      </c>
      <c r="AEI19" s="44">
        <v>0.71401349999999997</v>
      </c>
      <c r="AEJ19" s="44">
        <v>0.84180730000000004</v>
      </c>
      <c r="AEK19" s="44">
        <v>0.8538386</v>
      </c>
      <c r="AEL19" s="44">
        <v>0.80832210000000004</v>
      </c>
      <c r="AEM19" s="44">
        <v>0.72365440000000003</v>
      </c>
      <c r="AEN19" s="44">
        <v>0.61888350000000003</v>
      </c>
      <c r="AEO19" s="44">
        <v>0.50522316</v>
      </c>
      <c r="AEP19" s="44">
        <v>0.39289182</v>
      </c>
      <c r="AEQ19" s="44">
        <v>0.29047814</v>
      </c>
      <c r="AER19" s="44">
        <v>0.20392536</v>
      </c>
      <c r="AES19" s="44">
        <v>0.13585958000000001</v>
      </c>
      <c r="AET19" s="44">
        <v>8.5933684999999996E-2</v>
      </c>
      <c r="AEU19" s="44">
        <v>5.1719370000000001E-2</v>
      </c>
      <c r="AEV19" s="44">
        <v>2.9729740000000001E-2</v>
      </c>
      <c r="AEW19" s="44">
        <v>1.6394282E-2</v>
      </c>
      <c r="AEX19" s="44">
        <v>8.7100670000000002E-3</v>
      </c>
      <c r="AEY19" s="44">
        <v>4.4685150000000002E-3</v>
      </c>
      <c r="AEZ19" s="44">
        <v>2.2182019999999998E-3</v>
      </c>
      <c r="AFA19" s="44">
        <v>1.0678945E-3</v>
      </c>
      <c r="AFB19" s="44">
        <v>5.0040974999999998E-4</v>
      </c>
      <c r="AFC19" s="44">
        <v>2.2899632E-4</v>
      </c>
      <c r="AFD19" s="44">
        <v>1.0266626499999999E-4</v>
      </c>
      <c r="AFE19" s="44">
        <v>4.5240464000000003E-5</v>
      </c>
      <c r="AFF19" s="44">
        <v>1.9665946E-5</v>
      </c>
      <c r="AFG19" s="44">
        <v>8.4357329999999998E-6</v>
      </c>
      <c r="AFH19" s="44">
        <v>3.5646908E-6</v>
      </c>
      <c r="AFI19" s="44">
        <v>1.4802627E-6</v>
      </c>
      <c r="AFJ19" s="44">
        <v>6.0257139999999997E-7</v>
      </c>
      <c r="AFK19" s="44">
        <v>2.4021685000000002E-7</v>
      </c>
      <c r="AFL19" s="44">
        <v>9.3986519999999999E-8</v>
      </c>
      <c r="AFM19" s="44">
        <v>3.6223444000000002E-8</v>
      </c>
      <c r="AFN19" s="44">
        <v>1.3800214E-8</v>
      </c>
      <c r="AFO19" s="44">
        <v>5.2009139999999996E-9</v>
      </c>
      <c r="AFP19" s="44">
        <v>1.9341639999999999E-9</v>
      </c>
      <c r="AFQ19" s="44">
        <v>7.0679873000000001E-10</v>
      </c>
      <c r="AFR19" s="44">
        <v>2.5174753999999999E-10</v>
      </c>
      <c r="AFS19" s="44">
        <v>8.2451369999999999E-11</v>
      </c>
      <c r="AFT19" s="43"/>
      <c r="AFU19" s="42">
        <f t="shared" si="24"/>
        <v>2.3797796999999999E-2</v>
      </c>
      <c r="AFV19" s="42">
        <f t="shared" si="24"/>
        <v>4.3119483E-2</v>
      </c>
      <c r="AFW19" s="42">
        <f t="shared" si="24"/>
        <v>7.0388325000000002E-2</v>
      </c>
      <c r="AFX19" s="42">
        <f t="shared" si="24"/>
        <v>0.10339879</v>
      </c>
      <c r="AFY19" s="42">
        <f t="shared" si="24"/>
        <v>0.13983223</v>
      </c>
      <c r="AFZ19" s="42">
        <f t="shared" si="24"/>
        <v>0.16942384999999999</v>
      </c>
      <c r="AGA19" s="42">
        <f t="shared" si="24"/>
        <v>0.22842172999999999</v>
      </c>
      <c r="AGB19" s="42">
        <f t="shared" si="24"/>
        <v>0.28831148000000001</v>
      </c>
      <c r="AGC19" s="42">
        <f t="shared" si="24"/>
        <v>0.36854488000000002</v>
      </c>
      <c r="AGD19" s="42">
        <f t="shared" si="24"/>
        <v>0.49579417999999997</v>
      </c>
      <c r="AGE19" s="42">
        <f t="shared" si="25"/>
        <v>0.63846919999999996</v>
      </c>
      <c r="AGF19" s="42">
        <f t="shared" si="25"/>
        <v>0.74558550000000001</v>
      </c>
      <c r="AGG19" s="42">
        <f t="shared" si="25"/>
        <v>0.84004590000000001</v>
      </c>
      <c r="AGH19" s="42">
        <f t="shared" si="25"/>
        <v>0.86858009999999997</v>
      </c>
      <c r="AGI19" s="42">
        <f t="shared" si="25"/>
        <v>0.83755729999999995</v>
      </c>
      <c r="AGJ19" s="42">
        <f t="shared" si="25"/>
        <v>0.65116143000000004</v>
      </c>
      <c r="AGK19" s="42">
        <f t="shared" si="25"/>
        <v>0.39789989999999997</v>
      </c>
      <c r="AGL19" s="42">
        <f t="shared" si="25"/>
        <v>0.12935515</v>
      </c>
      <c r="AGM19" s="42">
        <f t="shared" si="25"/>
        <v>0</v>
      </c>
      <c r="AGN19" s="42">
        <f t="shared" si="25"/>
        <v>3.3918319999999997E-11</v>
      </c>
      <c r="AGO19" s="41">
        <f t="shared" si="32"/>
        <v>0.35198436125169591</v>
      </c>
      <c r="AGP19" s="2"/>
      <c r="AGQ19" s="42">
        <f t="shared" si="26"/>
        <v>3.1986840000000001E-10</v>
      </c>
      <c r="AGR19" s="42">
        <f t="shared" si="26"/>
        <v>8.6274509999999995E-3</v>
      </c>
      <c r="AGS19" s="42">
        <f t="shared" si="26"/>
        <v>3.1020402999999999E-10</v>
      </c>
      <c r="AGT19" s="42">
        <f t="shared" si="26"/>
        <v>1.1053800000000001E-2</v>
      </c>
      <c r="AGU19" s="42">
        <f t="shared" si="26"/>
        <v>3.5724973000000002E-10</v>
      </c>
      <c r="AGV19" s="42">
        <f t="shared" si="26"/>
        <v>1.4045311E-2</v>
      </c>
      <c r="AGW19" s="42">
        <f t="shared" si="26"/>
        <v>3.8547088000000001E-10</v>
      </c>
      <c r="AGX19" s="42">
        <f t="shared" si="26"/>
        <v>1.1991989999999999E-2</v>
      </c>
      <c r="AGY19" s="42">
        <f t="shared" si="26"/>
        <v>1.7892286000000001E-10</v>
      </c>
      <c r="AGZ19" s="42">
        <f t="shared" si="26"/>
        <v>1.3878203E-2</v>
      </c>
      <c r="AHA19" s="42">
        <f t="shared" si="27"/>
        <v>2.7651167E-10</v>
      </c>
      <c r="AHB19" s="42">
        <f t="shared" si="27"/>
        <v>1.3335135999999999E-2</v>
      </c>
      <c r="AHC19" s="42">
        <f t="shared" si="27"/>
        <v>1.3876350999999999E-10</v>
      </c>
      <c r="AHD19" s="42">
        <f t="shared" si="27"/>
        <v>1.0899855999999999E-2</v>
      </c>
      <c r="AHE19" s="42">
        <f t="shared" si="27"/>
        <v>1.2008598E-10</v>
      </c>
      <c r="AHF19" s="42">
        <f t="shared" si="27"/>
        <v>8.9591270000000008E-3</v>
      </c>
      <c r="AHG19" s="42">
        <f t="shared" si="27"/>
        <v>8.6017879999999995E-11</v>
      </c>
      <c r="AHH19" s="42">
        <f t="shared" si="27"/>
        <v>7.7313184999999998E-3</v>
      </c>
      <c r="AHI19" s="42">
        <f t="shared" si="27"/>
        <v>1.0385394E-10</v>
      </c>
      <c r="AHJ19" s="42">
        <f t="shared" si="27"/>
        <v>8.7100670000000002E-3</v>
      </c>
      <c r="AHK19" s="41">
        <f t="shared" si="33"/>
        <v>5.4616130888474439E-3</v>
      </c>
      <c r="AHL19" s="2"/>
      <c r="AHM19" s="42">
        <f t="shared" si="28"/>
        <v>2.5174753999999999E-10</v>
      </c>
      <c r="AHN19" s="42">
        <f t="shared" si="28"/>
        <v>2.5174753999999999E-10</v>
      </c>
      <c r="AHO19" s="42">
        <f t="shared" si="28"/>
        <v>2.5174753999999999E-10</v>
      </c>
      <c r="AHP19" s="42">
        <f t="shared" si="28"/>
        <v>2.5174753999999999E-10</v>
      </c>
      <c r="AHQ19" s="42">
        <f t="shared" si="28"/>
        <v>2.5174753999999999E-10</v>
      </c>
      <c r="AHR19" s="42">
        <f t="shared" si="28"/>
        <v>2.5174753999999999E-10</v>
      </c>
      <c r="AHS19" s="42">
        <f t="shared" si="28"/>
        <v>2.5174753999999999E-10</v>
      </c>
      <c r="AHT19" s="42">
        <f t="shared" si="28"/>
        <v>2.5174753999999999E-10</v>
      </c>
      <c r="AHU19" s="42">
        <f t="shared" si="28"/>
        <v>2.5174753999999999E-10</v>
      </c>
      <c r="AHV19" s="42">
        <f t="shared" si="28"/>
        <v>2.5174753999999999E-10</v>
      </c>
      <c r="AHW19" s="42">
        <f t="shared" si="29"/>
        <v>2.5174753999999999E-10</v>
      </c>
      <c r="AHX19" s="42">
        <f t="shared" si="29"/>
        <v>2.5174753999999999E-10</v>
      </c>
      <c r="AHY19" s="42">
        <f t="shared" si="29"/>
        <v>2.5174753999999999E-10</v>
      </c>
      <c r="AHZ19" s="42">
        <f t="shared" si="29"/>
        <v>2.5174753999999999E-10</v>
      </c>
      <c r="AIA19" s="42">
        <f t="shared" si="29"/>
        <v>2.5174753999999999E-10</v>
      </c>
      <c r="AIB19" s="42">
        <f t="shared" si="29"/>
        <v>2.5174753999999999E-10</v>
      </c>
      <c r="AIC19" s="42">
        <f t="shared" si="29"/>
        <v>2.5174753999999999E-10</v>
      </c>
      <c r="AID19" s="42">
        <f t="shared" si="29"/>
        <v>2.5174753999999999E-10</v>
      </c>
      <c r="AIE19" s="42">
        <f t="shared" si="29"/>
        <v>2.5174753999999999E-10</v>
      </c>
      <c r="AIF19" s="42">
        <f t="shared" si="29"/>
        <v>2.5174753999999999E-10</v>
      </c>
      <c r="AIG19" s="41">
        <f t="shared" si="34"/>
        <v>2.5174753999999999E-10</v>
      </c>
      <c r="AIH19" s="2"/>
      <c r="AII19" s="46">
        <f t="shared" si="37"/>
        <v>7</v>
      </c>
      <c r="AIJ19" s="3">
        <v>7</v>
      </c>
      <c r="AIK19" s="3">
        <v>0</v>
      </c>
      <c r="AIL19" s="3">
        <v>0</v>
      </c>
      <c r="AIM19" s="3">
        <v>1.5428571428571401E-5</v>
      </c>
      <c r="AIN19" s="16"/>
      <c r="AIO19" s="2"/>
      <c r="AIP19" s="12" t="str">
        <f t="shared" si="35"/>
        <v>1,8</v>
      </c>
      <c r="AIQ19" s="2"/>
      <c r="AIR19" s="50" t="str">
        <f t="shared" si="36"/>
        <v>1,8</v>
      </c>
      <c r="AIS19" s="10">
        <f t="shared" si="38"/>
        <v>8</v>
      </c>
      <c r="AIT19" s="24">
        <f>MATCH('[1]Z_07 (2)'!BKY39,$AIR$12:$AIR$31,0)</f>
        <v>8</v>
      </c>
      <c r="AIU19" s="24" t="e">
        <f>MATCH('[1]Z_07 (2)'!BKZ39,$AIR$12:$AIR$31,0)</f>
        <v>#N/A</v>
      </c>
      <c r="AIV19" s="24" t="e">
        <f>MATCH('[1]Z_07 (2)'!BLA39,$AIR$12:$AIR$31,0)</f>
        <v>#N/A</v>
      </c>
      <c r="AIW19" s="24" t="e">
        <f>MATCH('[1]Z_07 (2)'!BLB39,$AIR$12:$AIR$31,0)</f>
        <v>#N/A</v>
      </c>
      <c r="AIX19" s="24" t="e">
        <f>MATCH('[1]Z_07 (2)'!BLC39,$AIR$12:$AIR$31,0)</f>
        <v>#N/A</v>
      </c>
      <c r="AIY19" s="24" t="e">
        <f>MATCH('[1]Z_07 (2)'!BLD39,$AIR$12:$AIR$31,0)</f>
        <v>#N/A</v>
      </c>
      <c r="AIZ19" s="24" t="e">
        <f>MATCH('[1]Z_07 (2)'!BLE39,$AIR$12:$AIR$31,0)</f>
        <v>#N/A</v>
      </c>
      <c r="AJA19" s="24" t="e">
        <f>MATCH('[1]Z_07 (2)'!BLF39,$AIR$12:$AIR$31,0)</f>
        <v>#N/A</v>
      </c>
      <c r="AJB19" s="24" t="e">
        <f>MATCH('[1]Z_07 (2)'!BLG39,$AIR$12:$AIR$31,0)</f>
        <v>#N/A</v>
      </c>
      <c r="AJC19" s="24" t="e">
        <f>MATCH('[1]Z_07 (2)'!BLH39,$AIR$12:$AIR$31,0)</f>
        <v>#N/A</v>
      </c>
      <c r="AJD19" s="24" t="e">
        <f>MATCH('[1]Z_07 (2)'!BLI39,$AIR$12:$AIR$31,0)</f>
        <v>#N/A</v>
      </c>
      <c r="AJE19" s="24" t="e">
        <f>MATCH('[1]Z_07 (2)'!BLJ39,$AIR$12:$AIR$31,0)</f>
        <v>#N/A</v>
      </c>
      <c r="AJF19" s="24" t="e">
        <f>MATCH('[1]Z_07 (2)'!BLK39,$AIR$12:$AIR$31,0)</f>
        <v>#N/A</v>
      </c>
      <c r="AJG19" s="24" t="e">
        <f>MATCH('[1]Z_07 (2)'!BLL39,$AIR$12:$AIR$31,0)</f>
        <v>#N/A</v>
      </c>
      <c r="AJH19" s="24" t="e">
        <f>MATCH('[1]Z_07 (2)'!BLM39,$AIR$12:$AIR$31,0)</f>
        <v>#N/A</v>
      </c>
      <c r="AJI19" s="24" t="e">
        <f>MATCH('[1]Z_07 (2)'!BLN39,$AIR$12:$AIR$31,0)</f>
        <v>#N/A</v>
      </c>
      <c r="AJJ19" s="24" t="e">
        <f>MATCH('[1]Z_07 (2)'!BLO39,$AIR$12:$AIR$31,0)</f>
        <v>#N/A</v>
      </c>
      <c r="AJK19" s="24" t="e">
        <f>MATCH('[1]Z_07 (2)'!BLP39,$AIR$12:$AIR$31,0)</f>
        <v>#N/A</v>
      </c>
      <c r="AJL19" s="24" t="e">
        <f>MATCH('[1]Z_07 (2)'!BLQ39,$AIR$12:$AIR$31,0)</f>
        <v>#N/A</v>
      </c>
      <c r="AJM19" s="24" t="e">
        <f>MATCH('[1]Z_07 (2)'!BLR39,$AIR$12:$AIR$31,0)</f>
        <v>#N/A</v>
      </c>
      <c r="AJN19" s="24" t="e">
        <f>MATCH('[1]Z_07 (2)'!#REF!,$AIR$12:$AIR$31,0)</f>
        <v>#REF!</v>
      </c>
      <c r="AJO19" s="24" t="e">
        <f>MATCH('[1]Z_07 (2)'!#REF!,$AIR$12:$AIR$31,0)</f>
        <v>#REF!</v>
      </c>
      <c r="AJP19" s="24" t="e">
        <f>MATCH('[1]Z_07 (2)'!#REF!,$AIR$12:$AIR$31,0)</f>
        <v>#REF!</v>
      </c>
      <c r="AJQ19" s="24" t="e">
        <f>MATCH('[1]Z_07 (2)'!#REF!,$AIR$12:$AIR$31,0)</f>
        <v>#REF!</v>
      </c>
      <c r="AJR19" s="24" t="e">
        <f>MATCH('[1]Z_07 (2)'!#REF!,$AIR$12:$AIR$31,0)</f>
        <v>#REF!</v>
      </c>
      <c r="AJS19" s="24" t="e">
        <f>MATCH('[1]Z_07 (2)'!#REF!,$AIR$12:$AIR$31,0)</f>
        <v>#REF!</v>
      </c>
      <c r="AJT19" s="24" t="e">
        <f>MATCH('[1]Z_07 (2)'!#REF!,$AIR$12:$AIR$31,0)</f>
        <v>#REF!</v>
      </c>
      <c r="AJU19" s="24" t="e">
        <f>MATCH('[1]Z_07 (2)'!#REF!,$AIR$12:$AIR$31,0)</f>
        <v>#REF!</v>
      </c>
      <c r="AJV19" s="24" t="e">
        <f>MATCH('[1]Z_07 (2)'!#REF!,$AIR$12:$AIR$31,0)</f>
        <v>#REF!</v>
      </c>
      <c r="AJW19" s="24" t="e">
        <f>MATCH('[1]Z_07 (2)'!#REF!,$AIR$12:$AIR$31,0)</f>
        <v>#REF!</v>
      </c>
      <c r="AJX19" s="24" t="e">
        <f>MATCH('[1]Z_07 (2)'!#REF!,$AIR$12:$AIR$31,0)</f>
        <v>#REF!</v>
      </c>
      <c r="AJY19" s="24" t="e">
        <f>MATCH('[1]Z_07 (2)'!#REF!,$AIR$12:$AIR$31,0)</f>
        <v>#REF!</v>
      </c>
      <c r="AJZ19" s="24" t="e">
        <f>MATCH('[1]Z_07 (2)'!#REF!,$AIR$12:$AIR$31,0)</f>
        <v>#REF!</v>
      </c>
      <c r="AKA19" s="24" t="e">
        <f>MATCH('[1]Z_07 (2)'!#REF!,$AIR$12:$AIR$31,0)</f>
        <v>#REF!</v>
      </c>
      <c r="AKB19" s="24" t="e">
        <f>MATCH('[1]Z_07 (2)'!#REF!,$AIR$12:$AIR$31,0)</f>
        <v>#REF!</v>
      </c>
      <c r="AKC19" s="24" t="e">
        <f>MATCH('[1]Z_07 (2)'!#REF!,$AIR$12:$AIR$31,0)</f>
        <v>#REF!</v>
      </c>
      <c r="AKD19" s="24" t="e">
        <f>MATCH('[1]Z_07 (2)'!#REF!,$AIR$12:$AIR$31,0)</f>
        <v>#REF!</v>
      </c>
      <c r="AKE19" s="24" t="e">
        <f>MATCH('[1]Z_07 (2)'!#REF!,$AIR$12:$AIR$31,0)</f>
        <v>#REF!</v>
      </c>
      <c r="AKF19" s="24" t="e">
        <f>MATCH('[1]Z_07 (2)'!#REF!,$AIR$12:$AIR$31,0)</f>
        <v>#REF!</v>
      </c>
      <c r="AKG19" s="24" t="e">
        <f>MATCH('[1]Z_07 (2)'!#REF!,$AIR$12:$AIR$31,0)</f>
        <v>#REF!</v>
      </c>
      <c r="AKH19" s="10"/>
      <c r="AKI19" s="2"/>
      <c r="AKJ19" s="2"/>
      <c r="AKK19" s="2"/>
      <c r="AKL19" s="2"/>
      <c r="AKM19" s="2"/>
      <c r="AKN19" s="2"/>
      <c r="AKO19" s="2"/>
      <c r="AKP19" s="2"/>
      <c r="AKQ19" s="2"/>
      <c r="AKR19" s="2"/>
      <c r="AKS19" s="2"/>
      <c r="AKT19" s="2"/>
      <c r="AKU19" s="2"/>
      <c r="AKV19" s="2"/>
      <c r="AKW19" s="2"/>
      <c r="AKX19" s="2"/>
      <c r="AKY19" s="2"/>
    </row>
    <row r="20" spans="1:987" ht="5.0999999999999996" customHeight="1" x14ac:dyDescent="0.25">
      <c r="A20" s="2"/>
      <c r="B20" s="32">
        <f t="shared" si="30"/>
        <v>9</v>
      </c>
      <c r="C20" s="32">
        <f>IF(B20&lt;B19,MAX(C$11:C19)+1,C19)</f>
        <v>1</v>
      </c>
      <c r="D20" s="19">
        <v>8</v>
      </c>
      <c r="E20">
        <v>6.56</v>
      </c>
      <c r="F20" s="2"/>
      <c r="G20" s="39">
        <f t="shared" si="31"/>
        <v>6.56</v>
      </c>
      <c r="H20" s="2"/>
      <c r="I20" s="46">
        <v>8</v>
      </c>
      <c r="J20" s="51">
        <v>1.018076</v>
      </c>
      <c r="K20" s="51">
        <v>1.0290790000000001</v>
      </c>
      <c r="L20" s="51">
        <v>1.0342100999999999</v>
      </c>
      <c r="M20" s="51">
        <v>1.0376147</v>
      </c>
      <c r="N20" s="51">
        <v>1.0376139</v>
      </c>
      <c r="O20" s="51">
        <v>1.0312783999999999</v>
      </c>
      <c r="P20" s="51">
        <v>1.0035006</v>
      </c>
      <c r="Q20" s="51">
        <v>0.99433210000000005</v>
      </c>
      <c r="R20" s="51">
        <v>0.98593794999999995</v>
      </c>
      <c r="S20" s="51">
        <v>0.97757304</v>
      </c>
      <c r="T20" s="51">
        <v>0.96923329999999996</v>
      </c>
      <c r="U20" s="51">
        <v>0.96100410000000003</v>
      </c>
      <c r="V20" s="51">
        <v>0.95296800000000004</v>
      </c>
      <c r="W20" s="51">
        <v>0.94517300000000004</v>
      </c>
      <c r="X20" s="51">
        <v>0.93763300000000005</v>
      </c>
      <c r="Y20" s="51">
        <v>0.93034070000000002</v>
      </c>
      <c r="Z20" s="51">
        <v>0.92327683999999999</v>
      </c>
      <c r="AA20" s="51">
        <v>0.9164253</v>
      </c>
      <c r="AB20" s="51">
        <v>0.90978455999999996</v>
      </c>
      <c r="AC20" s="51">
        <v>0.90334999999999999</v>
      </c>
      <c r="AD20" s="51">
        <v>0.89710765999999997</v>
      </c>
      <c r="AE20" s="51">
        <v>0.89106470000000004</v>
      </c>
      <c r="AF20" s="51">
        <v>0.88526199999999999</v>
      </c>
      <c r="AG20" s="51">
        <v>0.87978332999999997</v>
      </c>
      <c r="AH20" s="51">
        <v>0.87477009999999999</v>
      </c>
      <c r="AI20" s="51">
        <v>0.8704364</v>
      </c>
      <c r="AJ20" s="51">
        <v>0.86708574999999999</v>
      </c>
      <c r="AK20" s="51">
        <v>0.86516017000000001</v>
      </c>
      <c r="AL20" s="51">
        <v>0.86554949999999997</v>
      </c>
      <c r="AM20" s="51">
        <v>0.86887709999999996</v>
      </c>
      <c r="AN20" s="51">
        <v>0.87594369999999999</v>
      </c>
      <c r="AO20" s="51">
        <v>0.88724709999999996</v>
      </c>
      <c r="AP20" s="51">
        <v>0.90316457000000006</v>
      </c>
      <c r="AQ20" s="51">
        <v>0.94292724000000006</v>
      </c>
      <c r="AR20" s="51">
        <v>0.96170480000000003</v>
      </c>
      <c r="AS20" s="51">
        <v>0.96829324999999999</v>
      </c>
      <c r="AT20" s="51">
        <v>0.96810149999999995</v>
      </c>
      <c r="AU20" s="51">
        <v>0.96518579999999998</v>
      </c>
      <c r="AV20" s="51">
        <v>0.95947194000000002</v>
      </c>
      <c r="AW20" s="51">
        <v>0.95089829999999997</v>
      </c>
      <c r="AX20" s="2"/>
      <c r="AY20" s="19">
        <v>8</v>
      </c>
      <c r="AZ20" s="44">
        <v>0</v>
      </c>
      <c r="BA20" s="44">
        <v>3.6449782999999999E-2</v>
      </c>
      <c r="BB20" s="44">
        <v>0.12916657000000001</v>
      </c>
      <c r="BC20" s="44">
        <v>0.28433192000000002</v>
      </c>
      <c r="BD20" s="44">
        <v>0.47801125</v>
      </c>
      <c r="BE20" s="44">
        <v>0.65426119999999999</v>
      </c>
      <c r="BF20" s="44">
        <v>0.76793180000000005</v>
      </c>
      <c r="BG20" s="44">
        <v>0.80979645</v>
      </c>
      <c r="BH20" s="44">
        <v>0.79749610000000004</v>
      </c>
      <c r="BI20" s="44">
        <v>0.74591624999999995</v>
      </c>
      <c r="BJ20" s="44">
        <v>0.66885894999999995</v>
      </c>
      <c r="BK20" s="44">
        <v>0.57659419999999995</v>
      </c>
      <c r="BL20" s="44">
        <v>0.47802972999999999</v>
      </c>
      <c r="BM20" s="44">
        <v>0.38120910000000002</v>
      </c>
      <c r="BN20" s="44">
        <v>0.29255098000000002</v>
      </c>
      <c r="BO20" s="44">
        <v>0.21617179</v>
      </c>
      <c r="BP20" s="44">
        <v>0.15393995999999999</v>
      </c>
      <c r="BQ20" s="44">
        <v>0.10576982</v>
      </c>
      <c r="BR20" s="44">
        <v>7.0166270000000003E-2</v>
      </c>
      <c r="BS20" s="44">
        <v>4.4936009999999998E-2</v>
      </c>
      <c r="BT20" s="44">
        <v>2.7777791E-2</v>
      </c>
      <c r="BU20" s="44">
        <v>1.6595958000000001E-2</v>
      </c>
      <c r="BV20" s="44">
        <v>9.6172380000000002E-3</v>
      </c>
      <c r="BW20" s="44">
        <v>5.4295430000000002E-3</v>
      </c>
      <c r="BX20" s="44">
        <v>2.9938372000000001E-3</v>
      </c>
      <c r="BY20" s="44">
        <v>1.6123657E-3</v>
      </c>
      <c r="BZ20" s="44">
        <v>8.4766289999999998E-4</v>
      </c>
      <c r="CA20" s="44">
        <v>4.3472214E-4</v>
      </c>
      <c r="CB20" s="44">
        <v>2.1733566E-4</v>
      </c>
      <c r="CC20" s="44">
        <v>1.0603401E-4</v>
      </c>
      <c r="CD20" s="44">
        <v>5.0685959999999999E-5</v>
      </c>
      <c r="CE20" s="44">
        <v>2.3863683999999999E-5</v>
      </c>
      <c r="CF20" s="44">
        <v>1.1108319E-5</v>
      </c>
      <c r="CG20" s="44">
        <v>5.1264633000000002E-6</v>
      </c>
      <c r="CH20" s="44">
        <v>2.3465788999999998E-6</v>
      </c>
      <c r="CI20" s="44">
        <v>1.0639336999999999E-6</v>
      </c>
      <c r="CJ20" s="44">
        <v>4.7724019999999999E-7</v>
      </c>
      <c r="CK20" s="44">
        <v>2.1126858E-7</v>
      </c>
      <c r="CL20" s="44">
        <v>9.1564429999999997E-8</v>
      </c>
      <c r="CM20" s="44">
        <v>3.6708993000000002E-8</v>
      </c>
      <c r="CN20" s="44">
        <v>0</v>
      </c>
      <c r="CO20" s="44">
        <v>4.0156677000000002E-2</v>
      </c>
      <c r="CP20" s="44">
        <v>0.14043288000000001</v>
      </c>
      <c r="CQ20" s="44">
        <v>0.30040768000000001</v>
      </c>
      <c r="CR20" s="44">
        <v>0.49049848000000001</v>
      </c>
      <c r="CS20" s="44">
        <v>0.65905380000000002</v>
      </c>
      <c r="CT20" s="44">
        <v>0.76924099999999995</v>
      </c>
      <c r="CU20" s="44">
        <v>0.81358079999999999</v>
      </c>
      <c r="CV20" s="44">
        <v>0.8057493</v>
      </c>
      <c r="CW20" s="44">
        <v>0.75932217000000002</v>
      </c>
      <c r="CX20" s="44">
        <v>0.68590253999999995</v>
      </c>
      <c r="CY20" s="44">
        <v>0.59557789999999999</v>
      </c>
      <c r="CZ20" s="44">
        <v>0.49738959999999999</v>
      </c>
      <c r="DA20" s="44">
        <v>0.39946335999999999</v>
      </c>
      <c r="DB20" s="44">
        <v>0.30844994999999997</v>
      </c>
      <c r="DC20" s="44">
        <v>0.22903562999999999</v>
      </c>
      <c r="DD20" s="44">
        <v>0.16347539999999999</v>
      </c>
      <c r="DE20" s="44">
        <v>0.112094864</v>
      </c>
      <c r="DF20" s="44">
        <v>7.3876164999999994E-2</v>
      </c>
      <c r="DG20" s="44">
        <v>4.6876031999999998E-2</v>
      </c>
      <c r="DH20" s="44">
        <v>2.8742707999999999E-2</v>
      </c>
      <c r="DI20" s="44">
        <v>1.7091148E-2</v>
      </c>
      <c r="DJ20" s="44">
        <v>9.8574849999999992E-3</v>
      </c>
      <c r="DK20" s="44">
        <v>5.5014905999999997E-3</v>
      </c>
      <c r="DL20" s="44">
        <v>2.9721812E-3</v>
      </c>
      <c r="DM20" s="44">
        <v>1.5586895E-3</v>
      </c>
      <c r="DN20" s="44">
        <v>7.9570507E-4</v>
      </c>
      <c r="DO20" s="44">
        <v>3.9708092999999998E-4</v>
      </c>
      <c r="DP20" s="44">
        <v>1.9453708999999999E-4</v>
      </c>
      <c r="DQ20" s="44">
        <v>9.3774400000000001E-5</v>
      </c>
      <c r="DR20" s="44">
        <v>4.4437210000000003E-5</v>
      </c>
      <c r="DS20" s="44">
        <v>2.06637E-5</v>
      </c>
      <c r="DT20" s="44">
        <v>9.4221129999999997E-6</v>
      </c>
      <c r="DU20" s="44">
        <v>4.2140709999999999E-6</v>
      </c>
      <c r="DV20" s="44">
        <v>1.8489853E-6</v>
      </c>
      <c r="DW20" s="44">
        <v>7.9576546000000003E-7</v>
      </c>
      <c r="DX20" s="44">
        <v>3.362887E-7</v>
      </c>
      <c r="DY20" s="44">
        <v>1.4001938000000001E-7</v>
      </c>
      <c r="DZ20" s="44">
        <v>5.7250730000000001E-8</v>
      </c>
      <c r="EA20" s="44">
        <v>2.1775448999999999E-8</v>
      </c>
      <c r="EB20" s="44">
        <v>0</v>
      </c>
      <c r="EC20" s="44">
        <v>3.3341799999999998E-2</v>
      </c>
      <c r="ED20" s="44">
        <v>0.11751697999999999</v>
      </c>
      <c r="EE20" s="44">
        <v>0.25969883999999999</v>
      </c>
      <c r="EF20" s="44">
        <v>0.44447374000000001</v>
      </c>
      <c r="EG20" s="44">
        <v>0.62491640000000004</v>
      </c>
      <c r="EH20" s="44">
        <v>0.75345229999999996</v>
      </c>
      <c r="EI20" s="44">
        <v>0.81074860000000004</v>
      </c>
      <c r="EJ20" s="44">
        <v>0.80897929999999996</v>
      </c>
      <c r="EK20" s="44">
        <v>0.76526799999999995</v>
      </c>
      <c r="EL20" s="44">
        <v>0.69256410000000002</v>
      </c>
      <c r="EM20" s="44">
        <v>0.60318165999999995</v>
      </c>
      <c r="EN20" s="44">
        <v>0.50612104000000002</v>
      </c>
      <c r="EO20" s="44">
        <v>0.40827970000000002</v>
      </c>
      <c r="EP20" s="44">
        <v>0.31529516000000002</v>
      </c>
      <c r="EQ20" s="44">
        <v>0.23218589000000001</v>
      </c>
      <c r="ER20" s="44">
        <v>0.16290149000000001</v>
      </c>
      <c r="ES20" s="44">
        <v>0.10906977</v>
      </c>
      <c r="ET20" s="44">
        <v>6.9902993999999996E-2</v>
      </c>
      <c r="EU20" s="44">
        <v>4.3091085000000001E-2</v>
      </c>
      <c r="EV20" s="44">
        <v>2.5641363E-2</v>
      </c>
      <c r="EW20" s="44">
        <v>1.4756491E-2</v>
      </c>
      <c r="EX20" s="44">
        <v>8.2357950000000006E-3</v>
      </c>
      <c r="EY20" s="44">
        <v>4.4675022E-3</v>
      </c>
      <c r="EZ20" s="44">
        <v>2.3570499999999999E-3</v>
      </c>
      <c r="FA20" s="44">
        <v>1.2118179999999999E-3</v>
      </c>
      <c r="FB20" s="44">
        <v>6.0800009999999996E-4</v>
      </c>
      <c r="FC20" s="44">
        <v>2.9774720000000002E-4</v>
      </c>
      <c r="FD20" s="44">
        <v>1.4248776999999999E-4</v>
      </c>
      <c r="FE20" s="44">
        <v>6.670821E-5</v>
      </c>
      <c r="FF20" s="44">
        <v>3.0555348E-5</v>
      </c>
      <c r="FG20" s="44">
        <v>1.3683238E-5</v>
      </c>
      <c r="FH20" s="44">
        <v>5.9837384000000004E-6</v>
      </c>
      <c r="FI20" s="44">
        <v>2.558243E-6</v>
      </c>
      <c r="FJ20" s="44">
        <v>1.0727312999999999E-6</v>
      </c>
      <c r="FK20" s="44">
        <v>4.4350392E-7</v>
      </c>
      <c r="FL20" s="44">
        <v>1.8148297000000001E-7</v>
      </c>
      <c r="FM20" s="44">
        <v>7.3486079999999999E-8</v>
      </c>
      <c r="FN20" s="44">
        <v>2.9245311999999998E-8</v>
      </c>
      <c r="FO20" s="44">
        <v>1.0819074E-8</v>
      </c>
      <c r="FP20" s="44">
        <v>0</v>
      </c>
      <c r="FQ20" s="44">
        <v>3.4666106000000002E-2</v>
      </c>
      <c r="FR20" s="44">
        <v>0.12284702</v>
      </c>
      <c r="FS20" s="44">
        <v>0.27275482000000001</v>
      </c>
      <c r="FT20" s="44">
        <v>0.46407846000000003</v>
      </c>
      <c r="FU20" s="44">
        <v>0.64276409999999995</v>
      </c>
      <c r="FV20" s="44">
        <v>0.76299715000000001</v>
      </c>
      <c r="FW20" s="44">
        <v>0.81329969999999996</v>
      </c>
      <c r="FX20" s="44">
        <v>0.80873054</v>
      </c>
      <c r="FY20" s="44">
        <v>0.76542114999999999</v>
      </c>
      <c r="FZ20" s="44">
        <v>0.69390430000000003</v>
      </c>
      <c r="GA20" s="44">
        <v>0.60334259999999995</v>
      </c>
      <c r="GB20" s="44">
        <v>0.50168380000000001</v>
      </c>
      <c r="GC20" s="44">
        <v>0.39770505</v>
      </c>
      <c r="GD20" s="44">
        <v>0.30048153</v>
      </c>
      <c r="GE20" s="44">
        <v>0.21675822</v>
      </c>
      <c r="GF20" s="44">
        <v>0.14961672000000001</v>
      </c>
      <c r="GG20" s="44">
        <v>9.9096513999999997E-2</v>
      </c>
      <c r="GH20" s="44">
        <v>6.3193529999999998E-2</v>
      </c>
      <c r="GI20" s="44">
        <v>3.8844394999999997E-2</v>
      </c>
      <c r="GJ20" s="44">
        <v>2.2995390000000001E-2</v>
      </c>
      <c r="GK20" s="44">
        <v>1.3103035000000001E-2</v>
      </c>
      <c r="GL20" s="44">
        <v>7.1869300000000002E-3</v>
      </c>
      <c r="GM20" s="44">
        <v>3.8053423999999999E-3</v>
      </c>
      <c r="GN20" s="44">
        <v>1.9538164999999999E-3</v>
      </c>
      <c r="GO20" s="44">
        <v>9.7635699999999996E-4</v>
      </c>
      <c r="GP20" s="44">
        <v>4.7641425000000001E-4</v>
      </c>
      <c r="GQ20" s="44">
        <v>2.274818E-4</v>
      </c>
      <c r="GR20" s="44">
        <v>1.0636451E-4</v>
      </c>
      <c r="GS20" s="44">
        <v>4.8639875E-5</v>
      </c>
      <c r="GT20" s="44">
        <v>2.1699904999999999E-5</v>
      </c>
      <c r="GU20" s="44">
        <v>9.4448570000000007E-6</v>
      </c>
      <c r="GV20" s="44">
        <v>4.0191235000000003E-6</v>
      </c>
      <c r="GW20" s="44">
        <v>1.6801353E-6</v>
      </c>
      <c r="GX20" s="44">
        <v>6.9425130000000002E-7</v>
      </c>
      <c r="GY20" s="44">
        <v>2.8385796000000001E-7</v>
      </c>
      <c r="GZ20" s="44">
        <v>1.147426E-7</v>
      </c>
      <c r="HA20" s="44">
        <v>4.5825312999999999E-8</v>
      </c>
      <c r="HB20" s="44">
        <v>1.7979803E-8</v>
      </c>
      <c r="HC20" s="44">
        <v>6.5475762999999999E-9</v>
      </c>
      <c r="HD20" s="44">
        <v>0</v>
      </c>
      <c r="HE20" s="44">
        <v>4.0941346000000003E-2</v>
      </c>
      <c r="HF20" s="44">
        <v>0.14418237</v>
      </c>
      <c r="HG20" s="44">
        <v>0.31008514999999998</v>
      </c>
      <c r="HH20" s="44">
        <v>0.50593659999999996</v>
      </c>
      <c r="HI20" s="44">
        <v>0.67413144999999997</v>
      </c>
      <c r="HJ20" s="44">
        <v>0.77563760000000004</v>
      </c>
      <c r="HK20" s="44">
        <v>0.80599666000000003</v>
      </c>
      <c r="HL20" s="44">
        <v>0.78592759999999995</v>
      </c>
      <c r="HM20" s="44">
        <v>0.72689115999999998</v>
      </c>
      <c r="HN20" s="44">
        <v>0.64501624999999996</v>
      </c>
      <c r="HO20" s="44">
        <v>0.55047749999999995</v>
      </c>
      <c r="HP20" s="44">
        <v>0.45186713000000001</v>
      </c>
      <c r="HQ20" s="44">
        <v>0.35633146999999998</v>
      </c>
      <c r="HR20" s="44">
        <v>0.26946421999999998</v>
      </c>
      <c r="HS20" s="44">
        <v>0.19519517</v>
      </c>
      <c r="HT20" s="44">
        <v>0.13532768000000001</v>
      </c>
      <c r="HU20" s="44">
        <v>8.9635999999999993E-2</v>
      </c>
      <c r="HV20" s="44">
        <v>5.6570693999999998E-2</v>
      </c>
      <c r="HW20" s="44">
        <v>3.4032363000000003E-2</v>
      </c>
      <c r="HX20" s="44">
        <v>1.9590237999999999E-2</v>
      </c>
      <c r="HY20" s="44">
        <v>1.0841465999999999E-2</v>
      </c>
      <c r="HZ20" s="44">
        <v>5.8011123999999999E-3</v>
      </c>
      <c r="IA20" s="44">
        <v>3.0142329999999998E-3</v>
      </c>
      <c r="IB20" s="44">
        <v>1.5249425E-3</v>
      </c>
      <c r="IC20" s="44">
        <v>7.5283664000000004E-4</v>
      </c>
      <c r="ID20" s="44">
        <v>3.6361956000000001E-4</v>
      </c>
      <c r="IE20" s="44">
        <v>1.7185036E-4</v>
      </c>
      <c r="IF20" s="44">
        <v>7.9304630000000002E-5</v>
      </c>
      <c r="IG20" s="44">
        <v>3.5703397E-5</v>
      </c>
      <c r="IH20" s="44">
        <v>1.5732185000000001E-5</v>
      </c>
      <c r="II20" s="44">
        <v>6.8078366000000001E-6</v>
      </c>
      <c r="IJ20" s="44">
        <v>2.9031263999999998E-6</v>
      </c>
      <c r="IK20" s="44">
        <v>1.2221116000000001E-6</v>
      </c>
      <c r="IL20" s="44">
        <v>5.0661156999999999E-7</v>
      </c>
      <c r="IM20" s="44">
        <v>2.0668554E-7</v>
      </c>
      <c r="IN20" s="44">
        <v>8.2980506000000002E-8</v>
      </c>
      <c r="IO20" s="44">
        <v>3.269057E-8</v>
      </c>
      <c r="IP20" s="44">
        <v>1.2525966E-8</v>
      </c>
      <c r="IQ20" s="44">
        <v>4.4235199999999996E-9</v>
      </c>
      <c r="IR20" s="44">
        <v>0</v>
      </c>
      <c r="IS20" s="44">
        <v>4.3137389999999998E-2</v>
      </c>
      <c r="IT20" s="44">
        <v>0.15198937000000001</v>
      </c>
      <c r="IU20" s="44">
        <v>0.32513782000000002</v>
      </c>
      <c r="IV20" s="44">
        <v>0.52410924000000003</v>
      </c>
      <c r="IW20" s="44">
        <v>0.68761753999999997</v>
      </c>
      <c r="IX20" s="44">
        <v>0.78003169999999999</v>
      </c>
      <c r="IY20" s="44">
        <v>0.79895649999999996</v>
      </c>
      <c r="IZ20" s="44">
        <v>0.77060919999999999</v>
      </c>
      <c r="JA20" s="44">
        <v>0.7010132</v>
      </c>
      <c r="JB20" s="44">
        <v>0.60942249999999998</v>
      </c>
      <c r="JC20" s="44">
        <v>0.50660559999999999</v>
      </c>
      <c r="JD20" s="44">
        <v>0.40291480000000002</v>
      </c>
      <c r="JE20" s="44">
        <v>0.30682102</v>
      </c>
      <c r="JF20" s="44">
        <v>0.2238144</v>
      </c>
      <c r="JG20" s="44">
        <v>0.15622430000000001</v>
      </c>
      <c r="JH20" s="44">
        <v>0.10419468</v>
      </c>
      <c r="JI20" s="44">
        <v>6.6470390000000004E-2</v>
      </c>
      <c r="JJ20" s="44">
        <v>4.0651474E-2</v>
      </c>
      <c r="JK20" s="44">
        <v>2.3879451999999999E-2</v>
      </c>
      <c r="JL20" s="44">
        <v>1.34987505E-2</v>
      </c>
      <c r="JM20" s="44">
        <v>7.3588057000000002E-3</v>
      </c>
      <c r="JN20" s="44">
        <v>3.875309E-3</v>
      </c>
      <c r="JO20" s="44">
        <v>1.9773934000000002E-3</v>
      </c>
      <c r="JP20" s="44">
        <v>9.8102689999999995E-4</v>
      </c>
      <c r="JQ20" s="44">
        <v>4.7353050000000001E-4</v>
      </c>
      <c r="JR20" s="44">
        <v>2.2241918E-4</v>
      </c>
      <c r="JS20" s="44">
        <v>1.02032325E-4</v>
      </c>
      <c r="JT20" s="44">
        <v>4.6037720000000003E-5</v>
      </c>
      <c r="JU20" s="44">
        <v>2.0534171000000001E-5</v>
      </c>
      <c r="JV20" s="44">
        <v>9.0725039999999992E-6</v>
      </c>
      <c r="JW20" s="44">
        <v>3.9707080000000002E-6</v>
      </c>
      <c r="JX20" s="44">
        <v>1.7159458000000001E-6</v>
      </c>
      <c r="JY20" s="44">
        <v>7.2960460000000003E-7</v>
      </c>
      <c r="JZ20" s="44">
        <v>3.0446546000000002E-7</v>
      </c>
      <c r="KA20" s="44">
        <v>1.2458773E-7</v>
      </c>
      <c r="KB20" s="44">
        <v>5.0058634999999998E-8</v>
      </c>
      <c r="KC20" s="44">
        <v>1.9826256000000001E-8</v>
      </c>
      <c r="KD20" s="44">
        <v>7.7195800000000008E-9</v>
      </c>
      <c r="KE20" s="44">
        <v>2.7901660000000001E-9</v>
      </c>
      <c r="KF20" s="44">
        <v>0</v>
      </c>
      <c r="KG20" s="44">
        <v>4.2109929999999997E-2</v>
      </c>
      <c r="KH20" s="44">
        <v>0.14773837000000001</v>
      </c>
      <c r="KI20" s="44">
        <v>0.31620523</v>
      </c>
      <c r="KJ20" s="44">
        <v>0.51410230000000001</v>
      </c>
      <c r="KK20" s="44">
        <v>0.68181689999999995</v>
      </c>
      <c r="KL20" s="44">
        <v>0.77785873000000005</v>
      </c>
      <c r="KM20" s="44">
        <v>0.79430705000000001</v>
      </c>
      <c r="KN20" s="44">
        <v>0.76018770000000002</v>
      </c>
      <c r="KO20" s="44">
        <v>0.68278550000000005</v>
      </c>
      <c r="KP20" s="44">
        <v>0.58566934000000004</v>
      </c>
      <c r="KQ20" s="44">
        <v>0.4810912</v>
      </c>
      <c r="KR20" s="44">
        <v>0.37871027000000002</v>
      </c>
      <c r="KS20" s="44">
        <v>0.28546047000000002</v>
      </c>
      <c r="KT20" s="44">
        <v>0.20574002999999999</v>
      </c>
      <c r="KU20" s="44">
        <v>0.14169991000000001</v>
      </c>
      <c r="KV20" s="44">
        <v>9.3395389999999995E-2</v>
      </c>
      <c r="KW20" s="44">
        <v>5.8950044E-2</v>
      </c>
      <c r="KX20" s="44">
        <v>3.5654159999999997E-2</v>
      </c>
      <c r="KY20" s="44">
        <v>2.0728937999999999E-2</v>
      </c>
      <c r="KZ20" s="44">
        <v>1.16398E-2</v>
      </c>
      <c r="LA20" s="44">
        <v>6.3361316000000003E-3</v>
      </c>
      <c r="LB20" s="44">
        <v>3.347474E-3</v>
      </c>
      <c r="LC20" s="44">
        <v>1.7147760000000001E-3</v>
      </c>
      <c r="LD20" s="44">
        <v>8.5117102999999995E-4</v>
      </c>
      <c r="LE20" s="44">
        <v>4.1038080000000001E-4</v>
      </c>
      <c r="LF20" s="44">
        <v>1.9346675000000001E-4</v>
      </c>
      <c r="LG20" s="44">
        <v>8.973897E-5</v>
      </c>
      <c r="LH20" s="44">
        <v>4.0977516999999998E-5</v>
      </c>
      <c r="LI20" s="44">
        <v>1.8442473000000001E-5</v>
      </c>
      <c r="LJ20" s="44">
        <v>8.1964945000000002E-6</v>
      </c>
      <c r="LK20" s="44">
        <v>3.5967398000000002E-6</v>
      </c>
      <c r="LL20" s="44">
        <v>1.5579785000000001E-6</v>
      </c>
      <c r="LM20" s="44">
        <v>6.6627179999999996E-7</v>
      </c>
      <c r="LN20" s="44">
        <v>2.8184138000000002E-7</v>
      </c>
      <c r="LO20" s="44">
        <v>1.18086824E-7</v>
      </c>
      <c r="LP20" s="44">
        <v>4.9123211999999997E-8</v>
      </c>
      <c r="LQ20" s="44">
        <v>2.0329363E-8</v>
      </c>
      <c r="LR20" s="44">
        <v>8.3200660000000006E-9</v>
      </c>
      <c r="LS20" s="44">
        <v>3.1774230000000001E-9</v>
      </c>
      <c r="LT20" s="44">
        <v>0</v>
      </c>
      <c r="LU20" s="44">
        <v>4.4060599999999998E-2</v>
      </c>
      <c r="LV20" s="44">
        <v>0.15585214</v>
      </c>
      <c r="LW20" s="44">
        <v>0.33552120000000002</v>
      </c>
      <c r="LX20" s="44">
        <v>0.54074619999999995</v>
      </c>
      <c r="LY20" s="44">
        <v>0.70195629999999998</v>
      </c>
      <c r="LZ20" s="44">
        <v>0.77884953999999995</v>
      </c>
      <c r="MA20" s="44">
        <v>0.78189284000000003</v>
      </c>
      <c r="MB20" s="44">
        <v>0.73353330000000005</v>
      </c>
      <c r="MC20" s="44">
        <v>0.65083617000000005</v>
      </c>
      <c r="MD20" s="44">
        <v>0.55031730000000001</v>
      </c>
      <c r="ME20" s="44">
        <v>0.44311457999999998</v>
      </c>
      <c r="MF20" s="44">
        <v>0.33887392</v>
      </c>
      <c r="MG20" s="44">
        <v>0.24551777999999999</v>
      </c>
      <c r="MH20" s="44">
        <v>0.16870594</v>
      </c>
      <c r="MI20" s="44">
        <v>0.1103645</v>
      </c>
      <c r="MJ20" s="44">
        <v>6.9220000000000004E-2</v>
      </c>
      <c r="MK20" s="44">
        <v>4.1931669999999997E-2</v>
      </c>
      <c r="ML20" s="44">
        <v>2.4646063999999999E-2</v>
      </c>
      <c r="MM20" s="44">
        <v>1.4049654E-2</v>
      </c>
      <c r="MN20" s="44">
        <v>7.7636754000000004E-3</v>
      </c>
      <c r="MO20" s="44">
        <v>4.1573686E-3</v>
      </c>
      <c r="MP20" s="44">
        <v>2.1593412E-3</v>
      </c>
      <c r="MQ20" s="44">
        <v>1.0906518E-3</v>
      </c>
      <c r="MR20" s="44">
        <v>5.3708689999999997E-4</v>
      </c>
      <c r="MS20" s="44">
        <v>2.5830850000000002E-4</v>
      </c>
      <c r="MT20" s="44">
        <v>1.21703626E-4</v>
      </c>
      <c r="MU20" s="44">
        <v>5.6427332000000002E-5</v>
      </c>
      <c r="MV20" s="44">
        <v>2.5860421000000001E-5</v>
      </c>
      <c r="MW20" s="44">
        <v>1.1720701000000001E-5</v>
      </c>
      <c r="MX20" s="44">
        <v>5.2399855000000001E-6</v>
      </c>
      <c r="MY20" s="44">
        <v>2.3084622000000001E-6</v>
      </c>
      <c r="MZ20" s="44">
        <v>1.0042188000000001E-6</v>
      </c>
      <c r="NA20" s="44">
        <v>4.3277176999999999E-7</v>
      </c>
      <c r="NB20" s="44">
        <v>1.8524907999999999E-7</v>
      </c>
      <c r="NC20" s="44">
        <v>7.8854030000000002E-8</v>
      </c>
      <c r="ND20" s="44">
        <v>3.3368554000000003E-8</v>
      </c>
      <c r="NE20" s="44">
        <v>1.4008855E-8</v>
      </c>
      <c r="NF20" s="44">
        <v>5.7837214999999996E-9</v>
      </c>
      <c r="NG20" s="44">
        <v>2.2152495E-9</v>
      </c>
      <c r="NH20" s="44">
        <v>0</v>
      </c>
      <c r="NI20" s="44">
        <v>4.7891527000000003E-2</v>
      </c>
      <c r="NJ20" s="44">
        <v>0.16826858</v>
      </c>
      <c r="NK20" s="44">
        <v>0.35434398</v>
      </c>
      <c r="NL20" s="44">
        <v>0.55736330000000001</v>
      </c>
      <c r="NM20" s="44">
        <v>0.71054923999999997</v>
      </c>
      <c r="NN20" s="44">
        <v>0.77788984999999999</v>
      </c>
      <c r="NO20" s="44">
        <v>0.77562880000000001</v>
      </c>
      <c r="NP20" s="44">
        <v>0.72045380000000003</v>
      </c>
      <c r="NQ20" s="44">
        <v>0.63044065000000005</v>
      </c>
      <c r="NR20" s="44">
        <v>0.52314550000000004</v>
      </c>
      <c r="NS20" s="44">
        <v>0.41228769999999998</v>
      </c>
      <c r="NT20" s="44">
        <v>0.30889082000000001</v>
      </c>
      <c r="NU20" s="44">
        <v>0.22074932</v>
      </c>
      <c r="NV20" s="44">
        <v>0.15110055999999999</v>
      </c>
      <c r="NW20" s="44">
        <v>9.9316959999999996E-2</v>
      </c>
      <c r="NX20" s="44">
        <v>6.2686733999999994E-2</v>
      </c>
      <c r="NY20" s="44">
        <v>3.7992014999999997E-2</v>
      </c>
      <c r="NZ20" s="44">
        <v>2.2118233000000001E-2</v>
      </c>
      <c r="OA20" s="44">
        <v>1.2391166E-2</v>
      </c>
      <c r="OB20" s="44">
        <v>6.6901482999999996E-3</v>
      </c>
      <c r="OC20" s="44">
        <v>3.4987669999999998E-3</v>
      </c>
      <c r="OD20" s="44">
        <v>1.784817E-3</v>
      </c>
      <c r="OE20" s="44">
        <v>8.9392240000000004E-4</v>
      </c>
      <c r="OF20" s="44">
        <v>4.4150278E-4</v>
      </c>
      <c r="OG20" s="44">
        <v>2.1527895000000001E-4</v>
      </c>
      <c r="OH20" s="44">
        <v>1.0335873000000001E-4</v>
      </c>
      <c r="OI20" s="44">
        <v>4.8620015E-5</v>
      </c>
      <c r="OJ20" s="44">
        <v>2.2302577999999999E-5</v>
      </c>
      <c r="OK20" s="44">
        <v>9.970445E-6</v>
      </c>
      <c r="OL20" s="44">
        <v>4.3641929999999997E-6</v>
      </c>
      <c r="OM20" s="44">
        <v>1.8836272E-6</v>
      </c>
      <c r="ON20" s="44">
        <v>8.0667667000000001E-7</v>
      </c>
      <c r="OO20" s="44">
        <v>3.4377102999999999E-7</v>
      </c>
      <c r="OP20" s="44">
        <v>1.4583225000000001E-7</v>
      </c>
      <c r="OQ20" s="44">
        <v>6.1509610000000001E-8</v>
      </c>
      <c r="OR20" s="44">
        <v>2.568595E-8</v>
      </c>
      <c r="OS20" s="44">
        <v>1.0562089999999999E-8</v>
      </c>
      <c r="OT20" s="44">
        <v>4.2427332999999997E-9</v>
      </c>
      <c r="OU20" s="44">
        <v>1.5769304E-9</v>
      </c>
      <c r="OV20" s="44">
        <v>0</v>
      </c>
      <c r="OW20" s="44">
        <v>4.9155104999999998E-2</v>
      </c>
      <c r="OX20" s="44">
        <v>0.17233834000000001</v>
      </c>
      <c r="OY20" s="44">
        <v>0.36075309999999999</v>
      </c>
      <c r="OZ20" s="44">
        <v>0.56362889999999999</v>
      </c>
      <c r="PA20" s="44">
        <v>0.71403559999999999</v>
      </c>
      <c r="PB20" s="44">
        <v>0.77935295999999998</v>
      </c>
      <c r="PC20" s="44">
        <v>0.77702210000000005</v>
      </c>
      <c r="PD20" s="44">
        <v>0.72403830000000002</v>
      </c>
      <c r="PE20" s="44">
        <v>0.63726349999999998</v>
      </c>
      <c r="PF20" s="44">
        <v>0.53335869999999996</v>
      </c>
      <c r="PG20" s="44">
        <v>0.42533749999999998</v>
      </c>
      <c r="PH20" s="44">
        <v>0.32390168000000003</v>
      </c>
      <c r="PI20" s="44">
        <v>0.23605739000000001</v>
      </c>
      <c r="PJ20" s="44">
        <v>0.16483703</v>
      </c>
      <c r="PK20" s="44">
        <v>0.110383905</v>
      </c>
      <c r="PL20" s="44">
        <v>7.0994420000000003E-2</v>
      </c>
      <c r="PM20" s="44">
        <v>4.3887373E-2</v>
      </c>
      <c r="PN20" s="44">
        <v>2.6101919000000001E-2</v>
      </c>
      <c r="PO20" s="44">
        <v>1.4978871E-2</v>
      </c>
      <c r="PP20" s="44">
        <v>8.3391850000000007E-3</v>
      </c>
      <c r="PQ20" s="44">
        <v>4.5225094000000002E-3</v>
      </c>
      <c r="PR20" s="44">
        <v>2.3931031999999998E-3</v>
      </c>
      <c r="PS20" s="44">
        <v>1.2356490999999999E-3</v>
      </c>
      <c r="PT20" s="44">
        <v>6.2211194999999995E-4</v>
      </c>
      <c r="PU20" s="44">
        <v>3.0506442999999998E-4</v>
      </c>
      <c r="PV20" s="44">
        <v>1.4558434E-4</v>
      </c>
      <c r="PW20" s="44">
        <v>6.7724024000000003E-5</v>
      </c>
      <c r="PX20" s="44">
        <v>3.0862706000000002E-5</v>
      </c>
      <c r="PY20" s="44">
        <v>1.3864334999999999E-5</v>
      </c>
      <c r="PZ20" s="44">
        <v>6.1731939999999999E-6</v>
      </c>
      <c r="QA20" s="44">
        <v>2.7303645000000001E-6</v>
      </c>
      <c r="QB20" s="44">
        <v>1.1971641E-6</v>
      </c>
      <c r="QC20" s="44">
        <v>5.1801509999999999E-7</v>
      </c>
      <c r="QD20" s="44">
        <v>2.2029764E-7</v>
      </c>
      <c r="QE20" s="44">
        <v>9.1830699999999994E-8</v>
      </c>
      <c r="QF20" s="44">
        <v>3.7480618000000001E-8</v>
      </c>
      <c r="QG20" s="44">
        <v>1.5040231999999999E-8</v>
      </c>
      <c r="QH20" s="44">
        <v>5.9305303000000003E-9</v>
      </c>
      <c r="QI20" s="44">
        <v>2.1743178000000001E-9</v>
      </c>
      <c r="QJ20" s="44">
        <v>0</v>
      </c>
      <c r="QK20" s="44">
        <v>4.7728053999999999E-2</v>
      </c>
      <c r="QL20" s="44">
        <v>0.16599533999999999</v>
      </c>
      <c r="QM20" s="44">
        <v>0.34639624000000002</v>
      </c>
      <c r="QN20" s="44">
        <v>0.54470739999999995</v>
      </c>
      <c r="QO20" s="44">
        <v>0.70088094000000001</v>
      </c>
      <c r="QP20" s="44">
        <v>0.78033554999999999</v>
      </c>
      <c r="QQ20" s="44">
        <v>0.78668740000000004</v>
      </c>
      <c r="QR20" s="44">
        <v>0.74141029999999997</v>
      </c>
      <c r="QS20" s="44">
        <v>0.6599912</v>
      </c>
      <c r="QT20" s="44">
        <v>0.56039280000000002</v>
      </c>
      <c r="QU20" s="44">
        <v>0.45547130000000002</v>
      </c>
      <c r="QV20" s="44">
        <v>0.3544949</v>
      </c>
      <c r="QW20" s="44">
        <v>0.26377800000000001</v>
      </c>
      <c r="QX20" s="44">
        <v>0.18709064</v>
      </c>
      <c r="QY20" s="44">
        <v>0.12626172999999999</v>
      </c>
      <c r="QZ20" s="44">
        <v>8.1124509999999997E-2</v>
      </c>
      <c r="RA20" s="44">
        <v>4.9859487000000001E-2</v>
      </c>
      <c r="RB20" s="44">
        <v>2.9527274999999999E-2</v>
      </c>
      <c r="RC20" s="44">
        <v>1.6946818999999998E-2</v>
      </c>
      <c r="RD20" s="44">
        <v>9.4667180000000007E-3</v>
      </c>
      <c r="RE20" s="44">
        <v>5.1590430000000003E-3</v>
      </c>
      <c r="RF20" s="44">
        <v>2.7439668999999999E-3</v>
      </c>
      <c r="RG20" s="44">
        <v>1.4227714999999999E-3</v>
      </c>
      <c r="RH20" s="44">
        <v>7.1802200000000002E-4</v>
      </c>
      <c r="RI20" s="44">
        <v>3.5240693000000001E-4</v>
      </c>
      <c r="RJ20" s="44">
        <v>1.6862544E-4</v>
      </c>
      <c r="RK20" s="44">
        <v>7.9026183999999995E-5</v>
      </c>
      <c r="RL20" s="44">
        <v>3.642281E-5</v>
      </c>
      <c r="RM20" s="44">
        <v>1.6525544E-5</v>
      </c>
      <c r="RN20" s="44">
        <v>7.3623380000000004E-6</v>
      </c>
      <c r="RO20" s="44">
        <v>3.2085936000000002E-6</v>
      </c>
      <c r="RP20" s="44">
        <v>1.3642983E-6</v>
      </c>
      <c r="RQ20" s="44">
        <v>5.6641476999999999E-7</v>
      </c>
      <c r="RR20" s="44">
        <v>2.3076880000000001E-7</v>
      </c>
      <c r="RS20" s="44">
        <v>9.27998E-8</v>
      </c>
      <c r="RT20" s="44">
        <v>3.7042334000000002E-8</v>
      </c>
      <c r="RU20" s="44">
        <v>1.4714259E-8</v>
      </c>
      <c r="RV20" s="44">
        <v>5.7788663000000004E-9</v>
      </c>
      <c r="RW20" s="44">
        <v>2.1123385000000001E-9</v>
      </c>
      <c r="RX20" s="44">
        <v>0</v>
      </c>
      <c r="RY20" s="44">
        <v>4.4322017999999998E-2</v>
      </c>
      <c r="RZ20" s="44">
        <v>0.15660774999999999</v>
      </c>
      <c r="SA20" s="44">
        <v>0.33550893999999998</v>
      </c>
      <c r="SB20" s="44">
        <v>0.53874929999999999</v>
      </c>
      <c r="SC20" s="44">
        <v>0.69910693000000002</v>
      </c>
      <c r="SD20" s="44">
        <v>0.78026759999999995</v>
      </c>
      <c r="SE20" s="44">
        <v>0.78798526999999996</v>
      </c>
      <c r="SF20" s="44">
        <v>0.74724599999999997</v>
      </c>
      <c r="SG20" s="44">
        <v>0.67304410000000003</v>
      </c>
      <c r="SH20" s="44">
        <v>0.58050000000000002</v>
      </c>
      <c r="SI20" s="44">
        <v>0.47952896</v>
      </c>
      <c r="SJ20" s="44">
        <v>0.37853124999999999</v>
      </c>
      <c r="SK20" s="44">
        <v>0.2848812</v>
      </c>
      <c r="SL20" s="44">
        <v>0.20462142999999999</v>
      </c>
      <c r="SM20" s="44">
        <v>0.14076489</v>
      </c>
      <c r="SN20" s="44">
        <v>9.3122350000000007E-2</v>
      </c>
      <c r="SO20" s="44">
        <v>5.9428595000000001E-2</v>
      </c>
      <c r="SP20" s="44">
        <v>3.6619100000000002E-2</v>
      </c>
      <c r="SQ20" s="44">
        <v>2.1794826E-2</v>
      </c>
      <c r="SR20" s="44">
        <v>1.2522772999999999E-2</v>
      </c>
      <c r="SS20" s="44">
        <v>6.9320025000000002E-3</v>
      </c>
      <c r="ST20" s="44">
        <v>3.6960116000000001E-3</v>
      </c>
      <c r="SU20" s="44">
        <v>1.9044560999999999E-3</v>
      </c>
      <c r="SV20" s="44">
        <v>9.5365673999999996E-4</v>
      </c>
      <c r="SW20" s="44">
        <v>4.6681446999999999E-4</v>
      </c>
      <c r="SX20" s="44">
        <v>2.2436162E-4</v>
      </c>
      <c r="SY20" s="44">
        <v>1.0608436400000001E-4</v>
      </c>
      <c r="SZ20" s="44">
        <v>4.9273604E-5</v>
      </c>
      <c r="TA20" s="44">
        <v>2.2398499999999999E-5</v>
      </c>
      <c r="TB20" s="44">
        <v>9.9401720000000002E-6</v>
      </c>
      <c r="TC20" s="44">
        <v>4.2980659999999999E-6</v>
      </c>
      <c r="TD20" s="44">
        <v>1.8099523999999999E-6</v>
      </c>
      <c r="TE20" s="44">
        <v>7.4308485000000002E-7</v>
      </c>
      <c r="TF20" s="44">
        <v>2.9864970000000001E-7</v>
      </c>
      <c r="TG20" s="44">
        <v>1.1806999E-7</v>
      </c>
      <c r="TH20" s="44">
        <v>4.6002532999999998E-8</v>
      </c>
      <c r="TI20" s="44">
        <v>1.7634749999999998E-8</v>
      </c>
      <c r="TJ20" s="44">
        <v>6.611362E-9</v>
      </c>
      <c r="TK20" s="44">
        <v>2.2949304999999998E-9</v>
      </c>
      <c r="TL20" s="44">
        <v>0</v>
      </c>
      <c r="TM20" s="44">
        <v>4.3825265000000002E-2</v>
      </c>
      <c r="TN20" s="44">
        <v>0.15406360999999999</v>
      </c>
      <c r="TO20" s="44">
        <v>0.32845400000000002</v>
      </c>
      <c r="TP20" s="44">
        <v>0.52759860000000003</v>
      </c>
      <c r="TQ20" s="44">
        <v>0.68954990000000005</v>
      </c>
      <c r="TR20" s="44">
        <v>0.77972520000000001</v>
      </c>
      <c r="TS20" s="44">
        <v>0.79724735000000002</v>
      </c>
      <c r="TT20" s="44">
        <v>0.76934546000000004</v>
      </c>
      <c r="TU20" s="44">
        <v>0.70185059999999999</v>
      </c>
      <c r="TV20" s="44">
        <v>0.61344480000000001</v>
      </c>
      <c r="TW20" s="44">
        <v>0.51410836000000004</v>
      </c>
      <c r="TX20" s="44">
        <v>0.41301613999999998</v>
      </c>
      <c r="TY20" s="44">
        <v>0.31796469999999999</v>
      </c>
      <c r="TZ20" s="44">
        <v>0.23451757000000001</v>
      </c>
      <c r="UA20" s="44">
        <v>0.1656174</v>
      </c>
      <c r="UB20" s="44">
        <v>0.11192417</v>
      </c>
      <c r="UC20" s="44">
        <v>7.2363120000000003E-2</v>
      </c>
      <c r="UD20" s="44">
        <v>4.4782839999999997E-2</v>
      </c>
      <c r="UE20" s="44">
        <v>2.6531551E-2</v>
      </c>
      <c r="UF20" s="44">
        <v>1.5047114E-2</v>
      </c>
      <c r="UG20" s="44">
        <v>8.1998729999999999E-3</v>
      </c>
      <c r="UH20" s="44">
        <v>4.3186919999999998E-3</v>
      </c>
      <c r="UI20" s="44">
        <v>2.2089875000000001E-3</v>
      </c>
      <c r="UJ20" s="44">
        <v>1.1005498E-3</v>
      </c>
      <c r="UK20" s="44">
        <v>5.3568639999999998E-4</v>
      </c>
      <c r="UL20" s="44">
        <v>2.5481244999999998E-4</v>
      </c>
      <c r="UM20" s="44">
        <v>1.1824609E-4</v>
      </c>
      <c r="UN20" s="44">
        <v>5.3495989999999997E-5</v>
      </c>
      <c r="UO20" s="44">
        <v>2.3590934000000001E-5</v>
      </c>
      <c r="UP20" s="44">
        <v>1.0150208999999999E-5</v>
      </c>
      <c r="UQ20" s="44">
        <v>4.2705605999999996E-6</v>
      </c>
      <c r="UR20" s="44">
        <v>1.7697244999999999E-6</v>
      </c>
      <c r="US20" s="44">
        <v>7.2696709999999997E-7</v>
      </c>
      <c r="UT20" s="44">
        <v>2.9572302999999998E-7</v>
      </c>
      <c r="UU20" s="44">
        <v>1.1874735999999999E-7</v>
      </c>
      <c r="UV20" s="44">
        <v>4.7071882000000002E-8</v>
      </c>
      <c r="UW20" s="44">
        <v>1.8414114999999999E-8</v>
      </c>
      <c r="UX20" s="44">
        <v>7.0517502999999999E-9</v>
      </c>
      <c r="UY20" s="44">
        <v>2.4980800000000001E-9</v>
      </c>
      <c r="UZ20" s="44">
        <v>0</v>
      </c>
      <c r="VA20" s="44">
        <v>4.4501819999999997E-2</v>
      </c>
      <c r="VB20" s="44">
        <v>0.15662300000000001</v>
      </c>
      <c r="VC20" s="44">
        <v>0.33341031999999998</v>
      </c>
      <c r="VD20" s="44">
        <v>0.53300554</v>
      </c>
      <c r="VE20" s="44">
        <v>0.69359130000000002</v>
      </c>
      <c r="VF20" s="44">
        <v>0.78187733999999998</v>
      </c>
      <c r="VG20" s="44">
        <v>0.79715809999999998</v>
      </c>
      <c r="VH20" s="44">
        <v>0.76778290000000005</v>
      </c>
      <c r="VI20" s="44">
        <v>0.69895620000000003</v>
      </c>
      <c r="VJ20" s="44">
        <v>0.60967629999999995</v>
      </c>
      <c r="VK20" s="44">
        <v>0.5093221</v>
      </c>
      <c r="VL20" s="44">
        <v>0.40685139999999997</v>
      </c>
      <c r="VM20" s="44">
        <v>0.31027862</v>
      </c>
      <c r="VN20" s="44">
        <v>0.22577305</v>
      </c>
      <c r="VO20" s="44">
        <v>0.15676528000000001</v>
      </c>
      <c r="VP20" s="44">
        <v>0.10378989</v>
      </c>
      <c r="VQ20" s="44">
        <v>6.5398510000000007E-2</v>
      </c>
      <c r="VR20" s="44">
        <v>3.9221678000000003E-2</v>
      </c>
      <c r="VS20" s="44">
        <v>2.2488385E-2</v>
      </c>
      <c r="VT20" s="44">
        <v>1.2414430000000001E-2</v>
      </c>
      <c r="VU20" s="44">
        <v>6.6289506E-3</v>
      </c>
      <c r="VV20" s="44">
        <v>3.4300910000000001E-3</v>
      </c>
      <c r="VW20" s="44">
        <v>1.7215734E-3</v>
      </c>
      <c r="VX20" s="44">
        <v>8.3787803000000001E-4</v>
      </c>
      <c r="VY20" s="44">
        <v>3.9481489999999999E-4</v>
      </c>
      <c r="VZ20" s="44">
        <v>1.8027226999999999E-4</v>
      </c>
      <c r="WA20" s="44">
        <v>8.0025399999999994E-5</v>
      </c>
      <c r="WB20" s="44">
        <v>3.4661350000000003E-5</v>
      </c>
      <c r="WC20" s="44">
        <v>1.4749266999999999E-5</v>
      </c>
      <c r="WD20" s="44">
        <v>6.1997909999999999E-6</v>
      </c>
      <c r="WE20" s="44">
        <v>2.5781222999999999E-6</v>
      </c>
      <c r="WF20" s="44">
        <v>1.0595365E-6</v>
      </c>
      <c r="WG20" s="44">
        <v>4.2921999999999997E-7</v>
      </c>
      <c r="WH20" s="44">
        <v>1.708365E-7</v>
      </c>
      <c r="WI20" s="44">
        <v>6.6459159999999998E-8</v>
      </c>
      <c r="WJ20" s="44">
        <v>2.5165498000000001E-8</v>
      </c>
      <c r="WK20" s="44">
        <v>9.2955029999999997E-9</v>
      </c>
      <c r="WL20" s="44">
        <v>3.3568317E-9</v>
      </c>
      <c r="WM20" s="44">
        <v>1.1214691E-9</v>
      </c>
      <c r="WN20" s="44">
        <v>0</v>
      </c>
      <c r="WO20" s="44">
        <v>4.1525260000000001E-2</v>
      </c>
      <c r="WP20" s="44">
        <v>0.14495094</v>
      </c>
      <c r="WQ20" s="44">
        <v>0.30880869999999999</v>
      </c>
      <c r="WR20" s="44">
        <v>0.50209219999999999</v>
      </c>
      <c r="WS20" s="44">
        <v>0.67027429999999999</v>
      </c>
      <c r="WT20" s="44">
        <v>0.77376425000000004</v>
      </c>
      <c r="WU20" s="44">
        <v>0.80499949999999998</v>
      </c>
      <c r="WV20" s="44">
        <v>0.78301069999999995</v>
      </c>
      <c r="WW20" s="44">
        <v>0.71855360000000001</v>
      </c>
      <c r="WX20" s="44">
        <v>0.62943090000000002</v>
      </c>
      <c r="WY20" s="44">
        <v>0.52790400000000004</v>
      </c>
      <c r="WZ20" s="44">
        <v>0.42439258000000002</v>
      </c>
      <c r="XA20" s="44">
        <v>0.32689402000000001</v>
      </c>
      <c r="XB20" s="44">
        <v>0.2408573</v>
      </c>
      <c r="XC20" s="44">
        <v>0.16930877</v>
      </c>
      <c r="XD20" s="44">
        <v>0.11336955</v>
      </c>
      <c r="XE20" s="44">
        <v>7.2447769999999995E-2</v>
      </c>
      <c r="XF20" s="44">
        <v>4.4350467999999997E-2</v>
      </c>
      <c r="XG20" s="44">
        <v>2.6061398999999999E-2</v>
      </c>
      <c r="XH20" s="44">
        <v>1.4703193999999999E-2</v>
      </c>
      <c r="XI20" s="44">
        <v>7.971489E-3</v>
      </c>
      <c r="XJ20" s="44">
        <v>4.1660719999999998E-3</v>
      </c>
      <c r="XK20" s="44">
        <v>2.1054721000000002E-3</v>
      </c>
      <c r="XL20" s="44">
        <v>1.0309968E-3</v>
      </c>
      <c r="XM20" s="44">
        <v>4.9137059999999997E-4</v>
      </c>
      <c r="XN20" s="44">
        <v>2.2888343999999999E-4</v>
      </c>
      <c r="XO20" s="44">
        <v>1.0430233E-4</v>
      </c>
      <c r="XP20" s="44">
        <v>4.6519963000000001E-5</v>
      </c>
      <c r="XQ20" s="44">
        <v>2.0353087000000001E-5</v>
      </c>
      <c r="XR20" s="44">
        <v>8.7451135000000006E-6</v>
      </c>
      <c r="XS20" s="44">
        <v>3.6814360000000002E-6</v>
      </c>
      <c r="XT20" s="44">
        <v>1.5158285999999999E-6</v>
      </c>
      <c r="XU20" s="44">
        <v>6.0894420000000004E-7</v>
      </c>
      <c r="XV20" s="44">
        <v>2.389866E-7</v>
      </c>
      <c r="XW20" s="44">
        <v>9.2205596000000002E-8</v>
      </c>
      <c r="XX20" s="44">
        <v>3.5314095000000002E-8</v>
      </c>
      <c r="XY20" s="44">
        <v>1.3493134E-8</v>
      </c>
      <c r="XZ20" s="44">
        <v>5.1048742999999997E-9</v>
      </c>
      <c r="YA20" s="44">
        <v>1.8066380000000001E-9</v>
      </c>
      <c r="YB20" s="44">
        <v>0</v>
      </c>
      <c r="YC20" s="44">
        <v>3.5105801999999998E-2</v>
      </c>
      <c r="YD20" s="44">
        <v>0.12446003999999999</v>
      </c>
      <c r="YE20" s="44">
        <v>0.27611872999999998</v>
      </c>
      <c r="YF20" s="44">
        <v>0.46983254000000002</v>
      </c>
      <c r="YG20" s="44">
        <v>0.64981157000000001</v>
      </c>
      <c r="YH20" s="44">
        <v>0.7661888</v>
      </c>
      <c r="YI20" s="44">
        <v>0.80619030000000003</v>
      </c>
      <c r="YJ20" s="44">
        <v>0.78850909999999996</v>
      </c>
      <c r="YK20" s="44">
        <v>0.72891587000000002</v>
      </c>
      <c r="YL20" s="44">
        <v>0.6441945</v>
      </c>
      <c r="YM20" s="44">
        <v>0.54503053000000001</v>
      </c>
      <c r="YN20" s="44">
        <v>0.44053498000000002</v>
      </c>
      <c r="YO20" s="44">
        <v>0.33917385</v>
      </c>
      <c r="YP20" s="44">
        <v>0.24804330999999999</v>
      </c>
      <c r="YQ20" s="44">
        <v>0.17207749</v>
      </c>
      <c r="YR20" s="44">
        <v>0.1134049</v>
      </c>
      <c r="YS20" s="44">
        <v>7.1231329999999995E-2</v>
      </c>
      <c r="YT20" s="44">
        <v>4.2785774999999998E-2</v>
      </c>
      <c r="YU20" s="44">
        <v>2.4633544E-2</v>
      </c>
      <c r="YV20" s="44">
        <v>1.3609885E-2</v>
      </c>
      <c r="YW20" s="44">
        <v>7.2220988E-3</v>
      </c>
      <c r="YX20" s="44">
        <v>3.6770451999999999E-3</v>
      </c>
      <c r="YY20" s="44">
        <v>1.7921058000000001E-3</v>
      </c>
      <c r="YZ20" s="44">
        <v>8.3643699999999999E-4</v>
      </c>
      <c r="ZA20" s="44">
        <v>3.7461586E-4</v>
      </c>
      <c r="ZB20" s="44">
        <v>1.6195081E-4</v>
      </c>
      <c r="ZC20" s="44">
        <v>6.8240470000000003E-5</v>
      </c>
      <c r="ZD20" s="44">
        <v>2.8260714E-5</v>
      </c>
      <c r="ZE20" s="44">
        <v>1.1544811999999999E-5</v>
      </c>
      <c r="ZF20" s="44">
        <v>4.6569175999999997E-6</v>
      </c>
      <c r="ZG20" s="44">
        <v>1.8597073999999999E-6</v>
      </c>
      <c r="ZH20" s="44">
        <v>7.3809155999999996E-7</v>
      </c>
      <c r="ZI20" s="44">
        <v>2.9177278E-7</v>
      </c>
      <c r="ZJ20" s="44">
        <v>1.14996006E-7</v>
      </c>
      <c r="ZK20" s="44">
        <v>4.5104712999999997E-8</v>
      </c>
      <c r="ZL20" s="44">
        <v>1.7587912E-8</v>
      </c>
      <c r="ZM20" s="44">
        <v>6.8105246000000004E-9</v>
      </c>
      <c r="ZN20" s="44">
        <v>2.5981110000000001E-9</v>
      </c>
      <c r="ZO20" s="44">
        <v>9.1955904000000004E-10</v>
      </c>
      <c r="ZP20" s="44">
        <v>0</v>
      </c>
      <c r="ZQ20" s="44">
        <v>4.0403273000000003E-2</v>
      </c>
      <c r="ZR20" s="44">
        <v>0.14328975999999999</v>
      </c>
      <c r="ZS20" s="44">
        <v>0.31135636999999999</v>
      </c>
      <c r="ZT20" s="44">
        <v>0.51083900000000004</v>
      </c>
      <c r="ZU20" s="44">
        <v>0.67951775000000003</v>
      </c>
      <c r="ZV20" s="44">
        <v>0.77715593999999999</v>
      </c>
      <c r="ZW20" s="44">
        <v>0.79988150000000002</v>
      </c>
      <c r="ZX20" s="44">
        <v>0.77309024000000004</v>
      </c>
      <c r="ZY20" s="44">
        <v>0.70411679999999999</v>
      </c>
      <c r="ZZ20" s="44">
        <v>0.61116090000000001</v>
      </c>
      <c r="AAA20" s="44">
        <v>0.50536780000000003</v>
      </c>
      <c r="AAB20" s="44">
        <v>0.39778160000000001</v>
      </c>
      <c r="AAC20" s="44">
        <v>0.29810386999999999</v>
      </c>
      <c r="AAD20" s="44">
        <v>0.21315756</v>
      </c>
      <c r="AAE20" s="44">
        <v>0.14584042</v>
      </c>
      <c r="AAF20" s="44">
        <v>9.5611504999999999E-2</v>
      </c>
      <c r="AAG20" s="44">
        <v>6.0022159999999998E-2</v>
      </c>
      <c r="AAH20" s="44">
        <v>3.6026515000000002E-2</v>
      </c>
      <c r="AAI20" s="44">
        <v>2.0655495999999999E-2</v>
      </c>
      <c r="AAJ20" s="44">
        <v>1.1298637E-2</v>
      </c>
      <c r="AAK20" s="44">
        <v>5.8906254999999998E-3</v>
      </c>
      <c r="AAL20" s="44">
        <v>2.9383187999999999E-3</v>
      </c>
      <c r="AAM20" s="44">
        <v>1.4143833000000001E-3</v>
      </c>
      <c r="AAN20" s="44">
        <v>6.6236099999999998E-4</v>
      </c>
      <c r="AAO20" s="44">
        <v>3.0368372000000001E-4</v>
      </c>
      <c r="AAP20" s="44">
        <v>1.3681887E-4</v>
      </c>
      <c r="AAQ20" s="44">
        <v>6.0672067999999997E-5</v>
      </c>
      <c r="AAR20" s="44">
        <v>2.6408716000000001E-5</v>
      </c>
      <c r="AAS20" s="44">
        <v>1.1249410999999999E-5</v>
      </c>
      <c r="AAT20" s="44">
        <v>4.6790350000000003E-6</v>
      </c>
      <c r="AAU20" s="44">
        <v>1.9028217E-6</v>
      </c>
      <c r="AAV20" s="44">
        <v>7.5888350000000002E-7</v>
      </c>
      <c r="AAW20" s="44">
        <v>2.9755102999999999E-7</v>
      </c>
      <c r="AAX20" s="44">
        <v>1.1508034999999999E-7</v>
      </c>
      <c r="AAY20" s="44">
        <v>4.4005386E-8</v>
      </c>
      <c r="AAZ20" s="44">
        <v>1.661776E-8</v>
      </c>
      <c r="ABA20" s="44">
        <v>6.1820894999999999E-9</v>
      </c>
      <c r="ABB20" s="44">
        <v>2.2544693000000002E-9</v>
      </c>
      <c r="ABC20" s="44">
        <v>7.6282580000000005E-10</v>
      </c>
      <c r="ABD20" s="44">
        <v>0</v>
      </c>
      <c r="ABE20" s="44">
        <v>4.2751602999999999E-2</v>
      </c>
      <c r="ABF20" s="44">
        <v>0.15041574999999999</v>
      </c>
      <c r="ABG20" s="44">
        <v>0.32216729999999999</v>
      </c>
      <c r="ABH20" s="44">
        <v>0.52074849999999995</v>
      </c>
      <c r="ABI20" s="44">
        <v>0.68502700000000005</v>
      </c>
      <c r="ABJ20" s="44">
        <v>0.77767520000000001</v>
      </c>
      <c r="ABK20" s="44">
        <v>0.79403440000000003</v>
      </c>
      <c r="ABL20" s="44">
        <v>0.76192210000000005</v>
      </c>
      <c r="ABM20" s="44">
        <v>0.68697304000000003</v>
      </c>
      <c r="ABN20" s="44">
        <v>0.59062599999999998</v>
      </c>
      <c r="ABO20" s="44">
        <v>0.48449722000000001</v>
      </c>
      <c r="ABP20" s="44">
        <v>0.37914674999999998</v>
      </c>
      <c r="ABQ20" s="44">
        <v>0.28276113000000003</v>
      </c>
      <c r="ABR20" s="44">
        <v>0.20064719</v>
      </c>
      <c r="ABS20" s="44">
        <v>0.13524227</v>
      </c>
      <c r="ABT20" s="44">
        <v>8.6493223999999994E-2</v>
      </c>
      <c r="ABU20" s="44">
        <v>5.2524782999999999E-2</v>
      </c>
      <c r="ABV20" s="44">
        <v>3.0377707E-2</v>
      </c>
      <c r="ABW20" s="44">
        <v>1.6814116E-2</v>
      </c>
      <c r="ABX20" s="44">
        <v>8.9671290000000008E-3</v>
      </c>
      <c r="ABY20" s="44">
        <v>4.6426243999999998E-3</v>
      </c>
      <c r="ABZ20" s="44">
        <v>2.3407454000000001E-3</v>
      </c>
      <c r="ACA20" s="44">
        <v>1.147779E-3</v>
      </c>
      <c r="ACB20" s="44">
        <v>5.4609060000000004E-4</v>
      </c>
      <c r="ACC20" s="44">
        <v>2.5129446E-4</v>
      </c>
      <c r="ACD20" s="44">
        <v>1.1148001E-4</v>
      </c>
      <c r="ACE20" s="44">
        <v>4.7573605000000002E-5</v>
      </c>
      <c r="ACF20" s="44">
        <v>1.9631416E-5</v>
      </c>
      <c r="ACG20" s="44">
        <v>7.9118430000000003E-6</v>
      </c>
      <c r="ACH20" s="44">
        <v>3.1529520000000001E-6</v>
      </c>
      <c r="ACI20" s="44">
        <v>1.2513901000000001E-6</v>
      </c>
      <c r="ACJ20" s="44">
        <v>4.966248E-7</v>
      </c>
      <c r="ACK20" s="44">
        <v>1.9701518000000001E-7</v>
      </c>
      <c r="ACL20" s="44">
        <v>7.7797196000000001E-8</v>
      </c>
      <c r="ACM20" s="44">
        <v>3.0401819999999999E-8</v>
      </c>
      <c r="ACN20" s="44">
        <v>1.1709602999999999E-8</v>
      </c>
      <c r="ACO20" s="44">
        <v>4.4294490000000003E-9</v>
      </c>
      <c r="ACP20" s="44">
        <v>1.6339791999999999E-9</v>
      </c>
      <c r="ACQ20" s="44">
        <v>5.5619659999999995E-10</v>
      </c>
      <c r="ACR20" s="44">
        <v>0</v>
      </c>
      <c r="ACS20" s="44">
        <v>4.6371009999999997E-2</v>
      </c>
      <c r="ACT20" s="44">
        <v>0.161662</v>
      </c>
      <c r="ACU20" s="44">
        <v>0.33912273999999998</v>
      </c>
      <c r="ACV20" s="44">
        <v>0.53688203999999995</v>
      </c>
      <c r="ACW20" s="44">
        <v>0.69466954000000003</v>
      </c>
      <c r="ACX20" s="44">
        <v>0.77913790000000005</v>
      </c>
      <c r="ACY20" s="44">
        <v>0.78861344</v>
      </c>
      <c r="ACZ20" s="44">
        <v>0.74998032999999997</v>
      </c>
      <c r="ADA20" s="44">
        <v>0.67005205000000001</v>
      </c>
      <c r="ADB20" s="44">
        <v>0.56928710000000005</v>
      </c>
      <c r="ADC20" s="44">
        <v>0.46009331999999997</v>
      </c>
      <c r="ADD20" s="44">
        <v>0.35336881999999997</v>
      </c>
      <c r="ADE20" s="44">
        <v>0.25799018000000001</v>
      </c>
      <c r="ADF20" s="44">
        <v>0.17934886999999999</v>
      </c>
      <c r="ADG20" s="44">
        <v>0.11896431</v>
      </c>
      <c r="ADH20" s="44">
        <v>7.5448089999999995E-2</v>
      </c>
      <c r="ADI20" s="44">
        <v>4.5858450000000002E-2</v>
      </c>
      <c r="ADJ20" s="44">
        <v>2.6782151000000001E-2</v>
      </c>
      <c r="ADK20" s="44">
        <v>1.5086797000000001E-2</v>
      </c>
      <c r="ADL20" s="44">
        <v>8.218141E-3</v>
      </c>
      <c r="ADM20" s="44">
        <v>4.333824E-3</v>
      </c>
      <c r="ADN20" s="44">
        <v>2.2130988E-3</v>
      </c>
      <c r="ADO20" s="44">
        <v>1.0963118E-3</v>
      </c>
      <c r="ADP20" s="44">
        <v>5.2768770000000001E-4</v>
      </c>
      <c r="ADQ20" s="44">
        <v>2.4703586999999999E-4</v>
      </c>
      <c r="ADR20" s="44">
        <v>1.1258224E-4</v>
      </c>
      <c r="ADS20" s="44">
        <v>5.0171988000000001E-5</v>
      </c>
      <c r="ADT20" s="44">
        <v>2.1951222000000001E-5</v>
      </c>
      <c r="ADU20" s="44">
        <v>9.4499349999999998E-6</v>
      </c>
      <c r="ADV20" s="44">
        <v>4.0043515E-6</v>
      </c>
      <c r="ADW20" s="44">
        <v>1.6642744999999999E-6</v>
      </c>
      <c r="ADX20" s="44">
        <v>6.7481090000000003E-7</v>
      </c>
      <c r="ADY20" s="44">
        <v>2.6589504000000003E-7</v>
      </c>
      <c r="ADZ20" s="44">
        <v>1.01776735E-7</v>
      </c>
      <c r="AEA20" s="44">
        <v>3.8213243999999998E-8</v>
      </c>
      <c r="AEB20" s="44">
        <v>1.4231743E-8</v>
      </c>
      <c r="AEC20" s="44">
        <v>5.3058009999999999E-9</v>
      </c>
      <c r="AED20" s="44">
        <v>1.9719960000000002E-9</v>
      </c>
      <c r="AEE20" s="44">
        <v>6.8518720000000003E-10</v>
      </c>
      <c r="AEF20" s="44">
        <v>0</v>
      </c>
      <c r="AEG20" s="44">
        <v>4.6777487E-2</v>
      </c>
      <c r="AEH20" s="44">
        <v>0.16466258</v>
      </c>
      <c r="AEI20" s="44">
        <v>0.34907037000000002</v>
      </c>
      <c r="AEJ20" s="44">
        <v>0.55273366000000002</v>
      </c>
      <c r="AEK20" s="44">
        <v>0.70731869999999997</v>
      </c>
      <c r="AEL20" s="44">
        <v>0.77630619999999995</v>
      </c>
      <c r="AEM20" s="44">
        <v>0.77619373999999997</v>
      </c>
      <c r="AEN20" s="44">
        <v>0.72669479999999997</v>
      </c>
      <c r="AEO20" s="44">
        <v>0.64539690000000005</v>
      </c>
      <c r="AEP20" s="44">
        <v>0.54825679999999999</v>
      </c>
      <c r="AEQ20" s="44">
        <v>0.44597512</v>
      </c>
      <c r="AER20" s="44">
        <v>0.34706517999999997</v>
      </c>
      <c r="AES20" s="44">
        <v>0.25800329999999999</v>
      </c>
      <c r="AET20" s="44">
        <v>0.18301054999999999</v>
      </c>
      <c r="AEU20" s="44">
        <v>0.123908676</v>
      </c>
      <c r="AEV20" s="44">
        <v>8.0220014000000006E-2</v>
      </c>
      <c r="AEW20" s="44">
        <v>4.9796420000000001E-2</v>
      </c>
      <c r="AEX20" s="44">
        <v>2.9727648999999998E-2</v>
      </c>
      <c r="AEY20" s="44">
        <v>1.7094617999999999E-2</v>
      </c>
      <c r="AEZ20" s="44">
        <v>9.4842190000000003E-3</v>
      </c>
      <c r="AFA20" s="44">
        <v>5.0867009999999999E-3</v>
      </c>
      <c r="AFB20" s="44">
        <v>2.6460989999999998E-3</v>
      </c>
      <c r="AFC20" s="44">
        <v>1.339301E-3</v>
      </c>
      <c r="AFD20" s="44">
        <v>6.6164480000000003E-4</v>
      </c>
      <c r="AFE20" s="44">
        <v>3.2007824999999998E-4</v>
      </c>
      <c r="AFF20" s="44">
        <v>1.5219049000000001E-4</v>
      </c>
      <c r="AFG20" s="44">
        <v>7.1159260000000006E-5</v>
      </c>
      <c r="AFH20" s="44">
        <v>3.2674679999999999E-5</v>
      </c>
      <c r="AFI20" s="44">
        <v>1.4703337E-5</v>
      </c>
      <c r="AFJ20" s="44">
        <v>6.470305E-6</v>
      </c>
      <c r="AFK20" s="44">
        <v>2.7823341000000001E-6</v>
      </c>
      <c r="AFL20" s="44">
        <v>1.1717187E-6</v>
      </c>
      <c r="AFM20" s="44">
        <v>4.8498912999999997E-7</v>
      </c>
      <c r="AFN20" s="44">
        <v>1.9797682000000001E-7</v>
      </c>
      <c r="AFO20" s="44">
        <v>7.9766834999999999E-8</v>
      </c>
      <c r="AFP20" s="44">
        <v>3.1649859999999997E-8</v>
      </c>
      <c r="AFQ20" s="44">
        <v>1.2317655999999999E-8</v>
      </c>
      <c r="AFR20" s="44">
        <v>4.664559E-9</v>
      </c>
      <c r="AFS20" s="44">
        <v>1.6280730000000001E-9</v>
      </c>
      <c r="AFT20" s="43"/>
      <c r="AFU20" s="42">
        <f t="shared" si="24"/>
        <v>7.0166270000000003E-2</v>
      </c>
      <c r="AFV20" s="42">
        <f t="shared" si="24"/>
        <v>0.112094864</v>
      </c>
      <c r="AFW20" s="42">
        <f t="shared" si="24"/>
        <v>0.16290149000000001</v>
      </c>
      <c r="AFX20" s="42">
        <f t="shared" si="24"/>
        <v>0.21675822</v>
      </c>
      <c r="AFY20" s="42">
        <f t="shared" si="24"/>
        <v>0.26946421999999998</v>
      </c>
      <c r="AFZ20" s="42">
        <f t="shared" si="24"/>
        <v>0.30682102</v>
      </c>
      <c r="AGA20" s="42">
        <f t="shared" si="24"/>
        <v>0.37871027000000002</v>
      </c>
      <c r="AGB20" s="42">
        <f t="shared" si="24"/>
        <v>0.44311457999999998</v>
      </c>
      <c r="AGC20" s="42">
        <f t="shared" si="24"/>
        <v>0.52314550000000004</v>
      </c>
      <c r="AGD20" s="42">
        <f t="shared" si="24"/>
        <v>0.63726349999999998</v>
      </c>
      <c r="AGE20" s="42">
        <f t="shared" si="25"/>
        <v>0.74141029999999997</v>
      </c>
      <c r="AGF20" s="42">
        <f t="shared" si="25"/>
        <v>0.78798526999999996</v>
      </c>
      <c r="AGG20" s="42">
        <f t="shared" si="25"/>
        <v>0.77972520000000001</v>
      </c>
      <c r="AGH20" s="42">
        <f t="shared" si="25"/>
        <v>0.69359130000000002</v>
      </c>
      <c r="AGI20" s="42">
        <f t="shared" si="25"/>
        <v>0.50209219999999999</v>
      </c>
      <c r="AGJ20" s="42">
        <f t="shared" si="25"/>
        <v>0.27611872999999998</v>
      </c>
      <c r="AGK20" s="42">
        <f t="shared" si="25"/>
        <v>0.14328975999999999</v>
      </c>
      <c r="AGL20" s="42">
        <f t="shared" si="25"/>
        <v>4.2751602999999999E-2</v>
      </c>
      <c r="AGM20" s="42">
        <f t="shared" si="25"/>
        <v>0</v>
      </c>
      <c r="AGN20" s="42">
        <f t="shared" si="25"/>
        <v>6.8518720000000003E-10</v>
      </c>
      <c r="AGO20" s="41">
        <f t="shared" si="32"/>
        <v>0.35437021488425935</v>
      </c>
      <c r="AGP20" s="2"/>
      <c r="AGQ20" s="42">
        <f t="shared" si="26"/>
        <v>5.9305303000000003E-9</v>
      </c>
      <c r="AGR20" s="42">
        <f t="shared" si="26"/>
        <v>2.9527274999999999E-2</v>
      </c>
      <c r="AGS20" s="42">
        <f t="shared" si="26"/>
        <v>5.7788663000000004E-9</v>
      </c>
      <c r="AGT20" s="42">
        <f t="shared" si="26"/>
        <v>3.6619100000000002E-2</v>
      </c>
      <c r="AGU20" s="42">
        <f t="shared" si="26"/>
        <v>6.611362E-9</v>
      </c>
      <c r="AGV20" s="42">
        <f t="shared" si="26"/>
        <v>4.4782839999999997E-2</v>
      </c>
      <c r="AGW20" s="42">
        <f t="shared" si="26"/>
        <v>7.0517502999999999E-9</v>
      </c>
      <c r="AGX20" s="42">
        <f t="shared" si="26"/>
        <v>3.9221678000000003E-2</v>
      </c>
      <c r="AGY20" s="42">
        <f t="shared" si="26"/>
        <v>3.3568317E-9</v>
      </c>
      <c r="AGZ20" s="42">
        <f t="shared" si="26"/>
        <v>4.4350467999999997E-2</v>
      </c>
      <c r="AHA20" s="42">
        <f t="shared" si="27"/>
        <v>5.1048742999999997E-9</v>
      </c>
      <c r="AHB20" s="42">
        <f t="shared" si="27"/>
        <v>4.2785774999999998E-2</v>
      </c>
      <c r="AHC20" s="42">
        <f t="shared" si="27"/>
        <v>2.5981110000000001E-9</v>
      </c>
      <c r="AHD20" s="42">
        <f t="shared" si="27"/>
        <v>3.6026515000000002E-2</v>
      </c>
      <c r="AHE20" s="42">
        <f t="shared" si="27"/>
        <v>2.2544693000000002E-9</v>
      </c>
      <c r="AHF20" s="42">
        <f t="shared" si="27"/>
        <v>3.0377707E-2</v>
      </c>
      <c r="AHG20" s="42">
        <f t="shared" si="27"/>
        <v>1.6339791999999999E-9</v>
      </c>
      <c r="AHH20" s="42">
        <f t="shared" si="27"/>
        <v>2.6782151000000001E-2</v>
      </c>
      <c r="AHI20" s="42">
        <f t="shared" si="27"/>
        <v>1.9719960000000002E-9</v>
      </c>
      <c r="AHJ20" s="42">
        <f t="shared" si="27"/>
        <v>2.9727648999999998E-2</v>
      </c>
      <c r="AHK20" s="41">
        <f t="shared" si="33"/>
        <v>1.8010060014638517E-2</v>
      </c>
      <c r="AHL20" s="2"/>
      <c r="AHM20" s="42">
        <f t="shared" si="28"/>
        <v>4.664559E-9</v>
      </c>
      <c r="AHN20" s="42">
        <f t="shared" si="28"/>
        <v>4.664559E-9</v>
      </c>
      <c r="AHO20" s="42">
        <f t="shared" si="28"/>
        <v>4.664559E-9</v>
      </c>
      <c r="AHP20" s="42">
        <f t="shared" si="28"/>
        <v>4.664559E-9</v>
      </c>
      <c r="AHQ20" s="42">
        <f t="shared" si="28"/>
        <v>4.664559E-9</v>
      </c>
      <c r="AHR20" s="42">
        <f t="shared" si="28"/>
        <v>4.664559E-9</v>
      </c>
      <c r="AHS20" s="42">
        <f t="shared" si="28"/>
        <v>4.664559E-9</v>
      </c>
      <c r="AHT20" s="42">
        <f t="shared" si="28"/>
        <v>4.664559E-9</v>
      </c>
      <c r="AHU20" s="42">
        <f t="shared" si="28"/>
        <v>4.664559E-9</v>
      </c>
      <c r="AHV20" s="42">
        <f t="shared" si="28"/>
        <v>4.664559E-9</v>
      </c>
      <c r="AHW20" s="42">
        <f t="shared" si="29"/>
        <v>4.664559E-9</v>
      </c>
      <c r="AHX20" s="42">
        <f t="shared" si="29"/>
        <v>4.664559E-9</v>
      </c>
      <c r="AHY20" s="42">
        <f t="shared" si="29"/>
        <v>4.664559E-9</v>
      </c>
      <c r="AHZ20" s="42">
        <f t="shared" si="29"/>
        <v>4.664559E-9</v>
      </c>
      <c r="AIA20" s="42">
        <f t="shared" si="29"/>
        <v>4.664559E-9</v>
      </c>
      <c r="AIB20" s="42">
        <f t="shared" si="29"/>
        <v>4.664559E-9</v>
      </c>
      <c r="AIC20" s="42">
        <f t="shared" si="29"/>
        <v>4.664559E-9</v>
      </c>
      <c r="AID20" s="42">
        <f t="shared" si="29"/>
        <v>4.664559E-9</v>
      </c>
      <c r="AIE20" s="42">
        <f t="shared" si="29"/>
        <v>4.664559E-9</v>
      </c>
      <c r="AIF20" s="42">
        <f t="shared" si="29"/>
        <v>4.664559E-9</v>
      </c>
      <c r="AIG20" s="41">
        <f t="shared" si="34"/>
        <v>4.6645589999999991E-9</v>
      </c>
      <c r="AIH20" s="2"/>
      <c r="AII20" s="46">
        <f t="shared" si="37"/>
        <v>8</v>
      </c>
      <c r="AIJ20" s="3">
        <v>8</v>
      </c>
      <c r="AIK20" s="3">
        <v>0</v>
      </c>
      <c r="AIL20" s="3">
        <v>0</v>
      </c>
      <c r="AIM20" s="3">
        <v>1.5428571428571401E-5</v>
      </c>
      <c r="AIN20" s="16"/>
      <c r="AIO20" s="2"/>
      <c r="AIP20" s="12" t="str">
        <f t="shared" si="35"/>
        <v>1,9</v>
      </c>
      <c r="AIQ20" s="2"/>
      <c r="AIR20" s="50" t="str">
        <f t="shared" si="36"/>
        <v>1,9</v>
      </c>
      <c r="AIS20" s="10">
        <f t="shared" si="38"/>
        <v>9</v>
      </c>
      <c r="AIT20" s="24">
        <f>MATCH('[1]Z_07 (2)'!BKY40,$AIR$12:$AIR$31,0)</f>
        <v>9</v>
      </c>
      <c r="AIU20" s="24" t="e">
        <f>MATCH('[1]Z_07 (2)'!BKZ40,$AIR$12:$AIR$31,0)</f>
        <v>#N/A</v>
      </c>
      <c r="AIV20" s="24" t="e">
        <f>MATCH('[1]Z_07 (2)'!BLA40,$AIR$12:$AIR$31,0)</f>
        <v>#N/A</v>
      </c>
      <c r="AIW20" s="24" t="e">
        <f>MATCH('[1]Z_07 (2)'!BLB40,$AIR$12:$AIR$31,0)</f>
        <v>#N/A</v>
      </c>
      <c r="AIX20" s="24" t="e">
        <f>MATCH('[1]Z_07 (2)'!BLC40,$AIR$12:$AIR$31,0)</f>
        <v>#N/A</v>
      </c>
      <c r="AIY20" s="24" t="e">
        <f>MATCH('[1]Z_07 (2)'!BLD40,$AIR$12:$AIR$31,0)</f>
        <v>#N/A</v>
      </c>
      <c r="AIZ20" s="24" t="e">
        <f>MATCH('[1]Z_07 (2)'!BLE40,$AIR$12:$AIR$31,0)</f>
        <v>#N/A</v>
      </c>
      <c r="AJA20" s="24" t="e">
        <f>MATCH('[1]Z_07 (2)'!BLF40,$AIR$12:$AIR$31,0)</f>
        <v>#N/A</v>
      </c>
      <c r="AJB20" s="24" t="e">
        <f>MATCH('[1]Z_07 (2)'!BLG40,$AIR$12:$AIR$31,0)</f>
        <v>#N/A</v>
      </c>
      <c r="AJC20" s="24" t="e">
        <f>MATCH('[1]Z_07 (2)'!BLH40,$AIR$12:$AIR$31,0)</f>
        <v>#N/A</v>
      </c>
      <c r="AJD20" s="24" t="e">
        <f>MATCH('[1]Z_07 (2)'!BLI40,$AIR$12:$AIR$31,0)</f>
        <v>#N/A</v>
      </c>
      <c r="AJE20" s="24" t="e">
        <f>MATCH('[1]Z_07 (2)'!BLJ40,$AIR$12:$AIR$31,0)</f>
        <v>#N/A</v>
      </c>
      <c r="AJF20" s="24" t="e">
        <f>MATCH('[1]Z_07 (2)'!BLK40,$AIR$12:$AIR$31,0)</f>
        <v>#N/A</v>
      </c>
      <c r="AJG20" s="24" t="e">
        <f>MATCH('[1]Z_07 (2)'!BLL40,$AIR$12:$AIR$31,0)</f>
        <v>#N/A</v>
      </c>
      <c r="AJH20" s="24" t="e">
        <f>MATCH('[1]Z_07 (2)'!BLM40,$AIR$12:$AIR$31,0)</f>
        <v>#N/A</v>
      </c>
      <c r="AJI20" s="24" t="e">
        <f>MATCH('[1]Z_07 (2)'!BLN40,$AIR$12:$AIR$31,0)</f>
        <v>#N/A</v>
      </c>
      <c r="AJJ20" s="24" t="e">
        <f>MATCH('[1]Z_07 (2)'!BLO40,$AIR$12:$AIR$31,0)</f>
        <v>#N/A</v>
      </c>
      <c r="AJK20" s="24" t="e">
        <f>MATCH('[1]Z_07 (2)'!BLP40,$AIR$12:$AIR$31,0)</f>
        <v>#N/A</v>
      </c>
      <c r="AJL20" s="24" t="e">
        <f>MATCH('[1]Z_07 (2)'!BLQ40,$AIR$12:$AIR$31,0)</f>
        <v>#N/A</v>
      </c>
      <c r="AJM20" s="24" t="e">
        <f>MATCH('[1]Z_07 (2)'!BLR40,$AIR$12:$AIR$31,0)</f>
        <v>#N/A</v>
      </c>
      <c r="AJN20" s="24" t="e">
        <f>MATCH('[1]Z_07 (2)'!#REF!,$AIR$12:$AIR$31,0)</f>
        <v>#REF!</v>
      </c>
      <c r="AJO20" s="24" t="e">
        <f>MATCH('[1]Z_07 (2)'!#REF!,$AIR$12:$AIR$31,0)</f>
        <v>#REF!</v>
      </c>
      <c r="AJP20" s="24" t="e">
        <f>MATCH('[1]Z_07 (2)'!#REF!,$AIR$12:$AIR$31,0)</f>
        <v>#REF!</v>
      </c>
      <c r="AJQ20" s="24" t="e">
        <f>MATCH('[1]Z_07 (2)'!#REF!,$AIR$12:$AIR$31,0)</f>
        <v>#REF!</v>
      </c>
      <c r="AJR20" s="24" t="e">
        <f>MATCH('[1]Z_07 (2)'!#REF!,$AIR$12:$AIR$31,0)</f>
        <v>#REF!</v>
      </c>
      <c r="AJS20" s="24" t="e">
        <f>MATCH('[1]Z_07 (2)'!#REF!,$AIR$12:$AIR$31,0)</f>
        <v>#REF!</v>
      </c>
      <c r="AJT20" s="24" t="e">
        <f>MATCH('[1]Z_07 (2)'!#REF!,$AIR$12:$AIR$31,0)</f>
        <v>#REF!</v>
      </c>
      <c r="AJU20" s="24" t="e">
        <f>MATCH('[1]Z_07 (2)'!#REF!,$AIR$12:$AIR$31,0)</f>
        <v>#REF!</v>
      </c>
      <c r="AJV20" s="24" t="e">
        <f>MATCH('[1]Z_07 (2)'!#REF!,$AIR$12:$AIR$31,0)</f>
        <v>#REF!</v>
      </c>
      <c r="AJW20" s="24" t="e">
        <f>MATCH('[1]Z_07 (2)'!#REF!,$AIR$12:$AIR$31,0)</f>
        <v>#REF!</v>
      </c>
      <c r="AJX20" s="24" t="e">
        <f>MATCH('[1]Z_07 (2)'!#REF!,$AIR$12:$AIR$31,0)</f>
        <v>#REF!</v>
      </c>
      <c r="AJY20" s="24" t="e">
        <f>MATCH('[1]Z_07 (2)'!#REF!,$AIR$12:$AIR$31,0)</f>
        <v>#REF!</v>
      </c>
      <c r="AJZ20" s="24" t="e">
        <f>MATCH('[1]Z_07 (2)'!#REF!,$AIR$12:$AIR$31,0)</f>
        <v>#REF!</v>
      </c>
      <c r="AKA20" s="24" t="e">
        <f>MATCH('[1]Z_07 (2)'!#REF!,$AIR$12:$AIR$31,0)</f>
        <v>#REF!</v>
      </c>
      <c r="AKB20" s="24" t="e">
        <f>MATCH('[1]Z_07 (2)'!#REF!,$AIR$12:$AIR$31,0)</f>
        <v>#REF!</v>
      </c>
      <c r="AKC20" s="24" t="e">
        <f>MATCH('[1]Z_07 (2)'!#REF!,$AIR$12:$AIR$31,0)</f>
        <v>#REF!</v>
      </c>
      <c r="AKD20" s="24" t="e">
        <f>MATCH('[1]Z_07 (2)'!#REF!,$AIR$12:$AIR$31,0)</f>
        <v>#REF!</v>
      </c>
      <c r="AKE20" s="24" t="e">
        <f>MATCH('[1]Z_07 (2)'!#REF!,$AIR$12:$AIR$31,0)</f>
        <v>#REF!</v>
      </c>
      <c r="AKF20" s="24" t="e">
        <f>MATCH('[1]Z_07 (2)'!#REF!,$AIR$12:$AIR$31,0)</f>
        <v>#REF!</v>
      </c>
      <c r="AKG20" s="24" t="e">
        <f>MATCH('[1]Z_07 (2)'!#REF!,$AIR$12:$AIR$31,0)</f>
        <v>#REF!</v>
      </c>
      <c r="AKH20" s="10"/>
      <c r="AKI20" s="2"/>
      <c r="AKJ20" s="2"/>
      <c r="AKK20" s="2"/>
      <c r="AKL20" s="2"/>
      <c r="AKM20" s="2"/>
      <c r="AKN20" s="2"/>
      <c r="AKO20" s="2"/>
      <c r="AKP20" s="2"/>
      <c r="AKQ20" s="2"/>
      <c r="AKR20" s="2"/>
      <c r="AKS20" s="2"/>
      <c r="AKT20" s="2"/>
      <c r="AKU20" s="2"/>
      <c r="AKV20" s="2"/>
      <c r="AKW20" s="2"/>
      <c r="AKX20" s="2"/>
      <c r="AKY20" s="2"/>
    </row>
    <row r="21" spans="1:987" ht="5.0999999999999996" customHeight="1" x14ac:dyDescent="0.25">
      <c r="A21" s="2"/>
      <c r="B21" s="32">
        <f t="shared" si="30"/>
        <v>10</v>
      </c>
      <c r="C21" s="32">
        <f>IF(B21&lt;B20,MAX(C$11:C20)+1,C20)</f>
        <v>1</v>
      </c>
      <c r="D21" s="19">
        <v>9</v>
      </c>
      <c r="E21">
        <v>7.38</v>
      </c>
      <c r="F21" s="2"/>
      <c r="G21" s="39">
        <f t="shared" si="31"/>
        <v>7.38</v>
      </c>
      <c r="H21" s="2"/>
      <c r="I21" s="46">
        <v>9</v>
      </c>
      <c r="J21" s="51">
        <v>1.006947</v>
      </c>
      <c r="K21" s="51">
        <v>1.013477</v>
      </c>
      <c r="L21" s="51">
        <v>1.0185081</v>
      </c>
      <c r="M21" s="51">
        <v>1.0242815000000001</v>
      </c>
      <c r="N21" s="51">
        <v>1.0299750000000001</v>
      </c>
      <c r="O21" s="51">
        <v>1.0294236999999999</v>
      </c>
      <c r="P21" s="51">
        <v>1.0060560999999999</v>
      </c>
      <c r="Q21" s="51">
        <v>1.0020374000000001</v>
      </c>
      <c r="R21" s="51">
        <v>0.99653570000000002</v>
      </c>
      <c r="S21" s="51">
        <v>0.99062450000000002</v>
      </c>
      <c r="T21" s="51">
        <v>0.98451436000000003</v>
      </c>
      <c r="U21" s="51">
        <v>0.97833939999999997</v>
      </c>
      <c r="V21" s="51">
        <v>0.97222006000000005</v>
      </c>
      <c r="W21" s="51">
        <v>0.96623736999999998</v>
      </c>
      <c r="X21" s="51">
        <v>0.96043867000000005</v>
      </c>
      <c r="Y21" s="51">
        <v>0.95484619999999998</v>
      </c>
      <c r="Z21" s="51">
        <v>0.94946379999999997</v>
      </c>
      <c r="AA21" s="51">
        <v>0.94428979999999996</v>
      </c>
      <c r="AB21" s="51">
        <v>0.93931854000000004</v>
      </c>
      <c r="AC21" s="51">
        <v>0.93454619999999999</v>
      </c>
      <c r="AD21" s="51">
        <v>0.92996749999999995</v>
      </c>
      <c r="AE21" s="51">
        <v>0.92559139999999995</v>
      </c>
      <c r="AF21" s="51">
        <v>0.92144530000000002</v>
      </c>
      <c r="AG21" s="51">
        <v>0.91758830000000002</v>
      </c>
      <c r="AH21" s="51">
        <v>0.91411655999999997</v>
      </c>
      <c r="AI21" s="51">
        <v>0.91116260000000004</v>
      </c>
      <c r="AJ21" s="51">
        <v>0.90885959999999999</v>
      </c>
      <c r="AK21" s="51">
        <v>0.90711039999999998</v>
      </c>
      <c r="AL21" s="51">
        <v>0.90727809999999998</v>
      </c>
      <c r="AM21" s="51">
        <v>0.90880810000000001</v>
      </c>
      <c r="AN21" s="51">
        <v>0.91177019999999998</v>
      </c>
      <c r="AO21" s="51">
        <v>0.91543969999999997</v>
      </c>
      <c r="AP21" s="51">
        <v>0.91749840000000005</v>
      </c>
      <c r="AQ21" s="51">
        <v>0.94829947000000003</v>
      </c>
      <c r="AR21" s="51">
        <v>0.95297635000000003</v>
      </c>
      <c r="AS21" s="51">
        <v>0.9514918</v>
      </c>
      <c r="AT21" s="51">
        <v>0.94956154000000004</v>
      </c>
      <c r="AU21" s="51">
        <v>0.94823979999999997</v>
      </c>
      <c r="AV21" s="51">
        <v>0.94690496000000002</v>
      </c>
      <c r="AW21" s="51">
        <v>0.94618259999999998</v>
      </c>
      <c r="AX21" s="2"/>
      <c r="AY21" s="19">
        <v>9</v>
      </c>
      <c r="AZ21" s="44">
        <v>0</v>
      </c>
      <c r="BA21" s="44">
        <v>1.4940347499999999E-2</v>
      </c>
      <c r="BB21" s="44">
        <v>5.3922419999999999E-2</v>
      </c>
      <c r="BC21" s="44">
        <v>0.12658243999999999</v>
      </c>
      <c r="BD21" s="44">
        <v>0.23887910000000001</v>
      </c>
      <c r="BE21" s="44">
        <v>0.38139077999999998</v>
      </c>
      <c r="BF21" s="44">
        <v>0.52857816000000002</v>
      </c>
      <c r="BG21" s="44">
        <v>0.65046970000000004</v>
      </c>
      <c r="BH21" s="44">
        <v>0.72704709999999995</v>
      </c>
      <c r="BI21" s="44">
        <v>0.75296616999999999</v>
      </c>
      <c r="BJ21" s="44">
        <v>0.73769470000000004</v>
      </c>
      <c r="BK21" s="44">
        <v>0.68793963999999996</v>
      </c>
      <c r="BL21" s="44">
        <v>0.61603313999999998</v>
      </c>
      <c r="BM21" s="44">
        <v>0.53159719999999999</v>
      </c>
      <c r="BN21" s="44">
        <v>0.44303290000000001</v>
      </c>
      <c r="BO21" s="44">
        <v>0.3569466</v>
      </c>
      <c r="BP21" s="44">
        <v>0.27818617000000001</v>
      </c>
      <c r="BQ21" s="44">
        <v>0.20980401000000001</v>
      </c>
      <c r="BR21" s="44">
        <v>0.15311077000000001</v>
      </c>
      <c r="BS21" s="44">
        <v>0.10804255</v>
      </c>
      <c r="BT21" s="44">
        <v>7.3667549999999998E-2</v>
      </c>
      <c r="BU21" s="44">
        <v>4.8562670000000002E-2</v>
      </c>
      <c r="BV21" s="44">
        <v>3.1032527000000001E-2</v>
      </c>
      <c r="BW21" s="44">
        <v>1.9291203E-2</v>
      </c>
      <c r="BX21" s="44">
        <v>1.1689664000000001E-2</v>
      </c>
      <c r="BY21" s="44">
        <v>6.9045145000000002E-3</v>
      </c>
      <c r="BZ21" s="44">
        <v>3.9731072999999997E-3</v>
      </c>
      <c r="CA21" s="44">
        <v>2.2260193000000002E-3</v>
      </c>
      <c r="CB21" s="44">
        <v>1.2135870999999999E-3</v>
      </c>
      <c r="CC21" s="44">
        <v>6.4447759999999995E-4</v>
      </c>
      <c r="CD21" s="44">
        <v>3.3463075000000002E-4</v>
      </c>
      <c r="CE21" s="44">
        <v>1.7071933000000001E-4</v>
      </c>
      <c r="CF21" s="44">
        <v>8.5889210000000005E-5</v>
      </c>
      <c r="CG21" s="44">
        <v>4.2727617000000001E-5</v>
      </c>
      <c r="CH21" s="44">
        <v>2.1029864000000002E-5</v>
      </c>
      <c r="CI21" s="44">
        <v>1.0229457999999999E-5</v>
      </c>
      <c r="CJ21" s="44">
        <v>4.9128007000000002E-6</v>
      </c>
      <c r="CK21" s="44">
        <v>2.3240469999999999E-6</v>
      </c>
      <c r="CL21" s="44">
        <v>1.0744872E-6</v>
      </c>
      <c r="CM21" s="44">
        <v>4.6128508000000002E-7</v>
      </c>
      <c r="CN21" s="44">
        <v>0</v>
      </c>
      <c r="CO21" s="44">
        <v>1.6472336000000001E-2</v>
      </c>
      <c r="CP21" s="44">
        <v>5.8850262E-2</v>
      </c>
      <c r="CQ21" s="44">
        <v>0.13472426000000001</v>
      </c>
      <c r="CR21" s="44">
        <v>0.24669293</v>
      </c>
      <c r="CS21" s="44">
        <v>0.38418980000000003</v>
      </c>
      <c r="CT21" s="44">
        <v>0.52549224999999999</v>
      </c>
      <c r="CU21" s="44">
        <v>0.64556055999999995</v>
      </c>
      <c r="CV21" s="44">
        <v>0.72540389999999999</v>
      </c>
      <c r="CW21" s="44">
        <v>0.75707409999999997</v>
      </c>
      <c r="CX21" s="44">
        <v>0.74696404000000005</v>
      </c>
      <c r="CY21" s="44">
        <v>0.70208572999999996</v>
      </c>
      <c r="CZ21" s="44">
        <v>0.6331483</v>
      </c>
      <c r="DA21" s="44">
        <v>0.54994849999999995</v>
      </c>
      <c r="DB21" s="44">
        <v>0.46095472999999998</v>
      </c>
      <c r="DC21" s="44">
        <v>0.37313659999999998</v>
      </c>
      <c r="DD21" s="44">
        <v>0.29158174999999997</v>
      </c>
      <c r="DE21" s="44">
        <v>0.21973528000000001</v>
      </c>
      <c r="DF21" s="44">
        <v>0.15963285999999999</v>
      </c>
      <c r="DG21" s="44">
        <v>0.111867286</v>
      </c>
      <c r="DH21" s="44">
        <v>7.5803239999999994E-2</v>
      </c>
      <c r="DI21" s="44">
        <v>4.97902E-2</v>
      </c>
      <c r="DJ21" s="44">
        <v>3.1692977999999997E-2</v>
      </c>
      <c r="DK21" s="44">
        <v>1.9504191000000001E-2</v>
      </c>
      <c r="DL21" s="44">
        <v>1.1606227E-2</v>
      </c>
      <c r="DM21" s="44">
        <v>6.6934969999999996E-3</v>
      </c>
      <c r="DN21" s="44">
        <v>3.7503599999999999E-3</v>
      </c>
      <c r="DO21" s="44">
        <v>2.0493249999999998E-3</v>
      </c>
      <c r="DP21" s="44">
        <v>1.0964321999999999E-3</v>
      </c>
      <c r="DQ21" s="44">
        <v>5.7555997000000004E-4</v>
      </c>
      <c r="DR21" s="44">
        <v>2.9622521999999999E-4</v>
      </c>
      <c r="DS21" s="44">
        <v>1.492474E-4</v>
      </c>
      <c r="DT21" s="44">
        <v>7.3568680000000005E-5</v>
      </c>
      <c r="DU21" s="44">
        <v>3.5494707999999999E-5</v>
      </c>
      <c r="DV21" s="44">
        <v>1.6767046E-5</v>
      </c>
      <c r="DW21" s="44">
        <v>7.7548274999999992E-6</v>
      </c>
      <c r="DX21" s="44">
        <v>3.5154807999999999E-6</v>
      </c>
      <c r="DY21" s="44">
        <v>1.5670551999999999E-6</v>
      </c>
      <c r="DZ21" s="44">
        <v>6.8451316999999999E-7</v>
      </c>
      <c r="EA21" s="44">
        <v>2.7899263999999998E-7</v>
      </c>
      <c r="EB21" s="44">
        <v>0</v>
      </c>
      <c r="EC21" s="44">
        <v>1.3334053E-2</v>
      </c>
      <c r="ED21" s="44">
        <v>4.7746845000000003E-2</v>
      </c>
      <c r="EE21" s="44">
        <v>0.1117361</v>
      </c>
      <c r="EF21" s="44">
        <v>0.21266020999999999</v>
      </c>
      <c r="EG21" s="44">
        <v>0.34675917000000001</v>
      </c>
      <c r="EH21" s="44">
        <v>0.49480474000000002</v>
      </c>
      <c r="EI21" s="44">
        <v>0.62705719999999998</v>
      </c>
      <c r="EJ21" s="44">
        <v>0.71749072999999997</v>
      </c>
      <c r="EK21" s="44">
        <v>0.75520699999999996</v>
      </c>
      <c r="EL21" s="44">
        <v>0.74850669999999997</v>
      </c>
      <c r="EM21" s="44">
        <v>0.70659875999999999</v>
      </c>
      <c r="EN21" s="44">
        <v>0.63994910000000005</v>
      </c>
      <c r="EO21" s="44">
        <v>0.55797189999999997</v>
      </c>
      <c r="EP21" s="44">
        <v>0.46791759999999999</v>
      </c>
      <c r="EQ21" s="44">
        <v>0.37649076999999997</v>
      </c>
      <c r="ER21" s="44">
        <v>0.29030359999999999</v>
      </c>
      <c r="ES21" s="44">
        <v>0.21460404</v>
      </c>
      <c r="ET21" s="44">
        <v>0.15232058000000001</v>
      </c>
      <c r="EU21" s="44">
        <v>0.10412346</v>
      </c>
      <c r="EV21" s="44">
        <v>6.8708959999999999E-2</v>
      </c>
      <c r="EW21" s="44">
        <v>4.3818269999999999E-2</v>
      </c>
      <c r="EX21" s="44">
        <v>2.7062803999999999E-2</v>
      </c>
      <c r="EY21" s="44">
        <v>1.6214833000000001E-2</v>
      </c>
      <c r="EZ21" s="44">
        <v>9.4300119999999998E-3</v>
      </c>
      <c r="FA21" s="44">
        <v>5.3321230000000002E-3</v>
      </c>
      <c r="FB21" s="44">
        <v>2.9351608999999999E-3</v>
      </c>
      <c r="FC21" s="44">
        <v>1.5732278E-3</v>
      </c>
      <c r="FD21" s="44">
        <v>8.220031E-4</v>
      </c>
      <c r="FE21" s="44">
        <v>4.1912326999999998E-4</v>
      </c>
      <c r="FF21" s="44">
        <v>2.0856237000000001E-4</v>
      </c>
      <c r="FG21" s="44">
        <v>1.01230704E-4</v>
      </c>
      <c r="FH21" s="44">
        <v>4.7879563E-5</v>
      </c>
      <c r="FI21" s="44">
        <v>2.2096372000000001E-5</v>
      </c>
      <c r="FJ21" s="44">
        <v>9.9825119999999992E-6</v>
      </c>
      <c r="FK21" s="44">
        <v>4.4369776000000001E-6</v>
      </c>
      <c r="FL21" s="44">
        <v>1.9472232000000001E-6</v>
      </c>
      <c r="FM21" s="44">
        <v>8.4353575999999997E-7</v>
      </c>
      <c r="FN21" s="44">
        <v>3.583165E-7</v>
      </c>
      <c r="FO21" s="44">
        <v>1.4188537E-7</v>
      </c>
      <c r="FP21" s="44">
        <v>0</v>
      </c>
      <c r="FQ21" s="44">
        <v>1.4059888E-2</v>
      </c>
      <c r="FR21" s="44">
        <v>5.0669029999999997E-2</v>
      </c>
      <c r="FS21" s="44">
        <v>0.1195691</v>
      </c>
      <c r="FT21" s="44">
        <v>0.22748160000000001</v>
      </c>
      <c r="FU21" s="44">
        <v>0.36630227999999998</v>
      </c>
      <c r="FV21" s="44">
        <v>0.5125189</v>
      </c>
      <c r="FW21" s="44">
        <v>0.63781434000000004</v>
      </c>
      <c r="FX21" s="44">
        <v>0.72200889999999995</v>
      </c>
      <c r="FY21" s="44">
        <v>0.75728779999999996</v>
      </c>
      <c r="FZ21" s="44">
        <v>0.7499903</v>
      </c>
      <c r="GA21" s="44">
        <v>0.70678985000000005</v>
      </c>
      <c r="GB21" s="44">
        <v>0.63604039999999995</v>
      </c>
      <c r="GC21" s="44">
        <v>0.54746479999999997</v>
      </c>
      <c r="GD21" s="44">
        <v>0.45140773000000001</v>
      </c>
      <c r="GE21" s="44">
        <v>0.35718970999999999</v>
      </c>
      <c r="GF21" s="44">
        <v>0.27161200000000002</v>
      </c>
      <c r="GG21" s="44">
        <v>0.19879532</v>
      </c>
      <c r="GH21" s="44">
        <v>0.14032165999999999</v>
      </c>
      <c r="GI21" s="44">
        <v>9.5547214000000005E-2</v>
      </c>
      <c r="GJ21" s="44">
        <v>6.2676949999999995E-2</v>
      </c>
      <c r="GK21" s="44">
        <v>3.9570670000000002E-2</v>
      </c>
      <c r="GL21" s="44">
        <v>2.4035424E-2</v>
      </c>
      <c r="GM21" s="44">
        <v>1.4076480000000001E-2</v>
      </c>
      <c r="GN21" s="44">
        <v>7.9787060000000003E-3</v>
      </c>
      <c r="GO21" s="44">
        <v>4.3908226999999998E-3</v>
      </c>
      <c r="GP21" s="44">
        <v>2.3529966999999998E-3</v>
      </c>
      <c r="GQ21" s="44">
        <v>1.2303437000000001E-3</v>
      </c>
      <c r="GR21" s="44">
        <v>6.2815704999999997E-4</v>
      </c>
      <c r="GS21" s="44">
        <v>3.1282214000000002E-4</v>
      </c>
      <c r="GT21" s="44">
        <v>1.5163511999999999E-4</v>
      </c>
      <c r="GU21" s="44">
        <v>7.1557950000000005E-5</v>
      </c>
      <c r="GV21" s="44">
        <v>3.2945484999999997E-5</v>
      </c>
      <c r="GW21" s="44">
        <v>1.4866764E-5</v>
      </c>
      <c r="GX21" s="44">
        <v>6.6139655000000003E-6</v>
      </c>
      <c r="GY21" s="44">
        <v>2.9037678000000001E-6</v>
      </c>
      <c r="GZ21" s="44">
        <v>1.2573431000000001E-6</v>
      </c>
      <c r="HA21" s="44">
        <v>5.3669429999999995E-7</v>
      </c>
      <c r="HB21" s="44">
        <v>2.2456768999999999E-7</v>
      </c>
      <c r="HC21" s="44">
        <v>8.7459340000000005E-8</v>
      </c>
      <c r="HD21" s="44">
        <v>0</v>
      </c>
      <c r="HE21" s="44">
        <v>1.7084418000000001E-2</v>
      </c>
      <c r="HF21" s="44">
        <v>6.1510965000000001E-2</v>
      </c>
      <c r="HG21" s="44">
        <v>0.14205022</v>
      </c>
      <c r="HH21" s="44">
        <v>0.26156655000000001</v>
      </c>
      <c r="HI21" s="44">
        <v>0.40688193</v>
      </c>
      <c r="HJ21" s="44">
        <v>0.55096482999999996</v>
      </c>
      <c r="HK21" s="44">
        <v>0.66504050000000003</v>
      </c>
      <c r="HL21" s="44">
        <v>0.73192495000000002</v>
      </c>
      <c r="HM21" s="44">
        <v>0.74694799999999995</v>
      </c>
      <c r="HN21" s="44">
        <v>0.72474223000000004</v>
      </c>
      <c r="HO21" s="44">
        <v>0.66825400000000001</v>
      </c>
      <c r="HP21" s="44">
        <v>0.59241783999999997</v>
      </c>
      <c r="HQ21" s="44">
        <v>0.50586206</v>
      </c>
      <c r="HR21" s="44">
        <v>0.41608499999999998</v>
      </c>
      <c r="HS21" s="44">
        <v>0.32945487000000001</v>
      </c>
      <c r="HT21" s="44">
        <v>0.25081750000000003</v>
      </c>
      <c r="HU21" s="44">
        <v>0.18318100000000001</v>
      </c>
      <c r="HV21" s="44">
        <v>0.12793747999999999</v>
      </c>
      <c r="HW21" s="44">
        <v>8.5396335000000004E-2</v>
      </c>
      <c r="HX21" s="44">
        <v>5.4603245000000002E-2</v>
      </c>
      <c r="HY21" s="44">
        <v>3.3558310000000001E-2</v>
      </c>
      <c r="HZ21" s="44">
        <v>1.9912685999999999E-2</v>
      </c>
      <c r="IA21" s="44">
        <v>1.1447667E-2</v>
      </c>
      <c r="IB21" s="44">
        <v>6.3909446000000002E-3</v>
      </c>
      <c r="IC21" s="44">
        <v>3.4718184999999999E-3</v>
      </c>
      <c r="ID21" s="44">
        <v>1.8397091E-3</v>
      </c>
      <c r="IE21" s="44">
        <v>9.5108409999999997E-4</v>
      </c>
      <c r="IF21" s="44">
        <v>4.7888481999999998E-4</v>
      </c>
      <c r="IG21" s="44">
        <v>2.3472605000000001E-4</v>
      </c>
      <c r="IH21" s="44">
        <v>1.1234947E-4</v>
      </c>
      <c r="II21" s="44">
        <v>5.2678908000000003E-5</v>
      </c>
      <c r="IJ21" s="44">
        <v>2.4275626999999999E-5</v>
      </c>
      <c r="IK21" s="44">
        <v>1.1012564999999999E-5</v>
      </c>
      <c r="IL21" s="44">
        <v>4.9072079999999996E-6</v>
      </c>
      <c r="IM21" s="44">
        <v>2.1472600999999999E-6</v>
      </c>
      <c r="IN21" s="44">
        <v>9.2271409999999998E-7</v>
      </c>
      <c r="IO21" s="44">
        <v>3.8831731999999999E-7</v>
      </c>
      <c r="IP21" s="44">
        <v>1.5867986999999999E-7</v>
      </c>
      <c r="IQ21" s="44">
        <v>5.9941339999999996E-8</v>
      </c>
      <c r="IR21" s="44">
        <v>0</v>
      </c>
      <c r="IS21" s="44">
        <v>1.8238483E-2</v>
      </c>
      <c r="IT21" s="44">
        <v>6.5821309999999994E-2</v>
      </c>
      <c r="IU21" s="44">
        <v>0.15184417</v>
      </c>
      <c r="IV21" s="44">
        <v>0.27759102000000002</v>
      </c>
      <c r="IW21" s="44">
        <v>0.42633413999999997</v>
      </c>
      <c r="IX21" s="44">
        <v>0.56857069999999998</v>
      </c>
      <c r="IY21" s="44">
        <v>0.67600570000000004</v>
      </c>
      <c r="IZ21" s="44">
        <v>0.73331020000000002</v>
      </c>
      <c r="JA21" s="44">
        <v>0.73786549999999995</v>
      </c>
      <c r="JB21" s="44">
        <v>0.70112485000000002</v>
      </c>
      <c r="JC21" s="44">
        <v>0.63260400000000006</v>
      </c>
      <c r="JD21" s="44">
        <v>0.54610190000000003</v>
      </c>
      <c r="JE21" s="44">
        <v>0.45273930000000001</v>
      </c>
      <c r="JF21" s="44">
        <v>0.3610062</v>
      </c>
      <c r="JG21" s="44">
        <v>0.27666107000000001</v>
      </c>
      <c r="JH21" s="44">
        <v>0.20344229999999999</v>
      </c>
      <c r="JI21" s="44">
        <v>0.1435535</v>
      </c>
      <c r="JJ21" s="44">
        <v>9.7293495999999993E-2</v>
      </c>
      <c r="JK21" s="44">
        <v>6.3388474E-2</v>
      </c>
      <c r="JL21" s="44">
        <v>3.9739280000000002E-2</v>
      </c>
      <c r="JM21" s="44">
        <v>2.4004364E-2</v>
      </c>
      <c r="JN21" s="44">
        <v>1.3986748E-2</v>
      </c>
      <c r="JO21" s="44">
        <v>7.8806069999999995E-3</v>
      </c>
      <c r="JP21" s="44">
        <v>4.3065343000000004E-3</v>
      </c>
      <c r="JQ21" s="44">
        <v>2.2837182000000002E-3</v>
      </c>
      <c r="JR21" s="44">
        <v>1.1755591999999999E-3</v>
      </c>
      <c r="JS21" s="44">
        <v>5.8956630000000002E-4</v>
      </c>
      <c r="JT21" s="44">
        <v>2.9002968000000002E-4</v>
      </c>
      <c r="JU21" s="44">
        <v>1.4060173999999999E-4</v>
      </c>
      <c r="JV21" s="44">
        <v>6.7304564999999997E-5</v>
      </c>
      <c r="JW21" s="44">
        <v>3.1816824000000002E-5</v>
      </c>
      <c r="JX21" s="44">
        <v>1.4810340000000001E-5</v>
      </c>
      <c r="JY21" s="44">
        <v>6.7673210000000004E-6</v>
      </c>
      <c r="JZ21" s="44">
        <v>3.0289879999999998E-6</v>
      </c>
      <c r="KA21" s="44">
        <v>1.3271389E-6</v>
      </c>
      <c r="KB21" s="44">
        <v>5.7002300000000005E-7</v>
      </c>
      <c r="KC21" s="44">
        <v>2.4091685000000002E-7</v>
      </c>
      <c r="KD21" s="44">
        <v>9.9897269999999998E-8</v>
      </c>
      <c r="KE21" s="44">
        <v>3.8551300000000002E-8</v>
      </c>
      <c r="KF21" s="44">
        <v>0</v>
      </c>
      <c r="KG21" s="44">
        <v>1.7694234999999999E-2</v>
      </c>
      <c r="KH21" s="44">
        <v>6.3538639999999993E-2</v>
      </c>
      <c r="KI21" s="44">
        <v>0.14635222000000001</v>
      </c>
      <c r="KJ21" s="44">
        <v>0.26958080000000001</v>
      </c>
      <c r="KK21" s="44">
        <v>0.41999009999999998</v>
      </c>
      <c r="KL21" s="44">
        <v>0.56745610000000002</v>
      </c>
      <c r="KM21" s="44">
        <v>0.67809622999999997</v>
      </c>
      <c r="KN21" s="44">
        <v>0.73044810000000004</v>
      </c>
      <c r="KO21" s="44">
        <v>0.72918910000000003</v>
      </c>
      <c r="KP21" s="44">
        <v>0.68469584000000006</v>
      </c>
      <c r="KQ21" s="44">
        <v>0.61078816999999996</v>
      </c>
      <c r="KR21" s="44">
        <v>0.52204790000000001</v>
      </c>
      <c r="KS21" s="44">
        <v>0.42860120000000002</v>
      </c>
      <c r="KT21" s="44">
        <v>0.33799036999999998</v>
      </c>
      <c r="KU21" s="44">
        <v>0.25586947999999998</v>
      </c>
      <c r="KV21" s="44">
        <v>0.18604666</v>
      </c>
      <c r="KW21" s="44">
        <v>0.12990196000000001</v>
      </c>
      <c r="KX21" s="44">
        <v>8.7072830000000004E-2</v>
      </c>
      <c r="KY21" s="44">
        <v>5.6138880000000002E-2</v>
      </c>
      <c r="KZ21" s="44">
        <v>3.4934121999999998E-2</v>
      </c>
      <c r="LA21" s="44">
        <v>2.1040507E-2</v>
      </c>
      <c r="LB21" s="44">
        <v>1.2274940999999999E-2</v>
      </c>
      <c r="LC21" s="44">
        <v>6.9298097000000001E-3</v>
      </c>
      <c r="LD21" s="44">
        <v>3.7836266999999998E-3</v>
      </c>
      <c r="LE21" s="44">
        <v>2.0023808000000001E-3</v>
      </c>
      <c r="LF21" s="44">
        <v>1.0334564E-3</v>
      </c>
      <c r="LG21" s="44">
        <v>5.2315770000000003E-4</v>
      </c>
      <c r="LH21" s="44">
        <v>2.5991544999999998E-4</v>
      </c>
      <c r="LI21" s="44">
        <v>1.2690537999999999E-4</v>
      </c>
      <c r="LJ21" s="44">
        <v>6.1013259999999998E-5</v>
      </c>
      <c r="LK21" s="44">
        <v>2.8886323000000001E-5</v>
      </c>
      <c r="LL21" s="44">
        <v>1.3468299E-5</v>
      </c>
      <c r="LM21" s="44">
        <v>6.1864669999999997E-6</v>
      </c>
      <c r="LN21" s="44">
        <v>2.8049242000000001E-6</v>
      </c>
      <c r="LO21" s="44">
        <v>1.2570408E-6</v>
      </c>
      <c r="LP21" s="44">
        <v>5.5817160000000001E-7</v>
      </c>
      <c r="LQ21" s="44">
        <v>2.4603020000000002E-7</v>
      </c>
      <c r="LR21" s="44">
        <v>1.0701372999999999E-7</v>
      </c>
      <c r="LS21" s="44">
        <v>4.3561089999999998E-8</v>
      </c>
      <c r="LT21" s="44">
        <v>0</v>
      </c>
      <c r="LU21" s="44">
        <v>1.8944257999999999E-2</v>
      </c>
      <c r="LV21" s="44">
        <v>6.8706273999999998E-2</v>
      </c>
      <c r="LW21" s="44">
        <v>0.16017880000000001</v>
      </c>
      <c r="LX21" s="44">
        <v>0.29523945000000001</v>
      </c>
      <c r="LY21" s="44">
        <v>0.45290413000000002</v>
      </c>
      <c r="LZ21" s="44">
        <v>0.59583180000000002</v>
      </c>
      <c r="MA21" s="44">
        <v>0.69135296000000002</v>
      </c>
      <c r="MB21" s="44">
        <v>0.72648429999999997</v>
      </c>
      <c r="MC21" s="44">
        <v>0.71227459999999998</v>
      </c>
      <c r="MD21" s="44">
        <v>0.65732749999999995</v>
      </c>
      <c r="ME21" s="44">
        <v>0.57571099999999997</v>
      </c>
      <c r="MF21" s="44">
        <v>0.48004227999999999</v>
      </c>
      <c r="MG21" s="44">
        <v>0.38120165</v>
      </c>
      <c r="MH21" s="44">
        <v>0.28868001999999998</v>
      </c>
      <c r="MI21" s="44">
        <v>0.20902608</v>
      </c>
      <c r="MJ21" s="44">
        <v>0.14544003999999999</v>
      </c>
      <c r="MK21" s="44">
        <v>9.7771995E-2</v>
      </c>
      <c r="ML21" s="44">
        <v>6.371156E-2</v>
      </c>
      <c r="MM21" s="44">
        <v>4.0213995000000002E-2</v>
      </c>
      <c r="MN21" s="44">
        <v>2.4569674999999999E-2</v>
      </c>
      <c r="MO21" s="44">
        <v>1.45247E-2</v>
      </c>
      <c r="MP21" s="44">
        <v>8.3142119999999996E-3</v>
      </c>
      <c r="MQ21" s="44">
        <v>4.6186545000000004E-3</v>
      </c>
      <c r="MR21" s="44">
        <v>2.4956414E-3</v>
      </c>
      <c r="MS21" s="44">
        <v>1.3136157E-3</v>
      </c>
      <c r="MT21" s="44">
        <v>6.755102E-4</v>
      </c>
      <c r="MU21" s="44">
        <v>3.4084136000000001E-4</v>
      </c>
      <c r="MV21" s="44">
        <v>1.6947140000000001E-4</v>
      </c>
      <c r="MW21" s="44">
        <v>8.3084815000000002E-5</v>
      </c>
      <c r="MX21" s="44">
        <v>4.0077709999999998E-5</v>
      </c>
      <c r="MY21" s="44">
        <v>1.9009264999999999E-5</v>
      </c>
      <c r="MZ21" s="44">
        <v>8.8848459999999992E-6</v>
      </c>
      <c r="NA21" s="44">
        <v>4.1051949999999997E-6</v>
      </c>
      <c r="NB21" s="44">
        <v>1.879924E-6</v>
      </c>
      <c r="NC21" s="44">
        <v>8.5425129999999997E-7</v>
      </c>
      <c r="ND21" s="44">
        <v>3.8509134000000001E-7</v>
      </c>
      <c r="NE21" s="44">
        <v>1.7187833999999999E-7</v>
      </c>
      <c r="NF21" s="44">
        <v>7.5311120000000004E-8</v>
      </c>
      <c r="NG21" s="44">
        <v>3.0713530000000002E-8</v>
      </c>
      <c r="NH21" s="44">
        <v>0</v>
      </c>
      <c r="NI21" s="44">
        <v>2.0781778000000001E-2</v>
      </c>
      <c r="NJ21" s="44">
        <v>7.5131509999999999E-2</v>
      </c>
      <c r="NK21" s="44">
        <v>0.17214673999999999</v>
      </c>
      <c r="NL21" s="44">
        <v>0.31012210000000001</v>
      </c>
      <c r="NM21" s="44">
        <v>0.46622816</v>
      </c>
      <c r="NN21" s="44">
        <v>0.60465029999999997</v>
      </c>
      <c r="NO21" s="44">
        <v>0.69430082999999998</v>
      </c>
      <c r="NP21" s="44">
        <v>0.72242550000000005</v>
      </c>
      <c r="NQ21" s="44">
        <v>0.70065869999999997</v>
      </c>
      <c r="NR21" s="44">
        <v>0.63601719999999995</v>
      </c>
      <c r="NS21" s="44">
        <v>0.54701500000000003</v>
      </c>
      <c r="NT21" s="44">
        <v>0.44819784000000001</v>
      </c>
      <c r="NU21" s="44">
        <v>0.35151964000000002</v>
      </c>
      <c r="NV21" s="44">
        <v>0.26491155999999999</v>
      </c>
      <c r="NW21" s="44">
        <v>0.19219315000000001</v>
      </c>
      <c r="NX21" s="44">
        <v>0.13417234</v>
      </c>
      <c r="NY21" s="44">
        <v>9.0071159999999997E-2</v>
      </c>
      <c r="NZ21" s="44">
        <v>5.8124725000000002E-2</v>
      </c>
      <c r="OA21" s="44">
        <v>3.6088929999999998E-2</v>
      </c>
      <c r="OB21" s="44">
        <v>2.1578028999999999E-2</v>
      </c>
      <c r="OC21" s="44">
        <v>1.2477212E-2</v>
      </c>
      <c r="OD21" s="44">
        <v>7.0203059999999996E-3</v>
      </c>
      <c r="OE21" s="44">
        <v>3.8660036E-3</v>
      </c>
      <c r="OF21" s="44">
        <v>2.0921851999999999E-3</v>
      </c>
      <c r="OG21" s="44">
        <v>1.1140333000000001E-3</v>
      </c>
      <c r="OH21" s="44">
        <v>5.8231764999999995E-4</v>
      </c>
      <c r="OI21" s="44">
        <v>2.9748330000000002E-4</v>
      </c>
      <c r="OJ21" s="44">
        <v>1.4790410000000001E-4</v>
      </c>
      <c r="OK21" s="44">
        <v>7.1541434999999995E-5</v>
      </c>
      <c r="OL21" s="44">
        <v>3.3817276E-5</v>
      </c>
      <c r="OM21" s="44">
        <v>1.5727999999999999E-5</v>
      </c>
      <c r="ON21" s="44">
        <v>7.2408742999999999E-6</v>
      </c>
      <c r="OO21" s="44">
        <v>3.3092088000000002E-6</v>
      </c>
      <c r="OP21" s="44">
        <v>1.5019965999999999E-6</v>
      </c>
      <c r="OQ21" s="44">
        <v>6.7631860000000001E-7</v>
      </c>
      <c r="OR21" s="44">
        <v>3.0088643000000001E-7</v>
      </c>
      <c r="OS21" s="44">
        <v>1.3157454999999999E-7</v>
      </c>
      <c r="OT21" s="44">
        <v>5.6118683000000003E-8</v>
      </c>
      <c r="OU21" s="44">
        <v>2.2215656999999998E-8</v>
      </c>
      <c r="OV21" s="44">
        <v>0</v>
      </c>
      <c r="OW21" s="44">
        <v>2.1405918999999999E-2</v>
      </c>
      <c r="OX21" s="44">
        <v>7.7317109999999994E-2</v>
      </c>
      <c r="OY21" s="44">
        <v>0.17638572999999999</v>
      </c>
      <c r="OZ21" s="44">
        <v>0.3158435</v>
      </c>
      <c r="PA21" s="44">
        <v>0.47118612999999998</v>
      </c>
      <c r="PB21" s="44">
        <v>0.60739326000000005</v>
      </c>
      <c r="PC21" s="44">
        <v>0.69555222999999999</v>
      </c>
      <c r="PD21" s="44">
        <v>0.72455334999999998</v>
      </c>
      <c r="PE21" s="44">
        <v>0.70516469999999998</v>
      </c>
      <c r="PF21" s="44">
        <v>0.64455010000000001</v>
      </c>
      <c r="PG21" s="44">
        <v>0.55977120000000002</v>
      </c>
      <c r="PH21" s="44">
        <v>0.46483170000000001</v>
      </c>
      <c r="PI21" s="44">
        <v>0.37056053</v>
      </c>
      <c r="PJ21" s="44">
        <v>0.28407267000000003</v>
      </c>
      <c r="PK21" s="44">
        <v>0.20952960000000001</v>
      </c>
      <c r="PL21" s="44">
        <v>0.14879734999999999</v>
      </c>
      <c r="PM21" s="44">
        <v>0.10173374</v>
      </c>
      <c r="PN21" s="44">
        <v>6.6979789999999997E-2</v>
      </c>
      <c r="PO21" s="44">
        <v>4.2548124E-2</v>
      </c>
      <c r="PP21" s="44">
        <v>2.6189892999999999E-2</v>
      </c>
      <c r="PQ21" s="44">
        <v>1.5672034000000001E-2</v>
      </c>
      <c r="PR21" s="44">
        <v>9.1294930000000007E-3</v>
      </c>
      <c r="PS21" s="44">
        <v>5.1775286E-3</v>
      </c>
      <c r="PT21" s="44">
        <v>2.8568178E-3</v>
      </c>
      <c r="PU21" s="44">
        <v>1.5320722000000001E-3</v>
      </c>
      <c r="PV21" s="44">
        <v>7.9798773999999997E-4</v>
      </c>
      <c r="PW21" s="44">
        <v>4.0430936000000002E-4</v>
      </c>
      <c r="PX21" s="44">
        <v>2.0020889E-4</v>
      </c>
      <c r="PY21" s="44">
        <v>9.7476244000000001E-5</v>
      </c>
      <c r="PZ21" s="44">
        <v>4.6908640000000003E-5</v>
      </c>
      <c r="QA21" s="44">
        <v>2.2361726000000001E-5</v>
      </c>
      <c r="QB21" s="44">
        <v>1.05404415E-5</v>
      </c>
      <c r="QC21" s="44">
        <v>4.8922100000000002E-6</v>
      </c>
      <c r="QD21" s="44">
        <v>2.22743E-6</v>
      </c>
      <c r="QE21" s="44">
        <v>9.9244800000000007E-7</v>
      </c>
      <c r="QF21" s="44">
        <v>4.3232885000000002E-7</v>
      </c>
      <c r="QG21" s="44">
        <v>1.8485295E-7</v>
      </c>
      <c r="QH21" s="44">
        <v>7.7517449999999996E-8</v>
      </c>
      <c r="QI21" s="44">
        <v>3.0308520000000003E-8</v>
      </c>
      <c r="QJ21" s="44">
        <v>0</v>
      </c>
      <c r="QK21" s="44">
        <v>2.0489667999999999E-2</v>
      </c>
      <c r="QL21" s="44">
        <v>7.3303826000000002E-2</v>
      </c>
      <c r="QM21" s="44">
        <v>0.16592164000000001</v>
      </c>
      <c r="QN21" s="44">
        <v>0.29718706</v>
      </c>
      <c r="QO21" s="44">
        <v>0.4492429</v>
      </c>
      <c r="QP21" s="44">
        <v>0.59005160000000001</v>
      </c>
      <c r="QQ21" s="44">
        <v>0.68872637000000003</v>
      </c>
      <c r="QR21" s="44">
        <v>0.72863199999999995</v>
      </c>
      <c r="QS21" s="44">
        <v>0.71793640000000003</v>
      </c>
      <c r="QT21" s="44">
        <v>0.66588603999999996</v>
      </c>
      <c r="QU21" s="44">
        <v>0.58791464999999998</v>
      </c>
      <c r="QV21" s="44">
        <v>0.4973088</v>
      </c>
      <c r="QW21" s="44">
        <v>0.40360898000000001</v>
      </c>
      <c r="QX21" s="44">
        <v>0.31380530000000001</v>
      </c>
      <c r="QY21" s="44">
        <v>0.23334299</v>
      </c>
      <c r="QZ21" s="44">
        <v>0.16589904999999999</v>
      </c>
      <c r="RA21" s="44">
        <v>0.11311441999999999</v>
      </c>
      <c r="RB21" s="44">
        <v>7.4356259999999993E-2</v>
      </c>
      <c r="RC21" s="44">
        <v>4.7329385000000002E-2</v>
      </c>
      <c r="RD21" s="44">
        <v>2.927068E-2</v>
      </c>
      <c r="RE21" s="44">
        <v>1.7620760999999999E-2</v>
      </c>
      <c r="RF21" s="44">
        <v>1.0327935999999999E-2</v>
      </c>
      <c r="RG21" s="44">
        <v>5.8875840000000004E-3</v>
      </c>
      <c r="RH21" s="44">
        <v>3.2596232000000002E-3</v>
      </c>
      <c r="RI21" s="44">
        <v>1.7515123000000001E-3</v>
      </c>
      <c r="RJ21" s="44">
        <v>9.1555034000000005E-4</v>
      </c>
      <c r="RK21" s="44">
        <v>4.6757222000000002E-4</v>
      </c>
      <c r="RL21" s="44">
        <v>2.3421516E-4</v>
      </c>
      <c r="RM21" s="44">
        <v>1.1518734E-4</v>
      </c>
      <c r="RN21" s="44">
        <v>5.5493383E-5</v>
      </c>
      <c r="RO21" s="44">
        <v>2.6098704999999998E-5</v>
      </c>
      <c r="RP21" s="44">
        <v>1.1953822000000001E-5</v>
      </c>
      <c r="RQ21" s="44">
        <v>5.3366284000000004E-6</v>
      </c>
      <c r="RR21" s="44">
        <v>2.3335826E-6</v>
      </c>
      <c r="RS21" s="44">
        <v>1.0050887999999999E-6</v>
      </c>
      <c r="RT21" s="44">
        <v>4.2874439E-7</v>
      </c>
      <c r="RU21" s="44">
        <v>1.8157732999999999E-7</v>
      </c>
      <c r="RV21" s="44">
        <v>7.5855794999999999E-8</v>
      </c>
      <c r="RW21" s="44">
        <v>2.9571423E-8</v>
      </c>
      <c r="RX21" s="44">
        <v>0</v>
      </c>
      <c r="RY21" s="44">
        <v>1.9006410000000001E-2</v>
      </c>
      <c r="RZ21" s="44">
        <v>6.8872093999999995E-2</v>
      </c>
      <c r="SA21" s="44">
        <v>0.15973329999999999</v>
      </c>
      <c r="SB21" s="44">
        <v>0.29281681999999998</v>
      </c>
      <c r="SC21" s="44">
        <v>0.44766328</v>
      </c>
      <c r="SD21" s="44">
        <v>0.58962650000000005</v>
      </c>
      <c r="SE21" s="44">
        <v>0.68854844999999998</v>
      </c>
      <c r="SF21" s="44">
        <v>0.73054220000000003</v>
      </c>
      <c r="SG21" s="44">
        <v>0.72503143999999997</v>
      </c>
      <c r="SH21" s="44">
        <v>0.68093263999999998</v>
      </c>
      <c r="SI21" s="44">
        <v>0.60938170000000003</v>
      </c>
      <c r="SJ21" s="44">
        <v>0.52189814999999995</v>
      </c>
      <c r="SK21" s="44">
        <v>0.42807758000000001</v>
      </c>
      <c r="SL21" s="44">
        <v>0.33679646000000002</v>
      </c>
      <c r="SM21" s="44">
        <v>0.25482916999999999</v>
      </c>
      <c r="SN21" s="44">
        <v>0.18592590000000001</v>
      </c>
      <c r="SO21" s="44">
        <v>0.1310645</v>
      </c>
      <c r="SP21" s="44">
        <v>8.9280255000000003E-2</v>
      </c>
      <c r="SQ21" s="44">
        <v>5.8755685000000002E-2</v>
      </c>
      <c r="SR21" s="44">
        <v>3.7320583999999997E-2</v>
      </c>
      <c r="SS21" s="44">
        <v>2.2829326E-2</v>
      </c>
      <c r="ST21" s="44">
        <v>1.3441803E-2</v>
      </c>
      <c r="SU21" s="44">
        <v>7.6385955000000004E-3</v>
      </c>
      <c r="SV21" s="44">
        <v>4.2097094E-3</v>
      </c>
      <c r="SW21" s="44">
        <v>2.2617679999999999E-3</v>
      </c>
      <c r="SX21" s="44">
        <v>1.1895248E-3</v>
      </c>
      <c r="SY21" s="44">
        <v>6.1355559999999999E-4</v>
      </c>
      <c r="SZ21" s="44">
        <v>3.0999481999999999E-4</v>
      </c>
      <c r="TA21" s="44">
        <v>1.5291381999999999E-4</v>
      </c>
      <c r="TB21" s="44">
        <v>7.3482929999999996E-5</v>
      </c>
      <c r="TC21" s="44">
        <v>3.4339213E-5</v>
      </c>
      <c r="TD21" s="44">
        <v>1.5599498999999999E-5</v>
      </c>
      <c r="TE21" s="44">
        <v>6.8962418000000002E-6</v>
      </c>
      <c r="TF21" s="44">
        <v>2.9786780000000002E-6</v>
      </c>
      <c r="TG21" s="44">
        <v>1.2628809E-6</v>
      </c>
      <c r="TH21" s="44">
        <v>5.2652734000000003E-7</v>
      </c>
      <c r="TI21" s="44">
        <v>2.1553816999999999E-7</v>
      </c>
      <c r="TJ21" s="44">
        <v>8.6120409999999998E-8</v>
      </c>
      <c r="TK21" s="44">
        <v>3.1942168000000003E-8</v>
      </c>
      <c r="TL21" s="44">
        <v>0</v>
      </c>
      <c r="TM21" s="44">
        <v>1.8603413999999999E-2</v>
      </c>
      <c r="TN21" s="44">
        <v>6.702727E-2</v>
      </c>
      <c r="TO21" s="44">
        <v>0.15425146000000001</v>
      </c>
      <c r="TP21" s="44">
        <v>0.28128525999999998</v>
      </c>
      <c r="TQ21" s="44">
        <v>0.43044507999999998</v>
      </c>
      <c r="TR21" s="44">
        <v>0.57150880000000004</v>
      </c>
      <c r="TS21" s="44">
        <v>0.67686630000000003</v>
      </c>
      <c r="TT21" s="44">
        <v>0.73282676999999996</v>
      </c>
      <c r="TU21" s="44">
        <v>0.73782384000000001</v>
      </c>
      <c r="TV21" s="44">
        <v>0.70355009999999996</v>
      </c>
      <c r="TW21" s="44">
        <v>0.63864403999999997</v>
      </c>
      <c r="TX21" s="44">
        <v>0.55564610000000003</v>
      </c>
      <c r="TY21" s="44">
        <v>0.46471741999999999</v>
      </c>
      <c r="TZ21" s="44">
        <v>0.37398925</v>
      </c>
      <c r="UA21" s="44">
        <v>0.2894989</v>
      </c>
      <c r="UB21" s="44">
        <v>0.21533962000000001</v>
      </c>
      <c r="UC21" s="44">
        <v>0.15376255999999999</v>
      </c>
      <c r="UD21" s="44">
        <v>0.105346866</v>
      </c>
      <c r="UE21" s="44">
        <v>6.9200339999999999E-2</v>
      </c>
      <c r="UF21" s="44">
        <v>4.3547700000000002E-2</v>
      </c>
      <c r="UG21" s="44">
        <v>2.6322838000000001E-2</v>
      </c>
      <c r="UH21" s="44">
        <v>1.5354418999999999E-2</v>
      </c>
      <c r="UI21" s="44">
        <v>8.6780799999999995E-3</v>
      </c>
      <c r="UJ21" s="44">
        <v>4.7644832999999996E-3</v>
      </c>
      <c r="UK21" s="44">
        <v>2.5480972000000001E-3</v>
      </c>
      <c r="UL21" s="44">
        <v>1.3279233000000001E-3</v>
      </c>
      <c r="UM21" s="44">
        <v>6.7336809999999996E-4</v>
      </c>
      <c r="UN21" s="44">
        <v>3.3209004E-4</v>
      </c>
      <c r="UO21" s="44">
        <v>1.5926956000000001E-4</v>
      </c>
      <c r="UP21" s="44">
        <v>7.4358300000000003E-5</v>
      </c>
      <c r="UQ21" s="44">
        <v>3.3872594999999998E-5</v>
      </c>
      <c r="UR21" s="44">
        <v>1.5159675999999999E-5</v>
      </c>
      <c r="US21" s="44">
        <v>6.7062273999999997E-6</v>
      </c>
      <c r="UT21" s="44">
        <v>2.9297629999999999E-6</v>
      </c>
      <c r="UU21" s="44">
        <v>1.2604696000000001E-6</v>
      </c>
      <c r="UV21" s="44">
        <v>5.3420769999999999E-7</v>
      </c>
      <c r="UW21" s="44">
        <v>2.2297350000000001E-7</v>
      </c>
      <c r="UX21" s="44">
        <v>9.0935910000000006E-8</v>
      </c>
      <c r="UY21" s="44">
        <v>3.4403858000000003E-8</v>
      </c>
      <c r="UZ21" s="44">
        <v>0</v>
      </c>
      <c r="VA21" s="44">
        <v>1.8936450000000001E-2</v>
      </c>
      <c r="VB21" s="44">
        <v>6.8351919999999997E-2</v>
      </c>
      <c r="VC21" s="44">
        <v>0.15728117999999999</v>
      </c>
      <c r="VD21" s="44">
        <v>0.28570141999999998</v>
      </c>
      <c r="VE21" s="44">
        <v>0.43544248000000002</v>
      </c>
      <c r="VF21" s="44">
        <v>0.57646299999999995</v>
      </c>
      <c r="VG21" s="44">
        <v>0.68082909999999996</v>
      </c>
      <c r="VH21" s="44">
        <v>0.73429840000000002</v>
      </c>
      <c r="VI21" s="44">
        <v>0.73770309999999994</v>
      </c>
      <c r="VJ21" s="44">
        <v>0.70184504999999997</v>
      </c>
      <c r="VK21" s="44">
        <v>0.63527226000000003</v>
      </c>
      <c r="VL21" s="44">
        <v>0.55018926000000001</v>
      </c>
      <c r="VM21" s="44">
        <v>0.45674413000000003</v>
      </c>
      <c r="VN21" s="44">
        <v>0.36362191999999999</v>
      </c>
      <c r="VO21" s="44">
        <v>0.27759936000000002</v>
      </c>
      <c r="VP21" s="44">
        <v>0.20295553</v>
      </c>
      <c r="VQ21" s="44">
        <v>0.14174966999999999</v>
      </c>
      <c r="VR21" s="44">
        <v>9.4492049999999994E-2</v>
      </c>
      <c r="VS21" s="44">
        <v>6.0291312999999999E-2</v>
      </c>
      <c r="VT21" s="44">
        <v>3.7017005999999998E-2</v>
      </c>
      <c r="VU21" s="44">
        <v>2.1946113999999999E-2</v>
      </c>
      <c r="VV21" s="44">
        <v>1.2580696000000001E-2</v>
      </c>
      <c r="VW21" s="44">
        <v>6.9784210000000003E-3</v>
      </c>
      <c r="VX21" s="44">
        <v>3.7441978000000002E-3</v>
      </c>
      <c r="VY21" s="44">
        <v>1.9403040999999999E-3</v>
      </c>
      <c r="VZ21" s="44">
        <v>9.7196740000000004E-4</v>
      </c>
      <c r="WA21" s="44">
        <v>4.7212577000000001E-4</v>
      </c>
      <c r="WB21" s="44">
        <v>2.2313926000000001E-4</v>
      </c>
      <c r="WC21" s="44">
        <v>1.0330411999999999E-4</v>
      </c>
      <c r="WD21" s="44">
        <v>4.709777E-5</v>
      </c>
      <c r="WE21" s="44">
        <v>2.1175400000000001E-5</v>
      </c>
      <c r="WF21" s="44">
        <v>9.3813059999999992E-6</v>
      </c>
      <c r="WG21" s="44">
        <v>4.086193E-6</v>
      </c>
      <c r="WH21" s="44">
        <v>1.7446931E-6</v>
      </c>
      <c r="WI21" s="44">
        <v>7.2668694999999995E-7</v>
      </c>
      <c r="WJ21" s="44">
        <v>2.9414106999999998E-7</v>
      </c>
      <c r="WK21" s="44">
        <v>1.15964845E-7</v>
      </c>
      <c r="WL21" s="44">
        <v>4.4616730000000002E-8</v>
      </c>
      <c r="WM21" s="44">
        <v>1.5915916000000001E-8</v>
      </c>
      <c r="WN21" s="44">
        <v>0</v>
      </c>
      <c r="WO21" s="44">
        <v>1.7250459999999999E-2</v>
      </c>
      <c r="WP21" s="44">
        <v>6.1589970000000001E-2</v>
      </c>
      <c r="WQ21" s="44">
        <v>0.14080007</v>
      </c>
      <c r="WR21" s="44">
        <v>0.25788676999999999</v>
      </c>
      <c r="WS21" s="44">
        <v>0.40154426999999998</v>
      </c>
      <c r="WT21" s="44">
        <v>0.54636379999999996</v>
      </c>
      <c r="WU21" s="44">
        <v>0.66266524999999998</v>
      </c>
      <c r="WV21" s="44">
        <v>0.73070603999999995</v>
      </c>
      <c r="WW21" s="44">
        <v>0.74249310000000002</v>
      </c>
      <c r="WX21" s="44">
        <v>0.71472420000000003</v>
      </c>
      <c r="WY21" s="44">
        <v>0.64991516000000005</v>
      </c>
      <c r="WZ21" s="44">
        <v>0.56650460000000002</v>
      </c>
      <c r="XA21" s="44">
        <v>0.47442206999999997</v>
      </c>
      <c r="XB21" s="44">
        <v>0.38173892999999998</v>
      </c>
      <c r="XC21" s="44">
        <v>0.29456611999999999</v>
      </c>
      <c r="XD21" s="44">
        <v>0.21758664</v>
      </c>
      <c r="XE21" s="44">
        <v>0.15394321</v>
      </c>
      <c r="XF21" s="44">
        <v>0.10454076499999999</v>
      </c>
      <c r="XG21" s="44">
        <v>6.8199955000000007E-2</v>
      </c>
      <c r="XH21" s="44">
        <v>4.2721282999999999E-2</v>
      </c>
      <c r="XI21" s="44">
        <v>2.5703119999999999E-2</v>
      </c>
      <c r="XJ21" s="44">
        <v>1.4886941000000001E-2</v>
      </c>
      <c r="XK21" s="44">
        <v>8.3211940000000005E-3</v>
      </c>
      <c r="XL21" s="44">
        <v>4.4961534000000003E-3</v>
      </c>
      <c r="XM21" s="44">
        <v>2.3580050999999999E-3</v>
      </c>
      <c r="XN21" s="44">
        <v>1.2049165000000001E-3</v>
      </c>
      <c r="XO21" s="44">
        <v>6.0050640000000003E-4</v>
      </c>
      <c r="XP21" s="44">
        <v>2.9207899999999999E-4</v>
      </c>
      <c r="XQ21" s="44">
        <v>1.3895876999999999E-4</v>
      </c>
      <c r="XR21" s="44">
        <v>6.4741783999999994E-5</v>
      </c>
      <c r="XS21" s="44">
        <v>2.9477182E-5</v>
      </c>
      <c r="XT21" s="44">
        <v>1.3097243E-5</v>
      </c>
      <c r="XU21" s="44">
        <v>5.6662416000000002E-6</v>
      </c>
      <c r="XV21" s="44">
        <v>2.3902544E-6</v>
      </c>
      <c r="XW21" s="44">
        <v>9.8920580000000007E-7</v>
      </c>
      <c r="XX21" s="44">
        <v>4.0541150000000002E-7</v>
      </c>
      <c r="XY21" s="44">
        <v>1.6532422000000001E-7</v>
      </c>
      <c r="XZ21" s="44">
        <v>6.6588739999999998E-8</v>
      </c>
      <c r="YA21" s="44">
        <v>2.5147230000000001E-8</v>
      </c>
      <c r="YB21" s="44">
        <v>0</v>
      </c>
      <c r="YC21" s="44">
        <v>1.4334393000000001E-2</v>
      </c>
      <c r="YD21" s="44">
        <v>5.1711506999999997E-2</v>
      </c>
      <c r="YE21" s="44">
        <v>0.12214305</v>
      </c>
      <c r="YF21" s="44">
        <v>0.23325657999999999</v>
      </c>
      <c r="YG21" s="44">
        <v>0.37756893000000002</v>
      </c>
      <c r="YH21" s="44">
        <v>0.52891750000000004</v>
      </c>
      <c r="YI21" s="44">
        <v>0.65352250000000001</v>
      </c>
      <c r="YJ21" s="44">
        <v>0.72811603999999996</v>
      </c>
      <c r="YK21" s="44">
        <v>0.74603635000000001</v>
      </c>
      <c r="YL21" s="44">
        <v>0.72305079999999999</v>
      </c>
      <c r="YM21" s="44">
        <v>0.66304784999999999</v>
      </c>
      <c r="YN21" s="44">
        <v>0.58116597000000003</v>
      </c>
      <c r="YO21" s="44">
        <v>0.48710906999999998</v>
      </c>
      <c r="YP21" s="44">
        <v>0.39003405000000002</v>
      </c>
      <c r="YQ21" s="44">
        <v>0.29803136000000002</v>
      </c>
      <c r="YR21" s="44">
        <v>0.2174054</v>
      </c>
      <c r="YS21" s="44">
        <v>0.15164635000000001</v>
      </c>
      <c r="YT21" s="44">
        <v>0.10132536</v>
      </c>
      <c r="YU21" s="44">
        <v>6.4925250000000004E-2</v>
      </c>
      <c r="YV21" s="44">
        <v>3.9906770000000001E-2</v>
      </c>
      <c r="YW21" s="44">
        <v>2.3534156000000001E-2</v>
      </c>
      <c r="YX21" s="44">
        <v>1.3297434E-2</v>
      </c>
      <c r="YY21" s="44">
        <v>7.1818639999999996E-3</v>
      </c>
      <c r="YZ21" s="44">
        <v>3.7081735000000001E-3</v>
      </c>
      <c r="ZA21" s="44">
        <v>1.8334356E-3</v>
      </c>
      <c r="ZB21" s="44">
        <v>8.7279144999999998E-4</v>
      </c>
      <c r="ZC21" s="44">
        <v>4.0367149999999999E-4</v>
      </c>
      <c r="ZD21" s="44">
        <v>1.8281033E-4</v>
      </c>
      <c r="ZE21" s="44">
        <v>8.1352180000000002E-5</v>
      </c>
      <c r="ZF21" s="44">
        <v>3.5622976000000002E-5</v>
      </c>
      <c r="ZG21" s="44">
        <v>1.5394302000000001E-5</v>
      </c>
      <c r="ZH21" s="44">
        <v>6.5920617000000004E-6</v>
      </c>
      <c r="ZI21" s="44">
        <v>2.8035432999999999E-6</v>
      </c>
      <c r="ZJ21" s="44">
        <v>1.1854553999999999E-6</v>
      </c>
      <c r="ZK21" s="44">
        <v>4.9750920000000002E-7</v>
      </c>
      <c r="ZL21" s="44">
        <v>2.0704901E-7</v>
      </c>
      <c r="ZM21" s="44">
        <v>8.5366769999999999E-8</v>
      </c>
      <c r="ZN21" s="44">
        <v>3.4598552999999997E-8</v>
      </c>
      <c r="ZO21" s="44">
        <v>1.30431985E-8</v>
      </c>
      <c r="ZP21" s="44">
        <v>0</v>
      </c>
      <c r="ZQ21" s="44">
        <v>1.6969346999999999E-2</v>
      </c>
      <c r="ZR21" s="44">
        <v>6.1500399999999997E-2</v>
      </c>
      <c r="ZS21" s="44">
        <v>0.14362407999999999</v>
      </c>
      <c r="ZT21" s="44">
        <v>0.26682751999999998</v>
      </c>
      <c r="ZU21" s="44">
        <v>0.41602486</v>
      </c>
      <c r="ZV21" s="44">
        <v>0.56095176999999996</v>
      </c>
      <c r="ZW21" s="44">
        <v>0.67164690000000005</v>
      </c>
      <c r="ZX21" s="44">
        <v>0.73192376000000003</v>
      </c>
      <c r="ZY21" s="44">
        <v>0.73791969999999996</v>
      </c>
      <c r="ZZ21" s="44">
        <v>0.70134145000000003</v>
      </c>
      <c r="AAA21" s="44">
        <v>0.63071460000000001</v>
      </c>
      <c r="AAB21" s="44">
        <v>0.54033249999999999</v>
      </c>
      <c r="AAC21" s="44">
        <v>0.44244084</v>
      </c>
      <c r="AAD21" s="44">
        <v>0.34721360000000001</v>
      </c>
      <c r="AAE21" s="44">
        <v>0.26171482000000001</v>
      </c>
      <c r="AAF21" s="44">
        <v>0.18957953</v>
      </c>
      <c r="AAG21" s="44">
        <v>0.13180671999999999</v>
      </c>
      <c r="AAH21" s="44">
        <v>8.7774396000000005E-2</v>
      </c>
      <c r="AAI21" s="44">
        <v>5.5896383000000001E-2</v>
      </c>
      <c r="AAJ21" s="44">
        <v>3.3977944000000003E-2</v>
      </c>
      <c r="AAK21" s="44">
        <v>1.9686731999999998E-2</v>
      </c>
      <c r="AAL21" s="44">
        <v>1.090411E-2</v>
      </c>
      <c r="AAM21" s="44">
        <v>5.8160032999999998E-3</v>
      </c>
      <c r="AAN21" s="44">
        <v>3.0086823E-3</v>
      </c>
      <c r="AAO21" s="44">
        <v>1.5182323000000001E-3</v>
      </c>
      <c r="AAP21" s="44">
        <v>7.4989477000000004E-4</v>
      </c>
      <c r="AAQ21" s="44">
        <v>3.6320777000000001E-4</v>
      </c>
      <c r="AAR21" s="44">
        <v>1.7211649000000001E-4</v>
      </c>
      <c r="AAS21" s="44">
        <v>7.9604615000000001E-5</v>
      </c>
      <c r="AAT21" s="44">
        <v>3.586399E-5</v>
      </c>
      <c r="AAU21" s="44">
        <v>1.5761313999999999E-5</v>
      </c>
      <c r="AAV21" s="44">
        <v>6.7769180000000004E-6</v>
      </c>
      <c r="AAW21" s="44">
        <v>2.8578467999999999E-6</v>
      </c>
      <c r="AAX21" s="44">
        <v>1.1859124E-6</v>
      </c>
      <c r="AAY21" s="44">
        <v>4.8539583999999999E-7</v>
      </c>
      <c r="AAZ21" s="44">
        <v>1.9576573999999999E-7</v>
      </c>
      <c r="ABA21" s="44">
        <v>7.7623773999999995E-8</v>
      </c>
      <c r="ABB21" s="44">
        <v>3.0113736000000003E-8</v>
      </c>
      <c r="ABC21" s="44">
        <v>1.08648495E-8</v>
      </c>
      <c r="ABD21" s="44">
        <v>0</v>
      </c>
      <c r="ABE21" s="44">
        <v>1.8065932999999999E-2</v>
      </c>
      <c r="ABF21" s="44">
        <v>6.5085610000000002E-2</v>
      </c>
      <c r="ABG21" s="44">
        <v>0.15024887000000001</v>
      </c>
      <c r="ABH21" s="44">
        <v>0.27541786000000001</v>
      </c>
      <c r="ABI21" s="44">
        <v>0.42471173000000001</v>
      </c>
      <c r="ABJ21" s="44">
        <v>0.56848860000000001</v>
      </c>
      <c r="ABK21" s="44">
        <v>0.67630140000000005</v>
      </c>
      <c r="ABL21" s="44">
        <v>0.72942549999999995</v>
      </c>
      <c r="ABM21" s="44">
        <v>0.72978072999999999</v>
      </c>
      <c r="ABN21" s="44">
        <v>0.68691780000000002</v>
      </c>
      <c r="ABO21" s="44">
        <v>0.61265665000000002</v>
      </c>
      <c r="ABP21" s="44">
        <v>0.52159023000000004</v>
      </c>
      <c r="ABQ21" s="44">
        <v>0.42481402000000001</v>
      </c>
      <c r="ABR21" s="44">
        <v>0.33088960000000001</v>
      </c>
      <c r="ABS21" s="44">
        <v>0.24607961</v>
      </c>
      <c r="ABT21" s="44">
        <v>0.17442878000000001</v>
      </c>
      <c r="ABU21" s="44">
        <v>0.11779338</v>
      </c>
      <c r="ABV21" s="44">
        <v>7.58992E-2</v>
      </c>
      <c r="ABW21" s="44">
        <v>4.6819739999999999E-2</v>
      </c>
      <c r="ABX21" s="44">
        <v>2.7795855000000001E-2</v>
      </c>
      <c r="ABY21" s="44">
        <v>1.5979825E-2</v>
      </c>
      <c r="ABZ21" s="44">
        <v>8.918535E-3</v>
      </c>
      <c r="ACA21" s="44">
        <v>4.8264429999999997E-3</v>
      </c>
      <c r="ACB21" s="44">
        <v>2.5274340999999999E-3</v>
      </c>
      <c r="ACC21" s="44">
        <v>1.27699E-3</v>
      </c>
      <c r="ACD21" s="44">
        <v>6.2070856999999998E-4</v>
      </c>
      <c r="ACE21" s="44">
        <v>2.8967895000000003E-4</v>
      </c>
      <c r="ACF21" s="44">
        <v>1.3044283999999999E-4</v>
      </c>
      <c r="ACG21" s="44">
        <v>5.7213719999999999E-5</v>
      </c>
      <c r="ACH21" s="44">
        <v>2.4734930000000001E-5</v>
      </c>
      <c r="ACI21" s="44">
        <v>1.0613973999999999E-5</v>
      </c>
      <c r="ACJ21" s="44">
        <v>4.5386664000000004E-6</v>
      </c>
      <c r="ACK21" s="44">
        <v>1.9338705999999999E-6</v>
      </c>
      <c r="ACL21" s="44">
        <v>8.1784360000000001E-7</v>
      </c>
      <c r="ACM21" s="44">
        <v>3.4145377999999998E-7</v>
      </c>
      <c r="ACN21" s="44">
        <v>1.4022406E-7</v>
      </c>
      <c r="ACO21" s="44">
        <v>5.6454510000000001E-8</v>
      </c>
      <c r="ACP21" s="44">
        <v>2.2128310000000001E-8</v>
      </c>
      <c r="ACQ21" s="44">
        <v>8.0243849999999999E-9</v>
      </c>
      <c r="ACR21" s="44">
        <v>0</v>
      </c>
      <c r="ACS21" s="44">
        <v>1.9790928999999999E-2</v>
      </c>
      <c r="ACT21" s="44">
        <v>7.0888419999999994E-2</v>
      </c>
      <c r="ACU21" s="44">
        <v>0.16098863999999999</v>
      </c>
      <c r="ACV21" s="44">
        <v>0.28983098000000002</v>
      </c>
      <c r="ACW21" s="44">
        <v>0.43982853999999999</v>
      </c>
      <c r="ACX21" s="44">
        <v>0.58038279999999998</v>
      </c>
      <c r="ACY21" s="44">
        <v>0.68235343999999998</v>
      </c>
      <c r="ACZ21" s="44">
        <v>0.72741336000000001</v>
      </c>
      <c r="ADA21" s="44">
        <v>0.72136294999999995</v>
      </c>
      <c r="ADB21" s="44">
        <v>0.67126023999999995</v>
      </c>
      <c r="ADC21" s="44">
        <v>0.59087217000000003</v>
      </c>
      <c r="ADD21" s="44">
        <v>0.49507119999999999</v>
      </c>
      <c r="ADE21" s="44">
        <v>0.39598260000000002</v>
      </c>
      <c r="ADF21" s="44">
        <v>0.30296347000000001</v>
      </c>
      <c r="ADG21" s="44">
        <v>0.22204123000000001</v>
      </c>
      <c r="ADH21" s="44">
        <v>0.15604541999999999</v>
      </c>
      <c r="ADI21" s="44">
        <v>0.10528345</v>
      </c>
      <c r="ADJ21" s="44">
        <v>6.8294610000000006E-2</v>
      </c>
      <c r="ADK21" s="44">
        <v>4.270645E-2</v>
      </c>
      <c r="ADL21" s="44">
        <v>2.5788973999999999E-2</v>
      </c>
      <c r="ADM21" s="44">
        <v>1.5049794999999999E-2</v>
      </c>
      <c r="ADN21" s="44">
        <v>8.4882099999999995E-3</v>
      </c>
      <c r="ADO21" s="44">
        <v>4.633814E-3</v>
      </c>
      <c r="ADP21" s="44">
        <v>2.4519303999999999E-3</v>
      </c>
      <c r="ADQ21" s="44">
        <v>1.2586727E-3</v>
      </c>
      <c r="ADR21" s="44">
        <v>6.2734854999999998E-4</v>
      </c>
      <c r="ADS21" s="44">
        <v>3.0491950000000002E-4</v>
      </c>
      <c r="ADT21" s="44">
        <v>1.4508522999999999E-4</v>
      </c>
      <c r="ADU21" s="44">
        <v>6.7735529999999998E-5</v>
      </c>
      <c r="ADV21" s="44">
        <v>3.1044982999999999E-5</v>
      </c>
      <c r="ADW21" s="44">
        <v>1.39225795E-5</v>
      </c>
      <c r="ADX21" s="44">
        <v>6.0788852E-6</v>
      </c>
      <c r="ADY21" s="44">
        <v>2.5747016999999999E-6</v>
      </c>
      <c r="ADZ21" s="44">
        <v>1.0576517E-6</v>
      </c>
      <c r="AEA21" s="44">
        <v>4.2542790000000002E-7</v>
      </c>
      <c r="AEB21" s="44">
        <v>1.6939453E-7</v>
      </c>
      <c r="AEC21" s="44">
        <v>6.7354389999999994E-8</v>
      </c>
      <c r="AED21" s="44">
        <v>2.6625466000000001E-8</v>
      </c>
      <c r="AEE21" s="44">
        <v>9.8573559999999995E-9</v>
      </c>
      <c r="AEF21" s="44">
        <v>0</v>
      </c>
      <c r="AEG21" s="44">
        <v>2.0247524999999999E-2</v>
      </c>
      <c r="AEH21" s="44">
        <v>7.3274829999999999E-2</v>
      </c>
      <c r="AEI21" s="44">
        <v>0.16888671999999999</v>
      </c>
      <c r="AEJ21" s="44">
        <v>0.30646640000000003</v>
      </c>
      <c r="AEK21" s="44">
        <v>0.46308511000000002</v>
      </c>
      <c r="AEL21" s="44">
        <v>0.60199225000000001</v>
      </c>
      <c r="AEM21" s="44">
        <v>0.6923416</v>
      </c>
      <c r="AEN21" s="44">
        <v>0.72390275999999998</v>
      </c>
      <c r="AEO21" s="44">
        <v>0.70896183999999995</v>
      </c>
      <c r="AEP21" s="44">
        <v>0.65576449999999997</v>
      </c>
      <c r="AEQ21" s="44">
        <v>0.57858140000000002</v>
      </c>
      <c r="AER21" s="44">
        <v>0.48904204000000001</v>
      </c>
      <c r="AES21" s="44">
        <v>0.39645770000000002</v>
      </c>
      <c r="AET21" s="44">
        <v>0.30818915000000002</v>
      </c>
      <c r="AEU21" s="44">
        <v>0.22971212999999999</v>
      </c>
      <c r="AEV21" s="44">
        <v>0.16428856999999999</v>
      </c>
      <c r="AEW21" s="44">
        <v>0.11290069</v>
      </c>
      <c r="AEX21" s="44">
        <v>7.4684059999999997E-2</v>
      </c>
      <c r="AEY21" s="44">
        <v>4.7590583999999998E-2</v>
      </c>
      <c r="AEZ21" s="44">
        <v>2.9240187000000001E-2</v>
      </c>
      <c r="AFA21" s="44">
        <v>1.7345271999999998E-2</v>
      </c>
      <c r="AFB21" s="44">
        <v>9.9609429999999999E-3</v>
      </c>
      <c r="AFC21" s="44">
        <v>5.5527794E-3</v>
      </c>
      <c r="AFD21" s="44">
        <v>3.0133373000000001E-3</v>
      </c>
      <c r="AFE21" s="44">
        <v>1.5967214999999999E-3</v>
      </c>
      <c r="AFF21" s="44">
        <v>8.2911184E-4</v>
      </c>
      <c r="AFG21" s="44">
        <v>4.2211925000000002E-4</v>
      </c>
      <c r="AFH21" s="44">
        <v>2.1048795E-4</v>
      </c>
      <c r="AFI21" s="44">
        <v>1.0261404000000001E-4</v>
      </c>
      <c r="AFJ21" s="44">
        <v>4.8817452E-5</v>
      </c>
      <c r="AFK21" s="44">
        <v>2.2650572999999999E-5</v>
      </c>
      <c r="AFL21" s="44">
        <v>1.0272177999999999E-5</v>
      </c>
      <c r="AFM21" s="44">
        <v>4.5691976999999999E-6</v>
      </c>
      <c r="AFN21" s="44">
        <v>2.0000501999999999E-6</v>
      </c>
      <c r="AFO21" s="44">
        <v>8.6224593999999997E-7</v>
      </c>
      <c r="AFP21" s="44">
        <v>3.6535354E-7</v>
      </c>
      <c r="AFQ21" s="44">
        <v>1.5158182E-7</v>
      </c>
      <c r="AFR21" s="44">
        <v>6.1096700000000005E-8</v>
      </c>
      <c r="AFS21" s="44">
        <v>2.2761749999999999E-8</v>
      </c>
      <c r="AFT21" s="43"/>
      <c r="AFU21" s="42">
        <f t="shared" ref="AFU21:AGD30" si="39">INDEX($AZ$11:$AFS$113,ROW()-ROW($AFU$10),AFU$9)</f>
        <v>0.15311077000000001</v>
      </c>
      <c r="AFV21" s="42">
        <f t="shared" si="39"/>
        <v>0.21973528000000001</v>
      </c>
      <c r="AFW21" s="42">
        <f t="shared" si="39"/>
        <v>0.29030359999999999</v>
      </c>
      <c r="AFX21" s="42">
        <f t="shared" si="39"/>
        <v>0.35718970999999999</v>
      </c>
      <c r="AFY21" s="42">
        <f t="shared" si="39"/>
        <v>0.41608499999999998</v>
      </c>
      <c r="AFZ21" s="42">
        <f t="shared" si="39"/>
        <v>0.45273930000000001</v>
      </c>
      <c r="AGA21" s="42">
        <f t="shared" si="39"/>
        <v>0.52204790000000001</v>
      </c>
      <c r="AGB21" s="42">
        <f t="shared" si="39"/>
        <v>0.57571099999999997</v>
      </c>
      <c r="AGC21" s="42">
        <f t="shared" si="39"/>
        <v>0.63601719999999995</v>
      </c>
      <c r="AGD21" s="42">
        <f t="shared" si="39"/>
        <v>0.70516469999999998</v>
      </c>
      <c r="AGE21" s="42">
        <f t="shared" ref="AGE21:AGN30" si="40">INDEX($AZ$11:$AFS$113,ROW()-ROW($AFU$10),AGE$9)</f>
        <v>0.72863199999999995</v>
      </c>
      <c r="AGF21" s="42">
        <f t="shared" si="40"/>
        <v>0.68854844999999998</v>
      </c>
      <c r="AGG21" s="42">
        <f t="shared" si="40"/>
        <v>0.57150880000000004</v>
      </c>
      <c r="AGH21" s="42">
        <f t="shared" si="40"/>
        <v>0.43544248000000002</v>
      </c>
      <c r="AGI21" s="42">
        <f t="shared" si="40"/>
        <v>0.25788676999999999</v>
      </c>
      <c r="AGJ21" s="42">
        <f t="shared" si="40"/>
        <v>0.12214305</v>
      </c>
      <c r="AGK21" s="42">
        <f t="shared" si="40"/>
        <v>6.1500399999999997E-2</v>
      </c>
      <c r="AGL21" s="42">
        <f t="shared" si="40"/>
        <v>1.8065932999999999E-2</v>
      </c>
      <c r="AGM21" s="42">
        <f t="shared" si="40"/>
        <v>0</v>
      </c>
      <c r="AGN21" s="42">
        <f t="shared" si="40"/>
        <v>9.8573559999999995E-9</v>
      </c>
      <c r="AGO21" s="41">
        <f t="shared" si="32"/>
        <v>0.36059161764286773</v>
      </c>
      <c r="AGP21" s="2"/>
      <c r="AGQ21" s="42">
        <f t="shared" ref="AGQ21:AGZ30" si="41">INDEX($AZ$11:$AFS$113,ROW()-ROW($AGQ$10),AGQ$9)</f>
        <v>7.7517449999999996E-8</v>
      </c>
      <c r="AGR21" s="42">
        <f t="shared" si="41"/>
        <v>7.4356259999999993E-2</v>
      </c>
      <c r="AGS21" s="42">
        <f t="shared" si="41"/>
        <v>7.5855794999999999E-8</v>
      </c>
      <c r="AGT21" s="42">
        <f t="shared" si="41"/>
        <v>8.9280255000000003E-2</v>
      </c>
      <c r="AGU21" s="42">
        <f t="shared" si="41"/>
        <v>8.6120409999999998E-8</v>
      </c>
      <c r="AGV21" s="42">
        <f t="shared" si="41"/>
        <v>0.105346866</v>
      </c>
      <c r="AGW21" s="42">
        <f t="shared" si="41"/>
        <v>9.0935910000000006E-8</v>
      </c>
      <c r="AGX21" s="42">
        <f t="shared" si="41"/>
        <v>9.4492049999999994E-2</v>
      </c>
      <c r="AGY21" s="42">
        <f t="shared" si="41"/>
        <v>4.4616730000000002E-8</v>
      </c>
      <c r="AGZ21" s="42">
        <f t="shared" si="41"/>
        <v>0.10454076499999999</v>
      </c>
      <c r="AHA21" s="42">
        <f t="shared" ref="AHA21:AHJ30" si="42">INDEX($AZ$11:$AFS$113,ROW()-ROW($AGQ$10),AHA$9)</f>
        <v>6.6588739999999998E-8</v>
      </c>
      <c r="AHB21" s="42">
        <f t="shared" si="42"/>
        <v>0.10132536</v>
      </c>
      <c r="AHC21" s="42">
        <f t="shared" si="42"/>
        <v>3.4598552999999997E-8</v>
      </c>
      <c r="AHD21" s="42">
        <f t="shared" si="42"/>
        <v>8.7774396000000005E-2</v>
      </c>
      <c r="AHE21" s="42">
        <f t="shared" si="42"/>
        <v>3.0113736000000003E-8</v>
      </c>
      <c r="AHF21" s="42">
        <f t="shared" si="42"/>
        <v>7.58992E-2</v>
      </c>
      <c r="AHG21" s="42">
        <f t="shared" si="42"/>
        <v>2.2128310000000001E-8</v>
      </c>
      <c r="AHH21" s="42">
        <f t="shared" si="42"/>
        <v>6.8294610000000006E-2</v>
      </c>
      <c r="AHI21" s="42">
        <f t="shared" si="42"/>
        <v>2.6625466000000001E-8</v>
      </c>
      <c r="AHJ21" s="42">
        <f t="shared" si="42"/>
        <v>7.4684059999999997E-2</v>
      </c>
      <c r="AHK21" s="41">
        <f t="shared" si="33"/>
        <v>4.3799718855055E-2</v>
      </c>
      <c r="AHL21" s="2"/>
      <c r="AHM21" s="42">
        <f t="shared" ref="AHM21:AHV30" si="43">INDEX($AZ$11:$AFS$113,ROW()-ROW($AHM$10),AHM$9)</f>
        <v>6.1096700000000005E-8</v>
      </c>
      <c r="AHN21" s="42">
        <f t="shared" si="43"/>
        <v>6.1096700000000005E-8</v>
      </c>
      <c r="AHO21" s="42">
        <f t="shared" si="43"/>
        <v>6.1096700000000005E-8</v>
      </c>
      <c r="AHP21" s="42">
        <f t="shared" si="43"/>
        <v>6.1096700000000005E-8</v>
      </c>
      <c r="AHQ21" s="42">
        <f t="shared" si="43"/>
        <v>6.1096700000000005E-8</v>
      </c>
      <c r="AHR21" s="42">
        <f t="shared" si="43"/>
        <v>6.1096700000000005E-8</v>
      </c>
      <c r="AHS21" s="42">
        <f t="shared" si="43"/>
        <v>6.1096700000000005E-8</v>
      </c>
      <c r="AHT21" s="42">
        <f t="shared" si="43"/>
        <v>6.1096700000000005E-8</v>
      </c>
      <c r="AHU21" s="42">
        <f t="shared" si="43"/>
        <v>6.1096700000000005E-8</v>
      </c>
      <c r="AHV21" s="42">
        <f t="shared" si="43"/>
        <v>6.1096700000000005E-8</v>
      </c>
      <c r="AHW21" s="42">
        <f t="shared" ref="AHW21:AIF30" si="44">INDEX($AZ$11:$AFS$113,ROW()-ROW($AHM$10),AHW$9)</f>
        <v>6.1096700000000005E-8</v>
      </c>
      <c r="AHX21" s="42">
        <f t="shared" si="44"/>
        <v>6.1096700000000005E-8</v>
      </c>
      <c r="AHY21" s="42">
        <f t="shared" si="44"/>
        <v>6.1096700000000005E-8</v>
      </c>
      <c r="AHZ21" s="42">
        <f t="shared" si="44"/>
        <v>6.1096700000000005E-8</v>
      </c>
      <c r="AIA21" s="42">
        <f t="shared" si="44"/>
        <v>6.1096700000000005E-8</v>
      </c>
      <c r="AIB21" s="42">
        <f t="shared" si="44"/>
        <v>6.1096700000000005E-8</v>
      </c>
      <c r="AIC21" s="42">
        <f t="shared" si="44"/>
        <v>6.1096700000000005E-8</v>
      </c>
      <c r="AID21" s="42">
        <f t="shared" si="44"/>
        <v>6.1096700000000005E-8</v>
      </c>
      <c r="AIE21" s="42">
        <f t="shared" si="44"/>
        <v>6.1096700000000005E-8</v>
      </c>
      <c r="AIF21" s="42">
        <f t="shared" si="44"/>
        <v>6.1096700000000005E-8</v>
      </c>
      <c r="AIG21" s="41">
        <f t="shared" si="34"/>
        <v>6.1096700000000018E-8</v>
      </c>
      <c r="AIH21" s="2"/>
      <c r="AII21" s="46">
        <f t="shared" si="37"/>
        <v>9</v>
      </c>
      <c r="AIJ21" s="3">
        <v>9</v>
      </c>
      <c r="AIK21" s="3">
        <v>0</v>
      </c>
      <c r="AIL21" s="3">
        <v>0</v>
      </c>
      <c r="AIM21" s="3">
        <v>1.5428571428571401E-5</v>
      </c>
      <c r="AIN21" s="16"/>
      <c r="AIO21" s="2"/>
      <c r="AIP21" s="12" t="str">
        <f t="shared" si="35"/>
        <v>1,10</v>
      </c>
      <c r="AIQ21" s="2"/>
      <c r="AIR21" s="50" t="str">
        <f t="shared" si="36"/>
        <v>1,10</v>
      </c>
      <c r="AIS21" s="10">
        <f t="shared" si="38"/>
        <v>10</v>
      </c>
      <c r="AIT21" s="24">
        <f>MATCH('[1]Z_07 (2)'!BKY41,$AIR$12:$AIR$31,0)</f>
        <v>10</v>
      </c>
      <c r="AIU21" s="24" t="e">
        <f>MATCH('[1]Z_07 (2)'!BKZ41,$AIR$12:$AIR$31,0)</f>
        <v>#N/A</v>
      </c>
      <c r="AIV21" s="24" t="e">
        <f>MATCH('[1]Z_07 (2)'!BLA41,$AIR$12:$AIR$31,0)</f>
        <v>#N/A</v>
      </c>
      <c r="AIW21" s="24" t="e">
        <f>MATCH('[1]Z_07 (2)'!BLB41,$AIR$12:$AIR$31,0)</f>
        <v>#N/A</v>
      </c>
      <c r="AIX21" s="24" t="e">
        <f>MATCH('[1]Z_07 (2)'!BLC41,$AIR$12:$AIR$31,0)</f>
        <v>#N/A</v>
      </c>
      <c r="AIY21" s="24" t="e">
        <f>MATCH('[1]Z_07 (2)'!BLD41,$AIR$12:$AIR$31,0)</f>
        <v>#N/A</v>
      </c>
      <c r="AIZ21" s="24" t="e">
        <f>MATCH('[1]Z_07 (2)'!BLE41,$AIR$12:$AIR$31,0)</f>
        <v>#N/A</v>
      </c>
      <c r="AJA21" s="24" t="e">
        <f>MATCH('[1]Z_07 (2)'!BLF41,$AIR$12:$AIR$31,0)</f>
        <v>#N/A</v>
      </c>
      <c r="AJB21" s="24" t="e">
        <f>MATCH('[1]Z_07 (2)'!BLG41,$AIR$12:$AIR$31,0)</f>
        <v>#N/A</v>
      </c>
      <c r="AJC21" s="24" t="e">
        <f>MATCH('[1]Z_07 (2)'!BLH41,$AIR$12:$AIR$31,0)</f>
        <v>#N/A</v>
      </c>
      <c r="AJD21" s="24" t="e">
        <f>MATCH('[1]Z_07 (2)'!BLI41,$AIR$12:$AIR$31,0)</f>
        <v>#N/A</v>
      </c>
      <c r="AJE21" s="24" t="e">
        <f>MATCH('[1]Z_07 (2)'!BLJ41,$AIR$12:$AIR$31,0)</f>
        <v>#N/A</v>
      </c>
      <c r="AJF21" s="24" t="e">
        <f>MATCH('[1]Z_07 (2)'!BLK41,$AIR$12:$AIR$31,0)</f>
        <v>#N/A</v>
      </c>
      <c r="AJG21" s="24" t="e">
        <f>MATCH('[1]Z_07 (2)'!BLL41,$AIR$12:$AIR$31,0)</f>
        <v>#N/A</v>
      </c>
      <c r="AJH21" s="24" t="e">
        <f>MATCH('[1]Z_07 (2)'!BLM41,$AIR$12:$AIR$31,0)</f>
        <v>#N/A</v>
      </c>
      <c r="AJI21" s="24" t="e">
        <f>MATCH('[1]Z_07 (2)'!BLN41,$AIR$12:$AIR$31,0)</f>
        <v>#N/A</v>
      </c>
      <c r="AJJ21" s="24" t="e">
        <f>MATCH('[1]Z_07 (2)'!BLO41,$AIR$12:$AIR$31,0)</f>
        <v>#N/A</v>
      </c>
      <c r="AJK21" s="24" t="e">
        <f>MATCH('[1]Z_07 (2)'!BLP41,$AIR$12:$AIR$31,0)</f>
        <v>#N/A</v>
      </c>
      <c r="AJL21" s="24" t="e">
        <f>MATCH('[1]Z_07 (2)'!BLQ41,$AIR$12:$AIR$31,0)</f>
        <v>#N/A</v>
      </c>
      <c r="AJM21" s="24" t="e">
        <f>MATCH('[1]Z_07 (2)'!BLR41,$AIR$12:$AIR$31,0)</f>
        <v>#N/A</v>
      </c>
      <c r="AJN21" s="24" t="e">
        <f>MATCH('[1]Z_07 (2)'!#REF!,$AIR$12:$AIR$31,0)</f>
        <v>#REF!</v>
      </c>
      <c r="AJO21" s="24" t="e">
        <f>MATCH('[1]Z_07 (2)'!#REF!,$AIR$12:$AIR$31,0)</f>
        <v>#REF!</v>
      </c>
      <c r="AJP21" s="24" t="e">
        <f>MATCH('[1]Z_07 (2)'!#REF!,$AIR$12:$AIR$31,0)</f>
        <v>#REF!</v>
      </c>
      <c r="AJQ21" s="24" t="e">
        <f>MATCH('[1]Z_07 (2)'!#REF!,$AIR$12:$AIR$31,0)</f>
        <v>#REF!</v>
      </c>
      <c r="AJR21" s="24" t="e">
        <f>MATCH('[1]Z_07 (2)'!#REF!,$AIR$12:$AIR$31,0)</f>
        <v>#REF!</v>
      </c>
      <c r="AJS21" s="24" t="e">
        <f>MATCH('[1]Z_07 (2)'!#REF!,$AIR$12:$AIR$31,0)</f>
        <v>#REF!</v>
      </c>
      <c r="AJT21" s="24" t="e">
        <f>MATCH('[1]Z_07 (2)'!#REF!,$AIR$12:$AIR$31,0)</f>
        <v>#REF!</v>
      </c>
      <c r="AJU21" s="24" t="e">
        <f>MATCH('[1]Z_07 (2)'!#REF!,$AIR$12:$AIR$31,0)</f>
        <v>#REF!</v>
      </c>
      <c r="AJV21" s="24" t="e">
        <f>MATCH('[1]Z_07 (2)'!#REF!,$AIR$12:$AIR$31,0)</f>
        <v>#REF!</v>
      </c>
      <c r="AJW21" s="24" t="e">
        <f>MATCH('[1]Z_07 (2)'!#REF!,$AIR$12:$AIR$31,0)</f>
        <v>#REF!</v>
      </c>
      <c r="AJX21" s="24" t="e">
        <f>MATCH('[1]Z_07 (2)'!#REF!,$AIR$12:$AIR$31,0)</f>
        <v>#REF!</v>
      </c>
      <c r="AJY21" s="24" t="e">
        <f>MATCH('[1]Z_07 (2)'!#REF!,$AIR$12:$AIR$31,0)</f>
        <v>#REF!</v>
      </c>
      <c r="AJZ21" s="24" t="e">
        <f>MATCH('[1]Z_07 (2)'!#REF!,$AIR$12:$AIR$31,0)</f>
        <v>#REF!</v>
      </c>
      <c r="AKA21" s="24" t="e">
        <f>MATCH('[1]Z_07 (2)'!#REF!,$AIR$12:$AIR$31,0)</f>
        <v>#REF!</v>
      </c>
      <c r="AKB21" s="24" t="e">
        <f>MATCH('[1]Z_07 (2)'!#REF!,$AIR$12:$AIR$31,0)</f>
        <v>#REF!</v>
      </c>
      <c r="AKC21" s="24" t="e">
        <f>MATCH('[1]Z_07 (2)'!#REF!,$AIR$12:$AIR$31,0)</f>
        <v>#REF!</v>
      </c>
      <c r="AKD21" s="24" t="e">
        <f>MATCH('[1]Z_07 (2)'!#REF!,$AIR$12:$AIR$31,0)</f>
        <v>#REF!</v>
      </c>
      <c r="AKE21" s="24" t="e">
        <f>MATCH('[1]Z_07 (2)'!#REF!,$AIR$12:$AIR$31,0)</f>
        <v>#REF!</v>
      </c>
      <c r="AKF21" s="24" t="e">
        <f>MATCH('[1]Z_07 (2)'!#REF!,$AIR$12:$AIR$31,0)</f>
        <v>#REF!</v>
      </c>
      <c r="AKG21" s="24" t="e">
        <f>MATCH('[1]Z_07 (2)'!#REF!,$AIR$12:$AIR$31,0)</f>
        <v>#REF!</v>
      </c>
      <c r="AKH21" s="10"/>
      <c r="AKI21" s="2"/>
      <c r="AKJ21" s="2"/>
      <c r="AKK21" s="2"/>
      <c r="AKL21" s="2"/>
      <c r="AKM21" s="2"/>
      <c r="AKN21" s="2"/>
      <c r="AKO21" s="2"/>
      <c r="AKP21" s="2"/>
      <c r="AKQ21" s="2"/>
      <c r="AKR21" s="2"/>
      <c r="AKS21" s="2"/>
      <c r="AKT21" s="2"/>
      <c r="AKU21" s="2"/>
      <c r="AKV21" s="2"/>
      <c r="AKW21" s="2"/>
      <c r="AKX21" s="2"/>
      <c r="AKY21" s="2"/>
    </row>
    <row r="22" spans="1:987" ht="5.0999999999999996" customHeight="1" x14ac:dyDescent="0.25">
      <c r="A22" s="2"/>
      <c r="B22" s="32">
        <f t="shared" si="30"/>
        <v>1</v>
      </c>
      <c r="C22" s="32">
        <f>IF(B22&lt;B21,MAX(C$11:C21)+1,C21)</f>
        <v>2</v>
      </c>
      <c r="D22" s="19">
        <v>10</v>
      </c>
      <c r="E22">
        <v>8.1999999999999993</v>
      </c>
      <c r="F22" s="2"/>
      <c r="G22" s="39">
        <f t="shared" si="31"/>
        <v>8.1999999999999993</v>
      </c>
      <c r="H22" s="2"/>
      <c r="I22" s="46">
        <v>10</v>
      </c>
      <c r="J22" s="51">
        <v>0.99159264999999996</v>
      </c>
      <c r="K22" s="51">
        <v>0.99227445999999997</v>
      </c>
      <c r="L22" s="51">
        <v>0.99749989999999999</v>
      </c>
      <c r="M22" s="51">
        <v>1.0033531</v>
      </c>
      <c r="N22" s="51">
        <v>1.0093771</v>
      </c>
      <c r="O22" s="51">
        <v>1.0143932</v>
      </c>
      <c r="P22" s="51">
        <v>1.0121367999999999</v>
      </c>
      <c r="Q22" s="51">
        <v>1.0094445000000001</v>
      </c>
      <c r="R22" s="51">
        <v>1.0063962</v>
      </c>
      <c r="S22" s="51">
        <v>1.0030364000000001</v>
      </c>
      <c r="T22" s="51">
        <v>0.99939149999999999</v>
      </c>
      <c r="U22" s="51">
        <v>0.99554615999999996</v>
      </c>
      <c r="V22" s="51">
        <v>0.99164779999999997</v>
      </c>
      <c r="W22" s="51">
        <v>0.98779004999999998</v>
      </c>
      <c r="X22" s="51">
        <v>0.98403805</v>
      </c>
      <c r="Y22" s="51">
        <v>0.98043155999999998</v>
      </c>
      <c r="Z22" s="51">
        <v>0.97698910000000005</v>
      </c>
      <c r="AA22" s="51">
        <v>0.97371439999999998</v>
      </c>
      <c r="AB22" s="51">
        <v>0.97060316999999996</v>
      </c>
      <c r="AC22" s="51">
        <v>0.96764720000000004</v>
      </c>
      <c r="AD22" s="51">
        <v>0.96484049999999999</v>
      </c>
      <c r="AE22" s="51">
        <v>0.96218320000000002</v>
      </c>
      <c r="AF22" s="51">
        <v>0.95968620000000004</v>
      </c>
      <c r="AG22" s="51">
        <v>0.95737742999999997</v>
      </c>
      <c r="AH22" s="51">
        <v>0.95530879999999996</v>
      </c>
      <c r="AI22" s="51">
        <v>0.95357230000000004</v>
      </c>
      <c r="AJ22" s="51">
        <v>0.95233639999999997</v>
      </c>
      <c r="AK22" s="51">
        <v>0.95001674000000003</v>
      </c>
      <c r="AL22" s="51">
        <v>0.9503028</v>
      </c>
      <c r="AM22" s="51">
        <v>0.95025729999999997</v>
      </c>
      <c r="AN22" s="51">
        <v>0.95029490000000005</v>
      </c>
      <c r="AO22" s="51">
        <v>0.94942289999999996</v>
      </c>
      <c r="AP22" s="51">
        <v>0.94497969999999998</v>
      </c>
      <c r="AQ22" s="51">
        <v>0.94576280000000001</v>
      </c>
      <c r="AR22" s="51">
        <v>0.94762100000000005</v>
      </c>
      <c r="AS22" s="51">
        <v>0.94958929999999997</v>
      </c>
      <c r="AT22" s="51">
        <v>0.95107600000000003</v>
      </c>
      <c r="AU22" s="51">
        <v>0.95179650000000005</v>
      </c>
      <c r="AV22" s="51">
        <v>0.95173543999999999</v>
      </c>
      <c r="AW22" s="51">
        <v>0.95110349999999999</v>
      </c>
      <c r="AX22" s="2"/>
      <c r="AY22" s="19">
        <v>10</v>
      </c>
      <c r="AZ22" s="44">
        <v>0</v>
      </c>
      <c r="BA22" s="44">
        <v>6.8625270000000002E-3</v>
      </c>
      <c r="BB22" s="44">
        <v>2.4971211E-2</v>
      </c>
      <c r="BC22" s="44">
        <v>6.0328785000000003E-2</v>
      </c>
      <c r="BD22" s="44">
        <v>0.12016788</v>
      </c>
      <c r="BE22" s="44">
        <v>0.20783694</v>
      </c>
      <c r="BF22" s="44">
        <v>0.31879708000000001</v>
      </c>
      <c r="BG22" s="44">
        <v>0.43972277999999998</v>
      </c>
      <c r="BH22" s="44">
        <v>0.55244802999999998</v>
      </c>
      <c r="BI22" s="44">
        <v>0.64018489999999995</v>
      </c>
      <c r="BJ22" s="44">
        <v>0.69239629999999996</v>
      </c>
      <c r="BK22" s="44">
        <v>0.70437300000000003</v>
      </c>
      <c r="BL22" s="44">
        <v>0.68569016000000005</v>
      </c>
      <c r="BM22" s="44">
        <v>0.63716159999999999</v>
      </c>
      <c r="BN22" s="44">
        <v>0.57091932999999995</v>
      </c>
      <c r="BO22" s="44">
        <v>0.49464488000000001</v>
      </c>
      <c r="BP22" s="44">
        <v>0.41520565999999998</v>
      </c>
      <c r="BQ22" s="44">
        <v>0.33803675</v>
      </c>
      <c r="BR22" s="44">
        <v>0.26697480000000001</v>
      </c>
      <c r="BS22" s="44">
        <v>0.20440026</v>
      </c>
      <c r="BT22" s="44">
        <v>0.15156886999999999</v>
      </c>
      <c r="BU22" s="44">
        <v>0.108862944</v>
      </c>
      <c r="BV22" s="44">
        <v>7.5868695999999999E-2</v>
      </c>
      <c r="BW22" s="44">
        <v>5.1440105E-2</v>
      </c>
      <c r="BX22" s="44">
        <v>3.3979705999999998E-2</v>
      </c>
      <c r="BY22" s="44">
        <v>2.1863343E-2</v>
      </c>
      <c r="BZ22" s="44">
        <v>1.3693989E-2</v>
      </c>
      <c r="CA22" s="44">
        <v>8.3438209999999995E-3</v>
      </c>
      <c r="CB22" s="44">
        <v>4.9424940000000004E-3</v>
      </c>
      <c r="CC22" s="44">
        <v>2.8487458E-3</v>
      </c>
      <c r="CD22" s="44">
        <v>1.6030560000000001E-3</v>
      </c>
      <c r="CE22" s="44">
        <v>8.8466439999999999E-4</v>
      </c>
      <c r="CF22" s="44">
        <v>4.8040685999999999E-4</v>
      </c>
      <c r="CG22" s="44">
        <v>2.5737146E-4</v>
      </c>
      <c r="CH22" s="44">
        <v>1.3611543000000001E-4</v>
      </c>
      <c r="CI22" s="44">
        <v>7.1002880000000003E-5</v>
      </c>
      <c r="CJ22" s="44">
        <v>3.6501497000000001E-5</v>
      </c>
      <c r="CK22" s="44">
        <v>1.8451450000000001E-5</v>
      </c>
      <c r="CL22" s="44">
        <v>9.1023859999999995E-6</v>
      </c>
      <c r="CM22" s="44">
        <v>4.1876297000000001E-6</v>
      </c>
      <c r="CN22" s="44">
        <v>0</v>
      </c>
      <c r="CO22" s="44">
        <v>7.5305779999999996E-3</v>
      </c>
      <c r="CP22" s="44">
        <v>2.7152887000000001E-2</v>
      </c>
      <c r="CQ22" s="44">
        <v>6.4053250000000006E-2</v>
      </c>
      <c r="CR22" s="44">
        <v>0.12376711999999999</v>
      </c>
      <c r="CS22" s="44">
        <v>0.20819879999999999</v>
      </c>
      <c r="CT22" s="44">
        <v>0.31372509999999998</v>
      </c>
      <c r="CU22" s="44">
        <v>0.43020861999999999</v>
      </c>
      <c r="CV22" s="44">
        <v>0.54224030000000001</v>
      </c>
      <c r="CW22" s="44">
        <v>0.63327</v>
      </c>
      <c r="CX22" s="44">
        <v>0.69085940000000001</v>
      </c>
      <c r="CY22" s="44">
        <v>0.70969296000000004</v>
      </c>
      <c r="CZ22" s="44">
        <v>0.69526076000000003</v>
      </c>
      <c r="DA22" s="44">
        <v>0.65090979999999998</v>
      </c>
      <c r="DB22" s="44">
        <v>0.58683070000000004</v>
      </c>
      <c r="DC22" s="44">
        <v>0.51095014999999999</v>
      </c>
      <c r="DD22" s="44">
        <v>0.43024005999999998</v>
      </c>
      <c r="DE22" s="44">
        <v>0.35037783</v>
      </c>
      <c r="DF22" s="44">
        <v>0.27593696000000001</v>
      </c>
      <c r="DG22" s="44">
        <v>0.21021701000000001</v>
      </c>
      <c r="DH22" s="44">
        <v>0.15516764999999999</v>
      </c>
      <c r="DI22" s="44">
        <v>0.11115033000000001</v>
      </c>
      <c r="DJ22" s="44">
        <v>7.7218800000000004E-2</v>
      </c>
      <c r="DK22" s="44">
        <v>5.1904917000000002E-2</v>
      </c>
      <c r="DL22" s="44">
        <v>3.3748599999999997E-2</v>
      </c>
      <c r="DM22" s="44">
        <v>2.1261616000000001E-2</v>
      </c>
      <c r="DN22" s="44">
        <v>1.3003575E-2</v>
      </c>
      <c r="DO22" s="44">
        <v>7.7459755999999998E-3</v>
      </c>
      <c r="DP22" s="44">
        <v>4.5096160000000001E-3</v>
      </c>
      <c r="DQ22" s="44">
        <v>2.5707001E-3</v>
      </c>
      <c r="DR22" s="44">
        <v>1.4339101000000001E-3</v>
      </c>
      <c r="DS22" s="44">
        <v>7.8154465999999998E-4</v>
      </c>
      <c r="DT22" s="44">
        <v>4.1603053000000001E-4</v>
      </c>
      <c r="DU22" s="44">
        <v>2.1638616000000001E-4</v>
      </c>
      <c r="DV22" s="44">
        <v>1.10012305E-4</v>
      </c>
      <c r="DW22" s="44">
        <v>5.4675602000000001E-5</v>
      </c>
      <c r="DX22" s="44">
        <v>2.6592377E-5</v>
      </c>
      <c r="DY22" s="44">
        <v>1.2694458E-5</v>
      </c>
      <c r="DZ22" s="44">
        <v>5.9270487000000002E-6</v>
      </c>
      <c r="EA22" s="44">
        <v>2.5913005000000002E-6</v>
      </c>
      <c r="EB22" s="44">
        <v>0</v>
      </c>
      <c r="EC22" s="44">
        <v>5.9852220000000001E-3</v>
      </c>
      <c r="ED22" s="44">
        <v>2.1587143E-2</v>
      </c>
      <c r="EE22" s="44">
        <v>5.1843557999999998E-2</v>
      </c>
      <c r="EF22" s="44">
        <v>0.10365369000000001</v>
      </c>
      <c r="EG22" s="44">
        <v>0.18216729000000001</v>
      </c>
      <c r="EH22" s="44">
        <v>0.28696004000000003</v>
      </c>
      <c r="EI22" s="44">
        <v>0.40826538000000001</v>
      </c>
      <c r="EJ22" s="44">
        <v>0.52766219999999997</v>
      </c>
      <c r="EK22" s="44">
        <v>0.62525123000000005</v>
      </c>
      <c r="EL22" s="44">
        <v>0.68724465000000001</v>
      </c>
      <c r="EM22" s="44">
        <v>0.70915483999999995</v>
      </c>
      <c r="EN22" s="44">
        <v>0.69740939999999996</v>
      </c>
      <c r="EO22" s="44">
        <v>0.65569690000000003</v>
      </c>
      <c r="EP22" s="44">
        <v>0.59202030000000005</v>
      </c>
      <c r="EQ22" s="44">
        <v>0.51353680000000002</v>
      </c>
      <c r="ER22" s="44">
        <v>0.42816946</v>
      </c>
      <c r="ES22" s="44">
        <v>0.34345773000000002</v>
      </c>
      <c r="ET22" s="44">
        <v>0.26539891999999998</v>
      </c>
      <c r="EU22" s="44">
        <v>0.19799617999999999</v>
      </c>
      <c r="EV22" s="44">
        <v>0.14282474000000001</v>
      </c>
      <c r="EW22" s="44">
        <v>9.9676239999999999E-2</v>
      </c>
      <c r="EX22" s="44">
        <v>6.7393739999999994E-2</v>
      </c>
      <c r="EY22" s="44">
        <v>4.4195850000000002E-2</v>
      </c>
      <c r="EZ22" s="44">
        <v>2.8117553999999999E-2</v>
      </c>
      <c r="FA22" s="44">
        <v>1.7376523000000001E-2</v>
      </c>
      <c r="FB22" s="44">
        <v>1.0441136E-2</v>
      </c>
      <c r="FC22" s="44">
        <v>6.1003899999999998E-3</v>
      </c>
      <c r="FD22" s="44">
        <v>3.4690408999999999E-3</v>
      </c>
      <c r="FE22" s="44">
        <v>1.9217310000000001E-3</v>
      </c>
      <c r="FF22" s="44">
        <v>1.0370748000000001E-3</v>
      </c>
      <c r="FG22" s="44">
        <v>5.4493680000000004E-4</v>
      </c>
      <c r="FH22" s="44">
        <v>2.7856864999999998E-4</v>
      </c>
      <c r="FI22" s="44">
        <v>1.3872679999999999E-4</v>
      </c>
      <c r="FJ22" s="44">
        <v>6.7517609999999999E-5</v>
      </c>
      <c r="FK22" s="44">
        <v>3.2266707E-5</v>
      </c>
      <c r="FL22" s="44">
        <v>1.5191317E-5</v>
      </c>
      <c r="FM22" s="44">
        <v>7.0435854000000002E-6</v>
      </c>
      <c r="FN22" s="44">
        <v>3.1956158000000001E-6</v>
      </c>
      <c r="FO22" s="44">
        <v>1.3560018999999999E-6</v>
      </c>
      <c r="FP22" s="44">
        <v>0</v>
      </c>
      <c r="FQ22" s="44">
        <v>6.3934969999999997E-3</v>
      </c>
      <c r="FR22" s="44">
        <v>2.3214951000000001E-2</v>
      </c>
      <c r="FS22" s="44">
        <v>5.6286245999999998E-2</v>
      </c>
      <c r="FT22" s="44">
        <v>0.11274401000000001</v>
      </c>
      <c r="FU22" s="44">
        <v>0.19602575999999999</v>
      </c>
      <c r="FV22" s="44">
        <v>0.30248809999999998</v>
      </c>
      <c r="FW22" s="44">
        <v>0.42070030000000003</v>
      </c>
      <c r="FX22" s="44">
        <v>0.53461309999999995</v>
      </c>
      <c r="FY22" s="44">
        <v>0.62786229999999998</v>
      </c>
      <c r="FZ22" s="44">
        <v>0.68825685999999997</v>
      </c>
      <c r="GA22" s="44">
        <v>0.70959899999999998</v>
      </c>
      <c r="GB22" s="44">
        <v>0.69555339999999999</v>
      </c>
      <c r="GC22" s="44">
        <v>0.64807194000000001</v>
      </c>
      <c r="GD22" s="44">
        <v>0.57762957000000004</v>
      </c>
      <c r="GE22" s="44">
        <v>0.49427979999999999</v>
      </c>
      <c r="GF22" s="44">
        <v>0.40721446</v>
      </c>
      <c r="GG22" s="44">
        <v>0.32368639999999999</v>
      </c>
      <c r="GH22" s="44">
        <v>0.24868818000000001</v>
      </c>
      <c r="GI22" s="44">
        <v>0.18469103000000001</v>
      </c>
      <c r="GJ22" s="44">
        <v>0.13239519999999999</v>
      </c>
      <c r="GK22" s="44">
        <v>9.1492560000000001E-2</v>
      </c>
      <c r="GL22" s="44">
        <v>6.0902953000000003E-2</v>
      </c>
      <c r="GM22" s="44">
        <v>3.9106863999999998E-2</v>
      </c>
      <c r="GN22" s="44">
        <v>2.4292801999999999E-2</v>
      </c>
      <c r="GO22" s="44">
        <v>1.4635524E-2</v>
      </c>
      <c r="GP22" s="44">
        <v>8.572774E-3</v>
      </c>
      <c r="GQ22" s="44">
        <v>4.8904200000000004E-3</v>
      </c>
      <c r="GR22" s="44">
        <v>2.7185283000000001E-3</v>
      </c>
      <c r="GS22" s="44">
        <v>1.4712121E-3</v>
      </c>
      <c r="GT22" s="44">
        <v>7.7368575000000001E-4</v>
      </c>
      <c r="GU22" s="44">
        <v>3.9547102999999998E-4</v>
      </c>
      <c r="GV22" s="44">
        <v>1.9688126999999999E-4</v>
      </c>
      <c r="GW22" s="44">
        <v>9.5878180000000005E-5</v>
      </c>
      <c r="GX22" s="44">
        <v>4.5923585000000001E-5</v>
      </c>
      <c r="GY22" s="44">
        <v>2.1654623000000001E-5</v>
      </c>
      <c r="GZ22" s="44">
        <v>1.0048243000000001E-5</v>
      </c>
      <c r="HA22" s="44">
        <v>4.5866140000000002E-6</v>
      </c>
      <c r="HB22" s="44">
        <v>2.0481801999999999E-6</v>
      </c>
      <c r="HC22" s="44">
        <v>8.5409280000000004E-7</v>
      </c>
      <c r="HD22" s="44">
        <v>0</v>
      </c>
      <c r="HE22" s="44">
        <v>7.9693799999999999E-3</v>
      </c>
      <c r="HF22" s="44">
        <v>2.8969169999999999E-2</v>
      </c>
      <c r="HG22" s="44">
        <v>6.9057670000000002E-2</v>
      </c>
      <c r="HH22" s="44">
        <v>0.13468999000000001</v>
      </c>
      <c r="HI22" s="44">
        <v>0.22758791</v>
      </c>
      <c r="HJ22" s="44">
        <v>0.34153022999999999</v>
      </c>
      <c r="HK22" s="44">
        <v>0.46201239999999999</v>
      </c>
      <c r="HL22" s="44">
        <v>0.57037895999999999</v>
      </c>
      <c r="HM22" s="44">
        <v>0.65047436999999997</v>
      </c>
      <c r="HN22" s="44">
        <v>0.69379789999999997</v>
      </c>
      <c r="HO22" s="44">
        <v>0.69790980000000002</v>
      </c>
      <c r="HP22" s="44">
        <v>0.6704831</v>
      </c>
      <c r="HQ22" s="44">
        <v>0.61680347000000002</v>
      </c>
      <c r="HR22" s="44">
        <v>0.5458807</v>
      </c>
      <c r="HS22" s="44">
        <v>0.46564990000000001</v>
      </c>
      <c r="HT22" s="44">
        <v>0.38295775999999998</v>
      </c>
      <c r="HU22" s="44">
        <v>0.30323119999999998</v>
      </c>
      <c r="HV22" s="44">
        <v>0.23055924</v>
      </c>
      <c r="HW22" s="44">
        <v>0.16816882999999999</v>
      </c>
      <c r="HX22" s="44">
        <v>0.11781976</v>
      </c>
      <c r="HY22" s="44">
        <v>7.9462019999999994E-2</v>
      </c>
      <c r="HZ22" s="44">
        <v>5.176016E-2</v>
      </c>
      <c r="IA22" s="44">
        <v>3.2647055000000001E-2</v>
      </c>
      <c r="IB22" s="44">
        <v>1.9974281999999999E-2</v>
      </c>
      <c r="IC22" s="44">
        <v>1.1873897E-2</v>
      </c>
      <c r="ID22" s="44">
        <v>6.8723619999999999E-3</v>
      </c>
      <c r="IE22" s="44">
        <v>3.8729260000000001E-3</v>
      </c>
      <c r="IF22" s="44">
        <v>2.1221158000000002E-3</v>
      </c>
      <c r="IG22" s="44">
        <v>1.1301975000000001E-3</v>
      </c>
      <c r="IH22" s="44">
        <v>5.8675644999999995E-4</v>
      </c>
      <c r="II22" s="44">
        <v>2.9780319999999998E-4</v>
      </c>
      <c r="IJ22" s="44">
        <v>1.4820721E-4</v>
      </c>
      <c r="IK22" s="44">
        <v>7.2433810000000005E-5</v>
      </c>
      <c r="IL22" s="44">
        <v>3.4696480000000001E-5</v>
      </c>
      <c r="IM22" s="44">
        <v>1.6288112E-5</v>
      </c>
      <c r="IN22" s="44">
        <v>7.4949084999999999E-6</v>
      </c>
      <c r="IO22" s="44">
        <v>3.3715179999999999E-6</v>
      </c>
      <c r="IP22" s="44">
        <v>1.4704914000000001E-6</v>
      </c>
      <c r="IQ22" s="44">
        <v>5.9494890000000005E-7</v>
      </c>
      <c r="IR22" s="44">
        <v>0</v>
      </c>
      <c r="IS22" s="44">
        <v>8.6145820000000008E-3</v>
      </c>
      <c r="IT22" s="44">
        <v>3.1411210000000002E-2</v>
      </c>
      <c r="IU22" s="44">
        <v>7.4944384000000003E-2</v>
      </c>
      <c r="IV22" s="44">
        <v>0.14555799999999999</v>
      </c>
      <c r="IW22" s="44">
        <v>0.24361758</v>
      </c>
      <c r="IX22" s="44">
        <v>0.36101514000000001</v>
      </c>
      <c r="IY22" s="44">
        <v>0.48204051999999997</v>
      </c>
      <c r="IZ22" s="44">
        <v>0.5874241</v>
      </c>
      <c r="JA22" s="44">
        <v>0.66036176999999996</v>
      </c>
      <c r="JB22" s="44">
        <v>0.69051879999999999</v>
      </c>
      <c r="JC22" s="44">
        <v>0.68192819999999998</v>
      </c>
      <c r="JD22" s="44">
        <v>0.63903200000000004</v>
      </c>
      <c r="JE22" s="44">
        <v>0.57239043999999994</v>
      </c>
      <c r="JF22" s="44">
        <v>0.49261840000000001</v>
      </c>
      <c r="JG22" s="44">
        <v>0.40808302000000002</v>
      </c>
      <c r="JH22" s="44">
        <v>0.32535037</v>
      </c>
      <c r="JI22" s="44">
        <v>0.24972111999999999</v>
      </c>
      <c r="JJ22" s="44">
        <v>0.18462755</v>
      </c>
      <c r="JK22" s="44">
        <v>0.13151760000000001</v>
      </c>
      <c r="JL22" s="44">
        <v>9.0293150000000003E-2</v>
      </c>
      <c r="JM22" s="44">
        <v>5.9782040000000002E-2</v>
      </c>
      <c r="JN22" s="44">
        <v>3.8191120000000002E-2</v>
      </c>
      <c r="JO22" s="44">
        <v>2.3582535000000002E-2</v>
      </c>
      <c r="JP22" s="44">
        <v>1.4108513E-2</v>
      </c>
      <c r="JQ22" s="44">
        <v>8.179604E-3</v>
      </c>
      <c r="JR22" s="44">
        <v>4.5969210000000003E-3</v>
      </c>
      <c r="JS22" s="44">
        <v>2.5129619000000001E-3</v>
      </c>
      <c r="JT22" s="44">
        <v>1.3446115000000001E-3</v>
      </c>
      <c r="JU22" s="44">
        <v>7.0716829999999998E-4</v>
      </c>
      <c r="JV22" s="44">
        <v>3.6624847999999999E-4</v>
      </c>
      <c r="JW22" s="44">
        <v>1.8682588000000001E-4</v>
      </c>
      <c r="JX22" s="44">
        <v>9.3619450000000004E-5</v>
      </c>
      <c r="JY22" s="44">
        <v>4.5959959999999998E-5</v>
      </c>
      <c r="JZ22" s="44">
        <v>2.2064674000000001E-5</v>
      </c>
      <c r="KA22" s="44">
        <v>1.0353687E-5</v>
      </c>
      <c r="KB22" s="44">
        <v>4.7556029999999997E-6</v>
      </c>
      <c r="KC22" s="44">
        <v>2.1458015000000002E-6</v>
      </c>
      <c r="KD22" s="44">
        <v>9.4812594000000005E-7</v>
      </c>
      <c r="KE22" s="44">
        <v>3.9107455999999999E-7</v>
      </c>
      <c r="KF22" s="44">
        <v>0</v>
      </c>
      <c r="KG22" s="44">
        <v>8.3273329999999993E-3</v>
      </c>
      <c r="KH22" s="44">
        <v>3.0208717999999999E-2</v>
      </c>
      <c r="KI22" s="44">
        <v>7.193281E-2</v>
      </c>
      <c r="KJ22" s="44">
        <v>0.14075378</v>
      </c>
      <c r="KK22" s="44">
        <v>0.23945031999999999</v>
      </c>
      <c r="KL22" s="44">
        <v>0.36130649999999997</v>
      </c>
      <c r="KM22" s="44">
        <v>0.48791432000000001</v>
      </c>
      <c r="KN22" s="44">
        <v>0.59529673999999999</v>
      </c>
      <c r="KO22" s="44">
        <v>0.66389129999999996</v>
      </c>
      <c r="KP22" s="44">
        <v>0.68608236</v>
      </c>
      <c r="KQ22" s="44">
        <v>0.67026012999999995</v>
      </c>
      <c r="KR22" s="44">
        <v>0.6210561</v>
      </c>
      <c r="KS22" s="44">
        <v>0.55070436</v>
      </c>
      <c r="KT22" s="44">
        <v>0.46893856</v>
      </c>
      <c r="KU22" s="44">
        <v>0.38407745999999998</v>
      </c>
      <c r="KV22" s="44">
        <v>0.30296933999999998</v>
      </c>
      <c r="KW22" s="44">
        <v>0.23018669</v>
      </c>
      <c r="KX22" s="44">
        <v>0.16837959999999999</v>
      </c>
      <c r="KY22" s="44">
        <v>0.118722655</v>
      </c>
      <c r="KZ22" s="44">
        <v>8.0879149999999997E-2</v>
      </c>
      <c r="LA22" s="44">
        <v>5.3338076999999998E-2</v>
      </c>
      <c r="LB22" s="44">
        <v>3.4061775000000002E-2</v>
      </c>
      <c r="LC22" s="44">
        <v>2.1039892000000001E-2</v>
      </c>
      <c r="LD22" s="44">
        <v>1.2561953000000001E-2</v>
      </c>
      <c r="LE22" s="44">
        <v>7.2629210000000003E-3</v>
      </c>
      <c r="LF22" s="44">
        <v>4.0883016999999997E-3</v>
      </c>
      <c r="LG22" s="44">
        <v>2.2519617E-3</v>
      </c>
      <c r="LH22" s="44">
        <v>1.2145486E-3</v>
      </c>
      <c r="LI22" s="44">
        <v>6.4224979999999996E-4</v>
      </c>
      <c r="LJ22" s="44">
        <v>3.3361962000000002E-4</v>
      </c>
      <c r="LK22" s="44">
        <v>1.7027119E-4</v>
      </c>
      <c r="LL22" s="44">
        <v>8.540656E-5</v>
      </c>
      <c r="LM22" s="44">
        <v>4.2123138000000001E-5</v>
      </c>
      <c r="LN22" s="44">
        <v>2.0467368999999998E-5</v>
      </c>
      <c r="LO22" s="44">
        <v>9.8112089999999998E-6</v>
      </c>
      <c r="LP22" s="44">
        <v>4.6507356999999997E-6</v>
      </c>
      <c r="LQ22" s="44">
        <v>2.1837882000000001E-6</v>
      </c>
      <c r="LR22" s="44">
        <v>1.0098529000000001E-6</v>
      </c>
      <c r="LS22" s="44">
        <v>4.3847730999999998E-7</v>
      </c>
      <c r="LT22" s="44">
        <v>0</v>
      </c>
      <c r="LU22" s="44">
        <v>9.1367800000000006E-3</v>
      </c>
      <c r="LV22" s="44">
        <v>3.3498662999999998E-2</v>
      </c>
      <c r="LW22" s="44">
        <v>8.0950519999999998E-2</v>
      </c>
      <c r="LX22" s="44">
        <v>0.15930854</v>
      </c>
      <c r="LY22" s="44">
        <v>0.26833475000000001</v>
      </c>
      <c r="LZ22" s="44">
        <v>0.39530572000000003</v>
      </c>
      <c r="MA22" s="44">
        <v>0.5178431</v>
      </c>
      <c r="MB22" s="44">
        <v>0.61338490000000001</v>
      </c>
      <c r="MC22" s="44">
        <v>0.66802839999999997</v>
      </c>
      <c r="MD22" s="44">
        <v>0.67516016999999995</v>
      </c>
      <c r="ME22" s="44">
        <v>0.64842266000000004</v>
      </c>
      <c r="MF22" s="44">
        <v>0.58643339999999999</v>
      </c>
      <c r="MG22" s="44">
        <v>0.50512665999999995</v>
      </c>
      <c r="MH22" s="44">
        <v>0.41545274999999998</v>
      </c>
      <c r="MI22" s="44">
        <v>0.32744034999999999</v>
      </c>
      <c r="MJ22" s="44">
        <v>0.24849196000000001</v>
      </c>
      <c r="MK22" s="44">
        <v>0.18241708000000001</v>
      </c>
      <c r="ML22" s="44">
        <v>0.12987708000000001</v>
      </c>
      <c r="MM22" s="44">
        <v>8.96116E-2</v>
      </c>
      <c r="MN22" s="44">
        <v>5.9869997000000001E-2</v>
      </c>
      <c r="MO22" s="44">
        <v>3.8708154000000002E-2</v>
      </c>
      <c r="MP22" s="44">
        <v>2.4227780000000001E-2</v>
      </c>
      <c r="MQ22" s="44">
        <v>1.470628E-2</v>
      </c>
      <c r="MR22" s="44">
        <v>8.6727230000000002E-3</v>
      </c>
      <c r="MS22" s="44">
        <v>4.9747554999999997E-3</v>
      </c>
      <c r="MT22" s="44">
        <v>2.7827222000000001E-3</v>
      </c>
      <c r="MU22" s="44">
        <v>1.5239877000000001E-3</v>
      </c>
      <c r="MV22" s="44">
        <v>8.2042626999999997E-4</v>
      </c>
      <c r="MW22" s="44">
        <v>4.3442036E-4</v>
      </c>
      <c r="MX22" s="44">
        <v>2.2584855000000001E-4</v>
      </c>
      <c r="MY22" s="44">
        <v>1.1524112E-4</v>
      </c>
      <c r="MZ22" s="44">
        <v>5.7839807000000001E-5</v>
      </c>
      <c r="NA22" s="44">
        <v>2.8641598000000002E-5</v>
      </c>
      <c r="NB22" s="44">
        <v>1.402841E-5</v>
      </c>
      <c r="NC22" s="44">
        <v>6.8042305000000001E-6</v>
      </c>
      <c r="ND22" s="44">
        <v>3.2675413999999999E-6</v>
      </c>
      <c r="NE22" s="44">
        <v>1.5506753999999999E-6</v>
      </c>
      <c r="NF22" s="44">
        <v>7.213024E-7</v>
      </c>
      <c r="NG22" s="44">
        <v>3.1342609000000003E-7</v>
      </c>
      <c r="NH22" s="44">
        <v>0</v>
      </c>
      <c r="NI22" s="44">
        <v>1.0086174999999999E-2</v>
      </c>
      <c r="NJ22" s="44">
        <v>3.6910462999999998E-2</v>
      </c>
      <c r="NK22" s="44">
        <v>8.7870106000000003E-2</v>
      </c>
      <c r="NL22" s="44">
        <v>0.16934373999999999</v>
      </c>
      <c r="NM22" s="44">
        <v>0.27972603000000001</v>
      </c>
      <c r="NN22" s="44">
        <v>0.40632152999999999</v>
      </c>
      <c r="NO22" s="44">
        <v>0.5274276</v>
      </c>
      <c r="NP22" s="44">
        <v>0.61963559999999995</v>
      </c>
      <c r="NQ22" s="44">
        <v>0.66776869999999999</v>
      </c>
      <c r="NR22" s="44">
        <v>0.6681996</v>
      </c>
      <c r="NS22" s="44">
        <v>0.62880515999999997</v>
      </c>
      <c r="NT22" s="44">
        <v>0.56012505000000001</v>
      </c>
      <c r="NU22" s="44">
        <v>0.47649553</v>
      </c>
      <c r="NV22" s="44">
        <v>0.38943353000000003</v>
      </c>
      <c r="NW22" s="44">
        <v>0.30676504999999998</v>
      </c>
      <c r="NX22" s="44">
        <v>0.23300844000000001</v>
      </c>
      <c r="NY22" s="44">
        <v>0.17058839000000001</v>
      </c>
      <c r="NZ22" s="44">
        <v>0.12030781</v>
      </c>
      <c r="OA22" s="44">
        <v>8.1758200000000003E-2</v>
      </c>
      <c r="OB22" s="44">
        <v>5.3556409999999999E-2</v>
      </c>
      <c r="OC22" s="44">
        <v>3.3930380000000003E-2</v>
      </c>
      <c r="OD22" s="44">
        <v>2.0896855999999998E-2</v>
      </c>
      <c r="OE22" s="44">
        <v>1.2573447E-2</v>
      </c>
      <c r="OF22" s="44">
        <v>7.4174274E-3</v>
      </c>
      <c r="OG22" s="44">
        <v>4.2949355999999999E-3</v>
      </c>
      <c r="OH22" s="44">
        <v>2.4359997000000001E-3</v>
      </c>
      <c r="OI22" s="44">
        <v>1.3479761999999999E-3</v>
      </c>
      <c r="OJ22" s="44">
        <v>7.2498129999999997E-4</v>
      </c>
      <c r="OK22" s="44">
        <v>3.7887799999999997E-4</v>
      </c>
      <c r="OL22" s="44">
        <v>1.9320707E-4</v>
      </c>
      <c r="OM22" s="44">
        <v>9.6756106000000003E-5</v>
      </c>
      <c r="ON22" s="44">
        <v>4.7859879999999998E-5</v>
      </c>
      <c r="OO22" s="44">
        <v>2.3447571999999999E-5</v>
      </c>
      <c r="OP22" s="44">
        <v>1.1383673E-5</v>
      </c>
      <c r="OQ22" s="44">
        <v>5.4715714999999998E-6</v>
      </c>
      <c r="OR22" s="44">
        <v>2.5934871E-6</v>
      </c>
      <c r="OS22" s="44">
        <v>1.2063241999999999E-6</v>
      </c>
      <c r="OT22" s="44">
        <v>5.4653609999999996E-7</v>
      </c>
      <c r="OU22" s="44">
        <v>2.3062974999999999E-7</v>
      </c>
      <c r="OV22" s="44">
        <v>0</v>
      </c>
      <c r="OW22" s="44">
        <v>1.0415025E-2</v>
      </c>
      <c r="OX22" s="44">
        <v>3.8096033000000001E-2</v>
      </c>
      <c r="OY22" s="44">
        <v>9.0363230000000003E-2</v>
      </c>
      <c r="OZ22" s="44">
        <v>0.17319064000000001</v>
      </c>
      <c r="PA22" s="44">
        <v>0.28371394</v>
      </c>
      <c r="PB22" s="44">
        <v>0.40889474999999997</v>
      </c>
      <c r="PC22" s="44">
        <v>0.52798029999999996</v>
      </c>
      <c r="PD22" s="44">
        <v>0.6194461</v>
      </c>
      <c r="PE22" s="44">
        <v>0.66921359999999996</v>
      </c>
      <c r="PF22" s="44">
        <v>0.67248635999999995</v>
      </c>
      <c r="PG22" s="44">
        <v>0.63801985999999999</v>
      </c>
      <c r="PH22" s="44">
        <v>0.57478510000000005</v>
      </c>
      <c r="PI22" s="44">
        <v>0.49576989999999999</v>
      </c>
      <c r="PJ22" s="44">
        <v>0.41121324999999997</v>
      </c>
      <c r="PK22" s="44">
        <v>0.32869974000000002</v>
      </c>
      <c r="PL22" s="44">
        <v>0.25352861999999998</v>
      </c>
      <c r="PM22" s="44">
        <v>0.18871465000000001</v>
      </c>
      <c r="PN22" s="44">
        <v>0.13556033000000001</v>
      </c>
      <c r="PO22" s="44">
        <v>9.4096390000000002E-2</v>
      </c>
      <c r="PP22" s="44">
        <v>6.3318014000000006E-2</v>
      </c>
      <c r="PQ22" s="44">
        <v>4.14058E-2</v>
      </c>
      <c r="PR22" s="44">
        <v>2.6338556999999999E-2</v>
      </c>
      <c r="PS22" s="44">
        <v>1.6295647E-2</v>
      </c>
      <c r="PT22" s="44">
        <v>9.7994080000000008E-3</v>
      </c>
      <c r="PU22" s="44">
        <v>5.7215310000000002E-3</v>
      </c>
      <c r="PV22" s="44">
        <v>3.2409501999999999E-3</v>
      </c>
      <c r="PW22" s="44">
        <v>1.7835031999999999E-3</v>
      </c>
      <c r="PX22" s="44">
        <v>9.5762099999999997E-4</v>
      </c>
      <c r="PY22" s="44">
        <v>5.0448143E-4</v>
      </c>
      <c r="PZ22" s="44">
        <v>2.6205232E-4</v>
      </c>
      <c r="QA22" s="44">
        <v>1.3450802000000001E-4</v>
      </c>
      <c r="QB22" s="44">
        <v>6.8112095000000001E-5</v>
      </c>
      <c r="QC22" s="44">
        <v>3.3895707000000001E-5</v>
      </c>
      <c r="QD22" s="44">
        <v>1.6519989000000001E-5</v>
      </c>
      <c r="QE22" s="44">
        <v>7.8679759999999992E-6</v>
      </c>
      <c r="QF22" s="44">
        <v>3.6590539999999998E-6</v>
      </c>
      <c r="QG22" s="44">
        <v>1.6676911E-6</v>
      </c>
      <c r="QH22" s="44">
        <v>7.4415646999999997E-7</v>
      </c>
      <c r="QI22" s="44">
        <v>3.1058994000000002E-7</v>
      </c>
      <c r="QJ22" s="44">
        <v>0</v>
      </c>
      <c r="QK22" s="44">
        <v>9.827321E-3</v>
      </c>
      <c r="QL22" s="44">
        <v>3.5581625999999998E-2</v>
      </c>
      <c r="QM22" s="44">
        <v>8.3548659999999997E-2</v>
      </c>
      <c r="QN22" s="44">
        <v>0.15955459</v>
      </c>
      <c r="QO22" s="44">
        <v>0.26403870000000002</v>
      </c>
      <c r="QP22" s="44">
        <v>0.38730051999999998</v>
      </c>
      <c r="QQ22" s="44">
        <v>0.50983820000000002</v>
      </c>
      <c r="QR22" s="44">
        <v>0.60907800000000001</v>
      </c>
      <c r="QS22" s="44">
        <v>0.66826945999999998</v>
      </c>
      <c r="QT22" s="44">
        <v>0.67995369999999999</v>
      </c>
      <c r="QU22" s="44">
        <v>0.6571922</v>
      </c>
      <c r="QV22" s="44">
        <v>0.60166730000000002</v>
      </c>
      <c r="QW22" s="44">
        <v>0.52754570000000001</v>
      </c>
      <c r="QX22" s="44">
        <v>0.44347209999999998</v>
      </c>
      <c r="QY22" s="44">
        <v>0.35752722999999997</v>
      </c>
      <c r="QZ22" s="44">
        <v>0.27656269999999999</v>
      </c>
      <c r="RA22" s="44">
        <v>0.20578358999999999</v>
      </c>
      <c r="RB22" s="44">
        <v>0.14789057</v>
      </c>
      <c r="RC22" s="44">
        <v>0.102996275</v>
      </c>
      <c r="RD22" s="44">
        <v>6.9692569999999995E-2</v>
      </c>
      <c r="RE22" s="44">
        <v>4.5877914999999998E-2</v>
      </c>
      <c r="RF22" s="44">
        <v>2.9380666E-2</v>
      </c>
      <c r="RG22" s="44">
        <v>1.8283982000000001E-2</v>
      </c>
      <c r="RH22" s="44">
        <v>1.1041021E-2</v>
      </c>
      <c r="RI22" s="44">
        <v>6.4649596000000004E-3</v>
      </c>
      <c r="RJ22" s="44">
        <v>3.6780014999999999E-3</v>
      </c>
      <c r="RK22" s="44">
        <v>2.0409095999999998E-3</v>
      </c>
      <c r="RL22" s="44">
        <v>1.1085359E-3</v>
      </c>
      <c r="RM22" s="44">
        <v>5.8991339999999999E-4</v>
      </c>
      <c r="RN22" s="44">
        <v>3.0693469999999999E-4</v>
      </c>
      <c r="RO22" s="44">
        <v>1.5564792999999999E-4</v>
      </c>
      <c r="RP22" s="44">
        <v>7.6757529999999994E-5</v>
      </c>
      <c r="RQ22" s="44">
        <v>3.6843269999999998E-5</v>
      </c>
      <c r="RR22" s="44">
        <v>1.7293200999999998E-5</v>
      </c>
      <c r="RS22" s="44">
        <v>7.9797439999999995E-6</v>
      </c>
      <c r="RT22" s="44">
        <v>3.6390722E-6</v>
      </c>
      <c r="RU22" s="44">
        <v>1.6438869E-6</v>
      </c>
      <c r="RV22" s="44">
        <v>7.3092550000000003E-7</v>
      </c>
      <c r="RW22" s="44">
        <v>3.0419588000000002E-7</v>
      </c>
      <c r="RX22" s="44">
        <v>0</v>
      </c>
      <c r="RY22" s="44">
        <v>9.1279080000000005E-3</v>
      </c>
      <c r="RZ22" s="44">
        <v>3.3437836999999998E-2</v>
      </c>
      <c r="SA22" s="44">
        <v>8.0368019999999998E-2</v>
      </c>
      <c r="SB22" s="44">
        <v>0.15714179</v>
      </c>
      <c r="SC22" s="44">
        <v>0.26318770000000002</v>
      </c>
      <c r="SD22" s="44">
        <v>0.38697490000000001</v>
      </c>
      <c r="SE22" s="44">
        <v>0.50825010000000004</v>
      </c>
      <c r="SF22" s="44">
        <v>0.60624266000000004</v>
      </c>
      <c r="SG22" s="44">
        <v>0.66703224000000005</v>
      </c>
      <c r="SH22" s="44">
        <v>0.68573019999999996</v>
      </c>
      <c r="SI22" s="44">
        <v>0.6695894</v>
      </c>
      <c r="SJ22" s="44">
        <v>0.62079609999999996</v>
      </c>
      <c r="SK22" s="44">
        <v>0.55025760000000001</v>
      </c>
      <c r="SL22" s="44">
        <v>0.46793234</v>
      </c>
      <c r="SM22" s="44">
        <v>0.38323869999999999</v>
      </c>
      <c r="SN22" s="44">
        <v>0.30324358000000001</v>
      </c>
      <c r="SO22" s="44">
        <v>0.23227510000000001</v>
      </c>
      <c r="SP22" s="44">
        <v>0.17225012000000001</v>
      </c>
      <c r="SQ22" s="44">
        <v>0.123610966</v>
      </c>
      <c r="SR22" s="44">
        <v>8.5735889999999995E-2</v>
      </c>
      <c r="SS22" s="44">
        <v>5.7341362999999999E-2</v>
      </c>
      <c r="ST22" s="44">
        <v>3.6948035999999997E-2</v>
      </c>
      <c r="SU22" s="44">
        <v>2.2981633000000001E-2</v>
      </c>
      <c r="SV22" s="44">
        <v>1.3852656E-2</v>
      </c>
      <c r="SW22" s="44">
        <v>8.1278949999999996E-3</v>
      </c>
      <c r="SX22" s="44">
        <v>4.6587210000000002E-3</v>
      </c>
      <c r="SY22" s="44">
        <v>2.6129937999999999E-3</v>
      </c>
      <c r="SZ22" s="44">
        <v>1.4325723999999999E-3</v>
      </c>
      <c r="TA22" s="44">
        <v>7.6543610000000002E-4</v>
      </c>
      <c r="TB22" s="44">
        <v>3.9780364E-4</v>
      </c>
      <c r="TC22" s="44">
        <v>2.0075369999999999E-4</v>
      </c>
      <c r="TD22" s="44">
        <v>9.8345633999999995E-5</v>
      </c>
      <c r="TE22" s="44">
        <v>4.681445E-5</v>
      </c>
      <c r="TF22" s="44">
        <v>2.1736094E-5</v>
      </c>
      <c r="TG22" s="44">
        <v>9.8871289999999999E-6</v>
      </c>
      <c r="TH22" s="44">
        <v>4.4136477000000002E-6</v>
      </c>
      <c r="TI22" s="44">
        <v>1.9307558E-6</v>
      </c>
      <c r="TJ22" s="44">
        <v>8.2291359999999998E-7</v>
      </c>
      <c r="TK22" s="44">
        <v>3.2657069999999999E-7</v>
      </c>
      <c r="TL22" s="44">
        <v>0</v>
      </c>
      <c r="TM22" s="44">
        <v>8.8262979999999998E-3</v>
      </c>
      <c r="TN22" s="44">
        <v>3.2136902000000002E-2</v>
      </c>
      <c r="TO22" s="44">
        <v>7.6523759999999996E-2</v>
      </c>
      <c r="TP22" s="44">
        <v>0.14833869</v>
      </c>
      <c r="TQ22" s="44">
        <v>0.24744505</v>
      </c>
      <c r="TR22" s="44">
        <v>0.36483507999999998</v>
      </c>
      <c r="TS22" s="44">
        <v>0.4844503</v>
      </c>
      <c r="TT22" s="44">
        <v>0.58771585999999998</v>
      </c>
      <c r="TU22" s="44">
        <v>0.65949190000000002</v>
      </c>
      <c r="TV22" s="44">
        <v>0.69053184999999995</v>
      </c>
      <c r="TW22" s="44">
        <v>0.68446267000000005</v>
      </c>
      <c r="TX22" s="44">
        <v>0.64544964000000005</v>
      </c>
      <c r="TY22" s="44">
        <v>0.58240499999999995</v>
      </c>
      <c r="TZ22" s="44">
        <v>0.50524175000000004</v>
      </c>
      <c r="UA22" s="44">
        <v>0.42220190000000002</v>
      </c>
      <c r="UB22" s="44">
        <v>0.33996543000000001</v>
      </c>
      <c r="UC22" s="44">
        <v>0.26365497999999998</v>
      </c>
      <c r="UD22" s="44">
        <v>0.19682330000000001</v>
      </c>
      <c r="UE22" s="44">
        <v>0.14128067999999999</v>
      </c>
      <c r="UF22" s="44">
        <v>9.7388429999999998E-2</v>
      </c>
      <c r="UG22" s="44">
        <v>6.4573119999999998E-2</v>
      </c>
      <c r="UH22" s="44">
        <v>4.1326189999999999E-2</v>
      </c>
      <c r="UI22" s="44">
        <v>2.5608717E-2</v>
      </c>
      <c r="UJ22" s="44">
        <v>1.5396086E-2</v>
      </c>
      <c r="UK22" s="44">
        <v>9.0014039999999993E-3</v>
      </c>
      <c r="UL22" s="44">
        <v>5.1190065999999999E-3</v>
      </c>
      <c r="UM22" s="44">
        <v>2.8278219999999998E-3</v>
      </c>
      <c r="UN22" s="44">
        <v>1.5168033E-3</v>
      </c>
      <c r="UO22" s="44">
        <v>7.8984884999999997E-4</v>
      </c>
      <c r="UP22" s="44">
        <v>3.9969225000000003E-4</v>
      </c>
      <c r="UQ22" s="44">
        <v>1.9699542E-4</v>
      </c>
      <c r="UR22" s="44">
        <v>9.5182450000000002E-5</v>
      </c>
      <c r="US22" s="44">
        <v>4.5339249999999998E-5</v>
      </c>
      <c r="UT22" s="44">
        <v>2.1274835000000001E-5</v>
      </c>
      <c r="UU22" s="44">
        <v>9.8098879999999995E-6</v>
      </c>
      <c r="UV22" s="44">
        <v>4.4471860000000004E-6</v>
      </c>
      <c r="UW22" s="44">
        <v>1.9816769000000001E-6</v>
      </c>
      <c r="UX22" s="44">
        <v>8.6133120000000001E-7</v>
      </c>
      <c r="UY22" s="44">
        <v>3.4842958000000002E-7</v>
      </c>
      <c r="UZ22" s="44">
        <v>0</v>
      </c>
      <c r="VA22" s="44">
        <v>8.9961209999999993E-3</v>
      </c>
      <c r="VB22" s="44">
        <v>3.2823239999999997E-2</v>
      </c>
      <c r="VC22" s="44">
        <v>7.8190184999999995E-2</v>
      </c>
      <c r="VD22" s="44">
        <v>0.15106457000000001</v>
      </c>
      <c r="VE22" s="44">
        <v>0.25110909999999997</v>
      </c>
      <c r="VF22" s="44">
        <v>0.36945766000000002</v>
      </c>
      <c r="VG22" s="44">
        <v>0.48950075999999998</v>
      </c>
      <c r="VH22" s="44">
        <v>0.59219060000000001</v>
      </c>
      <c r="VI22" s="44">
        <v>0.66233193999999995</v>
      </c>
      <c r="VJ22" s="44">
        <v>0.69148189999999998</v>
      </c>
      <c r="VK22" s="44">
        <v>0.68360204000000002</v>
      </c>
      <c r="VL22" s="44">
        <v>0.64212775</v>
      </c>
      <c r="VM22" s="44">
        <v>0.57601449999999998</v>
      </c>
      <c r="VN22" s="44">
        <v>0.49540105000000001</v>
      </c>
      <c r="VO22" s="44">
        <v>0.4093252</v>
      </c>
      <c r="VP22" s="44">
        <v>0.32490107000000001</v>
      </c>
      <c r="VQ22" s="44">
        <v>0.24731152000000001</v>
      </c>
      <c r="VR22" s="44">
        <v>0.18034971</v>
      </c>
      <c r="VS22" s="44">
        <v>0.12622416</v>
      </c>
      <c r="VT22" s="44">
        <v>8.5111729999999997E-2</v>
      </c>
      <c r="VU22" s="44">
        <v>5.5427339999999999E-2</v>
      </c>
      <c r="VV22" s="44">
        <v>3.4888299999999997E-2</v>
      </c>
      <c r="VW22" s="44">
        <v>2.1232259E-2</v>
      </c>
      <c r="VX22" s="44">
        <v>1.2485621000000001E-2</v>
      </c>
      <c r="VY22" s="44">
        <v>7.0834775000000001E-3</v>
      </c>
      <c r="VZ22" s="44">
        <v>3.8794699999999999E-3</v>
      </c>
      <c r="WA22" s="44">
        <v>2.0567052999999999E-3</v>
      </c>
      <c r="WB22" s="44">
        <v>1.0587662999999999E-3</v>
      </c>
      <c r="WC22" s="44">
        <v>5.3260530000000001E-4</v>
      </c>
      <c r="WD22" s="44">
        <v>2.6313794999999998E-4</v>
      </c>
      <c r="WE22" s="44">
        <v>1.2784911E-4</v>
      </c>
      <c r="WF22" s="44">
        <v>6.1048115000000004E-5</v>
      </c>
      <c r="WG22" s="44">
        <v>2.859336E-5</v>
      </c>
      <c r="WH22" s="44">
        <v>1.3101477E-5</v>
      </c>
      <c r="WI22" s="44">
        <v>5.8460328E-6</v>
      </c>
      <c r="WJ22" s="44">
        <v>2.5314450000000002E-6</v>
      </c>
      <c r="WK22" s="44">
        <v>1.0661630000000001E-6</v>
      </c>
      <c r="WL22" s="44">
        <v>4.3745015E-7</v>
      </c>
      <c r="WM22" s="44">
        <v>1.66861E-7</v>
      </c>
      <c r="WN22" s="44">
        <v>0</v>
      </c>
      <c r="WO22" s="44">
        <v>8.0080210000000006E-3</v>
      </c>
      <c r="WP22" s="44">
        <v>2.8872343000000002E-2</v>
      </c>
      <c r="WQ22" s="44">
        <v>6.8126199999999998E-2</v>
      </c>
      <c r="WR22" s="44">
        <v>0.13208374000000001</v>
      </c>
      <c r="WS22" s="44">
        <v>0.22331142000000001</v>
      </c>
      <c r="WT22" s="44">
        <v>0.33708513000000001</v>
      </c>
      <c r="WU22" s="44">
        <v>0.45955827999999999</v>
      </c>
      <c r="WV22" s="44">
        <v>0.57098514</v>
      </c>
      <c r="WW22" s="44">
        <v>0.65255799999999997</v>
      </c>
      <c r="WX22" s="44">
        <v>0.69117503999999996</v>
      </c>
      <c r="WY22" s="44">
        <v>0.68958735000000004</v>
      </c>
      <c r="WZ22" s="44">
        <v>0.65323323</v>
      </c>
      <c r="XA22" s="44">
        <v>0.59076740000000005</v>
      </c>
      <c r="XB22" s="44">
        <v>0.51283276</v>
      </c>
      <c r="XC22" s="44">
        <v>0.42775195999999999</v>
      </c>
      <c r="XD22" s="44">
        <v>0.34271178000000002</v>
      </c>
      <c r="XE22" s="44">
        <v>0.26391888000000002</v>
      </c>
      <c r="XF22" s="44">
        <v>0.19563823999999999</v>
      </c>
      <c r="XG22" s="44">
        <v>0.13963829999999999</v>
      </c>
      <c r="XH22" s="44">
        <v>9.5879539999999999E-2</v>
      </c>
      <c r="XI22" s="44">
        <v>6.331138E-2</v>
      </c>
      <c r="XJ22" s="44">
        <v>4.0262282000000003E-2</v>
      </c>
      <c r="XK22" s="44">
        <v>2.4701167E-2</v>
      </c>
      <c r="XL22" s="44">
        <v>1.4636643E-2</v>
      </c>
      <c r="XM22" s="44">
        <v>8.4055559999999998E-3</v>
      </c>
      <c r="XN22" s="44">
        <v>4.6937970000000004E-3</v>
      </c>
      <c r="XO22" s="44">
        <v>2.5509616999999998E-3</v>
      </c>
      <c r="XP22" s="44">
        <v>1.3501714E-3</v>
      </c>
      <c r="XQ22" s="44">
        <v>6.9742719999999999E-4</v>
      </c>
      <c r="XR22" s="44">
        <v>3.5197674999999998E-4</v>
      </c>
      <c r="XS22" s="44">
        <v>1.7322467000000001E-4</v>
      </c>
      <c r="XT22" s="44">
        <v>8.3036654999999994E-5</v>
      </c>
      <c r="XU22" s="44">
        <v>3.8691425000000002E-5</v>
      </c>
      <c r="XV22" s="44">
        <v>1.7549535000000001E-5</v>
      </c>
      <c r="XW22" s="44">
        <v>7.7945020000000001E-6</v>
      </c>
      <c r="XX22" s="44">
        <v>3.4204126999999998E-6</v>
      </c>
      <c r="XY22" s="44">
        <v>1.4896426000000001E-6</v>
      </c>
      <c r="XZ22" s="44">
        <v>6.3925460000000002E-7</v>
      </c>
      <c r="YA22" s="44">
        <v>2.5791052999999998E-7</v>
      </c>
      <c r="YB22" s="44">
        <v>0</v>
      </c>
      <c r="YC22" s="44">
        <v>6.5813362999999998E-3</v>
      </c>
      <c r="YD22" s="44">
        <v>2.3931297000000001E-2</v>
      </c>
      <c r="YE22" s="44">
        <v>5.8151952999999999E-2</v>
      </c>
      <c r="YF22" s="44">
        <v>0.11723523600000001</v>
      </c>
      <c r="YG22" s="44">
        <v>0.20594942999999999</v>
      </c>
      <c r="YH22" s="44">
        <v>0.32065564000000002</v>
      </c>
      <c r="YI22" s="44">
        <v>0.44664155999999999</v>
      </c>
      <c r="YJ22" s="44">
        <v>0.56198499999999996</v>
      </c>
      <c r="YK22" s="44">
        <v>0.6469859</v>
      </c>
      <c r="YL22" s="44">
        <v>0.69188446000000003</v>
      </c>
      <c r="YM22" s="44">
        <v>0.69467586000000003</v>
      </c>
      <c r="YN22" s="44">
        <v>0.66222530000000002</v>
      </c>
      <c r="YO22" s="44">
        <v>0.60062760000000004</v>
      </c>
      <c r="YP22" s="44">
        <v>0.52031559999999999</v>
      </c>
      <c r="YQ22" s="44">
        <v>0.43113502999999997</v>
      </c>
      <c r="YR22" s="44">
        <v>0.34216796999999999</v>
      </c>
      <c r="YS22" s="44">
        <v>0.26051337000000002</v>
      </c>
      <c r="YT22" s="44">
        <v>0.19051538000000001</v>
      </c>
      <c r="YU22" s="44">
        <v>0.13389197999999999</v>
      </c>
      <c r="YV22" s="44">
        <v>9.0400315999999994E-2</v>
      </c>
      <c r="YW22" s="44">
        <v>5.861156E-2</v>
      </c>
      <c r="YX22" s="44">
        <v>3.6426857E-2</v>
      </c>
      <c r="YY22" s="44">
        <v>2.1646228E-2</v>
      </c>
      <c r="YZ22" s="44">
        <v>1.2294635999999999E-2</v>
      </c>
      <c r="ZA22" s="44">
        <v>6.6822019999999999E-3</v>
      </c>
      <c r="ZB22" s="44">
        <v>3.4917680000000001E-3</v>
      </c>
      <c r="ZC22" s="44">
        <v>1.7686335000000001E-3</v>
      </c>
      <c r="ZD22" s="44">
        <v>8.7451939999999995E-4</v>
      </c>
      <c r="ZE22" s="44">
        <v>4.2353719999999999E-4</v>
      </c>
      <c r="ZF22" s="44">
        <v>2.0122687999999999E-4</v>
      </c>
      <c r="ZG22" s="44">
        <v>9.4082264999999996E-5</v>
      </c>
      <c r="ZH22" s="44">
        <v>4.3465338000000003E-5</v>
      </c>
      <c r="ZI22" s="44">
        <v>1.9888700000000002E-5</v>
      </c>
      <c r="ZJ22" s="44">
        <v>9.0238850000000008E-6</v>
      </c>
      <c r="ZK22" s="44">
        <v>4.0533486999999999E-6</v>
      </c>
      <c r="ZL22" s="44">
        <v>1.8011579E-6</v>
      </c>
      <c r="ZM22" s="44">
        <v>7.9113070000000002E-7</v>
      </c>
      <c r="ZN22" s="44">
        <v>3.4088413000000002E-7</v>
      </c>
      <c r="ZO22" s="44">
        <v>1.3702728999999999E-7</v>
      </c>
      <c r="ZP22" s="44">
        <v>0</v>
      </c>
      <c r="ZQ22" s="44">
        <v>7.9797789999999993E-3</v>
      </c>
      <c r="ZR22" s="44">
        <v>2.9194596999999999E-2</v>
      </c>
      <c r="ZS22" s="44">
        <v>7.0406029999999994E-2</v>
      </c>
      <c r="ZT22" s="44">
        <v>0.13878375000000001</v>
      </c>
      <c r="ZU22" s="44">
        <v>0.23572655000000001</v>
      </c>
      <c r="ZV22" s="44">
        <v>0.35333314999999998</v>
      </c>
      <c r="ZW22" s="44">
        <v>0.47541626999999997</v>
      </c>
      <c r="ZX22" s="44">
        <v>0.5824589</v>
      </c>
      <c r="ZY22" s="44">
        <v>0.65746930000000003</v>
      </c>
      <c r="ZZ22" s="44">
        <v>0.68890023</v>
      </c>
      <c r="AAA22" s="44">
        <v>0.67977739999999998</v>
      </c>
      <c r="AAB22" s="44">
        <v>0.63387389999999999</v>
      </c>
      <c r="AAC22" s="44">
        <v>0.56255233000000004</v>
      </c>
      <c r="AAD22" s="44">
        <v>0.4781108</v>
      </c>
      <c r="AAE22" s="44">
        <v>0.39068434000000002</v>
      </c>
      <c r="AAF22" s="44">
        <v>0.30743749999999997</v>
      </c>
      <c r="AAG22" s="44">
        <v>0.23283553000000001</v>
      </c>
      <c r="AAH22" s="44">
        <v>0.16939156</v>
      </c>
      <c r="AAI22" s="44">
        <v>0.1181629</v>
      </c>
      <c r="AAJ22" s="44">
        <v>7.8860979999999997E-2</v>
      </c>
      <c r="AAK22" s="44">
        <v>5.0259169999999999E-2</v>
      </c>
      <c r="AAL22" s="44">
        <v>3.0647678000000001E-2</v>
      </c>
      <c r="AAM22" s="44">
        <v>1.7987685E-2</v>
      </c>
      <c r="AAN22" s="44">
        <v>1.0222254E-2</v>
      </c>
      <c r="AAO22" s="44">
        <v>5.6528960000000001E-3</v>
      </c>
      <c r="AAP22" s="44">
        <v>3.0510654000000001E-3</v>
      </c>
      <c r="AAQ22" s="44">
        <v>1.6101838999999999E-3</v>
      </c>
      <c r="AAR22" s="44">
        <v>8.2931309999999996E-4</v>
      </c>
      <c r="AAS22" s="44">
        <v>4.1598604999999999E-4</v>
      </c>
      <c r="AAT22" s="44">
        <v>2.0286319000000001E-4</v>
      </c>
      <c r="AAU22" s="44">
        <v>9.6316245999999997E-5</v>
      </c>
      <c r="AAV22" s="44">
        <v>4.4647902999999998E-5</v>
      </c>
      <c r="AAW22" s="44">
        <v>2.0254940000000001E-5</v>
      </c>
      <c r="AAX22" s="44">
        <v>9.0219540000000002E-6</v>
      </c>
      <c r="AAY22" s="44">
        <v>3.9548085999999997E-6</v>
      </c>
      <c r="AAZ22" s="44">
        <v>1.7046420000000001E-6</v>
      </c>
      <c r="ABA22" s="44">
        <v>7.2097360000000001E-7</v>
      </c>
      <c r="ABB22" s="44">
        <v>2.9780392000000001E-7</v>
      </c>
      <c r="ABC22" s="44">
        <v>1.1471474E-7</v>
      </c>
      <c r="ABD22" s="44">
        <v>0</v>
      </c>
      <c r="ABE22" s="44">
        <v>8.5407469999999996E-3</v>
      </c>
      <c r="ABF22" s="44">
        <v>3.1085907999999999E-2</v>
      </c>
      <c r="ABG22" s="44">
        <v>7.4212159999999999E-2</v>
      </c>
      <c r="ABH22" s="44">
        <v>0.14454311</v>
      </c>
      <c r="ABI22" s="44">
        <v>0.24310372999999999</v>
      </c>
      <c r="ABJ22" s="44">
        <v>0.36234218000000001</v>
      </c>
      <c r="ABK22" s="44">
        <v>0.48545057000000003</v>
      </c>
      <c r="ABL22" s="44">
        <v>0.59092069999999997</v>
      </c>
      <c r="ABM22" s="44">
        <v>0.66032740000000001</v>
      </c>
      <c r="ABN22" s="44">
        <v>0.68447024000000001</v>
      </c>
      <c r="ABO22" s="44">
        <v>0.66955849999999995</v>
      </c>
      <c r="ABP22" s="44">
        <v>0.61939509999999998</v>
      </c>
      <c r="ABQ22" s="44">
        <v>0.54624194000000004</v>
      </c>
      <c r="ABR22" s="44">
        <v>0.46073827000000001</v>
      </c>
      <c r="ABS22" s="44">
        <v>0.37196963999999999</v>
      </c>
      <c r="ABT22" s="44">
        <v>0.28727266000000001</v>
      </c>
      <c r="ABU22" s="44">
        <v>0.21216531</v>
      </c>
      <c r="ABV22" s="44">
        <v>0.14997526999999999</v>
      </c>
      <c r="ABW22" s="44">
        <v>0.10170228000000001</v>
      </c>
      <c r="ABX22" s="44">
        <v>6.6422365999999997E-2</v>
      </c>
      <c r="ABY22" s="44">
        <v>4.1982047000000002E-2</v>
      </c>
      <c r="ABZ22" s="44">
        <v>2.5725660000000001E-2</v>
      </c>
      <c r="ACA22" s="44">
        <v>1.52643E-2</v>
      </c>
      <c r="ACB22" s="44">
        <v>8.7524360000000006E-3</v>
      </c>
      <c r="ACC22" s="44">
        <v>4.8362565999999999E-3</v>
      </c>
      <c r="ACD22" s="44">
        <v>2.5682328E-3</v>
      </c>
      <c r="ACE22" s="44">
        <v>1.3081054999999999E-3</v>
      </c>
      <c r="ACF22" s="44">
        <v>6.4191886000000004E-4</v>
      </c>
      <c r="ACG22" s="44">
        <v>3.0616479999999999E-4</v>
      </c>
      <c r="ACH22" s="44">
        <v>1.4352574E-4</v>
      </c>
      <c r="ACI22" s="44">
        <v>6.6571670000000003E-5</v>
      </c>
      <c r="ACJ22" s="44">
        <v>3.0671282999999999E-5</v>
      </c>
      <c r="ACK22" s="44">
        <v>1.4037822E-5</v>
      </c>
      <c r="ACL22" s="44">
        <v>6.3596059999999998E-6</v>
      </c>
      <c r="ACM22" s="44">
        <v>2.8378831000000001E-6</v>
      </c>
      <c r="ACN22" s="44">
        <v>1.2432736999999999E-6</v>
      </c>
      <c r="ACO22" s="44">
        <v>5.3308389999999997E-7</v>
      </c>
      <c r="ACP22" s="44">
        <v>2.2219955E-7</v>
      </c>
      <c r="ACQ22" s="44">
        <v>8.5942829999999996E-8</v>
      </c>
      <c r="ACR22" s="44">
        <v>0</v>
      </c>
      <c r="ACS22" s="44">
        <v>9.4372659999999997E-3</v>
      </c>
      <c r="ACT22" s="44">
        <v>3.4194297999999998E-2</v>
      </c>
      <c r="ACU22" s="44">
        <v>8.0481440000000001E-2</v>
      </c>
      <c r="ACV22" s="44">
        <v>0.15428764</v>
      </c>
      <c r="ACW22" s="44">
        <v>0.25582074999999999</v>
      </c>
      <c r="ACX22" s="44">
        <v>0.37614605000000001</v>
      </c>
      <c r="ACY22" s="44">
        <v>0.49782574000000002</v>
      </c>
      <c r="ACZ22" s="44">
        <v>0.59956160000000003</v>
      </c>
      <c r="ADA22" s="44">
        <v>0.66320429999999997</v>
      </c>
      <c r="ADB22" s="44">
        <v>0.67910534</v>
      </c>
      <c r="ADC22" s="44">
        <v>0.65685970000000005</v>
      </c>
      <c r="ADD22" s="44">
        <v>0.59840333000000001</v>
      </c>
      <c r="ADE22" s="44">
        <v>0.51924979999999998</v>
      </c>
      <c r="ADF22" s="44">
        <v>0.43100850000000002</v>
      </c>
      <c r="ADG22" s="44">
        <v>0.34330509999999997</v>
      </c>
      <c r="ADH22" s="44">
        <v>0.26285520000000001</v>
      </c>
      <c r="ADI22" s="44">
        <v>0.19368742</v>
      </c>
      <c r="ADJ22" s="44">
        <v>0.13748756000000001</v>
      </c>
      <c r="ADK22" s="44">
        <v>9.4190330000000003E-2</v>
      </c>
      <c r="ADL22" s="44">
        <v>6.2342851999999997E-2</v>
      </c>
      <c r="ADM22" s="44">
        <v>3.9877599999999999E-2</v>
      </c>
      <c r="ADN22" s="44">
        <v>2.4644820000000001E-2</v>
      </c>
      <c r="ADO22" s="44">
        <v>1.4730774E-2</v>
      </c>
      <c r="ADP22" s="44">
        <v>8.5244880000000002E-3</v>
      </c>
      <c r="ADQ22" s="44">
        <v>4.7788713000000002E-3</v>
      </c>
      <c r="ADR22" s="44">
        <v>2.5968928999999998E-3</v>
      </c>
      <c r="ADS22" s="44">
        <v>1.3734013999999999E-3</v>
      </c>
      <c r="ADT22" s="44">
        <v>7.0945480000000004E-4</v>
      </c>
      <c r="ADU22" s="44">
        <v>3.587536E-4</v>
      </c>
      <c r="ADV22" s="44">
        <v>1.7768925999999999E-4</v>
      </c>
      <c r="ADW22" s="44">
        <v>8.5939863999999995E-5</v>
      </c>
      <c r="ADX22" s="44">
        <v>4.0398490000000002E-5</v>
      </c>
      <c r="ADY22" s="44">
        <v>1.8395283E-5</v>
      </c>
      <c r="ADZ22" s="44">
        <v>8.1130860000000003E-6</v>
      </c>
      <c r="AEA22" s="44">
        <v>3.4981539999999998E-6</v>
      </c>
      <c r="AEB22" s="44">
        <v>1.4900747000000001E-6</v>
      </c>
      <c r="AEC22" s="44">
        <v>6.3226634000000005E-7</v>
      </c>
      <c r="AED22" s="44">
        <v>2.6600154E-7</v>
      </c>
      <c r="AEE22" s="44">
        <v>1.05044734E-7</v>
      </c>
      <c r="AEF22" s="44">
        <v>0</v>
      </c>
      <c r="AEG22" s="44">
        <v>9.8103549999999998E-3</v>
      </c>
      <c r="AEH22" s="44">
        <v>3.5927247000000002E-2</v>
      </c>
      <c r="AEI22" s="44">
        <v>8.6001439999999998E-2</v>
      </c>
      <c r="AEJ22" s="44">
        <v>0.16694725999999999</v>
      </c>
      <c r="AEK22" s="44">
        <v>0.27723484999999998</v>
      </c>
      <c r="AEL22" s="44">
        <v>0.40346517999999998</v>
      </c>
      <c r="AEM22" s="44">
        <v>0.52337544999999996</v>
      </c>
      <c r="AEN22" s="44">
        <v>0.61547459999999998</v>
      </c>
      <c r="AEO22" s="44">
        <v>0.66753859999999998</v>
      </c>
      <c r="AEP22" s="44">
        <v>0.67458989999999996</v>
      </c>
      <c r="AEQ22" s="44">
        <v>0.65039784</v>
      </c>
      <c r="AER22" s="44">
        <v>0.59412679999999995</v>
      </c>
      <c r="AES22" s="44">
        <v>0.52011395000000005</v>
      </c>
      <c r="AET22" s="44">
        <v>0.4369943</v>
      </c>
      <c r="AEU22" s="44">
        <v>0.35287222000000001</v>
      </c>
      <c r="AEV22" s="44">
        <v>0.27419165000000001</v>
      </c>
      <c r="AEW22" s="44">
        <v>0.20526606999999999</v>
      </c>
      <c r="AEX22" s="44">
        <v>0.14823480999999999</v>
      </c>
      <c r="AEY22" s="44">
        <v>0.10329033999999999</v>
      </c>
      <c r="AEZ22" s="44">
        <v>6.947043E-2</v>
      </c>
      <c r="AFA22" s="44">
        <v>4.513064E-2</v>
      </c>
      <c r="AFB22" s="44">
        <v>2.8375280999999999E-2</v>
      </c>
      <c r="AFC22" s="44">
        <v>1.7302867E-2</v>
      </c>
      <c r="AFD22" s="44">
        <v>1.0257192E-2</v>
      </c>
      <c r="AFE22" s="44">
        <v>5.9267410000000001E-3</v>
      </c>
      <c r="AFF22" s="44">
        <v>3.3489047E-3</v>
      </c>
      <c r="AFG22" s="44">
        <v>1.8513479E-3</v>
      </c>
      <c r="AFH22" s="44">
        <v>1.0003725E-3</v>
      </c>
      <c r="AFI22" s="44">
        <v>5.2750604999999998E-4</v>
      </c>
      <c r="AFJ22" s="44">
        <v>2.7100224000000002E-4</v>
      </c>
      <c r="AFK22" s="44">
        <v>1.3557749E-4</v>
      </c>
      <c r="AFL22" s="44">
        <v>6.6186839999999997E-5</v>
      </c>
      <c r="AFM22" s="44">
        <v>3.1634517999999999E-5</v>
      </c>
      <c r="AFN22" s="44">
        <v>1.4849511000000001E-5</v>
      </c>
      <c r="AFO22" s="44">
        <v>6.8515746999999999E-6</v>
      </c>
      <c r="AFP22" s="44">
        <v>3.1015285999999999E-6</v>
      </c>
      <c r="AFQ22" s="44">
        <v>1.3725141000000001E-6</v>
      </c>
      <c r="AFR22" s="44">
        <v>5.8923170000000002E-7</v>
      </c>
      <c r="AFS22" s="44">
        <v>2.3458934E-7</v>
      </c>
      <c r="AFT22" s="43"/>
      <c r="AFU22" s="42">
        <f t="shared" si="39"/>
        <v>0.26697480000000001</v>
      </c>
      <c r="AFV22" s="42">
        <f t="shared" si="39"/>
        <v>0.35037783</v>
      </c>
      <c r="AFW22" s="42">
        <f t="shared" si="39"/>
        <v>0.42816946</v>
      </c>
      <c r="AFX22" s="42">
        <f t="shared" si="39"/>
        <v>0.49427979999999999</v>
      </c>
      <c r="AFY22" s="42">
        <f t="shared" si="39"/>
        <v>0.5458807</v>
      </c>
      <c r="AFZ22" s="42">
        <f t="shared" si="39"/>
        <v>0.57239043999999994</v>
      </c>
      <c r="AGA22" s="42">
        <f t="shared" si="39"/>
        <v>0.6210561</v>
      </c>
      <c r="AGB22" s="42">
        <f t="shared" si="39"/>
        <v>0.64842266000000004</v>
      </c>
      <c r="AGC22" s="42">
        <f t="shared" si="39"/>
        <v>0.6681996</v>
      </c>
      <c r="AGD22" s="42">
        <f t="shared" si="39"/>
        <v>0.66921359999999996</v>
      </c>
      <c r="AGE22" s="42">
        <f t="shared" si="40"/>
        <v>0.60907800000000001</v>
      </c>
      <c r="AGF22" s="42">
        <f t="shared" si="40"/>
        <v>0.50825010000000004</v>
      </c>
      <c r="AGG22" s="42">
        <f t="shared" si="40"/>
        <v>0.36483507999999998</v>
      </c>
      <c r="AGH22" s="42">
        <f t="shared" si="40"/>
        <v>0.25110909999999997</v>
      </c>
      <c r="AGI22" s="42">
        <f t="shared" si="40"/>
        <v>0.13208374000000001</v>
      </c>
      <c r="AGJ22" s="42">
        <f t="shared" si="40"/>
        <v>5.8151952999999999E-2</v>
      </c>
      <c r="AGK22" s="42">
        <f t="shared" si="40"/>
        <v>2.9194596999999999E-2</v>
      </c>
      <c r="AGL22" s="42">
        <f t="shared" si="40"/>
        <v>8.5407469999999996E-3</v>
      </c>
      <c r="AGM22" s="42">
        <f t="shared" si="40"/>
        <v>0</v>
      </c>
      <c r="AGN22" s="42">
        <f t="shared" si="40"/>
        <v>1.05044734E-7</v>
      </c>
      <c r="AGO22" s="41">
        <f t="shared" si="32"/>
        <v>0.36131042060223667</v>
      </c>
      <c r="AGP22" s="2"/>
      <c r="AGQ22" s="42">
        <f t="shared" si="41"/>
        <v>7.4415646999999997E-7</v>
      </c>
      <c r="AGR22" s="42">
        <f t="shared" si="41"/>
        <v>0.14789057</v>
      </c>
      <c r="AGS22" s="42">
        <f t="shared" si="41"/>
        <v>7.3092550000000003E-7</v>
      </c>
      <c r="AGT22" s="42">
        <f t="shared" si="41"/>
        <v>0.17225012000000001</v>
      </c>
      <c r="AGU22" s="42">
        <f t="shared" si="41"/>
        <v>8.2291359999999998E-7</v>
      </c>
      <c r="AGV22" s="42">
        <f t="shared" si="41"/>
        <v>0.19682330000000001</v>
      </c>
      <c r="AGW22" s="42">
        <f t="shared" si="41"/>
        <v>8.6133120000000001E-7</v>
      </c>
      <c r="AGX22" s="42">
        <f t="shared" si="41"/>
        <v>0.18034971</v>
      </c>
      <c r="AGY22" s="42">
        <f t="shared" si="41"/>
        <v>4.3745015E-7</v>
      </c>
      <c r="AGZ22" s="42">
        <f t="shared" si="41"/>
        <v>0.19563823999999999</v>
      </c>
      <c r="AHA22" s="42">
        <f t="shared" si="42"/>
        <v>6.3925460000000002E-7</v>
      </c>
      <c r="AHB22" s="42">
        <f t="shared" si="42"/>
        <v>0.19051538000000001</v>
      </c>
      <c r="AHC22" s="42">
        <f t="shared" si="42"/>
        <v>3.4088413000000002E-7</v>
      </c>
      <c r="AHD22" s="42">
        <f t="shared" si="42"/>
        <v>0.16939156</v>
      </c>
      <c r="AHE22" s="42">
        <f t="shared" si="42"/>
        <v>2.9780392000000001E-7</v>
      </c>
      <c r="AHF22" s="42">
        <f t="shared" si="42"/>
        <v>0.14997526999999999</v>
      </c>
      <c r="AHG22" s="42">
        <f t="shared" si="42"/>
        <v>2.2219955E-7</v>
      </c>
      <c r="AHH22" s="42">
        <f t="shared" si="42"/>
        <v>0.13748756000000001</v>
      </c>
      <c r="AHI22" s="42">
        <f t="shared" si="42"/>
        <v>2.6600154E-7</v>
      </c>
      <c r="AHJ22" s="42">
        <f t="shared" si="42"/>
        <v>0.14823480999999999</v>
      </c>
      <c r="AHK22" s="41">
        <f t="shared" si="33"/>
        <v>8.4428094146033E-2</v>
      </c>
      <c r="AHL22" s="2"/>
      <c r="AHM22" s="42">
        <f t="shared" si="43"/>
        <v>5.8923170000000002E-7</v>
      </c>
      <c r="AHN22" s="42">
        <f t="shared" si="43"/>
        <v>5.8923170000000002E-7</v>
      </c>
      <c r="AHO22" s="42">
        <f t="shared" si="43"/>
        <v>5.8923170000000002E-7</v>
      </c>
      <c r="AHP22" s="42">
        <f t="shared" si="43"/>
        <v>5.8923170000000002E-7</v>
      </c>
      <c r="AHQ22" s="42">
        <f t="shared" si="43"/>
        <v>5.8923170000000002E-7</v>
      </c>
      <c r="AHR22" s="42">
        <f t="shared" si="43"/>
        <v>5.8923170000000002E-7</v>
      </c>
      <c r="AHS22" s="42">
        <f t="shared" si="43"/>
        <v>5.8923170000000002E-7</v>
      </c>
      <c r="AHT22" s="42">
        <f t="shared" si="43"/>
        <v>5.8923170000000002E-7</v>
      </c>
      <c r="AHU22" s="42">
        <f t="shared" si="43"/>
        <v>5.8923170000000002E-7</v>
      </c>
      <c r="AHV22" s="42">
        <f t="shared" si="43"/>
        <v>5.8923170000000002E-7</v>
      </c>
      <c r="AHW22" s="42">
        <f t="shared" si="44"/>
        <v>5.8923170000000002E-7</v>
      </c>
      <c r="AHX22" s="42">
        <f t="shared" si="44"/>
        <v>5.8923170000000002E-7</v>
      </c>
      <c r="AHY22" s="42">
        <f t="shared" si="44"/>
        <v>5.8923170000000002E-7</v>
      </c>
      <c r="AHZ22" s="42">
        <f t="shared" si="44"/>
        <v>5.8923170000000002E-7</v>
      </c>
      <c r="AIA22" s="42">
        <f t="shared" si="44"/>
        <v>5.8923170000000002E-7</v>
      </c>
      <c r="AIB22" s="42">
        <f t="shared" si="44"/>
        <v>5.8923170000000002E-7</v>
      </c>
      <c r="AIC22" s="42">
        <f t="shared" si="44"/>
        <v>5.8923170000000002E-7</v>
      </c>
      <c r="AID22" s="42">
        <f t="shared" si="44"/>
        <v>5.8923170000000002E-7</v>
      </c>
      <c r="AIE22" s="42">
        <f t="shared" si="44"/>
        <v>5.8923170000000002E-7</v>
      </c>
      <c r="AIF22" s="42">
        <f t="shared" si="44"/>
        <v>5.8923170000000002E-7</v>
      </c>
      <c r="AIG22" s="41">
        <f t="shared" si="34"/>
        <v>5.8923170000000023E-7</v>
      </c>
      <c r="AIH22" s="2"/>
      <c r="AII22" s="46">
        <f t="shared" si="37"/>
        <v>10</v>
      </c>
      <c r="AIJ22" s="3">
        <v>10</v>
      </c>
      <c r="AIK22" s="3">
        <v>0</v>
      </c>
      <c r="AIL22" s="3">
        <v>0</v>
      </c>
      <c r="AIM22" s="3">
        <v>1.5428571428571401E-5</v>
      </c>
      <c r="AIN22" s="16"/>
      <c r="AIO22" s="2"/>
      <c r="AIP22" s="12" t="str">
        <f t="shared" si="35"/>
        <v>1,11</v>
      </c>
      <c r="AIQ22" s="2"/>
      <c r="AIR22" s="50" t="str">
        <f t="shared" si="36"/>
        <v>1,11</v>
      </c>
      <c r="AIS22" s="10">
        <f t="shared" si="38"/>
        <v>11</v>
      </c>
      <c r="AIT22" s="24">
        <f>MATCH('[1]Z_07 (2)'!BKY42,$AIR$12:$AIR$31,0)</f>
        <v>11</v>
      </c>
      <c r="AIU22" s="24" t="e">
        <f>MATCH('[1]Z_07 (2)'!BKZ42,$AIR$12:$AIR$31,0)</f>
        <v>#N/A</v>
      </c>
      <c r="AIV22" s="24" t="e">
        <f>MATCH('[1]Z_07 (2)'!BLA42,$AIR$12:$AIR$31,0)</f>
        <v>#N/A</v>
      </c>
      <c r="AIW22" s="24" t="e">
        <f>MATCH('[1]Z_07 (2)'!BLB42,$AIR$12:$AIR$31,0)</f>
        <v>#N/A</v>
      </c>
      <c r="AIX22" s="24" t="e">
        <f>MATCH('[1]Z_07 (2)'!BLC42,$AIR$12:$AIR$31,0)</f>
        <v>#N/A</v>
      </c>
      <c r="AIY22" s="24" t="e">
        <f>MATCH('[1]Z_07 (2)'!BLD42,$AIR$12:$AIR$31,0)</f>
        <v>#N/A</v>
      </c>
      <c r="AIZ22" s="24" t="e">
        <f>MATCH('[1]Z_07 (2)'!BLE42,$AIR$12:$AIR$31,0)</f>
        <v>#N/A</v>
      </c>
      <c r="AJA22" s="24" t="e">
        <f>MATCH('[1]Z_07 (2)'!BLF42,$AIR$12:$AIR$31,0)</f>
        <v>#N/A</v>
      </c>
      <c r="AJB22" s="24" t="e">
        <f>MATCH('[1]Z_07 (2)'!BLG42,$AIR$12:$AIR$31,0)</f>
        <v>#N/A</v>
      </c>
      <c r="AJC22" s="24" t="e">
        <f>MATCH('[1]Z_07 (2)'!BLH42,$AIR$12:$AIR$31,0)</f>
        <v>#N/A</v>
      </c>
      <c r="AJD22" s="24" t="e">
        <f>MATCH('[1]Z_07 (2)'!BLI42,$AIR$12:$AIR$31,0)</f>
        <v>#N/A</v>
      </c>
      <c r="AJE22" s="24" t="e">
        <f>MATCH('[1]Z_07 (2)'!BLJ42,$AIR$12:$AIR$31,0)</f>
        <v>#N/A</v>
      </c>
      <c r="AJF22" s="24" t="e">
        <f>MATCH('[1]Z_07 (2)'!BLK42,$AIR$12:$AIR$31,0)</f>
        <v>#N/A</v>
      </c>
      <c r="AJG22" s="24" t="e">
        <f>MATCH('[1]Z_07 (2)'!BLL42,$AIR$12:$AIR$31,0)</f>
        <v>#N/A</v>
      </c>
      <c r="AJH22" s="24" t="e">
        <f>MATCH('[1]Z_07 (2)'!BLM42,$AIR$12:$AIR$31,0)</f>
        <v>#N/A</v>
      </c>
      <c r="AJI22" s="24" t="e">
        <f>MATCH('[1]Z_07 (2)'!BLN42,$AIR$12:$AIR$31,0)</f>
        <v>#N/A</v>
      </c>
      <c r="AJJ22" s="24" t="e">
        <f>MATCH('[1]Z_07 (2)'!BLO42,$AIR$12:$AIR$31,0)</f>
        <v>#N/A</v>
      </c>
      <c r="AJK22" s="24" t="e">
        <f>MATCH('[1]Z_07 (2)'!BLP42,$AIR$12:$AIR$31,0)</f>
        <v>#N/A</v>
      </c>
      <c r="AJL22" s="24" t="e">
        <f>MATCH('[1]Z_07 (2)'!BLQ42,$AIR$12:$AIR$31,0)</f>
        <v>#N/A</v>
      </c>
      <c r="AJM22" s="24" t="e">
        <f>MATCH('[1]Z_07 (2)'!BLR42,$AIR$12:$AIR$31,0)</f>
        <v>#N/A</v>
      </c>
      <c r="AJN22" s="24" t="e">
        <f>MATCH('[1]Z_07 (2)'!#REF!,$AIR$12:$AIR$31,0)</f>
        <v>#REF!</v>
      </c>
      <c r="AJO22" s="24" t="e">
        <f>MATCH('[1]Z_07 (2)'!#REF!,$AIR$12:$AIR$31,0)</f>
        <v>#REF!</v>
      </c>
      <c r="AJP22" s="24" t="e">
        <f>MATCH('[1]Z_07 (2)'!#REF!,$AIR$12:$AIR$31,0)</f>
        <v>#REF!</v>
      </c>
      <c r="AJQ22" s="24" t="e">
        <f>MATCH('[1]Z_07 (2)'!#REF!,$AIR$12:$AIR$31,0)</f>
        <v>#REF!</v>
      </c>
      <c r="AJR22" s="24" t="e">
        <f>MATCH('[1]Z_07 (2)'!#REF!,$AIR$12:$AIR$31,0)</f>
        <v>#REF!</v>
      </c>
      <c r="AJS22" s="24" t="e">
        <f>MATCH('[1]Z_07 (2)'!#REF!,$AIR$12:$AIR$31,0)</f>
        <v>#REF!</v>
      </c>
      <c r="AJT22" s="24" t="e">
        <f>MATCH('[1]Z_07 (2)'!#REF!,$AIR$12:$AIR$31,0)</f>
        <v>#REF!</v>
      </c>
      <c r="AJU22" s="24" t="e">
        <f>MATCH('[1]Z_07 (2)'!#REF!,$AIR$12:$AIR$31,0)</f>
        <v>#REF!</v>
      </c>
      <c r="AJV22" s="24" t="e">
        <f>MATCH('[1]Z_07 (2)'!#REF!,$AIR$12:$AIR$31,0)</f>
        <v>#REF!</v>
      </c>
      <c r="AJW22" s="24" t="e">
        <f>MATCH('[1]Z_07 (2)'!#REF!,$AIR$12:$AIR$31,0)</f>
        <v>#REF!</v>
      </c>
      <c r="AJX22" s="24" t="e">
        <f>MATCH('[1]Z_07 (2)'!#REF!,$AIR$12:$AIR$31,0)</f>
        <v>#REF!</v>
      </c>
      <c r="AJY22" s="24" t="e">
        <f>MATCH('[1]Z_07 (2)'!#REF!,$AIR$12:$AIR$31,0)</f>
        <v>#REF!</v>
      </c>
      <c r="AJZ22" s="24" t="e">
        <f>MATCH('[1]Z_07 (2)'!#REF!,$AIR$12:$AIR$31,0)</f>
        <v>#REF!</v>
      </c>
      <c r="AKA22" s="24" t="e">
        <f>MATCH('[1]Z_07 (2)'!#REF!,$AIR$12:$AIR$31,0)</f>
        <v>#REF!</v>
      </c>
      <c r="AKB22" s="24" t="e">
        <f>MATCH('[1]Z_07 (2)'!#REF!,$AIR$12:$AIR$31,0)</f>
        <v>#REF!</v>
      </c>
      <c r="AKC22" s="24" t="e">
        <f>MATCH('[1]Z_07 (2)'!#REF!,$AIR$12:$AIR$31,0)</f>
        <v>#REF!</v>
      </c>
      <c r="AKD22" s="24" t="e">
        <f>MATCH('[1]Z_07 (2)'!#REF!,$AIR$12:$AIR$31,0)</f>
        <v>#REF!</v>
      </c>
      <c r="AKE22" s="24" t="e">
        <f>MATCH('[1]Z_07 (2)'!#REF!,$AIR$12:$AIR$31,0)</f>
        <v>#REF!</v>
      </c>
      <c r="AKF22" s="24" t="e">
        <f>MATCH('[1]Z_07 (2)'!#REF!,$AIR$12:$AIR$31,0)</f>
        <v>#REF!</v>
      </c>
      <c r="AKG22" s="24" t="e">
        <f>MATCH('[1]Z_07 (2)'!#REF!,$AIR$12:$AIR$31,0)</f>
        <v>#REF!</v>
      </c>
      <c r="AKH22" s="10"/>
      <c r="AKI22" s="2"/>
      <c r="AKJ22" s="2"/>
      <c r="AKK22" s="2"/>
      <c r="AKL22" s="2"/>
      <c r="AKM22" s="2"/>
      <c r="AKN22" s="2"/>
      <c r="AKO22" s="2"/>
      <c r="AKP22" s="2"/>
      <c r="AKQ22" s="2"/>
      <c r="AKR22" s="2"/>
      <c r="AKS22" s="2"/>
      <c r="AKT22" s="2"/>
      <c r="AKU22" s="2"/>
      <c r="AKV22" s="2"/>
      <c r="AKW22" s="2"/>
      <c r="AKX22" s="2"/>
      <c r="AKY22" s="2"/>
    </row>
    <row r="23" spans="1:987" ht="5.0999999999999996" customHeight="1" x14ac:dyDescent="0.25">
      <c r="A23" s="2"/>
      <c r="B23" s="32">
        <f t="shared" si="30"/>
        <v>2</v>
      </c>
      <c r="C23" s="32">
        <f>IF(B23&lt;B22,MAX(C$11:C22)+1,C22)</f>
        <v>2</v>
      </c>
      <c r="D23" s="19">
        <v>11</v>
      </c>
      <c r="E23">
        <v>9.02</v>
      </c>
      <c r="F23" s="2"/>
      <c r="G23" s="39">
        <f t="shared" si="31"/>
        <v>9.02</v>
      </c>
      <c r="H23" s="2"/>
      <c r="I23" s="46">
        <v>11</v>
      </c>
      <c r="J23" s="51">
        <v>0.98650247000000002</v>
      </c>
      <c r="K23" s="51">
        <v>0.98041650000000002</v>
      </c>
      <c r="L23" s="51">
        <v>0.98038309999999995</v>
      </c>
      <c r="M23" s="51">
        <v>0.98293905999999998</v>
      </c>
      <c r="N23" s="51">
        <v>0.98686859999999998</v>
      </c>
      <c r="O23" s="51">
        <v>0.99119760000000001</v>
      </c>
      <c r="P23" s="51">
        <v>0.99503845000000002</v>
      </c>
      <c r="Q23" s="51">
        <v>0.99769675999999996</v>
      </c>
      <c r="R23" s="51">
        <v>0.99944239999999995</v>
      </c>
      <c r="S23" s="51">
        <v>1.0004237</v>
      </c>
      <c r="T23" s="51">
        <v>1.0007174999999999</v>
      </c>
      <c r="U23" s="51">
        <v>1.0004271</v>
      </c>
      <c r="V23" s="51">
        <v>0.99951016999999998</v>
      </c>
      <c r="W23" s="51">
        <v>0.99807190000000001</v>
      </c>
      <c r="X23" s="51">
        <v>0.99622770000000005</v>
      </c>
      <c r="Y23" s="51">
        <v>0.99409985999999995</v>
      </c>
      <c r="Z23" s="51">
        <v>0.99180555000000004</v>
      </c>
      <c r="AA23" s="51">
        <v>0.98945355000000001</v>
      </c>
      <c r="AB23" s="51">
        <v>0.98713059999999997</v>
      </c>
      <c r="AC23" s="51">
        <v>0.98490549999999999</v>
      </c>
      <c r="AD23" s="51">
        <v>0.98282754000000006</v>
      </c>
      <c r="AE23" s="51">
        <v>0.98092645000000001</v>
      </c>
      <c r="AF23" s="51">
        <v>0.97921219999999998</v>
      </c>
      <c r="AG23" s="51">
        <v>0.97767716999999998</v>
      </c>
      <c r="AH23" s="51">
        <v>0.97629739999999998</v>
      </c>
      <c r="AI23" s="51">
        <v>0.97503465</v>
      </c>
      <c r="AJ23" s="51">
        <v>0.97384024000000002</v>
      </c>
      <c r="AK23" s="51">
        <v>0.97211150000000002</v>
      </c>
      <c r="AL23" s="51">
        <v>0.9705317</v>
      </c>
      <c r="AM23" s="51">
        <v>0.96846019999999999</v>
      </c>
      <c r="AN23" s="51">
        <v>0.96574910000000003</v>
      </c>
      <c r="AO23" s="51">
        <v>0.9623794</v>
      </c>
      <c r="AP23" s="51">
        <v>0.95930170000000003</v>
      </c>
      <c r="AQ23" s="51">
        <v>0.95728533999999998</v>
      </c>
      <c r="AR23" s="51">
        <v>0.95626586999999996</v>
      </c>
      <c r="AS23" s="51">
        <v>0.95596599999999998</v>
      </c>
      <c r="AT23" s="51">
        <v>0.95606170000000001</v>
      </c>
      <c r="AU23" s="51">
        <v>0.9562581</v>
      </c>
      <c r="AV23" s="51">
        <v>0.95637304000000001</v>
      </c>
      <c r="AW23" s="51">
        <v>0.95604633999999999</v>
      </c>
      <c r="AX23" s="2"/>
      <c r="AY23" s="19">
        <v>11</v>
      </c>
      <c r="AZ23" s="44">
        <v>0</v>
      </c>
      <c r="BA23" s="44">
        <v>3.3679830000000002E-3</v>
      </c>
      <c r="BB23" s="44">
        <v>1.23134665E-2</v>
      </c>
      <c r="BC23" s="44">
        <v>3.0239189E-2</v>
      </c>
      <c r="BD23" s="44">
        <v>6.2106966999999999E-2</v>
      </c>
      <c r="BE23" s="44">
        <v>0.11251206</v>
      </c>
      <c r="BF23" s="44">
        <v>0.18357606000000001</v>
      </c>
      <c r="BG23" s="44">
        <v>0.27297442999999999</v>
      </c>
      <c r="BH23" s="44">
        <v>0.37340449999999997</v>
      </c>
      <c r="BI23" s="44">
        <v>0.47376861999999997</v>
      </c>
      <c r="BJ23" s="44">
        <v>0.56149950000000004</v>
      </c>
      <c r="BK23" s="44">
        <v>0.62578814999999999</v>
      </c>
      <c r="BL23" s="44">
        <v>0.66051333999999995</v>
      </c>
      <c r="BM23" s="44">
        <v>0.66344696000000003</v>
      </c>
      <c r="BN23" s="44">
        <v>0.64001039999999998</v>
      </c>
      <c r="BO23" s="44">
        <v>0.59420649999999997</v>
      </c>
      <c r="BP23" s="44">
        <v>0.53346130000000003</v>
      </c>
      <c r="BQ23" s="44">
        <v>0.46435460000000001</v>
      </c>
      <c r="BR23" s="44">
        <v>0.39241955000000001</v>
      </c>
      <c r="BS23" s="44">
        <v>0.32201364999999998</v>
      </c>
      <c r="BT23" s="44">
        <v>0.25647302999999999</v>
      </c>
      <c r="BU23" s="44">
        <v>0.19827877999999999</v>
      </c>
      <c r="BV23" s="44">
        <v>0.14898539</v>
      </c>
      <c r="BW23" s="44">
        <v>0.10901883</v>
      </c>
      <c r="BX23" s="44">
        <v>7.7763269999999995E-2</v>
      </c>
      <c r="BY23" s="44">
        <v>5.4048825000000002E-2</v>
      </c>
      <c r="BZ23" s="44">
        <v>3.6577940000000003E-2</v>
      </c>
      <c r="CA23" s="44">
        <v>2.4083817E-2</v>
      </c>
      <c r="CB23" s="44">
        <v>1.5416322E-2</v>
      </c>
      <c r="CC23" s="44">
        <v>9.5996970000000008E-3</v>
      </c>
      <c r="CD23" s="44">
        <v>5.8318926000000002E-3</v>
      </c>
      <c r="CE23" s="44">
        <v>3.4701887000000002E-3</v>
      </c>
      <c r="CF23" s="44">
        <v>2.0286255000000002E-3</v>
      </c>
      <c r="CG23" s="44">
        <v>1.167845E-3</v>
      </c>
      <c r="CH23" s="44">
        <v>6.6249416000000003E-4</v>
      </c>
      <c r="CI23" s="44">
        <v>3.7007237999999999E-4</v>
      </c>
      <c r="CJ23" s="44">
        <v>2.0342004E-4</v>
      </c>
      <c r="CK23" s="44">
        <v>1.0978798E-4</v>
      </c>
      <c r="CL23" s="44">
        <v>5.7762332000000002E-5</v>
      </c>
      <c r="CM23" s="44">
        <v>2.8477300999999999E-5</v>
      </c>
      <c r="CN23" s="44">
        <v>0</v>
      </c>
      <c r="CO23" s="44">
        <v>3.6647479999999998E-3</v>
      </c>
      <c r="CP23" s="44">
        <v>1.3283048E-2</v>
      </c>
      <c r="CQ23" s="44">
        <v>3.186833E-2</v>
      </c>
      <c r="CR23" s="44">
        <v>6.3479469999999996E-2</v>
      </c>
      <c r="CS23" s="44">
        <v>0.11167057599999999</v>
      </c>
      <c r="CT23" s="44">
        <v>0.17851402999999999</v>
      </c>
      <c r="CU23" s="44">
        <v>0.26316339999999999</v>
      </c>
      <c r="CV23" s="44">
        <v>0.36044500000000002</v>
      </c>
      <c r="CW23" s="44">
        <v>0.46058923000000002</v>
      </c>
      <c r="CX23" s="44">
        <v>0.55114479999999999</v>
      </c>
      <c r="CY23" s="44">
        <v>0.62035419999999997</v>
      </c>
      <c r="CZ23" s="44">
        <v>0.66070240000000002</v>
      </c>
      <c r="DA23" s="44">
        <v>0.66787479999999999</v>
      </c>
      <c r="DB23" s="44">
        <v>0.65035116999999998</v>
      </c>
      <c r="DC23" s="44">
        <v>0.60666819999999999</v>
      </c>
      <c r="DD23" s="44">
        <v>0.54681990000000003</v>
      </c>
      <c r="DE23" s="44">
        <v>0.47674339999999998</v>
      </c>
      <c r="DF23" s="44">
        <v>0.4024277</v>
      </c>
      <c r="DG23" s="44">
        <v>0.32918826000000001</v>
      </c>
      <c r="DH23" s="44">
        <v>0.26135930000000002</v>
      </c>
      <c r="DI23" s="44">
        <v>0.20168152</v>
      </c>
      <c r="DJ23" s="44">
        <v>0.15116689999999999</v>
      </c>
      <c r="DK23" s="44">
        <v>0.10981419000000001</v>
      </c>
      <c r="DL23" s="44">
        <v>7.7275759999999999E-2</v>
      </c>
      <c r="DM23" s="44">
        <v>5.2734427E-2</v>
      </c>
      <c r="DN23" s="44">
        <v>3.4947168000000001E-2</v>
      </c>
      <c r="DO23" s="44">
        <v>2.255014E-2</v>
      </c>
      <c r="DP23" s="44">
        <v>1.420892E-2</v>
      </c>
      <c r="DQ23" s="44">
        <v>8.7559649999999992E-3</v>
      </c>
      <c r="DR23" s="44">
        <v>5.2732843999999997E-3</v>
      </c>
      <c r="DS23" s="44">
        <v>3.0997803E-3</v>
      </c>
      <c r="DT23" s="44">
        <v>1.7775606000000001E-3</v>
      </c>
      <c r="DU23" s="44">
        <v>9.9478499999999998E-4</v>
      </c>
      <c r="DV23" s="44">
        <v>5.4352670000000004E-4</v>
      </c>
      <c r="DW23" s="44">
        <v>2.8995859999999998E-4</v>
      </c>
      <c r="DX23" s="44">
        <v>1.5118719999999999E-4</v>
      </c>
      <c r="DY23" s="44">
        <v>7.7251419999999998E-5</v>
      </c>
      <c r="DZ23" s="44">
        <v>3.8545145999999997E-5</v>
      </c>
      <c r="EA23" s="44">
        <v>1.8081804000000001E-5</v>
      </c>
      <c r="EB23" s="44">
        <v>0</v>
      </c>
      <c r="EC23" s="44">
        <v>2.8765127000000001E-3</v>
      </c>
      <c r="ED23" s="44">
        <v>1.0418946E-2</v>
      </c>
      <c r="EE23" s="44">
        <v>2.5400160000000001E-2</v>
      </c>
      <c r="EF23" s="44">
        <v>5.2239430000000003E-2</v>
      </c>
      <c r="EG23" s="44">
        <v>9.5884800000000006E-2</v>
      </c>
      <c r="EH23" s="44">
        <v>0.16031767</v>
      </c>
      <c r="EI23" s="44">
        <v>0.24580355000000001</v>
      </c>
      <c r="EJ23" s="44">
        <v>0.34641119999999997</v>
      </c>
      <c r="EK23" s="44">
        <v>0.45053442999999999</v>
      </c>
      <c r="EL23" s="44">
        <v>0.54419344999999997</v>
      </c>
      <c r="EM23" s="44">
        <v>0.6156895</v>
      </c>
      <c r="EN23" s="44">
        <v>0.65819490000000003</v>
      </c>
      <c r="EO23" s="44">
        <v>0.6681589</v>
      </c>
      <c r="EP23" s="44">
        <v>0.65186613999999998</v>
      </c>
      <c r="EQ23" s="44">
        <v>0.60744659999999995</v>
      </c>
      <c r="ER23" s="44">
        <v>0.54406019999999999</v>
      </c>
      <c r="ES23" s="44">
        <v>0.46902107999999998</v>
      </c>
      <c r="ET23" s="44">
        <v>0.3899667</v>
      </c>
      <c r="EU23" s="44">
        <v>0.31348821999999998</v>
      </c>
      <c r="EV23" s="44">
        <v>0.24404576</v>
      </c>
      <c r="EW23" s="44">
        <v>0.18409568000000001</v>
      </c>
      <c r="EX23" s="44">
        <v>0.13471009</v>
      </c>
      <c r="EY23" s="44">
        <v>9.5691553999999998E-2</v>
      </c>
      <c r="EZ23" s="44">
        <v>6.5986970000000006E-2</v>
      </c>
      <c r="FA23" s="44">
        <v>4.4211090000000001E-2</v>
      </c>
      <c r="FB23" s="44">
        <v>2.8796510000000001E-2</v>
      </c>
      <c r="FC23" s="44">
        <v>1.8231416E-2</v>
      </c>
      <c r="FD23" s="44">
        <v>1.1227223E-2</v>
      </c>
      <c r="FE23" s="44">
        <v>6.7293409999999998E-3</v>
      </c>
      <c r="FF23" s="44">
        <v>3.9251269999999996E-3</v>
      </c>
      <c r="FG23" s="44">
        <v>2.2268464999999999E-3</v>
      </c>
      <c r="FH23" s="44">
        <v>1.2278013E-3</v>
      </c>
      <c r="FI23" s="44">
        <v>6.5876940000000005E-4</v>
      </c>
      <c r="FJ23" s="44">
        <v>3.4499727E-4</v>
      </c>
      <c r="FK23" s="44">
        <v>1.7711916000000001E-4</v>
      </c>
      <c r="FL23" s="44">
        <v>8.9405309999999997E-5</v>
      </c>
      <c r="FM23" s="44">
        <v>4.4353844999999999E-5</v>
      </c>
      <c r="FN23" s="44">
        <v>2.1492435E-5</v>
      </c>
      <c r="FO23" s="44">
        <v>9.7775269999999997E-6</v>
      </c>
      <c r="FP23" s="44">
        <v>0</v>
      </c>
      <c r="FQ23" s="44">
        <v>3.1069866000000002E-3</v>
      </c>
      <c r="FR23" s="44">
        <v>1.133058E-2</v>
      </c>
      <c r="FS23" s="44">
        <v>2.7895608999999998E-2</v>
      </c>
      <c r="FT23" s="44">
        <v>5.751908E-2</v>
      </c>
      <c r="FU23" s="44">
        <v>0.10450682</v>
      </c>
      <c r="FV23" s="44">
        <v>0.17104526</v>
      </c>
      <c r="FW23" s="44">
        <v>0.25566329999999998</v>
      </c>
      <c r="FX23" s="44">
        <v>0.3528191</v>
      </c>
      <c r="FY23" s="44">
        <v>0.45302403000000002</v>
      </c>
      <c r="FZ23" s="44">
        <v>0.54464590000000002</v>
      </c>
      <c r="GA23" s="44">
        <v>0.61619383000000005</v>
      </c>
      <c r="GB23" s="44">
        <v>0.65879714</v>
      </c>
      <c r="GC23" s="44">
        <v>0.66527884999999998</v>
      </c>
      <c r="GD23" s="44">
        <v>0.64397377</v>
      </c>
      <c r="GE23" s="44">
        <v>0.59315150000000005</v>
      </c>
      <c r="GF23" s="44">
        <v>0.52552650000000001</v>
      </c>
      <c r="GG23" s="44">
        <v>0.44907750000000002</v>
      </c>
      <c r="GH23" s="44">
        <v>0.37110198</v>
      </c>
      <c r="GI23" s="44">
        <v>0.29681765999999998</v>
      </c>
      <c r="GJ23" s="44">
        <v>0.22959492000000001</v>
      </c>
      <c r="GK23" s="44">
        <v>0.17157676999999999</v>
      </c>
      <c r="GL23" s="44">
        <v>0.12376398600000001</v>
      </c>
      <c r="GM23" s="44">
        <v>8.6249060000000002E-2</v>
      </c>
      <c r="GN23" s="44">
        <v>5.8190106999999998E-2</v>
      </c>
      <c r="GO23" s="44">
        <v>3.8080103999999997E-2</v>
      </c>
      <c r="GP23" s="44">
        <v>2.4218139999999999E-2</v>
      </c>
      <c r="GQ23" s="44">
        <v>1.4987607E-2</v>
      </c>
      <c r="GR23" s="44">
        <v>9.0287860000000005E-3</v>
      </c>
      <c r="GS23" s="44">
        <v>5.2895659999999999E-3</v>
      </c>
      <c r="GT23" s="44">
        <v>3.0085733000000002E-3</v>
      </c>
      <c r="GU23" s="44">
        <v>1.6616693000000001E-3</v>
      </c>
      <c r="GV23" s="44">
        <v>8.9282290000000002E-4</v>
      </c>
      <c r="GW23" s="44">
        <v>4.6854443000000001E-4</v>
      </c>
      <c r="GX23" s="44">
        <v>2.4136732E-4</v>
      </c>
      <c r="GY23" s="44">
        <v>1.2215235999999999E-4</v>
      </c>
      <c r="GZ23" s="44">
        <v>6.0716649999999997E-5</v>
      </c>
      <c r="HA23" s="44">
        <v>2.9631743000000001E-5</v>
      </c>
      <c r="HB23" s="44">
        <v>1.4123089E-5</v>
      </c>
      <c r="HC23" s="44">
        <v>6.3093459999999999E-6</v>
      </c>
      <c r="HD23" s="44">
        <v>0</v>
      </c>
      <c r="HE23" s="44">
        <v>3.9650579999999996E-3</v>
      </c>
      <c r="HF23" s="44">
        <v>1.449197E-2</v>
      </c>
      <c r="HG23" s="44">
        <v>3.5170804999999999E-2</v>
      </c>
      <c r="HH23" s="44">
        <v>7.0870859999999994E-2</v>
      </c>
      <c r="HI23" s="44">
        <v>0.12567051000000001</v>
      </c>
      <c r="HJ23" s="44">
        <v>0.20091021000000001</v>
      </c>
      <c r="HK23" s="44">
        <v>0.29346222</v>
      </c>
      <c r="HL23" s="44">
        <v>0.39482581999999999</v>
      </c>
      <c r="HM23" s="44">
        <v>0.49300539999999998</v>
      </c>
      <c r="HN23" s="44">
        <v>0.57561194999999998</v>
      </c>
      <c r="HO23" s="44">
        <v>0.63271653999999999</v>
      </c>
      <c r="HP23" s="44">
        <v>0.65820073999999995</v>
      </c>
      <c r="HQ23" s="44">
        <v>0.65421145999999997</v>
      </c>
      <c r="HR23" s="44">
        <v>0.62309444000000003</v>
      </c>
      <c r="HS23" s="44">
        <v>0.57022729999999999</v>
      </c>
      <c r="HT23" s="44">
        <v>0.50273670000000004</v>
      </c>
      <c r="HU23" s="44">
        <v>0.42716505999999999</v>
      </c>
      <c r="HV23" s="44">
        <v>0.34937956999999997</v>
      </c>
      <c r="HW23" s="44">
        <v>0.27494687000000001</v>
      </c>
      <c r="HX23" s="44">
        <v>0.20839667000000001</v>
      </c>
      <c r="HY23" s="44">
        <v>0.1523815</v>
      </c>
      <c r="HZ23" s="44">
        <v>0.10775659</v>
      </c>
      <c r="IA23" s="44">
        <v>7.383149E-2</v>
      </c>
      <c r="IB23" s="44">
        <v>4.9076950000000001E-2</v>
      </c>
      <c r="IC23" s="44">
        <v>3.1687144E-2</v>
      </c>
      <c r="ID23" s="44">
        <v>1.9904750999999998E-2</v>
      </c>
      <c r="IE23" s="44">
        <v>1.2163093E-2</v>
      </c>
      <c r="IF23" s="44">
        <v>7.2206956999999999E-3</v>
      </c>
      <c r="IG23" s="44">
        <v>4.1633379999999999E-3</v>
      </c>
      <c r="IH23" s="44">
        <v>2.3374755000000001E-3</v>
      </c>
      <c r="II23" s="44">
        <v>1.2811162E-3</v>
      </c>
      <c r="IJ23" s="44">
        <v>6.8726970000000003E-4</v>
      </c>
      <c r="IK23" s="44">
        <v>3.6136835E-4</v>
      </c>
      <c r="IL23" s="44">
        <v>1.8589720000000001E-4</v>
      </c>
      <c r="IM23" s="44">
        <v>9.3566980000000006E-5</v>
      </c>
      <c r="IN23" s="44">
        <v>4.6087249999999998E-5</v>
      </c>
      <c r="IO23" s="44">
        <v>2.2158440000000001E-5</v>
      </c>
      <c r="IP23" s="44">
        <v>1.0317356E-5</v>
      </c>
      <c r="IQ23" s="44">
        <v>4.4740190000000002E-6</v>
      </c>
      <c r="IR23" s="44">
        <v>0</v>
      </c>
      <c r="IS23" s="44">
        <v>4.338069E-3</v>
      </c>
      <c r="IT23" s="44">
        <v>1.5910693E-2</v>
      </c>
      <c r="IU23" s="44">
        <v>3.8690216999999999E-2</v>
      </c>
      <c r="IV23" s="44">
        <v>7.7785069999999998E-2</v>
      </c>
      <c r="IW23" s="44">
        <v>0.13697546999999999</v>
      </c>
      <c r="IX23" s="44">
        <v>0.21691051</v>
      </c>
      <c r="IY23" s="44">
        <v>0.31348303</v>
      </c>
      <c r="IZ23" s="44">
        <v>0.41743532</v>
      </c>
      <c r="JA23" s="44">
        <v>0.51528240000000003</v>
      </c>
      <c r="JB23" s="44">
        <v>0.59283096000000002</v>
      </c>
      <c r="JC23" s="44">
        <v>0.63963800000000004</v>
      </c>
      <c r="JD23" s="44">
        <v>0.64975919999999998</v>
      </c>
      <c r="JE23" s="44">
        <v>0.63148009999999999</v>
      </c>
      <c r="JF23" s="44">
        <v>0.58481704999999995</v>
      </c>
      <c r="JG23" s="44">
        <v>0.5205381</v>
      </c>
      <c r="JH23" s="44">
        <v>0.44586858000000001</v>
      </c>
      <c r="JI23" s="44">
        <v>0.36808193</v>
      </c>
      <c r="JJ23" s="44">
        <v>0.29320839999999998</v>
      </c>
      <c r="JK23" s="44">
        <v>0.22549677000000001</v>
      </c>
      <c r="JL23" s="44">
        <v>0.16747846999999999</v>
      </c>
      <c r="JM23" s="44">
        <v>0.12016106</v>
      </c>
      <c r="JN23" s="44">
        <v>8.329694E-2</v>
      </c>
      <c r="JO23" s="44">
        <v>5.585561E-2</v>
      </c>
      <c r="JP23" s="44">
        <v>3.6293487999999999E-2</v>
      </c>
      <c r="JQ23" s="44">
        <v>2.2849583999999999E-2</v>
      </c>
      <c r="JR23" s="44">
        <v>1.3940442000000001E-2</v>
      </c>
      <c r="JS23" s="44">
        <v>8.2670190000000005E-3</v>
      </c>
      <c r="JT23" s="44">
        <v>4.7919004999999997E-3</v>
      </c>
      <c r="JU23" s="44">
        <v>2.7249140000000002E-3</v>
      </c>
      <c r="JV23" s="44">
        <v>1.5226936000000001E-3</v>
      </c>
      <c r="JW23" s="44">
        <v>8.3631305999999996E-4</v>
      </c>
      <c r="JX23" s="44">
        <v>4.5038549999999999E-4</v>
      </c>
      <c r="JY23" s="44">
        <v>2.3725463000000001E-4</v>
      </c>
      <c r="JZ23" s="44">
        <v>1.220621E-4</v>
      </c>
      <c r="KA23" s="44">
        <v>6.1305589999999997E-5</v>
      </c>
      <c r="KB23" s="44">
        <v>3.0101834999999999E-5</v>
      </c>
      <c r="KC23" s="44">
        <v>1.4498014000000001E-5</v>
      </c>
      <c r="KD23" s="44">
        <v>6.8265300000000002E-6</v>
      </c>
      <c r="KE23" s="44">
        <v>3.0111330000000001E-6</v>
      </c>
      <c r="KF23" s="44">
        <v>0</v>
      </c>
      <c r="KG23" s="44">
        <v>4.1894619999999997E-3</v>
      </c>
      <c r="KH23" s="44">
        <v>1.5287891E-2</v>
      </c>
      <c r="KI23" s="44">
        <v>3.7106044999999997E-2</v>
      </c>
      <c r="KJ23" s="44">
        <v>7.5187489999999996E-2</v>
      </c>
      <c r="KK23" s="44">
        <v>0.13478667999999999</v>
      </c>
      <c r="KL23" s="44">
        <v>0.21808838999999999</v>
      </c>
      <c r="KM23" s="44">
        <v>0.32046542</v>
      </c>
      <c r="KN23" s="44">
        <v>0.42951383999999998</v>
      </c>
      <c r="KO23" s="44">
        <v>0.52830063999999999</v>
      </c>
      <c r="KP23" s="44">
        <v>0.60143869999999999</v>
      </c>
      <c r="KQ23" s="44">
        <v>0.64065609999999995</v>
      </c>
      <c r="KR23" s="44">
        <v>0.64374673000000004</v>
      </c>
      <c r="KS23" s="44">
        <v>0.61729323999999997</v>
      </c>
      <c r="KT23" s="44">
        <v>0.5659324</v>
      </c>
      <c r="KU23" s="44">
        <v>0.49818396999999998</v>
      </c>
      <c r="KV23" s="44">
        <v>0.42227986000000001</v>
      </c>
      <c r="KW23" s="44">
        <v>0.34513545000000001</v>
      </c>
      <c r="KX23" s="44">
        <v>0.27211373999999999</v>
      </c>
      <c r="KY23" s="44">
        <v>0.20721218</v>
      </c>
      <c r="KZ23" s="44">
        <v>0.15269160000000001</v>
      </c>
      <c r="LA23" s="44">
        <v>0.10903949</v>
      </c>
      <c r="LB23" s="44">
        <v>7.5462940000000006E-2</v>
      </c>
      <c r="LC23" s="44">
        <v>5.0552916000000003E-2</v>
      </c>
      <c r="LD23" s="44">
        <v>3.2752875000000001E-2</v>
      </c>
      <c r="LE23" s="44">
        <v>2.0551974000000001E-2</v>
      </c>
      <c r="LF23" s="44">
        <v>1.2546915E-2</v>
      </c>
      <c r="LG23" s="44">
        <v>7.4850469999999999E-3</v>
      </c>
      <c r="LH23" s="44">
        <v>4.3653896999999997E-3</v>
      </c>
      <c r="LI23" s="44">
        <v>2.4921726000000002E-3</v>
      </c>
      <c r="LJ23" s="44">
        <v>1.3951300000000001E-3</v>
      </c>
      <c r="LK23" s="44">
        <v>7.6601200000000005E-4</v>
      </c>
      <c r="LL23" s="44">
        <v>4.1267558E-4</v>
      </c>
      <c r="LM23" s="44">
        <v>2.1826347999999999E-4</v>
      </c>
      <c r="LN23" s="44">
        <v>1.13541246E-4</v>
      </c>
      <c r="LO23" s="44">
        <v>5.8172995E-5</v>
      </c>
      <c r="LP23" s="44">
        <v>2.9421299999999999E-5</v>
      </c>
      <c r="LQ23" s="44">
        <v>1.4711371E-5</v>
      </c>
      <c r="LR23" s="44">
        <v>7.2315633999999997E-6</v>
      </c>
      <c r="LS23" s="44">
        <v>3.3500462E-6</v>
      </c>
      <c r="LT23" s="44">
        <v>0</v>
      </c>
      <c r="LU23" s="44">
        <v>4.7121053E-3</v>
      </c>
      <c r="LV23" s="44">
        <v>1.7383659999999999E-2</v>
      </c>
      <c r="LW23" s="44">
        <v>4.2868700000000003E-2</v>
      </c>
      <c r="LX23" s="44">
        <v>8.7582863999999996E-2</v>
      </c>
      <c r="LY23" s="44">
        <v>0.15597659999999999</v>
      </c>
      <c r="LZ23" s="44">
        <v>0.24705179999999999</v>
      </c>
      <c r="MA23" s="44">
        <v>0.35241420000000001</v>
      </c>
      <c r="MB23" s="44">
        <v>0.45790434000000002</v>
      </c>
      <c r="MC23" s="44">
        <v>0.54797775000000004</v>
      </c>
      <c r="MD23" s="44">
        <v>0.60997975000000004</v>
      </c>
      <c r="ME23" s="44">
        <v>0.63514983999999997</v>
      </c>
      <c r="MF23" s="44">
        <v>0.62645143000000003</v>
      </c>
      <c r="MG23" s="44">
        <v>0.58499449999999997</v>
      </c>
      <c r="MH23" s="44">
        <v>0.51987826999999998</v>
      </c>
      <c r="MI23" s="44">
        <v>0.4421891</v>
      </c>
      <c r="MJ23" s="44">
        <v>0.36200827000000002</v>
      </c>
      <c r="MK23" s="44">
        <v>0.28667870000000001</v>
      </c>
      <c r="ML23" s="44">
        <v>0.22025049999999999</v>
      </c>
      <c r="MM23" s="44">
        <v>0.16412677000000001</v>
      </c>
      <c r="MN23" s="44">
        <v>0.11855994</v>
      </c>
      <c r="MO23" s="44">
        <v>8.2972005000000001E-2</v>
      </c>
      <c r="MP23" s="44">
        <v>5.6262854000000001E-2</v>
      </c>
      <c r="MQ23" s="44">
        <v>3.7013740000000003E-2</v>
      </c>
      <c r="MR23" s="44">
        <v>2.3655208E-2</v>
      </c>
      <c r="MS23" s="44">
        <v>1.4697727000000001E-2</v>
      </c>
      <c r="MT23" s="44">
        <v>8.8976390000000006E-3</v>
      </c>
      <c r="MU23" s="44">
        <v>5.2666096000000004E-3</v>
      </c>
      <c r="MV23" s="44">
        <v>3.0589437E-3</v>
      </c>
      <c r="MW23" s="44">
        <v>1.7443638999999999E-3</v>
      </c>
      <c r="MX23" s="44">
        <v>9.7512534999999998E-4</v>
      </c>
      <c r="MY23" s="44">
        <v>5.3427105999999999E-4</v>
      </c>
      <c r="MZ23" s="44">
        <v>2.8750955E-4</v>
      </c>
      <c r="NA23" s="44">
        <v>1.5239601E-4</v>
      </c>
      <c r="NB23" s="44">
        <v>7.9755650000000003E-5</v>
      </c>
      <c r="NC23" s="44">
        <v>4.1259179999999998E-5</v>
      </c>
      <c r="ND23" s="44">
        <v>2.1094731000000001E-5</v>
      </c>
      <c r="NE23" s="44">
        <v>1.0640036999999999E-5</v>
      </c>
      <c r="NF23" s="44">
        <v>5.2532809999999999E-6</v>
      </c>
      <c r="NG23" s="44">
        <v>2.4326832000000001E-6</v>
      </c>
      <c r="NH23" s="44">
        <v>0</v>
      </c>
      <c r="NI23" s="44">
        <v>5.2251974000000001E-3</v>
      </c>
      <c r="NJ23" s="44">
        <v>1.9254224E-2</v>
      </c>
      <c r="NK23" s="44">
        <v>4.6843259999999998E-2</v>
      </c>
      <c r="NL23" s="44">
        <v>9.3864779999999995E-2</v>
      </c>
      <c r="NM23" s="44">
        <v>0.1641328</v>
      </c>
      <c r="NN23" s="44">
        <v>0.25664009999999998</v>
      </c>
      <c r="NO23" s="44">
        <v>0.36350255999999997</v>
      </c>
      <c r="NP23" s="44">
        <v>0.47002222999999999</v>
      </c>
      <c r="NQ23" s="44">
        <v>0.55881815999999995</v>
      </c>
      <c r="NR23" s="44">
        <v>0.61504409999999998</v>
      </c>
      <c r="NS23" s="44">
        <v>0.63084750000000001</v>
      </c>
      <c r="NT23" s="44">
        <v>0.61323552999999997</v>
      </c>
      <c r="NU23" s="44">
        <v>0.56430846000000001</v>
      </c>
      <c r="NV23" s="44">
        <v>0.49715150000000002</v>
      </c>
      <c r="NW23" s="44">
        <v>0.42140874</v>
      </c>
      <c r="NX23" s="44">
        <v>0.34446462999999999</v>
      </c>
      <c r="NY23" s="44">
        <v>0.27173482999999998</v>
      </c>
      <c r="NZ23" s="44">
        <v>0.20687549</v>
      </c>
      <c r="OA23" s="44">
        <v>0.15204570000000001</v>
      </c>
      <c r="OB23" s="44">
        <v>0.107902415</v>
      </c>
      <c r="OC23" s="44">
        <v>7.4139109999999994E-2</v>
      </c>
      <c r="OD23" s="44">
        <v>4.9527314000000003E-2</v>
      </c>
      <c r="OE23" s="44">
        <v>3.2302048E-2</v>
      </c>
      <c r="OF23" s="44">
        <v>2.0630297999999998E-2</v>
      </c>
      <c r="OG23" s="44">
        <v>1.2914092E-2</v>
      </c>
      <c r="OH23" s="44">
        <v>7.9084129999999996E-3</v>
      </c>
      <c r="OI23" s="44">
        <v>4.7206749999999997E-3</v>
      </c>
      <c r="OJ23" s="44">
        <v>2.7371887E-3</v>
      </c>
      <c r="OK23" s="44">
        <v>1.5412596999999999E-3</v>
      </c>
      <c r="OL23" s="44">
        <v>8.4600585999999997E-4</v>
      </c>
      <c r="OM23" s="44">
        <v>4.5536828000000001E-4</v>
      </c>
      <c r="ON23" s="44">
        <v>2.4165035999999999E-4</v>
      </c>
      <c r="OO23" s="44">
        <v>1.2675927E-4</v>
      </c>
      <c r="OP23" s="44">
        <v>6.5762169999999997E-5</v>
      </c>
      <c r="OQ23" s="44">
        <v>3.3714797999999999E-5</v>
      </c>
      <c r="OR23" s="44">
        <v>1.7017048000000001E-5</v>
      </c>
      <c r="OS23" s="44">
        <v>8.4167640000000003E-6</v>
      </c>
      <c r="OT23" s="44">
        <v>4.0504488000000002E-6</v>
      </c>
      <c r="OU23" s="44">
        <v>1.8226448E-6</v>
      </c>
      <c r="OV23" s="44">
        <v>0</v>
      </c>
      <c r="OW23" s="44">
        <v>5.4031378E-3</v>
      </c>
      <c r="OX23" s="44">
        <v>1.9904870000000002E-2</v>
      </c>
      <c r="OY23" s="44">
        <v>4.8264666999999997E-2</v>
      </c>
      <c r="OZ23" s="44">
        <v>9.6198409999999998E-2</v>
      </c>
      <c r="PA23" s="44">
        <v>0.16674596</v>
      </c>
      <c r="PB23" s="44">
        <v>0.25836828000000001</v>
      </c>
      <c r="PC23" s="44">
        <v>0.36331362</v>
      </c>
      <c r="PD23" s="44">
        <v>0.46804592</v>
      </c>
      <c r="PE23" s="44">
        <v>0.55652089999999999</v>
      </c>
      <c r="PF23" s="44">
        <v>0.61477643000000004</v>
      </c>
      <c r="PG23" s="44">
        <v>0.63497274999999997</v>
      </c>
      <c r="PH23" s="44">
        <v>0.62205460000000001</v>
      </c>
      <c r="PI23" s="44">
        <v>0.57937527</v>
      </c>
      <c r="PJ23" s="44">
        <v>0.51719033999999997</v>
      </c>
      <c r="PK23" s="44">
        <v>0.44428265</v>
      </c>
      <c r="PL23" s="44">
        <v>0.36827385000000001</v>
      </c>
      <c r="PM23" s="44">
        <v>0.29492911999999999</v>
      </c>
      <c r="PN23" s="44">
        <v>0.22832672000000001</v>
      </c>
      <c r="PO23" s="44">
        <v>0.17109828999999999</v>
      </c>
      <c r="PP23" s="44">
        <v>0.12443213</v>
      </c>
      <c r="PQ23" s="44">
        <v>8.7994345000000002E-2</v>
      </c>
      <c r="PR23" s="44">
        <v>6.0549352000000001E-2</v>
      </c>
      <c r="PS23" s="44">
        <v>4.0530643999999998E-2</v>
      </c>
      <c r="PT23" s="44">
        <v>2.6371324000000002E-2</v>
      </c>
      <c r="PU23" s="44">
        <v>1.6659150000000001E-2</v>
      </c>
      <c r="PV23" s="44">
        <v>1.0208498E-2</v>
      </c>
      <c r="PW23" s="44">
        <v>6.0747186999999996E-3</v>
      </c>
      <c r="PX23" s="44">
        <v>3.5236987999999999E-3</v>
      </c>
      <c r="PY23" s="44">
        <v>2.0024441E-3</v>
      </c>
      <c r="PZ23" s="44">
        <v>1.1199291E-3</v>
      </c>
      <c r="QA23" s="44">
        <v>6.1765889999999997E-4</v>
      </c>
      <c r="QB23" s="44">
        <v>3.3543679999999999E-4</v>
      </c>
      <c r="QC23" s="44">
        <v>1.7874445000000001E-4</v>
      </c>
      <c r="QD23" s="44">
        <v>9.3163085999999997E-5</v>
      </c>
      <c r="QE23" s="44">
        <v>4.7398007000000002E-5</v>
      </c>
      <c r="QF23" s="44">
        <v>2.3522874E-5</v>
      </c>
      <c r="QG23" s="44">
        <v>1.1425793000000001E-5</v>
      </c>
      <c r="QH23" s="44">
        <v>5.4253937000000002E-6</v>
      </c>
      <c r="QI23" s="44">
        <v>2.4183145999999998E-6</v>
      </c>
      <c r="QJ23" s="44">
        <v>0</v>
      </c>
      <c r="QK23" s="44">
        <v>5.0280652999999996E-3</v>
      </c>
      <c r="QL23" s="44">
        <v>1.8328752E-2</v>
      </c>
      <c r="QM23" s="44">
        <v>4.394174E-2</v>
      </c>
      <c r="QN23" s="44">
        <v>8.7073600000000001E-2</v>
      </c>
      <c r="QO23" s="44">
        <v>0.15213383999999999</v>
      </c>
      <c r="QP23" s="44">
        <v>0.23955043000000001</v>
      </c>
      <c r="QQ23" s="44">
        <v>0.34316435000000001</v>
      </c>
      <c r="QR23" s="44">
        <v>0.45010435999999998</v>
      </c>
      <c r="QS23" s="44">
        <v>0.54374593000000004</v>
      </c>
      <c r="QT23" s="44">
        <v>0.60965469999999999</v>
      </c>
      <c r="QU23" s="44">
        <v>0.63886779999999999</v>
      </c>
      <c r="QV23" s="44">
        <v>0.63562673000000003</v>
      </c>
      <c r="QW23" s="44">
        <v>0.60226310000000005</v>
      </c>
      <c r="QX23" s="44">
        <v>0.5450526</v>
      </c>
      <c r="QY23" s="44">
        <v>0.47279796000000002</v>
      </c>
      <c r="QZ23" s="44">
        <v>0.39384346999999997</v>
      </c>
      <c r="RA23" s="44">
        <v>0.31599949999999999</v>
      </c>
      <c r="RB23" s="44">
        <v>0.2451721</v>
      </c>
      <c r="RC23" s="44">
        <v>0.18450712</v>
      </c>
      <c r="RD23" s="44">
        <v>0.13499646000000001</v>
      </c>
      <c r="RE23" s="44">
        <v>9.6130094999999999E-2</v>
      </c>
      <c r="RF23" s="44">
        <v>6.6612710000000006E-2</v>
      </c>
      <c r="RG23" s="44">
        <v>4.4865983999999998E-2</v>
      </c>
      <c r="RH23" s="44">
        <v>2.9330077E-2</v>
      </c>
      <c r="RI23" s="44">
        <v>1.8594597000000001E-2</v>
      </c>
      <c r="RJ23" s="44">
        <v>1.1450741E-2</v>
      </c>
      <c r="RK23" s="44">
        <v>6.8720780000000002E-3</v>
      </c>
      <c r="RL23" s="44">
        <v>4.0317903999999996E-3</v>
      </c>
      <c r="RM23" s="44">
        <v>2.3141659999999999E-3</v>
      </c>
      <c r="RN23" s="44">
        <v>1.2970339E-3</v>
      </c>
      <c r="RO23" s="44">
        <v>7.0775169999999997E-4</v>
      </c>
      <c r="RP23" s="44">
        <v>3.7521271999999998E-4</v>
      </c>
      <c r="RQ23" s="44">
        <v>1.9342113000000001E-4</v>
      </c>
      <c r="RR23" s="44">
        <v>9.7373784000000002E-5</v>
      </c>
      <c r="RS23" s="44">
        <v>4.8113077000000002E-5</v>
      </c>
      <c r="RT23" s="44">
        <v>2.3449536000000002E-5</v>
      </c>
      <c r="RU23" s="44">
        <v>1.1297057E-5</v>
      </c>
      <c r="RV23" s="44">
        <v>5.3464890000000003E-6</v>
      </c>
      <c r="RW23" s="44">
        <v>2.3766005999999999E-6</v>
      </c>
      <c r="RX23" s="44">
        <v>0</v>
      </c>
      <c r="RY23" s="44">
        <v>4.6810107E-3</v>
      </c>
      <c r="RZ23" s="44">
        <v>1.7253818000000001E-2</v>
      </c>
      <c r="SA23" s="44">
        <v>4.2311445000000003E-2</v>
      </c>
      <c r="SB23" s="44">
        <v>8.5826669999999994E-2</v>
      </c>
      <c r="SC23" s="44">
        <v>0.15173266999999999</v>
      </c>
      <c r="SD23" s="44">
        <v>0.23923936000000001</v>
      </c>
      <c r="SE23" s="44">
        <v>0.34100664000000003</v>
      </c>
      <c r="SF23" s="44">
        <v>0.44455307999999999</v>
      </c>
      <c r="SG23" s="44">
        <v>0.53595190000000004</v>
      </c>
      <c r="SH23" s="44">
        <v>0.60371834000000002</v>
      </c>
      <c r="SI23" s="44">
        <v>0.64091699999999996</v>
      </c>
      <c r="SJ23" s="44">
        <v>0.64389850000000004</v>
      </c>
      <c r="SK23" s="44">
        <v>0.61726400000000003</v>
      </c>
      <c r="SL23" s="44">
        <v>0.56545610000000002</v>
      </c>
      <c r="SM23" s="44">
        <v>0.49783876999999999</v>
      </c>
      <c r="SN23" s="44">
        <v>0.42309006999999998</v>
      </c>
      <c r="SO23" s="44">
        <v>0.34812742000000002</v>
      </c>
      <c r="SP23" s="44">
        <v>0.27762199999999998</v>
      </c>
      <c r="SQ23" s="44">
        <v>0.21457833000000001</v>
      </c>
      <c r="SR23" s="44">
        <v>0.16058913999999999</v>
      </c>
      <c r="SS23" s="44">
        <v>0.11612676</v>
      </c>
      <c r="ST23" s="44">
        <v>8.1056169999999997E-2</v>
      </c>
      <c r="SU23" s="44">
        <v>5.4683045E-2</v>
      </c>
      <c r="SV23" s="44">
        <v>3.5764522999999999E-2</v>
      </c>
      <c r="SW23" s="44">
        <v>2.2759369000000002E-2</v>
      </c>
      <c r="SX23" s="44">
        <v>1.4134232E-2</v>
      </c>
      <c r="SY23" s="44">
        <v>8.5782659999999993E-3</v>
      </c>
      <c r="SZ23" s="44">
        <v>5.0825840000000002E-3</v>
      </c>
      <c r="TA23" s="44">
        <v>2.9318134999999999E-3</v>
      </c>
      <c r="TB23" s="44">
        <v>1.6434590999999999E-3</v>
      </c>
      <c r="TC23" s="44">
        <v>8.9381286000000005E-4</v>
      </c>
      <c r="TD23" s="44">
        <v>4.7145263E-4</v>
      </c>
      <c r="TE23" s="44">
        <v>2.4138495999999999E-4</v>
      </c>
      <c r="TF23" s="44">
        <v>1.2038843E-4</v>
      </c>
      <c r="TG23" s="44">
        <v>5.872678E-5</v>
      </c>
      <c r="TH23" s="44">
        <v>2.8064415999999999E-5</v>
      </c>
      <c r="TI23" s="44">
        <v>1.3119976000000001E-5</v>
      </c>
      <c r="TJ23" s="44">
        <v>5.966739E-6</v>
      </c>
      <c r="TK23" s="44">
        <v>2.5354616000000002E-6</v>
      </c>
      <c r="TL23" s="44">
        <v>0</v>
      </c>
      <c r="TM23" s="44">
        <v>4.4652926999999999E-3</v>
      </c>
      <c r="TN23" s="44">
        <v>1.6354961000000001E-2</v>
      </c>
      <c r="TO23" s="44">
        <v>3.9697163000000001E-2</v>
      </c>
      <c r="TP23" s="44">
        <v>7.9667699999999994E-2</v>
      </c>
      <c r="TQ23" s="44">
        <v>0.1398141</v>
      </c>
      <c r="TR23" s="44">
        <v>0.22012952999999999</v>
      </c>
      <c r="TS23" s="44">
        <v>0.31603903</v>
      </c>
      <c r="TT23" s="44">
        <v>0.4181359</v>
      </c>
      <c r="TU23" s="44">
        <v>0.51386350000000003</v>
      </c>
      <c r="TV23" s="44">
        <v>0.59043484999999996</v>
      </c>
      <c r="TW23" s="44">
        <v>0.63804380000000005</v>
      </c>
      <c r="TX23" s="44">
        <v>0.65149060000000003</v>
      </c>
      <c r="TY23" s="44">
        <v>0.6365307</v>
      </c>
      <c r="TZ23" s="44">
        <v>0.59391015999999996</v>
      </c>
      <c r="UA23" s="44">
        <v>0.53284299999999996</v>
      </c>
      <c r="UB23" s="44">
        <v>0.46045828</v>
      </c>
      <c r="UC23" s="44">
        <v>0.38363217999999999</v>
      </c>
      <c r="UD23" s="44">
        <v>0.30826350000000002</v>
      </c>
      <c r="UE23" s="44">
        <v>0.23876463000000001</v>
      </c>
      <c r="UF23" s="44">
        <v>0.17807157000000001</v>
      </c>
      <c r="UG23" s="44">
        <v>0.12801715999999999</v>
      </c>
      <c r="UH23" s="44">
        <v>8.8945313999999998E-2</v>
      </c>
      <c r="UI23" s="44">
        <v>5.9867080000000003E-2</v>
      </c>
      <c r="UJ23" s="44">
        <v>3.9093523999999998E-2</v>
      </c>
      <c r="UK23" s="44">
        <v>2.4812976E-2</v>
      </c>
      <c r="UL23" s="44">
        <v>1.5308143999999999E-2</v>
      </c>
      <c r="UM23" s="44">
        <v>9.1675799999999998E-3</v>
      </c>
      <c r="UN23" s="44">
        <v>5.3267525999999999E-3</v>
      </c>
      <c r="UO23" s="44">
        <v>3.0019805000000002E-3</v>
      </c>
      <c r="UP23" s="44">
        <v>1.6423628999999999E-3</v>
      </c>
      <c r="UQ23" s="44">
        <v>8.7403269999999998E-4</v>
      </c>
      <c r="UR23" s="44">
        <v>4.5520620000000001E-4</v>
      </c>
      <c r="US23" s="44">
        <v>2.3320951999999999E-4</v>
      </c>
      <c r="UT23" s="44">
        <v>1.1744195E-4</v>
      </c>
      <c r="UU23" s="44">
        <v>5.800939E-5</v>
      </c>
      <c r="UV23" s="44">
        <v>2.8121872999999999E-5</v>
      </c>
      <c r="UW23" s="44">
        <v>1.3377133E-5</v>
      </c>
      <c r="UX23" s="44">
        <v>6.1977150000000002E-6</v>
      </c>
      <c r="UY23" s="44">
        <v>2.682372E-6</v>
      </c>
      <c r="UZ23" s="44">
        <v>0</v>
      </c>
      <c r="VA23" s="44">
        <v>4.5523057000000002E-3</v>
      </c>
      <c r="VB23" s="44">
        <v>1.6710428999999999E-2</v>
      </c>
      <c r="VC23" s="44">
        <v>4.0585607000000003E-2</v>
      </c>
      <c r="VD23" s="44">
        <v>8.1199229999999997E-2</v>
      </c>
      <c r="VE23" s="44">
        <v>0.1420516</v>
      </c>
      <c r="VF23" s="44">
        <v>0.22334080000000001</v>
      </c>
      <c r="VG23" s="44">
        <v>0.32019930000000002</v>
      </c>
      <c r="VH23" s="44">
        <v>0.42273787000000002</v>
      </c>
      <c r="VI23" s="44">
        <v>0.51807093999999998</v>
      </c>
      <c r="VJ23" s="44">
        <v>0.59360380000000001</v>
      </c>
      <c r="VK23" s="44">
        <v>0.63990813000000002</v>
      </c>
      <c r="VL23" s="44">
        <v>0.65112099999999995</v>
      </c>
      <c r="VM23" s="44">
        <v>0.63364105999999998</v>
      </c>
      <c r="VN23" s="44">
        <v>0.58704316999999995</v>
      </c>
      <c r="VO23" s="44">
        <v>0.52181434999999998</v>
      </c>
      <c r="VP23" s="44">
        <v>0.44555267999999998</v>
      </c>
      <c r="VQ23" s="44">
        <v>0.36542152999999999</v>
      </c>
      <c r="VR23" s="44">
        <v>0.28785735000000001</v>
      </c>
      <c r="VS23" s="44">
        <v>0.21816215</v>
      </c>
      <c r="VT23" s="44">
        <v>0.15956743000000001</v>
      </c>
      <c r="VU23" s="44">
        <v>0.11284603</v>
      </c>
      <c r="VV23" s="44">
        <v>7.7195264E-2</v>
      </c>
      <c r="VW23" s="44">
        <v>5.1080609999999999E-2</v>
      </c>
      <c r="VX23" s="44">
        <v>3.2667573999999998E-2</v>
      </c>
      <c r="VY23" s="44">
        <v>2.015778E-2</v>
      </c>
      <c r="VZ23" s="44">
        <v>1.200495E-2</v>
      </c>
      <c r="WA23" s="44">
        <v>6.9156503000000003E-3</v>
      </c>
      <c r="WB23" s="44">
        <v>3.8639453999999998E-3</v>
      </c>
      <c r="WC23" s="44">
        <v>2.1060346999999999E-3</v>
      </c>
      <c r="WD23" s="44">
        <v>1.1249539E-3</v>
      </c>
      <c r="WE23" s="44">
        <v>5.8963410000000005E-4</v>
      </c>
      <c r="WF23" s="44">
        <v>3.0306916000000001E-4</v>
      </c>
      <c r="WG23" s="44">
        <v>1.5250518E-4</v>
      </c>
      <c r="WH23" s="44">
        <v>7.494818E-5</v>
      </c>
      <c r="WI23" s="44">
        <v>3.582001E-5</v>
      </c>
      <c r="WJ23" s="44">
        <v>1.6594518000000001E-5</v>
      </c>
      <c r="WK23" s="44">
        <v>7.4682349999999998E-6</v>
      </c>
      <c r="WL23" s="44">
        <v>3.2692711999999999E-6</v>
      </c>
      <c r="WM23" s="44">
        <v>1.3346586000000001E-6</v>
      </c>
      <c r="WN23" s="44">
        <v>0</v>
      </c>
      <c r="WO23" s="44">
        <v>3.967473E-3</v>
      </c>
      <c r="WP23" s="44">
        <v>1.4384884000000001E-2</v>
      </c>
      <c r="WQ23" s="44">
        <v>3.4560390000000003E-2</v>
      </c>
      <c r="WR23" s="44">
        <v>6.9228894999999999E-2</v>
      </c>
      <c r="WS23" s="44">
        <v>0.122863084</v>
      </c>
      <c r="WT23" s="44">
        <v>0.19782986</v>
      </c>
      <c r="WU23" s="44">
        <v>0.29186087999999999</v>
      </c>
      <c r="WV23" s="44">
        <v>0.39667492999999998</v>
      </c>
      <c r="WW23" s="44">
        <v>0.49878693000000002</v>
      </c>
      <c r="WX23" s="44">
        <v>0.58262634000000002</v>
      </c>
      <c r="WY23" s="44">
        <v>0.63592243000000004</v>
      </c>
      <c r="WZ23" s="44">
        <v>0.65361689999999995</v>
      </c>
      <c r="XA23" s="44">
        <v>0.64092369999999999</v>
      </c>
      <c r="XB23" s="44">
        <v>0.59950345999999999</v>
      </c>
      <c r="XC23" s="44">
        <v>0.53768609999999994</v>
      </c>
      <c r="XD23" s="44">
        <v>0.46317219999999998</v>
      </c>
      <c r="XE23" s="44">
        <v>0.38391682999999999</v>
      </c>
      <c r="XF23" s="44">
        <v>0.30681310000000001</v>
      </c>
      <c r="XG23" s="44">
        <v>0.23655781000000001</v>
      </c>
      <c r="XH23" s="44">
        <v>0.17584583000000001</v>
      </c>
      <c r="XI23" s="44">
        <v>0.12596779999999999</v>
      </c>
      <c r="XJ23" s="44">
        <v>8.7035860000000007E-2</v>
      </c>
      <c r="XK23" s="44">
        <v>5.8065039999999998E-2</v>
      </c>
      <c r="XL23" s="44">
        <v>3.7428982999999999E-2</v>
      </c>
      <c r="XM23" s="44">
        <v>2.3376088999999999E-2</v>
      </c>
      <c r="XN23" s="44">
        <v>1.4183169000000001E-2</v>
      </c>
      <c r="XO23" s="44">
        <v>8.3657929999999998E-3</v>
      </c>
      <c r="XP23" s="44">
        <v>4.7996556000000001E-3</v>
      </c>
      <c r="XQ23" s="44">
        <v>2.6834072000000001E-3</v>
      </c>
      <c r="XR23" s="44">
        <v>1.4633446999999999E-3</v>
      </c>
      <c r="XS23" s="44">
        <v>7.7699379999999997E-4</v>
      </c>
      <c r="XT23" s="44">
        <v>4.0127288E-4</v>
      </c>
      <c r="XU23" s="44">
        <v>2.0118663000000001E-4</v>
      </c>
      <c r="XV23" s="44">
        <v>9.8059920000000001E-5</v>
      </c>
      <c r="XW23" s="44">
        <v>4.6725472000000002E-5</v>
      </c>
      <c r="XX23" s="44">
        <v>2.1951721999999999E-5</v>
      </c>
      <c r="XY23" s="44">
        <v>1.0210536999999999E-5</v>
      </c>
      <c r="XZ23" s="44">
        <v>4.6695120000000003E-6</v>
      </c>
      <c r="YA23" s="44">
        <v>2.0139444E-6</v>
      </c>
      <c r="YB23" s="44">
        <v>0</v>
      </c>
      <c r="YC23" s="44">
        <v>3.2387850000000001E-3</v>
      </c>
      <c r="YD23" s="44">
        <v>1.1832096E-2</v>
      </c>
      <c r="YE23" s="44">
        <v>2.9225866999999999E-2</v>
      </c>
      <c r="YF23" s="44">
        <v>6.0776744000000001E-2</v>
      </c>
      <c r="YG23" s="44">
        <v>0.11198393</v>
      </c>
      <c r="YH23" s="44">
        <v>0.18601013999999999</v>
      </c>
      <c r="YI23" s="44">
        <v>0.28056862999999999</v>
      </c>
      <c r="YJ23" s="44">
        <v>0.38627266999999998</v>
      </c>
      <c r="YK23" s="44">
        <v>0.48887327000000003</v>
      </c>
      <c r="YL23" s="44">
        <v>0.57440199999999997</v>
      </c>
      <c r="YM23" s="44">
        <v>0.63210060000000001</v>
      </c>
      <c r="YN23" s="44">
        <v>0.65492845</v>
      </c>
      <c r="YO23" s="44">
        <v>0.64531605999999997</v>
      </c>
      <c r="YP23" s="44">
        <v>0.60432549999999996</v>
      </c>
      <c r="YQ23" s="44">
        <v>0.54011279999999995</v>
      </c>
      <c r="YR23" s="44">
        <v>0.46219539999999998</v>
      </c>
      <c r="YS23" s="44">
        <v>0.37973464000000001</v>
      </c>
      <c r="YT23" s="44">
        <v>0.30012283000000001</v>
      </c>
      <c r="YU23" s="44">
        <v>0.22837884999999999</v>
      </c>
      <c r="YV23" s="44">
        <v>0.16728614</v>
      </c>
      <c r="YW23" s="44">
        <v>0.11788107</v>
      </c>
      <c r="YX23" s="44">
        <v>7.9758780000000001E-2</v>
      </c>
      <c r="YY23" s="44">
        <v>5.1679603999999997E-2</v>
      </c>
      <c r="YZ23" s="44">
        <v>3.2042250000000001E-2</v>
      </c>
      <c r="ZA23" s="44">
        <v>1.9021199999999999E-2</v>
      </c>
      <c r="ZB23" s="44">
        <v>1.0853323999999999E-2</v>
      </c>
      <c r="ZC23" s="44">
        <v>5.9949345999999997E-3</v>
      </c>
      <c r="ZD23" s="44">
        <v>3.2256243E-3</v>
      </c>
      <c r="ZE23" s="44">
        <v>1.6957745000000001E-3</v>
      </c>
      <c r="ZF23" s="44">
        <v>8.7247043999999995E-4</v>
      </c>
      <c r="ZG23" s="44">
        <v>4.4067983999999998E-4</v>
      </c>
      <c r="ZH23" s="44">
        <v>2.1940020000000001E-4</v>
      </c>
      <c r="ZI23" s="44">
        <v>1.0791880999999999E-4</v>
      </c>
      <c r="ZJ23" s="44">
        <v>5.2506366000000003E-5</v>
      </c>
      <c r="ZK23" s="44">
        <v>2.523231E-5</v>
      </c>
      <c r="ZL23" s="44">
        <v>1.1969431000000001E-5</v>
      </c>
      <c r="ZM23" s="44">
        <v>5.6006883999999999E-6</v>
      </c>
      <c r="ZN23" s="44">
        <v>2.5661420000000002E-6</v>
      </c>
      <c r="ZO23" s="44">
        <v>1.1005831999999999E-6</v>
      </c>
      <c r="ZP23" s="44">
        <v>0</v>
      </c>
      <c r="ZQ23" s="44">
        <v>4.0068333000000001E-3</v>
      </c>
      <c r="ZR23" s="44">
        <v>1.47384135E-2</v>
      </c>
      <c r="ZS23" s="44">
        <v>3.6194520000000001E-2</v>
      </c>
      <c r="ZT23" s="44">
        <v>7.3788510000000002E-2</v>
      </c>
      <c r="ZU23" s="44">
        <v>0.13179100999999999</v>
      </c>
      <c r="ZV23" s="44">
        <v>0.21102972</v>
      </c>
      <c r="ZW23" s="44">
        <v>0.30739783999999998</v>
      </c>
      <c r="ZX23" s="44">
        <v>0.41170635999999999</v>
      </c>
      <c r="ZY23" s="44">
        <v>0.51075610000000005</v>
      </c>
      <c r="ZZ23" s="44">
        <v>0.59003114999999995</v>
      </c>
      <c r="AAA23" s="44">
        <v>0.63771060000000002</v>
      </c>
      <c r="AAB23" s="44">
        <v>0.64622290000000004</v>
      </c>
      <c r="AAC23" s="44">
        <v>0.62471069999999995</v>
      </c>
      <c r="AAD23" s="44">
        <v>0.57290580000000002</v>
      </c>
      <c r="AAE23" s="44">
        <v>0.50414555999999999</v>
      </c>
      <c r="AAF23" s="44">
        <v>0.42685564999999998</v>
      </c>
      <c r="AAG23" s="44">
        <v>0.34810956999999998</v>
      </c>
      <c r="AAH23" s="44">
        <v>0.27325547</v>
      </c>
      <c r="AAI23" s="44">
        <v>0.20619829000000001</v>
      </c>
      <c r="AAJ23" s="44">
        <v>0.14928004</v>
      </c>
      <c r="AAK23" s="44">
        <v>0.10348613600000001</v>
      </c>
      <c r="AAL23" s="44">
        <v>6.8780355000000001E-2</v>
      </c>
      <c r="AAM23" s="44">
        <v>4.4031274000000002E-2</v>
      </c>
      <c r="AAN23" s="44">
        <v>2.7282431999999999E-2</v>
      </c>
      <c r="AAO23" s="44">
        <v>1.6429665999999999E-2</v>
      </c>
      <c r="AAP23" s="44">
        <v>9.6399429999999998E-3</v>
      </c>
      <c r="AAQ23" s="44">
        <v>5.5200728000000003E-3</v>
      </c>
      <c r="AAR23" s="44">
        <v>3.0797253999999999E-3</v>
      </c>
      <c r="AAS23" s="44">
        <v>1.6709959999999999E-3</v>
      </c>
      <c r="AAT23" s="44">
        <v>8.8029299999999998E-4</v>
      </c>
      <c r="AAU23" s="44">
        <v>4.5085022999999998E-4</v>
      </c>
      <c r="AAV23" s="44">
        <v>2.2507558E-4</v>
      </c>
      <c r="AAW23" s="44">
        <v>1.0976697000000001E-4</v>
      </c>
      <c r="AAX23" s="44">
        <v>5.2458323000000002E-5</v>
      </c>
      <c r="AAY23" s="44">
        <v>2.4623107000000001E-5</v>
      </c>
      <c r="AAZ23" s="44">
        <v>1.13430215E-5</v>
      </c>
      <c r="ABA23" s="44">
        <v>5.1183446999999997E-6</v>
      </c>
      <c r="ABB23" s="44">
        <v>2.2519193000000001E-6</v>
      </c>
      <c r="ABC23" s="44">
        <v>9.268752E-7</v>
      </c>
      <c r="ABD23" s="44">
        <v>0</v>
      </c>
      <c r="ABE23" s="44">
        <v>4.3102920000000003E-3</v>
      </c>
      <c r="ABF23" s="44">
        <v>1.5780043000000001E-2</v>
      </c>
      <c r="ABG23" s="44">
        <v>3.8396284000000003E-2</v>
      </c>
      <c r="ABH23" s="44">
        <v>7.7424794000000005E-2</v>
      </c>
      <c r="ABI23" s="44">
        <v>0.13708384000000001</v>
      </c>
      <c r="ABJ23" s="44">
        <v>0.21863757</v>
      </c>
      <c r="ABK23" s="44">
        <v>0.31787209999999999</v>
      </c>
      <c r="ABL23" s="44">
        <v>0.42399811999999998</v>
      </c>
      <c r="ABM23" s="44">
        <v>0.52187085</v>
      </c>
      <c r="ABN23" s="44">
        <v>0.59627379999999996</v>
      </c>
      <c r="ABO23" s="44">
        <v>0.63736760000000003</v>
      </c>
      <c r="ABP23" s="44">
        <v>0.64085716000000004</v>
      </c>
      <c r="ABQ23" s="44">
        <v>0.6128593</v>
      </c>
      <c r="ABR23" s="44">
        <v>0.55809975000000001</v>
      </c>
      <c r="ABS23" s="44">
        <v>0.485763</v>
      </c>
      <c r="ABT23" s="44">
        <v>0.40467677000000002</v>
      </c>
      <c r="ABU23" s="44">
        <v>0.3229766</v>
      </c>
      <c r="ABV23" s="44">
        <v>0.24728061000000001</v>
      </c>
      <c r="ABW23" s="44">
        <v>0.18200889000000001</v>
      </c>
      <c r="ABX23" s="44">
        <v>0.12920577999999999</v>
      </c>
      <c r="ABY23" s="44">
        <v>8.8804809999999998E-2</v>
      </c>
      <c r="ABZ23" s="44">
        <v>5.9173605999999997E-2</v>
      </c>
      <c r="ACA23" s="44">
        <v>3.8176186000000001E-2</v>
      </c>
      <c r="ACB23" s="44">
        <v>2.3799465999999998E-2</v>
      </c>
      <c r="ACC23" s="44">
        <v>1.4297417E-2</v>
      </c>
      <c r="ACD23" s="44">
        <v>8.2549389999999993E-3</v>
      </c>
      <c r="ACE23" s="44">
        <v>4.5711654000000004E-3</v>
      </c>
      <c r="ACF23" s="44">
        <v>2.4371423999999999E-3</v>
      </c>
      <c r="ACG23" s="44">
        <v>1.2610413E-3</v>
      </c>
      <c r="ACH23" s="44">
        <v>6.3984389999999995E-4</v>
      </c>
      <c r="ACI23" s="44">
        <v>3.2034172999999998E-4</v>
      </c>
      <c r="ACJ23" s="44">
        <v>1.5884756E-4</v>
      </c>
      <c r="ACK23" s="44">
        <v>7.8031899999999994E-5</v>
      </c>
      <c r="ACL23" s="44">
        <v>3.7849823000000001E-5</v>
      </c>
      <c r="ACM23" s="44">
        <v>1.8047347000000001E-5</v>
      </c>
      <c r="ACN23" s="44">
        <v>8.4341839999999992E-6</v>
      </c>
      <c r="ACO23" s="44">
        <v>3.8519600000000003E-6</v>
      </c>
      <c r="ACP23" s="44">
        <v>1.7079617999999999E-6</v>
      </c>
      <c r="ACQ23" s="44">
        <v>7.051431E-7</v>
      </c>
      <c r="ACR23" s="44">
        <v>0</v>
      </c>
      <c r="ACS23" s="44">
        <v>4.8001385000000004E-3</v>
      </c>
      <c r="ACT23" s="44">
        <v>1.7506236000000001E-2</v>
      </c>
      <c r="ACU23" s="44">
        <v>4.2045865000000002E-2</v>
      </c>
      <c r="ACV23" s="44">
        <v>8.3564799999999995E-2</v>
      </c>
      <c r="ACW23" s="44">
        <v>0.14607748000000001</v>
      </c>
      <c r="ACX23" s="44">
        <v>0.23012294999999999</v>
      </c>
      <c r="ACY23" s="44">
        <v>0.33084427999999999</v>
      </c>
      <c r="ACZ23" s="44">
        <v>0.43712659999999998</v>
      </c>
      <c r="ADA23" s="44">
        <v>0.53298056000000005</v>
      </c>
      <c r="ADB23" s="44">
        <v>0.60275935999999997</v>
      </c>
      <c r="ADC23" s="44">
        <v>0.635154</v>
      </c>
      <c r="ADD23" s="44">
        <v>0.63164370000000003</v>
      </c>
      <c r="ADE23" s="44">
        <v>0.59479780000000004</v>
      </c>
      <c r="ADF23" s="44">
        <v>0.5332443</v>
      </c>
      <c r="ADG23" s="44">
        <v>0.45793859999999997</v>
      </c>
      <c r="ADH23" s="44">
        <v>0.37798359999999998</v>
      </c>
      <c r="ADI23" s="44">
        <v>0.30053479999999999</v>
      </c>
      <c r="ADJ23" s="44">
        <v>0.23053220999999999</v>
      </c>
      <c r="ADK23" s="44">
        <v>0.17090589</v>
      </c>
      <c r="ADL23" s="44">
        <v>0.12256032</v>
      </c>
      <c r="ADM23" s="44">
        <v>8.5027060000000002E-2</v>
      </c>
      <c r="ADN23" s="44">
        <v>5.7040565000000001E-2</v>
      </c>
      <c r="ADO23" s="44">
        <v>3.7025042000000001E-2</v>
      </c>
      <c r="ADP23" s="44">
        <v>2.3267652999999999E-2</v>
      </c>
      <c r="ADQ23" s="44">
        <v>1.4160593000000001E-2</v>
      </c>
      <c r="ADR23" s="44">
        <v>8.3484030000000008E-3</v>
      </c>
      <c r="ADS23" s="44">
        <v>4.7847371999999999E-3</v>
      </c>
      <c r="ADT23" s="44">
        <v>2.6745214000000002E-3</v>
      </c>
      <c r="ADU23" s="44">
        <v>1.4609686E-3</v>
      </c>
      <c r="ADV23" s="44">
        <v>7.8031689999999996E-4</v>
      </c>
      <c r="ADW23" s="44">
        <v>4.063448E-4</v>
      </c>
      <c r="ADX23" s="44">
        <v>2.0540654E-4</v>
      </c>
      <c r="ADY23" s="44">
        <v>1.0047581599999999E-4</v>
      </c>
      <c r="ADZ23" s="44">
        <v>4.7558819999999997E-5</v>
      </c>
      <c r="AEA23" s="44">
        <v>2.1977767000000001E-5</v>
      </c>
      <c r="AEB23" s="44">
        <v>1.0014631E-5</v>
      </c>
      <c r="AEC23" s="44">
        <v>4.5348847000000004E-6</v>
      </c>
      <c r="AED23" s="44">
        <v>2.0308797999999999E-6</v>
      </c>
      <c r="AEE23" s="44">
        <v>8.5600663999999999E-7</v>
      </c>
      <c r="AEF23" s="44">
        <v>0</v>
      </c>
      <c r="AEG23" s="44">
        <v>5.0750070000000003E-3</v>
      </c>
      <c r="AEH23" s="44">
        <v>1.8711321E-2</v>
      </c>
      <c r="AEI23" s="44">
        <v>4.5759898E-2</v>
      </c>
      <c r="AEJ23" s="44">
        <v>9.2337299999999997E-2</v>
      </c>
      <c r="AEK23" s="44">
        <v>0.1622691</v>
      </c>
      <c r="AEL23" s="44">
        <v>0.25396505000000003</v>
      </c>
      <c r="AEM23" s="44">
        <v>0.35857107999999999</v>
      </c>
      <c r="AEN23" s="44">
        <v>0.46200964</v>
      </c>
      <c r="AEO23" s="44">
        <v>0.54956669999999996</v>
      </c>
      <c r="AEP23" s="44">
        <v>0.60991119999999999</v>
      </c>
      <c r="AEQ23" s="44">
        <v>0.63573179999999996</v>
      </c>
      <c r="AER23" s="44">
        <v>0.63048565000000001</v>
      </c>
      <c r="AES23" s="44">
        <v>0.59599066000000001</v>
      </c>
      <c r="AET23" s="44">
        <v>0.5388058</v>
      </c>
      <c r="AEU23" s="44">
        <v>0.46771020000000002</v>
      </c>
      <c r="AEV23" s="44">
        <v>0.39082099999999997</v>
      </c>
      <c r="AEW23" s="44">
        <v>0.31499627000000002</v>
      </c>
      <c r="AEX23" s="44">
        <v>0.24528341000000001</v>
      </c>
      <c r="AEY23" s="44">
        <v>0.18461585</v>
      </c>
      <c r="AEZ23" s="44">
        <v>0.13434679999999999</v>
      </c>
      <c r="AFA23" s="44">
        <v>9.4560099999999994E-2</v>
      </c>
      <c r="AFB23" s="44">
        <v>6.4467700000000003E-2</v>
      </c>
      <c r="AFC23" s="44">
        <v>4.2638959999999997E-2</v>
      </c>
      <c r="AFD23" s="44">
        <v>2.7409606E-2</v>
      </c>
      <c r="AFE23" s="44">
        <v>1.7162172E-2</v>
      </c>
      <c r="AFF23" s="44">
        <v>1.0496742E-2</v>
      </c>
      <c r="AFG23" s="44">
        <v>6.2729567000000003E-3</v>
      </c>
      <c r="AFH23" s="44">
        <v>3.659584E-3</v>
      </c>
      <c r="AFI23" s="44">
        <v>2.0810519999999999E-3</v>
      </c>
      <c r="AFJ23" s="44">
        <v>1.1517649000000001E-3</v>
      </c>
      <c r="AFK23" s="44">
        <v>6.2011499999999997E-4</v>
      </c>
      <c r="AFL23" s="44">
        <v>3.2541044999999998E-4</v>
      </c>
      <c r="AFM23" s="44">
        <v>1.6694292000000001E-4</v>
      </c>
      <c r="AFN23" s="44">
        <v>8.3972713999999995E-5</v>
      </c>
      <c r="AFO23" s="44">
        <v>4.1446582999999997E-5</v>
      </c>
      <c r="AFP23" s="44">
        <v>2.0038384000000001E-5</v>
      </c>
      <c r="AFQ23" s="44">
        <v>9.4577620000000005E-6</v>
      </c>
      <c r="AFR23" s="44">
        <v>4.325612E-6</v>
      </c>
      <c r="AFS23" s="44">
        <v>1.8415893E-6</v>
      </c>
      <c r="AFT23" s="43"/>
      <c r="AFU23" s="42">
        <f t="shared" si="39"/>
        <v>0.39241955000000001</v>
      </c>
      <c r="AFV23" s="42">
        <f t="shared" si="39"/>
        <v>0.47674339999999998</v>
      </c>
      <c r="AFW23" s="42">
        <f t="shared" si="39"/>
        <v>0.54406019999999999</v>
      </c>
      <c r="AFX23" s="42">
        <f t="shared" si="39"/>
        <v>0.59315150000000005</v>
      </c>
      <c r="AFY23" s="42">
        <f t="shared" si="39"/>
        <v>0.62309444000000003</v>
      </c>
      <c r="AFZ23" s="42">
        <f t="shared" si="39"/>
        <v>0.63148009999999999</v>
      </c>
      <c r="AGA23" s="42">
        <f t="shared" si="39"/>
        <v>0.64374673000000004</v>
      </c>
      <c r="AGB23" s="42">
        <f t="shared" si="39"/>
        <v>0.63514983999999997</v>
      </c>
      <c r="AGC23" s="42">
        <f t="shared" si="39"/>
        <v>0.61504409999999998</v>
      </c>
      <c r="AGD23" s="42">
        <f t="shared" si="39"/>
        <v>0.55652089999999999</v>
      </c>
      <c r="AGE23" s="42">
        <f t="shared" si="40"/>
        <v>0.45010435999999998</v>
      </c>
      <c r="AGF23" s="42">
        <f t="shared" si="40"/>
        <v>0.34100664000000003</v>
      </c>
      <c r="AGG23" s="42">
        <f t="shared" si="40"/>
        <v>0.22012952999999999</v>
      </c>
      <c r="AGH23" s="42">
        <f t="shared" si="40"/>
        <v>0.1420516</v>
      </c>
      <c r="AGI23" s="42">
        <f t="shared" si="40"/>
        <v>6.9228894999999999E-2</v>
      </c>
      <c r="AGJ23" s="42">
        <f t="shared" si="40"/>
        <v>2.9225866999999999E-2</v>
      </c>
      <c r="AGK23" s="42">
        <f t="shared" si="40"/>
        <v>1.47384135E-2</v>
      </c>
      <c r="AGL23" s="42">
        <f t="shared" si="40"/>
        <v>4.3102920000000003E-3</v>
      </c>
      <c r="AGM23" s="42">
        <f t="shared" si="40"/>
        <v>0</v>
      </c>
      <c r="AGN23" s="42">
        <f t="shared" si="40"/>
        <v>8.5600663999999999E-7</v>
      </c>
      <c r="AGO23" s="41">
        <f t="shared" si="32"/>
        <v>0.34911036067533208</v>
      </c>
      <c r="AGP23" s="2"/>
      <c r="AGQ23" s="42">
        <f t="shared" si="41"/>
        <v>5.4253937000000002E-6</v>
      </c>
      <c r="AGR23" s="42">
        <f t="shared" si="41"/>
        <v>0.2451721</v>
      </c>
      <c r="AGS23" s="42">
        <f t="shared" si="41"/>
        <v>5.3464890000000003E-6</v>
      </c>
      <c r="AGT23" s="42">
        <f t="shared" si="41"/>
        <v>0.27762199999999998</v>
      </c>
      <c r="AGU23" s="42">
        <f t="shared" si="41"/>
        <v>5.966739E-6</v>
      </c>
      <c r="AGV23" s="42">
        <f t="shared" si="41"/>
        <v>0.30826350000000002</v>
      </c>
      <c r="AGW23" s="42">
        <f t="shared" si="41"/>
        <v>6.1977150000000002E-6</v>
      </c>
      <c r="AGX23" s="42">
        <f t="shared" si="41"/>
        <v>0.28785735000000001</v>
      </c>
      <c r="AGY23" s="42">
        <f t="shared" si="41"/>
        <v>3.2692711999999999E-6</v>
      </c>
      <c r="AGZ23" s="42">
        <f t="shared" si="41"/>
        <v>0.30681310000000001</v>
      </c>
      <c r="AHA23" s="42">
        <f t="shared" si="42"/>
        <v>4.6695120000000003E-6</v>
      </c>
      <c r="AHB23" s="42">
        <f t="shared" si="42"/>
        <v>0.30012283000000001</v>
      </c>
      <c r="AHC23" s="42">
        <f t="shared" si="42"/>
        <v>2.5661420000000002E-6</v>
      </c>
      <c r="AHD23" s="42">
        <f t="shared" si="42"/>
        <v>0.27325547</v>
      </c>
      <c r="AHE23" s="42">
        <f t="shared" si="42"/>
        <v>2.2519193000000001E-6</v>
      </c>
      <c r="AHF23" s="42">
        <f t="shared" si="42"/>
        <v>0.24728061000000001</v>
      </c>
      <c r="AHG23" s="42">
        <f t="shared" si="42"/>
        <v>1.7079617999999999E-6</v>
      </c>
      <c r="AHH23" s="42">
        <f t="shared" si="42"/>
        <v>0.23053220999999999</v>
      </c>
      <c r="AHI23" s="42">
        <f t="shared" si="42"/>
        <v>2.0308797999999999E-6</v>
      </c>
      <c r="AHJ23" s="42">
        <f t="shared" si="42"/>
        <v>0.24528341000000001</v>
      </c>
      <c r="AHK23" s="41">
        <f t="shared" si="33"/>
        <v>0.13611210060113996</v>
      </c>
      <c r="AHL23" s="2"/>
      <c r="AHM23" s="42">
        <f t="shared" si="43"/>
        <v>4.325612E-6</v>
      </c>
      <c r="AHN23" s="42">
        <f t="shared" si="43"/>
        <v>4.325612E-6</v>
      </c>
      <c r="AHO23" s="42">
        <f t="shared" si="43"/>
        <v>4.325612E-6</v>
      </c>
      <c r="AHP23" s="42">
        <f t="shared" si="43"/>
        <v>4.325612E-6</v>
      </c>
      <c r="AHQ23" s="42">
        <f t="shared" si="43"/>
        <v>4.325612E-6</v>
      </c>
      <c r="AHR23" s="42">
        <f t="shared" si="43"/>
        <v>4.325612E-6</v>
      </c>
      <c r="AHS23" s="42">
        <f t="shared" si="43"/>
        <v>4.325612E-6</v>
      </c>
      <c r="AHT23" s="42">
        <f t="shared" si="43"/>
        <v>4.325612E-6</v>
      </c>
      <c r="AHU23" s="42">
        <f t="shared" si="43"/>
        <v>4.325612E-6</v>
      </c>
      <c r="AHV23" s="42">
        <f t="shared" si="43"/>
        <v>4.325612E-6</v>
      </c>
      <c r="AHW23" s="42">
        <f t="shared" si="44"/>
        <v>4.325612E-6</v>
      </c>
      <c r="AHX23" s="42">
        <f t="shared" si="44"/>
        <v>4.325612E-6</v>
      </c>
      <c r="AHY23" s="42">
        <f t="shared" si="44"/>
        <v>4.325612E-6</v>
      </c>
      <c r="AHZ23" s="42">
        <f t="shared" si="44"/>
        <v>4.325612E-6</v>
      </c>
      <c r="AIA23" s="42">
        <f t="shared" si="44"/>
        <v>4.325612E-6</v>
      </c>
      <c r="AIB23" s="42">
        <f t="shared" si="44"/>
        <v>4.325612E-6</v>
      </c>
      <c r="AIC23" s="42">
        <f t="shared" si="44"/>
        <v>4.325612E-6</v>
      </c>
      <c r="AID23" s="42">
        <f t="shared" si="44"/>
        <v>4.325612E-6</v>
      </c>
      <c r="AIE23" s="42">
        <f t="shared" si="44"/>
        <v>4.325612E-6</v>
      </c>
      <c r="AIF23" s="42">
        <f t="shared" si="44"/>
        <v>4.325612E-6</v>
      </c>
      <c r="AIG23" s="41">
        <f t="shared" si="34"/>
        <v>4.325612E-6</v>
      </c>
      <c r="AIH23" s="2"/>
      <c r="AII23" s="46">
        <f t="shared" si="37"/>
        <v>11</v>
      </c>
      <c r="AIJ23" s="3">
        <v>11</v>
      </c>
      <c r="AIK23" s="3">
        <v>0</v>
      </c>
      <c r="AIL23" s="3">
        <v>0</v>
      </c>
      <c r="AIM23" s="3">
        <v>1.5428571428571401E-5</v>
      </c>
      <c r="AIN23" s="16"/>
      <c r="AIO23" s="2"/>
      <c r="AIP23" s="12" t="str">
        <f t="shared" si="35"/>
        <v>1,12</v>
      </c>
      <c r="AIQ23" s="2"/>
      <c r="AIR23" s="50" t="str">
        <f t="shared" si="36"/>
        <v>1,12</v>
      </c>
      <c r="AIS23" s="10">
        <f t="shared" si="38"/>
        <v>12</v>
      </c>
      <c r="AIT23" s="24">
        <f>MATCH('[1]Z_07 (2)'!BKY43,$AIR$12:$AIR$31,0)</f>
        <v>12</v>
      </c>
      <c r="AIU23" s="24" t="e">
        <f>MATCH('[1]Z_07 (2)'!BKZ43,$AIR$12:$AIR$31,0)</f>
        <v>#N/A</v>
      </c>
      <c r="AIV23" s="24" t="e">
        <f>MATCH('[1]Z_07 (2)'!BLA43,$AIR$12:$AIR$31,0)</f>
        <v>#N/A</v>
      </c>
      <c r="AIW23" s="24" t="e">
        <f>MATCH('[1]Z_07 (2)'!BLB43,$AIR$12:$AIR$31,0)</f>
        <v>#N/A</v>
      </c>
      <c r="AIX23" s="24" t="e">
        <f>MATCH('[1]Z_07 (2)'!BLC43,$AIR$12:$AIR$31,0)</f>
        <v>#N/A</v>
      </c>
      <c r="AIY23" s="24" t="e">
        <f>MATCH('[1]Z_07 (2)'!BLD43,$AIR$12:$AIR$31,0)</f>
        <v>#N/A</v>
      </c>
      <c r="AIZ23" s="24" t="e">
        <f>MATCH('[1]Z_07 (2)'!BLE43,$AIR$12:$AIR$31,0)</f>
        <v>#N/A</v>
      </c>
      <c r="AJA23" s="24" t="e">
        <f>MATCH('[1]Z_07 (2)'!BLF43,$AIR$12:$AIR$31,0)</f>
        <v>#N/A</v>
      </c>
      <c r="AJB23" s="24" t="e">
        <f>MATCH('[1]Z_07 (2)'!BLG43,$AIR$12:$AIR$31,0)</f>
        <v>#N/A</v>
      </c>
      <c r="AJC23" s="24" t="e">
        <f>MATCH('[1]Z_07 (2)'!BLH43,$AIR$12:$AIR$31,0)</f>
        <v>#N/A</v>
      </c>
      <c r="AJD23" s="24" t="e">
        <f>MATCH('[1]Z_07 (2)'!BLI43,$AIR$12:$AIR$31,0)</f>
        <v>#N/A</v>
      </c>
      <c r="AJE23" s="24" t="e">
        <f>MATCH('[1]Z_07 (2)'!BLJ43,$AIR$12:$AIR$31,0)</f>
        <v>#N/A</v>
      </c>
      <c r="AJF23" s="24" t="e">
        <f>MATCH('[1]Z_07 (2)'!BLK43,$AIR$12:$AIR$31,0)</f>
        <v>#N/A</v>
      </c>
      <c r="AJG23" s="24" t="e">
        <f>MATCH('[1]Z_07 (2)'!BLL43,$AIR$12:$AIR$31,0)</f>
        <v>#N/A</v>
      </c>
      <c r="AJH23" s="24" t="e">
        <f>MATCH('[1]Z_07 (2)'!BLM43,$AIR$12:$AIR$31,0)</f>
        <v>#N/A</v>
      </c>
      <c r="AJI23" s="24" t="e">
        <f>MATCH('[1]Z_07 (2)'!BLN43,$AIR$12:$AIR$31,0)</f>
        <v>#N/A</v>
      </c>
      <c r="AJJ23" s="24" t="e">
        <f>MATCH('[1]Z_07 (2)'!BLO43,$AIR$12:$AIR$31,0)</f>
        <v>#N/A</v>
      </c>
      <c r="AJK23" s="24" t="e">
        <f>MATCH('[1]Z_07 (2)'!BLP43,$AIR$12:$AIR$31,0)</f>
        <v>#N/A</v>
      </c>
      <c r="AJL23" s="24" t="e">
        <f>MATCH('[1]Z_07 (2)'!BLQ43,$AIR$12:$AIR$31,0)</f>
        <v>#N/A</v>
      </c>
      <c r="AJM23" s="24" t="e">
        <f>MATCH('[1]Z_07 (2)'!BLR43,$AIR$12:$AIR$31,0)</f>
        <v>#N/A</v>
      </c>
      <c r="AJN23" s="24" t="e">
        <f>MATCH('[1]Z_07 (2)'!#REF!,$AIR$12:$AIR$31,0)</f>
        <v>#REF!</v>
      </c>
      <c r="AJO23" s="24" t="e">
        <f>MATCH('[1]Z_07 (2)'!#REF!,$AIR$12:$AIR$31,0)</f>
        <v>#REF!</v>
      </c>
      <c r="AJP23" s="24" t="e">
        <f>MATCH('[1]Z_07 (2)'!#REF!,$AIR$12:$AIR$31,0)</f>
        <v>#REF!</v>
      </c>
      <c r="AJQ23" s="24" t="e">
        <f>MATCH('[1]Z_07 (2)'!#REF!,$AIR$12:$AIR$31,0)</f>
        <v>#REF!</v>
      </c>
      <c r="AJR23" s="24" t="e">
        <f>MATCH('[1]Z_07 (2)'!#REF!,$AIR$12:$AIR$31,0)</f>
        <v>#REF!</v>
      </c>
      <c r="AJS23" s="24" t="e">
        <f>MATCH('[1]Z_07 (2)'!#REF!,$AIR$12:$AIR$31,0)</f>
        <v>#REF!</v>
      </c>
      <c r="AJT23" s="24" t="e">
        <f>MATCH('[1]Z_07 (2)'!#REF!,$AIR$12:$AIR$31,0)</f>
        <v>#REF!</v>
      </c>
      <c r="AJU23" s="24" t="e">
        <f>MATCH('[1]Z_07 (2)'!#REF!,$AIR$12:$AIR$31,0)</f>
        <v>#REF!</v>
      </c>
      <c r="AJV23" s="24" t="e">
        <f>MATCH('[1]Z_07 (2)'!#REF!,$AIR$12:$AIR$31,0)</f>
        <v>#REF!</v>
      </c>
      <c r="AJW23" s="24" t="e">
        <f>MATCH('[1]Z_07 (2)'!#REF!,$AIR$12:$AIR$31,0)</f>
        <v>#REF!</v>
      </c>
      <c r="AJX23" s="24" t="e">
        <f>MATCH('[1]Z_07 (2)'!#REF!,$AIR$12:$AIR$31,0)</f>
        <v>#REF!</v>
      </c>
      <c r="AJY23" s="24" t="e">
        <f>MATCH('[1]Z_07 (2)'!#REF!,$AIR$12:$AIR$31,0)</f>
        <v>#REF!</v>
      </c>
      <c r="AJZ23" s="24" t="e">
        <f>MATCH('[1]Z_07 (2)'!#REF!,$AIR$12:$AIR$31,0)</f>
        <v>#REF!</v>
      </c>
      <c r="AKA23" s="24" t="e">
        <f>MATCH('[1]Z_07 (2)'!#REF!,$AIR$12:$AIR$31,0)</f>
        <v>#REF!</v>
      </c>
      <c r="AKB23" s="24" t="e">
        <f>MATCH('[1]Z_07 (2)'!#REF!,$AIR$12:$AIR$31,0)</f>
        <v>#REF!</v>
      </c>
      <c r="AKC23" s="24" t="e">
        <f>MATCH('[1]Z_07 (2)'!#REF!,$AIR$12:$AIR$31,0)</f>
        <v>#REF!</v>
      </c>
      <c r="AKD23" s="24" t="e">
        <f>MATCH('[1]Z_07 (2)'!#REF!,$AIR$12:$AIR$31,0)</f>
        <v>#REF!</v>
      </c>
      <c r="AKE23" s="24" t="e">
        <f>MATCH('[1]Z_07 (2)'!#REF!,$AIR$12:$AIR$31,0)</f>
        <v>#REF!</v>
      </c>
      <c r="AKF23" s="24" t="e">
        <f>MATCH('[1]Z_07 (2)'!#REF!,$AIR$12:$AIR$31,0)</f>
        <v>#REF!</v>
      </c>
      <c r="AKG23" s="24" t="e">
        <f>MATCH('[1]Z_07 (2)'!#REF!,$AIR$12:$AIR$31,0)</f>
        <v>#REF!</v>
      </c>
      <c r="AKH23" s="10"/>
      <c r="AKI23" s="2"/>
      <c r="AKJ23" s="2"/>
      <c r="AKK23" s="2"/>
      <c r="AKL23" s="2"/>
      <c r="AKM23" s="2"/>
      <c r="AKN23" s="2"/>
      <c r="AKO23" s="2"/>
      <c r="AKP23" s="2"/>
      <c r="AKQ23" s="2"/>
      <c r="AKR23" s="2"/>
      <c r="AKS23" s="2"/>
      <c r="AKT23" s="2"/>
      <c r="AKU23" s="2"/>
      <c r="AKV23" s="2"/>
      <c r="AKW23" s="2"/>
      <c r="AKX23" s="2"/>
      <c r="AKY23" s="2"/>
    </row>
    <row r="24" spans="1:987" ht="5.0999999999999996" customHeight="1" x14ac:dyDescent="0.25">
      <c r="A24" s="2"/>
      <c r="B24" s="32">
        <f t="shared" si="30"/>
        <v>3</v>
      </c>
      <c r="C24" s="32">
        <f>IF(B24&lt;B23,MAX(C$11:C23)+1,C23)</f>
        <v>2</v>
      </c>
      <c r="D24" s="19">
        <v>12</v>
      </c>
      <c r="E24">
        <v>9.84</v>
      </c>
      <c r="F24" s="2"/>
      <c r="G24" s="39">
        <f t="shared" si="31"/>
        <v>9.84</v>
      </c>
      <c r="H24" s="2"/>
      <c r="I24" s="46">
        <v>12</v>
      </c>
      <c r="J24" s="51">
        <v>0.99653815999999995</v>
      </c>
      <c r="K24" s="51">
        <v>0.99128620000000001</v>
      </c>
      <c r="L24" s="51">
        <v>0.98832273000000004</v>
      </c>
      <c r="M24" s="51">
        <v>0.986896</v>
      </c>
      <c r="N24" s="51">
        <v>0.98687064999999996</v>
      </c>
      <c r="O24" s="51">
        <v>0.98744684000000005</v>
      </c>
      <c r="P24" s="51">
        <v>0.98876417000000005</v>
      </c>
      <c r="Q24" s="51">
        <v>0.99062145000000001</v>
      </c>
      <c r="R24" s="51">
        <v>0.99282519999999996</v>
      </c>
      <c r="S24" s="51">
        <v>0.99516015999999996</v>
      </c>
      <c r="T24" s="51">
        <v>0.99745697</v>
      </c>
      <c r="U24" s="51">
        <v>0.99952289999999999</v>
      </c>
      <c r="V24" s="51">
        <v>1.0012646999999999</v>
      </c>
      <c r="W24" s="51">
        <v>1.0026222</v>
      </c>
      <c r="X24" s="51">
        <v>1.0035362000000001</v>
      </c>
      <c r="Y24" s="51">
        <v>1.0039855</v>
      </c>
      <c r="Z24" s="51">
        <v>1.0039442999999999</v>
      </c>
      <c r="AA24" s="51">
        <v>1.0034974000000001</v>
      </c>
      <c r="AB24" s="51">
        <v>1.0026476</v>
      </c>
      <c r="AC24" s="51">
        <v>1.0014578999999999</v>
      </c>
      <c r="AD24" s="51">
        <v>0.99999950000000004</v>
      </c>
      <c r="AE24" s="51">
        <v>0.99833079999999996</v>
      </c>
      <c r="AF24" s="51">
        <v>0.99650240000000001</v>
      </c>
      <c r="AG24" s="51">
        <v>0.99454750000000003</v>
      </c>
      <c r="AH24" s="51">
        <v>0.99248855999999996</v>
      </c>
      <c r="AI24" s="51">
        <v>0.9903381</v>
      </c>
      <c r="AJ24" s="51">
        <v>0.98810419999999999</v>
      </c>
      <c r="AK24" s="51">
        <v>0.98579729999999999</v>
      </c>
      <c r="AL24" s="51">
        <v>0.98333627000000001</v>
      </c>
      <c r="AM24" s="51">
        <v>0.98025465000000001</v>
      </c>
      <c r="AN24" s="51">
        <v>0.97760769999999997</v>
      </c>
      <c r="AO24" s="51">
        <v>0.97475856999999999</v>
      </c>
      <c r="AP24" s="51">
        <v>0.97213053999999999</v>
      </c>
      <c r="AQ24" s="51">
        <v>0.96985909999999997</v>
      </c>
      <c r="AR24" s="51">
        <v>0.96801393999999996</v>
      </c>
      <c r="AS24" s="51">
        <v>0.96657859999999995</v>
      </c>
      <c r="AT24" s="51">
        <v>0.96543895999999996</v>
      </c>
      <c r="AU24" s="51">
        <v>0.96430389999999999</v>
      </c>
      <c r="AV24" s="51">
        <v>0.96241900000000002</v>
      </c>
      <c r="AW24" s="51">
        <v>0.96266099999999999</v>
      </c>
      <c r="AX24" s="2"/>
      <c r="AY24" s="19">
        <v>12</v>
      </c>
      <c r="AZ24" s="44">
        <v>0</v>
      </c>
      <c r="BA24" s="44">
        <v>1.7266136999999999E-3</v>
      </c>
      <c r="BB24" s="44">
        <v>6.3322930000000001E-3</v>
      </c>
      <c r="BC24" s="44">
        <v>1.5716819999999999E-2</v>
      </c>
      <c r="BD24" s="44">
        <v>3.2922484000000002E-2</v>
      </c>
      <c r="BE24" s="44">
        <v>6.1446517999999999E-2</v>
      </c>
      <c r="BF24" s="44">
        <v>0.1043777</v>
      </c>
      <c r="BG24" s="44">
        <v>0.1632441</v>
      </c>
      <c r="BH24" s="44">
        <v>0.23705295000000001</v>
      </c>
      <c r="BI24" s="44">
        <v>0.32177260000000002</v>
      </c>
      <c r="BJ24" s="44">
        <v>0.41029036000000002</v>
      </c>
      <c r="BK24" s="44">
        <v>0.49350944000000002</v>
      </c>
      <c r="BL24" s="44">
        <v>0.56225765000000005</v>
      </c>
      <c r="BM24" s="44">
        <v>0.60935660000000003</v>
      </c>
      <c r="BN24" s="44">
        <v>0.63035160000000001</v>
      </c>
      <c r="BO24" s="44">
        <v>0.62707290000000004</v>
      </c>
      <c r="BP24" s="44">
        <v>0.60153670000000004</v>
      </c>
      <c r="BQ24" s="44">
        <v>0.55795510000000004</v>
      </c>
      <c r="BR24" s="44">
        <v>0.50183696</v>
      </c>
      <c r="BS24" s="44">
        <v>0.43823879999999998</v>
      </c>
      <c r="BT24" s="44">
        <v>0.37175130000000001</v>
      </c>
      <c r="BU24" s="44">
        <v>0.30649015000000002</v>
      </c>
      <c r="BV24" s="44">
        <v>0.24590701000000001</v>
      </c>
      <c r="BW24" s="44">
        <v>0.19233921000000001</v>
      </c>
      <c r="BX24" s="44">
        <v>0.14678040000000001</v>
      </c>
      <c r="BY24" s="44">
        <v>0.109244995</v>
      </c>
      <c r="BZ24" s="44">
        <v>7.9240190000000002E-2</v>
      </c>
      <c r="CA24" s="44">
        <v>5.5966080000000001E-2</v>
      </c>
      <c r="CB24" s="44">
        <v>3.84573E-2</v>
      </c>
      <c r="CC24" s="44">
        <v>2.5719794000000001E-2</v>
      </c>
      <c r="CD24" s="44">
        <v>1.6781325999999999E-2</v>
      </c>
      <c r="CE24" s="44">
        <v>1.0718211E-2</v>
      </c>
      <c r="CF24" s="44">
        <v>6.7188385999999998E-3</v>
      </c>
      <c r="CG24" s="44">
        <v>4.1424269999999997E-3</v>
      </c>
      <c r="CH24" s="44">
        <v>2.5133973000000002E-3</v>
      </c>
      <c r="CI24" s="44">
        <v>1.499855E-3</v>
      </c>
      <c r="CJ24" s="44">
        <v>8.7971333000000005E-4</v>
      </c>
      <c r="CK24" s="44">
        <v>5.0607359999999999E-4</v>
      </c>
      <c r="CL24" s="44">
        <v>2.8361648000000002E-4</v>
      </c>
      <c r="CM24" s="44">
        <v>1.4971074E-4</v>
      </c>
      <c r="CN24" s="44">
        <v>0</v>
      </c>
      <c r="CO24" s="44">
        <v>1.8584741E-3</v>
      </c>
      <c r="CP24" s="44">
        <v>6.7589959999999998E-3</v>
      </c>
      <c r="CQ24" s="44">
        <v>1.6393708E-2</v>
      </c>
      <c r="CR24" s="44">
        <v>3.3299502000000002E-2</v>
      </c>
      <c r="CS24" s="44">
        <v>6.0294979999999998E-2</v>
      </c>
      <c r="CT24" s="44">
        <v>0.10019188399999999</v>
      </c>
      <c r="CU24" s="44">
        <v>0.15508184</v>
      </c>
      <c r="CV24" s="44">
        <v>0.22518340000000001</v>
      </c>
      <c r="CW24" s="44">
        <v>0.30761959999999999</v>
      </c>
      <c r="CX24" s="44">
        <v>0.39601492999999999</v>
      </c>
      <c r="CY24" s="44">
        <v>0.48128290000000001</v>
      </c>
      <c r="CZ24" s="44">
        <v>0.55369860000000004</v>
      </c>
      <c r="DA24" s="44">
        <v>0.60544544</v>
      </c>
      <c r="DB24" s="44">
        <v>0.63169014000000001</v>
      </c>
      <c r="DC24" s="44">
        <v>0.63231665000000004</v>
      </c>
      <c r="DD24" s="44">
        <v>0.61004130000000001</v>
      </c>
      <c r="DE24" s="44">
        <v>0.56761539999999999</v>
      </c>
      <c r="DF24" s="44">
        <v>0.51084225999999999</v>
      </c>
      <c r="DG24" s="44">
        <v>0.44550222</v>
      </c>
      <c r="DH24" s="44">
        <v>0.37723854000000001</v>
      </c>
      <c r="DI24" s="44">
        <v>0.31067803999999999</v>
      </c>
      <c r="DJ24" s="44">
        <v>0.24881186</v>
      </c>
      <c r="DK24" s="44">
        <v>0.19345643000000001</v>
      </c>
      <c r="DL24" s="44">
        <v>0.14595906</v>
      </c>
      <c r="DM24" s="44">
        <v>0.10694244999999999</v>
      </c>
      <c r="DN24" s="44">
        <v>7.6168224000000007E-2</v>
      </c>
      <c r="DO24" s="44">
        <v>5.2847023999999999E-2</v>
      </c>
      <c r="DP24" s="44">
        <v>3.5802197000000001E-2</v>
      </c>
      <c r="DQ24" s="44">
        <v>2.3711243999999999E-2</v>
      </c>
      <c r="DR24" s="44">
        <v>1.5340405999999999E-2</v>
      </c>
      <c r="DS24" s="44">
        <v>9.6830049999999997E-3</v>
      </c>
      <c r="DT24" s="44">
        <v>5.9595539999999997E-3</v>
      </c>
      <c r="DU24" s="44">
        <v>3.5773474E-3</v>
      </c>
      <c r="DV24" s="44">
        <v>2.0950665000000002E-3</v>
      </c>
      <c r="DW24" s="44">
        <v>1.1971239999999999E-3</v>
      </c>
      <c r="DX24" s="44">
        <v>6.6798919999999998E-4</v>
      </c>
      <c r="DY24" s="44">
        <v>3.6482402E-4</v>
      </c>
      <c r="DZ24" s="44">
        <v>1.9433541E-4</v>
      </c>
      <c r="EA24" s="44">
        <v>9.7762600000000005E-5</v>
      </c>
      <c r="EB24" s="44">
        <v>0</v>
      </c>
      <c r="EC24" s="44">
        <v>1.447252E-3</v>
      </c>
      <c r="ED24" s="44">
        <v>5.25692E-3</v>
      </c>
      <c r="EE24" s="44">
        <v>1.2943098E-2</v>
      </c>
      <c r="EF24" s="44">
        <v>2.7114487999999999E-2</v>
      </c>
      <c r="EG24" s="44">
        <v>5.1191630000000002E-2</v>
      </c>
      <c r="EH24" s="44">
        <v>8.8991459999999994E-2</v>
      </c>
      <c r="EI24" s="44">
        <v>0.14343939999999999</v>
      </c>
      <c r="EJ24" s="44">
        <v>0.21468446999999999</v>
      </c>
      <c r="EK24" s="44">
        <v>0.29896104000000001</v>
      </c>
      <c r="EL24" s="44">
        <v>0.38874652999999998</v>
      </c>
      <c r="EM24" s="44">
        <v>0.47474476999999998</v>
      </c>
      <c r="EN24" s="44">
        <v>0.54792790000000002</v>
      </c>
      <c r="EO24" s="44">
        <v>0.60121082999999997</v>
      </c>
      <c r="EP24" s="44">
        <v>0.62994680000000003</v>
      </c>
      <c r="EQ24" s="44">
        <v>0.63122750000000005</v>
      </c>
      <c r="ER24" s="44">
        <v>0.60709389999999996</v>
      </c>
      <c r="ES24" s="44">
        <v>0.56055100000000002</v>
      </c>
      <c r="ET24" s="44">
        <v>0.49867805999999998</v>
      </c>
      <c r="EU24" s="44">
        <v>0.42874455</v>
      </c>
      <c r="EV24" s="44">
        <v>0.35703911999999999</v>
      </c>
      <c r="EW24" s="44">
        <v>0.28833516999999997</v>
      </c>
      <c r="EX24" s="44">
        <v>0.22609731999999999</v>
      </c>
      <c r="EY24" s="44">
        <v>0.17229088000000001</v>
      </c>
      <c r="EZ24" s="44">
        <v>0.12758844</v>
      </c>
      <c r="FA24" s="44">
        <v>9.1880569999999995E-2</v>
      </c>
      <c r="FB24" s="44">
        <v>6.436277E-2</v>
      </c>
      <c r="FC24" s="44">
        <v>4.3844389999999997E-2</v>
      </c>
      <c r="FD24" s="44">
        <v>2.9056671999999999E-2</v>
      </c>
      <c r="FE24" s="44">
        <v>1.8740739999999999E-2</v>
      </c>
      <c r="FF24" s="44">
        <v>1.17594795E-2</v>
      </c>
      <c r="FG24" s="44">
        <v>7.1744859999999999E-3</v>
      </c>
      <c r="FH24" s="44">
        <v>4.2523365000000004E-3</v>
      </c>
      <c r="FI24" s="44">
        <v>2.4513335000000002E-3</v>
      </c>
      <c r="FJ24" s="44">
        <v>1.3781836E-3</v>
      </c>
      <c r="FK24" s="44">
        <v>7.5865123999999996E-4</v>
      </c>
      <c r="FL24" s="44">
        <v>4.0995202000000002E-4</v>
      </c>
      <c r="FM24" s="44">
        <v>2.1735128999999999E-4</v>
      </c>
      <c r="FN24" s="44">
        <v>1.1240384000000001E-4</v>
      </c>
      <c r="FO24" s="44">
        <v>5.480537E-5</v>
      </c>
      <c r="FP24" s="44">
        <v>0</v>
      </c>
      <c r="FQ24" s="44">
        <v>1.57726E-3</v>
      </c>
      <c r="FR24" s="44">
        <v>5.7682972000000004E-3</v>
      </c>
      <c r="FS24" s="44">
        <v>1.4342272999999999E-2</v>
      </c>
      <c r="FT24" s="44">
        <v>3.0125664999999999E-2</v>
      </c>
      <c r="FU24" s="44">
        <v>5.6298189999999998E-2</v>
      </c>
      <c r="FV24" s="44">
        <v>9.5728540000000001E-2</v>
      </c>
      <c r="FW24" s="44">
        <v>0.15012768000000001</v>
      </c>
      <c r="FX24" s="44">
        <v>0.21940826999999999</v>
      </c>
      <c r="FY24" s="44">
        <v>0.30083227000000001</v>
      </c>
      <c r="FZ24" s="44">
        <v>0.38886377</v>
      </c>
      <c r="GA24" s="44">
        <v>0.47541897999999999</v>
      </c>
      <c r="GB24" s="44">
        <v>0.55066322999999995</v>
      </c>
      <c r="GC24" s="44">
        <v>0.60464965999999998</v>
      </c>
      <c r="GD24" s="44">
        <v>0.62913220000000003</v>
      </c>
      <c r="GE24" s="44">
        <v>0.62567010000000001</v>
      </c>
      <c r="GF24" s="44">
        <v>0.59580860000000002</v>
      </c>
      <c r="GG24" s="44">
        <v>0.54519653000000001</v>
      </c>
      <c r="GH24" s="44">
        <v>0.48164754999999998</v>
      </c>
      <c r="GI24" s="44">
        <v>0.41168814999999997</v>
      </c>
      <c r="GJ24" s="44">
        <v>0.34056720000000001</v>
      </c>
      <c r="GK24" s="44">
        <v>0.27258064999999998</v>
      </c>
      <c r="GL24" s="44">
        <v>0.21097305</v>
      </c>
      <c r="GM24" s="44">
        <v>0.15802316</v>
      </c>
      <c r="GN24" s="44">
        <v>0.11473272</v>
      </c>
      <c r="GO24" s="44">
        <v>8.086496E-2</v>
      </c>
      <c r="GP24" s="44">
        <v>5.5409963999999999E-2</v>
      </c>
      <c r="GQ24" s="44">
        <v>3.6946237E-2</v>
      </c>
      <c r="GR24" s="44">
        <v>2.3975606999999999E-2</v>
      </c>
      <c r="GS24" s="44">
        <v>1.5127125E-2</v>
      </c>
      <c r="GT24" s="44">
        <v>9.2644749999999994E-3</v>
      </c>
      <c r="GU24" s="44">
        <v>5.5081419999999997E-3</v>
      </c>
      <c r="GV24" s="44">
        <v>3.1841019999999999E-3</v>
      </c>
      <c r="GW24" s="44">
        <v>1.7959948E-3</v>
      </c>
      <c r="GX24" s="44">
        <v>9.9292039999999992E-4</v>
      </c>
      <c r="GY24" s="44">
        <v>5.3840479999999998E-4</v>
      </c>
      <c r="GZ24" s="44">
        <v>2.8629129999999998E-4</v>
      </c>
      <c r="HA24" s="44">
        <v>1.4923529000000001E-4</v>
      </c>
      <c r="HB24" s="44">
        <v>7.5870055000000001E-5</v>
      </c>
      <c r="HC24" s="44">
        <v>3.6304343999999998E-5</v>
      </c>
      <c r="HD24" s="44">
        <v>0</v>
      </c>
      <c r="HE24" s="44">
        <v>2.0581367000000001E-3</v>
      </c>
      <c r="HF24" s="44">
        <v>7.5490195000000003E-3</v>
      </c>
      <c r="HG24" s="44">
        <v>1.8533587000000001E-2</v>
      </c>
      <c r="HH24" s="44">
        <v>3.8135476000000001E-2</v>
      </c>
      <c r="HI24" s="44">
        <v>6.9759450000000001E-2</v>
      </c>
      <c r="HJ24" s="44">
        <v>0.11626035999999999</v>
      </c>
      <c r="HK24" s="44">
        <v>0.17886524000000001</v>
      </c>
      <c r="HL24" s="44">
        <v>0.25579983000000001</v>
      </c>
      <c r="HM24" s="44">
        <v>0.34200954</v>
      </c>
      <c r="HN24" s="44">
        <v>0.42969346000000003</v>
      </c>
      <c r="HO24" s="44">
        <v>0.50935620000000004</v>
      </c>
      <c r="HP24" s="44">
        <v>0.5723068</v>
      </c>
      <c r="HQ24" s="44">
        <v>0.61213284999999995</v>
      </c>
      <c r="HR24" s="44">
        <v>0.62526079999999995</v>
      </c>
      <c r="HS24" s="44">
        <v>0.61432929999999997</v>
      </c>
      <c r="HT24" s="44">
        <v>0.57933270000000003</v>
      </c>
      <c r="HU24" s="44">
        <v>0.52615190000000001</v>
      </c>
      <c r="HV24" s="44">
        <v>0.46012148000000003</v>
      </c>
      <c r="HW24" s="44">
        <v>0.38758906999999998</v>
      </c>
      <c r="HX24" s="44">
        <v>0.31490675000000001</v>
      </c>
      <c r="HY24" s="44">
        <v>0.24719287000000001</v>
      </c>
      <c r="HZ24" s="44">
        <v>0.18788587000000001</v>
      </c>
      <c r="IA24" s="44">
        <v>0.13850324</v>
      </c>
      <c r="IB24" s="44">
        <v>9.9126060000000002E-2</v>
      </c>
      <c r="IC24" s="44">
        <v>6.8943199999999996E-2</v>
      </c>
      <c r="ID24" s="44">
        <v>4.6655778000000002E-2</v>
      </c>
      <c r="IE24" s="44">
        <v>3.0711570000000001E-2</v>
      </c>
      <c r="IF24" s="44">
        <v>1.9640629999999999E-2</v>
      </c>
      <c r="IG24" s="44">
        <v>1.2199216000000001E-2</v>
      </c>
      <c r="IH24" s="44">
        <v>7.3751974999999997E-3</v>
      </c>
      <c r="II24" s="44">
        <v>4.3491012999999999E-3</v>
      </c>
      <c r="IJ24" s="44">
        <v>2.5073246000000002E-3</v>
      </c>
      <c r="IK24" s="44">
        <v>1.4148076999999999E-3</v>
      </c>
      <c r="IL24" s="44">
        <v>7.8006443999999999E-4</v>
      </c>
      <c r="IM24" s="44">
        <v>4.2029996999999998E-4</v>
      </c>
      <c r="IN24" s="44">
        <v>2.213351E-4</v>
      </c>
      <c r="IO24" s="44">
        <v>1.1363812999999999E-4</v>
      </c>
      <c r="IP24" s="44">
        <v>5.6458439999999997E-5</v>
      </c>
      <c r="IQ24" s="44">
        <v>2.6239122000000001E-5</v>
      </c>
      <c r="IR24" s="44">
        <v>0</v>
      </c>
      <c r="IS24" s="44">
        <v>2.2787380000000002E-3</v>
      </c>
      <c r="IT24" s="44">
        <v>8.3896839999999997E-3</v>
      </c>
      <c r="IU24" s="44">
        <v>2.0653725000000001E-2</v>
      </c>
      <c r="IV24" s="44">
        <v>4.2458099999999999E-2</v>
      </c>
      <c r="IW24" s="44">
        <v>7.7275150000000001E-2</v>
      </c>
      <c r="IX24" s="44">
        <v>0.12786918999999999</v>
      </c>
      <c r="IY24" s="44">
        <v>0.19516173000000001</v>
      </c>
      <c r="IZ24" s="44">
        <v>0.27711249999999998</v>
      </c>
      <c r="JA24" s="44">
        <v>0.36759627</v>
      </c>
      <c r="JB24" s="44">
        <v>0.45682502000000003</v>
      </c>
      <c r="JC24" s="44">
        <v>0.53361356000000004</v>
      </c>
      <c r="JD24" s="44">
        <v>0.58814489999999997</v>
      </c>
      <c r="JE24" s="44">
        <v>0.6138034</v>
      </c>
      <c r="JF24" s="44">
        <v>0.6120797</v>
      </c>
      <c r="JG24" s="44">
        <v>0.58486680000000002</v>
      </c>
      <c r="JH24" s="44">
        <v>0.53636810000000001</v>
      </c>
      <c r="JI24" s="44">
        <v>0.47367176</v>
      </c>
      <c r="JJ24" s="44">
        <v>0.40360210000000002</v>
      </c>
      <c r="JK24" s="44">
        <v>0.33223375999999999</v>
      </c>
      <c r="JL24" s="44">
        <v>0.26442036000000002</v>
      </c>
      <c r="JM24" s="44">
        <v>0.20358232000000001</v>
      </c>
      <c r="JN24" s="44">
        <v>0.15166531999999999</v>
      </c>
      <c r="JO24" s="44">
        <v>0.10943086</v>
      </c>
      <c r="JP24" s="44">
        <v>7.6572775999999995E-2</v>
      </c>
      <c r="JQ24" s="44">
        <v>5.1948950000000001E-2</v>
      </c>
      <c r="JR24" s="44">
        <v>3.4170949999999999E-2</v>
      </c>
      <c r="JS24" s="44">
        <v>2.1849670000000002E-2</v>
      </c>
      <c r="JT24" s="44">
        <v>1.364684E-2</v>
      </c>
      <c r="JU24" s="44">
        <v>8.3519100000000006E-3</v>
      </c>
      <c r="JV24" s="44">
        <v>5.0157118000000002E-3</v>
      </c>
      <c r="JW24" s="44">
        <v>2.9561878000000002E-3</v>
      </c>
      <c r="JX24" s="44">
        <v>1.7062016000000001E-3</v>
      </c>
      <c r="JY24" s="44">
        <v>9.6225954000000004E-4</v>
      </c>
      <c r="JZ24" s="44">
        <v>5.2955053999999995E-4</v>
      </c>
      <c r="KA24" s="44">
        <v>2.8425664999999999E-4</v>
      </c>
      <c r="KB24" s="44">
        <v>1.4903335000000001E-4</v>
      </c>
      <c r="KC24" s="44">
        <v>7.6548620000000002E-5</v>
      </c>
      <c r="KD24" s="44">
        <v>3.8387603E-5</v>
      </c>
      <c r="KE24" s="44">
        <v>1.8104894E-5</v>
      </c>
      <c r="KF24" s="44">
        <v>0</v>
      </c>
      <c r="KG24" s="44">
        <v>2.2041487999999998E-3</v>
      </c>
      <c r="KH24" s="44">
        <v>8.0748699999999996E-3</v>
      </c>
      <c r="KI24" s="44">
        <v>1.9847492000000001E-2</v>
      </c>
      <c r="KJ24" s="44">
        <v>4.1146773999999997E-2</v>
      </c>
      <c r="KK24" s="44">
        <v>7.6344659999999995E-2</v>
      </c>
      <c r="KL24" s="44">
        <v>0.12943581000000001</v>
      </c>
      <c r="KM24" s="44">
        <v>0.20165452</v>
      </c>
      <c r="KN24" s="44">
        <v>0.28943285000000002</v>
      </c>
      <c r="KO24" s="44">
        <v>0.38395846</v>
      </c>
      <c r="KP24" s="44">
        <v>0.47317111000000001</v>
      </c>
      <c r="KQ24" s="44">
        <v>0.54556333999999995</v>
      </c>
      <c r="KR24" s="44">
        <v>0.59311323999999999</v>
      </c>
      <c r="KS24" s="44">
        <v>0.6112592</v>
      </c>
      <c r="KT24" s="44">
        <v>0.60295299999999996</v>
      </c>
      <c r="KU24" s="44">
        <v>0.56925910000000002</v>
      </c>
      <c r="KV24" s="44">
        <v>0.51652867000000002</v>
      </c>
      <c r="KW24" s="44">
        <v>0.45153925</v>
      </c>
      <c r="KX24" s="44">
        <v>0.38083917</v>
      </c>
      <c r="KY24" s="44">
        <v>0.31045420000000001</v>
      </c>
      <c r="KZ24" s="44">
        <v>0.24511036</v>
      </c>
      <c r="LA24" s="44">
        <v>0.18771213</v>
      </c>
      <c r="LB24" s="44">
        <v>0.13946207999999999</v>
      </c>
      <c r="LC24" s="44">
        <v>0.10041839</v>
      </c>
      <c r="LD24" s="44">
        <v>7.0016270000000005E-2</v>
      </c>
      <c r="LE24" s="44">
        <v>4.7322860000000001E-2</v>
      </c>
      <c r="LF24" s="44">
        <v>3.1122211E-2</v>
      </c>
      <c r="LG24" s="44">
        <v>1.9988836999999999E-2</v>
      </c>
      <c r="LH24" s="44">
        <v>1.2541649E-2</v>
      </c>
      <c r="LI24" s="44">
        <v>7.6957615000000004E-3</v>
      </c>
      <c r="LJ24" s="44">
        <v>4.625255E-3</v>
      </c>
      <c r="LK24" s="44">
        <v>2.7233276E-3</v>
      </c>
      <c r="LL24" s="44">
        <v>1.5715385000000001E-3</v>
      </c>
      <c r="LM24" s="44">
        <v>8.8931310000000001E-4</v>
      </c>
      <c r="LN24" s="44">
        <v>4.943511E-4</v>
      </c>
      <c r="LO24" s="44">
        <v>2.7028886999999998E-4</v>
      </c>
      <c r="LP24" s="44">
        <v>1.4566268000000001E-4</v>
      </c>
      <c r="LQ24" s="44">
        <v>7.7479870000000001E-5</v>
      </c>
      <c r="LR24" s="44">
        <v>4.0455942999999998E-5</v>
      </c>
      <c r="LS24" s="44">
        <v>1.9987776E-5</v>
      </c>
      <c r="LT24" s="44">
        <v>0</v>
      </c>
      <c r="LU24" s="44">
        <v>2.5402417000000002E-3</v>
      </c>
      <c r="LV24" s="44">
        <v>9.4092829999999992E-3</v>
      </c>
      <c r="LW24" s="44">
        <v>2.3508676999999999E-2</v>
      </c>
      <c r="LX24" s="44">
        <v>4.9198195E-2</v>
      </c>
      <c r="LY24" s="44">
        <v>9.0846789999999997E-2</v>
      </c>
      <c r="LZ24" s="44">
        <v>0.15102866000000001</v>
      </c>
      <c r="MA24" s="44">
        <v>0.22862874999999999</v>
      </c>
      <c r="MB24" s="44">
        <v>0.31799152000000003</v>
      </c>
      <c r="MC24" s="44">
        <v>0.40992410000000001</v>
      </c>
      <c r="MD24" s="44">
        <v>0.49341892999999998</v>
      </c>
      <c r="ME24" s="44">
        <v>0.55783419999999995</v>
      </c>
      <c r="MF24" s="44">
        <v>0.59484630000000005</v>
      </c>
      <c r="MG24" s="44">
        <v>0.59843659999999999</v>
      </c>
      <c r="MH24" s="44">
        <v>0.57547987</v>
      </c>
      <c r="MI24" s="44">
        <v>0.52627707000000001</v>
      </c>
      <c r="MJ24" s="44">
        <v>0.46236255999999998</v>
      </c>
      <c r="MK24" s="44">
        <v>0.39221007000000002</v>
      </c>
      <c r="ML24" s="44">
        <v>0.32244774999999998</v>
      </c>
      <c r="MM24" s="44">
        <v>0.25714573000000002</v>
      </c>
      <c r="MN24" s="44">
        <v>0.19894790000000001</v>
      </c>
      <c r="MO24" s="44">
        <v>0.14929514999999999</v>
      </c>
      <c r="MP24" s="44">
        <v>0.10868673</v>
      </c>
      <c r="MQ24" s="44">
        <v>7.6837359999999993E-2</v>
      </c>
      <c r="MR24" s="44">
        <v>5.2802370000000001E-2</v>
      </c>
      <c r="MS24" s="44">
        <v>3.5288189999999997E-2</v>
      </c>
      <c r="MT24" s="44">
        <v>2.2975948E-2</v>
      </c>
      <c r="MU24" s="44">
        <v>1.4618435000000001E-2</v>
      </c>
      <c r="MV24" s="44">
        <v>9.1172319999999994E-3</v>
      </c>
      <c r="MW24" s="44">
        <v>5.5764350000000002E-3</v>
      </c>
      <c r="MX24" s="44">
        <v>3.3403415999999999E-3</v>
      </c>
      <c r="MY24" s="44">
        <v>1.9593847E-3</v>
      </c>
      <c r="MZ24" s="44">
        <v>1.1276814999999999E-3</v>
      </c>
      <c r="NA24" s="44">
        <v>6.3845294E-4</v>
      </c>
      <c r="NB24" s="44">
        <v>3.5637636999999998E-4</v>
      </c>
      <c r="NC24" s="44">
        <v>1.9633553000000001E-4</v>
      </c>
      <c r="ND24" s="44">
        <v>1.06738895E-4</v>
      </c>
      <c r="NE24" s="44">
        <v>5.7165089999999999E-5</v>
      </c>
      <c r="NF24" s="44">
        <v>2.9937380000000001E-5</v>
      </c>
      <c r="NG24" s="44">
        <v>1.4768982499999999E-5</v>
      </c>
      <c r="NH24" s="44">
        <v>0</v>
      </c>
      <c r="NI24" s="44">
        <v>2.826739E-3</v>
      </c>
      <c r="NJ24" s="44">
        <v>1.0463336E-2</v>
      </c>
      <c r="NK24" s="44">
        <v>2.5817237999999999E-2</v>
      </c>
      <c r="NL24" s="44">
        <v>5.3056843999999999E-2</v>
      </c>
      <c r="NM24" s="44">
        <v>9.6307909999999997E-2</v>
      </c>
      <c r="NN24" s="44">
        <v>0.15825122999999999</v>
      </c>
      <c r="NO24" s="44">
        <v>0.23829708999999999</v>
      </c>
      <c r="NP24" s="44">
        <v>0.33087006000000002</v>
      </c>
      <c r="NQ24" s="44">
        <v>0.4253633</v>
      </c>
      <c r="NR24" s="44">
        <v>0.50846449999999999</v>
      </c>
      <c r="NS24" s="44">
        <v>0.56778079999999997</v>
      </c>
      <c r="NT24" s="44">
        <v>0.59496623000000004</v>
      </c>
      <c r="NU24" s="44">
        <v>0.59186620000000001</v>
      </c>
      <c r="NV24" s="44">
        <v>0.56126105999999998</v>
      </c>
      <c r="NW24" s="44">
        <v>0.50999709999999998</v>
      </c>
      <c r="NX24" s="44">
        <v>0.44613703999999998</v>
      </c>
      <c r="NY24" s="44">
        <v>0.37649268000000002</v>
      </c>
      <c r="NZ24" s="44">
        <v>0.3067957</v>
      </c>
      <c r="OA24" s="44">
        <v>0.24160928000000001</v>
      </c>
      <c r="OB24" s="44">
        <v>0.18398729999999999</v>
      </c>
      <c r="OC24" s="44">
        <v>0.13580935</v>
      </c>
      <c r="OD24" s="44">
        <v>9.7522490000000003E-2</v>
      </c>
      <c r="OE24" s="44">
        <v>6.8368553999999998E-2</v>
      </c>
      <c r="OF24" s="44">
        <v>4.6912964000000001E-2</v>
      </c>
      <c r="OG24" s="44">
        <v>3.1530879999999997E-2</v>
      </c>
      <c r="OH24" s="44">
        <v>2.0722330000000001E-2</v>
      </c>
      <c r="OI24" s="44">
        <v>1.3272835E-2</v>
      </c>
      <c r="OJ24" s="44">
        <v>8.2589970000000006E-3</v>
      </c>
      <c r="OK24" s="44">
        <v>4.9909335000000001E-3</v>
      </c>
      <c r="OL24" s="44">
        <v>2.9389043000000001E-3</v>
      </c>
      <c r="OM24" s="44">
        <v>1.6953375000000001E-3</v>
      </c>
      <c r="ON24" s="44">
        <v>9.6281285999999999E-4</v>
      </c>
      <c r="OO24" s="44">
        <v>5.3962203999999997E-4</v>
      </c>
      <c r="OP24" s="44">
        <v>2.9862690000000001E-4</v>
      </c>
      <c r="OQ24" s="44">
        <v>1.6305660000000001E-4</v>
      </c>
      <c r="OR24" s="44">
        <v>8.7535839999999999E-5</v>
      </c>
      <c r="OS24" s="44">
        <v>4.5998324000000002E-5</v>
      </c>
      <c r="OT24" s="44">
        <v>2.3499428000000001E-5</v>
      </c>
      <c r="OU24" s="44">
        <v>1.1273773E-5</v>
      </c>
      <c r="OV24" s="44">
        <v>0</v>
      </c>
      <c r="OW24" s="44">
        <v>2.9241037999999998E-3</v>
      </c>
      <c r="OX24" s="44">
        <v>1.0822322000000001E-2</v>
      </c>
      <c r="OY24" s="44">
        <v>2.6617215999999999E-2</v>
      </c>
      <c r="OZ24" s="44">
        <v>5.441062E-2</v>
      </c>
      <c r="PA24" s="44">
        <v>9.7866363999999997E-2</v>
      </c>
      <c r="PB24" s="44">
        <v>0.15922217</v>
      </c>
      <c r="PC24" s="44">
        <v>0.23771617</v>
      </c>
      <c r="PD24" s="44">
        <v>0.32823377999999998</v>
      </c>
      <c r="PE24" s="44">
        <v>0.42120266000000001</v>
      </c>
      <c r="PF24" s="44">
        <v>0.50418790000000002</v>
      </c>
      <c r="PG24" s="44">
        <v>0.56541514000000004</v>
      </c>
      <c r="PH24" s="44">
        <v>0.59774609999999995</v>
      </c>
      <c r="PI24" s="44">
        <v>0.59923046999999996</v>
      </c>
      <c r="PJ24" s="44">
        <v>0.57491780000000003</v>
      </c>
      <c r="PK24" s="44">
        <v>0.529026</v>
      </c>
      <c r="PL24" s="44">
        <v>0.46890401999999998</v>
      </c>
      <c r="PM24" s="44">
        <v>0.40129049999999999</v>
      </c>
      <c r="PN24" s="44">
        <v>0.33209598000000001</v>
      </c>
      <c r="PO24" s="44">
        <v>0.26622894000000003</v>
      </c>
      <c r="PP24" s="44">
        <v>0.20727835999999999</v>
      </c>
      <c r="PQ24" s="44">
        <v>0.15702248999999999</v>
      </c>
      <c r="PR24" s="44">
        <v>0.11582177</v>
      </c>
      <c r="PS24" s="44">
        <v>8.3165740000000002E-2</v>
      </c>
      <c r="PT24" s="44">
        <v>5.8088053000000001E-2</v>
      </c>
      <c r="PU24" s="44">
        <v>3.941915E-2</v>
      </c>
      <c r="PV24" s="44">
        <v>2.5964951E-2</v>
      </c>
      <c r="PW24" s="44">
        <v>1.6613607999999998E-2</v>
      </c>
      <c r="PX24" s="44">
        <v>1.0359716999999999E-2</v>
      </c>
      <c r="PY24" s="44">
        <v>6.3235573000000002E-3</v>
      </c>
      <c r="PZ24" s="44">
        <v>3.7937912E-3</v>
      </c>
      <c r="QA24" s="44">
        <v>2.2410536E-3</v>
      </c>
      <c r="QB24" s="44">
        <v>1.3017536999999999E-3</v>
      </c>
      <c r="QC24" s="44">
        <v>7.4110440000000005E-4</v>
      </c>
      <c r="QD24" s="44">
        <v>4.1232683000000001E-4</v>
      </c>
      <c r="QE24" s="44">
        <v>2.2376454999999999E-4</v>
      </c>
      <c r="QF24" s="44">
        <v>1.1837115000000001E-4</v>
      </c>
      <c r="QG24" s="44">
        <v>6.1222629999999994E-5</v>
      </c>
      <c r="QH24" s="44">
        <v>3.0918170000000003E-5</v>
      </c>
      <c r="QI24" s="44">
        <v>1.4715701999999999E-5</v>
      </c>
      <c r="QJ24" s="44">
        <v>0</v>
      </c>
      <c r="QK24" s="44">
        <v>2.6856166999999998E-3</v>
      </c>
      <c r="QL24" s="44">
        <v>9.8331860000000007E-3</v>
      </c>
      <c r="QM24" s="44">
        <v>2.3894431000000001E-2</v>
      </c>
      <c r="QN24" s="44">
        <v>4.8495967000000001E-2</v>
      </c>
      <c r="QO24" s="44">
        <v>8.7800080000000003E-2</v>
      </c>
      <c r="QP24" s="44">
        <v>0.14498865999999999</v>
      </c>
      <c r="QQ24" s="44">
        <v>0.22033304000000001</v>
      </c>
      <c r="QR24" s="44">
        <v>0.30958456000000001</v>
      </c>
      <c r="QS24" s="44">
        <v>0.40336072000000001</v>
      </c>
      <c r="QT24" s="44">
        <v>0.48925299999999999</v>
      </c>
      <c r="QU24" s="44">
        <v>0.55610113999999999</v>
      </c>
      <c r="QV24" s="44">
        <v>0.59658944999999997</v>
      </c>
      <c r="QW24" s="44">
        <v>0.60677060000000005</v>
      </c>
      <c r="QX24" s="44">
        <v>0.59198874000000001</v>
      </c>
      <c r="QY24" s="44">
        <v>0.55091500000000004</v>
      </c>
      <c r="QZ24" s="44">
        <v>0.49198829999999999</v>
      </c>
      <c r="RA24" s="44">
        <v>0.42290620000000001</v>
      </c>
      <c r="RB24" s="44">
        <v>0.35136711999999998</v>
      </c>
      <c r="RC24" s="44">
        <v>0.28313628000000002</v>
      </c>
      <c r="RD24" s="44">
        <v>0.22185935000000001</v>
      </c>
      <c r="RE24" s="44">
        <v>0.16926202000000001</v>
      </c>
      <c r="RF24" s="44">
        <v>0.12573688999999999</v>
      </c>
      <c r="RG24" s="44">
        <v>9.0860284999999999E-2</v>
      </c>
      <c r="RH24" s="44">
        <v>6.3784859999999999E-2</v>
      </c>
      <c r="RI24" s="44">
        <v>4.3462840000000003E-2</v>
      </c>
      <c r="RJ24" s="44">
        <v>2.8781129999999999E-2</v>
      </c>
      <c r="RK24" s="44">
        <v>1.8572733000000001E-2</v>
      </c>
      <c r="RL24" s="44">
        <v>1.1709951999999999E-2</v>
      </c>
      <c r="RM24" s="44">
        <v>7.2175800000000003E-3</v>
      </c>
      <c r="RN24" s="44">
        <v>4.3411735E-3</v>
      </c>
      <c r="RO24" s="44">
        <v>2.5408840000000002E-3</v>
      </c>
      <c r="RP24" s="44">
        <v>1.4442967000000001E-3</v>
      </c>
      <c r="RQ24" s="44">
        <v>7.9787673999999996E-4</v>
      </c>
      <c r="RR24" s="44">
        <v>4.3006974999999998E-4</v>
      </c>
      <c r="RS24" s="44">
        <v>2.2722884E-4</v>
      </c>
      <c r="RT24" s="44">
        <v>1.1822899E-4</v>
      </c>
      <c r="RU24" s="44">
        <v>6.0692346000000001E-5</v>
      </c>
      <c r="RV24" s="44">
        <v>3.0556475000000003E-5</v>
      </c>
      <c r="RW24" s="44">
        <v>1.45055765E-5</v>
      </c>
      <c r="RX24" s="44">
        <v>0</v>
      </c>
      <c r="RY24" s="44">
        <v>2.5060754000000001E-3</v>
      </c>
      <c r="RZ24" s="44">
        <v>9.2741260000000006E-3</v>
      </c>
      <c r="SA24" s="44">
        <v>2.3037922999999998E-2</v>
      </c>
      <c r="SB24" s="44">
        <v>4.7842280000000001E-2</v>
      </c>
      <c r="SC24" s="44">
        <v>8.7586140000000007E-2</v>
      </c>
      <c r="SD24" s="44">
        <v>0.14463980000000001</v>
      </c>
      <c r="SE24" s="44">
        <v>0.2181478</v>
      </c>
      <c r="SF24" s="44">
        <v>0.30342363999999999</v>
      </c>
      <c r="SG24" s="44">
        <v>0.39266564999999998</v>
      </c>
      <c r="SH24" s="44">
        <v>0.47671029999999998</v>
      </c>
      <c r="SI24" s="44">
        <v>0.54630599999999996</v>
      </c>
      <c r="SJ24" s="44">
        <v>0.59332220000000002</v>
      </c>
      <c r="SK24" s="44">
        <v>0.61174209999999996</v>
      </c>
      <c r="SL24" s="44">
        <v>0.60334885000000005</v>
      </c>
      <c r="SM24" s="44">
        <v>0.56971570000000005</v>
      </c>
      <c r="SN24" s="44">
        <v>0.51792280000000002</v>
      </c>
      <c r="SO24" s="44">
        <v>0.4551094</v>
      </c>
      <c r="SP24" s="44">
        <v>0.38739119999999999</v>
      </c>
      <c r="SQ24" s="44">
        <v>0.31971781999999999</v>
      </c>
      <c r="SR24" s="44">
        <v>0.25578138</v>
      </c>
      <c r="SS24" s="44">
        <v>0.19807234000000001</v>
      </c>
      <c r="ST24" s="44">
        <v>0.14834552000000001</v>
      </c>
      <c r="SU24" s="44">
        <v>0.10756101999999999</v>
      </c>
      <c r="SV24" s="44">
        <v>7.5684689999999999E-2</v>
      </c>
      <c r="SW24" s="44">
        <v>5.1833867999999998E-2</v>
      </c>
      <c r="SX24" s="44">
        <v>3.4636862999999997E-2</v>
      </c>
      <c r="SY24" s="44">
        <v>2.2608184999999999E-2</v>
      </c>
      <c r="SZ24" s="44">
        <v>1.4399341E-2</v>
      </c>
      <c r="TA24" s="44">
        <v>8.9260599999999996E-3</v>
      </c>
      <c r="TB24" s="44">
        <v>5.3758139999999996E-3</v>
      </c>
      <c r="TC24" s="44">
        <v>3.1404963000000001E-3</v>
      </c>
      <c r="TD24" s="44">
        <v>1.7787402999999999E-3</v>
      </c>
      <c r="TE24" s="44">
        <v>9.7741299999999989E-4</v>
      </c>
      <c r="TF24" s="44">
        <v>5.2271459999999996E-4</v>
      </c>
      <c r="TG24" s="44">
        <v>2.7307664000000002E-4</v>
      </c>
      <c r="TH24" s="44">
        <v>1.3955725000000001E-4</v>
      </c>
      <c r="TI24" s="44">
        <v>6.9673086000000004E-5</v>
      </c>
      <c r="TJ24" s="44">
        <v>3.3797565000000001E-5</v>
      </c>
      <c r="TK24" s="44">
        <v>1.5379223E-5</v>
      </c>
      <c r="TL24" s="44">
        <v>0</v>
      </c>
      <c r="TM24" s="44">
        <v>2.3561469999999998E-3</v>
      </c>
      <c r="TN24" s="44">
        <v>8.6628780000000006E-3</v>
      </c>
      <c r="TO24" s="44">
        <v>2.1286510000000002E-2</v>
      </c>
      <c r="TP24" s="44">
        <v>4.3678015000000001E-2</v>
      </c>
      <c r="TQ24" s="44">
        <v>7.9206124000000003E-2</v>
      </c>
      <c r="TR24" s="44">
        <v>0.13022776</v>
      </c>
      <c r="TS24" s="44">
        <v>0.19723624000000001</v>
      </c>
      <c r="TT24" s="44">
        <v>0.27777857</v>
      </c>
      <c r="TU24" s="44">
        <v>0.36602804</v>
      </c>
      <c r="TV24" s="44">
        <v>0.45317619999999997</v>
      </c>
      <c r="TW24" s="44">
        <v>0.52897185000000002</v>
      </c>
      <c r="TX24" s="44">
        <v>0.58436060000000001</v>
      </c>
      <c r="TY24" s="44">
        <v>0.6138652</v>
      </c>
      <c r="TZ24" s="44">
        <v>0.61535980000000001</v>
      </c>
      <c r="UA24" s="44">
        <v>0.59225625000000004</v>
      </c>
      <c r="UB24" s="44">
        <v>0.54757880000000003</v>
      </c>
      <c r="UC24" s="44">
        <v>0.48766997000000001</v>
      </c>
      <c r="UD24" s="44">
        <v>0.41890648000000003</v>
      </c>
      <c r="UE24" s="44">
        <v>0.34718919999999998</v>
      </c>
      <c r="UF24" s="44">
        <v>0.27753470000000002</v>
      </c>
      <c r="UG24" s="44">
        <v>0.21421812000000001</v>
      </c>
      <c r="UH24" s="44">
        <v>0.16001323000000001</v>
      </c>
      <c r="UI24" s="44">
        <v>0.11589821</v>
      </c>
      <c r="UJ24" s="44">
        <v>8.1495269999999995E-2</v>
      </c>
      <c r="UK24" s="44">
        <v>5.5714840000000002E-2</v>
      </c>
      <c r="UL24" s="44">
        <v>3.7028949999999998E-2</v>
      </c>
      <c r="UM24" s="44">
        <v>2.389266E-2</v>
      </c>
      <c r="UN24" s="44">
        <v>1.4958091999999999E-2</v>
      </c>
      <c r="UO24" s="44">
        <v>9.0815154999999998E-3</v>
      </c>
      <c r="UP24" s="44">
        <v>5.3507993000000004E-3</v>
      </c>
      <c r="UQ24" s="44">
        <v>3.0646332999999999E-3</v>
      </c>
      <c r="UR24" s="44">
        <v>1.715743E-3</v>
      </c>
      <c r="US24" s="44">
        <v>9.4327009999999999E-4</v>
      </c>
      <c r="UT24" s="44">
        <v>5.0888479999999998E-4</v>
      </c>
      <c r="UU24" s="44">
        <v>2.6888299999999998E-4</v>
      </c>
      <c r="UV24" s="44">
        <v>1.3923985999999999E-4</v>
      </c>
      <c r="UW24" s="44">
        <v>7.0648940000000003E-5</v>
      </c>
      <c r="UX24" s="44">
        <v>3.4874057999999997E-5</v>
      </c>
      <c r="UY24" s="44">
        <v>1.6147715999999998E-5</v>
      </c>
      <c r="UZ24" s="44">
        <v>0</v>
      </c>
      <c r="VA24" s="44">
        <v>2.4003660000000001E-3</v>
      </c>
      <c r="VB24" s="44">
        <v>8.8456609999999995E-3</v>
      </c>
      <c r="VC24" s="44">
        <v>2.1751637000000001E-2</v>
      </c>
      <c r="VD24" s="44">
        <v>4.4499486999999997E-2</v>
      </c>
      <c r="VE24" s="44">
        <v>8.0457925999999999E-2</v>
      </c>
      <c r="VF24" s="44">
        <v>0.13217165</v>
      </c>
      <c r="VG24" s="44">
        <v>0.20004079999999999</v>
      </c>
      <c r="VH24" s="44">
        <v>0.28132974999999999</v>
      </c>
      <c r="VI24" s="44">
        <v>0.36988761999999997</v>
      </c>
      <c r="VJ24" s="44">
        <v>0.45692643999999999</v>
      </c>
      <c r="VK24" s="44">
        <v>0.53242372999999998</v>
      </c>
      <c r="VL24" s="44">
        <v>0.58712200000000003</v>
      </c>
      <c r="VM24" s="44">
        <v>0.61428629999999995</v>
      </c>
      <c r="VN24" s="44">
        <v>0.61324506999999995</v>
      </c>
      <c r="VO24" s="44">
        <v>0.58585019999999999</v>
      </c>
      <c r="VP24" s="44">
        <v>0.53622555999999999</v>
      </c>
      <c r="VQ24" s="44">
        <v>0.47125002999999999</v>
      </c>
      <c r="VR24" s="44">
        <v>0.39803066999999998</v>
      </c>
      <c r="VS24" s="44">
        <v>0.32375946999999999</v>
      </c>
      <c r="VT24" s="44">
        <v>0.2543764</v>
      </c>
      <c r="VU24" s="44">
        <v>0.19342147000000001</v>
      </c>
      <c r="VV24" s="44">
        <v>0.14240932000000001</v>
      </c>
      <c r="VW24" s="44">
        <v>0.10152399500000001</v>
      </c>
      <c r="VX24" s="44">
        <v>7.0018650000000002E-2</v>
      </c>
      <c r="VY24" s="44">
        <v>4.6637683999999999E-2</v>
      </c>
      <c r="VZ24" s="44">
        <v>3.0001239999999998E-2</v>
      </c>
      <c r="WA24" s="44">
        <v>1.8670743E-2</v>
      </c>
      <c r="WB24" s="44">
        <v>1.1266083E-2</v>
      </c>
      <c r="WC24" s="44">
        <v>6.6252634999999999E-3</v>
      </c>
      <c r="WD24" s="44">
        <v>3.812438E-3</v>
      </c>
      <c r="WE24" s="44">
        <v>2.1493568000000001E-3</v>
      </c>
      <c r="WF24" s="44">
        <v>1.1863405000000001E-3</v>
      </c>
      <c r="WG24" s="44">
        <v>6.4013380000000003E-4</v>
      </c>
      <c r="WH24" s="44">
        <v>3.3692096000000001E-4</v>
      </c>
      <c r="WI24" s="44">
        <v>1.7228592999999999E-4</v>
      </c>
      <c r="WJ24" s="44">
        <v>8.5330789999999999E-5</v>
      </c>
      <c r="WK24" s="44">
        <v>4.1016329999999998E-5</v>
      </c>
      <c r="WL24" s="44">
        <v>1.9153019999999999E-5</v>
      </c>
      <c r="WM24" s="44">
        <v>8.3708969999999999E-6</v>
      </c>
      <c r="WN24" s="44">
        <v>0</v>
      </c>
      <c r="WO24" s="44">
        <v>2.0530750000000001E-3</v>
      </c>
      <c r="WP24" s="44">
        <v>7.4713480000000001E-3</v>
      </c>
      <c r="WQ24" s="44">
        <v>1.816332E-2</v>
      </c>
      <c r="WR24" s="44">
        <v>3.7163686000000001E-2</v>
      </c>
      <c r="WS24" s="44">
        <v>6.8077289999999999E-2</v>
      </c>
      <c r="WT24" s="44">
        <v>0.11441081</v>
      </c>
      <c r="WU24" s="44">
        <v>0.17815554</v>
      </c>
      <c r="WV24" s="44">
        <v>0.25822119999999998</v>
      </c>
      <c r="WW24" s="44">
        <v>0.34919927000000001</v>
      </c>
      <c r="WX24" s="44">
        <v>0.4410152</v>
      </c>
      <c r="WY24" s="44">
        <v>0.52162224000000001</v>
      </c>
      <c r="WZ24" s="44">
        <v>0.58109414999999998</v>
      </c>
      <c r="XA24" s="44">
        <v>0.61389510000000003</v>
      </c>
      <c r="XB24" s="44">
        <v>0.61696519999999999</v>
      </c>
      <c r="XC24" s="44">
        <v>0.59502864</v>
      </c>
      <c r="XD24" s="44">
        <v>0.54951464999999999</v>
      </c>
      <c r="XE24" s="44">
        <v>0.48785889999999998</v>
      </c>
      <c r="XF24" s="44">
        <v>0.41740971999999998</v>
      </c>
      <c r="XG24" s="44">
        <v>0.34469959999999999</v>
      </c>
      <c r="XH24" s="44">
        <v>0.27478550000000002</v>
      </c>
      <c r="XI24" s="44">
        <v>0.21144815</v>
      </c>
      <c r="XJ24" s="44">
        <v>0.15718538000000001</v>
      </c>
      <c r="XK24" s="44">
        <v>0.11297241600000001</v>
      </c>
      <c r="XL24" s="44">
        <v>7.8537869999999996E-2</v>
      </c>
      <c r="XM24" s="44">
        <v>5.2927441999999998E-2</v>
      </c>
      <c r="XN24" s="44">
        <v>3.4650479999999997E-2</v>
      </c>
      <c r="XO24" s="44">
        <v>2.2047648E-2</v>
      </c>
      <c r="XP24" s="44">
        <v>1.3639755E-2</v>
      </c>
      <c r="XQ24" s="44">
        <v>8.2168390000000001E-3</v>
      </c>
      <c r="XR24" s="44">
        <v>4.8236082999999997E-3</v>
      </c>
      <c r="XS24" s="44">
        <v>2.7546179999999999E-3</v>
      </c>
      <c r="XT24" s="44">
        <v>1.5287529000000001E-3</v>
      </c>
      <c r="XU24" s="44">
        <v>8.2304595999999996E-4</v>
      </c>
      <c r="XV24" s="44">
        <v>4.3039065000000001E-4</v>
      </c>
      <c r="XW24" s="44">
        <v>2.1974882E-4</v>
      </c>
      <c r="XX24" s="44">
        <v>1.1042161999999999E-4</v>
      </c>
      <c r="XY24" s="44">
        <v>5.4816162000000001E-5</v>
      </c>
      <c r="XZ24" s="44">
        <v>2.6705033E-5</v>
      </c>
      <c r="YA24" s="44">
        <v>1.2312544999999999E-5</v>
      </c>
      <c r="YB24" s="44">
        <v>0</v>
      </c>
      <c r="YC24" s="44">
        <v>1.6695753000000001E-3</v>
      </c>
      <c r="YD24" s="44">
        <v>6.1184170000000001E-3</v>
      </c>
      <c r="YE24" s="44">
        <v>1.5276032E-2</v>
      </c>
      <c r="YF24" s="44">
        <v>3.2413610000000002E-2</v>
      </c>
      <c r="YG24" s="44">
        <v>6.1597520000000003E-2</v>
      </c>
      <c r="YH24" s="44">
        <v>0.10675045</v>
      </c>
      <c r="YI24" s="44">
        <v>0.16991054999999999</v>
      </c>
      <c r="YJ24" s="44">
        <v>0.24929275000000001</v>
      </c>
      <c r="YK24" s="44">
        <v>0.33874005000000001</v>
      </c>
      <c r="YL24" s="44">
        <v>0.42944199999999999</v>
      </c>
      <c r="YM24" s="44">
        <v>0.51146530000000001</v>
      </c>
      <c r="YN24" s="44">
        <v>0.57494840000000003</v>
      </c>
      <c r="YO24" s="44">
        <v>0.61221546000000004</v>
      </c>
      <c r="YP24" s="44">
        <v>0.61699592999999997</v>
      </c>
      <c r="YQ24" s="44">
        <v>0.59662219999999999</v>
      </c>
      <c r="YR24" s="44">
        <v>0.54835283999999995</v>
      </c>
      <c r="YS24" s="44">
        <v>0.48363020000000001</v>
      </c>
      <c r="YT24" s="44">
        <v>0.41012116999999998</v>
      </c>
      <c r="YU24" s="44">
        <v>0.33496419999999999</v>
      </c>
      <c r="YV24" s="44">
        <v>0.26363584000000001</v>
      </c>
      <c r="YW24" s="44">
        <v>0.19991666</v>
      </c>
      <c r="YX24" s="44">
        <v>0.14583144000000001</v>
      </c>
      <c r="YY24" s="44">
        <v>0.102085896</v>
      </c>
      <c r="YZ24" s="44">
        <v>6.8510429999999997E-2</v>
      </c>
      <c r="ZA24" s="44">
        <v>4.4084284000000001E-2</v>
      </c>
      <c r="ZB24" s="44">
        <v>2.7284336999999999E-2</v>
      </c>
      <c r="ZC24" s="44">
        <v>1.6340687999999999E-2</v>
      </c>
      <c r="ZD24" s="44">
        <v>9.5211970000000003E-3</v>
      </c>
      <c r="ZE24" s="44">
        <v>5.4117109999999996E-3</v>
      </c>
      <c r="ZF24" s="44">
        <v>3.0052049999999999E-3</v>
      </c>
      <c r="ZG24" s="44">
        <v>1.6353794999999999E-3</v>
      </c>
      <c r="ZH24" s="44">
        <v>8.7545410000000004E-4</v>
      </c>
      <c r="ZI24" s="44">
        <v>4.6204201999999999E-4</v>
      </c>
      <c r="ZJ24" s="44">
        <v>2.4069304E-4</v>
      </c>
      <c r="ZK24" s="44">
        <v>1.2359873999999999E-4</v>
      </c>
      <c r="ZL24" s="44">
        <v>6.2534249999999998E-5</v>
      </c>
      <c r="ZM24" s="44">
        <v>3.1151369999999999E-5</v>
      </c>
      <c r="ZN24" s="44">
        <v>1.51722725E-5</v>
      </c>
      <c r="ZO24" s="44">
        <v>6.9431484999999998E-6</v>
      </c>
      <c r="ZP24" s="44">
        <v>0</v>
      </c>
      <c r="ZQ24" s="44">
        <v>2.1008716E-3</v>
      </c>
      <c r="ZR24" s="44">
        <v>7.7548176E-3</v>
      </c>
      <c r="ZS24" s="44">
        <v>1.9268919999999998E-2</v>
      </c>
      <c r="ZT24" s="44">
        <v>4.0142181999999998E-2</v>
      </c>
      <c r="ZU24" s="44">
        <v>7.4068010000000004E-2</v>
      </c>
      <c r="ZV24" s="44">
        <v>0.12389681499999999</v>
      </c>
      <c r="ZW24" s="44">
        <v>0.19057200999999999</v>
      </c>
      <c r="ZX24" s="44">
        <v>0.27220043999999999</v>
      </c>
      <c r="ZY24" s="44">
        <v>0.36315380000000003</v>
      </c>
      <c r="ZZ24" s="44">
        <v>0.4539107</v>
      </c>
      <c r="AAA24" s="44">
        <v>0.53238129999999995</v>
      </c>
      <c r="AAB24" s="44">
        <v>0.5874703</v>
      </c>
      <c r="AAC24" s="44">
        <v>0.61092705000000003</v>
      </c>
      <c r="AAD24" s="44">
        <v>0.60574240000000001</v>
      </c>
      <c r="AAE24" s="44">
        <v>0.57334609999999997</v>
      </c>
      <c r="AAF24" s="44">
        <v>0.52028419999999997</v>
      </c>
      <c r="AAG24" s="44">
        <v>0.45423442000000003</v>
      </c>
      <c r="AAH24" s="44">
        <v>0.38182052999999999</v>
      </c>
      <c r="AAI24" s="44">
        <v>0.30892799999999998</v>
      </c>
      <c r="AAJ24" s="44">
        <v>0.24028991</v>
      </c>
      <c r="AAK24" s="44">
        <v>0.17941475000000001</v>
      </c>
      <c r="AAL24" s="44">
        <v>0.12871701999999999</v>
      </c>
      <c r="AAM24" s="44">
        <v>8.9060970000000003E-2</v>
      </c>
      <c r="AAN24" s="44">
        <v>5.9667982000000001E-2</v>
      </c>
      <c r="AAO24" s="44">
        <v>3.8840644000000001E-2</v>
      </c>
      <c r="AAP24" s="44">
        <v>2.4614484999999998E-2</v>
      </c>
      <c r="AAQ24" s="44">
        <v>1.5208881E-2</v>
      </c>
      <c r="AAR24" s="44">
        <v>9.1483434999999995E-3</v>
      </c>
      <c r="AAS24" s="44">
        <v>5.3479310000000002E-3</v>
      </c>
      <c r="AAT24" s="44">
        <v>3.0334228999999999E-3</v>
      </c>
      <c r="AAU24" s="44">
        <v>1.6713652E-3</v>
      </c>
      <c r="AAV24" s="44">
        <v>8.9663074999999997E-4</v>
      </c>
      <c r="AAW24" s="44">
        <v>4.6926782999999998E-4</v>
      </c>
      <c r="AAX24" s="44">
        <v>2.4030115E-4</v>
      </c>
      <c r="AAY24" s="44">
        <v>1.2065674E-4</v>
      </c>
      <c r="AAZ24" s="44">
        <v>5.9361699999999998E-5</v>
      </c>
      <c r="ABA24" s="44">
        <v>2.8564239999999999E-5</v>
      </c>
      <c r="ABB24" s="44">
        <v>1.3383796E-5</v>
      </c>
      <c r="ABC24" s="44">
        <v>5.8874060000000003E-6</v>
      </c>
      <c r="ABD24" s="44">
        <v>0</v>
      </c>
      <c r="ABE24" s="44">
        <v>2.2716540000000001E-3</v>
      </c>
      <c r="ABF24" s="44">
        <v>8.3483494999999994E-3</v>
      </c>
      <c r="ABG24" s="44">
        <v>2.0566049999999999E-2</v>
      </c>
      <c r="ABH24" s="44">
        <v>4.2412552999999999E-2</v>
      </c>
      <c r="ABI24" s="44">
        <v>7.7651910000000005E-2</v>
      </c>
      <c r="ABJ24" s="44">
        <v>0.12956471999999999</v>
      </c>
      <c r="ABK24" s="44">
        <v>0.19932459999999999</v>
      </c>
      <c r="ABL24" s="44">
        <v>0.28419125000000001</v>
      </c>
      <c r="ABM24" s="44">
        <v>0.37688395000000002</v>
      </c>
      <c r="ABN24" s="44">
        <v>0.46628687000000002</v>
      </c>
      <c r="ABO24" s="44">
        <v>0.54044497000000002</v>
      </c>
      <c r="ABP24" s="44">
        <v>0.58955769999999996</v>
      </c>
      <c r="ABQ24" s="44">
        <v>0.60755174999999995</v>
      </c>
      <c r="ABR24" s="44">
        <v>0.59710056</v>
      </c>
      <c r="ABS24" s="44">
        <v>0.55898994000000002</v>
      </c>
      <c r="ABT24" s="44">
        <v>0.50027600000000005</v>
      </c>
      <c r="ABU24" s="44">
        <v>0.42880671999999997</v>
      </c>
      <c r="ABV24" s="44">
        <v>0.35274220000000001</v>
      </c>
      <c r="ABW24" s="44">
        <v>0.2791959</v>
      </c>
      <c r="ABX24" s="44">
        <v>0.21330830000000001</v>
      </c>
      <c r="ABY24" s="44">
        <v>0.15786284</v>
      </c>
      <c r="ABZ24" s="44">
        <v>0.11330954999999999</v>
      </c>
      <c r="ACA24" s="44">
        <v>7.8793450000000001E-2</v>
      </c>
      <c r="ACB24" s="44">
        <v>5.2984145000000003E-2</v>
      </c>
      <c r="ACC24" s="44">
        <v>3.4362740000000003E-2</v>
      </c>
      <c r="ACD24" s="44">
        <v>2.1438789E-2</v>
      </c>
      <c r="ACE24" s="44">
        <v>1.2838676E-2</v>
      </c>
      <c r="ACF24" s="44">
        <v>7.4036405000000001E-3</v>
      </c>
      <c r="ACG24" s="44">
        <v>4.1403765999999996E-3</v>
      </c>
      <c r="ACH24" s="44">
        <v>2.2667240999999999E-3</v>
      </c>
      <c r="ACI24" s="44">
        <v>1.2217872000000001E-3</v>
      </c>
      <c r="ACJ24" s="44">
        <v>6.5067543999999995E-4</v>
      </c>
      <c r="ACK24" s="44">
        <v>3.4247705000000001E-4</v>
      </c>
      <c r="ACL24" s="44">
        <v>1.7762185999999999E-4</v>
      </c>
      <c r="ACM24" s="44">
        <v>9.0404359999999995E-5</v>
      </c>
      <c r="ACN24" s="44">
        <v>4.5035881999999998E-5</v>
      </c>
      <c r="ACO24" s="44">
        <v>2.1897791000000001E-5</v>
      </c>
      <c r="ACP24" s="44">
        <v>1.0326727500000001E-5</v>
      </c>
      <c r="ACQ24" s="44">
        <v>4.5518227E-6</v>
      </c>
      <c r="ACR24" s="44">
        <v>0</v>
      </c>
      <c r="ACS24" s="44">
        <v>2.5485540000000002E-3</v>
      </c>
      <c r="ACT24" s="44">
        <v>9.3342860000000007E-3</v>
      </c>
      <c r="ACU24" s="44">
        <v>2.271519E-2</v>
      </c>
      <c r="ACV24" s="44">
        <v>4.6213600000000001E-2</v>
      </c>
      <c r="ACW24" s="44">
        <v>8.3629149999999999E-2</v>
      </c>
      <c r="ACX24" s="44">
        <v>0.13798121999999999</v>
      </c>
      <c r="ACY24" s="44">
        <v>0.21015236000000001</v>
      </c>
      <c r="ACZ24" s="44">
        <v>0.29721394000000001</v>
      </c>
      <c r="ADA24" s="44">
        <v>0.39103019999999999</v>
      </c>
      <c r="ADB24" s="44">
        <v>0.47952317999999999</v>
      </c>
      <c r="ADC24" s="44">
        <v>0.54989904000000001</v>
      </c>
      <c r="ADD24" s="44">
        <v>0.59239299999999995</v>
      </c>
      <c r="ADE24" s="44">
        <v>0.60112500000000002</v>
      </c>
      <c r="ADF24" s="44">
        <v>0.58333707000000001</v>
      </c>
      <c r="ADG24" s="44">
        <v>0.53831680000000004</v>
      </c>
      <c r="ADH24" s="44">
        <v>0.47671259999999999</v>
      </c>
      <c r="ADI24" s="44">
        <v>0.40626020000000002</v>
      </c>
      <c r="ADJ24" s="44">
        <v>0.33399024999999999</v>
      </c>
      <c r="ADK24" s="44">
        <v>0.26548411999999999</v>
      </c>
      <c r="ADL24" s="44">
        <v>0.20429774000000001</v>
      </c>
      <c r="ADM24" s="44">
        <v>0.15225567000000001</v>
      </c>
      <c r="ADN24" s="44">
        <v>0.10985710999999999</v>
      </c>
      <c r="ADO24" s="44">
        <v>7.6773610000000006E-2</v>
      </c>
      <c r="ADP24" s="44">
        <v>5.1984064000000003E-2</v>
      </c>
      <c r="ADQ24" s="44">
        <v>3.4104946999999997E-2</v>
      </c>
      <c r="ADR24" s="44">
        <v>2.167958E-2</v>
      </c>
      <c r="ADS24" s="44">
        <v>1.3393389E-2</v>
      </c>
      <c r="ADT24" s="44">
        <v>8.0638329999999994E-3</v>
      </c>
      <c r="ADU24" s="44">
        <v>4.7397699999999999E-3</v>
      </c>
      <c r="ADV24" s="44">
        <v>2.7209082999999998E-3</v>
      </c>
      <c r="ADW24" s="44">
        <v>1.5213653000000001E-3</v>
      </c>
      <c r="ADX24" s="44">
        <v>8.2515789999999996E-4</v>
      </c>
      <c r="ADY24" s="44">
        <v>4.3285023999999999E-4</v>
      </c>
      <c r="ADZ24" s="44">
        <v>2.1959924E-4</v>
      </c>
      <c r="AEA24" s="44">
        <v>1.0865577E-4</v>
      </c>
      <c r="AEB24" s="44">
        <v>5.2923692999999997E-5</v>
      </c>
      <c r="AEC24" s="44">
        <v>2.5559586E-5</v>
      </c>
      <c r="AED24" s="44">
        <v>1.2179995E-5</v>
      </c>
      <c r="AEE24" s="44">
        <v>5.4799501999999998E-6</v>
      </c>
      <c r="AEF24" s="44">
        <v>0</v>
      </c>
      <c r="AEG24" s="44">
        <v>2.7409773E-3</v>
      </c>
      <c r="AEH24" s="44">
        <v>1.0150279E-2</v>
      </c>
      <c r="AEI24" s="44">
        <v>2.5168069000000001E-2</v>
      </c>
      <c r="AEJ24" s="44">
        <v>5.2065853000000002E-2</v>
      </c>
      <c r="AEK24" s="44">
        <v>9.4928070000000003E-2</v>
      </c>
      <c r="AEL24" s="44">
        <v>0.15596125999999999</v>
      </c>
      <c r="AEM24" s="44">
        <v>0.23358369000000001</v>
      </c>
      <c r="AEN24" s="44">
        <v>0.32191512</v>
      </c>
      <c r="AEO24" s="44">
        <v>0.41190967000000001</v>
      </c>
      <c r="AEP24" s="44">
        <v>0.49323273000000001</v>
      </c>
      <c r="AEQ24" s="44">
        <v>0.55637460000000005</v>
      </c>
      <c r="AER24" s="44">
        <v>0.59439385</v>
      </c>
      <c r="AES24" s="44">
        <v>0.60275710000000005</v>
      </c>
      <c r="AET24" s="44">
        <v>0.58715759999999995</v>
      </c>
      <c r="AEU24" s="44">
        <v>0.54616916000000004</v>
      </c>
      <c r="AEV24" s="44">
        <v>0.4885931</v>
      </c>
      <c r="AEW24" s="44">
        <v>0.42127615000000002</v>
      </c>
      <c r="AEX24" s="44">
        <v>0.35091899999999998</v>
      </c>
      <c r="AEY24" s="44">
        <v>0.28274297999999998</v>
      </c>
      <c r="AEZ24" s="44">
        <v>0.22051183999999999</v>
      </c>
      <c r="AFA24" s="44">
        <v>0.16655497</v>
      </c>
      <c r="AFB24" s="44">
        <v>0.12198938400000001</v>
      </c>
      <c r="AFC24" s="44">
        <v>8.6751910000000002E-2</v>
      </c>
      <c r="AFD24" s="44">
        <v>5.9989568E-2</v>
      </c>
      <c r="AFE24" s="44">
        <v>4.0409545999999998E-2</v>
      </c>
      <c r="AFF24" s="44">
        <v>2.6580544000000001E-2</v>
      </c>
      <c r="AFG24" s="44">
        <v>1.7074876999999999E-2</v>
      </c>
      <c r="AFH24" s="44">
        <v>1.0702108E-2</v>
      </c>
      <c r="AFI24" s="44">
        <v>6.5354009999999997E-3</v>
      </c>
      <c r="AFJ24" s="44">
        <v>3.8826575E-3</v>
      </c>
      <c r="AFK24" s="44">
        <v>2.2429498E-3</v>
      </c>
      <c r="AFL24" s="44">
        <v>1.26201E-3</v>
      </c>
      <c r="AFM24" s="44">
        <v>6.9350534000000002E-4</v>
      </c>
      <c r="AFN24" s="44">
        <v>3.7317618000000001E-4</v>
      </c>
      <c r="AFO24" s="44">
        <v>1.9677191000000001E-4</v>
      </c>
      <c r="AFP24" s="44">
        <v>1.0150493000000001E-4</v>
      </c>
      <c r="AFQ24" s="44">
        <v>5.1060236999999997E-5</v>
      </c>
      <c r="AFR24" s="44">
        <v>2.4869280000000001E-5</v>
      </c>
      <c r="AFS24" s="44">
        <v>1.13226715E-5</v>
      </c>
      <c r="AFT24" s="43"/>
      <c r="AFU24" s="42">
        <f t="shared" si="39"/>
        <v>0.50183696</v>
      </c>
      <c r="AFV24" s="42">
        <f t="shared" si="39"/>
        <v>0.56761539999999999</v>
      </c>
      <c r="AFW24" s="42">
        <f t="shared" si="39"/>
        <v>0.60709389999999996</v>
      </c>
      <c r="AFX24" s="42">
        <f t="shared" si="39"/>
        <v>0.62567010000000001</v>
      </c>
      <c r="AFY24" s="42">
        <f t="shared" si="39"/>
        <v>0.62526079999999995</v>
      </c>
      <c r="AFZ24" s="42">
        <f t="shared" si="39"/>
        <v>0.6138034</v>
      </c>
      <c r="AGA24" s="42">
        <f t="shared" si="39"/>
        <v>0.59311323999999999</v>
      </c>
      <c r="AGB24" s="42">
        <f t="shared" si="39"/>
        <v>0.55783419999999995</v>
      </c>
      <c r="AGC24" s="42">
        <f t="shared" si="39"/>
        <v>0.50846449999999999</v>
      </c>
      <c r="AGD24" s="42">
        <f t="shared" si="39"/>
        <v>0.42120266000000001</v>
      </c>
      <c r="AGE24" s="42">
        <f t="shared" si="40"/>
        <v>0.30958456000000001</v>
      </c>
      <c r="AGF24" s="42">
        <f t="shared" si="40"/>
        <v>0.2181478</v>
      </c>
      <c r="AGG24" s="42">
        <f t="shared" si="40"/>
        <v>0.13022776</v>
      </c>
      <c r="AGH24" s="42">
        <f t="shared" si="40"/>
        <v>8.0457925999999999E-2</v>
      </c>
      <c r="AGI24" s="42">
        <f t="shared" si="40"/>
        <v>3.7163686000000001E-2</v>
      </c>
      <c r="AGJ24" s="42">
        <f t="shared" si="40"/>
        <v>1.5276032E-2</v>
      </c>
      <c r="AGK24" s="42">
        <f t="shared" si="40"/>
        <v>7.7548176E-3</v>
      </c>
      <c r="AGL24" s="42">
        <f t="shared" si="40"/>
        <v>2.2716540000000001E-3</v>
      </c>
      <c r="AGM24" s="42">
        <f t="shared" si="40"/>
        <v>0</v>
      </c>
      <c r="AGN24" s="42">
        <f t="shared" si="40"/>
        <v>5.4799501999999998E-6</v>
      </c>
      <c r="AGO24" s="41">
        <f t="shared" si="32"/>
        <v>0.32113924377751007</v>
      </c>
      <c r="AGP24" s="2"/>
      <c r="AGQ24" s="42">
        <f t="shared" si="41"/>
        <v>3.0918170000000003E-5</v>
      </c>
      <c r="AGR24" s="42">
        <f t="shared" si="41"/>
        <v>0.35136711999999998</v>
      </c>
      <c r="AGS24" s="42">
        <f t="shared" si="41"/>
        <v>3.0556475000000003E-5</v>
      </c>
      <c r="AGT24" s="42">
        <f t="shared" si="41"/>
        <v>0.38739119999999999</v>
      </c>
      <c r="AGU24" s="42">
        <f t="shared" si="41"/>
        <v>3.3797565000000001E-5</v>
      </c>
      <c r="AGV24" s="42">
        <f t="shared" si="41"/>
        <v>0.41890648000000003</v>
      </c>
      <c r="AGW24" s="42">
        <f t="shared" si="41"/>
        <v>3.4874057999999997E-5</v>
      </c>
      <c r="AGX24" s="42">
        <f t="shared" si="41"/>
        <v>0.39803066999999998</v>
      </c>
      <c r="AGY24" s="42">
        <f t="shared" si="41"/>
        <v>1.9153019999999999E-5</v>
      </c>
      <c r="AGZ24" s="42">
        <f t="shared" si="41"/>
        <v>0.41740971999999998</v>
      </c>
      <c r="AHA24" s="42">
        <f t="shared" si="42"/>
        <v>2.6705033E-5</v>
      </c>
      <c r="AHB24" s="42">
        <f t="shared" si="42"/>
        <v>0.41012116999999998</v>
      </c>
      <c r="AHC24" s="42">
        <f t="shared" si="42"/>
        <v>1.51722725E-5</v>
      </c>
      <c r="AHD24" s="42">
        <f t="shared" si="42"/>
        <v>0.38182052999999999</v>
      </c>
      <c r="AHE24" s="42">
        <f t="shared" si="42"/>
        <v>1.3383796E-5</v>
      </c>
      <c r="AHF24" s="42">
        <f t="shared" si="42"/>
        <v>0.35274220000000001</v>
      </c>
      <c r="AHG24" s="42">
        <f t="shared" si="42"/>
        <v>1.0326727500000001E-5</v>
      </c>
      <c r="AHH24" s="42">
        <f t="shared" si="42"/>
        <v>0.33399024999999999</v>
      </c>
      <c r="AHI24" s="42">
        <f t="shared" si="42"/>
        <v>1.2179995E-5</v>
      </c>
      <c r="AHJ24" s="42">
        <f t="shared" si="42"/>
        <v>0.35091899999999998</v>
      </c>
      <c r="AHK24" s="41">
        <f t="shared" si="33"/>
        <v>0.19014627035559997</v>
      </c>
      <c r="AHL24" s="2"/>
      <c r="AHM24" s="42">
        <f t="shared" si="43"/>
        <v>2.4869280000000001E-5</v>
      </c>
      <c r="AHN24" s="42">
        <f t="shared" si="43"/>
        <v>2.4869280000000001E-5</v>
      </c>
      <c r="AHO24" s="42">
        <f t="shared" si="43"/>
        <v>2.4869280000000001E-5</v>
      </c>
      <c r="AHP24" s="42">
        <f t="shared" si="43"/>
        <v>2.4869280000000001E-5</v>
      </c>
      <c r="AHQ24" s="42">
        <f t="shared" si="43"/>
        <v>2.4869280000000001E-5</v>
      </c>
      <c r="AHR24" s="42">
        <f t="shared" si="43"/>
        <v>2.4869280000000001E-5</v>
      </c>
      <c r="AHS24" s="42">
        <f t="shared" si="43"/>
        <v>2.4869280000000001E-5</v>
      </c>
      <c r="AHT24" s="42">
        <f t="shared" si="43"/>
        <v>2.4869280000000001E-5</v>
      </c>
      <c r="AHU24" s="42">
        <f t="shared" si="43"/>
        <v>2.4869280000000001E-5</v>
      </c>
      <c r="AHV24" s="42">
        <f t="shared" si="43"/>
        <v>2.4869280000000001E-5</v>
      </c>
      <c r="AHW24" s="42">
        <f t="shared" si="44"/>
        <v>2.4869280000000001E-5</v>
      </c>
      <c r="AHX24" s="42">
        <f t="shared" si="44"/>
        <v>2.4869280000000001E-5</v>
      </c>
      <c r="AHY24" s="42">
        <f t="shared" si="44"/>
        <v>2.4869280000000001E-5</v>
      </c>
      <c r="AHZ24" s="42">
        <f t="shared" si="44"/>
        <v>2.4869280000000001E-5</v>
      </c>
      <c r="AIA24" s="42">
        <f t="shared" si="44"/>
        <v>2.4869280000000001E-5</v>
      </c>
      <c r="AIB24" s="42">
        <f t="shared" si="44"/>
        <v>2.4869280000000001E-5</v>
      </c>
      <c r="AIC24" s="42">
        <f t="shared" si="44"/>
        <v>2.4869280000000001E-5</v>
      </c>
      <c r="AID24" s="42">
        <f t="shared" si="44"/>
        <v>2.4869280000000001E-5</v>
      </c>
      <c r="AIE24" s="42">
        <f t="shared" si="44"/>
        <v>2.4869280000000001E-5</v>
      </c>
      <c r="AIF24" s="42">
        <f t="shared" si="44"/>
        <v>2.4869280000000001E-5</v>
      </c>
      <c r="AIG24" s="41">
        <f t="shared" si="34"/>
        <v>2.4869280000000011E-5</v>
      </c>
      <c r="AIH24" s="2"/>
      <c r="AII24" s="46">
        <f t="shared" si="37"/>
        <v>12</v>
      </c>
      <c r="AIJ24" s="3">
        <v>12</v>
      </c>
      <c r="AIK24" s="3">
        <v>0</v>
      </c>
      <c r="AIL24" s="3">
        <v>0</v>
      </c>
      <c r="AIM24" s="3">
        <v>1.5428571428571401E-5</v>
      </c>
      <c r="AIN24" s="16"/>
      <c r="AIO24" s="2"/>
      <c r="AIP24" s="12" t="str">
        <f t="shared" si="35"/>
        <v>1,13</v>
      </c>
      <c r="AIQ24" s="2"/>
      <c r="AIR24" s="50" t="str">
        <f t="shared" si="36"/>
        <v>1,13</v>
      </c>
      <c r="AIS24" s="10">
        <f t="shared" si="38"/>
        <v>13</v>
      </c>
      <c r="AIT24" s="24">
        <f>MATCH('[1]Z_07 (2)'!BKY44,$AIR$12:$AIR$31,0)</f>
        <v>13</v>
      </c>
      <c r="AIU24" s="24" t="e">
        <f>MATCH('[1]Z_07 (2)'!BKZ44,$AIR$12:$AIR$31,0)</f>
        <v>#N/A</v>
      </c>
      <c r="AIV24" s="24" t="e">
        <f>MATCH('[1]Z_07 (2)'!BLA44,$AIR$12:$AIR$31,0)</f>
        <v>#N/A</v>
      </c>
      <c r="AIW24" s="24" t="e">
        <f>MATCH('[1]Z_07 (2)'!BLB44,$AIR$12:$AIR$31,0)</f>
        <v>#N/A</v>
      </c>
      <c r="AIX24" s="24" t="e">
        <f>MATCH('[1]Z_07 (2)'!BLC44,$AIR$12:$AIR$31,0)</f>
        <v>#N/A</v>
      </c>
      <c r="AIY24" s="24" t="e">
        <f>MATCH('[1]Z_07 (2)'!BLD44,$AIR$12:$AIR$31,0)</f>
        <v>#N/A</v>
      </c>
      <c r="AIZ24" s="24" t="e">
        <f>MATCH('[1]Z_07 (2)'!BLE44,$AIR$12:$AIR$31,0)</f>
        <v>#N/A</v>
      </c>
      <c r="AJA24" s="24" t="e">
        <f>MATCH('[1]Z_07 (2)'!BLF44,$AIR$12:$AIR$31,0)</f>
        <v>#N/A</v>
      </c>
      <c r="AJB24" s="24" t="e">
        <f>MATCH('[1]Z_07 (2)'!BLG44,$AIR$12:$AIR$31,0)</f>
        <v>#N/A</v>
      </c>
      <c r="AJC24" s="24" t="e">
        <f>MATCH('[1]Z_07 (2)'!BLH44,$AIR$12:$AIR$31,0)</f>
        <v>#N/A</v>
      </c>
      <c r="AJD24" s="24" t="e">
        <f>MATCH('[1]Z_07 (2)'!BLI44,$AIR$12:$AIR$31,0)</f>
        <v>#N/A</v>
      </c>
      <c r="AJE24" s="24" t="e">
        <f>MATCH('[1]Z_07 (2)'!BLJ44,$AIR$12:$AIR$31,0)</f>
        <v>#N/A</v>
      </c>
      <c r="AJF24" s="24" t="e">
        <f>MATCH('[1]Z_07 (2)'!BLK44,$AIR$12:$AIR$31,0)</f>
        <v>#N/A</v>
      </c>
      <c r="AJG24" s="24" t="e">
        <f>MATCH('[1]Z_07 (2)'!BLL44,$AIR$12:$AIR$31,0)</f>
        <v>#N/A</v>
      </c>
      <c r="AJH24" s="24" t="e">
        <f>MATCH('[1]Z_07 (2)'!BLM44,$AIR$12:$AIR$31,0)</f>
        <v>#N/A</v>
      </c>
      <c r="AJI24" s="24" t="e">
        <f>MATCH('[1]Z_07 (2)'!BLN44,$AIR$12:$AIR$31,0)</f>
        <v>#N/A</v>
      </c>
      <c r="AJJ24" s="24" t="e">
        <f>MATCH('[1]Z_07 (2)'!BLO44,$AIR$12:$AIR$31,0)</f>
        <v>#N/A</v>
      </c>
      <c r="AJK24" s="24" t="e">
        <f>MATCH('[1]Z_07 (2)'!BLP44,$AIR$12:$AIR$31,0)</f>
        <v>#N/A</v>
      </c>
      <c r="AJL24" s="24" t="e">
        <f>MATCH('[1]Z_07 (2)'!BLQ44,$AIR$12:$AIR$31,0)</f>
        <v>#N/A</v>
      </c>
      <c r="AJM24" s="24" t="e">
        <f>MATCH('[1]Z_07 (2)'!BLR44,$AIR$12:$AIR$31,0)</f>
        <v>#N/A</v>
      </c>
      <c r="AJN24" s="24" t="e">
        <f>MATCH('[1]Z_07 (2)'!#REF!,$AIR$12:$AIR$31,0)</f>
        <v>#REF!</v>
      </c>
      <c r="AJO24" s="24" t="e">
        <f>MATCH('[1]Z_07 (2)'!#REF!,$AIR$12:$AIR$31,0)</f>
        <v>#REF!</v>
      </c>
      <c r="AJP24" s="24" t="e">
        <f>MATCH('[1]Z_07 (2)'!#REF!,$AIR$12:$AIR$31,0)</f>
        <v>#REF!</v>
      </c>
      <c r="AJQ24" s="24" t="e">
        <f>MATCH('[1]Z_07 (2)'!#REF!,$AIR$12:$AIR$31,0)</f>
        <v>#REF!</v>
      </c>
      <c r="AJR24" s="24" t="e">
        <f>MATCH('[1]Z_07 (2)'!#REF!,$AIR$12:$AIR$31,0)</f>
        <v>#REF!</v>
      </c>
      <c r="AJS24" s="24" t="e">
        <f>MATCH('[1]Z_07 (2)'!#REF!,$AIR$12:$AIR$31,0)</f>
        <v>#REF!</v>
      </c>
      <c r="AJT24" s="24" t="e">
        <f>MATCH('[1]Z_07 (2)'!#REF!,$AIR$12:$AIR$31,0)</f>
        <v>#REF!</v>
      </c>
      <c r="AJU24" s="24" t="e">
        <f>MATCH('[1]Z_07 (2)'!#REF!,$AIR$12:$AIR$31,0)</f>
        <v>#REF!</v>
      </c>
      <c r="AJV24" s="24" t="e">
        <f>MATCH('[1]Z_07 (2)'!#REF!,$AIR$12:$AIR$31,0)</f>
        <v>#REF!</v>
      </c>
      <c r="AJW24" s="24" t="e">
        <f>MATCH('[1]Z_07 (2)'!#REF!,$AIR$12:$AIR$31,0)</f>
        <v>#REF!</v>
      </c>
      <c r="AJX24" s="24" t="e">
        <f>MATCH('[1]Z_07 (2)'!#REF!,$AIR$12:$AIR$31,0)</f>
        <v>#REF!</v>
      </c>
      <c r="AJY24" s="24" t="e">
        <f>MATCH('[1]Z_07 (2)'!#REF!,$AIR$12:$AIR$31,0)</f>
        <v>#REF!</v>
      </c>
      <c r="AJZ24" s="24" t="e">
        <f>MATCH('[1]Z_07 (2)'!#REF!,$AIR$12:$AIR$31,0)</f>
        <v>#REF!</v>
      </c>
      <c r="AKA24" s="24" t="e">
        <f>MATCH('[1]Z_07 (2)'!#REF!,$AIR$12:$AIR$31,0)</f>
        <v>#REF!</v>
      </c>
      <c r="AKB24" s="24" t="e">
        <f>MATCH('[1]Z_07 (2)'!#REF!,$AIR$12:$AIR$31,0)</f>
        <v>#REF!</v>
      </c>
      <c r="AKC24" s="24" t="e">
        <f>MATCH('[1]Z_07 (2)'!#REF!,$AIR$12:$AIR$31,0)</f>
        <v>#REF!</v>
      </c>
      <c r="AKD24" s="24" t="e">
        <f>MATCH('[1]Z_07 (2)'!#REF!,$AIR$12:$AIR$31,0)</f>
        <v>#REF!</v>
      </c>
      <c r="AKE24" s="24" t="e">
        <f>MATCH('[1]Z_07 (2)'!#REF!,$AIR$12:$AIR$31,0)</f>
        <v>#REF!</v>
      </c>
      <c r="AKF24" s="24" t="e">
        <f>MATCH('[1]Z_07 (2)'!#REF!,$AIR$12:$AIR$31,0)</f>
        <v>#REF!</v>
      </c>
      <c r="AKG24" s="24" t="e">
        <f>MATCH('[1]Z_07 (2)'!#REF!,$AIR$12:$AIR$31,0)</f>
        <v>#REF!</v>
      </c>
      <c r="AKH24" s="10"/>
      <c r="AKI24" s="2"/>
      <c r="AKJ24" s="2"/>
      <c r="AKK24" s="2"/>
      <c r="AKL24" s="2"/>
      <c r="AKM24" s="2"/>
      <c r="AKN24" s="2"/>
      <c r="AKO24" s="2"/>
      <c r="AKP24" s="2"/>
      <c r="AKQ24" s="2"/>
      <c r="AKR24" s="2"/>
      <c r="AKS24" s="2"/>
      <c r="AKT24" s="2"/>
      <c r="AKU24" s="2"/>
      <c r="AKV24" s="2"/>
      <c r="AKW24" s="2"/>
      <c r="AKX24" s="2"/>
      <c r="AKY24" s="2"/>
    </row>
    <row r="25" spans="1:987" ht="5.0999999999999996" customHeight="1" x14ac:dyDescent="0.25">
      <c r="A25" s="2"/>
      <c r="B25" s="32">
        <f t="shared" si="30"/>
        <v>4</v>
      </c>
      <c r="C25" s="32">
        <f>IF(B25&lt;B24,MAX(C$11:C24)+1,C24)</f>
        <v>2</v>
      </c>
      <c r="D25" s="19">
        <v>13</v>
      </c>
      <c r="E25">
        <v>10</v>
      </c>
      <c r="F25" s="2"/>
      <c r="G25" s="39">
        <f t="shared" si="31"/>
        <v>10</v>
      </c>
      <c r="H25" s="2"/>
      <c r="I25" s="46">
        <v>13</v>
      </c>
      <c r="J25" s="51">
        <v>1.0024420000000001</v>
      </c>
      <c r="K25" s="51">
        <v>0.99939929999999999</v>
      </c>
      <c r="L25" s="51">
        <v>0.99710387</v>
      </c>
      <c r="M25" s="51">
        <v>0.99504879999999996</v>
      </c>
      <c r="N25" s="51">
        <v>0.99326645999999996</v>
      </c>
      <c r="O25" s="51">
        <v>0.99195319999999998</v>
      </c>
      <c r="P25" s="51">
        <v>0.99119259999999998</v>
      </c>
      <c r="Q25" s="51">
        <v>0.99100005999999996</v>
      </c>
      <c r="R25" s="51">
        <v>0.99130980000000002</v>
      </c>
      <c r="S25" s="51">
        <v>0.99210480000000001</v>
      </c>
      <c r="T25" s="51">
        <v>0.99331159999999996</v>
      </c>
      <c r="U25" s="51">
        <v>0.99482899999999996</v>
      </c>
      <c r="V25" s="51">
        <v>0.99653375</v>
      </c>
      <c r="W25" s="51">
        <v>0.99826009999999998</v>
      </c>
      <c r="X25" s="51">
        <v>0.99989459999999997</v>
      </c>
      <c r="Y25" s="51">
        <v>1.0013406</v>
      </c>
      <c r="Z25" s="51">
        <v>1.0025162999999999</v>
      </c>
      <c r="AA25" s="51">
        <v>1.0033656</v>
      </c>
      <c r="AB25" s="51">
        <v>1.0038483</v>
      </c>
      <c r="AC25" s="51">
        <v>1.0039582</v>
      </c>
      <c r="AD25" s="51">
        <v>1.0037111999999999</v>
      </c>
      <c r="AE25" s="51">
        <v>1.0030737999999999</v>
      </c>
      <c r="AF25" s="51">
        <v>1.0020800999999999</v>
      </c>
      <c r="AG25" s="51">
        <v>1.0007617</v>
      </c>
      <c r="AH25" s="51">
        <v>0.99915790000000004</v>
      </c>
      <c r="AI25" s="51">
        <v>0.99730929999999995</v>
      </c>
      <c r="AJ25" s="51">
        <v>0.99525730000000001</v>
      </c>
      <c r="AK25" s="51">
        <v>0.99304515000000004</v>
      </c>
      <c r="AL25" s="51">
        <v>0.99070906999999997</v>
      </c>
      <c r="AM25" s="51">
        <v>0.98827980000000004</v>
      </c>
      <c r="AN25" s="51">
        <v>0.98586357000000002</v>
      </c>
      <c r="AO25" s="51">
        <v>0.98356056000000003</v>
      </c>
      <c r="AP25" s="51">
        <v>0.98140305000000005</v>
      </c>
      <c r="AQ25" s="51">
        <v>0.97903269999999998</v>
      </c>
      <c r="AR25" s="51">
        <v>0.97696930000000004</v>
      </c>
      <c r="AS25" s="51">
        <v>0.97532004000000005</v>
      </c>
      <c r="AT25" s="51">
        <v>0.97428570000000003</v>
      </c>
      <c r="AU25" s="51">
        <v>0.97435474</v>
      </c>
      <c r="AV25" s="51">
        <v>0.97626513000000004</v>
      </c>
      <c r="AW25" s="51">
        <v>0.97585599999999995</v>
      </c>
      <c r="AX25" s="2"/>
      <c r="AY25" s="19">
        <v>13</v>
      </c>
      <c r="AZ25" s="44">
        <v>0</v>
      </c>
      <c r="BA25" s="44">
        <v>9.1298564999999995E-4</v>
      </c>
      <c r="BB25" s="44">
        <v>3.3558067E-3</v>
      </c>
      <c r="BC25" s="44">
        <v>8.3916849999999994E-3</v>
      </c>
      <c r="BD25" s="44">
        <v>1.7821586E-2</v>
      </c>
      <c r="BE25" s="44">
        <v>3.3957828000000002E-2</v>
      </c>
      <c r="BF25" s="44">
        <v>5.9322692000000003E-2</v>
      </c>
      <c r="BG25" s="44">
        <v>9.6132590000000004E-2</v>
      </c>
      <c r="BH25" s="44">
        <v>0.14571139999999999</v>
      </c>
      <c r="BI25" s="44">
        <v>0.20788544</v>
      </c>
      <c r="BJ25" s="44">
        <v>0.28031329999999999</v>
      </c>
      <c r="BK25" s="44">
        <v>0.35829854</v>
      </c>
      <c r="BL25" s="44">
        <v>0.43522432</v>
      </c>
      <c r="BM25" s="44">
        <v>0.50365627000000002</v>
      </c>
      <c r="BN25" s="44">
        <v>0.55704165000000005</v>
      </c>
      <c r="BO25" s="44">
        <v>0.59083589999999997</v>
      </c>
      <c r="BP25" s="44">
        <v>0.60273169999999998</v>
      </c>
      <c r="BQ25" s="44">
        <v>0.59505909999999995</v>
      </c>
      <c r="BR25" s="44">
        <v>0.56817969999999995</v>
      </c>
      <c r="BS25" s="44">
        <v>0.52630054999999998</v>
      </c>
      <c r="BT25" s="44">
        <v>0.47337899999999999</v>
      </c>
      <c r="BU25" s="44">
        <v>0.41386174999999997</v>
      </c>
      <c r="BV25" s="44">
        <v>0.35223663</v>
      </c>
      <c r="BW25" s="44">
        <v>0.29236499999999999</v>
      </c>
      <c r="BX25" s="44">
        <v>0.23689595999999999</v>
      </c>
      <c r="BY25" s="44">
        <v>0.18736059999999999</v>
      </c>
      <c r="BZ25" s="44">
        <v>0.14455973</v>
      </c>
      <c r="CA25" s="44">
        <v>0.10872567399999999</v>
      </c>
      <c r="CB25" s="44">
        <v>7.9649663999999995E-2</v>
      </c>
      <c r="CC25" s="44">
        <v>5.6844354E-2</v>
      </c>
      <c r="CD25" s="44">
        <v>3.9598830000000002E-2</v>
      </c>
      <c r="CE25" s="44">
        <v>2.7002290000000002E-2</v>
      </c>
      <c r="CF25" s="44">
        <v>1.8063691999999999E-2</v>
      </c>
      <c r="CG25" s="44">
        <v>1.187647E-2</v>
      </c>
      <c r="CH25" s="44">
        <v>7.6782810000000003E-3</v>
      </c>
      <c r="CI25" s="44">
        <v>4.8785950000000003E-3</v>
      </c>
      <c r="CJ25" s="44">
        <v>3.0444663000000001E-3</v>
      </c>
      <c r="CK25" s="44">
        <v>1.8621433E-3</v>
      </c>
      <c r="CL25" s="44">
        <v>1.1094001E-3</v>
      </c>
      <c r="CM25" s="44">
        <v>6.2591869999999996E-4</v>
      </c>
      <c r="CN25" s="44">
        <v>0</v>
      </c>
      <c r="CO25" s="44">
        <v>9.7069970000000002E-4</v>
      </c>
      <c r="CP25" s="44">
        <v>3.5387347000000002E-3</v>
      </c>
      <c r="CQ25" s="44">
        <v>8.6489800000000006E-3</v>
      </c>
      <c r="CR25" s="44">
        <v>1.780953E-2</v>
      </c>
      <c r="CS25" s="44">
        <v>3.2903549999999997E-2</v>
      </c>
      <c r="CT25" s="44">
        <v>5.6179475E-2</v>
      </c>
      <c r="CU25" s="44">
        <v>9.0010010000000001E-2</v>
      </c>
      <c r="CV25" s="44">
        <v>0.13630918</v>
      </c>
      <c r="CW25" s="44">
        <v>0.19562342999999999</v>
      </c>
      <c r="CX25" s="44">
        <v>0.26629492999999999</v>
      </c>
      <c r="CY25" s="44">
        <v>0.34399990000000003</v>
      </c>
      <c r="CZ25" s="44">
        <v>0.42214829999999998</v>
      </c>
      <c r="DA25" s="44">
        <v>0.49327293</v>
      </c>
      <c r="DB25" s="44">
        <v>0.55049079999999995</v>
      </c>
      <c r="DC25" s="44">
        <v>0.58858920000000003</v>
      </c>
      <c r="DD25" s="44">
        <v>0.60443026</v>
      </c>
      <c r="DE25" s="44">
        <v>0.59951330000000003</v>
      </c>
      <c r="DF25" s="44">
        <v>0.57420899999999997</v>
      </c>
      <c r="DG25" s="44">
        <v>0.53218580000000004</v>
      </c>
      <c r="DH25" s="44">
        <v>0.47847362999999998</v>
      </c>
      <c r="DI25" s="44">
        <v>0.41818058000000002</v>
      </c>
      <c r="DJ25" s="44">
        <v>0.35549173000000001</v>
      </c>
      <c r="DK25" s="44">
        <v>0.2936897</v>
      </c>
      <c r="DL25" s="44">
        <v>0.23575389999999999</v>
      </c>
      <c r="DM25" s="44">
        <v>0.1840137</v>
      </c>
      <c r="DN25" s="44">
        <v>0.13977665</v>
      </c>
      <c r="DO25" s="44">
        <v>0.10350946</v>
      </c>
      <c r="DP25" s="44">
        <v>7.4874006000000007E-2</v>
      </c>
      <c r="DQ25" s="44">
        <v>5.2953668000000002E-2</v>
      </c>
      <c r="DR25" s="44">
        <v>3.6589360000000001E-2</v>
      </c>
      <c r="DS25" s="44">
        <v>2.4670483999999999E-2</v>
      </c>
      <c r="DT25" s="44">
        <v>1.6220674000000001E-2</v>
      </c>
      <c r="DU25" s="44">
        <v>1.0401038E-2</v>
      </c>
      <c r="DV25" s="44">
        <v>6.505785E-3</v>
      </c>
      <c r="DW25" s="44">
        <v>3.9693009999999997E-3</v>
      </c>
      <c r="DX25" s="44">
        <v>2.3639095000000001E-3</v>
      </c>
      <c r="DY25" s="44">
        <v>1.376824E-3</v>
      </c>
      <c r="DZ25" s="44">
        <v>7.8157376000000003E-4</v>
      </c>
      <c r="EA25" s="44">
        <v>4.2102205999999999E-4</v>
      </c>
      <c r="EB25" s="44">
        <v>0</v>
      </c>
      <c r="EC25" s="44">
        <v>7.5263040000000004E-4</v>
      </c>
      <c r="ED25" s="44">
        <v>2.7393907999999998E-3</v>
      </c>
      <c r="EE25" s="44">
        <v>6.7923847000000001E-3</v>
      </c>
      <c r="EF25" s="44">
        <v>1.44156795E-2</v>
      </c>
      <c r="EG25" s="44">
        <v>2.7760130000000001E-2</v>
      </c>
      <c r="EH25" s="44">
        <v>4.9592289999999997E-2</v>
      </c>
      <c r="EI25" s="44">
        <v>8.2797990000000002E-2</v>
      </c>
      <c r="EJ25" s="44">
        <v>0.12936555999999999</v>
      </c>
      <c r="EK25" s="44">
        <v>0.18939102999999999</v>
      </c>
      <c r="EL25" s="44">
        <v>0.26041092999999998</v>
      </c>
      <c r="EM25" s="44">
        <v>0.33779576</v>
      </c>
      <c r="EN25" s="44">
        <v>0.4154698</v>
      </c>
      <c r="EO25" s="44">
        <v>0.48701285999999999</v>
      </c>
      <c r="EP25" s="44">
        <v>0.54594993999999997</v>
      </c>
      <c r="EQ25" s="44">
        <v>0.58601110000000001</v>
      </c>
      <c r="ER25" s="44">
        <v>0.60201610000000005</v>
      </c>
      <c r="ES25" s="44">
        <v>0.59491163000000002</v>
      </c>
      <c r="ET25" s="44">
        <v>0.56500715000000001</v>
      </c>
      <c r="EU25" s="44">
        <v>0.51767779999999997</v>
      </c>
      <c r="EV25" s="44">
        <v>0.45890429999999999</v>
      </c>
      <c r="EW25" s="44">
        <v>0.39435613000000003</v>
      </c>
      <c r="EX25" s="44">
        <v>0.32908886999999998</v>
      </c>
      <c r="EY25" s="44">
        <v>0.26699737000000001</v>
      </c>
      <c r="EZ25" s="44">
        <v>0.2106847</v>
      </c>
      <c r="FA25" s="44">
        <v>0.16180591</v>
      </c>
      <c r="FB25" s="44">
        <v>0.12097972</v>
      </c>
      <c r="FC25" s="44">
        <v>8.8036059999999999E-2</v>
      </c>
      <c r="FD25" s="44">
        <v>6.2366949999999997E-2</v>
      </c>
      <c r="FE25" s="44">
        <v>4.3019290000000002E-2</v>
      </c>
      <c r="FF25" s="44">
        <v>2.8878529999999999E-2</v>
      </c>
      <c r="FG25" s="44">
        <v>1.8853826000000001E-2</v>
      </c>
      <c r="FH25" s="44">
        <v>1.1960492E-2</v>
      </c>
      <c r="FI25" s="44">
        <v>7.3797995999999996E-3</v>
      </c>
      <c r="FJ25" s="44">
        <v>4.4395119999999996E-3</v>
      </c>
      <c r="FK25" s="44">
        <v>2.6128455000000001E-3</v>
      </c>
      <c r="FL25" s="44">
        <v>1.5077984E-3</v>
      </c>
      <c r="FM25" s="44">
        <v>8.5263210000000001E-4</v>
      </c>
      <c r="FN25" s="44">
        <v>4.6987279999999998E-4</v>
      </c>
      <c r="FO25" s="44">
        <v>2.4525143E-4</v>
      </c>
      <c r="FP25" s="44">
        <v>0</v>
      </c>
      <c r="FQ25" s="44">
        <v>8.2590593999999997E-4</v>
      </c>
      <c r="FR25" s="44">
        <v>3.0265347999999998E-3</v>
      </c>
      <c r="FS25" s="44">
        <v>7.5773326999999998E-3</v>
      </c>
      <c r="FT25" s="44">
        <v>1.6122019000000001E-2</v>
      </c>
      <c r="FU25" s="44">
        <v>3.0721308999999999E-2</v>
      </c>
      <c r="FV25" s="44">
        <v>5.3641696000000003E-2</v>
      </c>
      <c r="FW25" s="44">
        <v>8.7009184000000003E-2</v>
      </c>
      <c r="FX25" s="44">
        <v>0.13248539000000001</v>
      </c>
      <c r="FY25" s="44">
        <v>0.19062634000000001</v>
      </c>
      <c r="FZ25" s="44">
        <v>0.26038990000000001</v>
      </c>
      <c r="GA25" s="44">
        <v>0.33856964000000001</v>
      </c>
      <c r="GB25" s="44">
        <v>0.4193171</v>
      </c>
      <c r="GC25" s="44">
        <v>0.49402600000000002</v>
      </c>
      <c r="GD25" s="44">
        <v>0.55322515999999999</v>
      </c>
      <c r="GE25" s="44">
        <v>0.58975480000000002</v>
      </c>
      <c r="GF25" s="44">
        <v>0.59991499999999998</v>
      </c>
      <c r="GG25" s="44">
        <v>0.58798459999999997</v>
      </c>
      <c r="GH25" s="44">
        <v>0.55377549999999998</v>
      </c>
      <c r="GI25" s="44">
        <v>0.50396629999999998</v>
      </c>
      <c r="GJ25" s="44">
        <v>0.44362380000000001</v>
      </c>
      <c r="GK25" s="44">
        <v>0.37793165000000001</v>
      </c>
      <c r="GL25" s="44">
        <v>0.31164435000000001</v>
      </c>
      <c r="GM25" s="44">
        <v>0.24897367000000001</v>
      </c>
      <c r="GN25" s="44">
        <v>0.19299974</v>
      </c>
      <c r="GO25" s="44">
        <v>0.1453605</v>
      </c>
      <c r="GP25" s="44">
        <v>0.10650672</v>
      </c>
      <c r="GQ25" s="44">
        <v>7.5974059999999996E-2</v>
      </c>
      <c r="GR25" s="44">
        <v>5.2762374000000001E-2</v>
      </c>
      <c r="GS25" s="44">
        <v>3.5639122000000002E-2</v>
      </c>
      <c r="GT25" s="44">
        <v>2.3377584E-2</v>
      </c>
      <c r="GU25" s="44">
        <v>1.4891097000000001E-2</v>
      </c>
      <c r="GV25" s="44">
        <v>9.2227509999999995E-3</v>
      </c>
      <c r="GW25" s="44">
        <v>5.5710278000000004E-3</v>
      </c>
      <c r="GX25" s="44">
        <v>3.2951230000000001E-3</v>
      </c>
      <c r="GY25" s="44">
        <v>1.9093890000000001E-3</v>
      </c>
      <c r="GZ25" s="44">
        <v>1.0837545999999999E-3</v>
      </c>
      <c r="HA25" s="44">
        <v>6.0231035000000001E-4</v>
      </c>
      <c r="HB25" s="44">
        <v>3.2617577000000001E-4</v>
      </c>
      <c r="HC25" s="44">
        <v>1.6700737999999999E-4</v>
      </c>
      <c r="HD25" s="44">
        <v>0</v>
      </c>
      <c r="HE25" s="44">
        <v>1.1009398000000001E-3</v>
      </c>
      <c r="HF25" s="44">
        <v>4.0482082000000003E-3</v>
      </c>
      <c r="HG25" s="44">
        <v>1.0019335000000001E-2</v>
      </c>
      <c r="HH25" s="44">
        <v>2.0918260000000001E-2</v>
      </c>
      <c r="HI25" s="44">
        <v>3.9099973000000003E-2</v>
      </c>
      <c r="HJ25" s="44">
        <v>6.7080945000000003E-2</v>
      </c>
      <c r="HK25" s="44">
        <v>0.10705861999999999</v>
      </c>
      <c r="HL25" s="44">
        <v>0.1600048</v>
      </c>
      <c r="HM25" s="44">
        <v>0.22508126000000001</v>
      </c>
      <c r="HN25" s="44">
        <v>0.29925272000000003</v>
      </c>
      <c r="HO25" s="44">
        <v>0.37701973</v>
      </c>
      <c r="HP25" s="44">
        <v>0.45155050000000002</v>
      </c>
      <c r="HQ25" s="44">
        <v>0.51583639999999997</v>
      </c>
      <c r="HR25" s="44">
        <v>0.56367712999999997</v>
      </c>
      <c r="HS25" s="44">
        <v>0.59077995999999999</v>
      </c>
      <c r="HT25" s="44">
        <v>0.59358529999999998</v>
      </c>
      <c r="HU25" s="44">
        <v>0.57602686000000003</v>
      </c>
      <c r="HV25" s="44">
        <v>0.53677856999999995</v>
      </c>
      <c r="HW25" s="44">
        <v>0.48202217000000003</v>
      </c>
      <c r="HX25" s="44">
        <v>0.41757230000000001</v>
      </c>
      <c r="HY25" s="44">
        <v>0.34960546999999997</v>
      </c>
      <c r="HZ25" s="44">
        <v>0.28352916</v>
      </c>
      <c r="IA25" s="44">
        <v>0.2231252</v>
      </c>
      <c r="IB25" s="44">
        <v>0.17058282</v>
      </c>
      <c r="IC25" s="44">
        <v>0.12681484000000001</v>
      </c>
      <c r="ID25" s="44">
        <v>9.1772825000000002E-2</v>
      </c>
      <c r="IE25" s="44">
        <v>6.4629190000000003E-2</v>
      </c>
      <c r="IF25" s="44">
        <v>4.4243615E-2</v>
      </c>
      <c r="IG25" s="44">
        <v>2.9432975E-2</v>
      </c>
      <c r="IH25" s="44">
        <v>1.9061350000000001E-2</v>
      </c>
      <c r="II25" s="44">
        <v>1.2038190000000001E-2</v>
      </c>
      <c r="IJ25" s="44">
        <v>7.4283789999999997E-3</v>
      </c>
      <c r="IK25" s="44">
        <v>4.4826839999999998E-3</v>
      </c>
      <c r="IL25" s="44">
        <v>2.641207E-3</v>
      </c>
      <c r="IM25" s="44">
        <v>1.5196068E-3</v>
      </c>
      <c r="IN25" s="44">
        <v>8.5379544000000005E-4</v>
      </c>
      <c r="IO25" s="44">
        <v>4.6731776000000002E-4</v>
      </c>
      <c r="IP25" s="44">
        <v>2.4743163000000003E-4</v>
      </c>
      <c r="IQ25" s="44">
        <v>1.2313864E-4</v>
      </c>
      <c r="IR25" s="44">
        <v>0</v>
      </c>
      <c r="IS25" s="44">
        <v>1.2336317E-3</v>
      </c>
      <c r="IT25" s="44">
        <v>4.5542055999999997E-3</v>
      </c>
      <c r="IU25" s="44">
        <v>1.1309068E-2</v>
      </c>
      <c r="IV25" s="44">
        <v>2.3613479E-2</v>
      </c>
      <c r="IW25" s="44">
        <v>4.3981729999999997E-2</v>
      </c>
      <c r="IX25" s="44">
        <v>7.5065545999999997E-2</v>
      </c>
      <c r="IY25" s="44">
        <v>0.11912786</v>
      </c>
      <c r="IZ25" s="44">
        <v>0.17729217999999999</v>
      </c>
      <c r="JA25" s="44">
        <v>0.24832410999999999</v>
      </c>
      <c r="JB25" s="44">
        <v>0.32786372000000003</v>
      </c>
      <c r="JC25" s="44">
        <v>0.40874844999999999</v>
      </c>
      <c r="JD25" s="44">
        <v>0.48207090000000002</v>
      </c>
      <c r="JE25" s="44">
        <v>0.53952913999999996</v>
      </c>
      <c r="JF25" s="44">
        <v>0.57519399999999998</v>
      </c>
      <c r="JG25" s="44">
        <v>0.58600479999999999</v>
      </c>
      <c r="JH25" s="44">
        <v>0.57503395999999996</v>
      </c>
      <c r="JI25" s="44">
        <v>0.54160494000000003</v>
      </c>
      <c r="JJ25" s="44">
        <v>0.49179873000000002</v>
      </c>
      <c r="JK25" s="44">
        <v>0.43120344999999999</v>
      </c>
      <c r="JL25" s="44">
        <v>0.36555672</v>
      </c>
      <c r="JM25" s="44">
        <v>0.29994135999999999</v>
      </c>
      <c r="JN25" s="44">
        <v>0.23834060000000001</v>
      </c>
      <c r="JO25" s="44">
        <v>0.18360493999999999</v>
      </c>
      <c r="JP25" s="44">
        <v>0.13728489999999999</v>
      </c>
      <c r="JQ25" s="44">
        <v>9.961544E-2</v>
      </c>
      <c r="JR25" s="44">
        <v>7.0148039999999995E-2</v>
      </c>
      <c r="JS25" s="44">
        <v>4.8045874000000002E-2</v>
      </c>
      <c r="JT25" s="44">
        <v>3.2140040000000002E-2</v>
      </c>
      <c r="JU25" s="44">
        <v>2.1054600999999999E-2</v>
      </c>
      <c r="JV25" s="44">
        <v>1.3523379E-2</v>
      </c>
      <c r="JW25" s="44">
        <v>8.517007E-3</v>
      </c>
      <c r="JX25" s="44">
        <v>5.2489243E-3</v>
      </c>
      <c r="JY25" s="44">
        <v>3.1592730000000002E-3</v>
      </c>
      <c r="JZ25" s="44">
        <v>1.8546908E-3</v>
      </c>
      <c r="KA25" s="44">
        <v>1.0615878E-3</v>
      </c>
      <c r="KB25" s="44">
        <v>5.9314489999999997E-4</v>
      </c>
      <c r="KC25" s="44">
        <v>3.2437002000000001E-4</v>
      </c>
      <c r="KD25" s="44">
        <v>1.7302646000000001E-4</v>
      </c>
      <c r="KE25" s="44">
        <v>8.7179024999999995E-5</v>
      </c>
      <c r="KF25" s="44">
        <v>0</v>
      </c>
      <c r="KG25" s="44">
        <v>1.1978567E-3</v>
      </c>
      <c r="KH25" s="44">
        <v>4.400803E-3</v>
      </c>
      <c r="KI25" s="44">
        <v>1.0915088999999999E-2</v>
      </c>
      <c r="KJ25" s="44">
        <v>2.2998732000000001E-2</v>
      </c>
      <c r="KK25" s="44">
        <v>4.3723702000000003E-2</v>
      </c>
      <c r="KL25" s="44">
        <v>7.6628719999999997E-2</v>
      </c>
      <c r="KM25" s="44">
        <v>0.12449966</v>
      </c>
      <c r="KN25" s="44">
        <v>0.18789365999999999</v>
      </c>
      <c r="KO25" s="44">
        <v>0.26392262999999999</v>
      </c>
      <c r="KP25" s="44">
        <v>0.34615567000000003</v>
      </c>
      <c r="KQ25" s="44">
        <v>0.42612344000000002</v>
      </c>
      <c r="KR25" s="44">
        <v>0.49548763000000001</v>
      </c>
      <c r="KS25" s="44">
        <v>0.5472418</v>
      </c>
      <c r="KT25" s="44">
        <v>0.57685273999999997</v>
      </c>
      <c r="KU25" s="44">
        <v>0.58021224000000005</v>
      </c>
      <c r="KV25" s="44">
        <v>0.56391287000000001</v>
      </c>
      <c r="KW25" s="44">
        <v>0.52506434999999996</v>
      </c>
      <c r="KX25" s="44">
        <v>0.47177817999999999</v>
      </c>
      <c r="KY25" s="44">
        <v>0.40957385000000002</v>
      </c>
      <c r="KZ25" s="44">
        <v>0.34431561999999999</v>
      </c>
      <c r="LA25" s="44">
        <v>0.28080442999999999</v>
      </c>
      <c r="LB25" s="44">
        <v>0.22229423000000001</v>
      </c>
      <c r="LC25" s="44">
        <v>0.17072238000000001</v>
      </c>
      <c r="LD25" s="44">
        <v>0.12712680000000001</v>
      </c>
      <c r="LE25" s="44">
        <v>9.1867309999999994E-2</v>
      </c>
      <c r="LF25" s="44">
        <v>6.4631060000000004E-2</v>
      </c>
      <c r="LG25" s="44">
        <v>4.4403546000000002E-2</v>
      </c>
      <c r="LH25" s="44">
        <v>2.9797697000000001E-2</v>
      </c>
      <c r="LI25" s="44">
        <v>1.9549713E-2</v>
      </c>
      <c r="LJ25" s="44">
        <v>1.2555828E-2</v>
      </c>
      <c r="LK25" s="44">
        <v>7.8953010000000004E-3</v>
      </c>
      <c r="LL25" s="44">
        <v>4.8627330000000002E-3</v>
      </c>
      <c r="LM25" s="44">
        <v>2.9349385E-3</v>
      </c>
      <c r="LN25" s="44">
        <v>1.7385953E-3</v>
      </c>
      <c r="LO25" s="44">
        <v>1.0120195E-3</v>
      </c>
      <c r="LP25" s="44">
        <v>5.7996950000000001E-4</v>
      </c>
      <c r="LQ25" s="44">
        <v>3.2760234999999998E-4</v>
      </c>
      <c r="LR25" s="44">
        <v>1.8145545999999999E-4</v>
      </c>
      <c r="LS25" s="44">
        <v>9.5510854999999997E-5</v>
      </c>
      <c r="LT25" s="44">
        <v>0</v>
      </c>
      <c r="LU25" s="44">
        <v>1.4133238E-3</v>
      </c>
      <c r="LV25" s="44">
        <v>5.2500133999999997E-3</v>
      </c>
      <c r="LW25" s="44">
        <v>1.3236954E-2</v>
      </c>
      <c r="LX25" s="44">
        <v>2.8168734000000001E-2</v>
      </c>
      <c r="LY25" s="44">
        <v>5.3341486E-2</v>
      </c>
      <c r="LZ25" s="44">
        <v>9.1747049999999997E-2</v>
      </c>
      <c r="MA25" s="44">
        <v>0.14492947</v>
      </c>
      <c r="MB25" s="44">
        <v>0.21197334000000001</v>
      </c>
      <c r="MC25" s="44">
        <v>0.28928608</v>
      </c>
      <c r="MD25" s="44">
        <v>0.37071179999999998</v>
      </c>
      <c r="ME25" s="44">
        <v>0.44823067999999999</v>
      </c>
      <c r="MF25" s="44">
        <v>0.51260172999999998</v>
      </c>
      <c r="MG25" s="44">
        <v>0.55540120000000004</v>
      </c>
      <c r="MH25" s="44">
        <v>0.57053069999999995</v>
      </c>
      <c r="MI25" s="44">
        <v>0.5604865</v>
      </c>
      <c r="MJ25" s="44">
        <v>0.52670939999999999</v>
      </c>
      <c r="MK25" s="44">
        <v>0.47667915</v>
      </c>
      <c r="ML25" s="44">
        <v>0.41728654999999998</v>
      </c>
      <c r="MM25" s="44">
        <v>0.35405016</v>
      </c>
      <c r="MN25" s="44">
        <v>0.29143268</v>
      </c>
      <c r="MO25" s="44">
        <v>0.23281914000000001</v>
      </c>
      <c r="MP25" s="44">
        <v>0.18059844</v>
      </c>
      <c r="MQ25" s="44">
        <v>0.13616465</v>
      </c>
      <c r="MR25" s="44">
        <v>9.9870979999999998E-2</v>
      </c>
      <c r="MS25" s="44">
        <v>7.1285500000000002E-2</v>
      </c>
      <c r="MT25" s="44">
        <v>4.9591187000000002E-2</v>
      </c>
      <c r="MU25" s="44">
        <v>3.3711508000000001E-2</v>
      </c>
      <c r="MV25" s="44">
        <v>2.2453697000000002E-2</v>
      </c>
      <c r="MW25" s="44">
        <v>1.4658493E-2</v>
      </c>
      <c r="MX25" s="44">
        <v>9.3681460000000008E-3</v>
      </c>
      <c r="MY25" s="44">
        <v>5.8606424999999998E-3</v>
      </c>
      <c r="MZ25" s="44">
        <v>3.5951595999999999E-3</v>
      </c>
      <c r="NA25" s="44">
        <v>2.1676638000000001E-3</v>
      </c>
      <c r="NB25" s="44">
        <v>1.2871779999999999E-3</v>
      </c>
      <c r="NC25" s="44">
        <v>7.5350014999999999E-4</v>
      </c>
      <c r="ND25" s="44">
        <v>4.3475090000000001E-4</v>
      </c>
      <c r="NE25" s="44">
        <v>2.4682262999999998E-4</v>
      </c>
      <c r="NF25" s="44">
        <v>1.3693631999999999E-4</v>
      </c>
      <c r="NG25" s="44">
        <v>7.1895984999999996E-5</v>
      </c>
      <c r="NH25" s="44">
        <v>0</v>
      </c>
      <c r="NI25" s="44">
        <v>1.5774974999999999E-3</v>
      </c>
      <c r="NJ25" s="44">
        <v>5.8579616999999999E-3</v>
      </c>
      <c r="NK25" s="44">
        <v>1.4598369E-2</v>
      </c>
      <c r="NL25" s="44">
        <v>3.0538503000000002E-2</v>
      </c>
      <c r="NM25" s="44">
        <v>5.6910276000000003E-2</v>
      </c>
      <c r="NN25" s="44">
        <v>9.6872239999999998E-2</v>
      </c>
      <c r="NO25" s="44">
        <v>0.15248970000000001</v>
      </c>
      <c r="NP25" s="44">
        <v>0.22326225</v>
      </c>
      <c r="NQ25" s="44">
        <v>0.30494909999999997</v>
      </c>
      <c r="NR25" s="44">
        <v>0.38957554</v>
      </c>
      <c r="NS25" s="44">
        <v>0.46659422</v>
      </c>
      <c r="NT25" s="44">
        <v>0.52598160000000005</v>
      </c>
      <c r="NU25" s="44">
        <v>0.56064749999999997</v>
      </c>
      <c r="NV25" s="44">
        <v>0.56718089999999999</v>
      </c>
      <c r="NW25" s="44">
        <v>0.55248414999999995</v>
      </c>
      <c r="NX25" s="44">
        <v>0.51524179999999997</v>
      </c>
      <c r="NY25" s="44">
        <v>0.46324342000000002</v>
      </c>
      <c r="NZ25" s="44">
        <v>0.40200204</v>
      </c>
      <c r="OA25" s="44">
        <v>0.33717473999999997</v>
      </c>
      <c r="OB25" s="44">
        <v>0.27362195</v>
      </c>
      <c r="OC25" s="44">
        <v>0.21536942000000001</v>
      </c>
      <c r="OD25" s="44">
        <v>0.16496938</v>
      </c>
      <c r="OE25" s="44">
        <v>0.12337150400000001</v>
      </c>
      <c r="OF25" s="44">
        <v>9.0287900000000004E-2</v>
      </c>
      <c r="OG25" s="44">
        <v>6.4708160000000001E-2</v>
      </c>
      <c r="OH25" s="44">
        <v>4.5347999999999999E-2</v>
      </c>
      <c r="OI25" s="44">
        <v>3.0984612000000002E-2</v>
      </c>
      <c r="OJ25" s="44">
        <v>2.0580731000000001E-2</v>
      </c>
      <c r="OK25" s="44">
        <v>1.3283707000000001E-2</v>
      </c>
      <c r="OL25" s="44">
        <v>8.3555590000000002E-3</v>
      </c>
      <c r="OM25" s="44">
        <v>5.1461941999999998E-3</v>
      </c>
      <c r="ON25" s="44">
        <v>3.1173567000000002E-3</v>
      </c>
      <c r="OO25" s="44">
        <v>1.8613246999999999E-3</v>
      </c>
      <c r="OP25" s="44">
        <v>1.0959752E-3</v>
      </c>
      <c r="OQ25" s="44">
        <v>6.3594900000000002E-4</v>
      </c>
      <c r="OR25" s="44">
        <v>3.6244975999999998E-4</v>
      </c>
      <c r="OS25" s="44">
        <v>2.0204051999999999E-4</v>
      </c>
      <c r="OT25" s="44">
        <v>1.0944926999999999E-4</v>
      </c>
      <c r="OU25" s="44">
        <v>5.5933380000000001E-5</v>
      </c>
      <c r="OV25" s="44">
        <v>0</v>
      </c>
      <c r="OW25" s="44">
        <v>1.6309569999999999E-3</v>
      </c>
      <c r="OX25" s="44">
        <v>6.0561546000000004E-3</v>
      </c>
      <c r="OY25" s="44">
        <v>1.5044457000000001E-2</v>
      </c>
      <c r="OZ25" s="44">
        <v>3.1302772E-2</v>
      </c>
      <c r="PA25" s="44">
        <v>5.7783319999999999E-2</v>
      </c>
      <c r="PB25" s="44">
        <v>9.7319390000000006E-2</v>
      </c>
      <c r="PC25" s="44">
        <v>0.15172695999999999</v>
      </c>
      <c r="PD25" s="44">
        <v>0.22059602</v>
      </c>
      <c r="PE25" s="44">
        <v>0.30025809999999997</v>
      </c>
      <c r="PF25" s="44">
        <v>0.38340170000000001</v>
      </c>
      <c r="PG25" s="44">
        <v>0.46029308000000002</v>
      </c>
      <c r="PH25" s="44">
        <v>0.52142069999999996</v>
      </c>
      <c r="PI25" s="44">
        <v>0.56003519999999996</v>
      </c>
      <c r="PJ25" s="44">
        <v>0.57299334000000002</v>
      </c>
      <c r="PK25" s="44">
        <v>0.56359440000000005</v>
      </c>
      <c r="PL25" s="44">
        <v>0.53235940000000004</v>
      </c>
      <c r="PM25" s="44">
        <v>0.48500559999999998</v>
      </c>
      <c r="PN25" s="44">
        <v>0.42702496000000001</v>
      </c>
      <c r="PO25" s="44">
        <v>0.36412035999999998</v>
      </c>
      <c r="PP25" s="44">
        <v>0.30149788</v>
      </c>
      <c r="PQ25" s="44">
        <v>0.24291678</v>
      </c>
      <c r="PR25" s="44">
        <v>0.19063823999999999</v>
      </c>
      <c r="PS25" s="44">
        <v>0.14573742000000001</v>
      </c>
      <c r="PT25" s="44">
        <v>0.10846653000000001</v>
      </c>
      <c r="PU25" s="44">
        <v>7.8511684999999998E-2</v>
      </c>
      <c r="PV25" s="44">
        <v>5.5218535999999999E-2</v>
      </c>
      <c r="PW25" s="44">
        <v>3.7756051999999998E-2</v>
      </c>
      <c r="PX25" s="44">
        <v>2.5166865E-2</v>
      </c>
      <c r="PY25" s="44">
        <v>1.6416541999999999E-2</v>
      </c>
      <c r="PZ25" s="44">
        <v>1.0517126E-2</v>
      </c>
      <c r="QA25" s="44">
        <v>6.6273953E-3</v>
      </c>
      <c r="QB25" s="44">
        <v>4.1028979999999998E-3</v>
      </c>
      <c r="QC25" s="44">
        <v>2.4879120000000001E-3</v>
      </c>
      <c r="QD25" s="44">
        <v>1.4736676000000001E-3</v>
      </c>
      <c r="QE25" s="44">
        <v>8.5115036999999999E-4</v>
      </c>
      <c r="QF25" s="44">
        <v>4.7903270000000003E-4</v>
      </c>
      <c r="QG25" s="44">
        <v>2.6340308E-4</v>
      </c>
      <c r="QH25" s="44">
        <v>1.4130685E-4</v>
      </c>
      <c r="QI25" s="44">
        <v>7.1752955000000006E-5</v>
      </c>
      <c r="QJ25" s="44">
        <v>0</v>
      </c>
      <c r="QK25" s="44">
        <v>1.4795762999999999E-3</v>
      </c>
      <c r="QL25" s="44">
        <v>5.4343426999999998E-3</v>
      </c>
      <c r="QM25" s="44">
        <v>1.3331569999999999E-2</v>
      </c>
      <c r="QN25" s="44">
        <v>2.751667E-2</v>
      </c>
      <c r="QO25" s="44">
        <v>5.1079813000000002E-2</v>
      </c>
      <c r="QP25" s="44">
        <v>8.7243534999999997E-2</v>
      </c>
      <c r="QQ25" s="44">
        <v>0.13833818000000001</v>
      </c>
      <c r="QR25" s="44">
        <v>0.20450597000000001</v>
      </c>
      <c r="QS25" s="44">
        <v>0.28229486999999998</v>
      </c>
      <c r="QT25" s="44">
        <v>0.36455292</v>
      </c>
      <c r="QU25" s="44">
        <v>0.44249729999999998</v>
      </c>
      <c r="QV25" s="44">
        <v>0.50786180000000003</v>
      </c>
      <c r="QW25" s="44">
        <v>0.55403595999999999</v>
      </c>
      <c r="QX25" s="44">
        <v>0.57601153999999999</v>
      </c>
      <c r="QY25" s="44">
        <v>0.57388989999999995</v>
      </c>
      <c r="QZ25" s="44">
        <v>0.54811580000000004</v>
      </c>
      <c r="RA25" s="44">
        <v>0.50291395000000005</v>
      </c>
      <c r="RB25" s="44">
        <v>0.44538948</v>
      </c>
      <c r="RC25" s="44">
        <v>0.3821312</v>
      </c>
      <c r="RD25" s="44">
        <v>0.31858324999999998</v>
      </c>
      <c r="RE25" s="44">
        <v>0.25854242</v>
      </c>
      <c r="RF25" s="44">
        <v>0.20435011</v>
      </c>
      <c r="RG25" s="44">
        <v>0.15722886999999999</v>
      </c>
      <c r="RH25" s="44">
        <v>0.117643185</v>
      </c>
      <c r="RI25" s="44">
        <v>8.5537459999999996E-2</v>
      </c>
      <c r="RJ25" s="44">
        <v>6.0495840000000002E-2</v>
      </c>
      <c r="RK25" s="44">
        <v>4.1711785000000001E-2</v>
      </c>
      <c r="RL25" s="44">
        <v>2.8099514999999999E-2</v>
      </c>
      <c r="RM25" s="44">
        <v>1.8501822000000001E-2</v>
      </c>
      <c r="RN25" s="44">
        <v>1.1886982000000001E-2</v>
      </c>
      <c r="RO25" s="44">
        <v>7.432241E-3</v>
      </c>
      <c r="RP25" s="44">
        <v>4.5135816999999998E-3</v>
      </c>
      <c r="RQ25" s="44">
        <v>2.6638823999999999E-3</v>
      </c>
      <c r="RR25" s="44">
        <v>1.5333384999999999E-3</v>
      </c>
      <c r="RS25" s="44">
        <v>8.6435663999999998E-4</v>
      </c>
      <c r="RT25" s="44">
        <v>4.7920318000000003E-4</v>
      </c>
      <c r="RU25" s="44">
        <v>2.6171237999999999E-4</v>
      </c>
      <c r="RV25" s="44">
        <v>1.4000433999999999E-4</v>
      </c>
      <c r="RW25" s="44">
        <v>7.0916609999999999E-5</v>
      </c>
      <c r="RX25" s="44">
        <v>0</v>
      </c>
      <c r="RY25" s="44">
        <v>1.3830756999999999E-3</v>
      </c>
      <c r="RZ25" s="44">
        <v>5.1325894999999996E-3</v>
      </c>
      <c r="SA25" s="44">
        <v>1.2864564E-2</v>
      </c>
      <c r="SB25" s="44">
        <v>2.7152898000000002E-2</v>
      </c>
      <c r="SC25" s="44">
        <v>5.0925177000000002E-2</v>
      </c>
      <c r="SD25" s="44">
        <v>8.685959E-2</v>
      </c>
      <c r="SE25" s="44">
        <v>0.13637212000000001</v>
      </c>
      <c r="SF25" s="44">
        <v>0.19887592000000001</v>
      </c>
      <c r="SG25" s="44">
        <v>0.27153434999999998</v>
      </c>
      <c r="SH25" s="44">
        <v>0.34966865000000003</v>
      </c>
      <c r="SI25" s="44">
        <v>0.42691921999999999</v>
      </c>
      <c r="SJ25" s="44">
        <v>0.49555244999999998</v>
      </c>
      <c r="SK25" s="44">
        <v>0.54783139999999997</v>
      </c>
      <c r="SL25" s="44">
        <v>0.57787940000000004</v>
      </c>
      <c r="SM25" s="44">
        <v>0.58145743999999999</v>
      </c>
      <c r="SN25" s="44">
        <v>0.5657143</v>
      </c>
      <c r="SO25" s="44">
        <v>0.52865474999999995</v>
      </c>
      <c r="SP25" s="44">
        <v>0.47832180000000002</v>
      </c>
      <c r="SQ25" s="44">
        <v>0.41939115999999999</v>
      </c>
      <c r="SR25" s="44">
        <v>0.35650747999999999</v>
      </c>
      <c r="SS25" s="44">
        <v>0.29361704</v>
      </c>
      <c r="ST25" s="44">
        <v>0.2342041</v>
      </c>
      <c r="SU25" s="44">
        <v>0.18110393</v>
      </c>
      <c r="SV25" s="44">
        <v>0.1360423</v>
      </c>
      <c r="SW25" s="44">
        <v>9.9523159999999999E-2</v>
      </c>
      <c r="SX25" s="44">
        <v>7.1054430000000002E-2</v>
      </c>
      <c r="SY25" s="44">
        <v>4.9553588000000003E-2</v>
      </c>
      <c r="SZ25" s="44">
        <v>3.3724850000000001E-2</v>
      </c>
      <c r="TA25" s="44">
        <v>2.2345632000000001E-2</v>
      </c>
      <c r="TB25" s="44">
        <v>1.4389706E-2</v>
      </c>
      <c r="TC25" s="44">
        <v>8.991499E-3</v>
      </c>
      <c r="TD25" s="44">
        <v>5.4483759999999996E-3</v>
      </c>
      <c r="TE25" s="44">
        <v>3.2029419999999999E-3</v>
      </c>
      <c r="TF25" s="44">
        <v>1.831793E-3</v>
      </c>
      <c r="TG25" s="44">
        <v>1.0225415E-3</v>
      </c>
      <c r="TH25" s="44">
        <v>5.5781039999999997E-4</v>
      </c>
      <c r="TI25" s="44">
        <v>2.9695043E-4</v>
      </c>
      <c r="TJ25" s="44">
        <v>1.5347911000000001E-4</v>
      </c>
      <c r="TK25" s="44">
        <v>7.4735219999999997E-5</v>
      </c>
      <c r="TL25" s="44">
        <v>0</v>
      </c>
      <c r="TM25" s="44">
        <v>1.2808804E-3</v>
      </c>
      <c r="TN25" s="44">
        <v>4.7220355E-3</v>
      </c>
      <c r="TO25" s="44">
        <v>1.1702667E-2</v>
      </c>
      <c r="TP25" s="44">
        <v>2.4385213999999999E-2</v>
      </c>
      <c r="TQ25" s="44">
        <v>4.5237627000000002E-2</v>
      </c>
      <c r="TR25" s="44">
        <v>7.6667994000000003E-2</v>
      </c>
      <c r="TS25" s="44">
        <v>0.12061670400000001</v>
      </c>
      <c r="TT25" s="44">
        <v>0.17777979999999999</v>
      </c>
      <c r="TU25" s="44">
        <v>0.24687761</v>
      </c>
      <c r="TV25" s="44">
        <v>0.32405642000000001</v>
      </c>
      <c r="TW25" s="44">
        <v>0.40286359999999999</v>
      </c>
      <c r="TX25" s="44">
        <v>0.47541675</v>
      </c>
      <c r="TY25" s="44">
        <v>0.53402095999999999</v>
      </c>
      <c r="TZ25" s="44">
        <v>0.57266629999999996</v>
      </c>
      <c r="UA25" s="44">
        <v>0.58750740000000001</v>
      </c>
      <c r="UB25" s="44">
        <v>0.58030634999999997</v>
      </c>
      <c r="UC25" s="44">
        <v>0.55100154999999995</v>
      </c>
      <c r="UD25" s="44">
        <v>0.50418686999999995</v>
      </c>
      <c r="UE25" s="44">
        <v>0.44506245999999999</v>
      </c>
      <c r="UF25" s="44">
        <v>0.37911563999999998</v>
      </c>
      <c r="UG25" s="44">
        <v>0.31204575000000001</v>
      </c>
      <c r="UH25" s="44">
        <v>0.24872217999999999</v>
      </c>
      <c r="UI25" s="44">
        <v>0.19235694</v>
      </c>
      <c r="UJ25" s="44">
        <v>0.14451715000000001</v>
      </c>
      <c r="UK25" s="44">
        <v>0.10561962</v>
      </c>
      <c r="UL25" s="44">
        <v>7.5083289999999997E-2</v>
      </c>
      <c r="UM25" s="44">
        <v>5.1853842999999997E-2</v>
      </c>
      <c r="UN25" s="44">
        <v>3.4766994000000002E-2</v>
      </c>
      <c r="UO25" s="44">
        <v>2.2616206E-2</v>
      </c>
      <c r="UP25" s="44">
        <v>1.4280971E-2</v>
      </c>
      <c r="UQ25" s="44">
        <v>8.7657110000000007E-3</v>
      </c>
      <c r="UR25" s="44">
        <v>5.2558617000000004E-3</v>
      </c>
      <c r="US25" s="44">
        <v>3.0908976000000002E-3</v>
      </c>
      <c r="UT25" s="44">
        <v>1.7815547999999999E-3</v>
      </c>
      <c r="UU25" s="44">
        <v>1.0046802000000001E-3</v>
      </c>
      <c r="UV25" s="44">
        <v>5.5470206999999995E-4</v>
      </c>
      <c r="UW25" s="44">
        <v>2.9974590000000001E-4</v>
      </c>
      <c r="UX25" s="44">
        <v>1.5746388999999999E-4</v>
      </c>
      <c r="UY25" s="44">
        <v>7.7941666E-5</v>
      </c>
      <c r="UZ25" s="44">
        <v>0</v>
      </c>
      <c r="VA25" s="44">
        <v>1.3029499E-3</v>
      </c>
      <c r="VB25" s="44">
        <v>4.8146960000000003E-3</v>
      </c>
      <c r="VC25" s="44">
        <v>1.1941767000000001E-2</v>
      </c>
      <c r="VD25" s="44">
        <v>2.4810659999999998E-2</v>
      </c>
      <c r="VE25" s="44">
        <v>4.5897707000000003E-2</v>
      </c>
      <c r="VF25" s="44">
        <v>7.7749890000000002E-2</v>
      </c>
      <c r="VG25" s="44">
        <v>0.12230218</v>
      </c>
      <c r="VH25" s="44">
        <v>0.1801237</v>
      </c>
      <c r="VI25" s="44">
        <v>0.24972874</v>
      </c>
      <c r="VJ25" s="44">
        <v>0.32727072000000001</v>
      </c>
      <c r="VK25" s="44">
        <v>0.40652232999999999</v>
      </c>
      <c r="VL25" s="44">
        <v>0.47949034000000001</v>
      </c>
      <c r="VM25" s="44">
        <v>0.53791909999999998</v>
      </c>
      <c r="VN25" s="44">
        <v>0.57492129999999997</v>
      </c>
      <c r="VO25" s="44">
        <v>0.58643690000000004</v>
      </c>
      <c r="VP25" s="44">
        <v>0.57510550000000005</v>
      </c>
      <c r="VQ25" s="44">
        <v>0.53994834000000003</v>
      </c>
      <c r="VR25" s="44">
        <v>0.48710635000000002</v>
      </c>
      <c r="VS25" s="44">
        <v>0.42306982999999998</v>
      </c>
      <c r="VT25" s="44">
        <v>0.35483577999999999</v>
      </c>
      <c r="VU25" s="44">
        <v>0.28802699999999998</v>
      </c>
      <c r="VV25" s="44">
        <v>0.2264948</v>
      </c>
      <c r="VW25" s="44">
        <v>0.17259546000000001</v>
      </c>
      <c r="VX25" s="44">
        <v>0.12737164000000001</v>
      </c>
      <c r="VY25" s="44">
        <v>9.0895413999999994E-2</v>
      </c>
      <c r="VZ25" s="44">
        <v>6.2716309999999997E-2</v>
      </c>
      <c r="WA25" s="44">
        <v>4.1894436E-2</v>
      </c>
      <c r="WB25" s="44">
        <v>2.714329E-2</v>
      </c>
      <c r="WC25" s="44">
        <v>1.7133532E-2</v>
      </c>
      <c r="WD25" s="44">
        <v>1.0573796E-2</v>
      </c>
      <c r="WE25" s="44">
        <v>6.3863820000000003E-3</v>
      </c>
      <c r="WF25" s="44">
        <v>3.7724788E-3</v>
      </c>
      <c r="WG25" s="44">
        <v>2.176543E-3</v>
      </c>
      <c r="WH25" s="44">
        <v>1.2239757E-3</v>
      </c>
      <c r="WI25" s="44">
        <v>6.683622E-4</v>
      </c>
      <c r="WJ25" s="44">
        <v>3.5335936E-4</v>
      </c>
      <c r="WK25" s="44">
        <v>1.8119195000000001E-4</v>
      </c>
      <c r="WL25" s="44">
        <v>9.0176399999999999E-5</v>
      </c>
      <c r="WM25" s="44">
        <v>4.2174910000000002E-5</v>
      </c>
      <c r="WN25" s="44">
        <v>0</v>
      </c>
      <c r="WO25" s="44">
        <v>1.0964286E-3</v>
      </c>
      <c r="WP25" s="44">
        <v>4.0005324000000004E-3</v>
      </c>
      <c r="WQ25" s="44">
        <v>9.8073889999999997E-3</v>
      </c>
      <c r="WR25" s="44">
        <v>2.0369574000000001E-2</v>
      </c>
      <c r="WS25" s="44">
        <v>3.8154550000000002E-2</v>
      </c>
      <c r="WT25" s="44">
        <v>6.6091746000000007E-2</v>
      </c>
      <c r="WU25" s="44">
        <v>0.106961735</v>
      </c>
      <c r="WV25" s="44">
        <v>0.16247131000000001</v>
      </c>
      <c r="WW25" s="44">
        <v>0.23204975999999999</v>
      </c>
      <c r="WX25" s="44">
        <v>0.31145640000000002</v>
      </c>
      <c r="WY25" s="44">
        <v>0.39316206999999997</v>
      </c>
      <c r="WZ25" s="44">
        <v>0.46857675999999998</v>
      </c>
      <c r="XA25" s="44">
        <v>0.5298718</v>
      </c>
      <c r="XB25" s="44">
        <v>0.57102763999999995</v>
      </c>
      <c r="XC25" s="44">
        <v>0.58760849999999998</v>
      </c>
      <c r="XD25" s="44">
        <v>0.58089409999999997</v>
      </c>
      <c r="XE25" s="44">
        <v>0.55093349999999996</v>
      </c>
      <c r="XF25" s="44">
        <v>0.50285480000000005</v>
      </c>
      <c r="XG25" s="44">
        <v>0.44268563</v>
      </c>
      <c r="XH25" s="44">
        <v>0.37623380000000001</v>
      </c>
      <c r="XI25" s="44">
        <v>0.30886406</v>
      </c>
      <c r="XJ25" s="44">
        <v>0.24516958</v>
      </c>
      <c r="XK25" s="44">
        <v>0.18834658000000001</v>
      </c>
      <c r="XL25" s="44">
        <v>0.14010808</v>
      </c>
      <c r="XM25" s="44">
        <v>0.10111154</v>
      </c>
      <c r="XN25" s="44">
        <v>7.0917010000000003E-2</v>
      </c>
      <c r="XO25" s="44">
        <v>4.8357299999999999E-2</v>
      </c>
      <c r="XP25" s="44">
        <v>3.2066434999999997E-2</v>
      </c>
      <c r="XQ25" s="44">
        <v>2.0703630000000001E-2</v>
      </c>
      <c r="XR25" s="44">
        <v>1.3021791E-2</v>
      </c>
      <c r="XS25" s="44">
        <v>7.9651199999999991E-3</v>
      </c>
      <c r="XT25" s="44">
        <v>4.7334899999999999E-3</v>
      </c>
      <c r="XU25" s="44">
        <v>2.7282536000000001E-3</v>
      </c>
      <c r="XV25" s="44">
        <v>1.5267398999999999E-3</v>
      </c>
      <c r="XW25" s="44">
        <v>8.3350000000000004E-4</v>
      </c>
      <c r="XX25" s="44">
        <v>4.471732E-4</v>
      </c>
      <c r="XY25" s="44">
        <v>2.365798E-4</v>
      </c>
      <c r="XZ25" s="44">
        <v>1.2264860000000001E-4</v>
      </c>
      <c r="YA25" s="44">
        <v>6.0406599999999999E-5</v>
      </c>
      <c r="YB25" s="44">
        <v>0</v>
      </c>
      <c r="YC25" s="44">
        <v>8.898733E-4</v>
      </c>
      <c r="YD25" s="44">
        <v>3.2683883000000002E-3</v>
      </c>
      <c r="YE25" s="44">
        <v>8.2227389999999997E-3</v>
      </c>
      <c r="YF25" s="44">
        <v>1.7696100999999999E-2</v>
      </c>
      <c r="YG25" s="44">
        <v>3.4362192999999999E-2</v>
      </c>
      <c r="YH25" s="44">
        <v>6.1342622999999999E-2</v>
      </c>
      <c r="YI25" s="44">
        <v>0.10141264</v>
      </c>
      <c r="YJ25" s="44">
        <v>0.15577139000000001</v>
      </c>
      <c r="YK25" s="44">
        <v>0.22313306999999999</v>
      </c>
      <c r="YL25" s="44">
        <v>0.30000793999999997</v>
      </c>
      <c r="YM25" s="44">
        <v>0.38090315000000002</v>
      </c>
      <c r="YN25" s="44">
        <v>0.45827990000000002</v>
      </c>
      <c r="YO25" s="44">
        <v>0.52346239999999999</v>
      </c>
      <c r="YP25" s="44">
        <v>0.56844190000000006</v>
      </c>
      <c r="YQ25" s="44">
        <v>0.58669700000000002</v>
      </c>
      <c r="YR25" s="44">
        <v>0.57971539999999999</v>
      </c>
      <c r="YS25" s="44">
        <v>0.54769367000000002</v>
      </c>
      <c r="YT25" s="44">
        <v>0.49645767000000002</v>
      </c>
      <c r="YU25" s="44">
        <v>0.43304163000000001</v>
      </c>
      <c r="YV25" s="44">
        <v>0.36397728000000001</v>
      </c>
      <c r="YW25" s="44">
        <v>0.29492736000000003</v>
      </c>
      <c r="YX25" s="44">
        <v>0.23017633000000001</v>
      </c>
      <c r="YY25" s="44">
        <v>0.17270458999999999</v>
      </c>
      <c r="YZ25" s="44">
        <v>0.124467246</v>
      </c>
      <c r="ZA25" s="44">
        <v>8.6158810000000002E-2</v>
      </c>
      <c r="ZB25" s="44">
        <v>5.7432049999999998E-2</v>
      </c>
      <c r="ZC25" s="44">
        <v>3.7054314999999997E-2</v>
      </c>
      <c r="ZD25" s="44">
        <v>2.3246263999999999E-2</v>
      </c>
      <c r="ZE25" s="44">
        <v>1.4213567E-2</v>
      </c>
      <c r="ZF25" s="44">
        <v>8.4822920000000007E-3</v>
      </c>
      <c r="ZG25" s="44">
        <v>4.9545266999999997E-3</v>
      </c>
      <c r="ZH25" s="44">
        <v>2.8425885999999998E-3</v>
      </c>
      <c r="ZI25" s="44">
        <v>1.6052555E-3</v>
      </c>
      <c r="ZJ25" s="44">
        <v>8.9323614000000003E-4</v>
      </c>
      <c r="ZK25" s="44">
        <v>4.8917473999999996E-4</v>
      </c>
      <c r="ZL25" s="44">
        <v>2.6354254999999999E-4</v>
      </c>
      <c r="ZM25" s="44">
        <v>1.3958366999999999E-4</v>
      </c>
      <c r="ZN25" s="44">
        <v>7.2199950000000003E-5</v>
      </c>
      <c r="ZO25" s="44">
        <v>3.5233059999999997E-5</v>
      </c>
      <c r="ZP25" s="44">
        <v>0</v>
      </c>
      <c r="ZQ25" s="44">
        <v>1.136087E-3</v>
      </c>
      <c r="ZR25" s="44">
        <v>4.2039750000000004E-3</v>
      </c>
      <c r="ZS25" s="44">
        <v>1.0532334000000001E-2</v>
      </c>
      <c r="ZT25" s="44">
        <v>2.2275887000000001E-2</v>
      </c>
      <c r="ZU25" s="44">
        <v>4.2047626999999997E-2</v>
      </c>
      <c r="ZV25" s="44">
        <v>7.2531760000000001E-2</v>
      </c>
      <c r="ZW25" s="44">
        <v>0.11599317000000001</v>
      </c>
      <c r="ZX25" s="44">
        <v>0.17367156</v>
      </c>
      <c r="ZY25" s="44">
        <v>0.24480355000000001</v>
      </c>
      <c r="ZZ25" s="44">
        <v>0.32555606999999998</v>
      </c>
      <c r="AAA25" s="44">
        <v>0.40842474000000001</v>
      </c>
      <c r="AAB25" s="44">
        <v>0.48358473000000002</v>
      </c>
      <c r="AAC25" s="44">
        <v>0.541431</v>
      </c>
      <c r="AAD25" s="44">
        <v>0.57526520000000003</v>
      </c>
      <c r="AAE25" s="44">
        <v>0.58110059999999997</v>
      </c>
      <c r="AAF25" s="44">
        <v>0.5655983</v>
      </c>
      <c r="AAG25" s="44">
        <v>0.52675870000000002</v>
      </c>
      <c r="AAH25" s="44">
        <v>0.47228447000000001</v>
      </c>
      <c r="AAI25" s="44">
        <v>0.40761712</v>
      </c>
      <c r="AAJ25" s="44">
        <v>0.33850172000000001</v>
      </c>
      <c r="AAK25" s="44">
        <v>0.27026634999999999</v>
      </c>
      <c r="AAL25" s="44">
        <v>0.20767078</v>
      </c>
      <c r="AAM25" s="44">
        <v>0.15406606</v>
      </c>
      <c r="AAN25" s="44">
        <v>0.11073520000000001</v>
      </c>
      <c r="AAO25" s="44">
        <v>7.7339539999999998E-2</v>
      </c>
      <c r="AAP25" s="44">
        <v>5.2576289999999998E-2</v>
      </c>
      <c r="AAQ25" s="44">
        <v>3.4836930000000002E-2</v>
      </c>
      <c r="AAR25" s="44">
        <v>2.2467589999999999E-2</v>
      </c>
      <c r="AAS25" s="44">
        <v>1.4081517E-2</v>
      </c>
      <c r="AAT25" s="44">
        <v>8.5630580000000001E-3</v>
      </c>
      <c r="AAU25" s="44">
        <v>5.0569563000000001E-3</v>
      </c>
      <c r="AAV25" s="44">
        <v>2.9060338E-3</v>
      </c>
      <c r="AAW25" s="44">
        <v>1.6278368E-3</v>
      </c>
      <c r="AAX25" s="44">
        <v>8.9118919999999998E-4</v>
      </c>
      <c r="AAY25" s="44">
        <v>4.7778959999999999E-4</v>
      </c>
      <c r="AAZ25" s="44">
        <v>2.5067892000000001E-4</v>
      </c>
      <c r="ABA25" s="44">
        <v>1.2848317000000001E-4</v>
      </c>
      <c r="ABB25" s="44">
        <v>6.4059550000000002E-5</v>
      </c>
      <c r="ABC25" s="44">
        <v>3.010329E-5</v>
      </c>
      <c r="ABD25" s="44">
        <v>0</v>
      </c>
      <c r="ABE25" s="44">
        <v>1.2351038E-3</v>
      </c>
      <c r="ABF25" s="44">
        <v>4.5513306000000003E-3</v>
      </c>
      <c r="ABG25" s="44">
        <v>1.1310509999999999E-2</v>
      </c>
      <c r="ABH25" s="44">
        <v>2.3696470000000001E-2</v>
      </c>
      <c r="ABI25" s="44">
        <v>4.441925E-2</v>
      </c>
      <c r="ABJ25" s="44">
        <v>7.6518879999999997E-2</v>
      </c>
      <c r="ABK25" s="44">
        <v>0.12259072999999999</v>
      </c>
      <c r="ABL25" s="44">
        <v>0.18355300999999999</v>
      </c>
      <c r="ABM25" s="44">
        <v>0.25758209999999998</v>
      </c>
      <c r="ABN25" s="44">
        <v>0.33930913000000001</v>
      </c>
      <c r="ABO25" s="44">
        <v>0.42054196999999999</v>
      </c>
      <c r="ABP25" s="44">
        <v>0.49181925999999998</v>
      </c>
      <c r="ABQ25" s="44">
        <v>0.54468709999999998</v>
      </c>
      <c r="ABR25" s="44">
        <v>0.57346830000000004</v>
      </c>
      <c r="ABS25" s="44">
        <v>0.57492670000000001</v>
      </c>
      <c r="ABT25" s="44">
        <v>0.55154630000000004</v>
      </c>
      <c r="ABU25" s="44">
        <v>0.5060152</v>
      </c>
      <c r="ABV25" s="44">
        <v>0.44525698000000002</v>
      </c>
      <c r="ABW25" s="44">
        <v>0.37683414999999998</v>
      </c>
      <c r="ABX25" s="44">
        <v>0.30777395000000002</v>
      </c>
      <c r="ABY25" s="44">
        <v>0.24343777</v>
      </c>
      <c r="ABZ25" s="44">
        <v>0.18676572999999999</v>
      </c>
      <c r="ACA25" s="44">
        <v>0.13889990999999999</v>
      </c>
      <c r="ACB25" s="44">
        <v>9.9990085000000006E-2</v>
      </c>
      <c r="ACC25" s="44">
        <v>6.9509119999999994E-2</v>
      </c>
      <c r="ACD25" s="44">
        <v>4.6550362999999997E-2</v>
      </c>
      <c r="ACE25" s="44">
        <v>2.9965461999999998E-2</v>
      </c>
      <c r="ACF25" s="44">
        <v>1.8589425999999999E-2</v>
      </c>
      <c r="ACG25" s="44">
        <v>1.1182431E-2</v>
      </c>
      <c r="ACH25" s="44">
        <v>6.5781490000000001E-3</v>
      </c>
      <c r="ACI25" s="44">
        <v>3.8036459999999999E-3</v>
      </c>
      <c r="ACJ25" s="44">
        <v>2.1688873000000001E-3</v>
      </c>
      <c r="ACK25" s="44">
        <v>1.2199674999999999E-3</v>
      </c>
      <c r="ACL25" s="44">
        <v>6.7506290000000002E-4</v>
      </c>
      <c r="ACM25" s="44">
        <v>3.6610800000000003E-4</v>
      </c>
      <c r="ACN25" s="44">
        <v>1.9413097000000001E-4</v>
      </c>
      <c r="ACO25" s="44">
        <v>1.0038073400000001E-4</v>
      </c>
      <c r="ACP25" s="44">
        <v>5.0308459999999998E-5</v>
      </c>
      <c r="ACQ25" s="44">
        <v>2.3664945000000001E-5</v>
      </c>
      <c r="ACR25" s="44">
        <v>0</v>
      </c>
      <c r="ACS25" s="44">
        <v>1.395624E-3</v>
      </c>
      <c r="ACT25" s="44">
        <v>5.1270630000000003E-3</v>
      </c>
      <c r="ACU25" s="44">
        <v>1.2593248E-2</v>
      </c>
      <c r="ACV25" s="44">
        <v>2.6045885000000001E-2</v>
      </c>
      <c r="ACW25" s="44">
        <v>4.8296566999999999E-2</v>
      </c>
      <c r="ACX25" s="44">
        <v>8.2345719999999997E-2</v>
      </c>
      <c r="ACY25" s="44">
        <v>0.1307441</v>
      </c>
      <c r="ACZ25" s="44">
        <v>0.19444427</v>
      </c>
      <c r="ADA25" s="44">
        <v>0.27113184000000001</v>
      </c>
      <c r="ADB25" s="44">
        <v>0.35463679999999997</v>
      </c>
      <c r="ADC25" s="44">
        <v>0.43570563000000001</v>
      </c>
      <c r="ADD25" s="44">
        <v>0.50425439999999999</v>
      </c>
      <c r="ADE25" s="44">
        <v>0.55149360000000003</v>
      </c>
      <c r="ADF25" s="44">
        <v>0.57095635</v>
      </c>
      <c r="ADG25" s="44">
        <v>0.56577</v>
      </c>
      <c r="ADH25" s="44">
        <v>0.53626459999999998</v>
      </c>
      <c r="ADI25" s="44">
        <v>0.48798730000000001</v>
      </c>
      <c r="ADJ25" s="44">
        <v>0.42792143999999999</v>
      </c>
      <c r="ADK25" s="44">
        <v>0.36260189999999998</v>
      </c>
      <c r="ADL25" s="44">
        <v>0.29742834000000001</v>
      </c>
      <c r="ADM25" s="44">
        <v>0.23638368000000001</v>
      </c>
      <c r="ADN25" s="44">
        <v>0.18204466999999999</v>
      </c>
      <c r="ADO25" s="44">
        <v>0.13592245999999999</v>
      </c>
      <c r="ADP25" s="44">
        <v>9.8422274000000004E-2</v>
      </c>
      <c r="ADQ25" s="44">
        <v>6.9114030000000007E-2</v>
      </c>
      <c r="ADR25" s="44">
        <v>4.7058999999999997E-2</v>
      </c>
      <c r="ADS25" s="44">
        <v>3.1149458000000001E-2</v>
      </c>
      <c r="ADT25" s="44">
        <v>2.0091489000000001E-2</v>
      </c>
      <c r="ADU25" s="44">
        <v>1.2646137999999999E-2</v>
      </c>
      <c r="ADV25" s="44">
        <v>7.7696377E-3</v>
      </c>
      <c r="ADW25" s="44">
        <v>4.6474906E-3</v>
      </c>
      <c r="ADX25" s="44">
        <v>2.6961331999999999E-3</v>
      </c>
      <c r="ADY25" s="44">
        <v>1.5126871E-3</v>
      </c>
      <c r="ADZ25" s="44">
        <v>8.2076184000000004E-4</v>
      </c>
      <c r="AEA25" s="44">
        <v>4.3402730000000002E-4</v>
      </c>
      <c r="AEB25" s="44">
        <v>2.2562795E-4</v>
      </c>
      <c r="AEC25" s="44">
        <v>1.1606649E-4</v>
      </c>
      <c r="AED25" s="44">
        <v>5.8797240000000003E-5</v>
      </c>
      <c r="AEE25" s="44">
        <v>2.8221510000000001E-5</v>
      </c>
      <c r="AEF25" s="44">
        <v>0</v>
      </c>
      <c r="AEG25" s="44">
        <v>1.5263001E-3</v>
      </c>
      <c r="AEH25" s="44">
        <v>5.6696029999999996E-3</v>
      </c>
      <c r="AEI25" s="44">
        <v>1.4194053E-2</v>
      </c>
      <c r="AEJ25" s="44">
        <v>2.9875292000000001E-2</v>
      </c>
      <c r="AEK25" s="44">
        <v>5.5879900000000003E-2</v>
      </c>
      <c r="AEL25" s="44">
        <v>9.4986950000000001E-2</v>
      </c>
      <c r="AEM25" s="44">
        <v>0.14839292000000001</v>
      </c>
      <c r="AEN25" s="44">
        <v>0.21489187000000001</v>
      </c>
      <c r="AEO25" s="44">
        <v>0.29073209999999999</v>
      </c>
      <c r="AEP25" s="44">
        <v>0.36991101999999998</v>
      </c>
      <c r="AEQ25" s="44">
        <v>0.44497167999999998</v>
      </c>
      <c r="AER25" s="44">
        <v>0.50809320000000002</v>
      </c>
      <c r="AES25" s="44">
        <v>0.55255275999999998</v>
      </c>
      <c r="AET25" s="44">
        <v>0.57282423999999998</v>
      </c>
      <c r="AEU25" s="44">
        <v>0.57017799999999996</v>
      </c>
      <c r="AEV25" s="44">
        <v>0.54477819999999999</v>
      </c>
      <c r="AEW25" s="44">
        <v>0.50064987000000005</v>
      </c>
      <c r="AEX25" s="44">
        <v>0.44410175000000002</v>
      </c>
      <c r="AEY25" s="44">
        <v>0.38092740000000003</v>
      </c>
      <c r="AEZ25" s="44">
        <v>0.31633486999999999</v>
      </c>
      <c r="AFA25" s="44">
        <v>0.25456506000000001</v>
      </c>
      <c r="AFB25" s="44">
        <v>0.19879447</v>
      </c>
      <c r="AFC25" s="44">
        <v>0.15084206999999999</v>
      </c>
      <c r="AFD25" s="44">
        <v>0.11136625</v>
      </c>
      <c r="AFE25" s="44">
        <v>8.0127309999999993E-2</v>
      </c>
      <c r="AFF25" s="44">
        <v>5.630363E-2</v>
      </c>
      <c r="AFG25" s="44">
        <v>3.8638356999999998E-2</v>
      </c>
      <c r="AFH25" s="44">
        <v>2.5872798999999998E-2</v>
      </c>
      <c r="AFI25" s="44">
        <v>1.6881382E-2</v>
      </c>
      <c r="AFJ25" s="44">
        <v>1.0717528E-2</v>
      </c>
      <c r="AFK25" s="44">
        <v>6.6168900000000003E-3</v>
      </c>
      <c r="AFL25" s="44">
        <v>3.9782079999999996E-3</v>
      </c>
      <c r="AFM25" s="44">
        <v>2.3347249000000001E-3</v>
      </c>
      <c r="AFN25" s="44">
        <v>1.3405807999999999E-3</v>
      </c>
      <c r="AFO25" s="44">
        <v>7.5355224999999997E-4</v>
      </c>
      <c r="AFP25" s="44">
        <v>4.1401637E-4</v>
      </c>
      <c r="AFQ25" s="44">
        <v>2.2164677E-4</v>
      </c>
      <c r="AFR25" s="44">
        <v>1.14845265E-4</v>
      </c>
      <c r="AFS25" s="44">
        <v>5.5879299999999999E-5</v>
      </c>
      <c r="AFT25" s="43"/>
      <c r="AFU25" s="42">
        <f t="shared" si="39"/>
        <v>0.56817969999999995</v>
      </c>
      <c r="AFV25" s="42">
        <f t="shared" si="39"/>
        <v>0.59951330000000003</v>
      </c>
      <c r="AFW25" s="42">
        <f t="shared" si="39"/>
        <v>0.60201610000000005</v>
      </c>
      <c r="AFX25" s="42">
        <f t="shared" si="39"/>
        <v>0.58975480000000002</v>
      </c>
      <c r="AFY25" s="42">
        <f t="shared" si="39"/>
        <v>0.56367712999999997</v>
      </c>
      <c r="AFZ25" s="42">
        <f t="shared" si="39"/>
        <v>0.53952913999999996</v>
      </c>
      <c r="AGA25" s="42">
        <f t="shared" si="39"/>
        <v>0.49548763000000001</v>
      </c>
      <c r="AGB25" s="42">
        <f t="shared" si="39"/>
        <v>0.44823067999999999</v>
      </c>
      <c r="AGC25" s="42">
        <f t="shared" si="39"/>
        <v>0.38957554</v>
      </c>
      <c r="AGD25" s="42">
        <f t="shared" si="39"/>
        <v>0.30025809999999997</v>
      </c>
      <c r="AGE25" s="42">
        <f t="shared" si="40"/>
        <v>0.20450597000000001</v>
      </c>
      <c r="AGF25" s="42">
        <f t="shared" si="40"/>
        <v>0.13637212000000001</v>
      </c>
      <c r="AGG25" s="42">
        <f t="shared" si="40"/>
        <v>7.6667994000000003E-2</v>
      </c>
      <c r="AGH25" s="42">
        <f t="shared" si="40"/>
        <v>4.5897707000000003E-2</v>
      </c>
      <c r="AGI25" s="42">
        <f t="shared" si="40"/>
        <v>2.0369574000000001E-2</v>
      </c>
      <c r="AGJ25" s="42">
        <f t="shared" si="40"/>
        <v>8.2227389999999997E-3</v>
      </c>
      <c r="AGK25" s="42">
        <f t="shared" si="40"/>
        <v>4.2039750000000004E-3</v>
      </c>
      <c r="AGL25" s="42">
        <f t="shared" si="40"/>
        <v>1.2351038E-3</v>
      </c>
      <c r="AGM25" s="42">
        <f t="shared" si="40"/>
        <v>0</v>
      </c>
      <c r="AGN25" s="42">
        <f t="shared" si="40"/>
        <v>2.8221510000000001E-5</v>
      </c>
      <c r="AGO25" s="41">
        <f t="shared" si="32"/>
        <v>0.27968627621550002</v>
      </c>
      <c r="AGP25" s="2"/>
      <c r="AGQ25" s="42">
        <f t="shared" si="41"/>
        <v>1.4130685E-4</v>
      </c>
      <c r="AGR25" s="42">
        <f t="shared" si="41"/>
        <v>0.44538948</v>
      </c>
      <c r="AGS25" s="42">
        <f t="shared" si="41"/>
        <v>1.4000433999999999E-4</v>
      </c>
      <c r="AGT25" s="42">
        <f t="shared" si="41"/>
        <v>0.47832180000000002</v>
      </c>
      <c r="AGU25" s="42">
        <f t="shared" si="41"/>
        <v>1.5347911000000001E-4</v>
      </c>
      <c r="AGV25" s="42">
        <f t="shared" si="41"/>
        <v>0.50418686999999995</v>
      </c>
      <c r="AGW25" s="42">
        <f t="shared" si="41"/>
        <v>1.5746388999999999E-4</v>
      </c>
      <c r="AGX25" s="42">
        <f t="shared" si="41"/>
        <v>0.48710635000000002</v>
      </c>
      <c r="AGY25" s="42">
        <f t="shared" si="41"/>
        <v>9.0176399999999999E-5</v>
      </c>
      <c r="AGZ25" s="42">
        <f t="shared" si="41"/>
        <v>0.50285480000000005</v>
      </c>
      <c r="AHA25" s="42">
        <f t="shared" si="42"/>
        <v>1.2264860000000001E-4</v>
      </c>
      <c r="AHB25" s="42">
        <f t="shared" si="42"/>
        <v>0.49645767000000002</v>
      </c>
      <c r="AHC25" s="42">
        <f t="shared" si="42"/>
        <v>7.2199950000000003E-5</v>
      </c>
      <c r="AHD25" s="42">
        <f t="shared" si="42"/>
        <v>0.47228447000000001</v>
      </c>
      <c r="AHE25" s="42">
        <f t="shared" si="42"/>
        <v>6.4059550000000002E-5</v>
      </c>
      <c r="AHF25" s="42">
        <f t="shared" si="42"/>
        <v>0.44525698000000002</v>
      </c>
      <c r="AHG25" s="42">
        <f t="shared" si="42"/>
        <v>5.0308459999999998E-5</v>
      </c>
      <c r="AHH25" s="42">
        <f t="shared" si="42"/>
        <v>0.42792143999999999</v>
      </c>
      <c r="AHI25" s="42">
        <f t="shared" si="42"/>
        <v>5.8797240000000003E-5</v>
      </c>
      <c r="AHJ25" s="42">
        <f t="shared" si="42"/>
        <v>0.44410175000000002</v>
      </c>
      <c r="AHK25" s="41">
        <f t="shared" si="33"/>
        <v>0.23524660271950001</v>
      </c>
      <c r="AHL25" s="2"/>
      <c r="AHM25" s="42">
        <f t="shared" si="43"/>
        <v>1.14845265E-4</v>
      </c>
      <c r="AHN25" s="42">
        <f t="shared" si="43"/>
        <v>1.14845265E-4</v>
      </c>
      <c r="AHO25" s="42">
        <f t="shared" si="43"/>
        <v>1.14845265E-4</v>
      </c>
      <c r="AHP25" s="42">
        <f t="shared" si="43"/>
        <v>1.14845265E-4</v>
      </c>
      <c r="AHQ25" s="42">
        <f t="shared" si="43"/>
        <v>1.14845265E-4</v>
      </c>
      <c r="AHR25" s="42">
        <f t="shared" si="43"/>
        <v>1.14845265E-4</v>
      </c>
      <c r="AHS25" s="42">
        <f t="shared" si="43"/>
        <v>1.14845265E-4</v>
      </c>
      <c r="AHT25" s="42">
        <f t="shared" si="43"/>
        <v>1.14845265E-4</v>
      </c>
      <c r="AHU25" s="42">
        <f t="shared" si="43"/>
        <v>1.14845265E-4</v>
      </c>
      <c r="AHV25" s="42">
        <f t="shared" si="43"/>
        <v>1.14845265E-4</v>
      </c>
      <c r="AHW25" s="42">
        <f t="shared" si="44"/>
        <v>1.14845265E-4</v>
      </c>
      <c r="AHX25" s="42">
        <f t="shared" si="44"/>
        <v>1.14845265E-4</v>
      </c>
      <c r="AHY25" s="42">
        <f t="shared" si="44"/>
        <v>1.14845265E-4</v>
      </c>
      <c r="AHZ25" s="42">
        <f t="shared" si="44"/>
        <v>1.14845265E-4</v>
      </c>
      <c r="AIA25" s="42">
        <f t="shared" si="44"/>
        <v>1.14845265E-4</v>
      </c>
      <c r="AIB25" s="42">
        <f t="shared" si="44"/>
        <v>1.14845265E-4</v>
      </c>
      <c r="AIC25" s="42">
        <f t="shared" si="44"/>
        <v>1.14845265E-4</v>
      </c>
      <c r="AID25" s="42">
        <f t="shared" si="44"/>
        <v>1.14845265E-4</v>
      </c>
      <c r="AIE25" s="42">
        <f t="shared" si="44"/>
        <v>1.14845265E-4</v>
      </c>
      <c r="AIF25" s="42">
        <f t="shared" si="44"/>
        <v>1.14845265E-4</v>
      </c>
      <c r="AIG25" s="41">
        <f t="shared" si="34"/>
        <v>1.1484526499999997E-4</v>
      </c>
      <c r="AIH25" s="2"/>
      <c r="AII25" s="46">
        <f t="shared" si="37"/>
        <v>13</v>
      </c>
      <c r="AIJ25" s="3">
        <v>13</v>
      </c>
      <c r="AIK25" s="3">
        <v>0</v>
      </c>
      <c r="AIL25" s="3">
        <v>0</v>
      </c>
      <c r="AIM25" s="3">
        <v>1.5428571428571401E-5</v>
      </c>
      <c r="AIN25" s="16"/>
      <c r="AIO25" s="2"/>
      <c r="AIP25" s="12" t="str">
        <f t="shared" si="35"/>
        <v>1,14</v>
      </c>
      <c r="AIQ25" s="2"/>
      <c r="AIR25" s="50" t="str">
        <f t="shared" si="36"/>
        <v>1,14</v>
      </c>
      <c r="AIS25" s="10">
        <f t="shared" si="38"/>
        <v>14</v>
      </c>
      <c r="AIT25" s="24">
        <f>MATCH('[1]Z_07 (2)'!BKY45,$AIR$12:$AIR$31,0)</f>
        <v>14</v>
      </c>
      <c r="AIU25" s="24" t="e">
        <f>MATCH('[1]Z_07 (2)'!BKZ45,$AIR$12:$AIR$31,0)</f>
        <v>#N/A</v>
      </c>
      <c r="AIV25" s="24" t="e">
        <f>MATCH('[1]Z_07 (2)'!BLA45,$AIR$12:$AIR$31,0)</f>
        <v>#N/A</v>
      </c>
      <c r="AIW25" s="24" t="e">
        <f>MATCH('[1]Z_07 (2)'!BLB45,$AIR$12:$AIR$31,0)</f>
        <v>#N/A</v>
      </c>
      <c r="AIX25" s="24" t="e">
        <f>MATCH('[1]Z_07 (2)'!BLC45,$AIR$12:$AIR$31,0)</f>
        <v>#N/A</v>
      </c>
      <c r="AIY25" s="24" t="e">
        <f>MATCH('[1]Z_07 (2)'!BLD45,$AIR$12:$AIR$31,0)</f>
        <v>#N/A</v>
      </c>
      <c r="AIZ25" s="24" t="e">
        <f>MATCH('[1]Z_07 (2)'!BLE45,$AIR$12:$AIR$31,0)</f>
        <v>#N/A</v>
      </c>
      <c r="AJA25" s="24" t="e">
        <f>MATCH('[1]Z_07 (2)'!BLF45,$AIR$12:$AIR$31,0)</f>
        <v>#N/A</v>
      </c>
      <c r="AJB25" s="24" t="e">
        <f>MATCH('[1]Z_07 (2)'!BLG45,$AIR$12:$AIR$31,0)</f>
        <v>#N/A</v>
      </c>
      <c r="AJC25" s="24" t="e">
        <f>MATCH('[1]Z_07 (2)'!BLH45,$AIR$12:$AIR$31,0)</f>
        <v>#N/A</v>
      </c>
      <c r="AJD25" s="24" t="e">
        <f>MATCH('[1]Z_07 (2)'!BLI45,$AIR$12:$AIR$31,0)</f>
        <v>#N/A</v>
      </c>
      <c r="AJE25" s="24" t="e">
        <f>MATCH('[1]Z_07 (2)'!BLJ45,$AIR$12:$AIR$31,0)</f>
        <v>#N/A</v>
      </c>
      <c r="AJF25" s="24" t="e">
        <f>MATCH('[1]Z_07 (2)'!BLK45,$AIR$12:$AIR$31,0)</f>
        <v>#N/A</v>
      </c>
      <c r="AJG25" s="24" t="e">
        <f>MATCH('[1]Z_07 (2)'!BLL45,$AIR$12:$AIR$31,0)</f>
        <v>#N/A</v>
      </c>
      <c r="AJH25" s="24" t="e">
        <f>MATCH('[1]Z_07 (2)'!BLM45,$AIR$12:$AIR$31,0)</f>
        <v>#N/A</v>
      </c>
      <c r="AJI25" s="24" t="e">
        <f>MATCH('[1]Z_07 (2)'!BLN45,$AIR$12:$AIR$31,0)</f>
        <v>#N/A</v>
      </c>
      <c r="AJJ25" s="24" t="e">
        <f>MATCH('[1]Z_07 (2)'!BLO45,$AIR$12:$AIR$31,0)</f>
        <v>#N/A</v>
      </c>
      <c r="AJK25" s="24" t="e">
        <f>MATCH('[1]Z_07 (2)'!BLP45,$AIR$12:$AIR$31,0)</f>
        <v>#N/A</v>
      </c>
      <c r="AJL25" s="24" t="e">
        <f>MATCH('[1]Z_07 (2)'!BLQ45,$AIR$12:$AIR$31,0)</f>
        <v>#N/A</v>
      </c>
      <c r="AJM25" s="24" t="e">
        <f>MATCH('[1]Z_07 (2)'!BLR45,$AIR$12:$AIR$31,0)</f>
        <v>#N/A</v>
      </c>
      <c r="AJN25" s="24" t="e">
        <f>MATCH('[1]Z_07 (2)'!#REF!,$AIR$12:$AIR$31,0)</f>
        <v>#REF!</v>
      </c>
      <c r="AJO25" s="24" t="e">
        <f>MATCH('[1]Z_07 (2)'!#REF!,$AIR$12:$AIR$31,0)</f>
        <v>#REF!</v>
      </c>
      <c r="AJP25" s="24" t="e">
        <f>MATCH('[1]Z_07 (2)'!#REF!,$AIR$12:$AIR$31,0)</f>
        <v>#REF!</v>
      </c>
      <c r="AJQ25" s="24" t="e">
        <f>MATCH('[1]Z_07 (2)'!#REF!,$AIR$12:$AIR$31,0)</f>
        <v>#REF!</v>
      </c>
      <c r="AJR25" s="24" t="e">
        <f>MATCH('[1]Z_07 (2)'!#REF!,$AIR$12:$AIR$31,0)</f>
        <v>#REF!</v>
      </c>
      <c r="AJS25" s="24" t="e">
        <f>MATCH('[1]Z_07 (2)'!#REF!,$AIR$12:$AIR$31,0)</f>
        <v>#REF!</v>
      </c>
      <c r="AJT25" s="24" t="e">
        <f>MATCH('[1]Z_07 (2)'!#REF!,$AIR$12:$AIR$31,0)</f>
        <v>#REF!</v>
      </c>
      <c r="AJU25" s="24" t="e">
        <f>MATCH('[1]Z_07 (2)'!#REF!,$AIR$12:$AIR$31,0)</f>
        <v>#REF!</v>
      </c>
      <c r="AJV25" s="24" t="e">
        <f>MATCH('[1]Z_07 (2)'!#REF!,$AIR$12:$AIR$31,0)</f>
        <v>#REF!</v>
      </c>
      <c r="AJW25" s="24" t="e">
        <f>MATCH('[1]Z_07 (2)'!#REF!,$AIR$12:$AIR$31,0)</f>
        <v>#REF!</v>
      </c>
      <c r="AJX25" s="24" t="e">
        <f>MATCH('[1]Z_07 (2)'!#REF!,$AIR$12:$AIR$31,0)</f>
        <v>#REF!</v>
      </c>
      <c r="AJY25" s="24" t="e">
        <f>MATCH('[1]Z_07 (2)'!#REF!,$AIR$12:$AIR$31,0)</f>
        <v>#REF!</v>
      </c>
      <c r="AJZ25" s="24" t="e">
        <f>MATCH('[1]Z_07 (2)'!#REF!,$AIR$12:$AIR$31,0)</f>
        <v>#REF!</v>
      </c>
      <c r="AKA25" s="24" t="e">
        <f>MATCH('[1]Z_07 (2)'!#REF!,$AIR$12:$AIR$31,0)</f>
        <v>#REF!</v>
      </c>
      <c r="AKB25" s="24" t="e">
        <f>MATCH('[1]Z_07 (2)'!#REF!,$AIR$12:$AIR$31,0)</f>
        <v>#REF!</v>
      </c>
      <c r="AKC25" s="24" t="e">
        <f>MATCH('[1]Z_07 (2)'!#REF!,$AIR$12:$AIR$31,0)</f>
        <v>#REF!</v>
      </c>
      <c r="AKD25" s="24" t="e">
        <f>MATCH('[1]Z_07 (2)'!#REF!,$AIR$12:$AIR$31,0)</f>
        <v>#REF!</v>
      </c>
      <c r="AKE25" s="24" t="e">
        <f>MATCH('[1]Z_07 (2)'!#REF!,$AIR$12:$AIR$31,0)</f>
        <v>#REF!</v>
      </c>
      <c r="AKF25" s="24" t="e">
        <f>MATCH('[1]Z_07 (2)'!#REF!,$AIR$12:$AIR$31,0)</f>
        <v>#REF!</v>
      </c>
      <c r="AKG25" s="24" t="e">
        <f>MATCH('[1]Z_07 (2)'!#REF!,$AIR$12:$AIR$31,0)</f>
        <v>#REF!</v>
      </c>
      <c r="AKH25" s="10"/>
      <c r="AKI25" s="2"/>
      <c r="AKJ25" s="2"/>
      <c r="AKK25" s="2"/>
      <c r="AKL25" s="2"/>
      <c r="AKM25" s="2"/>
      <c r="AKN25" s="2"/>
      <c r="AKO25" s="2"/>
      <c r="AKP25" s="2"/>
      <c r="AKQ25" s="2"/>
      <c r="AKR25" s="2"/>
      <c r="AKS25" s="2"/>
      <c r="AKT25" s="2"/>
      <c r="AKU25" s="2"/>
      <c r="AKV25" s="2"/>
      <c r="AKW25" s="2"/>
      <c r="AKX25" s="2"/>
      <c r="AKY25" s="2"/>
    </row>
    <row r="26" spans="1:987" ht="5.0999999999999996" customHeight="1" x14ac:dyDescent="0.25">
      <c r="A26" s="2"/>
      <c r="B26" s="32">
        <f t="shared" si="30"/>
        <v>5</v>
      </c>
      <c r="C26" s="32">
        <f>IF(B26&lt;B25,MAX(C$11:C25)+1,C25)</f>
        <v>2</v>
      </c>
      <c r="D26" s="19">
        <v>14</v>
      </c>
      <c r="E26">
        <v>10.66</v>
      </c>
      <c r="F26" s="2"/>
      <c r="G26" s="39">
        <f t="shared" si="31"/>
        <v>10.66</v>
      </c>
      <c r="H26" s="2"/>
      <c r="I26" s="46">
        <v>14</v>
      </c>
      <c r="J26" s="51">
        <v>1.0047283</v>
      </c>
      <c r="K26" s="51">
        <v>1.0030243000000001</v>
      </c>
      <c r="L26" s="51">
        <v>1.0017772</v>
      </c>
      <c r="M26" s="51">
        <v>1.0004268999999999</v>
      </c>
      <c r="N26" s="51">
        <v>0.99893419999999999</v>
      </c>
      <c r="O26" s="51">
        <v>0.99741274000000002</v>
      </c>
      <c r="P26" s="51">
        <v>0.99598162999999995</v>
      </c>
      <c r="Q26" s="51">
        <v>0.99474174000000004</v>
      </c>
      <c r="R26" s="51">
        <v>0.99376386000000005</v>
      </c>
      <c r="S26" s="51">
        <v>0.99312513999999996</v>
      </c>
      <c r="T26" s="51">
        <v>0.99284475999999999</v>
      </c>
      <c r="U26" s="51">
        <v>0.99290233999999999</v>
      </c>
      <c r="V26" s="51">
        <v>0.99323050000000002</v>
      </c>
      <c r="W26" s="51">
        <v>0.99380109999999999</v>
      </c>
      <c r="X26" s="51">
        <v>0.9945543</v>
      </c>
      <c r="Y26" s="51">
        <v>0.99542016</v>
      </c>
      <c r="Z26" s="51">
        <v>0.99632480000000001</v>
      </c>
      <c r="AA26" s="51">
        <v>0.99719833999999996</v>
      </c>
      <c r="AB26" s="51">
        <v>0.99798286000000003</v>
      </c>
      <c r="AC26" s="51">
        <v>0.99859500000000001</v>
      </c>
      <c r="AD26" s="51">
        <v>0.99899035999999997</v>
      </c>
      <c r="AE26" s="51">
        <v>0.99913350000000001</v>
      </c>
      <c r="AF26" s="51">
        <v>0.99900544000000002</v>
      </c>
      <c r="AG26" s="51">
        <v>0.99859553999999995</v>
      </c>
      <c r="AH26" s="51">
        <v>0.99790829999999997</v>
      </c>
      <c r="AI26" s="51">
        <v>0.99695750000000005</v>
      </c>
      <c r="AJ26" s="51">
        <v>0.99576540000000002</v>
      </c>
      <c r="AK26" s="51">
        <v>0.99436720000000001</v>
      </c>
      <c r="AL26" s="51">
        <v>0.99279755000000003</v>
      </c>
      <c r="AM26" s="51">
        <v>0.99109610000000004</v>
      </c>
      <c r="AN26" s="51">
        <v>0.98931205</v>
      </c>
      <c r="AO26" s="51">
        <v>0.98749909999999996</v>
      </c>
      <c r="AP26" s="51">
        <v>0.98570599999999997</v>
      </c>
      <c r="AQ26" s="51">
        <v>0.98397285000000001</v>
      </c>
      <c r="AR26" s="51">
        <v>0.98240196999999996</v>
      </c>
      <c r="AS26" s="51">
        <v>0.98117080000000001</v>
      </c>
      <c r="AT26" s="51">
        <v>0.97994300000000001</v>
      </c>
      <c r="AU26" s="51">
        <v>0.97930609999999996</v>
      </c>
      <c r="AV26" s="51">
        <v>0.9798152</v>
      </c>
      <c r="AW26" s="51">
        <v>0.97972082999999999</v>
      </c>
      <c r="AX26" s="2"/>
      <c r="AY26" s="19">
        <v>14</v>
      </c>
      <c r="AZ26" s="44">
        <v>0</v>
      </c>
      <c r="BA26" s="44">
        <v>4.9404980000000004E-4</v>
      </c>
      <c r="BB26" s="44">
        <v>1.8189977E-3</v>
      </c>
      <c r="BC26" s="44">
        <v>4.5740449999999997E-3</v>
      </c>
      <c r="BD26" s="44">
        <v>9.8129670000000006E-3</v>
      </c>
      <c r="BE26" s="44">
        <v>1.8983970999999999E-2</v>
      </c>
      <c r="BF26" s="44">
        <v>3.3851538E-2</v>
      </c>
      <c r="BG26" s="44">
        <v>5.6306626999999998E-2</v>
      </c>
      <c r="BH26" s="44">
        <v>8.8101390000000002E-2</v>
      </c>
      <c r="BI26" s="44">
        <v>0.13048676000000001</v>
      </c>
      <c r="BJ26" s="44">
        <v>0.18364325000000001</v>
      </c>
      <c r="BK26" s="44">
        <v>0.24619173999999999</v>
      </c>
      <c r="BL26" s="44">
        <v>0.31491414000000001</v>
      </c>
      <c r="BM26" s="44">
        <v>0.38489673000000002</v>
      </c>
      <c r="BN26" s="44">
        <v>0.45044630000000002</v>
      </c>
      <c r="BO26" s="44">
        <v>0.50615876999999998</v>
      </c>
      <c r="BP26" s="44">
        <v>0.54758965999999998</v>
      </c>
      <c r="BQ26" s="44">
        <v>0.57193344999999995</v>
      </c>
      <c r="BR26" s="44">
        <v>0.57690660000000005</v>
      </c>
      <c r="BS26" s="44">
        <v>0.56641512999999999</v>
      </c>
      <c r="BT26" s="44">
        <v>0.53823555000000001</v>
      </c>
      <c r="BU26" s="44">
        <v>0.49728718</v>
      </c>
      <c r="BV26" s="44">
        <v>0.44716665</v>
      </c>
      <c r="BW26" s="44">
        <v>0.39202553000000001</v>
      </c>
      <c r="BX26" s="44">
        <v>0.33548430000000001</v>
      </c>
      <c r="BY26" s="44">
        <v>0.28032790000000002</v>
      </c>
      <c r="BZ26" s="44">
        <v>0.22866917</v>
      </c>
      <c r="CA26" s="44">
        <v>0.18200156000000001</v>
      </c>
      <c r="CB26" s="44">
        <v>0.1412523</v>
      </c>
      <c r="CC26" s="44">
        <v>0.10691388</v>
      </c>
      <c r="CD26" s="44">
        <v>7.9047290000000006E-2</v>
      </c>
      <c r="CE26" s="44">
        <v>5.7225775E-2</v>
      </c>
      <c r="CF26" s="44">
        <v>4.0641006E-2</v>
      </c>
      <c r="CG26" s="44">
        <v>2.8358325E-2</v>
      </c>
      <c r="CH26" s="44">
        <v>1.9450321999999999E-2</v>
      </c>
      <c r="CI26" s="44">
        <v>1.3106216E-2</v>
      </c>
      <c r="CJ26" s="44">
        <v>8.6709539999999998E-3</v>
      </c>
      <c r="CK26" s="44">
        <v>5.6211394E-3</v>
      </c>
      <c r="CL26" s="44">
        <v>3.5505112999999998E-3</v>
      </c>
      <c r="CM26" s="44">
        <v>2.1355390000000001E-3</v>
      </c>
      <c r="CN26" s="44">
        <v>0</v>
      </c>
      <c r="CO26" s="44">
        <v>5.1846230000000002E-4</v>
      </c>
      <c r="CP26" s="44">
        <v>1.8934455000000001E-3</v>
      </c>
      <c r="CQ26" s="44">
        <v>4.6541192999999996E-3</v>
      </c>
      <c r="CR26" s="44">
        <v>9.6807639999999997E-3</v>
      </c>
      <c r="CS26" s="44">
        <v>1.8153242999999999E-2</v>
      </c>
      <c r="CT26" s="44">
        <v>3.1621973999999997E-2</v>
      </c>
      <c r="CU26" s="44">
        <v>5.1975444000000003E-2</v>
      </c>
      <c r="CV26" s="44">
        <v>8.1216514000000004E-2</v>
      </c>
      <c r="CW26" s="44">
        <v>0.1209739</v>
      </c>
      <c r="CX26" s="44">
        <v>0.1718797</v>
      </c>
      <c r="CY26" s="44">
        <v>0.2329147</v>
      </c>
      <c r="CZ26" s="44">
        <v>0.30107640000000002</v>
      </c>
      <c r="DA26" s="44">
        <v>0.37172856999999998</v>
      </c>
      <c r="DB26" s="44">
        <v>0.43927374000000002</v>
      </c>
      <c r="DC26" s="44">
        <v>0.49800090000000002</v>
      </c>
      <c r="DD26" s="44">
        <v>0.54307360000000005</v>
      </c>
      <c r="DE26" s="44">
        <v>0.57088570000000005</v>
      </c>
      <c r="DF26" s="44">
        <v>0.57886769999999999</v>
      </c>
      <c r="DG26" s="44">
        <v>0.56945319999999999</v>
      </c>
      <c r="DH26" s="44">
        <v>0.54185240000000001</v>
      </c>
      <c r="DI26" s="44">
        <v>0.50093319999999997</v>
      </c>
      <c r="DJ26" s="44">
        <v>0.4502371</v>
      </c>
      <c r="DK26" s="44">
        <v>0.39337646999999998</v>
      </c>
      <c r="DL26" s="44">
        <v>0.33416525000000002</v>
      </c>
      <c r="DM26" s="44">
        <v>0.27621856</v>
      </c>
      <c r="DN26" s="44">
        <v>0.22237065</v>
      </c>
      <c r="DO26" s="44">
        <v>0.17463781</v>
      </c>
      <c r="DP26" s="44">
        <v>0.13402518999999999</v>
      </c>
      <c r="DQ26" s="44">
        <v>0.10059818</v>
      </c>
      <c r="DR26" s="44">
        <v>7.3802439999999997E-2</v>
      </c>
      <c r="DS26" s="44">
        <v>5.2862167000000002E-2</v>
      </c>
      <c r="DT26" s="44">
        <v>3.6940396E-2</v>
      </c>
      <c r="DU26" s="44">
        <v>2.5184580000000002E-2</v>
      </c>
      <c r="DV26" s="44">
        <v>1.6753095999999999E-2</v>
      </c>
      <c r="DW26" s="44">
        <v>1.0872206000000001E-2</v>
      </c>
      <c r="DX26" s="44">
        <v>6.8870763999999999E-3</v>
      </c>
      <c r="DY26" s="44">
        <v>4.2648959999999998E-3</v>
      </c>
      <c r="DZ26" s="44">
        <v>2.5735150000000002E-3</v>
      </c>
      <c r="EA26" s="44">
        <v>1.4810452999999999E-3</v>
      </c>
      <c r="EB26" s="44">
        <v>0</v>
      </c>
      <c r="EC26" s="44">
        <v>4.013264E-4</v>
      </c>
      <c r="ED26" s="44">
        <v>1.4629840000000001E-3</v>
      </c>
      <c r="EE26" s="44">
        <v>3.6467481E-3</v>
      </c>
      <c r="EF26" s="44">
        <v>7.8149629999999994E-3</v>
      </c>
      <c r="EG26" s="44">
        <v>1.5271042E-2</v>
      </c>
      <c r="EH26" s="44">
        <v>2.7834833E-2</v>
      </c>
      <c r="EI26" s="44">
        <v>4.7693109999999997E-2</v>
      </c>
      <c r="EJ26" s="44">
        <v>7.6925960000000002E-2</v>
      </c>
      <c r="EK26" s="44">
        <v>0.116914876</v>
      </c>
      <c r="EL26" s="44">
        <v>0.16773294999999999</v>
      </c>
      <c r="EM26" s="44">
        <v>0.22803712000000001</v>
      </c>
      <c r="EN26" s="44">
        <v>0.29511389999999998</v>
      </c>
      <c r="EO26" s="44">
        <v>0.36531933999999999</v>
      </c>
      <c r="EP26" s="44">
        <v>0.43394329999999998</v>
      </c>
      <c r="EQ26" s="44">
        <v>0.49498013000000002</v>
      </c>
      <c r="ER26" s="44">
        <v>0.54184865999999998</v>
      </c>
      <c r="ES26" s="44">
        <v>0.5694863</v>
      </c>
      <c r="ET26" s="44">
        <v>0.57396643999999997</v>
      </c>
      <c r="EU26" s="44">
        <v>0.56046224</v>
      </c>
      <c r="EV26" s="44">
        <v>0.52687835999999999</v>
      </c>
      <c r="EW26" s="44">
        <v>0.48003646999999999</v>
      </c>
      <c r="EX26" s="44">
        <v>0.42446926000000001</v>
      </c>
      <c r="EY26" s="44">
        <v>0.36481710000000001</v>
      </c>
      <c r="EZ26" s="44">
        <v>0.30501573999999998</v>
      </c>
      <c r="FA26" s="44">
        <v>0.24830613000000001</v>
      </c>
      <c r="FB26" s="44">
        <v>0.19690783000000001</v>
      </c>
      <c r="FC26" s="44">
        <v>0.1520907</v>
      </c>
      <c r="FD26" s="44">
        <v>0.114451975</v>
      </c>
      <c r="FE26" s="44">
        <v>8.3919830000000001E-2</v>
      </c>
      <c r="FF26" s="44">
        <v>5.9923560000000001E-2</v>
      </c>
      <c r="FG26" s="44">
        <v>4.1641615E-2</v>
      </c>
      <c r="FH26" s="44">
        <v>2.8135983E-2</v>
      </c>
      <c r="FI26" s="44">
        <v>1.8498730000000001E-2</v>
      </c>
      <c r="FJ26" s="44">
        <v>1.1859558500000001E-2</v>
      </c>
      <c r="FK26" s="44">
        <v>7.4357260000000001E-3</v>
      </c>
      <c r="FL26" s="44">
        <v>4.5678259999999997E-3</v>
      </c>
      <c r="FM26" s="44">
        <v>2.7474285999999999E-3</v>
      </c>
      <c r="FN26" s="44">
        <v>1.6098002000000001E-3</v>
      </c>
      <c r="FO26" s="44">
        <v>8.9768436999999998E-4</v>
      </c>
      <c r="FP26" s="44">
        <v>0</v>
      </c>
      <c r="FQ26" s="44">
        <v>4.4263064E-4</v>
      </c>
      <c r="FR26" s="44">
        <v>1.6244528E-3</v>
      </c>
      <c r="FS26" s="44">
        <v>4.0879146999999996E-3</v>
      </c>
      <c r="FT26" s="44">
        <v>8.7804230000000007E-3</v>
      </c>
      <c r="FU26" s="44">
        <v>1.6972335000000002E-2</v>
      </c>
      <c r="FV26" s="44">
        <v>3.0216798E-2</v>
      </c>
      <c r="FW26" s="44">
        <v>5.0244942000000001E-2</v>
      </c>
      <c r="FX26" s="44">
        <v>7.8871810000000001E-2</v>
      </c>
      <c r="FY26" s="44">
        <v>0.117681146</v>
      </c>
      <c r="FZ26" s="44">
        <v>0.16770208</v>
      </c>
      <c r="GA26" s="44">
        <v>0.22886439</v>
      </c>
      <c r="GB26" s="44">
        <v>0.29921857000000002</v>
      </c>
      <c r="GC26" s="44">
        <v>0.37389373999999997</v>
      </c>
      <c r="GD26" s="44">
        <v>0.44539630000000002</v>
      </c>
      <c r="GE26" s="44">
        <v>0.50582439999999995</v>
      </c>
      <c r="GF26" s="44">
        <v>0.54894909999999997</v>
      </c>
      <c r="GG26" s="44">
        <v>0.57129859999999999</v>
      </c>
      <c r="GH26" s="44">
        <v>0.57179979999999997</v>
      </c>
      <c r="GI26" s="44">
        <v>0.55274829999999997</v>
      </c>
      <c r="GJ26" s="44">
        <v>0.51612519999999995</v>
      </c>
      <c r="GK26" s="44">
        <v>0.46627637999999999</v>
      </c>
      <c r="GL26" s="44">
        <v>0.40780909999999998</v>
      </c>
      <c r="GM26" s="44">
        <v>0.34568024000000003</v>
      </c>
      <c r="GN26" s="44">
        <v>0.28442817999999997</v>
      </c>
      <c r="GO26" s="44">
        <v>0.22748985999999999</v>
      </c>
      <c r="GP26" s="44">
        <v>0.17709173</v>
      </c>
      <c r="GQ26" s="44">
        <v>0.13427694000000001</v>
      </c>
      <c r="GR26" s="44">
        <v>9.9175659999999999E-2</v>
      </c>
      <c r="GS26" s="44">
        <v>7.1290850000000003E-2</v>
      </c>
      <c r="GT26" s="44">
        <v>4.9805774999999997E-2</v>
      </c>
      <c r="GU26" s="44">
        <v>3.3813459999999997E-2</v>
      </c>
      <c r="GV26" s="44">
        <v>2.2330829999999999E-2</v>
      </c>
      <c r="GW26" s="44">
        <v>1.4383452E-2</v>
      </c>
      <c r="GX26" s="44">
        <v>9.0667899999999999E-3</v>
      </c>
      <c r="GY26" s="44">
        <v>5.5954480000000003E-3</v>
      </c>
      <c r="GZ26" s="44">
        <v>3.3800795E-3</v>
      </c>
      <c r="HA26" s="44">
        <v>1.9977388E-3</v>
      </c>
      <c r="HB26" s="44">
        <v>1.1500197E-3</v>
      </c>
      <c r="HC26" s="44">
        <v>6.2892237000000001E-4</v>
      </c>
      <c r="HD26" s="44">
        <v>0</v>
      </c>
      <c r="HE26" s="44">
        <v>6.0231330000000004E-4</v>
      </c>
      <c r="HF26" s="44">
        <v>2.2188425000000001E-3</v>
      </c>
      <c r="HG26" s="44">
        <v>5.5245110000000002E-3</v>
      </c>
      <c r="HH26" s="44">
        <v>1.1658023E-2</v>
      </c>
      <c r="HI26" s="44">
        <v>2.2138412999999999E-2</v>
      </c>
      <c r="HJ26" s="44">
        <v>3.8796789999999998E-2</v>
      </c>
      <c r="HK26" s="44">
        <v>6.3613909999999996E-2</v>
      </c>
      <c r="HL26" s="44">
        <v>9.8243065000000004E-2</v>
      </c>
      <c r="HM26" s="44">
        <v>0.14360613</v>
      </c>
      <c r="HN26" s="44">
        <v>0.19943775</v>
      </c>
      <c r="HO26" s="44">
        <v>0.26366028000000002</v>
      </c>
      <c r="HP26" s="44">
        <v>0.33263325999999999</v>
      </c>
      <c r="HQ26" s="44">
        <v>0.40153499999999998</v>
      </c>
      <c r="HR26" s="44">
        <v>0.46479204000000002</v>
      </c>
      <c r="HS26" s="44">
        <v>0.51666325000000002</v>
      </c>
      <c r="HT26" s="44">
        <v>0.55223255999999998</v>
      </c>
      <c r="HU26" s="44">
        <v>0.56744987000000002</v>
      </c>
      <c r="HV26" s="44">
        <v>0.56268739999999995</v>
      </c>
      <c r="HW26" s="44">
        <v>0.53725509999999999</v>
      </c>
      <c r="HX26" s="44">
        <v>0.49454462999999999</v>
      </c>
      <c r="HY26" s="44">
        <v>0.43980946999999998</v>
      </c>
      <c r="HZ26" s="44">
        <v>0.37874964</v>
      </c>
      <c r="IA26" s="44">
        <v>0.31645225999999999</v>
      </c>
      <c r="IB26" s="44">
        <v>0.25689253000000001</v>
      </c>
      <c r="IC26" s="44">
        <v>0.20285176999999999</v>
      </c>
      <c r="ID26" s="44">
        <v>0.15597997999999999</v>
      </c>
      <c r="IE26" s="44">
        <v>0.116776176</v>
      </c>
      <c r="IF26" s="44">
        <v>8.5051860000000007E-2</v>
      </c>
      <c r="IG26" s="44">
        <v>6.0246510000000003E-2</v>
      </c>
      <c r="IH26" s="44">
        <v>4.1565563999999999E-2</v>
      </c>
      <c r="II26" s="44">
        <v>2.7970733000000001E-2</v>
      </c>
      <c r="IJ26" s="44">
        <v>1.8388270000000002E-2</v>
      </c>
      <c r="IK26" s="44">
        <v>1.181784E-2</v>
      </c>
      <c r="IL26" s="44">
        <v>7.4137550000000002E-3</v>
      </c>
      <c r="IM26" s="44">
        <v>4.5400815999999998E-3</v>
      </c>
      <c r="IN26" s="44">
        <v>2.7139029000000001E-3</v>
      </c>
      <c r="IO26" s="44">
        <v>1.5797649000000001E-3</v>
      </c>
      <c r="IP26" s="44">
        <v>8.896768E-4</v>
      </c>
      <c r="IQ26" s="44">
        <v>4.7333442000000001E-4</v>
      </c>
      <c r="IR26" s="44">
        <v>0</v>
      </c>
      <c r="IS26" s="44">
        <v>6.8320679999999995E-4</v>
      </c>
      <c r="IT26" s="44">
        <v>2.5273291000000001E-3</v>
      </c>
      <c r="IU26" s="44">
        <v>6.3166120000000001E-3</v>
      </c>
      <c r="IV26" s="44">
        <v>1.3342728E-2</v>
      </c>
      <c r="IW26" s="44">
        <v>2.5280282000000001E-2</v>
      </c>
      <c r="IX26" s="44">
        <v>4.4146810000000002E-2</v>
      </c>
      <c r="IY26" s="44">
        <v>7.2125529999999993E-2</v>
      </c>
      <c r="IZ26" s="44">
        <v>0.11120447999999999</v>
      </c>
      <c r="JA26" s="44">
        <v>0.16236238</v>
      </c>
      <c r="JB26" s="44">
        <v>0.22472933</v>
      </c>
      <c r="JC26" s="44">
        <v>0.29515390000000002</v>
      </c>
      <c r="JD26" s="44">
        <v>0.36807047999999998</v>
      </c>
      <c r="JE26" s="44">
        <v>0.43664920000000002</v>
      </c>
      <c r="JF26" s="44">
        <v>0.49431106000000002</v>
      </c>
      <c r="JG26" s="44">
        <v>0.53580963999999998</v>
      </c>
      <c r="JH26" s="44">
        <v>0.55766684</v>
      </c>
      <c r="JI26" s="44">
        <v>0.55804339999999997</v>
      </c>
      <c r="JJ26" s="44">
        <v>0.53852074999999999</v>
      </c>
      <c r="JK26" s="44">
        <v>0.50122529999999998</v>
      </c>
      <c r="JL26" s="44">
        <v>0.45088339999999999</v>
      </c>
      <c r="JM26" s="44">
        <v>0.39250055</v>
      </c>
      <c r="JN26" s="44">
        <v>0.33096310000000001</v>
      </c>
      <c r="JO26" s="44">
        <v>0.27064949999999999</v>
      </c>
      <c r="JP26" s="44">
        <v>0.21492343999999999</v>
      </c>
      <c r="JQ26" s="44">
        <v>0.16574347</v>
      </c>
      <c r="JR26" s="44">
        <v>0.12415517</v>
      </c>
      <c r="JS26" s="44">
        <v>9.0517470000000003E-2</v>
      </c>
      <c r="JT26" s="44">
        <v>6.4462069999999996E-2</v>
      </c>
      <c r="JU26" s="44">
        <v>4.4945944000000002E-2</v>
      </c>
      <c r="JV26" s="44">
        <v>3.0715355999999999E-2</v>
      </c>
      <c r="JW26" s="44">
        <v>2.0573345999999999E-2</v>
      </c>
      <c r="JX26" s="44">
        <v>1.348103E-2</v>
      </c>
      <c r="JY26" s="44">
        <v>8.6265439999999999E-3</v>
      </c>
      <c r="JZ26" s="44">
        <v>5.3840894E-3</v>
      </c>
      <c r="KA26" s="44">
        <v>3.2761920999999999E-3</v>
      </c>
      <c r="KB26" s="44">
        <v>1.945605E-3</v>
      </c>
      <c r="KC26" s="44">
        <v>1.1302028999999999E-3</v>
      </c>
      <c r="KD26" s="44">
        <v>6.4006760000000001E-4</v>
      </c>
      <c r="KE26" s="44">
        <v>3.4396938000000001E-4</v>
      </c>
      <c r="KF26" s="44">
        <v>0</v>
      </c>
      <c r="KG26" s="44">
        <v>6.6727585999999998E-4</v>
      </c>
      <c r="KH26" s="44">
        <v>2.4568096000000001E-3</v>
      </c>
      <c r="KI26" s="44">
        <v>6.1353349999999996E-3</v>
      </c>
      <c r="KJ26" s="44">
        <v>1.3085898E-2</v>
      </c>
      <c r="KK26" s="44">
        <v>2.5333995000000002E-2</v>
      </c>
      <c r="KL26" s="44">
        <v>4.5508772000000003E-2</v>
      </c>
      <c r="KM26" s="44">
        <v>7.6285939999999997E-2</v>
      </c>
      <c r="KN26" s="44">
        <v>0.11955397</v>
      </c>
      <c r="KO26" s="44">
        <v>0.17541602000000001</v>
      </c>
      <c r="KP26" s="44">
        <v>0.24153616999999999</v>
      </c>
      <c r="KQ26" s="44">
        <v>0.31339509999999998</v>
      </c>
      <c r="KR26" s="44">
        <v>0.38530072999999998</v>
      </c>
      <c r="KS26" s="44">
        <v>0.45101804000000001</v>
      </c>
      <c r="KT26" s="44">
        <v>0.50456387000000003</v>
      </c>
      <c r="KU26" s="44">
        <v>0.54080563999999998</v>
      </c>
      <c r="KV26" s="44">
        <v>0.55563549999999995</v>
      </c>
      <c r="KW26" s="44">
        <v>0.55053704999999997</v>
      </c>
      <c r="KX26" s="44">
        <v>0.52546570000000004</v>
      </c>
      <c r="KY26" s="44">
        <v>0.48405427000000001</v>
      </c>
      <c r="KZ26" s="44">
        <v>0.43150045999999997</v>
      </c>
      <c r="LA26" s="44">
        <v>0.37299736999999999</v>
      </c>
      <c r="LB26" s="44">
        <v>0.31296867</v>
      </c>
      <c r="LC26" s="44">
        <v>0.25489482000000002</v>
      </c>
      <c r="LD26" s="44">
        <v>0.20146567000000001</v>
      </c>
      <c r="LE26" s="44">
        <v>0.15467629999999999</v>
      </c>
      <c r="LF26" s="44">
        <v>0.11567297999999999</v>
      </c>
      <c r="LG26" s="44">
        <v>8.4487709999999994E-2</v>
      </c>
      <c r="LH26" s="44">
        <v>6.0285400000000003E-2</v>
      </c>
      <c r="LI26" s="44">
        <v>4.2057693E-2</v>
      </c>
      <c r="LJ26" s="44">
        <v>2.8718947000000002E-2</v>
      </c>
      <c r="LK26" s="44">
        <v>1.9197191999999998E-2</v>
      </c>
      <c r="LL26" s="44">
        <v>1.2566295E-2</v>
      </c>
      <c r="LM26" s="44">
        <v>8.0586789999999991E-3</v>
      </c>
      <c r="LN26" s="44">
        <v>5.0699348000000002E-3</v>
      </c>
      <c r="LO26" s="44">
        <v>3.1323625999999999E-3</v>
      </c>
      <c r="LP26" s="44">
        <v>1.9037813999999999E-3</v>
      </c>
      <c r="LQ26" s="44">
        <v>1.1393102E-3</v>
      </c>
      <c r="LR26" s="44">
        <v>6.6811666999999999E-4</v>
      </c>
      <c r="LS26" s="44">
        <v>3.7400299999999998E-4</v>
      </c>
      <c r="LT26" s="44">
        <v>0</v>
      </c>
      <c r="LU26" s="44">
        <v>8.0515152999999999E-4</v>
      </c>
      <c r="LV26" s="44">
        <v>2.9972086000000001E-3</v>
      </c>
      <c r="LW26" s="44">
        <v>7.6078353E-3</v>
      </c>
      <c r="LX26" s="44">
        <v>1.6389607E-2</v>
      </c>
      <c r="LY26" s="44">
        <v>3.1614505000000001E-2</v>
      </c>
      <c r="LZ26" s="44">
        <v>5.5756300000000002E-2</v>
      </c>
      <c r="MA26" s="44">
        <v>9.0908920000000004E-2</v>
      </c>
      <c r="MB26" s="44">
        <v>0.13810587999999999</v>
      </c>
      <c r="MC26" s="44">
        <v>0.19694010000000001</v>
      </c>
      <c r="MD26" s="44">
        <v>0.26517802000000001</v>
      </c>
      <c r="ME26" s="44">
        <v>0.33863789999999999</v>
      </c>
      <c r="MF26" s="44">
        <v>0.41077474000000003</v>
      </c>
      <c r="MG26" s="44">
        <v>0.47365469999999998</v>
      </c>
      <c r="MH26" s="44">
        <v>0.51939553000000005</v>
      </c>
      <c r="MI26" s="44">
        <v>0.54290519999999998</v>
      </c>
      <c r="MJ26" s="44">
        <v>0.54288190000000003</v>
      </c>
      <c r="MK26" s="44">
        <v>0.52244930000000001</v>
      </c>
      <c r="ML26" s="44">
        <v>0.48521136999999998</v>
      </c>
      <c r="MM26" s="44">
        <v>0.43626478000000002</v>
      </c>
      <c r="MN26" s="44">
        <v>0.38035980000000003</v>
      </c>
      <c r="MO26" s="44">
        <v>0.32185435000000001</v>
      </c>
      <c r="MP26" s="44">
        <v>0.26454552999999997</v>
      </c>
      <c r="MQ26" s="44">
        <v>0.21145289</v>
      </c>
      <c r="MR26" s="44">
        <v>0.16451009999999999</v>
      </c>
      <c r="MS26" s="44">
        <v>0.12463179000000001</v>
      </c>
      <c r="MT26" s="44">
        <v>9.2071555999999999E-2</v>
      </c>
      <c r="MU26" s="44">
        <v>6.6478275000000003E-2</v>
      </c>
      <c r="MV26" s="44">
        <v>4.7023545999999999E-2</v>
      </c>
      <c r="MW26" s="44">
        <v>3.2596689999999998E-2</v>
      </c>
      <c r="MX26" s="44">
        <v>2.2120442000000001E-2</v>
      </c>
      <c r="MY26" s="44">
        <v>1.4694245999999999E-2</v>
      </c>
      <c r="MZ26" s="44">
        <v>9.5696375000000004E-3</v>
      </c>
      <c r="NA26" s="44">
        <v>6.1226170000000003E-3</v>
      </c>
      <c r="NB26" s="44">
        <v>3.8552132999999998E-3</v>
      </c>
      <c r="NC26" s="44">
        <v>2.3911040999999998E-3</v>
      </c>
      <c r="ND26" s="44">
        <v>1.4604487000000001E-3</v>
      </c>
      <c r="NE26" s="44">
        <v>8.770208E-4</v>
      </c>
      <c r="NF26" s="44">
        <v>5.1452335999999999E-4</v>
      </c>
      <c r="NG26" s="44">
        <v>2.8702764999999998E-4</v>
      </c>
      <c r="NH26" s="44">
        <v>0</v>
      </c>
      <c r="NI26" s="44">
        <v>9.0129309999999999E-4</v>
      </c>
      <c r="NJ26" s="44">
        <v>3.3549909999999999E-3</v>
      </c>
      <c r="NK26" s="44">
        <v>8.4231770000000004E-3</v>
      </c>
      <c r="NL26" s="44">
        <v>1.7854746000000001E-2</v>
      </c>
      <c r="NM26" s="44">
        <v>3.3929336999999997E-2</v>
      </c>
      <c r="NN26" s="44">
        <v>5.9290799999999998E-2</v>
      </c>
      <c r="NO26" s="44">
        <v>9.6488975000000005E-2</v>
      </c>
      <c r="NP26" s="44">
        <v>0.14708455000000001</v>
      </c>
      <c r="NQ26" s="44">
        <v>0.21056340000000001</v>
      </c>
      <c r="NR26" s="44">
        <v>0.28359606999999998</v>
      </c>
      <c r="NS26" s="44">
        <v>0.35971752000000001</v>
      </c>
      <c r="NT26" s="44">
        <v>0.43074732999999998</v>
      </c>
      <c r="NU26" s="44">
        <v>0.4884307</v>
      </c>
      <c r="NV26" s="44">
        <v>0.52694600000000003</v>
      </c>
      <c r="NW26" s="44">
        <v>0.54257876000000005</v>
      </c>
      <c r="NX26" s="44">
        <v>0.53826344000000004</v>
      </c>
      <c r="NY26" s="44">
        <v>0.51398873</v>
      </c>
      <c r="NZ26" s="44">
        <v>0.47322708000000002</v>
      </c>
      <c r="OA26" s="44">
        <v>0.42098839999999998</v>
      </c>
      <c r="OB26" s="44">
        <v>0.36237343999999999</v>
      </c>
      <c r="OC26" s="44">
        <v>0.30254227</v>
      </c>
      <c r="OD26" s="44">
        <v>0.24577532999999999</v>
      </c>
      <c r="OE26" s="44">
        <v>0.19487773</v>
      </c>
      <c r="OF26" s="44">
        <v>0.15116656000000001</v>
      </c>
      <c r="OG26" s="44">
        <v>0.1148131</v>
      </c>
      <c r="OH26" s="44">
        <v>8.5286100000000004E-2</v>
      </c>
      <c r="OI26" s="44">
        <v>6.1805292999999997E-2</v>
      </c>
      <c r="OJ26" s="44">
        <v>4.3583012999999997E-2</v>
      </c>
      <c r="OK26" s="44">
        <v>2.9891877000000001E-2</v>
      </c>
      <c r="OL26" s="44">
        <v>1.9989400000000001E-2</v>
      </c>
      <c r="OM26" s="44">
        <v>1.3087671E-2</v>
      </c>
      <c r="ON26" s="44">
        <v>8.4229360000000007E-3</v>
      </c>
      <c r="OO26" s="44">
        <v>5.3388015000000004E-3</v>
      </c>
      <c r="OP26" s="44">
        <v>3.3341318E-3</v>
      </c>
      <c r="OQ26" s="44">
        <v>2.0501797999999999E-3</v>
      </c>
      <c r="OR26" s="44">
        <v>1.2374313000000001E-3</v>
      </c>
      <c r="OS26" s="44">
        <v>7.3018040000000001E-4</v>
      </c>
      <c r="OT26" s="44">
        <v>4.1871459999999998E-4</v>
      </c>
      <c r="OU26" s="44">
        <v>2.275976E-4</v>
      </c>
      <c r="OV26" s="44">
        <v>0</v>
      </c>
      <c r="OW26" s="44">
        <v>9.3059584999999995E-4</v>
      </c>
      <c r="OX26" s="44">
        <v>3.4640589999999998E-3</v>
      </c>
      <c r="OY26" s="44">
        <v>8.6695020000000008E-3</v>
      </c>
      <c r="OZ26" s="44">
        <v>1.8276514000000001E-2</v>
      </c>
      <c r="PA26" s="44">
        <v>3.4391545000000003E-2</v>
      </c>
      <c r="PB26" s="44">
        <v>5.9430049999999998E-2</v>
      </c>
      <c r="PC26" s="44">
        <v>9.570853E-2</v>
      </c>
      <c r="PD26" s="44">
        <v>0.14470857000000001</v>
      </c>
      <c r="PE26" s="44">
        <v>0.20615095999999999</v>
      </c>
      <c r="PF26" s="44">
        <v>0.27705364999999998</v>
      </c>
      <c r="PG26" s="44">
        <v>0.35156977</v>
      </c>
      <c r="PH26" s="44">
        <v>0.42206323000000001</v>
      </c>
      <c r="PI26" s="44">
        <v>0.48120907000000002</v>
      </c>
      <c r="PJ26" s="44">
        <v>0.52351800000000004</v>
      </c>
      <c r="PK26" s="44">
        <v>0.54581029999999997</v>
      </c>
      <c r="PL26" s="44">
        <v>0.54668649999999996</v>
      </c>
      <c r="PM26" s="44">
        <v>0.52856270000000005</v>
      </c>
      <c r="PN26" s="44">
        <v>0.49334963999999998</v>
      </c>
      <c r="PO26" s="44">
        <v>0.44571176000000001</v>
      </c>
      <c r="PP26" s="44">
        <v>0.39076674</v>
      </c>
      <c r="PQ26" s="44">
        <v>0.33319494</v>
      </c>
      <c r="PR26" s="44">
        <v>0.27669444999999998</v>
      </c>
      <c r="PS26" s="44">
        <v>0.22388582000000001</v>
      </c>
      <c r="PT26" s="44">
        <v>0.17647608000000001</v>
      </c>
      <c r="PU26" s="44">
        <v>0.13541059999999999</v>
      </c>
      <c r="PV26" s="44">
        <v>0.10106522</v>
      </c>
      <c r="PW26" s="44">
        <v>7.3405415000000002E-2</v>
      </c>
      <c r="PX26" s="44">
        <v>5.2005160000000002E-2</v>
      </c>
      <c r="PY26" s="44">
        <v>3.6058425999999998E-2</v>
      </c>
      <c r="PZ26" s="44">
        <v>2.4545250000000001E-2</v>
      </c>
      <c r="QA26" s="44">
        <v>1.6425021000000001E-2</v>
      </c>
      <c r="QB26" s="44">
        <v>1.0792837E-2</v>
      </c>
      <c r="QC26" s="44">
        <v>6.9448870000000003E-3</v>
      </c>
      <c r="QD26" s="44">
        <v>4.3651387E-3</v>
      </c>
      <c r="QE26" s="44">
        <v>2.6754373999999998E-3</v>
      </c>
      <c r="QF26" s="44">
        <v>1.5978946999999999E-3</v>
      </c>
      <c r="QG26" s="44">
        <v>9.3202889999999998E-4</v>
      </c>
      <c r="QH26" s="44">
        <v>5.3018506000000005E-4</v>
      </c>
      <c r="QI26" s="44">
        <v>2.8676738E-4</v>
      </c>
      <c r="QJ26" s="44">
        <v>0</v>
      </c>
      <c r="QK26" s="44">
        <v>8.345103E-4</v>
      </c>
      <c r="QL26" s="44">
        <v>3.0722718E-3</v>
      </c>
      <c r="QM26" s="44">
        <v>7.5906020000000001E-3</v>
      </c>
      <c r="QN26" s="44">
        <v>1.5864151999999999E-2</v>
      </c>
      <c r="QO26" s="44">
        <v>3.0000087000000002E-2</v>
      </c>
      <c r="QP26" s="44">
        <v>5.2537892000000003E-2</v>
      </c>
      <c r="QQ26" s="44">
        <v>8.5992484999999994E-2</v>
      </c>
      <c r="QR26" s="44">
        <v>0.13209251999999999</v>
      </c>
      <c r="QS26" s="44">
        <v>0.19060794</v>
      </c>
      <c r="QT26" s="44">
        <v>0.25858535999999999</v>
      </c>
      <c r="QU26" s="44">
        <v>0.33100193999999999</v>
      </c>
      <c r="QV26" s="44">
        <v>0.40185304999999999</v>
      </c>
      <c r="QW26" s="44">
        <v>0.46486612999999999</v>
      </c>
      <c r="QX26" s="44">
        <v>0.51410544000000002</v>
      </c>
      <c r="QY26" s="44">
        <v>0.54435770000000006</v>
      </c>
      <c r="QZ26" s="44">
        <v>0.55157703000000002</v>
      </c>
      <c r="RA26" s="44">
        <v>0.53956263999999998</v>
      </c>
      <c r="RB26" s="44">
        <v>0.50734484000000002</v>
      </c>
      <c r="RC26" s="44">
        <v>0.46168396</v>
      </c>
      <c r="RD26" s="44">
        <v>0.40775776000000002</v>
      </c>
      <c r="RE26" s="44">
        <v>0.3502767</v>
      </c>
      <c r="RF26" s="44">
        <v>0.29298394999999999</v>
      </c>
      <c r="RG26" s="44">
        <v>0.23862648</v>
      </c>
      <c r="RH26" s="44">
        <v>0.18914425000000001</v>
      </c>
      <c r="RI26" s="44">
        <v>0.14583467</v>
      </c>
      <c r="RJ26" s="44">
        <v>0.10947236</v>
      </c>
      <c r="RK26" s="44">
        <v>8.0161899999999994E-2</v>
      </c>
      <c r="RL26" s="44">
        <v>5.7365810000000003E-2</v>
      </c>
      <c r="RM26" s="44">
        <v>4.0131649999999998E-2</v>
      </c>
      <c r="RN26" s="44">
        <v>2.7402897999999998E-2</v>
      </c>
      <c r="RO26" s="44">
        <v>1.8218330000000001E-2</v>
      </c>
      <c r="RP26" s="44">
        <v>1.1771195999999999E-2</v>
      </c>
      <c r="RQ26" s="44">
        <v>7.3942610000000001E-3</v>
      </c>
      <c r="RR26" s="44">
        <v>4.5298320000000001E-3</v>
      </c>
      <c r="RS26" s="44">
        <v>2.7163261999999999E-3</v>
      </c>
      <c r="RT26" s="44">
        <v>1.6004718000000001E-3</v>
      </c>
      <c r="RU26" s="44">
        <v>9.2784360000000001E-4</v>
      </c>
      <c r="RV26" s="44">
        <v>5.2644089999999996E-4</v>
      </c>
      <c r="RW26" s="44">
        <v>2.8408684999999998E-4</v>
      </c>
      <c r="RX26" s="44">
        <v>0</v>
      </c>
      <c r="RY26" s="44">
        <v>7.80717E-4</v>
      </c>
      <c r="RZ26" s="44">
        <v>2.9031942000000001E-3</v>
      </c>
      <c r="SA26" s="44">
        <v>7.3245860000000001E-3</v>
      </c>
      <c r="SB26" s="44">
        <v>1.564401E-2</v>
      </c>
      <c r="SC26" s="44">
        <v>2.9861329999999998E-2</v>
      </c>
      <c r="SD26" s="44">
        <v>5.2149210000000001E-2</v>
      </c>
      <c r="SE26" s="44">
        <v>8.4335999999999994E-2</v>
      </c>
      <c r="SF26" s="44">
        <v>0.12742092999999999</v>
      </c>
      <c r="SG26" s="44">
        <v>0.1812288</v>
      </c>
      <c r="SH26" s="44">
        <v>0.24438188999999999</v>
      </c>
      <c r="SI26" s="44">
        <v>0.31398097000000003</v>
      </c>
      <c r="SJ26" s="44">
        <v>0.38516608000000002</v>
      </c>
      <c r="SK26" s="44">
        <v>0.45150216999999998</v>
      </c>
      <c r="SL26" s="44">
        <v>0.50578374000000004</v>
      </c>
      <c r="SM26" s="44">
        <v>0.54232585</v>
      </c>
      <c r="SN26" s="44">
        <v>0.55752813999999995</v>
      </c>
      <c r="SO26" s="44">
        <v>0.55347913999999998</v>
      </c>
      <c r="SP26" s="44">
        <v>0.53083250000000004</v>
      </c>
      <c r="SQ26" s="44">
        <v>0.49270856000000002</v>
      </c>
      <c r="SR26" s="44">
        <v>0.44324343999999999</v>
      </c>
      <c r="SS26" s="44">
        <v>0.38648406000000002</v>
      </c>
      <c r="ST26" s="44">
        <v>0.32662957999999997</v>
      </c>
      <c r="SU26" s="44">
        <v>0.26782193999999998</v>
      </c>
      <c r="SV26" s="44">
        <v>0.21346035999999999</v>
      </c>
      <c r="SW26" s="44">
        <v>0.16575292999999999</v>
      </c>
      <c r="SX26" s="44">
        <v>0.12563793000000001</v>
      </c>
      <c r="SY26" s="44">
        <v>9.3042340000000001E-2</v>
      </c>
      <c r="SZ26" s="44">
        <v>6.7264809999999994E-2</v>
      </c>
      <c r="TA26" s="44">
        <v>4.7373597000000003E-2</v>
      </c>
      <c r="TB26" s="44">
        <v>3.2450229999999997E-2</v>
      </c>
      <c r="TC26" s="44">
        <v>2.1585020999999999E-2</v>
      </c>
      <c r="TD26" s="44">
        <v>1.3932453500000001E-2</v>
      </c>
      <c r="TE26" s="44">
        <v>8.7285049999999993E-3</v>
      </c>
      <c r="TF26" s="44">
        <v>5.3199985999999996E-3</v>
      </c>
      <c r="TG26" s="44">
        <v>3.1636492000000002E-3</v>
      </c>
      <c r="TH26" s="44">
        <v>1.8373717E-3</v>
      </c>
      <c r="TI26" s="44">
        <v>1.0406799E-3</v>
      </c>
      <c r="TJ26" s="44">
        <v>5.7208415999999995E-4</v>
      </c>
      <c r="TK26" s="44">
        <v>2.976632E-4</v>
      </c>
      <c r="TL26" s="44">
        <v>0</v>
      </c>
      <c r="TM26" s="44">
        <v>7.1202120000000003E-4</v>
      </c>
      <c r="TN26" s="44">
        <v>2.6300934000000002E-3</v>
      </c>
      <c r="TO26" s="44">
        <v>6.5593930000000002E-3</v>
      </c>
      <c r="TP26" s="44">
        <v>1.3823367E-2</v>
      </c>
      <c r="TQ26" s="44">
        <v>2.6075218000000001E-2</v>
      </c>
      <c r="TR26" s="44">
        <v>4.5187897999999997E-2</v>
      </c>
      <c r="TS26" s="44">
        <v>7.3119439999999994E-2</v>
      </c>
      <c r="TT26" s="44">
        <v>0.1115062</v>
      </c>
      <c r="TU26" s="44">
        <v>0.16115007000000001</v>
      </c>
      <c r="TV26" s="44">
        <v>0.22135809000000001</v>
      </c>
      <c r="TW26" s="44">
        <v>0.2893656</v>
      </c>
      <c r="TX26" s="44">
        <v>0.36045969999999999</v>
      </c>
      <c r="TY26" s="44">
        <v>0.42858015999999999</v>
      </c>
      <c r="TZ26" s="44">
        <v>0.48742843000000002</v>
      </c>
      <c r="UA26" s="44">
        <v>0.53151440000000005</v>
      </c>
      <c r="UB26" s="44">
        <v>0.55697669999999999</v>
      </c>
      <c r="UC26" s="44">
        <v>0.56016916000000005</v>
      </c>
      <c r="UD26" s="44">
        <v>0.54602430000000002</v>
      </c>
      <c r="UE26" s="44">
        <v>0.51124513000000005</v>
      </c>
      <c r="UF26" s="44">
        <v>0.46232255999999999</v>
      </c>
      <c r="UG26" s="44">
        <v>0.40402116999999999</v>
      </c>
      <c r="UH26" s="44">
        <v>0.34189615000000001</v>
      </c>
      <c r="UI26" s="44">
        <v>0.28073406000000001</v>
      </c>
      <c r="UJ26" s="44">
        <v>0.22398262999999999</v>
      </c>
      <c r="UK26" s="44">
        <v>0.1738932</v>
      </c>
      <c r="UL26" s="44">
        <v>0.13138662000000001</v>
      </c>
      <c r="UM26" s="44">
        <v>9.6515199999999995E-2</v>
      </c>
      <c r="UN26" s="44">
        <v>6.8889179999999994E-2</v>
      </c>
      <c r="UO26" s="44">
        <v>4.7743753E-2</v>
      </c>
      <c r="UP26" s="44">
        <v>3.2140179999999997E-2</v>
      </c>
      <c r="UQ26" s="44">
        <v>2.1040197E-2</v>
      </c>
      <c r="UR26" s="44">
        <v>1.3452057999999999E-2</v>
      </c>
      <c r="US26" s="44">
        <v>8.4293319999999995E-3</v>
      </c>
      <c r="UT26" s="44">
        <v>5.1731090000000004E-3</v>
      </c>
      <c r="UU26" s="44">
        <v>3.1043168E-3</v>
      </c>
      <c r="UV26" s="44">
        <v>1.8226331E-3</v>
      </c>
      <c r="UW26" s="44">
        <v>1.0465839999999999E-3</v>
      </c>
      <c r="UX26" s="44">
        <v>5.8405130000000003E-4</v>
      </c>
      <c r="UY26" s="44">
        <v>3.0857048000000002E-4</v>
      </c>
      <c r="UZ26" s="44">
        <v>0</v>
      </c>
      <c r="VA26" s="44">
        <v>7.2271290000000001E-4</v>
      </c>
      <c r="VB26" s="44">
        <v>2.6760070000000002E-3</v>
      </c>
      <c r="VC26" s="44">
        <v>6.6794474E-3</v>
      </c>
      <c r="VD26" s="44">
        <v>1.4035643E-2</v>
      </c>
      <c r="VE26" s="44">
        <v>2.6404249000000001E-2</v>
      </c>
      <c r="VF26" s="44">
        <v>4.575042E-2</v>
      </c>
      <c r="VG26" s="44">
        <v>7.4053264999999993E-2</v>
      </c>
      <c r="VH26" s="44">
        <v>0.11290455000000001</v>
      </c>
      <c r="VI26" s="44">
        <v>0.16300133999999999</v>
      </c>
      <c r="VJ26" s="44">
        <v>0.22368725</v>
      </c>
      <c r="VK26" s="44">
        <v>0.29244577999999999</v>
      </c>
      <c r="VL26" s="44">
        <v>0.36460793000000002</v>
      </c>
      <c r="VM26" s="44">
        <v>0.43376058000000001</v>
      </c>
      <c r="VN26" s="44">
        <v>0.49281399999999997</v>
      </c>
      <c r="VO26" s="44">
        <v>0.53549650000000004</v>
      </c>
      <c r="VP26" s="44">
        <v>0.55768377000000002</v>
      </c>
      <c r="VQ26" s="44">
        <v>0.55739516</v>
      </c>
      <c r="VR26" s="44">
        <v>0.53564579999999995</v>
      </c>
      <c r="VS26" s="44">
        <v>0.49504209999999998</v>
      </c>
      <c r="VT26" s="44">
        <v>0.44144729999999999</v>
      </c>
      <c r="VU26" s="44">
        <v>0.38073741999999999</v>
      </c>
      <c r="VV26" s="44">
        <v>0.3180634</v>
      </c>
      <c r="VW26" s="44">
        <v>0.25754958</v>
      </c>
      <c r="VX26" s="44">
        <v>0.20210652000000001</v>
      </c>
      <c r="VY26" s="44">
        <v>0.15353206999999999</v>
      </c>
      <c r="VZ26" s="44">
        <v>0.11289753</v>
      </c>
      <c r="WA26" s="44">
        <v>8.0446149999999994E-2</v>
      </c>
      <c r="WB26" s="44">
        <v>5.5633639999999998E-2</v>
      </c>
      <c r="WC26" s="44">
        <v>3.7487116000000001E-2</v>
      </c>
      <c r="WD26" s="44">
        <v>2.4686333000000001E-2</v>
      </c>
      <c r="WE26" s="44">
        <v>1.5900946999999999E-2</v>
      </c>
      <c r="WF26" s="44">
        <v>1.0011699000000001E-2</v>
      </c>
      <c r="WG26" s="44">
        <v>6.1542033000000001E-3</v>
      </c>
      <c r="WH26" s="44">
        <v>3.6860869999999998E-3</v>
      </c>
      <c r="WI26" s="44">
        <v>2.1436383999999999E-3</v>
      </c>
      <c r="WJ26" s="44">
        <v>1.2070115E-3</v>
      </c>
      <c r="WK26" s="44">
        <v>6.5897359999999997E-4</v>
      </c>
      <c r="WL26" s="44">
        <v>3.4900618E-4</v>
      </c>
      <c r="WM26" s="44">
        <v>1.7446595E-4</v>
      </c>
      <c r="WN26" s="44">
        <v>0</v>
      </c>
      <c r="WO26" s="44">
        <v>5.9978310000000003E-4</v>
      </c>
      <c r="WP26" s="44">
        <v>2.1927742999999999E-3</v>
      </c>
      <c r="WQ26" s="44">
        <v>5.4095797000000001E-3</v>
      </c>
      <c r="WR26" s="44">
        <v>1.1361871000000001E-2</v>
      </c>
      <c r="WS26" s="44">
        <v>2.1637848000000001E-2</v>
      </c>
      <c r="WT26" s="44">
        <v>3.8333016999999997E-2</v>
      </c>
      <c r="WU26" s="44">
        <v>6.3845540000000006E-2</v>
      </c>
      <c r="WV26" s="44">
        <v>0.10045209500000001</v>
      </c>
      <c r="WW26" s="44">
        <v>0.14955892000000001</v>
      </c>
      <c r="WX26" s="44">
        <v>0.21044541999999999</v>
      </c>
      <c r="WY26" s="44">
        <v>0.27976780000000001</v>
      </c>
      <c r="WZ26" s="44">
        <v>0.35237827999999999</v>
      </c>
      <c r="XA26" s="44">
        <v>0.42221594000000001</v>
      </c>
      <c r="XB26" s="44">
        <v>0.48305753000000001</v>
      </c>
      <c r="XC26" s="44">
        <v>0.52924280000000001</v>
      </c>
      <c r="XD26" s="44">
        <v>0.55624293999999996</v>
      </c>
      <c r="XE26" s="44">
        <v>0.55970865000000003</v>
      </c>
      <c r="XF26" s="44">
        <v>0.54498816000000005</v>
      </c>
      <c r="XG26" s="44">
        <v>0.50934480000000004</v>
      </c>
      <c r="XH26" s="44">
        <v>0.45976531999999998</v>
      </c>
      <c r="XI26" s="44">
        <v>0.40089925999999998</v>
      </c>
      <c r="XJ26" s="44">
        <v>0.33806655000000002</v>
      </c>
      <c r="XK26" s="44">
        <v>0.27601274999999997</v>
      </c>
      <c r="XL26" s="44">
        <v>0.2183456</v>
      </c>
      <c r="XM26" s="44">
        <v>0.16766038999999999</v>
      </c>
      <c r="XN26" s="44">
        <v>0.12517339</v>
      </c>
      <c r="XO26" s="44">
        <v>9.0899825000000004E-2</v>
      </c>
      <c r="XP26" s="44">
        <v>6.4224236000000004E-2</v>
      </c>
      <c r="XQ26" s="44">
        <v>4.4193503000000002E-2</v>
      </c>
      <c r="XR26" s="44">
        <v>2.9627653E-2</v>
      </c>
      <c r="XS26" s="44">
        <v>1.9320276000000001E-2</v>
      </c>
      <c r="XT26" s="44">
        <v>1.2242853999999999E-2</v>
      </c>
      <c r="XU26" s="44">
        <v>7.5261360000000001E-3</v>
      </c>
      <c r="XV26" s="44">
        <v>4.4921889999999997E-3</v>
      </c>
      <c r="XW26" s="44">
        <v>2.6146864999999999E-3</v>
      </c>
      <c r="XX26" s="44">
        <v>1.493971E-3</v>
      </c>
      <c r="XY26" s="44">
        <v>8.4054629999999995E-4</v>
      </c>
      <c r="XZ26" s="44">
        <v>4.6291722999999998E-4</v>
      </c>
      <c r="YA26" s="44">
        <v>2.4320053E-4</v>
      </c>
      <c r="YB26" s="44">
        <v>0</v>
      </c>
      <c r="YC26" s="44">
        <v>4.8640024000000002E-4</v>
      </c>
      <c r="YD26" s="44">
        <v>1.7895092E-3</v>
      </c>
      <c r="YE26" s="44">
        <v>4.5278549999999999E-3</v>
      </c>
      <c r="YF26" s="44">
        <v>9.8470840000000007E-3</v>
      </c>
      <c r="YG26" s="44">
        <v>1.9427146999999999E-2</v>
      </c>
      <c r="YH26" s="44">
        <v>3.5444389999999999E-2</v>
      </c>
      <c r="YI26" s="44">
        <v>6.0258289999999999E-2</v>
      </c>
      <c r="YJ26" s="44">
        <v>9.5766135000000002E-2</v>
      </c>
      <c r="YK26" s="44">
        <v>0.14275790999999999</v>
      </c>
      <c r="YL26" s="44">
        <v>0.20085542000000001</v>
      </c>
      <c r="YM26" s="44">
        <v>0.26828956999999998</v>
      </c>
      <c r="YN26" s="44">
        <v>0.34125583999999998</v>
      </c>
      <c r="YO26" s="44">
        <v>0.41375149999999999</v>
      </c>
      <c r="YP26" s="44">
        <v>0.47833794000000002</v>
      </c>
      <c r="YQ26" s="44">
        <v>0.52746349999999997</v>
      </c>
      <c r="YR26" s="44">
        <v>0.55541059999999998</v>
      </c>
      <c r="YS26" s="44">
        <v>0.55808199999999997</v>
      </c>
      <c r="YT26" s="44">
        <v>0.54044449999999999</v>
      </c>
      <c r="YU26" s="44">
        <v>0.50162580000000001</v>
      </c>
      <c r="YV26" s="44">
        <v>0.44854787000000002</v>
      </c>
      <c r="YW26" s="44">
        <v>0.38660902000000003</v>
      </c>
      <c r="YX26" s="44">
        <v>0.32111817999999998</v>
      </c>
      <c r="YY26" s="44">
        <v>0.25672426999999998</v>
      </c>
      <c r="YZ26" s="44">
        <v>0.19743132999999999</v>
      </c>
      <c r="ZA26" s="44">
        <v>0.14605686000000001</v>
      </c>
      <c r="ZB26" s="44">
        <v>0.10417178000000001</v>
      </c>
      <c r="ZC26" s="44">
        <v>7.1946250000000003E-2</v>
      </c>
      <c r="ZD26" s="44">
        <v>4.8309659999999997E-2</v>
      </c>
      <c r="ZE26" s="44">
        <v>3.1602730000000002E-2</v>
      </c>
      <c r="ZF26" s="44">
        <v>2.0168097999999999E-2</v>
      </c>
      <c r="ZG26" s="44">
        <v>1.2588578E-2</v>
      </c>
      <c r="ZH26" s="44">
        <v>7.7102810000000003E-3</v>
      </c>
      <c r="ZI26" s="44">
        <v>4.6426137000000001E-3</v>
      </c>
      <c r="ZJ26" s="44">
        <v>2.7509922999999999E-3</v>
      </c>
      <c r="ZK26" s="44">
        <v>1.6024186E-3</v>
      </c>
      <c r="ZL26" s="44">
        <v>9.1717304999999999E-4</v>
      </c>
      <c r="ZM26" s="44">
        <v>5.1548930000000005E-4</v>
      </c>
      <c r="ZN26" s="44">
        <v>2.8274045000000001E-4</v>
      </c>
      <c r="ZO26" s="44">
        <v>1.4694790000000001E-4</v>
      </c>
      <c r="ZP26" s="44">
        <v>0</v>
      </c>
      <c r="ZQ26" s="44">
        <v>6.2884064000000002E-4</v>
      </c>
      <c r="ZR26" s="44">
        <v>2.3312789999999999E-3</v>
      </c>
      <c r="ZS26" s="44">
        <v>5.8765626000000003E-3</v>
      </c>
      <c r="ZT26" s="44">
        <v>1.2568977E-2</v>
      </c>
      <c r="ZU26" s="44">
        <v>2.4127530000000001E-2</v>
      </c>
      <c r="ZV26" s="44">
        <v>4.2579810000000003E-2</v>
      </c>
      <c r="ZW26" s="44">
        <v>7.0101049999999998E-2</v>
      </c>
      <c r="ZX26" s="44">
        <v>0.108759224</v>
      </c>
      <c r="ZY26" s="44">
        <v>0.15990813000000001</v>
      </c>
      <c r="ZZ26" s="44">
        <v>0.22323592</v>
      </c>
      <c r="AAA26" s="44">
        <v>0.29563563999999998</v>
      </c>
      <c r="AAB26" s="44">
        <v>0.37110943000000002</v>
      </c>
      <c r="AAC26" s="44">
        <v>0.44177119999999998</v>
      </c>
      <c r="AAD26" s="44">
        <v>0.49968234</v>
      </c>
      <c r="AAE26" s="44">
        <v>0.53883475000000003</v>
      </c>
      <c r="AAF26" s="44">
        <v>0.55511770000000005</v>
      </c>
      <c r="AAG26" s="44">
        <v>0.55070543000000005</v>
      </c>
      <c r="AAH26" s="44">
        <v>0.52519475999999998</v>
      </c>
      <c r="AAI26" s="44">
        <v>0.48181424</v>
      </c>
      <c r="AAJ26" s="44">
        <v>0.42545675999999999</v>
      </c>
      <c r="AAK26" s="44">
        <v>0.36150937999999999</v>
      </c>
      <c r="AAL26" s="44">
        <v>0.29587405999999999</v>
      </c>
      <c r="AAM26" s="44">
        <v>0.23391778999999999</v>
      </c>
      <c r="AAN26" s="44">
        <v>0.17921248000000001</v>
      </c>
      <c r="AAO26" s="44">
        <v>0.13342121000000001</v>
      </c>
      <c r="AAP26" s="44">
        <v>9.6679109999999999E-2</v>
      </c>
      <c r="AAQ26" s="44">
        <v>6.8278870000000005E-2</v>
      </c>
      <c r="AAR26" s="44">
        <v>4.6945701999999999E-2</v>
      </c>
      <c r="AAS26" s="44">
        <v>3.1379152E-2</v>
      </c>
      <c r="AAT26" s="44">
        <v>2.0358867999999999E-2</v>
      </c>
      <c r="AAU26" s="44">
        <v>1.2830403000000001E-2</v>
      </c>
      <c r="AAV26" s="44">
        <v>7.8674049999999992E-3</v>
      </c>
      <c r="AAW26" s="44">
        <v>4.7006560000000001E-3</v>
      </c>
      <c r="AAX26" s="44">
        <v>2.7431282000000001E-3</v>
      </c>
      <c r="AAY26" s="44">
        <v>1.56627E-3</v>
      </c>
      <c r="AAZ26" s="44">
        <v>8.7442550000000003E-4</v>
      </c>
      <c r="ABA26" s="44">
        <v>4.7650436000000002E-4</v>
      </c>
      <c r="ABB26" s="44">
        <v>2.5244142000000001E-4</v>
      </c>
      <c r="ABC26" s="44">
        <v>1.265855E-4</v>
      </c>
      <c r="ABD26" s="44">
        <v>0</v>
      </c>
      <c r="ABE26" s="44">
        <v>6.8757699999999998E-4</v>
      </c>
      <c r="ABF26" s="44">
        <v>2.5388630000000001E-3</v>
      </c>
      <c r="ABG26" s="44">
        <v>6.3506960000000003E-3</v>
      </c>
      <c r="ABH26" s="44">
        <v>1.3462666E-2</v>
      </c>
      <c r="ABI26" s="44">
        <v>2.5681486E-2</v>
      </c>
      <c r="ABJ26" s="44">
        <v>4.5302584999999999E-2</v>
      </c>
      <c r="ABK26" s="44">
        <v>7.4811749999999996E-2</v>
      </c>
      <c r="ABL26" s="44">
        <v>0.116228215</v>
      </c>
      <c r="ABM26" s="44">
        <v>0.17033175</v>
      </c>
      <c r="ABN26" s="44">
        <v>0.23568418999999999</v>
      </c>
      <c r="ABO26" s="44">
        <v>0.30834654</v>
      </c>
      <c r="ABP26" s="44">
        <v>0.38211970000000001</v>
      </c>
      <c r="ABQ26" s="44">
        <v>0.44973039999999997</v>
      </c>
      <c r="ABR26" s="44">
        <v>0.50406677</v>
      </c>
      <c r="ABS26" s="44">
        <v>0.53896149999999998</v>
      </c>
      <c r="ABT26" s="44">
        <v>0.55000435999999997</v>
      </c>
      <c r="ABU26" s="44">
        <v>0.53899914000000004</v>
      </c>
      <c r="ABV26" s="44">
        <v>0.50534456999999999</v>
      </c>
      <c r="ABW26" s="44">
        <v>0.45551375</v>
      </c>
      <c r="ABX26" s="44">
        <v>0.3959319</v>
      </c>
      <c r="ABY26" s="44">
        <v>0.33299815999999999</v>
      </c>
      <c r="ABZ26" s="44">
        <v>0.27152910000000002</v>
      </c>
      <c r="ACA26" s="44">
        <v>0.21466850000000001</v>
      </c>
      <c r="ACB26" s="44">
        <v>0.16439453000000001</v>
      </c>
      <c r="ACC26" s="44">
        <v>0.12171762999999999</v>
      </c>
      <c r="ACD26" s="44">
        <v>8.6951785000000004E-2</v>
      </c>
      <c r="ACE26" s="44">
        <v>5.9803966E-2</v>
      </c>
      <c r="ACF26" s="44">
        <v>3.9684740000000003E-2</v>
      </c>
      <c r="ACG26" s="44">
        <v>2.5544006000000001E-2</v>
      </c>
      <c r="ACH26" s="44">
        <v>1.6069179999999999E-2</v>
      </c>
      <c r="ACI26" s="44">
        <v>9.9251040000000006E-3</v>
      </c>
      <c r="ACJ26" s="44">
        <v>6.0366793000000002E-3</v>
      </c>
      <c r="ACK26" s="44">
        <v>3.6167082999999998E-3</v>
      </c>
      <c r="ACL26" s="44">
        <v>2.1290833E-3</v>
      </c>
      <c r="ACM26" s="44">
        <v>1.2273239999999999E-3</v>
      </c>
      <c r="ACN26" s="44">
        <v>6.9127284000000005E-4</v>
      </c>
      <c r="ACO26" s="44">
        <v>3.7945132000000002E-4</v>
      </c>
      <c r="ACP26" s="44">
        <v>2.0182730000000001E-4</v>
      </c>
      <c r="ACQ26" s="44">
        <v>1.01208905E-4</v>
      </c>
      <c r="ACR26" s="44">
        <v>0</v>
      </c>
      <c r="ACS26" s="44">
        <v>7.8247639999999997E-4</v>
      </c>
      <c r="ACT26" s="44">
        <v>2.8811062000000001E-3</v>
      </c>
      <c r="ACU26" s="44">
        <v>7.1260914999999999E-3</v>
      </c>
      <c r="ACV26" s="44">
        <v>1.4920546999999999E-2</v>
      </c>
      <c r="ACW26" s="44">
        <v>2.8173743000000001E-2</v>
      </c>
      <c r="ACX26" s="44">
        <v>4.9226829999999999E-2</v>
      </c>
      <c r="ACY26" s="44">
        <v>8.0635734000000001E-2</v>
      </c>
      <c r="ACZ26" s="44">
        <v>0.124581255</v>
      </c>
      <c r="ADA26" s="44">
        <v>0.18167849999999999</v>
      </c>
      <c r="ADB26" s="44">
        <v>0.25004189999999998</v>
      </c>
      <c r="ADC26" s="44">
        <v>0.32488528</v>
      </c>
      <c r="ADD26" s="44">
        <v>0.39920366000000002</v>
      </c>
      <c r="ADE26" s="44">
        <v>0.46465304000000002</v>
      </c>
      <c r="ADF26" s="44">
        <v>0.51369149999999997</v>
      </c>
      <c r="ADG26" s="44">
        <v>0.54144775999999994</v>
      </c>
      <c r="ADH26" s="44">
        <v>0.5444061</v>
      </c>
      <c r="ADI26" s="44">
        <v>0.52898420000000002</v>
      </c>
      <c r="ADJ26" s="44">
        <v>0.49268526000000001</v>
      </c>
      <c r="ADK26" s="44">
        <v>0.44331320000000002</v>
      </c>
      <c r="ADL26" s="44">
        <v>0.38589867999999999</v>
      </c>
      <c r="ADM26" s="44">
        <v>0.32541913</v>
      </c>
      <c r="ADN26" s="44">
        <v>0.26599420000000001</v>
      </c>
      <c r="ADO26" s="44">
        <v>0.21090811000000001</v>
      </c>
      <c r="ADP26" s="44">
        <v>0.16229827999999999</v>
      </c>
      <c r="ADQ26" s="44">
        <v>0.121217124</v>
      </c>
      <c r="ADR26" s="44">
        <v>8.7859309999999996E-2</v>
      </c>
      <c r="ADS26" s="44">
        <v>6.1940799999999997E-2</v>
      </c>
      <c r="ADT26" s="44">
        <v>4.2561147000000001E-2</v>
      </c>
      <c r="ADU26" s="44">
        <v>2.8538563999999999E-2</v>
      </c>
      <c r="ADV26" s="44">
        <v>1.8676604999999999E-2</v>
      </c>
      <c r="ADW26" s="44">
        <v>1.1900147E-2</v>
      </c>
      <c r="ADX26" s="44">
        <v>7.3558989999999999E-3</v>
      </c>
      <c r="ADY26" s="44">
        <v>4.3993746000000004E-3</v>
      </c>
      <c r="ADZ26" s="44">
        <v>2.5454236E-3</v>
      </c>
      <c r="AEA26" s="44">
        <v>1.4349109000000001E-3</v>
      </c>
      <c r="AEB26" s="44">
        <v>7.9433889999999999E-4</v>
      </c>
      <c r="AEC26" s="44">
        <v>4.3439690000000002E-4</v>
      </c>
      <c r="AED26" s="44">
        <v>2.335708E-4</v>
      </c>
      <c r="AEE26" s="44">
        <v>1.1945528000000001E-4</v>
      </c>
      <c r="AEF26" s="44">
        <v>0</v>
      </c>
      <c r="AEG26" s="44">
        <v>8.6946186000000001E-4</v>
      </c>
      <c r="AEH26" s="44">
        <v>3.2371090000000002E-3</v>
      </c>
      <c r="AEI26" s="44">
        <v>8.1618850000000007E-3</v>
      </c>
      <c r="AEJ26" s="44">
        <v>1.7397606999999999E-2</v>
      </c>
      <c r="AEK26" s="44">
        <v>3.3154663000000001E-2</v>
      </c>
      <c r="AEL26" s="44">
        <v>5.7781480000000003E-2</v>
      </c>
      <c r="AEM26" s="44">
        <v>9.3130270000000001E-2</v>
      </c>
      <c r="AEN26" s="44">
        <v>0.13997573999999999</v>
      </c>
      <c r="AEO26" s="44">
        <v>0.19764945</v>
      </c>
      <c r="AEP26" s="44">
        <v>0.26377879999999998</v>
      </c>
      <c r="AEQ26" s="44">
        <v>0.33426850000000002</v>
      </c>
      <c r="AER26" s="44">
        <v>0.40350708000000002</v>
      </c>
      <c r="AES26" s="44">
        <v>0.46512144999999999</v>
      </c>
      <c r="AET26" s="44">
        <v>0.51290199999999997</v>
      </c>
      <c r="AEU26" s="44">
        <v>0.54187050000000003</v>
      </c>
      <c r="AEV26" s="44">
        <v>0.54853099999999999</v>
      </c>
      <c r="AEW26" s="44">
        <v>0.5367729</v>
      </c>
      <c r="AEX26" s="44">
        <v>0.50511070000000002</v>
      </c>
      <c r="AEY26" s="44">
        <v>0.45950684000000003</v>
      </c>
      <c r="AEZ26" s="44">
        <v>0.40458110000000003</v>
      </c>
      <c r="AFA26" s="44">
        <v>0.34518933000000002</v>
      </c>
      <c r="AFB26" s="44">
        <v>0.28584295999999998</v>
      </c>
      <c r="AFC26" s="44">
        <v>0.23005856999999999</v>
      </c>
      <c r="AFD26" s="44">
        <v>0.18022709000000001</v>
      </c>
      <c r="AFE26" s="44">
        <v>0.13764037000000001</v>
      </c>
      <c r="AFF26" s="44">
        <v>0.10268081</v>
      </c>
      <c r="AFG26" s="44">
        <v>7.48278E-2</v>
      </c>
      <c r="AFH26" s="44">
        <v>5.3227413000000001E-2</v>
      </c>
      <c r="AFI26" s="44">
        <v>3.6910787E-2</v>
      </c>
      <c r="AFJ26" s="44">
        <v>2.4919137000000001E-2</v>
      </c>
      <c r="AFK26" s="44">
        <v>1.6368338999999999E-2</v>
      </c>
      <c r="AFL26" s="44">
        <v>1.0472654E-2</v>
      </c>
      <c r="AFM26" s="44">
        <v>6.5400160000000001E-3</v>
      </c>
      <c r="AFN26" s="44">
        <v>3.9941380000000004E-3</v>
      </c>
      <c r="AFO26" s="44">
        <v>2.3866128E-3</v>
      </c>
      <c r="AFP26" s="44">
        <v>1.3931497E-3</v>
      </c>
      <c r="AFQ26" s="44">
        <v>7.9210014999999995E-4</v>
      </c>
      <c r="AFR26" s="44">
        <v>4.358904E-4</v>
      </c>
      <c r="AFS26" s="44">
        <v>2.2634161E-4</v>
      </c>
      <c r="AFT26" s="43"/>
      <c r="AFU26" s="42">
        <f t="shared" si="39"/>
        <v>0.57690660000000005</v>
      </c>
      <c r="AFV26" s="42">
        <f t="shared" si="39"/>
        <v>0.57088570000000005</v>
      </c>
      <c r="AFW26" s="42">
        <f t="shared" si="39"/>
        <v>0.54184865999999998</v>
      </c>
      <c r="AFX26" s="42">
        <f t="shared" si="39"/>
        <v>0.50582439999999995</v>
      </c>
      <c r="AFY26" s="42">
        <f t="shared" si="39"/>
        <v>0.46479204000000002</v>
      </c>
      <c r="AFZ26" s="42">
        <f t="shared" si="39"/>
        <v>0.43664920000000002</v>
      </c>
      <c r="AGA26" s="42">
        <f t="shared" si="39"/>
        <v>0.38530072999999998</v>
      </c>
      <c r="AGB26" s="42">
        <f t="shared" si="39"/>
        <v>0.33863789999999999</v>
      </c>
      <c r="AGC26" s="42">
        <f t="shared" si="39"/>
        <v>0.28359606999999998</v>
      </c>
      <c r="AGD26" s="42">
        <f t="shared" si="39"/>
        <v>0.20615095999999999</v>
      </c>
      <c r="AGE26" s="42">
        <f t="shared" si="40"/>
        <v>0.13209251999999999</v>
      </c>
      <c r="AGF26" s="42">
        <f t="shared" si="40"/>
        <v>8.4335999999999994E-2</v>
      </c>
      <c r="AGG26" s="42">
        <f t="shared" si="40"/>
        <v>4.5187897999999997E-2</v>
      </c>
      <c r="AGH26" s="42">
        <f t="shared" si="40"/>
        <v>2.6404249000000001E-2</v>
      </c>
      <c r="AGI26" s="42">
        <f t="shared" si="40"/>
        <v>1.1361871000000001E-2</v>
      </c>
      <c r="AGJ26" s="42">
        <f t="shared" si="40"/>
        <v>4.5278549999999999E-3</v>
      </c>
      <c r="AGK26" s="42">
        <f t="shared" si="40"/>
        <v>2.3312789999999999E-3</v>
      </c>
      <c r="AGL26" s="42">
        <f t="shared" si="40"/>
        <v>6.8757699999999998E-4</v>
      </c>
      <c r="AGM26" s="42">
        <f t="shared" si="40"/>
        <v>0</v>
      </c>
      <c r="AGN26" s="42">
        <f t="shared" si="40"/>
        <v>1.1945528000000001E-4</v>
      </c>
      <c r="AGO26" s="41">
        <f t="shared" si="32"/>
        <v>0.23088204821399999</v>
      </c>
      <c r="AGP26" s="2"/>
      <c r="AGQ26" s="42">
        <f t="shared" si="41"/>
        <v>5.3018506000000005E-4</v>
      </c>
      <c r="AGR26" s="42">
        <f t="shared" si="41"/>
        <v>0.50734484000000002</v>
      </c>
      <c r="AGS26" s="42">
        <f t="shared" si="41"/>
        <v>5.2644089999999996E-4</v>
      </c>
      <c r="AGT26" s="42">
        <f t="shared" si="41"/>
        <v>0.53083250000000004</v>
      </c>
      <c r="AGU26" s="42">
        <f t="shared" si="41"/>
        <v>5.7208415999999995E-4</v>
      </c>
      <c r="AGV26" s="42">
        <f t="shared" si="41"/>
        <v>0.54602430000000002</v>
      </c>
      <c r="AGW26" s="42">
        <f t="shared" si="41"/>
        <v>5.8405130000000003E-4</v>
      </c>
      <c r="AGX26" s="42">
        <f t="shared" si="41"/>
        <v>0.53564579999999995</v>
      </c>
      <c r="AGY26" s="42">
        <f t="shared" si="41"/>
        <v>3.4900618E-4</v>
      </c>
      <c r="AGZ26" s="42">
        <f t="shared" si="41"/>
        <v>0.54498816000000005</v>
      </c>
      <c r="AHA26" s="42">
        <f t="shared" si="42"/>
        <v>4.6291722999999998E-4</v>
      </c>
      <c r="AHB26" s="42">
        <f t="shared" si="42"/>
        <v>0.54044449999999999</v>
      </c>
      <c r="AHC26" s="42">
        <f t="shared" si="42"/>
        <v>2.8274045000000001E-4</v>
      </c>
      <c r="AHD26" s="42">
        <f t="shared" si="42"/>
        <v>0.52519475999999998</v>
      </c>
      <c r="AHE26" s="42">
        <f t="shared" si="42"/>
        <v>2.5244142000000001E-4</v>
      </c>
      <c r="AHF26" s="42">
        <f t="shared" si="42"/>
        <v>0.50534456999999999</v>
      </c>
      <c r="AHG26" s="42">
        <f t="shared" si="42"/>
        <v>2.0182730000000001E-4</v>
      </c>
      <c r="AHH26" s="42">
        <f t="shared" si="42"/>
        <v>0.49268526000000001</v>
      </c>
      <c r="AHI26" s="42">
        <f t="shared" si="42"/>
        <v>2.335708E-4</v>
      </c>
      <c r="AHJ26" s="42">
        <f t="shared" si="42"/>
        <v>0.50511070000000002</v>
      </c>
      <c r="AHK26" s="41">
        <f t="shared" si="33"/>
        <v>0.26188053274</v>
      </c>
      <c r="AHL26" s="2"/>
      <c r="AHM26" s="42">
        <f t="shared" si="43"/>
        <v>4.358904E-4</v>
      </c>
      <c r="AHN26" s="42">
        <f t="shared" si="43"/>
        <v>4.358904E-4</v>
      </c>
      <c r="AHO26" s="42">
        <f t="shared" si="43"/>
        <v>4.358904E-4</v>
      </c>
      <c r="AHP26" s="42">
        <f t="shared" si="43"/>
        <v>4.358904E-4</v>
      </c>
      <c r="AHQ26" s="42">
        <f t="shared" si="43"/>
        <v>4.358904E-4</v>
      </c>
      <c r="AHR26" s="42">
        <f t="shared" si="43"/>
        <v>4.358904E-4</v>
      </c>
      <c r="AHS26" s="42">
        <f t="shared" si="43"/>
        <v>4.358904E-4</v>
      </c>
      <c r="AHT26" s="42">
        <f t="shared" si="43"/>
        <v>4.358904E-4</v>
      </c>
      <c r="AHU26" s="42">
        <f t="shared" si="43"/>
        <v>4.358904E-4</v>
      </c>
      <c r="AHV26" s="42">
        <f t="shared" si="43"/>
        <v>4.358904E-4</v>
      </c>
      <c r="AHW26" s="42">
        <f t="shared" si="44"/>
        <v>4.358904E-4</v>
      </c>
      <c r="AHX26" s="42">
        <f t="shared" si="44"/>
        <v>4.358904E-4</v>
      </c>
      <c r="AHY26" s="42">
        <f t="shared" si="44"/>
        <v>4.358904E-4</v>
      </c>
      <c r="AHZ26" s="42">
        <f t="shared" si="44"/>
        <v>4.358904E-4</v>
      </c>
      <c r="AIA26" s="42">
        <f t="shared" si="44"/>
        <v>4.358904E-4</v>
      </c>
      <c r="AIB26" s="42">
        <f t="shared" si="44"/>
        <v>4.358904E-4</v>
      </c>
      <c r="AIC26" s="42">
        <f t="shared" si="44"/>
        <v>4.358904E-4</v>
      </c>
      <c r="AID26" s="42">
        <f t="shared" si="44"/>
        <v>4.358904E-4</v>
      </c>
      <c r="AIE26" s="42">
        <f t="shared" si="44"/>
        <v>4.358904E-4</v>
      </c>
      <c r="AIF26" s="42">
        <f t="shared" si="44"/>
        <v>4.358904E-4</v>
      </c>
      <c r="AIG26" s="41">
        <f t="shared" si="34"/>
        <v>4.3589039999999984E-4</v>
      </c>
      <c r="AIH26" s="2"/>
      <c r="AII26" s="46">
        <f t="shared" si="37"/>
        <v>14</v>
      </c>
      <c r="AIJ26" s="3">
        <v>14</v>
      </c>
      <c r="AIK26" s="3">
        <v>0</v>
      </c>
      <c r="AIL26" s="3">
        <v>0</v>
      </c>
      <c r="AIM26" s="3">
        <v>1.5428571428571401E-5</v>
      </c>
      <c r="AIN26" s="16"/>
      <c r="AIO26" s="2"/>
      <c r="AIP26" s="12" t="str">
        <f t="shared" si="35"/>
        <v>1,15</v>
      </c>
      <c r="AIQ26" s="2"/>
      <c r="AIR26" s="50" t="str">
        <f t="shared" si="36"/>
        <v>1,15</v>
      </c>
      <c r="AIS26" s="10">
        <f t="shared" si="38"/>
        <v>15</v>
      </c>
      <c r="AIT26" s="24">
        <f>MATCH('[1]Z_07 (2)'!BKY46,$AIR$12:$AIR$31,0)</f>
        <v>15</v>
      </c>
      <c r="AIU26" s="24" t="e">
        <f>MATCH('[1]Z_07 (2)'!BKZ46,$AIR$12:$AIR$31,0)</f>
        <v>#N/A</v>
      </c>
      <c r="AIV26" s="24" t="e">
        <f>MATCH('[1]Z_07 (2)'!BLA46,$AIR$12:$AIR$31,0)</f>
        <v>#N/A</v>
      </c>
      <c r="AIW26" s="24" t="e">
        <f>MATCH('[1]Z_07 (2)'!BLB46,$AIR$12:$AIR$31,0)</f>
        <v>#N/A</v>
      </c>
      <c r="AIX26" s="24" t="e">
        <f>MATCH('[1]Z_07 (2)'!BLC46,$AIR$12:$AIR$31,0)</f>
        <v>#N/A</v>
      </c>
      <c r="AIY26" s="24" t="e">
        <f>MATCH('[1]Z_07 (2)'!BLD46,$AIR$12:$AIR$31,0)</f>
        <v>#N/A</v>
      </c>
      <c r="AIZ26" s="24" t="e">
        <f>MATCH('[1]Z_07 (2)'!BLE46,$AIR$12:$AIR$31,0)</f>
        <v>#N/A</v>
      </c>
      <c r="AJA26" s="24" t="e">
        <f>MATCH('[1]Z_07 (2)'!BLF46,$AIR$12:$AIR$31,0)</f>
        <v>#N/A</v>
      </c>
      <c r="AJB26" s="24" t="e">
        <f>MATCH('[1]Z_07 (2)'!BLG46,$AIR$12:$AIR$31,0)</f>
        <v>#N/A</v>
      </c>
      <c r="AJC26" s="24" t="e">
        <f>MATCH('[1]Z_07 (2)'!BLH46,$AIR$12:$AIR$31,0)</f>
        <v>#N/A</v>
      </c>
      <c r="AJD26" s="24" t="e">
        <f>MATCH('[1]Z_07 (2)'!BLI46,$AIR$12:$AIR$31,0)</f>
        <v>#N/A</v>
      </c>
      <c r="AJE26" s="24" t="e">
        <f>MATCH('[1]Z_07 (2)'!BLJ46,$AIR$12:$AIR$31,0)</f>
        <v>#N/A</v>
      </c>
      <c r="AJF26" s="24" t="e">
        <f>MATCH('[1]Z_07 (2)'!BLK46,$AIR$12:$AIR$31,0)</f>
        <v>#N/A</v>
      </c>
      <c r="AJG26" s="24" t="e">
        <f>MATCH('[1]Z_07 (2)'!BLL46,$AIR$12:$AIR$31,0)</f>
        <v>#N/A</v>
      </c>
      <c r="AJH26" s="24" t="e">
        <f>MATCH('[1]Z_07 (2)'!BLM46,$AIR$12:$AIR$31,0)</f>
        <v>#N/A</v>
      </c>
      <c r="AJI26" s="24" t="e">
        <f>MATCH('[1]Z_07 (2)'!BLN46,$AIR$12:$AIR$31,0)</f>
        <v>#N/A</v>
      </c>
      <c r="AJJ26" s="24" t="e">
        <f>MATCH('[1]Z_07 (2)'!BLO46,$AIR$12:$AIR$31,0)</f>
        <v>#N/A</v>
      </c>
      <c r="AJK26" s="24" t="e">
        <f>MATCH('[1]Z_07 (2)'!BLP46,$AIR$12:$AIR$31,0)</f>
        <v>#N/A</v>
      </c>
      <c r="AJL26" s="24" t="e">
        <f>MATCH('[1]Z_07 (2)'!BLQ46,$AIR$12:$AIR$31,0)</f>
        <v>#N/A</v>
      </c>
      <c r="AJM26" s="24" t="e">
        <f>MATCH('[1]Z_07 (2)'!BLR46,$AIR$12:$AIR$31,0)</f>
        <v>#N/A</v>
      </c>
      <c r="AJN26" s="24" t="e">
        <f>MATCH('[1]Z_07 (2)'!#REF!,$AIR$12:$AIR$31,0)</f>
        <v>#REF!</v>
      </c>
      <c r="AJO26" s="24" t="e">
        <f>MATCH('[1]Z_07 (2)'!#REF!,$AIR$12:$AIR$31,0)</f>
        <v>#REF!</v>
      </c>
      <c r="AJP26" s="24" t="e">
        <f>MATCH('[1]Z_07 (2)'!#REF!,$AIR$12:$AIR$31,0)</f>
        <v>#REF!</v>
      </c>
      <c r="AJQ26" s="24" t="e">
        <f>MATCH('[1]Z_07 (2)'!#REF!,$AIR$12:$AIR$31,0)</f>
        <v>#REF!</v>
      </c>
      <c r="AJR26" s="24" t="e">
        <f>MATCH('[1]Z_07 (2)'!#REF!,$AIR$12:$AIR$31,0)</f>
        <v>#REF!</v>
      </c>
      <c r="AJS26" s="24" t="e">
        <f>MATCH('[1]Z_07 (2)'!#REF!,$AIR$12:$AIR$31,0)</f>
        <v>#REF!</v>
      </c>
      <c r="AJT26" s="24" t="e">
        <f>MATCH('[1]Z_07 (2)'!#REF!,$AIR$12:$AIR$31,0)</f>
        <v>#REF!</v>
      </c>
      <c r="AJU26" s="24" t="e">
        <f>MATCH('[1]Z_07 (2)'!#REF!,$AIR$12:$AIR$31,0)</f>
        <v>#REF!</v>
      </c>
      <c r="AJV26" s="24" t="e">
        <f>MATCH('[1]Z_07 (2)'!#REF!,$AIR$12:$AIR$31,0)</f>
        <v>#REF!</v>
      </c>
      <c r="AJW26" s="24" t="e">
        <f>MATCH('[1]Z_07 (2)'!#REF!,$AIR$12:$AIR$31,0)</f>
        <v>#REF!</v>
      </c>
      <c r="AJX26" s="24" t="e">
        <f>MATCH('[1]Z_07 (2)'!#REF!,$AIR$12:$AIR$31,0)</f>
        <v>#REF!</v>
      </c>
      <c r="AJY26" s="24" t="e">
        <f>MATCH('[1]Z_07 (2)'!#REF!,$AIR$12:$AIR$31,0)</f>
        <v>#REF!</v>
      </c>
      <c r="AJZ26" s="24" t="e">
        <f>MATCH('[1]Z_07 (2)'!#REF!,$AIR$12:$AIR$31,0)</f>
        <v>#REF!</v>
      </c>
      <c r="AKA26" s="24" t="e">
        <f>MATCH('[1]Z_07 (2)'!#REF!,$AIR$12:$AIR$31,0)</f>
        <v>#REF!</v>
      </c>
      <c r="AKB26" s="24" t="e">
        <f>MATCH('[1]Z_07 (2)'!#REF!,$AIR$12:$AIR$31,0)</f>
        <v>#REF!</v>
      </c>
      <c r="AKC26" s="24" t="e">
        <f>MATCH('[1]Z_07 (2)'!#REF!,$AIR$12:$AIR$31,0)</f>
        <v>#REF!</v>
      </c>
      <c r="AKD26" s="24" t="e">
        <f>MATCH('[1]Z_07 (2)'!#REF!,$AIR$12:$AIR$31,0)</f>
        <v>#REF!</v>
      </c>
      <c r="AKE26" s="24" t="e">
        <f>MATCH('[1]Z_07 (2)'!#REF!,$AIR$12:$AIR$31,0)</f>
        <v>#REF!</v>
      </c>
      <c r="AKF26" s="24" t="e">
        <f>MATCH('[1]Z_07 (2)'!#REF!,$AIR$12:$AIR$31,0)</f>
        <v>#REF!</v>
      </c>
      <c r="AKG26" s="24" t="e">
        <f>MATCH('[1]Z_07 (2)'!#REF!,$AIR$12:$AIR$31,0)</f>
        <v>#REF!</v>
      </c>
      <c r="AKH26" s="10"/>
      <c r="AKI26" s="2"/>
      <c r="AKJ26" s="2"/>
      <c r="AKK26" s="2"/>
      <c r="AKL26" s="2"/>
      <c r="AKM26" s="2"/>
      <c r="AKN26" s="2"/>
      <c r="AKO26" s="2"/>
      <c r="AKP26" s="2"/>
      <c r="AKQ26" s="2"/>
      <c r="AKR26" s="2"/>
      <c r="AKS26" s="2"/>
      <c r="AKT26" s="2"/>
      <c r="AKU26" s="2"/>
      <c r="AKV26" s="2"/>
      <c r="AKW26" s="2"/>
      <c r="AKX26" s="2"/>
      <c r="AKY26" s="2"/>
    </row>
    <row r="27" spans="1:987" ht="5.0999999999999996" customHeight="1" x14ac:dyDescent="0.25">
      <c r="A27" s="2"/>
      <c r="B27" s="32">
        <f t="shared" si="30"/>
        <v>6</v>
      </c>
      <c r="C27" s="32">
        <f>IF(B27&lt;B26,MAX(C$11:C26)+1,C26)</f>
        <v>2</v>
      </c>
      <c r="D27" s="19">
        <v>15</v>
      </c>
      <c r="E27">
        <v>11.48</v>
      </c>
      <c r="F27" s="2"/>
      <c r="G27" s="39">
        <f t="shared" si="31"/>
        <v>11.48</v>
      </c>
      <c r="H27" s="2"/>
      <c r="I27" s="46">
        <v>15</v>
      </c>
      <c r="J27" s="51">
        <v>1.0058845999999999</v>
      </c>
      <c r="K27" s="51">
        <v>1.0055286999999999</v>
      </c>
      <c r="L27" s="51">
        <v>1.0056461999999999</v>
      </c>
      <c r="M27" s="51">
        <v>1.0055314</v>
      </c>
      <c r="N27" s="51">
        <v>1.0051098999999999</v>
      </c>
      <c r="O27" s="51">
        <v>1.0044403</v>
      </c>
      <c r="P27" s="51">
        <v>1.003598</v>
      </c>
      <c r="Q27" s="51">
        <v>1.0026592000000001</v>
      </c>
      <c r="R27" s="51">
        <v>1.0016967999999999</v>
      </c>
      <c r="S27" s="51">
        <v>1.0007737000000001</v>
      </c>
      <c r="T27" s="51">
        <v>0.99992899999999996</v>
      </c>
      <c r="U27" s="51">
        <v>0.99925375000000005</v>
      </c>
      <c r="V27" s="51">
        <v>0.99876690000000001</v>
      </c>
      <c r="W27" s="51">
        <v>0.9984712</v>
      </c>
      <c r="X27" s="51">
        <v>0.99835527000000002</v>
      </c>
      <c r="Y27" s="51">
        <v>0.99841400000000002</v>
      </c>
      <c r="Z27" s="51">
        <v>0.99859399999999998</v>
      </c>
      <c r="AA27" s="51">
        <v>0.99886196999999999</v>
      </c>
      <c r="AB27" s="51">
        <v>0.99917537000000001</v>
      </c>
      <c r="AC27" s="51">
        <v>0.99948543000000001</v>
      </c>
      <c r="AD27" s="51">
        <v>0.99974410000000002</v>
      </c>
      <c r="AE27" s="51">
        <v>0.99990650000000003</v>
      </c>
      <c r="AF27" s="51">
        <v>0.99992420000000004</v>
      </c>
      <c r="AG27" s="51">
        <v>0.99979890000000005</v>
      </c>
      <c r="AH27" s="51">
        <v>0.99947052999999997</v>
      </c>
      <c r="AI27" s="51">
        <v>0.99893869999999996</v>
      </c>
      <c r="AJ27" s="51">
        <v>0.99820240000000005</v>
      </c>
      <c r="AK27" s="51">
        <v>0.99726139999999996</v>
      </c>
      <c r="AL27" s="51">
        <v>0.99612800000000001</v>
      </c>
      <c r="AM27" s="51">
        <v>0.99482333999999994</v>
      </c>
      <c r="AN27" s="51">
        <v>0.99337620000000004</v>
      </c>
      <c r="AO27" s="51">
        <v>0.99182179999999998</v>
      </c>
      <c r="AP27" s="51">
        <v>0.99019979999999996</v>
      </c>
      <c r="AQ27" s="51">
        <v>0.98855590000000004</v>
      </c>
      <c r="AR27" s="51">
        <v>0.98694400000000004</v>
      </c>
      <c r="AS27" s="51">
        <v>0.985433</v>
      </c>
      <c r="AT27" s="51">
        <v>0.98410560000000002</v>
      </c>
      <c r="AU27" s="51">
        <v>0.98280829999999997</v>
      </c>
      <c r="AV27" s="51">
        <v>0.98204069999999999</v>
      </c>
      <c r="AW27" s="51">
        <v>0.98186773000000005</v>
      </c>
      <c r="AX27" s="2"/>
      <c r="AY27" s="19">
        <v>15</v>
      </c>
      <c r="AZ27" s="44">
        <v>0</v>
      </c>
      <c r="BA27" s="44">
        <v>2.7217905000000001E-4</v>
      </c>
      <c r="BB27" s="44">
        <v>1.0034274E-3</v>
      </c>
      <c r="BC27" s="44">
        <v>2.5340978000000002E-3</v>
      </c>
      <c r="BD27" s="44">
        <v>5.4790432999999999E-3</v>
      </c>
      <c r="BE27" s="44">
        <v>1.0723306E-2</v>
      </c>
      <c r="BF27" s="44">
        <v>1.9422539999999999E-2</v>
      </c>
      <c r="BG27" s="44">
        <v>3.2955131999999998E-2</v>
      </c>
      <c r="BH27" s="44">
        <v>5.2833058000000002E-2</v>
      </c>
      <c r="BI27" s="44">
        <v>8.0539719999999995E-2</v>
      </c>
      <c r="BJ27" s="44">
        <v>0.117186874</v>
      </c>
      <c r="BK27" s="44">
        <v>0.16311333</v>
      </c>
      <c r="BL27" s="44">
        <v>0.21746889999999999</v>
      </c>
      <c r="BM27" s="44">
        <v>0.27793667</v>
      </c>
      <c r="BN27" s="44">
        <v>0.34100380000000002</v>
      </c>
      <c r="BO27" s="44">
        <v>0.40250972000000002</v>
      </c>
      <c r="BP27" s="44">
        <v>0.45805168000000002</v>
      </c>
      <c r="BQ27" s="44">
        <v>0.5035617</v>
      </c>
      <c r="BR27" s="44">
        <v>0.53585419999999995</v>
      </c>
      <c r="BS27" s="44">
        <v>0.5529385</v>
      </c>
      <c r="BT27" s="44">
        <v>0.55370889999999995</v>
      </c>
      <c r="BU27" s="44">
        <v>0.5393327</v>
      </c>
      <c r="BV27" s="44">
        <v>0.51078343000000004</v>
      </c>
      <c r="BW27" s="44">
        <v>0.47137716000000002</v>
      </c>
      <c r="BX27" s="44">
        <v>0.42447800000000002</v>
      </c>
      <c r="BY27" s="44">
        <v>0.37321648000000002</v>
      </c>
      <c r="BZ27" s="44">
        <v>0.32043551999999997</v>
      </c>
      <c r="CA27" s="44">
        <v>0.26859887999999998</v>
      </c>
      <c r="CB27" s="44">
        <v>0.2197288</v>
      </c>
      <c r="CC27" s="44">
        <v>0.17546049</v>
      </c>
      <c r="CD27" s="44">
        <v>0.13695747999999999</v>
      </c>
      <c r="CE27" s="44">
        <v>0.10471308</v>
      </c>
      <c r="CF27" s="44">
        <v>7.8548140000000002E-2</v>
      </c>
      <c r="CG27" s="44">
        <v>5.7887472000000002E-2</v>
      </c>
      <c r="CH27" s="44">
        <v>4.1929389999999997E-2</v>
      </c>
      <c r="CI27" s="44">
        <v>2.9835687999999999E-2</v>
      </c>
      <c r="CJ27" s="44">
        <v>2.084403E-2</v>
      </c>
      <c r="CK27" s="44">
        <v>1.4270188E-2</v>
      </c>
      <c r="CL27" s="44">
        <v>9.5258280000000001E-3</v>
      </c>
      <c r="CM27" s="44">
        <v>6.0882039999999998E-3</v>
      </c>
      <c r="CN27" s="44">
        <v>0</v>
      </c>
      <c r="CO27" s="44">
        <v>2.8183643000000001E-4</v>
      </c>
      <c r="CP27" s="44">
        <v>1.0306975000000001E-3</v>
      </c>
      <c r="CQ27" s="44">
        <v>2.5446329000000001E-3</v>
      </c>
      <c r="CR27" s="44">
        <v>5.3343080000000003E-3</v>
      </c>
      <c r="CS27" s="44">
        <v>1.0117803E-2</v>
      </c>
      <c r="CT27" s="44">
        <v>1.789806E-2</v>
      </c>
      <c r="CU27" s="44">
        <v>3.0001486000000001E-2</v>
      </c>
      <c r="CV27" s="44">
        <v>4.8025522000000001E-2</v>
      </c>
      <c r="CW27" s="44">
        <v>7.3624099999999998E-2</v>
      </c>
      <c r="CX27" s="44">
        <v>0.108158104</v>
      </c>
      <c r="CY27" s="44">
        <v>0.15220675</v>
      </c>
      <c r="CZ27" s="44">
        <v>0.20512153</v>
      </c>
      <c r="DA27" s="44">
        <v>0.26491848000000001</v>
      </c>
      <c r="DB27" s="44">
        <v>0.32837996000000003</v>
      </c>
      <c r="DC27" s="44">
        <v>0.39134841999999997</v>
      </c>
      <c r="DD27" s="44">
        <v>0.44940057</v>
      </c>
      <c r="DE27" s="44">
        <v>0.49814826000000001</v>
      </c>
      <c r="DF27" s="44">
        <v>0.53364579999999995</v>
      </c>
      <c r="DG27" s="44">
        <v>0.55328270000000002</v>
      </c>
      <c r="DH27" s="44">
        <v>0.55518480000000003</v>
      </c>
      <c r="DI27" s="44">
        <v>0.54160900000000001</v>
      </c>
      <c r="DJ27" s="44">
        <v>0.51308370000000003</v>
      </c>
      <c r="DK27" s="44">
        <v>0.47253149999999999</v>
      </c>
      <c r="DL27" s="44">
        <v>0.42322971999999998</v>
      </c>
      <c r="DM27" s="44">
        <v>0.36895818000000002</v>
      </c>
      <c r="DN27" s="44">
        <v>0.31336703999999999</v>
      </c>
      <c r="DO27" s="44">
        <v>0.25970494999999999</v>
      </c>
      <c r="DP27" s="44">
        <v>0.21036357999999999</v>
      </c>
      <c r="DQ27" s="44">
        <v>0.16669022</v>
      </c>
      <c r="DR27" s="44">
        <v>0.12915499999999999</v>
      </c>
      <c r="DS27" s="44">
        <v>9.7763459999999996E-2</v>
      </c>
      <c r="DT27" s="44">
        <v>7.2246134000000004E-2</v>
      </c>
      <c r="DU27" s="44">
        <v>5.2118536E-2</v>
      </c>
      <c r="DV27" s="44">
        <v>3.6705426999999999E-2</v>
      </c>
      <c r="DW27" s="44">
        <v>2.5231006E-2</v>
      </c>
      <c r="DX27" s="44">
        <v>1.6934251000000001E-2</v>
      </c>
      <c r="DY27" s="44">
        <v>1.1110563E-2</v>
      </c>
      <c r="DZ27" s="44">
        <v>7.1047039999999999E-3</v>
      </c>
      <c r="EA27" s="44">
        <v>4.3548616E-3</v>
      </c>
      <c r="EB27" s="44">
        <v>0</v>
      </c>
      <c r="EC27" s="44">
        <v>2.1824248000000001E-4</v>
      </c>
      <c r="ED27" s="44">
        <v>7.9653739999999997E-4</v>
      </c>
      <c r="EE27" s="44">
        <v>1.9937062000000001E-3</v>
      </c>
      <c r="EF27" s="44">
        <v>4.3046489999999998E-3</v>
      </c>
      <c r="EG27" s="44">
        <v>8.5068344999999993E-3</v>
      </c>
      <c r="EH27" s="44">
        <v>1.5746044000000001E-2</v>
      </c>
      <c r="EI27" s="44">
        <v>2.7519689999999999E-2</v>
      </c>
      <c r="EJ27" s="44">
        <v>4.5480732000000003E-2</v>
      </c>
      <c r="EK27" s="44">
        <v>7.113949E-2</v>
      </c>
      <c r="EL27" s="44">
        <v>0.10547572400000001</v>
      </c>
      <c r="EM27" s="44">
        <v>0.14877932999999999</v>
      </c>
      <c r="EN27" s="44">
        <v>0.20052481999999999</v>
      </c>
      <c r="EO27" s="44">
        <v>0.25951180000000001</v>
      </c>
      <c r="EP27" s="44">
        <v>0.32353657000000002</v>
      </c>
      <c r="EQ27" s="44">
        <v>0.38874241999999998</v>
      </c>
      <c r="ER27" s="44">
        <v>0.44949963999999998</v>
      </c>
      <c r="ES27" s="44">
        <v>0.49974482999999997</v>
      </c>
      <c r="ET27" s="44">
        <v>0.53450876000000003</v>
      </c>
      <c r="EU27" s="44">
        <v>0.54998164999999999</v>
      </c>
      <c r="EV27" s="44">
        <v>0.54755540000000003</v>
      </c>
      <c r="EW27" s="44">
        <v>0.52761670000000005</v>
      </c>
      <c r="EX27" s="44">
        <v>0.49272504</v>
      </c>
      <c r="EY27" s="44">
        <v>0.44700348000000001</v>
      </c>
      <c r="EZ27" s="44">
        <v>0.39442155000000001</v>
      </c>
      <c r="FA27" s="44">
        <v>0.33886569999999999</v>
      </c>
      <c r="FB27" s="44">
        <v>0.28365466</v>
      </c>
      <c r="FC27" s="44">
        <v>0.23137585999999999</v>
      </c>
      <c r="FD27" s="44">
        <v>0.18398312</v>
      </c>
      <c r="FE27" s="44">
        <v>0.14263762999999999</v>
      </c>
      <c r="FF27" s="44">
        <v>0.10776841</v>
      </c>
      <c r="FG27" s="44">
        <v>7.9303369999999998E-2</v>
      </c>
      <c r="FH27" s="44">
        <v>5.6789554999999999E-2</v>
      </c>
      <c r="FI27" s="44">
        <v>3.9600745E-2</v>
      </c>
      <c r="FJ27" s="44">
        <v>2.6938006E-2</v>
      </c>
      <c r="FK27" s="44">
        <v>1.7920056E-2</v>
      </c>
      <c r="FL27" s="44">
        <v>1.167576E-2</v>
      </c>
      <c r="FM27" s="44">
        <v>7.4452086999999998E-3</v>
      </c>
      <c r="FN27" s="44">
        <v>4.6251625999999997E-3</v>
      </c>
      <c r="FO27" s="44">
        <v>2.7479878999999998E-3</v>
      </c>
      <c r="FP27" s="44">
        <v>0</v>
      </c>
      <c r="FQ27" s="44">
        <v>2.4155389E-4</v>
      </c>
      <c r="FR27" s="44">
        <v>8.8753656000000001E-4</v>
      </c>
      <c r="FS27" s="44">
        <v>2.2423358000000001E-3</v>
      </c>
      <c r="FT27" s="44">
        <v>4.8514865000000001E-3</v>
      </c>
      <c r="FU27" s="44">
        <v>9.4810150000000006E-3</v>
      </c>
      <c r="FV27" s="44">
        <v>1.7132650999999999E-2</v>
      </c>
      <c r="FW27" s="44">
        <v>2.9035651999999999E-2</v>
      </c>
      <c r="FX27" s="44">
        <v>4.6659626000000003E-2</v>
      </c>
      <c r="FY27" s="44">
        <v>7.1606950000000003E-2</v>
      </c>
      <c r="FZ27" s="44">
        <v>0.105486155</v>
      </c>
      <c r="GA27" s="44">
        <v>0.14959520000000001</v>
      </c>
      <c r="GB27" s="44">
        <v>0.20431273</v>
      </c>
      <c r="GC27" s="44">
        <v>0.26795697000000002</v>
      </c>
      <c r="GD27" s="44">
        <v>0.33622629999999998</v>
      </c>
      <c r="GE27" s="44">
        <v>0.40318700000000002</v>
      </c>
      <c r="GF27" s="44">
        <v>0.46272986999999999</v>
      </c>
      <c r="GG27" s="44">
        <v>0.50945823999999995</v>
      </c>
      <c r="GH27" s="44">
        <v>0.53938465999999996</v>
      </c>
      <c r="GI27" s="44">
        <v>0.5502918</v>
      </c>
      <c r="GJ27" s="44">
        <v>0.54377054999999996</v>
      </c>
      <c r="GK27" s="44">
        <v>0.51931053000000005</v>
      </c>
      <c r="GL27" s="44">
        <v>0.48015912999999999</v>
      </c>
      <c r="GM27" s="44">
        <v>0.43027398</v>
      </c>
      <c r="GN27" s="44">
        <v>0.37424624000000001</v>
      </c>
      <c r="GO27" s="44">
        <v>0.31642288000000002</v>
      </c>
      <c r="GP27" s="44">
        <v>0.26041436000000001</v>
      </c>
      <c r="GQ27" s="44">
        <v>0.20879702</v>
      </c>
      <c r="GR27" s="44">
        <v>0.16313869</v>
      </c>
      <c r="GS27" s="44">
        <v>0.12413361000000001</v>
      </c>
      <c r="GT27" s="44">
        <v>9.1879649999999993E-2</v>
      </c>
      <c r="GU27" s="44">
        <v>6.6144240000000007E-2</v>
      </c>
      <c r="GV27" s="44">
        <v>4.6352137000000002E-2</v>
      </c>
      <c r="GW27" s="44">
        <v>3.16899E-2</v>
      </c>
      <c r="GX27" s="44">
        <v>2.1199527999999999E-2</v>
      </c>
      <c r="GY27" s="44">
        <v>1.3880093E-2</v>
      </c>
      <c r="GZ27" s="44">
        <v>8.8926279999999996E-3</v>
      </c>
      <c r="HA27" s="44">
        <v>5.5721275999999998E-3</v>
      </c>
      <c r="HB27" s="44">
        <v>3.4007594999999999E-3</v>
      </c>
      <c r="HC27" s="44">
        <v>1.9814223000000001E-3</v>
      </c>
      <c r="HD27" s="44">
        <v>0</v>
      </c>
      <c r="HE27" s="44">
        <v>3.3521765999999998E-4</v>
      </c>
      <c r="HF27" s="44">
        <v>1.2366197E-3</v>
      </c>
      <c r="HG27" s="44">
        <v>3.0927514000000001E-3</v>
      </c>
      <c r="HH27" s="44">
        <v>6.5785436999999999E-3</v>
      </c>
      <c r="HI27" s="44">
        <v>1.2638858500000001E-2</v>
      </c>
      <c r="HJ27" s="44">
        <v>2.2525603000000002E-2</v>
      </c>
      <c r="HK27" s="44">
        <v>3.7716705000000003E-2</v>
      </c>
      <c r="HL27" s="44">
        <v>5.9737578E-2</v>
      </c>
      <c r="HM27" s="44">
        <v>8.9951320000000001E-2</v>
      </c>
      <c r="HN27" s="44">
        <v>0.12925080999999999</v>
      </c>
      <c r="HO27" s="44">
        <v>0.17751591999999999</v>
      </c>
      <c r="HP27" s="44">
        <v>0.23354289</v>
      </c>
      <c r="HQ27" s="44">
        <v>0.29501164000000002</v>
      </c>
      <c r="HR27" s="44">
        <v>0.35845749999999998</v>
      </c>
      <c r="HS27" s="44">
        <v>0.41933461999999999</v>
      </c>
      <c r="HT27" s="44">
        <v>0.47262543000000001</v>
      </c>
      <c r="HU27" s="44">
        <v>0.51361537000000002</v>
      </c>
      <c r="HV27" s="44">
        <v>0.53839669999999995</v>
      </c>
      <c r="HW27" s="44">
        <v>0.54296429999999996</v>
      </c>
      <c r="HX27" s="44">
        <v>0.53073334999999999</v>
      </c>
      <c r="HY27" s="44">
        <v>0.49942525999999998</v>
      </c>
      <c r="HZ27" s="44">
        <v>0.45510076999999999</v>
      </c>
      <c r="IA27" s="44">
        <v>0.40216007999999998</v>
      </c>
      <c r="IB27" s="44">
        <v>0.34517451999999998</v>
      </c>
      <c r="IC27" s="44">
        <v>0.28815081999999997</v>
      </c>
      <c r="ID27" s="44">
        <v>0.23424925999999999</v>
      </c>
      <c r="IE27" s="44">
        <v>0.18546762999999999</v>
      </c>
      <c r="IF27" s="44">
        <v>0.14295264999999999</v>
      </c>
      <c r="IG27" s="44">
        <v>0.10724755</v>
      </c>
      <c r="IH27" s="44">
        <v>7.8415180000000001E-2</v>
      </c>
      <c r="II27" s="44">
        <v>5.5942980000000003E-2</v>
      </c>
      <c r="IJ27" s="44">
        <v>3.8995444999999997E-2</v>
      </c>
      <c r="IK27" s="44">
        <v>2.6572622000000001E-2</v>
      </c>
      <c r="IL27" s="44">
        <v>1.7676568E-2</v>
      </c>
      <c r="IM27" s="44">
        <v>1.1479016999999999E-2</v>
      </c>
      <c r="IN27" s="44">
        <v>7.2759013000000001E-3</v>
      </c>
      <c r="IO27" s="44">
        <v>4.4909149999999998E-3</v>
      </c>
      <c r="IP27" s="44">
        <v>2.683338E-3</v>
      </c>
      <c r="IQ27" s="44">
        <v>1.5225436999999999E-3</v>
      </c>
      <c r="IR27" s="44">
        <v>0</v>
      </c>
      <c r="IS27" s="44">
        <v>3.8528146000000002E-4</v>
      </c>
      <c r="IT27" s="44">
        <v>1.4275463999999999E-3</v>
      </c>
      <c r="IU27" s="44">
        <v>3.5862480000000002E-3</v>
      </c>
      <c r="IV27" s="44">
        <v>7.6450040000000004E-3</v>
      </c>
      <c r="IW27" s="44">
        <v>1.4682316000000001E-2</v>
      </c>
      <c r="IX27" s="44">
        <v>2.6081846999999998E-2</v>
      </c>
      <c r="IY27" s="44">
        <v>4.356521E-2</v>
      </c>
      <c r="IZ27" s="44">
        <v>6.9028320000000004E-2</v>
      </c>
      <c r="JA27" s="44">
        <v>0.10409719000000001</v>
      </c>
      <c r="JB27" s="44">
        <v>0.14954159</v>
      </c>
      <c r="JC27" s="44">
        <v>0.20475989999999999</v>
      </c>
      <c r="JD27" s="44">
        <v>0.26722583</v>
      </c>
      <c r="JE27" s="44">
        <v>0.33279407</v>
      </c>
      <c r="JF27" s="44">
        <v>0.39648650000000002</v>
      </c>
      <c r="JG27" s="44">
        <v>0.45328299999999999</v>
      </c>
      <c r="JH27" s="44">
        <v>0.49831945</v>
      </c>
      <c r="JI27" s="44">
        <v>0.52719647000000003</v>
      </c>
      <c r="JJ27" s="44">
        <v>0.53695583000000002</v>
      </c>
      <c r="JK27" s="44">
        <v>0.52922933999999999</v>
      </c>
      <c r="JL27" s="44">
        <v>0.50335675000000002</v>
      </c>
      <c r="JM27" s="44">
        <v>0.46325725000000001</v>
      </c>
      <c r="JN27" s="44">
        <v>0.41296375000000002</v>
      </c>
      <c r="JO27" s="44">
        <v>0.35701978000000001</v>
      </c>
      <c r="JP27" s="44">
        <v>0.29974016999999997</v>
      </c>
      <c r="JQ27" s="44">
        <v>0.24447225</v>
      </c>
      <c r="JR27" s="44">
        <v>0.19380078000000001</v>
      </c>
      <c r="JS27" s="44">
        <v>0.14959987</v>
      </c>
      <c r="JT27" s="44">
        <v>0.11281068599999999</v>
      </c>
      <c r="JU27" s="44">
        <v>8.3277605000000005E-2</v>
      </c>
      <c r="JV27" s="44">
        <v>6.0243091999999998E-2</v>
      </c>
      <c r="JW27" s="44">
        <v>4.2708200000000002E-2</v>
      </c>
      <c r="JX27" s="44">
        <v>2.9622175000000001E-2</v>
      </c>
      <c r="JY27" s="44">
        <v>2.0069025000000001E-2</v>
      </c>
      <c r="JZ27" s="44">
        <v>1.3265857000000001E-2</v>
      </c>
      <c r="KA27" s="44">
        <v>8.5516510000000004E-3</v>
      </c>
      <c r="KB27" s="44">
        <v>5.3807096999999998E-3</v>
      </c>
      <c r="KC27" s="44">
        <v>3.310772E-3</v>
      </c>
      <c r="KD27" s="44">
        <v>1.9858300000000001E-3</v>
      </c>
      <c r="KE27" s="44">
        <v>1.1356391E-3</v>
      </c>
      <c r="KF27" s="44">
        <v>0</v>
      </c>
      <c r="KG27" s="44">
        <v>3.7904863999999998E-4</v>
      </c>
      <c r="KH27" s="44">
        <v>1.3979931E-3</v>
      </c>
      <c r="KI27" s="44">
        <v>3.5100489999999999E-3</v>
      </c>
      <c r="KJ27" s="44">
        <v>7.5581394999999999E-3</v>
      </c>
      <c r="KK27" s="44">
        <v>1.4840508000000001E-2</v>
      </c>
      <c r="KL27" s="44">
        <v>2.7169859000000001E-2</v>
      </c>
      <c r="KM27" s="44">
        <v>4.6652081999999997E-2</v>
      </c>
      <c r="KN27" s="44">
        <v>7.5268395000000002E-2</v>
      </c>
      <c r="KO27" s="44">
        <v>0.11424251000000001</v>
      </c>
      <c r="KP27" s="44">
        <v>0.16343795999999999</v>
      </c>
      <c r="KQ27" s="44">
        <v>0.22118181000000001</v>
      </c>
      <c r="KR27" s="44">
        <v>0.284607</v>
      </c>
      <c r="KS27" s="44">
        <v>0.34974968000000001</v>
      </c>
      <c r="KT27" s="44">
        <v>0.41182214</v>
      </c>
      <c r="KU27" s="44">
        <v>0.4655031</v>
      </c>
      <c r="KV27" s="44">
        <v>0.50574017000000004</v>
      </c>
      <c r="KW27" s="44">
        <v>0.52909740000000005</v>
      </c>
      <c r="KX27" s="44">
        <v>0.53235096000000004</v>
      </c>
      <c r="KY27" s="44">
        <v>0.51993805000000004</v>
      </c>
      <c r="KZ27" s="44">
        <v>0.48947542999999999</v>
      </c>
      <c r="LA27" s="44">
        <v>0.44687238000000001</v>
      </c>
      <c r="LB27" s="44">
        <v>0.39590662999999998</v>
      </c>
      <c r="LC27" s="44">
        <v>0.34051049999999999</v>
      </c>
      <c r="LD27" s="44">
        <v>0.28436022999999999</v>
      </c>
      <c r="LE27" s="44">
        <v>0.23080281999999999</v>
      </c>
      <c r="LF27" s="44">
        <v>0.18252504999999999</v>
      </c>
      <c r="LG27" s="44">
        <v>0.14098448</v>
      </c>
      <c r="LH27" s="44">
        <v>0.10640262</v>
      </c>
      <c r="LI27" s="44">
        <v>7.8527009999999994E-2</v>
      </c>
      <c r="LJ27" s="44">
        <v>5.6728788000000002E-2</v>
      </c>
      <c r="LK27" s="44">
        <v>4.0121070000000002E-2</v>
      </c>
      <c r="LL27" s="44">
        <v>2.7789233E-2</v>
      </c>
      <c r="LM27" s="44">
        <v>1.8857283999999998E-2</v>
      </c>
      <c r="LN27" s="44">
        <v>1.2551676499999999E-2</v>
      </c>
      <c r="LO27" s="44">
        <v>8.2022910000000004E-3</v>
      </c>
      <c r="LP27" s="44">
        <v>5.2702560000000001E-3</v>
      </c>
      <c r="LQ27" s="44">
        <v>3.3320150999999998E-3</v>
      </c>
      <c r="LR27" s="44">
        <v>2.0636885999999999E-3</v>
      </c>
      <c r="LS27" s="44">
        <v>1.2256786E-3</v>
      </c>
      <c r="LT27" s="44">
        <v>0</v>
      </c>
      <c r="LU27" s="44">
        <v>4.6719749999999999E-4</v>
      </c>
      <c r="LV27" s="44">
        <v>1.742015E-3</v>
      </c>
      <c r="LW27" s="44">
        <v>4.4446169999999997E-3</v>
      </c>
      <c r="LX27" s="44">
        <v>9.6653079999999992E-3</v>
      </c>
      <c r="LY27" s="44">
        <v>1.8908433999999998E-2</v>
      </c>
      <c r="LZ27" s="44">
        <v>3.399253E-2</v>
      </c>
      <c r="MA27" s="44">
        <v>5.6788801999999999E-2</v>
      </c>
      <c r="MB27" s="44">
        <v>8.8846035000000004E-2</v>
      </c>
      <c r="MC27" s="44">
        <v>0.13113387000000001</v>
      </c>
      <c r="MD27" s="44">
        <v>0.18366618000000001</v>
      </c>
      <c r="ME27" s="44">
        <v>0.24517514000000001</v>
      </c>
      <c r="MF27" s="44">
        <v>0.31229392</v>
      </c>
      <c r="MG27" s="44">
        <v>0.37961149999999999</v>
      </c>
      <c r="MH27" s="44">
        <v>0.44007059999999998</v>
      </c>
      <c r="MI27" s="44">
        <v>0.48697560000000001</v>
      </c>
      <c r="MJ27" s="44">
        <v>0.51540684999999997</v>
      </c>
      <c r="MK27" s="44">
        <v>0.52323779999999998</v>
      </c>
      <c r="ML27" s="44">
        <v>0.51431119999999997</v>
      </c>
      <c r="MM27" s="44">
        <v>0.48807737000000001</v>
      </c>
      <c r="MN27" s="44">
        <v>0.44904329999999998</v>
      </c>
      <c r="MO27" s="44">
        <v>0.40093519999999999</v>
      </c>
      <c r="MP27" s="44">
        <v>0.34775363999999997</v>
      </c>
      <c r="MQ27" s="44">
        <v>0.29336506000000001</v>
      </c>
      <c r="MR27" s="44">
        <v>0.24094296000000001</v>
      </c>
      <c r="MS27" s="44">
        <v>0.19277078</v>
      </c>
      <c r="MT27" s="44">
        <v>0.15044668</v>
      </c>
      <c r="MU27" s="44">
        <v>0.11477662</v>
      </c>
      <c r="MV27" s="44">
        <v>8.5779850000000005E-2</v>
      </c>
      <c r="MW27" s="44">
        <v>6.2826389999999996E-2</v>
      </c>
      <c r="MX27" s="44">
        <v>4.505605E-2</v>
      </c>
      <c r="MY27" s="44">
        <v>3.1637999999999999E-2</v>
      </c>
      <c r="MZ27" s="44">
        <v>2.1781687000000001E-2</v>
      </c>
      <c r="NA27" s="44">
        <v>1.4729552999999999E-2</v>
      </c>
      <c r="NB27" s="44">
        <v>9.7991629999999996E-3</v>
      </c>
      <c r="NC27" s="44">
        <v>6.418053E-3</v>
      </c>
      <c r="ND27" s="44">
        <v>4.1373073999999999E-3</v>
      </c>
      <c r="NE27" s="44">
        <v>2.6209455000000001E-3</v>
      </c>
      <c r="NF27" s="44">
        <v>1.6222382000000001E-3</v>
      </c>
      <c r="NG27" s="44">
        <v>9.5937430000000003E-4</v>
      </c>
      <c r="NH27" s="44">
        <v>0</v>
      </c>
      <c r="NI27" s="44">
        <v>5.2455459999999998E-4</v>
      </c>
      <c r="NJ27" s="44">
        <v>1.9563014999999999E-3</v>
      </c>
      <c r="NK27" s="44">
        <v>4.9400679999999997E-3</v>
      </c>
      <c r="NL27" s="44">
        <v>1.057926E-2</v>
      </c>
      <c r="NM27" s="44">
        <v>2.0409381000000001E-2</v>
      </c>
      <c r="NN27" s="44">
        <v>3.6395575999999999E-2</v>
      </c>
      <c r="NO27" s="44">
        <v>6.0774844000000001E-2</v>
      </c>
      <c r="NP27" s="44">
        <v>9.5600409999999997E-2</v>
      </c>
      <c r="NQ27" s="44">
        <v>0.14201713999999999</v>
      </c>
      <c r="NR27" s="44">
        <v>0.19952317999999999</v>
      </c>
      <c r="NS27" s="44">
        <v>0.26516834</v>
      </c>
      <c r="NT27" s="44">
        <v>0.33386335</v>
      </c>
      <c r="NU27" s="44">
        <v>0.39894563</v>
      </c>
      <c r="NV27" s="44">
        <v>0.45410326000000001</v>
      </c>
      <c r="NW27" s="44">
        <v>0.49455582999999997</v>
      </c>
      <c r="NX27" s="44">
        <v>0.51751619999999998</v>
      </c>
      <c r="NY27" s="44">
        <v>0.52035659999999995</v>
      </c>
      <c r="NZ27" s="44">
        <v>0.50777923999999997</v>
      </c>
      <c r="OA27" s="44">
        <v>0.47705649999999999</v>
      </c>
      <c r="OB27" s="44">
        <v>0.43394178</v>
      </c>
      <c r="OC27" s="44">
        <v>0.38278045999999999</v>
      </c>
      <c r="OD27" s="44">
        <v>0.32838099999999998</v>
      </c>
      <c r="OE27" s="44">
        <v>0.27479848000000001</v>
      </c>
      <c r="OF27" s="44">
        <v>0.22484027000000001</v>
      </c>
      <c r="OG27" s="44">
        <v>0.18006532</v>
      </c>
      <c r="OH27" s="44">
        <v>0.14105326000000001</v>
      </c>
      <c r="OI27" s="44">
        <v>0.10786076999999999</v>
      </c>
      <c r="OJ27" s="44">
        <v>8.033933E-2</v>
      </c>
      <c r="OK27" s="44">
        <v>5.8262504999999999E-2</v>
      </c>
      <c r="OL27" s="44">
        <v>4.1224558000000001E-2</v>
      </c>
      <c r="OM27" s="44">
        <v>2.8563381999999998E-2</v>
      </c>
      <c r="ON27" s="44">
        <v>1.9448090000000001E-2</v>
      </c>
      <c r="OO27" s="44">
        <v>1.3034807000000001E-2</v>
      </c>
      <c r="OP27" s="44">
        <v>8.6029339999999996E-3</v>
      </c>
      <c r="OQ27" s="44">
        <v>5.5876025000000003E-3</v>
      </c>
      <c r="OR27" s="44">
        <v>3.5610842E-3</v>
      </c>
      <c r="OS27" s="44">
        <v>2.2185908000000002E-3</v>
      </c>
      <c r="OT27" s="44">
        <v>1.3437344E-3</v>
      </c>
      <c r="OU27" s="44">
        <v>7.7523170000000005E-4</v>
      </c>
      <c r="OV27" s="44">
        <v>0</v>
      </c>
      <c r="OW27" s="44">
        <v>5.4051809999999996E-4</v>
      </c>
      <c r="OX27" s="44">
        <v>2.0159036000000001E-3</v>
      </c>
      <c r="OY27" s="44">
        <v>5.0743979999999999E-3</v>
      </c>
      <c r="OZ27" s="44">
        <v>1.0806387000000001E-2</v>
      </c>
      <c r="PA27" s="44">
        <v>2.0637773000000002E-2</v>
      </c>
      <c r="PB27" s="44">
        <v>3.6376007000000002E-2</v>
      </c>
      <c r="PC27" s="44">
        <v>6.0067906999999997E-2</v>
      </c>
      <c r="PD27" s="44">
        <v>9.3629840000000006E-2</v>
      </c>
      <c r="PE27" s="44">
        <v>0.13824544999999999</v>
      </c>
      <c r="PF27" s="44">
        <v>0.19351624000000001</v>
      </c>
      <c r="PG27" s="44">
        <v>0.2568414</v>
      </c>
      <c r="PH27" s="44">
        <v>0.32352599999999998</v>
      </c>
      <c r="PI27" s="44">
        <v>0.38792959999999999</v>
      </c>
      <c r="PJ27" s="44">
        <v>0.44465759999999999</v>
      </c>
      <c r="PK27" s="44">
        <v>0.4889269</v>
      </c>
      <c r="PL27" s="44">
        <v>0.51700305999999996</v>
      </c>
      <c r="PM27" s="44">
        <v>0.52658950000000004</v>
      </c>
      <c r="PN27" s="44">
        <v>0.51946999999999999</v>
      </c>
      <c r="PO27" s="44">
        <v>0.49532193000000002</v>
      </c>
      <c r="PP27" s="44">
        <v>0.45812362000000001</v>
      </c>
      <c r="PQ27" s="44">
        <v>0.41184482</v>
      </c>
      <c r="PR27" s="44">
        <v>0.3604445</v>
      </c>
      <c r="PS27" s="44">
        <v>0.30735835</v>
      </c>
      <c r="PT27" s="44">
        <v>0.25539679999999998</v>
      </c>
      <c r="PU27" s="44">
        <v>0.20671348</v>
      </c>
      <c r="PV27" s="44">
        <v>0.16288795</v>
      </c>
      <c r="PW27" s="44">
        <v>0.12501708</v>
      </c>
      <c r="PX27" s="44">
        <v>9.36477E-2</v>
      </c>
      <c r="PY27" s="44">
        <v>6.8667190000000003E-2</v>
      </c>
      <c r="PZ27" s="44">
        <v>4.9422800000000003E-2</v>
      </c>
      <c r="QA27" s="44">
        <v>3.4957910000000002E-2</v>
      </c>
      <c r="QB27" s="44">
        <v>2.4275832000000001E-2</v>
      </c>
      <c r="QC27" s="44">
        <v>1.6509807000000001E-2</v>
      </c>
      <c r="QD27" s="44">
        <v>1.0970737E-2</v>
      </c>
      <c r="QE27" s="44">
        <v>7.1113729999999998E-3</v>
      </c>
      <c r="QF27" s="44">
        <v>4.4933343000000004E-3</v>
      </c>
      <c r="QG27" s="44">
        <v>2.7725997E-3</v>
      </c>
      <c r="QH27" s="44">
        <v>1.6684970999999999E-3</v>
      </c>
      <c r="QI27" s="44">
        <v>9.5915194999999999E-4</v>
      </c>
      <c r="QJ27" s="44">
        <v>0</v>
      </c>
      <c r="QK27" s="44">
        <v>4.794585E-4</v>
      </c>
      <c r="QL27" s="44">
        <v>1.7683656E-3</v>
      </c>
      <c r="QM27" s="44">
        <v>4.3932097000000002E-3</v>
      </c>
      <c r="QN27" s="44">
        <v>9.2708100000000009E-3</v>
      </c>
      <c r="QO27" s="44">
        <v>1.7784016E-2</v>
      </c>
      <c r="QP27" s="44">
        <v>3.1749904000000002E-2</v>
      </c>
      <c r="QQ27" s="44">
        <v>5.3253124999999998E-2</v>
      </c>
      <c r="QR27" s="44">
        <v>8.426525E-2</v>
      </c>
      <c r="QS27" s="44">
        <v>0.12587680000000001</v>
      </c>
      <c r="QT27" s="44">
        <v>0.17755497000000001</v>
      </c>
      <c r="QU27" s="44">
        <v>0.23720431</v>
      </c>
      <c r="QV27" s="44">
        <v>0.30157455999999999</v>
      </c>
      <c r="QW27" s="44">
        <v>0.36647865000000002</v>
      </c>
      <c r="QX27" s="44">
        <v>0.42700556000000001</v>
      </c>
      <c r="QY27" s="44">
        <v>0.47756674999999998</v>
      </c>
      <c r="QZ27" s="44">
        <v>0.51295230000000003</v>
      </c>
      <c r="RA27" s="44">
        <v>0.52872306000000002</v>
      </c>
      <c r="RB27" s="44">
        <v>0.52638859999999998</v>
      </c>
      <c r="RC27" s="44">
        <v>0.50643885</v>
      </c>
      <c r="RD27" s="44">
        <v>0.47210753</v>
      </c>
      <c r="RE27" s="44">
        <v>0.42770034000000001</v>
      </c>
      <c r="RF27" s="44">
        <v>0.37709280000000001</v>
      </c>
      <c r="RG27" s="44">
        <v>0.32373193</v>
      </c>
      <c r="RH27" s="44">
        <v>0.27058092</v>
      </c>
      <c r="RI27" s="44">
        <v>0.22014423</v>
      </c>
      <c r="RJ27" s="44">
        <v>0.1744993</v>
      </c>
      <c r="RK27" s="44">
        <v>0.13499221</v>
      </c>
      <c r="RL27" s="44">
        <v>0.10208602</v>
      </c>
      <c r="RM27" s="44">
        <v>7.5490970000000004E-2</v>
      </c>
      <c r="RN27" s="44">
        <v>5.4514498000000002E-2</v>
      </c>
      <c r="RO27" s="44">
        <v>3.835711E-2</v>
      </c>
      <c r="RP27" s="44">
        <v>2.6250992000000001E-2</v>
      </c>
      <c r="RQ27" s="44">
        <v>1.7478766E-2</v>
      </c>
      <c r="RR27" s="44">
        <v>1.13530755E-2</v>
      </c>
      <c r="RS27" s="44">
        <v>7.2169866999999997E-3</v>
      </c>
      <c r="RT27" s="44">
        <v>4.5051149999999996E-3</v>
      </c>
      <c r="RU27" s="44">
        <v>2.7647240000000001E-3</v>
      </c>
      <c r="RV27" s="44">
        <v>1.6598256E-3</v>
      </c>
      <c r="RW27" s="44">
        <v>9.5212756000000003E-4</v>
      </c>
      <c r="RX27" s="44">
        <v>0</v>
      </c>
      <c r="RY27" s="44">
        <v>4.484154E-4</v>
      </c>
      <c r="RZ27" s="44">
        <v>1.6701049E-3</v>
      </c>
      <c r="SA27" s="44">
        <v>4.2346692999999996E-3</v>
      </c>
      <c r="SB27" s="44">
        <v>9.1261580000000005E-3</v>
      </c>
      <c r="SC27" s="44">
        <v>1.7653914E-2</v>
      </c>
      <c r="SD27" s="44">
        <v>3.1387333000000003E-2</v>
      </c>
      <c r="SE27" s="44">
        <v>5.1917390000000001E-2</v>
      </c>
      <c r="SF27" s="44">
        <v>8.0601744000000003E-2</v>
      </c>
      <c r="SG27" s="44">
        <v>0.11833568</v>
      </c>
      <c r="SH27" s="44">
        <v>0.16547555</v>
      </c>
      <c r="SI27" s="44">
        <v>0.22148298</v>
      </c>
      <c r="SJ27" s="44">
        <v>0.28427504999999997</v>
      </c>
      <c r="SK27" s="44">
        <v>0.34999064000000002</v>
      </c>
      <c r="SL27" s="44">
        <v>0.4128829</v>
      </c>
      <c r="SM27" s="44">
        <v>0.46689373000000001</v>
      </c>
      <c r="SN27" s="44">
        <v>0.50717259999999997</v>
      </c>
      <c r="SO27" s="44">
        <v>0.5308657</v>
      </c>
      <c r="SP27" s="44">
        <v>0.53591409999999995</v>
      </c>
      <c r="SQ27" s="44">
        <v>0.52583670000000005</v>
      </c>
      <c r="SR27" s="44">
        <v>0.49872515000000001</v>
      </c>
      <c r="SS27" s="44">
        <v>0.4588005</v>
      </c>
      <c r="ST27" s="44">
        <v>0.40928673999999998</v>
      </c>
      <c r="SU27" s="44">
        <v>0.35438130000000001</v>
      </c>
      <c r="SV27" s="44">
        <v>0.29832333</v>
      </c>
      <c r="SW27" s="44">
        <v>0.24468033</v>
      </c>
      <c r="SX27" s="44">
        <v>0.19589561</v>
      </c>
      <c r="SY27" s="44">
        <v>0.15324438000000001</v>
      </c>
      <c r="SZ27" s="44">
        <v>0.11706945000000001</v>
      </c>
      <c r="TA27" s="44">
        <v>8.718621E-2</v>
      </c>
      <c r="TB27" s="44">
        <v>6.3207045000000003E-2</v>
      </c>
      <c r="TC27" s="44">
        <v>4.454114E-2</v>
      </c>
      <c r="TD27" s="44">
        <v>3.0485952E-2</v>
      </c>
      <c r="TE27" s="44">
        <v>2.0267548E-2</v>
      </c>
      <c r="TF27" s="44">
        <v>1.3113669E-2</v>
      </c>
      <c r="TG27" s="44">
        <v>8.2782110000000006E-3</v>
      </c>
      <c r="TH27" s="44">
        <v>5.1023639999999999E-3</v>
      </c>
      <c r="TI27" s="44">
        <v>3.0662116999999999E-3</v>
      </c>
      <c r="TJ27" s="44">
        <v>1.7885482999999999E-3</v>
      </c>
      <c r="TK27" s="44">
        <v>9.9222299999999998E-4</v>
      </c>
      <c r="TL27" s="44">
        <v>0</v>
      </c>
      <c r="TM27" s="44">
        <v>4.0271235000000001E-4</v>
      </c>
      <c r="TN27" s="44">
        <v>1.4898146000000001E-3</v>
      </c>
      <c r="TO27" s="44">
        <v>3.7335898000000001E-3</v>
      </c>
      <c r="TP27" s="44">
        <v>7.9366100000000002E-3</v>
      </c>
      <c r="TQ27" s="44">
        <v>1.5162879000000001E-2</v>
      </c>
      <c r="TR27" s="44">
        <v>2.6728486999999999E-2</v>
      </c>
      <c r="TS27" s="44">
        <v>4.4192426E-2</v>
      </c>
      <c r="TT27" s="44">
        <v>6.9184560000000006E-2</v>
      </c>
      <c r="TU27" s="44">
        <v>0.10313464999999999</v>
      </c>
      <c r="TV27" s="44">
        <v>0.1468159</v>
      </c>
      <c r="TW27" s="44">
        <v>0.19977096999999999</v>
      </c>
      <c r="TX27" s="44">
        <v>0.26004305</v>
      </c>
      <c r="TY27" s="44">
        <v>0.32415326999999999</v>
      </c>
      <c r="TZ27" s="44">
        <v>0.38754250000000001</v>
      </c>
      <c r="UA27" s="44">
        <v>0.44519730000000002</v>
      </c>
      <c r="UB27" s="44">
        <v>0.49216260000000001</v>
      </c>
      <c r="UC27" s="44">
        <v>0.52419539999999998</v>
      </c>
      <c r="UD27" s="44">
        <v>0.53768159999999998</v>
      </c>
      <c r="UE27" s="44">
        <v>0.53346510000000003</v>
      </c>
      <c r="UF27" s="44">
        <v>0.51066750000000005</v>
      </c>
      <c r="UG27" s="44">
        <v>0.47214186000000002</v>
      </c>
      <c r="UH27" s="44">
        <v>0.42258637999999998</v>
      </c>
      <c r="UI27" s="44">
        <v>0.36689776000000002</v>
      </c>
      <c r="UJ27" s="44">
        <v>0.30947629999999998</v>
      </c>
      <c r="UK27" s="44">
        <v>0.25400442000000001</v>
      </c>
      <c r="UL27" s="44">
        <v>0.20293902</v>
      </c>
      <c r="UM27" s="44">
        <v>0.15773561999999999</v>
      </c>
      <c r="UN27" s="44">
        <v>0.11921795</v>
      </c>
      <c r="UO27" s="44">
        <v>8.7565556000000003E-2</v>
      </c>
      <c r="UP27" s="44">
        <v>6.2522579999999994E-2</v>
      </c>
      <c r="UQ27" s="44">
        <v>4.3439575000000001E-2</v>
      </c>
      <c r="UR27" s="44">
        <v>2.9478667E-2</v>
      </c>
      <c r="US27" s="44">
        <v>1.9598806E-2</v>
      </c>
      <c r="UT27" s="44">
        <v>1.2757063000000001E-2</v>
      </c>
      <c r="UU27" s="44">
        <v>8.1176849999999995E-3</v>
      </c>
      <c r="UV27" s="44">
        <v>5.0524489999999997E-3</v>
      </c>
      <c r="UW27" s="44">
        <v>3.0743245E-3</v>
      </c>
      <c r="UX27" s="44">
        <v>1.818243E-3</v>
      </c>
      <c r="UY27" s="44">
        <v>1.0230761E-3</v>
      </c>
      <c r="UZ27" s="44">
        <v>0</v>
      </c>
      <c r="VA27" s="44">
        <v>4.076471E-4</v>
      </c>
      <c r="VB27" s="44">
        <v>1.5117689E-3</v>
      </c>
      <c r="VC27" s="44">
        <v>3.7918854999999998E-3</v>
      </c>
      <c r="VD27" s="44">
        <v>8.0374390000000004E-3</v>
      </c>
      <c r="VE27" s="44">
        <v>1.5315611999999999E-2</v>
      </c>
      <c r="VF27" s="44">
        <v>2.7000070000000001E-2</v>
      </c>
      <c r="VG27" s="44">
        <v>4.4672888000000001E-2</v>
      </c>
      <c r="VH27" s="44">
        <v>6.9955006E-2</v>
      </c>
      <c r="VI27" s="44">
        <v>0.10423184000000001</v>
      </c>
      <c r="VJ27" s="44">
        <v>0.14833286000000001</v>
      </c>
      <c r="VK27" s="44">
        <v>0.20204906</v>
      </c>
      <c r="VL27" s="44">
        <v>0.26358587</v>
      </c>
      <c r="VM27" s="44">
        <v>0.32934794000000001</v>
      </c>
      <c r="VN27" s="44">
        <v>0.39420517999999999</v>
      </c>
      <c r="VO27" s="44">
        <v>0.45234410000000003</v>
      </c>
      <c r="VP27" s="44">
        <v>0.49828997000000003</v>
      </c>
      <c r="VQ27" s="44">
        <v>0.527335</v>
      </c>
      <c r="VR27" s="44">
        <v>0.53596973000000003</v>
      </c>
      <c r="VS27" s="44">
        <v>0.52615049999999997</v>
      </c>
      <c r="VT27" s="44">
        <v>0.49697819999999998</v>
      </c>
      <c r="VU27" s="44">
        <v>0.45378178000000002</v>
      </c>
      <c r="VV27" s="44">
        <v>0.4011536</v>
      </c>
      <c r="VW27" s="44">
        <v>0.34370166000000002</v>
      </c>
      <c r="VX27" s="44">
        <v>0.28546324000000001</v>
      </c>
      <c r="VY27" s="44">
        <v>0.22968751000000001</v>
      </c>
      <c r="VZ27" s="44">
        <v>0.1790503</v>
      </c>
      <c r="WA27" s="44">
        <v>0.1353608</v>
      </c>
      <c r="WB27" s="44">
        <v>9.9381789999999998E-2</v>
      </c>
      <c r="WC27" s="44">
        <v>7.1108660000000004E-2</v>
      </c>
      <c r="WD27" s="44">
        <v>4.9716530000000002E-2</v>
      </c>
      <c r="WE27" s="44">
        <v>3.3990763E-2</v>
      </c>
      <c r="WF27" s="44">
        <v>2.2712518000000001E-2</v>
      </c>
      <c r="WG27" s="44">
        <v>1.4815649E-2</v>
      </c>
      <c r="WH27" s="44">
        <v>9.4174310000000004E-3</v>
      </c>
      <c r="WI27" s="44">
        <v>5.8137663000000003E-3</v>
      </c>
      <c r="WJ27" s="44">
        <v>3.4763422E-3</v>
      </c>
      <c r="WK27" s="44">
        <v>2.0156566E-3</v>
      </c>
      <c r="WL27" s="44">
        <v>1.1336387E-3</v>
      </c>
      <c r="WM27" s="44">
        <v>6.0458183999999998E-4</v>
      </c>
      <c r="WN27" s="44">
        <v>0</v>
      </c>
      <c r="WO27" s="44">
        <v>3.3440138000000001E-4</v>
      </c>
      <c r="WP27" s="44">
        <v>1.2244589E-3</v>
      </c>
      <c r="WQ27" s="44">
        <v>3.0356387E-3</v>
      </c>
      <c r="WR27" s="44">
        <v>6.4315205000000002E-3</v>
      </c>
      <c r="WS27" s="44">
        <v>1.2406561E-2</v>
      </c>
      <c r="WT27" s="44">
        <v>2.2363656999999999E-2</v>
      </c>
      <c r="WU27" s="44">
        <v>3.8082419999999999E-2</v>
      </c>
      <c r="WV27" s="44">
        <v>6.1569497000000001E-2</v>
      </c>
      <c r="WW27" s="44">
        <v>9.4678449999999997E-2</v>
      </c>
      <c r="WX27" s="44">
        <v>0.13825649000000001</v>
      </c>
      <c r="WY27" s="44">
        <v>0.19153804999999999</v>
      </c>
      <c r="WZ27" s="44">
        <v>0.25231656000000002</v>
      </c>
      <c r="XA27" s="44">
        <v>0.3172008</v>
      </c>
      <c r="XB27" s="44">
        <v>0.38185644000000002</v>
      </c>
      <c r="XC27" s="44">
        <v>0.44135039999999998</v>
      </c>
      <c r="XD27" s="44">
        <v>0.49025913999999998</v>
      </c>
      <c r="XE27" s="44">
        <v>0.52346689999999996</v>
      </c>
      <c r="XF27" s="44">
        <v>0.53701200000000004</v>
      </c>
      <c r="XG27" s="44">
        <v>0.53226379999999995</v>
      </c>
      <c r="XH27" s="44">
        <v>0.50878120000000004</v>
      </c>
      <c r="XI27" s="44">
        <v>0.46954783999999999</v>
      </c>
      <c r="XJ27" s="44">
        <v>0.41905009999999998</v>
      </c>
      <c r="XK27" s="44">
        <v>0.36210219999999999</v>
      </c>
      <c r="XL27" s="44">
        <v>0.30323538</v>
      </c>
      <c r="XM27" s="44">
        <v>0.24653289</v>
      </c>
      <c r="XN27" s="44">
        <v>0.19490999000000001</v>
      </c>
      <c r="XO27" s="44">
        <v>0.14993714999999999</v>
      </c>
      <c r="XP27" s="44">
        <v>0.11227081</v>
      </c>
      <c r="XQ27" s="44">
        <v>8.190422E-2</v>
      </c>
      <c r="XR27" s="44">
        <v>5.8231983000000001E-2</v>
      </c>
      <c r="XS27" s="44">
        <v>4.0289371999999997E-2</v>
      </c>
      <c r="XT27" s="44">
        <v>2.7101460000000001E-2</v>
      </c>
      <c r="XU27" s="44">
        <v>1.7695720000000002E-2</v>
      </c>
      <c r="XV27" s="44">
        <v>1.1223132E-2</v>
      </c>
      <c r="XW27" s="44">
        <v>6.9407480000000001E-3</v>
      </c>
      <c r="XX27" s="44">
        <v>4.2106139999999997E-3</v>
      </c>
      <c r="XY27" s="44">
        <v>2.5125061999999999E-3</v>
      </c>
      <c r="XZ27" s="44">
        <v>1.4666182999999999E-3</v>
      </c>
      <c r="YA27" s="44">
        <v>8.2015804999999999E-4</v>
      </c>
      <c r="YB27" s="44">
        <v>0</v>
      </c>
      <c r="YC27" s="44">
        <v>2.7115173999999999E-4</v>
      </c>
      <c r="YD27" s="44">
        <v>9.989132E-4</v>
      </c>
      <c r="YE27" s="44">
        <v>2.5386796000000001E-3</v>
      </c>
      <c r="YF27" s="44">
        <v>5.5658560000000001E-3</v>
      </c>
      <c r="YG27" s="44">
        <v>1.1115206000000001E-2</v>
      </c>
      <c r="YH27" s="44">
        <v>2.0619411000000001E-2</v>
      </c>
      <c r="YI27" s="44">
        <v>3.5810943999999997E-2</v>
      </c>
      <c r="YJ27" s="44">
        <v>5.8420031999999997E-2</v>
      </c>
      <c r="YK27" s="44">
        <v>8.9813909999999997E-2</v>
      </c>
      <c r="YL27" s="44">
        <v>0.13094084</v>
      </c>
      <c r="YM27" s="44">
        <v>0.18211664</v>
      </c>
      <c r="YN27" s="44">
        <v>0.24235577999999999</v>
      </c>
      <c r="YO27" s="44">
        <v>0.30877763000000003</v>
      </c>
      <c r="YP27" s="44">
        <v>0.37654557999999999</v>
      </c>
      <c r="YQ27" s="44">
        <v>0.43926510000000002</v>
      </c>
      <c r="YR27" s="44">
        <v>0.49011397000000001</v>
      </c>
      <c r="YS27" s="44">
        <v>0.52343832999999995</v>
      </c>
      <c r="YT27" s="44">
        <v>0.53544586999999999</v>
      </c>
      <c r="YU27" s="44">
        <v>0.52792859999999997</v>
      </c>
      <c r="YV27" s="44">
        <v>0.50052859999999999</v>
      </c>
      <c r="YW27" s="44">
        <v>0.45729723999999999</v>
      </c>
      <c r="YX27" s="44">
        <v>0.40270925000000002</v>
      </c>
      <c r="YY27" s="44">
        <v>0.34159592</v>
      </c>
      <c r="YZ27" s="44">
        <v>0.27900192000000001</v>
      </c>
      <c r="ZA27" s="44">
        <v>0.21945012999999999</v>
      </c>
      <c r="ZB27" s="44">
        <v>0.16655958000000001</v>
      </c>
      <c r="ZC27" s="44">
        <v>0.12245700499999999</v>
      </c>
      <c r="ZD27" s="44">
        <v>8.7525523999999993E-2</v>
      </c>
      <c r="ZE27" s="44">
        <v>6.0935549999999998E-2</v>
      </c>
      <c r="ZF27" s="44">
        <v>4.1378208E-2</v>
      </c>
      <c r="ZG27" s="44">
        <v>2.7471386E-2</v>
      </c>
      <c r="ZH27" s="44">
        <v>1.7884853999999999E-2</v>
      </c>
      <c r="ZI27" s="44">
        <v>1.143751E-2</v>
      </c>
      <c r="ZJ27" s="44">
        <v>7.1914750000000001E-3</v>
      </c>
      <c r="ZK27" s="44">
        <v>4.4413079999999997E-3</v>
      </c>
      <c r="ZL27" s="44">
        <v>2.6930781999999999E-3</v>
      </c>
      <c r="ZM27" s="44">
        <v>1.6022498999999999E-3</v>
      </c>
      <c r="ZN27" s="44">
        <v>9.2997559999999997E-4</v>
      </c>
      <c r="ZO27" s="44">
        <v>5.1379409999999996E-4</v>
      </c>
      <c r="ZP27" s="44">
        <v>0</v>
      </c>
      <c r="ZQ27" s="44">
        <v>3.5450008E-4</v>
      </c>
      <c r="ZR27" s="44">
        <v>1.3161265999999999E-3</v>
      </c>
      <c r="ZS27" s="44">
        <v>3.3334745000000001E-3</v>
      </c>
      <c r="ZT27" s="44">
        <v>7.1918440000000002E-3</v>
      </c>
      <c r="ZU27" s="44">
        <v>1.3986095E-2</v>
      </c>
      <c r="ZV27" s="44">
        <v>2.5121137000000002E-2</v>
      </c>
      <c r="ZW27" s="44">
        <v>4.2299237000000003E-2</v>
      </c>
      <c r="ZX27" s="44">
        <v>6.7467764E-2</v>
      </c>
      <c r="ZY27" s="44">
        <v>0.10253295</v>
      </c>
      <c r="ZZ27" s="44">
        <v>0.14875366000000001</v>
      </c>
      <c r="AAA27" s="44">
        <v>0.20576027</v>
      </c>
      <c r="AAB27" s="44">
        <v>0.27095216999999999</v>
      </c>
      <c r="AAC27" s="44">
        <v>0.33950233000000002</v>
      </c>
      <c r="AAD27" s="44">
        <v>0.40512049999999999</v>
      </c>
      <c r="AAE27" s="44">
        <v>0.46149528000000001</v>
      </c>
      <c r="AAF27" s="44">
        <v>0.50353694000000004</v>
      </c>
      <c r="AAG27" s="44">
        <v>0.52787580000000001</v>
      </c>
      <c r="AAH27" s="44">
        <v>0.53116589999999997</v>
      </c>
      <c r="AAI27" s="44">
        <v>0.51769310000000002</v>
      </c>
      <c r="AAJ27" s="44">
        <v>0.48408800000000002</v>
      </c>
      <c r="AAK27" s="44">
        <v>0.43616509999999997</v>
      </c>
      <c r="AAL27" s="44">
        <v>0.37871712000000002</v>
      </c>
      <c r="AAM27" s="44">
        <v>0.31765993999999997</v>
      </c>
      <c r="AAN27" s="44">
        <v>0.25815149999999998</v>
      </c>
      <c r="AAO27" s="44">
        <v>0.20380776</v>
      </c>
      <c r="AAP27" s="44">
        <v>0.15657868999999999</v>
      </c>
      <c r="AAQ27" s="44">
        <v>0.117236875</v>
      </c>
      <c r="AAR27" s="44">
        <v>8.5482150000000007E-2</v>
      </c>
      <c r="AAS27" s="44">
        <v>6.0624912000000003E-2</v>
      </c>
      <c r="AAT27" s="44">
        <v>4.1761614000000002E-2</v>
      </c>
      <c r="AAU27" s="44">
        <v>2.7957523000000001E-2</v>
      </c>
      <c r="AAV27" s="44">
        <v>1.8214876000000001E-2</v>
      </c>
      <c r="AAW27" s="44">
        <v>1.1563417499999999E-2</v>
      </c>
      <c r="AAX27" s="44">
        <v>7.1677449999999997E-3</v>
      </c>
      <c r="AAY27" s="44">
        <v>4.3450883000000001E-3</v>
      </c>
      <c r="AAZ27" s="44">
        <v>2.5741231999999998E-3</v>
      </c>
      <c r="ABA27" s="44">
        <v>1.4877979E-3</v>
      </c>
      <c r="ABB27" s="44">
        <v>8.3584060000000001E-4</v>
      </c>
      <c r="ABC27" s="44">
        <v>4.4643740000000002E-4</v>
      </c>
      <c r="ABD27" s="44">
        <v>0</v>
      </c>
      <c r="ABE27" s="44">
        <v>3.8996502000000001E-4</v>
      </c>
      <c r="ABF27" s="44">
        <v>1.442226E-3</v>
      </c>
      <c r="ABG27" s="44">
        <v>3.6259997000000002E-3</v>
      </c>
      <c r="ABH27" s="44">
        <v>7.7572129999999998E-3</v>
      </c>
      <c r="ABI27" s="44">
        <v>1.4999669E-2</v>
      </c>
      <c r="ABJ27" s="44">
        <v>2.6949555E-2</v>
      </c>
      <c r="ABK27" s="44">
        <v>4.5559213000000001E-2</v>
      </c>
      <c r="ABL27" s="44">
        <v>7.2840150000000006E-2</v>
      </c>
      <c r="ABM27" s="44">
        <v>0.11042974999999999</v>
      </c>
      <c r="ABN27" s="44">
        <v>0.15886463000000001</v>
      </c>
      <c r="ABO27" s="44">
        <v>0.21708815000000001</v>
      </c>
      <c r="ABP27" s="44">
        <v>0.28212102999999999</v>
      </c>
      <c r="ABQ27" s="44">
        <v>0.34938994000000001</v>
      </c>
      <c r="ABR27" s="44">
        <v>0.41325351999999999</v>
      </c>
      <c r="ABS27" s="44">
        <v>0.46755089999999999</v>
      </c>
      <c r="ABT27" s="44">
        <v>0.5063858</v>
      </c>
      <c r="ABU27" s="44">
        <v>0.52499132999999998</v>
      </c>
      <c r="ABV27" s="44">
        <v>0.52283190000000002</v>
      </c>
      <c r="ABW27" s="44">
        <v>0.50028309999999998</v>
      </c>
      <c r="ABX27" s="44">
        <v>0.46099505000000002</v>
      </c>
      <c r="ABY27" s="44">
        <v>0.41065230000000003</v>
      </c>
      <c r="ABZ27" s="44">
        <v>0.35440465999999998</v>
      </c>
      <c r="ACA27" s="44">
        <v>0.2965103</v>
      </c>
      <c r="ACB27" s="44">
        <v>0.24039099</v>
      </c>
      <c r="ACC27" s="44">
        <v>0.18859877999999999</v>
      </c>
      <c r="ACD27" s="44">
        <v>0.14295322999999999</v>
      </c>
      <c r="ACE27" s="44">
        <v>0.10448418600000001</v>
      </c>
      <c r="ACF27" s="44">
        <v>7.3767970000000002E-2</v>
      </c>
      <c r="ACG27" s="44">
        <v>5.0545406000000001E-2</v>
      </c>
      <c r="ACH27" s="44">
        <v>3.3837467000000003E-2</v>
      </c>
      <c r="ACI27" s="44">
        <v>2.2223420000000001E-2</v>
      </c>
      <c r="ACJ27" s="44">
        <v>1.4358001E-2</v>
      </c>
      <c r="ACK27" s="44">
        <v>9.1280649999999994E-3</v>
      </c>
      <c r="ACL27" s="44">
        <v>5.6974139999999996E-3</v>
      </c>
      <c r="ACM27" s="44">
        <v>3.4805372999999998E-3</v>
      </c>
      <c r="ACN27" s="44">
        <v>2.0767893E-3</v>
      </c>
      <c r="ACO27" s="44">
        <v>1.2073943E-3</v>
      </c>
      <c r="ACP27" s="44">
        <v>6.8026234E-4</v>
      </c>
      <c r="ACQ27" s="44">
        <v>3.6303273999999997E-4</v>
      </c>
      <c r="ACR27" s="44">
        <v>0</v>
      </c>
      <c r="ACS27" s="44">
        <v>4.4696180000000001E-4</v>
      </c>
      <c r="ACT27" s="44">
        <v>1.6486658E-3</v>
      </c>
      <c r="ACU27" s="44">
        <v>4.1000309999999996E-3</v>
      </c>
      <c r="ACV27" s="44">
        <v>8.6670040000000007E-3</v>
      </c>
      <c r="ACW27" s="44">
        <v>1.6597515E-2</v>
      </c>
      <c r="ACX27" s="44">
        <v>2.9555507000000002E-2</v>
      </c>
      <c r="ACY27" s="44">
        <v>4.9598612E-2</v>
      </c>
      <c r="ACZ27" s="44">
        <v>7.8938216000000005E-2</v>
      </c>
      <c r="ADA27" s="44">
        <v>0.11924152</v>
      </c>
      <c r="ADB27" s="44">
        <v>0.17089207000000001</v>
      </c>
      <c r="ADC27" s="44">
        <v>0.23232918999999999</v>
      </c>
      <c r="ADD27" s="44">
        <v>0.29994663999999999</v>
      </c>
      <c r="ADE27" s="44">
        <v>0.36800122000000002</v>
      </c>
      <c r="ADF27" s="44">
        <v>0.4298051</v>
      </c>
      <c r="ADG27" s="44">
        <v>0.47917342000000002</v>
      </c>
      <c r="ADH27" s="44">
        <v>0.51139299999999999</v>
      </c>
      <c r="ADI27" s="44">
        <v>0.52326417000000003</v>
      </c>
      <c r="ADJ27" s="44">
        <v>0.51684755000000004</v>
      </c>
      <c r="ADK27" s="44">
        <v>0.49213164999999998</v>
      </c>
      <c r="ADL27" s="44">
        <v>0.45296532</v>
      </c>
      <c r="ADM27" s="44">
        <v>0.40374221999999999</v>
      </c>
      <c r="ADN27" s="44">
        <v>0.34882753999999999</v>
      </c>
      <c r="ADO27" s="44">
        <v>0.29240843999999999</v>
      </c>
      <c r="ADP27" s="44">
        <v>0.23797303</v>
      </c>
      <c r="ADQ27" s="44">
        <v>0.18807737999999999</v>
      </c>
      <c r="ADR27" s="44">
        <v>0.14435182999999999</v>
      </c>
      <c r="ADS27" s="44">
        <v>0.10781784</v>
      </c>
      <c r="ADT27" s="44">
        <v>7.8511510000000007E-2</v>
      </c>
      <c r="ADU27" s="44">
        <v>5.5799809999999998E-2</v>
      </c>
      <c r="ADV27" s="44">
        <v>3.871136E-2</v>
      </c>
      <c r="ADW27" s="44">
        <v>2.6156441999999998E-2</v>
      </c>
      <c r="ADX27" s="44">
        <v>1.7156065000000002E-2</v>
      </c>
      <c r="ADY27" s="44">
        <v>1.0896016E-2</v>
      </c>
      <c r="ADZ27" s="44">
        <v>6.699432E-3</v>
      </c>
      <c r="AEA27" s="44">
        <v>4.0133879999999997E-3</v>
      </c>
      <c r="AEB27" s="44">
        <v>2.3592679999999999E-3</v>
      </c>
      <c r="AEC27" s="44">
        <v>1.3681824E-3</v>
      </c>
      <c r="AED27" s="44">
        <v>7.7920815000000004E-4</v>
      </c>
      <c r="AEE27" s="44">
        <v>4.2383862000000002E-4</v>
      </c>
      <c r="AEF27" s="44">
        <v>0</v>
      </c>
      <c r="AEG27" s="44">
        <v>5.040582E-4</v>
      </c>
      <c r="AEH27" s="44">
        <v>1.8799778E-3</v>
      </c>
      <c r="AEI27" s="44">
        <v>4.765877E-3</v>
      </c>
      <c r="AEJ27" s="44">
        <v>1.025712E-2</v>
      </c>
      <c r="AEK27" s="44">
        <v>1.9826239999999998E-2</v>
      </c>
      <c r="AEL27" s="44">
        <v>3.5214107000000001E-2</v>
      </c>
      <c r="AEM27" s="44">
        <v>5.8124955999999998E-2</v>
      </c>
      <c r="AEN27" s="44">
        <v>8.9900090000000002E-2</v>
      </c>
      <c r="AEO27" s="44">
        <v>0.1312411</v>
      </c>
      <c r="AEP27" s="44">
        <v>0.18189451000000001</v>
      </c>
      <c r="AEQ27" s="44">
        <v>0.24038045</v>
      </c>
      <c r="AER27" s="44">
        <v>0.30375669999999999</v>
      </c>
      <c r="AES27" s="44">
        <v>0.36775058999999999</v>
      </c>
      <c r="AET27" s="44">
        <v>0.42710345999999999</v>
      </c>
      <c r="AEU27" s="44">
        <v>0.47624633</v>
      </c>
      <c r="AEV27" s="44">
        <v>0.51038649999999997</v>
      </c>
      <c r="AEW27" s="44">
        <v>0.52564699999999998</v>
      </c>
      <c r="AEX27" s="44">
        <v>0.52336764000000002</v>
      </c>
      <c r="AEY27" s="44">
        <v>0.50341385999999999</v>
      </c>
      <c r="AEZ27" s="44">
        <v>0.46823710000000002</v>
      </c>
      <c r="AFA27" s="44">
        <v>0.42198223000000001</v>
      </c>
      <c r="AFB27" s="44">
        <v>0.36905247000000002</v>
      </c>
      <c r="AFC27" s="44">
        <v>0.31368780000000002</v>
      </c>
      <c r="AFD27" s="44">
        <v>0.25952944</v>
      </c>
      <c r="AFE27" s="44">
        <v>0.20933837999999999</v>
      </c>
      <c r="AFF27" s="44">
        <v>0.16494565999999999</v>
      </c>
      <c r="AFG27" s="44">
        <v>0.12698212</v>
      </c>
      <c r="AFH27" s="44">
        <v>9.5459020000000006E-2</v>
      </c>
      <c r="AFI27" s="44">
        <v>6.9999500000000006E-2</v>
      </c>
      <c r="AFJ27" s="44">
        <v>5.0009705000000002E-2</v>
      </c>
      <c r="AFK27" s="44">
        <v>3.4787885999999997E-2</v>
      </c>
      <c r="AFL27" s="44">
        <v>2.3583659999999999E-2</v>
      </c>
      <c r="AFM27" s="44">
        <v>1.5608377999999999E-2</v>
      </c>
      <c r="AFN27" s="44">
        <v>1.0101552E-2</v>
      </c>
      <c r="AFO27" s="44">
        <v>6.3949465E-3</v>
      </c>
      <c r="AFP27" s="44">
        <v>3.9542659999999997E-3</v>
      </c>
      <c r="AFQ27" s="44">
        <v>2.3814468E-3</v>
      </c>
      <c r="AFR27" s="44">
        <v>1.3887300999999999E-3</v>
      </c>
      <c r="AFS27" s="44">
        <v>7.6799520000000001E-4</v>
      </c>
      <c r="AFT27" s="43"/>
      <c r="AFU27" s="42">
        <f t="shared" si="39"/>
        <v>0.53585419999999995</v>
      </c>
      <c r="AFV27" s="42">
        <f t="shared" si="39"/>
        <v>0.49814826000000001</v>
      </c>
      <c r="AFW27" s="42">
        <f t="shared" si="39"/>
        <v>0.44949963999999998</v>
      </c>
      <c r="AFX27" s="42">
        <f t="shared" si="39"/>
        <v>0.40318700000000002</v>
      </c>
      <c r="AFY27" s="42">
        <f t="shared" si="39"/>
        <v>0.35845749999999998</v>
      </c>
      <c r="AFZ27" s="42">
        <f t="shared" si="39"/>
        <v>0.33279407</v>
      </c>
      <c r="AGA27" s="42">
        <f t="shared" si="39"/>
        <v>0.284607</v>
      </c>
      <c r="AGB27" s="42">
        <f t="shared" si="39"/>
        <v>0.24517514000000001</v>
      </c>
      <c r="AGC27" s="42">
        <f t="shared" si="39"/>
        <v>0.19952317999999999</v>
      </c>
      <c r="AGD27" s="42">
        <f t="shared" si="39"/>
        <v>0.13824544999999999</v>
      </c>
      <c r="AGE27" s="42">
        <f t="shared" si="40"/>
        <v>8.426525E-2</v>
      </c>
      <c r="AGF27" s="42">
        <f t="shared" si="40"/>
        <v>5.1917390000000001E-2</v>
      </c>
      <c r="AGG27" s="42">
        <f t="shared" si="40"/>
        <v>2.6728486999999999E-2</v>
      </c>
      <c r="AGH27" s="42">
        <f t="shared" si="40"/>
        <v>1.5315611999999999E-2</v>
      </c>
      <c r="AGI27" s="42">
        <f t="shared" si="40"/>
        <v>6.4315205000000002E-3</v>
      </c>
      <c r="AGJ27" s="42">
        <f t="shared" si="40"/>
        <v>2.5386796000000001E-3</v>
      </c>
      <c r="AGK27" s="42">
        <f t="shared" si="40"/>
        <v>1.3161265999999999E-3</v>
      </c>
      <c r="AGL27" s="42">
        <f t="shared" si="40"/>
        <v>3.8996502000000001E-4</v>
      </c>
      <c r="AGM27" s="42">
        <f t="shared" si="40"/>
        <v>0</v>
      </c>
      <c r="AGN27" s="42">
        <f t="shared" si="40"/>
        <v>4.2383862000000002E-4</v>
      </c>
      <c r="AGO27" s="41">
        <f t="shared" si="32"/>
        <v>0.18174091546700002</v>
      </c>
      <c r="AGP27" s="2"/>
      <c r="AGQ27" s="42">
        <f t="shared" si="41"/>
        <v>1.6684970999999999E-3</v>
      </c>
      <c r="AGR27" s="42">
        <f t="shared" si="41"/>
        <v>0.52638859999999998</v>
      </c>
      <c r="AGS27" s="42">
        <f t="shared" si="41"/>
        <v>1.6598256E-3</v>
      </c>
      <c r="AGT27" s="42">
        <f t="shared" si="41"/>
        <v>0.53591409999999995</v>
      </c>
      <c r="AGU27" s="42">
        <f t="shared" si="41"/>
        <v>1.7885482999999999E-3</v>
      </c>
      <c r="AGV27" s="42">
        <f t="shared" si="41"/>
        <v>0.53768159999999998</v>
      </c>
      <c r="AGW27" s="42">
        <f t="shared" si="41"/>
        <v>1.818243E-3</v>
      </c>
      <c r="AGX27" s="42">
        <f t="shared" si="41"/>
        <v>0.53596973000000003</v>
      </c>
      <c r="AGY27" s="42">
        <f t="shared" si="41"/>
        <v>1.1336387E-3</v>
      </c>
      <c r="AGZ27" s="42">
        <f t="shared" si="41"/>
        <v>0.53701200000000004</v>
      </c>
      <c r="AHA27" s="42">
        <f t="shared" si="42"/>
        <v>1.4666182999999999E-3</v>
      </c>
      <c r="AHB27" s="42">
        <f t="shared" si="42"/>
        <v>0.53544586999999999</v>
      </c>
      <c r="AHC27" s="42">
        <f t="shared" si="42"/>
        <v>9.2997559999999997E-4</v>
      </c>
      <c r="AHD27" s="42">
        <f t="shared" si="42"/>
        <v>0.53116589999999997</v>
      </c>
      <c r="AHE27" s="42">
        <f t="shared" si="42"/>
        <v>8.3584060000000001E-4</v>
      </c>
      <c r="AHF27" s="42">
        <f t="shared" si="42"/>
        <v>0.52283190000000002</v>
      </c>
      <c r="AHG27" s="42">
        <f t="shared" si="42"/>
        <v>6.8026234E-4</v>
      </c>
      <c r="AHH27" s="42">
        <f t="shared" si="42"/>
        <v>0.51684755000000004</v>
      </c>
      <c r="AHI27" s="42">
        <f t="shared" si="42"/>
        <v>7.7920815000000004E-4</v>
      </c>
      <c r="AHJ27" s="42">
        <f t="shared" si="42"/>
        <v>0.52336764000000002</v>
      </c>
      <c r="AHK27" s="41">
        <f t="shared" si="33"/>
        <v>0.26576927738449996</v>
      </c>
      <c r="AHL27" s="2"/>
      <c r="AHM27" s="42">
        <f t="shared" si="43"/>
        <v>1.3887300999999999E-3</v>
      </c>
      <c r="AHN27" s="42">
        <f t="shared" si="43"/>
        <v>1.3887300999999999E-3</v>
      </c>
      <c r="AHO27" s="42">
        <f t="shared" si="43"/>
        <v>1.3887300999999999E-3</v>
      </c>
      <c r="AHP27" s="42">
        <f t="shared" si="43"/>
        <v>1.3887300999999999E-3</v>
      </c>
      <c r="AHQ27" s="42">
        <f t="shared" si="43"/>
        <v>1.3887300999999999E-3</v>
      </c>
      <c r="AHR27" s="42">
        <f t="shared" si="43"/>
        <v>1.3887300999999999E-3</v>
      </c>
      <c r="AHS27" s="42">
        <f t="shared" si="43"/>
        <v>1.3887300999999999E-3</v>
      </c>
      <c r="AHT27" s="42">
        <f t="shared" si="43"/>
        <v>1.3887300999999999E-3</v>
      </c>
      <c r="AHU27" s="42">
        <f t="shared" si="43"/>
        <v>1.3887300999999999E-3</v>
      </c>
      <c r="AHV27" s="42">
        <f t="shared" si="43"/>
        <v>1.3887300999999999E-3</v>
      </c>
      <c r="AHW27" s="42">
        <f t="shared" si="44"/>
        <v>1.3887300999999999E-3</v>
      </c>
      <c r="AHX27" s="42">
        <f t="shared" si="44"/>
        <v>1.3887300999999999E-3</v>
      </c>
      <c r="AHY27" s="42">
        <f t="shared" si="44"/>
        <v>1.3887300999999999E-3</v>
      </c>
      <c r="AHZ27" s="42">
        <f t="shared" si="44"/>
        <v>1.3887300999999999E-3</v>
      </c>
      <c r="AIA27" s="42">
        <f t="shared" si="44"/>
        <v>1.3887300999999999E-3</v>
      </c>
      <c r="AIB27" s="42">
        <f t="shared" si="44"/>
        <v>1.3887300999999999E-3</v>
      </c>
      <c r="AIC27" s="42">
        <f t="shared" si="44"/>
        <v>1.3887300999999999E-3</v>
      </c>
      <c r="AID27" s="42">
        <f t="shared" si="44"/>
        <v>1.3887300999999999E-3</v>
      </c>
      <c r="AIE27" s="42">
        <f t="shared" si="44"/>
        <v>1.3887300999999999E-3</v>
      </c>
      <c r="AIF27" s="42">
        <f t="shared" si="44"/>
        <v>1.3887300999999999E-3</v>
      </c>
      <c r="AIG27" s="41">
        <f t="shared" si="34"/>
        <v>1.3887300999999995E-3</v>
      </c>
      <c r="AIH27" s="2"/>
      <c r="AII27" s="46">
        <f t="shared" si="37"/>
        <v>15</v>
      </c>
      <c r="AIJ27" s="3">
        <v>15</v>
      </c>
      <c r="AIK27" s="3">
        <v>0</v>
      </c>
      <c r="AIL27" s="3">
        <v>0</v>
      </c>
      <c r="AIM27" s="3">
        <v>1.5428571428571401E-5</v>
      </c>
      <c r="AIN27" s="16"/>
      <c r="AIO27" s="2"/>
      <c r="AIP27" s="12" t="str">
        <f t="shared" si="35"/>
        <v>1,16</v>
      </c>
      <c r="AIQ27" s="2"/>
      <c r="AIR27" s="50" t="str">
        <f t="shared" si="36"/>
        <v>1,16</v>
      </c>
      <c r="AIS27" s="10">
        <f t="shared" si="38"/>
        <v>16</v>
      </c>
      <c r="AIT27" s="24">
        <f>MATCH('[1]Z_07 (2)'!BKY47,$AIR$12:$AIR$31,0)</f>
        <v>16</v>
      </c>
      <c r="AIU27" s="24" t="e">
        <f>MATCH('[1]Z_07 (2)'!BKZ47,$AIR$12:$AIR$31,0)</f>
        <v>#N/A</v>
      </c>
      <c r="AIV27" s="24" t="e">
        <f>MATCH('[1]Z_07 (2)'!BLA47,$AIR$12:$AIR$31,0)</f>
        <v>#N/A</v>
      </c>
      <c r="AIW27" s="24" t="e">
        <f>MATCH('[1]Z_07 (2)'!BLB47,$AIR$12:$AIR$31,0)</f>
        <v>#N/A</v>
      </c>
      <c r="AIX27" s="24" t="e">
        <f>MATCH('[1]Z_07 (2)'!BLC47,$AIR$12:$AIR$31,0)</f>
        <v>#N/A</v>
      </c>
      <c r="AIY27" s="24" t="e">
        <f>MATCH('[1]Z_07 (2)'!BLD47,$AIR$12:$AIR$31,0)</f>
        <v>#N/A</v>
      </c>
      <c r="AIZ27" s="24" t="e">
        <f>MATCH('[1]Z_07 (2)'!BLE47,$AIR$12:$AIR$31,0)</f>
        <v>#N/A</v>
      </c>
      <c r="AJA27" s="24" t="e">
        <f>MATCH('[1]Z_07 (2)'!BLF47,$AIR$12:$AIR$31,0)</f>
        <v>#N/A</v>
      </c>
      <c r="AJB27" s="24" t="e">
        <f>MATCH('[1]Z_07 (2)'!BLG47,$AIR$12:$AIR$31,0)</f>
        <v>#N/A</v>
      </c>
      <c r="AJC27" s="24" t="e">
        <f>MATCH('[1]Z_07 (2)'!BLH47,$AIR$12:$AIR$31,0)</f>
        <v>#N/A</v>
      </c>
      <c r="AJD27" s="24" t="e">
        <f>MATCH('[1]Z_07 (2)'!BLI47,$AIR$12:$AIR$31,0)</f>
        <v>#N/A</v>
      </c>
      <c r="AJE27" s="24" t="e">
        <f>MATCH('[1]Z_07 (2)'!BLJ47,$AIR$12:$AIR$31,0)</f>
        <v>#N/A</v>
      </c>
      <c r="AJF27" s="24" t="e">
        <f>MATCH('[1]Z_07 (2)'!BLK47,$AIR$12:$AIR$31,0)</f>
        <v>#N/A</v>
      </c>
      <c r="AJG27" s="24" t="e">
        <f>MATCH('[1]Z_07 (2)'!BLL47,$AIR$12:$AIR$31,0)</f>
        <v>#N/A</v>
      </c>
      <c r="AJH27" s="24" t="e">
        <f>MATCH('[1]Z_07 (2)'!BLM47,$AIR$12:$AIR$31,0)</f>
        <v>#N/A</v>
      </c>
      <c r="AJI27" s="24" t="e">
        <f>MATCH('[1]Z_07 (2)'!BLN47,$AIR$12:$AIR$31,0)</f>
        <v>#N/A</v>
      </c>
      <c r="AJJ27" s="24" t="e">
        <f>MATCH('[1]Z_07 (2)'!BLO47,$AIR$12:$AIR$31,0)</f>
        <v>#N/A</v>
      </c>
      <c r="AJK27" s="24" t="e">
        <f>MATCH('[1]Z_07 (2)'!BLP47,$AIR$12:$AIR$31,0)</f>
        <v>#N/A</v>
      </c>
      <c r="AJL27" s="24" t="e">
        <f>MATCH('[1]Z_07 (2)'!BLQ47,$AIR$12:$AIR$31,0)</f>
        <v>#N/A</v>
      </c>
      <c r="AJM27" s="24" t="e">
        <f>MATCH('[1]Z_07 (2)'!BLR47,$AIR$12:$AIR$31,0)</f>
        <v>#N/A</v>
      </c>
      <c r="AJN27" s="24" t="e">
        <f>MATCH('[1]Z_07 (2)'!#REF!,$AIR$12:$AIR$31,0)</f>
        <v>#REF!</v>
      </c>
      <c r="AJO27" s="24" t="e">
        <f>MATCH('[1]Z_07 (2)'!#REF!,$AIR$12:$AIR$31,0)</f>
        <v>#REF!</v>
      </c>
      <c r="AJP27" s="24" t="e">
        <f>MATCH('[1]Z_07 (2)'!#REF!,$AIR$12:$AIR$31,0)</f>
        <v>#REF!</v>
      </c>
      <c r="AJQ27" s="24" t="e">
        <f>MATCH('[1]Z_07 (2)'!#REF!,$AIR$12:$AIR$31,0)</f>
        <v>#REF!</v>
      </c>
      <c r="AJR27" s="24" t="e">
        <f>MATCH('[1]Z_07 (2)'!#REF!,$AIR$12:$AIR$31,0)</f>
        <v>#REF!</v>
      </c>
      <c r="AJS27" s="24" t="e">
        <f>MATCH('[1]Z_07 (2)'!#REF!,$AIR$12:$AIR$31,0)</f>
        <v>#REF!</v>
      </c>
      <c r="AJT27" s="24" t="e">
        <f>MATCH('[1]Z_07 (2)'!#REF!,$AIR$12:$AIR$31,0)</f>
        <v>#REF!</v>
      </c>
      <c r="AJU27" s="24" t="e">
        <f>MATCH('[1]Z_07 (2)'!#REF!,$AIR$12:$AIR$31,0)</f>
        <v>#REF!</v>
      </c>
      <c r="AJV27" s="24" t="e">
        <f>MATCH('[1]Z_07 (2)'!#REF!,$AIR$12:$AIR$31,0)</f>
        <v>#REF!</v>
      </c>
      <c r="AJW27" s="24" t="e">
        <f>MATCH('[1]Z_07 (2)'!#REF!,$AIR$12:$AIR$31,0)</f>
        <v>#REF!</v>
      </c>
      <c r="AJX27" s="24" t="e">
        <f>MATCH('[1]Z_07 (2)'!#REF!,$AIR$12:$AIR$31,0)</f>
        <v>#REF!</v>
      </c>
      <c r="AJY27" s="24" t="e">
        <f>MATCH('[1]Z_07 (2)'!#REF!,$AIR$12:$AIR$31,0)</f>
        <v>#REF!</v>
      </c>
      <c r="AJZ27" s="24" t="e">
        <f>MATCH('[1]Z_07 (2)'!#REF!,$AIR$12:$AIR$31,0)</f>
        <v>#REF!</v>
      </c>
      <c r="AKA27" s="24" t="e">
        <f>MATCH('[1]Z_07 (2)'!#REF!,$AIR$12:$AIR$31,0)</f>
        <v>#REF!</v>
      </c>
      <c r="AKB27" s="24" t="e">
        <f>MATCH('[1]Z_07 (2)'!#REF!,$AIR$12:$AIR$31,0)</f>
        <v>#REF!</v>
      </c>
      <c r="AKC27" s="24" t="e">
        <f>MATCH('[1]Z_07 (2)'!#REF!,$AIR$12:$AIR$31,0)</f>
        <v>#REF!</v>
      </c>
      <c r="AKD27" s="24" t="e">
        <f>MATCH('[1]Z_07 (2)'!#REF!,$AIR$12:$AIR$31,0)</f>
        <v>#REF!</v>
      </c>
      <c r="AKE27" s="24" t="e">
        <f>MATCH('[1]Z_07 (2)'!#REF!,$AIR$12:$AIR$31,0)</f>
        <v>#REF!</v>
      </c>
      <c r="AKF27" s="24" t="e">
        <f>MATCH('[1]Z_07 (2)'!#REF!,$AIR$12:$AIR$31,0)</f>
        <v>#REF!</v>
      </c>
      <c r="AKG27" s="24" t="e">
        <f>MATCH('[1]Z_07 (2)'!#REF!,$AIR$12:$AIR$31,0)</f>
        <v>#REF!</v>
      </c>
      <c r="AKH27" s="10"/>
      <c r="AKI27" s="2"/>
      <c r="AKJ27" s="2"/>
      <c r="AKK27" s="2"/>
      <c r="AKL27" s="2"/>
      <c r="AKM27" s="2"/>
      <c r="AKN27" s="2"/>
      <c r="AKO27" s="2"/>
      <c r="AKP27" s="2"/>
      <c r="AKQ27" s="2"/>
      <c r="AKR27" s="2"/>
      <c r="AKS27" s="2"/>
      <c r="AKT27" s="2"/>
      <c r="AKU27" s="2"/>
      <c r="AKV27" s="2"/>
      <c r="AKW27" s="2"/>
      <c r="AKX27" s="2"/>
      <c r="AKY27" s="2"/>
    </row>
    <row r="28" spans="1:987" ht="5.0999999999999996" customHeight="1" x14ac:dyDescent="0.25">
      <c r="A28" s="2"/>
      <c r="B28" s="32">
        <f t="shared" si="30"/>
        <v>7</v>
      </c>
      <c r="C28" s="32">
        <f>IF(B28&lt;B27,MAX(C$11:C27)+1,C27)</f>
        <v>2</v>
      </c>
      <c r="D28" s="19">
        <v>16</v>
      </c>
      <c r="E28">
        <v>12.3</v>
      </c>
      <c r="F28" s="2"/>
      <c r="G28" s="39">
        <f t="shared" si="31"/>
        <v>12.3</v>
      </c>
      <c r="H28" s="2"/>
      <c r="I28" s="46">
        <v>16</v>
      </c>
      <c r="J28" s="51">
        <v>1.0050842</v>
      </c>
      <c r="K28" s="51">
        <v>1.0052675</v>
      </c>
      <c r="L28" s="51">
        <v>1.0059733</v>
      </c>
      <c r="M28" s="51">
        <v>1.0065415</v>
      </c>
      <c r="N28" s="51">
        <v>1.0068648</v>
      </c>
      <c r="O28" s="51">
        <v>1.0069484</v>
      </c>
      <c r="P28" s="51">
        <v>1.0068321</v>
      </c>
      <c r="Q28" s="51">
        <v>1.0065379000000001</v>
      </c>
      <c r="R28" s="51">
        <v>1.0061144</v>
      </c>
      <c r="S28" s="51">
        <v>1.0056057</v>
      </c>
      <c r="T28" s="51">
        <v>1.0050546</v>
      </c>
      <c r="U28" s="51">
        <v>1.0045048999999999</v>
      </c>
      <c r="V28" s="51">
        <v>1.0039948000000001</v>
      </c>
      <c r="W28" s="51">
        <v>1.0035542</v>
      </c>
      <c r="X28" s="51">
        <v>1.0032026999999999</v>
      </c>
      <c r="Y28" s="51">
        <v>1.0029513000000001</v>
      </c>
      <c r="Z28" s="51">
        <v>1.0028002</v>
      </c>
      <c r="AA28" s="51">
        <v>1.00274</v>
      </c>
      <c r="AB28" s="51">
        <v>1.0027592000000001</v>
      </c>
      <c r="AC28" s="51">
        <v>1.0028248</v>
      </c>
      <c r="AD28" s="51">
        <v>1.0029091999999999</v>
      </c>
      <c r="AE28" s="51">
        <v>1.0029764000000001</v>
      </c>
      <c r="AF28" s="51">
        <v>1.0029874000000001</v>
      </c>
      <c r="AG28" s="51">
        <v>1.0029203</v>
      </c>
      <c r="AH28" s="51">
        <v>1.0027225</v>
      </c>
      <c r="AI28" s="51">
        <v>1.0023704</v>
      </c>
      <c r="AJ28" s="51">
        <v>1.0018395</v>
      </c>
      <c r="AK28" s="51">
        <v>1.001112</v>
      </c>
      <c r="AL28" s="51">
        <v>1.0001789000000001</v>
      </c>
      <c r="AM28" s="51">
        <v>0.99903980000000003</v>
      </c>
      <c r="AN28" s="51">
        <v>0.99770504000000004</v>
      </c>
      <c r="AO28" s="51">
        <v>0.99619400000000002</v>
      </c>
      <c r="AP28" s="51">
        <v>0.99453497000000002</v>
      </c>
      <c r="AQ28" s="51">
        <v>0.99276394000000001</v>
      </c>
      <c r="AR28" s="51">
        <v>0.99092179999999996</v>
      </c>
      <c r="AS28" s="51">
        <v>0.98904824000000002</v>
      </c>
      <c r="AT28" s="51">
        <v>0.98717326000000005</v>
      </c>
      <c r="AU28" s="51">
        <v>0.98530740000000006</v>
      </c>
      <c r="AV28" s="51">
        <v>0.98344690000000001</v>
      </c>
      <c r="AW28" s="51">
        <v>0.98320110000000005</v>
      </c>
      <c r="AX28" s="2"/>
      <c r="AY28" s="19">
        <v>16</v>
      </c>
      <c r="AZ28" s="44">
        <v>0</v>
      </c>
      <c r="BA28" s="44">
        <v>1.5210258E-4</v>
      </c>
      <c r="BB28" s="44">
        <v>5.613409E-4</v>
      </c>
      <c r="BC28" s="44">
        <v>1.4225058E-3</v>
      </c>
      <c r="BD28" s="44">
        <v>3.0946664E-3</v>
      </c>
      <c r="BE28" s="44">
        <v>6.1123421999999998E-3</v>
      </c>
      <c r="BF28" s="44">
        <v>1.1207661000000001E-2</v>
      </c>
      <c r="BG28" s="44">
        <v>1.9315750999999999E-2</v>
      </c>
      <c r="BH28" s="44">
        <v>3.1564420000000003E-2</v>
      </c>
      <c r="BI28" s="44">
        <v>4.9224270000000001E-2</v>
      </c>
      <c r="BJ28" s="44">
        <v>7.353809E-2</v>
      </c>
      <c r="BK28" s="44">
        <v>0.10547455</v>
      </c>
      <c r="BL28" s="44">
        <v>0.14539656000000001</v>
      </c>
      <c r="BM28" s="44">
        <v>0.19271821</v>
      </c>
      <c r="BN28" s="44">
        <v>0.24587196</v>
      </c>
      <c r="BO28" s="44">
        <v>0.30248006999999999</v>
      </c>
      <c r="BP28" s="44">
        <v>0.35944890000000002</v>
      </c>
      <c r="BQ28" s="44">
        <v>0.41328453999999998</v>
      </c>
      <c r="BR28" s="44">
        <v>0.46054299999999998</v>
      </c>
      <c r="BS28" s="44">
        <v>0.49814661999999998</v>
      </c>
      <c r="BT28" s="44">
        <v>0.52350145999999997</v>
      </c>
      <c r="BU28" s="44">
        <v>0.53447544999999996</v>
      </c>
      <c r="BV28" s="44">
        <v>0.53158499999999997</v>
      </c>
      <c r="BW28" s="44">
        <v>0.51496863000000004</v>
      </c>
      <c r="BX28" s="44">
        <v>0.4865063</v>
      </c>
      <c r="BY28" s="44">
        <v>0.44868190000000002</v>
      </c>
      <c r="BZ28" s="44">
        <v>0.40411362000000001</v>
      </c>
      <c r="CA28" s="44">
        <v>0.35546791999999999</v>
      </c>
      <c r="CB28" s="44">
        <v>0.30532575000000001</v>
      </c>
      <c r="CC28" s="44">
        <v>0.25616141999999997</v>
      </c>
      <c r="CD28" s="44">
        <v>0.21017836000000001</v>
      </c>
      <c r="CE28" s="44">
        <v>0.16895688</v>
      </c>
      <c r="CF28" s="44">
        <v>0.13326655000000001</v>
      </c>
      <c r="CG28" s="44">
        <v>0.10326926</v>
      </c>
      <c r="CH28" s="44">
        <v>7.8651726000000005E-2</v>
      </c>
      <c r="CI28" s="44">
        <v>5.8853692999999999E-2</v>
      </c>
      <c r="CJ28" s="44">
        <v>4.3245356999999998E-2</v>
      </c>
      <c r="CK28" s="44">
        <v>3.1149348E-2</v>
      </c>
      <c r="CL28" s="44">
        <v>2.189928E-2</v>
      </c>
      <c r="CM28" s="44">
        <v>1.4817581999999999E-2</v>
      </c>
      <c r="CN28" s="44">
        <v>0</v>
      </c>
      <c r="CO28" s="44">
        <v>1.5541317E-4</v>
      </c>
      <c r="CP28" s="44">
        <v>5.6898270000000002E-4</v>
      </c>
      <c r="CQ28" s="44">
        <v>1.4096645000000001E-3</v>
      </c>
      <c r="CR28" s="44">
        <v>2.9734287E-3</v>
      </c>
      <c r="CS28" s="44">
        <v>5.6911996000000003E-3</v>
      </c>
      <c r="CT28" s="44">
        <v>1.0191108000000001E-2</v>
      </c>
      <c r="CU28" s="44">
        <v>1.7350379999999999E-2</v>
      </c>
      <c r="CV28" s="44">
        <v>2.8309860999999999E-2</v>
      </c>
      <c r="CW28" s="44">
        <v>4.4401700000000002E-2</v>
      </c>
      <c r="CX28" s="44">
        <v>6.6986409999999996E-2</v>
      </c>
      <c r="CY28" s="44">
        <v>9.7162380000000007E-2</v>
      </c>
      <c r="CZ28" s="44">
        <v>0.13542396000000001</v>
      </c>
      <c r="DA28" s="44">
        <v>0.18145578000000001</v>
      </c>
      <c r="DB28" s="44">
        <v>0.23400705999999999</v>
      </c>
      <c r="DC28" s="44">
        <v>0.29085398000000001</v>
      </c>
      <c r="DD28" s="44">
        <v>0.34911387999999999</v>
      </c>
      <c r="DE28" s="44">
        <v>0.4053061</v>
      </c>
      <c r="DF28" s="44">
        <v>0.45547726999999999</v>
      </c>
      <c r="DG28" s="44">
        <v>0.49577494999999999</v>
      </c>
      <c r="DH28" s="44">
        <v>0.52309799999999995</v>
      </c>
      <c r="DI28" s="44">
        <v>0.53524475999999999</v>
      </c>
      <c r="DJ28" s="44">
        <v>0.53283983000000001</v>
      </c>
      <c r="DK28" s="44">
        <v>0.51581589999999999</v>
      </c>
      <c r="DL28" s="44">
        <v>0.48561274999999998</v>
      </c>
      <c r="DM28" s="44">
        <v>0.445048</v>
      </c>
      <c r="DN28" s="44">
        <v>0.39741643999999998</v>
      </c>
      <c r="DO28" s="44">
        <v>0.34628229999999999</v>
      </c>
      <c r="DP28" s="44">
        <v>0.29487397999999998</v>
      </c>
      <c r="DQ28" s="44">
        <v>0.24563320999999999</v>
      </c>
      <c r="DR28" s="44">
        <v>0.20012972000000001</v>
      </c>
      <c r="DS28" s="44">
        <v>0.15937759000000001</v>
      </c>
      <c r="DT28" s="44">
        <v>0.1239922</v>
      </c>
      <c r="DU28" s="44">
        <v>9.4228679999999995E-2</v>
      </c>
      <c r="DV28" s="44">
        <v>6.9953546000000005E-2</v>
      </c>
      <c r="DW28" s="44">
        <v>5.0719305999999999E-2</v>
      </c>
      <c r="DX28" s="44">
        <v>3.5923709999999998E-2</v>
      </c>
      <c r="DY28" s="44">
        <v>2.4878416E-2</v>
      </c>
      <c r="DZ28" s="44">
        <v>1.6801558000000001E-2</v>
      </c>
      <c r="EA28" s="44">
        <v>1.0930175E-2</v>
      </c>
      <c r="EB28" s="44">
        <v>0</v>
      </c>
      <c r="EC28" s="44">
        <v>1.20568766E-4</v>
      </c>
      <c r="ED28" s="44">
        <v>4.4047790000000003E-4</v>
      </c>
      <c r="EE28" s="44">
        <v>1.1061402000000001E-3</v>
      </c>
      <c r="EF28" s="44">
        <v>2.4025790000000002E-3</v>
      </c>
      <c r="EG28" s="44">
        <v>4.7904940000000002E-3</v>
      </c>
      <c r="EH28" s="44">
        <v>8.9754469999999992E-3</v>
      </c>
      <c r="EI28" s="44">
        <v>1.5933009000000001E-2</v>
      </c>
      <c r="EJ28" s="44">
        <v>2.6840294000000001E-2</v>
      </c>
      <c r="EK28" s="44">
        <v>4.2943947000000003E-2</v>
      </c>
      <c r="EL28" s="44">
        <v>6.5350569999999997E-2</v>
      </c>
      <c r="EM28" s="44">
        <v>9.4927880000000006E-2</v>
      </c>
      <c r="EN28" s="44">
        <v>0.13219990000000001</v>
      </c>
      <c r="EO28" s="44">
        <v>0.17741166</v>
      </c>
      <c r="EP28" s="44">
        <v>0.23023260000000001</v>
      </c>
      <c r="EQ28" s="44">
        <v>0.28903878</v>
      </c>
      <c r="ER28" s="44">
        <v>0.35030663000000001</v>
      </c>
      <c r="ES28" s="44">
        <v>0.40915163999999998</v>
      </c>
      <c r="ET28" s="44">
        <v>0.46039047999999999</v>
      </c>
      <c r="EU28" s="44">
        <v>0.49939546000000001</v>
      </c>
      <c r="EV28" s="44">
        <v>0.52306439999999998</v>
      </c>
      <c r="EW28" s="44">
        <v>0.52955669999999999</v>
      </c>
      <c r="EX28" s="44">
        <v>0.52142929999999998</v>
      </c>
      <c r="EY28" s="44">
        <v>0.49766743000000002</v>
      </c>
      <c r="EZ28" s="44">
        <v>0.46199244</v>
      </c>
      <c r="FA28" s="44">
        <v>0.41750305999999998</v>
      </c>
      <c r="FB28" s="44">
        <v>0.36758032000000002</v>
      </c>
      <c r="FC28" s="44">
        <v>0.31542194000000001</v>
      </c>
      <c r="FD28" s="44">
        <v>0.26393782999999998</v>
      </c>
      <c r="FE28" s="44">
        <v>0.21542330000000001</v>
      </c>
      <c r="FF28" s="44">
        <v>0.1714494</v>
      </c>
      <c r="FG28" s="44">
        <v>0.13299649999999999</v>
      </c>
      <c r="FH28" s="44">
        <v>0.100483924</v>
      </c>
      <c r="FI28" s="44">
        <v>7.3986960000000004E-2</v>
      </c>
      <c r="FJ28" s="44">
        <v>5.3170934000000003E-2</v>
      </c>
      <c r="FK28" s="44">
        <v>3.7374083000000002E-2</v>
      </c>
      <c r="FL28" s="44">
        <v>2.5727289E-2</v>
      </c>
      <c r="FM28" s="44">
        <v>1.7330742999999999E-2</v>
      </c>
      <c r="FN28" s="44">
        <v>1.1378704999999999E-2</v>
      </c>
      <c r="FO28" s="44">
        <v>7.1796113999999999E-3</v>
      </c>
      <c r="FP28" s="44">
        <v>0</v>
      </c>
      <c r="FQ28" s="44">
        <v>1.3375662E-4</v>
      </c>
      <c r="FR28" s="44">
        <v>4.9192039999999999E-4</v>
      </c>
      <c r="FS28" s="44">
        <v>1.2467642000000001E-3</v>
      </c>
      <c r="FT28" s="44">
        <v>2.7131468999999999E-3</v>
      </c>
      <c r="FU28" s="44">
        <v>5.3483960000000001E-3</v>
      </c>
      <c r="FV28" s="44">
        <v>9.7793540000000005E-3</v>
      </c>
      <c r="FW28" s="44">
        <v>1.6825294000000001E-2</v>
      </c>
      <c r="FX28" s="44">
        <v>2.7545711000000001E-2</v>
      </c>
      <c r="FY28" s="44">
        <v>4.3233019999999997E-2</v>
      </c>
      <c r="FZ28" s="44">
        <v>6.5403329999999996E-2</v>
      </c>
      <c r="GA28" s="44">
        <v>9.5674599999999999E-2</v>
      </c>
      <c r="GB28" s="44">
        <v>0.13539797000000001</v>
      </c>
      <c r="GC28" s="44">
        <v>0.18478063</v>
      </c>
      <c r="GD28" s="44">
        <v>0.24211104</v>
      </c>
      <c r="GE28" s="44">
        <v>0.30397877000000001</v>
      </c>
      <c r="GF28" s="44">
        <v>0.36600557</v>
      </c>
      <c r="GG28" s="44">
        <v>0.42332444000000002</v>
      </c>
      <c r="GH28" s="44">
        <v>0.47129747</v>
      </c>
      <c r="GI28" s="44">
        <v>0.50634533000000004</v>
      </c>
      <c r="GJ28" s="44">
        <v>0.52615990000000001</v>
      </c>
      <c r="GK28" s="44">
        <v>0.52821019999999996</v>
      </c>
      <c r="GL28" s="44">
        <v>0.51560676000000005</v>
      </c>
      <c r="GM28" s="44">
        <v>0.48663427999999997</v>
      </c>
      <c r="GN28" s="44">
        <v>0.44595121999999998</v>
      </c>
      <c r="GO28" s="44">
        <v>0.39720391999999999</v>
      </c>
      <c r="GP28" s="44">
        <v>0.34431240000000002</v>
      </c>
      <c r="GQ28" s="44">
        <v>0.29075836999999999</v>
      </c>
      <c r="GR28" s="44">
        <v>0.23930757999999999</v>
      </c>
      <c r="GS28" s="44">
        <v>0.19190088</v>
      </c>
      <c r="GT28" s="44">
        <v>0.14980383</v>
      </c>
      <c r="GU28" s="44">
        <v>0.11383328</v>
      </c>
      <c r="GV28" s="44">
        <v>8.4262333999999994E-2</v>
      </c>
      <c r="GW28" s="44">
        <v>6.0876331999999998E-2</v>
      </c>
      <c r="GX28" s="44">
        <v>4.3035440000000001E-2</v>
      </c>
      <c r="GY28" s="44">
        <v>2.9774562000000001E-2</v>
      </c>
      <c r="GZ28" s="44">
        <v>2.0156476999999999E-2</v>
      </c>
      <c r="HA28" s="44">
        <v>1.3344563E-2</v>
      </c>
      <c r="HB28" s="44">
        <v>8.6086089999999997E-3</v>
      </c>
      <c r="HC28" s="44">
        <v>5.3272989999999997E-3</v>
      </c>
      <c r="HD28" s="44">
        <v>0</v>
      </c>
      <c r="HE28" s="44">
        <v>1.8914971000000001E-4</v>
      </c>
      <c r="HF28" s="44">
        <v>6.9855554999999998E-4</v>
      </c>
      <c r="HG28" s="44">
        <v>1.7533456000000001E-3</v>
      </c>
      <c r="HH28" s="44">
        <v>3.7534336999999998E-3</v>
      </c>
      <c r="HI28" s="44">
        <v>7.2795129999999996E-3</v>
      </c>
      <c r="HJ28" s="44">
        <v>1.3141613999999999E-2</v>
      </c>
      <c r="HK28" s="44">
        <v>2.2368534999999998E-2</v>
      </c>
      <c r="HL28" s="44">
        <v>3.6144203999999999E-2</v>
      </c>
      <c r="HM28" s="44">
        <v>5.5722974000000002E-2</v>
      </c>
      <c r="HN28" s="44">
        <v>8.2271700000000003E-2</v>
      </c>
      <c r="HO28" s="44">
        <v>0.11650392399999999</v>
      </c>
      <c r="HP28" s="44">
        <v>0.15857362999999999</v>
      </c>
      <c r="HQ28" s="44">
        <v>0.20791966000000001</v>
      </c>
      <c r="HR28" s="44">
        <v>0.26306479999999999</v>
      </c>
      <c r="HS28" s="44">
        <v>0.32137683</v>
      </c>
      <c r="HT28" s="44">
        <v>0.37925068000000001</v>
      </c>
      <c r="HU28" s="44">
        <v>0.43255979999999999</v>
      </c>
      <c r="HV28" s="44">
        <v>0.47693047</v>
      </c>
      <c r="HW28" s="44">
        <v>0.50794565999999997</v>
      </c>
      <c r="HX28" s="44">
        <v>0.52149080000000003</v>
      </c>
      <c r="HY28" s="44">
        <v>0.51843673000000001</v>
      </c>
      <c r="HZ28" s="44">
        <v>0.49847051999999997</v>
      </c>
      <c r="IA28" s="44">
        <v>0.46428809999999998</v>
      </c>
      <c r="IB28" s="44">
        <v>0.41987833000000002</v>
      </c>
      <c r="IC28" s="44">
        <v>0.36922424999999998</v>
      </c>
      <c r="ID28" s="44">
        <v>0.31611818000000003</v>
      </c>
      <c r="IE28" s="44">
        <v>0.26361733999999998</v>
      </c>
      <c r="IF28" s="44">
        <v>0.21410422000000001</v>
      </c>
      <c r="IG28" s="44">
        <v>0.16936454000000001</v>
      </c>
      <c r="IH28" s="44">
        <v>0.13063526</v>
      </c>
      <c r="II28" s="44">
        <v>9.8355144000000005E-2</v>
      </c>
      <c r="IJ28" s="44">
        <v>7.2368639999999998E-2</v>
      </c>
      <c r="IK28" s="44">
        <v>5.2061589999999998E-2</v>
      </c>
      <c r="IL28" s="44">
        <v>3.6572706000000003E-2</v>
      </c>
      <c r="IM28" s="44">
        <v>2.5087611999999999E-2</v>
      </c>
      <c r="IN28" s="44">
        <v>1.6800523000000001E-2</v>
      </c>
      <c r="IO28" s="44">
        <v>1.0959345000000001E-2</v>
      </c>
      <c r="IP28" s="44">
        <v>6.9271005E-3</v>
      </c>
      <c r="IQ28" s="44">
        <v>4.1794379999999997E-3</v>
      </c>
      <c r="IR28" s="44">
        <v>0</v>
      </c>
      <c r="IS28" s="44">
        <v>2.2045783000000001E-4</v>
      </c>
      <c r="IT28" s="44">
        <v>8.1789540000000004E-4</v>
      </c>
      <c r="IU28" s="44">
        <v>2.0630758E-3</v>
      </c>
      <c r="IV28" s="44">
        <v>4.4297497E-3</v>
      </c>
      <c r="IW28" s="44">
        <v>8.5971209999999992E-3</v>
      </c>
      <c r="IX28" s="44">
        <v>1.5487157999999999E-2</v>
      </c>
      <c r="IY28" s="44">
        <v>2.6329565999999999E-2</v>
      </c>
      <c r="IZ28" s="44">
        <v>4.2629883E-2</v>
      </c>
      <c r="JA28" s="44">
        <v>6.5959749999999998E-2</v>
      </c>
      <c r="JB28" s="44">
        <v>9.7613169999999999E-2</v>
      </c>
      <c r="JC28" s="44">
        <v>0.13822367999999999</v>
      </c>
      <c r="JD28" s="44">
        <v>0.18721062999999999</v>
      </c>
      <c r="JE28" s="44">
        <v>0.24270897</v>
      </c>
      <c r="JF28" s="44">
        <v>0.30184472000000001</v>
      </c>
      <c r="JG28" s="44">
        <v>0.36112610000000001</v>
      </c>
      <c r="JH28" s="44">
        <v>0.41638806</v>
      </c>
      <c r="JI28" s="44">
        <v>0.46293128</v>
      </c>
      <c r="JJ28" s="44">
        <v>0.49652540000000001</v>
      </c>
      <c r="JK28" s="44">
        <v>0.51443523000000002</v>
      </c>
      <c r="JL28" s="44">
        <v>0.51505363000000004</v>
      </c>
      <c r="JM28" s="44">
        <v>0.49961161999999998</v>
      </c>
      <c r="JN28" s="44">
        <v>0.46924212999999998</v>
      </c>
      <c r="JO28" s="44">
        <v>0.42741358000000002</v>
      </c>
      <c r="JP28" s="44">
        <v>0.37804009999999999</v>
      </c>
      <c r="JQ28" s="44">
        <v>0.32487932000000003</v>
      </c>
      <c r="JR28" s="44">
        <v>0.271455</v>
      </c>
      <c r="JS28" s="44">
        <v>0.22091480999999999</v>
      </c>
      <c r="JT28" s="44">
        <v>0.17561318000000001</v>
      </c>
      <c r="JU28" s="44">
        <v>0.13663368000000001</v>
      </c>
      <c r="JV28" s="44">
        <v>0.10415571999999999</v>
      </c>
      <c r="JW28" s="44">
        <v>7.7804684999999998E-2</v>
      </c>
      <c r="JX28" s="44">
        <v>5.6875184000000002E-2</v>
      </c>
      <c r="JY28" s="44">
        <v>4.0628444E-2</v>
      </c>
      <c r="JZ28" s="44">
        <v>2.8331202999999999E-2</v>
      </c>
      <c r="KA28" s="44">
        <v>1.9276543E-2</v>
      </c>
      <c r="KB28" s="44">
        <v>1.2806253E-2</v>
      </c>
      <c r="KC28" s="44">
        <v>8.3199369999999995E-3</v>
      </c>
      <c r="KD28" s="44">
        <v>5.2705304999999996E-3</v>
      </c>
      <c r="KE28" s="44">
        <v>3.198425E-3</v>
      </c>
      <c r="KF28" s="44">
        <v>0</v>
      </c>
      <c r="KG28" s="44">
        <v>2.1876970999999999E-4</v>
      </c>
      <c r="KH28" s="44">
        <v>8.0799194999999998E-4</v>
      </c>
      <c r="KI28" s="44">
        <v>2.0375509999999999E-3</v>
      </c>
      <c r="KJ28" s="44">
        <v>4.4212219999999998E-3</v>
      </c>
      <c r="KK28" s="44">
        <v>8.7799269999999999E-3</v>
      </c>
      <c r="KL28" s="44">
        <v>1.6317554000000001E-2</v>
      </c>
      <c r="KM28" s="44">
        <v>2.8553663E-2</v>
      </c>
      <c r="KN28" s="44">
        <v>4.7136284000000001E-2</v>
      </c>
      <c r="KO28" s="44">
        <v>7.3487559999999993E-2</v>
      </c>
      <c r="KP28" s="44">
        <v>0.108389966</v>
      </c>
      <c r="KQ28" s="44">
        <v>0.1517512</v>
      </c>
      <c r="KR28" s="44">
        <v>0.20267892000000001</v>
      </c>
      <c r="KS28" s="44">
        <v>0.25933581999999999</v>
      </c>
      <c r="KT28" s="44">
        <v>0.31886035000000001</v>
      </c>
      <c r="KU28" s="44">
        <v>0.37730542</v>
      </c>
      <c r="KV28" s="44">
        <v>0.42994648000000002</v>
      </c>
      <c r="KW28" s="44">
        <v>0.47243315000000002</v>
      </c>
      <c r="KX28" s="44">
        <v>0.50114820000000004</v>
      </c>
      <c r="KY28" s="44">
        <v>0.51294519999999999</v>
      </c>
      <c r="KZ28" s="44">
        <v>0.50903343999999995</v>
      </c>
      <c r="LA28" s="44">
        <v>0.48927579999999998</v>
      </c>
      <c r="LB28" s="44">
        <v>0.45611914999999997</v>
      </c>
      <c r="LC28" s="44">
        <v>0.41284536999999999</v>
      </c>
      <c r="LD28" s="44">
        <v>0.36295929999999998</v>
      </c>
      <c r="LE28" s="44">
        <v>0.31024790000000002</v>
      </c>
      <c r="LF28" s="44">
        <v>0.25839689999999998</v>
      </c>
      <c r="LG28" s="44">
        <v>0.21016723000000001</v>
      </c>
      <c r="LH28" s="44">
        <v>0.16702950999999999</v>
      </c>
      <c r="LI28" s="44">
        <v>0.12982239000000001</v>
      </c>
      <c r="LJ28" s="44">
        <v>9.877735E-2</v>
      </c>
      <c r="LK28" s="44">
        <v>7.3590169999999996E-2</v>
      </c>
      <c r="LL28" s="44">
        <v>5.3703737000000001E-2</v>
      </c>
      <c r="LM28" s="44">
        <v>3.8403420000000001E-2</v>
      </c>
      <c r="LN28" s="44">
        <v>2.6938954000000001E-2</v>
      </c>
      <c r="LO28" s="44">
        <v>1.8551560000000002E-2</v>
      </c>
      <c r="LP28" s="44">
        <v>1.2558553E-2</v>
      </c>
      <c r="LQ28" s="44">
        <v>8.3618159999999993E-3</v>
      </c>
      <c r="LR28" s="44">
        <v>5.4544299999999997E-3</v>
      </c>
      <c r="LS28" s="44">
        <v>3.4272721999999999E-3</v>
      </c>
      <c r="LT28" s="44">
        <v>0</v>
      </c>
      <c r="LU28" s="44">
        <v>2.7513076E-4</v>
      </c>
      <c r="LV28" s="44">
        <v>1.0272068E-3</v>
      </c>
      <c r="LW28" s="44">
        <v>2.6316373000000001E-3</v>
      </c>
      <c r="LX28" s="44">
        <v>5.7655709999999997E-3</v>
      </c>
      <c r="LY28" s="44">
        <v>1.1406369499999999E-2</v>
      </c>
      <c r="LZ28" s="44">
        <v>2.0821769E-2</v>
      </c>
      <c r="MA28" s="44">
        <v>3.5452425000000003E-2</v>
      </c>
      <c r="MB28" s="44">
        <v>5.6769747000000002E-2</v>
      </c>
      <c r="MC28" s="44">
        <v>8.612765E-2</v>
      </c>
      <c r="MD28" s="44">
        <v>0.12452726</v>
      </c>
      <c r="ME28" s="44">
        <v>0.17235336000000001</v>
      </c>
      <c r="MF28" s="44">
        <v>0.22858334</v>
      </c>
      <c r="MG28" s="44">
        <v>0.29041460000000002</v>
      </c>
      <c r="MH28" s="44">
        <v>0.35292867</v>
      </c>
      <c r="MI28" s="44">
        <v>0.41022082999999998</v>
      </c>
      <c r="MJ28" s="44">
        <v>0.45665686999999999</v>
      </c>
      <c r="MK28" s="44">
        <v>0.48830976999999998</v>
      </c>
      <c r="ML28" s="44">
        <v>0.50316130000000003</v>
      </c>
      <c r="MM28" s="44">
        <v>0.50208629999999999</v>
      </c>
      <c r="MN28" s="44">
        <v>0.48585351999999998</v>
      </c>
      <c r="MO28" s="44">
        <v>0.45608169999999998</v>
      </c>
      <c r="MP28" s="44">
        <v>0.41596033999999998</v>
      </c>
      <c r="MQ28" s="44">
        <v>0.36900830000000001</v>
      </c>
      <c r="MR28" s="44">
        <v>0.31873237999999998</v>
      </c>
      <c r="MS28" s="44">
        <v>0.26823797999999999</v>
      </c>
      <c r="MT28" s="44">
        <v>0.22024204999999999</v>
      </c>
      <c r="MU28" s="44">
        <v>0.1767734</v>
      </c>
      <c r="MV28" s="44">
        <v>0.13897629</v>
      </c>
      <c r="MW28" s="44">
        <v>0.10707487</v>
      </c>
      <c r="MX28" s="44">
        <v>8.0797486000000002E-2</v>
      </c>
      <c r="MY28" s="44">
        <v>5.9717293999999997E-2</v>
      </c>
      <c r="MZ28" s="44">
        <v>4.3282992999999999E-2</v>
      </c>
      <c r="NA28" s="44">
        <v>3.0814116999999999E-2</v>
      </c>
      <c r="NB28" s="44">
        <v>2.1577787000000001E-2</v>
      </c>
      <c r="NC28" s="44">
        <v>1.4871606000000001E-2</v>
      </c>
      <c r="ND28" s="44">
        <v>1.0085132E-2</v>
      </c>
      <c r="NE28" s="44">
        <v>6.7195889999999998E-3</v>
      </c>
      <c r="NF28" s="44">
        <v>4.3762979999999998E-3</v>
      </c>
      <c r="NG28" s="44">
        <v>2.7361998999999998E-3</v>
      </c>
      <c r="NH28" s="44">
        <v>0</v>
      </c>
      <c r="NI28" s="44">
        <v>3.098752E-4</v>
      </c>
      <c r="NJ28" s="44">
        <v>1.1574179999999999E-3</v>
      </c>
      <c r="NK28" s="44">
        <v>2.9362754E-3</v>
      </c>
      <c r="NL28" s="44">
        <v>6.3395049999999996E-3</v>
      </c>
      <c r="NM28" s="44">
        <v>1.2376982999999999E-2</v>
      </c>
      <c r="NN28" s="44">
        <v>2.2426682E-2</v>
      </c>
      <c r="NO28" s="44">
        <v>3.8232807000000001E-2</v>
      </c>
      <c r="NP28" s="44">
        <v>6.1673548000000002E-2</v>
      </c>
      <c r="NQ28" s="44">
        <v>9.4377349999999999E-2</v>
      </c>
      <c r="NR28" s="44">
        <v>0.13719323</v>
      </c>
      <c r="NS28" s="44">
        <v>0.18941018000000001</v>
      </c>
      <c r="NT28" s="44">
        <v>0.24857944000000001</v>
      </c>
      <c r="NU28" s="44">
        <v>0.31040823000000001</v>
      </c>
      <c r="NV28" s="44">
        <v>0.36990729999999999</v>
      </c>
      <c r="NW28" s="44">
        <v>0.42236498</v>
      </c>
      <c r="NX28" s="44">
        <v>0.46389562000000001</v>
      </c>
      <c r="NY28" s="44">
        <v>0.49133243999999998</v>
      </c>
      <c r="NZ28" s="44">
        <v>0.50195955999999997</v>
      </c>
      <c r="OA28" s="44">
        <v>0.49703053000000003</v>
      </c>
      <c r="OB28" s="44">
        <v>0.47607129999999998</v>
      </c>
      <c r="OC28" s="44">
        <v>0.4420578</v>
      </c>
      <c r="OD28" s="44">
        <v>0.39902254999999998</v>
      </c>
      <c r="OE28" s="44">
        <v>0.35110407999999999</v>
      </c>
      <c r="OF28" s="44">
        <v>0.30185255</v>
      </c>
      <c r="OG28" s="44">
        <v>0.2538859</v>
      </c>
      <c r="OH28" s="44">
        <v>0.2088633</v>
      </c>
      <c r="OI28" s="44">
        <v>0.16781239000000001</v>
      </c>
      <c r="OJ28" s="44">
        <v>0.13145151999999999</v>
      </c>
      <c r="OK28" s="44">
        <v>0.10035355999999999</v>
      </c>
      <c r="OL28" s="44">
        <v>7.4801179999999995E-2</v>
      </c>
      <c r="OM28" s="44">
        <v>5.4611105E-2</v>
      </c>
      <c r="ON28" s="44">
        <v>3.9175037000000003E-2</v>
      </c>
      <c r="OO28" s="44">
        <v>2.7654511999999999E-2</v>
      </c>
      <c r="OP28" s="44">
        <v>1.92173E-2</v>
      </c>
      <c r="OQ28" s="44">
        <v>1.3138005499999999E-2</v>
      </c>
      <c r="OR28" s="44">
        <v>8.812851E-3</v>
      </c>
      <c r="OS28" s="44">
        <v>5.7799490000000004E-3</v>
      </c>
      <c r="OT28" s="44">
        <v>3.6879134999999999E-3</v>
      </c>
      <c r="OU28" s="44">
        <v>2.2522926000000001E-3</v>
      </c>
      <c r="OV28" s="44">
        <v>0</v>
      </c>
      <c r="OW28" s="44">
        <v>3.1849073000000001E-4</v>
      </c>
      <c r="OX28" s="44">
        <v>1.1896762E-3</v>
      </c>
      <c r="OY28" s="44">
        <v>3.0084987999999999E-3</v>
      </c>
      <c r="OZ28" s="44">
        <v>6.4587802999999996E-3</v>
      </c>
      <c r="PA28" s="44">
        <v>1.2480661000000001E-2</v>
      </c>
      <c r="PB28" s="44">
        <v>2.2346675E-2</v>
      </c>
      <c r="PC28" s="44">
        <v>3.7642746999999997E-2</v>
      </c>
      <c r="PD28" s="44">
        <v>6.0114636999999999E-2</v>
      </c>
      <c r="PE28" s="44">
        <v>9.1336459999999994E-2</v>
      </c>
      <c r="PF28" s="44">
        <v>0.13211511000000001</v>
      </c>
      <c r="PG28" s="44">
        <v>0.18186863</v>
      </c>
      <c r="PH28" s="44">
        <v>0.23833977000000001</v>
      </c>
      <c r="PI28" s="44">
        <v>0.29807499999999998</v>
      </c>
      <c r="PJ28" s="44">
        <v>0.35712453999999999</v>
      </c>
      <c r="PK28" s="44">
        <v>0.41118374000000002</v>
      </c>
      <c r="PL28" s="44">
        <v>0.4560167</v>
      </c>
      <c r="PM28" s="44">
        <v>0.48814987999999998</v>
      </c>
      <c r="PN28" s="44">
        <v>0.50530030000000004</v>
      </c>
      <c r="PO28" s="44">
        <v>0.50609479999999996</v>
      </c>
      <c r="PP28" s="44">
        <v>0.49216914</v>
      </c>
      <c r="PQ28" s="44">
        <v>0.4648332</v>
      </c>
      <c r="PR28" s="44">
        <v>0.42726636000000001</v>
      </c>
      <c r="PS28" s="44">
        <v>0.38261267999999998</v>
      </c>
      <c r="PT28" s="44">
        <v>0.33392660000000002</v>
      </c>
      <c r="PU28" s="44">
        <v>0.28399667000000001</v>
      </c>
      <c r="PV28" s="44">
        <v>0.23530514999999999</v>
      </c>
      <c r="PW28" s="44">
        <v>0.19002316999999999</v>
      </c>
      <c r="PX28" s="44">
        <v>0.14983891999999999</v>
      </c>
      <c r="PY28" s="44">
        <v>0.11567107</v>
      </c>
      <c r="PZ28" s="44">
        <v>8.7637199999999998E-2</v>
      </c>
      <c r="QA28" s="44">
        <v>6.5237669999999998E-2</v>
      </c>
      <c r="QB28" s="44">
        <v>4.7676396000000003E-2</v>
      </c>
      <c r="QC28" s="44">
        <v>3.4132290000000003E-2</v>
      </c>
      <c r="QD28" s="44">
        <v>2.3887190999999999E-2</v>
      </c>
      <c r="QE28" s="44">
        <v>1.6317168E-2</v>
      </c>
      <c r="QF28" s="44">
        <v>1.0870938E-2</v>
      </c>
      <c r="QG28" s="44">
        <v>7.0743660000000003E-3</v>
      </c>
      <c r="QH28" s="44">
        <v>4.4914074000000003E-3</v>
      </c>
      <c r="QI28" s="44">
        <v>2.7365924000000001E-3</v>
      </c>
      <c r="QJ28" s="44">
        <v>0</v>
      </c>
      <c r="QK28" s="44">
        <v>2.7961271999999999E-4</v>
      </c>
      <c r="QL28" s="44">
        <v>1.0327938E-3</v>
      </c>
      <c r="QM28" s="44">
        <v>2.5771362999999999E-3</v>
      </c>
      <c r="QN28" s="44">
        <v>5.4804444999999999E-3</v>
      </c>
      <c r="QO28" s="44">
        <v>1.0633024E-2</v>
      </c>
      <c r="QP28" s="44">
        <v>1.9274902E-2</v>
      </c>
      <c r="QQ28" s="44">
        <v>3.2960324999999999E-2</v>
      </c>
      <c r="QR28" s="44">
        <v>5.3394682999999998E-2</v>
      </c>
      <c r="QS28" s="44">
        <v>8.1987194999999999E-2</v>
      </c>
      <c r="QT28" s="44">
        <v>0.11931305</v>
      </c>
      <c r="QU28" s="44">
        <v>0.16500968999999999</v>
      </c>
      <c r="QV28" s="44">
        <v>0.21788783</v>
      </c>
      <c r="QW28" s="44">
        <v>0.275895</v>
      </c>
      <c r="QX28" s="44">
        <v>0.33603188000000001</v>
      </c>
      <c r="QY28" s="44">
        <v>0.39398006000000002</v>
      </c>
      <c r="QZ28" s="44">
        <v>0.44459866999999997</v>
      </c>
      <c r="RA28" s="44">
        <v>0.48288967999999999</v>
      </c>
      <c r="RB28" s="44">
        <v>0.50538795999999997</v>
      </c>
      <c r="RC28" s="44">
        <v>0.51011293999999996</v>
      </c>
      <c r="RD28" s="44">
        <v>0.50100833</v>
      </c>
      <c r="RE28" s="44">
        <v>0.47681626999999999</v>
      </c>
      <c r="RF28" s="44">
        <v>0.44164221999999997</v>
      </c>
      <c r="RG28" s="44">
        <v>0.39827721999999999</v>
      </c>
      <c r="RH28" s="44">
        <v>0.34976386999999998</v>
      </c>
      <c r="RI28" s="44">
        <v>0.29913643000000001</v>
      </c>
      <c r="RJ28" s="44">
        <v>0.24936533</v>
      </c>
      <c r="RK28" s="44">
        <v>0.20293348999999999</v>
      </c>
      <c r="RL28" s="44">
        <v>0.16146472000000001</v>
      </c>
      <c r="RM28" s="44">
        <v>0.12565198999999999</v>
      </c>
      <c r="RN28" s="44">
        <v>9.5535010000000004E-2</v>
      </c>
      <c r="RO28" s="44">
        <v>7.0829110000000001E-2</v>
      </c>
      <c r="RP28" s="44">
        <v>5.1125705E-2</v>
      </c>
      <c r="RQ28" s="44">
        <v>3.5933737E-2</v>
      </c>
      <c r="RR28" s="44">
        <v>2.4649864E-2</v>
      </c>
      <c r="RS28" s="44">
        <v>1.6550004E-2</v>
      </c>
      <c r="RT28" s="44">
        <v>1.0908075999999999E-2</v>
      </c>
      <c r="RU28" s="44">
        <v>7.0641879999999999E-3</v>
      </c>
      <c r="RV28" s="44">
        <v>4.4752526999999997E-3</v>
      </c>
      <c r="RW28" s="44">
        <v>2.7213811000000002E-3</v>
      </c>
      <c r="RX28" s="44">
        <v>0</v>
      </c>
      <c r="RY28" s="44">
        <v>2.6111755999999999E-4</v>
      </c>
      <c r="RZ28" s="44">
        <v>9.7371860000000003E-4</v>
      </c>
      <c r="SA28" s="44">
        <v>2.4786144000000002E-3</v>
      </c>
      <c r="SB28" s="44">
        <v>5.3793759999999999E-3</v>
      </c>
      <c r="SC28" s="44">
        <v>1.05150025E-2</v>
      </c>
      <c r="SD28" s="44">
        <v>1.8958240000000001E-2</v>
      </c>
      <c r="SE28" s="44">
        <v>3.1917512000000002E-2</v>
      </c>
      <c r="SF28" s="44">
        <v>5.0623853000000003E-2</v>
      </c>
      <c r="SG28" s="44">
        <v>7.6218165000000004E-2</v>
      </c>
      <c r="SH28" s="44">
        <v>0.10972411</v>
      </c>
      <c r="SI28" s="44">
        <v>0.15180486000000001</v>
      </c>
      <c r="SJ28" s="44">
        <v>0.20220086000000001</v>
      </c>
      <c r="SK28" s="44">
        <v>0.25930094999999997</v>
      </c>
      <c r="SL28" s="44">
        <v>0.31955528</v>
      </c>
      <c r="SM28" s="44">
        <v>0.37825619999999999</v>
      </c>
      <c r="SN28" s="44">
        <v>0.43066729999999998</v>
      </c>
      <c r="SO28" s="44">
        <v>0.47285729999999998</v>
      </c>
      <c r="SP28" s="44">
        <v>0.50199590000000005</v>
      </c>
      <c r="SQ28" s="44">
        <v>0.51567549999999995</v>
      </c>
      <c r="SR28" s="44">
        <v>0.51438134999999996</v>
      </c>
      <c r="SS28" s="44">
        <v>0.49774970000000002</v>
      </c>
      <c r="ST28" s="44">
        <v>0.46706668000000001</v>
      </c>
      <c r="SU28" s="44">
        <v>0.42556378</v>
      </c>
      <c r="SV28" s="44">
        <v>0.37702215</v>
      </c>
      <c r="SW28" s="44">
        <v>0.32538600000000001</v>
      </c>
      <c r="SX28" s="44">
        <v>0.27406257000000001</v>
      </c>
      <c r="SY28" s="44">
        <v>0.22552103000000001</v>
      </c>
      <c r="SZ28" s="44">
        <v>0.18126434</v>
      </c>
      <c r="TA28" s="44">
        <v>0.14211641</v>
      </c>
      <c r="TB28" s="44">
        <v>0.108555764</v>
      </c>
      <c r="TC28" s="44">
        <v>8.0681495000000006E-2</v>
      </c>
      <c r="TD28" s="44">
        <v>5.8301235999999999E-2</v>
      </c>
      <c r="TE28" s="44">
        <v>4.09577E-2</v>
      </c>
      <c r="TF28" s="44">
        <v>2.8019869999999999E-2</v>
      </c>
      <c r="TG28" s="44">
        <v>1.8705903999999999E-2</v>
      </c>
      <c r="TH28" s="44">
        <v>1.21935215E-2</v>
      </c>
      <c r="TI28" s="44">
        <v>7.749924E-3</v>
      </c>
      <c r="TJ28" s="44">
        <v>4.7834966999999997E-3</v>
      </c>
      <c r="TK28" s="44">
        <v>2.8216455E-3</v>
      </c>
      <c r="TL28" s="44">
        <v>0</v>
      </c>
      <c r="TM28" s="44">
        <v>2.3094751E-4</v>
      </c>
      <c r="TN28" s="44">
        <v>8.5540650000000002E-4</v>
      </c>
      <c r="TO28" s="44">
        <v>2.1519524000000001E-3</v>
      </c>
      <c r="TP28" s="44">
        <v>4.6058753999999999E-3</v>
      </c>
      <c r="TQ28" s="44">
        <v>8.8884010000000006E-3</v>
      </c>
      <c r="TR28" s="44">
        <v>1.5879983E-2</v>
      </c>
      <c r="TS28" s="44">
        <v>2.6706152E-2</v>
      </c>
      <c r="TT28" s="44">
        <v>4.2685889999999997E-2</v>
      </c>
      <c r="TU28" s="44">
        <v>6.5218579999999998E-2</v>
      </c>
      <c r="TV28" s="44">
        <v>9.5527669999999995E-2</v>
      </c>
      <c r="TW28" s="44">
        <v>0.13425280000000001</v>
      </c>
      <c r="TX28" s="44">
        <v>0.18114021</v>
      </c>
      <c r="TY28" s="44">
        <v>0.2347988</v>
      </c>
      <c r="TZ28" s="44">
        <v>0.29274309999999998</v>
      </c>
      <c r="UA28" s="44">
        <v>0.35160713999999998</v>
      </c>
      <c r="UB28" s="44">
        <v>0.40730956000000001</v>
      </c>
      <c r="UC28" s="44">
        <v>0.45545572000000001</v>
      </c>
      <c r="UD28" s="44">
        <v>0.49184176000000002</v>
      </c>
      <c r="UE28" s="44">
        <v>0.51322060000000003</v>
      </c>
      <c r="UF28" s="44">
        <v>0.51633583999999999</v>
      </c>
      <c r="UG28" s="44">
        <v>0.50471115</v>
      </c>
      <c r="UH28" s="44">
        <v>0.47591695000000001</v>
      </c>
      <c r="UI28" s="44">
        <v>0.43543233999999997</v>
      </c>
      <c r="UJ28" s="44">
        <v>0.38693899999999998</v>
      </c>
      <c r="UK28" s="44">
        <v>0.33448976000000002</v>
      </c>
      <c r="UL28" s="44">
        <v>0.28147537</v>
      </c>
      <c r="UM28" s="44">
        <v>0.23051621</v>
      </c>
      <c r="UN28" s="44">
        <v>0.18368097999999999</v>
      </c>
      <c r="UO28" s="44">
        <v>0.14233899</v>
      </c>
      <c r="UP28" s="44">
        <v>0.10730492</v>
      </c>
      <c r="UQ28" s="44">
        <v>7.8767329999999997E-2</v>
      </c>
      <c r="UR28" s="44">
        <v>5.6484699999999999E-2</v>
      </c>
      <c r="US28" s="44">
        <v>3.9676530000000002E-2</v>
      </c>
      <c r="UT28" s="44">
        <v>2.7282727999999999E-2</v>
      </c>
      <c r="UU28" s="44">
        <v>1.8340971000000001E-2</v>
      </c>
      <c r="UV28" s="44">
        <v>1.205963E-2</v>
      </c>
      <c r="UW28" s="44">
        <v>7.7516134000000002E-3</v>
      </c>
      <c r="UX28" s="44">
        <v>4.8452764999999997E-3</v>
      </c>
      <c r="UY28" s="44">
        <v>2.8955107999999998E-3</v>
      </c>
      <c r="UZ28" s="44">
        <v>0</v>
      </c>
      <c r="VA28" s="44">
        <v>2.3304006000000001E-4</v>
      </c>
      <c r="VB28" s="44">
        <v>8.6531194000000005E-4</v>
      </c>
      <c r="VC28" s="44">
        <v>2.1788327000000001E-3</v>
      </c>
      <c r="VD28" s="44">
        <v>4.6502119999999999E-3</v>
      </c>
      <c r="VE28" s="44">
        <v>8.9515089999999999E-3</v>
      </c>
      <c r="VF28" s="44">
        <v>1.5997761999999999E-2</v>
      </c>
      <c r="VG28" s="44">
        <v>2.6932383000000001E-2</v>
      </c>
      <c r="VH28" s="44">
        <v>4.3077905E-2</v>
      </c>
      <c r="VI28" s="44">
        <v>6.5819340000000004E-2</v>
      </c>
      <c r="VJ28" s="44">
        <v>9.6439479999999994E-2</v>
      </c>
      <c r="VK28" s="44">
        <v>0.13579869999999999</v>
      </c>
      <c r="VL28" s="44">
        <v>0.18385599999999999</v>
      </c>
      <c r="VM28" s="44">
        <v>0.23927365</v>
      </c>
      <c r="VN28" s="44">
        <v>0.29924455</v>
      </c>
      <c r="VO28" s="44">
        <v>0.35975774999999999</v>
      </c>
      <c r="VP28" s="44">
        <v>0.41618252</v>
      </c>
      <c r="VQ28" s="44">
        <v>0.46368947999999999</v>
      </c>
      <c r="VR28" s="44">
        <v>0.49757396999999998</v>
      </c>
      <c r="VS28" s="44">
        <v>0.51401330000000001</v>
      </c>
      <c r="VT28" s="44">
        <v>0.51263910000000001</v>
      </c>
      <c r="VU28" s="44">
        <v>0.49405280000000001</v>
      </c>
      <c r="VV28" s="44">
        <v>0.46057698000000002</v>
      </c>
      <c r="VW28" s="44">
        <v>0.41608184999999998</v>
      </c>
      <c r="VX28" s="44">
        <v>0.36442943999999999</v>
      </c>
      <c r="VY28" s="44">
        <v>0.30937300000000001</v>
      </c>
      <c r="VZ28" s="44">
        <v>0.25460723000000002</v>
      </c>
      <c r="WA28" s="44">
        <v>0.20332111</v>
      </c>
      <c r="WB28" s="44">
        <v>0.15776203999999999</v>
      </c>
      <c r="WC28" s="44">
        <v>0.11931129</v>
      </c>
      <c r="WD28" s="44">
        <v>8.8159559999999998E-2</v>
      </c>
      <c r="WE28" s="44">
        <v>6.3691629999999999E-2</v>
      </c>
      <c r="WF28" s="44">
        <v>4.4972396999999997E-2</v>
      </c>
      <c r="WG28" s="44">
        <v>3.1004837E-2</v>
      </c>
      <c r="WH28" s="44">
        <v>2.0835597000000001E-2</v>
      </c>
      <c r="WI28" s="44">
        <v>1.3606172E-2</v>
      </c>
      <c r="WJ28" s="44">
        <v>8.611858E-3</v>
      </c>
      <c r="WK28" s="44">
        <v>5.2875079999999998E-3</v>
      </c>
      <c r="WL28" s="44">
        <v>3.1498424000000001E-3</v>
      </c>
      <c r="WM28" s="44">
        <v>1.7877346E-3</v>
      </c>
      <c r="WN28" s="44">
        <v>0</v>
      </c>
      <c r="WO28" s="44">
        <v>1.8934614E-4</v>
      </c>
      <c r="WP28" s="44">
        <v>6.9419027000000003E-4</v>
      </c>
      <c r="WQ28" s="44">
        <v>1.7278413E-3</v>
      </c>
      <c r="WR28" s="44">
        <v>3.6863256E-3</v>
      </c>
      <c r="WS28" s="44">
        <v>7.1841995000000002E-3</v>
      </c>
      <c r="WT28" s="44">
        <v>1.3129843E-2</v>
      </c>
      <c r="WU28" s="44">
        <v>2.2755072000000001E-2</v>
      </c>
      <c r="WV28" s="44">
        <v>3.7591430000000002E-2</v>
      </c>
      <c r="WW28" s="44">
        <v>5.9309760000000003E-2</v>
      </c>
      <c r="WX28" s="44">
        <v>8.9212269999999996E-2</v>
      </c>
      <c r="WY28" s="44">
        <v>0.12776694</v>
      </c>
      <c r="WZ28" s="44">
        <v>0.17457327</v>
      </c>
      <c r="XA28" s="44">
        <v>0.22835326</v>
      </c>
      <c r="XB28" s="44">
        <v>0.28690818000000001</v>
      </c>
      <c r="XC28" s="44">
        <v>0.34713304</v>
      </c>
      <c r="XD28" s="44">
        <v>0.40472573000000001</v>
      </c>
      <c r="XE28" s="44">
        <v>0.45443582999999999</v>
      </c>
      <c r="XF28" s="44">
        <v>0.49148231999999997</v>
      </c>
      <c r="XG28" s="44">
        <v>0.51274573999999995</v>
      </c>
      <c r="XH28" s="44">
        <v>0.51524042999999997</v>
      </c>
      <c r="XI28" s="44">
        <v>0.50300944000000003</v>
      </c>
      <c r="XJ28" s="44">
        <v>0.47318569999999999</v>
      </c>
      <c r="XK28" s="44">
        <v>0.43127011999999998</v>
      </c>
      <c r="XL28" s="44">
        <v>0.38096592000000001</v>
      </c>
      <c r="XM28" s="44">
        <v>0.32669333</v>
      </c>
      <c r="XN28" s="44">
        <v>0.27240829999999999</v>
      </c>
      <c r="XO28" s="44">
        <v>0.22103761</v>
      </c>
      <c r="XP28" s="44">
        <v>0.17462912</v>
      </c>
      <c r="XQ28" s="44">
        <v>0.13445178999999999</v>
      </c>
      <c r="XR28" s="44">
        <v>0.10091749999999999</v>
      </c>
      <c r="XS28" s="44">
        <v>7.3750670000000004E-2</v>
      </c>
      <c r="XT28" s="44">
        <v>5.2434090000000003E-2</v>
      </c>
      <c r="XU28" s="44">
        <v>3.6213066000000002E-2</v>
      </c>
      <c r="XV28" s="44">
        <v>2.4308461999999999E-2</v>
      </c>
      <c r="XW28" s="44">
        <v>1.5913940000000001E-2</v>
      </c>
      <c r="XX28" s="44">
        <v>1.0215382E-2</v>
      </c>
      <c r="XY28" s="44">
        <v>6.4449557000000003E-3</v>
      </c>
      <c r="XZ28" s="44">
        <v>3.9767450000000003E-3</v>
      </c>
      <c r="YA28" s="44">
        <v>2.3608502999999999E-3</v>
      </c>
      <c r="YB28" s="44">
        <v>0</v>
      </c>
      <c r="YC28" s="44">
        <v>1.5356669999999999E-4</v>
      </c>
      <c r="YD28" s="44">
        <v>5.6633754999999995E-4</v>
      </c>
      <c r="YE28" s="44">
        <v>1.4444096E-3</v>
      </c>
      <c r="YF28" s="44">
        <v>3.1871311000000002E-3</v>
      </c>
      <c r="YG28" s="44">
        <v>6.4262649999999996E-3</v>
      </c>
      <c r="YH28" s="44">
        <v>1.2078162E-2</v>
      </c>
      <c r="YI28" s="44">
        <v>2.1332046E-2</v>
      </c>
      <c r="YJ28" s="44">
        <v>3.5524475999999999E-2</v>
      </c>
      <c r="YK28" s="44">
        <v>5.5966080000000001E-2</v>
      </c>
      <c r="YL28" s="44">
        <v>8.3945476000000005E-2</v>
      </c>
      <c r="YM28" s="44">
        <v>0.12062538</v>
      </c>
      <c r="YN28" s="44">
        <v>0.16656290000000001</v>
      </c>
      <c r="YO28" s="44">
        <v>0.22111375999999999</v>
      </c>
      <c r="YP28" s="44">
        <v>0.2820337</v>
      </c>
      <c r="YQ28" s="44">
        <v>0.34525526000000001</v>
      </c>
      <c r="YR28" s="44">
        <v>0.40522944999999999</v>
      </c>
      <c r="YS28" s="44">
        <v>0.45605299999999999</v>
      </c>
      <c r="YT28" s="44">
        <v>0.49270530000000001</v>
      </c>
      <c r="YU28" s="44">
        <v>0.51193005000000003</v>
      </c>
      <c r="YV28" s="44">
        <v>0.51211273999999996</v>
      </c>
      <c r="YW28" s="44">
        <v>0.49441766999999998</v>
      </c>
      <c r="YX28" s="44">
        <v>0.46007434000000003</v>
      </c>
      <c r="YY28" s="44">
        <v>0.41264886000000001</v>
      </c>
      <c r="YZ28" s="44">
        <v>0.35664180000000001</v>
      </c>
      <c r="ZA28" s="44">
        <v>0.29706856999999998</v>
      </c>
      <c r="ZB28" s="44">
        <v>0.23890570999999999</v>
      </c>
      <c r="ZC28" s="44">
        <v>0.18613045</v>
      </c>
      <c r="ZD28" s="44">
        <v>0.14094799999999999</v>
      </c>
      <c r="ZE28" s="44">
        <v>0.10394385</v>
      </c>
      <c r="ZF28" s="44">
        <v>7.4756500000000004E-2</v>
      </c>
      <c r="ZG28" s="44">
        <v>5.2553818000000002E-2</v>
      </c>
      <c r="ZH28" s="44">
        <v>3.6212359999999999E-2</v>
      </c>
      <c r="ZI28" s="44">
        <v>2.4496311E-2</v>
      </c>
      <c r="ZJ28" s="44">
        <v>1.6282149999999999E-2</v>
      </c>
      <c r="ZK28" s="44">
        <v>1.0624422999999999E-2</v>
      </c>
      <c r="ZL28" s="44">
        <v>6.8035064999999997E-3</v>
      </c>
      <c r="ZM28" s="44">
        <v>4.2725949999999997E-3</v>
      </c>
      <c r="ZN28" s="44">
        <v>2.6177864000000001E-3</v>
      </c>
      <c r="ZO28" s="44">
        <v>1.5337017E-3</v>
      </c>
      <c r="ZP28" s="44">
        <v>0</v>
      </c>
      <c r="ZQ28" s="44">
        <v>2.0283114000000001E-4</v>
      </c>
      <c r="ZR28" s="44">
        <v>7.5391184999999998E-4</v>
      </c>
      <c r="ZS28" s="44">
        <v>1.9168244000000001E-3</v>
      </c>
      <c r="ZT28" s="44">
        <v>4.1642785000000002E-3</v>
      </c>
      <c r="ZU28" s="44">
        <v>8.1828260000000007E-3</v>
      </c>
      <c r="ZV28" s="44">
        <v>1.4905765E-2</v>
      </c>
      <c r="ZW28" s="44">
        <v>2.5553645999999999E-2</v>
      </c>
      <c r="ZX28" s="44">
        <v>4.1671119999999999E-2</v>
      </c>
      <c r="ZY28" s="44">
        <v>6.5031690000000003E-2</v>
      </c>
      <c r="ZZ28" s="44">
        <v>9.7318829999999995E-2</v>
      </c>
      <c r="AAA28" s="44">
        <v>0.13945502000000001</v>
      </c>
      <c r="AAB28" s="44">
        <v>0.19099004999999999</v>
      </c>
      <c r="AAC28" s="44">
        <v>0.24971898000000001</v>
      </c>
      <c r="AAD28" s="44">
        <v>0.31175908000000002</v>
      </c>
      <c r="AAE28" s="44">
        <v>0.37230057</v>
      </c>
      <c r="AAF28" s="44">
        <v>0.42654937999999998</v>
      </c>
      <c r="AAG28" s="44">
        <v>0.47019433999999999</v>
      </c>
      <c r="AAH28" s="44">
        <v>0.49946383</v>
      </c>
      <c r="AAI28" s="44">
        <v>0.51088685</v>
      </c>
      <c r="AAJ28" s="44">
        <v>0.50517195000000004</v>
      </c>
      <c r="AAK28" s="44">
        <v>0.48101064999999998</v>
      </c>
      <c r="AAL28" s="44">
        <v>0.44149127999999999</v>
      </c>
      <c r="AAM28" s="44">
        <v>0.39143893000000002</v>
      </c>
      <c r="AAN28" s="44">
        <v>0.33613850000000001</v>
      </c>
      <c r="AAO28" s="44">
        <v>0.28028142</v>
      </c>
      <c r="AAP28" s="44">
        <v>0.22733465</v>
      </c>
      <c r="AAQ28" s="44">
        <v>0.17966439000000001</v>
      </c>
      <c r="AAR28" s="44">
        <v>0.13829834999999999</v>
      </c>
      <c r="AAS28" s="44">
        <v>0.10359735</v>
      </c>
      <c r="AAT28" s="44">
        <v>7.5427530000000007E-2</v>
      </c>
      <c r="AAU28" s="44">
        <v>5.340404E-2</v>
      </c>
      <c r="AAV28" s="44">
        <v>3.6813060000000002E-2</v>
      </c>
      <c r="AAW28" s="44">
        <v>2.4732022999999999E-2</v>
      </c>
      <c r="AAX28" s="44">
        <v>1.6223527000000001E-2</v>
      </c>
      <c r="AAY28" s="44">
        <v>1.0405502000000001E-2</v>
      </c>
      <c r="AAZ28" s="44">
        <v>6.5208827000000002E-3</v>
      </c>
      <c r="ABA28" s="44">
        <v>3.9862758000000003E-3</v>
      </c>
      <c r="ABB28" s="44">
        <v>2.3690263999999999E-3</v>
      </c>
      <c r="ABC28" s="44">
        <v>1.3446065999999999E-3</v>
      </c>
      <c r="ABD28" s="44">
        <v>0</v>
      </c>
      <c r="ABE28" s="44">
        <v>2.2454168E-4</v>
      </c>
      <c r="ABF28" s="44">
        <v>8.314943E-4</v>
      </c>
      <c r="ABG28" s="44">
        <v>2.0990957999999999E-3</v>
      </c>
      <c r="ABH28" s="44">
        <v>4.5236759999999999E-3</v>
      </c>
      <c r="ABI28" s="44">
        <v>8.8424650000000007E-3</v>
      </c>
      <c r="ABJ28" s="44">
        <v>1.6121123000000001E-2</v>
      </c>
      <c r="ABK28" s="44">
        <v>2.7766662000000001E-2</v>
      </c>
      <c r="ABL28" s="44">
        <v>4.5419235000000002E-2</v>
      </c>
      <c r="ABM28" s="44">
        <v>7.0750270000000004E-2</v>
      </c>
      <c r="ABN28" s="44">
        <v>0.105018586</v>
      </c>
      <c r="ABO28" s="44">
        <v>0.14866866000000001</v>
      </c>
      <c r="ABP28" s="44">
        <v>0.20090485999999999</v>
      </c>
      <c r="ABQ28" s="44">
        <v>0.25962424000000001</v>
      </c>
      <c r="ABR28" s="44">
        <v>0.32146236</v>
      </c>
      <c r="ABS28" s="44">
        <v>0.38186795000000001</v>
      </c>
      <c r="ABT28" s="44">
        <v>0.43537882</v>
      </c>
      <c r="ABU28" s="44">
        <v>0.47645417000000001</v>
      </c>
      <c r="ABV28" s="44">
        <v>0.50061977000000002</v>
      </c>
      <c r="ABW28" s="44">
        <v>0.50451535000000003</v>
      </c>
      <c r="ABX28" s="44">
        <v>0.49243870000000001</v>
      </c>
      <c r="ABY28" s="44">
        <v>0.46265840000000003</v>
      </c>
      <c r="ABZ28" s="44">
        <v>0.42106854999999999</v>
      </c>
      <c r="ACA28" s="44">
        <v>0.37144092000000001</v>
      </c>
      <c r="ACB28" s="44">
        <v>0.31759024000000002</v>
      </c>
      <c r="ACC28" s="44">
        <v>0.26295770000000002</v>
      </c>
      <c r="ACD28" s="44">
        <v>0.21057445999999999</v>
      </c>
      <c r="ACE28" s="44">
        <v>0.16282083</v>
      </c>
      <c r="ACF28" s="44">
        <v>0.12174026</v>
      </c>
      <c r="ACG28" s="44">
        <v>8.8382390000000005E-2</v>
      </c>
      <c r="ACH28" s="44">
        <v>6.2675305000000001E-2</v>
      </c>
      <c r="ACI28" s="44">
        <v>4.3577209999999998E-2</v>
      </c>
      <c r="ACJ28" s="44">
        <v>2.9781392E-2</v>
      </c>
      <c r="ACK28" s="44">
        <v>2.0012559999999999E-2</v>
      </c>
      <c r="ACL28" s="44">
        <v>1.3196387E-2</v>
      </c>
      <c r="ACM28" s="44">
        <v>8.5151064999999995E-3</v>
      </c>
      <c r="ACN28" s="44">
        <v>5.3664165999999999E-3</v>
      </c>
      <c r="ACO28" s="44">
        <v>3.295461E-3</v>
      </c>
      <c r="ACP28" s="44">
        <v>1.9621361999999998E-3</v>
      </c>
      <c r="ACQ28" s="44">
        <v>1.1118475E-3</v>
      </c>
      <c r="ACR28" s="44">
        <v>0</v>
      </c>
      <c r="ACS28" s="44">
        <v>2.5921906000000002E-4</v>
      </c>
      <c r="ACT28" s="44">
        <v>9.5753570000000005E-4</v>
      </c>
      <c r="ACU28" s="44">
        <v>2.3917452999999999E-3</v>
      </c>
      <c r="ACV28" s="44">
        <v>5.0948191999999996E-3</v>
      </c>
      <c r="ACW28" s="44">
        <v>9.8672800000000008E-3</v>
      </c>
      <c r="ACX28" s="44">
        <v>1.7839068999999999E-2</v>
      </c>
      <c r="ACY28" s="44">
        <v>3.0520028000000001E-2</v>
      </c>
      <c r="ACZ28" s="44">
        <v>4.9739150000000003E-2</v>
      </c>
      <c r="ADA28" s="44">
        <v>7.7284749999999999E-2</v>
      </c>
      <c r="ADB28" s="44">
        <v>0.11444032</v>
      </c>
      <c r="ADC28" s="44">
        <v>0.16143054000000001</v>
      </c>
      <c r="ADD28" s="44">
        <v>0.21709197999999999</v>
      </c>
      <c r="ADE28" s="44">
        <v>0.27835208</v>
      </c>
      <c r="ADF28" s="44">
        <v>0.3406479</v>
      </c>
      <c r="ADG28" s="44">
        <v>0.39873429999999999</v>
      </c>
      <c r="ADH28" s="44">
        <v>0.44747927999999998</v>
      </c>
      <c r="ADI28" s="44">
        <v>0.48257064999999999</v>
      </c>
      <c r="ADJ28" s="44">
        <v>0.5012896</v>
      </c>
      <c r="ADK28" s="44">
        <v>0.50218600000000002</v>
      </c>
      <c r="ADL28" s="44">
        <v>0.48713684000000002</v>
      </c>
      <c r="ADM28" s="44">
        <v>0.45738286</v>
      </c>
      <c r="ADN28" s="44">
        <v>0.41626020000000002</v>
      </c>
      <c r="ADO28" s="44">
        <v>0.3675715</v>
      </c>
      <c r="ADP28" s="44">
        <v>0.3151738</v>
      </c>
      <c r="ADQ28" s="44">
        <v>0.26252609999999998</v>
      </c>
      <c r="ADR28" s="44">
        <v>0.21246390000000001</v>
      </c>
      <c r="ADS28" s="44">
        <v>0.16738605000000001</v>
      </c>
      <c r="ADT28" s="44">
        <v>0.12859148000000001</v>
      </c>
      <c r="ADU28" s="44">
        <v>9.643446E-2</v>
      </c>
      <c r="ADV28" s="44">
        <v>7.0606879999999997E-2</v>
      </c>
      <c r="ADW28" s="44">
        <v>5.0373139999999997E-2</v>
      </c>
      <c r="ADX28" s="44">
        <v>3.4913734000000002E-2</v>
      </c>
      <c r="ADY28" s="44">
        <v>2.3455001E-2</v>
      </c>
      <c r="ADZ28" s="44">
        <v>1.526871E-2</v>
      </c>
      <c r="AEA28" s="44">
        <v>9.6869399999999998E-3</v>
      </c>
      <c r="AEB28" s="44">
        <v>6.0277763E-3</v>
      </c>
      <c r="AEC28" s="44">
        <v>3.6962337E-3</v>
      </c>
      <c r="AED28" s="44">
        <v>2.2241492E-3</v>
      </c>
      <c r="AEE28" s="44">
        <v>1.2836169999999999E-3</v>
      </c>
      <c r="AEF28" s="44">
        <v>0</v>
      </c>
      <c r="AEG28" s="44">
        <v>2.9631530000000001E-4</v>
      </c>
      <c r="AEH28" s="44">
        <v>1.1067049999999999E-3</v>
      </c>
      <c r="AEI28" s="44">
        <v>2.8176034999999999E-3</v>
      </c>
      <c r="AEJ28" s="44">
        <v>6.1100649999999996E-3</v>
      </c>
      <c r="AEK28" s="44">
        <v>1.194215E-2</v>
      </c>
      <c r="AEL28" s="44">
        <v>2.1527786E-2</v>
      </c>
      <c r="AEM28" s="44">
        <v>3.6204036000000002E-2</v>
      </c>
      <c r="AEN28" s="44">
        <v>5.7273722999999999E-2</v>
      </c>
      <c r="AEO28" s="44">
        <v>8.5852029999999996E-2</v>
      </c>
      <c r="AEP28" s="44">
        <v>0.122644424</v>
      </c>
      <c r="AEQ28" s="44">
        <v>0.16768849999999999</v>
      </c>
      <c r="AER28" s="44">
        <v>0.22002241</v>
      </c>
      <c r="AES28" s="44">
        <v>0.2775222</v>
      </c>
      <c r="AET28" s="44">
        <v>0.3368217</v>
      </c>
      <c r="AEU28" s="44">
        <v>0.39346656000000002</v>
      </c>
      <c r="AEV28" s="44">
        <v>0.44257154999999998</v>
      </c>
      <c r="AEW28" s="44">
        <v>0.47972540000000002</v>
      </c>
      <c r="AEX28" s="44">
        <v>0.50178780000000001</v>
      </c>
      <c r="AEY28" s="44">
        <v>0.50648479999999996</v>
      </c>
      <c r="AEZ28" s="44">
        <v>0.49691837999999999</v>
      </c>
      <c r="AFA28" s="44">
        <v>0.47119376000000002</v>
      </c>
      <c r="AFB28" s="44">
        <v>0.43372445999999998</v>
      </c>
      <c r="AFC28" s="44">
        <v>0.38796409999999998</v>
      </c>
      <c r="AFD28" s="44">
        <v>0.33774173000000002</v>
      </c>
      <c r="AFE28" s="44">
        <v>0.28660930000000001</v>
      </c>
      <c r="AFF28" s="44">
        <v>0.23754531000000001</v>
      </c>
      <c r="AFG28" s="44">
        <v>0.19236478000000001</v>
      </c>
      <c r="AFH28" s="44">
        <v>0.15216163999999999</v>
      </c>
      <c r="AFI28" s="44">
        <v>0.11746872</v>
      </c>
      <c r="AFJ28" s="44">
        <v>8.8418070000000001E-2</v>
      </c>
      <c r="AFK28" s="44">
        <v>6.4851909999999999E-2</v>
      </c>
      <c r="AFL28" s="44">
        <v>4.6386916E-2</v>
      </c>
      <c r="AFM28" s="44">
        <v>3.2404315000000003E-2</v>
      </c>
      <c r="AFN28" s="44">
        <v>2.2138794999999999E-2</v>
      </c>
      <c r="AFO28" s="44">
        <v>1.4795838E-2</v>
      </c>
      <c r="AFP28" s="44">
        <v>9.6593660000000008E-3</v>
      </c>
      <c r="AFQ28" s="44">
        <v>6.1434619999999997E-3</v>
      </c>
      <c r="AFR28" s="44">
        <v>3.7863789999999999E-3</v>
      </c>
      <c r="AFS28" s="44">
        <v>2.2242352999999999E-3</v>
      </c>
      <c r="AFT28" s="43"/>
      <c r="AFU28" s="42">
        <f t="shared" si="39"/>
        <v>0.46054299999999998</v>
      </c>
      <c r="AFV28" s="42">
        <f t="shared" si="39"/>
        <v>0.4053061</v>
      </c>
      <c r="AFW28" s="42">
        <f t="shared" si="39"/>
        <v>0.35030663000000001</v>
      </c>
      <c r="AFX28" s="42">
        <f t="shared" si="39"/>
        <v>0.30397877000000001</v>
      </c>
      <c r="AFY28" s="42">
        <f t="shared" si="39"/>
        <v>0.26306479999999999</v>
      </c>
      <c r="AFZ28" s="42">
        <f t="shared" si="39"/>
        <v>0.24270897</v>
      </c>
      <c r="AGA28" s="42">
        <f t="shared" si="39"/>
        <v>0.20267892000000001</v>
      </c>
      <c r="AGB28" s="42">
        <f t="shared" si="39"/>
        <v>0.17235336000000001</v>
      </c>
      <c r="AGC28" s="42">
        <f t="shared" si="39"/>
        <v>0.13719323</v>
      </c>
      <c r="AGD28" s="42">
        <f t="shared" si="39"/>
        <v>9.1336459999999994E-2</v>
      </c>
      <c r="AGE28" s="42">
        <f t="shared" si="40"/>
        <v>5.3394682999999998E-2</v>
      </c>
      <c r="AGF28" s="42">
        <f t="shared" si="40"/>
        <v>3.1917512000000002E-2</v>
      </c>
      <c r="AGG28" s="42">
        <f t="shared" si="40"/>
        <v>1.5879983E-2</v>
      </c>
      <c r="AGH28" s="42">
        <f t="shared" si="40"/>
        <v>8.9515089999999999E-3</v>
      </c>
      <c r="AGI28" s="42">
        <f t="shared" si="40"/>
        <v>3.6863256E-3</v>
      </c>
      <c r="AGJ28" s="42">
        <f t="shared" si="40"/>
        <v>1.4444096E-3</v>
      </c>
      <c r="AGK28" s="42">
        <f t="shared" si="40"/>
        <v>7.5391184999999998E-4</v>
      </c>
      <c r="AGL28" s="42">
        <f t="shared" si="40"/>
        <v>2.2454168E-4</v>
      </c>
      <c r="AGM28" s="42">
        <f t="shared" si="40"/>
        <v>0</v>
      </c>
      <c r="AGN28" s="42">
        <f t="shared" si="40"/>
        <v>1.2836169999999999E-3</v>
      </c>
      <c r="AGO28" s="41">
        <f t="shared" si="32"/>
        <v>0.13735033663649998</v>
      </c>
      <c r="AGP28" s="2"/>
      <c r="AGQ28" s="42">
        <f t="shared" si="41"/>
        <v>4.4914074000000003E-3</v>
      </c>
      <c r="AGR28" s="42">
        <f t="shared" si="41"/>
        <v>0.50538795999999997</v>
      </c>
      <c r="AGS28" s="42">
        <f t="shared" si="41"/>
        <v>4.4752526999999997E-3</v>
      </c>
      <c r="AGT28" s="42">
        <f t="shared" si="41"/>
        <v>0.50199590000000005</v>
      </c>
      <c r="AGU28" s="42">
        <f t="shared" si="41"/>
        <v>4.7834966999999997E-3</v>
      </c>
      <c r="AGV28" s="42">
        <f t="shared" si="41"/>
        <v>0.49184176000000002</v>
      </c>
      <c r="AGW28" s="42">
        <f t="shared" si="41"/>
        <v>4.8452764999999997E-3</v>
      </c>
      <c r="AGX28" s="42">
        <f t="shared" si="41"/>
        <v>0.49757396999999998</v>
      </c>
      <c r="AGY28" s="42">
        <f t="shared" si="41"/>
        <v>3.1498424000000001E-3</v>
      </c>
      <c r="AGZ28" s="42">
        <f t="shared" si="41"/>
        <v>0.49148231999999997</v>
      </c>
      <c r="AHA28" s="42">
        <f t="shared" si="42"/>
        <v>3.9767450000000003E-3</v>
      </c>
      <c r="AHB28" s="42">
        <f t="shared" si="42"/>
        <v>0.49270530000000001</v>
      </c>
      <c r="AHC28" s="42">
        <f t="shared" si="42"/>
        <v>2.6177864000000001E-3</v>
      </c>
      <c r="AHD28" s="42">
        <f t="shared" si="42"/>
        <v>0.49946383</v>
      </c>
      <c r="AHE28" s="42">
        <f t="shared" si="42"/>
        <v>2.3690263999999999E-3</v>
      </c>
      <c r="AHF28" s="42">
        <f t="shared" si="42"/>
        <v>0.50061977000000002</v>
      </c>
      <c r="AHG28" s="42">
        <f t="shared" si="42"/>
        <v>1.9621361999999998E-3</v>
      </c>
      <c r="AHH28" s="42">
        <f t="shared" si="42"/>
        <v>0.5012896</v>
      </c>
      <c r="AHI28" s="42">
        <f t="shared" si="42"/>
        <v>2.2241492E-3</v>
      </c>
      <c r="AHJ28" s="42">
        <f t="shared" si="42"/>
        <v>0.50178780000000001</v>
      </c>
      <c r="AHK28" s="41">
        <f t="shared" si="33"/>
        <v>0.25095216644499996</v>
      </c>
      <c r="AHL28" s="2"/>
      <c r="AHM28" s="42">
        <f t="shared" si="43"/>
        <v>3.7863789999999999E-3</v>
      </c>
      <c r="AHN28" s="42">
        <f t="shared" si="43"/>
        <v>3.7863789999999999E-3</v>
      </c>
      <c r="AHO28" s="42">
        <f t="shared" si="43"/>
        <v>3.7863789999999999E-3</v>
      </c>
      <c r="AHP28" s="42">
        <f t="shared" si="43"/>
        <v>3.7863789999999999E-3</v>
      </c>
      <c r="AHQ28" s="42">
        <f t="shared" si="43"/>
        <v>3.7863789999999999E-3</v>
      </c>
      <c r="AHR28" s="42">
        <f t="shared" si="43"/>
        <v>3.7863789999999999E-3</v>
      </c>
      <c r="AHS28" s="42">
        <f t="shared" si="43"/>
        <v>3.7863789999999999E-3</v>
      </c>
      <c r="AHT28" s="42">
        <f t="shared" si="43"/>
        <v>3.7863789999999999E-3</v>
      </c>
      <c r="AHU28" s="42">
        <f t="shared" si="43"/>
        <v>3.7863789999999999E-3</v>
      </c>
      <c r="AHV28" s="42">
        <f t="shared" si="43"/>
        <v>3.7863789999999999E-3</v>
      </c>
      <c r="AHW28" s="42">
        <f t="shared" si="44"/>
        <v>3.7863789999999999E-3</v>
      </c>
      <c r="AHX28" s="42">
        <f t="shared" si="44"/>
        <v>3.7863789999999999E-3</v>
      </c>
      <c r="AHY28" s="42">
        <f t="shared" si="44"/>
        <v>3.7863789999999999E-3</v>
      </c>
      <c r="AHZ28" s="42">
        <f t="shared" si="44"/>
        <v>3.7863789999999999E-3</v>
      </c>
      <c r="AIA28" s="42">
        <f t="shared" si="44"/>
        <v>3.7863789999999999E-3</v>
      </c>
      <c r="AIB28" s="42">
        <f t="shared" si="44"/>
        <v>3.7863789999999999E-3</v>
      </c>
      <c r="AIC28" s="42">
        <f t="shared" si="44"/>
        <v>3.7863789999999999E-3</v>
      </c>
      <c r="AID28" s="42">
        <f t="shared" si="44"/>
        <v>3.7863789999999999E-3</v>
      </c>
      <c r="AIE28" s="42">
        <f t="shared" si="44"/>
        <v>3.7863789999999999E-3</v>
      </c>
      <c r="AIF28" s="42">
        <f t="shared" si="44"/>
        <v>3.7863789999999999E-3</v>
      </c>
      <c r="AIG28" s="41">
        <f t="shared" si="34"/>
        <v>3.7863790000000007E-3</v>
      </c>
      <c r="AIH28" s="2"/>
      <c r="AII28" s="46">
        <f t="shared" si="37"/>
        <v>16</v>
      </c>
      <c r="AIJ28" s="3">
        <v>16</v>
      </c>
      <c r="AIK28" s="3">
        <v>0</v>
      </c>
      <c r="AIL28" s="3">
        <v>0</v>
      </c>
      <c r="AIM28" s="3">
        <v>1.5428571428571401E-5</v>
      </c>
      <c r="AIN28" s="16"/>
      <c r="AIO28" s="2"/>
      <c r="AIP28" s="12" t="str">
        <f t="shared" si="35"/>
        <v>1,17</v>
      </c>
      <c r="AIQ28" s="2"/>
      <c r="AIR28" s="50" t="str">
        <f t="shared" si="36"/>
        <v>1,17</v>
      </c>
      <c r="AIS28" s="10">
        <f t="shared" si="38"/>
        <v>17</v>
      </c>
      <c r="AIT28" s="24">
        <f>MATCH('[1]Z_07 (2)'!BKY48,$AIR$12:$AIR$31,0)</f>
        <v>17</v>
      </c>
      <c r="AIU28" s="24" t="e">
        <f>MATCH('[1]Z_07 (2)'!BKZ48,$AIR$12:$AIR$31,0)</f>
        <v>#N/A</v>
      </c>
      <c r="AIV28" s="24" t="e">
        <f>MATCH('[1]Z_07 (2)'!BLA48,$AIR$12:$AIR$31,0)</f>
        <v>#N/A</v>
      </c>
      <c r="AIW28" s="24" t="e">
        <f>MATCH('[1]Z_07 (2)'!BLB48,$AIR$12:$AIR$31,0)</f>
        <v>#N/A</v>
      </c>
      <c r="AIX28" s="24" t="e">
        <f>MATCH('[1]Z_07 (2)'!BLC48,$AIR$12:$AIR$31,0)</f>
        <v>#N/A</v>
      </c>
      <c r="AIY28" s="24" t="e">
        <f>MATCH('[1]Z_07 (2)'!BLD48,$AIR$12:$AIR$31,0)</f>
        <v>#N/A</v>
      </c>
      <c r="AIZ28" s="24" t="e">
        <f>MATCH('[1]Z_07 (2)'!BLE48,$AIR$12:$AIR$31,0)</f>
        <v>#N/A</v>
      </c>
      <c r="AJA28" s="24" t="e">
        <f>MATCH('[1]Z_07 (2)'!BLF48,$AIR$12:$AIR$31,0)</f>
        <v>#N/A</v>
      </c>
      <c r="AJB28" s="24" t="e">
        <f>MATCH('[1]Z_07 (2)'!BLG48,$AIR$12:$AIR$31,0)</f>
        <v>#N/A</v>
      </c>
      <c r="AJC28" s="24" t="e">
        <f>MATCH('[1]Z_07 (2)'!BLH48,$AIR$12:$AIR$31,0)</f>
        <v>#N/A</v>
      </c>
      <c r="AJD28" s="24" t="e">
        <f>MATCH('[1]Z_07 (2)'!BLI48,$AIR$12:$AIR$31,0)</f>
        <v>#N/A</v>
      </c>
      <c r="AJE28" s="24" t="e">
        <f>MATCH('[1]Z_07 (2)'!BLJ48,$AIR$12:$AIR$31,0)</f>
        <v>#N/A</v>
      </c>
      <c r="AJF28" s="24" t="e">
        <f>MATCH('[1]Z_07 (2)'!BLK48,$AIR$12:$AIR$31,0)</f>
        <v>#N/A</v>
      </c>
      <c r="AJG28" s="24" t="e">
        <f>MATCH('[1]Z_07 (2)'!BLL48,$AIR$12:$AIR$31,0)</f>
        <v>#N/A</v>
      </c>
      <c r="AJH28" s="24" t="e">
        <f>MATCH('[1]Z_07 (2)'!BLM48,$AIR$12:$AIR$31,0)</f>
        <v>#N/A</v>
      </c>
      <c r="AJI28" s="24" t="e">
        <f>MATCH('[1]Z_07 (2)'!BLN48,$AIR$12:$AIR$31,0)</f>
        <v>#N/A</v>
      </c>
      <c r="AJJ28" s="24" t="e">
        <f>MATCH('[1]Z_07 (2)'!BLO48,$AIR$12:$AIR$31,0)</f>
        <v>#N/A</v>
      </c>
      <c r="AJK28" s="24" t="e">
        <f>MATCH('[1]Z_07 (2)'!BLP48,$AIR$12:$AIR$31,0)</f>
        <v>#N/A</v>
      </c>
      <c r="AJL28" s="24" t="e">
        <f>MATCH('[1]Z_07 (2)'!BLQ48,$AIR$12:$AIR$31,0)</f>
        <v>#N/A</v>
      </c>
      <c r="AJM28" s="24" t="e">
        <f>MATCH('[1]Z_07 (2)'!BLR48,$AIR$12:$AIR$31,0)</f>
        <v>#N/A</v>
      </c>
      <c r="AJN28" s="24" t="e">
        <f>MATCH('[1]Z_07 (2)'!#REF!,$AIR$12:$AIR$31,0)</f>
        <v>#REF!</v>
      </c>
      <c r="AJO28" s="24" t="e">
        <f>MATCH('[1]Z_07 (2)'!#REF!,$AIR$12:$AIR$31,0)</f>
        <v>#REF!</v>
      </c>
      <c r="AJP28" s="24" t="e">
        <f>MATCH('[1]Z_07 (2)'!#REF!,$AIR$12:$AIR$31,0)</f>
        <v>#REF!</v>
      </c>
      <c r="AJQ28" s="24" t="e">
        <f>MATCH('[1]Z_07 (2)'!#REF!,$AIR$12:$AIR$31,0)</f>
        <v>#REF!</v>
      </c>
      <c r="AJR28" s="24" t="e">
        <f>MATCH('[1]Z_07 (2)'!#REF!,$AIR$12:$AIR$31,0)</f>
        <v>#REF!</v>
      </c>
      <c r="AJS28" s="24" t="e">
        <f>MATCH('[1]Z_07 (2)'!#REF!,$AIR$12:$AIR$31,0)</f>
        <v>#REF!</v>
      </c>
      <c r="AJT28" s="24" t="e">
        <f>MATCH('[1]Z_07 (2)'!#REF!,$AIR$12:$AIR$31,0)</f>
        <v>#REF!</v>
      </c>
      <c r="AJU28" s="24" t="e">
        <f>MATCH('[1]Z_07 (2)'!#REF!,$AIR$12:$AIR$31,0)</f>
        <v>#REF!</v>
      </c>
      <c r="AJV28" s="24" t="e">
        <f>MATCH('[1]Z_07 (2)'!#REF!,$AIR$12:$AIR$31,0)</f>
        <v>#REF!</v>
      </c>
      <c r="AJW28" s="24" t="e">
        <f>MATCH('[1]Z_07 (2)'!#REF!,$AIR$12:$AIR$31,0)</f>
        <v>#REF!</v>
      </c>
      <c r="AJX28" s="24" t="e">
        <f>MATCH('[1]Z_07 (2)'!#REF!,$AIR$12:$AIR$31,0)</f>
        <v>#REF!</v>
      </c>
      <c r="AJY28" s="24" t="e">
        <f>MATCH('[1]Z_07 (2)'!#REF!,$AIR$12:$AIR$31,0)</f>
        <v>#REF!</v>
      </c>
      <c r="AJZ28" s="24" t="e">
        <f>MATCH('[1]Z_07 (2)'!#REF!,$AIR$12:$AIR$31,0)</f>
        <v>#REF!</v>
      </c>
      <c r="AKA28" s="24" t="e">
        <f>MATCH('[1]Z_07 (2)'!#REF!,$AIR$12:$AIR$31,0)</f>
        <v>#REF!</v>
      </c>
      <c r="AKB28" s="24" t="e">
        <f>MATCH('[1]Z_07 (2)'!#REF!,$AIR$12:$AIR$31,0)</f>
        <v>#REF!</v>
      </c>
      <c r="AKC28" s="24" t="e">
        <f>MATCH('[1]Z_07 (2)'!#REF!,$AIR$12:$AIR$31,0)</f>
        <v>#REF!</v>
      </c>
      <c r="AKD28" s="24" t="e">
        <f>MATCH('[1]Z_07 (2)'!#REF!,$AIR$12:$AIR$31,0)</f>
        <v>#REF!</v>
      </c>
      <c r="AKE28" s="24" t="e">
        <f>MATCH('[1]Z_07 (2)'!#REF!,$AIR$12:$AIR$31,0)</f>
        <v>#REF!</v>
      </c>
      <c r="AKF28" s="24" t="e">
        <f>MATCH('[1]Z_07 (2)'!#REF!,$AIR$12:$AIR$31,0)</f>
        <v>#REF!</v>
      </c>
      <c r="AKG28" s="24" t="e">
        <f>MATCH('[1]Z_07 (2)'!#REF!,$AIR$12:$AIR$31,0)</f>
        <v>#REF!</v>
      </c>
      <c r="AKH28" s="10"/>
      <c r="AKI28" s="2"/>
      <c r="AKJ28" s="2"/>
      <c r="AKK28" s="2"/>
      <c r="AKL28" s="2"/>
      <c r="AKM28" s="2"/>
      <c r="AKN28" s="2"/>
      <c r="AKO28" s="2"/>
      <c r="AKP28" s="2"/>
      <c r="AKQ28" s="2"/>
      <c r="AKR28" s="2"/>
      <c r="AKS28" s="2"/>
      <c r="AKT28" s="2"/>
      <c r="AKU28" s="2"/>
      <c r="AKV28" s="2"/>
      <c r="AKW28" s="2"/>
      <c r="AKX28" s="2"/>
      <c r="AKY28" s="2"/>
    </row>
    <row r="29" spans="1:987" ht="5.0999999999999996" customHeight="1" x14ac:dyDescent="0.25">
      <c r="A29" s="2"/>
      <c r="B29" s="32">
        <f t="shared" si="30"/>
        <v>8</v>
      </c>
      <c r="C29" s="32">
        <f>IF(B29&lt;B28,MAX(C$11:C28)+1,C28)</f>
        <v>2</v>
      </c>
      <c r="D29" s="19">
        <v>17</v>
      </c>
      <c r="E29">
        <v>13.12</v>
      </c>
      <c r="F29" s="2"/>
      <c r="G29" s="39">
        <f t="shared" si="31"/>
        <v>13.12</v>
      </c>
      <c r="H29" s="2"/>
      <c r="I29" s="46">
        <v>17</v>
      </c>
      <c r="J29" s="51">
        <v>1.0036065999999999</v>
      </c>
      <c r="K29" s="51">
        <v>1.0035502999999999</v>
      </c>
      <c r="L29" s="51">
        <v>1.0039263</v>
      </c>
      <c r="M29" s="51">
        <v>1.0043310999999999</v>
      </c>
      <c r="N29" s="51">
        <v>1.0046107</v>
      </c>
      <c r="O29" s="51">
        <v>1.0047469</v>
      </c>
      <c r="P29" s="51">
        <v>1.0047257000000001</v>
      </c>
      <c r="Q29" s="51">
        <v>1.0045811</v>
      </c>
      <c r="R29" s="51">
        <v>1.0043234000000001</v>
      </c>
      <c r="S29" s="51">
        <v>1.0039743999999999</v>
      </c>
      <c r="T29" s="51">
        <v>1.0035596</v>
      </c>
      <c r="U29" s="51">
        <v>1.0031064000000001</v>
      </c>
      <c r="V29" s="51">
        <v>1.0026417000000001</v>
      </c>
      <c r="W29" s="51">
        <v>1.0021911999999999</v>
      </c>
      <c r="X29" s="51">
        <v>1.0017768</v>
      </c>
      <c r="Y29" s="51">
        <v>1.0014179000000001</v>
      </c>
      <c r="Z29" s="51">
        <v>1.001128</v>
      </c>
      <c r="AA29" s="51">
        <v>1.0009148999999999</v>
      </c>
      <c r="AB29" s="51">
        <v>1.0007786000000001</v>
      </c>
      <c r="AC29" s="51">
        <v>1.0007135</v>
      </c>
      <c r="AD29" s="51">
        <v>1.0007135</v>
      </c>
      <c r="AE29" s="51">
        <v>1.0007440999999999</v>
      </c>
      <c r="AF29" s="51">
        <v>1.0007945</v>
      </c>
      <c r="AG29" s="51">
        <v>1.0008322999999999</v>
      </c>
      <c r="AH29" s="51">
        <v>1.0008182999999999</v>
      </c>
      <c r="AI29" s="51">
        <v>1.0007227999999999</v>
      </c>
      <c r="AJ29" s="51">
        <v>1.0005071999999999</v>
      </c>
      <c r="AK29" s="51">
        <v>1.0001359999999999</v>
      </c>
      <c r="AL29" s="51">
        <v>0.9995771</v>
      </c>
      <c r="AM29" s="51">
        <v>0.99880429999999998</v>
      </c>
      <c r="AN29" s="51">
        <v>0.99780029999999997</v>
      </c>
      <c r="AO29" s="51">
        <v>0.99656075</v>
      </c>
      <c r="AP29" s="51">
        <v>0.99509126000000003</v>
      </c>
      <c r="AQ29" s="51">
        <v>0.9934113</v>
      </c>
      <c r="AR29" s="51">
        <v>0.9915524</v>
      </c>
      <c r="AS29" s="51">
        <v>0.98954209999999998</v>
      </c>
      <c r="AT29" s="51">
        <v>0.98755484999999998</v>
      </c>
      <c r="AU29" s="51">
        <v>0.98556524999999995</v>
      </c>
      <c r="AV29" s="51">
        <v>0.98362430000000001</v>
      </c>
      <c r="AW29" s="51">
        <v>0.9834965</v>
      </c>
      <c r="AX29" s="2"/>
      <c r="AY29" s="19">
        <v>17</v>
      </c>
      <c r="AZ29" s="44">
        <v>0</v>
      </c>
      <c r="BA29" s="44">
        <v>8.5993970000000002E-5</v>
      </c>
      <c r="BB29" s="44">
        <v>3.1764057E-4</v>
      </c>
      <c r="BC29" s="44">
        <v>8.0719636999999997E-4</v>
      </c>
      <c r="BD29" s="44">
        <v>1.7648677000000001E-3</v>
      </c>
      <c r="BE29" s="44">
        <v>3.5116607E-3</v>
      </c>
      <c r="BF29" s="44">
        <v>6.5029479999999997E-3</v>
      </c>
      <c r="BG29" s="44">
        <v>1.1349056999999999E-2</v>
      </c>
      <c r="BH29" s="44">
        <v>1.8833254000000001E-2</v>
      </c>
      <c r="BI29" s="44">
        <v>2.9913240000000001E-2</v>
      </c>
      <c r="BJ29" s="44">
        <v>4.5651459999999998E-2</v>
      </c>
      <c r="BK29" s="44">
        <v>6.7088400000000006E-2</v>
      </c>
      <c r="BL29" s="44">
        <v>9.5031573999999994E-2</v>
      </c>
      <c r="BM29" s="44">
        <v>0.12978326000000001</v>
      </c>
      <c r="BN29" s="44">
        <v>0.17102501000000001</v>
      </c>
      <c r="BO29" s="44">
        <v>0.21781564</v>
      </c>
      <c r="BP29" s="44">
        <v>0.26850819999999997</v>
      </c>
      <c r="BQ29" s="44">
        <v>0.32083476</v>
      </c>
      <c r="BR29" s="44">
        <v>0.37215045000000002</v>
      </c>
      <c r="BS29" s="44">
        <v>0.41963106</v>
      </c>
      <c r="BT29" s="44">
        <v>0.46035793000000003</v>
      </c>
      <c r="BU29" s="44">
        <v>0.49152008000000003</v>
      </c>
      <c r="BV29" s="44">
        <v>0.51084359999999995</v>
      </c>
      <c r="BW29" s="44">
        <v>0.51697950000000004</v>
      </c>
      <c r="BX29" s="44">
        <v>0.5112411</v>
      </c>
      <c r="BY29" s="44">
        <v>0.49297985</v>
      </c>
      <c r="BZ29" s="44">
        <v>0.46443810000000002</v>
      </c>
      <c r="CA29" s="44">
        <v>0.42745002999999998</v>
      </c>
      <c r="CB29" s="44">
        <v>0.38432026000000002</v>
      </c>
      <c r="CC29" s="44">
        <v>0.33766505000000002</v>
      </c>
      <c r="CD29" s="44">
        <v>0.29022189999999998</v>
      </c>
      <c r="CE29" s="44">
        <v>0.24441110999999999</v>
      </c>
      <c r="CF29" s="44">
        <v>0.20195451</v>
      </c>
      <c r="CG29" s="44">
        <v>0.16392744000000001</v>
      </c>
      <c r="CH29" s="44">
        <v>0.13077657000000001</v>
      </c>
      <c r="CI29" s="44">
        <v>0.10251563</v>
      </c>
      <c r="CJ29" s="44">
        <v>7.893174E-2</v>
      </c>
      <c r="CK29" s="44">
        <v>5.9601065000000002E-2</v>
      </c>
      <c r="CL29" s="44">
        <v>4.3979009999999999E-2</v>
      </c>
      <c r="CM29" s="44">
        <v>3.1381779999999998E-2</v>
      </c>
      <c r="CN29" s="44">
        <v>0</v>
      </c>
      <c r="CO29" s="44">
        <v>8.6723630000000006E-5</v>
      </c>
      <c r="CP29" s="44">
        <v>3.1778832999999998E-4</v>
      </c>
      <c r="CQ29" s="44">
        <v>7.8958325000000004E-4</v>
      </c>
      <c r="CR29" s="44">
        <v>1.6739022E-3</v>
      </c>
      <c r="CS29" s="44">
        <v>3.2275822000000002E-3</v>
      </c>
      <c r="CT29" s="44">
        <v>5.8370829999999999E-3</v>
      </c>
      <c r="CU29" s="44">
        <v>1.0063638E-2</v>
      </c>
      <c r="CV29" s="44">
        <v>1.6676584000000001E-2</v>
      </c>
      <c r="CW29" s="44">
        <v>2.6644129999999999E-2</v>
      </c>
      <c r="CX29" s="44">
        <v>4.1073180000000001E-2</v>
      </c>
      <c r="CY29" s="44">
        <v>6.106048E-2</v>
      </c>
      <c r="CZ29" s="44">
        <v>8.7480619999999995E-2</v>
      </c>
      <c r="DA29" s="44">
        <v>0.1208193</v>
      </c>
      <c r="DB29" s="44">
        <v>0.16101599</v>
      </c>
      <c r="DC29" s="44">
        <v>0.20731467000000001</v>
      </c>
      <c r="DD29" s="44">
        <v>0.25836518000000003</v>
      </c>
      <c r="DE29" s="44">
        <v>0.3121218</v>
      </c>
      <c r="DF29" s="44">
        <v>0.36570224000000001</v>
      </c>
      <c r="DG29" s="44">
        <v>0.41564964999999998</v>
      </c>
      <c r="DH29" s="44">
        <v>0.45836577000000001</v>
      </c>
      <c r="DI29" s="44">
        <v>0.49086678</v>
      </c>
      <c r="DJ29" s="44">
        <v>0.51105750000000005</v>
      </c>
      <c r="DK29" s="44">
        <v>0.51744080000000003</v>
      </c>
      <c r="DL29" s="44">
        <v>0.51098823999999998</v>
      </c>
      <c r="DM29" s="44">
        <v>0.49070498000000001</v>
      </c>
      <c r="DN29" s="44">
        <v>0.45933148000000001</v>
      </c>
      <c r="DO29" s="44">
        <v>0.41951576000000002</v>
      </c>
      <c r="DP29" s="44">
        <v>0.37436464000000003</v>
      </c>
      <c r="DQ29" s="44">
        <v>0.32674905999999998</v>
      </c>
      <c r="DR29" s="44">
        <v>0.27896496999999998</v>
      </c>
      <c r="DS29" s="44">
        <v>0.23288197999999999</v>
      </c>
      <c r="DT29" s="44">
        <v>0.19001935</v>
      </c>
      <c r="DU29" s="44">
        <v>0.15154024999999999</v>
      </c>
      <c r="DV29" s="44">
        <v>0.11812921999999999</v>
      </c>
      <c r="DW29" s="44">
        <v>8.9990810000000004E-2</v>
      </c>
      <c r="DX29" s="44">
        <v>6.7008189999999995E-2</v>
      </c>
      <c r="DY29" s="44">
        <v>4.8803260000000001E-2</v>
      </c>
      <c r="DZ29" s="44">
        <v>3.4689218000000001E-2</v>
      </c>
      <c r="EA29" s="44">
        <v>2.386081E-2</v>
      </c>
      <c r="EB29" s="44">
        <v>0</v>
      </c>
      <c r="EC29" s="44">
        <v>6.7476139999999999E-5</v>
      </c>
      <c r="ED29" s="44">
        <v>2.4670984999999998E-4</v>
      </c>
      <c r="EE29" s="44">
        <v>6.2121474E-4</v>
      </c>
      <c r="EF29" s="44">
        <v>1.3558686000000001E-3</v>
      </c>
      <c r="EG29" s="44">
        <v>2.7230716999999999E-3</v>
      </c>
      <c r="EH29" s="44">
        <v>5.152205E-3</v>
      </c>
      <c r="EI29" s="44">
        <v>9.2616439999999994E-3</v>
      </c>
      <c r="EJ29" s="44">
        <v>1.5843744999999999E-2</v>
      </c>
      <c r="EK29" s="44">
        <v>2.5815705000000001E-2</v>
      </c>
      <c r="EL29" s="44">
        <v>4.0119192999999997E-2</v>
      </c>
      <c r="EM29" s="44">
        <v>5.9681314999999999E-2</v>
      </c>
      <c r="EN29" s="44">
        <v>8.5365129999999997E-2</v>
      </c>
      <c r="EO29" s="44">
        <v>0.11803635</v>
      </c>
      <c r="EP29" s="44">
        <v>0.15837799999999999</v>
      </c>
      <c r="EQ29" s="44">
        <v>0.20630867999999999</v>
      </c>
      <c r="ER29" s="44">
        <v>0.26026535000000001</v>
      </c>
      <c r="ES29" s="44">
        <v>0.31721145000000001</v>
      </c>
      <c r="ET29" s="44">
        <v>0.37316286999999998</v>
      </c>
      <c r="EU29" s="44">
        <v>0.42369044</v>
      </c>
      <c r="EV29" s="44">
        <v>0.46493885000000001</v>
      </c>
      <c r="EW29" s="44">
        <v>0.49400191999999998</v>
      </c>
      <c r="EX29" s="44">
        <v>0.50908226000000001</v>
      </c>
      <c r="EY29" s="44">
        <v>0.50940339999999995</v>
      </c>
      <c r="EZ29" s="44">
        <v>0.49610632999999998</v>
      </c>
      <c r="FA29" s="44">
        <v>0.47012034000000003</v>
      </c>
      <c r="FB29" s="44">
        <v>0.43401250000000002</v>
      </c>
      <c r="FC29" s="44">
        <v>0.39056572000000001</v>
      </c>
      <c r="FD29" s="44">
        <v>0.34279224000000003</v>
      </c>
      <c r="FE29" s="44">
        <v>0.29353531999999999</v>
      </c>
      <c r="FF29" s="44">
        <v>0.24519998000000001</v>
      </c>
      <c r="FG29" s="44">
        <v>0.19975466</v>
      </c>
      <c r="FH29" s="44">
        <v>0.15861812</v>
      </c>
      <c r="FI29" s="44">
        <v>0.12283535</v>
      </c>
      <c r="FJ29" s="44">
        <v>9.2892580000000002E-2</v>
      </c>
      <c r="FK29" s="44">
        <v>6.8724049999999995E-2</v>
      </c>
      <c r="FL29" s="44">
        <v>4.9793900000000002E-2</v>
      </c>
      <c r="FM29" s="44">
        <v>3.5308725999999999E-2</v>
      </c>
      <c r="FN29" s="44">
        <v>2.4420094E-2</v>
      </c>
      <c r="FO29" s="44">
        <v>1.6305442999999999E-2</v>
      </c>
      <c r="FP29" s="44">
        <v>0</v>
      </c>
      <c r="FQ29" s="44">
        <v>7.4962449999999996E-5</v>
      </c>
      <c r="FR29" s="44">
        <v>2.7590494999999999E-4</v>
      </c>
      <c r="FS29" s="44">
        <v>7.0109800000000004E-4</v>
      </c>
      <c r="FT29" s="44">
        <v>1.5329387E-3</v>
      </c>
      <c r="FU29" s="44">
        <v>3.0433398000000002E-3</v>
      </c>
      <c r="FV29" s="44">
        <v>5.6182790000000003E-3</v>
      </c>
      <c r="FW29" s="44">
        <v>9.7855140000000004E-3</v>
      </c>
      <c r="FX29" s="44">
        <v>1.6265258000000001E-2</v>
      </c>
      <c r="FY29" s="44">
        <v>2.6000727000000001E-2</v>
      </c>
      <c r="FZ29" s="44">
        <v>4.0200475999999999E-2</v>
      </c>
      <c r="GA29" s="44">
        <v>6.0324559999999999E-2</v>
      </c>
      <c r="GB29" s="44">
        <v>8.7910650000000007E-2</v>
      </c>
      <c r="GC29" s="44">
        <v>0.123995125</v>
      </c>
      <c r="GD29" s="44">
        <v>0.16844213999999999</v>
      </c>
      <c r="GE29" s="44">
        <v>0.21983685</v>
      </c>
      <c r="GF29" s="44">
        <v>0.27574852</v>
      </c>
      <c r="GG29" s="44">
        <v>0.33283615</v>
      </c>
      <c r="GH29" s="44">
        <v>0.38723299999999999</v>
      </c>
      <c r="GI29" s="44">
        <v>0.43527862</v>
      </c>
      <c r="GJ29" s="44">
        <v>0.47365766999999998</v>
      </c>
      <c r="GK29" s="44">
        <v>0.49944642</v>
      </c>
      <c r="GL29" s="44">
        <v>0.51005255999999999</v>
      </c>
      <c r="GM29" s="44">
        <v>0.50608810000000004</v>
      </c>
      <c r="GN29" s="44">
        <v>0.48717199999999999</v>
      </c>
      <c r="GO29" s="44">
        <v>0.45564700000000002</v>
      </c>
      <c r="GP29" s="44">
        <v>0.41468152000000003</v>
      </c>
      <c r="GQ29" s="44">
        <v>0.36761739999999998</v>
      </c>
      <c r="GR29" s="44">
        <v>0.31764360000000003</v>
      </c>
      <c r="GS29" s="44">
        <v>0.26749040000000002</v>
      </c>
      <c r="GT29" s="44">
        <v>0.2194101</v>
      </c>
      <c r="GU29" s="44">
        <v>0.1753072</v>
      </c>
      <c r="GV29" s="44">
        <v>0.13653092</v>
      </c>
      <c r="GW29" s="44">
        <v>0.10381942</v>
      </c>
      <c r="GX29" s="44">
        <v>7.7253564999999996E-2</v>
      </c>
      <c r="GY29" s="44">
        <v>5.6263649999999998E-2</v>
      </c>
      <c r="GZ29" s="44">
        <v>4.0098953999999999E-2</v>
      </c>
      <c r="HA29" s="44">
        <v>2.7952250000000001E-2</v>
      </c>
      <c r="HB29" s="44">
        <v>1.8999096E-2</v>
      </c>
      <c r="HC29" s="44">
        <v>1.2445213E-2</v>
      </c>
      <c r="HD29" s="44">
        <v>0</v>
      </c>
      <c r="HE29" s="44">
        <v>1.0791371E-4</v>
      </c>
      <c r="HF29" s="44">
        <v>3.9890611999999999E-4</v>
      </c>
      <c r="HG29" s="44">
        <v>1.0040277E-3</v>
      </c>
      <c r="HH29" s="44">
        <v>2.1598728E-3</v>
      </c>
      <c r="HI29" s="44">
        <v>4.2234990000000004E-3</v>
      </c>
      <c r="HJ29" s="44">
        <v>7.7050829999999997E-3</v>
      </c>
      <c r="HK29" s="44">
        <v>1.3289336000000001E-2</v>
      </c>
      <c r="HL29" s="44">
        <v>2.1822331E-2</v>
      </c>
      <c r="HM29" s="44">
        <v>3.4290753E-2</v>
      </c>
      <c r="HN29" s="44">
        <v>5.1756185000000003E-2</v>
      </c>
      <c r="HO29" s="44">
        <v>7.514295E-2</v>
      </c>
      <c r="HP29" s="44">
        <v>0.10516813</v>
      </c>
      <c r="HQ29" s="44">
        <v>0.14221133</v>
      </c>
      <c r="HR29" s="44">
        <v>0.1861119</v>
      </c>
      <c r="HS29" s="44">
        <v>0.23585485</v>
      </c>
      <c r="HT29" s="44">
        <v>0.2895103</v>
      </c>
      <c r="HU29" s="44">
        <v>0.34439140000000001</v>
      </c>
      <c r="HV29" s="44">
        <v>0.39705846</v>
      </c>
      <c r="HW29" s="44">
        <v>0.44312142999999998</v>
      </c>
      <c r="HX29" s="44">
        <v>0.47812476999999998</v>
      </c>
      <c r="HY29" s="44">
        <v>0.49879625</v>
      </c>
      <c r="HZ29" s="44">
        <v>0.50257790000000002</v>
      </c>
      <c r="IA29" s="44">
        <v>0.49292550000000002</v>
      </c>
      <c r="IB29" s="44">
        <v>0.46800350000000002</v>
      </c>
      <c r="IC29" s="44">
        <v>0.43214997999999999</v>
      </c>
      <c r="ID29" s="44">
        <v>0.38842797000000001</v>
      </c>
      <c r="IE29" s="44">
        <v>0.34004486</v>
      </c>
      <c r="IF29" s="44">
        <v>0.29000902000000001</v>
      </c>
      <c r="IG29" s="44">
        <v>0.24100642</v>
      </c>
      <c r="IH29" s="44">
        <v>0.19536224999999999</v>
      </c>
      <c r="II29" s="44">
        <v>0.15462229999999999</v>
      </c>
      <c r="IJ29" s="44">
        <v>0.119618155</v>
      </c>
      <c r="IK29" s="44">
        <v>9.0491440000000006E-2</v>
      </c>
      <c r="IL29" s="44">
        <v>6.6872865000000004E-2</v>
      </c>
      <c r="IM29" s="44">
        <v>4.82748E-2</v>
      </c>
      <c r="IN29" s="44">
        <v>3.4033319999999999E-2</v>
      </c>
      <c r="IO29" s="44">
        <v>2.3383435000000001E-2</v>
      </c>
      <c r="IP29" s="44">
        <v>1.5586373000000001E-2</v>
      </c>
      <c r="IQ29" s="44">
        <v>9.9664980000000007E-3</v>
      </c>
      <c r="IR29" s="44">
        <v>0</v>
      </c>
      <c r="IS29" s="44">
        <v>1.2769179E-4</v>
      </c>
      <c r="IT29" s="44">
        <v>4.7423289999999998E-4</v>
      </c>
      <c r="IU29" s="44">
        <v>1.2003407000000001E-3</v>
      </c>
      <c r="IV29" s="44">
        <v>2.593138E-3</v>
      </c>
      <c r="IW29" s="44">
        <v>5.0733230000000002E-3</v>
      </c>
      <c r="IX29" s="44">
        <v>9.2429959999999999E-3</v>
      </c>
      <c r="IY29" s="44">
        <v>1.5941984999999999E-2</v>
      </c>
      <c r="IZ29" s="44">
        <v>2.6269441000000001E-2</v>
      </c>
      <c r="JA29" s="44">
        <v>4.1501805000000003E-2</v>
      </c>
      <c r="JB29" s="44">
        <v>6.2918689999999999E-2</v>
      </c>
      <c r="JC29" s="44">
        <v>9.1571529999999998E-2</v>
      </c>
      <c r="JD29" s="44">
        <v>0.12786679000000001</v>
      </c>
      <c r="JE29" s="44">
        <v>0.17140009</v>
      </c>
      <c r="JF29" s="44">
        <v>0.22099203000000001</v>
      </c>
      <c r="JG29" s="44">
        <v>0.27482459999999997</v>
      </c>
      <c r="JH29" s="44">
        <v>0.33020753000000003</v>
      </c>
      <c r="JI29" s="44">
        <v>0.38338230000000001</v>
      </c>
      <c r="JJ29" s="44">
        <v>0.43018793999999999</v>
      </c>
      <c r="JK29" s="44">
        <v>0.4668387</v>
      </c>
      <c r="JL29" s="44">
        <v>0.49018082000000002</v>
      </c>
      <c r="JM29" s="44">
        <v>0.49800255999999998</v>
      </c>
      <c r="JN29" s="44">
        <v>0.49153017999999998</v>
      </c>
      <c r="JO29" s="44">
        <v>0.47003093000000001</v>
      </c>
      <c r="JP29" s="44">
        <v>0.43653789999999998</v>
      </c>
      <c r="JQ29" s="44">
        <v>0.39399719999999999</v>
      </c>
      <c r="JR29" s="44">
        <v>0.34583595</v>
      </c>
      <c r="JS29" s="44">
        <v>0.29569000000000001</v>
      </c>
      <c r="JT29" s="44">
        <v>0.24689114000000001</v>
      </c>
      <c r="JU29" s="44">
        <v>0.20169724999999999</v>
      </c>
      <c r="JV29" s="44">
        <v>0.16140161</v>
      </c>
      <c r="JW29" s="44">
        <v>0.12655230000000001</v>
      </c>
      <c r="JX29" s="44">
        <v>9.7122680000000003E-2</v>
      </c>
      <c r="JY29" s="44">
        <v>7.2872649999999997E-2</v>
      </c>
      <c r="JZ29" s="44">
        <v>5.3406703999999999E-2</v>
      </c>
      <c r="KA29" s="44">
        <v>3.8214430000000001E-2</v>
      </c>
      <c r="KB29" s="44">
        <v>2.6711894E-2</v>
      </c>
      <c r="KC29" s="44">
        <v>1.8263297000000001E-2</v>
      </c>
      <c r="KD29" s="44">
        <v>1.2182191E-2</v>
      </c>
      <c r="KE29" s="44">
        <v>7.8201929999999996E-3</v>
      </c>
      <c r="KF29" s="44">
        <v>0</v>
      </c>
      <c r="KG29" s="44">
        <v>1.2793808E-4</v>
      </c>
      <c r="KH29" s="44">
        <v>4.7307589999999997E-4</v>
      </c>
      <c r="KI29" s="44">
        <v>1.1972848999999999E-3</v>
      </c>
      <c r="KJ29" s="44">
        <v>2.6144416000000001E-3</v>
      </c>
      <c r="KK29" s="44">
        <v>5.2400609999999999E-3</v>
      </c>
      <c r="KL29" s="44">
        <v>9.8578650000000004E-3</v>
      </c>
      <c r="KM29" s="44">
        <v>1.7515032999999999E-2</v>
      </c>
      <c r="KN29" s="44">
        <v>2.9451484E-2</v>
      </c>
      <c r="KO29" s="44">
        <v>4.6918700000000001E-2</v>
      </c>
      <c r="KP29" s="44">
        <v>7.0933214999999994E-2</v>
      </c>
      <c r="KQ29" s="44">
        <v>0.10209959</v>
      </c>
      <c r="KR29" s="44">
        <v>0.14061412000000001</v>
      </c>
      <c r="KS29" s="44">
        <v>0.18607700999999999</v>
      </c>
      <c r="KT29" s="44">
        <v>0.23727776</v>
      </c>
      <c r="KU29" s="44">
        <v>0.29195433999999998</v>
      </c>
      <c r="KV29" s="44">
        <v>0.34670210000000001</v>
      </c>
      <c r="KW29" s="44">
        <v>0.39777016999999998</v>
      </c>
      <c r="KX29" s="44">
        <v>0.44127375000000002</v>
      </c>
      <c r="KY29" s="44">
        <v>0.47355335999999998</v>
      </c>
      <c r="KZ29" s="44">
        <v>0.49204924999999999</v>
      </c>
      <c r="LA29" s="44">
        <v>0.49447829999999998</v>
      </c>
      <c r="LB29" s="44">
        <v>0.48454406999999999</v>
      </c>
      <c r="LC29" s="44">
        <v>0.45976502000000002</v>
      </c>
      <c r="LD29" s="44">
        <v>0.42415904999999998</v>
      </c>
      <c r="LE29" s="44">
        <v>0.38057685000000002</v>
      </c>
      <c r="LF29" s="44">
        <v>0.33270198000000001</v>
      </c>
      <c r="LG29" s="44">
        <v>0.28395330000000002</v>
      </c>
      <c r="LH29" s="44">
        <v>0.23678398000000001</v>
      </c>
      <c r="LI29" s="44">
        <v>0.19309893</v>
      </c>
      <c r="LJ29" s="44">
        <v>0.15415541999999999</v>
      </c>
      <c r="LK29" s="44">
        <v>0.12051636</v>
      </c>
      <c r="LL29" s="44">
        <v>9.2308459999999995E-2</v>
      </c>
      <c r="LM29" s="44">
        <v>6.9297365999999999E-2</v>
      </c>
      <c r="LN29" s="44">
        <v>5.1038559999999997E-2</v>
      </c>
      <c r="LO29" s="44">
        <v>3.6906241999999999E-2</v>
      </c>
      <c r="LP29" s="44">
        <v>2.6231675999999999E-2</v>
      </c>
      <c r="LQ29" s="44">
        <v>1.8334465000000001E-2</v>
      </c>
      <c r="LR29" s="44">
        <v>1.2558501E-2</v>
      </c>
      <c r="LS29" s="44">
        <v>8.3219929999999998E-3</v>
      </c>
      <c r="LT29" s="44">
        <v>0</v>
      </c>
      <c r="LU29" s="44">
        <v>1.6399936000000001E-4</v>
      </c>
      <c r="LV29" s="44">
        <v>6.1294565000000005E-4</v>
      </c>
      <c r="LW29" s="44">
        <v>1.5755891000000001E-3</v>
      </c>
      <c r="LX29" s="44">
        <v>3.4727587000000001E-3</v>
      </c>
      <c r="LY29" s="44">
        <v>6.9326455999999996E-3</v>
      </c>
      <c r="LZ29" s="44">
        <v>1.2811313E-2</v>
      </c>
      <c r="MA29" s="44">
        <v>2.2155235999999998E-2</v>
      </c>
      <c r="MB29" s="44">
        <v>3.6154053999999998E-2</v>
      </c>
      <c r="MC29" s="44">
        <v>5.6093283000000001E-2</v>
      </c>
      <c r="MD29" s="44">
        <v>8.324144E-2</v>
      </c>
      <c r="ME29" s="44">
        <v>0.11869994</v>
      </c>
      <c r="MF29" s="44">
        <v>0.16280088000000001</v>
      </c>
      <c r="MG29" s="44">
        <v>0.21465464000000001</v>
      </c>
      <c r="MH29" s="44">
        <v>0.27151419999999998</v>
      </c>
      <c r="MI29" s="44">
        <v>0.32922190000000001</v>
      </c>
      <c r="MJ29" s="44">
        <v>0.38287272999999999</v>
      </c>
      <c r="MK29" s="44">
        <v>0.42805599999999999</v>
      </c>
      <c r="ML29" s="44">
        <v>0.46164070000000001</v>
      </c>
      <c r="MM29" s="44">
        <v>0.48175782</v>
      </c>
      <c r="MN29" s="44">
        <v>0.48699003000000002</v>
      </c>
      <c r="MO29" s="44">
        <v>0.47959586999999998</v>
      </c>
      <c r="MP29" s="44">
        <v>0.45819100000000001</v>
      </c>
      <c r="MQ29" s="44">
        <v>0.42599110000000001</v>
      </c>
      <c r="MR29" s="44">
        <v>0.38567686000000001</v>
      </c>
      <c r="MS29" s="44">
        <v>0.3402695</v>
      </c>
      <c r="MT29" s="44">
        <v>0.29291788000000002</v>
      </c>
      <c r="MU29" s="44">
        <v>0.24647205999999999</v>
      </c>
      <c r="MV29" s="44">
        <v>0.20309615</v>
      </c>
      <c r="MW29" s="44">
        <v>0.16399282000000001</v>
      </c>
      <c r="MX29" s="44">
        <v>0.12971666000000001</v>
      </c>
      <c r="MY29" s="44">
        <v>0.10052947</v>
      </c>
      <c r="MZ29" s="44">
        <v>7.6418884000000006E-2</v>
      </c>
      <c r="NA29" s="44">
        <v>5.7062373E-2</v>
      </c>
      <c r="NB29" s="44">
        <v>4.1907663999999997E-2</v>
      </c>
      <c r="NC29" s="44">
        <v>3.0288025999999999E-2</v>
      </c>
      <c r="ND29" s="44">
        <v>2.1536224E-2</v>
      </c>
      <c r="NE29" s="44">
        <v>1.50455665E-2</v>
      </c>
      <c r="NF29" s="44">
        <v>1.0281208E-2</v>
      </c>
      <c r="NG29" s="44">
        <v>6.7753033000000004E-3</v>
      </c>
      <c r="NH29" s="44">
        <v>0</v>
      </c>
      <c r="NI29" s="44">
        <v>1.8532109999999999E-4</v>
      </c>
      <c r="NJ29" s="44">
        <v>6.9306173999999999E-4</v>
      </c>
      <c r="NK29" s="44">
        <v>1.7649473000000001E-3</v>
      </c>
      <c r="NL29" s="44">
        <v>3.8361227999999998E-3</v>
      </c>
      <c r="NM29" s="44">
        <v>7.5631209999999999E-3</v>
      </c>
      <c r="NN29" s="44">
        <v>1.3884937E-2</v>
      </c>
      <c r="NO29" s="44">
        <v>2.4069411999999998E-2</v>
      </c>
      <c r="NP29" s="44">
        <v>3.9628732999999999E-2</v>
      </c>
      <c r="NQ29" s="44">
        <v>6.2130223999999998E-2</v>
      </c>
      <c r="NR29" s="44">
        <v>9.2876219999999995E-2</v>
      </c>
      <c r="NS29" s="44">
        <v>0.13231255</v>
      </c>
      <c r="NT29" s="44">
        <v>0.17972842999999999</v>
      </c>
      <c r="NU29" s="44">
        <v>0.23287487000000001</v>
      </c>
      <c r="NV29" s="44">
        <v>0.28853246999999999</v>
      </c>
      <c r="NW29" s="44">
        <v>0.34312949999999998</v>
      </c>
      <c r="NX29" s="44">
        <v>0.39317384</v>
      </c>
      <c r="NY29" s="44">
        <v>0.43511939999999999</v>
      </c>
      <c r="NZ29" s="44">
        <v>0.46569574000000002</v>
      </c>
      <c r="OA29" s="44">
        <v>0.48249876000000003</v>
      </c>
      <c r="OB29" s="44">
        <v>0.48383569999999998</v>
      </c>
      <c r="OC29" s="44">
        <v>0.47140500000000002</v>
      </c>
      <c r="OD29" s="44">
        <v>0.44620493</v>
      </c>
      <c r="OE29" s="44">
        <v>0.4114563</v>
      </c>
      <c r="OF29" s="44">
        <v>0.37045735000000002</v>
      </c>
      <c r="OG29" s="44">
        <v>0.32614979999999999</v>
      </c>
      <c r="OH29" s="44">
        <v>0.28082213</v>
      </c>
      <c r="OI29" s="44">
        <v>0.23623832</v>
      </c>
      <c r="OJ29" s="44">
        <v>0.19390558999999999</v>
      </c>
      <c r="OK29" s="44">
        <v>0.15525048999999999</v>
      </c>
      <c r="OL29" s="44">
        <v>0.12143711</v>
      </c>
      <c r="OM29" s="44">
        <v>9.3060575000000006E-2</v>
      </c>
      <c r="ON29" s="44">
        <v>7.0063739999999999E-2</v>
      </c>
      <c r="OO29" s="44">
        <v>5.1898498000000001E-2</v>
      </c>
      <c r="OP29" s="44">
        <v>3.7835213999999999E-2</v>
      </c>
      <c r="OQ29" s="44">
        <v>2.7132459000000001E-2</v>
      </c>
      <c r="OR29" s="44">
        <v>1.9093362999999999E-2</v>
      </c>
      <c r="OS29" s="44">
        <v>1.3142277500000001E-2</v>
      </c>
      <c r="OT29" s="44">
        <v>8.8090245000000001E-3</v>
      </c>
      <c r="OU29" s="44">
        <v>5.6781406000000001E-3</v>
      </c>
      <c r="OV29" s="44">
        <v>0</v>
      </c>
      <c r="OW29" s="44">
        <v>1.8990264E-4</v>
      </c>
      <c r="OX29" s="44">
        <v>7.1026029999999999E-4</v>
      </c>
      <c r="OY29" s="44">
        <v>1.8029503999999999E-3</v>
      </c>
      <c r="OZ29" s="44">
        <v>3.8962496999999999E-3</v>
      </c>
      <c r="PA29" s="44">
        <v>7.6013315E-3</v>
      </c>
      <c r="PB29" s="44">
        <v>1.3785090999999999E-2</v>
      </c>
      <c r="PC29" s="44">
        <v>2.3598918999999999E-2</v>
      </c>
      <c r="PD29" s="44">
        <v>3.8436020000000001E-2</v>
      </c>
      <c r="PE29" s="44">
        <v>5.9773510000000002E-2</v>
      </c>
      <c r="PF29" s="44">
        <v>8.8805200000000001E-2</v>
      </c>
      <c r="PG29" s="44">
        <v>0.12596697000000001</v>
      </c>
      <c r="PH29" s="44">
        <v>0.17057650999999999</v>
      </c>
      <c r="PI29" s="44">
        <v>0.2209692</v>
      </c>
      <c r="PJ29" s="44">
        <v>0.27484918000000003</v>
      </c>
      <c r="PK29" s="44">
        <v>0.32922244000000001</v>
      </c>
      <c r="PL29" s="44">
        <v>0.38055354000000002</v>
      </c>
      <c r="PM29" s="44">
        <v>0.42530630000000003</v>
      </c>
      <c r="PN29" s="44">
        <v>0.46017017999999998</v>
      </c>
      <c r="PO29" s="44">
        <v>0.48239120000000002</v>
      </c>
      <c r="PP29" s="44">
        <v>0.49013469999999998</v>
      </c>
      <c r="PQ29" s="44">
        <v>0.48488012000000003</v>
      </c>
      <c r="PR29" s="44">
        <v>0.46642679999999997</v>
      </c>
      <c r="PS29" s="44">
        <v>0.43716951999999998</v>
      </c>
      <c r="PT29" s="44">
        <v>0.39943635</v>
      </c>
      <c r="PU29" s="44">
        <v>0.35579184000000003</v>
      </c>
      <c r="PV29" s="44">
        <v>0.30892229999999998</v>
      </c>
      <c r="PW29" s="44">
        <v>0.26157512999999999</v>
      </c>
      <c r="PX29" s="44">
        <v>0.21633197000000001</v>
      </c>
      <c r="PY29" s="44">
        <v>0.17516029999999999</v>
      </c>
      <c r="PZ29" s="44">
        <v>0.13916327000000001</v>
      </c>
      <c r="QA29" s="44">
        <v>0.10860789</v>
      </c>
      <c r="QB29" s="44">
        <v>8.3212969999999997E-2</v>
      </c>
      <c r="QC29" s="44">
        <v>6.2477194E-2</v>
      </c>
      <c r="QD29" s="44">
        <v>4.5881789999999999E-2</v>
      </c>
      <c r="QE29" s="44">
        <v>3.2911285999999998E-2</v>
      </c>
      <c r="QF29" s="44">
        <v>2.3040896000000002E-2</v>
      </c>
      <c r="QG29" s="44">
        <v>1.5762791000000002E-2</v>
      </c>
      <c r="QH29" s="44">
        <v>1.0527168E-2</v>
      </c>
      <c r="QI29" s="44">
        <v>6.7773787000000004E-3</v>
      </c>
      <c r="QJ29" s="44">
        <v>0</v>
      </c>
      <c r="QK29" s="44">
        <v>1.6508739E-4</v>
      </c>
      <c r="QL29" s="44">
        <v>6.1050869999999997E-4</v>
      </c>
      <c r="QM29" s="44">
        <v>1.5289099E-3</v>
      </c>
      <c r="QN29" s="44">
        <v>3.2717974E-3</v>
      </c>
      <c r="QO29" s="44">
        <v>6.4066899999999996E-3</v>
      </c>
      <c r="QP29" s="44">
        <v>1.1758045E-2</v>
      </c>
      <c r="QQ29" s="44">
        <v>2.0423144000000001E-2</v>
      </c>
      <c r="QR29" s="44">
        <v>3.3718787E-2</v>
      </c>
      <c r="QS29" s="44">
        <v>5.2940674E-2</v>
      </c>
      <c r="QT29" s="44">
        <v>7.902178E-2</v>
      </c>
      <c r="QU29" s="44">
        <v>0.11242713999999999</v>
      </c>
      <c r="QV29" s="44">
        <v>0.15317449999999999</v>
      </c>
      <c r="QW29" s="44">
        <v>0.20073142999999999</v>
      </c>
      <c r="QX29" s="44">
        <v>0.25382555000000001</v>
      </c>
      <c r="QY29" s="44">
        <v>0.30987956999999999</v>
      </c>
      <c r="QZ29" s="44">
        <v>0.36503550000000001</v>
      </c>
      <c r="RA29" s="44">
        <v>0.41459380000000001</v>
      </c>
      <c r="RB29" s="44">
        <v>0.45418322</v>
      </c>
      <c r="RC29" s="44">
        <v>0.48089631999999999</v>
      </c>
      <c r="RD29" s="44">
        <v>0.49269578000000003</v>
      </c>
      <c r="RE29" s="44">
        <v>0.49112435999999998</v>
      </c>
      <c r="RF29" s="44">
        <v>0.47634880000000002</v>
      </c>
      <c r="RG29" s="44">
        <v>0.44973396999999998</v>
      </c>
      <c r="RH29" s="44">
        <v>0.41364032000000001</v>
      </c>
      <c r="RI29" s="44">
        <v>0.37067929999999999</v>
      </c>
      <c r="RJ29" s="44">
        <v>0.32389214999999999</v>
      </c>
      <c r="RK29" s="44">
        <v>0.27632309999999999</v>
      </c>
      <c r="RL29" s="44">
        <v>0.23048782000000001</v>
      </c>
      <c r="RM29" s="44">
        <v>0.18806364</v>
      </c>
      <c r="RN29" s="44">
        <v>0.14997442</v>
      </c>
      <c r="RO29" s="44">
        <v>0.11671024000000001</v>
      </c>
      <c r="RP29" s="44">
        <v>8.8508173999999995E-2</v>
      </c>
      <c r="RQ29" s="44">
        <v>6.5414496000000003E-2</v>
      </c>
      <c r="RR29" s="44">
        <v>4.7212525999999998E-2</v>
      </c>
      <c r="RS29" s="44">
        <v>3.3357980000000002E-2</v>
      </c>
      <c r="RT29" s="44">
        <v>2.3133641E-2</v>
      </c>
      <c r="RU29" s="44">
        <v>1.5758683999999998E-2</v>
      </c>
      <c r="RV29" s="44">
        <v>1.0503637999999999E-2</v>
      </c>
      <c r="RW29" s="44">
        <v>6.7500609999999999E-3</v>
      </c>
      <c r="RX29" s="44">
        <v>0</v>
      </c>
      <c r="RY29" s="44">
        <v>1.5375331E-4</v>
      </c>
      <c r="RZ29" s="44">
        <v>5.7391769999999998E-4</v>
      </c>
      <c r="SA29" s="44">
        <v>1.4655086999999999E-3</v>
      </c>
      <c r="SB29" s="44">
        <v>3.1985999999999998E-3</v>
      </c>
      <c r="SC29" s="44">
        <v>6.304647E-3</v>
      </c>
      <c r="SD29" s="44">
        <v>1.1495172E-2</v>
      </c>
      <c r="SE29" s="44">
        <v>1.9629207999999999E-2</v>
      </c>
      <c r="SF29" s="44">
        <v>3.1674657000000002E-2</v>
      </c>
      <c r="SG29" s="44">
        <v>4.8669570000000002E-2</v>
      </c>
      <c r="SH29" s="44">
        <v>7.1741566000000007E-2</v>
      </c>
      <c r="SI29" s="44">
        <v>0.101982854</v>
      </c>
      <c r="SJ29" s="44">
        <v>0.14005831999999999</v>
      </c>
      <c r="SK29" s="44">
        <v>0.18581046000000001</v>
      </c>
      <c r="SL29" s="44">
        <v>0.23756114</v>
      </c>
      <c r="SM29" s="44">
        <v>0.29236205999999998</v>
      </c>
      <c r="SN29" s="44">
        <v>0.34665220000000002</v>
      </c>
      <c r="SO29" s="44">
        <v>0.39687820000000001</v>
      </c>
      <c r="SP29" s="44">
        <v>0.43984568000000002</v>
      </c>
      <c r="SQ29" s="44">
        <v>0.47262838000000001</v>
      </c>
      <c r="SR29" s="44">
        <v>0.49286785999999999</v>
      </c>
      <c r="SS29" s="44">
        <v>0.49867879999999998</v>
      </c>
      <c r="ST29" s="44">
        <v>0.49134123000000002</v>
      </c>
      <c r="SU29" s="44">
        <v>0.46943212000000001</v>
      </c>
      <c r="SV29" s="44">
        <v>0.43625212000000002</v>
      </c>
      <c r="SW29" s="44">
        <v>0.39488450000000003</v>
      </c>
      <c r="SX29" s="44">
        <v>0.34874060000000001</v>
      </c>
      <c r="SY29" s="44">
        <v>0.30083789999999999</v>
      </c>
      <c r="SZ29" s="44">
        <v>0.25350486999999999</v>
      </c>
      <c r="TA29" s="44">
        <v>0.20846993999999999</v>
      </c>
      <c r="TB29" s="44">
        <v>0.16715099999999999</v>
      </c>
      <c r="TC29" s="44">
        <v>0.13051951000000001</v>
      </c>
      <c r="TD29" s="44">
        <v>9.9184869999999994E-2</v>
      </c>
      <c r="TE29" s="44">
        <v>7.3344030000000004E-2</v>
      </c>
      <c r="TF29" s="44">
        <v>5.2849114000000003E-2</v>
      </c>
      <c r="TG29" s="44">
        <v>3.7174187999999997E-2</v>
      </c>
      <c r="TH29" s="44">
        <v>2.5537333999999998E-2</v>
      </c>
      <c r="TI29" s="44">
        <v>1.7109982999999999E-2</v>
      </c>
      <c r="TJ29" s="44">
        <v>1.11414455E-2</v>
      </c>
      <c r="TK29" s="44">
        <v>6.9660245999999997E-3</v>
      </c>
      <c r="TL29" s="44">
        <v>0</v>
      </c>
      <c r="TM29" s="44">
        <v>1.3395559999999999E-4</v>
      </c>
      <c r="TN29" s="44">
        <v>4.9664242999999996E-4</v>
      </c>
      <c r="TO29" s="44">
        <v>1.2533074000000001E-3</v>
      </c>
      <c r="TP29" s="44">
        <v>2.6973991000000001E-3</v>
      </c>
      <c r="TQ29" s="44">
        <v>5.2479435999999999E-3</v>
      </c>
      <c r="TR29" s="44">
        <v>9.4783409999999995E-3</v>
      </c>
      <c r="TS29" s="44">
        <v>1.6160911E-2</v>
      </c>
      <c r="TT29" s="44">
        <v>2.6268082000000002E-2</v>
      </c>
      <c r="TU29" s="44">
        <v>4.0942989999999999E-2</v>
      </c>
      <c r="TV29" s="44">
        <v>6.1377723000000002E-2</v>
      </c>
      <c r="TW29" s="44">
        <v>8.856754E-2</v>
      </c>
      <c r="TX29" s="44">
        <v>0.12307955</v>
      </c>
      <c r="TY29" s="44">
        <v>0.16480151000000001</v>
      </c>
      <c r="TZ29" s="44">
        <v>0.21283445000000001</v>
      </c>
      <c r="UA29" s="44">
        <v>0.26548398000000001</v>
      </c>
      <c r="UB29" s="44">
        <v>0.32018244000000001</v>
      </c>
      <c r="UC29" s="44">
        <v>0.37358596999999999</v>
      </c>
      <c r="UD29" s="44">
        <v>0.42179622999999999</v>
      </c>
      <c r="UE29" s="44">
        <v>0.46090066000000002</v>
      </c>
      <c r="UF29" s="44">
        <v>0.48740908999999999</v>
      </c>
      <c r="UG29" s="44">
        <v>0.49815421999999998</v>
      </c>
      <c r="UH29" s="44">
        <v>0.49414649999999999</v>
      </c>
      <c r="UI29" s="44">
        <v>0.47499269999999999</v>
      </c>
      <c r="UJ29" s="44">
        <v>0.44320986000000001</v>
      </c>
      <c r="UK29" s="44">
        <v>0.40221432000000001</v>
      </c>
      <c r="UL29" s="44">
        <v>0.35531649999999998</v>
      </c>
      <c r="UM29" s="44">
        <v>0.30555543000000002</v>
      </c>
      <c r="UN29" s="44">
        <v>0.25577274</v>
      </c>
      <c r="UO29" s="44">
        <v>0.20834205</v>
      </c>
      <c r="UP29" s="44">
        <v>0.16518943</v>
      </c>
      <c r="UQ29" s="44">
        <v>0.12760629000000001</v>
      </c>
      <c r="UR29" s="44">
        <v>9.6315410000000004E-2</v>
      </c>
      <c r="US29" s="44">
        <v>7.1200155000000001E-2</v>
      </c>
      <c r="UT29" s="44">
        <v>5.1524970000000003E-2</v>
      </c>
      <c r="UU29" s="44">
        <v>3.6460056999999997E-2</v>
      </c>
      <c r="UV29" s="44">
        <v>2.523825E-2</v>
      </c>
      <c r="UW29" s="44">
        <v>1.7081369999999998E-2</v>
      </c>
      <c r="UX29" s="44">
        <v>1.1250390000000001E-2</v>
      </c>
      <c r="UY29" s="44">
        <v>7.1180590000000004E-3</v>
      </c>
      <c r="UZ29" s="44">
        <v>0</v>
      </c>
      <c r="VA29" s="44">
        <v>1.3469759999999999E-4</v>
      </c>
      <c r="VB29" s="44">
        <v>5.0066103E-4</v>
      </c>
      <c r="VC29" s="44">
        <v>1.2646364000000001E-3</v>
      </c>
      <c r="VD29" s="44">
        <v>2.7142079E-3</v>
      </c>
      <c r="VE29" s="44">
        <v>5.2679709999999998E-3</v>
      </c>
      <c r="VF29" s="44">
        <v>9.5195230000000002E-3</v>
      </c>
      <c r="VG29" s="44">
        <v>1.6253238999999999E-2</v>
      </c>
      <c r="VH29" s="44">
        <v>2.6447788E-2</v>
      </c>
      <c r="VI29" s="44">
        <v>4.1244666999999999E-2</v>
      </c>
      <c r="VJ29" s="44">
        <v>6.1888073000000002E-2</v>
      </c>
      <c r="VK29" s="44">
        <v>8.9553170000000001E-2</v>
      </c>
      <c r="VL29" s="44">
        <v>0.12501992000000001</v>
      </c>
      <c r="VM29" s="44">
        <v>0.16832036</v>
      </c>
      <c r="VN29" s="44">
        <v>0.21844019000000001</v>
      </c>
      <c r="VO29" s="44">
        <v>0.27327168000000002</v>
      </c>
      <c r="VP29" s="44">
        <v>0.32983673000000002</v>
      </c>
      <c r="VQ29" s="44">
        <v>0.38441323999999999</v>
      </c>
      <c r="VR29" s="44">
        <v>0.43248196999999999</v>
      </c>
      <c r="VS29" s="44">
        <v>0.46935174000000002</v>
      </c>
      <c r="VT29" s="44">
        <v>0.4914116</v>
      </c>
      <c r="VU29" s="44">
        <v>0.49638817000000002</v>
      </c>
      <c r="VV29" s="44">
        <v>0.48730869999999998</v>
      </c>
      <c r="VW29" s="44">
        <v>0.46246855999999997</v>
      </c>
      <c r="VX29" s="44">
        <v>0.42574867999999999</v>
      </c>
      <c r="VY29" s="44">
        <v>0.38007770000000002</v>
      </c>
      <c r="VZ29" s="44">
        <v>0.32910266999999999</v>
      </c>
      <c r="WA29" s="44">
        <v>0.27662355</v>
      </c>
      <c r="WB29" s="44">
        <v>0.22599214000000001</v>
      </c>
      <c r="WC29" s="44">
        <v>0.17994558999999999</v>
      </c>
      <c r="WD29" s="44">
        <v>0.13996976999999999</v>
      </c>
      <c r="WE29" s="44">
        <v>0.10643435</v>
      </c>
      <c r="WF29" s="44">
        <v>7.9104820000000006E-2</v>
      </c>
      <c r="WG29" s="44">
        <v>5.7418138000000001E-2</v>
      </c>
      <c r="WH29" s="44">
        <v>4.0642299999999999E-2</v>
      </c>
      <c r="WI29" s="44">
        <v>2.7974885000000001E-2</v>
      </c>
      <c r="WJ29" s="44">
        <v>1.8679266999999999E-2</v>
      </c>
      <c r="WK29" s="44">
        <v>1.210571E-2</v>
      </c>
      <c r="WL29" s="44">
        <v>7.6171490000000001E-3</v>
      </c>
      <c r="WM29" s="44">
        <v>4.5876490000000001E-3</v>
      </c>
      <c r="WN29" s="44">
        <v>0</v>
      </c>
      <c r="WO29" s="44">
        <v>1.0859619E-4</v>
      </c>
      <c r="WP29" s="44">
        <v>3.9855404999999998E-4</v>
      </c>
      <c r="WQ29" s="44">
        <v>9.9523949999999993E-4</v>
      </c>
      <c r="WR29" s="44">
        <v>2.1354960000000002E-3</v>
      </c>
      <c r="WS29" s="44">
        <v>4.1967749999999998E-3</v>
      </c>
      <c r="WT29" s="44">
        <v>7.7566234E-3</v>
      </c>
      <c r="WU29" s="44">
        <v>1.3636143E-2</v>
      </c>
      <c r="WV29" s="44">
        <v>2.2924376999999999E-2</v>
      </c>
      <c r="WW29" s="44">
        <v>3.6929663000000001E-2</v>
      </c>
      <c r="WX29" s="44">
        <v>5.6901912999999998E-2</v>
      </c>
      <c r="WY29" s="44">
        <v>8.373332E-2</v>
      </c>
      <c r="WZ29" s="44">
        <v>0.11789847000000001</v>
      </c>
      <c r="XA29" s="44">
        <v>0.15938616</v>
      </c>
      <c r="XB29" s="44">
        <v>0.20757464</v>
      </c>
      <c r="XC29" s="44">
        <v>0.26110643</v>
      </c>
      <c r="XD29" s="44">
        <v>0.31739748000000001</v>
      </c>
      <c r="XE29" s="44">
        <v>0.37241570000000002</v>
      </c>
      <c r="XF29" s="44">
        <v>0.42159950000000002</v>
      </c>
      <c r="XG29" s="44">
        <v>0.46091998000000001</v>
      </c>
      <c r="XH29" s="44">
        <v>0.48711437000000002</v>
      </c>
      <c r="XI29" s="44">
        <v>0.49733727999999999</v>
      </c>
      <c r="XJ29" s="44">
        <v>0.49254160000000002</v>
      </c>
      <c r="XK29" s="44">
        <v>0.47202085999999999</v>
      </c>
      <c r="XL29" s="44">
        <v>0.43836375999999999</v>
      </c>
      <c r="XM29" s="44">
        <v>0.39519019999999999</v>
      </c>
      <c r="XN29" s="44">
        <v>0.34637721999999999</v>
      </c>
      <c r="XO29" s="44">
        <v>0.29543212000000002</v>
      </c>
      <c r="XP29" s="44">
        <v>0.24537379000000001</v>
      </c>
      <c r="XQ29" s="44">
        <v>0.19863538</v>
      </c>
      <c r="XR29" s="44">
        <v>0.15679303</v>
      </c>
      <c r="XS29" s="44">
        <v>0.12055863999999999</v>
      </c>
      <c r="XT29" s="44">
        <v>9.0237730000000002E-2</v>
      </c>
      <c r="XU29" s="44">
        <v>6.5664070000000005E-2</v>
      </c>
      <c r="XV29" s="44">
        <v>4.6474524000000003E-2</v>
      </c>
      <c r="XW29" s="44">
        <v>3.2090019999999997E-2</v>
      </c>
      <c r="XX29" s="44">
        <v>2.1720637000000001E-2</v>
      </c>
      <c r="XY29" s="44">
        <v>1.4442277E-2</v>
      </c>
      <c r="XZ29" s="44">
        <v>9.3922410000000008E-3</v>
      </c>
      <c r="YA29" s="44">
        <v>5.9013013E-3</v>
      </c>
      <c r="YB29" s="44">
        <v>0</v>
      </c>
      <c r="YC29" s="44">
        <v>8.8107553999999997E-5</v>
      </c>
      <c r="YD29" s="44">
        <v>3.252164E-4</v>
      </c>
      <c r="YE29" s="44">
        <v>8.3184394000000001E-4</v>
      </c>
      <c r="YF29" s="44">
        <v>1.8450824E-3</v>
      </c>
      <c r="YG29" s="44">
        <v>3.7493117000000002E-3</v>
      </c>
      <c r="YH29" s="44">
        <v>7.1216359999999998E-3</v>
      </c>
      <c r="YI29" s="44">
        <v>1.2749438E-2</v>
      </c>
      <c r="YJ29" s="44">
        <v>2.1587951000000001E-2</v>
      </c>
      <c r="YK29" s="44">
        <v>3.4690466000000003E-2</v>
      </c>
      <c r="YL29" s="44">
        <v>5.3251877000000003E-2</v>
      </c>
      <c r="YM29" s="44">
        <v>7.8594423999999996E-2</v>
      </c>
      <c r="YN29" s="44">
        <v>0.11188729</v>
      </c>
      <c r="YO29" s="44">
        <v>0.15370765</v>
      </c>
      <c r="YP29" s="44">
        <v>0.2036184</v>
      </c>
      <c r="YQ29" s="44">
        <v>0.25971337999999999</v>
      </c>
      <c r="YR29" s="44">
        <v>0.31846340000000001</v>
      </c>
      <c r="YS29" s="44">
        <v>0.37523152999999998</v>
      </c>
      <c r="YT29" s="44">
        <v>0.42513788000000002</v>
      </c>
      <c r="YU29" s="44">
        <v>0.4638177</v>
      </c>
      <c r="YV29" s="44">
        <v>0.48767470000000002</v>
      </c>
      <c r="YW29" s="44">
        <v>0.49403777999999998</v>
      </c>
      <c r="YX29" s="44">
        <v>0.48488740000000002</v>
      </c>
      <c r="YY29" s="44">
        <v>0.45809302000000002</v>
      </c>
      <c r="YZ29" s="44">
        <v>0.41752013999999998</v>
      </c>
      <c r="ZA29" s="44">
        <v>0.36704618</v>
      </c>
      <c r="ZB29" s="44">
        <v>0.31166579999999999</v>
      </c>
      <c r="ZC29" s="44">
        <v>0.25635479999999999</v>
      </c>
      <c r="ZD29" s="44">
        <v>0.20487617999999999</v>
      </c>
      <c r="ZE29" s="44">
        <v>0.15940662</v>
      </c>
      <c r="ZF29" s="44">
        <v>0.12093473</v>
      </c>
      <c r="ZG29" s="44">
        <v>8.9659539999999996E-2</v>
      </c>
      <c r="ZH29" s="44">
        <v>6.5127770000000001E-2</v>
      </c>
      <c r="ZI29" s="44">
        <v>4.642251E-2</v>
      </c>
      <c r="ZJ29" s="44">
        <v>3.2498006000000003E-2</v>
      </c>
      <c r="ZK29" s="44">
        <v>2.2326921999999999E-2</v>
      </c>
      <c r="ZL29" s="44">
        <v>1.5049399999999999E-2</v>
      </c>
      <c r="ZM29" s="44">
        <v>9.945789E-3</v>
      </c>
      <c r="ZN29" s="44">
        <v>6.4150463000000003E-3</v>
      </c>
      <c r="ZO29" s="44">
        <v>3.9744237000000002E-3</v>
      </c>
      <c r="ZP29" s="44">
        <v>0</v>
      </c>
      <c r="ZQ29" s="44">
        <v>1.1749166E-4</v>
      </c>
      <c r="ZR29" s="44">
        <v>4.3712853E-4</v>
      </c>
      <c r="ZS29" s="44">
        <v>1.1149104999999999E-3</v>
      </c>
      <c r="ZT29" s="44">
        <v>2.4359809999999998E-3</v>
      </c>
      <c r="ZU29" s="44">
        <v>4.8276309999999998E-3</v>
      </c>
      <c r="ZV29" s="44">
        <v>8.8959069999999998E-3</v>
      </c>
      <c r="ZW29" s="44">
        <v>1.54768275E-2</v>
      </c>
      <c r="ZX29" s="44">
        <v>2.5700443999999999E-2</v>
      </c>
      <c r="ZY29" s="44">
        <v>4.0989066999999997E-2</v>
      </c>
      <c r="ZZ29" s="44">
        <v>6.2918979999999999E-2</v>
      </c>
      <c r="AAA29" s="44">
        <v>9.2818974999999998E-2</v>
      </c>
      <c r="AAB29" s="44">
        <v>0.13131253000000001</v>
      </c>
      <c r="AAC29" s="44">
        <v>0.17789194</v>
      </c>
      <c r="AAD29" s="44">
        <v>0.23070304</v>
      </c>
      <c r="AAE29" s="44">
        <v>0.28682004999999999</v>
      </c>
      <c r="AAF29" s="44">
        <v>0.34279694999999999</v>
      </c>
      <c r="AAG29" s="44">
        <v>0.39495644000000002</v>
      </c>
      <c r="AAH29" s="44">
        <v>0.43934909999999999</v>
      </c>
      <c r="AAI29" s="44">
        <v>0.47203487</v>
      </c>
      <c r="AAJ29" s="44">
        <v>0.48980224</v>
      </c>
      <c r="AAK29" s="44">
        <v>0.49031190000000002</v>
      </c>
      <c r="AAL29" s="44">
        <v>0.47426205999999999</v>
      </c>
      <c r="AAM29" s="44">
        <v>0.44299778000000001</v>
      </c>
      <c r="AAN29" s="44">
        <v>0.400617</v>
      </c>
      <c r="AAO29" s="44">
        <v>0.35159775999999998</v>
      </c>
      <c r="AAP29" s="44">
        <v>0.30002405999999998</v>
      </c>
      <c r="AAQ29" s="44">
        <v>0.24937232000000001</v>
      </c>
      <c r="AAR29" s="44">
        <v>0.20189445</v>
      </c>
      <c r="AAS29" s="44">
        <v>0.15912555</v>
      </c>
      <c r="AAT29" s="44">
        <v>0.12197521</v>
      </c>
      <c r="AAU29" s="44">
        <v>9.0974910000000006E-2</v>
      </c>
      <c r="AAV29" s="44">
        <v>6.6091869999999997E-2</v>
      </c>
      <c r="AAW29" s="44">
        <v>4.6810452000000002E-2</v>
      </c>
      <c r="AAX29" s="44">
        <v>3.2375723000000002E-2</v>
      </c>
      <c r="AAY29" s="44">
        <v>2.1893778999999999E-2</v>
      </c>
      <c r="AAZ29" s="44">
        <v>1.4466105E-2</v>
      </c>
      <c r="ABA29" s="44">
        <v>9.3248459999999995E-3</v>
      </c>
      <c r="ABB29" s="44">
        <v>5.8463253E-3</v>
      </c>
      <c r="ABC29" s="44">
        <v>3.5163332E-3</v>
      </c>
      <c r="ABD29" s="44">
        <v>0</v>
      </c>
      <c r="ABE29" s="44">
        <v>1.3092533000000001E-4</v>
      </c>
      <c r="ABF29" s="44">
        <v>4.8533567999999998E-4</v>
      </c>
      <c r="ABG29" s="44">
        <v>1.2293619000000001E-3</v>
      </c>
      <c r="ABH29" s="44">
        <v>2.6653414E-3</v>
      </c>
      <c r="ABI29" s="44">
        <v>5.2564339999999999E-3</v>
      </c>
      <c r="ABJ29" s="44">
        <v>9.6984849999999997E-3</v>
      </c>
      <c r="ABK29" s="44">
        <v>1.6960527999999999E-2</v>
      </c>
      <c r="ABL29" s="44">
        <v>2.8264240999999999E-2</v>
      </c>
      <c r="ABM29" s="44">
        <v>4.5011429999999998E-2</v>
      </c>
      <c r="ABN29" s="44">
        <v>6.8545565000000003E-2</v>
      </c>
      <c r="ABO29" s="44">
        <v>9.9896280000000004E-2</v>
      </c>
      <c r="ABP29" s="44">
        <v>0.13943975</v>
      </c>
      <c r="ABQ29" s="44">
        <v>0.18672849</v>
      </c>
      <c r="ABR29" s="44">
        <v>0.24034557000000001</v>
      </c>
      <c r="ABS29" s="44">
        <v>0.2977014</v>
      </c>
      <c r="ABT29" s="44">
        <v>0.35489704999999999</v>
      </c>
      <c r="ABU29" s="44">
        <v>0.40703117999999999</v>
      </c>
      <c r="ABV29" s="44">
        <v>0.44900820000000002</v>
      </c>
      <c r="ABW29" s="44">
        <v>0.47666787999999999</v>
      </c>
      <c r="ABX29" s="44">
        <v>0.48693662999999998</v>
      </c>
      <c r="ABY29" s="44">
        <v>0.48172090000000001</v>
      </c>
      <c r="ABZ29" s="44">
        <v>0.46085903</v>
      </c>
      <c r="ACA29" s="44">
        <v>0.42719396999999998</v>
      </c>
      <c r="ACB29" s="44">
        <v>0.3839129</v>
      </c>
      <c r="ACC29" s="44">
        <v>0.33432052000000001</v>
      </c>
      <c r="ACD29" s="44">
        <v>0.28184164</v>
      </c>
      <c r="ACE29" s="44">
        <v>0.22968910000000001</v>
      </c>
      <c r="ACF29" s="44">
        <v>0.18116821</v>
      </c>
      <c r="ACG29" s="44">
        <v>0.13879937000000001</v>
      </c>
      <c r="ACH29" s="44">
        <v>0.10384067</v>
      </c>
      <c r="ACI29" s="44">
        <v>7.6125410000000004E-2</v>
      </c>
      <c r="ACJ29" s="44">
        <v>5.4816603999999998E-2</v>
      </c>
      <c r="ACK29" s="44">
        <v>3.8788598000000001E-2</v>
      </c>
      <c r="ACL29" s="44">
        <v>2.6924825999999999E-2</v>
      </c>
      <c r="ACM29" s="44">
        <v>1.8288828E-2</v>
      </c>
      <c r="ACN29" s="44">
        <v>1.2135358000000001E-2</v>
      </c>
      <c r="ACO29" s="44">
        <v>7.8485259999999998E-3</v>
      </c>
      <c r="ACP29" s="44">
        <v>4.9254512E-3</v>
      </c>
      <c r="ACQ29" s="44">
        <v>2.9555956999999999E-3</v>
      </c>
      <c r="ACR29" s="44">
        <v>0</v>
      </c>
      <c r="ACS29" s="44">
        <v>1.5225056E-4</v>
      </c>
      <c r="ACT29" s="44">
        <v>5.63074E-4</v>
      </c>
      <c r="ACU29" s="44">
        <v>1.4115620999999999E-3</v>
      </c>
      <c r="ACV29" s="44">
        <v>3.0259182999999999E-3</v>
      </c>
      <c r="ACW29" s="44">
        <v>5.9148255E-3</v>
      </c>
      <c r="ACX29" s="44">
        <v>1.0826799999999999E-2</v>
      </c>
      <c r="ACY29" s="44">
        <v>1.8817278E-2</v>
      </c>
      <c r="ACZ29" s="44">
        <v>3.1265870000000001E-2</v>
      </c>
      <c r="ADA29" s="44">
        <v>4.9713819999999999E-2</v>
      </c>
      <c r="ADB29" s="44">
        <v>7.5612540000000006E-2</v>
      </c>
      <c r="ADC29" s="44">
        <v>0.109952986</v>
      </c>
      <c r="ADD29" s="44">
        <v>0.15295924</v>
      </c>
      <c r="ADE29" s="44">
        <v>0.20350357999999999</v>
      </c>
      <c r="ADF29" s="44">
        <v>0.25910673000000001</v>
      </c>
      <c r="ADG29" s="44">
        <v>0.31625120000000001</v>
      </c>
      <c r="ADH29" s="44">
        <v>0.3707935</v>
      </c>
      <c r="ADI29" s="44">
        <v>0.4184368</v>
      </c>
      <c r="ADJ29" s="44">
        <v>0.45532825999999998</v>
      </c>
      <c r="ADK29" s="44">
        <v>0.4783712</v>
      </c>
      <c r="ADL29" s="44">
        <v>0.48571783000000002</v>
      </c>
      <c r="ADM29" s="44">
        <v>0.47898793000000001</v>
      </c>
      <c r="ADN29" s="44">
        <v>0.45742452</v>
      </c>
      <c r="ADO29" s="44">
        <v>0.42404172000000001</v>
      </c>
      <c r="ADP29" s="44">
        <v>0.38180609999999998</v>
      </c>
      <c r="ADQ29" s="44">
        <v>0.33405299999999999</v>
      </c>
      <c r="ADR29" s="44">
        <v>0.2840821</v>
      </c>
      <c r="ADS29" s="44">
        <v>0.23521908</v>
      </c>
      <c r="ADT29" s="44">
        <v>0.18992813</v>
      </c>
      <c r="ADU29" s="44">
        <v>0.14971409999999999</v>
      </c>
      <c r="ADV29" s="44">
        <v>0.11523909</v>
      </c>
      <c r="ADW29" s="44">
        <v>8.6472419999999994E-2</v>
      </c>
      <c r="ADX29" s="44">
        <v>6.3090674999999999E-2</v>
      </c>
      <c r="ADY29" s="44">
        <v>4.4664059999999998E-2</v>
      </c>
      <c r="ADZ29" s="44">
        <v>3.067133E-2</v>
      </c>
      <c r="AEA29" s="44">
        <v>2.0535326E-2</v>
      </c>
      <c r="AEB29" s="44">
        <v>1.3481302000000001E-2</v>
      </c>
      <c r="AEC29" s="44">
        <v>8.7142929999999997E-3</v>
      </c>
      <c r="AED29" s="44">
        <v>5.52507E-3</v>
      </c>
      <c r="AEE29" s="44">
        <v>3.3738643E-3</v>
      </c>
      <c r="AEF29" s="44">
        <v>0</v>
      </c>
      <c r="AEG29" s="44">
        <v>1.7616783000000001E-4</v>
      </c>
      <c r="AEH29" s="44">
        <v>6.5871099999999998E-4</v>
      </c>
      <c r="AEI29" s="44">
        <v>1.6828352E-3</v>
      </c>
      <c r="AEJ29" s="44">
        <v>3.6715317999999999E-3</v>
      </c>
      <c r="AEK29" s="44">
        <v>7.2402070000000002E-3</v>
      </c>
      <c r="AEL29" s="44">
        <v>1.3207778E-2</v>
      </c>
      <c r="AEM29" s="44">
        <v>2.2547456E-2</v>
      </c>
      <c r="AEN29" s="44">
        <v>3.6323357000000001E-2</v>
      </c>
      <c r="AEO29" s="44">
        <v>5.5624875999999997E-2</v>
      </c>
      <c r="AEP29" s="44">
        <v>8.1444494000000006E-2</v>
      </c>
      <c r="AEQ29" s="44">
        <v>0.11450576</v>
      </c>
      <c r="AER29" s="44">
        <v>0.15498933000000001</v>
      </c>
      <c r="AES29" s="44">
        <v>0.20230769000000001</v>
      </c>
      <c r="AET29" s="44">
        <v>0.25485200000000002</v>
      </c>
      <c r="AEU29" s="44">
        <v>0.30982401999999998</v>
      </c>
      <c r="AEV29" s="44">
        <v>0.36346390000000001</v>
      </c>
      <c r="AEW29" s="44">
        <v>0.41161668000000001</v>
      </c>
      <c r="AEX29" s="44">
        <v>0.45043185000000002</v>
      </c>
      <c r="AEY29" s="44">
        <v>0.4769581</v>
      </c>
      <c r="AEZ29" s="44">
        <v>0.48850504</v>
      </c>
      <c r="AFA29" s="44">
        <v>0.48622327999999998</v>
      </c>
      <c r="AFB29" s="44">
        <v>0.46961033000000002</v>
      </c>
      <c r="AFC29" s="44">
        <v>0.44054695999999999</v>
      </c>
      <c r="AFD29" s="44">
        <v>0.40220612</v>
      </c>
      <c r="AFE29" s="44">
        <v>0.35789855999999998</v>
      </c>
      <c r="AFF29" s="44">
        <v>0.31096439999999997</v>
      </c>
      <c r="AFG29" s="44">
        <v>0.26396856000000002</v>
      </c>
      <c r="AFH29" s="44">
        <v>0.21891287000000001</v>
      </c>
      <c r="AFI29" s="44">
        <v>0.17726164999999999</v>
      </c>
      <c r="AFJ29" s="44">
        <v>0.14003695999999999</v>
      </c>
      <c r="AFK29" s="44">
        <v>0.1078842</v>
      </c>
      <c r="AFL29" s="44">
        <v>8.1104190000000007E-2</v>
      </c>
      <c r="AFM29" s="44">
        <v>5.9573903999999997E-2</v>
      </c>
      <c r="AFN29" s="44">
        <v>4.2807385000000003E-2</v>
      </c>
      <c r="AFO29" s="44">
        <v>3.0095184000000001E-2</v>
      </c>
      <c r="AFP29" s="44">
        <v>2.0673839999999999E-2</v>
      </c>
      <c r="AFQ29" s="44">
        <v>1.3842211E-2</v>
      </c>
      <c r="AFR29" s="44">
        <v>8.9908850000000005E-3</v>
      </c>
      <c r="AFS29" s="44">
        <v>5.5933349999999996E-3</v>
      </c>
      <c r="AFT29" s="43"/>
      <c r="AFU29" s="42">
        <f t="shared" si="39"/>
        <v>0.37215045000000002</v>
      </c>
      <c r="AFV29" s="42">
        <f t="shared" si="39"/>
        <v>0.3121218</v>
      </c>
      <c r="AFW29" s="42">
        <f t="shared" si="39"/>
        <v>0.26026535000000001</v>
      </c>
      <c r="AFX29" s="42">
        <f t="shared" si="39"/>
        <v>0.21983685</v>
      </c>
      <c r="AFY29" s="42">
        <f t="shared" si="39"/>
        <v>0.1861119</v>
      </c>
      <c r="AFZ29" s="42">
        <f t="shared" si="39"/>
        <v>0.17140009</v>
      </c>
      <c r="AGA29" s="42">
        <f t="shared" si="39"/>
        <v>0.14061412000000001</v>
      </c>
      <c r="AGB29" s="42">
        <f t="shared" si="39"/>
        <v>0.11869994</v>
      </c>
      <c r="AGC29" s="42">
        <f t="shared" si="39"/>
        <v>9.2876219999999995E-2</v>
      </c>
      <c r="AGD29" s="42">
        <f t="shared" si="39"/>
        <v>5.9773510000000002E-2</v>
      </c>
      <c r="AGE29" s="42">
        <f t="shared" si="40"/>
        <v>3.3718787E-2</v>
      </c>
      <c r="AGF29" s="42">
        <f t="shared" si="40"/>
        <v>1.9629207999999999E-2</v>
      </c>
      <c r="AGG29" s="42">
        <f t="shared" si="40"/>
        <v>9.4783409999999995E-3</v>
      </c>
      <c r="AGH29" s="42">
        <f t="shared" si="40"/>
        <v>5.2679709999999998E-3</v>
      </c>
      <c r="AGI29" s="42">
        <f t="shared" si="40"/>
        <v>2.1354960000000002E-3</v>
      </c>
      <c r="AGJ29" s="42">
        <f t="shared" si="40"/>
        <v>8.3184394000000001E-4</v>
      </c>
      <c r="AGK29" s="42">
        <f t="shared" si="40"/>
        <v>4.3712853E-4</v>
      </c>
      <c r="AGL29" s="42">
        <f t="shared" si="40"/>
        <v>1.3092533000000001E-4</v>
      </c>
      <c r="AGM29" s="42">
        <f t="shared" si="40"/>
        <v>0</v>
      </c>
      <c r="AGN29" s="42">
        <f t="shared" si="40"/>
        <v>3.3738643E-3</v>
      </c>
      <c r="AGO29" s="41">
        <f t="shared" si="32"/>
        <v>0.10044268975500001</v>
      </c>
      <c r="AGP29" s="2"/>
      <c r="AGQ29" s="42">
        <f t="shared" si="41"/>
        <v>1.0527168E-2</v>
      </c>
      <c r="AGR29" s="42">
        <f t="shared" si="41"/>
        <v>0.45418322</v>
      </c>
      <c r="AGS29" s="42">
        <f t="shared" si="41"/>
        <v>1.0503637999999999E-2</v>
      </c>
      <c r="AGT29" s="42">
        <f t="shared" si="41"/>
        <v>0.43984568000000002</v>
      </c>
      <c r="AGU29" s="42">
        <f t="shared" si="41"/>
        <v>1.11414455E-2</v>
      </c>
      <c r="AGV29" s="42">
        <f t="shared" si="41"/>
        <v>0.42179622999999999</v>
      </c>
      <c r="AGW29" s="42">
        <f t="shared" si="41"/>
        <v>1.1250390000000001E-2</v>
      </c>
      <c r="AGX29" s="42">
        <f t="shared" si="41"/>
        <v>0.43248196999999999</v>
      </c>
      <c r="AGY29" s="42">
        <f t="shared" si="41"/>
        <v>7.6171490000000001E-3</v>
      </c>
      <c r="AGZ29" s="42">
        <f t="shared" si="41"/>
        <v>0.42159950000000002</v>
      </c>
      <c r="AHA29" s="42">
        <f t="shared" si="42"/>
        <v>9.3922410000000008E-3</v>
      </c>
      <c r="AHB29" s="42">
        <f t="shared" si="42"/>
        <v>0.42513788000000002</v>
      </c>
      <c r="AHC29" s="42">
        <f t="shared" si="42"/>
        <v>6.4150463000000003E-3</v>
      </c>
      <c r="AHD29" s="42">
        <f t="shared" si="42"/>
        <v>0.43934909999999999</v>
      </c>
      <c r="AHE29" s="42">
        <f t="shared" si="42"/>
        <v>5.8463253E-3</v>
      </c>
      <c r="AHF29" s="42">
        <f t="shared" si="42"/>
        <v>0.44900820000000002</v>
      </c>
      <c r="AHG29" s="42">
        <f t="shared" si="42"/>
        <v>4.9254512E-3</v>
      </c>
      <c r="AHH29" s="42">
        <f t="shared" si="42"/>
        <v>0.45532825999999998</v>
      </c>
      <c r="AHI29" s="42">
        <f t="shared" si="42"/>
        <v>5.52507E-3</v>
      </c>
      <c r="AHJ29" s="42">
        <f t="shared" si="42"/>
        <v>0.45043185000000002</v>
      </c>
      <c r="AHK29" s="41">
        <f t="shared" si="33"/>
        <v>0.22361529071500003</v>
      </c>
      <c r="AHL29" s="2"/>
      <c r="AHM29" s="42">
        <f t="shared" si="43"/>
        <v>8.9908850000000005E-3</v>
      </c>
      <c r="AHN29" s="42">
        <f t="shared" si="43"/>
        <v>8.9908850000000005E-3</v>
      </c>
      <c r="AHO29" s="42">
        <f t="shared" si="43"/>
        <v>8.9908850000000005E-3</v>
      </c>
      <c r="AHP29" s="42">
        <f t="shared" si="43"/>
        <v>8.9908850000000005E-3</v>
      </c>
      <c r="AHQ29" s="42">
        <f t="shared" si="43"/>
        <v>8.9908850000000005E-3</v>
      </c>
      <c r="AHR29" s="42">
        <f t="shared" si="43"/>
        <v>8.9908850000000005E-3</v>
      </c>
      <c r="AHS29" s="42">
        <f t="shared" si="43"/>
        <v>8.9908850000000005E-3</v>
      </c>
      <c r="AHT29" s="42">
        <f t="shared" si="43"/>
        <v>8.9908850000000005E-3</v>
      </c>
      <c r="AHU29" s="42">
        <f t="shared" si="43"/>
        <v>8.9908850000000005E-3</v>
      </c>
      <c r="AHV29" s="42">
        <f t="shared" si="43"/>
        <v>8.9908850000000005E-3</v>
      </c>
      <c r="AHW29" s="42">
        <f t="shared" si="44"/>
        <v>8.9908850000000005E-3</v>
      </c>
      <c r="AHX29" s="42">
        <f t="shared" si="44"/>
        <v>8.9908850000000005E-3</v>
      </c>
      <c r="AHY29" s="42">
        <f t="shared" si="44"/>
        <v>8.9908850000000005E-3</v>
      </c>
      <c r="AHZ29" s="42">
        <f t="shared" si="44"/>
        <v>8.9908850000000005E-3</v>
      </c>
      <c r="AIA29" s="42">
        <f t="shared" si="44"/>
        <v>8.9908850000000005E-3</v>
      </c>
      <c r="AIB29" s="42">
        <f t="shared" si="44"/>
        <v>8.9908850000000005E-3</v>
      </c>
      <c r="AIC29" s="42">
        <f t="shared" si="44"/>
        <v>8.9908850000000005E-3</v>
      </c>
      <c r="AID29" s="42">
        <f t="shared" si="44"/>
        <v>8.9908850000000005E-3</v>
      </c>
      <c r="AIE29" s="42">
        <f t="shared" si="44"/>
        <v>8.9908850000000005E-3</v>
      </c>
      <c r="AIF29" s="42">
        <f t="shared" si="44"/>
        <v>8.9908850000000005E-3</v>
      </c>
      <c r="AIG29" s="41">
        <f t="shared" si="34"/>
        <v>8.9908850000000023E-3</v>
      </c>
      <c r="AIH29" s="2"/>
      <c r="AII29" s="46">
        <f t="shared" si="37"/>
        <v>17</v>
      </c>
      <c r="AIJ29" s="3">
        <v>17</v>
      </c>
      <c r="AIK29" s="3">
        <v>0</v>
      </c>
      <c r="AIL29" s="3">
        <v>0</v>
      </c>
      <c r="AIM29" s="3">
        <v>1.5428571428571401E-5</v>
      </c>
      <c r="AIN29" s="16"/>
      <c r="AIO29" s="2"/>
      <c r="AIP29" s="12" t="str">
        <f t="shared" si="35"/>
        <v>1,18</v>
      </c>
      <c r="AIQ29" s="2"/>
      <c r="AIR29" s="50" t="str">
        <f t="shared" si="36"/>
        <v>1,18</v>
      </c>
      <c r="AIS29" s="10">
        <f t="shared" si="38"/>
        <v>18</v>
      </c>
      <c r="AIT29" s="24">
        <f>MATCH('[1]Z_07 (2)'!BKY49,$AIR$12:$AIR$31,0)</f>
        <v>18</v>
      </c>
      <c r="AIU29" s="24" t="e">
        <f>MATCH('[1]Z_07 (2)'!BKZ49,$AIR$12:$AIR$31,0)</f>
        <v>#N/A</v>
      </c>
      <c r="AIV29" s="24" t="e">
        <f>MATCH('[1]Z_07 (2)'!BLA49,$AIR$12:$AIR$31,0)</f>
        <v>#N/A</v>
      </c>
      <c r="AIW29" s="24" t="e">
        <f>MATCH('[1]Z_07 (2)'!BLB49,$AIR$12:$AIR$31,0)</f>
        <v>#N/A</v>
      </c>
      <c r="AIX29" s="24" t="e">
        <f>MATCH('[1]Z_07 (2)'!BLC49,$AIR$12:$AIR$31,0)</f>
        <v>#N/A</v>
      </c>
      <c r="AIY29" s="24" t="e">
        <f>MATCH('[1]Z_07 (2)'!BLD49,$AIR$12:$AIR$31,0)</f>
        <v>#N/A</v>
      </c>
      <c r="AIZ29" s="24" t="e">
        <f>MATCH('[1]Z_07 (2)'!BLE49,$AIR$12:$AIR$31,0)</f>
        <v>#N/A</v>
      </c>
      <c r="AJA29" s="24" t="e">
        <f>MATCH('[1]Z_07 (2)'!BLF49,$AIR$12:$AIR$31,0)</f>
        <v>#N/A</v>
      </c>
      <c r="AJB29" s="24" t="e">
        <f>MATCH('[1]Z_07 (2)'!BLG49,$AIR$12:$AIR$31,0)</f>
        <v>#N/A</v>
      </c>
      <c r="AJC29" s="24" t="e">
        <f>MATCH('[1]Z_07 (2)'!BLH49,$AIR$12:$AIR$31,0)</f>
        <v>#N/A</v>
      </c>
      <c r="AJD29" s="24" t="e">
        <f>MATCH('[1]Z_07 (2)'!BLI49,$AIR$12:$AIR$31,0)</f>
        <v>#N/A</v>
      </c>
      <c r="AJE29" s="24" t="e">
        <f>MATCH('[1]Z_07 (2)'!BLJ49,$AIR$12:$AIR$31,0)</f>
        <v>#N/A</v>
      </c>
      <c r="AJF29" s="24" t="e">
        <f>MATCH('[1]Z_07 (2)'!BLK49,$AIR$12:$AIR$31,0)</f>
        <v>#N/A</v>
      </c>
      <c r="AJG29" s="24" t="e">
        <f>MATCH('[1]Z_07 (2)'!BLL49,$AIR$12:$AIR$31,0)</f>
        <v>#N/A</v>
      </c>
      <c r="AJH29" s="24" t="e">
        <f>MATCH('[1]Z_07 (2)'!BLM49,$AIR$12:$AIR$31,0)</f>
        <v>#N/A</v>
      </c>
      <c r="AJI29" s="24" t="e">
        <f>MATCH('[1]Z_07 (2)'!BLN49,$AIR$12:$AIR$31,0)</f>
        <v>#N/A</v>
      </c>
      <c r="AJJ29" s="24" t="e">
        <f>MATCH('[1]Z_07 (2)'!BLO49,$AIR$12:$AIR$31,0)</f>
        <v>#N/A</v>
      </c>
      <c r="AJK29" s="24" t="e">
        <f>MATCH('[1]Z_07 (2)'!BLP49,$AIR$12:$AIR$31,0)</f>
        <v>#N/A</v>
      </c>
      <c r="AJL29" s="24" t="e">
        <f>MATCH('[1]Z_07 (2)'!BLQ49,$AIR$12:$AIR$31,0)</f>
        <v>#N/A</v>
      </c>
      <c r="AJM29" s="24" t="e">
        <f>MATCH('[1]Z_07 (2)'!BLR49,$AIR$12:$AIR$31,0)</f>
        <v>#N/A</v>
      </c>
      <c r="AJN29" s="24" t="e">
        <f>MATCH('[1]Z_07 (2)'!#REF!,$AIR$12:$AIR$31,0)</f>
        <v>#REF!</v>
      </c>
      <c r="AJO29" s="24" t="e">
        <f>MATCH('[1]Z_07 (2)'!#REF!,$AIR$12:$AIR$31,0)</f>
        <v>#REF!</v>
      </c>
      <c r="AJP29" s="24" t="e">
        <f>MATCH('[1]Z_07 (2)'!#REF!,$AIR$12:$AIR$31,0)</f>
        <v>#REF!</v>
      </c>
      <c r="AJQ29" s="24" t="e">
        <f>MATCH('[1]Z_07 (2)'!#REF!,$AIR$12:$AIR$31,0)</f>
        <v>#REF!</v>
      </c>
      <c r="AJR29" s="24" t="e">
        <f>MATCH('[1]Z_07 (2)'!#REF!,$AIR$12:$AIR$31,0)</f>
        <v>#REF!</v>
      </c>
      <c r="AJS29" s="24" t="e">
        <f>MATCH('[1]Z_07 (2)'!#REF!,$AIR$12:$AIR$31,0)</f>
        <v>#REF!</v>
      </c>
      <c r="AJT29" s="24" t="e">
        <f>MATCH('[1]Z_07 (2)'!#REF!,$AIR$12:$AIR$31,0)</f>
        <v>#REF!</v>
      </c>
      <c r="AJU29" s="24" t="e">
        <f>MATCH('[1]Z_07 (2)'!#REF!,$AIR$12:$AIR$31,0)</f>
        <v>#REF!</v>
      </c>
      <c r="AJV29" s="24" t="e">
        <f>MATCH('[1]Z_07 (2)'!#REF!,$AIR$12:$AIR$31,0)</f>
        <v>#REF!</v>
      </c>
      <c r="AJW29" s="24" t="e">
        <f>MATCH('[1]Z_07 (2)'!#REF!,$AIR$12:$AIR$31,0)</f>
        <v>#REF!</v>
      </c>
      <c r="AJX29" s="24" t="e">
        <f>MATCH('[1]Z_07 (2)'!#REF!,$AIR$12:$AIR$31,0)</f>
        <v>#REF!</v>
      </c>
      <c r="AJY29" s="24" t="e">
        <f>MATCH('[1]Z_07 (2)'!#REF!,$AIR$12:$AIR$31,0)</f>
        <v>#REF!</v>
      </c>
      <c r="AJZ29" s="24" t="e">
        <f>MATCH('[1]Z_07 (2)'!#REF!,$AIR$12:$AIR$31,0)</f>
        <v>#REF!</v>
      </c>
      <c r="AKA29" s="24" t="e">
        <f>MATCH('[1]Z_07 (2)'!#REF!,$AIR$12:$AIR$31,0)</f>
        <v>#REF!</v>
      </c>
      <c r="AKB29" s="24" t="e">
        <f>MATCH('[1]Z_07 (2)'!#REF!,$AIR$12:$AIR$31,0)</f>
        <v>#REF!</v>
      </c>
      <c r="AKC29" s="24" t="e">
        <f>MATCH('[1]Z_07 (2)'!#REF!,$AIR$12:$AIR$31,0)</f>
        <v>#REF!</v>
      </c>
      <c r="AKD29" s="24" t="e">
        <f>MATCH('[1]Z_07 (2)'!#REF!,$AIR$12:$AIR$31,0)</f>
        <v>#REF!</v>
      </c>
      <c r="AKE29" s="24" t="e">
        <f>MATCH('[1]Z_07 (2)'!#REF!,$AIR$12:$AIR$31,0)</f>
        <v>#REF!</v>
      </c>
      <c r="AKF29" s="24" t="e">
        <f>MATCH('[1]Z_07 (2)'!#REF!,$AIR$12:$AIR$31,0)</f>
        <v>#REF!</v>
      </c>
      <c r="AKG29" s="24" t="e">
        <f>MATCH('[1]Z_07 (2)'!#REF!,$AIR$12:$AIR$31,0)</f>
        <v>#REF!</v>
      </c>
      <c r="AKH29" s="10"/>
      <c r="AKI29" s="2"/>
      <c r="AKJ29" s="2"/>
      <c r="AKK29" s="2"/>
      <c r="AKL29" s="2"/>
      <c r="AKM29" s="2"/>
      <c r="AKN29" s="2"/>
      <c r="AKO29" s="2"/>
      <c r="AKP29" s="2"/>
      <c r="AKQ29" s="2"/>
      <c r="AKR29" s="2"/>
      <c r="AKS29" s="2"/>
      <c r="AKT29" s="2"/>
      <c r="AKU29" s="2"/>
      <c r="AKV29" s="2"/>
      <c r="AKW29" s="2"/>
      <c r="AKX29" s="2"/>
      <c r="AKY29" s="2"/>
    </row>
    <row r="30" spans="1:987" ht="9.9499999999999993" customHeight="1" x14ac:dyDescent="0.25">
      <c r="A30" s="2"/>
      <c r="B30" s="32">
        <f t="shared" si="30"/>
        <v>9</v>
      </c>
      <c r="C30" s="32">
        <f>IF(B30&lt;B29,MAX(C$11:C29)+1,C29)</f>
        <v>2</v>
      </c>
      <c r="D30" s="19">
        <v>18</v>
      </c>
      <c r="E30">
        <v>13.94</v>
      </c>
      <c r="F30" s="2"/>
      <c r="G30" s="39">
        <f t="shared" si="31"/>
        <v>13.94</v>
      </c>
      <c r="H30" s="2"/>
      <c r="I30" s="46">
        <v>18</v>
      </c>
      <c r="J30" s="51">
        <v>1.0031725</v>
      </c>
      <c r="K30" s="51">
        <v>1.0033544999999999</v>
      </c>
      <c r="L30" s="51">
        <v>1.0039049</v>
      </c>
      <c r="M30" s="51">
        <v>1.0044059000000001</v>
      </c>
      <c r="N30" s="51">
        <v>1.0048067999999999</v>
      </c>
      <c r="O30" s="51">
        <v>1.0051048</v>
      </c>
      <c r="P30" s="51">
        <v>1.0052915</v>
      </c>
      <c r="Q30" s="51">
        <v>1.0053570999999999</v>
      </c>
      <c r="R30" s="51">
        <v>1.0052985999999999</v>
      </c>
      <c r="S30" s="51">
        <v>1.0051056</v>
      </c>
      <c r="T30" s="51">
        <v>1.0047827</v>
      </c>
      <c r="U30" s="51">
        <v>1.0043389</v>
      </c>
      <c r="V30" s="51">
        <v>1.0037881</v>
      </c>
      <c r="W30" s="51">
        <v>1.0031496</v>
      </c>
      <c r="X30" s="51">
        <v>1.0024466999999999</v>
      </c>
      <c r="Y30" s="51">
        <v>1.0017046000000001</v>
      </c>
      <c r="Z30" s="51">
        <v>1.0009513999999999</v>
      </c>
      <c r="AA30" s="51">
        <v>1.0002082999999999</v>
      </c>
      <c r="AB30" s="51">
        <v>0.99950015999999997</v>
      </c>
      <c r="AC30" s="51">
        <v>0.99884885999999995</v>
      </c>
      <c r="AD30" s="51">
        <v>0.9982723</v>
      </c>
      <c r="AE30" s="51">
        <v>0.99778193000000004</v>
      </c>
      <c r="AF30" s="51">
        <v>0.99738380000000004</v>
      </c>
      <c r="AG30" s="51">
        <v>0.99707290000000004</v>
      </c>
      <c r="AH30" s="51">
        <v>0.99684125000000001</v>
      </c>
      <c r="AI30" s="51">
        <v>0.99667220000000001</v>
      </c>
      <c r="AJ30" s="51">
        <v>0.99654010000000004</v>
      </c>
      <c r="AK30" s="51">
        <v>0.99640834</v>
      </c>
      <c r="AL30" s="51">
        <v>0.99623150000000005</v>
      </c>
      <c r="AM30" s="51">
        <v>0.99595153000000003</v>
      </c>
      <c r="AN30" s="51">
        <v>0.99552803999999995</v>
      </c>
      <c r="AO30" s="51">
        <v>0.99490040000000002</v>
      </c>
      <c r="AP30" s="51">
        <v>0.99401474000000001</v>
      </c>
      <c r="AQ30" s="51">
        <v>0.99282866999999997</v>
      </c>
      <c r="AR30" s="51">
        <v>0.99135965000000004</v>
      </c>
      <c r="AS30" s="51">
        <v>0.98960400000000004</v>
      </c>
      <c r="AT30" s="51">
        <v>0.98754202999999996</v>
      </c>
      <c r="AU30" s="51">
        <v>0.98535099999999998</v>
      </c>
      <c r="AV30" s="51">
        <v>0.98341699999999999</v>
      </c>
      <c r="AW30" s="51">
        <v>0.98340959999999999</v>
      </c>
      <c r="AX30" s="2"/>
      <c r="AY30" s="19">
        <v>18</v>
      </c>
      <c r="AZ30" s="44">
        <v>0</v>
      </c>
      <c r="BA30" s="44">
        <v>4.9089423999999997E-5</v>
      </c>
      <c r="BB30" s="44">
        <v>1.8145657999999999E-4</v>
      </c>
      <c r="BC30" s="44">
        <v>4.6219670000000003E-4</v>
      </c>
      <c r="BD30" s="44">
        <v>1.0147463000000001E-3</v>
      </c>
      <c r="BE30" s="44">
        <v>2.0314204000000001E-3</v>
      </c>
      <c r="BF30" s="44">
        <v>3.7924669999999999E-3</v>
      </c>
      <c r="BG30" s="44">
        <v>6.6871730000000002E-3</v>
      </c>
      <c r="BH30" s="44">
        <v>1.1237903E-2</v>
      </c>
      <c r="BI30" s="44">
        <v>1.8119650000000001E-2</v>
      </c>
      <c r="BJ30" s="44">
        <v>2.8141157999999999E-2</v>
      </c>
      <c r="BK30" s="44">
        <v>4.219088E-2</v>
      </c>
      <c r="BL30" s="44">
        <v>6.1120078000000001E-2</v>
      </c>
      <c r="BM30" s="44">
        <v>8.5563429999999996E-2</v>
      </c>
      <c r="BN30" s="44">
        <v>0.1158347</v>
      </c>
      <c r="BO30" s="44">
        <v>0.15187634999999999</v>
      </c>
      <c r="BP30" s="44">
        <v>0.19312459000000001</v>
      </c>
      <c r="BQ30" s="44">
        <v>0.23847384999999999</v>
      </c>
      <c r="BR30" s="44">
        <v>0.28636450000000002</v>
      </c>
      <c r="BS30" s="44">
        <v>0.33485093999999999</v>
      </c>
      <c r="BT30" s="44">
        <v>0.38156256</v>
      </c>
      <c r="BU30" s="44">
        <v>0.42374129999999999</v>
      </c>
      <c r="BV30" s="44">
        <v>0.45857066000000002</v>
      </c>
      <c r="BW30" s="44">
        <v>0.48378480000000001</v>
      </c>
      <c r="BX30" s="44">
        <v>0.49812279999999998</v>
      </c>
      <c r="BY30" s="44">
        <v>0.49998232999999997</v>
      </c>
      <c r="BZ30" s="44">
        <v>0.49223924000000002</v>
      </c>
      <c r="CA30" s="44">
        <v>0.47235376000000001</v>
      </c>
      <c r="CB30" s="44">
        <v>0.44326516999999999</v>
      </c>
      <c r="CC30" s="44">
        <v>0.40670020000000001</v>
      </c>
      <c r="CD30" s="44">
        <v>0.36512230000000001</v>
      </c>
      <c r="CE30" s="44">
        <v>0.32117388000000002</v>
      </c>
      <c r="CF30" s="44">
        <v>0.27715623</v>
      </c>
      <c r="CG30" s="44">
        <v>0.23490736000000001</v>
      </c>
      <c r="CH30" s="44">
        <v>0.19566407999999999</v>
      </c>
      <c r="CI30" s="44">
        <v>0.16015472</v>
      </c>
      <c r="CJ30" s="44">
        <v>0.12878466</v>
      </c>
      <c r="CK30" s="44">
        <v>0.1016109</v>
      </c>
      <c r="CL30" s="44">
        <v>7.8440614000000006E-2</v>
      </c>
      <c r="CM30" s="44">
        <v>5.8806784000000001E-2</v>
      </c>
      <c r="CN30" s="44">
        <v>0</v>
      </c>
      <c r="CO30" s="44">
        <v>4.8882043999999998E-5</v>
      </c>
      <c r="CP30" s="44">
        <v>1.7925583000000001E-4</v>
      </c>
      <c r="CQ30" s="44">
        <v>4.4644412000000001E-4</v>
      </c>
      <c r="CR30" s="44">
        <v>9.5042434999999996E-4</v>
      </c>
      <c r="CS30" s="44">
        <v>1.8438141999999999E-3</v>
      </c>
      <c r="CT30" s="44">
        <v>3.3619743999999999E-3</v>
      </c>
      <c r="CU30" s="44">
        <v>5.8570089999999998E-3</v>
      </c>
      <c r="CV30" s="44">
        <v>9.8305440000000001E-3</v>
      </c>
      <c r="CW30" s="44">
        <v>1.5947738999999999E-2</v>
      </c>
      <c r="CX30" s="44">
        <v>2.5025865000000001E-2</v>
      </c>
      <c r="CY30" s="44">
        <v>3.7968664999999999E-2</v>
      </c>
      <c r="CZ30" s="44">
        <v>5.565204E-2</v>
      </c>
      <c r="DA30" s="44">
        <v>7.8821050000000004E-2</v>
      </c>
      <c r="DB30" s="44">
        <v>0.10797182499999999</v>
      </c>
      <c r="DC30" s="44">
        <v>0.14320588000000001</v>
      </c>
      <c r="DD30" s="44">
        <v>0.18424729000000001</v>
      </c>
      <c r="DE30" s="44">
        <v>0.23029369999999999</v>
      </c>
      <c r="DF30" s="44">
        <v>0.27974379999999999</v>
      </c>
      <c r="DG30" s="44">
        <v>0.33021128</v>
      </c>
      <c r="DH30" s="44">
        <v>0.37867729999999999</v>
      </c>
      <c r="DI30" s="44">
        <v>0.42211335999999999</v>
      </c>
      <c r="DJ30" s="44">
        <v>0.45794829999999997</v>
      </c>
      <c r="DK30" s="44">
        <v>0.48400880000000002</v>
      </c>
      <c r="DL30" s="44">
        <v>0.49852252000000002</v>
      </c>
      <c r="DM30" s="44">
        <v>0.49987273999999998</v>
      </c>
      <c r="DN30" s="44">
        <v>0.48925190000000002</v>
      </c>
      <c r="DO30" s="44">
        <v>0.46700345999999998</v>
      </c>
      <c r="DP30" s="44">
        <v>0.43547160000000001</v>
      </c>
      <c r="DQ30" s="44">
        <v>0.39710620000000002</v>
      </c>
      <c r="DR30" s="44">
        <v>0.35423344000000001</v>
      </c>
      <c r="DS30" s="44">
        <v>0.30906138</v>
      </c>
      <c r="DT30" s="44">
        <v>0.2636656</v>
      </c>
      <c r="DU30" s="44">
        <v>0.21995339</v>
      </c>
      <c r="DV30" s="44">
        <v>0.17944305999999999</v>
      </c>
      <c r="DW30" s="44">
        <v>0.14314548999999999</v>
      </c>
      <c r="DX30" s="44">
        <v>0.111673035</v>
      </c>
      <c r="DY30" s="44">
        <v>8.5248075000000006E-2</v>
      </c>
      <c r="DZ30" s="44">
        <v>6.3565830000000004E-2</v>
      </c>
      <c r="EA30" s="44">
        <v>4.6058055000000001E-2</v>
      </c>
      <c r="EB30" s="44">
        <v>0</v>
      </c>
      <c r="EC30" s="44">
        <v>3.8172227999999997E-5</v>
      </c>
      <c r="ED30" s="44">
        <v>1.3966061999999999E-4</v>
      </c>
      <c r="EE30" s="44">
        <v>3.5245330000000002E-4</v>
      </c>
      <c r="EF30" s="44">
        <v>7.7236915000000001E-4</v>
      </c>
      <c r="EG30" s="44">
        <v>1.5604828E-3</v>
      </c>
      <c r="EH30" s="44">
        <v>2.9764561999999998E-3</v>
      </c>
      <c r="EI30" s="44">
        <v>5.4059729999999997E-3</v>
      </c>
      <c r="EJ30" s="44">
        <v>9.3653179999999992E-3</v>
      </c>
      <c r="EK30" s="44">
        <v>1.54894935E-2</v>
      </c>
      <c r="EL30" s="44">
        <v>2.4490504E-2</v>
      </c>
      <c r="EM30" s="44">
        <v>3.7154264999999999E-2</v>
      </c>
      <c r="EN30" s="44">
        <v>5.4333154000000002E-2</v>
      </c>
      <c r="EO30" s="44">
        <v>7.7023369999999994E-2</v>
      </c>
      <c r="EP30" s="44">
        <v>0.106283225</v>
      </c>
      <c r="EQ30" s="44">
        <v>0.14283750000000001</v>
      </c>
      <c r="ER30" s="44">
        <v>0.18645734999999999</v>
      </c>
      <c r="ES30" s="44">
        <v>0.23573406</v>
      </c>
      <c r="ET30" s="44">
        <v>0.28823822999999998</v>
      </c>
      <c r="EU30" s="44">
        <v>0.34066800000000003</v>
      </c>
      <c r="EV30" s="44">
        <v>0.38961627999999998</v>
      </c>
      <c r="EW30" s="44">
        <v>0.43191895000000002</v>
      </c>
      <c r="EX30" s="44">
        <v>0.46468973000000002</v>
      </c>
      <c r="EY30" s="44">
        <v>0.48572257000000002</v>
      </c>
      <c r="EZ30" s="44">
        <v>0.49356939999999999</v>
      </c>
      <c r="FA30" s="44">
        <v>0.48919882999999997</v>
      </c>
      <c r="FB30" s="44">
        <v>0.47213164000000002</v>
      </c>
      <c r="FC30" s="44">
        <v>0.44425923</v>
      </c>
      <c r="FD30" s="44">
        <v>0.40779397000000001</v>
      </c>
      <c r="FE30" s="44">
        <v>0.36528843999999999</v>
      </c>
      <c r="FF30" s="44">
        <v>0.31930700000000001</v>
      </c>
      <c r="FG30" s="44">
        <v>0.27233705000000002</v>
      </c>
      <c r="FH30" s="44">
        <v>0.22654758</v>
      </c>
      <c r="FI30" s="44">
        <v>0.18390232000000001</v>
      </c>
      <c r="FJ30" s="44">
        <v>0.145844</v>
      </c>
      <c r="FK30" s="44">
        <v>0.113172114</v>
      </c>
      <c r="FL30" s="44">
        <v>8.6011539999999997E-2</v>
      </c>
      <c r="FM30" s="44">
        <v>6.3987009999999997E-2</v>
      </c>
      <c r="FN30" s="44">
        <v>4.6467748000000003E-2</v>
      </c>
      <c r="FO30" s="44">
        <v>3.2715180000000003E-2</v>
      </c>
      <c r="FP30" s="44">
        <v>0</v>
      </c>
      <c r="FQ30" s="44">
        <v>4.2440500000000001E-5</v>
      </c>
      <c r="FR30" s="44">
        <v>1.5630749E-4</v>
      </c>
      <c r="FS30" s="44">
        <v>3.9806002000000002E-4</v>
      </c>
      <c r="FT30" s="44">
        <v>8.7381049999999999E-4</v>
      </c>
      <c r="FU30" s="44">
        <v>1.7450580000000001E-3</v>
      </c>
      <c r="FV30" s="44">
        <v>3.2473955999999999E-3</v>
      </c>
      <c r="FW30" s="44">
        <v>5.7141750000000002E-3</v>
      </c>
      <c r="FX30" s="44">
        <v>9.6187405000000004E-3</v>
      </c>
      <c r="FY30" s="44">
        <v>1.5612947E-2</v>
      </c>
      <c r="FZ30" s="44">
        <v>2.4582804999999999E-2</v>
      </c>
      <c r="GA30" s="44">
        <v>3.7682715999999998E-2</v>
      </c>
      <c r="GB30" s="44">
        <v>5.6277755999999998E-2</v>
      </c>
      <c r="GC30" s="44">
        <v>8.160075E-2</v>
      </c>
      <c r="GD30" s="44">
        <v>0.11426933</v>
      </c>
      <c r="GE30" s="44">
        <v>0.15410045</v>
      </c>
      <c r="GF30" s="44">
        <v>0.20015152</v>
      </c>
      <c r="GG30" s="44">
        <v>0.25062139999999999</v>
      </c>
      <c r="GH30" s="44">
        <v>0.30295756000000001</v>
      </c>
      <c r="GI30" s="44">
        <v>0.35436260000000003</v>
      </c>
      <c r="GJ30" s="44">
        <v>0.40185815000000003</v>
      </c>
      <c r="GK30" s="44">
        <v>0.44222030000000001</v>
      </c>
      <c r="GL30" s="44">
        <v>0.47237474000000002</v>
      </c>
      <c r="GM30" s="44">
        <v>0.48990371999999999</v>
      </c>
      <c r="GN30" s="44">
        <v>0.49242362000000001</v>
      </c>
      <c r="GO30" s="44">
        <v>0.48318784999999997</v>
      </c>
      <c r="GP30" s="44">
        <v>0.46003117999999998</v>
      </c>
      <c r="GQ30" s="44">
        <v>0.42684329999999998</v>
      </c>
      <c r="GR30" s="44">
        <v>0.38605507999999999</v>
      </c>
      <c r="GS30" s="44">
        <v>0.34037685000000001</v>
      </c>
      <c r="GT30" s="44">
        <v>0.29245835999999997</v>
      </c>
      <c r="GU30" s="44">
        <v>0.24490867999999999</v>
      </c>
      <c r="GV30" s="44">
        <v>0.20000899999999999</v>
      </c>
      <c r="GW30" s="44">
        <v>0.15952894000000001</v>
      </c>
      <c r="GX30" s="44">
        <v>0.12451888999999999</v>
      </c>
      <c r="GY30" s="44">
        <v>9.5133330000000002E-2</v>
      </c>
      <c r="GZ30" s="44">
        <v>7.1136610000000003E-2</v>
      </c>
      <c r="HA30" s="44">
        <v>5.2039910000000002E-2</v>
      </c>
      <c r="HB30" s="44">
        <v>3.7151299999999998E-2</v>
      </c>
      <c r="HC30" s="44">
        <v>2.5669614E-2</v>
      </c>
      <c r="HD30" s="44">
        <v>0</v>
      </c>
      <c r="HE30" s="44">
        <v>6.2080200000000002E-5</v>
      </c>
      <c r="HF30" s="44">
        <v>2.2964772999999999E-4</v>
      </c>
      <c r="HG30" s="44">
        <v>5.7946950000000005E-4</v>
      </c>
      <c r="HH30" s="44">
        <v>1.2525383E-3</v>
      </c>
      <c r="HI30" s="44">
        <v>2.4655939000000002E-3</v>
      </c>
      <c r="HJ30" s="44">
        <v>4.5379953999999997E-3</v>
      </c>
      <c r="HK30" s="44">
        <v>7.9135750000000008E-3</v>
      </c>
      <c r="HL30" s="44">
        <v>1.3168902999999999E-2</v>
      </c>
      <c r="HM30" s="44">
        <v>2.1020858E-2</v>
      </c>
      <c r="HN30" s="44">
        <v>3.2309617999999998E-2</v>
      </c>
      <c r="HO30" s="44">
        <v>4.7887730000000003E-2</v>
      </c>
      <c r="HP30" s="44">
        <v>6.8592526000000001E-2</v>
      </c>
      <c r="HQ30" s="44">
        <v>9.5171110000000003E-2</v>
      </c>
      <c r="HR30" s="44">
        <v>0.12813877000000001</v>
      </c>
      <c r="HS30" s="44">
        <v>0.1675121</v>
      </c>
      <c r="HT30" s="44">
        <v>0.21267246000000001</v>
      </c>
      <c r="HU30" s="44">
        <v>0.26236809999999999</v>
      </c>
      <c r="HV30" s="44">
        <v>0.31455556000000001</v>
      </c>
      <c r="HW30" s="44">
        <v>0.36590397000000002</v>
      </c>
      <c r="HX30" s="44">
        <v>0.41224329999999998</v>
      </c>
      <c r="HY30" s="44">
        <v>0.44959824999999998</v>
      </c>
      <c r="HZ30" s="44">
        <v>0.47484704999999999</v>
      </c>
      <c r="IA30" s="44">
        <v>0.48560842999999998</v>
      </c>
      <c r="IB30" s="44">
        <v>0.48312709999999998</v>
      </c>
      <c r="IC30" s="44">
        <v>0.46716194999999999</v>
      </c>
      <c r="ID30" s="44">
        <v>0.4394613</v>
      </c>
      <c r="IE30" s="44">
        <v>0.40266763999999999</v>
      </c>
      <c r="IF30" s="44">
        <v>0.35953819999999997</v>
      </c>
      <c r="IG30" s="44">
        <v>0.31292966</v>
      </c>
      <c r="IH30" s="44">
        <v>0.26573667000000001</v>
      </c>
      <c r="II30" s="44">
        <v>0.22036944</v>
      </c>
      <c r="IJ30" s="44">
        <v>0.17864339000000001</v>
      </c>
      <c r="IK30" s="44">
        <v>0.14163175</v>
      </c>
      <c r="IL30" s="44">
        <v>0.10972806</v>
      </c>
      <c r="IM30" s="44">
        <v>8.3075529999999995E-2</v>
      </c>
      <c r="IN30" s="44">
        <v>6.1449442E-2</v>
      </c>
      <c r="IO30" s="44">
        <v>4.4325261999999997E-2</v>
      </c>
      <c r="IP30" s="44">
        <v>3.1060649999999999E-2</v>
      </c>
      <c r="IQ30" s="44">
        <v>2.0976972E-2</v>
      </c>
      <c r="IR30" s="44">
        <v>0</v>
      </c>
      <c r="IS30" s="44">
        <v>7.4771334999999996E-5</v>
      </c>
      <c r="IT30" s="44">
        <v>2.7794317999999999E-4</v>
      </c>
      <c r="IU30" s="44">
        <v>7.0539606000000004E-4</v>
      </c>
      <c r="IV30" s="44">
        <v>1.5306807E-3</v>
      </c>
      <c r="IW30" s="44">
        <v>3.0153554000000001E-3</v>
      </c>
      <c r="IX30" s="44">
        <v>5.5446895E-3</v>
      </c>
      <c r="IY30" s="44">
        <v>9.6772809999999994E-3</v>
      </c>
      <c r="IZ30" s="44">
        <v>1.6179703E-2</v>
      </c>
      <c r="JA30" s="44">
        <v>2.6005303E-2</v>
      </c>
      <c r="JB30" s="44">
        <v>4.0218900000000002E-2</v>
      </c>
      <c r="JC30" s="44">
        <v>5.9876884999999998E-2</v>
      </c>
      <c r="JD30" s="44">
        <v>8.5755849999999995E-2</v>
      </c>
      <c r="JE30" s="44">
        <v>0.11820725999999999</v>
      </c>
      <c r="JF30" s="44">
        <v>0.15711762000000001</v>
      </c>
      <c r="JG30" s="44">
        <v>0.20193204000000001</v>
      </c>
      <c r="JH30" s="44">
        <v>0.25136718000000002</v>
      </c>
      <c r="JI30" s="44">
        <v>0.30302835</v>
      </c>
      <c r="JJ30" s="44">
        <v>0.35372108000000002</v>
      </c>
      <c r="JK30" s="44">
        <v>0.39996418</v>
      </c>
      <c r="JL30" s="44">
        <v>0.43826841999999999</v>
      </c>
      <c r="JM30" s="44">
        <v>0.46556039999999999</v>
      </c>
      <c r="JN30" s="44">
        <v>0.47980028000000002</v>
      </c>
      <c r="JO30" s="44">
        <v>0.47989067000000002</v>
      </c>
      <c r="JP30" s="44">
        <v>0.46663448000000002</v>
      </c>
      <c r="JQ30" s="44">
        <v>0.44091287000000001</v>
      </c>
      <c r="JR30" s="44">
        <v>0.40530680000000002</v>
      </c>
      <c r="JS30" s="44">
        <v>0.36295196000000002</v>
      </c>
      <c r="JT30" s="44">
        <v>0.3173223</v>
      </c>
      <c r="JU30" s="44">
        <v>0.27133897000000001</v>
      </c>
      <c r="JV30" s="44">
        <v>0.22719582999999999</v>
      </c>
      <c r="JW30" s="44">
        <v>0.18637015000000001</v>
      </c>
      <c r="JX30" s="44">
        <v>0.14966308</v>
      </c>
      <c r="JY30" s="44">
        <v>0.11755285</v>
      </c>
      <c r="JZ30" s="44">
        <v>9.0238540000000006E-2</v>
      </c>
      <c r="KA30" s="44">
        <v>6.767492E-2</v>
      </c>
      <c r="KB30" s="44">
        <v>4.9607593999999998E-2</v>
      </c>
      <c r="KC30" s="44">
        <v>3.5580004999999998E-2</v>
      </c>
      <c r="KD30" s="44">
        <v>2.4914316999999998E-2</v>
      </c>
      <c r="KE30" s="44">
        <v>1.6862148E-2</v>
      </c>
      <c r="KF30" s="44">
        <v>0</v>
      </c>
      <c r="KG30" s="44">
        <v>7.5658135999999998E-5</v>
      </c>
      <c r="KH30" s="44">
        <v>2.8004180000000003E-4</v>
      </c>
      <c r="KI30" s="44">
        <v>7.1090756999999999E-4</v>
      </c>
      <c r="KJ30" s="44">
        <v>1.5606261999999999E-3</v>
      </c>
      <c r="KK30" s="44">
        <v>3.1517899999999998E-3</v>
      </c>
      <c r="KL30" s="44">
        <v>5.9888060000000002E-3</v>
      </c>
      <c r="KM30" s="44">
        <v>1.0774321999999999E-2</v>
      </c>
      <c r="KN30" s="44">
        <v>1.8392062000000001E-2</v>
      </c>
      <c r="KO30" s="44">
        <v>2.9822746000000001E-2</v>
      </c>
      <c r="KP30" s="44">
        <v>4.6011370000000003E-2</v>
      </c>
      <c r="KQ30" s="44">
        <v>6.7760920000000002E-2</v>
      </c>
      <c r="KR30" s="44">
        <v>9.5735689999999998E-2</v>
      </c>
      <c r="KS30" s="44">
        <v>0.13031305000000001</v>
      </c>
      <c r="KT30" s="44">
        <v>0.17136608</v>
      </c>
      <c r="KU30" s="44">
        <v>0.21799468999999999</v>
      </c>
      <c r="KV30" s="44">
        <v>0.26823427999999999</v>
      </c>
      <c r="KW30" s="44">
        <v>0.31952730000000001</v>
      </c>
      <c r="KX30" s="44">
        <v>0.36873679999999998</v>
      </c>
      <c r="KY30" s="44">
        <v>0.41225933999999997</v>
      </c>
      <c r="KZ30" s="44">
        <v>0.44670107999999997</v>
      </c>
      <c r="LA30" s="44">
        <v>0.46952497999999998</v>
      </c>
      <c r="LB30" s="44">
        <v>0.478767</v>
      </c>
      <c r="LC30" s="44">
        <v>0.4754139</v>
      </c>
      <c r="LD30" s="44">
        <v>0.45885983000000002</v>
      </c>
      <c r="LE30" s="44">
        <v>0.43078594999999997</v>
      </c>
      <c r="LF30" s="44">
        <v>0.39405063000000001</v>
      </c>
      <c r="LG30" s="44">
        <v>0.35182142</v>
      </c>
      <c r="LH30" s="44">
        <v>0.30687490000000001</v>
      </c>
      <c r="LI30" s="44">
        <v>0.26175302</v>
      </c>
      <c r="LJ30" s="44">
        <v>0.21854720999999999</v>
      </c>
      <c r="LK30" s="44">
        <v>0.17870332</v>
      </c>
      <c r="LL30" s="44">
        <v>0.14318264</v>
      </c>
      <c r="LM30" s="44">
        <v>0.11246381</v>
      </c>
      <c r="LN30" s="44">
        <v>8.6676810000000007E-2</v>
      </c>
      <c r="LO30" s="44">
        <v>6.559305E-2</v>
      </c>
      <c r="LP30" s="44">
        <v>4.8790462E-2</v>
      </c>
      <c r="LQ30" s="44">
        <v>3.5686042000000001E-2</v>
      </c>
      <c r="LR30" s="44">
        <v>2.5591789E-2</v>
      </c>
      <c r="LS30" s="44">
        <v>1.7826082E-2</v>
      </c>
      <c r="LT30" s="44">
        <v>0</v>
      </c>
      <c r="LU30" s="44">
        <v>9.8750250000000005E-5</v>
      </c>
      <c r="LV30" s="44">
        <v>3.6940376999999999E-4</v>
      </c>
      <c r="LW30" s="44">
        <v>9.5219374999999998E-4</v>
      </c>
      <c r="LX30" s="44">
        <v>2.1091907000000002E-3</v>
      </c>
      <c r="LY30" s="44">
        <v>4.2420126999999997E-3</v>
      </c>
      <c r="LZ30" s="44">
        <v>7.9188069999999999E-3</v>
      </c>
      <c r="MA30" s="44">
        <v>1.3871697000000001E-2</v>
      </c>
      <c r="MB30" s="44">
        <v>2.2994219999999999E-2</v>
      </c>
      <c r="MC30" s="44">
        <v>3.6345641999999997E-2</v>
      </c>
      <c r="MD30" s="44">
        <v>5.5117543999999997E-2</v>
      </c>
      <c r="ME30" s="44">
        <v>8.0577864999999999E-2</v>
      </c>
      <c r="MF30" s="44">
        <v>0.11367051</v>
      </c>
      <c r="MG30" s="44">
        <v>0.15463588</v>
      </c>
      <c r="MH30" s="44">
        <v>0.20235524999999999</v>
      </c>
      <c r="MI30" s="44">
        <v>0.25440463000000002</v>
      </c>
      <c r="MJ30" s="44">
        <v>0.30724657</v>
      </c>
      <c r="MK30" s="44">
        <v>0.35709137000000002</v>
      </c>
      <c r="ML30" s="44">
        <v>0.40065715000000002</v>
      </c>
      <c r="MM30" s="44">
        <v>0.4354691</v>
      </c>
      <c r="MN30" s="44">
        <v>0.45943877</v>
      </c>
      <c r="MO30" s="44">
        <v>0.47080656999999998</v>
      </c>
      <c r="MP30" s="44">
        <v>0.46976774999999998</v>
      </c>
      <c r="MQ30" s="44">
        <v>0.45632958000000001</v>
      </c>
      <c r="MR30" s="44">
        <v>0.43160609999999999</v>
      </c>
      <c r="MS30" s="44">
        <v>0.39793276999999999</v>
      </c>
      <c r="MT30" s="44">
        <v>0.35803374999999998</v>
      </c>
      <c r="MU30" s="44">
        <v>0.31485101999999998</v>
      </c>
      <c r="MV30" s="44">
        <v>0.27107817000000001</v>
      </c>
      <c r="MW30" s="44">
        <v>0.22867608</v>
      </c>
      <c r="MX30" s="44">
        <v>0.18899638999999999</v>
      </c>
      <c r="MY30" s="44">
        <v>0.15308072</v>
      </c>
      <c r="MZ30" s="44">
        <v>0.12163924399999999</v>
      </c>
      <c r="NA30" s="44">
        <v>9.4949245000000002E-2</v>
      </c>
      <c r="NB30" s="44">
        <v>7.2892785000000002E-2</v>
      </c>
      <c r="NC30" s="44">
        <v>5.5065259999999998E-2</v>
      </c>
      <c r="ND30" s="44">
        <v>4.0924318000000001E-2</v>
      </c>
      <c r="NE30" s="44">
        <v>2.9887299999999999E-2</v>
      </c>
      <c r="NF30" s="44">
        <v>2.1367323000000001E-2</v>
      </c>
      <c r="NG30" s="44">
        <v>1.4794432999999999E-2</v>
      </c>
      <c r="NH30" s="44">
        <v>0</v>
      </c>
      <c r="NI30" s="44">
        <v>1.11985544E-4</v>
      </c>
      <c r="NJ30" s="44">
        <v>4.1924405E-4</v>
      </c>
      <c r="NK30" s="44">
        <v>1.0710628000000001E-3</v>
      </c>
      <c r="NL30" s="44">
        <v>2.3410156999999999E-3</v>
      </c>
      <c r="NM30" s="44">
        <v>4.6532606000000004E-3</v>
      </c>
      <c r="NN30" s="44">
        <v>8.6364159999999992E-3</v>
      </c>
      <c r="NO30" s="44">
        <v>1.5179613E-2</v>
      </c>
      <c r="NP30" s="44">
        <v>2.5418362E-2</v>
      </c>
      <c r="NQ30" s="44">
        <v>4.0658317999999999E-2</v>
      </c>
      <c r="NR30" s="44">
        <v>6.2204264000000002E-2</v>
      </c>
      <c r="NS30" s="44">
        <v>9.0961539999999994E-2</v>
      </c>
      <c r="NT30" s="44">
        <v>0.12716775</v>
      </c>
      <c r="NU30" s="44">
        <v>0.1699734</v>
      </c>
      <c r="NV30" s="44">
        <v>0.21767543</v>
      </c>
      <c r="NW30" s="44">
        <v>0.26805382999999999</v>
      </c>
      <c r="NX30" s="44">
        <v>0.31864007999999999</v>
      </c>
      <c r="NY30" s="44">
        <v>0.36649477000000003</v>
      </c>
      <c r="NZ30" s="44">
        <v>0.40837731999999999</v>
      </c>
      <c r="OA30" s="44">
        <v>0.44107136000000002</v>
      </c>
      <c r="OB30" s="44">
        <v>0.46200046</v>
      </c>
      <c r="OC30" s="44">
        <v>0.46930622999999999</v>
      </c>
      <c r="OD30" s="44">
        <v>0.46430683</v>
      </c>
      <c r="OE30" s="44">
        <v>0.44704961999999998</v>
      </c>
      <c r="OF30" s="44">
        <v>0.42016207999999999</v>
      </c>
      <c r="OG30" s="44">
        <v>0.38601157000000003</v>
      </c>
      <c r="OH30" s="44">
        <v>0.34681489999999998</v>
      </c>
      <c r="OI30" s="44">
        <v>0.30455031999999999</v>
      </c>
      <c r="OJ30" s="44">
        <v>0.26112813000000001</v>
      </c>
      <c r="OK30" s="44">
        <v>0.21856837000000001</v>
      </c>
      <c r="OL30" s="44">
        <v>0.17882339999999999</v>
      </c>
      <c r="OM30" s="44">
        <v>0.14335966</v>
      </c>
      <c r="ON30" s="44">
        <v>0.11289832</v>
      </c>
      <c r="OO30" s="44">
        <v>8.7456405000000001E-2</v>
      </c>
      <c r="OP30" s="44">
        <v>6.6666020000000006E-2</v>
      </c>
      <c r="OQ30" s="44">
        <v>4.9985226000000001E-2</v>
      </c>
      <c r="OR30" s="44">
        <v>3.6785147999999997E-2</v>
      </c>
      <c r="OS30" s="44">
        <v>2.6492979999999999E-2</v>
      </c>
      <c r="OT30" s="44">
        <v>1.8601590000000001E-2</v>
      </c>
      <c r="OU30" s="44">
        <v>1.2615392E-2</v>
      </c>
      <c r="OV30" s="44">
        <v>0</v>
      </c>
      <c r="OW30" s="44">
        <v>1.1436435E-4</v>
      </c>
      <c r="OX30" s="44">
        <v>4.2819641999999999E-4</v>
      </c>
      <c r="OY30" s="44">
        <v>1.0903969999999999E-3</v>
      </c>
      <c r="OZ30" s="44">
        <v>2.3693583999999999E-3</v>
      </c>
      <c r="PA30" s="44">
        <v>4.6593206999999996E-3</v>
      </c>
      <c r="PB30" s="44">
        <v>8.5395260000000004E-3</v>
      </c>
      <c r="PC30" s="44">
        <v>1.4815429999999999E-2</v>
      </c>
      <c r="PD30" s="44">
        <v>2.4525609E-2</v>
      </c>
      <c r="PE30" s="44">
        <v>3.8880914000000003E-2</v>
      </c>
      <c r="PF30" s="44">
        <v>5.9057537E-2</v>
      </c>
      <c r="PG30" s="44">
        <v>8.5878860000000001E-2</v>
      </c>
      <c r="PH30" s="44">
        <v>0.119510084</v>
      </c>
      <c r="PI30" s="44">
        <v>0.15945736999999999</v>
      </c>
      <c r="PJ30" s="44">
        <v>0.20472905</v>
      </c>
      <c r="PK30" s="44">
        <v>0.25366375000000002</v>
      </c>
      <c r="PL30" s="44">
        <v>0.30388385000000001</v>
      </c>
      <c r="PM30" s="44">
        <v>0.3526089</v>
      </c>
      <c r="PN30" s="44">
        <v>0.39672148000000002</v>
      </c>
      <c r="PO30" s="44">
        <v>0.43304379999999998</v>
      </c>
      <c r="PP30" s="44">
        <v>0.45887022999999999</v>
      </c>
      <c r="PQ30" s="44">
        <v>0.4727615</v>
      </c>
      <c r="PR30" s="44">
        <v>0.47383416</v>
      </c>
      <c r="PS30" s="44">
        <v>0.46347674999999999</v>
      </c>
      <c r="PT30" s="44">
        <v>0.44193733000000002</v>
      </c>
      <c r="PU30" s="44">
        <v>0.41100979999999998</v>
      </c>
      <c r="PV30" s="44">
        <v>0.37283381999999998</v>
      </c>
      <c r="PW30" s="44">
        <v>0.32999202999999999</v>
      </c>
      <c r="PX30" s="44">
        <v>0.28535080000000002</v>
      </c>
      <c r="PY30" s="44">
        <v>0.24155968</v>
      </c>
      <c r="PZ30" s="44">
        <v>0.20059859999999999</v>
      </c>
      <c r="QA30" s="44">
        <v>0.16359228000000001</v>
      </c>
      <c r="QB30" s="44">
        <v>0.13097174</v>
      </c>
      <c r="QC30" s="44">
        <v>0.1027853</v>
      </c>
      <c r="QD30" s="44">
        <v>7.8945390000000004E-2</v>
      </c>
      <c r="QE30" s="44">
        <v>5.9268626999999997E-2</v>
      </c>
      <c r="QF30" s="44">
        <v>4.3461513E-2</v>
      </c>
      <c r="QG30" s="44">
        <v>3.1159794000000001E-2</v>
      </c>
      <c r="QH30" s="44">
        <v>2.1825978999999999E-2</v>
      </c>
      <c r="QI30" s="44">
        <v>1.4799179000000001E-2</v>
      </c>
      <c r="QJ30" s="44">
        <v>0</v>
      </c>
      <c r="QK30" s="44">
        <v>9.8482145E-5</v>
      </c>
      <c r="QL30" s="44">
        <v>3.6456135999999998E-4</v>
      </c>
      <c r="QM30" s="44">
        <v>9.1572704999999999E-4</v>
      </c>
      <c r="QN30" s="44">
        <v>1.9698599999999999E-3</v>
      </c>
      <c r="QO30" s="44">
        <v>3.8868762000000001E-3</v>
      </c>
      <c r="QP30" s="44">
        <v>7.2066103999999997E-3</v>
      </c>
      <c r="QQ30" s="44">
        <v>1.2679615E-2</v>
      </c>
      <c r="QR30" s="44">
        <v>2.1263252999999999E-2</v>
      </c>
      <c r="QS30" s="44">
        <v>3.4001379999999998E-2</v>
      </c>
      <c r="QT30" s="44">
        <v>5.1824380000000003E-2</v>
      </c>
      <c r="QU30" s="44">
        <v>7.5483159999999994E-2</v>
      </c>
      <c r="QV30" s="44">
        <v>0.10555969</v>
      </c>
      <c r="QW30" s="44">
        <v>0.14238492999999999</v>
      </c>
      <c r="QX30" s="44">
        <v>0.18586053999999999</v>
      </c>
      <c r="QY30" s="44">
        <v>0.23489334000000001</v>
      </c>
      <c r="QZ30" s="44">
        <v>0.28715822000000002</v>
      </c>
      <c r="RA30" s="44">
        <v>0.33910210000000002</v>
      </c>
      <c r="RB30" s="44">
        <v>0.38669281999999999</v>
      </c>
      <c r="RC30" s="44">
        <v>0.42649174000000001</v>
      </c>
      <c r="RD30" s="44">
        <v>0.45596241999999998</v>
      </c>
      <c r="RE30" s="44">
        <v>0.47348805999999999</v>
      </c>
      <c r="RF30" s="44">
        <v>0.47792166000000003</v>
      </c>
      <c r="RG30" s="44">
        <v>0.47139275000000003</v>
      </c>
      <c r="RH30" s="44">
        <v>0.45247253999999998</v>
      </c>
      <c r="RI30" s="44">
        <v>0.42354579999999997</v>
      </c>
      <c r="RJ30" s="44">
        <v>0.38674256000000001</v>
      </c>
      <c r="RK30" s="44">
        <v>0.34484482</v>
      </c>
      <c r="RL30" s="44">
        <v>0.30062896</v>
      </c>
      <c r="RM30" s="44">
        <v>0.25638136</v>
      </c>
      <c r="RN30" s="44">
        <v>0.21376756999999999</v>
      </c>
      <c r="RO30" s="44">
        <v>0.17404178000000001</v>
      </c>
      <c r="RP30" s="44">
        <v>0.13820234000000001</v>
      </c>
      <c r="RQ30" s="44">
        <v>0.10704110999999999</v>
      </c>
      <c r="RR30" s="44">
        <v>8.1005480000000005E-2</v>
      </c>
      <c r="RS30" s="44">
        <v>6.0026210000000003E-2</v>
      </c>
      <c r="RT30" s="44">
        <v>4.3655798000000003E-2</v>
      </c>
      <c r="RU30" s="44">
        <v>3.1182112000000001E-2</v>
      </c>
      <c r="RV30" s="44">
        <v>2.1802168E-2</v>
      </c>
      <c r="RW30" s="44">
        <v>1.4758934E-2</v>
      </c>
      <c r="RX30" s="44">
        <v>0</v>
      </c>
      <c r="RY30" s="44">
        <v>9.1369169999999997E-5</v>
      </c>
      <c r="RZ30" s="44">
        <v>3.4132957999999998E-4</v>
      </c>
      <c r="SA30" s="44">
        <v>8.7383063999999996E-4</v>
      </c>
      <c r="SB30" s="44">
        <v>1.9160243E-3</v>
      </c>
      <c r="SC30" s="44">
        <v>3.8024526999999998E-3</v>
      </c>
      <c r="SD30" s="44">
        <v>6.9967657000000001E-3</v>
      </c>
      <c r="SE30" s="44">
        <v>1.2087182E-2</v>
      </c>
      <c r="SF30" s="44">
        <v>1.9782258E-2</v>
      </c>
      <c r="SG30" s="44">
        <v>3.0910164E-2</v>
      </c>
      <c r="SH30" s="44">
        <v>4.6462207999999998E-2</v>
      </c>
      <c r="SI30" s="44">
        <v>6.7549579999999998E-2</v>
      </c>
      <c r="SJ30" s="44">
        <v>9.5164470000000001E-2</v>
      </c>
      <c r="SK30" s="44">
        <v>0.12989323999999999</v>
      </c>
      <c r="SL30" s="44">
        <v>0.17129970999999999</v>
      </c>
      <c r="SM30" s="44">
        <v>0.21791068</v>
      </c>
      <c r="SN30" s="44">
        <v>0.26753222999999998</v>
      </c>
      <c r="SO30" s="44">
        <v>0.31762296000000001</v>
      </c>
      <c r="SP30" s="44">
        <v>0.36555260000000001</v>
      </c>
      <c r="SQ30" s="44">
        <v>0.40847699999999998</v>
      </c>
      <c r="SR30" s="44">
        <v>0.44363192000000001</v>
      </c>
      <c r="SS30" s="44">
        <v>0.46854161999999999</v>
      </c>
      <c r="ST30" s="44">
        <v>0.48119590000000001</v>
      </c>
      <c r="SU30" s="44">
        <v>0.48069830000000002</v>
      </c>
      <c r="SV30" s="44">
        <v>0.46726572999999999</v>
      </c>
      <c r="SW30" s="44">
        <v>0.44220278000000002</v>
      </c>
      <c r="SX30" s="44">
        <v>0.40823007</v>
      </c>
      <c r="SY30" s="44">
        <v>0.36805883</v>
      </c>
      <c r="SZ30" s="44">
        <v>0.32417747000000002</v>
      </c>
      <c r="TA30" s="44">
        <v>0.27876022</v>
      </c>
      <c r="TB30" s="44">
        <v>0.23386061</v>
      </c>
      <c r="TC30" s="44">
        <v>0.19122243</v>
      </c>
      <c r="TD30" s="44">
        <v>0.15230314</v>
      </c>
      <c r="TE30" s="44">
        <v>0.118139856</v>
      </c>
      <c r="TF30" s="44">
        <v>8.9352846E-2</v>
      </c>
      <c r="TG30" s="44">
        <v>6.5995150000000002E-2</v>
      </c>
      <c r="TH30" s="44">
        <v>4.7618143000000002E-2</v>
      </c>
      <c r="TI30" s="44">
        <v>3.3523746E-2</v>
      </c>
      <c r="TJ30" s="44">
        <v>2.2959884E-2</v>
      </c>
      <c r="TK30" s="44">
        <v>1.51656885E-2</v>
      </c>
      <c r="TL30" s="44">
        <v>0</v>
      </c>
      <c r="TM30" s="44">
        <v>7.8437725999999994E-5</v>
      </c>
      <c r="TN30" s="44">
        <v>2.9104389999999998E-4</v>
      </c>
      <c r="TO30" s="44">
        <v>7.3636670000000004E-4</v>
      </c>
      <c r="TP30" s="44">
        <v>1.592116E-3</v>
      </c>
      <c r="TQ30" s="44">
        <v>3.1184375000000001E-3</v>
      </c>
      <c r="TR30" s="44">
        <v>5.6829443000000002E-3</v>
      </c>
      <c r="TS30" s="44">
        <v>9.8001560000000008E-3</v>
      </c>
      <c r="TT30" s="44">
        <v>1.615128E-2</v>
      </c>
      <c r="TU30" s="44">
        <v>2.5592145E-2</v>
      </c>
      <c r="TV30" s="44">
        <v>3.910773E-2</v>
      </c>
      <c r="TW30" s="44">
        <v>5.76809E-2</v>
      </c>
      <c r="TX30" s="44">
        <v>8.215124E-2</v>
      </c>
      <c r="TY30" s="44">
        <v>0.113028646</v>
      </c>
      <c r="TZ30" s="44">
        <v>0.15037015000000001</v>
      </c>
      <c r="UA30" s="44">
        <v>0.19369817</v>
      </c>
      <c r="UB30" s="44">
        <v>0.24182697</v>
      </c>
      <c r="UC30" s="44">
        <v>0.29277136999999998</v>
      </c>
      <c r="UD30" s="44">
        <v>0.34372081999999998</v>
      </c>
      <c r="UE30" s="44">
        <v>0.39132349999999999</v>
      </c>
      <c r="UF30" s="44">
        <v>0.43195143000000003</v>
      </c>
      <c r="UG30" s="44">
        <v>0.46197822999999999</v>
      </c>
      <c r="UH30" s="44">
        <v>0.47887911999999999</v>
      </c>
      <c r="UI30" s="44">
        <v>0.48056149999999997</v>
      </c>
      <c r="UJ30" s="44">
        <v>0.47034885999999998</v>
      </c>
      <c r="UK30" s="44">
        <v>0.44650936000000002</v>
      </c>
      <c r="UL30" s="44">
        <v>0.41282648</v>
      </c>
      <c r="UM30" s="44">
        <v>0.37166129999999997</v>
      </c>
      <c r="UN30" s="44">
        <v>0.32582359999999999</v>
      </c>
      <c r="UO30" s="44">
        <v>0.27809453000000001</v>
      </c>
      <c r="UP30" s="44">
        <v>0.23115946000000001</v>
      </c>
      <c r="UQ30" s="44">
        <v>0.18728856999999999</v>
      </c>
      <c r="UR30" s="44">
        <v>0.14828050000000001</v>
      </c>
      <c r="US30" s="44">
        <v>0.11496104</v>
      </c>
      <c r="UT30" s="44">
        <v>8.7252474999999996E-2</v>
      </c>
      <c r="UU30" s="44">
        <v>6.4769380000000001E-2</v>
      </c>
      <c r="UV30" s="44">
        <v>4.7043769999999999E-2</v>
      </c>
      <c r="UW30" s="44">
        <v>3.3417585999999999E-2</v>
      </c>
      <c r="UX30" s="44">
        <v>2.3123187999999999E-2</v>
      </c>
      <c r="UY30" s="44">
        <v>1.5438364E-2</v>
      </c>
      <c r="UZ30" s="44">
        <v>0</v>
      </c>
      <c r="VA30" s="44">
        <v>7.8577099999999997E-5</v>
      </c>
      <c r="VB30" s="44">
        <v>2.9231317000000002E-4</v>
      </c>
      <c r="VC30" s="44">
        <v>7.4030709999999998E-4</v>
      </c>
      <c r="VD30" s="44">
        <v>1.5962743000000001E-3</v>
      </c>
      <c r="VE30" s="44">
        <v>3.1194180000000001E-3</v>
      </c>
      <c r="VF30" s="44">
        <v>5.6888870000000001E-3</v>
      </c>
      <c r="VG30" s="44">
        <v>9.8266810000000003E-3</v>
      </c>
      <c r="VH30" s="44">
        <v>1.6219529999999999E-2</v>
      </c>
      <c r="VI30" s="44">
        <v>2.5725992E-2</v>
      </c>
      <c r="VJ30" s="44">
        <v>3.9372230000000001E-2</v>
      </c>
      <c r="VK30" s="44">
        <v>5.8278906999999998E-2</v>
      </c>
      <c r="VL30" s="44">
        <v>8.3471249999999997E-2</v>
      </c>
      <c r="VM30" s="44">
        <v>0.115632676</v>
      </c>
      <c r="VN30" s="44">
        <v>0.15483624000000001</v>
      </c>
      <c r="VO30" s="44">
        <v>0.20039475000000001</v>
      </c>
      <c r="VP30" s="44">
        <v>0.25088909999999998</v>
      </c>
      <c r="VQ30" s="44">
        <v>0.30409809999999998</v>
      </c>
      <c r="VR30" s="44">
        <v>0.35664984999999999</v>
      </c>
      <c r="VS30" s="44">
        <v>0.40418795000000002</v>
      </c>
      <c r="VT30" s="44">
        <v>0.44243487999999997</v>
      </c>
      <c r="VU30" s="44">
        <v>0.46833116000000002</v>
      </c>
      <c r="VV30" s="44">
        <v>0.47938683999999998</v>
      </c>
      <c r="VW30" s="44">
        <v>0.47694817</v>
      </c>
      <c r="VX30" s="44">
        <v>0.46021250000000002</v>
      </c>
      <c r="VY30" s="44">
        <v>0.43065307000000003</v>
      </c>
      <c r="VZ30" s="44">
        <v>0.39111010000000002</v>
      </c>
      <c r="WA30" s="44">
        <v>0.34494333999999999</v>
      </c>
      <c r="WB30" s="44">
        <v>0.29577014000000001</v>
      </c>
      <c r="WC30" s="44">
        <v>0.24715113999999999</v>
      </c>
      <c r="WD30" s="44">
        <v>0.20169279000000001</v>
      </c>
      <c r="WE30" s="44">
        <v>0.16087609999999999</v>
      </c>
      <c r="WF30" s="44">
        <v>0.12542386</v>
      </c>
      <c r="WG30" s="44">
        <v>9.5520640000000004E-2</v>
      </c>
      <c r="WH30" s="44">
        <v>7.0973540000000002E-2</v>
      </c>
      <c r="WI30" s="44">
        <v>5.1319983E-2</v>
      </c>
      <c r="WJ30" s="44">
        <v>3.6031793999999999E-2</v>
      </c>
      <c r="WK30" s="44">
        <v>2.4572409999999999E-2</v>
      </c>
      <c r="WL30" s="44">
        <v>1.6282542000000001E-2</v>
      </c>
      <c r="WM30" s="44">
        <v>1.0373949E-2</v>
      </c>
      <c r="WN30" s="44">
        <v>0</v>
      </c>
      <c r="WO30" s="44">
        <v>6.2960140000000003E-5</v>
      </c>
      <c r="WP30" s="44">
        <v>2.3126905E-4</v>
      </c>
      <c r="WQ30" s="44">
        <v>5.7908649999999999E-4</v>
      </c>
      <c r="WR30" s="44">
        <v>1.2484943000000001E-3</v>
      </c>
      <c r="WS30" s="44">
        <v>2.4707372999999999E-3</v>
      </c>
      <c r="WT30" s="44">
        <v>4.6092314000000002E-3</v>
      </c>
      <c r="WU30" s="44">
        <v>8.199296E-3</v>
      </c>
      <c r="WV30" s="44">
        <v>1.3984709E-2</v>
      </c>
      <c r="WW30" s="44">
        <v>2.2918695999999999E-2</v>
      </c>
      <c r="WX30" s="44">
        <v>3.6022424999999997E-2</v>
      </c>
      <c r="WY30" s="44">
        <v>5.4212360000000001E-2</v>
      </c>
      <c r="WZ30" s="44">
        <v>7.8264974000000001E-2</v>
      </c>
      <c r="XA30" s="44">
        <v>0.10876631</v>
      </c>
      <c r="XB30" s="44">
        <v>0.14600552999999999</v>
      </c>
      <c r="XC30" s="44">
        <v>0.18983932000000001</v>
      </c>
      <c r="XD30" s="44">
        <v>0.23918954000000001</v>
      </c>
      <c r="XE30" s="44">
        <v>0.29158371999999999</v>
      </c>
      <c r="XF30" s="44">
        <v>0.34359887</v>
      </c>
      <c r="XG30" s="44">
        <v>0.391656</v>
      </c>
      <c r="XH30" s="44">
        <v>0.43221789999999999</v>
      </c>
      <c r="XI30" s="44">
        <v>0.46191729999999998</v>
      </c>
      <c r="XJ30" s="44">
        <v>0.47825380000000001</v>
      </c>
      <c r="XK30" s="44">
        <v>0.47947814999999999</v>
      </c>
      <c r="XL30" s="44">
        <v>0.46689575999999999</v>
      </c>
      <c r="XM30" s="44">
        <v>0.4411813</v>
      </c>
      <c r="XN30" s="44">
        <v>0.40524290000000002</v>
      </c>
      <c r="XO30" s="44">
        <v>0.36221352000000001</v>
      </c>
      <c r="XP30" s="44">
        <v>0.31528909999999999</v>
      </c>
      <c r="XQ30" s="44">
        <v>0.26750886000000001</v>
      </c>
      <c r="XR30" s="44">
        <v>0.22134290000000001</v>
      </c>
      <c r="XS30" s="44">
        <v>0.17846881000000001</v>
      </c>
      <c r="XT30" s="44">
        <v>0.14015760999999999</v>
      </c>
      <c r="XU30" s="44">
        <v>0.10708928</v>
      </c>
      <c r="XV30" s="44">
        <v>7.9638769999999998E-2</v>
      </c>
      <c r="XW30" s="44">
        <v>5.779952E-2</v>
      </c>
      <c r="XX30" s="44">
        <v>4.1115119999999998E-2</v>
      </c>
      <c r="XY30" s="44">
        <v>2.8719636E-2</v>
      </c>
      <c r="XZ30" s="44">
        <v>1.9626635999999999E-2</v>
      </c>
      <c r="YA30" s="44">
        <v>1.3009552000000001E-2</v>
      </c>
      <c r="YB30" s="44">
        <v>0</v>
      </c>
      <c r="YC30" s="44">
        <v>5.1101084000000001E-5</v>
      </c>
      <c r="YD30" s="44">
        <v>1.8875972000000001E-4</v>
      </c>
      <c r="YE30" s="44">
        <v>4.8397635999999997E-4</v>
      </c>
      <c r="YF30" s="44">
        <v>1.0781415999999999E-3</v>
      </c>
      <c r="YG30" s="44">
        <v>2.2049607E-3</v>
      </c>
      <c r="YH30" s="44">
        <v>4.2248049999999999E-3</v>
      </c>
      <c r="YI30" s="44">
        <v>7.6481774000000001E-3</v>
      </c>
      <c r="YJ30" s="44">
        <v>1.3129029E-2</v>
      </c>
      <c r="YK30" s="44">
        <v>2.1445638E-2</v>
      </c>
      <c r="YL30" s="44">
        <v>3.3558387000000002E-2</v>
      </c>
      <c r="YM30" s="44">
        <v>5.0644702999999999E-2</v>
      </c>
      <c r="YN30" s="44">
        <v>7.3962940000000005E-2</v>
      </c>
      <c r="YO30" s="44">
        <v>0.104580596</v>
      </c>
      <c r="YP30" s="44">
        <v>0.14305213</v>
      </c>
      <c r="YQ30" s="44">
        <v>0.18896897000000001</v>
      </c>
      <c r="YR30" s="44">
        <v>0.24060719999999999</v>
      </c>
      <c r="YS30" s="44">
        <v>0.29502099999999998</v>
      </c>
      <c r="YT30" s="44">
        <v>0.34848016999999998</v>
      </c>
      <c r="YU30" s="44">
        <v>0.39697534000000001</v>
      </c>
      <c r="YV30" s="44">
        <v>0.43660262</v>
      </c>
      <c r="YW30" s="44">
        <v>0.46392371999999998</v>
      </c>
      <c r="YX30" s="44">
        <v>0.47556332000000001</v>
      </c>
      <c r="YY30" s="44">
        <v>0.47240323000000001</v>
      </c>
      <c r="YZ30" s="44">
        <v>0.45271304000000001</v>
      </c>
      <c r="ZA30" s="44">
        <v>0.41859479999999999</v>
      </c>
      <c r="ZB30" s="44">
        <v>0.37404525</v>
      </c>
      <c r="ZC30" s="44">
        <v>0.32375184000000001</v>
      </c>
      <c r="ZD30" s="44">
        <v>0.27216372</v>
      </c>
      <c r="ZE30" s="44">
        <v>0.22266470999999999</v>
      </c>
      <c r="ZF30" s="44">
        <v>0.17757803</v>
      </c>
      <c r="ZG30" s="44">
        <v>0.13835586999999999</v>
      </c>
      <c r="ZH30" s="44">
        <v>0.105571836</v>
      </c>
      <c r="ZI30" s="44">
        <v>7.9014020000000004E-2</v>
      </c>
      <c r="ZJ30" s="44">
        <v>5.8056940000000001E-2</v>
      </c>
      <c r="ZK30" s="44">
        <v>4.1855650000000001E-2</v>
      </c>
      <c r="ZL30" s="44">
        <v>2.9601545999999999E-2</v>
      </c>
      <c r="ZM30" s="44">
        <v>2.0524779999999999E-2</v>
      </c>
      <c r="ZN30" s="44">
        <v>1.3897479000000001E-2</v>
      </c>
      <c r="ZO30" s="44">
        <v>9.0774419999999998E-3</v>
      </c>
      <c r="ZP30" s="44">
        <v>0</v>
      </c>
      <c r="ZQ30" s="44">
        <v>6.8772983999999997E-5</v>
      </c>
      <c r="ZR30" s="44">
        <v>2.5607689999999997E-4</v>
      </c>
      <c r="ZS30" s="44">
        <v>6.5486609999999997E-4</v>
      </c>
      <c r="ZT30" s="44">
        <v>1.4376874999999999E-3</v>
      </c>
      <c r="ZU30" s="44">
        <v>2.8696009999999998E-3</v>
      </c>
      <c r="ZV30" s="44">
        <v>5.3390864999999996E-3</v>
      </c>
      <c r="ZW30" s="44">
        <v>9.4038060000000007E-3</v>
      </c>
      <c r="ZX30" s="44">
        <v>1.5854034999999999E-2</v>
      </c>
      <c r="ZY30" s="44">
        <v>2.5747566E-2</v>
      </c>
      <c r="ZZ30" s="44">
        <v>4.0368948000000002E-2</v>
      </c>
      <c r="AAA30" s="44">
        <v>6.1012335000000001E-2</v>
      </c>
      <c r="AAB30" s="44">
        <v>8.8687025000000003E-2</v>
      </c>
      <c r="AAC30" s="44">
        <v>0.12377753</v>
      </c>
      <c r="AAD30" s="44">
        <v>0.16577001999999999</v>
      </c>
      <c r="AAE30" s="44">
        <v>0.21328907999999999</v>
      </c>
      <c r="AAF30" s="44">
        <v>0.26437134000000001</v>
      </c>
      <c r="AAG30" s="44">
        <v>0.31657848</v>
      </c>
      <c r="AAH30" s="44">
        <v>0.36682343000000001</v>
      </c>
      <c r="AAI30" s="44">
        <v>0.41141707</v>
      </c>
      <c r="AAJ30" s="44">
        <v>0.44648876999999998</v>
      </c>
      <c r="AAK30" s="44">
        <v>0.46843800000000002</v>
      </c>
      <c r="AAL30" s="44">
        <v>0.47423874999999999</v>
      </c>
      <c r="AAM30" s="44">
        <v>0.46574926</v>
      </c>
      <c r="AAN30" s="44">
        <v>0.44186597999999999</v>
      </c>
      <c r="AAO30" s="44">
        <v>0.40682299999999999</v>
      </c>
      <c r="AAP30" s="44">
        <v>0.36406440000000001</v>
      </c>
      <c r="AAQ30" s="44">
        <v>0.31724823000000002</v>
      </c>
      <c r="AAR30" s="44">
        <v>0.26928392000000001</v>
      </c>
      <c r="AAS30" s="44">
        <v>0.2225819</v>
      </c>
      <c r="AAT30" s="44">
        <v>0.17902541</v>
      </c>
      <c r="AAU30" s="44">
        <v>0.14017831</v>
      </c>
      <c r="AAV30" s="44">
        <v>0.1069543</v>
      </c>
      <c r="AAW30" s="44">
        <v>7.9583479999999998E-2</v>
      </c>
      <c r="AAX30" s="44">
        <v>5.7836554999999998E-2</v>
      </c>
      <c r="AAY30" s="44">
        <v>4.1099417999999999E-2</v>
      </c>
      <c r="AAZ30" s="44">
        <v>2.8540144E-2</v>
      </c>
      <c r="ABA30" s="44">
        <v>1.9339663999999999E-2</v>
      </c>
      <c r="ABB30" s="44">
        <v>1.2755516E-2</v>
      </c>
      <c r="ABC30" s="44">
        <v>8.1054209999999998E-3</v>
      </c>
      <c r="ABD30" s="44">
        <v>0</v>
      </c>
      <c r="ABE30" s="44">
        <v>7.7155295000000003E-5</v>
      </c>
      <c r="ABF30" s="44">
        <v>2.86264E-4</v>
      </c>
      <c r="ABG30" s="44">
        <v>7.2716526000000004E-4</v>
      </c>
      <c r="ABH30" s="44">
        <v>1.5845165E-3</v>
      </c>
      <c r="ABI30" s="44">
        <v>3.1481765000000001E-3</v>
      </c>
      <c r="ABJ30" s="44">
        <v>5.8667679999999996E-3</v>
      </c>
      <c r="ABK30" s="44">
        <v>1.0390297999999999E-2</v>
      </c>
      <c r="ABL30" s="44">
        <v>1.7584684999999999E-2</v>
      </c>
      <c r="ABM30" s="44">
        <v>2.8522170999999999E-2</v>
      </c>
      <c r="ABN30" s="44">
        <v>4.4368625000000002E-2</v>
      </c>
      <c r="ABO30" s="44">
        <v>6.6246169999999993E-2</v>
      </c>
      <c r="ABP30" s="44">
        <v>9.5012730000000004E-2</v>
      </c>
      <c r="ABQ30" s="44">
        <v>0.13111474000000001</v>
      </c>
      <c r="ABR30" s="44">
        <v>0.17441961</v>
      </c>
      <c r="ABS30" s="44">
        <v>0.22393757</v>
      </c>
      <c r="ABT30" s="44">
        <v>0.27748618000000003</v>
      </c>
      <c r="ABU30" s="44">
        <v>0.33161000000000002</v>
      </c>
      <c r="ABV30" s="44">
        <v>0.38191651999999998</v>
      </c>
      <c r="ABW30" s="44">
        <v>0.42388179999999998</v>
      </c>
      <c r="ABX30" s="44">
        <v>0.45368049999999999</v>
      </c>
      <c r="ABY30" s="44">
        <v>0.46908655999999999</v>
      </c>
      <c r="ABZ30" s="44">
        <v>0.46935144000000001</v>
      </c>
      <c r="ACA30" s="44">
        <v>0.45582968000000001</v>
      </c>
      <c r="ACB30" s="44">
        <v>0.42923974999999998</v>
      </c>
      <c r="ACC30" s="44">
        <v>0.39192262</v>
      </c>
      <c r="ACD30" s="44">
        <v>0.34673710000000002</v>
      </c>
      <c r="ACE30" s="44">
        <v>0.29687079999999999</v>
      </c>
      <c r="ACF30" s="44">
        <v>0.24619663999999999</v>
      </c>
      <c r="ACG30" s="44">
        <v>0.19836767</v>
      </c>
      <c r="ACH30" s="44">
        <v>0.15601824</v>
      </c>
      <c r="ACI30" s="44">
        <v>0.12017098</v>
      </c>
      <c r="ACJ30" s="44">
        <v>9.0855259999999993E-2</v>
      </c>
      <c r="ACK30" s="44">
        <v>6.7464270000000007E-2</v>
      </c>
      <c r="ACL30" s="44">
        <v>4.9131103000000002E-2</v>
      </c>
      <c r="ACM30" s="44">
        <v>3.5016510000000001E-2</v>
      </c>
      <c r="ACN30" s="44">
        <v>2.4386709999999999E-2</v>
      </c>
      <c r="ACO30" s="44">
        <v>1.6561699999999999E-2</v>
      </c>
      <c r="ACP30" s="44">
        <v>1.0924829E-2</v>
      </c>
      <c r="ACQ30" s="44">
        <v>6.9218837E-3</v>
      </c>
      <c r="ACR30" s="44">
        <v>0</v>
      </c>
      <c r="ACS30" s="44">
        <v>9.0387343999999995E-5</v>
      </c>
      <c r="ACT30" s="44">
        <v>3.3462024000000001E-4</v>
      </c>
      <c r="ACU30" s="44">
        <v>8.4142205999999996E-4</v>
      </c>
      <c r="ACV30" s="44">
        <v>1.8133213E-3</v>
      </c>
      <c r="ACW30" s="44">
        <v>3.5720726000000001E-3</v>
      </c>
      <c r="ACX30" s="44">
        <v>6.6064823999999996E-3</v>
      </c>
      <c r="ACY30" s="44">
        <v>1.1633825E-2</v>
      </c>
      <c r="ACZ30" s="44">
        <v>1.964337E-2</v>
      </c>
      <c r="ADA30" s="44">
        <v>3.1837539999999998E-2</v>
      </c>
      <c r="ADB30" s="44">
        <v>4.9514535999999998E-2</v>
      </c>
      <c r="ADC30" s="44">
        <v>7.3852310000000004E-2</v>
      </c>
      <c r="ADD30" s="44">
        <v>0.10569571</v>
      </c>
      <c r="ADE30" s="44">
        <v>0.14506875</v>
      </c>
      <c r="ADF30" s="44">
        <v>0.19101936999999999</v>
      </c>
      <c r="ADG30" s="44">
        <v>0.24165478000000001</v>
      </c>
      <c r="ADH30" s="44">
        <v>0.2942574</v>
      </c>
      <c r="ADI30" s="44">
        <v>0.34547169999999999</v>
      </c>
      <c r="ADJ30" s="44">
        <v>0.39167629999999998</v>
      </c>
      <c r="ADK30" s="44">
        <v>0.42929782999999999</v>
      </c>
      <c r="ADL30" s="44">
        <v>0.45550805</v>
      </c>
      <c r="ADM30" s="44">
        <v>0.46858050000000001</v>
      </c>
      <c r="ADN30" s="44">
        <v>0.46791843</v>
      </c>
      <c r="ADO30" s="44">
        <v>0.45392945000000001</v>
      </c>
      <c r="ADP30" s="44">
        <v>0.42773587000000002</v>
      </c>
      <c r="ADQ30" s="44">
        <v>0.39183630000000003</v>
      </c>
      <c r="ADR30" s="44">
        <v>0.34905076000000002</v>
      </c>
      <c r="ADS30" s="44">
        <v>0.30279424999999999</v>
      </c>
      <c r="ADT30" s="44">
        <v>0.25615444999999998</v>
      </c>
      <c r="ADU30" s="44">
        <v>0.21155036999999999</v>
      </c>
      <c r="ADV30" s="44">
        <v>0.17062037999999999</v>
      </c>
      <c r="ADW30" s="44">
        <v>0.13420573999999999</v>
      </c>
      <c r="ADX30" s="44">
        <v>0.10272355</v>
      </c>
      <c r="ADY30" s="44">
        <v>7.6371275000000002E-2</v>
      </c>
      <c r="ADZ30" s="44">
        <v>5.5135037999999997E-2</v>
      </c>
      <c r="AEA30" s="44">
        <v>3.8825512E-2</v>
      </c>
      <c r="AEB30" s="44">
        <v>2.6803306999999998E-2</v>
      </c>
      <c r="AEC30" s="44">
        <v>1.820724E-2</v>
      </c>
      <c r="AED30" s="44">
        <v>1.2128778999999999E-2</v>
      </c>
      <c r="AEE30" s="44">
        <v>7.8130790000000006E-3</v>
      </c>
      <c r="AEF30" s="44">
        <v>0</v>
      </c>
      <c r="AEG30" s="44">
        <v>1.0571664999999999E-4</v>
      </c>
      <c r="AEH30" s="44">
        <v>3.9565485000000002E-4</v>
      </c>
      <c r="AEI30" s="44">
        <v>1.0136678000000001E-3</v>
      </c>
      <c r="AEJ30" s="44">
        <v>2.2226232E-3</v>
      </c>
      <c r="AEK30" s="44">
        <v>4.4150370000000001E-3</v>
      </c>
      <c r="AEL30" s="44">
        <v>8.1326980000000007E-3</v>
      </c>
      <c r="AEM30" s="44">
        <v>1.4054998000000001E-2</v>
      </c>
      <c r="AEN30" s="44">
        <v>2.2982099999999998E-2</v>
      </c>
      <c r="AEO30" s="44">
        <v>3.5818892999999997E-2</v>
      </c>
      <c r="AEP30" s="44">
        <v>5.3522352000000002E-2</v>
      </c>
      <c r="AEQ30" s="44">
        <v>7.7010184999999995E-2</v>
      </c>
      <c r="AER30" s="44">
        <v>0.106979385</v>
      </c>
      <c r="AES30" s="44">
        <v>0.14372101000000001</v>
      </c>
      <c r="AET30" s="44">
        <v>0.18685536</v>
      </c>
      <c r="AEU30" s="44">
        <v>0.23504514000000001</v>
      </c>
      <c r="AEV30" s="44">
        <v>0.28595113999999999</v>
      </c>
      <c r="AEW30" s="44">
        <v>0.33646247000000001</v>
      </c>
      <c r="AEX30" s="44">
        <v>0.38312965999999998</v>
      </c>
      <c r="AEY30" s="44">
        <v>0.42270678</v>
      </c>
      <c r="AEZ30" s="44">
        <v>0.45225418000000001</v>
      </c>
      <c r="AFA30" s="44">
        <v>0.46957090000000001</v>
      </c>
      <c r="AFB30" s="44">
        <v>0.47271111999999998</v>
      </c>
      <c r="AFC30" s="44">
        <v>0.46448344000000003</v>
      </c>
      <c r="AFD30" s="44">
        <v>0.44311082000000002</v>
      </c>
      <c r="AFE30" s="44">
        <v>0.41216589999999997</v>
      </c>
      <c r="AFF30" s="44">
        <v>0.37427589999999999</v>
      </c>
      <c r="AFG30" s="44">
        <v>0.33202739999999997</v>
      </c>
      <c r="AFH30" s="44">
        <v>0.28780299999999998</v>
      </c>
      <c r="AFI30" s="44">
        <v>0.24366882000000001</v>
      </c>
      <c r="AFJ30" s="44">
        <v>0.20138851999999999</v>
      </c>
      <c r="AFK30" s="44">
        <v>0.16242200000000001</v>
      </c>
      <c r="AFL30" s="44">
        <v>0.12790162999999999</v>
      </c>
      <c r="AFM30" s="44">
        <v>9.8449850000000005E-2</v>
      </c>
      <c r="AFN30" s="44">
        <v>7.4151069999999999E-2</v>
      </c>
      <c r="AFO30" s="44">
        <v>5.4656459999999997E-2</v>
      </c>
      <c r="AFP30" s="44">
        <v>3.9379757000000001E-2</v>
      </c>
      <c r="AFQ30" s="44">
        <v>2.767116E-2</v>
      </c>
      <c r="AFR30" s="44">
        <v>1.8885969999999998E-2</v>
      </c>
      <c r="AFS30" s="44">
        <v>1.2403140999999999E-2</v>
      </c>
      <c r="AFT30" s="43"/>
      <c r="AFU30" s="42">
        <f t="shared" si="39"/>
        <v>0.28636450000000002</v>
      </c>
      <c r="AFV30" s="42">
        <f t="shared" si="39"/>
        <v>0.23029369999999999</v>
      </c>
      <c r="AFW30" s="42">
        <f t="shared" si="39"/>
        <v>0.18645734999999999</v>
      </c>
      <c r="AFX30" s="42">
        <f t="shared" si="39"/>
        <v>0.15410045</v>
      </c>
      <c r="AFY30" s="42">
        <f t="shared" si="39"/>
        <v>0.12813877000000001</v>
      </c>
      <c r="AFZ30" s="42">
        <f t="shared" si="39"/>
        <v>0.11820725999999999</v>
      </c>
      <c r="AGA30" s="42">
        <f t="shared" si="39"/>
        <v>9.5735689999999998E-2</v>
      </c>
      <c r="AGB30" s="42">
        <f t="shared" si="39"/>
        <v>8.0577864999999999E-2</v>
      </c>
      <c r="AGC30" s="42">
        <f t="shared" si="39"/>
        <v>6.2204264000000002E-2</v>
      </c>
      <c r="AGD30" s="42">
        <f t="shared" si="39"/>
        <v>3.8880914000000003E-2</v>
      </c>
      <c r="AGE30" s="42">
        <f t="shared" si="40"/>
        <v>2.1263252999999999E-2</v>
      </c>
      <c r="AGF30" s="42">
        <f t="shared" si="40"/>
        <v>1.2087182E-2</v>
      </c>
      <c r="AGG30" s="42">
        <f t="shared" si="40"/>
        <v>5.6829443000000002E-3</v>
      </c>
      <c r="AGH30" s="42">
        <f t="shared" si="40"/>
        <v>3.1194180000000001E-3</v>
      </c>
      <c r="AGI30" s="42">
        <f t="shared" si="40"/>
        <v>1.2484943000000001E-3</v>
      </c>
      <c r="AGJ30" s="42">
        <f t="shared" si="40"/>
        <v>4.8397635999999997E-4</v>
      </c>
      <c r="AGK30" s="42">
        <f t="shared" si="40"/>
        <v>2.5607689999999997E-4</v>
      </c>
      <c r="AGL30" s="42">
        <f t="shared" si="40"/>
        <v>7.7155295000000003E-5</v>
      </c>
      <c r="AGM30" s="42">
        <f t="shared" si="40"/>
        <v>0</v>
      </c>
      <c r="AGN30" s="42">
        <f t="shared" si="40"/>
        <v>7.8130790000000006E-3</v>
      </c>
      <c r="AGO30" s="41">
        <f t="shared" si="32"/>
        <v>7.1649617107749988E-2</v>
      </c>
      <c r="AGP30" s="2"/>
      <c r="AGQ30" s="42">
        <f t="shared" si="41"/>
        <v>2.1825978999999999E-2</v>
      </c>
      <c r="AGR30" s="42">
        <f t="shared" si="41"/>
        <v>0.38669281999999999</v>
      </c>
      <c r="AGS30" s="42">
        <f t="shared" si="41"/>
        <v>2.1802168E-2</v>
      </c>
      <c r="AGT30" s="42">
        <f t="shared" si="41"/>
        <v>0.36555260000000001</v>
      </c>
      <c r="AGU30" s="42">
        <f t="shared" si="41"/>
        <v>2.2959884E-2</v>
      </c>
      <c r="AGV30" s="42">
        <f t="shared" si="41"/>
        <v>0.34372081999999998</v>
      </c>
      <c r="AGW30" s="42">
        <f t="shared" si="41"/>
        <v>2.3123187999999999E-2</v>
      </c>
      <c r="AGX30" s="42">
        <f t="shared" si="41"/>
        <v>0.35664984999999999</v>
      </c>
      <c r="AGY30" s="42">
        <f t="shared" si="41"/>
        <v>1.6282542000000001E-2</v>
      </c>
      <c r="AGZ30" s="42">
        <f t="shared" si="41"/>
        <v>0.34359887</v>
      </c>
      <c r="AHA30" s="42">
        <f t="shared" si="42"/>
        <v>1.9626635999999999E-2</v>
      </c>
      <c r="AHB30" s="42">
        <f t="shared" si="42"/>
        <v>0.34848016999999998</v>
      </c>
      <c r="AHC30" s="42">
        <f t="shared" si="42"/>
        <v>1.3897479000000001E-2</v>
      </c>
      <c r="AHD30" s="42">
        <f t="shared" si="42"/>
        <v>0.36682343000000001</v>
      </c>
      <c r="AHE30" s="42">
        <f t="shared" si="42"/>
        <v>1.2755516E-2</v>
      </c>
      <c r="AHF30" s="42">
        <f t="shared" si="42"/>
        <v>0.38191651999999998</v>
      </c>
      <c r="AHG30" s="42">
        <f t="shared" si="42"/>
        <v>1.0924829E-2</v>
      </c>
      <c r="AHH30" s="42">
        <f t="shared" si="42"/>
        <v>0.39167629999999998</v>
      </c>
      <c r="AHI30" s="42">
        <f t="shared" si="42"/>
        <v>1.2128778999999999E-2</v>
      </c>
      <c r="AHJ30" s="42">
        <f t="shared" si="42"/>
        <v>0.38312965999999998</v>
      </c>
      <c r="AHK30" s="41">
        <f t="shared" si="33"/>
        <v>0.192178402</v>
      </c>
      <c r="AHL30" s="2"/>
      <c r="AHM30" s="42">
        <f t="shared" si="43"/>
        <v>1.8885969999999998E-2</v>
      </c>
      <c r="AHN30" s="42">
        <f t="shared" si="43"/>
        <v>1.8885969999999998E-2</v>
      </c>
      <c r="AHO30" s="42">
        <f t="shared" si="43"/>
        <v>1.8885969999999998E-2</v>
      </c>
      <c r="AHP30" s="42">
        <f t="shared" si="43"/>
        <v>1.8885969999999998E-2</v>
      </c>
      <c r="AHQ30" s="42">
        <f t="shared" si="43"/>
        <v>1.8885969999999998E-2</v>
      </c>
      <c r="AHR30" s="42">
        <f t="shared" si="43"/>
        <v>1.8885969999999998E-2</v>
      </c>
      <c r="AHS30" s="42">
        <f t="shared" si="43"/>
        <v>1.8885969999999998E-2</v>
      </c>
      <c r="AHT30" s="42">
        <f t="shared" si="43"/>
        <v>1.8885969999999998E-2</v>
      </c>
      <c r="AHU30" s="42">
        <f t="shared" si="43"/>
        <v>1.8885969999999998E-2</v>
      </c>
      <c r="AHV30" s="42">
        <f t="shared" si="43"/>
        <v>1.8885969999999998E-2</v>
      </c>
      <c r="AHW30" s="42">
        <f t="shared" si="44"/>
        <v>1.8885969999999998E-2</v>
      </c>
      <c r="AHX30" s="42">
        <f t="shared" si="44"/>
        <v>1.8885969999999998E-2</v>
      </c>
      <c r="AHY30" s="42">
        <f t="shared" si="44"/>
        <v>1.8885969999999998E-2</v>
      </c>
      <c r="AHZ30" s="42">
        <f t="shared" si="44"/>
        <v>1.8885969999999998E-2</v>
      </c>
      <c r="AIA30" s="42">
        <f t="shared" si="44"/>
        <v>1.8885969999999998E-2</v>
      </c>
      <c r="AIB30" s="42">
        <f t="shared" si="44"/>
        <v>1.8885969999999998E-2</v>
      </c>
      <c r="AIC30" s="42">
        <f t="shared" si="44"/>
        <v>1.8885969999999998E-2</v>
      </c>
      <c r="AID30" s="42">
        <f t="shared" si="44"/>
        <v>1.8885969999999998E-2</v>
      </c>
      <c r="AIE30" s="42">
        <f t="shared" si="44"/>
        <v>1.8885969999999998E-2</v>
      </c>
      <c r="AIF30" s="42">
        <f t="shared" si="44"/>
        <v>1.8885969999999998E-2</v>
      </c>
      <c r="AIG30" s="41">
        <f t="shared" si="34"/>
        <v>1.8885969999999992E-2</v>
      </c>
      <c r="AIH30" s="2"/>
      <c r="AII30" s="46">
        <f t="shared" si="37"/>
        <v>18</v>
      </c>
      <c r="AIJ30" s="3">
        <v>18</v>
      </c>
      <c r="AIK30" s="3">
        <v>0</v>
      </c>
      <c r="AIL30" s="3">
        <v>0</v>
      </c>
      <c r="AIM30" s="3">
        <v>1.5428571428571401E-5</v>
      </c>
      <c r="AIN30" s="16"/>
      <c r="AIO30" s="2"/>
      <c r="AIP30" s="12" t="str">
        <f t="shared" si="35"/>
        <v>1,19</v>
      </c>
      <c r="AIQ30" s="2"/>
      <c r="AIR30" s="50" t="str">
        <f t="shared" si="36"/>
        <v>1,19</v>
      </c>
      <c r="AIS30" s="10">
        <f t="shared" si="38"/>
        <v>19</v>
      </c>
      <c r="AIT30" s="24">
        <f>MATCH('[1]Z_07 (2)'!BKY50,$AIR$12:$AIR$31,0)</f>
        <v>19</v>
      </c>
      <c r="AIU30" s="24" t="e">
        <f>MATCH('[1]Z_07 (2)'!BKZ50,$AIR$12:$AIR$31,0)</f>
        <v>#N/A</v>
      </c>
      <c r="AIV30" s="24" t="e">
        <f>MATCH('[1]Z_07 (2)'!BLA50,$AIR$12:$AIR$31,0)</f>
        <v>#N/A</v>
      </c>
      <c r="AIW30" s="24" t="e">
        <f>MATCH('[1]Z_07 (2)'!BLB50,$AIR$12:$AIR$31,0)</f>
        <v>#N/A</v>
      </c>
      <c r="AIX30" s="24" t="e">
        <f>MATCH('[1]Z_07 (2)'!BLC50,$AIR$12:$AIR$31,0)</f>
        <v>#N/A</v>
      </c>
      <c r="AIY30" s="24" t="e">
        <f>MATCH('[1]Z_07 (2)'!BLD50,$AIR$12:$AIR$31,0)</f>
        <v>#N/A</v>
      </c>
      <c r="AIZ30" s="24" t="e">
        <f>MATCH('[1]Z_07 (2)'!BLE50,$AIR$12:$AIR$31,0)</f>
        <v>#N/A</v>
      </c>
      <c r="AJA30" s="24" t="e">
        <f>MATCH('[1]Z_07 (2)'!BLF50,$AIR$12:$AIR$31,0)</f>
        <v>#N/A</v>
      </c>
      <c r="AJB30" s="24" t="e">
        <f>MATCH('[1]Z_07 (2)'!BLG50,$AIR$12:$AIR$31,0)</f>
        <v>#N/A</v>
      </c>
      <c r="AJC30" s="24" t="e">
        <f>MATCH('[1]Z_07 (2)'!BLH50,$AIR$12:$AIR$31,0)</f>
        <v>#N/A</v>
      </c>
      <c r="AJD30" s="24" t="e">
        <f>MATCH('[1]Z_07 (2)'!BLI50,$AIR$12:$AIR$31,0)</f>
        <v>#N/A</v>
      </c>
      <c r="AJE30" s="24" t="e">
        <f>MATCH('[1]Z_07 (2)'!BLJ50,$AIR$12:$AIR$31,0)</f>
        <v>#N/A</v>
      </c>
      <c r="AJF30" s="24" t="e">
        <f>MATCH('[1]Z_07 (2)'!BLK50,$AIR$12:$AIR$31,0)</f>
        <v>#N/A</v>
      </c>
      <c r="AJG30" s="24" t="e">
        <f>MATCH('[1]Z_07 (2)'!BLL50,$AIR$12:$AIR$31,0)</f>
        <v>#N/A</v>
      </c>
      <c r="AJH30" s="24" t="e">
        <f>MATCH('[1]Z_07 (2)'!BLM50,$AIR$12:$AIR$31,0)</f>
        <v>#N/A</v>
      </c>
      <c r="AJI30" s="24" t="e">
        <f>MATCH('[1]Z_07 (2)'!BLN50,$AIR$12:$AIR$31,0)</f>
        <v>#N/A</v>
      </c>
      <c r="AJJ30" s="24" t="e">
        <f>MATCH('[1]Z_07 (2)'!BLO50,$AIR$12:$AIR$31,0)</f>
        <v>#N/A</v>
      </c>
      <c r="AJK30" s="24" t="e">
        <f>MATCH('[1]Z_07 (2)'!BLP50,$AIR$12:$AIR$31,0)</f>
        <v>#N/A</v>
      </c>
      <c r="AJL30" s="24" t="e">
        <f>MATCH('[1]Z_07 (2)'!BLQ50,$AIR$12:$AIR$31,0)</f>
        <v>#N/A</v>
      </c>
      <c r="AJM30" s="24" t="e">
        <f>MATCH('[1]Z_07 (2)'!BLR50,$AIR$12:$AIR$31,0)</f>
        <v>#N/A</v>
      </c>
      <c r="AJN30" s="24" t="e">
        <f>MATCH('[1]Z_07 (2)'!#REF!,$AIR$12:$AIR$31,0)</f>
        <v>#REF!</v>
      </c>
      <c r="AJO30" s="24" t="e">
        <f>MATCH('[1]Z_07 (2)'!#REF!,$AIR$12:$AIR$31,0)</f>
        <v>#REF!</v>
      </c>
      <c r="AJP30" s="24" t="e">
        <f>MATCH('[1]Z_07 (2)'!#REF!,$AIR$12:$AIR$31,0)</f>
        <v>#REF!</v>
      </c>
      <c r="AJQ30" s="24" t="e">
        <f>MATCH('[1]Z_07 (2)'!#REF!,$AIR$12:$AIR$31,0)</f>
        <v>#REF!</v>
      </c>
      <c r="AJR30" s="24" t="e">
        <f>MATCH('[1]Z_07 (2)'!#REF!,$AIR$12:$AIR$31,0)</f>
        <v>#REF!</v>
      </c>
      <c r="AJS30" s="24" t="e">
        <f>MATCH('[1]Z_07 (2)'!#REF!,$AIR$12:$AIR$31,0)</f>
        <v>#REF!</v>
      </c>
      <c r="AJT30" s="24" t="e">
        <f>MATCH('[1]Z_07 (2)'!#REF!,$AIR$12:$AIR$31,0)</f>
        <v>#REF!</v>
      </c>
      <c r="AJU30" s="24" t="e">
        <f>MATCH('[1]Z_07 (2)'!#REF!,$AIR$12:$AIR$31,0)</f>
        <v>#REF!</v>
      </c>
      <c r="AJV30" s="24" t="e">
        <f>MATCH('[1]Z_07 (2)'!#REF!,$AIR$12:$AIR$31,0)</f>
        <v>#REF!</v>
      </c>
      <c r="AJW30" s="24" t="e">
        <f>MATCH('[1]Z_07 (2)'!#REF!,$AIR$12:$AIR$31,0)</f>
        <v>#REF!</v>
      </c>
      <c r="AJX30" s="24" t="e">
        <f>MATCH('[1]Z_07 (2)'!#REF!,$AIR$12:$AIR$31,0)</f>
        <v>#REF!</v>
      </c>
      <c r="AJY30" s="24" t="e">
        <f>MATCH('[1]Z_07 (2)'!#REF!,$AIR$12:$AIR$31,0)</f>
        <v>#REF!</v>
      </c>
      <c r="AJZ30" s="24" t="e">
        <f>MATCH('[1]Z_07 (2)'!#REF!,$AIR$12:$AIR$31,0)</f>
        <v>#REF!</v>
      </c>
      <c r="AKA30" s="24" t="e">
        <f>MATCH('[1]Z_07 (2)'!#REF!,$AIR$12:$AIR$31,0)</f>
        <v>#REF!</v>
      </c>
      <c r="AKB30" s="24" t="e">
        <f>MATCH('[1]Z_07 (2)'!#REF!,$AIR$12:$AIR$31,0)</f>
        <v>#REF!</v>
      </c>
      <c r="AKC30" s="24" t="e">
        <f>MATCH('[1]Z_07 (2)'!#REF!,$AIR$12:$AIR$31,0)</f>
        <v>#REF!</v>
      </c>
      <c r="AKD30" s="24" t="e">
        <f>MATCH('[1]Z_07 (2)'!#REF!,$AIR$12:$AIR$31,0)</f>
        <v>#REF!</v>
      </c>
      <c r="AKE30" s="24" t="e">
        <f>MATCH('[1]Z_07 (2)'!#REF!,$AIR$12:$AIR$31,0)</f>
        <v>#REF!</v>
      </c>
      <c r="AKF30" s="24" t="e">
        <f>MATCH('[1]Z_07 (2)'!#REF!,$AIR$12:$AIR$31,0)</f>
        <v>#REF!</v>
      </c>
      <c r="AKG30" s="24" t="e">
        <f>MATCH('[1]Z_07 (2)'!#REF!,$AIR$12:$AIR$31,0)</f>
        <v>#REF!</v>
      </c>
      <c r="AKH30" s="10"/>
      <c r="AKI30" s="2"/>
      <c r="AKJ30" s="2"/>
      <c r="AKK30" s="2"/>
      <c r="AKL30" s="2"/>
      <c r="AKM30" s="2"/>
      <c r="AKN30" s="2"/>
      <c r="AKO30" s="2"/>
      <c r="AKP30" s="2"/>
      <c r="AKQ30" s="2"/>
      <c r="AKR30" s="2"/>
      <c r="AKS30" s="2"/>
      <c r="AKT30" s="2"/>
      <c r="AKU30" s="2"/>
      <c r="AKV30" s="2"/>
      <c r="AKW30" s="2"/>
      <c r="AKX30" s="2"/>
      <c r="AKY30" s="2"/>
    </row>
    <row r="31" spans="1:987" ht="9.9499999999999993" customHeight="1" x14ac:dyDescent="0.25">
      <c r="A31" s="2"/>
      <c r="B31" s="32">
        <f t="shared" si="30"/>
        <v>10</v>
      </c>
      <c r="C31" s="32">
        <f>IF(B31&lt;B30,MAX(C$11:C30)+1,C30)</f>
        <v>2</v>
      </c>
      <c r="D31" s="19">
        <v>19</v>
      </c>
      <c r="E31">
        <v>14.76</v>
      </c>
      <c r="F31" s="2"/>
      <c r="G31" s="39">
        <f t="shared" si="31"/>
        <v>14.76</v>
      </c>
      <c r="H31" s="2"/>
      <c r="I31" s="46">
        <v>19</v>
      </c>
      <c r="J31" s="51">
        <v>1.0026257000000001</v>
      </c>
      <c r="K31" s="51">
        <v>1.0032417</v>
      </c>
      <c r="L31" s="51">
        <v>1.0044310999999999</v>
      </c>
      <c r="M31" s="51">
        <v>1.0055858</v>
      </c>
      <c r="N31" s="51">
        <v>1.0065900000000001</v>
      </c>
      <c r="O31" s="51">
        <v>1.0074213000000001</v>
      </c>
      <c r="P31" s="51">
        <v>1.0080712999999999</v>
      </c>
      <c r="Q31" s="51">
        <v>1.0085398999999999</v>
      </c>
      <c r="R31" s="51">
        <v>1.0088291</v>
      </c>
      <c r="S31" s="51">
        <v>1.0089425999999999</v>
      </c>
      <c r="T31" s="51">
        <v>1.0088816</v>
      </c>
      <c r="U31" s="51">
        <v>1.0086564</v>
      </c>
      <c r="V31" s="51">
        <v>1.008273</v>
      </c>
      <c r="W31" s="51">
        <v>1.007741</v>
      </c>
      <c r="X31" s="51">
        <v>1.007071</v>
      </c>
      <c r="Y31" s="51">
        <v>1.0062761</v>
      </c>
      <c r="Z31" s="51">
        <v>1.0053704000000001</v>
      </c>
      <c r="AA31" s="51">
        <v>1.0043768</v>
      </c>
      <c r="AB31" s="51">
        <v>1.0033152000000001</v>
      </c>
      <c r="AC31" s="51">
        <v>1.0022085000000001</v>
      </c>
      <c r="AD31" s="51">
        <v>1.0010810000000001</v>
      </c>
      <c r="AE31" s="51">
        <v>0.99995959999999995</v>
      </c>
      <c r="AF31" s="51">
        <v>0.99887649999999994</v>
      </c>
      <c r="AG31" s="51">
        <v>0.99779260000000003</v>
      </c>
      <c r="AH31" s="51">
        <v>0.99678725000000001</v>
      </c>
      <c r="AI31" s="51">
        <v>0.99588423999999998</v>
      </c>
      <c r="AJ31" s="51">
        <v>0.99509979999999998</v>
      </c>
      <c r="AK31" s="51">
        <v>0.99444279999999996</v>
      </c>
      <c r="AL31" s="51">
        <v>0.99391644999999995</v>
      </c>
      <c r="AM31" s="51">
        <v>0.99351650000000002</v>
      </c>
      <c r="AN31" s="51">
        <v>0.99320244999999996</v>
      </c>
      <c r="AO31" s="51">
        <v>0.99293107000000003</v>
      </c>
      <c r="AP31" s="51">
        <v>0.99263699999999999</v>
      </c>
      <c r="AQ31" s="51">
        <v>0.99222743999999996</v>
      </c>
      <c r="AR31" s="51">
        <v>0.9915815</v>
      </c>
      <c r="AS31" s="51">
        <v>0.99054830000000005</v>
      </c>
      <c r="AT31" s="51">
        <v>0.9889559</v>
      </c>
      <c r="AU31" s="51">
        <v>0.98666774999999995</v>
      </c>
      <c r="AV31" s="51">
        <v>0.98371565000000005</v>
      </c>
      <c r="AW31" s="51">
        <v>0.98358509999999999</v>
      </c>
      <c r="AX31" s="2"/>
      <c r="AY31" s="19">
        <v>19</v>
      </c>
      <c r="AZ31" s="44">
        <v>0</v>
      </c>
      <c r="BA31" s="44">
        <v>2.8251136999999999E-5</v>
      </c>
      <c r="BB31" s="44">
        <v>1.04493665E-4</v>
      </c>
      <c r="BC31" s="44">
        <v>2.6668416000000001E-4</v>
      </c>
      <c r="BD31" s="44">
        <v>5.8754143999999999E-4</v>
      </c>
      <c r="BE31" s="44">
        <v>1.182205E-3</v>
      </c>
      <c r="BF31" s="44">
        <v>2.2220655999999998E-3</v>
      </c>
      <c r="BG31" s="44">
        <v>3.9518899999999996E-3</v>
      </c>
      <c r="BH31" s="44">
        <v>6.7113650000000004E-3</v>
      </c>
      <c r="BI31" s="44">
        <v>1.0957511E-2</v>
      </c>
      <c r="BJ31" s="44">
        <v>1.7267770000000002E-2</v>
      </c>
      <c r="BK31" s="44">
        <v>2.6324E-2</v>
      </c>
      <c r="BL31" s="44">
        <v>3.8855492999999998E-2</v>
      </c>
      <c r="BM31" s="44">
        <v>5.5533659999999999E-2</v>
      </c>
      <c r="BN31" s="44">
        <v>7.6902990000000004E-2</v>
      </c>
      <c r="BO31" s="44">
        <v>0.10333536</v>
      </c>
      <c r="BP31" s="44">
        <v>0.13490924000000001</v>
      </c>
      <c r="BQ31" s="44">
        <v>0.17133809999999999</v>
      </c>
      <c r="BR31" s="44">
        <v>0.2119799</v>
      </c>
      <c r="BS31" s="44">
        <v>0.25582716</v>
      </c>
      <c r="BT31" s="44">
        <v>0.30138743000000001</v>
      </c>
      <c r="BU31" s="44">
        <v>0.3465724</v>
      </c>
      <c r="BV31" s="44">
        <v>0.38882573999999998</v>
      </c>
      <c r="BW31" s="44">
        <v>0.42561492000000001</v>
      </c>
      <c r="BX31" s="44">
        <v>0.45487934000000002</v>
      </c>
      <c r="BY31" s="44">
        <v>0.47511115999999998</v>
      </c>
      <c r="BZ31" s="44">
        <v>0.4848903</v>
      </c>
      <c r="CA31" s="44">
        <v>0.4843172</v>
      </c>
      <c r="CB31" s="44">
        <v>0.47333165999999999</v>
      </c>
      <c r="CC31" s="44">
        <v>0.45228390000000002</v>
      </c>
      <c r="CD31" s="44">
        <v>0.42296928</v>
      </c>
      <c r="CE31" s="44">
        <v>0.38757407999999999</v>
      </c>
      <c r="CF31" s="44">
        <v>0.34835896</v>
      </c>
      <c r="CG31" s="44">
        <v>0.30746733999999998</v>
      </c>
      <c r="CH31" s="44">
        <v>0.26665986000000003</v>
      </c>
      <c r="CI31" s="44">
        <v>0.22726977000000001</v>
      </c>
      <c r="CJ31" s="44">
        <v>0.19032636</v>
      </c>
      <c r="CK31" s="44">
        <v>0.15646301000000001</v>
      </c>
      <c r="CL31" s="44">
        <v>0.12599905</v>
      </c>
      <c r="CM31" s="44">
        <v>9.8901169999999997E-2</v>
      </c>
      <c r="CN31" s="44">
        <v>0</v>
      </c>
      <c r="CO31" s="44">
        <v>2.7790999999999999E-5</v>
      </c>
      <c r="CP31" s="44">
        <v>1.0197657E-4</v>
      </c>
      <c r="CQ31" s="44">
        <v>2.5448781999999999E-4</v>
      </c>
      <c r="CR31" s="44">
        <v>5.4368866000000004E-4</v>
      </c>
      <c r="CS31" s="44">
        <v>1.0601847000000001E-3</v>
      </c>
      <c r="CT31" s="44">
        <v>1.9464841999999999E-3</v>
      </c>
      <c r="CU31" s="44">
        <v>3.4208149999999998E-3</v>
      </c>
      <c r="CV31" s="44">
        <v>5.80343E-3</v>
      </c>
      <c r="CW31" s="44">
        <v>9.5358360000000007E-3</v>
      </c>
      <c r="CX31" s="44">
        <v>1.51888905E-2</v>
      </c>
      <c r="CY31" s="44">
        <v>2.3440427999999999E-2</v>
      </c>
      <c r="CZ31" s="44">
        <v>3.502127E-2</v>
      </c>
      <c r="DA31" s="44">
        <v>5.0663013E-2</v>
      </c>
      <c r="DB31" s="44">
        <v>7.1027993999999997E-2</v>
      </c>
      <c r="DC31" s="44">
        <v>9.6605159999999995E-2</v>
      </c>
      <c r="DD31" s="44">
        <v>0.12770967</v>
      </c>
      <c r="DE31" s="44">
        <v>0.16435598000000001</v>
      </c>
      <c r="DF31" s="44">
        <v>0.20596925999999999</v>
      </c>
      <c r="DG31" s="44">
        <v>0.25127068000000002</v>
      </c>
      <c r="DH31" s="44">
        <v>0.29822838000000002</v>
      </c>
      <c r="DI31" s="44">
        <v>0.34446759999999998</v>
      </c>
      <c r="DJ31" s="44">
        <v>0.38770833999999998</v>
      </c>
      <c r="DK31" s="44">
        <v>0.42570933999999999</v>
      </c>
      <c r="DL31" s="44">
        <v>0.45597312000000001</v>
      </c>
      <c r="DM31" s="44">
        <v>0.47631517000000001</v>
      </c>
      <c r="DN31" s="44">
        <v>0.48501339999999998</v>
      </c>
      <c r="DO31" s="44">
        <v>0.48254550000000002</v>
      </c>
      <c r="DP31" s="44">
        <v>0.46891307999999998</v>
      </c>
      <c r="DQ31" s="44">
        <v>0.44551855000000001</v>
      </c>
      <c r="DR31" s="44">
        <v>0.41412130000000003</v>
      </c>
      <c r="DS31" s="44">
        <v>0.37661149999999999</v>
      </c>
      <c r="DT31" s="44">
        <v>0.33502915999999999</v>
      </c>
      <c r="DU31" s="44">
        <v>0.29155302</v>
      </c>
      <c r="DV31" s="44">
        <v>0.24823297999999999</v>
      </c>
      <c r="DW31" s="44">
        <v>0.20675936</v>
      </c>
      <c r="DX31" s="44">
        <v>0.16849766999999999</v>
      </c>
      <c r="DY31" s="44">
        <v>0.13441706</v>
      </c>
      <c r="DZ31" s="44">
        <v>0.10483205</v>
      </c>
      <c r="EA31" s="44">
        <v>7.9733830000000006E-2</v>
      </c>
      <c r="EB31" s="44">
        <v>0</v>
      </c>
      <c r="EC31" s="44">
        <v>2.1792214999999999E-5</v>
      </c>
      <c r="ED31" s="44">
        <v>7.9776269999999995E-5</v>
      </c>
      <c r="EE31" s="44">
        <v>2.0170752999999999E-4</v>
      </c>
      <c r="EF31" s="44">
        <v>4.4352253000000001E-4</v>
      </c>
      <c r="EG31" s="44">
        <v>9.0058640000000001E-4</v>
      </c>
      <c r="EH31" s="44">
        <v>1.7294209E-3</v>
      </c>
      <c r="EI31" s="44">
        <v>3.1682277999999999E-3</v>
      </c>
      <c r="EJ31" s="44">
        <v>5.5466910000000003E-3</v>
      </c>
      <c r="EK31" s="44">
        <v>9.2887860000000003E-3</v>
      </c>
      <c r="EL31" s="44">
        <v>1.4899572E-2</v>
      </c>
      <c r="EM31" s="44">
        <v>2.2978394999999999E-2</v>
      </c>
      <c r="EN31" s="44">
        <v>3.4233649999999997E-2</v>
      </c>
      <c r="EO31" s="44">
        <v>4.9561306999999999E-2</v>
      </c>
      <c r="EP31" s="44">
        <v>7.0031813999999998E-2</v>
      </c>
      <c r="EQ31" s="44">
        <v>9.6653589999999998E-2</v>
      </c>
      <c r="ER31" s="44">
        <v>0.12991543</v>
      </c>
      <c r="ES31" s="44">
        <v>0.16951272000000001</v>
      </c>
      <c r="ET31" s="44">
        <v>0.21432519999999999</v>
      </c>
      <c r="EU31" s="44">
        <v>0.26234352999999999</v>
      </c>
      <c r="EV31" s="44">
        <v>0.31115130000000002</v>
      </c>
      <c r="EW31" s="44">
        <v>0.35814172</v>
      </c>
      <c r="EX31" s="44">
        <v>0.40045132999999999</v>
      </c>
      <c r="EY31" s="44">
        <v>0.43544149999999998</v>
      </c>
      <c r="EZ31" s="44">
        <v>0.46098213999999998</v>
      </c>
      <c r="FA31" s="44">
        <v>0.47557001999999998</v>
      </c>
      <c r="FB31" s="44">
        <v>0.47736314000000002</v>
      </c>
      <c r="FC31" s="44">
        <v>0.46926284000000001</v>
      </c>
      <c r="FD31" s="44">
        <v>0.44893509999999998</v>
      </c>
      <c r="FE31" s="44">
        <v>0.41949204000000001</v>
      </c>
      <c r="FF31" s="44">
        <v>0.38267677999999999</v>
      </c>
      <c r="FG31" s="44">
        <v>0.34077777999999997</v>
      </c>
      <c r="FH31" s="44">
        <v>0.29615194</v>
      </c>
      <c r="FI31" s="44">
        <v>0.25127860000000002</v>
      </c>
      <c r="FJ31" s="44">
        <v>0.20836241999999999</v>
      </c>
      <c r="FK31" s="44">
        <v>0.16907744</v>
      </c>
      <c r="FL31" s="44">
        <v>0.13438024000000001</v>
      </c>
      <c r="FM31" s="44">
        <v>0.10456646999999999</v>
      </c>
      <c r="FN31" s="44">
        <v>7.9497910000000005E-2</v>
      </c>
      <c r="FO31" s="44">
        <v>5.8811943999999998E-2</v>
      </c>
      <c r="FP31" s="44">
        <v>0</v>
      </c>
      <c r="FQ31" s="44">
        <v>2.4238585000000001E-5</v>
      </c>
      <c r="FR31" s="44">
        <v>8.9320229999999994E-5</v>
      </c>
      <c r="FS31" s="44">
        <v>2.2789303E-4</v>
      </c>
      <c r="FT31" s="44">
        <v>5.0196029999999997E-4</v>
      </c>
      <c r="FU31" s="44">
        <v>1.0075036999999999E-3</v>
      </c>
      <c r="FV31" s="44">
        <v>1.8876533000000001E-3</v>
      </c>
      <c r="FW31" s="44">
        <v>3.3504912000000002E-3</v>
      </c>
      <c r="FX31" s="44">
        <v>5.7007489999999997E-3</v>
      </c>
      <c r="FY31" s="44">
        <v>9.3743009999999998E-3</v>
      </c>
      <c r="FZ31" s="44">
        <v>1.4989717E-2</v>
      </c>
      <c r="GA31" s="44">
        <v>2.3396416999999999E-2</v>
      </c>
      <c r="GB31" s="44">
        <v>3.5675220000000001E-2</v>
      </c>
      <c r="GC31" s="44">
        <v>5.2952223E-2</v>
      </c>
      <c r="GD31" s="44">
        <v>7.6086230000000005E-2</v>
      </c>
      <c r="GE31" s="44">
        <v>0.10550757500000001</v>
      </c>
      <c r="GF31" s="44">
        <v>0.14118449999999999</v>
      </c>
      <c r="GG31" s="44">
        <v>0.18245937000000001</v>
      </c>
      <c r="GH31" s="44">
        <v>0.2280063</v>
      </c>
      <c r="GI31" s="44">
        <v>0.27613914000000001</v>
      </c>
      <c r="GJ31" s="44">
        <v>0.32478863000000002</v>
      </c>
      <c r="GK31" s="44">
        <v>0.37130636</v>
      </c>
      <c r="GL31" s="44">
        <v>0.41267612999999997</v>
      </c>
      <c r="GM31" s="44">
        <v>0.44576665999999998</v>
      </c>
      <c r="GN31" s="44">
        <v>0.46799429999999997</v>
      </c>
      <c r="GO31" s="44">
        <v>0.47735378000000001</v>
      </c>
      <c r="GP31" s="44">
        <v>0.47473880000000002</v>
      </c>
      <c r="GQ31" s="44">
        <v>0.45983624000000001</v>
      </c>
      <c r="GR31" s="44">
        <v>0.43407025999999999</v>
      </c>
      <c r="GS31" s="44">
        <v>0.39956333999999999</v>
      </c>
      <c r="GT31" s="44">
        <v>0.35861915</v>
      </c>
      <c r="GU31" s="44">
        <v>0.31386718000000002</v>
      </c>
      <c r="GV31" s="44">
        <v>0.26801229999999998</v>
      </c>
      <c r="GW31" s="44">
        <v>0.22356611000000001</v>
      </c>
      <c r="GX31" s="44">
        <v>0.18249588999999999</v>
      </c>
      <c r="GY31" s="44">
        <v>0.14582138</v>
      </c>
      <c r="GZ31" s="44">
        <v>0.1140555</v>
      </c>
      <c r="HA31" s="44">
        <v>8.7299989999999994E-2</v>
      </c>
      <c r="HB31" s="44">
        <v>6.5266900000000003E-2</v>
      </c>
      <c r="HC31" s="44">
        <v>4.740656E-2</v>
      </c>
      <c r="HD31" s="44">
        <v>0</v>
      </c>
      <c r="HE31" s="44">
        <v>3.59933E-5</v>
      </c>
      <c r="HF31" s="44">
        <v>1.3323744E-4</v>
      </c>
      <c r="HG31" s="44">
        <v>3.369418E-4</v>
      </c>
      <c r="HH31" s="44">
        <v>7.3120154999999998E-4</v>
      </c>
      <c r="HI31" s="44">
        <v>1.4475674E-3</v>
      </c>
      <c r="HJ31" s="44">
        <v>2.6841298999999998E-3</v>
      </c>
      <c r="HK31" s="44">
        <v>4.7242910000000003E-3</v>
      </c>
      <c r="HL31" s="44">
        <v>7.9502219999999998E-3</v>
      </c>
      <c r="HM31" s="44">
        <v>1.2859218E-2</v>
      </c>
      <c r="HN31" s="44">
        <v>2.0068796E-2</v>
      </c>
      <c r="HO31" s="44">
        <v>3.0265026E-2</v>
      </c>
      <c r="HP31" s="44">
        <v>4.4203329999999999E-2</v>
      </c>
      <c r="HQ31" s="44">
        <v>6.2678784000000001E-2</v>
      </c>
      <c r="HR31" s="44">
        <v>8.6448886000000003E-2</v>
      </c>
      <c r="HS31" s="44">
        <v>0.11604871999999999</v>
      </c>
      <c r="HT31" s="44">
        <v>0.15166704</v>
      </c>
      <c r="HU31" s="44">
        <v>0.19310193</v>
      </c>
      <c r="HV31" s="44">
        <v>0.2395563</v>
      </c>
      <c r="HW31" s="44">
        <v>0.2890238</v>
      </c>
      <c r="HX31" s="44">
        <v>0.33836382999999998</v>
      </c>
      <c r="HY31" s="44">
        <v>0.38399179999999999</v>
      </c>
      <c r="HZ31" s="44">
        <v>0.42239670000000001</v>
      </c>
      <c r="IA31" s="44">
        <v>0.45079546999999998</v>
      </c>
      <c r="IB31" s="44">
        <v>0.46732360000000001</v>
      </c>
      <c r="IC31" s="44">
        <v>0.4703389</v>
      </c>
      <c r="ID31" s="44">
        <v>0.46255924999999998</v>
      </c>
      <c r="IE31" s="44">
        <v>0.44214567999999999</v>
      </c>
      <c r="IF31" s="44">
        <v>0.41215688</v>
      </c>
      <c r="IG31" s="44">
        <v>0.37465996000000001</v>
      </c>
      <c r="IH31" s="44">
        <v>0.33236355000000001</v>
      </c>
      <c r="II31" s="44">
        <v>0.28796703000000001</v>
      </c>
      <c r="IJ31" s="44">
        <v>0.24391036999999999</v>
      </c>
      <c r="IK31" s="44">
        <v>0.20206453999999999</v>
      </c>
      <c r="IL31" s="44">
        <v>0.16363125000000001</v>
      </c>
      <c r="IM31" s="44">
        <v>0.12953798</v>
      </c>
      <c r="IN31" s="44">
        <v>0.10022863999999999</v>
      </c>
      <c r="IO31" s="44">
        <v>7.5676166000000003E-2</v>
      </c>
      <c r="IP31" s="44">
        <v>5.5586379999999998E-2</v>
      </c>
      <c r="IQ31" s="44">
        <v>3.9515580000000002E-2</v>
      </c>
      <c r="IR31" s="44">
        <v>0</v>
      </c>
      <c r="IS31" s="44">
        <v>4.4159806E-5</v>
      </c>
      <c r="IT31" s="44">
        <v>1.6426753E-4</v>
      </c>
      <c r="IU31" s="44">
        <v>4.1780963999999999E-4</v>
      </c>
      <c r="IV31" s="44">
        <v>9.1012753999999995E-4</v>
      </c>
      <c r="IW31" s="44">
        <v>1.8032803000000001E-3</v>
      </c>
      <c r="IX31" s="44">
        <v>3.3420402999999998E-3</v>
      </c>
      <c r="IY31" s="44">
        <v>5.8914496999999998E-3</v>
      </c>
      <c r="IZ31" s="44">
        <v>9.9707254999999995E-3</v>
      </c>
      <c r="JA31" s="44">
        <v>1.6258225000000001E-2</v>
      </c>
      <c r="JB31" s="44">
        <v>2.5567210999999999E-2</v>
      </c>
      <c r="JC31" s="44">
        <v>3.8793769999999998E-2</v>
      </c>
      <c r="JD31" s="44">
        <v>5.6756260000000003E-2</v>
      </c>
      <c r="JE31" s="44">
        <v>8.0099649999999994E-2</v>
      </c>
      <c r="JF31" s="44">
        <v>0.109252796</v>
      </c>
      <c r="JG31" s="44">
        <v>0.14442215999999999</v>
      </c>
      <c r="JH31" s="44">
        <v>0.18533775</v>
      </c>
      <c r="JI31" s="44">
        <v>0.23083313999999999</v>
      </c>
      <c r="JJ31" s="44">
        <v>0.278922</v>
      </c>
      <c r="JK31" s="44">
        <v>0.3270595</v>
      </c>
      <c r="JL31" s="44">
        <v>0.37225170000000002</v>
      </c>
      <c r="JM31" s="44">
        <v>0.41134150000000003</v>
      </c>
      <c r="JN31" s="44">
        <v>0.44146400000000002</v>
      </c>
      <c r="JO31" s="44">
        <v>0.46020702000000002</v>
      </c>
      <c r="JP31" s="44">
        <v>0.46594644000000002</v>
      </c>
      <c r="JQ31" s="44">
        <v>0.45999727000000001</v>
      </c>
      <c r="JR31" s="44">
        <v>0.44139084000000001</v>
      </c>
      <c r="JS31" s="44">
        <v>0.41274038000000002</v>
      </c>
      <c r="JT31" s="44">
        <v>0.37674152999999999</v>
      </c>
      <c r="JU31" s="44">
        <v>0.33622378000000003</v>
      </c>
      <c r="JV31" s="44">
        <v>0.29373865999999998</v>
      </c>
      <c r="JW31" s="44">
        <v>0.25136947999999998</v>
      </c>
      <c r="JX31" s="44">
        <v>0.21061425</v>
      </c>
      <c r="JY31" s="44">
        <v>0.17266773999999999</v>
      </c>
      <c r="JZ31" s="44">
        <v>0.13842309</v>
      </c>
      <c r="KA31" s="44">
        <v>0.10847849</v>
      </c>
      <c r="KB31" s="44">
        <v>8.3137619999999995E-2</v>
      </c>
      <c r="KC31" s="44">
        <v>6.2365994000000001E-2</v>
      </c>
      <c r="KD31" s="44">
        <v>4.5712397000000002E-2</v>
      </c>
      <c r="KE31" s="44">
        <v>3.2512319999999997E-2</v>
      </c>
      <c r="KF31" s="44">
        <v>0</v>
      </c>
      <c r="KG31" s="44">
        <v>4.5171742000000001E-5</v>
      </c>
      <c r="KH31" s="44">
        <v>1.6734397999999999E-4</v>
      </c>
      <c r="KI31" s="44">
        <v>4.2592108000000001E-4</v>
      </c>
      <c r="KJ31" s="44">
        <v>9.3918140000000001E-4</v>
      </c>
      <c r="KK31" s="44">
        <v>1.9088340999999999E-3</v>
      </c>
      <c r="KL31" s="44">
        <v>3.6572807E-3</v>
      </c>
      <c r="KM31" s="44">
        <v>6.6482249999999998E-3</v>
      </c>
      <c r="KN31" s="44">
        <v>1.1491384E-2</v>
      </c>
      <c r="KO31" s="44">
        <v>1.890874E-2</v>
      </c>
      <c r="KP31" s="44">
        <v>2.9670040000000002E-2</v>
      </c>
      <c r="KQ31" s="44">
        <v>4.4539509999999997E-2</v>
      </c>
      <c r="KR31" s="44">
        <v>6.4293413999999993E-2</v>
      </c>
      <c r="KS31" s="44">
        <v>8.962763E-2</v>
      </c>
      <c r="KT31" s="44">
        <v>0.120989494</v>
      </c>
      <c r="KU31" s="44">
        <v>0.15835780999999999</v>
      </c>
      <c r="KV31" s="44">
        <v>0.20090568</v>
      </c>
      <c r="KW31" s="44">
        <v>0.24725791999999999</v>
      </c>
      <c r="KX31" s="44">
        <v>0.29536407999999997</v>
      </c>
      <c r="KY31" s="44">
        <v>0.34239173000000001</v>
      </c>
      <c r="KZ31" s="44">
        <v>0.38515972999999998</v>
      </c>
      <c r="LA31" s="44">
        <v>0.42072088000000002</v>
      </c>
      <c r="LB31" s="44">
        <v>0.44673194999999999</v>
      </c>
      <c r="LC31" s="44">
        <v>0.46159433999999999</v>
      </c>
      <c r="LD31" s="44">
        <v>0.46329185000000001</v>
      </c>
      <c r="LE31" s="44">
        <v>0.45468399999999998</v>
      </c>
      <c r="LF31" s="44">
        <v>0.43362978000000002</v>
      </c>
      <c r="LG31" s="44">
        <v>0.40381820000000002</v>
      </c>
      <c r="LH31" s="44">
        <v>0.36738467000000002</v>
      </c>
      <c r="LI31" s="44">
        <v>0.32683435</v>
      </c>
      <c r="LJ31" s="44">
        <v>0.28459625999999999</v>
      </c>
      <c r="LK31" s="44">
        <v>0.24270517</v>
      </c>
      <c r="LL31" s="44">
        <v>0.20283504999999999</v>
      </c>
      <c r="LM31" s="44">
        <v>0.16620252999999999</v>
      </c>
      <c r="LN31" s="44">
        <v>0.13364333</v>
      </c>
      <c r="LO31" s="44">
        <v>0.10552642</v>
      </c>
      <c r="LP31" s="44">
        <v>8.1903519999999994E-2</v>
      </c>
      <c r="LQ31" s="44">
        <v>6.2506880000000001E-2</v>
      </c>
      <c r="LR31" s="44">
        <v>4.6799198E-2</v>
      </c>
      <c r="LS31" s="44">
        <v>3.4155709999999999E-2</v>
      </c>
      <c r="LT31" s="44">
        <v>0</v>
      </c>
      <c r="LU31" s="44">
        <v>5.9974096000000001E-5</v>
      </c>
      <c r="LV31" s="44">
        <v>2.245177E-4</v>
      </c>
      <c r="LW31" s="44">
        <v>5.8007849999999999E-4</v>
      </c>
      <c r="LX31" s="44">
        <v>1.2903075E-3</v>
      </c>
      <c r="LY31" s="44">
        <v>2.6113433E-3</v>
      </c>
      <c r="LZ31" s="44">
        <v>4.9163710000000001E-3</v>
      </c>
      <c r="MA31" s="44">
        <v>8.7059259999999992E-3</v>
      </c>
      <c r="MB31" s="44">
        <v>1.4623072000000001E-2</v>
      </c>
      <c r="MC31" s="44">
        <v>2.3479320000000001E-2</v>
      </c>
      <c r="MD31" s="44">
        <v>3.6263139999999999E-2</v>
      </c>
      <c r="ME31" s="44">
        <v>5.4141644000000003E-2</v>
      </c>
      <c r="MF31" s="44">
        <v>7.8219146000000003E-2</v>
      </c>
      <c r="MG31" s="44">
        <v>0.10926937</v>
      </c>
      <c r="MH31" s="44">
        <v>0.14718737000000001</v>
      </c>
      <c r="MI31" s="44">
        <v>0.1908733</v>
      </c>
      <c r="MJ31" s="44">
        <v>0.23815359999999999</v>
      </c>
      <c r="MK31" s="44">
        <v>0.28629205000000002</v>
      </c>
      <c r="ML31" s="44">
        <v>0.33258643999999998</v>
      </c>
      <c r="MM31" s="44">
        <v>0.37471687999999997</v>
      </c>
      <c r="MN31" s="44">
        <v>0.41031190000000001</v>
      </c>
      <c r="MO31" s="44">
        <v>0.43714797</v>
      </c>
      <c r="MP31" s="44">
        <v>0.45337685999999999</v>
      </c>
      <c r="MQ31" s="44">
        <v>0.45751170000000002</v>
      </c>
      <c r="MR31" s="44">
        <v>0.45126158</v>
      </c>
      <c r="MS31" s="44">
        <v>0.43331823000000003</v>
      </c>
      <c r="MT31" s="44">
        <v>0.40625509999999998</v>
      </c>
      <c r="MU31" s="44">
        <v>0.37228206000000003</v>
      </c>
      <c r="MV31" s="44">
        <v>0.33394763</v>
      </c>
      <c r="MW31" s="44">
        <v>0.29348242000000002</v>
      </c>
      <c r="MX31" s="44">
        <v>0.25272425999999998</v>
      </c>
      <c r="MY31" s="44">
        <v>0.21332355</v>
      </c>
      <c r="MZ31" s="44">
        <v>0.17667578</v>
      </c>
      <c r="NA31" s="44">
        <v>0.14374426000000001</v>
      </c>
      <c r="NB31" s="44">
        <v>0.115015276</v>
      </c>
      <c r="NC31" s="44">
        <v>9.0550829999999999E-2</v>
      </c>
      <c r="ND31" s="44">
        <v>7.0136875000000001E-2</v>
      </c>
      <c r="NE31" s="44">
        <v>5.3394104999999997E-2</v>
      </c>
      <c r="NF31" s="44">
        <v>3.9828429999999998E-2</v>
      </c>
      <c r="NG31" s="44">
        <v>2.8882975000000002E-2</v>
      </c>
      <c r="NH31" s="44">
        <v>0</v>
      </c>
      <c r="NI31" s="44">
        <v>6.8271880000000005E-5</v>
      </c>
      <c r="NJ31" s="44">
        <v>2.5582232000000003E-4</v>
      </c>
      <c r="NK31" s="44">
        <v>6.5534543999999997E-4</v>
      </c>
      <c r="NL31" s="44">
        <v>1.4392020999999999E-3</v>
      </c>
      <c r="NM31" s="44">
        <v>2.8805548999999999E-3</v>
      </c>
      <c r="NN31" s="44">
        <v>5.3956936999999998E-3</v>
      </c>
      <c r="NO31" s="44">
        <v>9.5946160000000003E-3</v>
      </c>
      <c r="NP31" s="44">
        <v>1.6295927000000002E-2</v>
      </c>
      <c r="NQ31" s="44">
        <v>2.6508639000000001E-2</v>
      </c>
      <c r="NR31" s="44">
        <v>4.1353255999999998E-2</v>
      </c>
      <c r="NS31" s="44">
        <v>6.1813294999999997E-2</v>
      </c>
      <c r="NT31" s="44">
        <v>8.8540560000000004E-2</v>
      </c>
      <c r="NU31" s="44">
        <v>0.12150009000000001</v>
      </c>
      <c r="NV31" s="44">
        <v>0.16004262999999999</v>
      </c>
      <c r="NW31" s="44">
        <v>0.20307173000000001</v>
      </c>
      <c r="NX31" s="44">
        <v>0.24918947999999999</v>
      </c>
      <c r="NY31" s="44">
        <v>0.29642025</v>
      </c>
      <c r="NZ31" s="44">
        <v>0.34221485000000001</v>
      </c>
      <c r="OA31" s="44">
        <v>0.38355761999999999</v>
      </c>
      <c r="OB31" s="44">
        <v>0.41752519999999999</v>
      </c>
      <c r="OC31" s="44">
        <v>0.4415367</v>
      </c>
      <c r="OD31" s="44">
        <v>0.45411025999999999</v>
      </c>
      <c r="OE31" s="44">
        <v>0.45469847000000002</v>
      </c>
      <c r="OF31" s="44">
        <v>0.44476923000000002</v>
      </c>
      <c r="OG31" s="44">
        <v>0.42508024</v>
      </c>
      <c r="OH31" s="44">
        <v>0.39736304</v>
      </c>
      <c r="OI31" s="44">
        <v>0.36322078000000002</v>
      </c>
      <c r="OJ31" s="44">
        <v>0.32442036000000002</v>
      </c>
      <c r="OK31" s="44">
        <v>0.28308021999999999</v>
      </c>
      <c r="OL31" s="44">
        <v>0.24155761000000001</v>
      </c>
      <c r="OM31" s="44">
        <v>0.20199795000000001</v>
      </c>
      <c r="ON31" s="44">
        <v>0.16590526999999999</v>
      </c>
      <c r="OO31" s="44">
        <v>0.13400455</v>
      </c>
      <c r="OP31" s="44">
        <v>0.10649204</v>
      </c>
      <c r="OQ31" s="44">
        <v>8.3237779999999997E-2</v>
      </c>
      <c r="OR31" s="44">
        <v>6.387466E-2</v>
      </c>
      <c r="OS31" s="44">
        <v>4.7998242000000003E-2</v>
      </c>
      <c r="OT31" s="44">
        <v>3.5205559999999997E-2</v>
      </c>
      <c r="OU31" s="44">
        <v>2.5042426E-2</v>
      </c>
      <c r="OV31" s="44">
        <v>0</v>
      </c>
      <c r="OW31" s="44">
        <v>6.9460719999999999E-5</v>
      </c>
      <c r="OX31" s="44">
        <v>2.6030873000000001E-4</v>
      </c>
      <c r="OY31" s="44">
        <v>6.6465649999999997E-4</v>
      </c>
      <c r="OZ31" s="44">
        <v>1.4509695E-3</v>
      </c>
      <c r="PA31" s="44">
        <v>2.8724790999999999E-3</v>
      </c>
      <c r="PB31" s="44">
        <v>5.3116363000000003E-3</v>
      </c>
      <c r="PC31" s="44">
        <v>9.3191019999999992E-3</v>
      </c>
      <c r="PD31" s="44">
        <v>1.5638452000000001E-2</v>
      </c>
      <c r="PE31" s="44">
        <v>2.5193948000000001E-2</v>
      </c>
      <c r="PF31" s="44">
        <v>3.8983273999999998E-2</v>
      </c>
      <c r="PG31" s="44">
        <v>5.7881004999999999E-2</v>
      </c>
      <c r="PH31" s="44">
        <v>8.2418195999999999E-2</v>
      </c>
      <c r="PI31" s="44">
        <v>0.11274568</v>
      </c>
      <c r="PJ31" s="44">
        <v>0.14871039999999999</v>
      </c>
      <c r="PK31" s="44">
        <v>0.18966764</v>
      </c>
      <c r="PL31" s="44">
        <v>0.23433751</v>
      </c>
      <c r="PM31" s="44">
        <v>0.28094639999999999</v>
      </c>
      <c r="PN31" s="44">
        <v>0.32715058000000002</v>
      </c>
      <c r="PO31" s="44">
        <v>0.37012096999999999</v>
      </c>
      <c r="PP31" s="44">
        <v>0.40690910000000002</v>
      </c>
      <c r="PQ31" s="44">
        <v>0.43519393000000001</v>
      </c>
      <c r="PR31" s="44">
        <v>0.45342919999999998</v>
      </c>
      <c r="PS31" s="44">
        <v>0.46038341999999999</v>
      </c>
      <c r="PT31" s="44">
        <v>0.45683518000000001</v>
      </c>
      <c r="PU31" s="44">
        <v>0.44221595000000002</v>
      </c>
      <c r="PV31" s="44">
        <v>0.41782766999999998</v>
      </c>
      <c r="PW31" s="44">
        <v>0.38544040000000002</v>
      </c>
      <c r="PX31" s="44">
        <v>0.34748667</v>
      </c>
      <c r="PY31" s="44">
        <v>0.30667319999999998</v>
      </c>
      <c r="PZ31" s="44">
        <v>0.26543329999999998</v>
      </c>
      <c r="QA31" s="44">
        <v>0.22555158</v>
      </c>
      <c r="QB31" s="44">
        <v>0.18814620000000001</v>
      </c>
      <c r="QC31" s="44">
        <v>0.15388966000000001</v>
      </c>
      <c r="QD31" s="44">
        <v>0.12325556</v>
      </c>
      <c r="QE31" s="44">
        <v>9.6563430000000006E-2</v>
      </c>
      <c r="QF31" s="44">
        <v>7.3948929999999996E-2</v>
      </c>
      <c r="QG31" s="44">
        <v>5.5400326999999999E-2</v>
      </c>
      <c r="QH31" s="44">
        <v>4.0584729999999999E-2</v>
      </c>
      <c r="QI31" s="44">
        <v>2.8889782999999999E-2</v>
      </c>
      <c r="QJ31" s="44">
        <v>0</v>
      </c>
      <c r="QK31" s="44">
        <v>5.9267179999999999E-5</v>
      </c>
      <c r="QL31" s="44">
        <v>2.1958144E-4</v>
      </c>
      <c r="QM31" s="44">
        <v>5.5296190000000002E-4</v>
      </c>
      <c r="QN31" s="44">
        <v>1.1947443000000001E-3</v>
      </c>
      <c r="QO31" s="44">
        <v>2.3726315999999998E-3</v>
      </c>
      <c r="QP31" s="44">
        <v>4.4368254000000003E-3</v>
      </c>
      <c r="QQ31" s="44">
        <v>7.8907149999999995E-3</v>
      </c>
      <c r="QR31" s="44">
        <v>1.3405723E-2</v>
      </c>
      <c r="QS31" s="44">
        <v>2.1766306999999999E-2</v>
      </c>
      <c r="QT31" s="44">
        <v>3.37603E-2</v>
      </c>
      <c r="QU31" s="44">
        <v>5.0149310000000002E-2</v>
      </c>
      <c r="QV31" s="44">
        <v>7.1689829999999996E-2</v>
      </c>
      <c r="QW31" s="44">
        <v>9.9092773999999995E-2</v>
      </c>
      <c r="QX31" s="44">
        <v>0.13290026999999999</v>
      </c>
      <c r="QY31" s="44">
        <v>0.17301762000000001</v>
      </c>
      <c r="QZ31" s="44">
        <v>0.2183938</v>
      </c>
      <c r="RA31" s="44">
        <v>0.26678064000000001</v>
      </c>
      <c r="RB31" s="44">
        <v>0.31510500000000002</v>
      </c>
      <c r="RC31" s="44">
        <v>0.36030479999999998</v>
      </c>
      <c r="RD31" s="44">
        <v>0.39964336</v>
      </c>
      <c r="RE31" s="44">
        <v>0.43088316999999998</v>
      </c>
      <c r="RF31" s="44">
        <v>0.45239717000000002</v>
      </c>
      <c r="RG31" s="44">
        <v>0.46296039999999999</v>
      </c>
      <c r="RH31" s="44">
        <v>0.4624066</v>
      </c>
      <c r="RI31" s="44">
        <v>0.45081209999999999</v>
      </c>
      <c r="RJ31" s="44">
        <v>0.42882943000000001</v>
      </c>
      <c r="RK31" s="44">
        <v>0.39846714999999999</v>
      </c>
      <c r="RL31" s="44">
        <v>0.36202879999999998</v>
      </c>
      <c r="RM31" s="44">
        <v>0.32179750000000001</v>
      </c>
      <c r="RN31" s="44">
        <v>0.27974555000000001</v>
      </c>
      <c r="RO31" s="44">
        <v>0.23760756999999999</v>
      </c>
      <c r="RP31" s="44">
        <v>0.19699194</v>
      </c>
      <c r="RQ31" s="44">
        <v>0.15941810000000001</v>
      </c>
      <c r="RR31" s="44">
        <v>0.12611526000000001</v>
      </c>
      <c r="RS31" s="44">
        <v>9.7713560000000005E-2</v>
      </c>
      <c r="RT31" s="44">
        <v>7.4301720000000002E-2</v>
      </c>
      <c r="RU31" s="44">
        <v>5.5484134999999997E-2</v>
      </c>
      <c r="RV31" s="44">
        <v>4.0578959999999997E-2</v>
      </c>
      <c r="RW31" s="44">
        <v>2.8843384E-2</v>
      </c>
      <c r="RX31" s="44">
        <v>0</v>
      </c>
      <c r="RY31" s="44">
        <v>5.4716675000000002E-5</v>
      </c>
      <c r="RZ31" s="44">
        <v>2.0454206E-4</v>
      </c>
      <c r="SA31" s="44">
        <v>5.2476110000000003E-4</v>
      </c>
      <c r="SB31" s="44">
        <v>1.155049E-3</v>
      </c>
      <c r="SC31" s="44">
        <v>2.3053002000000002E-3</v>
      </c>
      <c r="SD31" s="44">
        <v>4.2744256000000003E-3</v>
      </c>
      <c r="SE31" s="44">
        <v>7.4561336000000004E-3</v>
      </c>
      <c r="SF31" s="44">
        <v>1.2347366E-2</v>
      </c>
      <c r="SG31" s="44">
        <v>1.9565307000000001E-2</v>
      </c>
      <c r="SH31" s="44">
        <v>2.9894871999999999E-2</v>
      </c>
      <c r="SI31" s="44">
        <v>4.4291839999999999E-2</v>
      </c>
      <c r="SJ31" s="44">
        <v>6.3752729999999994E-2</v>
      </c>
      <c r="SK31" s="44">
        <v>8.9134089999999999E-2</v>
      </c>
      <c r="SL31" s="44">
        <v>0.12068014000000001</v>
      </c>
      <c r="SM31" s="44">
        <v>0.15791392000000001</v>
      </c>
      <c r="SN31" s="44">
        <v>0.19976050000000001</v>
      </c>
      <c r="SO31" s="44">
        <v>0.24474058000000001</v>
      </c>
      <c r="SP31" s="44">
        <v>0.2911241</v>
      </c>
      <c r="SQ31" s="44">
        <v>0.33674636000000002</v>
      </c>
      <c r="SR31" s="44">
        <v>0.37919320000000001</v>
      </c>
      <c r="SS31" s="44">
        <v>0.41594297000000002</v>
      </c>
      <c r="ST31" s="44">
        <v>0.44435694999999997</v>
      </c>
      <c r="SU31" s="44">
        <v>0.46204003999999999</v>
      </c>
      <c r="SV31" s="44">
        <v>0.46731867999999999</v>
      </c>
      <c r="SW31" s="44">
        <v>0.46155407999999998</v>
      </c>
      <c r="SX31" s="44">
        <v>0.44401871999999998</v>
      </c>
      <c r="SY31" s="44">
        <v>0.41719975999999998</v>
      </c>
      <c r="SZ31" s="44">
        <v>0.38300331999999998</v>
      </c>
      <c r="TA31" s="44">
        <v>0.34342602</v>
      </c>
      <c r="TB31" s="44">
        <v>0.30061048000000001</v>
      </c>
      <c r="TC31" s="44">
        <v>0.25666222</v>
      </c>
      <c r="TD31" s="44">
        <v>0.2136294</v>
      </c>
      <c r="TE31" s="44">
        <v>0.17330661</v>
      </c>
      <c r="TF31" s="44">
        <v>0.1371646</v>
      </c>
      <c r="TG31" s="44">
        <v>0.10605025999999999</v>
      </c>
      <c r="TH31" s="44">
        <v>8.0125470000000004E-2</v>
      </c>
      <c r="TI31" s="44">
        <v>5.9095450000000001E-2</v>
      </c>
      <c r="TJ31" s="44">
        <v>4.2445629999999998E-2</v>
      </c>
      <c r="TK31" s="44">
        <v>2.9521802E-2</v>
      </c>
      <c r="TL31" s="44">
        <v>0</v>
      </c>
      <c r="TM31" s="44">
        <v>4.6300239999999997E-5</v>
      </c>
      <c r="TN31" s="44">
        <v>1.7191392999999999E-4</v>
      </c>
      <c r="TO31" s="44">
        <v>4.3590517999999998E-4</v>
      </c>
      <c r="TP31" s="44">
        <v>9.4612709999999998E-4</v>
      </c>
      <c r="TQ31" s="44">
        <v>1.8636447E-3</v>
      </c>
      <c r="TR31" s="44">
        <v>3.4218502999999998E-3</v>
      </c>
      <c r="TS31" s="44">
        <v>5.9571993000000004E-3</v>
      </c>
      <c r="TT31" s="44">
        <v>9.9328799999999998E-3</v>
      </c>
      <c r="TU31" s="44">
        <v>1.5957616000000001E-2</v>
      </c>
      <c r="TV31" s="44">
        <v>2.4780219999999999E-2</v>
      </c>
      <c r="TW31" s="44">
        <v>3.7227110000000001E-2</v>
      </c>
      <c r="TX31" s="44">
        <v>5.4128780000000001E-2</v>
      </c>
      <c r="TY31" s="44">
        <v>7.6203935E-2</v>
      </c>
      <c r="TZ31" s="44">
        <v>0.103968695</v>
      </c>
      <c r="UA31" s="44">
        <v>0.13765810000000001</v>
      </c>
      <c r="UB31" s="44">
        <v>0.17705296000000001</v>
      </c>
      <c r="UC31" s="44">
        <v>0.22132234000000001</v>
      </c>
      <c r="UD31" s="44">
        <v>0.2688663</v>
      </c>
      <c r="UE31" s="44">
        <v>0.31739539999999999</v>
      </c>
      <c r="UF31" s="44">
        <v>0.36399323</v>
      </c>
      <c r="UG31" s="44">
        <v>0.40508777000000001</v>
      </c>
      <c r="UH31" s="44">
        <v>0.4373184</v>
      </c>
      <c r="UI31" s="44">
        <v>0.45823964</v>
      </c>
      <c r="UJ31" s="44">
        <v>0.46613001999999998</v>
      </c>
      <c r="UK31" s="44">
        <v>0.46217599999999998</v>
      </c>
      <c r="UL31" s="44">
        <v>0.44593690000000002</v>
      </c>
      <c r="UM31" s="44">
        <v>0.41905843999999998</v>
      </c>
      <c r="UN31" s="44">
        <v>0.38364472999999999</v>
      </c>
      <c r="UO31" s="44">
        <v>0.34213065999999998</v>
      </c>
      <c r="UP31" s="44">
        <v>0.29729113000000001</v>
      </c>
      <c r="UQ31" s="44">
        <v>0.25189846999999999</v>
      </c>
      <c r="UR31" s="44">
        <v>0.20857381999999999</v>
      </c>
      <c r="US31" s="44">
        <v>0.16908488999999999</v>
      </c>
      <c r="UT31" s="44">
        <v>0.13418652</v>
      </c>
      <c r="UU31" s="44">
        <v>0.104178056</v>
      </c>
      <c r="UV31" s="44">
        <v>7.9156760000000007E-2</v>
      </c>
      <c r="UW31" s="44">
        <v>5.8841452000000002E-2</v>
      </c>
      <c r="UX31" s="44">
        <v>4.2651460000000002E-2</v>
      </c>
      <c r="UY31" s="44">
        <v>2.9951981999999999E-2</v>
      </c>
      <c r="UZ31" s="44">
        <v>0</v>
      </c>
      <c r="VA31" s="44">
        <v>4.6208322999999999E-5</v>
      </c>
      <c r="VB31" s="44">
        <v>1.7199749999999999E-4</v>
      </c>
      <c r="VC31" s="44">
        <v>4.3656176000000002E-4</v>
      </c>
      <c r="VD31" s="44">
        <v>9.4503440000000001E-4</v>
      </c>
      <c r="VE31" s="44">
        <v>1.8574506000000001E-3</v>
      </c>
      <c r="VF31" s="44">
        <v>3.4137120000000002E-3</v>
      </c>
      <c r="VG31" s="44">
        <v>5.9547313000000001E-3</v>
      </c>
      <c r="VH31" s="44">
        <v>9.9470940000000001E-3</v>
      </c>
      <c r="VI31" s="44">
        <v>1.6003704000000001E-2</v>
      </c>
      <c r="VJ31" s="44">
        <v>2.4903689E-2</v>
      </c>
      <c r="VK31" s="44">
        <v>3.7574324999999999E-2</v>
      </c>
      <c r="VL31" s="44">
        <v>5.4995216E-2</v>
      </c>
      <c r="VM31" s="44">
        <v>7.8050889999999998E-2</v>
      </c>
      <c r="VN31" s="44">
        <v>0.10733992000000001</v>
      </c>
      <c r="VO31" s="44">
        <v>0.14303014</v>
      </c>
      <c r="VP31" s="44">
        <v>0.18482008999999999</v>
      </c>
      <c r="VQ31" s="44">
        <v>0.23179746000000001</v>
      </c>
      <c r="VR31" s="44">
        <v>0.28196272</v>
      </c>
      <c r="VS31" s="44">
        <v>0.33204394999999998</v>
      </c>
      <c r="VT31" s="44">
        <v>0.37814740000000002</v>
      </c>
      <c r="VU31" s="44">
        <v>0.41682585999999999</v>
      </c>
      <c r="VV31" s="44">
        <v>0.44534521999999999</v>
      </c>
      <c r="VW31" s="44">
        <v>0.46172922999999999</v>
      </c>
      <c r="VX31" s="44">
        <v>0.46392673000000001</v>
      </c>
      <c r="VY31" s="44">
        <v>0.45473807999999999</v>
      </c>
      <c r="VZ31" s="44">
        <v>0.43162655999999999</v>
      </c>
      <c r="WA31" s="44">
        <v>0.39825329999999998</v>
      </c>
      <c r="WB31" s="44">
        <v>0.35735926000000001</v>
      </c>
      <c r="WC31" s="44">
        <v>0.31247047</v>
      </c>
      <c r="WD31" s="44">
        <v>0.26674733</v>
      </c>
      <c r="WE31" s="44">
        <v>0.22252131999999999</v>
      </c>
      <c r="WF31" s="44">
        <v>0.18143803</v>
      </c>
      <c r="WG31" s="44">
        <v>0.14454518</v>
      </c>
      <c r="WH31" s="44">
        <v>0.11239623</v>
      </c>
      <c r="WI31" s="44">
        <v>8.511697E-2</v>
      </c>
      <c r="WJ31" s="44">
        <v>6.2647499999999995E-2</v>
      </c>
      <c r="WK31" s="44">
        <v>4.4823439999999999E-2</v>
      </c>
      <c r="WL31" s="44">
        <v>3.1189910000000001E-2</v>
      </c>
      <c r="WM31" s="44">
        <v>2.0954764000000001E-2</v>
      </c>
      <c r="WN31" s="44">
        <v>0</v>
      </c>
      <c r="WO31" s="44">
        <v>3.6833004000000002E-5</v>
      </c>
      <c r="WP31" s="44">
        <v>1.3542183000000001E-4</v>
      </c>
      <c r="WQ31" s="44">
        <v>3.398853E-4</v>
      </c>
      <c r="WR31" s="44">
        <v>7.3575455E-4</v>
      </c>
      <c r="WS31" s="44">
        <v>1.4646301E-3</v>
      </c>
      <c r="WT31" s="44">
        <v>2.7538355999999998E-3</v>
      </c>
      <c r="WU31" s="44">
        <v>4.9476240000000003E-3</v>
      </c>
      <c r="WV31" s="44">
        <v>8.5414689999999995E-3</v>
      </c>
      <c r="WW31" s="44">
        <v>1.4200938E-2</v>
      </c>
      <c r="WX31" s="44">
        <v>2.2695114999999998E-2</v>
      </c>
      <c r="WY31" s="44">
        <v>3.4805305000000002E-2</v>
      </c>
      <c r="WZ31" s="44">
        <v>5.1316710000000001E-2</v>
      </c>
      <c r="XA31" s="44">
        <v>7.2999685999999994E-2</v>
      </c>
      <c r="XB31" s="44">
        <v>0.100548506</v>
      </c>
      <c r="XC31" s="44">
        <v>0.13448793000000001</v>
      </c>
      <c r="XD31" s="44">
        <v>0.17475995</v>
      </c>
      <c r="XE31" s="44">
        <v>0.22021966000000001</v>
      </c>
      <c r="XF31" s="44">
        <v>0.26876682000000002</v>
      </c>
      <c r="XG31" s="44">
        <v>0.31785813000000002</v>
      </c>
      <c r="XH31" s="44">
        <v>0.36457908</v>
      </c>
      <c r="XI31" s="44">
        <v>0.40561121999999999</v>
      </c>
      <c r="XJ31" s="44">
        <v>0.43764722</v>
      </c>
      <c r="XK31" s="44">
        <v>0.45801180000000002</v>
      </c>
      <c r="XL31" s="44">
        <v>0.46486273</v>
      </c>
      <c r="XM31" s="44">
        <v>0.45923324999999998</v>
      </c>
      <c r="XN31" s="44">
        <v>0.44060706999999999</v>
      </c>
      <c r="XO31" s="44">
        <v>0.41148844000000001</v>
      </c>
      <c r="XP31" s="44">
        <v>0.37430668</v>
      </c>
      <c r="XQ31" s="44">
        <v>0.33188319999999999</v>
      </c>
      <c r="XR31" s="44">
        <v>0.28705117000000002</v>
      </c>
      <c r="XS31" s="44">
        <v>0.24201685000000001</v>
      </c>
      <c r="XT31" s="44">
        <v>0.19883398999999999</v>
      </c>
      <c r="XU31" s="44">
        <v>0.15903933000000001</v>
      </c>
      <c r="XV31" s="44">
        <v>0.12389258</v>
      </c>
      <c r="XW31" s="44">
        <v>9.422113E-2</v>
      </c>
      <c r="XX31" s="44">
        <v>7.0221179999999994E-2</v>
      </c>
      <c r="XY31" s="44">
        <v>5.1376313E-2</v>
      </c>
      <c r="XZ31" s="44">
        <v>3.6788910000000001E-2</v>
      </c>
      <c r="YA31" s="44">
        <v>2.564319E-2</v>
      </c>
      <c r="YB31" s="44">
        <v>0</v>
      </c>
      <c r="YC31" s="44">
        <v>2.9911233999999999E-5</v>
      </c>
      <c r="YD31" s="44">
        <v>1.1055713E-4</v>
      </c>
      <c r="YE31" s="44">
        <v>2.8404506E-4</v>
      </c>
      <c r="YF31" s="44">
        <v>6.3507129999999996E-4</v>
      </c>
      <c r="YG31" s="44">
        <v>1.3058430000000001E-3</v>
      </c>
      <c r="YH31" s="44">
        <v>2.5203675000000001E-3</v>
      </c>
      <c r="YI31" s="44">
        <v>4.6054370000000004E-3</v>
      </c>
      <c r="YJ31" s="44">
        <v>7.9972389999999997E-3</v>
      </c>
      <c r="YK31" s="44">
        <v>1.324407E-2</v>
      </c>
      <c r="YL31" s="44">
        <v>2.1062613000000001E-2</v>
      </c>
      <c r="YM31" s="44">
        <v>3.239119E-2</v>
      </c>
      <c r="YN31" s="44">
        <v>4.8340785999999997E-2</v>
      </c>
      <c r="YO31" s="44">
        <v>7.0049465000000005E-2</v>
      </c>
      <c r="YP31" s="44">
        <v>9.8477270000000006E-2</v>
      </c>
      <c r="YQ31" s="44">
        <v>0.13405533</v>
      </c>
      <c r="YR31" s="44">
        <v>0.17632248</v>
      </c>
      <c r="YS31" s="44">
        <v>0.22381411000000001</v>
      </c>
      <c r="YT31" s="44">
        <v>0.274204</v>
      </c>
      <c r="YU31" s="44">
        <v>0.32454684</v>
      </c>
      <c r="YV31" s="44">
        <v>0.37148204000000001</v>
      </c>
      <c r="YW31" s="44">
        <v>0.41144399999999998</v>
      </c>
      <c r="YX31" s="44">
        <v>0.44107506000000002</v>
      </c>
      <c r="YY31" s="44">
        <v>0.45757221999999997</v>
      </c>
      <c r="YZ31" s="44">
        <v>0.45856789999999997</v>
      </c>
      <c r="ZA31" s="44">
        <v>0.4448879</v>
      </c>
      <c r="ZB31" s="44">
        <v>0.41712067000000003</v>
      </c>
      <c r="ZC31" s="44">
        <v>0.3787584</v>
      </c>
      <c r="ZD31" s="44">
        <v>0.33391651999999999</v>
      </c>
      <c r="ZE31" s="44">
        <v>0.28642004999999998</v>
      </c>
      <c r="ZF31" s="44">
        <v>0.23937517</v>
      </c>
      <c r="ZG31" s="44">
        <v>0.19538511</v>
      </c>
      <c r="ZH31" s="44">
        <v>0.15612346999999999</v>
      </c>
      <c r="ZI31" s="44">
        <v>0.12231052000000001</v>
      </c>
      <c r="ZJ31" s="44">
        <v>9.4035125999999997E-2</v>
      </c>
      <c r="ZK31" s="44">
        <v>7.0923454999999996E-2</v>
      </c>
      <c r="ZL31" s="44">
        <v>5.2471129999999998E-2</v>
      </c>
      <c r="ZM31" s="44">
        <v>3.8060475000000003E-2</v>
      </c>
      <c r="ZN31" s="44">
        <v>2.6979380000000001E-2</v>
      </c>
      <c r="ZO31" s="44">
        <v>1.8521573E-2</v>
      </c>
      <c r="ZP31" s="44">
        <v>0</v>
      </c>
      <c r="ZQ31" s="44">
        <v>4.0620130000000003E-5</v>
      </c>
      <c r="ZR31" s="44">
        <v>1.5135360999999999E-4</v>
      </c>
      <c r="ZS31" s="44">
        <v>3.8793513999999999E-4</v>
      </c>
      <c r="ZT31" s="44">
        <v>8.5515407000000005E-4</v>
      </c>
      <c r="ZU31" s="44">
        <v>1.7172832000000001E-3</v>
      </c>
      <c r="ZV31" s="44">
        <v>3.2214754999999999E-3</v>
      </c>
      <c r="ZW31" s="44">
        <v>5.7337233000000001E-3</v>
      </c>
      <c r="ZX31" s="44">
        <v>9.7916370000000006E-3</v>
      </c>
      <c r="ZY31" s="44">
        <v>1.6147827999999999E-2</v>
      </c>
      <c r="ZZ31" s="44">
        <v>2.5774779000000001E-2</v>
      </c>
      <c r="AAA31" s="44">
        <v>3.9759316000000003E-2</v>
      </c>
      <c r="AAB31" s="44">
        <v>5.9131954E-2</v>
      </c>
      <c r="AAC31" s="44">
        <v>8.4635115999999996E-2</v>
      </c>
      <c r="AAD31" s="44">
        <v>0.11649117</v>
      </c>
      <c r="AAE31" s="44">
        <v>0.15435289999999999</v>
      </c>
      <c r="AAF31" s="44">
        <v>0.19742770000000001</v>
      </c>
      <c r="AAG31" s="44">
        <v>0.24448729999999999</v>
      </c>
      <c r="AAH31" s="44">
        <v>0.29361939999999997</v>
      </c>
      <c r="AAI31" s="44">
        <v>0.34207340000000003</v>
      </c>
      <c r="AAJ31" s="44">
        <v>0.38643592999999998</v>
      </c>
      <c r="AAK31" s="44">
        <v>0.42298570000000002</v>
      </c>
      <c r="AAL31" s="44">
        <v>0.44806829999999997</v>
      </c>
      <c r="AAM31" s="44">
        <v>0.45832046999999998</v>
      </c>
      <c r="AAN31" s="44">
        <v>0.45538896000000001</v>
      </c>
      <c r="AAO31" s="44">
        <v>0.43854949999999998</v>
      </c>
      <c r="AAP31" s="44">
        <v>0.41027856000000001</v>
      </c>
      <c r="AAQ31" s="44">
        <v>0.37371114</v>
      </c>
      <c r="AAR31" s="44">
        <v>0.33160329999999999</v>
      </c>
      <c r="AAS31" s="44">
        <v>0.28661483999999998</v>
      </c>
      <c r="AAT31" s="44">
        <v>0.24117959999999999</v>
      </c>
      <c r="AAU31" s="44">
        <v>0.19766241000000001</v>
      </c>
      <c r="AAV31" s="44">
        <v>0.15791087000000001</v>
      </c>
      <c r="AAW31" s="44">
        <v>0.12306416000000001</v>
      </c>
      <c r="AAX31" s="44">
        <v>9.3686030000000003E-2</v>
      </c>
      <c r="AAY31" s="44">
        <v>6.9744410000000007E-2</v>
      </c>
      <c r="AAZ31" s="44">
        <v>5.0747074000000003E-2</v>
      </c>
      <c r="ABA31" s="44">
        <v>3.6044415000000003E-2</v>
      </c>
      <c r="ABB31" s="44">
        <v>2.4939235000000001E-2</v>
      </c>
      <c r="ABC31" s="44">
        <v>1.6691299999999999E-2</v>
      </c>
      <c r="ABD31" s="44">
        <v>0</v>
      </c>
      <c r="ABE31" s="44">
        <v>4.5885225999999997E-5</v>
      </c>
      <c r="ABF31" s="44">
        <v>1.7037226999999999E-4</v>
      </c>
      <c r="ABG31" s="44">
        <v>4.3382304000000001E-4</v>
      </c>
      <c r="ABH31" s="44">
        <v>9.4938379999999999E-4</v>
      </c>
      <c r="ABI31" s="44">
        <v>1.8982064000000001E-3</v>
      </c>
      <c r="ABJ31" s="44">
        <v>3.5673873000000001E-3</v>
      </c>
      <c r="ABK31" s="44">
        <v>6.3859119999999997E-3</v>
      </c>
      <c r="ABL31" s="44">
        <v>1.0949349000000001E-2</v>
      </c>
      <c r="ABM31" s="44">
        <v>1.8036199999999999E-2</v>
      </c>
      <c r="ABN31" s="44">
        <v>2.8564283999999999E-2</v>
      </c>
      <c r="ABO31" s="44">
        <v>4.35298E-2</v>
      </c>
      <c r="ABP31" s="44">
        <v>6.3883915999999999E-2</v>
      </c>
      <c r="ABQ31" s="44">
        <v>9.0440629999999994E-2</v>
      </c>
      <c r="ABR31" s="44">
        <v>0.12375445</v>
      </c>
      <c r="ABS31" s="44">
        <v>0.16387640000000001</v>
      </c>
      <c r="ABT31" s="44">
        <v>0.20998807</v>
      </c>
      <c r="ABU31" s="44">
        <v>0.26013072999999998</v>
      </c>
      <c r="ABV31" s="44">
        <v>0.31119417999999999</v>
      </c>
      <c r="ABW31" s="44">
        <v>0.35933986000000001</v>
      </c>
      <c r="ABX31" s="44">
        <v>0.40060449999999997</v>
      </c>
      <c r="ABY31" s="44">
        <v>0.43170144999999999</v>
      </c>
      <c r="ABZ31" s="44">
        <v>0.45047315999999998</v>
      </c>
      <c r="ACA31" s="44">
        <v>0.45547467000000003</v>
      </c>
      <c r="ACB31" s="44">
        <v>0.44851774</v>
      </c>
      <c r="ACC31" s="44">
        <v>0.42792648</v>
      </c>
      <c r="ACD31" s="44">
        <v>0.39605829999999997</v>
      </c>
      <c r="ACE31" s="44">
        <v>0.35516924</v>
      </c>
      <c r="ACF31" s="44">
        <v>0.30875333999999999</v>
      </c>
      <c r="ACG31" s="44">
        <v>0.26083222</v>
      </c>
      <c r="ACH31" s="44">
        <v>0.21500680999999999</v>
      </c>
      <c r="ACI31" s="44">
        <v>0.17345648</v>
      </c>
      <c r="ACJ31" s="44">
        <v>0.13726515</v>
      </c>
      <c r="ACK31" s="44">
        <v>0.106628895</v>
      </c>
      <c r="ACL31" s="44">
        <v>8.1220425999999998E-2</v>
      </c>
      <c r="ACM31" s="44">
        <v>6.0556180000000001E-2</v>
      </c>
      <c r="ACN31" s="44">
        <v>4.4133835000000003E-2</v>
      </c>
      <c r="ACO31" s="44">
        <v>3.1383380000000002E-2</v>
      </c>
      <c r="ACP31" s="44">
        <v>2.1700977999999999E-2</v>
      </c>
      <c r="ACQ31" s="44">
        <v>1.4474076000000001E-2</v>
      </c>
      <c r="ACR31" s="44">
        <v>0</v>
      </c>
      <c r="ACS31" s="44">
        <v>5.4157553999999999E-5</v>
      </c>
      <c r="ACT31" s="44">
        <v>2.006686E-4</v>
      </c>
      <c r="ACU31" s="44">
        <v>5.0591489999999998E-4</v>
      </c>
      <c r="ACV31" s="44">
        <v>1.0952277000000001E-3</v>
      </c>
      <c r="ACW31" s="44">
        <v>2.171741E-3</v>
      </c>
      <c r="ACX31" s="44">
        <v>4.0519659999999997E-3</v>
      </c>
      <c r="ACY31" s="44">
        <v>7.2149546000000002E-3</v>
      </c>
      <c r="ACZ31" s="44">
        <v>1.2348556E-2</v>
      </c>
      <c r="ADA31" s="44">
        <v>2.0339988E-2</v>
      </c>
      <c r="ADB31" s="44">
        <v>3.2233185999999997E-2</v>
      </c>
      <c r="ADC31" s="44">
        <v>4.9117528000000001E-2</v>
      </c>
      <c r="ADD31" s="44">
        <v>7.2004154000000001E-2</v>
      </c>
      <c r="ADE31" s="44">
        <v>0.10147326</v>
      </c>
      <c r="ADF31" s="44">
        <v>0.13750156999999999</v>
      </c>
      <c r="ADG31" s="44">
        <v>0.17938522000000001</v>
      </c>
      <c r="ADH31" s="44">
        <v>0.2256988</v>
      </c>
      <c r="ADI31" s="44">
        <v>0.27428924999999998</v>
      </c>
      <c r="ADJ31" s="44">
        <v>0.32242733000000001</v>
      </c>
      <c r="ADK31" s="44">
        <v>0.36692253000000002</v>
      </c>
      <c r="ADL31" s="44">
        <v>0.40473589999999998</v>
      </c>
      <c r="ADM31" s="44">
        <v>0.43330376999999998</v>
      </c>
      <c r="ADN31" s="44">
        <v>0.45055630000000002</v>
      </c>
      <c r="ADO31" s="44">
        <v>0.45474446000000002</v>
      </c>
      <c r="ADP31" s="44">
        <v>0.44774890000000001</v>
      </c>
      <c r="ADQ31" s="44">
        <v>0.42795748</v>
      </c>
      <c r="ADR31" s="44">
        <v>0.39809840000000002</v>
      </c>
      <c r="ADS31" s="44">
        <v>0.36073261000000001</v>
      </c>
      <c r="ADT31" s="44">
        <v>0.31879394999999999</v>
      </c>
      <c r="ADU31" s="44">
        <v>0.27504363999999998</v>
      </c>
      <c r="ADV31" s="44">
        <v>0.23175915999999999</v>
      </c>
      <c r="ADW31" s="44">
        <v>0.19053078000000001</v>
      </c>
      <c r="ADX31" s="44">
        <v>0.15253924999999999</v>
      </c>
      <c r="ADY31" s="44">
        <v>0.11873860999999999</v>
      </c>
      <c r="ADZ31" s="44">
        <v>8.9841019999999994E-2</v>
      </c>
      <c r="AEA31" s="44">
        <v>6.6334433999999998E-2</v>
      </c>
      <c r="AEB31" s="44">
        <v>4.8008822E-2</v>
      </c>
      <c r="AEC31" s="44">
        <v>3.4170319999999997E-2</v>
      </c>
      <c r="AED31" s="44">
        <v>2.3849458E-2</v>
      </c>
      <c r="AEE31" s="44">
        <v>1.6157385E-2</v>
      </c>
      <c r="AEF31" s="44">
        <v>0</v>
      </c>
      <c r="AEG31" s="44">
        <v>6.3937164999999999E-5</v>
      </c>
      <c r="AEH31" s="44">
        <v>2.3947780000000001E-4</v>
      </c>
      <c r="AEI31" s="44">
        <v>6.1499874999999999E-4</v>
      </c>
      <c r="AEJ31" s="44">
        <v>1.3540945000000001E-3</v>
      </c>
      <c r="AEK31" s="44">
        <v>2.706151E-3</v>
      </c>
      <c r="AEL31" s="44">
        <v>5.0253299999999997E-3</v>
      </c>
      <c r="AEM31" s="44">
        <v>8.773968E-3</v>
      </c>
      <c r="AEN31" s="44">
        <v>1.452607E-2</v>
      </c>
      <c r="AEO31" s="44">
        <v>2.2974682999999999E-2</v>
      </c>
      <c r="AEP31" s="44">
        <v>3.4919220000000001E-2</v>
      </c>
      <c r="AEQ31" s="44">
        <v>5.1228943999999998E-2</v>
      </c>
      <c r="AER31" s="44">
        <v>7.2740520000000003E-2</v>
      </c>
      <c r="AES31" s="44">
        <v>0.10013754</v>
      </c>
      <c r="AET31" s="44">
        <v>0.13374121</v>
      </c>
      <c r="AEU31" s="44">
        <v>0.17322898</v>
      </c>
      <c r="AEV31" s="44">
        <v>0.21747373</v>
      </c>
      <c r="AEW31" s="44">
        <v>0.26455694000000002</v>
      </c>
      <c r="AEX31" s="44">
        <v>0.31196364999999998</v>
      </c>
      <c r="AEY31" s="44">
        <v>0.35697089999999998</v>
      </c>
      <c r="AEZ31" s="44">
        <v>0.39665752999999998</v>
      </c>
      <c r="AFA31" s="44">
        <v>0.42824957000000002</v>
      </c>
      <c r="AFB31" s="44">
        <v>0.44945360000000001</v>
      </c>
      <c r="AFC31" s="44">
        <v>0.45835984000000002</v>
      </c>
      <c r="AFD31" s="44">
        <v>0.45602863999999999</v>
      </c>
      <c r="AFE31" s="44">
        <v>0.44216895000000001</v>
      </c>
      <c r="AFF31" s="44">
        <v>0.41836244</v>
      </c>
      <c r="AFG31" s="44">
        <v>0.38673183</v>
      </c>
      <c r="AFH31" s="44">
        <v>0.34938560000000002</v>
      </c>
      <c r="AFI31" s="44">
        <v>0.30842639999999999</v>
      </c>
      <c r="AFJ31" s="44">
        <v>0.26592818000000001</v>
      </c>
      <c r="AFK31" s="44">
        <v>0.22388141</v>
      </c>
      <c r="AFL31" s="44">
        <v>0.18412738000000001</v>
      </c>
      <c r="AFM31" s="44">
        <v>0.14807661999999999</v>
      </c>
      <c r="AFN31" s="44">
        <v>0.11655241</v>
      </c>
      <c r="AFO31" s="44">
        <v>8.9801710000000007E-2</v>
      </c>
      <c r="AFP31" s="44">
        <v>6.7659579999999997E-2</v>
      </c>
      <c r="AFQ31" s="44">
        <v>4.9749266E-2</v>
      </c>
      <c r="AFR31" s="44">
        <v>3.5578302999999999E-2</v>
      </c>
      <c r="AFS31" s="44">
        <v>2.4587228999999999E-2</v>
      </c>
      <c r="AFT31" s="43"/>
      <c r="AFU31" s="42">
        <f t="shared" ref="AFU31:AGD40" si="45">INDEX($AZ$11:$AFS$113,ROW()-ROW($AFU$10),AFU$9)</f>
        <v>0.2119799</v>
      </c>
      <c r="AFV31" s="42">
        <f t="shared" si="45"/>
        <v>0.16435598000000001</v>
      </c>
      <c r="AFW31" s="42">
        <f t="shared" si="45"/>
        <v>0.12991543</v>
      </c>
      <c r="AFX31" s="42">
        <f t="shared" si="45"/>
        <v>0.10550757500000001</v>
      </c>
      <c r="AFY31" s="42">
        <f t="shared" si="45"/>
        <v>8.6448886000000003E-2</v>
      </c>
      <c r="AFZ31" s="42">
        <f t="shared" si="45"/>
        <v>8.0099649999999994E-2</v>
      </c>
      <c r="AGA31" s="42">
        <f t="shared" si="45"/>
        <v>6.4293413999999993E-2</v>
      </c>
      <c r="AGB31" s="42">
        <f t="shared" si="45"/>
        <v>5.4141644000000003E-2</v>
      </c>
      <c r="AGC31" s="42">
        <f t="shared" si="45"/>
        <v>4.1353255999999998E-2</v>
      </c>
      <c r="AGD31" s="42">
        <f t="shared" si="45"/>
        <v>2.5193948000000001E-2</v>
      </c>
      <c r="AGE31" s="42">
        <f t="shared" ref="AGE31:AGN40" si="46">INDEX($AZ$11:$AFS$113,ROW()-ROW($AFU$10),AGE$9)</f>
        <v>1.3405723E-2</v>
      </c>
      <c r="AGF31" s="42">
        <f t="shared" si="46"/>
        <v>7.4561336000000004E-3</v>
      </c>
      <c r="AGG31" s="42">
        <f t="shared" si="46"/>
        <v>3.4218502999999998E-3</v>
      </c>
      <c r="AGH31" s="42">
        <f t="shared" si="46"/>
        <v>1.8574506000000001E-3</v>
      </c>
      <c r="AGI31" s="42">
        <f t="shared" si="46"/>
        <v>7.3575455E-4</v>
      </c>
      <c r="AGJ31" s="42">
        <f t="shared" si="46"/>
        <v>2.8404506E-4</v>
      </c>
      <c r="AGK31" s="42">
        <f t="shared" si="46"/>
        <v>1.5135360999999999E-4</v>
      </c>
      <c r="AGL31" s="42">
        <f t="shared" si="46"/>
        <v>4.5885225999999997E-5</v>
      </c>
      <c r="AGM31" s="42">
        <f t="shared" si="46"/>
        <v>0</v>
      </c>
      <c r="AGN31" s="42">
        <f t="shared" si="46"/>
        <v>1.6157385E-2</v>
      </c>
      <c r="AGO31" s="41">
        <f t="shared" si="32"/>
        <v>5.0340263197299985E-2</v>
      </c>
      <c r="AGP31" s="2"/>
      <c r="AGQ31" s="42">
        <f t="shared" ref="AGQ31:AGZ40" si="47">INDEX($AZ$11:$AFS$113,ROW()-ROW($AGQ$10),AGQ$9)</f>
        <v>4.0584729999999999E-2</v>
      </c>
      <c r="AGR31" s="42">
        <f t="shared" si="47"/>
        <v>0.31510500000000002</v>
      </c>
      <c r="AGS31" s="42">
        <f t="shared" si="47"/>
        <v>4.0578959999999997E-2</v>
      </c>
      <c r="AGT31" s="42">
        <f t="shared" si="47"/>
        <v>0.2911241</v>
      </c>
      <c r="AGU31" s="42">
        <f t="shared" si="47"/>
        <v>4.2445629999999998E-2</v>
      </c>
      <c r="AGV31" s="42">
        <f t="shared" si="47"/>
        <v>0.2688663</v>
      </c>
      <c r="AGW31" s="42">
        <f t="shared" si="47"/>
        <v>4.2651460000000002E-2</v>
      </c>
      <c r="AGX31" s="42">
        <f t="shared" si="47"/>
        <v>0.28196272</v>
      </c>
      <c r="AGY31" s="42">
        <f t="shared" si="47"/>
        <v>3.1189910000000001E-2</v>
      </c>
      <c r="AGZ31" s="42">
        <f t="shared" si="47"/>
        <v>0.26876682000000002</v>
      </c>
      <c r="AHA31" s="42">
        <f t="shared" ref="AHA31:AHJ40" si="48">INDEX($AZ$11:$AFS$113,ROW()-ROW($AGQ$10),AHA$9)</f>
        <v>3.6788910000000001E-2</v>
      </c>
      <c r="AHB31" s="42">
        <f t="shared" si="48"/>
        <v>0.274204</v>
      </c>
      <c r="AHC31" s="42">
        <f t="shared" si="48"/>
        <v>2.6979380000000001E-2</v>
      </c>
      <c r="AHD31" s="42">
        <f t="shared" si="48"/>
        <v>0.29361939999999997</v>
      </c>
      <c r="AHE31" s="42">
        <f t="shared" si="48"/>
        <v>2.4939235000000001E-2</v>
      </c>
      <c r="AHF31" s="42">
        <f t="shared" si="48"/>
        <v>0.31119417999999999</v>
      </c>
      <c r="AHG31" s="42">
        <f t="shared" si="48"/>
        <v>2.1700977999999999E-2</v>
      </c>
      <c r="AHH31" s="42">
        <f t="shared" si="48"/>
        <v>0.32242733000000001</v>
      </c>
      <c r="AHI31" s="42">
        <f t="shared" si="48"/>
        <v>2.3849458E-2</v>
      </c>
      <c r="AHJ31" s="42">
        <f t="shared" si="48"/>
        <v>0.31196364999999998</v>
      </c>
      <c r="AHK31" s="41">
        <f t="shared" si="33"/>
        <v>0.16354710755000004</v>
      </c>
      <c r="AHL31" s="2"/>
      <c r="AHM31" s="42">
        <f t="shared" ref="AHM31:AHV40" si="49">INDEX($AZ$11:$AFS$113,ROW()-ROW($AHM$10),AHM$9)</f>
        <v>3.5578302999999999E-2</v>
      </c>
      <c r="AHN31" s="42">
        <f t="shared" si="49"/>
        <v>3.5578302999999999E-2</v>
      </c>
      <c r="AHO31" s="42">
        <f t="shared" si="49"/>
        <v>3.5578302999999999E-2</v>
      </c>
      <c r="AHP31" s="42">
        <f t="shared" si="49"/>
        <v>3.5578302999999999E-2</v>
      </c>
      <c r="AHQ31" s="42">
        <f t="shared" si="49"/>
        <v>3.5578302999999999E-2</v>
      </c>
      <c r="AHR31" s="42">
        <f t="shared" si="49"/>
        <v>3.5578302999999999E-2</v>
      </c>
      <c r="AHS31" s="42">
        <f t="shared" si="49"/>
        <v>3.5578302999999999E-2</v>
      </c>
      <c r="AHT31" s="42">
        <f t="shared" si="49"/>
        <v>3.5578302999999999E-2</v>
      </c>
      <c r="AHU31" s="42">
        <f t="shared" si="49"/>
        <v>3.5578302999999999E-2</v>
      </c>
      <c r="AHV31" s="42">
        <f t="shared" si="49"/>
        <v>3.5578302999999999E-2</v>
      </c>
      <c r="AHW31" s="42">
        <f t="shared" ref="AHW31:AIF40" si="50">INDEX($AZ$11:$AFS$113,ROW()-ROW($AHM$10),AHW$9)</f>
        <v>3.5578302999999999E-2</v>
      </c>
      <c r="AHX31" s="42">
        <f t="shared" si="50"/>
        <v>3.5578302999999999E-2</v>
      </c>
      <c r="AHY31" s="42">
        <f t="shared" si="50"/>
        <v>3.5578302999999999E-2</v>
      </c>
      <c r="AHZ31" s="42">
        <f t="shared" si="50"/>
        <v>3.5578302999999999E-2</v>
      </c>
      <c r="AIA31" s="42">
        <f t="shared" si="50"/>
        <v>3.5578302999999999E-2</v>
      </c>
      <c r="AIB31" s="42">
        <f t="shared" si="50"/>
        <v>3.5578302999999999E-2</v>
      </c>
      <c r="AIC31" s="42">
        <f t="shared" si="50"/>
        <v>3.5578302999999999E-2</v>
      </c>
      <c r="AID31" s="42">
        <f t="shared" si="50"/>
        <v>3.5578302999999999E-2</v>
      </c>
      <c r="AIE31" s="42">
        <f t="shared" si="50"/>
        <v>3.5578302999999999E-2</v>
      </c>
      <c r="AIF31" s="42">
        <f t="shared" si="50"/>
        <v>3.5578302999999999E-2</v>
      </c>
      <c r="AIG31" s="41">
        <f t="shared" si="34"/>
        <v>3.5578302999999992E-2</v>
      </c>
      <c r="AIH31" s="2"/>
      <c r="AII31" s="46">
        <f t="shared" si="37"/>
        <v>19</v>
      </c>
      <c r="AIJ31" s="3">
        <v>19</v>
      </c>
      <c r="AIK31" s="3">
        <v>0</v>
      </c>
      <c r="AIL31" s="3">
        <v>0</v>
      </c>
      <c r="AIM31" s="3">
        <v>1.5428571428571401E-5</v>
      </c>
      <c r="AIN31" s="16"/>
      <c r="AIO31" s="2"/>
      <c r="AIP31" s="12" t="str">
        <f t="shared" si="35"/>
        <v>1,20</v>
      </c>
      <c r="AIQ31" s="2"/>
      <c r="AIR31" s="50" t="str">
        <f t="shared" si="36"/>
        <v>1,20</v>
      </c>
      <c r="AIS31" s="10">
        <f t="shared" si="38"/>
        <v>20</v>
      </c>
      <c r="AIT31" s="24">
        <f>MATCH('[1]Z_07 (2)'!BKY51,$AIR$12:$AIR$31,0)</f>
        <v>20</v>
      </c>
      <c r="AIU31" s="24" t="e">
        <f>MATCH('[1]Z_07 (2)'!BKZ51,$AIR$12:$AIR$31,0)</f>
        <v>#N/A</v>
      </c>
      <c r="AIV31" s="24" t="e">
        <f>MATCH('[1]Z_07 (2)'!BLA51,$AIR$12:$AIR$31,0)</f>
        <v>#N/A</v>
      </c>
      <c r="AIW31" s="24" t="e">
        <f>MATCH('[1]Z_07 (2)'!BLB51,$AIR$12:$AIR$31,0)</f>
        <v>#N/A</v>
      </c>
      <c r="AIX31" s="24" t="e">
        <f>MATCH('[1]Z_07 (2)'!BLC51,$AIR$12:$AIR$31,0)</f>
        <v>#N/A</v>
      </c>
      <c r="AIY31" s="24" t="e">
        <f>MATCH('[1]Z_07 (2)'!BLD51,$AIR$12:$AIR$31,0)</f>
        <v>#N/A</v>
      </c>
      <c r="AIZ31" s="24" t="e">
        <f>MATCH('[1]Z_07 (2)'!BLE51,$AIR$12:$AIR$31,0)</f>
        <v>#N/A</v>
      </c>
      <c r="AJA31" s="24" t="e">
        <f>MATCH('[1]Z_07 (2)'!BLF51,$AIR$12:$AIR$31,0)</f>
        <v>#N/A</v>
      </c>
      <c r="AJB31" s="24" t="e">
        <f>MATCH('[1]Z_07 (2)'!BLG51,$AIR$12:$AIR$31,0)</f>
        <v>#N/A</v>
      </c>
      <c r="AJC31" s="24" t="e">
        <f>MATCH('[1]Z_07 (2)'!BLH51,$AIR$12:$AIR$31,0)</f>
        <v>#N/A</v>
      </c>
      <c r="AJD31" s="24" t="e">
        <f>MATCH('[1]Z_07 (2)'!BLI51,$AIR$12:$AIR$31,0)</f>
        <v>#N/A</v>
      </c>
      <c r="AJE31" s="24" t="e">
        <f>MATCH('[1]Z_07 (2)'!BLJ51,$AIR$12:$AIR$31,0)</f>
        <v>#N/A</v>
      </c>
      <c r="AJF31" s="24" t="e">
        <f>MATCH('[1]Z_07 (2)'!BLK51,$AIR$12:$AIR$31,0)</f>
        <v>#N/A</v>
      </c>
      <c r="AJG31" s="24" t="e">
        <f>MATCH('[1]Z_07 (2)'!BLL51,$AIR$12:$AIR$31,0)</f>
        <v>#N/A</v>
      </c>
      <c r="AJH31" s="24" t="e">
        <f>MATCH('[1]Z_07 (2)'!BLM51,$AIR$12:$AIR$31,0)</f>
        <v>#N/A</v>
      </c>
      <c r="AJI31" s="24" t="e">
        <f>MATCH('[1]Z_07 (2)'!BLN51,$AIR$12:$AIR$31,0)</f>
        <v>#N/A</v>
      </c>
      <c r="AJJ31" s="24" t="e">
        <f>MATCH('[1]Z_07 (2)'!BLO51,$AIR$12:$AIR$31,0)</f>
        <v>#N/A</v>
      </c>
      <c r="AJK31" s="24" t="e">
        <f>MATCH('[1]Z_07 (2)'!BLP51,$AIR$12:$AIR$31,0)</f>
        <v>#N/A</v>
      </c>
      <c r="AJL31" s="24" t="e">
        <f>MATCH('[1]Z_07 (2)'!BLQ51,$AIR$12:$AIR$31,0)</f>
        <v>#N/A</v>
      </c>
      <c r="AJM31" s="24" t="e">
        <f>MATCH('[1]Z_07 (2)'!BLR51,$AIR$12:$AIR$31,0)</f>
        <v>#N/A</v>
      </c>
      <c r="AJN31" s="24" t="e">
        <f>MATCH('[1]Z_07 (2)'!#REF!,$AIR$12:$AIR$31,0)</f>
        <v>#REF!</v>
      </c>
      <c r="AJO31" s="24" t="e">
        <f>MATCH('[1]Z_07 (2)'!#REF!,$AIR$12:$AIR$31,0)</f>
        <v>#REF!</v>
      </c>
      <c r="AJP31" s="24" t="e">
        <f>MATCH('[1]Z_07 (2)'!#REF!,$AIR$12:$AIR$31,0)</f>
        <v>#REF!</v>
      </c>
      <c r="AJQ31" s="24" t="e">
        <f>MATCH('[1]Z_07 (2)'!#REF!,$AIR$12:$AIR$31,0)</f>
        <v>#REF!</v>
      </c>
      <c r="AJR31" s="24" t="e">
        <f>MATCH('[1]Z_07 (2)'!#REF!,$AIR$12:$AIR$31,0)</f>
        <v>#REF!</v>
      </c>
      <c r="AJS31" s="24" t="e">
        <f>MATCH('[1]Z_07 (2)'!#REF!,$AIR$12:$AIR$31,0)</f>
        <v>#REF!</v>
      </c>
      <c r="AJT31" s="24" t="e">
        <f>MATCH('[1]Z_07 (2)'!#REF!,$AIR$12:$AIR$31,0)</f>
        <v>#REF!</v>
      </c>
      <c r="AJU31" s="24" t="e">
        <f>MATCH('[1]Z_07 (2)'!#REF!,$AIR$12:$AIR$31,0)</f>
        <v>#REF!</v>
      </c>
      <c r="AJV31" s="24" t="e">
        <f>MATCH('[1]Z_07 (2)'!#REF!,$AIR$12:$AIR$31,0)</f>
        <v>#REF!</v>
      </c>
      <c r="AJW31" s="24" t="e">
        <f>MATCH('[1]Z_07 (2)'!#REF!,$AIR$12:$AIR$31,0)</f>
        <v>#REF!</v>
      </c>
      <c r="AJX31" s="24" t="e">
        <f>MATCH('[1]Z_07 (2)'!#REF!,$AIR$12:$AIR$31,0)</f>
        <v>#REF!</v>
      </c>
      <c r="AJY31" s="24" t="e">
        <f>MATCH('[1]Z_07 (2)'!#REF!,$AIR$12:$AIR$31,0)</f>
        <v>#REF!</v>
      </c>
      <c r="AJZ31" s="24" t="e">
        <f>MATCH('[1]Z_07 (2)'!#REF!,$AIR$12:$AIR$31,0)</f>
        <v>#REF!</v>
      </c>
      <c r="AKA31" s="24" t="e">
        <f>MATCH('[1]Z_07 (2)'!#REF!,$AIR$12:$AIR$31,0)</f>
        <v>#REF!</v>
      </c>
      <c r="AKB31" s="24" t="e">
        <f>MATCH('[1]Z_07 (2)'!#REF!,$AIR$12:$AIR$31,0)</f>
        <v>#REF!</v>
      </c>
      <c r="AKC31" s="24" t="e">
        <f>MATCH('[1]Z_07 (2)'!#REF!,$AIR$12:$AIR$31,0)</f>
        <v>#REF!</v>
      </c>
      <c r="AKD31" s="24" t="e">
        <f>MATCH('[1]Z_07 (2)'!#REF!,$AIR$12:$AIR$31,0)</f>
        <v>#REF!</v>
      </c>
      <c r="AKE31" s="24" t="e">
        <f>MATCH('[1]Z_07 (2)'!#REF!,$AIR$12:$AIR$31,0)</f>
        <v>#REF!</v>
      </c>
      <c r="AKF31" s="24" t="e">
        <f>MATCH('[1]Z_07 (2)'!#REF!,$AIR$12:$AIR$31,0)</f>
        <v>#REF!</v>
      </c>
      <c r="AKG31" s="24" t="e">
        <f>MATCH('[1]Z_07 (2)'!#REF!,$AIR$12:$AIR$31,0)</f>
        <v>#REF!</v>
      </c>
      <c r="AKH31" s="10"/>
      <c r="AKI31" s="2"/>
      <c r="AKJ31" s="2"/>
      <c r="AKK31" s="2"/>
      <c r="AKL31" s="2"/>
      <c r="AKM31" s="2"/>
      <c r="AKN31" s="2"/>
      <c r="AKO31" s="2"/>
      <c r="AKP31" s="2"/>
      <c r="AKQ31" s="2"/>
      <c r="AKR31" s="2"/>
      <c r="AKS31" s="2"/>
      <c r="AKT31" s="2"/>
      <c r="AKU31" s="2"/>
      <c r="AKV31" s="2"/>
      <c r="AKW31" s="2"/>
      <c r="AKX31" s="2"/>
      <c r="AKY31" s="2"/>
    </row>
    <row r="32" spans="1:987" ht="9.9499999999999993" customHeight="1" x14ac:dyDescent="0.25">
      <c r="A32" s="2"/>
      <c r="B32" s="32">
        <f t="shared" si="30"/>
        <v>11</v>
      </c>
      <c r="C32" s="32">
        <f>IF(B32&lt;B31,MAX(C$11:C31)+1,C31)</f>
        <v>2</v>
      </c>
      <c r="D32" s="19">
        <v>20</v>
      </c>
      <c r="E32">
        <v>15.58</v>
      </c>
      <c r="F32" s="2"/>
      <c r="G32" s="39">
        <f t="shared" si="31"/>
        <v>15.58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19">
        <v>20</v>
      </c>
      <c r="AZ32" s="44">
        <v>0</v>
      </c>
      <c r="BA32" s="44">
        <v>1.6371553999999998E-5</v>
      </c>
      <c r="BB32" s="44">
        <v>6.0586540000000003E-5</v>
      </c>
      <c r="BC32" s="44">
        <v>1.5488622000000001E-4</v>
      </c>
      <c r="BD32" s="44">
        <v>3.4224747999999998E-4</v>
      </c>
      <c r="BE32" s="44">
        <v>6.9162650000000004E-4</v>
      </c>
      <c r="BF32" s="44">
        <v>1.3074493999999999E-3</v>
      </c>
      <c r="BG32" s="44">
        <v>2.3421905999999998E-3</v>
      </c>
      <c r="BH32" s="44">
        <v>4.0131193000000004E-3</v>
      </c>
      <c r="BI32" s="44">
        <v>6.6217346999999996E-3</v>
      </c>
      <c r="BJ32" s="44">
        <v>1.0564257000000001E-2</v>
      </c>
      <c r="BK32" s="44">
        <v>1.6332882999999999E-2</v>
      </c>
      <c r="BL32" s="44">
        <v>2.4492415E-2</v>
      </c>
      <c r="BM32" s="44">
        <v>3.5624040000000003E-2</v>
      </c>
      <c r="BN32" s="44">
        <v>5.0288239999999998E-2</v>
      </c>
      <c r="BO32" s="44">
        <v>6.8997286000000005E-2</v>
      </c>
      <c r="BP32" s="44">
        <v>9.2129349999999999E-2</v>
      </c>
      <c r="BQ32" s="44">
        <v>0.11986384</v>
      </c>
      <c r="BR32" s="44">
        <v>0.15216593</v>
      </c>
      <c r="BS32" s="44">
        <v>0.18875006</v>
      </c>
      <c r="BT32" s="44">
        <v>0.228937</v>
      </c>
      <c r="BU32" s="44">
        <v>0.27146559999999997</v>
      </c>
      <c r="BV32" s="44">
        <v>0.31445798000000003</v>
      </c>
      <c r="BW32" s="44">
        <v>0.35574138</v>
      </c>
      <c r="BX32" s="44">
        <v>0.39325569999999999</v>
      </c>
      <c r="BY32" s="44">
        <v>0.42519042000000001</v>
      </c>
      <c r="BZ32" s="44">
        <v>0.44988159999999999</v>
      </c>
      <c r="CA32" s="44">
        <v>0.46586549999999999</v>
      </c>
      <c r="CB32" s="44">
        <v>0.47196053999999998</v>
      </c>
      <c r="CC32" s="44">
        <v>0.46862385000000001</v>
      </c>
      <c r="CD32" s="44">
        <v>0.45536146</v>
      </c>
      <c r="CE32" s="44">
        <v>0.43358364999999999</v>
      </c>
      <c r="CF32" s="44">
        <v>0.40491076999999998</v>
      </c>
      <c r="CG32" s="44">
        <v>0.37124797999999998</v>
      </c>
      <c r="CH32" s="44">
        <v>0.33442956000000001</v>
      </c>
      <c r="CI32" s="44">
        <v>0.29606022999999998</v>
      </c>
      <c r="CJ32" s="44">
        <v>0.2575731</v>
      </c>
      <c r="CK32" s="44">
        <v>0.22007667</v>
      </c>
      <c r="CL32" s="44">
        <v>0.18440752999999999</v>
      </c>
      <c r="CM32" s="44">
        <v>0.15107892000000001</v>
      </c>
      <c r="CN32" s="44">
        <v>0</v>
      </c>
      <c r="CO32" s="44">
        <v>1.5918622000000001E-5</v>
      </c>
      <c r="CP32" s="44">
        <v>5.8443234999999999E-5</v>
      </c>
      <c r="CQ32" s="44">
        <v>1.4609884E-4</v>
      </c>
      <c r="CR32" s="44">
        <v>3.1306794999999999E-4</v>
      </c>
      <c r="CS32" s="44">
        <v>6.131582E-4</v>
      </c>
      <c r="CT32" s="44">
        <v>1.1323765E-3</v>
      </c>
      <c r="CU32" s="44">
        <v>2.0049345000000001E-3</v>
      </c>
      <c r="CV32" s="44">
        <v>3.4324904E-3</v>
      </c>
      <c r="CW32" s="44">
        <v>5.7015989999999999E-3</v>
      </c>
      <c r="CX32" s="44">
        <v>9.1972909999999998E-3</v>
      </c>
      <c r="CY32" s="44">
        <v>1.4400601000000001E-2</v>
      </c>
      <c r="CZ32" s="44">
        <v>2.1867650999999998E-2</v>
      </c>
      <c r="DA32" s="44">
        <v>3.2209250000000002E-2</v>
      </c>
      <c r="DB32" s="44">
        <v>4.6056893000000002E-2</v>
      </c>
      <c r="DC32" s="44">
        <v>6.4000730000000006E-2</v>
      </c>
      <c r="DD32" s="44">
        <v>8.6598649999999999E-2</v>
      </c>
      <c r="DE32" s="44">
        <v>0.114285626</v>
      </c>
      <c r="DF32" s="44">
        <v>0.14713812000000001</v>
      </c>
      <c r="DG32" s="44">
        <v>0.18472163</v>
      </c>
      <c r="DH32" s="44">
        <v>0.22594460999999999</v>
      </c>
      <c r="DI32" s="44">
        <v>0.26928970000000002</v>
      </c>
      <c r="DJ32" s="44">
        <v>0.31316060000000001</v>
      </c>
      <c r="DK32" s="44">
        <v>0.35580580000000001</v>
      </c>
      <c r="DL32" s="44">
        <v>0.39488005999999998</v>
      </c>
      <c r="DM32" s="44">
        <v>0.42784968000000001</v>
      </c>
      <c r="DN32" s="44">
        <v>0.45256750000000001</v>
      </c>
      <c r="DO32" s="44">
        <v>0.46746409999999999</v>
      </c>
      <c r="DP32" s="44">
        <v>0.47134083999999998</v>
      </c>
      <c r="DQ32" s="44">
        <v>0.46586456999999998</v>
      </c>
      <c r="DR32" s="44">
        <v>0.44991225000000001</v>
      </c>
      <c r="DS32" s="44">
        <v>0.42540099999999997</v>
      </c>
      <c r="DT32" s="44">
        <v>0.39363130000000002</v>
      </c>
      <c r="DU32" s="44">
        <v>0.35645865999999998</v>
      </c>
      <c r="DV32" s="44">
        <v>0.31594747000000001</v>
      </c>
      <c r="DW32" s="44">
        <v>0.27407969999999998</v>
      </c>
      <c r="DX32" s="44">
        <v>0.23272667999999999</v>
      </c>
      <c r="DY32" s="44">
        <v>0.19350946999999999</v>
      </c>
      <c r="DZ32" s="44">
        <v>0.15743223000000001</v>
      </c>
      <c r="EA32" s="44">
        <v>0.12529092999999999</v>
      </c>
      <c r="EB32" s="44">
        <v>0</v>
      </c>
      <c r="EC32" s="44">
        <v>1.2538226000000001E-5</v>
      </c>
      <c r="ED32" s="44">
        <v>4.5921914999999999E-5</v>
      </c>
      <c r="EE32" s="44">
        <v>1.162975E-4</v>
      </c>
      <c r="EF32" s="44">
        <v>2.5645909999999999E-4</v>
      </c>
      <c r="EG32" s="44">
        <v>5.2297270000000004E-4</v>
      </c>
      <c r="EH32" s="44">
        <v>1.0100554000000001E-3</v>
      </c>
      <c r="EI32" s="44">
        <v>1.8639342999999999E-3</v>
      </c>
      <c r="EJ32" s="44">
        <v>3.2924088E-3</v>
      </c>
      <c r="EK32" s="44">
        <v>5.5720572999999997E-3</v>
      </c>
      <c r="EL32" s="44">
        <v>9.0474509999999998E-3</v>
      </c>
      <c r="EM32" s="44">
        <v>1.4149046E-2</v>
      </c>
      <c r="EN32" s="44">
        <v>2.1415877999999999E-2</v>
      </c>
      <c r="EO32" s="44">
        <v>3.1566360000000002E-2</v>
      </c>
      <c r="EP32" s="44">
        <v>4.5520850000000002E-2</v>
      </c>
      <c r="EQ32" s="44">
        <v>6.4277299999999996E-2</v>
      </c>
      <c r="ER32" s="44">
        <v>8.8602089999999994E-2</v>
      </c>
      <c r="ES32" s="44">
        <v>0.11880302399999999</v>
      </c>
      <c r="ET32" s="44">
        <v>0.15464069999999999</v>
      </c>
      <c r="EU32" s="44">
        <v>0.19516639999999999</v>
      </c>
      <c r="EV32" s="44">
        <v>0.23899276999999999</v>
      </c>
      <c r="EW32" s="44">
        <v>0.28438892999999998</v>
      </c>
      <c r="EX32" s="44">
        <v>0.32911158000000001</v>
      </c>
      <c r="EY32" s="44">
        <v>0.37076520000000002</v>
      </c>
      <c r="EZ32" s="44">
        <v>0.40705225</v>
      </c>
      <c r="FA32" s="44">
        <v>0.43575448</v>
      </c>
      <c r="FB32" s="44">
        <v>0.45507379999999997</v>
      </c>
      <c r="FC32" s="44">
        <v>0.46347876999999998</v>
      </c>
      <c r="FD32" s="44">
        <v>0.46150932</v>
      </c>
      <c r="FE32" s="44">
        <v>0.44878936000000003</v>
      </c>
      <c r="FF32" s="44">
        <v>0.42610434000000003</v>
      </c>
      <c r="FG32" s="44">
        <v>0.39514009999999999</v>
      </c>
      <c r="FH32" s="44">
        <v>0.35782075000000002</v>
      </c>
      <c r="FI32" s="44">
        <v>0.31651970000000001</v>
      </c>
      <c r="FJ32" s="44">
        <v>0.27371275</v>
      </c>
      <c r="FK32" s="44">
        <v>0.23164941</v>
      </c>
      <c r="FL32" s="44">
        <v>0.19202568</v>
      </c>
      <c r="FM32" s="44">
        <v>0.15587761999999999</v>
      </c>
      <c r="FN32" s="44">
        <v>0.12373356000000001</v>
      </c>
      <c r="FO32" s="44">
        <v>9.587822E-2</v>
      </c>
      <c r="FP32" s="44">
        <v>0</v>
      </c>
      <c r="FQ32" s="44">
        <v>1.3948940000000001E-5</v>
      </c>
      <c r="FR32" s="44">
        <v>5.1427629999999997E-5</v>
      </c>
      <c r="FS32" s="44">
        <v>1.3142676E-4</v>
      </c>
      <c r="FT32" s="44">
        <v>2.903324E-4</v>
      </c>
      <c r="FU32" s="44">
        <v>5.8527703999999999E-4</v>
      </c>
      <c r="FV32" s="44">
        <v>1.1030219999999999E-3</v>
      </c>
      <c r="FW32" s="44">
        <v>1.9725213999999998E-3</v>
      </c>
      <c r="FX32" s="44">
        <v>3.3873743E-3</v>
      </c>
      <c r="FY32" s="44">
        <v>5.6329084999999996E-3</v>
      </c>
      <c r="FZ32" s="44">
        <v>9.1277630000000005E-3</v>
      </c>
      <c r="GA32" s="44">
        <v>1.4469861000000001E-2</v>
      </c>
      <c r="GB32" s="44">
        <v>2.2460516999999999E-2</v>
      </c>
      <c r="GC32" s="44">
        <v>3.4012257999999997E-2</v>
      </c>
      <c r="GD32" s="44">
        <v>4.9961180000000001E-2</v>
      </c>
      <c r="GE32" s="44">
        <v>7.0955634000000004E-2</v>
      </c>
      <c r="GF32" s="44">
        <v>9.7414984999999996E-2</v>
      </c>
      <c r="GG32" s="44">
        <v>0.12937692000000001</v>
      </c>
      <c r="GH32" s="44">
        <v>0.16640384</v>
      </c>
      <c r="GI32" s="44">
        <v>0.20776153</v>
      </c>
      <c r="GJ32" s="44">
        <v>0.25234917000000001</v>
      </c>
      <c r="GK32" s="44">
        <v>0.29842996999999999</v>
      </c>
      <c r="GL32" s="44">
        <v>0.34366560000000002</v>
      </c>
      <c r="GM32" s="44">
        <v>0.38514664999999998</v>
      </c>
      <c r="GN32" s="44">
        <v>0.41992393</v>
      </c>
      <c r="GO32" s="44">
        <v>0.44561028000000003</v>
      </c>
      <c r="GP32" s="44">
        <v>0.46053833</v>
      </c>
      <c r="GQ32" s="44">
        <v>0.4631168</v>
      </c>
      <c r="GR32" s="44">
        <v>0.45582887999999999</v>
      </c>
      <c r="GS32" s="44">
        <v>0.43671231999999999</v>
      </c>
      <c r="GT32" s="44">
        <v>0.40835633999999998</v>
      </c>
      <c r="GU32" s="44">
        <v>0.37255576000000001</v>
      </c>
      <c r="GV32" s="44">
        <v>0.33176275999999999</v>
      </c>
      <c r="GW32" s="44">
        <v>0.28866710000000001</v>
      </c>
      <c r="GX32" s="44">
        <v>0.24577930000000001</v>
      </c>
      <c r="GY32" s="44">
        <v>0.20484509000000001</v>
      </c>
      <c r="GZ32" s="44">
        <v>0.16714376</v>
      </c>
      <c r="HA32" s="44">
        <v>0.13349955999999999</v>
      </c>
      <c r="HB32" s="44">
        <v>0.10424043</v>
      </c>
      <c r="HC32" s="44">
        <v>7.9341499999999995E-2</v>
      </c>
      <c r="HD32" s="44">
        <v>0</v>
      </c>
      <c r="HE32" s="44">
        <v>2.1019394000000001E-5</v>
      </c>
      <c r="HF32" s="44">
        <v>7.7852804999999995E-5</v>
      </c>
      <c r="HG32" s="44">
        <v>1.9724217E-4</v>
      </c>
      <c r="HH32" s="44">
        <v>4.2943525000000001E-4</v>
      </c>
      <c r="HI32" s="44">
        <v>8.542135E-4</v>
      </c>
      <c r="HJ32" s="44">
        <v>1.5939372E-3</v>
      </c>
      <c r="HK32" s="44">
        <v>2.8277335E-3</v>
      </c>
      <c r="HL32" s="44">
        <v>4.8043215999999996E-3</v>
      </c>
      <c r="HM32" s="44">
        <v>7.8587929999999993E-3</v>
      </c>
      <c r="HN32" s="44">
        <v>1.24252215E-2</v>
      </c>
      <c r="HO32" s="44">
        <v>1.9016497E-2</v>
      </c>
      <c r="HP32" s="44">
        <v>2.8239108999999998E-2</v>
      </c>
      <c r="HQ32" s="44">
        <v>4.0791605000000002E-2</v>
      </c>
      <c r="HR32" s="44">
        <v>5.7434417000000001E-2</v>
      </c>
      <c r="HS32" s="44">
        <v>7.8878879999999998E-2</v>
      </c>
      <c r="HT32" s="44">
        <v>0.10570488</v>
      </c>
      <c r="HU32" s="44">
        <v>0.13832469999999999</v>
      </c>
      <c r="HV32" s="44">
        <v>0.17680512000000001</v>
      </c>
      <c r="HW32" s="44">
        <v>0.22027662000000001</v>
      </c>
      <c r="HX32" s="44">
        <v>0.26678770000000002</v>
      </c>
      <c r="HY32" s="44">
        <v>0.31368172</v>
      </c>
      <c r="HZ32" s="44">
        <v>0.35789527999999998</v>
      </c>
      <c r="IA32" s="44">
        <v>0.39653555000000001</v>
      </c>
      <c r="IB32" s="44">
        <v>0.42707485000000001</v>
      </c>
      <c r="IC32" s="44">
        <v>0.44758055000000002</v>
      </c>
      <c r="ID32" s="44">
        <v>0.45633509999999999</v>
      </c>
      <c r="IE32" s="44">
        <v>0.45426105999999999</v>
      </c>
      <c r="IF32" s="44">
        <v>0.44096687000000001</v>
      </c>
      <c r="IG32" s="44">
        <v>0.41748162999999999</v>
      </c>
      <c r="IH32" s="44">
        <v>0.38584395999999999</v>
      </c>
      <c r="II32" s="44">
        <v>0.34835774000000003</v>
      </c>
      <c r="IJ32" s="44">
        <v>0.30748945</v>
      </c>
      <c r="IK32" s="44">
        <v>0.26548684</v>
      </c>
      <c r="IL32" s="44">
        <v>0.22412841</v>
      </c>
      <c r="IM32" s="44">
        <v>0.18503326</v>
      </c>
      <c r="IN32" s="44">
        <v>0.14935975000000001</v>
      </c>
      <c r="IO32" s="44">
        <v>0.11772679</v>
      </c>
      <c r="IP32" s="44">
        <v>9.0400339999999996E-2</v>
      </c>
      <c r="IQ32" s="44">
        <v>6.7430063999999998E-2</v>
      </c>
      <c r="IR32" s="44">
        <v>0</v>
      </c>
      <c r="IS32" s="44">
        <v>2.6262559999999999E-5</v>
      </c>
      <c r="IT32" s="44">
        <v>9.7751859999999999E-5</v>
      </c>
      <c r="IU32" s="44">
        <v>2.4910942999999998E-4</v>
      </c>
      <c r="IV32" s="44">
        <v>5.4451130000000001E-4</v>
      </c>
      <c r="IW32" s="44">
        <v>1.0843433999999999E-3</v>
      </c>
      <c r="IX32" s="44">
        <v>2.0232673000000001E-3</v>
      </c>
      <c r="IY32" s="44">
        <v>3.5972449000000002E-3</v>
      </c>
      <c r="IZ32" s="44">
        <v>6.1514040000000001E-3</v>
      </c>
      <c r="JA32" s="44">
        <v>1.0153713E-2</v>
      </c>
      <c r="JB32" s="44">
        <v>1.6194495999999999E-2</v>
      </c>
      <c r="JC32" s="44">
        <v>2.4970965000000001E-2</v>
      </c>
      <c r="JD32" s="44">
        <v>3.7199746999999998E-2</v>
      </c>
      <c r="JE32" s="44">
        <v>5.3564973000000002E-2</v>
      </c>
      <c r="JF32" s="44">
        <v>7.4693990000000002E-2</v>
      </c>
      <c r="JG32" s="44">
        <v>0.1011561</v>
      </c>
      <c r="JH32" s="44">
        <v>0.13327463000000001</v>
      </c>
      <c r="JI32" s="44">
        <v>0.17075784999999999</v>
      </c>
      <c r="JJ32" s="44">
        <v>0.21265856999999999</v>
      </c>
      <c r="JK32" s="44">
        <v>0.25746444000000002</v>
      </c>
      <c r="JL32" s="44">
        <v>0.30306187000000001</v>
      </c>
      <c r="JM32" s="44">
        <v>0.34684974000000002</v>
      </c>
      <c r="JN32" s="44">
        <v>0.38604860000000002</v>
      </c>
      <c r="JO32" s="44">
        <v>0.41790994999999997</v>
      </c>
      <c r="JP32" s="44">
        <v>0.44009232999999998</v>
      </c>
      <c r="JQ32" s="44">
        <v>0.45113379999999997</v>
      </c>
      <c r="JR32" s="44">
        <v>0.45060158</v>
      </c>
      <c r="JS32" s="44">
        <v>0.43883689999999997</v>
      </c>
      <c r="JT32" s="44">
        <v>0.41699841999999998</v>
      </c>
      <c r="JU32" s="44">
        <v>0.38734200000000002</v>
      </c>
      <c r="JV32" s="44">
        <v>0.35213923000000003</v>
      </c>
      <c r="JW32" s="44">
        <v>0.31355122000000002</v>
      </c>
      <c r="JX32" s="44">
        <v>0.27339962000000001</v>
      </c>
      <c r="JY32" s="44">
        <v>0.23334552</v>
      </c>
      <c r="JZ32" s="44">
        <v>0.19484799</v>
      </c>
      <c r="KA32" s="44">
        <v>0.15913847</v>
      </c>
      <c r="KB32" s="44">
        <v>0.12717307999999999</v>
      </c>
      <c r="KC32" s="44">
        <v>9.9511550000000004E-2</v>
      </c>
      <c r="KD32" s="44">
        <v>7.6146119999999998E-2</v>
      </c>
      <c r="KE32" s="44">
        <v>5.6736494999999998E-2</v>
      </c>
      <c r="KF32" s="44">
        <v>0</v>
      </c>
      <c r="KG32" s="44">
        <v>2.7192178E-5</v>
      </c>
      <c r="KH32" s="44">
        <v>1.00812365E-4</v>
      </c>
      <c r="KI32" s="44">
        <v>2.5716010000000002E-4</v>
      </c>
      <c r="KJ32" s="44">
        <v>5.6921014999999995E-4</v>
      </c>
      <c r="KK32" s="44">
        <v>1.1631259E-3</v>
      </c>
      <c r="KL32" s="44">
        <v>2.2441507000000001E-3</v>
      </c>
      <c r="KM32" s="44">
        <v>4.1150422999999998E-3</v>
      </c>
      <c r="KN32" s="44">
        <v>7.187756E-3</v>
      </c>
      <c r="KO32" s="44">
        <v>1.1973938999999999E-2</v>
      </c>
      <c r="KP32" s="44">
        <v>1.9057896000000001E-2</v>
      </c>
      <c r="KQ32" s="44">
        <v>2.9076029999999999E-2</v>
      </c>
      <c r="KR32" s="44">
        <v>4.274472E-2</v>
      </c>
      <c r="KS32" s="44">
        <v>6.0813760000000001E-2</v>
      </c>
      <c r="KT32" s="44">
        <v>8.3953509999999995E-2</v>
      </c>
      <c r="KU32" s="44">
        <v>0.11260504</v>
      </c>
      <c r="KV32" s="44">
        <v>0.14668342000000001</v>
      </c>
      <c r="KW32" s="44">
        <v>0.18571249000000001</v>
      </c>
      <c r="KX32" s="44">
        <v>0.22864725</v>
      </c>
      <c r="KY32" s="44">
        <v>0.27363612999999998</v>
      </c>
      <c r="KZ32" s="44">
        <v>0.31822296999999999</v>
      </c>
      <c r="LA32" s="44">
        <v>0.35977635000000002</v>
      </c>
      <c r="LB32" s="44">
        <v>0.39584467000000001</v>
      </c>
      <c r="LC32" s="44">
        <v>0.42424845999999999</v>
      </c>
      <c r="LD32" s="44">
        <v>0.44306027999999997</v>
      </c>
      <c r="LE32" s="44">
        <v>0.45050185999999998</v>
      </c>
      <c r="LF32" s="44">
        <v>0.44734740000000001</v>
      </c>
      <c r="LG32" s="44">
        <v>0.43335341999999999</v>
      </c>
      <c r="LH32" s="44">
        <v>0.41005459999999999</v>
      </c>
      <c r="LI32" s="44">
        <v>0.37943276999999997</v>
      </c>
      <c r="LJ32" s="44">
        <v>0.34366523999999998</v>
      </c>
      <c r="LK32" s="44">
        <v>0.30487254000000003</v>
      </c>
      <c r="LL32" s="44">
        <v>0.26507127000000003</v>
      </c>
      <c r="LM32" s="44">
        <v>0.22599445000000001</v>
      </c>
      <c r="LN32" s="44">
        <v>0.18909787</v>
      </c>
      <c r="LO32" s="44">
        <v>0.15538589999999999</v>
      </c>
      <c r="LP32" s="44">
        <v>0.12550712999999999</v>
      </c>
      <c r="LQ32" s="44">
        <v>9.9682439999999997E-2</v>
      </c>
      <c r="LR32" s="44">
        <v>7.7715980000000004E-2</v>
      </c>
      <c r="LS32" s="44">
        <v>5.9249773999999998E-2</v>
      </c>
      <c r="LT32" s="44">
        <v>0</v>
      </c>
      <c r="LU32" s="44">
        <v>3.6694306000000002E-5</v>
      </c>
      <c r="LV32" s="44">
        <v>1.3745588000000001E-4</v>
      </c>
      <c r="LW32" s="44">
        <v>3.5584810000000001E-4</v>
      </c>
      <c r="LX32" s="44">
        <v>7.943688E-4</v>
      </c>
      <c r="LY32" s="44">
        <v>1.6162520000000001E-3</v>
      </c>
      <c r="LZ32" s="44">
        <v>3.0650784999999999E-3</v>
      </c>
      <c r="MA32" s="44">
        <v>5.4780445000000002E-3</v>
      </c>
      <c r="MB32" s="44">
        <v>9.3056489999999992E-3</v>
      </c>
      <c r="MC32" s="44">
        <v>1.51430955E-2</v>
      </c>
      <c r="MD32" s="44">
        <v>2.3756462999999998E-2</v>
      </c>
      <c r="ME32" s="44">
        <v>3.6112536000000001E-2</v>
      </c>
      <c r="MF32" s="44">
        <v>5.3245656000000002E-2</v>
      </c>
      <c r="MG32" s="44">
        <v>7.6089190000000001E-2</v>
      </c>
      <c r="MH32" s="44">
        <v>0.10506719</v>
      </c>
      <c r="MI32" s="44">
        <v>0.13993560999999999</v>
      </c>
      <c r="MJ32" s="44">
        <v>0.17958692000000001</v>
      </c>
      <c r="MK32" s="44">
        <v>0.22231904</v>
      </c>
      <c r="ML32" s="44">
        <v>0.26625072999999999</v>
      </c>
      <c r="MM32" s="44">
        <v>0.30963624000000001</v>
      </c>
      <c r="MN32" s="44">
        <v>0.35042316000000001</v>
      </c>
      <c r="MO32" s="44">
        <v>0.38635609999999998</v>
      </c>
      <c r="MP32" s="44">
        <v>0.41518575000000002</v>
      </c>
      <c r="MQ32" s="44">
        <v>0.43500306999999999</v>
      </c>
      <c r="MR32" s="44">
        <v>0.44422156000000002</v>
      </c>
      <c r="MS32" s="44">
        <v>0.44319865000000003</v>
      </c>
      <c r="MT32" s="44">
        <v>0.43184887999999999</v>
      </c>
      <c r="MU32" s="44">
        <v>0.41118026000000002</v>
      </c>
      <c r="MV32" s="44">
        <v>0.3832236</v>
      </c>
      <c r="MW32" s="44">
        <v>0.34992486</v>
      </c>
      <c r="MX32" s="44">
        <v>0.31313813000000001</v>
      </c>
      <c r="MY32" s="44">
        <v>0.27474113999999999</v>
      </c>
      <c r="MZ32" s="44">
        <v>0.23654684000000001</v>
      </c>
      <c r="NA32" s="44">
        <v>0.20007548999999999</v>
      </c>
      <c r="NB32" s="44">
        <v>0.16641642000000001</v>
      </c>
      <c r="NC32" s="44">
        <v>0.13618930000000001</v>
      </c>
      <c r="ND32" s="44">
        <v>0.10965288400000001</v>
      </c>
      <c r="NE32" s="44">
        <v>8.6795330000000004E-2</v>
      </c>
      <c r="NF32" s="44">
        <v>6.7379380000000003E-2</v>
      </c>
      <c r="NG32" s="44">
        <v>5.1024739999999999E-2</v>
      </c>
      <c r="NH32" s="44">
        <v>0</v>
      </c>
      <c r="NI32" s="44">
        <v>4.1941002999999999E-5</v>
      </c>
      <c r="NJ32" s="44">
        <v>1.5728032999999999E-4</v>
      </c>
      <c r="NK32" s="44">
        <v>4.0385752999999998E-4</v>
      </c>
      <c r="NL32" s="44">
        <v>8.9053839999999999E-4</v>
      </c>
      <c r="NM32" s="44">
        <v>1.7930017E-3</v>
      </c>
      <c r="NN32" s="44">
        <v>3.3850635E-3</v>
      </c>
      <c r="NO32" s="44">
        <v>6.0792924000000002E-3</v>
      </c>
      <c r="NP32" s="44">
        <v>1.0450711E-2</v>
      </c>
      <c r="NQ32" s="44">
        <v>1.7244804999999998E-2</v>
      </c>
      <c r="NR32" s="44">
        <v>2.7349623E-2</v>
      </c>
      <c r="NS32" s="44">
        <v>4.1650183E-2</v>
      </c>
      <c r="NT32" s="44">
        <v>6.0903046000000002E-2</v>
      </c>
      <c r="NU32" s="44">
        <v>8.5471279999999997E-2</v>
      </c>
      <c r="NV32" s="44">
        <v>0.11533343</v>
      </c>
      <c r="NW32" s="44">
        <v>0.15016417000000001</v>
      </c>
      <c r="NX32" s="44">
        <v>0.18941224000000001</v>
      </c>
      <c r="NY32" s="44">
        <v>0.23202631000000001</v>
      </c>
      <c r="NZ32" s="44">
        <v>0.27635690000000002</v>
      </c>
      <c r="OA32" s="44">
        <v>0.32009029999999999</v>
      </c>
      <c r="OB32" s="44">
        <v>0.36062246999999997</v>
      </c>
      <c r="OC32" s="44">
        <v>0.39514779999999999</v>
      </c>
      <c r="OD32" s="44">
        <v>0.42130815999999999</v>
      </c>
      <c r="OE32" s="44">
        <v>0.43758493999999998</v>
      </c>
      <c r="OF32" s="44">
        <v>0.44323533999999998</v>
      </c>
      <c r="OG32" s="44">
        <v>0.43955161999999998</v>
      </c>
      <c r="OH32" s="44">
        <v>0.42621636000000002</v>
      </c>
      <c r="OI32" s="44">
        <v>0.40440779999999998</v>
      </c>
      <c r="OJ32" s="44">
        <v>0.37525849999999999</v>
      </c>
      <c r="OK32" s="44">
        <v>0.34044865000000002</v>
      </c>
      <c r="OL32" s="44">
        <v>0.30220170000000002</v>
      </c>
      <c r="OM32" s="44">
        <v>0.26291021999999997</v>
      </c>
      <c r="ON32" s="44">
        <v>0.22461196999999999</v>
      </c>
      <c r="OO32" s="44">
        <v>0.18867133999999999</v>
      </c>
      <c r="OP32" s="44">
        <v>0.15589997</v>
      </c>
      <c r="OQ32" s="44">
        <v>0.12669978000000001</v>
      </c>
      <c r="OR32" s="44">
        <v>0.101117596</v>
      </c>
      <c r="OS32" s="44">
        <v>7.9074909999999998E-2</v>
      </c>
      <c r="OT32" s="44">
        <v>6.0433387999999998E-2</v>
      </c>
      <c r="OU32" s="44">
        <v>4.4952720000000002E-2</v>
      </c>
      <c r="OV32" s="44">
        <v>0</v>
      </c>
      <c r="OW32" s="44">
        <v>4.2498009999999999E-5</v>
      </c>
      <c r="OX32" s="44">
        <v>1.5939002000000001E-4</v>
      </c>
      <c r="OY32" s="44">
        <v>4.0791743000000001E-4</v>
      </c>
      <c r="OZ32" s="44">
        <v>8.9404269999999997E-4</v>
      </c>
      <c r="PA32" s="44">
        <v>1.7800722E-3</v>
      </c>
      <c r="PB32" s="44">
        <v>3.3166214999999998E-3</v>
      </c>
      <c r="PC32" s="44">
        <v>5.8745560000000004E-3</v>
      </c>
      <c r="PD32" s="44">
        <v>9.9726350000000005E-3</v>
      </c>
      <c r="PE32" s="44">
        <v>1.6286479999999999E-2</v>
      </c>
      <c r="PF32" s="44">
        <v>2.5598604E-2</v>
      </c>
      <c r="PG32" s="44">
        <v>3.8684222999999997E-2</v>
      </c>
      <c r="PH32" s="44">
        <v>5.6166532999999998E-2</v>
      </c>
      <c r="PI32" s="44">
        <v>7.848347E-2</v>
      </c>
      <c r="PJ32" s="44">
        <v>0.10593232499999999</v>
      </c>
      <c r="PK32" s="44">
        <v>0.13851216</v>
      </c>
      <c r="PL32" s="44">
        <v>0.17576194000000001</v>
      </c>
      <c r="PM32" s="44">
        <v>0.21680205</v>
      </c>
      <c r="PN32" s="44">
        <v>0.26017826999999999</v>
      </c>
      <c r="PO32" s="44">
        <v>0.3037936</v>
      </c>
      <c r="PP32" s="44">
        <v>0.34507949999999998</v>
      </c>
      <c r="PQ32" s="44">
        <v>0.38165143000000001</v>
      </c>
      <c r="PR32" s="44">
        <v>0.41154560000000001</v>
      </c>
      <c r="PS32" s="44">
        <v>0.43316189999999999</v>
      </c>
      <c r="PT32" s="44">
        <v>0.44537795000000002</v>
      </c>
      <c r="PU32" s="44">
        <v>0.44665027000000002</v>
      </c>
      <c r="PV32" s="44">
        <v>0.43899587000000001</v>
      </c>
      <c r="PW32" s="44">
        <v>0.42067339999999998</v>
      </c>
      <c r="PX32" s="44">
        <v>0.39427313000000003</v>
      </c>
      <c r="PY32" s="44">
        <v>0.36178329999999997</v>
      </c>
      <c r="PZ32" s="44">
        <v>0.32550382999999999</v>
      </c>
      <c r="QA32" s="44">
        <v>0.28745797000000001</v>
      </c>
      <c r="QB32" s="44">
        <v>0.24919552</v>
      </c>
      <c r="QC32" s="44">
        <v>0.21188235</v>
      </c>
      <c r="QD32" s="44">
        <v>0.17650779999999999</v>
      </c>
      <c r="QE32" s="44">
        <v>0.14392500999999999</v>
      </c>
      <c r="QF32" s="44">
        <v>0.11480021</v>
      </c>
      <c r="QG32" s="44">
        <v>8.9632600000000007E-2</v>
      </c>
      <c r="QH32" s="44">
        <v>6.8493319999999996E-2</v>
      </c>
      <c r="QI32" s="44">
        <v>5.1029086000000001E-2</v>
      </c>
      <c r="QJ32" s="44">
        <v>0</v>
      </c>
      <c r="QK32" s="44">
        <v>3.5937323000000002E-5</v>
      </c>
      <c r="QL32" s="44">
        <v>1.3324252000000001E-4</v>
      </c>
      <c r="QM32" s="44">
        <v>3.3627E-4</v>
      </c>
      <c r="QN32" s="44">
        <v>7.2928890000000001E-4</v>
      </c>
      <c r="QO32" s="44">
        <v>1.4562345E-3</v>
      </c>
      <c r="QP32" s="44">
        <v>2.7429871000000002E-3</v>
      </c>
      <c r="QQ32" s="44">
        <v>4.9228850000000001E-3</v>
      </c>
      <c r="QR32" s="44">
        <v>8.4560199999999999E-3</v>
      </c>
      <c r="QS32" s="44">
        <v>1.3907698E-2</v>
      </c>
      <c r="QT32" s="44">
        <v>2.1892051999999999E-2</v>
      </c>
      <c r="QU32" s="44">
        <v>3.3066273E-2</v>
      </c>
      <c r="QV32" s="44">
        <v>4.8161059999999999E-2</v>
      </c>
      <c r="QW32" s="44">
        <v>6.7975043999999998E-2</v>
      </c>
      <c r="QX32" s="44">
        <v>9.3308189999999999E-2</v>
      </c>
      <c r="QY32" s="44">
        <v>0.124616854</v>
      </c>
      <c r="QZ32" s="44">
        <v>0.16171424000000001</v>
      </c>
      <c r="RA32" s="44">
        <v>0.20344377</v>
      </c>
      <c r="RB32" s="44">
        <v>0.24779609999999999</v>
      </c>
      <c r="RC32" s="44">
        <v>0.29248753</v>
      </c>
      <c r="RD32" s="44">
        <v>0.33518619999999999</v>
      </c>
      <c r="RE32" s="44">
        <v>0.37369722</v>
      </c>
      <c r="RF32" s="44">
        <v>0.40609705000000001</v>
      </c>
      <c r="RG32" s="44">
        <v>0.43068886000000001</v>
      </c>
      <c r="RH32" s="44">
        <v>0.44595259999999998</v>
      </c>
      <c r="RI32" s="44">
        <v>0.45065653</v>
      </c>
      <c r="RJ32" s="44">
        <v>0.44571143000000002</v>
      </c>
      <c r="RK32" s="44">
        <v>0.43025792000000002</v>
      </c>
      <c r="RL32" s="44">
        <v>0.40626496000000001</v>
      </c>
      <c r="RM32" s="44">
        <v>0.3753667</v>
      </c>
      <c r="RN32" s="44">
        <v>0.33933025999999999</v>
      </c>
      <c r="RO32" s="44">
        <v>0.29990157000000001</v>
      </c>
      <c r="RP32" s="44">
        <v>0.25891837000000001</v>
      </c>
      <c r="RQ32" s="44">
        <v>0.21835370000000001</v>
      </c>
      <c r="RR32" s="44">
        <v>0.18009220000000001</v>
      </c>
      <c r="RS32" s="44">
        <v>0.14550188</v>
      </c>
      <c r="RT32" s="44">
        <v>0.11536658599999999</v>
      </c>
      <c r="RU32" s="44">
        <v>8.9824624000000006E-2</v>
      </c>
      <c r="RV32" s="44">
        <v>6.8536349999999996E-2</v>
      </c>
      <c r="RW32" s="44">
        <v>5.0994758000000001E-2</v>
      </c>
      <c r="RX32" s="44">
        <v>0</v>
      </c>
      <c r="RY32" s="44">
        <v>3.2982555999999998E-5</v>
      </c>
      <c r="RZ32" s="44">
        <v>1.2336423E-4</v>
      </c>
      <c r="SA32" s="44">
        <v>3.1706449999999999E-4</v>
      </c>
      <c r="SB32" s="44">
        <v>7.0014985999999999E-4</v>
      </c>
      <c r="SC32" s="44">
        <v>1.4041015E-3</v>
      </c>
      <c r="SD32" s="44">
        <v>2.6202842000000001E-3</v>
      </c>
      <c r="SE32" s="44">
        <v>4.6083186999999999E-3</v>
      </c>
      <c r="SF32" s="44">
        <v>7.7084500000000004E-3</v>
      </c>
      <c r="SG32" s="44">
        <v>1.2359670999999999E-2</v>
      </c>
      <c r="SH32" s="44">
        <v>1.914915E-2</v>
      </c>
      <c r="SI32" s="44">
        <v>2.88302E-2</v>
      </c>
      <c r="SJ32" s="44">
        <v>4.2262427999999998E-2</v>
      </c>
      <c r="SK32" s="44">
        <v>6.031011E-2</v>
      </c>
      <c r="SL32" s="44">
        <v>8.3510230000000005E-2</v>
      </c>
      <c r="SM32" s="44">
        <v>0.11195387</v>
      </c>
      <c r="SN32" s="44">
        <v>0.14531944999999999</v>
      </c>
      <c r="SO32" s="44">
        <v>0.18296318</v>
      </c>
      <c r="SP32" s="44">
        <v>0.22400025000000001</v>
      </c>
      <c r="SQ32" s="44">
        <v>0.267096</v>
      </c>
      <c r="SR32" s="44">
        <v>0.31054377999999999</v>
      </c>
      <c r="SS32" s="44">
        <v>0.35231649999999998</v>
      </c>
      <c r="ST32" s="44">
        <v>0.38990437999999999</v>
      </c>
      <c r="SU32" s="44">
        <v>0.42058371999999999</v>
      </c>
      <c r="SV32" s="44">
        <v>0.44199650000000001</v>
      </c>
      <c r="SW32" s="44">
        <v>0.45280796000000001</v>
      </c>
      <c r="SX32" s="44">
        <v>0.45263609999999999</v>
      </c>
      <c r="SY32" s="44">
        <v>0.44212913999999998</v>
      </c>
      <c r="SZ32" s="44">
        <v>0.42190080000000002</v>
      </c>
      <c r="TA32" s="44">
        <v>0.39344122999999998</v>
      </c>
      <c r="TB32" s="44">
        <v>0.35839805000000002</v>
      </c>
      <c r="TC32" s="44">
        <v>0.31869294999999997</v>
      </c>
      <c r="TD32" s="44">
        <v>0.27648053</v>
      </c>
      <c r="TE32" s="44">
        <v>0.23395511999999999</v>
      </c>
      <c r="TF32" s="44">
        <v>0.19324285999999999</v>
      </c>
      <c r="TG32" s="44">
        <v>0.15597527</v>
      </c>
      <c r="TH32" s="44">
        <v>0.123062454</v>
      </c>
      <c r="TI32" s="44">
        <v>9.4826943999999996E-2</v>
      </c>
      <c r="TJ32" s="44">
        <v>7.1236424000000007E-2</v>
      </c>
      <c r="TK32" s="44">
        <v>5.2007060000000001E-2</v>
      </c>
      <c r="TL32" s="44">
        <v>0</v>
      </c>
      <c r="TM32" s="44">
        <v>2.751974E-5</v>
      </c>
      <c r="TN32" s="44">
        <v>1.0224053999999999E-4</v>
      </c>
      <c r="TO32" s="44">
        <v>2.5972346000000001E-4</v>
      </c>
      <c r="TP32" s="44">
        <v>5.6558765999999996E-4</v>
      </c>
      <c r="TQ32" s="44">
        <v>1.1194465E-3</v>
      </c>
      <c r="TR32" s="44">
        <v>2.0686237000000001E-3</v>
      </c>
      <c r="TS32" s="44">
        <v>3.6305272999999998E-3</v>
      </c>
      <c r="TT32" s="44">
        <v>6.1130524E-3</v>
      </c>
      <c r="TU32" s="44">
        <v>9.9376759999999995E-3</v>
      </c>
      <c r="TV32" s="44">
        <v>1.5644437000000001E-2</v>
      </c>
      <c r="TW32" s="44">
        <v>2.3872899999999999E-2</v>
      </c>
      <c r="TX32" s="44">
        <v>3.5328835000000003E-2</v>
      </c>
      <c r="TY32" s="44">
        <v>5.072198E-2</v>
      </c>
      <c r="TZ32" s="44">
        <v>7.0713949999999998E-2</v>
      </c>
      <c r="UA32" s="44">
        <v>9.5867729999999998E-2</v>
      </c>
      <c r="UB32" s="44">
        <v>0.12651588</v>
      </c>
      <c r="UC32" s="44">
        <v>0.16261054999999999</v>
      </c>
      <c r="UD32" s="44">
        <v>0.20353334000000001</v>
      </c>
      <c r="UE32" s="44">
        <v>0.24806039999999999</v>
      </c>
      <c r="UF32" s="44">
        <v>0.29428545</v>
      </c>
      <c r="UG32" s="44">
        <v>0.33935207000000001</v>
      </c>
      <c r="UH32" s="44">
        <v>0.38004452</v>
      </c>
      <c r="UI32" s="44">
        <v>0.41347962999999999</v>
      </c>
      <c r="UJ32" s="44">
        <v>0.43742262999999998</v>
      </c>
      <c r="UK32" s="44">
        <v>0.45048284999999999</v>
      </c>
      <c r="UL32" s="44">
        <v>0.4515672</v>
      </c>
      <c r="UM32" s="44">
        <v>0.44194242</v>
      </c>
      <c r="UN32" s="44">
        <v>0.42134914000000001</v>
      </c>
      <c r="UO32" s="44">
        <v>0.39155582</v>
      </c>
      <c r="UP32" s="44">
        <v>0.35473042999999999</v>
      </c>
      <c r="UQ32" s="44">
        <v>0.31349468000000003</v>
      </c>
      <c r="UR32" s="44">
        <v>0.27075001999999998</v>
      </c>
      <c r="US32" s="44">
        <v>0.22889379000000001</v>
      </c>
      <c r="UT32" s="44">
        <v>0.1894323</v>
      </c>
      <c r="UU32" s="44">
        <v>0.15340139999999999</v>
      </c>
      <c r="UV32" s="44">
        <v>0.1216044</v>
      </c>
      <c r="UW32" s="44">
        <v>9.4341770000000005E-2</v>
      </c>
      <c r="UX32" s="44">
        <v>7.1445905000000004E-2</v>
      </c>
      <c r="UY32" s="44">
        <v>5.2608002000000001E-2</v>
      </c>
      <c r="UZ32" s="44">
        <v>0</v>
      </c>
      <c r="VA32" s="44">
        <v>2.7356546000000001E-5</v>
      </c>
      <c r="VB32" s="44">
        <v>1.01886886E-4</v>
      </c>
      <c r="VC32" s="44">
        <v>2.5909636000000003E-4</v>
      </c>
      <c r="VD32" s="44">
        <v>5.6276069999999995E-4</v>
      </c>
      <c r="VE32" s="44">
        <v>1.111571E-3</v>
      </c>
      <c r="VF32" s="44">
        <v>2.0564442999999998E-3</v>
      </c>
      <c r="VG32" s="44">
        <v>3.6173312000000002E-3</v>
      </c>
      <c r="VH32" s="44">
        <v>6.1046955999999996E-3</v>
      </c>
      <c r="VI32" s="44">
        <v>9.9419480000000008E-3</v>
      </c>
      <c r="VJ32" s="44">
        <v>1.56921E-2</v>
      </c>
      <c r="VK32" s="44">
        <v>2.4065888000000001E-2</v>
      </c>
      <c r="VL32" s="44">
        <v>3.5882346000000002E-2</v>
      </c>
      <c r="VM32" s="44">
        <v>5.1992469999999999E-2</v>
      </c>
      <c r="VN32" s="44">
        <v>7.3162640000000001E-2</v>
      </c>
      <c r="VO32" s="44">
        <v>9.9972060000000001E-2</v>
      </c>
      <c r="VP32" s="44">
        <v>0.13277252</v>
      </c>
      <c r="VQ32" s="44">
        <v>0.17155400000000001</v>
      </c>
      <c r="VR32" s="44">
        <v>0.21547374</v>
      </c>
      <c r="VS32" s="44">
        <v>0.26248977000000001</v>
      </c>
      <c r="VT32" s="44">
        <v>0.30965527999999998</v>
      </c>
      <c r="VU32" s="44">
        <v>0.35396086999999998</v>
      </c>
      <c r="VV32" s="44">
        <v>0.39259833</v>
      </c>
      <c r="VW32" s="44">
        <v>0.42296689999999998</v>
      </c>
      <c r="VX32" s="44">
        <v>0.44292098000000002</v>
      </c>
      <c r="VY32" s="44">
        <v>0.45048382999999997</v>
      </c>
      <c r="VZ32" s="44">
        <v>0.44634489999999999</v>
      </c>
      <c r="WA32" s="44">
        <v>0.42964967999999998</v>
      </c>
      <c r="WB32" s="44">
        <v>0.40229562000000002</v>
      </c>
      <c r="WC32" s="44">
        <v>0.36705378</v>
      </c>
      <c r="WD32" s="44">
        <v>0.32689240000000003</v>
      </c>
      <c r="WE32" s="44">
        <v>0.28443702999999998</v>
      </c>
      <c r="WF32" s="44">
        <v>0.24191023</v>
      </c>
      <c r="WG32" s="44">
        <v>0.20105992</v>
      </c>
      <c r="WH32" s="44">
        <v>0.16317338000000001</v>
      </c>
      <c r="WI32" s="44">
        <v>0.12906337000000001</v>
      </c>
      <c r="WJ32" s="44">
        <v>9.9308240000000006E-2</v>
      </c>
      <c r="WK32" s="44">
        <v>7.4342909999999998E-2</v>
      </c>
      <c r="WL32" s="44">
        <v>5.4177400000000001E-2</v>
      </c>
      <c r="WM32" s="44">
        <v>3.8264457000000002E-2</v>
      </c>
      <c r="WN32" s="44">
        <v>0</v>
      </c>
      <c r="WO32" s="44">
        <v>2.1722677000000002E-5</v>
      </c>
      <c r="WP32" s="44">
        <v>7.9920730000000004E-5</v>
      </c>
      <c r="WQ32" s="44">
        <v>2.0099540000000001E-4</v>
      </c>
      <c r="WR32" s="44">
        <v>4.3661779999999999E-4</v>
      </c>
      <c r="WS32" s="44">
        <v>8.7354559999999997E-4</v>
      </c>
      <c r="WT32" s="44">
        <v>1.6535078000000001E-3</v>
      </c>
      <c r="WU32" s="44">
        <v>2.9959615999999999E-3</v>
      </c>
      <c r="WV32" s="44">
        <v>5.2256719999999998E-3</v>
      </c>
      <c r="WW32" s="44">
        <v>8.7949029999999997E-3</v>
      </c>
      <c r="WX32" s="44">
        <v>1.4255622000000001E-2</v>
      </c>
      <c r="WY32" s="44">
        <v>2.2215595000000001E-2</v>
      </c>
      <c r="WZ32" s="44">
        <v>3.3347259999999997E-2</v>
      </c>
      <c r="XA32" s="44">
        <v>4.8392850000000001E-2</v>
      </c>
      <c r="XB32" s="44">
        <v>6.8142965E-2</v>
      </c>
      <c r="XC32" s="44">
        <v>9.33919E-2</v>
      </c>
      <c r="XD32" s="44">
        <v>0.12464005</v>
      </c>
      <c r="XE32" s="44">
        <v>0.16165315</v>
      </c>
      <c r="XF32" s="44">
        <v>0.20343469</v>
      </c>
      <c r="XG32" s="44">
        <v>0.24852814000000001</v>
      </c>
      <c r="XH32" s="44">
        <v>0.29498297000000001</v>
      </c>
      <c r="XI32" s="44">
        <v>0.34016994</v>
      </c>
      <c r="XJ32" s="44">
        <v>0.38096760000000002</v>
      </c>
      <c r="XK32" s="44">
        <v>0.41434451999999999</v>
      </c>
      <c r="XL32" s="44">
        <v>0.43778294000000001</v>
      </c>
      <c r="XM32" s="44">
        <v>0.44959554000000002</v>
      </c>
      <c r="XN32" s="44">
        <v>0.44921519999999998</v>
      </c>
      <c r="XO32" s="44">
        <v>0.43717682000000002</v>
      </c>
      <c r="XP32" s="44">
        <v>0.41437435</v>
      </c>
      <c r="XQ32" s="44">
        <v>0.38292637000000002</v>
      </c>
      <c r="XR32" s="44">
        <v>0.34524939999999998</v>
      </c>
      <c r="XS32" s="44">
        <v>0.30356494000000001</v>
      </c>
      <c r="XT32" s="44">
        <v>0.26022743999999998</v>
      </c>
      <c r="XU32" s="44">
        <v>0.21732256999999999</v>
      </c>
      <c r="XV32" s="44">
        <v>0.17686333000000001</v>
      </c>
      <c r="XW32" s="44">
        <v>0.14055766</v>
      </c>
      <c r="XX32" s="44">
        <v>0.10945155500000001</v>
      </c>
      <c r="XY32" s="44">
        <v>8.3647639999999995E-2</v>
      </c>
      <c r="XZ32" s="44">
        <v>6.2594250000000004E-2</v>
      </c>
      <c r="YA32" s="44">
        <v>4.5739009999999997E-2</v>
      </c>
      <c r="YB32" s="44">
        <v>0</v>
      </c>
      <c r="YC32" s="44">
        <v>1.7646713000000001E-5</v>
      </c>
      <c r="YD32" s="44">
        <v>6.5260940000000007E-5</v>
      </c>
      <c r="YE32" s="44">
        <v>1.6796378E-4</v>
      </c>
      <c r="YF32" s="44">
        <v>3.7670933000000001E-4</v>
      </c>
      <c r="YG32" s="44">
        <v>7.781687E-4</v>
      </c>
      <c r="YH32" s="44">
        <v>1.5112715E-3</v>
      </c>
      <c r="YI32" s="44">
        <v>2.7835618000000002E-3</v>
      </c>
      <c r="YJ32" s="44">
        <v>4.8811790000000002E-3</v>
      </c>
      <c r="YK32" s="44">
        <v>8.1791060000000002E-3</v>
      </c>
      <c r="YL32" s="44">
        <v>1.3188910999999999E-2</v>
      </c>
      <c r="YM32" s="44">
        <v>2.0612765000000002E-2</v>
      </c>
      <c r="YN32" s="44">
        <v>3.1340054999999999E-2</v>
      </c>
      <c r="YO32" s="44">
        <v>4.6382504999999997E-2</v>
      </c>
      <c r="YP32" s="44">
        <v>6.6761790000000001E-2</v>
      </c>
      <c r="YQ32" s="44">
        <v>9.3271320000000005E-2</v>
      </c>
      <c r="YR32" s="44">
        <v>0.12618198</v>
      </c>
      <c r="YS32" s="44">
        <v>0.16507202000000001</v>
      </c>
      <c r="YT32" s="44">
        <v>0.20881483000000001</v>
      </c>
      <c r="YU32" s="44">
        <v>0.25564500000000001</v>
      </c>
      <c r="YV32" s="44">
        <v>0.30320406</v>
      </c>
      <c r="YW32" s="44">
        <v>0.34858056999999998</v>
      </c>
      <c r="YX32" s="44">
        <v>0.388596</v>
      </c>
      <c r="YY32" s="44">
        <v>0.41995662</v>
      </c>
      <c r="YZ32" s="44">
        <v>0.43945985999999998</v>
      </c>
      <c r="ZA32" s="44">
        <v>0.44439519999999999</v>
      </c>
      <c r="ZB32" s="44">
        <v>0.43638417000000002</v>
      </c>
      <c r="ZC32" s="44">
        <v>0.41423535</v>
      </c>
      <c r="ZD32" s="44">
        <v>0.38183802</v>
      </c>
      <c r="ZE32" s="44">
        <v>0.34238443000000002</v>
      </c>
      <c r="ZF32" s="44">
        <v>0.29906827000000002</v>
      </c>
      <c r="ZG32" s="44">
        <v>0.25503241999999998</v>
      </c>
      <c r="ZH32" s="44">
        <v>0.21280356</v>
      </c>
      <c r="ZI32" s="44">
        <v>0.17401873000000001</v>
      </c>
      <c r="ZJ32" s="44">
        <v>0.13960144999999999</v>
      </c>
      <c r="ZK32" s="44">
        <v>0.10984770000000001</v>
      </c>
      <c r="ZL32" s="44">
        <v>8.4782845999999995E-2</v>
      </c>
      <c r="ZM32" s="44">
        <v>6.4164289999999999E-2</v>
      </c>
      <c r="ZN32" s="44">
        <v>4.7492149999999997E-2</v>
      </c>
      <c r="ZO32" s="44">
        <v>3.4165540000000001E-2</v>
      </c>
      <c r="ZP32" s="44">
        <v>0</v>
      </c>
      <c r="ZQ32" s="44">
        <v>2.4181307000000001E-5</v>
      </c>
      <c r="ZR32" s="44">
        <v>9.0155199999999994E-5</v>
      </c>
      <c r="ZS32" s="44">
        <v>2.3153152E-4</v>
      </c>
      <c r="ZT32" s="44">
        <v>5.121886E-4</v>
      </c>
      <c r="ZU32" s="44">
        <v>1.0339762000000001E-3</v>
      </c>
      <c r="ZV32" s="44">
        <v>1.9534633E-3</v>
      </c>
      <c r="ZW32" s="44">
        <v>3.5083801000000002E-3</v>
      </c>
      <c r="ZX32" s="44">
        <v>6.0579846999999996E-3</v>
      </c>
      <c r="ZY32" s="44">
        <v>1.0122832E-2</v>
      </c>
      <c r="ZZ32" s="44">
        <v>1.6406922000000001E-2</v>
      </c>
      <c r="AAA32" s="44">
        <v>2.5754025E-2</v>
      </c>
      <c r="AAB32" s="44">
        <v>3.9058015000000001E-2</v>
      </c>
      <c r="AAC32" s="44">
        <v>5.7120256000000001E-2</v>
      </c>
      <c r="AAD32" s="44">
        <v>8.0484269999999997E-2</v>
      </c>
      <c r="AAE32" s="44">
        <v>0.109375425</v>
      </c>
      <c r="AAF32" s="44">
        <v>0.14375952</v>
      </c>
      <c r="AAG32" s="44">
        <v>0.18331759</v>
      </c>
      <c r="AAH32" s="44">
        <v>0.22719629</v>
      </c>
      <c r="AAI32" s="44">
        <v>0.27375470000000002</v>
      </c>
      <c r="AAJ32" s="44">
        <v>0.32054510000000003</v>
      </c>
      <c r="AAK32" s="44">
        <v>0.36441663000000002</v>
      </c>
      <c r="AAL32" s="44">
        <v>0.40156873999999998</v>
      </c>
      <c r="AAM32" s="44">
        <v>0.42846093000000002</v>
      </c>
      <c r="AAN32" s="44">
        <v>0.44295045999999999</v>
      </c>
      <c r="AAO32" s="44">
        <v>0.44392672</v>
      </c>
      <c r="AAP32" s="44">
        <v>0.43315375</v>
      </c>
      <c r="AAQ32" s="44">
        <v>0.41129774000000002</v>
      </c>
      <c r="AAR32" s="44">
        <v>0.38046819999999998</v>
      </c>
      <c r="AAS32" s="44">
        <v>0.34293842000000002</v>
      </c>
      <c r="AAT32" s="44">
        <v>0.30109515999999997</v>
      </c>
      <c r="AAU32" s="44">
        <v>0.25759193000000002</v>
      </c>
      <c r="AAV32" s="44">
        <v>0.21488787000000001</v>
      </c>
      <c r="AAW32" s="44">
        <v>0.17491963999999999</v>
      </c>
      <c r="AAX32" s="44">
        <v>0.13910739999999999</v>
      </c>
      <c r="AAY32" s="44">
        <v>0.10819028</v>
      </c>
      <c r="AAZ32" s="44">
        <v>8.2258195000000006E-2</v>
      </c>
      <c r="ABA32" s="44">
        <v>6.107543E-2</v>
      </c>
      <c r="ABB32" s="44">
        <v>4.4214030000000001E-2</v>
      </c>
      <c r="ABC32" s="44">
        <v>3.1073136000000001E-2</v>
      </c>
      <c r="ABD32" s="44">
        <v>0</v>
      </c>
      <c r="ABE32" s="44">
        <v>2.7506001E-5</v>
      </c>
      <c r="ABF32" s="44">
        <v>1.0219589E-4</v>
      </c>
      <c r="ABG32" s="44">
        <v>2.6076628000000002E-4</v>
      </c>
      <c r="ABH32" s="44">
        <v>5.7278329999999999E-4</v>
      </c>
      <c r="ABI32" s="44">
        <v>1.1514673999999999E-3</v>
      </c>
      <c r="ABJ32" s="44">
        <v>2.1797641999999999E-3</v>
      </c>
      <c r="ABK32" s="44">
        <v>3.9378729999999997E-3</v>
      </c>
      <c r="ABL32" s="44">
        <v>6.8275816999999999E-3</v>
      </c>
      <c r="ABM32" s="44">
        <v>1.1395994E-2</v>
      </c>
      <c r="ABN32" s="44">
        <v>1.8326395999999998E-2</v>
      </c>
      <c r="ABO32" s="44">
        <v>2.8420297000000001E-2</v>
      </c>
      <c r="ABP32" s="44">
        <v>4.2538855E-2</v>
      </c>
      <c r="ABQ32" s="44">
        <v>6.1559839999999998E-2</v>
      </c>
      <c r="ABR32" s="44">
        <v>8.6310335000000002E-2</v>
      </c>
      <c r="ABS32" s="44">
        <v>0.11739388000000001</v>
      </c>
      <c r="ABT32" s="44">
        <v>0.15488043000000001</v>
      </c>
      <c r="ABU32" s="44">
        <v>0.19799185999999999</v>
      </c>
      <c r="ABV32" s="44">
        <v>0.24490507</v>
      </c>
      <c r="ABW32" s="44">
        <v>0.2928732</v>
      </c>
      <c r="ABX32" s="44">
        <v>0.33854245999999999</v>
      </c>
      <c r="ABY32" s="44">
        <v>0.3785732</v>
      </c>
      <c r="ABZ32" s="44">
        <v>0.41033733</v>
      </c>
      <c r="ACA32" s="44">
        <v>0.43188231999999999</v>
      </c>
      <c r="ACB32" s="44">
        <v>0.44116074</v>
      </c>
      <c r="ACC32" s="44">
        <v>0.43894157</v>
      </c>
      <c r="ACD32" s="44">
        <v>0.42388239999999999</v>
      </c>
      <c r="ACE32" s="44">
        <v>0.39692687999999998</v>
      </c>
      <c r="ACF32" s="44">
        <v>0.36063962999999999</v>
      </c>
      <c r="ACG32" s="44">
        <v>0.31852058</v>
      </c>
      <c r="ACH32" s="44">
        <v>0.27440154999999999</v>
      </c>
      <c r="ACI32" s="44">
        <v>0.23121853000000001</v>
      </c>
      <c r="ACJ32" s="44">
        <v>0.19098772</v>
      </c>
      <c r="ACK32" s="44">
        <v>0.15477972000000001</v>
      </c>
      <c r="ACL32" s="44">
        <v>0.122976825</v>
      </c>
      <c r="ACM32" s="44">
        <v>9.5655723999999998E-2</v>
      </c>
      <c r="ACN32" s="44">
        <v>7.2758539999999997E-2</v>
      </c>
      <c r="ACO32" s="44">
        <v>5.4029997000000003E-2</v>
      </c>
      <c r="ACP32" s="44">
        <v>3.9062377000000002E-2</v>
      </c>
      <c r="ACQ32" s="44">
        <v>2.7345459999999999E-2</v>
      </c>
      <c r="ACR32" s="44">
        <v>0</v>
      </c>
      <c r="ACS32" s="44">
        <v>3.2710540000000001E-5</v>
      </c>
      <c r="ACT32" s="44">
        <v>1.2129289E-4</v>
      </c>
      <c r="ACU32" s="44">
        <v>3.0649235000000002E-4</v>
      </c>
      <c r="ACV32" s="44">
        <v>6.6611070000000005E-4</v>
      </c>
      <c r="ACW32" s="44">
        <v>1.3283514000000001E-3</v>
      </c>
      <c r="ACX32" s="44">
        <v>2.4971367999999999E-3</v>
      </c>
      <c r="ACY32" s="44">
        <v>4.4888523000000003E-3</v>
      </c>
      <c r="ACZ32" s="44">
        <v>7.7723480000000001E-3</v>
      </c>
      <c r="ADA32" s="44">
        <v>1.2979927E-2</v>
      </c>
      <c r="ADB32" s="44">
        <v>2.0901972000000001E-2</v>
      </c>
      <c r="ADC32" s="44">
        <v>3.2438460000000002E-2</v>
      </c>
      <c r="ADD32" s="44">
        <v>4.8538916000000001E-2</v>
      </c>
      <c r="ADE32" s="44">
        <v>6.9969290000000003E-2</v>
      </c>
      <c r="ADF32" s="44">
        <v>9.7175029999999996E-2</v>
      </c>
      <c r="ADG32" s="44">
        <v>0.13018321999999999</v>
      </c>
      <c r="ADH32" s="44">
        <v>0.16850613</v>
      </c>
      <c r="ADI32" s="44">
        <v>0.21104348000000001</v>
      </c>
      <c r="ADJ32" s="44">
        <v>0.25608579999999997</v>
      </c>
      <c r="ADK32" s="44">
        <v>0.30125594</v>
      </c>
      <c r="ADL32" s="44">
        <v>0.34394829999999998</v>
      </c>
      <c r="ADM32" s="44">
        <v>0.38158261999999998</v>
      </c>
      <c r="ADN32" s="44">
        <v>0.41171481999999998</v>
      </c>
      <c r="ADO32" s="44">
        <v>0.43220072999999998</v>
      </c>
      <c r="ADP32" s="44">
        <v>0.44096170000000001</v>
      </c>
      <c r="ADQ32" s="44">
        <v>0.43895786999999997</v>
      </c>
      <c r="ADR32" s="44">
        <v>0.42531302999999998</v>
      </c>
      <c r="ADS32" s="44">
        <v>0.40137777000000002</v>
      </c>
      <c r="ADT32" s="44">
        <v>0.36950165000000001</v>
      </c>
      <c r="ADU32" s="44">
        <v>0.33212219999999998</v>
      </c>
      <c r="ADV32" s="44">
        <v>0.29160058</v>
      </c>
      <c r="ADW32" s="44">
        <v>0.24989241000000001</v>
      </c>
      <c r="ADX32" s="44">
        <v>0.20870448999999999</v>
      </c>
      <c r="ADY32" s="44">
        <v>0.16963713</v>
      </c>
      <c r="ADZ32" s="44">
        <v>0.13415082</v>
      </c>
      <c r="AEA32" s="44">
        <v>0.10356645</v>
      </c>
      <c r="AEB32" s="44">
        <v>7.8360819999999998E-2</v>
      </c>
      <c r="AEC32" s="44">
        <v>5.8279020000000001E-2</v>
      </c>
      <c r="AED32" s="44">
        <v>4.2506333E-2</v>
      </c>
      <c r="AEE32" s="44">
        <v>3.0195219999999998E-2</v>
      </c>
      <c r="AEF32" s="44">
        <v>0</v>
      </c>
      <c r="AEG32" s="44">
        <v>3.892668E-5</v>
      </c>
      <c r="AEH32" s="44">
        <v>1.4589719999999999E-4</v>
      </c>
      <c r="AEI32" s="44">
        <v>3.7542949999999999E-4</v>
      </c>
      <c r="AEJ32" s="44">
        <v>8.2952440000000002E-4</v>
      </c>
      <c r="AEK32" s="44">
        <v>1.6663165000000001E-3</v>
      </c>
      <c r="AEL32" s="44">
        <v>3.1155583000000001E-3</v>
      </c>
      <c r="AEM32" s="44">
        <v>5.4867309999999999E-3</v>
      </c>
      <c r="AEN32" s="44">
        <v>9.1796210000000007E-3</v>
      </c>
      <c r="AEO32" s="44">
        <v>1.4700248000000001E-2</v>
      </c>
      <c r="AEP32" s="44">
        <v>2.2667590000000001E-2</v>
      </c>
      <c r="AEQ32" s="44">
        <v>3.3808357999999997E-2</v>
      </c>
      <c r="AER32" s="44">
        <v>4.8908588000000003E-2</v>
      </c>
      <c r="AES32" s="44">
        <v>6.8748883999999996E-2</v>
      </c>
      <c r="AET32" s="44">
        <v>9.3963340000000006E-2</v>
      </c>
      <c r="AEU32" s="44">
        <v>0.12481544999999999</v>
      </c>
      <c r="AEV32" s="44">
        <v>0.16101947</v>
      </c>
      <c r="AEW32" s="44">
        <v>0.20165105</v>
      </c>
      <c r="AEX32" s="44">
        <v>0.24518754000000001</v>
      </c>
      <c r="AEY32" s="44">
        <v>0.28974685</v>
      </c>
      <c r="AEZ32" s="44">
        <v>0.33298709999999998</v>
      </c>
      <c r="AFA32" s="44">
        <v>0.37231362000000001</v>
      </c>
      <c r="AFB32" s="44">
        <v>0.40509054</v>
      </c>
      <c r="AFC32" s="44">
        <v>0.42912521999999997</v>
      </c>
      <c r="AFD32" s="44">
        <v>0.44294866999999999</v>
      </c>
      <c r="AFE32" s="44">
        <v>0.44519836000000002</v>
      </c>
      <c r="AFF32" s="44">
        <v>0.43840553999999998</v>
      </c>
      <c r="AFG32" s="44">
        <v>0.42092106000000001</v>
      </c>
      <c r="AFH32" s="44">
        <v>0.39525591999999998</v>
      </c>
      <c r="AFI32" s="44">
        <v>0.36284095</v>
      </c>
      <c r="AFJ32" s="44">
        <v>0.32551493999999997</v>
      </c>
      <c r="AFK32" s="44">
        <v>0.28532085000000001</v>
      </c>
      <c r="AFL32" s="44">
        <v>0.24443393999999999</v>
      </c>
      <c r="AFM32" s="44">
        <v>0.2048362</v>
      </c>
      <c r="AFN32" s="44">
        <v>0.16804053999999999</v>
      </c>
      <c r="AFO32" s="44">
        <v>0.13497472999999999</v>
      </c>
      <c r="AFP32" s="44">
        <v>0.10605873</v>
      </c>
      <c r="AFQ32" s="44">
        <v>8.1386335000000004E-2</v>
      </c>
      <c r="AFR32" s="44">
        <v>6.0826274999999999E-2</v>
      </c>
      <c r="AFS32" s="44">
        <v>4.4096894999999997E-2</v>
      </c>
      <c r="AFT32" s="43"/>
      <c r="AFU32" s="42">
        <f t="shared" si="45"/>
        <v>0.15216593</v>
      </c>
      <c r="AFV32" s="42">
        <f t="shared" si="45"/>
        <v>0.114285626</v>
      </c>
      <c r="AFW32" s="42">
        <f t="shared" si="45"/>
        <v>8.8602089999999994E-2</v>
      </c>
      <c r="AFX32" s="42">
        <f t="shared" si="45"/>
        <v>7.0955634000000004E-2</v>
      </c>
      <c r="AFY32" s="42">
        <f t="shared" si="45"/>
        <v>5.7434417000000001E-2</v>
      </c>
      <c r="AFZ32" s="42">
        <f t="shared" si="45"/>
        <v>5.3564973000000002E-2</v>
      </c>
      <c r="AGA32" s="42">
        <f t="shared" si="45"/>
        <v>4.274472E-2</v>
      </c>
      <c r="AGB32" s="42">
        <f t="shared" si="45"/>
        <v>3.6112536000000001E-2</v>
      </c>
      <c r="AGC32" s="42">
        <f t="shared" si="45"/>
        <v>2.7349623E-2</v>
      </c>
      <c r="AGD32" s="42">
        <f t="shared" si="45"/>
        <v>1.6286479999999999E-2</v>
      </c>
      <c r="AGE32" s="42">
        <f t="shared" si="46"/>
        <v>8.4560199999999999E-3</v>
      </c>
      <c r="AGF32" s="42">
        <f t="shared" si="46"/>
        <v>4.6083186999999999E-3</v>
      </c>
      <c r="AGG32" s="42">
        <f t="shared" si="46"/>
        <v>2.0686237000000001E-3</v>
      </c>
      <c r="AGH32" s="42">
        <f t="shared" si="46"/>
        <v>1.111571E-3</v>
      </c>
      <c r="AGI32" s="42">
        <f t="shared" si="46"/>
        <v>4.3661779999999999E-4</v>
      </c>
      <c r="AGJ32" s="42">
        <f t="shared" si="46"/>
        <v>1.6796378E-4</v>
      </c>
      <c r="AGK32" s="42">
        <f t="shared" si="46"/>
        <v>9.0155199999999994E-5</v>
      </c>
      <c r="AGL32" s="42">
        <f t="shared" si="46"/>
        <v>2.7506001E-5</v>
      </c>
      <c r="AGM32" s="42">
        <f t="shared" si="46"/>
        <v>0</v>
      </c>
      <c r="AGN32" s="42">
        <f t="shared" si="46"/>
        <v>3.0195219999999998E-2</v>
      </c>
      <c r="AGO32" s="41">
        <f t="shared" si="32"/>
        <v>3.5333201259049998E-2</v>
      </c>
      <c r="AGP32" s="2"/>
      <c r="AGQ32" s="42">
        <f t="shared" si="47"/>
        <v>6.8493319999999996E-2</v>
      </c>
      <c r="AGR32" s="42">
        <f t="shared" si="47"/>
        <v>0.24779609999999999</v>
      </c>
      <c r="AGS32" s="42">
        <f t="shared" si="47"/>
        <v>6.8536349999999996E-2</v>
      </c>
      <c r="AGT32" s="42">
        <f t="shared" si="47"/>
        <v>0.22400025000000001</v>
      </c>
      <c r="AGU32" s="42">
        <f t="shared" si="47"/>
        <v>7.1236424000000007E-2</v>
      </c>
      <c r="AGV32" s="42">
        <f t="shared" si="47"/>
        <v>0.20353334000000001</v>
      </c>
      <c r="AGW32" s="42">
        <f t="shared" si="47"/>
        <v>7.1445905000000004E-2</v>
      </c>
      <c r="AGX32" s="42">
        <f t="shared" si="47"/>
        <v>0.21547374</v>
      </c>
      <c r="AGY32" s="42">
        <f t="shared" si="47"/>
        <v>5.4177400000000001E-2</v>
      </c>
      <c r="AGZ32" s="42">
        <f t="shared" si="47"/>
        <v>0.20343469</v>
      </c>
      <c r="AHA32" s="42">
        <f t="shared" si="48"/>
        <v>6.2594250000000004E-2</v>
      </c>
      <c r="AHB32" s="42">
        <f t="shared" si="48"/>
        <v>0.20881483000000001</v>
      </c>
      <c r="AHC32" s="42">
        <f t="shared" si="48"/>
        <v>4.7492149999999997E-2</v>
      </c>
      <c r="AHD32" s="42">
        <f t="shared" si="48"/>
        <v>0.22719629</v>
      </c>
      <c r="AHE32" s="42">
        <f t="shared" si="48"/>
        <v>4.4214030000000001E-2</v>
      </c>
      <c r="AHF32" s="42">
        <f t="shared" si="48"/>
        <v>0.24490507</v>
      </c>
      <c r="AHG32" s="42">
        <f t="shared" si="48"/>
        <v>3.9062377000000002E-2</v>
      </c>
      <c r="AHH32" s="42">
        <f t="shared" si="48"/>
        <v>0.25608579999999997</v>
      </c>
      <c r="AHI32" s="42">
        <f t="shared" si="48"/>
        <v>4.2506333E-2</v>
      </c>
      <c r="AHJ32" s="42">
        <f t="shared" si="48"/>
        <v>0.24518754000000001</v>
      </c>
      <c r="AHK32" s="41">
        <f t="shared" si="33"/>
        <v>0.14230930945</v>
      </c>
      <c r="AHL32" s="2"/>
      <c r="AHM32" s="42">
        <f t="shared" si="49"/>
        <v>6.0826274999999999E-2</v>
      </c>
      <c r="AHN32" s="42">
        <f t="shared" si="49"/>
        <v>6.0826274999999999E-2</v>
      </c>
      <c r="AHO32" s="42">
        <f t="shared" si="49"/>
        <v>6.0826274999999999E-2</v>
      </c>
      <c r="AHP32" s="42">
        <f t="shared" si="49"/>
        <v>6.0826274999999999E-2</v>
      </c>
      <c r="AHQ32" s="42">
        <f t="shared" si="49"/>
        <v>6.0826274999999999E-2</v>
      </c>
      <c r="AHR32" s="42">
        <f t="shared" si="49"/>
        <v>6.0826274999999999E-2</v>
      </c>
      <c r="AHS32" s="42">
        <f t="shared" si="49"/>
        <v>6.0826274999999999E-2</v>
      </c>
      <c r="AHT32" s="42">
        <f t="shared" si="49"/>
        <v>6.0826274999999999E-2</v>
      </c>
      <c r="AHU32" s="42">
        <f t="shared" si="49"/>
        <v>6.0826274999999999E-2</v>
      </c>
      <c r="AHV32" s="42">
        <f t="shared" si="49"/>
        <v>6.0826274999999999E-2</v>
      </c>
      <c r="AHW32" s="42">
        <f t="shared" si="50"/>
        <v>6.0826274999999999E-2</v>
      </c>
      <c r="AHX32" s="42">
        <f t="shared" si="50"/>
        <v>6.0826274999999999E-2</v>
      </c>
      <c r="AHY32" s="42">
        <f t="shared" si="50"/>
        <v>6.0826274999999999E-2</v>
      </c>
      <c r="AHZ32" s="42">
        <f t="shared" si="50"/>
        <v>6.0826274999999999E-2</v>
      </c>
      <c r="AIA32" s="42">
        <f t="shared" si="50"/>
        <v>6.0826274999999999E-2</v>
      </c>
      <c r="AIB32" s="42">
        <f t="shared" si="50"/>
        <v>6.0826274999999999E-2</v>
      </c>
      <c r="AIC32" s="42">
        <f t="shared" si="50"/>
        <v>6.0826274999999999E-2</v>
      </c>
      <c r="AID32" s="42">
        <f t="shared" si="50"/>
        <v>6.0826274999999999E-2</v>
      </c>
      <c r="AIE32" s="42">
        <f t="shared" si="50"/>
        <v>6.0826274999999999E-2</v>
      </c>
      <c r="AIF32" s="42">
        <f t="shared" si="50"/>
        <v>6.0826274999999999E-2</v>
      </c>
      <c r="AIG32" s="41">
        <f t="shared" si="34"/>
        <v>6.0826274999999999E-2</v>
      </c>
      <c r="AIH32" s="2"/>
      <c r="AII32" s="17"/>
      <c r="AIJ32" s="17"/>
      <c r="AIK32" s="17"/>
      <c r="AIL32" s="17"/>
      <c r="AIM32" s="17"/>
      <c r="AIN32" s="17"/>
      <c r="AIO32" s="17"/>
      <c r="AIP32" s="17"/>
      <c r="AIQ32" s="17"/>
      <c r="AIR32" s="2"/>
      <c r="AIS32" s="20"/>
      <c r="AIT32" s="20"/>
      <c r="AIU32" s="20"/>
      <c r="AIV32" s="20"/>
      <c r="AIW32" s="20"/>
      <c r="AIX32" s="20"/>
      <c r="AIY32" s="20"/>
      <c r="AIZ32" s="20"/>
      <c r="AJA32" s="20"/>
      <c r="AJB32" s="20"/>
      <c r="AJC32" s="20"/>
      <c r="AJD32" s="20"/>
      <c r="AJE32" s="20"/>
      <c r="AJF32" s="20"/>
      <c r="AJG32" s="20"/>
      <c r="AJH32" s="20"/>
      <c r="AJI32" s="20"/>
      <c r="AJJ32" s="20"/>
      <c r="AJK32" s="20"/>
      <c r="AJL32" s="20"/>
      <c r="AJM32" s="20"/>
      <c r="AJN32" s="20"/>
      <c r="AJO32" s="20"/>
      <c r="AJP32" s="20"/>
      <c r="AJQ32" s="20"/>
      <c r="AJR32" s="20"/>
      <c r="AJS32" s="20"/>
      <c r="AJT32" s="20"/>
      <c r="AJU32" s="20"/>
      <c r="AJV32" s="20"/>
      <c r="AJW32" s="20"/>
      <c r="AJX32" s="20"/>
      <c r="AJY32" s="20"/>
      <c r="AJZ32" s="20"/>
      <c r="AKA32" s="20"/>
      <c r="AKB32" s="20"/>
      <c r="AKC32" s="20"/>
      <c r="AKD32" s="20"/>
      <c r="AKE32" s="20"/>
      <c r="AKF32" s="20"/>
      <c r="AKG32" s="20"/>
      <c r="AKH32" s="20"/>
      <c r="AKI32" s="17"/>
      <c r="AKJ32" s="17"/>
      <c r="AKK32" s="17"/>
      <c r="AKL32" s="17"/>
      <c r="AKM32" s="17"/>
      <c r="AKN32" s="17"/>
      <c r="AKO32" s="17"/>
      <c r="AKP32" s="17"/>
      <c r="AKQ32" s="17"/>
      <c r="AKR32" s="17"/>
      <c r="AKS32" s="17"/>
      <c r="AKT32" s="17"/>
      <c r="AKU32" s="17"/>
      <c r="AKV32" s="17"/>
      <c r="AKW32" s="17"/>
      <c r="AKX32" s="17"/>
      <c r="AKY32" s="17"/>
    </row>
    <row r="33" spans="1:987" ht="9.9499999999999993" customHeight="1" x14ac:dyDescent="0.25">
      <c r="A33" s="2"/>
      <c r="B33" s="32">
        <f t="shared" si="30"/>
        <v>12</v>
      </c>
      <c r="C33" s="32">
        <f>IF(B33&lt;B32,MAX(C$11:C32)+1,C32)</f>
        <v>2</v>
      </c>
      <c r="D33" s="40">
        <v>21</v>
      </c>
      <c r="E33">
        <v>16.399999999999999</v>
      </c>
      <c r="F33" s="2"/>
      <c r="G33" s="39">
        <f t="shared" si="31"/>
        <v>16.399999999999999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19">
        <v>21</v>
      </c>
      <c r="AZ33" s="44">
        <v>0</v>
      </c>
      <c r="BA33" s="44">
        <v>9.5441090000000003E-6</v>
      </c>
      <c r="BB33" s="44">
        <v>3.5336456000000003E-5</v>
      </c>
      <c r="BC33" s="44">
        <v>9.0466850000000003E-5</v>
      </c>
      <c r="BD33" s="44">
        <v>2.0041205000000001E-4</v>
      </c>
      <c r="BE33" s="44">
        <v>4.0650525000000002E-4</v>
      </c>
      <c r="BF33" s="44">
        <v>7.7223585999999995E-4</v>
      </c>
      <c r="BG33" s="44">
        <v>1.3920007E-3</v>
      </c>
      <c r="BH33" s="44">
        <v>2.4032067E-3</v>
      </c>
      <c r="BI33" s="44">
        <v>4.0012705000000001E-3</v>
      </c>
      <c r="BJ33" s="44">
        <v>6.4509429999999998E-3</v>
      </c>
      <c r="BK33" s="44">
        <v>1.0093838000000001E-2</v>
      </c>
      <c r="BL33" s="44">
        <v>1.5342036E-2</v>
      </c>
      <c r="BM33" s="44">
        <v>2.2651055999999999E-2</v>
      </c>
      <c r="BN33" s="44">
        <v>3.2504092999999998E-2</v>
      </c>
      <c r="BO33" s="44">
        <v>4.5401207999999998E-2</v>
      </c>
      <c r="BP33" s="44">
        <v>6.1806496000000002E-2</v>
      </c>
      <c r="BQ33" s="44">
        <v>8.2103974999999996E-2</v>
      </c>
      <c r="BR33" s="44">
        <v>0.10658295499999999</v>
      </c>
      <c r="BS33" s="44">
        <v>0.1354042</v>
      </c>
      <c r="BT33" s="44">
        <v>0.16847265</v>
      </c>
      <c r="BU33" s="44">
        <v>0.20523609000000001</v>
      </c>
      <c r="BV33" s="44">
        <v>0.24456036</v>
      </c>
      <c r="BW33" s="44">
        <v>0.28489974000000001</v>
      </c>
      <c r="BX33" s="44">
        <v>0.32461357000000002</v>
      </c>
      <c r="BY33" s="44">
        <v>0.36209237999999999</v>
      </c>
      <c r="BZ33" s="44">
        <v>0.39564233999999998</v>
      </c>
      <c r="CA33" s="44">
        <v>0.42356085999999998</v>
      </c>
      <c r="CB33" s="44">
        <v>0.44428583999999999</v>
      </c>
      <c r="CC33" s="44">
        <v>0.45658514</v>
      </c>
      <c r="CD33" s="44">
        <v>0.45915212999999999</v>
      </c>
      <c r="CE33" s="44">
        <v>0.45372583999999999</v>
      </c>
      <c r="CF33" s="44">
        <v>0.43898325999999999</v>
      </c>
      <c r="CG33" s="44">
        <v>0.41711280000000001</v>
      </c>
      <c r="CH33" s="44">
        <v>0.3893935</v>
      </c>
      <c r="CI33" s="44">
        <v>0.35725825999999999</v>
      </c>
      <c r="CJ33" s="44">
        <v>0.32218145999999998</v>
      </c>
      <c r="CK33" s="44">
        <v>0.2854777</v>
      </c>
      <c r="CL33" s="44">
        <v>0.24833241</v>
      </c>
      <c r="CM33" s="44">
        <v>0.21175036999999999</v>
      </c>
      <c r="CN33" s="44">
        <v>0</v>
      </c>
      <c r="CO33" s="44">
        <v>9.1780900000000004E-6</v>
      </c>
      <c r="CP33" s="44">
        <v>3.3711760000000002E-5</v>
      </c>
      <c r="CQ33" s="44">
        <v>8.4399180000000002E-5</v>
      </c>
      <c r="CR33" s="44">
        <v>1.8132567000000001E-4</v>
      </c>
      <c r="CS33" s="44">
        <v>3.5647823999999999E-4</v>
      </c>
      <c r="CT33" s="44">
        <v>6.6167850000000002E-4</v>
      </c>
      <c r="CU33" s="44">
        <v>1.1790596000000001E-3</v>
      </c>
      <c r="CV33" s="44">
        <v>2.0344285000000002E-3</v>
      </c>
      <c r="CW33" s="44">
        <v>3.4109582E-3</v>
      </c>
      <c r="CX33" s="44">
        <v>5.5623119999999998E-3</v>
      </c>
      <c r="CY33" s="44">
        <v>8.8178730000000004E-3</v>
      </c>
      <c r="CZ33" s="44">
        <v>1.3578068E-2</v>
      </c>
      <c r="DA33" s="44">
        <v>2.0310847E-2</v>
      </c>
      <c r="DB33" s="44">
        <v>2.9539987E-2</v>
      </c>
      <c r="DC33" s="44">
        <v>4.1813540000000003E-2</v>
      </c>
      <c r="DD33" s="44">
        <v>5.7724985999999999E-2</v>
      </c>
      <c r="DE33" s="44">
        <v>7.7857800000000005E-2</v>
      </c>
      <c r="DF33" s="44">
        <v>0.102617204</v>
      </c>
      <c r="DG33" s="44">
        <v>0.13209264000000001</v>
      </c>
      <c r="DH33" s="44">
        <v>0.16589174000000001</v>
      </c>
      <c r="DI33" s="44">
        <v>0.20325556</v>
      </c>
      <c r="DJ33" s="44">
        <v>0.24331567000000001</v>
      </c>
      <c r="DK33" s="44">
        <v>0.28500809999999999</v>
      </c>
      <c r="DL33" s="44">
        <v>0.32656604</v>
      </c>
      <c r="DM33" s="44">
        <v>0.36573166000000001</v>
      </c>
      <c r="DN33" s="44">
        <v>0.40024617000000001</v>
      </c>
      <c r="DO33" s="44">
        <v>0.42800579999999999</v>
      </c>
      <c r="DP33" s="44">
        <v>0.447403</v>
      </c>
      <c r="DQ33" s="44">
        <v>0.45760923999999997</v>
      </c>
      <c r="DR33" s="44">
        <v>0.45804362999999998</v>
      </c>
      <c r="DS33" s="44">
        <v>0.44929439999999998</v>
      </c>
      <c r="DT33" s="44">
        <v>0.43136308000000001</v>
      </c>
      <c r="DU33" s="44">
        <v>0.40551004000000002</v>
      </c>
      <c r="DV33" s="44">
        <v>0.37329554999999998</v>
      </c>
      <c r="DW33" s="44">
        <v>0.33648196000000002</v>
      </c>
      <c r="DX33" s="44">
        <v>0.29700433999999998</v>
      </c>
      <c r="DY33" s="44">
        <v>0.25680602000000002</v>
      </c>
      <c r="DZ33" s="44">
        <v>0.21742868000000001</v>
      </c>
      <c r="EA33" s="44">
        <v>0.1805339</v>
      </c>
      <c r="EB33" s="44">
        <v>0</v>
      </c>
      <c r="EC33" s="44">
        <v>7.2626293999999996E-6</v>
      </c>
      <c r="ED33" s="44">
        <v>2.6611010000000001E-5</v>
      </c>
      <c r="EE33" s="44">
        <v>6.7486840000000002E-5</v>
      </c>
      <c r="EF33" s="44">
        <v>1.4919337000000001E-4</v>
      </c>
      <c r="EG33" s="44">
        <v>3.0535460000000002E-4</v>
      </c>
      <c r="EH33" s="44">
        <v>5.9266783999999996E-4</v>
      </c>
      <c r="EI33" s="44">
        <v>1.1005654999999999E-3</v>
      </c>
      <c r="EJ33" s="44">
        <v>1.9588944999999998E-3</v>
      </c>
      <c r="EK33" s="44">
        <v>3.3452985999999998E-3</v>
      </c>
      <c r="EL33" s="44">
        <v>5.4889246999999999E-3</v>
      </c>
      <c r="EM33" s="44">
        <v>8.6874245000000006E-3</v>
      </c>
      <c r="EN33" s="44">
        <v>1.3329773E-2</v>
      </c>
      <c r="EO33" s="44">
        <v>1.9954800000000002E-2</v>
      </c>
      <c r="EP33" s="44">
        <v>2.9287365999999999E-2</v>
      </c>
      <c r="EQ33" s="44">
        <v>4.2182915000000001E-2</v>
      </c>
      <c r="ER33" s="44">
        <v>5.9431903000000001E-2</v>
      </c>
      <c r="ES33" s="44">
        <v>8.1600909999999999E-2</v>
      </c>
      <c r="ET33" s="44">
        <v>0.10894159</v>
      </c>
      <c r="EU33" s="44">
        <v>0.14122002</v>
      </c>
      <c r="EV33" s="44">
        <v>0.17785875000000001</v>
      </c>
      <c r="EW33" s="44">
        <v>0.21795575</v>
      </c>
      <c r="EX33" s="44">
        <v>0.26006087999999999</v>
      </c>
      <c r="EY33" s="44">
        <v>0.30239916</v>
      </c>
      <c r="EZ33" s="44">
        <v>0.34303895000000001</v>
      </c>
      <c r="FA33" s="44">
        <v>0.37979390000000002</v>
      </c>
      <c r="FB33" s="44">
        <v>0.41054281999999997</v>
      </c>
      <c r="FC33" s="44">
        <v>0.43351093000000002</v>
      </c>
      <c r="FD33" s="44">
        <v>0.44728785999999998</v>
      </c>
      <c r="FE33" s="44">
        <v>0.45050006999999997</v>
      </c>
      <c r="FF33" s="44">
        <v>0.44465068000000002</v>
      </c>
      <c r="FG33" s="44">
        <v>0.42819279999999998</v>
      </c>
      <c r="FH33" s="44">
        <v>0.40305057</v>
      </c>
      <c r="FI33" s="44">
        <v>0.37079533999999997</v>
      </c>
      <c r="FJ33" s="44">
        <v>0.33358640000000001</v>
      </c>
      <c r="FK33" s="44">
        <v>0.29374433</v>
      </c>
      <c r="FL33" s="44">
        <v>0.25335970000000002</v>
      </c>
      <c r="FM33" s="44">
        <v>0.21404095000000001</v>
      </c>
      <c r="FN33" s="44">
        <v>0.17696723</v>
      </c>
      <c r="FO33" s="44">
        <v>0.14321070999999999</v>
      </c>
      <c r="FP33" s="44">
        <v>0</v>
      </c>
      <c r="FQ33" s="44">
        <v>8.0816530000000007E-6</v>
      </c>
      <c r="FR33" s="44">
        <v>2.9808719999999999E-5</v>
      </c>
      <c r="FS33" s="44">
        <v>7.6287369999999995E-5</v>
      </c>
      <c r="FT33" s="44">
        <v>1.6895931999999999E-4</v>
      </c>
      <c r="FU33" s="44">
        <v>3.4190300000000001E-4</v>
      </c>
      <c r="FV33" s="44">
        <v>6.4767145999999995E-4</v>
      </c>
      <c r="FW33" s="44">
        <v>1.1658313000000001E-3</v>
      </c>
      <c r="FX33" s="44">
        <v>2.0183164000000002E-3</v>
      </c>
      <c r="FY33" s="44">
        <v>3.3892642E-3</v>
      </c>
      <c r="FZ33" s="44">
        <v>5.5561443000000004E-3</v>
      </c>
      <c r="GA33" s="44">
        <v>8.9276500000000005E-3</v>
      </c>
      <c r="GB33" s="44">
        <v>1.4073428000000001E-2</v>
      </c>
      <c r="GC33" s="44">
        <v>2.1683838E-2</v>
      </c>
      <c r="GD33" s="44">
        <v>3.2464065E-2</v>
      </c>
      <c r="GE33" s="44">
        <v>4.7067831999999997E-2</v>
      </c>
      <c r="GF33" s="44">
        <v>6.6069810000000007E-2</v>
      </c>
      <c r="GG33" s="44">
        <v>8.9851730000000005E-2</v>
      </c>
      <c r="GH33" s="44">
        <v>0.118510544</v>
      </c>
      <c r="GI33" s="44">
        <v>0.15196631999999999</v>
      </c>
      <c r="GJ33" s="44">
        <v>0.18988563</v>
      </c>
      <c r="GK33" s="44">
        <v>0.23140478</v>
      </c>
      <c r="GL33" s="44">
        <v>0.27505273000000002</v>
      </c>
      <c r="GM33" s="44">
        <v>0.31861230000000001</v>
      </c>
      <c r="GN33" s="44">
        <v>0.35945305</v>
      </c>
      <c r="GO33" s="44">
        <v>0.39505087999999999</v>
      </c>
      <c r="GP33" s="44">
        <v>0.42312723000000002</v>
      </c>
      <c r="GQ33" s="44">
        <v>0.44196853000000003</v>
      </c>
      <c r="GR33" s="44">
        <v>0.45007209999999997</v>
      </c>
      <c r="GS33" s="44">
        <v>0.448127</v>
      </c>
      <c r="GT33" s="44">
        <v>0.43553104999999998</v>
      </c>
      <c r="GU33" s="44">
        <v>0.41311118000000002</v>
      </c>
      <c r="GV33" s="44">
        <v>0.38267106000000001</v>
      </c>
      <c r="GW33" s="44">
        <v>0.34644836000000001</v>
      </c>
      <c r="GX33" s="44">
        <v>0.30692258</v>
      </c>
      <c r="GY33" s="44">
        <v>0.26617768000000003</v>
      </c>
      <c r="GZ33" s="44">
        <v>0.22602685</v>
      </c>
      <c r="HA33" s="44">
        <v>0.18793172999999999</v>
      </c>
      <c r="HB33" s="44">
        <v>0.15289042999999999</v>
      </c>
      <c r="HC33" s="44">
        <v>0.12158790999999999</v>
      </c>
      <c r="HD33" s="44">
        <v>0</v>
      </c>
      <c r="HE33" s="44">
        <v>1.2350633E-5</v>
      </c>
      <c r="HF33" s="44">
        <v>4.5767258000000003E-5</v>
      </c>
      <c r="HG33" s="44">
        <v>1.1613361E-4</v>
      </c>
      <c r="HH33" s="44">
        <v>2.5354882000000001E-4</v>
      </c>
      <c r="HI33" s="44">
        <v>5.0640319999999996E-4</v>
      </c>
      <c r="HJ33" s="44">
        <v>9.5006585000000001E-4</v>
      </c>
      <c r="HK33" s="44">
        <v>1.6969924E-3</v>
      </c>
      <c r="HL33" s="44">
        <v>2.9070731000000001E-3</v>
      </c>
      <c r="HM33" s="44">
        <v>4.8017316000000003E-3</v>
      </c>
      <c r="HN33" s="44">
        <v>7.6772869999999997E-3</v>
      </c>
      <c r="HO33" s="44">
        <v>1.1900064E-2</v>
      </c>
      <c r="HP33" s="44">
        <v>1.7925569999999998E-2</v>
      </c>
      <c r="HQ33" s="44">
        <v>2.6311149999999998E-2</v>
      </c>
      <c r="HR33" s="44">
        <v>3.7713326999999998E-2</v>
      </c>
      <c r="HS33" s="44">
        <v>5.2830346E-2</v>
      </c>
      <c r="HT33" s="44">
        <v>7.2359900000000005E-2</v>
      </c>
      <c r="HU33" s="44">
        <v>9.6987409999999996E-2</v>
      </c>
      <c r="HV33" s="44">
        <v>0.12726265</v>
      </c>
      <c r="HW33" s="44">
        <v>0.16310630000000001</v>
      </c>
      <c r="HX33" s="44">
        <v>0.20357494000000001</v>
      </c>
      <c r="HY33" s="44">
        <v>0.24702110999999999</v>
      </c>
      <c r="HZ33" s="44">
        <v>0.29120079999999998</v>
      </c>
      <c r="IA33" s="44">
        <v>0.33369198</v>
      </c>
      <c r="IB33" s="44">
        <v>0.37202168000000002</v>
      </c>
      <c r="IC33" s="44">
        <v>0.40388375999999998</v>
      </c>
      <c r="ID33" s="44">
        <v>0.42729402</v>
      </c>
      <c r="IE33" s="44">
        <v>0.44091508000000001</v>
      </c>
      <c r="IF33" s="44">
        <v>0.44337660000000001</v>
      </c>
      <c r="IG33" s="44">
        <v>0.43673682000000003</v>
      </c>
      <c r="IH33" s="44">
        <v>0.41926651999999998</v>
      </c>
      <c r="II33" s="44">
        <v>0.39344454000000001</v>
      </c>
      <c r="IJ33" s="44">
        <v>0.36102380000000001</v>
      </c>
      <c r="IK33" s="44">
        <v>0.32407886000000002</v>
      </c>
      <c r="IL33" s="44">
        <v>0.28453800000000001</v>
      </c>
      <c r="IM33" s="44">
        <v>0.24438524</v>
      </c>
      <c r="IN33" s="44">
        <v>0.20530935</v>
      </c>
      <c r="IO33" s="44">
        <v>0.16853306000000001</v>
      </c>
      <c r="IP33" s="44">
        <v>0.13496087000000001</v>
      </c>
      <c r="IQ33" s="44">
        <v>0.105315454</v>
      </c>
      <c r="IR33" s="44">
        <v>0</v>
      </c>
      <c r="IS33" s="44">
        <v>1.5715348E-5</v>
      </c>
      <c r="IT33" s="44">
        <v>5.8525310000000001E-5</v>
      </c>
      <c r="IU33" s="44">
        <v>1.4939985999999999E-4</v>
      </c>
      <c r="IV33" s="44">
        <v>3.2755703000000001E-4</v>
      </c>
      <c r="IW33" s="44">
        <v>6.5521419999999995E-4</v>
      </c>
      <c r="IX33" s="44">
        <v>1.2298109999999999E-3</v>
      </c>
      <c r="IY33" s="44">
        <v>2.2027769999999999E-3</v>
      </c>
      <c r="IZ33" s="44">
        <v>3.8006202999999999E-3</v>
      </c>
      <c r="JA33" s="44">
        <v>6.3395496000000001E-3</v>
      </c>
      <c r="JB33" s="44">
        <v>1.0234195E-2</v>
      </c>
      <c r="JC33" s="44">
        <v>1.5999612999999999E-2</v>
      </c>
      <c r="JD33" s="44">
        <v>2.4207696000000001E-2</v>
      </c>
      <c r="JE33" s="44">
        <v>3.5464830000000003E-2</v>
      </c>
      <c r="JF33" s="44">
        <v>5.0406474999999999E-2</v>
      </c>
      <c r="JG33" s="44">
        <v>6.9708099999999995E-2</v>
      </c>
      <c r="JH33" s="44">
        <v>9.3963969999999994E-2</v>
      </c>
      <c r="JI33" s="44">
        <v>0.123401605</v>
      </c>
      <c r="JJ33" s="44">
        <v>0.15780296999999999</v>
      </c>
      <c r="JK33" s="44">
        <v>0.19650835999999999</v>
      </c>
      <c r="JL33" s="44">
        <v>0.23830424</v>
      </c>
      <c r="JM33" s="44">
        <v>0.28140923000000001</v>
      </c>
      <c r="JN33" s="44">
        <v>0.32363229999999998</v>
      </c>
      <c r="JO33" s="44">
        <v>0.36245604999999997</v>
      </c>
      <c r="JP33" s="44">
        <v>0.39532541999999998</v>
      </c>
      <c r="JQ33" s="44">
        <v>0.4201646</v>
      </c>
      <c r="JR33" s="44">
        <v>0.4352763</v>
      </c>
      <c r="JS33" s="44">
        <v>0.43934697</v>
      </c>
      <c r="JT33" s="44">
        <v>0.43397886000000002</v>
      </c>
      <c r="JU33" s="44">
        <v>0.41835889999999998</v>
      </c>
      <c r="JV33" s="44">
        <v>0.39475343000000002</v>
      </c>
      <c r="JW33" s="44">
        <v>0.36482049999999999</v>
      </c>
      <c r="JX33" s="44">
        <v>0.33023822000000003</v>
      </c>
      <c r="JY33" s="44">
        <v>0.29272865999999997</v>
      </c>
      <c r="JZ33" s="44">
        <v>0.25399347999999999</v>
      </c>
      <c r="KA33" s="44">
        <v>0.21567649999999999</v>
      </c>
      <c r="KB33" s="44">
        <v>0.1792829</v>
      </c>
      <c r="KC33" s="44">
        <v>0.14598142</v>
      </c>
      <c r="KD33" s="44">
        <v>0.11633454</v>
      </c>
      <c r="KE33" s="44">
        <v>9.0546169999999995E-2</v>
      </c>
      <c r="KF33" s="44">
        <v>0</v>
      </c>
      <c r="KG33" s="44">
        <v>1.6485648000000002E-5</v>
      </c>
      <c r="KH33" s="44">
        <v>6.1159226000000007E-5</v>
      </c>
      <c r="KI33" s="44">
        <v>1.5631289E-4</v>
      </c>
      <c r="KJ33" s="44">
        <v>3.4712406000000001E-4</v>
      </c>
      <c r="KK33" s="44">
        <v>7.1258366E-4</v>
      </c>
      <c r="KL33" s="44">
        <v>1.3830601E-3</v>
      </c>
      <c r="KM33" s="44">
        <v>2.5548404000000002E-3</v>
      </c>
      <c r="KN33" s="44">
        <v>4.5023789999999999E-3</v>
      </c>
      <c r="KO33" s="44">
        <v>7.579321E-3</v>
      </c>
      <c r="KP33" s="44">
        <v>1.2210466E-2</v>
      </c>
      <c r="KQ33" s="44">
        <v>1.8888769999999999E-2</v>
      </c>
      <c r="KR33" s="44">
        <v>2.8206749999999999E-2</v>
      </c>
      <c r="KS33" s="44">
        <v>4.0840056E-2</v>
      </c>
      <c r="KT33" s="44">
        <v>5.7479660000000002E-2</v>
      </c>
      <c r="KU33" s="44">
        <v>7.8745280000000001E-2</v>
      </c>
      <c r="KV33" s="44">
        <v>0.10495429000000001</v>
      </c>
      <c r="KW33" s="44">
        <v>0.13619998</v>
      </c>
      <c r="KX33" s="44">
        <v>0.17218070999999999</v>
      </c>
      <c r="KY33" s="44">
        <v>0.21192427999999999</v>
      </c>
      <c r="KZ33" s="44">
        <v>0.25382643999999999</v>
      </c>
      <c r="LA33" s="44">
        <v>0.29591602</v>
      </c>
      <c r="LB33" s="44">
        <v>0.33613688000000003</v>
      </c>
      <c r="LC33" s="44">
        <v>0.37240203999999999</v>
      </c>
      <c r="LD33" s="44">
        <v>0.40251419999999999</v>
      </c>
      <c r="LE33" s="44">
        <v>0.42439312000000001</v>
      </c>
      <c r="LF33" s="44">
        <v>0.43657481999999997</v>
      </c>
      <c r="LG33" s="44">
        <v>0.4377799</v>
      </c>
      <c r="LH33" s="44">
        <v>0.4303399</v>
      </c>
      <c r="LI33" s="44">
        <v>0.41297109999999998</v>
      </c>
      <c r="LJ33" s="44">
        <v>0.38807416</v>
      </c>
      <c r="LK33" s="44">
        <v>0.35723867999999998</v>
      </c>
      <c r="LL33" s="44">
        <v>0.32235065000000002</v>
      </c>
      <c r="LM33" s="44">
        <v>0.285273</v>
      </c>
      <c r="LN33" s="44">
        <v>0.24779414999999999</v>
      </c>
      <c r="LO33" s="44">
        <v>0.21139327999999999</v>
      </c>
      <c r="LP33" s="44">
        <v>0.17726829999999999</v>
      </c>
      <c r="LQ33" s="44">
        <v>0.14617839999999999</v>
      </c>
      <c r="LR33" s="44">
        <v>0.11839363</v>
      </c>
      <c r="LS33" s="44">
        <v>9.4023179999999998E-2</v>
      </c>
      <c r="LT33" s="44">
        <v>0</v>
      </c>
      <c r="LU33" s="44">
        <v>2.259607E-5</v>
      </c>
      <c r="LV33" s="44">
        <v>8.4691289999999999E-5</v>
      </c>
      <c r="LW33" s="44">
        <v>2.1962874E-4</v>
      </c>
      <c r="LX33" s="44">
        <v>4.9179940000000004E-4</v>
      </c>
      <c r="LY33" s="44">
        <v>1.0052561E-3</v>
      </c>
      <c r="LZ33" s="44">
        <v>1.9183800999999999E-3</v>
      </c>
      <c r="MA33" s="44">
        <v>3.4561219999999998E-3</v>
      </c>
      <c r="MB33" s="44">
        <v>5.9284860000000002E-3</v>
      </c>
      <c r="MC33" s="44">
        <v>9.7598349999999997E-3</v>
      </c>
      <c r="MD33" s="44">
        <v>1.5519280999999999E-2</v>
      </c>
      <c r="ME33" s="44">
        <v>2.3960051999999999E-2</v>
      </c>
      <c r="MF33" s="44">
        <v>3.5953403000000002E-2</v>
      </c>
      <c r="MG33" s="44">
        <v>5.2392639999999997E-2</v>
      </c>
      <c r="MH33" s="44">
        <v>7.3910749999999997E-2</v>
      </c>
      <c r="MI33" s="44">
        <v>0.10073583999999999</v>
      </c>
      <c r="MJ33" s="44">
        <v>0.13247782999999999</v>
      </c>
      <c r="MK33" s="44">
        <v>0.16825097999999999</v>
      </c>
      <c r="ML33" s="44">
        <v>0.20694578999999999</v>
      </c>
      <c r="MM33" s="44">
        <v>0.24748574000000001</v>
      </c>
      <c r="MN33" s="44">
        <v>0.2884062</v>
      </c>
      <c r="MO33" s="44">
        <v>0.32786217000000001</v>
      </c>
      <c r="MP33" s="44">
        <v>0.36372608000000001</v>
      </c>
      <c r="MQ33" s="44">
        <v>0.39383525000000003</v>
      </c>
      <c r="MR33" s="44">
        <v>0.41630425999999998</v>
      </c>
      <c r="MS33" s="44">
        <v>0.42974215999999998</v>
      </c>
      <c r="MT33" s="44">
        <v>0.43302518000000001</v>
      </c>
      <c r="MU33" s="44">
        <v>0.42779008000000002</v>
      </c>
      <c r="MV33" s="44">
        <v>0.41305175</v>
      </c>
      <c r="MW33" s="44">
        <v>0.39085799999999998</v>
      </c>
      <c r="MX33" s="44">
        <v>0.36256490000000002</v>
      </c>
      <c r="MY33" s="44">
        <v>0.32983825</v>
      </c>
      <c r="MZ33" s="44">
        <v>0.29450852</v>
      </c>
      <c r="NA33" s="44">
        <v>0.25834370000000001</v>
      </c>
      <c r="NB33" s="44">
        <v>0.22284661</v>
      </c>
      <c r="NC33" s="44">
        <v>0.18912081</v>
      </c>
      <c r="ND33" s="44">
        <v>0.15791535000000001</v>
      </c>
      <c r="NE33" s="44">
        <v>0.12966551000000001</v>
      </c>
      <c r="NF33" s="44">
        <v>0.10451390000000001</v>
      </c>
      <c r="NG33" s="44">
        <v>8.2418939999999996E-2</v>
      </c>
      <c r="NH33" s="44">
        <v>0</v>
      </c>
      <c r="NI33" s="44">
        <v>2.5937429999999999E-5</v>
      </c>
      <c r="NJ33" s="44">
        <v>9.7332710000000005E-5</v>
      </c>
      <c r="NK33" s="44">
        <v>2.504397E-4</v>
      </c>
      <c r="NL33" s="44">
        <v>5.5420220000000002E-4</v>
      </c>
      <c r="NM33" s="44">
        <v>1.1215706000000001E-3</v>
      </c>
      <c r="NN33" s="44">
        <v>2.1318800000000001E-3</v>
      </c>
      <c r="NO33" s="44">
        <v>3.8615123000000002E-3</v>
      </c>
      <c r="NP33" s="44">
        <v>6.7073916999999999E-3</v>
      </c>
      <c r="NQ33" s="44">
        <v>1.1204384E-2</v>
      </c>
      <c r="NR33" s="44">
        <v>1.8022903999999999E-2</v>
      </c>
      <c r="NS33" s="44">
        <v>2.7888340000000001E-2</v>
      </c>
      <c r="NT33" s="44">
        <v>4.1507444999999997E-2</v>
      </c>
      <c r="NU33" s="44">
        <v>5.9385233000000003E-2</v>
      </c>
      <c r="NV33" s="44">
        <v>8.1816440000000004E-2</v>
      </c>
      <c r="NW33" s="44">
        <v>0.10892866</v>
      </c>
      <c r="NX33" s="44">
        <v>0.14072967</v>
      </c>
      <c r="NY33" s="44">
        <v>0.17687339999999999</v>
      </c>
      <c r="NZ33" s="44">
        <v>0.21652283</v>
      </c>
      <c r="OA33" s="44">
        <v>0.25818297000000001</v>
      </c>
      <c r="OB33" s="44">
        <v>0.29990116</v>
      </c>
      <c r="OC33" s="44">
        <v>0.33918998</v>
      </c>
      <c r="OD33" s="44">
        <v>0.37354764000000001</v>
      </c>
      <c r="OE33" s="44">
        <v>0.40096842999999999</v>
      </c>
      <c r="OF33" s="44">
        <v>0.42012379999999999</v>
      </c>
      <c r="OG33" s="44">
        <v>0.43044186000000001</v>
      </c>
      <c r="OH33" s="44">
        <v>0.43134254</v>
      </c>
      <c r="OI33" s="44">
        <v>0.42383203000000003</v>
      </c>
      <c r="OJ33" s="44">
        <v>0.40747860000000002</v>
      </c>
      <c r="OK33" s="44">
        <v>0.3833723</v>
      </c>
      <c r="OL33" s="44">
        <v>0.35310550000000002</v>
      </c>
      <c r="OM33" s="44">
        <v>0.31880543</v>
      </c>
      <c r="ON33" s="44">
        <v>0.28262344</v>
      </c>
      <c r="OO33" s="44">
        <v>0.24629343000000001</v>
      </c>
      <c r="OP33" s="44">
        <v>0.21110722000000001</v>
      </c>
      <c r="OQ33" s="44">
        <v>0.17796479000000001</v>
      </c>
      <c r="OR33" s="44">
        <v>0.14736937</v>
      </c>
      <c r="OS33" s="44">
        <v>0.11965178999999999</v>
      </c>
      <c r="OT33" s="44">
        <v>9.5057719999999998E-2</v>
      </c>
      <c r="OU33" s="44">
        <v>7.3733314999999994E-2</v>
      </c>
      <c r="OV33" s="44">
        <v>0</v>
      </c>
      <c r="OW33" s="44">
        <v>2.6167918E-5</v>
      </c>
      <c r="OX33" s="44">
        <v>9.8211119999999994E-5</v>
      </c>
      <c r="OY33" s="44">
        <v>2.5185003000000001E-4</v>
      </c>
      <c r="OZ33" s="44">
        <v>5.5388539999999997E-4</v>
      </c>
      <c r="PA33" s="44">
        <v>1.1082505E-3</v>
      </c>
      <c r="PB33" s="44">
        <v>2.0783755000000001E-3</v>
      </c>
      <c r="PC33" s="44">
        <v>3.7115162999999999E-3</v>
      </c>
      <c r="PD33" s="44">
        <v>6.3633122000000004E-3</v>
      </c>
      <c r="PE33" s="44">
        <v>1.0513796000000001E-2</v>
      </c>
      <c r="PF33" s="44">
        <v>1.6748084E-2</v>
      </c>
      <c r="PG33" s="44">
        <v>2.5693778E-2</v>
      </c>
      <c r="PH33" s="44">
        <v>3.7932090000000002E-2</v>
      </c>
      <c r="PI33" s="44">
        <v>5.3978123000000003E-2</v>
      </c>
      <c r="PJ33" s="44">
        <v>7.4315699999999998E-2</v>
      </c>
      <c r="PK33" s="44">
        <v>9.9283720000000006E-2</v>
      </c>
      <c r="PL33" s="44">
        <v>0.12893573999999999</v>
      </c>
      <c r="PM33" s="44">
        <v>0.16303846</v>
      </c>
      <c r="PN33" s="44">
        <v>0.20089403</v>
      </c>
      <c r="PO33" s="44">
        <v>0.24118972</v>
      </c>
      <c r="PP33" s="44">
        <v>0.28201737999999998</v>
      </c>
      <c r="PQ33" s="44">
        <v>0.32138236999999997</v>
      </c>
      <c r="PR33" s="44">
        <v>0.35741531999999998</v>
      </c>
      <c r="PS33" s="44">
        <v>0.38834025999999999</v>
      </c>
      <c r="PT33" s="44">
        <v>0.41253000000000001</v>
      </c>
      <c r="PU33" s="44">
        <v>0.42858264000000001</v>
      </c>
      <c r="PV33" s="44">
        <v>0.43510133000000001</v>
      </c>
      <c r="PW33" s="44">
        <v>0.43250263</v>
      </c>
      <c r="PX33" s="44">
        <v>0.42035505000000001</v>
      </c>
      <c r="PY33" s="44">
        <v>0.39995356999999998</v>
      </c>
      <c r="PZ33" s="44">
        <v>0.3730908</v>
      </c>
      <c r="QA33" s="44">
        <v>0.34156966</v>
      </c>
      <c r="QB33" s="44">
        <v>0.30698246000000001</v>
      </c>
      <c r="QC33" s="44">
        <v>0.27069379999999998</v>
      </c>
      <c r="QD33" s="44">
        <v>0.23398785</v>
      </c>
      <c r="QE33" s="44">
        <v>0.19810781999999999</v>
      </c>
      <c r="QF33" s="44">
        <v>0.16419454</v>
      </c>
      <c r="QG33" s="44">
        <v>0.13328749000000001</v>
      </c>
      <c r="QH33" s="44">
        <v>0.10598922</v>
      </c>
      <c r="QI33" s="44">
        <v>8.2409925999999994E-2</v>
      </c>
      <c r="QJ33" s="44">
        <v>0</v>
      </c>
      <c r="QK33" s="44">
        <v>2.1933995E-5</v>
      </c>
      <c r="QL33" s="44">
        <v>8.1374460000000002E-5</v>
      </c>
      <c r="QM33" s="44">
        <v>2.0575564E-4</v>
      </c>
      <c r="QN33" s="44">
        <v>4.4768439999999998E-4</v>
      </c>
      <c r="QO33" s="44">
        <v>8.9815160000000002E-4</v>
      </c>
      <c r="QP33" s="44">
        <v>1.7023378E-3</v>
      </c>
      <c r="QQ33" s="44">
        <v>3.0790969999999998E-3</v>
      </c>
      <c r="QR33" s="44">
        <v>5.3388224999999997E-3</v>
      </c>
      <c r="QS33" s="44">
        <v>8.8778680000000006E-3</v>
      </c>
      <c r="QT33" s="44">
        <v>1.41518945E-2</v>
      </c>
      <c r="QU33" s="44">
        <v>2.1682593999999999E-2</v>
      </c>
      <c r="QV33" s="44">
        <v>3.2091546999999998E-2</v>
      </c>
      <c r="QW33" s="44">
        <v>4.6116270000000001E-2</v>
      </c>
      <c r="QX33" s="44">
        <v>6.4585619999999996E-2</v>
      </c>
      <c r="QY33" s="44">
        <v>8.8185555999999998E-2</v>
      </c>
      <c r="QZ33" s="44">
        <v>0.11722138999999999</v>
      </c>
      <c r="RA33" s="44">
        <v>0.15129982</v>
      </c>
      <c r="RB33" s="44">
        <v>0.18930699000000001</v>
      </c>
      <c r="RC33" s="44">
        <v>0.22977914999999999</v>
      </c>
      <c r="RD33" s="44">
        <v>0.27103260000000001</v>
      </c>
      <c r="RE33" s="44">
        <v>0.31130603000000001</v>
      </c>
      <c r="RF33" s="44">
        <v>0.34886446999999998</v>
      </c>
      <c r="RG33" s="44">
        <v>0.38195237999999998</v>
      </c>
      <c r="RH33" s="44">
        <v>0.40878969999999998</v>
      </c>
      <c r="RI33" s="44">
        <v>0.42773276999999998</v>
      </c>
      <c r="RJ33" s="44">
        <v>0.43757296000000001</v>
      </c>
      <c r="RK33" s="44">
        <v>0.43762156000000002</v>
      </c>
      <c r="RL33" s="44">
        <v>0.42840109999999998</v>
      </c>
      <c r="RM33" s="44">
        <v>0.41035603999999998</v>
      </c>
      <c r="RN33" s="44">
        <v>0.38477220000000001</v>
      </c>
      <c r="RO33" s="44">
        <v>0.35297084000000001</v>
      </c>
      <c r="RP33" s="44">
        <v>0.31655939999999999</v>
      </c>
      <c r="RQ33" s="44">
        <v>0.27752571999999998</v>
      </c>
      <c r="RR33" s="44">
        <v>0.23805867</v>
      </c>
      <c r="RS33" s="44">
        <v>0.20007126</v>
      </c>
      <c r="RT33" s="44">
        <v>0.16500886000000001</v>
      </c>
      <c r="RU33" s="44">
        <v>0.13363549999999999</v>
      </c>
      <c r="RV33" s="44">
        <v>0.106119536</v>
      </c>
      <c r="RW33" s="44">
        <v>8.241743E-2</v>
      </c>
      <c r="RX33" s="44">
        <v>0</v>
      </c>
      <c r="RY33" s="44">
        <v>1.9994013000000001E-5</v>
      </c>
      <c r="RZ33" s="44">
        <v>7.4818559999999999E-5</v>
      </c>
      <c r="SA33" s="44">
        <v>1.9258917000000001E-4</v>
      </c>
      <c r="SB33" s="44">
        <v>4.2645645000000002E-4</v>
      </c>
      <c r="SC33" s="44">
        <v>8.5873799999999995E-4</v>
      </c>
      <c r="SD33" s="44">
        <v>1.6114123000000001E-3</v>
      </c>
      <c r="SE33" s="44">
        <v>2.8539586E-3</v>
      </c>
      <c r="SF33" s="44">
        <v>4.8150850000000002E-3</v>
      </c>
      <c r="SG33" s="44">
        <v>7.8001829999999996E-3</v>
      </c>
      <c r="SH33" s="44">
        <v>1.2228770999999999E-2</v>
      </c>
      <c r="SI33" s="44">
        <v>1.8666370000000002E-2</v>
      </c>
      <c r="SJ33" s="44">
        <v>2.7795665000000001E-2</v>
      </c>
      <c r="SK33" s="44">
        <v>4.0369473000000003E-2</v>
      </c>
      <c r="SL33" s="44">
        <v>5.6990213999999997E-2</v>
      </c>
      <c r="SM33" s="44">
        <v>7.8013890000000002E-2</v>
      </c>
      <c r="SN33" s="44">
        <v>0.10355027</v>
      </c>
      <c r="SO33" s="44">
        <v>0.13350413999999999</v>
      </c>
      <c r="SP33" s="44">
        <v>0.16761904999999999</v>
      </c>
      <c r="SQ33" s="44">
        <v>0.20528184999999999</v>
      </c>
      <c r="SR33" s="44">
        <v>0.24553399000000001</v>
      </c>
      <c r="SS33" s="44">
        <v>0.28705894999999998</v>
      </c>
      <c r="ST33" s="44">
        <v>0.32791759999999998</v>
      </c>
      <c r="SU33" s="44">
        <v>0.3656277</v>
      </c>
      <c r="SV33" s="44">
        <v>0.39760792</v>
      </c>
      <c r="SW33" s="44">
        <v>0.42174511999999997</v>
      </c>
      <c r="SX33" s="44">
        <v>0.43659150000000002</v>
      </c>
      <c r="SY33" s="44">
        <v>0.44134289999999998</v>
      </c>
      <c r="SZ33" s="44">
        <v>0.43699189999999999</v>
      </c>
      <c r="TA33" s="44">
        <v>0.42266068000000001</v>
      </c>
      <c r="TB33" s="44">
        <v>0.39965899999999999</v>
      </c>
      <c r="TC33" s="44">
        <v>0.36920783000000001</v>
      </c>
      <c r="TD33" s="44">
        <v>0.33303785000000002</v>
      </c>
      <c r="TE33" s="44">
        <v>0.29323483</v>
      </c>
      <c r="TF33" s="44">
        <v>0.25215524</v>
      </c>
      <c r="TG33" s="44">
        <v>0.21195175999999999</v>
      </c>
      <c r="TH33" s="44">
        <v>0.17420104</v>
      </c>
      <c r="TI33" s="44">
        <v>0.13989946</v>
      </c>
      <c r="TJ33" s="44">
        <v>0.10964976</v>
      </c>
      <c r="TK33" s="44">
        <v>8.3779870000000006E-2</v>
      </c>
      <c r="TL33" s="44">
        <v>0</v>
      </c>
      <c r="TM33" s="44">
        <v>1.6455767999999998E-5</v>
      </c>
      <c r="TN33" s="44">
        <v>6.1166420000000006E-5</v>
      </c>
      <c r="TO33" s="44">
        <v>1.5563187000000001E-4</v>
      </c>
      <c r="TP33" s="44">
        <v>3.3987834E-4</v>
      </c>
      <c r="TQ33" s="44">
        <v>6.7550775999999999E-4</v>
      </c>
      <c r="TR33" s="44">
        <v>1.2551795999999999E-3</v>
      </c>
      <c r="TS33" s="44">
        <v>2.2182819000000002E-3</v>
      </c>
      <c r="TT33" s="44">
        <v>3.7668627E-3</v>
      </c>
      <c r="TU33" s="44">
        <v>6.1850916000000004E-3</v>
      </c>
      <c r="TV33" s="44">
        <v>9.8532710000000003E-3</v>
      </c>
      <c r="TW33" s="44">
        <v>1.5239678E-2</v>
      </c>
      <c r="TX33" s="44">
        <v>2.2897737000000001E-2</v>
      </c>
      <c r="TY33" s="44">
        <v>3.3435319999999998E-2</v>
      </c>
      <c r="TZ33" s="44">
        <v>4.7492479999999997E-2</v>
      </c>
      <c r="UA33" s="44">
        <v>6.5719250000000007E-2</v>
      </c>
      <c r="UB33" s="44">
        <v>8.8691435999999998E-2</v>
      </c>
      <c r="UC33" s="44">
        <v>0.11679808</v>
      </c>
      <c r="UD33" s="44">
        <v>0.15007392999999999</v>
      </c>
      <c r="UE33" s="44">
        <v>0.18812408999999999</v>
      </c>
      <c r="UF33" s="44">
        <v>0.2299871</v>
      </c>
      <c r="UG33" s="44">
        <v>0.27374110000000001</v>
      </c>
      <c r="UH33" s="44">
        <v>0.31682923000000002</v>
      </c>
      <c r="UI33" s="44">
        <v>0.35660072999999998</v>
      </c>
      <c r="UJ33" s="44">
        <v>0.39061164999999998</v>
      </c>
      <c r="UK33" s="44">
        <v>0.41673437000000002</v>
      </c>
      <c r="UL33" s="44">
        <v>0.43342954</v>
      </c>
      <c r="UM33" s="44">
        <v>0.43941095000000002</v>
      </c>
      <c r="UN33" s="44">
        <v>0.43533206000000002</v>
      </c>
      <c r="UO33" s="44">
        <v>0.42036741999999999</v>
      </c>
      <c r="UP33" s="44">
        <v>0.39600730000000001</v>
      </c>
      <c r="UQ33" s="44">
        <v>0.36409655000000002</v>
      </c>
      <c r="UR33" s="44">
        <v>0.32717111999999998</v>
      </c>
      <c r="US33" s="44">
        <v>0.28773609999999999</v>
      </c>
      <c r="UT33" s="44">
        <v>0.24772762000000001</v>
      </c>
      <c r="UU33" s="44">
        <v>0.20873949999999999</v>
      </c>
      <c r="UV33" s="44">
        <v>0.17221861999999999</v>
      </c>
      <c r="UW33" s="44">
        <v>0.13910611000000001</v>
      </c>
      <c r="UX33" s="44">
        <v>0.1097963</v>
      </c>
      <c r="UY33" s="44">
        <v>8.4524169999999996E-2</v>
      </c>
      <c r="UZ33" s="44">
        <v>0</v>
      </c>
      <c r="VA33" s="44">
        <v>1.6291762000000002E-5</v>
      </c>
      <c r="VB33" s="44">
        <v>6.0709509999999999E-5</v>
      </c>
      <c r="VC33" s="44">
        <v>1.5464002E-4</v>
      </c>
      <c r="VD33" s="44">
        <v>3.3686487999999999E-4</v>
      </c>
      <c r="VE33" s="44">
        <v>6.6823450000000003E-4</v>
      </c>
      <c r="VF33" s="44">
        <v>1.2433531E-3</v>
      </c>
      <c r="VG33" s="44">
        <v>2.2029835000000001E-3</v>
      </c>
      <c r="VH33" s="44">
        <v>3.7508206E-3</v>
      </c>
      <c r="VI33" s="44">
        <v>6.1730149999999996E-3</v>
      </c>
      <c r="VJ33" s="44">
        <v>9.8635200000000006E-3</v>
      </c>
      <c r="VK33" s="44">
        <v>1.5341888E-2</v>
      </c>
      <c r="VL33" s="44">
        <v>2.3243975E-2</v>
      </c>
      <c r="VM33" s="44">
        <v>3.4289717999999997E-2</v>
      </c>
      <c r="VN33" s="44">
        <v>4.9221497000000003E-2</v>
      </c>
      <c r="VO33" s="44">
        <v>6.8745319999999999E-2</v>
      </c>
      <c r="VP33" s="44">
        <v>9.3510999999999997E-2</v>
      </c>
      <c r="VQ33" s="44">
        <v>0.12401719</v>
      </c>
      <c r="VR33" s="44">
        <v>0.16021658</v>
      </c>
      <c r="VS33" s="44">
        <v>0.20110581999999999</v>
      </c>
      <c r="VT33" s="44">
        <v>0.24478275999999999</v>
      </c>
      <c r="VU33" s="44">
        <v>0.28904215</v>
      </c>
      <c r="VV33" s="44">
        <v>0.33156025</v>
      </c>
      <c r="VW33" s="44">
        <v>0.36984889999999998</v>
      </c>
      <c r="VX33" s="44">
        <v>0.40147280000000002</v>
      </c>
      <c r="VY33" s="44">
        <v>0.42421064000000003</v>
      </c>
      <c r="VZ33" s="44">
        <v>0.43625649999999999</v>
      </c>
      <c r="WA33" s="44">
        <v>0.43643647000000002</v>
      </c>
      <c r="WB33" s="44">
        <v>0.42539652999999999</v>
      </c>
      <c r="WC33" s="44">
        <v>0.4039432</v>
      </c>
      <c r="WD33" s="44">
        <v>0.37433282000000001</v>
      </c>
      <c r="WE33" s="44">
        <v>0.33888489999999999</v>
      </c>
      <c r="WF33" s="44">
        <v>0.29988605000000002</v>
      </c>
      <c r="WG33" s="44">
        <v>0.25939387000000003</v>
      </c>
      <c r="WH33" s="44">
        <v>0.21917824</v>
      </c>
      <c r="WI33" s="44">
        <v>0.18062274</v>
      </c>
      <c r="WJ33" s="44">
        <v>0.14493476</v>
      </c>
      <c r="WK33" s="44">
        <v>0.11324069</v>
      </c>
      <c r="WL33" s="44">
        <v>8.6213864000000001E-2</v>
      </c>
      <c r="WM33" s="44">
        <v>6.3825729999999997E-2</v>
      </c>
      <c r="WN33" s="44">
        <v>0</v>
      </c>
      <c r="WO33" s="44">
        <v>1.2901159000000001E-5</v>
      </c>
      <c r="WP33" s="44">
        <v>4.7492016000000002E-5</v>
      </c>
      <c r="WQ33" s="44">
        <v>1.1964796E-4</v>
      </c>
      <c r="WR33" s="44">
        <v>2.6069493999999999E-4</v>
      </c>
      <c r="WS33" s="44">
        <v>5.2385720000000004E-4</v>
      </c>
      <c r="WT33" s="44">
        <v>9.9735030000000003E-4</v>
      </c>
      <c r="WU33" s="44">
        <v>1.8202937E-3</v>
      </c>
      <c r="WV33" s="44">
        <v>3.2032587999999999E-3</v>
      </c>
      <c r="WW33" s="44">
        <v>5.4480049999999997E-3</v>
      </c>
      <c r="WX33" s="44">
        <v>8.9385260000000005E-3</v>
      </c>
      <c r="WY33" s="44">
        <v>1.412275E-2</v>
      </c>
      <c r="WZ33" s="44">
        <v>2.1529144E-2</v>
      </c>
      <c r="XA33" s="44">
        <v>3.1784695000000002E-2</v>
      </c>
      <c r="XB33" s="44">
        <v>4.5619180000000002E-2</v>
      </c>
      <c r="XC33" s="44">
        <v>6.3857349999999993E-2</v>
      </c>
      <c r="XD33" s="44">
        <v>8.7225094000000003E-2</v>
      </c>
      <c r="XE33" s="44">
        <v>0.11600921</v>
      </c>
      <c r="XF33" s="44">
        <v>0.14997379999999999</v>
      </c>
      <c r="XG33" s="44">
        <v>0.18853338</v>
      </c>
      <c r="XH33" s="44">
        <v>0.23066777999999999</v>
      </c>
      <c r="XI33" s="44">
        <v>0.27465614999999999</v>
      </c>
      <c r="XJ33" s="44">
        <v>0.31807306000000002</v>
      </c>
      <c r="XK33" s="44">
        <v>0.3581954</v>
      </c>
      <c r="XL33" s="44">
        <v>0.39235105999999997</v>
      </c>
      <c r="XM33" s="44">
        <v>0.41806325</v>
      </c>
      <c r="XN33" s="44">
        <v>0.43351279999999998</v>
      </c>
      <c r="XO33" s="44">
        <v>0.43744751999999998</v>
      </c>
      <c r="XP33" s="44">
        <v>0.43150369999999999</v>
      </c>
      <c r="XQ33" s="44">
        <v>0.41437826</v>
      </c>
      <c r="XR33" s="44">
        <v>0.38843134000000001</v>
      </c>
      <c r="XS33" s="44">
        <v>0.35526141999999999</v>
      </c>
      <c r="XT33" s="44">
        <v>0.31696263000000002</v>
      </c>
      <c r="XU33" s="44">
        <v>0.27568883</v>
      </c>
      <c r="XV33" s="44">
        <v>0.23381585999999999</v>
      </c>
      <c r="XW33" s="44">
        <v>0.19370091</v>
      </c>
      <c r="XX33" s="44">
        <v>0.15720744</v>
      </c>
      <c r="XY33" s="44">
        <v>0.12519217999999999</v>
      </c>
      <c r="XZ33" s="44">
        <v>9.7661145000000005E-2</v>
      </c>
      <c r="YA33" s="44">
        <v>7.4595889999999998E-2</v>
      </c>
      <c r="YB33" s="44">
        <v>0</v>
      </c>
      <c r="YC33" s="44">
        <v>1.0482723E-5</v>
      </c>
      <c r="YD33" s="44">
        <v>3.8785692999999998E-5</v>
      </c>
      <c r="YE33" s="44">
        <v>9.9976409999999994E-5</v>
      </c>
      <c r="YF33" s="44">
        <v>2.2483506E-4</v>
      </c>
      <c r="YG33" s="44">
        <v>4.6629309999999998E-4</v>
      </c>
      <c r="YH33" s="44">
        <v>9.1044409999999998E-4</v>
      </c>
      <c r="YI33" s="44">
        <v>1.6884521E-3</v>
      </c>
      <c r="YJ33" s="44">
        <v>2.9859752000000002E-3</v>
      </c>
      <c r="YK33" s="44">
        <v>5.0545023000000003E-3</v>
      </c>
      <c r="YL33" s="44">
        <v>8.2488059999999992E-3</v>
      </c>
      <c r="YM33" s="44">
        <v>1.3073843999999999E-2</v>
      </c>
      <c r="YN33" s="44">
        <v>2.0201377999999999E-2</v>
      </c>
      <c r="YO33" s="44">
        <v>3.0450689E-2</v>
      </c>
      <c r="YP33" s="44">
        <v>4.4737737999999999E-2</v>
      </c>
      <c r="YQ33" s="44">
        <v>6.3928180000000001E-2</v>
      </c>
      <c r="YR33" s="44">
        <v>8.8636969999999995E-2</v>
      </c>
      <c r="YS33" s="44">
        <v>0.119055964</v>
      </c>
      <c r="YT33" s="44">
        <v>0.15490230999999999</v>
      </c>
      <c r="YU33" s="44">
        <v>0.19538906</v>
      </c>
      <c r="YV33" s="44">
        <v>0.23918042</v>
      </c>
      <c r="YW33" s="44">
        <v>0.28430745000000002</v>
      </c>
      <c r="YX33" s="44">
        <v>0.32830092</v>
      </c>
      <c r="YY33" s="44">
        <v>0.36819380000000002</v>
      </c>
      <c r="YZ33" s="44">
        <v>0.40060762</v>
      </c>
      <c r="ZA33" s="44">
        <v>0.42243441999999998</v>
      </c>
      <c r="ZB33" s="44">
        <v>0.43075287000000001</v>
      </c>
      <c r="ZC33" s="44">
        <v>0.42699152000000001</v>
      </c>
      <c r="ZD33" s="44">
        <v>0.41042659999999997</v>
      </c>
      <c r="ZE33" s="44">
        <v>0.38356586999999998</v>
      </c>
      <c r="ZF33" s="44">
        <v>0.34919392999999999</v>
      </c>
      <c r="ZG33" s="44">
        <v>0.31029487</v>
      </c>
      <c r="ZH33" s="44">
        <v>0.26969241999999999</v>
      </c>
      <c r="ZI33" s="44">
        <v>0.22962318000000001</v>
      </c>
      <c r="ZJ33" s="44">
        <v>0.19172886</v>
      </c>
      <c r="ZK33" s="44">
        <v>0.15700209000000001</v>
      </c>
      <c r="ZL33" s="44">
        <v>0.12610555000000001</v>
      </c>
      <c r="ZM33" s="44">
        <v>9.9333030000000003E-2</v>
      </c>
      <c r="ZN33" s="44">
        <v>7.6585256000000004E-2</v>
      </c>
      <c r="ZO33" s="44">
        <v>5.7570773999999998E-2</v>
      </c>
      <c r="ZP33" s="44">
        <v>0</v>
      </c>
      <c r="ZQ33" s="44">
        <v>1.4495557E-5</v>
      </c>
      <c r="ZR33" s="44">
        <v>5.4072047000000002E-5</v>
      </c>
      <c r="ZS33" s="44">
        <v>1.3910397000000001E-4</v>
      </c>
      <c r="ZT33" s="44">
        <v>3.0867642000000003E-4</v>
      </c>
      <c r="ZU33" s="44">
        <v>6.2601029999999997E-4</v>
      </c>
      <c r="ZV33" s="44">
        <v>1.190062E-3</v>
      </c>
      <c r="ZW33" s="44">
        <v>2.1542250000000001E-3</v>
      </c>
      <c r="ZX33" s="44">
        <v>3.7557133E-3</v>
      </c>
      <c r="ZY33" s="44">
        <v>6.3478014999999999E-3</v>
      </c>
      <c r="ZZ33" s="44">
        <v>1.0425369E-2</v>
      </c>
      <c r="AAA33" s="44">
        <v>1.6612717999999999E-2</v>
      </c>
      <c r="AAB33" s="44">
        <v>2.5621938E-2</v>
      </c>
      <c r="AAC33" s="44">
        <v>3.8172643999999999E-2</v>
      </c>
      <c r="AAD33" s="44">
        <v>5.4886694999999999E-2</v>
      </c>
      <c r="AAE33" s="44">
        <v>7.6245055000000006E-2</v>
      </c>
      <c r="AAF33" s="44">
        <v>0.102616966</v>
      </c>
      <c r="AAG33" s="44">
        <v>0.13425382999999999</v>
      </c>
      <c r="AAH33" s="44">
        <v>0.17106646</v>
      </c>
      <c r="AAI33" s="44">
        <v>0.21236669999999999</v>
      </c>
      <c r="AAJ33" s="44">
        <v>0.25674217999999999</v>
      </c>
      <c r="AAK33" s="44">
        <v>0.30198190000000003</v>
      </c>
      <c r="AAL33" s="44">
        <v>0.34486791</v>
      </c>
      <c r="AAM33" s="44">
        <v>0.38179829999999998</v>
      </c>
      <c r="AAN33" s="44">
        <v>0.40981476999999999</v>
      </c>
      <c r="AAO33" s="44">
        <v>0.42689630000000001</v>
      </c>
      <c r="AAP33" s="44">
        <v>0.43193755</v>
      </c>
      <c r="AAQ33" s="44">
        <v>0.42658317000000001</v>
      </c>
      <c r="AAR33" s="44">
        <v>0.4101032</v>
      </c>
      <c r="AAS33" s="44">
        <v>0.38444581999999999</v>
      </c>
      <c r="AAT33" s="44">
        <v>0.35127523999999999</v>
      </c>
      <c r="AAU33" s="44">
        <v>0.31291118000000001</v>
      </c>
      <c r="AAV33" s="44">
        <v>0.27189595</v>
      </c>
      <c r="AAW33" s="44">
        <v>0.23059595999999999</v>
      </c>
      <c r="AAX33" s="44">
        <v>0.19109453000000001</v>
      </c>
      <c r="AAY33" s="44">
        <v>0.15488404</v>
      </c>
      <c r="AAZ33" s="44">
        <v>0.122745804</v>
      </c>
      <c r="ABA33" s="44">
        <v>9.5034905000000003E-2</v>
      </c>
      <c r="ABB33" s="44">
        <v>7.1805949999999993E-2</v>
      </c>
      <c r="ABC33" s="44">
        <v>5.2839164000000001E-2</v>
      </c>
      <c r="ABD33" s="44">
        <v>0</v>
      </c>
      <c r="ABE33" s="44">
        <v>1.6604026E-5</v>
      </c>
      <c r="ABF33" s="44">
        <v>6.1725239999999999E-5</v>
      </c>
      <c r="ABG33" s="44">
        <v>1.5778649E-4</v>
      </c>
      <c r="ABH33" s="44">
        <v>3.477067E-4</v>
      </c>
      <c r="ABI33" s="44">
        <v>7.0231280000000002E-4</v>
      </c>
      <c r="ABJ33" s="44">
        <v>1.3379143E-3</v>
      </c>
      <c r="ABK33" s="44">
        <v>2.4363081999999999E-3</v>
      </c>
      <c r="ABL33" s="44">
        <v>4.2650695000000004E-3</v>
      </c>
      <c r="ABM33" s="44">
        <v>7.2004803999999997E-3</v>
      </c>
      <c r="ABN33" s="44">
        <v>1.1733472E-2</v>
      </c>
      <c r="ABO33" s="44">
        <v>1.8472903999999998E-2</v>
      </c>
      <c r="ABP33" s="44">
        <v>2.8125130000000002E-2</v>
      </c>
      <c r="ABQ33" s="44">
        <v>4.1483912999999997E-2</v>
      </c>
      <c r="ABR33" s="44">
        <v>5.9406439999999998E-2</v>
      </c>
      <c r="ABS33" s="44">
        <v>8.2709069999999996E-2</v>
      </c>
      <c r="ABT33" s="44">
        <v>0.11194013999999999</v>
      </c>
      <c r="ABU33" s="44">
        <v>0.14710112</v>
      </c>
      <c r="ABV33" s="44">
        <v>0.18739043</v>
      </c>
      <c r="ABW33" s="44">
        <v>0.23114636999999999</v>
      </c>
      <c r="ABX33" s="44">
        <v>0.27594059999999998</v>
      </c>
      <c r="ABY33" s="44">
        <v>0.31897402000000002</v>
      </c>
      <c r="ABZ33" s="44">
        <v>0.35771805000000001</v>
      </c>
      <c r="ACA33" s="44">
        <v>0.38994896000000001</v>
      </c>
      <c r="ACB33" s="44">
        <v>0.41356409999999999</v>
      </c>
      <c r="ACC33" s="44">
        <v>0.4268228</v>
      </c>
      <c r="ACD33" s="44">
        <v>0.42789608000000001</v>
      </c>
      <c r="ACE33" s="44">
        <v>0.41770592000000001</v>
      </c>
      <c r="ACF33" s="44">
        <v>0.39555692999999997</v>
      </c>
      <c r="ACG33" s="44">
        <v>0.36425254000000001</v>
      </c>
      <c r="ACH33" s="44">
        <v>0.32706869999999999</v>
      </c>
      <c r="ACI33" s="44">
        <v>0.28709709999999999</v>
      </c>
      <c r="ACJ33" s="44">
        <v>0.24689533999999999</v>
      </c>
      <c r="ACK33" s="44">
        <v>0.20822196000000001</v>
      </c>
      <c r="ACL33" s="44">
        <v>0.17213866</v>
      </c>
      <c r="ACM33" s="44">
        <v>0.13934474999999999</v>
      </c>
      <c r="ACN33" s="44">
        <v>0.11034615</v>
      </c>
      <c r="ACO33" s="44">
        <v>8.5363999999999995E-2</v>
      </c>
      <c r="ACP33" s="44">
        <v>6.4371503999999996E-2</v>
      </c>
      <c r="ACQ33" s="44">
        <v>4.7163497999999998E-2</v>
      </c>
      <c r="ACR33" s="44">
        <v>0</v>
      </c>
      <c r="ACS33" s="44">
        <v>1.9896091999999999E-5</v>
      </c>
      <c r="ACT33" s="44">
        <v>7.382492E-5</v>
      </c>
      <c r="ACU33" s="44">
        <v>1.8691857E-4</v>
      </c>
      <c r="ACV33" s="44">
        <v>4.0762962000000003E-4</v>
      </c>
      <c r="ACW33" s="44">
        <v>8.1691830000000002E-4</v>
      </c>
      <c r="ACX33" s="44">
        <v>1.5457878999999999E-3</v>
      </c>
      <c r="ACY33" s="44">
        <v>2.8016702000000001E-3</v>
      </c>
      <c r="ACZ33" s="44">
        <v>4.899881E-3</v>
      </c>
      <c r="ADA33" s="44">
        <v>8.2807880000000007E-3</v>
      </c>
      <c r="ADB33" s="44">
        <v>1.3520452000000001E-2</v>
      </c>
      <c r="ADC33" s="44">
        <v>2.1316139000000001E-2</v>
      </c>
      <c r="ADD33" s="44">
        <v>3.2465234000000003E-2</v>
      </c>
      <c r="ADE33" s="44">
        <v>4.7721199999999998E-2</v>
      </c>
      <c r="ADF33" s="44">
        <v>6.7701995000000001E-2</v>
      </c>
      <c r="ADG33" s="44">
        <v>9.2809420000000004E-2</v>
      </c>
      <c r="ADH33" s="44">
        <v>0.12313288</v>
      </c>
      <c r="ADI33" s="44">
        <v>0.15833011</v>
      </c>
      <c r="ADJ33" s="44">
        <v>0.19755918</v>
      </c>
      <c r="ADK33" s="44">
        <v>0.23932207</v>
      </c>
      <c r="ADL33" s="44">
        <v>0.28173944000000001</v>
      </c>
      <c r="ADM33" s="44">
        <v>0.32270422999999998</v>
      </c>
      <c r="ADN33" s="44">
        <v>0.35993016</v>
      </c>
      <c r="ADO33" s="44">
        <v>0.39101376999999998</v>
      </c>
      <c r="ADP33" s="44">
        <v>0.41383370000000003</v>
      </c>
      <c r="ADQ33" s="44">
        <v>0.42682785000000001</v>
      </c>
      <c r="ADR33" s="44">
        <v>0.42827436000000002</v>
      </c>
      <c r="ADS33" s="44">
        <v>0.42070394999999999</v>
      </c>
      <c r="ADT33" s="44">
        <v>0.40215733999999997</v>
      </c>
      <c r="ADU33" s="44">
        <v>0.37559120000000001</v>
      </c>
      <c r="ADV33" s="44">
        <v>0.34273313999999999</v>
      </c>
      <c r="ADW33" s="44">
        <v>0.30540605999999998</v>
      </c>
      <c r="ADX33" s="44">
        <v>0.26542729999999998</v>
      </c>
      <c r="ADY33" s="44">
        <v>0.22471751000000001</v>
      </c>
      <c r="ADZ33" s="44">
        <v>0.18527251</v>
      </c>
      <c r="AEA33" s="44">
        <v>0.1491759</v>
      </c>
      <c r="AEB33" s="44">
        <v>0.11769981</v>
      </c>
      <c r="AEC33" s="44">
        <v>9.1241345000000001E-2</v>
      </c>
      <c r="AED33" s="44">
        <v>6.9372050000000005E-2</v>
      </c>
      <c r="AEE33" s="44">
        <v>5.1526570000000001E-2</v>
      </c>
      <c r="AEF33" s="44">
        <v>0</v>
      </c>
      <c r="AEG33" s="44">
        <v>2.3835508000000001E-5</v>
      </c>
      <c r="AEH33" s="44">
        <v>8.9386270000000006E-5</v>
      </c>
      <c r="AEI33" s="44">
        <v>2.3040935000000001E-4</v>
      </c>
      <c r="AEJ33" s="44">
        <v>5.1063170000000002E-4</v>
      </c>
      <c r="AEK33" s="44">
        <v>1.0302427E-3</v>
      </c>
      <c r="AEL33" s="44">
        <v>1.9375567E-3</v>
      </c>
      <c r="AEM33" s="44">
        <v>3.4374597000000002E-3</v>
      </c>
      <c r="AEN33" s="44">
        <v>5.8029704000000003E-3</v>
      </c>
      <c r="AEO33" s="44">
        <v>9.3923359999999994E-3</v>
      </c>
      <c r="AEP33" s="44">
        <v>1.4663083E-2</v>
      </c>
      <c r="AEQ33" s="44">
        <v>2.2181815000000001E-2</v>
      </c>
      <c r="AER33" s="44">
        <v>3.2608030000000003E-2</v>
      </c>
      <c r="AES33" s="44">
        <v>4.6667609999999998E-2</v>
      </c>
      <c r="AET33" s="44">
        <v>6.5068890000000004E-2</v>
      </c>
      <c r="AEU33" s="44">
        <v>8.8345049999999994E-2</v>
      </c>
      <c r="AEV33" s="44">
        <v>0.11670336000000001</v>
      </c>
      <c r="AEW33" s="44">
        <v>0.14990882999999999</v>
      </c>
      <c r="AEX33" s="44">
        <v>0.18724774999999999</v>
      </c>
      <c r="AEY33" s="44">
        <v>0.22766149999999999</v>
      </c>
      <c r="AEZ33" s="44">
        <v>0.26957935</v>
      </c>
      <c r="AFA33" s="44">
        <v>0.31099573000000003</v>
      </c>
      <c r="AFB33" s="44">
        <v>0.34953287</v>
      </c>
      <c r="AFC33" s="44">
        <v>0.38285750000000002</v>
      </c>
      <c r="AFD33" s="44">
        <v>0.40892103000000002</v>
      </c>
      <c r="AFE33" s="44">
        <v>0.42619210000000002</v>
      </c>
      <c r="AFF33" s="44">
        <v>0.43343964000000001</v>
      </c>
      <c r="AFG33" s="44">
        <v>0.43156480000000003</v>
      </c>
      <c r="AFH33" s="44">
        <v>0.42020455000000001</v>
      </c>
      <c r="AFI33" s="44">
        <v>0.40006979999999998</v>
      </c>
      <c r="AFJ33" s="44">
        <v>0.37249312000000001</v>
      </c>
      <c r="AFK33" s="44">
        <v>0.33908430000000001</v>
      </c>
      <c r="AFL33" s="44">
        <v>0.30185443000000001</v>
      </c>
      <c r="AFM33" s="44">
        <v>0.2629435</v>
      </c>
      <c r="AFN33" s="44">
        <v>0.22427957000000001</v>
      </c>
      <c r="AFO33" s="44">
        <v>0.18734986000000001</v>
      </c>
      <c r="AFP33" s="44">
        <v>0.15316099</v>
      </c>
      <c r="AFQ33" s="44">
        <v>0.12236480399999999</v>
      </c>
      <c r="AFR33" s="44">
        <v>9.5342209999999997E-2</v>
      </c>
      <c r="AFS33" s="44">
        <v>7.2299643999999996E-2</v>
      </c>
      <c r="AFT33" s="43"/>
      <c r="AFU33" s="42">
        <f t="shared" si="45"/>
        <v>0.10658295499999999</v>
      </c>
      <c r="AFV33" s="42">
        <f t="shared" si="45"/>
        <v>7.7857800000000005E-2</v>
      </c>
      <c r="AFW33" s="42">
        <f t="shared" si="45"/>
        <v>5.9431903000000001E-2</v>
      </c>
      <c r="AFX33" s="42">
        <f t="shared" si="45"/>
        <v>4.7067831999999997E-2</v>
      </c>
      <c r="AFY33" s="42">
        <f t="shared" si="45"/>
        <v>3.7713326999999998E-2</v>
      </c>
      <c r="AFZ33" s="42">
        <f t="shared" si="45"/>
        <v>3.5464830000000003E-2</v>
      </c>
      <c r="AGA33" s="42">
        <f t="shared" si="45"/>
        <v>2.8206749999999999E-2</v>
      </c>
      <c r="AGB33" s="42">
        <f t="shared" si="45"/>
        <v>2.3960051999999999E-2</v>
      </c>
      <c r="AGC33" s="42">
        <f t="shared" si="45"/>
        <v>1.8022903999999999E-2</v>
      </c>
      <c r="AGD33" s="42">
        <f t="shared" si="45"/>
        <v>1.0513796000000001E-2</v>
      </c>
      <c r="AGE33" s="42">
        <f t="shared" si="46"/>
        <v>5.3388224999999997E-3</v>
      </c>
      <c r="AGF33" s="42">
        <f t="shared" si="46"/>
        <v>2.8539586E-3</v>
      </c>
      <c r="AGG33" s="42">
        <f t="shared" si="46"/>
        <v>1.2551795999999999E-3</v>
      </c>
      <c r="AGH33" s="42">
        <f t="shared" si="46"/>
        <v>6.6823450000000003E-4</v>
      </c>
      <c r="AGI33" s="42">
        <f t="shared" si="46"/>
        <v>2.6069493999999999E-4</v>
      </c>
      <c r="AGJ33" s="42">
        <f t="shared" si="46"/>
        <v>9.9976409999999994E-5</v>
      </c>
      <c r="AGK33" s="42">
        <f t="shared" si="46"/>
        <v>5.4072047000000002E-5</v>
      </c>
      <c r="AGL33" s="42">
        <f t="shared" si="46"/>
        <v>1.6604026E-5</v>
      </c>
      <c r="AGM33" s="42">
        <f t="shared" si="46"/>
        <v>0</v>
      </c>
      <c r="AGN33" s="42">
        <f t="shared" si="46"/>
        <v>5.1526570000000001E-2</v>
      </c>
      <c r="AGO33" s="41">
        <f t="shared" si="32"/>
        <v>2.5344813081149997E-2</v>
      </c>
      <c r="AGP33" s="2"/>
      <c r="AGQ33" s="42">
        <f t="shared" si="47"/>
        <v>0.10598922</v>
      </c>
      <c r="AGR33" s="42">
        <f t="shared" si="47"/>
        <v>0.18930699000000001</v>
      </c>
      <c r="AGS33" s="42">
        <f t="shared" si="47"/>
        <v>0.106119536</v>
      </c>
      <c r="AGT33" s="42">
        <f t="shared" si="47"/>
        <v>0.16761904999999999</v>
      </c>
      <c r="AGU33" s="42">
        <f t="shared" si="47"/>
        <v>0.10964976</v>
      </c>
      <c r="AGV33" s="42">
        <f t="shared" si="47"/>
        <v>0.15007392999999999</v>
      </c>
      <c r="AGW33" s="42">
        <f t="shared" si="47"/>
        <v>0.1097963</v>
      </c>
      <c r="AGX33" s="42">
        <f t="shared" si="47"/>
        <v>0.16021658</v>
      </c>
      <c r="AGY33" s="42">
        <f t="shared" si="47"/>
        <v>8.6213864000000001E-2</v>
      </c>
      <c r="AGZ33" s="42">
        <f t="shared" si="47"/>
        <v>0.14997379999999999</v>
      </c>
      <c r="AHA33" s="42">
        <f t="shared" si="48"/>
        <v>9.7661145000000005E-2</v>
      </c>
      <c r="AHB33" s="42">
        <f t="shared" si="48"/>
        <v>0.15490230999999999</v>
      </c>
      <c r="AHC33" s="42">
        <f t="shared" si="48"/>
        <v>7.6585256000000004E-2</v>
      </c>
      <c r="AHD33" s="42">
        <f t="shared" si="48"/>
        <v>0.17106646</v>
      </c>
      <c r="AHE33" s="42">
        <f t="shared" si="48"/>
        <v>7.1805949999999993E-2</v>
      </c>
      <c r="AHF33" s="42">
        <f t="shared" si="48"/>
        <v>0.18739043</v>
      </c>
      <c r="AHG33" s="42">
        <f t="shared" si="48"/>
        <v>6.4371503999999996E-2</v>
      </c>
      <c r="AHH33" s="42">
        <f t="shared" si="48"/>
        <v>0.19755918</v>
      </c>
      <c r="AHI33" s="42">
        <f t="shared" si="48"/>
        <v>6.9372050000000005E-2</v>
      </c>
      <c r="AHJ33" s="42">
        <f t="shared" si="48"/>
        <v>0.18724774999999999</v>
      </c>
      <c r="AHK33" s="41">
        <f t="shared" si="33"/>
        <v>0.13064605324999998</v>
      </c>
      <c r="AHL33" s="2"/>
      <c r="AHM33" s="42">
        <f t="shared" si="49"/>
        <v>9.5342209999999997E-2</v>
      </c>
      <c r="AHN33" s="42">
        <f t="shared" si="49"/>
        <v>9.5342209999999997E-2</v>
      </c>
      <c r="AHO33" s="42">
        <f t="shared" si="49"/>
        <v>9.5342209999999997E-2</v>
      </c>
      <c r="AHP33" s="42">
        <f t="shared" si="49"/>
        <v>9.5342209999999997E-2</v>
      </c>
      <c r="AHQ33" s="42">
        <f t="shared" si="49"/>
        <v>9.5342209999999997E-2</v>
      </c>
      <c r="AHR33" s="42">
        <f t="shared" si="49"/>
        <v>9.5342209999999997E-2</v>
      </c>
      <c r="AHS33" s="42">
        <f t="shared" si="49"/>
        <v>9.5342209999999997E-2</v>
      </c>
      <c r="AHT33" s="42">
        <f t="shared" si="49"/>
        <v>9.5342209999999997E-2</v>
      </c>
      <c r="AHU33" s="42">
        <f t="shared" si="49"/>
        <v>9.5342209999999997E-2</v>
      </c>
      <c r="AHV33" s="42">
        <f t="shared" si="49"/>
        <v>9.5342209999999997E-2</v>
      </c>
      <c r="AHW33" s="42">
        <f t="shared" si="50"/>
        <v>9.5342209999999997E-2</v>
      </c>
      <c r="AHX33" s="42">
        <f t="shared" si="50"/>
        <v>9.5342209999999997E-2</v>
      </c>
      <c r="AHY33" s="42">
        <f t="shared" si="50"/>
        <v>9.5342209999999997E-2</v>
      </c>
      <c r="AHZ33" s="42">
        <f t="shared" si="50"/>
        <v>9.5342209999999997E-2</v>
      </c>
      <c r="AIA33" s="42">
        <f t="shared" si="50"/>
        <v>9.5342209999999997E-2</v>
      </c>
      <c r="AIB33" s="42">
        <f t="shared" si="50"/>
        <v>9.5342209999999997E-2</v>
      </c>
      <c r="AIC33" s="42">
        <f t="shared" si="50"/>
        <v>9.5342209999999997E-2</v>
      </c>
      <c r="AID33" s="42">
        <f t="shared" si="50"/>
        <v>9.5342209999999997E-2</v>
      </c>
      <c r="AIE33" s="42">
        <f t="shared" si="50"/>
        <v>9.5342209999999997E-2</v>
      </c>
      <c r="AIF33" s="42">
        <f t="shared" si="50"/>
        <v>9.5342209999999997E-2</v>
      </c>
      <c r="AIG33" s="41">
        <f t="shared" si="34"/>
        <v>9.5342210000000038E-2</v>
      </c>
      <c r="AIH33" s="2"/>
      <c r="AII33" s="17"/>
      <c r="AIJ33" s="17"/>
      <c r="AIK33" s="17"/>
      <c r="AIL33" s="17"/>
      <c r="AIM33" s="17"/>
      <c r="AIN33" s="17"/>
      <c r="AIO33" s="17"/>
      <c r="AIP33" s="17"/>
      <c r="AIQ33" s="17"/>
      <c r="AIR33" s="2"/>
      <c r="AKI33" s="17"/>
      <c r="AKJ33" s="17"/>
      <c r="AKK33" s="17"/>
      <c r="AKL33" s="17"/>
      <c r="AKM33" s="17"/>
      <c r="AKN33" s="17"/>
      <c r="AKO33" s="17"/>
      <c r="AKP33" s="17"/>
      <c r="AKQ33" s="17"/>
      <c r="AKR33" s="17"/>
      <c r="AKS33" s="17"/>
      <c r="AKT33" s="17"/>
      <c r="AKU33" s="17"/>
      <c r="AKV33" s="17"/>
      <c r="AKW33" s="17"/>
      <c r="AKX33" s="17"/>
      <c r="AKY33" s="17"/>
    </row>
    <row r="34" spans="1:987" ht="9.9499999999999993" customHeight="1" x14ac:dyDescent="0.25">
      <c r="A34" s="2"/>
      <c r="B34" s="32">
        <f t="shared" si="30"/>
        <v>13</v>
      </c>
      <c r="C34" s="32">
        <f>IF(B34&lt;B33,MAX(C$11:C33)+1,C33)</f>
        <v>2</v>
      </c>
      <c r="D34" s="40">
        <v>22</v>
      </c>
      <c r="E34">
        <v>17.22</v>
      </c>
      <c r="F34" s="2"/>
      <c r="G34" s="39">
        <f t="shared" si="31"/>
        <v>17.22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19">
        <v>22</v>
      </c>
      <c r="AZ34" s="44">
        <v>0</v>
      </c>
      <c r="BA34" s="44">
        <v>5.5928390000000001E-6</v>
      </c>
      <c r="BB34" s="44">
        <v>2.0715554999999999E-5</v>
      </c>
      <c r="BC34" s="44">
        <v>5.3102149999999998E-5</v>
      </c>
      <c r="BD34" s="44">
        <v>1.1789845000000001E-4</v>
      </c>
      <c r="BE34" s="44">
        <v>2.3990860000000001E-4</v>
      </c>
      <c r="BF34" s="44">
        <v>4.5768957E-4</v>
      </c>
      <c r="BG34" s="44">
        <v>8.2943926E-4</v>
      </c>
      <c r="BH34" s="44">
        <v>1.4413726E-3</v>
      </c>
      <c r="BI34" s="44">
        <v>2.4185753000000002E-3</v>
      </c>
      <c r="BJ34" s="44">
        <v>3.934697E-3</v>
      </c>
      <c r="BK34" s="44">
        <v>6.2205569999999998E-3</v>
      </c>
      <c r="BL34" s="44">
        <v>9.5652910000000001E-3</v>
      </c>
      <c r="BM34" s="44">
        <v>1.4305257E-2</v>
      </c>
      <c r="BN34" s="44">
        <v>2.0820373999999999E-2</v>
      </c>
      <c r="BO34" s="44">
        <v>2.9533995E-2</v>
      </c>
      <c r="BP34" s="44">
        <v>4.0884587999999999E-2</v>
      </c>
      <c r="BQ34" s="44">
        <v>5.5301346000000001E-2</v>
      </c>
      <c r="BR34" s="44">
        <v>7.3198183999999999E-2</v>
      </c>
      <c r="BS34" s="44">
        <v>9.4953289999999996E-2</v>
      </c>
      <c r="BT34" s="44">
        <v>0.12081356</v>
      </c>
      <c r="BU34" s="44">
        <v>0.15071854000000001</v>
      </c>
      <c r="BV34" s="44">
        <v>0.18414733</v>
      </c>
      <c r="BW34" s="44">
        <v>0.22018573999999999</v>
      </c>
      <c r="BX34" s="44">
        <v>0.25775049999999999</v>
      </c>
      <c r="BY34" s="44">
        <v>0.29568254999999999</v>
      </c>
      <c r="BZ34" s="44">
        <v>0.33261197999999997</v>
      </c>
      <c r="CA34" s="44">
        <v>0.36698267000000001</v>
      </c>
      <c r="CB34" s="44">
        <v>0.39714526999999999</v>
      </c>
      <c r="CC34" s="44">
        <v>0.42143542000000001</v>
      </c>
      <c r="CD34" s="44">
        <v>0.43839939999999999</v>
      </c>
      <c r="CE34" s="44">
        <v>0.44709264999999998</v>
      </c>
      <c r="CF34" s="44">
        <v>0.44729716000000003</v>
      </c>
      <c r="CG34" s="44">
        <v>0.43959959999999998</v>
      </c>
      <c r="CH34" s="44">
        <v>0.42431742</v>
      </c>
      <c r="CI34" s="44">
        <v>0.40256974000000001</v>
      </c>
      <c r="CJ34" s="44">
        <v>0.37552123999999998</v>
      </c>
      <c r="CK34" s="44">
        <v>0.34435272</v>
      </c>
      <c r="CL34" s="44">
        <v>0.31031241999999998</v>
      </c>
      <c r="CM34" s="44">
        <v>0.27467809999999998</v>
      </c>
      <c r="CN34" s="44">
        <v>0</v>
      </c>
      <c r="CO34" s="44">
        <v>5.3224602999999998E-6</v>
      </c>
      <c r="CP34" s="44">
        <v>1.9557610000000001E-5</v>
      </c>
      <c r="CQ34" s="44">
        <v>4.9026870000000001E-5</v>
      </c>
      <c r="CR34" s="44">
        <v>1.0556948E-4</v>
      </c>
      <c r="CS34" s="44">
        <v>2.0822776000000001E-4</v>
      </c>
      <c r="CT34" s="44">
        <v>3.8820552000000001E-4</v>
      </c>
      <c r="CU34" s="44">
        <v>6.9560810000000005E-4</v>
      </c>
      <c r="CV34" s="44">
        <v>1.2084235999999999E-3</v>
      </c>
      <c r="CW34" s="44">
        <v>2.0424973E-3</v>
      </c>
      <c r="CX34" s="44">
        <v>3.3622211999999999E-3</v>
      </c>
      <c r="CY34" s="44">
        <v>5.3876736000000001E-3</v>
      </c>
      <c r="CZ34" s="44">
        <v>8.396868E-3</v>
      </c>
      <c r="DA34" s="44">
        <v>1.2729788000000001E-2</v>
      </c>
      <c r="DB34" s="44">
        <v>1.8788389999999999E-2</v>
      </c>
      <c r="DC34" s="44">
        <v>2.7023874E-2</v>
      </c>
      <c r="DD34" s="44">
        <v>3.7964172999999997E-2</v>
      </c>
      <c r="DE34" s="44">
        <v>5.2185960000000003E-2</v>
      </c>
      <c r="DF34" s="44">
        <v>7.0205229999999993E-2</v>
      </c>
      <c r="DG34" s="44">
        <v>9.2373579999999997E-2</v>
      </c>
      <c r="DH34" s="44">
        <v>0.11873219</v>
      </c>
      <c r="DI34" s="44">
        <v>0.14906514000000001</v>
      </c>
      <c r="DJ34" s="44">
        <v>0.18308795999999999</v>
      </c>
      <c r="DK34" s="44">
        <v>0.22036986</v>
      </c>
      <c r="DL34" s="44">
        <v>0.25983142999999997</v>
      </c>
      <c r="DM34" s="44">
        <v>0.29980109999999999</v>
      </c>
      <c r="DN34" s="44">
        <v>0.33837097999999999</v>
      </c>
      <c r="DO34" s="44">
        <v>0.37346580000000001</v>
      </c>
      <c r="DP34" s="44">
        <v>0.40317222000000003</v>
      </c>
      <c r="DQ34" s="44">
        <v>0.42601568000000001</v>
      </c>
      <c r="DR34" s="44">
        <v>0.44090499999999999</v>
      </c>
      <c r="DS34" s="44">
        <v>0.44690526000000003</v>
      </c>
      <c r="DT34" s="44">
        <v>0.4443684</v>
      </c>
      <c r="DU34" s="44">
        <v>0.43266779999999999</v>
      </c>
      <c r="DV34" s="44">
        <v>0.4127111</v>
      </c>
      <c r="DW34" s="44">
        <v>0.38567646999999999</v>
      </c>
      <c r="DX34" s="44">
        <v>0.35310003000000001</v>
      </c>
      <c r="DY34" s="44">
        <v>0.31679940000000001</v>
      </c>
      <c r="DZ34" s="44">
        <v>0.27852187</v>
      </c>
      <c r="EA34" s="44">
        <v>0.24063064000000001</v>
      </c>
      <c r="EB34" s="44">
        <v>0</v>
      </c>
      <c r="EC34" s="44">
        <v>4.2315686999999998E-6</v>
      </c>
      <c r="ED34" s="44">
        <v>1.5510654000000001E-5</v>
      </c>
      <c r="EE34" s="44">
        <v>3.9383944000000001E-5</v>
      </c>
      <c r="EF34" s="44">
        <v>8.7255736000000004E-5</v>
      </c>
      <c r="EG34" s="44">
        <v>1.7915823000000001E-4</v>
      </c>
      <c r="EH34" s="44">
        <v>3.4922326E-4</v>
      </c>
      <c r="EI34" s="44">
        <v>6.5202870000000005E-4</v>
      </c>
      <c r="EJ34" s="44">
        <v>1.1682401999999999E-3</v>
      </c>
      <c r="EK34" s="44">
        <v>2.0107356999999998E-3</v>
      </c>
      <c r="EL34" s="44">
        <v>3.3292513999999998E-3</v>
      </c>
      <c r="EM34" s="44">
        <v>5.3244056000000001E-3</v>
      </c>
      <c r="EN34" s="44">
        <v>8.2672500000000003E-3</v>
      </c>
      <c r="EO34" s="44">
        <v>1.2544801E-2</v>
      </c>
      <c r="EP34" s="44">
        <v>1.8697302999999998E-2</v>
      </c>
      <c r="EQ34" s="44">
        <v>2.7400939999999999E-2</v>
      </c>
      <c r="ER34" s="44">
        <v>3.9350851999999999E-2</v>
      </c>
      <c r="ES34" s="44">
        <v>5.5161063000000003E-2</v>
      </c>
      <c r="ET34" s="44">
        <v>7.5295340000000002E-2</v>
      </c>
      <c r="EU34" s="44">
        <v>9.9925115999999994E-2</v>
      </c>
      <c r="EV34" s="44">
        <v>0.12900358000000001</v>
      </c>
      <c r="EW34" s="44">
        <v>0.16225067000000001</v>
      </c>
      <c r="EX34" s="44">
        <v>0.19892456</v>
      </c>
      <c r="EY34" s="44">
        <v>0.2379405</v>
      </c>
      <c r="EZ34" s="44">
        <v>0.27796080000000001</v>
      </c>
      <c r="FA34" s="44">
        <v>0.31723073000000002</v>
      </c>
      <c r="FB34" s="44">
        <v>0.35381639999999998</v>
      </c>
      <c r="FC34" s="44">
        <v>0.38585097000000002</v>
      </c>
      <c r="FD34" s="44">
        <v>0.41151520000000003</v>
      </c>
      <c r="FE34" s="44">
        <v>0.42926305999999997</v>
      </c>
      <c r="FF34" s="44">
        <v>0.43771019999999999</v>
      </c>
      <c r="FG34" s="44">
        <v>0.43694287999999998</v>
      </c>
      <c r="FH34" s="44">
        <v>0.42660975000000001</v>
      </c>
      <c r="FI34" s="44">
        <v>0.40717667000000002</v>
      </c>
      <c r="FJ34" s="44">
        <v>0.38020045000000002</v>
      </c>
      <c r="FK34" s="44">
        <v>0.34754132999999998</v>
      </c>
      <c r="FL34" s="44">
        <v>0.31120396</v>
      </c>
      <c r="FM34" s="44">
        <v>0.27301451999999998</v>
      </c>
      <c r="FN34" s="44">
        <v>0.23458862</v>
      </c>
      <c r="FO34" s="44">
        <v>0.19772600000000001</v>
      </c>
      <c r="FP34" s="44">
        <v>0</v>
      </c>
      <c r="FQ34" s="44">
        <v>4.7105589999999998E-6</v>
      </c>
      <c r="FR34" s="44">
        <v>1.7381366E-5</v>
      </c>
      <c r="FS34" s="44">
        <v>4.4539633E-5</v>
      </c>
      <c r="FT34" s="44">
        <v>9.8870930000000004E-5</v>
      </c>
      <c r="FU34" s="44">
        <v>2.0075004E-4</v>
      </c>
      <c r="FV34" s="44">
        <v>3.8201525000000001E-4</v>
      </c>
      <c r="FW34" s="44">
        <v>6.9163576999999997E-4</v>
      </c>
      <c r="FX34" s="44">
        <v>1.2059678999999999E-3</v>
      </c>
      <c r="FY34" s="44">
        <v>2.0426835000000002E-3</v>
      </c>
      <c r="FZ34" s="44">
        <v>3.3830318000000002E-3</v>
      </c>
      <c r="GA34" s="44">
        <v>5.5007119999999996E-3</v>
      </c>
      <c r="GB34" s="44">
        <v>8.7892179999999997E-3</v>
      </c>
      <c r="GC34" s="44">
        <v>1.3748204999999999E-2</v>
      </c>
      <c r="GD34" s="44">
        <v>2.0927346999999999E-2</v>
      </c>
      <c r="GE34" s="44">
        <v>3.0891886E-2</v>
      </c>
      <c r="GF34" s="44">
        <v>4.4210701999999998E-2</v>
      </c>
      <c r="GG34" s="44">
        <v>6.1382293999999997E-2</v>
      </c>
      <c r="GH34" s="44">
        <v>8.2765320000000003E-2</v>
      </c>
      <c r="GI34" s="44">
        <v>0.10865138000000001</v>
      </c>
      <c r="GJ34" s="44">
        <v>0.13920500999999999</v>
      </c>
      <c r="GK34" s="44">
        <v>0.17422377</v>
      </c>
      <c r="GL34" s="44">
        <v>0.2130146</v>
      </c>
      <c r="GM34" s="44">
        <v>0.25416582999999998</v>
      </c>
      <c r="GN34" s="44">
        <v>0.29570305000000002</v>
      </c>
      <c r="GO34" s="44">
        <v>0.33546490000000001</v>
      </c>
      <c r="GP34" s="44">
        <v>0.37118462000000002</v>
      </c>
      <c r="GQ34" s="44">
        <v>0.40081509999999998</v>
      </c>
      <c r="GR34" s="44">
        <v>0.42267830000000001</v>
      </c>
      <c r="GS34" s="44">
        <v>0.43549349999999998</v>
      </c>
      <c r="GT34" s="44">
        <v>0.43780437</v>
      </c>
      <c r="GU34" s="44">
        <v>0.43139902000000002</v>
      </c>
      <c r="GV34" s="44">
        <v>0.41450939999999997</v>
      </c>
      <c r="GW34" s="44">
        <v>0.38953114</v>
      </c>
      <c r="GX34" s="44">
        <v>0.35822999999999999</v>
      </c>
      <c r="GY34" s="44">
        <v>0.3225362</v>
      </c>
      <c r="GZ34" s="44">
        <v>0.28439352000000001</v>
      </c>
      <c r="HA34" s="44">
        <v>0.24561392000000001</v>
      </c>
      <c r="HB34" s="44">
        <v>0.20772429000000001</v>
      </c>
      <c r="HC34" s="44">
        <v>0.17213355</v>
      </c>
      <c r="HD34" s="44">
        <v>0</v>
      </c>
      <c r="HE34" s="44">
        <v>7.2958770000000003E-6</v>
      </c>
      <c r="HF34" s="44">
        <v>2.7047414E-5</v>
      </c>
      <c r="HG34" s="44">
        <v>6.8724960000000001E-5</v>
      </c>
      <c r="HH34" s="44">
        <v>1.5040518000000001E-4</v>
      </c>
      <c r="HI34" s="44">
        <v>3.0146085E-4</v>
      </c>
      <c r="HJ34" s="44">
        <v>5.6824290000000003E-4</v>
      </c>
      <c r="HK34" s="44">
        <v>1.0210293E-3</v>
      </c>
      <c r="HL34" s="44">
        <v>1.7617252000000001E-3</v>
      </c>
      <c r="HM34" s="44">
        <v>2.9346586999999999E-3</v>
      </c>
      <c r="HN34" s="44">
        <v>4.7380673E-3</v>
      </c>
      <c r="HO34" s="44">
        <v>7.4257569999999998E-3</v>
      </c>
      <c r="HP34" s="44">
        <v>1.1325671000000001E-2</v>
      </c>
      <c r="HQ34" s="44">
        <v>1.6857146999999999E-2</v>
      </c>
      <c r="HR34" s="44">
        <v>2.4541872999999999E-2</v>
      </c>
      <c r="HS34" s="44">
        <v>3.4980240000000003E-2</v>
      </c>
      <c r="HT34" s="44">
        <v>4.8837907999999999E-2</v>
      </c>
      <c r="HU34" s="44">
        <v>6.6855490000000004E-2</v>
      </c>
      <c r="HV34" s="44">
        <v>8.9778330000000003E-2</v>
      </c>
      <c r="HW34" s="44">
        <v>0.117982104</v>
      </c>
      <c r="HX34" s="44">
        <v>0.15123407999999999</v>
      </c>
      <c r="HY34" s="44">
        <v>0.18873002999999999</v>
      </c>
      <c r="HZ34" s="44">
        <v>0.22907762000000001</v>
      </c>
      <c r="IA34" s="44">
        <v>0.27056226</v>
      </c>
      <c r="IB34" s="44">
        <v>0.31118970000000001</v>
      </c>
      <c r="IC34" s="44">
        <v>0.34883340000000002</v>
      </c>
      <c r="ID34" s="44">
        <v>0.38134952999999999</v>
      </c>
      <c r="IE34" s="44">
        <v>0.40692294000000001</v>
      </c>
      <c r="IF34" s="44">
        <v>0.42415723</v>
      </c>
      <c r="IG34" s="44">
        <v>0.43153705999999997</v>
      </c>
      <c r="IH34" s="44">
        <v>0.42966779999999999</v>
      </c>
      <c r="II34" s="44">
        <v>0.41812803999999998</v>
      </c>
      <c r="IJ34" s="44">
        <v>0.39785594000000002</v>
      </c>
      <c r="IK34" s="44">
        <v>0.37043749999999998</v>
      </c>
      <c r="IL34" s="44">
        <v>0.33748072000000001</v>
      </c>
      <c r="IM34" s="44">
        <v>0.30088028</v>
      </c>
      <c r="IN34" s="44">
        <v>0.26249384999999997</v>
      </c>
      <c r="IO34" s="44">
        <v>0.22391369999999999</v>
      </c>
      <c r="IP34" s="44">
        <v>0.18657783</v>
      </c>
      <c r="IQ34" s="44">
        <v>0.1518989</v>
      </c>
      <c r="IR34" s="44">
        <v>0</v>
      </c>
      <c r="IS34" s="44">
        <v>9.4556040000000007E-6</v>
      </c>
      <c r="IT34" s="44">
        <v>3.5230084999999999E-5</v>
      </c>
      <c r="IU34" s="44">
        <v>9.0069520000000004E-5</v>
      </c>
      <c r="IV34" s="44">
        <v>1.9800961E-4</v>
      </c>
      <c r="IW34" s="44">
        <v>3.9764782000000003E-4</v>
      </c>
      <c r="IX34" s="44">
        <v>7.5027375999999998E-4</v>
      </c>
      <c r="IY34" s="44">
        <v>1.3526083E-3</v>
      </c>
      <c r="IZ34" s="44">
        <v>2.3520111999999998E-3</v>
      </c>
      <c r="JA34" s="44">
        <v>3.959087E-3</v>
      </c>
      <c r="JB34" s="44">
        <v>6.4585856000000004E-3</v>
      </c>
      <c r="JC34" s="44">
        <v>1.0218191E-2</v>
      </c>
      <c r="JD34" s="44">
        <v>1.5669378000000001E-2</v>
      </c>
      <c r="JE34" s="44">
        <v>2.3302643000000001E-2</v>
      </c>
      <c r="JF34" s="44">
        <v>3.3674232999999998E-2</v>
      </c>
      <c r="JG34" s="44">
        <v>4.7426276000000003E-2</v>
      </c>
      <c r="JH34" s="44">
        <v>6.5218040000000005E-2</v>
      </c>
      <c r="JI34" s="44">
        <v>8.7524030000000003E-2</v>
      </c>
      <c r="JJ34" s="44">
        <v>0.11455891</v>
      </c>
      <c r="JK34" s="44">
        <v>0.14624955000000001</v>
      </c>
      <c r="JL34" s="44">
        <v>0.18210288999999999</v>
      </c>
      <c r="JM34" s="44">
        <v>0.22112425999999999</v>
      </c>
      <c r="JN34" s="44">
        <v>0.2618624</v>
      </c>
      <c r="JO34" s="44">
        <v>0.30237900000000001</v>
      </c>
      <c r="JP34" s="44">
        <v>0.34040108000000002</v>
      </c>
      <c r="JQ34" s="44">
        <v>0.37380505000000003</v>
      </c>
      <c r="JR34" s="44">
        <v>0.40053758</v>
      </c>
      <c r="JS34" s="44">
        <v>0.41882039999999998</v>
      </c>
      <c r="JT34" s="44">
        <v>0.42740341999999998</v>
      </c>
      <c r="JU34" s="44">
        <v>0.42669970000000002</v>
      </c>
      <c r="JV34" s="44">
        <v>0.41698158000000002</v>
      </c>
      <c r="JW34" s="44">
        <v>0.39899277999999999</v>
      </c>
      <c r="JX34" s="44">
        <v>0.37406460000000002</v>
      </c>
      <c r="JY34" s="44">
        <v>0.34357756</v>
      </c>
      <c r="JZ34" s="44">
        <v>0.30907473000000002</v>
      </c>
      <c r="KA34" s="44">
        <v>0.27225359999999998</v>
      </c>
      <c r="KB34" s="44">
        <v>0.23488659000000001</v>
      </c>
      <c r="KC34" s="44">
        <v>0.19858043</v>
      </c>
      <c r="KD34" s="44">
        <v>0.1644439</v>
      </c>
      <c r="KE34" s="44">
        <v>0.13334099999999999</v>
      </c>
      <c r="KF34" s="44">
        <v>0</v>
      </c>
      <c r="KG34" s="44">
        <v>1.0056708999999999E-5</v>
      </c>
      <c r="KH34" s="44">
        <v>3.7330574E-5</v>
      </c>
      <c r="KI34" s="44">
        <v>9.5573289999999994E-5</v>
      </c>
      <c r="KJ34" s="44">
        <v>2.1284445999999999E-4</v>
      </c>
      <c r="KK34" s="44">
        <v>4.3866943E-4</v>
      </c>
      <c r="KL34" s="44">
        <v>8.5576646999999996E-4</v>
      </c>
      <c r="KM34" s="44">
        <v>1.5908016E-3</v>
      </c>
      <c r="KN34" s="44">
        <v>2.8248560000000002E-3</v>
      </c>
      <c r="KO34" s="44">
        <v>4.7982032000000001E-3</v>
      </c>
      <c r="KP34" s="44">
        <v>7.8109750000000004E-3</v>
      </c>
      <c r="KQ34" s="44">
        <v>1.222821E-2</v>
      </c>
      <c r="KR34" s="44">
        <v>1.850982E-2</v>
      </c>
      <c r="KS34" s="44">
        <v>2.7211099999999998E-2</v>
      </c>
      <c r="KT34" s="44">
        <v>3.8946174E-2</v>
      </c>
      <c r="KU34" s="44">
        <v>5.4347004999999997E-2</v>
      </c>
      <c r="KV34" s="44">
        <v>7.3898229999999995E-2</v>
      </c>
      <c r="KW34" s="44">
        <v>9.7991309999999998E-2</v>
      </c>
      <c r="KX34" s="44">
        <v>0.12678796000000001</v>
      </c>
      <c r="KY34" s="44">
        <v>0.15996467</v>
      </c>
      <c r="KZ34" s="44">
        <v>0.19666338</v>
      </c>
      <c r="LA34" s="44">
        <v>0.23563091</v>
      </c>
      <c r="LB34" s="44">
        <v>0.27541824999999998</v>
      </c>
      <c r="LC34" s="44">
        <v>0.31438673</v>
      </c>
      <c r="LD34" s="44">
        <v>0.35055995000000001</v>
      </c>
      <c r="LE34" s="44">
        <v>0.38172156000000002</v>
      </c>
      <c r="LF34" s="44">
        <v>0.40575899999999998</v>
      </c>
      <c r="LG34" s="44">
        <v>0.42123103000000001</v>
      </c>
      <c r="LH34" s="44">
        <v>0.42721852999999999</v>
      </c>
      <c r="LI34" s="44">
        <v>0.42455379999999998</v>
      </c>
      <c r="LJ34" s="44">
        <v>0.41294389999999997</v>
      </c>
      <c r="LK34" s="44">
        <v>0.39349234</v>
      </c>
      <c r="LL34" s="44">
        <v>0.36762524000000002</v>
      </c>
      <c r="LM34" s="44">
        <v>0.33692800000000001</v>
      </c>
      <c r="LN34" s="44">
        <v>0.30313224</v>
      </c>
      <c r="LO34" s="44">
        <v>0.26788279999999998</v>
      </c>
      <c r="LP34" s="44">
        <v>0.23271142</v>
      </c>
      <c r="LQ34" s="44">
        <v>0.19880849</v>
      </c>
      <c r="LR34" s="44">
        <v>0.16691285</v>
      </c>
      <c r="LS34" s="44">
        <v>0.13772023999999999</v>
      </c>
      <c r="LT34" s="44">
        <v>0</v>
      </c>
      <c r="LU34" s="44">
        <v>1.3993721E-5</v>
      </c>
      <c r="LV34" s="44">
        <v>5.2474817000000001E-5</v>
      </c>
      <c r="LW34" s="44">
        <v>1.3628779999999999E-4</v>
      </c>
      <c r="LX34" s="44">
        <v>3.0600486E-4</v>
      </c>
      <c r="LY34" s="44">
        <v>6.280096E-4</v>
      </c>
      <c r="LZ34" s="44">
        <v>1.2050549E-3</v>
      </c>
      <c r="MA34" s="44">
        <v>2.1862239E-3</v>
      </c>
      <c r="MB34" s="44">
        <v>3.7822264999999998E-3</v>
      </c>
      <c r="MC34" s="44">
        <v>6.2898010000000002E-3</v>
      </c>
      <c r="MD34" s="44">
        <v>1.0119917000000001E-2</v>
      </c>
      <c r="ME34" s="44">
        <v>1.5836530000000001E-2</v>
      </c>
      <c r="MF34" s="44">
        <v>2.4129028E-2</v>
      </c>
      <c r="MG34" s="44">
        <v>3.5763547E-2</v>
      </c>
      <c r="MH34" s="44">
        <v>5.1397797000000002E-2</v>
      </c>
      <c r="MI34" s="44">
        <v>7.1470220000000001E-2</v>
      </c>
      <c r="MJ34" s="44">
        <v>9.6013029999999999E-2</v>
      </c>
      <c r="MK34" s="44">
        <v>0.12469833</v>
      </c>
      <c r="ML34" s="44">
        <v>0.15701206000000001</v>
      </c>
      <c r="MM34" s="44">
        <v>0.19245662999999999</v>
      </c>
      <c r="MN34" s="44">
        <v>0.23017728000000001</v>
      </c>
      <c r="MO34" s="44">
        <v>0.26890301999999999</v>
      </c>
      <c r="MP34" s="44">
        <v>0.30694865999999998</v>
      </c>
      <c r="MQ34" s="44">
        <v>0.34235086999999997</v>
      </c>
      <c r="MR34" s="44">
        <v>0.37313353999999999</v>
      </c>
      <c r="MS34" s="44">
        <v>0.39755385999999998</v>
      </c>
      <c r="MT34" s="44">
        <v>0.41418177</v>
      </c>
      <c r="MU34" s="44">
        <v>0.42189019999999999</v>
      </c>
      <c r="MV34" s="44">
        <v>0.42115556999999998</v>
      </c>
      <c r="MW34" s="44">
        <v>0.41209950000000001</v>
      </c>
      <c r="MX34" s="44">
        <v>0.39527357000000002</v>
      </c>
      <c r="MY34" s="44">
        <v>0.37196177000000002</v>
      </c>
      <c r="MZ34" s="44">
        <v>0.34362777999999999</v>
      </c>
      <c r="NA34" s="44">
        <v>0.31190747000000002</v>
      </c>
      <c r="NB34" s="44">
        <v>0.27840350000000003</v>
      </c>
      <c r="NC34" s="44">
        <v>0.24448181999999999</v>
      </c>
      <c r="ND34" s="44">
        <v>0.211255</v>
      </c>
      <c r="NE34" s="44">
        <v>0.17956045000000001</v>
      </c>
      <c r="NF34" s="44">
        <v>0.14995036</v>
      </c>
      <c r="NG34" s="44">
        <v>0.12282345</v>
      </c>
      <c r="NH34" s="44">
        <v>0</v>
      </c>
      <c r="NI34" s="44">
        <v>1.6134398E-5</v>
      </c>
      <c r="NJ34" s="44">
        <v>6.0582289999999997E-5</v>
      </c>
      <c r="NK34" s="44">
        <v>1.5616124E-4</v>
      </c>
      <c r="NL34" s="44">
        <v>3.466481E-4</v>
      </c>
      <c r="NM34" s="44">
        <v>7.0468824999999995E-4</v>
      </c>
      <c r="NN34" s="44">
        <v>1.3474256E-3</v>
      </c>
      <c r="NO34" s="44">
        <v>2.4587939999999998E-3</v>
      </c>
      <c r="NP34" s="44">
        <v>4.3094572999999997E-3</v>
      </c>
      <c r="NQ34" s="44">
        <v>7.2754784000000003E-3</v>
      </c>
      <c r="NR34" s="44">
        <v>1.1846976E-2</v>
      </c>
      <c r="NS34" s="44">
        <v>1.8586249999999999E-2</v>
      </c>
      <c r="NT34" s="44">
        <v>2.8088555000000001E-2</v>
      </c>
      <c r="NU34" s="44">
        <v>4.0862246999999997E-2</v>
      </c>
      <c r="NV34" s="44">
        <v>5.7320814999999997E-2</v>
      </c>
      <c r="NW34" s="44">
        <v>7.7811759999999994E-2</v>
      </c>
      <c r="NX34" s="44">
        <v>0.10265348000000001</v>
      </c>
      <c r="NY34" s="44">
        <v>0.13195551999999999</v>
      </c>
      <c r="NZ34" s="44">
        <v>0.16548555000000001</v>
      </c>
      <c r="OA34" s="44">
        <v>0.20246734</v>
      </c>
      <c r="OB34" s="44">
        <v>0.24165949</v>
      </c>
      <c r="OC34" s="44">
        <v>0.28116350000000001</v>
      </c>
      <c r="OD34" s="44">
        <v>0.31878277999999999</v>
      </c>
      <c r="OE34" s="44">
        <v>0.35247505000000001</v>
      </c>
      <c r="OF34" s="44">
        <v>0.38058524999999999</v>
      </c>
      <c r="OG34" s="44">
        <v>0.40193595999999998</v>
      </c>
      <c r="OH34" s="44">
        <v>0.41574365000000002</v>
      </c>
      <c r="OI34" s="44">
        <v>0.42115829999999999</v>
      </c>
      <c r="OJ34" s="44">
        <v>0.41855969999999998</v>
      </c>
      <c r="OK34" s="44">
        <v>0.40730820000000001</v>
      </c>
      <c r="OL34" s="44">
        <v>0.38827964999999998</v>
      </c>
      <c r="OM34" s="44">
        <v>0.36293182000000002</v>
      </c>
      <c r="ON34" s="44">
        <v>0.33308094999999999</v>
      </c>
      <c r="OO34" s="44">
        <v>0.300456</v>
      </c>
      <c r="OP34" s="44">
        <v>0.26655000000000001</v>
      </c>
      <c r="OQ34" s="44">
        <v>0.23257630000000001</v>
      </c>
      <c r="OR34" s="44">
        <v>0.19940104</v>
      </c>
      <c r="OS34" s="44">
        <v>0.16773063999999999</v>
      </c>
      <c r="OT34" s="44">
        <v>0.13821995000000001</v>
      </c>
      <c r="OU34" s="44">
        <v>0.11151044</v>
      </c>
      <c r="OV34" s="44">
        <v>0</v>
      </c>
      <c r="OW34" s="44">
        <v>1.620353E-5</v>
      </c>
      <c r="OX34" s="44">
        <v>6.0850639999999999E-5</v>
      </c>
      <c r="OY34" s="44">
        <v>1.5631871E-4</v>
      </c>
      <c r="OZ34" s="44">
        <v>3.4482247000000002E-4</v>
      </c>
      <c r="PA34" s="44">
        <v>6.9288719999999995E-4</v>
      </c>
      <c r="PB34" s="44">
        <v>1.3067657999999999E-3</v>
      </c>
      <c r="PC34" s="44">
        <v>2.3501553000000001E-3</v>
      </c>
      <c r="PD34" s="44">
        <v>4.0638879999999999E-3</v>
      </c>
      <c r="PE34" s="44">
        <v>6.7824023000000004E-3</v>
      </c>
      <c r="PF34" s="44">
        <v>1.0929549E-2</v>
      </c>
      <c r="PG34" s="44">
        <v>1.698653E-2</v>
      </c>
      <c r="PH34" s="44">
        <v>2.5440310000000001E-2</v>
      </c>
      <c r="PI34" s="44">
        <v>3.6776204E-2</v>
      </c>
      <c r="PJ34" s="44">
        <v>5.1509767999999997E-2</v>
      </c>
      <c r="PK34" s="44">
        <v>7.0113376000000005E-2</v>
      </c>
      <c r="PL34" s="44">
        <v>9.2910930000000003E-2</v>
      </c>
      <c r="PM34" s="44">
        <v>0.12006498</v>
      </c>
      <c r="PN34" s="44">
        <v>0.15141529000000001</v>
      </c>
      <c r="PO34" s="44">
        <v>0.18630376000000001</v>
      </c>
      <c r="PP34" s="44">
        <v>0.22350349</v>
      </c>
      <c r="PQ34" s="44">
        <v>0.26158290000000001</v>
      </c>
      <c r="PR34" s="44">
        <v>0.29906254999999998</v>
      </c>
      <c r="PS34" s="44">
        <v>0.33437660000000002</v>
      </c>
      <c r="PT34" s="44">
        <v>0.36589729999999998</v>
      </c>
      <c r="PU34" s="44">
        <v>0.39200094000000002</v>
      </c>
      <c r="PV34" s="44">
        <v>0.41117743000000001</v>
      </c>
      <c r="PW34" s="44">
        <v>0.42218939999999999</v>
      </c>
      <c r="PX34" s="44">
        <v>0.42359763</v>
      </c>
      <c r="PY34" s="44">
        <v>0.41760913</v>
      </c>
      <c r="PZ34" s="44">
        <v>0.40274575000000001</v>
      </c>
      <c r="QA34" s="44">
        <v>0.381328</v>
      </c>
      <c r="QB34" s="44">
        <v>0.35448459999999998</v>
      </c>
      <c r="QC34" s="44">
        <v>0.32343817000000002</v>
      </c>
      <c r="QD34" s="44">
        <v>0.28945857000000003</v>
      </c>
      <c r="QE34" s="44">
        <v>0.25390627999999998</v>
      </c>
      <c r="QF34" s="44">
        <v>0.21818609999999999</v>
      </c>
      <c r="QG34" s="44">
        <v>0.18374577</v>
      </c>
      <c r="QH34" s="44">
        <v>0.15171239</v>
      </c>
      <c r="QI34" s="44">
        <v>0.122782454</v>
      </c>
      <c r="QJ34" s="44">
        <v>0</v>
      </c>
      <c r="QK34" s="44">
        <v>1.3463652E-5</v>
      </c>
      <c r="QL34" s="44">
        <v>4.9977064999999997E-5</v>
      </c>
      <c r="QM34" s="44">
        <v>1.2657424999999999E-4</v>
      </c>
      <c r="QN34" s="44">
        <v>2.7617640000000002E-4</v>
      </c>
      <c r="QO34" s="44">
        <v>5.5635999999999999E-4</v>
      </c>
      <c r="QP34" s="44">
        <v>1.0602296E-3</v>
      </c>
      <c r="QQ34" s="44">
        <v>1.9306369E-3</v>
      </c>
      <c r="QR34" s="44">
        <v>3.374714E-3</v>
      </c>
      <c r="QS34" s="44">
        <v>5.6651671999999997E-3</v>
      </c>
      <c r="QT34" s="44">
        <v>9.1293250000000006E-3</v>
      </c>
      <c r="QU34" s="44">
        <v>1.4160847000000001E-2</v>
      </c>
      <c r="QV34" s="44">
        <v>2.1252113999999999E-2</v>
      </c>
      <c r="QW34" s="44">
        <v>3.102013E-2</v>
      </c>
      <c r="QX34" s="44">
        <v>4.4207953000000001E-2</v>
      </c>
      <c r="QY34" s="44">
        <v>6.1535689999999997E-2</v>
      </c>
      <c r="QZ34" s="44">
        <v>8.3529870000000006E-2</v>
      </c>
      <c r="RA34" s="44">
        <v>0.11025734</v>
      </c>
      <c r="RB34" s="44">
        <v>0.14124574000000001</v>
      </c>
      <c r="RC34" s="44">
        <v>0.17571030000000001</v>
      </c>
      <c r="RD34" s="44">
        <v>0.21261302000000001</v>
      </c>
      <c r="RE34" s="44">
        <v>0.25075772000000002</v>
      </c>
      <c r="RF34" s="44">
        <v>0.28885302000000002</v>
      </c>
      <c r="RG34" s="44">
        <v>0.32544684000000002</v>
      </c>
      <c r="RH34" s="44">
        <v>0.35888272999999998</v>
      </c>
      <c r="RI34" s="44">
        <v>0.38738909999999999</v>
      </c>
      <c r="RJ34" s="44">
        <v>0.40919443999999999</v>
      </c>
      <c r="RK34" s="44">
        <v>0.42282584000000001</v>
      </c>
      <c r="RL34" s="44">
        <v>0.42736616999999999</v>
      </c>
      <c r="RM34" s="44">
        <v>0.4236587</v>
      </c>
      <c r="RN34" s="44">
        <v>0.41098669999999998</v>
      </c>
      <c r="RO34" s="44">
        <v>0.39038210000000001</v>
      </c>
      <c r="RP34" s="44">
        <v>0.36283516999999998</v>
      </c>
      <c r="RQ34" s="44">
        <v>0.32990989999999998</v>
      </c>
      <c r="RR34" s="44">
        <v>0.29364590000000002</v>
      </c>
      <c r="RS34" s="44">
        <v>0.25613330000000001</v>
      </c>
      <c r="RT34" s="44">
        <v>0.21924362999999999</v>
      </c>
      <c r="RU34" s="44">
        <v>0.18428230000000001</v>
      </c>
      <c r="RV34" s="44">
        <v>0.15196529</v>
      </c>
      <c r="RW34" s="44">
        <v>0.12286749</v>
      </c>
      <c r="RX34" s="44">
        <v>0</v>
      </c>
      <c r="RY34" s="44">
        <v>1.2180054E-5</v>
      </c>
      <c r="RZ34" s="44">
        <v>4.5596670000000001E-5</v>
      </c>
      <c r="SA34" s="44">
        <v>1.175241E-4</v>
      </c>
      <c r="SB34" s="44">
        <v>2.608585E-4</v>
      </c>
      <c r="SC34" s="44">
        <v>5.2714313000000001E-4</v>
      </c>
      <c r="SD34" s="44">
        <v>9.9391299999999991E-4</v>
      </c>
      <c r="SE34" s="44">
        <v>1.7710417999999999E-3</v>
      </c>
      <c r="SF34" s="44">
        <v>3.0103547E-3</v>
      </c>
      <c r="SG34" s="44">
        <v>4.9200566000000001E-3</v>
      </c>
      <c r="SH34" s="44">
        <v>7.7941820000000002E-3</v>
      </c>
      <c r="SI34" s="44">
        <v>1.2038998E-2</v>
      </c>
      <c r="SJ34" s="44">
        <v>1.8171882E-2</v>
      </c>
      <c r="SK34" s="44">
        <v>2.6797352E-2</v>
      </c>
      <c r="SL34" s="44">
        <v>3.8469682999999998E-2</v>
      </c>
      <c r="SM34" s="44">
        <v>5.3625196E-2</v>
      </c>
      <c r="SN34" s="44">
        <v>7.257566E-2</v>
      </c>
      <c r="SO34" s="44">
        <v>9.552998E-2</v>
      </c>
      <c r="SP34" s="44">
        <v>0.12262344</v>
      </c>
      <c r="SQ34" s="44">
        <v>0.15375759999999999</v>
      </c>
      <c r="SR34" s="44">
        <v>0.18858279999999999</v>
      </c>
      <c r="SS34" s="44">
        <v>0.22645562999999999</v>
      </c>
      <c r="ST34" s="44">
        <v>0.26613197</v>
      </c>
      <c r="SU34" s="44">
        <v>0.30569439999999998</v>
      </c>
      <c r="SV34" s="44">
        <v>0.34282178000000002</v>
      </c>
      <c r="SW34" s="44">
        <v>0.37526379999999998</v>
      </c>
      <c r="SX34" s="44">
        <v>0.40118145999999999</v>
      </c>
      <c r="SY34" s="44">
        <v>0.41923844999999998</v>
      </c>
      <c r="SZ34" s="44">
        <v>0.42867303000000001</v>
      </c>
      <c r="TA34" s="44">
        <v>0.42886034000000001</v>
      </c>
      <c r="TB34" s="44">
        <v>0.42003267999999999</v>
      </c>
      <c r="TC34" s="44">
        <v>0.40214548</v>
      </c>
      <c r="TD34" s="44">
        <v>0.37627527</v>
      </c>
      <c r="TE34" s="44">
        <v>0.34393015999999998</v>
      </c>
      <c r="TF34" s="44">
        <v>0.30718946000000003</v>
      </c>
      <c r="TG34" s="44">
        <v>0.26829016</v>
      </c>
      <c r="TH34" s="44">
        <v>0.22918366000000001</v>
      </c>
      <c r="TI34" s="44">
        <v>0.19139755</v>
      </c>
      <c r="TJ34" s="44">
        <v>0.15615850000000001</v>
      </c>
      <c r="TK34" s="44">
        <v>0.12453167</v>
      </c>
      <c r="TL34" s="44">
        <v>0</v>
      </c>
      <c r="TM34" s="44">
        <v>9.8920630000000002E-6</v>
      </c>
      <c r="TN34" s="44">
        <v>3.6784924E-5</v>
      </c>
      <c r="TO34" s="44">
        <v>9.3726913999999997E-5</v>
      </c>
      <c r="TP34" s="44">
        <v>2.0519580999999999E-4</v>
      </c>
      <c r="TQ34" s="44">
        <v>4.0930603E-4</v>
      </c>
      <c r="TR34" s="44">
        <v>7.642107E-4</v>
      </c>
      <c r="TS34" s="44">
        <v>1.3588008999999999E-3</v>
      </c>
      <c r="TT34" s="44">
        <v>2.3244400000000001E-3</v>
      </c>
      <c r="TU34" s="44">
        <v>3.8501485E-3</v>
      </c>
      <c r="TV34" s="44">
        <v>6.1959442999999998E-3</v>
      </c>
      <c r="TW34" s="44">
        <v>9.6969429999999995E-3</v>
      </c>
      <c r="TX34" s="44">
        <v>1.4763652E-2</v>
      </c>
      <c r="TY34" s="44">
        <v>2.1877823000000001E-2</v>
      </c>
      <c r="TZ34" s="44">
        <v>3.1586024999999997E-2</v>
      </c>
      <c r="UA34" s="44">
        <v>4.4497694999999997E-2</v>
      </c>
      <c r="UB34" s="44">
        <v>6.1239864999999997E-2</v>
      </c>
      <c r="UC34" s="44">
        <v>8.2385810000000004E-2</v>
      </c>
      <c r="UD34" s="44">
        <v>0.10833025</v>
      </c>
      <c r="UE34" s="44">
        <v>0.13921681</v>
      </c>
      <c r="UF34" s="44">
        <v>0.17479691999999999</v>
      </c>
      <c r="UG34" s="44">
        <v>0.21400954999999999</v>
      </c>
      <c r="UH34" s="44">
        <v>0.25510870000000002</v>
      </c>
      <c r="UI34" s="44">
        <v>0.29603234</v>
      </c>
      <c r="UJ34" s="44">
        <v>0.33462389999999997</v>
      </c>
      <c r="UK34" s="44">
        <v>0.36868355000000003</v>
      </c>
      <c r="UL34" s="44">
        <v>0.39633133999999998</v>
      </c>
      <c r="UM34" s="44">
        <v>0.41595571999999997</v>
      </c>
      <c r="UN34" s="44">
        <v>0.42630364999999998</v>
      </c>
      <c r="UO34" s="44">
        <v>0.42645802999999999</v>
      </c>
      <c r="UP34" s="44">
        <v>0.41679559999999999</v>
      </c>
      <c r="UQ34" s="44">
        <v>0.39766394999999999</v>
      </c>
      <c r="UR34" s="44">
        <v>0.37088104999999999</v>
      </c>
      <c r="US34" s="44">
        <v>0.33852189999999999</v>
      </c>
      <c r="UT34" s="44">
        <v>0.30250529999999998</v>
      </c>
      <c r="UU34" s="44">
        <v>0.26463065000000002</v>
      </c>
      <c r="UV34" s="44">
        <v>0.22672724999999999</v>
      </c>
      <c r="UW34" s="44">
        <v>0.19024930000000001</v>
      </c>
      <c r="UX34" s="44">
        <v>0.15615757999999999</v>
      </c>
      <c r="UY34" s="44">
        <v>0.12534301</v>
      </c>
      <c r="UZ34" s="44">
        <v>0</v>
      </c>
      <c r="VA34" s="44">
        <v>9.7534429999999998E-6</v>
      </c>
      <c r="VB34" s="44">
        <v>3.6362319999999997E-5</v>
      </c>
      <c r="VC34" s="44">
        <v>9.2758629999999999E-5</v>
      </c>
      <c r="VD34" s="44">
        <v>2.0258510999999999E-4</v>
      </c>
      <c r="VE34" s="44">
        <v>4.0337864999999998E-4</v>
      </c>
      <c r="VF34" s="44">
        <v>7.5432020000000002E-4</v>
      </c>
      <c r="VG34" s="44">
        <v>1.3450036E-3</v>
      </c>
      <c r="VH34" s="44">
        <v>2.3077728999999999E-3</v>
      </c>
      <c r="VI34" s="44">
        <v>3.8330813E-3</v>
      </c>
      <c r="VJ34" s="44">
        <v>6.1905444999999998E-3</v>
      </c>
      <c r="VK34" s="44">
        <v>9.7481100000000008E-3</v>
      </c>
      <c r="VL34" s="44">
        <v>1.4976797999999999E-2</v>
      </c>
      <c r="VM34" s="44">
        <v>2.2442874000000002E-2</v>
      </c>
      <c r="VN34" s="44">
        <v>3.2781336000000001E-2</v>
      </c>
      <c r="VO34" s="44">
        <v>4.6669950000000002E-2</v>
      </c>
      <c r="VP34" s="44">
        <v>6.4830594000000005E-2</v>
      </c>
      <c r="VQ34" s="44">
        <v>8.797692E-2</v>
      </c>
      <c r="VR34" s="44">
        <v>0.116517335</v>
      </c>
      <c r="VS34" s="44">
        <v>0.15018192</v>
      </c>
      <c r="VT34" s="44">
        <v>0.18795481</v>
      </c>
      <c r="VU34" s="44">
        <v>0.22846896999999999</v>
      </c>
      <c r="VV34" s="44">
        <v>0.27011046</v>
      </c>
      <c r="VW34" s="44">
        <v>0.31091725999999997</v>
      </c>
      <c r="VX34" s="44">
        <v>0.34871953999999999</v>
      </c>
      <c r="VY34" s="44">
        <v>0.38125314999999999</v>
      </c>
      <c r="VZ34" s="44">
        <v>0.40616223000000001</v>
      </c>
      <c r="WA34" s="44">
        <v>0.42136347000000002</v>
      </c>
      <c r="WB34" s="44">
        <v>0.42538696999999998</v>
      </c>
      <c r="WC34" s="44">
        <v>0.41978072999999999</v>
      </c>
      <c r="WD34" s="44">
        <v>0.4036246</v>
      </c>
      <c r="WE34" s="44">
        <v>0.37922260000000002</v>
      </c>
      <c r="WF34" s="44">
        <v>0.34833646000000001</v>
      </c>
      <c r="WG34" s="44">
        <v>0.31284356000000002</v>
      </c>
      <c r="WH34" s="44">
        <v>0.27459129999999998</v>
      </c>
      <c r="WI34" s="44">
        <v>0.23523208000000001</v>
      </c>
      <c r="WJ34" s="44">
        <v>0.19639361999999999</v>
      </c>
      <c r="WK34" s="44">
        <v>0.15978944</v>
      </c>
      <c r="WL34" s="44">
        <v>0.12680269999999999</v>
      </c>
      <c r="WM34" s="44">
        <v>9.8129969999999997E-2</v>
      </c>
      <c r="WN34" s="44">
        <v>0</v>
      </c>
      <c r="WO34" s="44">
        <v>7.7089800000000005E-6</v>
      </c>
      <c r="WP34" s="44">
        <v>2.839255E-5</v>
      </c>
      <c r="WQ34" s="44">
        <v>7.1639470000000002E-5</v>
      </c>
      <c r="WR34" s="44">
        <v>1.5650460000000001E-4</v>
      </c>
      <c r="WS34" s="44">
        <v>3.1569207E-4</v>
      </c>
      <c r="WT34" s="44">
        <v>6.0407590000000001E-4</v>
      </c>
      <c r="WU34" s="44">
        <v>1.1095301999999999E-3</v>
      </c>
      <c r="WV34" s="44">
        <v>1.9675729999999998E-3</v>
      </c>
      <c r="WW34" s="44">
        <v>3.3770077999999999E-3</v>
      </c>
      <c r="WX34" s="44">
        <v>5.5993464999999996E-3</v>
      </c>
      <c r="WY34" s="44">
        <v>8.9533359999999992E-3</v>
      </c>
      <c r="WZ34" s="44">
        <v>1.3833168E-2</v>
      </c>
      <c r="XA34" s="44">
        <v>2.0730825000000001E-2</v>
      </c>
      <c r="XB34" s="44">
        <v>3.0253438000000001E-2</v>
      </c>
      <c r="XC34" s="44">
        <v>4.3137223000000002E-2</v>
      </c>
      <c r="XD34" s="44">
        <v>6.0132845999999997E-2</v>
      </c>
      <c r="XE34" s="44">
        <v>8.176224E-2</v>
      </c>
      <c r="XF34" s="44">
        <v>0.10823359</v>
      </c>
      <c r="XG34" s="44">
        <v>0.13954525000000001</v>
      </c>
      <c r="XH34" s="44">
        <v>0.17539268999999999</v>
      </c>
      <c r="XI34" s="44">
        <v>0.21488901999999999</v>
      </c>
      <c r="XJ34" s="44">
        <v>0.2564419</v>
      </c>
      <c r="XK34" s="44">
        <v>0.29798140000000001</v>
      </c>
      <c r="XL34" s="44">
        <v>0.33718765000000001</v>
      </c>
      <c r="XM34" s="44">
        <v>0.37150100000000003</v>
      </c>
      <c r="XN34" s="44">
        <v>0.39867996999999999</v>
      </c>
      <c r="XO34" s="44">
        <v>0.41706612999999998</v>
      </c>
      <c r="XP34" s="44">
        <v>0.42512938</v>
      </c>
      <c r="XQ34" s="44">
        <v>0.42358790000000002</v>
      </c>
      <c r="XR34" s="44">
        <v>0.41194370000000002</v>
      </c>
      <c r="XS34" s="44">
        <v>0.39092743000000002</v>
      </c>
      <c r="XT34" s="44">
        <v>0.36212411999999999</v>
      </c>
      <c r="XU34" s="44">
        <v>0.32726026000000003</v>
      </c>
      <c r="XV34" s="44">
        <v>0.28856910000000002</v>
      </c>
      <c r="XW34" s="44">
        <v>0.24862231000000001</v>
      </c>
      <c r="XX34" s="44">
        <v>0.20982723</v>
      </c>
      <c r="XY34" s="44">
        <v>0.17372464000000001</v>
      </c>
      <c r="XZ34" s="44">
        <v>0.14095849999999999</v>
      </c>
      <c r="YA34" s="44">
        <v>0.11224228</v>
      </c>
      <c r="YB34" s="44">
        <v>0</v>
      </c>
      <c r="YC34" s="44">
        <v>6.2647590000000001E-6</v>
      </c>
      <c r="YD34" s="44">
        <v>2.3189259E-5</v>
      </c>
      <c r="YE34" s="44">
        <v>5.9854654000000002E-5</v>
      </c>
      <c r="YF34" s="44">
        <v>1.3492611E-4</v>
      </c>
      <c r="YG34" s="44">
        <v>2.8080290000000001E-4</v>
      </c>
      <c r="YH34" s="44">
        <v>5.5084046000000004E-4</v>
      </c>
      <c r="YI34" s="44">
        <v>1.0276851E-3</v>
      </c>
      <c r="YJ34" s="44">
        <v>1.8309133999999999E-3</v>
      </c>
      <c r="YK34" s="44">
        <v>3.1269485999999998E-3</v>
      </c>
      <c r="YL34" s="44">
        <v>5.1570306999999998E-3</v>
      </c>
      <c r="YM34" s="44">
        <v>8.2746539999999993E-3</v>
      </c>
      <c r="YN34" s="44">
        <v>1.2968257E-2</v>
      </c>
      <c r="YO34" s="44">
        <v>1.9864719999999999E-2</v>
      </c>
      <c r="YP34" s="44">
        <v>2.971449E-2</v>
      </c>
      <c r="YQ34" s="44">
        <v>4.3309998000000002E-2</v>
      </c>
      <c r="YR34" s="44">
        <v>6.1357639999999998E-2</v>
      </c>
      <c r="YS34" s="44">
        <v>8.4350449999999993E-2</v>
      </c>
      <c r="YT34" s="44">
        <v>0.11250749</v>
      </c>
      <c r="YU34" s="44">
        <v>0.14571970000000001</v>
      </c>
      <c r="YV34" s="44">
        <v>0.18347342</v>
      </c>
      <c r="YW34" s="44">
        <v>0.22470910999999999</v>
      </c>
      <c r="YX34" s="44">
        <v>0.26784291999999998</v>
      </c>
      <c r="YY34" s="44">
        <v>0.31065583000000002</v>
      </c>
      <c r="YZ34" s="44">
        <v>0.35016380000000003</v>
      </c>
      <c r="ZA34" s="44">
        <v>0.38308623000000003</v>
      </c>
      <c r="ZB34" s="44">
        <v>0.40634888000000002</v>
      </c>
      <c r="ZC34" s="44">
        <v>0.41791469999999997</v>
      </c>
      <c r="ZD34" s="44">
        <v>0.41739001999999997</v>
      </c>
      <c r="ZE34" s="44">
        <v>0.40568273999999999</v>
      </c>
      <c r="ZF34" s="44">
        <v>0.38395232000000001</v>
      </c>
      <c r="ZG34" s="44">
        <v>0.35461556999999999</v>
      </c>
      <c r="ZH34" s="44">
        <v>0.32024804000000001</v>
      </c>
      <c r="ZI34" s="44">
        <v>0.28322205</v>
      </c>
      <c r="ZJ34" s="44">
        <v>0.24556658000000001</v>
      </c>
      <c r="ZK34" s="44">
        <v>0.20879154</v>
      </c>
      <c r="ZL34" s="44">
        <v>0.17412995000000001</v>
      </c>
      <c r="ZM34" s="44">
        <v>0.14244271999999999</v>
      </c>
      <c r="ZN34" s="44">
        <v>0.114142284</v>
      </c>
      <c r="ZO34" s="44">
        <v>8.9421323999999996E-2</v>
      </c>
      <c r="ZP34" s="44">
        <v>0</v>
      </c>
      <c r="ZQ34" s="44">
        <v>8.7433350000000005E-6</v>
      </c>
      <c r="ZR34" s="44">
        <v>3.2629880000000003E-5</v>
      </c>
      <c r="ZS34" s="44">
        <v>8.4070250000000004E-5</v>
      </c>
      <c r="ZT34" s="44">
        <v>1.8706619999999999E-4</v>
      </c>
      <c r="ZU34" s="44">
        <v>3.8092368000000002E-4</v>
      </c>
      <c r="ZV34" s="44">
        <v>7.2812159999999996E-4</v>
      </c>
      <c r="ZW34" s="44">
        <v>1.3272078E-3</v>
      </c>
      <c r="ZX34" s="44">
        <v>2.3335320000000001E-3</v>
      </c>
      <c r="ZY34" s="44">
        <v>3.9836884999999997E-3</v>
      </c>
      <c r="ZZ34" s="44">
        <v>6.6185704999999996E-3</v>
      </c>
      <c r="AAA34" s="44">
        <v>1.0685549000000001E-2</v>
      </c>
      <c r="AAB34" s="44">
        <v>1.6723140000000001E-2</v>
      </c>
      <c r="AAC34" s="44">
        <v>2.5320044E-2</v>
      </c>
      <c r="AAD34" s="44">
        <v>3.7054070000000001E-2</v>
      </c>
      <c r="AAE34" s="44">
        <v>5.2469139999999997E-2</v>
      </c>
      <c r="AAF34" s="44">
        <v>7.2100999999999998E-2</v>
      </c>
      <c r="AAG34" s="44">
        <v>9.6484379999999995E-2</v>
      </c>
      <c r="AAH34" s="44">
        <v>0.1259921</v>
      </c>
      <c r="AAI34" s="44">
        <v>0.16061249999999999</v>
      </c>
      <c r="AAJ34" s="44">
        <v>0.19979267000000001</v>
      </c>
      <c r="AAK34" s="44">
        <v>0.24227404999999999</v>
      </c>
      <c r="AAL34" s="44">
        <v>0.2857191</v>
      </c>
      <c r="AAM34" s="44">
        <v>0.32702902</v>
      </c>
      <c r="AAN34" s="44">
        <v>0.36320301999999999</v>
      </c>
      <c r="AAO34" s="44">
        <v>0.39176217000000002</v>
      </c>
      <c r="AAP34" s="44">
        <v>0.41095092999999999</v>
      </c>
      <c r="AAQ34" s="44">
        <v>0.41965340000000001</v>
      </c>
      <c r="AAR34" s="44">
        <v>0.41841882000000002</v>
      </c>
      <c r="AAS34" s="44">
        <v>0.40694176999999998</v>
      </c>
      <c r="AAT34" s="44">
        <v>0.38591685999999997</v>
      </c>
      <c r="AAU34" s="44">
        <v>0.35703635</v>
      </c>
      <c r="AAV34" s="44">
        <v>0.32236245000000002</v>
      </c>
      <c r="AAW34" s="44">
        <v>0.28417814000000002</v>
      </c>
      <c r="AAX34" s="44">
        <v>0.24482909999999999</v>
      </c>
      <c r="AAY34" s="44">
        <v>0.20632091</v>
      </c>
      <c r="AAZ34" s="44">
        <v>0.17004435000000001</v>
      </c>
      <c r="ABA34" s="44">
        <v>0.13697656999999999</v>
      </c>
      <c r="ABB34" s="44">
        <v>0.107776076</v>
      </c>
      <c r="ABC34" s="44">
        <v>8.2816415000000004E-2</v>
      </c>
      <c r="ABD34" s="44">
        <v>0</v>
      </c>
      <c r="ABE34" s="44">
        <v>1.0085277E-5</v>
      </c>
      <c r="ABF34" s="44">
        <v>3.7510333999999999E-5</v>
      </c>
      <c r="ABG34" s="44">
        <v>9.6040359999999993E-5</v>
      </c>
      <c r="ABH34" s="44">
        <v>2.1224305E-4</v>
      </c>
      <c r="ABI34" s="44">
        <v>4.3048765000000002E-4</v>
      </c>
      <c r="ABJ34" s="44">
        <v>8.2464129999999997E-4</v>
      </c>
      <c r="ABK34" s="44">
        <v>1.5121459E-3</v>
      </c>
      <c r="ABL34" s="44">
        <v>2.6696279999999998E-3</v>
      </c>
      <c r="ABM34" s="44">
        <v>4.5520565000000002E-3</v>
      </c>
      <c r="ABN34" s="44">
        <v>7.503801E-3</v>
      </c>
      <c r="ABO34" s="44">
        <v>1.1970516E-2</v>
      </c>
      <c r="ABP34" s="44">
        <v>1.8498641999999999E-2</v>
      </c>
      <c r="ABQ34" s="44">
        <v>2.7743655999999998E-2</v>
      </c>
      <c r="ABR34" s="44">
        <v>4.0473398000000001E-2</v>
      </c>
      <c r="ABS34" s="44">
        <v>5.7515730000000001E-2</v>
      </c>
      <c r="ABT34" s="44">
        <v>7.9609364000000002E-2</v>
      </c>
      <c r="ABU34" s="44">
        <v>0.10718865</v>
      </c>
      <c r="ABV34" s="44">
        <v>0.1401423</v>
      </c>
      <c r="ABW34" s="44">
        <v>0.17767836000000001</v>
      </c>
      <c r="ABX34" s="44">
        <v>0.21828146000000001</v>
      </c>
      <c r="ABY34" s="44">
        <v>0.25991979999999998</v>
      </c>
      <c r="ABZ34" s="44">
        <v>0.30056339999999998</v>
      </c>
      <c r="ACA34" s="44">
        <v>0.33822834000000002</v>
      </c>
      <c r="ACB34" s="44">
        <v>0.37077755000000001</v>
      </c>
      <c r="ACC34" s="44">
        <v>0.39604264</v>
      </c>
      <c r="ACD34" s="44">
        <v>0.41197919999999999</v>
      </c>
      <c r="ACE34" s="44">
        <v>0.41655627000000001</v>
      </c>
      <c r="ACF34" s="44">
        <v>0.41054252000000002</v>
      </c>
      <c r="ACG34" s="44">
        <v>0.39299884000000002</v>
      </c>
      <c r="ACH34" s="44">
        <v>0.36683375000000001</v>
      </c>
      <c r="ACI34" s="44">
        <v>0.33459312000000002</v>
      </c>
      <c r="ACJ34" s="44">
        <v>0.29884228000000002</v>
      </c>
      <c r="ACK34" s="44">
        <v>0.26166138</v>
      </c>
      <c r="ACL34" s="44">
        <v>0.2245635</v>
      </c>
      <c r="ACM34" s="44">
        <v>0.1887528</v>
      </c>
      <c r="ACN34" s="44">
        <v>0.15526669000000001</v>
      </c>
      <c r="ACO34" s="44">
        <v>0.124851674</v>
      </c>
      <c r="ACP34" s="44">
        <v>9.7979784E-2</v>
      </c>
      <c r="ACQ34" s="44">
        <v>7.4933600000000003E-2</v>
      </c>
      <c r="ACR34" s="44">
        <v>0</v>
      </c>
      <c r="ACS34" s="44">
        <v>1.2177107999999999E-5</v>
      </c>
      <c r="ACT34" s="44">
        <v>4.5210046999999998E-5</v>
      </c>
      <c r="ACU34" s="44">
        <v>1.1467023E-4</v>
      </c>
      <c r="ACV34" s="44">
        <v>2.5082815999999999E-4</v>
      </c>
      <c r="ACW34" s="44">
        <v>5.0486740000000002E-4</v>
      </c>
      <c r="ACX34" s="44">
        <v>9.60818E-4</v>
      </c>
      <c r="ACY34" s="44">
        <v>1.7540184999999999E-3</v>
      </c>
      <c r="ACZ34" s="44">
        <v>3.0945694999999999E-3</v>
      </c>
      <c r="ADA34" s="44">
        <v>5.2843090000000001E-3</v>
      </c>
      <c r="ADB34" s="44">
        <v>8.7324159999999998E-3</v>
      </c>
      <c r="ADC34" s="44">
        <v>1.3957394E-2</v>
      </c>
      <c r="ADD34" s="44">
        <v>2.1586939999999999E-2</v>
      </c>
      <c r="ADE34" s="44">
        <v>3.2274015000000003E-2</v>
      </c>
      <c r="ADF34" s="44">
        <v>4.6643272E-2</v>
      </c>
      <c r="ADG34" s="44">
        <v>6.5237069999999994E-2</v>
      </c>
      <c r="ADH34" s="44">
        <v>8.8441130000000007E-2</v>
      </c>
      <c r="ADI34" s="44">
        <v>0.116379894</v>
      </c>
      <c r="ADJ34" s="44">
        <v>0.14883004</v>
      </c>
      <c r="ADK34" s="44">
        <v>0.18503201999999999</v>
      </c>
      <c r="ADL34" s="44">
        <v>0.22384388999999999</v>
      </c>
      <c r="ADM34" s="44">
        <v>0.26381195000000002</v>
      </c>
      <c r="ADN34" s="44">
        <v>0.30315482999999999</v>
      </c>
      <c r="ADO34" s="44">
        <v>0.33971843000000002</v>
      </c>
      <c r="ADP34" s="44">
        <v>0.37130964</v>
      </c>
      <c r="ADQ34" s="44">
        <v>0.39590692999999999</v>
      </c>
      <c r="ADR34" s="44">
        <v>0.41178066000000002</v>
      </c>
      <c r="ADS34" s="44">
        <v>0.41753092000000003</v>
      </c>
      <c r="ADT34" s="44">
        <v>0.41402534000000002</v>
      </c>
      <c r="ADU34" s="44">
        <v>0.40080201999999998</v>
      </c>
      <c r="ADV34" s="44">
        <v>0.37917662000000002</v>
      </c>
      <c r="ADW34" s="44">
        <v>0.35048497000000001</v>
      </c>
      <c r="ADX34" s="44">
        <v>0.31623244</v>
      </c>
      <c r="ADY34" s="44">
        <v>0.27821692999999997</v>
      </c>
      <c r="ADZ34" s="44">
        <v>0.23858276</v>
      </c>
      <c r="AEA34" s="44">
        <v>0.19987940000000001</v>
      </c>
      <c r="AEB34" s="44">
        <v>0.16406989</v>
      </c>
      <c r="AEC34" s="44">
        <v>0.13226776000000001</v>
      </c>
      <c r="AED34" s="44">
        <v>0.10459665</v>
      </c>
      <c r="AEE34" s="44">
        <v>8.1016420000000006E-2</v>
      </c>
      <c r="AEF34" s="44">
        <v>0</v>
      </c>
      <c r="AEG34" s="44">
        <v>1.4667663000000001E-5</v>
      </c>
      <c r="AEH34" s="44">
        <v>5.5032757000000002E-5</v>
      </c>
      <c r="AEI34" s="44">
        <v>1.4206875000000001E-4</v>
      </c>
      <c r="AEJ34" s="44">
        <v>3.1567275000000001E-4</v>
      </c>
      <c r="AEK34" s="44">
        <v>6.3931589999999998E-4</v>
      </c>
      <c r="AEL34" s="44">
        <v>1.2084388999999999E-3</v>
      </c>
      <c r="AEM34" s="44">
        <v>2.1576514000000001E-3</v>
      </c>
      <c r="AEN34" s="44">
        <v>3.6708787000000001E-3</v>
      </c>
      <c r="AEO34" s="44">
        <v>5.9964544999999998E-3</v>
      </c>
      <c r="AEP34" s="44">
        <v>9.4623009999999994E-3</v>
      </c>
      <c r="AEQ34" s="44">
        <v>1.4491085000000001E-2</v>
      </c>
      <c r="AER34" s="44">
        <v>2.1600978E-2</v>
      </c>
      <c r="AES34" s="44">
        <v>3.1401705000000002E-2</v>
      </c>
      <c r="AET34" s="44">
        <v>4.4550924999999998E-2</v>
      </c>
      <c r="AEU34" s="44">
        <v>6.1653095999999998E-2</v>
      </c>
      <c r="AEV34" s="44">
        <v>8.3149775999999995E-2</v>
      </c>
      <c r="AEW34" s="44">
        <v>0.10921417</v>
      </c>
      <c r="AEX34" s="44">
        <v>0.13968997999999999</v>
      </c>
      <c r="AEY34" s="44">
        <v>0.17416553000000001</v>
      </c>
      <c r="AEZ34" s="44">
        <v>0.21178622999999999</v>
      </c>
      <c r="AFA34" s="44">
        <v>0.25124404</v>
      </c>
      <c r="AFB34" s="44">
        <v>0.29071965999999999</v>
      </c>
      <c r="AFC34" s="44">
        <v>0.32818155999999998</v>
      </c>
      <c r="AFD34" s="44">
        <v>0.36155394000000002</v>
      </c>
      <c r="AFE34" s="44">
        <v>0.38892847000000003</v>
      </c>
      <c r="AFF34" s="44">
        <v>0.40883177999999998</v>
      </c>
      <c r="AFG34" s="44">
        <v>0.42033907999999998</v>
      </c>
      <c r="AFH34" s="44">
        <v>0.42237209999999997</v>
      </c>
      <c r="AFI34" s="44">
        <v>0.4166783</v>
      </c>
      <c r="AFJ34" s="44">
        <v>0.40150815000000001</v>
      </c>
      <c r="AFK34" s="44">
        <v>0.37867147000000001</v>
      </c>
      <c r="AFL34" s="44">
        <v>0.34945586000000001</v>
      </c>
      <c r="AFM34" s="44">
        <v>0.31569841999999998</v>
      </c>
      <c r="AFN34" s="44">
        <v>0.27933994000000001</v>
      </c>
      <c r="AFO34" s="44">
        <v>0.2421307</v>
      </c>
      <c r="AFP34" s="44">
        <v>0.2054868</v>
      </c>
      <c r="AFQ34" s="44">
        <v>0.17054543</v>
      </c>
      <c r="AFR34" s="44">
        <v>0.13822569000000001</v>
      </c>
      <c r="AFS34" s="44">
        <v>0.10934512</v>
      </c>
      <c r="AFT34" s="43"/>
      <c r="AFU34" s="42">
        <f t="shared" si="45"/>
        <v>7.3198183999999999E-2</v>
      </c>
      <c r="AFV34" s="42">
        <f t="shared" si="45"/>
        <v>5.2185960000000003E-2</v>
      </c>
      <c r="AFW34" s="42">
        <f t="shared" si="45"/>
        <v>3.9350851999999999E-2</v>
      </c>
      <c r="AFX34" s="42">
        <f t="shared" si="45"/>
        <v>3.0891886E-2</v>
      </c>
      <c r="AFY34" s="42">
        <f t="shared" si="45"/>
        <v>2.4541872999999999E-2</v>
      </c>
      <c r="AFZ34" s="42">
        <f t="shared" si="45"/>
        <v>2.3302643000000001E-2</v>
      </c>
      <c r="AGA34" s="42">
        <f t="shared" si="45"/>
        <v>1.850982E-2</v>
      </c>
      <c r="AGB34" s="42">
        <f t="shared" si="45"/>
        <v>1.5836530000000001E-2</v>
      </c>
      <c r="AGC34" s="42">
        <f t="shared" si="45"/>
        <v>1.1846976E-2</v>
      </c>
      <c r="AGD34" s="42">
        <f t="shared" si="45"/>
        <v>6.7824023000000004E-3</v>
      </c>
      <c r="AGE34" s="42">
        <f t="shared" si="46"/>
        <v>3.374714E-3</v>
      </c>
      <c r="AGF34" s="42">
        <f t="shared" si="46"/>
        <v>1.7710417999999999E-3</v>
      </c>
      <c r="AGG34" s="42">
        <f t="shared" si="46"/>
        <v>7.642107E-4</v>
      </c>
      <c r="AGH34" s="42">
        <f t="shared" si="46"/>
        <v>4.0337864999999998E-4</v>
      </c>
      <c r="AGI34" s="42">
        <f t="shared" si="46"/>
        <v>1.5650460000000001E-4</v>
      </c>
      <c r="AGJ34" s="42">
        <f t="shared" si="46"/>
        <v>5.9854654000000002E-5</v>
      </c>
      <c r="AGK34" s="42">
        <f t="shared" si="46"/>
        <v>3.2629880000000003E-5</v>
      </c>
      <c r="AGL34" s="42">
        <f t="shared" si="46"/>
        <v>1.0085277E-5</v>
      </c>
      <c r="AGM34" s="42">
        <f t="shared" si="46"/>
        <v>0</v>
      </c>
      <c r="AGN34" s="42">
        <f t="shared" si="46"/>
        <v>8.1016420000000006E-2</v>
      </c>
      <c r="AGO34" s="41">
        <f t="shared" si="32"/>
        <v>1.9201798293050003E-2</v>
      </c>
      <c r="AGP34" s="2"/>
      <c r="AGQ34" s="42">
        <f t="shared" si="47"/>
        <v>0.15171239</v>
      </c>
      <c r="AGR34" s="42">
        <f t="shared" si="47"/>
        <v>0.14124574000000001</v>
      </c>
      <c r="AGS34" s="42">
        <f t="shared" si="47"/>
        <v>0.15196529</v>
      </c>
      <c r="AGT34" s="42">
        <f t="shared" si="47"/>
        <v>0.12262344</v>
      </c>
      <c r="AGU34" s="42">
        <f t="shared" si="47"/>
        <v>0.15615850000000001</v>
      </c>
      <c r="AGV34" s="42">
        <f t="shared" si="47"/>
        <v>0.10833025</v>
      </c>
      <c r="AGW34" s="42">
        <f t="shared" si="47"/>
        <v>0.15615757999999999</v>
      </c>
      <c r="AGX34" s="42">
        <f t="shared" si="47"/>
        <v>0.116517335</v>
      </c>
      <c r="AGY34" s="42">
        <f t="shared" si="47"/>
        <v>0.12680269999999999</v>
      </c>
      <c r="AGZ34" s="42">
        <f t="shared" si="47"/>
        <v>0.10823359</v>
      </c>
      <c r="AHA34" s="42">
        <f t="shared" si="48"/>
        <v>0.14095849999999999</v>
      </c>
      <c r="AHB34" s="42">
        <f t="shared" si="48"/>
        <v>0.11250749</v>
      </c>
      <c r="AHC34" s="42">
        <f t="shared" si="48"/>
        <v>0.114142284</v>
      </c>
      <c r="AHD34" s="42">
        <f t="shared" si="48"/>
        <v>0.1259921</v>
      </c>
      <c r="AHE34" s="42">
        <f t="shared" si="48"/>
        <v>0.107776076</v>
      </c>
      <c r="AHF34" s="42">
        <f t="shared" si="48"/>
        <v>0.1401423</v>
      </c>
      <c r="AHG34" s="42">
        <f t="shared" si="48"/>
        <v>9.7979784E-2</v>
      </c>
      <c r="AHH34" s="42">
        <f t="shared" si="48"/>
        <v>0.14883004</v>
      </c>
      <c r="AHI34" s="42">
        <f t="shared" si="48"/>
        <v>0.10459665</v>
      </c>
      <c r="AHJ34" s="42">
        <f t="shared" si="48"/>
        <v>0.13968997999999999</v>
      </c>
      <c r="AHK34" s="41">
        <f t="shared" si="33"/>
        <v>0.12861810094999998</v>
      </c>
      <c r="AHL34" s="2"/>
      <c r="AHM34" s="42">
        <f t="shared" si="49"/>
        <v>0.13822569000000001</v>
      </c>
      <c r="AHN34" s="42">
        <f t="shared" si="49"/>
        <v>0.13822569000000001</v>
      </c>
      <c r="AHO34" s="42">
        <f t="shared" si="49"/>
        <v>0.13822569000000001</v>
      </c>
      <c r="AHP34" s="42">
        <f t="shared" si="49"/>
        <v>0.13822569000000001</v>
      </c>
      <c r="AHQ34" s="42">
        <f t="shared" si="49"/>
        <v>0.13822569000000001</v>
      </c>
      <c r="AHR34" s="42">
        <f t="shared" si="49"/>
        <v>0.13822569000000001</v>
      </c>
      <c r="AHS34" s="42">
        <f t="shared" si="49"/>
        <v>0.13822569000000001</v>
      </c>
      <c r="AHT34" s="42">
        <f t="shared" si="49"/>
        <v>0.13822569000000001</v>
      </c>
      <c r="AHU34" s="42">
        <f t="shared" si="49"/>
        <v>0.13822569000000001</v>
      </c>
      <c r="AHV34" s="42">
        <f t="shared" si="49"/>
        <v>0.13822569000000001</v>
      </c>
      <c r="AHW34" s="42">
        <f t="shared" si="50"/>
        <v>0.13822569000000001</v>
      </c>
      <c r="AHX34" s="42">
        <f t="shared" si="50"/>
        <v>0.13822569000000001</v>
      </c>
      <c r="AHY34" s="42">
        <f t="shared" si="50"/>
        <v>0.13822569000000001</v>
      </c>
      <c r="AHZ34" s="42">
        <f t="shared" si="50"/>
        <v>0.13822569000000001</v>
      </c>
      <c r="AIA34" s="42">
        <f t="shared" si="50"/>
        <v>0.13822569000000001</v>
      </c>
      <c r="AIB34" s="42">
        <f t="shared" si="50"/>
        <v>0.13822569000000001</v>
      </c>
      <c r="AIC34" s="42">
        <f t="shared" si="50"/>
        <v>0.13822569000000001</v>
      </c>
      <c r="AID34" s="42">
        <f t="shared" si="50"/>
        <v>0.13822569000000001</v>
      </c>
      <c r="AIE34" s="42">
        <f t="shared" si="50"/>
        <v>0.13822569000000001</v>
      </c>
      <c r="AIF34" s="42">
        <f t="shared" si="50"/>
        <v>0.13822569000000001</v>
      </c>
      <c r="AIG34" s="41">
        <f t="shared" si="34"/>
        <v>0.13822569000000004</v>
      </c>
      <c r="AIH34" s="2"/>
      <c r="AII34" s="46"/>
      <c r="AIJ34" s="5">
        <v>0</v>
      </c>
      <c r="AIK34" s="5">
        <v>1</v>
      </c>
      <c r="AIL34" s="5">
        <v>2</v>
      </c>
      <c r="AIM34" s="5">
        <v>3</v>
      </c>
      <c r="AIN34" s="5">
        <v>4</v>
      </c>
      <c r="AIO34" s="17"/>
      <c r="AIQ34" s="2"/>
      <c r="AIR34" s="2"/>
      <c r="AKI34" s="2"/>
      <c r="AKJ34" s="2"/>
      <c r="AKK34" s="2"/>
      <c r="AKL34" s="2"/>
      <c r="AKM34" s="2"/>
      <c r="AKN34" s="2"/>
      <c r="AKO34" s="2"/>
      <c r="AKP34" s="2"/>
      <c r="AKQ34" s="2"/>
      <c r="AKR34" s="2"/>
      <c r="AKS34" s="2"/>
      <c r="AKT34" s="2"/>
      <c r="AKU34" s="2"/>
      <c r="AKV34" s="2"/>
      <c r="AKW34" s="2"/>
      <c r="AKX34" s="2"/>
      <c r="AKY34" s="2"/>
    </row>
    <row r="35" spans="1:987" ht="9.9499999999999993" customHeight="1" x14ac:dyDescent="0.25">
      <c r="A35" s="2"/>
      <c r="B35" s="32">
        <f t="shared" si="30"/>
        <v>14</v>
      </c>
      <c r="C35" s="32">
        <f>IF(B35&lt;B34,MAX(C$11:C34)+1,C34)</f>
        <v>2</v>
      </c>
      <c r="D35" s="40">
        <v>23</v>
      </c>
      <c r="E35">
        <v>18.04</v>
      </c>
      <c r="F35" s="2"/>
      <c r="G35" s="39">
        <f t="shared" si="31"/>
        <v>18.04</v>
      </c>
      <c r="H35" s="2"/>
      <c r="I35" s="49" t="s">
        <v>47</v>
      </c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2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2"/>
      <c r="AY35" s="19">
        <v>23</v>
      </c>
      <c r="AZ35" s="44">
        <v>0</v>
      </c>
      <c r="BA35" s="44">
        <v>3.2923163000000001E-6</v>
      </c>
      <c r="BB35" s="44">
        <v>1.2198930999999999E-5</v>
      </c>
      <c r="BC35" s="44">
        <v>3.13054E-5</v>
      </c>
      <c r="BD35" s="44">
        <v>6.9639760000000001E-5</v>
      </c>
      <c r="BE35" s="44">
        <v>1.4210650999999999E-4</v>
      </c>
      <c r="BF35" s="44">
        <v>2.7210987000000003E-4</v>
      </c>
      <c r="BG35" s="44">
        <v>4.9542879999999996E-4</v>
      </c>
      <c r="BH35" s="44">
        <v>8.6585204999999998E-4</v>
      </c>
      <c r="BI35" s="44">
        <v>1.4627246000000001E-3</v>
      </c>
      <c r="BJ35" s="44">
        <v>2.3984185E-3</v>
      </c>
      <c r="BK35" s="44">
        <v>3.8259273999999999E-3</v>
      </c>
      <c r="BL35" s="44">
        <v>5.9426744000000004E-3</v>
      </c>
      <c r="BM35" s="44">
        <v>8.9873899999999996E-3</v>
      </c>
      <c r="BN35" s="44">
        <v>1.3242304E-2</v>
      </c>
      <c r="BO35" s="44">
        <v>1.9038349999999999E-2</v>
      </c>
      <c r="BP35" s="44">
        <v>2.6742538E-2</v>
      </c>
      <c r="BQ35" s="44">
        <v>3.6747716E-2</v>
      </c>
      <c r="BR35" s="44">
        <v>4.9474847000000002E-2</v>
      </c>
      <c r="BS35" s="44">
        <v>6.5365960000000001E-2</v>
      </c>
      <c r="BT35" s="44">
        <v>8.4821104999999994E-2</v>
      </c>
      <c r="BU35" s="44">
        <v>0.10806212</v>
      </c>
      <c r="BV35" s="44">
        <v>0.13498934000000001</v>
      </c>
      <c r="BW35" s="44">
        <v>0.16519152000000001</v>
      </c>
      <c r="BX35" s="44">
        <v>0.19809698000000001</v>
      </c>
      <c r="BY35" s="44">
        <v>0.23303689999999999</v>
      </c>
      <c r="BZ35" s="44">
        <v>0.26910460000000003</v>
      </c>
      <c r="CA35" s="44">
        <v>0.3051334</v>
      </c>
      <c r="CB35" s="44">
        <v>0.33972922</v>
      </c>
      <c r="CC35" s="44">
        <v>0.37126836000000002</v>
      </c>
      <c r="CD35" s="44">
        <v>0.39804099999999998</v>
      </c>
      <c r="CE35" s="44">
        <v>0.41860913999999999</v>
      </c>
      <c r="CF35" s="44">
        <v>0.43195446999999998</v>
      </c>
      <c r="CG35" s="44">
        <v>0.43747385999999999</v>
      </c>
      <c r="CH35" s="44">
        <v>0.43577093</v>
      </c>
      <c r="CI35" s="44">
        <v>0.42669057999999999</v>
      </c>
      <c r="CJ35" s="44">
        <v>0.41086286</v>
      </c>
      <c r="CK35" s="44">
        <v>0.38912442000000003</v>
      </c>
      <c r="CL35" s="44">
        <v>0.36251309999999998</v>
      </c>
      <c r="CM35" s="44">
        <v>0.33227934999999997</v>
      </c>
      <c r="CN35" s="44">
        <v>0</v>
      </c>
      <c r="CO35" s="44">
        <v>3.1024700999999999E-6</v>
      </c>
      <c r="CP35" s="44">
        <v>1.1404171000000001E-5</v>
      </c>
      <c r="CQ35" s="44">
        <v>2.8620374E-5</v>
      </c>
      <c r="CR35" s="44">
        <v>6.1750799999999998E-5</v>
      </c>
      <c r="CS35" s="44">
        <v>1.2215013000000001E-4</v>
      </c>
      <c r="CT35" s="44">
        <v>2.2860761999999999E-4</v>
      </c>
      <c r="CU35" s="44">
        <v>4.1163084000000002E-4</v>
      </c>
      <c r="CV35" s="44">
        <v>7.1935303000000004E-4</v>
      </c>
      <c r="CW35" s="44">
        <v>1.2244808000000001E-3</v>
      </c>
      <c r="CX35" s="44">
        <v>2.0322983999999998E-3</v>
      </c>
      <c r="CY35" s="44">
        <v>3.2872985999999999E-3</v>
      </c>
      <c r="CZ35" s="44">
        <v>5.1776640000000002E-3</v>
      </c>
      <c r="DA35" s="44">
        <v>7.9417529999999993E-3</v>
      </c>
      <c r="DB35" s="44">
        <v>1.1873076E-2</v>
      </c>
      <c r="DC35" s="44">
        <v>1.7317852000000002E-2</v>
      </c>
      <c r="DD35" s="44">
        <v>2.4703253000000001E-2</v>
      </c>
      <c r="DE35" s="44">
        <v>3.4527104000000003E-2</v>
      </c>
      <c r="DF35" s="44">
        <v>4.7292519999999998E-2</v>
      </c>
      <c r="DG35" s="44">
        <v>6.3438079999999994E-2</v>
      </c>
      <c r="DH35" s="44">
        <v>8.3226270000000005E-2</v>
      </c>
      <c r="DI35" s="44">
        <v>0.10676811</v>
      </c>
      <c r="DJ35" s="44">
        <v>0.13416439999999999</v>
      </c>
      <c r="DK35" s="44">
        <v>0.16544843000000001</v>
      </c>
      <c r="DL35" s="44">
        <v>0.20014027000000001</v>
      </c>
      <c r="DM35" s="44">
        <v>0.23720559999999999</v>
      </c>
      <c r="DN35" s="44">
        <v>0.27528469999999999</v>
      </c>
      <c r="DO35" s="44">
        <v>0.31267127</v>
      </c>
      <c r="DP35" s="44">
        <v>0.34756957999999999</v>
      </c>
      <c r="DQ35" s="44">
        <v>0.37838085999999999</v>
      </c>
      <c r="DR35" s="44">
        <v>0.40374525999999999</v>
      </c>
      <c r="DS35" s="44">
        <v>0.42245397000000001</v>
      </c>
      <c r="DT35" s="44">
        <v>0.43348068000000001</v>
      </c>
      <c r="DU35" s="44">
        <v>0.43559560000000003</v>
      </c>
      <c r="DV35" s="44">
        <v>0.43023115000000001</v>
      </c>
      <c r="DW35" s="44">
        <v>0.41574544000000002</v>
      </c>
      <c r="DX35" s="44">
        <v>0.39394560000000001</v>
      </c>
      <c r="DY35" s="44">
        <v>0.36598235000000001</v>
      </c>
      <c r="DZ35" s="44">
        <v>0.33341029999999999</v>
      </c>
      <c r="EA35" s="44">
        <v>0.29895923000000002</v>
      </c>
      <c r="EB35" s="44">
        <v>0</v>
      </c>
      <c r="EC35" s="44">
        <v>2.4782930000000001E-6</v>
      </c>
      <c r="ED35" s="44">
        <v>9.0870850000000004E-6</v>
      </c>
      <c r="EE35" s="44">
        <v>2.3098472999999999E-5</v>
      </c>
      <c r="EF35" s="44">
        <v>5.1273190000000002E-5</v>
      </c>
      <c r="EG35" s="44">
        <v>1.0557310999999999E-4</v>
      </c>
      <c r="EH35" s="44">
        <v>2.0656240999999999E-4</v>
      </c>
      <c r="EI35" s="44">
        <v>3.875091E-4</v>
      </c>
      <c r="EJ35" s="44">
        <v>6.9832784E-4</v>
      </c>
      <c r="EK35" s="44">
        <v>1.2102020000000001E-3</v>
      </c>
      <c r="EL35" s="44">
        <v>2.0197656E-3</v>
      </c>
      <c r="EM35" s="44">
        <v>3.2598178000000002E-3</v>
      </c>
      <c r="EN35" s="44">
        <v>5.1146895000000001E-3</v>
      </c>
      <c r="EO35" s="44">
        <v>7.8541510000000002E-3</v>
      </c>
      <c r="EP35" s="44">
        <v>1.1866009E-2</v>
      </c>
      <c r="EQ35" s="44">
        <v>1.7657570000000001E-2</v>
      </c>
      <c r="ER35" s="44">
        <v>2.5789079999999999E-2</v>
      </c>
      <c r="ES35" s="44">
        <v>3.6816392000000003E-2</v>
      </c>
      <c r="ET35" s="44">
        <v>5.1246545999999997E-2</v>
      </c>
      <c r="EU35" s="44">
        <v>6.9434019999999999E-2</v>
      </c>
      <c r="EV35" s="44">
        <v>9.1622700000000001E-2</v>
      </c>
      <c r="EW35" s="44">
        <v>0.11792370000000001</v>
      </c>
      <c r="EX35" s="44">
        <v>0.14811437999999999</v>
      </c>
      <c r="EY35" s="44">
        <v>0.18169337999999999</v>
      </c>
      <c r="EZ35" s="44">
        <v>0.21791646000000001</v>
      </c>
      <c r="FA35" s="44">
        <v>0.25560011999999999</v>
      </c>
      <c r="FB35" s="44">
        <v>0.29327086000000002</v>
      </c>
      <c r="FC35" s="44">
        <v>0.32934150000000001</v>
      </c>
      <c r="FD35" s="44">
        <v>0.36203623000000001</v>
      </c>
      <c r="FE35" s="44">
        <v>0.38959312000000001</v>
      </c>
      <c r="FF35" s="44">
        <v>0.41042978000000002</v>
      </c>
      <c r="FG35" s="44">
        <v>0.42324351999999998</v>
      </c>
      <c r="FH35" s="44">
        <v>0.42685884000000002</v>
      </c>
      <c r="FI35" s="44">
        <v>0.42219331999999998</v>
      </c>
      <c r="FJ35" s="44">
        <v>0.40816196999999999</v>
      </c>
      <c r="FK35" s="44">
        <v>0.38644942999999998</v>
      </c>
      <c r="FL35" s="44">
        <v>0.35848196999999998</v>
      </c>
      <c r="FM35" s="44">
        <v>0.32589600000000002</v>
      </c>
      <c r="FN35" s="44">
        <v>0.29040559999999999</v>
      </c>
      <c r="FO35" s="44">
        <v>0.25428770000000001</v>
      </c>
      <c r="FP35" s="44">
        <v>0</v>
      </c>
      <c r="FQ35" s="44">
        <v>2.7605846999999999E-6</v>
      </c>
      <c r="FR35" s="44">
        <v>1.0189767999999999E-5</v>
      </c>
      <c r="FS35" s="44">
        <v>2.6141115000000001E-5</v>
      </c>
      <c r="FT35" s="44">
        <v>5.8148067000000003E-5</v>
      </c>
      <c r="FU35" s="44">
        <v>1.1842245E-4</v>
      </c>
      <c r="FV35" s="44">
        <v>2.2626811E-4</v>
      </c>
      <c r="FW35" s="44">
        <v>4.1178230000000002E-4</v>
      </c>
      <c r="FX35" s="44">
        <v>7.2259869999999999E-4</v>
      </c>
      <c r="FY35" s="44">
        <v>1.233399E-3</v>
      </c>
      <c r="FZ35" s="44">
        <v>2.0613538E-3</v>
      </c>
      <c r="GA35" s="44">
        <v>3.3870850000000002E-3</v>
      </c>
      <c r="GB35" s="44">
        <v>5.4768943E-3</v>
      </c>
      <c r="GC35" s="44">
        <v>8.6815529999999998E-3</v>
      </c>
      <c r="GD35" s="44">
        <v>1.3408649999999999E-2</v>
      </c>
      <c r="GE35" s="44">
        <v>2.0107817E-2</v>
      </c>
      <c r="GF35" s="44">
        <v>2.927012E-2</v>
      </c>
      <c r="GG35" s="44">
        <v>4.1385289999999998E-2</v>
      </c>
      <c r="GH35" s="44">
        <v>5.6897073999999999E-2</v>
      </c>
      <c r="GI35" s="44">
        <v>7.6258850000000003E-2</v>
      </c>
      <c r="GJ35" s="44">
        <v>9.989729E-2</v>
      </c>
      <c r="GK35" s="44">
        <v>0.12802701999999999</v>
      </c>
      <c r="GL35" s="44">
        <v>0.16052612999999999</v>
      </c>
      <c r="GM35" s="44">
        <v>0.19668643</v>
      </c>
      <c r="GN35" s="44">
        <v>0.23524851999999999</v>
      </c>
      <c r="GO35" s="44">
        <v>0.27464047000000003</v>
      </c>
      <c r="GP35" s="44">
        <v>0.31298807000000001</v>
      </c>
      <c r="GQ35" s="44">
        <v>0.34838154999999998</v>
      </c>
      <c r="GR35" s="44">
        <v>0.37901449999999998</v>
      </c>
      <c r="GS35" s="44">
        <v>0.40321076</v>
      </c>
      <c r="GT35" s="44">
        <v>0.41953760000000001</v>
      </c>
      <c r="GU35" s="44">
        <v>0.42647263000000002</v>
      </c>
      <c r="GV35" s="44">
        <v>0.42457279999999997</v>
      </c>
      <c r="GW35" s="44">
        <v>0.41328564000000001</v>
      </c>
      <c r="GX35" s="44">
        <v>0.39362550000000002</v>
      </c>
      <c r="GY35" s="44">
        <v>0.36711377000000001</v>
      </c>
      <c r="GZ35" s="44">
        <v>0.33539748000000003</v>
      </c>
      <c r="HA35" s="44">
        <v>0.30024575999999997</v>
      </c>
      <c r="HB35" s="44">
        <v>0.26341924</v>
      </c>
      <c r="HC35" s="44">
        <v>0.22687388999999999</v>
      </c>
      <c r="HD35" s="44">
        <v>0</v>
      </c>
      <c r="HE35" s="44">
        <v>4.3301966E-6</v>
      </c>
      <c r="HF35" s="44">
        <v>1.6058880000000002E-5</v>
      </c>
      <c r="HG35" s="44">
        <v>4.0852334000000002E-5</v>
      </c>
      <c r="HH35" s="44">
        <v>8.9594579999999996E-5</v>
      </c>
      <c r="HI35" s="44">
        <v>1.8013453999999999E-4</v>
      </c>
      <c r="HJ35" s="44">
        <v>3.4095742999999998E-4</v>
      </c>
      <c r="HK35" s="44">
        <v>6.1584916000000003E-4</v>
      </c>
      <c r="HL35" s="44">
        <v>1.0693662E-3</v>
      </c>
      <c r="HM35" s="44">
        <v>1.7946698999999999E-3</v>
      </c>
      <c r="HN35" s="44">
        <v>2.9224847000000002E-3</v>
      </c>
      <c r="HO35" s="44">
        <v>4.6249567999999998E-3</v>
      </c>
      <c r="HP35" s="44">
        <v>7.1313940000000001E-3</v>
      </c>
      <c r="HQ35" s="44">
        <v>1.0745236999999999E-2</v>
      </c>
      <c r="HR35" s="44">
        <v>1.5859872000000001E-2</v>
      </c>
      <c r="HS35" s="44">
        <v>2.2953833E-2</v>
      </c>
      <c r="HT35" s="44">
        <v>3.259451E-2</v>
      </c>
      <c r="HU35" s="44">
        <v>4.5461130000000002E-2</v>
      </c>
      <c r="HV35" s="44">
        <v>6.2314550000000003E-2</v>
      </c>
      <c r="HW35" s="44">
        <v>8.3732635E-2</v>
      </c>
      <c r="HX35" s="44">
        <v>0.10990862</v>
      </c>
      <c r="HY35" s="44">
        <v>0.14063284000000001</v>
      </c>
      <c r="HZ35" s="44">
        <v>0.17521590000000001</v>
      </c>
      <c r="IA35" s="44">
        <v>0.21264099</v>
      </c>
      <c r="IB35" s="44">
        <v>0.25153934999999999</v>
      </c>
      <c r="IC35" s="44">
        <v>0.29026067</v>
      </c>
      <c r="ID35" s="44">
        <v>0.32691574000000001</v>
      </c>
      <c r="IE35" s="44">
        <v>0.35969117</v>
      </c>
      <c r="IF35" s="44">
        <v>0.38691175</v>
      </c>
      <c r="IG35" s="44">
        <v>0.40698139999999999</v>
      </c>
      <c r="IH35" s="44">
        <v>0.41862830000000001</v>
      </c>
      <c r="II35" s="44">
        <v>0.42049444000000002</v>
      </c>
      <c r="IJ35" s="44">
        <v>0.41458324000000002</v>
      </c>
      <c r="IK35" s="44">
        <v>0.39931354000000002</v>
      </c>
      <c r="IL35" s="44">
        <v>0.37663645000000001</v>
      </c>
      <c r="IM35" s="44">
        <v>0.34781042000000001</v>
      </c>
      <c r="IN35" s="44">
        <v>0.31444793999999998</v>
      </c>
      <c r="IO35" s="44">
        <v>0.27816387999999997</v>
      </c>
      <c r="IP35" s="44">
        <v>0.24067094999999999</v>
      </c>
      <c r="IQ35" s="44">
        <v>0.20389674999999999</v>
      </c>
      <c r="IR35" s="44">
        <v>0</v>
      </c>
      <c r="IS35" s="44">
        <v>5.7171059999999996E-6</v>
      </c>
      <c r="IT35" s="44">
        <v>2.1309950000000001E-5</v>
      </c>
      <c r="IU35" s="44">
        <v>5.4554814E-5</v>
      </c>
      <c r="IV35" s="44">
        <v>1.2022305999999999E-4</v>
      </c>
      <c r="IW35" s="44">
        <v>2.4228731999999999E-4</v>
      </c>
      <c r="IX35" s="44">
        <v>4.5926848999999997E-4</v>
      </c>
      <c r="IY35" s="44">
        <v>8.3274949999999999E-4</v>
      </c>
      <c r="IZ35" s="44">
        <v>1.4580082000000001E-3</v>
      </c>
      <c r="JA35" s="44">
        <v>2.4738732999999998E-3</v>
      </c>
      <c r="JB35" s="44">
        <v>4.0727860000000001E-3</v>
      </c>
      <c r="JC35" s="44">
        <v>6.511022E-3</v>
      </c>
      <c r="JD35" s="44">
        <v>1.0102313999999999E-2</v>
      </c>
      <c r="JE35" s="44">
        <v>1.5221828E-2</v>
      </c>
      <c r="JF35" s="44">
        <v>2.2318905E-2</v>
      </c>
      <c r="JG35" s="44">
        <v>3.1941182999999998E-2</v>
      </c>
      <c r="JH35" s="44">
        <v>4.4701709999999999E-2</v>
      </c>
      <c r="JI35" s="44">
        <v>6.1145739999999997E-2</v>
      </c>
      <c r="JJ35" s="44">
        <v>8.169506E-2</v>
      </c>
      <c r="JK35" s="44">
        <v>0.106617846</v>
      </c>
      <c r="JL35" s="44">
        <v>0.13590948</v>
      </c>
      <c r="JM35" s="44">
        <v>0.16919087999999999</v>
      </c>
      <c r="JN35" s="44">
        <v>0.20568914999999999</v>
      </c>
      <c r="JO35" s="44">
        <v>0.24413744000000001</v>
      </c>
      <c r="JP35" s="44">
        <v>0.2828119</v>
      </c>
      <c r="JQ35" s="44">
        <v>0.31992942000000002</v>
      </c>
      <c r="JR35" s="44">
        <v>0.35349646000000001</v>
      </c>
      <c r="JS35" s="44">
        <v>0.38144165000000002</v>
      </c>
      <c r="JT35" s="44">
        <v>0.40205153999999999</v>
      </c>
      <c r="JU35" s="44">
        <v>0.41428106999999997</v>
      </c>
      <c r="JV35" s="44">
        <v>0.41747123000000003</v>
      </c>
      <c r="JW35" s="44">
        <v>0.41308537000000001</v>
      </c>
      <c r="JX35" s="44">
        <v>0.40012097000000002</v>
      </c>
      <c r="JY35" s="44">
        <v>0.37996626</v>
      </c>
      <c r="JZ35" s="44">
        <v>0.35360867000000001</v>
      </c>
      <c r="KA35" s="44">
        <v>0.32242963000000002</v>
      </c>
      <c r="KB35" s="44">
        <v>0.28810656000000001</v>
      </c>
      <c r="KC35" s="44">
        <v>0.25237660000000001</v>
      </c>
      <c r="KD35" s="44">
        <v>0.21671623000000001</v>
      </c>
      <c r="KE35" s="44">
        <v>0.18261274999999999</v>
      </c>
      <c r="KF35" s="44">
        <v>0</v>
      </c>
      <c r="KG35" s="44">
        <v>6.1682749999999998E-6</v>
      </c>
      <c r="KH35" s="44">
        <v>2.2908572999999999E-5</v>
      </c>
      <c r="KI35" s="44">
        <v>5.8738508000000002E-5</v>
      </c>
      <c r="KJ35" s="44">
        <v>1.3113921000000001E-4</v>
      </c>
      <c r="KK35" s="44">
        <v>2.7121122999999999E-4</v>
      </c>
      <c r="KL35" s="44">
        <v>5.3142133E-4</v>
      </c>
      <c r="KM35" s="44">
        <v>9.932560999999999E-4</v>
      </c>
      <c r="KN35" s="44">
        <v>1.7753752999999999E-3</v>
      </c>
      <c r="KO35" s="44">
        <v>3.0390479999999999E-3</v>
      </c>
      <c r="KP35" s="44">
        <v>4.9921449999999999E-3</v>
      </c>
      <c r="KQ35" s="44">
        <v>7.8969369999999997E-3</v>
      </c>
      <c r="KR35" s="44">
        <v>1.2096022999999999E-2</v>
      </c>
      <c r="KS35" s="44">
        <v>1.8020583E-2</v>
      </c>
      <c r="KT35" s="44">
        <v>2.6173835999999999E-2</v>
      </c>
      <c r="KU35" s="44">
        <v>3.7118195999999999E-2</v>
      </c>
      <c r="KV35" s="44">
        <v>5.1364455000000003E-2</v>
      </c>
      <c r="KW35" s="44">
        <v>6.9415993999999995E-2</v>
      </c>
      <c r="KX35" s="44">
        <v>9.1672480000000001E-2</v>
      </c>
      <c r="KY35" s="44">
        <v>0.118220955</v>
      </c>
      <c r="KZ35" s="44">
        <v>0.14875352</v>
      </c>
      <c r="LA35" s="44">
        <v>0.18262796000000001</v>
      </c>
      <c r="LB35" s="44">
        <v>0.21900069999999999</v>
      </c>
      <c r="LC35" s="44">
        <v>0.25679950000000001</v>
      </c>
      <c r="LD35" s="44">
        <v>0.29452329999999999</v>
      </c>
      <c r="LE35" s="44">
        <v>0.33021820000000002</v>
      </c>
      <c r="LF35" s="44">
        <v>0.36168998000000002</v>
      </c>
      <c r="LG35" s="44">
        <v>0.38709837000000002</v>
      </c>
      <c r="LH35" s="44">
        <v>0.40525755000000002</v>
      </c>
      <c r="LI35" s="44">
        <v>0.41536689999999998</v>
      </c>
      <c r="LJ35" s="44">
        <v>0.41641083000000001</v>
      </c>
      <c r="LK35" s="44">
        <v>0.41041142000000003</v>
      </c>
      <c r="LL35" s="44">
        <v>0.39594056999999999</v>
      </c>
      <c r="LM35" s="44">
        <v>0.37496163999999998</v>
      </c>
      <c r="LN35" s="44">
        <v>0.34866467000000001</v>
      </c>
      <c r="LO35" s="44">
        <v>0.31850454</v>
      </c>
      <c r="LP35" s="44">
        <v>0.28603820000000002</v>
      </c>
      <c r="LQ35" s="44">
        <v>0.25265500000000002</v>
      </c>
      <c r="LR35" s="44">
        <v>0.21943552999999999</v>
      </c>
      <c r="LS35" s="44">
        <v>0.18765509999999999</v>
      </c>
      <c r="LT35" s="44">
        <v>0</v>
      </c>
      <c r="LU35" s="44">
        <v>8.7101529999999998E-6</v>
      </c>
      <c r="LV35" s="44">
        <v>3.2676180000000003E-5</v>
      </c>
      <c r="LW35" s="44">
        <v>8.497996E-5</v>
      </c>
      <c r="LX35" s="44">
        <v>1.9125918000000001E-4</v>
      </c>
      <c r="LY35" s="44">
        <v>3.9391546E-4</v>
      </c>
      <c r="LZ35" s="44">
        <v>7.5953160000000002E-4</v>
      </c>
      <c r="MA35" s="44">
        <v>1.3864666E-3</v>
      </c>
      <c r="MB35" s="44">
        <v>2.4166915000000001E-3</v>
      </c>
      <c r="MC35" s="44">
        <v>4.0548607000000002E-3</v>
      </c>
      <c r="MD35" s="44">
        <v>6.5918564999999998E-3</v>
      </c>
      <c r="ME35" s="44">
        <v>1.043845E-2</v>
      </c>
      <c r="MF35" s="44">
        <v>1.6118158E-2</v>
      </c>
      <c r="MG35" s="44">
        <v>2.4246987000000001E-2</v>
      </c>
      <c r="MH35" s="44">
        <v>3.5416570000000001E-2</v>
      </c>
      <c r="MI35" s="44">
        <v>5.0117901999999999E-2</v>
      </c>
      <c r="MJ35" s="44">
        <v>6.8594859999999994E-2</v>
      </c>
      <c r="MK35" s="44">
        <v>9.0855379999999999E-2</v>
      </c>
      <c r="ML35" s="44">
        <v>0.1167844</v>
      </c>
      <c r="MM35" s="44">
        <v>0.14630307000000001</v>
      </c>
      <c r="MN35" s="44">
        <v>0.17905884999999999</v>
      </c>
      <c r="MO35" s="44">
        <v>0.21433537999999999</v>
      </c>
      <c r="MP35" s="44">
        <v>0.25099189999999999</v>
      </c>
      <c r="MQ35" s="44">
        <v>0.28750350000000002</v>
      </c>
      <c r="MR35" s="44">
        <v>0.32215112000000001</v>
      </c>
      <c r="MS35" s="44">
        <v>0.35321742</v>
      </c>
      <c r="MT35" s="44">
        <v>0.37899438000000002</v>
      </c>
      <c r="MU35" s="44">
        <v>0.39803870000000002</v>
      </c>
      <c r="MV35" s="44">
        <v>0.40940781999999998</v>
      </c>
      <c r="MW35" s="44">
        <v>0.41253304000000002</v>
      </c>
      <c r="MX35" s="44">
        <v>0.40859276</v>
      </c>
      <c r="MY35" s="44">
        <v>0.39674366</v>
      </c>
      <c r="MZ35" s="44">
        <v>0.37836959999999997</v>
      </c>
      <c r="NA35" s="44">
        <v>0.35460258</v>
      </c>
      <c r="NB35" s="44">
        <v>0.32681880000000002</v>
      </c>
      <c r="NC35" s="44">
        <v>0.29635866999999999</v>
      </c>
      <c r="ND35" s="44">
        <v>0.26446969999999997</v>
      </c>
      <c r="NE35" s="44">
        <v>0.23223199999999999</v>
      </c>
      <c r="NF35" s="44">
        <v>0.20052719999999999</v>
      </c>
      <c r="NG35" s="44">
        <v>0.17019324</v>
      </c>
      <c r="NH35" s="44">
        <v>0</v>
      </c>
      <c r="NI35" s="44">
        <v>1.0088413E-5</v>
      </c>
      <c r="NJ35" s="44">
        <v>3.7900736E-5</v>
      </c>
      <c r="NK35" s="44">
        <v>9.7851385000000002E-5</v>
      </c>
      <c r="NL35" s="44">
        <v>2.1780840999999999E-4</v>
      </c>
      <c r="NM35" s="44">
        <v>4.4452970000000001E-4</v>
      </c>
      <c r="NN35" s="44">
        <v>8.5441200000000003E-4</v>
      </c>
      <c r="NO35" s="44">
        <v>1.5693021999999999E-3</v>
      </c>
      <c r="NP35" s="44">
        <v>2.7721581999999999E-3</v>
      </c>
      <c r="NQ35" s="44">
        <v>4.7235819999999996E-3</v>
      </c>
      <c r="NR35" s="44">
        <v>7.7739124999999997E-3</v>
      </c>
      <c r="NS35" s="44">
        <v>1.2343313E-2</v>
      </c>
      <c r="NT35" s="44">
        <v>1.8903420000000001E-2</v>
      </c>
      <c r="NU35" s="44">
        <v>2.7902133999999999E-2</v>
      </c>
      <c r="NV35" s="44">
        <v>3.9760980000000001E-2</v>
      </c>
      <c r="NW35" s="44">
        <v>5.4899268000000001E-2</v>
      </c>
      <c r="NX35" s="44">
        <v>7.3767945000000001E-2</v>
      </c>
      <c r="NY35" s="44">
        <v>9.6723110000000001E-2</v>
      </c>
      <c r="NZ35" s="44">
        <v>0.123917416</v>
      </c>
      <c r="OA35" s="44">
        <v>0.15510763</v>
      </c>
      <c r="OB35" s="44">
        <v>0.18966148999999999</v>
      </c>
      <c r="OC35" s="44">
        <v>0.22631128</v>
      </c>
      <c r="OD35" s="44">
        <v>0.2633664</v>
      </c>
      <c r="OE35" s="44">
        <v>0.29906433999999998</v>
      </c>
      <c r="OF35" s="44">
        <v>0.33179164</v>
      </c>
      <c r="OG35" s="44">
        <v>0.3602147</v>
      </c>
      <c r="OH35" s="44">
        <v>0.38328388000000002</v>
      </c>
      <c r="OI35" s="44">
        <v>0.40003033999999998</v>
      </c>
      <c r="OJ35" s="44">
        <v>0.40961012000000002</v>
      </c>
      <c r="OK35" s="44">
        <v>0.41064729999999999</v>
      </c>
      <c r="OL35" s="44">
        <v>0.40480548</v>
      </c>
      <c r="OM35" s="44">
        <v>0.39060830000000002</v>
      </c>
      <c r="ON35" s="44">
        <v>0.37024679999999999</v>
      </c>
      <c r="OO35" s="44">
        <v>0.34494799999999998</v>
      </c>
      <c r="OP35" s="44">
        <v>0.31606554999999997</v>
      </c>
      <c r="OQ35" s="44">
        <v>0.28485519999999998</v>
      </c>
      <c r="OR35" s="44">
        <v>0.25234738000000001</v>
      </c>
      <c r="OS35" s="44">
        <v>0.21947870999999999</v>
      </c>
      <c r="OT35" s="44">
        <v>0.18722457000000001</v>
      </c>
      <c r="OU35" s="44">
        <v>0.1567183</v>
      </c>
      <c r="OV35" s="44">
        <v>0</v>
      </c>
      <c r="OW35" s="44">
        <v>1.0088301000000001E-5</v>
      </c>
      <c r="OX35" s="44">
        <v>3.7902521999999999E-5</v>
      </c>
      <c r="OY35" s="44">
        <v>9.7537670000000004E-5</v>
      </c>
      <c r="OZ35" s="44">
        <v>2.1561826000000001E-4</v>
      </c>
      <c r="PA35" s="44">
        <v>4.3484473E-4</v>
      </c>
      <c r="PB35" s="44">
        <v>8.2414930000000003E-4</v>
      </c>
      <c r="PC35" s="44">
        <v>1.4913591999999999E-3</v>
      </c>
      <c r="PD35" s="44">
        <v>2.5981229999999999E-3</v>
      </c>
      <c r="PE35" s="44">
        <v>4.3741839999999997E-3</v>
      </c>
      <c r="PF35" s="44">
        <v>7.1198260000000001E-3</v>
      </c>
      <c r="PG35" s="44">
        <v>1.1190959E-2</v>
      </c>
      <c r="PH35" s="44">
        <v>1.6970870999999998E-2</v>
      </c>
      <c r="PI35" s="44">
        <v>2.4870967000000001E-2</v>
      </c>
      <c r="PJ35" s="44">
        <v>3.5360448000000003E-2</v>
      </c>
      <c r="PK35" s="44">
        <v>4.8923679999999997E-2</v>
      </c>
      <c r="PL35" s="44">
        <v>6.5988850000000002E-2</v>
      </c>
      <c r="PM35" s="44">
        <v>8.6917990000000001E-2</v>
      </c>
      <c r="PN35" s="44">
        <v>0.11187772999999999</v>
      </c>
      <c r="PO35" s="44">
        <v>0.14067599</v>
      </c>
      <c r="PP35" s="44">
        <v>0.17265222999999999</v>
      </c>
      <c r="PQ35" s="44">
        <v>0.20692508000000001</v>
      </c>
      <c r="PR35" s="44">
        <v>0.24249688</v>
      </c>
      <c r="PS35" s="44">
        <v>0.27820328</v>
      </c>
      <c r="PT35" s="44">
        <v>0.31270324999999999</v>
      </c>
      <c r="PU35" s="44">
        <v>0.34450596999999999</v>
      </c>
      <c r="PV35" s="44">
        <v>0.37202584999999999</v>
      </c>
      <c r="PW35" s="44">
        <v>0.39361889999999999</v>
      </c>
      <c r="PX35" s="44">
        <v>0.40790245000000003</v>
      </c>
      <c r="PY35" s="44">
        <v>0.41382456000000001</v>
      </c>
      <c r="PZ35" s="44">
        <v>0.41213956000000002</v>
      </c>
      <c r="QA35" s="44">
        <v>0.40276941999999999</v>
      </c>
      <c r="QB35" s="44">
        <v>0.38641180000000003</v>
      </c>
      <c r="QC35" s="44">
        <v>0.36401275</v>
      </c>
      <c r="QD35" s="44">
        <v>0.33655852000000003</v>
      </c>
      <c r="QE35" s="44">
        <v>0.30521989999999999</v>
      </c>
      <c r="QF35" s="44">
        <v>0.27136972999999998</v>
      </c>
      <c r="QG35" s="44">
        <v>0.2366036</v>
      </c>
      <c r="QH35" s="44">
        <v>0.20242151999999999</v>
      </c>
      <c r="QI35" s="44">
        <v>0.17009452999999999</v>
      </c>
      <c r="QJ35" s="44">
        <v>0</v>
      </c>
      <c r="QK35" s="44">
        <v>8.3008739999999993E-6</v>
      </c>
      <c r="QL35" s="44">
        <v>3.0831055000000001E-5</v>
      </c>
      <c r="QM35" s="44">
        <v>7.8178666000000005E-5</v>
      </c>
      <c r="QN35" s="44">
        <v>1.7110642999999999E-4</v>
      </c>
      <c r="QO35" s="44">
        <v>3.4598258000000001E-4</v>
      </c>
      <c r="QP35" s="44">
        <v>6.6245379999999997E-4</v>
      </c>
      <c r="QQ35" s="44">
        <v>1.2134041E-3</v>
      </c>
      <c r="QR35" s="44">
        <v>2.1359865E-3</v>
      </c>
      <c r="QS35" s="44">
        <v>3.6153261999999999E-3</v>
      </c>
      <c r="QT35" s="44">
        <v>5.8813496000000003E-3</v>
      </c>
      <c r="QU35" s="44">
        <v>9.2212549999999994E-3</v>
      </c>
      <c r="QV35" s="44">
        <v>1.4007703999999999E-2</v>
      </c>
      <c r="QW35" s="44">
        <v>2.0726842999999998E-2</v>
      </c>
      <c r="QX35" s="44">
        <v>2.9993074000000002E-2</v>
      </c>
      <c r="QY35" s="44">
        <v>4.2459655999999998E-2</v>
      </c>
      <c r="QZ35" s="44">
        <v>5.8705285000000003E-2</v>
      </c>
      <c r="RA35" s="44">
        <v>7.9030820000000002E-2</v>
      </c>
      <c r="RB35" s="44">
        <v>0.10336541</v>
      </c>
      <c r="RC35" s="44">
        <v>0.13140415</v>
      </c>
      <c r="RD35" s="44">
        <v>0.16263238999999999</v>
      </c>
      <c r="RE35" s="44">
        <v>0.19637950000000001</v>
      </c>
      <c r="RF35" s="44">
        <v>0.231847</v>
      </c>
      <c r="RG35" s="44">
        <v>0.26803100000000002</v>
      </c>
      <c r="RH35" s="44">
        <v>0.30363983</v>
      </c>
      <c r="RI35" s="44">
        <v>0.33710635</v>
      </c>
      <c r="RJ35" s="44">
        <v>0.36659576999999999</v>
      </c>
      <c r="RK35" s="44">
        <v>0.39034180000000002</v>
      </c>
      <c r="RL35" s="44">
        <v>0.40699204999999999</v>
      </c>
      <c r="RM35" s="44">
        <v>0.41582263000000003</v>
      </c>
      <c r="RN35" s="44">
        <v>0.41621944</v>
      </c>
      <c r="RO35" s="44">
        <v>0.40853810000000002</v>
      </c>
      <c r="RP35" s="44">
        <v>0.39261368000000002</v>
      </c>
      <c r="RQ35" s="44">
        <v>0.36941266</v>
      </c>
      <c r="RR35" s="44">
        <v>0.34043013999999999</v>
      </c>
      <c r="RS35" s="44">
        <v>0.30751800000000001</v>
      </c>
      <c r="RT35" s="44">
        <v>0.27261605999999999</v>
      </c>
      <c r="RU35" s="44">
        <v>0.23733003</v>
      </c>
      <c r="RV35" s="44">
        <v>0.20281478999999999</v>
      </c>
      <c r="RW35" s="44">
        <v>0.17028752999999999</v>
      </c>
      <c r="RX35" s="44">
        <v>0</v>
      </c>
      <c r="RY35" s="44">
        <v>7.4519639999999998E-6</v>
      </c>
      <c r="RZ35" s="44">
        <v>2.7906463999999999E-5</v>
      </c>
      <c r="SA35" s="44">
        <v>7.2010520000000006E-5</v>
      </c>
      <c r="SB35" s="44">
        <v>1.6016819999999999E-4</v>
      </c>
      <c r="SC35" s="44">
        <v>3.2466990000000001E-4</v>
      </c>
      <c r="SD35" s="44">
        <v>6.1471599999999996E-4</v>
      </c>
      <c r="SE35" s="44">
        <v>1.1011941E-3</v>
      </c>
      <c r="SF35" s="44">
        <v>1.8840020000000001E-3</v>
      </c>
      <c r="SG35" s="44">
        <v>3.1031368000000001E-3</v>
      </c>
      <c r="SH35" s="44">
        <v>4.9606156999999996E-3</v>
      </c>
      <c r="SI35" s="44">
        <v>7.7425990000000002E-3</v>
      </c>
      <c r="SJ35" s="44">
        <v>1.18261445E-2</v>
      </c>
      <c r="SK35" s="44">
        <v>1.7672765999999999E-2</v>
      </c>
      <c r="SL35" s="44">
        <v>2.5744389999999999E-2</v>
      </c>
      <c r="SM35" s="44">
        <v>3.6459986E-2</v>
      </c>
      <c r="SN35" s="44">
        <v>5.0191395E-2</v>
      </c>
      <c r="SO35" s="44">
        <v>6.7278879999999999E-2</v>
      </c>
      <c r="SP35" s="44">
        <v>8.8059239999999997E-2</v>
      </c>
      <c r="SQ35" s="44">
        <v>0.11274671</v>
      </c>
      <c r="SR35" s="44">
        <v>0.14140467000000001</v>
      </c>
      <c r="SS35" s="44">
        <v>0.17390475999999999</v>
      </c>
      <c r="ST35" s="44">
        <v>0.20963143000000001</v>
      </c>
      <c r="SU35" s="44">
        <v>0.24731909999999999</v>
      </c>
      <c r="SV35" s="44">
        <v>0.28517251999999998</v>
      </c>
      <c r="SW35" s="44">
        <v>0.32121304000000001</v>
      </c>
      <c r="SX35" s="44">
        <v>0.35358956000000002</v>
      </c>
      <c r="SY35" s="44">
        <v>0.38071551999999997</v>
      </c>
      <c r="SZ35" s="44">
        <v>0.4013294</v>
      </c>
      <c r="TA35" s="44">
        <v>0.41432750000000002</v>
      </c>
      <c r="TB35" s="44">
        <v>0.41866483999999998</v>
      </c>
      <c r="TC35" s="44">
        <v>0.41476723999999998</v>
      </c>
      <c r="TD35" s="44">
        <v>0.40156782000000002</v>
      </c>
      <c r="TE35" s="44">
        <v>0.38016093000000001</v>
      </c>
      <c r="TF35" s="44">
        <v>0.35189959999999998</v>
      </c>
      <c r="TG35" s="44">
        <v>0.31864154</v>
      </c>
      <c r="TH35" s="44">
        <v>0.28230782999999998</v>
      </c>
      <c r="TI35" s="44">
        <v>0.24465509999999999</v>
      </c>
      <c r="TJ35" s="44">
        <v>0.20734812</v>
      </c>
      <c r="TK35" s="44">
        <v>0.17213935</v>
      </c>
      <c r="TL35" s="44">
        <v>0</v>
      </c>
      <c r="TM35" s="44">
        <v>5.9743349999999996E-6</v>
      </c>
      <c r="TN35" s="44">
        <v>2.2224792999999999E-5</v>
      </c>
      <c r="TO35" s="44">
        <v>5.6698113999999997E-5</v>
      </c>
      <c r="TP35" s="44">
        <v>1.2440098E-4</v>
      </c>
      <c r="TQ35" s="44">
        <v>2.4893643999999998E-4</v>
      </c>
      <c r="TR35" s="44">
        <v>4.6675800000000001E-4</v>
      </c>
      <c r="TS35" s="44">
        <v>8.3434966000000004E-4</v>
      </c>
      <c r="TT35" s="44">
        <v>1.4365497999999999E-3</v>
      </c>
      <c r="TU35" s="44">
        <v>2.3977960999999998E-3</v>
      </c>
      <c r="TV35" s="44">
        <v>3.8933582E-3</v>
      </c>
      <c r="TW35" s="44">
        <v>6.1561237000000001E-3</v>
      </c>
      <c r="TX35" s="44">
        <v>9.4820219999999997E-3</v>
      </c>
      <c r="TY35" s="44">
        <v>1.4234205999999999E-2</v>
      </c>
      <c r="TZ35" s="44">
        <v>2.0846971999999998E-2</v>
      </c>
      <c r="UA35" s="44">
        <v>2.9835224E-2</v>
      </c>
      <c r="UB35" s="44">
        <v>4.1775960000000001E-2</v>
      </c>
      <c r="UC35" s="44">
        <v>5.7270054000000001E-2</v>
      </c>
      <c r="UD35" s="44">
        <v>7.6860524999999999E-2</v>
      </c>
      <c r="UE35" s="44">
        <v>0.100979835</v>
      </c>
      <c r="UF35" s="44">
        <v>0.129834</v>
      </c>
      <c r="UG35" s="44">
        <v>0.16301894</v>
      </c>
      <c r="UH35" s="44">
        <v>0.19952888999999999</v>
      </c>
      <c r="UI35" s="44">
        <v>0.23798174999999999</v>
      </c>
      <c r="UJ35" s="44">
        <v>0.27675717999999999</v>
      </c>
      <c r="UK35" s="44">
        <v>0.31397623000000002</v>
      </c>
      <c r="UL35" s="44">
        <v>0.3478464</v>
      </c>
      <c r="UM35" s="44">
        <v>0.37662557000000002</v>
      </c>
      <c r="UN35" s="44">
        <v>0.39858416000000002</v>
      </c>
      <c r="UO35" s="44">
        <v>0.41217135999999999</v>
      </c>
      <c r="UP35" s="44">
        <v>0.41612854999999999</v>
      </c>
      <c r="UQ35" s="44">
        <v>0.41142505000000001</v>
      </c>
      <c r="UR35" s="44">
        <v>0.39721941999999999</v>
      </c>
      <c r="US35" s="44">
        <v>0.37539726000000001</v>
      </c>
      <c r="UT35" s="44">
        <v>0.34740120000000002</v>
      </c>
      <c r="UU35" s="44">
        <v>0.31483014999999998</v>
      </c>
      <c r="UV35" s="44">
        <v>0.27951949999999998</v>
      </c>
      <c r="UW35" s="44">
        <v>0.2431576</v>
      </c>
      <c r="UX35" s="44">
        <v>0.20712364999999999</v>
      </c>
      <c r="UY35" s="44">
        <v>0.17290079999999999</v>
      </c>
      <c r="UZ35" s="44">
        <v>0</v>
      </c>
      <c r="VA35" s="44">
        <v>5.8666260000000002E-6</v>
      </c>
      <c r="VB35" s="44">
        <v>2.1880844999999999E-5</v>
      </c>
      <c r="VC35" s="44">
        <v>5.5890010000000003E-5</v>
      </c>
      <c r="VD35" s="44">
        <v>1.2234366000000001E-4</v>
      </c>
      <c r="VE35" s="44">
        <v>2.4441806999999998E-4</v>
      </c>
      <c r="VF35" s="44">
        <v>4.5909371999999999E-4</v>
      </c>
      <c r="VG35" s="44">
        <v>8.2318669999999997E-4</v>
      </c>
      <c r="VH35" s="44">
        <v>1.4220887E-3</v>
      </c>
      <c r="VI35" s="44">
        <v>2.3811825000000001E-3</v>
      </c>
      <c r="VJ35" s="44">
        <v>3.8820846999999999E-3</v>
      </c>
      <c r="VK35" s="44">
        <v>6.1796163000000003E-3</v>
      </c>
      <c r="VL35" s="44">
        <v>9.6117189999999995E-3</v>
      </c>
      <c r="VM35" s="44">
        <v>1.4603429500000001E-2</v>
      </c>
      <c r="VN35" s="44">
        <v>2.1660287E-2</v>
      </c>
      <c r="VO35" s="44">
        <v>3.1363104000000003E-2</v>
      </c>
      <c r="VP35" s="44">
        <v>4.4383711999999999E-2</v>
      </c>
      <c r="VQ35" s="44">
        <v>6.1466171999999999E-2</v>
      </c>
      <c r="VR35" s="44">
        <v>8.3220299999999997E-2</v>
      </c>
      <c r="VS35" s="44">
        <v>0.1098203</v>
      </c>
      <c r="VT35" s="44">
        <v>0.14089003</v>
      </c>
      <c r="VU35" s="44">
        <v>0.17575705</v>
      </c>
      <c r="VV35" s="44">
        <v>0.21349983</v>
      </c>
      <c r="VW35" s="44">
        <v>0.25281310000000001</v>
      </c>
      <c r="VX35" s="44">
        <v>0.29206823999999998</v>
      </c>
      <c r="VY35" s="44">
        <v>0.32935510000000001</v>
      </c>
      <c r="VZ35" s="44">
        <v>0.36235166000000002</v>
      </c>
      <c r="WA35" s="44">
        <v>0.38869147999999998</v>
      </c>
      <c r="WB35" s="44">
        <v>0.40648192</v>
      </c>
      <c r="WC35" s="44">
        <v>0.41407880000000002</v>
      </c>
      <c r="WD35" s="44">
        <v>0.41250688000000002</v>
      </c>
      <c r="WE35" s="44">
        <v>0.4014027</v>
      </c>
      <c r="WF35" s="44">
        <v>0.38180452999999998</v>
      </c>
      <c r="WG35" s="44">
        <v>0.35522246000000002</v>
      </c>
      <c r="WH35" s="44">
        <v>0.32316460000000002</v>
      </c>
      <c r="WI35" s="44">
        <v>0.28716409999999998</v>
      </c>
      <c r="WJ35" s="44">
        <v>0.24892239999999999</v>
      </c>
      <c r="WK35" s="44">
        <v>0.21045295999999999</v>
      </c>
      <c r="WL35" s="44">
        <v>0.17370002000000001</v>
      </c>
      <c r="WM35" s="44">
        <v>0.14016029999999999</v>
      </c>
      <c r="WN35" s="44">
        <v>0</v>
      </c>
      <c r="WO35" s="44">
        <v>4.6313726E-6</v>
      </c>
      <c r="WP35" s="44">
        <v>1.7065074999999999E-5</v>
      </c>
      <c r="WQ35" s="44">
        <v>4.311641E-5</v>
      </c>
      <c r="WR35" s="44">
        <v>9.4412620000000006E-5</v>
      </c>
      <c r="WS35" s="44">
        <v>1.9108480999999999E-4</v>
      </c>
      <c r="WT35" s="44">
        <v>3.6726807999999997E-4</v>
      </c>
      <c r="WU35" s="44">
        <v>6.7834380000000004E-4</v>
      </c>
      <c r="WV35" s="44">
        <v>1.2110778999999999E-3</v>
      </c>
      <c r="WW35" s="44">
        <v>2.0952686000000002E-3</v>
      </c>
      <c r="WX35" s="44">
        <v>3.5063450000000001E-3</v>
      </c>
      <c r="WY35" s="44">
        <v>5.6657110000000004E-3</v>
      </c>
      <c r="WZ35" s="44">
        <v>8.8573579999999992E-3</v>
      </c>
      <c r="XA35" s="44">
        <v>1.3449595E-2</v>
      </c>
      <c r="XB35" s="44">
        <v>1.9916844E-2</v>
      </c>
      <c r="XC35" s="44">
        <v>2.8863512000000001E-2</v>
      </c>
      <c r="XD35" s="44">
        <v>4.0962774E-2</v>
      </c>
      <c r="XE35" s="44">
        <v>5.6793275999999997E-2</v>
      </c>
      <c r="XF35" s="44">
        <v>7.6772900000000005E-2</v>
      </c>
      <c r="XG35" s="44">
        <v>0.10122858</v>
      </c>
      <c r="XH35" s="44">
        <v>0.1303204</v>
      </c>
      <c r="XI35" s="44">
        <v>0.16379225</v>
      </c>
      <c r="XJ35" s="44">
        <v>0.20079938</v>
      </c>
      <c r="XK35" s="44">
        <v>0.24000516999999999</v>
      </c>
      <c r="XL35" s="44">
        <v>0.27969828000000002</v>
      </c>
      <c r="XM35" s="44">
        <v>0.31768099999999999</v>
      </c>
      <c r="XN35" s="44">
        <v>0.35173496999999998</v>
      </c>
      <c r="XO35" s="44">
        <v>0.37990970000000002</v>
      </c>
      <c r="XP35" s="44">
        <v>0.40051766999999999</v>
      </c>
      <c r="XQ35" s="44">
        <v>0.41229009999999999</v>
      </c>
      <c r="XR35" s="44">
        <v>0.41393718000000002</v>
      </c>
      <c r="XS35" s="44">
        <v>0.40743025999999999</v>
      </c>
      <c r="XT35" s="44">
        <v>0.39078911999999999</v>
      </c>
      <c r="XU35" s="44">
        <v>0.36610398</v>
      </c>
      <c r="XV35" s="44">
        <v>0.33487767000000002</v>
      </c>
      <c r="XW35" s="44">
        <v>0.29939598000000001</v>
      </c>
      <c r="XX35" s="44">
        <v>0.26218307000000002</v>
      </c>
      <c r="XY35" s="44">
        <v>0.22520533000000001</v>
      </c>
      <c r="XZ35" s="44">
        <v>0.18965833000000001</v>
      </c>
      <c r="YA35" s="44">
        <v>0.15703975000000001</v>
      </c>
      <c r="YB35" s="44">
        <v>0</v>
      </c>
      <c r="YC35" s="44">
        <v>3.7640880000000002E-6</v>
      </c>
      <c r="YD35" s="44">
        <v>1.3938271000000001E-5</v>
      </c>
      <c r="YE35" s="44">
        <v>3.6019806E-5</v>
      </c>
      <c r="YF35" s="44">
        <v>8.1368110000000005E-5</v>
      </c>
      <c r="YG35" s="44">
        <v>1.6986137999999999E-4</v>
      </c>
      <c r="YH35" s="44">
        <v>3.3458743999999999E-4</v>
      </c>
      <c r="YI35" s="44">
        <v>6.2753310000000003E-4</v>
      </c>
      <c r="YJ35" s="44">
        <v>1.125329E-3</v>
      </c>
      <c r="YK35" s="44">
        <v>1.9370782999999999E-3</v>
      </c>
      <c r="YL35" s="44">
        <v>3.2245524E-3</v>
      </c>
      <c r="YM35" s="44">
        <v>5.2305637000000004E-3</v>
      </c>
      <c r="YN35" s="44">
        <v>8.3010140000000007E-3</v>
      </c>
      <c r="YO35" s="44">
        <v>1.289774E-2</v>
      </c>
      <c r="YP35" s="44">
        <v>1.9602193E-2</v>
      </c>
      <c r="YQ35" s="44">
        <v>2.9075462E-2</v>
      </c>
      <c r="YR35" s="44">
        <v>4.1983372999999997E-2</v>
      </c>
      <c r="YS35" s="44">
        <v>5.8913905000000003E-2</v>
      </c>
      <c r="YT35" s="44">
        <v>8.0330609999999997E-2</v>
      </c>
      <c r="YU35" s="44">
        <v>0.10652434</v>
      </c>
      <c r="YV35" s="44">
        <v>0.13754104</v>
      </c>
      <c r="YW35" s="44">
        <v>0.17303523000000001</v>
      </c>
      <c r="YX35" s="44">
        <v>0.21223417999999999</v>
      </c>
      <c r="YY35" s="44">
        <v>0.25376840000000001</v>
      </c>
      <c r="YZ35" s="44">
        <v>0.29539897999999998</v>
      </c>
      <c r="ZA35" s="44">
        <v>0.33426909999999999</v>
      </c>
      <c r="ZB35" s="44">
        <v>0.36720819999999998</v>
      </c>
      <c r="ZC35" s="44">
        <v>0.39143064999999999</v>
      </c>
      <c r="ZD35" s="44">
        <v>0.40517442999999997</v>
      </c>
      <c r="ZE35" s="44">
        <v>0.40731302000000003</v>
      </c>
      <c r="ZF35" s="44">
        <v>0.40047424999999998</v>
      </c>
      <c r="ZG35" s="44">
        <v>0.38331749999999998</v>
      </c>
      <c r="ZH35" s="44">
        <v>0.35880562999999999</v>
      </c>
      <c r="ZI35" s="44">
        <v>0.32884200000000002</v>
      </c>
      <c r="ZJ35" s="44">
        <v>0.29541400000000001</v>
      </c>
      <c r="ZK35" s="44">
        <v>0.26023239999999997</v>
      </c>
      <c r="ZL35" s="44">
        <v>0.22487341999999999</v>
      </c>
      <c r="ZM35" s="44">
        <v>0.19064058</v>
      </c>
      <c r="ZN35" s="44">
        <v>0.15844367000000001</v>
      </c>
      <c r="ZO35" s="44">
        <v>0.12904060000000001</v>
      </c>
      <c r="ZP35" s="44">
        <v>0</v>
      </c>
      <c r="ZQ35" s="44">
        <v>5.3031159999999997E-6</v>
      </c>
      <c r="ZR35" s="44">
        <v>1.9799218000000001E-5</v>
      </c>
      <c r="ZS35" s="44">
        <v>5.1081493000000003E-5</v>
      </c>
      <c r="ZT35" s="44">
        <v>1.1394006E-4</v>
      </c>
      <c r="ZU35" s="44">
        <v>2.3285796000000001E-4</v>
      </c>
      <c r="ZV35" s="44">
        <v>4.4727375000000002E-4</v>
      </c>
      <c r="ZW35" s="44">
        <v>8.2032579999999995E-4</v>
      </c>
      <c r="ZX35" s="44">
        <v>1.4531730000000001E-3</v>
      </c>
      <c r="ZY35" s="44">
        <v>2.5027690000000002E-3</v>
      </c>
      <c r="ZZ35" s="44">
        <v>4.2005619999999997E-3</v>
      </c>
      <c r="AAA35" s="44">
        <v>6.8600299999999996E-3</v>
      </c>
      <c r="AAB35" s="44">
        <v>1.0874526000000001E-2</v>
      </c>
      <c r="AAC35" s="44">
        <v>1.6699160000000001E-2</v>
      </c>
      <c r="AAD35" s="44">
        <v>2.4818933000000001E-2</v>
      </c>
      <c r="AAE35" s="44">
        <v>3.5741469999999997E-2</v>
      </c>
      <c r="AAF35" s="44">
        <v>5.0023980000000003E-2</v>
      </c>
      <c r="AAG35" s="44">
        <v>6.8293734999999994E-2</v>
      </c>
      <c r="AAH35" s="44">
        <v>9.1144459999999997E-2</v>
      </c>
      <c r="AAI35" s="44">
        <v>0.118968874</v>
      </c>
      <c r="AAJ35" s="44">
        <v>0.15181564</v>
      </c>
      <c r="AAK35" s="44">
        <v>0.18920322000000001</v>
      </c>
      <c r="AAL35" s="44">
        <v>0.22968480999999999</v>
      </c>
      <c r="AAM35" s="44">
        <v>0.27093074</v>
      </c>
      <c r="AAN35" s="44">
        <v>0.31036734999999999</v>
      </c>
      <c r="AAO35" s="44">
        <v>0.34554950000000001</v>
      </c>
      <c r="AAP35" s="44">
        <v>0.37433767000000001</v>
      </c>
      <c r="AAQ35" s="44">
        <v>0.39518866000000002</v>
      </c>
      <c r="AAR35" s="44">
        <v>0.40710195999999998</v>
      </c>
      <c r="AAS35" s="44">
        <v>0.40881731999999998</v>
      </c>
      <c r="AAT35" s="44">
        <v>0.40221059999999997</v>
      </c>
      <c r="AAU35" s="44">
        <v>0.38535966999999999</v>
      </c>
      <c r="AAV35" s="44">
        <v>0.36065180000000002</v>
      </c>
      <c r="AAW35" s="44">
        <v>0.32970357</v>
      </c>
      <c r="AAX35" s="44">
        <v>0.29464459999999998</v>
      </c>
      <c r="AAY35" s="44">
        <v>0.25760418000000002</v>
      </c>
      <c r="AAZ35" s="44">
        <v>0.22032408000000001</v>
      </c>
      <c r="ABA35" s="44">
        <v>0.18426338</v>
      </c>
      <c r="ABB35" s="44">
        <v>0.1506584</v>
      </c>
      <c r="ABC35" s="44">
        <v>0.12058212</v>
      </c>
      <c r="ABD35" s="44">
        <v>0</v>
      </c>
      <c r="ABE35" s="44">
        <v>6.1597889999999998E-6</v>
      </c>
      <c r="ABF35" s="44">
        <v>2.2920178000000001E-5</v>
      </c>
      <c r="ABG35" s="44">
        <v>5.876775E-5</v>
      </c>
      <c r="ABH35" s="44">
        <v>1.3020182000000001E-4</v>
      </c>
      <c r="ABI35" s="44">
        <v>2.6506423999999998E-4</v>
      </c>
      <c r="ABJ35" s="44">
        <v>5.1025644999999999E-4</v>
      </c>
      <c r="ABK35" s="44">
        <v>9.4143999999999999E-4</v>
      </c>
      <c r="ABL35" s="44">
        <v>1.6744938E-3</v>
      </c>
      <c r="ABM35" s="44">
        <v>2.8803972999999999E-3</v>
      </c>
      <c r="ABN35" s="44">
        <v>4.7967136000000004E-3</v>
      </c>
      <c r="ABO35" s="44">
        <v>7.7416482000000003E-3</v>
      </c>
      <c r="ABP35" s="44">
        <v>1.2122809999999999E-2</v>
      </c>
      <c r="ABQ35" s="44">
        <v>1.8448437000000002E-2</v>
      </c>
      <c r="ABR35" s="44">
        <v>2.7356223999999998E-2</v>
      </c>
      <c r="ABS35" s="44">
        <v>3.958511E-2</v>
      </c>
      <c r="ABT35" s="44">
        <v>5.5889019999999998E-2</v>
      </c>
      <c r="ABU35" s="44">
        <v>7.6887205E-2</v>
      </c>
      <c r="ABV35" s="44">
        <v>0.10286865000000001</v>
      </c>
      <c r="ABW35" s="44">
        <v>0.13364232000000001</v>
      </c>
      <c r="ABX35" s="44">
        <v>0.16843259999999999</v>
      </c>
      <c r="ABY35" s="44">
        <v>0.20595779</v>
      </c>
      <c r="ABZ35" s="44">
        <v>0.24481807999999999</v>
      </c>
      <c r="ACA35" s="44">
        <v>0.28352514000000001</v>
      </c>
      <c r="ACB35" s="44">
        <v>0.32027992999999999</v>
      </c>
      <c r="ACC35" s="44">
        <v>0.35301929999999998</v>
      </c>
      <c r="ACD35" s="44">
        <v>0.37960820000000001</v>
      </c>
      <c r="ACE35" s="44">
        <v>0.39781254999999999</v>
      </c>
      <c r="ACF35" s="44">
        <v>0.40512836000000002</v>
      </c>
      <c r="ACG35" s="44">
        <v>0.40271062000000002</v>
      </c>
      <c r="ACH35" s="44">
        <v>0.38986697999999997</v>
      </c>
      <c r="ACI35" s="44">
        <v>0.36855173000000002</v>
      </c>
      <c r="ACJ35" s="44">
        <v>0.34105384</v>
      </c>
      <c r="ACK35" s="44">
        <v>0.30932187999999999</v>
      </c>
      <c r="ACL35" s="44">
        <v>0.27498356000000002</v>
      </c>
      <c r="ACM35" s="44">
        <v>0.23948514000000001</v>
      </c>
      <c r="ACN35" s="44">
        <v>0.20420790999999999</v>
      </c>
      <c r="ACO35" s="44">
        <v>0.17032891999999999</v>
      </c>
      <c r="ACP35" s="44">
        <v>0.13881847</v>
      </c>
      <c r="ACQ35" s="44">
        <v>0.11054172</v>
      </c>
      <c r="ACR35" s="44">
        <v>0</v>
      </c>
      <c r="ACS35" s="44">
        <v>7.4941016999999998E-6</v>
      </c>
      <c r="ACT35" s="44">
        <v>2.7838080999999998E-5</v>
      </c>
      <c r="ACU35" s="44">
        <v>7.0719514000000004E-5</v>
      </c>
      <c r="ACV35" s="44">
        <v>1.5510747E-4</v>
      </c>
      <c r="ACW35" s="44">
        <v>3.1340669999999998E-4</v>
      </c>
      <c r="ACX35" s="44">
        <v>5.9948119999999998E-4</v>
      </c>
      <c r="ACY35" s="44">
        <v>1.1013487000000001E-3</v>
      </c>
      <c r="ACZ35" s="44">
        <v>1.9580856999999998E-3</v>
      </c>
      <c r="ADA35" s="44">
        <v>3.374213E-3</v>
      </c>
      <c r="ADB35" s="44">
        <v>5.6350649999999999E-3</v>
      </c>
      <c r="ADC35" s="44">
        <v>9.115316E-3</v>
      </c>
      <c r="ADD35" s="44">
        <v>1.4287928E-2</v>
      </c>
      <c r="ADE35" s="44">
        <v>2.1683548E-2</v>
      </c>
      <c r="ADF35" s="44">
        <v>3.1851705000000001E-2</v>
      </c>
      <c r="ADG35" s="44">
        <v>4.5340795000000003E-2</v>
      </c>
      <c r="ADH35" s="44">
        <v>6.264633E-2</v>
      </c>
      <c r="ADI35" s="44">
        <v>8.4132700000000005E-2</v>
      </c>
      <c r="ADJ35" s="44">
        <v>0.10995635400000001</v>
      </c>
      <c r="ADK35" s="44">
        <v>0.13988663000000001</v>
      </c>
      <c r="ADL35" s="44">
        <v>0.17338581</v>
      </c>
      <c r="ADM35" s="44">
        <v>0.20962653000000001</v>
      </c>
      <c r="ADN35" s="44">
        <v>0.24743362999999999</v>
      </c>
      <c r="ADO35" s="44">
        <v>0.28515892999999998</v>
      </c>
      <c r="ADP35" s="44">
        <v>0.32091478000000001</v>
      </c>
      <c r="ADQ35" s="44">
        <v>0.3527267</v>
      </c>
      <c r="ADR35" s="44">
        <v>0.37855938</v>
      </c>
      <c r="ADS35" s="44">
        <v>0.39668322</v>
      </c>
      <c r="ADT35" s="44">
        <v>0.40604447999999999</v>
      </c>
      <c r="ADU35" s="44">
        <v>0.40613084999999999</v>
      </c>
      <c r="ADV35" s="44">
        <v>0.39749562999999999</v>
      </c>
      <c r="ADW35" s="44">
        <v>0.38026553000000002</v>
      </c>
      <c r="ADX35" s="44">
        <v>0.35540354000000002</v>
      </c>
      <c r="ADY35" s="44">
        <v>0.32420700000000002</v>
      </c>
      <c r="ADZ35" s="44">
        <v>0.28853013999999999</v>
      </c>
      <c r="AEA35" s="44">
        <v>0.25095447999999998</v>
      </c>
      <c r="AEB35" s="44">
        <v>0.21383948999999999</v>
      </c>
      <c r="AEC35" s="44">
        <v>0.17889342999999999</v>
      </c>
      <c r="AED35" s="44">
        <v>0.14682902</v>
      </c>
      <c r="AEE35" s="44">
        <v>0.11830151</v>
      </c>
      <c r="AEF35" s="44">
        <v>0</v>
      </c>
      <c r="AEG35" s="44">
        <v>9.0655369999999994E-6</v>
      </c>
      <c r="AEH35" s="44">
        <v>3.4028366000000001E-5</v>
      </c>
      <c r="AEI35" s="44">
        <v>8.7959960000000002E-5</v>
      </c>
      <c r="AEJ35" s="44">
        <v>1.9588985999999999E-4</v>
      </c>
      <c r="AEK35" s="44">
        <v>3.9804194E-4</v>
      </c>
      <c r="AEL35" s="44">
        <v>7.5571049999999999E-4</v>
      </c>
      <c r="AEM35" s="44">
        <v>1.3568612000000001E-3</v>
      </c>
      <c r="AEN35" s="44">
        <v>2.3242015999999999E-3</v>
      </c>
      <c r="AEO35" s="44">
        <v>3.8273104000000001E-3</v>
      </c>
      <c r="AEP35" s="44">
        <v>6.0961929999999998E-3</v>
      </c>
      <c r="AEQ35" s="44">
        <v>9.4367889999999992E-3</v>
      </c>
      <c r="AER35" s="44">
        <v>1.4239184E-2</v>
      </c>
      <c r="AES35" s="44">
        <v>2.0985113E-2</v>
      </c>
      <c r="AET35" s="44">
        <v>3.0229579999999999E-2</v>
      </c>
      <c r="AEU35" s="44">
        <v>4.2541309999999999E-2</v>
      </c>
      <c r="AEV35" s="44">
        <v>5.8430740000000002E-2</v>
      </c>
      <c r="AEW35" s="44">
        <v>7.8269130000000006E-2</v>
      </c>
      <c r="AEX35" s="44">
        <v>0.102230474</v>
      </c>
      <c r="AEY35" s="44">
        <v>0.13033605000000001</v>
      </c>
      <c r="AEZ35" s="44">
        <v>0.16228100000000001</v>
      </c>
      <c r="AFA35" s="44">
        <v>0.19737927999999999</v>
      </c>
      <c r="AFB35" s="44">
        <v>0.23443391999999999</v>
      </c>
      <c r="AFC35" s="44">
        <v>0.27192384000000003</v>
      </c>
      <c r="AFD35" s="44">
        <v>0.30808740000000001</v>
      </c>
      <c r="AFE35" s="44">
        <v>0.34106687000000002</v>
      </c>
      <c r="AFF35" s="44">
        <v>0.3692048</v>
      </c>
      <c r="AFG35" s="44">
        <v>0.39113954000000001</v>
      </c>
      <c r="AFH35" s="44">
        <v>0.40580627000000002</v>
      </c>
      <c r="AFI35" s="44">
        <v>0.41207253999999999</v>
      </c>
      <c r="AFJ35" s="44">
        <v>0.41041934000000002</v>
      </c>
      <c r="AFK35" s="44">
        <v>0.40018130000000002</v>
      </c>
      <c r="AFL35" s="44">
        <v>0.38194337</v>
      </c>
      <c r="AFM35" s="44">
        <v>0.35703119999999999</v>
      </c>
      <c r="AFN35" s="44">
        <v>0.32700083000000002</v>
      </c>
      <c r="AFO35" s="44">
        <v>0.29349061999999998</v>
      </c>
      <c r="AFP35" s="44">
        <v>0.25802522999999999</v>
      </c>
      <c r="AFQ35" s="44">
        <v>0.22201045999999999</v>
      </c>
      <c r="AFR35" s="44">
        <v>0.18678175</v>
      </c>
      <c r="AFS35" s="44">
        <v>0.15374516999999999</v>
      </c>
      <c r="AFT35" s="43"/>
      <c r="AFU35" s="42">
        <f t="shared" si="45"/>
        <v>4.9474847000000002E-2</v>
      </c>
      <c r="AFV35" s="42">
        <f t="shared" si="45"/>
        <v>3.4527104000000003E-2</v>
      </c>
      <c r="AFW35" s="42">
        <f t="shared" si="45"/>
        <v>2.5789079999999999E-2</v>
      </c>
      <c r="AFX35" s="42">
        <f t="shared" si="45"/>
        <v>2.0107817E-2</v>
      </c>
      <c r="AFY35" s="42">
        <f t="shared" si="45"/>
        <v>1.5859872000000001E-2</v>
      </c>
      <c r="AFZ35" s="42">
        <f t="shared" si="45"/>
        <v>1.5221828E-2</v>
      </c>
      <c r="AGA35" s="42">
        <f t="shared" si="45"/>
        <v>1.2096022999999999E-2</v>
      </c>
      <c r="AGB35" s="42">
        <f t="shared" si="45"/>
        <v>1.043845E-2</v>
      </c>
      <c r="AGC35" s="42">
        <f t="shared" si="45"/>
        <v>7.7739124999999997E-3</v>
      </c>
      <c r="AGD35" s="42">
        <f t="shared" si="45"/>
        <v>4.3741839999999997E-3</v>
      </c>
      <c r="AGE35" s="42">
        <f t="shared" si="46"/>
        <v>2.1359865E-3</v>
      </c>
      <c r="AGF35" s="42">
        <f t="shared" si="46"/>
        <v>1.1011941E-3</v>
      </c>
      <c r="AGG35" s="42">
        <f t="shared" si="46"/>
        <v>4.6675800000000001E-4</v>
      </c>
      <c r="AGH35" s="42">
        <f t="shared" si="46"/>
        <v>2.4441806999999998E-4</v>
      </c>
      <c r="AGI35" s="42">
        <f t="shared" si="46"/>
        <v>9.4412620000000006E-5</v>
      </c>
      <c r="AGJ35" s="42">
        <f t="shared" si="46"/>
        <v>3.6019806E-5</v>
      </c>
      <c r="AGK35" s="42">
        <f t="shared" si="46"/>
        <v>1.9799218000000001E-5</v>
      </c>
      <c r="AGL35" s="42">
        <f t="shared" si="46"/>
        <v>6.1597889999999998E-6</v>
      </c>
      <c r="AGM35" s="42">
        <f t="shared" si="46"/>
        <v>0</v>
      </c>
      <c r="AGN35" s="42">
        <f t="shared" si="46"/>
        <v>0.11830151</v>
      </c>
      <c r="AGO35" s="41">
        <f t="shared" si="32"/>
        <v>1.5903468780150001E-2</v>
      </c>
      <c r="AGP35" s="2"/>
      <c r="AGQ35" s="42">
        <f t="shared" si="47"/>
        <v>0.20242151999999999</v>
      </c>
      <c r="AGR35" s="42">
        <f t="shared" si="47"/>
        <v>0.10336541</v>
      </c>
      <c r="AGS35" s="42">
        <f t="shared" si="47"/>
        <v>0.20281478999999999</v>
      </c>
      <c r="AGT35" s="42">
        <f t="shared" si="47"/>
        <v>8.8059239999999997E-2</v>
      </c>
      <c r="AGU35" s="42">
        <f t="shared" si="47"/>
        <v>0.20734812</v>
      </c>
      <c r="AGV35" s="42">
        <f t="shared" si="47"/>
        <v>7.6860524999999999E-2</v>
      </c>
      <c r="AGW35" s="42">
        <f t="shared" si="47"/>
        <v>0.20712364999999999</v>
      </c>
      <c r="AGX35" s="42">
        <f t="shared" si="47"/>
        <v>8.3220299999999997E-2</v>
      </c>
      <c r="AGY35" s="42">
        <f t="shared" si="47"/>
        <v>0.17370002000000001</v>
      </c>
      <c r="AGZ35" s="42">
        <f t="shared" si="47"/>
        <v>7.6772900000000005E-2</v>
      </c>
      <c r="AHA35" s="42">
        <f t="shared" si="48"/>
        <v>0.18965833000000001</v>
      </c>
      <c r="AHB35" s="42">
        <f t="shared" si="48"/>
        <v>8.0330609999999997E-2</v>
      </c>
      <c r="AHC35" s="42">
        <f t="shared" si="48"/>
        <v>0.15844367000000001</v>
      </c>
      <c r="AHD35" s="42">
        <f t="shared" si="48"/>
        <v>9.1144459999999997E-2</v>
      </c>
      <c r="AHE35" s="42">
        <f t="shared" si="48"/>
        <v>0.1506584</v>
      </c>
      <c r="AHF35" s="42">
        <f t="shared" si="48"/>
        <v>0.10286865000000001</v>
      </c>
      <c r="AHG35" s="42">
        <f t="shared" si="48"/>
        <v>0.13881847</v>
      </c>
      <c r="AHH35" s="42">
        <f t="shared" si="48"/>
        <v>0.10995635400000001</v>
      </c>
      <c r="AHI35" s="42">
        <f t="shared" si="48"/>
        <v>0.14682902</v>
      </c>
      <c r="AHJ35" s="42">
        <f t="shared" si="48"/>
        <v>0.102230474</v>
      </c>
      <c r="AHK35" s="41">
        <f t="shared" si="33"/>
        <v>0.13463124565000001</v>
      </c>
      <c r="AHL35" s="2"/>
      <c r="AHM35" s="42">
        <f t="shared" si="49"/>
        <v>0.18678175</v>
      </c>
      <c r="AHN35" s="42">
        <f t="shared" si="49"/>
        <v>0.18678175</v>
      </c>
      <c r="AHO35" s="42">
        <f t="shared" si="49"/>
        <v>0.18678175</v>
      </c>
      <c r="AHP35" s="42">
        <f t="shared" si="49"/>
        <v>0.18678175</v>
      </c>
      <c r="AHQ35" s="42">
        <f t="shared" si="49"/>
        <v>0.18678175</v>
      </c>
      <c r="AHR35" s="42">
        <f t="shared" si="49"/>
        <v>0.18678175</v>
      </c>
      <c r="AHS35" s="42">
        <f t="shared" si="49"/>
        <v>0.18678175</v>
      </c>
      <c r="AHT35" s="42">
        <f t="shared" si="49"/>
        <v>0.18678175</v>
      </c>
      <c r="AHU35" s="42">
        <f t="shared" si="49"/>
        <v>0.18678175</v>
      </c>
      <c r="AHV35" s="42">
        <f t="shared" si="49"/>
        <v>0.18678175</v>
      </c>
      <c r="AHW35" s="42">
        <f t="shared" si="50"/>
        <v>0.18678175</v>
      </c>
      <c r="AHX35" s="42">
        <f t="shared" si="50"/>
        <v>0.18678175</v>
      </c>
      <c r="AHY35" s="42">
        <f t="shared" si="50"/>
        <v>0.18678175</v>
      </c>
      <c r="AHZ35" s="42">
        <f t="shared" si="50"/>
        <v>0.18678175</v>
      </c>
      <c r="AIA35" s="42">
        <f t="shared" si="50"/>
        <v>0.18678175</v>
      </c>
      <c r="AIB35" s="42">
        <f t="shared" si="50"/>
        <v>0.18678175</v>
      </c>
      <c r="AIC35" s="42">
        <f t="shared" si="50"/>
        <v>0.18678175</v>
      </c>
      <c r="AID35" s="42">
        <f t="shared" si="50"/>
        <v>0.18678175</v>
      </c>
      <c r="AIE35" s="42">
        <f t="shared" si="50"/>
        <v>0.18678175</v>
      </c>
      <c r="AIF35" s="42">
        <f t="shared" si="50"/>
        <v>0.18678175</v>
      </c>
      <c r="AIG35" s="41">
        <f t="shared" si="34"/>
        <v>0.18678175000000008</v>
      </c>
      <c r="AIH35" s="2"/>
      <c r="AII35" s="46">
        <v>0</v>
      </c>
      <c r="AIJ35" s="3">
        <v>0</v>
      </c>
      <c r="AIK35" s="3">
        <v>0</v>
      </c>
      <c r="AIL35" s="3">
        <v>0</v>
      </c>
      <c r="AIM35" s="3">
        <v>1</v>
      </c>
      <c r="AIN35" s="48">
        <v>2</v>
      </c>
      <c r="AIO35" s="2"/>
      <c r="AIQ35" s="2"/>
      <c r="AIR35" s="2"/>
      <c r="AKI35" s="2"/>
      <c r="AKJ35" s="2"/>
      <c r="AKK35" s="2"/>
      <c r="AKL35" s="2"/>
      <c r="AKM35" s="2"/>
      <c r="AKN35" s="2"/>
      <c r="AKO35" s="2"/>
      <c r="AKP35" s="2"/>
      <c r="AKQ35" s="2"/>
      <c r="AKR35" s="2"/>
      <c r="AKS35" s="2"/>
      <c r="AKT35" s="2"/>
      <c r="AKU35" s="2"/>
      <c r="AKV35" s="2"/>
      <c r="AKW35" s="2"/>
      <c r="AKX35" s="2"/>
      <c r="AKY35" s="2"/>
    </row>
    <row r="36" spans="1:987" ht="5.0999999999999996" customHeight="1" x14ac:dyDescent="0.25">
      <c r="A36" s="2"/>
      <c r="B36" s="32">
        <f t="shared" si="30"/>
        <v>15</v>
      </c>
      <c r="C36" s="32">
        <f>IF(B36&lt;B35,MAX(C$11:C35)+1,C35)</f>
        <v>2</v>
      </c>
      <c r="D36" s="40">
        <v>24</v>
      </c>
      <c r="E36">
        <v>18.86</v>
      </c>
      <c r="F36" s="2"/>
      <c r="G36" s="39">
        <f t="shared" si="31"/>
        <v>18.86</v>
      </c>
      <c r="H36" s="2"/>
      <c r="I36" s="47">
        <v>800</v>
      </c>
      <c r="J36" s="46">
        <v>0</v>
      </c>
      <c r="K36" s="46">
        <v>1</v>
      </c>
      <c r="L36" s="46">
        <v>2</v>
      </c>
      <c r="M36" s="46">
        <v>3</v>
      </c>
      <c r="N36" s="46">
        <v>4</v>
      </c>
      <c r="O36" s="46">
        <v>5</v>
      </c>
      <c r="P36" s="46">
        <v>6</v>
      </c>
      <c r="Q36" s="46">
        <v>7</v>
      </c>
      <c r="R36" s="46">
        <v>8</v>
      </c>
      <c r="S36" s="46">
        <v>9</v>
      </c>
      <c r="T36" s="46">
        <v>10</v>
      </c>
      <c r="U36" s="46">
        <v>11</v>
      </c>
      <c r="V36" s="46">
        <v>12</v>
      </c>
      <c r="W36" s="46">
        <v>13</v>
      </c>
      <c r="X36" s="46">
        <v>14</v>
      </c>
      <c r="Y36" s="46">
        <v>15</v>
      </c>
      <c r="Z36" s="46">
        <v>16</v>
      </c>
      <c r="AA36" s="46">
        <v>17</v>
      </c>
      <c r="AB36" s="46">
        <v>18</v>
      </c>
      <c r="AC36" s="46">
        <v>19</v>
      </c>
      <c r="AD36" s="46">
        <v>20</v>
      </c>
      <c r="AE36" s="46">
        <v>21</v>
      </c>
      <c r="AF36" s="46">
        <v>22</v>
      </c>
      <c r="AG36" s="46">
        <v>23</v>
      </c>
      <c r="AH36" s="46">
        <v>24</v>
      </c>
      <c r="AI36" s="46">
        <v>25</v>
      </c>
      <c r="AJ36" s="46">
        <v>26</v>
      </c>
      <c r="AK36" s="46">
        <v>27</v>
      </c>
      <c r="AL36" s="46">
        <v>28</v>
      </c>
      <c r="AM36" s="46">
        <v>29</v>
      </c>
      <c r="AN36" s="46">
        <v>30</v>
      </c>
      <c r="AO36" s="46">
        <v>31</v>
      </c>
      <c r="AP36" s="46">
        <v>32</v>
      </c>
      <c r="AQ36" s="46">
        <v>33</v>
      </c>
      <c r="AR36" s="46">
        <v>34</v>
      </c>
      <c r="AS36" s="46">
        <v>35</v>
      </c>
      <c r="AT36" s="46">
        <v>36</v>
      </c>
      <c r="AU36" s="46">
        <v>37</v>
      </c>
      <c r="AV36" s="46">
        <v>38</v>
      </c>
      <c r="AW36" s="46">
        <v>39</v>
      </c>
      <c r="AX36" s="2"/>
      <c r="AY36" s="19">
        <v>24</v>
      </c>
      <c r="AZ36" s="44">
        <v>0</v>
      </c>
      <c r="BA36" s="44">
        <v>1.9458573E-6</v>
      </c>
      <c r="BB36" s="44">
        <v>7.212231E-6</v>
      </c>
      <c r="BC36" s="44">
        <v>1.8526484999999999E-5</v>
      </c>
      <c r="BD36" s="44">
        <v>4.1283204999999998E-5</v>
      </c>
      <c r="BE36" s="44">
        <v>8.4450555999999994E-5</v>
      </c>
      <c r="BF36" s="44">
        <v>1.6223408000000001E-4</v>
      </c>
      <c r="BG36" s="44">
        <v>2.9658822999999998E-4</v>
      </c>
      <c r="BH36" s="44">
        <v>5.2093335999999998E-4</v>
      </c>
      <c r="BI36" s="44">
        <v>8.8526309999999999E-4</v>
      </c>
      <c r="BJ36" s="44">
        <v>1.4615714E-3</v>
      </c>
      <c r="BK36" s="44">
        <v>2.3498368E-3</v>
      </c>
      <c r="BL36" s="44">
        <v>3.6822161999999999E-3</v>
      </c>
      <c r="BM36" s="44">
        <v>5.6234850000000001E-3</v>
      </c>
      <c r="BN36" s="44">
        <v>8.3753950000000008E-3</v>
      </c>
      <c r="BO36" s="44">
        <v>1.21837E-2</v>
      </c>
      <c r="BP36" s="44">
        <v>1.7334434999999999E-2</v>
      </c>
      <c r="BQ36" s="44">
        <v>2.4152237999999999E-2</v>
      </c>
      <c r="BR36" s="44">
        <v>3.3007799999999997E-2</v>
      </c>
      <c r="BS36" s="44">
        <v>4.4320337000000001E-2</v>
      </c>
      <c r="BT36" s="44">
        <v>5.8520823999999999E-2</v>
      </c>
      <c r="BU36" s="44">
        <v>7.5955560000000005E-2</v>
      </c>
      <c r="BV36" s="44">
        <v>9.6769389999999997E-2</v>
      </c>
      <c r="BW36" s="44">
        <v>0.12089065</v>
      </c>
      <c r="BX36" s="44">
        <v>0.14813256</v>
      </c>
      <c r="BY36" s="44">
        <v>0.17823591999999999</v>
      </c>
      <c r="BZ36" s="44">
        <v>0.21073913999999999</v>
      </c>
      <c r="CA36" s="44">
        <v>0.24492829999999999</v>
      </c>
      <c r="CB36" s="44">
        <v>0.27982183999999999</v>
      </c>
      <c r="CC36" s="44">
        <v>0.31410006000000001</v>
      </c>
      <c r="CD36" s="44">
        <v>0.34615499999999999</v>
      </c>
      <c r="CE36" s="44">
        <v>0.37439837999999998</v>
      </c>
      <c r="CF36" s="44">
        <v>0.39751629999999999</v>
      </c>
      <c r="CG36" s="44">
        <v>0.41452155000000002</v>
      </c>
      <c r="CH36" s="44">
        <v>0.42482468000000001</v>
      </c>
      <c r="CI36" s="44">
        <v>0.42803627</v>
      </c>
      <c r="CJ36" s="44">
        <v>0.42485679999999998</v>
      </c>
      <c r="CK36" s="44">
        <v>0.41468492000000001</v>
      </c>
      <c r="CL36" s="44">
        <v>0.39858391999999998</v>
      </c>
      <c r="CM36" s="44">
        <v>0.37741193000000001</v>
      </c>
      <c r="CN36" s="44">
        <v>0</v>
      </c>
      <c r="CO36" s="44">
        <v>1.8167873E-6</v>
      </c>
      <c r="CP36" s="44">
        <v>6.6802826999999997E-6</v>
      </c>
      <c r="CQ36" s="44">
        <v>1.6781954E-5</v>
      </c>
      <c r="CR36" s="44">
        <v>3.6272100000000001E-5</v>
      </c>
      <c r="CS36" s="44">
        <v>7.193313E-5</v>
      </c>
      <c r="CT36" s="44">
        <v>1.3508389999999999E-4</v>
      </c>
      <c r="CU36" s="44">
        <v>2.4427912999999999E-4</v>
      </c>
      <c r="CV36" s="44">
        <v>4.2913537000000002E-4</v>
      </c>
      <c r="CW36" s="44">
        <v>7.3503266000000001E-4</v>
      </c>
      <c r="CX36" s="44">
        <v>1.2288148E-3</v>
      </c>
      <c r="CY36" s="44">
        <v>2.0041327999999999E-3</v>
      </c>
      <c r="CZ36" s="44">
        <v>3.1860370000000001E-3</v>
      </c>
      <c r="DA36" s="44">
        <v>4.9374346000000003E-3</v>
      </c>
      <c r="DB36" s="44">
        <v>7.4653799999999998E-3</v>
      </c>
      <c r="DC36" s="44">
        <v>1.1023784E-2</v>
      </c>
      <c r="DD36" s="44">
        <v>1.5938089999999999E-2</v>
      </c>
      <c r="DE36" s="44">
        <v>2.2605712E-2</v>
      </c>
      <c r="DF36" s="44">
        <v>3.1459800000000003E-2</v>
      </c>
      <c r="DG36" s="44">
        <v>4.2926556999999997E-2</v>
      </c>
      <c r="DH36" s="44">
        <v>5.7347546999999999E-2</v>
      </c>
      <c r="DI36" s="44">
        <v>7.4993480000000001E-2</v>
      </c>
      <c r="DJ36" s="44">
        <v>9.6172770000000005E-2</v>
      </c>
      <c r="DK36" s="44">
        <v>0.12119795</v>
      </c>
      <c r="DL36" s="44">
        <v>0.15002090000000001</v>
      </c>
      <c r="DM36" s="44">
        <v>0.18214689000000001</v>
      </c>
      <c r="DN36" s="44">
        <v>0.21676867999999999</v>
      </c>
      <c r="DO36" s="44">
        <v>0.25268239999999997</v>
      </c>
      <c r="DP36" s="44">
        <v>0.28846045999999997</v>
      </c>
      <c r="DQ36" s="44">
        <v>0.32270205000000002</v>
      </c>
      <c r="DR36" s="44">
        <v>0.35409898000000001</v>
      </c>
      <c r="DS36" s="44">
        <v>0.38133568000000001</v>
      </c>
      <c r="DT36" s="44">
        <v>0.40301186</v>
      </c>
      <c r="DU36" s="44">
        <v>0.41792913999999998</v>
      </c>
      <c r="DV36" s="44">
        <v>0.42490362999999998</v>
      </c>
      <c r="DW36" s="44">
        <v>0.42413434</v>
      </c>
      <c r="DX36" s="44">
        <v>0.41525990000000002</v>
      </c>
      <c r="DY36" s="44">
        <v>0.39863124</v>
      </c>
      <c r="DZ36" s="44">
        <v>0.37550240000000001</v>
      </c>
      <c r="EA36" s="44">
        <v>0.34858285999999999</v>
      </c>
      <c r="EB36" s="44">
        <v>0</v>
      </c>
      <c r="EC36" s="44">
        <v>1.4581317000000001E-6</v>
      </c>
      <c r="ED36" s="44">
        <v>5.3480675999999999E-6</v>
      </c>
      <c r="EE36" s="44">
        <v>1.3607366E-5</v>
      </c>
      <c r="EF36" s="44">
        <v>3.0256670999999998E-5</v>
      </c>
      <c r="EG36" s="44">
        <v>6.2454930000000006E-5</v>
      </c>
      <c r="EH36" s="44">
        <v>1.2260529999999999E-4</v>
      </c>
      <c r="EI36" s="44">
        <v>2.3097621999999999E-4</v>
      </c>
      <c r="EJ36" s="44">
        <v>4.1837268999999998E-4</v>
      </c>
      <c r="EK36" s="44">
        <v>7.2944229999999995E-4</v>
      </c>
      <c r="EL36" s="44">
        <v>1.2259869E-3</v>
      </c>
      <c r="EM36" s="44">
        <v>1.9947658000000002E-3</v>
      </c>
      <c r="EN36" s="44">
        <v>3.158948E-3</v>
      </c>
      <c r="EO36" s="44">
        <v>4.9025500000000003E-3</v>
      </c>
      <c r="EP36" s="44">
        <v>7.4966316999999999E-3</v>
      </c>
      <c r="EQ36" s="44">
        <v>1.1307977E-2</v>
      </c>
      <c r="ER36" s="44">
        <v>1.6763971999999999E-2</v>
      </c>
      <c r="ES36" s="44">
        <v>2.4322309E-2</v>
      </c>
      <c r="ET36" s="44">
        <v>3.4446604999999998E-2</v>
      </c>
      <c r="EU36" s="44">
        <v>4.7537223000000003E-2</v>
      </c>
      <c r="EV36" s="44">
        <v>6.3959310000000005E-2</v>
      </c>
      <c r="EW36" s="44">
        <v>8.4025619999999995E-2</v>
      </c>
      <c r="EX36" s="44">
        <v>0.10783719999999999</v>
      </c>
      <c r="EY36" s="44">
        <v>0.13530577999999999</v>
      </c>
      <c r="EZ36" s="44">
        <v>0.16616122</v>
      </c>
      <c r="FA36" s="44">
        <v>0.19975567999999999</v>
      </c>
      <c r="FB36" s="44">
        <v>0.23514265000000001</v>
      </c>
      <c r="FC36" s="44">
        <v>0.27118730000000002</v>
      </c>
      <c r="FD36" s="44">
        <v>0.30644422999999998</v>
      </c>
      <c r="FE36" s="44">
        <v>0.33930176000000001</v>
      </c>
      <c r="FF36" s="44">
        <v>0.36812626999999998</v>
      </c>
      <c r="FG36" s="44">
        <v>0.39136344000000001</v>
      </c>
      <c r="FH36" s="44">
        <v>0.40759923999999997</v>
      </c>
      <c r="FI36" s="44">
        <v>0.41570141999999999</v>
      </c>
      <c r="FJ36" s="44">
        <v>0.41532560000000002</v>
      </c>
      <c r="FK36" s="44">
        <v>0.40654101999999998</v>
      </c>
      <c r="FL36" s="44">
        <v>0.38984410000000003</v>
      </c>
      <c r="FM36" s="44">
        <v>0.36650616000000003</v>
      </c>
      <c r="FN36" s="44">
        <v>0.3379973</v>
      </c>
      <c r="FO36" s="44">
        <v>0.30670940000000002</v>
      </c>
      <c r="FP36" s="44">
        <v>0</v>
      </c>
      <c r="FQ36" s="44">
        <v>1.6258163E-6</v>
      </c>
      <c r="FR36" s="44">
        <v>6.0030566000000003E-6</v>
      </c>
      <c r="FS36" s="44">
        <v>1.5416366000000001E-5</v>
      </c>
      <c r="FT36" s="44">
        <v>3.4355481999999997E-5</v>
      </c>
      <c r="FU36" s="44">
        <v>7.0158109999999996E-5</v>
      </c>
      <c r="FV36" s="44">
        <v>1.3454177E-4</v>
      </c>
      <c r="FW36" s="44">
        <v>2.4599529999999999E-4</v>
      </c>
      <c r="FX36" s="44">
        <v>4.3416070000000003E-4</v>
      </c>
      <c r="FY36" s="44">
        <v>7.4620586000000004E-4</v>
      </c>
      <c r="FZ36" s="44">
        <v>1.2573036E-3</v>
      </c>
      <c r="GA36" s="44">
        <v>2.0853705000000002E-3</v>
      </c>
      <c r="GB36" s="44">
        <v>3.4079371999999998E-3</v>
      </c>
      <c r="GC36" s="44">
        <v>5.4658930000000003E-3</v>
      </c>
      <c r="GD36" s="44">
        <v>8.5513129999999996E-3</v>
      </c>
      <c r="GE36" s="44">
        <v>1.3003550500000001E-2</v>
      </c>
      <c r="GF36" s="44">
        <v>1.9214924000000001E-2</v>
      </c>
      <c r="GG36" s="44">
        <v>2.7609162E-2</v>
      </c>
      <c r="GH36" s="44">
        <v>3.8616831999999997E-2</v>
      </c>
      <c r="GI36" s="44">
        <v>5.2721179999999999E-2</v>
      </c>
      <c r="GJ36" s="44">
        <v>7.0442889999999994E-2</v>
      </c>
      <c r="GK36" s="44">
        <v>9.2209440000000004E-2</v>
      </c>
      <c r="GL36" s="44">
        <v>0.118252486</v>
      </c>
      <c r="GM36" s="44">
        <v>0.14837974000000001</v>
      </c>
      <c r="GN36" s="44">
        <v>0.18194383</v>
      </c>
      <c r="GO36" s="44">
        <v>0.21797828</v>
      </c>
      <c r="GP36" s="44">
        <v>0.25515120000000002</v>
      </c>
      <c r="GQ36" s="44">
        <v>0.29195598</v>
      </c>
      <c r="GR36" s="44">
        <v>0.32680612999999997</v>
      </c>
      <c r="GS36" s="44">
        <v>0.35804340000000001</v>
      </c>
      <c r="GT36" s="44">
        <v>0.38402835000000002</v>
      </c>
      <c r="GU36" s="44">
        <v>0.40315443000000001</v>
      </c>
      <c r="GV36" s="44">
        <v>0.41419485</v>
      </c>
      <c r="GW36" s="44">
        <v>0.4158115</v>
      </c>
      <c r="GX36" s="44">
        <v>0.40996280000000002</v>
      </c>
      <c r="GY36" s="44">
        <v>0.39507530000000002</v>
      </c>
      <c r="GZ36" s="44">
        <v>0.37320924</v>
      </c>
      <c r="HA36" s="44">
        <v>0.34560152999999999</v>
      </c>
      <c r="HB36" s="44">
        <v>0.31390069999999998</v>
      </c>
      <c r="HC36" s="44">
        <v>0.2803001</v>
      </c>
      <c r="HD36" s="44">
        <v>0</v>
      </c>
      <c r="HE36" s="44">
        <v>2.5808124E-6</v>
      </c>
      <c r="HF36" s="44">
        <v>9.5742425000000002E-6</v>
      </c>
      <c r="HG36" s="44">
        <v>2.4381437000000001E-5</v>
      </c>
      <c r="HH36" s="44">
        <v>5.3571813999999999E-5</v>
      </c>
      <c r="HI36" s="44">
        <v>1.0800597999999999E-4</v>
      </c>
      <c r="HJ36" s="44">
        <v>2.0518747999999999E-4</v>
      </c>
      <c r="HK36" s="44">
        <v>3.7234369999999999E-4</v>
      </c>
      <c r="HL36" s="44">
        <v>6.5019549999999996E-4</v>
      </c>
      <c r="HM36" s="44">
        <v>1.0984521E-3</v>
      </c>
      <c r="HN36" s="44">
        <v>1.8024130000000001E-3</v>
      </c>
      <c r="HO36" s="44">
        <v>2.8770483999999998E-3</v>
      </c>
      <c r="HP36" s="44">
        <v>4.4793699999999999E-3</v>
      </c>
      <c r="HQ36" s="44">
        <v>6.8230000000000001E-3</v>
      </c>
      <c r="HR36" s="44">
        <v>1.0194091000000001E-2</v>
      </c>
      <c r="HS36" s="44">
        <v>1.4955713000000001E-2</v>
      </c>
      <c r="HT36" s="44">
        <v>2.1559796999999999E-2</v>
      </c>
      <c r="HU36" s="44">
        <v>3.057559E-2</v>
      </c>
      <c r="HV36" s="44">
        <v>4.2685237000000001E-2</v>
      </c>
      <c r="HW36" s="44">
        <v>5.8506843000000003E-2</v>
      </c>
      <c r="HX36" s="44">
        <v>7.8441800000000006E-2</v>
      </c>
      <c r="HY36" s="44">
        <v>0.10264060999999999</v>
      </c>
      <c r="HZ36" s="44">
        <v>0.13091074</v>
      </c>
      <c r="IA36" s="44">
        <v>0.16279637999999999</v>
      </c>
      <c r="IB36" s="44">
        <v>0.19751692000000001</v>
      </c>
      <c r="IC36" s="44">
        <v>0.23397947999999999</v>
      </c>
      <c r="ID36" s="44">
        <v>0.27075863</v>
      </c>
      <c r="IE36" s="44">
        <v>0.30635034999999999</v>
      </c>
      <c r="IF36" s="44">
        <v>0.3391885</v>
      </c>
      <c r="IG36" s="44">
        <v>0.36755495999999999</v>
      </c>
      <c r="IH36" s="44">
        <v>0.38973956999999998</v>
      </c>
      <c r="II36" s="44">
        <v>0.40443744999999998</v>
      </c>
      <c r="IJ36" s="44">
        <v>0.41047250000000002</v>
      </c>
      <c r="IK36" s="44">
        <v>0.40853366000000002</v>
      </c>
      <c r="IL36" s="44">
        <v>0.39814739999999998</v>
      </c>
      <c r="IM36" s="44">
        <v>0.38000699999999998</v>
      </c>
      <c r="IN36" s="44">
        <v>0.35528162000000002</v>
      </c>
      <c r="IO36" s="44">
        <v>0.32526916</v>
      </c>
      <c r="IP36" s="44">
        <v>0.29162549999999998</v>
      </c>
      <c r="IQ36" s="44">
        <v>0.25646865000000002</v>
      </c>
      <c r="IR36" s="44">
        <v>0</v>
      </c>
      <c r="IS36" s="44">
        <v>3.4718949999999998E-6</v>
      </c>
      <c r="IT36" s="44">
        <v>1.2945974E-5</v>
      </c>
      <c r="IU36" s="44">
        <v>3.318265E-5</v>
      </c>
      <c r="IV36" s="44">
        <v>7.3283409999999998E-5</v>
      </c>
      <c r="IW36" s="44">
        <v>1.4815737000000001E-4</v>
      </c>
      <c r="IX36" s="44">
        <v>2.8200939999999998E-4</v>
      </c>
      <c r="IY36" s="44">
        <v>5.1396809999999999E-4</v>
      </c>
      <c r="IZ36" s="44">
        <v>9.0536695999999996E-4</v>
      </c>
      <c r="JA36" s="44">
        <v>1.5470308999999999E-3</v>
      </c>
      <c r="JB36" s="44">
        <v>2.5674998999999999E-3</v>
      </c>
      <c r="JC36" s="44">
        <v>4.142331E-3</v>
      </c>
      <c r="JD36" s="44">
        <v>6.4938000000000001E-3</v>
      </c>
      <c r="JE36" s="44">
        <v>9.8983130000000006E-3</v>
      </c>
      <c r="JF36" s="44">
        <v>1.4700772000000001E-2</v>
      </c>
      <c r="JG36" s="44">
        <v>2.1338625E-2</v>
      </c>
      <c r="JH36" s="44">
        <v>3.0330910999999999E-2</v>
      </c>
      <c r="JI36" s="44">
        <v>4.2195442999999999E-2</v>
      </c>
      <c r="JJ36" s="44">
        <v>5.7414270000000003E-2</v>
      </c>
      <c r="JK36" s="44">
        <v>7.6412715000000006E-2</v>
      </c>
      <c r="JL36" s="44">
        <v>9.9467285000000003E-2</v>
      </c>
      <c r="JM36" s="44">
        <v>0.12661172000000001</v>
      </c>
      <c r="JN36" s="44">
        <v>0.15759206000000001</v>
      </c>
      <c r="JO36" s="44">
        <v>0.19173952999999999</v>
      </c>
      <c r="JP36" s="44">
        <v>0.22792971000000001</v>
      </c>
      <c r="JQ36" s="44">
        <v>0.26488479999999998</v>
      </c>
      <c r="JR36" s="44">
        <v>0.30096277999999999</v>
      </c>
      <c r="JS36" s="44">
        <v>0.33419573000000002</v>
      </c>
      <c r="JT36" s="44">
        <v>0.36264879999999999</v>
      </c>
      <c r="JU36" s="44">
        <v>0.38487175000000001</v>
      </c>
      <c r="JV36" s="44">
        <v>0.39991095999999998</v>
      </c>
      <c r="JW36" s="44">
        <v>0.40712072999999999</v>
      </c>
      <c r="JX36" s="44">
        <v>0.40665122999999997</v>
      </c>
      <c r="JY36" s="44">
        <v>0.39849963999999999</v>
      </c>
      <c r="JZ36" s="44">
        <v>0.38283548000000001</v>
      </c>
      <c r="KA36" s="44">
        <v>0.36059590000000002</v>
      </c>
      <c r="KB36" s="44">
        <v>0.33303539999999998</v>
      </c>
      <c r="KC36" s="44">
        <v>0.30167595000000003</v>
      </c>
      <c r="KD36" s="44">
        <v>0.26808456000000003</v>
      </c>
      <c r="KE36" s="44">
        <v>0.23418762000000001</v>
      </c>
      <c r="KF36" s="44">
        <v>0</v>
      </c>
      <c r="KG36" s="44">
        <v>3.8014940000000002E-6</v>
      </c>
      <c r="KH36" s="44">
        <v>1.4125082E-5</v>
      </c>
      <c r="KI36" s="44">
        <v>3.6265785E-5</v>
      </c>
      <c r="KJ36" s="44">
        <v>8.114544E-5</v>
      </c>
      <c r="KK36" s="44">
        <v>1.6832741999999999E-4</v>
      </c>
      <c r="KL36" s="44">
        <v>3.3109532999999998E-4</v>
      </c>
      <c r="KM36" s="44">
        <v>6.217668E-4</v>
      </c>
      <c r="KN36" s="44">
        <v>1.1177184000000001E-3</v>
      </c>
      <c r="KO36" s="44">
        <v>1.9262462E-3</v>
      </c>
      <c r="KP36" s="44">
        <v>3.189271E-3</v>
      </c>
      <c r="KQ36" s="44">
        <v>5.0912661999999997E-3</v>
      </c>
      <c r="KR36" s="44">
        <v>7.8803109999999992E-3</v>
      </c>
      <c r="KS36" s="44">
        <v>1.1878441999999999E-2</v>
      </c>
      <c r="KT36" s="44">
        <v>1.7477209E-2</v>
      </c>
      <c r="KU36" s="44">
        <v>2.5140078999999999E-2</v>
      </c>
      <c r="KV36" s="44">
        <v>3.5331464999999999E-2</v>
      </c>
      <c r="KW36" s="44">
        <v>4.855582E-2</v>
      </c>
      <c r="KX36" s="44">
        <v>6.5296649999999998E-2</v>
      </c>
      <c r="KY36" s="44">
        <v>8.5859690000000002E-2</v>
      </c>
      <c r="KZ36" s="44">
        <v>0.11028936</v>
      </c>
      <c r="LA36" s="44">
        <v>0.13838761999999999</v>
      </c>
      <c r="LB36" s="44">
        <v>0.16980259</v>
      </c>
      <c r="LC36" s="44">
        <v>0.20398616999999999</v>
      </c>
      <c r="LD36" s="44">
        <v>0.23997825</v>
      </c>
      <c r="LE36" s="44">
        <v>0.27628999999999998</v>
      </c>
      <c r="LF36" s="44">
        <v>0.31098920000000002</v>
      </c>
      <c r="LG36" s="44">
        <v>0.34222627</v>
      </c>
      <c r="LH36" s="44">
        <v>0.36860559999999998</v>
      </c>
      <c r="LI36" s="44">
        <v>0.38884088</v>
      </c>
      <c r="LJ36" s="44">
        <v>0.40196549999999998</v>
      </c>
      <c r="LK36" s="44">
        <v>0.40722113999999998</v>
      </c>
      <c r="LL36" s="44">
        <v>0.40524062999999999</v>
      </c>
      <c r="LM36" s="44">
        <v>0.39575709999999997</v>
      </c>
      <c r="LN36" s="44">
        <v>0.37952918000000002</v>
      </c>
      <c r="LO36" s="44">
        <v>0.35763699999999998</v>
      </c>
      <c r="LP36" s="44">
        <v>0.33137238000000002</v>
      </c>
      <c r="LQ36" s="44">
        <v>0.3020389</v>
      </c>
      <c r="LR36" s="44">
        <v>0.27084251999999998</v>
      </c>
      <c r="LS36" s="44">
        <v>0.23950356</v>
      </c>
      <c r="LT36" s="44">
        <v>0</v>
      </c>
      <c r="LU36" s="44">
        <v>5.4460697E-6</v>
      </c>
      <c r="LV36" s="44">
        <v>2.0438845000000001E-5</v>
      </c>
      <c r="LW36" s="44">
        <v>5.3217802000000003E-5</v>
      </c>
      <c r="LX36" s="44">
        <v>1.2002803E-4</v>
      </c>
      <c r="LY36" s="44">
        <v>2.4799035999999999E-4</v>
      </c>
      <c r="LZ36" s="44">
        <v>4.8022743000000002E-4</v>
      </c>
      <c r="MA36" s="44">
        <v>8.8143239999999995E-4</v>
      </c>
      <c r="MB36" s="44">
        <v>1.5466589999999999E-3</v>
      </c>
      <c r="MC36" s="44">
        <v>2.6156292E-3</v>
      </c>
      <c r="MD36" s="44">
        <v>4.2912302999999997E-3</v>
      </c>
      <c r="ME36" s="44">
        <v>6.8667279999999999E-3</v>
      </c>
      <c r="MF36" s="44">
        <v>1.0728316999999999E-2</v>
      </c>
      <c r="MG36" s="44">
        <v>1.6350877E-2</v>
      </c>
      <c r="MH36" s="44">
        <v>2.4225982E-2</v>
      </c>
      <c r="MI36" s="44">
        <v>3.4813765000000003E-2</v>
      </c>
      <c r="MJ36" s="44">
        <v>4.8436097999999997E-2</v>
      </c>
      <c r="MK36" s="44">
        <v>6.5275035999999995E-2</v>
      </c>
      <c r="ML36" s="44">
        <v>8.5448584999999994E-2</v>
      </c>
      <c r="MM36" s="44">
        <v>0.10913705</v>
      </c>
      <c r="MN36" s="44">
        <v>0.13634096000000001</v>
      </c>
      <c r="MO36" s="44">
        <v>0.16678580000000001</v>
      </c>
      <c r="MP36" s="44">
        <v>0.19983377999999999</v>
      </c>
      <c r="MQ36" s="44">
        <v>0.234459</v>
      </c>
      <c r="MR36" s="44">
        <v>0.26936320000000002</v>
      </c>
      <c r="MS36" s="44">
        <v>0.30311206000000002</v>
      </c>
      <c r="MT36" s="44">
        <v>0.33406555999999998</v>
      </c>
      <c r="MU36" s="44">
        <v>0.36059466000000001</v>
      </c>
      <c r="MV36" s="44">
        <v>0.38137957</v>
      </c>
      <c r="MW36" s="44">
        <v>0.39558187</v>
      </c>
      <c r="MX36" s="44">
        <v>0.40275403999999998</v>
      </c>
      <c r="MY36" s="44">
        <v>0.40268183000000002</v>
      </c>
      <c r="MZ36" s="44">
        <v>0.39567623000000002</v>
      </c>
      <c r="NA36" s="44">
        <v>0.38204900000000003</v>
      </c>
      <c r="NB36" s="44">
        <v>0.36282799999999998</v>
      </c>
      <c r="NC36" s="44">
        <v>0.33906524999999998</v>
      </c>
      <c r="ND36" s="44">
        <v>0.3118881</v>
      </c>
      <c r="NE36" s="44">
        <v>0.28240054999999997</v>
      </c>
      <c r="NF36" s="44">
        <v>0.25165009999999999</v>
      </c>
      <c r="NG36" s="44">
        <v>0.22080496999999999</v>
      </c>
      <c r="NH36" s="44">
        <v>0</v>
      </c>
      <c r="NI36" s="44">
        <v>6.3371410000000004E-6</v>
      </c>
      <c r="NJ36" s="44">
        <v>2.3818929999999999E-5</v>
      </c>
      <c r="NK36" s="44">
        <v>6.1582330000000004E-5</v>
      </c>
      <c r="NL36" s="44">
        <v>1.3741097E-4</v>
      </c>
      <c r="NM36" s="44">
        <v>2.8142952999999997E-4</v>
      </c>
      <c r="NN36" s="44">
        <v>5.4341640000000004E-4</v>
      </c>
      <c r="NO36" s="44">
        <v>1.003828E-3</v>
      </c>
      <c r="NP36" s="44">
        <v>1.7855421E-3</v>
      </c>
      <c r="NQ36" s="44">
        <v>3.0672363999999998E-3</v>
      </c>
      <c r="NR36" s="44">
        <v>5.0952643999999997E-3</v>
      </c>
      <c r="NS36" s="44">
        <v>8.1755890000000005E-3</v>
      </c>
      <c r="NT36" s="44">
        <v>1.2667184999999999E-2</v>
      </c>
      <c r="NU36" s="44">
        <v>1.8936535000000001E-2</v>
      </c>
      <c r="NV36" s="44">
        <v>2.7359887999999999E-2</v>
      </c>
      <c r="NW36" s="44">
        <v>3.8345329999999997E-2</v>
      </c>
      <c r="NX36" s="44">
        <v>5.2365370000000001E-2</v>
      </c>
      <c r="NY36" s="44">
        <v>6.9874450000000005E-2</v>
      </c>
      <c r="NZ36" s="44">
        <v>9.1230409999999998E-2</v>
      </c>
      <c r="OA36" s="44">
        <v>0.11653249</v>
      </c>
      <c r="OB36" s="44">
        <v>0.14559583000000001</v>
      </c>
      <c r="OC36" s="44">
        <v>0.17769662999999999</v>
      </c>
      <c r="OD36" s="44">
        <v>0.21167720000000001</v>
      </c>
      <c r="OE36" s="44">
        <v>0.24619479999999999</v>
      </c>
      <c r="OF36" s="44">
        <v>0.27990209999999999</v>
      </c>
      <c r="OG36" s="44">
        <v>0.31158233000000002</v>
      </c>
      <c r="OH36" s="44">
        <v>0.34019359999999998</v>
      </c>
      <c r="OI36" s="44">
        <v>0.36467822999999999</v>
      </c>
      <c r="OJ36" s="44">
        <v>0.38390255000000001</v>
      </c>
      <c r="OK36" s="44">
        <v>0.39668039999999999</v>
      </c>
      <c r="OL36" s="44">
        <v>0.40184343</v>
      </c>
      <c r="OM36" s="44">
        <v>0.39989212000000002</v>
      </c>
      <c r="ON36" s="44">
        <v>0.39069130000000002</v>
      </c>
      <c r="OO36" s="44">
        <v>0.37512547000000002</v>
      </c>
      <c r="OP36" s="44">
        <v>0.35425259999999997</v>
      </c>
      <c r="OQ36" s="44">
        <v>0.32911583999999999</v>
      </c>
      <c r="OR36" s="44">
        <v>0.30067199999999999</v>
      </c>
      <c r="OS36" s="44">
        <v>0.26987919999999999</v>
      </c>
      <c r="OT36" s="44">
        <v>0.23785554</v>
      </c>
      <c r="OU36" s="44">
        <v>0.20610112999999999</v>
      </c>
      <c r="OV36" s="44">
        <v>0</v>
      </c>
      <c r="OW36" s="44">
        <v>6.315557E-6</v>
      </c>
      <c r="OX36" s="44">
        <v>2.3735944000000001E-5</v>
      </c>
      <c r="OY36" s="44">
        <v>6.1121810000000002E-5</v>
      </c>
      <c r="OZ36" s="44">
        <v>1.3538393000000001E-4</v>
      </c>
      <c r="PA36" s="44">
        <v>2.7387007E-4</v>
      </c>
      <c r="PB36" s="44">
        <v>5.2126229999999998E-4</v>
      </c>
      <c r="PC36" s="44">
        <v>9.4835510000000004E-4</v>
      </c>
      <c r="PD36" s="44">
        <v>1.6629461E-3</v>
      </c>
      <c r="PE36" s="44">
        <v>2.8212182E-3</v>
      </c>
      <c r="PF36" s="44">
        <v>4.6324924999999999E-3</v>
      </c>
      <c r="PG36" s="44">
        <v>7.3534450000000001E-3</v>
      </c>
      <c r="PH36" s="44">
        <v>1.1273679E-2</v>
      </c>
      <c r="PI36" s="44">
        <v>1.6720813000000001E-2</v>
      </c>
      <c r="PJ36" s="44">
        <v>2.4087089999999999E-2</v>
      </c>
      <c r="PK36" s="44">
        <v>3.3807706E-2</v>
      </c>
      <c r="PL36" s="44">
        <v>4.6316485999999997E-2</v>
      </c>
      <c r="PM36" s="44">
        <v>6.2042805999999999E-2</v>
      </c>
      <c r="PN36" s="44">
        <v>8.1316954999999996E-2</v>
      </c>
      <c r="PO36" s="44">
        <v>0.10423519000000001</v>
      </c>
      <c r="PP36" s="44">
        <v>0.13054510999999999</v>
      </c>
      <c r="PQ36" s="44">
        <v>0.15981063000000001</v>
      </c>
      <c r="PR36" s="44">
        <v>0.19147718</v>
      </c>
      <c r="PS36" s="44">
        <v>0.22481631999999999</v>
      </c>
      <c r="PT36" s="44">
        <v>0.25889012</v>
      </c>
      <c r="PU36" s="44">
        <v>0.29254239999999998</v>
      </c>
      <c r="PV36" s="44">
        <v>0.32439402000000001</v>
      </c>
      <c r="PW36" s="44">
        <v>0.35279476999999998</v>
      </c>
      <c r="PX36" s="44">
        <v>0.37606883000000002</v>
      </c>
      <c r="PY36" s="44">
        <v>0.39292326999999999</v>
      </c>
      <c r="PZ36" s="44">
        <v>0.40262740000000002</v>
      </c>
      <c r="QA36" s="44">
        <v>0.40452169999999998</v>
      </c>
      <c r="QB36" s="44">
        <v>0.4001807</v>
      </c>
      <c r="QC36" s="44">
        <v>0.38832527</v>
      </c>
      <c r="QD36" s="44">
        <v>0.37017630000000001</v>
      </c>
      <c r="QE36" s="44">
        <v>0.34638216999999999</v>
      </c>
      <c r="QF36" s="44">
        <v>0.31800675</v>
      </c>
      <c r="QG36" s="44">
        <v>0.28649377999999998</v>
      </c>
      <c r="QH36" s="44">
        <v>0.25346600000000002</v>
      </c>
      <c r="QI36" s="44">
        <v>0.2206198</v>
      </c>
      <c r="QJ36" s="44">
        <v>0</v>
      </c>
      <c r="QK36" s="44">
        <v>5.1338707000000001E-6</v>
      </c>
      <c r="QL36" s="44">
        <v>1.9079778E-5</v>
      </c>
      <c r="QM36" s="44">
        <v>4.8484940000000003E-5</v>
      </c>
      <c r="QN36" s="44">
        <v>1.0639487E-4</v>
      </c>
      <c r="QO36" s="44">
        <v>2.1588126999999999E-4</v>
      </c>
      <c r="QP36" s="44">
        <v>4.1512286000000001E-4</v>
      </c>
      <c r="QQ36" s="44">
        <v>7.6432933999999995E-4</v>
      </c>
      <c r="QR36" s="44">
        <v>1.3538046999999999E-3</v>
      </c>
      <c r="QS36" s="44">
        <v>2.3079877999999999E-3</v>
      </c>
      <c r="QT36" s="44">
        <v>3.7857955E-3</v>
      </c>
      <c r="QU36" s="44">
        <v>5.9918406999999998E-3</v>
      </c>
      <c r="QV36" s="44">
        <v>9.1994610000000008E-3</v>
      </c>
      <c r="QW36" s="44">
        <v>1.3776623999999999E-2</v>
      </c>
      <c r="QX36" s="44">
        <v>2.0205649999999999E-2</v>
      </c>
      <c r="QY36" s="44">
        <v>2.9032863999999999E-2</v>
      </c>
      <c r="QZ36" s="44">
        <v>4.0797986000000001E-2</v>
      </c>
      <c r="RA36" s="44">
        <v>5.5886917000000001E-2</v>
      </c>
      <c r="RB36" s="44">
        <v>7.4447736E-2</v>
      </c>
      <c r="RC36" s="44">
        <v>9.6475140000000001E-2</v>
      </c>
      <c r="RD36" s="44">
        <v>0.121814385</v>
      </c>
      <c r="RE36" s="44">
        <v>0.15020423999999999</v>
      </c>
      <c r="RF36" s="44">
        <v>0.18127486000000001</v>
      </c>
      <c r="RG36" s="44">
        <v>0.2144684</v>
      </c>
      <c r="RH36" s="44">
        <v>0.24893986000000001</v>
      </c>
      <c r="RI36" s="44">
        <v>0.28351352000000002</v>
      </c>
      <c r="RJ36" s="44">
        <v>0.31660043999999998</v>
      </c>
      <c r="RK36" s="44">
        <v>0.34644878000000001</v>
      </c>
      <c r="RL36" s="44">
        <v>0.37148383000000001</v>
      </c>
      <c r="RM36" s="44">
        <v>0.39051967999999998</v>
      </c>
      <c r="RN36" s="44">
        <v>0.4026381</v>
      </c>
      <c r="RO36" s="44">
        <v>0.40691683000000001</v>
      </c>
      <c r="RP36" s="44">
        <v>0.40368252999999998</v>
      </c>
      <c r="RQ36" s="44">
        <v>0.39214297999999997</v>
      </c>
      <c r="RR36" s="44">
        <v>0.37334260000000002</v>
      </c>
      <c r="RS36" s="44">
        <v>0.34852874</v>
      </c>
      <c r="RT36" s="44">
        <v>0.31934145000000003</v>
      </c>
      <c r="RU36" s="44">
        <v>0.28737037999999998</v>
      </c>
      <c r="RV36" s="44">
        <v>0.25398746</v>
      </c>
      <c r="RW36" s="44">
        <v>0.22093262</v>
      </c>
      <c r="RX36" s="44">
        <v>0</v>
      </c>
      <c r="RY36" s="44">
        <v>4.5766355E-6</v>
      </c>
      <c r="RZ36" s="44">
        <v>1.7144069999999999E-5</v>
      </c>
      <c r="SA36" s="44">
        <v>4.4283492999999998E-5</v>
      </c>
      <c r="SB36" s="44">
        <v>9.8676974E-5</v>
      </c>
      <c r="SC36" s="44">
        <v>2.0056876999999999E-4</v>
      </c>
      <c r="SD36" s="44">
        <v>3.8114799999999999E-4</v>
      </c>
      <c r="SE36" s="44">
        <v>6.8599305999999995E-4</v>
      </c>
      <c r="SF36" s="44">
        <v>1.1804111E-3</v>
      </c>
      <c r="SG36" s="44">
        <v>1.9575953E-3</v>
      </c>
      <c r="SH36" s="44">
        <v>3.1544559999999999E-3</v>
      </c>
      <c r="SI36" s="44">
        <v>4.9689770000000003E-3</v>
      </c>
      <c r="SJ36" s="44">
        <v>7.6692946999999999E-3</v>
      </c>
      <c r="SK36" s="44">
        <v>1.159551E-2</v>
      </c>
      <c r="SL36" s="44">
        <v>1.7109867000000001E-2</v>
      </c>
      <c r="SM36" s="44">
        <v>2.4571249999999999E-2</v>
      </c>
      <c r="SN36" s="44">
        <v>3.4334954000000001E-2</v>
      </c>
      <c r="SO36" s="44">
        <v>4.6768133000000003E-2</v>
      </c>
      <c r="SP36" s="44">
        <v>6.2277656000000001E-2</v>
      </c>
      <c r="SQ36" s="44">
        <v>8.1229319999999994E-2</v>
      </c>
      <c r="SR36" s="44">
        <v>0.10392775</v>
      </c>
      <c r="SS36" s="44">
        <v>0.13057588000000001</v>
      </c>
      <c r="ST36" s="44">
        <v>0.16102975999999999</v>
      </c>
      <c r="SU36" s="44">
        <v>0.19460440000000001</v>
      </c>
      <c r="SV36" s="44">
        <v>0.23008749000000001</v>
      </c>
      <c r="SW36" s="44">
        <v>0.26596117000000002</v>
      </c>
      <c r="SX36" s="44">
        <v>0.30064508000000001</v>
      </c>
      <c r="SY36" s="44">
        <v>0.33262718000000002</v>
      </c>
      <c r="SZ36" s="44">
        <v>0.36055532000000001</v>
      </c>
      <c r="TA36" s="44">
        <v>0.38315611999999999</v>
      </c>
      <c r="TB36" s="44">
        <v>0.39913470000000001</v>
      </c>
      <c r="TC36" s="44">
        <v>0.40744262999999997</v>
      </c>
      <c r="TD36" s="44">
        <v>0.40728094999999997</v>
      </c>
      <c r="TE36" s="44">
        <v>0.39857041999999998</v>
      </c>
      <c r="TF36" s="44">
        <v>0.38152101999999999</v>
      </c>
      <c r="TG36" s="44">
        <v>0.35740870000000002</v>
      </c>
      <c r="TH36" s="44">
        <v>0.32774374000000001</v>
      </c>
      <c r="TI36" s="44">
        <v>0.29415235000000001</v>
      </c>
      <c r="TJ36" s="44">
        <v>0.25843539999999998</v>
      </c>
      <c r="TK36" s="44">
        <v>0.22280990000000001</v>
      </c>
      <c r="TL36" s="44">
        <v>0</v>
      </c>
      <c r="TM36" s="44">
        <v>3.6233523000000001E-6</v>
      </c>
      <c r="TN36" s="44">
        <v>1.34835645E-5</v>
      </c>
      <c r="TO36" s="44">
        <v>3.4435979999999999E-5</v>
      </c>
      <c r="TP36" s="44">
        <v>7.5702929999999999E-5</v>
      </c>
      <c r="TQ36" s="44">
        <v>1.519173E-4</v>
      </c>
      <c r="TR36" s="44">
        <v>2.8591842000000003E-4</v>
      </c>
      <c r="TS36" s="44">
        <v>5.1351109999999995E-4</v>
      </c>
      <c r="TT36" s="44">
        <v>8.8922600000000001E-4</v>
      </c>
      <c r="TU36" s="44">
        <v>1.4943547000000001E-3</v>
      </c>
      <c r="TV36" s="44">
        <v>2.4456840000000001E-3</v>
      </c>
      <c r="TW36" s="44">
        <v>3.9023106999999998E-3</v>
      </c>
      <c r="TX36" s="44">
        <v>6.0724076000000004E-3</v>
      </c>
      <c r="TY36" s="44">
        <v>9.220654E-3</v>
      </c>
      <c r="TZ36" s="44">
        <v>1.3676561E-2</v>
      </c>
      <c r="UA36" s="44">
        <v>1.9848610999999999E-2</v>
      </c>
      <c r="UB36" s="44">
        <v>2.8221733999999998E-2</v>
      </c>
      <c r="UC36" s="44">
        <v>3.9342022999999997E-2</v>
      </c>
      <c r="UD36" s="44">
        <v>5.3769346000000003E-2</v>
      </c>
      <c r="UE36" s="44">
        <v>7.2047150000000004E-2</v>
      </c>
      <c r="UF36" s="44">
        <v>9.4620099999999999E-2</v>
      </c>
      <c r="UG36" s="44">
        <v>0.12151718</v>
      </c>
      <c r="UH36" s="44">
        <v>0.15230194</v>
      </c>
      <c r="UI36" s="44">
        <v>0.18619893000000001</v>
      </c>
      <c r="UJ36" s="44">
        <v>0.22216416999999999</v>
      </c>
      <c r="UK36" s="44">
        <v>0.25880956999999999</v>
      </c>
      <c r="UL36" s="44">
        <v>0.29468986000000003</v>
      </c>
      <c r="UM36" s="44">
        <v>0.32825356999999999</v>
      </c>
      <c r="UN36" s="44">
        <v>0.35774443</v>
      </c>
      <c r="UO36" s="44">
        <v>0.38142255000000003</v>
      </c>
      <c r="UP36" s="44">
        <v>0.39770212999999999</v>
      </c>
      <c r="UQ36" s="44">
        <v>0.40529376</v>
      </c>
      <c r="UR36" s="44">
        <v>0.40438659999999998</v>
      </c>
      <c r="US36" s="44">
        <v>0.39494119999999999</v>
      </c>
      <c r="UT36" s="44">
        <v>0.37766007000000001</v>
      </c>
      <c r="UU36" s="44">
        <v>0.35379959999999999</v>
      </c>
      <c r="UV36" s="44">
        <v>0.3248433</v>
      </c>
      <c r="UW36" s="44">
        <v>0.29237422000000002</v>
      </c>
      <c r="UX36" s="44">
        <v>0.25792617000000001</v>
      </c>
      <c r="UY36" s="44">
        <v>0.22338617999999999</v>
      </c>
      <c r="UZ36" s="44">
        <v>0</v>
      </c>
      <c r="VA36" s="44">
        <v>3.5436965000000001E-6</v>
      </c>
      <c r="VB36" s="44">
        <v>1.322195E-5</v>
      </c>
      <c r="VC36" s="44">
        <v>3.3812273999999997E-5</v>
      </c>
      <c r="VD36" s="44">
        <v>7.4167140000000006E-5</v>
      </c>
      <c r="VE36" s="44">
        <v>1.4861257999999999E-4</v>
      </c>
      <c r="VF36" s="44">
        <v>2.8024659999999999E-4</v>
      </c>
      <c r="VG36" s="44">
        <v>5.0501083000000001E-4</v>
      </c>
      <c r="VH36" s="44">
        <v>8.7773020000000003E-4</v>
      </c>
      <c r="VI36" s="44">
        <v>1.4802897000000001E-3</v>
      </c>
      <c r="VJ36" s="44">
        <v>2.4336164000000001E-3</v>
      </c>
      <c r="VK36" s="44">
        <v>3.9113309999999997E-3</v>
      </c>
      <c r="VL36" s="44">
        <v>6.1504026000000003E-3</v>
      </c>
      <c r="VM36" s="44">
        <v>9.4596939999999994E-3</v>
      </c>
      <c r="VN36" s="44">
        <v>1.4223324000000001E-2</v>
      </c>
      <c r="VO36" s="44">
        <v>2.0906520000000001E-2</v>
      </c>
      <c r="VP36" s="44">
        <v>3.0078457999999999E-2</v>
      </c>
      <c r="VQ36" s="44">
        <v>4.2415109999999999E-2</v>
      </c>
      <c r="VR36" s="44">
        <v>5.8565265999999998E-2</v>
      </c>
      <c r="VS36" s="44">
        <v>7.8925200000000001E-2</v>
      </c>
      <c r="VT36" s="44">
        <v>0.10352194000000001</v>
      </c>
      <c r="VU36" s="44">
        <v>0.13217649000000001</v>
      </c>
      <c r="VV36" s="44">
        <v>0.16452111</v>
      </c>
      <c r="VW36" s="44">
        <v>0.19985849</v>
      </c>
      <c r="VX36" s="44">
        <v>0.23716776000000001</v>
      </c>
      <c r="VY36" s="44">
        <v>0.27508953000000003</v>
      </c>
      <c r="VZ36" s="44">
        <v>0.31169512999999999</v>
      </c>
      <c r="WA36" s="44">
        <v>0.34470972</v>
      </c>
      <c r="WB36" s="44">
        <v>0.37195703000000002</v>
      </c>
      <c r="WC36" s="44">
        <v>0.39156833000000002</v>
      </c>
      <c r="WD36" s="44">
        <v>0.40249111999999998</v>
      </c>
      <c r="WE36" s="44">
        <v>0.40370834</v>
      </c>
      <c r="WF36" s="44">
        <v>0.39754181999999999</v>
      </c>
      <c r="WG36" s="44">
        <v>0.38217294000000002</v>
      </c>
      <c r="WH36" s="44">
        <v>0.35959493999999997</v>
      </c>
      <c r="WI36" s="44">
        <v>0.33075716999999999</v>
      </c>
      <c r="WJ36" s="44">
        <v>0.29706644999999998</v>
      </c>
      <c r="WK36" s="44">
        <v>0.26045826</v>
      </c>
      <c r="WL36" s="44">
        <v>0.22314122</v>
      </c>
      <c r="WM36" s="44">
        <v>0.18727252</v>
      </c>
      <c r="WN36" s="44">
        <v>0</v>
      </c>
      <c r="WO36" s="44">
        <v>2.7958354000000001E-6</v>
      </c>
      <c r="WP36" s="44">
        <v>1.0305767E-5</v>
      </c>
      <c r="WQ36" s="44">
        <v>2.6069774000000001E-5</v>
      </c>
      <c r="WR36" s="44">
        <v>5.7203905999999999E-5</v>
      </c>
      <c r="WS36" s="44">
        <v>1.1612303E-4</v>
      </c>
      <c r="WT36" s="44">
        <v>2.2407125999999999E-4</v>
      </c>
      <c r="WU36" s="44">
        <v>4.1590547000000002E-4</v>
      </c>
      <c r="WV36" s="44">
        <v>7.4697909999999997E-4</v>
      </c>
      <c r="WW36" s="44">
        <v>1.3014857E-3</v>
      </c>
      <c r="WX36" s="44">
        <v>2.1958223000000002E-3</v>
      </c>
      <c r="WY36" s="44">
        <v>3.5811316000000002E-3</v>
      </c>
      <c r="WZ36" s="44">
        <v>5.6570624000000002E-3</v>
      </c>
      <c r="XA36" s="44">
        <v>8.6905704999999996E-3</v>
      </c>
      <c r="XB36" s="44">
        <v>1.30372085E-2</v>
      </c>
      <c r="XC36" s="44">
        <v>1.916725E-2</v>
      </c>
      <c r="XD36" s="44">
        <v>2.7637582000000001E-2</v>
      </c>
      <c r="XE36" s="44">
        <v>3.8987447000000001E-2</v>
      </c>
      <c r="XF36" s="44">
        <v>5.3694442000000002E-2</v>
      </c>
      <c r="XG36" s="44">
        <v>7.2228100000000003E-2</v>
      </c>
      <c r="XH36" s="44">
        <v>9.4998694999999994E-2</v>
      </c>
      <c r="XI36" s="44">
        <v>0.12215822</v>
      </c>
      <c r="XJ36" s="44">
        <v>0.15342612999999999</v>
      </c>
      <c r="XK36" s="44">
        <v>0.18810892000000001</v>
      </c>
      <c r="XL36" s="44">
        <v>0.22513810000000001</v>
      </c>
      <c r="XM36" s="44">
        <v>0.26287702000000002</v>
      </c>
      <c r="XN36" s="44">
        <v>0.29946450000000002</v>
      </c>
      <c r="XO36" s="44">
        <v>0.33306432000000002</v>
      </c>
      <c r="XP36" s="44">
        <v>0.36185055999999999</v>
      </c>
      <c r="XQ36" s="44">
        <v>0.38410568</v>
      </c>
      <c r="XR36" s="44">
        <v>0.39852106999999998</v>
      </c>
      <c r="XS36" s="44">
        <v>0.40389619999999998</v>
      </c>
      <c r="XT36" s="44">
        <v>0.40082796999999998</v>
      </c>
      <c r="XU36" s="44">
        <v>0.38846370000000002</v>
      </c>
      <c r="XV36" s="44">
        <v>0.36779222</v>
      </c>
      <c r="XW36" s="44">
        <v>0.34048158000000001</v>
      </c>
      <c r="XX36" s="44">
        <v>0.30873080000000003</v>
      </c>
      <c r="XY36" s="44">
        <v>0.27456536999999998</v>
      </c>
      <c r="XZ36" s="44">
        <v>0.23950635000000001</v>
      </c>
      <c r="YA36" s="44">
        <v>0.20572022000000001</v>
      </c>
      <c r="YB36" s="44">
        <v>0</v>
      </c>
      <c r="YC36" s="44">
        <v>2.2724691E-6</v>
      </c>
      <c r="YD36" s="44">
        <v>8.4178040000000002E-6</v>
      </c>
      <c r="YE36" s="44">
        <v>2.1777112000000001E-5</v>
      </c>
      <c r="YF36" s="44">
        <v>4.9286972999999997E-5</v>
      </c>
      <c r="YG36" s="44">
        <v>1.0317234E-4</v>
      </c>
      <c r="YH36" s="44">
        <v>2.0397292E-4</v>
      </c>
      <c r="YI36" s="44">
        <v>3.8436303000000002E-4</v>
      </c>
      <c r="YJ36" s="44">
        <v>6.9328566000000005E-4</v>
      </c>
      <c r="YK36" s="44">
        <v>1.2017896E-3</v>
      </c>
      <c r="YL36" s="44">
        <v>2.0172694000000001E-3</v>
      </c>
      <c r="YM36" s="44">
        <v>3.3042229999999998E-3</v>
      </c>
      <c r="YN36" s="44">
        <v>5.302986E-3</v>
      </c>
      <c r="YO36" s="44">
        <v>8.3448370000000008E-3</v>
      </c>
      <c r="YP36" s="44">
        <v>1.2863566E-2</v>
      </c>
      <c r="YQ36" s="44">
        <v>1.9379798E-2</v>
      </c>
      <c r="YR36" s="44">
        <v>2.8461508E-2</v>
      </c>
      <c r="YS36" s="44">
        <v>4.0676400000000001E-2</v>
      </c>
      <c r="YT36" s="44">
        <v>5.656419E-2</v>
      </c>
      <c r="YU36" s="44">
        <v>7.6605229999999996E-2</v>
      </c>
      <c r="YV36" s="44">
        <v>0.10116861000000001</v>
      </c>
      <c r="YW36" s="44">
        <v>0.13038875</v>
      </c>
      <c r="YX36" s="44">
        <v>0.16411333</v>
      </c>
      <c r="YY36" s="44">
        <v>0.20172264000000001</v>
      </c>
      <c r="YZ36" s="44">
        <v>0.24179175</v>
      </c>
      <c r="ZA36" s="44">
        <v>0.28215985999999998</v>
      </c>
      <c r="ZB36" s="44">
        <v>0.32001108</v>
      </c>
      <c r="ZC36" s="44">
        <v>0.35240048000000002</v>
      </c>
      <c r="ZD36" s="44">
        <v>0.37704100000000002</v>
      </c>
      <c r="ZE36" s="44">
        <v>0.39251380000000002</v>
      </c>
      <c r="ZF36" s="44">
        <v>0.39782232000000001</v>
      </c>
      <c r="ZG36" s="44">
        <v>0.39428879999999999</v>
      </c>
      <c r="ZH36" s="44">
        <v>0.38171712000000002</v>
      </c>
      <c r="ZI36" s="44">
        <v>0.36172277000000003</v>
      </c>
      <c r="ZJ36" s="44">
        <v>0.33594765999999998</v>
      </c>
      <c r="ZK36" s="44">
        <v>0.30596944999999998</v>
      </c>
      <c r="ZL36" s="44">
        <v>0.27339625000000001</v>
      </c>
      <c r="ZM36" s="44">
        <v>0.23973252</v>
      </c>
      <c r="ZN36" s="44">
        <v>0.20624435999999999</v>
      </c>
      <c r="ZO36" s="44">
        <v>0.17420761000000001</v>
      </c>
      <c r="ZP36" s="44">
        <v>0</v>
      </c>
      <c r="ZQ36" s="44">
        <v>3.2327027E-6</v>
      </c>
      <c r="ZR36" s="44">
        <v>1.2073757E-5</v>
      </c>
      <c r="ZS36" s="44">
        <v>3.11879E-5</v>
      </c>
      <c r="ZT36" s="44">
        <v>6.9718800000000001E-5</v>
      </c>
      <c r="ZU36" s="44">
        <v>1.4294684E-4</v>
      </c>
      <c r="ZV36" s="44">
        <v>2.7577468E-4</v>
      </c>
      <c r="ZW36" s="44">
        <v>5.0858564999999999E-4</v>
      </c>
      <c r="ZX36" s="44">
        <v>9.0698869999999998E-4</v>
      </c>
      <c r="ZY36" s="44">
        <v>1.5743930999999999E-3</v>
      </c>
      <c r="ZZ36" s="44">
        <v>2.6662790000000001E-3</v>
      </c>
      <c r="AAA36" s="44">
        <v>4.3987627000000003E-3</v>
      </c>
      <c r="AAB36" s="44">
        <v>7.052198E-3</v>
      </c>
      <c r="AAC36" s="44">
        <v>1.0965427999999999E-2</v>
      </c>
      <c r="AAD36" s="44">
        <v>1.6521483999999999E-2</v>
      </c>
      <c r="AAE36" s="44">
        <v>2.4150297000000001E-2</v>
      </c>
      <c r="AAF36" s="44">
        <v>3.435626E-2</v>
      </c>
      <c r="AAG36" s="44">
        <v>4.7747063999999999E-2</v>
      </c>
      <c r="AAH36" s="44">
        <v>6.4975420000000006E-2</v>
      </c>
      <c r="AAI36" s="44">
        <v>8.6625530000000006E-2</v>
      </c>
      <c r="AAJ36" s="44">
        <v>0.11310344</v>
      </c>
      <c r="AAK36" s="44">
        <v>0.14446980000000001</v>
      </c>
      <c r="AAL36" s="44">
        <v>0.18001718999999999</v>
      </c>
      <c r="AAM36" s="44">
        <v>0.21820455999999999</v>
      </c>
      <c r="AAN36" s="44">
        <v>0.25708999999999999</v>
      </c>
      <c r="AAO36" s="44">
        <v>0.29460734</v>
      </c>
      <c r="AAP36" s="44">
        <v>0.32867151</v>
      </c>
      <c r="AAQ36" s="44">
        <v>0.35751866999999998</v>
      </c>
      <c r="AAR36" s="44">
        <v>0.37972715000000001</v>
      </c>
      <c r="AAS36" s="44">
        <v>0.39404192999999998</v>
      </c>
      <c r="AAT36" s="44">
        <v>0.39920938</v>
      </c>
      <c r="AAU36" s="44">
        <v>0.39584613000000002</v>
      </c>
      <c r="AAV36" s="44">
        <v>0.38319036000000001</v>
      </c>
      <c r="AAW36" s="44">
        <v>0.36245549999999999</v>
      </c>
      <c r="AAX36" s="44">
        <v>0.33525087999999997</v>
      </c>
      <c r="AAY36" s="44">
        <v>0.30344003000000003</v>
      </c>
      <c r="AAZ36" s="44">
        <v>0.26876765000000002</v>
      </c>
      <c r="ABA36" s="44">
        <v>0.23290248</v>
      </c>
      <c r="ABB36" s="44">
        <v>0.19748266</v>
      </c>
      <c r="ABC36" s="44">
        <v>0.16423473999999999</v>
      </c>
      <c r="ABD36" s="44">
        <v>0</v>
      </c>
      <c r="ABE36" s="44">
        <v>3.7810240000000001E-6</v>
      </c>
      <c r="ABF36" s="44">
        <v>1.407439E-5</v>
      </c>
      <c r="ABG36" s="44">
        <v>3.6132947999999999E-5</v>
      </c>
      <c r="ABH36" s="44">
        <v>8.0235340000000004E-5</v>
      </c>
      <c r="ABI36" s="44">
        <v>1.6388458999999999E-4</v>
      </c>
      <c r="ABJ36" s="44">
        <v>3.1687060000000001E-4</v>
      </c>
      <c r="ABK36" s="44">
        <v>5.8785895999999998E-4</v>
      </c>
      <c r="ABL36" s="44">
        <v>1.0525546E-3</v>
      </c>
      <c r="ABM36" s="44">
        <v>1.8247580999999999E-3</v>
      </c>
      <c r="ABN36" s="44">
        <v>3.0663724000000001E-3</v>
      </c>
      <c r="ABO36" s="44">
        <v>5.0004409999999996E-3</v>
      </c>
      <c r="ABP36" s="44">
        <v>7.9225430000000006E-3</v>
      </c>
      <c r="ABQ36" s="44">
        <v>1.2214753E-2</v>
      </c>
      <c r="ABR36" s="44">
        <v>1.8376818E-2</v>
      </c>
      <c r="ABS36" s="44">
        <v>2.7021865999999999E-2</v>
      </c>
      <c r="ABT36" s="44">
        <v>3.8829747999999997E-2</v>
      </c>
      <c r="ABU36" s="44">
        <v>5.44503E-2</v>
      </c>
      <c r="ABV36" s="44">
        <v>7.4359700000000001E-2</v>
      </c>
      <c r="ABW36" s="44">
        <v>9.8728860000000002E-2</v>
      </c>
      <c r="ABX36" s="44">
        <v>0.1273049</v>
      </c>
      <c r="ABY36" s="44">
        <v>0.15941675</v>
      </c>
      <c r="ABZ36" s="44">
        <v>0.19425489000000001</v>
      </c>
      <c r="ACA36" s="44">
        <v>0.23088527</v>
      </c>
      <c r="ACB36" s="44">
        <v>0.26802166999999999</v>
      </c>
      <c r="ACC36" s="44">
        <v>0.30400282000000001</v>
      </c>
      <c r="ACD36" s="44">
        <v>0.33692870000000003</v>
      </c>
      <c r="ACE36" s="44">
        <v>0.36447259999999998</v>
      </c>
      <c r="ACF36" s="44">
        <v>0.38418190000000002</v>
      </c>
      <c r="ACG36" s="44">
        <v>0.39440609999999998</v>
      </c>
      <c r="ACH36" s="44">
        <v>0.3946115</v>
      </c>
      <c r="ACI36" s="44">
        <v>0.38597419999999999</v>
      </c>
      <c r="ACJ36" s="44">
        <v>0.36929067999999998</v>
      </c>
      <c r="ACK36" s="44">
        <v>0.34618475999999998</v>
      </c>
      <c r="ACL36" s="44">
        <v>0.31811075999999999</v>
      </c>
      <c r="ACM36" s="44">
        <v>0.28646713000000001</v>
      </c>
      <c r="ACN36" s="44">
        <v>0.25270194000000001</v>
      </c>
      <c r="ACO36" s="44">
        <v>0.21820882</v>
      </c>
      <c r="ACP36" s="44">
        <v>0.18432625999999999</v>
      </c>
      <c r="ACQ36" s="44">
        <v>0.15246561</v>
      </c>
      <c r="ACR36" s="44">
        <v>0</v>
      </c>
      <c r="ACS36" s="44">
        <v>4.6349186999999999E-6</v>
      </c>
      <c r="ACT36" s="44">
        <v>1.7225359000000001E-5</v>
      </c>
      <c r="ACU36" s="44">
        <v>4.3821135000000002E-5</v>
      </c>
      <c r="ACV36" s="44">
        <v>9.6343625000000005E-5</v>
      </c>
      <c r="ACW36" s="44">
        <v>1.9534097000000001E-4</v>
      </c>
      <c r="ACX36" s="44">
        <v>3.7533739999999998E-4</v>
      </c>
      <c r="ACY36" s="44">
        <v>6.9345376999999998E-4</v>
      </c>
      <c r="ACZ36" s="44">
        <v>1.2413185000000001E-3</v>
      </c>
      <c r="ADA36" s="44">
        <v>2.1563444999999999E-3</v>
      </c>
      <c r="ADB36" s="44">
        <v>3.6348629999999999E-3</v>
      </c>
      <c r="ADC36" s="44">
        <v>5.9422473E-3</v>
      </c>
      <c r="ADD36" s="44">
        <v>9.4250970000000003E-3</v>
      </c>
      <c r="ADE36" s="44">
        <v>1.4492537E-2</v>
      </c>
      <c r="ADF36" s="44">
        <v>2.1596919999999999E-2</v>
      </c>
      <c r="ADG36" s="44">
        <v>3.1226113E-2</v>
      </c>
      <c r="ADH36" s="44">
        <v>4.3875459999999998E-2</v>
      </c>
      <c r="ADI36" s="44">
        <v>5.9996800000000003E-2</v>
      </c>
      <c r="ADJ36" s="44">
        <v>7.9940579999999997E-2</v>
      </c>
      <c r="ADK36" s="44">
        <v>0.103806525</v>
      </c>
      <c r="ADL36" s="44">
        <v>0.13148346999999999</v>
      </c>
      <c r="ADM36" s="44">
        <v>0.16264185</v>
      </c>
      <c r="ADN36" s="44">
        <v>0.19665861000000001</v>
      </c>
      <c r="ADO36" s="44">
        <v>0.23245141</v>
      </c>
      <c r="ADP36" s="44">
        <v>0.26862025</v>
      </c>
      <c r="ADQ36" s="44">
        <v>0.3035369</v>
      </c>
      <c r="ADR36" s="44">
        <v>0.33526188000000001</v>
      </c>
      <c r="ADS36" s="44">
        <v>0.36186161999999999</v>
      </c>
      <c r="ADT36" s="44">
        <v>0.38174839999999999</v>
      </c>
      <c r="ADU36" s="44">
        <v>0.39376882000000002</v>
      </c>
      <c r="ADV36" s="44">
        <v>0.39705023</v>
      </c>
      <c r="ADW36" s="44">
        <v>0.39261645000000001</v>
      </c>
      <c r="ADX36" s="44">
        <v>0.37916353000000003</v>
      </c>
      <c r="ADY36" s="44">
        <v>0.35784343000000002</v>
      </c>
      <c r="ADZ36" s="44">
        <v>0.32979655000000002</v>
      </c>
      <c r="AEA36" s="44">
        <v>0.29716956999999999</v>
      </c>
      <c r="AEB36" s="44">
        <v>0.26231579999999999</v>
      </c>
      <c r="AEC36" s="44">
        <v>0.22726546</v>
      </c>
      <c r="AED36" s="44">
        <v>0.19321147</v>
      </c>
      <c r="AEE36" s="44">
        <v>0.16154866000000001</v>
      </c>
      <c r="AEF36" s="44">
        <v>0</v>
      </c>
      <c r="AEG36" s="44">
        <v>5.6247972999999999E-6</v>
      </c>
      <c r="AEH36" s="44">
        <v>2.1121232000000001E-5</v>
      </c>
      <c r="AEI36" s="44">
        <v>5.4659144E-5</v>
      </c>
      <c r="AEJ36" s="44">
        <v>1.2197224999999999E-4</v>
      </c>
      <c r="AEK36" s="44">
        <v>2.4856839999999998E-4</v>
      </c>
      <c r="AEL36" s="44">
        <v>4.7376470000000002E-4</v>
      </c>
      <c r="AEM36" s="44">
        <v>8.5482886E-4</v>
      </c>
      <c r="AEN36" s="44">
        <v>1.4730475000000001E-3</v>
      </c>
      <c r="AEO36" s="44">
        <v>2.442956E-3</v>
      </c>
      <c r="AEP36" s="44">
        <v>3.9233660000000002E-3</v>
      </c>
      <c r="AEQ36" s="44">
        <v>6.1309863999999999E-3</v>
      </c>
      <c r="AER36" s="44">
        <v>9.3508770000000005E-3</v>
      </c>
      <c r="AES36" s="44">
        <v>1.3948393E-2</v>
      </c>
      <c r="AET36" s="44">
        <v>2.0365126000000001E-2</v>
      </c>
      <c r="AEU36" s="44">
        <v>2.9087069E-2</v>
      </c>
      <c r="AEV36" s="44">
        <v>4.0601603999999999E-2</v>
      </c>
      <c r="AEW36" s="44">
        <v>5.5341855000000002E-2</v>
      </c>
      <c r="AEX36" s="44">
        <v>7.364213E-2</v>
      </c>
      <c r="AEY36" s="44">
        <v>9.5770330000000001E-2</v>
      </c>
      <c r="AEZ36" s="44">
        <v>0.12178548</v>
      </c>
      <c r="AFA36" s="44">
        <v>0.15146999</v>
      </c>
      <c r="AFB36" s="44">
        <v>0.18417275999999999</v>
      </c>
      <c r="AFC36" s="44">
        <v>0.21891115999999999</v>
      </c>
      <c r="AFD36" s="44">
        <v>0.25438361999999998</v>
      </c>
      <c r="AFE36" s="44">
        <v>0.28904089999999999</v>
      </c>
      <c r="AFF36" s="44">
        <v>0.32135754999999999</v>
      </c>
      <c r="AFG36" s="44">
        <v>0.34990534000000001</v>
      </c>
      <c r="AFH36" s="44">
        <v>0.37338278000000003</v>
      </c>
      <c r="AFI36" s="44">
        <v>0.39061233000000001</v>
      </c>
      <c r="AFJ36" s="44">
        <v>0.40062906999999998</v>
      </c>
      <c r="AFK36" s="44">
        <v>0.40215593999999999</v>
      </c>
      <c r="AFL36" s="44">
        <v>0.39673814000000002</v>
      </c>
      <c r="AFM36" s="44">
        <v>0.38277158</v>
      </c>
      <c r="AFN36" s="44">
        <v>0.36210822999999998</v>
      </c>
      <c r="AFO36" s="44">
        <v>0.33583047999999999</v>
      </c>
      <c r="AFP36" s="44">
        <v>0.30524793</v>
      </c>
      <c r="AFQ36" s="44">
        <v>0.27174762000000002</v>
      </c>
      <c r="AFR36" s="44">
        <v>0.23684849999999999</v>
      </c>
      <c r="AFS36" s="44">
        <v>0.20236860000000001</v>
      </c>
      <c r="AFT36" s="43"/>
      <c r="AFU36" s="42">
        <f t="shared" si="45"/>
        <v>3.3007799999999997E-2</v>
      </c>
      <c r="AFV36" s="42">
        <f t="shared" si="45"/>
        <v>2.2605712E-2</v>
      </c>
      <c r="AFW36" s="42">
        <f t="shared" si="45"/>
        <v>1.6763971999999999E-2</v>
      </c>
      <c r="AFX36" s="42">
        <f t="shared" si="45"/>
        <v>1.3003550500000001E-2</v>
      </c>
      <c r="AFY36" s="42">
        <f t="shared" si="45"/>
        <v>1.0194091000000001E-2</v>
      </c>
      <c r="AFZ36" s="42">
        <f t="shared" si="45"/>
        <v>9.8983130000000006E-3</v>
      </c>
      <c r="AGA36" s="42">
        <f t="shared" si="45"/>
        <v>7.8803109999999992E-3</v>
      </c>
      <c r="AGB36" s="42">
        <f t="shared" si="45"/>
        <v>6.8667279999999999E-3</v>
      </c>
      <c r="AGC36" s="42">
        <f t="shared" si="45"/>
        <v>5.0952643999999997E-3</v>
      </c>
      <c r="AGD36" s="42">
        <f t="shared" si="45"/>
        <v>2.8212182E-3</v>
      </c>
      <c r="AGE36" s="42">
        <f t="shared" si="46"/>
        <v>1.3538046999999999E-3</v>
      </c>
      <c r="AGF36" s="42">
        <f t="shared" si="46"/>
        <v>6.8599305999999995E-4</v>
      </c>
      <c r="AGG36" s="42">
        <f t="shared" si="46"/>
        <v>2.8591842000000003E-4</v>
      </c>
      <c r="AGH36" s="42">
        <f t="shared" si="46"/>
        <v>1.4861257999999999E-4</v>
      </c>
      <c r="AGI36" s="42">
        <f t="shared" si="46"/>
        <v>5.7203905999999999E-5</v>
      </c>
      <c r="AGJ36" s="42">
        <f t="shared" si="46"/>
        <v>2.1777112000000001E-5</v>
      </c>
      <c r="AGK36" s="42">
        <f t="shared" si="46"/>
        <v>1.2073757E-5</v>
      </c>
      <c r="AGL36" s="42">
        <f t="shared" si="46"/>
        <v>3.7810240000000001E-6</v>
      </c>
      <c r="AGM36" s="42">
        <f t="shared" si="46"/>
        <v>0</v>
      </c>
      <c r="AGN36" s="42">
        <f t="shared" si="46"/>
        <v>0.16154866000000001</v>
      </c>
      <c r="AGO36" s="41">
        <f t="shared" si="32"/>
        <v>1.4612739232950001E-2</v>
      </c>
      <c r="AGP36" s="2"/>
      <c r="AGQ36" s="42">
        <f t="shared" si="47"/>
        <v>0.25346600000000002</v>
      </c>
      <c r="AGR36" s="42">
        <f t="shared" si="47"/>
        <v>7.4447736E-2</v>
      </c>
      <c r="AGS36" s="42">
        <f t="shared" si="47"/>
        <v>0.25398746</v>
      </c>
      <c r="AGT36" s="42">
        <f t="shared" si="47"/>
        <v>6.2277656000000001E-2</v>
      </c>
      <c r="AGU36" s="42">
        <f t="shared" si="47"/>
        <v>0.25843539999999998</v>
      </c>
      <c r="AGV36" s="42">
        <f t="shared" si="47"/>
        <v>5.3769346000000003E-2</v>
      </c>
      <c r="AGW36" s="42">
        <f t="shared" si="47"/>
        <v>0.25792617000000001</v>
      </c>
      <c r="AGX36" s="42">
        <f t="shared" si="47"/>
        <v>5.8565265999999998E-2</v>
      </c>
      <c r="AGY36" s="42">
        <f t="shared" si="47"/>
        <v>0.22314122</v>
      </c>
      <c r="AGZ36" s="42">
        <f t="shared" si="47"/>
        <v>5.3694442000000002E-2</v>
      </c>
      <c r="AHA36" s="42">
        <f t="shared" si="48"/>
        <v>0.23950635000000001</v>
      </c>
      <c r="AHB36" s="42">
        <f t="shared" si="48"/>
        <v>5.656419E-2</v>
      </c>
      <c r="AHC36" s="42">
        <f t="shared" si="48"/>
        <v>0.20624435999999999</v>
      </c>
      <c r="AHD36" s="42">
        <f t="shared" si="48"/>
        <v>6.4975420000000006E-2</v>
      </c>
      <c r="AHE36" s="42">
        <f t="shared" si="48"/>
        <v>0.19748266</v>
      </c>
      <c r="AHF36" s="42">
        <f t="shared" si="48"/>
        <v>7.4359700000000001E-2</v>
      </c>
      <c r="AHG36" s="42">
        <f t="shared" si="48"/>
        <v>0.18432625999999999</v>
      </c>
      <c r="AHH36" s="42">
        <f t="shared" si="48"/>
        <v>7.9940579999999997E-2</v>
      </c>
      <c r="AHI36" s="42">
        <f t="shared" si="48"/>
        <v>0.19321147</v>
      </c>
      <c r="AHJ36" s="42">
        <f t="shared" si="48"/>
        <v>7.364213E-2</v>
      </c>
      <c r="AHK36" s="41">
        <f t="shared" si="33"/>
        <v>0.14599819080000004</v>
      </c>
      <c r="AHL36" s="2"/>
      <c r="AHM36" s="42">
        <f t="shared" si="49"/>
        <v>0.23684849999999999</v>
      </c>
      <c r="AHN36" s="42">
        <f t="shared" si="49"/>
        <v>0.23684849999999999</v>
      </c>
      <c r="AHO36" s="42">
        <f t="shared" si="49"/>
        <v>0.23684849999999999</v>
      </c>
      <c r="AHP36" s="42">
        <f t="shared" si="49"/>
        <v>0.23684849999999999</v>
      </c>
      <c r="AHQ36" s="42">
        <f t="shared" si="49"/>
        <v>0.23684849999999999</v>
      </c>
      <c r="AHR36" s="42">
        <f t="shared" si="49"/>
        <v>0.23684849999999999</v>
      </c>
      <c r="AHS36" s="42">
        <f t="shared" si="49"/>
        <v>0.23684849999999999</v>
      </c>
      <c r="AHT36" s="42">
        <f t="shared" si="49"/>
        <v>0.23684849999999999</v>
      </c>
      <c r="AHU36" s="42">
        <f t="shared" si="49"/>
        <v>0.23684849999999999</v>
      </c>
      <c r="AHV36" s="42">
        <f t="shared" si="49"/>
        <v>0.23684849999999999</v>
      </c>
      <c r="AHW36" s="42">
        <f t="shared" si="50"/>
        <v>0.23684849999999999</v>
      </c>
      <c r="AHX36" s="42">
        <f t="shared" si="50"/>
        <v>0.23684849999999999</v>
      </c>
      <c r="AHY36" s="42">
        <f t="shared" si="50"/>
        <v>0.23684849999999999</v>
      </c>
      <c r="AHZ36" s="42">
        <f t="shared" si="50"/>
        <v>0.23684849999999999</v>
      </c>
      <c r="AIA36" s="42">
        <f t="shared" si="50"/>
        <v>0.23684849999999999</v>
      </c>
      <c r="AIB36" s="42">
        <f t="shared" si="50"/>
        <v>0.23684849999999999</v>
      </c>
      <c r="AIC36" s="42">
        <f t="shared" si="50"/>
        <v>0.23684849999999999</v>
      </c>
      <c r="AID36" s="42">
        <f t="shared" si="50"/>
        <v>0.23684849999999999</v>
      </c>
      <c r="AIE36" s="42">
        <f t="shared" si="50"/>
        <v>0.23684849999999999</v>
      </c>
      <c r="AIF36" s="42">
        <f t="shared" si="50"/>
        <v>0.23684849999999999</v>
      </c>
      <c r="AIG36" s="41">
        <f t="shared" si="34"/>
        <v>0.23684849999999988</v>
      </c>
      <c r="AIH36" s="2"/>
      <c r="AII36" s="46">
        <f t="shared" ref="AII36:AII54" si="51">AII35+1</f>
        <v>1</v>
      </c>
      <c r="AIJ36" s="3">
        <v>1</v>
      </c>
      <c r="AIK36" s="3">
        <v>0</v>
      </c>
      <c r="AIL36" s="3">
        <v>0</v>
      </c>
      <c r="AIM36" s="3">
        <v>1</v>
      </c>
      <c r="AIN36" s="48">
        <v>2</v>
      </c>
      <c r="AIO36" s="2"/>
      <c r="AIQ36" s="2"/>
      <c r="AIR36" s="2"/>
      <c r="AKI36" s="2"/>
      <c r="AKJ36" s="2"/>
      <c r="AKK36" s="2"/>
      <c r="AKL36" s="2"/>
      <c r="AKM36" s="2"/>
      <c r="AKN36" s="2"/>
      <c r="AKO36" s="2"/>
      <c r="AKP36" s="2"/>
      <c r="AKQ36" s="2"/>
      <c r="AKR36" s="2"/>
      <c r="AKS36" s="2"/>
      <c r="AKT36" s="2"/>
      <c r="AKU36" s="2"/>
      <c r="AKV36" s="2"/>
      <c r="AKW36" s="2"/>
      <c r="AKX36" s="2"/>
      <c r="AKY36" s="2"/>
    </row>
    <row r="37" spans="1:987" ht="5.0999999999999996" customHeight="1" x14ac:dyDescent="0.25">
      <c r="A37" s="2"/>
      <c r="B37" s="32">
        <f t="shared" si="30"/>
        <v>16</v>
      </c>
      <c r="C37" s="32">
        <f>IF(B37&lt;B36,MAX(C$11:C36)+1,C36)</f>
        <v>2</v>
      </c>
      <c r="D37" s="40">
        <v>25</v>
      </c>
      <c r="E37">
        <v>19.68</v>
      </c>
      <c r="F37" s="2"/>
      <c r="G37" s="39">
        <f t="shared" si="31"/>
        <v>19.68</v>
      </c>
      <c r="H37" s="2"/>
      <c r="I37" s="46">
        <v>0</v>
      </c>
      <c r="J37" s="45">
        <v>0.99520350000000002</v>
      </c>
      <c r="K37" s="45">
        <v>0.99290409999999996</v>
      </c>
      <c r="L37" s="45">
        <v>0.99221104000000004</v>
      </c>
      <c r="M37" s="45">
        <v>0.99206309999999998</v>
      </c>
      <c r="N37" s="45">
        <v>0.99216974000000002</v>
      </c>
      <c r="O37" s="45">
        <v>0.99246084999999995</v>
      </c>
      <c r="P37" s="45">
        <v>0.99288105999999998</v>
      </c>
      <c r="Q37" s="45">
        <v>0.99338320000000002</v>
      </c>
      <c r="R37" s="45">
        <v>0.99392190000000002</v>
      </c>
      <c r="S37" s="45">
        <v>0.99445640000000002</v>
      </c>
      <c r="T37" s="45">
        <v>0.99495332999999997</v>
      </c>
      <c r="U37" s="45">
        <v>0.99538844999999998</v>
      </c>
      <c r="V37" s="45">
        <v>0.9957471</v>
      </c>
      <c r="W37" s="45">
        <v>0.99602239999999997</v>
      </c>
      <c r="X37" s="45">
        <v>0.9962164</v>
      </c>
      <c r="Y37" s="45">
        <v>0.99633514999999995</v>
      </c>
      <c r="Z37" s="45">
        <v>0.99638753999999996</v>
      </c>
      <c r="AA37" s="45">
        <v>0.99637909999999996</v>
      </c>
      <c r="AB37" s="45">
        <v>0.99632699999999996</v>
      </c>
      <c r="AC37" s="45">
        <v>0.99623746000000002</v>
      </c>
      <c r="AD37" s="45">
        <v>0.99611764999999997</v>
      </c>
      <c r="AE37" s="45">
        <v>0.99597199999999997</v>
      </c>
      <c r="AF37" s="45">
        <v>0.99580484999999996</v>
      </c>
      <c r="AG37" s="45">
        <v>0.99562377000000002</v>
      </c>
      <c r="AH37" s="45">
        <v>0.99545466999999999</v>
      </c>
      <c r="AI37" s="45">
        <v>0.99529979999999996</v>
      </c>
      <c r="AJ37" s="45">
        <v>0.99515324999999999</v>
      </c>
      <c r="AK37" s="45">
        <v>0.99500880000000003</v>
      </c>
      <c r="AL37" s="45">
        <v>0.99487239999999999</v>
      </c>
      <c r="AM37" s="45">
        <v>0.99472260000000001</v>
      </c>
      <c r="AN37" s="45">
        <v>0.99477910000000003</v>
      </c>
      <c r="AO37" s="45">
        <v>0.99501985000000004</v>
      </c>
      <c r="AP37" s="45">
        <v>0.99554039999999999</v>
      </c>
      <c r="AQ37" s="45">
        <v>0.99623629999999996</v>
      </c>
      <c r="AR37" s="45">
        <v>0.99732489999999996</v>
      </c>
      <c r="AS37" s="45">
        <v>0.99891823999999996</v>
      </c>
      <c r="AT37" s="45">
        <v>1.0010515</v>
      </c>
      <c r="AU37" s="45">
        <v>1.0035105</v>
      </c>
      <c r="AV37" s="45">
        <v>1.0054065999999999</v>
      </c>
      <c r="AW37" s="45">
        <v>1.005136</v>
      </c>
      <c r="AX37" s="2"/>
      <c r="AY37" s="19">
        <v>25</v>
      </c>
      <c r="AZ37" s="44">
        <v>0</v>
      </c>
      <c r="BA37" s="44">
        <v>1.1541538E-6</v>
      </c>
      <c r="BB37" s="44">
        <v>4.2790339999999997E-6</v>
      </c>
      <c r="BC37" s="44">
        <v>1.1001402E-5</v>
      </c>
      <c r="BD37" s="44">
        <v>2.4551992999999999E-5</v>
      </c>
      <c r="BE37" s="44">
        <v>5.0334424000000003E-5</v>
      </c>
      <c r="BF37" s="44">
        <v>9.6972805999999997E-5</v>
      </c>
      <c r="BG37" s="44">
        <v>1.7792165E-4</v>
      </c>
      <c r="BH37" s="44">
        <v>3.1388312E-4</v>
      </c>
      <c r="BI37" s="44">
        <v>5.3619773999999995E-4</v>
      </c>
      <c r="BJ37" s="44">
        <v>8.9063779999999995E-4</v>
      </c>
      <c r="BK37" s="44">
        <v>1.4418504000000001E-3</v>
      </c>
      <c r="BL37" s="44">
        <v>2.2769838000000001E-3</v>
      </c>
      <c r="BM37" s="44">
        <v>3.5074597999999999E-3</v>
      </c>
      <c r="BN37" s="44">
        <v>5.2735760000000003E-3</v>
      </c>
      <c r="BO37" s="44">
        <v>7.7514285E-3</v>
      </c>
      <c r="BP37" s="44">
        <v>1.1153638E-2</v>
      </c>
      <c r="BQ37" s="44">
        <v>1.5732014999999999E-2</v>
      </c>
      <c r="BR37" s="44">
        <v>2.1787172E-2</v>
      </c>
      <c r="BS37" s="44">
        <v>2.9676309000000001E-2</v>
      </c>
      <c r="BT37" s="44">
        <v>3.9794777000000003E-2</v>
      </c>
      <c r="BU37" s="44">
        <v>5.2512422000000003E-2</v>
      </c>
      <c r="BV37" s="44">
        <v>6.8086880000000002E-2</v>
      </c>
      <c r="BW37" s="44">
        <v>8.6641889999999999E-2</v>
      </c>
      <c r="BX37" s="44">
        <v>0.10823723</v>
      </c>
      <c r="BY37" s="44">
        <v>0.13289964000000001</v>
      </c>
      <c r="BZ37" s="44">
        <v>0.16051471</v>
      </c>
      <c r="CA37" s="44">
        <v>0.19076837999999999</v>
      </c>
      <c r="CB37" s="44">
        <v>0.22310448999999999</v>
      </c>
      <c r="CC37" s="44">
        <v>0.25661349999999999</v>
      </c>
      <c r="CD37" s="44">
        <v>0.29000413000000003</v>
      </c>
      <c r="CE37" s="44">
        <v>0.32183212</v>
      </c>
      <c r="CF37" s="44">
        <v>0.35074395000000003</v>
      </c>
      <c r="CG37" s="44">
        <v>0.37556793999999999</v>
      </c>
      <c r="CH37" s="44">
        <v>0.39540687000000002</v>
      </c>
      <c r="CI37" s="44">
        <v>0.40956625000000002</v>
      </c>
      <c r="CJ37" s="44">
        <v>0.41766409999999998</v>
      </c>
      <c r="CK37" s="44">
        <v>0.41904032000000002</v>
      </c>
      <c r="CL37" s="44">
        <v>0.41521390000000002</v>
      </c>
      <c r="CM37" s="44">
        <v>0.40502352000000003</v>
      </c>
      <c r="CN37" s="44">
        <v>0</v>
      </c>
      <c r="CO37" s="44">
        <v>1.0683168E-6</v>
      </c>
      <c r="CP37" s="44">
        <v>3.9292579999999999E-6</v>
      </c>
      <c r="CQ37" s="44">
        <v>9.8797579999999999E-6</v>
      </c>
      <c r="CR37" s="44">
        <v>2.1387247999999999E-5</v>
      </c>
      <c r="CS37" s="44">
        <v>4.251022E-5</v>
      </c>
      <c r="CT37" s="44">
        <v>8.0072044999999998E-5</v>
      </c>
      <c r="CU37" s="44">
        <v>1.4535165999999999E-4</v>
      </c>
      <c r="CV37" s="44">
        <v>2.5653429999999999E-4</v>
      </c>
      <c r="CW37" s="44">
        <v>4.418294E-4</v>
      </c>
      <c r="CX37" s="44">
        <v>7.4340216999999997E-4</v>
      </c>
      <c r="CY37" s="44">
        <v>1.2213479999999999E-3</v>
      </c>
      <c r="CZ37" s="44">
        <v>1.9576304999999999E-3</v>
      </c>
      <c r="DA37" s="44">
        <v>3.0614919999999999E-3</v>
      </c>
      <c r="DB37" s="44">
        <v>4.6753489999999997E-3</v>
      </c>
      <c r="DC37" s="44">
        <v>6.9797486000000002E-3</v>
      </c>
      <c r="DD37" s="44">
        <v>1.0212611E-2</v>
      </c>
      <c r="DE37" s="44">
        <v>1.4675130999999999E-2</v>
      </c>
      <c r="DF37" s="44">
        <v>2.0713601000000002E-2</v>
      </c>
      <c r="DG37" s="44">
        <v>2.8695709999999999E-2</v>
      </c>
      <c r="DH37" s="44">
        <v>3.8960130000000003E-2</v>
      </c>
      <c r="DI37" s="44">
        <v>5.1827215000000003E-2</v>
      </c>
      <c r="DJ37" s="44">
        <v>6.7683939999999998E-2</v>
      </c>
      <c r="DK37" s="44">
        <v>8.6970870000000006E-2</v>
      </c>
      <c r="DL37" s="44">
        <v>0.10990181</v>
      </c>
      <c r="DM37" s="44">
        <v>0.13636881000000001</v>
      </c>
      <c r="DN37" s="44">
        <v>0.1660152</v>
      </c>
      <c r="DO37" s="44">
        <v>0.19812144000000001</v>
      </c>
      <c r="DP37" s="44">
        <v>0.23170608000000001</v>
      </c>
      <c r="DQ37" s="44">
        <v>0.26572347000000002</v>
      </c>
      <c r="DR37" s="44">
        <v>0.29912925000000001</v>
      </c>
      <c r="DS37" s="44">
        <v>0.33076945000000002</v>
      </c>
      <c r="DT37" s="44">
        <v>0.35925829999999997</v>
      </c>
      <c r="DU37" s="44">
        <v>0.38316485</v>
      </c>
      <c r="DV37" s="44">
        <v>0.40120462000000001</v>
      </c>
      <c r="DW37" s="44">
        <v>0.41231965999999998</v>
      </c>
      <c r="DX37" s="44">
        <v>0.41562969999999999</v>
      </c>
      <c r="DY37" s="44">
        <v>0.41185822999999999</v>
      </c>
      <c r="DZ37" s="44">
        <v>0.40030763000000003</v>
      </c>
      <c r="EA37" s="44">
        <v>0.38380808</v>
      </c>
      <c r="EB37" s="44">
        <v>0</v>
      </c>
      <c r="EC37" s="44">
        <v>8.6143319999999997E-7</v>
      </c>
      <c r="ED37" s="44">
        <v>3.1603677E-6</v>
      </c>
      <c r="EE37" s="44">
        <v>8.0480639999999999E-6</v>
      </c>
      <c r="EF37" s="44">
        <v>1.7922651999999999E-5</v>
      </c>
      <c r="EG37" s="44">
        <v>3.7078E-5</v>
      </c>
      <c r="EH37" s="44">
        <v>7.3004245000000005E-5</v>
      </c>
      <c r="EI37" s="44">
        <v>1.3804957999999999E-4</v>
      </c>
      <c r="EJ37" s="44">
        <v>2.511926E-4</v>
      </c>
      <c r="EK37" s="44">
        <v>4.403284E-4</v>
      </c>
      <c r="EL37" s="44">
        <v>7.4471930000000002E-4</v>
      </c>
      <c r="EM37" s="44">
        <v>1.2205014000000001E-3</v>
      </c>
      <c r="EN37" s="44">
        <v>1.9489079E-3</v>
      </c>
      <c r="EO37" s="44">
        <v>3.0534777E-3</v>
      </c>
      <c r="EP37" s="44">
        <v>4.7199809999999998E-3</v>
      </c>
      <c r="EQ37" s="44">
        <v>7.2063780000000003E-3</v>
      </c>
      <c r="ER37" s="44">
        <v>1.0826528E-2</v>
      </c>
      <c r="ES37" s="44">
        <v>1.5935693000000001E-2</v>
      </c>
      <c r="ET37" s="44">
        <v>2.2919579999999998E-2</v>
      </c>
      <c r="EU37" s="44">
        <v>3.2151654000000002E-2</v>
      </c>
      <c r="EV37" s="44">
        <v>4.4014989999999997E-2</v>
      </c>
      <c r="EW37" s="44">
        <v>5.8893595E-2</v>
      </c>
      <c r="EX37" s="44">
        <v>7.7055185999999998E-2</v>
      </c>
      <c r="EY37" s="44">
        <v>9.8660650000000003E-2</v>
      </c>
      <c r="EZ37" s="44">
        <v>0.123760946</v>
      </c>
      <c r="FA37" s="44">
        <v>0.15212429</v>
      </c>
      <c r="FB37" s="44">
        <v>0.18327034</v>
      </c>
      <c r="FC37" s="44">
        <v>0.21653259999999999</v>
      </c>
      <c r="FD37" s="44">
        <v>0.25091020000000003</v>
      </c>
      <c r="FE37" s="44">
        <v>0.28515390000000002</v>
      </c>
      <c r="FF37" s="44">
        <v>0.31786656000000002</v>
      </c>
      <c r="FG37" s="44">
        <v>0.34755026999999999</v>
      </c>
      <c r="FH37" s="44">
        <v>0.37265032999999997</v>
      </c>
      <c r="FI37" s="44">
        <v>0.39165192999999998</v>
      </c>
      <c r="FJ37" s="44">
        <v>0.4032984</v>
      </c>
      <c r="FK37" s="44">
        <v>0.40665033</v>
      </c>
      <c r="FL37" s="44">
        <v>0.40270263000000001</v>
      </c>
      <c r="FM37" s="44">
        <v>0.39068904999999998</v>
      </c>
      <c r="FN37" s="44">
        <v>0.37211929999999999</v>
      </c>
      <c r="FO37" s="44">
        <v>0.34909746000000003</v>
      </c>
      <c r="FP37" s="44">
        <v>0</v>
      </c>
      <c r="FQ37" s="44">
        <v>9.618318E-7</v>
      </c>
      <c r="FR37" s="44">
        <v>3.5524359999999998E-6</v>
      </c>
      <c r="FS37" s="44">
        <v>9.1315659999999994E-6</v>
      </c>
      <c r="FT37" s="44">
        <v>2.0383984999999999E-5</v>
      </c>
      <c r="FU37" s="44">
        <v>4.1729698000000003E-5</v>
      </c>
      <c r="FV37" s="44">
        <v>8.0291199999999995E-5</v>
      </c>
      <c r="FW37" s="44">
        <v>1.4742644000000001E-4</v>
      </c>
      <c r="FX37" s="44">
        <v>2.6155319999999999E-4</v>
      </c>
      <c r="FY37" s="44">
        <v>4.5235914999999999E-4</v>
      </c>
      <c r="FZ37" s="44">
        <v>7.6780445000000001E-4</v>
      </c>
      <c r="GA37" s="44">
        <v>1.2842481E-3</v>
      </c>
      <c r="GB37" s="44">
        <v>2.1187064999999999E-3</v>
      </c>
      <c r="GC37" s="44">
        <v>3.4339219999999998E-3</v>
      </c>
      <c r="GD37" s="44">
        <v>5.4341032999999997E-3</v>
      </c>
      <c r="GE37" s="44">
        <v>8.3662790000000008E-3</v>
      </c>
      <c r="GF37" s="44">
        <v>1.2528585E-2</v>
      </c>
      <c r="GG37" s="44">
        <v>1.8261619E-2</v>
      </c>
      <c r="GH37" s="44">
        <v>2.5937576E-2</v>
      </c>
      <c r="GI37" s="44">
        <v>3.5998910000000002E-2</v>
      </c>
      <c r="GJ37" s="44">
        <v>4.8958120000000001E-2</v>
      </c>
      <c r="GK37" s="44">
        <v>6.531286E-2</v>
      </c>
      <c r="GL37" s="44">
        <v>8.5471619999999998E-2</v>
      </c>
      <c r="GM37" s="44">
        <v>0.109567024</v>
      </c>
      <c r="GN37" s="44">
        <v>0.13739955000000001</v>
      </c>
      <c r="GO37" s="44">
        <v>0.16850638000000001</v>
      </c>
      <c r="GP37" s="44">
        <v>0.20208514999999999</v>
      </c>
      <c r="GQ37" s="44">
        <v>0.23711729000000001</v>
      </c>
      <c r="GR37" s="44">
        <v>0.27241638000000001</v>
      </c>
      <c r="GS37" s="44">
        <v>0.30661022999999998</v>
      </c>
      <c r="GT37" s="44">
        <v>0.33818826000000002</v>
      </c>
      <c r="GU37" s="44">
        <v>0.3654464</v>
      </c>
      <c r="GV37" s="44">
        <v>0.38675743000000001</v>
      </c>
      <c r="GW37" s="44">
        <v>0.40077826</v>
      </c>
      <c r="GX37" s="44">
        <v>0.40639009999999998</v>
      </c>
      <c r="GY37" s="44">
        <v>0.40433789999999997</v>
      </c>
      <c r="GZ37" s="44">
        <v>0.39422414</v>
      </c>
      <c r="HA37" s="44">
        <v>0.37687387999999999</v>
      </c>
      <c r="HB37" s="44">
        <v>0.35364901999999998</v>
      </c>
      <c r="HC37" s="44">
        <v>0.32663247000000001</v>
      </c>
      <c r="HD37" s="44">
        <v>0</v>
      </c>
      <c r="HE37" s="44">
        <v>1.5439672999999999E-6</v>
      </c>
      <c r="HF37" s="44">
        <v>5.7294200000000003E-6</v>
      </c>
      <c r="HG37" s="44">
        <v>1.4603923E-5</v>
      </c>
      <c r="HH37" s="44">
        <v>3.2141999999999998E-5</v>
      </c>
      <c r="HI37" s="44">
        <v>6.4961469999999996E-5</v>
      </c>
      <c r="HJ37" s="44">
        <v>1.238209E-4</v>
      </c>
      <c r="HK37" s="44">
        <v>2.2563119000000001E-4</v>
      </c>
      <c r="HL37" s="44">
        <v>3.9600090000000001E-4</v>
      </c>
      <c r="HM37" s="44">
        <v>6.7299977000000004E-4</v>
      </c>
      <c r="HN37" s="44">
        <v>1.1118518999999999E-3</v>
      </c>
      <c r="HO37" s="44">
        <v>1.7884629999999999E-3</v>
      </c>
      <c r="HP37" s="44">
        <v>2.8086844999999998E-3</v>
      </c>
      <c r="HQ37" s="44">
        <v>4.3199025000000002E-3</v>
      </c>
      <c r="HR37" s="44">
        <v>6.5249326E-3</v>
      </c>
      <c r="HS37" s="44">
        <v>9.6898880000000007E-3</v>
      </c>
      <c r="HT37" s="44">
        <v>1.4158749999999999E-2</v>
      </c>
      <c r="HU37" s="44">
        <v>2.038185E-2</v>
      </c>
      <c r="HV37" s="44">
        <v>2.8925572E-2</v>
      </c>
      <c r="HW37" s="44">
        <v>4.0359567999999998E-2</v>
      </c>
      <c r="HX37" s="44">
        <v>5.5149782000000001E-2</v>
      </c>
      <c r="HY37" s="44">
        <v>7.3627139999999994E-2</v>
      </c>
      <c r="HZ37" s="44">
        <v>9.590361E-2</v>
      </c>
      <c r="IA37" s="44">
        <v>0.121912435</v>
      </c>
      <c r="IB37" s="44">
        <v>0.15133509000000001</v>
      </c>
      <c r="IC37" s="44">
        <v>0.18358089</v>
      </c>
      <c r="ID37" s="44">
        <v>0.21772699000000001</v>
      </c>
      <c r="IE37" s="44">
        <v>0.25270563000000001</v>
      </c>
      <c r="IF37" s="44">
        <v>0.28728135999999999</v>
      </c>
      <c r="IG37" s="44">
        <v>0.31992692</v>
      </c>
      <c r="IH37" s="44">
        <v>0.34888091999999998</v>
      </c>
      <c r="II37" s="44">
        <v>0.3725521</v>
      </c>
      <c r="IJ37" s="44">
        <v>0.38964325</v>
      </c>
      <c r="IK37" s="44">
        <v>0.39932119999999999</v>
      </c>
      <c r="IL37" s="44">
        <v>0.40046989999999999</v>
      </c>
      <c r="IM37" s="44">
        <v>0.39491441999999999</v>
      </c>
      <c r="IN37" s="44">
        <v>0.38090174999999998</v>
      </c>
      <c r="IO37" s="44">
        <v>0.36019499999999999</v>
      </c>
      <c r="IP37" s="44">
        <v>0.33397067000000003</v>
      </c>
      <c r="IQ37" s="44">
        <v>0.3041568</v>
      </c>
      <c r="IR37" s="44">
        <v>0</v>
      </c>
      <c r="IS37" s="44">
        <v>2.1167557E-6</v>
      </c>
      <c r="IT37" s="44">
        <v>7.8955810000000008E-6</v>
      </c>
      <c r="IU37" s="44">
        <v>2.0259775E-5</v>
      </c>
      <c r="IV37" s="44">
        <v>4.4830987000000003E-5</v>
      </c>
      <c r="IW37" s="44">
        <v>9.0894630000000004E-5</v>
      </c>
      <c r="IX37" s="44">
        <v>1.7366216E-4</v>
      </c>
      <c r="IY37" s="44">
        <v>3.1796194E-4</v>
      </c>
      <c r="IZ37" s="44">
        <v>5.6315125999999995E-4</v>
      </c>
      <c r="JA37" s="44">
        <v>9.6831860000000001E-4</v>
      </c>
      <c r="JB37" s="44">
        <v>1.6185703000000001E-3</v>
      </c>
      <c r="JC37" s="44">
        <v>2.6326269999999998E-3</v>
      </c>
      <c r="JD37" s="44">
        <v>4.1650087000000002E-3</v>
      </c>
      <c r="JE37" s="44">
        <v>6.4140040000000001E-3</v>
      </c>
      <c r="JF37" s="44">
        <v>9.6351879999999994E-3</v>
      </c>
      <c r="JG37" s="44">
        <v>1.4162975E-2</v>
      </c>
      <c r="JH37" s="44">
        <v>2.0411627000000002E-2</v>
      </c>
      <c r="JI37" s="44">
        <v>2.8826696999999998E-2</v>
      </c>
      <c r="JJ37" s="44">
        <v>3.9867382E-2</v>
      </c>
      <c r="JK37" s="44">
        <v>5.3996823999999999E-2</v>
      </c>
      <c r="JL37" s="44">
        <v>7.1618280000000006E-2</v>
      </c>
      <c r="JM37" s="44">
        <v>9.3001429999999996E-2</v>
      </c>
      <c r="JN37" s="44">
        <v>0.11823519</v>
      </c>
      <c r="JO37" s="44">
        <v>0.14710340999999999</v>
      </c>
      <c r="JP37" s="44">
        <v>0.17900497000000001</v>
      </c>
      <c r="JQ37" s="44">
        <v>0.21317406999999999</v>
      </c>
      <c r="JR37" s="44">
        <v>0.24843863999999999</v>
      </c>
      <c r="JS37" s="44">
        <v>0.28318094999999999</v>
      </c>
      <c r="JT37" s="44">
        <v>0.31558417999999999</v>
      </c>
      <c r="JU37" s="44">
        <v>0.34409260000000003</v>
      </c>
      <c r="JV37" s="44">
        <v>0.36747914999999998</v>
      </c>
      <c r="JW37" s="44">
        <v>0.38479340000000001</v>
      </c>
      <c r="JX37" s="44">
        <v>0.39530887999999997</v>
      </c>
      <c r="JY37" s="44">
        <v>0.39832830000000002</v>
      </c>
      <c r="JZ37" s="44">
        <v>0.39459549999999999</v>
      </c>
      <c r="KA37" s="44">
        <v>0.38309997000000001</v>
      </c>
      <c r="KB37" s="44">
        <v>0.36498064000000002</v>
      </c>
      <c r="KC37" s="44">
        <v>0.34121957000000003</v>
      </c>
      <c r="KD37" s="44">
        <v>0.31318765999999998</v>
      </c>
      <c r="KE37" s="44">
        <v>0.28297240000000001</v>
      </c>
      <c r="KF37" s="44">
        <v>0</v>
      </c>
      <c r="KG37" s="44">
        <v>2.3528422999999999E-6</v>
      </c>
      <c r="KH37" s="44">
        <v>8.7460670000000006E-6</v>
      </c>
      <c r="KI37" s="44">
        <v>2.2482267E-5</v>
      </c>
      <c r="KJ37" s="44">
        <v>5.0403355999999999E-5</v>
      </c>
      <c r="KK37" s="44">
        <v>1.04836334E-4</v>
      </c>
      <c r="KL37" s="44">
        <v>2.0690570999999999E-4</v>
      </c>
      <c r="KM37" s="44">
        <v>3.9015987E-4</v>
      </c>
      <c r="KN37" s="44">
        <v>7.0487969999999997E-4</v>
      </c>
      <c r="KO37" s="44">
        <v>1.2219870999999999E-3</v>
      </c>
      <c r="KP37" s="44">
        <v>2.0373536000000002E-3</v>
      </c>
      <c r="KQ37" s="44">
        <v>3.2787158E-3</v>
      </c>
      <c r="KR37" s="44">
        <v>5.1220184999999996E-3</v>
      </c>
      <c r="KS37" s="44">
        <v>7.8013943999999998E-3</v>
      </c>
      <c r="KT37" s="44">
        <v>1.1610693E-2</v>
      </c>
      <c r="KU37" s="44">
        <v>1.6913121999999999E-2</v>
      </c>
      <c r="KV37" s="44">
        <v>2.4097705000000001E-2</v>
      </c>
      <c r="KW37" s="44">
        <v>3.3613984E-2</v>
      </c>
      <c r="KX37" s="44">
        <v>4.593759E-2</v>
      </c>
      <c r="KY37" s="44">
        <v>6.1459947000000001E-2</v>
      </c>
      <c r="KZ37" s="44">
        <v>8.0418124999999993E-2</v>
      </c>
      <c r="LA37" s="44">
        <v>0.10289574</v>
      </c>
      <c r="LB37" s="44">
        <v>0.12888482000000001</v>
      </c>
      <c r="LC37" s="44">
        <v>0.15824376000000001</v>
      </c>
      <c r="LD37" s="44">
        <v>0.19049281000000001</v>
      </c>
      <c r="LE37" s="44">
        <v>0.22464994999999999</v>
      </c>
      <c r="LF37" s="44">
        <v>0.25921196000000002</v>
      </c>
      <c r="LG37" s="44">
        <v>0.29257791999999999</v>
      </c>
      <c r="LH37" s="44">
        <v>0.32342670000000001</v>
      </c>
      <c r="LI37" s="44">
        <v>0.35035977000000001</v>
      </c>
      <c r="LJ37" s="44">
        <v>0.37211716</v>
      </c>
      <c r="LK37" s="44">
        <v>0.38775399999999999</v>
      </c>
      <c r="LL37" s="44">
        <v>0.39666086</v>
      </c>
      <c r="LM37" s="44">
        <v>0.39799171999999999</v>
      </c>
      <c r="LN37" s="44">
        <v>0.3933796</v>
      </c>
      <c r="LO37" s="44">
        <v>0.38149854999999999</v>
      </c>
      <c r="LP37" s="44">
        <v>0.36398846000000001</v>
      </c>
      <c r="LQ37" s="44">
        <v>0.34171184999999998</v>
      </c>
      <c r="LR37" s="44">
        <v>0.31576412999999998</v>
      </c>
      <c r="LS37" s="44">
        <v>0.28809282000000003</v>
      </c>
      <c r="LT37" s="44">
        <v>0</v>
      </c>
      <c r="LU37" s="44">
        <v>3.4190990000000002E-6</v>
      </c>
      <c r="LV37" s="44">
        <v>1.283617E-5</v>
      </c>
      <c r="LW37" s="44">
        <v>3.3457817999999999E-5</v>
      </c>
      <c r="LX37" s="44">
        <v>7.5604319999999999E-5</v>
      </c>
      <c r="LY37" s="44">
        <v>1.5664830999999999E-4</v>
      </c>
      <c r="LZ37" s="44">
        <v>3.0451710000000001E-4</v>
      </c>
      <c r="MA37" s="44">
        <v>5.6167087E-4</v>
      </c>
      <c r="MB37" s="44">
        <v>9.9145570000000005E-4</v>
      </c>
      <c r="MC37" s="44">
        <v>1.6885429E-3</v>
      </c>
      <c r="MD37" s="44">
        <v>2.7928978999999998E-3</v>
      </c>
      <c r="ME37" s="44">
        <v>4.5107910000000001E-3</v>
      </c>
      <c r="MF37" s="44">
        <v>7.1211737000000004E-3</v>
      </c>
      <c r="MG37" s="44">
        <v>1.0979183999999999E-2</v>
      </c>
      <c r="MH37" s="44">
        <v>1.6473234E-2</v>
      </c>
      <c r="MI37" s="44">
        <v>2.3996679999999999E-2</v>
      </c>
      <c r="MJ37" s="44">
        <v>3.3873729999999998E-2</v>
      </c>
      <c r="MK37" s="44">
        <v>4.6355306999999998E-2</v>
      </c>
      <c r="ML37" s="44">
        <v>6.1672322000000002E-2</v>
      </c>
      <c r="MM37" s="44">
        <v>8.0136979999999997E-2</v>
      </c>
      <c r="MN37" s="44">
        <v>0.10196255</v>
      </c>
      <c r="MO37" s="44">
        <v>0.12717945999999999</v>
      </c>
      <c r="MP37" s="44">
        <v>0.15554336999999999</v>
      </c>
      <c r="MQ37" s="44">
        <v>0.18647727</v>
      </c>
      <c r="MR37" s="44">
        <v>0.21913072</v>
      </c>
      <c r="MS37" s="44">
        <v>0.25246142999999999</v>
      </c>
      <c r="MT37" s="44">
        <v>0.28510943</v>
      </c>
      <c r="MU37" s="44">
        <v>0.31554823999999998</v>
      </c>
      <c r="MV37" s="44">
        <v>0.34236264</v>
      </c>
      <c r="MW37" s="44">
        <v>0.36448538000000003</v>
      </c>
      <c r="MX37" s="44">
        <v>0.38108914999999999</v>
      </c>
      <c r="MY37" s="44">
        <v>0.39143790000000001</v>
      </c>
      <c r="MZ37" s="44">
        <v>0.39497929999999998</v>
      </c>
      <c r="NA37" s="44">
        <v>0.39235397999999999</v>
      </c>
      <c r="NB37" s="44">
        <v>0.38317424</v>
      </c>
      <c r="NC37" s="44">
        <v>0.36830790000000002</v>
      </c>
      <c r="ND37" s="44">
        <v>0.34855311999999999</v>
      </c>
      <c r="NE37" s="44">
        <v>0.32483295000000001</v>
      </c>
      <c r="NF37" s="44">
        <v>0.29816920000000002</v>
      </c>
      <c r="NG37" s="44">
        <v>0.26987623999999999</v>
      </c>
      <c r="NH37" s="44">
        <v>0</v>
      </c>
      <c r="NI37" s="44">
        <v>3.9971110000000003E-6</v>
      </c>
      <c r="NJ37" s="44">
        <v>1.5029959E-5</v>
      </c>
      <c r="NK37" s="44">
        <v>3.8908142999999999E-5</v>
      </c>
      <c r="NL37" s="44">
        <v>8.7006139999999996E-5</v>
      </c>
      <c r="NM37" s="44">
        <v>1.7875337000000001E-4</v>
      </c>
      <c r="NN37" s="44">
        <v>3.4657090000000002E-4</v>
      </c>
      <c r="NO37" s="44">
        <v>6.4346304999999995E-4</v>
      </c>
      <c r="NP37" s="44">
        <v>1.1515599E-3</v>
      </c>
      <c r="NQ37" s="44">
        <v>1.9923892999999999E-3</v>
      </c>
      <c r="NR37" s="44">
        <v>3.3370724000000001E-3</v>
      </c>
      <c r="NS37" s="44">
        <v>5.4042483999999997E-3</v>
      </c>
      <c r="NT37" s="44">
        <v>8.4595160000000003E-3</v>
      </c>
      <c r="NU37" s="44">
        <v>1.2788893000000001E-2</v>
      </c>
      <c r="NV37" s="44">
        <v>1.8704083E-2</v>
      </c>
      <c r="NW37" s="44">
        <v>2.656271E-2</v>
      </c>
      <c r="NX37" s="44">
        <v>3.6798846000000003E-2</v>
      </c>
      <c r="NY37" s="44">
        <v>4.9873207000000003E-2</v>
      </c>
      <c r="NZ37" s="44">
        <v>6.6222110000000001E-2</v>
      </c>
      <c r="OA37" s="44">
        <v>8.6131890000000003E-2</v>
      </c>
      <c r="OB37" s="44">
        <v>0.10970443000000001</v>
      </c>
      <c r="OC37" s="44">
        <v>0.13662446</v>
      </c>
      <c r="OD37" s="44">
        <v>0.16619539999999999</v>
      </c>
      <c r="OE37" s="44">
        <v>0.19750461</v>
      </c>
      <c r="OF37" s="44">
        <v>0.22955784000000001</v>
      </c>
      <c r="OG37" s="44">
        <v>0.26139897000000001</v>
      </c>
      <c r="OH37" s="44">
        <v>0.29217103</v>
      </c>
      <c r="OI37" s="44">
        <v>0.32094038000000003</v>
      </c>
      <c r="OJ37" s="44">
        <v>0.34659417999999997</v>
      </c>
      <c r="OK37" s="44">
        <v>0.36777409999999999</v>
      </c>
      <c r="OL37" s="44">
        <v>0.38314049999999999</v>
      </c>
      <c r="OM37" s="44">
        <v>0.39185082999999998</v>
      </c>
      <c r="ON37" s="44">
        <v>0.39312983000000001</v>
      </c>
      <c r="OO37" s="44">
        <v>0.38874120000000001</v>
      </c>
      <c r="OP37" s="44">
        <v>0.37749916</v>
      </c>
      <c r="OQ37" s="44">
        <v>0.36083183000000002</v>
      </c>
      <c r="OR37" s="44">
        <v>0.33931931999999998</v>
      </c>
      <c r="OS37" s="44">
        <v>0.31373894000000002</v>
      </c>
      <c r="OT37" s="44">
        <v>0.28514862000000002</v>
      </c>
      <c r="OU37" s="44">
        <v>0.25520231999999998</v>
      </c>
      <c r="OV37" s="44">
        <v>0</v>
      </c>
      <c r="OW37" s="44">
        <v>3.9685615000000001E-6</v>
      </c>
      <c r="OX37" s="44">
        <v>1.4919028000000001E-5</v>
      </c>
      <c r="OY37" s="44">
        <v>3.844875E-5</v>
      </c>
      <c r="OZ37" s="44">
        <v>8.5307010000000002E-5</v>
      </c>
      <c r="PA37" s="44">
        <v>1.7303597000000001E-4</v>
      </c>
      <c r="PB37" s="44">
        <v>3.305685E-4</v>
      </c>
      <c r="PC37" s="44">
        <v>6.0426030000000001E-4</v>
      </c>
      <c r="PD37" s="44">
        <v>1.0656558E-3</v>
      </c>
      <c r="PE37" s="44">
        <v>1.8201005E-3</v>
      </c>
      <c r="PF37" s="44">
        <v>3.0117535E-3</v>
      </c>
      <c r="PG37" s="44">
        <v>4.8223245E-3</v>
      </c>
      <c r="PH37" s="44">
        <v>7.4644587E-3</v>
      </c>
      <c r="PI37" s="44">
        <v>1.1188483000000001E-2</v>
      </c>
      <c r="PJ37" s="44">
        <v>1.6305191E-2</v>
      </c>
      <c r="PK37" s="44">
        <v>2.3177182000000001E-2</v>
      </c>
      <c r="PL37" s="44">
        <v>3.2193670000000001E-2</v>
      </c>
      <c r="PM37" s="44">
        <v>4.3773692000000003E-2</v>
      </c>
      <c r="PN37" s="44">
        <v>5.8301415000000002E-2</v>
      </c>
      <c r="PO37" s="44">
        <v>7.6023480000000004E-2</v>
      </c>
      <c r="PP37" s="44">
        <v>9.6947459999999999E-2</v>
      </c>
      <c r="PQ37" s="44">
        <v>0.120951585</v>
      </c>
      <c r="PR37" s="44">
        <v>0.14782563000000001</v>
      </c>
      <c r="PS37" s="44">
        <v>0.17721838000000001</v>
      </c>
      <c r="PT37" s="44">
        <v>0.20859069999999999</v>
      </c>
      <c r="PU37" s="44">
        <v>0.24118302999999999</v>
      </c>
      <c r="PV37" s="44">
        <v>0.27396756</v>
      </c>
      <c r="PW37" s="44">
        <v>0.30553130000000001</v>
      </c>
      <c r="PX37" s="44">
        <v>0.33422311999999998</v>
      </c>
      <c r="PY37" s="44">
        <v>0.35853136000000002</v>
      </c>
      <c r="PZ37" s="44">
        <v>0.37730572000000001</v>
      </c>
      <c r="QA37" s="44">
        <v>0.38985533</v>
      </c>
      <c r="QB37" s="44">
        <v>0.39555277999999999</v>
      </c>
      <c r="QC37" s="44">
        <v>0.3948681</v>
      </c>
      <c r="QD37" s="44">
        <v>0.38743519999999998</v>
      </c>
      <c r="QE37" s="44">
        <v>0.37331438</v>
      </c>
      <c r="QF37" s="44">
        <v>0.35321914999999998</v>
      </c>
      <c r="QG37" s="44">
        <v>0.32818534999999999</v>
      </c>
      <c r="QH37" s="44">
        <v>0.29967985000000003</v>
      </c>
      <c r="QI37" s="44">
        <v>0.26957872999999999</v>
      </c>
      <c r="QJ37" s="44">
        <v>0</v>
      </c>
      <c r="QK37" s="44">
        <v>3.1885343E-6</v>
      </c>
      <c r="QL37" s="44">
        <v>1.1856981E-5</v>
      </c>
      <c r="QM37" s="44">
        <v>3.0179659999999999E-5</v>
      </c>
      <c r="QN37" s="44">
        <v>6.638604E-5</v>
      </c>
      <c r="QO37" s="44">
        <v>1.351182E-4</v>
      </c>
      <c r="QP37" s="44">
        <v>2.6081969999999999E-4</v>
      </c>
      <c r="QQ37" s="44">
        <v>4.8245394000000002E-4</v>
      </c>
      <c r="QR37" s="44">
        <v>8.5922769999999997E-4</v>
      </c>
      <c r="QS37" s="44">
        <v>1.4741715E-3</v>
      </c>
      <c r="QT37" s="44">
        <v>2.4358040000000002E-3</v>
      </c>
      <c r="QU37" s="44">
        <v>3.8873827999999998E-3</v>
      </c>
      <c r="QV37" s="44">
        <v>6.0248940000000003E-3</v>
      </c>
      <c r="QW37" s="44">
        <v>9.1190079999999996E-3</v>
      </c>
      <c r="QX37" s="44">
        <v>1.3534928E-2</v>
      </c>
      <c r="QY37" s="44">
        <v>1.9706176999999998E-2</v>
      </c>
      <c r="QZ37" s="44">
        <v>2.8093262000000001E-2</v>
      </c>
      <c r="RA37" s="44">
        <v>3.9081211999999997E-2</v>
      </c>
      <c r="RB37" s="44">
        <v>5.2914219999999998E-2</v>
      </c>
      <c r="RC37" s="44">
        <v>6.9748959999999999E-2</v>
      </c>
      <c r="RD37" s="44">
        <v>8.9650764999999993E-2</v>
      </c>
      <c r="RE37" s="44">
        <v>0.11262701999999999</v>
      </c>
      <c r="RF37" s="44">
        <v>0.1386251</v>
      </c>
      <c r="RG37" s="44">
        <v>0.16745259000000001</v>
      </c>
      <c r="RH37" s="44">
        <v>0.19867744000000001</v>
      </c>
      <c r="RI37" s="44">
        <v>0.23155476</v>
      </c>
      <c r="RJ37" s="44">
        <v>0.26488440000000002</v>
      </c>
      <c r="RK37" s="44">
        <v>0.29716556999999999</v>
      </c>
      <c r="RL37" s="44">
        <v>0.32688600000000001</v>
      </c>
      <c r="RM37" s="44">
        <v>0.35275440000000002</v>
      </c>
      <c r="RN37" s="44">
        <v>0.37366801999999999</v>
      </c>
      <c r="RO37" s="44">
        <v>0.38857101999999999</v>
      </c>
      <c r="RP37" s="44">
        <v>0.39655985999999999</v>
      </c>
      <c r="RQ37" s="44">
        <v>0.39681122000000002</v>
      </c>
      <c r="RR37" s="44">
        <v>0.38959470000000002</v>
      </c>
      <c r="RS37" s="44">
        <v>0.37509975000000001</v>
      </c>
      <c r="RT37" s="44">
        <v>0.35451870000000002</v>
      </c>
      <c r="RU37" s="44">
        <v>0.32913756</v>
      </c>
      <c r="RV37" s="44">
        <v>0.30028411999999999</v>
      </c>
      <c r="RW37" s="44">
        <v>0.26999506000000001</v>
      </c>
      <c r="RX37" s="44">
        <v>0</v>
      </c>
      <c r="RY37" s="44">
        <v>2.8203419999999998E-6</v>
      </c>
      <c r="RZ37" s="44">
        <v>1.056784E-5</v>
      </c>
      <c r="SA37" s="44">
        <v>2.7321214E-5</v>
      </c>
      <c r="SB37" s="44">
        <v>6.0978469999999997E-5</v>
      </c>
      <c r="SC37" s="44">
        <v>1.2424309E-4</v>
      </c>
      <c r="SD37" s="44">
        <v>2.3687660999999999E-4</v>
      </c>
      <c r="SE37" s="44">
        <v>4.2811344999999998E-4</v>
      </c>
      <c r="SF37" s="44">
        <v>7.4044379999999997E-4</v>
      </c>
      <c r="SG37" s="44">
        <v>1.2354362E-3</v>
      </c>
      <c r="SH37" s="44">
        <v>2.0049327999999999E-3</v>
      </c>
      <c r="SI37" s="44">
        <v>3.1840568000000001E-3</v>
      </c>
      <c r="SJ37" s="44">
        <v>4.9600084000000003E-3</v>
      </c>
      <c r="SK37" s="44">
        <v>7.5771132999999996E-3</v>
      </c>
      <c r="SL37" s="44">
        <v>1.1308121500000001E-2</v>
      </c>
      <c r="SM37" s="44">
        <v>1.6440402999999999E-2</v>
      </c>
      <c r="SN37" s="44">
        <v>2.3279000000000001E-2</v>
      </c>
      <c r="SO37" s="44">
        <v>3.2162589999999998E-2</v>
      </c>
      <c r="SP37" s="44">
        <v>4.3489877000000003E-2</v>
      </c>
      <c r="SQ37" s="44">
        <v>5.7669529999999997E-2</v>
      </c>
      <c r="SR37" s="44">
        <v>7.511168E-2</v>
      </c>
      <c r="SS37" s="44">
        <v>9.6201380000000003E-2</v>
      </c>
      <c r="ST37" s="44">
        <v>0.12109806400000001</v>
      </c>
      <c r="SU37" s="44">
        <v>0.14955563999999999</v>
      </c>
      <c r="SV37" s="44">
        <v>0.1808765</v>
      </c>
      <c r="SW37" s="44">
        <v>0.21403669</v>
      </c>
      <c r="SX37" s="44">
        <v>0.24785616999999999</v>
      </c>
      <c r="SY37" s="44">
        <v>0.28110554999999998</v>
      </c>
      <c r="SZ37" s="44">
        <v>0.31260019999999999</v>
      </c>
      <c r="TA37" s="44">
        <v>0.34113196000000001</v>
      </c>
      <c r="TB37" s="44">
        <v>0.3653207</v>
      </c>
      <c r="TC37" s="44">
        <v>0.38378888</v>
      </c>
      <c r="TD37" s="44">
        <v>0.39518692999999999</v>
      </c>
      <c r="TE37" s="44">
        <v>0.39827514000000003</v>
      </c>
      <c r="TF37" s="44">
        <v>0.39388040000000002</v>
      </c>
      <c r="TG37" s="44">
        <v>0.38088362999999997</v>
      </c>
      <c r="TH37" s="44">
        <v>0.36076536999999997</v>
      </c>
      <c r="TI37" s="44">
        <v>0.33466829999999997</v>
      </c>
      <c r="TJ37" s="44">
        <v>0.30420342</v>
      </c>
      <c r="TK37" s="44">
        <v>0.27171933999999998</v>
      </c>
      <c r="TL37" s="44">
        <v>0</v>
      </c>
      <c r="TM37" s="44">
        <v>2.2058064E-6</v>
      </c>
      <c r="TN37" s="44">
        <v>8.2109180000000005E-6</v>
      </c>
      <c r="TO37" s="44">
        <v>2.0990659999999999E-5</v>
      </c>
      <c r="TP37" s="44">
        <v>4.6225659999999997E-5</v>
      </c>
      <c r="TQ37" s="44">
        <v>9.2998960000000006E-5</v>
      </c>
      <c r="TR37" s="44">
        <v>1.7561924E-4</v>
      </c>
      <c r="TS37" s="44">
        <v>3.1674706000000001E-4</v>
      </c>
      <c r="TT37" s="44">
        <v>5.5131120000000004E-4</v>
      </c>
      <c r="TU37" s="44">
        <v>9.3211273999999999E-4</v>
      </c>
      <c r="TV37" s="44">
        <v>1.5362970000000001E-3</v>
      </c>
      <c r="TW37" s="44">
        <v>2.4711795000000002E-3</v>
      </c>
      <c r="TX37" s="44">
        <v>3.8806209999999999E-3</v>
      </c>
      <c r="TY37" s="44">
        <v>5.9528710000000002E-3</v>
      </c>
      <c r="TZ37" s="44">
        <v>8.9299180000000002E-3</v>
      </c>
      <c r="UA37" s="44">
        <v>1.3122343999999999E-2</v>
      </c>
      <c r="UB37" s="44">
        <v>1.8915072000000002E-2</v>
      </c>
      <c r="UC37" s="44">
        <v>2.6765805E-2</v>
      </c>
      <c r="UD37" s="44">
        <v>3.7181657E-2</v>
      </c>
      <c r="UE37" s="44">
        <v>5.0707374E-2</v>
      </c>
      <c r="UF37" s="44">
        <v>6.7873810000000007E-2</v>
      </c>
      <c r="UG37" s="44">
        <v>8.8953786000000007E-2</v>
      </c>
      <c r="UH37" s="44">
        <v>0.113894105</v>
      </c>
      <c r="UI37" s="44">
        <v>0.14238131000000001</v>
      </c>
      <c r="UJ37" s="44">
        <v>0.17386948999999999</v>
      </c>
      <c r="UK37" s="44">
        <v>0.20747473999999999</v>
      </c>
      <c r="UL37" s="44">
        <v>0.24219895999999999</v>
      </c>
      <c r="UM37" s="44">
        <v>0.27686843</v>
      </c>
      <c r="UN37" s="44">
        <v>0.30998673999999998</v>
      </c>
      <c r="UO37" s="44">
        <v>0.33989668000000001</v>
      </c>
      <c r="UP37" s="44">
        <v>0.36482635000000002</v>
      </c>
      <c r="UQ37" s="44">
        <v>0.38321513000000001</v>
      </c>
      <c r="UR37" s="44">
        <v>0.3939067</v>
      </c>
      <c r="US37" s="44">
        <v>0.39593687999999999</v>
      </c>
      <c r="UT37" s="44">
        <v>0.39101753</v>
      </c>
      <c r="UU37" s="44">
        <v>0.37780353</v>
      </c>
      <c r="UV37" s="44">
        <v>0.35800781999999998</v>
      </c>
      <c r="UW37" s="44">
        <v>0.33273789999999998</v>
      </c>
      <c r="UX37" s="44">
        <v>0.30339952999999997</v>
      </c>
      <c r="UY37" s="44">
        <v>0.27198739999999999</v>
      </c>
      <c r="UZ37" s="44">
        <v>0</v>
      </c>
      <c r="VA37" s="44">
        <v>2.1487700000000001E-6</v>
      </c>
      <c r="VB37" s="44">
        <v>8.0200329999999997E-6</v>
      </c>
      <c r="VC37" s="44">
        <v>2.0531199000000001E-5</v>
      </c>
      <c r="VD37" s="44">
        <v>4.5118399999999998E-5</v>
      </c>
      <c r="VE37" s="44">
        <v>9.0648515000000006E-5</v>
      </c>
      <c r="VF37" s="44">
        <v>1.7154896E-4</v>
      </c>
      <c r="VG37" s="44">
        <v>3.1051959999999997E-4</v>
      </c>
      <c r="VH37" s="44">
        <v>5.4263520000000004E-4</v>
      </c>
      <c r="VI37" s="44">
        <v>9.2105764999999998E-4</v>
      </c>
      <c r="VJ37" s="44">
        <v>1.5256056E-3</v>
      </c>
      <c r="VK37" s="44">
        <v>2.4731369999999998E-3</v>
      </c>
      <c r="VL37" s="44">
        <v>3.9270212999999998E-3</v>
      </c>
      <c r="VM37" s="44">
        <v>6.1064860000000004E-3</v>
      </c>
      <c r="VN37" s="44">
        <v>9.2940049999999993E-3</v>
      </c>
      <c r="VO37" s="44">
        <v>1.3845840999999999E-2</v>
      </c>
      <c r="VP37" s="44">
        <v>2.0216515000000001E-2</v>
      </c>
      <c r="VQ37" s="44">
        <v>2.8973309999999999E-2</v>
      </c>
      <c r="VR37" s="44">
        <v>4.0714635999999998E-2</v>
      </c>
      <c r="VS37" s="44">
        <v>5.5911205999999998E-2</v>
      </c>
      <c r="VT37" s="44">
        <v>7.4807490000000004E-2</v>
      </c>
      <c r="VU37" s="44">
        <v>9.7529635000000003E-2</v>
      </c>
      <c r="VV37" s="44">
        <v>0.12409129000000001</v>
      </c>
      <c r="VW37" s="44">
        <v>0.15426786000000001</v>
      </c>
      <c r="VX37" s="44">
        <v>0.18757424</v>
      </c>
      <c r="VY37" s="44">
        <v>0.22321887000000001</v>
      </c>
      <c r="VZ37" s="44">
        <v>0.25981787000000001</v>
      </c>
      <c r="WA37" s="44">
        <v>0.29548522999999999</v>
      </c>
      <c r="WB37" s="44">
        <v>0.32816269999999997</v>
      </c>
      <c r="WC37" s="44">
        <v>0.35575134000000003</v>
      </c>
      <c r="WD37" s="44">
        <v>0.37666537999999999</v>
      </c>
      <c r="WE37" s="44">
        <v>0.38990638</v>
      </c>
      <c r="WF37" s="44">
        <v>0.39470050000000001</v>
      </c>
      <c r="WG37" s="44">
        <v>0.39180340000000002</v>
      </c>
      <c r="WH37" s="44">
        <v>0.38055158</v>
      </c>
      <c r="WI37" s="44">
        <v>0.36158903999999997</v>
      </c>
      <c r="WJ37" s="44">
        <v>0.33581253999999999</v>
      </c>
      <c r="WK37" s="44">
        <v>0.30473479999999997</v>
      </c>
      <c r="WL37" s="44">
        <v>0.27045995</v>
      </c>
      <c r="WM37" s="44">
        <v>0.2355274</v>
      </c>
      <c r="WN37" s="44">
        <v>0</v>
      </c>
      <c r="WO37" s="44">
        <v>1.6950622E-6</v>
      </c>
      <c r="WP37" s="44">
        <v>6.2503964E-6</v>
      </c>
      <c r="WQ37" s="44">
        <v>1.5828258000000001E-5</v>
      </c>
      <c r="WR37" s="44">
        <v>3.4795936000000002E-5</v>
      </c>
      <c r="WS37" s="44">
        <v>7.0824105999999995E-5</v>
      </c>
      <c r="WT37" s="44">
        <v>1.3714405999999999E-4</v>
      </c>
      <c r="WU37" s="44">
        <v>2.5567953999999999E-4</v>
      </c>
      <c r="WV37" s="44">
        <v>4.6165645E-4</v>
      </c>
      <c r="WW37" s="44">
        <v>8.0942709999999997E-4</v>
      </c>
      <c r="WX37" s="44">
        <v>1.3755934E-3</v>
      </c>
      <c r="WY37" s="44">
        <v>2.2620165000000001E-3</v>
      </c>
      <c r="WZ37" s="44">
        <v>3.6065647999999999E-3</v>
      </c>
      <c r="XA37" s="44">
        <v>5.5982623999999998E-3</v>
      </c>
      <c r="XB37" s="44">
        <v>8.4957790000000002E-3</v>
      </c>
      <c r="XC37" s="44">
        <v>1.2651664E-2</v>
      </c>
      <c r="XD37" s="44">
        <v>1.8503084999999999E-2</v>
      </c>
      <c r="XE37" s="44">
        <v>2.6508203000000001E-2</v>
      </c>
      <c r="XF37" s="44">
        <v>3.7120935000000001E-2</v>
      </c>
      <c r="XG37" s="44">
        <v>5.0835474999999998E-2</v>
      </c>
      <c r="XH37" s="44">
        <v>6.8158659999999996E-2</v>
      </c>
      <c r="XI37" s="44">
        <v>8.9463665999999997E-2</v>
      </c>
      <c r="XJ37" s="44">
        <v>0.11483887</v>
      </c>
      <c r="XK37" s="44">
        <v>0.14407304000000001</v>
      </c>
      <c r="XL37" s="44">
        <v>0.17664647</v>
      </c>
      <c r="XM37" s="44">
        <v>0.21150263999999999</v>
      </c>
      <c r="XN37" s="44">
        <v>0.24727875999999999</v>
      </c>
      <c r="XO37" s="44">
        <v>0.28249076000000001</v>
      </c>
      <c r="XP37" s="44">
        <v>0.31549062999999999</v>
      </c>
      <c r="XQ37" s="44">
        <v>0.34450926999999998</v>
      </c>
      <c r="XR37" s="44">
        <v>0.36795573999999998</v>
      </c>
      <c r="XS37" s="44">
        <v>0.38450590000000001</v>
      </c>
      <c r="XT37" s="44">
        <v>0.39311486000000001</v>
      </c>
      <c r="XU37" s="44">
        <v>0.39303361999999997</v>
      </c>
      <c r="XV37" s="44">
        <v>0.3844804</v>
      </c>
      <c r="XW37" s="44">
        <v>0.36781508000000002</v>
      </c>
      <c r="XX37" s="44">
        <v>0.34465095000000001</v>
      </c>
      <c r="XY37" s="44">
        <v>0.31672830000000002</v>
      </c>
      <c r="XZ37" s="44">
        <v>0.28561246000000001</v>
      </c>
      <c r="YA37" s="44">
        <v>0.25389060000000002</v>
      </c>
      <c r="YB37" s="44">
        <v>0</v>
      </c>
      <c r="YC37" s="44">
        <v>1.3778899E-6</v>
      </c>
      <c r="YD37" s="44">
        <v>5.1056919999999999E-6</v>
      </c>
      <c r="YE37" s="44">
        <v>1.3221545E-5</v>
      </c>
      <c r="YF37" s="44">
        <v>2.9974616999999999E-5</v>
      </c>
      <c r="YG37" s="44">
        <v>6.2900769999999997E-5</v>
      </c>
      <c r="YH37" s="44">
        <v>1.2476623000000001E-4</v>
      </c>
      <c r="YI37" s="44">
        <v>2.3610229999999999E-4</v>
      </c>
      <c r="YJ37" s="44">
        <v>4.2809857000000002E-4</v>
      </c>
      <c r="YK37" s="44">
        <v>7.4680020000000001E-4</v>
      </c>
      <c r="YL37" s="44">
        <v>1.2629753000000001E-3</v>
      </c>
      <c r="YM37" s="44">
        <v>2.0869299999999999E-3</v>
      </c>
      <c r="YN37" s="44">
        <v>3.3833006999999999E-3</v>
      </c>
      <c r="YO37" s="44">
        <v>5.3851083000000001E-3</v>
      </c>
      <c r="YP37" s="44">
        <v>8.4073255E-3</v>
      </c>
      <c r="YQ37" s="44">
        <v>1.2844223E-2</v>
      </c>
      <c r="YR37" s="44">
        <v>1.9151580000000001E-2</v>
      </c>
      <c r="YS37" s="44">
        <v>2.7823117000000001E-2</v>
      </c>
      <c r="YT37" s="44">
        <v>3.9378719999999999E-2</v>
      </c>
      <c r="YU37" s="44">
        <v>5.4350280000000001E-2</v>
      </c>
      <c r="YV37" s="44">
        <v>7.3252570000000003E-2</v>
      </c>
      <c r="YW37" s="44">
        <v>9.6493124999999999E-2</v>
      </c>
      <c r="YX37" s="44">
        <v>0.12432838</v>
      </c>
      <c r="YY37" s="44">
        <v>0.15670101</v>
      </c>
      <c r="YZ37" s="44">
        <v>0.19290267</v>
      </c>
      <c r="ZA37" s="44">
        <v>0.23152307</v>
      </c>
      <c r="ZB37" s="44">
        <v>0.27036130000000003</v>
      </c>
      <c r="ZC37" s="44">
        <v>0.30676392000000002</v>
      </c>
      <c r="ZD37" s="44">
        <v>0.33832958000000002</v>
      </c>
      <c r="ZE37" s="44">
        <v>0.36319625</v>
      </c>
      <c r="ZF37" s="44">
        <v>0.38004305999999999</v>
      </c>
      <c r="ZG37" s="44">
        <v>0.38815971999999999</v>
      </c>
      <c r="ZH37" s="44">
        <v>0.38765174000000002</v>
      </c>
      <c r="ZI37" s="44">
        <v>0.37909627000000001</v>
      </c>
      <c r="ZJ37" s="44">
        <v>0.36324862000000002</v>
      </c>
      <c r="ZK37" s="44">
        <v>0.34136414999999998</v>
      </c>
      <c r="ZL37" s="44">
        <v>0.31479200000000002</v>
      </c>
      <c r="ZM37" s="44">
        <v>0.28496470000000002</v>
      </c>
      <c r="ZN37" s="44">
        <v>0.25328642000000001</v>
      </c>
      <c r="ZO37" s="44">
        <v>0.22138456000000001</v>
      </c>
      <c r="ZP37" s="44">
        <v>0</v>
      </c>
      <c r="ZQ37" s="44">
        <v>1.9796149999999998E-6</v>
      </c>
      <c r="ZR37" s="44">
        <v>7.3960786999999996E-6</v>
      </c>
      <c r="ZS37" s="44">
        <v>1.9125893E-5</v>
      </c>
      <c r="ZT37" s="44">
        <v>4.2839427000000002E-5</v>
      </c>
      <c r="ZU37" s="44">
        <v>8.8092850000000001E-5</v>
      </c>
      <c r="ZV37" s="44">
        <v>1.7062081000000001E-4</v>
      </c>
      <c r="ZW37" s="44">
        <v>3.1622790000000002E-4</v>
      </c>
      <c r="ZX37" s="44">
        <v>5.6734734E-4</v>
      </c>
      <c r="ZY37" s="44">
        <v>9.9177000000000011E-4</v>
      </c>
      <c r="ZZ37" s="44">
        <v>1.6931156E-3</v>
      </c>
      <c r="AAA37" s="44">
        <v>2.8185902999999998E-3</v>
      </c>
      <c r="AAB37" s="44">
        <v>4.5644463999999999E-3</v>
      </c>
      <c r="AAC37" s="44">
        <v>7.1763215E-3</v>
      </c>
      <c r="AAD37" s="44">
        <v>1.0944738000000001E-2</v>
      </c>
      <c r="AAE37" s="44">
        <v>1.6212850000000001E-2</v>
      </c>
      <c r="AAF37" s="44">
        <v>2.3402795000000001E-2</v>
      </c>
      <c r="AAG37" s="44">
        <v>3.3047710000000001E-2</v>
      </c>
      <c r="AAH37" s="44">
        <v>4.5765024000000001E-2</v>
      </c>
      <c r="AAI37" s="44">
        <v>6.2187128000000001E-2</v>
      </c>
      <c r="AAJ37" s="44">
        <v>8.2887805999999994E-2</v>
      </c>
      <c r="AAK37" s="44">
        <v>0.10825145</v>
      </c>
      <c r="AAL37" s="44">
        <v>0.13810500000000001</v>
      </c>
      <c r="AAM37" s="44">
        <v>0.17157849999999999</v>
      </c>
      <c r="AAN37" s="44">
        <v>0.20737706</v>
      </c>
      <c r="AAO37" s="44">
        <v>0.24396205000000001</v>
      </c>
      <c r="AAP37" s="44">
        <v>0.27957641999999999</v>
      </c>
      <c r="AAQ37" s="44">
        <v>0.31256956000000002</v>
      </c>
      <c r="AAR37" s="44">
        <v>0.34146084999999998</v>
      </c>
      <c r="AAS37" s="44">
        <v>0.36474693000000002</v>
      </c>
      <c r="AAT37" s="44">
        <v>0.38102104999999997</v>
      </c>
      <c r="AAU37" s="44">
        <v>0.38915965000000002</v>
      </c>
      <c r="AAV37" s="44">
        <v>0.38867881999999998</v>
      </c>
      <c r="AAW37" s="44">
        <v>0.37969377999999998</v>
      </c>
      <c r="AAX37" s="44">
        <v>0.36274430000000002</v>
      </c>
      <c r="AAY37" s="44">
        <v>0.33921224</v>
      </c>
      <c r="AAZ37" s="44">
        <v>0.31053125999999998</v>
      </c>
      <c r="ABA37" s="44">
        <v>0.27827594</v>
      </c>
      <c r="ABB37" s="44">
        <v>0.24421814</v>
      </c>
      <c r="ABC37" s="44">
        <v>0.21054708999999999</v>
      </c>
      <c r="ABD37" s="44">
        <v>0</v>
      </c>
      <c r="ABE37" s="44">
        <v>2.3313899E-6</v>
      </c>
      <c r="ABF37" s="44">
        <v>8.6813219999999995E-6</v>
      </c>
      <c r="ABG37" s="44">
        <v>2.2312957E-5</v>
      </c>
      <c r="ABH37" s="44">
        <v>4.9648653999999999E-5</v>
      </c>
      <c r="ABI37" s="44">
        <v>1.0171295E-4</v>
      </c>
      <c r="ABJ37" s="44">
        <v>1.9744046000000001E-4</v>
      </c>
      <c r="ABK37" s="44">
        <v>3.6810541999999998E-4</v>
      </c>
      <c r="ABL37" s="44">
        <v>6.6301870000000005E-4</v>
      </c>
      <c r="ABM37" s="44">
        <v>1.1575016E-3</v>
      </c>
      <c r="ABN37" s="44">
        <v>1.9608835999999998E-3</v>
      </c>
      <c r="ABO37" s="44">
        <v>3.2273623999999998E-3</v>
      </c>
      <c r="ABP37" s="44">
        <v>5.167067E-3</v>
      </c>
      <c r="ABQ37" s="44">
        <v>8.0600670000000006E-3</v>
      </c>
      <c r="ABR37" s="44">
        <v>1.2284813E-2</v>
      </c>
      <c r="ABS37" s="44">
        <v>1.8325325E-2</v>
      </c>
      <c r="ABT37" s="44">
        <v>2.6750942999999999E-2</v>
      </c>
      <c r="ABU37" s="44">
        <v>3.8158786E-2</v>
      </c>
      <c r="ABV37" s="44">
        <v>5.3075295000000001E-2</v>
      </c>
      <c r="ABW37" s="44">
        <v>7.1853680000000003E-2</v>
      </c>
      <c r="ABX37" s="44">
        <v>9.4567289999999998E-2</v>
      </c>
      <c r="ABY37" s="44">
        <v>0.12098196999999999</v>
      </c>
      <c r="ABZ37" s="44">
        <v>0.15075547</v>
      </c>
      <c r="ACA37" s="44">
        <v>0.18344362</v>
      </c>
      <c r="ACB37" s="44">
        <v>0.21828761999999999</v>
      </c>
      <c r="ACC37" s="44">
        <v>0.25414597999999999</v>
      </c>
      <c r="ACD37" s="44">
        <v>0.28958312000000003</v>
      </c>
      <c r="ACE37" s="44">
        <v>0.3225673</v>
      </c>
      <c r="ACF37" s="44">
        <v>0.3505762</v>
      </c>
      <c r="ACG37" s="44">
        <v>0.37136160000000001</v>
      </c>
      <c r="ACH37" s="44">
        <v>0.38345370000000001</v>
      </c>
      <c r="ACI37" s="44">
        <v>0.38622459999999997</v>
      </c>
      <c r="ACJ37" s="44">
        <v>0.38163580000000003</v>
      </c>
      <c r="ACK37" s="44">
        <v>0.36890909999999999</v>
      </c>
      <c r="ACL37" s="44">
        <v>0.34968244999999998</v>
      </c>
      <c r="ACM37" s="44">
        <v>0.32496526999999997</v>
      </c>
      <c r="ACN37" s="44">
        <v>0.29598757999999997</v>
      </c>
      <c r="ACO37" s="44">
        <v>0.26409717999999999</v>
      </c>
      <c r="ACP37" s="44">
        <v>0.23078298999999999</v>
      </c>
      <c r="ACQ37" s="44">
        <v>0.19783454</v>
      </c>
      <c r="ACR37" s="44">
        <v>0</v>
      </c>
      <c r="ACS37" s="44">
        <v>2.8793481000000001E-6</v>
      </c>
      <c r="ACT37" s="44">
        <v>1.0705521E-5</v>
      </c>
      <c r="ACU37" s="44">
        <v>2.7269674E-5</v>
      </c>
      <c r="ACV37" s="44">
        <v>6.0084363000000002E-5</v>
      </c>
      <c r="ACW37" s="44">
        <v>1.2220092E-4</v>
      </c>
      <c r="ACX37" s="44">
        <v>2.3575418000000001E-4</v>
      </c>
      <c r="ACY37" s="44">
        <v>4.3776432999999997E-4</v>
      </c>
      <c r="ACZ37" s="44">
        <v>7.8839774E-4</v>
      </c>
      <c r="ADA37" s="44">
        <v>1.3794092999999999E-3</v>
      </c>
      <c r="ADB37" s="44">
        <v>2.344563E-3</v>
      </c>
      <c r="ADC37" s="44">
        <v>3.8690842000000001E-3</v>
      </c>
      <c r="ADD37" s="44">
        <v>6.2017165999999997E-3</v>
      </c>
      <c r="ADE37" s="44">
        <v>9.6475369999999994E-3</v>
      </c>
      <c r="ADF37" s="44">
        <v>1.4560869000000001E-2</v>
      </c>
      <c r="ADG37" s="44">
        <v>2.1346159999999999E-2</v>
      </c>
      <c r="ADH37" s="44">
        <v>3.0444817999999998E-2</v>
      </c>
      <c r="ADI37" s="44">
        <v>4.2305759999999998E-2</v>
      </c>
      <c r="ADJ37" s="44">
        <v>5.7347740000000001E-2</v>
      </c>
      <c r="ADK37" s="44">
        <v>7.5845120000000002E-2</v>
      </c>
      <c r="ADL37" s="44">
        <v>9.7949154999999996E-2</v>
      </c>
      <c r="ADM37" s="44">
        <v>0.123673625</v>
      </c>
      <c r="ADN37" s="44">
        <v>0.15282224</v>
      </c>
      <c r="ADO37" s="44">
        <v>0.18481511</v>
      </c>
      <c r="ADP37" s="44">
        <v>0.21876429</v>
      </c>
      <c r="ADQ37" s="44">
        <v>0.25350788000000002</v>
      </c>
      <c r="ADR37" s="44">
        <v>0.28743930000000001</v>
      </c>
      <c r="ADS37" s="44">
        <v>0.31873790000000002</v>
      </c>
      <c r="ADT37" s="44">
        <v>0.34567700000000001</v>
      </c>
      <c r="ADU37" s="44">
        <v>0.36683205000000002</v>
      </c>
      <c r="ADV37" s="44">
        <v>0.38111415999999998</v>
      </c>
      <c r="ADW37" s="44">
        <v>0.38743552999999997</v>
      </c>
      <c r="ADX37" s="44">
        <v>0.38612489999999999</v>
      </c>
      <c r="ADY37" s="44">
        <v>0.37631086000000002</v>
      </c>
      <c r="ADZ37" s="44">
        <v>0.35837554999999999</v>
      </c>
      <c r="AEA37" s="44">
        <v>0.33384487000000002</v>
      </c>
      <c r="AEB37" s="44">
        <v>0.30466214000000003</v>
      </c>
      <c r="AEC37" s="44">
        <v>0.27282659999999997</v>
      </c>
      <c r="AED37" s="44">
        <v>0.23978953</v>
      </c>
      <c r="AEE37" s="44">
        <v>0.20758939000000001</v>
      </c>
      <c r="AEF37" s="44">
        <v>0</v>
      </c>
      <c r="AEG37" s="44">
        <v>3.5020316E-6</v>
      </c>
      <c r="AEH37" s="44">
        <v>1.3154637000000001E-5</v>
      </c>
      <c r="AEI37" s="44">
        <v>3.4077395E-5</v>
      </c>
      <c r="AEJ37" s="44">
        <v>7.6179540000000001E-5</v>
      </c>
      <c r="AEK37" s="44">
        <v>1.5565014E-4</v>
      </c>
      <c r="AEL37" s="44">
        <v>2.9769300000000002E-4</v>
      </c>
      <c r="AEM37" s="44">
        <v>5.3949013999999998E-4</v>
      </c>
      <c r="AEN37" s="44">
        <v>9.3460723000000001E-4</v>
      </c>
      <c r="AEO37" s="44">
        <v>1.5597689999999999E-3</v>
      </c>
      <c r="AEP37" s="44">
        <v>2.5233496E-3</v>
      </c>
      <c r="AEQ37" s="44">
        <v>3.9764125999999997E-3</v>
      </c>
      <c r="AER37" s="44">
        <v>6.1227916999999996E-3</v>
      </c>
      <c r="AES37" s="44">
        <v>9.2316334999999992E-3</v>
      </c>
      <c r="AET37" s="44">
        <v>1.3640536999999999E-2</v>
      </c>
      <c r="AEU37" s="44">
        <v>1.9740761999999999E-2</v>
      </c>
      <c r="AEV37" s="44">
        <v>2.7954215000000001E-2</v>
      </c>
      <c r="AEW37" s="44">
        <v>3.8698424000000002E-2</v>
      </c>
      <c r="AEX37" s="44">
        <v>5.2356976999999999E-2</v>
      </c>
      <c r="AEY37" s="44">
        <v>6.9307530000000006E-2</v>
      </c>
      <c r="AEZ37" s="44">
        <v>8.9814304999999997E-2</v>
      </c>
      <c r="AFA37" s="44">
        <v>0.11396642999999999</v>
      </c>
      <c r="AFB37" s="44">
        <v>0.14152413999999999</v>
      </c>
      <c r="AFC37" s="44">
        <v>0.17196634</v>
      </c>
      <c r="AFD37" s="44">
        <v>0.20445745000000001</v>
      </c>
      <c r="AFE37" s="44">
        <v>0.2378584</v>
      </c>
      <c r="AFF37" s="44">
        <v>0.27095514999999998</v>
      </c>
      <c r="AFG37" s="44">
        <v>0.30249740000000003</v>
      </c>
      <c r="AFH37" s="44">
        <v>0.33122942</v>
      </c>
      <c r="AFI37" s="44">
        <v>0.35588302999999999</v>
      </c>
      <c r="AFJ37" s="44">
        <v>0.37520352000000001</v>
      </c>
      <c r="AFK37" s="44">
        <v>0.38803070000000001</v>
      </c>
      <c r="AFL37" s="44">
        <v>0.39320892000000002</v>
      </c>
      <c r="AFM37" s="44">
        <v>0.39122580000000001</v>
      </c>
      <c r="AFN37" s="44">
        <v>0.38157475000000002</v>
      </c>
      <c r="AFO37" s="44">
        <v>0.36493418</v>
      </c>
      <c r="AFP37" s="44">
        <v>0.34226042000000001</v>
      </c>
      <c r="AFQ37" s="44">
        <v>0.31465900000000002</v>
      </c>
      <c r="AFR37" s="44">
        <v>0.28355881999999999</v>
      </c>
      <c r="AFS37" s="44">
        <v>0.25090372999999999</v>
      </c>
      <c r="AFT37" s="43"/>
      <c r="AFU37" s="42">
        <f t="shared" si="45"/>
        <v>2.1787172E-2</v>
      </c>
      <c r="AFV37" s="42">
        <f t="shared" si="45"/>
        <v>1.4675130999999999E-2</v>
      </c>
      <c r="AFW37" s="42">
        <f t="shared" si="45"/>
        <v>1.0826528E-2</v>
      </c>
      <c r="AFX37" s="42">
        <f t="shared" si="45"/>
        <v>8.3662790000000008E-3</v>
      </c>
      <c r="AFY37" s="42">
        <f t="shared" si="45"/>
        <v>6.5249326E-3</v>
      </c>
      <c r="AFZ37" s="42">
        <f t="shared" si="45"/>
        <v>6.4140040000000001E-3</v>
      </c>
      <c r="AGA37" s="42">
        <f t="shared" si="45"/>
        <v>5.1220184999999996E-3</v>
      </c>
      <c r="AGB37" s="42">
        <f t="shared" si="45"/>
        <v>4.5107910000000001E-3</v>
      </c>
      <c r="AGC37" s="42">
        <f t="shared" si="45"/>
        <v>3.3370724000000001E-3</v>
      </c>
      <c r="AGD37" s="42">
        <f t="shared" si="45"/>
        <v>1.8201005E-3</v>
      </c>
      <c r="AGE37" s="42">
        <f t="shared" si="46"/>
        <v>8.5922769999999997E-4</v>
      </c>
      <c r="AGF37" s="42">
        <f t="shared" si="46"/>
        <v>4.2811344999999998E-4</v>
      </c>
      <c r="AGG37" s="42">
        <f t="shared" si="46"/>
        <v>1.7561924E-4</v>
      </c>
      <c r="AGH37" s="42">
        <f t="shared" si="46"/>
        <v>9.0648515000000006E-5</v>
      </c>
      <c r="AGI37" s="42">
        <f t="shared" si="46"/>
        <v>3.4795936000000002E-5</v>
      </c>
      <c r="AGJ37" s="42">
        <f t="shared" si="46"/>
        <v>1.3221545E-5</v>
      </c>
      <c r="AGK37" s="42">
        <f t="shared" si="46"/>
        <v>7.3960786999999996E-6</v>
      </c>
      <c r="AGL37" s="42">
        <f t="shared" si="46"/>
        <v>2.3313899E-6</v>
      </c>
      <c r="AGM37" s="42">
        <f t="shared" si="46"/>
        <v>0</v>
      </c>
      <c r="AGN37" s="42">
        <f t="shared" si="46"/>
        <v>0.20758939000000001</v>
      </c>
      <c r="AGO37" s="41">
        <f t="shared" si="32"/>
        <v>1.4629238642730002E-2</v>
      </c>
      <c r="AGP37" s="2"/>
      <c r="AGQ37" s="42">
        <f t="shared" si="47"/>
        <v>0.29967985000000003</v>
      </c>
      <c r="AGR37" s="42">
        <f t="shared" si="47"/>
        <v>5.2914219999999998E-2</v>
      </c>
      <c r="AGS37" s="42">
        <f t="shared" si="47"/>
        <v>0.30028411999999999</v>
      </c>
      <c r="AGT37" s="42">
        <f t="shared" si="47"/>
        <v>4.3489877000000003E-2</v>
      </c>
      <c r="AGU37" s="42">
        <f t="shared" si="47"/>
        <v>0.30420342</v>
      </c>
      <c r="AGV37" s="42">
        <f t="shared" si="47"/>
        <v>3.7181657E-2</v>
      </c>
      <c r="AGW37" s="42">
        <f t="shared" si="47"/>
        <v>0.30339952999999997</v>
      </c>
      <c r="AGX37" s="42">
        <f t="shared" si="47"/>
        <v>4.0714635999999998E-2</v>
      </c>
      <c r="AGY37" s="42">
        <f t="shared" si="47"/>
        <v>0.27045995</v>
      </c>
      <c r="AGZ37" s="42">
        <f t="shared" si="47"/>
        <v>3.7120935000000001E-2</v>
      </c>
      <c r="AHA37" s="42">
        <f t="shared" si="48"/>
        <v>0.28561246000000001</v>
      </c>
      <c r="AHB37" s="42">
        <f t="shared" si="48"/>
        <v>3.9378719999999999E-2</v>
      </c>
      <c r="AHC37" s="42">
        <f t="shared" si="48"/>
        <v>0.25328642000000001</v>
      </c>
      <c r="AHD37" s="42">
        <f t="shared" si="48"/>
        <v>4.5765024000000001E-2</v>
      </c>
      <c r="AHE37" s="42">
        <f t="shared" si="48"/>
        <v>0.24421814</v>
      </c>
      <c r="AHF37" s="42">
        <f t="shared" si="48"/>
        <v>5.3075295000000001E-2</v>
      </c>
      <c r="AHG37" s="42">
        <f t="shared" si="48"/>
        <v>0.23078298999999999</v>
      </c>
      <c r="AHH37" s="42">
        <f t="shared" si="48"/>
        <v>5.7347740000000001E-2</v>
      </c>
      <c r="AHI37" s="42">
        <f t="shared" si="48"/>
        <v>0.23978953</v>
      </c>
      <c r="AHJ37" s="42">
        <f t="shared" si="48"/>
        <v>5.2356976999999999E-2</v>
      </c>
      <c r="AHK37" s="41">
        <f t="shared" si="33"/>
        <v>0.15955307454999998</v>
      </c>
      <c r="AHL37" s="2"/>
      <c r="AHM37" s="42">
        <f t="shared" si="49"/>
        <v>0.28355881999999999</v>
      </c>
      <c r="AHN37" s="42">
        <f t="shared" si="49"/>
        <v>0.28355881999999999</v>
      </c>
      <c r="AHO37" s="42">
        <f t="shared" si="49"/>
        <v>0.28355881999999999</v>
      </c>
      <c r="AHP37" s="42">
        <f t="shared" si="49"/>
        <v>0.28355881999999999</v>
      </c>
      <c r="AHQ37" s="42">
        <f t="shared" si="49"/>
        <v>0.28355881999999999</v>
      </c>
      <c r="AHR37" s="42">
        <f t="shared" si="49"/>
        <v>0.28355881999999999</v>
      </c>
      <c r="AHS37" s="42">
        <f t="shared" si="49"/>
        <v>0.28355881999999999</v>
      </c>
      <c r="AHT37" s="42">
        <f t="shared" si="49"/>
        <v>0.28355881999999999</v>
      </c>
      <c r="AHU37" s="42">
        <f t="shared" si="49"/>
        <v>0.28355881999999999</v>
      </c>
      <c r="AHV37" s="42">
        <f t="shared" si="49"/>
        <v>0.28355881999999999</v>
      </c>
      <c r="AHW37" s="42">
        <f t="shared" si="50"/>
        <v>0.28355881999999999</v>
      </c>
      <c r="AHX37" s="42">
        <f t="shared" si="50"/>
        <v>0.28355881999999999</v>
      </c>
      <c r="AHY37" s="42">
        <f t="shared" si="50"/>
        <v>0.28355881999999999</v>
      </c>
      <c r="AHZ37" s="42">
        <f t="shared" si="50"/>
        <v>0.28355881999999999</v>
      </c>
      <c r="AIA37" s="42">
        <f t="shared" si="50"/>
        <v>0.28355881999999999</v>
      </c>
      <c r="AIB37" s="42">
        <f t="shared" si="50"/>
        <v>0.28355881999999999</v>
      </c>
      <c r="AIC37" s="42">
        <f t="shared" si="50"/>
        <v>0.28355881999999999</v>
      </c>
      <c r="AID37" s="42">
        <f t="shared" si="50"/>
        <v>0.28355881999999999</v>
      </c>
      <c r="AIE37" s="42">
        <f t="shared" si="50"/>
        <v>0.28355881999999999</v>
      </c>
      <c r="AIF37" s="42">
        <f t="shared" si="50"/>
        <v>0.28355881999999999</v>
      </c>
      <c r="AIG37" s="41">
        <f t="shared" si="34"/>
        <v>0.28355881999999999</v>
      </c>
      <c r="AIH37" s="2"/>
      <c r="AII37" s="46">
        <f t="shared" si="51"/>
        <v>2</v>
      </c>
      <c r="AIJ37" s="3">
        <v>2</v>
      </c>
      <c r="AIK37" s="3">
        <v>0</v>
      </c>
      <c r="AIL37" s="3">
        <v>0</v>
      </c>
      <c r="AIM37" s="3">
        <v>1</v>
      </c>
      <c r="AIN37" s="48">
        <v>2</v>
      </c>
      <c r="AIO37" s="2"/>
      <c r="AIQ37" s="2"/>
      <c r="AIR37" s="2"/>
      <c r="AKI37" s="2"/>
      <c r="AKJ37" s="2"/>
      <c r="AKK37" s="2"/>
      <c r="AKL37" s="2"/>
      <c r="AKM37" s="2"/>
      <c r="AKN37" s="2"/>
      <c r="AKO37" s="2"/>
      <c r="AKP37" s="2"/>
      <c r="AKQ37" s="2"/>
      <c r="AKR37" s="2"/>
      <c r="AKS37" s="2"/>
      <c r="AKT37" s="2"/>
      <c r="AKU37" s="2"/>
      <c r="AKV37" s="2"/>
      <c r="AKW37" s="2"/>
      <c r="AKX37" s="2"/>
      <c r="AKY37" s="2"/>
    </row>
    <row r="38" spans="1:987" ht="5.0999999999999996" customHeight="1" x14ac:dyDescent="0.25">
      <c r="A38" s="2"/>
      <c r="B38" s="32">
        <f t="shared" si="30"/>
        <v>17</v>
      </c>
      <c r="C38" s="32">
        <f>IF(B38&lt;B37,MAX(C$11:C37)+1,C37)</f>
        <v>2</v>
      </c>
      <c r="D38" s="40">
        <v>26</v>
      </c>
      <c r="E38">
        <v>20.5</v>
      </c>
      <c r="F38" s="2"/>
      <c r="G38" s="39">
        <f t="shared" si="31"/>
        <v>20.5</v>
      </c>
      <c r="H38" s="2"/>
      <c r="I38" s="46">
        <v>1</v>
      </c>
      <c r="J38" s="45">
        <v>0.99492829999999999</v>
      </c>
      <c r="K38" s="45">
        <v>0.99237673999999998</v>
      </c>
      <c r="L38" s="45">
        <v>0.99171469999999995</v>
      </c>
      <c r="M38" s="45">
        <v>0.99172574000000002</v>
      </c>
      <c r="N38" s="45">
        <v>0.99205480000000001</v>
      </c>
      <c r="O38" s="45">
        <v>0.99264470000000005</v>
      </c>
      <c r="P38" s="45">
        <v>0.99340379999999995</v>
      </c>
      <c r="Q38" s="45">
        <v>0.99422109999999997</v>
      </c>
      <c r="R38" s="45">
        <v>0.99499890000000002</v>
      </c>
      <c r="S38" s="45">
        <v>0.99565786000000001</v>
      </c>
      <c r="T38" s="45">
        <v>0.99615089999999995</v>
      </c>
      <c r="U38" s="45">
        <v>0.99646279999999998</v>
      </c>
      <c r="V38" s="45">
        <v>0.99660950000000004</v>
      </c>
      <c r="W38" s="45">
        <v>0.99659299999999995</v>
      </c>
      <c r="X38" s="45">
        <v>0.9964847</v>
      </c>
      <c r="Y38" s="45">
        <v>0.99631362999999995</v>
      </c>
      <c r="Z38" s="45">
        <v>0.99611764999999997</v>
      </c>
      <c r="AA38" s="45">
        <v>0.99592919999999996</v>
      </c>
      <c r="AB38" s="45">
        <v>0.99577665000000004</v>
      </c>
      <c r="AC38" s="45">
        <v>0.99568427000000004</v>
      </c>
      <c r="AD38" s="45">
        <v>0.99567070000000002</v>
      </c>
      <c r="AE38" s="45">
        <v>0.9957355</v>
      </c>
      <c r="AF38" s="45">
        <v>0.99590060000000002</v>
      </c>
      <c r="AG38" s="45">
        <v>0.99616146000000005</v>
      </c>
      <c r="AH38" s="45">
        <v>0.99662269999999997</v>
      </c>
      <c r="AI38" s="45">
        <v>0.99714183999999995</v>
      </c>
      <c r="AJ38" s="45">
        <v>0.99767952999999998</v>
      </c>
      <c r="AK38" s="45">
        <v>0.99812955000000003</v>
      </c>
      <c r="AL38" s="45">
        <v>0.99870026000000001</v>
      </c>
      <c r="AM38" s="45">
        <v>0.99924780000000002</v>
      </c>
      <c r="AN38" s="45">
        <v>0.99973303000000002</v>
      </c>
      <c r="AO38" s="45">
        <v>1.0000937999999999</v>
      </c>
      <c r="AP38" s="45">
        <v>1.0002745</v>
      </c>
      <c r="AQ38" s="45">
        <v>1.0002017000000001</v>
      </c>
      <c r="AR38" s="45">
        <v>0.99988073</v>
      </c>
      <c r="AS38" s="45">
        <v>0.99932224000000003</v>
      </c>
      <c r="AT38" s="45">
        <v>0.99891090000000005</v>
      </c>
      <c r="AU38" s="45">
        <v>0.99916729999999998</v>
      </c>
      <c r="AV38" s="45">
        <v>1.0018324999999999</v>
      </c>
      <c r="AW38" s="45">
        <v>1.0017507000000001</v>
      </c>
      <c r="AX38" s="2"/>
      <c r="AY38" s="19">
        <v>26</v>
      </c>
      <c r="AZ38" s="44">
        <v>0</v>
      </c>
      <c r="BA38" s="44">
        <v>6.8674217E-7</v>
      </c>
      <c r="BB38" s="44">
        <v>2.5467511E-6</v>
      </c>
      <c r="BC38" s="44">
        <v>6.5528019999999998E-6</v>
      </c>
      <c r="BD38" s="44">
        <v>1.4643761E-5</v>
      </c>
      <c r="BE38" s="44">
        <v>3.0079870000000001E-5</v>
      </c>
      <c r="BF38" s="44">
        <v>5.8098834E-5</v>
      </c>
      <c r="BG38" s="44">
        <v>1.0693933E-4</v>
      </c>
      <c r="BH38" s="44">
        <v>1.8939645000000001E-4</v>
      </c>
      <c r="BI38" s="44">
        <v>3.2503912000000001E-4</v>
      </c>
      <c r="BJ38" s="44">
        <v>5.4280926000000005E-4</v>
      </c>
      <c r="BK38" s="44">
        <v>8.8414264999999998E-4</v>
      </c>
      <c r="BL38" s="44">
        <v>1.4058725E-3</v>
      </c>
      <c r="BM38" s="44">
        <v>2.1821537999999999E-3</v>
      </c>
      <c r="BN38" s="44">
        <v>3.3086055999999998E-3</v>
      </c>
      <c r="BO38" s="44">
        <v>4.9081120000000001E-3</v>
      </c>
      <c r="BP38" s="44">
        <v>7.1334926999999998E-3</v>
      </c>
      <c r="BQ38" s="44">
        <v>1.017179E-2</v>
      </c>
      <c r="BR38" s="44">
        <v>1.4253986999999999E-2</v>
      </c>
      <c r="BS38" s="44">
        <v>1.9664750000000002E-2</v>
      </c>
      <c r="BT38" s="44">
        <v>2.6735499999999999E-2</v>
      </c>
      <c r="BU38" s="44">
        <v>3.580498E-2</v>
      </c>
      <c r="BV38" s="44">
        <v>4.7158930000000002E-2</v>
      </c>
      <c r="BW38" s="44">
        <v>6.1010808E-2</v>
      </c>
      <c r="BX38" s="44">
        <v>7.7551789999999995E-2</v>
      </c>
      <c r="BY38" s="44">
        <v>9.6975900000000004E-2</v>
      </c>
      <c r="BZ38" s="44">
        <v>0.1193979</v>
      </c>
      <c r="CA38" s="44">
        <v>0.14479881999999999</v>
      </c>
      <c r="CB38" s="44">
        <v>0.17297576000000001</v>
      </c>
      <c r="CC38" s="44">
        <v>0.20341624</v>
      </c>
      <c r="CD38" s="44">
        <v>0.23521908999999999</v>
      </c>
      <c r="CE38" s="44">
        <v>0.26724437000000001</v>
      </c>
      <c r="CF38" s="44">
        <v>0.29831582000000001</v>
      </c>
      <c r="CG38" s="44">
        <v>0.32730179999999998</v>
      </c>
      <c r="CH38" s="44">
        <v>0.35322537999999998</v>
      </c>
      <c r="CI38" s="44">
        <v>0.37522662000000001</v>
      </c>
      <c r="CJ38" s="44">
        <v>0.39257156999999998</v>
      </c>
      <c r="CK38" s="44">
        <v>0.40475339999999999</v>
      </c>
      <c r="CL38" s="44">
        <v>0.41163912000000003</v>
      </c>
      <c r="CM38" s="44">
        <v>0.41284253999999998</v>
      </c>
      <c r="CN38" s="44">
        <v>0</v>
      </c>
      <c r="CO38" s="44">
        <v>6.3055650000000001E-7</v>
      </c>
      <c r="CP38" s="44">
        <v>2.3197501E-6</v>
      </c>
      <c r="CQ38" s="44">
        <v>5.8374644E-6</v>
      </c>
      <c r="CR38" s="44">
        <v>1.2654348E-5</v>
      </c>
      <c r="CS38" s="44">
        <v>2.5203212999999998E-5</v>
      </c>
      <c r="CT38" s="44">
        <v>4.7601086000000002E-5</v>
      </c>
      <c r="CU38" s="44">
        <v>8.6703210000000001E-5</v>
      </c>
      <c r="CV38" s="44">
        <v>1.5366053000000001E-4</v>
      </c>
      <c r="CW38" s="44">
        <v>2.6595889999999999E-4</v>
      </c>
      <c r="CX38" s="44">
        <v>4.5005350000000002E-4</v>
      </c>
      <c r="CY38" s="44">
        <v>7.4423589999999997E-4</v>
      </c>
      <c r="CZ38" s="44">
        <v>1.2016481000000001E-3</v>
      </c>
      <c r="DA38" s="44">
        <v>1.8945193E-3</v>
      </c>
      <c r="DB38" s="44">
        <v>2.9189717E-3</v>
      </c>
      <c r="DC38" s="44">
        <v>4.4003319999999999E-3</v>
      </c>
      <c r="DD38" s="44">
        <v>6.5075345000000003E-3</v>
      </c>
      <c r="DE38" s="44">
        <v>9.4606629999999994E-3</v>
      </c>
      <c r="DF38" s="44">
        <v>1.3523202E-2</v>
      </c>
      <c r="DG38" s="44">
        <v>1.899035E-2</v>
      </c>
      <c r="DH38" s="44">
        <v>2.6158438999999999E-2</v>
      </c>
      <c r="DI38" s="44">
        <v>3.5335037999999999E-2</v>
      </c>
      <c r="DJ38" s="44">
        <v>4.6905625999999999E-2</v>
      </c>
      <c r="DK38" s="44">
        <v>6.1335361999999997E-2</v>
      </c>
      <c r="DL38" s="44">
        <v>7.8964196E-2</v>
      </c>
      <c r="DM38" s="44">
        <v>9.9922170000000005E-2</v>
      </c>
      <c r="DN38" s="44">
        <v>0.12416772</v>
      </c>
      <c r="DO38" s="44">
        <v>0.15136955999999999</v>
      </c>
      <c r="DP38" s="44">
        <v>0.18095684000000001</v>
      </c>
      <c r="DQ38" s="44">
        <v>0.21226671</v>
      </c>
      <c r="DR38" s="44">
        <v>0.24460065</v>
      </c>
      <c r="DS38" s="44">
        <v>0.27710960000000001</v>
      </c>
      <c r="DT38" s="44">
        <v>0.30864257</v>
      </c>
      <c r="DU38" s="44">
        <v>0.33785169999999998</v>
      </c>
      <c r="DV38" s="44">
        <v>0.36335254</v>
      </c>
      <c r="DW38" s="44">
        <v>0.38384380000000001</v>
      </c>
      <c r="DX38" s="44">
        <v>0.39822380000000002</v>
      </c>
      <c r="DY38" s="44">
        <v>0.405746</v>
      </c>
      <c r="DZ38" s="44">
        <v>0.40607566</v>
      </c>
      <c r="EA38" s="44">
        <v>0.40129032999999997</v>
      </c>
      <c r="EB38" s="44">
        <v>0</v>
      </c>
      <c r="EC38" s="44">
        <v>5.1080040000000002E-7</v>
      </c>
      <c r="ED38" s="44">
        <v>1.874446E-6</v>
      </c>
      <c r="EE38" s="44">
        <v>4.7771420000000003E-6</v>
      </c>
      <c r="EF38" s="44">
        <v>1.06531725E-5</v>
      </c>
      <c r="EG38" s="44">
        <v>2.2083411999999999E-5</v>
      </c>
      <c r="EH38" s="44">
        <v>4.3597090000000002E-5</v>
      </c>
      <c r="EI38" s="44">
        <v>8.2719409999999993E-5</v>
      </c>
      <c r="EJ38" s="44">
        <v>1.5113027999999999E-4</v>
      </c>
      <c r="EK38" s="44">
        <v>2.6620932999999998E-4</v>
      </c>
      <c r="EL38" s="44">
        <v>4.5277577E-4</v>
      </c>
      <c r="EM38" s="44">
        <v>7.4689003000000004E-4</v>
      </c>
      <c r="EN38" s="44">
        <v>1.2015938E-3</v>
      </c>
      <c r="EO38" s="44">
        <v>1.8988198E-3</v>
      </c>
      <c r="EP38" s="44">
        <v>2.9639419999999998E-3</v>
      </c>
      <c r="EQ38" s="44">
        <v>4.5748400000000002E-3</v>
      </c>
      <c r="ER38" s="44">
        <v>6.9555542000000001E-3</v>
      </c>
      <c r="ES38" s="44">
        <v>1.0370786E-2</v>
      </c>
      <c r="ET38" s="44">
        <v>1.5122932E-2</v>
      </c>
      <c r="EU38" s="44">
        <v>2.1527602999999999E-2</v>
      </c>
      <c r="EV38" s="44">
        <v>2.9932068999999999E-2</v>
      </c>
      <c r="EW38" s="44">
        <v>4.0713970000000002E-2</v>
      </c>
      <c r="EX38" s="44">
        <v>5.4200212999999997E-2</v>
      </c>
      <c r="EY38" s="44">
        <v>7.0673130000000001E-2</v>
      </c>
      <c r="EZ38" s="44">
        <v>9.036698E-2</v>
      </c>
      <c r="FA38" s="44">
        <v>0.11332803</v>
      </c>
      <c r="FB38" s="44">
        <v>0.13942579999999999</v>
      </c>
      <c r="FC38" s="44">
        <v>0.16838548</v>
      </c>
      <c r="FD38" s="44">
        <v>0.19963790000000001</v>
      </c>
      <c r="FE38" s="44">
        <v>0.23235882999999999</v>
      </c>
      <c r="FF38" s="44">
        <v>0.2655266</v>
      </c>
      <c r="FG38" s="44">
        <v>0.29791445</v>
      </c>
      <c r="FH38" s="44">
        <v>0.32810040000000001</v>
      </c>
      <c r="FI38" s="44">
        <v>0.35447287999999999</v>
      </c>
      <c r="FJ38" s="44">
        <v>0.37549685999999999</v>
      </c>
      <c r="FK38" s="44">
        <v>0.38993033999999999</v>
      </c>
      <c r="FL38" s="44">
        <v>0.39705244000000001</v>
      </c>
      <c r="FM38" s="44">
        <v>0.39682307999999999</v>
      </c>
      <c r="FN38" s="44">
        <v>0.38969313999999999</v>
      </c>
      <c r="FO38" s="44">
        <v>0.37706694000000002</v>
      </c>
      <c r="FP38" s="44">
        <v>0</v>
      </c>
      <c r="FQ38" s="44">
        <v>5.7138243000000005E-7</v>
      </c>
      <c r="FR38" s="44">
        <v>2.1109117000000001E-6</v>
      </c>
      <c r="FS38" s="44">
        <v>5.4308001999999996E-6</v>
      </c>
      <c r="FT38" s="44">
        <v>1.2141559E-5</v>
      </c>
      <c r="FU38" s="44">
        <v>2.4912197E-5</v>
      </c>
      <c r="FV38" s="44">
        <v>4.8078745999999997E-5</v>
      </c>
      <c r="FW38" s="44">
        <v>8.8621420000000006E-5</v>
      </c>
      <c r="FX38" s="44">
        <v>1.5797390000000001E-4</v>
      </c>
      <c r="FY38" s="44">
        <v>2.7477647999999999E-4</v>
      </c>
      <c r="FZ38" s="44">
        <v>4.6950095999999999E-4</v>
      </c>
      <c r="GA38" s="44">
        <v>7.9129129999999995E-4</v>
      </c>
      <c r="GB38" s="44">
        <v>1.3166119E-3</v>
      </c>
      <c r="GC38" s="44">
        <v>2.1540457000000001E-3</v>
      </c>
      <c r="GD38" s="44">
        <v>3.4437648E-3</v>
      </c>
      <c r="GE38" s="44">
        <v>5.3609544000000004E-3</v>
      </c>
      <c r="GF38" s="44">
        <v>8.1243860000000008E-3</v>
      </c>
      <c r="GG38" s="44">
        <v>1.19948685E-2</v>
      </c>
      <c r="GH38" s="44">
        <v>1.727267E-2</v>
      </c>
      <c r="GI38" s="44">
        <v>2.4329768000000002E-2</v>
      </c>
      <c r="GJ38" s="44">
        <v>3.3618535999999997E-2</v>
      </c>
      <c r="GK38" s="44">
        <v>4.5620824999999997E-2</v>
      </c>
      <c r="GL38" s="44">
        <v>6.0799796000000003E-2</v>
      </c>
      <c r="GM38" s="44">
        <v>7.9458699999999993E-2</v>
      </c>
      <c r="GN38" s="44">
        <v>0.10168276</v>
      </c>
      <c r="GO38" s="44">
        <v>0.12737097</v>
      </c>
      <c r="GP38" s="44">
        <v>0.15615182</v>
      </c>
      <c r="GQ38" s="44">
        <v>0.18745809999999999</v>
      </c>
      <c r="GR38" s="44">
        <v>0.22054145999999999</v>
      </c>
      <c r="GS38" s="44">
        <v>0.25443143000000001</v>
      </c>
      <c r="GT38" s="44">
        <v>0.28794238</v>
      </c>
      <c r="GU38" s="44">
        <v>0.31955470000000002</v>
      </c>
      <c r="GV38" s="44">
        <v>0.34760713999999998</v>
      </c>
      <c r="GW38" s="44">
        <v>0.37046405999999998</v>
      </c>
      <c r="GX38" s="44">
        <v>0.38680730000000002</v>
      </c>
      <c r="GY38" s="44">
        <v>0.39593947000000002</v>
      </c>
      <c r="GZ38" s="44">
        <v>0.3969029</v>
      </c>
      <c r="HA38" s="44">
        <v>0.39162877000000001</v>
      </c>
      <c r="HB38" s="44">
        <v>0.37877977000000002</v>
      </c>
      <c r="HC38" s="44">
        <v>0.36100926999999999</v>
      </c>
      <c r="HD38" s="44">
        <v>0</v>
      </c>
      <c r="HE38" s="44">
        <v>9.2682900000000002E-7</v>
      </c>
      <c r="HF38" s="44">
        <v>3.4401974E-6</v>
      </c>
      <c r="HG38" s="44">
        <v>8.7761709999999998E-6</v>
      </c>
      <c r="HH38" s="44">
        <v>1.9344731999999999E-5</v>
      </c>
      <c r="HI38" s="44">
        <v>3.9184407999999999E-5</v>
      </c>
      <c r="HJ38" s="44">
        <v>7.4911644000000003E-5</v>
      </c>
      <c r="HK38" s="44">
        <v>1.3702334E-4</v>
      </c>
      <c r="HL38" s="44">
        <v>2.4159014999999999E-4</v>
      </c>
      <c r="HM38" s="44">
        <v>4.127922E-4</v>
      </c>
      <c r="HN38" s="44">
        <v>6.8617164E-4</v>
      </c>
      <c r="HO38" s="44">
        <v>1.111407E-3</v>
      </c>
      <c r="HP38" s="44">
        <v>1.7590245E-3</v>
      </c>
      <c r="HQ38" s="44">
        <v>2.7291746999999998E-3</v>
      </c>
      <c r="HR38" s="44">
        <v>4.1628378000000002E-3</v>
      </c>
      <c r="HS38" s="44">
        <v>6.2501930000000002E-3</v>
      </c>
      <c r="HT38" s="44">
        <v>9.2446630000000002E-3</v>
      </c>
      <c r="HU38" s="44">
        <v>1.3488465999999999E-2</v>
      </c>
      <c r="HV38" s="44">
        <v>1.9428365E-2</v>
      </c>
      <c r="HW38" s="44">
        <v>2.7546931E-2</v>
      </c>
      <c r="HX38" s="44">
        <v>3.8292100000000003E-2</v>
      </c>
      <c r="HY38" s="44">
        <v>5.2055005000000001E-2</v>
      </c>
      <c r="HZ38" s="44">
        <v>6.9103979999999995E-2</v>
      </c>
      <c r="IA38" s="44">
        <v>8.9605569999999996E-2</v>
      </c>
      <c r="IB38" s="44">
        <v>0.11355672999999999</v>
      </c>
      <c r="IC38" s="44">
        <v>0.14075175000000001</v>
      </c>
      <c r="ID38" s="44">
        <v>0.17070579999999999</v>
      </c>
      <c r="IE38" s="44">
        <v>0.20278653999999999</v>
      </c>
      <c r="IF38" s="44">
        <v>0.23616380000000001</v>
      </c>
      <c r="IG38" s="44">
        <v>0.2696655</v>
      </c>
      <c r="IH38" s="44">
        <v>0.30175321999999999</v>
      </c>
      <c r="II38" s="44">
        <v>0.3308625</v>
      </c>
      <c r="IJ38" s="44">
        <v>0.35551880000000002</v>
      </c>
      <c r="IK38" s="44">
        <v>0.37450660000000002</v>
      </c>
      <c r="IL38" s="44">
        <v>0.38690249999999998</v>
      </c>
      <c r="IM38" s="44">
        <v>0.39176556000000001</v>
      </c>
      <c r="IN38" s="44">
        <v>0.3895923</v>
      </c>
      <c r="IO38" s="44">
        <v>0.37986320000000001</v>
      </c>
      <c r="IP38" s="44">
        <v>0.36349930000000003</v>
      </c>
      <c r="IQ38" s="44">
        <v>0.34200785</v>
      </c>
      <c r="IR38" s="44">
        <v>0</v>
      </c>
      <c r="IS38" s="44">
        <v>1.2951716E-6</v>
      </c>
      <c r="IT38" s="44">
        <v>4.8324937000000003E-6</v>
      </c>
      <c r="IU38" s="44">
        <v>1.2412278E-5</v>
      </c>
      <c r="IV38" s="44">
        <v>2.7514830000000002E-5</v>
      </c>
      <c r="IW38" s="44">
        <v>5.5931419999999999E-5</v>
      </c>
      <c r="IX38" s="44">
        <v>1.0722549E-4</v>
      </c>
      <c r="IY38" s="44">
        <v>1.9713875000000001E-4</v>
      </c>
      <c r="IZ38" s="44">
        <v>3.5086957999999998E-4</v>
      </c>
      <c r="JA38" s="44">
        <v>6.0669833000000001E-4</v>
      </c>
      <c r="JB38" s="44">
        <v>1.0205982E-3</v>
      </c>
      <c r="JC38" s="44">
        <v>1.6720698E-3</v>
      </c>
      <c r="JD38" s="44">
        <v>2.6670075000000001E-3</v>
      </c>
      <c r="JE38" s="44">
        <v>4.1448839999999997E-3</v>
      </c>
      <c r="JF38" s="44">
        <v>6.2902924000000004E-3</v>
      </c>
      <c r="JG38" s="44">
        <v>9.3509869999999998E-3</v>
      </c>
      <c r="JH38" s="44">
        <v>1.3644396E-2</v>
      </c>
      <c r="JI38" s="44">
        <v>1.9531040999999999E-2</v>
      </c>
      <c r="JJ38" s="44">
        <v>2.7408417000000001E-2</v>
      </c>
      <c r="JK38" s="44">
        <v>3.7710180000000003E-2</v>
      </c>
      <c r="JL38" s="44">
        <v>5.0866358E-2</v>
      </c>
      <c r="JM38" s="44">
        <v>6.7251610000000003E-2</v>
      </c>
      <c r="JN38" s="44">
        <v>8.7147359999999993E-2</v>
      </c>
      <c r="JO38" s="44">
        <v>0.110636055</v>
      </c>
      <c r="JP38" s="44">
        <v>0.13751076000000001</v>
      </c>
      <c r="JQ38" s="44">
        <v>0.16743359999999999</v>
      </c>
      <c r="JR38" s="44">
        <v>0.19969234</v>
      </c>
      <c r="JS38" s="44">
        <v>0.23310993999999999</v>
      </c>
      <c r="JT38" s="44">
        <v>0.26618403000000002</v>
      </c>
      <c r="JU38" s="44">
        <v>0.29749867000000002</v>
      </c>
      <c r="JV38" s="44">
        <v>0.32580464999999997</v>
      </c>
      <c r="JW38" s="44">
        <v>0.35000130000000002</v>
      </c>
      <c r="JX38" s="44">
        <v>0.3691603</v>
      </c>
      <c r="JY38" s="44">
        <v>0.38241312</v>
      </c>
      <c r="JZ38" s="44">
        <v>0.38900699999999999</v>
      </c>
      <c r="KA38" s="44">
        <v>0.38865270000000002</v>
      </c>
      <c r="KB38" s="44">
        <v>0.38131072999999999</v>
      </c>
      <c r="KC38" s="44">
        <v>0.36721608</v>
      </c>
      <c r="KD38" s="44">
        <v>0.34744886000000003</v>
      </c>
      <c r="KE38" s="44">
        <v>0.32396520000000001</v>
      </c>
      <c r="KF38" s="44">
        <v>0</v>
      </c>
      <c r="KG38" s="44">
        <v>1.4617837000000001E-6</v>
      </c>
      <c r="KH38" s="44">
        <v>5.4358690000000001E-6</v>
      </c>
      <c r="KI38" s="44">
        <v>1.3988355999999999E-5</v>
      </c>
      <c r="KJ38" s="44">
        <v>3.1415909999999999E-5</v>
      </c>
      <c r="KK38" s="44">
        <v>6.5499039999999994E-5</v>
      </c>
      <c r="KL38" s="44">
        <v>1.2965435999999999E-4</v>
      </c>
      <c r="KM38" s="44">
        <v>2.4537989999999998E-4</v>
      </c>
      <c r="KN38" s="44">
        <v>4.4526849999999997E-4</v>
      </c>
      <c r="KO38" s="44">
        <v>7.7597219999999995E-4</v>
      </c>
      <c r="KP38" s="44">
        <v>1.3017421999999999E-3</v>
      </c>
      <c r="KQ38" s="44">
        <v>2.110004E-3</v>
      </c>
      <c r="KR38" s="44">
        <v>3.3235434000000001E-3</v>
      </c>
      <c r="KS38" s="44">
        <v>5.1092593999999998E-3</v>
      </c>
      <c r="KT38" s="44">
        <v>7.6820159999999998E-3</v>
      </c>
      <c r="KU38" s="44">
        <v>1.1316563999999999E-2</v>
      </c>
      <c r="KV38" s="44">
        <v>1.6322043000000001E-2</v>
      </c>
      <c r="KW38" s="44">
        <v>2.3071912999999999E-2</v>
      </c>
      <c r="KX38" s="44">
        <v>3.1987675E-2</v>
      </c>
      <c r="KY38" s="44">
        <v>4.3465166999999999E-2</v>
      </c>
      <c r="KZ38" s="44">
        <v>5.7822097000000003E-2</v>
      </c>
      <c r="LA38" s="44">
        <v>7.5293810000000003E-2</v>
      </c>
      <c r="LB38" s="44">
        <v>9.6079979999999995E-2</v>
      </c>
      <c r="LC38" s="44">
        <v>0.120311394</v>
      </c>
      <c r="LD38" s="44">
        <v>0.14787337</v>
      </c>
      <c r="LE38" s="44">
        <v>0.17822975999999999</v>
      </c>
      <c r="LF38" s="44">
        <v>0.21033831</v>
      </c>
      <c r="LG38" s="44">
        <v>0.2429673</v>
      </c>
      <c r="LH38" s="44">
        <v>0.27504149999999999</v>
      </c>
      <c r="LI38" s="44">
        <v>0.30528778000000001</v>
      </c>
      <c r="LJ38" s="44">
        <v>0.33241432999999998</v>
      </c>
      <c r="LK38" s="44">
        <v>0.35529812999999999</v>
      </c>
      <c r="LL38" s="44">
        <v>0.37297192000000001</v>
      </c>
      <c r="LM38" s="44">
        <v>0.38469625000000002</v>
      </c>
      <c r="LN38" s="44">
        <v>0.38974342000000001</v>
      </c>
      <c r="LO38" s="44">
        <v>0.38861762999999999</v>
      </c>
      <c r="LP38" s="44">
        <v>0.38118172</v>
      </c>
      <c r="LQ38" s="44">
        <v>0.3678903</v>
      </c>
      <c r="LR38" s="44">
        <v>0.34966155999999998</v>
      </c>
      <c r="LS38" s="44">
        <v>0.3284358</v>
      </c>
      <c r="LT38" s="44">
        <v>0</v>
      </c>
      <c r="LU38" s="44">
        <v>2.1544920000000001E-6</v>
      </c>
      <c r="LV38" s="44">
        <v>8.0910409999999998E-6</v>
      </c>
      <c r="LW38" s="44">
        <v>2.1109774000000001E-5</v>
      </c>
      <c r="LX38" s="44">
        <v>4.778301E-5</v>
      </c>
      <c r="LY38" s="44">
        <v>9.9255965000000004E-5</v>
      </c>
      <c r="LZ38" s="44">
        <v>1.9361956E-4</v>
      </c>
      <c r="MA38" s="44">
        <v>3.5870246999999999E-4</v>
      </c>
      <c r="MB38" s="44">
        <v>6.3657435E-4</v>
      </c>
      <c r="MC38" s="44">
        <v>1.0910105000000001E-3</v>
      </c>
      <c r="MD38" s="44">
        <v>1.8177543999999999E-3</v>
      </c>
      <c r="ME38" s="44">
        <v>2.9602271999999998E-3</v>
      </c>
      <c r="MF38" s="44">
        <v>4.7168043000000003E-3</v>
      </c>
      <c r="MG38" s="44">
        <v>7.3471363000000003E-3</v>
      </c>
      <c r="MH38" s="44">
        <v>1.1147554E-2</v>
      </c>
      <c r="MI38" s="44">
        <v>1.6435733000000001E-2</v>
      </c>
      <c r="MJ38" s="44">
        <v>2.3501175999999999E-2</v>
      </c>
      <c r="MK38" s="44">
        <v>3.2602270000000003E-2</v>
      </c>
      <c r="ML38" s="44">
        <v>4.400548E-2</v>
      </c>
      <c r="MM38" s="44">
        <v>5.8066646999999999E-2</v>
      </c>
      <c r="MN38" s="44">
        <v>7.5102619999999995E-2</v>
      </c>
      <c r="MO38" s="44">
        <v>9.5325190000000004E-2</v>
      </c>
      <c r="MP38" s="44">
        <v>0.11875960000000001</v>
      </c>
      <c r="MQ38" s="44">
        <v>0.14517678000000001</v>
      </c>
      <c r="MR38" s="44">
        <v>0.17411660000000001</v>
      </c>
      <c r="MS38" s="44">
        <v>0.20492968</v>
      </c>
      <c r="MT38" s="44">
        <v>0.23661765000000001</v>
      </c>
      <c r="MU38" s="44">
        <v>0.26791939999999997</v>
      </c>
      <c r="MV38" s="44">
        <v>0.29753714999999997</v>
      </c>
      <c r="MW38" s="44">
        <v>0.32438916000000001</v>
      </c>
      <c r="MX38" s="44">
        <v>0.34752733000000002</v>
      </c>
      <c r="MY38" s="44">
        <v>0.36601529999999999</v>
      </c>
      <c r="MZ38" s="44">
        <v>0.37903272999999998</v>
      </c>
      <c r="NA38" s="44">
        <v>0.38611995999999998</v>
      </c>
      <c r="NB38" s="44">
        <v>0.38678606999999998</v>
      </c>
      <c r="NC38" s="44">
        <v>0.38190015999999999</v>
      </c>
      <c r="ND38" s="44">
        <v>0.37113643000000002</v>
      </c>
      <c r="NE38" s="44">
        <v>0.35536625999999999</v>
      </c>
      <c r="NF38" s="44">
        <v>0.33539965999999999</v>
      </c>
      <c r="NG38" s="44">
        <v>0.31248910000000002</v>
      </c>
      <c r="NH38" s="44">
        <v>0</v>
      </c>
      <c r="NI38" s="44">
        <v>2.5304270000000001E-6</v>
      </c>
      <c r="NJ38" s="44">
        <v>9.5185714999999993E-6</v>
      </c>
      <c r="NK38" s="44">
        <v>2.4668789999999999E-5</v>
      </c>
      <c r="NL38" s="44">
        <v>5.5271900000000002E-5</v>
      </c>
      <c r="NM38" s="44">
        <v>1.13873626E-4</v>
      </c>
      <c r="NN38" s="44">
        <v>2.2158790000000001E-4</v>
      </c>
      <c r="NO38" s="44">
        <v>4.1327715999999999E-4</v>
      </c>
      <c r="NP38" s="44">
        <v>7.436376E-4</v>
      </c>
      <c r="NQ38" s="44">
        <v>1.2948199000000001E-3</v>
      </c>
      <c r="NR38" s="44">
        <v>2.1845724000000002E-3</v>
      </c>
      <c r="NS38" s="44">
        <v>3.5669230000000001E-3</v>
      </c>
      <c r="NT38" s="44">
        <v>5.6343419999999996E-3</v>
      </c>
      <c r="NU38" s="44">
        <v>8.6028430000000006E-3</v>
      </c>
      <c r="NV38" s="44">
        <v>1.271855E-2</v>
      </c>
      <c r="NW38" s="44">
        <v>1.8275619999999999E-2</v>
      </c>
      <c r="NX38" s="44">
        <v>2.5643633999999998E-2</v>
      </c>
      <c r="NY38" s="44">
        <v>3.5240356E-2</v>
      </c>
      <c r="NZ38" s="44">
        <v>4.7501765000000001E-2</v>
      </c>
      <c r="OA38" s="44">
        <v>6.2790990000000005E-2</v>
      </c>
      <c r="OB38" s="44">
        <v>8.1366380000000002E-2</v>
      </c>
      <c r="OC38" s="44">
        <v>0.103185624</v>
      </c>
      <c r="OD38" s="44">
        <v>0.12790324</v>
      </c>
      <c r="OE38" s="44">
        <v>0.15497501</v>
      </c>
      <c r="OF38" s="44">
        <v>0.18375248999999999</v>
      </c>
      <c r="OG38" s="44">
        <v>0.21358100999999999</v>
      </c>
      <c r="OH38" s="44">
        <v>0.24386527999999999</v>
      </c>
      <c r="OI38" s="44">
        <v>0.2739125</v>
      </c>
      <c r="OJ38" s="44">
        <v>0.30280512999999998</v>
      </c>
      <c r="OK38" s="44">
        <v>0.3292561</v>
      </c>
      <c r="OL38" s="44">
        <v>0.35177878000000001</v>
      </c>
      <c r="OM38" s="44">
        <v>0.36912054</v>
      </c>
      <c r="ON38" s="44">
        <v>0.38050938000000001</v>
      </c>
      <c r="OO38" s="44">
        <v>0.38539849999999998</v>
      </c>
      <c r="OP38" s="44">
        <v>0.38441365999999999</v>
      </c>
      <c r="OQ38" s="44">
        <v>0.37742996000000001</v>
      </c>
      <c r="OR38" s="44">
        <v>0.36467746000000001</v>
      </c>
      <c r="OS38" s="44">
        <v>0.3467132</v>
      </c>
      <c r="OT38" s="44">
        <v>0.32436579999999998</v>
      </c>
      <c r="OU38" s="44">
        <v>0.29919960000000001</v>
      </c>
      <c r="OV38" s="44">
        <v>0</v>
      </c>
      <c r="OW38" s="44">
        <v>2.5012082E-6</v>
      </c>
      <c r="OX38" s="44">
        <v>9.4058450000000004E-6</v>
      </c>
      <c r="OY38" s="44">
        <v>2.4263150000000002E-5</v>
      </c>
      <c r="OZ38" s="44">
        <v>5.3921405000000002E-5</v>
      </c>
      <c r="PA38" s="44">
        <v>1.0963996E-4</v>
      </c>
      <c r="PB38" s="44">
        <v>2.1014682999999999E-4</v>
      </c>
      <c r="PC38" s="44">
        <v>3.8573987000000001E-4</v>
      </c>
      <c r="PD38" s="44">
        <v>6.8372620000000002E-4</v>
      </c>
      <c r="PE38" s="44">
        <v>1.1747330000000001E-3</v>
      </c>
      <c r="PF38" s="44">
        <v>1.9571274E-3</v>
      </c>
      <c r="PG38" s="44">
        <v>3.1577676999999999E-3</v>
      </c>
      <c r="PH38" s="44">
        <v>4.929559E-3</v>
      </c>
      <c r="PI38" s="44">
        <v>7.4581990000000004E-3</v>
      </c>
      <c r="PJ38" s="44">
        <v>1.0981060000000001E-2</v>
      </c>
      <c r="PK38" s="44">
        <v>1.5785710000000001E-2</v>
      </c>
      <c r="PL38" s="44">
        <v>2.2197265000000001E-2</v>
      </c>
      <c r="PM38" s="44">
        <v>3.0585662999999999E-2</v>
      </c>
      <c r="PN38" s="44">
        <v>4.1324157E-2</v>
      </c>
      <c r="PO38" s="44">
        <v>5.4715670000000001E-2</v>
      </c>
      <c r="PP38" s="44">
        <v>7.0911409999999994E-2</v>
      </c>
      <c r="PQ38" s="44">
        <v>8.9985090000000004E-2</v>
      </c>
      <c r="PR38" s="44">
        <v>0.11196001999999999</v>
      </c>
      <c r="PS38" s="44">
        <v>0.13676594</v>
      </c>
      <c r="PT38" s="44">
        <v>0.16419159</v>
      </c>
      <c r="PU38" s="44">
        <v>0.19384366</v>
      </c>
      <c r="PV38" s="44">
        <v>0.22507457</v>
      </c>
      <c r="PW38" s="44">
        <v>0.25682280000000002</v>
      </c>
      <c r="PX38" s="44">
        <v>0.28766839999999999</v>
      </c>
      <c r="PY38" s="44">
        <v>0.31613945999999998</v>
      </c>
      <c r="PZ38" s="44">
        <v>0.34093921999999999</v>
      </c>
      <c r="QA38" s="44">
        <v>0.36110786</v>
      </c>
      <c r="QB38" s="44">
        <v>0.37599152000000002</v>
      </c>
      <c r="QC38" s="44">
        <v>0.38504943000000003</v>
      </c>
      <c r="QD38" s="44">
        <v>0.38757902</v>
      </c>
      <c r="QE38" s="44">
        <v>0.38419446000000002</v>
      </c>
      <c r="QF38" s="44">
        <v>0.37388396000000002</v>
      </c>
      <c r="QG38" s="44">
        <v>0.35760823000000003</v>
      </c>
      <c r="QH38" s="44">
        <v>0.33640572000000002</v>
      </c>
      <c r="QI38" s="44">
        <v>0.31206076999999999</v>
      </c>
      <c r="QJ38" s="44">
        <v>0</v>
      </c>
      <c r="QK38" s="44">
        <v>1.9886784000000001E-6</v>
      </c>
      <c r="QL38" s="44">
        <v>7.3982554999999999E-6</v>
      </c>
      <c r="QM38" s="44">
        <v>1.8853615999999999E-5</v>
      </c>
      <c r="QN38" s="44">
        <v>4.1554987999999998E-5</v>
      </c>
      <c r="QO38" s="44">
        <v>8.4809510000000002E-5</v>
      </c>
      <c r="QP38" s="44">
        <v>1.6427060000000001E-4</v>
      </c>
      <c r="QQ38" s="44">
        <v>3.0512152999999999E-4</v>
      </c>
      <c r="QR38" s="44">
        <v>5.4606266000000001E-4</v>
      </c>
      <c r="QS38" s="44">
        <v>9.4219080000000003E-4</v>
      </c>
      <c r="QT38" s="44">
        <v>1.5669261E-3</v>
      </c>
      <c r="QU38" s="44">
        <v>2.5192588000000002E-3</v>
      </c>
      <c r="QV38" s="44">
        <v>3.9373306000000004E-3</v>
      </c>
      <c r="QW38" s="44">
        <v>6.0161190000000003E-3</v>
      </c>
      <c r="QX38" s="44">
        <v>9.0249170000000004E-3</v>
      </c>
      <c r="QY38" s="44">
        <v>1.3295362E-2</v>
      </c>
      <c r="QZ38" s="44">
        <v>1.9198283999999999E-2</v>
      </c>
      <c r="RA38" s="44">
        <v>2.7076046999999999E-2</v>
      </c>
      <c r="RB38" s="44">
        <v>3.7194669999999999E-2</v>
      </c>
      <c r="RC38" s="44">
        <v>4.9779072000000001E-2</v>
      </c>
      <c r="RD38" s="44">
        <v>6.5008839999999998E-2</v>
      </c>
      <c r="RE38" s="44">
        <v>8.3044569999999998E-2</v>
      </c>
      <c r="RF38" s="44">
        <v>0.10403349000000001</v>
      </c>
      <c r="RG38" s="44">
        <v>0.12803943000000001</v>
      </c>
      <c r="RH38" s="44">
        <v>0.15495352000000001</v>
      </c>
      <c r="RI38" s="44">
        <v>0.18441199</v>
      </c>
      <c r="RJ38" s="44">
        <v>0.21562600000000001</v>
      </c>
      <c r="RK38" s="44">
        <v>0.24745795000000001</v>
      </c>
      <c r="RL38" s="44">
        <v>0.27864495</v>
      </c>
      <c r="RM38" s="44">
        <v>0.30802062000000002</v>
      </c>
      <c r="RN38" s="44">
        <v>0.33450671999999998</v>
      </c>
      <c r="RO38" s="44">
        <v>0.3569794</v>
      </c>
      <c r="RP38" s="44">
        <v>0.37423923999999997</v>
      </c>
      <c r="RQ38" s="44">
        <v>0.38511023</v>
      </c>
      <c r="RR38" s="44">
        <v>0.38866203999999999</v>
      </c>
      <c r="RS38" s="44">
        <v>0.38546502999999999</v>
      </c>
      <c r="RT38" s="44">
        <v>0.37504106999999998</v>
      </c>
      <c r="RU38" s="44">
        <v>0.35854876000000002</v>
      </c>
      <c r="RV38" s="44">
        <v>0.33702534000000001</v>
      </c>
      <c r="RW38" s="44">
        <v>0.31253694999999998</v>
      </c>
      <c r="RX38" s="44">
        <v>0</v>
      </c>
      <c r="RY38" s="44">
        <v>1.7433859999999999E-6</v>
      </c>
      <c r="RZ38" s="44">
        <v>6.5339864000000003E-6</v>
      </c>
      <c r="SA38" s="44">
        <v>1.6905675000000001E-5</v>
      </c>
      <c r="SB38" s="44">
        <v>3.7786310000000002E-5</v>
      </c>
      <c r="SC38" s="44">
        <v>7.715535E-5</v>
      </c>
      <c r="SD38" s="44">
        <v>1.4753176999999999E-4</v>
      </c>
      <c r="SE38" s="44">
        <v>2.6763512999999998E-4</v>
      </c>
      <c r="SF38" s="44">
        <v>4.6501288000000001E-4</v>
      </c>
      <c r="SG38" s="44">
        <v>7.8010594000000005E-4</v>
      </c>
      <c r="SH38" s="44">
        <v>1.2740615999999999E-3</v>
      </c>
      <c r="SI38" s="44">
        <v>2.0383023999999998E-3</v>
      </c>
      <c r="SJ38" s="44">
        <v>3.2010701999999999E-3</v>
      </c>
      <c r="SK38" s="44">
        <v>4.9351606999999999E-3</v>
      </c>
      <c r="SL38" s="44">
        <v>7.4398520000000003E-3</v>
      </c>
      <c r="SM38" s="44">
        <v>1.0935164000000001E-2</v>
      </c>
      <c r="SN38" s="44">
        <v>1.5667103000000002E-2</v>
      </c>
      <c r="SO38" s="44">
        <v>2.1921936E-2</v>
      </c>
      <c r="SP38" s="44">
        <v>3.0051047000000001E-2</v>
      </c>
      <c r="SQ38" s="44">
        <v>4.0442980000000003E-2</v>
      </c>
      <c r="SR38" s="44">
        <v>5.3524334E-2</v>
      </c>
      <c r="SS38" s="44">
        <v>6.9749190000000003E-2</v>
      </c>
      <c r="ST38" s="44">
        <v>8.9442140000000003E-2</v>
      </c>
      <c r="SU38" s="44">
        <v>0.11264805999999999</v>
      </c>
      <c r="SV38" s="44">
        <v>0.13906320999999999</v>
      </c>
      <c r="SW38" s="44">
        <v>0.16809441</v>
      </c>
      <c r="SX38" s="44">
        <v>0.19897078000000001</v>
      </c>
      <c r="SY38" s="44">
        <v>0.23082038999999999</v>
      </c>
      <c r="SZ38" s="44">
        <v>0.26275322000000001</v>
      </c>
      <c r="TA38" s="44">
        <v>0.29379699999999997</v>
      </c>
      <c r="TB38" s="44">
        <v>0.32271149999999998</v>
      </c>
      <c r="TC38" s="44">
        <v>0.34810764</v>
      </c>
      <c r="TD38" s="44">
        <v>0.36849873999999999</v>
      </c>
      <c r="TE38" s="44">
        <v>0.38249012999999998</v>
      </c>
      <c r="TF38" s="44">
        <v>0.38874312999999999</v>
      </c>
      <c r="TG38" s="44">
        <v>0.38760692000000002</v>
      </c>
      <c r="TH38" s="44">
        <v>0.37860630000000001</v>
      </c>
      <c r="TI38" s="44">
        <v>0.36230865000000001</v>
      </c>
      <c r="TJ38" s="44">
        <v>0.34004655</v>
      </c>
      <c r="TK38" s="44">
        <v>0.31395134000000002</v>
      </c>
      <c r="TL38" s="44">
        <v>0</v>
      </c>
      <c r="TM38" s="44">
        <v>1.3474327E-6</v>
      </c>
      <c r="TN38" s="44">
        <v>5.0170465000000001E-6</v>
      </c>
      <c r="TO38" s="44">
        <v>1.2837098000000001E-5</v>
      </c>
      <c r="TP38" s="44">
        <v>2.8314297999999999E-5</v>
      </c>
      <c r="TQ38" s="44">
        <v>5.709421E-5</v>
      </c>
      <c r="TR38" s="44">
        <v>1.0814322E-4</v>
      </c>
      <c r="TS38" s="44">
        <v>1.957889E-4</v>
      </c>
      <c r="TT38" s="44">
        <v>3.4234826999999997E-4</v>
      </c>
      <c r="TU38" s="44">
        <v>5.8196682999999999E-4</v>
      </c>
      <c r="TV38" s="44">
        <v>9.6524827000000004E-4</v>
      </c>
      <c r="TW38" s="44">
        <v>1.563722E-3</v>
      </c>
      <c r="TX38" s="44">
        <v>2.4760873000000002E-3</v>
      </c>
      <c r="TY38" s="44">
        <v>3.8332073E-3</v>
      </c>
      <c r="TZ38" s="44">
        <v>5.8087557999999999E-3</v>
      </c>
      <c r="UA38" s="44">
        <v>8.6318190000000006E-3</v>
      </c>
      <c r="UB38" s="44">
        <v>1.2596065E-2</v>
      </c>
      <c r="UC38" s="44">
        <v>1.8065370000000001E-2</v>
      </c>
      <c r="UD38" s="44">
        <v>2.5465577999999999E-2</v>
      </c>
      <c r="UE38" s="44">
        <v>3.5284973999999997E-2</v>
      </c>
      <c r="UF38" s="44">
        <v>4.8046887000000003E-2</v>
      </c>
      <c r="UG38" s="44">
        <v>6.4131129999999995E-2</v>
      </c>
      <c r="UH38" s="44">
        <v>8.3709075999999993E-2</v>
      </c>
      <c r="UI38" s="44">
        <v>0.10677651000000001</v>
      </c>
      <c r="UJ38" s="44">
        <v>0.13315919000000001</v>
      </c>
      <c r="UK38" s="44">
        <v>0.16240056999999999</v>
      </c>
      <c r="UL38" s="44">
        <v>0.19393082</v>
      </c>
      <c r="UM38" s="44">
        <v>0.22700081999999999</v>
      </c>
      <c r="UN38" s="44">
        <v>0.26050788000000002</v>
      </c>
      <c r="UO38" s="44">
        <v>0.29309299999999999</v>
      </c>
      <c r="UP38" s="44">
        <v>0.32309175000000001</v>
      </c>
      <c r="UQ38" s="44">
        <v>0.3488269</v>
      </c>
      <c r="UR38" s="44">
        <v>0.36872652</v>
      </c>
      <c r="US38" s="44">
        <v>0.38171777000000001</v>
      </c>
      <c r="UT38" s="44">
        <v>0.38699992999999999</v>
      </c>
      <c r="UU38" s="44">
        <v>0.38532337999999999</v>
      </c>
      <c r="UV38" s="44">
        <v>0.3762239</v>
      </c>
      <c r="UW38" s="44">
        <v>0.36038642999999998</v>
      </c>
      <c r="UX38" s="44">
        <v>0.33899158000000001</v>
      </c>
      <c r="UY38" s="44">
        <v>0.31383424999999998</v>
      </c>
      <c r="UZ38" s="44">
        <v>0</v>
      </c>
      <c r="VA38" s="44">
        <v>1.3075031E-6</v>
      </c>
      <c r="VB38" s="44">
        <v>4.8816029999999999E-6</v>
      </c>
      <c r="VC38" s="44">
        <v>1.2508864E-5</v>
      </c>
      <c r="VD38" s="44">
        <v>2.753501E-5</v>
      </c>
      <c r="VE38" s="44">
        <v>5.5455625E-5</v>
      </c>
      <c r="VF38" s="44">
        <v>1.0528531E-4</v>
      </c>
      <c r="VG38" s="44">
        <v>1.9134691999999999E-4</v>
      </c>
      <c r="VH38" s="44">
        <v>3.3602254999999997E-4</v>
      </c>
      <c r="VI38" s="44">
        <v>5.7367333999999996E-4</v>
      </c>
      <c r="VJ38" s="44">
        <v>9.5663674000000005E-4</v>
      </c>
      <c r="VK38" s="44">
        <v>1.5628352999999999E-3</v>
      </c>
      <c r="VL38" s="44">
        <v>2.5034526E-3</v>
      </c>
      <c r="VM38" s="44">
        <v>3.9313743000000002E-3</v>
      </c>
      <c r="VN38" s="44">
        <v>6.0493993000000001E-3</v>
      </c>
      <c r="VO38" s="44">
        <v>9.1217550000000005E-3</v>
      </c>
      <c r="VP38" s="44">
        <v>1.3496912E-2</v>
      </c>
      <c r="VQ38" s="44">
        <v>1.9626676999999999E-2</v>
      </c>
      <c r="VR38" s="44">
        <v>2.8019799000000001E-2</v>
      </c>
      <c r="VS38" s="44">
        <v>3.9135205999999999E-2</v>
      </c>
      <c r="VT38" s="44">
        <v>5.3307276000000001E-2</v>
      </c>
      <c r="VU38" s="44">
        <v>7.0820494999999997E-2</v>
      </c>
      <c r="VV38" s="44">
        <v>9.1914560000000006E-2</v>
      </c>
      <c r="VW38" s="44">
        <v>0.11668359</v>
      </c>
      <c r="VX38" s="44">
        <v>0.14504617</v>
      </c>
      <c r="VY38" s="44">
        <v>0.17669053000000001</v>
      </c>
      <c r="VZ38" s="44">
        <v>0.21077815</v>
      </c>
      <c r="WA38" s="44">
        <v>0.24593403999999999</v>
      </c>
      <c r="WB38" s="44">
        <v>0.28045785000000001</v>
      </c>
      <c r="WC38" s="44">
        <v>0.31235911999999999</v>
      </c>
      <c r="WD38" s="44">
        <v>0.33990976000000001</v>
      </c>
      <c r="WE38" s="44">
        <v>0.36178080000000001</v>
      </c>
      <c r="WF38" s="44">
        <v>0.37700384999999997</v>
      </c>
      <c r="WG38" s="44">
        <v>0.38488334000000002</v>
      </c>
      <c r="WH38" s="44">
        <v>0.38489494000000002</v>
      </c>
      <c r="WI38" s="44">
        <v>0.37715650000000001</v>
      </c>
      <c r="WJ38" s="44">
        <v>0.36151758000000001</v>
      </c>
      <c r="WK38" s="44">
        <v>0.33890638000000001</v>
      </c>
      <c r="WL38" s="44">
        <v>0.31100149999999999</v>
      </c>
      <c r="WM38" s="44">
        <v>0.28038034000000001</v>
      </c>
      <c r="WN38" s="44">
        <v>0</v>
      </c>
      <c r="WO38" s="44">
        <v>1.0316896E-6</v>
      </c>
      <c r="WP38" s="44">
        <v>3.8054793000000001E-6</v>
      </c>
      <c r="WQ38" s="44">
        <v>9.646235E-6</v>
      </c>
      <c r="WR38" s="44">
        <v>2.1241289999999999E-5</v>
      </c>
      <c r="WS38" s="44">
        <v>4.3338862999999998E-5</v>
      </c>
      <c r="WT38" s="44">
        <v>8.4187460000000004E-5</v>
      </c>
      <c r="WU38" s="44">
        <v>1.5757307000000001E-4</v>
      </c>
      <c r="WV38" s="44">
        <v>2.8587529999999999E-4</v>
      </c>
      <c r="WW38" s="44">
        <v>5.0405939999999998E-4</v>
      </c>
      <c r="WX38" s="44">
        <v>8.6222760000000001E-4</v>
      </c>
      <c r="WY38" s="44">
        <v>1.4283697000000001E-3</v>
      </c>
      <c r="WZ38" s="44">
        <v>2.2964146999999999E-3</v>
      </c>
      <c r="XA38" s="44">
        <v>3.5978876999999999E-3</v>
      </c>
      <c r="XB38" s="44">
        <v>5.5168923000000003E-3</v>
      </c>
      <c r="XC38" s="44">
        <v>8.3106269999999993E-3</v>
      </c>
      <c r="XD38" s="44">
        <v>1.2309873000000001E-2</v>
      </c>
      <c r="XE38" s="44">
        <v>1.7881893999999999E-2</v>
      </c>
      <c r="XF38" s="44">
        <v>2.5418485000000001E-2</v>
      </c>
      <c r="XG38" s="44">
        <v>3.5374124E-2</v>
      </c>
      <c r="XH38" s="44">
        <v>4.8256162999999998E-2</v>
      </c>
      <c r="XI38" s="44">
        <v>6.4524659999999998E-2</v>
      </c>
      <c r="XJ38" s="44">
        <v>8.4473826000000002E-2</v>
      </c>
      <c r="XK38" s="44">
        <v>0.10820752</v>
      </c>
      <c r="XL38" s="44">
        <v>0.13561100000000001</v>
      </c>
      <c r="XM38" s="44">
        <v>0.16612336</v>
      </c>
      <c r="XN38" s="44">
        <v>0.19887996999999999</v>
      </c>
      <c r="XO38" s="44">
        <v>0.23283628000000001</v>
      </c>
      <c r="XP38" s="44">
        <v>0.26669985000000002</v>
      </c>
      <c r="XQ38" s="44">
        <v>0.29891869999999998</v>
      </c>
      <c r="XR38" s="44">
        <v>0.32794008000000002</v>
      </c>
      <c r="XS38" s="44">
        <v>0.35233143</v>
      </c>
      <c r="XT38" s="44">
        <v>0.37068047999999998</v>
      </c>
      <c r="XU38" s="44">
        <v>0.38174340000000001</v>
      </c>
      <c r="XV38" s="44">
        <v>0.38429436</v>
      </c>
      <c r="XW38" s="44">
        <v>0.37961432000000001</v>
      </c>
      <c r="XX38" s="44">
        <v>0.36675405999999999</v>
      </c>
      <c r="XY38" s="44">
        <v>0.34759635</v>
      </c>
      <c r="XZ38" s="44">
        <v>0.32340279999999999</v>
      </c>
      <c r="YA38" s="44">
        <v>0.29685446999999998</v>
      </c>
      <c r="YB38" s="44">
        <v>0</v>
      </c>
      <c r="YC38" s="44">
        <v>8.3876290000000001E-7</v>
      </c>
      <c r="YD38" s="44">
        <v>3.1089106999999998E-6</v>
      </c>
      <c r="YE38" s="44">
        <v>8.0579699999999994E-6</v>
      </c>
      <c r="YF38" s="44">
        <v>1.8296606999999999E-5</v>
      </c>
      <c r="YG38" s="44">
        <v>3.8480786000000001E-5</v>
      </c>
      <c r="YH38" s="44">
        <v>7.6556279999999996E-5</v>
      </c>
      <c r="YI38" s="44">
        <v>1.4542670000000001E-4</v>
      </c>
      <c r="YJ38" s="44">
        <v>2.6493947000000002E-4</v>
      </c>
      <c r="YK38" s="44">
        <v>4.6483275999999998E-4</v>
      </c>
      <c r="YL38" s="44">
        <v>7.9148320000000001E-4</v>
      </c>
      <c r="YM38" s="44">
        <v>1.318285E-3</v>
      </c>
      <c r="YN38" s="44">
        <v>2.1568194000000001E-3</v>
      </c>
      <c r="YO38" s="44">
        <v>3.4685698000000002E-3</v>
      </c>
      <c r="YP38" s="44">
        <v>5.4776976000000003E-3</v>
      </c>
      <c r="YQ38" s="44">
        <v>8.4744899999999995E-3</v>
      </c>
      <c r="YR38" s="44">
        <v>1.2809869E-2</v>
      </c>
      <c r="YS38" s="44">
        <v>1.8886790000000001E-2</v>
      </c>
      <c r="YT38" s="44">
        <v>2.7159429999999998E-2</v>
      </c>
      <c r="YU38" s="44">
        <v>3.8132056999999997E-2</v>
      </c>
      <c r="YV38" s="44">
        <v>5.2348980000000003E-2</v>
      </c>
      <c r="YW38" s="44">
        <v>7.0336536000000005E-2</v>
      </c>
      <c r="YX38" s="44">
        <v>9.2576500000000006E-2</v>
      </c>
      <c r="YY38" s="44">
        <v>0.11937708399999999</v>
      </c>
      <c r="YZ38" s="44">
        <v>0.15057454000000001</v>
      </c>
      <c r="ZA38" s="44">
        <v>0.18542044999999999</v>
      </c>
      <c r="ZB38" s="44">
        <v>0.22239017</v>
      </c>
      <c r="ZC38" s="44">
        <v>0.25935432000000003</v>
      </c>
      <c r="ZD38" s="44">
        <v>0.29414567000000003</v>
      </c>
      <c r="ZE38" s="44">
        <v>0.32485170000000002</v>
      </c>
      <c r="ZF38" s="44">
        <v>0.34985941999999998</v>
      </c>
      <c r="ZG38" s="44">
        <v>0.36789329999999998</v>
      </c>
      <c r="ZH38" s="44">
        <v>0.37816945000000002</v>
      </c>
      <c r="ZI38" s="44">
        <v>0.38011753999999998</v>
      </c>
      <c r="ZJ38" s="44">
        <v>0.37554496999999998</v>
      </c>
      <c r="ZK38" s="44">
        <v>0.36333710000000002</v>
      </c>
      <c r="ZL38" s="44">
        <v>0.34512165</v>
      </c>
      <c r="ZM38" s="44">
        <v>0.32193875</v>
      </c>
      <c r="ZN38" s="44">
        <v>0.29508783999999999</v>
      </c>
      <c r="ZO38" s="44">
        <v>0.26630910000000002</v>
      </c>
      <c r="ZP38" s="44">
        <v>0</v>
      </c>
      <c r="ZQ38" s="44">
        <v>1.2173197000000001E-6</v>
      </c>
      <c r="ZR38" s="44">
        <v>4.5494159999999996E-6</v>
      </c>
      <c r="ZS38" s="44">
        <v>1.1776274999999999E-5</v>
      </c>
      <c r="ZT38" s="44">
        <v>2.642458E-5</v>
      </c>
      <c r="ZU38" s="44">
        <v>5.4482759999999997E-5</v>
      </c>
      <c r="ZV38" s="44">
        <v>1.05901614E-4</v>
      </c>
      <c r="ZW38" s="44">
        <v>1.9716294000000001E-4</v>
      </c>
      <c r="ZX38" s="44">
        <v>3.5565839999999999E-4</v>
      </c>
      <c r="ZY38" s="44">
        <v>6.2566390000000003E-4</v>
      </c>
      <c r="ZZ38" s="44">
        <v>1.0758250999999999E-3</v>
      </c>
      <c r="AAA38" s="44">
        <v>1.8054898E-3</v>
      </c>
      <c r="AAB38" s="44">
        <v>2.9501934E-3</v>
      </c>
      <c r="AAC38" s="44">
        <v>4.6845510000000003E-3</v>
      </c>
      <c r="AAD38" s="44">
        <v>7.2226953E-3</v>
      </c>
      <c r="AAE38" s="44">
        <v>1.0827737E-2</v>
      </c>
      <c r="AAF38" s="44">
        <v>1.5835531E-2</v>
      </c>
      <c r="AAG38" s="44">
        <v>2.2685721999999998E-2</v>
      </c>
      <c r="AAH38" s="44">
        <v>3.1914989999999997E-2</v>
      </c>
      <c r="AAI38" s="44">
        <v>4.411984E-2</v>
      </c>
      <c r="AAJ38" s="44">
        <v>5.9913873999999999E-2</v>
      </c>
      <c r="AAK38" s="44">
        <v>7.9835509999999998E-2</v>
      </c>
      <c r="AAL38" s="44">
        <v>0.10405087</v>
      </c>
      <c r="AAM38" s="44">
        <v>0.13219294000000001</v>
      </c>
      <c r="AAN38" s="44">
        <v>0.16352078</v>
      </c>
      <c r="AAO38" s="44">
        <v>0.19702631000000001</v>
      </c>
      <c r="AAP38" s="44">
        <v>0.23139419</v>
      </c>
      <c r="AAQ38" s="44">
        <v>0.2652814</v>
      </c>
      <c r="AAR38" s="44">
        <v>0.29739623999999998</v>
      </c>
      <c r="AAS38" s="44">
        <v>0.32629029999999998</v>
      </c>
      <c r="AAT38" s="44">
        <v>0.35045307999999997</v>
      </c>
      <c r="AAU38" s="44">
        <v>0.36835076999999999</v>
      </c>
      <c r="AAV38" s="44">
        <v>0.37876270000000001</v>
      </c>
      <c r="AAW38" s="44">
        <v>0.38057249999999998</v>
      </c>
      <c r="AAX38" s="44">
        <v>0.37537231999999998</v>
      </c>
      <c r="AAY38" s="44">
        <v>0.36181474000000002</v>
      </c>
      <c r="AAZ38" s="44">
        <v>0.34166074000000002</v>
      </c>
      <c r="ABA38" s="44">
        <v>0.31602180000000002</v>
      </c>
      <c r="ABB38" s="44">
        <v>0.28650609999999999</v>
      </c>
      <c r="ABC38" s="44">
        <v>0.25548085999999998</v>
      </c>
      <c r="ABD38" s="44">
        <v>0</v>
      </c>
      <c r="ABE38" s="44">
        <v>1.4434759000000001E-6</v>
      </c>
      <c r="ABF38" s="44">
        <v>5.3767066999999999E-6</v>
      </c>
      <c r="ABG38" s="44">
        <v>1.38337045E-5</v>
      </c>
      <c r="ABH38" s="44">
        <v>3.0838581999999997E-5</v>
      </c>
      <c r="ABI38" s="44">
        <v>6.3348873999999995E-5</v>
      </c>
      <c r="ABJ38" s="44">
        <v>1.2341075E-4</v>
      </c>
      <c r="ABK38" s="44">
        <v>2.3111466999999999E-4</v>
      </c>
      <c r="ABL38" s="44">
        <v>4.1851429999999998E-4</v>
      </c>
      <c r="ABM38" s="44">
        <v>7.3525789999999999E-4</v>
      </c>
      <c r="ABN38" s="44">
        <v>1.2546677999999999E-3</v>
      </c>
      <c r="ABO38" s="44">
        <v>2.0822530000000001E-3</v>
      </c>
      <c r="ABP38" s="44">
        <v>3.365229E-3</v>
      </c>
      <c r="ABQ38" s="44">
        <v>5.3048879999999998E-3</v>
      </c>
      <c r="ABR38" s="44">
        <v>8.1806659999999996E-3</v>
      </c>
      <c r="ABS38" s="44">
        <v>1.2361975000000001E-2</v>
      </c>
      <c r="ABT38" s="44">
        <v>1.8303008999999999E-2</v>
      </c>
      <c r="ABU38" s="44">
        <v>2.6511816000000001E-2</v>
      </c>
      <c r="ABV38" s="44">
        <v>3.7487037000000001E-2</v>
      </c>
      <c r="ABW38" s="44">
        <v>5.164465E-2</v>
      </c>
      <c r="ABX38" s="44">
        <v>6.9232959999999996E-2</v>
      </c>
      <c r="ABY38" s="44">
        <v>9.029587E-2</v>
      </c>
      <c r="ABZ38" s="44">
        <v>0.11481596500000001</v>
      </c>
      <c r="ACA38" s="44">
        <v>0.14272043000000001</v>
      </c>
      <c r="ACB38" s="44">
        <v>0.17369802000000001</v>
      </c>
      <c r="ACC38" s="44">
        <v>0.20711201000000001</v>
      </c>
      <c r="ACD38" s="44">
        <v>0.24205343000000001</v>
      </c>
      <c r="ACE38" s="44">
        <v>0.27697155000000001</v>
      </c>
      <c r="ACF38" s="44">
        <v>0.30959058</v>
      </c>
      <c r="ACG38" s="44">
        <v>0.33750796</v>
      </c>
      <c r="ACH38" s="44">
        <v>0.35879749999999999</v>
      </c>
      <c r="ACI38" s="44">
        <v>0.37247374999999999</v>
      </c>
      <c r="ACJ38" s="44">
        <v>0.37784317000000001</v>
      </c>
      <c r="ACK38" s="44">
        <v>0.37621389999999999</v>
      </c>
      <c r="ACL38" s="44">
        <v>0.36721647000000002</v>
      </c>
      <c r="ACM38" s="44">
        <v>0.35147529999999999</v>
      </c>
      <c r="ACN38" s="44">
        <v>0.32992300000000002</v>
      </c>
      <c r="ACO38" s="44">
        <v>0.30362036999999997</v>
      </c>
      <c r="ACP38" s="44">
        <v>0.27395882999999999</v>
      </c>
      <c r="ACQ38" s="44">
        <v>0.24284923</v>
      </c>
      <c r="ACR38" s="44">
        <v>0</v>
      </c>
      <c r="ACS38" s="44">
        <v>1.7959294E-6</v>
      </c>
      <c r="ACT38" s="44">
        <v>6.6799600000000002E-6</v>
      </c>
      <c r="ACU38" s="44">
        <v>1.7035389999999999E-5</v>
      </c>
      <c r="ACV38" s="44">
        <v>3.7608619999999999E-5</v>
      </c>
      <c r="ACW38" s="44">
        <v>7.6703115999999998E-5</v>
      </c>
      <c r="ACX38" s="44">
        <v>1.4851816E-4</v>
      </c>
      <c r="ACY38" s="44">
        <v>2.7702853999999997E-4</v>
      </c>
      <c r="ACZ38" s="44">
        <v>5.0164619999999997E-4</v>
      </c>
      <c r="ADA38" s="44">
        <v>8.8335370000000005E-4</v>
      </c>
      <c r="ADB38" s="44">
        <v>1.5126027000000001E-3</v>
      </c>
      <c r="ADC38" s="44">
        <v>2.5172275000000001E-3</v>
      </c>
      <c r="ADD38" s="44">
        <v>4.0729227000000003E-3</v>
      </c>
      <c r="ADE38" s="44">
        <v>6.4019276999999998E-3</v>
      </c>
      <c r="ADF38" s="44">
        <v>9.7724649999999993E-3</v>
      </c>
      <c r="ADG38" s="44">
        <v>1.4504133000000001E-2</v>
      </c>
      <c r="ADH38" s="44">
        <v>2.0964235000000001E-2</v>
      </c>
      <c r="ADI38" s="44">
        <v>2.9553369999999999E-2</v>
      </c>
      <c r="ADJ38" s="44">
        <v>4.0683825E-2</v>
      </c>
      <c r="ADK38" s="44">
        <v>5.4697679999999999E-2</v>
      </c>
      <c r="ADL38" s="44">
        <v>7.1881139999999996E-2</v>
      </c>
      <c r="ADM38" s="44">
        <v>9.2452800000000002E-2</v>
      </c>
      <c r="ADN38" s="44">
        <v>0.11650409</v>
      </c>
      <c r="ADO38" s="44">
        <v>0.143841</v>
      </c>
      <c r="ADP38" s="44">
        <v>0.17401753</v>
      </c>
      <c r="ADQ38" s="44">
        <v>0.2063345</v>
      </c>
      <c r="ADR38" s="44">
        <v>0.23961869</v>
      </c>
      <c r="ADS38" s="44">
        <v>0.27236909999999998</v>
      </c>
      <c r="ADT38" s="44">
        <v>0.30299663999999998</v>
      </c>
      <c r="ADU38" s="44">
        <v>0.33002627000000001</v>
      </c>
      <c r="ADV38" s="44">
        <v>0.35215563</v>
      </c>
      <c r="ADW38" s="44">
        <v>0.36829614999999999</v>
      </c>
      <c r="ADX38" s="44">
        <v>0.37752282999999998</v>
      </c>
      <c r="ADY38" s="44">
        <v>0.37841619999999998</v>
      </c>
      <c r="ADZ38" s="44">
        <v>0.37231957999999998</v>
      </c>
      <c r="AEA38" s="44">
        <v>0.35771786999999999</v>
      </c>
      <c r="AEB38" s="44">
        <v>0.33682936000000002</v>
      </c>
      <c r="AEC38" s="44">
        <v>0.31118479999999998</v>
      </c>
      <c r="AED38" s="44">
        <v>0.28222173</v>
      </c>
      <c r="AEE38" s="44">
        <v>0.25241609999999998</v>
      </c>
      <c r="AEF38" s="44">
        <v>0</v>
      </c>
      <c r="AEG38" s="44">
        <v>2.1871726000000001E-6</v>
      </c>
      <c r="AEH38" s="44">
        <v>8.2181220000000003E-6</v>
      </c>
      <c r="AEI38" s="44">
        <v>2.1308695000000001E-5</v>
      </c>
      <c r="AEJ38" s="44">
        <v>4.7711277000000002E-5</v>
      </c>
      <c r="AEK38" s="44">
        <v>9.7710179999999997E-5</v>
      </c>
      <c r="AEL38" s="44">
        <v>1.8745768E-4</v>
      </c>
      <c r="AEM38" s="44">
        <v>3.4104947999999999E-4</v>
      </c>
      <c r="AEN38" s="44">
        <v>5.9364499999999996E-4</v>
      </c>
      <c r="AEO38" s="44">
        <v>9.9631979999999991E-4</v>
      </c>
      <c r="AEP38" s="44">
        <v>1.6223685000000001E-3</v>
      </c>
      <c r="AEQ38" s="44">
        <v>2.5758170000000002E-3</v>
      </c>
      <c r="AER38" s="44">
        <v>4.0000540000000003E-3</v>
      </c>
      <c r="AES38" s="44">
        <v>6.0891230000000001E-3</v>
      </c>
      <c r="AET38" s="44">
        <v>9.0937859999999995E-3</v>
      </c>
      <c r="AEU38" s="44">
        <v>1.331648E-2</v>
      </c>
      <c r="AEV38" s="44">
        <v>1.9100921E-2</v>
      </c>
      <c r="AEW38" s="44">
        <v>2.6812002000000001E-2</v>
      </c>
      <c r="AEX38" s="44">
        <v>3.6818682999999998E-2</v>
      </c>
      <c r="AEY38" s="44">
        <v>4.9520094000000001E-2</v>
      </c>
      <c r="AEZ38" s="44">
        <v>6.5269869999999994E-2</v>
      </c>
      <c r="AFA38" s="44">
        <v>8.4328249999999993E-2</v>
      </c>
      <c r="AFB38" s="44">
        <v>0.1067284</v>
      </c>
      <c r="AFC38" s="44">
        <v>0.13229318000000001</v>
      </c>
      <c r="AFD38" s="44">
        <v>0.16058011</v>
      </c>
      <c r="AFE38" s="44">
        <v>0.19085455000000001</v>
      </c>
      <c r="AFF38" s="44">
        <v>0.22227011999999999</v>
      </c>
      <c r="AFG38" s="44">
        <v>0.25387337999999998</v>
      </c>
      <c r="AFH38" s="44">
        <v>0.28463050000000001</v>
      </c>
      <c r="AFI38" s="44">
        <v>0.31340380000000001</v>
      </c>
      <c r="AFJ38" s="44">
        <v>0.33893420000000002</v>
      </c>
      <c r="AFK38" s="44">
        <v>0.35988203000000002</v>
      </c>
      <c r="AFL38" s="44">
        <v>0.37499848000000002</v>
      </c>
      <c r="AFM38" s="44">
        <v>0.38342317999999997</v>
      </c>
      <c r="AFN38" s="44">
        <v>0.38421650000000002</v>
      </c>
      <c r="AFO38" s="44">
        <v>0.37865883</v>
      </c>
      <c r="AFP38" s="44">
        <v>0.36569089999999999</v>
      </c>
      <c r="AFQ38" s="44">
        <v>0.34655285000000002</v>
      </c>
      <c r="AFR38" s="44">
        <v>0.3222892</v>
      </c>
      <c r="AFS38" s="44">
        <v>0.2946569</v>
      </c>
      <c r="AFT38" s="43"/>
      <c r="AFU38" s="42">
        <f t="shared" si="45"/>
        <v>1.4253986999999999E-2</v>
      </c>
      <c r="AFV38" s="42">
        <f t="shared" si="45"/>
        <v>9.4606629999999994E-3</v>
      </c>
      <c r="AFW38" s="42">
        <f t="shared" si="45"/>
        <v>6.9555542000000001E-3</v>
      </c>
      <c r="AFX38" s="42">
        <f t="shared" si="45"/>
        <v>5.3609544000000004E-3</v>
      </c>
      <c r="AFY38" s="42">
        <f t="shared" si="45"/>
        <v>4.1628378000000002E-3</v>
      </c>
      <c r="AFZ38" s="42">
        <f t="shared" si="45"/>
        <v>4.1448839999999997E-3</v>
      </c>
      <c r="AGA38" s="42">
        <f t="shared" si="45"/>
        <v>3.3235434000000001E-3</v>
      </c>
      <c r="AGB38" s="42">
        <f t="shared" si="45"/>
        <v>2.9602271999999998E-3</v>
      </c>
      <c r="AGC38" s="42">
        <f t="shared" si="45"/>
        <v>2.1845724000000002E-3</v>
      </c>
      <c r="AGD38" s="42">
        <f t="shared" si="45"/>
        <v>1.1747330000000001E-3</v>
      </c>
      <c r="AGE38" s="42">
        <f t="shared" si="46"/>
        <v>5.4606266000000001E-4</v>
      </c>
      <c r="AGF38" s="42">
        <f t="shared" si="46"/>
        <v>2.6763512999999998E-4</v>
      </c>
      <c r="AGG38" s="42">
        <f t="shared" si="46"/>
        <v>1.0814322E-4</v>
      </c>
      <c r="AGH38" s="42">
        <f t="shared" si="46"/>
        <v>5.5455625E-5</v>
      </c>
      <c r="AGI38" s="42">
        <f t="shared" si="46"/>
        <v>2.1241289999999999E-5</v>
      </c>
      <c r="AGJ38" s="42">
        <f t="shared" si="46"/>
        <v>8.0579699999999994E-6</v>
      </c>
      <c r="AGK38" s="42">
        <f t="shared" si="46"/>
        <v>4.5494159999999996E-6</v>
      </c>
      <c r="AGL38" s="42">
        <f t="shared" si="46"/>
        <v>1.4434759000000001E-6</v>
      </c>
      <c r="AGM38" s="42">
        <f t="shared" si="46"/>
        <v>0</v>
      </c>
      <c r="AGN38" s="42">
        <f t="shared" si="46"/>
        <v>0.25241609999999998</v>
      </c>
      <c r="AGO38" s="41">
        <f t="shared" si="32"/>
        <v>1.5370532259345E-2</v>
      </c>
      <c r="AGP38" s="2"/>
      <c r="AGQ38" s="42">
        <f t="shared" si="47"/>
        <v>0.33640572000000002</v>
      </c>
      <c r="AGR38" s="42">
        <f t="shared" si="47"/>
        <v>3.7194669999999999E-2</v>
      </c>
      <c r="AGS38" s="42">
        <f t="shared" si="47"/>
        <v>0.33702534000000001</v>
      </c>
      <c r="AGT38" s="42">
        <f t="shared" si="47"/>
        <v>3.0051047000000001E-2</v>
      </c>
      <c r="AGU38" s="42">
        <f t="shared" si="47"/>
        <v>0.34004655</v>
      </c>
      <c r="AGV38" s="42">
        <f t="shared" si="47"/>
        <v>2.5465577999999999E-2</v>
      </c>
      <c r="AGW38" s="42">
        <f t="shared" si="47"/>
        <v>0.33899158000000001</v>
      </c>
      <c r="AGX38" s="42">
        <f t="shared" si="47"/>
        <v>2.8019799000000001E-2</v>
      </c>
      <c r="AGY38" s="42">
        <f t="shared" si="47"/>
        <v>0.31100149999999999</v>
      </c>
      <c r="AGZ38" s="42">
        <f t="shared" si="47"/>
        <v>2.5418485000000001E-2</v>
      </c>
      <c r="AHA38" s="42">
        <f t="shared" si="48"/>
        <v>0.32340279999999999</v>
      </c>
      <c r="AHB38" s="42">
        <f t="shared" si="48"/>
        <v>2.7159429999999998E-2</v>
      </c>
      <c r="AHC38" s="42">
        <f t="shared" si="48"/>
        <v>0.29508783999999999</v>
      </c>
      <c r="AHD38" s="42">
        <f t="shared" si="48"/>
        <v>3.1914989999999997E-2</v>
      </c>
      <c r="AHE38" s="42">
        <f t="shared" si="48"/>
        <v>0.28650609999999999</v>
      </c>
      <c r="AHF38" s="42">
        <f t="shared" si="48"/>
        <v>3.7487037000000001E-2</v>
      </c>
      <c r="AHG38" s="42">
        <f t="shared" si="48"/>
        <v>0.27395882999999999</v>
      </c>
      <c r="AHH38" s="42">
        <f t="shared" si="48"/>
        <v>4.0683825E-2</v>
      </c>
      <c r="AHI38" s="42">
        <f t="shared" si="48"/>
        <v>0.28222173</v>
      </c>
      <c r="AHJ38" s="42">
        <f t="shared" si="48"/>
        <v>3.6818682999999998E-2</v>
      </c>
      <c r="AHK38" s="41">
        <f t="shared" si="33"/>
        <v>0.1722430767</v>
      </c>
      <c r="AHL38" s="2"/>
      <c r="AHM38" s="42">
        <f t="shared" si="49"/>
        <v>0.3222892</v>
      </c>
      <c r="AHN38" s="42">
        <f t="shared" si="49"/>
        <v>0.3222892</v>
      </c>
      <c r="AHO38" s="42">
        <f t="shared" si="49"/>
        <v>0.3222892</v>
      </c>
      <c r="AHP38" s="42">
        <f t="shared" si="49"/>
        <v>0.3222892</v>
      </c>
      <c r="AHQ38" s="42">
        <f t="shared" si="49"/>
        <v>0.3222892</v>
      </c>
      <c r="AHR38" s="42">
        <f t="shared" si="49"/>
        <v>0.3222892</v>
      </c>
      <c r="AHS38" s="42">
        <f t="shared" si="49"/>
        <v>0.3222892</v>
      </c>
      <c r="AHT38" s="42">
        <f t="shared" si="49"/>
        <v>0.3222892</v>
      </c>
      <c r="AHU38" s="42">
        <f t="shared" si="49"/>
        <v>0.3222892</v>
      </c>
      <c r="AHV38" s="42">
        <f t="shared" si="49"/>
        <v>0.3222892</v>
      </c>
      <c r="AHW38" s="42">
        <f t="shared" si="50"/>
        <v>0.3222892</v>
      </c>
      <c r="AHX38" s="42">
        <f t="shared" si="50"/>
        <v>0.3222892</v>
      </c>
      <c r="AHY38" s="42">
        <f t="shared" si="50"/>
        <v>0.3222892</v>
      </c>
      <c r="AHZ38" s="42">
        <f t="shared" si="50"/>
        <v>0.3222892</v>
      </c>
      <c r="AIA38" s="42">
        <f t="shared" si="50"/>
        <v>0.3222892</v>
      </c>
      <c r="AIB38" s="42">
        <f t="shared" si="50"/>
        <v>0.3222892</v>
      </c>
      <c r="AIC38" s="42">
        <f t="shared" si="50"/>
        <v>0.3222892</v>
      </c>
      <c r="AID38" s="42">
        <f t="shared" si="50"/>
        <v>0.3222892</v>
      </c>
      <c r="AIE38" s="42">
        <f t="shared" si="50"/>
        <v>0.3222892</v>
      </c>
      <c r="AIF38" s="42">
        <f t="shared" si="50"/>
        <v>0.3222892</v>
      </c>
      <c r="AIG38" s="41">
        <f t="shared" si="34"/>
        <v>0.32228920000000005</v>
      </c>
      <c r="AIH38" s="2"/>
      <c r="AII38" s="46">
        <f t="shared" si="51"/>
        <v>3</v>
      </c>
      <c r="AIJ38" s="3">
        <v>3</v>
      </c>
      <c r="AIK38" s="3">
        <v>0</v>
      </c>
      <c r="AIL38" s="3">
        <v>0</v>
      </c>
      <c r="AIM38" s="3">
        <v>1</v>
      </c>
      <c r="AIN38" s="48">
        <v>2</v>
      </c>
      <c r="AIO38" s="2"/>
      <c r="AIQ38" s="2"/>
      <c r="AIR38" s="2"/>
      <c r="AKI38" s="2"/>
      <c r="AKJ38" s="2"/>
      <c r="AKK38" s="2"/>
      <c r="AKL38" s="2"/>
      <c r="AKM38" s="2"/>
      <c r="AKN38" s="2"/>
      <c r="AKO38" s="2"/>
      <c r="AKP38" s="2"/>
      <c r="AKQ38" s="2"/>
      <c r="AKR38" s="2"/>
      <c r="AKS38" s="2"/>
      <c r="AKT38" s="2"/>
      <c r="AKU38" s="2"/>
      <c r="AKV38" s="2"/>
      <c r="AKW38" s="2"/>
      <c r="AKX38" s="2"/>
      <c r="AKY38" s="2"/>
    </row>
    <row r="39" spans="1:987" ht="5.0999999999999996" customHeight="1" x14ac:dyDescent="0.25">
      <c r="A39" s="2"/>
      <c r="B39" s="32">
        <f t="shared" si="30"/>
        <v>18</v>
      </c>
      <c r="C39" s="32">
        <f>IF(B39&lt;B38,MAX(C$11:C38)+1,C38)</f>
        <v>2</v>
      </c>
      <c r="D39" s="40">
        <v>27</v>
      </c>
      <c r="E39">
        <v>21.32</v>
      </c>
      <c r="F39" s="2"/>
      <c r="G39" s="39">
        <f t="shared" si="31"/>
        <v>21.32</v>
      </c>
      <c r="H39" s="2"/>
      <c r="I39" s="46">
        <v>2</v>
      </c>
      <c r="J39" s="45">
        <v>0.99319950000000001</v>
      </c>
      <c r="K39" s="45">
        <v>0.98985089999999998</v>
      </c>
      <c r="L39" s="45">
        <v>0.98924226000000004</v>
      </c>
      <c r="M39" s="45">
        <v>0.98951626000000004</v>
      </c>
      <c r="N39" s="45">
        <v>0.99048597000000005</v>
      </c>
      <c r="O39" s="45">
        <v>0.99195440000000001</v>
      </c>
      <c r="P39" s="45">
        <v>0.99371469999999995</v>
      </c>
      <c r="Q39" s="45">
        <v>0.99551820000000002</v>
      </c>
      <c r="R39" s="45">
        <v>0.99709780000000003</v>
      </c>
      <c r="S39" s="45">
        <v>0.99825465999999996</v>
      </c>
      <c r="T39" s="45">
        <v>0.99898450000000005</v>
      </c>
      <c r="U39" s="45">
        <v>0.99938340000000003</v>
      </c>
      <c r="V39" s="45">
        <v>0.99956540000000005</v>
      </c>
      <c r="W39" s="45">
        <v>0.99959229999999999</v>
      </c>
      <c r="X39" s="45">
        <v>0.99955819999999995</v>
      </c>
      <c r="Y39" s="45">
        <v>0.99951624999999999</v>
      </c>
      <c r="Z39" s="45">
        <v>0.99949060000000001</v>
      </c>
      <c r="AA39" s="45">
        <v>0.99949246999999997</v>
      </c>
      <c r="AB39" s="45">
        <v>0.99952655999999995</v>
      </c>
      <c r="AC39" s="45">
        <v>0.99960689999999996</v>
      </c>
      <c r="AD39" s="45">
        <v>0.99972426999999997</v>
      </c>
      <c r="AE39" s="45">
        <v>0.99986940000000002</v>
      </c>
      <c r="AF39" s="45">
        <v>1.0000211000000001</v>
      </c>
      <c r="AG39" s="45">
        <v>1.0004499</v>
      </c>
      <c r="AH39" s="45">
        <v>1.0007526</v>
      </c>
      <c r="AI39" s="45">
        <v>1.0007999000000001</v>
      </c>
      <c r="AJ39" s="45">
        <v>1.0010383</v>
      </c>
      <c r="AK39" s="45">
        <v>1.0012688999999999</v>
      </c>
      <c r="AL39" s="45">
        <v>1.0014316999999999</v>
      </c>
      <c r="AM39" s="45">
        <v>1.0014732</v>
      </c>
      <c r="AN39" s="45">
        <v>1.0013445999999999</v>
      </c>
      <c r="AO39" s="45">
        <v>1.0009364000000001</v>
      </c>
      <c r="AP39" s="45">
        <v>1.0001701999999999</v>
      </c>
      <c r="AQ39" s="45">
        <v>0.99897694999999997</v>
      </c>
      <c r="AR39" s="45">
        <v>0.99737750000000003</v>
      </c>
      <c r="AS39" s="45">
        <v>0.99548214999999995</v>
      </c>
      <c r="AT39" s="45">
        <v>0.99335306999999995</v>
      </c>
      <c r="AU39" s="45">
        <v>0.99082475999999997</v>
      </c>
      <c r="AV39" s="45">
        <v>0.98697550000000001</v>
      </c>
      <c r="AW39" s="45">
        <v>0.98792579999999997</v>
      </c>
      <c r="AX39" s="2"/>
      <c r="AY39" s="19">
        <v>27</v>
      </c>
      <c r="AZ39" s="44">
        <v>0</v>
      </c>
      <c r="BA39" s="44">
        <v>4.0978629999999999E-7</v>
      </c>
      <c r="BB39" s="44">
        <v>1.5200221999999999E-6</v>
      </c>
      <c r="BC39" s="44">
        <v>3.9137585000000004E-6</v>
      </c>
      <c r="BD39" s="44">
        <v>8.7568005000000003E-6</v>
      </c>
      <c r="BE39" s="44">
        <v>1.8018744000000001E-5</v>
      </c>
      <c r="BF39" s="44">
        <v>3.488225E-5</v>
      </c>
      <c r="BG39" s="44">
        <v>6.4389670000000002E-5</v>
      </c>
      <c r="BH39" s="44">
        <v>1.14436116E-4</v>
      </c>
      <c r="BI39" s="44">
        <v>1.9720552999999999E-4</v>
      </c>
      <c r="BJ39" s="44">
        <v>3.3090856999999998E-4</v>
      </c>
      <c r="BK39" s="44">
        <v>5.4193777E-4</v>
      </c>
      <c r="BL39" s="44">
        <v>8.6701463000000002E-4</v>
      </c>
      <c r="BM39" s="44">
        <v>1.3549267E-3</v>
      </c>
      <c r="BN39" s="44">
        <v>2.0697734000000001E-3</v>
      </c>
      <c r="BO39" s="44">
        <v>3.0956524000000001E-3</v>
      </c>
      <c r="BP39" s="44">
        <v>4.5396723000000003E-3</v>
      </c>
      <c r="BQ39" s="44">
        <v>6.5364613999999996E-3</v>
      </c>
      <c r="BR39" s="44">
        <v>9.2568140000000004E-3</v>
      </c>
      <c r="BS39" s="44">
        <v>1.2917387000000001E-2</v>
      </c>
      <c r="BT39" s="44">
        <v>1.7780151000000001E-2</v>
      </c>
      <c r="BU39" s="44">
        <v>2.4129446999999998E-2</v>
      </c>
      <c r="BV39" s="44">
        <v>3.223231E-2</v>
      </c>
      <c r="BW39" s="44">
        <v>4.2324255999999998E-2</v>
      </c>
      <c r="BX39" s="44">
        <v>5.4646686E-2</v>
      </c>
      <c r="BY39" s="44">
        <v>6.9468829999999995E-2</v>
      </c>
      <c r="BZ39" s="44">
        <v>8.7029990000000002E-2</v>
      </c>
      <c r="CA39" s="44">
        <v>0.107496284</v>
      </c>
      <c r="CB39" s="44">
        <v>0.13091438</v>
      </c>
      <c r="CC39" s="44">
        <v>0.15709107</v>
      </c>
      <c r="CD39" s="44">
        <v>0.18549177</v>
      </c>
      <c r="CE39" s="44">
        <v>0.21532546999999999</v>
      </c>
      <c r="CF39" s="44">
        <v>0.24569805</v>
      </c>
      <c r="CG39" s="44">
        <v>0.27567135999999998</v>
      </c>
      <c r="CH39" s="44">
        <v>0.30436644000000002</v>
      </c>
      <c r="CI39" s="44">
        <v>0.33094272000000002</v>
      </c>
      <c r="CJ39" s="44">
        <v>0.35460587999999998</v>
      </c>
      <c r="CK39" s="44">
        <v>0.37469710000000001</v>
      </c>
      <c r="CL39" s="44">
        <v>0.39074441999999998</v>
      </c>
      <c r="CM39" s="44">
        <v>0.40216836</v>
      </c>
      <c r="CN39" s="44">
        <v>0</v>
      </c>
      <c r="CO39" s="44">
        <v>3.7344415000000001E-7</v>
      </c>
      <c r="CP39" s="44">
        <v>1.3741643999999999E-6</v>
      </c>
      <c r="CQ39" s="44">
        <v>3.4604627E-6</v>
      </c>
      <c r="CR39" s="44">
        <v>7.5109574000000002E-6</v>
      </c>
      <c r="CS39" s="44">
        <v>1.4986488999999999E-5</v>
      </c>
      <c r="CT39" s="44">
        <v>2.8373630000000001E-5</v>
      </c>
      <c r="CU39" s="44">
        <v>5.1839557E-5</v>
      </c>
      <c r="CV39" s="44">
        <v>9.2215579999999997E-5</v>
      </c>
      <c r="CW39" s="44">
        <v>1.6031541E-4</v>
      </c>
      <c r="CX39" s="44">
        <v>2.7267692999999999E-4</v>
      </c>
      <c r="CY39" s="44">
        <v>4.5354906000000001E-4</v>
      </c>
      <c r="CZ39" s="44">
        <v>7.3710614000000005E-4</v>
      </c>
      <c r="DA39" s="44">
        <v>1.1705515999999999E-3</v>
      </c>
      <c r="DB39" s="44">
        <v>1.8179518E-3</v>
      </c>
      <c r="DC39" s="44">
        <v>2.7646077999999999E-3</v>
      </c>
      <c r="DD39" s="44">
        <v>4.1278410000000001E-3</v>
      </c>
      <c r="DE39" s="44">
        <v>6.0641723999999998E-3</v>
      </c>
      <c r="DF39" s="44">
        <v>8.7670960000000003E-3</v>
      </c>
      <c r="DG39" s="44">
        <v>1.2462446E-2</v>
      </c>
      <c r="DH39" s="44">
        <v>1.7390956999999999E-2</v>
      </c>
      <c r="DI39" s="44">
        <v>2.3818110999999999E-2</v>
      </c>
      <c r="DJ39" s="44">
        <v>3.2086264000000003E-2</v>
      </c>
      <c r="DK39" s="44">
        <v>4.2625125E-2</v>
      </c>
      <c r="DL39" s="44">
        <v>5.5808080000000003E-2</v>
      </c>
      <c r="DM39" s="44">
        <v>7.1885354999999998E-2</v>
      </c>
      <c r="DN39" s="44">
        <v>9.1004689999999999E-2</v>
      </c>
      <c r="DO39" s="44">
        <v>0.113105394</v>
      </c>
      <c r="DP39" s="44">
        <v>0.13793786</v>
      </c>
      <c r="DQ39" s="44">
        <v>0.16517093999999999</v>
      </c>
      <c r="DR39" s="44">
        <v>0.19443831</v>
      </c>
      <c r="DS39" s="44">
        <v>0.22523081</v>
      </c>
      <c r="DT39" s="44">
        <v>0.25673372</v>
      </c>
      <c r="DU39" s="44">
        <v>0.28785857999999998</v>
      </c>
      <c r="DV39" s="44">
        <v>0.31736019999999998</v>
      </c>
      <c r="DW39" s="44">
        <v>0.34394439999999998</v>
      </c>
      <c r="DX39" s="44">
        <v>0.36633505999999999</v>
      </c>
      <c r="DY39" s="44">
        <v>0.38337632999999999</v>
      </c>
      <c r="DZ39" s="44">
        <v>0.39438707000000001</v>
      </c>
      <c r="EA39" s="44">
        <v>0.40040653999999998</v>
      </c>
      <c r="EB39" s="44">
        <v>0</v>
      </c>
      <c r="EC39" s="44">
        <v>3.0390309999999998E-7</v>
      </c>
      <c r="ED39" s="44">
        <v>1.1154592999999999E-6</v>
      </c>
      <c r="EE39" s="44">
        <v>2.8448617000000001E-6</v>
      </c>
      <c r="EF39" s="44">
        <v>6.3521179999999998E-6</v>
      </c>
      <c r="EG39" s="44">
        <v>1.3191626E-5</v>
      </c>
      <c r="EH39" s="44">
        <v>2.610595E-5</v>
      </c>
      <c r="EI39" s="44">
        <v>4.9683469999999997E-5</v>
      </c>
      <c r="EJ39" s="44">
        <v>9.1107979999999994E-5</v>
      </c>
      <c r="EK39" s="44">
        <v>1.6118579000000001E-4</v>
      </c>
      <c r="EL39" s="44">
        <v>2.755511E-4</v>
      </c>
      <c r="EM39" s="44">
        <v>4.5723976999999998E-4</v>
      </c>
      <c r="EN39" s="44">
        <v>7.406305E-4</v>
      </c>
      <c r="EO39" s="44">
        <v>1.1795417999999999E-3</v>
      </c>
      <c r="EP39" s="44">
        <v>1.8575175999999999E-3</v>
      </c>
      <c r="EQ39" s="44">
        <v>2.8954152999999998E-3</v>
      </c>
      <c r="ER39" s="44">
        <v>4.4497979999999996E-3</v>
      </c>
      <c r="ES39" s="44">
        <v>6.7120963000000004E-3</v>
      </c>
      <c r="ET39" s="44">
        <v>9.9098350000000005E-3</v>
      </c>
      <c r="EU39" s="44">
        <v>1.4293767000000001E-2</v>
      </c>
      <c r="EV39" s="44">
        <v>2.0153727E-2</v>
      </c>
      <c r="EW39" s="44">
        <v>2.7822183E-2</v>
      </c>
      <c r="EX39" s="44">
        <v>3.7621066000000002E-2</v>
      </c>
      <c r="EY39" s="44">
        <v>4.9868368000000003E-2</v>
      </c>
      <c r="EZ39" s="44">
        <v>6.4878019999999995E-2</v>
      </c>
      <c r="FA39" s="44">
        <v>8.2854220000000006E-2</v>
      </c>
      <c r="FB39" s="44">
        <v>0.10389366</v>
      </c>
      <c r="FC39" s="44">
        <v>0.12800278000000001</v>
      </c>
      <c r="FD39" s="44">
        <v>0.1549624</v>
      </c>
      <c r="FE39" s="44">
        <v>0.18433769</v>
      </c>
      <c r="FF39" s="44">
        <v>0.21550465999999999</v>
      </c>
      <c r="FG39" s="44">
        <v>0.24760380000000001</v>
      </c>
      <c r="FH39" s="44">
        <v>0.27951842999999998</v>
      </c>
      <c r="FI39" s="44">
        <v>0.30980210000000002</v>
      </c>
      <c r="FJ39" s="44">
        <v>0.33690023000000002</v>
      </c>
      <c r="FK39" s="44">
        <v>0.35935089999999997</v>
      </c>
      <c r="FL39" s="44">
        <v>0.37605458000000003</v>
      </c>
      <c r="FM39" s="44">
        <v>0.3863086</v>
      </c>
      <c r="FN39" s="44">
        <v>0.38992464999999998</v>
      </c>
      <c r="FO39" s="44">
        <v>0.38844775999999998</v>
      </c>
      <c r="FP39" s="44">
        <v>0</v>
      </c>
      <c r="FQ39" s="44">
        <v>3.4073514000000002E-7</v>
      </c>
      <c r="FR39" s="44">
        <v>1.2591198999999999E-6</v>
      </c>
      <c r="FS39" s="44">
        <v>3.2419412000000002E-6</v>
      </c>
      <c r="FT39" s="44">
        <v>7.2581869999999997E-6</v>
      </c>
      <c r="FU39" s="44">
        <v>1.4923355E-5</v>
      </c>
      <c r="FV39" s="44">
        <v>2.8881377000000001E-5</v>
      </c>
      <c r="FW39" s="44">
        <v>5.3424929999999999E-5</v>
      </c>
      <c r="FX39" s="44">
        <v>9.5649219999999994E-5</v>
      </c>
      <c r="FY39" s="44">
        <v>1.6723850000000001E-4</v>
      </c>
      <c r="FZ39" s="44">
        <v>2.8749329999999999E-4</v>
      </c>
      <c r="GA39" s="44">
        <v>4.8789367000000002E-4</v>
      </c>
      <c r="GB39" s="44">
        <v>8.1807014000000004E-4</v>
      </c>
      <c r="GC39" s="44">
        <v>1.3497714E-3</v>
      </c>
      <c r="GD39" s="44">
        <v>2.1778662000000002E-3</v>
      </c>
      <c r="GE39" s="44">
        <v>3.4241793E-3</v>
      </c>
      <c r="GF39" s="44">
        <v>5.2451635999999999E-3</v>
      </c>
      <c r="GG39" s="44">
        <v>7.8337890000000007E-3</v>
      </c>
      <c r="GH39" s="44">
        <v>1.1421316000000001E-2</v>
      </c>
      <c r="GI39" s="44">
        <v>1.6303595000000001E-2</v>
      </c>
      <c r="GJ39" s="44">
        <v>2.2853794E-2</v>
      </c>
      <c r="GK39" s="44">
        <v>3.14947E-2</v>
      </c>
      <c r="GL39" s="44">
        <v>4.2670970000000003E-2</v>
      </c>
      <c r="GM39" s="44">
        <v>5.6748489999999999E-2</v>
      </c>
      <c r="GN39" s="44">
        <v>7.3965870000000003E-2</v>
      </c>
      <c r="GO39" s="44">
        <v>9.4448169999999998E-2</v>
      </c>
      <c r="GP39" s="44">
        <v>0.11812963</v>
      </c>
      <c r="GQ39" s="44">
        <v>0.14479840999999999</v>
      </c>
      <c r="GR39" s="44">
        <v>0.1740911</v>
      </c>
      <c r="GS39" s="44">
        <v>0.20544086</v>
      </c>
      <c r="GT39" s="44">
        <v>0.23805577</v>
      </c>
      <c r="GU39" s="44">
        <v>0.27075761999999998</v>
      </c>
      <c r="GV39" s="44">
        <v>0.30209522999999999</v>
      </c>
      <c r="GW39" s="44">
        <v>0.33044466</v>
      </c>
      <c r="GX39" s="44">
        <v>0.3542748</v>
      </c>
      <c r="GY39" s="44">
        <v>0.37249480000000001</v>
      </c>
      <c r="GZ39" s="44">
        <v>0.38430047000000001</v>
      </c>
      <c r="HA39" s="44">
        <v>0.38905075</v>
      </c>
      <c r="HB39" s="44">
        <v>0.38756478</v>
      </c>
      <c r="HC39" s="44">
        <v>0.38040151999999999</v>
      </c>
      <c r="HD39" s="44">
        <v>0</v>
      </c>
      <c r="HE39" s="44">
        <v>5.5809835000000005E-7</v>
      </c>
      <c r="HF39" s="44">
        <v>2.0720235999999999E-6</v>
      </c>
      <c r="HG39" s="44">
        <v>5.2898599999999997E-6</v>
      </c>
      <c r="HH39" s="44">
        <v>1.1676039E-5</v>
      </c>
      <c r="HI39" s="44">
        <v>2.3698807E-5</v>
      </c>
      <c r="HJ39" s="44">
        <v>4.5430235E-5</v>
      </c>
      <c r="HK39" s="44">
        <v>8.3384480000000006E-5</v>
      </c>
      <c r="HL39" s="44">
        <v>1.4763269999999999E-4</v>
      </c>
      <c r="HM39" s="44">
        <v>2.5348930000000002E-4</v>
      </c>
      <c r="HN39" s="44">
        <v>4.2372686000000001E-4</v>
      </c>
      <c r="HO39" s="44">
        <v>6.9064199999999999E-4</v>
      </c>
      <c r="HP39" s="44">
        <v>1.100799E-3</v>
      </c>
      <c r="HQ39" s="44">
        <v>1.7214577E-3</v>
      </c>
      <c r="HR39" s="44">
        <v>2.6491648000000001E-3</v>
      </c>
      <c r="HS39" s="44">
        <v>4.01724E-3</v>
      </c>
      <c r="HT39" s="44">
        <v>6.0079169999999998E-3</v>
      </c>
      <c r="HU39" s="44">
        <v>8.8736684999999992E-3</v>
      </c>
      <c r="HV39" s="44">
        <v>1.2954172999999999E-2</v>
      </c>
      <c r="HW39" s="44">
        <v>1.8636322E-2</v>
      </c>
      <c r="HX39" s="44">
        <v>2.6310321000000001E-2</v>
      </c>
      <c r="HY39" s="44">
        <v>3.6357010000000002E-2</v>
      </c>
      <c r="HZ39" s="44">
        <v>4.9100786E-2</v>
      </c>
      <c r="IA39" s="44">
        <v>6.4822820000000003E-2</v>
      </c>
      <c r="IB39" s="44">
        <v>8.3706119999999995E-2</v>
      </c>
      <c r="IC39" s="44">
        <v>0.10580284</v>
      </c>
      <c r="ID39" s="44">
        <v>0.13095838000000001</v>
      </c>
      <c r="IE39" s="44">
        <v>0.15890218</v>
      </c>
      <c r="IF39" s="44">
        <v>0.18918562999999999</v>
      </c>
      <c r="IG39" s="44">
        <v>0.22103429999999999</v>
      </c>
      <c r="IH39" s="44">
        <v>0.25326398</v>
      </c>
      <c r="II39" s="44">
        <v>0.28454643000000002</v>
      </c>
      <c r="IJ39" s="44">
        <v>0.31348398</v>
      </c>
      <c r="IK39" s="44">
        <v>0.33878002000000002</v>
      </c>
      <c r="IL39" s="44">
        <v>0.3593114</v>
      </c>
      <c r="IM39" s="44">
        <v>0.37403007999999999</v>
      </c>
      <c r="IN39" s="44">
        <v>0.38221103000000001</v>
      </c>
      <c r="IO39" s="44">
        <v>0.38302603000000002</v>
      </c>
      <c r="IP39" s="44">
        <v>0.37796017999999998</v>
      </c>
      <c r="IQ39" s="44">
        <v>0.36648997999999999</v>
      </c>
      <c r="IR39" s="44">
        <v>0</v>
      </c>
      <c r="IS39" s="44">
        <v>7.9505173000000004E-7</v>
      </c>
      <c r="IT39" s="44">
        <v>2.9672728E-6</v>
      </c>
      <c r="IU39" s="44">
        <v>7.6283195000000003E-6</v>
      </c>
      <c r="IV39" s="44">
        <v>1.693748E-5</v>
      </c>
      <c r="IW39" s="44">
        <v>3.4511977000000001E-5</v>
      </c>
      <c r="IX39" s="44">
        <v>6.6367789999999998E-5</v>
      </c>
      <c r="IY39" s="44">
        <v>1.2248145000000001E-4</v>
      </c>
      <c r="IZ39" s="44">
        <v>2.1896E-4</v>
      </c>
      <c r="JA39" s="44">
        <v>3.8052548000000003E-4</v>
      </c>
      <c r="JB39" s="44">
        <v>6.4380109999999998E-4</v>
      </c>
      <c r="JC39" s="44">
        <v>1.0616205000000001E-3</v>
      </c>
      <c r="JD39" s="44">
        <v>1.70576E-3</v>
      </c>
      <c r="JE39" s="44">
        <v>2.6728548E-3</v>
      </c>
      <c r="JF39" s="44">
        <v>4.0936799999999997E-3</v>
      </c>
      <c r="JG39" s="44">
        <v>6.1475065999999998E-3</v>
      </c>
      <c r="JH39" s="44">
        <v>9.0704400000000008E-3</v>
      </c>
      <c r="JI39" s="44">
        <v>1.3142189E-2</v>
      </c>
      <c r="JJ39" s="44">
        <v>1.8686777000000002E-2</v>
      </c>
      <c r="JK39" s="44">
        <v>2.6077303999999999E-2</v>
      </c>
      <c r="JL39" s="44">
        <v>3.5713836999999998E-2</v>
      </c>
      <c r="JM39" s="44">
        <v>4.7991150000000003E-2</v>
      </c>
      <c r="JN39" s="44">
        <v>6.3272750000000003E-2</v>
      </c>
      <c r="JO39" s="44">
        <v>8.1809560000000003E-2</v>
      </c>
      <c r="JP39" s="44">
        <v>0.10365586</v>
      </c>
      <c r="JQ39" s="44">
        <v>0.12878431000000001</v>
      </c>
      <c r="JR39" s="44">
        <v>0.15686265999999999</v>
      </c>
      <c r="JS39" s="44">
        <v>0.18713895999999999</v>
      </c>
      <c r="JT39" s="44">
        <v>0.21849779999999999</v>
      </c>
      <c r="JU39" s="44">
        <v>0.24980162</v>
      </c>
      <c r="JV39" s="44">
        <v>0.27996415000000002</v>
      </c>
      <c r="JW39" s="44">
        <v>0.30794241999999999</v>
      </c>
      <c r="JX39" s="44">
        <v>0.33278582000000001</v>
      </c>
      <c r="JY39" s="44">
        <v>0.35349485000000003</v>
      </c>
      <c r="JZ39" s="44">
        <v>0.36906581999999999</v>
      </c>
      <c r="KA39" s="44">
        <v>0.37858686000000003</v>
      </c>
      <c r="KB39" s="44">
        <v>0.3813163</v>
      </c>
      <c r="KC39" s="44">
        <v>0.37794685</v>
      </c>
      <c r="KD39" s="44">
        <v>0.36789462000000001</v>
      </c>
      <c r="KE39" s="44">
        <v>0.35321829999999999</v>
      </c>
      <c r="KF39" s="44">
        <v>0</v>
      </c>
      <c r="KG39" s="44">
        <v>9.1129100000000003E-7</v>
      </c>
      <c r="KH39" s="44">
        <v>3.3899464000000001E-6</v>
      </c>
      <c r="KI39" s="44">
        <v>8.7320879999999995E-6</v>
      </c>
      <c r="KJ39" s="44">
        <v>1.9642183999999999E-5</v>
      </c>
      <c r="KK39" s="44">
        <v>4.1039260000000003E-5</v>
      </c>
      <c r="KL39" s="44">
        <v>8.1451639999999994E-5</v>
      </c>
      <c r="KM39" s="44">
        <v>1.5465157000000001E-4</v>
      </c>
      <c r="KN39" s="44">
        <v>2.8172987999999999E-4</v>
      </c>
      <c r="KO39" s="44">
        <v>4.9326369999999999E-4</v>
      </c>
      <c r="KP39" s="44">
        <v>8.3205506000000003E-4</v>
      </c>
      <c r="KQ39" s="44">
        <v>1.3573973000000001E-3</v>
      </c>
      <c r="KR39" s="44">
        <v>2.1539306999999999E-3</v>
      </c>
      <c r="KS39" s="44">
        <v>3.3388303000000002E-3</v>
      </c>
      <c r="KT39" s="44">
        <v>5.0661580000000003E-3</v>
      </c>
      <c r="KU39" s="44">
        <v>7.5384624999999999E-3</v>
      </c>
      <c r="KV39" s="44">
        <v>1.0992508E-2</v>
      </c>
      <c r="KW39" s="44">
        <v>1.5724261999999999E-2</v>
      </c>
      <c r="KX39" s="44">
        <v>2.2083769E-2</v>
      </c>
      <c r="KY39" s="44">
        <v>3.0428469999999999E-2</v>
      </c>
      <c r="KZ39" s="44">
        <v>4.1087027999999998E-2</v>
      </c>
      <c r="LA39" s="44">
        <v>5.4355550000000002E-2</v>
      </c>
      <c r="LB39" s="44">
        <v>7.0535539999999994E-2</v>
      </c>
      <c r="LC39" s="44">
        <v>8.9912350000000002E-2</v>
      </c>
      <c r="LD39" s="44">
        <v>0.112613425</v>
      </c>
      <c r="LE39" s="44">
        <v>0.13844382999999999</v>
      </c>
      <c r="LF39" s="44">
        <v>0.16676989</v>
      </c>
      <c r="LG39" s="44">
        <v>0.19674505</v>
      </c>
      <c r="LH39" s="44">
        <v>0.22760596999999999</v>
      </c>
      <c r="LI39" s="44">
        <v>0.25833610000000001</v>
      </c>
      <c r="LJ39" s="44">
        <v>0.28779662</v>
      </c>
      <c r="LK39" s="44">
        <v>0.31489571999999999</v>
      </c>
      <c r="LL39" s="44">
        <v>0.33856322999999999</v>
      </c>
      <c r="LM39" s="44">
        <v>0.35783470000000001</v>
      </c>
      <c r="LN39" s="44">
        <v>0.37188589999999999</v>
      </c>
      <c r="LO39" s="44">
        <v>0.38015282</v>
      </c>
      <c r="LP39" s="44">
        <v>0.38211325000000002</v>
      </c>
      <c r="LQ39" s="44">
        <v>0.37882715</v>
      </c>
      <c r="LR39" s="44">
        <v>0.36960461999999999</v>
      </c>
      <c r="LS39" s="44">
        <v>0.35667642999999999</v>
      </c>
      <c r="LT39" s="44">
        <v>0</v>
      </c>
      <c r="LU39" s="44">
        <v>1.3621897999999999E-6</v>
      </c>
      <c r="LV39" s="44">
        <v>5.1170770000000001E-6</v>
      </c>
      <c r="LW39" s="44">
        <v>1.3362229999999999E-5</v>
      </c>
      <c r="LX39" s="44">
        <v>3.0292746000000001E-5</v>
      </c>
      <c r="LY39" s="44">
        <v>6.306955E-5</v>
      </c>
      <c r="LZ39" s="44">
        <v>1.2341695E-4</v>
      </c>
      <c r="MA39" s="44">
        <v>2.2955691000000001E-4</v>
      </c>
      <c r="MB39" s="44">
        <v>4.0935564999999998E-4</v>
      </c>
      <c r="MC39" s="44">
        <v>7.0558329999999996E-4</v>
      </c>
      <c r="MD39" s="44">
        <v>1.1832984999999999E-3</v>
      </c>
      <c r="ME39" s="44">
        <v>1.9413376E-3</v>
      </c>
      <c r="MF39" s="44">
        <v>3.1190749999999998E-3</v>
      </c>
      <c r="MG39" s="44">
        <v>4.903124E-3</v>
      </c>
      <c r="MH39" s="44">
        <v>7.5138313999999996E-3</v>
      </c>
      <c r="MI39" s="44">
        <v>1.1197957999999999E-2</v>
      </c>
      <c r="MJ39" s="44">
        <v>1.619659E-2</v>
      </c>
      <c r="MK39" s="44">
        <v>2.2744182000000002E-2</v>
      </c>
      <c r="ML39" s="44">
        <v>3.1098346999999998E-2</v>
      </c>
      <c r="MM39" s="44">
        <v>4.1604756999999999E-2</v>
      </c>
      <c r="MN39" s="44">
        <v>5.4609373000000003E-2</v>
      </c>
      <c r="MO39" s="44">
        <v>7.0410440000000005E-2</v>
      </c>
      <c r="MP39" s="44">
        <v>8.9193709999999995E-2</v>
      </c>
      <c r="MQ39" s="44">
        <v>0.11096855</v>
      </c>
      <c r="MR39" s="44">
        <v>0.13557211999999999</v>
      </c>
      <c r="MS39" s="44">
        <v>0.16268641</v>
      </c>
      <c r="MT39" s="44">
        <v>0.19166807999999999</v>
      </c>
      <c r="MU39" s="44">
        <v>0.22158285999999999</v>
      </c>
      <c r="MV39" s="44">
        <v>0.25137383000000002</v>
      </c>
      <c r="MW39" s="44">
        <v>0.28010236999999999</v>
      </c>
      <c r="MX39" s="44">
        <v>0.30688130000000002</v>
      </c>
      <c r="MY39" s="44">
        <v>0.33072963</v>
      </c>
      <c r="MZ39" s="44">
        <v>0.35064440000000002</v>
      </c>
      <c r="NA39" s="44">
        <v>0.3657958</v>
      </c>
      <c r="NB39" s="44">
        <v>0.37563032000000002</v>
      </c>
      <c r="NC39" s="44">
        <v>0.37967166000000002</v>
      </c>
      <c r="ND39" s="44">
        <v>0.37836652999999998</v>
      </c>
      <c r="NE39" s="44">
        <v>0.37161282000000001</v>
      </c>
      <c r="NF39" s="44">
        <v>0.35998259999999999</v>
      </c>
      <c r="NG39" s="44">
        <v>0.34453162999999998</v>
      </c>
      <c r="NH39" s="44">
        <v>0</v>
      </c>
      <c r="NI39" s="44">
        <v>1.6072191000000001E-6</v>
      </c>
      <c r="NJ39" s="44">
        <v>6.0478983000000003E-6</v>
      </c>
      <c r="NK39" s="44">
        <v>1.5690130999999999E-5</v>
      </c>
      <c r="NL39" s="44">
        <v>3.5216560000000002E-5</v>
      </c>
      <c r="NM39" s="44">
        <v>7.2737384000000002E-5</v>
      </c>
      <c r="NN39" s="44">
        <v>1.4200456999999999E-4</v>
      </c>
      <c r="NO39" s="44">
        <v>2.6592219999999999E-4</v>
      </c>
      <c r="NP39" s="44">
        <v>4.8081577000000001E-4</v>
      </c>
      <c r="NQ39" s="44">
        <v>8.4195229999999997E-4</v>
      </c>
      <c r="NR39" s="44">
        <v>1.4297608E-3</v>
      </c>
      <c r="NS39" s="44">
        <v>2.3515618000000001E-3</v>
      </c>
      <c r="NT39" s="44">
        <v>3.7446455000000002E-3</v>
      </c>
      <c r="NU39" s="44">
        <v>5.7682944000000003E-3</v>
      </c>
      <c r="NV39" s="44">
        <v>8.6104289999999993E-3</v>
      </c>
      <c r="NW39" s="44">
        <v>1.2502894000000001E-2</v>
      </c>
      <c r="NX39" s="44">
        <v>1.7745009999999999E-2</v>
      </c>
      <c r="NY39" s="44">
        <v>2.4690713999999999E-2</v>
      </c>
      <c r="NZ39" s="44">
        <v>3.3733501999999999E-2</v>
      </c>
      <c r="OA39" s="44">
        <v>4.5243516999999997E-2</v>
      </c>
      <c r="OB39" s="44">
        <v>5.9543042999999997E-2</v>
      </c>
      <c r="OC39" s="44">
        <v>7.6750600000000002E-2</v>
      </c>
      <c r="OD39" s="44">
        <v>9.6761200000000006E-2</v>
      </c>
      <c r="OE39" s="44">
        <v>0.11931008</v>
      </c>
      <c r="OF39" s="44">
        <v>0.14403727999999999</v>
      </c>
      <c r="OG39" s="44">
        <v>0.17056483</v>
      </c>
      <c r="OH39" s="44">
        <v>0.19856107000000001</v>
      </c>
      <c r="OI39" s="44">
        <v>0.22760642</v>
      </c>
      <c r="OJ39" s="44">
        <v>0.25705820000000001</v>
      </c>
      <c r="OK39" s="44">
        <v>0.28585333000000002</v>
      </c>
      <c r="OL39" s="44">
        <v>0.31258156999999998</v>
      </c>
      <c r="OM39" s="44">
        <v>0.33586103</v>
      </c>
      <c r="ON39" s="44">
        <v>0.35462585000000002</v>
      </c>
      <c r="OO39" s="44">
        <v>0.36821088000000002</v>
      </c>
      <c r="OP39" s="44">
        <v>0.37622250000000002</v>
      </c>
      <c r="OQ39" s="44">
        <v>0.37821695</v>
      </c>
      <c r="OR39" s="44">
        <v>0.37512493000000002</v>
      </c>
      <c r="OS39" s="44">
        <v>0.36602926000000002</v>
      </c>
      <c r="OT39" s="44">
        <v>0.35186344000000003</v>
      </c>
      <c r="OU39" s="44">
        <v>0.33382309999999998</v>
      </c>
      <c r="OV39" s="44">
        <v>0</v>
      </c>
      <c r="OW39" s="44">
        <v>1.5810523999999999E-6</v>
      </c>
      <c r="OX39" s="44">
        <v>5.9474295999999998E-6</v>
      </c>
      <c r="OY39" s="44">
        <v>1.5355589999999998E-5</v>
      </c>
      <c r="OZ39" s="44">
        <v>3.4177709999999997E-5</v>
      </c>
      <c r="PA39" s="44">
        <v>6.9648435000000005E-5</v>
      </c>
      <c r="PB39" s="44">
        <v>1.3388950999999999E-4</v>
      </c>
      <c r="PC39" s="44">
        <v>2.4667733999999999E-4</v>
      </c>
      <c r="PD39" s="44">
        <v>4.392051E-4</v>
      </c>
      <c r="PE39" s="44">
        <v>7.5860369999999997E-4</v>
      </c>
      <c r="PF39" s="44">
        <v>1.2715159000000001E-3</v>
      </c>
      <c r="PG39" s="44">
        <v>2.0655754000000002E-3</v>
      </c>
      <c r="PH39" s="44">
        <v>3.2489984E-3</v>
      </c>
      <c r="PI39" s="44">
        <v>4.9565089999999996E-3</v>
      </c>
      <c r="PJ39" s="44">
        <v>7.3644905000000002E-3</v>
      </c>
      <c r="PK39" s="44">
        <v>1.0693358E-2</v>
      </c>
      <c r="PL39" s="44">
        <v>1.5202109E-2</v>
      </c>
      <c r="PM39" s="44">
        <v>2.1197561E-2</v>
      </c>
      <c r="PN39" s="44">
        <v>2.9009422E-2</v>
      </c>
      <c r="PO39" s="44">
        <v>3.8940016000000001E-2</v>
      </c>
      <c r="PP39" s="44">
        <v>5.1203243000000002E-2</v>
      </c>
      <c r="PQ39" s="44">
        <v>6.5976283999999996E-2</v>
      </c>
      <c r="PR39" s="44">
        <v>8.3419679999999996E-2</v>
      </c>
      <c r="PS39" s="44">
        <v>0.10364558</v>
      </c>
      <c r="PT39" s="44">
        <v>0.12667742000000001</v>
      </c>
      <c r="PU39" s="44">
        <v>0.15241036999999999</v>
      </c>
      <c r="PV39" s="44">
        <v>0.18053264999999999</v>
      </c>
      <c r="PW39" s="44">
        <v>0.21034901</v>
      </c>
      <c r="PX39" s="44">
        <v>0.24076626000000001</v>
      </c>
      <c r="PY39" s="44">
        <v>0.27051999999999998</v>
      </c>
      <c r="PZ39" s="44">
        <v>0.298377</v>
      </c>
      <c r="QA39" s="44">
        <v>0.32332206000000002</v>
      </c>
      <c r="QB39" s="44">
        <v>0.34457684</v>
      </c>
      <c r="QC39" s="44">
        <v>0.36144745</v>
      </c>
      <c r="QD39" s="44">
        <v>0.37319600000000003</v>
      </c>
      <c r="QE39" s="44">
        <v>0.37914956</v>
      </c>
      <c r="QF39" s="44">
        <v>0.37894315000000001</v>
      </c>
      <c r="QG39" s="44">
        <v>0.37253183000000001</v>
      </c>
      <c r="QH39" s="44">
        <v>0.36034778000000001</v>
      </c>
      <c r="QI39" s="44">
        <v>0.34396365000000001</v>
      </c>
      <c r="QJ39" s="44">
        <v>0</v>
      </c>
      <c r="QK39" s="44">
        <v>1.2446349000000001E-6</v>
      </c>
      <c r="QL39" s="44">
        <v>4.6319283000000002E-6</v>
      </c>
      <c r="QM39" s="44">
        <v>1.1816205000000001E-5</v>
      </c>
      <c r="QN39" s="44">
        <v>2.6088921000000001E-5</v>
      </c>
      <c r="QO39" s="44">
        <v>5.3372772999999998E-5</v>
      </c>
      <c r="QP39" s="44">
        <v>1.0369551E-4</v>
      </c>
      <c r="QQ39" s="44">
        <v>1.9332139999999999E-4</v>
      </c>
      <c r="QR39" s="44">
        <v>3.4748949999999999E-4</v>
      </c>
      <c r="QS39" s="44">
        <v>6.0260160000000001E-4</v>
      </c>
      <c r="QT39" s="44">
        <v>1.0079761999999999E-3</v>
      </c>
      <c r="QU39" s="44">
        <v>1.6313018E-3</v>
      </c>
      <c r="QV39" s="44">
        <v>2.5686857E-3</v>
      </c>
      <c r="QW39" s="44">
        <v>3.9583919999999998E-3</v>
      </c>
      <c r="QX39" s="44">
        <v>5.9951630000000004E-3</v>
      </c>
      <c r="QY39" s="44">
        <v>8.9255794999999992E-3</v>
      </c>
      <c r="QZ39" s="44">
        <v>1.3036851E-2</v>
      </c>
      <c r="RA39" s="44">
        <v>1.8613111000000002E-2</v>
      </c>
      <c r="RB39" s="44">
        <v>2.5902281999999999E-2</v>
      </c>
      <c r="RC39" s="44">
        <v>3.5140752999999997E-2</v>
      </c>
      <c r="RD39" s="44">
        <v>4.6551004E-2</v>
      </c>
      <c r="RE39" s="44">
        <v>6.0364094E-2</v>
      </c>
      <c r="RF39" s="44">
        <v>7.6830519999999999E-2</v>
      </c>
      <c r="RG39" s="44">
        <v>9.6167820000000001E-2</v>
      </c>
      <c r="RH39" s="44">
        <v>0.1184861</v>
      </c>
      <c r="RI39" s="44">
        <v>0.14371154</v>
      </c>
      <c r="RJ39" s="44">
        <v>0.17141542000000001</v>
      </c>
      <c r="RK39" s="44">
        <v>0.20083411000000001</v>
      </c>
      <c r="RL39" s="44">
        <v>0.23103029</v>
      </c>
      <c r="RM39" s="44">
        <v>0.26108512</v>
      </c>
      <c r="RN39" s="44">
        <v>0.29009931999999999</v>
      </c>
      <c r="RO39" s="44">
        <v>0.31705951999999998</v>
      </c>
      <c r="RP39" s="44">
        <v>0.34075353000000003</v>
      </c>
      <c r="RQ39" s="44">
        <v>0.35985171999999999</v>
      </c>
      <c r="RR39" s="44">
        <v>0.37313592000000001</v>
      </c>
      <c r="RS39" s="44">
        <v>0.3798764</v>
      </c>
      <c r="RT39" s="44">
        <v>0.37981345999999999</v>
      </c>
      <c r="RU39" s="44">
        <v>0.37334713000000003</v>
      </c>
      <c r="RV39" s="44">
        <v>0.36089984000000003</v>
      </c>
      <c r="RW39" s="44">
        <v>0.34443760000000001</v>
      </c>
      <c r="RX39" s="44">
        <v>0</v>
      </c>
      <c r="RY39" s="44">
        <v>1.0806708E-6</v>
      </c>
      <c r="RZ39" s="44">
        <v>4.0510279999999998E-6</v>
      </c>
      <c r="SA39" s="44">
        <v>1.0488668500000001E-5</v>
      </c>
      <c r="SB39" s="44">
        <v>2.3473777999999999E-5</v>
      </c>
      <c r="SC39" s="44">
        <v>4.8023650000000002E-5</v>
      </c>
      <c r="SD39" s="44">
        <v>9.2069786000000006E-5</v>
      </c>
      <c r="SE39" s="44">
        <v>1.6758493E-4</v>
      </c>
      <c r="SF39" s="44">
        <v>2.9238084000000002E-4</v>
      </c>
      <c r="SG39" s="44">
        <v>4.929035E-4</v>
      </c>
      <c r="SH39" s="44">
        <v>8.0960285000000005E-4</v>
      </c>
      <c r="SI39" s="44">
        <v>1.3037251E-3</v>
      </c>
      <c r="SJ39" s="44">
        <v>2.0625584000000001E-3</v>
      </c>
      <c r="SK39" s="44">
        <v>3.2060224999999999E-3</v>
      </c>
      <c r="SL39" s="44">
        <v>4.8766809999999999E-3</v>
      </c>
      <c r="SM39" s="44">
        <v>7.237968E-3</v>
      </c>
      <c r="SN39" s="44">
        <v>1.0479763E-2</v>
      </c>
      <c r="SO39" s="44">
        <v>1.4831044999999999E-2</v>
      </c>
      <c r="SP39" s="44">
        <v>2.0581977000000001E-2</v>
      </c>
      <c r="SQ39" s="44">
        <v>2.807045E-2</v>
      </c>
      <c r="SR39" s="44">
        <v>3.7689313000000002E-2</v>
      </c>
      <c r="SS39" s="44">
        <v>4.9887451999999999E-2</v>
      </c>
      <c r="ST39" s="44">
        <v>6.5054714999999999E-2</v>
      </c>
      <c r="SU39" s="44">
        <v>8.3402543999999995E-2</v>
      </c>
      <c r="SV39" s="44">
        <v>0.10489456</v>
      </c>
      <c r="SW39" s="44">
        <v>0.12926689999999999</v>
      </c>
      <c r="SX39" s="44">
        <v>0.15609751999999999</v>
      </c>
      <c r="SY39" s="44">
        <v>0.18485816999999999</v>
      </c>
      <c r="SZ39" s="44">
        <v>0.21498312</v>
      </c>
      <c r="TA39" s="44">
        <v>0.24581106</v>
      </c>
      <c r="TB39" s="44">
        <v>0.27638370000000001</v>
      </c>
      <c r="TC39" s="44">
        <v>0.30551080000000003</v>
      </c>
      <c r="TD39" s="44">
        <v>0.33176273000000001</v>
      </c>
      <c r="TE39" s="44">
        <v>0.35361218</v>
      </c>
      <c r="TF39" s="44">
        <v>0.36962964999999998</v>
      </c>
      <c r="TG39" s="44">
        <v>0.37879230000000003</v>
      </c>
      <c r="TH39" s="44">
        <v>0.38011524000000002</v>
      </c>
      <c r="TI39" s="44">
        <v>0.37518516000000002</v>
      </c>
      <c r="TJ39" s="44">
        <v>0.3627898</v>
      </c>
      <c r="TK39" s="44">
        <v>0.34543562</v>
      </c>
      <c r="TL39" s="44">
        <v>0</v>
      </c>
      <c r="TM39" s="44">
        <v>8.2565299999999996E-7</v>
      </c>
      <c r="TN39" s="44">
        <v>3.0749894999999998E-6</v>
      </c>
      <c r="TO39" s="44">
        <v>7.8742729999999996E-6</v>
      </c>
      <c r="TP39" s="44">
        <v>1.7392711E-5</v>
      </c>
      <c r="TQ39" s="44">
        <v>3.5144035999999999E-5</v>
      </c>
      <c r="TR39" s="44">
        <v>6.6749459999999999E-5</v>
      </c>
      <c r="TS39" s="44">
        <v>1.2126261999999999E-4</v>
      </c>
      <c r="TT39" s="44">
        <v>2.1291655E-4</v>
      </c>
      <c r="TU39" s="44">
        <v>3.637205E-4</v>
      </c>
      <c r="TV39" s="44">
        <v>6.0670750000000001E-4</v>
      </c>
      <c r="TW39" s="44">
        <v>9.8929669999999999E-4</v>
      </c>
      <c r="TX39" s="44">
        <v>1.5781043E-3</v>
      </c>
      <c r="TY39" s="44">
        <v>2.4632968000000001E-3</v>
      </c>
      <c r="TZ39" s="44">
        <v>3.7671654E-3</v>
      </c>
      <c r="UA39" s="44">
        <v>5.6548179999999998E-3</v>
      </c>
      <c r="UB39" s="44">
        <v>8.3439015000000005E-3</v>
      </c>
      <c r="UC39" s="44">
        <v>1.2113100999999999E-2</v>
      </c>
      <c r="UD39" s="44">
        <v>1.7302435000000001E-2</v>
      </c>
      <c r="UE39" s="44">
        <v>2.4320668E-2</v>
      </c>
      <c r="UF39" s="44">
        <v>3.3634424000000003E-2</v>
      </c>
      <c r="UG39" s="44">
        <v>4.5643000000000003E-2</v>
      </c>
      <c r="UH39" s="44">
        <v>6.0625511999999999E-2</v>
      </c>
      <c r="UI39" s="44">
        <v>7.8757726E-2</v>
      </c>
      <c r="UJ39" s="44">
        <v>0.10010918000000001</v>
      </c>
      <c r="UK39" s="44">
        <v>0.124540076</v>
      </c>
      <c r="UL39" s="44">
        <v>0.15182746999999999</v>
      </c>
      <c r="UM39" s="44">
        <v>0.18160415999999999</v>
      </c>
      <c r="UN39" s="44">
        <v>0.2131807</v>
      </c>
      <c r="UO39" s="44">
        <v>0.24559005</v>
      </c>
      <c r="UP39" s="44">
        <v>0.27746552000000002</v>
      </c>
      <c r="UQ39" s="44">
        <v>0.30726439999999999</v>
      </c>
      <c r="UR39" s="44">
        <v>0.3333083</v>
      </c>
      <c r="US39" s="44">
        <v>0.35421056000000001</v>
      </c>
      <c r="UT39" s="44">
        <v>0.36912210000000001</v>
      </c>
      <c r="UU39" s="44">
        <v>0.37746298</v>
      </c>
      <c r="UV39" s="44">
        <v>0.37832177</v>
      </c>
      <c r="UW39" s="44">
        <v>0.37344578</v>
      </c>
      <c r="UX39" s="44">
        <v>0.36156263999999999</v>
      </c>
      <c r="UY39" s="44">
        <v>0.34491396000000002</v>
      </c>
      <c r="UZ39" s="44">
        <v>0</v>
      </c>
      <c r="VA39" s="44">
        <v>7.9815630000000002E-7</v>
      </c>
      <c r="VB39" s="44">
        <v>2.9807793000000002E-6</v>
      </c>
      <c r="VC39" s="44">
        <v>7.6448059999999998E-6</v>
      </c>
      <c r="VD39" s="44">
        <v>1.6853817000000001E-5</v>
      </c>
      <c r="VE39" s="44">
        <v>3.4018740000000003E-5</v>
      </c>
      <c r="VF39" s="44">
        <v>6.4775279999999995E-5</v>
      </c>
      <c r="VG39" s="44">
        <v>1.181559E-4</v>
      </c>
      <c r="VH39" s="44">
        <v>2.0841723E-4</v>
      </c>
      <c r="VI39" s="44">
        <v>3.5769478000000001E-4</v>
      </c>
      <c r="VJ39" s="44">
        <v>6.0013199999999997E-4</v>
      </c>
      <c r="VK39" s="44">
        <v>9.8731430000000009E-4</v>
      </c>
      <c r="VL39" s="44">
        <v>1.5941565E-3</v>
      </c>
      <c r="VM39" s="44">
        <v>2.5258406999999999E-3</v>
      </c>
      <c r="VN39" s="44">
        <v>3.9253346999999997E-3</v>
      </c>
      <c r="VO39" s="44">
        <v>5.9839949999999998E-3</v>
      </c>
      <c r="VP39" s="44">
        <v>8.9611559999999996E-3</v>
      </c>
      <c r="VQ39" s="44">
        <v>1.3203523999999999E-2</v>
      </c>
      <c r="VR39" s="44">
        <v>1.9121104999999999E-2</v>
      </c>
      <c r="VS39" s="44">
        <v>2.7118278999999999E-2</v>
      </c>
      <c r="VT39" s="44">
        <v>3.7541326E-2</v>
      </c>
      <c r="VU39" s="44">
        <v>5.0732803E-2</v>
      </c>
      <c r="VV39" s="44">
        <v>6.7039589999999996E-2</v>
      </c>
      <c r="VW39" s="44">
        <v>8.6739554999999996E-2</v>
      </c>
      <c r="VX39" s="44">
        <v>0.11001564</v>
      </c>
      <c r="VY39" s="44">
        <v>0.13690659999999999</v>
      </c>
      <c r="VZ39" s="44">
        <v>0.16703223</v>
      </c>
      <c r="WA39" s="44">
        <v>0.19952254999999999</v>
      </c>
      <c r="WB39" s="44">
        <v>0.23313059999999999</v>
      </c>
      <c r="WC39" s="44">
        <v>0.26618449999999999</v>
      </c>
      <c r="WD39" s="44">
        <v>0.29708299999999999</v>
      </c>
      <c r="WE39" s="44">
        <v>0.32445165999999998</v>
      </c>
      <c r="WF39" s="44">
        <v>0.34713513000000001</v>
      </c>
      <c r="WG39" s="44">
        <v>0.36407820000000002</v>
      </c>
      <c r="WH39" s="44">
        <v>0.37432683</v>
      </c>
      <c r="WI39" s="44">
        <v>0.37690743999999998</v>
      </c>
      <c r="WJ39" s="44">
        <v>0.37260333000000001</v>
      </c>
      <c r="WK39" s="44">
        <v>0.36007539999999999</v>
      </c>
      <c r="WL39" s="44">
        <v>0.34098348000000001</v>
      </c>
      <c r="WM39" s="44">
        <v>0.31753515999999998</v>
      </c>
      <c r="WN39" s="44">
        <v>0</v>
      </c>
      <c r="WO39" s="44">
        <v>6.3015085000000003E-7</v>
      </c>
      <c r="WP39" s="44">
        <v>2.3250415999999999E-6</v>
      </c>
      <c r="WQ39" s="44">
        <v>5.8987930000000002E-6</v>
      </c>
      <c r="WR39" s="44">
        <v>1.3009057E-5</v>
      </c>
      <c r="WS39" s="44">
        <v>2.6600384E-5</v>
      </c>
      <c r="WT39" s="44">
        <v>5.1820373999999998E-5</v>
      </c>
      <c r="WU39" s="44">
        <v>9.7338639999999999E-5</v>
      </c>
      <c r="WV39" s="44">
        <v>1.7735787E-4</v>
      </c>
      <c r="WW39" s="44">
        <v>3.1431348000000002E-4</v>
      </c>
      <c r="WX39" s="44">
        <v>5.4082290000000003E-4</v>
      </c>
      <c r="WY39" s="44">
        <v>9.0193040000000003E-4</v>
      </c>
      <c r="WZ39" s="44">
        <v>1.4609708000000001E-3</v>
      </c>
      <c r="XA39" s="44">
        <v>2.3082453000000001E-3</v>
      </c>
      <c r="XB39" s="44">
        <v>3.5726044000000002E-3</v>
      </c>
      <c r="XC39" s="44">
        <v>5.4378606999999999E-3</v>
      </c>
      <c r="XD39" s="44">
        <v>8.1476020000000003E-3</v>
      </c>
      <c r="XE39" s="44">
        <v>1.1984606E-2</v>
      </c>
      <c r="XF39" s="44">
        <v>1.7267267999999999E-2</v>
      </c>
      <c r="XG39" s="44">
        <v>2.4382115999999999E-2</v>
      </c>
      <c r="XH39" s="44">
        <v>3.3785623000000001E-2</v>
      </c>
      <c r="XI39" s="44">
        <v>4.5940050000000003E-2</v>
      </c>
      <c r="XJ39" s="44">
        <v>6.1227249999999997E-2</v>
      </c>
      <c r="XK39" s="44">
        <v>7.9926974999999997E-2</v>
      </c>
      <c r="XL39" s="44">
        <v>0.102185816</v>
      </c>
      <c r="XM39" s="44">
        <v>0.12781393999999999</v>
      </c>
      <c r="XN39" s="44">
        <v>0.15636395</v>
      </c>
      <c r="XO39" s="44">
        <v>0.18721318000000001</v>
      </c>
      <c r="XP39" s="44">
        <v>0.21947765</v>
      </c>
      <c r="XQ39" s="44">
        <v>0.25195685000000001</v>
      </c>
      <c r="XR39" s="44">
        <v>0.28333380000000002</v>
      </c>
      <c r="XS39" s="44">
        <v>0.31229466</v>
      </c>
      <c r="XT39" s="44">
        <v>0.33736097999999998</v>
      </c>
      <c r="XU39" s="44">
        <v>0.35712579999999999</v>
      </c>
      <c r="XV39" s="44">
        <v>0.37028327999999999</v>
      </c>
      <c r="XW39" s="44">
        <v>0.3755288</v>
      </c>
      <c r="XX39" s="44">
        <v>0.37377480000000002</v>
      </c>
      <c r="XY39" s="44">
        <v>0.36476392000000002</v>
      </c>
      <c r="XZ39" s="44">
        <v>0.34947224999999998</v>
      </c>
      <c r="YA39" s="44">
        <v>0.33050486000000001</v>
      </c>
      <c r="YB39" s="44">
        <v>0</v>
      </c>
      <c r="YC39" s="44">
        <v>5.1241899999999995E-7</v>
      </c>
      <c r="YD39" s="44">
        <v>1.8998309000000001E-6</v>
      </c>
      <c r="YE39" s="44">
        <v>4.9282429999999998E-6</v>
      </c>
      <c r="YF39" s="44">
        <v>1.1206096999999999E-5</v>
      </c>
      <c r="YG39" s="44">
        <v>2.3616436000000002E-5</v>
      </c>
      <c r="YH39" s="44">
        <v>4.7112033000000003E-5</v>
      </c>
      <c r="YI39" s="44">
        <v>8.9806610000000002E-5</v>
      </c>
      <c r="YJ39" s="44">
        <v>1.6431966E-4</v>
      </c>
      <c r="YK39" s="44">
        <v>2.8980983000000002E-4</v>
      </c>
      <c r="YL39" s="44">
        <v>4.9654394000000004E-4</v>
      </c>
      <c r="YM39" s="44">
        <v>8.3306869999999998E-4</v>
      </c>
      <c r="YN39" s="44">
        <v>1.3743843999999999E-3</v>
      </c>
      <c r="YO39" s="44">
        <v>2.2311267000000002E-3</v>
      </c>
      <c r="YP39" s="44">
        <v>3.5603981999999998E-3</v>
      </c>
      <c r="YQ39" s="44">
        <v>5.5714743000000004E-3</v>
      </c>
      <c r="YR39" s="44">
        <v>8.526624E-3</v>
      </c>
      <c r="YS39" s="44">
        <v>1.2740913E-2</v>
      </c>
      <c r="YT39" s="44">
        <v>1.8587732999999999E-2</v>
      </c>
      <c r="YU39" s="44">
        <v>2.6505884E-2</v>
      </c>
      <c r="YV39" s="44">
        <v>3.7002729999999998E-2</v>
      </c>
      <c r="YW39" s="44">
        <v>5.0622159999999999E-2</v>
      </c>
      <c r="YX39" s="44">
        <v>6.793536E-2</v>
      </c>
      <c r="YY39" s="44">
        <v>8.9449039999999994E-2</v>
      </c>
      <c r="YZ39" s="44">
        <v>0.11536235</v>
      </c>
      <c r="ZA39" s="44">
        <v>0.14543594000000001</v>
      </c>
      <c r="ZB39" s="44">
        <v>0.17875841000000001</v>
      </c>
      <c r="ZC39" s="44">
        <v>0.21378749999999999</v>
      </c>
      <c r="ZD39" s="44">
        <v>0.24877358999999999</v>
      </c>
      <c r="ZE39" s="44">
        <v>0.28200975</v>
      </c>
      <c r="ZF39" s="44">
        <v>0.31186923</v>
      </c>
      <c r="ZG39" s="44">
        <v>0.33682212</v>
      </c>
      <c r="ZH39" s="44">
        <v>0.3556821</v>
      </c>
      <c r="ZI39" s="44">
        <v>0.36774957000000003</v>
      </c>
      <c r="ZJ39" s="44">
        <v>0.37241765999999998</v>
      </c>
      <c r="ZK39" s="44">
        <v>0.37064589999999997</v>
      </c>
      <c r="ZL39" s="44">
        <v>0.36206996000000002</v>
      </c>
      <c r="ZM39" s="44">
        <v>0.34740764000000002</v>
      </c>
      <c r="ZN39" s="44">
        <v>0.32777315000000001</v>
      </c>
      <c r="ZO39" s="44">
        <v>0.30477652</v>
      </c>
      <c r="ZP39" s="44">
        <v>0</v>
      </c>
      <c r="ZQ39" s="44">
        <v>7.5142580000000001E-7</v>
      </c>
      <c r="ZR39" s="44">
        <v>2.8090217000000001E-6</v>
      </c>
      <c r="ZS39" s="44">
        <v>7.2778199999999997E-6</v>
      </c>
      <c r="ZT39" s="44">
        <v>1.6357250999999999E-5</v>
      </c>
      <c r="ZU39" s="44">
        <v>3.3807475000000003E-5</v>
      </c>
      <c r="ZV39" s="44">
        <v>6.5928130000000005E-5</v>
      </c>
      <c r="ZW39" s="44">
        <v>1.2324605E-4</v>
      </c>
      <c r="ZX39" s="44">
        <v>2.2341949999999999E-4</v>
      </c>
      <c r="ZY39" s="44">
        <v>3.9528810000000002E-4</v>
      </c>
      <c r="ZZ39" s="44">
        <v>6.8412045999999998E-4</v>
      </c>
      <c r="AAA39" s="44">
        <v>1.1564917E-3</v>
      </c>
      <c r="AAB39" s="44">
        <v>1.9050357E-3</v>
      </c>
      <c r="AAC39" s="44">
        <v>3.0520558E-3</v>
      </c>
      <c r="AAD39" s="44">
        <v>4.7520525000000003E-3</v>
      </c>
      <c r="AAE39" s="44">
        <v>7.2010792999999997E-3</v>
      </c>
      <c r="AAF39" s="44">
        <v>1.0656975000000001E-2</v>
      </c>
      <c r="AAG39" s="44">
        <v>1.5467185499999999E-2</v>
      </c>
      <c r="AAH39" s="44">
        <v>2.2073220000000001E-2</v>
      </c>
      <c r="AAI39" s="44">
        <v>3.0994684000000002E-2</v>
      </c>
      <c r="AAJ39" s="44">
        <v>4.2809279999999998E-2</v>
      </c>
      <c r="AAK39" s="44">
        <v>5.8093856999999999E-2</v>
      </c>
      <c r="AAL39" s="44">
        <v>7.7197769999999999E-2</v>
      </c>
      <c r="AAM39" s="44">
        <v>0.10009104000000001</v>
      </c>
      <c r="AAN39" s="44">
        <v>0.12645242000000001</v>
      </c>
      <c r="AAO39" s="44">
        <v>0.15572472000000001</v>
      </c>
      <c r="AAP39" s="44">
        <v>0.18703458000000001</v>
      </c>
      <c r="AAQ39" s="44">
        <v>0.21941670999999999</v>
      </c>
      <c r="AAR39" s="44">
        <v>0.25189158</v>
      </c>
      <c r="AAS39" s="44">
        <v>0.28324997000000002</v>
      </c>
      <c r="AAT39" s="44">
        <v>0.31210217000000001</v>
      </c>
      <c r="AAU39" s="44">
        <v>0.33681506</v>
      </c>
      <c r="AAV39" s="44">
        <v>0.35587861999999998</v>
      </c>
      <c r="AAW39" s="44">
        <v>0.36812529999999999</v>
      </c>
      <c r="AAX39" s="44">
        <v>0.3725482</v>
      </c>
      <c r="AAY39" s="44">
        <v>0.36995608000000002</v>
      </c>
      <c r="AAZ39" s="44">
        <v>0.35975337000000002</v>
      </c>
      <c r="ABA39" s="44">
        <v>0.34282299999999999</v>
      </c>
      <c r="ABB39" s="44">
        <v>0.32046061999999997</v>
      </c>
      <c r="ABC39" s="44">
        <v>0.29491352999999998</v>
      </c>
      <c r="ABD39" s="44">
        <v>0</v>
      </c>
      <c r="ABE39" s="44">
        <v>8.9710425999999995E-7</v>
      </c>
      <c r="ABF39" s="44">
        <v>3.3425137999999998E-6</v>
      </c>
      <c r="ABG39" s="44">
        <v>8.6080699999999994E-6</v>
      </c>
      <c r="ABH39" s="44">
        <v>1.9221905E-5</v>
      </c>
      <c r="ABI39" s="44">
        <v>3.9583418E-5</v>
      </c>
      <c r="ABJ39" s="44">
        <v>7.7364645999999994E-5</v>
      </c>
      <c r="ABK39" s="44">
        <v>1.4547135999999999E-4</v>
      </c>
      <c r="ABL39" s="44">
        <v>2.6471269999999998E-4</v>
      </c>
      <c r="ABM39" s="44">
        <v>4.6771441999999999E-4</v>
      </c>
      <c r="ABN39" s="44">
        <v>8.0339465000000003E-4</v>
      </c>
      <c r="ABO39" s="44">
        <v>1.3433822E-3</v>
      </c>
      <c r="ABP39" s="44">
        <v>2.189664E-3</v>
      </c>
      <c r="ABQ39" s="44">
        <v>3.4847509999999999E-3</v>
      </c>
      <c r="ABR39" s="44">
        <v>5.4310390000000004E-3</v>
      </c>
      <c r="ABS39" s="44">
        <v>8.3034809999999997E-3</v>
      </c>
      <c r="ABT39" s="44">
        <v>1.2452229E-2</v>
      </c>
      <c r="ABU39" s="44">
        <v>1.8288315999999999E-2</v>
      </c>
      <c r="ABV39" s="44">
        <v>2.6245521000000001E-2</v>
      </c>
      <c r="ABW39" s="44">
        <v>3.673162E-2</v>
      </c>
      <c r="ABX39" s="44">
        <v>5.0066146999999998E-2</v>
      </c>
      <c r="ABY39" s="44">
        <v>6.6446630000000007E-2</v>
      </c>
      <c r="ABZ39" s="44">
        <v>8.6053519999999994E-2</v>
      </c>
      <c r="ACA39" s="44">
        <v>0.10905976000000001</v>
      </c>
      <c r="ACB39" s="44">
        <v>0.13548463999999999</v>
      </c>
      <c r="ACC39" s="44">
        <v>0.16510752000000001</v>
      </c>
      <c r="ACD39" s="44">
        <v>0.19750153000000001</v>
      </c>
      <c r="ACE39" s="44">
        <v>0.23164721999999999</v>
      </c>
      <c r="ACF39" s="44">
        <v>0.26571234999999999</v>
      </c>
      <c r="ACG39" s="44">
        <v>0.29746565000000003</v>
      </c>
      <c r="ACH39" s="44">
        <v>0.32480434000000002</v>
      </c>
      <c r="ACI39" s="44">
        <v>0.34633710000000001</v>
      </c>
      <c r="ACJ39" s="44">
        <v>0.36124787000000003</v>
      </c>
      <c r="ACK39" s="44">
        <v>0.36921876999999997</v>
      </c>
      <c r="ACL39" s="44">
        <v>0.36986535999999998</v>
      </c>
      <c r="ACM39" s="44">
        <v>0.36417811999999999</v>
      </c>
      <c r="ACN39" s="44">
        <v>0.3516727</v>
      </c>
      <c r="ACO39" s="44">
        <v>0.33321303000000002</v>
      </c>
      <c r="ACP39" s="44">
        <v>0.30988452</v>
      </c>
      <c r="ACQ39" s="44">
        <v>0.28344712</v>
      </c>
      <c r="ACR39" s="44">
        <v>0</v>
      </c>
      <c r="ACS39" s="44">
        <v>1.1242515E-6</v>
      </c>
      <c r="ACT39" s="44">
        <v>4.1831653999999999E-6</v>
      </c>
      <c r="ACU39" s="44">
        <v>1.0679369999999999E-5</v>
      </c>
      <c r="ACV39" s="44">
        <v>2.3618828000000002E-5</v>
      </c>
      <c r="ACW39" s="44">
        <v>4.8293015000000001E-5</v>
      </c>
      <c r="ACX39" s="44">
        <v>9.3817159999999997E-5</v>
      </c>
      <c r="ACY39" s="44">
        <v>1.7571195E-4</v>
      </c>
      <c r="ACZ39" s="44">
        <v>3.1974964000000002E-4</v>
      </c>
      <c r="ADA39" s="44">
        <v>5.6631740000000002E-4</v>
      </c>
      <c r="ADB39" s="44">
        <v>9.7622259999999999E-4</v>
      </c>
      <c r="ADC39" s="44">
        <v>1.6369193E-3</v>
      </c>
      <c r="ADD39" s="44">
        <v>2.6709914999999999E-3</v>
      </c>
      <c r="ADE39" s="44">
        <v>4.237513E-3</v>
      </c>
      <c r="ADF39" s="44">
        <v>6.5345480000000003E-3</v>
      </c>
      <c r="ADG39" s="44">
        <v>9.8062600000000007E-3</v>
      </c>
      <c r="ADH39" s="44">
        <v>1.4344564000000001E-2</v>
      </c>
      <c r="ADI39" s="44">
        <v>2.0484260000000001E-2</v>
      </c>
      <c r="ADJ39" s="44">
        <v>2.8592892000000002E-2</v>
      </c>
      <c r="ADK39" s="44">
        <v>3.9014958000000002E-2</v>
      </c>
      <c r="ADL39" s="44">
        <v>5.2084320000000003E-2</v>
      </c>
      <c r="ADM39" s="44">
        <v>6.811855E-2</v>
      </c>
      <c r="ADN39" s="44">
        <v>8.7375863999999998E-2</v>
      </c>
      <c r="ADO39" s="44">
        <v>0.109923154</v>
      </c>
      <c r="ADP39" s="44">
        <v>0.13564751999999999</v>
      </c>
      <c r="ADQ39" s="44">
        <v>0.16423765000000001</v>
      </c>
      <c r="ADR39" s="44">
        <v>0.19494924</v>
      </c>
      <c r="ADS39" s="44">
        <v>0.22667756999999999</v>
      </c>
      <c r="ADT39" s="44">
        <v>0.25812763</v>
      </c>
      <c r="ADU39" s="44">
        <v>0.28798543999999998</v>
      </c>
      <c r="ADV39" s="44">
        <v>0.31497774000000001</v>
      </c>
      <c r="ADW39" s="44">
        <v>0.33794540000000001</v>
      </c>
      <c r="ADX39" s="44">
        <v>0.35572910000000002</v>
      </c>
      <c r="ADY39" s="44">
        <v>0.36709446000000001</v>
      </c>
      <c r="ADZ39" s="44">
        <v>0.37081152000000001</v>
      </c>
      <c r="AEA39" s="44">
        <v>0.36734232</v>
      </c>
      <c r="AEB39" s="44">
        <v>0.35623595000000002</v>
      </c>
      <c r="AEC39" s="44">
        <v>0.33891441999999999</v>
      </c>
      <c r="AED39" s="44">
        <v>0.31658196</v>
      </c>
      <c r="AEE39" s="44">
        <v>0.29190177</v>
      </c>
      <c r="AEF39" s="44">
        <v>0</v>
      </c>
      <c r="AEG39" s="44">
        <v>1.3698314999999999E-6</v>
      </c>
      <c r="AEH39" s="44">
        <v>5.1484217000000001E-6</v>
      </c>
      <c r="AEI39" s="44">
        <v>1.33602725E-5</v>
      </c>
      <c r="AEJ39" s="44">
        <v>2.9957286E-5</v>
      </c>
      <c r="AEK39" s="44">
        <v>6.1479230000000001E-5</v>
      </c>
      <c r="AEL39" s="44">
        <v>1.1827775E-4</v>
      </c>
      <c r="AEM39" s="44">
        <v>2.1594716000000001E-4</v>
      </c>
      <c r="AEN39" s="44">
        <v>3.7749696999999998E-4</v>
      </c>
      <c r="AEO39" s="44">
        <v>6.3676502999999995E-4</v>
      </c>
      <c r="AEP39" s="44">
        <v>1.0429771000000001E-3</v>
      </c>
      <c r="AEQ39" s="44">
        <v>1.667092E-3</v>
      </c>
      <c r="AER39" s="44">
        <v>2.6087087999999998E-3</v>
      </c>
      <c r="AES39" s="44">
        <v>4.0054410000000002E-3</v>
      </c>
      <c r="AET39" s="44">
        <v>6.0395602999999999E-3</v>
      </c>
      <c r="AEU39" s="44">
        <v>8.9380559999999998E-3</v>
      </c>
      <c r="AEV39" s="44">
        <v>1.2969550999999999E-2</v>
      </c>
      <c r="AEW39" s="44">
        <v>1.8434074000000002E-2</v>
      </c>
      <c r="AEX39" s="44">
        <v>2.5654904999999999E-2</v>
      </c>
      <c r="AEY39" s="44">
        <v>3.5002887000000003E-2</v>
      </c>
      <c r="AEZ39" s="44">
        <v>4.6846369999999998E-2</v>
      </c>
      <c r="AFA39" s="44">
        <v>6.1518240000000002E-2</v>
      </c>
      <c r="AFB39" s="44">
        <v>7.9208509999999996E-2</v>
      </c>
      <c r="AFC39" s="44">
        <v>9.9966799999999995E-2</v>
      </c>
      <c r="AFD39" s="44">
        <v>0.12364255</v>
      </c>
      <c r="AFE39" s="44">
        <v>0.14983921</v>
      </c>
      <c r="AFF39" s="44">
        <v>0.17805116000000001</v>
      </c>
      <c r="AFG39" s="44">
        <v>0.20764830000000001</v>
      </c>
      <c r="AFH39" s="44">
        <v>0.23789315999999999</v>
      </c>
      <c r="AFI39" s="44">
        <v>0.26790389999999997</v>
      </c>
      <c r="AFJ39" s="44">
        <v>0.2966009</v>
      </c>
      <c r="AFK39" s="44">
        <v>0.32270280000000001</v>
      </c>
      <c r="AFL39" s="44">
        <v>0.34483668000000001</v>
      </c>
      <c r="AFM39" s="44">
        <v>0.36178142000000002</v>
      </c>
      <c r="AFN39" s="44">
        <v>0.37260683999999999</v>
      </c>
      <c r="AFO39" s="44">
        <v>0.37656865</v>
      </c>
      <c r="AFP39" s="44">
        <v>0.37416060000000001</v>
      </c>
      <c r="AFQ39" s="44">
        <v>0.36485466</v>
      </c>
      <c r="AFR39" s="44">
        <v>0.34950664999999997</v>
      </c>
      <c r="AFS39" s="44">
        <v>0.32943850000000002</v>
      </c>
      <c r="AFT39" s="43"/>
      <c r="AFU39" s="42">
        <f t="shared" si="45"/>
        <v>9.2568140000000004E-3</v>
      </c>
      <c r="AFV39" s="42">
        <f t="shared" si="45"/>
        <v>6.0641723999999998E-3</v>
      </c>
      <c r="AFW39" s="42">
        <f t="shared" si="45"/>
        <v>4.4497979999999996E-3</v>
      </c>
      <c r="AFX39" s="42">
        <f t="shared" si="45"/>
        <v>3.4241793E-3</v>
      </c>
      <c r="AFY39" s="42">
        <f t="shared" si="45"/>
        <v>2.6491648000000001E-3</v>
      </c>
      <c r="AFZ39" s="42">
        <f t="shared" si="45"/>
        <v>2.6728548E-3</v>
      </c>
      <c r="AGA39" s="42">
        <f t="shared" si="45"/>
        <v>2.1539306999999999E-3</v>
      </c>
      <c r="AGB39" s="42">
        <f t="shared" si="45"/>
        <v>1.9413376E-3</v>
      </c>
      <c r="AGC39" s="42">
        <f t="shared" si="45"/>
        <v>1.4297608E-3</v>
      </c>
      <c r="AGD39" s="42">
        <f t="shared" si="45"/>
        <v>7.5860369999999997E-4</v>
      </c>
      <c r="AGE39" s="42">
        <f t="shared" si="46"/>
        <v>3.4748949999999999E-4</v>
      </c>
      <c r="AGF39" s="42">
        <f t="shared" si="46"/>
        <v>1.6758493E-4</v>
      </c>
      <c r="AGG39" s="42">
        <f t="shared" si="46"/>
        <v>6.6749459999999999E-5</v>
      </c>
      <c r="AGH39" s="42">
        <f t="shared" si="46"/>
        <v>3.4018740000000003E-5</v>
      </c>
      <c r="AGI39" s="42">
        <f t="shared" si="46"/>
        <v>1.3009057E-5</v>
      </c>
      <c r="AGJ39" s="42">
        <f t="shared" si="46"/>
        <v>4.9282429999999998E-6</v>
      </c>
      <c r="AGK39" s="42">
        <f t="shared" si="46"/>
        <v>2.8090217000000001E-6</v>
      </c>
      <c r="AGL39" s="42">
        <f t="shared" si="46"/>
        <v>8.9710425999999995E-7</v>
      </c>
      <c r="AGM39" s="42">
        <f t="shared" si="46"/>
        <v>0</v>
      </c>
      <c r="AGN39" s="42">
        <f t="shared" si="46"/>
        <v>0.29190177</v>
      </c>
      <c r="AGO39" s="41">
        <f t="shared" si="32"/>
        <v>1.6366993607797999E-2</v>
      </c>
      <c r="AGP39" s="2"/>
      <c r="AGQ39" s="42">
        <f t="shared" si="47"/>
        <v>0.36034778000000001</v>
      </c>
      <c r="AGR39" s="42">
        <f t="shared" si="47"/>
        <v>2.5902281999999999E-2</v>
      </c>
      <c r="AGS39" s="42">
        <f t="shared" si="47"/>
        <v>0.36089984000000003</v>
      </c>
      <c r="AGT39" s="42">
        <f t="shared" si="47"/>
        <v>2.0581977000000001E-2</v>
      </c>
      <c r="AGU39" s="42">
        <f t="shared" si="47"/>
        <v>0.3627898</v>
      </c>
      <c r="AGV39" s="42">
        <f t="shared" si="47"/>
        <v>1.7302435000000001E-2</v>
      </c>
      <c r="AGW39" s="42">
        <f t="shared" si="47"/>
        <v>0.36156263999999999</v>
      </c>
      <c r="AGX39" s="42">
        <f t="shared" si="47"/>
        <v>1.9121104999999999E-2</v>
      </c>
      <c r="AGY39" s="42">
        <f t="shared" si="47"/>
        <v>0.34098348000000001</v>
      </c>
      <c r="AGZ39" s="42">
        <f t="shared" si="47"/>
        <v>1.7267267999999999E-2</v>
      </c>
      <c r="AHA39" s="42">
        <f t="shared" si="48"/>
        <v>0.34947224999999998</v>
      </c>
      <c r="AHB39" s="42">
        <f t="shared" si="48"/>
        <v>1.8587732999999999E-2</v>
      </c>
      <c r="AHC39" s="42">
        <f t="shared" si="48"/>
        <v>0.32777315000000001</v>
      </c>
      <c r="AHD39" s="42">
        <f t="shared" si="48"/>
        <v>2.2073220000000001E-2</v>
      </c>
      <c r="AHE39" s="42">
        <f t="shared" si="48"/>
        <v>0.32046061999999997</v>
      </c>
      <c r="AHF39" s="42">
        <f t="shared" si="48"/>
        <v>2.6245521000000001E-2</v>
      </c>
      <c r="AHG39" s="42">
        <f t="shared" si="48"/>
        <v>0.30988452</v>
      </c>
      <c r="AHH39" s="42">
        <f t="shared" si="48"/>
        <v>2.8592892000000002E-2</v>
      </c>
      <c r="AHI39" s="42">
        <f t="shared" si="48"/>
        <v>0.31658196</v>
      </c>
      <c r="AHJ39" s="42">
        <f t="shared" si="48"/>
        <v>2.5654904999999999E-2</v>
      </c>
      <c r="AHK39" s="41">
        <f t="shared" si="33"/>
        <v>0.18160426889999998</v>
      </c>
      <c r="AHL39" s="2"/>
      <c r="AHM39" s="42">
        <f t="shared" si="49"/>
        <v>0.34950664999999997</v>
      </c>
      <c r="AHN39" s="42">
        <f t="shared" si="49"/>
        <v>0.34950664999999997</v>
      </c>
      <c r="AHO39" s="42">
        <f t="shared" si="49"/>
        <v>0.34950664999999997</v>
      </c>
      <c r="AHP39" s="42">
        <f t="shared" si="49"/>
        <v>0.34950664999999997</v>
      </c>
      <c r="AHQ39" s="42">
        <f t="shared" si="49"/>
        <v>0.34950664999999997</v>
      </c>
      <c r="AHR39" s="42">
        <f t="shared" si="49"/>
        <v>0.34950664999999997</v>
      </c>
      <c r="AHS39" s="42">
        <f t="shared" si="49"/>
        <v>0.34950664999999997</v>
      </c>
      <c r="AHT39" s="42">
        <f t="shared" si="49"/>
        <v>0.34950664999999997</v>
      </c>
      <c r="AHU39" s="42">
        <f t="shared" si="49"/>
        <v>0.34950664999999997</v>
      </c>
      <c r="AHV39" s="42">
        <f t="shared" si="49"/>
        <v>0.34950664999999997</v>
      </c>
      <c r="AHW39" s="42">
        <f t="shared" si="50"/>
        <v>0.34950664999999997</v>
      </c>
      <c r="AHX39" s="42">
        <f t="shared" si="50"/>
        <v>0.34950664999999997</v>
      </c>
      <c r="AHY39" s="42">
        <f t="shared" si="50"/>
        <v>0.34950664999999997</v>
      </c>
      <c r="AHZ39" s="42">
        <f t="shared" si="50"/>
        <v>0.34950664999999997</v>
      </c>
      <c r="AIA39" s="42">
        <f t="shared" si="50"/>
        <v>0.34950664999999997</v>
      </c>
      <c r="AIB39" s="42">
        <f t="shared" si="50"/>
        <v>0.34950664999999997</v>
      </c>
      <c r="AIC39" s="42">
        <f t="shared" si="50"/>
        <v>0.34950664999999997</v>
      </c>
      <c r="AID39" s="42">
        <f t="shared" si="50"/>
        <v>0.34950664999999997</v>
      </c>
      <c r="AIE39" s="42">
        <f t="shared" si="50"/>
        <v>0.34950664999999997</v>
      </c>
      <c r="AIF39" s="42">
        <f t="shared" si="50"/>
        <v>0.34950664999999997</v>
      </c>
      <c r="AIG39" s="41">
        <f t="shared" si="34"/>
        <v>0.34950665000000014</v>
      </c>
      <c r="AIH39" s="2"/>
      <c r="AII39" s="46">
        <f t="shared" si="51"/>
        <v>4</v>
      </c>
      <c r="AIJ39" s="3">
        <v>4</v>
      </c>
      <c r="AIK39" s="3">
        <v>0</v>
      </c>
      <c r="AIL39" s="3">
        <v>0</v>
      </c>
      <c r="AIM39" s="3">
        <v>1</v>
      </c>
      <c r="AIN39" s="48">
        <v>2</v>
      </c>
      <c r="AIO39" s="2"/>
      <c r="AIQ39" s="2"/>
      <c r="AIR39" s="2"/>
      <c r="AKI39" s="2"/>
      <c r="AKJ39" s="2"/>
      <c r="AKK39" s="2"/>
      <c r="AKL39" s="2"/>
      <c r="AKM39" s="2"/>
      <c r="AKN39" s="2"/>
      <c r="AKO39" s="2"/>
      <c r="AKP39" s="2"/>
      <c r="AKQ39" s="2"/>
      <c r="AKR39" s="2"/>
      <c r="AKS39" s="2"/>
      <c r="AKT39" s="2"/>
      <c r="AKU39" s="2"/>
      <c r="AKV39" s="2"/>
      <c r="AKW39" s="2"/>
      <c r="AKX39" s="2"/>
      <c r="AKY39" s="2"/>
    </row>
    <row r="40" spans="1:987" ht="5.0999999999999996" customHeight="1" x14ac:dyDescent="0.25">
      <c r="A40" s="2"/>
      <c r="B40" s="32">
        <f t="shared" si="30"/>
        <v>19</v>
      </c>
      <c r="C40" s="32">
        <f>IF(B40&lt;B39,MAX(C$11:C39)+1,C39)</f>
        <v>2</v>
      </c>
      <c r="D40" s="40">
        <v>28</v>
      </c>
      <c r="E40">
        <v>22.14</v>
      </c>
      <c r="F40" s="2"/>
      <c r="G40" s="39">
        <f t="shared" si="31"/>
        <v>22.14</v>
      </c>
      <c r="H40" s="2"/>
      <c r="I40" s="46">
        <v>3</v>
      </c>
      <c r="J40" s="45">
        <v>0.99294389999999999</v>
      </c>
      <c r="K40" s="45">
        <v>0.99010149999999997</v>
      </c>
      <c r="L40" s="45">
        <v>0.99124783000000005</v>
      </c>
      <c r="M40" s="45">
        <v>0.99361390000000005</v>
      </c>
      <c r="N40" s="45">
        <v>0.99639990000000001</v>
      </c>
      <c r="O40" s="45">
        <v>0.99934319999999999</v>
      </c>
      <c r="P40" s="45">
        <v>1.0021445</v>
      </c>
      <c r="Q40" s="45">
        <v>1.0046147000000001</v>
      </c>
      <c r="R40" s="45">
        <v>1.0061720999999999</v>
      </c>
      <c r="S40" s="45">
        <v>1.0066565999999999</v>
      </c>
      <c r="T40" s="45">
        <v>1.0066911999999999</v>
      </c>
      <c r="U40" s="45">
        <v>1.0066681</v>
      </c>
      <c r="V40" s="45">
        <v>1.0067012</v>
      </c>
      <c r="W40" s="45">
        <v>1.0068265999999999</v>
      </c>
      <c r="X40" s="45">
        <v>1.0070159999999999</v>
      </c>
      <c r="Y40" s="45">
        <v>1.0072296000000001</v>
      </c>
      <c r="Z40" s="45">
        <v>1.0074278000000001</v>
      </c>
      <c r="AA40" s="45">
        <v>1.0075799000000001</v>
      </c>
      <c r="AB40" s="45">
        <v>1.0076584</v>
      </c>
      <c r="AC40" s="45">
        <v>1.0076402</v>
      </c>
      <c r="AD40" s="45">
        <v>1.0075411999999999</v>
      </c>
      <c r="AE40" s="45">
        <v>1.0073624999999999</v>
      </c>
      <c r="AF40" s="45">
        <v>1.0072023000000001</v>
      </c>
      <c r="AG40" s="45">
        <v>1.0067272</v>
      </c>
      <c r="AH40" s="45">
        <v>1.0063711</v>
      </c>
      <c r="AI40" s="45">
        <v>1.0059967999999999</v>
      </c>
      <c r="AJ40" s="45">
        <v>1.0056323</v>
      </c>
      <c r="AK40" s="45">
        <v>1.0053004999999999</v>
      </c>
      <c r="AL40" s="45">
        <v>1.0050106000000001</v>
      </c>
      <c r="AM40" s="45">
        <v>1.0047462</v>
      </c>
      <c r="AN40" s="45">
        <v>1.0044432999999999</v>
      </c>
      <c r="AO40" s="45">
        <v>1.0039425</v>
      </c>
      <c r="AP40" s="45">
        <v>1.0029402000000001</v>
      </c>
      <c r="AQ40" s="45">
        <v>1.0011307</v>
      </c>
      <c r="AR40" s="45">
        <v>0.998637</v>
      </c>
      <c r="AS40" s="45">
        <v>0.99608560000000002</v>
      </c>
      <c r="AT40" s="45">
        <v>0.99375159999999996</v>
      </c>
      <c r="AU40" s="45">
        <v>0.99179863999999995</v>
      </c>
      <c r="AV40" s="45">
        <v>0.99063593000000005</v>
      </c>
      <c r="AW40" s="45">
        <v>0.99109800000000003</v>
      </c>
      <c r="AX40" s="2"/>
      <c r="AY40" s="19">
        <v>28</v>
      </c>
      <c r="AZ40" s="44">
        <v>0</v>
      </c>
      <c r="BA40" s="44">
        <v>2.4514983000000001E-7</v>
      </c>
      <c r="BB40" s="44">
        <v>9.0952370000000004E-7</v>
      </c>
      <c r="BC40" s="44">
        <v>2.3433204E-6</v>
      </c>
      <c r="BD40" s="44">
        <v>5.248752E-6</v>
      </c>
      <c r="BE40" s="44">
        <v>1.0817178E-5</v>
      </c>
      <c r="BF40" s="44">
        <v>2.0983645E-5</v>
      </c>
      <c r="BG40" s="44">
        <v>3.8833489999999999E-5</v>
      </c>
      <c r="BH40" s="44">
        <v>6.9232410000000006E-5</v>
      </c>
      <c r="BI40" s="44">
        <v>1.1974878000000001E-4</v>
      </c>
      <c r="BJ40" s="44">
        <v>2.0179953999999999E-4</v>
      </c>
      <c r="BK40" s="44">
        <v>3.3210815000000001E-4</v>
      </c>
      <c r="BL40" s="44">
        <v>5.3423610000000003E-4</v>
      </c>
      <c r="BM40" s="44">
        <v>8.3996280000000003E-4</v>
      </c>
      <c r="BN40" s="44">
        <v>1.2917387E-3</v>
      </c>
      <c r="BO40" s="44">
        <v>1.9462307E-3</v>
      </c>
      <c r="BP40" s="44">
        <v>2.8770694E-3</v>
      </c>
      <c r="BQ40" s="44">
        <v>4.1788670000000002E-3</v>
      </c>
      <c r="BR40" s="44">
        <v>5.9743649999999997E-3</v>
      </c>
      <c r="BS40" s="44">
        <v>8.4229649999999993E-3</v>
      </c>
      <c r="BT40" s="44">
        <v>1.1723280000000001E-2</v>
      </c>
      <c r="BU40" s="44">
        <v>1.6100695000000002E-2</v>
      </c>
      <c r="BV40" s="44">
        <v>2.1782538000000001E-2</v>
      </c>
      <c r="BW40" s="44">
        <v>2.8988907000000001E-2</v>
      </c>
      <c r="BX40" s="44">
        <v>3.7961482999999997E-2</v>
      </c>
      <c r="BY40" s="44">
        <v>4.8983112000000002E-2</v>
      </c>
      <c r="BZ40" s="44">
        <v>6.2340266999999998E-2</v>
      </c>
      <c r="CA40" s="44">
        <v>7.8292639999999997E-2</v>
      </c>
      <c r="CB40" s="44">
        <v>9.7036070000000002E-2</v>
      </c>
      <c r="CC40" s="44">
        <v>0.11859952999999999</v>
      </c>
      <c r="CD40" s="44">
        <v>0.14274089000000001</v>
      </c>
      <c r="CE40" s="44">
        <v>0.16898747</v>
      </c>
      <c r="CF40" s="44">
        <v>0.19674412999999999</v>
      </c>
      <c r="CG40" s="44">
        <v>0.22532909000000001</v>
      </c>
      <c r="CH40" s="44">
        <v>0.25406214999999999</v>
      </c>
      <c r="CI40" s="44">
        <v>0.28224885</v>
      </c>
      <c r="CJ40" s="44">
        <v>0.30917689999999998</v>
      </c>
      <c r="CK40" s="44">
        <v>0.33420113000000001</v>
      </c>
      <c r="CL40" s="44">
        <v>0.3567476</v>
      </c>
      <c r="CM40" s="44">
        <v>0.37588939999999998</v>
      </c>
      <c r="CN40" s="44">
        <v>0</v>
      </c>
      <c r="CO40" s="44">
        <v>2.218573E-7</v>
      </c>
      <c r="CP40" s="44">
        <v>8.1653223999999999E-7</v>
      </c>
      <c r="CQ40" s="44">
        <v>2.0575524000000001E-6</v>
      </c>
      <c r="CR40" s="44">
        <v>4.4710004999999997E-6</v>
      </c>
      <c r="CS40" s="44">
        <v>8.9355430000000004E-6</v>
      </c>
      <c r="CT40" s="44">
        <v>1.6954564E-5</v>
      </c>
      <c r="CU40" s="44">
        <v>3.1062037999999999E-5</v>
      </c>
      <c r="CV40" s="44">
        <v>5.5440642999999997E-5</v>
      </c>
      <c r="CW40" s="44">
        <v>9.6766709999999997E-5</v>
      </c>
      <c r="CX40" s="44">
        <v>1.6534673000000001E-4</v>
      </c>
      <c r="CY40" s="44">
        <v>2.7646482E-4</v>
      </c>
      <c r="CZ40" s="44">
        <v>4.5194817E-4</v>
      </c>
      <c r="DA40" s="44">
        <v>7.2239555E-4</v>
      </c>
      <c r="DB40" s="44">
        <v>1.1300253000000001E-3</v>
      </c>
      <c r="DC40" s="44">
        <v>1.7320721999999999E-3</v>
      </c>
      <c r="DD40" s="44">
        <v>2.6086159999999998E-3</v>
      </c>
      <c r="DE40" s="44">
        <v>3.8686613999999999E-3</v>
      </c>
      <c r="DF40" s="44">
        <v>5.6505669999999996E-3</v>
      </c>
      <c r="DG40" s="44">
        <v>8.1211510000000001E-3</v>
      </c>
      <c r="DH40" s="44">
        <v>1.1466524000000001E-2</v>
      </c>
      <c r="DI40" s="44">
        <v>1.5901202E-2</v>
      </c>
      <c r="DJ40" s="44">
        <v>2.1708384000000001E-2</v>
      </c>
      <c r="DK40" s="44">
        <v>2.9254447999999999E-2</v>
      </c>
      <c r="DL40" s="44">
        <v>3.8891572999999999E-2</v>
      </c>
      <c r="DM40" s="44">
        <v>5.0909374E-2</v>
      </c>
      <c r="DN40" s="44">
        <v>6.5547579999999994E-2</v>
      </c>
      <c r="DO40" s="44">
        <v>8.2909399999999994E-2</v>
      </c>
      <c r="DP40" s="44">
        <v>0.102965705</v>
      </c>
      <c r="DQ40" s="44">
        <v>0.12563252</v>
      </c>
      <c r="DR40" s="44">
        <v>0.15081054999999999</v>
      </c>
      <c r="DS40" s="44">
        <v>0.17829223</v>
      </c>
      <c r="DT40" s="44">
        <v>0.20760356999999999</v>
      </c>
      <c r="DU40" s="44">
        <v>0.23798499000000001</v>
      </c>
      <c r="DV40" s="44">
        <v>0.26845980000000003</v>
      </c>
      <c r="DW40" s="44">
        <v>0.29791816999999998</v>
      </c>
      <c r="DX40" s="44">
        <v>0.32513492999999999</v>
      </c>
      <c r="DY40" s="44">
        <v>0.34883225000000001</v>
      </c>
      <c r="DZ40" s="44">
        <v>0.36806836999999998</v>
      </c>
      <c r="EA40" s="44">
        <v>0.38336464999999997</v>
      </c>
      <c r="EB40" s="44">
        <v>0</v>
      </c>
      <c r="EC40" s="44">
        <v>1.8136144000000001E-7</v>
      </c>
      <c r="ED40" s="44">
        <v>6.6581474999999998E-7</v>
      </c>
      <c r="EE40" s="44">
        <v>1.699215E-6</v>
      </c>
      <c r="EF40" s="44">
        <v>3.7984520000000001E-6</v>
      </c>
      <c r="EG40" s="44">
        <v>7.9015259999999999E-6</v>
      </c>
      <c r="EH40" s="44">
        <v>1.5671443000000001E-5</v>
      </c>
      <c r="EI40" s="44">
        <v>2.9907842E-5</v>
      </c>
      <c r="EJ40" s="44">
        <v>5.5028110000000003E-5</v>
      </c>
      <c r="EK40" s="44">
        <v>9.7742430000000003E-5</v>
      </c>
      <c r="EL40" s="44">
        <v>1.6787289999999999E-4</v>
      </c>
      <c r="EM40" s="44">
        <v>2.8007359999999997E-4</v>
      </c>
      <c r="EN40" s="44">
        <v>4.5649763000000002E-4</v>
      </c>
      <c r="EO40" s="44">
        <v>7.3222374000000002E-4</v>
      </c>
      <c r="EP40" s="44">
        <v>1.1623912999999999E-3</v>
      </c>
      <c r="EQ40" s="44">
        <v>1.8281204000000001E-3</v>
      </c>
      <c r="ER40" s="44">
        <v>2.8370316E-3</v>
      </c>
      <c r="ES40" s="44">
        <v>4.3244985999999997E-3</v>
      </c>
      <c r="ET40" s="44">
        <v>6.456626E-3</v>
      </c>
      <c r="EU40" s="44">
        <v>9.4243560000000001E-3</v>
      </c>
      <c r="EV40" s="44">
        <v>1.345682E-2</v>
      </c>
      <c r="EW40" s="44">
        <v>1.8827429999999999E-2</v>
      </c>
      <c r="EX40" s="44">
        <v>2.5820666999999999E-2</v>
      </c>
      <c r="EY40" s="44">
        <v>3.4739922999999999E-2</v>
      </c>
      <c r="EZ40" s="44">
        <v>4.5911036000000002E-2</v>
      </c>
      <c r="FA40" s="44">
        <v>5.9607144000000001E-2</v>
      </c>
      <c r="FB40" s="44">
        <v>7.6049030000000004E-2</v>
      </c>
      <c r="FC40" s="44">
        <v>9.5416840000000003E-2</v>
      </c>
      <c r="FD40" s="44">
        <v>0.117737696</v>
      </c>
      <c r="FE40" s="44">
        <v>0.14288157000000001</v>
      </c>
      <c r="FF40" s="44">
        <v>0.17056978</v>
      </c>
      <c r="FG40" s="44">
        <v>0.20030782</v>
      </c>
      <c r="FH40" s="44">
        <v>0.23134262999999999</v>
      </c>
      <c r="FI40" s="44">
        <v>0.26253372000000003</v>
      </c>
      <c r="FJ40" s="44">
        <v>0.29251129999999997</v>
      </c>
      <c r="FK40" s="44">
        <v>0.31983234999999999</v>
      </c>
      <c r="FL40" s="44">
        <v>0.34325555000000002</v>
      </c>
      <c r="FM40" s="44">
        <v>0.36186823000000001</v>
      </c>
      <c r="FN40" s="44">
        <v>0.37515280000000001</v>
      </c>
      <c r="FO40" s="44">
        <v>0.38348678000000003</v>
      </c>
      <c r="FP40" s="44">
        <v>0</v>
      </c>
      <c r="FQ40" s="44">
        <v>2.0391391E-7</v>
      </c>
      <c r="FR40" s="44">
        <v>7.5369660000000003E-7</v>
      </c>
      <c r="FS40" s="44">
        <v>1.9420133000000002E-6</v>
      </c>
      <c r="FT40" s="44">
        <v>4.3535124E-6</v>
      </c>
      <c r="FU40" s="44">
        <v>8.9682649999999994E-6</v>
      </c>
      <c r="FV40" s="44">
        <v>1.7401076999999999E-5</v>
      </c>
      <c r="FW40" s="44">
        <v>3.22941E-5</v>
      </c>
      <c r="FX40" s="44">
        <v>5.8050059999999999E-5</v>
      </c>
      <c r="FY40" s="44">
        <v>1.0198468E-4</v>
      </c>
      <c r="FZ40" s="44">
        <v>1.7629481000000001E-4</v>
      </c>
      <c r="GA40" s="44">
        <v>3.0107209999999997E-4</v>
      </c>
      <c r="GB40" s="44">
        <v>5.0836079999999997E-4</v>
      </c>
      <c r="GC40" s="44">
        <v>8.4521103E-4</v>
      </c>
      <c r="GD40" s="44">
        <v>1.3751251000000001E-3</v>
      </c>
      <c r="GE40" s="44">
        <v>2.1815483999999999E-3</v>
      </c>
      <c r="GF40" s="44">
        <v>3.3741960999999999E-3</v>
      </c>
      <c r="GG40" s="44">
        <v>5.0922474000000004E-3</v>
      </c>
      <c r="GH40" s="44">
        <v>7.5079785E-3</v>
      </c>
      <c r="GI40" s="44">
        <v>1.0847631999999999E-2</v>
      </c>
      <c r="GJ40" s="44">
        <v>1.5405019000000001E-2</v>
      </c>
      <c r="GK40" s="44">
        <v>2.1528530000000001E-2</v>
      </c>
      <c r="GL40" s="44">
        <v>2.9607532999999998E-2</v>
      </c>
      <c r="GM40" s="44">
        <v>4.0004294000000003E-2</v>
      </c>
      <c r="GN40" s="44">
        <v>5.301819E-2</v>
      </c>
      <c r="GO40" s="44">
        <v>6.8892480000000006E-2</v>
      </c>
      <c r="GP40" s="44">
        <v>8.7751165000000006E-2</v>
      </c>
      <c r="GQ40" s="44">
        <v>0.10962714</v>
      </c>
      <c r="GR40" s="44">
        <v>0.13444881</v>
      </c>
      <c r="GS40" s="44">
        <v>0.16198808000000001</v>
      </c>
      <c r="GT40" s="44">
        <v>0.19182431999999999</v>
      </c>
      <c r="GU40" s="44">
        <v>0.223166</v>
      </c>
      <c r="GV40" s="44">
        <v>0.25489715000000002</v>
      </c>
      <c r="GW40" s="44">
        <v>0.28561007999999999</v>
      </c>
      <c r="GX40" s="44">
        <v>0.31381484999999998</v>
      </c>
      <c r="GY40" s="44">
        <v>0.33832327000000001</v>
      </c>
      <c r="GZ40" s="44">
        <v>0.35808793</v>
      </c>
      <c r="HA40" s="44">
        <v>0.37232100000000001</v>
      </c>
      <c r="HB40" s="44">
        <v>0.38073430000000003</v>
      </c>
      <c r="HC40" s="44">
        <v>0.38377860000000003</v>
      </c>
      <c r="HD40" s="44">
        <v>0</v>
      </c>
      <c r="HE40" s="44">
        <v>3.3702431999999998E-7</v>
      </c>
      <c r="HF40" s="44">
        <v>1.2515139E-6</v>
      </c>
      <c r="HG40" s="44">
        <v>3.1972999999999999E-6</v>
      </c>
      <c r="HH40" s="44">
        <v>7.066054E-6</v>
      </c>
      <c r="HI40" s="44">
        <v>1.4368584E-5</v>
      </c>
      <c r="HJ40" s="44">
        <v>2.7613248999999999E-5</v>
      </c>
      <c r="HK40" s="44">
        <v>5.0842939999999997E-5</v>
      </c>
      <c r="HL40" s="44">
        <v>9.0363210000000003E-5</v>
      </c>
      <c r="HM40" s="44">
        <v>1.5585362999999999E-4</v>
      </c>
      <c r="HN40" s="44">
        <v>2.6185508000000003E-4</v>
      </c>
      <c r="HO40" s="44">
        <v>4.2925515999999998E-4</v>
      </c>
      <c r="HP40" s="44">
        <v>6.8857990000000002E-4</v>
      </c>
      <c r="HQ40" s="44">
        <v>1.0845867E-3</v>
      </c>
      <c r="HR40" s="44">
        <v>1.6826242E-3</v>
      </c>
      <c r="HS40" s="44">
        <v>2.5747692999999999E-3</v>
      </c>
      <c r="HT40" s="44">
        <v>3.8896325999999998E-3</v>
      </c>
      <c r="HU40" s="44">
        <v>5.8093155000000004E-3</v>
      </c>
      <c r="HV40" s="44">
        <v>8.5850490000000008E-3</v>
      </c>
      <c r="HW40" s="44">
        <v>1.2515126999999999E-2</v>
      </c>
      <c r="HX40" s="44">
        <v>1.7919049999999999E-2</v>
      </c>
      <c r="HY40" s="44">
        <v>2.5132262999999998E-2</v>
      </c>
      <c r="HZ40" s="44">
        <v>3.4475132999999998E-2</v>
      </c>
      <c r="IA40" s="44">
        <v>4.6263675999999997E-2</v>
      </c>
      <c r="IB40" s="44">
        <v>6.0769299999999998E-2</v>
      </c>
      <c r="IC40" s="44">
        <v>7.8192739999999997E-2</v>
      </c>
      <c r="ID40" s="44">
        <v>9.8598400000000003E-2</v>
      </c>
      <c r="IE40" s="44">
        <v>0.12197771</v>
      </c>
      <c r="IF40" s="44">
        <v>0.14818765</v>
      </c>
      <c r="IG40" s="44">
        <v>0.17681345000000001</v>
      </c>
      <c r="IH40" s="44">
        <v>0.20705195000000001</v>
      </c>
      <c r="II40" s="44">
        <v>0.23790543</v>
      </c>
      <c r="IJ40" s="44">
        <v>0.26821515000000001</v>
      </c>
      <c r="IK40" s="44">
        <v>0.29680793999999999</v>
      </c>
      <c r="IL40" s="44">
        <v>0.32257849999999999</v>
      </c>
      <c r="IM40" s="44">
        <v>0.34434384000000001</v>
      </c>
      <c r="IN40" s="44">
        <v>0.36106333000000002</v>
      </c>
      <c r="IO40" s="44">
        <v>0.37199710000000002</v>
      </c>
      <c r="IP40" s="44">
        <v>0.37675256000000001</v>
      </c>
      <c r="IQ40" s="44">
        <v>0.37596434000000001</v>
      </c>
      <c r="IR40" s="44">
        <v>0</v>
      </c>
      <c r="IS40" s="44">
        <v>4.8949913999999999E-7</v>
      </c>
      <c r="IT40" s="44">
        <v>1.8273478E-6</v>
      </c>
      <c r="IU40" s="44">
        <v>4.7016505999999998E-6</v>
      </c>
      <c r="IV40" s="44">
        <v>1.0454831E-5</v>
      </c>
      <c r="IW40" s="44">
        <v>2.1349394999999999E-5</v>
      </c>
      <c r="IX40" s="44">
        <v>4.1172442999999997E-5</v>
      </c>
      <c r="IY40" s="44">
        <v>7.6245899999999994E-5</v>
      </c>
      <c r="IZ40" s="44">
        <v>1.3685414000000001E-4</v>
      </c>
      <c r="JA40" s="44">
        <v>2.3892474E-4</v>
      </c>
      <c r="JB40" s="44">
        <v>4.0632457000000001E-4</v>
      </c>
      <c r="JC40" s="44">
        <v>6.7395509999999999E-4</v>
      </c>
      <c r="JD40" s="44">
        <v>1.0900473999999999E-3</v>
      </c>
      <c r="JE40" s="44">
        <v>1.7207704000000001E-3</v>
      </c>
      <c r="JF40" s="44">
        <v>2.65738E-3</v>
      </c>
      <c r="JG40" s="44">
        <v>4.0272499999999996E-3</v>
      </c>
      <c r="JH40" s="44">
        <v>6.0021044000000004E-3</v>
      </c>
      <c r="JI40" s="44">
        <v>8.7923849999999998E-3</v>
      </c>
      <c r="JJ40" s="44">
        <v>1.2651407999999999E-2</v>
      </c>
      <c r="JK40" s="44">
        <v>1.7883085E-2</v>
      </c>
      <c r="JL40" s="44">
        <v>2.4831539999999999E-2</v>
      </c>
      <c r="JM40" s="44">
        <v>3.3863045000000001E-2</v>
      </c>
      <c r="JN40" s="44">
        <v>4.5351740000000001E-2</v>
      </c>
      <c r="JO40" s="44">
        <v>5.9621439999999998E-2</v>
      </c>
      <c r="JP40" s="44">
        <v>7.6875979999999997E-2</v>
      </c>
      <c r="JQ40" s="44">
        <v>9.7284750000000003E-2</v>
      </c>
      <c r="JR40" s="44">
        <v>0.12079114000000001</v>
      </c>
      <c r="JS40" s="44">
        <v>0.14699551</v>
      </c>
      <c r="JT40" s="44">
        <v>0.17515525000000001</v>
      </c>
      <c r="JU40" s="44">
        <v>0.20445315999999999</v>
      </c>
      <c r="JV40" s="44">
        <v>0.23405590000000001</v>
      </c>
      <c r="JW40" s="44">
        <v>0.26310583999999998</v>
      </c>
      <c r="JX40" s="44">
        <v>0.29077500000000001</v>
      </c>
      <c r="JY40" s="44">
        <v>0.31610571999999998</v>
      </c>
      <c r="JZ40" s="44">
        <v>0.33802733000000001</v>
      </c>
      <c r="KA40" s="44">
        <v>0.35546361999999998</v>
      </c>
      <c r="KB40" s="44">
        <v>0.36750024999999997</v>
      </c>
      <c r="KC40" s="44">
        <v>0.37343258000000001</v>
      </c>
      <c r="KD40" s="44">
        <v>0.37338543000000002</v>
      </c>
      <c r="KE40" s="44">
        <v>0.36846918000000001</v>
      </c>
      <c r="KF40" s="44">
        <v>0</v>
      </c>
      <c r="KG40" s="44">
        <v>5.6986019999999998E-7</v>
      </c>
      <c r="KH40" s="44">
        <v>2.1205186999999999E-6</v>
      </c>
      <c r="KI40" s="44">
        <v>5.4671135999999999E-6</v>
      </c>
      <c r="KJ40" s="44">
        <v>1.2315600500000001E-5</v>
      </c>
      <c r="KK40" s="44">
        <v>2.5780961999999999E-5</v>
      </c>
      <c r="KL40" s="44">
        <v>5.1289399999999997E-5</v>
      </c>
      <c r="KM40" s="44">
        <v>9.7664299999999999E-5</v>
      </c>
      <c r="KN40" s="44">
        <v>1.7853867000000001E-4</v>
      </c>
      <c r="KO40" s="44">
        <v>3.1390195E-4</v>
      </c>
      <c r="KP40" s="44">
        <v>5.3213019999999998E-4</v>
      </c>
      <c r="KQ40" s="44">
        <v>8.731349E-4</v>
      </c>
      <c r="KR40" s="44">
        <v>1.3947333000000001E-3</v>
      </c>
      <c r="KS40" s="44">
        <v>2.1782245E-3</v>
      </c>
      <c r="KT40" s="44">
        <v>3.3324057999999999E-3</v>
      </c>
      <c r="KU40" s="44">
        <v>5.0037040000000003E-3</v>
      </c>
      <c r="KV40" s="44">
        <v>7.3685544000000004E-3</v>
      </c>
      <c r="KW40" s="44">
        <v>1.0653721E-2</v>
      </c>
      <c r="KX40" s="44">
        <v>1.5137314000000001E-2</v>
      </c>
      <c r="KY40" s="44">
        <v>2.1120601999999999E-2</v>
      </c>
      <c r="KZ40" s="44">
        <v>2.8904945000000001E-2</v>
      </c>
      <c r="LA40" s="44">
        <v>3.8790724999999998E-2</v>
      </c>
      <c r="LB40" s="44">
        <v>5.1109034999999997E-2</v>
      </c>
      <c r="LC40" s="44">
        <v>6.6211010000000001E-2</v>
      </c>
      <c r="LD40" s="44">
        <v>8.4360679999999993E-2</v>
      </c>
      <c r="LE40" s="44">
        <v>0.10559433</v>
      </c>
      <c r="LF40" s="44">
        <v>0.12959798</v>
      </c>
      <c r="LG40" s="44">
        <v>0.15586215</v>
      </c>
      <c r="LH40" s="44">
        <v>0.18392617999999999</v>
      </c>
      <c r="LI40" s="44">
        <v>0.21307203</v>
      </c>
      <c r="LJ40" s="44">
        <v>0.24240961999999999</v>
      </c>
      <c r="LK40" s="44">
        <v>0.2710149</v>
      </c>
      <c r="LL40" s="44">
        <v>0.29789083999999999</v>
      </c>
      <c r="LM40" s="44">
        <v>0.32204187000000001</v>
      </c>
      <c r="LN40" s="44">
        <v>0.34249049999999998</v>
      </c>
      <c r="LO40" s="44">
        <v>0.35841919999999999</v>
      </c>
      <c r="LP40" s="44">
        <v>0.36924294000000002</v>
      </c>
      <c r="LQ40" s="44">
        <v>0.37455793999999998</v>
      </c>
      <c r="LR40" s="44">
        <v>0.37457203999999999</v>
      </c>
      <c r="LS40" s="44">
        <v>0.37071179999999998</v>
      </c>
      <c r="LT40" s="44">
        <v>0</v>
      </c>
      <c r="LU40" s="44">
        <v>8.6390304000000002E-7</v>
      </c>
      <c r="LV40" s="44">
        <v>3.2461079999999999E-6</v>
      </c>
      <c r="LW40" s="44">
        <v>8.4832659999999992E-6</v>
      </c>
      <c r="LX40" s="44">
        <v>1.9258855999999999E-5</v>
      </c>
      <c r="LY40" s="44">
        <v>4.0180606000000003E-5</v>
      </c>
      <c r="LZ40" s="44">
        <v>7.8851019999999996E-5</v>
      </c>
      <c r="MA40" s="44">
        <v>1.4719431E-4</v>
      </c>
      <c r="MB40" s="44">
        <v>2.6363109999999999E-4</v>
      </c>
      <c r="MC40" s="44">
        <v>4.5674145999999999E-4</v>
      </c>
      <c r="MD40" s="44">
        <v>7.7050616000000002E-4</v>
      </c>
      <c r="ME40" s="44">
        <v>1.2725766000000001E-3</v>
      </c>
      <c r="MF40" s="44">
        <v>2.0599058000000002E-3</v>
      </c>
      <c r="MG40" s="44">
        <v>3.2648356E-3</v>
      </c>
      <c r="MH40" s="44">
        <v>5.0480639999999997E-3</v>
      </c>
      <c r="MI40" s="44">
        <v>7.5959199999999999E-3</v>
      </c>
      <c r="MJ40" s="44">
        <v>1.11001395E-2</v>
      </c>
      <c r="MK40" s="44">
        <v>1.5758576E-2</v>
      </c>
      <c r="ML40" s="44">
        <v>2.1798193E-2</v>
      </c>
      <c r="MM40" s="44">
        <v>2.9526459000000001E-2</v>
      </c>
      <c r="MN40" s="44">
        <v>3.927344E-2</v>
      </c>
      <c r="MO40" s="44">
        <v>5.1359574999999998E-2</v>
      </c>
      <c r="MP40" s="44">
        <v>6.6047900000000007E-2</v>
      </c>
      <c r="MQ40" s="44">
        <v>8.3490944999999997E-2</v>
      </c>
      <c r="MR40" s="44">
        <v>0.10372704000000001</v>
      </c>
      <c r="MS40" s="44">
        <v>0.12668417000000001</v>
      </c>
      <c r="MT40" s="44">
        <v>0.15201798</v>
      </c>
      <c r="MU40" s="44">
        <v>0.17910999</v>
      </c>
      <c r="MV40" s="44">
        <v>0.20718527</v>
      </c>
      <c r="MW40" s="44">
        <v>0.23552397</v>
      </c>
      <c r="MX40" s="44">
        <v>0.26340619999999998</v>
      </c>
      <c r="MY40" s="44">
        <v>0.28995046000000002</v>
      </c>
      <c r="MZ40" s="44">
        <v>0.31414825000000002</v>
      </c>
      <c r="NA40" s="44">
        <v>0.33504093000000001</v>
      </c>
      <c r="NB40" s="44">
        <v>0.35184484999999999</v>
      </c>
      <c r="NC40" s="44">
        <v>0.36397197999999997</v>
      </c>
      <c r="ND40" s="44">
        <v>0.37109974000000001</v>
      </c>
      <c r="NE40" s="44">
        <v>0.37291583</v>
      </c>
      <c r="NF40" s="44">
        <v>0.37040213</v>
      </c>
      <c r="NG40" s="44">
        <v>0.36337855000000002</v>
      </c>
      <c r="NH40" s="44">
        <v>0</v>
      </c>
      <c r="NI40" s="44">
        <v>1.0238813999999999E-6</v>
      </c>
      <c r="NJ40" s="44">
        <v>3.8540449999999996E-6</v>
      </c>
      <c r="NK40" s="44">
        <v>1.0007916999999999E-5</v>
      </c>
      <c r="NL40" s="44">
        <v>2.2498589000000002E-5</v>
      </c>
      <c r="NM40" s="44">
        <v>4.6574913999999999E-5</v>
      </c>
      <c r="NN40" s="44">
        <v>9.1196256000000006E-5</v>
      </c>
      <c r="NO40" s="44">
        <v>1.7139854E-4</v>
      </c>
      <c r="NP40" s="44">
        <v>3.112557E-4</v>
      </c>
      <c r="NQ40" s="44">
        <v>5.4780835999999997E-4</v>
      </c>
      <c r="NR40" s="44">
        <v>9.3567632999999996E-4</v>
      </c>
      <c r="NS40" s="44">
        <v>1.5489891E-3</v>
      </c>
      <c r="NT40" s="44">
        <v>2.484474E-3</v>
      </c>
      <c r="NU40" s="44">
        <v>3.8574680000000002E-3</v>
      </c>
      <c r="NV40" s="44">
        <v>5.8079497000000004E-3</v>
      </c>
      <c r="NW40" s="44">
        <v>8.5131259999999993E-3</v>
      </c>
      <c r="NX40" s="44">
        <v>1.2206916E-2</v>
      </c>
      <c r="NY40" s="44">
        <v>1.7175676000000001E-2</v>
      </c>
      <c r="NZ40" s="44">
        <v>2.3752700000000002E-2</v>
      </c>
      <c r="OA40" s="44">
        <v>3.2276668000000001E-2</v>
      </c>
      <c r="OB40" s="44">
        <v>4.3075061999999997E-2</v>
      </c>
      <c r="OC40" s="44">
        <v>5.6345508000000002E-2</v>
      </c>
      <c r="OD40" s="44">
        <v>7.2130879999999994E-2</v>
      </c>
      <c r="OE40" s="44">
        <v>9.0356850000000002E-2</v>
      </c>
      <c r="OF40" s="44">
        <v>0.110877156</v>
      </c>
      <c r="OG40" s="44">
        <v>0.13353513</v>
      </c>
      <c r="OH40" s="44">
        <v>0.15822064999999999</v>
      </c>
      <c r="OI40" s="44">
        <v>0.18476276</v>
      </c>
      <c r="OJ40" s="44">
        <v>0.21279986000000001</v>
      </c>
      <c r="OK40" s="44">
        <v>0.24155857999999999</v>
      </c>
      <c r="OL40" s="44">
        <v>0.26984609999999998</v>
      </c>
      <c r="OM40" s="44">
        <v>0.29634863</v>
      </c>
      <c r="ON40" s="44">
        <v>0.31991505999999997</v>
      </c>
      <c r="OO40" s="44">
        <v>0.33970015999999997</v>
      </c>
      <c r="OP40" s="44">
        <v>0.35507369999999999</v>
      </c>
      <c r="OQ40" s="44">
        <v>0.36555104999999999</v>
      </c>
      <c r="OR40" s="44">
        <v>0.37083322000000002</v>
      </c>
      <c r="OS40" s="44">
        <v>0.37080455000000001</v>
      </c>
      <c r="OT40" s="44">
        <v>0.36568780000000001</v>
      </c>
      <c r="OU40" s="44">
        <v>0.35610140000000001</v>
      </c>
      <c r="OV40" s="44">
        <v>0</v>
      </c>
      <c r="OW40" s="44">
        <v>1.0021530000000001E-6</v>
      </c>
      <c r="OX40" s="44">
        <v>3.7708737000000001E-6</v>
      </c>
      <c r="OY40" s="44">
        <v>9.7439690000000004E-6</v>
      </c>
      <c r="OZ40" s="44">
        <v>2.1717895000000001E-5</v>
      </c>
      <c r="PA40" s="44">
        <v>4.4346325000000001E-5</v>
      </c>
      <c r="PB40" s="44">
        <v>8.5476700000000001E-5</v>
      </c>
      <c r="PC40" s="44">
        <v>1.5800651E-4</v>
      </c>
      <c r="PD40" s="44">
        <v>2.8246047000000002E-4</v>
      </c>
      <c r="PE40" s="44">
        <v>4.9017555999999996E-4</v>
      </c>
      <c r="PF40" s="44">
        <v>8.2604879999999996E-4</v>
      </c>
      <c r="PG40" s="44">
        <v>1.3501146999999999E-3</v>
      </c>
      <c r="PH40" s="44">
        <v>2.1380194999999999E-3</v>
      </c>
      <c r="PI40" s="44">
        <v>3.2859213999999999E-3</v>
      </c>
      <c r="PJ40" s="44">
        <v>4.9221194000000001E-3</v>
      </c>
      <c r="PK40" s="44">
        <v>7.2112299999999999E-3</v>
      </c>
      <c r="PL40" s="44">
        <v>1.0352752999999999E-2</v>
      </c>
      <c r="PM40" s="44">
        <v>1.4590504000000001E-2</v>
      </c>
      <c r="PN40" s="44">
        <v>2.0198715999999999E-2</v>
      </c>
      <c r="PO40" s="44">
        <v>2.7449250000000001E-2</v>
      </c>
      <c r="PP40" s="44">
        <v>3.656798E-2</v>
      </c>
      <c r="PQ40" s="44">
        <v>4.7772080000000001E-2</v>
      </c>
      <c r="PR40" s="44">
        <v>6.1286736000000001E-2</v>
      </c>
      <c r="PS40" s="44">
        <v>7.7325060000000001E-2</v>
      </c>
      <c r="PT40" s="44">
        <v>9.6056820000000001E-2</v>
      </c>
      <c r="PU40" s="44">
        <v>0.11757513999999999</v>
      </c>
      <c r="PV40" s="44">
        <v>0.14182532</v>
      </c>
      <c r="PW40" s="44">
        <v>0.16843235000000001</v>
      </c>
      <c r="PX40" s="44">
        <v>0.19664145</v>
      </c>
      <c r="PY40" s="44">
        <v>0.22547188000000001</v>
      </c>
      <c r="PZ40" s="44">
        <v>0.25388163000000002</v>
      </c>
      <c r="QA40" s="44">
        <v>0.28095197999999999</v>
      </c>
      <c r="QB40" s="44">
        <v>0.3059345</v>
      </c>
      <c r="QC40" s="44">
        <v>0.32811963999999999</v>
      </c>
      <c r="QD40" s="44">
        <v>0.34668702000000001</v>
      </c>
      <c r="QE40" s="44">
        <v>0.36077288000000002</v>
      </c>
      <c r="QF40" s="44">
        <v>0.36956932999999997</v>
      </c>
      <c r="QG40" s="44">
        <v>0.37241649999999998</v>
      </c>
      <c r="QH40" s="44">
        <v>0.3700193</v>
      </c>
      <c r="QI40" s="44">
        <v>0.36267843999999999</v>
      </c>
      <c r="QJ40" s="44">
        <v>0</v>
      </c>
      <c r="QK40" s="44">
        <v>7.8133140000000002E-7</v>
      </c>
      <c r="QL40" s="44">
        <v>2.9086648E-6</v>
      </c>
      <c r="QM40" s="44">
        <v>7.4269769999999998E-6</v>
      </c>
      <c r="QN40" s="44">
        <v>1.6423142E-5</v>
      </c>
      <c r="QO40" s="44">
        <v>3.3670436000000001E-5</v>
      </c>
      <c r="QP40" s="44">
        <v>6.5595329999999994E-5</v>
      </c>
      <c r="QQ40" s="44">
        <v>1.2269637999999999E-4</v>
      </c>
      <c r="QR40" s="44">
        <v>2.2140612000000001E-4</v>
      </c>
      <c r="QS40" s="44">
        <v>3.8569572000000002E-4</v>
      </c>
      <c r="QT40" s="44">
        <v>6.4851410000000003E-4</v>
      </c>
      <c r="QU40" s="44">
        <v>1.0557839999999999E-3</v>
      </c>
      <c r="QV40" s="44">
        <v>1.6736655999999999E-3</v>
      </c>
      <c r="QW40" s="44">
        <v>2.5989124999999998E-3</v>
      </c>
      <c r="QX40" s="44">
        <v>3.9702323000000003E-3</v>
      </c>
      <c r="QY40" s="44">
        <v>5.967216E-3</v>
      </c>
      <c r="QZ40" s="44">
        <v>8.805953E-3</v>
      </c>
      <c r="RA40" s="44">
        <v>1.27115995E-2</v>
      </c>
      <c r="RB40" s="44">
        <v>1.7896433999999999E-2</v>
      </c>
      <c r="RC40" s="44">
        <v>2.4577945E-2</v>
      </c>
      <c r="RD40" s="44">
        <v>3.2978819999999999E-2</v>
      </c>
      <c r="RE40" s="44">
        <v>4.3346703E-2</v>
      </c>
      <c r="RF40" s="44">
        <v>5.5966552000000003E-2</v>
      </c>
      <c r="RG40" s="44">
        <v>7.1128789999999997E-2</v>
      </c>
      <c r="RH40" s="44">
        <v>8.9070499999999997E-2</v>
      </c>
      <c r="RI40" s="44">
        <v>0.10991077</v>
      </c>
      <c r="RJ40" s="44">
        <v>0.13349646000000001</v>
      </c>
      <c r="RK40" s="44">
        <v>0.15938857000000001</v>
      </c>
      <c r="RL40" s="44">
        <v>0.18697232</v>
      </c>
      <c r="RM40" s="44">
        <v>0.21561240000000001</v>
      </c>
      <c r="RN40" s="44">
        <v>0.24467707999999999</v>
      </c>
      <c r="RO40" s="44">
        <v>0.27336988000000001</v>
      </c>
      <c r="RP40" s="44">
        <v>0.30064657</v>
      </c>
      <c r="RQ40" s="44">
        <v>0.32520872000000001</v>
      </c>
      <c r="RR40" s="44">
        <v>0.34567019999999998</v>
      </c>
      <c r="RS40" s="44">
        <v>0.36090755000000002</v>
      </c>
      <c r="RT40" s="44">
        <v>0.37015053999999997</v>
      </c>
      <c r="RU40" s="44">
        <v>0.37301649999999997</v>
      </c>
      <c r="RV40" s="44">
        <v>0.37042903999999999</v>
      </c>
      <c r="RW40" s="44">
        <v>0.36307660000000003</v>
      </c>
      <c r="RX40" s="44">
        <v>0</v>
      </c>
      <c r="RY40" s="44">
        <v>6.7156985999999999E-7</v>
      </c>
      <c r="RZ40" s="44">
        <v>2.5179029999999999E-6</v>
      </c>
      <c r="SA40" s="44">
        <v>6.523205E-6</v>
      </c>
      <c r="SB40" s="44">
        <v>1.4616015E-5</v>
      </c>
      <c r="SC40" s="44">
        <v>2.9954319000000001E-5</v>
      </c>
      <c r="SD40" s="44">
        <v>5.7564454999999998E-5</v>
      </c>
      <c r="SE40" s="44">
        <v>1.0509753E-4</v>
      </c>
      <c r="SF40" s="44">
        <v>1.8404568E-4</v>
      </c>
      <c r="SG40" s="44">
        <v>3.1163965000000001E-4</v>
      </c>
      <c r="SH40" s="44">
        <v>5.1449693E-4</v>
      </c>
      <c r="SI40" s="44">
        <v>8.3336146999999998E-4</v>
      </c>
      <c r="SJ40" s="44">
        <v>1.3271470999999999E-3</v>
      </c>
      <c r="SK40" s="44">
        <v>2.0781571999999998E-3</v>
      </c>
      <c r="SL40" s="44">
        <v>3.1867228000000002E-3</v>
      </c>
      <c r="SM40" s="44">
        <v>4.7713694999999999E-3</v>
      </c>
      <c r="SN40" s="44">
        <v>6.9741122000000003E-3</v>
      </c>
      <c r="SO40" s="44">
        <v>9.9711769999999995E-3</v>
      </c>
      <c r="SP40" s="44">
        <v>1.3991712E-2</v>
      </c>
      <c r="SQ40" s="44">
        <v>1.931306E-2</v>
      </c>
      <c r="SR40" s="44">
        <v>2.6271238999999998E-2</v>
      </c>
      <c r="SS40" s="44">
        <v>3.5269182000000003E-2</v>
      </c>
      <c r="ST40" s="44">
        <v>4.6698209999999997E-2</v>
      </c>
      <c r="SU40" s="44">
        <v>6.0844620000000002E-2</v>
      </c>
      <c r="SV40" s="44">
        <v>7.78311E-2</v>
      </c>
      <c r="SW40" s="44">
        <v>9.7618739999999996E-2</v>
      </c>
      <c r="SX40" s="44">
        <v>0.12004775600000001</v>
      </c>
      <c r="SY40" s="44">
        <v>0.14487212999999999</v>
      </c>
      <c r="SZ40" s="44">
        <v>0.1718162</v>
      </c>
      <c r="TA40" s="44">
        <v>0.20052888999999999</v>
      </c>
      <c r="TB40" s="44">
        <v>0.23036693</v>
      </c>
      <c r="TC40" s="44">
        <v>0.26045763</v>
      </c>
      <c r="TD40" s="44">
        <v>0.28960034000000001</v>
      </c>
      <c r="TE40" s="44">
        <v>0.31636554</v>
      </c>
      <c r="TF40" s="44">
        <v>0.33921874000000002</v>
      </c>
      <c r="TG40" s="44">
        <v>0.35680790000000001</v>
      </c>
      <c r="TH40" s="44">
        <v>0.36820661999999998</v>
      </c>
      <c r="TI40" s="44">
        <v>0.37266958</v>
      </c>
      <c r="TJ40" s="44">
        <v>0.37101832000000001</v>
      </c>
      <c r="TK40" s="44">
        <v>0.36362650000000002</v>
      </c>
      <c r="TL40" s="44">
        <v>0</v>
      </c>
      <c r="TM40" s="44">
        <v>5.0736930000000002E-7</v>
      </c>
      <c r="TN40" s="44">
        <v>1.8900165E-6</v>
      </c>
      <c r="TO40" s="44">
        <v>4.8433900000000002E-6</v>
      </c>
      <c r="TP40" s="44">
        <v>1.07119695E-5</v>
      </c>
      <c r="TQ40" s="44">
        <v>2.1685602E-5</v>
      </c>
      <c r="TR40" s="44">
        <v>4.1290484999999999E-5</v>
      </c>
      <c r="TS40" s="44">
        <v>7.5246265999999999E-5</v>
      </c>
      <c r="TT40" s="44">
        <v>1.3261885E-4</v>
      </c>
      <c r="TU40" s="44">
        <v>2.2756038E-4</v>
      </c>
      <c r="TV40" s="44">
        <v>3.8155014000000001E-4</v>
      </c>
      <c r="TW40" s="44">
        <v>6.2584339999999998E-4</v>
      </c>
      <c r="TX40" s="44">
        <v>1.0050313000000001E-3</v>
      </c>
      <c r="TY40" s="44">
        <v>1.5805439999999999E-3</v>
      </c>
      <c r="TZ40" s="44">
        <v>2.437294E-3</v>
      </c>
      <c r="UA40" s="44">
        <v>3.6922435000000002E-3</v>
      </c>
      <c r="UB40" s="44">
        <v>5.5031849999999998E-3</v>
      </c>
      <c r="UC40" s="44">
        <v>8.0777009999999996E-3</v>
      </c>
      <c r="UD40" s="44">
        <v>1.1677626E-2</v>
      </c>
      <c r="UE40" s="44">
        <v>1.6629578999999999E-2</v>
      </c>
      <c r="UF40" s="44">
        <v>2.3324039000000001E-2</v>
      </c>
      <c r="UG40" s="44">
        <v>3.2130826000000001E-2</v>
      </c>
      <c r="UH40" s="44">
        <v>4.3359983999999997E-2</v>
      </c>
      <c r="UI40" s="44">
        <v>5.7272023999999998E-2</v>
      </c>
      <c r="UJ40" s="44">
        <v>7.4074163999999998E-2</v>
      </c>
      <c r="UK40" s="44">
        <v>9.3833929999999996E-2</v>
      </c>
      <c r="UL40" s="44">
        <v>0.11657492999999999</v>
      </c>
      <c r="UM40" s="44">
        <v>0.1422263</v>
      </c>
      <c r="UN40" s="44">
        <v>0.17045816999999999</v>
      </c>
      <c r="UO40" s="44">
        <v>0.20068965999999999</v>
      </c>
      <c r="UP40" s="44">
        <v>0.23193754</v>
      </c>
      <c r="UQ40" s="44">
        <v>0.26293585000000003</v>
      </c>
      <c r="UR40" s="44">
        <v>0.29213628000000003</v>
      </c>
      <c r="US40" s="44">
        <v>0.31810188</v>
      </c>
      <c r="UT40" s="44">
        <v>0.3398253</v>
      </c>
      <c r="UU40" s="44">
        <v>0.35642403</v>
      </c>
      <c r="UV40" s="44">
        <v>0.36711245999999997</v>
      </c>
      <c r="UW40" s="44">
        <v>0.37128719999999998</v>
      </c>
      <c r="UX40" s="44">
        <v>0.36975010000000003</v>
      </c>
      <c r="UY40" s="44">
        <v>0.36274942999999998</v>
      </c>
      <c r="UZ40" s="44">
        <v>0</v>
      </c>
      <c r="VA40" s="44">
        <v>4.8867054000000005E-7</v>
      </c>
      <c r="VB40" s="44">
        <v>1.8254507E-6</v>
      </c>
      <c r="VC40" s="44">
        <v>4.6855092999999997E-6</v>
      </c>
      <c r="VD40" s="44">
        <v>1.0344225999999999E-5</v>
      </c>
      <c r="VE40" s="44">
        <v>2.0921706999999999E-5</v>
      </c>
      <c r="VF40" s="44">
        <v>3.9943712000000001E-5</v>
      </c>
      <c r="VG40" s="44">
        <v>7.3105329999999995E-5</v>
      </c>
      <c r="VH40" s="44">
        <v>1.2947615999999999E-4</v>
      </c>
      <c r="VI40" s="44">
        <v>2.2327997E-4</v>
      </c>
      <c r="VJ40" s="44">
        <v>3.7670386000000002E-4</v>
      </c>
      <c r="VK40" s="44">
        <v>6.2370405000000001E-4</v>
      </c>
      <c r="VL40" s="44">
        <v>1.0143623000000001E-3</v>
      </c>
      <c r="VM40" s="44">
        <v>1.6202738E-3</v>
      </c>
      <c r="VN40" s="44">
        <v>2.5408112000000001E-3</v>
      </c>
      <c r="VO40" s="44">
        <v>3.9120429999999996E-3</v>
      </c>
      <c r="VP40" s="44">
        <v>5.9226560000000001E-3</v>
      </c>
      <c r="VQ40" s="44">
        <v>8.831429E-3</v>
      </c>
      <c r="VR40" s="44">
        <v>1.2956458000000001E-2</v>
      </c>
      <c r="VS40" s="44">
        <v>1.8632360000000001E-2</v>
      </c>
      <c r="VT40" s="44">
        <v>2.6175613E-2</v>
      </c>
      <c r="VU40" s="44">
        <v>3.5925787000000001E-2</v>
      </c>
      <c r="VV40" s="44">
        <v>4.8257116000000003E-2</v>
      </c>
      <c r="VW40" s="44">
        <v>6.3529520000000006E-2</v>
      </c>
      <c r="VX40" s="44">
        <v>8.2071549999999993E-2</v>
      </c>
      <c r="VY40" s="44">
        <v>0.104144</v>
      </c>
      <c r="VZ40" s="44">
        <v>0.12970451999999999</v>
      </c>
      <c r="WA40" s="44">
        <v>0.15830876999999999</v>
      </c>
      <c r="WB40" s="44">
        <v>0.18915430999999999</v>
      </c>
      <c r="WC40" s="44">
        <v>0.22097607999999999</v>
      </c>
      <c r="WD40" s="44">
        <v>0.25244327999999999</v>
      </c>
      <c r="WE40" s="44">
        <v>0.28233852999999998</v>
      </c>
      <c r="WF40" s="44">
        <v>0.30952271999999997</v>
      </c>
      <c r="WG40" s="44">
        <v>0.33284193000000001</v>
      </c>
      <c r="WH40" s="44">
        <v>0.35119346000000001</v>
      </c>
      <c r="WI40" s="44">
        <v>0.36357197000000002</v>
      </c>
      <c r="WJ40" s="44">
        <v>0.36869422000000002</v>
      </c>
      <c r="WK40" s="44">
        <v>0.36708049999999998</v>
      </c>
      <c r="WL40" s="44">
        <v>0.35814511999999998</v>
      </c>
      <c r="WM40" s="44">
        <v>0.34372000000000003</v>
      </c>
      <c r="WN40" s="44">
        <v>0</v>
      </c>
      <c r="WO40" s="44">
        <v>3.8613277000000002E-7</v>
      </c>
      <c r="WP40" s="44">
        <v>1.4250758E-6</v>
      </c>
      <c r="WQ40" s="44">
        <v>3.6184349999999999E-6</v>
      </c>
      <c r="WR40" s="44">
        <v>7.9910619999999998E-6</v>
      </c>
      <c r="WS40" s="44">
        <v>1.6372225000000001E-5</v>
      </c>
      <c r="WT40" s="44">
        <v>3.1977957E-5</v>
      </c>
      <c r="WU40" s="44">
        <v>6.0262045999999999E-5</v>
      </c>
      <c r="WV40" s="44">
        <v>1.1023191E-4</v>
      </c>
      <c r="WW40" s="44">
        <v>1.9625647000000001E-4</v>
      </c>
      <c r="WX40" s="44">
        <v>3.3949415000000002E-4</v>
      </c>
      <c r="WY40" s="44">
        <v>5.6961510000000002E-4</v>
      </c>
      <c r="WZ40" s="44">
        <v>9.2898123E-4</v>
      </c>
      <c r="XA40" s="44">
        <v>1.4789448000000001E-3</v>
      </c>
      <c r="XB40" s="44">
        <v>2.3085147E-3</v>
      </c>
      <c r="XC40" s="44">
        <v>3.5469716000000001E-3</v>
      </c>
      <c r="XD40" s="44">
        <v>5.3700045999999996E-3</v>
      </c>
      <c r="XE40" s="44">
        <v>7.9890220000000001E-3</v>
      </c>
      <c r="XF40" s="44">
        <v>1.165223E-2</v>
      </c>
      <c r="XG40" s="44">
        <v>1.6671789999999999E-2</v>
      </c>
      <c r="XH40" s="44">
        <v>2.343216E-2</v>
      </c>
      <c r="XI40" s="44">
        <v>3.2351390000000001E-2</v>
      </c>
      <c r="XJ40" s="44">
        <v>4.3823282999999998E-2</v>
      </c>
      <c r="XK40" s="44">
        <v>5.8202030000000002E-2</v>
      </c>
      <c r="XL40" s="44">
        <v>7.5777380000000005E-2</v>
      </c>
      <c r="XM40" s="44">
        <v>9.66056E-2</v>
      </c>
      <c r="XN40" s="44">
        <v>0.120548874</v>
      </c>
      <c r="XO40" s="44">
        <v>0.14732985000000001</v>
      </c>
      <c r="XP40" s="44">
        <v>0.17644224999999999</v>
      </c>
      <c r="XQ40" s="44">
        <v>0.20706948999999999</v>
      </c>
      <c r="XR40" s="44">
        <v>0.23822742999999999</v>
      </c>
      <c r="XS40" s="44">
        <v>0.26887139999999998</v>
      </c>
      <c r="XT40" s="44">
        <v>0.29767513000000001</v>
      </c>
      <c r="XU40" s="44">
        <v>0.32325031999999998</v>
      </c>
      <c r="XV40" s="44">
        <v>0.34408495</v>
      </c>
      <c r="XW40" s="44">
        <v>0.35881763999999999</v>
      </c>
      <c r="XX40" s="44">
        <v>0.36670144999999998</v>
      </c>
      <c r="XY40" s="44">
        <v>0.36734903000000002</v>
      </c>
      <c r="XZ40" s="44">
        <v>0.36197603</v>
      </c>
      <c r="YA40" s="44">
        <v>0.35199475000000002</v>
      </c>
      <c r="YB40" s="44">
        <v>0</v>
      </c>
      <c r="YC40" s="44">
        <v>3.1408530000000003E-7</v>
      </c>
      <c r="YD40" s="44">
        <v>1.1647986000000001E-6</v>
      </c>
      <c r="YE40" s="44">
        <v>3.0238631999999999E-6</v>
      </c>
      <c r="YF40" s="44">
        <v>6.8848440000000001E-6</v>
      </c>
      <c r="YG40" s="44">
        <v>1.4536805999999999E-5</v>
      </c>
      <c r="YH40" s="44">
        <v>2.9071614E-5</v>
      </c>
      <c r="YI40" s="44">
        <v>5.5594697000000003E-5</v>
      </c>
      <c r="YJ40" s="44">
        <v>1.0212663999999999E-4</v>
      </c>
      <c r="YK40" s="44">
        <v>1.8098883E-4</v>
      </c>
      <c r="YL40" s="44">
        <v>3.11873E-4</v>
      </c>
      <c r="YM40" s="44">
        <v>5.2674380000000004E-4</v>
      </c>
      <c r="YN40" s="44">
        <v>8.756886E-4</v>
      </c>
      <c r="YO40" s="44">
        <v>1.4338371999999999E-3</v>
      </c>
      <c r="YP40" s="44">
        <v>2.3099836E-3</v>
      </c>
      <c r="YQ40" s="44">
        <v>3.6525760999999999E-3</v>
      </c>
      <c r="YR40" s="44">
        <v>5.6533082000000002E-3</v>
      </c>
      <c r="YS40" s="44">
        <v>8.5510199999999995E-3</v>
      </c>
      <c r="YT40" s="44">
        <v>1.2640175999999999E-2</v>
      </c>
      <c r="YU40" s="44">
        <v>1.8282063000000001E-2</v>
      </c>
      <c r="YV40" s="44">
        <v>2.5915591000000002E-2</v>
      </c>
      <c r="YW40" s="44">
        <v>3.6044326000000002E-2</v>
      </c>
      <c r="YX40" s="44">
        <v>4.9239869999999998E-2</v>
      </c>
      <c r="YY40" s="44">
        <v>6.6084093999999996E-2</v>
      </c>
      <c r="YZ40" s="44">
        <v>8.698343E-2</v>
      </c>
      <c r="ZA40" s="44">
        <v>0.112045854</v>
      </c>
      <c r="ZB40" s="44">
        <v>0.14084756000000001</v>
      </c>
      <c r="ZC40" s="44">
        <v>0.17239024</v>
      </c>
      <c r="ZD40" s="44">
        <v>0.20539679</v>
      </c>
      <c r="ZE40" s="44">
        <v>0.23850513000000001</v>
      </c>
      <c r="ZF40" s="44">
        <v>0.27028345999999998</v>
      </c>
      <c r="ZG40" s="44">
        <v>0.29921365</v>
      </c>
      <c r="ZH40" s="44">
        <v>0.32393</v>
      </c>
      <c r="ZI40" s="44">
        <v>0.34341591999999999</v>
      </c>
      <c r="ZJ40" s="44">
        <v>0.35697135000000002</v>
      </c>
      <c r="ZK40" s="44">
        <v>0.36424622000000001</v>
      </c>
      <c r="ZL40" s="44">
        <v>0.36484810000000001</v>
      </c>
      <c r="ZM40" s="44">
        <v>0.35964295000000002</v>
      </c>
      <c r="ZN40" s="44">
        <v>0.34867745999999999</v>
      </c>
      <c r="ZO40" s="44">
        <v>0.333374</v>
      </c>
      <c r="ZP40" s="44">
        <v>0</v>
      </c>
      <c r="ZQ40" s="44">
        <v>4.6547025999999999E-7</v>
      </c>
      <c r="ZR40" s="44">
        <v>1.7404751E-6</v>
      </c>
      <c r="ZS40" s="44">
        <v>4.5131031999999998E-6</v>
      </c>
      <c r="ZT40" s="44">
        <v>1.0158574E-5</v>
      </c>
      <c r="ZU40" s="44">
        <v>2.1042495E-5</v>
      </c>
      <c r="ZV40" s="44">
        <v>4.1157517E-5</v>
      </c>
      <c r="ZW40" s="44">
        <v>7.7228610000000002E-5</v>
      </c>
      <c r="ZX40" s="44">
        <v>1.4062997E-4</v>
      </c>
      <c r="ZY40" s="44">
        <v>2.501092E-4</v>
      </c>
      <c r="ZZ40" s="44">
        <v>4.3541423000000002E-4</v>
      </c>
      <c r="AAA40" s="44">
        <v>7.4091360000000004E-4</v>
      </c>
      <c r="AAB40" s="44">
        <v>1.2294083999999999E-3</v>
      </c>
      <c r="AAC40" s="44">
        <v>1.9855761999999998E-3</v>
      </c>
      <c r="AAD40" s="44">
        <v>3.1191082999999999E-3</v>
      </c>
      <c r="AAE40" s="44">
        <v>4.7729920000000002E-3</v>
      </c>
      <c r="AAF40" s="44">
        <v>7.1400296999999998E-3</v>
      </c>
      <c r="AAG40" s="44">
        <v>1.0486430999999999E-2</v>
      </c>
      <c r="AAH40" s="44">
        <v>1.5161516999999999E-2</v>
      </c>
      <c r="AAI40" s="44">
        <v>2.1594665999999998E-2</v>
      </c>
      <c r="AAJ40" s="44">
        <v>3.0290266E-2</v>
      </c>
      <c r="AAK40" s="44">
        <v>4.1794159999999997E-2</v>
      </c>
      <c r="AAL40" s="44">
        <v>5.6528486000000003E-2</v>
      </c>
      <c r="AAM40" s="44">
        <v>7.4663140000000003E-2</v>
      </c>
      <c r="AAN40" s="44">
        <v>9.6162289999999997E-2</v>
      </c>
      <c r="AAO40" s="44">
        <v>0.12080918</v>
      </c>
      <c r="AAP40" s="44">
        <v>0.14810770000000001</v>
      </c>
      <c r="AAQ40" s="44">
        <v>0.17745577000000001</v>
      </c>
      <c r="AAR40" s="44">
        <v>0.20821619</v>
      </c>
      <c r="AAS40" s="44">
        <v>0.23950669999999999</v>
      </c>
      <c r="AAT40" s="44">
        <v>0.27021220000000001</v>
      </c>
      <c r="AAU40" s="44">
        <v>0.29883462</v>
      </c>
      <c r="AAV40" s="44">
        <v>0.32381130000000002</v>
      </c>
      <c r="AAW40" s="44">
        <v>0.34372934999999999</v>
      </c>
      <c r="AAX40" s="44">
        <v>0.35743176999999998</v>
      </c>
      <c r="AAY40" s="44">
        <v>0.36425108</v>
      </c>
      <c r="AAZ40" s="44">
        <v>0.36396274000000001</v>
      </c>
      <c r="ABA40" s="44">
        <v>0.35680479999999998</v>
      </c>
      <c r="ABB40" s="44">
        <v>0.34328794000000001</v>
      </c>
      <c r="ABC40" s="44">
        <v>0.32535782000000002</v>
      </c>
      <c r="ABD40" s="44">
        <v>0</v>
      </c>
      <c r="ABE40" s="44">
        <v>5.5947990000000004E-7</v>
      </c>
      <c r="ABF40" s="44">
        <v>2.0851050000000001E-6</v>
      </c>
      <c r="ABG40" s="44">
        <v>5.3744630000000004E-6</v>
      </c>
      <c r="ABH40" s="44">
        <v>1.2019858999999999E-5</v>
      </c>
      <c r="ABI40" s="44">
        <v>2.4808407E-5</v>
      </c>
      <c r="ABJ40" s="44">
        <v>4.8632092999999999E-5</v>
      </c>
      <c r="ABK40" s="44">
        <v>9.1783820000000002E-5</v>
      </c>
      <c r="ABL40" s="44">
        <v>1.6776129E-4</v>
      </c>
      <c r="ABM40" s="44">
        <v>2.9795666000000001E-4</v>
      </c>
      <c r="ABN40" s="44">
        <v>5.1487685000000001E-4</v>
      </c>
      <c r="ABO40" s="44">
        <v>8.6685334000000005E-4</v>
      </c>
      <c r="ABP40" s="44">
        <v>1.4239242000000001E-3</v>
      </c>
      <c r="ABQ40" s="44">
        <v>2.2858076000000001E-3</v>
      </c>
      <c r="ABR40" s="44">
        <v>3.5969209999999999E-3</v>
      </c>
      <c r="ABS40" s="44">
        <v>5.5580153E-3</v>
      </c>
      <c r="ABT40" s="44">
        <v>8.4322310000000001E-3</v>
      </c>
      <c r="ABU40" s="44">
        <v>1.2540453999999999E-2</v>
      </c>
      <c r="ABV40" s="44">
        <v>1.8239977000000001E-2</v>
      </c>
      <c r="ABW40" s="44">
        <v>2.5894090000000002E-2</v>
      </c>
      <c r="ABX40" s="44">
        <v>3.582962E-2</v>
      </c>
      <c r="ABY40" s="44">
        <v>4.8310737999999999E-2</v>
      </c>
      <c r="ABZ40" s="44">
        <v>6.3617796000000004E-2</v>
      </c>
      <c r="ACA40" s="44">
        <v>8.2061923999999994E-2</v>
      </c>
      <c r="ACB40" s="44">
        <v>0.1038756</v>
      </c>
      <c r="ACC40" s="44">
        <v>0.12913953</v>
      </c>
      <c r="ACD40" s="44">
        <v>0.15780896</v>
      </c>
      <c r="ACE40" s="44">
        <v>0.18934777</v>
      </c>
      <c r="ACF40" s="44">
        <v>0.22243023000000001</v>
      </c>
      <c r="ACG40" s="44">
        <v>0.2551852</v>
      </c>
      <c r="ACH40" s="44">
        <v>0.28561177999999998</v>
      </c>
      <c r="ACI40" s="44">
        <v>0.31220037</v>
      </c>
      <c r="ACJ40" s="44">
        <v>0.33385710000000002</v>
      </c>
      <c r="ACK40" s="44">
        <v>0.34986349999999999</v>
      </c>
      <c r="ACL40" s="44">
        <v>0.35972714</v>
      </c>
      <c r="ACM40" s="44">
        <v>0.36297030000000002</v>
      </c>
      <c r="ACN40" s="44">
        <v>0.36014357000000002</v>
      </c>
      <c r="ACO40" s="44">
        <v>0.3506726</v>
      </c>
      <c r="ACP40" s="44">
        <v>0.33552024000000003</v>
      </c>
      <c r="ACQ40" s="44">
        <v>0.31601479999999998</v>
      </c>
      <c r="ACR40" s="44">
        <v>0</v>
      </c>
      <c r="ACS40" s="44">
        <v>7.0611279999999995E-7</v>
      </c>
      <c r="ACT40" s="44">
        <v>2.6282093999999999E-6</v>
      </c>
      <c r="ACU40" s="44">
        <v>6.7162185999999999E-6</v>
      </c>
      <c r="ACV40" s="44">
        <v>1.4878135E-5</v>
      </c>
      <c r="ACW40" s="44">
        <v>3.0491401E-5</v>
      </c>
      <c r="ACX40" s="44">
        <v>5.9412356E-5</v>
      </c>
      <c r="ACY40" s="44">
        <v>1.1168777E-4</v>
      </c>
      <c r="ACZ40" s="44">
        <v>2.0415006000000001E-4</v>
      </c>
      <c r="ADA40" s="44">
        <v>3.6347419999999998E-4</v>
      </c>
      <c r="ADB40" s="44">
        <v>6.3035149999999998E-4</v>
      </c>
      <c r="ADC40" s="44">
        <v>1.0641989E-3</v>
      </c>
      <c r="ADD40" s="44">
        <v>1.7497228000000001E-3</v>
      </c>
      <c r="ADE40" s="44">
        <v>2.7992472E-3</v>
      </c>
      <c r="ADF40" s="44">
        <v>4.3562979999999998E-3</v>
      </c>
      <c r="ADG40" s="44">
        <v>6.6028129999999999E-3</v>
      </c>
      <c r="ADH40" s="44">
        <v>9.7632780000000002E-3</v>
      </c>
      <c r="ADI40" s="44">
        <v>1.4105325E-2</v>
      </c>
      <c r="ADJ40" s="44">
        <v>1.9936914999999999E-2</v>
      </c>
      <c r="ADK40" s="44">
        <v>2.7570134E-2</v>
      </c>
      <c r="ADL40" s="44">
        <v>3.7333223999999998E-2</v>
      </c>
      <c r="ADM40" s="44">
        <v>4.957102E-2</v>
      </c>
      <c r="ADN40" s="44">
        <v>6.4617330000000001E-2</v>
      </c>
      <c r="ADO40" s="44">
        <v>8.2692269999999998E-2</v>
      </c>
      <c r="ADP40" s="44">
        <v>0.10390503</v>
      </c>
      <c r="ADQ40" s="44">
        <v>0.12823039999999999</v>
      </c>
      <c r="ADR40" s="44">
        <v>0.15528608999999999</v>
      </c>
      <c r="ADS40" s="44">
        <v>0.18435351999999999</v>
      </c>
      <c r="ADT40" s="44">
        <v>0.21448734</v>
      </c>
      <c r="ADU40" s="44">
        <v>0.24464959</v>
      </c>
      <c r="ADV40" s="44">
        <v>0.27375643999999999</v>
      </c>
      <c r="ADW40" s="44">
        <v>0.30076128000000002</v>
      </c>
      <c r="ADX40" s="44">
        <v>0.32452098000000001</v>
      </c>
      <c r="ADY40" s="44">
        <v>0.34369165000000002</v>
      </c>
      <c r="ADZ40" s="44">
        <v>0.35688587999999999</v>
      </c>
      <c r="AEA40" s="44">
        <v>0.36286160000000001</v>
      </c>
      <c r="AEB40" s="44">
        <v>0.36190438000000003</v>
      </c>
      <c r="AEC40" s="44">
        <v>0.35402316</v>
      </c>
      <c r="AED40" s="44">
        <v>0.34000113999999998</v>
      </c>
      <c r="AEE40" s="44">
        <v>0.32252642999999998</v>
      </c>
      <c r="AEF40" s="44">
        <v>0</v>
      </c>
      <c r="AEG40" s="44">
        <v>8.6012665000000004E-7</v>
      </c>
      <c r="AEH40" s="44">
        <v>3.2335195000000001E-6</v>
      </c>
      <c r="AEI40" s="44">
        <v>8.3973020000000005E-6</v>
      </c>
      <c r="AEJ40" s="44">
        <v>1.8853445000000001E-5</v>
      </c>
      <c r="AEK40" s="44">
        <v>3.8764857999999997E-5</v>
      </c>
      <c r="AEL40" s="44">
        <v>7.4767063999999999E-5</v>
      </c>
      <c r="AEM40" s="44">
        <v>1.3694333999999999E-4</v>
      </c>
      <c r="AEN40" s="44">
        <v>2.4031835000000001E-4</v>
      </c>
      <c r="AEO40" s="44">
        <v>4.072255E-4</v>
      </c>
      <c r="AEP40" s="44">
        <v>6.7054473999999999E-4</v>
      </c>
      <c r="AEQ40" s="44">
        <v>1.0783177999999999E-3</v>
      </c>
      <c r="AER40" s="44">
        <v>1.6990427E-3</v>
      </c>
      <c r="AES40" s="44">
        <v>2.6290615E-3</v>
      </c>
      <c r="AET40" s="44">
        <v>3.998667E-3</v>
      </c>
      <c r="AEU40" s="44">
        <v>5.9744639999999996E-3</v>
      </c>
      <c r="AEV40" s="44">
        <v>8.7601399999999996E-3</v>
      </c>
      <c r="AEW40" s="44">
        <v>1.2592285E-2</v>
      </c>
      <c r="AEX40" s="44">
        <v>1.7737927000000001E-2</v>
      </c>
      <c r="AEY40" s="44">
        <v>2.4516561999999999E-2</v>
      </c>
      <c r="AEZ40" s="44">
        <v>3.3269020000000003E-2</v>
      </c>
      <c r="AFA40" s="44">
        <v>4.4337294999999999E-2</v>
      </c>
      <c r="AFB40" s="44">
        <v>5.7983130000000001E-2</v>
      </c>
      <c r="AFC40" s="44">
        <v>7.4385779999999999E-2</v>
      </c>
      <c r="AFD40" s="44">
        <v>9.3587240000000002E-2</v>
      </c>
      <c r="AFE40" s="44">
        <v>0.11544161999999999</v>
      </c>
      <c r="AFF40" s="44">
        <v>0.13971824999999999</v>
      </c>
      <c r="AFG40" s="44">
        <v>0.16607549999999999</v>
      </c>
      <c r="AFH40" s="44">
        <v>0.19407108000000001</v>
      </c>
      <c r="AFI40" s="44">
        <v>0.22311877999999999</v>
      </c>
      <c r="AFJ40" s="44">
        <v>0.25241056000000001</v>
      </c>
      <c r="AFK40" s="44">
        <v>0.28087332999999998</v>
      </c>
      <c r="AFL40" s="44">
        <v>0.30721596000000001</v>
      </c>
      <c r="AFM40" s="44">
        <v>0.33013415000000002</v>
      </c>
      <c r="AFN40" s="44">
        <v>0.34848136000000002</v>
      </c>
      <c r="AFO40" s="44">
        <v>0.36138207</v>
      </c>
      <c r="AFP40" s="44">
        <v>0.36828031999999999</v>
      </c>
      <c r="AFQ40" s="44">
        <v>0.36870170000000002</v>
      </c>
      <c r="AFR40" s="44">
        <v>0.36325347000000002</v>
      </c>
      <c r="AFS40" s="44">
        <v>0.35226934999999998</v>
      </c>
      <c r="AFT40" s="43"/>
      <c r="AFU40" s="42">
        <f t="shared" si="45"/>
        <v>5.9743649999999997E-3</v>
      </c>
      <c r="AFV40" s="42">
        <f t="shared" si="45"/>
        <v>3.8686613999999999E-3</v>
      </c>
      <c r="AFW40" s="42">
        <f t="shared" si="45"/>
        <v>2.8370316E-3</v>
      </c>
      <c r="AFX40" s="42">
        <f t="shared" si="45"/>
        <v>2.1815483999999999E-3</v>
      </c>
      <c r="AFY40" s="42">
        <f t="shared" si="45"/>
        <v>1.6826242E-3</v>
      </c>
      <c r="AFZ40" s="42">
        <f t="shared" si="45"/>
        <v>1.7207704000000001E-3</v>
      </c>
      <c r="AGA40" s="42">
        <f t="shared" si="45"/>
        <v>1.3947333000000001E-3</v>
      </c>
      <c r="AGB40" s="42">
        <f t="shared" si="45"/>
        <v>1.2725766000000001E-3</v>
      </c>
      <c r="AGC40" s="42">
        <f t="shared" si="45"/>
        <v>9.3567632999999996E-4</v>
      </c>
      <c r="AGD40" s="42">
        <f t="shared" si="45"/>
        <v>4.9017555999999996E-4</v>
      </c>
      <c r="AGE40" s="42">
        <f t="shared" si="46"/>
        <v>2.2140612000000001E-4</v>
      </c>
      <c r="AGF40" s="42">
        <f t="shared" si="46"/>
        <v>1.0509753E-4</v>
      </c>
      <c r="AGG40" s="42">
        <f t="shared" si="46"/>
        <v>4.1290484999999999E-5</v>
      </c>
      <c r="AGH40" s="42">
        <f t="shared" si="46"/>
        <v>2.0921706999999999E-5</v>
      </c>
      <c r="AGI40" s="42">
        <f t="shared" si="46"/>
        <v>7.9910619999999998E-6</v>
      </c>
      <c r="AGJ40" s="42">
        <f t="shared" si="46"/>
        <v>3.0238631999999999E-6</v>
      </c>
      <c r="AGK40" s="42">
        <f t="shared" si="46"/>
        <v>1.7404751E-6</v>
      </c>
      <c r="AGL40" s="42">
        <f t="shared" si="46"/>
        <v>5.5947990000000004E-7</v>
      </c>
      <c r="AGM40" s="42">
        <f t="shared" si="46"/>
        <v>0</v>
      </c>
      <c r="AGN40" s="42">
        <f t="shared" si="46"/>
        <v>0.32252642999999998</v>
      </c>
      <c r="AGO40" s="41">
        <f t="shared" si="32"/>
        <v>1.726433117561E-2</v>
      </c>
      <c r="AGP40" s="2"/>
      <c r="AGQ40" s="42">
        <f t="shared" si="47"/>
        <v>0.3700193</v>
      </c>
      <c r="AGR40" s="42">
        <f t="shared" si="47"/>
        <v>1.7896433999999999E-2</v>
      </c>
      <c r="AGS40" s="42">
        <f t="shared" si="47"/>
        <v>0.37042903999999999</v>
      </c>
      <c r="AGT40" s="42">
        <f t="shared" si="47"/>
        <v>1.3991712E-2</v>
      </c>
      <c r="AGU40" s="42">
        <f t="shared" si="47"/>
        <v>0.37101832000000001</v>
      </c>
      <c r="AGV40" s="42">
        <f t="shared" si="47"/>
        <v>1.1677626E-2</v>
      </c>
      <c r="AGW40" s="42">
        <f t="shared" si="47"/>
        <v>0.36975010000000003</v>
      </c>
      <c r="AGX40" s="42">
        <f t="shared" si="47"/>
        <v>1.2956458000000001E-2</v>
      </c>
      <c r="AGY40" s="42">
        <f t="shared" si="47"/>
        <v>0.35814511999999998</v>
      </c>
      <c r="AGZ40" s="42">
        <f t="shared" si="47"/>
        <v>1.165223E-2</v>
      </c>
      <c r="AHA40" s="42">
        <f t="shared" si="48"/>
        <v>0.36197603</v>
      </c>
      <c r="AHB40" s="42">
        <f t="shared" si="48"/>
        <v>1.2640175999999999E-2</v>
      </c>
      <c r="AHC40" s="42">
        <f t="shared" si="48"/>
        <v>0.34867745999999999</v>
      </c>
      <c r="AHD40" s="42">
        <f t="shared" si="48"/>
        <v>1.5161516999999999E-2</v>
      </c>
      <c r="AHE40" s="42">
        <f t="shared" si="48"/>
        <v>0.34328794000000001</v>
      </c>
      <c r="AHF40" s="42">
        <f t="shared" si="48"/>
        <v>1.8239977000000001E-2</v>
      </c>
      <c r="AHG40" s="42">
        <f t="shared" si="48"/>
        <v>0.33552024000000003</v>
      </c>
      <c r="AHH40" s="42">
        <f t="shared" si="48"/>
        <v>1.9936914999999999E-2</v>
      </c>
      <c r="AHI40" s="42">
        <f t="shared" si="48"/>
        <v>0.34000113999999998</v>
      </c>
      <c r="AHJ40" s="42">
        <f t="shared" si="48"/>
        <v>1.7737927000000001E-2</v>
      </c>
      <c r="AHK40" s="41">
        <f t="shared" si="33"/>
        <v>0.18603578310000005</v>
      </c>
      <c r="AHL40" s="2"/>
      <c r="AHM40" s="42">
        <f t="shared" si="49"/>
        <v>0.36325347000000002</v>
      </c>
      <c r="AHN40" s="42">
        <f t="shared" si="49"/>
        <v>0.36325347000000002</v>
      </c>
      <c r="AHO40" s="42">
        <f t="shared" si="49"/>
        <v>0.36325347000000002</v>
      </c>
      <c r="AHP40" s="42">
        <f t="shared" si="49"/>
        <v>0.36325347000000002</v>
      </c>
      <c r="AHQ40" s="42">
        <f t="shared" si="49"/>
        <v>0.36325347000000002</v>
      </c>
      <c r="AHR40" s="42">
        <f t="shared" si="49"/>
        <v>0.36325347000000002</v>
      </c>
      <c r="AHS40" s="42">
        <f t="shared" si="49"/>
        <v>0.36325347000000002</v>
      </c>
      <c r="AHT40" s="42">
        <f t="shared" si="49"/>
        <v>0.36325347000000002</v>
      </c>
      <c r="AHU40" s="42">
        <f t="shared" si="49"/>
        <v>0.36325347000000002</v>
      </c>
      <c r="AHV40" s="42">
        <f t="shared" si="49"/>
        <v>0.36325347000000002</v>
      </c>
      <c r="AHW40" s="42">
        <f t="shared" si="50"/>
        <v>0.36325347000000002</v>
      </c>
      <c r="AHX40" s="42">
        <f t="shared" si="50"/>
        <v>0.36325347000000002</v>
      </c>
      <c r="AHY40" s="42">
        <f t="shared" si="50"/>
        <v>0.36325347000000002</v>
      </c>
      <c r="AHZ40" s="42">
        <f t="shared" si="50"/>
        <v>0.36325347000000002</v>
      </c>
      <c r="AIA40" s="42">
        <f t="shared" si="50"/>
        <v>0.36325347000000002</v>
      </c>
      <c r="AIB40" s="42">
        <f t="shared" si="50"/>
        <v>0.36325347000000002</v>
      </c>
      <c r="AIC40" s="42">
        <f t="shared" si="50"/>
        <v>0.36325347000000002</v>
      </c>
      <c r="AID40" s="42">
        <f t="shared" si="50"/>
        <v>0.36325347000000002</v>
      </c>
      <c r="AIE40" s="42">
        <f t="shared" si="50"/>
        <v>0.36325347000000002</v>
      </c>
      <c r="AIF40" s="42">
        <f t="shared" si="50"/>
        <v>0.36325347000000002</v>
      </c>
      <c r="AIG40" s="41">
        <f t="shared" si="34"/>
        <v>0.36325347000000002</v>
      </c>
      <c r="AIH40" s="2"/>
      <c r="AII40" s="46">
        <f t="shared" si="51"/>
        <v>5</v>
      </c>
      <c r="AIJ40" s="3">
        <v>5</v>
      </c>
      <c r="AIK40" s="3">
        <v>0</v>
      </c>
      <c r="AIL40" s="3">
        <v>0</v>
      </c>
      <c r="AIM40" s="3">
        <v>1</v>
      </c>
      <c r="AIN40" s="48">
        <v>2</v>
      </c>
      <c r="AIO40" s="2"/>
      <c r="AIQ40" s="2"/>
      <c r="AIR40" s="2"/>
      <c r="AKI40" s="2"/>
      <c r="AKJ40" s="2"/>
      <c r="AKK40" s="2"/>
      <c r="AKL40" s="2"/>
      <c r="AKM40" s="2"/>
      <c r="AKN40" s="2"/>
      <c r="AKO40" s="2"/>
      <c r="AKP40" s="2"/>
      <c r="AKQ40" s="2"/>
      <c r="AKR40" s="2"/>
      <c r="AKS40" s="2"/>
      <c r="AKT40" s="2"/>
      <c r="AKU40" s="2"/>
      <c r="AKV40" s="2"/>
      <c r="AKW40" s="2"/>
      <c r="AKX40" s="2"/>
      <c r="AKY40" s="2"/>
    </row>
    <row r="41" spans="1:987" ht="5.0999999999999996" customHeight="1" x14ac:dyDescent="0.25">
      <c r="A41" s="2"/>
      <c r="B41" s="32">
        <f t="shared" si="30"/>
        <v>20</v>
      </c>
      <c r="C41" s="32">
        <f>IF(B41&lt;B40,MAX(C$11:C40)+1,C40)</f>
        <v>2</v>
      </c>
      <c r="D41" s="40">
        <v>29</v>
      </c>
      <c r="E41">
        <v>22.96</v>
      </c>
      <c r="F41" s="2"/>
      <c r="G41" s="39">
        <f t="shared" si="31"/>
        <v>22.96</v>
      </c>
      <c r="H41" s="2"/>
      <c r="I41" s="46">
        <v>4</v>
      </c>
      <c r="J41" s="45">
        <v>0.99895655999999999</v>
      </c>
      <c r="K41" s="45">
        <v>0.99935039999999997</v>
      </c>
      <c r="L41" s="45">
        <v>1.0034822999999999</v>
      </c>
      <c r="M41" s="45">
        <v>1.0071623000000001</v>
      </c>
      <c r="N41" s="45">
        <v>1.0097034</v>
      </c>
      <c r="O41" s="45">
        <v>1.0107515</v>
      </c>
      <c r="P41" s="45">
        <v>1.010197</v>
      </c>
      <c r="Q41" s="45">
        <v>1.0117015</v>
      </c>
      <c r="R41" s="45">
        <v>1.0109262000000001</v>
      </c>
      <c r="S41" s="45">
        <v>1.0106183</v>
      </c>
      <c r="T41" s="45">
        <v>1.0106552</v>
      </c>
      <c r="U41" s="45">
        <v>1.0108010999999999</v>
      </c>
      <c r="V41" s="45">
        <v>1.0109638999999999</v>
      </c>
      <c r="W41" s="45">
        <v>1.0110937</v>
      </c>
      <c r="X41" s="45">
        <v>1.0111703999999999</v>
      </c>
      <c r="Y41" s="45">
        <v>1.0111897000000001</v>
      </c>
      <c r="Z41" s="45">
        <v>1.0111551000000001</v>
      </c>
      <c r="AA41" s="45">
        <v>1.0111383</v>
      </c>
      <c r="AB41" s="45">
        <v>1.0110250999999999</v>
      </c>
      <c r="AC41" s="45">
        <v>1.0107888</v>
      </c>
      <c r="AD41" s="45">
        <v>1.0105656000000001</v>
      </c>
      <c r="AE41" s="45">
        <v>1.0102992</v>
      </c>
      <c r="AF41" s="45">
        <v>1.0099715</v>
      </c>
      <c r="AG41" s="45">
        <v>1.0095692999999999</v>
      </c>
      <c r="AH41" s="45">
        <v>1.0091064000000001</v>
      </c>
      <c r="AI41" s="45">
        <v>1.0085945999999999</v>
      </c>
      <c r="AJ41" s="45">
        <v>1.0080593</v>
      </c>
      <c r="AK41" s="45">
        <v>1.0075464999999999</v>
      </c>
      <c r="AL41" s="45">
        <v>1.0071284</v>
      </c>
      <c r="AM41" s="45">
        <v>1.0069059</v>
      </c>
      <c r="AN41" s="45">
        <v>1.0070094999999999</v>
      </c>
      <c r="AO41" s="45">
        <v>1.0074567000000001</v>
      </c>
      <c r="AP41" s="45">
        <v>1.0074531</v>
      </c>
      <c r="AQ41" s="45">
        <v>1.0053177</v>
      </c>
      <c r="AR41" s="45">
        <v>1.0049853</v>
      </c>
      <c r="AS41" s="45">
        <v>1.0052466</v>
      </c>
      <c r="AT41" s="45">
        <v>1.0050375</v>
      </c>
      <c r="AU41" s="45">
        <v>1.0039577</v>
      </c>
      <c r="AV41" s="45">
        <v>1.0024523000000001</v>
      </c>
      <c r="AW41" s="45">
        <v>1.0019412999999999</v>
      </c>
      <c r="AX41" s="2"/>
      <c r="AY41" s="19">
        <v>29</v>
      </c>
      <c r="AZ41" s="44">
        <v>0</v>
      </c>
      <c r="BA41" s="44">
        <v>1.4699732E-7</v>
      </c>
      <c r="BB41" s="44">
        <v>5.4547310000000005E-7</v>
      </c>
      <c r="BC41" s="44">
        <v>1.406171E-6</v>
      </c>
      <c r="BD41" s="44">
        <v>3.15275E-6</v>
      </c>
      <c r="BE41" s="44">
        <v>6.5066864999999996E-6</v>
      </c>
      <c r="BF41" s="44">
        <v>1.2645215999999999E-5</v>
      </c>
      <c r="BG41" s="44">
        <v>2.3456050000000001E-5</v>
      </c>
      <c r="BH41" s="44">
        <v>4.1935199999999998E-5</v>
      </c>
      <c r="BI41" s="44">
        <v>7.2775570000000006E-5</v>
      </c>
      <c r="BJ41" s="44">
        <v>1.2311412E-4</v>
      </c>
      <c r="BK41" s="44">
        <v>2.0350334E-4</v>
      </c>
      <c r="BL41" s="44">
        <v>3.2897427E-4</v>
      </c>
      <c r="BM41" s="44">
        <v>5.2006833999999999E-4</v>
      </c>
      <c r="BN41" s="44">
        <v>8.0461970000000004E-4</v>
      </c>
      <c r="BO41" s="44">
        <v>1.2203425000000001E-3</v>
      </c>
      <c r="BP41" s="44">
        <v>1.8170882E-3</v>
      </c>
      <c r="BQ41" s="44">
        <v>2.660122E-3</v>
      </c>
      <c r="BR41" s="44">
        <v>3.8357171999999998E-3</v>
      </c>
      <c r="BS41" s="44">
        <v>5.4581626000000001E-3</v>
      </c>
      <c r="BT41" s="44">
        <v>7.6733994999999998E-3</v>
      </c>
      <c r="BU41" s="44">
        <v>1.0652938000000001E-2</v>
      </c>
      <c r="BV41" s="44">
        <v>1.4578992000000001E-2</v>
      </c>
      <c r="BW41" s="44">
        <v>1.9639337E-2</v>
      </c>
      <c r="BX41" s="44">
        <v>2.6049732999999999E-2</v>
      </c>
      <c r="BY41" s="44">
        <v>3.4071262999999997E-2</v>
      </c>
      <c r="BZ41" s="44">
        <v>4.3987951999999997E-2</v>
      </c>
      <c r="CA41" s="44">
        <v>5.6087650000000003E-2</v>
      </c>
      <c r="CB41" s="44">
        <v>7.0635760000000006E-2</v>
      </c>
      <c r="CC41" s="44">
        <v>8.779344E-2</v>
      </c>
      <c r="CD41" s="44">
        <v>0.10752375</v>
      </c>
      <c r="CE41" s="44">
        <v>0.12960474</v>
      </c>
      <c r="CF41" s="44">
        <v>0.15370271999999999</v>
      </c>
      <c r="CG41" s="44">
        <v>0.17938921999999999</v>
      </c>
      <c r="CH41" s="44">
        <v>0.20621128</v>
      </c>
      <c r="CI41" s="44">
        <v>0.23367745000000001</v>
      </c>
      <c r="CJ41" s="44">
        <v>0.26124283999999998</v>
      </c>
      <c r="CK41" s="44">
        <v>0.28838019999999998</v>
      </c>
      <c r="CL41" s="44">
        <v>0.31453437000000001</v>
      </c>
      <c r="CM41" s="44">
        <v>0.33858714000000001</v>
      </c>
      <c r="CN41" s="44">
        <v>0</v>
      </c>
      <c r="CO41" s="44">
        <v>1.3217632E-7</v>
      </c>
      <c r="CP41" s="44">
        <v>4.8655450000000004E-7</v>
      </c>
      <c r="CQ41" s="44">
        <v>1.226775E-6</v>
      </c>
      <c r="CR41" s="44">
        <v>2.6684881999999999E-6</v>
      </c>
      <c r="CS41" s="44">
        <v>5.3410404000000002E-6</v>
      </c>
      <c r="CT41" s="44">
        <v>1.0154344000000001E-5</v>
      </c>
      <c r="CU41" s="44">
        <v>1.8649949999999999E-5</v>
      </c>
      <c r="CV41" s="44">
        <v>3.3388055999999999E-5</v>
      </c>
      <c r="CW41" s="44">
        <v>5.8485537000000002E-5</v>
      </c>
      <c r="CX41" s="44">
        <v>1.0035059E-4</v>
      </c>
      <c r="CY41" s="44">
        <v>1.685813E-4</v>
      </c>
      <c r="CZ41" s="44">
        <v>2.7704542000000002E-4</v>
      </c>
      <c r="DA41" s="44">
        <v>4.4543997999999999E-4</v>
      </c>
      <c r="DB41" s="44">
        <v>7.0133654000000001E-4</v>
      </c>
      <c r="DC41" s="44">
        <v>1.0827072000000001E-3</v>
      </c>
      <c r="DD41" s="44">
        <v>1.6434698000000001E-3</v>
      </c>
      <c r="DE41" s="44">
        <v>2.4582976000000001E-3</v>
      </c>
      <c r="DF41" s="44">
        <v>3.6240948999999999E-3</v>
      </c>
      <c r="DG41" s="44">
        <v>5.2608693999999998E-3</v>
      </c>
      <c r="DH41" s="44">
        <v>7.5074327000000003E-3</v>
      </c>
      <c r="DI41" s="44">
        <v>1.0529402E-2</v>
      </c>
      <c r="DJ41" s="44">
        <v>1.4549846999999999E-2</v>
      </c>
      <c r="DK41" s="44">
        <v>1.9864567E-2</v>
      </c>
      <c r="DL41" s="44">
        <v>2.677802E-2</v>
      </c>
      <c r="DM41" s="44">
        <v>3.5570629999999999E-2</v>
      </c>
      <c r="DN41" s="44">
        <v>4.6508290000000001E-2</v>
      </c>
      <c r="DO41" s="44">
        <v>5.977623E-2</v>
      </c>
      <c r="DP41" s="44">
        <v>7.5476929999999998E-2</v>
      </c>
      <c r="DQ41" s="44">
        <v>9.3687290000000006E-2</v>
      </c>
      <c r="DR41" s="44">
        <v>0.11449316</v>
      </c>
      <c r="DS41" s="44">
        <v>0.13791528</v>
      </c>
      <c r="DT41" s="44">
        <v>0.16376771000000001</v>
      </c>
      <c r="DU41" s="44">
        <v>0.19160953</v>
      </c>
      <c r="DV41" s="44">
        <v>0.22077455000000001</v>
      </c>
      <c r="DW41" s="44">
        <v>0.25043031999999998</v>
      </c>
      <c r="DX41" s="44">
        <v>0.27955383</v>
      </c>
      <c r="DY41" s="44">
        <v>0.30694369999999999</v>
      </c>
      <c r="DZ41" s="44">
        <v>0.33156583000000001</v>
      </c>
      <c r="EA41" s="44">
        <v>0.35348526000000002</v>
      </c>
      <c r="EB41" s="44">
        <v>0</v>
      </c>
      <c r="EC41" s="44">
        <v>1.0853543999999999E-7</v>
      </c>
      <c r="ED41" s="44">
        <v>3.9853242E-7</v>
      </c>
      <c r="EE41" s="44">
        <v>1.0177123E-6</v>
      </c>
      <c r="EF41" s="44">
        <v>2.2774354000000001E-6</v>
      </c>
      <c r="EG41" s="44">
        <v>4.7447897000000002E-6</v>
      </c>
      <c r="EH41" s="44">
        <v>9.4295869999999997E-6</v>
      </c>
      <c r="EI41" s="44">
        <v>1.8041437000000001E-5</v>
      </c>
      <c r="EJ41" s="44">
        <v>3.329676E-5</v>
      </c>
      <c r="EK41" s="44">
        <v>5.9358545999999997E-5</v>
      </c>
      <c r="EL41" s="44">
        <v>1.0238477E-4</v>
      </c>
      <c r="EM41" s="44">
        <v>1.7166689E-4</v>
      </c>
      <c r="EN41" s="44">
        <v>2.8141325999999999E-4</v>
      </c>
      <c r="EO41" s="44">
        <v>4.5435136E-4</v>
      </c>
      <c r="EP41" s="44">
        <v>7.2659920000000004E-4</v>
      </c>
      <c r="EQ41" s="44">
        <v>1.1520753999999999E-3</v>
      </c>
      <c r="ER41" s="44">
        <v>1.8037907E-3</v>
      </c>
      <c r="ES41" s="44">
        <v>2.7758076000000001E-3</v>
      </c>
      <c r="ET41" s="44">
        <v>4.1866493000000003E-3</v>
      </c>
      <c r="EU41" s="44">
        <v>6.1772629999999997E-3</v>
      </c>
      <c r="EV41" s="44">
        <v>8.9219439999999994E-3</v>
      </c>
      <c r="EW41" s="44">
        <v>1.2635245999999999E-2</v>
      </c>
      <c r="EX41" s="44">
        <v>1.755226E-2</v>
      </c>
      <c r="EY41" s="44">
        <v>2.3937119999999999E-2</v>
      </c>
      <c r="EZ41" s="44">
        <v>3.2089292999999998E-2</v>
      </c>
      <c r="FA41" s="44">
        <v>4.2292706999999999E-2</v>
      </c>
      <c r="FB41" s="44">
        <v>5.4817572000000002E-2</v>
      </c>
      <c r="FC41" s="44">
        <v>6.9930800000000001E-2</v>
      </c>
      <c r="FD41" s="44">
        <v>8.7809250000000005E-2</v>
      </c>
      <c r="FE41" s="44">
        <v>0.10853146</v>
      </c>
      <c r="FF41" s="44">
        <v>0.13207816</v>
      </c>
      <c r="FG41" s="44">
        <v>0.15826035999999999</v>
      </c>
      <c r="FH41" s="44">
        <v>0.18666848999999999</v>
      </c>
      <c r="FI41" s="44">
        <v>0.21651202</v>
      </c>
      <c r="FJ41" s="44">
        <v>0.24671957</v>
      </c>
      <c r="FK41" s="44">
        <v>0.2760416</v>
      </c>
      <c r="FL41" s="44">
        <v>0.30329450000000002</v>
      </c>
      <c r="FM41" s="44">
        <v>0.32750115000000002</v>
      </c>
      <c r="FN41" s="44">
        <v>0.34794750000000002</v>
      </c>
      <c r="FO41" s="44">
        <v>0.36446430000000002</v>
      </c>
      <c r="FP41" s="44">
        <v>0</v>
      </c>
      <c r="FQ41" s="44">
        <v>1.2243617999999999E-7</v>
      </c>
      <c r="FR41" s="44">
        <v>4.5263889999999999E-7</v>
      </c>
      <c r="FS41" s="44">
        <v>1.1670826E-6</v>
      </c>
      <c r="FT41" s="44">
        <v>2.6194573000000002E-6</v>
      </c>
      <c r="FU41" s="44">
        <v>5.4056569999999996E-6</v>
      </c>
      <c r="FV41" s="44">
        <v>1.0513559999999999E-5</v>
      </c>
      <c r="FW41" s="44">
        <v>1.9570987000000001E-5</v>
      </c>
      <c r="FX41" s="44">
        <v>3.5310466E-5</v>
      </c>
      <c r="FY41" s="44">
        <v>6.2309315000000004E-5</v>
      </c>
      <c r="FZ41" s="44">
        <v>1.0826209999999999E-4</v>
      </c>
      <c r="GA41" s="44">
        <v>1.8595617E-4</v>
      </c>
      <c r="GB41" s="44">
        <v>3.1599497999999998E-4</v>
      </c>
      <c r="GC41" s="44">
        <v>5.2904579999999996E-4</v>
      </c>
      <c r="GD41" s="44">
        <v>8.6724485000000005E-4</v>
      </c>
      <c r="GE41" s="44">
        <v>1.3870707E-3</v>
      </c>
      <c r="GF41" s="44">
        <v>2.1642979999999998E-3</v>
      </c>
      <c r="GG41" s="44">
        <v>3.2973574E-3</v>
      </c>
      <c r="GH41" s="44">
        <v>4.9114029999999999E-3</v>
      </c>
      <c r="GI41" s="44">
        <v>7.1744740000000001E-3</v>
      </c>
      <c r="GJ41" s="44">
        <v>1.0310122E-2</v>
      </c>
      <c r="GK41" s="44">
        <v>1.4593052E-2</v>
      </c>
      <c r="GL41" s="44">
        <v>2.0344471999999999E-2</v>
      </c>
      <c r="GM41" s="44">
        <v>2.7888092999999999E-2</v>
      </c>
      <c r="GN41" s="44">
        <v>3.752627E-2</v>
      </c>
      <c r="GO41" s="44">
        <v>4.9545069999999997E-2</v>
      </c>
      <c r="GP41" s="44">
        <v>6.4166866000000003E-2</v>
      </c>
      <c r="GQ41" s="44">
        <v>8.157056E-2</v>
      </c>
      <c r="GR41" s="44">
        <v>0.101878</v>
      </c>
      <c r="GS41" s="44">
        <v>0.12510863</v>
      </c>
      <c r="GT41" s="44">
        <v>0.1511412</v>
      </c>
      <c r="GU41" s="44">
        <v>0.17953953</v>
      </c>
      <c r="GV41" s="44">
        <v>0.20955115999999999</v>
      </c>
      <c r="GW41" s="44">
        <v>0.24008666000000001</v>
      </c>
      <c r="GX41" s="44">
        <v>0.26986473999999999</v>
      </c>
      <c r="GY41" s="44">
        <v>0.29778892000000001</v>
      </c>
      <c r="GZ41" s="44">
        <v>0.32278076</v>
      </c>
      <c r="HA41" s="44">
        <v>0.3438927</v>
      </c>
      <c r="HB41" s="44">
        <v>0.36053576999999998</v>
      </c>
      <c r="HC41" s="44">
        <v>0.37259594000000001</v>
      </c>
      <c r="HD41" s="44">
        <v>0</v>
      </c>
      <c r="HE41" s="44">
        <v>2.0405993E-7</v>
      </c>
      <c r="HF41" s="44">
        <v>7.5790443999999999E-7</v>
      </c>
      <c r="HG41" s="44">
        <v>1.9374686000000001E-6</v>
      </c>
      <c r="HH41" s="44">
        <v>4.2867309999999998E-6</v>
      </c>
      <c r="HI41" s="44">
        <v>8.7318479999999996E-6</v>
      </c>
      <c r="HJ41" s="44">
        <v>1.6819434999999999E-5</v>
      </c>
      <c r="HK41" s="44">
        <v>3.1059409999999997E-5</v>
      </c>
      <c r="HL41" s="44">
        <v>5.5397642000000001E-5</v>
      </c>
      <c r="HM41" s="44">
        <v>9.5943054E-5</v>
      </c>
      <c r="HN41" s="44">
        <v>1.6195639999999999E-4</v>
      </c>
      <c r="HO41" s="44">
        <v>2.6689163999999999E-4</v>
      </c>
      <c r="HP41" s="44">
        <v>4.3064930000000001E-4</v>
      </c>
      <c r="HQ41" s="44">
        <v>6.827952E-4</v>
      </c>
      <c r="HR41" s="44">
        <v>1.0671539E-3</v>
      </c>
      <c r="HS41" s="44">
        <v>1.6465691999999999E-3</v>
      </c>
      <c r="HT41" s="44">
        <v>2.5104800999999999E-3</v>
      </c>
      <c r="HU41" s="44">
        <v>3.7879264000000002E-3</v>
      </c>
      <c r="HV41" s="44">
        <v>5.6607886000000001E-3</v>
      </c>
      <c r="HW41" s="44">
        <v>8.3524289999999998E-3</v>
      </c>
      <c r="HX41" s="44">
        <v>1.2113456999999999E-2</v>
      </c>
      <c r="HY41" s="44">
        <v>1.722133E-2</v>
      </c>
      <c r="HZ41" s="44">
        <v>2.3961484000000002E-2</v>
      </c>
      <c r="IA41" s="44">
        <v>3.2637417000000002E-2</v>
      </c>
      <c r="IB41" s="44">
        <v>4.3543614000000001E-2</v>
      </c>
      <c r="IC41" s="44">
        <v>5.6947890000000001E-2</v>
      </c>
      <c r="ID41" s="44">
        <v>7.3039660000000006E-2</v>
      </c>
      <c r="IE41" s="44">
        <v>9.1975970000000004E-2</v>
      </c>
      <c r="IF41" s="44">
        <v>0.113828026</v>
      </c>
      <c r="IG41" s="44">
        <v>0.13846343999999999</v>
      </c>
      <c r="IH41" s="44">
        <v>0.16542006000000001</v>
      </c>
      <c r="II41" s="44">
        <v>0.19403976000000001</v>
      </c>
      <c r="IJ41" s="44">
        <v>0.22346974999999999</v>
      </c>
      <c r="IK41" s="44">
        <v>0.25277722000000002</v>
      </c>
      <c r="IL41" s="44">
        <v>0.28102389999999999</v>
      </c>
      <c r="IM41" s="44">
        <v>0.30708495000000002</v>
      </c>
      <c r="IN41" s="44">
        <v>0.32985490000000001</v>
      </c>
      <c r="IO41" s="44">
        <v>0.34842711999999998</v>
      </c>
      <c r="IP41" s="44">
        <v>0.36233342000000002</v>
      </c>
      <c r="IQ41" s="44">
        <v>0.37085474000000002</v>
      </c>
      <c r="IR41" s="44">
        <v>0</v>
      </c>
      <c r="IS41" s="44">
        <v>3.0219690000000002E-7</v>
      </c>
      <c r="IT41" s="44">
        <v>1.1283837E-6</v>
      </c>
      <c r="IU41" s="44">
        <v>2.9054569999999998E-6</v>
      </c>
      <c r="IV41" s="44">
        <v>6.4695955000000001E-6</v>
      </c>
      <c r="IW41" s="44">
        <v>1.3237934E-5</v>
      </c>
      <c r="IX41" s="44">
        <v>2.5596303999999998E-5</v>
      </c>
      <c r="IY41" s="44">
        <v>4.7551184000000003E-5</v>
      </c>
      <c r="IZ41" s="44">
        <v>8.5664185000000005E-5</v>
      </c>
      <c r="JA41" s="44">
        <v>1.5017841000000001E-4</v>
      </c>
      <c r="JB41" s="44">
        <v>2.5659852000000001E-4</v>
      </c>
      <c r="JC41" s="44">
        <v>4.2787065999999997E-4</v>
      </c>
      <c r="JD41" s="44">
        <v>6.9618144000000001E-4</v>
      </c>
      <c r="JE41" s="44">
        <v>1.1064183E-3</v>
      </c>
      <c r="JF41" s="44">
        <v>1.7215074000000001E-3</v>
      </c>
      <c r="JG41" s="44">
        <v>2.6306617000000001E-3</v>
      </c>
      <c r="JH41" s="44">
        <v>3.9565944999999996E-3</v>
      </c>
      <c r="JI41" s="44">
        <v>5.8539565999999998E-3</v>
      </c>
      <c r="JJ41" s="44">
        <v>8.5147859999999999E-3</v>
      </c>
      <c r="JK41" s="44">
        <v>1.2177129E-2</v>
      </c>
      <c r="JL41" s="44">
        <v>1.7122017E-2</v>
      </c>
      <c r="JM41" s="44">
        <v>2.3664935000000002E-2</v>
      </c>
      <c r="JN41" s="44">
        <v>3.2150004000000003E-2</v>
      </c>
      <c r="JO41" s="44">
        <v>4.291155E-2</v>
      </c>
      <c r="JP41" s="44">
        <v>5.6220666000000002E-2</v>
      </c>
      <c r="JQ41" s="44">
        <v>7.2350553999999997E-2</v>
      </c>
      <c r="JR41" s="44">
        <v>9.1421130000000003E-2</v>
      </c>
      <c r="JS41" s="44">
        <v>0.113292664</v>
      </c>
      <c r="JT41" s="44">
        <v>0.13753407000000001</v>
      </c>
      <c r="JU41" s="44">
        <v>0.16362707000000001</v>
      </c>
      <c r="JV41" s="44">
        <v>0.19100884000000001</v>
      </c>
      <c r="JW41" s="44">
        <v>0.21906107999999999</v>
      </c>
      <c r="JX41" s="44">
        <v>0.24716179999999999</v>
      </c>
      <c r="JY41" s="44">
        <v>0.27451925999999999</v>
      </c>
      <c r="JZ41" s="44">
        <v>0.30016324</v>
      </c>
      <c r="KA41" s="44">
        <v>0.32301112999999998</v>
      </c>
      <c r="KB41" s="44">
        <v>0.34200412000000002</v>
      </c>
      <c r="KC41" s="44">
        <v>0.35617290000000001</v>
      </c>
      <c r="KD41" s="44">
        <v>0.36506741999999998</v>
      </c>
      <c r="KE41" s="44">
        <v>0.36917058000000003</v>
      </c>
      <c r="KF41" s="44">
        <v>0</v>
      </c>
      <c r="KG41" s="44">
        <v>3.5735035999999999E-7</v>
      </c>
      <c r="KH41" s="44">
        <v>1.3301358E-6</v>
      </c>
      <c r="KI41" s="44">
        <v>3.4321951999999999E-6</v>
      </c>
      <c r="KJ41" s="44">
        <v>7.7417950000000006E-6</v>
      </c>
      <c r="KK41" s="44">
        <v>1.6234616999999999E-5</v>
      </c>
      <c r="KL41" s="44">
        <v>3.2366634999999998E-5</v>
      </c>
      <c r="KM41" s="44">
        <v>6.1792073999999996E-5</v>
      </c>
      <c r="KN41" s="44">
        <v>1.1331684E-4</v>
      </c>
      <c r="KO41" s="44">
        <v>1.9998244999999999E-4</v>
      </c>
      <c r="KP41" s="44">
        <v>3.4053163999999997E-4</v>
      </c>
      <c r="KQ41" s="44">
        <v>5.6167800000000003E-4</v>
      </c>
      <c r="KR41" s="44">
        <v>9.0262350000000003E-4</v>
      </c>
      <c r="KS41" s="44">
        <v>1.4192426E-3</v>
      </c>
      <c r="KT41" s="44">
        <v>2.1874531999999999E-3</v>
      </c>
      <c r="KU41" s="44">
        <v>3.3114871000000001E-3</v>
      </c>
      <c r="KV41" s="44">
        <v>4.9201310000000003E-3</v>
      </c>
      <c r="KW41" s="44">
        <v>7.1827667E-3</v>
      </c>
      <c r="KX41" s="44">
        <v>1.0313341E-2</v>
      </c>
      <c r="KY41" s="44">
        <v>1.4554272E-2</v>
      </c>
      <c r="KZ41" s="44">
        <v>2.0162679999999999E-2</v>
      </c>
      <c r="LA41" s="44">
        <v>2.7412079999999998E-2</v>
      </c>
      <c r="LB41" s="44">
        <v>3.6619476999999998E-2</v>
      </c>
      <c r="LC41" s="44">
        <v>4.8142824000000001E-2</v>
      </c>
      <c r="LD41" s="44">
        <v>6.2303980000000002E-2</v>
      </c>
      <c r="LE41" s="44">
        <v>7.9276079999999999E-2</v>
      </c>
      <c r="LF41" s="44">
        <v>9.8969979999999999E-2</v>
      </c>
      <c r="LG41" s="44">
        <v>0.12113847</v>
      </c>
      <c r="LH41" s="44">
        <v>0.14557218999999999</v>
      </c>
      <c r="LI41" s="44">
        <v>0.17183309999999999</v>
      </c>
      <c r="LJ41" s="44">
        <v>0.19930318</v>
      </c>
      <c r="LK41" s="44">
        <v>0.2272893</v>
      </c>
      <c r="LL41" s="44">
        <v>0.25497237</v>
      </c>
      <c r="LM41" s="44">
        <v>0.28146452</v>
      </c>
      <c r="LN41" s="44">
        <v>0.30579980000000001</v>
      </c>
      <c r="LO41" s="44">
        <v>0.32707502999999999</v>
      </c>
      <c r="LP41" s="44">
        <v>0.34451510000000002</v>
      </c>
      <c r="LQ41" s="44">
        <v>0.35750672</v>
      </c>
      <c r="LR41" s="44">
        <v>0.36577356</v>
      </c>
      <c r="LS41" s="44">
        <v>0.37021949999999998</v>
      </c>
      <c r="LT41" s="44">
        <v>0</v>
      </c>
      <c r="LU41" s="44">
        <v>5.4943337000000001E-7</v>
      </c>
      <c r="LV41" s="44">
        <v>2.0649849999999999E-6</v>
      </c>
      <c r="LW41" s="44">
        <v>5.4004440000000004E-6</v>
      </c>
      <c r="LX41" s="44">
        <v>1.2275784999999999E-5</v>
      </c>
      <c r="LY41" s="44">
        <v>2.5660088999999998E-5</v>
      </c>
      <c r="LZ41" s="44">
        <v>5.0486279999999997E-5</v>
      </c>
      <c r="MA41" s="44">
        <v>9.4554649999999994E-5</v>
      </c>
      <c r="MB41" s="44">
        <v>1.7002356000000001E-4</v>
      </c>
      <c r="MC41" s="44">
        <v>2.9593764000000001E-4</v>
      </c>
      <c r="MD41" s="44">
        <v>5.0190619999999995E-4</v>
      </c>
      <c r="ME41" s="44">
        <v>8.3397430000000002E-4</v>
      </c>
      <c r="MF41" s="44">
        <v>1.3590592E-3</v>
      </c>
      <c r="MG41" s="44">
        <v>2.1700219000000001E-3</v>
      </c>
      <c r="MH41" s="44">
        <v>3.3822934999999999E-3</v>
      </c>
      <c r="MI41" s="44">
        <v>5.1335900000000004E-3</v>
      </c>
      <c r="MJ41" s="44">
        <v>7.5714989999999998E-3</v>
      </c>
      <c r="MK41" s="44">
        <v>1.0855207E-2</v>
      </c>
      <c r="ML41" s="44">
        <v>1.5173336500000001E-2</v>
      </c>
      <c r="MM41" s="44">
        <v>2.0784199999999999E-2</v>
      </c>
      <c r="MN41" s="44">
        <v>2.7978937999999998E-2</v>
      </c>
      <c r="MO41" s="44">
        <v>3.7061480000000001E-2</v>
      </c>
      <c r="MP41" s="44">
        <v>4.8315654999999999E-2</v>
      </c>
      <c r="MQ41" s="44">
        <v>6.1964680000000001E-2</v>
      </c>
      <c r="MR41" s="44">
        <v>7.8165700000000005E-2</v>
      </c>
      <c r="MS41" s="44">
        <v>9.7008910000000004E-2</v>
      </c>
      <c r="MT41" s="44">
        <v>0.1183739</v>
      </c>
      <c r="MU41" s="44">
        <v>0.14190775</v>
      </c>
      <c r="MV41" s="44">
        <v>0.16710201999999999</v>
      </c>
      <c r="MW41" s="44">
        <v>0.19347054</v>
      </c>
      <c r="MX41" s="44">
        <v>0.22050275999999999</v>
      </c>
      <c r="MY41" s="44">
        <v>0.24749884</v>
      </c>
      <c r="MZ41" s="44">
        <v>0.2735688</v>
      </c>
      <c r="NA41" s="44">
        <v>0.29777935</v>
      </c>
      <c r="NB41" s="44">
        <v>0.31927660000000002</v>
      </c>
      <c r="NC41" s="44">
        <v>0.33733089999999999</v>
      </c>
      <c r="ND41" s="44">
        <v>0.35142118</v>
      </c>
      <c r="NE41" s="44">
        <v>0.36121135999999998</v>
      </c>
      <c r="NF41" s="44">
        <v>0.36672300000000002</v>
      </c>
      <c r="NG41" s="44">
        <v>0.36812699999999998</v>
      </c>
      <c r="NH41" s="44">
        <v>0</v>
      </c>
      <c r="NI41" s="44">
        <v>6.5402514000000004E-7</v>
      </c>
      <c r="NJ41" s="44">
        <v>2.4625637999999999E-6</v>
      </c>
      <c r="NK41" s="44">
        <v>6.4000410000000002E-6</v>
      </c>
      <c r="NL41" s="44">
        <v>1.4408611E-5</v>
      </c>
      <c r="NM41" s="44">
        <v>2.9889054999999998E-5</v>
      </c>
      <c r="NN41" s="44">
        <v>5.8680564999999999E-5</v>
      </c>
      <c r="NO41" s="44">
        <v>1.106487E-4</v>
      </c>
      <c r="NP41" s="44">
        <v>2.0172191E-4</v>
      </c>
      <c r="NQ41" s="44">
        <v>3.5665103000000003E-4</v>
      </c>
      <c r="NR41" s="44">
        <v>6.1235564999999998E-4</v>
      </c>
      <c r="NS41" s="44">
        <v>1.0196845E-3</v>
      </c>
      <c r="NT41" s="44">
        <v>1.6461224E-3</v>
      </c>
      <c r="NU41" s="44">
        <v>2.5740114999999999E-3</v>
      </c>
      <c r="NV41" s="44">
        <v>3.9056665000000001E-3</v>
      </c>
      <c r="NW41" s="44">
        <v>5.7734220000000003E-3</v>
      </c>
      <c r="NX41" s="44">
        <v>8.355286E-3</v>
      </c>
      <c r="NY41" s="44">
        <v>1.1875316E-2</v>
      </c>
      <c r="NZ41" s="44">
        <v>1.6603659999999999E-2</v>
      </c>
      <c r="OA41" s="44">
        <v>2.2830354000000001E-2</v>
      </c>
      <c r="OB41" s="44">
        <v>3.0855374000000001E-2</v>
      </c>
      <c r="OC41" s="44">
        <v>4.0901420000000001E-2</v>
      </c>
      <c r="OD41" s="44">
        <v>5.3090103E-2</v>
      </c>
      <c r="OE41" s="44">
        <v>6.7464380000000004E-2</v>
      </c>
      <c r="OF41" s="44">
        <v>8.4019570000000002E-2</v>
      </c>
      <c r="OG41" s="44">
        <v>0.10275458</v>
      </c>
      <c r="OH41" s="44">
        <v>0.12372325000000001</v>
      </c>
      <c r="OI41" s="44">
        <v>0.14694968</v>
      </c>
      <c r="OJ41" s="44">
        <v>0.17231418000000001</v>
      </c>
      <c r="OK41" s="44">
        <v>0.19933258000000001</v>
      </c>
      <c r="OL41" s="44">
        <v>0.22709161</v>
      </c>
      <c r="OM41" s="44">
        <v>0.25446766999999998</v>
      </c>
      <c r="ON41" s="44">
        <v>0.28038085000000001</v>
      </c>
      <c r="OO41" s="44">
        <v>0.30396244</v>
      </c>
      <c r="OP41" s="44">
        <v>0.32449082000000001</v>
      </c>
      <c r="OQ41" s="44">
        <v>0.34133866000000002</v>
      </c>
      <c r="OR41" s="44">
        <v>0.35404753999999999</v>
      </c>
      <c r="OS41" s="44">
        <v>0.36218747000000001</v>
      </c>
      <c r="OT41" s="44">
        <v>0.36549744000000001</v>
      </c>
      <c r="OU41" s="44">
        <v>0.36470965</v>
      </c>
      <c r="OV41" s="44">
        <v>0</v>
      </c>
      <c r="OW41" s="44">
        <v>6.3682089999999999E-7</v>
      </c>
      <c r="OX41" s="44">
        <v>2.3968448E-6</v>
      </c>
      <c r="OY41" s="44">
        <v>6.1981054000000001E-6</v>
      </c>
      <c r="OZ41" s="44">
        <v>1.3832196E-5</v>
      </c>
      <c r="PA41" s="44">
        <v>2.8295707999999999E-5</v>
      </c>
      <c r="PB41" s="44">
        <v>5.4670584999999997E-5</v>
      </c>
      <c r="PC41" s="44">
        <v>1.0136379E-4</v>
      </c>
      <c r="PD41" s="44">
        <v>1.8185866000000001E-4</v>
      </c>
      <c r="PE41" s="44">
        <v>3.1693159999999999E-4</v>
      </c>
      <c r="PF41" s="44">
        <v>5.3669413000000002E-4</v>
      </c>
      <c r="PG41" s="44">
        <v>8.8199470000000001E-4</v>
      </c>
      <c r="PH41" s="44">
        <v>1.4052063000000001E-3</v>
      </c>
      <c r="PI41" s="44">
        <v>2.1740892000000002E-3</v>
      </c>
      <c r="PJ41" s="44">
        <v>3.2805220000000001E-3</v>
      </c>
      <c r="PK41" s="44">
        <v>4.8448409999999999E-3</v>
      </c>
      <c r="PL41" s="44">
        <v>7.0169100000000003E-3</v>
      </c>
      <c r="PM41" s="44">
        <v>9.9845160000000006E-3</v>
      </c>
      <c r="PN41" s="44">
        <v>1.3966417E-2</v>
      </c>
      <c r="PO41" s="44">
        <v>1.9191819999999998E-2</v>
      </c>
      <c r="PP41" s="44">
        <v>2.5870526000000001E-2</v>
      </c>
      <c r="PQ41" s="44">
        <v>3.4220529999999999E-2</v>
      </c>
      <c r="PR41" s="44">
        <v>4.4482969999999997E-2</v>
      </c>
      <c r="PS41" s="44">
        <v>5.6911410000000003E-2</v>
      </c>
      <c r="PT41" s="44">
        <v>7.1751334E-2</v>
      </c>
      <c r="PU41" s="44">
        <v>8.9213885000000007E-2</v>
      </c>
      <c r="PV41" s="44">
        <v>0.10941636</v>
      </c>
      <c r="PW41" s="44">
        <v>0.13223007000000001</v>
      </c>
      <c r="PX41" s="44">
        <v>0.15719807</v>
      </c>
      <c r="PY41" s="44">
        <v>0.18363056999999999</v>
      </c>
      <c r="PZ41" s="44">
        <v>0.21072994</v>
      </c>
      <c r="QA41" s="44">
        <v>0.2377571</v>
      </c>
      <c r="QB41" s="44">
        <v>0.26409093</v>
      </c>
      <c r="QC41" s="44">
        <v>0.28911631999999998</v>
      </c>
      <c r="QD41" s="44">
        <v>0.31205896</v>
      </c>
      <c r="QE41" s="44">
        <v>0.33201619999999998</v>
      </c>
      <c r="QF41" s="44">
        <v>0.34807860000000002</v>
      </c>
      <c r="QG41" s="44">
        <v>0.35937481999999998</v>
      </c>
      <c r="QH41" s="44">
        <v>0.36563449999999997</v>
      </c>
      <c r="QI41" s="44">
        <v>0.36725029999999997</v>
      </c>
      <c r="QJ41" s="44">
        <v>0</v>
      </c>
      <c r="QK41" s="44">
        <v>4.9181930000000002E-7</v>
      </c>
      <c r="QL41" s="44">
        <v>1.8314264999999999E-6</v>
      </c>
      <c r="QM41" s="44">
        <v>4.6802792999999998E-6</v>
      </c>
      <c r="QN41" s="44">
        <v>1.0363754E-5</v>
      </c>
      <c r="QO41" s="44">
        <v>2.1288572000000002E-5</v>
      </c>
      <c r="QP41" s="44">
        <v>4.1575407999999997E-5</v>
      </c>
      <c r="QQ41" s="44">
        <v>7.799944E-5</v>
      </c>
      <c r="QR41" s="44">
        <v>1.4124681E-4</v>
      </c>
      <c r="QS41" s="44">
        <v>2.4706499999999998E-4</v>
      </c>
      <c r="QT41" s="44">
        <v>4.1737776999999998E-4</v>
      </c>
      <c r="QU41" s="44">
        <v>6.8313409999999999E-4</v>
      </c>
      <c r="QV41" s="44">
        <v>1.0894998999999999E-3</v>
      </c>
      <c r="QW41" s="44">
        <v>1.7034497999999999E-3</v>
      </c>
      <c r="QX41" s="44">
        <v>2.622493E-3</v>
      </c>
      <c r="QY41" s="44">
        <v>3.9755073000000002E-3</v>
      </c>
      <c r="QZ41" s="44">
        <v>5.9214860000000001E-3</v>
      </c>
      <c r="RA41" s="44">
        <v>8.6329800000000002E-3</v>
      </c>
      <c r="RB41" s="44">
        <v>1.2282158E-2</v>
      </c>
      <c r="RC41" s="44">
        <v>1.7054409999999999E-2</v>
      </c>
      <c r="RD41" s="44">
        <v>2.3150166E-2</v>
      </c>
      <c r="RE41" s="44">
        <v>3.0802207000000002E-2</v>
      </c>
      <c r="RF41" s="44">
        <v>4.0288717000000002E-2</v>
      </c>
      <c r="RG41" s="44">
        <v>5.1916588E-2</v>
      </c>
      <c r="RH41" s="44">
        <v>6.5978270000000006E-2</v>
      </c>
      <c r="RI41" s="44">
        <v>8.2702233999999999E-2</v>
      </c>
      <c r="RJ41" s="44">
        <v>0.10212311</v>
      </c>
      <c r="RK41" s="44">
        <v>0.12405171</v>
      </c>
      <c r="RL41" s="44">
        <v>0.14814779</v>
      </c>
      <c r="RM41" s="44">
        <v>0.17404375999999999</v>
      </c>
      <c r="RN41" s="44">
        <v>0.20137045000000001</v>
      </c>
      <c r="RO41" s="44">
        <v>0.2296028</v>
      </c>
      <c r="RP41" s="44">
        <v>0.25795161999999999</v>
      </c>
      <c r="RQ41" s="44">
        <v>0.28529515999999999</v>
      </c>
      <c r="RR41" s="44">
        <v>0.31027326</v>
      </c>
      <c r="RS41" s="44">
        <v>0.33161794999999999</v>
      </c>
      <c r="RT41" s="44">
        <v>0.34832644000000001</v>
      </c>
      <c r="RU41" s="44">
        <v>0.35976722999999999</v>
      </c>
      <c r="RV41" s="44">
        <v>0.36582451999999999</v>
      </c>
      <c r="RW41" s="44">
        <v>0.36752635</v>
      </c>
      <c r="RX41" s="44">
        <v>0</v>
      </c>
      <c r="RY41" s="44">
        <v>4.1830332999999999E-7</v>
      </c>
      <c r="RZ41" s="44">
        <v>1.5685751999999999E-6</v>
      </c>
      <c r="SA41" s="44">
        <v>4.0659846999999997E-6</v>
      </c>
      <c r="SB41" s="44">
        <v>9.1198840000000001E-6</v>
      </c>
      <c r="SC41" s="44">
        <v>1.871999E-5</v>
      </c>
      <c r="SD41" s="44">
        <v>3.6052549999999998E-5</v>
      </c>
      <c r="SE41" s="44">
        <v>6.6003899999999993E-5</v>
      </c>
      <c r="SF41" s="44">
        <v>1.1597533E-4</v>
      </c>
      <c r="SG41" s="44">
        <v>1.9715821000000001E-4</v>
      </c>
      <c r="SH41" s="44">
        <v>3.2698843000000002E-4</v>
      </c>
      <c r="SI41" s="44">
        <v>5.3243373999999999E-4</v>
      </c>
      <c r="SJ41" s="44">
        <v>8.5297249999999997E-4</v>
      </c>
      <c r="SK41" s="44">
        <v>1.3445944000000001E-3</v>
      </c>
      <c r="SL41" s="44">
        <v>2.0770139999999999E-3</v>
      </c>
      <c r="SM41" s="44">
        <v>3.1346306E-3</v>
      </c>
      <c r="SN41" s="44">
        <v>4.62117E-3</v>
      </c>
      <c r="SO41" s="44">
        <v>6.6684379999999996E-3</v>
      </c>
      <c r="SP41" s="44">
        <v>9.4515569999999993E-3</v>
      </c>
      <c r="SQ41" s="44">
        <v>1.3189101999999999E-2</v>
      </c>
      <c r="SR41" s="44">
        <v>1.8154521999999999E-2</v>
      </c>
      <c r="SS41" s="44">
        <v>2.4687888000000002E-2</v>
      </c>
      <c r="ST41" s="44">
        <v>3.3144715999999998E-2</v>
      </c>
      <c r="SU41" s="44">
        <v>4.3826364E-2</v>
      </c>
      <c r="SV41" s="44">
        <v>5.6934922999999998E-2</v>
      </c>
      <c r="SW41" s="44">
        <v>7.2567309999999996E-2</v>
      </c>
      <c r="SX41" s="44">
        <v>9.0739466000000005E-2</v>
      </c>
      <c r="SY41" s="44">
        <v>0.11141040000000001</v>
      </c>
      <c r="SZ41" s="44">
        <v>0.13452890000000001</v>
      </c>
      <c r="TA41" s="44">
        <v>0.16000006999999999</v>
      </c>
      <c r="TB41" s="44">
        <v>0.18748833000000001</v>
      </c>
      <c r="TC41" s="44">
        <v>0.21644632999999999</v>
      </c>
      <c r="TD41" s="44">
        <v>0.24598911000000001</v>
      </c>
      <c r="TE41" s="44">
        <v>0.27493644</v>
      </c>
      <c r="TF41" s="44">
        <v>0.30185922999999998</v>
      </c>
      <c r="TG41" s="44">
        <v>0.32533403999999999</v>
      </c>
      <c r="TH41" s="44">
        <v>0.3442132</v>
      </c>
      <c r="TI41" s="44">
        <v>0.35767979999999999</v>
      </c>
      <c r="TJ41" s="44">
        <v>0.3653901</v>
      </c>
      <c r="TK41" s="44">
        <v>0.36757514000000002</v>
      </c>
      <c r="TL41" s="44">
        <v>0</v>
      </c>
      <c r="TM41" s="44">
        <v>3.1259995000000001E-7</v>
      </c>
      <c r="TN41" s="44">
        <v>1.1647078E-6</v>
      </c>
      <c r="TO41" s="44">
        <v>2.9866955999999998E-6</v>
      </c>
      <c r="TP41" s="44">
        <v>6.6134256999999997E-6</v>
      </c>
      <c r="TQ41" s="44">
        <v>1.3411498E-5</v>
      </c>
      <c r="TR41" s="44">
        <v>2.5594467E-5</v>
      </c>
      <c r="TS41" s="44">
        <v>4.6775693999999997E-5</v>
      </c>
      <c r="TT41" s="44">
        <v>8.2724990000000004E-5</v>
      </c>
      <c r="TU41" s="44">
        <v>1.4252524E-4</v>
      </c>
      <c r="TV41" s="44">
        <v>2.4010043E-4</v>
      </c>
      <c r="TW41" s="44">
        <v>3.9595662E-4</v>
      </c>
      <c r="TX41" s="44">
        <v>6.3974970000000003E-4</v>
      </c>
      <c r="TY41" s="44">
        <v>1.0129671000000001E-3</v>
      </c>
      <c r="TZ41" s="44">
        <v>1.5739102E-3</v>
      </c>
      <c r="UA41" s="44">
        <v>2.4042936999999999E-3</v>
      </c>
      <c r="UB41" s="44">
        <v>3.6165742000000001E-3</v>
      </c>
      <c r="UC41" s="44">
        <v>5.3621097000000001E-3</v>
      </c>
      <c r="UD41" s="44">
        <v>7.8371334999999993E-3</v>
      </c>
      <c r="UE41" s="44">
        <v>1.1293854000000001E-2</v>
      </c>
      <c r="UF41" s="44">
        <v>1.6044948E-2</v>
      </c>
      <c r="UG41" s="44">
        <v>2.2408213E-2</v>
      </c>
      <c r="UH41" s="44">
        <v>3.0679846E-2</v>
      </c>
      <c r="UI41" s="44">
        <v>4.1142396999999997E-2</v>
      </c>
      <c r="UJ41" s="44">
        <v>5.4063137999999997E-2</v>
      </c>
      <c r="UK41" s="44">
        <v>6.9626935000000001E-2</v>
      </c>
      <c r="UL41" s="44">
        <v>8.8010030000000003E-2</v>
      </c>
      <c r="UM41" s="44">
        <v>0.10934337</v>
      </c>
      <c r="UN41" s="44">
        <v>0.13357173999999999</v>
      </c>
      <c r="UO41" s="44">
        <v>0.16044338</v>
      </c>
      <c r="UP41" s="44">
        <v>0.18933934999999999</v>
      </c>
      <c r="UQ41" s="44">
        <v>0.21933976999999999</v>
      </c>
      <c r="UR41" s="44">
        <v>0.24916068</v>
      </c>
      <c r="US41" s="44">
        <v>0.27749646</v>
      </c>
      <c r="UT41" s="44">
        <v>0.30336368000000002</v>
      </c>
      <c r="UU41" s="44">
        <v>0.32580290000000001</v>
      </c>
      <c r="UV41" s="44">
        <v>0.34382030000000002</v>
      </c>
      <c r="UW41" s="44">
        <v>0.35669450000000003</v>
      </c>
      <c r="UX41" s="44">
        <v>0.36422043999999998</v>
      </c>
      <c r="UY41" s="44">
        <v>0.36647533999999998</v>
      </c>
      <c r="UZ41" s="44">
        <v>0</v>
      </c>
      <c r="VA41" s="44">
        <v>3.0000746E-7</v>
      </c>
      <c r="VB41" s="44">
        <v>1.1209580000000001E-6</v>
      </c>
      <c r="VC41" s="44">
        <v>2.8793809000000001E-6</v>
      </c>
      <c r="VD41" s="44">
        <v>6.3650527000000002E-6</v>
      </c>
      <c r="VE41" s="44">
        <v>1.2897631999999999E-5</v>
      </c>
      <c r="VF41" s="44">
        <v>2.4684685E-5</v>
      </c>
      <c r="VG41" s="44">
        <v>4.5317232000000001E-5</v>
      </c>
      <c r="VH41" s="44">
        <v>8.056017E-5</v>
      </c>
      <c r="VI41" s="44">
        <v>1.3953632E-4</v>
      </c>
      <c r="VJ41" s="44">
        <v>2.3661902999999999E-4</v>
      </c>
      <c r="VK41" s="44">
        <v>3.9406009999999998E-4</v>
      </c>
      <c r="VL41" s="44">
        <v>6.4513034999999995E-4</v>
      </c>
      <c r="VM41" s="44">
        <v>1.0381520999999999E-3</v>
      </c>
      <c r="VN41" s="44">
        <v>1.6414231E-3</v>
      </c>
      <c r="VO41" s="44">
        <v>2.5503180999999998E-3</v>
      </c>
      <c r="VP41" s="44">
        <v>3.8997221E-3</v>
      </c>
      <c r="VQ41" s="44">
        <v>5.8786919999999996E-3</v>
      </c>
      <c r="VR41" s="44">
        <v>8.7271009999999993E-3</v>
      </c>
      <c r="VS41" s="44">
        <v>1.27100935E-2</v>
      </c>
      <c r="VT41" s="44">
        <v>1.809647E-2</v>
      </c>
      <c r="VU41" s="44">
        <v>2.5190770000000001E-2</v>
      </c>
      <c r="VV41" s="44">
        <v>3.4347101999999997E-2</v>
      </c>
      <c r="VW41" s="44">
        <v>4.5939524000000002E-2</v>
      </c>
      <c r="VX41" s="44">
        <v>6.0354396999999997E-2</v>
      </c>
      <c r="VY41" s="44">
        <v>7.7968109999999993E-2</v>
      </c>
      <c r="VZ41" s="44">
        <v>9.8957459999999997E-2</v>
      </c>
      <c r="WA41" s="44">
        <v>0.12319656499999999</v>
      </c>
      <c r="WB41" s="44">
        <v>0.15025793000000001</v>
      </c>
      <c r="WC41" s="44">
        <v>0.17927697000000001</v>
      </c>
      <c r="WD41" s="44">
        <v>0.20926317999999999</v>
      </c>
      <c r="WE41" s="44">
        <v>0.23925324000000001</v>
      </c>
      <c r="WF41" s="44">
        <v>0.26827859999999998</v>
      </c>
      <c r="WG41" s="44">
        <v>0.29527393000000002</v>
      </c>
      <c r="WH41" s="44">
        <v>0.3191253</v>
      </c>
      <c r="WI41" s="44">
        <v>0.33871952</v>
      </c>
      <c r="WJ41" s="44">
        <v>0.35290959999999999</v>
      </c>
      <c r="WK41" s="44">
        <v>0.36069518</v>
      </c>
      <c r="WL41" s="44">
        <v>0.36145544000000002</v>
      </c>
      <c r="WM41" s="44">
        <v>0.35711130000000002</v>
      </c>
      <c r="WN41" s="44">
        <v>0</v>
      </c>
      <c r="WO41" s="44">
        <v>2.3730631000000001E-7</v>
      </c>
      <c r="WP41" s="44">
        <v>8.7602439999999995E-7</v>
      </c>
      <c r="WQ41" s="44">
        <v>2.2259740000000001E-6</v>
      </c>
      <c r="WR41" s="44">
        <v>4.9221475999999997E-6</v>
      </c>
      <c r="WS41" s="44">
        <v>1.0102888E-5</v>
      </c>
      <c r="WT41" s="44">
        <v>1.97798E-5</v>
      </c>
      <c r="WU41" s="44">
        <v>3.7385373000000002E-5</v>
      </c>
      <c r="WV41" s="44">
        <v>6.8630230000000001E-5</v>
      </c>
      <c r="WW41" s="44">
        <v>1.2270459000000001E-4</v>
      </c>
      <c r="WX41" s="44">
        <v>2.1329595000000001E-4</v>
      </c>
      <c r="WY41" s="44">
        <v>3.5985884999999997E-4</v>
      </c>
      <c r="WZ41" s="44">
        <v>5.9054569999999996E-4</v>
      </c>
      <c r="XA41" s="44">
        <v>9.4669196000000001E-4</v>
      </c>
      <c r="XB41" s="44">
        <v>1.4891342999999999E-3</v>
      </c>
      <c r="XC41" s="44">
        <v>2.3077155999999999E-3</v>
      </c>
      <c r="XD41" s="44">
        <v>3.5270567E-3</v>
      </c>
      <c r="XE41" s="44">
        <v>5.3016970000000002E-3</v>
      </c>
      <c r="XF41" s="44">
        <v>7.8193289999999999E-3</v>
      </c>
      <c r="XG41" s="44">
        <v>1.1322891999999999E-2</v>
      </c>
      <c r="XH41" s="44">
        <v>1.6121740999999998E-2</v>
      </c>
      <c r="XI41" s="44">
        <v>2.2570047999999999E-2</v>
      </c>
      <c r="XJ41" s="44">
        <v>3.103059E-2</v>
      </c>
      <c r="XK41" s="44">
        <v>4.1866463E-2</v>
      </c>
      <c r="XL41" s="44">
        <v>5.5424698000000001E-2</v>
      </c>
      <c r="XM41" s="44">
        <v>7.1903646000000002E-2</v>
      </c>
      <c r="XN41" s="44">
        <v>9.1370165000000003E-2</v>
      </c>
      <c r="XO41" s="44">
        <v>0.11379723</v>
      </c>
      <c r="XP41" s="44">
        <v>0.13898199999999999</v>
      </c>
      <c r="XQ41" s="44">
        <v>0.16645531</v>
      </c>
      <c r="XR41" s="44">
        <v>0.19557796</v>
      </c>
      <c r="XS41" s="44">
        <v>0.22563096999999999</v>
      </c>
      <c r="XT41" s="44">
        <v>0.25556449999999997</v>
      </c>
      <c r="XU41" s="44">
        <v>0.28418690000000002</v>
      </c>
      <c r="XV41" s="44">
        <v>0.31002393</v>
      </c>
      <c r="XW41" s="44">
        <v>0.33152209999999999</v>
      </c>
      <c r="XX41" s="44">
        <v>0.34748362999999999</v>
      </c>
      <c r="XY41" s="44">
        <v>0.35730373999999998</v>
      </c>
      <c r="XZ41" s="44">
        <v>0.36085105000000001</v>
      </c>
      <c r="YA41" s="44">
        <v>0.36009755999999998</v>
      </c>
      <c r="YB41" s="44">
        <v>0</v>
      </c>
      <c r="YC41" s="44">
        <v>1.9310727999999999E-7</v>
      </c>
      <c r="YD41" s="44">
        <v>7.1632394000000005E-7</v>
      </c>
      <c r="YE41" s="44">
        <v>1.8609419999999999E-6</v>
      </c>
      <c r="YF41" s="44">
        <v>4.2422260000000001E-6</v>
      </c>
      <c r="YG41" s="44">
        <v>8.9726730000000008E-6</v>
      </c>
      <c r="YH41" s="44">
        <v>1.798542E-5</v>
      </c>
      <c r="YI41" s="44">
        <v>3.4495700000000002E-5</v>
      </c>
      <c r="YJ41" s="44">
        <v>6.3600825999999994E-5</v>
      </c>
      <c r="YK41" s="44">
        <v>1.13215465E-4</v>
      </c>
      <c r="YL41" s="44">
        <v>1.9612136999999999E-4</v>
      </c>
      <c r="YM41" s="44">
        <v>3.3329099999999999E-4</v>
      </c>
      <c r="YN41" s="44">
        <v>5.5800450000000003E-4</v>
      </c>
      <c r="YO41" s="44">
        <v>9.2091660000000002E-4</v>
      </c>
      <c r="YP41" s="44">
        <v>1.4965979E-3</v>
      </c>
      <c r="YQ41" s="44">
        <v>2.389244E-3</v>
      </c>
      <c r="YR41" s="44">
        <v>3.7363383000000002E-3</v>
      </c>
      <c r="YS41" s="44">
        <v>5.7148600000000004E-3</v>
      </c>
      <c r="YT41" s="44">
        <v>8.5500869999999996E-3</v>
      </c>
      <c r="YU41" s="44">
        <v>1.2528152000000001E-2</v>
      </c>
      <c r="YV41" s="44">
        <v>1.8010281E-2</v>
      </c>
      <c r="YW41" s="44">
        <v>2.5432086999999999E-2</v>
      </c>
      <c r="YX41" s="44">
        <v>3.5315260000000001E-2</v>
      </c>
      <c r="YY41" s="44">
        <v>4.8236042E-2</v>
      </c>
      <c r="YZ41" s="44">
        <v>6.4691150000000003E-2</v>
      </c>
      <c r="ZA41" s="44">
        <v>8.4995470000000004E-2</v>
      </c>
      <c r="ZB41" s="44">
        <v>0.10907309499999999</v>
      </c>
      <c r="ZC41" s="44">
        <v>0.13637054000000001</v>
      </c>
      <c r="ZD41" s="44">
        <v>0.16605255999999999</v>
      </c>
      <c r="ZE41" s="44">
        <v>0.19714010000000001</v>
      </c>
      <c r="ZF41" s="44">
        <v>0.2285015</v>
      </c>
      <c r="ZG41" s="44">
        <v>0.25880364</v>
      </c>
      <c r="ZH41" s="44">
        <v>0.28671405</v>
      </c>
      <c r="ZI41" s="44">
        <v>0.31111624999999998</v>
      </c>
      <c r="ZJ41" s="44">
        <v>0.33110139999999999</v>
      </c>
      <c r="ZK41" s="44">
        <v>0.34599950000000002</v>
      </c>
      <c r="ZL41" s="44">
        <v>0.35529159999999999</v>
      </c>
      <c r="ZM41" s="44">
        <v>0.35860344999999999</v>
      </c>
      <c r="ZN41" s="44">
        <v>0.35673042999999999</v>
      </c>
      <c r="ZO41" s="44">
        <v>0.34999080999999999</v>
      </c>
      <c r="ZP41" s="44">
        <v>0</v>
      </c>
      <c r="ZQ41" s="44">
        <v>2.8927184E-7</v>
      </c>
      <c r="ZR41" s="44">
        <v>1.0818811E-6</v>
      </c>
      <c r="ZS41" s="44">
        <v>2.807492E-6</v>
      </c>
      <c r="ZT41" s="44">
        <v>6.3280649999999997E-6</v>
      </c>
      <c r="ZU41" s="44">
        <v>1.3134652E-5</v>
      </c>
      <c r="ZV41" s="44">
        <v>2.5760797000000001E-5</v>
      </c>
      <c r="ZW41" s="44">
        <v>4.8504404E-5</v>
      </c>
      <c r="ZX41" s="44">
        <v>8.8688699999999997E-5</v>
      </c>
      <c r="ZY41" s="44">
        <v>1.5848303E-4</v>
      </c>
      <c r="ZZ41" s="44">
        <v>2.7738391999999998E-4</v>
      </c>
      <c r="AAA41" s="44">
        <v>4.7483356000000001E-4</v>
      </c>
      <c r="AAB41" s="44">
        <v>7.9313699999999997E-4</v>
      </c>
      <c r="AAC41" s="44">
        <v>1.2903996E-3</v>
      </c>
      <c r="AAD41" s="44">
        <v>2.0436006999999998E-3</v>
      </c>
      <c r="AAE41" s="44">
        <v>3.1550261E-3</v>
      </c>
      <c r="AAF41" s="44">
        <v>4.7662729999999997E-3</v>
      </c>
      <c r="AAG41" s="44">
        <v>7.0764799999999996E-3</v>
      </c>
      <c r="AAH41" s="44">
        <v>1.0354117499999999E-2</v>
      </c>
      <c r="AAI41" s="44">
        <v>1.4940857E-2</v>
      </c>
      <c r="AAJ41" s="44">
        <v>2.1255346000000001E-2</v>
      </c>
      <c r="AAK41" s="44">
        <v>2.9777305E-2</v>
      </c>
      <c r="AAL41" s="44">
        <v>4.0931917999999998E-2</v>
      </c>
      <c r="AAM41" s="44">
        <v>5.4989749999999997E-2</v>
      </c>
      <c r="AAN41" s="44">
        <v>7.2094015999999997E-2</v>
      </c>
      <c r="AAO41" s="44">
        <v>9.2228815000000006E-2</v>
      </c>
      <c r="AAP41" s="44">
        <v>0.11521068</v>
      </c>
      <c r="AAQ41" s="44">
        <v>0.14073986999999999</v>
      </c>
      <c r="AAR41" s="44">
        <v>0.16848563999999999</v>
      </c>
      <c r="AAS41" s="44">
        <v>0.19789960000000001</v>
      </c>
      <c r="AAT41" s="44">
        <v>0.22819983999999999</v>
      </c>
      <c r="AAU41" s="44">
        <v>0.25816175000000002</v>
      </c>
      <c r="AAV41" s="44">
        <v>0.28637084000000002</v>
      </c>
      <c r="AAW41" s="44">
        <v>0.31140702999999997</v>
      </c>
      <c r="AAX41" s="44">
        <v>0.33193010000000001</v>
      </c>
      <c r="AAY41" s="44">
        <v>0.34691050000000001</v>
      </c>
      <c r="AAZ41" s="44">
        <v>0.35562807000000002</v>
      </c>
      <c r="ABA41" s="44">
        <v>0.35745120000000002</v>
      </c>
      <c r="ABB41" s="44">
        <v>0.35375606999999998</v>
      </c>
      <c r="ABC41" s="44">
        <v>0.34450217999999999</v>
      </c>
      <c r="ABD41" s="44">
        <v>0</v>
      </c>
      <c r="ABE41" s="44">
        <v>3.5004091999999998E-7</v>
      </c>
      <c r="ABF41" s="44">
        <v>1.3048631E-6</v>
      </c>
      <c r="ABG41" s="44">
        <v>3.3660313000000001E-6</v>
      </c>
      <c r="ABH41" s="44">
        <v>7.5388050000000001E-6</v>
      </c>
      <c r="ABI41" s="44">
        <v>1.5592164000000001E-5</v>
      </c>
      <c r="ABJ41" s="44">
        <v>3.0649323999999997E-5</v>
      </c>
      <c r="ABK41" s="44">
        <v>5.8041638000000001E-5</v>
      </c>
      <c r="ABL41" s="44">
        <v>1.0652036E-4</v>
      </c>
      <c r="ABM41" s="44">
        <v>1.900894E-4</v>
      </c>
      <c r="ABN41" s="44">
        <v>3.302841E-4</v>
      </c>
      <c r="ABO41" s="44">
        <v>5.5955955999999999E-4</v>
      </c>
      <c r="ABP41" s="44">
        <v>9.2568260000000003E-4</v>
      </c>
      <c r="ABQ41" s="44">
        <v>1.4977822000000001E-3</v>
      </c>
      <c r="ABR41" s="44">
        <v>2.3776934999999999E-3</v>
      </c>
      <c r="ABS41" s="44">
        <v>3.7097908E-3</v>
      </c>
      <c r="ABT41" s="44">
        <v>5.687971E-3</v>
      </c>
      <c r="ABU41" s="44">
        <v>8.5561660000000005E-3</v>
      </c>
      <c r="ABV41" s="44">
        <v>1.2597579500000001E-2</v>
      </c>
      <c r="ABW41" s="44">
        <v>1.8117102E-2</v>
      </c>
      <c r="ABX41" s="44">
        <v>2.5414013999999999E-2</v>
      </c>
      <c r="ABY41" s="44">
        <v>3.4764044000000001E-2</v>
      </c>
      <c r="ABZ41" s="44">
        <v>4.6479597999999997E-2</v>
      </c>
      <c r="ACA41" s="44">
        <v>6.0927549999999997E-2</v>
      </c>
      <c r="ACB41" s="44">
        <v>7.8449405999999999E-2</v>
      </c>
      <c r="ACC41" s="44">
        <v>9.9345475000000003E-2</v>
      </c>
      <c r="ACD41" s="44">
        <v>0.12381323</v>
      </c>
      <c r="ACE41" s="44">
        <v>0.15170233</v>
      </c>
      <c r="ACF41" s="44">
        <v>0.18216665000000001</v>
      </c>
      <c r="ACG41" s="44">
        <v>0.21377009</v>
      </c>
      <c r="ACH41" s="44">
        <v>0.24478516</v>
      </c>
      <c r="ACI41" s="44">
        <v>0.27378504999999997</v>
      </c>
      <c r="ACJ41" s="44">
        <v>0.29960199999999998</v>
      </c>
      <c r="ACK41" s="44">
        <v>0.3213433</v>
      </c>
      <c r="ACL41" s="44">
        <v>0.33831927000000001</v>
      </c>
      <c r="ACM41" s="44">
        <v>0.34992709999999999</v>
      </c>
      <c r="ACN41" s="44">
        <v>0.35564892999999997</v>
      </c>
      <c r="ACO41" s="44">
        <v>0.35533133</v>
      </c>
      <c r="ACP41" s="44">
        <v>0.34921311999999999</v>
      </c>
      <c r="ACQ41" s="44">
        <v>0.33797640000000001</v>
      </c>
      <c r="ACR41" s="44">
        <v>0</v>
      </c>
      <c r="ACS41" s="44">
        <v>4.4483247000000001E-7</v>
      </c>
      <c r="ACT41" s="44">
        <v>1.6562145999999999E-6</v>
      </c>
      <c r="ACU41" s="44">
        <v>4.2361426000000004E-6</v>
      </c>
      <c r="ACV41" s="44">
        <v>9.3982400000000003E-6</v>
      </c>
      <c r="ACW41" s="44">
        <v>1.9301603999999999E-5</v>
      </c>
      <c r="ACX41" s="44">
        <v>3.7712110000000002E-5</v>
      </c>
      <c r="ACY41" s="44">
        <v>7.1133860000000004E-5</v>
      </c>
      <c r="ACZ41" s="44">
        <v>1.3055130000000001E-4</v>
      </c>
      <c r="ADA41" s="44">
        <v>2.3354593000000001E-4</v>
      </c>
      <c r="ADB41" s="44">
        <v>4.072492E-4</v>
      </c>
      <c r="ADC41" s="44">
        <v>6.9180754000000002E-4</v>
      </c>
      <c r="ADD41" s="44">
        <v>1.1453041E-3</v>
      </c>
      <c r="ADE41" s="44">
        <v>1.8462018000000001E-3</v>
      </c>
      <c r="ADF41" s="44">
        <v>2.8969946000000002E-3</v>
      </c>
      <c r="ADG41" s="44">
        <v>4.4306789999999999E-3</v>
      </c>
      <c r="ADH41" s="44">
        <v>6.6156840000000001E-3</v>
      </c>
      <c r="ADI41" s="44">
        <v>9.6591520000000007E-3</v>
      </c>
      <c r="ADJ41" s="44">
        <v>1.3808341999999999E-2</v>
      </c>
      <c r="ADK41" s="44">
        <v>1.9328171000000002E-2</v>
      </c>
      <c r="ADL41" s="44">
        <v>2.6513084999999999E-2</v>
      </c>
      <c r="ADM41" s="44">
        <v>3.5691994999999997E-2</v>
      </c>
      <c r="ADN41" s="44">
        <v>4.7213443000000001E-2</v>
      </c>
      <c r="ADO41" s="44">
        <v>6.137074E-2</v>
      </c>
      <c r="ADP41" s="44">
        <v>7.8407115999999999E-2</v>
      </c>
      <c r="ADQ41" s="44">
        <v>9.8457050000000004E-2</v>
      </c>
      <c r="ADR41" s="44">
        <v>0.12143387999999999</v>
      </c>
      <c r="ADS41" s="44">
        <v>0.14694254000000001</v>
      </c>
      <c r="ADT41" s="44">
        <v>0.17437074</v>
      </c>
      <c r="ADU41" s="44">
        <v>0.20298917999999999</v>
      </c>
      <c r="ADV41" s="44">
        <v>0.23198221999999999</v>
      </c>
      <c r="ADW41" s="44">
        <v>0.26052852999999998</v>
      </c>
      <c r="ADX41" s="44">
        <v>0.28765655000000001</v>
      </c>
      <c r="ADY41" s="44">
        <v>0.31208849999999999</v>
      </c>
      <c r="ADZ41" s="44">
        <v>0.33231654999999999</v>
      </c>
      <c r="AEA41" s="44">
        <v>0.34685191999999998</v>
      </c>
      <c r="AEB41" s="44">
        <v>0.35485104000000001</v>
      </c>
      <c r="AEC41" s="44">
        <v>0.35565594</v>
      </c>
      <c r="AED41" s="44">
        <v>0.35116370000000002</v>
      </c>
      <c r="AEE41" s="44">
        <v>0.34192066999999998</v>
      </c>
      <c r="AEF41" s="44">
        <v>0</v>
      </c>
      <c r="AEG41" s="44">
        <v>5.4134665000000004E-7</v>
      </c>
      <c r="AEH41" s="44">
        <v>2.0355639999999999E-6</v>
      </c>
      <c r="AEI41" s="44">
        <v>5.2898413E-6</v>
      </c>
      <c r="AEJ41" s="44">
        <v>1.1890673000000001E-5</v>
      </c>
      <c r="AEK41" s="44">
        <v>2.4490726E-5</v>
      </c>
      <c r="AEL41" s="44">
        <v>4.7344932999999998E-5</v>
      </c>
      <c r="AEM41" s="44">
        <v>8.6969404999999995E-5</v>
      </c>
      <c r="AEN41" s="44">
        <v>1.5315817E-4</v>
      </c>
      <c r="AEO41" s="44">
        <v>2.6060835999999998E-4</v>
      </c>
      <c r="AEP41" s="44">
        <v>4.3118609999999999E-4</v>
      </c>
      <c r="AEQ41" s="44">
        <v>6.9722369999999998E-4</v>
      </c>
      <c r="AER41" s="44">
        <v>1.1054558E-3</v>
      </c>
      <c r="AES41" s="44">
        <v>1.7226413999999999E-3</v>
      </c>
      <c r="AET41" s="44">
        <v>2.6406923000000001E-3</v>
      </c>
      <c r="AEU41" s="44">
        <v>3.9797920000000002E-3</v>
      </c>
      <c r="AEV41" s="44">
        <v>5.8908909999999997E-3</v>
      </c>
      <c r="AEW41" s="44">
        <v>8.5549149999999997E-3</v>
      </c>
      <c r="AEX41" s="44">
        <v>1.2183594000000001E-2</v>
      </c>
      <c r="AEY41" s="44">
        <v>1.7038627000000001E-2</v>
      </c>
      <c r="AEZ41" s="44">
        <v>2.3413684000000001E-2</v>
      </c>
      <c r="AFA41" s="44">
        <v>3.1623814E-2</v>
      </c>
      <c r="AFB41" s="44">
        <v>4.1946243000000001E-2</v>
      </c>
      <c r="AFC41" s="44">
        <v>5.4617409999999998E-2</v>
      </c>
      <c r="AFD41" s="44">
        <v>6.9783990000000004E-2</v>
      </c>
      <c r="AFE41" s="44">
        <v>8.7492719999999996E-2</v>
      </c>
      <c r="AFF41" s="44">
        <v>0.10768705000000001</v>
      </c>
      <c r="AFG41" s="44">
        <v>0.13025308999999999</v>
      </c>
      <c r="AFH41" s="44">
        <v>0.15500088000000001</v>
      </c>
      <c r="AFI41" s="44">
        <v>0.18162022999999999</v>
      </c>
      <c r="AFJ41" s="44">
        <v>0.2095931</v>
      </c>
      <c r="AFK41" s="44">
        <v>0.23812522</v>
      </c>
      <c r="AFL41" s="44">
        <v>0.26613989999999998</v>
      </c>
      <c r="AFM41" s="44">
        <v>0.29243364999999999</v>
      </c>
      <c r="AFN41" s="44">
        <v>0.31583622</v>
      </c>
      <c r="AFO41" s="44">
        <v>0.33533707000000001</v>
      </c>
      <c r="AFP41" s="44">
        <v>0.35011160000000002</v>
      </c>
      <c r="AFQ41" s="44">
        <v>0.35952222</v>
      </c>
      <c r="AFR41" s="44">
        <v>0.36323139999999998</v>
      </c>
      <c r="AFS41" s="44">
        <v>0.36180057999999998</v>
      </c>
      <c r="AFT41" s="43"/>
      <c r="AFU41" s="42">
        <f t="shared" ref="AFU41:AGD50" si="52">INDEX($AZ$11:$AFS$113,ROW()-ROW($AFU$10),AFU$9)</f>
        <v>3.8357171999999998E-3</v>
      </c>
      <c r="AFV41" s="42">
        <f t="shared" si="52"/>
        <v>2.4582976000000001E-3</v>
      </c>
      <c r="AFW41" s="42">
        <f t="shared" si="52"/>
        <v>1.8037907E-3</v>
      </c>
      <c r="AFX41" s="42">
        <f t="shared" si="52"/>
        <v>1.3870707E-3</v>
      </c>
      <c r="AFY41" s="42">
        <f t="shared" si="52"/>
        <v>1.0671539E-3</v>
      </c>
      <c r="AFZ41" s="42">
        <f t="shared" si="52"/>
        <v>1.1064183E-3</v>
      </c>
      <c r="AGA41" s="42">
        <f t="shared" si="52"/>
        <v>9.0262350000000003E-4</v>
      </c>
      <c r="AGB41" s="42">
        <f t="shared" si="52"/>
        <v>8.3397430000000002E-4</v>
      </c>
      <c r="AGC41" s="42">
        <f t="shared" si="52"/>
        <v>6.1235564999999998E-4</v>
      </c>
      <c r="AGD41" s="42">
        <f t="shared" si="52"/>
        <v>3.1693159999999999E-4</v>
      </c>
      <c r="AGE41" s="42">
        <f t="shared" ref="AGE41:AGN50" si="53">INDEX($AZ$11:$AFS$113,ROW()-ROW($AFU$10),AGE$9)</f>
        <v>1.4124681E-4</v>
      </c>
      <c r="AGF41" s="42">
        <f t="shared" si="53"/>
        <v>6.6003899999999993E-5</v>
      </c>
      <c r="AGG41" s="42">
        <f t="shared" si="53"/>
        <v>2.5594467E-5</v>
      </c>
      <c r="AGH41" s="42">
        <f t="shared" si="53"/>
        <v>1.2897631999999999E-5</v>
      </c>
      <c r="AGI41" s="42">
        <f t="shared" si="53"/>
        <v>4.9221475999999997E-6</v>
      </c>
      <c r="AGJ41" s="42">
        <f t="shared" si="53"/>
        <v>1.8609419999999999E-6</v>
      </c>
      <c r="AGK41" s="42">
        <f t="shared" si="53"/>
        <v>1.0818811E-6</v>
      </c>
      <c r="AGL41" s="42">
        <f t="shared" si="53"/>
        <v>3.5004091999999998E-7</v>
      </c>
      <c r="AGM41" s="42">
        <f t="shared" si="53"/>
        <v>0</v>
      </c>
      <c r="AGN41" s="42">
        <f t="shared" si="53"/>
        <v>0.34192066999999998</v>
      </c>
      <c r="AGO41" s="41">
        <f t="shared" si="32"/>
        <v>1.7824948063531E-2</v>
      </c>
      <c r="AGP41" s="2"/>
      <c r="AGQ41" s="42">
        <f t="shared" ref="AGQ41:AGZ50" si="54">INDEX($AZ$11:$AFS$113,ROW()-ROW($AGQ$10),AGQ$9)</f>
        <v>0.36563449999999997</v>
      </c>
      <c r="AGR41" s="42">
        <f t="shared" si="54"/>
        <v>1.2282158E-2</v>
      </c>
      <c r="AGS41" s="42">
        <f t="shared" si="54"/>
        <v>0.36582451999999999</v>
      </c>
      <c r="AGT41" s="42">
        <f t="shared" si="54"/>
        <v>9.4515569999999993E-3</v>
      </c>
      <c r="AGU41" s="42">
        <f t="shared" si="54"/>
        <v>0.3653901</v>
      </c>
      <c r="AGV41" s="42">
        <f t="shared" si="54"/>
        <v>7.8371334999999993E-3</v>
      </c>
      <c r="AGW41" s="42">
        <f t="shared" si="54"/>
        <v>0.36422043999999998</v>
      </c>
      <c r="AGX41" s="42">
        <f t="shared" si="54"/>
        <v>8.7271009999999993E-3</v>
      </c>
      <c r="AGY41" s="42">
        <f t="shared" si="54"/>
        <v>0.36145544000000002</v>
      </c>
      <c r="AGZ41" s="42">
        <f t="shared" si="54"/>
        <v>7.8193289999999999E-3</v>
      </c>
      <c r="AHA41" s="42">
        <f t="shared" ref="AHA41:AHJ50" si="55">INDEX($AZ$11:$AFS$113,ROW()-ROW($AGQ$10),AHA$9)</f>
        <v>0.36085105000000001</v>
      </c>
      <c r="AHB41" s="42">
        <f t="shared" si="55"/>
        <v>8.5500869999999996E-3</v>
      </c>
      <c r="AHC41" s="42">
        <f t="shared" si="55"/>
        <v>0.35673042999999999</v>
      </c>
      <c r="AHD41" s="42">
        <f t="shared" si="55"/>
        <v>1.0354117499999999E-2</v>
      </c>
      <c r="AHE41" s="42">
        <f t="shared" si="55"/>
        <v>0.35375606999999998</v>
      </c>
      <c r="AHF41" s="42">
        <f t="shared" si="55"/>
        <v>1.2597579500000001E-2</v>
      </c>
      <c r="AHG41" s="42">
        <f t="shared" si="55"/>
        <v>0.34921311999999999</v>
      </c>
      <c r="AHH41" s="42">
        <f t="shared" si="55"/>
        <v>1.3808341999999999E-2</v>
      </c>
      <c r="AHI41" s="42">
        <f t="shared" si="55"/>
        <v>0.35116370000000002</v>
      </c>
      <c r="AHJ41" s="42">
        <f t="shared" si="55"/>
        <v>1.2183594000000001E-2</v>
      </c>
      <c r="AHK41" s="41">
        <f t="shared" si="33"/>
        <v>0.18489251842500001</v>
      </c>
      <c r="AHL41" s="2"/>
      <c r="AHM41" s="42">
        <f t="shared" ref="AHM41:AHV50" si="56">INDEX($AZ$11:$AFS$113,ROW()-ROW($AHM$10),AHM$9)</f>
        <v>0.36323139999999998</v>
      </c>
      <c r="AHN41" s="42">
        <f t="shared" si="56"/>
        <v>0.36323139999999998</v>
      </c>
      <c r="AHO41" s="42">
        <f t="shared" si="56"/>
        <v>0.36323139999999998</v>
      </c>
      <c r="AHP41" s="42">
        <f t="shared" si="56"/>
        <v>0.36323139999999998</v>
      </c>
      <c r="AHQ41" s="42">
        <f t="shared" si="56"/>
        <v>0.36323139999999998</v>
      </c>
      <c r="AHR41" s="42">
        <f t="shared" si="56"/>
        <v>0.36323139999999998</v>
      </c>
      <c r="AHS41" s="42">
        <f t="shared" si="56"/>
        <v>0.36323139999999998</v>
      </c>
      <c r="AHT41" s="42">
        <f t="shared" si="56"/>
        <v>0.36323139999999998</v>
      </c>
      <c r="AHU41" s="42">
        <f t="shared" si="56"/>
        <v>0.36323139999999998</v>
      </c>
      <c r="AHV41" s="42">
        <f t="shared" si="56"/>
        <v>0.36323139999999998</v>
      </c>
      <c r="AHW41" s="42">
        <f t="shared" ref="AHW41:AIF50" si="57">INDEX($AZ$11:$AFS$113,ROW()-ROW($AHM$10),AHW$9)</f>
        <v>0.36323139999999998</v>
      </c>
      <c r="AHX41" s="42">
        <f t="shared" si="57"/>
        <v>0.36323139999999998</v>
      </c>
      <c r="AHY41" s="42">
        <f t="shared" si="57"/>
        <v>0.36323139999999998</v>
      </c>
      <c r="AHZ41" s="42">
        <f t="shared" si="57"/>
        <v>0.36323139999999998</v>
      </c>
      <c r="AIA41" s="42">
        <f t="shared" si="57"/>
        <v>0.36323139999999998</v>
      </c>
      <c r="AIB41" s="42">
        <f t="shared" si="57"/>
        <v>0.36323139999999998</v>
      </c>
      <c r="AIC41" s="42">
        <f t="shared" si="57"/>
        <v>0.36323139999999998</v>
      </c>
      <c r="AID41" s="42">
        <f t="shared" si="57"/>
        <v>0.36323139999999998</v>
      </c>
      <c r="AIE41" s="42">
        <f t="shared" si="57"/>
        <v>0.36323139999999998</v>
      </c>
      <c r="AIF41" s="42">
        <f t="shared" si="57"/>
        <v>0.36323139999999998</v>
      </c>
      <c r="AIG41" s="41">
        <f t="shared" si="34"/>
        <v>0.36323140000000004</v>
      </c>
      <c r="AIH41" s="2"/>
      <c r="AII41" s="46">
        <f t="shared" si="51"/>
        <v>6</v>
      </c>
      <c r="AIJ41" s="3">
        <v>6</v>
      </c>
      <c r="AIK41" s="3">
        <v>0</v>
      </c>
      <c r="AIL41" s="3">
        <v>0</v>
      </c>
      <c r="AIM41" s="3">
        <v>1</v>
      </c>
      <c r="AIN41" s="48">
        <v>2</v>
      </c>
      <c r="AIO41" s="2"/>
      <c r="AIQ41" s="2"/>
      <c r="AIR41" s="2"/>
      <c r="AKI41" s="2"/>
      <c r="AKJ41" s="2"/>
      <c r="AKK41" s="2"/>
      <c r="AKL41" s="2"/>
      <c r="AKM41" s="2"/>
      <c r="AKN41" s="2"/>
      <c r="AKO41" s="2"/>
      <c r="AKP41" s="2"/>
      <c r="AKQ41" s="2"/>
      <c r="AKR41" s="2"/>
      <c r="AKS41" s="2"/>
      <c r="AKT41" s="2"/>
      <c r="AKU41" s="2"/>
      <c r="AKV41" s="2"/>
      <c r="AKW41" s="2"/>
      <c r="AKX41" s="2"/>
      <c r="AKY41" s="2"/>
    </row>
    <row r="42" spans="1:987" ht="5.0999999999999996" customHeight="1" x14ac:dyDescent="0.25">
      <c r="A42" s="2"/>
      <c r="B42" s="32">
        <f t="shared" si="30"/>
        <v>21</v>
      </c>
      <c r="C42" s="32">
        <f>IF(B42&lt;B41,MAX(C$11:C41)+1,C41)</f>
        <v>2</v>
      </c>
      <c r="D42" s="40">
        <v>30</v>
      </c>
      <c r="E42">
        <v>23.78</v>
      </c>
      <c r="F42" s="2"/>
      <c r="G42" s="39">
        <f t="shared" si="31"/>
        <v>23.78</v>
      </c>
      <c r="H42" s="2"/>
      <c r="I42" s="46">
        <v>5</v>
      </c>
      <c r="J42" s="45">
        <v>1.0156902000000001</v>
      </c>
      <c r="K42" s="45">
        <v>1.0215946</v>
      </c>
      <c r="L42" s="45">
        <v>1.0237924</v>
      </c>
      <c r="M42" s="45">
        <v>1.0238898000000001</v>
      </c>
      <c r="N42" s="45">
        <v>1.0216670000000001</v>
      </c>
      <c r="O42" s="45">
        <v>1.0141861000000001</v>
      </c>
      <c r="P42" s="45">
        <v>1.0025234000000001</v>
      </c>
      <c r="Q42" s="45">
        <v>1.0096117</v>
      </c>
      <c r="R42" s="45">
        <v>1.0117389999999999</v>
      </c>
      <c r="S42" s="45">
        <v>1.0125630999999999</v>
      </c>
      <c r="T42" s="45">
        <v>1.0130266000000001</v>
      </c>
      <c r="U42" s="45">
        <v>1.0133106000000001</v>
      </c>
      <c r="V42" s="45">
        <v>1.0134559999999999</v>
      </c>
      <c r="W42" s="45">
        <v>1.0134742999999999</v>
      </c>
      <c r="X42" s="45">
        <v>1.0133759</v>
      </c>
      <c r="Y42" s="45">
        <v>1.0131782</v>
      </c>
      <c r="Z42" s="45">
        <v>1.0128999999999999</v>
      </c>
      <c r="AA42" s="45">
        <v>1.0125705</v>
      </c>
      <c r="AB42" s="45">
        <v>1.0121605</v>
      </c>
      <c r="AC42" s="45">
        <v>1.0116731999999999</v>
      </c>
      <c r="AD42" s="45">
        <v>1.0111612000000001</v>
      </c>
      <c r="AE42" s="45">
        <v>1.0106276999999999</v>
      </c>
      <c r="AF42" s="45">
        <v>1.0100837</v>
      </c>
      <c r="AG42" s="45">
        <v>1.0095403999999999</v>
      </c>
      <c r="AH42" s="45">
        <v>1.0090256</v>
      </c>
      <c r="AI42" s="45">
        <v>1.0085789000000001</v>
      </c>
      <c r="AJ42" s="45">
        <v>1.0082694999999999</v>
      </c>
      <c r="AK42" s="45">
        <v>1.0081955</v>
      </c>
      <c r="AL42" s="45">
        <v>1.0085092</v>
      </c>
      <c r="AM42" s="45">
        <v>1.0095042999999999</v>
      </c>
      <c r="AN42" s="45">
        <v>1.0117418</v>
      </c>
      <c r="AO42" s="45">
        <v>1.0164388</v>
      </c>
      <c r="AP42" s="45">
        <v>1.0268154</v>
      </c>
      <c r="AQ42" s="45">
        <v>1.0142241999999999</v>
      </c>
      <c r="AR42" s="45">
        <v>1.0076535</v>
      </c>
      <c r="AS42" s="45">
        <v>1.0052620000000001</v>
      </c>
      <c r="AT42" s="45">
        <v>1.0048680000000001</v>
      </c>
      <c r="AU42" s="45">
        <v>1.0048821999999999</v>
      </c>
      <c r="AV42" s="45">
        <v>1.0044739</v>
      </c>
      <c r="AW42" s="45">
        <v>1.0057324999999999</v>
      </c>
      <c r="AX42" s="2"/>
      <c r="AY42" s="19">
        <v>30</v>
      </c>
      <c r="AZ42" s="44">
        <v>0</v>
      </c>
      <c r="BA42" s="44">
        <v>8.8327989999999999E-8</v>
      </c>
      <c r="BB42" s="44">
        <v>3.2782043E-7</v>
      </c>
      <c r="BC42" s="44">
        <v>8.4552214999999998E-7</v>
      </c>
      <c r="BD42" s="44">
        <v>1.8974191000000001E-6</v>
      </c>
      <c r="BE42" s="44">
        <v>3.9209190000000003E-6</v>
      </c>
      <c r="BF42" s="44">
        <v>7.6326780000000004E-6</v>
      </c>
      <c r="BG42" s="44">
        <v>1.418765E-5</v>
      </c>
      <c r="BH42" s="44">
        <v>2.5429006E-5</v>
      </c>
      <c r="BI42" s="44">
        <v>4.4264159999999999E-5</v>
      </c>
      <c r="BJ42" s="44">
        <v>7.5142656000000001E-5</v>
      </c>
      <c r="BK42" s="44">
        <v>1.2470102000000001E-4</v>
      </c>
      <c r="BL42" s="44">
        <v>2.0248344E-4</v>
      </c>
      <c r="BM42" s="44">
        <v>3.2168406000000001E-4</v>
      </c>
      <c r="BN42" s="44">
        <v>5.0040665999999997E-4</v>
      </c>
      <c r="BO42" s="44">
        <v>7.6350156000000002E-4</v>
      </c>
      <c r="BP42" s="44">
        <v>1.1443086999999999E-3</v>
      </c>
      <c r="BQ42" s="44">
        <v>1.6871834E-3</v>
      </c>
      <c r="BR42" s="44">
        <v>2.4517146E-3</v>
      </c>
      <c r="BS42" s="44">
        <v>3.5181922999999999E-3</v>
      </c>
      <c r="BT42" s="44">
        <v>4.9912836000000002E-3</v>
      </c>
      <c r="BU42" s="44">
        <v>6.9975430000000002E-3</v>
      </c>
      <c r="BV42" s="44">
        <v>9.6769590000000006E-3</v>
      </c>
      <c r="BW42" s="44">
        <v>1.3180535E-2</v>
      </c>
      <c r="BX42" s="44">
        <v>1.7687774999999999E-2</v>
      </c>
      <c r="BY42" s="44">
        <v>2.3421561E-2</v>
      </c>
      <c r="BZ42" s="44">
        <v>3.0636324E-2</v>
      </c>
      <c r="CA42" s="44">
        <v>3.9607524999999998E-2</v>
      </c>
      <c r="CB42" s="44">
        <v>5.0615087000000003E-2</v>
      </c>
      <c r="CC42" s="44">
        <v>6.3882289999999994E-2</v>
      </c>
      <c r="CD42" s="44">
        <v>7.9498059999999995E-2</v>
      </c>
      <c r="CE42" s="44">
        <v>9.7415719999999997E-2</v>
      </c>
      <c r="CF42" s="44">
        <v>0.1175013</v>
      </c>
      <c r="CG42" s="44">
        <v>0.13953869999999999</v>
      </c>
      <c r="CH42" s="44">
        <v>0.16328253000000001</v>
      </c>
      <c r="CI42" s="44">
        <v>0.18844621</v>
      </c>
      <c r="CJ42" s="44">
        <v>0.21467902</v>
      </c>
      <c r="CK42" s="44">
        <v>0.24161878000000001</v>
      </c>
      <c r="CL42" s="44">
        <v>0.26880503</v>
      </c>
      <c r="CM42" s="44">
        <v>0.29506725</v>
      </c>
      <c r="CN42" s="44">
        <v>0</v>
      </c>
      <c r="CO42" s="44">
        <v>7.895209E-8</v>
      </c>
      <c r="CP42" s="44">
        <v>2.906781E-7</v>
      </c>
      <c r="CQ42" s="44">
        <v>7.3329460000000003E-7</v>
      </c>
      <c r="CR42" s="44">
        <v>1.596559E-6</v>
      </c>
      <c r="CS42" s="44">
        <v>3.1998619999999999E-6</v>
      </c>
      <c r="CT42" s="44">
        <v>6.094515E-6</v>
      </c>
      <c r="CU42" s="44">
        <v>1.1218884E-5</v>
      </c>
      <c r="CV42" s="44">
        <v>2.0140319999999999E-5</v>
      </c>
      <c r="CW42" s="44">
        <v>3.539361E-5</v>
      </c>
      <c r="CX42" s="44">
        <v>6.0957547000000002E-5</v>
      </c>
      <c r="CY42" s="44">
        <v>1.02841674E-4</v>
      </c>
      <c r="CZ42" s="44">
        <v>1.6981953999999999E-4</v>
      </c>
      <c r="DA42" s="44">
        <v>2.7449849999999998E-4</v>
      </c>
      <c r="DB42" s="44">
        <v>4.347539E-4</v>
      </c>
      <c r="DC42" s="44">
        <v>6.7554566000000002E-4</v>
      </c>
      <c r="DD42" s="44">
        <v>1.0327820000000001E-3</v>
      </c>
      <c r="DE42" s="44">
        <v>1.5569462000000001E-3</v>
      </c>
      <c r="DF42" s="44">
        <v>2.3148037000000001E-3</v>
      </c>
      <c r="DG42" s="44">
        <v>3.39092E-3</v>
      </c>
      <c r="DH42" s="44">
        <v>4.8860568E-3</v>
      </c>
      <c r="DI42" s="44">
        <v>6.9238692999999997E-3</v>
      </c>
      <c r="DJ42" s="44">
        <v>9.6738359999999999E-3</v>
      </c>
      <c r="DK42" s="44">
        <v>1.3365439999999999E-2</v>
      </c>
      <c r="DL42" s="44">
        <v>1.8247101000000002E-2</v>
      </c>
      <c r="DM42" s="44">
        <v>2.4565400000000001E-2</v>
      </c>
      <c r="DN42" s="44">
        <v>3.2573356999999997E-2</v>
      </c>
      <c r="DO42" s="44">
        <v>4.2482550000000001E-2</v>
      </c>
      <c r="DP42" s="44">
        <v>5.4459933000000002E-2</v>
      </c>
      <c r="DQ42" s="44">
        <v>6.8670800000000004E-2</v>
      </c>
      <c r="DR42" s="44">
        <v>8.5309944999999998E-2</v>
      </c>
      <c r="DS42" s="44">
        <v>0.10454695</v>
      </c>
      <c r="DT42" s="44">
        <v>0.12640797000000001</v>
      </c>
      <c r="DU42" s="44">
        <v>0.15071552999999999</v>
      </c>
      <c r="DV42" s="44">
        <v>0.17709208000000001</v>
      </c>
      <c r="DW42" s="44">
        <v>0.20499850999999999</v>
      </c>
      <c r="DX42" s="44">
        <v>0.23367952</v>
      </c>
      <c r="DY42" s="44">
        <v>0.26212986999999999</v>
      </c>
      <c r="DZ42" s="44">
        <v>0.28936650000000003</v>
      </c>
      <c r="EA42" s="44">
        <v>0.31513967999999998</v>
      </c>
      <c r="EB42" s="44">
        <v>0</v>
      </c>
      <c r="EC42" s="44">
        <v>6.5120989999999995E-8</v>
      </c>
      <c r="ED42" s="44">
        <v>2.391617E-7</v>
      </c>
      <c r="EE42" s="44">
        <v>6.1108493999999996E-7</v>
      </c>
      <c r="EF42" s="44">
        <v>1.3688391000000001E-6</v>
      </c>
      <c r="EG42" s="44">
        <v>2.8558825000000001E-6</v>
      </c>
      <c r="EH42" s="44">
        <v>5.6862472999999999E-6</v>
      </c>
      <c r="EI42" s="44">
        <v>1.0904846E-5</v>
      </c>
      <c r="EJ42" s="44">
        <v>2.0182498999999999E-5</v>
      </c>
      <c r="EK42" s="44">
        <v>3.6100521999999998E-5</v>
      </c>
      <c r="EL42" s="44">
        <v>6.2513709999999998E-5</v>
      </c>
      <c r="EM42" s="44">
        <v>1.05298015E-4</v>
      </c>
      <c r="EN42" s="44">
        <v>1.735323E-4</v>
      </c>
      <c r="EO42" s="44">
        <v>2.818707E-4</v>
      </c>
      <c r="EP42" s="44">
        <v>4.5382845999999998E-4</v>
      </c>
      <c r="EQ42" s="44">
        <v>7.2496219999999996E-4</v>
      </c>
      <c r="ER42" s="44">
        <v>1.1442802E-3</v>
      </c>
      <c r="ES42" s="44">
        <v>1.7762339E-3</v>
      </c>
      <c r="ET42" s="44">
        <v>2.7038835E-3</v>
      </c>
      <c r="EU42" s="44">
        <v>4.0288320000000004E-3</v>
      </c>
      <c r="EV42" s="44">
        <v>5.8799003999999997E-3</v>
      </c>
      <c r="EW42" s="44">
        <v>8.4197590000000006E-3</v>
      </c>
      <c r="EX42" s="44">
        <v>1.1833889E-2</v>
      </c>
      <c r="EY42" s="44">
        <v>1.6339026E-2</v>
      </c>
      <c r="EZ42" s="44">
        <v>2.2190759000000001E-2</v>
      </c>
      <c r="FA42" s="44">
        <v>2.9650807000000001E-2</v>
      </c>
      <c r="FB42" s="44">
        <v>3.8990900000000002E-2</v>
      </c>
      <c r="FC42" s="44">
        <v>5.0503465999999997E-2</v>
      </c>
      <c r="FD42" s="44">
        <v>6.4438659999999995E-2</v>
      </c>
      <c r="FE42" s="44">
        <v>8.0997615999999995E-2</v>
      </c>
      <c r="FF42" s="44">
        <v>0.10033122</v>
      </c>
      <c r="FG42" s="44">
        <v>0.12247372400000001</v>
      </c>
      <c r="FH42" s="44">
        <v>0.14729412</v>
      </c>
      <c r="FI42" s="44">
        <v>0.17432744999999999</v>
      </c>
      <c r="FJ42" s="44">
        <v>0.2028296</v>
      </c>
      <c r="FK42" s="44">
        <v>0.23183094000000001</v>
      </c>
      <c r="FL42" s="44">
        <v>0.26033315000000001</v>
      </c>
      <c r="FM42" s="44">
        <v>0.28743990000000003</v>
      </c>
      <c r="FN42" s="44">
        <v>0.31237963000000002</v>
      </c>
      <c r="FO42" s="44">
        <v>0.33461463000000002</v>
      </c>
      <c r="FP42" s="44">
        <v>0</v>
      </c>
      <c r="FQ42" s="44">
        <v>7.3741119999999997E-8</v>
      </c>
      <c r="FR42" s="44">
        <v>2.7267038000000002E-7</v>
      </c>
      <c r="FS42" s="44">
        <v>7.0349455000000005E-7</v>
      </c>
      <c r="FT42" s="44">
        <v>1.5807195999999999E-6</v>
      </c>
      <c r="FU42" s="44">
        <v>3.2674225000000001E-6</v>
      </c>
      <c r="FV42" s="44">
        <v>6.368935E-6</v>
      </c>
      <c r="FW42" s="44">
        <v>1.1889207E-5</v>
      </c>
      <c r="FX42" s="44">
        <v>2.1524827000000002E-5</v>
      </c>
      <c r="FY42" s="44">
        <v>3.813859E-5</v>
      </c>
      <c r="FZ42" s="44">
        <v>6.65788E-5</v>
      </c>
      <c r="GA42" s="44">
        <v>1.1496628600000001E-4</v>
      </c>
      <c r="GB42" s="44">
        <v>1.9650481E-4</v>
      </c>
      <c r="GC42" s="44">
        <v>3.3108602E-4</v>
      </c>
      <c r="GD42" s="44">
        <v>5.464733E-4</v>
      </c>
      <c r="GE42" s="44">
        <v>8.8053019999999999E-4</v>
      </c>
      <c r="GF42" s="44">
        <v>1.3849572000000001E-3</v>
      </c>
      <c r="GG42" s="44">
        <v>2.1282977000000002E-3</v>
      </c>
      <c r="GH42" s="44">
        <v>3.1997240000000001E-3</v>
      </c>
      <c r="GI42" s="44">
        <v>4.7212583000000004E-3</v>
      </c>
      <c r="GJ42" s="44">
        <v>6.8585966E-3</v>
      </c>
      <c r="GK42" s="44">
        <v>9.8213699999999994E-3</v>
      </c>
      <c r="GL42" s="44">
        <v>1.3863568999999999E-2</v>
      </c>
      <c r="GM42" s="44">
        <v>1.9256380999999999E-2</v>
      </c>
      <c r="GN42" s="44">
        <v>2.6273774E-2</v>
      </c>
      <c r="GO42" s="44">
        <v>3.5197779999999998E-2</v>
      </c>
      <c r="GP42" s="44">
        <v>4.6285609999999998E-2</v>
      </c>
      <c r="GQ42" s="44">
        <v>5.9786039999999999E-2</v>
      </c>
      <c r="GR42" s="44">
        <v>7.5929750000000004E-2</v>
      </c>
      <c r="GS42" s="44">
        <v>9.4893720000000001E-2</v>
      </c>
      <c r="GT42" s="44">
        <v>0.11676839999999999</v>
      </c>
      <c r="GU42" s="44">
        <v>0.14140162000000001</v>
      </c>
      <c r="GV42" s="44">
        <v>0.16836888</v>
      </c>
      <c r="GW42" s="44">
        <v>0.19691858000000001</v>
      </c>
      <c r="GX42" s="44">
        <v>0.22605840999999999</v>
      </c>
      <c r="GY42" s="44">
        <v>0.25489834</v>
      </c>
      <c r="GZ42" s="44">
        <v>0.28247988000000002</v>
      </c>
      <c r="HA42" s="44">
        <v>0.30786501999999999</v>
      </c>
      <c r="HB42" s="44">
        <v>0.33032202999999999</v>
      </c>
      <c r="HC42" s="44">
        <v>0.34927755999999999</v>
      </c>
      <c r="HD42" s="44">
        <v>0</v>
      </c>
      <c r="HE42" s="44">
        <v>1.2385704999999999E-7</v>
      </c>
      <c r="HF42" s="44">
        <v>4.6009927E-7</v>
      </c>
      <c r="HG42" s="44">
        <v>1.1768532E-6</v>
      </c>
      <c r="HH42" s="44">
        <v>2.6065968E-6</v>
      </c>
      <c r="HI42" s="44">
        <v>5.3179256000000001E-6</v>
      </c>
      <c r="HJ42" s="44">
        <v>1.0265445E-5</v>
      </c>
      <c r="HK42" s="44">
        <v>1.9008104999999999E-5</v>
      </c>
      <c r="HL42" s="44">
        <v>3.4014562999999997E-5</v>
      </c>
      <c r="HM42" s="44">
        <v>5.9136316999999998E-5</v>
      </c>
      <c r="HN42" s="44">
        <v>1.00259706E-4</v>
      </c>
      <c r="HO42" s="44">
        <v>1.6602321000000001E-4</v>
      </c>
      <c r="HP42" s="44">
        <v>2.6934255999999998E-4</v>
      </c>
      <c r="HQ42" s="44">
        <v>4.2963472999999998E-4</v>
      </c>
      <c r="HR42" s="44">
        <v>6.7607059999999996E-4</v>
      </c>
      <c r="HS42" s="44">
        <v>1.0511361000000001E-3</v>
      </c>
      <c r="HT42" s="44">
        <v>1.6162989E-3</v>
      </c>
      <c r="HU42" s="44">
        <v>2.4617164999999998E-3</v>
      </c>
      <c r="HV42" s="44">
        <v>3.7168387999999999E-3</v>
      </c>
      <c r="HW42" s="44">
        <v>5.5451863000000002E-3</v>
      </c>
      <c r="HX42" s="44">
        <v>8.1371949999999998E-3</v>
      </c>
      <c r="HY42" s="44">
        <v>1.1712573E-2</v>
      </c>
      <c r="HZ42" s="44">
        <v>1.6509850999999999E-2</v>
      </c>
      <c r="IA42" s="44">
        <v>2.2796075999999998E-2</v>
      </c>
      <c r="IB42" s="44">
        <v>3.0850241E-2</v>
      </c>
      <c r="IC42" s="44">
        <v>4.0953155999999998E-2</v>
      </c>
      <c r="ID42" s="44">
        <v>5.3349691999999997E-2</v>
      </c>
      <c r="IE42" s="44">
        <v>6.8283860000000002E-2</v>
      </c>
      <c r="IF42" s="44">
        <v>8.5956749999999998E-2</v>
      </c>
      <c r="IG42" s="44">
        <v>0.10643203599999999</v>
      </c>
      <c r="IH42" s="44">
        <v>0.12951608000000001</v>
      </c>
      <c r="II42" s="44">
        <v>0.15484744</v>
      </c>
      <c r="IJ42" s="44">
        <v>0.18187685000000001</v>
      </c>
      <c r="IK42" s="44">
        <v>0.20995161000000001</v>
      </c>
      <c r="IL42" s="44">
        <v>0.23837644999999999</v>
      </c>
      <c r="IM42" s="44">
        <v>0.26621315000000001</v>
      </c>
      <c r="IN42" s="44">
        <v>0.29245627000000002</v>
      </c>
      <c r="IO42" s="44">
        <v>0.31619826000000001</v>
      </c>
      <c r="IP42" s="44">
        <v>0.33682305000000001</v>
      </c>
      <c r="IQ42" s="44">
        <v>0.35314810000000002</v>
      </c>
      <c r="IR42" s="44">
        <v>0</v>
      </c>
      <c r="IS42" s="44">
        <v>1.8703156E-7</v>
      </c>
      <c r="IT42" s="44">
        <v>6.9850799999999997E-7</v>
      </c>
      <c r="IU42" s="44">
        <v>1.7998316E-6</v>
      </c>
      <c r="IV42" s="44">
        <v>4.0127857000000002E-6</v>
      </c>
      <c r="IW42" s="44">
        <v>8.2261999999999993E-6</v>
      </c>
      <c r="IX42" s="44">
        <v>1.5944371999999999E-5</v>
      </c>
      <c r="IY42" s="44">
        <v>2.9706942E-5</v>
      </c>
      <c r="IZ42" s="44">
        <v>5.3698342999999998E-5</v>
      </c>
      <c r="JA42" s="44">
        <v>9.4496860000000004E-5</v>
      </c>
      <c r="JB42" s="44">
        <v>1.6214925999999999E-4</v>
      </c>
      <c r="JC42" s="44">
        <v>2.7168408000000002E-4</v>
      </c>
      <c r="JD42" s="44">
        <v>4.4446630000000002E-4</v>
      </c>
      <c r="JE42" s="44">
        <v>7.1071693999999995E-4</v>
      </c>
      <c r="JF42" s="44">
        <v>1.1134131E-3</v>
      </c>
      <c r="JG42" s="44">
        <v>1.7143296000000001E-3</v>
      </c>
      <c r="JH42" s="44">
        <v>2.5999243000000001E-3</v>
      </c>
      <c r="JI42" s="44">
        <v>3.8817767000000002E-3</v>
      </c>
      <c r="JJ42" s="44">
        <v>5.7020769999999998E-3</v>
      </c>
      <c r="JK42" s="44">
        <v>8.2418930000000001E-3</v>
      </c>
      <c r="JL42" s="44">
        <v>1.1722236E-2</v>
      </c>
      <c r="JM42" s="44">
        <v>1.6401624E-2</v>
      </c>
      <c r="JN42" s="44">
        <v>2.2575597999999999E-2</v>
      </c>
      <c r="JO42" s="44">
        <v>3.0553164000000001E-2</v>
      </c>
      <c r="JP42" s="44">
        <v>4.0618429999999997E-2</v>
      </c>
      <c r="JQ42" s="44">
        <v>5.3081673000000003E-2</v>
      </c>
      <c r="JR42" s="44">
        <v>6.8158650000000001E-2</v>
      </c>
      <c r="JS42" s="44">
        <v>8.5881524000000001E-2</v>
      </c>
      <c r="JT42" s="44">
        <v>0.10605348000000001</v>
      </c>
      <c r="JU42" s="44">
        <v>0.12840046999999999</v>
      </c>
      <c r="JV42" s="44">
        <v>0.15260120999999999</v>
      </c>
      <c r="JW42" s="44">
        <v>0.17827499999999999</v>
      </c>
      <c r="JX42" s="44">
        <v>0.20502748000000001</v>
      </c>
      <c r="JY42" s="44">
        <v>0.23228958</v>
      </c>
      <c r="JZ42" s="44">
        <v>0.25928669999999998</v>
      </c>
      <c r="KA42" s="44">
        <v>0.28506242999999998</v>
      </c>
      <c r="KB42" s="44">
        <v>0.30857067999999999</v>
      </c>
      <c r="KC42" s="44">
        <v>0.32871489999999998</v>
      </c>
      <c r="KD42" s="44">
        <v>0.3448367</v>
      </c>
      <c r="KE42" s="44">
        <v>0.35701820000000001</v>
      </c>
      <c r="KF42" s="44">
        <v>0</v>
      </c>
      <c r="KG42" s="44">
        <v>2.2466184999999999E-7</v>
      </c>
      <c r="KH42" s="44">
        <v>8.3647010000000002E-7</v>
      </c>
      <c r="KI42" s="44">
        <v>2.1600300000000001E-6</v>
      </c>
      <c r="KJ42" s="44">
        <v>4.8781589999999997E-6</v>
      </c>
      <c r="KK42" s="44">
        <v>1.0245835E-5</v>
      </c>
      <c r="KL42" s="44">
        <v>2.0466475999999999E-5</v>
      </c>
      <c r="KM42" s="44">
        <v>3.9164832000000002E-5</v>
      </c>
      <c r="KN42" s="44">
        <v>7.2026384999999998E-5</v>
      </c>
      <c r="KO42" s="44">
        <v>1.2754697E-4</v>
      </c>
      <c r="KP42" s="44">
        <v>2.1807107000000001E-4</v>
      </c>
      <c r="KQ42" s="44">
        <v>3.6139970000000001E-4</v>
      </c>
      <c r="KR42" s="44">
        <v>5.8395083999999997E-4</v>
      </c>
      <c r="KS42" s="44">
        <v>9.2383503000000001E-4</v>
      </c>
      <c r="KT42" s="44">
        <v>1.4335177000000001E-3</v>
      </c>
      <c r="KU42" s="44">
        <v>2.1862849E-3</v>
      </c>
      <c r="KV42" s="44">
        <v>3.2746282E-3</v>
      </c>
      <c r="KW42" s="44">
        <v>4.8225997000000001E-3</v>
      </c>
      <c r="KX42" s="44">
        <v>6.9907913000000002E-3</v>
      </c>
      <c r="KY42" s="44">
        <v>9.9677965000000007E-3</v>
      </c>
      <c r="KZ42" s="44">
        <v>1.3962733E-2</v>
      </c>
      <c r="LA42" s="44">
        <v>1.9208573E-2</v>
      </c>
      <c r="LB42" s="44">
        <v>2.5985484999999999E-2</v>
      </c>
      <c r="LC42" s="44">
        <v>3.4623750000000002E-2</v>
      </c>
      <c r="LD42" s="44">
        <v>4.545076E-2</v>
      </c>
      <c r="LE42" s="44">
        <v>5.8705144000000001E-2</v>
      </c>
      <c r="LF42" s="44">
        <v>7.4439959999999999E-2</v>
      </c>
      <c r="LG42" s="44">
        <v>9.2592069999999999E-2</v>
      </c>
      <c r="LH42" s="44">
        <v>0.11313716</v>
      </c>
      <c r="LI42" s="44">
        <v>0.13586648000000001</v>
      </c>
      <c r="LJ42" s="44">
        <v>0.16040963999999999</v>
      </c>
      <c r="LK42" s="44">
        <v>0.18631054</v>
      </c>
      <c r="LL42" s="44">
        <v>0.21296950000000001</v>
      </c>
      <c r="LM42" s="44">
        <v>0.2396819</v>
      </c>
      <c r="LN42" s="44">
        <v>0.26560455999999999</v>
      </c>
      <c r="LO42" s="44">
        <v>0.28987869999999999</v>
      </c>
      <c r="LP42" s="44">
        <v>0.31167810000000001</v>
      </c>
      <c r="LQ42" s="44">
        <v>0.33025196000000001</v>
      </c>
      <c r="LR42" s="44">
        <v>0.34514247999999997</v>
      </c>
      <c r="LS42" s="44">
        <v>0.35692780000000002</v>
      </c>
      <c r="LT42" s="44">
        <v>0</v>
      </c>
      <c r="LU42" s="44">
        <v>3.5033854999999998E-7</v>
      </c>
      <c r="LV42" s="44">
        <v>1.316997E-6</v>
      </c>
      <c r="LW42" s="44">
        <v>3.446532E-6</v>
      </c>
      <c r="LX42" s="44">
        <v>7.8434259999999996E-6</v>
      </c>
      <c r="LY42" s="44">
        <v>1.6423478999999999E-5</v>
      </c>
      <c r="LZ42" s="44">
        <v>3.2389664000000001E-5</v>
      </c>
      <c r="MA42" s="44">
        <v>6.0843827999999998E-5</v>
      </c>
      <c r="MB42" s="44">
        <v>1.0980195E-4</v>
      </c>
      <c r="MC42" s="44">
        <v>1.9192712E-4</v>
      </c>
      <c r="MD42" s="44">
        <v>3.2708610000000001E-4</v>
      </c>
      <c r="ME42" s="44">
        <v>5.4647365999999998E-4</v>
      </c>
      <c r="MF42" s="44">
        <v>8.9598179999999996E-4</v>
      </c>
      <c r="MG42" s="44">
        <v>1.4402112999999999E-3</v>
      </c>
      <c r="MH42" s="44">
        <v>2.2610829000000001E-3</v>
      </c>
      <c r="MI42" s="44">
        <v>3.4586953E-3</v>
      </c>
      <c r="MJ42" s="44">
        <v>5.1439082999999997E-3</v>
      </c>
      <c r="MK42" s="44">
        <v>7.440533E-3</v>
      </c>
      <c r="ML42" s="44">
        <v>1.0499112E-2</v>
      </c>
      <c r="MM42" s="44">
        <v>1.4528060000000001E-2</v>
      </c>
      <c r="MN42" s="44">
        <v>1.9771090000000002E-2</v>
      </c>
      <c r="MO42" s="44">
        <v>2.6495841999999999E-2</v>
      </c>
      <c r="MP42" s="44">
        <v>3.4972740000000002E-2</v>
      </c>
      <c r="MQ42" s="44">
        <v>4.5446015999999999E-2</v>
      </c>
      <c r="MR42" s="44">
        <v>5.8129742999999998E-2</v>
      </c>
      <c r="MS42" s="44">
        <v>7.3206216000000005E-2</v>
      </c>
      <c r="MT42" s="44">
        <v>9.0705729999999998E-2</v>
      </c>
      <c r="MU42" s="44">
        <v>0.11047601</v>
      </c>
      <c r="MV42" s="44">
        <v>0.13223014999999999</v>
      </c>
      <c r="MW42" s="44">
        <v>0.15569105999999999</v>
      </c>
      <c r="MX42" s="44">
        <v>0.18055360000000001</v>
      </c>
      <c r="MY42" s="44">
        <v>0.20632595000000001</v>
      </c>
      <c r="MZ42" s="44">
        <v>0.23230229999999999</v>
      </c>
      <c r="NA42" s="44">
        <v>0.25767499999999999</v>
      </c>
      <c r="NB42" s="44">
        <v>0.28164213999999999</v>
      </c>
      <c r="NC42" s="44">
        <v>0.30346109999999998</v>
      </c>
      <c r="ND42" s="44">
        <v>0.32253559999999998</v>
      </c>
      <c r="NE42" s="44">
        <v>0.33839910000000001</v>
      </c>
      <c r="NF42" s="44">
        <v>0.35083730000000002</v>
      </c>
      <c r="NG42" s="44">
        <v>0.35979404999999998</v>
      </c>
      <c r="NH42" s="44">
        <v>0</v>
      </c>
      <c r="NI42" s="44">
        <v>4.1879477E-7</v>
      </c>
      <c r="NJ42" s="44">
        <v>1.5772835E-6</v>
      </c>
      <c r="NK42" s="44">
        <v>4.1024300000000003E-6</v>
      </c>
      <c r="NL42" s="44">
        <v>9.2480910000000008E-6</v>
      </c>
      <c r="NM42" s="44">
        <v>1.9220031E-5</v>
      </c>
      <c r="NN42" s="44">
        <v>3.7825516999999999E-5</v>
      </c>
      <c r="NO42" s="44">
        <v>7.1535640000000003E-5</v>
      </c>
      <c r="NP42" s="44">
        <v>1.3087609999999999E-4</v>
      </c>
      <c r="NQ42" s="44">
        <v>2.3234606000000001E-4</v>
      </c>
      <c r="NR42" s="44">
        <v>4.008064E-4</v>
      </c>
      <c r="NS42" s="44">
        <v>6.7093990000000004E-4</v>
      </c>
      <c r="NT42" s="44">
        <v>1.0894596000000001E-3</v>
      </c>
      <c r="NU42" s="44">
        <v>1.7144909E-3</v>
      </c>
      <c r="NV42" s="44">
        <v>2.6197203E-3</v>
      </c>
      <c r="NW42" s="44">
        <v>3.9022057E-3</v>
      </c>
      <c r="NX42" s="44">
        <v>5.6946269999999998E-3</v>
      </c>
      <c r="NY42" s="44">
        <v>8.1678859999999992E-3</v>
      </c>
      <c r="NZ42" s="44">
        <v>1.1533995999999999E-2</v>
      </c>
      <c r="OA42" s="44">
        <v>1.6030283999999999E-2</v>
      </c>
      <c r="OB42" s="44">
        <v>2.1914354E-2</v>
      </c>
      <c r="OC42" s="44">
        <v>2.9401744E-2</v>
      </c>
      <c r="OD42" s="44">
        <v>3.8646140000000002E-2</v>
      </c>
      <c r="OE42" s="44">
        <v>4.9753100000000001E-2</v>
      </c>
      <c r="OF42" s="44">
        <v>6.2802029999999995E-2</v>
      </c>
      <c r="OG42" s="44">
        <v>7.7887010000000007E-2</v>
      </c>
      <c r="OH42" s="44">
        <v>9.5166710000000002E-2</v>
      </c>
      <c r="OI42" s="44">
        <v>0.11479930000000001</v>
      </c>
      <c r="OJ42" s="44">
        <v>0.13684776000000001</v>
      </c>
      <c r="OK42" s="44">
        <v>0.16107650000000001</v>
      </c>
      <c r="OL42" s="44">
        <v>0.18685356</v>
      </c>
      <c r="OM42" s="44">
        <v>0.21329956</v>
      </c>
      <c r="ON42" s="44">
        <v>0.23949872</v>
      </c>
      <c r="OO42" s="44">
        <v>0.26466849999999997</v>
      </c>
      <c r="OP42" s="44">
        <v>0.28811144999999999</v>
      </c>
      <c r="OQ42" s="44">
        <v>0.30917277999999998</v>
      </c>
      <c r="OR42" s="44">
        <v>0.32733416999999998</v>
      </c>
      <c r="OS42" s="44">
        <v>0.34208959999999999</v>
      </c>
      <c r="OT42" s="44">
        <v>0.35304812000000002</v>
      </c>
      <c r="OU42" s="44">
        <v>0.36009026</v>
      </c>
      <c r="OV42" s="44">
        <v>0</v>
      </c>
      <c r="OW42" s="44">
        <v>4.056058E-7</v>
      </c>
      <c r="OX42" s="44">
        <v>1.5269763E-6</v>
      </c>
      <c r="OY42" s="44">
        <v>3.9513690000000002E-6</v>
      </c>
      <c r="OZ42" s="44">
        <v>8.8283449999999996E-6</v>
      </c>
      <c r="PA42" s="44">
        <v>1.8089406E-5</v>
      </c>
      <c r="PB42" s="44">
        <v>3.5026932999999999E-5</v>
      </c>
      <c r="PC42" s="44">
        <v>6.5118979999999996E-5</v>
      </c>
      <c r="PD42" s="44">
        <v>1.1721271E-4</v>
      </c>
      <c r="PE42" s="44">
        <v>2.0505189999999999E-4</v>
      </c>
      <c r="PF42" s="44">
        <v>3.4875816000000002E-4</v>
      </c>
      <c r="PG42" s="44">
        <v>5.7597449999999999E-4</v>
      </c>
      <c r="PH42" s="44">
        <v>9.2267914000000002E-4</v>
      </c>
      <c r="PI42" s="44">
        <v>1.4361351000000001E-3</v>
      </c>
      <c r="PJ42" s="44">
        <v>2.1813228000000001E-3</v>
      </c>
      <c r="PK42" s="44">
        <v>3.2448034999999998E-3</v>
      </c>
      <c r="PL42" s="44">
        <v>4.7369064000000001E-3</v>
      </c>
      <c r="PM42" s="44">
        <v>6.7988320000000003E-3</v>
      </c>
      <c r="PN42" s="44">
        <v>9.5997749999999996E-3</v>
      </c>
      <c r="PO42" s="44">
        <v>1.3324628E-2</v>
      </c>
      <c r="PP42" s="44">
        <v>1.8154275000000001E-2</v>
      </c>
      <c r="PQ42" s="44">
        <v>2.4286413999999999E-2</v>
      </c>
      <c r="PR42" s="44">
        <v>3.1949076999999999E-2</v>
      </c>
      <c r="PS42" s="44">
        <v>4.1396715000000001E-2</v>
      </c>
      <c r="PT42" s="44">
        <v>5.28987E-2</v>
      </c>
      <c r="PU42" s="44">
        <v>6.6722854999999998E-2</v>
      </c>
      <c r="PV42" s="44">
        <v>8.3085603999999993E-2</v>
      </c>
      <c r="PW42" s="44">
        <v>0.10202685</v>
      </c>
      <c r="PX42" s="44">
        <v>0.12332308</v>
      </c>
      <c r="PY42" s="44">
        <v>0.14654072000000001</v>
      </c>
      <c r="PZ42" s="44">
        <v>0.1711259</v>
      </c>
      <c r="QA42" s="44">
        <v>0.19654652</v>
      </c>
      <c r="QB42" s="44">
        <v>0.22235489</v>
      </c>
      <c r="QC42" s="44">
        <v>0.24809503999999999</v>
      </c>
      <c r="QD42" s="44">
        <v>0.27313393000000002</v>
      </c>
      <c r="QE42" s="44">
        <v>0.2966606</v>
      </c>
      <c r="QF42" s="44">
        <v>0.31777206000000002</v>
      </c>
      <c r="QG42" s="44">
        <v>0.33545867000000001</v>
      </c>
      <c r="QH42" s="44">
        <v>0.34911700000000001</v>
      </c>
      <c r="QI42" s="44">
        <v>0.35876360000000002</v>
      </c>
      <c r="QJ42" s="44">
        <v>0</v>
      </c>
      <c r="QK42" s="44">
        <v>3.1034406000000002E-7</v>
      </c>
      <c r="QL42" s="44">
        <v>1.1559612000000001E-6</v>
      </c>
      <c r="QM42" s="44">
        <v>2.9563356999999999E-6</v>
      </c>
      <c r="QN42" s="44">
        <v>6.5546013999999999E-6</v>
      </c>
      <c r="QO42" s="44">
        <v>1.3487644E-5</v>
      </c>
      <c r="QP42" s="44">
        <v>2.6399255E-5</v>
      </c>
      <c r="QQ42" s="44">
        <v>4.9661440000000001E-5</v>
      </c>
      <c r="QR42" s="44">
        <v>9.0217920000000004E-5</v>
      </c>
      <c r="QS42" s="44">
        <v>1.5839314000000001E-4</v>
      </c>
      <c r="QT42" s="44">
        <v>2.6872309999999999E-4</v>
      </c>
      <c r="QU42" s="44">
        <v>4.4195897999999999E-4</v>
      </c>
      <c r="QV42" s="44">
        <v>7.0872535999999997E-4</v>
      </c>
      <c r="QW42" s="44">
        <v>1.1149896E-3</v>
      </c>
      <c r="QX42" s="44">
        <v>1.7285858E-3</v>
      </c>
      <c r="QY42" s="44">
        <v>2.6408172999999998E-3</v>
      </c>
      <c r="QZ42" s="44">
        <v>3.9666885999999997E-3</v>
      </c>
      <c r="RA42" s="44">
        <v>5.8351723000000001E-3</v>
      </c>
      <c r="RB42" s="44">
        <v>8.380696E-3</v>
      </c>
      <c r="RC42" s="44">
        <v>1.17535535E-2</v>
      </c>
      <c r="RD42" s="44">
        <v>1.6122732000000001E-2</v>
      </c>
      <c r="RE42" s="44">
        <v>2.1690900999999999E-2</v>
      </c>
      <c r="RF42" s="44">
        <v>2.870721E-2</v>
      </c>
      <c r="RG42" s="44">
        <v>3.7460729999999998E-2</v>
      </c>
      <c r="RH42" s="44">
        <v>4.8251219999999997E-2</v>
      </c>
      <c r="RI42" s="44">
        <v>6.1353396999999997E-2</v>
      </c>
      <c r="RJ42" s="44">
        <v>7.6913620000000002E-2</v>
      </c>
      <c r="RK42" s="44">
        <v>9.4915529999999998E-2</v>
      </c>
      <c r="RL42" s="44">
        <v>0.115227476</v>
      </c>
      <c r="RM42" s="44">
        <v>0.13769925999999999</v>
      </c>
      <c r="RN42" s="44">
        <v>0.16218908000000001</v>
      </c>
      <c r="RO42" s="44">
        <v>0.18842945999999999</v>
      </c>
      <c r="RP42" s="44">
        <v>0.21590993</v>
      </c>
      <c r="RQ42" s="44">
        <v>0.24376822000000001</v>
      </c>
      <c r="RR42" s="44">
        <v>0.27081650000000002</v>
      </c>
      <c r="RS42" s="44">
        <v>0.29582720000000001</v>
      </c>
      <c r="RT42" s="44">
        <v>0.31769799999999998</v>
      </c>
      <c r="RU42" s="44">
        <v>0.33559876999999999</v>
      </c>
      <c r="RV42" s="44">
        <v>0.34911138000000003</v>
      </c>
      <c r="RW42" s="44">
        <v>0.35884452</v>
      </c>
      <c r="RX42" s="44">
        <v>0</v>
      </c>
      <c r="RY42" s="44">
        <v>2.6110043999999998E-7</v>
      </c>
      <c r="RZ42" s="44">
        <v>9.792113E-7</v>
      </c>
      <c r="SA42" s="44">
        <v>2.5395366000000002E-6</v>
      </c>
      <c r="SB42" s="44">
        <v>5.7015076999999999E-6</v>
      </c>
      <c r="SC42" s="44">
        <v>1.1719999E-5</v>
      </c>
      <c r="SD42" s="44">
        <v>2.2615591999999999E-5</v>
      </c>
      <c r="SE42" s="44">
        <v>4.1507705000000003E-5</v>
      </c>
      <c r="SF42" s="44">
        <v>7.3155739999999998E-5</v>
      </c>
      <c r="SG42" s="44">
        <v>1.2481060999999999E-4</v>
      </c>
      <c r="SH42" s="44">
        <v>2.0785665999999999E-4</v>
      </c>
      <c r="SI42" s="44">
        <v>3.4006344999999998E-4</v>
      </c>
      <c r="SJ42" s="44">
        <v>5.4773249999999995E-4</v>
      </c>
      <c r="SK42" s="44">
        <v>8.6866709999999998E-4</v>
      </c>
      <c r="SL42" s="44">
        <v>1.3508083999999999E-3</v>
      </c>
      <c r="SM42" s="44">
        <v>2.0534139999999999E-3</v>
      </c>
      <c r="SN42" s="44">
        <v>3.0508760000000001E-3</v>
      </c>
      <c r="SO42" s="44">
        <v>4.4396360000000003E-3</v>
      </c>
      <c r="SP42" s="44">
        <v>6.3502239999999998E-3</v>
      </c>
      <c r="SQ42" s="44">
        <v>8.9497340000000009E-3</v>
      </c>
      <c r="SR42" s="44">
        <v>1.2452764E-2</v>
      </c>
      <c r="SS42" s="44">
        <v>1.7134086999999999E-2</v>
      </c>
      <c r="ST42" s="44">
        <v>2.3296730000000002E-2</v>
      </c>
      <c r="SU42" s="44">
        <v>3.1222366000000001E-2</v>
      </c>
      <c r="SV42" s="44">
        <v>4.1138424999999999E-2</v>
      </c>
      <c r="SW42" s="44">
        <v>5.3210902999999997E-2</v>
      </c>
      <c r="SX42" s="44">
        <v>6.7559339999999996E-2</v>
      </c>
      <c r="SY42" s="44">
        <v>8.4274515999999994E-2</v>
      </c>
      <c r="SZ42" s="44">
        <v>0.10345834</v>
      </c>
      <c r="TA42" s="44">
        <v>0.1252026</v>
      </c>
      <c r="TB42" s="44">
        <v>0.14942169999999999</v>
      </c>
      <c r="TC42" s="44">
        <v>0.17586056999999999</v>
      </c>
      <c r="TD42" s="44">
        <v>0.20395885</v>
      </c>
      <c r="TE42" s="44">
        <v>0.2328499</v>
      </c>
      <c r="TF42" s="44">
        <v>0.26134383999999999</v>
      </c>
      <c r="TG42" s="44">
        <v>0.28813</v>
      </c>
      <c r="TH42" s="44">
        <v>0.31204322000000001</v>
      </c>
      <c r="TI42" s="44">
        <v>0.3321308</v>
      </c>
      <c r="TJ42" s="44">
        <v>0.34774890000000003</v>
      </c>
      <c r="TK42" s="44">
        <v>0.35859400000000002</v>
      </c>
      <c r="TL42" s="44">
        <v>0</v>
      </c>
      <c r="TM42" s="44">
        <v>1.9306583999999999E-7</v>
      </c>
      <c r="TN42" s="44">
        <v>7.1946999999999997E-7</v>
      </c>
      <c r="TO42" s="44">
        <v>1.8460906E-6</v>
      </c>
      <c r="TP42" s="44">
        <v>4.0922523E-6</v>
      </c>
      <c r="TQ42" s="44">
        <v>8.3119159999999996E-6</v>
      </c>
      <c r="TR42" s="44">
        <v>1.5895672000000001E-5</v>
      </c>
      <c r="TS42" s="44">
        <v>2.9126564000000001E-5</v>
      </c>
      <c r="TT42" s="44">
        <v>5.1674759999999999E-5</v>
      </c>
      <c r="TU42" s="44">
        <v>8.9362016000000006E-5</v>
      </c>
      <c r="TV42" s="44">
        <v>1.5119233000000001E-4</v>
      </c>
      <c r="TW42" s="44">
        <v>2.5056969999999999E-4</v>
      </c>
      <c r="TX42" s="44">
        <v>4.0711468000000003E-4</v>
      </c>
      <c r="TY42" s="44">
        <v>6.4865104000000004E-4</v>
      </c>
      <c r="TZ42" s="44">
        <v>1.0148500000000001E-3</v>
      </c>
      <c r="UA42" s="44">
        <v>1.5621694000000001E-3</v>
      </c>
      <c r="UB42" s="44">
        <v>2.3696653000000001E-3</v>
      </c>
      <c r="UC42" s="44">
        <v>3.5458498000000001E-3</v>
      </c>
      <c r="UD42" s="44">
        <v>5.2347280000000001E-3</v>
      </c>
      <c r="UE42" s="44">
        <v>7.6260525000000001E-3</v>
      </c>
      <c r="UF42" s="44">
        <v>1.0962146000000001E-2</v>
      </c>
      <c r="UG42" s="44">
        <v>1.5502742999999999E-2</v>
      </c>
      <c r="UH42" s="44">
        <v>2.1507917000000001E-2</v>
      </c>
      <c r="UI42" s="44">
        <v>2.9245488E-2</v>
      </c>
      <c r="UJ42" s="44">
        <v>3.8992167000000001E-2</v>
      </c>
      <c r="UK42" s="44">
        <v>5.0984316000000002E-2</v>
      </c>
      <c r="UL42" s="44">
        <v>6.5476099999999995E-2</v>
      </c>
      <c r="UM42" s="44">
        <v>8.271597E-2</v>
      </c>
      <c r="UN42" s="44">
        <v>0.102834016</v>
      </c>
      <c r="UO42" s="44">
        <v>0.12582460000000001</v>
      </c>
      <c r="UP42" s="44">
        <v>0.15137709999999999</v>
      </c>
      <c r="UQ42" s="44">
        <v>0.17890452000000001</v>
      </c>
      <c r="UR42" s="44">
        <v>0.20744017000000001</v>
      </c>
      <c r="US42" s="44">
        <v>0.23591512000000001</v>
      </c>
      <c r="UT42" s="44">
        <v>0.26349410000000001</v>
      </c>
      <c r="UU42" s="44">
        <v>0.28929389999999999</v>
      </c>
      <c r="UV42" s="44">
        <v>0.31227870000000002</v>
      </c>
      <c r="UW42" s="44">
        <v>0.33158300000000002</v>
      </c>
      <c r="UX42" s="44">
        <v>0.34674727999999999</v>
      </c>
      <c r="UY42" s="44">
        <v>0.35736948000000002</v>
      </c>
      <c r="UZ42" s="44">
        <v>0</v>
      </c>
      <c r="VA42" s="44">
        <v>1.8465116E-7</v>
      </c>
      <c r="VB42" s="44">
        <v>6.9008860000000001E-7</v>
      </c>
      <c r="VC42" s="44">
        <v>1.7738384E-6</v>
      </c>
      <c r="VD42" s="44">
        <v>3.9258775000000001E-6</v>
      </c>
      <c r="VE42" s="44">
        <v>7.9687890000000006E-6</v>
      </c>
      <c r="VF42" s="44">
        <v>1.528601E-5</v>
      </c>
      <c r="VG42" s="44">
        <v>2.8142393000000001E-5</v>
      </c>
      <c r="VH42" s="44">
        <v>5.0200381999999999E-5</v>
      </c>
      <c r="VI42" s="44">
        <v>8.7302979999999999E-5</v>
      </c>
      <c r="VJ42" s="44">
        <v>1.4873935000000001E-4</v>
      </c>
      <c r="VK42" s="44">
        <v>2.4903950000000001E-4</v>
      </c>
      <c r="VL42" s="44">
        <v>4.1019492000000002E-4</v>
      </c>
      <c r="VM42" s="44">
        <v>6.6459726E-4</v>
      </c>
      <c r="VN42" s="44">
        <v>1.0587652E-3</v>
      </c>
      <c r="VO42" s="44">
        <v>1.6587831999999999E-3</v>
      </c>
      <c r="VP42" s="44">
        <v>2.5597322E-3</v>
      </c>
      <c r="VQ42" s="44">
        <v>3.8974044999999999E-3</v>
      </c>
      <c r="VR42" s="44">
        <v>5.8487514000000003E-3</v>
      </c>
      <c r="VS42" s="44">
        <v>8.6172920000000004E-3</v>
      </c>
      <c r="VT42" s="44">
        <v>1.2420426E-2</v>
      </c>
      <c r="VU42" s="44">
        <v>1.7514676E-2</v>
      </c>
      <c r="VV42" s="44">
        <v>2.4210256999999999E-2</v>
      </c>
      <c r="VW42" s="44">
        <v>3.2855420000000003E-2</v>
      </c>
      <c r="VX42" s="44">
        <v>4.3836527E-2</v>
      </c>
      <c r="VY42" s="44">
        <v>5.7568109999999999E-2</v>
      </c>
      <c r="VZ42" s="44">
        <v>7.4347510000000006E-2</v>
      </c>
      <c r="WA42" s="44">
        <v>9.426147E-2</v>
      </c>
      <c r="WB42" s="44">
        <v>0.11716505000000001</v>
      </c>
      <c r="WC42" s="44">
        <v>0.14253822999999999</v>
      </c>
      <c r="WD42" s="44">
        <v>0.16972117</v>
      </c>
      <c r="WE42" s="44">
        <v>0.19803773</v>
      </c>
      <c r="WF42" s="44">
        <v>0.22676267999999999</v>
      </c>
      <c r="WG42" s="44">
        <v>0.25503236000000001</v>
      </c>
      <c r="WH42" s="44">
        <v>0.28187384999999998</v>
      </c>
      <c r="WI42" s="44">
        <v>0.30624970000000001</v>
      </c>
      <c r="WJ42" s="44">
        <v>0.32698234999999998</v>
      </c>
      <c r="WK42" s="44">
        <v>0.34278455000000002</v>
      </c>
      <c r="WL42" s="44">
        <v>0.35283402000000003</v>
      </c>
      <c r="WM42" s="44">
        <v>0.35730190000000001</v>
      </c>
      <c r="WN42" s="44">
        <v>0</v>
      </c>
      <c r="WO42" s="44">
        <v>1.4623837999999999E-7</v>
      </c>
      <c r="WP42" s="44">
        <v>5.3996510000000005E-7</v>
      </c>
      <c r="WQ42" s="44">
        <v>1.3729833E-6</v>
      </c>
      <c r="WR42" s="44">
        <v>3.0395291999999999E-6</v>
      </c>
      <c r="WS42" s="44">
        <v>6.2491576999999997E-6</v>
      </c>
      <c r="WT42" s="44">
        <v>1.2261590000000001E-5</v>
      </c>
      <c r="WU42" s="44">
        <v>2.3238453999999999E-5</v>
      </c>
      <c r="WV42" s="44">
        <v>4.2799921999999997E-5</v>
      </c>
      <c r="WW42" s="44">
        <v>7.6818425000000005E-5</v>
      </c>
      <c r="WX42" s="44">
        <v>1.3412951E-4</v>
      </c>
      <c r="WY42" s="44">
        <v>2.274434E-4</v>
      </c>
      <c r="WZ42" s="44">
        <v>3.7537256E-4</v>
      </c>
      <c r="XA42" s="44">
        <v>6.0557807E-4</v>
      </c>
      <c r="XB42" s="44">
        <v>9.5929054000000002E-4</v>
      </c>
      <c r="XC42" s="44">
        <v>1.4983297999999999E-3</v>
      </c>
      <c r="XD42" s="44">
        <v>2.3099533000000001E-3</v>
      </c>
      <c r="XE42" s="44">
        <v>3.5051494000000001E-3</v>
      </c>
      <c r="XF42" s="44">
        <v>5.2225795000000004E-3</v>
      </c>
      <c r="XG42" s="44">
        <v>7.6461215999999999E-3</v>
      </c>
      <c r="XH42" s="44">
        <v>1.1016464E-2</v>
      </c>
      <c r="XI42" s="44">
        <v>1.5620424000000001E-2</v>
      </c>
      <c r="XJ42" s="44">
        <v>2.1769928000000001E-2</v>
      </c>
      <c r="XK42" s="44">
        <v>2.9799600999999998E-2</v>
      </c>
      <c r="XL42" s="44">
        <v>4.0058218E-2</v>
      </c>
      <c r="XM42" s="44">
        <v>5.2809395000000002E-2</v>
      </c>
      <c r="XN42" s="44">
        <v>6.8237629999999994E-2</v>
      </c>
      <c r="XO42" s="44">
        <v>8.6476650000000002E-2</v>
      </c>
      <c r="XP42" s="44">
        <v>0.1075405</v>
      </c>
      <c r="XQ42" s="44">
        <v>0.13123718000000001</v>
      </c>
      <c r="XR42" s="44">
        <v>0.15723055999999999</v>
      </c>
      <c r="XS42" s="44">
        <v>0.18511641000000001</v>
      </c>
      <c r="XT42" s="44">
        <v>0.21416308000000001</v>
      </c>
      <c r="XU42" s="44">
        <v>0.24346540999999999</v>
      </c>
      <c r="XV42" s="44">
        <v>0.27174505999999998</v>
      </c>
      <c r="XW42" s="44">
        <v>0.29746607000000003</v>
      </c>
      <c r="XX42" s="44">
        <v>0.31923606999999998</v>
      </c>
      <c r="XY42" s="44">
        <v>0.33616072000000002</v>
      </c>
      <c r="XZ42" s="44">
        <v>0.34788403000000001</v>
      </c>
      <c r="YA42" s="44">
        <v>0.35535369999999999</v>
      </c>
      <c r="YB42" s="44">
        <v>0</v>
      </c>
      <c r="YC42" s="44">
        <v>1.1906524E-7</v>
      </c>
      <c r="YD42" s="44">
        <v>4.4177210000000001E-7</v>
      </c>
      <c r="YE42" s="44">
        <v>1.1484568000000001E-6</v>
      </c>
      <c r="YF42" s="44">
        <v>2.6210157000000002E-6</v>
      </c>
      <c r="YG42" s="44">
        <v>5.5526120000000003E-6</v>
      </c>
      <c r="YH42" s="44">
        <v>1.1153776500000001E-5</v>
      </c>
      <c r="YI42" s="44">
        <v>2.1451289999999998E-5</v>
      </c>
      <c r="YJ42" s="44">
        <v>3.9685209999999998E-5</v>
      </c>
      <c r="YK42" s="44">
        <v>7.0935595000000005E-5</v>
      </c>
      <c r="YL42" s="44">
        <v>1.2348466999999999E-4</v>
      </c>
      <c r="YM42" s="44">
        <v>2.1105532E-4</v>
      </c>
      <c r="YN42" s="44">
        <v>3.5567261999999998E-4</v>
      </c>
      <c r="YO42" s="44">
        <v>5.9130596000000004E-4</v>
      </c>
      <c r="YP42" s="44">
        <v>9.6873613000000001E-4</v>
      </c>
      <c r="YQ42" s="44">
        <v>1.5601447999999999E-3</v>
      </c>
      <c r="YR42" s="44">
        <v>2.4630334E-3</v>
      </c>
      <c r="YS42" s="44">
        <v>3.8061562999999999E-3</v>
      </c>
      <c r="YT42" s="44">
        <v>5.7579149999999997E-3</v>
      </c>
      <c r="YU42" s="44">
        <v>8.5384759999999997E-3</v>
      </c>
      <c r="YV42" s="44">
        <v>1.2434664999999999E-2</v>
      </c>
      <c r="YW42" s="44">
        <v>1.7806137E-2</v>
      </c>
      <c r="YX42" s="44">
        <v>2.5101473999999999E-2</v>
      </c>
      <c r="YY42" s="44">
        <v>3.4845191999999997E-2</v>
      </c>
      <c r="YZ42" s="44">
        <v>4.7545700000000003E-2</v>
      </c>
      <c r="ZA42" s="44">
        <v>6.3617090000000001E-2</v>
      </c>
      <c r="ZB42" s="44">
        <v>8.3205600000000005E-2</v>
      </c>
      <c r="ZC42" s="44">
        <v>0.10608769</v>
      </c>
      <c r="ZD42" s="44">
        <v>0.1317934</v>
      </c>
      <c r="ZE42" s="44">
        <v>0.15969822</v>
      </c>
      <c r="ZF42" s="44">
        <v>0.1889962</v>
      </c>
      <c r="ZG42" s="44">
        <v>0.21862565</v>
      </c>
      <c r="ZH42" s="44">
        <v>0.24742433</v>
      </c>
      <c r="ZI42" s="44">
        <v>0.27433518000000001</v>
      </c>
      <c r="ZJ42" s="44">
        <v>0.29840335000000001</v>
      </c>
      <c r="ZK42" s="44">
        <v>0.31883465999999999</v>
      </c>
      <c r="ZL42" s="44">
        <v>0.33491257000000002</v>
      </c>
      <c r="ZM42" s="44">
        <v>0.3461185</v>
      </c>
      <c r="ZN42" s="44">
        <v>0.35240179999999999</v>
      </c>
      <c r="ZO42" s="44">
        <v>0.35397872000000002</v>
      </c>
      <c r="ZP42" s="44">
        <v>0</v>
      </c>
      <c r="ZQ42" s="44">
        <v>1.8031213E-7</v>
      </c>
      <c r="ZR42" s="44">
        <v>6.7450860000000003E-7</v>
      </c>
      <c r="ZS42" s="44">
        <v>1.7515861000000001E-6</v>
      </c>
      <c r="ZT42" s="44">
        <v>3.9530439999999996E-6</v>
      </c>
      <c r="ZU42" s="44">
        <v>8.2204000000000001E-6</v>
      </c>
      <c r="ZV42" s="44">
        <v>1.6163274E-5</v>
      </c>
      <c r="ZW42" s="44">
        <v>3.0529973E-5</v>
      </c>
      <c r="ZX42" s="44">
        <v>5.6034679999999999E-5</v>
      </c>
      <c r="ZY42" s="44">
        <v>1.0056876600000001E-4</v>
      </c>
      <c r="ZZ42" s="44">
        <v>1.7688406000000001E-4</v>
      </c>
      <c r="AAA42" s="44">
        <v>3.0445161999999998E-4</v>
      </c>
      <c r="AAB42" s="44">
        <v>5.1162579999999998E-4</v>
      </c>
      <c r="AAC42" s="44">
        <v>8.3798469999999997E-4</v>
      </c>
      <c r="AAD42" s="44">
        <v>1.3369635E-3</v>
      </c>
      <c r="AAE42" s="44">
        <v>2.0809902000000001E-3</v>
      </c>
      <c r="AAF42" s="44">
        <v>3.1721916000000002E-3</v>
      </c>
      <c r="AAG42" s="44">
        <v>4.7568823000000001E-3</v>
      </c>
      <c r="AAH42" s="44">
        <v>7.0368623999999998E-3</v>
      </c>
      <c r="AAI42" s="44">
        <v>1.0276415000000001E-2</v>
      </c>
      <c r="AAJ42" s="44">
        <v>1.4810528999999999E-2</v>
      </c>
      <c r="AAK42" s="44">
        <v>2.1040271999999999E-2</v>
      </c>
      <c r="AAL42" s="44">
        <v>2.9354649E-2</v>
      </c>
      <c r="AAM42" s="44">
        <v>4.0056295999999998E-2</v>
      </c>
      <c r="AAN42" s="44">
        <v>5.3376853000000002E-2</v>
      </c>
      <c r="AAO42" s="44">
        <v>6.9439029999999999E-2</v>
      </c>
      <c r="AAP42" s="44">
        <v>8.8247629999999994E-2</v>
      </c>
      <c r="AAQ42" s="44">
        <v>0.10973376</v>
      </c>
      <c r="AAR42" s="44">
        <v>0.13381580000000001</v>
      </c>
      <c r="AAS42" s="44">
        <v>0.1602374</v>
      </c>
      <c r="AAT42" s="44">
        <v>0.18854006000000001</v>
      </c>
      <c r="AAU42" s="44">
        <v>0.21782497000000001</v>
      </c>
      <c r="AAV42" s="44">
        <v>0.24693918000000001</v>
      </c>
      <c r="AAW42" s="44">
        <v>0.27461433000000002</v>
      </c>
      <c r="AAX42" s="44">
        <v>0.29950953000000002</v>
      </c>
      <c r="AAY42" s="44">
        <v>0.32044413999999999</v>
      </c>
      <c r="AAZ42" s="44">
        <v>0.33650497000000001</v>
      </c>
      <c r="ABA42" s="44">
        <v>0.34703144000000002</v>
      </c>
      <c r="ABB42" s="44">
        <v>0.35150629999999999</v>
      </c>
      <c r="ABC42" s="44">
        <v>0.35134763000000002</v>
      </c>
      <c r="ABD42" s="44">
        <v>0</v>
      </c>
      <c r="ABE42" s="44">
        <v>2.1965687E-7</v>
      </c>
      <c r="ABF42" s="44">
        <v>8.1900190000000002E-7</v>
      </c>
      <c r="ABG42" s="44">
        <v>2.1142593999999999E-6</v>
      </c>
      <c r="ABH42" s="44">
        <v>4.741506E-6</v>
      </c>
      <c r="ABI42" s="44">
        <v>9.8255359999999995E-6</v>
      </c>
      <c r="ABJ42" s="44">
        <v>1.9362866000000001E-5</v>
      </c>
      <c r="ABK42" s="44">
        <v>3.6783094E-5</v>
      </c>
      <c r="ABL42" s="44">
        <v>6.7759080000000005E-5</v>
      </c>
      <c r="ABM42" s="44">
        <v>1.21447825E-4</v>
      </c>
      <c r="ABN42" s="44">
        <v>2.1208250999999999E-4</v>
      </c>
      <c r="ABO42" s="44">
        <v>3.6137460000000001E-4</v>
      </c>
      <c r="ABP42" s="44">
        <v>6.0172174999999998E-4</v>
      </c>
      <c r="ABQ42" s="44">
        <v>9.8069010000000002E-4</v>
      </c>
      <c r="ABR42" s="44">
        <v>1.5694096999999999E-3</v>
      </c>
      <c r="ABS42" s="44">
        <v>2.4704617E-3</v>
      </c>
      <c r="ABT42" s="44">
        <v>3.8245142999999999E-3</v>
      </c>
      <c r="ABU42" s="44">
        <v>5.8132145000000003E-3</v>
      </c>
      <c r="ABV42" s="44">
        <v>8.6547440000000007E-3</v>
      </c>
      <c r="ABW42" s="44">
        <v>1.2594586E-2</v>
      </c>
      <c r="ABX42" s="44">
        <v>1.7889135E-2</v>
      </c>
      <c r="ABY42" s="44">
        <v>2.4794647E-2</v>
      </c>
      <c r="ABZ42" s="44">
        <v>3.3614100000000001E-2</v>
      </c>
      <c r="ACA42" s="44">
        <v>4.4717144E-2</v>
      </c>
      <c r="ACB42" s="44">
        <v>5.8487712999999997E-2</v>
      </c>
      <c r="ACC42" s="44">
        <v>7.5325240000000002E-2</v>
      </c>
      <c r="ACD42" s="44">
        <v>9.5597185000000001E-2</v>
      </c>
      <c r="ACE42" s="44">
        <v>0.11942223</v>
      </c>
      <c r="ACF42" s="44">
        <v>0.14634702999999999</v>
      </c>
      <c r="ACG42" s="44">
        <v>0.17536104999999999</v>
      </c>
      <c r="ACH42" s="44">
        <v>0.20508783999999999</v>
      </c>
      <c r="ACI42" s="44">
        <v>0.23430906000000001</v>
      </c>
      <c r="ACJ42" s="44">
        <v>0.26193907999999999</v>
      </c>
      <c r="ACK42" s="44">
        <v>0.28707957000000001</v>
      </c>
      <c r="ACL42" s="44">
        <v>0.30898150000000002</v>
      </c>
      <c r="ACM42" s="44">
        <v>0.32692525</v>
      </c>
      <c r="ACN42" s="44">
        <v>0.34015948000000001</v>
      </c>
      <c r="ACO42" s="44">
        <v>0.34807624999999998</v>
      </c>
      <c r="ACP42" s="44">
        <v>0.35045520000000002</v>
      </c>
      <c r="ACQ42" s="44">
        <v>0.34814139999999999</v>
      </c>
      <c r="ACR42" s="44">
        <v>0</v>
      </c>
      <c r="ACS42" s="44">
        <v>2.8100862000000002E-7</v>
      </c>
      <c r="ACT42" s="44">
        <v>1.0465611999999999E-6</v>
      </c>
      <c r="ACU42" s="44">
        <v>2.6790309999999999E-6</v>
      </c>
      <c r="ACV42" s="44">
        <v>5.9518842999999999E-6</v>
      </c>
      <c r="ACW42" s="44">
        <v>1.2247413E-5</v>
      </c>
      <c r="ACX42" s="44">
        <v>2.398943E-5</v>
      </c>
      <c r="ACY42" s="44">
        <v>4.5389639999999999E-5</v>
      </c>
      <c r="ACZ42" s="44">
        <v>8.3612240000000002E-5</v>
      </c>
      <c r="ADA42" s="44">
        <v>1.5022661E-4</v>
      </c>
      <c r="ADB42" s="44">
        <v>2.6327046000000002E-4</v>
      </c>
      <c r="ADC42" s="44">
        <v>4.4975080000000001E-4</v>
      </c>
      <c r="ADD42" s="44">
        <v>7.4924656999999996E-4</v>
      </c>
      <c r="ADE42" s="44">
        <v>1.2160955999999999E-3</v>
      </c>
      <c r="ADF42" s="44">
        <v>1.9226390000000001E-3</v>
      </c>
      <c r="ADG42" s="44">
        <v>2.9646481999999999E-3</v>
      </c>
      <c r="ADH42" s="44">
        <v>4.4660955000000004E-3</v>
      </c>
      <c r="ADI42" s="44">
        <v>6.5834429999999996E-3</v>
      </c>
      <c r="ADJ42" s="44">
        <v>9.5090839999999992E-3</v>
      </c>
      <c r="ADK42" s="44">
        <v>1.3458149000000001E-2</v>
      </c>
      <c r="ADL42" s="44">
        <v>1.8679800999999999E-2</v>
      </c>
      <c r="ADM42" s="44">
        <v>2.5465020000000001E-2</v>
      </c>
      <c r="ADN42" s="44">
        <v>3.4141230000000002E-2</v>
      </c>
      <c r="ADO42" s="44">
        <v>4.5020938000000003E-2</v>
      </c>
      <c r="ADP42" s="44">
        <v>5.8408555000000001E-2</v>
      </c>
      <c r="ADQ42" s="44">
        <v>7.4521094999999996E-2</v>
      </c>
      <c r="ADR42" s="44">
        <v>9.3456979999999995E-2</v>
      </c>
      <c r="ADS42" s="44">
        <v>0.11508067</v>
      </c>
      <c r="ADT42" s="44">
        <v>0.13906255000000001</v>
      </c>
      <c r="ADU42" s="44">
        <v>0.16495905999999999</v>
      </c>
      <c r="ADV42" s="44">
        <v>0.19223364000000001</v>
      </c>
      <c r="ADW42" s="44">
        <v>0.22033232</v>
      </c>
      <c r="ADX42" s="44">
        <v>0.24853827000000001</v>
      </c>
      <c r="ADY42" s="44">
        <v>0.27577475000000001</v>
      </c>
      <c r="ADZ42" s="44">
        <v>0.30060625000000002</v>
      </c>
      <c r="AEA42" s="44">
        <v>0.32135977999999998</v>
      </c>
      <c r="AEB42" s="44">
        <v>0.3368005</v>
      </c>
      <c r="AEC42" s="44">
        <v>0.3462672</v>
      </c>
      <c r="AED42" s="44">
        <v>0.34955799999999998</v>
      </c>
      <c r="AEE42" s="44">
        <v>0.34902143000000002</v>
      </c>
      <c r="AEF42" s="44">
        <v>0</v>
      </c>
      <c r="AEG42" s="44">
        <v>3.4144807000000002E-7</v>
      </c>
      <c r="AEH42" s="44">
        <v>1.2841671E-6</v>
      </c>
      <c r="AEI42" s="44">
        <v>3.3392391000000001E-6</v>
      </c>
      <c r="AEJ42" s="44">
        <v>7.5141559999999996E-6</v>
      </c>
      <c r="AEK42" s="44">
        <v>1.5500991000000002E-5</v>
      </c>
      <c r="AEL42" s="44">
        <v>3.0029374E-5</v>
      </c>
      <c r="AEM42" s="44">
        <v>5.5308803000000003E-5</v>
      </c>
      <c r="AEN42" s="44">
        <v>9.7715480000000002E-5</v>
      </c>
      <c r="AEO42" s="44">
        <v>1.6689891000000001E-4</v>
      </c>
      <c r="AEP42" s="44">
        <v>2.7735048000000003E-4</v>
      </c>
      <c r="AEQ42" s="44">
        <v>4.5072343E-4</v>
      </c>
      <c r="AER42" s="44">
        <v>7.1870020000000003E-4</v>
      </c>
      <c r="AES42" s="44">
        <v>1.1271577E-3</v>
      </c>
      <c r="AET42" s="44">
        <v>1.740246E-3</v>
      </c>
      <c r="AEU42" s="44">
        <v>2.6434744E-3</v>
      </c>
      <c r="AEV42" s="44">
        <v>3.9467197000000002E-3</v>
      </c>
      <c r="AEW42" s="44">
        <v>5.7851463000000002E-3</v>
      </c>
      <c r="AEX42" s="44">
        <v>8.3216204999999998E-3</v>
      </c>
      <c r="AEY42" s="44">
        <v>1.1762827999999999E-2</v>
      </c>
      <c r="AEZ42" s="44">
        <v>1.6349774000000001E-2</v>
      </c>
      <c r="AFA42" s="44">
        <v>2.2353557999999999E-2</v>
      </c>
      <c r="AFB42" s="44">
        <v>3.0033750000000001E-2</v>
      </c>
      <c r="AFC42" s="44">
        <v>3.9636026999999997E-2</v>
      </c>
      <c r="AFD42" s="44">
        <v>5.1354076999999998E-2</v>
      </c>
      <c r="AFE42" s="44">
        <v>6.5351254999999997E-2</v>
      </c>
      <c r="AFF42" s="44">
        <v>8.169527E-2</v>
      </c>
      <c r="AFG42" s="44">
        <v>0.100417495</v>
      </c>
      <c r="AFH42" s="44">
        <v>0.121513315</v>
      </c>
      <c r="AFI42" s="44">
        <v>0.14489717999999999</v>
      </c>
      <c r="AFJ42" s="44">
        <v>0.17031209999999999</v>
      </c>
      <c r="AFK42" s="44">
        <v>0.19724910000000001</v>
      </c>
      <c r="AFL42" s="44">
        <v>0.22490342999999999</v>
      </c>
      <c r="AFM42" s="44">
        <v>0.25228116</v>
      </c>
      <c r="AFN42" s="44">
        <v>0.27833112999999998</v>
      </c>
      <c r="AFO42" s="44">
        <v>0.30206364000000002</v>
      </c>
      <c r="AFP42" s="44">
        <v>0.32258769999999998</v>
      </c>
      <c r="AFQ42" s="44">
        <v>0.33913597000000001</v>
      </c>
      <c r="AFR42" s="44">
        <v>0.35122573000000001</v>
      </c>
      <c r="AFS42" s="44">
        <v>0.35824105000000001</v>
      </c>
      <c r="AFT42" s="43"/>
      <c r="AFU42" s="42">
        <f t="shared" si="52"/>
        <v>2.4517146E-3</v>
      </c>
      <c r="AFV42" s="42">
        <f t="shared" si="52"/>
        <v>1.5569462000000001E-3</v>
      </c>
      <c r="AFW42" s="42">
        <f t="shared" si="52"/>
        <v>1.1442802E-3</v>
      </c>
      <c r="AFX42" s="42">
        <f t="shared" si="52"/>
        <v>8.8053019999999999E-4</v>
      </c>
      <c r="AFY42" s="42">
        <f t="shared" si="52"/>
        <v>6.7607059999999996E-4</v>
      </c>
      <c r="AFZ42" s="42">
        <f t="shared" si="52"/>
        <v>7.1071693999999995E-4</v>
      </c>
      <c r="AGA42" s="42">
        <f t="shared" si="52"/>
        <v>5.8395083999999997E-4</v>
      </c>
      <c r="AGB42" s="42">
        <f t="shared" si="52"/>
        <v>5.4647365999999998E-4</v>
      </c>
      <c r="AGC42" s="42">
        <f t="shared" si="52"/>
        <v>4.008064E-4</v>
      </c>
      <c r="AGD42" s="42">
        <f t="shared" si="52"/>
        <v>2.0505189999999999E-4</v>
      </c>
      <c r="AGE42" s="42">
        <f t="shared" si="53"/>
        <v>9.0217920000000004E-5</v>
      </c>
      <c r="AGF42" s="42">
        <f t="shared" si="53"/>
        <v>4.1507705000000003E-5</v>
      </c>
      <c r="AGG42" s="42">
        <f t="shared" si="53"/>
        <v>1.5895672000000001E-5</v>
      </c>
      <c r="AGH42" s="42">
        <f t="shared" si="53"/>
        <v>7.9687890000000006E-6</v>
      </c>
      <c r="AGI42" s="42">
        <f t="shared" si="53"/>
        <v>3.0395291999999999E-6</v>
      </c>
      <c r="AGJ42" s="42">
        <f t="shared" si="53"/>
        <v>1.1484568000000001E-6</v>
      </c>
      <c r="AGK42" s="42">
        <f t="shared" si="53"/>
        <v>6.7450860000000003E-7</v>
      </c>
      <c r="AGL42" s="42">
        <f t="shared" si="53"/>
        <v>2.1965687E-7</v>
      </c>
      <c r="AGM42" s="42">
        <f t="shared" si="53"/>
        <v>0</v>
      </c>
      <c r="AGN42" s="42">
        <f t="shared" si="53"/>
        <v>0.34902143000000002</v>
      </c>
      <c r="AGO42" s="41">
        <f t="shared" si="32"/>
        <v>1.7916932188873504E-2</v>
      </c>
      <c r="AGP42" s="2"/>
      <c r="AGQ42" s="42">
        <f t="shared" si="54"/>
        <v>0.34911700000000001</v>
      </c>
      <c r="AGR42" s="42">
        <f t="shared" si="54"/>
        <v>8.380696E-3</v>
      </c>
      <c r="AGS42" s="42">
        <f t="shared" si="54"/>
        <v>0.34911138000000003</v>
      </c>
      <c r="AGT42" s="42">
        <f t="shared" si="54"/>
        <v>6.3502239999999998E-3</v>
      </c>
      <c r="AGU42" s="42">
        <f t="shared" si="54"/>
        <v>0.34774890000000003</v>
      </c>
      <c r="AGV42" s="42">
        <f t="shared" si="54"/>
        <v>5.2347280000000001E-3</v>
      </c>
      <c r="AGW42" s="42">
        <f t="shared" si="54"/>
        <v>0.34674727999999999</v>
      </c>
      <c r="AGX42" s="42">
        <f t="shared" si="54"/>
        <v>5.8487514000000003E-3</v>
      </c>
      <c r="AGY42" s="42">
        <f t="shared" si="54"/>
        <v>0.35283402000000003</v>
      </c>
      <c r="AGZ42" s="42">
        <f t="shared" si="54"/>
        <v>5.2225795000000004E-3</v>
      </c>
      <c r="AHA42" s="42">
        <f t="shared" si="55"/>
        <v>0.34788403000000001</v>
      </c>
      <c r="AHB42" s="42">
        <f t="shared" si="55"/>
        <v>5.7579149999999997E-3</v>
      </c>
      <c r="AHC42" s="42">
        <f t="shared" si="55"/>
        <v>0.35240179999999999</v>
      </c>
      <c r="AHD42" s="42">
        <f t="shared" si="55"/>
        <v>7.0368623999999998E-3</v>
      </c>
      <c r="AHE42" s="42">
        <f t="shared" si="55"/>
        <v>0.35150629999999999</v>
      </c>
      <c r="AHF42" s="42">
        <f t="shared" si="55"/>
        <v>8.6547440000000007E-3</v>
      </c>
      <c r="AHG42" s="42">
        <f t="shared" si="55"/>
        <v>0.35045520000000002</v>
      </c>
      <c r="AHH42" s="42">
        <f t="shared" si="55"/>
        <v>9.5090839999999992E-3</v>
      </c>
      <c r="AHI42" s="42">
        <f t="shared" si="55"/>
        <v>0.34955799999999998</v>
      </c>
      <c r="AHJ42" s="42">
        <f t="shared" si="55"/>
        <v>8.3216204999999998E-3</v>
      </c>
      <c r="AHK42" s="41">
        <f t="shared" si="33"/>
        <v>0.17838405573999999</v>
      </c>
      <c r="AHL42" s="2"/>
      <c r="AHM42" s="42">
        <f t="shared" si="56"/>
        <v>0.35122573000000001</v>
      </c>
      <c r="AHN42" s="42">
        <f t="shared" si="56"/>
        <v>0.35122573000000001</v>
      </c>
      <c r="AHO42" s="42">
        <f t="shared" si="56"/>
        <v>0.35122573000000001</v>
      </c>
      <c r="AHP42" s="42">
        <f t="shared" si="56"/>
        <v>0.35122573000000001</v>
      </c>
      <c r="AHQ42" s="42">
        <f t="shared" si="56"/>
        <v>0.35122573000000001</v>
      </c>
      <c r="AHR42" s="42">
        <f t="shared" si="56"/>
        <v>0.35122573000000001</v>
      </c>
      <c r="AHS42" s="42">
        <f t="shared" si="56"/>
        <v>0.35122573000000001</v>
      </c>
      <c r="AHT42" s="42">
        <f t="shared" si="56"/>
        <v>0.35122573000000001</v>
      </c>
      <c r="AHU42" s="42">
        <f t="shared" si="56"/>
        <v>0.35122573000000001</v>
      </c>
      <c r="AHV42" s="42">
        <f t="shared" si="56"/>
        <v>0.35122573000000001</v>
      </c>
      <c r="AHW42" s="42">
        <f t="shared" si="57"/>
        <v>0.35122573000000001</v>
      </c>
      <c r="AHX42" s="42">
        <f t="shared" si="57"/>
        <v>0.35122573000000001</v>
      </c>
      <c r="AHY42" s="42">
        <f t="shared" si="57"/>
        <v>0.35122573000000001</v>
      </c>
      <c r="AHZ42" s="42">
        <f t="shared" si="57"/>
        <v>0.35122573000000001</v>
      </c>
      <c r="AIA42" s="42">
        <f t="shared" si="57"/>
        <v>0.35122573000000001</v>
      </c>
      <c r="AIB42" s="42">
        <f t="shared" si="57"/>
        <v>0.35122573000000001</v>
      </c>
      <c r="AIC42" s="42">
        <f t="shared" si="57"/>
        <v>0.35122573000000001</v>
      </c>
      <c r="AID42" s="42">
        <f t="shared" si="57"/>
        <v>0.35122573000000001</v>
      </c>
      <c r="AIE42" s="42">
        <f t="shared" si="57"/>
        <v>0.35122573000000001</v>
      </c>
      <c r="AIF42" s="42">
        <f t="shared" si="57"/>
        <v>0.35122573000000001</v>
      </c>
      <c r="AIG42" s="41">
        <f t="shared" si="34"/>
        <v>0.35122573000000012</v>
      </c>
      <c r="AIH42" s="2"/>
      <c r="AII42" s="46">
        <f t="shared" si="51"/>
        <v>7</v>
      </c>
      <c r="AIJ42" s="3">
        <v>7</v>
      </c>
      <c r="AIK42" s="3">
        <v>0</v>
      </c>
      <c r="AIL42" s="3">
        <v>0</v>
      </c>
      <c r="AIM42" s="3">
        <v>1</v>
      </c>
      <c r="AIN42" s="48">
        <v>2</v>
      </c>
      <c r="AIO42" s="2"/>
      <c r="AIQ42" s="2"/>
      <c r="AIR42" s="2"/>
      <c r="AKI42" s="2"/>
      <c r="AKJ42" s="2"/>
      <c r="AKK42" s="2"/>
      <c r="AKL42" s="2"/>
      <c r="AKM42" s="2"/>
      <c r="AKN42" s="2"/>
      <c r="AKO42" s="2"/>
      <c r="AKP42" s="2"/>
      <c r="AKQ42" s="2"/>
      <c r="AKR42" s="2"/>
      <c r="AKS42" s="2"/>
      <c r="AKT42" s="2"/>
      <c r="AKU42" s="2"/>
      <c r="AKV42" s="2"/>
      <c r="AKW42" s="2"/>
      <c r="AKX42" s="2"/>
      <c r="AKY42" s="2"/>
    </row>
    <row r="43" spans="1:987" ht="5.0999999999999996" customHeight="1" x14ac:dyDescent="0.25">
      <c r="A43" s="2"/>
      <c r="B43" s="32">
        <f t="shared" si="30"/>
        <v>22</v>
      </c>
      <c r="C43" s="32">
        <f>IF(B43&lt;B42,MAX(C$11:C42)+1,C42)</f>
        <v>2</v>
      </c>
      <c r="D43" s="40">
        <v>31</v>
      </c>
      <c r="E43">
        <v>24.6</v>
      </c>
      <c r="F43" s="2"/>
      <c r="G43" s="39">
        <f t="shared" si="31"/>
        <v>24.6</v>
      </c>
      <c r="H43" s="2"/>
      <c r="I43" s="46">
        <v>6</v>
      </c>
      <c r="J43" s="45">
        <v>1.0250630000000001</v>
      </c>
      <c r="K43" s="45">
        <v>1.0357240000000001</v>
      </c>
      <c r="L43" s="45">
        <v>1.0362463</v>
      </c>
      <c r="M43" s="45">
        <v>1.0331347</v>
      </c>
      <c r="N43" s="45">
        <v>1.0259556000000001</v>
      </c>
      <c r="O43" s="45">
        <v>1.0147360000000001</v>
      </c>
      <c r="P43" s="45">
        <v>1.0058431999999999</v>
      </c>
      <c r="Q43" s="45">
        <v>1.0089060999999999</v>
      </c>
      <c r="R43" s="45">
        <v>1.0106723</v>
      </c>
      <c r="S43" s="45">
        <v>1.0115353</v>
      </c>
      <c r="T43" s="45">
        <v>1.0119262</v>
      </c>
      <c r="U43" s="45">
        <v>1.0120522999999999</v>
      </c>
      <c r="V43" s="45">
        <v>1.0120131999999999</v>
      </c>
      <c r="W43" s="45">
        <v>1.0118583000000001</v>
      </c>
      <c r="X43" s="45">
        <v>1.0116168000000001</v>
      </c>
      <c r="Y43" s="45">
        <v>1.0113110000000001</v>
      </c>
      <c r="Z43" s="45">
        <v>1.0109558999999999</v>
      </c>
      <c r="AA43" s="45">
        <v>1.0105717999999999</v>
      </c>
      <c r="AB43" s="45">
        <v>1.0101553999999999</v>
      </c>
      <c r="AC43" s="45">
        <v>1.0097163</v>
      </c>
      <c r="AD43" s="45">
        <v>1.0092760000000001</v>
      </c>
      <c r="AE43" s="45">
        <v>1.0088467999999999</v>
      </c>
      <c r="AF43" s="45">
        <v>1.0084461</v>
      </c>
      <c r="AG43" s="45">
        <v>1.0080887000000001</v>
      </c>
      <c r="AH43" s="45">
        <v>1.0078189</v>
      </c>
      <c r="AI43" s="45">
        <v>1.007687</v>
      </c>
      <c r="AJ43" s="45">
        <v>1.0077715</v>
      </c>
      <c r="AK43" s="45">
        <v>1.0081941999999999</v>
      </c>
      <c r="AL43" s="45">
        <v>1.0091847</v>
      </c>
      <c r="AM43" s="45">
        <v>1.0111722999999999</v>
      </c>
      <c r="AN43" s="45">
        <v>1.015083</v>
      </c>
      <c r="AO43" s="45">
        <v>1.0230786999999999</v>
      </c>
      <c r="AP43" s="45">
        <v>1.0419331999999999</v>
      </c>
      <c r="AQ43" s="45">
        <v>1.0362065</v>
      </c>
      <c r="AR43" s="45">
        <v>1.0304530000000001</v>
      </c>
      <c r="AS43" s="45">
        <v>1.0261362000000001</v>
      </c>
      <c r="AT43" s="45">
        <v>1.0237149999999999</v>
      </c>
      <c r="AU43" s="45">
        <v>1.0224247</v>
      </c>
      <c r="AV43" s="45">
        <v>1.0210003000000001</v>
      </c>
      <c r="AW43" s="45">
        <v>1.0211653999999999</v>
      </c>
      <c r="AX43" s="2"/>
      <c r="AY43" s="19">
        <v>31</v>
      </c>
      <c r="AZ43" s="44">
        <v>0</v>
      </c>
      <c r="BA43" s="44">
        <v>5.317592E-8</v>
      </c>
      <c r="BB43" s="44">
        <v>1.9738772000000001E-7</v>
      </c>
      <c r="BC43" s="44">
        <v>5.0934614000000002E-7</v>
      </c>
      <c r="BD43" s="44">
        <v>1.1439388000000001E-6</v>
      </c>
      <c r="BE43" s="44">
        <v>2.3666305E-6</v>
      </c>
      <c r="BF43" s="44">
        <v>4.6139769999999998E-6</v>
      </c>
      <c r="BG43" s="44">
        <v>8.5927339999999996E-6</v>
      </c>
      <c r="BH43" s="44">
        <v>1.5436552999999999E-5</v>
      </c>
      <c r="BI43" s="44">
        <v>2.6943714999999999E-5</v>
      </c>
      <c r="BJ43" s="44">
        <v>4.5884185999999999E-5</v>
      </c>
      <c r="BK43" s="44">
        <v>7.6419899999999997E-5</v>
      </c>
      <c r="BL43" s="44">
        <v>1.245877E-4</v>
      </c>
      <c r="BM43" s="44">
        <v>1.9881866000000001E-4</v>
      </c>
      <c r="BN43" s="44">
        <v>3.1080940000000003E-4</v>
      </c>
      <c r="BO43" s="44">
        <v>4.7680092E-4</v>
      </c>
      <c r="BP43" s="44">
        <v>7.1886750000000005E-4</v>
      </c>
      <c r="BQ43" s="44">
        <v>1.0667916999999999E-3</v>
      </c>
      <c r="BR43" s="44">
        <v>1.561151E-3</v>
      </c>
      <c r="BS43" s="44">
        <v>2.2574330000000001E-3</v>
      </c>
      <c r="BT43" s="44">
        <v>3.2292674000000002E-3</v>
      </c>
      <c r="BU43" s="44">
        <v>4.5678172999999997E-3</v>
      </c>
      <c r="BV43" s="44">
        <v>6.3772574E-3</v>
      </c>
      <c r="BW43" s="44">
        <v>8.7740660000000005E-3</v>
      </c>
      <c r="BX43" s="44">
        <v>1.1900450999999999E-2</v>
      </c>
      <c r="BY43" s="44">
        <v>1.5936815999999999E-2</v>
      </c>
      <c r="BZ43" s="44">
        <v>2.1096606E-2</v>
      </c>
      <c r="CA43" s="44">
        <v>2.7621794000000002E-2</v>
      </c>
      <c r="CB43" s="44">
        <v>3.5773735000000001E-2</v>
      </c>
      <c r="CC43" s="44">
        <v>4.5789845000000003E-2</v>
      </c>
      <c r="CD43" s="44">
        <v>5.7823094999999998E-2</v>
      </c>
      <c r="CE43" s="44">
        <v>7.1934990000000004E-2</v>
      </c>
      <c r="CF43" s="44">
        <v>8.8127120000000003E-2</v>
      </c>
      <c r="CG43" s="44">
        <v>0.10634003</v>
      </c>
      <c r="CH43" s="44">
        <v>0.12649225</v>
      </c>
      <c r="CI43" s="44">
        <v>0.14847045</v>
      </c>
      <c r="CJ43" s="44">
        <v>0.17210313999999999</v>
      </c>
      <c r="CK43" s="44">
        <v>0.19719563000000001</v>
      </c>
      <c r="CL43" s="44">
        <v>0.22341464</v>
      </c>
      <c r="CM43" s="44">
        <v>0.24964185</v>
      </c>
      <c r="CN43" s="44">
        <v>0</v>
      </c>
      <c r="CO43" s="44">
        <v>4.7272989999999999E-8</v>
      </c>
      <c r="CP43" s="44">
        <v>1.7407103E-7</v>
      </c>
      <c r="CQ43" s="44">
        <v>4.3934460000000003E-7</v>
      </c>
      <c r="CR43" s="44">
        <v>9.573759999999999E-7</v>
      </c>
      <c r="CS43" s="44">
        <v>1.9211573E-6</v>
      </c>
      <c r="CT43" s="44">
        <v>3.6650791999999998E-6</v>
      </c>
      <c r="CU43" s="44">
        <v>6.7606640000000002E-6</v>
      </c>
      <c r="CV43" s="44">
        <v>1.2167274999999999E-5</v>
      </c>
      <c r="CW43" s="44">
        <v>2.1445510000000001E-5</v>
      </c>
      <c r="CX43" s="44">
        <v>3.7061345E-5</v>
      </c>
      <c r="CY43" s="44">
        <v>6.2768890000000001E-5</v>
      </c>
      <c r="CZ43" s="44">
        <v>1.0409999E-4</v>
      </c>
      <c r="DA43" s="44">
        <v>1.6908702999999999E-4</v>
      </c>
      <c r="DB43" s="44">
        <v>2.6924936999999998E-4</v>
      </c>
      <c r="DC43" s="44">
        <v>4.2087096000000001E-4</v>
      </c>
      <c r="DD43" s="44">
        <v>6.4765115000000001E-4</v>
      </c>
      <c r="DE43" s="44">
        <v>9.8335580000000005E-4</v>
      </c>
      <c r="DF43" s="44">
        <v>1.4733712000000001E-3</v>
      </c>
      <c r="DG43" s="44">
        <v>2.1763199999999998E-3</v>
      </c>
      <c r="DH43" s="44">
        <v>3.1638069999999998E-3</v>
      </c>
      <c r="DI43" s="44">
        <v>4.5258123000000003E-3</v>
      </c>
      <c r="DJ43" s="44">
        <v>6.3875690000000001E-3</v>
      </c>
      <c r="DK43" s="44">
        <v>8.9217910000000001E-3</v>
      </c>
      <c r="DL43" s="44">
        <v>1.2322860999999999E-2</v>
      </c>
      <c r="DM43" s="44">
        <v>1.6794549999999998E-2</v>
      </c>
      <c r="DN43" s="44">
        <v>2.2557575E-2</v>
      </c>
      <c r="DO43" s="44">
        <v>2.9816492999999999E-2</v>
      </c>
      <c r="DP43" s="44">
        <v>3.8757406000000001E-2</v>
      </c>
      <c r="DQ43" s="44">
        <v>4.9581140000000003E-2</v>
      </c>
      <c r="DR43" s="44">
        <v>6.2531379999999998E-2</v>
      </c>
      <c r="DS43" s="44">
        <v>7.7857435000000003E-2</v>
      </c>
      <c r="DT43" s="44">
        <v>9.5721000000000001E-2</v>
      </c>
      <c r="DU43" s="44">
        <v>0.11613609</v>
      </c>
      <c r="DV43" s="44">
        <v>0.13895772000000001</v>
      </c>
      <c r="DW43" s="44">
        <v>0.16390651000000001</v>
      </c>
      <c r="DX43" s="44">
        <v>0.19049652</v>
      </c>
      <c r="DY43" s="44">
        <v>0.21796732999999999</v>
      </c>
      <c r="DZ43" s="44">
        <v>0.24547640000000001</v>
      </c>
      <c r="EA43" s="44">
        <v>0.27259444999999999</v>
      </c>
      <c r="EB43" s="44">
        <v>0</v>
      </c>
      <c r="EC43" s="44">
        <v>3.9166146000000002E-8</v>
      </c>
      <c r="ED43" s="44">
        <v>1.4386520000000001E-7</v>
      </c>
      <c r="EE43" s="44">
        <v>3.6778945E-7</v>
      </c>
      <c r="EF43" s="44">
        <v>8.2461559999999996E-7</v>
      </c>
      <c r="EG43" s="44">
        <v>1.7227154E-6</v>
      </c>
      <c r="EH43" s="44">
        <v>3.4359710000000001E-6</v>
      </c>
      <c r="EI43" s="44">
        <v>6.6036287000000001E-6</v>
      </c>
      <c r="EJ43" s="44">
        <v>1.22537485E-5</v>
      </c>
      <c r="EK43" s="44">
        <v>2.1986518E-5</v>
      </c>
      <c r="EL43" s="44">
        <v>3.8212179999999998E-5</v>
      </c>
      <c r="EM43" s="44">
        <v>6.4639180000000001E-5</v>
      </c>
      <c r="EN43" s="44">
        <v>1.0705125000000001E-4</v>
      </c>
      <c r="EO43" s="44">
        <v>1.7486031E-4</v>
      </c>
      <c r="EP43" s="44">
        <v>2.8330020000000002E-4</v>
      </c>
      <c r="EQ43" s="44">
        <v>4.5566824999999998E-4</v>
      </c>
      <c r="ER43" s="44">
        <v>7.2457779999999996E-4</v>
      </c>
      <c r="ES43" s="44">
        <v>1.1336908E-3</v>
      </c>
      <c r="ET43" s="44">
        <v>1.7403912000000001E-3</v>
      </c>
      <c r="EU43" s="44">
        <v>2.6165575E-3</v>
      </c>
      <c r="EV43" s="44">
        <v>3.8552927E-3</v>
      </c>
      <c r="EW43" s="44">
        <v>5.5767339999999999E-3</v>
      </c>
      <c r="EX43" s="44">
        <v>7.9223309999999995E-3</v>
      </c>
      <c r="EY43" s="44">
        <v>1.1062508E-2</v>
      </c>
      <c r="EZ43" s="44">
        <v>1.5204720999999999E-2</v>
      </c>
      <c r="FA43" s="44">
        <v>2.0573190000000002E-2</v>
      </c>
      <c r="FB43" s="44">
        <v>2.7414457999999999E-2</v>
      </c>
      <c r="FC43" s="44">
        <v>3.6008449999999997E-2</v>
      </c>
      <c r="FD43" s="44">
        <v>4.6625583999999998E-2</v>
      </c>
      <c r="FE43" s="44">
        <v>5.9522852000000001E-2</v>
      </c>
      <c r="FF43" s="44">
        <v>7.4944645000000004E-2</v>
      </c>
      <c r="FG43" s="44">
        <v>9.3067594000000003E-2</v>
      </c>
      <c r="FH43" s="44">
        <v>0.11395935</v>
      </c>
      <c r="FI43" s="44">
        <v>0.1374194</v>
      </c>
      <c r="FJ43" s="44">
        <v>0.16300249999999999</v>
      </c>
      <c r="FK43" s="44">
        <v>0.19003494000000001</v>
      </c>
      <c r="FL43" s="44">
        <v>0.21776223</v>
      </c>
      <c r="FM43" s="44">
        <v>0.24545696</v>
      </c>
      <c r="FN43" s="44">
        <v>0.27240144999999999</v>
      </c>
      <c r="FO43" s="44">
        <v>0.29782698000000002</v>
      </c>
      <c r="FP43" s="44">
        <v>0</v>
      </c>
      <c r="FQ43" s="44">
        <v>4.4540932999999997E-8</v>
      </c>
      <c r="FR43" s="44">
        <v>1.6472836E-7</v>
      </c>
      <c r="FS43" s="44">
        <v>4.2525068E-7</v>
      </c>
      <c r="FT43" s="44">
        <v>9.5651059999999999E-7</v>
      </c>
      <c r="FU43" s="44">
        <v>1.9801781999999998E-6</v>
      </c>
      <c r="FV43" s="44">
        <v>3.8677700000000001E-6</v>
      </c>
      <c r="FW43" s="44">
        <v>7.2391426000000002E-6</v>
      </c>
      <c r="FX43" s="44">
        <v>1.3148229E-5</v>
      </c>
      <c r="FY43" s="44">
        <v>2.3385255000000001E-5</v>
      </c>
      <c r="FZ43" s="44">
        <v>4.1002447999999997E-5</v>
      </c>
      <c r="GA43" s="44">
        <v>7.1148429999999993E-5</v>
      </c>
      <c r="GB43" s="44">
        <v>1.2226270000000001E-4</v>
      </c>
      <c r="GC43" s="44">
        <v>2.0719685999999999E-4</v>
      </c>
      <c r="GD43" s="44">
        <v>3.4413981E-4</v>
      </c>
      <c r="GE43" s="44">
        <v>5.5827980000000001E-4</v>
      </c>
      <c r="GF43" s="44">
        <v>8.8454642999999996E-4</v>
      </c>
      <c r="GG43" s="44">
        <v>1.3700832999999999E-3</v>
      </c>
      <c r="GH43" s="44">
        <v>2.0774468E-3</v>
      </c>
      <c r="GI43" s="44">
        <v>3.0936765999999998E-3</v>
      </c>
      <c r="GJ43" s="44">
        <v>4.5390810000000004E-3</v>
      </c>
      <c r="GK43" s="44">
        <v>6.5696280000000001E-3</v>
      </c>
      <c r="GL43" s="44">
        <v>9.3798830000000003E-3</v>
      </c>
      <c r="GM43" s="44">
        <v>1.3187015E-2</v>
      </c>
      <c r="GN43" s="44">
        <v>1.8223157E-2</v>
      </c>
      <c r="GO43" s="44">
        <v>2.4741255E-2</v>
      </c>
      <c r="GP43" s="44">
        <v>3.2993759999999997E-2</v>
      </c>
      <c r="GQ43" s="44">
        <v>4.324737E-2</v>
      </c>
      <c r="GR43" s="44">
        <v>5.5777687999999999E-2</v>
      </c>
      <c r="GS43" s="44">
        <v>7.0844879999999999E-2</v>
      </c>
      <c r="GT43" s="44">
        <v>8.8668990000000003E-2</v>
      </c>
      <c r="GU43" s="44">
        <v>0.10929885</v>
      </c>
      <c r="GV43" s="44">
        <v>0.13257077</v>
      </c>
      <c r="GW43" s="44">
        <v>0.15803613999999999</v>
      </c>
      <c r="GX43" s="44">
        <v>0.18500341000000001</v>
      </c>
      <c r="GY43" s="44">
        <v>0.21283332999999999</v>
      </c>
      <c r="GZ43" s="44">
        <v>0.24077018</v>
      </c>
      <c r="HA43" s="44">
        <v>0.26799994999999999</v>
      </c>
      <c r="HB43" s="44">
        <v>0.29377994000000002</v>
      </c>
      <c r="HC43" s="44">
        <v>0.31724386999999998</v>
      </c>
      <c r="HD43" s="44">
        <v>0</v>
      </c>
      <c r="HE43" s="44">
        <v>7.5349299999999998E-8</v>
      </c>
      <c r="HF43" s="44">
        <v>2.7994832000000001E-7</v>
      </c>
      <c r="HG43" s="44">
        <v>7.1644019999999996E-7</v>
      </c>
      <c r="HH43" s="44">
        <v>1.5883950999999999E-6</v>
      </c>
      <c r="HI43" s="44">
        <v>3.2454016000000002E-6</v>
      </c>
      <c r="HJ43" s="44">
        <v>6.2772919999999998E-6</v>
      </c>
      <c r="HK43" s="44">
        <v>1.1652934499999999E-5</v>
      </c>
      <c r="HL43" s="44">
        <v>2.0916806999999998E-5</v>
      </c>
      <c r="HM43" s="44">
        <v>3.6495494E-5</v>
      </c>
      <c r="HN43" s="44">
        <v>6.2124980000000004E-5</v>
      </c>
      <c r="HO43" s="44">
        <v>1.03338076E-4</v>
      </c>
      <c r="HP43" s="44">
        <v>1.6848753000000001E-4</v>
      </c>
      <c r="HQ43" s="44">
        <v>2.7026506999999999E-4</v>
      </c>
      <c r="HR43" s="44">
        <v>4.2797037E-4</v>
      </c>
      <c r="HS43" s="44">
        <v>6.7010490000000002E-4</v>
      </c>
      <c r="HT43" s="44">
        <v>1.0385093000000001E-3</v>
      </c>
      <c r="HU43" s="44">
        <v>1.5954548999999999E-3</v>
      </c>
      <c r="HV43" s="44">
        <v>2.4318171000000002E-3</v>
      </c>
      <c r="HW43" s="44">
        <v>3.6651779999999998E-3</v>
      </c>
      <c r="HX43" s="44">
        <v>5.4367720000000003E-3</v>
      </c>
      <c r="HY43" s="44">
        <v>7.9150569999999996E-3</v>
      </c>
      <c r="HZ43" s="44">
        <v>1.1290718E-2</v>
      </c>
      <c r="IA43" s="44">
        <v>1.5785727999999999E-2</v>
      </c>
      <c r="IB43" s="44">
        <v>2.1644300000000002E-2</v>
      </c>
      <c r="IC43" s="44">
        <v>2.9128548000000001E-2</v>
      </c>
      <c r="ID43" s="44">
        <v>3.8492800000000001E-2</v>
      </c>
      <c r="IE43" s="44">
        <v>5.0011332999999998E-2</v>
      </c>
      <c r="IF43" s="44">
        <v>6.3948199999999997E-2</v>
      </c>
      <c r="IG43" s="44">
        <v>8.0485500000000001E-2</v>
      </c>
      <c r="IH43" s="44">
        <v>9.9619029999999997E-2</v>
      </c>
      <c r="II43" s="44">
        <v>0.12121729000000001</v>
      </c>
      <c r="IJ43" s="44">
        <v>0.14499107</v>
      </c>
      <c r="IK43" s="44">
        <v>0.17055279000000001</v>
      </c>
      <c r="IL43" s="44">
        <v>0.19746478000000001</v>
      </c>
      <c r="IM43" s="44">
        <v>0.22503482999999999</v>
      </c>
      <c r="IN43" s="44">
        <v>0.25245538000000001</v>
      </c>
      <c r="IO43" s="44">
        <v>0.27894065000000001</v>
      </c>
      <c r="IP43" s="44">
        <v>0.30385497</v>
      </c>
      <c r="IQ43" s="44">
        <v>0.32568434000000002</v>
      </c>
      <c r="IR43" s="44">
        <v>0</v>
      </c>
      <c r="IS43" s="44">
        <v>1.1602276E-7</v>
      </c>
      <c r="IT43" s="44">
        <v>4.3339276E-7</v>
      </c>
      <c r="IU43" s="44">
        <v>1.1174343E-6</v>
      </c>
      <c r="IV43" s="44">
        <v>2.4942963000000001E-6</v>
      </c>
      <c r="IW43" s="44">
        <v>5.1221828000000001E-6</v>
      </c>
      <c r="IX43" s="44">
        <v>9.9503789999999997E-6</v>
      </c>
      <c r="IY43" s="44">
        <v>1.858932E-5</v>
      </c>
      <c r="IZ43" s="44">
        <v>3.3706437999999997E-5</v>
      </c>
      <c r="JA43" s="44">
        <v>5.9522168000000003E-5</v>
      </c>
      <c r="JB43" s="44">
        <v>1.0253333E-4</v>
      </c>
      <c r="JC43" s="44">
        <v>1.7255497E-4</v>
      </c>
      <c r="JD43" s="44">
        <v>2.8370430000000001E-4</v>
      </c>
      <c r="JE43" s="44">
        <v>4.5620414000000002E-4</v>
      </c>
      <c r="JF43" s="44">
        <v>7.1918103000000004E-4</v>
      </c>
      <c r="JG43" s="44">
        <v>1.1150121999999999E-3</v>
      </c>
      <c r="JH43" s="44">
        <v>1.7039195999999999E-3</v>
      </c>
      <c r="JI43" s="44">
        <v>2.5652234999999999E-3</v>
      </c>
      <c r="JJ43" s="44">
        <v>3.8022694999999998E-3</v>
      </c>
      <c r="JK43" s="44">
        <v>5.549689E-3</v>
      </c>
      <c r="JL43" s="44">
        <v>7.9763999999999998E-3</v>
      </c>
      <c r="JM43" s="44">
        <v>1.1286615E-2</v>
      </c>
      <c r="JN43" s="44">
        <v>1.5722534E-2</v>
      </c>
      <c r="JO43" s="44">
        <v>2.1550982999999999E-2</v>
      </c>
      <c r="JP43" s="44">
        <v>2.9037378999999999E-2</v>
      </c>
      <c r="JQ43" s="44">
        <v>3.8486272000000002E-2</v>
      </c>
      <c r="JR43" s="44">
        <v>5.0151042999999999E-2</v>
      </c>
      <c r="JS43" s="44">
        <v>6.4163579999999998E-2</v>
      </c>
      <c r="JT43" s="44">
        <v>8.0486864000000005E-2</v>
      </c>
      <c r="JU43" s="44">
        <v>9.9026520000000007E-2</v>
      </c>
      <c r="JV43" s="44">
        <v>0.11965191999999999</v>
      </c>
      <c r="JW43" s="44">
        <v>0.14218463000000001</v>
      </c>
      <c r="JX43" s="44">
        <v>0.16643827</v>
      </c>
      <c r="JY43" s="44">
        <v>0.19207094999999999</v>
      </c>
      <c r="JZ43" s="44">
        <v>0.21854114999999999</v>
      </c>
      <c r="KA43" s="44">
        <v>0.24509755999999999</v>
      </c>
      <c r="KB43" s="44">
        <v>0.27082843000000001</v>
      </c>
      <c r="KC43" s="44">
        <v>0.29466745</v>
      </c>
      <c r="KD43" s="44">
        <v>0.31585186999999998</v>
      </c>
      <c r="KE43" s="44">
        <v>0.33409706</v>
      </c>
      <c r="KF43" s="44">
        <v>0</v>
      </c>
      <c r="KG43" s="44">
        <v>1.4157311E-7</v>
      </c>
      <c r="KH43" s="44">
        <v>5.2724630000000004E-7</v>
      </c>
      <c r="KI43" s="44">
        <v>1.36249E-6</v>
      </c>
      <c r="KJ43" s="44">
        <v>3.0804659999999999E-6</v>
      </c>
      <c r="KK43" s="44">
        <v>6.4795025999999997E-6</v>
      </c>
      <c r="KL43" s="44">
        <v>1.296587E-5</v>
      </c>
      <c r="KM43" s="44">
        <v>2.4864476999999999E-5</v>
      </c>
      <c r="KN43" s="44">
        <v>4.58456E-5</v>
      </c>
      <c r="KO43" s="44">
        <v>8.1437436000000006E-5</v>
      </c>
      <c r="KP43" s="44">
        <v>1.3975264E-4</v>
      </c>
      <c r="KQ43" s="44">
        <v>2.3260864E-4</v>
      </c>
      <c r="KR43" s="44">
        <v>3.7772412000000003E-4</v>
      </c>
      <c r="KS43" s="44">
        <v>6.0093262999999996E-4</v>
      </c>
      <c r="KT43" s="44">
        <v>9.3820475999999999E-4</v>
      </c>
      <c r="KU43" s="44">
        <v>1.4405558999999999E-3</v>
      </c>
      <c r="KV43" s="44">
        <v>2.1735513999999998E-3</v>
      </c>
      <c r="KW43" s="44">
        <v>3.2266306000000001E-3</v>
      </c>
      <c r="KX43" s="44">
        <v>4.7180316999999999E-3</v>
      </c>
      <c r="KY43" s="44">
        <v>6.7907636999999998E-3</v>
      </c>
      <c r="KZ43" s="44">
        <v>9.6090949999999998E-3</v>
      </c>
      <c r="LA43" s="44">
        <v>1.3362677E-2</v>
      </c>
      <c r="LB43" s="44">
        <v>1.8286170000000001E-2</v>
      </c>
      <c r="LC43" s="44">
        <v>2.4665527E-2</v>
      </c>
      <c r="LD43" s="44">
        <v>3.2802976999999997E-2</v>
      </c>
      <c r="LE43" s="44">
        <v>4.2954195000000001E-2</v>
      </c>
      <c r="LF43" s="44">
        <v>5.5250390000000003E-2</v>
      </c>
      <c r="LG43" s="44">
        <v>6.9744654000000003E-2</v>
      </c>
      <c r="LH43" s="44">
        <v>8.6533529999999997E-2</v>
      </c>
      <c r="LI43" s="44">
        <v>0.10557635999999999</v>
      </c>
      <c r="LJ43" s="44">
        <v>0.12670206000000001</v>
      </c>
      <c r="LK43" s="44">
        <v>0.14966224</v>
      </c>
      <c r="LL43" s="44">
        <v>0.17407268000000001</v>
      </c>
      <c r="LM43" s="44">
        <v>0.19943543999999999</v>
      </c>
      <c r="LN43" s="44">
        <v>0.2250878</v>
      </c>
      <c r="LO43" s="44">
        <v>0.25030219999999997</v>
      </c>
      <c r="LP43" s="44">
        <v>0.27431333000000002</v>
      </c>
      <c r="LQ43" s="44">
        <v>0.29635467999999998</v>
      </c>
      <c r="LR43" s="44">
        <v>0.31586352000000001</v>
      </c>
      <c r="LS43" s="44">
        <v>0.33310002</v>
      </c>
      <c r="LT43" s="44">
        <v>0</v>
      </c>
      <c r="LU43" s="44">
        <v>2.2392027999999999E-7</v>
      </c>
      <c r="LV43" s="44">
        <v>8.4193319999999998E-7</v>
      </c>
      <c r="LW43" s="44">
        <v>2.2046313000000001E-6</v>
      </c>
      <c r="LX43" s="44">
        <v>5.0225008000000001E-6</v>
      </c>
      <c r="LY43" s="44">
        <v>1.0533322999999999E-5</v>
      </c>
      <c r="LZ43" s="44">
        <v>2.0818335999999999E-5</v>
      </c>
      <c r="MA43" s="44">
        <v>3.9214356000000001E-5</v>
      </c>
      <c r="MB43" s="44">
        <v>7.1001944999999998E-5</v>
      </c>
      <c r="MC43" s="44">
        <v>1.2458635E-4</v>
      </c>
      <c r="MD43" s="44">
        <v>2.1326122999999999E-4</v>
      </c>
      <c r="ME43" s="44">
        <v>3.5807972999999998E-4</v>
      </c>
      <c r="MF43" s="44">
        <v>5.9034980000000005E-4</v>
      </c>
      <c r="MG43" s="44">
        <v>9.5469534000000003E-4</v>
      </c>
      <c r="MH43" s="44">
        <v>1.5086875E-3</v>
      </c>
      <c r="MI43" s="44">
        <v>2.3241214999999999E-3</v>
      </c>
      <c r="MJ43" s="44">
        <v>3.4827078000000001E-3</v>
      </c>
      <c r="MK43" s="44">
        <v>5.0783273999999998E-3</v>
      </c>
      <c r="ML43" s="44">
        <v>7.2276069999999996E-3</v>
      </c>
      <c r="MM43" s="44">
        <v>1.0093687E-2</v>
      </c>
      <c r="MN43" s="44">
        <v>1.3872997E-2</v>
      </c>
      <c r="MO43" s="44">
        <v>1.8789706999999999E-2</v>
      </c>
      <c r="MP43" s="44">
        <v>2.5083048E-2</v>
      </c>
      <c r="MQ43" s="44">
        <v>3.2987879999999997E-2</v>
      </c>
      <c r="MR43" s="44">
        <v>4.2733016999999998E-2</v>
      </c>
      <c r="MS43" s="44">
        <v>5.4540816999999998E-2</v>
      </c>
      <c r="MT43" s="44">
        <v>6.8530999999999995E-2</v>
      </c>
      <c r="MU43" s="44">
        <v>8.4688810000000003E-2</v>
      </c>
      <c r="MV43" s="44">
        <v>0.10289372500000001</v>
      </c>
      <c r="MW43" s="44">
        <v>0.12303456</v>
      </c>
      <c r="MX43" s="44">
        <v>0.14497973</v>
      </c>
      <c r="MY43" s="44">
        <v>0.16843346000000001</v>
      </c>
      <c r="MZ43" s="44">
        <v>0.19289157000000001</v>
      </c>
      <c r="NA43" s="44">
        <v>0.21772068999999999</v>
      </c>
      <c r="NB43" s="44">
        <v>0.24224560000000001</v>
      </c>
      <c r="NC43" s="44">
        <v>0.26580140000000002</v>
      </c>
      <c r="ND43" s="44">
        <v>0.2878135</v>
      </c>
      <c r="NE43" s="44">
        <v>0.30778159999999999</v>
      </c>
      <c r="NF43" s="44">
        <v>0.32538474000000001</v>
      </c>
      <c r="NG43" s="44">
        <v>0.34028039999999998</v>
      </c>
      <c r="NH43" s="44">
        <v>0</v>
      </c>
      <c r="NI43" s="44">
        <v>2.6876542999999998E-7</v>
      </c>
      <c r="NJ43" s="44">
        <v>1.0124832000000001E-6</v>
      </c>
      <c r="NK43" s="44">
        <v>2.6352802000000002E-6</v>
      </c>
      <c r="NL43" s="44">
        <v>5.9478451999999997E-6</v>
      </c>
      <c r="NM43" s="44">
        <v>1.2382305E-5</v>
      </c>
      <c r="NN43" s="44">
        <v>2.4422247999999999E-5</v>
      </c>
      <c r="NO43" s="44">
        <v>4.6311499999999999E-5</v>
      </c>
      <c r="NP43" s="44">
        <v>8.4998784999999996E-5</v>
      </c>
      <c r="NQ43" s="44">
        <v>1.5146124E-4</v>
      </c>
      <c r="NR43" s="44">
        <v>2.6238793999999998E-4</v>
      </c>
      <c r="NS43" s="44">
        <v>4.4132618000000001E-4</v>
      </c>
      <c r="NT43" s="44">
        <v>7.2040159999999995E-4</v>
      </c>
      <c r="NU43" s="44">
        <v>1.1402731000000001E-3</v>
      </c>
      <c r="NV43" s="44">
        <v>1.7533796E-3</v>
      </c>
      <c r="NW43" s="44">
        <v>2.6298910000000001E-3</v>
      </c>
      <c r="NX43" s="44">
        <v>3.8670855999999999E-3</v>
      </c>
      <c r="NY43" s="44">
        <v>5.5927390000000002E-3</v>
      </c>
      <c r="NZ43" s="44">
        <v>7.9691569999999993E-3</v>
      </c>
      <c r="OA43" s="44">
        <v>1.1184166000000001E-2</v>
      </c>
      <c r="OB43" s="44">
        <v>1.5449278E-2</v>
      </c>
      <c r="OC43" s="44">
        <v>2.0956277999999998E-2</v>
      </c>
      <c r="OD43" s="44">
        <v>2.7862027000000001E-2</v>
      </c>
      <c r="OE43" s="44">
        <v>3.6297339999999997E-2</v>
      </c>
      <c r="OF43" s="44">
        <v>4.6383206000000003E-2</v>
      </c>
      <c r="OG43" s="44">
        <v>5.8263524999999997E-2</v>
      </c>
      <c r="OH43" s="44">
        <v>7.2150720000000002E-2</v>
      </c>
      <c r="OI43" s="44">
        <v>8.8280719999999993E-2</v>
      </c>
      <c r="OJ43" s="44">
        <v>0.10683718</v>
      </c>
      <c r="OK43" s="44">
        <v>0.12777469999999999</v>
      </c>
      <c r="OL43" s="44">
        <v>0.15070802</v>
      </c>
      <c r="OM43" s="44">
        <v>0.17500510999999999</v>
      </c>
      <c r="ON43" s="44">
        <v>0.19995409</v>
      </c>
      <c r="OO43" s="44">
        <v>0.22492038</v>
      </c>
      <c r="OP43" s="44">
        <v>0.24930964</v>
      </c>
      <c r="OQ43" s="44">
        <v>0.27253290000000002</v>
      </c>
      <c r="OR43" s="44">
        <v>0.29410789999999998</v>
      </c>
      <c r="OS43" s="44">
        <v>0.3135233</v>
      </c>
      <c r="OT43" s="44">
        <v>0.33028308000000001</v>
      </c>
      <c r="OU43" s="44">
        <v>0.34391987000000002</v>
      </c>
      <c r="OV43" s="44">
        <v>0</v>
      </c>
      <c r="OW43" s="44">
        <v>2.5888707000000002E-7</v>
      </c>
      <c r="OX43" s="44">
        <v>9.7484580000000009E-7</v>
      </c>
      <c r="OY43" s="44">
        <v>2.5241852E-6</v>
      </c>
      <c r="OZ43" s="44">
        <v>5.6455565E-6</v>
      </c>
      <c r="PA43" s="44">
        <v>1.1585145999999999E-5</v>
      </c>
      <c r="PB43" s="44">
        <v>2.2476886E-5</v>
      </c>
      <c r="PC43" s="44">
        <v>4.1889776000000001E-5</v>
      </c>
      <c r="PD43" s="44">
        <v>7.5623669999999997E-5</v>
      </c>
      <c r="PE43" s="44">
        <v>1.3275375000000001E-4</v>
      </c>
      <c r="PF43" s="44">
        <v>2.2668651999999999E-4</v>
      </c>
      <c r="PG43" s="44">
        <v>3.7604537999999998E-4</v>
      </c>
      <c r="PH43" s="44">
        <v>6.0538970000000004E-4</v>
      </c>
      <c r="PI43" s="44">
        <v>9.4741164000000004E-4</v>
      </c>
      <c r="PJ43" s="44">
        <v>1.4476070000000001E-3</v>
      </c>
      <c r="PK43" s="44">
        <v>2.1674776999999999E-3</v>
      </c>
      <c r="PL43" s="44">
        <v>3.1868882999999998E-3</v>
      </c>
      <c r="PM43" s="44">
        <v>4.6100398000000001E-3</v>
      </c>
      <c r="PN43" s="44">
        <v>6.5647125999999997E-3</v>
      </c>
      <c r="PO43" s="44">
        <v>9.1952779999999994E-3</v>
      </c>
      <c r="PP43" s="44">
        <v>1.2650191E-2</v>
      </c>
      <c r="PQ43" s="44">
        <v>1.7097754E-2</v>
      </c>
      <c r="PR43" s="44">
        <v>2.2738208999999999E-2</v>
      </c>
      <c r="PS43" s="44">
        <v>2.9804328000000001E-2</v>
      </c>
      <c r="PT43" s="44">
        <v>3.8556556999999998E-2</v>
      </c>
      <c r="PU43" s="44">
        <v>4.9274597000000003E-2</v>
      </c>
      <c r="PV43" s="44">
        <v>6.2219415E-2</v>
      </c>
      <c r="PW43" s="44">
        <v>7.7532580000000004E-2</v>
      </c>
      <c r="PX43" s="44">
        <v>9.5156530000000003E-2</v>
      </c>
      <c r="PY43" s="44">
        <v>0.11486014</v>
      </c>
      <c r="PZ43" s="44">
        <v>0.13630100000000001</v>
      </c>
      <c r="QA43" s="44">
        <v>0.15914232</v>
      </c>
      <c r="QB43" s="44">
        <v>0.18311368</v>
      </c>
      <c r="QC43" s="44">
        <v>0.20793693999999999</v>
      </c>
      <c r="QD43" s="44">
        <v>0.23316474000000001</v>
      </c>
      <c r="QE43" s="44">
        <v>0.25815368</v>
      </c>
      <c r="QF43" s="44">
        <v>0.28211412000000002</v>
      </c>
      <c r="QG43" s="44">
        <v>0.30403893999999998</v>
      </c>
      <c r="QH43" s="44">
        <v>0.32316454999999999</v>
      </c>
      <c r="QI43" s="44">
        <v>0.33911999999999998</v>
      </c>
      <c r="QJ43" s="44">
        <v>0</v>
      </c>
      <c r="QK43" s="44">
        <v>1.9626918000000001E-7</v>
      </c>
      <c r="QL43" s="44">
        <v>7.3123687E-7</v>
      </c>
      <c r="QM43" s="44">
        <v>1.8714132E-6</v>
      </c>
      <c r="QN43" s="44">
        <v>4.1539705999999996E-6</v>
      </c>
      <c r="QO43" s="44">
        <v>8.561457E-6</v>
      </c>
      <c r="QP43" s="44">
        <v>1.6791250999999999E-5</v>
      </c>
      <c r="QQ43" s="44">
        <v>3.1664710000000003E-5</v>
      </c>
      <c r="QR43" s="44">
        <v>5.7691439999999997E-5</v>
      </c>
      <c r="QS43" s="44">
        <v>1.01629426E-4</v>
      </c>
      <c r="QT43" s="44">
        <v>1.7308756999999999E-4</v>
      </c>
      <c r="QU43" s="44">
        <v>2.859216E-4</v>
      </c>
      <c r="QV43" s="44">
        <v>4.6078189999999999E-4</v>
      </c>
      <c r="QW43" s="44">
        <v>7.2899930000000003E-4</v>
      </c>
      <c r="QX43" s="44">
        <v>1.1373609999999999E-3</v>
      </c>
      <c r="QY43" s="44">
        <v>1.7498380999999999E-3</v>
      </c>
      <c r="QZ43" s="44">
        <v>2.6485454000000001E-3</v>
      </c>
      <c r="RA43" s="44">
        <v>3.9279945000000004E-3</v>
      </c>
      <c r="RB43" s="44">
        <v>5.6902263000000002E-3</v>
      </c>
      <c r="RC43" s="44">
        <v>8.0527930000000008E-3</v>
      </c>
      <c r="RD43" s="44">
        <v>1.1151981E-2</v>
      </c>
      <c r="RE43" s="44">
        <v>1.5155464E-2</v>
      </c>
      <c r="RF43" s="44">
        <v>2.0274187999999999E-2</v>
      </c>
      <c r="RG43" s="44">
        <v>2.6761314000000001E-2</v>
      </c>
      <c r="RH43" s="44">
        <v>3.4895349999999999E-2</v>
      </c>
      <c r="RI43" s="44">
        <v>4.4955210000000002E-2</v>
      </c>
      <c r="RJ43" s="44">
        <v>5.7141233E-2</v>
      </c>
      <c r="RK43" s="44">
        <v>7.1543449999999995E-2</v>
      </c>
      <c r="RL43" s="44">
        <v>8.8172550000000002E-2</v>
      </c>
      <c r="RM43" s="44">
        <v>0.10703593</v>
      </c>
      <c r="RN43" s="44">
        <v>0.12816463</v>
      </c>
      <c r="RO43" s="44">
        <v>0.1515032</v>
      </c>
      <c r="RP43" s="44">
        <v>0.17679613999999999</v>
      </c>
      <c r="RQ43" s="44">
        <v>0.20345858999999999</v>
      </c>
      <c r="RR43" s="44">
        <v>0.23054996</v>
      </c>
      <c r="RS43" s="44">
        <v>0.25700253000000001</v>
      </c>
      <c r="RT43" s="44">
        <v>0.28175803999999999</v>
      </c>
      <c r="RU43" s="44">
        <v>0.30392763</v>
      </c>
      <c r="RV43" s="44">
        <v>0.32293516</v>
      </c>
      <c r="RW43" s="44">
        <v>0.33900550000000002</v>
      </c>
      <c r="RX43" s="44">
        <v>0</v>
      </c>
      <c r="RY43" s="44">
        <v>1.6329230999999999E-7</v>
      </c>
      <c r="RZ43" s="44">
        <v>6.1246607000000002E-7</v>
      </c>
      <c r="SA43" s="44">
        <v>1.5891184999999999E-6</v>
      </c>
      <c r="SB43" s="44">
        <v>3.5707996999999999E-6</v>
      </c>
      <c r="SC43" s="44">
        <v>7.3497094000000003E-6</v>
      </c>
      <c r="SD43" s="44">
        <v>1.4207842E-5</v>
      </c>
      <c r="SE43" s="44">
        <v>2.6136382E-5</v>
      </c>
      <c r="SF43" s="44">
        <v>4.6191966000000001E-5</v>
      </c>
      <c r="SG43" s="44">
        <v>7.9062720000000006E-5</v>
      </c>
      <c r="SH43" s="44">
        <v>1.3216228000000001E-4</v>
      </c>
      <c r="SI43" s="44">
        <v>2.1715769E-4</v>
      </c>
      <c r="SJ43" s="44">
        <v>3.5148672999999999E-4</v>
      </c>
      <c r="SK43" s="44">
        <v>5.6051376E-4</v>
      </c>
      <c r="SL43" s="44">
        <v>8.7692564999999997E-4</v>
      </c>
      <c r="SM43" s="44">
        <v>1.3418569999999999E-3</v>
      </c>
      <c r="SN43" s="44">
        <v>2.0078985999999999E-3</v>
      </c>
      <c r="SO43" s="44">
        <v>2.9444114999999998E-3</v>
      </c>
      <c r="SP43" s="44">
        <v>4.2467894999999997E-3</v>
      </c>
      <c r="SQ43" s="44">
        <v>6.0397940000000002E-3</v>
      </c>
      <c r="SR43" s="44">
        <v>8.4872000000000003E-3</v>
      </c>
      <c r="SS43" s="44">
        <v>1.1803843E-2</v>
      </c>
      <c r="ST43" s="44">
        <v>1.6236569999999999E-2</v>
      </c>
      <c r="SU43" s="44">
        <v>2.2030950000000001E-2</v>
      </c>
      <c r="SV43" s="44">
        <v>2.9406931000000001E-2</v>
      </c>
      <c r="SW43" s="44">
        <v>3.8553940000000002E-2</v>
      </c>
      <c r="SX43" s="44">
        <v>4.9641270000000001E-2</v>
      </c>
      <c r="SY43" s="44">
        <v>6.2832219999999994E-2</v>
      </c>
      <c r="SZ43" s="44">
        <v>7.8318440000000003E-2</v>
      </c>
      <c r="TA43" s="44">
        <v>9.6309859999999997E-2</v>
      </c>
      <c r="TB43" s="44">
        <v>0.11690027</v>
      </c>
      <c r="TC43" s="44">
        <v>0.14006472</v>
      </c>
      <c r="TD43" s="44">
        <v>0.16552874000000001</v>
      </c>
      <c r="TE43" s="44">
        <v>0.19273973</v>
      </c>
      <c r="TF43" s="44">
        <v>0.22080469999999999</v>
      </c>
      <c r="TG43" s="44">
        <v>0.24863769999999999</v>
      </c>
      <c r="TH43" s="44">
        <v>0.27519840000000001</v>
      </c>
      <c r="TI43" s="44">
        <v>0.29955490000000001</v>
      </c>
      <c r="TJ43" s="44">
        <v>0.32092375000000001</v>
      </c>
      <c r="TK43" s="44">
        <v>0.33852842</v>
      </c>
      <c r="TL43" s="44">
        <v>0</v>
      </c>
      <c r="TM43" s="44">
        <v>1.1950737999999999E-7</v>
      </c>
      <c r="TN43" s="44">
        <v>4.4542459999999998E-7</v>
      </c>
      <c r="TO43" s="44">
        <v>1.1435609999999999E-6</v>
      </c>
      <c r="TP43" s="44">
        <v>2.5374907E-6</v>
      </c>
      <c r="TQ43" s="44">
        <v>5.1614883999999999E-6</v>
      </c>
      <c r="TR43" s="44">
        <v>9.8897770000000002E-6</v>
      </c>
      <c r="TS43" s="44">
        <v>1.8165095999999999E-5</v>
      </c>
      <c r="TT43" s="44">
        <v>3.2321386E-5</v>
      </c>
      <c r="TU43" s="44">
        <v>5.6087254000000002E-5</v>
      </c>
      <c r="TV43" s="44">
        <v>9.5274270000000002E-5</v>
      </c>
      <c r="TW43" s="44">
        <v>1.5861706999999999E-4</v>
      </c>
      <c r="TX43" s="44">
        <v>2.5904189999999998E-4</v>
      </c>
      <c r="TY43" s="44">
        <v>4.1510296E-4</v>
      </c>
      <c r="TZ43" s="44">
        <v>6.5359792999999998E-4</v>
      </c>
      <c r="UA43" s="44">
        <v>1.0131837E-3</v>
      </c>
      <c r="UB43" s="44">
        <v>1.5488203999999999E-3</v>
      </c>
      <c r="UC43" s="44">
        <v>2.337254E-3</v>
      </c>
      <c r="UD43" s="44">
        <v>3.4823950000000001E-3</v>
      </c>
      <c r="UE43" s="44">
        <v>5.1241259999999997E-3</v>
      </c>
      <c r="UF43" s="44">
        <v>7.4455724000000003E-3</v>
      </c>
      <c r="UG43" s="44">
        <v>1.0651429E-2</v>
      </c>
      <c r="UH43" s="44">
        <v>1.4957859E-2</v>
      </c>
      <c r="UI43" s="44">
        <v>2.0599650000000001E-2</v>
      </c>
      <c r="UJ43" s="44">
        <v>2.7833665E-2</v>
      </c>
      <c r="UK43" s="44">
        <v>3.6904529999999998E-2</v>
      </c>
      <c r="UL43" s="44">
        <v>4.8091143000000003E-2</v>
      </c>
      <c r="UM43" s="44">
        <v>6.1694446999999999E-2</v>
      </c>
      <c r="UN43" s="44">
        <v>7.795175E-2</v>
      </c>
      <c r="UO43" s="44">
        <v>9.7020350000000005E-2</v>
      </c>
      <c r="UP43" s="44">
        <v>0.11882268</v>
      </c>
      <c r="UQ43" s="44">
        <v>0.14305267999999999</v>
      </c>
      <c r="UR43" s="44">
        <v>0.16905212</v>
      </c>
      <c r="US43" s="44">
        <v>0.19602567000000001</v>
      </c>
      <c r="UT43" s="44">
        <v>0.22334765000000001</v>
      </c>
      <c r="UU43" s="44">
        <v>0.25030479999999999</v>
      </c>
      <c r="UV43" s="44">
        <v>0.27595434000000002</v>
      </c>
      <c r="UW43" s="44">
        <v>0.29942735999999998</v>
      </c>
      <c r="UX43" s="44">
        <v>0.32014710000000002</v>
      </c>
      <c r="UY43" s="44">
        <v>0.33728910000000001</v>
      </c>
      <c r="UZ43" s="44">
        <v>0</v>
      </c>
      <c r="VA43" s="44">
        <v>1.1392032E-7</v>
      </c>
      <c r="VB43" s="44">
        <v>4.2583635999999998E-7</v>
      </c>
      <c r="VC43" s="44">
        <v>1.0952931000000001E-6</v>
      </c>
      <c r="VD43" s="44">
        <v>2.4268113000000001E-6</v>
      </c>
      <c r="VE43" s="44">
        <v>4.9338409999999997E-6</v>
      </c>
      <c r="VF43" s="44">
        <v>9.4841650000000007E-6</v>
      </c>
      <c r="VG43" s="44">
        <v>1.750676E-5</v>
      </c>
      <c r="VH43" s="44">
        <v>3.1327756000000001E-5</v>
      </c>
      <c r="VI43" s="44">
        <v>5.4685685999999999E-5</v>
      </c>
      <c r="VJ43" s="44">
        <v>9.3572794999999999E-5</v>
      </c>
      <c r="VK43" s="44">
        <v>1.5744981999999999E-4</v>
      </c>
      <c r="VL43" s="44">
        <v>2.6079346E-4</v>
      </c>
      <c r="VM43" s="44">
        <v>4.2519617E-4</v>
      </c>
      <c r="VN43" s="44">
        <v>6.8210959999999996E-4</v>
      </c>
      <c r="VO43" s="44">
        <v>1.0768964000000001E-3</v>
      </c>
      <c r="VP43" s="44">
        <v>1.6758197000000001E-3</v>
      </c>
      <c r="VQ43" s="44">
        <v>2.5750904000000001E-3</v>
      </c>
      <c r="VR43" s="44">
        <v>3.9029766E-3</v>
      </c>
      <c r="VS43" s="44">
        <v>5.8119310000000002E-3</v>
      </c>
      <c r="VT43" s="44">
        <v>8.4717125000000008E-3</v>
      </c>
      <c r="VU43" s="44">
        <v>1.2089170999999999E-2</v>
      </c>
      <c r="VV43" s="44">
        <v>1.6922356999999999E-2</v>
      </c>
      <c r="VW43" s="44">
        <v>2.327417E-2</v>
      </c>
      <c r="VX43" s="44">
        <v>3.1497650000000002E-2</v>
      </c>
      <c r="VY43" s="44">
        <v>4.1995289999999998E-2</v>
      </c>
      <c r="VZ43" s="44">
        <v>5.5112340000000003E-2</v>
      </c>
      <c r="WA43" s="44">
        <v>7.1059205E-2</v>
      </c>
      <c r="WB43" s="44">
        <v>8.9882569999999995E-2</v>
      </c>
      <c r="WC43" s="44">
        <v>0.1113294</v>
      </c>
      <c r="WD43" s="44">
        <v>0.13502114000000001</v>
      </c>
      <c r="WE43" s="44">
        <v>0.16054947999999999</v>
      </c>
      <c r="WF43" s="44">
        <v>0.18744495999999999</v>
      </c>
      <c r="WG43" s="44">
        <v>0.21509260999999999</v>
      </c>
      <c r="WH43" s="44">
        <v>0.24274349000000001</v>
      </c>
      <c r="WI43" s="44">
        <v>0.26954874000000001</v>
      </c>
      <c r="WJ43" s="44">
        <v>0.29444524999999999</v>
      </c>
      <c r="WK43" s="44">
        <v>0.31608104999999997</v>
      </c>
      <c r="WL43" s="44">
        <v>0.33333724999999997</v>
      </c>
      <c r="WM43" s="44">
        <v>0.34596675999999998</v>
      </c>
      <c r="WN43" s="44">
        <v>0</v>
      </c>
      <c r="WO43" s="44">
        <v>9.0344930000000004E-8</v>
      </c>
      <c r="WP43" s="44">
        <v>3.3365544000000001E-7</v>
      </c>
      <c r="WQ43" s="44">
        <v>8.4892855000000005E-7</v>
      </c>
      <c r="WR43" s="44">
        <v>1.8813962000000001E-6</v>
      </c>
      <c r="WS43" s="44">
        <v>3.8740371999999999E-6</v>
      </c>
      <c r="WT43" s="44">
        <v>7.6166601999999999E-6</v>
      </c>
      <c r="WU43" s="44">
        <v>1.4471486E-5</v>
      </c>
      <c r="WV43" s="44">
        <v>2.6733675999999999E-5</v>
      </c>
      <c r="WW43" s="44">
        <v>4.8153243999999999E-5</v>
      </c>
      <c r="WX43" s="44">
        <v>8.4424489999999997E-5</v>
      </c>
      <c r="WY43" s="44">
        <v>1.4382732000000001E-4</v>
      </c>
      <c r="WZ43" s="44">
        <v>2.3861598999999999E-4</v>
      </c>
      <c r="XA43" s="44">
        <v>3.8720013E-4</v>
      </c>
      <c r="XB43" s="44">
        <v>6.1733177E-4</v>
      </c>
      <c r="XC43" s="44">
        <v>9.7119494000000002E-4</v>
      </c>
      <c r="XD43" s="44">
        <v>1.5092490000000001E-3</v>
      </c>
      <c r="XE43" s="44">
        <v>2.3100916E-3</v>
      </c>
      <c r="XF43" s="44">
        <v>3.4743044999999998E-3</v>
      </c>
      <c r="XG43" s="44">
        <v>5.1380764000000002E-3</v>
      </c>
      <c r="XH43" s="44">
        <v>7.4839015E-3</v>
      </c>
      <c r="XI43" s="44">
        <v>1.0736427999999999E-2</v>
      </c>
      <c r="XJ43" s="44">
        <v>1.5151483E-2</v>
      </c>
      <c r="XK43" s="44">
        <v>2.1017732000000001E-2</v>
      </c>
      <c r="XL43" s="44">
        <v>2.8654147000000001E-2</v>
      </c>
      <c r="XM43" s="44">
        <v>3.8338423000000003E-2</v>
      </c>
      <c r="XN43" s="44">
        <v>5.0308520000000002E-2</v>
      </c>
      <c r="XO43" s="44">
        <v>6.4785830000000003E-2</v>
      </c>
      <c r="XP43" s="44">
        <v>8.19217E-2</v>
      </c>
      <c r="XQ43" s="44">
        <v>0.10172214</v>
      </c>
      <c r="XR43" s="44">
        <v>0.12408779</v>
      </c>
      <c r="XS43" s="44">
        <v>0.14887792999999999</v>
      </c>
      <c r="XT43" s="44">
        <v>0.1756625</v>
      </c>
      <c r="XU43" s="44">
        <v>0.20384389</v>
      </c>
      <c r="XV43" s="44">
        <v>0.23242222000000001</v>
      </c>
      <c r="XW43" s="44">
        <v>0.26003176</v>
      </c>
      <c r="XX43" s="44">
        <v>0.28527882999999998</v>
      </c>
      <c r="XY43" s="44">
        <v>0.3071316</v>
      </c>
      <c r="XZ43" s="44">
        <v>0.32501686000000002</v>
      </c>
      <c r="YA43" s="44">
        <v>0.33940091999999999</v>
      </c>
      <c r="YB43" s="44">
        <v>0</v>
      </c>
      <c r="YC43" s="44">
        <v>7.3607749999999999E-8</v>
      </c>
      <c r="YD43" s="44">
        <v>2.7317124999999999E-7</v>
      </c>
      <c r="YE43" s="44">
        <v>7.1060526000000005E-7</v>
      </c>
      <c r="YF43" s="44">
        <v>1.6234794E-6</v>
      </c>
      <c r="YG43" s="44">
        <v>3.4445151999999999E-6</v>
      </c>
      <c r="YH43" s="44">
        <v>6.9329040000000003E-6</v>
      </c>
      <c r="YI43" s="44">
        <v>1.3367573999999999E-5</v>
      </c>
      <c r="YJ43" s="44">
        <v>2.4808774000000001E-5</v>
      </c>
      <c r="YK43" s="44">
        <v>4.4515740000000001E-5</v>
      </c>
      <c r="YL43" s="44">
        <v>7.7848505000000006E-5</v>
      </c>
      <c r="YM43" s="44">
        <v>1.3376756000000001E-4</v>
      </c>
      <c r="YN43" s="44">
        <v>2.2680359E-4</v>
      </c>
      <c r="YO43" s="44">
        <v>3.7963610000000002E-4</v>
      </c>
      <c r="YP43" s="44">
        <v>6.2663759999999997E-4</v>
      </c>
      <c r="YQ43" s="44">
        <v>1.017404E-3</v>
      </c>
      <c r="YR43" s="44">
        <v>1.6203175E-3</v>
      </c>
      <c r="YS43" s="44">
        <v>2.5277259000000001E-3</v>
      </c>
      <c r="YT43" s="44">
        <v>3.8632889999999998E-3</v>
      </c>
      <c r="YU43" s="44">
        <v>5.7926990000000001E-3</v>
      </c>
      <c r="YV43" s="44">
        <v>8.537602E-3</v>
      </c>
      <c r="YW43" s="44">
        <v>1.2384961999999999E-2</v>
      </c>
      <c r="YX43" s="44">
        <v>1.7704599000000001E-2</v>
      </c>
      <c r="YY43" s="44">
        <v>2.494797E-2</v>
      </c>
      <c r="YZ43" s="44">
        <v>3.4588233000000003E-2</v>
      </c>
      <c r="ZA43" s="44">
        <v>4.7064509999999997E-2</v>
      </c>
      <c r="ZB43" s="44">
        <v>6.2645560000000003E-2</v>
      </c>
      <c r="ZC43" s="44">
        <v>8.1330509999999995E-2</v>
      </c>
      <c r="ZD43" s="44">
        <v>0.1029233</v>
      </c>
      <c r="ZE43" s="44">
        <v>0.12709123999999999</v>
      </c>
      <c r="ZF43" s="44">
        <v>0.15332687</v>
      </c>
      <c r="ZG43" s="44">
        <v>0.18085950000000001</v>
      </c>
      <c r="ZH43" s="44">
        <v>0.20876478000000001</v>
      </c>
      <c r="ZI43" s="44">
        <v>0.23614578</v>
      </c>
      <c r="ZJ43" s="44">
        <v>0.26212869999999999</v>
      </c>
      <c r="ZK43" s="44">
        <v>0.28593271999999997</v>
      </c>
      <c r="ZL43" s="44">
        <v>0.3067706</v>
      </c>
      <c r="ZM43" s="44">
        <v>0.32396580000000003</v>
      </c>
      <c r="ZN43" s="44">
        <v>0.33719954000000002</v>
      </c>
      <c r="ZO43" s="44">
        <v>0.34635574000000002</v>
      </c>
      <c r="ZP43" s="44">
        <v>0</v>
      </c>
      <c r="ZQ43" s="44">
        <v>1.1270814E-7</v>
      </c>
      <c r="ZR43" s="44">
        <v>4.2169623000000001E-7</v>
      </c>
      <c r="ZS43" s="44">
        <v>1.0957839999999999E-6</v>
      </c>
      <c r="ZT43" s="44">
        <v>2.4758866999999999E-6</v>
      </c>
      <c r="ZU43" s="44">
        <v>5.1575575999999999E-6</v>
      </c>
      <c r="ZV43" s="44">
        <v>1.0164704E-5</v>
      </c>
      <c r="ZW43" s="44">
        <v>1.9255812999999998E-5</v>
      </c>
      <c r="ZX43" s="44">
        <v>3.5465742000000003E-5</v>
      </c>
      <c r="ZY43" s="44">
        <v>6.3908199999999999E-5</v>
      </c>
      <c r="ZZ43" s="44">
        <v>1.1291067999999999E-4</v>
      </c>
      <c r="AAA43" s="44">
        <v>1.9531575000000001E-4</v>
      </c>
      <c r="AAB43" s="44">
        <v>3.3004980000000001E-4</v>
      </c>
      <c r="AAC43" s="44">
        <v>5.439132E-4</v>
      </c>
      <c r="AAD43" s="44">
        <v>8.7369849999999996E-4</v>
      </c>
      <c r="AAE43" s="44">
        <v>1.3701636E-3</v>
      </c>
      <c r="AAF43" s="44">
        <v>2.1060580000000001E-3</v>
      </c>
      <c r="AAG43" s="44">
        <v>3.1873066999999998E-3</v>
      </c>
      <c r="AAH43" s="44">
        <v>4.7629135999999999E-3</v>
      </c>
      <c r="AAI43" s="44">
        <v>7.0328359999999998E-3</v>
      </c>
      <c r="AAJ43" s="44">
        <v>1.0257766E-2</v>
      </c>
      <c r="AAK43" s="44">
        <v>1.4760976E-2</v>
      </c>
      <c r="AAL43" s="44">
        <v>2.0877123000000001E-2</v>
      </c>
      <c r="AAM43" s="44">
        <v>2.8899274999999999E-2</v>
      </c>
      <c r="AAN43" s="44">
        <v>3.9088770000000002E-2</v>
      </c>
      <c r="AAO43" s="44">
        <v>5.1643092000000002E-2</v>
      </c>
      <c r="AAP43" s="44">
        <v>6.6684030000000005E-2</v>
      </c>
      <c r="AAQ43" s="44">
        <v>8.4290699999999996E-2</v>
      </c>
      <c r="AAR43" s="44">
        <v>0.10455484</v>
      </c>
      <c r="AAS43" s="44">
        <v>0.12744759999999999</v>
      </c>
      <c r="AAT43" s="44">
        <v>0.15278630000000001</v>
      </c>
      <c r="AAU43" s="44">
        <v>0.17999055999999999</v>
      </c>
      <c r="AAV43" s="44">
        <v>0.20821155999999999</v>
      </c>
      <c r="AAW43" s="44">
        <v>0.23642619000000001</v>
      </c>
      <c r="AAX43" s="44">
        <v>0.26343830000000001</v>
      </c>
      <c r="AAY43" s="44">
        <v>0.28809056</v>
      </c>
      <c r="AAZ43" s="44">
        <v>0.3093977</v>
      </c>
      <c r="ABA43" s="44">
        <v>0.32651364999999999</v>
      </c>
      <c r="ABB43" s="44">
        <v>0.33886158</v>
      </c>
      <c r="ABC43" s="44">
        <v>0.34651284999999998</v>
      </c>
      <c r="ABD43" s="44">
        <v>0</v>
      </c>
      <c r="ABE43" s="44">
        <v>1.3822043E-7</v>
      </c>
      <c r="ABF43" s="44">
        <v>5.1546519999999995E-7</v>
      </c>
      <c r="ABG43" s="44">
        <v>1.3315873999999999E-6</v>
      </c>
      <c r="ABH43" s="44">
        <v>2.9899240000000002E-6</v>
      </c>
      <c r="ABI43" s="44">
        <v>6.2069156999999996E-6</v>
      </c>
      <c r="ABJ43" s="44">
        <v>1.2260465E-5</v>
      </c>
      <c r="ABK43" s="44">
        <v>2.3358481000000001E-5</v>
      </c>
      <c r="ABL43" s="44">
        <v>4.3178362999999999E-5</v>
      </c>
      <c r="ABM43" s="44">
        <v>7.7703110000000006E-5</v>
      </c>
      <c r="ABN43" s="44">
        <v>1.363228E-4</v>
      </c>
      <c r="ABO43" s="44">
        <v>2.3351784000000001E-4</v>
      </c>
      <c r="ABP43" s="44">
        <v>3.9116360000000002E-4</v>
      </c>
      <c r="ABQ43" s="44">
        <v>6.4179266000000004E-4</v>
      </c>
      <c r="ABR43" s="44">
        <v>1.0347030000000001E-3</v>
      </c>
      <c r="ABS43" s="44">
        <v>1.6420699E-3</v>
      </c>
      <c r="ABT43" s="44">
        <v>2.5646721000000001E-3</v>
      </c>
      <c r="ABU43" s="44">
        <v>3.9355859999999996E-3</v>
      </c>
      <c r="ABV43" s="44">
        <v>5.9192469999999999E-3</v>
      </c>
      <c r="ABW43" s="44">
        <v>8.7073789999999995E-3</v>
      </c>
      <c r="ABX43" s="44">
        <v>1.2509934E-2</v>
      </c>
      <c r="ABY43" s="44">
        <v>1.7549265000000001E-2</v>
      </c>
      <c r="ABZ43" s="44">
        <v>2.4096893000000001E-2</v>
      </c>
      <c r="ACA43" s="44">
        <v>3.2494179999999998E-2</v>
      </c>
      <c r="ACB43" s="44">
        <v>4.3120592999999999E-2</v>
      </c>
      <c r="ACC43" s="44">
        <v>5.6403044999999999E-2</v>
      </c>
      <c r="ACD43" s="44">
        <v>7.2788039999999998E-2</v>
      </c>
      <c r="ACE43" s="44">
        <v>9.2568629999999999E-2</v>
      </c>
      <c r="ACF43" s="44">
        <v>0.1155909</v>
      </c>
      <c r="ACG43" s="44">
        <v>0.1412117</v>
      </c>
      <c r="ACH43" s="44">
        <v>0.16841078000000001</v>
      </c>
      <c r="ACI43" s="44">
        <v>0.1962304</v>
      </c>
      <c r="ACJ43" s="44">
        <v>0.22375745999999999</v>
      </c>
      <c r="ACK43" s="44">
        <v>0.25019627999999999</v>
      </c>
      <c r="ACL43" s="44">
        <v>0.27485569999999998</v>
      </c>
      <c r="ACM43" s="44">
        <v>0.29701716</v>
      </c>
      <c r="ACN43" s="44">
        <v>0.31584491999999997</v>
      </c>
      <c r="ACO43" s="44">
        <v>0.33061370000000001</v>
      </c>
      <c r="ACP43" s="44">
        <v>0.34090461999999999</v>
      </c>
      <c r="ACQ43" s="44">
        <v>0.34639594000000001</v>
      </c>
      <c r="ACR43" s="44">
        <v>0</v>
      </c>
      <c r="ACS43" s="44">
        <v>1.7796911E-7</v>
      </c>
      <c r="ACT43" s="44">
        <v>6.6298780000000005E-7</v>
      </c>
      <c r="ACU43" s="44">
        <v>1.6984437E-6</v>
      </c>
      <c r="ACV43" s="44">
        <v>3.7781842E-6</v>
      </c>
      <c r="ACW43" s="44">
        <v>7.7884249999999999E-6</v>
      </c>
      <c r="ACX43" s="44">
        <v>1.5290630000000001E-5</v>
      </c>
      <c r="ACY43" s="44">
        <v>2.9013014E-5</v>
      </c>
      <c r="ACZ43" s="44">
        <v>5.3626598E-5</v>
      </c>
      <c r="ADA43" s="44">
        <v>9.6735109999999995E-5</v>
      </c>
      <c r="ADB43" s="44">
        <v>1.7030269999999999E-4</v>
      </c>
      <c r="ADC43" s="44">
        <v>2.9243185000000002E-4</v>
      </c>
      <c r="ADD43" s="44">
        <v>4.8995569999999995E-4</v>
      </c>
      <c r="ADE43" s="44">
        <v>8.0024014000000001E-4</v>
      </c>
      <c r="ADF43" s="44">
        <v>1.2738642000000001E-3</v>
      </c>
      <c r="ADG43" s="44">
        <v>1.9789636E-3</v>
      </c>
      <c r="ADH43" s="44">
        <v>3.0054126E-3</v>
      </c>
      <c r="ADI43" s="44">
        <v>4.4691614000000003E-3</v>
      </c>
      <c r="ADJ43" s="44">
        <v>6.5163545999999996E-3</v>
      </c>
      <c r="ADK43" s="44">
        <v>9.3161130000000009E-3</v>
      </c>
      <c r="ADL43" s="44">
        <v>1.3070774E-2</v>
      </c>
      <c r="ADM43" s="44">
        <v>1.8024828E-2</v>
      </c>
      <c r="ADN43" s="44">
        <v>2.446543E-2</v>
      </c>
      <c r="ADO43" s="44">
        <v>3.2688334999999999E-2</v>
      </c>
      <c r="ADP43" s="44">
        <v>4.3005817000000002E-2</v>
      </c>
      <c r="ADQ43" s="44">
        <v>5.5685486999999999E-2</v>
      </c>
      <c r="ADR43" s="44">
        <v>7.0923929999999996E-2</v>
      </c>
      <c r="ADS43" s="44">
        <v>8.8750759999999998E-2</v>
      </c>
      <c r="ADT43" s="44">
        <v>0.10905114</v>
      </c>
      <c r="ADU43" s="44">
        <v>0.13162011000000001</v>
      </c>
      <c r="ADV43" s="44">
        <v>0.15617213999999999</v>
      </c>
      <c r="ADW43" s="44">
        <v>0.18241261</v>
      </c>
      <c r="ADX43" s="44">
        <v>0.20990123999999999</v>
      </c>
      <c r="ADY43" s="44">
        <v>0.23783431999999999</v>
      </c>
      <c r="ADZ43" s="44">
        <v>0.26497792999999997</v>
      </c>
      <c r="AEA43" s="44">
        <v>0.28967825000000003</v>
      </c>
      <c r="AEB43" s="44">
        <v>0.31052669999999999</v>
      </c>
      <c r="AEC43" s="44">
        <v>0.32657185</v>
      </c>
      <c r="AED43" s="44">
        <v>0.33739677000000001</v>
      </c>
      <c r="AEE43" s="44">
        <v>0.34444736999999997</v>
      </c>
      <c r="AEF43" s="44">
        <v>0</v>
      </c>
      <c r="AEG43" s="44">
        <v>2.1579356E-7</v>
      </c>
      <c r="AEH43" s="44">
        <v>8.1173726999999998E-7</v>
      </c>
      <c r="AEI43" s="44">
        <v>2.1119674000000002E-6</v>
      </c>
      <c r="AEJ43" s="44">
        <v>4.7571879999999996E-6</v>
      </c>
      <c r="AEK43" s="44">
        <v>9.8278340000000007E-6</v>
      </c>
      <c r="AEL43" s="44">
        <v>1.9075935000000001E-5</v>
      </c>
      <c r="AEM43" s="44">
        <v>3.5220466E-5</v>
      </c>
      <c r="AEN43" s="44">
        <v>6.2408590000000003E-5</v>
      </c>
      <c r="AEO43" s="44">
        <v>1.0696416E-4</v>
      </c>
      <c r="AEP43" s="44">
        <v>1.7846409E-4</v>
      </c>
      <c r="AEQ43" s="44">
        <v>2.9135240000000001E-4</v>
      </c>
      <c r="AER43" s="44">
        <v>4.6699462E-4</v>
      </c>
      <c r="AES43" s="44">
        <v>7.3670300000000001E-4</v>
      </c>
      <c r="AET43" s="44">
        <v>1.1448644999999999E-3</v>
      </c>
      <c r="AEU43" s="44">
        <v>1.7516414999999999E-3</v>
      </c>
      <c r="AEV43" s="44">
        <v>2.6358734000000001E-3</v>
      </c>
      <c r="AEW43" s="44">
        <v>3.8966997999999998E-3</v>
      </c>
      <c r="AEX43" s="44">
        <v>5.6565169999999998E-3</v>
      </c>
      <c r="AEY43" s="44">
        <v>8.0741230000000008E-3</v>
      </c>
      <c r="AEZ43" s="44">
        <v>1.1340469000000001E-2</v>
      </c>
      <c r="AFA43" s="44">
        <v>1.5678412999999999E-2</v>
      </c>
      <c r="AFB43" s="44">
        <v>2.1314546E-2</v>
      </c>
      <c r="AFC43" s="44">
        <v>2.8478874000000001E-2</v>
      </c>
      <c r="AFD43" s="44">
        <v>3.7377412999999998E-2</v>
      </c>
      <c r="AFE43" s="44">
        <v>4.821143E-2</v>
      </c>
      <c r="AFF43" s="44">
        <v>6.1125859999999997E-2</v>
      </c>
      <c r="AFG43" s="44">
        <v>7.6251810000000003E-2</v>
      </c>
      <c r="AFH43" s="44">
        <v>9.3707209999999999E-2</v>
      </c>
      <c r="AFI43" s="44">
        <v>0.1135641</v>
      </c>
      <c r="AFJ43" s="44">
        <v>0.13576943</v>
      </c>
      <c r="AFK43" s="44">
        <v>0.16006371</v>
      </c>
      <c r="AFL43" s="44">
        <v>0.18591548999999999</v>
      </c>
      <c r="AFM43" s="44">
        <v>0.21258481000000001</v>
      </c>
      <c r="AFN43" s="44">
        <v>0.23922493</v>
      </c>
      <c r="AFO43" s="44">
        <v>0.26498133000000001</v>
      </c>
      <c r="AFP43" s="44">
        <v>0.28903136000000001</v>
      </c>
      <c r="AFQ43" s="44">
        <v>0.31059417</v>
      </c>
      <c r="AFR43" s="44">
        <v>0.32903929999999998</v>
      </c>
      <c r="AFS43" s="44">
        <v>0.34328150000000002</v>
      </c>
      <c r="AFT43" s="43"/>
      <c r="AFU43" s="42">
        <f t="shared" si="52"/>
        <v>1.561151E-3</v>
      </c>
      <c r="AFV43" s="42">
        <f t="shared" si="52"/>
        <v>9.8335580000000005E-4</v>
      </c>
      <c r="AFW43" s="42">
        <f t="shared" si="52"/>
        <v>7.2457779999999996E-4</v>
      </c>
      <c r="AFX43" s="42">
        <f t="shared" si="52"/>
        <v>5.5827980000000001E-4</v>
      </c>
      <c r="AFY43" s="42">
        <f t="shared" si="52"/>
        <v>4.2797037E-4</v>
      </c>
      <c r="AFZ43" s="42">
        <f t="shared" si="52"/>
        <v>4.5620414000000002E-4</v>
      </c>
      <c r="AGA43" s="42">
        <f t="shared" si="52"/>
        <v>3.7772412000000003E-4</v>
      </c>
      <c r="AGB43" s="42">
        <f t="shared" si="52"/>
        <v>3.5807972999999998E-4</v>
      </c>
      <c r="AGC43" s="42">
        <f t="shared" si="52"/>
        <v>2.6238793999999998E-4</v>
      </c>
      <c r="AGD43" s="42">
        <f t="shared" si="52"/>
        <v>1.3275375000000001E-4</v>
      </c>
      <c r="AGE43" s="42">
        <f t="shared" si="53"/>
        <v>5.7691439999999997E-5</v>
      </c>
      <c r="AGF43" s="42">
        <f t="shared" si="53"/>
        <v>2.6136382E-5</v>
      </c>
      <c r="AGG43" s="42">
        <f t="shared" si="53"/>
        <v>9.8897770000000002E-6</v>
      </c>
      <c r="AGH43" s="42">
        <f t="shared" si="53"/>
        <v>4.9338409999999997E-6</v>
      </c>
      <c r="AGI43" s="42">
        <f t="shared" si="53"/>
        <v>1.8813962000000001E-6</v>
      </c>
      <c r="AGJ43" s="42">
        <f t="shared" si="53"/>
        <v>7.1060526000000005E-7</v>
      </c>
      <c r="AGK43" s="42">
        <f t="shared" si="53"/>
        <v>4.2169623000000001E-7</v>
      </c>
      <c r="AGL43" s="42">
        <f t="shared" si="53"/>
        <v>1.3822043E-7</v>
      </c>
      <c r="AGM43" s="42">
        <f t="shared" si="53"/>
        <v>0</v>
      </c>
      <c r="AGN43" s="42">
        <f t="shared" si="53"/>
        <v>0.34444736999999997</v>
      </c>
      <c r="AGO43" s="41">
        <f t="shared" si="32"/>
        <v>1.7519582890405998E-2</v>
      </c>
      <c r="AGP43" s="2"/>
      <c r="AGQ43" s="42">
        <f t="shared" si="54"/>
        <v>0.32316454999999999</v>
      </c>
      <c r="AGR43" s="42">
        <f t="shared" si="54"/>
        <v>5.6902263000000002E-3</v>
      </c>
      <c r="AGS43" s="42">
        <f t="shared" si="54"/>
        <v>0.32293516</v>
      </c>
      <c r="AGT43" s="42">
        <f t="shared" si="54"/>
        <v>4.2467894999999997E-3</v>
      </c>
      <c r="AGU43" s="42">
        <f t="shared" si="54"/>
        <v>0.32092375000000001</v>
      </c>
      <c r="AGV43" s="42">
        <f t="shared" si="54"/>
        <v>3.4823950000000001E-3</v>
      </c>
      <c r="AGW43" s="42">
        <f t="shared" si="54"/>
        <v>0.32014710000000002</v>
      </c>
      <c r="AGX43" s="42">
        <f t="shared" si="54"/>
        <v>3.9029766E-3</v>
      </c>
      <c r="AGY43" s="42">
        <f t="shared" si="54"/>
        <v>0.33333724999999997</v>
      </c>
      <c r="AGZ43" s="42">
        <f t="shared" si="54"/>
        <v>3.4743044999999998E-3</v>
      </c>
      <c r="AHA43" s="42">
        <f t="shared" si="55"/>
        <v>0.32501686000000002</v>
      </c>
      <c r="AHB43" s="42">
        <f t="shared" si="55"/>
        <v>3.8632889999999998E-3</v>
      </c>
      <c r="AHC43" s="42">
        <f t="shared" si="55"/>
        <v>0.33719954000000002</v>
      </c>
      <c r="AHD43" s="42">
        <f t="shared" si="55"/>
        <v>4.7629135999999999E-3</v>
      </c>
      <c r="AHE43" s="42">
        <f t="shared" si="55"/>
        <v>0.33886158</v>
      </c>
      <c r="AHF43" s="42">
        <f t="shared" si="55"/>
        <v>5.9192469999999999E-3</v>
      </c>
      <c r="AHG43" s="42">
        <f t="shared" si="55"/>
        <v>0.34090461999999999</v>
      </c>
      <c r="AHH43" s="42">
        <f t="shared" si="55"/>
        <v>6.5163545999999996E-3</v>
      </c>
      <c r="AHI43" s="42">
        <f t="shared" si="55"/>
        <v>0.33739677000000001</v>
      </c>
      <c r="AHJ43" s="42">
        <f t="shared" si="55"/>
        <v>5.6565169999999998E-3</v>
      </c>
      <c r="AHK43" s="41">
        <f t="shared" si="33"/>
        <v>0.16737010965500002</v>
      </c>
      <c r="AHL43" s="2"/>
      <c r="AHM43" s="42">
        <f t="shared" si="56"/>
        <v>0.32903929999999998</v>
      </c>
      <c r="AHN43" s="42">
        <f t="shared" si="56"/>
        <v>0.32903929999999998</v>
      </c>
      <c r="AHO43" s="42">
        <f t="shared" si="56"/>
        <v>0.32903929999999998</v>
      </c>
      <c r="AHP43" s="42">
        <f t="shared" si="56"/>
        <v>0.32903929999999998</v>
      </c>
      <c r="AHQ43" s="42">
        <f t="shared" si="56"/>
        <v>0.32903929999999998</v>
      </c>
      <c r="AHR43" s="42">
        <f t="shared" si="56"/>
        <v>0.32903929999999998</v>
      </c>
      <c r="AHS43" s="42">
        <f t="shared" si="56"/>
        <v>0.32903929999999998</v>
      </c>
      <c r="AHT43" s="42">
        <f t="shared" si="56"/>
        <v>0.32903929999999998</v>
      </c>
      <c r="AHU43" s="42">
        <f t="shared" si="56"/>
        <v>0.32903929999999998</v>
      </c>
      <c r="AHV43" s="42">
        <f t="shared" si="56"/>
        <v>0.32903929999999998</v>
      </c>
      <c r="AHW43" s="42">
        <f t="shared" si="57"/>
        <v>0.32903929999999998</v>
      </c>
      <c r="AHX43" s="42">
        <f t="shared" si="57"/>
        <v>0.32903929999999998</v>
      </c>
      <c r="AHY43" s="42">
        <f t="shared" si="57"/>
        <v>0.32903929999999998</v>
      </c>
      <c r="AHZ43" s="42">
        <f t="shared" si="57"/>
        <v>0.32903929999999998</v>
      </c>
      <c r="AIA43" s="42">
        <f t="shared" si="57"/>
        <v>0.32903929999999998</v>
      </c>
      <c r="AIB43" s="42">
        <f t="shared" si="57"/>
        <v>0.32903929999999998</v>
      </c>
      <c r="AIC43" s="42">
        <f t="shared" si="57"/>
        <v>0.32903929999999998</v>
      </c>
      <c r="AID43" s="42">
        <f t="shared" si="57"/>
        <v>0.32903929999999998</v>
      </c>
      <c r="AIE43" s="42">
        <f t="shared" si="57"/>
        <v>0.32903929999999998</v>
      </c>
      <c r="AIF43" s="42">
        <f t="shared" si="57"/>
        <v>0.32903929999999998</v>
      </c>
      <c r="AIG43" s="41">
        <f t="shared" si="34"/>
        <v>0.32903929999999992</v>
      </c>
      <c r="AIH43" s="2"/>
      <c r="AII43" s="46">
        <f t="shared" si="51"/>
        <v>8</v>
      </c>
      <c r="AIJ43" s="3">
        <v>8</v>
      </c>
      <c r="AIK43" s="3">
        <v>0</v>
      </c>
      <c r="AIL43" s="3">
        <v>0</v>
      </c>
      <c r="AIM43" s="3">
        <v>1</v>
      </c>
      <c r="AIN43" s="48">
        <v>2</v>
      </c>
      <c r="AIO43" s="2"/>
      <c r="AIQ43" s="2"/>
      <c r="AIR43" s="2"/>
      <c r="AKI43" s="2"/>
      <c r="AKJ43" s="2"/>
      <c r="AKK43" s="2"/>
      <c r="AKL43" s="2"/>
      <c r="AKM43" s="2"/>
      <c r="AKN43" s="2"/>
      <c r="AKO43" s="2"/>
      <c r="AKP43" s="2"/>
      <c r="AKQ43" s="2"/>
      <c r="AKR43" s="2"/>
      <c r="AKS43" s="2"/>
      <c r="AKT43" s="2"/>
      <c r="AKU43" s="2"/>
      <c r="AKV43" s="2"/>
      <c r="AKW43" s="2"/>
      <c r="AKX43" s="2"/>
      <c r="AKY43" s="2"/>
    </row>
    <row r="44" spans="1:987" ht="5.0999999999999996" customHeight="1" x14ac:dyDescent="0.25">
      <c r="A44" s="2"/>
      <c r="B44" s="32">
        <f t="shared" ref="B44:B75" si="58">IF(D44=B$6,1,IF(D44=B$7,2,IF(D44=B$8,3,B43+1)))</f>
        <v>2</v>
      </c>
      <c r="C44" s="32">
        <f>IF(B44&lt;B43,MAX(C$11:C43)+1,C43)</f>
        <v>3</v>
      </c>
      <c r="D44" s="40">
        <v>32</v>
      </c>
      <c r="E44">
        <v>25.42</v>
      </c>
      <c r="F44" s="2"/>
      <c r="G44" s="39">
        <f t="shared" ref="G44:G75" si="59">E44/G$11</f>
        <v>25.42</v>
      </c>
      <c r="H44" s="2"/>
      <c r="I44" s="46">
        <v>7</v>
      </c>
      <c r="J44" s="45">
        <v>1.0244325000000001</v>
      </c>
      <c r="K44" s="45">
        <v>1.0358316000000001</v>
      </c>
      <c r="L44" s="45">
        <v>1.0378251000000001</v>
      </c>
      <c r="M44" s="45">
        <v>1.0371687000000001</v>
      </c>
      <c r="N44" s="45">
        <v>1.0335467</v>
      </c>
      <c r="O44" s="45">
        <v>1.0248767999999999</v>
      </c>
      <c r="P44" s="45">
        <v>1.0075604</v>
      </c>
      <c r="Q44" s="45">
        <v>1.0091888</v>
      </c>
      <c r="R44" s="45">
        <v>1.0102392</v>
      </c>
      <c r="S44" s="45">
        <v>1.0107256</v>
      </c>
      <c r="T44" s="45">
        <v>1.0108144999999999</v>
      </c>
      <c r="U44" s="45">
        <v>1.0106603000000001</v>
      </c>
      <c r="V44" s="45">
        <v>1.0103617</v>
      </c>
      <c r="W44" s="45">
        <v>1.0099814</v>
      </c>
      <c r="X44" s="45">
        <v>1.0095563999999999</v>
      </c>
      <c r="Y44" s="45">
        <v>1.0091125999999999</v>
      </c>
      <c r="Z44" s="45">
        <v>1.0086664000000001</v>
      </c>
      <c r="AA44" s="45">
        <v>1.0082264000000001</v>
      </c>
      <c r="AB44" s="45">
        <v>1.0078052</v>
      </c>
      <c r="AC44" s="45">
        <v>1.0074041</v>
      </c>
      <c r="AD44" s="45">
        <v>1.007039</v>
      </c>
      <c r="AE44" s="45">
        <v>1.0067234</v>
      </c>
      <c r="AF44" s="45">
        <v>1.0064694000000001</v>
      </c>
      <c r="AG44" s="45">
        <v>1.0063027</v>
      </c>
      <c r="AH44" s="45">
        <v>1.0062606000000001</v>
      </c>
      <c r="AI44" s="45">
        <v>1.0063944</v>
      </c>
      <c r="AJ44" s="45">
        <v>1.006777</v>
      </c>
      <c r="AK44" s="45">
        <v>1.0075152999999999</v>
      </c>
      <c r="AL44" s="45">
        <v>1.0087824000000001</v>
      </c>
      <c r="AM44" s="45">
        <v>1.0108777</v>
      </c>
      <c r="AN44" s="45">
        <v>1.0143842999999999</v>
      </c>
      <c r="AO44" s="45">
        <v>1.0205417999999999</v>
      </c>
      <c r="AP44" s="45">
        <v>1.0337003</v>
      </c>
      <c r="AQ44" s="45">
        <v>1.0506437</v>
      </c>
      <c r="AR44" s="45">
        <v>1.0561476999999999</v>
      </c>
      <c r="AS44" s="45">
        <v>1.0556413</v>
      </c>
      <c r="AT44" s="45">
        <v>1.0528839999999999</v>
      </c>
      <c r="AU44" s="45">
        <v>1.0490177000000001</v>
      </c>
      <c r="AV44" s="45">
        <v>1.044116</v>
      </c>
      <c r="AW44" s="45">
        <v>1.038853</v>
      </c>
      <c r="AX44" s="2"/>
      <c r="AY44" s="19">
        <v>32</v>
      </c>
      <c r="AZ44" s="44">
        <v>0</v>
      </c>
      <c r="BA44" s="44">
        <v>3.2069188000000001E-8</v>
      </c>
      <c r="BB44" s="44">
        <v>1.1905685E-7</v>
      </c>
      <c r="BC44" s="44">
        <v>3.0734994999999999E-7</v>
      </c>
      <c r="BD44" s="44">
        <v>6.9078579999999997E-7</v>
      </c>
      <c r="BE44" s="44">
        <v>1.4306378E-6</v>
      </c>
      <c r="BF44" s="44">
        <v>2.7930093E-6</v>
      </c>
      <c r="BG44" s="44">
        <v>5.210474E-6</v>
      </c>
      <c r="BH44" s="44">
        <v>9.3800880000000007E-6</v>
      </c>
      <c r="BI44" s="44">
        <v>1.641314E-5</v>
      </c>
      <c r="BJ44" s="44">
        <v>2.8031349000000001E-5</v>
      </c>
      <c r="BK44" s="44">
        <v>4.6838809999999997E-5</v>
      </c>
      <c r="BL44" s="44">
        <v>7.6641850000000006E-5</v>
      </c>
      <c r="BM44" s="44">
        <v>1.2280481999999999E-4</v>
      </c>
      <c r="BN44" s="44">
        <v>1.9284322000000001E-4</v>
      </c>
      <c r="BO44" s="44">
        <v>2.9729920000000001E-4</v>
      </c>
      <c r="BP44" s="44">
        <v>4.5066737000000001E-4</v>
      </c>
      <c r="BQ44" s="44">
        <v>6.7274645000000004E-4</v>
      </c>
      <c r="BR44" s="44">
        <v>9.9084770000000002E-4</v>
      </c>
      <c r="BS44" s="44">
        <v>1.4428059E-3</v>
      </c>
      <c r="BT44" s="44">
        <v>2.0796054000000001E-3</v>
      </c>
      <c r="BU44" s="44">
        <v>2.9656600000000002E-3</v>
      </c>
      <c r="BV44" s="44">
        <v>4.1765910000000003E-3</v>
      </c>
      <c r="BW44" s="44">
        <v>5.7995099999999999E-3</v>
      </c>
      <c r="BX44" s="44">
        <v>7.9430600000000001E-3</v>
      </c>
      <c r="BY44" s="44">
        <v>1.07476385E-2</v>
      </c>
      <c r="BZ44" s="44">
        <v>1.4384151E-2</v>
      </c>
      <c r="CA44" s="44">
        <v>1.9053230000000001E-2</v>
      </c>
      <c r="CB44" s="44">
        <v>2.4981229000000001E-2</v>
      </c>
      <c r="CC44" s="44">
        <v>3.2390892999999997E-2</v>
      </c>
      <c r="CD44" s="44">
        <v>4.1456529999999998E-2</v>
      </c>
      <c r="CE44" s="44">
        <v>5.2295893000000003E-2</v>
      </c>
      <c r="CF44" s="44">
        <v>6.4990989999999998E-2</v>
      </c>
      <c r="CG44" s="44">
        <v>7.9584740000000001E-2</v>
      </c>
      <c r="CH44" s="44">
        <v>9.6109399999999998E-2</v>
      </c>
      <c r="CI44" s="44">
        <v>0.11457948</v>
      </c>
      <c r="CJ44" s="44">
        <v>0.13496557000000001</v>
      </c>
      <c r="CK44" s="44">
        <v>0.15721484999999999</v>
      </c>
      <c r="CL44" s="44">
        <v>0.18112096</v>
      </c>
      <c r="CM44" s="44">
        <v>0.20568371999999999</v>
      </c>
      <c r="CN44" s="44">
        <v>0</v>
      </c>
      <c r="CO44" s="44">
        <v>2.8367509999999999E-8</v>
      </c>
      <c r="CP44" s="44">
        <v>1.0447052E-7</v>
      </c>
      <c r="CQ44" s="44">
        <v>2.6379553E-7</v>
      </c>
      <c r="CR44" s="44">
        <v>5.752861E-7</v>
      </c>
      <c r="CS44" s="44">
        <v>1.1557202E-6</v>
      </c>
      <c r="CT44" s="44">
        <v>2.2081265000000001E-6</v>
      </c>
      <c r="CU44" s="44">
        <v>4.0808177000000002E-6</v>
      </c>
      <c r="CV44" s="44">
        <v>7.3611069999999997E-6</v>
      </c>
      <c r="CW44" s="44">
        <v>1.3009426000000001E-5</v>
      </c>
      <c r="CX44" s="44">
        <v>2.2552522000000002E-5</v>
      </c>
      <c r="CY44" s="44">
        <v>3.8331207000000002E-5</v>
      </c>
      <c r="CZ44" s="44">
        <v>6.3823570000000001E-5</v>
      </c>
      <c r="DA44" s="44">
        <v>1.0412766000000001E-4</v>
      </c>
      <c r="DB44" s="44">
        <v>1.6663033E-4</v>
      </c>
      <c r="DC44" s="44">
        <v>2.6188897999999998E-4</v>
      </c>
      <c r="DD44" s="44">
        <v>4.0542937E-4</v>
      </c>
      <c r="DE44" s="44">
        <v>6.1963579999999995E-4</v>
      </c>
      <c r="DF44" s="44">
        <v>9.3502579999999997E-4</v>
      </c>
      <c r="DG44" s="44">
        <v>1.391696E-3</v>
      </c>
      <c r="DH44" s="44">
        <v>2.0396771999999998E-3</v>
      </c>
      <c r="DI44" s="44">
        <v>2.9431318000000001E-3</v>
      </c>
      <c r="DJ44" s="44">
        <v>4.1926102999999999E-3</v>
      </c>
      <c r="DK44" s="44">
        <v>5.9148969999999997E-3</v>
      </c>
      <c r="DL44" s="44">
        <v>8.2574299999999996E-3</v>
      </c>
      <c r="DM44" s="44">
        <v>1.1381362000000001E-2</v>
      </c>
      <c r="DN44" s="44">
        <v>1.5468462000000001E-2</v>
      </c>
      <c r="DO44" s="44">
        <v>2.0699129E-2</v>
      </c>
      <c r="DP44" s="44">
        <v>2.7251596999999999E-2</v>
      </c>
      <c r="DQ44" s="44">
        <v>3.532797E-2</v>
      </c>
      <c r="DR44" s="44">
        <v>4.5179314999999998E-2</v>
      </c>
      <c r="DS44" s="44">
        <v>5.7082347999999998E-2</v>
      </c>
      <c r="DT44" s="44">
        <v>7.1270070000000005E-2</v>
      </c>
      <c r="DU44" s="44">
        <v>8.7878159999999997E-2</v>
      </c>
      <c r="DV44" s="44">
        <v>0.106927864</v>
      </c>
      <c r="DW44" s="44">
        <v>0.12834139999999999</v>
      </c>
      <c r="DX44" s="44">
        <v>0.15186495</v>
      </c>
      <c r="DY44" s="44">
        <v>0.17697959999999999</v>
      </c>
      <c r="DZ44" s="44">
        <v>0.20302110000000001</v>
      </c>
      <c r="EA44" s="44">
        <v>0.22948855000000001</v>
      </c>
      <c r="EB44" s="44">
        <v>0</v>
      </c>
      <c r="EC44" s="44">
        <v>2.3608564E-8</v>
      </c>
      <c r="ED44" s="44">
        <v>8.6733119999999998E-8</v>
      </c>
      <c r="EE44" s="44">
        <v>2.2184451999999999E-7</v>
      </c>
      <c r="EF44" s="44">
        <v>4.9782639999999997E-7</v>
      </c>
      <c r="EG44" s="44">
        <v>1.0413021000000001E-6</v>
      </c>
      <c r="EH44" s="44">
        <v>2.0802321999999999E-6</v>
      </c>
      <c r="EI44" s="44">
        <v>4.0060635999999997E-6</v>
      </c>
      <c r="EJ44" s="44">
        <v>7.4516696999999999E-6</v>
      </c>
      <c r="EK44" s="44">
        <v>1.3408936999999999E-5</v>
      </c>
      <c r="EL44" s="44">
        <v>2.3383663999999999E-5</v>
      </c>
      <c r="EM44" s="44">
        <v>3.9712602000000002E-5</v>
      </c>
      <c r="EN44" s="44">
        <v>6.6071436000000004E-5</v>
      </c>
      <c r="EO44" s="44">
        <v>1.08485845E-4</v>
      </c>
      <c r="EP44" s="44">
        <v>1.7678464E-4</v>
      </c>
      <c r="EQ44" s="44">
        <v>2.8615104000000001E-4</v>
      </c>
      <c r="ER44" s="44">
        <v>4.5813465999999998E-4</v>
      </c>
      <c r="ES44" s="44">
        <v>7.2203990000000004E-4</v>
      </c>
      <c r="ET44" s="44">
        <v>1.1170491E-3</v>
      </c>
      <c r="EU44" s="44">
        <v>1.6932557000000001E-3</v>
      </c>
      <c r="EV44" s="44">
        <v>2.5167588999999999E-3</v>
      </c>
      <c r="EW44" s="44">
        <v>3.6744534E-3</v>
      </c>
      <c r="EX44" s="44">
        <v>5.2714045000000001E-3</v>
      </c>
      <c r="EY44" s="44">
        <v>7.4374983000000004E-3</v>
      </c>
      <c r="EZ44" s="44">
        <v>1.0334902E-2</v>
      </c>
      <c r="FA44" s="44">
        <v>1.4146334999999999E-2</v>
      </c>
      <c r="FB44" s="44">
        <v>1.9081343000000001E-2</v>
      </c>
      <c r="FC44" s="44">
        <v>2.5387445000000002E-2</v>
      </c>
      <c r="FD44" s="44">
        <v>3.3322209999999998E-2</v>
      </c>
      <c r="FE44" s="44">
        <v>4.3152843000000003E-2</v>
      </c>
      <c r="FF44" s="44">
        <v>5.5159837000000003E-2</v>
      </c>
      <c r="FG44" s="44">
        <v>6.9594815000000004E-2</v>
      </c>
      <c r="FH44" s="44">
        <v>8.6648639999999999E-2</v>
      </c>
      <c r="FI44" s="44">
        <v>0.10631225</v>
      </c>
      <c r="FJ44" s="44">
        <v>0.12838118000000001</v>
      </c>
      <c r="FK44" s="44">
        <v>0.15244758</v>
      </c>
      <c r="FL44" s="44">
        <v>0.17800413000000001</v>
      </c>
      <c r="FM44" s="44">
        <v>0.20452486</v>
      </c>
      <c r="FN44" s="44">
        <v>0.23141204000000001</v>
      </c>
      <c r="FO44" s="44">
        <v>0.25779780000000002</v>
      </c>
      <c r="FP44" s="44">
        <v>0</v>
      </c>
      <c r="FQ44" s="44">
        <v>2.6976169E-8</v>
      </c>
      <c r="FR44" s="44">
        <v>9.9784939999999997E-8</v>
      </c>
      <c r="FS44" s="44">
        <v>2.5773798000000001E-7</v>
      </c>
      <c r="FT44" s="44">
        <v>5.8028763E-7</v>
      </c>
      <c r="FU44" s="44">
        <v>1.2030331999999999E-6</v>
      </c>
      <c r="FV44" s="44">
        <v>2.3543461999999999E-6</v>
      </c>
      <c r="FW44" s="44">
        <v>4.4173653000000002E-6</v>
      </c>
      <c r="FX44" s="44">
        <v>8.0472054999999998E-6</v>
      </c>
      <c r="FY44" s="44">
        <v>1.4363398E-5</v>
      </c>
      <c r="FZ44" s="44">
        <v>2.5286333999999998E-5</v>
      </c>
      <c r="GA44" s="44">
        <v>4.4076109999999997E-5</v>
      </c>
      <c r="GB44" s="44">
        <v>7.6115735000000003E-5</v>
      </c>
      <c r="GC44" s="44">
        <v>1.2968191E-4</v>
      </c>
      <c r="GD44" s="44">
        <v>2.1663528000000001E-4</v>
      </c>
      <c r="GE44" s="44">
        <v>3.5362612000000001E-4</v>
      </c>
      <c r="GF44" s="44">
        <v>5.6406436000000005E-4</v>
      </c>
      <c r="GG44" s="44">
        <v>8.8004756000000005E-4</v>
      </c>
      <c r="GH44" s="44">
        <v>1.3449155000000001E-3</v>
      </c>
      <c r="GI44" s="44">
        <v>2.0198626000000001E-3</v>
      </c>
      <c r="GJ44" s="44">
        <v>2.9908025E-3</v>
      </c>
      <c r="GK44" s="44">
        <v>4.3714679999999999E-3</v>
      </c>
      <c r="GL44" s="44">
        <v>6.3072550000000003E-3</v>
      </c>
      <c r="GM44" s="44">
        <v>8.9663680000000006E-3</v>
      </c>
      <c r="GN44" s="44">
        <v>1.2536564E-2</v>
      </c>
      <c r="GO44" s="44">
        <v>1.723129E-2</v>
      </c>
      <c r="GP44" s="44">
        <v>2.3276979999999999E-2</v>
      </c>
      <c r="GQ44" s="44">
        <v>3.0926416000000002E-2</v>
      </c>
      <c r="GR44" s="44">
        <v>4.0457821999999997E-2</v>
      </c>
      <c r="GS44" s="44">
        <v>5.2159954000000001E-2</v>
      </c>
      <c r="GT44" s="44">
        <v>6.6316070000000005E-2</v>
      </c>
      <c r="GU44" s="44">
        <v>8.3099834999999997E-2</v>
      </c>
      <c r="GV44" s="44">
        <v>0.10253266</v>
      </c>
      <c r="GW44" s="44">
        <v>0.124407925</v>
      </c>
      <c r="GX44" s="44">
        <v>0.14830224</v>
      </c>
      <c r="GY44" s="44">
        <v>0.17382049999999999</v>
      </c>
      <c r="GZ44" s="44">
        <v>0.20043553</v>
      </c>
      <c r="HA44" s="44">
        <v>0.22751647</v>
      </c>
      <c r="HB44" s="44">
        <v>0.25439936000000002</v>
      </c>
      <c r="HC44" s="44">
        <v>0.28006974000000001</v>
      </c>
      <c r="HD44" s="44">
        <v>0</v>
      </c>
      <c r="HE44" s="44">
        <v>4.5938059999999997E-8</v>
      </c>
      <c r="HF44" s="44">
        <v>1.7070005000000001E-7</v>
      </c>
      <c r="HG44" s="44">
        <v>4.3706947000000002E-7</v>
      </c>
      <c r="HH44" s="44">
        <v>9.6990109999999999E-7</v>
      </c>
      <c r="HI44" s="44">
        <v>1.9844404E-6</v>
      </c>
      <c r="HJ44" s="44">
        <v>3.8455396000000004E-6</v>
      </c>
      <c r="HK44" s="44">
        <v>7.1557573999999998E-6</v>
      </c>
      <c r="HL44" s="44">
        <v>1.2881576999999999E-5</v>
      </c>
      <c r="HM44" s="44">
        <v>2.2551282999999999E-5</v>
      </c>
      <c r="HN44" s="44">
        <v>3.8533162000000002E-5</v>
      </c>
      <c r="HO44" s="44">
        <v>6.4364154000000004E-5</v>
      </c>
      <c r="HP44" s="44">
        <v>1.0543087000000001E-4</v>
      </c>
      <c r="HQ44" s="44">
        <v>1.6999739999999999E-4</v>
      </c>
      <c r="HR44" s="44">
        <v>2.7076938000000002E-4</v>
      </c>
      <c r="HS44" s="44">
        <v>4.267454E-4</v>
      </c>
      <c r="HT44" s="44">
        <v>6.6618289999999995E-4</v>
      </c>
      <c r="HU44" s="44">
        <v>1.0316876999999999E-3</v>
      </c>
      <c r="HV44" s="44">
        <v>1.5863400999999999E-3</v>
      </c>
      <c r="HW44" s="44">
        <v>2.4134693999999998E-3</v>
      </c>
      <c r="HX44" s="44">
        <v>3.6158198E-3</v>
      </c>
      <c r="HY44" s="44">
        <v>5.3193989999999998E-3</v>
      </c>
      <c r="HZ44" s="44">
        <v>7.6717169999999998E-3</v>
      </c>
      <c r="IA44" s="44">
        <v>1.0849958E-2</v>
      </c>
      <c r="IB44" s="44">
        <v>1.5056870999999999E-2</v>
      </c>
      <c r="IC44" s="44">
        <v>2.0520396999999999E-2</v>
      </c>
      <c r="ID44" s="44">
        <v>2.747728E-2</v>
      </c>
      <c r="IE44" s="44">
        <v>3.6195713999999997E-2</v>
      </c>
      <c r="IF44" s="44">
        <v>4.6955417999999999E-2</v>
      </c>
      <c r="IG44" s="44">
        <v>5.9996050000000002E-2</v>
      </c>
      <c r="IH44" s="44">
        <v>7.5432029999999997E-2</v>
      </c>
      <c r="II44" s="44">
        <v>9.3291773999999994E-2</v>
      </c>
      <c r="IJ44" s="44">
        <v>0.11348494000000001</v>
      </c>
      <c r="IK44" s="44">
        <v>0.13584398</v>
      </c>
      <c r="IL44" s="44">
        <v>0.16016126</v>
      </c>
      <c r="IM44" s="44">
        <v>0.18599542999999999</v>
      </c>
      <c r="IN44" s="44">
        <v>0.21277423000000001</v>
      </c>
      <c r="IO44" s="44">
        <v>0.23989847</v>
      </c>
      <c r="IP44" s="44">
        <v>0.26680540000000003</v>
      </c>
      <c r="IQ44" s="44">
        <v>0.29182374</v>
      </c>
      <c r="IR44" s="44">
        <v>0</v>
      </c>
      <c r="IS44" s="44">
        <v>7.2127280000000004E-8</v>
      </c>
      <c r="IT44" s="44">
        <v>2.6947170000000002E-7</v>
      </c>
      <c r="IU44" s="44">
        <v>6.9520552999999997E-7</v>
      </c>
      <c r="IV44" s="44">
        <v>1.5535177000000001E-6</v>
      </c>
      <c r="IW44" s="44">
        <v>3.1954084999999999E-6</v>
      </c>
      <c r="IX44" s="44">
        <v>6.2204319999999998E-6</v>
      </c>
      <c r="IY44" s="44">
        <v>1.1650212E-5</v>
      </c>
      <c r="IZ44" s="44">
        <v>2.1184869999999999E-5</v>
      </c>
      <c r="JA44" s="44">
        <v>3.7529900000000001E-5</v>
      </c>
      <c r="JB44" s="44">
        <v>6.4880835E-5</v>
      </c>
      <c r="JC44" s="44">
        <v>1.0963163E-4</v>
      </c>
      <c r="JD44" s="44">
        <v>1.8107632000000001E-4</v>
      </c>
      <c r="JE44" s="44">
        <v>2.9267969999999998E-4</v>
      </c>
      <c r="JF44" s="44">
        <v>4.6405641000000001E-4</v>
      </c>
      <c r="JG44" s="44">
        <v>7.2405470000000004E-4</v>
      </c>
      <c r="JH44" s="44">
        <v>1.1142281999999999E-3</v>
      </c>
      <c r="JI44" s="44">
        <v>1.690294E-3</v>
      </c>
      <c r="JJ44" s="44">
        <v>2.5262424999999999E-3</v>
      </c>
      <c r="JK44" s="44">
        <v>3.7203829999999998E-3</v>
      </c>
      <c r="JL44" s="44">
        <v>5.3989709999999998E-3</v>
      </c>
      <c r="JM44" s="44">
        <v>7.7188600000000001E-3</v>
      </c>
      <c r="JN44" s="44">
        <v>1.0871761000000001E-2</v>
      </c>
      <c r="JO44" s="44">
        <v>1.5077538E-2</v>
      </c>
      <c r="JP44" s="44">
        <v>2.0567397000000001E-2</v>
      </c>
      <c r="JQ44" s="44">
        <v>2.7616315999999998E-2</v>
      </c>
      <c r="JR44" s="44">
        <v>3.647744E-2</v>
      </c>
      <c r="JS44" s="44">
        <v>4.7329349999999999E-2</v>
      </c>
      <c r="JT44" s="44">
        <v>6.0232945000000003E-2</v>
      </c>
      <c r="JU44" s="44">
        <v>7.5213070000000007E-2</v>
      </c>
      <c r="JV44" s="44">
        <v>9.2274209999999995E-2</v>
      </c>
      <c r="JW44" s="44">
        <v>0.11139101999999999</v>
      </c>
      <c r="JX44" s="44">
        <v>0.13254311999999999</v>
      </c>
      <c r="JY44" s="44">
        <v>0.15558712</v>
      </c>
      <c r="JZ44" s="44">
        <v>0.1802068</v>
      </c>
      <c r="KA44" s="44">
        <v>0.20588052000000001</v>
      </c>
      <c r="KB44" s="44">
        <v>0.23189436999999999</v>
      </c>
      <c r="KC44" s="44">
        <v>0.25731357999999999</v>
      </c>
      <c r="KD44" s="44">
        <v>0.28137942999999999</v>
      </c>
      <c r="KE44" s="44">
        <v>0.30355137999999998</v>
      </c>
      <c r="KF44" s="44">
        <v>0</v>
      </c>
      <c r="KG44" s="44">
        <v>8.940627E-8</v>
      </c>
      <c r="KH44" s="44">
        <v>3.3304729999999998E-7</v>
      </c>
      <c r="KI44" s="44">
        <v>8.6122459999999999E-7</v>
      </c>
      <c r="KJ44" s="44">
        <v>1.9491797E-6</v>
      </c>
      <c r="KK44" s="44">
        <v>4.1054572999999996E-6</v>
      </c>
      <c r="KL44" s="44">
        <v>8.2285090000000005E-6</v>
      </c>
      <c r="KM44" s="44">
        <v>1.5810394000000001E-5</v>
      </c>
      <c r="KN44" s="44">
        <v>2.9220439999999998E-5</v>
      </c>
      <c r="KO44" s="44">
        <v>5.2052957E-5</v>
      </c>
      <c r="KP44" s="44">
        <v>8.9629479999999998E-5</v>
      </c>
      <c r="KQ44" s="44">
        <v>1.4977295E-4</v>
      </c>
      <c r="KR44" s="44">
        <v>2.4432063E-4</v>
      </c>
      <c r="KS44" s="44">
        <v>3.9069473999999999E-4</v>
      </c>
      <c r="KT44" s="44">
        <v>6.1339733999999995E-4</v>
      </c>
      <c r="KU44" s="44">
        <v>9.4764860000000003E-4</v>
      </c>
      <c r="KV44" s="44">
        <v>1.4394353000000001E-3</v>
      </c>
      <c r="KW44" s="44">
        <v>2.1524284999999998E-3</v>
      </c>
      <c r="KX44" s="44">
        <v>3.1723395999999999E-3</v>
      </c>
      <c r="KY44" s="44">
        <v>4.6054516000000002E-3</v>
      </c>
      <c r="KZ44" s="44">
        <v>6.5774363000000004E-3</v>
      </c>
      <c r="LA44" s="44">
        <v>9.2376300000000001E-3</v>
      </c>
      <c r="LB44" s="44">
        <v>1.27751585E-2</v>
      </c>
      <c r="LC44" s="44">
        <v>1.7426684000000001E-2</v>
      </c>
      <c r="LD44" s="44">
        <v>2.3454374E-2</v>
      </c>
      <c r="LE44" s="44">
        <v>3.1101442999999999E-2</v>
      </c>
      <c r="LF44" s="44">
        <v>4.0532174999999997E-2</v>
      </c>
      <c r="LG44" s="44">
        <v>5.1863443000000002E-2</v>
      </c>
      <c r="LH44" s="44">
        <v>6.5259285E-2</v>
      </c>
      <c r="LI44" s="44">
        <v>8.0789340000000001E-2</v>
      </c>
      <c r="LJ44" s="44">
        <v>9.8427130000000002E-2</v>
      </c>
      <c r="LK44" s="44">
        <v>0.1180865</v>
      </c>
      <c r="LL44" s="44">
        <v>0.13956699</v>
      </c>
      <c r="LM44" s="44">
        <v>0.1625646</v>
      </c>
      <c r="LN44" s="44">
        <v>0.186611</v>
      </c>
      <c r="LO44" s="44">
        <v>0.21114869999999999</v>
      </c>
      <c r="LP44" s="44">
        <v>0.23553959999999999</v>
      </c>
      <c r="LQ44" s="44">
        <v>0.25908655000000003</v>
      </c>
      <c r="LR44" s="44">
        <v>0.28120722999999997</v>
      </c>
      <c r="LS44" s="44">
        <v>0.30191590000000001</v>
      </c>
      <c r="LT44" s="44">
        <v>0</v>
      </c>
      <c r="LU44" s="44">
        <v>1.4343370000000001E-7</v>
      </c>
      <c r="LV44" s="44">
        <v>5.3940600000000003E-7</v>
      </c>
      <c r="LW44" s="44">
        <v>1.4132305E-6</v>
      </c>
      <c r="LX44" s="44">
        <v>3.2226925999999999E-6</v>
      </c>
      <c r="LY44" s="44">
        <v>6.768512E-6</v>
      </c>
      <c r="LZ44" s="44">
        <v>1.3404031000000001E-5</v>
      </c>
      <c r="MA44" s="44">
        <v>2.5311872000000001E-5</v>
      </c>
      <c r="MB44" s="44">
        <v>4.5968513999999997E-5</v>
      </c>
      <c r="MC44" s="44">
        <v>8.0945254000000007E-5</v>
      </c>
      <c r="MD44" s="44">
        <v>1.3911758E-4</v>
      </c>
      <c r="ME44" s="44">
        <v>2.3464933000000001E-4</v>
      </c>
      <c r="MF44" s="44">
        <v>3.8880529999999998E-4</v>
      </c>
      <c r="MG44" s="44">
        <v>6.3223024999999999E-4</v>
      </c>
      <c r="MH44" s="44">
        <v>1.0050580000000001E-3</v>
      </c>
      <c r="MI44" s="44">
        <v>1.5582263999999999E-3</v>
      </c>
      <c r="MJ44" s="44">
        <v>2.3510649999999998E-3</v>
      </c>
      <c r="MK44" s="44">
        <v>3.4533726999999999E-3</v>
      </c>
      <c r="ML44" s="44">
        <v>4.9534490000000004E-3</v>
      </c>
      <c r="MM44" s="44">
        <v>6.9760255999999996E-3</v>
      </c>
      <c r="MN44" s="44">
        <v>9.6749450000000008E-3</v>
      </c>
      <c r="MO44" s="44">
        <v>1.3231211999999999E-2</v>
      </c>
      <c r="MP44" s="44">
        <v>1.7846137000000001E-2</v>
      </c>
      <c r="MQ44" s="44">
        <v>2.3729022999999998E-2</v>
      </c>
      <c r="MR44" s="44">
        <v>3.1097699999999999E-2</v>
      </c>
      <c r="MS44" s="44">
        <v>4.0179774000000001E-2</v>
      </c>
      <c r="MT44" s="44">
        <v>5.1138259999999998E-2</v>
      </c>
      <c r="MU44" s="44">
        <v>6.4042979999999999E-2</v>
      </c>
      <c r="MV44" s="44">
        <v>7.8887075000000001E-2</v>
      </c>
      <c r="MW44" s="44">
        <v>9.567763E-2</v>
      </c>
      <c r="MX44" s="44">
        <v>0.11441377</v>
      </c>
      <c r="MY44" s="44">
        <v>0.13496211</v>
      </c>
      <c r="MZ44" s="44">
        <v>0.1570049</v>
      </c>
      <c r="NA44" s="44">
        <v>0.18009178000000001</v>
      </c>
      <c r="NB44" s="44">
        <v>0.20370706999999999</v>
      </c>
      <c r="NC44" s="44">
        <v>0.22731449000000001</v>
      </c>
      <c r="ND44" s="44">
        <v>0.25042605000000001</v>
      </c>
      <c r="NE44" s="44">
        <v>0.27258159999999998</v>
      </c>
      <c r="NF44" s="44">
        <v>0.29342833000000001</v>
      </c>
      <c r="NG44" s="44">
        <v>0.31242502</v>
      </c>
      <c r="NH44" s="44">
        <v>0</v>
      </c>
      <c r="NI44" s="44">
        <v>1.7283231999999999E-7</v>
      </c>
      <c r="NJ44" s="44">
        <v>6.5123369999999996E-7</v>
      </c>
      <c r="NK44" s="44">
        <v>1.6961259000000001E-6</v>
      </c>
      <c r="NL44" s="44">
        <v>3.8323797000000004E-6</v>
      </c>
      <c r="NM44" s="44">
        <v>7.9907249999999996E-6</v>
      </c>
      <c r="NN44" s="44">
        <v>1.5792074999999999E-5</v>
      </c>
      <c r="NO44" s="44">
        <v>3.0019399999999999E-5</v>
      </c>
      <c r="NP44" s="44">
        <v>5.5256554000000003E-5</v>
      </c>
      <c r="NQ44" s="44">
        <v>9.8795330000000001E-5</v>
      </c>
      <c r="NR44" s="44">
        <v>1.7181067999999999E-4</v>
      </c>
      <c r="NS44" s="44">
        <v>2.9022826E-4</v>
      </c>
      <c r="NT44" s="44">
        <v>4.7602430000000002E-4</v>
      </c>
      <c r="NU44" s="44">
        <v>7.5742859999999997E-4</v>
      </c>
      <c r="NV44" s="44">
        <v>1.1714045E-3</v>
      </c>
      <c r="NW44" s="44">
        <v>1.7680827000000001E-3</v>
      </c>
      <c r="NX44" s="44">
        <v>2.6178374000000002E-3</v>
      </c>
      <c r="NY44" s="44">
        <v>3.8146874999999999E-3</v>
      </c>
      <c r="NZ44" s="44">
        <v>5.4804659999999998E-3</v>
      </c>
      <c r="OA44" s="44">
        <v>7.7599953000000001E-3</v>
      </c>
      <c r="OB44" s="44">
        <v>1.0821351E-2</v>
      </c>
      <c r="OC44" s="44">
        <v>1.4826122000000001E-2</v>
      </c>
      <c r="OD44" s="44">
        <v>1.9918399999999999E-2</v>
      </c>
      <c r="OE44" s="44">
        <v>2.6231084000000002E-2</v>
      </c>
      <c r="OF44" s="44">
        <v>3.3898233999999999E-2</v>
      </c>
      <c r="OG44" s="44">
        <v>4.3081465999999999E-2</v>
      </c>
      <c r="OH44" s="44">
        <v>5.4009540000000002E-2</v>
      </c>
      <c r="OI44" s="44">
        <v>6.6950984000000005E-2</v>
      </c>
      <c r="OJ44" s="44">
        <v>8.2156114000000002E-2</v>
      </c>
      <c r="OK44" s="44">
        <v>9.9709645E-2</v>
      </c>
      <c r="OL44" s="44">
        <v>0.11942131</v>
      </c>
      <c r="OM44" s="44">
        <v>0.14087844999999999</v>
      </c>
      <c r="ON44" s="44">
        <v>0.16357283</v>
      </c>
      <c r="OO44" s="44">
        <v>0.18703838</v>
      </c>
      <c r="OP44" s="44">
        <v>0.21082219999999999</v>
      </c>
      <c r="OQ44" s="44">
        <v>0.23445484</v>
      </c>
      <c r="OR44" s="44">
        <v>0.25755095</v>
      </c>
      <c r="OS44" s="44">
        <v>0.27966775999999999</v>
      </c>
      <c r="OT44" s="44">
        <v>0.30029032</v>
      </c>
      <c r="OU44" s="44">
        <v>0.3186909</v>
      </c>
      <c r="OV44" s="44">
        <v>0</v>
      </c>
      <c r="OW44" s="44">
        <v>1.6556197000000001E-7</v>
      </c>
      <c r="OX44" s="44">
        <v>6.2355656000000002E-7</v>
      </c>
      <c r="OY44" s="44">
        <v>1.6155015999999999E-6</v>
      </c>
      <c r="OZ44" s="44">
        <v>3.6166465999999999E-6</v>
      </c>
      <c r="PA44" s="44">
        <v>7.4317539999999997E-6</v>
      </c>
      <c r="PB44" s="44">
        <v>1.4444582E-5</v>
      </c>
      <c r="PC44" s="44">
        <v>2.6980245999999999E-5</v>
      </c>
      <c r="PD44" s="44">
        <v>4.8838329999999998E-5</v>
      </c>
      <c r="PE44" s="44">
        <v>8.6002639999999998E-5</v>
      </c>
      <c r="PF44" s="44">
        <v>1.4738398E-4</v>
      </c>
      <c r="PG44" s="44">
        <v>2.4548335999999998E-4</v>
      </c>
      <c r="PH44" s="44">
        <v>3.9697739999999999E-4</v>
      </c>
      <c r="PI44" s="44">
        <v>6.2432385000000005E-4</v>
      </c>
      <c r="PJ44" s="44">
        <v>9.5911E-4</v>
      </c>
      <c r="PK44" s="44">
        <v>1.4446025000000001E-3</v>
      </c>
      <c r="PL44" s="44">
        <v>2.1378445E-3</v>
      </c>
      <c r="PM44" s="44">
        <v>3.1145426999999999E-3</v>
      </c>
      <c r="PN44" s="44">
        <v>4.4693937999999997E-3</v>
      </c>
      <c r="PO44" s="44">
        <v>6.3124160000000004E-3</v>
      </c>
      <c r="PP44" s="44">
        <v>8.7611310000000001E-3</v>
      </c>
      <c r="PQ44" s="44">
        <v>1.195268E-2</v>
      </c>
      <c r="PR44" s="44">
        <v>1.6054316999999999E-2</v>
      </c>
      <c r="PS44" s="44">
        <v>2.1266561E-2</v>
      </c>
      <c r="PT44" s="44">
        <v>2.7822794000000001E-2</v>
      </c>
      <c r="PU44" s="44">
        <v>3.5986694999999999E-2</v>
      </c>
      <c r="PV44" s="44">
        <v>4.6025900000000002E-2</v>
      </c>
      <c r="PW44" s="44">
        <v>5.8132339999999998E-2</v>
      </c>
      <c r="PX44" s="44">
        <v>7.2354730000000006E-2</v>
      </c>
      <c r="PY44" s="44">
        <v>8.8608110000000004E-2</v>
      </c>
      <c r="PZ44" s="44">
        <v>0.10671580999999999</v>
      </c>
      <c r="QA44" s="44">
        <v>0.12650354</v>
      </c>
      <c r="QB44" s="44">
        <v>0.14785535999999999</v>
      </c>
      <c r="QC44" s="44">
        <v>0.17065730000000001</v>
      </c>
      <c r="QD44" s="44">
        <v>0.19465088999999999</v>
      </c>
      <c r="QE44" s="44">
        <v>0.21939011</v>
      </c>
      <c r="QF44" s="44">
        <v>0.24425954</v>
      </c>
      <c r="QG44" s="44">
        <v>0.26835680000000001</v>
      </c>
      <c r="QH44" s="44">
        <v>0.29087617999999998</v>
      </c>
      <c r="QI44" s="44">
        <v>0.31117263000000001</v>
      </c>
      <c r="QJ44" s="44">
        <v>0</v>
      </c>
      <c r="QK44" s="44">
        <v>1.243794E-7</v>
      </c>
      <c r="QL44" s="44">
        <v>4.6350282999999998E-7</v>
      </c>
      <c r="QM44" s="44">
        <v>1.1869764E-6</v>
      </c>
      <c r="QN44" s="44">
        <v>2.6375294000000001E-6</v>
      </c>
      <c r="QO44" s="44">
        <v>5.4440083999999999E-6</v>
      </c>
      <c r="QP44" s="44">
        <v>1.0696917000000001E-5</v>
      </c>
      <c r="QQ44" s="44">
        <v>2.0217273999999999E-5</v>
      </c>
      <c r="QR44" s="44">
        <v>3.6932523999999998E-5</v>
      </c>
      <c r="QS44" s="44">
        <v>6.5260515999999993E-5</v>
      </c>
      <c r="QT44" s="44">
        <v>1.1153822E-4</v>
      </c>
      <c r="QU44" s="44">
        <v>1.8498437999999999E-4</v>
      </c>
      <c r="QV44" s="44">
        <v>2.9945972999999998E-4</v>
      </c>
      <c r="QW44" s="44">
        <v>4.7619626000000001E-4</v>
      </c>
      <c r="QX44" s="44">
        <v>7.4723379999999998E-4</v>
      </c>
      <c r="QY44" s="44">
        <v>1.1569861000000001E-3</v>
      </c>
      <c r="QZ44" s="44">
        <v>1.7634532E-3</v>
      </c>
      <c r="RA44" s="44">
        <v>2.6348315E-3</v>
      </c>
      <c r="RB44" s="44">
        <v>3.8469033000000001E-3</v>
      </c>
      <c r="RC44" s="44">
        <v>5.4891660000000002E-3</v>
      </c>
      <c r="RD44" s="44">
        <v>7.6679900000000004E-3</v>
      </c>
      <c r="RE44" s="44">
        <v>1.0517050999999999E-2</v>
      </c>
      <c r="RF44" s="44">
        <v>1.42078195E-2</v>
      </c>
      <c r="RG44" s="44">
        <v>1.8951585999999999E-2</v>
      </c>
      <c r="RH44" s="44">
        <v>2.4991019E-2</v>
      </c>
      <c r="RI44" s="44">
        <v>3.2583997000000003E-2</v>
      </c>
      <c r="RJ44" s="44">
        <v>4.1945383000000003E-2</v>
      </c>
      <c r="RK44" s="44">
        <v>5.3220614999999999E-2</v>
      </c>
      <c r="RL44" s="44">
        <v>6.6506720000000005E-2</v>
      </c>
      <c r="RM44" s="44">
        <v>8.1912070000000003E-2</v>
      </c>
      <c r="RN44" s="44">
        <v>9.9583513999999998E-2</v>
      </c>
      <c r="RO44" s="44">
        <v>0.119619906</v>
      </c>
      <c r="RP44" s="44">
        <v>0.14197107</v>
      </c>
      <c r="RQ44" s="44">
        <v>0.16630450999999999</v>
      </c>
      <c r="RR44" s="44">
        <v>0.19194444999999999</v>
      </c>
      <c r="RS44" s="44">
        <v>0.21804293</v>
      </c>
      <c r="RT44" s="44">
        <v>0.24368182999999999</v>
      </c>
      <c r="RU44" s="44">
        <v>0.26802313</v>
      </c>
      <c r="RV44" s="44">
        <v>0.29043910000000001</v>
      </c>
      <c r="RW44" s="44">
        <v>0.31086057</v>
      </c>
      <c r="RX44" s="44">
        <v>0</v>
      </c>
      <c r="RY44" s="44">
        <v>1.02306295E-7</v>
      </c>
      <c r="RZ44" s="44">
        <v>3.8375970000000001E-7</v>
      </c>
      <c r="SA44" s="44">
        <v>9.9611820000000004E-7</v>
      </c>
      <c r="SB44" s="44">
        <v>2.2400657E-6</v>
      </c>
      <c r="SC44" s="44">
        <v>4.6161919999999997E-6</v>
      </c>
      <c r="SD44" s="44">
        <v>8.9383119999999999E-6</v>
      </c>
      <c r="SE44" s="44">
        <v>1.6477308000000001E-5</v>
      </c>
      <c r="SF44" s="44">
        <v>2.9194856E-5</v>
      </c>
      <c r="SG44" s="44">
        <v>5.0117644000000003E-5</v>
      </c>
      <c r="SH44" s="44">
        <v>8.4061079999999999E-5</v>
      </c>
      <c r="SI44" s="44">
        <v>1.3866284000000001E-4</v>
      </c>
      <c r="SJ44" s="44">
        <v>2.2543882000000001E-4</v>
      </c>
      <c r="SK44" s="44">
        <v>3.6131839999999999E-4</v>
      </c>
      <c r="SL44" s="44">
        <v>5.6842953000000001E-4</v>
      </c>
      <c r="SM44" s="44">
        <v>8.7506119999999996E-4</v>
      </c>
      <c r="SN44" s="44">
        <v>1.3179588E-3</v>
      </c>
      <c r="SO44" s="44">
        <v>1.9463181000000001E-3</v>
      </c>
      <c r="SP44" s="44">
        <v>2.8287640000000001E-3</v>
      </c>
      <c r="SQ44" s="44">
        <v>4.0567110000000002E-3</v>
      </c>
      <c r="SR44" s="44">
        <v>5.7524439999999998E-3</v>
      </c>
      <c r="SS44" s="44">
        <v>8.0796970000000003E-3</v>
      </c>
      <c r="ST44" s="44">
        <v>1.1232953E-2</v>
      </c>
      <c r="SU44" s="44">
        <v>1.5415890999999999E-2</v>
      </c>
      <c r="SV44" s="44">
        <v>2.0824229999999999E-2</v>
      </c>
      <c r="SW44" s="44">
        <v>2.7643133E-2</v>
      </c>
      <c r="SX44" s="44">
        <v>3.605539E-2</v>
      </c>
      <c r="SY44" s="44">
        <v>4.6253429999999998E-2</v>
      </c>
      <c r="SZ44" s="44">
        <v>5.8469363000000003E-2</v>
      </c>
      <c r="TA44" s="44">
        <v>7.2973855000000004E-2</v>
      </c>
      <c r="TB44" s="44">
        <v>8.9972899999999995E-2</v>
      </c>
      <c r="TC44" s="44">
        <v>0.10960227</v>
      </c>
      <c r="TD44" s="44">
        <v>0.13181119999999999</v>
      </c>
      <c r="TE44" s="44">
        <v>0.15632009999999999</v>
      </c>
      <c r="TF44" s="44">
        <v>0.18253279</v>
      </c>
      <c r="TG44" s="44">
        <v>0.2096336</v>
      </c>
      <c r="TH44" s="44">
        <v>0.23678835000000001</v>
      </c>
      <c r="TI44" s="44">
        <v>0.26319211999999997</v>
      </c>
      <c r="TJ44" s="44">
        <v>0.28804990000000003</v>
      </c>
      <c r="TK44" s="44">
        <v>0.31026667000000002</v>
      </c>
      <c r="TL44" s="44">
        <v>0</v>
      </c>
      <c r="TM44" s="44">
        <v>7.4128465000000006E-8</v>
      </c>
      <c r="TN44" s="44">
        <v>2.7633174999999998E-7</v>
      </c>
      <c r="TO44" s="44">
        <v>7.0980880000000002E-7</v>
      </c>
      <c r="TP44" s="44">
        <v>1.5764775E-6</v>
      </c>
      <c r="TQ44" s="44">
        <v>3.2109991999999999E-6</v>
      </c>
      <c r="TR44" s="44">
        <v>6.1633764000000001E-6</v>
      </c>
      <c r="TS44" s="44">
        <v>1.1345651999999999E-5</v>
      </c>
      <c r="TT44" s="44">
        <v>2.0241628999999999E-5</v>
      </c>
      <c r="TU44" s="44">
        <v>3.5237324000000001E-5</v>
      </c>
      <c r="TV44" s="44">
        <v>6.0079954000000002E-5</v>
      </c>
      <c r="TW44" s="44">
        <v>1.0044735000000001E-4</v>
      </c>
      <c r="TX44" s="44">
        <v>1.6482530999999999E-4</v>
      </c>
      <c r="TY44" s="44">
        <v>2.6552868E-4</v>
      </c>
      <c r="TZ44" s="44">
        <v>4.2055087E-4</v>
      </c>
      <c r="UA44" s="44">
        <v>6.5616315000000002E-4</v>
      </c>
      <c r="UB44" s="44">
        <v>1.0102277000000001E-3</v>
      </c>
      <c r="UC44" s="44">
        <v>1.5364229000000001E-3</v>
      </c>
      <c r="UD44" s="44">
        <v>2.3087105E-3</v>
      </c>
      <c r="UE44" s="44">
        <v>3.4285245999999998E-3</v>
      </c>
      <c r="UF44" s="44">
        <v>5.0315200000000003E-3</v>
      </c>
      <c r="UG44" s="44">
        <v>7.274623E-3</v>
      </c>
      <c r="UH44" s="44">
        <v>1.0330601E-2</v>
      </c>
      <c r="UI44" s="44">
        <v>1.4394850000000001E-2</v>
      </c>
      <c r="UJ44" s="44">
        <v>1.9690294000000001E-2</v>
      </c>
      <c r="UK44" s="44">
        <v>2.6444575000000001E-2</v>
      </c>
      <c r="UL44" s="44">
        <v>3.4927577000000001E-2</v>
      </c>
      <c r="UM44" s="44">
        <v>4.5447613999999997E-2</v>
      </c>
      <c r="UN44" s="44">
        <v>5.8289519999999997E-2</v>
      </c>
      <c r="UO44" s="44">
        <v>7.3702340000000005E-2</v>
      </c>
      <c r="UP44" s="44">
        <v>9.1766760000000003E-2</v>
      </c>
      <c r="UQ44" s="44">
        <v>0.11238977999999999</v>
      </c>
      <c r="UR44" s="44">
        <v>0.13517784999999999</v>
      </c>
      <c r="US44" s="44">
        <v>0.15959738000000001</v>
      </c>
      <c r="UT44" s="44">
        <v>0.1852433</v>
      </c>
      <c r="UU44" s="44">
        <v>0.21161095999999999</v>
      </c>
      <c r="UV44" s="44">
        <v>0.23793039999999999</v>
      </c>
      <c r="UW44" s="44">
        <v>0.26343002999999998</v>
      </c>
      <c r="UX44" s="44">
        <v>0.28752738</v>
      </c>
      <c r="UY44" s="44">
        <v>0.30911052</v>
      </c>
      <c r="UZ44" s="44">
        <v>0</v>
      </c>
      <c r="VA44" s="44">
        <v>7.0438969999999997E-8</v>
      </c>
      <c r="VB44" s="44">
        <v>2.6335246000000002E-7</v>
      </c>
      <c r="VC44" s="44">
        <v>6.7777360000000005E-7</v>
      </c>
      <c r="VD44" s="44">
        <v>1.5032824E-6</v>
      </c>
      <c r="VE44" s="44">
        <v>3.0608062E-6</v>
      </c>
      <c r="VF44" s="44">
        <v>5.8951955000000001E-6</v>
      </c>
      <c r="VG44" s="44">
        <v>1.0908472000000001E-5</v>
      </c>
      <c r="VH44" s="44">
        <v>1.9577919999999999E-5</v>
      </c>
      <c r="VI44" s="44">
        <v>3.4293866000000001E-5</v>
      </c>
      <c r="VJ44" s="44">
        <v>5.8916226000000001E-5</v>
      </c>
      <c r="VK44" s="44">
        <v>9.9590869999999993E-5</v>
      </c>
      <c r="VL44" s="44">
        <v>1.6581610000000001E-4</v>
      </c>
      <c r="VM44" s="44">
        <v>2.7191946999999999E-4</v>
      </c>
      <c r="VN44" s="44">
        <v>4.3903753999999999E-4</v>
      </c>
      <c r="VO44" s="44">
        <v>6.9806974999999999E-4</v>
      </c>
      <c r="VP44" s="44">
        <v>1.0947661000000001E-3</v>
      </c>
      <c r="VQ44" s="44">
        <v>1.6965318999999999E-3</v>
      </c>
      <c r="VR44" s="44">
        <v>2.5950359999999998E-3</v>
      </c>
      <c r="VS44" s="44">
        <v>3.9023095999999998E-3</v>
      </c>
      <c r="VT44" s="44">
        <v>5.7474140000000002E-3</v>
      </c>
      <c r="VU44" s="44">
        <v>8.2918650000000007E-3</v>
      </c>
      <c r="VV44" s="44">
        <v>1.1742412000000001E-2</v>
      </c>
      <c r="VW44" s="44">
        <v>1.6350358999999998E-2</v>
      </c>
      <c r="VX44" s="44">
        <v>2.2419830000000002E-2</v>
      </c>
      <c r="VY44" s="44">
        <v>3.0313099999999999E-2</v>
      </c>
      <c r="VZ44" s="44">
        <v>4.0375132000000001E-2</v>
      </c>
      <c r="WA44" s="44">
        <v>5.2873343000000003E-2</v>
      </c>
      <c r="WB44" s="44">
        <v>6.7968970000000004E-2</v>
      </c>
      <c r="WC44" s="44">
        <v>8.5597759999999995E-2</v>
      </c>
      <c r="WD44" s="44">
        <v>0.1055971</v>
      </c>
      <c r="WE44" s="44">
        <v>0.12777905000000001</v>
      </c>
      <c r="WF44" s="44">
        <v>0.15190298999999999</v>
      </c>
      <c r="WG44" s="44">
        <v>0.17759933999999999</v>
      </c>
      <c r="WH44" s="44">
        <v>0.20436849000000001</v>
      </c>
      <c r="WI44" s="44">
        <v>0.23160576999999999</v>
      </c>
      <c r="WJ44" s="44">
        <v>0.25846225</v>
      </c>
      <c r="WK44" s="44">
        <v>0.28368877999999997</v>
      </c>
      <c r="WL44" s="44">
        <v>0.30603977999999998</v>
      </c>
      <c r="WM44" s="44">
        <v>0.32483230000000002</v>
      </c>
      <c r="WN44" s="44">
        <v>0</v>
      </c>
      <c r="WO44" s="44">
        <v>5.5944646000000002E-8</v>
      </c>
      <c r="WP44" s="44">
        <v>2.0665063E-7</v>
      </c>
      <c r="WQ44" s="44">
        <v>5.2609399999999997E-7</v>
      </c>
      <c r="WR44" s="44">
        <v>1.1670962E-6</v>
      </c>
      <c r="WS44" s="44">
        <v>2.4066317000000002E-6</v>
      </c>
      <c r="WT44" s="44">
        <v>4.7404639999999996E-6</v>
      </c>
      <c r="WU44" s="44">
        <v>9.0276820000000008E-6</v>
      </c>
      <c r="WV44" s="44">
        <v>1.6723740999999999E-5</v>
      </c>
      <c r="WW44" s="44">
        <v>3.0222384999999999E-5</v>
      </c>
      <c r="WX44" s="44">
        <v>5.3188886999999999E-5</v>
      </c>
      <c r="WY44" s="44">
        <v>9.1004729999999995E-5</v>
      </c>
      <c r="WZ44" s="44">
        <v>1.5171083000000001E-4</v>
      </c>
      <c r="XA44" s="44">
        <v>2.4750485000000003E-4</v>
      </c>
      <c r="XB44" s="44">
        <v>3.9696193000000001E-4</v>
      </c>
      <c r="XC44" s="44">
        <v>6.2866847000000005E-4</v>
      </c>
      <c r="XD44" s="44">
        <v>9.8415460000000009E-4</v>
      </c>
      <c r="XE44" s="44">
        <v>1.5184477E-3</v>
      </c>
      <c r="XF44" s="44">
        <v>2.3034452E-3</v>
      </c>
      <c r="XG44" s="44">
        <v>3.4382979999999998E-3</v>
      </c>
      <c r="XH44" s="44">
        <v>5.0585335000000002E-3</v>
      </c>
      <c r="XI44" s="44">
        <v>7.3356916999999999E-3</v>
      </c>
      <c r="XJ44" s="44">
        <v>1.0472428000000001E-2</v>
      </c>
      <c r="XK44" s="44">
        <v>1.4706607999999999E-2</v>
      </c>
      <c r="XL44" s="44">
        <v>2.0312805E-2</v>
      </c>
      <c r="XM44" s="44">
        <v>2.7552404999999999E-2</v>
      </c>
      <c r="XN44" s="44">
        <v>3.6673909999999997E-2</v>
      </c>
      <c r="XO44" s="44">
        <v>4.7933179999999999E-2</v>
      </c>
      <c r="XP44" s="44">
        <v>6.1554637000000002E-2</v>
      </c>
      <c r="XQ44" s="44">
        <v>7.7670454999999999E-2</v>
      </c>
      <c r="XR44" s="44">
        <v>9.6346790000000002E-2</v>
      </c>
      <c r="XS44" s="44">
        <v>0.11763964</v>
      </c>
      <c r="XT44" s="44">
        <v>0.14137011999999999</v>
      </c>
      <c r="XU44" s="44">
        <v>0.16722105000000001</v>
      </c>
      <c r="XV44" s="44">
        <v>0.19449073</v>
      </c>
      <c r="XW44" s="44">
        <v>0.2220657</v>
      </c>
      <c r="XX44" s="44">
        <v>0.24868461</v>
      </c>
      <c r="XY44" s="44">
        <v>0.27331913000000002</v>
      </c>
      <c r="XZ44" s="44">
        <v>0.29529274</v>
      </c>
      <c r="YA44" s="44">
        <v>0.31466293000000001</v>
      </c>
      <c r="YB44" s="44">
        <v>0</v>
      </c>
      <c r="YC44" s="44">
        <v>4.5618634000000002E-8</v>
      </c>
      <c r="YD44" s="44">
        <v>1.6933549999999999E-7</v>
      </c>
      <c r="YE44" s="44">
        <v>4.4076220000000002E-7</v>
      </c>
      <c r="YF44" s="44">
        <v>1.0079980000000001E-6</v>
      </c>
      <c r="YG44" s="44">
        <v>2.1416777000000002E-6</v>
      </c>
      <c r="YH44" s="44">
        <v>4.3186569999999997E-6</v>
      </c>
      <c r="YI44" s="44">
        <v>8.3468299999999998E-6</v>
      </c>
      <c r="YJ44" s="44">
        <v>1.5536929999999999E-5</v>
      </c>
      <c r="YK44" s="44">
        <v>2.7979654999999999E-5</v>
      </c>
      <c r="YL44" s="44">
        <v>4.9141010000000003E-5</v>
      </c>
      <c r="YM44" s="44">
        <v>8.4862869999999995E-5</v>
      </c>
      <c r="YN44" s="44">
        <v>1.447059E-4</v>
      </c>
      <c r="YO44" s="44">
        <v>2.4375849E-4</v>
      </c>
      <c r="YP44" s="44">
        <v>4.0517313999999997E-4</v>
      </c>
      <c r="YQ44" s="44">
        <v>6.6280270000000001E-4</v>
      </c>
      <c r="YR44" s="44">
        <v>1.0641824E-3</v>
      </c>
      <c r="YS44" s="44">
        <v>1.6747896999999999E-3</v>
      </c>
      <c r="YT44" s="44">
        <v>2.5841319999999998E-3</v>
      </c>
      <c r="YU44" s="44">
        <v>3.9147280000000001E-3</v>
      </c>
      <c r="YV44" s="44">
        <v>5.8343149999999996E-3</v>
      </c>
      <c r="YW44" s="44">
        <v>8.565909E-3</v>
      </c>
      <c r="YX44" s="44">
        <v>1.2404907499999999E-2</v>
      </c>
      <c r="YY44" s="44">
        <v>1.77246E-2</v>
      </c>
      <c r="YZ44" s="44">
        <v>2.4939286000000001E-2</v>
      </c>
      <c r="ZA44" s="44">
        <v>3.4467115999999999E-2</v>
      </c>
      <c r="ZB44" s="44">
        <v>4.6627723000000003E-2</v>
      </c>
      <c r="ZC44" s="44">
        <v>6.1554983000000001E-2</v>
      </c>
      <c r="ZD44" s="44">
        <v>7.9240379999999999E-2</v>
      </c>
      <c r="ZE44" s="44">
        <v>9.9569069999999996E-2</v>
      </c>
      <c r="ZF44" s="44">
        <v>0.12227778</v>
      </c>
      <c r="ZG44" s="44">
        <v>0.14686289999999999</v>
      </c>
      <c r="ZH44" s="44">
        <v>0.17265111</v>
      </c>
      <c r="ZI44" s="44">
        <v>0.19895146999999999</v>
      </c>
      <c r="ZJ44" s="44">
        <v>0.2250452</v>
      </c>
      <c r="ZK44" s="44">
        <v>0.25025649999999999</v>
      </c>
      <c r="ZL44" s="44">
        <v>0.27383927000000002</v>
      </c>
      <c r="ZM44" s="44">
        <v>0.29507840000000002</v>
      </c>
      <c r="ZN44" s="44">
        <v>0.31351852000000002</v>
      </c>
      <c r="ZO44" s="44">
        <v>0.32868254000000002</v>
      </c>
      <c r="ZP44" s="44">
        <v>0</v>
      </c>
      <c r="ZQ44" s="44">
        <v>7.0634016000000001E-8</v>
      </c>
      <c r="ZR44" s="44">
        <v>2.6432220000000001E-7</v>
      </c>
      <c r="ZS44" s="44">
        <v>6.8725690000000001E-7</v>
      </c>
      <c r="ZT44" s="44">
        <v>1.5545086999999999E-6</v>
      </c>
      <c r="ZU44" s="44">
        <v>3.2434233999999999E-6</v>
      </c>
      <c r="ZV44" s="44">
        <v>6.4061245999999998E-6</v>
      </c>
      <c r="ZW44" s="44">
        <v>1.2168568E-5</v>
      </c>
      <c r="ZX44" s="44">
        <v>2.2484875E-5</v>
      </c>
      <c r="ZY44" s="44">
        <v>4.0667363999999998E-5</v>
      </c>
      <c r="ZZ44" s="44">
        <v>7.2147830000000003E-5</v>
      </c>
      <c r="AAA44" s="44">
        <v>1.2537852E-4</v>
      </c>
      <c r="AAB44" s="44">
        <v>2.1295325E-4</v>
      </c>
      <c r="AAC44" s="44">
        <v>3.5293272000000002E-4</v>
      </c>
      <c r="AAD44" s="44">
        <v>5.7048440000000004E-4</v>
      </c>
      <c r="AAE44" s="44">
        <v>9.0087944000000002E-4</v>
      </c>
      <c r="AAF44" s="44">
        <v>1.3954155000000001E-3</v>
      </c>
      <c r="AAG44" s="44">
        <v>2.1298687999999999E-3</v>
      </c>
      <c r="AAH44" s="44">
        <v>3.2126943E-3</v>
      </c>
      <c r="AAI44" s="44">
        <v>4.7925279999999999E-3</v>
      </c>
      <c r="AAJ44" s="44">
        <v>7.0678512999999997E-3</v>
      </c>
      <c r="AAK44" s="44">
        <v>1.0292065E-2</v>
      </c>
      <c r="AAL44" s="44">
        <v>1.4741005999999999E-2</v>
      </c>
      <c r="AAM44" s="44">
        <v>2.0676577000000002E-2</v>
      </c>
      <c r="AAN44" s="44">
        <v>2.8354244000000001E-2</v>
      </c>
      <c r="AAO44" s="44">
        <v>3.7998456999999999E-2</v>
      </c>
      <c r="AAP44" s="44">
        <v>4.9791805000000001E-2</v>
      </c>
      <c r="AAQ44" s="44">
        <v>6.3900040000000005E-2</v>
      </c>
      <c r="AAR44" s="44">
        <v>8.0521499999999996E-2</v>
      </c>
      <c r="AAS44" s="44">
        <v>9.9783250000000004E-2</v>
      </c>
      <c r="AAT44" s="44">
        <v>0.12171061</v>
      </c>
      <c r="AAU44" s="44">
        <v>0.14599714999999999</v>
      </c>
      <c r="AAV44" s="44">
        <v>0.17208850000000001</v>
      </c>
      <c r="AAW44" s="44">
        <v>0.19923869</v>
      </c>
      <c r="AAX44" s="44">
        <v>0.22647634</v>
      </c>
      <c r="AAY44" s="44">
        <v>0.25278434</v>
      </c>
      <c r="AAZ44" s="44">
        <v>0.27723759999999997</v>
      </c>
      <c r="ABA44" s="44">
        <v>0.29895250000000001</v>
      </c>
      <c r="ABB44" s="44">
        <v>0.31716699999999998</v>
      </c>
      <c r="ABC44" s="44">
        <v>0.33152258000000001</v>
      </c>
      <c r="ABD44" s="44">
        <v>0</v>
      </c>
      <c r="ABE44" s="44">
        <v>8.7200880000000003E-8</v>
      </c>
      <c r="ABF44" s="44">
        <v>3.2525859999999999E-7</v>
      </c>
      <c r="ABG44" s="44">
        <v>8.4076686000000002E-7</v>
      </c>
      <c r="ABH44" s="44">
        <v>1.8900013999999999E-6</v>
      </c>
      <c r="ABI44" s="44">
        <v>3.9300676000000001E-6</v>
      </c>
      <c r="ABJ44" s="44">
        <v>7.7799550000000003E-6</v>
      </c>
      <c r="ABK44" s="44">
        <v>1.48622385E-5</v>
      </c>
      <c r="ABL44" s="44">
        <v>2.7561227E-5</v>
      </c>
      <c r="ABM44" s="44">
        <v>4.978415E-5</v>
      </c>
      <c r="ABN44" s="44">
        <v>8.7717339999999997E-5</v>
      </c>
      <c r="ABO44" s="44">
        <v>1.5099522999999999E-4</v>
      </c>
      <c r="ABP44" s="44">
        <v>2.5433489999999998E-4</v>
      </c>
      <c r="ABQ44" s="44">
        <v>4.1987633E-4</v>
      </c>
      <c r="ABR44" s="44">
        <v>6.8156960000000002E-4</v>
      </c>
      <c r="ABS44" s="44">
        <v>1.0897889E-3</v>
      </c>
      <c r="ABT44" s="44">
        <v>1.7159972E-3</v>
      </c>
      <c r="ABU44" s="44">
        <v>2.6564080999999999E-3</v>
      </c>
      <c r="ABV44" s="44">
        <v>4.0328124999999999E-3</v>
      </c>
      <c r="ABW44" s="44">
        <v>5.9914853999999997E-3</v>
      </c>
      <c r="ABX44" s="44">
        <v>8.6987999999999996E-3</v>
      </c>
      <c r="ABY44" s="44">
        <v>1.2338933999999999E-2</v>
      </c>
      <c r="ABZ44" s="44">
        <v>1.7142762999999998E-2</v>
      </c>
      <c r="ACA44" s="44">
        <v>2.3407813E-2</v>
      </c>
      <c r="ACB44" s="44">
        <v>3.1481123999999999E-2</v>
      </c>
      <c r="ACC44" s="44">
        <v>4.1773629999999999E-2</v>
      </c>
      <c r="ACD44" s="44">
        <v>5.4747693E-2</v>
      </c>
      <c r="ACE44" s="44">
        <v>7.0785979999999998E-2</v>
      </c>
      <c r="ACF44" s="44">
        <v>8.9940703999999996E-2</v>
      </c>
      <c r="ACG44" s="44">
        <v>0.11186125</v>
      </c>
      <c r="ACH44" s="44">
        <v>0.13584660000000001</v>
      </c>
      <c r="ACI44" s="44">
        <v>0.16120285000000001</v>
      </c>
      <c r="ACJ44" s="44">
        <v>0.18722733999999999</v>
      </c>
      <c r="ACK44" s="44">
        <v>0.21328459999999999</v>
      </c>
      <c r="ACL44" s="44">
        <v>0.23881430000000001</v>
      </c>
      <c r="ACM44" s="44">
        <v>0.26319826000000002</v>
      </c>
      <c r="ACN44" s="44">
        <v>0.28564339999999999</v>
      </c>
      <c r="ACO44" s="44">
        <v>0.30538916999999999</v>
      </c>
      <c r="ACP44" s="44">
        <v>0.32185631999999997</v>
      </c>
      <c r="ACQ44" s="44">
        <v>0.33423975</v>
      </c>
      <c r="ACR44" s="44">
        <v>0</v>
      </c>
      <c r="ACS44" s="44">
        <v>1.1297518E-7</v>
      </c>
      <c r="ACT44" s="44">
        <v>4.2097113000000001E-7</v>
      </c>
      <c r="ACU44" s="44">
        <v>1.0792125999999999E-6</v>
      </c>
      <c r="ACV44" s="44">
        <v>2.4035512000000002E-6</v>
      </c>
      <c r="ACW44" s="44">
        <v>4.9629202E-6</v>
      </c>
      <c r="ACX44" s="44">
        <v>9.7641629999999992E-6</v>
      </c>
      <c r="ACY44" s="44">
        <v>1.8575278000000001E-5</v>
      </c>
      <c r="ACZ44" s="44">
        <v>3.4441206999999997E-5</v>
      </c>
      <c r="ADA44" s="44">
        <v>6.2354643999999995E-5</v>
      </c>
      <c r="ADB44" s="44">
        <v>1.1023643E-4</v>
      </c>
      <c r="ADC44" s="44">
        <v>1.901847E-4</v>
      </c>
      <c r="ADD44" s="44">
        <v>3.2031529999999999E-4</v>
      </c>
      <c r="ADE44" s="44">
        <v>5.2617400000000002E-4</v>
      </c>
      <c r="ADF44" s="44">
        <v>8.4285147E-4</v>
      </c>
      <c r="ADG44" s="44">
        <v>1.3183461E-3</v>
      </c>
      <c r="ADH44" s="44">
        <v>2.0170175E-3</v>
      </c>
      <c r="ADI44" s="44">
        <v>3.0234839999999999E-3</v>
      </c>
      <c r="ADJ44" s="44">
        <v>4.4466820000000004E-3</v>
      </c>
      <c r="ADK44" s="44">
        <v>6.4162849999999999E-3</v>
      </c>
      <c r="ADL44" s="44">
        <v>9.0916315000000008E-3</v>
      </c>
      <c r="ADM44" s="44">
        <v>1.2670627E-2</v>
      </c>
      <c r="ADN44" s="44">
        <v>1.7393585E-2</v>
      </c>
      <c r="ADO44" s="44">
        <v>2.3521729000000002E-2</v>
      </c>
      <c r="ADP44" s="44">
        <v>3.1346176000000003E-2</v>
      </c>
      <c r="ADQ44" s="44">
        <v>4.1143868E-2</v>
      </c>
      <c r="ADR44" s="44">
        <v>5.3157780000000002E-2</v>
      </c>
      <c r="ADS44" s="44">
        <v>6.7517965999999999E-2</v>
      </c>
      <c r="ADT44" s="44">
        <v>8.4253350000000005E-2</v>
      </c>
      <c r="ADU44" s="44">
        <v>0.10333276</v>
      </c>
      <c r="ADV44" s="44">
        <v>0.124670476</v>
      </c>
      <c r="ADW44" s="44">
        <v>0.14819117000000001</v>
      </c>
      <c r="ADX44" s="44">
        <v>0.1737079</v>
      </c>
      <c r="ADY44" s="44">
        <v>0.20070507000000001</v>
      </c>
      <c r="ADZ44" s="44">
        <v>0.22822085</v>
      </c>
      <c r="AEA44" s="44">
        <v>0.25476268000000002</v>
      </c>
      <c r="AEB44" s="44">
        <v>0.27892148</v>
      </c>
      <c r="AEC44" s="44">
        <v>0.29959760000000002</v>
      </c>
      <c r="AED44" s="44">
        <v>0.31615585000000002</v>
      </c>
      <c r="AEE44" s="44">
        <v>0.32964840000000001</v>
      </c>
      <c r="AEF44" s="44">
        <v>0</v>
      </c>
      <c r="AEG44" s="44">
        <v>1.3663255000000001E-7</v>
      </c>
      <c r="AEH44" s="44">
        <v>5.1404920000000004E-7</v>
      </c>
      <c r="AEI44" s="44">
        <v>1.3381438E-6</v>
      </c>
      <c r="AEJ44" s="44">
        <v>3.0169094000000001E-6</v>
      </c>
      <c r="AEK44" s="44">
        <v>6.2409294999999997E-6</v>
      </c>
      <c r="AEL44" s="44">
        <v>1.2135389000000001E-5</v>
      </c>
      <c r="AEM44" s="44">
        <v>2.2456496999999999E-5</v>
      </c>
      <c r="AEN44" s="44">
        <v>3.9899740000000003E-5</v>
      </c>
      <c r="AEO44" s="44">
        <v>6.8603490000000001E-5</v>
      </c>
      <c r="AEP44" s="44">
        <v>1.1488233E-4</v>
      </c>
      <c r="AEQ44" s="44">
        <v>1.8834038999999999E-4</v>
      </c>
      <c r="AER44" s="44">
        <v>3.0332276999999998E-4</v>
      </c>
      <c r="AES44" s="44">
        <v>4.8108108000000002E-4</v>
      </c>
      <c r="AET44" s="44">
        <v>7.5210806000000001E-4</v>
      </c>
      <c r="AEU44" s="44">
        <v>1.1583450999999999E-3</v>
      </c>
      <c r="AEV44" s="44">
        <v>1.7557052000000001E-3</v>
      </c>
      <c r="AEW44" s="44">
        <v>2.6158376E-3</v>
      </c>
      <c r="AEX44" s="44">
        <v>3.8290503000000002E-3</v>
      </c>
      <c r="AEY44" s="44">
        <v>5.5147449999999997E-3</v>
      </c>
      <c r="AEZ44" s="44">
        <v>7.8202150000000002E-3</v>
      </c>
      <c r="AFA44" s="44">
        <v>1.0922584000000001E-2</v>
      </c>
      <c r="AFB44" s="44">
        <v>1.5010328E-2</v>
      </c>
      <c r="AFC44" s="44">
        <v>2.0284625000000001E-2</v>
      </c>
      <c r="AFD44" s="44">
        <v>2.6940437000000001E-2</v>
      </c>
      <c r="AFE44" s="44">
        <v>3.5183064999999999E-2</v>
      </c>
      <c r="AFF44" s="44">
        <v>4.5189050000000001E-2</v>
      </c>
      <c r="AFG44" s="44">
        <v>5.7139757999999999E-2</v>
      </c>
      <c r="AFH44" s="44">
        <v>7.122481E-2</v>
      </c>
      <c r="AFI44" s="44">
        <v>8.7618059999999998E-2</v>
      </c>
      <c r="AFJ44" s="44">
        <v>0.10641059999999999</v>
      </c>
      <c r="AFK44" s="44">
        <v>0.12753729999999999</v>
      </c>
      <c r="AFL44" s="44">
        <v>0.15070426000000001</v>
      </c>
      <c r="AFM44" s="44">
        <v>0.17542132999999999</v>
      </c>
      <c r="AFN44" s="44">
        <v>0.20107567000000001</v>
      </c>
      <c r="AFO44" s="44">
        <v>0.22700813</v>
      </c>
      <c r="AFP44" s="44">
        <v>0.25254774000000002</v>
      </c>
      <c r="AFQ44" s="44">
        <v>0.27700275000000002</v>
      </c>
      <c r="AFR44" s="44">
        <v>0.29970883999999998</v>
      </c>
      <c r="AFS44" s="44">
        <v>0.31924623000000002</v>
      </c>
      <c r="AFT44" s="43"/>
      <c r="AFU44" s="42">
        <f t="shared" si="52"/>
        <v>9.9084770000000002E-4</v>
      </c>
      <c r="AFV44" s="42">
        <f t="shared" si="52"/>
        <v>6.1963579999999995E-4</v>
      </c>
      <c r="AFW44" s="42">
        <f t="shared" si="52"/>
        <v>4.5813465999999998E-4</v>
      </c>
      <c r="AFX44" s="42">
        <f t="shared" si="52"/>
        <v>3.5362612000000001E-4</v>
      </c>
      <c r="AFY44" s="42">
        <f t="shared" si="52"/>
        <v>2.7076938000000002E-4</v>
      </c>
      <c r="AFZ44" s="42">
        <f t="shared" si="52"/>
        <v>2.9267969999999998E-4</v>
      </c>
      <c r="AGA44" s="42">
        <f t="shared" si="52"/>
        <v>2.4432063E-4</v>
      </c>
      <c r="AGB44" s="42">
        <f t="shared" si="52"/>
        <v>2.3464933000000001E-4</v>
      </c>
      <c r="AGC44" s="42">
        <f t="shared" si="52"/>
        <v>1.7181067999999999E-4</v>
      </c>
      <c r="AGD44" s="42">
        <f t="shared" si="52"/>
        <v>8.6002639999999998E-5</v>
      </c>
      <c r="AGE44" s="42">
        <f t="shared" si="53"/>
        <v>3.6932523999999998E-5</v>
      </c>
      <c r="AGF44" s="42">
        <f t="shared" si="53"/>
        <v>1.6477308000000001E-5</v>
      </c>
      <c r="AGG44" s="42">
        <f t="shared" si="53"/>
        <v>6.1633764000000001E-6</v>
      </c>
      <c r="AGH44" s="42">
        <f t="shared" si="53"/>
        <v>3.0608062E-6</v>
      </c>
      <c r="AGI44" s="42">
        <f t="shared" si="53"/>
        <v>1.1670962E-6</v>
      </c>
      <c r="AGJ44" s="42">
        <f t="shared" si="53"/>
        <v>4.4076220000000002E-7</v>
      </c>
      <c r="AGK44" s="42">
        <f t="shared" si="53"/>
        <v>2.6432220000000001E-7</v>
      </c>
      <c r="AGL44" s="42">
        <f t="shared" si="53"/>
        <v>8.7200880000000003E-8</v>
      </c>
      <c r="AGM44" s="42">
        <f t="shared" si="53"/>
        <v>0</v>
      </c>
      <c r="AGN44" s="42">
        <f t="shared" si="53"/>
        <v>0.32964840000000001</v>
      </c>
      <c r="AGO44" s="41">
        <f t="shared" ref="AGO44:AGO75" si="60">AVERAGE(AFU44:AGN44)</f>
        <v>1.6671773501803999E-2</v>
      </c>
      <c r="AGP44" s="2"/>
      <c r="AGQ44" s="42">
        <f t="shared" si="54"/>
        <v>0.29087617999999998</v>
      </c>
      <c r="AGR44" s="42">
        <f t="shared" si="54"/>
        <v>3.8469033000000001E-3</v>
      </c>
      <c r="AGS44" s="42">
        <f t="shared" si="54"/>
        <v>0.29043910000000001</v>
      </c>
      <c r="AGT44" s="42">
        <f t="shared" si="54"/>
        <v>2.8287640000000001E-3</v>
      </c>
      <c r="AGU44" s="42">
        <f t="shared" si="54"/>
        <v>0.28804990000000003</v>
      </c>
      <c r="AGV44" s="42">
        <f t="shared" si="54"/>
        <v>2.3087105E-3</v>
      </c>
      <c r="AGW44" s="42">
        <f t="shared" si="54"/>
        <v>0.28752738</v>
      </c>
      <c r="AGX44" s="42">
        <f t="shared" si="54"/>
        <v>2.5950359999999998E-3</v>
      </c>
      <c r="AGY44" s="42">
        <f t="shared" si="54"/>
        <v>0.30603977999999998</v>
      </c>
      <c r="AGZ44" s="42">
        <f t="shared" si="54"/>
        <v>2.3034452E-3</v>
      </c>
      <c r="AHA44" s="42">
        <f t="shared" si="55"/>
        <v>0.29529274</v>
      </c>
      <c r="AHB44" s="42">
        <f t="shared" si="55"/>
        <v>2.5841319999999998E-3</v>
      </c>
      <c r="AHC44" s="42">
        <f t="shared" si="55"/>
        <v>0.31351852000000002</v>
      </c>
      <c r="AHD44" s="42">
        <f t="shared" si="55"/>
        <v>3.2126943E-3</v>
      </c>
      <c r="AHE44" s="42">
        <f t="shared" si="55"/>
        <v>0.31716699999999998</v>
      </c>
      <c r="AHF44" s="42">
        <f t="shared" si="55"/>
        <v>4.0328124999999999E-3</v>
      </c>
      <c r="AHG44" s="42">
        <f t="shared" si="55"/>
        <v>0.32185631999999997</v>
      </c>
      <c r="AHH44" s="42">
        <f t="shared" si="55"/>
        <v>4.4466820000000004E-3</v>
      </c>
      <c r="AHI44" s="42">
        <f t="shared" si="55"/>
        <v>0.31615585000000002</v>
      </c>
      <c r="AHJ44" s="42">
        <f t="shared" si="55"/>
        <v>3.8290503000000002E-3</v>
      </c>
      <c r="AHK44" s="41">
        <f t="shared" ref="AHK44:AHK75" si="61">AVERAGE(AGQ44:AHJ44)</f>
        <v>0.15294555000500001</v>
      </c>
      <c r="AHL44" s="2"/>
      <c r="AHM44" s="42">
        <f t="shared" si="56"/>
        <v>0.29970883999999998</v>
      </c>
      <c r="AHN44" s="42">
        <f t="shared" si="56"/>
        <v>0.29970883999999998</v>
      </c>
      <c r="AHO44" s="42">
        <f t="shared" si="56"/>
        <v>0.29970883999999998</v>
      </c>
      <c r="AHP44" s="42">
        <f t="shared" si="56"/>
        <v>0.29970883999999998</v>
      </c>
      <c r="AHQ44" s="42">
        <f t="shared" si="56"/>
        <v>0.29970883999999998</v>
      </c>
      <c r="AHR44" s="42">
        <f t="shared" si="56"/>
        <v>0.29970883999999998</v>
      </c>
      <c r="AHS44" s="42">
        <f t="shared" si="56"/>
        <v>0.29970883999999998</v>
      </c>
      <c r="AHT44" s="42">
        <f t="shared" si="56"/>
        <v>0.29970883999999998</v>
      </c>
      <c r="AHU44" s="42">
        <f t="shared" si="56"/>
        <v>0.29970883999999998</v>
      </c>
      <c r="AHV44" s="42">
        <f t="shared" si="56"/>
        <v>0.29970883999999998</v>
      </c>
      <c r="AHW44" s="42">
        <f t="shared" si="57"/>
        <v>0.29970883999999998</v>
      </c>
      <c r="AHX44" s="42">
        <f t="shared" si="57"/>
        <v>0.29970883999999998</v>
      </c>
      <c r="AHY44" s="42">
        <f t="shared" si="57"/>
        <v>0.29970883999999998</v>
      </c>
      <c r="AHZ44" s="42">
        <f t="shared" si="57"/>
        <v>0.29970883999999998</v>
      </c>
      <c r="AIA44" s="42">
        <f t="shared" si="57"/>
        <v>0.29970883999999998</v>
      </c>
      <c r="AIB44" s="42">
        <f t="shared" si="57"/>
        <v>0.29970883999999998</v>
      </c>
      <c r="AIC44" s="42">
        <f t="shared" si="57"/>
        <v>0.29970883999999998</v>
      </c>
      <c r="AID44" s="42">
        <f t="shared" si="57"/>
        <v>0.29970883999999998</v>
      </c>
      <c r="AIE44" s="42">
        <f t="shared" si="57"/>
        <v>0.29970883999999998</v>
      </c>
      <c r="AIF44" s="42">
        <f t="shared" si="57"/>
        <v>0.29970883999999998</v>
      </c>
      <c r="AIG44" s="41">
        <f t="shared" ref="AIG44:AIG75" si="62">AVERAGE(AHM44:AIF44)</f>
        <v>0.29970884000000003</v>
      </c>
      <c r="AIH44" s="2"/>
      <c r="AII44" s="46">
        <f t="shared" si="51"/>
        <v>9</v>
      </c>
      <c r="AIJ44" s="3">
        <v>9</v>
      </c>
      <c r="AIK44" s="3">
        <v>0</v>
      </c>
      <c r="AIL44" s="3">
        <v>0</v>
      </c>
      <c r="AIM44" s="3">
        <v>1</v>
      </c>
      <c r="AIN44" s="48">
        <v>2</v>
      </c>
      <c r="AIO44" s="2"/>
      <c r="AIQ44" s="2"/>
      <c r="AIR44" s="2"/>
      <c r="AKI44" s="2"/>
      <c r="AKJ44" s="2"/>
      <c r="AKK44" s="2"/>
      <c r="AKL44" s="2"/>
      <c r="AKM44" s="2"/>
      <c r="AKN44" s="2"/>
      <c r="AKO44" s="2"/>
      <c r="AKP44" s="2"/>
      <c r="AKQ44" s="2"/>
      <c r="AKR44" s="2"/>
      <c r="AKS44" s="2"/>
      <c r="AKT44" s="2"/>
      <c r="AKU44" s="2"/>
      <c r="AKV44" s="2"/>
      <c r="AKW44" s="2"/>
      <c r="AKX44" s="2"/>
      <c r="AKY44" s="2"/>
    </row>
    <row r="45" spans="1:987" ht="5.0999999999999996" customHeight="1" x14ac:dyDescent="0.25">
      <c r="A45" s="2"/>
      <c r="B45" s="32">
        <f t="shared" si="58"/>
        <v>3</v>
      </c>
      <c r="C45" s="32">
        <f>IF(B45&lt;B44,MAX(C$11:C44)+1,C44)</f>
        <v>3</v>
      </c>
      <c r="D45" s="40">
        <v>33</v>
      </c>
      <c r="E45">
        <v>26.24</v>
      </c>
      <c r="F45" s="2"/>
      <c r="G45" s="39">
        <f t="shared" si="59"/>
        <v>26.24</v>
      </c>
      <c r="H45" s="2"/>
      <c r="I45" s="46">
        <v>8</v>
      </c>
      <c r="J45" s="45">
        <v>1.0195331999999999</v>
      </c>
      <c r="K45" s="45">
        <v>1.0299265</v>
      </c>
      <c r="L45" s="45">
        <v>1.0339007</v>
      </c>
      <c r="M45" s="45">
        <v>1.036222</v>
      </c>
      <c r="N45" s="45">
        <v>1.0360594000000001</v>
      </c>
      <c r="O45" s="45">
        <v>1.0301894</v>
      </c>
      <c r="P45" s="45">
        <v>1.008718</v>
      </c>
      <c r="Q45" s="45">
        <v>1.0098431000000001</v>
      </c>
      <c r="R45" s="45">
        <v>1.0102172</v>
      </c>
      <c r="S45" s="45">
        <v>1.0101066000000001</v>
      </c>
      <c r="T45" s="45">
        <v>1.0097014</v>
      </c>
      <c r="U45" s="45">
        <v>1.0091295</v>
      </c>
      <c r="V45" s="45">
        <v>1.008483</v>
      </c>
      <c r="W45" s="45">
        <v>1.0078156</v>
      </c>
      <c r="X45" s="45">
        <v>1.0071648</v>
      </c>
      <c r="Y45" s="45">
        <v>1.0065541</v>
      </c>
      <c r="Z45" s="45">
        <v>1.0059990999999999</v>
      </c>
      <c r="AA45" s="45">
        <v>1.0055046999999999</v>
      </c>
      <c r="AB45" s="45">
        <v>1.0050739</v>
      </c>
      <c r="AC45" s="45">
        <v>1.0047115</v>
      </c>
      <c r="AD45" s="45">
        <v>1.0044257999999999</v>
      </c>
      <c r="AE45" s="45">
        <v>1.0042236</v>
      </c>
      <c r="AF45" s="45">
        <v>1.0041169000000001</v>
      </c>
      <c r="AG45" s="45">
        <v>1.0041275999999999</v>
      </c>
      <c r="AH45" s="45">
        <v>1.0042888000000001</v>
      </c>
      <c r="AI45" s="45">
        <v>1.0046413000000001</v>
      </c>
      <c r="AJ45" s="45">
        <v>1.005239</v>
      </c>
      <c r="AK45" s="45">
        <v>1.0061427000000001</v>
      </c>
      <c r="AL45" s="45">
        <v>1.0074114999999999</v>
      </c>
      <c r="AM45" s="45">
        <v>1.0090561</v>
      </c>
      <c r="AN45" s="45">
        <v>1.0109170000000001</v>
      </c>
      <c r="AO45" s="45">
        <v>1.0122529</v>
      </c>
      <c r="AP45" s="45">
        <v>1.0103084</v>
      </c>
      <c r="AQ45" s="45">
        <v>1.0346344000000001</v>
      </c>
      <c r="AR45" s="45">
        <v>1.0469805999999999</v>
      </c>
      <c r="AS45" s="45">
        <v>1.051029</v>
      </c>
      <c r="AT45" s="45">
        <v>1.0509037999999999</v>
      </c>
      <c r="AU45" s="45">
        <v>1.0490573999999999</v>
      </c>
      <c r="AV45" s="45">
        <v>1.045439</v>
      </c>
      <c r="AW45" s="45">
        <v>1.0401887000000001</v>
      </c>
      <c r="AX45" s="2"/>
      <c r="AY45" s="19">
        <v>33</v>
      </c>
      <c r="AZ45" s="44">
        <v>0</v>
      </c>
      <c r="BA45" s="44">
        <v>1.9371067E-8</v>
      </c>
      <c r="BB45" s="44">
        <v>7.1924354000000003E-8</v>
      </c>
      <c r="BC45" s="44">
        <v>1.8574825000000001E-7</v>
      </c>
      <c r="BD45" s="44">
        <v>4.1776110000000002E-7</v>
      </c>
      <c r="BE45" s="44">
        <v>8.6603075E-7</v>
      </c>
      <c r="BF45" s="44">
        <v>1.6928635000000001E-6</v>
      </c>
      <c r="BG45" s="44">
        <v>3.1630867999999998E-6</v>
      </c>
      <c r="BH45" s="44">
        <v>5.7052234000000002E-6</v>
      </c>
      <c r="BI45" s="44">
        <v>1.0005552E-5</v>
      </c>
      <c r="BJ45" s="44">
        <v>1.7132906999999999E-5</v>
      </c>
      <c r="BK45" s="44">
        <v>2.8713579000000002E-5</v>
      </c>
      <c r="BL45" s="44">
        <v>4.7141144000000002E-5</v>
      </c>
      <c r="BM45" s="44">
        <v>7.5816490000000001E-5</v>
      </c>
      <c r="BN45" s="44">
        <v>1.1954624E-4</v>
      </c>
      <c r="BO45" s="44">
        <v>1.8513456000000001E-4</v>
      </c>
      <c r="BP45" s="44">
        <v>2.8203305999999998E-4</v>
      </c>
      <c r="BQ45" s="44">
        <v>4.2329432000000003E-4</v>
      </c>
      <c r="BR45" s="44">
        <v>6.2712263999999997E-4</v>
      </c>
      <c r="BS45" s="44">
        <v>9.1902922999999997E-4</v>
      </c>
      <c r="BT45" s="44">
        <v>1.3338609E-3</v>
      </c>
      <c r="BU45" s="44">
        <v>1.9164206E-3</v>
      </c>
      <c r="BV45" s="44">
        <v>2.7205240000000002E-3</v>
      </c>
      <c r="BW45" s="44">
        <v>3.8097359000000002E-3</v>
      </c>
      <c r="BX45" s="44">
        <v>5.2647893000000003E-3</v>
      </c>
      <c r="BY45" s="44">
        <v>7.1916914999999998E-3</v>
      </c>
      <c r="BZ45" s="44">
        <v>9.7225539999999996E-3</v>
      </c>
      <c r="CA45" s="44">
        <v>1.3016855000000001E-2</v>
      </c>
      <c r="CB45" s="44">
        <v>1.7260673000000001E-2</v>
      </c>
      <c r="CC45" s="44">
        <v>2.2647642999999999E-2</v>
      </c>
      <c r="CD45" s="44">
        <v>2.9347100000000001E-2</v>
      </c>
      <c r="CE45" s="44">
        <v>3.7497076999999997E-2</v>
      </c>
      <c r="CF45" s="44">
        <v>4.7218499999999997E-2</v>
      </c>
      <c r="CG45" s="44">
        <v>5.8611646000000003E-2</v>
      </c>
      <c r="CH45" s="44">
        <v>7.1777110000000005E-2</v>
      </c>
      <c r="CI45" s="44">
        <v>8.6811340000000001E-2</v>
      </c>
      <c r="CJ45" s="44">
        <v>0.103783205</v>
      </c>
      <c r="CK45" s="44">
        <v>0.12274402399999999</v>
      </c>
      <c r="CL45" s="44">
        <v>0.14359506999999999</v>
      </c>
      <c r="CM45" s="44">
        <v>0.16548562</v>
      </c>
      <c r="CN45" s="44">
        <v>0</v>
      </c>
      <c r="CO45" s="44">
        <v>1.7057523E-8</v>
      </c>
      <c r="CP45" s="44">
        <v>6.2826466000000006E-8</v>
      </c>
      <c r="CQ45" s="44">
        <v>1.5870661000000001E-7</v>
      </c>
      <c r="CR45" s="44">
        <v>3.4635620000000002E-7</v>
      </c>
      <c r="CS45" s="44">
        <v>6.9652930000000001E-7</v>
      </c>
      <c r="CT45" s="44">
        <v>1.3326211000000001E-6</v>
      </c>
      <c r="CU45" s="44">
        <v>2.4670505000000001E-6</v>
      </c>
      <c r="CV45" s="44">
        <v>4.4594519999999998E-6</v>
      </c>
      <c r="CW45" s="44">
        <v>7.9007604999999992E-6</v>
      </c>
      <c r="CX45" s="44">
        <v>1.3735451E-5</v>
      </c>
      <c r="CY45" s="44">
        <v>2.3420902E-5</v>
      </c>
      <c r="CZ45" s="44">
        <v>3.9138925999999997E-5</v>
      </c>
      <c r="DA45" s="44">
        <v>6.4114980000000004E-5</v>
      </c>
      <c r="DB45" s="44">
        <v>1.0306646399999999E-4</v>
      </c>
      <c r="DC45" s="44">
        <v>1.6280255E-4</v>
      </c>
      <c r="DD45" s="44">
        <v>2.5343126999999998E-4</v>
      </c>
      <c r="DE45" s="44">
        <v>3.8968184000000002E-4</v>
      </c>
      <c r="DF45" s="44">
        <v>5.9188955000000004E-4</v>
      </c>
      <c r="DG45" s="44">
        <v>8.8717539999999995E-4</v>
      </c>
      <c r="DH45" s="44">
        <v>1.3100167E-3</v>
      </c>
      <c r="DI45" s="44">
        <v>1.9054217E-3</v>
      </c>
      <c r="DJ45" s="44">
        <v>2.7377071999999999E-3</v>
      </c>
      <c r="DK45" s="44">
        <v>3.8981432999999998E-3</v>
      </c>
      <c r="DL45" s="44">
        <v>5.4957870000000002E-3</v>
      </c>
      <c r="DM45" s="44">
        <v>7.6539360000000001E-3</v>
      </c>
      <c r="DN45" s="44">
        <v>1.0516210999999999E-2</v>
      </c>
      <c r="DO45" s="44">
        <v>1.42325E-2</v>
      </c>
      <c r="DP45" s="44">
        <v>1.8959443999999999E-2</v>
      </c>
      <c r="DQ45" s="44">
        <v>2.4880998000000001E-2</v>
      </c>
      <c r="DR45" s="44">
        <v>3.2230429999999997E-2</v>
      </c>
      <c r="DS45" s="44">
        <v>4.1277309999999998E-2</v>
      </c>
      <c r="DT45" s="44">
        <v>5.2278377000000001E-2</v>
      </c>
      <c r="DU45" s="44">
        <v>6.5433400000000003E-2</v>
      </c>
      <c r="DV45" s="44">
        <v>8.086749E-2</v>
      </c>
      <c r="DW45" s="44">
        <v>9.8641984000000002E-2</v>
      </c>
      <c r="DX45" s="44">
        <v>0.11868034</v>
      </c>
      <c r="DY45" s="44">
        <v>0.14067113000000001</v>
      </c>
      <c r="DZ45" s="44">
        <v>0.16412884</v>
      </c>
      <c r="EA45" s="44">
        <v>0.18855496999999999</v>
      </c>
      <c r="EB45" s="44">
        <v>0</v>
      </c>
      <c r="EC45" s="44">
        <v>1.4260471E-8</v>
      </c>
      <c r="ED45" s="44">
        <v>5.2398209999999998E-8</v>
      </c>
      <c r="EE45" s="44">
        <v>1.3408782999999999E-7</v>
      </c>
      <c r="EF45" s="44">
        <v>3.0114407E-7</v>
      </c>
      <c r="EG45" s="44">
        <v>6.3063356000000003E-7</v>
      </c>
      <c r="EH45" s="44">
        <v>1.2617285999999999E-6</v>
      </c>
      <c r="EI45" s="44">
        <v>2.4343717000000002E-6</v>
      </c>
      <c r="EJ45" s="44">
        <v>4.5383744999999999E-6</v>
      </c>
      <c r="EK45" s="44">
        <v>8.1886029999999997E-6</v>
      </c>
      <c r="EL45" s="44">
        <v>1.432526E-5</v>
      </c>
      <c r="EM45" s="44">
        <v>2.4418969E-5</v>
      </c>
      <c r="EN45" s="44">
        <v>4.0801177000000002E-5</v>
      </c>
      <c r="EO45" s="44">
        <v>6.7319549999999995E-5</v>
      </c>
      <c r="EP45" s="44">
        <v>1.1029405E-4</v>
      </c>
      <c r="EQ45" s="44">
        <v>1.7957610000000001E-4</v>
      </c>
      <c r="ER45" s="44">
        <v>2.8932053999999999E-4</v>
      </c>
      <c r="ES45" s="44">
        <v>4.5904468000000003E-4</v>
      </c>
      <c r="ET45" s="44">
        <v>7.1524456000000001E-4</v>
      </c>
      <c r="EU45" s="44">
        <v>1.092406E-3</v>
      </c>
      <c r="EV45" s="44">
        <v>1.6367816999999999E-3</v>
      </c>
      <c r="EW45" s="44">
        <v>2.4101731999999999E-3</v>
      </c>
      <c r="EX45" s="44">
        <v>3.4890105E-3</v>
      </c>
      <c r="EY45" s="44">
        <v>4.9698655000000001E-3</v>
      </c>
      <c r="EZ45" s="44">
        <v>6.9759315999999997E-3</v>
      </c>
      <c r="FA45" s="44">
        <v>9.6506990000000004E-3</v>
      </c>
      <c r="FB45" s="44">
        <v>1.3164266000000001E-2</v>
      </c>
      <c r="FC45" s="44">
        <v>1.7724013E-2</v>
      </c>
      <c r="FD45" s="44">
        <v>2.3557298000000001E-2</v>
      </c>
      <c r="FE45" s="44">
        <v>3.0913877999999999E-2</v>
      </c>
      <c r="FF45" s="44">
        <v>4.0072054000000003E-2</v>
      </c>
      <c r="FG45" s="44">
        <v>5.1308513E-2</v>
      </c>
      <c r="FH45" s="44">
        <v>6.4876154000000005E-2</v>
      </c>
      <c r="FI45" s="44">
        <v>8.0888845000000001E-2</v>
      </c>
      <c r="FJ45" s="44">
        <v>9.9316500000000002E-2</v>
      </c>
      <c r="FK45" s="44">
        <v>0.11996382999999999</v>
      </c>
      <c r="FL45" s="44">
        <v>0.14253946000000001</v>
      </c>
      <c r="FM45" s="44">
        <v>0.16671179999999999</v>
      </c>
      <c r="FN45" s="44">
        <v>0.19202858</v>
      </c>
      <c r="FO45" s="44">
        <v>0.21762252000000001</v>
      </c>
      <c r="FP45" s="44">
        <v>0</v>
      </c>
      <c r="FQ45" s="44">
        <v>1.6379530000000001E-8</v>
      </c>
      <c r="FR45" s="44">
        <v>6.0597856000000005E-8</v>
      </c>
      <c r="FS45" s="44">
        <v>1.5659994999999999E-7</v>
      </c>
      <c r="FT45" s="44">
        <v>3.5289799999999999E-7</v>
      </c>
      <c r="FU45" s="44">
        <v>7.3259394999999995E-7</v>
      </c>
      <c r="FV45" s="44">
        <v>1.4362813000000001E-6</v>
      </c>
      <c r="FW45" s="44">
        <v>2.7010474000000001E-6</v>
      </c>
      <c r="FX45" s="44">
        <v>4.9343867000000002E-6</v>
      </c>
      <c r="FY45" s="44">
        <v>8.8365304999999993E-6</v>
      </c>
      <c r="FZ45" s="44">
        <v>1.5615302000000002E-5</v>
      </c>
      <c r="GA45" s="44">
        <v>2.7333006E-5</v>
      </c>
      <c r="GB45" s="44">
        <v>4.7417397999999999E-5</v>
      </c>
      <c r="GC45" s="44">
        <v>8.1184949999999999E-5</v>
      </c>
      <c r="GD45" s="44">
        <v>1.3634014E-4</v>
      </c>
      <c r="GE45" s="44">
        <v>2.2383187000000001E-4</v>
      </c>
      <c r="GF45" s="44">
        <v>3.5924526E-4</v>
      </c>
      <c r="GG45" s="44">
        <v>5.6425259999999999E-4</v>
      </c>
      <c r="GH45" s="44">
        <v>8.6857199999999996E-4</v>
      </c>
      <c r="GI45" s="44">
        <v>1.3147205000000001E-3</v>
      </c>
      <c r="GJ45" s="44">
        <v>1.9632191E-3</v>
      </c>
      <c r="GK45" s="44">
        <v>2.8956594999999998E-3</v>
      </c>
      <c r="GL45" s="44">
        <v>4.2185640000000002E-3</v>
      </c>
      <c r="GM45" s="44">
        <v>6.0588789999999997E-3</v>
      </c>
      <c r="GN45" s="44">
        <v>8.5633549999999999E-3</v>
      </c>
      <c r="GO45" s="44">
        <v>1.1904519000000001E-2</v>
      </c>
      <c r="GP45" s="44">
        <v>1.6273883999999999E-2</v>
      </c>
      <c r="GQ45" s="44">
        <v>2.1893902E-2</v>
      </c>
      <c r="GR45" s="44">
        <v>2.9020457999999999E-2</v>
      </c>
      <c r="GS45" s="44">
        <v>3.7935268000000001E-2</v>
      </c>
      <c r="GT45" s="44">
        <v>4.8937269999999998E-2</v>
      </c>
      <c r="GU45" s="44">
        <v>6.2263789999999999E-2</v>
      </c>
      <c r="GV45" s="44">
        <v>7.8052490000000002E-2</v>
      </c>
      <c r="GW45" s="44">
        <v>9.6271040000000002E-2</v>
      </c>
      <c r="GX45" s="44">
        <v>0.11671039</v>
      </c>
      <c r="GY45" s="44">
        <v>0.13918215</v>
      </c>
      <c r="GZ45" s="44">
        <v>0.16337334000000001</v>
      </c>
      <c r="HA45" s="44">
        <v>0.1888493</v>
      </c>
      <c r="HB45" s="44">
        <v>0.21507261999999999</v>
      </c>
      <c r="HC45" s="44">
        <v>0.24099757999999999</v>
      </c>
      <c r="HD45" s="44">
        <v>0</v>
      </c>
      <c r="HE45" s="44">
        <v>2.806392E-8</v>
      </c>
      <c r="HF45" s="44">
        <v>1.0429586400000001E-7</v>
      </c>
      <c r="HG45" s="44">
        <v>2.6716779999999999E-7</v>
      </c>
      <c r="HH45" s="44">
        <v>5.9338224999999999E-7</v>
      </c>
      <c r="HI45" s="44">
        <v>1.2156555999999999E-6</v>
      </c>
      <c r="HJ45" s="44">
        <v>2.3599270000000002E-6</v>
      </c>
      <c r="HK45" s="44">
        <v>4.4012317999999996E-6</v>
      </c>
      <c r="HL45" s="44">
        <v>7.9445679999999993E-6</v>
      </c>
      <c r="HM45" s="44">
        <v>1.3952295999999999E-5</v>
      </c>
      <c r="HN45" s="44">
        <v>2.3924509999999998E-5</v>
      </c>
      <c r="HO45" s="44">
        <v>4.0118767999999999E-5</v>
      </c>
      <c r="HP45" s="44">
        <v>6.6000974999999999E-5</v>
      </c>
      <c r="HQ45" s="44">
        <v>1.0693549E-4</v>
      </c>
      <c r="HR45" s="44">
        <v>1.7125266000000001E-4</v>
      </c>
      <c r="HS45" s="44">
        <v>2.715506E-4</v>
      </c>
      <c r="HT45" s="44">
        <v>4.2678829999999999E-4</v>
      </c>
      <c r="HU45" s="44">
        <v>6.6588909999999995E-4</v>
      </c>
      <c r="HV45" s="44">
        <v>1.0322307000000001E-3</v>
      </c>
      <c r="HW45" s="44">
        <v>1.5841659999999999E-3</v>
      </c>
      <c r="HX45" s="44">
        <v>2.3952855000000002E-3</v>
      </c>
      <c r="HY45" s="44">
        <v>3.5580059999999998E-3</v>
      </c>
      <c r="HZ45" s="44">
        <v>5.1835989999999997E-3</v>
      </c>
      <c r="IA45" s="44">
        <v>7.4092339999999998E-3</v>
      </c>
      <c r="IB45" s="44">
        <v>1.0396908999999999E-2</v>
      </c>
      <c r="IC45" s="44">
        <v>1.4335419E-2</v>
      </c>
      <c r="ID45" s="44">
        <v>1.9430698999999999E-2</v>
      </c>
      <c r="IE45" s="44">
        <v>2.5924517000000001E-2</v>
      </c>
      <c r="IF45" s="44">
        <v>3.4082550000000003E-2</v>
      </c>
      <c r="IG45" s="44">
        <v>4.4159274999999998E-2</v>
      </c>
      <c r="IH45" s="44">
        <v>5.6331742999999997E-2</v>
      </c>
      <c r="II45" s="44">
        <v>7.0726629999999999E-2</v>
      </c>
      <c r="IJ45" s="44">
        <v>8.7390474999999995E-2</v>
      </c>
      <c r="IK45" s="44">
        <v>0.10631886</v>
      </c>
      <c r="IL45" s="44">
        <v>0.12748609999999999</v>
      </c>
      <c r="IM45" s="44">
        <v>0.15067072000000001</v>
      </c>
      <c r="IN45" s="44">
        <v>0.17552838000000001</v>
      </c>
      <c r="IO45" s="44">
        <v>0.20166463000000001</v>
      </c>
      <c r="IP45" s="44">
        <v>0.22864019999999999</v>
      </c>
      <c r="IQ45" s="44">
        <v>0.25477359999999999</v>
      </c>
      <c r="IR45" s="44">
        <v>0</v>
      </c>
      <c r="IS45" s="44">
        <v>4.4927970000000001E-8</v>
      </c>
      <c r="IT45" s="44">
        <v>1.6788023999999999E-7</v>
      </c>
      <c r="IU45" s="44">
        <v>4.3335183000000002E-7</v>
      </c>
      <c r="IV45" s="44">
        <v>9.6936899999999998E-7</v>
      </c>
      <c r="IW45" s="44">
        <v>1.9969047999999999E-6</v>
      </c>
      <c r="IX45" s="44">
        <v>3.8949506000000004E-6</v>
      </c>
      <c r="IY45" s="44">
        <v>7.3118926999999996E-6</v>
      </c>
      <c r="IZ45" s="44">
        <v>1.3331351E-5</v>
      </c>
      <c r="JA45" s="44">
        <v>2.3686709999999999E-5</v>
      </c>
      <c r="JB45" s="44">
        <v>4.1084254999999999E-5</v>
      </c>
      <c r="JC45" s="44">
        <v>6.9681023999999998E-5</v>
      </c>
      <c r="JD45" s="44">
        <v>1.1557721E-4</v>
      </c>
      <c r="JE45" s="44">
        <v>1.8770099000000001E-4</v>
      </c>
      <c r="JF45" s="44">
        <v>2.9919183000000002E-4</v>
      </c>
      <c r="JG45" s="44">
        <v>4.695632E-4</v>
      </c>
      <c r="JH45" s="44">
        <v>7.2726473000000005E-4</v>
      </c>
      <c r="JI45" s="44">
        <v>1.1110454000000001E-3</v>
      </c>
      <c r="JJ45" s="44">
        <v>1.6732359E-3</v>
      </c>
      <c r="JK45" s="44">
        <v>2.4845698000000001E-3</v>
      </c>
      <c r="JL45" s="44">
        <v>3.6377353000000001E-3</v>
      </c>
      <c r="JM45" s="44">
        <v>5.2505885000000002E-3</v>
      </c>
      <c r="JN45" s="44">
        <v>7.470839E-3</v>
      </c>
      <c r="JO45" s="44">
        <v>1.0473489000000001E-2</v>
      </c>
      <c r="JP45" s="44">
        <v>1.4450516E-2</v>
      </c>
      <c r="JQ45" s="44">
        <v>1.9636766999999999E-2</v>
      </c>
      <c r="JR45" s="44">
        <v>2.6263559999999998E-2</v>
      </c>
      <c r="JS45" s="44">
        <v>3.4520719999999998E-2</v>
      </c>
      <c r="JT45" s="44">
        <v>4.4520589999999999E-2</v>
      </c>
      <c r="JU45" s="44">
        <v>5.6357940000000002E-2</v>
      </c>
      <c r="JV45" s="44">
        <v>7.0122324E-2</v>
      </c>
      <c r="JW45" s="44">
        <v>8.5891659999999995E-2</v>
      </c>
      <c r="JX45" s="44">
        <v>0.10376312</v>
      </c>
      <c r="JY45" s="44">
        <v>0.12374663</v>
      </c>
      <c r="JZ45" s="44">
        <v>0.14571682</v>
      </c>
      <c r="KA45" s="44">
        <v>0.16936743000000001</v>
      </c>
      <c r="KB45" s="44">
        <v>0.1941985</v>
      </c>
      <c r="KC45" s="44">
        <v>0.21945864000000001</v>
      </c>
      <c r="KD45" s="44">
        <v>0.24446917000000001</v>
      </c>
      <c r="KE45" s="44">
        <v>0.26854578000000001</v>
      </c>
      <c r="KF45" s="44">
        <v>0</v>
      </c>
      <c r="KG45" s="44">
        <v>5.6574527999999997E-8</v>
      </c>
      <c r="KH45" s="44">
        <v>2.1079403E-7</v>
      </c>
      <c r="KI45" s="44">
        <v>5.4543349999999997E-7</v>
      </c>
      <c r="KJ45" s="44">
        <v>1.2356628E-6</v>
      </c>
      <c r="KK45" s="44">
        <v>2.6058626000000002E-6</v>
      </c>
      <c r="KL45" s="44">
        <v>5.2306372999999997E-6</v>
      </c>
      <c r="KM45" s="44">
        <v>1.0068138999999999E-5</v>
      </c>
      <c r="KN45" s="44">
        <v>1.8648031999999999E-5</v>
      </c>
      <c r="KO45" s="44">
        <v>3.3305943E-5</v>
      </c>
      <c r="KP45" s="44">
        <v>5.7527483000000001E-5</v>
      </c>
      <c r="KQ45" s="44">
        <v>9.647925E-5</v>
      </c>
      <c r="KR45" s="44">
        <v>1.5804400999999999E-4</v>
      </c>
      <c r="KS45" s="44">
        <v>2.5392171999999999E-4</v>
      </c>
      <c r="KT45" s="44">
        <v>4.0071224999999999E-4</v>
      </c>
      <c r="KU45" s="44">
        <v>6.2256569999999997E-4</v>
      </c>
      <c r="KV45" s="44">
        <v>9.5145457000000001E-4</v>
      </c>
      <c r="KW45" s="44">
        <v>1.4322324E-3</v>
      </c>
      <c r="KX45" s="44">
        <v>2.1262488000000001E-3</v>
      </c>
      <c r="KY45" s="44">
        <v>3.1112219999999999E-3</v>
      </c>
      <c r="KZ45" s="44">
        <v>4.4813216999999997E-3</v>
      </c>
      <c r="LA45" s="44">
        <v>6.3511679999999999E-3</v>
      </c>
      <c r="LB45" s="44">
        <v>8.8688010000000008E-3</v>
      </c>
      <c r="LC45" s="44">
        <v>1.2223616E-2</v>
      </c>
      <c r="LD45" s="44">
        <v>1.6633200000000001E-2</v>
      </c>
      <c r="LE45" s="44">
        <v>2.2312904000000001E-2</v>
      </c>
      <c r="LF45" s="44">
        <v>2.9431181000000001E-2</v>
      </c>
      <c r="LG45" s="44">
        <v>3.8131602000000001E-2</v>
      </c>
      <c r="LH45" s="44">
        <v>4.8606190000000001E-2</v>
      </c>
      <c r="LI45" s="44">
        <v>6.0987382999999999E-2</v>
      </c>
      <c r="LJ45" s="44">
        <v>7.5342679999999995E-2</v>
      </c>
      <c r="LK45" s="44">
        <v>9.1699970000000006E-2</v>
      </c>
      <c r="LL45" s="44">
        <v>0.10999973</v>
      </c>
      <c r="LM45" s="44">
        <v>0.13009860000000001</v>
      </c>
      <c r="LN45" s="44">
        <v>0.15170634999999999</v>
      </c>
      <c r="LO45" s="44">
        <v>0.17443929999999999</v>
      </c>
      <c r="LP45" s="44">
        <v>0.19781346999999999</v>
      </c>
      <c r="LQ45" s="44">
        <v>0.22124954999999999</v>
      </c>
      <c r="LR45" s="44">
        <v>0.24420782999999999</v>
      </c>
      <c r="LS45" s="44">
        <v>0.26653611999999999</v>
      </c>
      <c r="LT45" s="44">
        <v>0</v>
      </c>
      <c r="LU45" s="44">
        <v>9.2063600000000001E-8</v>
      </c>
      <c r="LV45" s="44">
        <v>3.4627949999999999E-7</v>
      </c>
      <c r="LW45" s="44">
        <v>9.0770229999999999E-7</v>
      </c>
      <c r="LX45" s="44">
        <v>2.0717447999999999E-6</v>
      </c>
      <c r="LY45" s="44">
        <v>4.3570040000000001E-6</v>
      </c>
      <c r="LZ45" s="44">
        <v>8.6441439999999995E-6</v>
      </c>
      <c r="MA45" s="44">
        <v>1.6361091E-5</v>
      </c>
      <c r="MB45" s="44">
        <v>2.9795561E-5</v>
      </c>
      <c r="MC45" s="44">
        <v>5.2636344000000003E-5</v>
      </c>
      <c r="MD45" s="44">
        <v>9.0798150000000004E-5</v>
      </c>
      <c r="ME45" s="44">
        <v>1.5378489000000001E-4</v>
      </c>
      <c r="MF45" s="44">
        <v>2.5598693000000001E-4</v>
      </c>
      <c r="MG45" s="44">
        <v>4.1834606000000003E-4</v>
      </c>
      <c r="MH45" s="44">
        <v>6.6865220000000001E-4</v>
      </c>
      <c r="MI45" s="44">
        <v>1.0427239E-3</v>
      </c>
      <c r="MJ45" s="44">
        <v>1.583117E-3</v>
      </c>
      <c r="MK45" s="44">
        <v>2.3409182000000001E-3</v>
      </c>
      <c r="ML45" s="44">
        <v>3.3817768999999998E-3</v>
      </c>
      <c r="MM45" s="44">
        <v>4.7992779999999997E-3</v>
      </c>
      <c r="MN45" s="44">
        <v>6.7112200000000004E-3</v>
      </c>
      <c r="MO45" s="44">
        <v>9.2597210000000003E-3</v>
      </c>
      <c r="MP45" s="44">
        <v>1.2608081E-2</v>
      </c>
      <c r="MQ45" s="44">
        <v>1.6933574999999999E-2</v>
      </c>
      <c r="MR45" s="44">
        <v>2.2429487000000001E-2</v>
      </c>
      <c r="MS45" s="44">
        <v>2.9307784999999999E-2</v>
      </c>
      <c r="MT45" s="44">
        <v>3.7743409999999998E-2</v>
      </c>
      <c r="MU45" s="44">
        <v>4.7850499999999997E-2</v>
      </c>
      <c r="MV45" s="44">
        <v>5.9691854000000003E-2</v>
      </c>
      <c r="MW45" s="44">
        <v>7.3349719999999993E-2</v>
      </c>
      <c r="MX45" s="44">
        <v>8.8910820000000002E-2</v>
      </c>
      <c r="MY45" s="44">
        <v>0.10636287</v>
      </c>
      <c r="MZ45" s="44">
        <v>0.12554164000000001</v>
      </c>
      <c r="NA45" s="44">
        <v>0.14616297</v>
      </c>
      <c r="NB45" s="44">
        <v>0.16787109</v>
      </c>
      <c r="NC45" s="44">
        <v>0.19027573</v>
      </c>
      <c r="ND45" s="44">
        <v>0.21300686999999999</v>
      </c>
      <c r="NE45" s="44">
        <v>0.23568943000000001</v>
      </c>
      <c r="NF45" s="44">
        <v>0.25799372999999998</v>
      </c>
      <c r="NG45" s="44">
        <v>0.27926593999999999</v>
      </c>
      <c r="NH45" s="44">
        <v>0</v>
      </c>
      <c r="NI45" s="44">
        <v>1.1134721000000001E-7</v>
      </c>
      <c r="NJ45" s="44">
        <v>4.1964417999999999E-7</v>
      </c>
      <c r="NK45" s="44">
        <v>1.0936084999999999E-6</v>
      </c>
      <c r="NL45" s="44">
        <v>2.4734918E-6</v>
      </c>
      <c r="NM45" s="44">
        <v>5.1647225999999997E-6</v>
      </c>
      <c r="NN45" s="44">
        <v>1.0225715E-5</v>
      </c>
      <c r="NO45" s="44">
        <v>1.9481493000000001E-5</v>
      </c>
      <c r="NP45" s="44">
        <v>3.5954144999999998E-5</v>
      </c>
      <c r="NQ45" s="44">
        <v>6.4481209999999996E-5</v>
      </c>
      <c r="NR45" s="44">
        <v>1.1252972E-4</v>
      </c>
      <c r="NS45" s="44">
        <v>1.9083690000000001E-4</v>
      </c>
      <c r="NT45" s="44">
        <v>3.1437050000000002E-4</v>
      </c>
      <c r="NU45" s="44">
        <v>5.0261350000000002E-4</v>
      </c>
      <c r="NV45" s="44">
        <v>7.8141305000000002E-4</v>
      </c>
      <c r="NW45" s="44">
        <v>1.1862388000000001E-3</v>
      </c>
      <c r="NX45" s="44">
        <v>1.7674364E-3</v>
      </c>
      <c r="NY45" s="44">
        <v>2.5932665000000001E-3</v>
      </c>
      <c r="NZ45" s="44">
        <v>3.7537180000000001E-3</v>
      </c>
      <c r="OA45" s="44">
        <v>5.3582339999999999E-3</v>
      </c>
      <c r="OB45" s="44">
        <v>7.5370130000000004E-3</v>
      </c>
      <c r="OC45" s="44">
        <v>1.0421006E-2</v>
      </c>
      <c r="OD45" s="44">
        <v>1.4134338999999999E-2</v>
      </c>
      <c r="OE45" s="44">
        <v>1.8799076000000001E-2</v>
      </c>
      <c r="OF45" s="44">
        <v>2.4544970999999999E-2</v>
      </c>
      <c r="OG45" s="44">
        <v>3.1530692999999999E-2</v>
      </c>
      <c r="OH45" s="44">
        <v>3.9977440000000003E-2</v>
      </c>
      <c r="OI45" s="44">
        <v>5.0154209999999998E-2</v>
      </c>
      <c r="OJ45" s="44">
        <v>6.2335804000000002E-2</v>
      </c>
      <c r="OK45" s="44">
        <v>7.6684669999999996E-2</v>
      </c>
      <c r="OL45" s="44">
        <v>9.3151289999999998E-2</v>
      </c>
      <c r="OM45" s="44">
        <v>0.11149943599999999</v>
      </c>
      <c r="ON45" s="44">
        <v>0.13140002000000001</v>
      </c>
      <c r="OO45" s="44">
        <v>0.15254727000000001</v>
      </c>
      <c r="OP45" s="44">
        <v>0.17463577</v>
      </c>
      <c r="OQ45" s="44">
        <v>0.19733526000000001</v>
      </c>
      <c r="OR45" s="44">
        <v>0.22038458</v>
      </c>
      <c r="OS45" s="44">
        <v>0.24345145000000001</v>
      </c>
      <c r="OT45" s="44">
        <v>0.26606711999999999</v>
      </c>
      <c r="OU45" s="44">
        <v>0.28735146</v>
      </c>
      <c r="OV45" s="44">
        <v>0</v>
      </c>
      <c r="OW45" s="44">
        <v>1.0606859E-7</v>
      </c>
      <c r="OX45" s="44">
        <v>3.9956225000000002E-7</v>
      </c>
      <c r="OY45" s="44">
        <v>1.0357166999999999E-6</v>
      </c>
      <c r="OZ45" s="44">
        <v>2.3206860000000001E-6</v>
      </c>
      <c r="PA45" s="44">
        <v>4.7746284999999996E-6</v>
      </c>
      <c r="PB45" s="44">
        <v>9.2952879999999994E-6</v>
      </c>
      <c r="PC45" s="44">
        <v>1.7397477000000001E-5</v>
      </c>
      <c r="PD45" s="44">
        <v>3.1569100000000002E-5</v>
      </c>
      <c r="PE45" s="44">
        <v>5.5751000000000002E-5</v>
      </c>
      <c r="PF45" s="44">
        <v>9.5854029999999996E-5</v>
      </c>
      <c r="PG45" s="44">
        <v>1.6024326000000001E-4</v>
      </c>
      <c r="PH45" s="44">
        <v>2.6019200000000002E-4</v>
      </c>
      <c r="PI45" s="44">
        <v>4.1103519999999998E-4</v>
      </c>
      <c r="PJ45" s="44">
        <v>6.345516E-4</v>
      </c>
      <c r="PK45" s="44">
        <v>9.6092553999999996E-4</v>
      </c>
      <c r="PL45" s="44">
        <v>1.4304846000000001E-3</v>
      </c>
      <c r="PM45" s="44">
        <v>2.0975210000000002E-3</v>
      </c>
      <c r="PN45" s="44">
        <v>3.0311679999999999E-3</v>
      </c>
      <c r="PO45" s="44">
        <v>4.3136099999999998E-3</v>
      </c>
      <c r="PP45" s="44">
        <v>6.0353940000000003E-3</v>
      </c>
      <c r="PQ45" s="44">
        <v>8.3047039999999996E-3</v>
      </c>
      <c r="PR45" s="44">
        <v>1.1256235E-2</v>
      </c>
      <c r="PS45" s="44">
        <v>1.5055518E-2</v>
      </c>
      <c r="PT45" s="44">
        <v>1.9901163999999999E-2</v>
      </c>
      <c r="PU45" s="44">
        <v>2.6026139E-2</v>
      </c>
      <c r="PV45" s="44">
        <v>3.3680620000000001E-2</v>
      </c>
      <c r="PW45" s="44">
        <v>4.3071352E-2</v>
      </c>
      <c r="PX45" s="44">
        <v>5.4306699999999999E-2</v>
      </c>
      <c r="PY45" s="44">
        <v>6.7397960000000007E-2</v>
      </c>
      <c r="PZ45" s="44">
        <v>8.2287319999999997E-2</v>
      </c>
      <c r="QA45" s="44">
        <v>9.8922449999999995E-2</v>
      </c>
      <c r="QB45" s="44">
        <v>0.11730682000000001</v>
      </c>
      <c r="QC45" s="44">
        <v>0.13745905</v>
      </c>
      <c r="QD45" s="44">
        <v>0.15928607</v>
      </c>
      <c r="QE45" s="44">
        <v>0.18253274</v>
      </c>
      <c r="QF45" s="44">
        <v>0.20677683999999999</v>
      </c>
      <c r="QG45" s="44">
        <v>0.23127869000000001</v>
      </c>
      <c r="QH45" s="44">
        <v>0.25527716</v>
      </c>
      <c r="QI45" s="44">
        <v>0.27796652999999999</v>
      </c>
      <c r="QJ45" s="44">
        <v>0</v>
      </c>
      <c r="QK45" s="44">
        <v>7.8969670000000006E-8</v>
      </c>
      <c r="QL45" s="44">
        <v>2.9434420000000002E-7</v>
      </c>
      <c r="QM45" s="44">
        <v>7.542279E-7</v>
      </c>
      <c r="QN45" s="44">
        <v>1.6775844E-6</v>
      </c>
      <c r="QO45" s="44">
        <v>3.4673116999999999E-6</v>
      </c>
      <c r="QP45" s="44">
        <v>6.8245030000000003E-6</v>
      </c>
      <c r="QQ45" s="44">
        <v>1.2924795E-5</v>
      </c>
      <c r="QR45" s="44">
        <v>2.366798E-5</v>
      </c>
      <c r="QS45" s="44">
        <v>4.1939133000000003E-5</v>
      </c>
      <c r="QT45" s="44">
        <v>7.1909140000000002E-5</v>
      </c>
      <c r="QU45" s="44">
        <v>1.1969389E-4</v>
      </c>
      <c r="QV45" s="44">
        <v>1.9456076999999999E-4</v>
      </c>
      <c r="QW45" s="44">
        <v>3.1082861999999999E-4</v>
      </c>
      <c r="QX45" s="44">
        <v>4.9030820000000002E-4</v>
      </c>
      <c r="QY45" s="44">
        <v>7.6360220000000001E-4</v>
      </c>
      <c r="QZ45" s="44">
        <v>1.1712826E-3</v>
      </c>
      <c r="RA45" s="44">
        <v>1.7619752999999999E-3</v>
      </c>
      <c r="RB45" s="44">
        <v>2.5909937E-3</v>
      </c>
      <c r="RC45" s="44">
        <v>3.7250419E-3</v>
      </c>
      <c r="RD45" s="44">
        <v>5.2450880000000002E-3</v>
      </c>
      <c r="RE45" s="44">
        <v>7.2547319999999998E-3</v>
      </c>
      <c r="RF45" s="44">
        <v>9.8891069999999994E-3</v>
      </c>
      <c r="RG45" s="44">
        <v>1.3318405E-2</v>
      </c>
      <c r="RH45" s="44">
        <v>1.774475E-2</v>
      </c>
      <c r="RI45" s="44">
        <v>2.3392484000000002E-2</v>
      </c>
      <c r="RJ45" s="44">
        <v>3.0466627E-2</v>
      </c>
      <c r="RK45" s="44">
        <v>3.9132500000000001E-2</v>
      </c>
      <c r="RL45" s="44">
        <v>4.9530745000000001E-2</v>
      </c>
      <c r="RM45" s="44">
        <v>6.1824604999999998E-2</v>
      </c>
      <c r="RN45" s="44">
        <v>7.6226435999999995E-2</v>
      </c>
      <c r="RO45" s="44">
        <v>9.2933199999999994E-2</v>
      </c>
      <c r="RP45" s="44">
        <v>0.11204206</v>
      </c>
      <c r="RQ45" s="44">
        <v>0.13342514999999999</v>
      </c>
      <c r="RR45" s="44">
        <v>0.15665000000000001</v>
      </c>
      <c r="RS45" s="44">
        <v>0.18110090000000001</v>
      </c>
      <c r="RT45" s="44">
        <v>0.2060468</v>
      </c>
      <c r="RU45" s="44">
        <v>0.23076968</v>
      </c>
      <c r="RV45" s="44">
        <v>0.25466876999999999</v>
      </c>
      <c r="RW45" s="44">
        <v>0.27747633999999999</v>
      </c>
      <c r="RX45" s="44">
        <v>0</v>
      </c>
      <c r="RY45" s="44">
        <v>6.4203626000000004E-8</v>
      </c>
      <c r="RZ45" s="44">
        <v>2.4085279999999998E-7</v>
      </c>
      <c r="SA45" s="44">
        <v>6.2540679999999997E-7</v>
      </c>
      <c r="SB45" s="44">
        <v>1.4074179E-6</v>
      </c>
      <c r="SC45" s="44">
        <v>2.9034956999999999E-6</v>
      </c>
      <c r="SD45" s="44">
        <v>5.6305340000000002E-6</v>
      </c>
      <c r="SE45" s="44">
        <v>1.03997045E-5</v>
      </c>
      <c r="SF45" s="44">
        <v>1.8469293E-5</v>
      </c>
      <c r="SG45" s="44">
        <v>3.1791154000000002E-5</v>
      </c>
      <c r="SH45" s="44">
        <v>5.3487469999999997E-5</v>
      </c>
      <c r="SI45" s="44">
        <v>8.854384E-5</v>
      </c>
      <c r="SJ45" s="44">
        <v>1.4454048999999999E-4</v>
      </c>
      <c r="SK45" s="44">
        <v>2.3272802E-4</v>
      </c>
      <c r="SL45" s="44">
        <v>3.6799762000000002E-4</v>
      </c>
      <c r="SM45" s="44">
        <v>5.6965260000000002E-4</v>
      </c>
      <c r="SN45" s="44">
        <v>8.6312124000000002E-4</v>
      </c>
      <c r="SO45" s="44">
        <v>1.2828997999999999E-3</v>
      </c>
      <c r="SP45" s="44">
        <v>1.8777220000000001E-3</v>
      </c>
      <c r="SQ45" s="44">
        <v>2.7135545000000001E-3</v>
      </c>
      <c r="SR45" s="44">
        <v>3.8801005999999998E-3</v>
      </c>
      <c r="SS45" s="44">
        <v>5.4996350000000001E-3</v>
      </c>
      <c r="ST45" s="44">
        <v>7.7214622999999998E-3</v>
      </c>
      <c r="SU45" s="44">
        <v>1.0708436999999999E-2</v>
      </c>
      <c r="SV45" s="44">
        <v>1.4625376000000001E-2</v>
      </c>
      <c r="SW45" s="44">
        <v>1.9638427E-2</v>
      </c>
      <c r="SX45" s="44">
        <v>2.5921955999999999E-2</v>
      </c>
      <c r="SY45" s="44">
        <v>3.3669192000000001E-2</v>
      </c>
      <c r="SZ45" s="44">
        <v>4.3118431999999998E-2</v>
      </c>
      <c r="TA45" s="44">
        <v>5.4558106000000002E-2</v>
      </c>
      <c r="TB45" s="44">
        <v>6.8251249999999999E-2</v>
      </c>
      <c r="TC45" s="44">
        <v>8.4430839999999993E-2</v>
      </c>
      <c r="TD45" s="44">
        <v>0.10320256999999999</v>
      </c>
      <c r="TE45" s="44">
        <v>0.124499716</v>
      </c>
      <c r="TF45" s="44">
        <v>0.14798574</v>
      </c>
      <c r="TG45" s="44">
        <v>0.17311165000000001</v>
      </c>
      <c r="TH45" s="44">
        <v>0.1992768</v>
      </c>
      <c r="TI45" s="44">
        <v>0.22585888000000001</v>
      </c>
      <c r="TJ45" s="44">
        <v>0.252141</v>
      </c>
      <c r="TK45" s="44">
        <v>0.27686106999999999</v>
      </c>
      <c r="TL45" s="44">
        <v>0</v>
      </c>
      <c r="TM45" s="44">
        <v>4.6069529999999997E-8</v>
      </c>
      <c r="TN45" s="44">
        <v>1.7175934000000001E-7</v>
      </c>
      <c r="TO45" s="44">
        <v>4.4140722000000001E-7</v>
      </c>
      <c r="TP45" s="44">
        <v>9.8120009999999996E-7</v>
      </c>
      <c r="TQ45" s="44">
        <v>2.0010077E-6</v>
      </c>
      <c r="TR45" s="44">
        <v>3.8471167E-6</v>
      </c>
      <c r="TS45" s="44">
        <v>7.0963105999999996E-6</v>
      </c>
      <c r="TT45" s="44">
        <v>1.2691849E-5</v>
      </c>
      <c r="TU45" s="44">
        <v>2.2159606E-5</v>
      </c>
      <c r="TV45" s="44">
        <v>3.7912720000000002E-5</v>
      </c>
      <c r="TW45" s="44">
        <v>6.3636699999999993E-5</v>
      </c>
      <c r="TX45" s="44">
        <v>1.0488593999999999E-4</v>
      </c>
      <c r="TY45" s="44">
        <v>1.6980182E-4</v>
      </c>
      <c r="TZ45" s="44">
        <v>2.7040563999999997E-4</v>
      </c>
      <c r="UA45" s="44">
        <v>4.244416E-4</v>
      </c>
      <c r="UB45" s="44">
        <v>6.5779534999999998E-4</v>
      </c>
      <c r="UC45" s="44">
        <v>1.0076652999999999E-3</v>
      </c>
      <c r="UD45" s="44">
        <v>1.5261086E-3</v>
      </c>
      <c r="UE45" s="44">
        <v>2.285694E-3</v>
      </c>
      <c r="UF45" s="44">
        <v>3.3852938E-3</v>
      </c>
      <c r="UG45" s="44">
        <v>4.9426289999999996E-3</v>
      </c>
      <c r="UH45" s="44">
        <v>7.0917727000000003E-3</v>
      </c>
      <c r="UI45" s="44">
        <v>9.9893559999999996E-3</v>
      </c>
      <c r="UJ45" s="44">
        <v>1.3820037E-2</v>
      </c>
      <c r="UK45" s="44">
        <v>1.8782139E-2</v>
      </c>
      <c r="UL45" s="44">
        <v>2.5117857E-2</v>
      </c>
      <c r="UM45" s="44">
        <v>3.3115167000000001E-2</v>
      </c>
      <c r="UN45" s="44">
        <v>4.3065186999999998E-2</v>
      </c>
      <c r="UO45" s="44">
        <v>5.5254890000000001E-2</v>
      </c>
      <c r="UP45" s="44">
        <v>6.985893E-2</v>
      </c>
      <c r="UQ45" s="44">
        <v>8.6930220000000002E-2</v>
      </c>
      <c r="UR45" s="44">
        <v>0.10628135</v>
      </c>
      <c r="US45" s="44">
        <v>0.12760113000000001</v>
      </c>
      <c r="UT45" s="44">
        <v>0.15068256999999999</v>
      </c>
      <c r="UU45" s="44">
        <v>0.17522667</v>
      </c>
      <c r="UV45" s="44">
        <v>0.20066771</v>
      </c>
      <c r="UW45" s="44">
        <v>0.22638948</v>
      </c>
      <c r="UX45" s="44">
        <v>0.25187176</v>
      </c>
      <c r="UY45" s="44">
        <v>0.27585986000000001</v>
      </c>
      <c r="UZ45" s="44">
        <v>0</v>
      </c>
      <c r="VA45" s="44">
        <v>4.3644333999999998E-8</v>
      </c>
      <c r="VB45" s="44">
        <v>1.6320367E-7</v>
      </c>
      <c r="VC45" s="44">
        <v>4.2026230000000001E-7</v>
      </c>
      <c r="VD45" s="44">
        <v>9.3303419999999997E-7</v>
      </c>
      <c r="VE45" s="44">
        <v>1.9023759E-6</v>
      </c>
      <c r="VF45" s="44">
        <v>3.670713E-6</v>
      </c>
      <c r="VG45" s="44">
        <v>6.8077549999999997E-6</v>
      </c>
      <c r="VH45" s="44">
        <v>1.2251759499999999E-5</v>
      </c>
      <c r="VI45" s="44">
        <v>2.1530304E-5</v>
      </c>
      <c r="VJ45" s="44">
        <v>3.7127018000000001E-5</v>
      </c>
      <c r="VK45" s="44">
        <v>6.3027095000000005E-5</v>
      </c>
      <c r="VL45" s="44">
        <v>1.0544540000000001E-4</v>
      </c>
      <c r="VM45" s="44">
        <v>1.7385313000000001E-4</v>
      </c>
      <c r="VN45" s="44">
        <v>2.8238344000000001E-4</v>
      </c>
      <c r="VO45" s="44">
        <v>4.5194944999999998E-4</v>
      </c>
      <c r="VP45" s="44">
        <v>7.1389374000000003E-4</v>
      </c>
      <c r="VQ45" s="44">
        <v>1.1150035E-3</v>
      </c>
      <c r="VR45" s="44">
        <v>1.7200322999999999E-3</v>
      </c>
      <c r="VS45" s="44">
        <v>2.610036E-3</v>
      </c>
      <c r="VT45" s="44">
        <v>3.8811099000000001E-3</v>
      </c>
      <c r="VU45" s="44">
        <v>5.656276E-3</v>
      </c>
      <c r="VV45" s="44">
        <v>8.0964990000000001E-3</v>
      </c>
      <c r="VW45" s="44">
        <v>1.1403127000000001E-2</v>
      </c>
      <c r="VX45" s="44">
        <v>1.5827315000000002E-2</v>
      </c>
      <c r="VY45" s="44">
        <v>2.1678640999999998E-2</v>
      </c>
      <c r="VZ45" s="44">
        <v>2.9273654999999999E-2</v>
      </c>
      <c r="WA45" s="44">
        <v>3.8891426999999999E-2</v>
      </c>
      <c r="WB45" s="44">
        <v>5.0749335E-2</v>
      </c>
      <c r="WC45" s="44">
        <v>6.4903939999999993E-2</v>
      </c>
      <c r="WD45" s="44">
        <v>8.1343529999999997E-2</v>
      </c>
      <c r="WE45" s="44">
        <v>0.10004371400000001</v>
      </c>
      <c r="WF45" s="44">
        <v>0.120945625</v>
      </c>
      <c r="WG45" s="44">
        <v>0.14389070000000001</v>
      </c>
      <c r="WH45" s="44">
        <v>0.16861302</v>
      </c>
      <c r="WI45" s="44">
        <v>0.19475718</v>
      </c>
      <c r="WJ45" s="44">
        <v>0.22172916000000001</v>
      </c>
      <c r="WK45" s="44">
        <v>0.24848005000000001</v>
      </c>
      <c r="WL45" s="44">
        <v>0.27378464000000002</v>
      </c>
      <c r="WM45" s="44">
        <v>0.29665976999999999</v>
      </c>
      <c r="WN45" s="44">
        <v>0</v>
      </c>
      <c r="WO45" s="44">
        <v>3.4718183999999999E-8</v>
      </c>
      <c r="WP45" s="44">
        <v>1.2826653999999999E-7</v>
      </c>
      <c r="WQ45" s="44">
        <v>3.2672044999999999E-7</v>
      </c>
      <c r="WR45" s="44">
        <v>7.2547687000000004E-7</v>
      </c>
      <c r="WS45" s="44">
        <v>1.4979681999999999E-6</v>
      </c>
      <c r="WT45" s="44">
        <v>2.9557467999999999E-6</v>
      </c>
      <c r="WU45" s="44">
        <v>5.641022E-6</v>
      </c>
      <c r="WV45" s="44">
        <v>1.0477069E-5</v>
      </c>
      <c r="WW45" s="44">
        <v>1.8991589999999999E-5</v>
      </c>
      <c r="WX45" s="44">
        <v>3.3541633000000001E-5</v>
      </c>
      <c r="WY45" s="44">
        <v>5.7618499999999997E-5</v>
      </c>
      <c r="WZ45" s="44">
        <v>9.6483855000000003E-5</v>
      </c>
      <c r="XA45" s="44">
        <v>1.5818987999999999E-4</v>
      </c>
      <c r="XB45" s="44">
        <v>2.5511133999999997E-4</v>
      </c>
      <c r="XC45" s="44">
        <v>4.0650929999999999E-4</v>
      </c>
      <c r="XD45" s="44">
        <v>6.4070580000000004E-4</v>
      </c>
      <c r="XE45" s="44">
        <v>9.9586360000000003E-4</v>
      </c>
      <c r="XF45" s="44">
        <v>1.5227643999999999E-3</v>
      </c>
      <c r="XG45" s="44">
        <v>2.2925881E-3</v>
      </c>
      <c r="XH45" s="44">
        <v>3.4043304999999999E-3</v>
      </c>
      <c r="XI45" s="44">
        <v>4.9863336999999997E-3</v>
      </c>
      <c r="XJ45" s="44">
        <v>7.1949236999999996E-3</v>
      </c>
      <c r="XK45" s="44">
        <v>1.0219608E-2</v>
      </c>
      <c r="XL45" s="44">
        <v>1.4286869000000001E-2</v>
      </c>
      <c r="XM45" s="44">
        <v>1.9626129999999999E-2</v>
      </c>
      <c r="XN45" s="44">
        <v>2.6471008000000001E-2</v>
      </c>
      <c r="XO45" s="44">
        <v>3.5076863999999999E-2</v>
      </c>
      <c r="XP45" s="44">
        <v>4.5694653000000002E-2</v>
      </c>
      <c r="XQ45" s="44">
        <v>5.8524776000000001E-2</v>
      </c>
      <c r="XR45" s="44">
        <v>7.3735653999999998E-2</v>
      </c>
      <c r="XS45" s="44">
        <v>9.1513129999999998E-2</v>
      </c>
      <c r="XT45" s="44">
        <v>0.11186662</v>
      </c>
      <c r="XU45" s="44">
        <v>0.13470620999999999</v>
      </c>
      <c r="XV45" s="44">
        <v>0.15960389999999999</v>
      </c>
      <c r="XW45" s="44">
        <v>0.18572289</v>
      </c>
      <c r="XX45" s="44">
        <v>0.21200895</v>
      </c>
      <c r="XY45" s="44">
        <v>0.23753402000000001</v>
      </c>
      <c r="XZ45" s="44">
        <v>0.26161453000000001</v>
      </c>
      <c r="YA45" s="44">
        <v>0.28400806000000001</v>
      </c>
      <c r="YB45" s="44">
        <v>0</v>
      </c>
      <c r="YC45" s="44">
        <v>2.8338519999999999E-8</v>
      </c>
      <c r="YD45" s="44">
        <v>1.052142E-7</v>
      </c>
      <c r="YE45" s="44">
        <v>2.7401936000000002E-7</v>
      </c>
      <c r="YF45" s="44">
        <v>6.2726410000000002E-7</v>
      </c>
      <c r="YG45" s="44">
        <v>1.3345131E-6</v>
      </c>
      <c r="YH45" s="44">
        <v>2.6957319999999999E-6</v>
      </c>
      <c r="YI45" s="44">
        <v>5.2218349999999996E-6</v>
      </c>
      <c r="YJ45" s="44">
        <v>9.7472330000000007E-6</v>
      </c>
      <c r="YK45" s="44">
        <v>1.7613103000000001E-5</v>
      </c>
      <c r="YL45" s="44">
        <v>3.1059448000000001E-5</v>
      </c>
      <c r="YM45" s="44">
        <v>5.389038E-5</v>
      </c>
      <c r="YN45" s="44">
        <v>9.2384034000000001E-5</v>
      </c>
      <c r="YO45" s="44">
        <v>1.5654905000000001E-4</v>
      </c>
      <c r="YP45" s="44">
        <v>2.6191769999999999E-4</v>
      </c>
      <c r="YQ45" s="44">
        <v>4.3147287000000001E-4</v>
      </c>
      <c r="YR45" s="44">
        <v>6.9802000000000004E-4</v>
      </c>
      <c r="YS45" s="44">
        <v>1.1075513999999999E-3</v>
      </c>
      <c r="YT45" s="44">
        <v>1.7241009E-3</v>
      </c>
      <c r="YU45" s="44">
        <v>2.6369889000000001E-3</v>
      </c>
      <c r="YV45" s="44">
        <v>3.9710263000000004E-3</v>
      </c>
      <c r="YW45" s="44">
        <v>5.8959850000000003E-3</v>
      </c>
      <c r="YX45" s="44">
        <v>8.6420879999999992E-3</v>
      </c>
      <c r="YY45" s="44">
        <v>1.2508694000000001E-2</v>
      </c>
      <c r="YZ45" s="44">
        <v>1.7843224000000001E-2</v>
      </c>
      <c r="ZA45" s="44">
        <v>2.5018465E-2</v>
      </c>
      <c r="ZB45" s="44">
        <v>3.4357800000000001E-2</v>
      </c>
      <c r="ZC45" s="44">
        <v>4.6064116000000002E-2</v>
      </c>
      <c r="ZD45" s="44">
        <v>6.0244550000000001E-2</v>
      </c>
      <c r="ZE45" s="44">
        <v>7.6932200000000006E-2</v>
      </c>
      <c r="ZF45" s="44">
        <v>9.6045820000000004E-2</v>
      </c>
      <c r="ZG45" s="44">
        <v>0.117301896</v>
      </c>
      <c r="ZH45" s="44">
        <v>0.14025651</v>
      </c>
      <c r="ZI45" s="44">
        <v>0.16442814</v>
      </c>
      <c r="ZJ45" s="44">
        <v>0.18928216</v>
      </c>
      <c r="ZK45" s="44">
        <v>0.21429582</v>
      </c>
      <c r="ZL45" s="44">
        <v>0.23883705</v>
      </c>
      <c r="ZM45" s="44">
        <v>0.26224244000000002</v>
      </c>
      <c r="ZN45" s="44">
        <v>0.28401106999999998</v>
      </c>
      <c r="ZO45" s="44">
        <v>0.30340916000000001</v>
      </c>
      <c r="ZP45" s="44">
        <v>0</v>
      </c>
      <c r="ZQ45" s="44">
        <v>4.4373766999999999E-8</v>
      </c>
      <c r="ZR45" s="44">
        <v>1.6607937000000001E-7</v>
      </c>
      <c r="ZS45" s="44">
        <v>4.3205826999999999E-7</v>
      </c>
      <c r="ZT45" s="44">
        <v>9.7825199999999996E-7</v>
      </c>
      <c r="ZU45" s="44">
        <v>2.0441314E-6</v>
      </c>
      <c r="ZV45" s="44">
        <v>4.045537E-6</v>
      </c>
      <c r="ZW45" s="44">
        <v>7.7039670000000008E-6</v>
      </c>
      <c r="ZX45" s="44">
        <v>1.4278054000000001E-5</v>
      </c>
      <c r="ZY45" s="44">
        <v>2.5912816000000001E-5</v>
      </c>
      <c r="ZZ45" s="44">
        <v>4.6148198000000001E-5</v>
      </c>
      <c r="AAA45" s="44">
        <v>8.0537819999999995E-5</v>
      </c>
      <c r="AAB45" s="44">
        <v>1.3743957E-4</v>
      </c>
      <c r="AAC45" s="44">
        <v>2.2897765E-4</v>
      </c>
      <c r="AAD45" s="44">
        <v>3.7227529999999998E-4</v>
      </c>
      <c r="AAE45" s="44">
        <v>5.9167219999999997E-4</v>
      </c>
      <c r="AAF45" s="44">
        <v>9.2303640000000005E-4</v>
      </c>
      <c r="AAG45" s="44">
        <v>1.420047E-3</v>
      </c>
      <c r="AAH45" s="44">
        <v>2.1607222E-3</v>
      </c>
      <c r="AAI45" s="44">
        <v>3.2539728999999998E-3</v>
      </c>
      <c r="AAJ45" s="44">
        <v>4.8482752999999996E-3</v>
      </c>
      <c r="AAK45" s="44">
        <v>7.1379540000000002E-3</v>
      </c>
      <c r="AAL45" s="44">
        <v>1.0343256E-2</v>
      </c>
      <c r="AAM45" s="44">
        <v>1.4686233999999999E-2</v>
      </c>
      <c r="AAN45" s="44">
        <v>2.0397253000000001E-2</v>
      </c>
      <c r="AAO45" s="44">
        <v>2.7697453E-2</v>
      </c>
      <c r="AAP45" s="44">
        <v>3.6790456999999999E-2</v>
      </c>
      <c r="AAQ45" s="44">
        <v>4.7882380000000002E-2</v>
      </c>
      <c r="AAR45" s="44">
        <v>6.1225536999999997E-2</v>
      </c>
      <c r="AAS45" s="44">
        <v>7.7040689999999995E-2</v>
      </c>
      <c r="AAT45" s="44">
        <v>9.5493359999999999E-2</v>
      </c>
      <c r="AAU45" s="44">
        <v>0.116489254</v>
      </c>
      <c r="AAV45" s="44">
        <v>0.13972609</v>
      </c>
      <c r="AAW45" s="44">
        <v>0.16472237000000001</v>
      </c>
      <c r="AAX45" s="44">
        <v>0.19075876</v>
      </c>
      <c r="AAY45" s="44">
        <v>0.21702115</v>
      </c>
      <c r="AAZ45" s="44">
        <v>0.24273091999999999</v>
      </c>
      <c r="ABA45" s="44">
        <v>0.26707472999999998</v>
      </c>
      <c r="ABB45" s="44">
        <v>0.28922266000000002</v>
      </c>
      <c r="ABC45" s="44">
        <v>0.30845993999999999</v>
      </c>
      <c r="ABD45" s="44">
        <v>0</v>
      </c>
      <c r="ABE45" s="44">
        <v>5.5146607000000001E-8</v>
      </c>
      <c r="ABF45" s="44">
        <v>2.0573205E-7</v>
      </c>
      <c r="ABG45" s="44">
        <v>5.3211675999999998E-7</v>
      </c>
      <c r="ABH45" s="44">
        <v>1.1974491E-6</v>
      </c>
      <c r="ABI45" s="44">
        <v>2.493847E-6</v>
      </c>
      <c r="ABJ45" s="44">
        <v>4.9468550000000003E-6</v>
      </c>
      <c r="ABK45" s="44">
        <v>9.4738230000000002E-6</v>
      </c>
      <c r="ABL45" s="44">
        <v>1.7621178E-5</v>
      </c>
      <c r="ABM45" s="44">
        <v>3.1939834999999998E-5</v>
      </c>
      <c r="ABN45" s="44">
        <v>5.6501171999999997E-5</v>
      </c>
      <c r="ABO45" s="44">
        <v>9.770305E-5</v>
      </c>
      <c r="ABP45" s="44">
        <v>1.6541721999999999E-4</v>
      </c>
      <c r="ABQ45" s="44">
        <v>2.7464933E-4</v>
      </c>
      <c r="ABR45" s="44">
        <v>4.486569E-4</v>
      </c>
      <c r="ABS45" s="44">
        <v>7.2236295000000005E-4</v>
      </c>
      <c r="ABT45" s="44">
        <v>1.1460142E-3</v>
      </c>
      <c r="ABU45" s="44">
        <v>1.7884206E-3</v>
      </c>
      <c r="ABV45" s="44">
        <v>2.7385284000000002E-3</v>
      </c>
      <c r="ABW45" s="44">
        <v>4.1058910000000004E-3</v>
      </c>
      <c r="ABX45" s="44">
        <v>6.0190900000000004E-3</v>
      </c>
      <c r="ABY45" s="44">
        <v>8.6256079999999999E-3</v>
      </c>
      <c r="ABZ45" s="44">
        <v>1.211448E-2</v>
      </c>
      <c r="ACA45" s="44">
        <v>1.6734479999999999E-2</v>
      </c>
      <c r="ACB45" s="44">
        <v>2.2786735999999998E-2</v>
      </c>
      <c r="ACC45" s="44">
        <v>3.0641675E-2</v>
      </c>
      <c r="ACD45" s="44">
        <v>4.0737476000000002E-2</v>
      </c>
      <c r="ACE45" s="44">
        <v>5.3484770000000001E-2</v>
      </c>
      <c r="ACF45" s="44">
        <v>6.9061584999999995E-2</v>
      </c>
      <c r="ACG45" s="44">
        <v>8.7330959999999999E-2</v>
      </c>
      <c r="ACH45" s="44">
        <v>0.10785355000000001</v>
      </c>
      <c r="ACI45" s="44">
        <v>0.13017131000000001</v>
      </c>
      <c r="ACJ45" s="44">
        <v>0.15379124999999999</v>
      </c>
      <c r="ACK45" s="44">
        <v>0.17825745000000001</v>
      </c>
      <c r="ACL45" s="44">
        <v>0.20316962999999999</v>
      </c>
      <c r="ACM45" s="44">
        <v>0.22806229</v>
      </c>
      <c r="ACN45" s="44">
        <v>0.25226682</v>
      </c>
      <c r="ACO45" s="44">
        <v>0.27508554000000002</v>
      </c>
      <c r="ACP45" s="44">
        <v>0.29588372000000002</v>
      </c>
      <c r="ACQ45" s="44">
        <v>0.31351859999999998</v>
      </c>
      <c r="ACR45" s="44">
        <v>0</v>
      </c>
      <c r="ACS45" s="44">
        <v>7.1871370000000001E-8</v>
      </c>
      <c r="ACT45" s="44">
        <v>2.6787150000000002E-7</v>
      </c>
      <c r="ACU45" s="44">
        <v>6.8717769999999996E-7</v>
      </c>
      <c r="ACV45" s="44">
        <v>1.5321225E-6</v>
      </c>
      <c r="ACW45" s="44">
        <v>3.1684169999999999E-6</v>
      </c>
      <c r="ACX45" s="44">
        <v>6.2458603000000002E-6</v>
      </c>
      <c r="ACY45" s="44">
        <v>1.1910721999999999E-5</v>
      </c>
      <c r="ACZ45" s="44">
        <v>2.2147846000000001E-5</v>
      </c>
      <c r="ADA45" s="44">
        <v>4.0233164000000001E-5</v>
      </c>
      <c r="ADB45" s="44">
        <v>7.1402760000000004E-5</v>
      </c>
      <c r="ADC45" s="44">
        <v>1.2372222999999999E-4</v>
      </c>
      <c r="ADD45" s="44">
        <v>2.0937979999999999E-4</v>
      </c>
      <c r="ADE45" s="44">
        <v>3.4575619999999997E-4</v>
      </c>
      <c r="ADF45" s="44">
        <v>5.5704004000000002E-4</v>
      </c>
      <c r="ADG45" s="44">
        <v>8.7676940000000004E-4</v>
      </c>
      <c r="ADH45" s="44">
        <v>1.3505679999999999E-3</v>
      </c>
      <c r="ADI45" s="44">
        <v>2.0394243999999999E-3</v>
      </c>
      <c r="ADJ45" s="44">
        <v>3.0233040000000001E-3</v>
      </c>
      <c r="ADK45" s="44">
        <v>4.3996978000000004E-3</v>
      </c>
      <c r="ADL45" s="44">
        <v>6.2911249999999998E-3</v>
      </c>
      <c r="ADM45" s="44">
        <v>8.8533110000000009E-3</v>
      </c>
      <c r="ADN45" s="44">
        <v>1.2280556999999999E-2</v>
      </c>
      <c r="ADO45" s="44">
        <v>1.6792972E-2</v>
      </c>
      <c r="ADP45" s="44">
        <v>2.2645934999999999E-2</v>
      </c>
      <c r="ADQ45" s="44">
        <v>3.0099751000000001E-2</v>
      </c>
      <c r="ADR45" s="44">
        <v>3.9406410000000003E-2</v>
      </c>
      <c r="ADS45" s="44">
        <v>5.074737E-2</v>
      </c>
      <c r="ADT45" s="44">
        <v>6.4239420000000005E-2</v>
      </c>
      <c r="ADU45" s="44">
        <v>7.9966259999999997E-2</v>
      </c>
      <c r="ADV45" s="44">
        <v>9.7984455999999998E-2</v>
      </c>
      <c r="ADW45" s="44">
        <v>0.11838197</v>
      </c>
      <c r="ADX45" s="44">
        <v>0.14117642</v>
      </c>
      <c r="ADY45" s="44">
        <v>0.16611240999999999</v>
      </c>
      <c r="ADZ45" s="44">
        <v>0.19251809</v>
      </c>
      <c r="AEA45" s="44">
        <v>0.21914454</v>
      </c>
      <c r="AEB45" s="44">
        <v>0.24470376999999999</v>
      </c>
      <c r="AEC45" s="44">
        <v>0.26808277000000003</v>
      </c>
      <c r="AED45" s="44">
        <v>0.28853430000000002</v>
      </c>
      <c r="AEE45" s="44">
        <v>0.30674439999999997</v>
      </c>
      <c r="AEF45" s="44">
        <v>0</v>
      </c>
      <c r="AEG45" s="44">
        <v>8.6659525999999998E-8</v>
      </c>
      <c r="AEH45" s="44">
        <v>3.2608780999999997E-7</v>
      </c>
      <c r="AEI45" s="44">
        <v>8.4926149999999996E-7</v>
      </c>
      <c r="AEJ45" s="44">
        <v>1.9163185E-6</v>
      </c>
      <c r="AEK45" s="44">
        <v>3.9690910000000002E-6</v>
      </c>
      <c r="AEL45" s="44">
        <v>7.7306250000000002E-6</v>
      </c>
      <c r="AEM45" s="44">
        <v>1.43353855E-5</v>
      </c>
      <c r="AEN45" s="44">
        <v>2.5534457999999999E-5</v>
      </c>
      <c r="AEO45" s="44">
        <v>4.4032934999999999E-5</v>
      </c>
      <c r="AEP45" s="44">
        <v>7.3986609999999995E-5</v>
      </c>
      <c r="AEQ45" s="44">
        <v>1.2176433E-4</v>
      </c>
      <c r="AER45" s="44">
        <v>1.9696288E-4</v>
      </c>
      <c r="AES45" s="44">
        <v>3.1393825000000002E-4</v>
      </c>
      <c r="AET45" s="44">
        <v>4.9351270000000001E-4</v>
      </c>
      <c r="AEU45" s="44">
        <v>7.6470325999999998E-4</v>
      </c>
      <c r="AEV45" s="44">
        <v>1.1667820000000001E-3</v>
      </c>
      <c r="AEW45" s="44">
        <v>1.7509094000000001E-3</v>
      </c>
      <c r="AEX45" s="44">
        <v>2.582731E-3</v>
      </c>
      <c r="AEY45" s="44">
        <v>3.7504893000000002E-3</v>
      </c>
      <c r="AEZ45" s="44">
        <v>5.3654182999999999E-3</v>
      </c>
      <c r="AFA45" s="44">
        <v>7.5646643999999997E-3</v>
      </c>
      <c r="AFB45" s="44">
        <v>1.0499545000000001E-2</v>
      </c>
      <c r="AFC45" s="44">
        <v>1.4337892E-2</v>
      </c>
      <c r="AFD45" s="44">
        <v>1.9251607E-2</v>
      </c>
      <c r="AFE45" s="44">
        <v>2.5430848999999998E-2</v>
      </c>
      <c r="AFF45" s="44">
        <v>3.3055462000000001E-2</v>
      </c>
      <c r="AFG45" s="44">
        <v>4.2322062000000001E-2</v>
      </c>
      <c r="AFH45" s="44">
        <v>5.345018E-2</v>
      </c>
      <c r="AFI45" s="44">
        <v>6.6666950000000003E-2</v>
      </c>
      <c r="AFJ45" s="44">
        <v>8.2153390000000007E-2</v>
      </c>
      <c r="AFK45" s="44">
        <v>9.998203E-2</v>
      </c>
      <c r="AFL45" s="44">
        <v>0.12004614600000001</v>
      </c>
      <c r="AFM45" s="44">
        <v>0.14207201999999999</v>
      </c>
      <c r="AFN45" s="44">
        <v>0.16567008</v>
      </c>
      <c r="AFO45" s="44">
        <v>0.19039055999999999</v>
      </c>
      <c r="AFP45" s="44">
        <v>0.21575078</v>
      </c>
      <c r="AFQ45" s="44">
        <v>0.24120778000000001</v>
      </c>
      <c r="AFR45" s="44">
        <v>0.26614939999999998</v>
      </c>
      <c r="AFS45" s="44">
        <v>0.28897416999999997</v>
      </c>
      <c r="AFT45" s="43"/>
      <c r="AFU45" s="42">
        <f t="shared" si="52"/>
        <v>6.2712263999999997E-4</v>
      </c>
      <c r="AFV45" s="42">
        <f t="shared" si="52"/>
        <v>3.8968184000000002E-4</v>
      </c>
      <c r="AFW45" s="42">
        <f t="shared" si="52"/>
        <v>2.8932053999999999E-4</v>
      </c>
      <c r="AFX45" s="42">
        <f t="shared" si="52"/>
        <v>2.2383187000000001E-4</v>
      </c>
      <c r="AFY45" s="42">
        <f t="shared" si="52"/>
        <v>1.7125266000000001E-4</v>
      </c>
      <c r="AFZ45" s="42">
        <f t="shared" si="52"/>
        <v>1.8770099000000001E-4</v>
      </c>
      <c r="AGA45" s="42">
        <f t="shared" si="52"/>
        <v>1.5804400999999999E-4</v>
      </c>
      <c r="AGB45" s="42">
        <f t="shared" si="52"/>
        <v>1.5378489000000001E-4</v>
      </c>
      <c r="AGC45" s="42">
        <f t="shared" si="52"/>
        <v>1.1252972E-4</v>
      </c>
      <c r="AGD45" s="42">
        <f t="shared" si="52"/>
        <v>5.5751000000000002E-5</v>
      </c>
      <c r="AGE45" s="42">
        <f t="shared" si="53"/>
        <v>2.366798E-5</v>
      </c>
      <c r="AGF45" s="42">
        <f t="shared" si="53"/>
        <v>1.03997045E-5</v>
      </c>
      <c r="AGG45" s="42">
        <f t="shared" si="53"/>
        <v>3.8471167E-6</v>
      </c>
      <c r="AGH45" s="42">
        <f t="shared" si="53"/>
        <v>1.9023759E-6</v>
      </c>
      <c r="AGI45" s="42">
        <f t="shared" si="53"/>
        <v>7.2547687000000004E-7</v>
      </c>
      <c r="AGJ45" s="42">
        <f t="shared" si="53"/>
        <v>2.7401936000000002E-7</v>
      </c>
      <c r="AGK45" s="42">
        <f t="shared" si="53"/>
        <v>1.6607937000000001E-7</v>
      </c>
      <c r="AGL45" s="42">
        <f t="shared" si="53"/>
        <v>5.5146607000000001E-8</v>
      </c>
      <c r="AGM45" s="42">
        <f t="shared" si="53"/>
        <v>0</v>
      </c>
      <c r="AGN45" s="42">
        <f t="shared" si="53"/>
        <v>0.30674439999999997</v>
      </c>
      <c r="AGO45" s="41">
        <f t="shared" si="60"/>
        <v>1.5457722902965348E-2</v>
      </c>
      <c r="AGP45" s="2"/>
      <c r="AGQ45" s="42">
        <f t="shared" si="54"/>
        <v>0.25527716</v>
      </c>
      <c r="AGR45" s="42">
        <f t="shared" si="54"/>
        <v>2.5909937E-3</v>
      </c>
      <c r="AGS45" s="42">
        <f t="shared" si="54"/>
        <v>0.25466876999999999</v>
      </c>
      <c r="AGT45" s="42">
        <f t="shared" si="54"/>
        <v>1.8777220000000001E-3</v>
      </c>
      <c r="AGU45" s="42">
        <f t="shared" si="54"/>
        <v>0.252141</v>
      </c>
      <c r="AGV45" s="42">
        <f t="shared" si="54"/>
        <v>1.5261086E-3</v>
      </c>
      <c r="AGW45" s="42">
        <f t="shared" si="54"/>
        <v>0.25187176</v>
      </c>
      <c r="AGX45" s="42">
        <f t="shared" si="54"/>
        <v>1.7200322999999999E-3</v>
      </c>
      <c r="AGY45" s="42">
        <f t="shared" si="54"/>
        <v>0.27378464000000002</v>
      </c>
      <c r="AGZ45" s="42">
        <f t="shared" si="54"/>
        <v>1.5227643999999999E-3</v>
      </c>
      <c r="AHA45" s="42">
        <f t="shared" si="55"/>
        <v>0.26161453000000001</v>
      </c>
      <c r="AHB45" s="42">
        <f t="shared" si="55"/>
        <v>1.7241009E-3</v>
      </c>
      <c r="AHC45" s="42">
        <f t="shared" si="55"/>
        <v>0.28401106999999998</v>
      </c>
      <c r="AHD45" s="42">
        <f t="shared" si="55"/>
        <v>2.1607222E-3</v>
      </c>
      <c r="AHE45" s="42">
        <f t="shared" si="55"/>
        <v>0.28922266000000002</v>
      </c>
      <c r="AHF45" s="42">
        <f t="shared" si="55"/>
        <v>2.7385284000000002E-3</v>
      </c>
      <c r="AHG45" s="42">
        <f t="shared" si="55"/>
        <v>0.29588372000000002</v>
      </c>
      <c r="AHH45" s="42">
        <f t="shared" si="55"/>
        <v>3.0233040000000001E-3</v>
      </c>
      <c r="AHI45" s="42">
        <f t="shared" si="55"/>
        <v>0.28853430000000002</v>
      </c>
      <c r="AHJ45" s="42">
        <f t="shared" si="55"/>
        <v>2.582731E-3</v>
      </c>
      <c r="AHK45" s="41">
        <f t="shared" si="61"/>
        <v>0.13642383087499999</v>
      </c>
      <c r="AHL45" s="2"/>
      <c r="AHM45" s="42">
        <f t="shared" si="56"/>
        <v>0.26614939999999998</v>
      </c>
      <c r="AHN45" s="42">
        <f t="shared" si="56"/>
        <v>0.26614939999999998</v>
      </c>
      <c r="AHO45" s="42">
        <f t="shared" si="56"/>
        <v>0.26614939999999998</v>
      </c>
      <c r="AHP45" s="42">
        <f t="shared" si="56"/>
        <v>0.26614939999999998</v>
      </c>
      <c r="AHQ45" s="42">
        <f t="shared" si="56"/>
        <v>0.26614939999999998</v>
      </c>
      <c r="AHR45" s="42">
        <f t="shared" si="56"/>
        <v>0.26614939999999998</v>
      </c>
      <c r="AHS45" s="42">
        <f t="shared" si="56"/>
        <v>0.26614939999999998</v>
      </c>
      <c r="AHT45" s="42">
        <f t="shared" si="56"/>
        <v>0.26614939999999998</v>
      </c>
      <c r="AHU45" s="42">
        <f t="shared" si="56"/>
        <v>0.26614939999999998</v>
      </c>
      <c r="AHV45" s="42">
        <f t="shared" si="56"/>
        <v>0.26614939999999998</v>
      </c>
      <c r="AHW45" s="42">
        <f t="shared" si="57"/>
        <v>0.26614939999999998</v>
      </c>
      <c r="AHX45" s="42">
        <f t="shared" si="57"/>
        <v>0.26614939999999998</v>
      </c>
      <c r="AHY45" s="42">
        <f t="shared" si="57"/>
        <v>0.26614939999999998</v>
      </c>
      <c r="AHZ45" s="42">
        <f t="shared" si="57"/>
        <v>0.26614939999999998</v>
      </c>
      <c r="AIA45" s="42">
        <f t="shared" si="57"/>
        <v>0.26614939999999998</v>
      </c>
      <c r="AIB45" s="42">
        <f t="shared" si="57"/>
        <v>0.26614939999999998</v>
      </c>
      <c r="AIC45" s="42">
        <f t="shared" si="57"/>
        <v>0.26614939999999998</v>
      </c>
      <c r="AID45" s="42">
        <f t="shared" si="57"/>
        <v>0.26614939999999998</v>
      </c>
      <c r="AIE45" s="42">
        <f t="shared" si="57"/>
        <v>0.26614939999999998</v>
      </c>
      <c r="AIF45" s="42">
        <f t="shared" si="57"/>
        <v>0.26614939999999998</v>
      </c>
      <c r="AIG45" s="41">
        <f t="shared" si="62"/>
        <v>0.26614939999999987</v>
      </c>
      <c r="AIH45" s="2"/>
      <c r="AII45" s="46">
        <f t="shared" si="51"/>
        <v>10</v>
      </c>
      <c r="AIJ45" s="3">
        <v>10</v>
      </c>
      <c r="AIK45" s="3">
        <v>0</v>
      </c>
      <c r="AIL45" s="3">
        <v>0</v>
      </c>
      <c r="AIM45" s="3">
        <v>1</v>
      </c>
      <c r="AIN45" s="48">
        <v>2</v>
      </c>
      <c r="AIO45" s="2"/>
      <c r="AIQ45" s="2"/>
      <c r="AIR45" s="2"/>
      <c r="AKI45" s="2"/>
      <c r="AKJ45" s="2"/>
      <c r="AKK45" s="2"/>
      <c r="AKL45" s="2"/>
      <c r="AKM45" s="2"/>
      <c r="AKN45" s="2"/>
      <c r="AKO45" s="2"/>
      <c r="AKP45" s="2"/>
      <c r="AKQ45" s="2"/>
      <c r="AKR45" s="2"/>
      <c r="AKS45" s="2"/>
      <c r="AKT45" s="2"/>
      <c r="AKU45" s="2"/>
      <c r="AKV45" s="2"/>
      <c r="AKW45" s="2"/>
      <c r="AKX45" s="2"/>
      <c r="AKY45" s="2"/>
    </row>
    <row r="46" spans="1:987" ht="5.0999999999999996" customHeight="1" x14ac:dyDescent="0.25">
      <c r="A46" s="2"/>
      <c r="B46" s="32">
        <f t="shared" si="58"/>
        <v>4</v>
      </c>
      <c r="C46" s="32">
        <f>IF(B46&lt;B45,MAX(C$11:C45)+1,C45)</f>
        <v>3</v>
      </c>
      <c r="D46" s="40">
        <v>34</v>
      </c>
      <c r="E46">
        <v>27.06</v>
      </c>
      <c r="F46" s="2"/>
      <c r="G46" s="39">
        <f t="shared" si="59"/>
        <v>27.06</v>
      </c>
      <c r="H46" s="2"/>
      <c r="I46" s="46">
        <v>9</v>
      </c>
      <c r="J46" s="45">
        <v>1.0090683</v>
      </c>
      <c r="K46" s="45">
        <v>1.0157472999999999</v>
      </c>
      <c r="L46" s="45">
        <v>1.0205580000000001</v>
      </c>
      <c r="M46" s="45">
        <v>1.0256314</v>
      </c>
      <c r="N46" s="45">
        <v>1.0304154999999999</v>
      </c>
      <c r="O46" s="45">
        <v>1.0297514000000001</v>
      </c>
      <c r="P46" s="45">
        <v>1.0107687000000001</v>
      </c>
      <c r="Q46" s="45">
        <v>1.0111981999999999</v>
      </c>
      <c r="R46" s="45">
        <v>1.0105633000000001</v>
      </c>
      <c r="S46" s="45">
        <v>1.0096083</v>
      </c>
      <c r="T46" s="45">
        <v>1.0085244</v>
      </c>
      <c r="U46" s="45">
        <v>1.0074027000000001</v>
      </c>
      <c r="V46" s="45">
        <v>1.0063112000000001</v>
      </c>
      <c r="W46" s="45">
        <v>1.0052937</v>
      </c>
      <c r="X46" s="45">
        <v>1.0043772</v>
      </c>
      <c r="Y46" s="45">
        <v>1.0035757999999999</v>
      </c>
      <c r="Z46" s="45">
        <v>1.0028994</v>
      </c>
      <c r="AA46" s="45">
        <v>1.0023458000000001</v>
      </c>
      <c r="AB46" s="45">
        <v>1.0019107</v>
      </c>
      <c r="AC46" s="45">
        <v>1.0015934</v>
      </c>
      <c r="AD46" s="45">
        <v>1.0013916</v>
      </c>
      <c r="AE46" s="45">
        <v>1.0013106000000001</v>
      </c>
      <c r="AF46" s="45">
        <v>1.0013502999999999</v>
      </c>
      <c r="AG46" s="45">
        <v>1.0015333</v>
      </c>
      <c r="AH46" s="45">
        <v>1.0018769999999999</v>
      </c>
      <c r="AI46" s="45">
        <v>1.0024188999999999</v>
      </c>
      <c r="AJ46" s="45">
        <v>1.0031916000000001</v>
      </c>
      <c r="AK46" s="45">
        <v>1.0042192999999999</v>
      </c>
      <c r="AL46" s="45">
        <v>1.005479</v>
      </c>
      <c r="AM46" s="45">
        <v>1.0068208000000001</v>
      </c>
      <c r="AN46" s="45">
        <v>1.0077064</v>
      </c>
      <c r="AO46" s="45">
        <v>1.0066166999999999</v>
      </c>
      <c r="AP46" s="45">
        <v>0.99963564000000005</v>
      </c>
      <c r="AQ46" s="45">
        <v>1.0196502999999999</v>
      </c>
      <c r="AR46" s="45">
        <v>1.0215957</v>
      </c>
      <c r="AS46" s="45">
        <v>1.020043</v>
      </c>
      <c r="AT46" s="45">
        <v>1.0185785000000001</v>
      </c>
      <c r="AU46" s="45">
        <v>1.0181484000000001</v>
      </c>
      <c r="AV46" s="45">
        <v>1.0180381999999999</v>
      </c>
      <c r="AW46" s="45">
        <v>1.0190033000000001</v>
      </c>
      <c r="AX46" s="2"/>
      <c r="AY46" s="19">
        <v>34</v>
      </c>
      <c r="AZ46" s="44">
        <v>0</v>
      </c>
      <c r="BA46" s="44">
        <v>1.1718019999999999E-8</v>
      </c>
      <c r="BB46" s="44">
        <v>4.3513932E-8</v>
      </c>
      <c r="BC46" s="44">
        <v>1.1241722E-7</v>
      </c>
      <c r="BD46" s="44">
        <v>2.5299062000000002E-7</v>
      </c>
      <c r="BE46" s="44">
        <v>5.2492066999999996E-7</v>
      </c>
      <c r="BF46" s="44">
        <v>1.0272655000000001E-6</v>
      </c>
      <c r="BG46" s="44">
        <v>1.9222009999999998E-6</v>
      </c>
      <c r="BH46" s="44">
        <v>3.4731381E-6</v>
      </c>
      <c r="BI46" s="44">
        <v>6.1036740000000002E-6</v>
      </c>
      <c r="BJ46" s="44">
        <v>1.0476657E-5</v>
      </c>
      <c r="BK46" s="44">
        <v>1.7606129999999999E-5</v>
      </c>
      <c r="BL46" s="44">
        <v>2.8993909000000002E-5</v>
      </c>
      <c r="BM46" s="44">
        <v>4.6789570000000001E-5</v>
      </c>
      <c r="BN46" s="44">
        <v>7.4055280000000001E-5</v>
      </c>
      <c r="BO46" s="44">
        <v>1.1516151E-4</v>
      </c>
      <c r="BP46" s="44">
        <v>1.7623532E-4</v>
      </c>
      <c r="BQ46" s="44">
        <v>2.6582157999999997E-4</v>
      </c>
      <c r="BR46" s="44">
        <v>3.9595537000000001E-4</v>
      </c>
      <c r="BS46" s="44">
        <v>5.8367759999999999E-4</v>
      </c>
      <c r="BT46" s="44">
        <v>8.5254690000000001E-4</v>
      </c>
      <c r="BU46" s="44">
        <v>1.2333210999999999E-3</v>
      </c>
      <c r="BV46" s="44">
        <v>1.763684E-3</v>
      </c>
      <c r="BW46" s="44">
        <v>2.489107E-3</v>
      </c>
      <c r="BX46" s="44">
        <v>3.468268E-3</v>
      </c>
      <c r="BY46" s="44">
        <v>4.7793067000000003E-3</v>
      </c>
      <c r="BZ46" s="44">
        <v>6.5215589999999997E-3</v>
      </c>
      <c r="CA46" s="44">
        <v>8.8177529999999994E-3</v>
      </c>
      <c r="CB46" s="44">
        <v>1.18150115E-2</v>
      </c>
      <c r="CC46" s="44">
        <v>1.5673052999999999E-2</v>
      </c>
      <c r="CD46" s="44">
        <v>2.0542319999999999E-2</v>
      </c>
      <c r="CE46" s="44">
        <v>2.6558802999999999E-2</v>
      </c>
      <c r="CF46" s="44">
        <v>3.3854189999999999E-2</v>
      </c>
      <c r="CG46" s="44">
        <v>4.2553116000000002E-2</v>
      </c>
      <c r="CH46" s="44">
        <v>5.2788823999999998E-2</v>
      </c>
      <c r="CI46" s="44">
        <v>6.4701079999999994E-2</v>
      </c>
      <c r="CJ46" s="44">
        <v>7.8416570000000005E-2</v>
      </c>
      <c r="CK46" s="44">
        <v>9.4052220000000006E-2</v>
      </c>
      <c r="CL46" s="44">
        <v>0.11158939499999999</v>
      </c>
      <c r="CM46" s="44">
        <v>0.13033332</v>
      </c>
      <c r="CN46" s="44">
        <v>0</v>
      </c>
      <c r="CO46" s="44">
        <v>1.027617E-8</v>
      </c>
      <c r="CP46" s="44">
        <v>3.7853669999999997E-8</v>
      </c>
      <c r="CQ46" s="44">
        <v>9.5658849999999995E-8</v>
      </c>
      <c r="CR46" s="44">
        <v>2.0890049E-7</v>
      </c>
      <c r="CS46" s="44">
        <v>4.2050129999999999E-7</v>
      </c>
      <c r="CT46" s="44">
        <v>8.0553014000000002E-7</v>
      </c>
      <c r="CU46" s="44">
        <v>1.4936169000000001E-6</v>
      </c>
      <c r="CV46" s="44">
        <v>2.7050502999999999E-6</v>
      </c>
      <c r="CW46" s="44">
        <v>4.803377E-6</v>
      </c>
      <c r="CX46" s="44">
        <v>8.3725029999999998E-6</v>
      </c>
      <c r="CY46" s="44">
        <v>1.4318693999999999E-5</v>
      </c>
      <c r="CZ46" s="44">
        <v>2.4008017000000001E-5</v>
      </c>
      <c r="DA46" s="44">
        <v>3.9475835000000001E-5</v>
      </c>
      <c r="DB46" s="44">
        <v>6.3724364999999993E-5</v>
      </c>
      <c r="DC46" s="44">
        <v>1.01126185E-4</v>
      </c>
      <c r="DD46" s="44">
        <v>1.5822779E-4</v>
      </c>
      <c r="DE46" s="44">
        <v>2.4466068E-4</v>
      </c>
      <c r="DF46" s="44">
        <v>3.7387230000000002E-4</v>
      </c>
      <c r="DG46" s="44">
        <v>5.6403819999999996E-4</v>
      </c>
      <c r="DH46" s="44">
        <v>8.3864530000000005E-4</v>
      </c>
      <c r="DI46" s="44">
        <v>1.2288415E-3</v>
      </c>
      <c r="DJ46" s="44">
        <v>1.7796444000000001E-3</v>
      </c>
      <c r="DK46" s="44">
        <v>2.5557098E-3</v>
      </c>
      <c r="DL46" s="44">
        <v>3.6360908000000001E-3</v>
      </c>
      <c r="DM46" s="44">
        <v>5.1127079999999997E-3</v>
      </c>
      <c r="DN46" s="44">
        <v>7.0955109999999997E-3</v>
      </c>
      <c r="DO46" s="44">
        <v>9.7038379999999994E-3</v>
      </c>
      <c r="DP46" s="44">
        <v>1.3067751000000001E-2</v>
      </c>
      <c r="DQ46" s="44">
        <v>1.7344254999999999E-2</v>
      </c>
      <c r="DR46" s="44">
        <v>2.273611E-2</v>
      </c>
      <c r="DS46" s="44">
        <v>2.9485943000000001E-2</v>
      </c>
      <c r="DT46" s="44">
        <v>3.7842974000000001E-2</v>
      </c>
      <c r="DU46" s="44">
        <v>4.8028929999999997E-2</v>
      </c>
      <c r="DV46" s="44">
        <v>6.0222539999999998E-2</v>
      </c>
      <c r="DW46" s="44">
        <v>7.4568280000000001E-2</v>
      </c>
      <c r="DX46" s="44">
        <v>9.1110460000000004E-2</v>
      </c>
      <c r="DY46" s="44">
        <v>0.109698094</v>
      </c>
      <c r="DZ46" s="44">
        <v>0.13000244</v>
      </c>
      <c r="EA46" s="44">
        <v>0.15157148000000001</v>
      </c>
      <c r="EB46" s="44">
        <v>0</v>
      </c>
      <c r="EC46" s="44">
        <v>8.6307170000000004E-9</v>
      </c>
      <c r="ED46" s="44">
        <v>3.1717163999999998E-8</v>
      </c>
      <c r="EE46" s="44">
        <v>8.1201929999999999E-8</v>
      </c>
      <c r="EF46" s="44">
        <v>1.8251070000000001E-7</v>
      </c>
      <c r="EG46" s="44">
        <v>3.8261896000000001E-7</v>
      </c>
      <c r="EH46" s="44">
        <v>7.6660074999999996E-7</v>
      </c>
      <c r="EI46" s="44">
        <v>1.4816769999999999E-6</v>
      </c>
      <c r="EJ46" s="44">
        <v>2.7680955999999999E-6</v>
      </c>
      <c r="EK46" s="44">
        <v>5.0070744000000002E-6</v>
      </c>
      <c r="EL46" s="44">
        <v>8.7854505000000004E-6</v>
      </c>
      <c r="EM46" s="44">
        <v>1.5027867E-5</v>
      </c>
      <c r="EN46" s="44">
        <v>2.5210834999999998E-5</v>
      </c>
      <c r="EO46" s="44">
        <v>4.1786070000000001E-5</v>
      </c>
      <c r="EP46" s="44">
        <v>6.8805560000000001E-5</v>
      </c>
      <c r="EQ46" s="44">
        <v>1.1263786000000001E-4</v>
      </c>
      <c r="ER46" s="44">
        <v>1.8253428E-4</v>
      </c>
      <c r="ES46" s="44">
        <v>2.9141028E-4</v>
      </c>
      <c r="ET46" s="44">
        <v>4.5703835000000001E-4</v>
      </c>
      <c r="EU46" s="44">
        <v>7.0291996000000005E-4</v>
      </c>
      <c r="EV46" s="44">
        <v>1.0610354E-3</v>
      </c>
      <c r="EW46" s="44">
        <v>1.5747343E-3</v>
      </c>
      <c r="EX46" s="44">
        <v>2.2986855000000001E-3</v>
      </c>
      <c r="EY46" s="44">
        <v>3.3032781999999998E-3</v>
      </c>
      <c r="EZ46" s="44">
        <v>4.6799830000000004E-3</v>
      </c>
      <c r="FA46" s="44">
        <v>6.5383157000000001E-3</v>
      </c>
      <c r="FB46" s="44">
        <v>9.0117540000000003E-3</v>
      </c>
      <c r="FC46" s="44">
        <v>1.22672245E-2</v>
      </c>
      <c r="FD46" s="44">
        <v>1.649521E-2</v>
      </c>
      <c r="FE46" s="44">
        <v>2.1913983000000001E-2</v>
      </c>
      <c r="FF46" s="44">
        <v>2.8777258E-2</v>
      </c>
      <c r="FG46" s="44">
        <v>3.7354037E-2</v>
      </c>
      <c r="FH46" s="44">
        <v>4.7914848000000003E-2</v>
      </c>
      <c r="FI46" s="44">
        <v>6.0640383999999999E-2</v>
      </c>
      <c r="FJ46" s="44">
        <v>7.5613520000000004E-2</v>
      </c>
      <c r="FK46" s="44">
        <v>9.2792749999999993E-2</v>
      </c>
      <c r="FL46" s="44">
        <v>0.11205561</v>
      </c>
      <c r="FM46" s="44">
        <v>0.13323388</v>
      </c>
      <c r="FN46" s="44">
        <v>0.15601756</v>
      </c>
      <c r="FO46" s="44">
        <v>0.17960546999999999</v>
      </c>
      <c r="FP46" s="44">
        <v>0</v>
      </c>
      <c r="FQ46" s="44">
        <v>9.9691129999999994E-9</v>
      </c>
      <c r="FR46" s="44">
        <v>3.6887519999999998E-8</v>
      </c>
      <c r="FS46" s="44">
        <v>9.5371965999999998E-8</v>
      </c>
      <c r="FT46" s="44">
        <v>2.1510274E-7</v>
      </c>
      <c r="FU46" s="44">
        <v>4.4709884E-7</v>
      </c>
      <c r="FV46" s="44">
        <v>8.7804210000000004E-7</v>
      </c>
      <c r="FW46" s="44">
        <v>1.6548074E-6</v>
      </c>
      <c r="FX46" s="44">
        <v>3.0310505000000001E-6</v>
      </c>
      <c r="FY46" s="44">
        <v>5.4448696999999999E-6</v>
      </c>
      <c r="FZ46" s="44">
        <v>9.6557759999999993E-6</v>
      </c>
      <c r="GA46" s="44">
        <v>1.6967439E-5</v>
      </c>
      <c r="GB46" s="44">
        <v>2.9559652999999999E-5</v>
      </c>
      <c r="GC46" s="44">
        <v>5.0840088000000002E-5</v>
      </c>
      <c r="GD46" s="44">
        <v>8.5797845000000004E-5</v>
      </c>
      <c r="GE46" s="44">
        <v>1.4160103E-4</v>
      </c>
      <c r="GF46" s="44">
        <v>2.2856813999999999E-4</v>
      </c>
      <c r="GG46" s="44">
        <v>3.612307E-4</v>
      </c>
      <c r="GH46" s="44">
        <v>5.5979290000000002E-4</v>
      </c>
      <c r="GI46" s="44">
        <v>8.5350463999999998E-4</v>
      </c>
      <c r="GJ46" s="44">
        <v>1.2845205000000001E-3</v>
      </c>
      <c r="GK46" s="44">
        <v>1.9105901E-3</v>
      </c>
      <c r="GL46" s="44">
        <v>2.8085028999999999E-3</v>
      </c>
      <c r="GM46" s="44">
        <v>4.0721139999999999E-3</v>
      </c>
      <c r="GN46" s="44">
        <v>5.8131260000000001E-3</v>
      </c>
      <c r="GO46" s="44">
        <v>8.1665525000000003E-3</v>
      </c>
      <c r="GP46" s="44">
        <v>1.1287639E-2</v>
      </c>
      <c r="GQ46" s="44">
        <v>1.5362539E-2</v>
      </c>
      <c r="GR46" s="44">
        <v>2.0612681000000001E-2</v>
      </c>
      <c r="GS46" s="44">
        <v>2.7292258999999999E-2</v>
      </c>
      <c r="GT46" s="44">
        <v>3.5685660000000001E-2</v>
      </c>
      <c r="GU46" s="44">
        <v>4.6050097999999998E-2</v>
      </c>
      <c r="GV46" s="44">
        <v>5.8584522E-2</v>
      </c>
      <c r="GW46" s="44">
        <v>7.3368974000000003E-2</v>
      </c>
      <c r="GX46" s="44">
        <v>9.0349499999999999E-2</v>
      </c>
      <c r="GY46" s="44">
        <v>0.10949491</v>
      </c>
      <c r="GZ46" s="44">
        <v>0.13066883000000001</v>
      </c>
      <c r="HA46" s="44">
        <v>0.15361532999999999</v>
      </c>
      <c r="HB46" s="44">
        <v>0.17793718</v>
      </c>
      <c r="HC46" s="44">
        <v>0.20264043000000001</v>
      </c>
      <c r="HD46" s="44">
        <v>0</v>
      </c>
      <c r="HE46" s="44">
        <v>1.7177491E-8</v>
      </c>
      <c r="HF46" s="44">
        <v>6.3845739999999998E-8</v>
      </c>
      <c r="HG46" s="44">
        <v>1.6362000000000001E-7</v>
      </c>
      <c r="HH46" s="44">
        <v>3.6369581999999999E-7</v>
      </c>
      <c r="HI46" s="44">
        <v>7.4601629999999998E-7</v>
      </c>
      <c r="HJ46" s="44">
        <v>1.450656E-6</v>
      </c>
      <c r="HK46" s="44">
        <v>2.7112290000000001E-6</v>
      </c>
      <c r="HL46" s="44">
        <v>4.9066143000000004E-6</v>
      </c>
      <c r="HM46" s="44">
        <v>8.642805E-6</v>
      </c>
      <c r="HN46" s="44">
        <v>1.4869479E-5</v>
      </c>
      <c r="HO46" s="44">
        <v>2.5025935999999999E-5</v>
      </c>
      <c r="HP46" s="44">
        <v>4.1338119999999998E-5</v>
      </c>
      <c r="HQ46" s="44">
        <v>6.7279194000000001E-5</v>
      </c>
      <c r="HR46" s="44">
        <v>1.08292625E-4</v>
      </c>
      <c r="HS46" s="44">
        <v>1.7269565E-4</v>
      </c>
      <c r="HT46" s="44">
        <v>2.7313926999999999E-4</v>
      </c>
      <c r="HU46" s="44">
        <v>4.2912978000000002E-4</v>
      </c>
      <c r="HV46" s="44">
        <v>6.7026266999999995E-4</v>
      </c>
      <c r="HW46" s="44">
        <v>1.0369967999999999E-3</v>
      </c>
      <c r="HX46" s="44">
        <v>1.5813693000000001E-3</v>
      </c>
      <c r="HY46" s="44">
        <v>2.37009E-3</v>
      </c>
      <c r="HZ46" s="44">
        <v>3.4854222999999998E-3</v>
      </c>
      <c r="IA46" s="44">
        <v>5.0310562E-3</v>
      </c>
      <c r="IB46" s="44">
        <v>7.1327005999999998E-3</v>
      </c>
      <c r="IC46" s="44">
        <v>9.9412040000000004E-3</v>
      </c>
      <c r="ID46" s="44">
        <v>1.3627468E-2</v>
      </c>
      <c r="IE46" s="44">
        <v>1.8397872999999999E-2</v>
      </c>
      <c r="IF46" s="44">
        <v>2.4488116000000001E-2</v>
      </c>
      <c r="IG46" s="44">
        <v>3.2140635000000001E-2</v>
      </c>
      <c r="IH46" s="44">
        <v>4.1555109999999999E-2</v>
      </c>
      <c r="II46" s="44">
        <v>5.2908096000000002E-2</v>
      </c>
      <c r="IJ46" s="44">
        <v>6.6328830000000005E-2</v>
      </c>
      <c r="IK46" s="44">
        <v>8.1921324000000004E-2</v>
      </c>
      <c r="IL46" s="44">
        <v>9.978803E-2</v>
      </c>
      <c r="IM46" s="44">
        <v>0.11987976</v>
      </c>
      <c r="IN46" s="44">
        <v>0.14204549999999999</v>
      </c>
      <c r="IO46" s="44">
        <v>0.16607942000000001</v>
      </c>
      <c r="IP46" s="44">
        <v>0.19168141</v>
      </c>
      <c r="IQ46" s="44">
        <v>0.21726677999999999</v>
      </c>
      <c r="IR46" s="44">
        <v>0</v>
      </c>
      <c r="IS46" s="44">
        <v>2.8037125999999999E-8</v>
      </c>
      <c r="IT46" s="44">
        <v>1.04780376E-7</v>
      </c>
      <c r="IU46" s="44">
        <v>2.7061120000000002E-7</v>
      </c>
      <c r="IV46" s="44">
        <v>6.059148E-7</v>
      </c>
      <c r="IW46" s="44">
        <v>1.2499652000000001E-6</v>
      </c>
      <c r="IX46" s="44">
        <v>2.4425348999999999E-6</v>
      </c>
      <c r="IY46" s="44">
        <v>4.5953419999999998E-6</v>
      </c>
      <c r="IZ46" s="44">
        <v>8.3991510000000001E-6</v>
      </c>
      <c r="JA46" s="44">
        <v>1.4964147E-5</v>
      </c>
      <c r="JB46" s="44">
        <v>2.6034339999999998E-5</v>
      </c>
      <c r="JC46" s="44">
        <v>4.4308085999999999E-5</v>
      </c>
      <c r="JD46" s="44">
        <v>7.3779299999999993E-5</v>
      </c>
      <c r="JE46" s="44">
        <v>1.2034765E-4</v>
      </c>
      <c r="JF46" s="44">
        <v>1.9277625999999999E-4</v>
      </c>
      <c r="JG46" s="44">
        <v>3.0419405E-4</v>
      </c>
      <c r="JH46" s="44">
        <v>4.7395154000000003E-4</v>
      </c>
      <c r="JI46" s="44">
        <v>7.2877517000000005E-4</v>
      </c>
      <c r="JJ46" s="44">
        <v>1.1052995000000001E-3</v>
      </c>
      <c r="JK46" s="44">
        <v>1.6538034000000001E-3</v>
      </c>
      <c r="JL46" s="44">
        <v>2.4413405999999999E-3</v>
      </c>
      <c r="JM46" s="44">
        <v>3.5548979999999999E-3</v>
      </c>
      <c r="JN46" s="44">
        <v>5.1058683999999997E-3</v>
      </c>
      <c r="JO46" s="44">
        <v>7.2298604000000004E-3</v>
      </c>
      <c r="JP46" s="44">
        <v>1.0080739999999999E-2</v>
      </c>
      <c r="JQ46" s="44">
        <v>1.3851161000000001E-2</v>
      </c>
      <c r="JR46" s="44">
        <v>1.8740527E-2</v>
      </c>
      <c r="JS46" s="44">
        <v>2.4928663E-2</v>
      </c>
      <c r="JT46" s="44">
        <v>3.254746E-2</v>
      </c>
      <c r="JU46" s="44">
        <v>4.1725084000000003E-2</v>
      </c>
      <c r="JV46" s="44">
        <v>5.2596410000000003E-2</v>
      </c>
      <c r="JW46" s="44">
        <v>6.5299689999999994E-2</v>
      </c>
      <c r="JX46" s="44">
        <v>8.0004179999999994E-2</v>
      </c>
      <c r="JY46" s="44">
        <v>9.6825359999999999E-2</v>
      </c>
      <c r="JZ46" s="44">
        <v>0.11578201</v>
      </c>
      <c r="KA46" s="44">
        <v>0.13674713999999999</v>
      </c>
      <c r="KB46" s="44">
        <v>0.15941826000000001</v>
      </c>
      <c r="KC46" s="44">
        <v>0.18323958000000001</v>
      </c>
      <c r="KD46" s="44">
        <v>0.20765267000000001</v>
      </c>
      <c r="KE46" s="44">
        <v>0.23192305999999999</v>
      </c>
      <c r="KF46" s="44">
        <v>0</v>
      </c>
      <c r="KG46" s="44">
        <v>3.5865472000000002E-8</v>
      </c>
      <c r="KH46" s="44">
        <v>1.3366215999999999E-7</v>
      </c>
      <c r="KI46" s="44">
        <v>3.4605877999999998E-7</v>
      </c>
      <c r="KJ46" s="44">
        <v>7.8470185000000002E-7</v>
      </c>
      <c r="KK46" s="44">
        <v>1.6567647E-6</v>
      </c>
      <c r="KL46" s="44">
        <v>3.3301044E-6</v>
      </c>
      <c r="KM46" s="44">
        <v>6.4204187E-6</v>
      </c>
      <c r="KN46" s="44">
        <v>1.1915456500000001E-5</v>
      </c>
      <c r="KO46" s="44">
        <v>2.133232E-5</v>
      </c>
      <c r="KP46" s="44">
        <v>3.695159E-5</v>
      </c>
      <c r="KQ46" s="44">
        <v>6.2178994999999995E-5</v>
      </c>
      <c r="KR46" s="44">
        <v>1.0224996E-4</v>
      </c>
      <c r="KS46" s="44">
        <v>1.6499405E-4</v>
      </c>
      <c r="KT46" s="44">
        <v>2.6160670000000002E-4</v>
      </c>
      <c r="KU46" s="44">
        <v>4.0855284999999998E-4</v>
      </c>
      <c r="KV46" s="44">
        <v>6.2789895999999996E-4</v>
      </c>
      <c r="KW46" s="44">
        <v>9.5096766000000001E-4</v>
      </c>
      <c r="KX46" s="44">
        <v>1.4212105E-3</v>
      </c>
      <c r="KY46" s="44">
        <v>2.0947086E-3</v>
      </c>
      <c r="KZ46" s="44">
        <v>3.0408532000000001E-3</v>
      </c>
      <c r="LA46" s="44">
        <v>4.3458500000000001E-3</v>
      </c>
      <c r="LB46" s="44">
        <v>6.1229537000000002E-3</v>
      </c>
      <c r="LC46" s="44">
        <v>8.5197999999999992E-3</v>
      </c>
      <c r="LD46" s="44">
        <v>1.1711103E-2</v>
      </c>
      <c r="LE46" s="44">
        <v>1.5878389999999999E-2</v>
      </c>
      <c r="LF46" s="44">
        <v>2.1177736999999999E-2</v>
      </c>
      <c r="LG46" s="44">
        <v>2.7755594000000001E-2</v>
      </c>
      <c r="LH46" s="44">
        <v>3.580535E-2</v>
      </c>
      <c r="LI46" s="44">
        <v>4.5486949999999998E-2</v>
      </c>
      <c r="LJ46" s="44">
        <v>5.6920900000000003E-2</v>
      </c>
      <c r="LK46" s="44">
        <v>7.0206165000000001E-2</v>
      </c>
      <c r="LL46" s="44">
        <v>8.5380629999999999E-2</v>
      </c>
      <c r="LM46" s="44">
        <v>0.10242115</v>
      </c>
      <c r="LN46" s="44">
        <v>0.12118336</v>
      </c>
      <c r="LO46" s="44">
        <v>0.14143795000000001</v>
      </c>
      <c r="LP46" s="44">
        <v>0.16285321</v>
      </c>
      <c r="LQ46" s="44">
        <v>0.18498527000000001</v>
      </c>
      <c r="LR46" s="44">
        <v>0.20737335000000001</v>
      </c>
      <c r="LS46" s="44">
        <v>0.22976884</v>
      </c>
      <c r="LT46" s="44">
        <v>0</v>
      </c>
      <c r="LU46" s="44">
        <v>5.9202060000000002E-8</v>
      </c>
      <c r="LV46" s="44">
        <v>2.2271229000000001E-7</v>
      </c>
      <c r="LW46" s="44">
        <v>5.840668E-7</v>
      </c>
      <c r="LX46" s="44">
        <v>1.3341700000000001E-6</v>
      </c>
      <c r="LY46" s="44">
        <v>2.8092708999999998E-6</v>
      </c>
      <c r="LZ46" s="44">
        <v>5.5828596000000004E-6</v>
      </c>
      <c r="MA46" s="44">
        <v>1.0589339E-5</v>
      </c>
      <c r="MB46" s="44">
        <v>1.9333686999999999E-5</v>
      </c>
      <c r="MC46" s="44">
        <v>3.4256069999999997E-5</v>
      </c>
      <c r="MD46" s="44">
        <v>5.9292142000000003E-5</v>
      </c>
      <c r="ME46" s="44">
        <v>1.0080478000000001E-4</v>
      </c>
      <c r="MF46" s="44">
        <v>1.6850232E-4</v>
      </c>
      <c r="MG46" s="44">
        <v>2.7663626999999998E-4</v>
      </c>
      <c r="MH46" s="44">
        <v>4.4434079999999999E-4</v>
      </c>
      <c r="MI46" s="44">
        <v>6.9661530000000003E-4</v>
      </c>
      <c r="MJ46" s="44">
        <v>1.0636790000000001E-3</v>
      </c>
      <c r="MK46" s="44">
        <v>1.5824465999999999E-3</v>
      </c>
      <c r="ML46" s="44">
        <v>2.3010140000000001E-3</v>
      </c>
      <c r="MM46" s="44">
        <v>3.2885280000000002E-3</v>
      </c>
      <c r="MN46" s="44">
        <v>4.6335559999999996E-3</v>
      </c>
      <c r="MO46" s="44">
        <v>6.445236E-3</v>
      </c>
      <c r="MP46" s="44">
        <v>8.85237E-3</v>
      </c>
      <c r="MQ46" s="44">
        <v>1.1999628E-2</v>
      </c>
      <c r="MR46" s="44">
        <v>1.6050450000000001E-2</v>
      </c>
      <c r="MS46" s="44">
        <v>2.1190634E-2</v>
      </c>
      <c r="MT46" s="44">
        <v>2.7587619000000001E-2</v>
      </c>
      <c r="MU46" s="44">
        <v>3.5371933000000001E-2</v>
      </c>
      <c r="MV46" s="44">
        <v>4.4642783999999998E-2</v>
      </c>
      <c r="MW46" s="44">
        <v>5.5522952E-2</v>
      </c>
      <c r="MX46" s="44">
        <v>6.8149730000000006E-2</v>
      </c>
      <c r="MY46" s="44">
        <v>8.2591709999999999E-2</v>
      </c>
      <c r="MZ46" s="44">
        <v>9.8799860000000003E-2</v>
      </c>
      <c r="NA46" s="44">
        <v>0.11662541</v>
      </c>
      <c r="NB46" s="44">
        <v>0.13585365999999999</v>
      </c>
      <c r="NC46" s="44">
        <v>0.15623301000000001</v>
      </c>
      <c r="ND46" s="44">
        <v>0.17751681999999999</v>
      </c>
      <c r="NE46" s="44">
        <v>0.19943311999999999</v>
      </c>
      <c r="NF46" s="44">
        <v>0.22170807000000001</v>
      </c>
      <c r="NG46" s="44">
        <v>0.24364938</v>
      </c>
      <c r="NH46" s="44">
        <v>0</v>
      </c>
      <c r="NI46" s="44">
        <v>7.1856660000000004E-8</v>
      </c>
      <c r="NJ46" s="44">
        <v>2.7086459999999999E-7</v>
      </c>
      <c r="NK46" s="44">
        <v>7.062718E-7</v>
      </c>
      <c r="NL46" s="44">
        <v>1.5989077E-6</v>
      </c>
      <c r="NM46" s="44">
        <v>3.3429342000000002E-6</v>
      </c>
      <c r="NN46" s="44">
        <v>6.6298160000000001E-6</v>
      </c>
      <c r="NO46" s="44">
        <v>1.2656472E-5</v>
      </c>
      <c r="NP46" s="44">
        <v>2.3414464999999998E-5</v>
      </c>
      <c r="NQ46" s="44">
        <v>4.2109820000000003E-5</v>
      </c>
      <c r="NR46" s="44">
        <v>7.3723300000000006E-5</v>
      </c>
      <c r="NS46" s="44">
        <v>1.2547498E-4</v>
      </c>
      <c r="NT46" s="44">
        <v>2.0752204E-4</v>
      </c>
      <c r="NU46" s="44">
        <v>3.3324260000000002E-4</v>
      </c>
      <c r="NV46" s="44">
        <v>5.2058680000000002E-4</v>
      </c>
      <c r="NW46" s="44">
        <v>7.944521E-4</v>
      </c>
      <c r="NX46" s="44">
        <v>1.1905272000000001E-3</v>
      </c>
      <c r="NY46" s="44">
        <v>1.7578254000000001E-3</v>
      </c>
      <c r="NZ46" s="44">
        <v>2.5619366000000001E-3</v>
      </c>
      <c r="OA46" s="44">
        <v>3.6842114999999999E-3</v>
      </c>
      <c r="OB46" s="44">
        <v>5.22348E-3</v>
      </c>
      <c r="OC46" s="44">
        <v>7.2828047000000002E-3</v>
      </c>
      <c r="OD46" s="44">
        <v>9.9644989999999999E-3</v>
      </c>
      <c r="OE46" s="44">
        <v>1.3373893E-2</v>
      </c>
      <c r="OF46" s="44">
        <v>1.7627163000000001E-2</v>
      </c>
      <c r="OG46" s="44">
        <v>2.2868369E-2</v>
      </c>
      <c r="OH46" s="44">
        <v>2.9297493000000001E-2</v>
      </c>
      <c r="OI46" s="44">
        <v>3.7163599999999998E-2</v>
      </c>
      <c r="OJ46" s="44">
        <v>4.6737105000000001E-2</v>
      </c>
      <c r="OK46" s="44">
        <v>5.8217390000000001E-2</v>
      </c>
      <c r="OL46" s="44">
        <v>7.1647055000000001E-2</v>
      </c>
      <c r="OM46" s="44">
        <v>8.6920574E-2</v>
      </c>
      <c r="ON46" s="44">
        <v>0.10385235399999999</v>
      </c>
      <c r="OO46" s="44">
        <v>0.12227208000000001</v>
      </c>
      <c r="OP46" s="44">
        <v>0.14200679999999999</v>
      </c>
      <c r="OQ46" s="44">
        <v>0.16286007999999999</v>
      </c>
      <c r="OR46" s="44">
        <v>0.18469615</v>
      </c>
      <c r="OS46" s="44">
        <v>0.20730663999999999</v>
      </c>
      <c r="OT46" s="44">
        <v>0.23030743000000001</v>
      </c>
      <c r="OU46" s="44">
        <v>0.25276208</v>
      </c>
      <c r="OV46" s="44">
        <v>0</v>
      </c>
      <c r="OW46" s="44">
        <v>6.8065419999999996E-8</v>
      </c>
      <c r="OX46" s="44">
        <v>2.5644857E-7</v>
      </c>
      <c r="OY46" s="44">
        <v>6.6506294000000002E-7</v>
      </c>
      <c r="OZ46" s="44">
        <v>1.4913583E-6</v>
      </c>
      <c r="PA46" s="44">
        <v>3.0718203999999999E-6</v>
      </c>
      <c r="PB46" s="44">
        <v>5.9891699999999998E-6</v>
      </c>
      <c r="PC46" s="44">
        <v>1.1230395E-5</v>
      </c>
      <c r="PD46" s="44">
        <v>2.0423897000000001E-5</v>
      </c>
      <c r="PE46" s="44">
        <v>3.6162582999999998E-5</v>
      </c>
      <c r="PF46" s="44">
        <v>6.2360770000000006E-5</v>
      </c>
      <c r="PG46" s="44">
        <v>1.0460128E-4</v>
      </c>
      <c r="PH46" s="44">
        <v>1.7047585E-4</v>
      </c>
      <c r="PI46" s="44">
        <v>2.7040385999999999E-4</v>
      </c>
      <c r="PJ46" s="44">
        <v>4.1931686999999997E-4</v>
      </c>
      <c r="PK46" s="44">
        <v>6.3812259999999996E-4</v>
      </c>
      <c r="PL46" s="44">
        <v>9.5508720000000004E-4</v>
      </c>
      <c r="PM46" s="44">
        <v>1.4087266000000001E-3</v>
      </c>
      <c r="PN46" s="44">
        <v>2.0488695999999998E-3</v>
      </c>
      <c r="PO46" s="44">
        <v>2.9359505999999999E-3</v>
      </c>
      <c r="PP46" s="44">
        <v>4.1382629999999997E-3</v>
      </c>
      <c r="PQ46" s="44">
        <v>5.7390397000000003E-3</v>
      </c>
      <c r="PR46" s="44">
        <v>7.8437530000000002E-3</v>
      </c>
      <c r="PS46" s="44">
        <v>1.0584723000000001E-2</v>
      </c>
      <c r="PT46" s="44">
        <v>1.4124688E-2</v>
      </c>
      <c r="PU46" s="44">
        <v>1.8660214000000001E-2</v>
      </c>
      <c r="PV46" s="44">
        <v>2.4411358000000001E-2</v>
      </c>
      <c r="PW46" s="44">
        <v>3.1577326000000003E-2</v>
      </c>
      <c r="PX46" s="44">
        <v>4.0292575999999997E-2</v>
      </c>
      <c r="PY46" s="44">
        <v>5.0624787999999997E-2</v>
      </c>
      <c r="PZ46" s="44">
        <v>6.2593889999999999E-2</v>
      </c>
      <c r="QA46" s="44">
        <v>7.6230489999999998E-2</v>
      </c>
      <c r="QB46" s="44">
        <v>9.1620110000000005E-2</v>
      </c>
      <c r="QC46" s="44">
        <v>0.108876124</v>
      </c>
      <c r="QD46" s="44">
        <v>0.12803410000000001</v>
      </c>
      <c r="QE46" s="44">
        <v>0.14900139000000001</v>
      </c>
      <c r="QF46" s="44">
        <v>0.17153653999999999</v>
      </c>
      <c r="QG46" s="44">
        <v>0.19508216</v>
      </c>
      <c r="QH46" s="44">
        <v>0.21897535000000001</v>
      </c>
      <c r="QI46" s="44">
        <v>0.24234775</v>
      </c>
      <c r="QJ46" s="44">
        <v>0</v>
      </c>
      <c r="QK46" s="44">
        <v>5.0225339999999997E-8</v>
      </c>
      <c r="QL46" s="44">
        <v>1.8724195000000001E-7</v>
      </c>
      <c r="QM46" s="44">
        <v>4.8005340000000001E-7</v>
      </c>
      <c r="QN46" s="44">
        <v>1.0687268000000001E-6</v>
      </c>
      <c r="QO46" s="44">
        <v>2.2116546E-6</v>
      </c>
      <c r="QP46" s="44">
        <v>4.3598756999999999E-6</v>
      </c>
      <c r="QQ46" s="44">
        <v>8.2726350000000001E-6</v>
      </c>
      <c r="QR46" s="44">
        <v>1.5182529E-5</v>
      </c>
      <c r="QS46" s="44">
        <v>2.6972110999999999E-5</v>
      </c>
      <c r="QT46" s="44">
        <v>4.6382046999999999E-5</v>
      </c>
      <c r="QU46" s="44">
        <v>7.7459764999999997E-5</v>
      </c>
      <c r="QV46" s="44">
        <v>1.2638139E-4</v>
      </c>
      <c r="QW46" s="44">
        <v>2.0276393000000001E-4</v>
      </c>
      <c r="QX46" s="44">
        <v>3.2137992000000001E-4</v>
      </c>
      <c r="QY46" s="44">
        <v>5.0317980000000003E-4</v>
      </c>
      <c r="QZ46" s="44">
        <v>7.7631143999999999E-4</v>
      </c>
      <c r="RA46" s="44">
        <v>1.1751042E-3</v>
      </c>
      <c r="RB46" s="44">
        <v>1.7393816999999999E-3</v>
      </c>
      <c r="RC46" s="44">
        <v>2.5180157E-3</v>
      </c>
      <c r="RD46" s="44">
        <v>3.5714217999999998E-3</v>
      </c>
      <c r="RE46" s="44">
        <v>4.9781175000000004E-3</v>
      </c>
      <c r="RF46" s="44">
        <v>6.8420499999999997E-3</v>
      </c>
      <c r="RG46" s="44">
        <v>9.2965919999999994E-3</v>
      </c>
      <c r="RH46" s="44">
        <v>1.2504413000000001E-2</v>
      </c>
      <c r="RI46" s="44">
        <v>1.6652456E-2</v>
      </c>
      <c r="RJ46" s="44">
        <v>2.1922914000000002E-2</v>
      </c>
      <c r="RK46" s="44">
        <v>2.847833E-2</v>
      </c>
      <c r="RL46" s="44">
        <v>3.6471789999999997E-2</v>
      </c>
      <c r="RM46" s="44">
        <v>4.6093315000000003E-2</v>
      </c>
      <c r="RN46" s="44">
        <v>5.7575800000000003E-2</v>
      </c>
      <c r="RO46" s="44">
        <v>7.1168646000000002E-2</v>
      </c>
      <c r="RP46" s="44">
        <v>8.706187E-2</v>
      </c>
      <c r="RQ46" s="44">
        <v>0.10527715999999999</v>
      </c>
      <c r="RR46" s="44">
        <v>0.12558316</v>
      </c>
      <c r="RS46" s="44">
        <v>0.14757672999999999</v>
      </c>
      <c r="RT46" s="44">
        <v>0.17072213</v>
      </c>
      <c r="RU46" s="44">
        <v>0.1944524</v>
      </c>
      <c r="RV46" s="44">
        <v>0.21824416999999999</v>
      </c>
      <c r="RW46" s="44">
        <v>0.2417156</v>
      </c>
      <c r="RX46" s="44">
        <v>0</v>
      </c>
      <c r="RY46" s="44">
        <v>4.0353868000000003E-8</v>
      </c>
      <c r="RZ46" s="44">
        <v>1.5139348000000001E-7</v>
      </c>
      <c r="SA46" s="44">
        <v>3.9324408000000002E-7</v>
      </c>
      <c r="SB46" s="44">
        <v>8.8553645000000001E-7</v>
      </c>
      <c r="SC46" s="44">
        <v>1.8286928000000001E-6</v>
      </c>
      <c r="SD46" s="44">
        <v>3.5512063999999999E-6</v>
      </c>
      <c r="SE46" s="44">
        <v>6.5708499999999999E-6</v>
      </c>
      <c r="SF46" s="44">
        <v>1.169446E-5</v>
      </c>
      <c r="SG46" s="44">
        <v>2.0179611999999999E-5</v>
      </c>
      <c r="SH46" s="44">
        <v>3.4047790000000002E-5</v>
      </c>
      <c r="SI46" s="44">
        <v>5.6546625E-5</v>
      </c>
      <c r="SJ46" s="44">
        <v>9.264996E-5</v>
      </c>
      <c r="SK46" s="44">
        <v>1.4980743E-4</v>
      </c>
      <c r="SL46" s="44">
        <v>2.3799052E-4</v>
      </c>
      <c r="SM46" s="44">
        <v>3.7028533000000002E-4</v>
      </c>
      <c r="SN46" s="44">
        <v>5.6414724999999995E-4</v>
      </c>
      <c r="SO46" s="44">
        <v>8.4353703999999995E-4</v>
      </c>
      <c r="SP46" s="44">
        <v>1.2426907000000001E-3</v>
      </c>
      <c r="SQ46" s="44">
        <v>1.8086152E-3</v>
      </c>
      <c r="SR46" s="44">
        <v>2.6061633E-3</v>
      </c>
      <c r="SS46" s="44">
        <v>3.7251378000000002E-3</v>
      </c>
      <c r="ST46" s="44">
        <v>5.2778030000000002E-3</v>
      </c>
      <c r="SU46" s="44">
        <v>7.3907445E-3</v>
      </c>
      <c r="SV46" s="44">
        <v>1.0197456000000001E-2</v>
      </c>
      <c r="SW46" s="44">
        <v>1.3838837999999999E-2</v>
      </c>
      <c r="SX46" s="44">
        <v>1.8469435999999999E-2</v>
      </c>
      <c r="SY46" s="44">
        <v>2.4267012000000001E-2</v>
      </c>
      <c r="SZ46" s="44">
        <v>3.1456273E-2</v>
      </c>
      <c r="TA46" s="44">
        <v>4.0309202000000002E-2</v>
      </c>
      <c r="TB46" s="44">
        <v>5.1110986999999997E-2</v>
      </c>
      <c r="TC46" s="44">
        <v>6.4139009999999996E-2</v>
      </c>
      <c r="TD46" s="44">
        <v>7.9594633999999997E-2</v>
      </c>
      <c r="TE46" s="44">
        <v>9.7560599999999997E-2</v>
      </c>
      <c r="TF46" s="44">
        <v>0.11790529</v>
      </c>
      <c r="TG46" s="44">
        <v>0.14031194</v>
      </c>
      <c r="TH46" s="44">
        <v>0.16440246999999999</v>
      </c>
      <c r="TI46" s="44">
        <v>0.18975025000000001</v>
      </c>
      <c r="TJ46" s="44">
        <v>0.21576628</v>
      </c>
      <c r="TK46" s="44">
        <v>0.24114817</v>
      </c>
      <c r="TL46" s="44">
        <v>0</v>
      </c>
      <c r="TM46" s="44">
        <v>2.868299E-8</v>
      </c>
      <c r="TN46" s="44">
        <v>1.0695155E-7</v>
      </c>
      <c r="TO46" s="44">
        <v>2.7497895999999998E-7</v>
      </c>
      <c r="TP46" s="44">
        <v>6.1173439999999996E-7</v>
      </c>
      <c r="TQ46" s="44">
        <v>1.248976E-6</v>
      </c>
      <c r="TR46" s="44">
        <v>2.4049054000000002E-6</v>
      </c>
      <c r="TS46" s="44">
        <v>4.4444439999999997E-6</v>
      </c>
      <c r="TT46" s="44">
        <v>7.9672439999999992E-6</v>
      </c>
      <c r="TU46" s="44">
        <v>1.3948671999999999E-5</v>
      </c>
      <c r="TV46" s="44">
        <v>2.394115E-5</v>
      </c>
      <c r="TW46" s="44">
        <v>4.0333183000000002E-5</v>
      </c>
      <c r="TX46" s="44">
        <v>6.6753563999999999E-5</v>
      </c>
      <c r="TY46" s="44">
        <v>1.0856665E-4</v>
      </c>
      <c r="TZ46" s="44">
        <v>1.7376973000000001E-4</v>
      </c>
      <c r="UA46" s="44">
        <v>2.7428537999999998E-4</v>
      </c>
      <c r="UB46" s="44">
        <v>4.276986E-4</v>
      </c>
      <c r="UC46" s="44">
        <v>6.5958979999999998E-4</v>
      </c>
      <c r="UD46" s="44">
        <v>1.0062553000000001E-3</v>
      </c>
      <c r="UE46" s="44">
        <v>1.5190344E-3</v>
      </c>
      <c r="UF46" s="44">
        <v>2.2690321999999999E-3</v>
      </c>
      <c r="UG46" s="44">
        <v>3.3430252E-3</v>
      </c>
      <c r="UH46" s="44">
        <v>4.8426924999999997E-3</v>
      </c>
      <c r="UI46" s="44">
        <v>6.8900519999999998E-3</v>
      </c>
      <c r="UJ46" s="44">
        <v>9.6328909999999993E-3</v>
      </c>
      <c r="UK46" s="44">
        <v>1.3236243999999999E-2</v>
      </c>
      <c r="UL46" s="44">
        <v>1.7906588000000001E-2</v>
      </c>
      <c r="UM46" s="44">
        <v>2.3897129999999999E-2</v>
      </c>
      <c r="UN46" s="44">
        <v>3.1479917000000003E-2</v>
      </c>
      <c r="UO46" s="44">
        <v>4.0942956000000003E-2</v>
      </c>
      <c r="UP46" s="44">
        <v>5.2505639999999999E-2</v>
      </c>
      <c r="UQ46" s="44">
        <v>6.6309229999999997E-2</v>
      </c>
      <c r="UR46" s="44">
        <v>8.2313230000000001E-2</v>
      </c>
      <c r="US46" s="44">
        <v>0.10037846</v>
      </c>
      <c r="UT46" s="44">
        <v>0.12045636999999999</v>
      </c>
      <c r="UU46" s="44">
        <v>0.14242488</v>
      </c>
      <c r="UV46" s="44">
        <v>0.16591689000000001</v>
      </c>
      <c r="UW46" s="44">
        <v>0.19048983999999999</v>
      </c>
      <c r="UX46" s="44">
        <v>0.21572635000000001</v>
      </c>
      <c r="UY46" s="44">
        <v>0.24034390999999999</v>
      </c>
      <c r="UZ46" s="44">
        <v>0</v>
      </c>
      <c r="VA46" s="44">
        <v>2.7095181E-8</v>
      </c>
      <c r="VB46" s="44">
        <v>1.0133674E-7</v>
      </c>
      <c r="VC46" s="44">
        <v>2.6108730000000002E-7</v>
      </c>
      <c r="VD46" s="44">
        <v>5.8017390000000005E-7</v>
      </c>
      <c r="VE46" s="44">
        <v>1.1844653999999999E-6</v>
      </c>
      <c r="VF46" s="44">
        <v>2.2893798E-6</v>
      </c>
      <c r="VG46" s="44">
        <v>4.2549585999999997E-6</v>
      </c>
      <c r="VH46" s="44">
        <v>7.6772259999999994E-6</v>
      </c>
      <c r="VI46" s="44">
        <v>1.3532143E-5</v>
      </c>
      <c r="VJ46" s="44">
        <v>2.3416347E-5</v>
      </c>
      <c r="VK46" s="44">
        <v>3.991025E-5</v>
      </c>
      <c r="VL46" s="44">
        <v>6.7071270000000001E-5</v>
      </c>
      <c r="VM46" s="44">
        <v>1.1114062E-4</v>
      </c>
      <c r="VN46" s="44">
        <v>1.8152880999999999E-4</v>
      </c>
      <c r="VO46" s="44">
        <v>2.9231477000000002E-4</v>
      </c>
      <c r="VP46" s="44">
        <v>4.6483077999999998E-4</v>
      </c>
      <c r="VQ46" s="44">
        <v>7.3130069999999996E-4</v>
      </c>
      <c r="VR46" s="44">
        <v>1.1370226999999999E-3</v>
      </c>
      <c r="VS46" s="44">
        <v>1.7398995E-3</v>
      </c>
      <c r="VT46" s="44">
        <v>2.6102902E-3</v>
      </c>
      <c r="VU46" s="44">
        <v>3.8400601999999998E-3</v>
      </c>
      <c r="VV46" s="44">
        <v>5.551729E-3</v>
      </c>
      <c r="VW46" s="44">
        <v>7.9023180000000002E-3</v>
      </c>
      <c r="VX46" s="44">
        <v>1.1092706000000001E-2</v>
      </c>
      <c r="VY46" s="44">
        <v>1.5377526000000001E-2</v>
      </c>
      <c r="VZ46" s="44">
        <v>2.1031299999999999E-2</v>
      </c>
      <c r="WA46" s="44">
        <v>2.8317130999999999E-2</v>
      </c>
      <c r="WB46" s="44">
        <v>3.7468097999999998E-2</v>
      </c>
      <c r="WC46" s="44">
        <v>4.860863E-2</v>
      </c>
      <c r="WD46" s="44">
        <v>6.1821867000000003E-2</v>
      </c>
      <c r="WE46" s="44">
        <v>7.7192549999999999E-2</v>
      </c>
      <c r="WF46" s="44">
        <v>9.4791459999999994E-2</v>
      </c>
      <c r="WG46" s="44">
        <v>0.11462251</v>
      </c>
      <c r="WH46" s="44">
        <v>0.13661343000000001</v>
      </c>
      <c r="WI46" s="44">
        <v>0.16062969999999999</v>
      </c>
      <c r="WJ46" s="44">
        <v>0.18632783</v>
      </c>
      <c r="WK46" s="44">
        <v>0.21290255</v>
      </c>
      <c r="WL46" s="44">
        <v>0.23924781000000001</v>
      </c>
      <c r="WM46" s="44">
        <v>0.26422234999999999</v>
      </c>
      <c r="WN46" s="44">
        <v>0</v>
      </c>
      <c r="WO46" s="44">
        <v>2.1589259999999999E-8</v>
      </c>
      <c r="WP46" s="44">
        <v>7.9775100000000003E-8</v>
      </c>
      <c r="WQ46" s="44">
        <v>2.0330637E-7</v>
      </c>
      <c r="WR46" s="44">
        <v>4.5183034999999999E-7</v>
      </c>
      <c r="WS46" s="44">
        <v>9.34097E-7</v>
      </c>
      <c r="WT46" s="44">
        <v>1.8461157999999999E-6</v>
      </c>
      <c r="WU46" s="44">
        <v>3.5303773999999999E-6</v>
      </c>
      <c r="WV46" s="44">
        <v>6.5728110000000001E-6</v>
      </c>
      <c r="WW46" s="44">
        <v>1.1948327500000001E-5</v>
      </c>
      <c r="WX46" s="44">
        <v>2.1171755999999999E-5</v>
      </c>
      <c r="WY46" s="44">
        <v>3.6504719999999998E-5</v>
      </c>
      <c r="WZ46" s="44">
        <v>6.1382590000000003E-5</v>
      </c>
      <c r="XA46" s="44">
        <v>1.0110471E-4</v>
      </c>
      <c r="XB46" s="44">
        <v>1.6388296999999999E-4</v>
      </c>
      <c r="XC46" s="44">
        <v>2.6263276E-4</v>
      </c>
      <c r="XD46" s="44">
        <v>4.1655259999999998E-4</v>
      </c>
      <c r="XE46" s="44">
        <v>6.519001E-4</v>
      </c>
      <c r="XF46" s="44">
        <v>1.0041881000000001E-3</v>
      </c>
      <c r="XG46" s="44">
        <v>1.5239254999999999E-3</v>
      </c>
      <c r="XH46" s="44">
        <v>2.2824540000000002E-3</v>
      </c>
      <c r="XI46" s="44">
        <v>3.3742170000000001E-3</v>
      </c>
      <c r="XJ46" s="44">
        <v>4.9172970000000002E-3</v>
      </c>
      <c r="XK46" s="44">
        <v>7.0588044000000003E-3</v>
      </c>
      <c r="XL46" s="44">
        <v>9.979679E-3</v>
      </c>
      <c r="XM46" s="44">
        <v>1.3871813E-2</v>
      </c>
      <c r="XN46" s="44">
        <v>1.8940829999999999E-2</v>
      </c>
      <c r="XO46" s="44">
        <v>2.5421262E-2</v>
      </c>
      <c r="XP46" s="44">
        <v>3.3560174999999998E-2</v>
      </c>
      <c r="XQ46" s="44">
        <v>4.3584049999999999E-2</v>
      </c>
      <c r="XR46" s="44">
        <v>5.5713230000000002E-2</v>
      </c>
      <c r="XS46" s="44">
        <v>7.0206320000000003E-2</v>
      </c>
      <c r="XT46" s="44">
        <v>8.7199079999999998E-2</v>
      </c>
      <c r="XU46" s="44">
        <v>0.10676728000000001</v>
      </c>
      <c r="XV46" s="44">
        <v>0.12870839000000001</v>
      </c>
      <c r="XW46" s="44">
        <v>0.15244636</v>
      </c>
      <c r="XX46" s="44">
        <v>0.17715966999999999</v>
      </c>
      <c r="XY46" s="44">
        <v>0.20207411</v>
      </c>
      <c r="XZ46" s="44">
        <v>0.22656519999999999</v>
      </c>
      <c r="YA46" s="44">
        <v>0.25019920000000001</v>
      </c>
      <c r="YB46" s="44">
        <v>0</v>
      </c>
      <c r="YC46" s="44">
        <v>1.7643021000000001E-8</v>
      </c>
      <c r="YD46" s="44">
        <v>6.5517460000000005E-8</v>
      </c>
      <c r="YE46" s="44">
        <v>1.707276E-7</v>
      </c>
      <c r="YF46" s="44">
        <v>3.9117083000000002E-7</v>
      </c>
      <c r="YG46" s="44">
        <v>8.3327029999999997E-7</v>
      </c>
      <c r="YH46" s="44">
        <v>1.6859959999999999E-6</v>
      </c>
      <c r="YI46" s="44">
        <v>3.2728199E-6</v>
      </c>
      <c r="YJ46" s="44">
        <v>6.1252994999999999E-6</v>
      </c>
      <c r="YK46" s="44">
        <v>1.1103954E-5</v>
      </c>
      <c r="YL46" s="44">
        <v>1.9655965E-5</v>
      </c>
      <c r="YM46" s="44">
        <v>3.4256313999999998E-5</v>
      </c>
      <c r="YN46" s="44">
        <v>5.9021290000000003E-5</v>
      </c>
      <c r="YO46" s="44">
        <v>1.0057438E-4</v>
      </c>
      <c r="YP46" s="44">
        <v>1.6930126999999999E-4</v>
      </c>
      <c r="YQ46" s="44">
        <v>2.8073574999999999E-4</v>
      </c>
      <c r="YR46" s="44">
        <v>4.5738305000000003E-4</v>
      </c>
      <c r="YS46" s="44">
        <v>7.3130069999999996E-4</v>
      </c>
      <c r="YT46" s="44">
        <v>1.1478613999999999E-3</v>
      </c>
      <c r="YU46" s="44">
        <v>1.7714311E-3</v>
      </c>
      <c r="YV46" s="44">
        <v>2.6936028000000001E-3</v>
      </c>
      <c r="YW46" s="44">
        <v>4.0414776000000001E-3</v>
      </c>
      <c r="YX46" s="44">
        <v>5.99097E-3</v>
      </c>
      <c r="YY46" s="44">
        <v>8.7764499999999999E-3</v>
      </c>
      <c r="YZ46" s="44">
        <v>1.2679919E-2</v>
      </c>
      <c r="ZA46" s="44">
        <v>1.8018961E-2</v>
      </c>
      <c r="ZB46" s="44">
        <v>2.5093153E-2</v>
      </c>
      <c r="ZC46" s="44">
        <v>3.4129230000000003E-2</v>
      </c>
      <c r="ZD46" s="44">
        <v>4.529536E-2</v>
      </c>
      <c r="ZE46" s="44">
        <v>5.8714441999999999E-2</v>
      </c>
      <c r="ZF46" s="44">
        <v>7.4428640000000004E-2</v>
      </c>
      <c r="ZG46" s="44">
        <v>9.2320755000000004E-2</v>
      </c>
      <c r="ZH46" s="44">
        <v>0.11213631</v>
      </c>
      <c r="ZI46" s="44">
        <v>0.13358022</v>
      </c>
      <c r="ZJ46" s="44">
        <v>0.15629807000000001</v>
      </c>
      <c r="ZK46" s="44">
        <v>0.17993258000000001</v>
      </c>
      <c r="ZL46" s="44">
        <v>0.20400080000000001</v>
      </c>
      <c r="ZM46" s="44">
        <v>0.22794693999999999</v>
      </c>
      <c r="ZN46" s="44">
        <v>0.25129299999999999</v>
      </c>
      <c r="ZO46" s="44">
        <v>0.27315430000000002</v>
      </c>
      <c r="ZP46" s="44">
        <v>0</v>
      </c>
      <c r="ZQ46" s="44">
        <v>2.7939803000000001E-8</v>
      </c>
      <c r="ZR46" s="44">
        <v>1.04587066E-7</v>
      </c>
      <c r="ZS46" s="44">
        <v>2.7222555E-7</v>
      </c>
      <c r="ZT46" s="44">
        <v>6.1693764999999996E-7</v>
      </c>
      <c r="ZU46" s="44">
        <v>1.2909305000000001E-6</v>
      </c>
      <c r="ZV46" s="44">
        <v>2.5596844E-6</v>
      </c>
      <c r="ZW46" s="44">
        <v>4.8859046999999998E-6</v>
      </c>
      <c r="ZX46" s="44">
        <v>9.0805890000000007E-6</v>
      </c>
      <c r="ZY46" s="44">
        <v>1.6532751000000001E-5</v>
      </c>
      <c r="ZZ46" s="44">
        <v>2.9548031E-5</v>
      </c>
      <c r="AAA46" s="44">
        <v>5.1770744999999999E-5</v>
      </c>
      <c r="AAB46" s="44">
        <v>8.8735700000000005E-5</v>
      </c>
      <c r="AAC46" s="44">
        <v>1.4855614E-4</v>
      </c>
      <c r="AAD46" s="44">
        <v>2.4283084000000001E-4</v>
      </c>
      <c r="AAE46" s="44">
        <v>3.8825927000000002E-4</v>
      </c>
      <c r="AAF46" s="44">
        <v>6.0974629999999998E-4</v>
      </c>
      <c r="AAG46" s="44">
        <v>9.4500810000000004E-4</v>
      </c>
      <c r="AAH46" s="44">
        <v>1.4496209000000001E-3</v>
      </c>
      <c r="AAI46" s="44">
        <v>2.2024459999999998E-3</v>
      </c>
      <c r="AAJ46" s="44">
        <v>3.3129698000000001E-3</v>
      </c>
      <c r="AAK46" s="44">
        <v>4.9275860000000003E-3</v>
      </c>
      <c r="AAL46" s="44">
        <v>7.2178803E-3</v>
      </c>
      <c r="AAM46" s="44">
        <v>1.03651825E-2</v>
      </c>
      <c r="AAN46" s="44">
        <v>1.45665E-2</v>
      </c>
      <c r="AAO46" s="44">
        <v>2.0022761E-2</v>
      </c>
      <c r="AAP46" s="44">
        <v>2.6933439999999999E-2</v>
      </c>
      <c r="AAQ46" s="44">
        <v>3.5513006E-2</v>
      </c>
      <c r="AAR46" s="44">
        <v>4.6029399999999998E-2</v>
      </c>
      <c r="AAS46" s="44">
        <v>5.8748383000000001E-2</v>
      </c>
      <c r="AAT46" s="44">
        <v>7.3917079999999996E-2</v>
      </c>
      <c r="AAU46" s="44">
        <v>9.159059E-2</v>
      </c>
      <c r="AAV46" s="44">
        <v>0.11166305999999999</v>
      </c>
      <c r="AAW46" s="44">
        <v>0.13387758</v>
      </c>
      <c r="AAX46" s="44">
        <v>0.15775523999999999</v>
      </c>
      <c r="AAY46" s="44">
        <v>0.18270302999999999</v>
      </c>
      <c r="AAZ46" s="44">
        <v>0.20812934999999999</v>
      </c>
      <c r="ABA46" s="44">
        <v>0.23335739999999999</v>
      </c>
      <c r="ABB46" s="44">
        <v>0.2575829</v>
      </c>
      <c r="ABC46" s="44">
        <v>0.27986062</v>
      </c>
      <c r="ABD46" s="44">
        <v>0</v>
      </c>
      <c r="ABE46" s="44">
        <v>3.495424E-8</v>
      </c>
      <c r="ABF46" s="44">
        <v>1.3042282999999999E-7</v>
      </c>
      <c r="ABG46" s="44">
        <v>3.375209E-7</v>
      </c>
      <c r="ABH46" s="44">
        <v>7.6030099999999997E-7</v>
      </c>
      <c r="ABI46" s="44">
        <v>1.5857340999999999E-6</v>
      </c>
      <c r="ABJ46" s="44">
        <v>3.1514855000000002E-6</v>
      </c>
      <c r="ABK46" s="44">
        <v>6.0496276999999998E-6</v>
      </c>
      <c r="ABL46" s="44">
        <v>1.1283564E-5</v>
      </c>
      <c r="ABM46" s="44">
        <v>2.0518518999999999E-5</v>
      </c>
      <c r="ABN46" s="44">
        <v>3.6431889999999999E-5</v>
      </c>
      <c r="ABO46" s="44">
        <v>6.3265674000000002E-5</v>
      </c>
      <c r="ABP46" s="44">
        <v>1.0762539E-4</v>
      </c>
      <c r="ABQ46" s="44">
        <v>1.796468E-4</v>
      </c>
      <c r="ABR46" s="44">
        <v>2.9519190000000002E-4</v>
      </c>
      <c r="ABS46" s="44">
        <v>4.783365E-4</v>
      </c>
      <c r="ABT46" s="44">
        <v>7.6415979999999999E-4</v>
      </c>
      <c r="ABU46" s="44">
        <v>1.2014317E-3</v>
      </c>
      <c r="ABV46" s="44">
        <v>1.854362E-3</v>
      </c>
      <c r="ABW46" s="44">
        <v>2.8037836E-3</v>
      </c>
      <c r="ABX46" s="44">
        <v>4.1471245E-3</v>
      </c>
      <c r="ABY46" s="44">
        <v>5.9994821999999996E-3</v>
      </c>
      <c r="ABZ46" s="44">
        <v>8.5112460000000001E-3</v>
      </c>
      <c r="ACA46" s="44">
        <v>1.1884017E-2</v>
      </c>
      <c r="ACB46" s="44">
        <v>1.6369238000000001E-2</v>
      </c>
      <c r="ACC46" s="44">
        <v>2.2285739999999998E-2</v>
      </c>
      <c r="ACD46" s="44">
        <v>3.0025302E-2</v>
      </c>
      <c r="ACE46" s="44">
        <v>3.9985872999999998E-2</v>
      </c>
      <c r="ACF46" s="44">
        <v>5.2409716000000002E-2</v>
      </c>
      <c r="ACG46" s="44">
        <v>6.7303139999999997E-2</v>
      </c>
      <c r="ACH46" s="44">
        <v>8.4425940000000005E-2</v>
      </c>
      <c r="ACI46" s="44">
        <v>0.10351198</v>
      </c>
      <c r="ACJ46" s="44">
        <v>0.12425291500000001</v>
      </c>
      <c r="ACK46" s="44">
        <v>0.14636272</v>
      </c>
      <c r="ACL46" s="44">
        <v>0.16960249999999999</v>
      </c>
      <c r="ACM46" s="44">
        <v>0.19367285000000001</v>
      </c>
      <c r="ACN46" s="44">
        <v>0.21807045</v>
      </c>
      <c r="ACO46" s="44">
        <v>0.24222302000000001</v>
      </c>
      <c r="ACP46" s="44">
        <v>0.26552477000000002</v>
      </c>
      <c r="ACQ46" s="44">
        <v>0.28663074999999999</v>
      </c>
      <c r="ACR46" s="44">
        <v>0</v>
      </c>
      <c r="ACS46" s="44">
        <v>4.5813359999999997E-8</v>
      </c>
      <c r="ACT46" s="44">
        <v>1.7078813E-7</v>
      </c>
      <c r="ACU46" s="44">
        <v>4.3839844000000001E-7</v>
      </c>
      <c r="ACV46" s="44">
        <v>9.7844959999999996E-7</v>
      </c>
      <c r="ACW46" s="44">
        <v>2.0263046000000001E-6</v>
      </c>
      <c r="ACX46" s="44">
        <v>4.0017006999999997E-6</v>
      </c>
      <c r="ACY46" s="44">
        <v>7.6481860000000008E-6</v>
      </c>
      <c r="ACZ46" s="44">
        <v>1.4259633999999999E-5</v>
      </c>
      <c r="ADA46" s="44">
        <v>2.5984392999999999E-5</v>
      </c>
      <c r="ADB46" s="44">
        <v>4.6279580000000002E-5</v>
      </c>
      <c r="ADC46" s="44">
        <v>8.0511505000000004E-5</v>
      </c>
      <c r="ADD46" s="44">
        <v>1.3685650000000001E-4</v>
      </c>
      <c r="ADE46" s="44">
        <v>2.2709217E-4</v>
      </c>
      <c r="ADF46" s="44">
        <v>3.6780233000000001E-4</v>
      </c>
      <c r="ADG46" s="44">
        <v>5.8226230000000005E-4</v>
      </c>
      <c r="ADH46" s="44">
        <v>9.0254267000000003E-4</v>
      </c>
      <c r="ADI46" s="44">
        <v>1.3721477E-3</v>
      </c>
      <c r="ADJ46" s="44">
        <v>2.0490447000000001E-3</v>
      </c>
      <c r="ADK46" s="44">
        <v>3.0053702999999999E-3</v>
      </c>
      <c r="ADL46" s="44">
        <v>4.3335543000000004E-3</v>
      </c>
      <c r="ADM46" s="44">
        <v>6.1534336E-3</v>
      </c>
      <c r="ADN46" s="44">
        <v>8.6179859999999994E-3</v>
      </c>
      <c r="ADO46" s="44">
        <v>1.1906352E-2</v>
      </c>
      <c r="ADP46" s="44">
        <v>1.6233127999999999E-2</v>
      </c>
      <c r="ADQ46" s="44">
        <v>2.1828344E-2</v>
      </c>
      <c r="ADR46" s="44">
        <v>2.8929677000000001E-2</v>
      </c>
      <c r="ADS46" s="44">
        <v>3.7735264999999997E-2</v>
      </c>
      <c r="ADT46" s="44">
        <v>4.8406961999999998E-2</v>
      </c>
      <c r="ADU46" s="44">
        <v>6.1095570000000002E-2</v>
      </c>
      <c r="ADV46" s="44">
        <v>7.5947829999999994E-2</v>
      </c>
      <c r="ADW46" s="44">
        <v>9.3159619999999999E-2</v>
      </c>
      <c r="ADX46" s="44">
        <v>0.1128956</v>
      </c>
      <c r="ADY46" s="44">
        <v>0.13511047000000001</v>
      </c>
      <c r="ADZ46" s="44">
        <v>0.15939727000000001</v>
      </c>
      <c r="AEA46" s="44">
        <v>0.18478238999999999</v>
      </c>
      <c r="AEB46" s="44">
        <v>0.21017078</v>
      </c>
      <c r="AEC46" s="44">
        <v>0.23453245</v>
      </c>
      <c r="AED46" s="44">
        <v>0.25709954000000002</v>
      </c>
      <c r="AEE46" s="44">
        <v>0.27826250000000002</v>
      </c>
      <c r="AEF46" s="44">
        <v>0</v>
      </c>
      <c r="AEG46" s="44">
        <v>5.5052226000000001E-8</v>
      </c>
      <c r="AEH46" s="44">
        <v>2.0718381999999999E-7</v>
      </c>
      <c r="AEI46" s="44">
        <v>5.398291E-7</v>
      </c>
      <c r="AEJ46" s="44">
        <v>1.2190532999999999E-6</v>
      </c>
      <c r="AEK46" s="44">
        <v>2.5278081999999999E-6</v>
      </c>
      <c r="AEL46" s="44">
        <v>4.931011E-6</v>
      </c>
      <c r="AEM46" s="44">
        <v>9.1616269999999993E-6</v>
      </c>
      <c r="AEN46" s="44">
        <v>1.6356847000000001E-5</v>
      </c>
      <c r="AEO46" s="44">
        <v>2.8283288000000001E-5</v>
      </c>
      <c r="AEP46" s="44">
        <v>4.7671840000000003E-5</v>
      </c>
      <c r="AEQ46" s="44">
        <v>7.8736569999999999E-5</v>
      </c>
      <c r="AER46" s="44">
        <v>1.2787820000000001E-4</v>
      </c>
      <c r="AES46" s="44">
        <v>2.0475619999999999E-4</v>
      </c>
      <c r="AET46" s="44">
        <v>3.2351800000000002E-4</v>
      </c>
      <c r="AEU46" s="44">
        <v>5.0411040000000002E-4</v>
      </c>
      <c r="AEV46" s="44">
        <v>7.7389593999999996E-4</v>
      </c>
      <c r="AEW46" s="44">
        <v>1.1690406999999999E-3</v>
      </c>
      <c r="AEX46" s="44">
        <v>1.7366821000000001E-3</v>
      </c>
      <c r="AEY46" s="44">
        <v>2.541115E-3</v>
      </c>
      <c r="AEZ46" s="44">
        <v>3.6649154000000001E-3</v>
      </c>
      <c r="AFA46" s="44">
        <v>5.2120923000000003E-3</v>
      </c>
      <c r="AFB46" s="44">
        <v>7.3008539999999999E-3</v>
      </c>
      <c r="AFC46" s="44">
        <v>1.0066424500000001E-2</v>
      </c>
      <c r="AFD46" s="44">
        <v>1.3653217E-2</v>
      </c>
      <c r="AFE46" s="44">
        <v>1.8226935999999999E-2</v>
      </c>
      <c r="AFF46" s="44">
        <v>2.3954380000000001E-2</v>
      </c>
      <c r="AFG46" s="44">
        <v>3.1025400000000002E-2</v>
      </c>
      <c r="AFH46" s="44">
        <v>3.9660905000000003E-2</v>
      </c>
      <c r="AFI46" s="44">
        <v>5.0104726000000002E-2</v>
      </c>
      <c r="AFJ46" s="44">
        <v>6.2582899999999997E-2</v>
      </c>
      <c r="AFK46" s="44">
        <v>7.7253909999999995E-2</v>
      </c>
      <c r="AFL46" s="44">
        <v>9.4145190000000004E-2</v>
      </c>
      <c r="AFM46" s="44">
        <v>0.11315327999999999</v>
      </c>
      <c r="AFN46" s="44">
        <v>0.13407853</v>
      </c>
      <c r="AFO46" s="44">
        <v>0.15666404</v>
      </c>
      <c r="AFP46" s="44">
        <v>0.1806152</v>
      </c>
      <c r="AFQ46" s="44">
        <v>0.20555913000000001</v>
      </c>
      <c r="AFR46" s="44">
        <v>0.23098690999999999</v>
      </c>
      <c r="AFS46" s="44">
        <v>0.25525083999999998</v>
      </c>
      <c r="AFT46" s="43"/>
      <c r="AFU46" s="42">
        <f t="shared" si="52"/>
        <v>3.9595537000000001E-4</v>
      </c>
      <c r="AFV46" s="42">
        <f t="shared" si="52"/>
        <v>2.4466068E-4</v>
      </c>
      <c r="AFW46" s="42">
        <f t="shared" si="52"/>
        <v>1.8253428E-4</v>
      </c>
      <c r="AFX46" s="42">
        <f t="shared" si="52"/>
        <v>1.4160103E-4</v>
      </c>
      <c r="AFY46" s="42">
        <f t="shared" si="52"/>
        <v>1.08292625E-4</v>
      </c>
      <c r="AFZ46" s="42">
        <f t="shared" si="52"/>
        <v>1.2034765E-4</v>
      </c>
      <c r="AGA46" s="42">
        <f t="shared" si="52"/>
        <v>1.0224996E-4</v>
      </c>
      <c r="AGB46" s="42">
        <f t="shared" si="52"/>
        <v>1.0080478000000001E-4</v>
      </c>
      <c r="AGC46" s="42">
        <f t="shared" si="52"/>
        <v>7.3723300000000006E-5</v>
      </c>
      <c r="AGD46" s="42">
        <f t="shared" si="52"/>
        <v>3.6162582999999998E-5</v>
      </c>
      <c r="AGE46" s="42">
        <f t="shared" si="53"/>
        <v>1.5182529E-5</v>
      </c>
      <c r="AGF46" s="42">
        <f t="shared" si="53"/>
        <v>6.5708499999999999E-6</v>
      </c>
      <c r="AGG46" s="42">
        <f t="shared" si="53"/>
        <v>2.4049054000000002E-6</v>
      </c>
      <c r="AGH46" s="42">
        <f t="shared" si="53"/>
        <v>1.1844653999999999E-6</v>
      </c>
      <c r="AGI46" s="42">
        <f t="shared" si="53"/>
        <v>4.5183034999999999E-7</v>
      </c>
      <c r="AGJ46" s="42">
        <f t="shared" si="53"/>
        <v>1.707276E-7</v>
      </c>
      <c r="AGK46" s="42">
        <f t="shared" si="53"/>
        <v>1.04587066E-7</v>
      </c>
      <c r="AGL46" s="42">
        <f t="shared" si="53"/>
        <v>3.495424E-8</v>
      </c>
      <c r="AGM46" s="42">
        <f t="shared" si="53"/>
        <v>0</v>
      </c>
      <c r="AGN46" s="42">
        <f t="shared" si="53"/>
        <v>0.27826250000000002</v>
      </c>
      <c r="AGO46" s="41">
        <f t="shared" si="60"/>
        <v>1.3989746855352803E-2</v>
      </c>
      <c r="AGP46" s="2"/>
      <c r="AGQ46" s="42">
        <f t="shared" si="54"/>
        <v>0.21897535000000001</v>
      </c>
      <c r="AGR46" s="42">
        <f t="shared" si="54"/>
        <v>1.7393816999999999E-3</v>
      </c>
      <c r="AGS46" s="42">
        <f t="shared" si="54"/>
        <v>0.21824416999999999</v>
      </c>
      <c r="AGT46" s="42">
        <f t="shared" si="54"/>
        <v>1.2426907000000001E-3</v>
      </c>
      <c r="AGU46" s="42">
        <f t="shared" si="54"/>
        <v>0.21576628</v>
      </c>
      <c r="AGV46" s="42">
        <f t="shared" si="54"/>
        <v>1.0062553000000001E-3</v>
      </c>
      <c r="AGW46" s="42">
        <f t="shared" si="54"/>
        <v>0.21572635000000001</v>
      </c>
      <c r="AGX46" s="42">
        <f t="shared" si="54"/>
        <v>1.1370226999999999E-3</v>
      </c>
      <c r="AGY46" s="42">
        <f t="shared" si="54"/>
        <v>0.23924781000000001</v>
      </c>
      <c r="AGZ46" s="42">
        <f t="shared" si="54"/>
        <v>1.0041881000000001E-3</v>
      </c>
      <c r="AHA46" s="42">
        <f t="shared" si="55"/>
        <v>0.22656519999999999</v>
      </c>
      <c r="AHB46" s="42">
        <f t="shared" si="55"/>
        <v>1.1478613999999999E-3</v>
      </c>
      <c r="AHC46" s="42">
        <f t="shared" si="55"/>
        <v>0.25129299999999999</v>
      </c>
      <c r="AHD46" s="42">
        <f t="shared" si="55"/>
        <v>1.4496209000000001E-3</v>
      </c>
      <c r="AHE46" s="42">
        <f t="shared" si="55"/>
        <v>0.2575829</v>
      </c>
      <c r="AHF46" s="42">
        <f t="shared" si="55"/>
        <v>1.854362E-3</v>
      </c>
      <c r="AHG46" s="42">
        <f t="shared" si="55"/>
        <v>0.26552477000000002</v>
      </c>
      <c r="AHH46" s="42">
        <f t="shared" si="55"/>
        <v>2.0490447000000001E-3</v>
      </c>
      <c r="AHI46" s="42">
        <f t="shared" si="55"/>
        <v>0.25709954000000002</v>
      </c>
      <c r="AHJ46" s="42">
        <f t="shared" si="55"/>
        <v>1.7366821000000001E-3</v>
      </c>
      <c r="AHK46" s="41">
        <f t="shared" si="61"/>
        <v>0.11901962398000002</v>
      </c>
      <c r="AHL46" s="2"/>
      <c r="AHM46" s="42">
        <f t="shared" si="56"/>
        <v>0.23098690999999999</v>
      </c>
      <c r="AHN46" s="42">
        <f t="shared" si="56"/>
        <v>0.23098690999999999</v>
      </c>
      <c r="AHO46" s="42">
        <f t="shared" si="56"/>
        <v>0.23098690999999999</v>
      </c>
      <c r="AHP46" s="42">
        <f t="shared" si="56"/>
        <v>0.23098690999999999</v>
      </c>
      <c r="AHQ46" s="42">
        <f t="shared" si="56"/>
        <v>0.23098690999999999</v>
      </c>
      <c r="AHR46" s="42">
        <f t="shared" si="56"/>
        <v>0.23098690999999999</v>
      </c>
      <c r="AHS46" s="42">
        <f t="shared" si="56"/>
        <v>0.23098690999999999</v>
      </c>
      <c r="AHT46" s="42">
        <f t="shared" si="56"/>
        <v>0.23098690999999999</v>
      </c>
      <c r="AHU46" s="42">
        <f t="shared" si="56"/>
        <v>0.23098690999999999</v>
      </c>
      <c r="AHV46" s="42">
        <f t="shared" si="56"/>
        <v>0.23098690999999999</v>
      </c>
      <c r="AHW46" s="42">
        <f t="shared" si="57"/>
        <v>0.23098690999999999</v>
      </c>
      <c r="AHX46" s="42">
        <f t="shared" si="57"/>
        <v>0.23098690999999999</v>
      </c>
      <c r="AHY46" s="42">
        <f t="shared" si="57"/>
        <v>0.23098690999999999</v>
      </c>
      <c r="AHZ46" s="42">
        <f t="shared" si="57"/>
        <v>0.23098690999999999</v>
      </c>
      <c r="AIA46" s="42">
        <f t="shared" si="57"/>
        <v>0.23098690999999999</v>
      </c>
      <c r="AIB46" s="42">
        <f t="shared" si="57"/>
        <v>0.23098690999999999</v>
      </c>
      <c r="AIC46" s="42">
        <f t="shared" si="57"/>
        <v>0.23098690999999999</v>
      </c>
      <c r="AID46" s="42">
        <f t="shared" si="57"/>
        <v>0.23098690999999999</v>
      </c>
      <c r="AIE46" s="42">
        <f t="shared" si="57"/>
        <v>0.23098690999999999</v>
      </c>
      <c r="AIF46" s="42">
        <f t="shared" si="57"/>
        <v>0.23098690999999999</v>
      </c>
      <c r="AIG46" s="41">
        <f t="shared" si="62"/>
        <v>0.23098691000000002</v>
      </c>
      <c r="AIH46" s="2"/>
      <c r="AII46" s="46">
        <f t="shared" si="51"/>
        <v>11</v>
      </c>
      <c r="AIJ46" s="3">
        <v>11</v>
      </c>
      <c r="AIK46" s="3">
        <v>0</v>
      </c>
      <c r="AIL46" s="3">
        <v>0</v>
      </c>
      <c r="AIM46" s="3">
        <v>1</v>
      </c>
      <c r="AIN46" s="48">
        <v>2</v>
      </c>
      <c r="AIO46" s="2"/>
      <c r="AIQ46" s="2"/>
      <c r="AIR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</row>
    <row r="47" spans="1:987" ht="5.0999999999999996" customHeight="1" x14ac:dyDescent="0.25">
      <c r="A47" s="2"/>
      <c r="B47" s="32">
        <f t="shared" si="58"/>
        <v>5</v>
      </c>
      <c r="C47" s="32">
        <f>IF(B47&lt;B46,MAX(C$11:C46)+1,C46)</f>
        <v>3</v>
      </c>
      <c r="D47" s="40">
        <v>35</v>
      </c>
      <c r="E47">
        <v>27.88</v>
      </c>
      <c r="F47" s="2"/>
      <c r="G47" s="39">
        <f t="shared" si="59"/>
        <v>27.88</v>
      </c>
      <c r="H47" s="2"/>
      <c r="I47" s="46">
        <v>10</v>
      </c>
      <c r="J47" s="45">
        <v>0.99327445000000003</v>
      </c>
      <c r="K47" s="45">
        <v>0.99421024000000002</v>
      </c>
      <c r="L47" s="45">
        <v>0.9996718</v>
      </c>
      <c r="M47" s="45">
        <v>1.0055197</v>
      </c>
      <c r="N47" s="45">
        <v>1.0112668</v>
      </c>
      <c r="O47" s="45">
        <v>1.0159676</v>
      </c>
      <c r="P47" s="45">
        <v>1.0143757</v>
      </c>
      <c r="Q47" s="45">
        <v>1.0127155999999999</v>
      </c>
      <c r="R47" s="45">
        <v>1.011028</v>
      </c>
      <c r="S47" s="45">
        <v>1.0093951000000001</v>
      </c>
      <c r="T47" s="45">
        <v>1.0077765000000001</v>
      </c>
      <c r="U47" s="45">
        <v>1.0062141</v>
      </c>
      <c r="V47" s="45">
        <v>1.0047575</v>
      </c>
      <c r="W47" s="45">
        <v>1.0034493</v>
      </c>
      <c r="X47" s="45">
        <v>1.0023112000000001</v>
      </c>
      <c r="Y47" s="45">
        <v>1.0013524</v>
      </c>
      <c r="Z47" s="45">
        <v>1.0005732000000001</v>
      </c>
      <c r="AA47" s="45">
        <v>0.99996660000000004</v>
      </c>
      <c r="AB47" s="45">
        <v>0.99952289999999999</v>
      </c>
      <c r="AC47" s="45">
        <v>0.99923103999999996</v>
      </c>
      <c r="AD47" s="45">
        <v>0.99908112999999998</v>
      </c>
      <c r="AE47" s="45">
        <v>0.9990888</v>
      </c>
      <c r="AF47" s="45">
        <v>0.99922169999999999</v>
      </c>
      <c r="AG47" s="45">
        <v>0.99951124000000002</v>
      </c>
      <c r="AH47" s="45">
        <v>0.9999711</v>
      </c>
      <c r="AI47" s="45">
        <v>1.0006273000000001</v>
      </c>
      <c r="AJ47" s="45">
        <v>1.0015111999999999</v>
      </c>
      <c r="AK47" s="45">
        <v>1.0026409999999999</v>
      </c>
      <c r="AL47" s="45">
        <v>1.0040057</v>
      </c>
      <c r="AM47" s="45">
        <v>1.0055114000000001</v>
      </c>
      <c r="AN47" s="45">
        <v>1.0067647</v>
      </c>
      <c r="AO47" s="45">
        <v>1.0065394999999999</v>
      </c>
      <c r="AP47" s="45">
        <v>1.0023420999999999</v>
      </c>
      <c r="AQ47" s="45">
        <v>1.0023572000000001</v>
      </c>
      <c r="AR47" s="45">
        <v>1.0032705</v>
      </c>
      <c r="AS47" s="45">
        <v>1.0047176</v>
      </c>
      <c r="AT47" s="45">
        <v>1.0060312</v>
      </c>
      <c r="AU47" s="45">
        <v>1.0069903</v>
      </c>
      <c r="AV47" s="45">
        <v>1.0076641</v>
      </c>
      <c r="AW47" s="45">
        <v>1.0079889</v>
      </c>
      <c r="AX47" s="2"/>
      <c r="AY47" s="19">
        <v>35</v>
      </c>
      <c r="AZ47" s="44">
        <v>0</v>
      </c>
      <c r="BA47" s="44">
        <v>7.0980963000000002E-9</v>
      </c>
      <c r="BB47" s="44">
        <v>2.6361056000000002E-8</v>
      </c>
      <c r="BC47" s="44">
        <v>6.8125600000000002E-8</v>
      </c>
      <c r="BD47" s="44">
        <v>1.5340108999999999E-7</v>
      </c>
      <c r="BE47" s="44">
        <v>3.1854479999999999E-7</v>
      </c>
      <c r="BF47" s="44">
        <v>6.2404960000000001E-7</v>
      </c>
      <c r="BG47" s="44">
        <v>1.1692598E-6</v>
      </c>
      <c r="BH47" s="44">
        <v>2.1160900000000001E-6</v>
      </c>
      <c r="BI47" s="44">
        <v>3.7258917000000002E-6</v>
      </c>
      <c r="BJ47" s="44">
        <v>6.409407E-6</v>
      </c>
      <c r="BK47" s="44">
        <v>1.07980895E-5</v>
      </c>
      <c r="BL47" s="44">
        <v>1.7832464000000001E-5</v>
      </c>
      <c r="BM47" s="44">
        <v>2.8867711000000002E-5</v>
      </c>
      <c r="BN47" s="44">
        <v>4.5848203000000001E-5</v>
      </c>
      <c r="BO47" s="44">
        <v>7.156969E-5</v>
      </c>
      <c r="BP47" s="44">
        <v>1.09984336E-4</v>
      </c>
      <c r="BQ47" s="44">
        <v>1.6665279999999999E-4</v>
      </c>
      <c r="BR47" s="44">
        <v>2.4947637999999999E-4</v>
      </c>
      <c r="BS47" s="44">
        <v>3.6974763E-4</v>
      </c>
      <c r="BT47" s="44">
        <v>5.4324704000000001E-4</v>
      </c>
      <c r="BU47" s="44">
        <v>7.9085989999999997E-4</v>
      </c>
      <c r="BV47" s="44">
        <v>1.138621E-3</v>
      </c>
      <c r="BW47" s="44">
        <v>1.6185354000000001E-3</v>
      </c>
      <c r="BX47" s="44">
        <v>2.2724841E-3</v>
      </c>
      <c r="BY47" s="44">
        <v>3.1569431999999998E-3</v>
      </c>
      <c r="BZ47" s="44">
        <v>4.3449574000000001E-3</v>
      </c>
      <c r="CA47" s="44">
        <v>5.9285624999999998E-3</v>
      </c>
      <c r="CB47" s="44">
        <v>8.0206110000000004E-3</v>
      </c>
      <c r="CC47" s="44">
        <v>1.0747797999999999E-2</v>
      </c>
      <c r="CD47" s="44">
        <v>1.4236135E-2</v>
      </c>
      <c r="CE47" s="44">
        <v>1.8607571999999999E-2</v>
      </c>
      <c r="CF47" s="44">
        <v>2.3987502000000001E-2</v>
      </c>
      <c r="CG47" s="44">
        <v>3.0503182E-2</v>
      </c>
      <c r="CH47" s="44">
        <v>3.829552E-2</v>
      </c>
      <c r="CI47" s="44">
        <v>4.7518943000000001E-2</v>
      </c>
      <c r="CJ47" s="44">
        <v>5.8325816000000003E-2</v>
      </c>
      <c r="CK47" s="44">
        <v>7.0865830000000005E-2</v>
      </c>
      <c r="CL47" s="44">
        <v>8.5173145000000006E-2</v>
      </c>
      <c r="CM47" s="44">
        <v>0.100698605</v>
      </c>
      <c r="CN47" s="44">
        <v>0</v>
      </c>
      <c r="CO47" s="44">
        <v>6.2017050000000001E-9</v>
      </c>
      <c r="CP47" s="44">
        <v>2.2847225000000002E-8</v>
      </c>
      <c r="CQ47" s="44">
        <v>5.7756722000000003E-8</v>
      </c>
      <c r="CR47" s="44">
        <v>1.2620634E-7</v>
      </c>
      <c r="CS47" s="44">
        <v>2.5426578999999999E-7</v>
      </c>
      <c r="CT47" s="44">
        <v>4.8764729999999995E-7</v>
      </c>
      <c r="CU47" s="44">
        <v>9.0551225000000002E-7</v>
      </c>
      <c r="CV47" s="44">
        <v>1.6428423000000001E-6</v>
      </c>
      <c r="CW47" s="44">
        <v>2.9232901000000001E-6</v>
      </c>
      <c r="CX47" s="44">
        <v>5.1076839999999998E-6</v>
      </c>
      <c r="CY47" s="44">
        <v>8.7590314999999998E-6</v>
      </c>
      <c r="CZ47" s="44">
        <v>1.4731321E-5</v>
      </c>
      <c r="DA47" s="44">
        <v>2.4306117000000001E-5</v>
      </c>
      <c r="DB47" s="44">
        <v>3.9388553000000002E-5</v>
      </c>
      <c r="DC47" s="44">
        <v>6.2776169999999995E-5</v>
      </c>
      <c r="DD47" s="44">
        <v>9.8690055999999999E-5</v>
      </c>
      <c r="DE47" s="44">
        <v>1.5339509000000001E-4</v>
      </c>
      <c r="DF47" s="44">
        <v>2.3572653000000001E-4</v>
      </c>
      <c r="DG47" s="44">
        <v>3.5776978E-4</v>
      </c>
      <c r="DH47" s="44">
        <v>5.3537219999999996E-4</v>
      </c>
      <c r="DI47" s="44">
        <v>7.8984669999999999E-4</v>
      </c>
      <c r="DJ47" s="44">
        <v>1.1523188999999999E-3</v>
      </c>
      <c r="DK47" s="44">
        <v>1.6679756999999999E-3</v>
      </c>
      <c r="DL47" s="44">
        <v>2.3931790000000001E-3</v>
      </c>
      <c r="DM47" s="44">
        <v>3.3950412000000002E-3</v>
      </c>
      <c r="DN47" s="44">
        <v>4.7556630000000003E-3</v>
      </c>
      <c r="DO47" s="44">
        <v>6.5670394999999999E-3</v>
      </c>
      <c r="DP47" s="44">
        <v>8.9328189999999998E-3</v>
      </c>
      <c r="DQ47" s="44">
        <v>1.1981026000000001E-2</v>
      </c>
      <c r="DR47" s="44">
        <v>1.5879726E-2</v>
      </c>
      <c r="DS47" s="44">
        <v>2.0835701000000002E-2</v>
      </c>
      <c r="DT47" s="44">
        <v>2.7072918000000001E-2</v>
      </c>
      <c r="DU47" s="44">
        <v>3.4807405999999999E-2</v>
      </c>
      <c r="DV47" s="44">
        <v>4.4235267000000002E-2</v>
      </c>
      <c r="DW47" s="44">
        <v>5.5540282000000003E-2</v>
      </c>
      <c r="DX47" s="44">
        <v>6.8838670000000005E-2</v>
      </c>
      <c r="DY47" s="44">
        <v>8.4092020000000003E-2</v>
      </c>
      <c r="DZ47" s="44">
        <v>0.10109666</v>
      </c>
      <c r="EA47" s="44">
        <v>0.11946784000000001</v>
      </c>
      <c r="EB47" s="44">
        <v>0</v>
      </c>
      <c r="EC47" s="44">
        <v>5.2331233E-9</v>
      </c>
      <c r="ED47" s="44">
        <v>1.9234040000000002E-8</v>
      </c>
      <c r="EE47" s="44">
        <v>4.9264383000000003E-8</v>
      </c>
      <c r="EF47" s="44">
        <v>1.1080915999999999E-7</v>
      </c>
      <c r="EG47" s="44">
        <v>2.3254323999999999E-7</v>
      </c>
      <c r="EH47" s="44">
        <v>4.6653577E-7</v>
      </c>
      <c r="EI47" s="44">
        <v>9.0320559999999997E-7</v>
      </c>
      <c r="EJ47" s="44">
        <v>1.6907194E-6</v>
      </c>
      <c r="EK47" s="44">
        <v>3.0654961999999999E-6</v>
      </c>
      <c r="EL47" s="44">
        <v>5.3937414999999999E-6</v>
      </c>
      <c r="EM47" s="44">
        <v>9.2564039999999993E-6</v>
      </c>
      <c r="EN47" s="44">
        <v>1.5587380000000001E-5</v>
      </c>
      <c r="EO47" s="44">
        <v>2.5946137999999999E-5</v>
      </c>
      <c r="EP47" s="44">
        <v>4.2924406000000002E-5</v>
      </c>
      <c r="EQ47" s="44">
        <v>7.0626379999999997E-5</v>
      </c>
      <c r="ER47" s="44">
        <v>1.15073206E-4</v>
      </c>
      <c r="ES47" s="44">
        <v>1.8476513999999999E-4</v>
      </c>
      <c r="ET47" s="44">
        <v>2.9154227E-4</v>
      </c>
      <c r="EU47" s="44">
        <v>4.5128471999999998E-4</v>
      </c>
      <c r="EV47" s="44">
        <v>6.8588419999999995E-4</v>
      </c>
      <c r="EW47" s="44">
        <v>1.0254000000000001E-3</v>
      </c>
      <c r="EX47" s="44">
        <v>1.5083919999999999E-3</v>
      </c>
      <c r="EY47" s="44">
        <v>2.1853365000000001E-3</v>
      </c>
      <c r="EZ47" s="44">
        <v>3.1229055000000002E-3</v>
      </c>
      <c r="FA47" s="44">
        <v>4.4028126000000001E-3</v>
      </c>
      <c r="FB47" s="44">
        <v>6.1270200000000004E-3</v>
      </c>
      <c r="FC47" s="44">
        <v>8.4258409999999999E-3</v>
      </c>
      <c r="FD47" s="44">
        <v>1.1452842E-2</v>
      </c>
      <c r="FE47" s="44">
        <v>1.5389948000000001E-2</v>
      </c>
      <c r="FF47" s="44">
        <v>2.0455645000000001E-2</v>
      </c>
      <c r="FG47" s="44">
        <v>2.6892470000000002E-2</v>
      </c>
      <c r="FH47" s="44">
        <v>3.4959845000000003E-2</v>
      </c>
      <c r="FI47" s="44">
        <v>4.4864229999999998E-2</v>
      </c>
      <c r="FJ47" s="44">
        <v>5.6751325999999998E-2</v>
      </c>
      <c r="FK47" s="44">
        <v>7.0679629999999993E-2</v>
      </c>
      <c r="FL47" s="44">
        <v>8.6646095000000006E-2</v>
      </c>
      <c r="FM47" s="44">
        <v>0.10460607</v>
      </c>
      <c r="FN47" s="44">
        <v>0.1243711</v>
      </c>
      <c r="FO47" s="44">
        <v>0.1452418</v>
      </c>
      <c r="FP47" s="44">
        <v>0</v>
      </c>
      <c r="FQ47" s="44">
        <v>6.0811839999999999E-9</v>
      </c>
      <c r="FR47" s="44">
        <v>2.2504742999999999E-8</v>
      </c>
      <c r="FS47" s="44">
        <v>5.8211579999999997E-8</v>
      </c>
      <c r="FT47" s="44">
        <v>1.3139511E-7</v>
      </c>
      <c r="FU47" s="44">
        <v>2.7343074000000002E-7</v>
      </c>
      <c r="FV47" s="44">
        <v>5.3783753999999997E-7</v>
      </c>
      <c r="FW47" s="44">
        <v>1.0157057999999999E-6</v>
      </c>
      <c r="FX47" s="44">
        <v>1.8650511999999999E-6</v>
      </c>
      <c r="FY47" s="44">
        <v>3.3600697E-6</v>
      </c>
      <c r="FZ47" s="44">
        <v>5.9783442000000003E-6</v>
      </c>
      <c r="GA47" s="44">
        <v>1.0543556E-5</v>
      </c>
      <c r="GB47" s="44">
        <v>1.8440474E-5</v>
      </c>
      <c r="GC47" s="44">
        <v>3.1849457000000003E-5</v>
      </c>
      <c r="GD47" s="44">
        <v>5.3992724000000001E-5</v>
      </c>
      <c r="GE47" s="44">
        <v>8.9546105E-5</v>
      </c>
      <c r="GF47" s="44">
        <v>1.4530953000000001E-4</v>
      </c>
      <c r="GG47" s="44">
        <v>2.3096963000000001E-4</v>
      </c>
      <c r="GH47" s="44">
        <v>3.6016402999999999E-4</v>
      </c>
      <c r="GI47" s="44">
        <v>5.5284954999999998E-4</v>
      </c>
      <c r="GJ47" s="44">
        <v>8.3811020000000005E-4</v>
      </c>
      <c r="GK47" s="44">
        <v>1.2563632E-3</v>
      </c>
      <c r="GL47" s="44">
        <v>1.8622268999999999E-3</v>
      </c>
      <c r="GM47" s="44">
        <v>2.7239318E-3</v>
      </c>
      <c r="GN47" s="44">
        <v>3.9247214000000001E-3</v>
      </c>
      <c r="GO47" s="44">
        <v>5.5676116999999999E-3</v>
      </c>
      <c r="GP47" s="44">
        <v>7.7745089999999998E-3</v>
      </c>
      <c r="GQ47" s="44">
        <v>1.0695458999999999E-2</v>
      </c>
      <c r="GR47" s="44">
        <v>1.4513857999999999E-2</v>
      </c>
      <c r="GS47" s="44">
        <v>1.9447308E-2</v>
      </c>
      <c r="GT47" s="44">
        <v>2.5748922E-2</v>
      </c>
      <c r="GU47" s="44">
        <v>3.3667113999999998E-2</v>
      </c>
      <c r="GV47" s="44">
        <v>4.3422304000000002E-2</v>
      </c>
      <c r="GW47" s="44">
        <v>5.5157600000000001E-2</v>
      </c>
      <c r="GX47" s="44">
        <v>6.8920709999999996E-2</v>
      </c>
      <c r="GY47" s="44">
        <v>8.4786849999999997E-2</v>
      </c>
      <c r="GZ47" s="44">
        <v>0.102750786</v>
      </c>
      <c r="HA47" s="44">
        <v>0.12270129</v>
      </c>
      <c r="HB47" s="44">
        <v>0.14437205</v>
      </c>
      <c r="HC47" s="44">
        <v>0.16687179999999999</v>
      </c>
      <c r="HD47" s="44">
        <v>0</v>
      </c>
      <c r="HE47" s="44">
        <v>1.0533373000000001E-8</v>
      </c>
      <c r="HF47" s="44">
        <v>3.9155175000000002E-8</v>
      </c>
      <c r="HG47" s="44">
        <v>1.0038521E-7</v>
      </c>
      <c r="HH47" s="44">
        <v>2.2330784999999999E-7</v>
      </c>
      <c r="HI47" s="44">
        <v>4.5858592999999999E-7</v>
      </c>
      <c r="HJ47" s="44">
        <v>8.9315930000000004E-7</v>
      </c>
      <c r="HK47" s="44">
        <v>1.6726763000000001E-6</v>
      </c>
      <c r="HL47" s="44">
        <v>3.0345386000000002E-6</v>
      </c>
      <c r="HM47" s="44">
        <v>5.3603552999999996E-6</v>
      </c>
      <c r="HN47" s="44">
        <v>9.2511890000000004E-6</v>
      </c>
      <c r="HO47" s="44">
        <v>1.5623862000000001E-5</v>
      </c>
      <c r="HP47" s="44">
        <v>2.5905882E-5</v>
      </c>
      <c r="HQ47" s="44">
        <v>4.234129E-5</v>
      </c>
      <c r="HR47" s="44">
        <v>6.8477089999999995E-5</v>
      </c>
      <c r="HS47" s="44">
        <v>1.0978429E-4</v>
      </c>
      <c r="HT47" s="44">
        <v>1.7466598E-4</v>
      </c>
      <c r="HU47" s="44">
        <v>2.7620459999999999E-4</v>
      </c>
      <c r="HV47" s="44">
        <v>4.3445921999999998E-4</v>
      </c>
      <c r="HW47" s="44">
        <v>6.7724739999999999E-4</v>
      </c>
      <c r="HX47" s="44">
        <v>1.0409758E-3</v>
      </c>
      <c r="HY47" s="44">
        <v>1.5731681E-3</v>
      </c>
      <c r="HZ47" s="44">
        <v>2.3336607999999998E-3</v>
      </c>
      <c r="IA47" s="44">
        <v>3.3993372000000002E-3</v>
      </c>
      <c r="IB47" s="44">
        <v>4.865528E-3</v>
      </c>
      <c r="IC47" s="44">
        <v>6.8494617000000001E-3</v>
      </c>
      <c r="ID47" s="44">
        <v>9.4880954999999999E-3</v>
      </c>
      <c r="IE47" s="44">
        <v>1.2950730000000001E-2</v>
      </c>
      <c r="IF47" s="44">
        <v>1.7436719E-2</v>
      </c>
      <c r="IG47" s="44">
        <v>2.3161799E-2</v>
      </c>
      <c r="IH47" s="44">
        <v>3.0322472999999999E-2</v>
      </c>
      <c r="II47" s="44">
        <v>3.9111189999999997E-2</v>
      </c>
      <c r="IJ47" s="44">
        <v>4.9698114000000002E-2</v>
      </c>
      <c r="IK47" s="44">
        <v>6.2248650000000003E-2</v>
      </c>
      <c r="IL47" s="44">
        <v>7.6943819999999996E-2</v>
      </c>
      <c r="IM47" s="44">
        <v>9.3855930000000004E-2</v>
      </c>
      <c r="IN47" s="44">
        <v>0.112981096</v>
      </c>
      <c r="IO47" s="44">
        <v>0.13426684999999999</v>
      </c>
      <c r="IP47" s="44">
        <v>0.15754424</v>
      </c>
      <c r="IQ47" s="44">
        <v>0.18139168999999999</v>
      </c>
      <c r="IR47" s="44">
        <v>0</v>
      </c>
      <c r="IS47" s="44">
        <v>1.7526594999999999E-8</v>
      </c>
      <c r="IT47" s="44">
        <v>6.5509204999999997E-8</v>
      </c>
      <c r="IU47" s="44">
        <v>1.6926919999999999E-7</v>
      </c>
      <c r="IV47" s="44">
        <v>3.7934639999999998E-7</v>
      </c>
      <c r="IW47" s="44">
        <v>7.8361916000000005E-7</v>
      </c>
      <c r="IX47" s="44">
        <v>1.5339088999999999E-6</v>
      </c>
      <c r="IY47" s="44">
        <v>2.8917981999999998E-6</v>
      </c>
      <c r="IZ47" s="44">
        <v>5.2977133999999996E-6</v>
      </c>
      <c r="JA47" s="44">
        <v>9.4625940000000001E-6</v>
      </c>
      <c r="JB47" s="44">
        <v>1.6509482999999999E-5</v>
      </c>
      <c r="JC47" s="44">
        <v>2.8187592999999998E-5</v>
      </c>
      <c r="JD47" s="44">
        <v>4.7106474000000003E-5</v>
      </c>
      <c r="JE47" s="44">
        <v>7.7153300000000005E-5</v>
      </c>
      <c r="JF47" s="44">
        <v>1.2415089999999999E-4</v>
      </c>
      <c r="JG47" s="44">
        <v>1.9689267E-4</v>
      </c>
      <c r="JH47" s="44">
        <v>3.0846749999999999E-4</v>
      </c>
      <c r="JI47" s="44">
        <v>4.7718130000000002E-4</v>
      </c>
      <c r="JJ47" s="44">
        <v>7.2846200000000003E-4</v>
      </c>
      <c r="JK47" s="44">
        <v>1.0976857E-3</v>
      </c>
      <c r="JL47" s="44">
        <v>1.6327732E-3</v>
      </c>
      <c r="JM47" s="44">
        <v>2.3969929E-3</v>
      </c>
      <c r="JN47" s="44">
        <v>3.4728964999999998E-3</v>
      </c>
      <c r="JO47" s="44">
        <v>4.9633313999999998E-3</v>
      </c>
      <c r="JP47" s="44">
        <v>6.9882926000000003E-3</v>
      </c>
      <c r="JQ47" s="44">
        <v>9.701042E-3</v>
      </c>
      <c r="JR47" s="44">
        <v>1.3266438E-2</v>
      </c>
      <c r="JS47" s="44">
        <v>1.7843310000000001E-2</v>
      </c>
      <c r="JT47" s="44">
        <v>2.3563147E-2</v>
      </c>
      <c r="JU47" s="44">
        <v>3.0562849999999999E-2</v>
      </c>
      <c r="JV47" s="44">
        <v>3.8993936E-2</v>
      </c>
      <c r="JW47" s="44">
        <v>4.9022007999999999E-2</v>
      </c>
      <c r="JX47" s="44">
        <v>6.0851259999999997E-2</v>
      </c>
      <c r="JY47" s="44">
        <v>7.4659569999999995E-2</v>
      </c>
      <c r="JZ47" s="44">
        <v>9.0563186000000004E-2</v>
      </c>
      <c r="KA47" s="44">
        <v>0.108569264</v>
      </c>
      <c r="KB47" s="44">
        <v>0.12853834</v>
      </c>
      <c r="KC47" s="44">
        <v>0.15009594000000001</v>
      </c>
      <c r="KD47" s="44">
        <v>0.17281437999999999</v>
      </c>
      <c r="KE47" s="44">
        <v>0.19597754000000001</v>
      </c>
      <c r="KF47" s="44">
        <v>0</v>
      </c>
      <c r="KG47" s="44">
        <v>2.2776248000000001E-8</v>
      </c>
      <c r="KH47" s="44">
        <v>8.4899269999999998E-8</v>
      </c>
      <c r="KI47" s="44">
        <v>2.1993267000000001E-7</v>
      </c>
      <c r="KJ47" s="44">
        <v>4.9913480000000004E-7</v>
      </c>
      <c r="KK47" s="44">
        <v>1.0549831999999999E-6</v>
      </c>
      <c r="KL47" s="44">
        <v>2.1232106000000002E-6</v>
      </c>
      <c r="KM47" s="44">
        <v>4.0997206000000001E-6</v>
      </c>
      <c r="KN47" s="44">
        <v>7.6224946000000002E-6</v>
      </c>
      <c r="KO47" s="44">
        <v>1.36767285E-5</v>
      </c>
      <c r="KP47" s="44">
        <v>2.375327E-5</v>
      </c>
      <c r="KQ47" s="44">
        <v>4.0093679999999997E-5</v>
      </c>
      <c r="KR47" s="44">
        <v>6.6167449999999996E-5</v>
      </c>
      <c r="KS47" s="44">
        <v>1.0719864E-4</v>
      </c>
      <c r="KT47" s="44">
        <v>1.7070917000000001E-4</v>
      </c>
      <c r="KU47" s="44">
        <v>2.6787030000000002E-4</v>
      </c>
      <c r="KV47" s="44">
        <v>4.1381802000000002E-4</v>
      </c>
      <c r="KW47" s="44">
        <v>6.3026520000000004E-4</v>
      </c>
      <c r="KX47" s="44">
        <v>9.4771652999999997E-4</v>
      </c>
      <c r="KY47" s="44">
        <v>1.4061945000000001E-3</v>
      </c>
      <c r="KZ47" s="44">
        <v>2.0561341999999999E-3</v>
      </c>
      <c r="LA47" s="44">
        <v>2.9613080000000002E-3</v>
      </c>
      <c r="LB47" s="44">
        <v>4.2067616999999996E-3</v>
      </c>
      <c r="LC47" s="44">
        <v>5.9051933000000001E-3</v>
      </c>
      <c r="LD47" s="44">
        <v>8.1932940000000003E-3</v>
      </c>
      <c r="LE47" s="44">
        <v>1.1218652000000001E-2</v>
      </c>
      <c r="LF47" s="44">
        <v>1.5117003E-2</v>
      </c>
      <c r="LG47" s="44">
        <v>2.002394E-2</v>
      </c>
      <c r="LH47" s="44">
        <v>2.6118321E-2</v>
      </c>
      <c r="LI47" s="44">
        <v>3.3563793000000001E-2</v>
      </c>
      <c r="LJ47" s="44">
        <v>4.2503618E-2</v>
      </c>
      <c r="LK47" s="44">
        <v>5.3073700000000001E-2</v>
      </c>
      <c r="LL47" s="44">
        <v>6.537155E-2</v>
      </c>
      <c r="LM47" s="44">
        <v>7.9455010000000006E-2</v>
      </c>
      <c r="LN47" s="44">
        <v>9.5288349999999994E-2</v>
      </c>
      <c r="LO47" s="44">
        <v>0.11276594500000001</v>
      </c>
      <c r="LP47" s="44">
        <v>0.13168883000000001</v>
      </c>
      <c r="LQ47" s="44">
        <v>0.15174367</v>
      </c>
      <c r="LR47" s="44">
        <v>0.17256318000000001</v>
      </c>
      <c r="LS47" s="44">
        <v>0.19385701</v>
      </c>
      <c r="LT47" s="44">
        <v>0</v>
      </c>
      <c r="LU47" s="44">
        <v>3.8136340000000001E-8</v>
      </c>
      <c r="LV47" s="44">
        <v>1.4348599000000001E-7</v>
      </c>
      <c r="LW47" s="44">
        <v>3.7645552000000003E-7</v>
      </c>
      <c r="LX47" s="44">
        <v>8.6057649999999995E-7</v>
      </c>
      <c r="LY47" s="44">
        <v>1.8140981E-6</v>
      </c>
      <c r="LZ47" s="44">
        <v>3.6107376E-6</v>
      </c>
      <c r="MA47" s="44">
        <v>6.8621160000000004E-6</v>
      </c>
      <c r="MB47" s="44">
        <v>1.2558085E-5</v>
      </c>
      <c r="MC47" s="44">
        <v>2.2311692999999999E-5</v>
      </c>
      <c r="MD47" s="44">
        <v>3.8738359999999999E-5</v>
      </c>
      <c r="ME47" s="44">
        <v>6.6090163999999994E-5</v>
      </c>
      <c r="MF47" s="44">
        <v>1.1089945499999999E-4</v>
      </c>
      <c r="MG47" s="44">
        <v>1.8283082000000001E-4</v>
      </c>
      <c r="MH47" s="44">
        <v>2.949955E-4</v>
      </c>
      <c r="MI47" s="44">
        <v>4.6473180000000002E-4</v>
      </c>
      <c r="MJ47" s="44">
        <v>7.1331930000000001E-4</v>
      </c>
      <c r="MK47" s="44">
        <v>1.0671515000000001E-3</v>
      </c>
      <c r="ML47" s="44">
        <v>1.5610387000000001E-3</v>
      </c>
      <c r="MM47" s="44">
        <v>2.245421E-3</v>
      </c>
      <c r="MN47" s="44">
        <v>3.1858974000000002E-3</v>
      </c>
      <c r="MO47" s="44">
        <v>4.4647845999999996E-3</v>
      </c>
      <c r="MP47" s="44">
        <v>6.1814410000000002E-3</v>
      </c>
      <c r="MQ47" s="44">
        <v>8.4506089999999996E-3</v>
      </c>
      <c r="MR47" s="44">
        <v>1.1405675000000001E-2</v>
      </c>
      <c r="MS47" s="44">
        <v>1.5202630999999999E-2</v>
      </c>
      <c r="MT47" s="44">
        <v>1.999099E-2</v>
      </c>
      <c r="MU47" s="44">
        <v>2.5899961999999999E-2</v>
      </c>
      <c r="MV47" s="44">
        <v>3.3042002000000001E-2</v>
      </c>
      <c r="MW47" s="44">
        <v>4.1555284999999997E-2</v>
      </c>
      <c r="MX47" s="44">
        <v>5.1599115000000001E-2</v>
      </c>
      <c r="MY47" s="44">
        <v>6.3289076E-2</v>
      </c>
      <c r="MZ47" s="44">
        <v>7.6654550000000002E-2</v>
      </c>
      <c r="NA47" s="44">
        <v>9.1647660000000006E-2</v>
      </c>
      <c r="NB47" s="44">
        <v>0.10816636</v>
      </c>
      <c r="NC47" s="44">
        <v>0.12607640000000001</v>
      </c>
      <c r="ND47" s="44">
        <v>0.14524207</v>
      </c>
      <c r="NE47" s="44">
        <v>0.16549317999999999</v>
      </c>
      <c r="NF47" s="44">
        <v>0.18662519999999999</v>
      </c>
      <c r="NG47" s="44">
        <v>0.20796302999999999</v>
      </c>
      <c r="NH47" s="44">
        <v>0</v>
      </c>
      <c r="NI47" s="44">
        <v>4.644387E-8</v>
      </c>
      <c r="NJ47" s="44">
        <v>1.7510179999999999E-7</v>
      </c>
      <c r="NK47" s="44">
        <v>4.5680503E-7</v>
      </c>
      <c r="NL47" s="44">
        <v>1.0350318E-6</v>
      </c>
      <c r="NM47" s="44">
        <v>2.1666085000000001E-6</v>
      </c>
      <c r="NN47" s="44">
        <v>4.3034955999999997E-6</v>
      </c>
      <c r="NO47" s="44">
        <v>8.2307750000000008E-6</v>
      </c>
      <c r="NP47" s="44">
        <v>1.5260485999999999E-5</v>
      </c>
      <c r="NQ47" s="44">
        <v>2.7515589000000001E-5</v>
      </c>
      <c r="NR47" s="44">
        <v>4.8313594999999997E-5</v>
      </c>
      <c r="NS47" s="44">
        <v>8.2498823999999996E-5</v>
      </c>
      <c r="NT47" s="44">
        <v>1.3694236999999999E-4</v>
      </c>
      <c r="NU47" s="44">
        <v>2.2078972000000001E-4</v>
      </c>
      <c r="NV47" s="44">
        <v>3.4643742000000001E-4</v>
      </c>
      <c r="NW47" s="44">
        <v>5.3124374000000001E-4</v>
      </c>
      <c r="NX47" s="44">
        <v>8.0031150000000001E-4</v>
      </c>
      <c r="NY47" s="44">
        <v>1.1885093E-3</v>
      </c>
      <c r="NZ47" s="44">
        <v>1.7431184E-3</v>
      </c>
      <c r="OA47" s="44">
        <v>2.5237839999999998E-3</v>
      </c>
      <c r="OB47" s="44">
        <v>3.6042926E-3</v>
      </c>
      <c r="OC47" s="44">
        <v>5.0639179999999997E-3</v>
      </c>
      <c r="OD47" s="44">
        <v>6.9842855000000004E-3</v>
      </c>
      <c r="OE47" s="44">
        <v>9.4524559999999997E-3</v>
      </c>
      <c r="OF47" s="44">
        <v>1.2567207E-2</v>
      </c>
      <c r="OG47" s="44">
        <v>1.6452617999999999E-2</v>
      </c>
      <c r="OH47" s="44">
        <v>2.1281060000000001E-2</v>
      </c>
      <c r="OI47" s="44">
        <v>2.7271411999999998E-2</v>
      </c>
      <c r="OJ47" s="44">
        <v>3.4671698000000001E-2</v>
      </c>
      <c r="OK47" s="44">
        <v>4.3689325000000001E-2</v>
      </c>
      <c r="OL47" s="44">
        <v>5.4420219999999998E-2</v>
      </c>
      <c r="OM47" s="44">
        <v>6.6847889999999993E-2</v>
      </c>
      <c r="ON47" s="44">
        <v>8.0892420000000007E-2</v>
      </c>
      <c r="OO47" s="44">
        <v>9.6487900000000001E-2</v>
      </c>
      <c r="OP47" s="44">
        <v>0.1135683</v>
      </c>
      <c r="OQ47" s="44">
        <v>0.13205042</v>
      </c>
      <c r="OR47" s="44">
        <v>0.15190780000000001</v>
      </c>
      <c r="OS47" s="44">
        <v>0.17304854</v>
      </c>
      <c r="OT47" s="44">
        <v>0.19518774999999999</v>
      </c>
      <c r="OU47" s="44">
        <v>0.21740696000000001</v>
      </c>
      <c r="OV47" s="44">
        <v>0</v>
      </c>
      <c r="OW47" s="44">
        <v>4.3744709999999999E-8</v>
      </c>
      <c r="OX47" s="44">
        <v>1.6484253E-7</v>
      </c>
      <c r="OY47" s="44">
        <v>4.2768164E-7</v>
      </c>
      <c r="OZ47" s="44">
        <v>9.597406E-7</v>
      </c>
      <c r="PA47" s="44">
        <v>1.9788633000000001E-6</v>
      </c>
      <c r="PB47" s="44">
        <v>3.8634740000000001E-6</v>
      </c>
      <c r="PC47" s="44">
        <v>7.2567445000000004E-6</v>
      </c>
      <c r="PD47" s="44">
        <v>1.3224216999999999E-5</v>
      </c>
      <c r="PE47" s="44">
        <v>2.3470602000000001E-5</v>
      </c>
      <c r="PF47" s="44">
        <v>4.0584407999999999E-5</v>
      </c>
      <c r="PG47" s="44">
        <v>6.8283339999999993E-5</v>
      </c>
      <c r="PH47" s="44">
        <v>1.116637E-4</v>
      </c>
      <c r="PI47" s="44">
        <v>1.7777628000000001E-4</v>
      </c>
      <c r="PJ47" s="44">
        <v>2.7680688E-4</v>
      </c>
      <c r="PK47" s="44">
        <v>4.2315153000000002E-4</v>
      </c>
      <c r="PL47" s="44">
        <v>6.3647935000000003E-4</v>
      </c>
      <c r="PM47" s="44">
        <v>9.4388369999999998E-4</v>
      </c>
      <c r="PN47" s="44">
        <v>1.3808912E-3</v>
      </c>
      <c r="PO47" s="44">
        <v>1.9913464999999999E-3</v>
      </c>
      <c r="PP47" s="44">
        <v>2.8258803999999999E-3</v>
      </c>
      <c r="PQ47" s="44">
        <v>3.9472416999999996E-3</v>
      </c>
      <c r="PR47" s="44">
        <v>5.4362398000000001E-3</v>
      </c>
      <c r="PS47" s="44">
        <v>7.3960240000000002E-3</v>
      </c>
      <c r="PT47" s="44">
        <v>9.9560900000000008E-3</v>
      </c>
      <c r="PU47" s="44">
        <v>1.3276669E-2</v>
      </c>
      <c r="PV47" s="44">
        <v>1.7543083000000001E-2</v>
      </c>
      <c r="PW47" s="44">
        <v>2.2934212999999998E-2</v>
      </c>
      <c r="PX47" s="44">
        <v>2.9588751E-2</v>
      </c>
      <c r="PY47" s="44">
        <v>3.7601830000000003E-2</v>
      </c>
      <c r="PZ47" s="44">
        <v>4.7038414000000001E-2</v>
      </c>
      <c r="QA47" s="44">
        <v>5.7979237000000003E-2</v>
      </c>
      <c r="QB47" s="44">
        <v>7.0558770000000007E-2</v>
      </c>
      <c r="QC47" s="44">
        <v>8.4948369999999995E-2</v>
      </c>
      <c r="QD47" s="44">
        <v>0.10127271</v>
      </c>
      <c r="QE47" s="44">
        <v>0.11956293</v>
      </c>
      <c r="QF47" s="44">
        <v>0.13972855000000001</v>
      </c>
      <c r="QG47" s="44">
        <v>0.16138596999999999</v>
      </c>
      <c r="QH47" s="44">
        <v>0.18399483999999999</v>
      </c>
      <c r="QI47" s="44">
        <v>0.20669878999999999</v>
      </c>
      <c r="QJ47" s="44">
        <v>0</v>
      </c>
      <c r="QK47" s="44">
        <v>3.1994921999999998E-8</v>
      </c>
      <c r="QL47" s="44">
        <v>1.1930004E-7</v>
      </c>
      <c r="QM47" s="44">
        <v>3.0602009999999998E-7</v>
      </c>
      <c r="QN47" s="44">
        <v>6.8185909999999996E-7</v>
      </c>
      <c r="QO47" s="44">
        <v>1.4126903E-6</v>
      </c>
      <c r="QP47" s="44">
        <v>2.7888683999999998E-6</v>
      </c>
      <c r="QQ47" s="44">
        <v>5.300927E-6</v>
      </c>
      <c r="QR47" s="44">
        <v>9.7484630000000004E-6</v>
      </c>
      <c r="QS47" s="44">
        <v>1.735904E-5</v>
      </c>
      <c r="QT47" s="44">
        <v>2.9931074000000001E-5</v>
      </c>
      <c r="QU47" s="44">
        <v>5.0137576E-5</v>
      </c>
      <c r="QV47" s="44">
        <v>8.2083079999999999E-5</v>
      </c>
      <c r="QW47" s="44">
        <v>1.3220424000000001E-4</v>
      </c>
      <c r="QX47" s="44">
        <v>2.1046336000000001E-4</v>
      </c>
      <c r="QY47" s="44">
        <v>3.3112452000000001E-4</v>
      </c>
      <c r="QZ47" s="44">
        <v>5.1357949999999996E-4</v>
      </c>
      <c r="RA47" s="44">
        <v>7.8184385000000002E-4</v>
      </c>
      <c r="RB47" s="44">
        <v>1.1642728000000001E-3</v>
      </c>
      <c r="RC47" s="44">
        <v>1.6961941999999999E-3</v>
      </c>
      <c r="RD47" s="44">
        <v>2.4219723000000002E-3</v>
      </c>
      <c r="RE47" s="44">
        <v>3.4000864000000002E-3</v>
      </c>
      <c r="RF47" s="44">
        <v>4.7089043000000004E-3</v>
      </c>
      <c r="RG47" s="44">
        <v>6.4506609999999999E-3</v>
      </c>
      <c r="RH47" s="44">
        <v>8.7527720000000007E-3</v>
      </c>
      <c r="RI47" s="44">
        <v>1.1765988E-2</v>
      </c>
      <c r="RJ47" s="44">
        <v>1.5644572999999998E-2</v>
      </c>
      <c r="RK47" s="44">
        <v>2.0535955000000002E-2</v>
      </c>
      <c r="RL47" s="44">
        <v>2.6588893999999998E-2</v>
      </c>
      <c r="RM47" s="44">
        <v>3.399046E-2</v>
      </c>
      <c r="RN47" s="44">
        <v>4.2974367999999999E-2</v>
      </c>
      <c r="RO47" s="44">
        <v>5.3804881999999998E-2</v>
      </c>
      <c r="RP47" s="44">
        <v>6.6718990000000006E-2</v>
      </c>
      <c r="RQ47" s="44">
        <v>8.1836275999999999E-2</v>
      </c>
      <c r="RR47" s="44">
        <v>9.9077079999999998E-2</v>
      </c>
      <c r="RS47" s="44">
        <v>0.11821404000000001</v>
      </c>
      <c r="RT47" s="44">
        <v>0.13888933000000001</v>
      </c>
      <c r="RU47" s="44">
        <v>0.16068989</v>
      </c>
      <c r="RV47" s="44">
        <v>0.18319252</v>
      </c>
      <c r="RW47" s="44">
        <v>0.20596929</v>
      </c>
      <c r="RX47" s="44">
        <v>0</v>
      </c>
      <c r="RY47" s="44">
        <v>2.5400077000000001E-8</v>
      </c>
      <c r="RZ47" s="44">
        <v>9.5297560000000003E-8</v>
      </c>
      <c r="SA47" s="44">
        <v>2.4760935999999999E-7</v>
      </c>
      <c r="SB47" s="44">
        <v>5.5791884000000004E-7</v>
      </c>
      <c r="SC47" s="44">
        <v>1.1532072000000001E-6</v>
      </c>
      <c r="SD47" s="44">
        <v>2.2423608E-6</v>
      </c>
      <c r="SE47" s="44">
        <v>4.1558915000000004E-6</v>
      </c>
      <c r="SF47" s="44">
        <v>7.4110569999999999E-6</v>
      </c>
      <c r="SG47" s="44">
        <v>1.2817515E-5</v>
      </c>
      <c r="SH47" s="44">
        <v>2.1682552E-5</v>
      </c>
      <c r="SI47" s="44">
        <v>3.6118034999999998E-5</v>
      </c>
      <c r="SJ47" s="44">
        <v>5.9379646999999998E-5</v>
      </c>
      <c r="SK47" s="44">
        <v>9.6384239999999994E-5</v>
      </c>
      <c r="SL47" s="44">
        <v>1.5378057999999999E-4</v>
      </c>
      <c r="SM47" s="44">
        <v>2.4039126999999999E-4</v>
      </c>
      <c r="SN47" s="44">
        <v>3.6811705999999998E-4</v>
      </c>
      <c r="SO47" s="44">
        <v>5.5346865E-4</v>
      </c>
      <c r="SP47" s="44">
        <v>8.2028099999999996E-4</v>
      </c>
      <c r="SQ47" s="44">
        <v>1.2016965000000001E-3</v>
      </c>
      <c r="SR47" s="44">
        <v>1.7440369999999999E-3</v>
      </c>
      <c r="SS47" s="44">
        <v>2.5123442000000002E-3</v>
      </c>
      <c r="ST47" s="44">
        <v>3.5895985E-3</v>
      </c>
      <c r="SU47" s="44">
        <v>5.0720039999999997E-3</v>
      </c>
      <c r="SV47" s="44">
        <v>7.0645897999999999E-3</v>
      </c>
      <c r="SW47" s="44">
        <v>9.6821519999999994E-3</v>
      </c>
      <c r="SX47" s="44">
        <v>1.3054911000000001E-2</v>
      </c>
      <c r="SY47" s="44">
        <v>1.733701E-2</v>
      </c>
      <c r="SZ47" s="44">
        <v>2.2726403999999999E-2</v>
      </c>
      <c r="TA47" s="44">
        <v>2.9469571999999999E-2</v>
      </c>
      <c r="TB47" s="44">
        <v>3.7839122000000003E-2</v>
      </c>
      <c r="TC47" s="44">
        <v>4.8121656999999998E-2</v>
      </c>
      <c r="TD47" s="44">
        <v>6.0566269999999998E-2</v>
      </c>
      <c r="TE47" s="44">
        <v>7.5348289999999998E-2</v>
      </c>
      <c r="TF47" s="44">
        <v>9.2483309999999999E-2</v>
      </c>
      <c r="TG47" s="44">
        <v>0.1118379</v>
      </c>
      <c r="TH47" s="44">
        <v>0.13322233</v>
      </c>
      <c r="TI47" s="44">
        <v>0.15638994000000001</v>
      </c>
      <c r="TJ47" s="44">
        <v>0.18089622</v>
      </c>
      <c r="TK47" s="44">
        <v>0.20549192999999999</v>
      </c>
      <c r="TL47" s="44">
        <v>0</v>
      </c>
      <c r="TM47" s="44">
        <v>1.7888288E-8</v>
      </c>
      <c r="TN47" s="44">
        <v>6.6708799999999994E-8</v>
      </c>
      <c r="TO47" s="44">
        <v>1.7158346999999999E-7</v>
      </c>
      <c r="TP47" s="44">
        <v>3.8199732000000003E-7</v>
      </c>
      <c r="TQ47" s="44">
        <v>7.8075990000000002E-7</v>
      </c>
      <c r="TR47" s="44">
        <v>1.5054746E-6</v>
      </c>
      <c r="TS47" s="44">
        <v>2.787139E-6</v>
      </c>
      <c r="TT47" s="44">
        <v>5.0070160000000001E-6</v>
      </c>
      <c r="TU47" s="44">
        <v>8.7884119999999999E-6</v>
      </c>
      <c r="TV47" s="44">
        <v>1.5129285E-5</v>
      </c>
      <c r="TW47" s="44">
        <v>2.5575538999999999E-5</v>
      </c>
      <c r="TX47" s="44">
        <v>4.2493539999999998E-5</v>
      </c>
      <c r="TY47" s="44">
        <v>6.9408749999999995E-5</v>
      </c>
      <c r="TZ47" s="44">
        <v>1.1162279399999999E-4</v>
      </c>
      <c r="UA47" s="44">
        <v>1.7711143E-4</v>
      </c>
      <c r="UB47" s="44">
        <v>2.7775677E-4</v>
      </c>
      <c r="UC47" s="44">
        <v>4.310343E-4</v>
      </c>
      <c r="UD47" s="44">
        <v>6.6205196000000005E-4</v>
      </c>
      <c r="UE47" s="44">
        <v>1.0067902999999999E-3</v>
      </c>
      <c r="UF47" s="44">
        <v>1.515817E-3</v>
      </c>
      <c r="UG47" s="44">
        <v>2.2521824999999999E-3</v>
      </c>
      <c r="UH47" s="44">
        <v>3.2915808E-3</v>
      </c>
      <c r="UI47" s="44">
        <v>4.7269557000000004E-3</v>
      </c>
      <c r="UJ47" s="44">
        <v>6.6734760000000002E-3</v>
      </c>
      <c r="UK47" s="44">
        <v>9.2638679999999998E-3</v>
      </c>
      <c r="UL47" s="44">
        <v>1.2667661E-2</v>
      </c>
      <c r="UM47" s="44">
        <v>1.7098088000000001E-2</v>
      </c>
      <c r="UN47" s="44">
        <v>2.2794868999999999E-2</v>
      </c>
      <c r="UO47" s="44">
        <v>3.0024222999999999E-2</v>
      </c>
      <c r="UP47" s="44">
        <v>3.9016176E-2</v>
      </c>
      <c r="UQ47" s="44">
        <v>4.9956035000000003E-2</v>
      </c>
      <c r="UR47" s="44">
        <v>6.2898289999999996E-2</v>
      </c>
      <c r="US47" s="44">
        <v>7.7825660000000005E-2</v>
      </c>
      <c r="UT47" s="44">
        <v>9.4803239999999997E-2</v>
      </c>
      <c r="UU47" s="44">
        <v>0.11384545</v>
      </c>
      <c r="UV47" s="44">
        <v>0.13475622000000001</v>
      </c>
      <c r="UW47" s="44">
        <v>0.15725624999999999</v>
      </c>
      <c r="UX47" s="44">
        <v>0.18104065999999999</v>
      </c>
      <c r="UY47" s="44">
        <v>0.20489732999999999</v>
      </c>
      <c r="UZ47" s="44">
        <v>0</v>
      </c>
      <c r="VA47" s="44">
        <v>1.6852287E-8</v>
      </c>
      <c r="VB47" s="44">
        <v>6.3037940000000006E-8</v>
      </c>
      <c r="VC47" s="44">
        <v>1.6249346E-7</v>
      </c>
      <c r="VD47" s="44">
        <v>3.6139317999999998E-7</v>
      </c>
      <c r="VE47" s="44">
        <v>7.387131E-7</v>
      </c>
      <c r="VF47" s="44">
        <v>1.4301039E-6</v>
      </c>
      <c r="VG47" s="44">
        <v>2.6632500999999998E-6</v>
      </c>
      <c r="VH47" s="44">
        <v>4.8168803999999996E-6</v>
      </c>
      <c r="VI47" s="44">
        <v>8.5144389999999993E-6</v>
      </c>
      <c r="VJ47" s="44">
        <v>1.4781718E-5</v>
      </c>
      <c r="VK47" s="44">
        <v>2.528758E-5</v>
      </c>
      <c r="VL47" s="44">
        <v>4.2676038E-5</v>
      </c>
      <c r="VM47" s="44">
        <v>7.1049180000000003E-5</v>
      </c>
      <c r="VN47" s="44">
        <v>1.1665088E-4</v>
      </c>
      <c r="VO47" s="44">
        <v>1.8891631999999999E-4</v>
      </c>
      <c r="VP47" s="44">
        <v>3.0228532999999999E-4</v>
      </c>
      <c r="VQ47" s="44">
        <v>4.7880522E-4</v>
      </c>
      <c r="VR47" s="44">
        <v>7.4990590000000002E-4</v>
      </c>
      <c r="VS47" s="44">
        <v>1.1565146E-3</v>
      </c>
      <c r="VT47" s="44">
        <v>1.7494422E-3</v>
      </c>
      <c r="VU47" s="44">
        <v>2.5961953E-3</v>
      </c>
      <c r="VV47" s="44">
        <v>3.788338E-3</v>
      </c>
      <c r="VW47" s="44">
        <v>5.4457094999999997E-3</v>
      </c>
      <c r="VX47" s="44">
        <v>7.7249813000000002E-3</v>
      </c>
      <c r="VY47" s="44">
        <v>1.0829504E-2</v>
      </c>
      <c r="VZ47" s="44">
        <v>1.4987823000000001E-2</v>
      </c>
      <c r="WA47" s="44">
        <v>2.0432579999999999E-2</v>
      </c>
      <c r="WB47" s="44">
        <v>2.7387364000000001E-2</v>
      </c>
      <c r="WC47" s="44">
        <v>3.6006429999999999E-2</v>
      </c>
      <c r="WD47" s="44">
        <v>4.6424225E-2</v>
      </c>
      <c r="WE47" s="44">
        <v>5.8788979999999998E-2</v>
      </c>
      <c r="WF47" s="44">
        <v>7.3253170000000006E-2</v>
      </c>
      <c r="WG47" s="44">
        <v>8.9932910000000005E-2</v>
      </c>
      <c r="WH47" s="44">
        <v>0.108900145</v>
      </c>
      <c r="WI47" s="44">
        <v>0.13019512999999999</v>
      </c>
      <c r="WJ47" s="44">
        <v>0.15369073999999999</v>
      </c>
      <c r="WK47" s="44">
        <v>0.17882764000000001</v>
      </c>
      <c r="WL47" s="44">
        <v>0.20467629000000001</v>
      </c>
      <c r="WM47" s="44">
        <v>0.23004189999999999</v>
      </c>
      <c r="WN47" s="44">
        <v>0</v>
      </c>
      <c r="WO47" s="44">
        <v>1.3450806E-8</v>
      </c>
      <c r="WP47" s="44">
        <v>4.9710287000000002E-8</v>
      </c>
      <c r="WQ47" s="44">
        <v>1.2674674E-7</v>
      </c>
      <c r="WR47" s="44">
        <v>2.8191265999999998E-7</v>
      </c>
      <c r="WS47" s="44">
        <v>5.8349093000000003E-7</v>
      </c>
      <c r="WT47" s="44">
        <v>1.1549369E-6</v>
      </c>
      <c r="WU47" s="44">
        <v>2.2127642E-6</v>
      </c>
      <c r="WV47" s="44">
        <v>4.1289954E-6</v>
      </c>
      <c r="WW47" s="44">
        <v>7.5258279999999999E-6</v>
      </c>
      <c r="WX47" s="44">
        <v>1.3376355999999999E-5</v>
      </c>
      <c r="WY47" s="44">
        <v>2.3143944000000001E-5</v>
      </c>
      <c r="WZ47" s="44">
        <v>3.9067425E-5</v>
      </c>
      <c r="XA47" s="44">
        <v>6.4625589999999999E-5</v>
      </c>
      <c r="XB47" s="44">
        <v>1.0525001E-4</v>
      </c>
      <c r="XC47" s="44">
        <v>1.6956600000000001E-4</v>
      </c>
      <c r="XD47" s="44">
        <v>2.7052073999999998E-4</v>
      </c>
      <c r="XE47" s="44">
        <v>4.2606154E-4</v>
      </c>
      <c r="XF47" s="44">
        <v>6.6081603000000004E-4</v>
      </c>
      <c r="XG47" s="44">
        <v>1.010279E-3</v>
      </c>
      <c r="XH47" s="44">
        <v>1.5252861999999999E-3</v>
      </c>
      <c r="XI47" s="44">
        <v>2.2743947000000001E-3</v>
      </c>
      <c r="XJ47" s="44">
        <v>3.3452879E-3</v>
      </c>
      <c r="XK47" s="44">
        <v>4.8498129999999997E-3</v>
      </c>
      <c r="XL47" s="44">
        <v>6.9289419999999996E-3</v>
      </c>
      <c r="XM47" s="44">
        <v>9.7377539999999995E-3</v>
      </c>
      <c r="XN47" s="44">
        <v>1.344913E-2</v>
      </c>
      <c r="XO47" s="44">
        <v>1.826703E-2</v>
      </c>
      <c r="XP47" s="44">
        <v>2.4417794999999999E-2</v>
      </c>
      <c r="XQ47" s="44">
        <v>3.2129770000000002E-2</v>
      </c>
      <c r="XR47" s="44">
        <v>4.1622920000000001E-2</v>
      </c>
      <c r="XS47" s="44">
        <v>5.319865E-2</v>
      </c>
      <c r="XT47" s="44">
        <v>6.7065254000000005E-2</v>
      </c>
      <c r="XU47" s="44">
        <v>8.3404569999999997E-2</v>
      </c>
      <c r="XV47" s="44">
        <v>0.10218291</v>
      </c>
      <c r="XW47" s="44">
        <v>0.12304564599999999</v>
      </c>
      <c r="XX47" s="44">
        <v>0.14539521999999999</v>
      </c>
      <c r="XY47" s="44">
        <v>0.16862893000000001</v>
      </c>
      <c r="XZ47" s="44">
        <v>0.19221858999999999</v>
      </c>
      <c r="YA47" s="44">
        <v>0.21563096000000001</v>
      </c>
      <c r="YB47" s="44">
        <v>0</v>
      </c>
      <c r="YC47" s="44">
        <v>1.1007268E-8</v>
      </c>
      <c r="YD47" s="44">
        <v>4.0883485000000002E-8</v>
      </c>
      <c r="YE47" s="44">
        <v>1.06592054E-7</v>
      </c>
      <c r="YF47" s="44">
        <v>2.4443471999999999E-7</v>
      </c>
      <c r="YG47" s="44">
        <v>5.2131680000000005E-7</v>
      </c>
      <c r="YH47" s="44">
        <v>1.0564563E-6</v>
      </c>
      <c r="YI47" s="44">
        <v>2.0548853E-6</v>
      </c>
      <c r="YJ47" s="44">
        <v>3.8554920000000004E-6</v>
      </c>
      <c r="YK47" s="44">
        <v>7.0105689999999996E-6</v>
      </c>
      <c r="YL47" s="44">
        <v>1.2454951499999999E-5</v>
      </c>
      <c r="YM47" s="44">
        <v>2.1797870000000001E-5</v>
      </c>
      <c r="YN47" s="44">
        <v>3.7735026000000002E-5</v>
      </c>
      <c r="YO47" s="44">
        <v>6.4641456000000001E-5</v>
      </c>
      <c r="YP47" s="44">
        <v>1.0944274E-4</v>
      </c>
      <c r="YQ47" s="44">
        <v>1.8259940999999999E-4</v>
      </c>
      <c r="YR47" s="44">
        <v>2.9947428000000001E-4</v>
      </c>
      <c r="YS47" s="44">
        <v>4.8226961999999998E-4</v>
      </c>
      <c r="YT47" s="44">
        <v>7.6288042999999998E-4</v>
      </c>
      <c r="YU47" s="44">
        <v>1.1872460000000001E-3</v>
      </c>
      <c r="YV47" s="44">
        <v>1.8218150000000001E-3</v>
      </c>
      <c r="YW47" s="44">
        <v>2.7604448000000002E-3</v>
      </c>
      <c r="YX47" s="44">
        <v>4.135405E-3</v>
      </c>
      <c r="YY47" s="44">
        <v>6.1266664000000004E-3</v>
      </c>
      <c r="YZ47" s="44">
        <v>8.9574319999999995E-3</v>
      </c>
      <c r="ZA47" s="44">
        <v>1.2889048E-2</v>
      </c>
      <c r="ZB47" s="44">
        <v>1.8183696999999999E-2</v>
      </c>
      <c r="ZC47" s="44">
        <v>2.506355E-2</v>
      </c>
      <c r="ZD47" s="44">
        <v>3.3718749999999999E-2</v>
      </c>
      <c r="ZE47" s="44">
        <v>4.4313720000000001E-2</v>
      </c>
      <c r="ZF47" s="44">
        <v>5.69828E-2</v>
      </c>
      <c r="ZG47" s="44">
        <v>7.1708869999999994E-2</v>
      </c>
      <c r="ZH47" s="44">
        <v>8.8382390000000005E-2</v>
      </c>
      <c r="ZI47" s="44">
        <v>0.106860206</v>
      </c>
      <c r="ZJ47" s="44">
        <v>0.12694465999999999</v>
      </c>
      <c r="ZK47" s="44">
        <v>0.14843163000000001</v>
      </c>
      <c r="ZL47" s="44">
        <v>0.17099246000000001</v>
      </c>
      <c r="ZM47" s="44">
        <v>0.19420341999999999</v>
      </c>
      <c r="ZN47" s="44">
        <v>0.2176525</v>
      </c>
      <c r="ZO47" s="44">
        <v>0.24039659999999999</v>
      </c>
      <c r="ZP47" s="44">
        <v>0</v>
      </c>
      <c r="ZQ47" s="44">
        <v>1.7629767999999999E-8</v>
      </c>
      <c r="ZR47" s="44">
        <v>6.6002670000000006E-8</v>
      </c>
      <c r="ZS47" s="44">
        <v>1.7187836000000001E-7</v>
      </c>
      <c r="ZT47" s="44">
        <v>3.8986175000000002E-7</v>
      </c>
      <c r="ZU47" s="44">
        <v>8.1683834000000001E-7</v>
      </c>
      <c r="ZV47" s="44">
        <v>1.6224915E-6</v>
      </c>
      <c r="ZW47" s="44">
        <v>3.1038085000000002E-6</v>
      </c>
      <c r="ZX47" s="44">
        <v>5.7836045999999997E-6</v>
      </c>
      <c r="ZY47" s="44">
        <v>1.0561417E-5</v>
      </c>
      <c r="ZZ47" s="44">
        <v>1.8938374E-5</v>
      </c>
      <c r="AAA47" s="44">
        <v>3.3303541999999999E-5</v>
      </c>
      <c r="AAB47" s="44">
        <v>5.7315831999999999E-5</v>
      </c>
      <c r="AAC47" s="44">
        <v>9.6390299999999998E-5</v>
      </c>
      <c r="AAD47" s="44">
        <v>1.5835487E-4</v>
      </c>
      <c r="AAE47" s="44">
        <v>2.5461199999999998E-4</v>
      </c>
      <c r="AAF47" s="44">
        <v>4.0235362E-4</v>
      </c>
      <c r="AAG47" s="44">
        <v>6.2789784999999995E-4</v>
      </c>
      <c r="AAH47" s="44">
        <v>9.7051189999999995E-4</v>
      </c>
      <c r="AAI47" s="44">
        <v>1.4867343000000001E-3</v>
      </c>
      <c r="AAJ47" s="44">
        <v>2.2563376E-3</v>
      </c>
      <c r="AAK47" s="44">
        <v>3.3880146000000002E-3</v>
      </c>
      <c r="AAL47" s="44">
        <v>5.0128424000000001E-3</v>
      </c>
      <c r="AAM47" s="44">
        <v>7.2747445999999999E-3</v>
      </c>
      <c r="AAN47" s="44">
        <v>1.0335919000000001E-2</v>
      </c>
      <c r="AAO47" s="44">
        <v>1.4369494999999999E-2</v>
      </c>
      <c r="AAP47" s="44">
        <v>1.9556573000000001E-2</v>
      </c>
      <c r="AAQ47" s="44">
        <v>2.6100180000000001E-2</v>
      </c>
      <c r="AAR47" s="44">
        <v>3.4258619999999997E-2</v>
      </c>
      <c r="AAS47" s="44">
        <v>4.4307430000000002E-2</v>
      </c>
      <c r="AAT47" s="44">
        <v>5.6529928E-2</v>
      </c>
      <c r="AAU47" s="44">
        <v>7.1075399999999997E-2</v>
      </c>
      <c r="AAV47" s="44">
        <v>8.7977565999999993E-2</v>
      </c>
      <c r="AAW47" s="44">
        <v>0.10715399</v>
      </c>
      <c r="AAX47" s="44">
        <v>0.12833130000000001</v>
      </c>
      <c r="AAY47" s="44">
        <v>0.15112406</v>
      </c>
      <c r="AAZ47" s="44">
        <v>0.17513229</v>
      </c>
      <c r="ABA47" s="44">
        <v>0.19984472</v>
      </c>
      <c r="ABB47" s="44">
        <v>0.22454568999999999</v>
      </c>
      <c r="ABC47" s="44">
        <v>0.24817612999999999</v>
      </c>
      <c r="ABD47" s="44">
        <v>0</v>
      </c>
      <c r="ABE47" s="44">
        <v>2.2202782E-8</v>
      </c>
      <c r="ABF47" s="44">
        <v>8.2856615999999995E-8</v>
      </c>
      <c r="ABG47" s="44">
        <v>2.1453678000000001E-7</v>
      </c>
      <c r="ABH47" s="44">
        <v>4.8372119999999995E-7</v>
      </c>
      <c r="ABI47" s="44">
        <v>1.0102605999999999E-6</v>
      </c>
      <c r="ABJ47" s="44">
        <v>2.0113762E-6</v>
      </c>
      <c r="ABK47" s="44">
        <v>3.8695370000000004E-6</v>
      </c>
      <c r="ABL47" s="44">
        <v>7.2361299999999996E-6</v>
      </c>
      <c r="ABM47" s="44">
        <v>1.3198217999999999E-5</v>
      </c>
      <c r="ABN47" s="44">
        <v>2.3515515E-5</v>
      </c>
      <c r="ABO47" s="44">
        <v>4.0997164999999999E-5</v>
      </c>
      <c r="ABP47" s="44">
        <v>7.0054220000000006E-5</v>
      </c>
      <c r="ABQ47" s="44">
        <v>1.1751358E-4</v>
      </c>
      <c r="ABR47" s="44">
        <v>1.9415329999999999E-4</v>
      </c>
      <c r="ABS47" s="44">
        <v>3.1649266E-4</v>
      </c>
      <c r="ABT47" s="44">
        <v>5.0887549999999995E-4</v>
      </c>
      <c r="ABU47" s="44">
        <v>8.0560739999999999E-4</v>
      </c>
      <c r="ABV47" s="44">
        <v>1.2525956E-3</v>
      </c>
      <c r="ABW47" s="44">
        <v>1.908751E-3</v>
      </c>
      <c r="ABX47" s="44">
        <v>2.8467288E-3</v>
      </c>
      <c r="ABY47" s="44">
        <v>4.1545443000000001E-3</v>
      </c>
      <c r="ABZ47" s="44">
        <v>5.949167E-3</v>
      </c>
      <c r="ACA47" s="44">
        <v>8.3899930000000001E-3</v>
      </c>
      <c r="ACB47" s="44">
        <v>1.1680881000000001E-2</v>
      </c>
      <c r="ACC47" s="44">
        <v>1.6086927000000001E-2</v>
      </c>
      <c r="ACD47" s="44">
        <v>2.1943959999999998E-2</v>
      </c>
      <c r="ACE47" s="44">
        <v>2.9613612000000001E-2</v>
      </c>
      <c r="ACF47" s="44">
        <v>3.935897E-2</v>
      </c>
      <c r="ACG47" s="44">
        <v>5.1273180000000002E-2</v>
      </c>
      <c r="ACH47" s="44">
        <v>6.5257229999999999E-2</v>
      </c>
      <c r="ACI47" s="44">
        <v>8.1189319999999995E-2</v>
      </c>
      <c r="ACJ47" s="44">
        <v>9.8909300000000006E-2</v>
      </c>
      <c r="ACK47" s="44">
        <v>0.11827472</v>
      </c>
      <c r="ACL47" s="44">
        <v>0.13918859</v>
      </c>
      <c r="ACM47" s="44">
        <v>0.16150728</v>
      </c>
      <c r="ACN47" s="44">
        <v>0.18489971999999999</v>
      </c>
      <c r="ACO47" s="44">
        <v>0.20894695999999999</v>
      </c>
      <c r="ACP47" s="44">
        <v>0.23312625000000001</v>
      </c>
      <c r="ACQ47" s="44">
        <v>0.25601277</v>
      </c>
      <c r="ACR47" s="44">
        <v>0</v>
      </c>
      <c r="ACS47" s="44">
        <v>2.9256969999999999E-8</v>
      </c>
      <c r="ACT47" s="44">
        <v>1.09089775E-7</v>
      </c>
      <c r="ACU47" s="44">
        <v>2.8018604E-7</v>
      </c>
      <c r="ACV47" s="44">
        <v>6.2593810000000005E-7</v>
      </c>
      <c r="ACW47" s="44">
        <v>1.2979939999999999E-6</v>
      </c>
      <c r="ACX47" s="44">
        <v>2.5677123000000001E-6</v>
      </c>
      <c r="ACY47" s="44">
        <v>4.9176588E-6</v>
      </c>
      <c r="ACZ47" s="44">
        <v>9.1913839999999993E-6</v>
      </c>
      <c r="ADA47" s="44">
        <v>1.6797227E-5</v>
      </c>
      <c r="ADB47" s="44">
        <v>3.0015491999999999E-5</v>
      </c>
      <c r="ADC47" s="44">
        <v>5.2410607000000002E-5</v>
      </c>
      <c r="ADD47" s="44">
        <v>8.9454224999999996E-5</v>
      </c>
      <c r="ADE47" s="44">
        <v>1.4909982999999999E-4</v>
      </c>
      <c r="ADF47" s="44">
        <v>2.4266595000000001E-4</v>
      </c>
      <c r="ADG47" s="44">
        <v>3.8621253999999999E-4</v>
      </c>
      <c r="ADH47" s="44">
        <v>6.0212397000000001E-4</v>
      </c>
      <c r="ADI47" s="44">
        <v>9.2116515999999995E-4</v>
      </c>
      <c r="ADJ47" s="44">
        <v>1.3849175E-3</v>
      </c>
      <c r="ADK47" s="44">
        <v>2.0460645E-3</v>
      </c>
      <c r="ADL47" s="44">
        <v>2.9732617999999999E-3</v>
      </c>
      <c r="ADM47" s="44">
        <v>4.2570773999999999E-3</v>
      </c>
      <c r="ADN47" s="44">
        <v>6.0154320000000002E-3</v>
      </c>
      <c r="ADO47" s="44">
        <v>8.3902790000000005E-3</v>
      </c>
      <c r="ADP47" s="44">
        <v>1.1556181E-2</v>
      </c>
      <c r="ADQ47" s="44">
        <v>1.5707769999999999E-2</v>
      </c>
      <c r="ADR47" s="44">
        <v>2.1055931E-2</v>
      </c>
      <c r="ADS47" s="44">
        <v>2.7793235999999999E-2</v>
      </c>
      <c r="ADT47" s="44">
        <v>3.6096445999999997E-2</v>
      </c>
      <c r="ADU47" s="44">
        <v>4.6147220000000003E-2</v>
      </c>
      <c r="ADV47" s="44">
        <v>5.8140494000000001E-2</v>
      </c>
      <c r="ADW47" s="44">
        <v>7.2332405000000002E-2</v>
      </c>
      <c r="ADX47" s="44">
        <v>8.8980279999999995E-2</v>
      </c>
      <c r="ADY47" s="44">
        <v>0.108191624</v>
      </c>
      <c r="ADZ47" s="44">
        <v>0.12977817999999999</v>
      </c>
      <c r="AEA47" s="44">
        <v>0.15303191999999999</v>
      </c>
      <c r="AEB47" s="44">
        <v>0.17707983999999999</v>
      </c>
      <c r="AEC47" s="44">
        <v>0.20103299999999999</v>
      </c>
      <c r="AED47" s="44">
        <v>0.22417033</v>
      </c>
      <c r="AEE47" s="44">
        <v>0.24666226999999999</v>
      </c>
      <c r="AEF47" s="44">
        <v>0</v>
      </c>
      <c r="AEG47" s="44">
        <v>3.5025769999999998E-8</v>
      </c>
      <c r="AEH47" s="44">
        <v>1.3183369E-7</v>
      </c>
      <c r="AEI47" s="44">
        <v>3.4364227999999998E-7</v>
      </c>
      <c r="AEJ47" s="44">
        <v>7.7658609999999998E-7</v>
      </c>
      <c r="AEK47" s="44">
        <v>1.6120362999999999E-6</v>
      </c>
      <c r="AEL47" s="44">
        <v>3.1491233999999998E-6</v>
      </c>
      <c r="AEM47" s="44">
        <v>5.8615232999999999E-6</v>
      </c>
      <c r="AEN47" s="44">
        <v>1.0487601E-5</v>
      </c>
      <c r="AEO47" s="44">
        <v>1.8180282E-5</v>
      </c>
      <c r="AEP47" s="44">
        <v>3.0731877E-5</v>
      </c>
      <c r="AEQ47" s="44">
        <v>5.0925569999999997E-5</v>
      </c>
      <c r="AER47" s="44">
        <v>8.3019563999999995E-5</v>
      </c>
      <c r="AES47" s="44">
        <v>1.3349162E-4</v>
      </c>
      <c r="AET47" s="44">
        <v>2.1191303999999999E-4</v>
      </c>
      <c r="AEU47" s="44">
        <v>3.3192140000000002E-4</v>
      </c>
      <c r="AEV47" s="44">
        <v>5.1245203999999999E-4</v>
      </c>
      <c r="AEW47" s="44">
        <v>7.7885704000000004E-4</v>
      </c>
      <c r="AEX47" s="44">
        <v>1.1646393E-3</v>
      </c>
      <c r="AEY47" s="44">
        <v>1.7160954999999999E-3</v>
      </c>
      <c r="AEZ47" s="44">
        <v>2.4936667000000001E-3</v>
      </c>
      <c r="AFA47" s="44">
        <v>3.5749060000000001E-3</v>
      </c>
      <c r="AFB47" s="44">
        <v>5.0501805000000002E-3</v>
      </c>
      <c r="AFC47" s="44">
        <v>7.0255463999999998E-3</v>
      </c>
      <c r="AFD47" s="44">
        <v>9.6180980000000003E-3</v>
      </c>
      <c r="AFE47" s="44">
        <v>1.2966158E-2</v>
      </c>
      <c r="AFF47" s="44">
        <v>1.7215418E-2</v>
      </c>
      <c r="AFG47" s="44">
        <v>2.2536774999999998E-2</v>
      </c>
      <c r="AFH47" s="44">
        <v>2.9135187999999999E-2</v>
      </c>
      <c r="AFI47" s="44">
        <v>3.7246868000000002E-2</v>
      </c>
      <c r="AFJ47" s="44">
        <v>4.7109946999999999E-2</v>
      </c>
      <c r="AFK47" s="44">
        <v>5.8926746000000002E-2</v>
      </c>
      <c r="AFL47" s="44">
        <v>7.2810650000000005E-2</v>
      </c>
      <c r="AFM47" s="44">
        <v>8.8780284000000001E-2</v>
      </c>
      <c r="AFN47" s="44">
        <v>0.10678298</v>
      </c>
      <c r="AFO47" s="44">
        <v>0.12672070999999999</v>
      </c>
      <c r="AFP47" s="44">
        <v>0.14846390000000001</v>
      </c>
      <c r="AFQ47" s="44">
        <v>0.17180229999999999</v>
      </c>
      <c r="AFR47" s="44">
        <v>0.19635142</v>
      </c>
      <c r="AFS47" s="44">
        <v>0.22052132999999999</v>
      </c>
      <c r="AFT47" s="43"/>
      <c r="AFU47" s="42">
        <f t="shared" si="52"/>
        <v>2.4947637999999999E-4</v>
      </c>
      <c r="AFV47" s="42">
        <f t="shared" si="52"/>
        <v>1.5339509000000001E-4</v>
      </c>
      <c r="AFW47" s="42">
        <f t="shared" si="52"/>
        <v>1.15073206E-4</v>
      </c>
      <c r="AFX47" s="42">
        <f t="shared" si="52"/>
        <v>8.9546105E-5</v>
      </c>
      <c r="AFY47" s="42">
        <f t="shared" si="52"/>
        <v>6.8477089999999995E-5</v>
      </c>
      <c r="AFZ47" s="42">
        <f t="shared" si="52"/>
        <v>7.7153300000000005E-5</v>
      </c>
      <c r="AGA47" s="42">
        <f t="shared" si="52"/>
        <v>6.6167449999999996E-5</v>
      </c>
      <c r="AGB47" s="42">
        <f t="shared" si="52"/>
        <v>6.6090163999999994E-5</v>
      </c>
      <c r="AGC47" s="42">
        <f t="shared" si="52"/>
        <v>4.8313594999999997E-5</v>
      </c>
      <c r="AGD47" s="42">
        <f t="shared" si="52"/>
        <v>2.3470602000000001E-5</v>
      </c>
      <c r="AGE47" s="42">
        <f t="shared" si="53"/>
        <v>9.7484630000000004E-6</v>
      </c>
      <c r="AGF47" s="42">
        <f t="shared" si="53"/>
        <v>4.1558915000000004E-6</v>
      </c>
      <c r="AGG47" s="42">
        <f t="shared" si="53"/>
        <v>1.5054746E-6</v>
      </c>
      <c r="AGH47" s="42">
        <f t="shared" si="53"/>
        <v>7.387131E-7</v>
      </c>
      <c r="AGI47" s="42">
        <f t="shared" si="53"/>
        <v>2.8191265999999998E-7</v>
      </c>
      <c r="AGJ47" s="42">
        <f t="shared" si="53"/>
        <v>1.06592054E-7</v>
      </c>
      <c r="AGK47" s="42">
        <f t="shared" si="53"/>
        <v>6.6002670000000006E-8</v>
      </c>
      <c r="AGL47" s="42">
        <f t="shared" si="53"/>
        <v>2.2202782E-8</v>
      </c>
      <c r="AGM47" s="42">
        <f t="shared" si="53"/>
        <v>0</v>
      </c>
      <c r="AGN47" s="42">
        <f t="shared" si="53"/>
        <v>0.24666226999999999</v>
      </c>
      <c r="AGO47" s="41">
        <f t="shared" si="60"/>
        <v>1.2381802911718299E-2</v>
      </c>
      <c r="AGP47" s="2"/>
      <c r="AGQ47" s="42">
        <f t="shared" si="54"/>
        <v>0.18399483999999999</v>
      </c>
      <c r="AGR47" s="42">
        <f t="shared" si="54"/>
        <v>1.1642728000000001E-3</v>
      </c>
      <c r="AGS47" s="42">
        <f t="shared" si="54"/>
        <v>0.18319252</v>
      </c>
      <c r="AGT47" s="42">
        <f t="shared" si="54"/>
        <v>8.2028099999999996E-4</v>
      </c>
      <c r="AGU47" s="42">
        <f t="shared" si="54"/>
        <v>0.18089622</v>
      </c>
      <c r="AGV47" s="42">
        <f t="shared" si="54"/>
        <v>6.6205196000000005E-4</v>
      </c>
      <c r="AGW47" s="42">
        <f t="shared" si="54"/>
        <v>0.18104065999999999</v>
      </c>
      <c r="AGX47" s="42">
        <f t="shared" si="54"/>
        <v>7.4990590000000002E-4</v>
      </c>
      <c r="AGY47" s="42">
        <f t="shared" si="54"/>
        <v>0.20467629000000001</v>
      </c>
      <c r="AGZ47" s="42">
        <f t="shared" si="54"/>
        <v>6.6081603000000004E-4</v>
      </c>
      <c r="AHA47" s="42">
        <f t="shared" si="55"/>
        <v>0.19221858999999999</v>
      </c>
      <c r="AHB47" s="42">
        <f t="shared" si="55"/>
        <v>7.6288042999999998E-4</v>
      </c>
      <c r="AHC47" s="42">
        <f t="shared" si="55"/>
        <v>0.2176525</v>
      </c>
      <c r="AHD47" s="42">
        <f t="shared" si="55"/>
        <v>9.7051189999999995E-4</v>
      </c>
      <c r="AHE47" s="42">
        <f t="shared" si="55"/>
        <v>0.22454568999999999</v>
      </c>
      <c r="AHF47" s="42">
        <f t="shared" si="55"/>
        <v>1.2525956E-3</v>
      </c>
      <c r="AHG47" s="42">
        <f t="shared" si="55"/>
        <v>0.23312625000000001</v>
      </c>
      <c r="AHH47" s="42">
        <f t="shared" si="55"/>
        <v>1.3849175E-3</v>
      </c>
      <c r="AHI47" s="42">
        <f t="shared" si="55"/>
        <v>0.22417033</v>
      </c>
      <c r="AHJ47" s="42">
        <f t="shared" si="55"/>
        <v>1.1646393E-3</v>
      </c>
      <c r="AHK47" s="41">
        <f t="shared" si="61"/>
        <v>0.10175533812100002</v>
      </c>
      <c r="AHL47" s="2"/>
      <c r="AHM47" s="42">
        <f t="shared" si="56"/>
        <v>0.19635142</v>
      </c>
      <c r="AHN47" s="42">
        <f t="shared" si="56"/>
        <v>0.19635142</v>
      </c>
      <c r="AHO47" s="42">
        <f t="shared" si="56"/>
        <v>0.19635142</v>
      </c>
      <c r="AHP47" s="42">
        <f t="shared" si="56"/>
        <v>0.19635142</v>
      </c>
      <c r="AHQ47" s="42">
        <f t="shared" si="56"/>
        <v>0.19635142</v>
      </c>
      <c r="AHR47" s="42">
        <f t="shared" si="56"/>
        <v>0.19635142</v>
      </c>
      <c r="AHS47" s="42">
        <f t="shared" si="56"/>
        <v>0.19635142</v>
      </c>
      <c r="AHT47" s="42">
        <f t="shared" si="56"/>
        <v>0.19635142</v>
      </c>
      <c r="AHU47" s="42">
        <f t="shared" si="56"/>
        <v>0.19635142</v>
      </c>
      <c r="AHV47" s="42">
        <f t="shared" si="56"/>
        <v>0.19635142</v>
      </c>
      <c r="AHW47" s="42">
        <f t="shared" si="57"/>
        <v>0.19635142</v>
      </c>
      <c r="AHX47" s="42">
        <f t="shared" si="57"/>
        <v>0.19635142</v>
      </c>
      <c r="AHY47" s="42">
        <f t="shared" si="57"/>
        <v>0.19635142</v>
      </c>
      <c r="AHZ47" s="42">
        <f t="shared" si="57"/>
        <v>0.19635142</v>
      </c>
      <c r="AIA47" s="42">
        <f t="shared" si="57"/>
        <v>0.19635142</v>
      </c>
      <c r="AIB47" s="42">
        <f t="shared" si="57"/>
        <v>0.19635142</v>
      </c>
      <c r="AIC47" s="42">
        <f t="shared" si="57"/>
        <v>0.19635142</v>
      </c>
      <c r="AID47" s="42">
        <f t="shared" si="57"/>
        <v>0.19635142</v>
      </c>
      <c r="AIE47" s="42">
        <f t="shared" si="57"/>
        <v>0.19635142</v>
      </c>
      <c r="AIF47" s="42">
        <f t="shared" si="57"/>
        <v>0.19635142</v>
      </c>
      <c r="AIG47" s="41">
        <f t="shared" si="62"/>
        <v>0.19635142000000003</v>
      </c>
      <c r="AIH47" s="2"/>
      <c r="AII47" s="46">
        <f t="shared" si="51"/>
        <v>12</v>
      </c>
      <c r="AIJ47" s="3">
        <v>12</v>
      </c>
      <c r="AIK47" s="3">
        <v>0</v>
      </c>
      <c r="AIL47" s="3">
        <v>0</v>
      </c>
      <c r="AIM47" s="3">
        <v>1</v>
      </c>
      <c r="AIN47" s="48">
        <v>2</v>
      </c>
      <c r="AIO47" s="2"/>
      <c r="AIQ47" s="2"/>
      <c r="AIR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</row>
    <row r="48" spans="1:987" ht="5.0999999999999996" customHeight="1" x14ac:dyDescent="0.25">
      <c r="A48" s="2"/>
      <c r="B48" s="32">
        <f t="shared" si="58"/>
        <v>6</v>
      </c>
      <c r="C48" s="32">
        <f>IF(B48&lt;B47,MAX(C$11:C47)+1,C47)</f>
        <v>3</v>
      </c>
      <c r="D48" s="40">
        <v>36</v>
      </c>
      <c r="E48">
        <v>28.7</v>
      </c>
      <c r="F48" s="2"/>
      <c r="G48" s="39">
        <f t="shared" si="59"/>
        <v>28.7</v>
      </c>
      <c r="H48" s="2"/>
      <c r="I48" s="46">
        <v>11</v>
      </c>
      <c r="J48" s="45">
        <v>0.98817129999999997</v>
      </c>
      <c r="K48" s="45">
        <v>0.98369479999999998</v>
      </c>
      <c r="L48" s="45">
        <v>0.98458045999999999</v>
      </c>
      <c r="M48" s="45">
        <v>0.98765389999999997</v>
      </c>
      <c r="N48" s="45">
        <v>0.99175935999999998</v>
      </c>
      <c r="O48" s="45">
        <v>0.99593520000000002</v>
      </c>
      <c r="P48" s="45">
        <v>0.99949275999999998</v>
      </c>
      <c r="Q48" s="45">
        <v>1.0019741</v>
      </c>
      <c r="R48" s="45">
        <v>1.003687</v>
      </c>
      <c r="S48" s="45">
        <v>1.0048033000000001</v>
      </c>
      <c r="T48" s="45">
        <v>1.0054722</v>
      </c>
      <c r="U48" s="45">
        <v>1.0057449999999999</v>
      </c>
      <c r="V48" s="45">
        <v>1.0056379</v>
      </c>
      <c r="W48" s="45">
        <v>1.0052937</v>
      </c>
      <c r="X48" s="45">
        <v>1.0047724</v>
      </c>
      <c r="Y48" s="45">
        <v>1.0041418</v>
      </c>
      <c r="Z48" s="45">
        <v>1.0034852000000001</v>
      </c>
      <c r="AA48" s="45">
        <v>1.0028691000000001</v>
      </c>
      <c r="AB48" s="45">
        <v>1.0023466000000001</v>
      </c>
      <c r="AC48" s="45">
        <v>1.0019574</v>
      </c>
      <c r="AD48" s="45">
        <v>1.0017277</v>
      </c>
      <c r="AE48" s="45">
        <v>1.0016712000000001</v>
      </c>
      <c r="AF48" s="45">
        <v>1.0017818000000001</v>
      </c>
      <c r="AG48" s="45">
        <v>1.0020543</v>
      </c>
      <c r="AH48" s="45">
        <v>1.0024563</v>
      </c>
      <c r="AI48" s="45">
        <v>1.0029402999999999</v>
      </c>
      <c r="AJ48" s="45">
        <v>1.0034327999999999</v>
      </c>
      <c r="AK48" s="45">
        <v>1.0038034</v>
      </c>
      <c r="AL48" s="45">
        <v>1.0039420999999999</v>
      </c>
      <c r="AM48" s="45">
        <v>1.0036474</v>
      </c>
      <c r="AN48" s="45">
        <v>1.0026428999999999</v>
      </c>
      <c r="AO48" s="45">
        <v>1.0008630000000001</v>
      </c>
      <c r="AP48" s="45">
        <v>0.99907553000000004</v>
      </c>
      <c r="AQ48" s="45">
        <v>0.99797404000000001</v>
      </c>
      <c r="AR48" s="45">
        <v>0.99758349999999996</v>
      </c>
      <c r="AS48" s="45">
        <v>0.99777130000000003</v>
      </c>
      <c r="AT48" s="45">
        <v>0.99828136000000001</v>
      </c>
      <c r="AU48" s="45">
        <v>0.9989133</v>
      </c>
      <c r="AV48" s="45">
        <v>0.99955470000000002</v>
      </c>
      <c r="AW48" s="45">
        <v>0.99976414000000002</v>
      </c>
      <c r="AX48" s="2"/>
      <c r="AY48" s="19">
        <v>36</v>
      </c>
      <c r="AZ48" s="44">
        <v>0</v>
      </c>
      <c r="BA48" s="44">
        <v>4.3049719999999997E-9</v>
      </c>
      <c r="BB48" s="44">
        <v>1.5989485000000001E-8</v>
      </c>
      <c r="BC48" s="44">
        <v>4.1334570000000001E-8</v>
      </c>
      <c r="BD48" s="44">
        <v>9.3123255000000005E-8</v>
      </c>
      <c r="BE48" s="44">
        <v>1.9351922999999999E-7</v>
      </c>
      <c r="BF48" s="44">
        <v>3.7948308000000001E-7</v>
      </c>
      <c r="BG48" s="44">
        <v>7.1186752999999997E-7</v>
      </c>
      <c r="BH48" s="44">
        <v>1.2902841000000001E-6</v>
      </c>
      <c r="BI48" s="44">
        <v>2.2758529999999999E-6</v>
      </c>
      <c r="BJ48" s="44">
        <v>3.9229435E-6</v>
      </c>
      <c r="BK48" s="44">
        <v>6.6243414999999996E-6</v>
      </c>
      <c r="BL48" s="44">
        <v>1.0968124E-5</v>
      </c>
      <c r="BM48" s="44">
        <v>1.780679E-5</v>
      </c>
      <c r="BN48" s="44">
        <v>2.8371429E-5</v>
      </c>
      <c r="BO48" s="44">
        <v>4.4444212000000003E-5</v>
      </c>
      <c r="BP48" s="44">
        <v>6.8563539999999998E-5</v>
      </c>
      <c r="BQ48" s="44">
        <v>1.0432953000000001E-4</v>
      </c>
      <c r="BR48" s="44">
        <v>1.5689887999999999E-4</v>
      </c>
      <c r="BS48" s="44">
        <v>2.3370382000000001E-4</v>
      </c>
      <c r="BT48" s="44">
        <v>3.4523197000000002E-4</v>
      </c>
      <c r="BU48" s="44">
        <v>5.0553236999999998E-4</v>
      </c>
      <c r="BV48" s="44">
        <v>7.3238999999999997E-4</v>
      </c>
      <c r="BW48" s="44">
        <v>1.0480282E-3</v>
      </c>
      <c r="BX48" s="44">
        <v>1.4818922999999999E-3</v>
      </c>
      <c r="BY48" s="44">
        <v>2.0741392000000001E-3</v>
      </c>
      <c r="BZ48" s="44">
        <v>2.8774975999999999E-3</v>
      </c>
      <c r="CA48" s="44">
        <v>3.9595495999999999E-3</v>
      </c>
      <c r="CB48" s="44">
        <v>5.4047690000000002E-3</v>
      </c>
      <c r="CC48" s="44">
        <v>7.3106511999999997E-3</v>
      </c>
      <c r="CD48" s="44">
        <v>9.7783379999999993E-3</v>
      </c>
      <c r="CE48" s="44">
        <v>1.2910707E-2</v>
      </c>
      <c r="CF48" s="44">
        <v>1.6818091E-2</v>
      </c>
      <c r="CG48" s="44">
        <v>2.1617715999999999E-2</v>
      </c>
      <c r="CH48" s="44">
        <v>2.7442673000000001E-2</v>
      </c>
      <c r="CI48" s="44">
        <v>3.4443072999999998E-2</v>
      </c>
      <c r="CJ48" s="44">
        <v>4.2774323000000003E-2</v>
      </c>
      <c r="CK48" s="44">
        <v>5.2594545999999999E-2</v>
      </c>
      <c r="CL48" s="44">
        <v>6.3967399999999994E-2</v>
      </c>
      <c r="CM48" s="44">
        <v>7.6470609999999994E-2</v>
      </c>
      <c r="CN48" s="44">
        <v>0</v>
      </c>
      <c r="CO48" s="44">
        <v>3.7488793999999998E-9</v>
      </c>
      <c r="CP48" s="44">
        <v>1.3812308E-8</v>
      </c>
      <c r="CQ48" s="44">
        <v>3.4928177999999997E-8</v>
      </c>
      <c r="CR48" s="44">
        <v>7.6365820000000006E-8</v>
      </c>
      <c r="CS48" s="44">
        <v>1.5397730999999999E-7</v>
      </c>
      <c r="CT48" s="44">
        <v>2.9562644999999999E-7</v>
      </c>
      <c r="CU48" s="44">
        <v>5.4970842999999999E-7</v>
      </c>
      <c r="CV48" s="44">
        <v>9.9888580000000003E-7</v>
      </c>
      <c r="CW48" s="44">
        <v>1.7808375E-6</v>
      </c>
      <c r="CX48" s="44">
        <v>3.1184442999999998E-6</v>
      </c>
      <c r="CY48" s="44">
        <v>5.3611924999999999E-6</v>
      </c>
      <c r="CZ48" s="44">
        <v>9.0422600000000004E-6</v>
      </c>
      <c r="DA48" s="44">
        <v>1.4967102E-5</v>
      </c>
      <c r="DB48" s="44">
        <v>2.4341713E-5</v>
      </c>
      <c r="DC48" s="44">
        <v>3.8950355000000003E-5</v>
      </c>
      <c r="DD48" s="44">
        <v>6.1504480000000006E-5</v>
      </c>
      <c r="DE48" s="44">
        <v>9.6060604999999993E-5</v>
      </c>
      <c r="DF48" s="44">
        <v>1.4839194999999999E-4</v>
      </c>
      <c r="DG48" s="44">
        <v>2.2648083E-4</v>
      </c>
      <c r="DH48" s="44">
        <v>3.4093295000000001E-4</v>
      </c>
      <c r="DI48" s="44">
        <v>5.0619390000000003E-4</v>
      </c>
      <c r="DJ48" s="44">
        <v>7.4356083999999999E-4</v>
      </c>
      <c r="DK48" s="44">
        <v>1.0842562999999999E-3</v>
      </c>
      <c r="DL48" s="44">
        <v>1.5679096999999999E-3</v>
      </c>
      <c r="DM48" s="44">
        <v>2.2426858000000002E-3</v>
      </c>
      <c r="DN48" s="44">
        <v>3.1686650000000002E-3</v>
      </c>
      <c r="DO48" s="44">
        <v>4.414978E-3</v>
      </c>
      <c r="DP48" s="44">
        <v>6.0616819999999997E-3</v>
      </c>
      <c r="DQ48" s="44">
        <v>8.2096340000000004E-3</v>
      </c>
      <c r="DR48" s="44">
        <v>1.0993217E-2</v>
      </c>
      <c r="DS48" s="44">
        <v>1.4581626E-2</v>
      </c>
      <c r="DT48" s="44">
        <v>1.9165682E-2</v>
      </c>
      <c r="DU48" s="44">
        <v>2.494006E-2</v>
      </c>
      <c r="DV48" s="44">
        <v>3.2094635000000003E-2</v>
      </c>
      <c r="DW48" s="44">
        <v>4.0821771999999999E-2</v>
      </c>
      <c r="DX48" s="44">
        <v>5.1271820000000003E-2</v>
      </c>
      <c r="DY48" s="44">
        <v>6.3477539999999999E-2</v>
      </c>
      <c r="DZ48" s="44">
        <v>7.7327359999999998E-2</v>
      </c>
      <c r="EA48" s="44">
        <v>9.2508770000000004E-2</v>
      </c>
      <c r="EB48" s="44">
        <v>0</v>
      </c>
      <c r="EC48" s="44">
        <v>3.1785579E-9</v>
      </c>
      <c r="ED48" s="44">
        <v>1.1684223000000001E-8</v>
      </c>
      <c r="EE48" s="44">
        <v>2.9939553000000002E-8</v>
      </c>
      <c r="EF48" s="44">
        <v>6.7389783999999994E-8</v>
      </c>
      <c r="EG48" s="44">
        <v>1.4156292000000001E-7</v>
      </c>
      <c r="EH48" s="44">
        <v>2.8436605000000002E-7</v>
      </c>
      <c r="EI48" s="44">
        <v>5.5138672999999996E-7</v>
      </c>
      <c r="EJ48" s="44">
        <v>1.0340627999999999E-6</v>
      </c>
      <c r="EK48" s="44">
        <v>1.8790657E-6</v>
      </c>
      <c r="EL48" s="44">
        <v>3.3148999999999998E-6</v>
      </c>
      <c r="EM48" s="44">
        <v>5.7063807999999999E-6</v>
      </c>
      <c r="EN48" s="44">
        <v>9.6436030000000002E-6</v>
      </c>
      <c r="EO48" s="44">
        <v>1.6117049999999998E-5</v>
      </c>
      <c r="EP48" s="44">
        <v>2.6781191999999998E-5</v>
      </c>
      <c r="EQ48" s="44">
        <v>4.4273909999999997E-5</v>
      </c>
      <c r="ER48" s="44">
        <v>7.2500094000000004E-5</v>
      </c>
      <c r="ES48" s="44">
        <v>1.17028285E-4</v>
      </c>
      <c r="ET48" s="44">
        <v>1.8570085999999999E-4</v>
      </c>
      <c r="EU48" s="44">
        <v>2.8917119999999997E-4</v>
      </c>
      <c r="EV48" s="44">
        <v>4.4229877E-4</v>
      </c>
      <c r="EW48" s="44">
        <v>6.6572485999999995E-4</v>
      </c>
      <c r="EX48" s="44">
        <v>9.8633170000000004E-4</v>
      </c>
      <c r="EY48" s="44">
        <v>1.4398282000000001E-3</v>
      </c>
      <c r="EZ48" s="44">
        <v>2.0740668000000001E-3</v>
      </c>
      <c r="FA48" s="44">
        <v>2.9489149999999999E-3</v>
      </c>
      <c r="FB48" s="44">
        <v>4.1405859999999999E-3</v>
      </c>
      <c r="FC48" s="44">
        <v>5.7483539999999998E-3</v>
      </c>
      <c r="FD48" s="44">
        <v>7.8923880000000002E-3</v>
      </c>
      <c r="FE48" s="44">
        <v>1.0718989999999999E-2</v>
      </c>
      <c r="FF48" s="44">
        <v>1.4408644E-2</v>
      </c>
      <c r="FG48" s="44">
        <v>1.9168919E-2</v>
      </c>
      <c r="FH48" s="44">
        <v>2.5231961000000001E-2</v>
      </c>
      <c r="FI48" s="44">
        <v>3.2802770000000002E-2</v>
      </c>
      <c r="FJ48" s="44">
        <v>4.2053060000000003E-2</v>
      </c>
      <c r="FK48" s="44">
        <v>5.309784E-2</v>
      </c>
      <c r="FL48" s="44">
        <v>6.6009453999999995E-2</v>
      </c>
      <c r="FM48" s="44">
        <v>8.0827029999999994E-2</v>
      </c>
      <c r="FN48" s="44">
        <v>9.7456545000000006E-2</v>
      </c>
      <c r="FO48" s="44">
        <v>0.11531295599999999</v>
      </c>
      <c r="FP48" s="44">
        <v>0</v>
      </c>
      <c r="FQ48" s="44">
        <v>3.7174104E-9</v>
      </c>
      <c r="FR48" s="44">
        <v>1.3758978999999999E-8</v>
      </c>
      <c r="FS48" s="44">
        <v>3.5604382999999999E-8</v>
      </c>
      <c r="FT48" s="44">
        <v>8.04261E-8</v>
      </c>
      <c r="FU48" s="44">
        <v>1.6755034999999999E-7</v>
      </c>
      <c r="FV48" s="44">
        <v>3.3006653999999999E-7</v>
      </c>
      <c r="FW48" s="44">
        <v>6.2452989999999995E-7</v>
      </c>
      <c r="FX48" s="44">
        <v>1.1494536999999999E-6</v>
      </c>
      <c r="FY48" s="44">
        <v>2.0765273999999998E-6</v>
      </c>
      <c r="FZ48" s="44">
        <v>3.7060729999999999E-6</v>
      </c>
      <c r="GA48" s="44">
        <v>6.5583363000000003E-6</v>
      </c>
      <c r="GB48" s="44">
        <v>1.1512314999999999E-5</v>
      </c>
      <c r="GC48" s="44">
        <v>1.9961113E-5</v>
      </c>
      <c r="GD48" s="44">
        <v>3.398121E-5</v>
      </c>
      <c r="GE48" s="44">
        <v>5.6613397000000001E-5</v>
      </c>
      <c r="GF48" s="44">
        <v>9.2321149999999996E-5</v>
      </c>
      <c r="GG48" s="44">
        <v>1.4752972999999999E-4</v>
      </c>
      <c r="GH48" s="44">
        <v>2.3138870000000001E-4</v>
      </c>
      <c r="GI48" s="44">
        <v>3.5741902000000002E-4</v>
      </c>
      <c r="GJ48" s="44">
        <v>5.4552563000000002E-4</v>
      </c>
      <c r="GK48" s="44">
        <v>8.2372719999999997E-4</v>
      </c>
      <c r="GL48" s="44">
        <v>1.2304378999999999E-3</v>
      </c>
      <c r="GM48" s="44">
        <v>1.8145707E-3</v>
      </c>
      <c r="GN48" s="44">
        <v>2.6371034000000002E-3</v>
      </c>
      <c r="GO48" s="44">
        <v>3.7750269000000002E-3</v>
      </c>
      <c r="GP48" s="44">
        <v>5.3217215000000003E-3</v>
      </c>
      <c r="GQ48" s="44">
        <v>7.3946949999999997E-3</v>
      </c>
      <c r="GR48" s="44">
        <v>1.01409E-2</v>
      </c>
      <c r="GS48" s="44">
        <v>1.3739421999999999E-2</v>
      </c>
      <c r="GT48" s="44">
        <v>1.8405148999999999E-2</v>
      </c>
      <c r="GU48" s="44">
        <v>2.4361544999999998E-2</v>
      </c>
      <c r="GV48" s="44">
        <v>3.1824313E-2</v>
      </c>
      <c r="GW48" s="44">
        <v>4.0963270000000003E-2</v>
      </c>
      <c r="GX48" s="44">
        <v>5.1884714999999998E-2</v>
      </c>
      <c r="GY48" s="44">
        <v>6.4726909999999999E-2</v>
      </c>
      <c r="GZ48" s="44">
        <v>7.9571455999999999E-2</v>
      </c>
      <c r="HA48" s="44">
        <v>9.6413024E-2</v>
      </c>
      <c r="HB48" s="44">
        <v>0.11509433400000001</v>
      </c>
      <c r="HC48" s="44">
        <v>0.13485083</v>
      </c>
      <c r="HD48" s="44">
        <v>0</v>
      </c>
      <c r="HE48" s="44">
        <v>6.4704615000000001E-9</v>
      </c>
      <c r="HF48" s="44">
        <v>2.4054897E-8</v>
      </c>
      <c r="HG48" s="44">
        <v>6.1695030000000001E-8</v>
      </c>
      <c r="HH48" s="44">
        <v>1.3734102000000001E-7</v>
      </c>
      <c r="HI48" s="44">
        <v>2.8235803E-7</v>
      </c>
      <c r="HJ48" s="44">
        <v>5.5076989999999996E-7</v>
      </c>
      <c r="HK48" s="44">
        <v>1.0334661999999999E-6</v>
      </c>
      <c r="HL48" s="44">
        <v>1.8792961E-6</v>
      </c>
      <c r="HM48" s="44">
        <v>3.3285814000000001E-6</v>
      </c>
      <c r="HN48" s="44">
        <v>5.7617003000000001E-6</v>
      </c>
      <c r="HO48" s="44">
        <v>9.7623059999999994E-6</v>
      </c>
      <c r="HP48" s="44">
        <v>1.6244818E-5</v>
      </c>
      <c r="HQ48" s="44">
        <v>2.6656664E-5</v>
      </c>
      <c r="HR48" s="44">
        <v>4.3303729999999999E-5</v>
      </c>
      <c r="HS48" s="44">
        <v>6.9773690000000005E-5</v>
      </c>
      <c r="HT48" s="44">
        <v>1.1162644E-4</v>
      </c>
      <c r="HU48" s="44">
        <v>1.7759488999999999E-4</v>
      </c>
      <c r="HV48" s="44">
        <v>2.8119789999999999E-4</v>
      </c>
      <c r="HW48" s="44">
        <v>4.4142634999999998E-4</v>
      </c>
      <c r="HX48" s="44">
        <v>6.8352365999999997E-4</v>
      </c>
      <c r="HY48" s="44">
        <v>1.0409743E-3</v>
      </c>
      <c r="HZ48" s="44">
        <v>1.5567185000000001E-3</v>
      </c>
      <c r="IA48" s="44">
        <v>2.2868739999999999E-3</v>
      </c>
      <c r="IB48" s="44">
        <v>3.3023890000000002E-3</v>
      </c>
      <c r="IC48" s="44">
        <v>4.6923757000000002E-3</v>
      </c>
      <c r="ID48" s="44">
        <v>6.5636523000000002E-3</v>
      </c>
      <c r="IE48" s="44">
        <v>9.0509149999999997E-3</v>
      </c>
      <c r="IF48" s="44">
        <v>1.2316802999999999E-2</v>
      </c>
      <c r="IG48" s="44">
        <v>1.6544362999999999E-2</v>
      </c>
      <c r="IH48" s="44">
        <v>2.1912279999999999E-2</v>
      </c>
      <c r="II48" s="44">
        <v>2.860706E-2</v>
      </c>
      <c r="IJ48" s="44">
        <v>3.6810416999999998E-2</v>
      </c>
      <c r="IK48" s="44">
        <v>4.6713683999999998E-2</v>
      </c>
      <c r="IL48" s="44">
        <v>5.8536089999999999E-2</v>
      </c>
      <c r="IM48" s="44">
        <v>7.2425030000000001E-2</v>
      </c>
      <c r="IN48" s="44">
        <v>8.8477105E-2</v>
      </c>
      <c r="IO48" s="44">
        <v>0.106751636</v>
      </c>
      <c r="IP48" s="44">
        <v>0.12718752</v>
      </c>
      <c r="IQ48" s="44">
        <v>0.14855963</v>
      </c>
      <c r="IR48" s="44">
        <v>0</v>
      </c>
      <c r="IS48" s="44">
        <v>1.097384E-8</v>
      </c>
      <c r="IT48" s="44">
        <v>4.1022036999999997E-8</v>
      </c>
      <c r="IU48" s="44">
        <v>1.06044794E-7</v>
      </c>
      <c r="IV48" s="44">
        <v>2.3785762000000001E-7</v>
      </c>
      <c r="IW48" s="44">
        <v>4.9196773999999999E-7</v>
      </c>
      <c r="IX48" s="44">
        <v>9.6458530000000009E-7</v>
      </c>
      <c r="IY48" s="44">
        <v>1.8219966E-6</v>
      </c>
      <c r="IZ48" s="44">
        <v>3.3450903999999999E-6</v>
      </c>
      <c r="JA48" s="44">
        <v>5.9891449999999997E-6</v>
      </c>
      <c r="JB48" s="44">
        <v>1.0476935E-5</v>
      </c>
      <c r="JC48" s="44">
        <v>1.7941157999999999E-5</v>
      </c>
      <c r="JD48" s="44">
        <v>3.0083913000000001E-5</v>
      </c>
      <c r="JE48" s="44">
        <v>4.9460194999999997E-5</v>
      </c>
      <c r="JF48" s="44">
        <v>7.9926910000000003E-5</v>
      </c>
      <c r="JG48" s="44">
        <v>1.273511E-4</v>
      </c>
      <c r="JH48" s="44">
        <v>2.0054464E-4</v>
      </c>
      <c r="JI48" s="44">
        <v>3.1197164000000002E-4</v>
      </c>
      <c r="JJ48" s="44">
        <v>4.7915388000000002E-4</v>
      </c>
      <c r="JK48" s="44">
        <v>7.2676819999999999E-4</v>
      </c>
      <c r="JL48" s="44">
        <v>1.0887118999999999E-3</v>
      </c>
      <c r="JM48" s="44">
        <v>1.6104400999999999E-3</v>
      </c>
      <c r="JN48" s="44">
        <v>2.3522513999999998E-3</v>
      </c>
      <c r="JO48" s="44">
        <v>3.3907883000000002E-3</v>
      </c>
      <c r="JP48" s="44">
        <v>4.8176106000000002E-3</v>
      </c>
      <c r="JQ48" s="44">
        <v>6.7516905E-3</v>
      </c>
      <c r="JR48" s="44">
        <v>9.3251110000000005E-3</v>
      </c>
      <c r="JS48" s="44">
        <v>1.2671571E-2</v>
      </c>
      <c r="JT48" s="44">
        <v>1.6910998E-2</v>
      </c>
      <c r="JU48" s="44">
        <v>2.2173961999999998E-2</v>
      </c>
      <c r="JV48" s="44">
        <v>2.8609915E-2</v>
      </c>
      <c r="JW48" s="44">
        <v>3.6388709999999998E-2</v>
      </c>
      <c r="JX48" s="44">
        <v>4.5722283000000002E-2</v>
      </c>
      <c r="JY48" s="44">
        <v>5.6816640000000002E-2</v>
      </c>
      <c r="JZ48" s="44">
        <v>6.984448E-2</v>
      </c>
      <c r="KA48" s="44">
        <v>8.4903196E-2</v>
      </c>
      <c r="KB48" s="44">
        <v>0.101975285</v>
      </c>
      <c r="KC48" s="44">
        <v>0.12083782999999999</v>
      </c>
      <c r="KD48" s="44">
        <v>0.14118687999999999</v>
      </c>
      <c r="KE48" s="44">
        <v>0.16236719999999999</v>
      </c>
      <c r="KF48" s="44">
        <v>0</v>
      </c>
      <c r="KG48" s="44">
        <v>1.4487307E-8</v>
      </c>
      <c r="KH48" s="44">
        <v>5.4012633999999998E-8</v>
      </c>
      <c r="KI48" s="44">
        <v>1.3999536000000001E-7</v>
      </c>
      <c r="KJ48" s="44">
        <v>3.1797630000000002E-7</v>
      </c>
      <c r="KK48" s="44">
        <v>6.7276679999999999E-7</v>
      </c>
      <c r="KL48" s="44">
        <v>1.3555756E-6</v>
      </c>
      <c r="KM48" s="44">
        <v>2.6211467000000002E-6</v>
      </c>
      <c r="KN48" s="44">
        <v>4.8816809999999999E-6</v>
      </c>
      <c r="KO48" s="44">
        <v>8.7768769999999993E-6</v>
      </c>
      <c r="KP48" s="44">
        <v>1.5280666000000001E-5</v>
      </c>
      <c r="KQ48" s="44">
        <v>2.5866537000000002E-5</v>
      </c>
      <c r="KR48" s="44">
        <v>4.2829479999999999E-5</v>
      </c>
      <c r="KS48" s="44">
        <v>6.9646519999999999E-5</v>
      </c>
      <c r="KT48" s="44">
        <v>1.11355046E-4</v>
      </c>
      <c r="KU48" s="44">
        <v>1.7550368E-4</v>
      </c>
      <c r="KV48" s="44">
        <v>2.7242029999999999E-4</v>
      </c>
      <c r="KW48" s="44">
        <v>4.1706297999999999E-4</v>
      </c>
      <c r="KX48" s="44">
        <v>6.3068629999999998E-4</v>
      </c>
      <c r="KY48" s="44">
        <v>9.4158906999999999E-4</v>
      </c>
      <c r="KZ48" s="44">
        <v>1.3860083000000001E-3</v>
      </c>
      <c r="LA48" s="44">
        <v>2.0104837999999998E-3</v>
      </c>
      <c r="LB48" s="44">
        <v>2.8779067000000002E-3</v>
      </c>
      <c r="LC48" s="44">
        <v>4.0728324000000003E-3</v>
      </c>
      <c r="LD48" s="44">
        <v>5.6999963999999998E-3</v>
      </c>
      <c r="LE48" s="44">
        <v>7.8761030000000006E-3</v>
      </c>
      <c r="LF48" s="44">
        <v>1.0714075999999999E-2</v>
      </c>
      <c r="LG48" s="44">
        <v>1.4332012999999999E-2</v>
      </c>
      <c r="LH48" s="44">
        <v>1.8886281000000001E-2</v>
      </c>
      <c r="LI48" s="44">
        <v>2.4529763999999999E-2</v>
      </c>
      <c r="LJ48" s="44">
        <v>3.1408116E-2</v>
      </c>
      <c r="LK48" s="44">
        <v>3.9669617999999997E-2</v>
      </c>
      <c r="LL48" s="44">
        <v>4.9441791999999998E-2</v>
      </c>
      <c r="LM48" s="44">
        <v>6.0830344000000001E-2</v>
      </c>
      <c r="LN48" s="44">
        <v>7.3872893999999995E-2</v>
      </c>
      <c r="LO48" s="44">
        <v>8.8554024999999995E-2</v>
      </c>
      <c r="LP48" s="44">
        <v>0.10477988000000001</v>
      </c>
      <c r="LQ48" s="44">
        <v>0.122349896</v>
      </c>
      <c r="LR48" s="44">
        <v>0.14098891999999999</v>
      </c>
      <c r="LS48" s="44">
        <v>0.16040330999999999</v>
      </c>
      <c r="LT48" s="44">
        <v>0</v>
      </c>
      <c r="LU48" s="44">
        <v>2.4605842999999998E-8</v>
      </c>
      <c r="LV48" s="44">
        <v>9.2590695999999994E-8</v>
      </c>
      <c r="LW48" s="44">
        <v>2.4302029999999999E-7</v>
      </c>
      <c r="LX48" s="44">
        <v>5.5592980000000004E-7</v>
      </c>
      <c r="LY48" s="44">
        <v>1.1731188000000001E-6</v>
      </c>
      <c r="LZ48" s="44">
        <v>2.3382868000000001E-6</v>
      </c>
      <c r="MA48" s="44">
        <v>4.4518942999999998E-6</v>
      </c>
      <c r="MB48" s="44">
        <v>8.1649050000000007E-6</v>
      </c>
      <c r="MC48" s="44">
        <v>1.4542985E-5</v>
      </c>
      <c r="MD48" s="44">
        <v>2.5322375000000002E-5</v>
      </c>
      <c r="ME48" s="44">
        <v>4.3340080000000001E-5</v>
      </c>
      <c r="MF48" s="44">
        <v>7.2981599999999999E-5</v>
      </c>
      <c r="MG48" s="44">
        <v>1.207811E-4</v>
      </c>
      <c r="MH48" s="44">
        <v>1.9568602000000001E-4</v>
      </c>
      <c r="MI48" s="44">
        <v>3.0965700000000002E-4</v>
      </c>
      <c r="MJ48" s="44">
        <v>4.7757238E-4</v>
      </c>
      <c r="MK48" s="44">
        <v>7.181364E-4</v>
      </c>
      <c r="ML48" s="44">
        <v>1.0562885E-3</v>
      </c>
      <c r="MM48" s="44">
        <v>1.5284297E-3</v>
      </c>
      <c r="MN48" s="44">
        <v>2.1825398000000001E-3</v>
      </c>
      <c r="MO48" s="44">
        <v>3.0797871000000001E-3</v>
      </c>
      <c r="MP48" s="44">
        <v>4.2954413000000002E-3</v>
      </c>
      <c r="MQ48" s="44">
        <v>5.9184779999999996E-3</v>
      </c>
      <c r="MR48" s="44">
        <v>8.0548100000000008E-3</v>
      </c>
      <c r="MS48" s="44">
        <v>1.0831212999999999E-2</v>
      </c>
      <c r="MT48" s="44">
        <v>1.4374964E-2</v>
      </c>
      <c r="MU48" s="44">
        <v>1.8803957999999999E-2</v>
      </c>
      <c r="MV48" s="44">
        <v>2.4229213999999999E-2</v>
      </c>
      <c r="MW48" s="44">
        <v>3.0787618999999999E-2</v>
      </c>
      <c r="MX48" s="44">
        <v>3.8640555E-2</v>
      </c>
      <c r="MY48" s="44">
        <v>4.7924712000000001E-2</v>
      </c>
      <c r="MZ48" s="44">
        <v>5.8716999999999998E-2</v>
      </c>
      <c r="NA48" s="44">
        <v>7.1038014999999996E-2</v>
      </c>
      <c r="NB48" s="44">
        <v>8.4867990000000004E-2</v>
      </c>
      <c r="NC48" s="44">
        <v>0.100162975</v>
      </c>
      <c r="ND48" s="44">
        <v>0.11687688</v>
      </c>
      <c r="NE48" s="44">
        <v>0.13492720999999999</v>
      </c>
      <c r="NF48" s="44">
        <v>0.1541786</v>
      </c>
      <c r="NG48" s="44">
        <v>0.1740101</v>
      </c>
      <c r="NH48" s="44">
        <v>0</v>
      </c>
      <c r="NI48" s="44">
        <v>3.0061259999999997E-8</v>
      </c>
      <c r="NJ48" s="44">
        <v>1.13355085E-7</v>
      </c>
      <c r="NK48" s="44">
        <v>2.9585953999999998E-7</v>
      </c>
      <c r="NL48" s="44">
        <v>6.7088979999999996E-7</v>
      </c>
      <c r="NM48" s="44">
        <v>1.405916E-6</v>
      </c>
      <c r="NN48" s="44">
        <v>2.7964949999999999E-6</v>
      </c>
      <c r="NO48" s="44">
        <v>5.3576622999999996E-6</v>
      </c>
      <c r="NP48" s="44">
        <v>9.9535819999999998E-6</v>
      </c>
      <c r="NQ48" s="44">
        <v>1.7989078E-5</v>
      </c>
      <c r="NR48" s="44">
        <v>3.1671166999999999E-5</v>
      </c>
      <c r="NS48" s="44">
        <v>5.424393E-5</v>
      </c>
      <c r="NT48" s="44">
        <v>9.0343165000000004E-5</v>
      </c>
      <c r="NU48" s="44">
        <v>1.4619696999999999E-4</v>
      </c>
      <c r="NV48" s="44">
        <v>2.3032556000000001E-4</v>
      </c>
      <c r="NW48" s="44">
        <v>3.54762E-4</v>
      </c>
      <c r="NX48" s="44">
        <v>5.3704605999999998E-4</v>
      </c>
      <c r="NY48" s="44">
        <v>8.0178974999999995E-4</v>
      </c>
      <c r="NZ48" s="44">
        <v>1.1827585000000001E-3</v>
      </c>
      <c r="OA48" s="44">
        <v>1.7231866E-3</v>
      </c>
      <c r="OB48" s="44">
        <v>2.4774068E-3</v>
      </c>
      <c r="OC48" s="44">
        <v>3.5052793000000001E-3</v>
      </c>
      <c r="OD48" s="44">
        <v>4.8703128000000002E-3</v>
      </c>
      <c r="OE48" s="44">
        <v>6.6421917000000002E-3</v>
      </c>
      <c r="OF48" s="44">
        <v>8.9018169999999994E-3</v>
      </c>
      <c r="OG48" s="44">
        <v>1.1752046E-2</v>
      </c>
      <c r="OH48" s="44">
        <v>1.5336209999999999E-2</v>
      </c>
      <c r="OI48" s="44">
        <v>1.9839393E-2</v>
      </c>
      <c r="OJ48" s="44">
        <v>2.5478164000000001E-2</v>
      </c>
      <c r="OK48" s="44">
        <v>3.2449350000000002E-2</v>
      </c>
      <c r="OL48" s="44">
        <v>4.0873643000000001E-2</v>
      </c>
      <c r="OM48" s="44">
        <v>5.0789862999999998E-2</v>
      </c>
      <c r="ON48" s="44">
        <v>6.2189492999999998E-2</v>
      </c>
      <c r="OO48" s="44">
        <v>7.5080069999999999E-2</v>
      </c>
      <c r="OP48" s="44">
        <v>8.9473769999999994E-2</v>
      </c>
      <c r="OQ48" s="44">
        <v>0.105374016</v>
      </c>
      <c r="OR48" s="44">
        <v>0.12283879</v>
      </c>
      <c r="OS48" s="44">
        <v>0.14187253</v>
      </c>
      <c r="OT48" s="44">
        <v>0.16228716000000001</v>
      </c>
      <c r="OU48" s="44">
        <v>0.18323249</v>
      </c>
      <c r="OV48" s="44">
        <v>0</v>
      </c>
      <c r="OW48" s="44">
        <v>2.8153523999999999E-8</v>
      </c>
      <c r="OX48" s="44">
        <v>1.0610633E-7</v>
      </c>
      <c r="OY48" s="44">
        <v>2.754012E-7</v>
      </c>
      <c r="OZ48" s="44">
        <v>6.1842433999999997E-7</v>
      </c>
      <c r="PA48" s="44">
        <v>1.2763163E-6</v>
      </c>
      <c r="PB48" s="44">
        <v>2.4949469999999998E-6</v>
      </c>
      <c r="PC48" s="44">
        <v>4.693514E-6</v>
      </c>
      <c r="PD48" s="44">
        <v>8.569115E-6</v>
      </c>
      <c r="PE48" s="44">
        <v>1.5241809E-5</v>
      </c>
      <c r="PF48" s="44">
        <v>2.6421323E-5</v>
      </c>
      <c r="PG48" s="44">
        <v>4.4578737000000002E-5</v>
      </c>
      <c r="PH48" s="44">
        <v>7.3125879999999996E-5</v>
      </c>
      <c r="PI48" s="44">
        <v>1.1681776E-4</v>
      </c>
      <c r="PJ48" s="44">
        <v>1.8257316000000001E-4</v>
      </c>
      <c r="PK48" s="44">
        <v>2.8025336000000003E-4</v>
      </c>
      <c r="PL48" s="44">
        <v>4.2346030000000001E-4</v>
      </c>
      <c r="PM48" s="44">
        <v>6.3111410000000004E-4</v>
      </c>
      <c r="PN48" s="44">
        <v>9.2832004999999997E-4</v>
      </c>
      <c r="PO48" s="44">
        <v>1.3465364000000001E-3</v>
      </c>
      <c r="PP48" s="44">
        <v>1.9227756E-3</v>
      </c>
      <c r="PQ48" s="44">
        <v>2.7035745E-3</v>
      </c>
      <c r="PR48" s="44">
        <v>3.7496743999999999E-3</v>
      </c>
      <c r="PS48" s="44">
        <v>5.1399050000000002E-3</v>
      </c>
      <c r="PT48" s="44">
        <v>6.9749590000000002E-3</v>
      </c>
      <c r="PU48" s="44">
        <v>9.3819690000000004E-3</v>
      </c>
      <c r="PV48" s="44">
        <v>1.2511918E-2</v>
      </c>
      <c r="PW48" s="44">
        <v>1.6517753E-2</v>
      </c>
      <c r="PX48" s="44">
        <v>2.1529306000000002E-2</v>
      </c>
      <c r="PY48" s="44">
        <v>2.7649796000000001E-2</v>
      </c>
      <c r="PZ48" s="44">
        <v>3.4965540000000003E-2</v>
      </c>
      <c r="QA48" s="44">
        <v>4.3581992E-2</v>
      </c>
      <c r="QB48" s="44">
        <v>5.3656474000000003E-2</v>
      </c>
      <c r="QC48" s="44">
        <v>6.5388059999999998E-2</v>
      </c>
      <c r="QD48" s="44">
        <v>7.8953990000000002E-2</v>
      </c>
      <c r="QE48" s="44">
        <v>9.4469839999999999E-2</v>
      </c>
      <c r="QF48" s="44">
        <v>0.111958474</v>
      </c>
      <c r="QG48" s="44">
        <v>0.13118560000000001</v>
      </c>
      <c r="QH48" s="44">
        <v>0.15173581</v>
      </c>
      <c r="QI48" s="44">
        <v>0.17281504</v>
      </c>
      <c r="QJ48" s="44">
        <v>0</v>
      </c>
      <c r="QK48" s="44">
        <v>2.0411837999999999E-8</v>
      </c>
      <c r="QL48" s="44">
        <v>7.6122999999999999E-8</v>
      </c>
      <c r="QM48" s="44">
        <v>1.9535898E-7</v>
      </c>
      <c r="QN48" s="44">
        <v>4.3563263999999999E-7</v>
      </c>
      <c r="QO48" s="44">
        <v>9.0352079999999997E-7</v>
      </c>
      <c r="QP48" s="44">
        <v>1.7860622E-6</v>
      </c>
      <c r="QQ48" s="44">
        <v>3.4002883000000002E-6</v>
      </c>
      <c r="QR48" s="44">
        <v>6.2648823999999996E-6</v>
      </c>
      <c r="QS48" s="44">
        <v>1.1179879E-5</v>
      </c>
      <c r="QT48" s="44">
        <v>1.9324038000000001E-5</v>
      </c>
      <c r="QU48" s="44">
        <v>3.2459553000000002E-5</v>
      </c>
      <c r="QV48" s="44">
        <v>5.3307772999999998E-5</v>
      </c>
      <c r="QW48" s="44">
        <v>8.6163799999999997E-5</v>
      </c>
      <c r="QX48" s="44">
        <v>1.3772112999999999E-4</v>
      </c>
      <c r="QY48" s="44">
        <v>2.1764589999999999E-4</v>
      </c>
      <c r="QZ48" s="44">
        <v>3.3921865000000002E-4</v>
      </c>
      <c r="RA48" s="44">
        <v>5.1911052999999998E-4</v>
      </c>
      <c r="RB48" s="44">
        <v>7.7731489999999996E-4</v>
      </c>
      <c r="RC48" s="44">
        <v>1.1390803000000001E-3</v>
      </c>
      <c r="RD48" s="44">
        <v>1.6365520000000001E-3</v>
      </c>
      <c r="RE48" s="44">
        <v>2.3126448999999999E-3</v>
      </c>
      <c r="RF48" s="44">
        <v>3.2255596E-3</v>
      </c>
      <c r="RG48" s="44">
        <v>4.4522140000000003E-3</v>
      </c>
      <c r="RH48" s="44">
        <v>6.0902825000000004E-3</v>
      </c>
      <c r="RI48" s="44">
        <v>8.2582090000000007E-3</v>
      </c>
      <c r="RJ48" s="44">
        <v>1.1081974E-2</v>
      </c>
      <c r="RK48" s="44">
        <v>1.4688280999999999E-2</v>
      </c>
      <c r="RL48" s="44">
        <v>1.9211292000000001E-2</v>
      </c>
      <c r="RM48" s="44">
        <v>2.4821871999999998E-2</v>
      </c>
      <c r="RN48" s="44">
        <v>3.1737021999999997E-2</v>
      </c>
      <c r="RO48" s="44">
        <v>4.0211803999999997E-2</v>
      </c>
      <c r="RP48" s="44">
        <v>5.0497066E-2</v>
      </c>
      <c r="RQ48" s="44">
        <v>6.2767169999999997E-2</v>
      </c>
      <c r="RR48" s="44">
        <v>7.7046799999999999E-2</v>
      </c>
      <c r="RS48" s="44">
        <v>9.3241909999999997E-2</v>
      </c>
      <c r="RT48" s="44">
        <v>0.11114178600000001</v>
      </c>
      <c r="RU48" s="44">
        <v>0.13047121</v>
      </c>
      <c r="RV48" s="44">
        <v>0.15091085000000001</v>
      </c>
      <c r="RW48" s="44">
        <v>0.17203479999999999</v>
      </c>
      <c r="RX48" s="44">
        <v>0</v>
      </c>
      <c r="RY48" s="44">
        <v>1.60091E-8</v>
      </c>
      <c r="RZ48" s="44">
        <v>6.0066749999999998E-8</v>
      </c>
      <c r="SA48" s="44">
        <v>1.5611229000000001E-7</v>
      </c>
      <c r="SB48" s="44">
        <v>3.5194843999999998E-7</v>
      </c>
      <c r="SC48" s="44">
        <v>7.2809223000000005E-7</v>
      </c>
      <c r="SD48" s="44">
        <v>1.4174442E-6</v>
      </c>
      <c r="SE48" s="44">
        <v>2.6310229999999999E-6</v>
      </c>
      <c r="SF48" s="44">
        <v>4.7003804999999999E-6</v>
      </c>
      <c r="SG48" s="44">
        <v>8.1464879999999995E-6</v>
      </c>
      <c r="SH48" s="44">
        <v>1.3813933E-5</v>
      </c>
      <c r="SI48" s="44">
        <v>2.3074039E-5</v>
      </c>
      <c r="SJ48" s="44">
        <v>3.8053546000000003E-5</v>
      </c>
      <c r="SK48" s="44">
        <v>6.1988849999999995E-5</v>
      </c>
      <c r="SL48" s="44">
        <v>9.9296930000000003E-5</v>
      </c>
      <c r="SM48" s="44">
        <v>1.5589784000000001E-4</v>
      </c>
      <c r="SN48" s="44">
        <v>2.3985848999999999E-4</v>
      </c>
      <c r="SO48" s="44">
        <v>3.6247872E-4</v>
      </c>
      <c r="SP48" s="44">
        <v>5.4022494999999995E-4</v>
      </c>
      <c r="SQ48" s="44">
        <v>7.9625634999999997E-4</v>
      </c>
      <c r="SR48" s="44">
        <v>1.1633193E-3</v>
      </c>
      <c r="SS48" s="44">
        <v>1.6879763E-3</v>
      </c>
      <c r="ST48" s="44">
        <v>2.4306977000000001E-3</v>
      </c>
      <c r="SU48" s="44">
        <v>3.4632839E-3</v>
      </c>
      <c r="SV48" s="44">
        <v>4.8664270000000004E-3</v>
      </c>
      <c r="SW48" s="44">
        <v>6.7308782999999997E-3</v>
      </c>
      <c r="SX48" s="44">
        <v>9.162435E-3</v>
      </c>
      <c r="SY48" s="44">
        <v>1.228925E-2</v>
      </c>
      <c r="SZ48" s="44">
        <v>1.6278326999999999E-2</v>
      </c>
      <c r="TA48" s="44">
        <v>2.1342684000000001E-2</v>
      </c>
      <c r="TB48" s="44">
        <v>2.7727571999999999E-2</v>
      </c>
      <c r="TC48" s="44">
        <v>3.5704613000000003E-2</v>
      </c>
      <c r="TD48" s="44">
        <v>4.5534669999999999E-2</v>
      </c>
      <c r="TE48" s="44">
        <v>5.7440100000000001E-2</v>
      </c>
      <c r="TF48" s="44">
        <v>7.1531639999999994E-2</v>
      </c>
      <c r="TG48" s="44">
        <v>8.7808095000000003E-2</v>
      </c>
      <c r="TH48" s="44">
        <v>0.10622456</v>
      </c>
      <c r="TI48" s="44">
        <v>0.12668215999999999</v>
      </c>
      <c r="TJ48" s="44">
        <v>0.14887449999999999</v>
      </c>
      <c r="TK48" s="44">
        <v>0.17166561</v>
      </c>
      <c r="TL48" s="44">
        <v>0</v>
      </c>
      <c r="TM48" s="44">
        <v>1.1173808E-8</v>
      </c>
      <c r="TN48" s="44">
        <v>4.1673847000000001E-8</v>
      </c>
      <c r="TO48" s="44">
        <v>1.07231834E-7</v>
      </c>
      <c r="TP48" s="44">
        <v>2.3889619999999998E-7</v>
      </c>
      <c r="TQ48" s="44">
        <v>4.8876733999999999E-7</v>
      </c>
      <c r="TR48" s="44">
        <v>9.4369226999999998E-7</v>
      </c>
      <c r="TS48" s="44">
        <v>1.7499723000000001E-6</v>
      </c>
      <c r="TT48" s="44">
        <v>3.1500725999999998E-6</v>
      </c>
      <c r="TU48" s="44">
        <v>5.5422629999999999E-6</v>
      </c>
      <c r="TV48" s="44">
        <v>9.5677114999999997E-6</v>
      </c>
      <c r="TW48" s="44">
        <v>1.6225911E-5</v>
      </c>
      <c r="TX48" s="44">
        <v>2.7057486000000001E-5</v>
      </c>
      <c r="TY48" s="44">
        <v>4.4374242999999997E-5</v>
      </c>
      <c r="TZ48" s="44">
        <v>7.1680479999999998E-5</v>
      </c>
      <c r="UA48" s="44">
        <v>1.1429193E-4</v>
      </c>
      <c r="UB48" s="44">
        <v>1.8020043000000001E-4</v>
      </c>
      <c r="UC48" s="44">
        <v>2.8127844999999998E-4</v>
      </c>
      <c r="UD48" s="44">
        <v>4.3477746999999998E-4</v>
      </c>
      <c r="UE48" s="44">
        <v>6.6571333000000005E-4</v>
      </c>
      <c r="UF48" s="44">
        <v>1.0097089999999999E-3</v>
      </c>
      <c r="UG48" s="44">
        <v>1.5120289E-3</v>
      </c>
      <c r="UH48" s="44">
        <v>2.2281737000000002E-3</v>
      </c>
      <c r="UI48" s="44">
        <v>3.2276610000000002E-3</v>
      </c>
      <c r="UJ48" s="44">
        <v>4.5983507E-3</v>
      </c>
      <c r="UK48" s="44">
        <v>6.4442027000000002E-3</v>
      </c>
      <c r="UL48" s="44">
        <v>8.9004129999999994E-3</v>
      </c>
      <c r="UM48" s="44">
        <v>1.2140741E-2</v>
      </c>
      <c r="UN48" s="44">
        <v>1.6367650000000001E-2</v>
      </c>
      <c r="UO48" s="44">
        <v>2.1814208000000002E-2</v>
      </c>
      <c r="UP48" s="44">
        <v>2.8699137E-2</v>
      </c>
      <c r="UQ48" s="44">
        <v>3.7220485999999997E-2</v>
      </c>
      <c r="UR48" s="44">
        <v>4.7486857E-2</v>
      </c>
      <c r="US48" s="44">
        <v>5.9559207000000003E-2</v>
      </c>
      <c r="UT48" s="44">
        <v>7.3574829999999994E-2</v>
      </c>
      <c r="UU48" s="44">
        <v>8.9642360000000004E-2</v>
      </c>
      <c r="UV48" s="44">
        <v>0.10769909599999999</v>
      </c>
      <c r="UW48" s="44">
        <v>0.12760336999999999</v>
      </c>
      <c r="UX48" s="44">
        <v>0.14915987999999999</v>
      </c>
      <c r="UY48" s="44">
        <v>0.17126964</v>
      </c>
      <c r="UZ48" s="44">
        <v>0</v>
      </c>
      <c r="VA48" s="44">
        <v>1.0499852000000001E-8</v>
      </c>
      <c r="VB48" s="44">
        <v>3.9281759999999997E-8</v>
      </c>
      <c r="VC48" s="44">
        <v>1.0130428E-7</v>
      </c>
      <c r="VD48" s="44">
        <v>2.2548767999999999E-7</v>
      </c>
      <c r="VE48" s="44">
        <v>4.6144487000000002E-7</v>
      </c>
      <c r="VF48" s="44">
        <v>8.9467830000000004E-7</v>
      </c>
      <c r="VG48" s="44">
        <v>1.6692712E-6</v>
      </c>
      <c r="VH48" s="44">
        <v>3.0259605000000002E-6</v>
      </c>
      <c r="VI48" s="44">
        <v>5.3629970000000003E-6</v>
      </c>
      <c r="VJ48" s="44">
        <v>9.3391229999999997E-6</v>
      </c>
      <c r="VK48" s="44">
        <v>1.6032661999999999E-5</v>
      </c>
      <c r="VL48" s="44">
        <v>2.7163998000000001E-5</v>
      </c>
      <c r="VM48" s="44">
        <v>4.5423310000000003E-5</v>
      </c>
      <c r="VN48" s="44">
        <v>7.4941149999999997E-5</v>
      </c>
      <c r="VO48" s="44">
        <v>1.2201643400000001E-4</v>
      </c>
      <c r="VP48" s="44">
        <v>1.9637775000000001E-4</v>
      </c>
      <c r="VQ48" s="44">
        <v>3.1302540000000001E-4</v>
      </c>
      <c r="VR48" s="44">
        <v>4.9361589999999996E-4</v>
      </c>
      <c r="VS48" s="44">
        <v>7.6681989999999995E-4</v>
      </c>
      <c r="VT48" s="44">
        <v>1.1689144E-3</v>
      </c>
      <c r="VU48" s="44">
        <v>1.7488489E-3</v>
      </c>
      <c r="VV48" s="44">
        <v>2.5740300000000002E-3</v>
      </c>
      <c r="VW48" s="44">
        <v>3.734317E-3</v>
      </c>
      <c r="VX48" s="44">
        <v>5.3494396000000003E-3</v>
      </c>
      <c r="VY48" s="44">
        <v>7.5780099999999996E-3</v>
      </c>
      <c r="VZ48" s="44">
        <v>1.0604465E-2</v>
      </c>
      <c r="WA48" s="44">
        <v>1.4625459E-2</v>
      </c>
      <c r="WB48" s="44">
        <v>1.9841269000000002E-2</v>
      </c>
      <c r="WC48" s="44">
        <v>2.6411014E-2</v>
      </c>
      <c r="WD48" s="44">
        <v>3.4489367E-2</v>
      </c>
      <c r="WE48" s="44">
        <v>4.4253359999999999E-2</v>
      </c>
      <c r="WF48" s="44">
        <v>5.589798E-2</v>
      </c>
      <c r="WG48" s="44">
        <v>6.9606929999999997E-2</v>
      </c>
      <c r="WH48" s="44">
        <v>8.5547626000000002E-2</v>
      </c>
      <c r="WI48" s="44">
        <v>0.10388405000000001</v>
      </c>
      <c r="WJ48" s="44">
        <v>0.124657646</v>
      </c>
      <c r="WK48" s="44">
        <v>0.14752778</v>
      </c>
      <c r="WL48" s="44">
        <v>0.17175634000000001</v>
      </c>
      <c r="WM48" s="44">
        <v>0.19619311</v>
      </c>
      <c r="WN48" s="44">
        <v>0</v>
      </c>
      <c r="WO48" s="44">
        <v>8.3953635000000001E-9</v>
      </c>
      <c r="WP48" s="44">
        <v>3.1031447999999999E-8</v>
      </c>
      <c r="WQ48" s="44">
        <v>7.9156564000000005E-8</v>
      </c>
      <c r="WR48" s="44">
        <v>1.7619614E-7</v>
      </c>
      <c r="WS48" s="44">
        <v>3.6507983999999999E-7</v>
      </c>
      <c r="WT48" s="44">
        <v>7.2364970000000002E-7</v>
      </c>
      <c r="WU48" s="44">
        <v>1.3888947E-6</v>
      </c>
      <c r="WV48" s="44">
        <v>2.5971476E-6</v>
      </c>
      <c r="WW48" s="44">
        <v>4.7455646000000003E-6</v>
      </c>
      <c r="WX48" s="44">
        <v>8.459036E-6</v>
      </c>
      <c r="WY48" s="44">
        <v>1.4683535999999999E-5</v>
      </c>
      <c r="WZ48" s="44">
        <v>2.4875764000000001E-5</v>
      </c>
      <c r="XA48" s="44">
        <v>4.1313916999999997E-5</v>
      </c>
      <c r="XB48" s="44">
        <v>6.7583419999999995E-5</v>
      </c>
      <c r="XC48" s="44">
        <v>1.09422326E-4</v>
      </c>
      <c r="XD48" s="44">
        <v>1.7552436000000001E-4</v>
      </c>
      <c r="XE48" s="44">
        <v>2.7808747999999998E-4</v>
      </c>
      <c r="XF48" s="44">
        <v>4.3407120000000003E-4</v>
      </c>
      <c r="XG48" s="44">
        <v>6.6821299999999997E-4</v>
      </c>
      <c r="XH48" s="44">
        <v>1.0163966999999999E-3</v>
      </c>
      <c r="XI48" s="44">
        <v>1.5278204E-3</v>
      </c>
      <c r="XJ48" s="44">
        <v>2.2666850000000001E-3</v>
      </c>
      <c r="XK48" s="44">
        <v>3.3165963999999999E-3</v>
      </c>
      <c r="XL48" s="44">
        <v>4.7852084999999997E-3</v>
      </c>
      <c r="XM48" s="44">
        <v>6.7945810000000001E-3</v>
      </c>
      <c r="XN48" s="44">
        <v>9.4852840000000001E-3</v>
      </c>
      <c r="XO48" s="44">
        <v>1.302791E-2</v>
      </c>
      <c r="XP48" s="44">
        <v>1.7619526E-2</v>
      </c>
      <c r="XQ48" s="44">
        <v>2.3471123E-2</v>
      </c>
      <c r="XR48" s="44">
        <v>3.0790687000000001E-2</v>
      </c>
      <c r="XS48" s="44">
        <v>3.9874729999999997E-2</v>
      </c>
      <c r="XT48" s="44">
        <v>5.0968513E-2</v>
      </c>
      <c r="XU48" s="44">
        <v>6.4314339999999998E-2</v>
      </c>
      <c r="XV48" s="44">
        <v>7.999349E-2</v>
      </c>
      <c r="XW48" s="44">
        <v>9.7824129999999995E-2</v>
      </c>
      <c r="XX48" s="44">
        <v>0.11740312</v>
      </c>
      <c r="XY48" s="44">
        <v>0.13829179999999999</v>
      </c>
      <c r="XZ48" s="44">
        <v>0.16007151999999999</v>
      </c>
      <c r="YA48" s="44">
        <v>0.18217997</v>
      </c>
      <c r="YB48" s="44">
        <v>0</v>
      </c>
      <c r="YC48" s="44">
        <v>6.8809792999999997E-9</v>
      </c>
      <c r="YD48" s="44">
        <v>2.5562352000000001E-8</v>
      </c>
      <c r="YE48" s="44">
        <v>6.6680606E-8</v>
      </c>
      <c r="YF48" s="44">
        <v>1.5303725E-7</v>
      </c>
      <c r="YG48" s="44">
        <v>3.2676164000000002E-7</v>
      </c>
      <c r="YH48" s="44">
        <v>6.6317220000000001E-7</v>
      </c>
      <c r="YI48" s="44">
        <v>1.2923783999999999E-6</v>
      </c>
      <c r="YJ48" s="44">
        <v>2.4306110000000002E-6</v>
      </c>
      <c r="YK48" s="44">
        <v>4.4324850000000001E-6</v>
      </c>
      <c r="YL48" s="44">
        <v>7.9018939999999999E-6</v>
      </c>
      <c r="YM48" s="44">
        <v>1.3884761E-5</v>
      </c>
      <c r="YN48" s="44">
        <v>2.4145038000000001E-5</v>
      </c>
      <c r="YO48" s="44">
        <v>4.1568869999999999E-5</v>
      </c>
      <c r="YP48" s="44">
        <v>7.0761559999999994E-5</v>
      </c>
      <c r="YQ48" s="44">
        <v>1.1874823E-4</v>
      </c>
      <c r="YR48" s="44">
        <v>1.9597258999999999E-4</v>
      </c>
      <c r="YS48" s="44">
        <v>3.1772909999999997E-4</v>
      </c>
      <c r="YT48" s="44">
        <v>5.0628890000000001E-4</v>
      </c>
      <c r="YU48" s="44">
        <v>7.9417859999999997E-4</v>
      </c>
      <c r="YV48" s="44">
        <v>1.2291435E-3</v>
      </c>
      <c r="YW48" s="44">
        <v>1.8797038E-3</v>
      </c>
      <c r="YX48" s="44">
        <v>2.8439895000000001E-3</v>
      </c>
      <c r="YY48" s="44">
        <v>4.2580140000000001E-3</v>
      </c>
      <c r="YZ48" s="44">
        <v>6.2948819999999999E-3</v>
      </c>
      <c r="ZA48" s="44">
        <v>9.1639375000000002E-3</v>
      </c>
      <c r="ZB48" s="44">
        <v>1.3085457E-2</v>
      </c>
      <c r="ZC48" s="44">
        <v>1.8261058E-2</v>
      </c>
      <c r="ZD48" s="44">
        <v>2.4878477999999999E-2</v>
      </c>
      <c r="ZE48" s="44">
        <v>3.3115640000000002E-2</v>
      </c>
      <c r="ZF48" s="44">
        <v>4.3150183000000002E-2</v>
      </c>
      <c r="ZG48" s="44">
        <v>5.5039789999999998E-2</v>
      </c>
      <c r="ZH48" s="44">
        <v>6.8770200000000004E-2</v>
      </c>
      <c r="ZI48" s="44">
        <v>8.4308184999999994E-2</v>
      </c>
      <c r="ZJ48" s="44">
        <v>0.10157985</v>
      </c>
      <c r="ZK48" s="44">
        <v>0.12050857</v>
      </c>
      <c r="ZL48" s="44">
        <v>0.14090535000000001</v>
      </c>
      <c r="ZM48" s="44">
        <v>0.1624794</v>
      </c>
      <c r="ZN48" s="44">
        <v>0.18490522000000001</v>
      </c>
      <c r="ZO48" s="44">
        <v>0.20725263999999999</v>
      </c>
      <c r="ZP48" s="44">
        <v>0</v>
      </c>
      <c r="ZQ48" s="44">
        <v>1.1146546E-8</v>
      </c>
      <c r="ZR48" s="44">
        <v>4.1736039999999997E-8</v>
      </c>
      <c r="ZS48" s="44">
        <v>1.0873408E-7</v>
      </c>
      <c r="ZT48" s="44">
        <v>2.468353E-7</v>
      </c>
      <c r="ZU48" s="44">
        <v>5.1779836000000002E-7</v>
      </c>
      <c r="ZV48" s="44">
        <v>1.0302011000000001E-6</v>
      </c>
      <c r="ZW48" s="44">
        <v>1.9748272000000001E-6</v>
      </c>
      <c r="ZX48" s="44">
        <v>3.6888941000000001E-6</v>
      </c>
      <c r="ZY48" s="44">
        <v>6.755058E-6</v>
      </c>
      <c r="ZZ48" s="44">
        <v>1.2150447999999999E-5</v>
      </c>
      <c r="AAA48" s="44">
        <v>2.1440062000000001E-5</v>
      </c>
      <c r="AAB48" s="44">
        <v>3.7039346000000002E-5</v>
      </c>
      <c r="AAC48" s="44">
        <v>6.2554690000000005E-5</v>
      </c>
      <c r="AAD48" s="44">
        <v>1.03252954E-4</v>
      </c>
      <c r="AAE48" s="44">
        <v>1.6688833E-4</v>
      </c>
      <c r="AAF48" s="44">
        <v>2.6527019999999997E-4</v>
      </c>
      <c r="AAG48" s="44">
        <v>4.1665650000000001E-4</v>
      </c>
      <c r="AAH48" s="44">
        <v>6.4859894000000005E-4</v>
      </c>
      <c r="AAI48" s="44">
        <v>1.0012939E-3</v>
      </c>
      <c r="AAJ48" s="44">
        <v>1.5322831E-3</v>
      </c>
      <c r="AAK48" s="44">
        <v>2.3212922E-3</v>
      </c>
      <c r="AAL48" s="44">
        <v>3.4668584999999999E-3</v>
      </c>
      <c r="AAM48" s="44">
        <v>5.080696E-3</v>
      </c>
      <c r="AAN48" s="44">
        <v>7.2925636000000004E-3</v>
      </c>
      <c r="AAO48" s="44">
        <v>1.0246033E-2</v>
      </c>
      <c r="AAP48" s="44">
        <v>1.4097416999999999E-2</v>
      </c>
      <c r="AAQ48" s="44">
        <v>1.9027570000000001E-2</v>
      </c>
      <c r="AAR48" s="44">
        <v>2.5270516E-2</v>
      </c>
      <c r="AAS48" s="44">
        <v>3.3088699999999999E-2</v>
      </c>
      <c r="AAT48" s="44">
        <v>4.2769052000000002E-2</v>
      </c>
      <c r="AAU48" s="44">
        <v>5.4511222999999998E-2</v>
      </c>
      <c r="AAV48" s="44">
        <v>6.8438449999999998E-2</v>
      </c>
      <c r="AAW48" s="44">
        <v>8.4592070000000005E-2</v>
      </c>
      <c r="AAX48" s="44">
        <v>0.102859885</v>
      </c>
      <c r="AAY48" s="44">
        <v>0.12303217</v>
      </c>
      <c r="AAZ48" s="44">
        <v>0.1448817</v>
      </c>
      <c r="ABA48" s="44">
        <v>0.16806272</v>
      </c>
      <c r="ABB48" s="44">
        <v>0.19198114999999999</v>
      </c>
      <c r="ABC48" s="44">
        <v>0.21555835000000001</v>
      </c>
      <c r="ABD48" s="44">
        <v>0</v>
      </c>
      <c r="ABE48" s="44">
        <v>1.4131436499999999E-8</v>
      </c>
      <c r="ABF48" s="44">
        <v>5.2743450000000002E-8</v>
      </c>
      <c r="ABG48" s="44">
        <v>1.3663364E-7</v>
      </c>
      <c r="ABH48" s="44">
        <v>3.0834445000000002E-7</v>
      </c>
      <c r="ABI48" s="44">
        <v>6.4481219999999995E-7</v>
      </c>
      <c r="ABJ48" s="44">
        <v>1.2859433999999999E-6</v>
      </c>
      <c r="ABK48" s="44">
        <v>2.4790290000000001E-6</v>
      </c>
      <c r="ABL48" s="44">
        <v>4.6471572999999999E-6</v>
      </c>
      <c r="ABM48" s="44">
        <v>8.5000610000000001E-6</v>
      </c>
      <c r="ABN48" s="44">
        <v>1.5193862E-5</v>
      </c>
      <c r="ABO48" s="44">
        <v>2.6586992999999999E-5</v>
      </c>
      <c r="ABP48" s="44">
        <v>4.5620207E-5</v>
      </c>
      <c r="ABQ48" s="44">
        <v>7.6880795000000004E-5</v>
      </c>
      <c r="ABR48" s="44">
        <v>1.2766928000000001E-4</v>
      </c>
      <c r="ABS48" s="44">
        <v>2.0927466000000001E-4</v>
      </c>
      <c r="ABT48" s="44">
        <v>3.3850496000000001E-4</v>
      </c>
      <c r="ABU48" s="44">
        <v>5.3933680000000002E-4</v>
      </c>
      <c r="ABV48" s="44">
        <v>8.4432590000000003E-4</v>
      </c>
      <c r="ABW48" s="44">
        <v>1.2959673E-3</v>
      </c>
      <c r="ABX48" s="44">
        <v>1.9477369999999999E-3</v>
      </c>
      <c r="ABY48" s="44">
        <v>2.8658389999999998E-3</v>
      </c>
      <c r="ABZ48" s="44">
        <v>4.1396082000000004E-3</v>
      </c>
      <c r="ACA48" s="44">
        <v>5.8925820000000004E-3</v>
      </c>
      <c r="ACB48" s="44">
        <v>8.2862100000000005E-3</v>
      </c>
      <c r="ACC48" s="44">
        <v>1.1535021499999999E-2</v>
      </c>
      <c r="ACD48" s="44">
        <v>1.5917784000000001E-2</v>
      </c>
      <c r="ACE48" s="44">
        <v>2.1748515E-2</v>
      </c>
      <c r="ACF48" s="44">
        <v>2.9283232999999999E-2</v>
      </c>
      <c r="ACG48" s="44">
        <v>3.8660027E-2</v>
      </c>
      <c r="ACH48" s="44">
        <v>4.9872916000000003E-2</v>
      </c>
      <c r="ACI48" s="44">
        <v>6.2900410000000004E-2</v>
      </c>
      <c r="ACJ48" s="44">
        <v>7.7692020000000001E-2</v>
      </c>
      <c r="ACK48" s="44">
        <v>9.4215750000000001E-2</v>
      </c>
      <c r="ACL48" s="44">
        <v>0.11248685</v>
      </c>
      <c r="ACM48" s="44">
        <v>0.13249174</v>
      </c>
      <c r="ACN48" s="44">
        <v>0.15405642999999999</v>
      </c>
      <c r="ACO48" s="44">
        <v>0.17691559000000001</v>
      </c>
      <c r="ACP48" s="44">
        <v>0.20065683000000001</v>
      </c>
      <c r="ACQ48" s="44">
        <v>0.22387293</v>
      </c>
      <c r="ACR48" s="44">
        <v>0</v>
      </c>
      <c r="ACS48" s="44">
        <v>1.8715839999999999E-8</v>
      </c>
      <c r="ACT48" s="44">
        <v>6.9798789999999994E-8</v>
      </c>
      <c r="ACU48" s="44">
        <v>1.7936836999999999E-7</v>
      </c>
      <c r="ACV48" s="44">
        <v>4.0106916999999998E-7</v>
      </c>
      <c r="ACW48" s="44">
        <v>8.3271583999999995E-7</v>
      </c>
      <c r="ACX48" s="44">
        <v>1.6498857000000001E-6</v>
      </c>
      <c r="ACY48" s="44">
        <v>3.1659292000000001E-6</v>
      </c>
      <c r="ACZ48" s="44">
        <v>5.9309070000000002E-6</v>
      </c>
      <c r="ADA48" s="44">
        <v>1.0867791999999999E-5</v>
      </c>
      <c r="ADB48" s="44">
        <v>1.9479476E-5</v>
      </c>
      <c r="ADC48" s="44">
        <v>3.4130244000000001E-5</v>
      </c>
      <c r="ADD48" s="44">
        <v>5.8474194E-5</v>
      </c>
      <c r="ADE48" s="44">
        <v>9.7866854000000004E-5</v>
      </c>
      <c r="ADF48" s="44">
        <v>1.6000317999999999E-4</v>
      </c>
      <c r="ADG48" s="44">
        <v>2.5591049999999999E-4</v>
      </c>
      <c r="ADH48" s="44">
        <v>4.0111880000000001E-4</v>
      </c>
      <c r="ADI48" s="44">
        <v>6.1722510000000003E-4</v>
      </c>
      <c r="ADJ48" s="44">
        <v>9.3379604999999999E-4</v>
      </c>
      <c r="ADK48" s="44">
        <v>1.388893E-3</v>
      </c>
      <c r="ADL48" s="44">
        <v>2.0328776E-3</v>
      </c>
      <c r="ADM48" s="44">
        <v>2.9332512000000001E-3</v>
      </c>
      <c r="ADN48" s="44">
        <v>4.1795879999999997E-3</v>
      </c>
      <c r="ADO48" s="44">
        <v>5.8828179999999997E-3</v>
      </c>
      <c r="ADP48" s="44">
        <v>8.1774499999999993E-3</v>
      </c>
      <c r="ADQ48" s="44">
        <v>1.1226088E-2</v>
      </c>
      <c r="ADR48" s="44">
        <v>1.5208032E-2</v>
      </c>
      <c r="ADS48" s="44">
        <v>2.0297322E-2</v>
      </c>
      <c r="ADT48" s="44">
        <v>2.6666031999999999E-2</v>
      </c>
      <c r="ADU48" s="44">
        <v>3.4501534E-2</v>
      </c>
      <c r="ADV48" s="44">
        <v>4.4015814E-2</v>
      </c>
      <c r="ADW48" s="44">
        <v>5.5488250000000003E-2</v>
      </c>
      <c r="ADX48" s="44">
        <v>6.9223149999999997E-2</v>
      </c>
      <c r="ADY48" s="44">
        <v>8.5427130000000004E-2</v>
      </c>
      <c r="ADZ48" s="44">
        <v>0.104077</v>
      </c>
      <c r="AEA48" s="44">
        <v>0.12469676</v>
      </c>
      <c r="AEB48" s="44">
        <v>0.14663142000000001</v>
      </c>
      <c r="AEC48" s="44">
        <v>0.16915791999999999</v>
      </c>
      <c r="AED48" s="44">
        <v>0.19164344999999999</v>
      </c>
      <c r="AEE48" s="44">
        <v>0.21410816999999999</v>
      </c>
      <c r="AEF48" s="44">
        <v>0</v>
      </c>
      <c r="AEG48" s="44">
        <v>2.2315890000000001E-8</v>
      </c>
      <c r="AEH48" s="44">
        <v>8.4005289999999997E-8</v>
      </c>
      <c r="AEI48" s="44">
        <v>2.1905560999999999E-7</v>
      </c>
      <c r="AEJ48" s="44">
        <v>4.9537334000000001E-7</v>
      </c>
      <c r="AEK48" s="44">
        <v>1.0293214E-6</v>
      </c>
      <c r="AEL48" s="44">
        <v>2.0134837E-6</v>
      </c>
      <c r="AEM48" s="44">
        <v>3.754062E-6</v>
      </c>
      <c r="AEN48" s="44">
        <v>6.7304177000000002E-6</v>
      </c>
      <c r="AEO48" s="44">
        <v>1.16945685E-5</v>
      </c>
      <c r="AEP48" s="44">
        <v>1.982164E-5</v>
      </c>
      <c r="AEQ48" s="44">
        <v>3.2946932999999998E-5</v>
      </c>
      <c r="AER48" s="44">
        <v>5.3897219999999998E-5</v>
      </c>
      <c r="AES48" s="44">
        <v>8.700425E-5</v>
      </c>
      <c r="AET48" s="44">
        <v>1.3871989000000001E-4</v>
      </c>
      <c r="AEU48" s="44">
        <v>2.1832496999999999E-4</v>
      </c>
      <c r="AEV48" s="44">
        <v>3.3884728E-4</v>
      </c>
      <c r="AEW48" s="44">
        <v>5.1793165000000002E-4</v>
      </c>
      <c r="AEX48" s="44">
        <v>7.7918416000000005E-4</v>
      </c>
      <c r="AEY48" s="44">
        <v>1.1556069999999999E-3</v>
      </c>
      <c r="AEZ48" s="44">
        <v>1.6909011999999999E-3</v>
      </c>
      <c r="AFA48" s="44">
        <v>2.4420223E-3</v>
      </c>
      <c r="AFB48" s="44">
        <v>3.476617E-3</v>
      </c>
      <c r="AFC48" s="44">
        <v>4.8753060000000003E-3</v>
      </c>
      <c r="AFD48" s="44">
        <v>6.7343000000000004E-3</v>
      </c>
      <c r="AFE48" s="44">
        <v>9.1622609999999997E-3</v>
      </c>
      <c r="AFF48" s="44">
        <v>1.2281057E-2</v>
      </c>
      <c r="AFG48" s="44">
        <v>1.6237660000000001E-2</v>
      </c>
      <c r="AFH48" s="44">
        <v>2.1212255999999999E-2</v>
      </c>
      <c r="AFI48" s="44">
        <v>2.7419244999999998E-2</v>
      </c>
      <c r="AFJ48" s="44">
        <v>3.5087142000000002E-2</v>
      </c>
      <c r="AFK48" s="44">
        <v>4.4431400000000003E-2</v>
      </c>
      <c r="AFL48" s="44">
        <v>5.5612214E-2</v>
      </c>
      <c r="AFM48" s="44">
        <v>6.8726789999999996E-2</v>
      </c>
      <c r="AFN48" s="44">
        <v>8.3825700000000003E-2</v>
      </c>
      <c r="AFO48" s="44">
        <v>0.10092991</v>
      </c>
      <c r="AFP48" s="44">
        <v>0.12004003000000001</v>
      </c>
      <c r="AFQ48" s="44">
        <v>0.14108369000000001</v>
      </c>
      <c r="AFR48" s="44">
        <v>0.16379963</v>
      </c>
      <c r="AFS48" s="44">
        <v>0.18672599000000001</v>
      </c>
      <c r="AFT48" s="43"/>
      <c r="AFU48" s="42">
        <f t="shared" si="52"/>
        <v>1.5689887999999999E-4</v>
      </c>
      <c r="AFV48" s="42">
        <f t="shared" si="52"/>
        <v>9.6060604999999993E-5</v>
      </c>
      <c r="AFW48" s="42">
        <f t="shared" si="52"/>
        <v>7.2500094000000004E-5</v>
      </c>
      <c r="AFX48" s="42">
        <f t="shared" si="52"/>
        <v>5.6613397000000001E-5</v>
      </c>
      <c r="AFY48" s="42">
        <f t="shared" si="52"/>
        <v>4.3303729999999999E-5</v>
      </c>
      <c r="AFZ48" s="42">
        <f t="shared" si="52"/>
        <v>4.9460194999999997E-5</v>
      </c>
      <c r="AGA48" s="42">
        <f t="shared" si="52"/>
        <v>4.2829479999999999E-5</v>
      </c>
      <c r="AGB48" s="42">
        <f t="shared" si="52"/>
        <v>4.3340080000000001E-5</v>
      </c>
      <c r="AGC48" s="42">
        <f t="shared" si="52"/>
        <v>3.1671166999999999E-5</v>
      </c>
      <c r="AGD48" s="42">
        <f t="shared" si="52"/>
        <v>1.5241809E-5</v>
      </c>
      <c r="AGE48" s="42">
        <f t="shared" si="53"/>
        <v>6.2648823999999996E-6</v>
      </c>
      <c r="AGF48" s="42">
        <f t="shared" si="53"/>
        <v>2.6310229999999999E-6</v>
      </c>
      <c r="AGG48" s="42">
        <f t="shared" si="53"/>
        <v>9.4369226999999998E-7</v>
      </c>
      <c r="AGH48" s="42">
        <f t="shared" si="53"/>
        <v>4.6144487000000002E-7</v>
      </c>
      <c r="AGI48" s="42">
        <f t="shared" si="53"/>
        <v>1.7619614E-7</v>
      </c>
      <c r="AGJ48" s="42">
        <f t="shared" si="53"/>
        <v>6.6680606E-8</v>
      </c>
      <c r="AGK48" s="42">
        <f t="shared" si="53"/>
        <v>4.1736039999999997E-8</v>
      </c>
      <c r="AGL48" s="42">
        <f t="shared" si="53"/>
        <v>1.4131436499999999E-8</v>
      </c>
      <c r="AGM48" s="42">
        <f t="shared" si="53"/>
        <v>0</v>
      </c>
      <c r="AGN48" s="42">
        <f t="shared" si="53"/>
        <v>0.21410816999999999</v>
      </c>
      <c r="AGO48" s="41">
        <f t="shared" si="60"/>
        <v>1.0736334461188124E-2</v>
      </c>
      <c r="AGP48" s="2"/>
      <c r="AGQ48" s="42">
        <f t="shared" si="54"/>
        <v>0.15173581</v>
      </c>
      <c r="AGR48" s="42">
        <f t="shared" si="54"/>
        <v>7.7731489999999996E-4</v>
      </c>
      <c r="AGS48" s="42">
        <f t="shared" si="54"/>
        <v>0.15091085000000001</v>
      </c>
      <c r="AGT48" s="42">
        <f t="shared" si="54"/>
        <v>5.4022494999999995E-4</v>
      </c>
      <c r="AGU48" s="42">
        <f t="shared" si="54"/>
        <v>0.14887449999999999</v>
      </c>
      <c r="AGV48" s="42">
        <f t="shared" si="54"/>
        <v>4.3477746999999998E-4</v>
      </c>
      <c r="AGW48" s="42">
        <f t="shared" si="54"/>
        <v>0.14915987999999999</v>
      </c>
      <c r="AGX48" s="42">
        <f t="shared" si="54"/>
        <v>4.9361589999999996E-4</v>
      </c>
      <c r="AGY48" s="42">
        <f t="shared" si="54"/>
        <v>0.17175634000000001</v>
      </c>
      <c r="AGZ48" s="42">
        <f t="shared" si="54"/>
        <v>4.3407120000000003E-4</v>
      </c>
      <c r="AHA48" s="42">
        <f t="shared" si="55"/>
        <v>0.16007151999999999</v>
      </c>
      <c r="AHB48" s="42">
        <f t="shared" si="55"/>
        <v>5.0628890000000001E-4</v>
      </c>
      <c r="AHC48" s="42">
        <f t="shared" si="55"/>
        <v>0.18490522000000001</v>
      </c>
      <c r="AHD48" s="42">
        <f t="shared" si="55"/>
        <v>6.4859894000000005E-4</v>
      </c>
      <c r="AHE48" s="42">
        <f t="shared" si="55"/>
        <v>0.19198114999999999</v>
      </c>
      <c r="AHF48" s="42">
        <f t="shared" si="55"/>
        <v>8.4432590000000003E-4</v>
      </c>
      <c r="AHG48" s="42">
        <f t="shared" si="55"/>
        <v>0.20065683000000001</v>
      </c>
      <c r="AHH48" s="42">
        <f t="shared" si="55"/>
        <v>9.3379604999999999E-4</v>
      </c>
      <c r="AHI48" s="42">
        <f t="shared" si="55"/>
        <v>0.19164344999999999</v>
      </c>
      <c r="AHJ48" s="42">
        <f t="shared" si="55"/>
        <v>7.7918416000000005E-4</v>
      </c>
      <c r="AHK48" s="41">
        <f t="shared" si="61"/>
        <v>8.5404387418499997E-2</v>
      </c>
      <c r="AHL48" s="2"/>
      <c r="AHM48" s="42">
        <f t="shared" si="56"/>
        <v>0.16379963</v>
      </c>
      <c r="AHN48" s="42">
        <f t="shared" si="56"/>
        <v>0.16379963</v>
      </c>
      <c r="AHO48" s="42">
        <f t="shared" si="56"/>
        <v>0.16379963</v>
      </c>
      <c r="AHP48" s="42">
        <f t="shared" si="56"/>
        <v>0.16379963</v>
      </c>
      <c r="AHQ48" s="42">
        <f t="shared" si="56"/>
        <v>0.16379963</v>
      </c>
      <c r="AHR48" s="42">
        <f t="shared" si="56"/>
        <v>0.16379963</v>
      </c>
      <c r="AHS48" s="42">
        <f t="shared" si="56"/>
        <v>0.16379963</v>
      </c>
      <c r="AHT48" s="42">
        <f t="shared" si="56"/>
        <v>0.16379963</v>
      </c>
      <c r="AHU48" s="42">
        <f t="shared" si="56"/>
        <v>0.16379963</v>
      </c>
      <c r="AHV48" s="42">
        <f t="shared" si="56"/>
        <v>0.16379963</v>
      </c>
      <c r="AHW48" s="42">
        <f t="shared" si="57"/>
        <v>0.16379963</v>
      </c>
      <c r="AHX48" s="42">
        <f t="shared" si="57"/>
        <v>0.16379963</v>
      </c>
      <c r="AHY48" s="42">
        <f t="shared" si="57"/>
        <v>0.16379963</v>
      </c>
      <c r="AHZ48" s="42">
        <f t="shared" si="57"/>
        <v>0.16379963</v>
      </c>
      <c r="AIA48" s="42">
        <f t="shared" si="57"/>
        <v>0.16379963</v>
      </c>
      <c r="AIB48" s="42">
        <f t="shared" si="57"/>
        <v>0.16379963</v>
      </c>
      <c r="AIC48" s="42">
        <f t="shared" si="57"/>
        <v>0.16379963</v>
      </c>
      <c r="AID48" s="42">
        <f t="shared" si="57"/>
        <v>0.16379963</v>
      </c>
      <c r="AIE48" s="42">
        <f t="shared" si="57"/>
        <v>0.16379963</v>
      </c>
      <c r="AIF48" s="42">
        <f t="shared" si="57"/>
        <v>0.16379963</v>
      </c>
      <c r="AIG48" s="41">
        <f t="shared" si="62"/>
        <v>0.16379963000000006</v>
      </c>
      <c r="AIH48" s="2"/>
      <c r="AII48" s="46">
        <f t="shared" si="51"/>
        <v>13</v>
      </c>
      <c r="AIJ48" s="3">
        <v>13</v>
      </c>
      <c r="AIK48" s="3">
        <v>0</v>
      </c>
      <c r="AIL48" s="3">
        <v>0</v>
      </c>
      <c r="AIM48" s="3">
        <v>1</v>
      </c>
      <c r="AIN48" s="48">
        <v>2</v>
      </c>
      <c r="AIO48" s="2"/>
      <c r="AIQ48" s="2"/>
      <c r="AIR48" s="2"/>
      <c r="AKI48" s="2"/>
      <c r="AKJ48" s="2"/>
      <c r="AKK48" s="2"/>
      <c r="AKL48" s="2"/>
      <c r="AKM48" s="2"/>
      <c r="AKN48" s="2"/>
      <c r="AKO48" s="2"/>
      <c r="AKP48" s="2"/>
      <c r="AKQ48" s="2"/>
      <c r="AKR48" s="2"/>
      <c r="AKS48" s="2"/>
      <c r="AKT48" s="2"/>
      <c r="AKU48" s="2"/>
      <c r="AKV48" s="2"/>
      <c r="AKW48" s="2"/>
      <c r="AKX48" s="2"/>
      <c r="AKY48" s="2"/>
    </row>
    <row r="49" spans="1:987" ht="5.0999999999999996" customHeight="1" x14ac:dyDescent="0.25">
      <c r="A49" s="2"/>
      <c r="B49" s="32">
        <f t="shared" si="58"/>
        <v>7</v>
      </c>
      <c r="C49" s="32">
        <f>IF(B49&lt;B48,MAX(C$11:C48)+1,C48)</f>
        <v>3</v>
      </c>
      <c r="D49" s="40">
        <v>37</v>
      </c>
      <c r="E49">
        <v>29.52</v>
      </c>
      <c r="F49" s="2"/>
      <c r="G49" s="39">
        <f t="shared" si="59"/>
        <v>29.52</v>
      </c>
      <c r="H49" s="2"/>
      <c r="I49" s="46">
        <v>12</v>
      </c>
      <c r="J49" s="45">
        <v>0.99504316000000004</v>
      </c>
      <c r="K49" s="45">
        <v>0.99060386</v>
      </c>
      <c r="L49" s="45">
        <v>0.98858270000000004</v>
      </c>
      <c r="M49" s="45">
        <v>0.98794599999999999</v>
      </c>
      <c r="N49" s="45">
        <v>0.98823300000000003</v>
      </c>
      <c r="O49" s="45">
        <v>0.98919045999999999</v>
      </c>
      <c r="P49" s="45">
        <v>0.99073385999999997</v>
      </c>
      <c r="Q49" s="45">
        <v>0.99265729999999996</v>
      </c>
      <c r="R49" s="45">
        <v>0.99476560000000003</v>
      </c>
      <c r="S49" s="45">
        <v>0.99689300000000003</v>
      </c>
      <c r="T49" s="45">
        <v>0.99893489999999996</v>
      </c>
      <c r="U49" s="45">
        <v>1.0008090000000001</v>
      </c>
      <c r="V49" s="45">
        <v>1.0024525</v>
      </c>
      <c r="W49" s="45">
        <v>1.0037901</v>
      </c>
      <c r="X49" s="45">
        <v>1.0048060000000001</v>
      </c>
      <c r="Y49" s="45">
        <v>1.0055531</v>
      </c>
      <c r="Z49" s="45">
        <v>1.0060427000000001</v>
      </c>
      <c r="AA49" s="45">
        <v>1.0063027</v>
      </c>
      <c r="AB49" s="45">
        <v>1.0063683000000001</v>
      </c>
      <c r="AC49" s="45">
        <v>1.0062864</v>
      </c>
      <c r="AD49" s="45">
        <v>1.0060813</v>
      </c>
      <c r="AE49" s="45">
        <v>1.0057864000000001</v>
      </c>
      <c r="AF49" s="45">
        <v>1.0054249</v>
      </c>
      <c r="AG49" s="45">
        <v>1.0050079999999999</v>
      </c>
      <c r="AH49" s="45">
        <v>1.0045367000000001</v>
      </c>
      <c r="AI49" s="45">
        <v>1.0040013999999999</v>
      </c>
      <c r="AJ49" s="45">
        <v>1.0033827</v>
      </c>
      <c r="AK49" s="45">
        <v>1.0026524999999999</v>
      </c>
      <c r="AL49" s="45">
        <v>1.0017491999999999</v>
      </c>
      <c r="AM49" s="45">
        <v>1.0008159000000001</v>
      </c>
      <c r="AN49" s="45">
        <v>0.99958670000000005</v>
      </c>
      <c r="AO49" s="45">
        <v>0.99827319999999997</v>
      </c>
      <c r="AP49" s="45">
        <v>0.99704199999999998</v>
      </c>
      <c r="AQ49" s="45">
        <v>0.99603032999999996</v>
      </c>
      <c r="AR49" s="45">
        <v>0.99530845999999995</v>
      </c>
      <c r="AS49" s="45">
        <v>0.99487539999999997</v>
      </c>
      <c r="AT49" s="45">
        <v>0.99464344999999998</v>
      </c>
      <c r="AU49" s="45">
        <v>0.99434809999999996</v>
      </c>
      <c r="AV49" s="45">
        <v>0.99330604</v>
      </c>
      <c r="AW49" s="45">
        <v>0.99372715</v>
      </c>
      <c r="AX49" s="2"/>
      <c r="AY49" s="19">
        <v>37</v>
      </c>
      <c r="AZ49" s="44">
        <v>0</v>
      </c>
      <c r="BA49" s="44">
        <v>2.6139540000000001E-9</v>
      </c>
      <c r="BB49" s="44">
        <v>9.7096060000000007E-9</v>
      </c>
      <c r="BC49" s="44">
        <v>2.5107385999999998E-8</v>
      </c>
      <c r="BD49" s="44">
        <v>5.6591985999999997E-8</v>
      </c>
      <c r="BE49" s="44">
        <v>1.1768457E-7</v>
      </c>
      <c r="BF49" s="44">
        <v>2.3098158000000001E-7</v>
      </c>
      <c r="BG49" s="44">
        <v>4.3378309999999998E-7</v>
      </c>
      <c r="BH49" s="44">
        <v>7.8732444E-7</v>
      </c>
      <c r="BI49" s="44">
        <v>1.3909687000000001E-6</v>
      </c>
      <c r="BJ49" s="44">
        <v>2.4021476000000001E-6</v>
      </c>
      <c r="BK49" s="44">
        <v>4.0649550000000003E-6</v>
      </c>
      <c r="BL49" s="44">
        <v>6.7465961999999997E-6</v>
      </c>
      <c r="BM49" s="44">
        <v>1.09823495E-5</v>
      </c>
      <c r="BN49" s="44">
        <v>1.7549794999999999E-5</v>
      </c>
      <c r="BO49" s="44">
        <v>2.7581551E-5</v>
      </c>
      <c r="BP49" s="44">
        <v>4.2701989999999998E-5</v>
      </c>
      <c r="BQ49" s="44">
        <v>6.5231660000000005E-5</v>
      </c>
      <c r="BR49" s="44">
        <v>9.8518789999999995E-5</v>
      </c>
      <c r="BS49" s="44">
        <v>1.4742619999999999E-4</v>
      </c>
      <c r="BT49" s="44">
        <v>2.1887649999999999E-4</v>
      </c>
      <c r="BU49" s="44">
        <v>3.2224530000000002E-4</v>
      </c>
      <c r="BV49" s="44">
        <v>4.6956462999999998E-4</v>
      </c>
      <c r="BW49" s="44">
        <v>6.7609069999999998E-4</v>
      </c>
      <c r="BX49" s="44">
        <v>9.6226396000000005E-4</v>
      </c>
      <c r="BY49" s="44">
        <v>1.3562468E-3</v>
      </c>
      <c r="BZ49" s="44">
        <v>1.8955183E-3</v>
      </c>
      <c r="CA49" s="44">
        <v>2.6288371999999998E-3</v>
      </c>
      <c r="CB49" s="44">
        <v>3.6181777E-3</v>
      </c>
      <c r="CC49" s="44">
        <v>4.9367509999999996E-3</v>
      </c>
      <c r="CD49" s="44">
        <v>6.6631379999999999E-3</v>
      </c>
      <c r="CE49" s="44">
        <v>8.8804120000000007E-3</v>
      </c>
      <c r="CF49" s="44">
        <v>1.1680594000000001E-2</v>
      </c>
      <c r="CG49" s="44">
        <v>1.5164789E-2</v>
      </c>
      <c r="CH49" s="44">
        <v>1.9450087000000001E-2</v>
      </c>
      <c r="CI49" s="44">
        <v>2.4671495000000002E-2</v>
      </c>
      <c r="CJ49" s="44">
        <v>3.0973359999999998E-2</v>
      </c>
      <c r="CK49" s="44">
        <v>3.8506150000000003E-2</v>
      </c>
      <c r="CL49" s="44">
        <v>4.7345749999999999E-2</v>
      </c>
      <c r="CM49" s="44">
        <v>5.7174812999999998E-2</v>
      </c>
      <c r="CN49" s="44">
        <v>0</v>
      </c>
      <c r="CO49" s="44">
        <v>2.2696365000000002E-9</v>
      </c>
      <c r="CP49" s="44">
        <v>8.362963E-9</v>
      </c>
      <c r="CQ49" s="44">
        <v>2.1154381000000001E-8</v>
      </c>
      <c r="CR49" s="44">
        <v>4.6275390000000001E-8</v>
      </c>
      <c r="CS49" s="44">
        <v>9.3375164E-8</v>
      </c>
      <c r="CT49" s="44">
        <v>1.7945105999999999E-7</v>
      </c>
      <c r="CU49" s="44">
        <v>3.3409492E-7</v>
      </c>
      <c r="CV49" s="44">
        <v>6.0800784E-7</v>
      </c>
      <c r="CW49" s="44">
        <v>1.0858942999999999E-6</v>
      </c>
      <c r="CX49" s="44">
        <v>1.9054052E-6</v>
      </c>
      <c r="CY49" s="44">
        <v>3.2833582000000002E-6</v>
      </c>
      <c r="CZ49" s="44">
        <v>5.5522833000000002E-6</v>
      </c>
      <c r="DA49" s="44">
        <v>9.2176180000000006E-6</v>
      </c>
      <c r="DB49" s="44">
        <v>1.5041213E-5</v>
      </c>
      <c r="DC49" s="44">
        <v>2.4158040000000001E-5</v>
      </c>
      <c r="DD49" s="44">
        <v>3.8304292999999999E-5</v>
      </c>
      <c r="DE49" s="44">
        <v>6.0096005000000002E-5</v>
      </c>
      <c r="DF49" s="44">
        <v>9.3288150000000002E-5</v>
      </c>
      <c r="DG49" s="44">
        <v>1.431228E-4</v>
      </c>
      <c r="DH49" s="44">
        <v>2.1664842999999999E-4</v>
      </c>
      <c r="DI49" s="44">
        <v>3.2357642000000001E-4</v>
      </c>
      <c r="DJ49" s="44">
        <v>4.7835050000000001E-4</v>
      </c>
      <c r="DK49" s="44">
        <v>7.0233519999999996E-4</v>
      </c>
      <c r="DL49" s="44">
        <v>1.0230683999999999E-3</v>
      </c>
      <c r="DM49" s="44">
        <v>1.4746239999999999E-3</v>
      </c>
      <c r="DN49" s="44">
        <v>2.1002378999999999E-3</v>
      </c>
      <c r="DO49" s="44">
        <v>2.9508006000000002E-3</v>
      </c>
      <c r="DP49" s="44">
        <v>4.0866330000000001E-3</v>
      </c>
      <c r="DQ49" s="44">
        <v>5.5850674000000001E-3</v>
      </c>
      <c r="DR49" s="44">
        <v>7.5505273000000001E-3</v>
      </c>
      <c r="DS49" s="44">
        <v>1.011714E-2</v>
      </c>
      <c r="DT49" s="44">
        <v>1.3441129E-2</v>
      </c>
      <c r="DU49" s="44">
        <v>1.7688727000000001E-2</v>
      </c>
      <c r="DV49" s="44">
        <v>2.3030411000000001E-2</v>
      </c>
      <c r="DW49" s="44">
        <v>2.9647755000000001E-2</v>
      </c>
      <c r="DX49" s="44">
        <v>3.769894E-2</v>
      </c>
      <c r="DY49" s="44">
        <v>4.7255747000000001E-2</v>
      </c>
      <c r="DZ49" s="44">
        <v>5.8269616000000003E-2</v>
      </c>
      <c r="EA49" s="44">
        <v>7.0495814000000004E-2</v>
      </c>
      <c r="EB49" s="44">
        <v>0</v>
      </c>
      <c r="EC49" s="44">
        <v>1.9338158000000002E-9</v>
      </c>
      <c r="ED49" s="44">
        <v>7.1095699999999999E-9</v>
      </c>
      <c r="EE49" s="44">
        <v>1.8224908E-8</v>
      </c>
      <c r="EF49" s="44">
        <v>4.1049502999999997E-8</v>
      </c>
      <c r="EG49" s="44">
        <v>8.6312079999999998E-8</v>
      </c>
      <c r="EH49" s="44">
        <v>1.7358813E-7</v>
      </c>
      <c r="EI49" s="44">
        <v>3.370867E-7</v>
      </c>
      <c r="EJ49" s="44">
        <v>6.3326760000000003E-7</v>
      </c>
      <c r="EK49" s="44">
        <v>1.1531656999999999E-6</v>
      </c>
      <c r="EL49" s="44">
        <v>2.0393663000000001E-6</v>
      </c>
      <c r="EM49" s="44">
        <v>3.5208743E-6</v>
      </c>
      <c r="EN49" s="44">
        <v>5.9702505999999998E-6</v>
      </c>
      <c r="EO49" s="44">
        <v>1.0015831E-5</v>
      </c>
      <c r="EP49" s="44">
        <v>1.6712015999999999E-5</v>
      </c>
      <c r="EQ49" s="44">
        <v>2.7750428000000001E-5</v>
      </c>
      <c r="ER49" s="44">
        <v>4.5655648000000002E-5</v>
      </c>
      <c r="ES49" s="44">
        <v>7.4061779999999995E-5</v>
      </c>
      <c r="ET49" s="44">
        <v>1.1813713000000001E-4</v>
      </c>
      <c r="EU49" s="44">
        <v>1.8498485000000001E-4</v>
      </c>
      <c r="EV49" s="44">
        <v>2.8461878999999998E-4</v>
      </c>
      <c r="EW49" s="44">
        <v>4.3109617999999999E-4</v>
      </c>
      <c r="EX49" s="44">
        <v>6.4297346000000003E-4</v>
      </c>
      <c r="EY49" s="44">
        <v>9.4522606000000005E-4</v>
      </c>
      <c r="EZ49" s="44">
        <v>1.3717586E-3</v>
      </c>
      <c r="FA49" s="44">
        <v>1.9657646999999999E-3</v>
      </c>
      <c r="FB49" s="44">
        <v>2.7832097999999999E-3</v>
      </c>
      <c r="FC49" s="44">
        <v>3.8982206000000002E-3</v>
      </c>
      <c r="FD49" s="44">
        <v>5.4026229999999996E-3</v>
      </c>
      <c r="FE49" s="44">
        <v>7.4108079999999996E-3</v>
      </c>
      <c r="FF49" s="44">
        <v>1.0067146000000001E-2</v>
      </c>
      <c r="FG49" s="44">
        <v>1.3542523000000001E-2</v>
      </c>
      <c r="FH49" s="44">
        <v>1.803478E-2</v>
      </c>
      <c r="FI49" s="44">
        <v>2.3731459999999999E-2</v>
      </c>
      <c r="FJ49" s="44">
        <v>3.0805735000000001E-2</v>
      </c>
      <c r="FK49" s="44">
        <v>3.9397143000000003E-2</v>
      </c>
      <c r="FL49" s="44">
        <v>4.9618540000000003E-2</v>
      </c>
      <c r="FM49" s="44">
        <v>6.1558828000000003E-2</v>
      </c>
      <c r="FN49" s="44">
        <v>7.5190889999999996E-2</v>
      </c>
      <c r="FO49" s="44">
        <v>9.0041899999999994E-2</v>
      </c>
      <c r="FP49" s="44">
        <v>0</v>
      </c>
      <c r="FQ49" s="44">
        <v>2.2770028E-9</v>
      </c>
      <c r="FR49" s="44">
        <v>8.428801E-9</v>
      </c>
      <c r="FS49" s="44">
        <v>2.1819976999999999E-8</v>
      </c>
      <c r="FT49" s="44">
        <v>4.9323326000000002E-8</v>
      </c>
      <c r="FU49" s="44">
        <v>1.0286160499999999E-7</v>
      </c>
      <c r="FV49" s="44">
        <v>2.029202E-7</v>
      </c>
      <c r="FW49" s="44">
        <v>3.8465034999999999E-7</v>
      </c>
      <c r="FX49" s="44">
        <v>7.0951850000000003E-7</v>
      </c>
      <c r="FY49" s="44">
        <v>1.2850801E-6</v>
      </c>
      <c r="FZ49" s="44">
        <v>2.3002200000000001E-6</v>
      </c>
      <c r="GA49" s="44">
        <v>4.0834642999999996E-6</v>
      </c>
      <c r="GB49" s="44">
        <v>7.1924205000000002E-6</v>
      </c>
      <c r="GC49" s="44">
        <v>1.2516169000000001E-5</v>
      </c>
      <c r="GD49" s="44">
        <v>2.1390370999999998E-5</v>
      </c>
      <c r="GE49" s="44">
        <v>3.5787400000000002E-5</v>
      </c>
      <c r="GF49" s="44">
        <v>5.8627359999999998E-5</v>
      </c>
      <c r="GG49" s="44">
        <v>9.4154239999999997E-5</v>
      </c>
      <c r="GH49" s="44">
        <v>1.4847484999999999E-4</v>
      </c>
      <c r="GI49" s="44">
        <v>2.30695E-4</v>
      </c>
      <c r="GJ49" s="44">
        <v>3.5434429999999997E-4</v>
      </c>
      <c r="GK49" s="44">
        <v>5.3868890000000004E-4</v>
      </c>
      <c r="GL49" s="44">
        <v>8.1048830000000004E-4</v>
      </c>
      <c r="GM49" s="44">
        <v>1.2043990000000001E-3</v>
      </c>
      <c r="GN49" s="44">
        <v>1.7644498E-3</v>
      </c>
      <c r="GO49" s="44">
        <v>2.5472199000000002E-3</v>
      </c>
      <c r="GP49" s="44">
        <v>3.6228103999999999E-3</v>
      </c>
      <c r="GQ49" s="44">
        <v>5.0811585999999999E-3</v>
      </c>
      <c r="GR49" s="44">
        <v>7.0369600000000001E-3</v>
      </c>
      <c r="GS49" s="44">
        <v>9.6331964999999999E-3</v>
      </c>
      <c r="GT49" s="44">
        <v>1.3045872999999999E-2</v>
      </c>
      <c r="GU49" s="44">
        <v>1.7466318000000002E-2</v>
      </c>
      <c r="GV49" s="44">
        <v>2.3090400000000001E-2</v>
      </c>
      <c r="GW49" s="44">
        <v>3.0090235E-2</v>
      </c>
      <c r="GX49" s="44">
        <v>3.8598913999999998E-2</v>
      </c>
      <c r="GY49" s="44">
        <v>4.8784046999999997E-2</v>
      </c>
      <c r="GZ49" s="44">
        <v>6.0776910000000003E-2</v>
      </c>
      <c r="HA49" s="44">
        <v>7.4641639999999995E-2</v>
      </c>
      <c r="HB49" s="44">
        <v>9.0303960000000003E-2</v>
      </c>
      <c r="HC49" s="44">
        <v>0.10713071</v>
      </c>
      <c r="HD49" s="44">
        <v>0</v>
      </c>
      <c r="HE49" s="44">
        <v>3.9813660000000002E-9</v>
      </c>
      <c r="HF49" s="44">
        <v>1.4802807E-8</v>
      </c>
      <c r="HG49" s="44">
        <v>3.7979426000000002E-8</v>
      </c>
      <c r="HH49" s="44">
        <v>8.4605600000000002E-8</v>
      </c>
      <c r="HI49" s="44">
        <v>1.7412498000000001E-7</v>
      </c>
      <c r="HJ49" s="44">
        <v>3.4014548E-7</v>
      </c>
      <c r="HK49" s="44">
        <v>6.3943820000000005E-7</v>
      </c>
      <c r="HL49" s="44">
        <v>1.165389E-6</v>
      </c>
      <c r="HM49" s="44">
        <v>2.0693942000000002E-6</v>
      </c>
      <c r="HN49" s="44">
        <v>3.5921647999999999E-6</v>
      </c>
      <c r="HO49" s="44">
        <v>6.1050832000000003E-6</v>
      </c>
      <c r="HP49" s="44">
        <v>1.019338E-5</v>
      </c>
      <c r="HQ49" s="44">
        <v>1.6789376E-5</v>
      </c>
      <c r="HR49" s="44">
        <v>2.7389210999999999E-5</v>
      </c>
      <c r="HS49" s="44">
        <v>4.4339460000000002E-5</v>
      </c>
      <c r="HT49" s="44">
        <v>7.1306626000000004E-5</v>
      </c>
      <c r="HU49" s="44">
        <v>1.1409687999999999E-4</v>
      </c>
      <c r="HV49" s="44">
        <v>1.8177726000000001E-4</v>
      </c>
      <c r="HW49" s="44">
        <v>2.8723449999999999E-4</v>
      </c>
      <c r="HX49" s="44">
        <v>4.4783821999999998E-4</v>
      </c>
      <c r="HY49" s="44">
        <v>6.8696367E-4</v>
      </c>
      <c r="HZ49" s="44">
        <v>1.0350776999999999E-3</v>
      </c>
      <c r="IA49" s="44">
        <v>1.5326059999999999E-3</v>
      </c>
      <c r="IB49" s="44">
        <v>2.2315442999999999E-3</v>
      </c>
      <c r="IC49" s="44">
        <v>3.1984145999999999E-3</v>
      </c>
      <c r="ID49" s="44">
        <v>4.5147290000000003E-3</v>
      </c>
      <c r="IE49" s="44">
        <v>6.2850620000000001E-3</v>
      </c>
      <c r="IF49" s="44">
        <v>8.6384349999999999E-3</v>
      </c>
      <c r="IG49" s="44">
        <v>1.1724708E-2</v>
      </c>
      <c r="IH49" s="44">
        <v>1.5697908E-2</v>
      </c>
      <c r="II49" s="44">
        <v>2.0726352999999999E-2</v>
      </c>
      <c r="IJ49" s="44">
        <v>2.6984484999999999E-2</v>
      </c>
      <c r="IK49" s="44">
        <v>3.4665316000000002E-2</v>
      </c>
      <c r="IL49" s="44">
        <v>4.3996689999999998E-2</v>
      </c>
      <c r="IM49" s="44">
        <v>5.5163797000000001E-2</v>
      </c>
      <c r="IN49" s="44">
        <v>6.8322679999999997E-2</v>
      </c>
      <c r="IO49" s="44">
        <v>8.3604629999999999E-2</v>
      </c>
      <c r="IP49" s="44">
        <v>0.10102807</v>
      </c>
      <c r="IQ49" s="44">
        <v>0.1195711</v>
      </c>
      <c r="IR49" s="44">
        <v>0</v>
      </c>
      <c r="IS49" s="44">
        <v>6.8813323999999998E-9</v>
      </c>
      <c r="IT49" s="44">
        <v>2.5726505E-8</v>
      </c>
      <c r="IU49" s="44">
        <v>6.6533029999999994E-8</v>
      </c>
      <c r="IV49" s="44">
        <v>1.4935311E-7</v>
      </c>
      <c r="IW49" s="44">
        <v>3.0928294E-7</v>
      </c>
      <c r="IX49" s="44">
        <v>6.0734146000000004E-7</v>
      </c>
      <c r="IY49" s="44">
        <v>1.1492980000000001E-6</v>
      </c>
      <c r="IZ49" s="44">
        <v>2.1143543999999998E-6</v>
      </c>
      <c r="JA49" s="44">
        <v>3.7940710000000001E-6</v>
      </c>
      <c r="JB49" s="44">
        <v>6.6534389999999997E-6</v>
      </c>
      <c r="JC49" s="44">
        <v>1.142532E-5</v>
      </c>
      <c r="JD49" s="44">
        <v>1.9218315999999999E-5</v>
      </c>
      <c r="JE49" s="44">
        <v>3.1708372E-5</v>
      </c>
      <c r="JF49" s="44">
        <v>5.1443419999999997E-5</v>
      </c>
      <c r="JG49" s="44">
        <v>8.2325150000000006E-5</v>
      </c>
      <c r="JH49" s="44">
        <v>1.3026208E-4</v>
      </c>
      <c r="JI49" s="44">
        <v>2.0369777000000001E-4</v>
      </c>
      <c r="JJ49" s="44">
        <v>3.1463139999999998E-4</v>
      </c>
      <c r="JK49" s="44">
        <v>4.8015044999999998E-4</v>
      </c>
      <c r="JL49" s="44">
        <v>7.2402290000000004E-4</v>
      </c>
      <c r="JM49" s="44">
        <v>1.0785698E-3</v>
      </c>
      <c r="JN49" s="44">
        <v>1.5873011E-3</v>
      </c>
      <c r="JO49" s="44">
        <v>2.3065018000000001E-3</v>
      </c>
      <c r="JP49" s="44">
        <v>3.3047937000000001E-3</v>
      </c>
      <c r="JQ49" s="44">
        <v>4.6727119999999999E-3</v>
      </c>
      <c r="JR49" s="44">
        <v>6.5134429999999998E-3</v>
      </c>
      <c r="JS49" s="44">
        <v>8.9357020000000002E-3</v>
      </c>
      <c r="JT49" s="44">
        <v>1.2042733999999999E-2</v>
      </c>
      <c r="JU49" s="44">
        <v>1.5950737999999999E-2</v>
      </c>
      <c r="JV49" s="44">
        <v>2.0796213000000001E-2</v>
      </c>
      <c r="JW49" s="44">
        <v>2.6738817000000002E-2</v>
      </c>
      <c r="JX49" s="44">
        <v>3.3980275999999997E-2</v>
      </c>
      <c r="JY49" s="44">
        <v>4.2730039999999997E-2</v>
      </c>
      <c r="JZ49" s="44">
        <v>5.3185246999999998E-2</v>
      </c>
      <c r="KA49" s="44">
        <v>6.5495750000000005E-2</v>
      </c>
      <c r="KB49" s="44">
        <v>7.972651E-2</v>
      </c>
      <c r="KC49" s="44">
        <v>9.5771103999999996E-2</v>
      </c>
      <c r="KD49" s="44">
        <v>0.11343114</v>
      </c>
      <c r="KE49" s="44">
        <v>0.132135</v>
      </c>
      <c r="KF49" s="44">
        <v>0</v>
      </c>
      <c r="KG49" s="44">
        <v>9.2288919999999998E-9</v>
      </c>
      <c r="KH49" s="44">
        <v>3.4414374E-8</v>
      </c>
      <c r="KI49" s="44">
        <v>8.9244129999999997E-8</v>
      </c>
      <c r="KJ49" s="44">
        <v>2.0285943E-7</v>
      </c>
      <c r="KK49" s="44">
        <v>4.2961650000000001E-7</v>
      </c>
      <c r="KL49" s="44">
        <v>8.6659660000000005E-7</v>
      </c>
      <c r="KM49" s="44">
        <v>1.6778278000000001E-6</v>
      </c>
      <c r="KN49" s="44">
        <v>3.129727E-6</v>
      </c>
      <c r="KO49" s="44">
        <v>5.6376451999999997E-6</v>
      </c>
      <c r="KP49" s="44">
        <v>9.8375030000000001E-6</v>
      </c>
      <c r="KQ49" s="44">
        <v>1.6696913000000002E-5</v>
      </c>
      <c r="KR49" s="44">
        <v>2.7731627000000001E-5</v>
      </c>
      <c r="KS49" s="44">
        <v>4.5251006999999997E-5</v>
      </c>
      <c r="KT49" s="44">
        <v>7.2619400000000005E-5</v>
      </c>
      <c r="KU49" s="44">
        <v>1.1491962E-4</v>
      </c>
      <c r="KV49" s="44">
        <v>1.7916737E-4</v>
      </c>
      <c r="KW49" s="44">
        <v>2.7561228000000002E-4</v>
      </c>
      <c r="KX49" s="44">
        <v>4.1896959999999998E-4</v>
      </c>
      <c r="KY49" s="44">
        <v>6.2909024000000003E-4</v>
      </c>
      <c r="KZ49" s="44">
        <v>9.3175989999999998E-4</v>
      </c>
      <c r="LA49" s="44">
        <v>1.3605542E-3</v>
      </c>
      <c r="LB49" s="44">
        <v>1.9613893000000001E-3</v>
      </c>
      <c r="LC49" s="44">
        <v>2.7967964E-3</v>
      </c>
      <c r="LD49" s="44">
        <v>3.9456639999999998E-3</v>
      </c>
      <c r="LE49" s="44">
        <v>5.4982453999999998E-3</v>
      </c>
      <c r="LF49" s="44">
        <v>7.5454720000000001E-3</v>
      </c>
      <c r="LG49" s="44">
        <v>1.0185797E-2</v>
      </c>
      <c r="LH49" s="44">
        <v>1.3550489000000001E-2</v>
      </c>
      <c r="LI49" s="44">
        <v>1.7774236999999998E-2</v>
      </c>
      <c r="LJ49" s="44">
        <v>2.2992766000000001E-2</v>
      </c>
      <c r="LK49" s="44">
        <v>2.9350616E-2</v>
      </c>
      <c r="LL49" s="44">
        <v>3.6984219999999998E-2</v>
      </c>
      <c r="LM49" s="44">
        <v>4.6021573000000003E-2</v>
      </c>
      <c r="LN49" s="44">
        <v>5.6544177000000001E-2</v>
      </c>
      <c r="LO49" s="44">
        <v>6.8596240000000003E-2</v>
      </c>
      <c r="LP49" s="44">
        <v>8.2160029999999995E-2</v>
      </c>
      <c r="LQ49" s="44">
        <v>9.7124349999999998E-2</v>
      </c>
      <c r="LR49" s="44">
        <v>0.11329541999999999</v>
      </c>
      <c r="LS49" s="44">
        <v>0.13040027000000001</v>
      </c>
      <c r="LT49" s="44">
        <v>0</v>
      </c>
      <c r="LU49" s="44">
        <v>1.5899517999999999E-8</v>
      </c>
      <c r="LV49" s="44">
        <v>5.9836670000000002E-8</v>
      </c>
      <c r="LW49" s="44">
        <v>1.5710881000000001E-7</v>
      </c>
      <c r="LX49" s="44">
        <v>3.5963009999999999E-7</v>
      </c>
      <c r="LY49" s="44">
        <v>7.5961600000000002E-7</v>
      </c>
      <c r="LZ49" s="44">
        <v>1.5160850999999999E-6</v>
      </c>
      <c r="MA49" s="44">
        <v>2.8913240999999999E-6</v>
      </c>
      <c r="MB49" s="44">
        <v>5.3134012999999999E-6</v>
      </c>
      <c r="MC49" s="44">
        <v>9.486034E-6</v>
      </c>
      <c r="MD49" s="44">
        <v>1.6560793E-5</v>
      </c>
      <c r="ME49" s="44">
        <v>2.8427992000000001E-5</v>
      </c>
      <c r="MF49" s="44">
        <v>4.8026184000000001E-5</v>
      </c>
      <c r="MG49" s="44">
        <v>7.9761593999999996E-5</v>
      </c>
      <c r="MH49" s="44">
        <v>1.2971865E-4</v>
      </c>
      <c r="MI49" s="44">
        <v>2.0611033E-4</v>
      </c>
      <c r="MJ49" s="44">
        <v>3.192766E-4</v>
      </c>
      <c r="MK49" s="44">
        <v>4.8237300000000002E-4</v>
      </c>
      <c r="ML49" s="44">
        <v>7.1311370000000005E-4</v>
      </c>
      <c r="MM49" s="44">
        <v>1.0375282999999999E-3</v>
      </c>
      <c r="MN49" s="44">
        <v>1.4903392000000001E-3</v>
      </c>
      <c r="MO49" s="44">
        <v>2.1164339999999999E-3</v>
      </c>
      <c r="MP49" s="44">
        <v>2.9719811999999999E-3</v>
      </c>
      <c r="MQ49" s="44">
        <v>4.1247196E-3</v>
      </c>
      <c r="MR49" s="44">
        <v>5.6569185000000001E-3</v>
      </c>
      <c r="MS49" s="44">
        <v>7.6690179999999997E-3</v>
      </c>
      <c r="MT49" s="44">
        <v>1.0265603999999999E-2</v>
      </c>
      <c r="MU49" s="44">
        <v>1.3548610000000001E-2</v>
      </c>
      <c r="MV49" s="44">
        <v>1.7619303999999999E-2</v>
      </c>
      <c r="MW49" s="44">
        <v>2.2603415000000002E-2</v>
      </c>
      <c r="MX49" s="44">
        <v>2.8651883999999999E-2</v>
      </c>
      <c r="MY49" s="44">
        <v>3.5904482000000001E-2</v>
      </c>
      <c r="MZ49" s="44">
        <v>4.4461912999999999E-2</v>
      </c>
      <c r="NA49" s="44">
        <v>5.4386370000000003E-2</v>
      </c>
      <c r="NB49" s="44">
        <v>6.5712670000000001E-2</v>
      </c>
      <c r="NC49" s="44">
        <v>7.8460210000000002E-2</v>
      </c>
      <c r="ND49" s="44">
        <v>9.2648209999999995E-2</v>
      </c>
      <c r="NE49" s="44">
        <v>0.10826255999999999</v>
      </c>
      <c r="NF49" s="44">
        <v>0.12522799000000001</v>
      </c>
      <c r="NG49" s="44">
        <v>0.14299824999999999</v>
      </c>
      <c r="NH49" s="44">
        <v>0</v>
      </c>
      <c r="NI49" s="44">
        <v>1.9482912999999999E-8</v>
      </c>
      <c r="NJ49" s="44">
        <v>7.3477493999999995E-8</v>
      </c>
      <c r="NK49" s="44">
        <v>1.9186171999999999E-7</v>
      </c>
      <c r="NL49" s="44">
        <v>4.3538259999999998E-7</v>
      </c>
      <c r="NM49" s="44">
        <v>9.1332199999999998E-7</v>
      </c>
      <c r="NN49" s="44">
        <v>1.8190484000000001E-6</v>
      </c>
      <c r="NO49" s="44">
        <v>3.4905019999999999E-6</v>
      </c>
      <c r="NP49" s="44">
        <v>6.4967684999999999E-6</v>
      </c>
      <c r="NQ49" s="44">
        <v>1.1766935999999999E-5</v>
      </c>
      <c r="NR49" s="44">
        <v>2.0767719E-5</v>
      </c>
      <c r="NS49" s="44">
        <v>3.5668075999999999E-5</v>
      </c>
      <c r="NT49" s="44">
        <v>5.9588405000000001E-5</v>
      </c>
      <c r="NU49" s="44">
        <v>9.6756360000000005E-5</v>
      </c>
      <c r="NV49" s="44">
        <v>1.5300378E-4</v>
      </c>
      <c r="NW49" s="44">
        <v>2.3663096E-4</v>
      </c>
      <c r="NX49" s="44">
        <v>3.5982358000000001E-4</v>
      </c>
      <c r="NY49" s="44">
        <v>5.3983735000000005E-4</v>
      </c>
      <c r="NZ49" s="44">
        <v>8.0059415999999997E-4</v>
      </c>
      <c r="OA49" s="44">
        <v>1.1731301999999999E-3</v>
      </c>
      <c r="OB49" s="44">
        <v>1.6969914E-3</v>
      </c>
      <c r="OC49" s="44">
        <v>2.4166970000000002E-3</v>
      </c>
      <c r="OD49" s="44">
        <v>3.3806779999999998E-3</v>
      </c>
      <c r="OE49" s="44">
        <v>4.6433415000000002E-3</v>
      </c>
      <c r="OF49" s="44">
        <v>6.2690810000000001E-3</v>
      </c>
      <c r="OG49" s="44">
        <v>8.3406850000000005E-3</v>
      </c>
      <c r="OH49" s="44">
        <v>1.0974027000000001E-2</v>
      </c>
      <c r="OI49" s="44">
        <v>1.4320922999999999E-2</v>
      </c>
      <c r="OJ49" s="44">
        <v>1.8563697000000001E-2</v>
      </c>
      <c r="OK49" s="44">
        <v>2.3878320000000001E-2</v>
      </c>
      <c r="OL49" s="44">
        <v>3.0390816000000001E-2</v>
      </c>
      <c r="OM49" s="44">
        <v>3.8169950000000001E-2</v>
      </c>
      <c r="ON49" s="44">
        <v>4.7251448000000001E-2</v>
      </c>
      <c r="OO49" s="44">
        <v>5.7688354999999997E-2</v>
      </c>
      <c r="OP49" s="44">
        <v>6.9544419999999996E-2</v>
      </c>
      <c r="OQ49" s="44">
        <v>8.2882865999999999E-2</v>
      </c>
      <c r="OR49" s="44">
        <v>9.7819455E-2</v>
      </c>
      <c r="OS49" s="44">
        <v>0.11442951</v>
      </c>
      <c r="OT49" s="44">
        <v>0.13260864</v>
      </c>
      <c r="OU49" s="44">
        <v>0.15160401000000001</v>
      </c>
      <c r="OV49" s="44">
        <v>0</v>
      </c>
      <c r="OW49" s="44">
        <v>1.8142742E-8</v>
      </c>
      <c r="OX49" s="44">
        <v>6.8386699999999999E-8</v>
      </c>
      <c r="OY49" s="44">
        <v>1.7756423E-7</v>
      </c>
      <c r="OZ49" s="44">
        <v>3.9896983E-7</v>
      </c>
      <c r="PA49" s="44">
        <v>8.2411429999999997E-7</v>
      </c>
      <c r="PB49" s="44">
        <v>1.6128172E-6</v>
      </c>
      <c r="PC49" s="44">
        <v>3.0383505E-6</v>
      </c>
      <c r="PD49" s="44">
        <v>5.5567206999999998E-6</v>
      </c>
      <c r="PE49" s="44">
        <v>9.9034599999999999E-6</v>
      </c>
      <c r="PF49" s="44">
        <v>1.7206744999999999E-5</v>
      </c>
      <c r="PG49" s="44">
        <v>2.9106432000000001E-5</v>
      </c>
      <c r="PH49" s="44">
        <v>4.788142E-5</v>
      </c>
      <c r="PI49" s="44">
        <v>7.6728840000000006E-5</v>
      </c>
      <c r="PJ49" s="44">
        <v>1.2033119E-4</v>
      </c>
      <c r="PK49" s="44">
        <v>1.8541343000000001E-4</v>
      </c>
      <c r="PL49" s="44">
        <v>2.8133173999999998E-4</v>
      </c>
      <c r="PM49" s="44">
        <v>4.2121500000000001E-4</v>
      </c>
      <c r="PN49" s="44">
        <v>6.2267104000000005E-4</v>
      </c>
      <c r="PO49" s="44">
        <v>9.0806139999999997E-4</v>
      </c>
      <c r="PP49" s="44">
        <v>1.3041259E-3</v>
      </c>
      <c r="PQ49" s="44">
        <v>1.8449174999999999E-3</v>
      </c>
      <c r="PR49" s="44">
        <v>2.5754082E-3</v>
      </c>
      <c r="PS49" s="44">
        <v>3.5547991E-3</v>
      </c>
      <c r="PT49" s="44">
        <v>4.8599239999999998E-3</v>
      </c>
      <c r="PU49" s="44">
        <v>6.5894899999999999E-3</v>
      </c>
      <c r="PV49" s="44">
        <v>8.8633410000000003E-3</v>
      </c>
      <c r="PW49" s="44">
        <v>1.1807599E-2</v>
      </c>
      <c r="PX49" s="44">
        <v>1.5536479000000001E-2</v>
      </c>
      <c r="PY49" s="44">
        <v>2.0149396999999999E-2</v>
      </c>
      <c r="PZ49" s="44">
        <v>2.5738146E-2</v>
      </c>
      <c r="QA49" s="44">
        <v>3.2415103000000001E-2</v>
      </c>
      <c r="QB49" s="44">
        <v>4.0341042000000001E-2</v>
      </c>
      <c r="QC49" s="44">
        <v>4.9720917000000003E-2</v>
      </c>
      <c r="QD49" s="44">
        <v>6.0755103999999997E-2</v>
      </c>
      <c r="QE49" s="44">
        <v>7.3608324000000003E-2</v>
      </c>
      <c r="QF49" s="44">
        <v>8.8379990000000005E-2</v>
      </c>
      <c r="QG49" s="44">
        <v>0.10495313000000001</v>
      </c>
      <c r="QH49" s="44">
        <v>0.12302603600000001</v>
      </c>
      <c r="QI49" s="44">
        <v>0.14189565000000001</v>
      </c>
      <c r="QJ49" s="44">
        <v>0</v>
      </c>
      <c r="QK49" s="44">
        <v>1.3040029000000001E-8</v>
      </c>
      <c r="QL49" s="44">
        <v>4.8638693000000001E-8</v>
      </c>
      <c r="QM49" s="44">
        <v>1.2488026000000001E-7</v>
      </c>
      <c r="QN49" s="44">
        <v>2.7867597E-7</v>
      </c>
      <c r="QO49" s="44">
        <v>5.7856039999999998E-7</v>
      </c>
      <c r="QP49" s="44">
        <v>1.1451018E-6</v>
      </c>
      <c r="QQ49" s="44">
        <v>2.1832640000000002E-6</v>
      </c>
      <c r="QR49" s="44">
        <v>4.0295110000000002E-6</v>
      </c>
      <c r="QS49" s="44">
        <v>7.2050240000000003E-6</v>
      </c>
      <c r="QT49" s="44">
        <v>1.2481673000000001E-5</v>
      </c>
      <c r="QU49" s="44">
        <v>2.1019429999999999E-5</v>
      </c>
      <c r="QV49" s="44">
        <v>3.4618900000000002E-5</v>
      </c>
      <c r="QW49" s="44">
        <v>5.613872E-5</v>
      </c>
      <c r="QX49" s="44">
        <v>9.0061760000000003E-5</v>
      </c>
      <c r="QY49" s="44">
        <v>1.4291193000000001E-4</v>
      </c>
      <c r="QZ49" s="44">
        <v>2.2373818999999999E-4</v>
      </c>
      <c r="RA49" s="44">
        <v>3.4403784E-4</v>
      </c>
      <c r="RB49" s="44">
        <v>5.1779124999999995E-4</v>
      </c>
      <c r="RC49" s="44">
        <v>7.6286774000000005E-4</v>
      </c>
      <c r="RD49" s="44">
        <v>1.1022999E-3</v>
      </c>
      <c r="RE49" s="44">
        <v>1.5671897999999999E-3</v>
      </c>
      <c r="RF49" s="44">
        <v>2.2001809999999998E-3</v>
      </c>
      <c r="RG49" s="44">
        <v>3.0583124999999998E-3</v>
      </c>
      <c r="RH49" s="44">
        <v>4.2151487E-3</v>
      </c>
      <c r="RI49" s="44">
        <v>5.7617985E-3</v>
      </c>
      <c r="RJ49" s="44">
        <v>7.7982996999999997E-3</v>
      </c>
      <c r="RK49" s="44">
        <v>1.0429353000000001E-2</v>
      </c>
      <c r="RL49" s="44">
        <v>1.3769973E-2</v>
      </c>
      <c r="RM49" s="44">
        <v>1.7968452999999999E-2</v>
      </c>
      <c r="RN49" s="44">
        <v>2.3215949999999999E-2</v>
      </c>
      <c r="RO49" s="44">
        <v>2.9743873000000001E-2</v>
      </c>
      <c r="RP49" s="44">
        <v>3.7794236000000002E-2</v>
      </c>
      <c r="RQ49" s="44">
        <v>4.7563687E-2</v>
      </c>
      <c r="RR49" s="44">
        <v>5.9141390000000002E-2</v>
      </c>
      <c r="RS49" s="44">
        <v>7.2526253999999998E-2</v>
      </c>
      <c r="RT49" s="44">
        <v>8.7619589999999997E-2</v>
      </c>
      <c r="RU49" s="44">
        <v>0.10425889000000001</v>
      </c>
      <c r="RV49" s="44">
        <v>0.12221926499999999</v>
      </c>
      <c r="RW49" s="44">
        <v>0.14110734</v>
      </c>
      <c r="RX49" s="44">
        <v>0</v>
      </c>
      <c r="RY49" s="44">
        <v>1.0102837000000001E-8</v>
      </c>
      <c r="RZ49" s="44">
        <v>3.7907700000000001E-8</v>
      </c>
      <c r="SA49" s="44">
        <v>9.8545456E-8</v>
      </c>
      <c r="SB49" s="44">
        <v>2.2227836000000001E-7</v>
      </c>
      <c r="SC49" s="44">
        <v>4.602014E-7</v>
      </c>
      <c r="SD49" s="44">
        <v>8.9691229999999998E-7</v>
      </c>
      <c r="SE49" s="44">
        <v>1.6671730999999999E-6</v>
      </c>
      <c r="SF49" s="44">
        <v>2.9834775E-6</v>
      </c>
      <c r="SG49" s="44">
        <v>5.1808893000000004E-6</v>
      </c>
      <c r="SH49" s="44">
        <v>8.8046179999999996E-6</v>
      </c>
      <c r="SI49" s="44">
        <v>1.4744043000000001E-5</v>
      </c>
      <c r="SJ49" s="44">
        <v>2.4386079999999999E-5</v>
      </c>
      <c r="SK49" s="44">
        <v>3.9856116999999999E-5</v>
      </c>
      <c r="SL49" s="44">
        <v>6.4079259999999999E-5</v>
      </c>
      <c r="SM49" s="44">
        <v>1.01011865E-4</v>
      </c>
      <c r="SN49" s="44">
        <v>1.560949E-4</v>
      </c>
      <c r="SO49" s="44">
        <v>2.3701690999999999E-4</v>
      </c>
      <c r="SP49" s="44">
        <v>3.5507879999999999E-4</v>
      </c>
      <c r="SQ49" s="44">
        <v>5.2634003999999998E-4</v>
      </c>
      <c r="SR49" s="44">
        <v>7.7374802999999998E-4</v>
      </c>
      <c r="SS49" s="44">
        <v>1.1303062E-3</v>
      </c>
      <c r="ST49" s="44">
        <v>1.6395591999999999E-3</v>
      </c>
      <c r="SU49" s="44">
        <v>2.3542939999999998E-3</v>
      </c>
      <c r="SV49" s="44">
        <v>3.3353191999999999E-3</v>
      </c>
      <c r="SW49" s="44">
        <v>4.6526930000000003E-3</v>
      </c>
      <c r="SX49" s="44">
        <v>6.3899780000000002E-3</v>
      </c>
      <c r="SY49" s="44">
        <v>8.6504140000000004E-3</v>
      </c>
      <c r="SZ49" s="44">
        <v>1.1570321999999999E-2</v>
      </c>
      <c r="TA49" s="44">
        <v>1.5327243000000001E-2</v>
      </c>
      <c r="TB49" s="44">
        <v>2.0132193E-2</v>
      </c>
      <c r="TC49" s="44">
        <v>2.6228234E-2</v>
      </c>
      <c r="TD49" s="44">
        <v>3.3864885999999997E-2</v>
      </c>
      <c r="TE49" s="44">
        <v>4.3278224999999997E-2</v>
      </c>
      <c r="TF49" s="44">
        <v>5.4631587000000002E-2</v>
      </c>
      <c r="TG49" s="44">
        <v>6.8009979999999998E-2</v>
      </c>
      <c r="TH49" s="44">
        <v>8.3469495000000005E-2</v>
      </c>
      <c r="TI49" s="44">
        <v>0.10102136</v>
      </c>
      <c r="TJ49" s="44">
        <v>0.12047727</v>
      </c>
      <c r="TK49" s="44">
        <v>0.14084627999999999</v>
      </c>
      <c r="TL49" s="44">
        <v>0</v>
      </c>
      <c r="TM49" s="44">
        <v>6.9900795999999998E-9</v>
      </c>
      <c r="TN49" s="44">
        <v>2.6072886000000001E-8</v>
      </c>
      <c r="TO49" s="44">
        <v>6.7113009999999997E-8</v>
      </c>
      <c r="TP49" s="44">
        <v>1.4961468999999999E-7</v>
      </c>
      <c r="TQ49" s="44">
        <v>3.0639091999999998E-7</v>
      </c>
      <c r="TR49" s="44">
        <v>5.9229880000000002E-7</v>
      </c>
      <c r="TS49" s="44">
        <v>1.1000509E-6</v>
      </c>
      <c r="TT49" s="44">
        <v>1.9838893999999998E-6</v>
      </c>
      <c r="TU49" s="44">
        <v>3.4982856999999998E-6</v>
      </c>
      <c r="TV49" s="44">
        <v>6.0550133E-6</v>
      </c>
      <c r="TW49" s="44">
        <v>1.0299736500000001E-5</v>
      </c>
      <c r="TX49" s="44">
        <v>1.7234113E-5</v>
      </c>
      <c r="TY49" s="44">
        <v>2.8371216000000001E-5</v>
      </c>
      <c r="TZ49" s="44">
        <v>4.6021527E-5</v>
      </c>
      <c r="UA49" s="44">
        <v>7.3716729999999994E-5</v>
      </c>
      <c r="UB49" s="44">
        <v>1.1681102E-4</v>
      </c>
      <c r="UC49" s="44">
        <v>1.8333206999999999E-4</v>
      </c>
      <c r="UD49" s="44">
        <v>2.8506483000000001E-4</v>
      </c>
      <c r="UE49" s="44">
        <v>4.3928305999999998E-4</v>
      </c>
      <c r="UF49" s="44">
        <v>6.7088024999999998E-4</v>
      </c>
      <c r="UG49" s="44">
        <v>1.0120236999999999E-3</v>
      </c>
      <c r="UH49" s="44">
        <v>1.5028944E-3</v>
      </c>
      <c r="UI49" s="44">
        <v>2.1947123999999998E-3</v>
      </c>
      <c r="UJ49" s="44">
        <v>3.1533478999999998E-3</v>
      </c>
      <c r="UK49" s="44">
        <v>4.4585190000000002E-3</v>
      </c>
      <c r="UL49" s="44">
        <v>6.2155643999999999E-3</v>
      </c>
      <c r="UM49" s="44">
        <v>8.562432E-3</v>
      </c>
      <c r="UN49" s="44">
        <v>1.1664654999999999E-2</v>
      </c>
      <c r="UO49" s="44">
        <v>1.5718362999999999E-2</v>
      </c>
      <c r="UP49" s="44">
        <v>2.0918952000000001E-2</v>
      </c>
      <c r="UQ49" s="44">
        <v>2.7457111999999999E-2</v>
      </c>
      <c r="UR49" s="44">
        <v>3.5465665E-2</v>
      </c>
      <c r="US49" s="44">
        <v>4.504942E-2</v>
      </c>
      <c r="UT49" s="44">
        <v>5.6383706999999998E-2</v>
      </c>
      <c r="UU49" s="44">
        <v>6.9633529999999999E-2</v>
      </c>
      <c r="UV49" s="44">
        <v>8.4830959999999997E-2</v>
      </c>
      <c r="UW49" s="44">
        <v>0.1019398</v>
      </c>
      <c r="UX49" s="44">
        <v>0.12085727</v>
      </c>
      <c r="UY49" s="44">
        <v>0.14062512999999999</v>
      </c>
      <c r="UZ49" s="44">
        <v>0</v>
      </c>
      <c r="VA49" s="44">
        <v>6.5527828000000003E-9</v>
      </c>
      <c r="VB49" s="44">
        <v>2.4518541999999999E-8</v>
      </c>
      <c r="VC49" s="44">
        <v>6.3259165000000001E-8</v>
      </c>
      <c r="VD49" s="44">
        <v>1.4091270000000001E-7</v>
      </c>
      <c r="VE49" s="44">
        <v>2.8868268E-7</v>
      </c>
      <c r="VF49" s="44">
        <v>5.6051424999999999E-7</v>
      </c>
      <c r="VG49" s="44">
        <v>1.0476497E-6</v>
      </c>
      <c r="VH49" s="44">
        <v>1.9031743E-6</v>
      </c>
      <c r="VI49" s="44">
        <v>3.3815036000000001E-6</v>
      </c>
      <c r="VJ49" s="44">
        <v>5.905544E-6</v>
      </c>
      <c r="VK49" s="44">
        <v>1.0171542000000001E-5</v>
      </c>
      <c r="VL49" s="44">
        <v>1.7297507000000001E-5</v>
      </c>
      <c r="VM49" s="44">
        <v>2.9044430000000001E-5</v>
      </c>
      <c r="VN49" s="44">
        <v>4.8137913999999997E-5</v>
      </c>
      <c r="VO49" s="44">
        <v>7.8769499999999999E-5</v>
      </c>
      <c r="VP49" s="44">
        <v>1.2746740000000001E-4</v>
      </c>
      <c r="VQ49" s="44">
        <v>2.0438845E-4</v>
      </c>
      <c r="VR49" s="44">
        <v>3.2436626000000002E-4</v>
      </c>
      <c r="VS49" s="44">
        <v>5.0733389999999998E-4</v>
      </c>
      <c r="VT49" s="44">
        <v>7.7894240000000005E-4</v>
      </c>
      <c r="VU49" s="44">
        <v>1.1742916E-3</v>
      </c>
      <c r="VV49" s="44">
        <v>1.7423803000000001E-3</v>
      </c>
      <c r="VW49" s="44">
        <v>2.5496068000000001E-3</v>
      </c>
      <c r="VX49" s="44">
        <v>3.6859407999999998E-3</v>
      </c>
      <c r="VY49" s="44">
        <v>5.2727370000000004E-3</v>
      </c>
      <c r="VZ49" s="44">
        <v>7.4551976000000004E-3</v>
      </c>
      <c r="WA49" s="44">
        <v>1.0394043E-2</v>
      </c>
      <c r="WB49" s="44">
        <v>1.4260383999999999E-2</v>
      </c>
      <c r="WC49" s="44">
        <v>1.9203339E-2</v>
      </c>
      <c r="WD49" s="44">
        <v>2.5377518000000002E-2</v>
      </c>
      <c r="WE49" s="44">
        <v>3.2964630000000002E-2</v>
      </c>
      <c r="WF49" s="44">
        <v>4.2173210000000003E-2</v>
      </c>
      <c r="WG49" s="44">
        <v>5.3218827000000003E-2</v>
      </c>
      <c r="WH49" s="44">
        <v>6.6322510000000001E-2</v>
      </c>
      <c r="WI49" s="44">
        <v>8.1724370000000005E-2</v>
      </c>
      <c r="WJ49" s="44">
        <v>9.9583660000000004E-2</v>
      </c>
      <c r="WK49" s="44">
        <v>0.11973731999999999</v>
      </c>
      <c r="WL49" s="44">
        <v>0.14163055999999999</v>
      </c>
      <c r="WM49" s="44">
        <v>0.16421453999999999</v>
      </c>
      <c r="WN49" s="44">
        <v>0</v>
      </c>
      <c r="WO49" s="44">
        <v>5.2488946999999999E-9</v>
      </c>
      <c r="WP49" s="44">
        <v>1.9403996999999999E-8</v>
      </c>
      <c r="WQ49" s="44">
        <v>4.9517566999999998E-8</v>
      </c>
      <c r="WR49" s="44">
        <v>1.10301414E-7</v>
      </c>
      <c r="WS49" s="44">
        <v>2.2877924000000001E-7</v>
      </c>
      <c r="WT49" s="44">
        <v>4.5408439999999997E-7</v>
      </c>
      <c r="WU49" s="44">
        <v>8.7296179999999997E-7</v>
      </c>
      <c r="WV49" s="44">
        <v>1.6356287999999999E-6</v>
      </c>
      <c r="WW49" s="44">
        <v>2.9956511E-6</v>
      </c>
      <c r="WX49" s="44">
        <v>5.3542175999999998E-6</v>
      </c>
      <c r="WY49" s="44">
        <v>9.3223425000000001E-6</v>
      </c>
      <c r="WZ49" s="44">
        <v>1.5846487999999999E-5</v>
      </c>
      <c r="XA49" s="44">
        <v>2.6415603999999999E-5</v>
      </c>
      <c r="XB49" s="44">
        <v>4.3392505000000002E-5</v>
      </c>
      <c r="XC49" s="44">
        <v>7.0582979999999997E-5</v>
      </c>
      <c r="XD49" s="44">
        <v>1.1380240000000001E-4</v>
      </c>
      <c r="XE49" s="44">
        <v>1.8130102999999999E-4</v>
      </c>
      <c r="XF49" s="44">
        <v>2.8468874999999999E-4</v>
      </c>
      <c r="XG49" s="44">
        <v>4.4108184999999998E-4</v>
      </c>
      <c r="XH49" s="44">
        <v>6.7560929999999997E-4</v>
      </c>
      <c r="XI49" s="44">
        <v>1.0232358E-3</v>
      </c>
      <c r="XJ49" s="44">
        <v>1.5304177999999999E-3</v>
      </c>
      <c r="XK49" s="44">
        <v>2.2587762000000002E-3</v>
      </c>
      <c r="XL49" s="44">
        <v>3.2891667999999999E-3</v>
      </c>
      <c r="XM49" s="44">
        <v>4.7156460000000004E-3</v>
      </c>
      <c r="XN49" s="44">
        <v>6.6494900000000001E-3</v>
      </c>
      <c r="XO49" s="44">
        <v>9.2289139999999995E-3</v>
      </c>
      <c r="XP49" s="44">
        <v>1.2618571E-2</v>
      </c>
      <c r="XQ49" s="44">
        <v>1.7002377999999999E-2</v>
      </c>
      <c r="XR49" s="44">
        <v>2.2570960000000001E-2</v>
      </c>
      <c r="XS49" s="44">
        <v>2.9596237000000001E-2</v>
      </c>
      <c r="XT49" s="44">
        <v>3.8325217000000002E-2</v>
      </c>
      <c r="XU49" s="44">
        <v>4.9022182999999997E-2</v>
      </c>
      <c r="XV49" s="44">
        <v>6.183905E-2</v>
      </c>
      <c r="XW49" s="44">
        <v>7.6720393999999997E-2</v>
      </c>
      <c r="XX49" s="44">
        <v>9.3419740000000001E-2</v>
      </c>
      <c r="XY49" s="44">
        <v>0.11164067</v>
      </c>
      <c r="XZ49" s="44">
        <v>0.13107063999999999</v>
      </c>
      <c r="YA49" s="44">
        <v>0.15116666000000001</v>
      </c>
      <c r="YB49" s="44">
        <v>0</v>
      </c>
      <c r="YC49" s="44">
        <v>4.3096760000000003E-9</v>
      </c>
      <c r="YD49" s="44">
        <v>1.6013107E-8</v>
      </c>
      <c r="YE49" s="44">
        <v>4.179158E-8</v>
      </c>
      <c r="YF49" s="44">
        <v>9.5991270000000002E-8</v>
      </c>
      <c r="YG49" s="44">
        <v>2.0518188000000001E-7</v>
      </c>
      <c r="YH49" s="44">
        <v>4.170134E-7</v>
      </c>
      <c r="YI49" s="44">
        <v>8.1414649999999998E-7</v>
      </c>
      <c r="YJ49" s="44">
        <v>1.5346685E-6</v>
      </c>
      <c r="YK49" s="44">
        <v>2.8063920000000001E-6</v>
      </c>
      <c r="YL49" s="44">
        <v>5.0194994000000003E-6</v>
      </c>
      <c r="YM49" s="44">
        <v>8.8537070000000004E-6</v>
      </c>
      <c r="YN49" s="44">
        <v>1.5462681000000002E-5</v>
      </c>
      <c r="YO49" s="44">
        <v>2.6748507999999998E-5</v>
      </c>
      <c r="YP49" s="44">
        <v>4.5766392000000001E-5</v>
      </c>
      <c r="YQ49" s="44">
        <v>7.7222713999999993E-5</v>
      </c>
      <c r="YR49" s="44">
        <v>1.2819331999999999E-4</v>
      </c>
      <c r="YS49" s="44">
        <v>2.091668E-4</v>
      </c>
      <c r="YT49" s="44">
        <v>3.3560620000000003E-4</v>
      </c>
      <c r="YU49" s="44">
        <v>5.3038909999999996E-4</v>
      </c>
      <c r="YV49" s="44">
        <v>8.2754110000000003E-4</v>
      </c>
      <c r="YW49" s="44">
        <v>1.2766059E-3</v>
      </c>
      <c r="YX49" s="44">
        <v>1.9495717E-3</v>
      </c>
      <c r="YY49" s="44">
        <v>2.9478702000000001E-3</v>
      </c>
      <c r="YZ49" s="44">
        <v>4.4035287999999997E-3</v>
      </c>
      <c r="ZA49" s="44">
        <v>6.4806730000000002E-3</v>
      </c>
      <c r="ZB49" s="44">
        <v>9.3588319999999992E-3</v>
      </c>
      <c r="ZC49" s="44">
        <v>1.3212143000000001E-2</v>
      </c>
      <c r="ZD49" s="44">
        <v>1.8212862E-2</v>
      </c>
      <c r="ZE49" s="44">
        <v>2.4534727999999999E-2</v>
      </c>
      <c r="ZF49" s="44">
        <v>3.236261E-2</v>
      </c>
      <c r="ZG49" s="44">
        <v>4.1798136999999999E-2</v>
      </c>
      <c r="ZH49" s="44">
        <v>5.289282E-2</v>
      </c>
      <c r="ZI49" s="44">
        <v>6.5687860000000001E-2</v>
      </c>
      <c r="ZJ49" s="44">
        <v>8.0196895000000004E-2</v>
      </c>
      <c r="ZK49" s="44">
        <v>9.6438189999999993E-2</v>
      </c>
      <c r="ZL49" s="44">
        <v>0.11433652</v>
      </c>
      <c r="ZM49" s="44">
        <v>0.13371949999999999</v>
      </c>
      <c r="ZN49" s="44">
        <v>0.15435112000000001</v>
      </c>
      <c r="ZO49" s="44">
        <v>0.17536402000000001</v>
      </c>
      <c r="ZP49" s="44">
        <v>0</v>
      </c>
      <c r="ZQ49" s="44">
        <v>7.0608130000000003E-9</v>
      </c>
      <c r="ZR49" s="44">
        <v>2.6440989999999998E-8</v>
      </c>
      <c r="ZS49" s="44">
        <v>6.8915069999999995E-8</v>
      </c>
      <c r="ZT49" s="44">
        <v>1.5656169999999999E-7</v>
      </c>
      <c r="ZU49" s="44">
        <v>3.2880195000000001E-7</v>
      </c>
      <c r="ZV49" s="44">
        <v>6.5519059999999999E-7</v>
      </c>
      <c r="ZW49" s="44">
        <v>1.2583914E-6</v>
      </c>
      <c r="ZX49" s="44">
        <v>2.3560376E-6</v>
      </c>
      <c r="ZY49" s="44">
        <v>4.3256386999999999E-6</v>
      </c>
      <c r="ZZ49" s="44">
        <v>7.8031779999999999E-6</v>
      </c>
      <c r="AAA49" s="44">
        <v>1.3813291000000001E-5</v>
      </c>
      <c r="AAB49" s="44">
        <v>2.3948756E-5</v>
      </c>
      <c r="AAC49" s="44">
        <v>4.0607140000000002E-5</v>
      </c>
      <c r="AAD49" s="44">
        <v>6.7323089999999999E-5</v>
      </c>
      <c r="AAE49" s="44">
        <v>1.09351815E-4</v>
      </c>
      <c r="AAF49" s="44">
        <v>1.7477150000000001E-4</v>
      </c>
      <c r="AAG49" s="44">
        <v>2.7618569999999999E-4</v>
      </c>
      <c r="AAH49" s="44">
        <v>4.3281173999999998E-4</v>
      </c>
      <c r="AAI49" s="44">
        <v>6.7302387000000002E-4</v>
      </c>
      <c r="AAJ49" s="44">
        <v>1.0379758000000001E-3</v>
      </c>
      <c r="AAK49" s="44">
        <v>1.5855469000000001E-3</v>
      </c>
      <c r="AAL49" s="44">
        <v>2.3888333E-3</v>
      </c>
      <c r="AAM49" s="44">
        <v>3.5330056999999999E-3</v>
      </c>
      <c r="AAN49" s="44">
        <v>5.1195420000000004E-3</v>
      </c>
      <c r="AAO49" s="44">
        <v>7.2641119999999997E-3</v>
      </c>
      <c r="AAP49" s="44">
        <v>1.0096724E-2</v>
      </c>
      <c r="AAQ49" s="44">
        <v>1.3771784E-2</v>
      </c>
      <c r="AAR49" s="44">
        <v>1.8492090999999999E-2</v>
      </c>
      <c r="AAS49" s="44">
        <v>2.4493895000000002E-2</v>
      </c>
      <c r="AAT49" s="44">
        <v>3.2046940000000003E-2</v>
      </c>
      <c r="AAU49" s="44">
        <v>4.1368950000000002E-2</v>
      </c>
      <c r="AAV49" s="44">
        <v>5.2632461999999998E-2</v>
      </c>
      <c r="AAW49" s="44">
        <v>6.5957985999999996E-2</v>
      </c>
      <c r="AAX49" s="44">
        <v>8.1349660000000004E-2</v>
      </c>
      <c r="AAY49" s="44">
        <v>9.8734334000000007E-2</v>
      </c>
      <c r="AAZ49" s="44">
        <v>0.11802577</v>
      </c>
      <c r="ABA49" s="44">
        <v>0.13902514999999999</v>
      </c>
      <c r="ABB49" s="44">
        <v>0.16126913000000001</v>
      </c>
      <c r="ABC49" s="44">
        <v>0.18372758</v>
      </c>
      <c r="ABD49" s="44">
        <v>0</v>
      </c>
      <c r="ABE49" s="44">
        <v>9.0113089999999997E-9</v>
      </c>
      <c r="ABF49" s="44">
        <v>3.3637917000000003E-8</v>
      </c>
      <c r="ABG49" s="44">
        <v>8.7180843999999995E-8</v>
      </c>
      <c r="ABH49" s="44">
        <v>1.9690808E-7</v>
      </c>
      <c r="ABI49" s="44">
        <v>4.1227621999999998E-7</v>
      </c>
      <c r="ABJ49" s="44">
        <v>8.2349953000000002E-7</v>
      </c>
      <c r="ABK49" s="44">
        <v>1.5906112E-6</v>
      </c>
      <c r="ABL49" s="44">
        <v>2.9885744E-6</v>
      </c>
      <c r="ABM49" s="44">
        <v>5.4808579999999996E-6</v>
      </c>
      <c r="ABN49" s="44">
        <v>9.8268370000000001E-6</v>
      </c>
      <c r="ABO49" s="44">
        <v>1.725505E-5</v>
      </c>
      <c r="ABP49" s="44">
        <v>2.9723322000000001E-5</v>
      </c>
      <c r="ABQ49" s="44">
        <v>5.0307874000000002E-5</v>
      </c>
      <c r="ABR49" s="44">
        <v>8.3940525999999998E-5</v>
      </c>
      <c r="ABS49" s="44">
        <v>1.3830951E-4</v>
      </c>
      <c r="ABT49" s="44">
        <v>2.2496950999999999E-4</v>
      </c>
      <c r="ABU49" s="44">
        <v>3.6058633000000002E-4</v>
      </c>
      <c r="ABV49" s="44">
        <v>5.6808849999999997E-4</v>
      </c>
      <c r="ABW49" s="44">
        <v>8.7786413000000003E-4</v>
      </c>
      <c r="ABX49" s="44">
        <v>1.328844E-3</v>
      </c>
      <c r="ABY49" s="44">
        <v>1.9701559000000002E-3</v>
      </c>
      <c r="ABZ49" s="44">
        <v>2.8690094999999998E-3</v>
      </c>
      <c r="ACA49" s="44">
        <v>4.1195913000000002E-3</v>
      </c>
      <c r="ACB49" s="44">
        <v>5.8473431999999997E-3</v>
      </c>
      <c r="ACC49" s="44">
        <v>8.2221140000000009E-3</v>
      </c>
      <c r="ACD49" s="44">
        <v>1.1469474E-2</v>
      </c>
      <c r="ACE49" s="44">
        <v>1.5852936000000001E-2</v>
      </c>
      <c r="ACF49" s="44">
        <v>2.1605438000000001E-2</v>
      </c>
      <c r="ACG49" s="44">
        <v>2.8881133E-2</v>
      </c>
      <c r="ACH49" s="44">
        <v>3.7729869999999999E-2</v>
      </c>
      <c r="ACI49" s="44">
        <v>4.8194066000000001E-2</v>
      </c>
      <c r="ACJ49" s="44">
        <v>6.0297693999999999E-2</v>
      </c>
      <c r="ACK49" s="44">
        <v>7.4086180000000001E-2</v>
      </c>
      <c r="ACL49" s="44">
        <v>8.9654689999999995E-2</v>
      </c>
      <c r="ACM49" s="44">
        <v>0.1070874</v>
      </c>
      <c r="ACN49" s="44">
        <v>0.12633964</v>
      </c>
      <c r="ACO49" s="44">
        <v>0.14728269999999999</v>
      </c>
      <c r="ACP49" s="44">
        <v>0.16961952999999999</v>
      </c>
      <c r="ACQ49" s="44">
        <v>0.19203062000000001</v>
      </c>
      <c r="ACR49" s="44">
        <v>0</v>
      </c>
      <c r="ACS49" s="44">
        <v>1.19916805E-8</v>
      </c>
      <c r="ACT49" s="44">
        <v>4.4729859999999999E-8</v>
      </c>
      <c r="ACU49" s="44">
        <v>1.1500499399999999E-7</v>
      </c>
      <c r="ACV49" s="44">
        <v>2.5736773000000001E-7</v>
      </c>
      <c r="ACW49" s="44">
        <v>5.3497456E-7</v>
      </c>
      <c r="ACX49" s="44">
        <v>1.0615189000000001E-6</v>
      </c>
      <c r="ACY49" s="44">
        <v>2.0405813999999999E-6</v>
      </c>
      <c r="ACZ49" s="44">
        <v>3.8309185999999997E-6</v>
      </c>
      <c r="ADA49" s="44">
        <v>7.0373144000000001E-6</v>
      </c>
      <c r="ADB49" s="44">
        <v>1.2649652000000001E-5</v>
      </c>
      <c r="ADC49" s="44">
        <v>2.2234324000000001E-5</v>
      </c>
      <c r="ADD49" s="44">
        <v>3.8227369999999997E-5</v>
      </c>
      <c r="ADE49" s="44">
        <v>6.4226039999999994E-5</v>
      </c>
      <c r="ADF49" s="44">
        <v>1.0544457499999999E-4</v>
      </c>
      <c r="ADG49" s="44">
        <v>1.6942309E-4</v>
      </c>
      <c r="ADH49" s="44">
        <v>2.6688093000000002E-4</v>
      </c>
      <c r="ADI49" s="44">
        <v>4.1288516E-4</v>
      </c>
      <c r="ADJ49" s="44">
        <v>6.2830340000000001E-4</v>
      </c>
      <c r="ADK49" s="44">
        <v>9.4038650000000004E-4</v>
      </c>
      <c r="ADL49" s="44">
        <v>1.3856882E-3</v>
      </c>
      <c r="ADM49" s="44">
        <v>2.0139085000000002E-3</v>
      </c>
      <c r="ADN49" s="44">
        <v>2.8920623E-3</v>
      </c>
      <c r="ADO49" s="44">
        <v>4.1048326999999999E-3</v>
      </c>
      <c r="ADP49" s="44">
        <v>5.7563464999999996E-3</v>
      </c>
      <c r="ADQ49" s="44">
        <v>7.9753910000000001E-3</v>
      </c>
      <c r="ADR49" s="44">
        <v>1.0910092999999999E-2</v>
      </c>
      <c r="ADS49" s="44">
        <v>1.4711231999999999E-2</v>
      </c>
      <c r="ADT49" s="44">
        <v>1.9535250000000001E-2</v>
      </c>
      <c r="ADU49" s="44">
        <v>2.5559322999999998E-2</v>
      </c>
      <c r="ADV49" s="44">
        <v>3.2991329999999999E-2</v>
      </c>
      <c r="ADW49" s="44">
        <v>4.2107596999999997E-2</v>
      </c>
      <c r="ADX49" s="44">
        <v>5.3224727999999999E-2</v>
      </c>
      <c r="ADY49" s="44">
        <v>6.6603159999999995E-2</v>
      </c>
      <c r="ADZ49" s="44">
        <v>8.2333450000000002E-2</v>
      </c>
      <c r="AEA49" s="44">
        <v>0.10012741</v>
      </c>
      <c r="AEB49" s="44">
        <v>0.11952378</v>
      </c>
      <c r="AEC49" s="44">
        <v>0.13996531000000001</v>
      </c>
      <c r="AED49" s="44">
        <v>0.16092616000000001</v>
      </c>
      <c r="AEE49" s="44">
        <v>0.18233360000000001</v>
      </c>
      <c r="AEF49" s="44">
        <v>0</v>
      </c>
      <c r="AEG49" s="44">
        <v>1.4237012499999999E-8</v>
      </c>
      <c r="AEH49" s="44">
        <v>5.3599553000000003E-8</v>
      </c>
      <c r="AEI49" s="44">
        <v>1.3981871E-7</v>
      </c>
      <c r="AEJ49" s="44">
        <v>3.1638783000000001E-7</v>
      </c>
      <c r="AEK49" s="44">
        <v>6.5802699999999999E-7</v>
      </c>
      <c r="AEL49" s="44">
        <v>1.2888026999999999E-6</v>
      </c>
      <c r="AEM49" s="44">
        <v>2.4067203000000001E-6</v>
      </c>
      <c r="AEN49" s="44">
        <v>4.3229857000000002E-6</v>
      </c>
      <c r="AEO49" s="44">
        <v>7.527916E-6</v>
      </c>
      <c r="AEP49" s="44">
        <v>1.2791346E-5</v>
      </c>
      <c r="AEQ49" s="44">
        <v>2.1321973999999999E-5</v>
      </c>
      <c r="AER49" s="44">
        <v>3.4992859999999999E-5</v>
      </c>
      <c r="AES49" s="44">
        <v>5.6693715999999999E-5</v>
      </c>
      <c r="AET49" s="44">
        <v>9.0760020000000007E-5</v>
      </c>
      <c r="AEU49" s="44">
        <v>1.4348266E-4</v>
      </c>
      <c r="AEV49" s="44">
        <v>2.2378019999999999E-4</v>
      </c>
      <c r="AEW49" s="44">
        <v>3.4385753999999999E-4</v>
      </c>
      <c r="AEX49" s="44">
        <v>5.2022370000000002E-4</v>
      </c>
      <c r="AEY49" s="44">
        <v>7.7619973999999996E-4</v>
      </c>
      <c r="AEZ49" s="44">
        <v>1.1430577000000001E-3</v>
      </c>
      <c r="AFA49" s="44">
        <v>1.6621237E-3</v>
      </c>
      <c r="AFB49" s="44">
        <v>2.3833562000000002E-3</v>
      </c>
      <c r="AFC49" s="44">
        <v>3.3674422000000001E-3</v>
      </c>
      <c r="AFD49" s="44">
        <v>4.6890196000000002E-3</v>
      </c>
      <c r="AFE49" s="44">
        <v>6.4346287000000002E-3</v>
      </c>
      <c r="AFF49" s="44">
        <v>8.7025220000000007E-3</v>
      </c>
      <c r="AFG49" s="44">
        <v>1.1613818E-2</v>
      </c>
      <c r="AFH49" s="44">
        <v>1.5320603E-2</v>
      </c>
      <c r="AFI49" s="44">
        <v>2.0008755999999999E-2</v>
      </c>
      <c r="AFJ49" s="44">
        <v>2.5884679000000001E-2</v>
      </c>
      <c r="AFK49" s="44">
        <v>3.3156652000000002E-2</v>
      </c>
      <c r="AFL49" s="44">
        <v>4.2002737999999998E-2</v>
      </c>
      <c r="AFM49" s="44">
        <v>5.2563585000000003E-2</v>
      </c>
      <c r="AFN49" s="44">
        <v>6.4954429999999994E-2</v>
      </c>
      <c r="AFO49" s="44">
        <v>7.9276219999999994E-2</v>
      </c>
      <c r="AFP49" s="44">
        <v>9.5622145000000006E-2</v>
      </c>
      <c r="AFQ49" s="44">
        <v>0.11402522</v>
      </c>
      <c r="AFR49" s="44">
        <v>0.13433245999999999</v>
      </c>
      <c r="AFS49" s="44">
        <v>0.15525038999999999</v>
      </c>
      <c r="AFT49" s="43"/>
      <c r="AFU49" s="42">
        <f t="shared" si="52"/>
        <v>9.8518789999999995E-5</v>
      </c>
      <c r="AFV49" s="42">
        <f t="shared" si="52"/>
        <v>6.0096005000000002E-5</v>
      </c>
      <c r="AFW49" s="42">
        <f t="shared" si="52"/>
        <v>4.5655648000000002E-5</v>
      </c>
      <c r="AFX49" s="42">
        <f t="shared" si="52"/>
        <v>3.5787400000000002E-5</v>
      </c>
      <c r="AFY49" s="42">
        <f t="shared" si="52"/>
        <v>2.7389210999999999E-5</v>
      </c>
      <c r="AFZ49" s="42">
        <f t="shared" si="52"/>
        <v>3.1708372E-5</v>
      </c>
      <c r="AGA49" s="42">
        <f t="shared" si="52"/>
        <v>2.7731627000000001E-5</v>
      </c>
      <c r="AGB49" s="42">
        <f t="shared" si="52"/>
        <v>2.8427992000000001E-5</v>
      </c>
      <c r="AGC49" s="42">
        <f t="shared" si="52"/>
        <v>2.0767719E-5</v>
      </c>
      <c r="AGD49" s="42">
        <f t="shared" si="52"/>
        <v>9.9034599999999999E-6</v>
      </c>
      <c r="AGE49" s="42">
        <f t="shared" si="53"/>
        <v>4.0295110000000002E-6</v>
      </c>
      <c r="AGF49" s="42">
        <f t="shared" si="53"/>
        <v>1.6671730999999999E-6</v>
      </c>
      <c r="AGG49" s="42">
        <f t="shared" si="53"/>
        <v>5.9229880000000002E-7</v>
      </c>
      <c r="AGH49" s="42">
        <f t="shared" si="53"/>
        <v>2.8868268E-7</v>
      </c>
      <c r="AGI49" s="42">
        <f t="shared" si="53"/>
        <v>1.10301414E-7</v>
      </c>
      <c r="AGJ49" s="42">
        <f t="shared" si="53"/>
        <v>4.179158E-8</v>
      </c>
      <c r="AGK49" s="42">
        <f t="shared" si="53"/>
        <v>2.6440989999999998E-8</v>
      </c>
      <c r="AGL49" s="42">
        <f t="shared" si="53"/>
        <v>9.0113089999999997E-9</v>
      </c>
      <c r="AGM49" s="42">
        <f t="shared" si="53"/>
        <v>0</v>
      </c>
      <c r="AGN49" s="42">
        <f t="shared" si="53"/>
        <v>0.18233360000000001</v>
      </c>
      <c r="AGO49" s="41">
        <f t="shared" si="60"/>
        <v>9.1363175717436504E-3</v>
      </c>
      <c r="AGP49" s="2"/>
      <c r="AGQ49" s="42">
        <f t="shared" si="54"/>
        <v>0.12302603600000001</v>
      </c>
      <c r="AGR49" s="42">
        <f t="shared" si="54"/>
        <v>5.1779124999999995E-4</v>
      </c>
      <c r="AGS49" s="42">
        <f t="shared" si="54"/>
        <v>0.12221926499999999</v>
      </c>
      <c r="AGT49" s="42">
        <f t="shared" si="54"/>
        <v>3.5507879999999999E-4</v>
      </c>
      <c r="AGU49" s="42">
        <f t="shared" si="54"/>
        <v>0.12047727</v>
      </c>
      <c r="AGV49" s="42">
        <f t="shared" si="54"/>
        <v>2.8506483000000001E-4</v>
      </c>
      <c r="AGW49" s="42">
        <f t="shared" si="54"/>
        <v>0.12085727</v>
      </c>
      <c r="AGX49" s="42">
        <f t="shared" si="54"/>
        <v>3.2436626000000002E-4</v>
      </c>
      <c r="AGY49" s="42">
        <f t="shared" si="54"/>
        <v>0.14163055999999999</v>
      </c>
      <c r="AGZ49" s="42">
        <f t="shared" si="54"/>
        <v>2.8468874999999999E-4</v>
      </c>
      <c r="AHA49" s="42">
        <f t="shared" si="55"/>
        <v>0.13107063999999999</v>
      </c>
      <c r="AHB49" s="42">
        <f t="shared" si="55"/>
        <v>3.3560620000000003E-4</v>
      </c>
      <c r="AHC49" s="42">
        <f t="shared" si="55"/>
        <v>0.15435112000000001</v>
      </c>
      <c r="AHD49" s="42">
        <f t="shared" si="55"/>
        <v>4.3281173999999998E-4</v>
      </c>
      <c r="AHE49" s="42">
        <f t="shared" si="55"/>
        <v>0.16126913000000001</v>
      </c>
      <c r="AHF49" s="42">
        <f t="shared" si="55"/>
        <v>5.6808849999999997E-4</v>
      </c>
      <c r="AHG49" s="42">
        <f t="shared" si="55"/>
        <v>0.16961952999999999</v>
      </c>
      <c r="AHH49" s="42">
        <f t="shared" si="55"/>
        <v>6.2830340000000001E-4</v>
      </c>
      <c r="AHI49" s="42">
        <f t="shared" si="55"/>
        <v>0.16092616000000001</v>
      </c>
      <c r="AHJ49" s="42">
        <f t="shared" si="55"/>
        <v>5.2022370000000002E-4</v>
      </c>
      <c r="AHK49" s="41">
        <f t="shared" si="61"/>
        <v>7.0484950221500003E-2</v>
      </c>
      <c r="AHL49" s="2"/>
      <c r="AHM49" s="42">
        <f t="shared" si="56"/>
        <v>0.13433245999999999</v>
      </c>
      <c r="AHN49" s="42">
        <f t="shared" si="56"/>
        <v>0.13433245999999999</v>
      </c>
      <c r="AHO49" s="42">
        <f t="shared" si="56"/>
        <v>0.13433245999999999</v>
      </c>
      <c r="AHP49" s="42">
        <f t="shared" si="56"/>
        <v>0.13433245999999999</v>
      </c>
      <c r="AHQ49" s="42">
        <f t="shared" si="56"/>
        <v>0.13433245999999999</v>
      </c>
      <c r="AHR49" s="42">
        <f t="shared" si="56"/>
        <v>0.13433245999999999</v>
      </c>
      <c r="AHS49" s="42">
        <f t="shared" si="56"/>
        <v>0.13433245999999999</v>
      </c>
      <c r="AHT49" s="42">
        <f t="shared" si="56"/>
        <v>0.13433245999999999</v>
      </c>
      <c r="AHU49" s="42">
        <f t="shared" si="56"/>
        <v>0.13433245999999999</v>
      </c>
      <c r="AHV49" s="42">
        <f t="shared" si="56"/>
        <v>0.13433245999999999</v>
      </c>
      <c r="AHW49" s="42">
        <f t="shared" si="57"/>
        <v>0.13433245999999999</v>
      </c>
      <c r="AHX49" s="42">
        <f t="shared" si="57"/>
        <v>0.13433245999999999</v>
      </c>
      <c r="AHY49" s="42">
        <f t="shared" si="57"/>
        <v>0.13433245999999999</v>
      </c>
      <c r="AHZ49" s="42">
        <f t="shared" si="57"/>
        <v>0.13433245999999999</v>
      </c>
      <c r="AIA49" s="42">
        <f t="shared" si="57"/>
        <v>0.13433245999999999</v>
      </c>
      <c r="AIB49" s="42">
        <f t="shared" si="57"/>
        <v>0.13433245999999999</v>
      </c>
      <c r="AIC49" s="42">
        <f t="shared" si="57"/>
        <v>0.13433245999999999</v>
      </c>
      <c r="AID49" s="42">
        <f t="shared" si="57"/>
        <v>0.13433245999999999</v>
      </c>
      <c r="AIE49" s="42">
        <f t="shared" si="57"/>
        <v>0.13433245999999999</v>
      </c>
      <c r="AIF49" s="42">
        <f t="shared" si="57"/>
        <v>0.13433245999999999</v>
      </c>
      <c r="AIG49" s="41">
        <f t="shared" si="62"/>
        <v>0.13433245999999999</v>
      </c>
      <c r="AIH49" s="2"/>
      <c r="AII49" s="46">
        <f t="shared" si="51"/>
        <v>14</v>
      </c>
      <c r="AIJ49" s="3">
        <v>14</v>
      </c>
      <c r="AIK49" s="3">
        <v>0</v>
      </c>
      <c r="AIL49" s="3">
        <v>0</v>
      </c>
      <c r="AIM49" s="3">
        <v>1</v>
      </c>
      <c r="AIN49" s="48">
        <v>2</v>
      </c>
      <c r="AIO49" s="2"/>
      <c r="AIQ49" s="2"/>
      <c r="AIR49" s="2"/>
      <c r="AKI49" s="2"/>
      <c r="AKJ49" s="2"/>
      <c r="AKK49" s="2"/>
      <c r="AKL49" s="2"/>
      <c r="AKM49" s="2"/>
      <c r="AKN49" s="2"/>
      <c r="AKO49" s="2"/>
      <c r="AKP49" s="2"/>
      <c r="AKQ49" s="2"/>
      <c r="AKR49" s="2"/>
      <c r="AKS49" s="2"/>
      <c r="AKT49" s="2"/>
      <c r="AKU49" s="2"/>
      <c r="AKV49" s="2"/>
      <c r="AKW49" s="2"/>
      <c r="AKX49" s="2"/>
      <c r="AKY49" s="2"/>
    </row>
    <row r="50" spans="1:987" ht="5.0999999999999996" customHeight="1" x14ac:dyDescent="0.25">
      <c r="A50" s="2"/>
      <c r="B50" s="32">
        <f t="shared" si="58"/>
        <v>8</v>
      </c>
      <c r="C50" s="32">
        <f>IF(B50&lt;B49,MAX(C$11:C49)+1,C49)</f>
        <v>3</v>
      </c>
      <c r="D50" s="40">
        <v>38</v>
      </c>
      <c r="E50">
        <v>30.34</v>
      </c>
      <c r="F50" s="2"/>
      <c r="G50" s="39">
        <f t="shared" si="59"/>
        <v>30.34</v>
      </c>
      <c r="H50" s="2"/>
      <c r="I50" s="46">
        <v>13</v>
      </c>
      <c r="J50" s="45">
        <v>1.0000875</v>
      </c>
      <c r="K50" s="45">
        <v>0.99721040000000005</v>
      </c>
      <c r="L50" s="45">
        <v>0.99528324999999995</v>
      </c>
      <c r="M50" s="45">
        <v>0.99371785000000001</v>
      </c>
      <c r="N50" s="45">
        <v>0.99247240000000003</v>
      </c>
      <c r="O50" s="45">
        <v>0.99167835999999998</v>
      </c>
      <c r="P50" s="45">
        <v>0.99135819999999997</v>
      </c>
      <c r="Q50" s="45">
        <v>0.99150950000000004</v>
      </c>
      <c r="R50" s="45">
        <v>0.99204000000000003</v>
      </c>
      <c r="S50" s="45">
        <v>0.99294024999999997</v>
      </c>
      <c r="T50" s="45">
        <v>0.99414899999999995</v>
      </c>
      <c r="U50" s="45">
        <v>0.99557686000000001</v>
      </c>
      <c r="V50" s="45">
        <v>0.99711879999999997</v>
      </c>
      <c r="W50" s="45">
        <v>0.99868449999999998</v>
      </c>
      <c r="X50" s="45">
        <v>1.0002047000000001</v>
      </c>
      <c r="Y50" s="45">
        <v>1.0015767</v>
      </c>
      <c r="Z50" s="45">
        <v>1.0027535000000001</v>
      </c>
      <c r="AA50" s="45">
        <v>1.0037039999999999</v>
      </c>
      <c r="AB50" s="45">
        <v>1.0044109999999999</v>
      </c>
      <c r="AC50" s="45">
        <v>1.0048698</v>
      </c>
      <c r="AD50" s="45">
        <v>1.0050881</v>
      </c>
      <c r="AE50" s="45">
        <v>1.0050493</v>
      </c>
      <c r="AF50" s="45">
        <v>1.0048094000000001</v>
      </c>
      <c r="AG50" s="45">
        <v>1.0043755000000001</v>
      </c>
      <c r="AH50" s="45">
        <v>1.0037693999999999</v>
      </c>
      <c r="AI50" s="45">
        <v>1.0030140999999999</v>
      </c>
      <c r="AJ50" s="45">
        <v>1.0021309</v>
      </c>
      <c r="AK50" s="45">
        <v>1.0011418999999999</v>
      </c>
      <c r="AL50" s="45">
        <v>1.0000694000000001</v>
      </c>
      <c r="AM50" s="45">
        <v>0.9989441</v>
      </c>
      <c r="AN50" s="45">
        <v>0.99778849999999997</v>
      </c>
      <c r="AO50" s="45">
        <v>0.99665099999999995</v>
      </c>
      <c r="AP50" s="45">
        <v>0.99551743000000004</v>
      </c>
      <c r="AQ50" s="45">
        <v>0.99456953999999997</v>
      </c>
      <c r="AR50" s="45">
        <v>0.99380004</v>
      </c>
      <c r="AS50" s="45">
        <v>0.99329495000000001</v>
      </c>
      <c r="AT50" s="45">
        <v>0.99332180000000003</v>
      </c>
      <c r="AU50" s="45">
        <v>0.99413043000000001</v>
      </c>
      <c r="AV50" s="45">
        <v>0.99688052999999999</v>
      </c>
      <c r="AW50" s="45">
        <v>0.99678915999999995</v>
      </c>
      <c r="AX50" s="2"/>
      <c r="AY50" s="19">
        <v>38</v>
      </c>
      <c r="AZ50" s="44">
        <v>0</v>
      </c>
      <c r="BA50" s="44">
        <v>1.5888721E-9</v>
      </c>
      <c r="BB50" s="44">
        <v>5.9024066000000003E-9</v>
      </c>
      <c r="BC50" s="44">
        <v>1.5266539999999999E-8</v>
      </c>
      <c r="BD50" s="44">
        <v>3.4426030000000003E-8</v>
      </c>
      <c r="BE50" s="44">
        <v>7.1635504999999998E-8</v>
      </c>
      <c r="BF50" s="44">
        <v>1.4071725999999999E-7</v>
      </c>
      <c r="BG50" s="44">
        <v>2.6454254000000001E-7</v>
      </c>
      <c r="BH50" s="44">
        <v>4.8075856000000004E-7</v>
      </c>
      <c r="BI50" s="44">
        <v>8.5063123999999999E-7</v>
      </c>
      <c r="BJ50" s="44">
        <v>1.4715541999999999E-6</v>
      </c>
      <c r="BK50" s="44">
        <v>2.495105E-6</v>
      </c>
      <c r="BL50" s="44">
        <v>4.150311E-6</v>
      </c>
      <c r="BM50" s="44">
        <v>6.7727245999999998E-6</v>
      </c>
      <c r="BN50" s="44">
        <v>1.085245E-5</v>
      </c>
      <c r="BO50" s="44">
        <v>1.710742E-5</v>
      </c>
      <c r="BP50" s="44">
        <v>2.6573777999999999E-5</v>
      </c>
      <c r="BQ50" s="44">
        <v>4.0741612000000003E-5</v>
      </c>
      <c r="BR50" s="44">
        <v>6.1775189999999997E-5</v>
      </c>
      <c r="BS50" s="44">
        <v>9.2840030000000001E-5</v>
      </c>
      <c r="BT50" s="44">
        <v>1.3847878000000001E-4</v>
      </c>
      <c r="BU50" s="44">
        <v>2.0490472E-4</v>
      </c>
      <c r="BV50" s="44">
        <v>3.0019109999999998E-4</v>
      </c>
      <c r="BW50" s="44">
        <v>4.3470915999999999E-4</v>
      </c>
      <c r="BX50" s="44">
        <v>6.2249530000000003E-4</v>
      </c>
      <c r="BY50" s="44">
        <v>8.8306935999999997E-4</v>
      </c>
      <c r="BZ50" s="44">
        <v>1.2427218000000001E-3</v>
      </c>
      <c r="CA50" s="44">
        <v>1.7361130000000001E-3</v>
      </c>
      <c r="CB50" s="44">
        <v>2.4079475999999999E-3</v>
      </c>
      <c r="CC50" s="44">
        <v>3.3121028000000002E-3</v>
      </c>
      <c r="CD50" s="44">
        <v>4.5080733999999997E-3</v>
      </c>
      <c r="CE50" s="44">
        <v>6.0607500000000002E-3</v>
      </c>
      <c r="CF50" s="44">
        <v>8.0439009999999991E-3</v>
      </c>
      <c r="CG50" s="44">
        <v>1.0540760999999999E-2</v>
      </c>
      <c r="CH50" s="44">
        <v>1.3649335E-2</v>
      </c>
      <c r="CI50" s="44">
        <v>1.7484606999999999E-2</v>
      </c>
      <c r="CJ50" s="44">
        <v>2.2172582999999999E-2</v>
      </c>
      <c r="CK50" s="44">
        <v>2.7847021999999999E-2</v>
      </c>
      <c r="CL50" s="44">
        <v>3.4584432999999998E-2</v>
      </c>
      <c r="CM50" s="44">
        <v>4.2150939999999998E-2</v>
      </c>
      <c r="CN50" s="44">
        <v>0</v>
      </c>
      <c r="CO50" s="44">
        <v>1.3760386999999999E-9</v>
      </c>
      <c r="CP50" s="44">
        <v>5.0707309999999998E-9</v>
      </c>
      <c r="CQ50" s="44">
        <v>1.2830146E-8</v>
      </c>
      <c r="CR50" s="44">
        <v>2.8079574000000001E-8</v>
      </c>
      <c r="CS50" s="44">
        <v>5.6698337000000001E-8</v>
      </c>
      <c r="CT50" s="44">
        <v>1.09063485E-7</v>
      </c>
      <c r="CU50" s="44">
        <v>2.0328045E-7</v>
      </c>
      <c r="CV50" s="44">
        <v>3.7046155000000001E-7</v>
      </c>
      <c r="CW50" s="44">
        <v>6.6273120000000002E-7</v>
      </c>
      <c r="CX50" s="44">
        <v>1.1650911E-6</v>
      </c>
      <c r="CY50" s="44">
        <v>2.0119817000000001E-6</v>
      </c>
      <c r="CZ50" s="44">
        <v>3.4106097E-6</v>
      </c>
      <c r="DA50" s="44">
        <v>5.6777410000000004E-6</v>
      </c>
      <c r="DB50" s="44">
        <v>9.2937980000000002E-6</v>
      </c>
      <c r="DC50" s="44">
        <v>1.4979101E-5</v>
      </c>
      <c r="DD50" s="44">
        <v>2.3842357999999999E-5</v>
      </c>
      <c r="DE50" s="44">
        <v>3.756476E-5</v>
      </c>
      <c r="DF50" s="44">
        <v>5.8578839999999998E-5</v>
      </c>
      <c r="DG50" s="44">
        <v>9.0310059999999998E-5</v>
      </c>
      <c r="DH50" s="44">
        <v>1.3741477E-4</v>
      </c>
      <c r="DI50" s="44">
        <v>2.0637631000000001E-4</v>
      </c>
      <c r="DJ50" s="44">
        <v>3.0691563999999999E-4</v>
      </c>
      <c r="DK50" s="44">
        <v>4.5352933000000002E-4</v>
      </c>
      <c r="DL50" s="44">
        <v>6.6516079999999998E-4</v>
      </c>
      <c r="DM50" s="44">
        <v>9.6562500000000001E-4</v>
      </c>
      <c r="DN50" s="44">
        <v>1.3855986E-3</v>
      </c>
      <c r="DO50" s="44">
        <v>1.9619092E-3</v>
      </c>
      <c r="DP50" s="44">
        <v>2.7391151999999999E-3</v>
      </c>
      <c r="DQ50" s="44">
        <v>3.7752065999999999E-3</v>
      </c>
      <c r="DR50" s="44">
        <v>5.1494705999999999E-3</v>
      </c>
      <c r="DS50" s="44">
        <v>6.9655435999999996E-3</v>
      </c>
      <c r="DT50" s="44">
        <v>9.3474100000000004E-3</v>
      </c>
      <c r="DU50" s="44">
        <v>1.2431446000000001E-2</v>
      </c>
      <c r="DV50" s="44">
        <v>1.6362880999999999E-2</v>
      </c>
      <c r="DW50" s="44">
        <v>2.1302141E-2</v>
      </c>
      <c r="DX50" s="44">
        <v>2.7398842999999999E-2</v>
      </c>
      <c r="DY50" s="44">
        <v>3.4740989999999999E-2</v>
      </c>
      <c r="DZ50" s="44">
        <v>4.3319772999999999E-2</v>
      </c>
      <c r="EA50" s="44">
        <v>5.2949056000000001E-2</v>
      </c>
      <c r="EB50" s="44">
        <v>0</v>
      </c>
      <c r="EC50" s="44">
        <v>1.1783685000000001E-9</v>
      </c>
      <c r="ED50" s="44">
        <v>4.3327777000000001E-9</v>
      </c>
      <c r="EE50" s="44">
        <v>1.1111155999999999E-8</v>
      </c>
      <c r="EF50" s="44">
        <v>2.5042892E-8</v>
      </c>
      <c r="EG50" s="44">
        <v>5.2703438E-8</v>
      </c>
      <c r="EH50" s="44">
        <v>1.0611647399999999E-7</v>
      </c>
      <c r="EI50" s="44">
        <v>2.0635463000000001E-7</v>
      </c>
      <c r="EJ50" s="44">
        <v>3.8830429999999998E-7</v>
      </c>
      <c r="EK50" s="44">
        <v>7.0849179999999998E-7</v>
      </c>
      <c r="EL50" s="44">
        <v>1.2558985E-6</v>
      </c>
      <c r="EM50" s="44">
        <v>2.1742414000000001E-6</v>
      </c>
      <c r="EN50" s="44">
        <v>3.6985933999999998E-6</v>
      </c>
      <c r="EO50" s="44">
        <v>6.2271556000000002E-6</v>
      </c>
      <c r="EP50" s="44">
        <v>1.0430962999999999E-5</v>
      </c>
      <c r="EQ50" s="44">
        <v>1.739274E-5</v>
      </c>
      <c r="ER50" s="44">
        <v>2.8740367E-5</v>
      </c>
      <c r="ES50" s="44">
        <v>4.6837623999999999E-5</v>
      </c>
      <c r="ET50" s="44">
        <v>7.5075905999999994E-5</v>
      </c>
      <c r="EU50" s="44">
        <v>1.1816643E-4</v>
      </c>
      <c r="EV50" s="44">
        <v>1.8281583000000001E-4</v>
      </c>
      <c r="EW50" s="44">
        <v>2.785296E-4</v>
      </c>
      <c r="EX50" s="44">
        <v>4.1800902999999999E-4</v>
      </c>
      <c r="EY50" s="44">
        <v>6.1855269999999999E-4</v>
      </c>
      <c r="EZ50" s="44">
        <v>9.0392420000000003E-4</v>
      </c>
      <c r="FA50" s="44">
        <v>1.3048846000000001E-3</v>
      </c>
      <c r="FB50" s="44">
        <v>1.8619244E-3</v>
      </c>
      <c r="FC50" s="44">
        <v>2.6294856999999998E-3</v>
      </c>
      <c r="FD50" s="44">
        <v>3.6763537000000001E-3</v>
      </c>
      <c r="FE50" s="44">
        <v>5.0899739999999997E-3</v>
      </c>
      <c r="FF50" s="44">
        <v>6.982902E-3</v>
      </c>
      <c r="FG50" s="44">
        <v>9.4916029999999995E-3</v>
      </c>
      <c r="FH50" s="44">
        <v>1.2778595E-2</v>
      </c>
      <c r="FI50" s="44">
        <v>1.7006228000000002E-2</v>
      </c>
      <c r="FJ50" s="44">
        <v>2.2334507E-2</v>
      </c>
      <c r="FK50" s="44">
        <v>2.8906050999999999E-2</v>
      </c>
      <c r="FL50" s="44">
        <v>3.6849029999999998E-2</v>
      </c>
      <c r="FM50" s="44">
        <v>4.6276065999999998E-2</v>
      </c>
      <c r="FN50" s="44">
        <v>5.7203047E-2</v>
      </c>
      <c r="FO50" s="44">
        <v>6.9258410000000006E-2</v>
      </c>
      <c r="FP50" s="44">
        <v>0</v>
      </c>
      <c r="FQ50" s="44">
        <v>1.3973693000000001E-9</v>
      </c>
      <c r="FR50" s="44">
        <v>5.1732907000000003E-9</v>
      </c>
      <c r="FS50" s="44">
        <v>1.3397279E-8</v>
      </c>
      <c r="FT50" s="44">
        <v>3.030411E-8</v>
      </c>
      <c r="FU50" s="44">
        <v>6.3260049999999995E-8</v>
      </c>
      <c r="FV50" s="44">
        <v>1.2496378E-7</v>
      </c>
      <c r="FW50" s="44">
        <v>2.3728606E-7</v>
      </c>
      <c r="FX50" s="44">
        <v>4.3860907999999998E-7</v>
      </c>
      <c r="FY50" s="44">
        <v>7.9634674000000004E-7</v>
      </c>
      <c r="FZ50" s="44">
        <v>1.4293233E-6</v>
      </c>
      <c r="GA50" s="44">
        <v>2.5449782999999998E-6</v>
      </c>
      <c r="GB50" s="44">
        <v>4.4968796999999997E-6</v>
      </c>
      <c r="GC50" s="44">
        <v>7.8519069999999993E-6</v>
      </c>
      <c r="GD50" s="44">
        <v>1.3467891000000001E-5</v>
      </c>
      <c r="GE50" s="44">
        <v>2.2621373999999999E-5</v>
      </c>
      <c r="GF50" s="44">
        <v>3.7217315999999997E-5</v>
      </c>
      <c r="GG50" s="44">
        <v>6.0048886000000002E-5</v>
      </c>
      <c r="GH50" s="44">
        <v>9.5173950000000004E-5</v>
      </c>
      <c r="GI50" s="44">
        <v>1.4869342000000001E-4</v>
      </c>
      <c r="GJ50" s="44">
        <v>2.2974909999999999E-4</v>
      </c>
      <c r="GK50" s="44">
        <v>3.5149711999999999E-4</v>
      </c>
      <c r="GL50" s="44">
        <v>5.3242535999999997E-4</v>
      </c>
      <c r="GM50" s="44">
        <v>7.9684500000000002E-4</v>
      </c>
      <c r="GN50" s="44">
        <v>1.1761613000000001E-3</v>
      </c>
      <c r="GO50" s="44">
        <v>1.7113768E-3</v>
      </c>
      <c r="GP50" s="44">
        <v>2.4542499999999998E-3</v>
      </c>
      <c r="GQ50" s="44">
        <v>3.4723228000000002E-3</v>
      </c>
      <c r="GR50" s="44">
        <v>4.8532310000000004E-3</v>
      </c>
      <c r="GS50" s="44">
        <v>6.7083710000000003E-3</v>
      </c>
      <c r="GT50" s="44">
        <v>9.1779029999999994E-3</v>
      </c>
      <c r="GU50" s="44">
        <v>1.2419661E-2</v>
      </c>
      <c r="GV50" s="44">
        <v>1.6602618999999999E-2</v>
      </c>
      <c r="GW50" s="44">
        <v>2.1886546E-2</v>
      </c>
      <c r="GX50" s="44">
        <v>2.8409777000000001E-2</v>
      </c>
      <c r="GY50" s="44">
        <v>3.6345455999999998E-2</v>
      </c>
      <c r="GZ50" s="44">
        <v>4.5846320000000003E-2</v>
      </c>
      <c r="HA50" s="44">
        <v>5.7015759999999999E-2</v>
      </c>
      <c r="HB50" s="44">
        <v>6.9837540000000004E-2</v>
      </c>
      <c r="HC50" s="44">
        <v>8.3802260000000003E-2</v>
      </c>
      <c r="HD50" s="44">
        <v>0</v>
      </c>
      <c r="HE50" s="44">
        <v>2.4537463000000002E-9</v>
      </c>
      <c r="HF50" s="44">
        <v>9.1239424999999994E-9</v>
      </c>
      <c r="HG50" s="44">
        <v>2.3417283999999998E-8</v>
      </c>
      <c r="HH50" s="44">
        <v>5.2200472999999999E-8</v>
      </c>
      <c r="HI50" s="44">
        <v>1.0754222E-7</v>
      </c>
      <c r="HJ50" s="44">
        <v>2.1037325999999999E-7</v>
      </c>
      <c r="HK50" s="44">
        <v>3.9618603999999998E-7</v>
      </c>
      <c r="HL50" s="44">
        <v>7.2360933000000001E-7</v>
      </c>
      <c r="HM50" s="44">
        <v>1.2880593E-6</v>
      </c>
      <c r="HN50" s="44">
        <v>2.2418772E-6</v>
      </c>
      <c r="HO50" s="44">
        <v>3.8213074999999998E-6</v>
      </c>
      <c r="HP50" s="44">
        <v>6.4006360000000003E-6</v>
      </c>
      <c r="HQ50" s="44">
        <v>1.0579715000000001E-5</v>
      </c>
      <c r="HR50" s="44">
        <v>1.7327737000000001E-5</v>
      </c>
      <c r="HS50" s="44">
        <v>2.8176161999999999E-5</v>
      </c>
      <c r="HT50" s="44">
        <v>4.5536093E-5</v>
      </c>
      <c r="HU50" s="44">
        <v>7.3254515999999998E-5</v>
      </c>
      <c r="HV50" s="44">
        <v>1.1738747E-4</v>
      </c>
      <c r="HW50" s="44">
        <v>1.8663408000000001E-4</v>
      </c>
      <c r="HX50" s="44">
        <v>2.9286832000000002E-4</v>
      </c>
      <c r="HY50" s="44">
        <v>4.5227882E-4</v>
      </c>
      <c r="HZ50" s="44">
        <v>6.8627675999999999E-4</v>
      </c>
      <c r="IA50" s="44">
        <v>1.0236622999999999E-3</v>
      </c>
      <c r="IB50" s="44">
        <v>1.5020489000000001E-3</v>
      </c>
      <c r="IC50" s="44">
        <v>2.1703537000000001E-3</v>
      </c>
      <c r="ID50" s="44">
        <v>3.0896693999999999E-3</v>
      </c>
      <c r="IE50" s="44">
        <v>4.3395869999999998E-3</v>
      </c>
      <c r="IF50" s="44">
        <v>6.0201506000000004E-3</v>
      </c>
      <c r="IG50" s="44">
        <v>8.2506760000000002E-3</v>
      </c>
      <c r="IH50" s="44">
        <v>1.1158863999999999E-2</v>
      </c>
      <c r="II50" s="44">
        <v>1.4889285E-2</v>
      </c>
      <c r="IJ50" s="44">
        <v>1.9598656999999998E-2</v>
      </c>
      <c r="IK50" s="44">
        <v>2.5466605999999999E-2</v>
      </c>
      <c r="IL50" s="44">
        <v>3.2710176000000001E-2</v>
      </c>
      <c r="IM50" s="44">
        <v>4.1525103000000001E-2</v>
      </c>
      <c r="IN50" s="44">
        <v>5.2094630000000003E-2</v>
      </c>
      <c r="IO50" s="44">
        <v>6.4588530000000005E-2</v>
      </c>
      <c r="IP50" s="44">
        <v>7.9077430000000004E-2</v>
      </c>
      <c r="IQ50" s="44">
        <v>9.4731629999999997E-2</v>
      </c>
      <c r="IR50" s="44">
        <v>0</v>
      </c>
      <c r="IS50" s="44">
        <v>4.3211519999999999E-9</v>
      </c>
      <c r="IT50" s="44">
        <v>1.6156744999999998E-8</v>
      </c>
      <c r="IU50" s="44">
        <v>4.1800740000000001E-8</v>
      </c>
      <c r="IV50" s="44">
        <v>9.3905799999999996E-8</v>
      </c>
      <c r="IW50" s="44">
        <v>1.946843E-7</v>
      </c>
      <c r="IX50" s="44">
        <v>3.8286773999999999E-7</v>
      </c>
      <c r="IY50" s="44">
        <v>7.2577193999999996E-7</v>
      </c>
      <c r="IZ50" s="44">
        <v>1.3377713E-6</v>
      </c>
      <c r="JA50" s="44">
        <v>2.4055943999999999E-6</v>
      </c>
      <c r="JB50" s="44">
        <v>4.228308E-6</v>
      </c>
      <c r="JC50" s="44">
        <v>7.2797610000000001E-6</v>
      </c>
      <c r="JD50" s="44">
        <v>1.2281158E-5</v>
      </c>
      <c r="JE50" s="44">
        <v>2.0329918999999999E-5</v>
      </c>
      <c r="JF50" s="44">
        <v>3.3105409999999997E-5</v>
      </c>
      <c r="JG50" s="44">
        <v>5.3195054000000003E-5</v>
      </c>
      <c r="JH50" s="44">
        <v>8.4546850000000005E-5</v>
      </c>
      <c r="JI50" s="44">
        <v>1.3285578E-4</v>
      </c>
      <c r="JJ50" s="44">
        <v>2.0629523000000001E-4</v>
      </c>
      <c r="JK50" s="44">
        <v>3.1662269999999999E-4</v>
      </c>
      <c r="JL50" s="44">
        <v>4.8037946999999998E-4</v>
      </c>
      <c r="JM50" s="44">
        <v>7.2034355E-4</v>
      </c>
      <c r="JN50" s="44">
        <v>1.0675869E-3</v>
      </c>
      <c r="JO50" s="44">
        <v>1.5629381000000001E-3</v>
      </c>
      <c r="JP50" s="44">
        <v>2.2570656000000001E-3</v>
      </c>
      <c r="JQ50" s="44">
        <v>3.2177337000000002E-3</v>
      </c>
      <c r="JR50" s="44">
        <v>4.5239210000000002E-3</v>
      </c>
      <c r="JS50" s="44">
        <v>6.2616299999999998E-3</v>
      </c>
      <c r="JT50" s="44">
        <v>8.5162539999999991E-3</v>
      </c>
      <c r="JU50" s="44">
        <v>1.1386383999999999E-2</v>
      </c>
      <c r="JV50" s="44">
        <v>1.4990346E-2</v>
      </c>
      <c r="JW50" s="44">
        <v>1.9469750000000001E-2</v>
      </c>
      <c r="JX50" s="44">
        <v>2.5005777999999999E-2</v>
      </c>
      <c r="JY50" s="44">
        <v>3.1795370000000003E-2</v>
      </c>
      <c r="JZ50" s="44">
        <v>4.0037412000000001E-2</v>
      </c>
      <c r="KA50" s="44">
        <v>4.990489E-2</v>
      </c>
      <c r="KB50" s="44">
        <v>6.1511629999999998E-2</v>
      </c>
      <c r="KC50" s="44">
        <v>7.4833780000000003E-2</v>
      </c>
      <c r="KD50" s="44">
        <v>8.9756059999999999E-2</v>
      </c>
      <c r="KE50" s="44">
        <v>0.10579817</v>
      </c>
      <c r="KF50" s="44">
        <v>0</v>
      </c>
      <c r="KG50" s="44">
        <v>5.8874689999999998E-9</v>
      </c>
      <c r="KH50" s="44">
        <v>2.1958252000000001E-8</v>
      </c>
      <c r="KI50" s="44">
        <v>5.6970449999999998E-8</v>
      </c>
      <c r="KJ50" s="44">
        <v>1.2959345999999999E-7</v>
      </c>
      <c r="KK50" s="44">
        <v>2.7470155999999999E-7</v>
      </c>
      <c r="KL50" s="44">
        <v>5.5468035000000004E-7</v>
      </c>
      <c r="KM50" s="44">
        <v>1.0752190999999999E-6</v>
      </c>
      <c r="KN50" s="44">
        <v>2.0085779999999999E-6</v>
      </c>
      <c r="KO50" s="44">
        <v>3.6244509999999999E-6</v>
      </c>
      <c r="KP50" s="44">
        <v>6.3379056999999998E-6</v>
      </c>
      <c r="KQ50" s="44">
        <v>1.0783814999999999E-5</v>
      </c>
      <c r="KR50" s="44">
        <v>1.7962007000000001E-5</v>
      </c>
      <c r="KS50" s="44">
        <v>2.9403573E-5</v>
      </c>
      <c r="KT50" s="44">
        <v>4.7350225999999997E-5</v>
      </c>
      <c r="KU50" s="44">
        <v>7.5214180000000001E-5</v>
      </c>
      <c r="KV50" s="44">
        <v>1.1774289999999999E-4</v>
      </c>
      <c r="KW50" s="44">
        <v>1.8192735999999999E-4</v>
      </c>
      <c r="KX50" s="44">
        <v>2.7789943999999999E-4</v>
      </c>
      <c r="KY50" s="44">
        <v>4.194898E-4</v>
      </c>
      <c r="KZ50" s="44">
        <v>6.2489626000000005E-4</v>
      </c>
      <c r="LA50" s="44">
        <v>9.1810760000000003E-4</v>
      </c>
      <c r="LB50" s="44">
        <v>1.3322818999999999E-3</v>
      </c>
      <c r="LC50" s="44">
        <v>1.9131055E-3</v>
      </c>
      <c r="LD50" s="44">
        <v>2.7191476000000001E-3</v>
      </c>
      <c r="LE50" s="44">
        <v>3.8189477999999999E-3</v>
      </c>
      <c r="LF50" s="44">
        <v>5.2838889999999999E-3</v>
      </c>
      <c r="LG50" s="44">
        <v>7.1934536E-3</v>
      </c>
      <c r="LH50" s="44">
        <v>9.6543879999999999E-3</v>
      </c>
      <c r="LI50" s="44">
        <v>1.2780474999999999E-2</v>
      </c>
      <c r="LJ50" s="44">
        <v>1.6691175999999999E-2</v>
      </c>
      <c r="LK50" s="44">
        <v>2.1517944000000001E-2</v>
      </c>
      <c r="LL50" s="44">
        <v>2.7392425000000001E-2</v>
      </c>
      <c r="LM50" s="44">
        <v>3.4446959999999999E-2</v>
      </c>
      <c r="LN50" s="44">
        <v>4.2784429999999998E-2</v>
      </c>
      <c r="LO50" s="44">
        <v>5.2483546999999998E-2</v>
      </c>
      <c r="LP50" s="44">
        <v>6.35767E-2</v>
      </c>
      <c r="LQ50" s="44">
        <v>7.6018199999999994E-2</v>
      </c>
      <c r="LR50" s="44">
        <v>8.9680670000000004E-2</v>
      </c>
      <c r="LS50" s="44">
        <v>0.10432447</v>
      </c>
      <c r="LT50" s="44">
        <v>0</v>
      </c>
      <c r="LU50" s="44">
        <v>1.0287972E-8</v>
      </c>
      <c r="LV50" s="44">
        <v>3.8722522000000002E-8</v>
      </c>
      <c r="LW50" s="44">
        <v>1.0170506E-7</v>
      </c>
      <c r="LX50" s="44">
        <v>2.3294574999999999E-7</v>
      </c>
      <c r="LY50" s="44">
        <v>4.9246745000000003E-7</v>
      </c>
      <c r="LZ50" s="44">
        <v>9.8409739999999992E-7</v>
      </c>
      <c r="MA50" s="44">
        <v>1.8796787E-6</v>
      </c>
      <c r="MB50" s="44">
        <v>3.4607028000000002E-6</v>
      </c>
      <c r="MC50" s="44">
        <v>6.1917009999999998E-6</v>
      </c>
      <c r="MD50" s="44">
        <v>1.0835886000000001E-5</v>
      </c>
      <c r="ME50" s="44">
        <v>1.8651340000000002E-5</v>
      </c>
      <c r="MF50" s="44">
        <v>3.1603790000000003E-5</v>
      </c>
      <c r="MG50" s="44">
        <v>5.2657848000000001E-5</v>
      </c>
      <c r="MH50" s="44">
        <v>8.5938445E-5</v>
      </c>
      <c r="MI50" s="44">
        <v>1.3706269E-4</v>
      </c>
      <c r="MJ50" s="44">
        <v>2.1317917E-4</v>
      </c>
      <c r="MK50" s="44">
        <v>3.2348149999999998E-4</v>
      </c>
      <c r="ML50" s="44">
        <v>4.8045919999999999E-4</v>
      </c>
      <c r="MM50" s="44">
        <v>7.0257974000000002E-4</v>
      </c>
      <c r="MN50" s="44">
        <v>1.0147432999999999E-3</v>
      </c>
      <c r="MO50" s="44">
        <v>1.4495413E-3</v>
      </c>
      <c r="MP50" s="44">
        <v>2.0483595000000002E-3</v>
      </c>
      <c r="MQ50" s="44">
        <v>2.8619884999999999E-3</v>
      </c>
      <c r="MR50" s="44">
        <v>3.9531899999999997E-3</v>
      </c>
      <c r="MS50" s="44">
        <v>5.3999069999999998E-3</v>
      </c>
      <c r="MT50" s="44">
        <v>7.2857644000000003E-3</v>
      </c>
      <c r="MU50" s="44">
        <v>9.6955449999999999E-3</v>
      </c>
      <c r="MV50" s="44">
        <v>1.2716882000000001E-2</v>
      </c>
      <c r="MW50" s="44">
        <v>1.6459478E-2</v>
      </c>
      <c r="MX50" s="44">
        <v>2.1057097E-2</v>
      </c>
      <c r="MY50" s="44">
        <v>2.6641205000000001E-2</v>
      </c>
      <c r="MZ50" s="44">
        <v>3.3319590000000003E-2</v>
      </c>
      <c r="NA50" s="44">
        <v>4.1175593000000003E-2</v>
      </c>
      <c r="NB50" s="44">
        <v>5.0275831999999999E-2</v>
      </c>
      <c r="NC50" s="44">
        <v>6.0679539999999997E-2</v>
      </c>
      <c r="ND50" s="44">
        <v>7.2448609999999997E-2</v>
      </c>
      <c r="NE50" s="44">
        <v>8.5616990000000004E-2</v>
      </c>
      <c r="NF50" s="44">
        <v>0.10015669000000001</v>
      </c>
      <c r="NG50" s="44">
        <v>0.11560396000000001</v>
      </c>
      <c r="NH50" s="44">
        <v>0</v>
      </c>
      <c r="NI50" s="44">
        <v>1.26422295E-8</v>
      </c>
      <c r="NJ50" s="44">
        <v>4.7685493000000001E-8</v>
      </c>
      <c r="NK50" s="44">
        <v>1.2456498999999999E-7</v>
      </c>
      <c r="NL50" s="44">
        <v>2.8286078E-7</v>
      </c>
      <c r="NM50" s="44">
        <v>5.9393254999999996E-7</v>
      </c>
      <c r="NN50" s="44">
        <v>1.1843496999999999E-6</v>
      </c>
      <c r="NO50" s="44">
        <v>2.2758957000000002E-6</v>
      </c>
      <c r="NP50" s="44">
        <v>4.2432969999999998E-6</v>
      </c>
      <c r="NQ50" s="44">
        <v>7.7007220000000008E-6</v>
      </c>
      <c r="NR50" s="44">
        <v>1.3622058E-5</v>
      </c>
      <c r="NS50" s="44">
        <v>2.3455397000000001E-5</v>
      </c>
      <c r="NT50" s="44">
        <v>3.929691E-5</v>
      </c>
      <c r="NU50" s="44">
        <v>6.4008294000000005E-5</v>
      </c>
      <c r="NV50" s="44">
        <v>1.0156707E-4</v>
      </c>
      <c r="NW50" s="44">
        <v>1.5767409999999999E-4</v>
      </c>
      <c r="NX50" s="44">
        <v>2.4075389000000001E-4</v>
      </c>
      <c r="NY50" s="44">
        <v>3.6283404999999999E-4</v>
      </c>
      <c r="NZ50" s="44">
        <v>5.4074630000000004E-4</v>
      </c>
      <c r="OA50" s="44">
        <v>7.9658587000000004E-4</v>
      </c>
      <c r="OB50" s="44">
        <v>1.1588544999999999E-3</v>
      </c>
      <c r="OC50" s="44">
        <v>1.6602429E-3</v>
      </c>
      <c r="OD50" s="44">
        <v>2.3370840000000001E-3</v>
      </c>
      <c r="OE50" s="44">
        <v>3.2310167E-3</v>
      </c>
      <c r="OF50" s="44">
        <v>4.3921502999999997E-3</v>
      </c>
      <c r="OG50" s="44">
        <v>5.885571E-3</v>
      </c>
      <c r="OH50" s="44">
        <v>7.8028402999999998E-3</v>
      </c>
      <c r="OI50" s="44">
        <v>1.0265463000000001E-2</v>
      </c>
      <c r="OJ50" s="44">
        <v>1.3422570999999999E-2</v>
      </c>
      <c r="OK50" s="44">
        <v>1.7424904000000001E-2</v>
      </c>
      <c r="OL50" s="44">
        <v>2.2391912E-2</v>
      </c>
      <c r="OM50" s="44">
        <v>2.8404506E-2</v>
      </c>
      <c r="ON50" s="44">
        <v>3.5522167E-2</v>
      </c>
      <c r="OO50" s="44">
        <v>4.3822291999999999E-2</v>
      </c>
      <c r="OP50" s="44">
        <v>5.339758E-2</v>
      </c>
      <c r="OQ50" s="44">
        <v>6.4347039999999994E-2</v>
      </c>
      <c r="OR50" s="44">
        <v>7.6819844999999998E-2</v>
      </c>
      <c r="OS50" s="44">
        <v>9.0937264000000004E-2</v>
      </c>
      <c r="OT50" s="44">
        <v>0.10666059999999999</v>
      </c>
      <c r="OU50" s="44">
        <v>0.12334647999999999</v>
      </c>
      <c r="OV50" s="44">
        <v>0</v>
      </c>
      <c r="OW50" s="44">
        <v>1.1705635E-8</v>
      </c>
      <c r="OX50" s="44">
        <v>4.4128519999999997E-8</v>
      </c>
      <c r="OY50" s="44">
        <v>1.146172E-7</v>
      </c>
      <c r="OZ50" s="44">
        <v>2.5767740000000001E-7</v>
      </c>
      <c r="PA50" s="44">
        <v>5.3268220000000002E-7</v>
      </c>
      <c r="PB50" s="44">
        <v>1.0435649E-6</v>
      </c>
      <c r="PC50" s="44">
        <v>1.9685096999999999E-6</v>
      </c>
      <c r="PD50" s="44">
        <v>3.6057874999999998E-6</v>
      </c>
      <c r="PE50" s="44">
        <v>6.4382210000000004E-6</v>
      </c>
      <c r="PF50" s="44">
        <v>1.1209629499999999E-5</v>
      </c>
      <c r="PG50" s="44">
        <v>1.9006768000000002E-5</v>
      </c>
      <c r="PH50" s="44">
        <v>3.1348815999999998E-5</v>
      </c>
      <c r="PI50" s="44">
        <v>5.0379839999999998E-5</v>
      </c>
      <c r="PJ50" s="44">
        <v>7.9258859999999998E-5</v>
      </c>
      <c r="PK50" s="44">
        <v>1.2255436999999999E-4</v>
      </c>
      <c r="PL50" s="44">
        <v>1.8667211E-4</v>
      </c>
      <c r="PM50" s="44">
        <v>2.8067290000000002E-4</v>
      </c>
      <c r="PN50" s="44">
        <v>4.1682587E-4</v>
      </c>
      <c r="PO50" s="44">
        <v>6.1089976000000003E-4</v>
      </c>
      <c r="PP50" s="44">
        <v>8.8202389999999999E-4</v>
      </c>
      <c r="PQ50" s="44">
        <v>1.2548357E-3</v>
      </c>
      <c r="PR50" s="44">
        <v>1.7622206000000001E-3</v>
      </c>
      <c r="PS50" s="44">
        <v>2.4479827999999999E-3</v>
      </c>
      <c r="PT50" s="44">
        <v>3.3698252E-3</v>
      </c>
      <c r="PU50" s="44">
        <v>4.6030204000000003E-3</v>
      </c>
      <c r="PV50" s="44">
        <v>6.2407089999999997E-3</v>
      </c>
      <c r="PW50" s="44">
        <v>8.3840040000000005E-3</v>
      </c>
      <c r="PX50" s="44">
        <v>1.1129105E-2</v>
      </c>
      <c r="PY50" s="44">
        <v>1.4565145999999999E-2</v>
      </c>
      <c r="PZ50" s="44">
        <v>1.8779707999999999E-2</v>
      </c>
      <c r="QA50" s="44">
        <v>2.3880795E-2</v>
      </c>
      <c r="QB50" s="44">
        <v>3.0020043E-2</v>
      </c>
      <c r="QC50" s="44">
        <v>3.7392913999999999E-2</v>
      </c>
      <c r="QD50" s="44">
        <v>4.6201829999999999E-2</v>
      </c>
      <c r="QE50" s="44">
        <v>5.6632990000000001E-2</v>
      </c>
      <c r="QF50" s="44">
        <v>6.8830290000000002E-2</v>
      </c>
      <c r="QG50" s="44">
        <v>8.2761905999999996E-2</v>
      </c>
      <c r="QH50" s="44">
        <v>9.8221235000000004E-2</v>
      </c>
      <c r="QI50" s="44">
        <v>0.11460809399999999</v>
      </c>
      <c r="QJ50" s="44">
        <v>0</v>
      </c>
      <c r="QK50" s="44">
        <v>8.3412410000000008E-9</v>
      </c>
      <c r="QL50" s="44">
        <v>3.1116900000000001E-8</v>
      </c>
      <c r="QM50" s="44">
        <v>7.9926370000000003E-8</v>
      </c>
      <c r="QN50" s="44">
        <v>1.7848163E-7</v>
      </c>
      <c r="QO50" s="44">
        <v>3.7088835999999999E-7</v>
      </c>
      <c r="QP50" s="44">
        <v>7.349175E-7</v>
      </c>
      <c r="QQ50" s="44">
        <v>1.4031242000000001E-6</v>
      </c>
      <c r="QR50" s="44">
        <v>2.5937811000000001E-6</v>
      </c>
      <c r="QS50" s="44">
        <v>4.6462940000000001E-6</v>
      </c>
      <c r="QT50" s="44">
        <v>8.0656870000000008E-6</v>
      </c>
      <c r="QU50" s="44">
        <v>1.3614525E-5</v>
      </c>
      <c r="QV50" s="44">
        <v>2.2482105E-5</v>
      </c>
      <c r="QW50" s="44">
        <v>3.6566743999999997E-5</v>
      </c>
      <c r="QX50" s="44">
        <v>5.8862420000000002E-5</v>
      </c>
      <c r="QY50" s="44">
        <v>9.3756884000000006E-5</v>
      </c>
      <c r="QZ50" s="44">
        <v>1.4738870999999999E-4</v>
      </c>
      <c r="RA50" s="44">
        <v>2.2764233E-4</v>
      </c>
      <c r="RB50" s="44">
        <v>3.4422407000000001E-4</v>
      </c>
      <c r="RC50" s="44">
        <v>5.0967549999999997E-4</v>
      </c>
      <c r="RD50" s="44">
        <v>7.4034070000000005E-4</v>
      </c>
      <c r="RE50" s="44">
        <v>1.0585213000000001E-3</v>
      </c>
      <c r="RF50" s="44">
        <v>1.4950993000000001E-3</v>
      </c>
      <c r="RG50" s="44">
        <v>2.0918667000000002E-3</v>
      </c>
      <c r="RH50" s="44">
        <v>2.9034298000000002E-3</v>
      </c>
      <c r="RI50" s="44">
        <v>3.9986329999999997E-3</v>
      </c>
      <c r="RJ50" s="44">
        <v>5.4551562999999997E-3</v>
      </c>
      <c r="RK50" s="44">
        <v>7.3569734000000003E-3</v>
      </c>
      <c r="RL50" s="44">
        <v>9.7990739999999996E-3</v>
      </c>
      <c r="RM50" s="44">
        <v>1.2905399E-2</v>
      </c>
      <c r="RN50" s="44">
        <v>1.6837868999999998E-2</v>
      </c>
      <c r="RO50" s="44">
        <v>2.1797268000000002E-2</v>
      </c>
      <c r="RP50" s="44">
        <v>2.8003268000000001E-2</v>
      </c>
      <c r="RQ50" s="44">
        <v>3.5652358000000002E-2</v>
      </c>
      <c r="RR50" s="44">
        <v>4.4867232E-2</v>
      </c>
      <c r="RS50" s="44">
        <v>5.5705524999999999E-2</v>
      </c>
      <c r="RT50" s="44">
        <v>6.8147375999999996E-2</v>
      </c>
      <c r="RU50" s="44">
        <v>8.2115540000000001E-2</v>
      </c>
      <c r="RV50" s="44">
        <v>9.7463659999999994E-2</v>
      </c>
      <c r="RW50" s="44">
        <v>0.11384708</v>
      </c>
      <c r="RX50" s="44">
        <v>0</v>
      </c>
      <c r="RY50" s="44">
        <v>6.3830314000000001E-9</v>
      </c>
      <c r="RZ50" s="44">
        <v>2.3951218000000001E-8</v>
      </c>
      <c r="SA50" s="44">
        <v>6.2277755999999999E-8</v>
      </c>
      <c r="SB50" s="44">
        <v>1.4053821999999999E-7</v>
      </c>
      <c r="SC50" s="44">
        <v>2.9118192000000002E-7</v>
      </c>
      <c r="SD50" s="44">
        <v>5.6808415000000001E-7</v>
      </c>
      <c r="SE50" s="44">
        <v>1.0573332E-6</v>
      </c>
      <c r="SF50" s="44">
        <v>1.8951109E-6</v>
      </c>
      <c r="SG50" s="44">
        <v>3.2968363999999998E-6</v>
      </c>
      <c r="SH50" s="44">
        <v>5.6142249999999996E-6</v>
      </c>
      <c r="SI50" s="44">
        <v>9.4235060000000002E-6</v>
      </c>
      <c r="SJ50" s="44">
        <v>1.5627842000000001E-5</v>
      </c>
      <c r="SK50" s="44">
        <v>2.5620230000000001E-5</v>
      </c>
      <c r="SL50" s="44">
        <v>4.1332582999999998E-5</v>
      </c>
      <c r="SM50" s="44">
        <v>6.5399733999999996E-5</v>
      </c>
      <c r="SN50" s="44">
        <v>1.0147572E-4</v>
      </c>
      <c r="SO50" s="44">
        <v>1.5476579E-4</v>
      </c>
      <c r="SP50" s="44">
        <v>2.3298146E-4</v>
      </c>
      <c r="SQ50" s="44">
        <v>3.4718523999999998E-4</v>
      </c>
      <c r="SR50" s="44">
        <v>5.1333767000000003E-4</v>
      </c>
      <c r="SS50" s="44">
        <v>7.5463136000000004E-4</v>
      </c>
      <c r="ST50" s="44">
        <v>1.1021049999999999E-3</v>
      </c>
      <c r="SU50" s="44">
        <v>1.5940784E-3</v>
      </c>
      <c r="SV50" s="44">
        <v>2.2756452999999999E-3</v>
      </c>
      <c r="SW50" s="44">
        <v>3.1998812E-3</v>
      </c>
      <c r="SX50" s="44">
        <v>4.4313080000000001E-3</v>
      </c>
      <c r="SY50" s="44">
        <v>6.0510253999999999E-3</v>
      </c>
      <c r="SZ50" s="44">
        <v>8.167456E-3</v>
      </c>
      <c r="TA50" s="44">
        <v>1.0924391E-2</v>
      </c>
      <c r="TB50" s="44">
        <v>1.4497295E-2</v>
      </c>
      <c r="TC50" s="44">
        <v>1.9094705999999999E-2</v>
      </c>
      <c r="TD50" s="44">
        <v>2.4941461000000002E-2</v>
      </c>
      <c r="TE50" s="44">
        <v>3.2265349999999998E-2</v>
      </c>
      <c r="TF50" s="44">
        <v>4.1250920000000003E-2</v>
      </c>
      <c r="TG50" s="44">
        <v>5.2031870000000001E-2</v>
      </c>
      <c r="TH50" s="44">
        <v>6.4726779999999998E-2</v>
      </c>
      <c r="TI50" s="44">
        <v>7.9420729999999995E-2</v>
      </c>
      <c r="TJ50" s="44">
        <v>9.6018030000000004E-2</v>
      </c>
      <c r="TK50" s="44">
        <v>0.11368259999999999</v>
      </c>
      <c r="TL50" s="44">
        <v>0</v>
      </c>
      <c r="TM50" s="44">
        <v>4.3790126999999998E-9</v>
      </c>
      <c r="TN50" s="44">
        <v>1.6335216E-8</v>
      </c>
      <c r="TO50" s="44">
        <v>4.2062045000000001E-8</v>
      </c>
      <c r="TP50" s="44">
        <v>9.3825974999999998E-8</v>
      </c>
      <c r="TQ50" s="44">
        <v>1.9231330000000001E-7</v>
      </c>
      <c r="TR50" s="44">
        <v>3.7220274999999998E-7</v>
      </c>
      <c r="TS50" s="44">
        <v>6.9228173000000003E-7</v>
      </c>
      <c r="TT50" s="44">
        <v>1.2507040000000001E-6</v>
      </c>
      <c r="TU50" s="44">
        <v>2.2100719999999999E-6</v>
      </c>
      <c r="TV50" s="44">
        <v>3.8347607000000003E-6</v>
      </c>
      <c r="TW50" s="44">
        <v>6.5415783999999998E-6</v>
      </c>
      <c r="TX50" s="44">
        <v>1.0981028E-5</v>
      </c>
      <c r="TY50" s="44">
        <v>1.8141816E-5</v>
      </c>
      <c r="TZ50" s="44">
        <v>2.9544030999999998E-5</v>
      </c>
      <c r="UA50" s="44">
        <v>4.752766E-5</v>
      </c>
      <c r="UB50" s="44">
        <v>7.5667784000000004E-5</v>
      </c>
      <c r="UC50" s="44">
        <v>1.1936995E-4</v>
      </c>
      <c r="UD50" s="44">
        <v>1.8664499E-4</v>
      </c>
      <c r="UE50" s="44">
        <v>2.893506E-4</v>
      </c>
      <c r="UF50" s="44">
        <v>4.4476188000000001E-4</v>
      </c>
      <c r="UG50" s="44">
        <v>6.7554094000000001E-4</v>
      </c>
      <c r="UH50" s="44">
        <v>1.0104688999999999E-3</v>
      </c>
      <c r="UI50" s="44">
        <v>1.4868094999999999E-3</v>
      </c>
      <c r="UJ50" s="44">
        <v>2.1532357000000001E-3</v>
      </c>
      <c r="UK50" s="44">
        <v>3.0698230000000002E-3</v>
      </c>
      <c r="UL50" s="44">
        <v>4.3170969999999998E-3</v>
      </c>
      <c r="UM50" s="44">
        <v>6.0022753000000002E-3</v>
      </c>
      <c r="UN50" s="44">
        <v>8.2572489999999995E-3</v>
      </c>
      <c r="UO50" s="44">
        <v>1.1242103999999999E-2</v>
      </c>
      <c r="UP50" s="44">
        <v>1.5123826E-2</v>
      </c>
      <c r="UQ50" s="44">
        <v>2.0074413999999999E-2</v>
      </c>
      <c r="UR50" s="44">
        <v>2.6230857E-2</v>
      </c>
      <c r="US50" s="44">
        <v>3.3716753000000002E-2</v>
      </c>
      <c r="UT50" s="44">
        <v>4.2719899999999998E-2</v>
      </c>
      <c r="UU50" s="44">
        <v>5.3431491999999997E-2</v>
      </c>
      <c r="UV50" s="44">
        <v>6.5943769999999999E-2</v>
      </c>
      <c r="UW50" s="44">
        <v>8.0294030000000002E-2</v>
      </c>
      <c r="UX50" s="44">
        <v>9.6450480000000005E-2</v>
      </c>
      <c r="UY50" s="44">
        <v>0.113604054</v>
      </c>
      <c r="UZ50" s="44">
        <v>0</v>
      </c>
      <c r="VA50" s="44">
        <v>4.0959076000000002E-9</v>
      </c>
      <c r="VB50" s="44">
        <v>1.53277E-8</v>
      </c>
      <c r="VC50" s="44">
        <v>3.956289E-8</v>
      </c>
      <c r="VD50" s="44">
        <v>8.8191969999999997E-8</v>
      </c>
      <c r="VE50" s="44">
        <v>1.8086228999999999E-7</v>
      </c>
      <c r="VF50" s="44">
        <v>3.5164106000000002E-7</v>
      </c>
      <c r="VG50" s="44">
        <v>6.5834916999999997E-7</v>
      </c>
      <c r="VH50" s="44">
        <v>1.1983781E-6</v>
      </c>
      <c r="VI50" s="44">
        <v>2.134282E-6</v>
      </c>
      <c r="VJ50" s="44">
        <v>3.7375128000000001E-6</v>
      </c>
      <c r="VK50" s="44">
        <v>6.4573645999999997E-6</v>
      </c>
      <c r="VL50" s="44">
        <v>1.1019651999999999E-5</v>
      </c>
      <c r="VM50" s="44">
        <v>1.857533E-5</v>
      </c>
      <c r="VN50" s="44">
        <v>3.0919079999999999E-5</v>
      </c>
      <c r="VO50" s="44">
        <v>5.0832336000000003E-5</v>
      </c>
      <c r="VP50" s="44">
        <v>8.2680709999999997E-5</v>
      </c>
      <c r="VQ50" s="44">
        <v>1.3331312000000001E-4</v>
      </c>
      <c r="VR50" s="44">
        <v>2.1283804E-4</v>
      </c>
      <c r="VS50" s="44">
        <v>3.3502352999999999E-4</v>
      </c>
      <c r="VT50" s="44">
        <v>5.1785929999999996E-4</v>
      </c>
      <c r="VU50" s="44">
        <v>7.8627619999999999E-4</v>
      </c>
      <c r="VV50" s="44">
        <v>1.1755120999999999E-3</v>
      </c>
      <c r="VW50" s="44">
        <v>1.7340268999999999E-3</v>
      </c>
      <c r="VX50" s="44">
        <v>2.5284790000000001E-3</v>
      </c>
      <c r="VY50" s="44">
        <v>3.6502325E-3</v>
      </c>
      <c r="VZ50" s="44">
        <v>5.2113263000000002E-3</v>
      </c>
      <c r="WA50" s="44">
        <v>7.3396870000000001E-3</v>
      </c>
      <c r="WB50" s="44">
        <v>1.0176454999999999E-2</v>
      </c>
      <c r="WC50" s="44">
        <v>1.38531225E-2</v>
      </c>
      <c r="WD50" s="44">
        <v>1.8512331E-2</v>
      </c>
      <c r="WE50" s="44">
        <v>2.4325375E-2</v>
      </c>
      <c r="WF50" s="44">
        <v>3.1494790000000002E-2</v>
      </c>
      <c r="WG50" s="44">
        <v>4.0242106E-2</v>
      </c>
      <c r="WH50" s="44">
        <v>5.0809319999999998E-2</v>
      </c>
      <c r="WI50" s="44">
        <v>6.3473299999999996E-2</v>
      </c>
      <c r="WJ50" s="44">
        <v>7.8464839999999994E-2</v>
      </c>
      <c r="WK50" s="44">
        <v>9.5753279999999996E-2</v>
      </c>
      <c r="WL50" s="44">
        <v>0.11494464</v>
      </c>
      <c r="WM50" s="44">
        <v>0.13512093999999999</v>
      </c>
      <c r="WN50" s="44">
        <v>0</v>
      </c>
      <c r="WO50" s="44">
        <v>3.2869606999999998E-9</v>
      </c>
      <c r="WP50" s="44">
        <v>1.2152768E-8</v>
      </c>
      <c r="WQ50" s="44">
        <v>3.1025299999999998E-8</v>
      </c>
      <c r="WR50" s="44">
        <v>6.9156385999999998E-8</v>
      </c>
      <c r="WS50" s="44">
        <v>1.4357752E-7</v>
      </c>
      <c r="WT50" s="44">
        <v>2.8533316E-7</v>
      </c>
      <c r="WU50" s="44">
        <v>5.4939756000000003E-7</v>
      </c>
      <c r="WV50" s="44">
        <v>1.0313059999999999E-6</v>
      </c>
      <c r="WW50" s="44">
        <v>1.8929929E-6</v>
      </c>
      <c r="WX50" s="44">
        <v>3.3919990000000001E-6</v>
      </c>
      <c r="WY50" s="44">
        <v>5.9227439999999996E-6</v>
      </c>
      <c r="WZ50" s="44">
        <v>1.0099498E-5</v>
      </c>
      <c r="XA50" s="44">
        <v>1.6893891E-5</v>
      </c>
      <c r="XB50" s="44">
        <v>2.7859997999999999E-5</v>
      </c>
      <c r="XC50" s="44">
        <v>4.5515970000000001E-5</v>
      </c>
      <c r="XD50" s="44">
        <v>7.3739540000000004E-5</v>
      </c>
      <c r="XE50" s="44">
        <v>1.1808763500000001E-4</v>
      </c>
      <c r="XF50" s="44">
        <v>1.864669E-4</v>
      </c>
      <c r="XG50" s="44">
        <v>2.9064919999999999E-4</v>
      </c>
      <c r="XH50" s="44">
        <v>4.4810990000000001E-4</v>
      </c>
      <c r="XI50" s="44">
        <v>6.8349385000000004E-4</v>
      </c>
      <c r="XJ50" s="44">
        <v>1.0300814000000001E-3</v>
      </c>
      <c r="XK50" s="44">
        <v>1.5327566999999999E-3</v>
      </c>
      <c r="XL50" s="44">
        <v>2.251411E-3</v>
      </c>
      <c r="XM50" s="44">
        <v>3.2572629999999998E-3</v>
      </c>
      <c r="XN50" s="44">
        <v>4.6365395999999996E-3</v>
      </c>
      <c r="XO50" s="44">
        <v>6.4984980000000001E-3</v>
      </c>
      <c r="XP50" s="44">
        <v>8.9766719999999998E-3</v>
      </c>
      <c r="XQ50" s="44">
        <v>1.2225382999999999E-2</v>
      </c>
      <c r="XR50" s="44">
        <v>1.6411161E-2</v>
      </c>
      <c r="XS50" s="44">
        <v>2.1772953000000001E-2</v>
      </c>
      <c r="XT50" s="44">
        <v>2.8542036E-2</v>
      </c>
      <c r="XU50" s="44">
        <v>3.697802E-2</v>
      </c>
      <c r="XV50" s="44">
        <v>4.7266226000000001E-2</v>
      </c>
      <c r="XW50" s="44">
        <v>5.9435229999999999E-2</v>
      </c>
      <c r="XX50" s="44">
        <v>7.3356754999999996E-2</v>
      </c>
      <c r="XY50" s="44">
        <v>8.8849129999999998E-2</v>
      </c>
      <c r="XZ50" s="44">
        <v>0.105693184</v>
      </c>
      <c r="YA50" s="44">
        <v>0.12339464</v>
      </c>
      <c r="YB50" s="44">
        <v>0</v>
      </c>
      <c r="YC50" s="44">
        <v>2.7041243000000001E-9</v>
      </c>
      <c r="YD50" s="44">
        <v>1.0049315000000001E-8</v>
      </c>
      <c r="YE50" s="44">
        <v>2.623962E-8</v>
      </c>
      <c r="YF50" s="44">
        <v>6.0316124999999999E-8</v>
      </c>
      <c r="YG50" s="44">
        <v>1.2906096000000001E-7</v>
      </c>
      <c r="YH50" s="44">
        <v>2.6266113000000002E-7</v>
      </c>
      <c r="YI50" s="44">
        <v>5.1369380000000001E-7</v>
      </c>
      <c r="YJ50" s="44">
        <v>9.7042459999999993E-7</v>
      </c>
      <c r="YK50" s="44">
        <v>1.7792976E-6</v>
      </c>
      <c r="YL50" s="44">
        <v>3.1925024000000002E-6</v>
      </c>
      <c r="YM50" s="44">
        <v>5.6516906000000002E-6</v>
      </c>
      <c r="YN50" s="44">
        <v>9.9111370000000002E-6</v>
      </c>
      <c r="YO50" s="44">
        <v>1.722332E-5</v>
      </c>
      <c r="YP50" s="44">
        <v>2.961209E-5</v>
      </c>
      <c r="YQ50" s="44">
        <v>5.0223499999999998E-5</v>
      </c>
      <c r="YR50" s="44">
        <v>8.3837550000000002E-5</v>
      </c>
      <c r="YS50" s="44">
        <v>1.3761995000000001E-4</v>
      </c>
      <c r="YT50" s="44">
        <v>2.2225588000000001E-4</v>
      </c>
      <c r="YU50" s="44">
        <v>3.5374373000000001E-4</v>
      </c>
      <c r="YV50" s="44">
        <v>5.5616534999999997E-4</v>
      </c>
      <c r="YW50" s="44">
        <v>8.6505106000000001E-4</v>
      </c>
      <c r="YX50" s="44">
        <v>1.3327072000000001E-3</v>
      </c>
      <c r="YY50" s="44">
        <v>2.0339304999999999E-3</v>
      </c>
      <c r="YZ50" s="44">
        <v>3.0680245000000001E-3</v>
      </c>
      <c r="ZA50" s="44">
        <v>4.5614274999999996E-3</v>
      </c>
      <c r="ZB50" s="44">
        <v>6.6569895E-3</v>
      </c>
      <c r="ZC50" s="44">
        <v>9.4997780000000004E-3</v>
      </c>
      <c r="ZD50" s="44">
        <v>1.3239984E-2</v>
      </c>
      <c r="ZE50" s="44">
        <v>1.8035955999999999E-2</v>
      </c>
      <c r="ZF50" s="44">
        <v>2.4063285E-2</v>
      </c>
      <c r="ZG50" s="44">
        <v>3.1441829999999997E-2</v>
      </c>
      <c r="ZH50" s="44">
        <v>4.0260028000000003E-2</v>
      </c>
      <c r="ZI50" s="44">
        <v>5.0605137000000001E-2</v>
      </c>
      <c r="ZJ50" s="44">
        <v>6.2548859999999998E-2</v>
      </c>
      <c r="ZK50" s="44">
        <v>7.6173790000000005E-2</v>
      </c>
      <c r="ZL50" s="44">
        <v>9.1489113999999996E-2</v>
      </c>
      <c r="ZM50" s="44">
        <v>0.10841786</v>
      </c>
      <c r="ZN50" s="44">
        <v>0.12680505</v>
      </c>
      <c r="ZO50" s="44">
        <v>0.14587565</v>
      </c>
      <c r="ZP50" s="44">
        <v>0</v>
      </c>
      <c r="ZQ50" s="44">
        <v>4.4806874000000002E-9</v>
      </c>
      <c r="ZR50" s="44">
        <v>1.6780929E-8</v>
      </c>
      <c r="ZS50" s="44">
        <v>4.3754543E-8</v>
      </c>
      <c r="ZT50" s="44">
        <v>9.9472729999999993E-8</v>
      </c>
      <c r="ZU50" s="44">
        <v>2.09131E-7</v>
      </c>
      <c r="ZV50" s="44">
        <v>4.1733475000000002E-7</v>
      </c>
      <c r="ZW50" s="44">
        <v>8.0301730000000005E-7</v>
      </c>
      <c r="ZX50" s="44">
        <v>1.5067190999999999E-6</v>
      </c>
      <c r="ZY50" s="44">
        <v>2.7731115999999999E-6</v>
      </c>
      <c r="ZZ50" s="44">
        <v>5.0161365999999999E-6</v>
      </c>
      <c r="AAA50" s="44">
        <v>8.9064610000000002E-6</v>
      </c>
      <c r="AAB50" s="44">
        <v>1.5493428E-5</v>
      </c>
      <c r="AAC50" s="44">
        <v>2.6368624999999999E-5</v>
      </c>
      <c r="AAD50" s="44">
        <v>4.3899056999999997E-5</v>
      </c>
      <c r="AAE50" s="44">
        <v>7.1636119999999998E-5</v>
      </c>
      <c r="AAF50" s="44">
        <v>1.15085786E-4</v>
      </c>
      <c r="AAG50" s="44">
        <v>1.8291161000000001E-4</v>
      </c>
      <c r="AAH50" s="44">
        <v>2.8844934000000003E-4</v>
      </c>
      <c r="AAI50" s="44">
        <v>4.5160567999999999E-4</v>
      </c>
      <c r="AAJ50" s="44">
        <v>7.0160049999999999E-4</v>
      </c>
      <c r="AAK50" s="44">
        <v>1.0800866000000001E-3</v>
      </c>
      <c r="AAL50" s="44">
        <v>1.640683E-3</v>
      </c>
      <c r="AAM50" s="44">
        <v>2.4473645999999998E-3</v>
      </c>
      <c r="AAN50" s="44">
        <v>3.5780596E-3</v>
      </c>
      <c r="AAO50" s="44">
        <v>5.1238450000000001E-3</v>
      </c>
      <c r="AAP50" s="44">
        <v>7.1898513000000002E-3</v>
      </c>
      <c r="AAQ50" s="44">
        <v>9.9037020000000003E-3</v>
      </c>
      <c r="AAR50" s="44">
        <v>1.3435377E-2</v>
      </c>
      <c r="AAS50" s="44">
        <v>1.7988980000000002E-2</v>
      </c>
      <c r="AAT50" s="44">
        <v>2.3805501E-2</v>
      </c>
      <c r="AAU50" s="44">
        <v>3.1098971E-2</v>
      </c>
      <c r="AAV50" s="44">
        <v>4.0061418000000001E-2</v>
      </c>
      <c r="AAW50" s="44">
        <v>5.0856727999999997E-2</v>
      </c>
      <c r="AAX50" s="44">
        <v>6.3565469999999999E-2</v>
      </c>
      <c r="AAY50" s="44">
        <v>7.8212014999999996E-2</v>
      </c>
      <c r="AAZ50" s="44">
        <v>9.4815570000000002E-2</v>
      </c>
      <c r="ABA50" s="44">
        <v>0.11329606</v>
      </c>
      <c r="ABB50" s="44">
        <v>0.13331349000000001</v>
      </c>
      <c r="ABC50" s="44">
        <v>0.15392992999999999</v>
      </c>
      <c r="ABD50" s="44">
        <v>0</v>
      </c>
      <c r="ABE50" s="44">
        <v>5.7566165E-9</v>
      </c>
      <c r="ABF50" s="44">
        <v>2.1491394E-8</v>
      </c>
      <c r="ABG50" s="44">
        <v>5.5724850000000003E-8</v>
      </c>
      <c r="ABH50" s="44">
        <v>1.2596097E-7</v>
      </c>
      <c r="ABI50" s="44">
        <v>2.6403395999999998E-7</v>
      </c>
      <c r="ABJ50" s="44">
        <v>5.2818139999999995E-7</v>
      </c>
      <c r="ABK50" s="44">
        <v>1.0220593000000001E-6</v>
      </c>
      <c r="ABL50" s="44">
        <v>1.924472E-6</v>
      </c>
      <c r="ABM50" s="44">
        <v>3.5381563000000002E-6</v>
      </c>
      <c r="ABN50" s="44">
        <v>6.3618200000000004E-6</v>
      </c>
      <c r="ABO50" s="44">
        <v>1.1207117E-5</v>
      </c>
      <c r="ABP50" s="44">
        <v>1.9376005999999999E-5</v>
      </c>
      <c r="ABQ50" s="44">
        <v>3.2927884999999999E-5</v>
      </c>
      <c r="ABR50" s="44">
        <v>5.5186835999999997E-5</v>
      </c>
      <c r="ABS50" s="44">
        <v>9.1373404000000006E-5</v>
      </c>
      <c r="ABT50" s="44">
        <v>1.4940126999999999E-4</v>
      </c>
      <c r="ABU50" s="44">
        <v>2.4080029999999999E-4</v>
      </c>
      <c r="ABV50" s="44">
        <v>3.8162341999999999E-4</v>
      </c>
      <c r="ABW50" s="44">
        <v>5.9344140000000003E-4</v>
      </c>
      <c r="ABX50" s="44">
        <v>9.0433215000000004E-4</v>
      </c>
      <c r="ABY50" s="44">
        <v>1.3503414E-3</v>
      </c>
      <c r="ABZ50" s="44">
        <v>1.981399E-3</v>
      </c>
      <c r="ACA50" s="44">
        <v>2.8683364000000001E-3</v>
      </c>
      <c r="ACB50" s="44">
        <v>4.1070836999999999E-3</v>
      </c>
      <c r="ACC50" s="44">
        <v>5.8297072999999996E-3</v>
      </c>
      <c r="ACD50" s="44">
        <v>8.2149739999999999E-3</v>
      </c>
      <c r="ACE50" s="44">
        <v>1.1478133E-2</v>
      </c>
      <c r="ACF50" s="44">
        <v>1.582153E-2</v>
      </c>
      <c r="ACG50" s="44">
        <v>2.1396999999999999E-2</v>
      </c>
      <c r="ACH50" s="44">
        <v>2.8283361E-2</v>
      </c>
      <c r="ACI50" s="44">
        <v>3.6558963E-2</v>
      </c>
      <c r="ACJ50" s="44">
        <v>4.6293300000000003E-2</v>
      </c>
      <c r="ACK50" s="44">
        <v>5.7580319999999997E-2</v>
      </c>
      <c r="ACL50" s="44">
        <v>7.056519E-2</v>
      </c>
      <c r="ACM50" s="44">
        <v>8.5397570000000006E-2</v>
      </c>
      <c r="ACN50" s="44">
        <v>0.10212955999999999</v>
      </c>
      <c r="ACO50" s="44">
        <v>0.12074229</v>
      </c>
      <c r="ACP50" s="44">
        <v>0.14104506</v>
      </c>
      <c r="ACQ50" s="44">
        <v>0.16184962</v>
      </c>
      <c r="ACR50" s="44">
        <v>0</v>
      </c>
      <c r="ACS50" s="44">
        <v>7.6947469999999992E-9</v>
      </c>
      <c r="ACT50" s="44">
        <v>2.8706910000000001E-8</v>
      </c>
      <c r="ACU50" s="44">
        <v>7.3843693999999998E-8</v>
      </c>
      <c r="ACV50" s="44">
        <v>1.6538364000000001E-7</v>
      </c>
      <c r="ACW50" s="44">
        <v>3.4414470000000001E-7</v>
      </c>
      <c r="ACX50" s="44">
        <v>6.8380420000000001E-7</v>
      </c>
      <c r="ACY50" s="44">
        <v>1.3166962E-6</v>
      </c>
      <c r="ACZ50" s="44">
        <v>2.4768652999999999E-6</v>
      </c>
      <c r="ADA50" s="44">
        <v>4.5605583999999999E-6</v>
      </c>
      <c r="ADB50" s="44">
        <v>8.2194359999999998E-6</v>
      </c>
      <c r="ADC50" s="44">
        <v>1.4490251E-5</v>
      </c>
      <c r="ADD50" s="44">
        <v>2.499461E-5</v>
      </c>
      <c r="ADE50" s="44">
        <v>4.2143622999999997E-5</v>
      </c>
      <c r="ADF50" s="44">
        <v>6.9460503999999994E-5</v>
      </c>
      <c r="ADG50" s="44">
        <v>1.1208245999999999E-4</v>
      </c>
      <c r="ADH50" s="44">
        <v>1.7737564000000001E-4</v>
      </c>
      <c r="ADI50" s="44">
        <v>2.7579530000000001E-4</v>
      </c>
      <c r="ADJ50" s="44">
        <v>4.2197498000000002E-4</v>
      </c>
      <c r="ADK50" s="44">
        <v>6.3527066999999999E-4</v>
      </c>
      <c r="ADL50" s="44">
        <v>9.4196723999999995E-4</v>
      </c>
      <c r="ADM50" s="44">
        <v>1.3782525999999999E-3</v>
      </c>
      <c r="ADN50" s="44">
        <v>1.9936037999999999E-3</v>
      </c>
      <c r="ADO50" s="44">
        <v>2.8516434000000002E-3</v>
      </c>
      <c r="ADP50" s="44">
        <v>4.032051E-3</v>
      </c>
      <c r="ADQ50" s="44">
        <v>5.6352186999999998E-3</v>
      </c>
      <c r="ADR50" s="44">
        <v>7.7796319999999999E-3</v>
      </c>
      <c r="ADS50" s="44">
        <v>1.0590877E-2</v>
      </c>
      <c r="ADT50" s="44">
        <v>1.4204701E-2</v>
      </c>
      <c r="ADU50" s="44">
        <v>1.8779693E-2</v>
      </c>
      <c r="ADV50" s="44">
        <v>2.4506954000000001E-2</v>
      </c>
      <c r="ADW50" s="44">
        <v>3.1643033000000001E-2</v>
      </c>
      <c r="ADX50" s="44">
        <v>4.0492779999999999E-2</v>
      </c>
      <c r="ADY50" s="44">
        <v>5.1335864000000002E-2</v>
      </c>
      <c r="ADZ50" s="44">
        <v>6.4332379999999995E-2</v>
      </c>
      <c r="AEA50" s="44">
        <v>7.9336290000000004E-2</v>
      </c>
      <c r="AEB50" s="44">
        <v>9.6046335999999996E-2</v>
      </c>
      <c r="AEC50" s="44">
        <v>0.114054926</v>
      </c>
      <c r="AED50" s="44">
        <v>0.13294539</v>
      </c>
      <c r="AEE50" s="44">
        <v>0.15259534</v>
      </c>
      <c r="AEF50" s="44">
        <v>0</v>
      </c>
      <c r="AEG50" s="44">
        <v>9.0942989999999996E-9</v>
      </c>
      <c r="AEH50" s="44">
        <v>3.4241919999999997E-8</v>
      </c>
      <c r="AEI50" s="44">
        <v>8.9352879999999994E-8</v>
      </c>
      <c r="AEJ50" s="44">
        <v>2.0231215000000001E-7</v>
      </c>
      <c r="AEK50" s="44">
        <v>4.2114001999999999E-7</v>
      </c>
      <c r="AEL50" s="44">
        <v>8.2581306000000004E-7</v>
      </c>
      <c r="AEM50" s="44">
        <v>1.5444171999999999E-6</v>
      </c>
      <c r="AEN50" s="44">
        <v>2.7789977000000001E-6</v>
      </c>
      <c r="AEO50" s="44">
        <v>4.8491524000000002E-6</v>
      </c>
      <c r="AEP50" s="44">
        <v>8.2588710000000005E-6</v>
      </c>
      <c r="AEQ50" s="44">
        <v>1.3803309999999999E-5</v>
      </c>
      <c r="AER50" s="44">
        <v>2.2721675000000001E-5</v>
      </c>
      <c r="AES50" s="44">
        <v>3.693765E-5</v>
      </c>
      <c r="AET50" s="44">
        <v>5.9356759999999998E-5</v>
      </c>
      <c r="AEU50" s="44">
        <v>9.4228500000000001E-5</v>
      </c>
      <c r="AEV50" s="44">
        <v>1.4763210000000001E-4</v>
      </c>
      <c r="AEW50" s="44">
        <v>2.2796511E-4</v>
      </c>
      <c r="AEX50" s="44">
        <v>3.4670000000000002E-4</v>
      </c>
      <c r="AEY50" s="44">
        <v>5.2019784999999999E-4</v>
      </c>
      <c r="AEZ50" s="44">
        <v>7.7065040000000003E-4</v>
      </c>
      <c r="AFA50" s="44">
        <v>1.1277621000000001E-3</v>
      </c>
      <c r="AFB50" s="44">
        <v>1.6280315E-3</v>
      </c>
      <c r="AFC50" s="44">
        <v>2.3165556999999999E-3</v>
      </c>
      <c r="AFD50" s="44">
        <v>3.2498369000000002E-3</v>
      </c>
      <c r="AFE50" s="44">
        <v>4.4949279999999996E-3</v>
      </c>
      <c r="AFF50" s="44">
        <v>6.1297679999999998E-3</v>
      </c>
      <c r="AFG50" s="44">
        <v>8.2518750000000005E-3</v>
      </c>
      <c r="AFH50" s="44">
        <v>1.098565E-2</v>
      </c>
      <c r="AFI50" s="44">
        <v>1.4486499999999999E-2</v>
      </c>
      <c r="AFJ50" s="44">
        <v>1.893276E-2</v>
      </c>
      <c r="AFK50" s="44">
        <v>2.451356E-2</v>
      </c>
      <c r="AFL50" s="44">
        <v>3.1405321999999999E-2</v>
      </c>
      <c r="AFM50" s="44">
        <v>3.9766043000000001E-2</v>
      </c>
      <c r="AFN50" s="44">
        <v>4.9744780000000002E-2</v>
      </c>
      <c r="AFO50" s="44">
        <v>6.1489176E-2</v>
      </c>
      <c r="AFP50" s="44">
        <v>7.51502E-2</v>
      </c>
      <c r="AFQ50" s="44">
        <v>9.0833269999999994E-2</v>
      </c>
      <c r="AFR50" s="44">
        <v>0.1084717</v>
      </c>
      <c r="AFS50" s="44">
        <v>0.12695645</v>
      </c>
      <c r="AFT50" s="43"/>
      <c r="AFU50" s="42">
        <f t="shared" si="52"/>
        <v>6.1775189999999997E-5</v>
      </c>
      <c r="AFV50" s="42">
        <f t="shared" si="52"/>
        <v>3.756476E-5</v>
      </c>
      <c r="AFW50" s="42">
        <f t="shared" si="52"/>
        <v>2.8740367E-5</v>
      </c>
      <c r="AFX50" s="42">
        <f t="shared" si="52"/>
        <v>2.2621373999999999E-5</v>
      </c>
      <c r="AFY50" s="42">
        <f t="shared" si="52"/>
        <v>1.7327737000000001E-5</v>
      </c>
      <c r="AFZ50" s="42">
        <f t="shared" si="52"/>
        <v>2.0329918999999999E-5</v>
      </c>
      <c r="AGA50" s="42">
        <f t="shared" si="52"/>
        <v>1.7962007000000001E-5</v>
      </c>
      <c r="AGB50" s="42">
        <f t="shared" si="52"/>
        <v>1.8651340000000002E-5</v>
      </c>
      <c r="AGC50" s="42">
        <f t="shared" si="52"/>
        <v>1.3622058E-5</v>
      </c>
      <c r="AGD50" s="42">
        <f t="shared" si="52"/>
        <v>6.4382210000000004E-6</v>
      </c>
      <c r="AGE50" s="42">
        <f t="shared" si="53"/>
        <v>2.5937811000000001E-6</v>
      </c>
      <c r="AGF50" s="42">
        <f t="shared" si="53"/>
        <v>1.0573332E-6</v>
      </c>
      <c r="AGG50" s="42">
        <f t="shared" si="53"/>
        <v>3.7220274999999998E-7</v>
      </c>
      <c r="AGH50" s="42">
        <f t="shared" si="53"/>
        <v>1.8086228999999999E-7</v>
      </c>
      <c r="AGI50" s="42">
        <f t="shared" si="53"/>
        <v>6.9156385999999998E-8</v>
      </c>
      <c r="AGJ50" s="42">
        <f t="shared" si="53"/>
        <v>2.623962E-8</v>
      </c>
      <c r="AGK50" s="42">
        <f t="shared" si="53"/>
        <v>1.6780929E-8</v>
      </c>
      <c r="AGL50" s="42">
        <f t="shared" si="53"/>
        <v>5.7566165E-9</v>
      </c>
      <c r="AGM50" s="42">
        <f t="shared" si="53"/>
        <v>0</v>
      </c>
      <c r="AGN50" s="42">
        <f t="shared" si="53"/>
        <v>0.15259534</v>
      </c>
      <c r="AGO50" s="41">
        <f t="shared" si="60"/>
        <v>7.6422347542945742E-3</v>
      </c>
      <c r="AGP50" s="2"/>
      <c r="AGQ50" s="42">
        <f t="shared" si="54"/>
        <v>9.8221235000000004E-2</v>
      </c>
      <c r="AGR50" s="42">
        <f t="shared" si="54"/>
        <v>3.4422407000000001E-4</v>
      </c>
      <c r="AGS50" s="42">
        <f t="shared" si="54"/>
        <v>9.7463659999999994E-2</v>
      </c>
      <c r="AGT50" s="42">
        <f t="shared" si="54"/>
        <v>2.3298146E-4</v>
      </c>
      <c r="AGU50" s="42">
        <f t="shared" si="54"/>
        <v>9.6018030000000004E-2</v>
      </c>
      <c r="AGV50" s="42">
        <f t="shared" si="54"/>
        <v>1.8664499E-4</v>
      </c>
      <c r="AGW50" s="42">
        <f t="shared" si="54"/>
        <v>9.6450480000000005E-2</v>
      </c>
      <c r="AGX50" s="42">
        <f t="shared" si="54"/>
        <v>2.1283804E-4</v>
      </c>
      <c r="AGY50" s="42">
        <f t="shared" si="54"/>
        <v>0.11494464</v>
      </c>
      <c r="AGZ50" s="42">
        <f t="shared" si="54"/>
        <v>1.864669E-4</v>
      </c>
      <c r="AHA50" s="42">
        <f t="shared" si="55"/>
        <v>0.105693184</v>
      </c>
      <c r="AHB50" s="42">
        <f t="shared" si="55"/>
        <v>2.2225588000000001E-4</v>
      </c>
      <c r="AHC50" s="42">
        <f t="shared" si="55"/>
        <v>0.12680505</v>
      </c>
      <c r="AHD50" s="42">
        <f t="shared" si="55"/>
        <v>2.8844934000000003E-4</v>
      </c>
      <c r="AHE50" s="42">
        <f t="shared" si="55"/>
        <v>0.13331349000000001</v>
      </c>
      <c r="AHF50" s="42">
        <f t="shared" si="55"/>
        <v>3.8162341999999999E-4</v>
      </c>
      <c r="AHG50" s="42">
        <f t="shared" si="55"/>
        <v>0.14104506</v>
      </c>
      <c r="AHH50" s="42">
        <f t="shared" si="55"/>
        <v>4.2197498000000002E-4</v>
      </c>
      <c r="AHI50" s="42">
        <f t="shared" si="55"/>
        <v>0.13294539</v>
      </c>
      <c r="AHJ50" s="42">
        <f t="shared" si="55"/>
        <v>3.4670000000000002E-4</v>
      </c>
      <c r="AHK50" s="41">
        <f t="shared" si="61"/>
        <v>5.7286218904E-2</v>
      </c>
      <c r="AHL50" s="2"/>
      <c r="AHM50" s="42">
        <f t="shared" si="56"/>
        <v>0.1084717</v>
      </c>
      <c r="AHN50" s="42">
        <f t="shared" si="56"/>
        <v>0.1084717</v>
      </c>
      <c r="AHO50" s="42">
        <f t="shared" si="56"/>
        <v>0.1084717</v>
      </c>
      <c r="AHP50" s="42">
        <f t="shared" si="56"/>
        <v>0.1084717</v>
      </c>
      <c r="AHQ50" s="42">
        <f t="shared" si="56"/>
        <v>0.1084717</v>
      </c>
      <c r="AHR50" s="42">
        <f t="shared" si="56"/>
        <v>0.1084717</v>
      </c>
      <c r="AHS50" s="42">
        <f t="shared" si="56"/>
        <v>0.1084717</v>
      </c>
      <c r="AHT50" s="42">
        <f t="shared" si="56"/>
        <v>0.1084717</v>
      </c>
      <c r="AHU50" s="42">
        <f t="shared" si="56"/>
        <v>0.1084717</v>
      </c>
      <c r="AHV50" s="42">
        <f t="shared" si="56"/>
        <v>0.1084717</v>
      </c>
      <c r="AHW50" s="42">
        <f t="shared" si="57"/>
        <v>0.1084717</v>
      </c>
      <c r="AHX50" s="42">
        <f t="shared" si="57"/>
        <v>0.1084717</v>
      </c>
      <c r="AHY50" s="42">
        <f t="shared" si="57"/>
        <v>0.1084717</v>
      </c>
      <c r="AHZ50" s="42">
        <f t="shared" si="57"/>
        <v>0.1084717</v>
      </c>
      <c r="AIA50" s="42">
        <f t="shared" si="57"/>
        <v>0.1084717</v>
      </c>
      <c r="AIB50" s="42">
        <f t="shared" si="57"/>
        <v>0.1084717</v>
      </c>
      <c r="AIC50" s="42">
        <f t="shared" si="57"/>
        <v>0.1084717</v>
      </c>
      <c r="AID50" s="42">
        <f t="shared" si="57"/>
        <v>0.1084717</v>
      </c>
      <c r="AIE50" s="42">
        <f t="shared" si="57"/>
        <v>0.1084717</v>
      </c>
      <c r="AIF50" s="42">
        <f t="shared" si="57"/>
        <v>0.1084717</v>
      </c>
      <c r="AIG50" s="41">
        <f t="shared" si="62"/>
        <v>0.10847169999999998</v>
      </c>
      <c r="AIH50" s="2"/>
      <c r="AII50" s="46">
        <f t="shared" si="51"/>
        <v>15</v>
      </c>
      <c r="AIJ50" s="3">
        <v>15</v>
      </c>
      <c r="AIK50" s="3">
        <v>0</v>
      </c>
      <c r="AIL50" s="3">
        <v>0</v>
      </c>
      <c r="AIM50" s="3">
        <v>1</v>
      </c>
      <c r="AIN50" s="48">
        <v>2</v>
      </c>
      <c r="AIO50" s="2"/>
      <c r="AIQ50" s="2"/>
      <c r="AIR50" s="2"/>
      <c r="AKI50" s="2"/>
      <c r="AKJ50" s="2"/>
      <c r="AKK50" s="2"/>
      <c r="AKL50" s="2"/>
      <c r="AKM50" s="2"/>
      <c r="AKN50" s="2"/>
      <c r="AKO50" s="2"/>
      <c r="AKP50" s="2"/>
      <c r="AKQ50" s="2"/>
      <c r="AKR50" s="2"/>
      <c r="AKS50" s="2"/>
      <c r="AKT50" s="2"/>
      <c r="AKU50" s="2"/>
      <c r="AKV50" s="2"/>
      <c r="AKW50" s="2"/>
      <c r="AKX50" s="2"/>
      <c r="AKY50" s="2"/>
    </row>
    <row r="51" spans="1:987" ht="5.0999999999999996" customHeight="1" x14ac:dyDescent="0.25">
      <c r="A51" s="2"/>
      <c r="B51" s="32">
        <f t="shared" si="58"/>
        <v>9</v>
      </c>
      <c r="C51" s="32">
        <f>IF(B51&lt;B50,MAX(C$11:C50)+1,C50)</f>
        <v>3</v>
      </c>
      <c r="D51" s="40">
        <v>39</v>
      </c>
      <c r="E51">
        <v>31.16</v>
      </c>
      <c r="F51" s="2"/>
      <c r="G51" s="39">
        <f t="shared" si="59"/>
        <v>31.16</v>
      </c>
      <c r="H51" s="2"/>
      <c r="I51" s="46">
        <v>14</v>
      </c>
      <c r="J51" s="45">
        <v>1.0024568</v>
      </c>
      <c r="K51" s="45">
        <v>1.0007862000000001</v>
      </c>
      <c r="L51" s="45">
        <v>0.99968060000000003</v>
      </c>
      <c r="M51" s="45">
        <v>0.99856657000000004</v>
      </c>
      <c r="N51" s="45">
        <v>0.99739960000000005</v>
      </c>
      <c r="O51" s="45">
        <v>0.99626802999999997</v>
      </c>
      <c r="P51" s="45">
        <v>0.99525949999999996</v>
      </c>
      <c r="Q51" s="45">
        <v>0.99443910000000002</v>
      </c>
      <c r="R51" s="45">
        <v>0.99388339999999997</v>
      </c>
      <c r="S51" s="45">
        <v>0.99360764000000001</v>
      </c>
      <c r="T51" s="45">
        <v>0.99365049999999999</v>
      </c>
      <c r="U51" s="45">
        <v>0.99391390000000002</v>
      </c>
      <c r="V51" s="45">
        <v>0.9943997</v>
      </c>
      <c r="W51" s="45">
        <v>0.99507020000000002</v>
      </c>
      <c r="X51" s="45">
        <v>0.99587506000000003</v>
      </c>
      <c r="Y51" s="45">
        <v>0.99675643000000003</v>
      </c>
      <c r="Z51" s="45">
        <v>0.99765800000000004</v>
      </c>
      <c r="AA51" s="45">
        <v>0.99852620000000003</v>
      </c>
      <c r="AB51" s="45">
        <v>0.99930960000000002</v>
      </c>
      <c r="AC51" s="45">
        <v>0.99996567000000003</v>
      </c>
      <c r="AD51" s="45">
        <v>1.0004617</v>
      </c>
      <c r="AE51" s="45">
        <v>1.0007756000000001</v>
      </c>
      <c r="AF51" s="45">
        <v>1.0008976000000001</v>
      </c>
      <c r="AG51" s="45">
        <v>1.0008187</v>
      </c>
      <c r="AH51" s="45">
        <v>1.0005534</v>
      </c>
      <c r="AI51" s="45">
        <v>1.0001111</v>
      </c>
      <c r="AJ51" s="45">
        <v>0.99950879999999998</v>
      </c>
      <c r="AK51" s="45">
        <v>0.99876909999999997</v>
      </c>
      <c r="AL51" s="45">
        <v>0.99791837000000005</v>
      </c>
      <c r="AM51" s="45">
        <v>0.99698600000000004</v>
      </c>
      <c r="AN51" s="45">
        <v>0.99600370000000005</v>
      </c>
      <c r="AO51" s="45">
        <v>0.99500495</v>
      </c>
      <c r="AP51" s="45">
        <v>0.99402349999999995</v>
      </c>
      <c r="AQ51" s="45">
        <v>0.99310259999999995</v>
      </c>
      <c r="AR51" s="45">
        <v>0.99228333999999996</v>
      </c>
      <c r="AS51" s="45">
        <v>0.99161630000000001</v>
      </c>
      <c r="AT51" s="45">
        <v>0.99128234000000004</v>
      </c>
      <c r="AU51" s="45">
        <v>0.99145539999999999</v>
      </c>
      <c r="AV51" s="45">
        <v>0.99257839999999997</v>
      </c>
      <c r="AW51" s="45">
        <v>0.99282979999999998</v>
      </c>
      <c r="AX51" s="2"/>
      <c r="AY51" s="19">
        <v>39</v>
      </c>
      <c r="AZ51" s="44">
        <v>0</v>
      </c>
      <c r="BA51" s="44">
        <v>9.6674149999999997E-10</v>
      </c>
      <c r="BB51" s="44">
        <v>3.5915695000000001E-9</v>
      </c>
      <c r="BC51" s="44">
        <v>9.2917850000000007E-9</v>
      </c>
      <c r="BD51" s="44">
        <v>2.0961594999999999E-8</v>
      </c>
      <c r="BE51" s="44">
        <v>4.364378E-8</v>
      </c>
      <c r="BF51" s="44">
        <v>8.5797900000000006E-8</v>
      </c>
      <c r="BG51" s="44">
        <v>1.6145267999999999E-7</v>
      </c>
      <c r="BH51" s="44">
        <v>2.9375626999999997E-7</v>
      </c>
      <c r="BI51" s="44">
        <v>5.2048030000000004E-7</v>
      </c>
      <c r="BJ51" s="44">
        <v>9.0185483000000004E-7</v>
      </c>
      <c r="BK51" s="44">
        <v>1.5319452999999999E-6</v>
      </c>
      <c r="BL51" s="44">
        <v>2.5534569000000001E-6</v>
      </c>
      <c r="BM51" s="44">
        <v>4.1764506000000001E-6</v>
      </c>
      <c r="BN51" s="44">
        <v>6.7092714999999998E-6</v>
      </c>
      <c r="BO51" s="44">
        <v>1.0605966E-5</v>
      </c>
      <c r="BP51" s="44">
        <v>1.6525620000000001E-5</v>
      </c>
      <c r="BQ51" s="44">
        <v>2.5421863E-5</v>
      </c>
      <c r="BR51" s="44">
        <v>3.8688249999999997E-5</v>
      </c>
      <c r="BS51" s="44">
        <v>5.8376216000000002E-5</v>
      </c>
      <c r="BT51" s="44">
        <v>8.7451363999999996E-5</v>
      </c>
      <c r="BU51" s="44">
        <v>1.3000659999999999E-4</v>
      </c>
      <c r="BV51" s="44">
        <v>1.9142013E-4</v>
      </c>
      <c r="BW51" s="44">
        <v>2.7868315E-4</v>
      </c>
      <c r="BX51" s="44">
        <v>4.01345E-4</v>
      </c>
      <c r="BY51" s="44">
        <v>5.7279810000000005E-4</v>
      </c>
      <c r="BZ51" s="44">
        <v>8.1127740000000003E-4</v>
      </c>
      <c r="CA51" s="44">
        <v>1.1411094000000001E-3</v>
      </c>
      <c r="CB51" s="44">
        <v>1.5940819999999999E-3</v>
      </c>
      <c r="CC51" s="44">
        <v>2.2091796000000001E-3</v>
      </c>
      <c r="CD51" s="44">
        <v>3.0304991999999999E-3</v>
      </c>
      <c r="CE51" s="44">
        <v>4.1074114999999998E-3</v>
      </c>
      <c r="CF51" s="44">
        <v>5.4972689999999999E-3</v>
      </c>
      <c r="CG51" s="44">
        <v>7.2662205999999997E-3</v>
      </c>
      <c r="CH51" s="44">
        <v>9.4932520000000006E-3</v>
      </c>
      <c r="CI51" s="44">
        <v>1.2272421E-2</v>
      </c>
      <c r="CJ51" s="44">
        <v>1.5708812999999999E-2</v>
      </c>
      <c r="CK51" s="44">
        <v>1.9915639999999998E-2</v>
      </c>
      <c r="CL51" s="44">
        <v>2.496313E-2</v>
      </c>
      <c r="CM51" s="44">
        <v>3.0681837E-2</v>
      </c>
      <c r="CN51" s="44">
        <v>0</v>
      </c>
      <c r="CO51" s="44">
        <v>8.3537869999999996E-10</v>
      </c>
      <c r="CP51" s="44">
        <v>3.0786258000000001E-9</v>
      </c>
      <c r="CQ51" s="44">
        <v>7.7916614999999992E-9</v>
      </c>
      <c r="CR51" s="44">
        <v>1.7060157999999999E-8</v>
      </c>
      <c r="CS51" s="44">
        <v>3.4469824E-8</v>
      </c>
      <c r="CT51" s="44">
        <v>6.6360949999999998E-8</v>
      </c>
      <c r="CU51" s="44">
        <v>1.2381805E-7</v>
      </c>
      <c r="CV51" s="44">
        <v>2.2594143E-7</v>
      </c>
      <c r="CW51" s="44">
        <v>4.0481376000000002E-7</v>
      </c>
      <c r="CX51" s="44">
        <v>7.1292175E-7</v>
      </c>
      <c r="CY51" s="44">
        <v>1.2335964999999999E-6</v>
      </c>
      <c r="CZ51" s="44">
        <v>2.0958576000000001E-6</v>
      </c>
      <c r="DA51" s="44">
        <v>3.4980058000000001E-6</v>
      </c>
      <c r="DB51" s="44">
        <v>5.742544E-6</v>
      </c>
      <c r="DC51" s="44">
        <v>9.2857369999999994E-6</v>
      </c>
      <c r="DD51" s="44">
        <v>1.48338895E-5</v>
      </c>
      <c r="DE51" s="44">
        <v>2.3464293999999999E-5</v>
      </c>
      <c r="DF51" s="44">
        <v>3.6747188E-5</v>
      </c>
      <c r="DG51" s="44">
        <v>5.6911360000000003E-5</v>
      </c>
      <c r="DH51" s="44">
        <v>8.7016940000000006E-5</v>
      </c>
      <c r="DI51" s="44">
        <v>1.3136608000000001E-4</v>
      </c>
      <c r="DJ51" s="44">
        <v>1.9645799000000001E-4</v>
      </c>
      <c r="DK51" s="44">
        <v>2.9205755E-4</v>
      </c>
      <c r="DL51" s="44">
        <v>4.3108281999999998E-4</v>
      </c>
      <c r="DM51" s="44">
        <v>6.3000519999999996E-4</v>
      </c>
      <c r="DN51" s="44">
        <v>9.1033080000000005E-4</v>
      </c>
      <c r="DO51" s="44">
        <v>1.2983370000000001E-3</v>
      </c>
      <c r="DP51" s="44">
        <v>1.8263852999999999E-3</v>
      </c>
      <c r="DQ51" s="44">
        <v>2.5371755000000002E-3</v>
      </c>
      <c r="DR51" s="44">
        <v>3.4897646E-3</v>
      </c>
      <c r="DS51" s="44">
        <v>4.7625513E-3</v>
      </c>
      <c r="DT51" s="44">
        <v>6.4514819999999997E-3</v>
      </c>
      <c r="DU51" s="44">
        <v>8.6650040000000005E-3</v>
      </c>
      <c r="DV51" s="44">
        <v>1.1522086000000001E-2</v>
      </c>
      <c r="DW51" s="44">
        <v>1.5157917999999999E-2</v>
      </c>
      <c r="DX51" s="44">
        <v>1.9704781000000001E-2</v>
      </c>
      <c r="DY51" s="44">
        <v>2.5252178E-2</v>
      </c>
      <c r="DZ51" s="44">
        <v>3.1813934000000002E-2</v>
      </c>
      <c r="EA51" s="44">
        <v>3.9251886E-2</v>
      </c>
      <c r="EB51" s="44">
        <v>0</v>
      </c>
      <c r="EC51" s="44">
        <v>7.1910829999999999E-10</v>
      </c>
      <c r="ED51" s="44">
        <v>2.6444507000000001E-9</v>
      </c>
      <c r="EE51" s="44">
        <v>6.7841306E-9</v>
      </c>
      <c r="EF51" s="44">
        <v>1.5300017E-8</v>
      </c>
      <c r="EG51" s="44">
        <v>3.2227073999999998E-8</v>
      </c>
      <c r="EH51" s="44">
        <v>6.4958660000000004E-8</v>
      </c>
      <c r="EI51" s="44">
        <v>1.2648770000000001E-7</v>
      </c>
      <c r="EJ51" s="44">
        <v>2.3838557E-7</v>
      </c>
      <c r="EK51" s="44">
        <v>4.3576755999999998E-7</v>
      </c>
      <c r="EL51" s="44">
        <v>7.7417235E-7</v>
      </c>
      <c r="EM51" s="44">
        <v>1.3437785000000001E-6</v>
      </c>
      <c r="EN51" s="44">
        <v>2.2928339E-6</v>
      </c>
      <c r="EO51" s="44">
        <v>3.8734934E-6</v>
      </c>
      <c r="EP51" s="44">
        <v>6.5123127000000002E-6</v>
      </c>
      <c r="EQ51" s="44">
        <v>1.0901141E-5</v>
      </c>
      <c r="ER51" s="44">
        <v>1.8087315999999999E-5</v>
      </c>
      <c r="ES51" s="44">
        <v>2.960381E-5</v>
      </c>
      <c r="ET51" s="44">
        <v>4.7667872000000002E-5</v>
      </c>
      <c r="EU51" s="44">
        <v>7.5390029999999997E-5</v>
      </c>
      <c r="EV51" s="44">
        <v>1.1723804999999999E-4</v>
      </c>
      <c r="EW51" s="44">
        <v>1.7960002999999999E-4</v>
      </c>
      <c r="EX51" s="44">
        <v>2.7110646000000002E-4</v>
      </c>
      <c r="EY51" s="44">
        <v>4.0363927999999998E-4</v>
      </c>
      <c r="EZ51" s="44">
        <v>5.9369904999999996E-4</v>
      </c>
      <c r="FA51" s="44">
        <v>8.6295350000000002E-4</v>
      </c>
      <c r="FB51" s="44">
        <v>1.2403297999999999E-3</v>
      </c>
      <c r="FC51" s="44">
        <v>1.7652479E-3</v>
      </c>
      <c r="FD51" s="44">
        <v>2.4884019999999998E-3</v>
      </c>
      <c r="FE51" s="44">
        <v>3.4753929999999998E-3</v>
      </c>
      <c r="FF51" s="44">
        <v>4.8121344000000002E-3</v>
      </c>
      <c r="FG51" s="44">
        <v>6.6049676E-3</v>
      </c>
      <c r="FH51" s="44">
        <v>8.9835655000000004E-3</v>
      </c>
      <c r="FI51" s="44">
        <v>1.2082882E-2</v>
      </c>
      <c r="FJ51" s="44">
        <v>1.6042425999999999E-2</v>
      </c>
      <c r="FK51" s="44">
        <v>2.099504E-2</v>
      </c>
      <c r="FL51" s="44">
        <v>2.7067668999999999E-2</v>
      </c>
      <c r="FM51" s="44">
        <v>3.4378382999999998E-2</v>
      </c>
      <c r="FN51" s="44">
        <v>4.2967413000000003E-2</v>
      </c>
      <c r="FO51" s="44">
        <v>5.2549503999999997E-2</v>
      </c>
      <c r="FP51" s="44">
        <v>0</v>
      </c>
      <c r="FQ51" s="44">
        <v>8.5909210000000003E-10</v>
      </c>
      <c r="FR51" s="44">
        <v>3.1808732999999998E-9</v>
      </c>
      <c r="FS51" s="44">
        <v>8.2403960000000002E-9</v>
      </c>
      <c r="FT51" s="44">
        <v>1.8651069999999999E-8</v>
      </c>
      <c r="FU51" s="44">
        <v>3.8970450000000002E-8</v>
      </c>
      <c r="FV51" s="44">
        <v>7.7079990000000003E-8</v>
      </c>
      <c r="FW51" s="44">
        <v>1.4660148E-7</v>
      </c>
      <c r="FX51" s="44">
        <v>2.7152154000000001E-7</v>
      </c>
      <c r="FY51" s="44">
        <v>4.9411710000000005E-7</v>
      </c>
      <c r="FZ51" s="44">
        <v>8.8916005000000003E-7</v>
      </c>
      <c r="GA51" s="44">
        <v>1.5876334000000001E-6</v>
      </c>
      <c r="GB51" s="44">
        <v>2.8136524E-6</v>
      </c>
      <c r="GC51" s="44">
        <v>4.9283926000000004E-6</v>
      </c>
      <c r="GD51" s="44">
        <v>8.4820809999999993E-6</v>
      </c>
      <c r="GE51" s="44">
        <v>1.42993895E-5</v>
      </c>
      <c r="GF51" s="44">
        <v>2.3620002999999999E-5</v>
      </c>
      <c r="GG51" s="44">
        <v>3.8276576E-5</v>
      </c>
      <c r="GH51" s="44">
        <v>6.0955163999999997E-5</v>
      </c>
      <c r="GI51" s="44">
        <v>9.5725233999999996E-5</v>
      </c>
      <c r="GJ51" s="44">
        <v>1.4873220000000001E-4</v>
      </c>
      <c r="GK51" s="44">
        <v>2.2890572999999999E-4</v>
      </c>
      <c r="GL51" s="44">
        <v>3.4892902000000002E-4</v>
      </c>
      <c r="GM51" s="44">
        <v>5.2570950000000003E-4</v>
      </c>
      <c r="GN51" s="44">
        <v>7.8141759999999995E-4</v>
      </c>
      <c r="GO51" s="44">
        <v>1.1454199E-3</v>
      </c>
      <c r="GP51" s="44">
        <v>1.6553990999999999E-3</v>
      </c>
      <c r="GQ51" s="44">
        <v>2.3612822000000002E-3</v>
      </c>
      <c r="GR51" s="44">
        <v>3.3288542000000001E-3</v>
      </c>
      <c r="GS51" s="44">
        <v>4.6431830000000004E-3</v>
      </c>
      <c r="GT51" s="44">
        <v>6.4133460000000003E-3</v>
      </c>
      <c r="GU51" s="44">
        <v>8.7658324999999992E-3</v>
      </c>
      <c r="GV51" s="44">
        <v>1.1840949E-2</v>
      </c>
      <c r="GW51" s="44">
        <v>1.5778675999999998E-2</v>
      </c>
      <c r="GX51" s="44">
        <v>2.0709410000000001E-2</v>
      </c>
      <c r="GY51" s="44">
        <v>2.679672E-2</v>
      </c>
      <c r="GZ51" s="44">
        <v>3.4195136000000001E-2</v>
      </c>
      <c r="HA51" s="44">
        <v>4.3024720000000002E-2</v>
      </c>
      <c r="HB51" s="44">
        <v>5.3306100000000002E-2</v>
      </c>
      <c r="HC51" s="44">
        <v>6.4639195999999996E-2</v>
      </c>
      <c r="HD51" s="44">
        <v>0</v>
      </c>
      <c r="HE51" s="44">
        <v>1.5146128000000001E-9</v>
      </c>
      <c r="HF51" s="44">
        <v>5.6323990000000002E-9</v>
      </c>
      <c r="HG51" s="44">
        <v>1.4460731E-8</v>
      </c>
      <c r="HH51" s="44">
        <v>3.2255491999999998E-8</v>
      </c>
      <c r="HI51" s="44">
        <v>6.6517265999999998E-8</v>
      </c>
      <c r="HJ51" s="44">
        <v>1.3029641E-7</v>
      </c>
      <c r="HK51" s="44">
        <v>2.4580396000000001E-7</v>
      </c>
      <c r="HL51" s="44">
        <v>4.4986676999999997E-7</v>
      </c>
      <c r="HM51" s="44">
        <v>8.0265294999999996E-7</v>
      </c>
      <c r="HN51" s="44">
        <v>1.4005979E-6</v>
      </c>
      <c r="HO51" s="44">
        <v>2.3939544E-6</v>
      </c>
      <c r="HP51" s="44">
        <v>4.0219746999999999E-6</v>
      </c>
      <c r="HQ51" s="44">
        <v>6.6702532E-6</v>
      </c>
      <c r="HR51" s="44">
        <v>1.0965788999999999E-5</v>
      </c>
      <c r="HS51" s="44">
        <v>1.7906209999999999E-5</v>
      </c>
      <c r="HT51" s="44">
        <v>2.9073264E-5</v>
      </c>
      <c r="HU51" s="44">
        <v>4.700828E-5</v>
      </c>
      <c r="HV51" s="44">
        <v>7.5741760000000004E-5</v>
      </c>
      <c r="HW51" s="44">
        <v>1.2111953E-4</v>
      </c>
      <c r="HX51" s="44">
        <v>1.9121306999999999E-4</v>
      </c>
      <c r="HY51" s="44">
        <v>2.9715790000000002E-4</v>
      </c>
      <c r="HZ51" s="44">
        <v>4.5387759999999998E-4</v>
      </c>
      <c r="IA51" s="44">
        <v>6.8169669999999999E-4</v>
      </c>
      <c r="IB51" s="44">
        <v>1.0075284000000001E-3</v>
      </c>
      <c r="IC51" s="44">
        <v>1.4668825E-3</v>
      </c>
      <c r="ID51" s="44">
        <v>2.1048690000000001E-3</v>
      </c>
      <c r="IE51" s="44">
        <v>2.9810715999999998E-3</v>
      </c>
      <c r="IF51" s="44">
        <v>4.1716180000000002E-3</v>
      </c>
      <c r="IG51" s="44">
        <v>5.769377E-3</v>
      </c>
      <c r="IH51" s="44">
        <v>7.8770969999999996E-3</v>
      </c>
      <c r="II51" s="44">
        <v>1.0614475E-2</v>
      </c>
      <c r="IJ51" s="44">
        <v>1.4115881E-2</v>
      </c>
      <c r="IK51" s="44">
        <v>1.8539643000000001E-2</v>
      </c>
      <c r="IL51" s="44">
        <v>2.4080804000000001E-2</v>
      </c>
      <c r="IM51" s="44">
        <v>3.0927586999999999E-2</v>
      </c>
      <c r="IN51" s="44">
        <v>3.9267442999999999E-2</v>
      </c>
      <c r="IO51" s="44">
        <v>4.9283199999999999E-2</v>
      </c>
      <c r="IP51" s="44">
        <v>6.1074620000000003E-2</v>
      </c>
      <c r="IQ51" s="44">
        <v>7.3983363999999996E-2</v>
      </c>
      <c r="IR51" s="44">
        <v>0</v>
      </c>
      <c r="IS51" s="44">
        <v>2.7170821000000001E-9</v>
      </c>
      <c r="IT51" s="44">
        <v>1.0160148999999999E-8</v>
      </c>
      <c r="IU51" s="44">
        <v>2.6296254000000001E-8</v>
      </c>
      <c r="IV51" s="44">
        <v>5.9117677999999997E-8</v>
      </c>
      <c r="IW51" s="44">
        <v>1.2269606000000001E-7</v>
      </c>
      <c r="IX51" s="44">
        <v>2.4163626000000002E-7</v>
      </c>
      <c r="IY51" s="44">
        <v>4.5880089999999999E-7</v>
      </c>
      <c r="IZ51" s="44">
        <v>8.4723120000000001E-7</v>
      </c>
      <c r="JA51" s="44">
        <v>1.5265278999999999E-6</v>
      </c>
      <c r="JB51" s="44">
        <v>2.6890075000000001E-6</v>
      </c>
      <c r="JC51" s="44">
        <v>4.6408845E-6</v>
      </c>
      <c r="JD51" s="44">
        <v>7.8508809999999993E-6</v>
      </c>
      <c r="JE51" s="44">
        <v>1.3036546E-5</v>
      </c>
      <c r="JF51" s="44">
        <v>2.1302614E-5</v>
      </c>
      <c r="JG51" s="44">
        <v>3.4360770000000003E-5</v>
      </c>
      <c r="JH51" s="44">
        <v>5.4841150000000003E-5</v>
      </c>
      <c r="JI51" s="44">
        <v>8.6570269999999998E-5</v>
      </c>
      <c r="JJ51" s="44">
        <v>1.3508981000000001E-4</v>
      </c>
      <c r="JK51" s="44">
        <v>2.0844574E-4</v>
      </c>
      <c r="JL51" s="44">
        <v>3.1807533E-4</v>
      </c>
      <c r="JM51" s="44">
        <v>4.7990895000000003E-4</v>
      </c>
      <c r="JN51" s="44">
        <v>7.1593915000000001E-4</v>
      </c>
      <c r="JO51" s="44">
        <v>1.0554714E-3</v>
      </c>
      <c r="JP51" s="44">
        <v>1.5354495000000001E-3</v>
      </c>
      <c r="JQ51" s="44">
        <v>2.2058920000000001E-3</v>
      </c>
      <c r="JR51" s="44">
        <v>3.1262337999999998E-3</v>
      </c>
      <c r="JS51" s="44">
        <v>4.3630166999999997E-3</v>
      </c>
      <c r="JT51" s="44">
        <v>5.9847384999999996E-3</v>
      </c>
      <c r="JU51" s="44">
        <v>8.0721790000000005E-3</v>
      </c>
      <c r="JV51" s="44">
        <v>1.0724041E-2</v>
      </c>
      <c r="JW51" s="44">
        <v>1.406079E-2</v>
      </c>
      <c r="JX51" s="44">
        <v>1.8238333999999998E-2</v>
      </c>
      <c r="JY51" s="44">
        <v>2.3432184000000002E-2</v>
      </c>
      <c r="JZ51" s="44">
        <v>2.9828459000000002E-2</v>
      </c>
      <c r="KA51" s="44">
        <v>3.7602561999999999E-2</v>
      </c>
      <c r="KB51" s="44">
        <v>4.6891219999999997E-2</v>
      </c>
      <c r="KC51" s="44">
        <v>5.7724035999999999E-2</v>
      </c>
      <c r="KD51" s="44">
        <v>7.0046559999999994E-2</v>
      </c>
      <c r="KE51" s="44">
        <v>8.3467310000000003E-2</v>
      </c>
      <c r="KF51" s="44">
        <v>0</v>
      </c>
      <c r="KG51" s="44">
        <v>3.7608996E-9</v>
      </c>
      <c r="KH51" s="44">
        <v>1.4029344E-8</v>
      </c>
      <c r="KI51" s="44">
        <v>3.6416090000000002E-8</v>
      </c>
      <c r="KJ51" s="44">
        <v>8.2895525000000001E-8</v>
      </c>
      <c r="KK51" s="44">
        <v>1.7586342999999999E-7</v>
      </c>
      <c r="KL51" s="44">
        <v>3.5544397000000001E-7</v>
      </c>
      <c r="KM51" s="44">
        <v>6.8978823999999995E-7</v>
      </c>
      <c r="KN51" s="44">
        <v>1.2903176000000001E-6</v>
      </c>
      <c r="KO51" s="44">
        <v>2.3321702000000002E-6</v>
      </c>
      <c r="KP51" s="44">
        <v>4.0861863999999997E-6</v>
      </c>
      <c r="KQ51" s="44">
        <v>6.9686429999999998E-6</v>
      </c>
      <c r="KR51" s="44">
        <v>1.1638334E-5</v>
      </c>
      <c r="KS51" s="44">
        <v>1.9108843999999999E-5</v>
      </c>
      <c r="KT51" s="44">
        <v>3.0870844000000003E-5</v>
      </c>
      <c r="KU51" s="44">
        <v>4.9209119999999998E-5</v>
      </c>
      <c r="KV51" s="44">
        <v>7.7325530000000006E-5</v>
      </c>
      <c r="KW51" s="44">
        <v>1.1996957600000001E-4</v>
      </c>
      <c r="KX51" s="44">
        <v>1.8408393999999999E-4</v>
      </c>
      <c r="KY51" s="44">
        <v>2.7924874999999999E-4</v>
      </c>
      <c r="KZ51" s="44">
        <v>4.1821537999999999E-4</v>
      </c>
      <c r="LA51" s="44">
        <v>6.1798055000000004E-4</v>
      </c>
      <c r="LB51" s="44">
        <v>9.0226776E-4</v>
      </c>
      <c r="LC51" s="44">
        <v>1.3041088000000001E-3</v>
      </c>
      <c r="LD51" s="44">
        <v>1.8664591E-3</v>
      </c>
      <c r="LE51" s="44">
        <v>2.6405826E-3</v>
      </c>
      <c r="LF51" s="44">
        <v>3.6813836000000001E-3</v>
      </c>
      <c r="LG51" s="44">
        <v>5.0514378E-3</v>
      </c>
      <c r="LH51" s="44">
        <v>6.8354085E-3</v>
      </c>
      <c r="LI51" s="44">
        <v>9.1263539999999997E-3</v>
      </c>
      <c r="LJ51" s="44">
        <v>1.2025199E-2</v>
      </c>
      <c r="LK51" s="44">
        <v>1.5645854000000001E-2</v>
      </c>
      <c r="LL51" s="44">
        <v>2.0107342E-2</v>
      </c>
      <c r="LM51" s="44">
        <v>2.5534972999999999E-2</v>
      </c>
      <c r="LN51" s="44">
        <v>3.2037146000000002E-2</v>
      </c>
      <c r="LO51" s="44">
        <v>3.9708269999999997E-2</v>
      </c>
      <c r="LP51" s="44">
        <v>4.8609766999999998E-2</v>
      </c>
      <c r="LQ51" s="44">
        <v>5.8740260000000002E-2</v>
      </c>
      <c r="LR51" s="44">
        <v>7.0023070000000007E-2</v>
      </c>
      <c r="LS51" s="44">
        <v>8.2256529999999994E-2</v>
      </c>
      <c r="LT51" s="44">
        <v>0</v>
      </c>
      <c r="LU51" s="44">
        <v>6.6654655E-9</v>
      </c>
      <c r="LV51" s="44">
        <v>2.5090602999999999E-8</v>
      </c>
      <c r="LW51" s="44">
        <v>6.5921070000000001E-8</v>
      </c>
      <c r="LX51" s="44">
        <v>1.5106813999999999E-7</v>
      </c>
      <c r="LY51" s="44">
        <v>3.1963464000000001E-7</v>
      </c>
      <c r="LZ51" s="44">
        <v>6.3945156999999995E-7</v>
      </c>
      <c r="MA51" s="44">
        <v>1.2231411E-6</v>
      </c>
      <c r="MB51" s="44">
        <v>2.2558127E-6</v>
      </c>
      <c r="MC51" s="44">
        <v>4.0440173000000002E-6</v>
      </c>
      <c r="MD51" s="44">
        <v>7.0932670000000001E-6</v>
      </c>
      <c r="ME51" s="44">
        <v>1.2240027E-5</v>
      </c>
      <c r="MF51" s="44">
        <v>2.0797368000000001E-5</v>
      </c>
      <c r="MG51" s="44">
        <v>3.4756029999999999E-5</v>
      </c>
      <c r="MH51" s="44">
        <v>5.6905216999999998E-5</v>
      </c>
      <c r="MI51" s="44">
        <v>9.1073220000000002E-5</v>
      </c>
      <c r="MJ51" s="44">
        <v>1.4218004E-4</v>
      </c>
      <c r="MK51" s="44">
        <v>2.1661496E-4</v>
      </c>
      <c r="ML51" s="44">
        <v>3.2312760000000003E-4</v>
      </c>
      <c r="MM51" s="44">
        <v>4.7473167000000003E-4</v>
      </c>
      <c r="MN51" s="44">
        <v>6.8914355E-4</v>
      </c>
      <c r="MO51" s="44">
        <v>9.8981020000000011E-4</v>
      </c>
      <c r="MP51" s="44">
        <v>1.4069001E-3</v>
      </c>
      <c r="MQ51" s="44">
        <v>1.9780039999999998E-3</v>
      </c>
      <c r="MR51" s="44">
        <v>2.7502896000000002E-3</v>
      </c>
      <c r="MS51" s="44">
        <v>3.7832122999999999E-3</v>
      </c>
      <c r="MT51" s="44">
        <v>5.1421844000000003E-3</v>
      </c>
      <c r="MU51" s="44">
        <v>6.8956629999999998E-3</v>
      </c>
      <c r="MV51" s="44">
        <v>9.1166600000000004E-3</v>
      </c>
      <c r="MW51" s="44">
        <v>1.1897331000000001E-2</v>
      </c>
      <c r="MX51" s="44">
        <v>1.5351607999999999E-2</v>
      </c>
      <c r="MY51" s="44">
        <v>1.9596470000000001E-2</v>
      </c>
      <c r="MZ51" s="44">
        <v>2.4735995E-2</v>
      </c>
      <c r="NA51" s="44">
        <v>3.0860222999999999E-2</v>
      </c>
      <c r="NB51" s="44">
        <v>3.8050649999999998E-2</v>
      </c>
      <c r="NC51" s="44">
        <v>4.6387567999999997E-2</v>
      </c>
      <c r="ND51" s="44">
        <v>5.5956690000000003E-2</v>
      </c>
      <c r="NE51" s="44">
        <v>6.6821809999999995E-2</v>
      </c>
      <c r="NF51" s="44">
        <v>7.8988790000000003E-2</v>
      </c>
      <c r="NG51" s="44">
        <v>9.207514E-2</v>
      </c>
      <c r="NH51" s="44">
        <v>0</v>
      </c>
      <c r="NI51" s="44">
        <v>8.2124910000000004E-9</v>
      </c>
      <c r="NJ51" s="44">
        <v>3.0981034999999999E-8</v>
      </c>
      <c r="NK51" s="44">
        <v>8.0959770000000004E-8</v>
      </c>
      <c r="NL51" s="44">
        <v>1.8395808000000001E-7</v>
      </c>
      <c r="NM51" s="44">
        <v>3.8660259999999999E-7</v>
      </c>
      <c r="NN51" s="44">
        <v>7.7177526E-7</v>
      </c>
      <c r="NO51" s="44">
        <v>1.4850592999999999E-6</v>
      </c>
      <c r="NP51" s="44">
        <v>2.7731844000000001E-6</v>
      </c>
      <c r="NQ51" s="44">
        <v>5.0419911999999996E-6</v>
      </c>
      <c r="NR51" s="44">
        <v>8.9376420000000005E-6</v>
      </c>
      <c r="NS51" s="44">
        <v>1.542579E-5</v>
      </c>
      <c r="NT51" s="44">
        <v>2.5912090000000001E-5</v>
      </c>
      <c r="NU51" s="44">
        <v>4.2328942000000002E-5</v>
      </c>
      <c r="NV51" s="44">
        <v>6.7380559999999994E-5</v>
      </c>
      <c r="NW51" s="44">
        <v>1.0496806000000001E-4</v>
      </c>
      <c r="NX51" s="44">
        <v>1.6089038000000001E-4</v>
      </c>
      <c r="NY51" s="44">
        <v>2.4348895000000001E-4</v>
      </c>
      <c r="NZ51" s="44">
        <v>3.6453609999999997E-4</v>
      </c>
      <c r="OA51" s="44">
        <v>5.3964919999999997E-4</v>
      </c>
      <c r="OB51" s="44">
        <v>7.8919609999999996E-4</v>
      </c>
      <c r="OC51" s="44">
        <v>1.1369252000000001E-3</v>
      </c>
      <c r="OD51" s="44">
        <v>1.6097240999999999E-3</v>
      </c>
      <c r="OE51" s="44">
        <v>2.2389453000000001E-3</v>
      </c>
      <c r="OF51" s="44">
        <v>3.0628648000000001E-3</v>
      </c>
      <c r="OG51" s="44">
        <v>4.1316785000000003E-3</v>
      </c>
      <c r="OH51" s="44">
        <v>5.5163805000000002E-3</v>
      </c>
      <c r="OI51" s="44">
        <v>7.3122630000000003E-3</v>
      </c>
      <c r="OJ51" s="44">
        <v>9.638476E-3</v>
      </c>
      <c r="OK51" s="44">
        <v>1.2619992999999999E-2</v>
      </c>
      <c r="OL51" s="44">
        <v>1.6363283999999999E-2</v>
      </c>
      <c r="OM51" s="44">
        <v>2.0949947E-2</v>
      </c>
      <c r="ON51" s="44">
        <v>2.6448863E-2</v>
      </c>
      <c r="OO51" s="44">
        <v>3.2946717E-2</v>
      </c>
      <c r="OP51" s="44">
        <v>4.0548075000000003E-2</v>
      </c>
      <c r="OQ51" s="44">
        <v>4.9368679999999998E-2</v>
      </c>
      <c r="OR51" s="44">
        <v>5.9571113000000002E-2</v>
      </c>
      <c r="OS51" s="44">
        <v>7.1300859999999994E-2</v>
      </c>
      <c r="OT51" s="44">
        <v>8.4566340000000004E-2</v>
      </c>
      <c r="OU51" s="44">
        <v>9.8833545999999994E-2</v>
      </c>
      <c r="OV51" s="44">
        <v>0</v>
      </c>
      <c r="OW51" s="44">
        <v>7.5608430000000003E-9</v>
      </c>
      <c r="OX51" s="44">
        <v>2.8506664000000001E-8</v>
      </c>
      <c r="OY51" s="44">
        <v>7.4064786E-8</v>
      </c>
      <c r="OZ51" s="44">
        <v>1.6659442E-7</v>
      </c>
      <c r="PA51" s="44">
        <v>3.4464230000000003E-7</v>
      </c>
      <c r="PB51" s="44">
        <v>6.7582860000000004E-7</v>
      </c>
      <c r="PC51" s="44">
        <v>1.2763622000000001E-6</v>
      </c>
      <c r="PD51" s="44">
        <v>2.3413368E-6</v>
      </c>
      <c r="PE51" s="44">
        <v>4.1875850000000002E-6</v>
      </c>
      <c r="PF51" s="44">
        <v>7.3051580000000001E-6</v>
      </c>
      <c r="PG51" s="44">
        <v>1.2413434E-5</v>
      </c>
      <c r="PH51" s="44">
        <v>2.0523436999999999E-5</v>
      </c>
      <c r="PI51" s="44">
        <v>3.3069755000000003E-5</v>
      </c>
      <c r="PJ51" s="44">
        <v>5.2177720000000002E-5</v>
      </c>
      <c r="PK51" s="44">
        <v>8.0940429999999997E-5</v>
      </c>
      <c r="PL51" s="44">
        <v>1.2372591000000001E-4</v>
      </c>
      <c r="PM51" s="44">
        <v>1.8675777E-4</v>
      </c>
      <c r="PN51" s="44">
        <v>2.7853675E-4</v>
      </c>
      <c r="PO51" s="44">
        <v>4.1010632E-4</v>
      </c>
      <c r="PP51" s="44">
        <v>5.9503544000000003E-4</v>
      </c>
      <c r="PQ51" s="44">
        <v>8.5097890000000005E-4</v>
      </c>
      <c r="PR51" s="44">
        <v>1.2017264000000001E-3</v>
      </c>
      <c r="PS51" s="44">
        <v>1.6793074E-3</v>
      </c>
      <c r="PT51" s="44">
        <v>2.3264589999999999E-3</v>
      </c>
      <c r="PU51" s="44">
        <v>3.1997169999999999E-3</v>
      </c>
      <c r="PV51" s="44">
        <v>4.3702098000000002E-3</v>
      </c>
      <c r="PW51" s="44">
        <v>5.9171835999999997E-3</v>
      </c>
      <c r="PX51" s="44">
        <v>7.9190560000000007E-3</v>
      </c>
      <c r="PY51" s="44">
        <v>1.045196E-2</v>
      </c>
      <c r="PZ51" s="44">
        <v>1.3594078000000001E-2</v>
      </c>
      <c r="QA51" s="44">
        <v>1.7442671999999999E-2</v>
      </c>
      <c r="QB51" s="44">
        <v>2.2133251999999999E-2</v>
      </c>
      <c r="QC51" s="44">
        <v>2.7842342999999999E-2</v>
      </c>
      <c r="QD51" s="44">
        <v>3.4760437999999998E-2</v>
      </c>
      <c r="QE51" s="44">
        <v>4.3075363999999998E-2</v>
      </c>
      <c r="QF51" s="44">
        <v>5.2950505000000002E-2</v>
      </c>
      <c r="QG51" s="44">
        <v>6.4410664000000006E-2</v>
      </c>
      <c r="QH51" s="44">
        <v>7.7323879999999998E-2</v>
      </c>
      <c r="QI51" s="44">
        <v>9.1192609999999993E-2</v>
      </c>
      <c r="QJ51" s="44">
        <v>0</v>
      </c>
      <c r="QK51" s="44">
        <v>5.3419074000000002E-9</v>
      </c>
      <c r="QL51" s="44">
        <v>1.9930612E-8</v>
      </c>
      <c r="QM51" s="44">
        <v>5.1213560000000003E-8</v>
      </c>
      <c r="QN51" s="44">
        <v>1.1443712000000001E-7</v>
      </c>
      <c r="QO51" s="44">
        <v>2.3800712000000001E-7</v>
      </c>
      <c r="QP51" s="44">
        <v>4.7211730000000002E-7</v>
      </c>
      <c r="QQ51" s="44">
        <v>9.025255E-7</v>
      </c>
      <c r="QR51" s="44">
        <v>1.6708411999999999E-6</v>
      </c>
      <c r="QS51" s="44">
        <v>2.9980365000000002E-6</v>
      </c>
      <c r="QT51" s="44">
        <v>5.2143104999999998E-6</v>
      </c>
      <c r="QU51" s="44">
        <v>8.8204180000000004E-6</v>
      </c>
      <c r="QV51" s="44">
        <v>1.4600680500000001E-5</v>
      </c>
      <c r="QW51" s="44">
        <v>2.3813234000000001E-5</v>
      </c>
      <c r="QX51" s="44">
        <v>3.8452832E-5</v>
      </c>
      <c r="QY51" s="44">
        <v>6.1461509999999995E-5</v>
      </c>
      <c r="QZ51" s="44">
        <v>9.6987500000000006E-5</v>
      </c>
      <c r="RA51" s="44">
        <v>1.5041123000000001E-4</v>
      </c>
      <c r="RB51" s="44">
        <v>2.2843038000000001E-4</v>
      </c>
      <c r="RC51" s="44">
        <v>3.3978364000000001E-4</v>
      </c>
      <c r="RD51" s="44">
        <v>4.9597400000000005E-4</v>
      </c>
      <c r="RE51" s="44">
        <v>7.1284660000000004E-4</v>
      </c>
      <c r="RF51" s="44">
        <v>1.0125441E-3</v>
      </c>
      <c r="RG51" s="44">
        <v>1.4253524999999999E-3</v>
      </c>
      <c r="RH51" s="44">
        <v>1.9913216000000001E-3</v>
      </c>
      <c r="RI51" s="44">
        <v>2.7617114000000002E-3</v>
      </c>
      <c r="RJ51" s="44">
        <v>3.7957358E-3</v>
      </c>
      <c r="RK51" s="44">
        <v>5.1591689999999999E-3</v>
      </c>
      <c r="RL51" s="44">
        <v>6.9282357999999999E-3</v>
      </c>
      <c r="RM51" s="44">
        <v>9.2035169999999996E-3</v>
      </c>
      <c r="RN51" s="44">
        <v>1.2118063E-2</v>
      </c>
      <c r="RO51" s="44">
        <v>1.5840198999999999E-2</v>
      </c>
      <c r="RP51" s="44">
        <v>2.0560690999999999E-2</v>
      </c>
      <c r="RQ51" s="44">
        <v>2.6461993999999999E-2</v>
      </c>
      <c r="RR51" s="44">
        <v>3.3678275000000001E-2</v>
      </c>
      <c r="RS51" s="44">
        <v>4.2299165999999999E-2</v>
      </c>
      <c r="RT51" s="44">
        <v>5.2355489999999998E-2</v>
      </c>
      <c r="RU51" s="44">
        <v>6.3829709999999998E-2</v>
      </c>
      <c r="RV51" s="44">
        <v>7.6636300000000004E-2</v>
      </c>
      <c r="RW51" s="44">
        <v>9.0485079999999996E-2</v>
      </c>
      <c r="RX51" s="44">
        <v>0</v>
      </c>
      <c r="RY51" s="44">
        <v>4.0372793999999997E-9</v>
      </c>
      <c r="RZ51" s="44">
        <v>1.5149680000000001E-8</v>
      </c>
      <c r="SA51" s="44">
        <v>3.9399949999999999E-8</v>
      </c>
      <c r="SB51" s="44">
        <v>8.8949189999999999E-8</v>
      </c>
      <c r="SC51" s="44">
        <v>1.8441989E-7</v>
      </c>
      <c r="SD51" s="44">
        <v>3.6013949999999998E-7</v>
      </c>
      <c r="SE51" s="44">
        <v>6.7111772999999996E-7</v>
      </c>
      <c r="SF51" s="44">
        <v>1.2046305999999999E-6</v>
      </c>
      <c r="SG51" s="44">
        <v>2.0991379000000002E-6</v>
      </c>
      <c r="SH51" s="44">
        <v>3.5814065999999999E-6</v>
      </c>
      <c r="SI51" s="44">
        <v>6.0244609999999996E-6</v>
      </c>
      <c r="SJ51" s="44">
        <v>1.00157185E-5</v>
      </c>
      <c r="SK51" s="44">
        <v>1.6466627E-5</v>
      </c>
      <c r="SL51" s="44">
        <v>2.6650175999999999E-5</v>
      </c>
      <c r="SM51" s="44">
        <v>4.2315750000000002E-5</v>
      </c>
      <c r="SN51" s="44">
        <v>6.590829E-5</v>
      </c>
      <c r="SO51" s="44">
        <v>1.00936355E-4</v>
      </c>
      <c r="SP51" s="44">
        <v>1.5263616E-4</v>
      </c>
      <c r="SQ51" s="44">
        <v>2.2858458000000001E-4</v>
      </c>
      <c r="SR51" s="44">
        <v>3.3980948999999999E-4</v>
      </c>
      <c r="SS51" s="44">
        <v>5.0248933000000004E-4</v>
      </c>
      <c r="ST51" s="44">
        <v>7.3855450000000005E-4</v>
      </c>
      <c r="SU51" s="44">
        <v>1.0755236999999999E-3</v>
      </c>
      <c r="SV51" s="44">
        <v>1.5463919999999999E-3</v>
      </c>
      <c r="SW51" s="44">
        <v>2.190736E-3</v>
      </c>
      <c r="SX51" s="44">
        <v>3.0574695999999999E-3</v>
      </c>
      <c r="SY51" s="44">
        <v>4.2090206000000002E-3</v>
      </c>
      <c r="SZ51" s="44">
        <v>5.7297950000000002E-3</v>
      </c>
      <c r="TA51" s="44">
        <v>7.7335759999999998E-3</v>
      </c>
      <c r="TB51" s="44">
        <v>1.0362343E-2</v>
      </c>
      <c r="TC51" s="44">
        <v>1.3789284000000001E-2</v>
      </c>
      <c r="TD51" s="44">
        <v>1.8208418000000001E-2</v>
      </c>
      <c r="TE51" s="44">
        <v>2.3826384999999999E-2</v>
      </c>
      <c r="TF51" s="44">
        <v>3.0827507000000001E-2</v>
      </c>
      <c r="TG51" s="44">
        <v>3.9366371999999997E-2</v>
      </c>
      <c r="TH51" s="44">
        <v>4.9593433999999999E-2</v>
      </c>
      <c r="TI51" s="44">
        <v>6.1636653E-2</v>
      </c>
      <c r="TJ51" s="44">
        <v>7.5467519999999996E-2</v>
      </c>
      <c r="TK51" s="44">
        <v>9.03997E-2</v>
      </c>
      <c r="TL51" s="44">
        <v>0</v>
      </c>
      <c r="TM51" s="44">
        <v>2.7469493000000001E-9</v>
      </c>
      <c r="TN51" s="44">
        <v>1.0247986000000001E-8</v>
      </c>
      <c r="TO51" s="44">
        <v>2.6396313000000001E-8</v>
      </c>
      <c r="TP51" s="44">
        <v>5.8915069999999998E-8</v>
      </c>
      <c r="TQ51" s="44">
        <v>1.2085808000000001E-7</v>
      </c>
      <c r="TR51" s="44">
        <v>2.3416534E-7</v>
      </c>
      <c r="TS51" s="44">
        <v>4.3613555999999997E-7</v>
      </c>
      <c r="TT51" s="44">
        <v>7.8925400000000001E-7</v>
      </c>
      <c r="TU51" s="44">
        <v>1.3974336000000001E-6</v>
      </c>
      <c r="TV51" s="44">
        <v>2.4303831000000002E-6</v>
      </c>
      <c r="TW51" s="44">
        <v>4.1570255999999999E-6</v>
      </c>
      <c r="TX51" s="44">
        <v>6.9994180000000003E-6</v>
      </c>
      <c r="TY51" s="44">
        <v>1.1602733E-5</v>
      </c>
      <c r="TZ51" s="44">
        <v>1.8965199999999999E-5</v>
      </c>
      <c r="UA51" s="44">
        <v>3.0633592999999998E-5</v>
      </c>
      <c r="UB51" s="44">
        <v>4.8988050000000003E-5</v>
      </c>
      <c r="UC51" s="44">
        <v>7.765557E-5</v>
      </c>
      <c r="UD51" s="44">
        <v>1.22058E-4</v>
      </c>
      <c r="UE51" s="44">
        <v>1.9029368000000001E-4</v>
      </c>
      <c r="UF51" s="44">
        <v>2.9427890000000001E-4</v>
      </c>
      <c r="UG51" s="44">
        <v>4.4986058000000002E-4</v>
      </c>
      <c r="UH51" s="44">
        <v>6.7746633000000003E-4</v>
      </c>
      <c r="UI51" s="44">
        <v>1.0039179000000001E-3</v>
      </c>
      <c r="UJ51" s="44">
        <v>1.4647414E-3</v>
      </c>
      <c r="UK51" s="44">
        <v>2.1045546E-3</v>
      </c>
      <c r="UL51" s="44">
        <v>2.9839454000000001E-3</v>
      </c>
      <c r="UM51" s="44">
        <v>4.1847914000000003E-3</v>
      </c>
      <c r="UN51" s="44">
        <v>5.8099939999999997E-3</v>
      </c>
      <c r="UO51" s="44">
        <v>7.9870459999999994E-3</v>
      </c>
      <c r="UP51" s="44">
        <v>1.0853967000000001E-2</v>
      </c>
      <c r="UQ51" s="44">
        <v>1.4558924000000001E-2</v>
      </c>
      <c r="UR51" s="44">
        <v>1.9230886999999999E-2</v>
      </c>
      <c r="US51" s="44">
        <v>2.4995435E-2</v>
      </c>
      <c r="UT51" s="44">
        <v>3.2035436E-2</v>
      </c>
      <c r="UU51" s="44">
        <v>4.0546226999999997E-2</v>
      </c>
      <c r="UV51" s="44">
        <v>5.065248E-2</v>
      </c>
      <c r="UW51" s="44">
        <v>6.2436968000000002E-2</v>
      </c>
      <c r="UX51" s="44">
        <v>7.5917570000000004E-2</v>
      </c>
      <c r="UY51" s="44">
        <v>9.0429045E-2</v>
      </c>
      <c r="UZ51" s="44">
        <v>0</v>
      </c>
      <c r="VA51" s="44">
        <v>2.5640271999999998E-9</v>
      </c>
      <c r="VB51" s="44">
        <v>9.5963189999999995E-9</v>
      </c>
      <c r="VC51" s="44">
        <v>2.4779284000000001E-8</v>
      </c>
      <c r="VD51" s="44">
        <v>5.5274952999999999E-8</v>
      </c>
      <c r="VE51" s="44">
        <v>1.1346784E-7</v>
      </c>
      <c r="VF51" s="44">
        <v>2.2089185E-7</v>
      </c>
      <c r="VG51" s="44">
        <v>4.1421498000000001E-7</v>
      </c>
      <c r="VH51" s="44">
        <v>7.5542624E-7</v>
      </c>
      <c r="VI51" s="44">
        <v>1.3484089E-6</v>
      </c>
      <c r="VJ51" s="44">
        <v>2.3673862999999998E-6</v>
      </c>
      <c r="VK51" s="44">
        <v>4.1021659999999998E-6</v>
      </c>
      <c r="VL51" s="44">
        <v>7.0235559999999996E-6</v>
      </c>
      <c r="VM51" s="44">
        <v>1.1882831000000001E-5</v>
      </c>
      <c r="VN51" s="44">
        <v>1.9859538999999999E-5</v>
      </c>
      <c r="VO51" s="44">
        <v>3.2794956E-5</v>
      </c>
      <c r="VP51" s="44">
        <v>5.3599917000000001E-5</v>
      </c>
      <c r="VQ51" s="44">
        <v>8.6876139999999996E-5</v>
      </c>
      <c r="VR51" s="44">
        <v>1.3948171000000001E-4</v>
      </c>
      <c r="VS51" s="44">
        <v>2.2087317000000001E-4</v>
      </c>
      <c r="VT51" s="44">
        <v>3.435787E-4</v>
      </c>
      <c r="VU51" s="44">
        <v>5.2516260000000001E-4</v>
      </c>
      <c r="VV51" s="44">
        <v>7.9073524E-4</v>
      </c>
      <c r="VW51" s="44">
        <v>1.1752920999999999E-3</v>
      </c>
      <c r="VX51" s="44">
        <v>1.7276310999999999E-3</v>
      </c>
      <c r="VY51" s="44">
        <v>2.515607E-3</v>
      </c>
      <c r="VZ51" s="44">
        <v>3.6242332000000002E-3</v>
      </c>
      <c r="WA51" s="44">
        <v>5.1531820000000001E-3</v>
      </c>
      <c r="WB51" s="44">
        <v>7.2157360000000004E-3</v>
      </c>
      <c r="WC51" s="44">
        <v>9.9229880000000006E-3</v>
      </c>
      <c r="WD51" s="44">
        <v>1.3399697E-2</v>
      </c>
      <c r="WE51" s="44">
        <v>1.7798492999999999E-2</v>
      </c>
      <c r="WF51" s="44">
        <v>2.3304242999999999E-2</v>
      </c>
      <c r="WG51" s="44">
        <v>3.0127332999999999E-2</v>
      </c>
      <c r="WH51" s="44">
        <v>3.8507647999999998E-2</v>
      </c>
      <c r="WI51" s="44">
        <v>4.8729103000000003E-2</v>
      </c>
      <c r="WJ51" s="44">
        <v>6.1056342E-2</v>
      </c>
      <c r="WK51" s="44">
        <v>7.5548895000000005E-2</v>
      </c>
      <c r="WL51" s="44">
        <v>9.1944129999999999E-2</v>
      </c>
      <c r="WM51" s="44">
        <v>0.10946485</v>
      </c>
      <c r="WN51" s="44">
        <v>0</v>
      </c>
      <c r="WO51" s="44">
        <v>2.0614965000000001E-9</v>
      </c>
      <c r="WP51" s="44">
        <v>7.6228599999999999E-9</v>
      </c>
      <c r="WQ51" s="44">
        <v>1.9468038000000002E-8</v>
      </c>
      <c r="WR51" s="44">
        <v>4.3422689999999998E-8</v>
      </c>
      <c r="WS51" s="44">
        <v>9.0233165000000001E-8</v>
      </c>
      <c r="WT51" s="44">
        <v>1.7953420000000001E-7</v>
      </c>
      <c r="WU51" s="44">
        <v>3.4619369999999998E-7</v>
      </c>
      <c r="WV51" s="44">
        <v>6.5100625000000001E-7</v>
      </c>
      <c r="WW51" s="44">
        <v>1.1974221000000001E-6</v>
      </c>
      <c r="WX51" s="44">
        <v>2.1507636999999998E-6</v>
      </c>
      <c r="WY51" s="44">
        <v>3.7655204000000001E-6</v>
      </c>
      <c r="WZ51" s="44">
        <v>6.440017E-6</v>
      </c>
      <c r="XA51" s="44">
        <v>1.0807466E-5</v>
      </c>
      <c r="XB51" s="44">
        <v>1.7888311E-5</v>
      </c>
      <c r="XC51" s="44">
        <v>2.9345190000000001E-5</v>
      </c>
      <c r="XD51" s="44">
        <v>4.7756751999999999E-5</v>
      </c>
      <c r="XE51" s="44">
        <v>7.6852560000000001E-5</v>
      </c>
      <c r="XF51" s="44">
        <v>1.2199323E-4</v>
      </c>
      <c r="XG51" s="44">
        <v>1.9123305000000001E-4</v>
      </c>
      <c r="XH51" s="44">
        <v>2.9665258000000002E-4</v>
      </c>
      <c r="XI51" s="44">
        <v>4.5550035000000002E-4</v>
      </c>
      <c r="XJ51" s="44">
        <v>6.9141894E-4</v>
      </c>
      <c r="XK51" s="44">
        <v>1.0367803000000001E-3</v>
      </c>
      <c r="XL51" s="44">
        <v>1.5353826000000001E-3</v>
      </c>
      <c r="XM51" s="44">
        <v>2.2404029000000002E-3</v>
      </c>
      <c r="XN51" s="44">
        <v>3.2175106E-3</v>
      </c>
      <c r="XO51" s="44">
        <v>4.5513664000000004E-3</v>
      </c>
      <c r="XP51" s="44">
        <v>6.3477459999999996E-3</v>
      </c>
      <c r="XQ51" s="44">
        <v>8.7324359999999997E-3</v>
      </c>
      <c r="XR51" s="44">
        <v>1.1845654000000001E-2</v>
      </c>
      <c r="XS51" s="44">
        <v>1.5890198000000001E-2</v>
      </c>
      <c r="XT51" s="44">
        <v>2.1072035999999999E-2</v>
      </c>
      <c r="XU51" s="44">
        <v>2.7630562000000001E-2</v>
      </c>
      <c r="XV51" s="44">
        <v>3.5759024E-2</v>
      </c>
      <c r="XW51" s="44">
        <v>4.5535680000000002E-2</v>
      </c>
      <c r="XX51" s="44">
        <v>5.6914948E-2</v>
      </c>
      <c r="XY51" s="44">
        <v>6.9801240000000001E-2</v>
      </c>
      <c r="XZ51" s="44">
        <v>8.4051534999999997E-2</v>
      </c>
      <c r="YA51" s="44">
        <v>9.9235480000000001E-2</v>
      </c>
      <c r="YB51" s="44">
        <v>0</v>
      </c>
      <c r="YC51" s="44">
        <v>1.6996643E-9</v>
      </c>
      <c r="YD51" s="44">
        <v>6.3175789999999997E-9</v>
      </c>
      <c r="YE51" s="44">
        <v>1.650343E-8</v>
      </c>
      <c r="YF51" s="44">
        <v>3.7964031999999999E-8</v>
      </c>
      <c r="YG51" s="44">
        <v>8.1315189999999998E-8</v>
      </c>
      <c r="YH51" s="44">
        <v>1.6570652E-7</v>
      </c>
      <c r="YI51" s="44">
        <v>3.2461983000000002E-7</v>
      </c>
      <c r="YJ51" s="44">
        <v>6.1452846000000001E-7</v>
      </c>
      <c r="YK51" s="44">
        <v>1.1296361E-6</v>
      </c>
      <c r="YL51" s="44">
        <v>2.0330065000000001E-6</v>
      </c>
      <c r="YM51" s="44">
        <v>3.6116085000000002E-6</v>
      </c>
      <c r="YN51" s="44">
        <v>6.3584699999999998E-6</v>
      </c>
      <c r="YO51" s="44">
        <v>1.1097779E-5</v>
      </c>
      <c r="YP51" s="44">
        <v>1.9168636E-5</v>
      </c>
      <c r="YQ51" s="44">
        <v>3.2670396000000001E-5</v>
      </c>
      <c r="YR51" s="44">
        <v>5.4824170000000001E-5</v>
      </c>
      <c r="YS51" s="44">
        <v>9.0509595000000005E-5</v>
      </c>
      <c r="YT51" s="44">
        <v>1.4708049999999999E-4</v>
      </c>
      <c r="YU51" s="44">
        <v>2.3566918E-4</v>
      </c>
      <c r="YV51" s="44">
        <v>3.7321913999999997E-4</v>
      </c>
      <c r="YW51" s="44">
        <v>5.850311E-4</v>
      </c>
      <c r="YX51" s="44">
        <v>9.0879655999999995E-4</v>
      </c>
      <c r="YY51" s="44">
        <v>1.3991330000000001E-3</v>
      </c>
      <c r="YZ51" s="44">
        <v>2.12991E-3</v>
      </c>
      <c r="ZA51" s="44">
        <v>3.1970774000000001E-3</v>
      </c>
      <c r="ZB51" s="44">
        <v>4.7121070000000001E-3</v>
      </c>
      <c r="ZC51" s="44">
        <v>6.7925336999999997E-3</v>
      </c>
      <c r="ZD51" s="44">
        <v>9.5645169999999998E-3</v>
      </c>
      <c r="ZE51" s="44">
        <v>1.3165698999999999E-2</v>
      </c>
      <c r="ZF51" s="44">
        <v>1.7753499999999998E-2</v>
      </c>
      <c r="ZG51" s="44">
        <v>2.3449683999999998E-2</v>
      </c>
      <c r="ZH51" s="44">
        <v>3.0358550000000002E-2</v>
      </c>
      <c r="ZI51" s="44">
        <v>3.8590356999999999E-2</v>
      </c>
      <c r="ZJ51" s="44">
        <v>4.8250012000000002E-2</v>
      </c>
      <c r="ZK51" s="44">
        <v>5.94586E-2</v>
      </c>
      <c r="ZL51" s="44">
        <v>7.2282550000000001E-2</v>
      </c>
      <c r="ZM51" s="44">
        <v>8.6715890000000004E-2</v>
      </c>
      <c r="ZN51" s="44">
        <v>0.10267058</v>
      </c>
      <c r="ZO51" s="44">
        <v>0.119476974</v>
      </c>
      <c r="ZP51" s="44">
        <v>0</v>
      </c>
      <c r="ZQ51" s="44">
        <v>2.8481812E-9</v>
      </c>
      <c r="ZR51" s="44">
        <v>1.0668028000000001E-8</v>
      </c>
      <c r="ZS51" s="44">
        <v>2.7826045000000002E-8</v>
      </c>
      <c r="ZT51" s="44">
        <v>6.3302839999999996E-8</v>
      </c>
      <c r="ZU51" s="44">
        <v>1.3322209999999999E-7</v>
      </c>
      <c r="ZV51" s="44">
        <v>2.6621920000000002E-7</v>
      </c>
      <c r="ZW51" s="44">
        <v>5.1313015E-7</v>
      </c>
      <c r="ZX51" s="44">
        <v>9.6476749999999991E-7</v>
      </c>
      <c r="ZY51" s="44">
        <v>1.7797685E-6</v>
      </c>
      <c r="ZZ51" s="44">
        <v>3.2275817999999999E-6</v>
      </c>
      <c r="AAA51" s="44">
        <v>5.7471060000000002E-6</v>
      </c>
      <c r="AAB51" s="44">
        <v>1.0029195E-5</v>
      </c>
      <c r="AAC51" s="44">
        <v>1.7129123000000001E-5</v>
      </c>
      <c r="AAD51" s="44">
        <v>2.8629117999999999E-5</v>
      </c>
      <c r="AAE51" s="44">
        <v>4.6923199999999998E-5</v>
      </c>
      <c r="AAF51" s="44">
        <v>7.5752729999999999E-5</v>
      </c>
      <c r="AAG51" s="44">
        <v>1.2105092E-4</v>
      </c>
      <c r="AAH51" s="44">
        <v>1.9203128E-4</v>
      </c>
      <c r="AAI51" s="44">
        <v>3.0258636E-4</v>
      </c>
      <c r="AAJ51" s="44">
        <v>4.7333396E-4</v>
      </c>
      <c r="AAK51" s="44">
        <v>7.3402389999999997E-4</v>
      </c>
      <c r="AAL51" s="44">
        <v>1.1236130000000001E-3</v>
      </c>
      <c r="AAM51" s="44">
        <v>1.6895644000000001E-3</v>
      </c>
      <c r="AAN51" s="44">
        <v>2.4908215E-3</v>
      </c>
      <c r="AAO51" s="44">
        <v>3.5977822E-3</v>
      </c>
      <c r="AAP51" s="44">
        <v>5.0935727E-3</v>
      </c>
      <c r="AAQ51" s="44">
        <v>7.0810452999999999E-3</v>
      </c>
      <c r="AAR51" s="44">
        <v>9.6989510000000008E-3</v>
      </c>
      <c r="AAS51" s="44">
        <v>1.3118161999999999E-2</v>
      </c>
      <c r="AAT51" s="44">
        <v>1.7546010000000001E-2</v>
      </c>
      <c r="AAU51" s="44">
        <v>2.3179620000000001E-2</v>
      </c>
      <c r="AAV51" s="44">
        <v>3.0210225E-2</v>
      </c>
      <c r="AAW51" s="44">
        <v>3.8818426000000003E-2</v>
      </c>
      <c r="AAX51" s="44">
        <v>4.9128975999999998E-2</v>
      </c>
      <c r="AAY51" s="44">
        <v>6.1229396999999998E-2</v>
      </c>
      <c r="AAZ51" s="44">
        <v>7.5210206000000002E-2</v>
      </c>
      <c r="ABA51" s="44">
        <v>9.107962E-2</v>
      </c>
      <c r="ABB51" s="44">
        <v>0.10860424</v>
      </c>
      <c r="ABC51" s="44">
        <v>0.12696109999999999</v>
      </c>
      <c r="ABD51" s="44">
        <v>0</v>
      </c>
      <c r="ABE51" s="44">
        <v>3.6836831E-9</v>
      </c>
      <c r="ABF51" s="44">
        <v>1.375413E-8</v>
      </c>
      <c r="ABG51" s="44">
        <v>3.5677970000000001E-8</v>
      </c>
      <c r="ABH51" s="44">
        <v>8.0707586000000004E-8</v>
      </c>
      <c r="ABI51" s="44">
        <v>1.6936009999999999E-7</v>
      </c>
      <c r="ABJ51" s="44">
        <v>3.3927161999999999E-7</v>
      </c>
      <c r="ABK51" s="44">
        <v>6.5764056000000002E-7</v>
      </c>
      <c r="ABL51" s="44">
        <v>1.2408118000000001E-6</v>
      </c>
      <c r="ABM51" s="44">
        <v>2.2865940000000001E-6</v>
      </c>
      <c r="ABN51" s="44">
        <v>4.1224943999999999E-6</v>
      </c>
      <c r="ABO51" s="44">
        <v>7.2844899999999996E-6</v>
      </c>
      <c r="ABP51" s="44">
        <v>1.2637576E-5</v>
      </c>
      <c r="ABQ51" s="44">
        <v>2.1558467999999999E-5</v>
      </c>
      <c r="ABR51" s="44">
        <v>3.6283231999999999E-5</v>
      </c>
      <c r="ABS51" s="44">
        <v>6.0347809999999999E-5</v>
      </c>
      <c r="ABT51" s="44">
        <v>9.9154789999999994E-5</v>
      </c>
      <c r="ABU51" s="44">
        <v>1.6064856000000001E-4</v>
      </c>
      <c r="ABV51" s="44">
        <v>2.5601151999999998E-4</v>
      </c>
      <c r="ABW51" s="44">
        <v>4.0045796999999998E-4</v>
      </c>
      <c r="ABX51" s="44">
        <v>6.1407759999999997E-4</v>
      </c>
      <c r="ABY51" s="44">
        <v>9.2306343000000003E-4</v>
      </c>
      <c r="ABZ51" s="44">
        <v>1.3641161999999999E-3</v>
      </c>
      <c r="ACA51" s="44">
        <v>1.9898845000000001E-3</v>
      </c>
      <c r="ACB51" s="44">
        <v>2.8727534000000002E-3</v>
      </c>
      <c r="ACC51" s="44">
        <v>4.1138674000000004E-3</v>
      </c>
      <c r="ACD51" s="44">
        <v>5.8524655E-3</v>
      </c>
      <c r="ACE51" s="44">
        <v>8.2605879999999993E-3</v>
      </c>
      <c r="ACF51" s="44">
        <v>1.1508034E-2</v>
      </c>
      <c r="ACG51" s="44">
        <v>1.5733845999999999E-2</v>
      </c>
      <c r="ACH51" s="44">
        <v>2.1027580000000001E-2</v>
      </c>
      <c r="ACI51" s="44">
        <v>2.7483540000000001E-2</v>
      </c>
      <c r="ACJ51" s="44">
        <v>3.5194740000000002E-2</v>
      </c>
      <c r="ACK51" s="44">
        <v>4.4280525000000001E-2</v>
      </c>
      <c r="ACL51" s="44">
        <v>5.4911368000000002E-2</v>
      </c>
      <c r="ACM51" s="44">
        <v>6.7273979999999997E-2</v>
      </c>
      <c r="ACN51" s="44">
        <v>8.1485639999999998E-2</v>
      </c>
      <c r="ACO51" s="44">
        <v>9.7607925999999998E-2</v>
      </c>
      <c r="ACP51" s="44">
        <v>0.11553907400000001</v>
      </c>
      <c r="ACQ51" s="44">
        <v>0.13424353</v>
      </c>
      <c r="ACR51" s="44">
        <v>0</v>
      </c>
      <c r="ACS51" s="44">
        <v>4.9443427000000004E-9</v>
      </c>
      <c r="ACT51" s="44">
        <v>1.8448926000000002E-8</v>
      </c>
      <c r="ACU51" s="44">
        <v>4.7478167E-8</v>
      </c>
      <c r="ACV51" s="44">
        <v>1.064129E-7</v>
      </c>
      <c r="ACW51" s="44">
        <v>2.2165808000000001E-7</v>
      </c>
      <c r="ACX51" s="44">
        <v>4.4099414000000002E-7</v>
      </c>
      <c r="ACY51" s="44">
        <v>8.5048660000000004E-7</v>
      </c>
      <c r="ACZ51" s="44">
        <v>1.6028637E-6</v>
      </c>
      <c r="ADA51" s="44">
        <v>2.9577274999999999E-6</v>
      </c>
      <c r="ADB51" s="44">
        <v>5.3439117000000003E-6</v>
      </c>
      <c r="ADC51" s="44">
        <v>9.4470540000000006E-6</v>
      </c>
      <c r="ADD51" s="44">
        <v>1.6345236999999998E-5</v>
      </c>
      <c r="ADE51" s="44">
        <v>2.7651608E-5</v>
      </c>
      <c r="ADF51" s="44">
        <v>4.5740930000000003E-5</v>
      </c>
      <c r="ADG51" s="44">
        <v>7.4102380000000003E-5</v>
      </c>
      <c r="ADH51" s="44">
        <v>1.1777842E-4</v>
      </c>
      <c r="ADI51" s="44">
        <v>1.8399027000000001E-4</v>
      </c>
      <c r="ADJ51" s="44">
        <v>2.8294246000000001E-4</v>
      </c>
      <c r="ADK51" s="44">
        <v>4.2828989999999997E-4</v>
      </c>
      <c r="ADL51" s="44">
        <v>6.3878109999999997E-4</v>
      </c>
      <c r="ADM51" s="44">
        <v>9.4052375000000001E-4</v>
      </c>
      <c r="ADN51" s="44">
        <v>1.3696576E-3</v>
      </c>
      <c r="ADO51" s="44">
        <v>1.973388E-3</v>
      </c>
      <c r="ADP51" s="44">
        <v>2.8118405000000001E-3</v>
      </c>
      <c r="ADQ51" s="44">
        <v>3.9620693E-3</v>
      </c>
      <c r="ADR51" s="44">
        <v>5.5170213000000001E-3</v>
      </c>
      <c r="ADS51" s="44">
        <v>7.5783585000000001E-3</v>
      </c>
      <c r="ADT51" s="44">
        <v>1.0259575E-2</v>
      </c>
      <c r="ADU51" s="44">
        <v>1.3696787E-2</v>
      </c>
      <c r="ADV51" s="44">
        <v>1.805785E-2</v>
      </c>
      <c r="ADW51" s="44">
        <v>2.3570474000000001E-2</v>
      </c>
      <c r="ADX51" s="44">
        <v>3.0513043E-2</v>
      </c>
      <c r="ADY51" s="44">
        <v>3.9160094999999999E-2</v>
      </c>
      <c r="ADZ51" s="44">
        <v>4.9706634E-2</v>
      </c>
      <c r="AEA51" s="44">
        <v>6.2107229999999999E-2</v>
      </c>
      <c r="AEB51" s="44">
        <v>7.6184619999999995E-2</v>
      </c>
      <c r="AEC51" s="44">
        <v>9.1656834000000006E-2</v>
      </c>
      <c r="AED51" s="44">
        <v>0.10820776999999999</v>
      </c>
      <c r="AEE51" s="44">
        <v>0.12569578000000001</v>
      </c>
      <c r="AEF51" s="44">
        <v>0</v>
      </c>
      <c r="AEG51" s="44">
        <v>5.8161440000000002E-9</v>
      </c>
      <c r="AEH51" s="44">
        <v>2.1901192E-8</v>
      </c>
      <c r="AEI51" s="44">
        <v>5.7168329999999999E-8</v>
      </c>
      <c r="AEJ51" s="44">
        <v>1.2951260000000001E-7</v>
      </c>
      <c r="AEK51" s="44">
        <v>2.6982013000000001E-7</v>
      </c>
      <c r="AEL51" s="44">
        <v>5.2967809999999995E-7</v>
      </c>
      <c r="AEM51" s="44">
        <v>9.9197440000000009E-7</v>
      </c>
      <c r="AEN51" s="44">
        <v>1.7878966E-6</v>
      </c>
      <c r="AEO51" s="44">
        <v>3.1257237E-6</v>
      </c>
      <c r="AEP51" s="44">
        <v>5.3352159999999998E-6</v>
      </c>
      <c r="AEQ51" s="44">
        <v>8.9390160000000007E-6</v>
      </c>
      <c r="AER51" s="44">
        <v>1.47558785E-5</v>
      </c>
      <c r="AES51" s="44">
        <v>2.4064118000000001E-5</v>
      </c>
      <c r="AET51" s="44">
        <v>3.880637E-5</v>
      </c>
      <c r="AEU51" s="44">
        <v>6.1844670000000006E-5</v>
      </c>
      <c r="AEV51" s="44">
        <v>9.7307369999999994E-5</v>
      </c>
      <c r="AEW51" s="44">
        <v>1.5094613E-4</v>
      </c>
      <c r="AEX51" s="44">
        <v>2.3068983999999999E-4</v>
      </c>
      <c r="AEY51" s="44">
        <v>3.479453E-4</v>
      </c>
      <c r="AEZ51" s="44">
        <v>5.1834669999999995E-4</v>
      </c>
      <c r="AFA51" s="44">
        <v>7.6306715999999999E-4</v>
      </c>
      <c r="AFB51" s="44">
        <v>1.1085047E-3</v>
      </c>
      <c r="AFC51" s="44">
        <v>1.5877682000000001E-3</v>
      </c>
      <c r="AFD51" s="44">
        <v>2.2429973000000001E-3</v>
      </c>
      <c r="AFE51" s="44">
        <v>3.1251647E-3</v>
      </c>
      <c r="AFF51" s="44">
        <v>4.2947510000000003E-3</v>
      </c>
      <c r="AFG51" s="44">
        <v>5.8285910000000002E-3</v>
      </c>
      <c r="AFH51" s="44">
        <v>7.826164E-3</v>
      </c>
      <c r="AFI51" s="44">
        <v>1.0414E-2</v>
      </c>
      <c r="AFJ51" s="44">
        <v>1.3741121E-2</v>
      </c>
      <c r="AFK51" s="44">
        <v>1.7971737000000002E-2</v>
      </c>
      <c r="AFL51" s="44">
        <v>2.3268687E-2</v>
      </c>
      <c r="AFM51" s="44">
        <v>2.9789573E-2</v>
      </c>
      <c r="AFN51" s="44">
        <v>3.7694655000000001E-2</v>
      </c>
      <c r="AFO51" s="44">
        <v>4.715225E-2</v>
      </c>
      <c r="AFP51" s="44">
        <v>5.8342560000000002E-2</v>
      </c>
      <c r="AFQ51" s="44">
        <v>7.1413909999999997E-2</v>
      </c>
      <c r="AFR51" s="44">
        <v>8.6362700000000001E-2</v>
      </c>
      <c r="AFS51" s="44">
        <v>0.102262676</v>
      </c>
      <c r="AFT51" s="43"/>
      <c r="AFU51" s="42">
        <f t="shared" ref="AFU51:AGD60" si="63">INDEX($AZ$11:$AFS$113,ROW()-ROW($AFU$10),AFU$9)</f>
        <v>3.8688249999999997E-5</v>
      </c>
      <c r="AFV51" s="42">
        <f t="shared" si="63"/>
        <v>2.3464293999999999E-5</v>
      </c>
      <c r="AFW51" s="42">
        <f t="shared" si="63"/>
        <v>1.8087315999999999E-5</v>
      </c>
      <c r="AFX51" s="42">
        <f t="shared" si="63"/>
        <v>1.42993895E-5</v>
      </c>
      <c r="AFY51" s="42">
        <f t="shared" si="63"/>
        <v>1.0965788999999999E-5</v>
      </c>
      <c r="AFZ51" s="42">
        <f t="shared" si="63"/>
        <v>1.3036546E-5</v>
      </c>
      <c r="AGA51" s="42">
        <f t="shared" si="63"/>
        <v>1.1638334E-5</v>
      </c>
      <c r="AGB51" s="42">
        <f t="shared" si="63"/>
        <v>1.2240027E-5</v>
      </c>
      <c r="AGC51" s="42">
        <f t="shared" si="63"/>
        <v>8.9376420000000005E-6</v>
      </c>
      <c r="AGD51" s="42">
        <f t="shared" si="63"/>
        <v>4.1875850000000002E-6</v>
      </c>
      <c r="AGE51" s="42">
        <f t="shared" ref="AGE51:AGN60" si="64">INDEX($AZ$11:$AFS$113,ROW()-ROW($AFU$10),AGE$9)</f>
        <v>1.6708411999999999E-6</v>
      </c>
      <c r="AGF51" s="42">
        <f t="shared" si="64"/>
        <v>6.7111772999999996E-7</v>
      </c>
      <c r="AGG51" s="42">
        <f t="shared" si="64"/>
        <v>2.3416534E-7</v>
      </c>
      <c r="AGH51" s="42">
        <f t="shared" si="64"/>
        <v>1.1346784E-7</v>
      </c>
      <c r="AGI51" s="42">
        <f t="shared" si="64"/>
        <v>4.3422689999999998E-8</v>
      </c>
      <c r="AGJ51" s="42">
        <f t="shared" si="64"/>
        <v>1.650343E-8</v>
      </c>
      <c r="AGK51" s="42">
        <f t="shared" si="64"/>
        <v>1.0668028000000001E-8</v>
      </c>
      <c r="AGL51" s="42">
        <f t="shared" si="64"/>
        <v>3.6836831E-9</v>
      </c>
      <c r="AGM51" s="42">
        <f t="shared" si="64"/>
        <v>0</v>
      </c>
      <c r="AGN51" s="42">
        <f t="shared" si="64"/>
        <v>0.12569578000000001</v>
      </c>
      <c r="AGO51" s="41">
        <f t="shared" si="60"/>
        <v>6.2927044521220556E-3</v>
      </c>
      <c r="AGP51" s="2"/>
      <c r="AGQ51" s="42">
        <f t="shared" ref="AGQ51:AGZ60" si="65">INDEX($AZ$11:$AFS$113,ROW()-ROW($AGQ$10),AGQ$9)</f>
        <v>7.7323879999999998E-2</v>
      </c>
      <c r="AGR51" s="42">
        <f t="shared" si="65"/>
        <v>2.2843038000000001E-4</v>
      </c>
      <c r="AGS51" s="42">
        <f t="shared" si="65"/>
        <v>7.6636300000000004E-2</v>
      </c>
      <c r="AGT51" s="42">
        <f t="shared" si="65"/>
        <v>1.5263616E-4</v>
      </c>
      <c r="AGU51" s="42">
        <f t="shared" si="65"/>
        <v>7.5467519999999996E-2</v>
      </c>
      <c r="AGV51" s="42">
        <f t="shared" si="65"/>
        <v>1.22058E-4</v>
      </c>
      <c r="AGW51" s="42">
        <f t="shared" si="65"/>
        <v>7.5917570000000004E-2</v>
      </c>
      <c r="AGX51" s="42">
        <f t="shared" si="65"/>
        <v>1.3948171000000001E-4</v>
      </c>
      <c r="AGY51" s="42">
        <f t="shared" si="65"/>
        <v>9.1944129999999999E-2</v>
      </c>
      <c r="AGZ51" s="42">
        <f t="shared" si="65"/>
        <v>1.2199323E-4</v>
      </c>
      <c r="AHA51" s="42">
        <f t="shared" ref="AHA51:AHJ60" si="66">INDEX($AZ$11:$AFS$113,ROW()-ROW($AGQ$10),AHA$9)</f>
        <v>8.4051534999999997E-2</v>
      </c>
      <c r="AHB51" s="42">
        <f t="shared" si="66"/>
        <v>1.4708049999999999E-4</v>
      </c>
      <c r="AHC51" s="42">
        <f t="shared" si="66"/>
        <v>0.10267058</v>
      </c>
      <c r="AHD51" s="42">
        <f t="shared" si="66"/>
        <v>1.9203128E-4</v>
      </c>
      <c r="AHE51" s="42">
        <f t="shared" si="66"/>
        <v>0.10860424</v>
      </c>
      <c r="AHF51" s="42">
        <f t="shared" si="66"/>
        <v>2.5601151999999998E-4</v>
      </c>
      <c r="AHG51" s="42">
        <f t="shared" si="66"/>
        <v>0.11553907400000001</v>
      </c>
      <c r="AHH51" s="42">
        <f t="shared" si="66"/>
        <v>2.8294246000000001E-4</v>
      </c>
      <c r="AHI51" s="42">
        <f t="shared" si="66"/>
        <v>0.10820776999999999</v>
      </c>
      <c r="AHJ51" s="42">
        <f t="shared" si="66"/>
        <v>2.3068983999999999E-4</v>
      </c>
      <c r="AHK51" s="41">
        <f t="shared" si="61"/>
        <v>4.5911797704000001E-2</v>
      </c>
      <c r="AHL51" s="2"/>
      <c r="AHM51" s="42">
        <f t="shared" ref="AHM51:AHV60" si="67">INDEX($AZ$11:$AFS$113,ROW()-ROW($AHM$10),AHM$9)</f>
        <v>8.6362700000000001E-2</v>
      </c>
      <c r="AHN51" s="42">
        <f t="shared" si="67"/>
        <v>8.6362700000000001E-2</v>
      </c>
      <c r="AHO51" s="42">
        <f t="shared" si="67"/>
        <v>8.6362700000000001E-2</v>
      </c>
      <c r="AHP51" s="42">
        <f t="shared" si="67"/>
        <v>8.6362700000000001E-2</v>
      </c>
      <c r="AHQ51" s="42">
        <f t="shared" si="67"/>
        <v>8.6362700000000001E-2</v>
      </c>
      <c r="AHR51" s="42">
        <f t="shared" si="67"/>
        <v>8.6362700000000001E-2</v>
      </c>
      <c r="AHS51" s="42">
        <f t="shared" si="67"/>
        <v>8.6362700000000001E-2</v>
      </c>
      <c r="AHT51" s="42">
        <f t="shared" si="67"/>
        <v>8.6362700000000001E-2</v>
      </c>
      <c r="AHU51" s="42">
        <f t="shared" si="67"/>
        <v>8.6362700000000001E-2</v>
      </c>
      <c r="AHV51" s="42">
        <f t="shared" si="67"/>
        <v>8.6362700000000001E-2</v>
      </c>
      <c r="AHW51" s="42">
        <f t="shared" ref="AHW51:AIF60" si="68">INDEX($AZ$11:$AFS$113,ROW()-ROW($AHM$10),AHW$9)</f>
        <v>8.6362700000000001E-2</v>
      </c>
      <c r="AHX51" s="42">
        <f t="shared" si="68"/>
        <v>8.6362700000000001E-2</v>
      </c>
      <c r="AHY51" s="42">
        <f t="shared" si="68"/>
        <v>8.6362700000000001E-2</v>
      </c>
      <c r="AHZ51" s="42">
        <f t="shared" si="68"/>
        <v>8.6362700000000001E-2</v>
      </c>
      <c r="AIA51" s="42">
        <f t="shared" si="68"/>
        <v>8.6362700000000001E-2</v>
      </c>
      <c r="AIB51" s="42">
        <f t="shared" si="68"/>
        <v>8.6362700000000001E-2</v>
      </c>
      <c r="AIC51" s="42">
        <f t="shared" si="68"/>
        <v>8.6362700000000001E-2</v>
      </c>
      <c r="AID51" s="42">
        <f t="shared" si="68"/>
        <v>8.6362700000000001E-2</v>
      </c>
      <c r="AIE51" s="42">
        <f t="shared" si="68"/>
        <v>8.6362700000000001E-2</v>
      </c>
      <c r="AIF51" s="42">
        <f t="shared" si="68"/>
        <v>8.6362700000000001E-2</v>
      </c>
      <c r="AIG51" s="41">
        <f t="shared" si="62"/>
        <v>8.6362700000000001E-2</v>
      </c>
      <c r="AIH51" s="2"/>
      <c r="AII51" s="46">
        <f t="shared" si="51"/>
        <v>16</v>
      </c>
      <c r="AIJ51" s="3">
        <v>16</v>
      </c>
      <c r="AIK51" s="3">
        <v>0</v>
      </c>
      <c r="AIL51" s="3">
        <v>0</v>
      </c>
      <c r="AIM51" s="3">
        <v>1</v>
      </c>
      <c r="AIN51" s="48">
        <v>2</v>
      </c>
      <c r="AIO51" s="2"/>
      <c r="AIQ51" s="2"/>
      <c r="AIR51" s="2"/>
      <c r="AKI51" s="2"/>
      <c r="AKJ51" s="2"/>
      <c r="AKK51" s="2"/>
      <c r="AKL51" s="2"/>
      <c r="AKM51" s="2"/>
      <c r="AKN51" s="2"/>
      <c r="AKO51" s="2"/>
      <c r="AKP51" s="2"/>
      <c r="AKQ51" s="2"/>
      <c r="AKR51" s="2"/>
      <c r="AKS51" s="2"/>
      <c r="AKT51" s="2"/>
      <c r="AKU51" s="2"/>
      <c r="AKV51" s="2"/>
      <c r="AKW51" s="2"/>
      <c r="AKX51" s="2"/>
      <c r="AKY51" s="2"/>
    </row>
    <row r="52" spans="1:987" ht="9.9499999999999993" customHeight="1" x14ac:dyDescent="0.25">
      <c r="A52" s="2"/>
      <c r="B52" s="32">
        <f t="shared" si="58"/>
        <v>10</v>
      </c>
      <c r="C52" s="32">
        <f>IF(B52&lt;B51,MAX(C$11:C51)+1,C51)</f>
        <v>3</v>
      </c>
      <c r="D52" s="40">
        <v>40</v>
      </c>
      <c r="E52">
        <v>31.98</v>
      </c>
      <c r="F52" s="2"/>
      <c r="G52" s="39">
        <f t="shared" si="59"/>
        <v>31.98</v>
      </c>
      <c r="H52" s="2"/>
      <c r="I52" s="46">
        <v>15</v>
      </c>
      <c r="J52" s="45">
        <v>1.0035168000000001</v>
      </c>
      <c r="K52" s="45">
        <v>1.0028017</v>
      </c>
      <c r="L52" s="45">
        <v>1.0025883</v>
      </c>
      <c r="M52" s="45">
        <v>1.0022575</v>
      </c>
      <c r="N52" s="45">
        <v>1.0017408000000001</v>
      </c>
      <c r="O52" s="45">
        <v>1.0010817000000001</v>
      </c>
      <c r="P52" s="45">
        <v>1.0003363000000001</v>
      </c>
      <c r="Q52" s="45">
        <v>0.99956290000000003</v>
      </c>
      <c r="R52" s="45">
        <v>0.99881863999999998</v>
      </c>
      <c r="S52" s="45">
        <v>0.99814950000000002</v>
      </c>
      <c r="T52" s="45">
        <v>0.99758650000000004</v>
      </c>
      <c r="U52" s="45">
        <v>0.9971795</v>
      </c>
      <c r="V52" s="45">
        <v>0.99693790000000004</v>
      </c>
      <c r="W52" s="45">
        <v>0.99685884000000002</v>
      </c>
      <c r="X52" s="45">
        <v>0.99693350000000003</v>
      </c>
      <c r="Y52" s="45">
        <v>0.99713560000000001</v>
      </c>
      <c r="Z52" s="45">
        <v>0.99743645999999997</v>
      </c>
      <c r="AA52" s="45">
        <v>0.99779600000000002</v>
      </c>
      <c r="AB52" s="45">
        <v>0.99818205999999998</v>
      </c>
      <c r="AC52" s="45">
        <v>0.99856219999999996</v>
      </c>
      <c r="AD52" s="45">
        <v>0.99890350000000006</v>
      </c>
      <c r="AE52" s="45">
        <v>0.99917299999999998</v>
      </c>
      <c r="AF52" s="45">
        <v>0.99934230000000002</v>
      </c>
      <c r="AG52" s="45">
        <v>0.99938780000000005</v>
      </c>
      <c r="AH52" s="45">
        <v>0.99930227000000005</v>
      </c>
      <c r="AI52" s="45">
        <v>0.99906444999999999</v>
      </c>
      <c r="AJ52" s="45">
        <v>0.99867680000000003</v>
      </c>
      <c r="AK52" s="45">
        <v>0.99814415000000001</v>
      </c>
      <c r="AL52" s="45">
        <v>0.99747710000000001</v>
      </c>
      <c r="AM52" s="45">
        <v>0.99669180000000002</v>
      </c>
      <c r="AN52" s="45">
        <v>0.99581010000000003</v>
      </c>
      <c r="AO52" s="45">
        <v>0.99485815</v>
      </c>
      <c r="AP52" s="45">
        <v>0.99386439999999998</v>
      </c>
      <c r="AQ52" s="45">
        <v>0.99286014</v>
      </c>
      <c r="AR52" s="45">
        <v>0.9918785</v>
      </c>
      <c r="AS52" s="45">
        <v>0.99095420000000001</v>
      </c>
      <c r="AT52" s="45">
        <v>0.99012619999999996</v>
      </c>
      <c r="AU52" s="45">
        <v>0.98952969999999996</v>
      </c>
      <c r="AV52" s="45">
        <v>0.98929864000000001</v>
      </c>
      <c r="AW52" s="45">
        <v>0.98942330000000001</v>
      </c>
      <c r="AX52" s="2"/>
      <c r="AY52" s="19">
        <v>40</v>
      </c>
      <c r="AZ52" s="44">
        <v>0</v>
      </c>
      <c r="BA52" s="44">
        <v>5.8875593000000001E-10</v>
      </c>
      <c r="BB52" s="44">
        <v>2.1874595000000001E-9</v>
      </c>
      <c r="BC52" s="44">
        <v>5.660444E-9</v>
      </c>
      <c r="BD52" s="44">
        <v>1.2774432E-8</v>
      </c>
      <c r="BE52" s="44">
        <v>2.6612021E-8</v>
      </c>
      <c r="BF52" s="44">
        <v>5.2353300000000002E-8</v>
      </c>
      <c r="BG52" s="44">
        <v>9.8606044000000004E-8</v>
      </c>
      <c r="BH52" s="44">
        <v>1.7960552000000001E-7</v>
      </c>
      <c r="BI52" s="44">
        <v>3.1863746E-7</v>
      </c>
      <c r="BJ52" s="44">
        <v>5.5293859999999998E-7</v>
      </c>
      <c r="BK52" s="44">
        <v>9.4085306000000005E-7</v>
      </c>
      <c r="BL52" s="44">
        <v>1.5712238E-6</v>
      </c>
      <c r="BM52" s="44">
        <v>2.5753959999999998E-6</v>
      </c>
      <c r="BN52" s="44">
        <v>4.1470557000000003E-6</v>
      </c>
      <c r="BO52" s="44">
        <v>6.5727886000000001E-6</v>
      </c>
      <c r="BP52" s="44">
        <v>1.0270823E-5</v>
      </c>
      <c r="BQ52" s="44">
        <v>1.5849679000000001E-5</v>
      </c>
      <c r="BR52" s="44">
        <v>2.4203604000000001E-5</v>
      </c>
      <c r="BS52" s="44">
        <v>3.6656870000000003E-5</v>
      </c>
      <c r="BT52" s="44">
        <v>5.5136795999999999E-5</v>
      </c>
      <c r="BU52" s="44">
        <v>8.2325365000000001E-5</v>
      </c>
      <c r="BV52" s="44">
        <v>1.2178293E-4</v>
      </c>
      <c r="BW52" s="44">
        <v>1.7818803000000001E-4</v>
      </c>
      <c r="BX52" s="44">
        <v>2.5798476E-4</v>
      </c>
      <c r="BY52" s="44">
        <v>3.7028104999999999E-4</v>
      </c>
      <c r="BZ52" s="44">
        <v>5.2760109999999997E-4</v>
      </c>
      <c r="CA52" s="44">
        <v>7.4683149999999995E-4</v>
      </c>
      <c r="CB52" s="44">
        <v>1.0502980000000001E-3</v>
      </c>
      <c r="CC52" s="44">
        <v>1.4658035000000001E-3</v>
      </c>
      <c r="CD52" s="44">
        <v>2.0254606E-3</v>
      </c>
      <c r="CE52" s="44">
        <v>2.7660333999999999E-3</v>
      </c>
      <c r="CF52" s="44">
        <v>3.7310268E-3</v>
      </c>
      <c r="CG52" s="44">
        <v>4.9715595999999997E-3</v>
      </c>
      <c r="CH52" s="44">
        <v>6.549427E-3</v>
      </c>
      <c r="CI52" s="44">
        <v>8.5391540000000002E-3</v>
      </c>
      <c r="CJ52" s="44">
        <v>1.1025337499999999E-2</v>
      </c>
      <c r="CK52" s="44">
        <v>1.4100257999999999E-2</v>
      </c>
      <c r="CL52" s="44">
        <v>1.7824544000000001E-2</v>
      </c>
      <c r="CM52" s="44">
        <v>2.2077158E-2</v>
      </c>
      <c r="CN52" s="44">
        <v>0</v>
      </c>
      <c r="CO52" s="44">
        <v>5.0778604E-10</v>
      </c>
      <c r="CP52" s="44">
        <v>1.8714796000000001E-9</v>
      </c>
      <c r="CQ52" s="44">
        <v>4.7376459999999996E-9</v>
      </c>
      <c r="CR52" s="44">
        <v>1.0377583E-8</v>
      </c>
      <c r="CS52" s="44">
        <v>2.0980141999999999E-8</v>
      </c>
      <c r="CT52" s="44">
        <v>4.0422147E-8</v>
      </c>
      <c r="CU52" s="44">
        <v>7.5493939999999995E-8</v>
      </c>
      <c r="CV52" s="44">
        <v>1.3792675999999999E-7</v>
      </c>
      <c r="CW52" s="44">
        <v>2.4747226000000002E-7</v>
      </c>
      <c r="CX52" s="44">
        <v>4.3653984000000002E-7</v>
      </c>
      <c r="CY52" s="44">
        <v>7.5676560000000005E-7</v>
      </c>
      <c r="CZ52" s="44">
        <v>1.2884383E-6</v>
      </c>
      <c r="DA52" s="44">
        <v>2.1555848000000001E-6</v>
      </c>
      <c r="DB52" s="44">
        <v>3.5484331E-6</v>
      </c>
      <c r="DC52" s="44">
        <v>5.7555034999999998E-6</v>
      </c>
      <c r="DD52" s="44">
        <v>9.2258140000000006E-6</v>
      </c>
      <c r="DE52" s="44">
        <v>1.4647954E-5</v>
      </c>
      <c r="DF52" s="44">
        <v>2.3032407999999998E-5</v>
      </c>
      <c r="DG52" s="44">
        <v>3.5823912000000001E-5</v>
      </c>
      <c r="DH52" s="44">
        <v>5.5024517000000001E-5</v>
      </c>
      <c r="DI52" s="44">
        <v>8.3473950000000004E-5</v>
      </c>
      <c r="DJ52" s="44">
        <v>1.2549236E-4</v>
      </c>
      <c r="DK52" s="44">
        <v>1.8761544E-4</v>
      </c>
      <c r="DL52" s="44">
        <v>2.7858590000000001E-4</v>
      </c>
      <c r="DM52" s="44">
        <v>4.0969343E-4</v>
      </c>
      <c r="DN52" s="44">
        <v>5.9586009999999996E-4</v>
      </c>
      <c r="DO52" s="44">
        <v>8.5561109999999997E-4</v>
      </c>
      <c r="DP52" s="44">
        <v>1.2121195E-3</v>
      </c>
      <c r="DQ52" s="44">
        <v>1.6963430999999999E-3</v>
      </c>
      <c r="DR52" s="44">
        <v>2.3515620000000002E-3</v>
      </c>
      <c r="DS52" s="44">
        <v>3.2360357999999998E-3</v>
      </c>
      <c r="DT52" s="44">
        <v>4.4224792999999997E-3</v>
      </c>
      <c r="DU52" s="44">
        <v>5.9949792999999998E-3</v>
      </c>
      <c r="DV52" s="44">
        <v>8.048052E-3</v>
      </c>
      <c r="DW52" s="44">
        <v>1.0691585999999999E-2</v>
      </c>
      <c r="DX52" s="44">
        <v>1.4037073000000001E-2</v>
      </c>
      <c r="DY52" s="44">
        <v>1.8167030000000001E-2</v>
      </c>
      <c r="DZ52" s="44">
        <v>2.3106175E-2</v>
      </c>
      <c r="EA52" s="44">
        <v>2.8754007000000002E-2</v>
      </c>
      <c r="EB52" s="44">
        <v>0</v>
      </c>
      <c r="EC52" s="44">
        <v>4.3946727000000002E-10</v>
      </c>
      <c r="ED52" s="44">
        <v>1.6163006000000001E-9</v>
      </c>
      <c r="EE52" s="44">
        <v>4.1480286000000002E-9</v>
      </c>
      <c r="EF52" s="44">
        <v>9.3605769999999994E-9</v>
      </c>
      <c r="EG52" s="44">
        <v>1.973292E-8</v>
      </c>
      <c r="EH52" s="44">
        <v>3.9816103999999997E-8</v>
      </c>
      <c r="EI52" s="44">
        <v>7.7628640000000004E-8</v>
      </c>
      <c r="EJ52" s="44">
        <v>1.4651839E-7</v>
      </c>
      <c r="EK52" s="44">
        <v>2.6831050000000001E-7</v>
      </c>
      <c r="EL52" s="44">
        <v>4.7767739999999997E-7</v>
      </c>
      <c r="EM52" s="44">
        <v>8.3120039999999995E-7</v>
      </c>
      <c r="EN52" s="44">
        <v>1.4223374000000001E-6</v>
      </c>
      <c r="EO52" s="44">
        <v>2.4106532000000001E-6</v>
      </c>
      <c r="EP52" s="44">
        <v>4.0670296999999999E-6</v>
      </c>
      <c r="EQ52" s="44">
        <v>6.8329420000000001E-6</v>
      </c>
      <c r="ER52" s="44">
        <v>1.1380911999999999E-5</v>
      </c>
      <c r="ES52" s="44">
        <v>1.8702584999999998E-5</v>
      </c>
      <c r="ET52" s="44">
        <v>3.0242945000000001E-5</v>
      </c>
      <c r="EU52" s="44">
        <v>4.8047560000000001E-5</v>
      </c>
      <c r="EV52" s="44">
        <v>7.5078926000000002E-5</v>
      </c>
      <c r="EW52" s="44">
        <v>1.15607334E-4</v>
      </c>
      <c r="EX52" s="44">
        <v>1.754604E-4</v>
      </c>
      <c r="EY52" s="44">
        <v>2.6274065000000003E-4</v>
      </c>
      <c r="EZ52" s="44">
        <v>3.8881300000000001E-4</v>
      </c>
      <c r="FA52" s="44">
        <v>5.6879629999999999E-4</v>
      </c>
      <c r="FB52" s="44">
        <v>8.2313519999999997E-4</v>
      </c>
      <c r="FC52" s="44">
        <v>1.1800274000000001E-3</v>
      </c>
      <c r="FD52" s="44">
        <v>1.6763177999999999E-3</v>
      </c>
      <c r="FE52" s="44">
        <v>2.3604493999999998E-3</v>
      </c>
      <c r="FF52" s="44">
        <v>3.2968518999999998E-3</v>
      </c>
      <c r="FG52" s="44">
        <v>4.5667173999999998E-3</v>
      </c>
      <c r="FH52" s="44">
        <v>6.2710989999999996E-3</v>
      </c>
      <c r="FI52" s="44">
        <v>8.5187070000000004E-3</v>
      </c>
      <c r="FJ52" s="44">
        <v>1.1426174000000001E-2</v>
      </c>
      <c r="FK52" s="44">
        <v>1.5109973000000001E-2</v>
      </c>
      <c r="FL52" s="44">
        <v>1.9686181000000001E-2</v>
      </c>
      <c r="FM52" s="44">
        <v>2.5266811E-2</v>
      </c>
      <c r="FN52" s="44">
        <v>3.1902960000000001E-2</v>
      </c>
      <c r="FO52" s="44">
        <v>3.9380013999999998E-2</v>
      </c>
      <c r="FP52" s="44">
        <v>0</v>
      </c>
      <c r="FQ52" s="44">
        <v>5.2906849999999995E-10</v>
      </c>
      <c r="FR52" s="44">
        <v>1.9591460000000002E-9</v>
      </c>
      <c r="FS52" s="44">
        <v>5.0770560000000002E-9</v>
      </c>
      <c r="FT52" s="44">
        <v>1.1498022E-8</v>
      </c>
      <c r="FU52" s="44">
        <v>2.4045666999999999E-8</v>
      </c>
      <c r="FV52" s="44">
        <v>4.7617476000000002E-8</v>
      </c>
      <c r="FW52" s="44">
        <v>9.0706029999999995E-8</v>
      </c>
      <c r="FX52" s="44">
        <v>1.6831346000000001E-7</v>
      </c>
      <c r="FY52" s="44">
        <v>3.0696790000000001E-7</v>
      </c>
      <c r="FZ52" s="44">
        <v>5.5373629999999995E-7</v>
      </c>
      <c r="GA52" s="44">
        <v>9.9133150000000006E-7</v>
      </c>
      <c r="GB52" s="44">
        <v>1.7617840999999999E-6</v>
      </c>
      <c r="GC52" s="44">
        <v>3.0950682000000001E-6</v>
      </c>
      <c r="GD52" s="44">
        <v>5.3437366E-6</v>
      </c>
      <c r="GE52" s="44">
        <v>9.0397049999999995E-6</v>
      </c>
      <c r="GF52" s="44">
        <v>1.4988041999999999E-5</v>
      </c>
      <c r="GG52" s="44">
        <v>2.4387952999999999E-5</v>
      </c>
      <c r="GH52" s="44">
        <v>3.9011609999999998E-5</v>
      </c>
      <c r="GI52" s="44">
        <v>6.1562950000000003E-5</v>
      </c>
      <c r="GJ52" s="44">
        <v>9.615475E-5</v>
      </c>
      <c r="GK52" s="44">
        <v>1.4881614999999999E-4</v>
      </c>
      <c r="GL52" s="44">
        <v>2.2819453E-4</v>
      </c>
      <c r="GM52" s="44">
        <v>3.4596079999999998E-4</v>
      </c>
      <c r="GN52" s="44">
        <v>5.1763095000000004E-4</v>
      </c>
      <c r="GO52" s="44">
        <v>7.6402177E-4</v>
      </c>
      <c r="GP52" s="44">
        <v>1.1122447999999999E-3</v>
      </c>
      <c r="GQ52" s="44">
        <v>1.5987149000000001E-3</v>
      </c>
      <c r="GR52" s="44">
        <v>2.2720813000000001E-3</v>
      </c>
      <c r="GS52" s="44">
        <v>3.1962248E-3</v>
      </c>
      <c r="GT52" s="44">
        <v>4.4544279999999999E-3</v>
      </c>
      <c r="GU52" s="44">
        <v>6.1457072999999999E-3</v>
      </c>
      <c r="GV52" s="44">
        <v>8.3831489999999995E-3</v>
      </c>
      <c r="GW52" s="44">
        <v>1.1284392000000001E-2</v>
      </c>
      <c r="GX52" s="44">
        <v>1.4964907E-2</v>
      </c>
      <c r="GY52" s="44">
        <v>1.9570325E-2</v>
      </c>
      <c r="GZ52" s="44">
        <v>2.5244783999999999E-2</v>
      </c>
      <c r="HA52" s="44">
        <v>3.2109502999999998E-2</v>
      </c>
      <c r="HB52" s="44">
        <v>4.0205552999999998E-2</v>
      </c>
      <c r="HC52" s="44">
        <v>4.9225148000000003E-2</v>
      </c>
      <c r="HD52" s="44">
        <v>0</v>
      </c>
      <c r="HE52" s="44">
        <v>9.363276999999999E-10</v>
      </c>
      <c r="HF52" s="44">
        <v>3.4822197999999999E-9</v>
      </c>
      <c r="HG52" s="44">
        <v>8.9431320000000001E-9</v>
      </c>
      <c r="HH52" s="44">
        <v>1.9960337E-8</v>
      </c>
      <c r="HI52" s="44">
        <v>4.1201123000000002E-8</v>
      </c>
      <c r="HJ52" s="44">
        <v>8.0811470000000006E-8</v>
      </c>
      <c r="HK52" s="44">
        <v>1.5270382E-7</v>
      </c>
      <c r="HL52" s="44">
        <v>2.8002701999999999E-7</v>
      </c>
      <c r="HM52" s="44">
        <v>5.0074124000000002E-7</v>
      </c>
      <c r="HN52" s="44">
        <v>8.7590869999999996E-7</v>
      </c>
      <c r="HO52" s="44">
        <v>1.5010880999999999E-6</v>
      </c>
      <c r="HP52" s="44">
        <v>2.5291590000000002E-6</v>
      </c>
      <c r="HQ52" s="44">
        <v>4.2078109999999999E-6</v>
      </c>
      <c r="HR52" s="44">
        <v>6.9422159999999998E-6</v>
      </c>
      <c r="HS52" s="44">
        <v>1.1381237999999999E-5</v>
      </c>
      <c r="HT52" s="44">
        <v>1.8560413000000002E-5</v>
      </c>
      <c r="HU52" s="44">
        <v>3.0154284E-5</v>
      </c>
      <c r="HV52" s="44">
        <v>4.8836910000000001E-5</v>
      </c>
      <c r="HW52" s="44">
        <v>7.8521465000000001E-5</v>
      </c>
      <c r="HX52" s="44">
        <v>1.2466786E-4</v>
      </c>
      <c r="HY52" s="44">
        <v>1.9489061E-4</v>
      </c>
      <c r="HZ52" s="44">
        <v>2.9951857999999999E-4</v>
      </c>
      <c r="IA52" s="44">
        <v>4.5277860000000002E-4</v>
      </c>
      <c r="IB52" s="44">
        <v>6.7374285000000003E-4</v>
      </c>
      <c r="IC52" s="44">
        <v>9.8791299999999999E-4</v>
      </c>
      <c r="ID52" s="44">
        <v>1.4281766E-3</v>
      </c>
      <c r="IE52" s="44">
        <v>2.0385149999999999E-3</v>
      </c>
      <c r="IF52" s="44">
        <v>2.8759522999999999E-3</v>
      </c>
      <c r="IG52" s="44">
        <v>4.0114310000000002E-3</v>
      </c>
      <c r="IH52" s="44">
        <v>5.5256569999999998E-3</v>
      </c>
      <c r="II52" s="44">
        <v>7.5149396000000002E-3</v>
      </c>
      <c r="IJ52" s="44">
        <v>1.0090518E-2</v>
      </c>
      <c r="IK52" s="44">
        <v>1.3386474000000001E-2</v>
      </c>
      <c r="IL52" s="44">
        <v>1.7570744999999999E-2</v>
      </c>
      <c r="IM52" s="44">
        <v>2.2813546000000001E-2</v>
      </c>
      <c r="IN52" s="44">
        <v>2.9291661E-2</v>
      </c>
      <c r="IO52" s="44">
        <v>3.7183529999999999E-2</v>
      </c>
      <c r="IP52" s="44">
        <v>4.6600445999999997E-2</v>
      </c>
      <c r="IQ52" s="44">
        <v>5.7030114999999999E-2</v>
      </c>
      <c r="IR52" s="44">
        <v>0</v>
      </c>
      <c r="IS52" s="44">
        <v>1.7106144999999999E-9</v>
      </c>
      <c r="IT52" s="44">
        <v>6.3971829999999997E-9</v>
      </c>
      <c r="IU52" s="44">
        <v>1.6562938000000001E-8</v>
      </c>
      <c r="IV52" s="44">
        <v>3.7261595999999997E-8</v>
      </c>
      <c r="IW52" s="44">
        <v>7.7415759999999999E-8</v>
      </c>
      <c r="IX52" s="44">
        <v>1.5266814000000001E-7</v>
      </c>
      <c r="IY52" s="44">
        <v>2.9032813000000003E-7</v>
      </c>
      <c r="IZ52" s="44">
        <v>5.3706145000000004E-7</v>
      </c>
      <c r="JA52" s="44">
        <v>9.6948959999999996E-7</v>
      </c>
      <c r="JB52" s="44">
        <v>1.7112719E-6</v>
      </c>
      <c r="JC52" s="44">
        <v>2.9602127E-6</v>
      </c>
      <c r="JD52" s="44">
        <v>5.0206954000000003E-6</v>
      </c>
      <c r="JE52" s="44">
        <v>8.3613129999999996E-6</v>
      </c>
      <c r="JF52" s="44">
        <v>1.3707575000000001E-5</v>
      </c>
      <c r="JG52" s="44">
        <v>2.2189475E-5</v>
      </c>
      <c r="JH52" s="44">
        <v>3.5554596000000002E-5</v>
      </c>
      <c r="JI52" s="44">
        <v>5.6365607E-5</v>
      </c>
      <c r="JJ52" s="44">
        <v>8.8364765999999998E-5</v>
      </c>
      <c r="JK52" s="44">
        <v>1.3703182E-4</v>
      </c>
      <c r="JL52" s="44">
        <v>2.1023041000000001E-4</v>
      </c>
      <c r="JM52" s="44">
        <v>3.1902807E-4</v>
      </c>
      <c r="JN52" s="44">
        <v>4.7887100000000002E-4</v>
      </c>
      <c r="JO52" s="44">
        <v>7.1060399999999999E-4</v>
      </c>
      <c r="JP52" s="44">
        <v>1.0408751E-3</v>
      </c>
      <c r="JQ52" s="44">
        <v>1.5061668E-3</v>
      </c>
      <c r="JR52" s="44">
        <v>2.1505740000000001E-3</v>
      </c>
      <c r="JS52" s="44">
        <v>3.0246486000000002E-3</v>
      </c>
      <c r="JT52" s="44">
        <v>4.1820145999999997E-3</v>
      </c>
      <c r="JU52" s="44">
        <v>5.6870860000000001E-3</v>
      </c>
      <c r="JV52" s="44">
        <v>7.6198014E-3</v>
      </c>
      <c r="JW52" s="44">
        <v>1.0079374E-2</v>
      </c>
      <c r="JX52" s="44">
        <v>1.3195638000000001E-2</v>
      </c>
      <c r="JY52" s="44">
        <v>1.7118866E-2</v>
      </c>
      <c r="JZ52" s="44">
        <v>2.2014382999999998E-2</v>
      </c>
      <c r="KA52" s="44">
        <v>2.804682E-2</v>
      </c>
      <c r="KB52" s="44">
        <v>3.5357439999999997E-2</v>
      </c>
      <c r="KC52" s="44">
        <v>4.4006365999999998E-2</v>
      </c>
      <c r="KD52" s="44">
        <v>5.3980548000000003E-2</v>
      </c>
      <c r="KE52" s="44">
        <v>6.4968880000000007E-2</v>
      </c>
      <c r="KF52" s="44">
        <v>0</v>
      </c>
      <c r="KG52" s="44">
        <v>2.4055332999999999E-9</v>
      </c>
      <c r="KH52" s="44">
        <v>8.9749200000000003E-9</v>
      </c>
      <c r="KI52" s="44">
        <v>2.3306803999999999E-8</v>
      </c>
      <c r="KJ52" s="44">
        <v>5.3089774000000002E-8</v>
      </c>
      <c r="KK52" s="44">
        <v>1.12719704E-7</v>
      </c>
      <c r="KL52" s="44">
        <v>2.2802448E-7</v>
      </c>
      <c r="KM52" s="44">
        <v>4.4297937E-7</v>
      </c>
      <c r="KN52" s="44">
        <v>8.2968619999999999E-7</v>
      </c>
      <c r="KO52" s="44">
        <v>1.5018961E-6</v>
      </c>
      <c r="KP52" s="44">
        <v>2.6363068000000002E-6</v>
      </c>
      <c r="KQ52" s="44">
        <v>4.5057185999999996E-6</v>
      </c>
      <c r="KR52" s="44">
        <v>7.5438292999999997E-6</v>
      </c>
      <c r="KS52" s="44">
        <v>1.2420763E-5</v>
      </c>
      <c r="KT52" s="44">
        <v>2.0126066000000001E-5</v>
      </c>
      <c r="KU52" s="44">
        <v>3.2186169999999998E-5</v>
      </c>
      <c r="KV52" s="44">
        <v>5.075436E-5</v>
      </c>
      <c r="KW52" s="44">
        <v>7.9046070000000007E-5</v>
      </c>
      <c r="KX52" s="44">
        <v>1.21799014E-4</v>
      </c>
      <c r="KY52" s="44">
        <v>1.8561523999999999E-4</v>
      </c>
      <c r="KZ52" s="44">
        <v>2.7937497000000001E-4</v>
      </c>
      <c r="LA52" s="44">
        <v>4.1503442E-4</v>
      </c>
      <c r="LB52" s="44">
        <v>6.0943049999999995E-4</v>
      </c>
      <c r="LC52" s="44">
        <v>8.8623149999999997E-4</v>
      </c>
      <c r="LD52" s="44">
        <v>1.2766112E-3</v>
      </c>
      <c r="LE52" s="44">
        <v>1.8184243E-3</v>
      </c>
      <c r="LF52" s="44">
        <v>2.5531906000000001E-3</v>
      </c>
      <c r="LG52" s="44">
        <v>3.5291902999999999E-3</v>
      </c>
      <c r="LH52" s="44">
        <v>4.8122219999999997E-3</v>
      </c>
      <c r="LI52" s="44">
        <v>6.4764699999999998E-3</v>
      </c>
      <c r="LJ52" s="44">
        <v>8.6045540000000004E-3</v>
      </c>
      <c r="LK52" s="44">
        <v>1.1291691E-2</v>
      </c>
      <c r="LL52" s="44">
        <v>1.4640660999999999E-2</v>
      </c>
      <c r="LM52" s="44">
        <v>1.8763442000000002E-2</v>
      </c>
      <c r="LN52" s="44">
        <v>2.3763776E-2</v>
      </c>
      <c r="LO52" s="44">
        <v>2.9738760999999999E-2</v>
      </c>
      <c r="LP52" s="44">
        <v>3.6763179999999999E-2</v>
      </c>
      <c r="LQ52" s="44">
        <v>4.4862847999999997E-2</v>
      </c>
      <c r="LR52" s="44">
        <v>5.3997509999999999E-2</v>
      </c>
      <c r="LS52" s="44">
        <v>6.4002879999999998E-2</v>
      </c>
      <c r="LT52" s="44">
        <v>0</v>
      </c>
      <c r="LU52" s="44">
        <v>4.3236160000000004E-9</v>
      </c>
      <c r="LV52" s="44">
        <v>1.6276863E-8</v>
      </c>
      <c r="LW52" s="44">
        <v>4.2776747000000002E-8</v>
      </c>
      <c r="LX52" s="44">
        <v>9.8078739999999997E-8</v>
      </c>
      <c r="LY52" s="44">
        <v>2.0767739E-7</v>
      </c>
      <c r="LZ52" s="44">
        <v>4.1591239999999999E-7</v>
      </c>
      <c r="MA52" s="44">
        <v>7.9661769999999996E-7</v>
      </c>
      <c r="MB52" s="44">
        <v>1.4715274000000001E-6</v>
      </c>
      <c r="MC52" s="44">
        <v>2.6428932E-6</v>
      </c>
      <c r="MD52" s="44">
        <v>4.6453539999999996E-6</v>
      </c>
      <c r="ME52" s="44">
        <v>8.0345700000000006E-6</v>
      </c>
      <c r="MF52" s="44">
        <v>1.3686522E-5</v>
      </c>
      <c r="MG52" s="44">
        <v>2.2935775999999999E-5</v>
      </c>
      <c r="MH52" s="44">
        <v>3.7664063999999999E-5</v>
      </c>
      <c r="MI52" s="44">
        <v>6.0472596999999999E-5</v>
      </c>
      <c r="MJ52" s="44">
        <v>9.4734234000000005E-5</v>
      </c>
      <c r="MK52" s="44">
        <v>1.4486773999999999E-4</v>
      </c>
      <c r="ML52" s="44">
        <v>2.1696916999999999E-4</v>
      </c>
      <c r="MM52" s="44">
        <v>3.2015445E-4</v>
      </c>
      <c r="MN52" s="44">
        <v>4.6694272999999999E-4</v>
      </c>
      <c r="MO52" s="44">
        <v>6.7406889999999998E-4</v>
      </c>
      <c r="MP52" s="44">
        <v>9.6332055000000001E-4</v>
      </c>
      <c r="MQ52" s="44">
        <v>1.362215E-3</v>
      </c>
      <c r="MR52" s="44">
        <v>1.9057503E-3</v>
      </c>
      <c r="MS52" s="44">
        <v>2.638629E-3</v>
      </c>
      <c r="MT52" s="44">
        <v>3.6110994000000001E-3</v>
      </c>
      <c r="MU52" s="44">
        <v>4.8771580000000004E-3</v>
      </c>
      <c r="MV52" s="44">
        <v>6.4958743999999997E-3</v>
      </c>
      <c r="MW52" s="44">
        <v>8.5424455000000007E-3</v>
      </c>
      <c r="MX52" s="44">
        <v>1.111095E-2</v>
      </c>
      <c r="MY52" s="44">
        <v>1.4301361E-2</v>
      </c>
      <c r="MZ52" s="44">
        <v>1.8207882000000002E-2</v>
      </c>
      <c r="NA52" s="44">
        <v>2.2917936E-2</v>
      </c>
      <c r="NB52" s="44">
        <v>2.8516157E-2</v>
      </c>
      <c r="NC52" s="44">
        <v>3.5090299999999998E-2</v>
      </c>
      <c r="ND52" s="44">
        <v>4.2735517000000001E-2</v>
      </c>
      <c r="NE52" s="44">
        <v>5.1530737E-2</v>
      </c>
      <c r="NF52" s="44">
        <v>6.1503645000000003E-2</v>
      </c>
      <c r="NG52" s="44">
        <v>7.2346339999999995E-2</v>
      </c>
      <c r="NH52" s="44">
        <v>0</v>
      </c>
      <c r="NI52" s="44">
        <v>5.3403876999999997E-9</v>
      </c>
      <c r="NJ52" s="44">
        <v>2.0148744999999999E-8</v>
      </c>
      <c r="NK52" s="44">
        <v>5.2671290000000002E-8</v>
      </c>
      <c r="NL52" s="44">
        <v>1.1975052E-7</v>
      </c>
      <c r="NM52" s="44">
        <v>2.5187056999999999E-7</v>
      </c>
      <c r="NN52" s="44">
        <v>5.0332849999999995E-7</v>
      </c>
      <c r="NO52" s="44">
        <v>9.6970879999999995E-7</v>
      </c>
      <c r="NP52" s="44">
        <v>1.8134606000000001E-6</v>
      </c>
      <c r="NQ52" s="44">
        <v>3.3026787999999999E-6</v>
      </c>
      <c r="NR52" s="44">
        <v>5.8658190000000001E-6</v>
      </c>
      <c r="NS52" s="44">
        <v>1.0146152999999999E-5</v>
      </c>
      <c r="NT52" s="44">
        <v>1.7084880000000002E-5</v>
      </c>
      <c r="NU52" s="44">
        <v>2.7984046000000001E-5</v>
      </c>
      <c r="NV52" s="44">
        <v>4.4677089999999999E-5</v>
      </c>
      <c r="NW52" s="44">
        <v>6.9824855E-5</v>
      </c>
      <c r="NX52" s="44">
        <v>1.074041E-4</v>
      </c>
      <c r="NY52" s="44">
        <v>1.6317405E-4</v>
      </c>
      <c r="NZ52" s="44">
        <v>2.4532543999999999E-4</v>
      </c>
      <c r="OA52" s="44">
        <v>3.6482836000000001E-4</v>
      </c>
      <c r="OB52" s="44">
        <v>5.3613160000000001E-4</v>
      </c>
      <c r="OC52" s="44">
        <v>7.7632869999999998E-4</v>
      </c>
      <c r="OD52" s="44">
        <v>1.1050884999999999E-3</v>
      </c>
      <c r="OE52" s="44">
        <v>1.5456979E-3</v>
      </c>
      <c r="OF52" s="44">
        <v>2.1269520000000001E-3</v>
      </c>
      <c r="OG52" s="44">
        <v>2.8869458E-3</v>
      </c>
      <c r="OH52" s="44">
        <v>3.8798472000000001E-3</v>
      </c>
      <c r="OI52" s="44">
        <v>5.1791286000000001E-3</v>
      </c>
      <c r="OJ52" s="44">
        <v>6.8781464E-3</v>
      </c>
      <c r="OK52" s="44">
        <v>9.0778490000000007E-3</v>
      </c>
      <c r="OL52" s="44">
        <v>1.186911E-2</v>
      </c>
      <c r="OM52" s="44">
        <v>1.5327534E-2</v>
      </c>
      <c r="ON52" s="44">
        <v>1.9522161999999999E-2</v>
      </c>
      <c r="OO52" s="44">
        <v>2.4539025999999999E-2</v>
      </c>
      <c r="OP52" s="44">
        <v>3.0482545E-2</v>
      </c>
      <c r="OQ52" s="44">
        <v>3.7471533000000001E-2</v>
      </c>
      <c r="OR52" s="44">
        <v>4.5667447E-2</v>
      </c>
      <c r="OS52" s="44">
        <v>5.5222936E-2</v>
      </c>
      <c r="OT52" s="44">
        <v>6.6176764999999999E-2</v>
      </c>
      <c r="OU52" s="44">
        <v>7.8096470000000001E-2</v>
      </c>
      <c r="OV52" s="44">
        <v>0</v>
      </c>
      <c r="OW52" s="44">
        <v>4.8887239999999997E-9</v>
      </c>
      <c r="OX52" s="44">
        <v>1.8434012999999999E-8</v>
      </c>
      <c r="OY52" s="44">
        <v>4.7908199999999999E-8</v>
      </c>
      <c r="OZ52" s="44">
        <v>1.0781089E-7</v>
      </c>
      <c r="PA52" s="44">
        <v>2.2318304999999999E-7</v>
      </c>
      <c r="PB52" s="44">
        <v>4.3803842999999999E-7</v>
      </c>
      <c r="PC52" s="44">
        <v>8.2818565E-7</v>
      </c>
      <c r="PD52" s="44">
        <v>1.5212323E-6</v>
      </c>
      <c r="PE52" s="44">
        <v>2.7250328000000001E-6</v>
      </c>
      <c r="PF52" s="44">
        <v>4.7622566000000002E-6</v>
      </c>
      <c r="PG52" s="44">
        <v>8.1086189999999992E-6</v>
      </c>
      <c r="PH52" s="44">
        <v>1.3435964E-5</v>
      </c>
      <c r="PI52" s="44">
        <v>2.1702300000000001E-5</v>
      </c>
      <c r="PJ52" s="44">
        <v>3.4334054000000001E-5</v>
      </c>
      <c r="PK52" s="44">
        <v>5.3419226000000003E-5</v>
      </c>
      <c r="PL52" s="44">
        <v>8.1925820000000002E-5</v>
      </c>
      <c r="PM52" s="44">
        <v>1.2411091E-4</v>
      </c>
      <c r="PN52" s="44">
        <v>1.8583512000000001E-4</v>
      </c>
      <c r="PO52" s="44">
        <v>2.7478677999999998E-4</v>
      </c>
      <c r="PP52" s="44">
        <v>4.0052048E-4</v>
      </c>
      <c r="PQ52" s="44">
        <v>5.7558255999999998E-4</v>
      </c>
      <c r="PR52" s="44">
        <v>8.1702746999999997E-4</v>
      </c>
      <c r="PS52" s="44">
        <v>1.1480381999999999E-3</v>
      </c>
      <c r="PT52" s="44">
        <v>1.5998849000000001E-3</v>
      </c>
      <c r="PU52" s="44">
        <v>2.2144893000000001E-3</v>
      </c>
      <c r="PV52" s="44">
        <v>3.0453680000000001E-3</v>
      </c>
      <c r="PW52" s="44">
        <v>4.1534835000000001E-3</v>
      </c>
      <c r="PX52" s="44">
        <v>5.6011330000000003E-3</v>
      </c>
      <c r="PY52" s="44">
        <v>7.4510640000000003E-3</v>
      </c>
      <c r="PZ52" s="44">
        <v>9.7699310000000008E-3</v>
      </c>
      <c r="QA52" s="44">
        <v>1.2641423000000001E-2</v>
      </c>
      <c r="QB52" s="44">
        <v>1.6181838E-2</v>
      </c>
      <c r="QC52" s="44">
        <v>2.0544227000000002E-2</v>
      </c>
      <c r="QD52" s="44">
        <v>2.5899340999999999E-2</v>
      </c>
      <c r="QE52" s="44">
        <v>3.2423449999999999E-2</v>
      </c>
      <c r="QF52" s="44">
        <v>4.0281480000000001E-2</v>
      </c>
      <c r="QG52" s="44">
        <v>4.9531872999999997E-2</v>
      </c>
      <c r="QH52" s="44">
        <v>6.0097903000000001E-2</v>
      </c>
      <c r="QI52" s="44">
        <v>7.1577299999999996E-2</v>
      </c>
      <c r="QJ52" s="44">
        <v>0</v>
      </c>
      <c r="QK52" s="44">
        <v>3.4248579999999999E-9</v>
      </c>
      <c r="QL52" s="44">
        <v>1.2779723E-8</v>
      </c>
      <c r="QM52" s="44">
        <v>3.2850800000000003E-8</v>
      </c>
      <c r="QN52" s="44">
        <v>7.3449490000000002E-8</v>
      </c>
      <c r="QO52" s="44">
        <v>1.5288335999999999E-7</v>
      </c>
      <c r="QP52" s="44">
        <v>3.0356585999999998E-7</v>
      </c>
      <c r="QQ52" s="44">
        <v>5.8099755000000003E-7</v>
      </c>
      <c r="QR52" s="44">
        <v>1.0770616000000001E-6</v>
      </c>
      <c r="QS52" s="44">
        <v>1.9355930000000002E-6</v>
      </c>
      <c r="QT52" s="44">
        <v>3.3723625E-6</v>
      </c>
      <c r="QU52" s="44">
        <v>5.7158803999999998E-6</v>
      </c>
      <c r="QV52" s="44">
        <v>9.4827040000000008E-6</v>
      </c>
      <c r="QW52" s="44">
        <v>1.5505273000000002E-5</v>
      </c>
      <c r="QX52" s="44">
        <v>2.5109769999999999E-5</v>
      </c>
      <c r="QY52" s="44">
        <v>4.026353E-5</v>
      </c>
      <c r="QZ52" s="44">
        <v>6.3760440000000003E-5</v>
      </c>
      <c r="RA52" s="44">
        <v>9.9256509999999995E-5</v>
      </c>
      <c r="RB52" s="44">
        <v>1.5134855000000001E-4</v>
      </c>
      <c r="RC52" s="44">
        <v>2.260877E-4</v>
      </c>
      <c r="RD52" s="44">
        <v>3.3151170000000001E-4</v>
      </c>
      <c r="RE52" s="44">
        <v>4.7878862999999999E-4</v>
      </c>
      <c r="RF52" s="44">
        <v>6.8365723999999997E-4</v>
      </c>
      <c r="RG52" s="44">
        <v>9.6785260000000004E-4</v>
      </c>
      <c r="RH52" s="44">
        <v>1.3604558000000001E-3</v>
      </c>
      <c r="RI52" s="44">
        <v>1.8991610999999999E-3</v>
      </c>
      <c r="RJ52" s="44">
        <v>2.628408E-3</v>
      </c>
      <c r="RK52" s="44">
        <v>3.5987222E-3</v>
      </c>
      <c r="RL52" s="44">
        <v>4.8698869999999998E-3</v>
      </c>
      <c r="RM52" s="44">
        <v>6.5216190000000002E-3</v>
      </c>
      <c r="RN52" s="44">
        <v>8.6605720000000001E-3</v>
      </c>
      <c r="RO52" s="44">
        <v>1.1424066E-2</v>
      </c>
      <c r="RP52" s="44">
        <v>1.4972232E-2</v>
      </c>
      <c r="RQ52" s="44">
        <v>1.94661E-2</v>
      </c>
      <c r="RR52" s="44">
        <v>2.5036897999999998E-2</v>
      </c>
      <c r="RS52" s="44">
        <v>3.1787068000000002E-2</v>
      </c>
      <c r="RT52" s="44">
        <v>3.9776183999999999E-2</v>
      </c>
      <c r="RU52" s="44">
        <v>4.9024940000000003E-2</v>
      </c>
      <c r="RV52" s="44">
        <v>5.9491802000000003E-2</v>
      </c>
      <c r="RW52" s="44">
        <v>7.0940143999999997E-2</v>
      </c>
      <c r="RX52" s="44">
        <v>0</v>
      </c>
      <c r="RY52" s="44">
        <v>2.5562489999999998E-9</v>
      </c>
      <c r="RZ52" s="44">
        <v>9.5924250000000006E-9</v>
      </c>
      <c r="SA52" s="44">
        <v>2.4951616000000001E-8</v>
      </c>
      <c r="SB52" s="44">
        <v>5.6352754000000003E-8</v>
      </c>
      <c r="SC52" s="44">
        <v>1.1691091999999999E-7</v>
      </c>
      <c r="SD52" s="44">
        <v>2.2850958999999999E-7</v>
      </c>
      <c r="SE52" s="44">
        <v>4.2630959999999999E-7</v>
      </c>
      <c r="SF52" s="44">
        <v>7.6624734999999999E-7</v>
      </c>
      <c r="SG52" s="44">
        <v>1.3372998E-6</v>
      </c>
      <c r="SH52" s="44">
        <v>2.2856109999999999E-6</v>
      </c>
      <c r="SI52" s="44">
        <v>3.8524862999999998E-6</v>
      </c>
      <c r="SJ52" s="44">
        <v>6.4195865000000001E-6</v>
      </c>
      <c r="SK52" s="44">
        <v>1.0582403E-5</v>
      </c>
      <c r="SL52" s="44">
        <v>1.7178075999999998E-5</v>
      </c>
      <c r="SM52" s="44">
        <v>2.7365064000000001E-5</v>
      </c>
      <c r="SN52" s="44">
        <v>4.2773969999999999E-5</v>
      </c>
      <c r="SO52" s="44">
        <v>6.5760744999999998E-5</v>
      </c>
      <c r="SP52" s="44">
        <v>9.9865500000000001E-5</v>
      </c>
      <c r="SQ52" s="44">
        <v>1.5025168E-4</v>
      </c>
      <c r="SR52" s="44">
        <v>2.2449579E-4</v>
      </c>
      <c r="SS52" s="44">
        <v>3.3381033999999997E-4</v>
      </c>
      <c r="ST52" s="44">
        <v>4.9357269999999998E-4</v>
      </c>
      <c r="SU52" s="44">
        <v>7.2336242999999998E-4</v>
      </c>
      <c r="SV52" s="44">
        <v>1.0470502E-3</v>
      </c>
      <c r="SW52" s="44">
        <v>1.4937500000000001E-3</v>
      </c>
      <c r="SX52" s="44">
        <v>2.0999819999999998E-3</v>
      </c>
      <c r="SY52" s="44">
        <v>2.9129927999999999E-3</v>
      </c>
      <c r="SZ52" s="44">
        <v>3.9973420000000001E-3</v>
      </c>
      <c r="TA52" s="44">
        <v>5.4413383000000001E-3</v>
      </c>
      <c r="TB52" s="44">
        <v>7.3573329999999998E-3</v>
      </c>
      <c r="TC52" s="44">
        <v>9.8854500000000005E-3</v>
      </c>
      <c r="TD52" s="44">
        <v>1.3187641E-2</v>
      </c>
      <c r="TE52" s="44">
        <v>1.7443219999999999E-2</v>
      </c>
      <c r="TF52" s="44">
        <v>2.2823209000000001E-2</v>
      </c>
      <c r="TG52" s="44">
        <v>2.9483941999999999E-2</v>
      </c>
      <c r="TH52" s="44">
        <v>3.7585553000000001E-2</v>
      </c>
      <c r="TI52" s="44">
        <v>4.7274935999999997E-2</v>
      </c>
      <c r="TJ52" s="44">
        <v>5.8568153999999997E-2</v>
      </c>
      <c r="TK52" s="44">
        <v>7.09148E-2</v>
      </c>
      <c r="TL52" s="44">
        <v>0</v>
      </c>
      <c r="TM52" s="44">
        <v>1.7253540000000001E-9</v>
      </c>
      <c r="TN52" s="44">
        <v>6.4372814000000004E-9</v>
      </c>
      <c r="TO52" s="44">
        <v>1.6585897000000001E-8</v>
      </c>
      <c r="TP52" s="44">
        <v>3.7038966000000001E-8</v>
      </c>
      <c r="TQ52" s="44">
        <v>7.6041690000000001E-8</v>
      </c>
      <c r="TR52" s="44">
        <v>1.4748562E-7</v>
      </c>
      <c r="TS52" s="44">
        <v>2.7505016000000002E-7</v>
      </c>
      <c r="TT52" s="44">
        <v>4.985301E-7</v>
      </c>
      <c r="TU52" s="44">
        <v>8.8434450000000001E-7</v>
      </c>
      <c r="TV52" s="44">
        <v>1.5414233E-6</v>
      </c>
      <c r="TW52" s="44">
        <v>2.6432036999999998E-6</v>
      </c>
      <c r="TX52" s="44">
        <v>4.4633033999999997E-6</v>
      </c>
      <c r="TY52" s="44">
        <v>7.422243E-6</v>
      </c>
      <c r="TZ52" s="44">
        <v>1.21745115E-5</v>
      </c>
      <c r="UA52" s="44">
        <v>1.9740462000000001E-5</v>
      </c>
      <c r="UB52" s="44">
        <v>3.1700679999999998E-5</v>
      </c>
      <c r="UC52" s="44">
        <v>5.0481252000000003E-5</v>
      </c>
      <c r="UD52" s="44">
        <v>7.973798E-5</v>
      </c>
      <c r="UE52" s="44">
        <v>1.2497712E-4</v>
      </c>
      <c r="UF52" s="44">
        <v>1.9437560000000001E-4</v>
      </c>
      <c r="UG52" s="44">
        <v>2.9894325E-4</v>
      </c>
      <c r="UH52" s="44">
        <v>4.5306436000000001E-4</v>
      </c>
      <c r="UI52" s="44">
        <v>6.7586852999999998E-4</v>
      </c>
      <c r="UJ52" s="44">
        <v>9.9301569999999989E-4</v>
      </c>
      <c r="UK52" s="44">
        <v>1.4372370000000001E-3</v>
      </c>
      <c r="UL52" s="44">
        <v>2.0535085000000001E-3</v>
      </c>
      <c r="UM52" s="44">
        <v>2.9034313999999999E-3</v>
      </c>
      <c r="UN52" s="44">
        <v>4.0658960000000003E-3</v>
      </c>
      <c r="UO52" s="44">
        <v>5.640412E-3</v>
      </c>
      <c r="UP52" s="44">
        <v>7.7380836E-3</v>
      </c>
      <c r="UQ52" s="44">
        <v>1.0482228999999999E-2</v>
      </c>
      <c r="UR52" s="44">
        <v>1.3987311000000001E-2</v>
      </c>
      <c r="US52" s="44">
        <v>1.8370733E-2</v>
      </c>
      <c r="UT52" s="44">
        <v>2.3799803000000001E-2</v>
      </c>
      <c r="UU52" s="44">
        <v>3.0459525000000001E-2</v>
      </c>
      <c r="UV52" s="44">
        <v>3.8486409999999999E-2</v>
      </c>
      <c r="UW52" s="44">
        <v>4.7986663999999998E-2</v>
      </c>
      <c r="UX52" s="44">
        <v>5.9009171999999999E-2</v>
      </c>
      <c r="UY52" s="44">
        <v>7.101913E-2</v>
      </c>
      <c r="UZ52" s="44">
        <v>0</v>
      </c>
      <c r="VA52" s="44">
        <v>1.607364E-9</v>
      </c>
      <c r="VB52" s="44">
        <v>6.0165654999999998E-9</v>
      </c>
      <c r="VC52" s="44">
        <v>1.5541664E-8</v>
      </c>
      <c r="VD52" s="44">
        <v>3.4691357000000001E-8</v>
      </c>
      <c r="VE52" s="44">
        <v>7.1280450000000005E-8</v>
      </c>
      <c r="VF52" s="44">
        <v>1.3893280000000001E-7</v>
      </c>
      <c r="VG52" s="44">
        <v>2.6091888E-7</v>
      </c>
      <c r="VH52" s="44">
        <v>4.7671437999999999E-7</v>
      </c>
      <c r="VI52" s="44">
        <v>8.5272540000000003E-7</v>
      </c>
      <c r="VJ52" s="44">
        <v>1.5007718000000001E-6</v>
      </c>
      <c r="VK52" s="44">
        <v>2.6077312000000001E-6</v>
      </c>
      <c r="VL52" s="44">
        <v>4.4787939999999996E-6</v>
      </c>
      <c r="VM52" s="44">
        <v>7.6038113999999998E-6</v>
      </c>
      <c r="VN52" s="44">
        <v>1.2756830999999999E-5</v>
      </c>
      <c r="VO52" s="44">
        <v>2.1154241E-5</v>
      </c>
      <c r="VP52" s="44">
        <v>3.4731904000000003E-5</v>
      </c>
      <c r="VQ52" s="44">
        <v>5.6572084000000003E-5</v>
      </c>
      <c r="VR52" s="44">
        <v>9.1309719999999999E-5</v>
      </c>
      <c r="VS52" s="44">
        <v>1.4540851E-4</v>
      </c>
      <c r="VT52" s="44">
        <v>2.2754006000000001E-4</v>
      </c>
      <c r="VU52" s="44">
        <v>3.4999248000000001E-4</v>
      </c>
      <c r="VV52" s="44">
        <v>5.3051794999999999E-4</v>
      </c>
      <c r="VW52" s="44">
        <v>7.9416024000000004E-4</v>
      </c>
      <c r="VX52" s="44">
        <v>1.1762745999999999E-3</v>
      </c>
      <c r="VY52" s="44">
        <v>1.7266718E-3</v>
      </c>
      <c r="VZ52" s="44">
        <v>2.5089544E-3</v>
      </c>
      <c r="WA52" s="44">
        <v>3.5994216E-3</v>
      </c>
      <c r="WB52" s="44">
        <v>5.0870109999999998E-3</v>
      </c>
      <c r="WC52" s="44">
        <v>7.0626222999999998E-3</v>
      </c>
      <c r="WD52" s="44">
        <v>9.6312259999999997E-3</v>
      </c>
      <c r="WE52" s="44">
        <v>1.2923389E-2</v>
      </c>
      <c r="WF52" s="44">
        <v>1.7100497999999999E-2</v>
      </c>
      <c r="WG52" s="44">
        <v>2.2351962999999999E-2</v>
      </c>
      <c r="WH52" s="44">
        <v>2.8900713000000001E-2</v>
      </c>
      <c r="WI52" s="44">
        <v>3.7017510000000003E-2</v>
      </c>
      <c r="WJ52" s="44">
        <v>4.697279E-2</v>
      </c>
      <c r="WK52" s="44">
        <v>5.8880776000000003E-2</v>
      </c>
      <c r="WL52" s="44">
        <v>7.2579749999999998E-2</v>
      </c>
      <c r="WM52" s="44">
        <v>8.7429575999999995E-2</v>
      </c>
      <c r="WN52" s="44">
        <v>0</v>
      </c>
      <c r="WO52" s="44">
        <v>1.2947984E-9</v>
      </c>
      <c r="WP52" s="44">
        <v>4.7883816999999997E-9</v>
      </c>
      <c r="WQ52" s="44">
        <v>1.2233419000000001E-8</v>
      </c>
      <c r="WR52" s="44">
        <v>2.7302724000000001E-8</v>
      </c>
      <c r="WS52" s="44">
        <v>5.6784422000000003E-8</v>
      </c>
      <c r="WT52" s="44">
        <v>1.13109095E-7</v>
      </c>
      <c r="WU52" s="44">
        <v>2.184098E-7</v>
      </c>
      <c r="WV52" s="44">
        <v>4.1139707999999999E-7</v>
      </c>
      <c r="WW52" s="44">
        <v>7.5818405999999999E-7</v>
      </c>
      <c r="WX52" s="44">
        <v>1.3649019E-6</v>
      </c>
      <c r="WY52" s="44">
        <v>2.3957004E-6</v>
      </c>
      <c r="WZ52" s="44">
        <v>4.1086909999999997E-6</v>
      </c>
      <c r="XA52" s="44">
        <v>6.9160906000000004E-6</v>
      </c>
      <c r="XB52" s="44">
        <v>1.1486984E-5</v>
      </c>
      <c r="XC52" s="44">
        <v>1.8917130000000001E-5</v>
      </c>
      <c r="XD52" s="44">
        <v>3.091726E-5</v>
      </c>
      <c r="XE52" s="44">
        <v>4.998272E-5</v>
      </c>
      <c r="XF52" s="44">
        <v>7.9734069999999997E-5</v>
      </c>
      <c r="XG52" s="44">
        <v>1.2565735E-4</v>
      </c>
      <c r="XH52" s="44">
        <v>1.9606075E-4</v>
      </c>
      <c r="XI52" s="44">
        <v>3.0294330000000001E-4</v>
      </c>
      <c r="XJ52" s="44">
        <v>4.6297896000000002E-4</v>
      </c>
      <c r="XK52" s="44">
        <v>6.9931810000000002E-4</v>
      </c>
      <c r="XL52" s="44">
        <v>1.0436561E-3</v>
      </c>
      <c r="XM52" s="44">
        <v>1.5352081E-3</v>
      </c>
      <c r="XN52" s="44">
        <v>2.2232684000000002E-3</v>
      </c>
      <c r="XO52" s="44">
        <v>3.1723749999999998E-3</v>
      </c>
      <c r="XP52" s="44">
        <v>4.4647324999999996E-3</v>
      </c>
      <c r="XQ52" s="44">
        <v>6.2005050000000003E-3</v>
      </c>
      <c r="XR52" s="44">
        <v>8.494415E-3</v>
      </c>
      <c r="XS52" s="44">
        <v>1.1513852E-2</v>
      </c>
      <c r="XT52" s="44">
        <v>1.5435403E-2</v>
      </c>
      <c r="XU52" s="44">
        <v>2.0470109E-2</v>
      </c>
      <c r="XV52" s="44">
        <v>2.6802827000000001E-2</v>
      </c>
      <c r="XW52" s="44">
        <v>3.4536492000000002E-2</v>
      </c>
      <c r="XX52" s="44">
        <v>4.3679096000000001E-2</v>
      </c>
      <c r="XY52" s="44">
        <v>5.4195315000000001E-2</v>
      </c>
      <c r="XZ52" s="44">
        <v>6.6000274999999997E-2</v>
      </c>
      <c r="YA52" s="44">
        <v>7.8731620000000002E-2</v>
      </c>
      <c r="YB52" s="44">
        <v>0</v>
      </c>
      <c r="YC52" s="44">
        <v>1.0701083E-9</v>
      </c>
      <c r="YD52" s="44">
        <v>3.9782435E-9</v>
      </c>
      <c r="YE52" s="44">
        <v>1.0397099999999999E-8</v>
      </c>
      <c r="YF52" s="44">
        <v>2.3934422E-8</v>
      </c>
      <c r="YG52" s="44">
        <v>5.1315139999999998E-8</v>
      </c>
      <c r="YH52" s="44">
        <v>1.0470330999999999E-7</v>
      </c>
      <c r="YI52" s="44">
        <v>2.0544539000000001E-7</v>
      </c>
      <c r="YJ52" s="44">
        <v>3.8970842E-7</v>
      </c>
      <c r="YK52" s="44">
        <v>7.1813330000000005E-7</v>
      </c>
      <c r="YL52" s="44">
        <v>1.2962042E-6</v>
      </c>
      <c r="YM52" s="44">
        <v>2.3104199000000001E-6</v>
      </c>
      <c r="YN52" s="44">
        <v>4.0830060000000003E-6</v>
      </c>
      <c r="YO52" s="44">
        <v>7.1560526E-6</v>
      </c>
      <c r="YP52" s="44">
        <v>1.241478E-5</v>
      </c>
      <c r="YQ52" s="44">
        <v>2.1258074000000001E-5</v>
      </c>
      <c r="YR52" s="44">
        <v>3.5852129999999997E-5</v>
      </c>
      <c r="YS52" s="44">
        <v>5.9510745000000002E-5</v>
      </c>
      <c r="YT52" s="44">
        <v>9.7277280000000003E-5</v>
      </c>
      <c r="YU52" s="44">
        <v>1.5686509E-4</v>
      </c>
      <c r="YV52" s="44">
        <v>2.5013432999999998E-4</v>
      </c>
      <c r="YW52" s="44">
        <v>3.9499125E-4</v>
      </c>
      <c r="YX52" s="44">
        <v>6.1840215000000004E-4</v>
      </c>
      <c r="YY52" s="44">
        <v>9.5991645000000005E-4</v>
      </c>
      <c r="YZ52" s="44">
        <v>1.4739467999999999E-3</v>
      </c>
      <c r="ZA52" s="44">
        <v>2.2324182E-3</v>
      </c>
      <c r="ZB52" s="44">
        <v>3.3209151999999999E-3</v>
      </c>
      <c r="ZC52" s="44">
        <v>4.8325750000000004E-3</v>
      </c>
      <c r="ZD52" s="44">
        <v>6.8703842999999999E-3</v>
      </c>
      <c r="ZE52" s="44">
        <v>9.5498549999999995E-3</v>
      </c>
      <c r="ZF52" s="44">
        <v>1.3006449E-2</v>
      </c>
      <c r="ZG52" s="44">
        <v>1.7354112000000001E-2</v>
      </c>
      <c r="ZH52" s="44">
        <v>2.2699055999999999E-2</v>
      </c>
      <c r="ZI52" s="44">
        <v>2.9158097000000001E-2</v>
      </c>
      <c r="ZJ52" s="44">
        <v>3.6850332999999999E-2</v>
      </c>
      <c r="ZK52" s="44">
        <v>4.5914656999999998E-2</v>
      </c>
      <c r="ZL52" s="44">
        <v>5.6451634000000001E-2</v>
      </c>
      <c r="ZM52" s="44">
        <v>6.8503596E-2</v>
      </c>
      <c r="ZN52" s="44">
        <v>8.2033716000000007E-2</v>
      </c>
      <c r="ZO52" s="44">
        <v>9.6479274000000004E-2</v>
      </c>
      <c r="ZP52" s="44">
        <v>0</v>
      </c>
      <c r="ZQ52" s="44">
        <v>1.8133754E-9</v>
      </c>
      <c r="ZR52" s="44">
        <v>6.7927583999999999E-9</v>
      </c>
      <c r="ZS52" s="44">
        <v>1.7724084000000001E-8</v>
      </c>
      <c r="ZT52" s="44">
        <v>4.0346850000000002E-8</v>
      </c>
      <c r="ZU52" s="44">
        <v>8.4991725999999996E-8</v>
      </c>
      <c r="ZV52" s="44">
        <v>1.7006076999999999E-7</v>
      </c>
      <c r="ZW52" s="44">
        <v>3.2832182E-7</v>
      </c>
      <c r="ZX52" s="44">
        <v>6.1849380000000005E-7</v>
      </c>
      <c r="ZY52" s="44">
        <v>1.1434765E-6</v>
      </c>
      <c r="ZZ52" s="44">
        <v>2.0786982999999999E-6</v>
      </c>
      <c r="AAA52" s="44">
        <v>3.7113470000000002E-6</v>
      </c>
      <c r="AAB52" s="44">
        <v>6.4960290000000003E-6</v>
      </c>
      <c r="AAC52" s="44">
        <v>1.1131749499999999E-5</v>
      </c>
      <c r="AAD52" s="44">
        <v>1.8674549999999999E-5</v>
      </c>
      <c r="AAE52" s="44">
        <v>3.0734882E-5</v>
      </c>
      <c r="AAF52" s="44">
        <v>4.9848305999999998E-5</v>
      </c>
      <c r="AAG52" s="44">
        <v>8.0065329999999996E-5</v>
      </c>
      <c r="AAH52" s="44">
        <v>1.2772713999999999E-4</v>
      </c>
      <c r="AAI52" s="44">
        <v>2.0248480000000001E-4</v>
      </c>
      <c r="AAJ52" s="44">
        <v>3.1880702999999999E-4</v>
      </c>
      <c r="AAK52" s="44">
        <v>4.9780449999999997E-4</v>
      </c>
      <c r="AAL52" s="44">
        <v>7.6755013999999996E-4</v>
      </c>
      <c r="AAM52" s="44">
        <v>1.1628884000000001E-3</v>
      </c>
      <c r="AAN52" s="44">
        <v>1.7278406E-3</v>
      </c>
      <c r="AAO52" s="44">
        <v>2.5159940000000001E-3</v>
      </c>
      <c r="AAP52" s="44">
        <v>3.5918834999999999E-3</v>
      </c>
      <c r="AAQ52" s="44">
        <v>5.0367103000000003E-3</v>
      </c>
      <c r="AAR52" s="44">
        <v>6.9613354000000001E-3</v>
      </c>
      <c r="AAS52" s="44">
        <v>9.5052620000000004E-3</v>
      </c>
      <c r="AAT52" s="44">
        <v>1.2841701000000001E-2</v>
      </c>
      <c r="AAU52" s="44">
        <v>1.7144120999999998E-2</v>
      </c>
      <c r="AAV52" s="44">
        <v>2.2590345000000001E-2</v>
      </c>
      <c r="AAW52" s="44">
        <v>2.9359590000000001E-2</v>
      </c>
      <c r="AAX52" s="44">
        <v>3.7596364E-2</v>
      </c>
      <c r="AAY52" s="44">
        <v>4.7423683000000001E-2</v>
      </c>
      <c r="AAZ52" s="44">
        <v>5.8974404000000001E-2</v>
      </c>
      <c r="ABA52" s="44">
        <v>7.2316400000000003E-2</v>
      </c>
      <c r="ABB52" s="44">
        <v>8.730222E-2</v>
      </c>
      <c r="ABC52" s="44">
        <v>0.10323119</v>
      </c>
      <c r="ABD52" s="44">
        <v>0</v>
      </c>
      <c r="ABE52" s="44">
        <v>2.3610035999999999E-9</v>
      </c>
      <c r="ABF52" s="44">
        <v>8.8165440000000007E-9</v>
      </c>
      <c r="ABG52" s="44">
        <v>2.2879119000000001E-8</v>
      </c>
      <c r="ABH52" s="44">
        <v>5.1792209999999999E-8</v>
      </c>
      <c r="ABI52" s="44">
        <v>1.08795305E-7</v>
      </c>
      <c r="ABJ52" s="44">
        <v>2.1823641E-7</v>
      </c>
      <c r="ABK52" s="44">
        <v>4.2371666999999998E-7</v>
      </c>
      <c r="ABL52" s="44">
        <v>8.0098686999999995E-7</v>
      </c>
      <c r="ABM52" s="44">
        <v>1.4793424E-6</v>
      </c>
      <c r="ABN52" s="44">
        <v>2.6738652999999998E-6</v>
      </c>
      <c r="ABO52" s="44">
        <v>4.7383710000000001E-6</v>
      </c>
      <c r="ABP52" s="44">
        <v>8.2471010000000004E-6</v>
      </c>
      <c r="ABQ52" s="44">
        <v>1.4119276999999999E-5</v>
      </c>
      <c r="ABR52" s="44">
        <v>2.3856574E-5</v>
      </c>
      <c r="ABS52" s="44">
        <v>3.9848709999999997E-5</v>
      </c>
      <c r="ABT52" s="44">
        <v>6.5773629999999999E-5</v>
      </c>
      <c r="ABU52" s="44">
        <v>1.0708609E-4</v>
      </c>
      <c r="ABV52" s="44">
        <v>1.7154118999999999E-4</v>
      </c>
      <c r="ABW52" s="44">
        <v>2.6981112999999998E-4</v>
      </c>
      <c r="ABX52" s="44">
        <v>4.1617244E-4</v>
      </c>
      <c r="ABY52" s="44">
        <v>6.2950240000000002E-4</v>
      </c>
      <c r="ABZ52" s="44">
        <v>9.3653035999999995E-4</v>
      </c>
      <c r="ACA52" s="44">
        <v>1.376001E-3</v>
      </c>
      <c r="ACB52" s="44">
        <v>2.0019107000000002E-3</v>
      </c>
      <c r="ACC52" s="44">
        <v>2.8907300000000002E-3</v>
      </c>
      <c r="ACD52" s="44">
        <v>4.1493320000000004E-3</v>
      </c>
      <c r="ACE52" s="44">
        <v>5.9127592999999997E-3</v>
      </c>
      <c r="ACF52" s="44">
        <v>8.3197229999999994E-3</v>
      </c>
      <c r="ACG52" s="44">
        <v>1.1491466000000001E-2</v>
      </c>
      <c r="ACH52" s="44">
        <v>1.5516861E-2</v>
      </c>
      <c r="ACI52" s="44">
        <v>2.0492809000000001E-2</v>
      </c>
      <c r="ACJ52" s="44">
        <v>2.6520294999999999E-2</v>
      </c>
      <c r="ACK52" s="44">
        <v>3.3727140000000003E-2</v>
      </c>
      <c r="ACL52" s="44">
        <v>4.2290336999999997E-2</v>
      </c>
      <c r="ACM52" s="44">
        <v>5.2411026999999999E-2</v>
      </c>
      <c r="ACN52" s="44">
        <v>6.4244330000000002E-2</v>
      </c>
      <c r="ACO52" s="44">
        <v>7.7904509999999996E-2</v>
      </c>
      <c r="ACP52" s="44">
        <v>9.3358460000000004E-2</v>
      </c>
      <c r="ACQ52" s="44">
        <v>0.10972796999999999</v>
      </c>
      <c r="ACR52" s="44">
        <v>0</v>
      </c>
      <c r="ACS52" s="44">
        <v>3.1811599999999998E-9</v>
      </c>
      <c r="ACT52" s="44">
        <v>1.1871745E-8</v>
      </c>
      <c r="ACU52" s="44">
        <v>3.0564826999999997E-8</v>
      </c>
      <c r="ACV52" s="44">
        <v>6.8552749999999998E-8</v>
      </c>
      <c r="ACW52" s="44">
        <v>1.4293158000000001E-7</v>
      </c>
      <c r="ACX52" s="44">
        <v>2.8470909999999998E-7</v>
      </c>
      <c r="ACY52" s="44">
        <v>5.4988856999999996E-7</v>
      </c>
      <c r="ACZ52" s="44">
        <v>1.0381617000000001E-6</v>
      </c>
      <c r="ADA52" s="44">
        <v>1.9196052E-6</v>
      </c>
      <c r="ADB52" s="44">
        <v>3.4763489999999999E-6</v>
      </c>
      <c r="ADC52" s="44">
        <v>6.1614970000000003E-6</v>
      </c>
      <c r="ADD52" s="44">
        <v>1.0691024E-5</v>
      </c>
      <c r="ADE52" s="44">
        <v>1.8142502E-5</v>
      </c>
      <c r="ADF52" s="44">
        <v>3.0113187999999999E-5</v>
      </c>
      <c r="ADG52" s="44">
        <v>4.8966496000000002E-5</v>
      </c>
      <c r="ADH52" s="44">
        <v>7.8142715000000001E-5</v>
      </c>
      <c r="ADI52" s="44">
        <v>1.2260913E-4</v>
      </c>
      <c r="ADJ52" s="44">
        <v>1.8944715999999999E-4</v>
      </c>
      <c r="ADK52" s="44">
        <v>2.8823264000000002E-4</v>
      </c>
      <c r="ADL52" s="44">
        <v>4.3224665999999997E-4</v>
      </c>
      <c r="ADM52" s="44">
        <v>6.4017483999999998E-4</v>
      </c>
      <c r="ADN52" s="44">
        <v>9.3817819999999998E-4</v>
      </c>
      <c r="ADO52" s="44">
        <v>1.3609122E-3</v>
      </c>
      <c r="ADP52" s="44">
        <v>1.9531930000000002E-3</v>
      </c>
      <c r="ADQ52" s="44">
        <v>2.7733468000000002E-3</v>
      </c>
      <c r="ADR52" s="44">
        <v>3.8930934E-3</v>
      </c>
      <c r="ADS52" s="44">
        <v>5.3929779999999997E-3</v>
      </c>
      <c r="ADT52" s="44">
        <v>7.3653026E-3</v>
      </c>
      <c r="ADU52" s="44">
        <v>9.9232225000000004E-3</v>
      </c>
      <c r="ADV52" s="44">
        <v>1.3209075000000001E-2</v>
      </c>
      <c r="ADW52" s="44">
        <v>1.7418057000000001E-2</v>
      </c>
      <c r="ADX52" s="44">
        <v>2.279453E-2</v>
      </c>
      <c r="ADY52" s="44">
        <v>2.959256E-2</v>
      </c>
      <c r="ADZ52" s="44">
        <v>3.8016851999999997E-2</v>
      </c>
      <c r="AEA52" s="44">
        <v>4.8088048000000001E-2</v>
      </c>
      <c r="AEB52" s="44">
        <v>5.9719328000000002E-2</v>
      </c>
      <c r="AEC52" s="44">
        <v>7.2728210000000001E-2</v>
      </c>
      <c r="AED52" s="44">
        <v>8.6884669999999997E-2</v>
      </c>
      <c r="AEE52" s="44">
        <v>0.1020474</v>
      </c>
      <c r="AEF52" s="44">
        <v>0</v>
      </c>
      <c r="AEG52" s="44">
        <v>3.7238457E-9</v>
      </c>
      <c r="AEH52" s="44">
        <v>1.40237715E-8</v>
      </c>
      <c r="AEI52" s="44">
        <v>3.6616890000000001E-8</v>
      </c>
      <c r="AEJ52" s="44">
        <v>8.2997819999999995E-8</v>
      </c>
      <c r="AEK52" s="44">
        <v>1.7304790999999999E-7</v>
      </c>
      <c r="AEL52" s="44">
        <v>3.4006256999999999E-7</v>
      </c>
      <c r="AEM52" s="44">
        <v>6.3770219999999999E-7</v>
      </c>
      <c r="AEN52" s="44">
        <v>1.1511604E-6</v>
      </c>
      <c r="AEO52" s="44">
        <v>2.0161572E-6</v>
      </c>
      <c r="AEP52" s="44">
        <v>3.4483453000000001E-6</v>
      </c>
      <c r="AEQ52" s="44">
        <v>5.7910049999999996E-6</v>
      </c>
      <c r="AER52" s="44">
        <v>9.5844820000000002E-6</v>
      </c>
      <c r="AES52" s="44">
        <v>1.5676913000000001E-5</v>
      </c>
      <c r="AET52" s="44">
        <v>2.5364538000000001E-5</v>
      </c>
      <c r="AEU52" s="44">
        <v>4.0569930000000001E-5</v>
      </c>
      <c r="AEV52" s="44">
        <v>6.4087544000000006E-5</v>
      </c>
      <c r="AEW52" s="44">
        <v>9.9841185000000001E-5</v>
      </c>
      <c r="AEX52" s="44">
        <v>1.5328464E-4</v>
      </c>
      <c r="AEY52" s="44">
        <v>2.3232765999999999E-4</v>
      </c>
      <c r="AEZ52" s="44">
        <v>3.4791489999999998E-4</v>
      </c>
      <c r="AFA52" s="44">
        <v>5.1502796E-4</v>
      </c>
      <c r="AFB52" s="44">
        <v>7.5259179999999999E-4</v>
      </c>
      <c r="AFC52" s="44">
        <v>1.084661E-3</v>
      </c>
      <c r="AFD52" s="44">
        <v>1.5422815999999999E-3</v>
      </c>
      <c r="AFE52" s="44">
        <v>2.1636329999999999E-3</v>
      </c>
      <c r="AFF52" s="44">
        <v>2.9948290000000001E-3</v>
      </c>
      <c r="AFG52" s="44">
        <v>4.0952632999999997E-3</v>
      </c>
      <c r="AFH52" s="44">
        <v>5.5429090000000004E-3</v>
      </c>
      <c r="AFI52" s="44">
        <v>7.4385559999999998E-3</v>
      </c>
      <c r="AFJ52" s="44">
        <v>9.9035640000000001E-3</v>
      </c>
      <c r="AFK52" s="44">
        <v>1.3075813E-2</v>
      </c>
      <c r="AFL52" s="44">
        <v>1.7098492E-2</v>
      </c>
      <c r="AFM52" s="44">
        <v>2.2117854999999999E-2</v>
      </c>
      <c r="AFN52" s="44">
        <v>2.8290175000000001E-2</v>
      </c>
      <c r="AFO52" s="44">
        <v>3.5785887000000002E-2</v>
      </c>
      <c r="AFP52" s="44">
        <v>4.4792934999999999E-2</v>
      </c>
      <c r="AFQ52" s="44">
        <v>5.5478837000000003E-2</v>
      </c>
      <c r="AFR52" s="44">
        <v>6.7882020000000001E-2</v>
      </c>
      <c r="AFS52" s="44">
        <v>8.1245854000000006E-2</v>
      </c>
      <c r="AFT52" s="43"/>
      <c r="AFU52" s="42">
        <f t="shared" si="63"/>
        <v>2.4203604000000001E-5</v>
      </c>
      <c r="AFV52" s="42">
        <f t="shared" si="63"/>
        <v>1.4647954E-5</v>
      </c>
      <c r="AFW52" s="42">
        <f t="shared" si="63"/>
        <v>1.1380911999999999E-5</v>
      </c>
      <c r="AFX52" s="42">
        <f t="shared" si="63"/>
        <v>9.0397049999999995E-6</v>
      </c>
      <c r="AFY52" s="42">
        <f t="shared" si="63"/>
        <v>6.9422159999999998E-6</v>
      </c>
      <c r="AFZ52" s="42">
        <f t="shared" si="63"/>
        <v>8.3613129999999996E-6</v>
      </c>
      <c r="AGA52" s="42">
        <f t="shared" si="63"/>
        <v>7.5438292999999997E-6</v>
      </c>
      <c r="AGB52" s="42">
        <f t="shared" si="63"/>
        <v>8.0345700000000006E-6</v>
      </c>
      <c r="AGC52" s="42">
        <f t="shared" si="63"/>
        <v>5.8658190000000001E-6</v>
      </c>
      <c r="AGD52" s="42">
        <f t="shared" si="63"/>
        <v>2.7250328000000001E-6</v>
      </c>
      <c r="AGE52" s="42">
        <f t="shared" si="64"/>
        <v>1.0770616000000001E-6</v>
      </c>
      <c r="AGF52" s="42">
        <f t="shared" si="64"/>
        <v>4.2630959999999999E-7</v>
      </c>
      <c r="AGG52" s="42">
        <f t="shared" si="64"/>
        <v>1.4748562E-7</v>
      </c>
      <c r="AGH52" s="42">
        <f t="shared" si="64"/>
        <v>7.1280450000000005E-8</v>
      </c>
      <c r="AGI52" s="42">
        <f t="shared" si="64"/>
        <v>2.7302724000000001E-8</v>
      </c>
      <c r="AGJ52" s="42">
        <f t="shared" si="64"/>
        <v>1.0397099999999999E-8</v>
      </c>
      <c r="AGK52" s="42">
        <f t="shared" si="64"/>
        <v>6.7927583999999999E-9</v>
      </c>
      <c r="AGL52" s="42">
        <f t="shared" si="64"/>
        <v>2.3610035999999999E-9</v>
      </c>
      <c r="AGM52" s="42">
        <f t="shared" si="64"/>
        <v>0</v>
      </c>
      <c r="AGN52" s="42">
        <f t="shared" si="64"/>
        <v>0.1020474</v>
      </c>
      <c r="AGO52" s="41">
        <f t="shared" si="60"/>
        <v>5.1073956972978E-3</v>
      </c>
      <c r="AGP52" s="2"/>
      <c r="AGQ52" s="42">
        <f t="shared" si="65"/>
        <v>6.0097903000000001E-2</v>
      </c>
      <c r="AGR52" s="42">
        <f t="shared" si="65"/>
        <v>1.5134855000000001E-4</v>
      </c>
      <c r="AGS52" s="42">
        <f t="shared" si="65"/>
        <v>5.9491802000000003E-2</v>
      </c>
      <c r="AGT52" s="42">
        <f t="shared" si="65"/>
        <v>9.9865500000000001E-5</v>
      </c>
      <c r="AGU52" s="42">
        <f t="shared" si="65"/>
        <v>5.8568153999999997E-2</v>
      </c>
      <c r="AGV52" s="42">
        <f t="shared" si="65"/>
        <v>7.973798E-5</v>
      </c>
      <c r="AGW52" s="42">
        <f t="shared" si="65"/>
        <v>5.9009171999999999E-2</v>
      </c>
      <c r="AGX52" s="42">
        <f t="shared" si="65"/>
        <v>9.1309719999999999E-5</v>
      </c>
      <c r="AGY52" s="42">
        <f t="shared" si="65"/>
        <v>7.2579749999999998E-2</v>
      </c>
      <c r="AGZ52" s="42">
        <f t="shared" si="65"/>
        <v>7.9734069999999997E-5</v>
      </c>
      <c r="AHA52" s="42">
        <f t="shared" si="66"/>
        <v>6.6000274999999997E-2</v>
      </c>
      <c r="AHB52" s="42">
        <f t="shared" si="66"/>
        <v>9.7277280000000003E-5</v>
      </c>
      <c r="AHC52" s="42">
        <f t="shared" si="66"/>
        <v>8.2033716000000007E-2</v>
      </c>
      <c r="AHD52" s="42">
        <f t="shared" si="66"/>
        <v>1.2772713999999999E-4</v>
      </c>
      <c r="AHE52" s="42">
        <f t="shared" si="66"/>
        <v>8.730222E-2</v>
      </c>
      <c r="AHF52" s="42">
        <f t="shared" si="66"/>
        <v>1.7154118999999999E-4</v>
      </c>
      <c r="AHG52" s="42">
        <f t="shared" si="66"/>
        <v>9.3358460000000004E-2</v>
      </c>
      <c r="AHH52" s="42">
        <f t="shared" si="66"/>
        <v>1.8944715999999999E-4</v>
      </c>
      <c r="AHI52" s="42">
        <f t="shared" si="66"/>
        <v>8.6884669999999997E-2</v>
      </c>
      <c r="AHJ52" s="42">
        <f t="shared" si="66"/>
        <v>1.5328464E-4</v>
      </c>
      <c r="AHK52" s="41">
        <f t="shared" si="61"/>
        <v>3.6328369761499994E-2</v>
      </c>
      <c r="AHL52" s="2"/>
      <c r="AHM52" s="42">
        <f t="shared" si="67"/>
        <v>6.7882020000000001E-2</v>
      </c>
      <c r="AHN52" s="42">
        <f t="shared" si="67"/>
        <v>6.7882020000000001E-2</v>
      </c>
      <c r="AHO52" s="42">
        <f t="shared" si="67"/>
        <v>6.7882020000000001E-2</v>
      </c>
      <c r="AHP52" s="42">
        <f t="shared" si="67"/>
        <v>6.7882020000000001E-2</v>
      </c>
      <c r="AHQ52" s="42">
        <f t="shared" si="67"/>
        <v>6.7882020000000001E-2</v>
      </c>
      <c r="AHR52" s="42">
        <f t="shared" si="67"/>
        <v>6.7882020000000001E-2</v>
      </c>
      <c r="AHS52" s="42">
        <f t="shared" si="67"/>
        <v>6.7882020000000001E-2</v>
      </c>
      <c r="AHT52" s="42">
        <f t="shared" si="67"/>
        <v>6.7882020000000001E-2</v>
      </c>
      <c r="AHU52" s="42">
        <f t="shared" si="67"/>
        <v>6.7882020000000001E-2</v>
      </c>
      <c r="AHV52" s="42">
        <f t="shared" si="67"/>
        <v>6.7882020000000001E-2</v>
      </c>
      <c r="AHW52" s="42">
        <f t="shared" si="68"/>
        <v>6.7882020000000001E-2</v>
      </c>
      <c r="AHX52" s="42">
        <f t="shared" si="68"/>
        <v>6.7882020000000001E-2</v>
      </c>
      <c r="AHY52" s="42">
        <f t="shared" si="68"/>
        <v>6.7882020000000001E-2</v>
      </c>
      <c r="AHZ52" s="42">
        <f t="shared" si="68"/>
        <v>6.7882020000000001E-2</v>
      </c>
      <c r="AIA52" s="42">
        <f t="shared" si="68"/>
        <v>6.7882020000000001E-2</v>
      </c>
      <c r="AIB52" s="42">
        <f t="shared" si="68"/>
        <v>6.7882020000000001E-2</v>
      </c>
      <c r="AIC52" s="42">
        <f t="shared" si="68"/>
        <v>6.7882020000000001E-2</v>
      </c>
      <c r="AID52" s="42">
        <f t="shared" si="68"/>
        <v>6.7882020000000001E-2</v>
      </c>
      <c r="AIE52" s="42">
        <f t="shared" si="68"/>
        <v>6.7882020000000001E-2</v>
      </c>
      <c r="AIF52" s="42">
        <f t="shared" si="68"/>
        <v>6.7882020000000001E-2</v>
      </c>
      <c r="AIG52" s="41">
        <f t="shared" si="62"/>
        <v>6.7882020000000015E-2</v>
      </c>
      <c r="AIH52" s="2"/>
      <c r="AII52" s="46">
        <f t="shared" si="51"/>
        <v>17</v>
      </c>
      <c r="AIJ52" s="3">
        <v>17</v>
      </c>
      <c r="AIK52" s="3">
        <v>0</v>
      </c>
      <c r="AIL52" s="3">
        <v>0</v>
      </c>
      <c r="AIM52" s="3">
        <v>1</v>
      </c>
      <c r="AIN52" s="48">
        <v>2</v>
      </c>
      <c r="AIO52" s="2"/>
      <c r="AIQ52" s="2"/>
      <c r="AIR52" s="2"/>
      <c r="AKI52" s="2"/>
      <c r="AKJ52" s="2"/>
      <c r="AKK52" s="2"/>
      <c r="AKL52" s="2"/>
      <c r="AKM52" s="2"/>
      <c r="AKN52" s="2"/>
      <c r="AKO52" s="2"/>
      <c r="AKP52" s="2"/>
      <c r="AKQ52" s="2"/>
      <c r="AKR52" s="2"/>
      <c r="AKS52" s="2"/>
      <c r="AKT52" s="2"/>
      <c r="AKU52" s="2"/>
      <c r="AKV52" s="2"/>
      <c r="AKW52" s="2"/>
      <c r="AKX52" s="2"/>
      <c r="AKY52" s="2"/>
    </row>
    <row r="53" spans="1:987" ht="9.9499999999999993" customHeight="1" x14ac:dyDescent="0.25">
      <c r="A53" s="2"/>
      <c r="B53" s="32">
        <f t="shared" si="58"/>
        <v>11</v>
      </c>
      <c r="C53" s="32">
        <f>IF(B53&lt;B52,MAX(C$11:C52)+1,C52)</f>
        <v>3</v>
      </c>
      <c r="D53" s="40">
        <v>41</v>
      </c>
      <c r="E53">
        <v>32</v>
      </c>
      <c r="F53" s="2"/>
      <c r="G53" s="39">
        <f t="shared" si="59"/>
        <v>32</v>
      </c>
      <c r="H53" s="2"/>
      <c r="I53" s="46">
        <v>16</v>
      </c>
      <c r="J53" s="45">
        <v>1.0033593000000001</v>
      </c>
      <c r="K53" s="45">
        <v>1.0031437000000001</v>
      </c>
      <c r="L53" s="45">
        <v>1.0033970999999999</v>
      </c>
      <c r="M53" s="45">
        <v>1.0035928000000001</v>
      </c>
      <c r="N53" s="45">
        <v>1.0035894000000001</v>
      </c>
      <c r="O53" s="45">
        <v>1.0034533999999999</v>
      </c>
      <c r="P53" s="45">
        <v>1.0031619000000001</v>
      </c>
      <c r="Q53" s="45">
        <v>1.0027566000000001</v>
      </c>
      <c r="R53" s="45">
        <v>1.0022736000000001</v>
      </c>
      <c r="S53" s="45">
        <v>1.0017488999999999</v>
      </c>
      <c r="T53" s="45">
        <v>1.0012178</v>
      </c>
      <c r="U53" s="45">
        <v>1.0007136000000001</v>
      </c>
      <c r="V53" s="45">
        <v>1.0002641999999999</v>
      </c>
      <c r="W53" s="45">
        <v>0.99989019999999995</v>
      </c>
      <c r="X53" s="45">
        <v>0.99960446000000003</v>
      </c>
      <c r="Y53" s="45">
        <v>0.99941150000000001</v>
      </c>
      <c r="Z53" s="45">
        <v>0.99930613999999995</v>
      </c>
      <c r="AA53" s="45">
        <v>0.99928939999999999</v>
      </c>
      <c r="AB53" s="45">
        <v>0.99933419999999995</v>
      </c>
      <c r="AC53" s="45">
        <v>0.99942945999999999</v>
      </c>
      <c r="AD53" s="45">
        <v>0.99954825999999997</v>
      </c>
      <c r="AE53" s="45">
        <v>0.99966334999999995</v>
      </c>
      <c r="AF53" s="45">
        <v>0.99974704000000003</v>
      </c>
      <c r="AG53" s="45">
        <v>0.99977094</v>
      </c>
      <c r="AH53" s="45">
        <v>0.9997161</v>
      </c>
      <c r="AI53" s="45">
        <v>0.99955094</v>
      </c>
      <c r="AJ53" s="45">
        <v>0.99926079999999995</v>
      </c>
      <c r="AK53" s="45">
        <v>0.99883259999999996</v>
      </c>
      <c r="AL53" s="45">
        <v>0.99825940000000002</v>
      </c>
      <c r="AM53" s="45">
        <v>0.9975406</v>
      </c>
      <c r="AN53" s="45">
        <v>0.99668276</v>
      </c>
      <c r="AO53" s="45">
        <v>0.99570000000000003</v>
      </c>
      <c r="AP53" s="45">
        <v>0.99461129999999998</v>
      </c>
      <c r="AQ53" s="45">
        <v>0.99344133999999995</v>
      </c>
      <c r="AR53" s="45">
        <v>0.99221534</v>
      </c>
      <c r="AS53" s="45">
        <v>0.99095259999999996</v>
      </c>
      <c r="AT53" s="45">
        <v>0.98965316999999997</v>
      </c>
      <c r="AU53" s="45">
        <v>0.98845150000000004</v>
      </c>
      <c r="AV53" s="45">
        <v>0.98721700000000001</v>
      </c>
      <c r="AW53" s="45">
        <v>0.98723656000000004</v>
      </c>
      <c r="AX53" s="2"/>
      <c r="AY53" s="19">
        <v>41</v>
      </c>
      <c r="AZ53" s="44">
        <v>0</v>
      </c>
      <c r="BA53" s="44">
        <v>3.5886895999999999E-10</v>
      </c>
      <c r="BB53" s="44">
        <v>1.3334267E-9</v>
      </c>
      <c r="BC53" s="44">
        <v>3.4511867000000001E-9</v>
      </c>
      <c r="BD53" s="44">
        <v>7.7913690000000002E-9</v>
      </c>
      <c r="BE53" s="44">
        <v>1.6239462999999999E-8</v>
      </c>
      <c r="BF53" s="44">
        <v>3.1968927E-8</v>
      </c>
      <c r="BG53" s="44">
        <v>6.0263154000000004E-8</v>
      </c>
      <c r="BH53" s="44">
        <v>1.09877675E-7</v>
      </c>
      <c r="BI53" s="44">
        <v>1.9516774E-7</v>
      </c>
      <c r="BJ53" s="44">
        <v>3.3914969999999999E-7</v>
      </c>
      <c r="BK53" s="44">
        <v>5.7799440000000003E-7</v>
      </c>
      <c r="BL53" s="44">
        <v>9.6697329999999994E-7</v>
      </c>
      <c r="BM53" s="44">
        <v>1.5881274E-6</v>
      </c>
      <c r="BN53" s="44">
        <v>2.5629531E-6</v>
      </c>
      <c r="BO53" s="44">
        <v>4.0720233000000004E-6</v>
      </c>
      <c r="BP53" s="44">
        <v>6.3801603999999998E-6</v>
      </c>
      <c r="BQ53" s="44">
        <v>9.8746805000000005E-6</v>
      </c>
      <c r="BR53" s="44">
        <v>1.5127695000000001E-5</v>
      </c>
      <c r="BS53" s="44">
        <v>2.2991111000000001E-5</v>
      </c>
      <c r="BT53" s="44">
        <v>3.471254E-5</v>
      </c>
      <c r="BU53" s="44">
        <v>5.2041232E-5</v>
      </c>
      <c r="BV53" s="44">
        <v>7.7321295999999997E-5</v>
      </c>
      <c r="BW53" s="44">
        <v>1.1366351999999999E-4</v>
      </c>
      <c r="BX53" s="44">
        <v>1.6538585000000001E-4</v>
      </c>
      <c r="BY53" s="44">
        <v>2.3863488E-4</v>
      </c>
      <c r="BZ53" s="44">
        <v>3.4193862999999999E-4</v>
      </c>
      <c r="CA53" s="44">
        <v>4.869079E-4</v>
      </c>
      <c r="CB53" s="44">
        <v>6.8905466E-4</v>
      </c>
      <c r="CC53" s="44">
        <v>9.679628E-4</v>
      </c>
      <c r="CD53" s="44">
        <v>1.3466693999999999E-3</v>
      </c>
      <c r="CE53" s="44">
        <v>1.8520613E-3</v>
      </c>
      <c r="CF53" s="44">
        <v>2.5164789999999999E-3</v>
      </c>
      <c r="CG53" s="44">
        <v>3.3785356E-3</v>
      </c>
      <c r="CH53" s="44">
        <v>4.4854157999999998E-3</v>
      </c>
      <c r="CI53" s="44">
        <v>5.8946605000000001E-3</v>
      </c>
      <c r="CJ53" s="44">
        <v>7.6724719999999996E-3</v>
      </c>
      <c r="CK53" s="44">
        <v>9.8918289999999996E-3</v>
      </c>
      <c r="CL53" s="44">
        <v>1.2602779999999999E-2</v>
      </c>
      <c r="CM53" s="44">
        <v>1.5719945999999999E-2</v>
      </c>
      <c r="CN53" s="44">
        <v>0</v>
      </c>
      <c r="CO53" s="44">
        <v>3.0902171999999999E-10</v>
      </c>
      <c r="CP53" s="44">
        <v>1.1389955999999999E-9</v>
      </c>
      <c r="CQ53" s="44">
        <v>2.8840114999999999E-9</v>
      </c>
      <c r="CR53" s="44">
        <v>6.3197340000000001E-9</v>
      </c>
      <c r="CS53" s="44">
        <v>1.2783489E-8</v>
      </c>
      <c r="CT53" s="44">
        <v>2.4647534E-8</v>
      </c>
      <c r="CU53" s="44">
        <v>4.6074074000000003E-8</v>
      </c>
      <c r="CV53" s="44">
        <v>8.4271575999999999E-8</v>
      </c>
      <c r="CW53" s="44">
        <v>1.5140315999999999E-7</v>
      </c>
      <c r="CX53" s="44">
        <v>2.6748168000000002E-7</v>
      </c>
      <c r="CY53" s="44">
        <v>4.6449702E-7</v>
      </c>
      <c r="CZ53" s="44">
        <v>7.923882E-7</v>
      </c>
      <c r="DA53" s="44">
        <v>1.3286673000000001E-6</v>
      </c>
      <c r="DB53" s="44">
        <v>2.1928290000000002E-6</v>
      </c>
      <c r="DC53" s="44">
        <v>3.5670519000000001E-6</v>
      </c>
      <c r="DD53" s="44">
        <v>5.7362776999999996E-6</v>
      </c>
      <c r="DE53" s="44">
        <v>9.139672E-6</v>
      </c>
      <c r="DF53" s="44">
        <v>1.4425749000000001E-5</v>
      </c>
      <c r="DG53" s="44">
        <v>2.2527970999999999E-5</v>
      </c>
      <c r="DH53" s="44">
        <v>3.47509E-5</v>
      </c>
      <c r="DI53" s="44">
        <v>5.2960363999999997E-5</v>
      </c>
      <c r="DJ53" s="44">
        <v>8.0013494999999995E-5</v>
      </c>
      <c r="DK53" s="44">
        <v>1.2026004000000001E-4</v>
      </c>
      <c r="DL53" s="44">
        <v>1.7957739000000001E-4</v>
      </c>
      <c r="DM53" s="44">
        <v>2.6564256E-4</v>
      </c>
      <c r="DN53" s="44">
        <v>3.887211E-4</v>
      </c>
      <c r="DO53" s="44">
        <v>5.6173439999999996E-4</v>
      </c>
      <c r="DP53" s="44">
        <v>8.0107430000000003E-4</v>
      </c>
      <c r="DQ53" s="44">
        <v>1.1288935999999999E-3</v>
      </c>
      <c r="DR53" s="44">
        <v>1.5764721E-3</v>
      </c>
      <c r="DS53" s="44">
        <v>2.1864496999999998E-3</v>
      </c>
      <c r="DT53" s="44">
        <v>3.0129731E-3</v>
      </c>
      <c r="DU53" s="44">
        <v>4.1198880000000004E-3</v>
      </c>
      <c r="DV53" s="44">
        <v>5.5804397000000002E-3</v>
      </c>
      <c r="DW53" s="44">
        <v>7.481428E-3</v>
      </c>
      <c r="DX53" s="44">
        <v>9.9134849999999997E-3</v>
      </c>
      <c r="DY53" s="44">
        <v>1.2948047000000001E-2</v>
      </c>
      <c r="DZ53" s="44">
        <v>1.6613275E-2</v>
      </c>
      <c r="EA53" s="44">
        <v>2.0837324000000001E-2</v>
      </c>
      <c r="EB53" s="44">
        <v>0</v>
      </c>
      <c r="EC53" s="44">
        <v>2.689356E-10</v>
      </c>
      <c r="ED53" s="44">
        <v>9.8923040000000003E-10</v>
      </c>
      <c r="EE53" s="44">
        <v>2.53965E-9</v>
      </c>
      <c r="EF53" s="44">
        <v>5.7344189999999998E-9</v>
      </c>
      <c r="EG53" s="44">
        <v>1.20983E-8</v>
      </c>
      <c r="EH53" s="44">
        <v>2.4435627000000001E-8</v>
      </c>
      <c r="EI53" s="44">
        <v>4.7699430000000001E-8</v>
      </c>
      <c r="EJ53" s="44">
        <v>9.0154934000000001E-8</v>
      </c>
      <c r="EK53" s="44">
        <v>1.6537402E-7</v>
      </c>
      <c r="EL53" s="44">
        <v>2.9500840000000001E-7</v>
      </c>
      <c r="EM53" s="44">
        <v>5.1455900000000005E-7</v>
      </c>
      <c r="EN53" s="44">
        <v>8.8292679999999996E-7</v>
      </c>
      <c r="EO53" s="44">
        <v>1.5010326E-6</v>
      </c>
      <c r="EP53" s="44">
        <v>2.5407559999999999E-6</v>
      </c>
      <c r="EQ53" s="44">
        <v>4.2834668000000004E-6</v>
      </c>
      <c r="ER53" s="44">
        <v>7.1602919999999996E-6</v>
      </c>
      <c r="ES53" s="44">
        <v>1.181128E-5</v>
      </c>
      <c r="ET53" s="44">
        <v>1.9175522999999999E-5</v>
      </c>
      <c r="EU53" s="44">
        <v>3.0593604999999998E-5</v>
      </c>
      <c r="EV53" s="44">
        <v>4.8021953E-5</v>
      </c>
      <c r="EW53" s="44">
        <v>7.4301900000000001E-5</v>
      </c>
      <c r="EX53" s="44">
        <v>1.1334693000000001E-4</v>
      </c>
      <c r="EY53" s="44">
        <v>1.7064784000000001E-4</v>
      </c>
      <c r="EZ53" s="44">
        <v>2.5397737E-4</v>
      </c>
      <c r="FA53" s="44">
        <v>3.7379939999999999E-4</v>
      </c>
      <c r="FB53" s="44">
        <v>5.4442409999999998E-4</v>
      </c>
      <c r="FC53" s="44">
        <v>7.8581674999999998E-4</v>
      </c>
      <c r="FD53" s="44">
        <v>1.1244395E-3</v>
      </c>
      <c r="FE53" s="44">
        <v>1.5955832000000001E-3</v>
      </c>
      <c r="FF53" s="44">
        <v>2.2468422999999999E-3</v>
      </c>
      <c r="FG53" s="44">
        <v>3.1391582E-3</v>
      </c>
      <c r="FH53" s="44">
        <v>4.3497416000000001E-3</v>
      </c>
      <c r="FI53" s="44">
        <v>5.9639773999999998E-3</v>
      </c>
      <c r="FJ53" s="44">
        <v>8.07627E-3</v>
      </c>
      <c r="FK53" s="44">
        <v>1.0784405E-2</v>
      </c>
      <c r="FL53" s="44">
        <v>1.4188937E-2</v>
      </c>
      <c r="FM53" s="44">
        <v>1.8389532E-2</v>
      </c>
      <c r="FN53" s="44">
        <v>2.3439321999999999E-2</v>
      </c>
      <c r="FO53" s="44">
        <v>2.9179493000000001E-2</v>
      </c>
      <c r="FP53" s="44">
        <v>0</v>
      </c>
      <c r="FQ53" s="44">
        <v>3.2635478000000001E-10</v>
      </c>
      <c r="FR53" s="44">
        <v>1.2086234E-9</v>
      </c>
      <c r="FS53" s="44">
        <v>3.1330811E-9</v>
      </c>
      <c r="FT53" s="44">
        <v>7.0994489999999996E-9</v>
      </c>
      <c r="FU53" s="44">
        <v>1.4859365E-8</v>
      </c>
      <c r="FV53" s="44">
        <v>2.9459587000000001E-8</v>
      </c>
      <c r="FW53" s="44">
        <v>5.620002E-8</v>
      </c>
      <c r="FX53" s="44">
        <v>1.0447101000000001E-7</v>
      </c>
      <c r="FY53" s="44">
        <v>1.9092828999999999E-7</v>
      </c>
      <c r="FZ53" s="44">
        <v>3.4521029999999998E-7</v>
      </c>
      <c r="GA53" s="44">
        <v>6.1955560000000005E-7</v>
      </c>
      <c r="GB53" s="44">
        <v>1.1039630999999999E-6</v>
      </c>
      <c r="GC53" s="44">
        <v>1.9447993999999999E-6</v>
      </c>
      <c r="GD53" s="44">
        <v>3.3677571999999999E-6</v>
      </c>
      <c r="GE53" s="44">
        <v>5.7154639999999996E-6</v>
      </c>
      <c r="GF53" s="44">
        <v>9.5097979999999995E-6</v>
      </c>
      <c r="GG53" s="44">
        <v>1.5533670000000001E-5</v>
      </c>
      <c r="GH53" s="44">
        <v>2.4952920000000001E-5</v>
      </c>
      <c r="GI53" s="44">
        <v>3.9558170000000001E-5</v>
      </c>
      <c r="GJ53" s="44">
        <v>6.2091094000000003E-5</v>
      </c>
      <c r="GK53" s="44">
        <v>9.6603799999999998E-5</v>
      </c>
      <c r="GL53" s="44">
        <v>1.4896026E-4</v>
      </c>
      <c r="GM53" s="44">
        <v>2.2716483000000001E-4</v>
      </c>
      <c r="GN53" s="44">
        <v>3.4199339999999999E-4</v>
      </c>
      <c r="GO53" s="44">
        <v>5.0807366000000002E-4</v>
      </c>
      <c r="GP53" s="44">
        <v>7.4471189999999999E-4</v>
      </c>
      <c r="GQ53" s="44">
        <v>1.0781649E-3</v>
      </c>
      <c r="GR53" s="44">
        <v>1.5439545999999999E-3</v>
      </c>
      <c r="GS53" s="44">
        <v>2.1893657000000002E-3</v>
      </c>
      <c r="GT53" s="44">
        <v>3.0769730999999998E-3</v>
      </c>
      <c r="GU53" s="44">
        <v>4.282788E-3</v>
      </c>
      <c r="GV53" s="44">
        <v>5.8958023E-3</v>
      </c>
      <c r="GW53" s="44">
        <v>8.0117550000000006E-3</v>
      </c>
      <c r="GX53" s="44">
        <v>1.0728486000000001E-2</v>
      </c>
      <c r="GY53" s="44">
        <v>1.4170187000000001E-2</v>
      </c>
      <c r="GZ53" s="44">
        <v>1.8464107E-2</v>
      </c>
      <c r="HA53" s="44">
        <v>2.3723045000000002E-2</v>
      </c>
      <c r="HB53" s="44">
        <v>2.9996872000000001E-2</v>
      </c>
      <c r="HC53" s="44">
        <v>3.7052902999999998E-2</v>
      </c>
      <c r="HD53" s="44">
        <v>0</v>
      </c>
      <c r="HE53" s="44">
        <v>5.7967629999999997E-10</v>
      </c>
      <c r="HF53" s="44">
        <v>2.1559984999999999E-9</v>
      </c>
      <c r="HG53" s="44">
        <v>5.5387592000000002E-9</v>
      </c>
      <c r="HH53" s="44">
        <v>1.2369302E-8</v>
      </c>
      <c r="HI53" s="44">
        <v>2.5555378000000001E-8</v>
      </c>
      <c r="HJ53" s="44">
        <v>5.0187065000000002E-8</v>
      </c>
      <c r="HK53" s="44">
        <v>9.4986779999999998E-8</v>
      </c>
      <c r="HL53" s="44">
        <v>1.7451671000000001E-7</v>
      </c>
      <c r="HM53" s="44">
        <v>3.1273945E-7</v>
      </c>
      <c r="HN53" s="44">
        <v>5.4833179999999995E-7</v>
      </c>
      <c r="HO53" s="44">
        <v>9.420696E-7</v>
      </c>
      <c r="HP53" s="44">
        <v>1.5916177E-6</v>
      </c>
      <c r="HQ53" s="44">
        <v>2.6559919999999998E-6</v>
      </c>
      <c r="HR53" s="44">
        <v>4.3967833999999999E-6</v>
      </c>
      <c r="HS53" s="44">
        <v>7.2354555000000004E-6</v>
      </c>
      <c r="HT53" s="44">
        <v>1.1848759E-5</v>
      </c>
      <c r="HU53" s="44">
        <v>1.9337658000000001E-5</v>
      </c>
      <c r="HV53" s="44">
        <v>3.1471474000000001E-5</v>
      </c>
      <c r="HW53" s="44">
        <v>5.0860766E-5</v>
      </c>
      <c r="HX53" s="44">
        <v>8.1183169999999997E-5</v>
      </c>
      <c r="HY53" s="44">
        <v>1.2761890999999999E-4</v>
      </c>
      <c r="HZ53" s="44">
        <v>1.9727292E-4</v>
      </c>
      <c r="IA53" s="44">
        <v>3.0003334E-4</v>
      </c>
      <c r="IB53" s="44">
        <v>4.4930556999999999E-4</v>
      </c>
      <c r="IC53" s="44">
        <v>6.6323152999999996E-4</v>
      </c>
      <c r="ID53" s="44">
        <v>9.6552924000000004E-4</v>
      </c>
      <c r="IE53" s="44">
        <v>1.3882758000000001E-3</v>
      </c>
      <c r="IF53" s="44">
        <v>1.9736132E-3</v>
      </c>
      <c r="IG53" s="44">
        <v>2.7748852E-3</v>
      </c>
      <c r="IH53" s="44">
        <v>3.8542475000000001E-3</v>
      </c>
      <c r="II53" s="44">
        <v>5.2874213999999998E-3</v>
      </c>
      <c r="IJ53" s="44">
        <v>7.163984E-3</v>
      </c>
      <c r="IK53" s="44">
        <v>9.5940149999999991E-3</v>
      </c>
      <c r="IL53" s="44">
        <v>1.2717421E-2</v>
      </c>
      <c r="IM53" s="44">
        <v>1.6681439999999999E-2</v>
      </c>
      <c r="IN53" s="44">
        <v>2.1643879000000001E-2</v>
      </c>
      <c r="IO53" s="44">
        <v>2.7768085000000001E-2</v>
      </c>
      <c r="IP53" s="44">
        <v>3.5164679999999997E-2</v>
      </c>
      <c r="IQ53" s="44">
        <v>4.3441765E-2</v>
      </c>
      <c r="IR53" s="44">
        <v>0</v>
      </c>
      <c r="IS53" s="44">
        <v>1.0782447E-9</v>
      </c>
      <c r="IT53" s="44">
        <v>4.032651E-9</v>
      </c>
      <c r="IU53" s="44">
        <v>1.0444467000000001E-8</v>
      </c>
      <c r="IV53" s="44">
        <v>2.3512452000000001E-8</v>
      </c>
      <c r="IW53" s="44">
        <v>4.8899287999999999E-8</v>
      </c>
      <c r="IX53" s="44">
        <v>9.6557585E-8</v>
      </c>
      <c r="IY53" s="44">
        <v>1.8389807000000001E-7</v>
      </c>
      <c r="IZ53" s="44">
        <v>3.4074878E-7</v>
      </c>
      <c r="JA53" s="44">
        <v>6.1620870000000003E-7</v>
      </c>
      <c r="JB53" s="44">
        <v>1.0897895E-6</v>
      </c>
      <c r="JC53" s="44">
        <v>1.8892285000000001E-6</v>
      </c>
      <c r="JD53" s="44">
        <v>3.2120588000000002E-6</v>
      </c>
      <c r="JE53" s="44">
        <v>5.3639709999999996E-6</v>
      </c>
      <c r="JF53" s="44">
        <v>8.8207440000000005E-6</v>
      </c>
      <c r="JG53" s="44">
        <v>1.4327009999999999E-5</v>
      </c>
      <c r="JH53" s="44">
        <v>2.3041315E-5</v>
      </c>
      <c r="JI53" s="44">
        <v>3.6674960000000001E-5</v>
      </c>
      <c r="JJ53" s="44">
        <v>5.7746179999999998E-5</v>
      </c>
      <c r="JK53" s="44">
        <v>8.9971450000000001E-5</v>
      </c>
      <c r="JL53" s="44">
        <v>1.3873073000000001E-4</v>
      </c>
      <c r="JM53" s="44">
        <v>2.1166842000000001E-4</v>
      </c>
      <c r="JN53" s="44">
        <v>3.1956022999999999E-4</v>
      </c>
      <c r="JO53" s="44">
        <v>4.7711647E-4</v>
      </c>
      <c r="JP53" s="44">
        <v>7.0338015000000003E-4</v>
      </c>
      <c r="JQ53" s="44">
        <v>1.0246895E-3</v>
      </c>
      <c r="JR53" s="44">
        <v>1.4733610000000001E-3</v>
      </c>
      <c r="JS53" s="44">
        <v>2.0872199999999999E-3</v>
      </c>
      <c r="JT53" s="44">
        <v>2.9074211999999999E-3</v>
      </c>
      <c r="JU53" s="44">
        <v>3.9842104999999999E-3</v>
      </c>
      <c r="JV53" s="44">
        <v>5.3808119999999996E-3</v>
      </c>
      <c r="JW53" s="44">
        <v>7.1768626000000002E-3</v>
      </c>
      <c r="JX53" s="44">
        <v>9.4776610000000001E-3</v>
      </c>
      <c r="JY53" s="44">
        <v>1.2407909E-2</v>
      </c>
      <c r="JZ53" s="44">
        <v>1.6108884E-2</v>
      </c>
      <c r="KA53" s="44">
        <v>2.0727102000000001E-2</v>
      </c>
      <c r="KB53" s="44">
        <v>2.6396546999999999E-2</v>
      </c>
      <c r="KC53" s="44">
        <v>3.3191222999999999E-2</v>
      </c>
      <c r="KD53" s="44">
        <v>4.1123873999999998E-2</v>
      </c>
      <c r="KE53" s="44">
        <v>4.9952509999999999E-2</v>
      </c>
      <c r="KF53" s="44">
        <v>0</v>
      </c>
      <c r="KG53" s="44">
        <v>1.5404785E-9</v>
      </c>
      <c r="KH53" s="44">
        <v>5.7483892999999996E-9</v>
      </c>
      <c r="KI53" s="44">
        <v>1.4934376000000001E-8</v>
      </c>
      <c r="KJ53" s="44">
        <v>3.4040234000000001E-8</v>
      </c>
      <c r="KK53" s="44">
        <v>7.2328134999999998E-8</v>
      </c>
      <c r="KL53" s="44">
        <v>1.4643706999999999E-7</v>
      </c>
      <c r="KM53" s="44">
        <v>2.8476086000000001E-7</v>
      </c>
      <c r="KN53" s="44">
        <v>5.3397830000000005E-7</v>
      </c>
      <c r="KO53" s="44">
        <v>9.6798510000000004E-7</v>
      </c>
      <c r="KP53" s="44">
        <v>1.7020470999999999E-6</v>
      </c>
      <c r="KQ53" s="44">
        <v>2.9148632000000002E-6</v>
      </c>
      <c r="KR53" s="44">
        <v>4.8917309999999999E-6</v>
      </c>
      <c r="KS53" s="44">
        <v>8.0752089999999998E-6</v>
      </c>
      <c r="KT53" s="44">
        <v>1.3121215E-5</v>
      </c>
      <c r="KU53" s="44">
        <v>2.1047545000000001E-5</v>
      </c>
      <c r="KV53" s="44">
        <v>3.3298649999999997E-5</v>
      </c>
      <c r="KW53" s="44">
        <v>5.2044862999999999E-5</v>
      </c>
      <c r="KX53" s="44">
        <v>8.0507439999999997E-5</v>
      </c>
      <c r="KY53" s="44">
        <v>1.2321588000000001E-4</v>
      </c>
      <c r="KZ53" s="44">
        <v>1.8632140000000001E-4</v>
      </c>
      <c r="LA53" s="44">
        <v>2.7818157000000001E-4</v>
      </c>
      <c r="LB53" s="44">
        <v>4.1066224000000002E-4</v>
      </c>
      <c r="LC53" s="44">
        <v>6.0059014E-4</v>
      </c>
      <c r="LD53" s="44">
        <v>8.7038432999999996E-4</v>
      </c>
      <c r="LE53" s="44">
        <v>1.2476895999999999E-3</v>
      </c>
      <c r="LF53" s="44">
        <v>1.7634628E-3</v>
      </c>
      <c r="LG53" s="44">
        <v>2.4543346000000001E-3</v>
      </c>
      <c r="LH53" s="44">
        <v>3.3705872E-3</v>
      </c>
      <c r="LI53" s="44">
        <v>4.5701379999999996E-3</v>
      </c>
      <c r="LJ53" s="44">
        <v>6.1189469999999996E-3</v>
      </c>
      <c r="LK53" s="44">
        <v>8.0943920000000006E-3</v>
      </c>
      <c r="LL53" s="44">
        <v>1.0582203E-2</v>
      </c>
      <c r="LM53" s="44">
        <v>1.3678325999999999E-2</v>
      </c>
      <c r="LN53" s="44">
        <v>1.7476121000000001E-2</v>
      </c>
      <c r="LO53" s="44">
        <v>2.2067219999999999E-2</v>
      </c>
      <c r="LP53" s="44">
        <v>2.7528983E-2</v>
      </c>
      <c r="LQ53" s="44">
        <v>3.3901565000000002E-2</v>
      </c>
      <c r="LR53" s="44">
        <v>4.1169323000000001E-2</v>
      </c>
      <c r="LS53" s="44">
        <v>4.92019E-2</v>
      </c>
      <c r="LT53" s="44">
        <v>0</v>
      </c>
      <c r="LU53" s="44">
        <v>2.8076473999999999E-9</v>
      </c>
      <c r="LV53" s="44">
        <v>1.0570761999999999E-8</v>
      </c>
      <c r="LW53" s="44">
        <v>2.7788055000000001E-8</v>
      </c>
      <c r="LX53" s="44">
        <v>6.3742319999999999E-8</v>
      </c>
      <c r="LY53" s="44">
        <v>1.3506782000000001E-7</v>
      </c>
      <c r="LZ53" s="44">
        <v>2.7076424999999998E-7</v>
      </c>
      <c r="MA53" s="44">
        <v>5.1925184000000005E-7</v>
      </c>
      <c r="MB53" s="44">
        <v>9.6059260000000001E-7</v>
      </c>
      <c r="MC53" s="44">
        <v>1.7282E-6</v>
      </c>
      <c r="MD53" s="44">
        <v>3.0434969999999999E-6</v>
      </c>
      <c r="ME53" s="44">
        <v>5.2753284999999997E-6</v>
      </c>
      <c r="MF53" s="44">
        <v>9.0074380000000001E-6</v>
      </c>
      <c r="MG53" s="44">
        <v>1.5133163999999999E-5</v>
      </c>
      <c r="MH53" s="44">
        <v>2.4919435E-5</v>
      </c>
      <c r="MI53" s="44">
        <v>4.0129117999999998E-5</v>
      </c>
      <c r="MJ53" s="44">
        <v>6.3066389999999996E-5</v>
      </c>
      <c r="MK53" s="44">
        <v>9.6774354E-5</v>
      </c>
      <c r="ML53" s="44">
        <v>1.4547966999999999E-4</v>
      </c>
      <c r="MM53" s="44">
        <v>2.1553463999999999E-4</v>
      </c>
      <c r="MN53" s="44">
        <v>3.1573296E-4</v>
      </c>
      <c r="MO53" s="44">
        <v>4.5793610000000002E-4</v>
      </c>
      <c r="MP53" s="44">
        <v>6.5775199999999995E-4</v>
      </c>
      <c r="MQ53" s="44">
        <v>9.3513449999999996E-4</v>
      </c>
      <c r="MR53" s="44">
        <v>1.3157678999999999E-3</v>
      </c>
      <c r="MS53" s="44">
        <v>1.8328503999999999E-3</v>
      </c>
      <c r="MT53" s="44">
        <v>2.5244007999999998E-3</v>
      </c>
      <c r="MU53" s="44">
        <v>3.4321999999999998E-3</v>
      </c>
      <c r="MV53" s="44">
        <v>4.6029449999999998E-3</v>
      </c>
      <c r="MW53" s="44">
        <v>6.0965530000000002E-3</v>
      </c>
      <c r="MX53" s="44">
        <v>7.9888289999999994E-3</v>
      </c>
      <c r="MY53" s="44">
        <v>1.0362573E-2</v>
      </c>
      <c r="MZ53" s="44">
        <v>1.329927E-2</v>
      </c>
      <c r="NA53" s="44">
        <v>1.6878357E-2</v>
      </c>
      <c r="NB53" s="44">
        <v>2.1180224000000001E-2</v>
      </c>
      <c r="NC53" s="44">
        <v>2.6290974000000002E-2</v>
      </c>
      <c r="ND53" s="44">
        <v>3.2305260000000002E-2</v>
      </c>
      <c r="NE53" s="44">
        <v>3.9306313000000002E-2</v>
      </c>
      <c r="NF53" s="44">
        <v>4.7333840000000002E-2</v>
      </c>
      <c r="NG53" s="44">
        <v>5.614508E-2</v>
      </c>
      <c r="NH53" s="44">
        <v>0</v>
      </c>
      <c r="NI53" s="44">
        <v>3.4760243999999999E-9</v>
      </c>
      <c r="NJ53" s="44">
        <v>1.3116229E-8</v>
      </c>
      <c r="NK53" s="44">
        <v>3.4298683000000003E-8</v>
      </c>
      <c r="NL53" s="44">
        <v>7.8022076000000006E-8</v>
      </c>
      <c r="NM53" s="44">
        <v>1.6422787000000001E-7</v>
      </c>
      <c r="NN53" s="44">
        <v>3.2850099999999998E-7</v>
      </c>
      <c r="NO53" s="44">
        <v>6.3361255999999999E-7</v>
      </c>
      <c r="NP53" s="44">
        <v>1.1865213E-6</v>
      </c>
      <c r="NQ53" s="44">
        <v>2.1642836E-6</v>
      </c>
      <c r="NR53" s="44">
        <v>3.8508433000000004E-6</v>
      </c>
      <c r="NS53" s="44">
        <v>6.6743295999999996E-6</v>
      </c>
      <c r="NT53" s="44">
        <v>1.1264116E-5</v>
      </c>
      <c r="NU53" s="44">
        <v>1.8495863999999998E-5</v>
      </c>
      <c r="NV53" s="44">
        <v>2.9609657000000001E-5</v>
      </c>
      <c r="NW53" s="44">
        <v>4.6415054000000003E-5</v>
      </c>
      <c r="NX53" s="44">
        <v>7.1630239999999993E-5</v>
      </c>
      <c r="NY53" s="44">
        <v>1.09215995E-4</v>
      </c>
      <c r="NZ53" s="44">
        <v>1.6484522000000001E-4</v>
      </c>
      <c r="OA53" s="44">
        <v>2.4618114999999999E-4</v>
      </c>
      <c r="OB53" s="44">
        <v>3.6340846999999998E-4</v>
      </c>
      <c r="OC53" s="44">
        <v>5.2873250000000003E-4</v>
      </c>
      <c r="OD53" s="44">
        <v>7.5640090000000004E-4</v>
      </c>
      <c r="OE53" s="44">
        <v>1.0635091000000001E-3</v>
      </c>
      <c r="OF53" s="44">
        <v>1.4714414999999999E-3</v>
      </c>
      <c r="OG53" s="44">
        <v>2.0087191E-3</v>
      </c>
      <c r="OH53" s="44">
        <v>2.7161123999999998E-3</v>
      </c>
      <c r="OI53" s="44">
        <v>3.6494453E-3</v>
      </c>
      <c r="OJ53" s="44">
        <v>4.8806667000000003E-3</v>
      </c>
      <c r="OK53" s="44">
        <v>6.489603E-3</v>
      </c>
      <c r="OL53" s="44">
        <v>8.5513159999999998E-3</v>
      </c>
      <c r="OM53" s="44">
        <v>1.1132105999999999E-2</v>
      </c>
      <c r="ON53" s="44">
        <v>1.4295782E-2</v>
      </c>
      <c r="OO53" s="44">
        <v>1.8121745000000002E-2</v>
      </c>
      <c r="OP53" s="44">
        <v>2.2706935000000001E-2</v>
      </c>
      <c r="OQ53" s="44">
        <v>2.8164103999999999E-2</v>
      </c>
      <c r="OR53" s="44">
        <v>3.4643970000000003E-2</v>
      </c>
      <c r="OS53" s="44">
        <v>4.2294382999999998E-2</v>
      </c>
      <c r="OT53" s="44">
        <v>5.1170897E-2</v>
      </c>
      <c r="OU53" s="44">
        <v>6.093051E-2</v>
      </c>
      <c r="OV53" s="44">
        <v>0</v>
      </c>
      <c r="OW53" s="44">
        <v>3.1640177000000001E-9</v>
      </c>
      <c r="OX53" s="44">
        <v>1.1931858E-8</v>
      </c>
      <c r="OY53" s="44">
        <v>3.1017933000000002E-8</v>
      </c>
      <c r="OZ53" s="44">
        <v>6.9831830000000005E-8</v>
      </c>
      <c r="PA53" s="44">
        <v>1.4465029000000001E-7</v>
      </c>
      <c r="PB53" s="44">
        <v>2.8413393000000001E-7</v>
      </c>
      <c r="PC53" s="44">
        <v>5.3774806000000001E-7</v>
      </c>
      <c r="PD53" s="44">
        <v>9.8896209999999992E-7</v>
      </c>
      <c r="PE53" s="44">
        <v>1.7741088E-6</v>
      </c>
      <c r="PF53" s="44">
        <v>3.1055407999999999E-6</v>
      </c>
      <c r="PG53" s="44">
        <v>5.2975683999999996E-6</v>
      </c>
      <c r="PH53" s="44">
        <v>8.7960670000000001E-6</v>
      </c>
      <c r="PI53" s="44">
        <v>1.4239684999999999E-5</v>
      </c>
      <c r="PJ53" s="44">
        <v>2.2583737999999999E-5</v>
      </c>
      <c r="PK53" s="44">
        <v>3.5234129999999997E-5</v>
      </c>
      <c r="PL53" s="44">
        <v>5.4201216999999999E-5</v>
      </c>
      <c r="PM53" s="44">
        <v>8.2386293999999998E-5</v>
      </c>
      <c r="PN53" s="44">
        <v>1.2381234E-4</v>
      </c>
      <c r="PO53" s="44">
        <v>1.8380375999999999E-4</v>
      </c>
      <c r="PP53" s="44">
        <v>2.6904585E-4</v>
      </c>
      <c r="PQ53" s="44">
        <v>3.8839035999999998E-4</v>
      </c>
      <c r="PR53" s="44">
        <v>5.5396627000000003E-4</v>
      </c>
      <c r="PS53" s="44">
        <v>7.8240554999999999E-4</v>
      </c>
      <c r="PT53" s="44">
        <v>1.0963607E-3</v>
      </c>
      <c r="PU53" s="44">
        <v>1.5265665E-3</v>
      </c>
      <c r="PV53" s="44">
        <v>2.1127773999999998E-3</v>
      </c>
      <c r="PW53" s="44">
        <v>2.9011599999999999E-3</v>
      </c>
      <c r="PX53" s="44">
        <v>3.9401836999999997E-3</v>
      </c>
      <c r="PY53" s="44">
        <v>5.2801599999999999E-3</v>
      </c>
      <c r="PZ53" s="44">
        <v>6.9759972000000003E-3</v>
      </c>
      <c r="QA53" s="44">
        <v>9.0972710000000005E-3</v>
      </c>
      <c r="QB53" s="44">
        <v>1.1740698500000001E-2</v>
      </c>
      <c r="QC53" s="44">
        <v>1.5034802999999999E-2</v>
      </c>
      <c r="QD53" s="44">
        <v>1.9127018999999999E-2</v>
      </c>
      <c r="QE53" s="44">
        <v>2.4174749999999998E-2</v>
      </c>
      <c r="QF53" s="44">
        <v>3.0332775999999999E-2</v>
      </c>
      <c r="QG53" s="44">
        <v>3.7675965999999998E-2</v>
      </c>
      <c r="QH53" s="44">
        <v>4.6166225999999998E-2</v>
      </c>
      <c r="QI53" s="44">
        <v>5.5485100000000002E-2</v>
      </c>
      <c r="QJ53" s="44">
        <v>0</v>
      </c>
      <c r="QK53" s="44">
        <v>2.19804E-9</v>
      </c>
      <c r="QL53" s="44">
        <v>8.2028729999999999E-9</v>
      </c>
      <c r="QM53" s="44">
        <v>2.1093130000000001E-8</v>
      </c>
      <c r="QN53" s="44">
        <v>4.7187720000000002E-8</v>
      </c>
      <c r="QO53" s="44">
        <v>9.8293795999999994E-8</v>
      </c>
      <c r="QP53" s="44">
        <v>1.9535372000000001E-7</v>
      </c>
      <c r="QQ53" s="44">
        <v>3.7429876000000001E-7</v>
      </c>
      <c r="QR53" s="44">
        <v>6.9475453000000002E-7</v>
      </c>
      <c r="QS53" s="44">
        <v>1.2503311000000001E-6</v>
      </c>
      <c r="QT53" s="44">
        <v>2.1819548999999999E-6</v>
      </c>
      <c r="QU53" s="44">
        <v>3.7049601000000002E-6</v>
      </c>
      <c r="QV53" s="44">
        <v>6.1591580000000004E-6</v>
      </c>
      <c r="QW53" s="44">
        <v>1.0094496E-5</v>
      </c>
      <c r="QX53" s="44">
        <v>1.6391015E-5</v>
      </c>
      <c r="QY53" s="44">
        <v>2.636119E-5</v>
      </c>
      <c r="QZ53" s="44">
        <v>4.1881125000000003E-5</v>
      </c>
      <c r="RA53" s="44">
        <v>6.5425800000000006E-5</v>
      </c>
      <c r="RB53" s="44">
        <v>1.00135374E-4</v>
      </c>
      <c r="RC53" s="44">
        <v>1.5017709999999999E-4</v>
      </c>
      <c r="RD53" s="44">
        <v>2.2113243000000001E-4</v>
      </c>
      <c r="RE53" s="44">
        <v>3.2081844999999999E-4</v>
      </c>
      <c r="RF53" s="44">
        <v>4.6033738000000001E-4</v>
      </c>
      <c r="RG53" s="44">
        <v>6.5515810000000001E-4</v>
      </c>
      <c r="RH53" s="44">
        <v>9.2619950000000001E-4</v>
      </c>
      <c r="RI53" s="44">
        <v>1.3008924E-3</v>
      </c>
      <c r="RJ53" s="44">
        <v>1.8121526E-3</v>
      </c>
      <c r="RK53" s="44">
        <v>2.4981742999999998E-3</v>
      </c>
      <c r="RL53" s="44">
        <v>3.4049654E-3</v>
      </c>
      <c r="RM53" s="44">
        <v>4.5944825000000002E-3</v>
      </c>
      <c r="RN53" s="44">
        <v>6.1504984999999996E-3</v>
      </c>
      <c r="RO53" s="44">
        <v>8.1825409999999998E-3</v>
      </c>
      <c r="RP53" s="44">
        <v>1.0821426E-2</v>
      </c>
      <c r="RQ53" s="44">
        <v>1.420401E-2</v>
      </c>
      <c r="RR53" s="44">
        <v>1.8450129999999999E-2</v>
      </c>
      <c r="RS53" s="44">
        <v>2.3662332000000001E-2</v>
      </c>
      <c r="RT53" s="44">
        <v>2.9913016000000001E-2</v>
      </c>
      <c r="RU53" s="44">
        <v>3.7244579999999999E-2</v>
      </c>
      <c r="RV53" s="44">
        <v>4.5645256000000002E-2</v>
      </c>
      <c r="RW53" s="44">
        <v>5.4926928E-2</v>
      </c>
      <c r="RX53" s="44">
        <v>0</v>
      </c>
      <c r="RY53" s="44">
        <v>1.6201032E-9</v>
      </c>
      <c r="RZ53" s="44">
        <v>6.0796155000000004E-9</v>
      </c>
      <c r="SA53" s="44">
        <v>1.5816730999999999E-8</v>
      </c>
      <c r="SB53" s="44">
        <v>3.5734633000000001E-8</v>
      </c>
      <c r="SC53" s="44">
        <v>7.4179489999999996E-8</v>
      </c>
      <c r="SD53" s="44">
        <v>1.4510873000000001E-7</v>
      </c>
      <c r="SE53" s="44">
        <v>2.7100319999999999E-7</v>
      </c>
      <c r="SF53" s="44">
        <v>4.8771609999999996E-7</v>
      </c>
      <c r="SG53" s="44">
        <v>8.5241857000000001E-7</v>
      </c>
      <c r="SH53" s="44">
        <v>1.4592615E-6</v>
      </c>
      <c r="SI53" s="44">
        <v>2.4642507000000002E-6</v>
      </c>
      <c r="SJ53" s="44">
        <v>4.1151429999999999E-6</v>
      </c>
      <c r="SK53" s="44">
        <v>6.8005105999999999E-6</v>
      </c>
      <c r="SL53" s="44">
        <v>1.1069903E-5</v>
      </c>
      <c r="SM53" s="44">
        <v>1.7688716999999999E-5</v>
      </c>
      <c r="SN53" s="44">
        <v>2.7741395000000001E-5</v>
      </c>
      <c r="SO53" s="44">
        <v>4.2804679999999999E-5</v>
      </c>
      <c r="SP53" s="44">
        <v>6.5262830000000003E-5</v>
      </c>
      <c r="SQ53" s="44">
        <v>9.8619220000000001E-5</v>
      </c>
      <c r="SR53" s="44">
        <v>1.4805299999999999E-4</v>
      </c>
      <c r="SS53" s="44">
        <v>2.2129134E-4</v>
      </c>
      <c r="ST53" s="44">
        <v>3.2904473000000003E-4</v>
      </c>
      <c r="SU53" s="44">
        <v>4.8513282999999998E-4</v>
      </c>
      <c r="SV53" s="44">
        <v>7.0665660000000005E-4</v>
      </c>
      <c r="SW53" s="44">
        <v>1.0147884999999999E-3</v>
      </c>
      <c r="SX53" s="44">
        <v>1.4364448000000001E-3</v>
      </c>
      <c r="SY53" s="44">
        <v>2.0068756000000002E-3</v>
      </c>
      <c r="SZ53" s="44">
        <v>2.774721E-3</v>
      </c>
      <c r="TA53" s="44">
        <v>3.8074136000000001E-3</v>
      </c>
      <c r="TB53" s="44">
        <v>5.1922156000000002E-3</v>
      </c>
      <c r="TC53" s="44">
        <v>7.0400810000000001E-3</v>
      </c>
      <c r="TD53" s="44">
        <v>9.4826579999999997E-3</v>
      </c>
      <c r="TE53" s="44">
        <v>1.2670353000000001E-2</v>
      </c>
      <c r="TF53" s="44">
        <v>1.6754014000000001E-2</v>
      </c>
      <c r="TG53" s="44">
        <v>2.1879861E-2</v>
      </c>
      <c r="TH53" s="44">
        <v>2.8202923000000001E-2</v>
      </c>
      <c r="TI53" s="44">
        <v>3.5872071999999998E-2</v>
      </c>
      <c r="TJ53" s="44">
        <v>4.4929825E-2</v>
      </c>
      <c r="TK53" s="44">
        <v>5.494342E-2</v>
      </c>
      <c r="TL53" s="44">
        <v>0</v>
      </c>
      <c r="TM53" s="44">
        <v>1.0850042E-9</v>
      </c>
      <c r="TN53" s="44">
        <v>4.0484647000000002E-9</v>
      </c>
      <c r="TO53" s="44">
        <v>1.0434017E-8</v>
      </c>
      <c r="TP53" s="44">
        <v>2.3312882E-8</v>
      </c>
      <c r="TQ53" s="44">
        <v>4.7897682000000001E-8</v>
      </c>
      <c r="TR53" s="44">
        <v>9.2990859999999997E-8</v>
      </c>
      <c r="TS53" s="44">
        <v>1.736347E-7</v>
      </c>
      <c r="TT53" s="44">
        <v>3.1518428000000001E-7</v>
      </c>
      <c r="TU53" s="44">
        <v>5.6010280000000004E-7</v>
      </c>
      <c r="TV53" s="44">
        <v>9.78307E-7</v>
      </c>
      <c r="TW53" s="44">
        <v>1.6816165000000001E-6</v>
      </c>
      <c r="TX53" s="44">
        <v>2.8473032E-6</v>
      </c>
      <c r="TY53" s="44">
        <v>4.7491869999999996E-6</v>
      </c>
      <c r="TZ53" s="44">
        <v>7.8157959999999997E-6</v>
      </c>
      <c r="UA53" s="44">
        <v>1.2719039E-5</v>
      </c>
      <c r="UB53" s="44">
        <v>2.0506215000000001E-5</v>
      </c>
      <c r="UC53" s="44">
        <v>3.2795712999999997E-5</v>
      </c>
      <c r="UD53" s="44">
        <v>5.2044445000000002E-5</v>
      </c>
      <c r="UE53" s="44">
        <v>8.1981640000000004E-5</v>
      </c>
      <c r="UF53" s="44">
        <v>1.2819251999999999E-4</v>
      </c>
      <c r="UG53" s="44">
        <v>1.9828329000000001E-4</v>
      </c>
      <c r="UH53" s="44">
        <v>3.0231396999999999E-4</v>
      </c>
      <c r="UI53" s="44">
        <v>4.5381935000000001E-4</v>
      </c>
      <c r="UJ53" s="44">
        <v>6.7116650000000001E-4</v>
      </c>
      <c r="UK53" s="44">
        <v>9.7811319999999992E-4</v>
      </c>
      <c r="UL53" s="44">
        <v>1.4076633000000001E-3</v>
      </c>
      <c r="UM53" s="44">
        <v>2.0055769000000001E-3</v>
      </c>
      <c r="UN53" s="44">
        <v>2.8314464999999998E-3</v>
      </c>
      <c r="UO53" s="44">
        <v>3.9616353000000003E-3</v>
      </c>
      <c r="UP53" s="44">
        <v>5.4836753E-3</v>
      </c>
      <c r="UQ53" s="44">
        <v>7.4974615000000001E-3</v>
      </c>
      <c r="UR53" s="44">
        <v>1.0100425E-2</v>
      </c>
      <c r="US53" s="44">
        <v>1.3396417000000001E-2</v>
      </c>
      <c r="UT53" s="44">
        <v>1.7531886999999999E-2</v>
      </c>
      <c r="UU53" s="44">
        <v>2.2673063E-2</v>
      </c>
      <c r="UV53" s="44">
        <v>2.8954332999999999E-2</v>
      </c>
      <c r="UW53" s="44">
        <v>3.6489319999999999E-2</v>
      </c>
      <c r="UX53" s="44">
        <v>4.53432E-2</v>
      </c>
      <c r="UY53" s="44">
        <v>5.5094253000000003E-2</v>
      </c>
      <c r="UZ53" s="44">
        <v>0</v>
      </c>
      <c r="VA53" s="44">
        <v>1.0090114E-9</v>
      </c>
      <c r="VB53" s="44">
        <v>3.7772913999999999E-9</v>
      </c>
      <c r="VC53" s="44">
        <v>9.7608290000000006E-9</v>
      </c>
      <c r="VD53" s="44">
        <v>2.1801241999999999E-8</v>
      </c>
      <c r="VE53" s="44">
        <v>4.4834873999999997E-8</v>
      </c>
      <c r="VF53" s="44">
        <v>8.7488830000000002E-8</v>
      </c>
      <c r="VG53" s="44">
        <v>1.6454172000000001E-7</v>
      </c>
      <c r="VH53" s="44">
        <v>3.0114563E-7</v>
      </c>
      <c r="VI53" s="44">
        <v>5.3976250000000003E-7</v>
      </c>
      <c r="VJ53" s="44">
        <v>9.5216586E-7</v>
      </c>
      <c r="VK53" s="44">
        <v>1.6588347E-6</v>
      </c>
      <c r="VL53" s="44">
        <v>2.8574952000000001E-6</v>
      </c>
      <c r="VM53" s="44">
        <v>4.8672523000000002E-6</v>
      </c>
      <c r="VN53" s="44">
        <v>8.1953719999999996E-6</v>
      </c>
      <c r="VO53" s="44">
        <v>1.3644008E-5</v>
      </c>
      <c r="VP53" s="44">
        <v>2.2497733999999999E-5</v>
      </c>
      <c r="VQ53" s="44">
        <v>3.6815498000000001E-5</v>
      </c>
      <c r="VR53" s="44">
        <v>5.9719234000000002E-5</v>
      </c>
      <c r="VS53" s="44">
        <v>9.5608189999999996E-5</v>
      </c>
      <c r="VT53" s="44">
        <v>1.5045307000000001E-4</v>
      </c>
      <c r="VU53" s="44">
        <v>2.3279824000000001E-4</v>
      </c>
      <c r="VV53" s="44">
        <v>3.5510745E-4</v>
      </c>
      <c r="VW53" s="44">
        <v>5.3516217000000002E-4</v>
      </c>
      <c r="VX53" s="44">
        <v>7.9835020000000004E-4</v>
      </c>
      <c r="VY53" s="44">
        <v>1.1808693000000001E-3</v>
      </c>
      <c r="VZ53" s="44">
        <v>1.729731E-3</v>
      </c>
      <c r="WA53" s="44">
        <v>2.5024815000000001E-3</v>
      </c>
      <c r="WB53" s="44">
        <v>3.5676916999999998E-3</v>
      </c>
      <c r="WC53" s="44">
        <v>4.9978816000000002E-3</v>
      </c>
      <c r="WD53" s="44">
        <v>6.8787904000000002E-3</v>
      </c>
      <c r="WE53" s="44">
        <v>9.3186759999999997E-3</v>
      </c>
      <c r="WF53" s="44">
        <v>1.245372E-2</v>
      </c>
      <c r="WG53" s="44">
        <v>1.6447814000000002E-2</v>
      </c>
      <c r="WH53" s="44">
        <v>2.1498835000000001E-2</v>
      </c>
      <c r="WI53" s="44">
        <v>2.7852185000000002E-2</v>
      </c>
      <c r="WJ53" s="44">
        <v>3.5765079999999998E-2</v>
      </c>
      <c r="WK53" s="44">
        <v>4.5378920000000003E-2</v>
      </c>
      <c r="WL53" s="44">
        <v>5.6605462000000002E-2</v>
      </c>
      <c r="WM53" s="44">
        <v>6.8929470000000007E-2</v>
      </c>
      <c r="WN53" s="44">
        <v>0</v>
      </c>
      <c r="WO53" s="44">
        <v>8.1437090000000003E-10</v>
      </c>
      <c r="WP53" s="44">
        <v>3.0120209E-9</v>
      </c>
      <c r="WQ53" s="44">
        <v>7.6977500000000002E-9</v>
      </c>
      <c r="WR53" s="44">
        <v>1.7189838999999999E-8</v>
      </c>
      <c r="WS53" s="44">
        <v>3.5780743999999999E-8</v>
      </c>
      <c r="WT53" s="44">
        <v>7.1347600000000003E-8</v>
      </c>
      <c r="WU53" s="44">
        <v>1.3795088E-7</v>
      </c>
      <c r="WV53" s="44">
        <v>2.6025446999999998E-7</v>
      </c>
      <c r="WW53" s="44">
        <v>4.8052783000000005E-7</v>
      </c>
      <c r="WX53" s="44">
        <v>8.6691089999999995E-7</v>
      </c>
      <c r="WY53" s="44">
        <v>1.5252607999999999E-6</v>
      </c>
      <c r="WZ53" s="44">
        <v>2.6227344000000002E-6</v>
      </c>
      <c r="XA53" s="44">
        <v>4.4274342999999997E-6</v>
      </c>
      <c r="XB53" s="44">
        <v>7.3775353999999998E-6</v>
      </c>
      <c r="XC53" s="44">
        <v>1.2194046E-5</v>
      </c>
      <c r="XD53" s="44">
        <v>2.0009564000000001E-5</v>
      </c>
      <c r="XE53" s="44">
        <v>3.2489220000000002E-5</v>
      </c>
      <c r="XF53" s="44">
        <v>5.2069959999999998E-5</v>
      </c>
      <c r="XG53" s="44">
        <v>8.2474165999999998E-5</v>
      </c>
      <c r="XH53" s="44">
        <v>1.2938994E-4</v>
      </c>
      <c r="XI53" s="44">
        <v>2.0112025E-4</v>
      </c>
      <c r="XJ53" s="44">
        <v>3.0934977000000001E-4</v>
      </c>
      <c r="XK53" s="44">
        <v>4.7051070000000001E-4</v>
      </c>
      <c r="XL53" s="44">
        <v>7.0734414999999999E-4</v>
      </c>
      <c r="XM53" s="44">
        <v>1.0484623000000001E-3</v>
      </c>
      <c r="XN53" s="44">
        <v>1.5304106E-3</v>
      </c>
      <c r="XO53" s="44">
        <v>2.2017078000000001E-3</v>
      </c>
      <c r="XP53" s="44">
        <v>3.1252307999999999E-3</v>
      </c>
      <c r="XQ53" s="44">
        <v>4.3792370000000002E-3</v>
      </c>
      <c r="XR53" s="44">
        <v>6.0554477000000001E-3</v>
      </c>
      <c r="XS53" s="44">
        <v>8.2888990000000006E-3</v>
      </c>
      <c r="XT53" s="44">
        <v>1.1226562000000001E-2</v>
      </c>
      <c r="XU53" s="44">
        <v>1.5048158000000001E-2</v>
      </c>
      <c r="XV53" s="44">
        <v>1.9920772E-2</v>
      </c>
      <c r="XW53" s="44">
        <v>2.5954782999999999E-2</v>
      </c>
      <c r="XX53" s="44">
        <v>3.3189679999999999E-2</v>
      </c>
      <c r="XY53" s="44">
        <v>4.1629390000000002E-2</v>
      </c>
      <c r="XZ53" s="44">
        <v>5.1230717000000002E-2</v>
      </c>
      <c r="YA53" s="44">
        <v>6.1696734000000003E-2</v>
      </c>
      <c r="YB53" s="44">
        <v>0</v>
      </c>
      <c r="YC53" s="44">
        <v>6.7482796999999999E-10</v>
      </c>
      <c r="YD53" s="44">
        <v>2.5091809000000001E-9</v>
      </c>
      <c r="YE53" s="44">
        <v>6.5606325000000003E-9</v>
      </c>
      <c r="YF53" s="44">
        <v>1.5113343000000001E-8</v>
      </c>
      <c r="YG53" s="44">
        <v>3.2433439999999998E-8</v>
      </c>
      <c r="YH53" s="44">
        <v>6.625772E-8</v>
      </c>
      <c r="YI53" s="44">
        <v>1.3021136000000001E-7</v>
      </c>
      <c r="YJ53" s="44">
        <v>2.4747907999999999E-7</v>
      </c>
      <c r="YK53" s="44">
        <v>4.5712524999999999E-7</v>
      </c>
      <c r="YL53" s="44">
        <v>8.2742076000000004E-7</v>
      </c>
      <c r="YM53" s="44">
        <v>1.4796052999999999E-6</v>
      </c>
      <c r="YN53" s="44">
        <v>2.6242749E-6</v>
      </c>
      <c r="YO53" s="44">
        <v>4.6178598000000002E-6</v>
      </c>
      <c r="YP53" s="44">
        <v>8.0451250000000003E-6</v>
      </c>
      <c r="YQ53" s="44">
        <v>1.3837123E-5</v>
      </c>
      <c r="YR53" s="44">
        <v>2.3448124999999998E-5</v>
      </c>
      <c r="YS53" s="44">
        <v>3.9123270000000003E-5</v>
      </c>
      <c r="YT53" s="44">
        <v>6.4311184999999994E-5</v>
      </c>
      <c r="YU53" s="44">
        <v>1.043364E-4</v>
      </c>
      <c r="YV53" s="44">
        <v>1.6746402000000001E-4</v>
      </c>
      <c r="YW53" s="44">
        <v>2.6629992999999998E-4</v>
      </c>
      <c r="YX53" s="44">
        <v>4.2001815999999999E-4</v>
      </c>
      <c r="YY53" s="44">
        <v>6.5705210000000002E-4</v>
      </c>
      <c r="YZ53" s="44">
        <v>1.0171316999999999E-3</v>
      </c>
      <c r="ZA53" s="44">
        <v>1.5536076E-3</v>
      </c>
      <c r="ZB53" s="44">
        <v>2.3313137E-3</v>
      </c>
      <c r="ZC53" s="44">
        <v>3.4227238999999998E-3</v>
      </c>
      <c r="ZD53" s="44">
        <v>4.910017E-3</v>
      </c>
      <c r="ZE53" s="44">
        <v>6.8875280000000004E-3</v>
      </c>
      <c r="ZF53" s="44">
        <v>9.4682389999999998E-3</v>
      </c>
      <c r="ZG53" s="44">
        <v>1.2753202999999999E-2</v>
      </c>
      <c r="ZH53" s="44">
        <v>1.6842098999999999E-2</v>
      </c>
      <c r="ZI53" s="44">
        <v>2.1847689999999999E-2</v>
      </c>
      <c r="ZJ53" s="44">
        <v>2.788999E-2</v>
      </c>
      <c r="ZK53" s="44">
        <v>3.5110593000000002E-2</v>
      </c>
      <c r="ZL53" s="44">
        <v>4.3625987999999997E-2</v>
      </c>
      <c r="ZM53" s="44">
        <v>5.3507636999999997E-2</v>
      </c>
      <c r="ZN53" s="44">
        <v>6.4755129999999994E-2</v>
      </c>
      <c r="ZO53" s="44">
        <v>7.6906500000000003E-2</v>
      </c>
      <c r="ZP53" s="44">
        <v>0</v>
      </c>
      <c r="ZQ53" s="44">
        <v>1.1562973E-9</v>
      </c>
      <c r="ZR53" s="44">
        <v>4.3317870000000003E-9</v>
      </c>
      <c r="ZS53" s="44">
        <v>1.1306457000000001E-8</v>
      </c>
      <c r="ZT53" s="44">
        <v>2.5753172000000001E-8</v>
      </c>
      <c r="ZU53" s="44">
        <v>5.4298673999999997E-8</v>
      </c>
      <c r="ZV53" s="44">
        <v>1.0878069E-7</v>
      </c>
      <c r="ZW53" s="44">
        <v>2.1033847E-7</v>
      </c>
      <c r="ZX53" s="44">
        <v>3.9696423000000002E-7</v>
      </c>
      <c r="ZY53" s="44">
        <v>7.3543633999999998E-7</v>
      </c>
      <c r="ZZ53" s="44">
        <v>1.3399998999999999E-6</v>
      </c>
      <c r="AAA53" s="44">
        <v>2.3985649999999999E-6</v>
      </c>
      <c r="AAB53" s="44">
        <v>4.2101665E-6</v>
      </c>
      <c r="AAC53" s="44">
        <v>7.2374595999999997E-6</v>
      </c>
      <c r="AAD53" s="44">
        <v>1.2184396E-5</v>
      </c>
      <c r="AAE53" s="44">
        <v>2.0132376000000002E-5</v>
      </c>
      <c r="AAF53" s="44">
        <v>3.2795880000000001E-5</v>
      </c>
      <c r="AAG53" s="44">
        <v>5.2932520000000003E-5</v>
      </c>
      <c r="AAH53" s="44">
        <v>8.48922E-5</v>
      </c>
      <c r="AAI53" s="44">
        <v>1.353526E-4</v>
      </c>
      <c r="AAJ53" s="44">
        <v>2.1441873E-4</v>
      </c>
      <c r="AAK53" s="44">
        <v>3.3698638E-4</v>
      </c>
      <c r="AAL53" s="44">
        <v>5.2314262999999996E-4</v>
      </c>
      <c r="AAM53" s="44">
        <v>7.9823790000000002E-4</v>
      </c>
      <c r="AAN53" s="44">
        <v>1.194797E-3</v>
      </c>
      <c r="AAO53" s="44">
        <v>1.7530859E-3</v>
      </c>
      <c r="AAP53" s="44">
        <v>2.5224509000000002E-3</v>
      </c>
      <c r="AAQ53" s="44">
        <v>3.5659202999999999E-3</v>
      </c>
      <c r="AAR53" s="44">
        <v>4.9705043999999999E-3</v>
      </c>
      <c r="AAS53" s="44">
        <v>6.847779E-3</v>
      </c>
      <c r="AAT53" s="44">
        <v>9.3390520000000005E-3</v>
      </c>
      <c r="AAU53" s="44">
        <v>1.2591845000000001E-2</v>
      </c>
      <c r="AAV53" s="44">
        <v>1.6763891999999999E-2</v>
      </c>
      <c r="AAW53" s="44">
        <v>2.2021691999999999E-2</v>
      </c>
      <c r="AAX53" s="44">
        <v>2.8512618E-2</v>
      </c>
      <c r="AAY53" s="44">
        <v>3.6374370000000003E-2</v>
      </c>
      <c r="AAZ53" s="44">
        <v>4.5759503E-2</v>
      </c>
      <c r="ABA53" s="44">
        <v>5.6771386E-2</v>
      </c>
      <c r="ABB53" s="44">
        <v>6.9327793999999998E-2</v>
      </c>
      <c r="ABC53" s="44">
        <v>8.2846929999999999E-2</v>
      </c>
      <c r="ABD53" s="44">
        <v>0</v>
      </c>
      <c r="ABE53" s="44">
        <v>1.5155611E-9</v>
      </c>
      <c r="ABF53" s="44">
        <v>5.6601009999999998E-9</v>
      </c>
      <c r="ABG53" s="44">
        <v>1.4693697E-8</v>
      </c>
      <c r="ABH53" s="44">
        <v>3.3285306999999999E-8</v>
      </c>
      <c r="ABI53" s="44">
        <v>6.9988270000000004E-8</v>
      </c>
      <c r="ABJ53" s="44">
        <v>1.4057018000000001E-7</v>
      </c>
      <c r="ABK53" s="44">
        <v>2.7334497000000001E-7</v>
      </c>
      <c r="ABL53" s="44">
        <v>5.1766419999999998E-7</v>
      </c>
      <c r="ABM53" s="44">
        <v>9.5807249999999997E-7</v>
      </c>
      <c r="ABN53" s="44">
        <v>1.7358327E-6</v>
      </c>
      <c r="ABO53" s="44">
        <v>3.0844515000000001E-6</v>
      </c>
      <c r="ABP53" s="44">
        <v>5.3849059999999996E-6</v>
      </c>
      <c r="ABQ53" s="44">
        <v>9.2503280000000001E-6</v>
      </c>
      <c r="ABR53" s="44">
        <v>1.5687740000000002E-5</v>
      </c>
      <c r="ABS53" s="44">
        <v>2.6309138999999999E-5</v>
      </c>
      <c r="ABT53" s="44">
        <v>4.3612334000000002E-5</v>
      </c>
      <c r="ABU53" s="44">
        <v>7.1331100000000006E-5</v>
      </c>
      <c r="ABV53" s="44">
        <v>1.1482298999999999E-4</v>
      </c>
      <c r="ABW53" s="44">
        <v>1.8153839000000001E-4</v>
      </c>
      <c r="ABX53" s="44">
        <v>2.8156322999999998E-4</v>
      </c>
      <c r="ABY53" s="44">
        <v>4.2840533000000001E-4</v>
      </c>
      <c r="ABZ53" s="44">
        <v>6.4137860000000005E-4</v>
      </c>
      <c r="ACA53" s="44">
        <v>9.487489E-4</v>
      </c>
      <c r="ACB53" s="44">
        <v>1.3903991999999999E-3</v>
      </c>
      <c r="ACC53" s="44">
        <v>2.0235078000000002E-3</v>
      </c>
      <c r="ACD53" s="44">
        <v>2.9290816999999999E-3</v>
      </c>
      <c r="ACE53" s="44">
        <v>4.2115130000000001E-3</v>
      </c>
      <c r="ACF53" s="44">
        <v>5.9816970000000002E-3</v>
      </c>
      <c r="ACG53" s="44">
        <v>8.3416529999999992E-3</v>
      </c>
      <c r="ACH53" s="44">
        <v>1.1373052E-2</v>
      </c>
      <c r="ACI53" s="44">
        <v>1.5167288500000001E-2</v>
      </c>
      <c r="ACJ53" s="44">
        <v>1.9823146999999999E-2</v>
      </c>
      <c r="ACK53" s="44">
        <v>2.5465462000000001E-2</v>
      </c>
      <c r="ACL53" s="44">
        <v>3.2264824999999997E-2</v>
      </c>
      <c r="ACM53" s="44">
        <v>4.0420230000000001E-2</v>
      </c>
      <c r="ACN53" s="44">
        <v>5.0103004999999999E-2</v>
      </c>
      <c r="ACO53" s="44">
        <v>6.1456746999999999E-2</v>
      </c>
      <c r="ACP53" s="44">
        <v>7.4497060000000004E-2</v>
      </c>
      <c r="ACQ53" s="44">
        <v>8.8496210000000006E-2</v>
      </c>
      <c r="ACR53" s="44">
        <v>0</v>
      </c>
      <c r="ACS53" s="44">
        <v>2.0492190000000002E-9</v>
      </c>
      <c r="ACT53" s="44">
        <v>7.648576E-9</v>
      </c>
      <c r="ACU53" s="44">
        <v>1.9699815000000002E-8</v>
      </c>
      <c r="ACV53" s="44">
        <v>4.421302E-8</v>
      </c>
      <c r="ACW53" s="44">
        <v>9.2266319999999997E-8</v>
      </c>
      <c r="ACX53" s="44">
        <v>1.8399624E-7</v>
      </c>
      <c r="ACY53" s="44">
        <v>3.5586261999999999E-7</v>
      </c>
      <c r="ACZ53" s="44">
        <v>6.7295787000000001E-7</v>
      </c>
      <c r="ADA53" s="44">
        <v>1.2467112E-6</v>
      </c>
      <c r="ADB53" s="44">
        <v>2.262693E-6</v>
      </c>
      <c r="ADC53" s="44">
        <v>4.0201667E-6</v>
      </c>
      <c r="ADD53" s="44">
        <v>6.9941843000000001E-6</v>
      </c>
      <c r="ADE53" s="44">
        <v>1.1903575000000001E-5</v>
      </c>
      <c r="ADF53" s="44">
        <v>1.9820662000000001E-5</v>
      </c>
      <c r="ADG53" s="44">
        <v>3.2342519999999999E-5</v>
      </c>
      <c r="ADH53" s="44">
        <v>5.1809457000000002E-5</v>
      </c>
      <c r="ADI53" s="44">
        <v>8.1626174999999999E-5</v>
      </c>
      <c r="ADJ53" s="44">
        <v>1.2668592000000001E-4</v>
      </c>
      <c r="ADK53" s="44">
        <v>1.9366933999999999E-4</v>
      </c>
      <c r="ADL53" s="44">
        <v>2.9192824000000002E-4</v>
      </c>
      <c r="ADM53" s="44">
        <v>4.3474832999999997E-4</v>
      </c>
      <c r="ADN53" s="44">
        <v>6.4094650000000005E-4</v>
      </c>
      <c r="ADO53" s="44">
        <v>9.3563296999999996E-4</v>
      </c>
      <c r="ADP53" s="44">
        <v>1.351961E-3</v>
      </c>
      <c r="ADQ53" s="44">
        <v>1.9335254000000001E-3</v>
      </c>
      <c r="ADR53" s="44">
        <v>2.7348832000000001E-3</v>
      </c>
      <c r="ADS53" s="44">
        <v>3.8187210000000002E-3</v>
      </c>
      <c r="ADT53" s="44">
        <v>5.2584959999999997E-3</v>
      </c>
      <c r="ADU53" s="44">
        <v>7.1459569999999997E-3</v>
      </c>
      <c r="ADV53" s="44">
        <v>9.5985350000000001E-3</v>
      </c>
      <c r="ADW53" s="44">
        <v>1.27789555E-2</v>
      </c>
      <c r="ADX53" s="44">
        <v>1.6895107999999999E-2</v>
      </c>
      <c r="ADY53" s="44">
        <v>2.2172242000000002E-2</v>
      </c>
      <c r="ADZ53" s="44">
        <v>2.8807909999999999E-2</v>
      </c>
      <c r="AEA53" s="44">
        <v>3.6861956000000001E-2</v>
      </c>
      <c r="AEB53" s="44">
        <v>4.6309620000000003E-2</v>
      </c>
      <c r="AEC53" s="44">
        <v>5.7043005000000001E-2</v>
      </c>
      <c r="AED53" s="44">
        <v>6.8901859999999995E-2</v>
      </c>
      <c r="AEE53" s="44">
        <v>8.1756435000000002E-2</v>
      </c>
      <c r="AEF53" s="44">
        <v>0</v>
      </c>
      <c r="AEG53" s="44">
        <v>2.3867822999999998E-9</v>
      </c>
      <c r="AEH53" s="44">
        <v>8.9892669999999994E-9</v>
      </c>
      <c r="AEI53" s="44">
        <v>2.3478056999999999E-8</v>
      </c>
      <c r="AEJ53" s="44">
        <v>5.3243100000000001E-8</v>
      </c>
      <c r="AEK53" s="44">
        <v>1.11091616E-7</v>
      </c>
      <c r="AEL53" s="44">
        <v>2.1852630000000001E-7</v>
      </c>
      <c r="AEM53" s="44">
        <v>4.1030006000000002E-7</v>
      </c>
      <c r="AEN53" s="44">
        <v>7.4174732999999998E-7</v>
      </c>
      <c r="AEO53" s="44">
        <v>1.3013022000000001E-6</v>
      </c>
      <c r="AEP53" s="44">
        <v>2.2299464000000002E-6</v>
      </c>
      <c r="AEQ53" s="44">
        <v>3.7530084999999998E-6</v>
      </c>
      <c r="AER53" s="44">
        <v>6.2267494999999996E-6</v>
      </c>
      <c r="AES53" s="44">
        <v>1.0213145E-5</v>
      </c>
      <c r="AET53" s="44">
        <v>1.6575600000000001E-5</v>
      </c>
      <c r="AEU53" s="44">
        <v>2.6602658E-5</v>
      </c>
      <c r="AEV53" s="44">
        <v>4.2180552999999999E-5</v>
      </c>
      <c r="AEW53" s="44">
        <v>6.5976779999999993E-5</v>
      </c>
      <c r="AEX53" s="44">
        <v>1.01727135E-4</v>
      </c>
      <c r="AEY53" s="44">
        <v>1.5489015999999999E-4</v>
      </c>
      <c r="AEZ53" s="44">
        <v>2.3308485000000001E-4</v>
      </c>
      <c r="AFA53" s="44">
        <v>3.4684035999999998E-4</v>
      </c>
      <c r="AFB53" s="44">
        <v>5.0959319999999998E-4</v>
      </c>
      <c r="AFC53" s="44">
        <v>7.3876279999999996E-4</v>
      </c>
      <c r="AFD53" s="44">
        <v>1.0568845000000001E-3</v>
      </c>
      <c r="AFE53" s="44">
        <v>1.4922319E-3</v>
      </c>
      <c r="AFF53" s="44">
        <v>2.0794632999999998E-3</v>
      </c>
      <c r="AFG53" s="44">
        <v>2.8637692E-3</v>
      </c>
      <c r="AFH53" s="44">
        <v>3.9052267000000002E-3</v>
      </c>
      <c r="AFI53" s="44">
        <v>5.2826436999999999E-3</v>
      </c>
      <c r="AFJ53" s="44">
        <v>7.0927459999999996E-3</v>
      </c>
      <c r="AFK53" s="44">
        <v>9.4482939999999994E-3</v>
      </c>
      <c r="AFL53" s="44">
        <v>1.2470746E-2</v>
      </c>
      <c r="AFM53" s="44">
        <v>1.6289334999999999E-2</v>
      </c>
      <c r="AFN53" s="44">
        <v>2.1047221000000001E-2</v>
      </c>
      <c r="AFO53" s="44">
        <v>2.6904909000000001E-2</v>
      </c>
      <c r="AFP53" s="44">
        <v>3.4043329999999997E-2</v>
      </c>
      <c r="AFQ53" s="44">
        <v>4.2632024999999997E-2</v>
      </c>
      <c r="AFR53" s="44">
        <v>5.2733830000000002E-2</v>
      </c>
      <c r="AFS53" s="44">
        <v>6.3742419999999994E-2</v>
      </c>
      <c r="AFT53" s="43"/>
      <c r="AFU53" s="42">
        <f t="shared" si="63"/>
        <v>1.5127695000000001E-5</v>
      </c>
      <c r="AFV53" s="42">
        <f t="shared" si="63"/>
        <v>9.139672E-6</v>
      </c>
      <c r="AFW53" s="42">
        <f t="shared" si="63"/>
        <v>7.1602919999999996E-6</v>
      </c>
      <c r="AFX53" s="42">
        <f t="shared" si="63"/>
        <v>5.7154639999999996E-6</v>
      </c>
      <c r="AFY53" s="42">
        <f t="shared" si="63"/>
        <v>4.3967833999999999E-6</v>
      </c>
      <c r="AFZ53" s="42">
        <f t="shared" si="63"/>
        <v>5.3639709999999996E-6</v>
      </c>
      <c r="AGA53" s="42">
        <f t="shared" si="63"/>
        <v>4.8917309999999999E-6</v>
      </c>
      <c r="AGB53" s="42">
        <f t="shared" si="63"/>
        <v>5.2753284999999997E-6</v>
      </c>
      <c r="AGC53" s="42">
        <f t="shared" si="63"/>
        <v>3.8508433000000004E-6</v>
      </c>
      <c r="AGD53" s="42">
        <f t="shared" si="63"/>
        <v>1.7741088E-6</v>
      </c>
      <c r="AGE53" s="42">
        <f t="shared" si="64"/>
        <v>6.9475453000000002E-7</v>
      </c>
      <c r="AGF53" s="42">
        <f t="shared" si="64"/>
        <v>2.7100319999999999E-7</v>
      </c>
      <c r="AGG53" s="42">
        <f t="shared" si="64"/>
        <v>9.2990859999999997E-8</v>
      </c>
      <c r="AGH53" s="42">
        <f t="shared" si="64"/>
        <v>4.4834873999999997E-8</v>
      </c>
      <c r="AGI53" s="42">
        <f t="shared" si="64"/>
        <v>1.7189838999999999E-8</v>
      </c>
      <c r="AGJ53" s="42">
        <f t="shared" si="64"/>
        <v>6.5606325000000003E-9</v>
      </c>
      <c r="AGK53" s="42">
        <f t="shared" si="64"/>
        <v>4.3317870000000003E-9</v>
      </c>
      <c r="AGL53" s="42">
        <f t="shared" si="64"/>
        <v>1.5155611E-9</v>
      </c>
      <c r="AGM53" s="42">
        <f t="shared" si="64"/>
        <v>0</v>
      </c>
      <c r="AGN53" s="42">
        <f t="shared" si="64"/>
        <v>8.1756435000000002E-2</v>
      </c>
      <c r="AGO53" s="41">
        <f t="shared" si="60"/>
        <v>4.0910132035141804E-3</v>
      </c>
      <c r="AGP53" s="2"/>
      <c r="AGQ53" s="42">
        <f t="shared" si="65"/>
        <v>4.6166225999999998E-2</v>
      </c>
      <c r="AGR53" s="42">
        <f t="shared" si="65"/>
        <v>1.00135374E-4</v>
      </c>
      <c r="AGS53" s="42">
        <f t="shared" si="65"/>
        <v>4.5645256000000002E-2</v>
      </c>
      <c r="AGT53" s="42">
        <f t="shared" si="65"/>
        <v>6.5262830000000003E-5</v>
      </c>
      <c r="AGU53" s="42">
        <f t="shared" si="65"/>
        <v>4.4929825E-2</v>
      </c>
      <c r="AGV53" s="42">
        <f t="shared" si="65"/>
        <v>5.2044445000000002E-5</v>
      </c>
      <c r="AGW53" s="42">
        <f t="shared" si="65"/>
        <v>4.53432E-2</v>
      </c>
      <c r="AGX53" s="42">
        <f t="shared" si="65"/>
        <v>5.9719234000000002E-5</v>
      </c>
      <c r="AGY53" s="42">
        <f t="shared" si="65"/>
        <v>5.6605462000000002E-2</v>
      </c>
      <c r="AGZ53" s="42">
        <f t="shared" si="65"/>
        <v>5.2069959999999998E-5</v>
      </c>
      <c r="AHA53" s="42">
        <f t="shared" si="66"/>
        <v>5.1230717000000002E-2</v>
      </c>
      <c r="AHB53" s="42">
        <f t="shared" si="66"/>
        <v>6.4311184999999994E-5</v>
      </c>
      <c r="AHC53" s="42">
        <f t="shared" si="66"/>
        <v>6.4755129999999994E-2</v>
      </c>
      <c r="AHD53" s="42">
        <f t="shared" si="66"/>
        <v>8.48922E-5</v>
      </c>
      <c r="AHE53" s="42">
        <f t="shared" si="66"/>
        <v>6.9327793999999998E-2</v>
      </c>
      <c r="AHF53" s="42">
        <f t="shared" si="66"/>
        <v>1.1482298999999999E-4</v>
      </c>
      <c r="AHG53" s="42">
        <f t="shared" si="66"/>
        <v>7.4497060000000004E-2</v>
      </c>
      <c r="AHH53" s="42">
        <f t="shared" si="66"/>
        <v>1.2668592000000001E-4</v>
      </c>
      <c r="AHI53" s="42">
        <f t="shared" si="66"/>
        <v>6.8901859999999995E-2</v>
      </c>
      <c r="AHJ53" s="42">
        <f t="shared" si="66"/>
        <v>1.01727135E-4</v>
      </c>
      <c r="AHK53" s="41">
        <f t="shared" si="61"/>
        <v>2.8411210063650001E-2</v>
      </c>
      <c r="AHL53" s="2"/>
      <c r="AHM53" s="42">
        <f t="shared" si="67"/>
        <v>5.2733830000000002E-2</v>
      </c>
      <c r="AHN53" s="42">
        <f t="shared" si="67"/>
        <v>5.2733830000000002E-2</v>
      </c>
      <c r="AHO53" s="42">
        <f t="shared" si="67"/>
        <v>5.2733830000000002E-2</v>
      </c>
      <c r="AHP53" s="42">
        <f t="shared" si="67"/>
        <v>5.2733830000000002E-2</v>
      </c>
      <c r="AHQ53" s="42">
        <f t="shared" si="67"/>
        <v>5.2733830000000002E-2</v>
      </c>
      <c r="AHR53" s="42">
        <f t="shared" si="67"/>
        <v>5.2733830000000002E-2</v>
      </c>
      <c r="AHS53" s="42">
        <f t="shared" si="67"/>
        <v>5.2733830000000002E-2</v>
      </c>
      <c r="AHT53" s="42">
        <f t="shared" si="67"/>
        <v>5.2733830000000002E-2</v>
      </c>
      <c r="AHU53" s="42">
        <f t="shared" si="67"/>
        <v>5.2733830000000002E-2</v>
      </c>
      <c r="AHV53" s="42">
        <f t="shared" si="67"/>
        <v>5.2733830000000002E-2</v>
      </c>
      <c r="AHW53" s="42">
        <f t="shared" si="68"/>
        <v>5.2733830000000002E-2</v>
      </c>
      <c r="AHX53" s="42">
        <f t="shared" si="68"/>
        <v>5.2733830000000002E-2</v>
      </c>
      <c r="AHY53" s="42">
        <f t="shared" si="68"/>
        <v>5.2733830000000002E-2</v>
      </c>
      <c r="AHZ53" s="42">
        <f t="shared" si="68"/>
        <v>5.2733830000000002E-2</v>
      </c>
      <c r="AIA53" s="42">
        <f t="shared" si="68"/>
        <v>5.2733830000000002E-2</v>
      </c>
      <c r="AIB53" s="42">
        <f t="shared" si="68"/>
        <v>5.2733830000000002E-2</v>
      </c>
      <c r="AIC53" s="42">
        <f t="shared" si="68"/>
        <v>5.2733830000000002E-2</v>
      </c>
      <c r="AID53" s="42">
        <f t="shared" si="68"/>
        <v>5.2733830000000002E-2</v>
      </c>
      <c r="AIE53" s="42">
        <f t="shared" si="68"/>
        <v>5.2733830000000002E-2</v>
      </c>
      <c r="AIF53" s="42">
        <f t="shared" si="68"/>
        <v>5.2733830000000002E-2</v>
      </c>
      <c r="AIG53" s="41">
        <f t="shared" si="62"/>
        <v>5.2733829999999995E-2</v>
      </c>
      <c r="AIH53" s="2"/>
      <c r="AII53" s="46">
        <f t="shared" si="51"/>
        <v>18</v>
      </c>
      <c r="AIJ53" s="3">
        <v>18</v>
      </c>
      <c r="AIK53" s="3">
        <v>0</v>
      </c>
      <c r="AIL53" s="3">
        <v>0</v>
      </c>
      <c r="AIM53" s="3">
        <v>1</v>
      </c>
      <c r="AIN53" s="48">
        <v>2</v>
      </c>
      <c r="AIO53" s="2"/>
      <c r="AIQ53" s="2"/>
      <c r="AIR53" s="2"/>
      <c r="AKI53" s="2"/>
      <c r="AKJ53" s="2"/>
      <c r="AKK53" s="2"/>
      <c r="AKL53" s="2"/>
      <c r="AKM53" s="2"/>
      <c r="AKN53" s="2"/>
      <c r="AKO53" s="2"/>
      <c r="AKP53" s="2"/>
      <c r="AKQ53" s="2"/>
      <c r="AKR53" s="2"/>
      <c r="AKS53" s="2"/>
      <c r="AKT53" s="2"/>
      <c r="AKU53" s="2"/>
      <c r="AKV53" s="2"/>
      <c r="AKW53" s="2"/>
      <c r="AKX53" s="2"/>
      <c r="AKY53" s="2"/>
    </row>
    <row r="54" spans="1:987" ht="9.9499999999999993" customHeight="1" x14ac:dyDescent="0.25">
      <c r="A54" s="2"/>
      <c r="B54" s="32">
        <f t="shared" si="58"/>
        <v>12</v>
      </c>
      <c r="C54" s="32">
        <f>IF(B54&lt;B53,MAX(C$11:C53)+1,C53)</f>
        <v>3</v>
      </c>
      <c r="D54" s="40">
        <v>42</v>
      </c>
      <c r="E54">
        <v>32.799999999999997</v>
      </c>
      <c r="F54" s="2"/>
      <c r="G54" s="39">
        <f t="shared" si="59"/>
        <v>32.799999999999997</v>
      </c>
      <c r="H54" s="2"/>
      <c r="I54" s="46">
        <v>17</v>
      </c>
      <c r="J54" s="45">
        <v>1.0026712</v>
      </c>
      <c r="K54" s="45">
        <v>1.0025331</v>
      </c>
      <c r="L54" s="45">
        <v>1.0028220000000001</v>
      </c>
      <c r="M54" s="45">
        <v>1.0031121000000001</v>
      </c>
      <c r="N54" s="45">
        <v>1.0032783999999999</v>
      </c>
      <c r="O54" s="45">
        <v>1.0033107000000001</v>
      </c>
      <c r="P54" s="45">
        <v>1.0032277000000001</v>
      </c>
      <c r="Q54" s="45">
        <v>1.0030285000000001</v>
      </c>
      <c r="R54" s="45">
        <v>1.0027353999999999</v>
      </c>
      <c r="S54" s="45">
        <v>1.0023689</v>
      </c>
      <c r="T54" s="45">
        <v>1.001949</v>
      </c>
      <c r="U54" s="45">
        <v>1.0014970000000001</v>
      </c>
      <c r="V54" s="45">
        <v>1.0010338000000001</v>
      </c>
      <c r="W54" s="45">
        <v>1.0005788</v>
      </c>
      <c r="X54" s="45">
        <v>1.0001495</v>
      </c>
      <c r="Y54" s="45">
        <v>0.99975990000000003</v>
      </c>
      <c r="Z54" s="45">
        <v>0.99942109999999995</v>
      </c>
      <c r="AA54" s="45">
        <v>0.9991411</v>
      </c>
      <c r="AB54" s="45">
        <v>0.99892139999999996</v>
      </c>
      <c r="AC54" s="45">
        <v>0.99875957000000004</v>
      </c>
      <c r="AD54" s="45">
        <v>0.99864759999999997</v>
      </c>
      <c r="AE54" s="45">
        <v>0.99857370000000001</v>
      </c>
      <c r="AF54" s="45">
        <v>0.99852149999999995</v>
      </c>
      <c r="AG54" s="45">
        <v>0.99847129999999995</v>
      </c>
      <c r="AH54" s="45">
        <v>0.99840010000000001</v>
      </c>
      <c r="AI54" s="45">
        <v>0.99828309999999998</v>
      </c>
      <c r="AJ54" s="45">
        <v>0.9980945</v>
      </c>
      <c r="AK54" s="45">
        <v>0.99780846000000001</v>
      </c>
      <c r="AL54" s="45">
        <v>0.99740130000000005</v>
      </c>
      <c r="AM54" s="45">
        <v>0.99685215999999999</v>
      </c>
      <c r="AN54" s="45">
        <v>0.99614453000000003</v>
      </c>
      <c r="AO54" s="45">
        <v>0.99527189999999999</v>
      </c>
      <c r="AP54" s="45">
        <v>0.99423355000000002</v>
      </c>
      <c r="AQ54" s="45">
        <v>0.99303805999999994</v>
      </c>
      <c r="AR54" s="45">
        <v>0.99169819999999997</v>
      </c>
      <c r="AS54" s="45">
        <v>0.99021809999999999</v>
      </c>
      <c r="AT54" s="45">
        <v>0.98876589999999998</v>
      </c>
      <c r="AU54" s="45">
        <v>0.98727860000000001</v>
      </c>
      <c r="AV54" s="45">
        <v>0.98573679999999997</v>
      </c>
      <c r="AW54" s="45">
        <v>0.98574839999999997</v>
      </c>
      <c r="AX54" s="2"/>
      <c r="AY54" s="19">
        <v>42</v>
      </c>
      <c r="AZ54" s="44">
        <v>0</v>
      </c>
      <c r="BA54" s="44">
        <v>2.1892152E-10</v>
      </c>
      <c r="BB54" s="44">
        <v>8.1348210000000002E-10</v>
      </c>
      <c r="BC54" s="44">
        <v>2.1058607999999998E-9</v>
      </c>
      <c r="BD54" s="44">
        <v>4.755744E-9</v>
      </c>
      <c r="BE54" s="44">
        <v>9.9170570000000004E-9</v>
      </c>
      <c r="BF54" s="44">
        <v>1.9534853999999999E-8</v>
      </c>
      <c r="BG54" s="44">
        <v>3.6853088000000001E-8</v>
      </c>
      <c r="BH54" s="44">
        <v>6.7257949999999996E-8</v>
      </c>
      <c r="BI54" s="44">
        <v>1.1959924999999999E-7</v>
      </c>
      <c r="BJ54" s="44">
        <v>2.0810121000000001E-7</v>
      </c>
      <c r="BK54" s="44">
        <v>3.5517999999999998E-7</v>
      </c>
      <c r="BL54" s="44">
        <v>5.9519980000000005E-7</v>
      </c>
      <c r="BM54" s="44">
        <v>9.7935970000000003E-7</v>
      </c>
      <c r="BN54" s="44">
        <v>1.5837798999999999E-6</v>
      </c>
      <c r="BO54" s="44">
        <v>2.5220636000000001E-6</v>
      </c>
      <c r="BP54" s="44">
        <v>3.9615824999999999E-6</v>
      </c>
      <c r="BQ54" s="44">
        <v>6.1482979999999996E-6</v>
      </c>
      <c r="BR54" s="44">
        <v>9.4472619999999995E-6</v>
      </c>
      <c r="BS54" s="44">
        <v>1.4404842E-5</v>
      </c>
      <c r="BT54" s="44">
        <v>2.1825805000000001E-5</v>
      </c>
      <c r="BU54" s="44">
        <v>3.2846389999999997E-5</v>
      </c>
      <c r="BV54" s="44">
        <v>4.9002446999999999E-5</v>
      </c>
      <c r="BW54" s="44">
        <v>7.235082E-5</v>
      </c>
      <c r="BX54" s="44">
        <v>1.057667E-4</v>
      </c>
      <c r="BY54" s="44">
        <v>1.5337000999999999E-4</v>
      </c>
      <c r="BZ54" s="44">
        <v>2.2092427000000001E-4</v>
      </c>
      <c r="CA54" s="44">
        <v>3.1634559999999998E-4</v>
      </c>
      <c r="CB54" s="44">
        <v>4.5031075999999999E-4</v>
      </c>
      <c r="CC54" s="44">
        <v>6.3646579999999996E-4</v>
      </c>
      <c r="CD54" s="44">
        <v>8.911244E-4</v>
      </c>
      <c r="CE54" s="44">
        <v>1.2336554999999999E-3</v>
      </c>
      <c r="CF54" s="44">
        <v>1.6876896E-3</v>
      </c>
      <c r="CG54" s="44">
        <v>2.2818444E-3</v>
      </c>
      <c r="CH54" s="44">
        <v>3.0514267000000001E-3</v>
      </c>
      <c r="CI54" s="44">
        <v>4.0399195000000001E-3</v>
      </c>
      <c r="CJ54" s="44">
        <v>5.2979280000000004E-3</v>
      </c>
      <c r="CK54" s="44">
        <v>6.8817525000000003E-3</v>
      </c>
      <c r="CL54" s="44">
        <v>8.8313044999999996E-3</v>
      </c>
      <c r="CM54" s="44">
        <v>1.1087016999999999E-2</v>
      </c>
      <c r="CN54" s="44">
        <v>0</v>
      </c>
      <c r="CO54" s="44">
        <v>1.8826910000000001E-10</v>
      </c>
      <c r="CP54" s="44">
        <v>6.9396719999999997E-10</v>
      </c>
      <c r="CQ54" s="44">
        <v>1.7575386999999999E-9</v>
      </c>
      <c r="CR54" s="44">
        <v>3.8526856999999997E-9</v>
      </c>
      <c r="CS54" s="44">
        <v>7.7971520000000007E-9</v>
      </c>
      <c r="CT54" s="44">
        <v>1.5043562999999999E-8</v>
      </c>
      <c r="CU54" s="44">
        <v>2.8144678000000001E-8</v>
      </c>
      <c r="CV54" s="44">
        <v>5.1531863E-8</v>
      </c>
      <c r="CW54" s="44">
        <v>9.2697220000000003E-8</v>
      </c>
      <c r="CX54" s="44">
        <v>1.6399962000000001E-7</v>
      </c>
      <c r="CY54" s="44">
        <v>2.8525451999999998E-7</v>
      </c>
      <c r="CZ54" s="44">
        <v>4.8751149999999999E-7</v>
      </c>
      <c r="DA54" s="44">
        <v>8.1918114000000001E-7</v>
      </c>
      <c r="DB54" s="44">
        <v>1.3552547999999999E-6</v>
      </c>
      <c r="DC54" s="44">
        <v>2.2106217E-6</v>
      </c>
      <c r="DD54" s="44">
        <v>3.5658184000000001E-6</v>
      </c>
      <c r="DE54" s="44">
        <v>5.7003969999999998E-6</v>
      </c>
      <c r="DF54" s="44">
        <v>9.0295780000000006E-6</v>
      </c>
      <c r="DG54" s="44">
        <v>1.4154734999999999E-5</v>
      </c>
      <c r="DH54" s="44">
        <v>2.1922993000000001E-5</v>
      </c>
      <c r="DI54" s="44">
        <v>3.3555305000000001E-5</v>
      </c>
      <c r="DJ54" s="44">
        <v>5.093269E-5</v>
      </c>
      <c r="DK54" s="44">
        <v>7.6935750000000006E-5</v>
      </c>
      <c r="DL54" s="44">
        <v>1.154924E-4</v>
      </c>
      <c r="DM54" s="44">
        <v>1.71788E-4</v>
      </c>
      <c r="DN54" s="44">
        <v>2.5282929999999998E-4</v>
      </c>
      <c r="DO54" s="44">
        <v>3.6754746999999999E-4</v>
      </c>
      <c r="DP54" s="44">
        <v>5.2741699999999997E-4</v>
      </c>
      <c r="DQ54" s="44">
        <v>7.4810994999999995E-4</v>
      </c>
      <c r="DR54" s="44">
        <v>1.0519631E-3</v>
      </c>
      <c r="DS54" s="44">
        <v>1.4697768E-3</v>
      </c>
      <c r="DT54" s="44">
        <v>2.0412675E-3</v>
      </c>
      <c r="DU54" s="44">
        <v>2.8140647E-3</v>
      </c>
      <c r="DV54" s="44">
        <v>3.8437669000000001E-3</v>
      </c>
      <c r="DW54" s="44">
        <v>5.1973439999999996E-3</v>
      </c>
      <c r="DX54" s="44">
        <v>6.9463826000000003E-3</v>
      </c>
      <c r="DY54" s="44">
        <v>9.1500339999999996E-3</v>
      </c>
      <c r="DZ54" s="44">
        <v>1.1835584999999999E-2</v>
      </c>
      <c r="EA54" s="44">
        <v>1.4952425E-2</v>
      </c>
      <c r="EB54" s="44">
        <v>0</v>
      </c>
      <c r="EC54" s="44">
        <v>1.6479106999999999E-10</v>
      </c>
      <c r="ED54" s="44">
        <v>6.0622734999999997E-10</v>
      </c>
      <c r="EE54" s="44">
        <v>1.5569149000000001E-9</v>
      </c>
      <c r="EF54" s="44">
        <v>3.5174437000000002E-9</v>
      </c>
      <c r="EG54" s="44">
        <v>7.4266993000000002E-9</v>
      </c>
      <c r="EH54" s="44">
        <v>1.5014429999999999E-8</v>
      </c>
      <c r="EI54" s="44">
        <v>2.9342816000000001E-8</v>
      </c>
      <c r="EJ54" s="44">
        <v>5.5533426999999999E-8</v>
      </c>
      <c r="EK54" s="44">
        <v>1.0203039000000001E-7</v>
      </c>
      <c r="EL54" s="44">
        <v>1.8235833E-7</v>
      </c>
      <c r="EM54" s="44">
        <v>3.1879315999999999E-7</v>
      </c>
      <c r="EN54" s="44">
        <v>5.4844989999999997E-7</v>
      </c>
      <c r="EO54" s="44">
        <v>9.3513096999999996E-7</v>
      </c>
      <c r="EP54" s="44">
        <v>1.5878217E-6</v>
      </c>
      <c r="EQ54" s="44">
        <v>2.6856692E-6</v>
      </c>
      <c r="ER54" s="44">
        <v>4.5046503999999999E-6</v>
      </c>
      <c r="ES54" s="44">
        <v>7.4570858000000003E-6</v>
      </c>
      <c r="ET54" s="44">
        <v>1.2151804E-5</v>
      </c>
      <c r="EU54" s="44">
        <v>1.9464715000000001E-5</v>
      </c>
      <c r="EV54" s="44">
        <v>3.0683279999999997E-5</v>
      </c>
      <c r="EW54" s="44">
        <v>4.7690354999999997E-5</v>
      </c>
      <c r="EX54" s="44">
        <v>7.3101410000000005E-5</v>
      </c>
      <c r="EY54" s="44">
        <v>1.1061696E-4</v>
      </c>
      <c r="EZ54" s="44">
        <v>1.6552044999999999E-4</v>
      </c>
      <c r="FA54" s="44">
        <v>2.4500124999999998E-4</v>
      </c>
      <c r="FB54" s="44">
        <v>3.5899510000000001E-4</v>
      </c>
      <c r="FC54" s="44">
        <v>5.2151010000000002E-4</v>
      </c>
      <c r="FD54" s="44">
        <v>7.5135610000000004E-4</v>
      </c>
      <c r="FE54" s="44">
        <v>1.0739451E-3</v>
      </c>
      <c r="FF54" s="44">
        <v>1.5239817E-3</v>
      </c>
      <c r="FG54" s="44">
        <v>2.1465423000000001E-3</v>
      </c>
      <c r="FH54" s="44">
        <v>2.9996415000000001E-3</v>
      </c>
      <c r="FI54" s="44">
        <v>4.1489624000000001E-3</v>
      </c>
      <c r="FJ54" s="44">
        <v>5.6689614000000003E-3</v>
      </c>
      <c r="FK54" s="44">
        <v>7.6390640000000001E-3</v>
      </c>
      <c r="FL54" s="44">
        <v>1.01429755E-2</v>
      </c>
      <c r="FM54" s="44">
        <v>1.3265433E-2</v>
      </c>
      <c r="FN54" s="44">
        <v>1.7056266E-2</v>
      </c>
      <c r="FO54" s="44">
        <v>2.1399673000000001E-2</v>
      </c>
      <c r="FP54" s="44">
        <v>0</v>
      </c>
      <c r="FQ54" s="44">
        <v>2.0162307E-10</v>
      </c>
      <c r="FR54" s="44">
        <v>7.4676725999999999E-10</v>
      </c>
      <c r="FS54" s="44">
        <v>1.936396E-9</v>
      </c>
      <c r="FT54" s="44">
        <v>4.3901162999999998E-9</v>
      </c>
      <c r="FU54" s="44">
        <v>9.1959190000000007E-9</v>
      </c>
      <c r="FV54" s="44">
        <v>1.8251308000000001E-8</v>
      </c>
      <c r="FW54" s="44">
        <v>3.4866899999999998E-8</v>
      </c>
      <c r="FX54" s="44">
        <v>6.4925003999999995E-8</v>
      </c>
      <c r="FY54" s="44">
        <v>1.1888914E-7</v>
      </c>
      <c r="FZ54" s="44">
        <v>2.1543036E-7</v>
      </c>
      <c r="GA54" s="44">
        <v>3.8754723000000001E-7</v>
      </c>
      <c r="GB54" s="44">
        <v>6.9226550000000003E-7</v>
      </c>
      <c r="GC54" s="44">
        <v>1.2227069E-6</v>
      </c>
      <c r="GD54" s="44">
        <v>2.1232470000000001E-6</v>
      </c>
      <c r="GE54" s="44">
        <v>3.6143334999999998E-6</v>
      </c>
      <c r="GF54" s="44">
        <v>6.0337475000000003E-6</v>
      </c>
      <c r="GG54" s="44">
        <v>9.8915924999999998E-6</v>
      </c>
      <c r="GH54" s="44">
        <v>1.5952908E-5</v>
      </c>
      <c r="GI54" s="44">
        <v>2.5399977000000001E-5</v>
      </c>
      <c r="GJ54" s="44">
        <v>4.0054210000000001E-5</v>
      </c>
      <c r="GK54" s="44">
        <v>6.2627930000000006E-5</v>
      </c>
      <c r="GL54" s="44">
        <v>9.7078700000000003E-5</v>
      </c>
      <c r="GM54" s="44">
        <v>1.4886616999999999E-4</v>
      </c>
      <c r="GN54" s="44">
        <v>2.2542373E-4</v>
      </c>
      <c r="GO54" s="44">
        <v>3.3695113999999998E-4</v>
      </c>
      <c r="GP54" s="44">
        <v>4.9707509999999996E-4</v>
      </c>
      <c r="GQ54" s="44">
        <v>7.2454129999999998E-4</v>
      </c>
      <c r="GR54" s="44">
        <v>1.0450014E-3</v>
      </c>
      <c r="GS54" s="44">
        <v>1.4930277999999999E-3</v>
      </c>
      <c r="GT54" s="44">
        <v>2.1149907E-3</v>
      </c>
      <c r="GU54" s="44">
        <v>2.9682891999999999E-3</v>
      </c>
      <c r="GV54" s="44">
        <v>4.1215740000000002E-3</v>
      </c>
      <c r="GW54" s="44">
        <v>5.6508015999999998E-3</v>
      </c>
      <c r="GX54" s="44">
        <v>7.6361299999999997E-3</v>
      </c>
      <c r="GY54" s="44">
        <v>1.0180036E-2</v>
      </c>
      <c r="GZ54" s="44">
        <v>1.339037E-2</v>
      </c>
      <c r="HA54" s="44">
        <v>1.7366510000000002E-2</v>
      </c>
      <c r="HB54" s="44">
        <v>2.2159419999999999E-2</v>
      </c>
      <c r="HC54" s="44">
        <v>2.7595850000000002E-2</v>
      </c>
      <c r="HD54" s="44">
        <v>0</v>
      </c>
      <c r="HE54" s="44">
        <v>3.5937990000000002E-10</v>
      </c>
      <c r="HF54" s="44">
        <v>1.3367483E-9</v>
      </c>
      <c r="HG54" s="44">
        <v>3.4350946999999998E-9</v>
      </c>
      <c r="HH54" s="44">
        <v>7.6756670000000001E-9</v>
      </c>
      <c r="HI54" s="44">
        <v>1.587211E-8</v>
      </c>
      <c r="HJ54" s="44">
        <v>3.1208375999999998E-8</v>
      </c>
      <c r="HK54" s="44">
        <v>5.9157926999999999E-8</v>
      </c>
      <c r="HL54" s="44">
        <v>1.0888852E-7</v>
      </c>
      <c r="HM54" s="44">
        <v>1.9553573000000001E-7</v>
      </c>
      <c r="HN54" s="44">
        <v>3.436065E-7</v>
      </c>
      <c r="HO54" s="44">
        <v>5.9175939999999999E-7</v>
      </c>
      <c r="HP54" s="44">
        <v>1.0023769999999999E-6</v>
      </c>
      <c r="HQ54" s="44">
        <v>1.6775049E-6</v>
      </c>
      <c r="HR54" s="44">
        <v>2.7859068999999999E-6</v>
      </c>
      <c r="HS54" s="44">
        <v>4.6010372999999999E-6</v>
      </c>
      <c r="HT54" s="44">
        <v>7.5644979999999997E-6</v>
      </c>
      <c r="HU54" s="44">
        <v>1.2398757E-5</v>
      </c>
      <c r="HV54" s="44">
        <v>2.0271778000000001E-5</v>
      </c>
      <c r="HW54" s="44">
        <v>3.2919919999999998E-5</v>
      </c>
      <c r="HX54" s="44">
        <v>5.2811167000000003E-5</v>
      </c>
      <c r="HY54" s="44">
        <v>8.3453970000000002E-5</v>
      </c>
      <c r="HZ54" s="44">
        <v>1.2970945999999999E-4</v>
      </c>
      <c r="IA54" s="44">
        <v>1.9840698E-4</v>
      </c>
      <c r="IB54" s="44">
        <v>2.9890225000000001E-4</v>
      </c>
      <c r="IC54" s="44">
        <v>4.4399685999999997E-4</v>
      </c>
      <c r="ID54" s="44">
        <v>6.5063492999999995E-4</v>
      </c>
      <c r="IE54" s="44">
        <v>9.4196969999999999E-4</v>
      </c>
      <c r="IF54" s="44">
        <v>1.3487854000000001E-3</v>
      </c>
      <c r="IG54" s="44">
        <v>1.9106554E-3</v>
      </c>
      <c r="IH54" s="44">
        <v>2.6746625000000001E-3</v>
      </c>
      <c r="II54" s="44">
        <v>3.6992167999999998E-3</v>
      </c>
      <c r="IJ54" s="44">
        <v>5.054846E-3</v>
      </c>
      <c r="IK54" s="44">
        <v>6.8296985999999997E-3</v>
      </c>
      <c r="IL54" s="44">
        <v>9.1372669999999993E-3</v>
      </c>
      <c r="IM54" s="44">
        <v>1.2100657000000001E-2</v>
      </c>
      <c r="IN54" s="44">
        <v>1.5855106000000001E-2</v>
      </c>
      <c r="IO54" s="44">
        <v>2.0543446999999999E-2</v>
      </c>
      <c r="IP54" s="44">
        <v>2.6268053999999999E-2</v>
      </c>
      <c r="IQ54" s="44">
        <v>3.2733529999999997E-2</v>
      </c>
      <c r="IR54" s="44">
        <v>0</v>
      </c>
      <c r="IS54" s="44">
        <v>6.8041306000000001E-10</v>
      </c>
      <c r="IT54" s="44">
        <v>2.5449538E-9</v>
      </c>
      <c r="IU54" s="44">
        <v>6.5934884000000001E-9</v>
      </c>
      <c r="IV54" s="44">
        <v>1.4852621000000001E-8</v>
      </c>
      <c r="IW54" s="44">
        <v>3.0919241999999998E-8</v>
      </c>
      <c r="IX54" s="44">
        <v>6.1130400000000001E-8</v>
      </c>
      <c r="IY54" s="44">
        <v>1.1659307000000001E-7</v>
      </c>
      <c r="IZ54" s="44">
        <v>2.1638170999999999E-7</v>
      </c>
      <c r="JA54" s="44">
        <v>3.9196719999999999E-7</v>
      </c>
      <c r="JB54" s="44">
        <v>6.9447760000000004E-7</v>
      </c>
      <c r="JC54" s="44">
        <v>1.206385E-6</v>
      </c>
      <c r="JD54" s="44">
        <v>2.0558116E-6</v>
      </c>
      <c r="JE54" s="44">
        <v>3.4420004E-6</v>
      </c>
      <c r="JF54" s="44">
        <v>5.6765790000000001E-6</v>
      </c>
      <c r="JG54" s="44">
        <v>9.2494619999999995E-6</v>
      </c>
      <c r="JH54" s="44">
        <v>1.49271755E-5</v>
      </c>
      <c r="JI54" s="44">
        <v>2.3849630000000002E-5</v>
      </c>
      <c r="JJ54" s="44">
        <v>3.7706137000000003E-5</v>
      </c>
      <c r="JK54" s="44">
        <v>5.9008015999999999E-5</v>
      </c>
      <c r="JL54" s="44">
        <v>9.1420069999999994E-5</v>
      </c>
      <c r="JM54" s="44">
        <v>1.4019542E-4</v>
      </c>
      <c r="JN54" s="44">
        <v>2.1280714000000001E-4</v>
      </c>
      <c r="JO54" s="44">
        <v>3.1956474000000002E-4</v>
      </c>
      <c r="JP54" s="44">
        <v>4.7396713999999998E-4</v>
      </c>
      <c r="JQ54" s="44">
        <v>6.9485954000000005E-4</v>
      </c>
      <c r="JR54" s="44">
        <v>1.0056787999999999E-3</v>
      </c>
      <c r="JS54" s="44">
        <v>1.4343613E-3</v>
      </c>
      <c r="JT54" s="44">
        <v>2.0119782999999999E-3</v>
      </c>
      <c r="JU54" s="44">
        <v>2.7770130000000001E-3</v>
      </c>
      <c r="JV54" s="44">
        <v>3.7785064999999998E-3</v>
      </c>
      <c r="JW54" s="44">
        <v>5.0790419999999998E-3</v>
      </c>
      <c r="JX54" s="44">
        <v>6.762176E-3</v>
      </c>
      <c r="JY54" s="44">
        <v>8.928811E-3</v>
      </c>
      <c r="JZ54" s="44">
        <v>1.1696039E-2</v>
      </c>
      <c r="KA54" s="44">
        <v>1.51892295E-2</v>
      </c>
      <c r="KB54" s="44">
        <v>1.9528440000000001E-2</v>
      </c>
      <c r="KC54" s="44">
        <v>2.4790306000000002E-2</v>
      </c>
      <c r="KD54" s="44">
        <v>3.1001763000000002E-2</v>
      </c>
      <c r="KE54" s="44">
        <v>3.7977999999999998E-2</v>
      </c>
      <c r="KF54" s="44">
        <v>0</v>
      </c>
      <c r="KG54" s="44">
        <v>9.876364E-10</v>
      </c>
      <c r="KH54" s="44">
        <v>3.6860093E-9</v>
      </c>
      <c r="KI54" s="44">
        <v>9.5802919999999992E-9</v>
      </c>
      <c r="KJ54" s="44">
        <v>2.1849928000000001E-8</v>
      </c>
      <c r="KK54" s="44">
        <v>4.6459444000000002E-8</v>
      </c>
      <c r="KL54" s="44">
        <v>9.4136540000000003E-8</v>
      </c>
      <c r="KM54" s="44">
        <v>1.8322614999999999E-7</v>
      </c>
      <c r="KN54" s="44">
        <v>3.439622E-7</v>
      </c>
      <c r="KO54" s="44">
        <v>6.2435987000000002E-7</v>
      </c>
      <c r="KP54" s="44">
        <v>1.0996084999999999E-6</v>
      </c>
      <c r="KQ54" s="44">
        <v>1.8867252E-6</v>
      </c>
      <c r="KR54" s="44">
        <v>3.1732668E-6</v>
      </c>
      <c r="KS54" s="44">
        <v>5.2512349999999997E-6</v>
      </c>
      <c r="KT54" s="44">
        <v>8.554836E-6</v>
      </c>
      <c r="KU54" s="44">
        <v>1.3761581E-5</v>
      </c>
      <c r="KV54" s="44">
        <v>2.1838285E-5</v>
      </c>
      <c r="KW54" s="44">
        <v>3.4245970000000002E-5</v>
      </c>
      <c r="KX54" s="44">
        <v>5.3167851999999998E-5</v>
      </c>
      <c r="KY54" s="44">
        <v>8.1699380000000004E-5</v>
      </c>
      <c r="KZ54" s="44">
        <v>1.2408123000000001E-4</v>
      </c>
      <c r="LA54" s="44">
        <v>1.8612362E-4</v>
      </c>
      <c r="LB54" s="44">
        <v>2.7613755E-4</v>
      </c>
      <c r="LC54" s="44">
        <v>4.0600370000000002E-4</v>
      </c>
      <c r="LD54" s="44">
        <v>5.9171753999999997E-4</v>
      </c>
      <c r="LE54" s="44">
        <v>8.5327570000000004E-4</v>
      </c>
      <c r="LF54" s="44">
        <v>1.2134826999999999E-3</v>
      </c>
      <c r="LG54" s="44">
        <v>1.6997402E-3</v>
      </c>
      <c r="LH54" s="44">
        <v>2.3499242999999999E-3</v>
      </c>
      <c r="LI54" s="44">
        <v>3.2084816999999998E-3</v>
      </c>
      <c r="LJ54" s="44">
        <v>4.3270000000000001E-3</v>
      </c>
      <c r="LK54" s="44">
        <v>5.7669319999999998E-3</v>
      </c>
      <c r="LL54" s="44">
        <v>7.5978579999999999E-3</v>
      </c>
      <c r="LM54" s="44">
        <v>9.8993810000000005E-3</v>
      </c>
      <c r="LN54" s="44">
        <v>1.2751894E-2</v>
      </c>
      <c r="LO54" s="44">
        <v>1.6237148999999999E-2</v>
      </c>
      <c r="LP54" s="44">
        <v>2.0428326E-2</v>
      </c>
      <c r="LQ54" s="44">
        <v>2.5370969E-2</v>
      </c>
      <c r="LR54" s="44">
        <v>3.1064883000000001E-2</v>
      </c>
      <c r="LS54" s="44">
        <v>3.7408854999999998E-2</v>
      </c>
      <c r="LT54" s="44">
        <v>0</v>
      </c>
      <c r="LU54" s="44">
        <v>1.8250895E-9</v>
      </c>
      <c r="LV54" s="44">
        <v>6.8720375999999998E-9</v>
      </c>
      <c r="LW54" s="44">
        <v>1.8069404000000001E-8</v>
      </c>
      <c r="LX54" s="44">
        <v>4.1466875999999997E-8</v>
      </c>
      <c r="LY54" s="44">
        <v>8.7925165999999995E-8</v>
      </c>
      <c r="LZ54" s="44">
        <v>1.7642075999999999E-7</v>
      </c>
      <c r="MA54" s="44">
        <v>3.387174E-7</v>
      </c>
      <c r="MB54" s="44">
        <v>6.2747510000000002E-7</v>
      </c>
      <c r="MC54" s="44">
        <v>1.1306861E-6</v>
      </c>
      <c r="MD54" s="44">
        <v>1.9948035999999999E-6</v>
      </c>
      <c r="ME54" s="44">
        <v>3.4645084E-6</v>
      </c>
      <c r="MF54" s="44">
        <v>5.9284239999999997E-6</v>
      </c>
      <c r="MG54" s="44">
        <v>9.9837409999999995E-6</v>
      </c>
      <c r="MH54" s="44">
        <v>1.648191E-5</v>
      </c>
      <c r="MI54" s="44">
        <v>2.6614914999999999E-5</v>
      </c>
      <c r="MJ54" s="44">
        <v>4.1952113000000003E-5</v>
      </c>
      <c r="MK54" s="44">
        <v>6.4581379999999997E-5</v>
      </c>
      <c r="ML54" s="44">
        <v>9.7420749999999997E-5</v>
      </c>
      <c r="MM54" s="44">
        <v>1.4487644E-4</v>
      </c>
      <c r="MN54" s="44">
        <v>2.1309253000000001E-4</v>
      </c>
      <c r="MO54" s="44">
        <v>3.1042523999999999E-4</v>
      </c>
      <c r="MP54" s="44">
        <v>4.4797633999999999E-4</v>
      </c>
      <c r="MQ54" s="44">
        <v>6.4009600000000005E-4</v>
      </c>
      <c r="MR54" s="44">
        <v>9.0545589999999998E-4</v>
      </c>
      <c r="MS54" s="44">
        <v>1.2684491999999999E-3</v>
      </c>
      <c r="MT54" s="44">
        <v>1.7574711000000001E-3</v>
      </c>
      <c r="MU54" s="44">
        <v>2.4043379999999998E-3</v>
      </c>
      <c r="MV54" s="44">
        <v>3.2452687000000002E-3</v>
      </c>
      <c r="MW54" s="44">
        <v>4.3270920000000003E-3</v>
      </c>
      <c r="MX54" s="44">
        <v>5.7096467000000003E-3</v>
      </c>
      <c r="MY54" s="44">
        <v>7.4598164999999999E-3</v>
      </c>
      <c r="MZ54" s="44">
        <v>9.6457320000000006E-3</v>
      </c>
      <c r="NA54" s="44">
        <v>1.2336306E-2</v>
      </c>
      <c r="NB54" s="44">
        <v>1.5603593000000001E-2</v>
      </c>
      <c r="NC54" s="44">
        <v>1.9526556E-2</v>
      </c>
      <c r="ND54" s="44">
        <v>2.4193105999999999E-2</v>
      </c>
      <c r="NE54" s="44">
        <v>2.9683588E-2</v>
      </c>
      <c r="NF54" s="44">
        <v>3.6042432999999999E-2</v>
      </c>
      <c r="NG54" s="44">
        <v>4.3081608E-2</v>
      </c>
      <c r="NH54" s="44">
        <v>0</v>
      </c>
      <c r="NI54" s="44">
        <v>2.2645117000000002E-9</v>
      </c>
      <c r="NJ54" s="44">
        <v>8.5457214999999998E-9</v>
      </c>
      <c r="NK54" s="44">
        <v>2.2353754000000001E-8</v>
      </c>
      <c r="NL54" s="44">
        <v>5.0875789999999998E-8</v>
      </c>
      <c r="NM54" s="44">
        <v>1.0716364E-7</v>
      </c>
      <c r="NN54" s="44">
        <v>2.1454766999999999E-7</v>
      </c>
      <c r="NO54" s="44">
        <v>4.1425926000000002E-7</v>
      </c>
      <c r="NP54" s="44">
        <v>7.7672289999999997E-7</v>
      </c>
      <c r="NQ54" s="44">
        <v>1.4188477000000001E-6</v>
      </c>
      <c r="NR54" s="44">
        <v>2.5287186000000002E-6</v>
      </c>
      <c r="NS54" s="44">
        <v>4.3910495000000004E-6</v>
      </c>
      <c r="NT54" s="44">
        <v>7.4262057000000001E-6</v>
      </c>
      <c r="NU54" s="44">
        <v>1.2222133E-5</v>
      </c>
      <c r="NV54" s="44">
        <v>1.9615816E-5</v>
      </c>
      <c r="NW54" s="44">
        <v>3.0834697000000003E-5</v>
      </c>
      <c r="NX54" s="44">
        <v>4.773118E-5</v>
      </c>
      <c r="NY54" s="44">
        <v>7.3019889999999995E-5</v>
      </c>
      <c r="NZ54" s="44">
        <v>1.1061372E-4</v>
      </c>
      <c r="OA54" s="44">
        <v>1.6584048E-4</v>
      </c>
      <c r="OB54" s="44">
        <v>2.4583837E-4</v>
      </c>
      <c r="OC54" s="44">
        <v>3.5926239999999998E-4</v>
      </c>
      <c r="OD54" s="44">
        <v>5.1634550000000004E-4</v>
      </c>
      <c r="OE54" s="44">
        <v>7.2951280000000003E-4</v>
      </c>
      <c r="OF54" s="44">
        <v>1.0144707E-3</v>
      </c>
      <c r="OG54" s="44">
        <v>1.3923253999999999E-3</v>
      </c>
      <c r="OH54" s="44">
        <v>1.8934014E-3</v>
      </c>
      <c r="OI54" s="44">
        <v>2.5595829999999998E-3</v>
      </c>
      <c r="OJ54" s="44">
        <v>3.4455378000000001E-3</v>
      </c>
      <c r="OK54" s="44">
        <v>4.6132739999999997E-3</v>
      </c>
      <c r="OL54" s="44">
        <v>6.1232229999999997E-3</v>
      </c>
      <c r="OM54" s="44">
        <v>8.0312565000000002E-3</v>
      </c>
      <c r="ON54" s="44">
        <v>1.0393278000000001E-2</v>
      </c>
      <c r="OO54" s="44">
        <v>1.3279004000000001E-2</v>
      </c>
      <c r="OP54" s="44">
        <v>1.6774118000000001E-2</v>
      </c>
      <c r="OQ54" s="44">
        <v>2.0980024999999999E-2</v>
      </c>
      <c r="OR54" s="44">
        <v>2.6031116E-2</v>
      </c>
      <c r="OS54" s="44">
        <v>3.2062880000000002E-2</v>
      </c>
      <c r="OT54" s="44">
        <v>3.9137640000000001E-2</v>
      </c>
      <c r="OU54" s="44">
        <v>4.6988179999999997E-2</v>
      </c>
      <c r="OV54" s="44">
        <v>0</v>
      </c>
      <c r="OW54" s="44">
        <v>2.0496116E-9</v>
      </c>
      <c r="OX54" s="44">
        <v>7.7300570000000004E-9</v>
      </c>
      <c r="OY54" s="44">
        <v>2.0099883E-8</v>
      </c>
      <c r="OZ54" s="44">
        <v>4.5269637000000001E-8</v>
      </c>
      <c r="PA54" s="44">
        <v>9.3825043999999996E-8</v>
      </c>
      <c r="PB54" s="44">
        <v>1.844367E-7</v>
      </c>
      <c r="PC54" s="44">
        <v>3.4938923999999998E-7</v>
      </c>
      <c r="PD54" s="44">
        <v>6.4328400000000003E-7</v>
      </c>
      <c r="PE54" s="44">
        <v>1.1555272999999999E-6</v>
      </c>
      <c r="PF54" s="44">
        <v>2.0258102999999998E-6</v>
      </c>
      <c r="PG54" s="44">
        <v>3.4616489999999999E-6</v>
      </c>
      <c r="PH54" s="44">
        <v>5.7586185E-6</v>
      </c>
      <c r="PI54" s="44">
        <v>9.3418200000000006E-6</v>
      </c>
      <c r="PJ54" s="44">
        <v>1.484985E-5</v>
      </c>
      <c r="PK54" s="44">
        <v>2.3227178E-5</v>
      </c>
      <c r="PL54" s="44">
        <v>3.5831774E-5</v>
      </c>
      <c r="PM54" s="44">
        <v>5.4634510000000001E-5</v>
      </c>
      <c r="PN54" s="44">
        <v>8.2386374000000003E-5</v>
      </c>
      <c r="PO54" s="44">
        <v>1.2275763999999999E-4</v>
      </c>
      <c r="PP54" s="44">
        <v>1.8039995E-4</v>
      </c>
      <c r="PQ54" s="44">
        <v>2.6151929999999998E-4</v>
      </c>
      <c r="PR54" s="44">
        <v>3.7468164000000002E-4</v>
      </c>
      <c r="PS54" s="44">
        <v>5.3172820000000004E-4</v>
      </c>
      <c r="PT54" s="44">
        <v>7.4893072999999998E-4</v>
      </c>
      <c r="PU54" s="44">
        <v>1.048588E-3</v>
      </c>
      <c r="PV54" s="44">
        <v>1.4599140000000001E-3</v>
      </c>
      <c r="PW54" s="44">
        <v>2.0174087999999999E-3</v>
      </c>
      <c r="PX54" s="44">
        <v>2.7581372E-3</v>
      </c>
      <c r="PY54" s="44">
        <v>3.7215505999999999E-3</v>
      </c>
      <c r="PZ54" s="44">
        <v>4.9516902999999996E-3</v>
      </c>
      <c r="QA54" s="44">
        <v>6.5048609999999998E-3</v>
      </c>
      <c r="QB54" s="44">
        <v>8.4594909999999995E-3</v>
      </c>
      <c r="QC54" s="44">
        <v>1.0920747E-2</v>
      </c>
      <c r="QD54" s="44">
        <v>1.4012086E-2</v>
      </c>
      <c r="QE54" s="44">
        <v>1.7868894999999999E-2</v>
      </c>
      <c r="QF54" s="44">
        <v>2.2629354000000001E-2</v>
      </c>
      <c r="QG54" s="44">
        <v>2.8372801999999999E-2</v>
      </c>
      <c r="QH54" s="44">
        <v>3.5086572000000003E-2</v>
      </c>
      <c r="QI54" s="44">
        <v>4.2523037999999999E-2</v>
      </c>
      <c r="QJ54" s="44">
        <v>0</v>
      </c>
      <c r="QK54" s="44">
        <v>1.4120372E-9</v>
      </c>
      <c r="QL54" s="44">
        <v>5.2701740000000003E-9</v>
      </c>
      <c r="QM54" s="44">
        <v>1.355632E-8</v>
      </c>
      <c r="QN54" s="44">
        <v>3.0343087999999997E-8</v>
      </c>
      <c r="QO54" s="44">
        <v>6.3250184000000006E-8</v>
      </c>
      <c r="QP54" s="44">
        <v>1.2581525E-7</v>
      </c>
      <c r="QQ54" s="44">
        <v>2.4130804000000002E-7</v>
      </c>
      <c r="QR54" s="44">
        <v>4.4842653000000001E-7</v>
      </c>
      <c r="QS54" s="44">
        <v>8.0808666999999997E-7</v>
      </c>
      <c r="QT54" s="44">
        <v>1.4122929000000001E-6</v>
      </c>
      <c r="QU54" s="44">
        <v>2.4020912000000001E-6</v>
      </c>
      <c r="QV54" s="44">
        <v>4.0007934999999996E-6</v>
      </c>
      <c r="QW54" s="44">
        <v>6.5712397000000003E-6</v>
      </c>
      <c r="QX54" s="44">
        <v>1.0696453E-5</v>
      </c>
      <c r="QY54" s="44">
        <v>1.7250189999999999E-5</v>
      </c>
      <c r="QZ54" s="44">
        <v>2.7488979999999999E-5</v>
      </c>
      <c r="RA54" s="44">
        <v>4.3082735000000002E-5</v>
      </c>
      <c r="RB54" s="44">
        <v>6.6167754999999997E-5</v>
      </c>
      <c r="RC54" s="44">
        <v>9.9600100000000002E-5</v>
      </c>
      <c r="RD54" s="44">
        <v>1.4723427E-4</v>
      </c>
      <c r="RE54" s="44">
        <v>2.1450857E-4</v>
      </c>
      <c r="RF54" s="44">
        <v>3.0920212000000002E-4</v>
      </c>
      <c r="RG54" s="44">
        <v>4.4224274E-4</v>
      </c>
      <c r="RH54" s="44">
        <v>6.2855219999999996E-4</v>
      </c>
      <c r="RI54" s="44">
        <v>8.8792069999999996E-4</v>
      </c>
      <c r="RJ54" s="44">
        <v>1.2444372E-3</v>
      </c>
      <c r="RK54" s="44">
        <v>1.7264895000000001E-3</v>
      </c>
      <c r="RL54" s="44">
        <v>2.3692606E-3</v>
      </c>
      <c r="RM54" s="44">
        <v>3.2197926000000002E-3</v>
      </c>
      <c r="RN54" s="44">
        <v>4.3428490000000002E-3</v>
      </c>
      <c r="RO54" s="44">
        <v>5.8241635999999996E-3</v>
      </c>
      <c r="RP54" s="44">
        <v>7.7682547000000003E-3</v>
      </c>
      <c r="RQ54" s="44">
        <v>1.0288039000000001E-2</v>
      </c>
      <c r="RR54" s="44">
        <v>1.3487865999999999E-2</v>
      </c>
      <c r="RS54" s="44">
        <v>1.7462736E-2</v>
      </c>
      <c r="RT54" s="44">
        <v>2.2287266E-2</v>
      </c>
      <c r="RU54" s="44">
        <v>2.8013614999999999E-2</v>
      </c>
      <c r="RV54" s="44">
        <v>3.4648529999999997E-2</v>
      </c>
      <c r="RW54" s="44">
        <v>4.2045694000000002E-2</v>
      </c>
      <c r="RX54" s="44">
        <v>0</v>
      </c>
      <c r="RY54" s="44">
        <v>1.0277423999999999E-9</v>
      </c>
      <c r="RZ54" s="44">
        <v>3.8567670000000004E-9</v>
      </c>
      <c r="SA54" s="44">
        <v>1.0035219999999999E-8</v>
      </c>
      <c r="SB54" s="44">
        <v>2.2679998000000001E-8</v>
      </c>
      <c r="SC54" s="44">
        <v>4.7105786000000003E-8</v>
      </c>
      <c r="SD54" s="44">
        <v>9.2219030000000003E-8</v>
      </c>
      <c r="SE54" s="44">
        <v>1.7239772E-7</v>
      </c>
      <c r="SF54" s="44">
        <v>3.1062552000000002E-7</v>
      </c>
      <c r="SG54" s="44">
        <v>5.4363335000000003E-7</v>
      </c>
      <c r="SH54" s="44">
        <v>9.3206010000000004E-7</v>
      </c>
      <c r="SI54" s="44">
        <v>1.5767155E-6</v>
      </c>
      <c r="SJ54" s="44">
        <v>2.6383086000000001E-6</v>
      </c>
      <c r="SK54" s="44">
        <v>4.3701197999999997E-6</v>
      </c>
      <c r="SL54" s="44">
        <v>7.1323616000000001E-6</v>
      </c>
      <c r="SM54" s="44">
        <v>1.142972E-5</v>
      </c>
      <c r="SN54" s="44">
        <v>1.7981622000000001E-5</v>
      </c>
      <c r="SO54" s="44">
        <v>2.7840232999999998E-5</v>
      </c>
      <c r="SP54" s="44">
        <v>4.2605999999999998E-5</v>
      </c>
      <c r="SQ54" s="44">
        <v>6.4646679999999997E-5</v>
      </c>
      <c r="SR54" s="44">
        <v>9.7487120000000005E-5</v>
      </c>
      <c r="SS54" s="44">
        <v>1.4642590999999999E-4</v>
      </c>
      <c r="ST54" s="44">
        <v>2.1887959E-4</v>
      </c>
      <c r="SU54" s="44">
        <v>3.2453351999999999E-4</v>
      </c>
      <c r="SV54" s="44">
        <v>4.7553569999999999E-4</v>
      </c>
      <c r="SW54" s="44">
        <v>6.8713189999999999E-4</v>
      </c>
      <c r="SX54" s="44">
        <v>9.7895290000000004E-4</v>
      </c>
      <c r="SY54" s="44">
        <v>1.3770596999999999E-3</v>
      </c>
      <c r="SZ54" s="44">
        <v>1.9173236000000001E-3</v>
      </c>
      <c r="TA54" s="44">
        <v>2.6508247999999998E-3</v>
      </c>
      <c r="TB54" s="44">
        <v>3.6441911999999998E-3</v>
      </c>
      <c r="TC54" s="44">
        <v>4.9836975999999998E-3</v>
      </c>
      <c r="TD54" s="44">
        <v>6.7740420000000001E-3</v>
      </c>
      <c r="TE54" s="44">
        <v>9.1380309999999996E-3</v>
      </c>
      <c r="TF54" s="44">
        <v>1.2203786499999999E-2</v>
      </c>
      <c r="TG54" s="44">
        <v>1.6101049999999999E-2</v>
      </c>
      <c r="TH54" s="44">
        <v>2.0970972000000001E-2</v>
      </c>
      <c r="TI54" s="44">
        <v>2.6953517999999999E-2</v>
      </c>
      <c r="TJ54" s="44">
        <v>3.4104205999999998E-2</v>
      </c>
      <c r="TK54" s="44">
        <v>4.2088569999999999E-2</v>
      </c>
      <c r="TL54" s="44">
        <v>0</v>
      </c>
      <c r="TM54" s="44">
        <v>6.8310373999999996E-10</v>
      </c>
      <c r="TN54" s="44">
        <v>2.5490480000000002E-9</v>
      </c>
      <c r="TO54" s="44">
        <v>6.5713960000000002E-9</v>
      </c>
      <c r="TP54" s="44">
        <v>1.4689785E-8</v>
      </c>
      <c r="TQ54" s="44">
        <v>3.0202553000000002E-8</v>
      </c>
      <c r="TR54" s="44">
        <v>5.8691608000000001E-8</v>
      </c>
      <c r="TS54" s="44">
        <v>1.09718414E-7</v>
      </c>
      <c r="TT54" s="44">
        <v>1.9944523999999999E-7</v>
      </c>
      <c r="TU54" s="44">
        <v>3.5502680000000001E-7</v>
      </c>
      <c r="TV54" s="44">
        <v>6.2134085999999997E-7</v>
      </c>
      <c r="TW54" s="44">
        <v>1.0704630999999999E-6</v>
      </c>
      <c r="TX54" s="44">
        <v>1.8171849999999999E-6</v>
      </c>
      <c r="TY54" s="44">
        <v>3.0396553999999999E-6</v>
      </c>
      <c r="TZ54" s="44">
        <v>5.0181233999999996E-6</v>
      </c>
      <c r="UA54" s="44">
        <v>8.1943590000000002E-6</v>
      </c>
      <c r="UB54" s="44">
        <v>1.3260968E-5</v>
      </c>
      <c r="UC54" s="44">
        <v>2.1294967000000002E-5</v>
      </c>
      <c r="UD54" s="44">
        <v>3.394275E-5</v>
      </c>
      <c r="UE54" s="44">
        <v>5.3721380000000002E-5</v>
      </c>
      <c r="UF54" s="44">
        <v>8.4430440000000007E-5</v>
      </c>
      <c r="UG54" s="44">
        <v>1.3129869E-4</v>
      </c>
      <c r="UH54" s="44">
        <v>2.0131979999999999E-4</v>
      </c>
      <c r="UI54" s="44">
        <v>3.0400423999999999E-4</v>
      </c>
      <c r="UJ54" s="44">
        <v>4.5239531999999999E-4</v>
      </c>
      <c r="UK54" s="44">
        <v>6.6358080000000004E-4</v>
      </c>
      <c r="UL54" s="44">
        <v>9.6153904000000003E-4</v>
      </c>
      <c r="UM54" s="44">
        <v>1.3798943000000001E-3</v>
      </c>
      <c r="UN54" s="44">
        <v>1.9630730000000001E-3</v>
      </c>
      <c r="UO54" s="44">
        <v>2.768857E-3</v>
      </c>
      <c r="UP54" s="44">
        <v>3.8649791000000002E-3</v>
      </c>
      <c r="UQ54" s="44">
        <v>5.3306003000000001E-3</v>
      </c>
      <c r="UR54" s="44">
        <v>7.2460529999999997E-3</v>
      </c>
      <c r="US54" s="44">
        <v>9.6996340000000004E-3</v>
      </c>
      <c r="UT54" s="44">
        <v>1.2815218999999999E-2</v>
      </c>
      <c r="UU54" s="44">
        <v>1.6736442000000001E-2</v>
      </c>
      <c r="UV54" s="44">
        <v>2.1587096E-2</v>
      </c>
      <c r="UW54" s="44">
        <v>2.7477494000000002E-2</v>
      </c>
      <c r="UX54" s="44">
        <v>3.4478452E-2</v>
      </c>
      <c r="UY54" s="44">
        <v>4.2262897000000001E-2</v>
      </c>
      <c r="UZ54" s="44">
        <v>0</v>
      </c>
      <c r="VA54" s="44">
        <v>6.3422356000000005E-10</v>
      </c>
      <c r="VB54" s="44">
        <v>2.3745135000000002E-9</v>
      </c>
      <c r="VC54" s="44">
        <v>6.1380567E-9</v>
      </c>
      <c r="VD54" s="44">
        <v>1.3717797000000001E-8</v>
      </c>
      <c r="VE54" s="44">
        <v>2.8234951999999999E-8</v>
      </c>
      <c r="VF54" s="44">
        <v>5.5157273E-8</v>
      </c>
      <c r="VG54" s="44">
        <v>1.0387712E-7</v>
      </c>
      <c r="VH54" s="44">
        <v>1.9042945000000001E-7</v>
      </c>
      <c r="VI54" s="44">
        <v>3.4197288E-7</v>
      </c>
      <c r="VJ54" s="44">
        <v>6.0458393000000005E-7</v>
      </c>
      <c r="VK54" s="44">
        <v>1.0559239E-6</v>
      </c>
      <c r="VL54" s="44">
        <v>1.8240414000000001E-6</v>
      </c>
      <c r="VM54" s="44">
        <v>3.1166536999999999E-6</v>
      </c>
      <c r="VN54" s="44">
        <v>5.2658160000000001E-6</v>
      </c>
      <c r="VO54" s="44">
        <v>8.7996910000000002E-6</v>
      </c>
      <c r="VP54" s="44">
        <v>1.456904E-5</v>
      </c>
      <c r="VQ54" s="44">
        <v>2.3945957E-5</v>
      </c>
      <c r="VR54" s="44">
        <v>3.9027097999999999E-5</v>
      </c>
      <c r="VS54" s="44">
        <v>6.2795510000000006E-5</v>
      </c>
      <c r="VT54" s="44">
        <v>9.9343200000000001E-5</v>
      </c>
      <c r="VU54" s="44">
        <v>1.5457970999999999E-4</v>
      </c>
      <c r="VV54" s="44">
        <v>2.3720343999999999E-4</v>
      </c>
      <c r="VW54" s="44">
        <v>3.5975222000000001E-4</v>
      </c>
      <c r="VX54" s="44">
        <v>5.4031490000000005E-4</v>
      </c>
      <c r="VY54" s="44">
        <v>8.0496683999999995E-4</v>
      </c>
      <c r="VZ54" s="44">
        <v>1.1880952E-3</v>
      </c>
      <c r="WA54" s="44">
        <v>1.7325560999999999E-3</v>
      </c>
      <c r="WB54" s="44">
        <v>2.4904130999999999E-3</v>
      </c>
      <c r="WC54" s="44">
        <v>3.5183565E-3</v>
      </c>
      <c r="WD54" s="44">
        <v>4.8847826999999996E-3</v>
      </c>
      <c r="WE54" s="44">
        <v>6.6772248000000001E-3</v>
      </c>
      <c r="WF54" s="44">
        <v>9.0075529999999997E-3</v>
      </c>
      <c r="WG54" s="44">
        <v>1.2013259E-2</v>
      </c>
      <c r="WH54" s="44">
        <v>1.5863929999999998E-2</v>
      </c>
      <c r="WI54" s="44">
        <v>2.0773586E-2</v>
      </c>
      <c r="WJ54" s="44">
        <v>2.69749E-2</v>
      </c>
      <c r="WK54" s="44">
        <v>3.4616729999999998E-2</v>
      </c>
      <c r="WL54" s="44">
        <v>4.3661396999999998E-2</v>
      </c>
      <c r="WM54" s="44">
        <v>5.3702183000000001E-2</v>
      </c>
      <c r="WN54" s="44">
        <v>0</v>
      </c>
      <c r="WO54" s="44">
        <v>5.1288084999999995E-10</v>
      </c>
      <c r="WP54" s="44">
        <v>1.8971372999999999E-9</v>
      </c>
      <c r="WQ54" s="44">
        <v>4.8500269999999999E-9</v>
      </c>
      <c r="WR54" s="44">
        <v>1.0836512E-8</v>
      </c>
      <c r="WS54" s="44">
        <v>2.2573730000000001E-8</v>
      </c>
      <c r="WT54" s="44">
        <v>4.5057933999999998E-8</v>
      </c>
      <c r="WU54" s="44">
        <v>8.7228244000000004E-8</v>
      </c>
      <c r="WV54" s="44">
        <v>1.6480797E-7</v>
      </c>
      <c r="WW54" s="44">
        <v>3.0483509999999998E-7</v>
      </c>
      <c r="WX54" s="44">
        <v>5.5106203999999995E-7</v>
      </c>
      <c r="WY54" s="44">
        <v>9.7173570000000006E-7</v>
      </c>
      <c r="WZ54" s="44">
        <v>1.6750224999999999E-6</v>
      </c>
      <c r="XA54" s="44">
        <v>2.8353272000000002E-6</v>
      </c>
      <c r="XB54" s="44">
        <v>4.7391610000000003E-6</v>
      </c>
      <c r="XC54" s="44">
        <v>7.8603160000000004E-6</v>
      </c>
      <c r="XD54" s="44">
        <v>1.2947298E-5</v>
      </c>
      <c r="XE54" s="44">
        <v>2.1108695E-5</v>
      </c>
      <c r="XF54" s="44">
        <v>3.3979729999999998E-5</v>
      </c>
      <c r="XG54" s="44">
        <v>5.4077740000000002E-5</v>
      </c>
      <c r="XH54" s="44">
        <v>8.5281610000000001E-5</v>
      </c>
      <c r="XI54" s="44">
        <v>1.3331001E-4</v>
      </c>
      <c r="XJ54" s="44">
        <v>2.0630601E-4</v>
      </c>
      <c r="XK54" s="44">
        <v>3.1585753E-4</v>
      </c>
      <c r="XL54" s="44">
        <v>4.7815952000000001E-4</v>
      </c>
      <c r="XM54" s="44">
        <v>7.1389979999999999E-4</v>
      </c>
      <c r="XN54" s="44">
        <v>1.0498841999999999E-3</v>
      </c>
      <c r="XO54" s="44">
        <v>1.5221587E-3</v>
      </c>
      <c r="XP54" s="44">
        <v>2.1781675000000001E-3</v>
      </c>
      <c r="XQ54" s="44">
        <v>3.0780826E-3</v>
      </c>
      <c r="XR54" s="44">
        <v>4.2938619999999999E-3</v>
      </c>
      <c r="XS54" s="44">
        <v>5.9323819999999999E-3</v>
      </c>
      <c r="XT54" s="44">
        <v>8.1130414999999994E-3</v>
      </c>
      <c r="XU54" s="44">
        <v>1.0984758000000001E-2</v>
      </c>
      <c r="XV54" s="44">
        <v>1.4692452999999999E-2</v>
      </c>
      <c r="XW54" s="44">
        <v>1.9342963000000001E-2</v>
      </c>
      <c r="XX54" s="44">
        <v>2.4991461999999999E-2</v>
      </c>
      <c r="XY54" s="44">
        <v>3.1665067999999998E-2</v>
      </c>
      <c r="XZ54" s="44">
        <v>3.9348795999999998E-2</v>
      </c>
      <c r="YA54" s="44">
        <v>4.7804657E-2</v>
      </c>
      <c r="YB54" s="44">
        <v>0</v>
      </c>
      <c r="YC54" s="44">
        <v>4.2622164000000002E-10</v>
      </c>
      <c r="YD54" s="44">
        <v>1.5850712E-9</v>
      </c>
      <c r="YE54" s="44">
        <v>4.1462135999999998E-9</v>
      </c>
      <c r="YF54" s="44">
        <v>9.5579039999999995E-9</v>
      </c>
      <c r="YG54" s="44">
        <v>2.0530195999999999E-8</v>
      </c>
      <c r="YH54" s="44">
        <v>4.1990272999999998E-8</v>
      </c>
      <c r="YI54" s="44">
        <v>8.2644910000000001E-8</v>
      </c>
      <c r="YJ54" s="44">
        <v>1.5737108000000001E-7</v>
      </c>
      <c r="YK54" s="44">
        <v>2.9135340000000002E-7</v>
      </c>
      <c r="YL54" s="44">
        <v>5.2880386999999998E-7</v>
      </c>
      <c r="YM54" s="44">
        <v>9.4857590000000004E-7</v>
      </c>
      <c r="YN54" s="44">
        <v>1.6883623E-6</v>
      </c>
      <c r="YO54" s="44">
        <v>2.9823067999999999E-6</v>
      </c>
      <c r="YP54" s="44">
        <v>5.2166292000000002E-6</v>
      </c>
      <c r="YQ54" s="44">
        <v>9.0104400000000004E-6</v>
      </c>
      <c r="YR54" s="44">
        <v>1.5338627999999999E-5</v>
      </c>
      <c r="YS54" s="44">
        <v>2.5719226E-5</v>
      </c>
      <c r="YT54" s="44">
        <v>4.2504569999999997E-5</v>
      </c>
      <c r="YU54" s="44">
        <v>6.9358219999999997E-5</v>
      </c>
      <c r="YV54" s="44">
        <v>1.1201782E-4</v>
      </c>
      <c r="YW54" s="44">
        <v>1.7931682000000001E-4</v>
      </c>
      <c r="YX54" s="44">
        <v>2.8481553E-4</v>
      </c>
      <c r="YY54" s="44">
        <v>4.4882721999999999E-4</v>
      </c>
      <c r="YZ54" s="44">
        <v>7.0014039999999995E-4</v>
      </c>
      <c r="ZA54" s="44">
        <v>1.0779676E-3</v>
      </c>
      <c r="ZB54" s="44">
        <v>1.6308599E-3</v>
      </c>
      <c r="ZC54" s="44">
        <v>2.4143713999999999E-3</v>
      </c>
      <c r="ZD54" s="44">
        <v>3.4928694000000001E-3</v>
      </c>
      <c r="ZE54" s="44">
        <v>4.9417302999999997E-3</v>
      </c>
      <c r="ZF54" s="44">
        <v>6.8528814999999996E-3</v>
      </c>
      <c r="ZG54" s="44">
        <v>9.3125375000000007E-3</v>
      </c>
      <c r="ZH54" s="44">
        <v>1.2409385E-2</v>
      </c>
      <c r="ZI54" s="44">
        <v>1.6245962999999999E-2</v>
      </c>
      <c r="ZJ54" s="44">
        <v>2.0934839E-2</v>
      </c>
      <c r="ZK54" s="44">
        <v>2.661036E-2</v>
      </c>
      <c r="ZL54" s="44">
        <v>3.3391785E-2</v>
      </c>
      <c r="ZM54" s="44">
        <v>4.1364749999999999E-2</v>
      </c>
      <c r="ZN54" s="44">
        <v>5.0552353000000001E-2</v>
      </c>
      <c r="ZO54" s="44">
        <v>6.0582959999999998E-2</v>
      </c>
      <c r="ZP54" s="44">
        <v>0</v>
      </c>
      <c r="ZQ54" s="44">
        <v>7.3838279999999995E-10</v>
      </c>
      <c r="ZR54" s="44">
        <v>2.7664055E-9</v>
      </c>
      <c r="ZS54" s="44">
        <v>7.2228582999999999E-9</v>
      </c>
      <c r="ZT54" s="44">
        <v>1.6461064000000002E-8</v>
      </c>
      <c r="ZU54" s="44">
        <v>3.4736604999999998E-8</v>
      </c>
      <c r="ZV54" s="44">
        <v>6.9671983999999998E-8</v>
      </c>
      <c r="ZW54" s="44">
        <v>1.3491591999999999E-7</v>
      </c>
      <c r="ZX54" s="44">
        <v>2.550669E-7</v>
      </c>
      <c r="ZY54" s="44">
        <v>4.7348393999999997E-7</v>
      </c>
      <c r="ZZ54" s="44">
        <v>8.6459019999999997E-7</v>
      </c>
      <c r="AAA54" s="44">
        <v>1.5513427999999999E-6</v>
      </c>
      <c r="AAB54" s="44">
        <v>2.7303933999999999E-6</v>
      </c>
      <c r="AAC54" s="44">
        <v>4.707768E-6</v>
      </c>
      <c r="AAD54" s="44">
        <v>7.9522259999999993E-6</v>
      </c>
      <c r="AAE54" s="44">
        <v>1.3188790000000001E-5</v>
      </c>
      <c r="AAF54" s="44">
        <v>2.1574495000000001E-5</v>
      </c>
      <c r="AAG54" s="44">
        <v>3.4982237E-5</v>
      </c>
      <c r="AAH54" s="44">
        <v>5.6387285E-5</v>
      </c>
      <c r="AAI54" s="44">
        <v>9.0393679999999993E-5</v>
      </c>
      <c r="AAJ54" s="44">
        <v>1.4402908000000001E-4</v>
      </c>
      <c r="AAK54" s="44">
        <v>2.2775315E-4</v>
      </c>
      <c r="AAL54" s="44">
        <v>3.5584956999999999E-4</v>
      </c>
      <c r="AAM54" s="44">
        <v>5.4661810000000005E-4</v>
      </c>
      <c r="AAN54" s="44">
        <v>8.2386769999999996E-4</v>
      </c>
      <c r="AAO54" s="44">
        <v>1.2175231999999999E-3</v>
      </c>
      <c r="AAP54" s="44">
        <v>1.7648354000000001E-3</v>
      </c>
      <c r="AAQ54" s="44">
        <v>2.5140319999999998E-3</v>
      </c>
      <c r="AAR54" s="44">
        <v>3.5323808000000002E-3</v>
      </c>
      <c r="AAS54" s="44">
        <v>4.9075997000000001E-3</v>
      </c>
      <c r="AAT54" s="44">
        <v>6.7527285000000001E-3</v>
      </c>
      <c r="AAU54" s="44">
        <v>9.1898959999999995E-3</v>
      </c>
      <c r="AAV54" s="44">
        <v>1.23541625E-2</v>
      </c>
      <c r="AAW54" s="44">
        <v>1.6393288999999998E-2</v>
      </c>
      <c r="AAX54" s="44">
        <v>2.1446670000000001E-2</v>
      </c>
      <c r="AAY54" s="44">
        <v>2.7652360000000001E-2</v>
      </c>
      <c r="AAZ54" s="44">
        <v>3.5166179999999998E-2</v>
      </c>
      <c r="ABA54" s="44">
        <v>4.4108223000000002E-2</v>
      </c>
      <c r="ABB54" s="44">
        <v>5.4442905E-2</v>
      </c>
      <c r="ABC54" s="44">
        <v>6.5697240000000004E-2</v>
      </c>
      <c r="ABD54" s="44">
        <v>0</v>
      </c>
      <c r="ABE54" s="44">
        <v>9.7427220000000007E-10</v>
      </c>
      <c r="ABF54" s="44">
        <v>3.6389678E-9</v>
      </c>
      <c r="ABG54" s="44">
        <v>9.4502574999999996E-9</v>
      </c>
      <c r="ABH54" s="44">
        <v>2.1421393E-8</v>
      </c>
      <c r="ABI54" s="44">
        <v>4.5084454999999998E-8</v>
      </c>
      <c r="ABJ54" s="44">
        <v>9.0660540000000006E-8</v>
      </c>
      <c r="ABK54" s="44">
        <v>1.765514E-7</v>
      </c>
      <c r="ABL54" s="44">
        <v>3.3492946999999998E-7</v>
      </c>
      <c r="ABM54" s="44">
        <v>6.2110007000000001E-7</v>
      </c>
      <c r="ABN54" s="44">
        <v>1.1278558999999999E-6</v>
      </c>
      <c r="ABO54" s="44">
        <v>2.0092768000000001E-6</v>
      </c>
      <c r="ABP54" s="44">
        <v>3.5179904999999999E-6</v>
      </c>
      <c r="ABQ54" s="44">
        <v>6.0626094000000004E-6</v>
      </c>
      <c r="ABR54" s="44">
        <v>1.0317607E-5</v>
      </c>
      <c r="ABS54" s="44">
        <v>1.7368573000000001E-5</v>
      </c>
      <c r="ABT54" s="44">
        <v>2.8908248999999999E-5</v>
      </c>
      <c r="ABU54" s="44">
        <v>4.7485540000000001E-5</v>
      </c>
      <c r="ABV54" s="44">
        <v>7.6789250000000003E-5</v>
      </c>
      <c r="ABW54" s="44">
        <v>1.2199901E-4</v>
      </c>
      <c r="ABX54" s="44">
        <v>1.9020408E-4</v>
      </c>
      <c r="ABY54" s="44">
        <v>2.9100888E-4</v>
      </c>
      <c r="ABZ54" s="44">
        <v>4.3827374000000001E-4</v>
      </c>
      <c r="ACA54" s="44">
        <v>6.5246420000000002E-4</v>
      </c>
      <c r="ACB54" s="44">
        <v>9.627867E-4</v>
      </c>
      <c r="ACC54" s="44">
        <v>1.4115843999999999E-3</v>
      </c>
      <c r="ACD54" s="44">
        <v>2.0595921999999999E-3</v>
      </c>
      <c r="ACE54" s="44">
        <v>2.9864662999999998E-3</v>
      </c>
      <c r="ACF54" s="44">
        <v>4.2792899999999998E-3</v>
      </c>
      <c r="ACG54" s="44">
        <v>6.021584E-3</v>
      </c>
      <c r="ACH54" s="44">
        <v>8.2847110000000002E-3</v>
      </c>
      <c r="ACI54" s="44">
        <v>1.1150224E-2</v>
      </c>
      <c r="ACJ54" s="44">
        <v>1.4708718000000001E-2</v>
      </c>
      <c r="ACK54" s="44">
        <v>1.9075044999999999E-2</v>
      </c>
      <c r="ACL54" s="44">
        <v>2.4405362E-2</v>
      </c>
      <c r="ACM54" s="44">
        <v>3.0885644E-2</v>
      </c>
      <c r="ACN54" s="44">
        <v>3.8687689999999997E-2</v>
      </c>
      <c r="ACO54" s="44">
        <v>4.7966175E-2</v>
      </c>
      <c r="ACP54" s="44">
        <v>5.8768050000000002E-2</v>
      </c>
      <c r="ACQ54" s="44">
        <v>7.0502190000000006E-2</v>
      </c>
      <c r="ACR54" s="44">
        <v>0</v>
      </c>
      <c r="ACS54" s="44">
        <v>1.3215534999999999E-9</v>
      </c>
      <c r="ACT54" s="44">
        <v>4.9332915999999997E-9</v>
      </c>
      <c r="ACU54" s="44">
        <v>1.2711096E-8</v>
      </c>
      <c r="ACV54" s="44">
        <v>2.8545666999999999E-8</v>
      </c>
      <c r="ACW54" s="44">
        <v>5.9621190000000003E-8</v>
      </c>
      <c r="ACX54" s="44">
        <v>1.19022815E-7</v>
      </c>
      <c r="ACY54" s="44">
        <v>2.3049856E-7</v>
      </c>
      <c r="ACZ54" s="44">
        <v>4.3656285999999998E-7</v>
      </c>
      <c r="ADA54" s="44">
        <v>8.1022704999999996E-7</v>
      </c>
      <c r="ADB54" s="44">
        <v>1.4735268999999999E-6</v>
      </c>
      <c r="ADC54" s="44">
        <v>2.6240266000000001E-6</v>
      </c>
      <c r="ADD54" s="44">
        <v>4.576673E-6</v>
      </c>
      <c r="ADE54" s="44">
        <v>7.8104239999999996E-6</v>
      </c>
      <c r="ADF54" s="44">
        <v>1.30440185E-5</v>
      </c>
      <c r="ADG54" s="44">
        <v>2.135445E-5</v>
      </c>
      <c r="ADH54" s="44">
        <v>3.4329709999999998E-5</v>
      </c>
      <c r="ADI54" s="44">
        <v>5.4296343000000002E-5</v>
      </c>
      <c r="ADJ54" s="44">
        <v>8.462349E-5</v>
      </c>
      <c r="ADK54" s="44">
        <v>1.2995288E-4</v>
      </c>
      <c r="ADL54" s="44">
        <v>1.9684092999999999E-4</v>
      </c>
      <c r="ADM54" s="44">
        <v>2.9469300000000001E-4</v>
      </c>
      <c r="ADN54" s="44">
        <v>4.3697035000000002E-4</v>
      </c>
      <c r="ADO54" s="44">
        <v>6.4160425000000002E-4</v>
      </c>
      <c r="ADP54" s="44">
        <v>9.328966E-4</v>
      </c>
      <c r="ADQ54" s="44">
        <v>1.3431915E-3</v>
      </c>
      <c r="ADR54" s="44">
        <v>1.9134868999999999E-3</v>
      </c>
      <c r="ADS54" s="44">
        <v>2.6918269999999999E-3</v>
      </c>
      <c r="ADT54" s="44">
        <v>3.7356253999999999E-3</v>
      </c>
      <c r="ADU54" s="44">
        <v>5.1177894000000003E-3</v>
      </c>
      <c r="ADV54" s="44">
        <v>6.9330629999999997E-3</v>
      </c>
      <c r="ADW54" s="44">
        <v>9.3140640000000004E-3</v>
      </c>
      <c r="ADX54" s="44">
        <v>1.2433233E-2</v>
      </c>
      <c r="ADY54" s="44">
        <v>1.6483742999999999E-2</v>
      </c>
      <c r="ADZ54" s="44">
        <v>2.1645893999999999E-2</v>
      </c>
      <c r="AEA54" s="44">
        <v>2.7999064000000001E-2</v>
      </c>
      <c r="AEB54" s="44">
        <v>3.5558008000000002E-2</v>
      </c>
      <c r="AEC54" s="44">
        <v>4.426795E-2</v>
      </c>
      <c r="AED54" s="44">
        <v>5.4022464999999999E-2</v>
      </c>
      <c r="AEE54" s="44">
        <v>6.4708909999999994E-2</v>
      </c>
      <c r="AEF54" s="44">
        <v>0</v>
      </c>
      <c r="AEG54" s="44">
        <v>1.5313571999999999E-9</v>
      </c>
      <c r="AEH54" s="44">
        <v>5.767977E-9</v>
      </c>
      <c r="AEI54" s="44">
        <v>1.5068704999999999E-8</v>
      </c>
      <c r="AEJ54" s="44">
        <v>3.4188562999999999E-8</v>
      </c>
      <c r="AEK54" s="44">
        <v>7.1383849999999998E-8</v>
      </c>
      <c r="AEL54" s="44">
        <v>1.4054947000000001E-7</v>
      </c>
      <c r="AEM54" s="44">
        <v>2.6420240000000002E-7</v>
      </c>
      <c r="AEN54" s="44">
        <v>4.7829080000000002E-7</v>
      </c>
      <c r="AEO54" s="44">
        <v>8.4043613999999995E-7</v>
      </c>
      <c r="AEP54" s="44">
        <v>1.4427810000000001E-6</v>
      </c>
      <c r="AEQ54" s="44">
        <v>2.4331534000000002E-6</v>
      </c>
      <c r="AER54" s="44">
        <v>4.046248E-6</v>
      </c>
      <c r="AES54" s="44">
        <v>6.6539988E-6</v>
      </c>
      <c r="AET54" s="44">
        <v>1.0830616E-5</v>
      </c>
      <c r="AEU54" s="44">
        <v>1.7437986999999999E-5</v>
      </c>
      <c r="AEV54" s="44">
        <v>2.7746048E-5</v>
      </c>
      <c r="AEW54" s="44">
        <v>4.3562510000000002E-5</v>
      </c>
      <c r="AEX54" s="44">
        <v>6.7436389999999996E-5</v>
      </c>
      <c r="AEY54" s="44">
        <v>1.0311688E-4</v>
      </c>
      <c r="AEZ54" s="44">
        <v>1.5587584000000001E-4</v>
      </c>
      <c r="AFA54" s="44">
        <v>2.3305615000000001E-4</v>
      </c>
      <c r="AFB54" s="44">
        <v>3.4411636000000002E-4</v>
      </c>
      <c r="AFC54" s="44">
        <v>5.016841E-4</v>
      </c>
      <c r="AFD54" s="44">
        <v>7.2197280000000003E-4</v>
      </c>
      <c r="AFE54" s="44">
        <v>1.0256039E-3</v>
      </c>
      <c r="AFF54" s="44">
        <v>1.4383085000000001E-3</v>
      </c>
      <c r="AFG54" s="44">
        <v>1.9940278000000001E-3</v>
      </c>
      <c r="AFH54" s="44">
        <v>2.7383922000000002E-3</v>
      </c>
      <c r="AFI54" s="44">
        <v>3.7320490999999999E-3</v>
      </c>
      <c r="AFJ54" s="44">
        <v>5.0507060000000003E-3</v>
      </c>
      <c r="AFK54" s="44">
        <v>6.7845895000000003E-3</v>
      </c>
      <c r="AFL54" s="44">
        <v>9.0338759999999997E-3</v>
      </c>
      <c r="AFM54" s="44">
        <v>1.19086625E-2</v>
      </c>
      <c r="AFN54" s="44">
        <v>1.5534426E-2</v>
      </c>
      <c r="AFO54" s="44">
        <v>2.0054951000000001E-2</v>
      </c>
      <c r="AFP54" s="44">
        <v>2.5635198000000001E-2</v>
      </c>
      <c r="AFQ54" s="44">
        <v>3.2435242000000003E-2</v>
      </c>
      <c r="AFR54" s="44">
        <v>4.0529065000000003E-2</v>
      </c>
      <c r="AFS54" s="44">
        <v>4.9438790000000003E-2</v>
      </c>
      <c r="AFT54" s="43"/>
      <c r="AFU54" s="42">
        <f t="shared" si="63"/>
        <v>9.4472619999999995E-6</v>
      </c>
      <c r="AFV54" s="42">
        <f t="shared" si="63"/>
        <v>5.7003969999999998E-6</v>
      </c>
      <c r="AFW54" s="42">
        <f t="shared" si="63"/>
        <v>4.5046503999999999E-6</v>
      </c>
      <c r="AFX54" s="42">
        <f t="shared" si="63"/>
        <v>3.6143334999999998E-6</v>
      </c>
      <c r="AFY54" s="42">
        <f t="shared" si="63"/>
        <v>2.7859068999999999E-6</v>
      </c>
      <c r="AFZ54" s="42">
        <f t="shared" si="63"/>
        <v>3.4420004E-6</v>
      </c>
      <c r="AGA54" s="42">
        <f t="shared" si="63"/>
        <v>3.1732668E-6</v>
      </c>
      <c r="AGB54" s="42">
        <f t="shared" si="63"/>
        <v>3.4645084E-6</v>
      </c>
      <c r="AGC54" s="42">
        <f t="shared" si="63"/>
        <v>2.5287186000000002E-6</v>
      </c>
      <c r="AGD54" s="42">
        <f t="shared" si="63"/>
        <v>1.1555272999999999E-6</v>
      </c>
      <c r="AGE54" s="42">
        <f t="shared" si="64"/>
        <v>4.4842653000000001E-7</v>
      </c>
      <c r="AGF54" s="42">
        <f t="shared" si="64"/>
        <v>1.7239772E-7</v>
      </c>
      <c r="AGG54" s="42">
        <f t="shared" si="64"/>
        <v>5.8691608000000001E-8</v>
      </c>
      <c r="AGH54" s="42">
        <f t="shared" si="64"/>
        <v>2.8234951999999999E-8</v>
      </c>
      <c r="AGI54" s="42">
        <f t="shared" si="64"/>
        <v>1.0836512E-8</v>
      </c>
      <c r="AGJ54" s="42">
        <f t="shared" si="64"/>
        <v>4.1462135999999998E-9</v>
      </c>
      <c r="AGK54" s="42">
        <f t="shared" si="64"/>
        <v>2.7664055E-9</v>
      </c>
      <c r="AGL54" s="42">
        <f t="shared" si="64"/>
        <v>9.7427220000000007E-10</v>
      </c>
      <c r="AGM54" s="42">
        <f t="shared" si="64"/>
        <v>0</v>
      </c>
      <c r="AGN54" s="42">
        <f t="shared" si="64"/>
        <v>6.4708909999999994E-2</v>
      </c>
      <c r="AGO54" s="41">
        <f t="shared" si="60"/>
        <v>3.2374726522756648E-3</v>
      </c>
      <c r="AGP54" s="2"/>
      <c r="AGQ54" s="42">
        <f t="shared" si="65"/>
        <v>3.5086572000000003E-2</v>
      </c>
      <c r="AGR54" s="42">
        <f t="shared" si="65"/>
        <v>6.6167754999999997E-5</v>
      </c>
      <c r="AGS54" s="42">
        <f t="shared" si="65"/>
        <v>3.4648529999999997E-2</v>
      </c>
      <c r="AGT54" s="42">
        <f t="shared" si="65"/>
        <v>4.2605999999999998E-5</v>
      </c>
      <c r="AGU54" s="42">
        <f t="shared" si="65"/>
        <v>3.4104205999999998E-2</v>
      </c>
      <c r="AGV54" s="42">
        <f t="shared" si="65"/>
        <v>3.394275E-5</v>
      </c>
      <c r="AGW54" s="42">
        <f t="shared" si="65"/>
        <v>3.4478452E-2</v>
      </c>
      <c r="AGX54" s="42">
        <f t="shared" si="65"/>
        <v>3.9027097999999999E-5</v>
      </c>
      <c r="AGY54" s="42">
        <f t="shared" si="65"/>
        <v>4.3661396999999998E-2</v>
      </c>
      <c r="AGZ54" s="42">
        <f t="shared" si="65"/>
        <v>3.3979729999999998E-5</v>
      </c>
      <c r="AHA54" s="42">
        <f t="shared" si="66"/>
        <v>3.9348795999999998E-2</v>
      </c>
      <c r="AHB54" s="42">
        <f t="shared" si="66"/>
        <v>4.2504569999999997E-5</v>
      </c>
      <c r="AHC54" s="42">
        <f t="shared" si="66"/>
        <v>5.0552353000000001E-2</v>
      </c>
      <c r="AHD54" s="42">
        <f t="shared" si="66"/>
        <v>5.6387285E-5</v>
      </c>
      <c r="AHE54" s="42">
        <f t="shared" si="66"/>
        <v>5.4442905E-2</v>
      </c>
      <c r="AHF54" s="42">
        <f t="shared" si="66"/>
        <v>7.6789250000000003E-5</v>
      </c>
      <c r="AHG54" s="42">
        <f t="shared" si="66"/>
        <v>5.8768050000000002E-2</v>
      </c>
      <c r="AHH54" s="42">
        <f t="shared" si="66"/>
        <v>8.462349E-5</v>
      </c>
      <c r="AHI54" s="42">
        <f t="shared" si="66"/>
        <v>5.4022464999999999E-2</v>
      </c>
      <c r="AHJ54" s="42">
        <f t="shared" si="66"/>
        <v>6.7436389999999996E-5</v>
      </c>
      <c r="AHK54" s="41">
        <f t="shared" si="61"/>
        <v>2.19828595159E-2</v>
      </c>
      <c r="AHL54" s="2"/>
      <c r="AHM54" s="42">
        <f t="shared" si="67"/>
        <v>4.0529065000000003E-2</v>
      </c>
      <c r="AHN54" s="42">
        <f t="shared" si="67"/>
        <v>4.0529065000000003E-2</v>
      </c>
      <c r="AHO54" s="42">
        <f t="shared" si="67"/>
        <v>4.0529065000000003E-2</v>
      </c>
      <c r="AHP54" s="42">
        <f t="shared" si="67"/>
        <v>4.0529065000000003E-2</v>
      </c>
      <c r="AHQ54" s="42">
        <f t="shared" si="67"/>
        <v>4.0529065000000003E-2</v>
      </c>
      <c r="AHR54" s="42">
        <f t="shared" si="67"/>
        <v>4.0529065000000003E-2</v>
      </c>
      <c r="AHS54" s="42">
        <f t="shared" si="67"/>
        <v>4.0529065000000003E-2</v>
      </c>
      <c r="AHT54" s="42">
        <f t="shared" si="67"/>
        <v>4.0529065000000003E-2</v>
      </c>
      <c r="AHU54" s="42">
        <f t="shared" si="67"/>
        <v>4.0529065000000003E-2</v>
      </c>
      <c r="AHV54" s="42">
        <f t="shared" si="67"/>
        <v>4.0529065000000003E-2</v>
      </c>
      <c r="AHW54" s="42">
        <f t="shared" si="68"/>
        <v>4.0529065000000003E-2</v>
      </c>
      <c r="AHX54" s="42">
        <f t="shared" si="68"/>
        <v>4.0529065000000003E-2</v>
      </c>
      <c r="AHY54" s="42">
        <f t="shared" si="68"/>
        <v>4.0529065000000003E-2</v>
      </c>
      <c r="AHZ54" s="42">
        <f t="shared" si="68"/>
        <v>4.0529065000000003E-2</v>
      </c>
      <c r="AIA54" s="42">
        <f t="shared" si="68"/>
        <v>4.0529065000000003E-2</v>
      </c>
      <c r="AIB54" s="42">
        <f t="shared" si="68"/>
        <v>4.0529065000000003E-2</v>
      </c>
      <c r="AIC54" s="42">
        <f t="shared" si="68"/>
        <v>4.0529065000000003E-2</v>
      </c>
      <c r="AID54" s="42">
        <f t="shared" si="68"/>
        <v>4.0529065000000003E-2</v>
      </c>
      <c r="AIE54" s="42">
        <f t="shared" si="68"/>
        <v>4.0529065000000003E-2</v>
      </c>
      <c r="AIF54" s="42">
        <f t="shared" si="68"/>
        <v>4.0529065000000003E-2</v>
      </c>
      <c r="AIG54" s="41">
        <f t="shared" si="62"/>
        <v>4.0529064999999989E-2</v>
      </c>
      <c r="AIH54" s="2"/>
      <c r="AII54" s="46">
        <f t="shared" si="51"/>
        <v>19</v>
      </c>
      <c r="AIJ54" s="3">
        <v>19</v>
      </c>
      <c r="AIK54" s="3">
        <v>0</v>
      </c>
      <c r="AIL54" s="3">
        <v>0</v>
      </c>
      <c r="AIM54" s="3">
        <v>1</v>
      </c>
      <c r="AIN54" s="48">
        <v>2</v>
      </c>
      <c r="AIO54" s="2"/>
      <c r="AIQ54" s="2"/>
      <c r="AIR54" s="2"/>
      <c r="AKI54" s="2"/>
      <c r="AKJ54" s="2"/>
      <c r="AKK54" s="2"/>
      <c r="AKL54" s="2"/>
      <c r="AKM54" s="2"/>
      <c r="AKN54" s="2"/>
      <c r="AKO54" s="2"/>
      <c r="AKP54" s="2"/>
      <c r="AKQ54" s="2"/>
      <c r="AKR54" s="2"/>
      <c r="AKS54" s="2"/>
      <c r="AKT54" s="2"/>
      <c r="AKU54" s="2"/>
      <c r="AKV54" s="2"/>
      <c r="AKW54" s="2"/>
      <c r="AKX54" s="2"/>
      <c r="AKY54" s="2"/>
    </row>
    <row r="55" spans="1:987" ht="9.9499999999999993" customHeight="1" x14ac:dyDescent="0.25">
      <c r="A55" s="2"/>
      <c r="B55" s="32">
        <f t="shared" si="58"/>
        <v>13</v>
      </c>
      <c r="C55" s="32">
        <f>IF(B55&lt;B54,MAX(C$11:C54)+1,C54)</f>
        <v>3</v>
      </c>
      <c r="D55" s="40">
        <v>43</v>
      </c>
      <c r="E55">
        <v>33.619999999999997</v>
      </c>
      <c r="F55" s="2"/>
      <c r="G55" s="39">
        <f t="shared" si="59"/>
        <v>33.619999999999997</v>
      </c>
      <c r="H55" s="2"/>
      <c r="I55" s="46">
        <v>18</v>
      </c>
      <c r="J55" s="45">
        <v>1.0022267</v>
      </c>
      <c r="K55" s="45">
        <v>1.0023028</v>
      </c>
      <c r="L55" s="45">
        <v>1.0027602</v>
      </c>
      <c r="M55" s="45">
        <v>1.0031806999999999</v>
      </c>
      <c r="N55" s="45">
        <v>1.0035114999999999</v>
      </c>
      <c r="O55" s="45">
        <v>1.0037512</v>
      </c>
      <c r="P55" s="45">
        <v>1.0038974000000001</v>
      </c>
      <c r="Q55" s="45">
        <v>1.0039431999999999</v>
      </c>
      <c r="R55" s="45">
        <v>1.0038886</v>
      </c>
      <c r="S55" s="45">
        <v>1.0037242</v>
      </c>
      <c r="T55" s="45">
        <v>1.0034571000000001</v>
      </c>
      <c r="U55" s="45">
        <v>1.0030937</v>
      </c>
      <c r="V55" s="45">
        <v>1.0026454</v>
      </c>
      <c r="W55" s="45">
        <v>1.0021260000000001</v>
      </c>
      <c r="X55" s="45">
        <v>1.0015521000000001</v>
      </c>
      <c r="Y55" s="45">
        <v>1.0009418000000001</v>
      </c>
      <c r="Z55" s="45">
        <v>1.0003135000000001</v>
      </c>
      <c r="AA55" s="45">
        <v>0.99968462999999996</v>
      </c>
      <c r="AB55" s="45">
        <v>0.99907404</v>
      </c>
      <c r="AC55" s="45">
        <v>0.99849679999999996</v>
      </c>
      <c r="AD55" s="45">
        <v>0.99796295000000002</v>
      </c>
      <c r="AE55" s="45">
        <v>0.99748219999999999</v>
      </c>
      <c r="AF55" s="45">
        <v>0.99705964000000002</v>
      </c>
      <c r="AG55" s="45">
        <v>0.9966933</v>
      </c>
      <c r="AH55" s="45">
        <v>0.99638000000000004</v>
      </c>
      <c r="AI55" s="45">
        <v>0.99611070000000002</v>
      </c>
      <c r="AJ55" s="45">
        <v>0.99587000000000003</v>
      </c>
      <c r="AK55" s="45">
        <v>0.99563634000000001</v>
      </c>
      <c r="AL55" s="45">
        <v>0.99538090000000001</v>
      </c>
      <c r="AM55" s="45">
        <v>0.99506795000000003</v>
      </c>
      <c r="AN55" s="45">
        <v>0.99465049999999999</v>
      </c>
      <c r="AO55" s="45">
        <v>0.99410379999999998</v>
      </c>
      <c r="AP55" s="45">
        <v>0.99338835000000003</v>
      </c>
      <c r="AQ55" s="45">
        <v>0.99247353999999999</v>
      </c>
      <c r="AR55" s="45">
        <v>0.99133230000000006</v>
      </c>
      <c r="AS55" s="45">
        <v>0.98997639999999998</v>
      </c>
      <c r="AT55" s="45">
        <v>0.9883826</v>
      </c>
      <c r="AU55" s="45">
        <v>0.98666920000000002</v>
      </c>
      <c r="AV55" s="45">
        <v>0.98511859999999996</v>
      </c>
      <c r="AW55" s="45">
        <v>0.98515266000000001</v>
      </c>
      <c r="AX55" s="2"/>
      <c r="AY55" s="19">
        <v>43</v>
      </c>
      <c r="AZ55" s="44">
        <v>0</v>
      </c>
      <c r="BA55" s="44">
        <v>1.3365058E-10</v>
      </c>
      <c r="BB55" s="44">
        <v>4.9665480000000002E-10</v>
      </c>
      <c r="BC55" s="44">
        <v>1.285916E-9</v>
      </c>
      <c r="BD55" s="44">
        <v>2.9049211999999999E-9</v>
      </c>
      <c r="BE55" s="44">
        <v>6.0602269999999997E-9</v>
      </c>
      <c r="BF55" s="44">
        <v>1.19442305E-8</v>
      </c>
      <c r="BG55" s="44">
        <v>2.2550383E-8</v>
      </c>
      <c r="BH55" s="44">
        <v>4.119168E-8</v>
      </c>
      <c r="BI55" s="44">
        <v>7.3324500000000003E-8</v>
      </c>
      <c r="BJ55" s="44">
        <v>1.2773835E-7</v>
      </c>
      <c r="BK55" s="44">
        <v>2.1832088E-7</v>
      </c>
      <c r="BL55" s="44">
        <v>3.6642632000000002E-7</v>
      </c>
      <c r="BM55" s="44">
        <v>6.0398120000000005E-7</v>
      </c>
      <c r="BN55" s="44">
        <v>9.7862659999999997E-7</v>
      </c>
      <c r="BO55" s="44">
        <v>1.5617373E-6</v>
      </c>
      <c r="BP55" s="44">
        <v>2.4589192000000001E-6</v>
      </c>
      <c r="BQ55" s="44">
        <v>3.8260530000000003E-6</v>
      </c>
      <c r="BR55" s="44">
        <v>5.8955256000000002E-6</v>
      </c>
      <c r="BS55" s="44">
        <v>9.0167990000000004E-6</v>
      </c>
      <c r="BT55" s="44">
        <v>1.3707364E-5</v>
      </c>
      <c r="BU55" s="44">
        <v>2.0702574999999999E-5</v>
      </c>
      <c r="BV55" s="44">
        <v>3.1004419999999999E-5</v>
      </c>
      <c r="BW55" s="44">
        <v>4.5966084000000003E-5</v>
      </c>
      <c r="BX55" s="44">
        <v>6.7491569999999994E-5</v>
      </c>
      <c r="BY55" s="44">
        <v>9.8325770000000004E-5</v>
      </c>
      <c r="BZ55" s="44">
        <v>1.4233786000000001E-4</v>
      </c>
      <c r="CA55" s="44">
        <v>2.0488498999999999E-4</v>
      </c>
      <c r="CB55" s="44">
        <v>2.9325517E-4</v>
      </c>
      <c r="CC55" s="44">
        <v>4.168671E-4</v>
      </c>
      <c r="CD55" s="44">
        <v>5.8714430000000005E-4</v>
      </c>
      <c r="CE55" s="44">
        <v>8.1785820000000004E-4</v>
      </c>
      <c r="CF55" s="44">
        <v>1.1260256000000001E-3</v>
      </c>
      <c r="CG55" s="44">
        <v>1.5325152E-3</v>
      </c>
      <c r="CH55" s="44">
        <v>2.0632966999999999E-3</v>
      </c>
      <c r="CI55" s="44">
        <v>2.7506332999999998E-3</v>
      </c>
      <c r="CJ55" s="44">
        <v>3.6324541999999999E-3</v>
      </c>
      <c r="CK55" s="44">
        <v>4.7512930000000002E-3</v>
      </c>
      <c r="CL55" s="44">
        <v>6.1381120000000003E-3</v>
      </c>
      <c r="CM55" s="44">
        <v>7.7517432999999998E-3</v>
      </c>
      <c r="CN55" s="44">
        <v>0</v>
      </c>
      <c r="CO55" s="44">
        <v>1.1482172E-10</v>
      </c>
      <c r="CP55" s="44">
        <v>4.2326162000000002E-10</v>
      </c>
      <c r="CQ55" s="44">
        <v>1.0721617000000001E-9</v>
      </c>
      <c r="CR55" s="44">
        <v>2.3510739999999999E-9</v>
      </c>
      <c r="CS55" s="44">
        <v>4.7604540000000001E-9</v>
      </c>
      <c r="CT55" s="44">
        <v>9.190623E-9</v>
      </c>
      <c r="CU55" s="44">
        <v>1.7207284000000001E-8</v>
      </c>
      <c r="CV55" s="44">
        <v>3.1536654000000002E-8</v>
      </c>
      <c r="CW55" s="44">
        <v>5.6794714999999999E-8</v>
      </c>
      <c r="CX55" s="44">
        <v>1.0061437E-7</v>
      </c>
      <c r="CY55" s="44">
        <v>1.7526875E-7</v>
      </c>
      <c r="CZ55" s="44">
        <v>3.0005673999999998E-7</v>
      </c>
      <c r="DA55" s="44">
        <v>5.0519710000000001E-7</v>
      </c>
      <c r="DB55" s="44">
        <v>8.3771555999999995E-7</v>
      </c>
      <c r="DC55" s="44">
        <v>1.3699929000000001E-6</v>
      </c>
      <c r="DD55" s="44">
        <v>2.2162346000000002E-6</v>
      </c>
      <c r="DE55" s="44">
        <v>3.5541167999999999E-6</v>
      </c>
      <c r="DF55" s="44">
        <v>5.6489280000000002E-6</v>
      </c>
      <c r="DG55" s="44">
        <v>8.8871080000000002E-6</v>
      </c>
      <c r="DH55" s="44">
        <v>1.3817051E-5</v>
      </c>
      <c r="DI55" s="44">
        <v>2.1234837E-5</v>
      </c>
      <c r="DJ55" s="44">
        <v>3.2373962000000001E-5</v>
      </c>
      <c r="DK55" s="44">
        <v>4.9133659999999997E-5</v>
      </c>
      <c r="DL55" s="44">
        <v>7.4125484000000003E-5</v>
      </c>
      <c r="DM55" s="44">
        <v>1.1083084E-4</v>
      </c>
      <c r="DN55" s="44">
        <v>1.6399949999999999E-4</v>
      </c>
      <c r="DO55" s="44">
        <v>2.3975529E-4</v>
      </c>
      <c r="DP55" s="44">
        <v>3.4605744000000001E-4</v>
      </c>
      <c r="DQ55" s="44">
        <v>4.9388426000000003E-4</v>
      </c>
      <c r="DR55" s="44">
        <v>6.9901879999999998E-4</v>
      </c>
      <c r="DS55" s="44">
        <v>9.8345659999999994E-4</v>
      </c>
      <c r="DT55" s="44">
        <v>1.3759505999999999E-3</v>
      </c>
      <c r="DU55" s="44">
        <v>1.9115007E-3</v>
      </c>
      <c r="DV55" s="44">
        <v>2.6315746E-3</v>
      </c>
      <c r="DW55" s="44">
        <v>3.5868409999999999E-3</v>
      </c>
      <c r="DX55" s="44">
        <v>4.832528E-3</v>
      </c>
      <c r="DY55" s="44">
        <v>6.4159873999999999E-3</v>
      </c>
      <c r="DZ55" s="44">
        <v>8.3614320000000002E-3</v>
      </c>
      <c r="EA55" s="44">
        <v>1.0633671000000001E-2</v>
      </c>
      <c r="EB55" s="44">
        <v>0</v>
      </c>
      <c r="EC55" s="44">
        <v>1.011018E-10</v>
      </c>
      <c r="ED55" s="44">
        <v>3.7197386999999998E-10</v>
      </c>
      <c r="EE55" s="44">
        <v>9.5563360000000005E-10</v>
      </c>
      <c r="EF55" s="44">
        <v>2.1601991000000002E-9</v>
      </c>
      <c r="EG55" s="44">
        <v>4.5644185999999998E-9</v>
      </c>
      <c r="EH55" s="44">
        <v>9.236309E-9</v>
      </c>
      <c r="EI55" s="44">
        <v>1.8070467999999999E-8</v>
      </c>
      <c r="EJ55" s="44">
        <v>3.4242919999999999E-8</v>
      </c>
      <c r="EK55" s="44">
        <v>6.3010134000000003E-8</v>
      </c>
      <c r="EL55" s="44">
        <v>1.1282298E-7</v>
      </c>
      <c r="EM55" s="44">
        <v>1.9766056999999999E-7</v>
      </c>
      <c r="EN55" s="44">
        <v>3.4090735000000002E-7</v>
      </c>
      <c r="EO55" s="44">
        <v>5.8288554999999995E-7</v>
      </c>
      <c r="EP55" s="44">
        <v>9.9266130000000005E-7</v>
      </c>
      <c r="EQ55" s="44">
        <v>1.68419E-6</v>
      </c>
      <c r="ER55" s="44">
        <v>2.8339377000000001E-6</v>
      </c>
      <c r="ES55" s="44">
        <v>4.7070474999999999E-6</v>
      </c>
      <c r="ET55" s="44">
        <v>7.6974039999999995E-6</v>
      </c>
      <c r="EU55" s="44">
        <v>1.2375793E-5</v>
      </c>
      <c r="EV55" s="44">
        <v>1.9586810000000001E-5</v>
      </c>
      <c r="EW55" s="44">
        <v>3.0573690000000001E-5</v>
      </c>
      <c r="EX55" s="44">
        <v>4.7077039999999999E-5</v>
      </c>
      <c r="EY55" s="44">
        <v>7.1578870000000005E-5</v>
      </c>
      <c r="EZ55" s="44">
        <v>1.0765096E-4</v>
      </c>
      <c r="FA55" s="44">
        <v>1.6020145E-4</v>
      </c>
      <c r="FB55" s="44">
        <v>2.3607977E-4</v>
      </c>
      <c r="FC55" s="44">
        <v>3.4503693999999999E-4</v>
      </c>
      <c r="FD55" s="44">
        <v>5.0032296000000005E-4</v>
      </c>
      <c r="FE55" s="44">
        <v>7.2005050000000003E-4</v>
      </c>
      <c r="FF55" s="44">
        <v>1.0292425E-3</v>
      </c>
      <c r="FG55" s="44">
        <v>1.4608204E-3</v>
      </c>
      <c r="FH55" s="44">
        <v>2.0577535E-3</v>
      </c>
      <c r="FI55" s="44">
        <v>2.8696874999999998E-3</v>
      </c>
      <c r="FJ55" s="44">
        <v>3.9541109999999997E-3</v>
      </c>
      <c r="FK55" s="44">
        <v>5.3738546999999998E-3</v>
      </c>
      <c r="FL55" s="44">
        <v>7.1964804E-3</v>
      </c>
      <c r="FM55" s="44">
        <v>9.491556E-3</v>
      </c>
      <c r="FN55" s="44">
        <v>1.2302917999999999E-2</v>
      </c>
      <c r="FO55" s="44">
        <v>1.5547215E-2</v>
      </c>
      <c r="FP55" s="44">
        <v>0</v>
      </c>
      <c r="FQ55" s="44">
        <v>1.2474743000000001E-10</v>
      </c>
      <c r="FR55" s="44">
        <v>4.620814E-10</v>
      </c>
      <c r="FS55" s="44">
        <v>1.19853E-9</v>
      </c>
      <c r="FT55" s="44">
        <v>2.7186149999999999E-9</v>
      </c>
      <c r="FU55" s="44">
        <v>5.6989252999999996E-9</v>
      </c>
      <c r="FV55" s="44">
        <v>1.1322483000000001E-8</v>
      </c>
      <c r="FW55" s="44">
        <v>2.165919E-8</v>
      </c>
      <c r="FX55" s="44">
        <v>4.0396666999999997E-8</v>
      </c>
      <c r="FY55" s="44">
        <v>7.4112299999999999E-8</v>
      </c>
      <c r="FZ55" s="44">
        <v>1.3457315999999999E-7</v>
      </c>
      <c r="GA55" s="44">
        <v>2.4262882999999999E-7</v>
      </c>
      <c r="GB55" s="44">
        <v>4.3441304E-7</v>
      </c>
      <c r="GC55" s="44">
        <v>7.6915720000000005E-7</v>
      </c>
      <c r="GD55" s="44">
        <v>1.3391613E-6</v>
      </c>
      <c r="GE55" s="44">
        <v>2.2861263000000001E-6</v>
      </c>
      <c r="GF55" s="44">
        <v>3.8283859999999997E-6</v>
      </c>
      <c r="GG55" s="44">
        <v>6.2977169999999997E-6</v>
      </c>
      <c r="GH55" s="44">
        <v>1.0195047E-5</v>
      </c>
      <c r="GI55" s="44">
        <v>1.6298978000000001E-5</v>
      </c>
      <c r="GJ55" s="44">
        <v>2.5815892999999999E-5</v>
      </c>
      <c r="GK55" s="44">
        <v>4.0554815999999997E-5</v>
      </c>
      <c r="GL55" s="44">
        <v>6.3175600000000005E-5</v>
      </c>
      <c r="GM55" s="44">
        <v>9.7383745000000004E-5</v>
      </c>
      <c r="GN55" s="44">
        <v>1.4827705999999999E-4</v>
      </c>
      <c r="GO55" s="44">
        <v>2.2291986999999999E-4</v>
      </c>
      <c r="GP55" s="44">
        <v>3.3085598E-4</v>
      </c>
      <c r="GQ55" s="44">
        <v>4.8535264999999999E-4</v>
      </c>
      <c r="GR55" s="44">
        <v>7.0475680000000001E-4</v>
      </c>
      <c r="GS55" s="44">
        <v>1.0140769999999999E-3</v>
      </c>
      <c r="GT55" s="44">
        <v>1.4472659E-3</v>
      </c>
      <c r="GU55" s="44">
        <v>2.0470614999999999E-3</v>
      </c>
      <c r="GV55" s="44">
        <v>2.8655422000000001E-3</v>
      </c>
      <c r="GW55" s="44">
        <v>3.9617189999999998E-3</v>
      </c>
      <c r="GX55" s="44">
        <v>5.3995433000000002E-3</v>
      </c>
      <c r="GY55" s="44">
        <v>7.2613525999999998E-3</v>
      </c>
      <c r="GZ55" s="44">
        <v>9.6357279999999997E-3</v>
      </c>
      <c r="HA55" s="44">
        <v>1.2606752000000001E-2</v>
      </c>
      <c r="HB55" s="44">
        <v>1.6221909999999999E-2</v>
      </c>
      <c r="HC55" s="44">
        <v>2.0353932000000002E-2</v>
      </c>
      <c r="HD55" s="44">
        <v>0</v>
      </c>
      <c r="HE55" s="44">
        <v>2.2310723000000001E-10</v>
      </c>
      <c r="HF55" s="44">
        <v>8.2992870000000005E-10</v>
      </c>
      <c r="HG55" s="44">
        <v>2.1332889999999999E-9</v>
      </c>
      <c r="HH55" s="44">
        <v>4.7693949999999997E-9</v>
      </c>
      <c r="HI55" s="44">
        <v>9.8707729999999999E-9</v>
      </c>
      <c r="HJ55" s="44">
        <v>1.9431123E-8</v>
      </c>
      <c r="HK55" s="44">
        <v>3.6888019999999999E-8</v>
      </c>
      <c r="HL55" s="44">
        <v>6.8017776000000002E-8</v>
      </c>
      <c r="HM55" s="44">
        <v>1.2238661000000001E-7</v>
      </c>
      <c r="HN55" s="44">
        <v>2.1552944999999999E-7</v>
      </c>
      <c r="HO55" s="44">
        <v>3.7204091999999999E-7</v>
      </c>
      <c r="HP55" s="44">
        <v>6.3176503000000002E-7</v>
      </c>
      <c r="HQ55" s="44">
        <v>1.0601676E-6</v>
      </c>
      <c r="HR55" s="44">
        <v>1.7660607000000001E-6</v>
      </c>
      <c r="HS55" s="44">
        <v>2.9267006999999999E-6</v>
      </c>
      <c r="HT55" s="44">
        <v>4.8298765999999999E-6</v>
      </c>
      <c r="HU55" s="44">
        <v>7.9488939999999997E-6</v>
      </c>
      <c r="HV55" s="44">
        <v>1.3053162E-5</v>
      </c>
      <c r="HW55" s="44">
        <v>2.1294589000000001E-5</v>
      </c>
      <c r="HX55" s="44">
        <v>3.4323987999999999E-5</v>
      </c>
      <c r="HY55" s="44">
        <v>5.450819E-5</v>
      </c>
      <c r="HZ55" s="44">
        <v>8.5157545999999998E-5</v>
      </c>
      <c r="IA55" s="44">
        <v>1.3096306E-4</v>
      </c>
      <c r="IB55" s="44">
        <v>1.9841324999999999E-4</v>
      </c>
      <c r="IC55" s="44">
        <v>2.9647704999999998E-4</v>
      </c>
      <c r="ID55" s="44">
        <v>4.3716027999999999E-4</v>
      </c>
      <c r="IE55" s="44">
        <v>6.3702406000000001E-4</v>
      </c>
      <c r="IF55" s="44">
        <v>9.1832960000000005E-4</v>
      </c>
      <c r="IG55" s="44">
        <v>1.3100954E-3</v>
      </c>
      <c r="IH55" s="44">
        <v>1.8474877999999999E-3</v>
      </c>
      <c r="II55" s="44">
        <v>2.5748390000000002E-3</v>
      </c>
      <c r="IJ55" s="44">
        <v>3.5466533E-3</v>
      </c>
      <c r="IK55" s="44">
        <v>4.8320739999999996E-3</v>
      </c>
      <c r="IL55" s="44">
        <v>6.5211679999999999E-3</v>
      </c>
      <c r="IM55" s="44">
        <v>8.7140984999999997E-3</v>
      </c>
      <c r="IN55" s="44">
        <v>1.1523158E-2</v>
      </c>
      <c r="IO55" s="44">
        <v>1.5068883E-2</v>
      </c>
      <c r="IP55" s="44">
        <v>1.9441428E-2</v>
      </c>
      <c r="IQ55" s="44">
        <v>2.442101E-2</v>
      </c>
      <c r="IR55" s="44">
        <v>0</v>
      </c>
      <c r="IS55" s="44">
        <v>4.2982791999999999E-10</v>
      </c>
      <c r="IT55" s="44">
        <v>1.6078049999999999E-9</v>
      </c>
      <c r="IU55" s="44">
        <v>4.1667930000000004E-9</v>
      </c>
      <c r="IV55" s="44">
        <v>9.391941E-9</v>
      </c>
      <c r="IW55" s="44">
        <v>1.9569850000000001E-8</v>
      </c>
      <c r="IX55" s="44">
        <v>3.8738391999999998E-8</v>
      </c>
      <c r="IY55" s="44">
        <v>7.3987849999999999E-8</v>
      </c>
      <c r="IZ55" s="44">
        <v>1.3752149999999999E-7</v>
      </c>
      <c r="JA55" s="44">
        <v>2.4951734000000001E-7</v>
      </c>
      <c r="JB55" s="44">
        <v>4.4285486000000003E-7</v>
      </c>
      <c r="JC55" s="44">
        <v>7.7077400000000002E-7</v>
      </c>
      <c r="JD55" s="44">
        <v>1.3163406000000001E-6</v>
      </c>
      <c r="JE55" s="44">
        <v>2.2093206999999999E-6</v>
      </c>
      <c r="JF55" s="44">
        <v>3.6536079999999998E-6</v>
      </c>
      <c r="JG55" s="44">
        <v>5.971095E-6</v>
      </c>
      <c r="JH55" s="44">
        <v>9.6680559999999994E-6</v>
      </c>
      <c r="JI55" s="44">
        <v>1.5502106000000002E-5</v>
      </c>
      <c r="JJ55" s="44">
        <v>2.4603404999999999E-5</v>
      </c>
      <c r="JK55" s="44">
        <v>3.8663435000000002E-5</v>
      </c>
      <c r="JL55" s="44">
        <v>6.0168999999999999E-5</v>
      </c>
      <c r="JM55" s="44">
        <v>9.2713780000000005E-5</v>
      </c>
      <c r="JN55" s="44">
        <v>1.4145345000000001E-4</v>
      </c>
      <c r="JO55" s="44">
        <v>2.1356947000000001E-4</v>
      </c>
      <c r="JP55" s="44">
        <v>3.1856286999999998E-4</v>
      </c>
      <c r="JQ55" s="44">
        <v>4.6981254000000002E-4</v>
      </c>
      <c r="JR55" s="44">
        <v>6.841598E-4</v>
      </c>
      <c r="JS55" s="44">
        <v>9.8200960000000004E-4</v>
      </c>
      <c r="JT55" s="44">
        <v>1.3864954999999999E-3</v>
      </c>
      <c r="JU55" s="44">
        <v>1.9266439999999999E-3</v>
      </c>
      <c r="JV55" s="44">
        <v>2.6398718000000001E-3</v>
      </c>
      <c r="JW55" s="44">
        <v>3.5744956999999998E-3</v>
      </c>
      <c r="JX55" s="44">
        <v>4.7956114000000001E-3</v>
      </c>
      <c r="JY55" s="44">
        <v>6.3831690000000002E-3</v>
      </c>
      <c r="JZ55" s="44">
        <v>8.4318339999999992E-3</v>
      </c>
      <c r="KA55" s="44">
        <v>1.1045638E-2</v>
      </c>
      <c r="KB55" s="44">
        <v>1.4327789E-2</v>
      </c>
      <c r="KC55" s="44">
        <v>1.8350655E-2</v>
      </c>
      <c r="KD55" s="44">
        <v>2.3147293999999999E-2</v>
      </c>
      <c r="KE55" s="44">
        <v>2.8578737999999999E-2</v>
      </c>
      <c r="KF55" s="44">
        <v>0</v>
      </c>
      <c r="KG55" s="44">
        <v>6.3388444000000002E-10</v>
      </c>
      <c r="KH55" s="44">
        <v>2.3661157E-9</v>
      </c>
      <c r="KI55" s="44">
        <v>6.1522444999999996E-9</v>
      </c>
      <c r="KJ55" s="44">
        <v>1.4039764E-8</v>
      </c>
      <c r="KK55" s="44">
        <v>2.9872933000000001E-8</v>
      </c>
      <c r="KL55" s="44">
        <v>6.0573560000000002E-8</v>
      </c>
      <c r="KM55" s="44">
        <v>1.18001566E-7</v>
      </c>
      <c r="KN55" s="44">
        <v>2.217484E-7</v>
      </c>
      <c r="KO55" s="44">
        <v>4.0302098000000003E-7</v>
      </c>
      <c r="KP55" s="44">
        <v>7.1086634999999995E-7</v>
      </c>
      <c r="KQ55" s="44">
        <v>1.2218901E-6</v>
      </c>
      <c r="KR55" s="44">
        <v>2.0593316000000002E-6</v>
      </c>
      <c r="KS55" s="44">
        <v>3.4156974000000001E-6</v>
      </c>
      <c r="KT55" s="44">
        <v>5.5781089999999996E-6</v>
      </c>
      <c r="KU55" s="44">
        <v>8.9968860000000002E-6</v>
      </c>
      <c r="KV55" s="44">
        <v>1.431791E-5</v>
      </c>
      <c r="KW55" s="44">
        <v>2.2522417999999999E-5</v>
      </c>
      <c r="KX55" s="44">
        <v>3.5085900000000002E-5</v>
      </c>
      <c r="KY55" s="44">
        <v>5.4116466000000003E-5</v>
      </c>
      <c r="KZ55" s="44">
        <v>8.2525584999999994E-5</v>
      </c>
      <c r="LA55" s="44">
        <v>1.2433292000000001E-4</v>
      </c>
      <c r="LB55" s="44">
        <v>1.8532803E-4</v>
      </c>
      <c r="LC55" s="44">
        <v>2.7384879999999999E-4</v>
      </c>
      <c r="LD55" s="44">
        <v>4.01228E-4</v>
      </c>
      <c r="LE55" s="44">
        <v>5.8180999999999999E-4</v>
      </c>
      <c r="LF55" s="44">
        <v>8.3221969999999995E-4</v>
      </c>
      <c r="LG55" s="44">
        <v>1.1727106E-3</v>
      </c>
      <c r="LH55" s="44">
        <v>1.631462E-3</v>
      </c>
      <c r="LI55" s="44">
        <v>2.2420879000000001E-3</v>
      </c>
      <c r="LJ55" s="44">
        <v>3.0442469999999999E-3</v>
      </c>
      <c r="LK55" s="44">
        <v>4.0858285999999999E-3</v>
      </c>
      <c r="LL55" s="44">
        <v>5.4220622000000001E-3</v>
      </c>
      <c r="LM55" s="44">
        <v>7.1173073000000003E-3</v>
      </c>
      <c r="LN55" s="44">
        <v>9.2385269999999999E-3</v>
      </c>
      <c r="LO55" s="44">
        <v>1.1855694E-2</v>
      </c>
      <c r="LP55" s="44">
        <v>1.5034159E-2</v>
      </c>
      <c r="LQ55" s="44">
        <v>1.8819109000000001E-2</v>
      </c>
      <c r="LR55" s="44">
        <v>2.3219126999999999E-2</v>
      </c>
      <c r="LS55" s="44">
        <v>2.8157067000000001E-2</v>
      </c>
      <c r="LT55" s="44">
        <v>0</v>
      </c>
      <c r="LU55" s="44">
        <v>1.1875225E-9</v>
      </c>
      <c r="LV55" s="44">
        <v>4.4717560000000002E-9</v>
      </c>
      <c r="LW55" s="44">
        <v>1.1760752999999999E-8</v>
      </c>
      <c r="LX55" s="44">
        <v>2.7000201000000001E-8</v>
      </c>
      <c r="LY55" s="44">
        <v>5.7285730000000001E-8</v>
      </c>
      <c r="LZ55" s="44">
        <v>1.1504098E-7</v>
      </c>
      <c r="MA55" s="44">
        <v>2.2110936000000001E-7</v>
      </c>
      <c r="MB55" s="44">
        <v>4.1013084000000001E-7</v>
      </c>
      <c r="MC55" s="44">
        <v>7.4013380000000002E-7</v>
      </c>
      <c r="MD55" s="44">
        <v>1.3079541E-6</v>
      </c>
      <c r="ME55" s="44">
        <v>2.2758146999999998E-6</v>
      </c>
      <c r="MF55" s="44">
        <v>3.9022206999999998E-6</v>
      </c>
      <c r="MG55" s="44">
        <v>6.5859217000000003E-6</v>
      </c>
      <c r="MH55" s="44">
        <v>1.0898227000000001E-5</v>
      </c>
      <c r="MI55" s="44">
        <v>1.7643447999999999E-5</v>
      </c>
      <c r="MJ55" s="44">
        <v>2.7887616000000001E-5</v>
      </c>
      <c r="MK55" s="44">
        <v>4.3058524E-5</v>
      </c>
      <c r="ML55" s="44">
        <v>6.5163155999999999E-5</v>
      </c>
      <c r="MM55" s="44">
        <v>9.7245355999999995E-5</v>
      </c>
      <c r="MN55" s="44">
        <v>1.4357791000000001E-4</v>
      </c>
      <c r="MO55" s="44">
        <v>2.1001586999999999E-4</v>
      </c>
      <c r="MP55" s="44">
        <v>3.044066E-4</v>
      </c>
      <c r="MQ55" s="44">
        <v>4.3699556000000001E-4</v>
      </c>
      <c r="MR55" s="44">
        <v>6.2124390000000004E-4</v>
      </c>
      <c r="MS55" s="44">
        <v>8.7490986000000003E-4</v>
      </c>
      <c r="MT55" s="44">
        <v>1.2189665999999999E-3</v>
      </c>
      <c r="MU55" s="44">
        <v>1.6773153000000001E-3</v>
      </c>
      <c r="MV55" s="44">
        <v>2.2776039999999999E-3</v>
      </c>
      <c r="MW55" s="44">
        <v>3.0558393E-3</v>
      </c>
      <c r="MX55" s="44">
        <v>4.0584532999999997E-3</v>
      </c>
      <c r="MY55" s="44">
        <v>5.3383659999999998E-3</v>
      </c>
      <c r="MZ55" s="44">
        <v>6.9510320000000002E-3</v>
      </c>
      <c r="NA55" s="44">
        <v>8.9542070000000005E-3</v>
      </c>
      <c r="NB55" s="44">
        <v>1.1409822E-2</v>
      </c>
      <c r="NC55" s="44">
        <v>1.4386987E-2</v>
      </c>
      <c r="ND55" s="44">
        <v>1.7963493000000001E-2</v>
      </c>
      <c r="NE55" s="44">
        <v>2.2212450000000002E-2</v>
      </c>
      <c r="NF55" s="44">
        <v>2.717812E-2</v>
      </c>
      <c r="NG55" s="44">
        <v>3.2717040000000003E-2</v>
      </c>
      <c r="NH55" s="44">
        <v>0</v>
      </c>
      <c r="NI55" s="44">
        <v>1.4764564E-9</v>
      </c>
      <c r="NJ55" s="44">
        <v>5.5723665999999996E-9</v>
      </c>
      <c r="NK55" s="44">
        <v>1.4580291999999999E-8</v>
      </c>
      <c r="NL55" s="44">
        <v>3.3199625999999999E-8</v>
      </c>
      <c r="NM55" s="44">
        <v>6.9977084000000005E-8</v>
      </c>
      <c r="NN55" s="44">
        <v>1.4021423E-7</v>
      </c>
      <c r="NO55" s="44">
        <v>2.7100005999999998E-7</v>
      </c>
      <c r="NP55" s="44">
        <v>5.0870597000000005E-7</v>
      </c>
      <c r="NQ55" s="44">
        <v>9.3051369999999996E-7</v>
      </c>
      <c r="NR55" s="44">
        <v>1.6609637000000001E-6</v>
      </c>
      <c r="NS55" s="44">
        <v>2.889252E-6</v>
      </c>
      <c r="NT55" s="44">
        <v>4.895861E-6</v>
      </c>
      <c r="NU55" s="44">
        <v>8.0749820000000005E-6</v>
      </c>
      <c r="NV55" s="44">
        <v>1.2990473999999999E-5</v>
      </c>
      <c r="NW55" s="44">
        <v>2.0473024000000001E-5</v>
      </c>
      <c r="NX55" s="44">
        <v>3.1781720000000002E-5</v>
      </c>
      <c r="NY55" s="44">
        <v>4.8771274999999997E-5</v>
      </c>
      <c r="NZ55" s="44">
        <v>7.4131060000000003E-5</v>
      </c>
      <c r="OA55" s="44">
        <v>1.1154918E-4</v>
      </c>
      <c r="OB55" s="44">
        <v>1.6600383000000001E-4</v>
      </c>
      <c r="OC55" s="44">
        <v>2.4359494000000001E-4</v>
      </c>
      <c r="OD55" s="44">
        <v>3.5161771999999997E-4</v>
      </c>
      <c r="OE55" s="44">
        <v>4.990258E-4</v>
      </c>
      <c r="OF55" s="44">
        <v>6.9724469999999999E-4</v>
      </c>
      <c r="OG55" s="44">
        <v>9.6173567000000005E-4</v>
      </c>
      <c r="OH55" s="44">
        <v>1.3148236000000001E-3</v>
      </c>
      <c r="OI55" s="44">
        <v>1.7875886000000001E-3</v>
      </c>
      <c r="OJ55" s="44">
        <v>2.4210599E-3</v>
      </c>
      <c r="OK55" s="44">
        <v>3.2626805000000002E-3</v>
      </c>
      <c r="OL55" s="44">
        <v>4.3600890000000002E-3</v>
      </c>
      <c r="OM55" s="44">
        <v>5.7589759999999999E-3</v>
      </c>
      <c r="ON55" s="44">
        <v>7.5064550000000004E-3</v>
      </c>
      <c r="OO55" s="44">
        <v>9.6615239999999995E-3</v>
      </c>
      <c r="OP55" s="44">
        <v>1.2297183E-2</v>
      </c>
      <c r="OQ55" s="44">
        <v>1.5501098E-2</v>
      </c>
      <c r="OR55" s="44">
        <v>1.938894E-2</v>
      </c>
      <c r="OS55" s="44">
        <v>2.4079842000000001E-2</v>
      </c>
      <c r="OT55" s="44">
        <v>2.9635999999999999E-2</v>
      </c>
      <c r="OU55" s="44">
        <v>3.5852466E-2</v>
      </c>
      <c r="OV55" s="44">
        <v>0</v>
      </c>
      <c r="OW55" s="44">
        <v>1.3288242000000001E-9</v>
      </c>
      <c r="OX55" s="44">
        <v>5.0120774000000003E-9</v>
      </c>
      <c r="OY55" s="44">
        <v>1.3035467999999999E-8</v>
      </c>
      <c r="OZ55" s="44">
        <v>2.9369685E-8</v>
      </c>
      <c r="PA55" s="44">
        <v>6.0902834999999997E-8</v>
      </c>
      <c r="PB55" s="44">
        <v>1.1980249999999999E-7</v>
      </c>
      <c r="PC55" s="44">
        <v>2.2714483999999999E-7</v>
      </c>
      <c r="PD55" s="44">
        <v>4.1865007E-7</v>
      </c>
      <c r="PE55" s="44">
        <v>7.5294250000000003E-7</v>
      </c>
      <c r="PF55" s="44">
        <v>1.3218805999999999E-6</v>
      </c>
      <c r="PG55" s="44">
        <v>2.2623891999999999E-6</v>
      </c>
      <c r="PH55" s="44">
        <v>3.7702096E-6</v>
      </c>
      <c r="PI55" s="44">
        <v>6.1279180000000003E-6</v>
      </c>
      <c r="PJ55" s="44">
        <v>9.7616979999999996E-6</v>
      </c>
      <c r="PK55" s="44">
        <v>1.5304727999999999E-5</v>
      </c>
      <c r="PL55" s="44">
        <v>2.3672067999999999E-5</v>
      </c>
      <c r="PM55" s="44">
        <v>3.6198726000000001E-5</v>
      </c>
      <c r="PN55" s="44">
        <v>5.4759395000000003E-5</v>
      </c>
      <c r="PO55" s="44">
        <v>8.1873906000000005E-5</v>
      </c>
      <c r="PP55" s="44">
        <v>1.2076291E-4</v>
      </c>
      <c r="PQ55" s="44">
        <v>1.7575324E-4</v>
      </c>
      <c r="PR55" s="44">
        <v>2.5285771999999999E-4</v>
      </c>
      <c r="PS55" s="44">
        <v>3.6044946E-4</v>
      </c>
      <c r="PT55" s="44">
        <v>5.1012873999999996E-4</v>
      </c>
      <c r="PU55" s="44">
        <v>7.1793724999999996E-4</v>
      </c>
      <c r="PV55" s="44">
        <v>1.0051309E-3</v>
      </c>
      <c r="PW55" s="44">
        <v>1.3971980000000001E-3</v>
      </c>
      <c r="PX55" s="44">
        <v>1.9220711000000001E-3</v>
      </c>
      <c r="PY55" s="44">
        <v>2.6101286E-3</v>
      </c>
      <c r="PZ55" s="44">
        <v>3.4959413999999999E-3</v>
      </c>
      <c r="QA55" s="44">
        <v>4.6240826999999997E-3</v>
      </c>
      <c r="QB55" s="44">
        <v>6.0568302999999997E-3</v>
      </c>
      <c r="QC55" s="44">
        <v>7.8784159999999992E-3</v>
      </c>
      <c r="QD55" s="44">
        <v>1.0189663999999999E-2</v>
      </c>
      <c r="QE55" s="44">
        <v>1.3103593E-2</v>
      </c>
      <c r="QF55" s="44">
        <v>1.6738985000000001E-2</v>
      </c>
      <c r="QG55" s="44">
        <v>2.1172070000000001E-2</v>
      </c>
      <c r="QH55" s="44">
        <v>2.6405726000000001E-2</v>
      </c>
      <c r="QI55" s="44">
        <v>3.2250362999999997E-2</v>
      </c>
      <c r="QJ55" s="44">
        <v>0</v>
      </c>
      <c r="QK55" s="44">
        <v>9.0791813000000005E-10</v>
      </c>
      <c r="QL55" s="44">
        <v>3.3889973000000002E-9</v>
      </c>
      <c r="QM55" s="44">
        <v>8.7201079999999994E-9</v>
      </c>
      <c r="QN55" s="44">
        <v>1.9527944E-8</v>
      </c>
      <c r="QO55" s="44">
        <v>4.0732769999999998E-8</v>
      </c>
      <c r="QP55" s="44">
        <v>8.1089810000000006E-8</v>
      </c>
      <c r="QQ55" s="44">
        <v>1.556739E-7</v>
      </c>
      <c r="QR55" s="44">
        <v>2.8960412000000002E-7</v>
      </c>
      <c r="QS55" s="44">
        <v>5.2251767000000001E-7</v>
      </c>
      <c r="QT55" s="44">
        <v>9.1445869999999999E-7</v>
      </c>
      <c r="QU55" s="44">
        <v>1.5577543999999999E-6</v>
      </c>
      <c r="QV55" s="44">
        <v>2.5990265999999999E-6</v>
      </c>
      <c r="QW55" s="44">
        <v>4.2773872000000001E-6</v>
      </c>
      <c r="QX55" s="44">
        <v>6.9785156E-6</v>
      </c>
      <c r="QY55" s="44">
        <v>1.1283026E-5</v>
      </c>
      <c r="QZ55" s="44">
        <v>1.8030528999999999E-5</v>
      </c>
      <c r="RA55" s="44">
        <v>2.8344437E-5</v>
      </c>
      <c r="RB55" s="44">
        <v>4.367281E-5</v>
      </c>
      <c r="RC55" s="44">
        <v>6.5964813999999994E-5</v>
      </c>
      <c r="RD55" s="44">
        <v>9.7869320000000003E-5</v>
      </c>
      <c r="RE55" s="44">
        <v>1.4314945000000001E-4</v>
      </c>
      <c r="RF55" s="44">
        <v>2.0722374999999999E-4</v>
      </c>
      <c r="RG55" s="44">
        <v>2.9776142999999997E-4</v>
      </c>
      <c r="RH55" s="44">
        <v>4.2532875999999999E-4</v>
      </c>
      <c r="RI55" s="44">
        <v>6.0408719999999996E-4</v>
      </c>
      <c r="RJ55" s="44">
        <v>8.5150567000000005E-4</v>
      </c>
      <c r="RK55" s="44">
        <v>1.1884978E-3</v>
      </c>
      <c r="RL55" s="44">
        <v>1.6413532E-3</v>
      </c>
      <c r="RM55" s="44">
        <v>2.2455690000000002E-3</v>
      </c>
      <c r="RN55" s="44">
        <v>3.0504122999999998E-3</v>
      </c>
      <c r="RO55" s="44">
        <v>4.1218916999999997E-3</v>
      </c>
      <c r="RP55" s="44">
        <v>5.5419529999999996E-3</v>
      </c>
      <c r="RQ55" s="44">
        <v>7.4015569999999996E-3</v>
      </c>
      <c r="RR55" s="44">
        <v>9.7883970000000008E-3</v>
      </c>
      <c r="RS55" s="44">
        <v>1.2786031999999999E-2</v>
      </c>
      <c r="RT55" s="44">
        <v>1.6464765999999999E-2</v>
      </c>
      <c r="RU55" s="44">
        <v>2.0878575999999999E-2</v>
      </c>
      <c r="RV55" s="44">
        <v>2.6044452999999999E-2</v>
      </c>
      <c r="RW55" s="44">
        <v>3.1850669999999998E-2</v>
      </c>
      <c r="RX55" s="44">
        <v>0</v>
      </c>
      <c r="RY55" s="44">
        <v>6.5253875000000002E-10</v>
      </c>
      <c r="RZ55" s="44">
        <v>2.4487735999999999E-9</v>
      </c>
      <c r="SA55" s="44">
        <v>6.3724785000000002E-9</v>
      </c>
      <c r="SB55" s="44">
        <v>1.4406436E-8</v>
      </c>
      <c r="SC55" s="44">
        <v>2.9936977000000001E-8</v>
      </c>
      <c r="SD55" s="44">
        <v>5.8650150000000001E-8</v>
      </c>
      <c r="SE55" s="44">
        <v>1.0974458000000001E-7</v>
      </c>
      <c r="SF55" s="44">
        <v>1.9795586E-7</v>
      </c>
      <c r="SG55" s="44">
        <v>3.4688208000000002E-7</v>
      </c>
      <c r="SH55" s="44">
        <v>5.9556964999999998E-7</v>
      </c>
      <c r="SI55" s="44">
        <v>1.0091342999999999E-6</v>
      </c>
      <c r="SJ55" s="44">
        <v>1.6917554E-6</v>
      </c>
      <c r="SK55" s="44">
        <v>2.8083716E-6</v>
      </c>
      <c r="SL55" s="44">
        <v>4.5947759999999998E-6</v>
      </c>
      <c r="SM55" s="44">
        <v>7.3831690000000001E-6</v>
      </c>
      <c r="SN55" s="44">
        <v>1.1649785E-5</v>
      </c>
      <c r="SO55" s="44">
        <v>1.8094915999999999E-5</v>
      </c>
      <c r="SP55" s="44">
        <v>2.778971E-5</v>
      </c>
      <c r="SQ55" s="44">
        <v>4.2328969999999999E-5</v>
      </c>
      <c r="SR55" s="44">
        <v>6.4102220000000006E-5</v>
      </c>
      <c r="SS55" s="44">
        <v>9.6726730000000006E-5</v>
      </c>
      <c r="ST55" s="44">
        <v>1.4531163E-4</v>
      </c>
      <c r="SU55" s="44">
        <v>2.1660308000000001E-4</v>
      </c>
      <c r="SV55" s="44">
        <v>3.1916695000000001E-4</v>
      </c>
      <c r="SW55" s="44">
        <v>4.6388545999999999E-4</v>
      </c>
      <c r="SX55" s="44">
        <v>6.6493043999999997E-4</v>
      </c>
      <c r="SY55" s="44">
        <v>9.4129830000000002E-4</v>
      </c>
      <c r="SZ55" s="44">
        <v>1.3194236999999999E-3</v>
      </c>
      <c r="TA55" s="44">
        <v>1.8372441000000001E-3</v>
      </c>
      <c r="TB55" s="44">
        <v>2.5450026E-3</v>
      </c>
      <c r="TC55" s="44">
        <v>3.5087806000000002E-3</v>
      </c>
      <c r="TD55" s="44">
        <v>4.8103401999999998E-3</v>
      </c>
      <c r="TE55" s="44">
        <v>6.5477495E-3</v>
      </c>
      <c r="TF55" s="44">
        <v>8.8266850000000008E-3</v>
      </c>
      <c r="TG55" s="44">
        <v>1.175787E-2</v>
      </c>
      <c r="TH55" s="44">
        <v>1.5464284E-2</v>
      </c>
      <c r="TI55" s="44">
        <v>2.0070899999999999E-2</v>
      </c>
      <c r="TJ55" s="44">
        <v>2.5636923999999998E-2</v>
      </c>
      <c r="TK55" s="44">
        <v>3.1907684999999998E-2</v>
      </c>
      <c r="TL55" s="44">
        <v>0</v>
      </c>
      <c r="TM55" s="44">
        <v>4.3054809999999999E-10</v>
      </c>
      <c r="TN55" s="44">
        <v>1.6067336E-9</v>
      </c>
      <c r="TO55" s="44">
        <v>4.1432009999999998E-9</v>
      </c>
      <c r="TP55" s="44">
        <v>9.2661000000000005E-9</v>
      </c>
      <c r="TQ55" s="44">
        <v>1.9064270000000001E-8</v>
      </c>
      <c r="TR55" s="44">
        <v>3.7080017000000001E-8</v>
      </c>
      <c r="TS55" s="44">
        <v>6.9394689999999994E-8</v>
      </c>
      <c r="TT55" s="44">
        <v>1.2631544000000001E-7</v>
      </c>
      <c r="TU55" s="44">
        <v>2.2521263E-7</v>
      </c>
      <c r="TV55" s="44">
        <v>3.9489432999999999E-7</v>
      </c>
      <c r="TW55" s="44">
        <v>6.8181169999999996E-7</v>
      </c>
      <c r="TX55" s="44">
        <v>1.160264E-6</v>
      </c>
      <c r="TY55" s="44">
        <v>1.9460760000000001E-6</v>
      </c>
      <c r="TZ55" s="44">
        <v>3.2223379999999998E-6</v>
      </c>
      <c r="UA55" s="44">
        <v>5.2791214999999996E-6</v>
      </c>
      <c r="UB55" s="44">
        <v>8.5736810000000003E-6</v>
      </c>
      <c r="UC55" s="44">
        <v>1.3821259E-5</v>
      </c>
      <c r="UD55" s="44">
        <v>2.2122304000000001E-5</v>
      </c>
      <c r="UE55" s="44">
        <v>3.5170535000000001E-5</v>
      </c>
      <c r="UF55" s="44">
        <v>5.5541629999999999E-5</v>
      </c>
      <c r="UG55" s="44">
        <v>8.6814309999999994E-5</v>
      </c>
      <c r="UH55" s="44">
        <v>1.3382509999999999E-4</v>
      </c>
      <c r="UI55" s="44">
        <v>2.0321607999999999E-4</v>
      </c>
      <c r="UJ55" s="44">
        <v>3.0418665999999998E-4</v>
      </c>
      <c r="UK55" s="44">
        <v>4.4893008000000001E-4</v>
      </c>
      <c r="UL55" s="44">
        <v>6.5471880000000004E-4</v>
      </c>
      <c r="UM55" s="44">
        <v>9.4603190000000005E-4</v>
      </c>
      <c r="UN55" s="44">
        <v>1.3555895999999999E-3</v>
      </c>
      <c r="UO55" s="44">
        <v>1.9265927E-3</v>
      </c>
      <c r="UP55" s="44">
        <v>2.7106728000000002E-3</v>
      </c>
      <c r="UQ55" s="44">
        <v>3.7694186999999999E-3</v>
      </c>
      <c r="UR55" s="44">
        <v>5.167428E-3</v>
      </c>
      <c r="US55" s="44">
        <v>6.9775109999999996E-3</v>
      </c>
      <c r="UT55" s="44">
        <v>9.3016260000000003E-3</v>
      </c>
      <c r="UU55" s="44">
        <v>1.2260152999999999E-2</v>
      </c>
      <c r="UV55" s="44">
        <v>1.5961900000000001E-2</v>
      </c>
      <c r="UW55" s="44">
        <v>2.0507514000000001E-2</v>
      </c>
      <c r="UX55" s="44">
        <v>2.5966291999999998E-2</v>
      </c>
      <c r="UY55" s="44">
        <v>3.2088242000000003E-2</v>
      </c>
      <c r="UZ55" s="44">
        <v>0</v>
      </c>
      <c r="VA55" s="44">
        <v>3.9914355000000002E-10</v>
      </c>
      <c r="VB55" s="44">
        <v>1.4945383E-9</v>
      </c>
      <c r="VC55" s="44">
        <v>3.8646233000000001E-9</v>
      </c>
      <c r="VD55" s="44">
        <v>8.6418779999999997E-9</v>
      </c>
      <c r="VE55" s="44">
        <v>1.7801751E-8</v>
      </c>
      <c r="VF55" s="44">
        <v>3.4812586999999999E-8</v>
      </c>
      <c r="VG55" s="44">
        <v>6.5647820000000002E-8</v>
      </c>
      <c r="VH55" s="44">
        <v>1.2053570000000001E-7</v>
      </c>
      <c r="VI55" s="44">
        <v>2.1685310000000001E-7</v>
      </c>
      <c r="VJ55" s="44">
        <v>3.8418476999999998E-7</v>
      </c>
      <c r="VK55" s="44">
        <v>6.7258870000000001E-7</v>
      </c>
      <c r="VL55" s="44">
        <v>1.1649614E-6</v>
      </c>
      <c r="VM55" s="44">
        <v>1.9964294999999999E-6</v>
      </c>
      <c r="VN55" s="44">
        <v>3.3841459999999999E-6</v>
      </c>
      <c r="VO55" s="44">
        <v>5.6754066000000001E-6</v>
      </c>
      <c r="VP55" s="44">
        <v>9.4327014999999994E-6</v>
      </c>
      <c r="VQ55" s="44">
        <v>1.5568520999999999E-5</v>
      </c>
      <c r="VR55" s="44">
        <v>2.5487289999999998E-5</v>
      </c>
      <c r="VS55" s="44">
        <v>4.1205139999999999E-5</v>
      </c>
      <c r="VT55" s="44">
        <v>6.5515149999999996E-5</v>
      </c>
      <c r="VU55" s="44">
        <v>1.0248546E-4</v>
      </c>
      <c r="VV55" s="44">
        <v>1.5815429000000001E-4</v>
      </c>
      <c r="VW55" s="44">
        <v>2.4130878E-4</v>
      </c>
      <c r="VX55" s="44">
        <v>3.6474928000000001E-4</v>
      </c>
      <c r="VY55" s="44">
        <v>5.4711533999999998E-4</v>
      </c>
      <c r="VZ55" s="44">
        <v>8.1333185999999996E-4</v>
      </c>
      <c r="WA55" s="44">
        <v>1.1949672E-3</v>
      </c>
      <c r="WB55" s="44">
        <v>1.7310415E-3</v>
      </c>
      <c r="WC55" s="44">
        <v>2.4651234999999998E-3</v>
      </c>
      <c r="WD55" s="44">
        <v>3.4507264E-3</v>
      </c>
      <c r="WE55" s="44">
        <v>4.7571934E-3</v>
      </c>
      <c r="WF55" s="44">
        <v>6.4744116000000004E-3</v>
      </c>
      <c r="WG55" s="44">
        <v>8.7148845000000006E-3</v>
      </c>
      <c r="WH55" s="44">
        <v>1.1619931E-2</v>
      </c>
      <c r="WI55" s="44">
        <v>1.5370630999999999E-2</v>
      </c>
      <c r="WJ55" s="44">
        <v>2.0169623000000001E-2</v>
      </c>
      <c r="WK55" s="44">
        <v>2.6160289E-2</v>
      </c>
      <c r="WL55" s="44">
        <v>3.3337503999999997E-2</v>
      </c>
      <c r="WM55" s="44">
        <v>4.1385625000000002E-2</v>
      </c>
      <c r="WN55" s="44">
        <v>0</v>
      </c>
      <c r="WO55" s="44">
        <v>3.2341495999999999E-10</v>
      </c>
      <c r="WP55" s="44">
        <v>1.1964283000000001E-9</v>
      </c>
      <c r="WQ55" s="44">
        <v>3.0596001000000001E-9</v>
      </c>
      <c r="WR55" s="44">
        <v>6.8396755000000003E-9</v>
      </c>
      <c r="WS55" s="44">
        <v>1.4258323E-8</v>
      </c>
      <c r="WT55" s="44">
        <v>2.8487326E-8</v>
      </c>
      <c r="WU55" s="44">
        <v>5.5214088000000002E-8</v>
      </c>
      <c r="WV55" s="44">
        <v>1.0446807E-7</v>
      </c>
      <c r="WW55" s="44">
        <v>1.9355099E-7</v>
      </c>
      <c r="WX55" s="44">
        <v>3.5055874000000002E-7</v>
      </c>
      <c r="WY55" s="44">
        <v>6.1947860000000004E-7</v>
      </c>
      <c r="WZ55" s="44">
        <v>1.0702605E-6</v>
      </c>
      <c r="XA55" s="44">
        <v>1.816367E-6</v>
      </c>
      <c r="XB55" s="44">
        <v>3.0449619999999999E-6</v>
      </c>
      <c r="XC55" s="44">
        <v>5.0669883000000003E-6</v>
      </c>
      <c r="XD55" s="44">
        <v>8.3763320000000006E-6</v>
      </c>
      <c r="XE55" s="44">
        <v>1.3709525E-5</v>
      </c>
      <c r="XF55" s="44">
        <v>2.2161003000000002E-5</v>
      </c>
      <c r="XG55" s="44">
        <v>3.5428045999999999E-5</v>
      </c>
      <c r="XH55" s="44">
        <v>5.6146654999999999E-5</v>
      </c>
      <c r="XI55" s="44">
        <v>8.8239575999999996E-5</v>
      </c>
      <c r="XJ55" s="44">
        <v>1.3735432000000001E-4</v>
      </c>
      <c r="XK55" s="44">
        <v>2.1161503999999999E-4</v>
      </c>
      <c r="XL55" s="44">
        <v>3.2248120000000002E-4</v>
      </c>
      <c r="XM55" s="44">
        <v>4.8479307000000001E-4</v>
      </c>
      <c r="XN55" s="44">
        <v>7.1803305999999995E-4</v>
      </c>
      <c r="XO55" s="44">
        <v>1.0487084999999999E-3</v>
      </c>
      <c r="XP55" s="44">
        <v>1.5122037E-3</v>
      </c>
      <c r="XQ55" s="44">
        <v>2.1541603000000001E-3</v>
      </c>
      <c r="XR55" s="44">
        <v>3.030133E-3</v>
      </c>
      <c r="XS55" s="44">
        <v>4.2233573999999998E-3</v>
      </c>
      <c r="XT55" s="44">
        <v>5.828916E-3</v>
      </c>
      <c r="XU55" s="44">
        <v>7.9674480000000002E-3</v>
      </c>
      <c r="XV55" s="44">
        <v>1.0760729E-2</v>
      </c>
      <c r="XW55" s="44">
        <v>1.4305784E-2</v>
      </c>
      <c r="XX55" s="44">
        <v>1.8662827E-2</v>
      </c>
      <c r="XY55" s="44">
        <v>2.3870654000000002E-2</v>
      </c>
      <c r="XZ55" s="44">
        <v>2.9932018000000001E-2</v>
      </c>
      <c r="YA55" s="44">
        <v>3.6659714000000003E-2</v>
      </c>
      <c r="YB55" s="44">
        <v>0</v>
      </c>
      <c r="YC55" s="44">
        <v>2.6960874999999998E-10</v>
      </c>
      <c r="YD55" s="44">
        <v>1.0028149999999999E-9</v>
      </c>
      <c r="YE55" s="44">
        <v>2.6242737E-9</v>
      </c>
      <c r="YF55" s="44">
        <v>6.0535434E-9</v>
      </c>
      <c r="YG55" s="44">
        <v>1.301451E-8</v>
      </c>
      <c r="YH55" s="44">
        <v>2.6649012E-8</v>
      </c>
      <c r="YI55" s="44">
        <v>5.2527300000000001E-8</v>
      </c>
      <c r="YJ55" s="44">
        <v>1.0020519E-7</v>
      </c>
      <c r="YK55" s="44">
        <v>1.8593301999999999E-7</v>
      </c>
      <c r="YL55" s="44">
        <v>3.383629E-7</v>
      </c>
      <c r="YM55" s="44">
        <v>6.0881069999999996E-7</v>
      </c>
      <c r="YN55" s="44">
        <v>1.0873393E-6</v>
      </c>
      <c r="YO55" s="44">
        <v>1.9276655999999999E-6</v>
      </c>
      <c r="YP55" s="44">
        <v>3.3847812000000002E-6</v>
      </c>
      <c r="YQ55" s="44">
        <v>5.8701269999999996E-6</v>
      </c>
      <c r="YR55" s="44">
        <v>1.0036470500000001E-5</v>
      </c>
      <c r="YS55" s="44">
        <v>1.6908460999999999E-5</v>
      </c>
      <c r="YT55" s="44">
        <v>2.8087110000000002E-5</v>
      </c>
      <c r="YU55" s="44">
        <v>4.6086152000000001E-5</v>
      </c>
      <c r="YV55" s="44">
        <v>7.4875220000000006E-5</v>
      </c>
      <c r="YW55" s="44">
        <v>1.20619174E-4</v>
      </c>
      <c r="YX55" s="44">
        <v>1.9286267E-4</v>
      </c>
      <c r="YY55" s="44">
        <v>3.0603894E-4</v>
      </c>
      <c r="YZ55" s="44">
        <v>4.8086823999999998E-4</v>
      </c>
      <c r="ZA55" s="44">
        <v>7.4594229999999997E-4</v>
      </c>
      <c r="ZB55" s="44">
        <v>1.1372587E-3</v>
      </c>
      <c r="ZC55" s="44">
        <v>1.6968624000000001E-3</v>
      </c>
      <c r="ZD55" s="44">
        <v>2.4743949999999999E-3</v>
      </c>
      <c r="ZE55" s="44">
        <v>3.5290080000000001E-3</v>
      </c>
      <c r="ZF55" s="44">
        <v>4.9340080000000001E-3</v>
      </c>
      <c r="ZG55" s="44">
        <v>6.7608095999999998E-3</v>
      </c>
      <c r="ZH55" s="44">
        <v>9.085325E-3</v>
      </c>
      <c r="ZI55" s="44">
        <v>1.1996942999999999E-2</v>
      </c>
      <c r="ZJ55" s="44">
        <v>1.5596190500000001E-2</v>
      </c>
      <c r="ZK55" s="44">
        <v>2.0004327999999998E-2</v>
      </c>
      <c r="ZL55" s="44">
        <v>2.5334753000000002E-2</v>
      </c>
      <c r="ZM55" s="44">
        <v>3.167652E-2</v>
      </c>
      <c r="ZN55" s="44">
        <v>3.9066043000000002E-2</v>
      </c>
      <c r="ZO55" s="44">
        <v>4.7209429999999997E-2</v>
      </c>
      <c r="ZP55" s="44">
        <v>0</v>
      </c>
      <c r="ZQ55" s="44">
        <v>4.7216696999999998E-10</v>
      </c>
      <c r="ZR55" s="44">
        <v>1.7691478E-9</v>
      </c>
      <c r="ZS55" s="44">
        <v>4.6204440000000003E-9</v>
      </c>
      <c r="ZT55" s="44">
        <v>1.0535726E-8</v>
      </c>
      <c r="ZU55" s="44">
        <v>2.2250844999999999E-8</v>
      </c>
      <c r="ZV55" s="44">
        <v>4.4678734999999998E-8</v>
      </c>
      <c r="ZW55" s="44">
        <v>8.6639155000000006E-8</v>
      </c>
      <c r="ZX55" s="44">
        <v>1.6406956E-7</v>
      </c>
      <c r="ZY55" s="44">
        <v>3.0513786000000001E-7</v>
      </c>
      <c r="ZZ55" s="44">
        <v>5.5834379999999998E-7</v>
      </c>
      <c r="AAA55" s="44">
        <v>1.004152E-6</v>
      </c>
      <c r="AAB55" s="44">
        <v>1.7718628000000001E-6</v>
      </c>
      <c r="AAC55" s="44">
        <v>3.0638070000000002E-6</v>
      </c>
      <c r="AAD55" s="44">
        <v>5.1918549999999996E-6</v>
      </c>
      <c r="AAE55" s="44">
        <v>8.6414350000000007E-6</v>
      </c>
      <c r="AAF55" s="44">
        <v>1.4192055500000001E-5</v>
      </c>
      <c r="AAG55" s="44">
        <v>2.3113110000000001E-5</v>
      </c>
      <c r="AAH55" s="44">
        <v>3.7434456000000002E-5</v>
      </c>
      <c r="AAI55" s="44">
        <v>6.0320645999999999E-5</v>
      </c>
      <c r="AAJ55" s="44">
        <v>9.6641060000000003E-5</v>
      </c>
      <c r="AAK55" s="44">
        <v>1.5370849999999999E-4</v>
      </c>
      <c r="AAL55" s="44">
        <v>2.4162513999999999E-4</v>
      </c>
      <c r="AAM55" s="44">
        <v>3.735117E-4</v>
      </c>
      <c r="AAN55" s="44">
        <v>5.666569E-4</v>
      </c>
      <c r="AAO55" s="44">
        <v>8.4309116999999999E-4</v>
      </c>
      <c r="AAP55" s="44">
        <v>1.2306254000000001E-3</v>
      </c>
      <c r="AAQ55" s="44">
        <v>1.7657145E-3</v>
      </c>
      <c r="AAR55" s="44">
        <v>2.4996967999999999E-3</v>
      </c>
      <c r="AAS55" s="44">
        <v>3.5005345000000002E-3</v>
      </c>
      <c r="AAT55" s="44">
        <v>4.8571650000000001E-3</v>
      </c>
      <c r="AAU55" s="44">
        <v>6.6685164000000003E-3</v>
      </c>
      <c r="AAV55" s="44">
        <v>9.0470800000000007E-3</v>
      </c>
      <c r="AAW55" s="44">
        <v>1.2119552E-2</v>
      </c>
      <c r="AAX55" s="44">
        <v>1.6011254999999999E-2</v>
      </c>
      <c r="AAY55" s="44">
        <v>2.0851508000000001E-2</v>
      </c>
      <c r="AAZ55" s="44">
        <v>2.6788521999999999E-2</v>
      </c>
      <c r="ABA55" s="44">
        <v>3.3945639999999999E-2</v>
      </c>
      <c r="ABB55" s="44">
        <v>4.2318475000000001E-2</v>
      </c>
      <c r="ABC55" s="44">
        <v>5.1529390000000001E-2</v>
      </c>
      <c r="ABD55" s="44">
        <v>0</v>
      </c>
      <c r="ABE55" s="44">
        <v>6.2717149999999998E-10</v>
      </c>
      <c r="ABF55" s="44">
        <v>2.3427698000000001E-9</v>
      </c>
      <c r="ABG55" s="44">
        <v>6.0862097999999997E-9</v>
      </c>
      <c r="ABH55" s="44">
        <v>1.3804514999999999E-8</v>
      </c>
      <c r="ABI55" s="44">
        <v>2.9079564E-8</v>
      </c>
      <c r="ABJ55" s="44">
        <v>5.8543304000000001E-8</v>
      </c>
      <c r="ABK55" s="44">
        <v>1.1416490999999999E-7</v>
      </c>
      <c r="ABL55" s="44">
        <v>2.1693084E-7</v>
      </c>
      <c r="ABM55" s="44">
        <v>4.0303459999999999E-7</v>
      </c>
      <c r="ABN55" s="44">
        <v>7.3344030000000001E-7</v>
      </c>
      <c r="ABO55" s="44">
        <v>1.3098085000000001E-6</v>
      </c>
      <c r="ABP55" s="44">
        <v>2.2995869999999998E-6</v>
      </c>
      <c r="ABQ55" s="44">
        <v>3.9748919999999996E-6</v>
      </c>
      <c r="ABR55" s="44">
        <v>6.7869823000000002E-6</v>
      </c>
      <c r="ABS55" s="44">
        <v>1.1465897E-5</v>
      </c>
      <c r="ABT55" s="44">
        <v>1.9156658000000001E-5</v>
      </c>
      <c r="ABU55" s="44">
        <v>3.1595235000000001E-5</v>
      </c>
      <c r="ABV55" s="44">
        <v>5.1313912999999999E-5</v>
      </c>
      <c r="ABW55" s="44">
        <v>8.1900529999999995E-5</v>
      </c>
      <c r="ABX55" s="44">
        <v>1.2831563E-4</v>
      </c>
      <c r="ABY55" s="44">
        <v>1.973511E-4</v>
      </c>
      <c r="ABZ55" s="44">
        <v>2.9889350000000001E-4</v>
      </c>
      <c r="ACA55" s="44">
        <v>4.4766260000000003E-4</v>
      </c>
      <c r="ACB55" s="44">
        <v>6.6488533000000002E-4</v>
      </c>
      <c r="ACC55" s="44">
        <v>9.8165470000000001E-4</v>
      </c>
      <c r="ACD55" s="44">
        <v>1.443078E-3</v>
      </c>
      <c r="ACE55" s="44">
        <v>2.1092515000000001E-3</v>
      </c>
      <c r="ACF55" s="44">
        <v>3.0475395999999999E-3</v>
      </c>
      <c r="ACG55" s="44">
        <v>4.3248360000000003E-3</v>
      </c>
      <c r="ACH55" s="44">
        <v>6.0012759999999998E-3</v>
      </c>
      <c r="ACI55" s="44">
        <v>8.1468059999999995E-3</v>
      </c>
      <c r="ACJ55" s="44">
        <v>1.0840883000000001E-2</v>
      </c>
      <c r="ACK55" s="44">
        <v>1.4184755E-2</v>
      </c>
      <c r="ACL55" s="44">
        <v>1.8315969000000001E-2</v>
      </c>
      <c r="ACM55" s="44">
        <v>2.3401175E-2</v>
      </c>
      <c r="ACN55" s="44">
        <v>2.9602202000000001E-2</v>
      </c>
      <c r="ACO55" s="44">
        <v>3.7071834999999997E-2</v>
      </c>
      <c r="ACP55" s="44">
        <v>4.5874475999999997E-2</v>
      </c>
      <c r="ACQ55" s="44">
        <v>5.5538107000000003E-2</v>
      </c>
      <c r="ACR55" s="44">
        <v>0</v>
      </c>
      <c r="ACS55" s="44">
        <v>8.5318840000000004E-10</v>
      </c>
      <c r="ACT55" s="44">
        <v>3.1853247000000002E-9</v>
      </c>
      <c r="ACU55" s="44">
        <v>8.2102369999999998E-9</v>
      </c>
      <c r="ACV55" s="44">
        <v>1.8448770000000001E-8</v>
      </c>
      <c r="ACW55" s="44">
        <v>3.8563340000000002E-8</v>
      </c>
      <c r="ACX55" s="44">
        <v>7.706221E-8</v>
      </c>
      <c r="ACY55" s="44">
        <v>1.4942106E-7</v>
      </c>
      <c r="ACZ55" s="44">
        <v>2.8341648000000002E-7</v>
      </c>
      <c r="ADA55" s="44">
        <v>5.2689240000000005E-7</v>
      </c>
      <c r="ADB55" s="44">
        <v>9.6009269999999991E-7</v>
      </c>
      <c r="ADC55" s="44">
        <v>1.7133902E-6</v>
      </c>
      <c r="ADD55" s="44">
        <v>2.9954491999999999E-6</v>
      </c>
      <c r="ADE55" s="44">
        <v>5.1250720000000004E-6</v>
      </c>
      <c r="ADF55" s="44">
        <v>8.5833229999999992E-6</v>
      </c>
      <c r="ADG55" s="44">
        <v>1.4095164E-5</v>
      </c>
      <c r="ADH55" s="44">
        <v>2.2735694E-5</v>
      </c>
      <c r="ADI55" s="44">
        <v>3.6090390000000002E-5</v>
      </c>
      <c r="ADJ55" s="44">
        <v>5.6471419999999997E-5</v>
      </c>
      <c r="ADK55" s="44">
        <v>8.7090690000000002E-5</v>
      </c>
      <c r="ADL55" s="44">
        <v>1.3252163E-4</v>
      </c>
      <c r="ADM55" s="44">
        <v>1.9937908E-4</v>
      </c>
      <c r="ADN55" s="44">
        <v>2.9721198000000001E-4</v>
      </c>
      <c r="ADO55" s="44">
        <v>4.388692E-4</v>
      </c>
      <c r="ADP55" s="44">
        <v>6.4193824000000001E-4</v>
      </c>
      <c r="ADQ55" s="44">
        <v>9.301251E-4</v>
      </c>
      <c r="ADR55" s="44">
        <v>1.3339344999999999E-3</v>
      </c>
      <c r="ADS55" s="44">
        <v>1.8897476E-3</v>
      </c>
      <c r="ADT55" s="44">
        <v>2.6417754E-3</v>
      </c>
      <c r="ADU55" s="44">
        <v>3.6469853999999999E-3</v>
      </c>
      <c r="ADV55" s="44">
        <v>4.9804207E-3</v>
      </c>
      <c r="ADW55" s="44">
        <v>6.7481332999999996E-3</v>
      </c>
      <c r="ADX55" s="44">
        <v>9.0901769999999996E-3</v>
      </c>
      <c r="ADY55" s="44">
        <v>1.2167885999999999E-2</v>
      </c>
      <c r="ADZ55" s="44">
        <v>1.6139245E-2</v>
      </c>
      <c r="AEA55" s="44">
        <v>2.1089712E-2</v>
      </c>
      <c r="AEB55" s="44">
        <v>2.7056638000000001E-2</v>
      </c>
      <c r="AEC55" s="44">
        <v>3.4020979999999999E-2</v>
      </c>
      <c r="AED55" s="44">
        <v>4.1916200000000001E-2</v>
      </c>
      <c r="AEE55" s="44">
        <v>5.0648223999999999E-2</v>
      </c>
      <c r="AEF55" s="44">
        <v>0</v>
      </c>
      <c r="AEG55" s="44">
        <v>9.8347050000000007E-10</v>
      </c>
      <c r="AEH55" s="44">
        <v>3.7046073000000001E-9</v>
      </c>
      <c r="AEI55" s="44">
        <v>9.6806064999999994E-9</v>
      </c>
      <c r="AEJ55" s="44">
        <v>2.1973554999999999E-8</v>
      </c>
      <c r="AEK55" s="44">
        <v>4.5909709999999999E-8</v>
      </c>
      <c r="AEL55" s="44">
        <v>9.0473109999999994E-8</v>
      </c>
      <c r="AEM55" s="44">
        <v>1.7025886000000001E-7</v>
      </c>
      <c r="AEN55" s="44">
        <v>3.0862610000000002E-7</v>
      </c>
      <c r="AEO55" s="44">
        <v>5.4312113000000003E-7</v>
      </c>
      <c r="AEP55" s="44">
        <v>9.339543E-7</v>
      </c>
      <c r="AEQ55" s="44">
        <v>1.5780662999999999E-6</v>
      </c>
      <c r="AER55" s="44">
        <v>2.6299587999999999E-6</v>
      </c>
      <c r="AES55" s="44">
        <v>4.3355384999999997E-6</v>
      </c>
      <c r="AET55" s="44">
        <v>7.0761690000000003E-6</v>
      </c>
      <c r="AEU55" s="44">
        <v>1.142733E-5</v>
      </c>
      <c r="AEV55" s="44">
        <v>1.8242126000000001E-5</v>
      </c>
      <c r="AEW55" s="44">
        <v>2.8742250000000001E-5</v>
      </c>
      <c r="AEX55" s="44">
        <v>4.4661250000000002E-5</v>
      </c>
      <c r="AEY55" s="44">
        <v>6.8564950000000002E-5</v>
      </c>
      <c r="AEZ55" s="44">
        <v>1.0408731E-4</v>
      </c>
      <c r="AFA55" s="44">
        <v>1.5633151999999999E-4</v>
      </c>
      <c r="AFB55" s="44">
        <v>2.3193802999999999E-4</v>
      </c>
      <c r="AFC55" s="44">
        <v>3.3986949999999998E-4</v>
      </c>
      <c r="AFD55" s="44">
        <v>4.9177515999999997E-4</v>
      </c>
      <c r="AFE55" s="44">
        <v>7.0263040000000001E-4</v>
      </c>
      <c r="AFF55" s="44">
        <v>9.9132160000000007E-4</v>
      </c>
      <c r="AFG55" s="44">
        <v>1.3830210999999999E-3</v>
      </c>
      <c r="AFH55" s="44">
        <v>1.9119492000000001E-3</v>
      </c>
      <c r="AFI55" s="44">
        <v>2.6241448E-3</v>
      </c>
      <c r="AFJ55" s="44">
        <v>3.5779564999999999E-3</v>
      </c>
      <c r="AFK55" s="44">
        <v>4.8442733999999998E-3</v>
      </c>
      <c r="AFL55" s="44">
        <v>6.5038394999999997E-3</v>
      </c>
      <c r="AFM55" s="44">
        <v>8.647821E-3</v>
      </c>
      <c r="AFN55" s="44">
        <v>1.1382567E-2</v>
      </c>
      <c r="AFO55" s="44">
        <v>1.4832164E-2</v>
      </c>
      <c r="AFP55" s="44">
        <v>1.9141074000000001E-2</v>
      </c>
      <c r="AFQ55" s="44">
        <v>2.4453253000000001E-2</v>
      </c>
      <c r="AFR55" s="44">
        <v>3.0844542999999999E-2</v>
      </c>
      <c r="AFS55" s="44">
        <v>3.7943702000000003E-2</v>
      </c>
      <c r="AFT55" s="43"/>
      <c r="AFU55" s="42">
        <f t="shared" si="63"/>
        <v>5.8955256000000002E-6</v>
      </c>
      <c r="AFV55" s="42">
        <f t="shared" si="63"/>
        <v>3.5541167999999999E-6</v>
      </c>
      <c r="AFW55" s="42">
        <f t="shared" si="63"/>
        <v>2.8339377000000001E-6</v>
      </c>
      <c r="AFX55" s="42">
        <f t="shared" si="63"/>
        <v>2.2861263000000001E-6</v>
      </c>
      <c r="AFY55" s="42">
        <f t="shared" si="63"/>
        <v>1.7660607000000001E-6</v>
      </c>
      <c r="AFZ55" s="42">
        <f t="shared" si="63"/>
        <v>2.2093206999999999E-6</v>
      </c>
      <c r="AGA55" s="42">
        <f t="shared" si="63"/>
        <v>2.0593316000000002E-6</v>
      </c>
      <c r="AGB55" s="42">
        <f t="shared" si="63"/>
        <v>2.2758146999999998E-6</v>
      </c>
      <c r="AGC55" s="42">
        <f t="shared" si="63"/>
        <v>1.6609637000000001E-6</v>
      </c>
      <c r="AGD55" s="42">
        <f t="shared" si="63"/>
        <v>7.5294250000000003E-7</v>
      </c>
      <c r="AGE55" s="42">
        <f t="shared" si="64"/>
        <v>2.8960412000000002E-7</v>
      </c>
      <c r="AGF55" s="42">
        <f t="shared" si="64"/>
        <v>1.0974458000000001E-7</v>
      </c>
      <c r="AGG55" s="42">
        <f t="shared" si="64"/>
        <v>3.7080017000000001E-8</v>
      </c>
      <c r="AGH55" s="42">
        <f t="shared" si="64"/>
        <v>1.7801751E-8</v>
      </c>
      <c r="AGI55" s="42">
        <f t="shared" si="64"/>
        <v>6.8396755000000003E-9</v>
      </c>
      <c r="AGJ55" s="42">
        <f t="shared" si="64"/>
        <v>2.6242737E-9</v>
      </c>
      <c r="AGK55" s="42">
        <f t="shared" si="64"/>
        <v>1.7691478E-9</v>
      </c>
      <c r="AGL55" s="42">
        <f t="shared" si="64"/>
        <v>6.2717149999999998E-10</v>
      </c>
      <c r="AGM55" s="42">
        <f t="shared" si="64"/>
        <v>0</v>
      </c>
      <c r="AGN55" s="42">
        <f t="shared" si="64"/>
        <v>5.0648223999999999E-2</v>
      </c>
      <c r="AGO55" s="41">
        <f t="shared" si="60"/>
        <v>2.533699211551825E-3</v>
      </c>
      <c r="AGP55" s="2"/>
      <c r="AGQ55" s="42">
        <f t="shared" si="65"/>
        <v>2.6405726000000001E-2</v>
      </c>
      <c r="AGR55" s="42">
        <f t="shared" si="65"/>
        <v>4.367281E-5</v>
      </c>
      <c r="AGS55" s="42">
        <f t="shared" si="65"/>
        <v>2.6044452999999999E-2</v>
      </c>
      <c r="AGT55" s="42">
        <f t="shared" si="65"/>
        <v>2.778971E-5</v>
      </c>
      <c r="AGU55" s="42">
        <f t="shared" si="65"/>
        <v>2.5636923999999998E-2</v>
      </c>
      <c r="AGV55" s="42">
        <f t="shared" si="65"/>
        <v>2.2122304000000001E-5</v>
      </c>
      <c r="AGW55" s="42">
        <f t="shared" si="65"/>
        <v>2.5966291999999998E-2</v>
      </c>
      <c r="AGX55" s="42">
        <f t="shared" si="65"/>
        <v>2.5487289999999998E-5</v>
      </c>
      <c r="AGY55" s="42">
        <f t="shared" si="65"/>
        <v>3.3337503999999997E-2</v>
      </c>
      <c r="AGZ55" s="42">
        <f t="shared" si="65"/>
        <v>2.2161003000000002E-5</v>
      </c>
      <c r="AHA55" s="42">
        <f t="shared" si="66"/>
        <v>2.9932018000000001E-2</v>
      </c>
      <c r="AHB55" s="42">
        <f t="shared" si="66"/>
        <v>2.8087110000000002E-5</v>
      </c>
      <c r="AHC55" s="42">
        <f t="shared" si="66"/>
        <v>3.9066043000000002E-2</v>
      </c>
      <c r="AHD55" s="42">
        <f t="shared" si="66"/>
        <v>3.7434456000000002E-5</v>
      </c>
      <c r="AHE55" s="42">
        <f t="shared" si="66"/>
        <v>4.2318475000000001E-2</v>
      </c>
      <c r="AHF55" s="42">
        <f t="shared" si="66"/>
        <v>5.1313912999999999E-5</v>
      </c>
      <c r="AHG55" s="42">
        <f t="shared" si="66"/>
        <v>4.5874475999999997E-2</v>
      </c>
      <c r="AHH55" s="42">
        <f t="shared" si="66"/>
        <v>5.6471419999999997E-5</v>
      </c>
      <c r="AHI55" s="42">
        <f t="shared" si="66"/>
        <v>4.1916200000000001E-2</v>
      </c>
      <c r="AHJ55" s="42">
        <f t="shared" si="66"/>
        <v>4.4661250000000002E-5</v>
      </c>
      <c r="AHK55" s="41">
        <f t="shared" si="61"/>
        <v>1.68428656133E-2</v>
      </c>
      <c r="AHL55" s="2"/>
      <c r="AHM55" s="42">
        <f t="shared" si="67"/>
        <v>3.0844542999999999E-2</v>
      </c>
      <c r="AHN55" s="42">
        <f t="shared" si="67"/>
        <v>3.0844542999999999E-2</v>
      </c>
      <c r="AHO55" s="42">
        <f t="shared" si="67"/>
        <v>3.0844542999999999E-2</v>
      </c>
      <c r="AHP55" s="42">
        <f t="shared" si="67"/>
        <v>3.0844542999999999E-2</v>
      </c>
      <c r="AHQ55" s="42">
        <f t="shared" si="67"/>
        <v>3.0844542999999999E-2</v>
      </c>
      <c r="AHR55" s="42">
        <f t="shared" si="67"/>
        <v>3.0844542999999999E-2</v>
      </c>
      <c r="AHS55" s="42">
        <f t="shared" si="67"/>
        <v>3.0844542999999999E-2</v>
      </c>
      <c r="AHT55" s="42">
        <f t="shared" si="67"/>
        <v>3.0844542999999999E-2</v>
      </c>
      <c r="AHU55" s="42">
        <f t="shared" si="67"/>
        <v>3.0844542999999999E-2</v>
      </c>
      <c r="AHV55" s="42">
        <f t="shared" si="67"/>
        <v>3.0844542999999999E-2</v>
      </c>
      <c r="AHW55" s="42">
        <f t="shared" si="68"/>
        <v>3.0844542999999999E-2</v>
      </c>
      <c r="AHX55" s="42">
        <f t="shared" si="68"/>
        <v>3.0844542999999999E-2</v>
      </c>
      <c r="AHY55" s="42">
        <f t="shared" si="68"/>
        <v>3.0844542999999999E-2</v>
      </c>
      <c r="AHZ55" s="42">
        <f t="shared" si="68"/>
        <v>3.0844542999999999E-2</v>
      </c>
      <c r="AIA55" s="42">
        <f t="shared" si="68"/>
        <v>3.0844542999999999E-2</v>
      </c>
      <c r="AIB55" s="42">
        <f t="shared" si="68"/>
        <v>3.0844542999999999E-2</v>
      </c>
      <c r="AIC55" s="42">
        <f t="shared" si="68"/>
        <v>3.0844542999999999E-2</v>
      </c>
      <c r="AID55" s="42">
        <f t="shared" si="68"/>
        <v>3.0844542999999999E-2</v>
      </c>
      <c r="AIE55" s="42">
        <f t="shared" si="68"/>
        <v>3.0844542999999999E-2</v>
      </c>
      <c r="AIF55" s="42">
        <f t="shared" si="68"/>
        <v>3.0844542999999999E-2</v>
      </c>
      <c r="AIG55" s="41">
        <f t="shared" si="62"/>
        <v>3.0844542999999992E-2</v>
      </c>
      <c r="AIH55" s="2"/>
      <c r="AII55" s="32"/>
      <c r="AIJ55" s="2"/>
      <c r="AIK55" s="2"/>
      <c r="AIL55" s="2"/>
      <c r="AIM55" s="2"/>
      <c r="AIN55" s="2"/>
      <c r="AIO55" s="2"/>
      <c r="AIQ55" s="2"/>
      <c r="AIR55" s="2"/>
      <c r="AIS55" s="2"/>
      <c r="AIT55" s="2"/>
      <c r="AIU55" s="2"/>
      <c r="AIV55" s="2"/>
      <c r="AIW55" s="2"/>
      <c r="AIX55" s="2"/>
      <c r="AIY55" s="2"/>
      <c r="AIZ55" s="2"/>
      <c r="AJA55" s="2"/>
      <c r="AJB55" s="2"/>
      <c r="AJC55" s="2"/>
      <c r="AJD55" s="2"/>
      <c r="AJE55" s="2"/>
      <c r="AJF55" s="2"/>
      <c r="AJG55" s="2"/>
      <c r="AJH55" s="2"/>
      <c r="AJI55" s="2"/>
      <c r="AJJ55" s="2"/>
      <c r="AJK55" s="2"/>
      <c r="AJL55" s="2"/>
      <c r="AJM55" s="2"/>
      <c r="AJN55" s="2"/>
      <c r="AJO55" s="2"/>
      <c r="AJP55" s="2"/>
      <c r="AJQ55" s="2"/>
      <c r="AJR55" s="2"/>
      <c r="AJS55" s="2"/>
      <c r="AJT55" s="2"/>
      <c r="AJU55" s="2"/>
      <c r="AJV55" s="2"/>
      <c r="AJW55" s="2"/>
      <c r="AJX55" s="2"/>
      <c r="AJY55" s="2"/>
      <c r="AJZ55" s="2"/>
      <c r="AKA55" s="2"/>
      <c r="AKB55" s="2"/>
      <c r="AKC55" s="2"/>
      <c r="AKD55" s="2"/>
      <c r="AKE55" s="2"/>
      <c r="AKF55" s="2"/>
      <c r="AKG55" s="2"/>
      <c r="AKH55" s="2"/>
      <c r="AKI55" s="2"/>
      <c r="AKJ55" s="2"/>
      <c r="AKK55" s="2"/>
      <c r="AKL55" s="2"/>
      <c r="AKM55" s="2"/>
      <c r="AKN55" s="2"/>
      <c r="AKO55" s="2"/>
      <c r="AKP55" s="2"/>
      <c r="AKQ55" s="2"/>
      <c r="AKR55" s="2"/>
      <c r="AKS55" s="2"/>
      <c r="AKT55" s="2"/>
      <c r="AKU55" s="2"/>
      <c r="AKV55" s="2"/>
      <c r="AKW55" s="2"/>
      <c r="AKX55" s="2"/>
      <c r="AKY55" s="2"/>
    </row>
    <row r="56" spans="1:987" ht="9.9499999999999993" customHeight="1" x14ac:dyDescent="0.25">
      <c r="A56" s="2"/>
      <c r="B56" s="32">
        <f t="shared" si="58"/>
        <v>14</v>
      </c>
      <c r="C56" s="32">
        <f>IF(B56&lt;B55,MAX(C$11:C55)+1,C55)</f>
        <v>3</v>
      </c>
      <c r="D56" s="40">
        <v>44</v>
      </c>
      <c r="E56">
        <v>34.44</v>
      </c>
      <c r="F56" s="2"/>
      <c r="G56" s="39">
        <f t="shared" si="59"/>
        <v>34.44</v>
      </c>
      <c r="H56" s="2"/>
      <c r="I56" s="46">
        <v>19</v>
      </c>
      <c r="J56" s="45">
        <v>1.001622</v>
      </c>
      <c r="K56" s="45">
        <v>1.0019232</v>
      </c>
      <c r="L56" s="45">
        <v>1.002737</v>
      </c>
      <c r="M56" s="45">
        <v>1.0035324999999999</v>
      </c>
      <c r="N56" s="45">
        <v>1.0042089999999999</v>
      </c>
      <c r="O56" s="45">
        <v>1.0047476</v>
      </c>
      <c r="P56" s="45">
        <v>1.0051459</v>
      </c>
      <c r="Q56" s="45">
        <v>1.0054064</v>
      </c>
      <c r="R56" s="45">
        <v>1.0055352</v>
      </c>
      <c r="S56" s="45">
        <v>1.0055221000000001</v>
      </c>
      <c r="T56" s="45">
        <v>1.0053946</v>
      </c>
      <c r="U56" s="45">
        <v>1.0051524999999999</v>
      </c>
      <c r="V56" s="45">
        <v>1.0048037999999999</v>
      </c>
      <c r="W56" s="45">
        <v>1.0043572999999999</v>
      </c>
      <c r="X56" s="45">
        <v>1.0038237999999999</v>
      </c>
      <c r="Y56" s="45">
        <v>1.0032147</v>
      </c>
      <c r="Z56" s="45">
        <v>1.0025426</v>
      </c>
      <c r="AA56" s="45">
        <v>1.0018206000000001</v>
      </c>
      <c r="AB56" s="45">
        <v>1.0010629</v>
      </c>
      <c r="AC56" s="45">
        <v>1.0002831000000001</v>
      </c>
      <c r="AD56" s="45">
        <v>0.99949909999999997</v>
      </c>
      <c r="AE56" s="45">
        <v>0.99872713999999996</v>
      </c>
      <c r="AF56" s="45">
        <v>0.99798710000000002</v>
      </c>
      <c r="AG56" s="45">
        <v>0.99725299999999995</v>
      </c>
      <c r="AH56" s="45">
        <v>0.99656960000000006</v>
      </c>
      <c r="AI56" s="45">
        <v>0.99595060000000002</v>
      </c>
      <c r="AJ56" s="45">
        <v>0.99540346999999996</v>
      </c>
      <c r="AK56" s="45">
        <v>0.99493259999999994</v>
      </c>
      <c r="AL56" s="45">
        <v>0.99453676000000002</v>
      </c>
      <c r="AM56" s="45">
        <v>0.99421060000000006</v>
      </c>
      <c r="AN56" s="45">
        <v>0.99394400000000005</v>
      </c>
      <c r="AO56" s="45">
        <v>0.99368920000000005</v>
      </c>
      <c r="AP56" s="45">
        <v>0.99339829999999996</v>
      </c>
      <c r="AQ56" s="45">
        <v>0.99300283</v>
      </c>
      <c r="AR56" s="45">
        <v>0.9924096</v>
      </c>
      <c r="AS56" s="45">
        <v>0.99149790000000004</v>
      </c>
      <c r="AT56" s="45">
        <v>0.99011976000000002</v>
      </c>
      <c r="AU56" s="45">
        <v>0.98812854000000006</v>
      </c>
      <c r="AV56" s="45">
        <v>0.98545490000000002</v>
      </c>
      <c r="AW56" s="45">
        <v>0.98533890000000002</v>
      </c>
      <c r="AX56" s="2"/>
      <c r="AY56" s="19">
        <v>44</v>
      </c>
      <c r="AZ56" s="44">
        <v>0</v>
      </c>
      <c r="BA56" s="44">
        <v>8.1650860000000003E-11</v>
      </c>
      <c r="BB56" s="44">
        <v>3.0343592000000001E-10</v>
      </c>
      <c r="BC56" s="44">
        <v>7.8577110000000001E-10</v>
      </c>
      <c r="BD56" s="44">
        <v>1.7755858E-9</v>
      </c>
      <c r="BE56" s="44">
        <v>3.7057447999999999E-9</v>
      </c>
      <c r="BF56" s="44">
        <v>7.3077159999999996E-9</v>
      </c>
      <c r="BG56" s="44">
        <v>1.3806241E-8</v>
      </c>
      <c r="BH56" s="44">
        <v>2.524023E-8</v>
      </c>
      <c r="BI56" s="44">
        <v>4.4973839999999998E-8</v>
      </c>
      <c r="BJ56" s="44">
        <v>7.843782E-8</v>
      </c>
      <c r="BK56" s="44">
        <v>1.342338E-7</v>
      </c>
      <c r="BL56" s="44">
        <v>2.2562556999999999E-7</v>
      </c>
      <c r="BM56" s="44">
        <v>3.7250828E-7</v>
      </c>
      <c r="BN56" s="44">
        <v>6.0467109999999999E-7</v>
      </c>
      <c r="BO56" s="44">
        <v>9.6690429999999994E-7</v>
      </c>
      <c r="BP56" s="44">
        <v>1.5257428000000001E-6</v>
      </c>
      <c r="BQ56" s="44">
        <v>2.3798043E-6</v>
      </c>
      <c r="BR56" s="44">
        <v>3.6767100000000002E-6</v>
      </c>
      <c r="BS56" s="44">
        <v>5.6394380000000004E-6</v>
      </c>
      <c r="BT56" s="44">
        <v>8.5998300000000006E-6</v>
      </c>
      <c r="BU56" s="44">
        <v>1.3032246E-5</v>
      </c>
      <c r="BV56" s="44">
        <v>1.9587887E-5</v>
      </c>
      <c r="BW56" s="44">
        <v>2.9153060000000001E-5</v>
      </c>
      <c r="BX56" s="44">
        <v>4.2982453999999998E-5</v>
      </c>
      <c r="BY56" s="44">
        <v>6.2895070000000005E-5</v>
      </c>
      <c r="BZ56" s="44">
        <v>9.1472979999999995E-5</v>
      </c>
      <c r="CA56" s="44">
        <v>1.3231766999999999E-4</v>
      </c>
      <c r="CB56" s="44">
        <v>1.9036741E-4</v>
      </c>
      <c r="CC56" s="44">
        <v>2.7206870000000001E-4</v>
      </c>
      <c r="CD56" s="44">
        <v>3.8534278000000003E-4</v>
      </c>
      <c r="CE56" s="44">
        <v>5.3987006E-4</v>
      </c>
      <c r="CF56" s="44">
        <v>7.4775139999999998E-4</v>
      </c>
      <c r="CG56" s="44">
        <v>1.0239940000000001E-3</v>
      </c>
      <c r="CH56" s="44">
        <v>1.3874187000000001E-3</v>
      </c>
      <c r="CI56" s="44">
        <v>1.8615929999999999E-3</v>
      </c>
      <c r="CJ56" s="44">
        <v>2.4744668000000001E-3</v>
      </c>
      <c r="CK56" s="44">
        <v>3.2576063999999998E-3</v>
      </c>
      <c r="CL56" s="44">
        <v>4.2344886E-3</v>
      </c>
      <c r="CM56" s="44">
        <v>5.3769020000000002E-3</v>
      </c>
      <c r="CN56" s="44">
        <v>0</v>
      </c>
      <c r="CO56" s="44">
        <v>7.0096390000000006E-11</v>
      </c>
      <c r="CP56" s="44">
        <v>2.5840645999999999E-10</v>
      </c>
      <c r="CQ56" s="44">
        <v>6.5468659999999999E-10</v>
      </c>
      <c r="CR56" s="44">
        <v>1.4360649E-9</v>
      </c>
      <c r="CS56" s="44">
        <v>2.9090013000000002E-9</v>
      </c>
      <c r="CT56" s="44">
        <v>5.6192997000000001E-9</v>
      </c>
      <c r="CU56" s="44">
        <v>1.0528801999999999E-8</v>
      </c>
      <c r="CV56" s="44">
        <v>1.931453E-8</v>
      </c>
      <c r="CW56" s="44">
        <v>3.4821333000000002E-8</v>
      </c>
      <c r="CX56" s="44">
        <v>6.1764039999999996E-8</v>
      </c>
      <c r="CY56" s="44">
        <v>1.07743894E-7</v>
      </c>
      <c r="CZ56" s="44">
        <v>1.8475313000000001E-7</v>
      </c>
      <c r="DA56" s="44">
        <v>3.1164636999999998E-7</v>
      </c>
      <c r="DB56" s="44">
        <v>5.1789317000000005E-7</v>
      </c>
      <c r="DC56" s="44">
        <v>8.4905470000000005E-7</v>
      </c>
      <c r="DD56" s="44">
        <v>1.3772755E-6</v>
      </c>
      <c r="DE56" s="44">
        <v>2.2153262999999999E-6</v>
      </c>
      <c r="DF56" s="44">
        <v>3.5323859999999999E-6</v>
      </c>
      <c r="DG56" s="44">
        <v>5.5762239999999999E-6</v>
      </c>
      <c r="DH56" s="44">
        <v>8.7008720000000001E-6</v>
      </c>
      <c r="DI56" s="44">
        <v>1.3423725999999999E-5</v>
      </c>
      <c r="DJ56" s="44">
        <v>2.0550817E-5</v>
      </c>
      <c r="DK56" s="44">
        <v>3.1329443999999999E-5</v>
      </c>
      <c r="DL56" s="44">
        <v>4.7488087000000001E-5</v>
      </c>
      <c r="DM56" s="44">
        <v>7.1351620000000004E-5</v>
      </c>
      <c r="DN56" s="44">
        <v>1.0612022E-4</v>
      </c>
      <c r="DO56" s="44">
        <v>1.5596334000000001E-4</v>
      </c>
      <c r="DP56" s="44">
        <v>2.2635778E-4</v>
      </c>
      <c r="DQ56" s="44">
        <v>3.2492710000000001E-4</v>
      </c>
      <c r="DR56" s="44">
        <v>4.6272128E-4</v>
      </c>
      <c r="DS56" s="44">
        <v>6.5528959999999997E-4</v>
      </c>
      <c r="DT56" s="44">
        <v>9.2321299999999999E-4</v>
      </c>
      <c r="DU56" s="44">
        <v>1.2918739999999999E-3</v>
      </c>
      <c r="DV56" s="44">
        <v>1.7917415000000001E-3</v>
      </c>
      <c r="DW56" s="44">
        <v>2.4605105000000001E-3</v>
      </c>
      <c r="DX56" s="44">
        <v>3.3399605000000001E-3</v>
      </c>
      <c r="DY56" s="44">
        <v>4.4669970000000003E-3</v>
      </c>
      <c r="DZ56" s="44">
        <v>5.8619229999999998E-3</v>
      </c>
      <c r="EA56" s="44">
        <v>7.5005404999999997E-3</v>
      </c>
      <c r="EB56" s="44">
        <v>0</v>
      </c>
      <c r="EC56" s="44">
        <v>6.2102090000000002E-11</v>
      </c>
      <c r="ED56" s="44">
        <v>2.2851336999999999E-10</v>
      </c>
      <c r="EE56" s="44">
        <v>5.8727120000000005E-10</v>
      </c>
      <c r="EF56" s="44">
        <v>1.3282431999999999E-9</v>
      </c>
      <c r="EG56" s="44">
        <v>2.8085798000000002E-9</v>
      </c>
      <c r="EH56" s="44">
        <v>5.6884204000000002E-9</v>
      </c>
      <c r="EI56" s="44">
        <v>1.1140527E-8</v>
      </c>
      <c r="EJ56" s="44">
        <v>2.1136078E-8</v>
      </c>
      <c r="EK56" s="44">
        <v>3.8949030000000003E-8</v>
      </c>
      <c r="EL56" s="44">
        <v>6.986175E-8</v>
      </c>
      <c r="EM56" s="44">
        <v>1.2264820000000001E-7</v>
      </c>
      <c r="EN56" s="44">
        <v>2.1204174E-7</v>
      </c>
      <c r="EO56" s="44">
        <v>3.6351562000000001E-7</v>
      </c>
      <c r="EP56" s="44">
        <v>6.2082010000000002E-7</v>
      </c>
      <c r="EQ56" s="44">
        <v>1.0563841000000001E-6</v>
      </c>
      <c r="ER56" s="44">
        <v>1.7829353000000001E-6</v>
      </c>
      <c r="ES56" s="44">
        <v>2.9707126000000002E-6</v>
      </c>
      <c r="ET56" s="44">
        <v>4.8740649999999997E-6</v>
      </c>
      <c r="EU56" s="44">
        <v>7.8640820000000006E-6</v>
      </c>
      <c r="EV56" s="44">
        <v>1.2493307E-5</v>
      </c>
      <c r="EW56" s="44">
        <v>1.9580032999999999E-5</v>
      </c>
      <c r="EX56" s="44">
        <v>3.0278331999999999E-5</v>
      </c>
      <c r="EY56" s="44">
        <v>4.6245812000000003E-5</v>
      </c>
      <c r="EZ56" s="44">
        <v>6.9885406000000003E-5</v>
      </c>
      <c r="FA56" s="44">
        <v>1.0452933E-4</v>
      </c>
      <c r="FB56" s="44">
        <v>1.5486961999999999E-4</v>
      </c>
      <c r="FC56" s="44">
        <v>2.2764665E-4</v>
      </c>
      <c r="FD56" s="44">
        <v>3.3211987000000002E-4</v>
      </c>
      <c r="FE56" s="44">
        <v>4.8108444999999999E-4</v>
      </c>
      <c r="FF56" s="44">
        <v>6.9240570000000002E-4</v>
      </c>
      <c r="FG56" s="44">
        <v>9.8986230000000009E-4</v>
      </c>
      <c r="FH56" s="44">
        <v>1.4048857000000001E-3</v>
      </c>
      <c r="FI56" s="44">
        <v>1.9744394999999999E-3</v>
      </c>
      <c r="FJ56" s="44">
        <v>2.7421228999999999E-3</v>
      </c>
      <c r="FK56" s="44">
        <v>3.7565726999999999E-3</v>
      </c>
      <c r="FL56" s="44">
        <v>5.0709815999999998E-3</v>
      </c>
      <c r="FM56" s="44">
        <v>6.7409085999999997E-3</v>
      </c>
      <c r="FN56" s="44">
        <v>8.8032130000000007E-3</v>
      </c>
      <c r="FO56" s="44">
        <v>1.1198553999999999E-2</v>
      </c>
      <c r="FP56" s="44">
        <v>0</v>
      </c>
      <c r="FQ56" s="44">
        <v>7.7291870000000006E-11</v>
      </c>
      <c r="FR56" s="44">
        <v>2.8632613000000001E-10</v>
      </c>
      <c r="FS56" s="44">
        <v>7.4285932999999997E-10</v>
      </c>
      <c r="FT56" s="44">
        <v>1.6858198E-9</v>
      </c>
      <c r="FU56" s="44">
        <v>3.5364418E-9</v>
      </c>
      <c r="FV56" s="44">
        <v>7.0330585999999997E-9</v>
      </c>
      <c r="FW56" s="44">
        <v>1.3471013E-8</v>
      </c>
      <c r="FX56" s="44">
        <v>2.5163758999999999E-8</v>
      </c>
      <c r="FY56" s="44">
        <v>4.6248369999999997E-8</v>
      </c>
      <c r="FZ56" s="44">
        <v>8.4144055000000003E-8</v>
      </c>
      <c r="GA56" s="44">
        <v>1.5202782E-7</v>
      </c>
      <c r="GB56" s="44">
        <v>2.72796E-7</v>
      </c>
      <c r="GC56" s="44">
        <v>4.8411976999999998E-7</v>
      </c>
      <c r="GD56" s="44">
        <v>8.4497530000000004E-7</v>
      </c>
      <c r="GE56" s="44">
        <v>1.4463715E-6</v>
      </c>
      <c r="GF56" s="44">
        <v>2.4292732999999999E-6</v>
      </c>
      <c r="GG56" s="44">
        <v>4.0091430000000004E-6</v>
      </c>
      <c r="GH56" s="44">
        <v>6.5133454000000003E-6</v>
      </c>
      <c r="GI56" s="44">
        <v>1.0453457E-5</v>
      </c>
      <c r="GJ56" s="44">
        <v>1.6626373999999999E-5</v>
      </c>
      <c r="GK56" s="44">
        <v>2.6234873000000001E-5</v>
      </c>
      <c r="GL56" s="44">
        <v>4.1060060000000001E-5</v>
      </c>
      <c r="GM56" s="44">
        <v>6.3605824999999995E-5</v>
      </c>
      <c r="GN56" s="44">
        <v>9.7350059999999999E-5</v>
      </c>
      <c r="GO56" s="44">
        <v>1.4715678000000001E-4</v>
      </c>
      <c r="GP56" s="44">
        <v>2.1966468E-4</v>
      </c>
      <c r="GQ56" s="44">
        <v>3.2419216999999997E-4</v>
      </c>
      <c r="GR56" s="44">
        <v>4.7375134000000001E-4</v>
      </c>
      <c r="GS56" s="44">
        <v>6.8626289999999996E-4</v>
      </c>
      <c r="GT56" s="44">
        <v>9.8632959999999997E-4</v>
      </c>
      <c r="GU56" s="44">
        <v>1.4053851999999999E-3</v>
      </c>
      <c r="GV56" s="44">
        <v>1.9823746000000001E-3</v>
      </c>
      <c r="GW56" s="44">
        <v>2.762343E-3</v>
      </c>
      <c r="GX56" s="44">
        <v>3.7952156E-3</v>
      </c>
      <c r="GY56" s="44">
        <v>5.1457229999999996E-3</v>
      </c>
      <c r="GZ56" s="44">
        <v>6.8847793000000003E-3</v>
      </c>
      <c r="HA56" s="44">
        <v>9.0813279999999996E-3</v>
      </c>
      <c r="HB56" s="44">
        <v>1.1777091999999999E-2</v>
      </c>
      <c r="HC56" s="44">
        <v>1.4879628000000001E-2</v>
      </c>
      <c r="HD56" s="44">
        <v>0</v>
      </c>
      <c r="HE56" s="44">
        <v>1.3869056E-10</v>
      </c>
      <c r="HF56" s="44">
        <v>5.1594556000000003E-10</v>
      </c>
      <c r="HG56" s="44">
        <v>1.3265641999999999E-9</v>
      </c>
      <c r="HH56" s="44">
        <v>2.9673561E-9</v>
      </c>
      <c r="HI56" s="44">
        <v>6.1463146000000003E-9</v>
      </c>
      <c r="HJ56" s="44">
        <v>1.2113104000000001E-8</v>
      </c>
      <c r="HK56" s="44">
        <v>2.3028583E-8</v>
      </c>
      <c r="HL56" s="44">
        <v>4.2535049999999999E-8</v>
      </c>
      <c r="HM56" s="44">
        <v>7.6682504E-8</v>
      </c>
      <c r="HN56" s="44">
        <v>1.3532320000000001E-7</v>
      </c>
      <c r="HO56" s="44">
        <v>2.3410769000000001E-7</v>
      </c>
      <c r="HP56" s="44">
        <v>3.9848540000000001E-7</v>
      </c>
      <c r="HQ56" s="44">
        <v>6.7044596000000003E-7</v>
      </c>
      <c r="HR56" s="44">
        <v>1.1201131999999999E-6</v>
      </c>
      <c r="HS56" s="44">
        <v>1.862296E-6</v>
      </c>
      <c r="HT56" s="44">
        <v>3.0843361999999999E-6</v>
      </c>
      <c r="HU56" s="44">
        <v>5.0958649999999999E-6</v>
      </c>
      <c r="HV56" s="44">
        <v>8.4028270000000008E-6</v>
      </c>
      <c r="HW56" s="44">
        <v>1.3767653E-5</v>
      </c>
      <c r="HX56" s="44">
        <v>2.229138E-5</v>
      </c>
      <c r="HY56" s="44">
        <v>3.5565185999999998E-5</v>
      </c>
      <c r="HZ56" s="44">
        <v>5.5833871999999998E-5</v>
      </c>
      <c r="IA56" s="44">
        <v>8.6304239999999996E-5</v>
      </c>
      <c r="IB56" s="44">
        <v>1.3145166999999999E-4</v>
      </c>
      <c r="IC56" s="44">
        <v>1.9752016E-4</v>
      </c>
      <c r="ID56" s="44">
        <v>2.9295516999999999E-4</v>
      </c>
      <c r="IE56" s="44">
        <v>4.2950894999999999E-4</v>
      </c>
      <c r="IF56" s="44">
        <v>6.2313699999999995E-4</v>
      </c>
      <c r="IG56" s="44">
        <v>8.9490290000000003E-4</v>
      </c>
      <c r="IH56" s="44">
        <v>1.2707559E-3</v>
      </c>
      <c r="II56" s="44">
        <v>1.7838826000000001E-3</v>
      </c>
      <c r="IJ56" s="44">
        <v>2.4757410000000001E-3</v>
      </c>
      <c r="IK56" s="44">
        <v>3.3996282000000001E-3</v>
      </c>
      <c r="IL56" s="44">
        <v>4.6257115999999996E-3</v>
      </c>
      <c r="IM56" s="44">
        <v>6.2336800000000001E-3</v>
      </c>
      <c r="IN56" s="44">
        <v>8.3144139999999991E-3</v>
      </c>
      <c r="IO56" s="44">
        <v>1.0966821999999999E-2</v>
      </c>
      <c r="IP56" s="44">
        <v>1.4267343E-2</v>
      </c>
      <c r="IQ56" s="44">
        <v>1.8054352999999999E-2</v>
      </c>
      <c r="IR56" s="44">
        <v>0</v>
      </c>
      <c r="IS56" s="44">
        <v>2.7180693999999998E-10</v>
      </c>
      <c r="IT56" s="44">
        <v>1.0167838000000001E-9</v>
      </c>
      <c r="IU56" s="44">
        <v>2.635873E-9</v>
      </c>
      <c r="IV56" s="44">
        <v>5.9447530000000003E-9</v>
      </c>
      <c r="IW56" s="44">
        <v>1.2398227999999999E-8</v>
      </c>
      <c r="IX56" s="44">
        <v>2.4571015E-8</v>
      </c>
      <c r="IY56" s="44">
        <v>4.6992102999999998E-8</v>
      </c>
      <c r="IZ56" s="44">
        <v>8.7472610000000007E-8</v>
      </c>
      <c r="JA56" s="44">
        <v>1.5895416999999999E-7</v>
      </c>
      <c r="JB56" s="44">
        <v>2.8258370000000001E-7</v>
      </c>
      <c r="JC56" s="44">
        <v>4.9272760000000002E-7</v>
      </c>
      <c r="JD56" s="44">
        <v>8.4322160000000004E-7</v>
      </c>
      <c r="JE56" s="44">
        <v>1.4185293E-6</v>
      </c>
      <c r="JF56" s="44">
        <v>2.3519337000000002E-6</v>
      </c>
      <c r="JG56" s="44">
        <v>3.8546789999999998E-6</v>
      </c>
      <c r="JH56" s="44">
        <v>6.2606387E-6</v>
      </c>
      <c r="JI56" s="44">
        <v>1.0072358E-5</v>
      </c>
      <c r="JJ56" s="44">
        <v>1.6044107E-5</v>
      </c>
      <c r="JK56" s="44">
        <v>2.5311880999999999E-5</v>
      </c>
      <c r="JL56" s="44">
        <v>3.9557420000000003E-5</v>
      </c>
      <c r="JM56" s="44">
        <v>6.1229310000000001E-5</v>
      </c>
      <c r="JN56" s="44">
        <v>9.3868020000000005E-5</v>
      </c>
      <c r="JO56" s="44">
        <v>1.4244921999999999E-4</v>
      </c>
      <c r="JP56" s="44">
        <v>2.1361829999999999E-4</v>
      </c>
      <c r="JQ56" s="44">
        <v>3.1680785000000002E-4</v>
      </c>
      <c r="JR56" s="44">
        <v>4.6402283000000001E-4</v>
      </c>
      <c r="JS56" s="44">
        <v>6.7002303000000005E-4</v>
      </c>
      <c r="JT56" s="44">
        <v>9.5182909999999999E-4</v>
      </c>
      <c r="JU56" s="44">
        <v>1.331048E-3</v>
      </c>
      <c r="JV56" s="44">
        <v>1.8358303E-3</v>
      </c>
      <c r="JW56" s="44">
        <v>2.5029167999999998E-3</v>
      </c>
      <c r="JX56" s="44">
        <v>3.3822276E-3</v>
      </c>
      <c r="JY56" s="44">
        <v>4.5359950000000001E-3</v>
      </c>
      <c r="JZ56" s="44">
        <v>6.0391919999999997E-3</v>
      </c>
      <c r="KA56" s="44">
        <v>7.9760130000000005E-3</v>
      </c>
      <c r="KB56" s="44">
        <v>1.0432386E-2</v>
      </c>
      <c r="KC56" s="44">
        <v>1.3472715999999999E-2</v>
      </c>
      <c r="KD56" s="44">
        <v>1.7130940000000001E-2</v>
      </c>
      <c r="KE56" s="44">
        <v>2.1304011000000001E-2</v>
      </c>
      <c r="KF56" s="44">
        <v>0</v>
      </c>
      <c r="KG56" s="44">
        <v>4.0725891999999999E-10</v>
      </c>
      <c r="KH56" s="44">
        <v>1.5204125999999999E-9</v>
      </c>
      <c r="KI56" s="44">
        <v>3.9548341999999998E-9</v>
      </c>
      <c r="KJ56" s="44">
        <v>9.0302419999999998E-9</v>
      </c>
      <c r="KK56" s="44">
        <v>1.9226386E-8</v>
      </c>
      <c r="KL56" s="44">
        <v>3.9012725000000002E-8</v>
      </c>
      <c r="KM56" s="44">
        <v>7.6061299999999998E-8</v>
      </c>
      <c r="KN56" s="44">
        <v>1.4307317000000001E-7</v>
      </c>
      <c r="KO56" s="44">
        <v>2.6033638000000001E-7</v>
      </c>
      <c r="KP56" s="44">
        <v>4.598464E-7</v>
      </c>
      <c r="KQ56" s="44">
        <v>7.9174424000000005E-7</v>
      </c>
      <c r="KR56" s="44">
        <v>1.3369719999999999E-6</v>
      </c>
      <c r="KS56" s="44">
        <v>2.2223555E-6</v>
      </c>
      <c r="KT56" s="44">
        <v>3.6375731999999999E-6</v>
      </c>
      <c r="KU56" s="44">
        <v>5.8815494E-6</v>
      </c>
      <c r="KV56" s="44">
        <v>9.3850359999999992E-6</v>
      </c>
      <c r="KW56" s="44">
        <v>1.48056715E-5</v>
      </c>
      <c r="KX56" s="44">
        <v>2.3138158E-5</v>
      </c>
      <c r="KY56" s="44">
        <v>3.5813813000000001E-5</v>
      </c>
      <c r="KZ56" s="44">
        <v>5.4824119999999997E-5</v>
      </c>
      <c r="LA56" s="44">
        <v>8.2938060000000002E-5</v>
      </c>
      <c r="LB56" s="44">
        <v>1.2416945999999999E-4</v>
      </c>
      <c r="LC56" s="44">
        <v>1.8433842000000001E-4</v>
      </c>
      <c r="LD56" s="44">
        <v>2.714247E-4</v>
      </c>
      <c r="LE56" s="44">
        <v>3.9564279999999998E-4</v>
      </c>
      <c r="LF56" s="44">
        <v>5.6900370000000002E-4</v>
      </c>
      <c r="LG56" s="44">
        <v>8.0632169999999995E-4</v>
      </c>
      <c r="LH56" s="44">
        <v>1.1283382000000001E-3</v>
      </c>
      <c r="LI56" s="44">
        <v>1.5601572E-3</v>
      </c>
      <c r="LJ56" s="44">
        <v>2.1318270000000002E-3</v>
      </c>
      <c r="LK56" s="44">
        <v>2.8800700999999998E-3</v>
      </c>
      <c r="LL56" s="44">
        <v>3.8479170000000002E-3</v>
      </c>
      <c r="LM56" s="44">
        <v>5.0863169999999999E-3</v>
      </c>
      <c r="LN56" s="44">
        <v>6.6495820000000002E-3</v>
      </c>
      <c r="LO56" s="44">
        <v>8.5957459999999996E-3</v>
      </c>
      <c r="LP56" s="44">
        <v>1.0980758E-2</v>
      </c>
      <c r="LQ56" s="44">
        <v>1.3846147E-2</v>
      </c>
      <c r="LR56" s="44">
        <v>1.72047E-2</v>
      </c>
      <c r="LS56" s="44">
        <v>2.0998527999999999E-2</v>
      </c>
      <c r="LT56" s="44">
        <v>0</v>
      </c>
      <c r="LU56" s="44">
        <v>7.7336836999999996E-10</v>
      </c>
      <c r="LV56" s="44">
        <v>2.9124292000000002E-9</v>
      </c>
      <c r="LW56" s="44">
        <v>7.6613309999999995E-9</v>
      </c>
      <c r="LX56" s="44">
        <v>1.7595347000000001E-8</v>
      </c>
      <c r="LY56" s="44">
        <v>3.7353065000000001E-8</v>
      </c>
      <c r="LZ56" s="44">
        <v>7.5071760000000002E-8</v>
      </c>
      <c r="MA56" s="44">
        <v>1.4443284999999999E-7</v>
      </c>
      <c r="MB56" s="44">
        <v>2.6822521999999999E-7</v>
      </c>
      <c r="MC56" s="44">
        <v>4.8471399999999996E-7</v>
      </c>
      <c r="MD56" s="44">
        <v>8.5790950000000002E-7</v>
      </c>
      <c r="ME56" s="44">
        <v>1.4953124999999999E-6</v>
      </c>
      <c r="MF56" s="44">
        <v>2.5687486000000002E-6</v>
      </c>
      <c r="MG56" s="44">
        <v>4.3441914E-6</v>
      </c>
      <c r="MH56" s="44">
        <v>7.2044363E-6</v>
      </c>
      <c r="MI56" s="44">
        <v>1.1691202E-5</v>
      </c>
      <c r="MJ56" s="44">
        <v>1.8526895E-5</v>
      </c>
      <c r="MK56" s="44">
        <v>2.8685077000000001E-5</v>
      </c>
      <c r="ML56" s="44">
        <v>4.3541500000000003E-5</v>
      </c>
      <c r="MM56" s="44">
        <v>6.5191239999999996E-5</v>
      </c>
      <c r="MN56" s="44">
        <v>9.6593329999999998E-5</v>
      </c>
      <c r="MO56" s="44">
        <v>1.4183062000000001E-4</v>
      </c>
      <c r="MP56" s="44">
        <v>2.0641950000000001E-4</v>
      </c>
      <c r="MQ56" s="44">
        <v>2.976276E-4</v>
      </c>
      <c r="MR56" s="44">
        <v>4.250894E-4</v>
      </c>
      <c r="MS56" s="44">
        <v>6.016277E-4</v>
      </c>
      <c r="MT56" s="44">
        <v>8.4258406000000004E-4</v>
      </c>
      <c r="MU56" s="44">
        <v>1.1657060999999999E-3</v>
      </c>
      <c r="MV56" s="44">
        <v>1.5918143999999999E-3</v>
      </c>
      <c r="MW56" s="44">
        <v>2.1482114999999999E-3</v>
      </c>
      <c r="MX56" s="44">
        <v>2.8703980000000001E-3</v>
      </c>
      <c r="MY56" s="44">
        <v>3.799532E-3</v>
      </c>
      <c r="MZ56" s="44">
        <v>4.9797649999999997E-3</v>
      </c>
      <c r="NA56" s="44">
        <v>6.4582047000000002E-3</v>
      </c>
      <c r="NB56" s="44">
        <v>8.2864080000000003E-3</v>
      </c>
      <c r="NC56" s="44">
        <v>1.0522777000000001E-2</v>
      </c>
      <c r="ND56" s="44">
        <v>1.3233689E-2</v>
      </c>
      <c r="NE56" s="44">
        <v>1.6482875000000001E-2</v>
      </c>
      <c r="NF56" s="44">
        <v>2.0311368999999999E-2</v>
      </c>
      <c r="NG56" s="44">
        <v>2.4611221999999999E-2</v>
      </c>
      <c r="NH56" s="44">
        <v>0</v>
      </c>
      <c r="NI56" s="44">
        <v>9.6337319999999994E-10</v>
      </c>
      <c r="NJ56" s="44">
        <v>3.6362709999999998E-9</v>
      </c>
      <c r="NK56" s="44">
        <v>9.5169950000000002E-9</v>
      </c>
      <c r="NL56" s="44">
        <v>2.1680034E-8</v>
      </c>
      <c r="NM56" s="44">
        <v>4.5724621999999999E-8</v>
      </c>
      <c r="NN56" s="44">
        <v>9.1690054999999997E-8</v>
      </c>
      <c r="NO56" s="44">
        <v>1.7737753E-7</v>
      </c>
      <c r="NP56" s="44">
        <v>3.3332220000000001E-7</v>
      </c>
      <c r="NQ56" s="44">
        <v>6.1047166000000003E-7</v>
      </c>
      <c r="NR56" s="44">
        <v>1.0912611E-6</v>
      </c>
      <c r="NS56" s="44">
        <v>1.9013368E-6</v>
      </c>
      <c r="NT56" s="44">
        <v>3.2276705000000002E-6</v>
      </c>
      <c r="NU56" s="44">
        <v>5.3342039999999998E-6</v>
      </c>
      <c r="NV56" s="44">
        <v>8.6001650000000004E-6</v>
      </c>
      <c r="NW56" s="44">
        <v>1.3586605999999999E-5</v>
      </c>
      <c r="NX56" s="44">
        <v>2.1147301999999999E-5</v>
      </c>
      <c r="NY56" s="44">
        <v>3.2546002000000002E-5</v>
      </c>
      <c r="NZ56" s="44">
        <v>4.9625112E-5</v>
      </c>
      <c r="OA56" s="44">
        <v>7.4927999999999998E-5</v>
      </c>
      <c r="OB56" s="44">
        <v>1.11911104E-4</v>
      </c>
      <c r="OC56" s="44">
        <v>1.6485031E-4</v>
      </c>
      <c r="OD56" s="44">
        <v>2.3891288000000001E-4</v>
      </c>
      <c r="OE56" s="44">
        <v>3.4050223999999998E-4</v>
      </c>
      <c r="OF56" s="44">
        <v>4.7786060000000002E-4</v>
      </c>
      <c r="OG56" s="44">
        <v>6.6221439999999997E-4</v>
      </c>
      <c r="OH56" s="44">
        <v>9.0985093E-4</v>
      </c>
      <c r="OI56" s="44">
        <v>1.2436111E-3</v>
      </c>
      <c r="OJ56" s="44">
        <v>1.6939574E-3</v>
      </c>
      <c r="OK56" s="44">
        <v>2.2967164E-3</v>
      </c>
      <c r="OL56" s="44">
        <v>3.0887937000000001E-3</v>
      </c>
      <c r="OM56" s="44">
        <v>4.1066655000000004E-3</v>
      </c>
      <c r="ON56" s="44">
        <v>5.3888850000000004E-3</v>
      </c>
      <c r="OO56" s="44">
        <v>6.9839519999999999E-3</v>
      </c>
      <c r="OP56" s="44">
        <v>8.9522990000000004E-3</v>
      </c>
      <c r="OQ56" s="44">
        <v>1.1367413E-2</v>
      </c>
      <c r="OR56" s="44">
        <v>1.4326063E-2</v>
      </c>
      <c r="OS56" s="44">
        <v>1.7929653E-2</v>
      </c>
      <c r="OT56" s="44">
        <v>2.2235984E-2</v>
      </c>
      <c r="OU56" s="44">
        <v>2.7090010000000001E-2</v>
      </c>
      <c r="OV56" s="44">
        <v>0</v>
      </c>
      <c r="OW56" s="44">
        <v>8.6218727000000004E-10</v>
      </c>
      <c r="OX56" s="44">
        <v>3.2522847000000001E-9</v>
      </c>
      <c r="OY56" s="44">
        <v>8.4603479999999994E-9</v>
      </c>
      <c r="OZ56" s="44">
        <v>1.9068109000000001E-8</v>
      </c>
      <c r="PA56" s="44">
        <v>3.9559842999999998E-8</v>
      </c>
      <c r="PB56" s="44">
        <v>7.7868043999999994E-8</v>
      </c>
      <c r="PC56" s="44">
        <v>1.4775517E-7</v>
      </c>
      <c r="PD56" s="44">
        <v>2.7259119999999999E-7</v>
      </c>
      <c r="PE56" s="44">
        <v>4.9081299999999996E-7</v>
      </c>
      <c r="PF56" s="44">
        <v>8.6280625000000004E-7</v>
      </c>
      <c r="PG56" s="44">
        <v>1.4788667000000001E-6</v>
      </c>
      <c r="PH56" s="44">
        <v>2.4685095999999998E-6</v>
      </c>
      <c r="PI56" s="44">
        <v>4.0193495000000002E-6</v>
      </c>
      <c r="PJ56" s="44">
        <v>6.415384E-6</v>
      </c>
      <c r="PK56" s="44">
        <v>1.0080346E-5</v>
      </c>
      <c r="PL56" s="44">
        <v>1.5629494E-5</v>
      </c>
      <c r="PM56" s="44">
        <v>2.3964790000000001E-5</v>
      </c>
      <c r="PN56" s="44">
        <v>3.6359931999999998E-5</v>
      </c>
      <c r="PO56" s="44">
        <v>5.4538569999999998E-5</v>
      </c>
      <c r="PP56" s="44">
        <v>8.0720959999999999E-5</v>
      </c>
      <c r="PQ56" s="44">
        <v>1.1790888E-4</v>
      </c>
      <c r="PR56" s="44">
        <v>1.7030001999999999E-4</v>
      </c>
      <c r="PS56" s="44">
        <v>2.4377978000000001E-4</v>
      </c>
      <c r="PT56" s="44">
        <v>3.4656337999999998E-4</v>
      </c>
      <c r="PU56" s="44">
        <v>4.9010660000000001E-4</v>
      </c>
      <c r="PV56" s="44">
        <v>6.8974019999999995E-4</v>
      </c>
      <c r="PW56" s="44">
        <v>9.6410289999999997E-4</v>
      </c>
      <c r="PX56" s="44">
        <v>1.3339863E-3</v>
      </c>
      <c r="PY56" s="44">
        <v>1.8224269999999999E-3</v>
      </c>
      <c r="PZ56" s="44">
        <v>2.4560824999999998E-3</v>
      </c>
      <c r="QA56" s="44">
        <v>3.2696003999999998E-3</v>
      </c>
      <c r="QB56" s="44">
        <v>4.3115662000000003E-3</v>
      </c>
      <c r="QC56" s="44">
        <v>5.6482236999999998E-3</v>
      </c>
      <c r="QD56" s="44">
        <v>7.3602069999999997E-3</v>
      </c>
      <c r="QE56" s="44">
        <v>9.5395889999999994E-3</v>
      </c>
      <c r="QF56" s="44">
        <v>1.2285458000000001E-2</v>
      </c>
      <c r="QG56" s="44">
        <v>1.5666646999999999E-2</v>
      </c>
      <c r="QH56" s="44">
        <v>1.9694546E-2</v>
      </c>
      <c r="QI56" s="44">
        <v>2.4225990999999999E-2</v>
      </c>
      <c r="QJ56" s="44">
        <v>0</v>
      </c>
      <c r="QK56" s="44">
        <v>5.8426746999999999E-10</v>
      </c>
      <c r="QL56" s="44">
        <v>2.1811188E-9</v>
      </c>
      <c r="QM56" s="44">
        <v>5.6137916999999996E-9</v>
      </c>
      <c r="QN56" s="44">
        <v>1.2577508999999999E-8</v>
      </c>
      <c r="QO56" s="44">
        <v>2.6251239999999998E-8</v>
      </c>
      <c r="QP56" s="44">
        <v>5.2299786000000003E-8</v>
      </c>
      <c r="QQ56" s="44">
        <v>1.0049217000000001E-7</v>
      </c>
      <c r="QR56" s="44">
        <v>1.8713570000000001E-7</v>
      </c>
      <c r="QS56" s="44">
        <v>3.3802035999999999E-7</v>
      </c>
      <c r="QT56" s="44">
        <v>5.9231996000000001E-7</v>
      </c>
      <c r="QU56" s="44">
        <v>1.0104378999999999E-6</v>
      </c>
      <c r="QV56" s="44">
        <v>1.6885659999999999E-6</v>
      </c>
      <c r="QW56" s="44">
        <v>2.7841144999999998E-6</v>
      </c>
      <c r="QX56" s="44">
        <v>4.5518836000000002E-6</v>
      </c>
      <c r="QY56" s="44">
        <v>7.3770583999999999E-6</v>
      </c>
      <c r="QZ56" s="44">
        <v>1.18194985E-5</v>
      </c>
      <c r="RA56" s="44">
        <v>1.8632994E-5</v>
      </c>
      <c r="RB56" s="44">
        <v>2.8795921000000001E-5</v>
      </c>
      <c r="RC56" s="44">
        <v>4.363348E-5</v>
      </c>
      <c r="RD56" s="44">
        <v>6.4958260000000002E-5</v>
      </c>
      <c r="RE56" s="44">
        <v>9.536162E-5</v>
      </c>
      <c r="RF56" s="44">
        <v>1.3859817E-4</v>
      </c>
      <c r="RG56" s="44">
        <v>2.0001900000000001E-4</v>
      </c>
      <c r="RH56" s="44">
        <v>2.8705739999999999E-4</v>
      </c>
      <c r="RI56" s="44">
        <v>4.0977219999999999E-4</v>
      </c>
      <c r="RJ56" s="44">
        <v>5.8072929999999998E-4</v>
      </c>
      <c r="RK56" s="44">
        <v>8.1518379999999998E-4</v>
      </c>
      <c r="RL56" s="44">
        <v>1.1325488E-3</v>
      </c>
      <c r="RM56" s="44">
        <v>1.5592708E-3</v>
      </c>
      <c r="RN56" s="44">
        <v>2.1323560000000002E-3</v>
      </c>
      <c r="RO56" s="44">
        <v>2.9019407999999998E-3</v>
      </c>
      <c r="RP56" s="44">
        <v>3.9312582999999996E-3</v>
      </c>
      <c r="RQ56" s="44">
        <v>5.2921226999999996E-3</v>
      </c>
      <c r="RR56" s="44">
        <v>7.0562000000000003E-3</v>
      </c>
      <c r="RS56" s="44">
        <v>9.2942370000000003E-3</v>
      </c>
      <c r="RT56" s="44">
        <v>1.2068748000000001E-2</v>
      </c>
      <c r="RU56" s="44">
        <v>1.5430685E-2</v>
      </c>
      <c r="RV56" s="44">
        <v>1.940159E-2</v>
      </c>
      <c r="RW56" s="44">
        <v>2.3897463000000001E-2</v>
      </c>
      <c r="RX56" s="44">
        <v>0</v>
      </c>
      <c r="RY56" s="44">
        <v>4.1465592000000002E-10</v>
      </c>
      <c r="RZ56" s="44">
        <v>1.5560784E-9</v>
      </c>
      <c r="SA56" s="44">
        <v>4.0498719999999996E-9</v>
      </c>
      <c r="SB56" s="44">
        <v>9.1582169999999997E-9</v>
      </c>
      <c r="SC56" s="44">
        <v>1.9040025999999999E-8</v>
      </c>
      <c r="SD56" s="44">
        <v>3.7327037000000003E-8</v>
      </c>
      <c r="SE56" s="44">
        <v>6.9906150000000006E-8</v>
      </c>
      <c r="SF56" s="44">
        <v>1.2622642E-7</v>
      </c>
      <c r="SG56" s="44">
        <v>2.2144854000000001E-7</v>
      </c>
      <c r="SH56" s="44">
        <v>3.8071119999999998E-7</v>
      </c>
      <c r="SI56" s="44">
        <v>6.4606059999999996E-7</v>
      </c>
      <c r="SJ56" s="44">
        <v>1.0849939000000001E-6</v>
      </c>
      <c r="SK56" s="44">
        <v>1.8048326E-6</v>
      </c>
      <c r="SL56" s="44">
        <v>2.9597485999999999E-6</v>
      </c>
      <c r="SM56" s="44">
        <v>4.7680699999999997E-6</v>
      </c>
      <c r="SN56" s="44">
        <v>7.5444394999999999E-6</v>
      </c>
      <c r="SO56" s="44">
        <v>1.1753894E-5</v>
      </c>
      <c r="SP56" s="44">
        <v>1.8111446E-5</v>
      </c>
      <c r="SQ56" s="44">
        <v>2.7688006E-5</v>
      </c>
      <c r="SR56" s="44">
        <v>4.2097846999999997E-5</v>
      </c>
      <c r="SS56" s="44">
        <v>6.3800720000000002E-5</v>
      </c>
      <c r="ST56" s="44">
        <v>9.630006E-5</v>
      </c>
      <c r="SU56" s="44">
        <v>1.4426903E-4</v>
      </c>
      <c r="SV56" s="44">
        <v>2.1370819999999999E-4</v>
      </c>
      <c r="SW56" s="44">
        <v>3.1232633000000001E-4</v>
      </c>
      <c r="SX56" s="44">
        <v>4.5026577E-4</v>
      </c>
      <c r="SY56" s="44">
        <v>6.4124430000000001E-4</v>
      </c>
      <c r="SZ56" s="44">
        <v>9.0455497000000004E-4</v>
      </c>
      <c r="TA56" s="44">
        <v>1.2680972E-3</v>
      </c>
      <c r="TB56" s="44">
        <v>1.7693094999999999E-3</v>
      </c>
      <c r="TC56" s="44">
        <v>2.4581136999999999E-3</v>
      </c>
      <c r="TD56" s="44">
        <v>3.3973604E-3</v>
      </c>
      <c r="TE56" s="44">
        <v>4.6639293000000004E-3</v>
      </c>
      <c r="TF56" s="44">
        <v>6.3429343999999999E-3</v>
      </c>
      <c r="TG56" s="44">
        <v>8.5260635000000001E-3</v>
      </c>
      <c r="TH56" s="44">
        <v>1.1316916999999999E-2</v>
      </c>
      <c r="TI56" s="44">
        <v>1.4822864E-2</v>
      </c>
      <c r="TJ56" s="44">
        <v>1.9100922999999999E-2</v>
      </c>
      <c r="TK56" s="44">
        <v>2.3959711000000002E-2</v>
      </c>
      <c r="TL56" s="44">
        <v>0</v>
      </c>
      <c r="TM56" s="44">
        <v>2.7165345E-10</v>
      </c>
      <c r="TN56" s="44">
        <v>1.013834E-9</v>
      </c>
      <c r="TO56" s="44">
        <v>2.6149671E-9</v>
      </c>
      <c r="TP56" s="44">
        <v>5.8508820000000002E-9</v>
      </c>
      <c r="TQ56" s="44">
        <v>1.2045527999999999E-8</v>
      </c>
      <c r="TR56" s="44">
        <v>2.3448506999999999E-8</v>
      </c>
      <c r="TS56" s="44">
        <v>4.3930083E-8</v>
      </c>
      <c r="TT56" s="44">
        <v>8.006657E-8</v>
      </c>
      <c r="TU56" s="44">
        <v>1.4297280000000001E-7</v>
      </c>
      <c r="TV56" s="44">
        <v>2.5114369999999999E-7</v>
      </c>
      <c r="TW56" s="44">
        <v>4.3451310000000001E-7</v>
      </c>
      <c r="TX56" s="44">
        <v>7.4115539999999999E-7</v>
      </c>
      <c r="TY56" s="44">
        <v>1.2463289000000001E-6</v>
      </c>
      <c r="TZ56" s="44">
        <v>2.0695458999999999E-6</v>
      </c>
      <c r="UA56" s="44">
        <v>3.4010482000000001E-6</v>
      </c>
      <c r="UB56" s="44">
        <v>5.5422633999999997E-6</v>
      </c>
      <c r="UC56" s="44">
        <v>8.9673010000000008E-6</v>
      </c>
      <c r="UD56" s="44">
        <v>1.4410029E-5</v>
      </c>
      <c r="UE56" s="44">
        <v>2.3007099999999999E-5</v>
      </c>
      <c r="UF56" s="44">
        <v>3.6498965000000002E-5</v>
      </c>
      <c r="UG56" s="44">
        <v>5.7325596999999997E-5</v>
      </c>
      <c r="UH56" s="44">
        <v>8.8816250000000002E-5</v>
      </c>
      <c r="UI56" s="44">
        <v>1.3558491E-4</v>
      </c>
      <c r="UJ56" s="44">
        <v>2.0408080000000001E-4</v>
      </c>
      <c r="UK56" s="44">
        <v>3.0294395000000002E-4</v>
      </c>
      <c r="UL56" s="44">
        <v>4.4452195000000002E-4</v>
      </c>
      <c r="UM56" s="44">
        <v>6.4648660000000003E-4</v>
      </c>
      <c r="UN56" s="44">
        <v>9.3270617000000002E-4</v>
      </c>
      <c r="UO56" s="44">
        <v>1.3351248000000001E-3</v>
      </c>
      <c r="UP56" s="44">
        <v>1.892587E-3</v>
      </c>
      <c r="UQ56" s="44">
        <v>2.652279E-3</v>
      </c>
      <c r="UR56" s="44">
        <v>3.6650939999999998E-3</v>
      </c>
      <c r="US56" s="44">
        <v>4.9896217000000003E-3</v>
      </c>
      <c r="UT56" s="44">
        <v>6.7079384000000002E-3</v>
      </c>
      <c r="UU56" s="44">
        <v>8.9184369999999995E-3</v>
      </c>
      <c r="UV56" s="44">
        <v>1.1713438E-2</v>
      </c>
      <c r="UW56" s="44">
        <v>1.5180789E-2</v>
      </c>
      <c r="UX56" s="44">
        <v>1.9384004E-2</v>
      </c>
      <c r="UY56" s="44">
        <v>2.4134424000000002E-2</v>
      </c>
      <c r="UZ56" s="44">
        <v>0</v>
      </c>
      <c r="VA56" s="44">
        <v>2.5149734999999999E-10</v>
      </c>
      <c r="VB56" s="44">
        <v>9.4179290000000001E-10</v>
      </c>
      <c r="VC56" s="44">
        <v>2.43609E-9</v>
      </c>
      <c r="VD56" s="44">
        <v>5.4504373999999996E-9</v>
      </c>
      <c r="VE56" s="44">
        <v>1.1236285E-8</v>
      </c>
      <c r="VF56" s="44">
        <v>2.1995533000000001E-8</v>
      </c>
      <c r="VG56" s="44">
        <v>4.152987E-8</v>
      </c>
      <c r="VH56" s="44">
        <v>7.6367199999999996E-8</v>
      </c>
      <c r="VI56" s="44">
        <v>1.3763014E-7</v>
      </c>
      <c r="VJ56" s="44">
        <v>2.4431819999999999E-7</v>
      </c>
      <c r="VK56" s="44">
        <v>4.2869695000000002E-7</v>
      </c>
      <c r="VL56" s="44">
        <v>7.4441900000000002E-7</v>
      </c>
      <c r="VM56" s="44">
        <v>1.2793415E-6</v>
      </c>
      <c r="VN56" s="44">
        <v>2.1753574E-6</v>
      </c>
      <c r="VO56" s="44">
        <v>3.6605724999999999E-6</v>
      </c>
      <c r="VP56" s="44">
        <v>6.1063341999999998E-6</v>
      </c>
      <c r="VQ56" s="44">
        <v>1.0118366999999999E-5</v>
      </c>
      <c r="VR56" s="44">
        <v>1.6635261999999999E-5</v>
      </c>
      <c r="VS56" s="44">
        <v>2.7015711999999999E-5</v>
      </c>
      <c r="VT56" s="44">
        <v>4.3159360000000003E-5</v>
      </c>
      <c r="VU56" s="44">
        <v>6.7855110000000001E-5</v>
      </c>
      <c r="VV56" s="44">
        <v>1.0527503E-4</v>
      </c>
      <c r="VW56" s="44">
        <v>1.6154462E-4</v>
      </c>
      <c r="VX56" s="44">
        <v>2.4566698E-4</v>
      </c>
      <c r="VY56" s="44">
        <v>3.7087604999999998E-4</v>
      </c>
      <c r="VZ56" s="44">
        <v>5.5509445000000005E-4</v>
      </c>
      <c r="WA56" s="44">
        <v>8.2135559999999995E-4</v>
      </c>
      <c r="WB56" s="44">
        <v>1.1985763999999999E-3</v>
      </c>
      <c r="WC56" s="44">
        <v>1.7197664000000001E-3</v>
      </c>
      <c r="WD56" s="44">
        <v>2.4261193000000001E-3</v>
      </c>
      <c r="WE56" s="44">
        <v>3.3716292000000002E-3</v>
      </c>
      <c r="WF56" s="44">
        <v>4.6271960000000001E-3</v>
      </c>
      <c r="WG56" s="44">
        <v>6.2829894000000002E-3</v>
      </c>
      <c r="WH56" s="44">
        <v>8.4541029999999993E-3</v>
      </c>
      <c r="WI56" s="44">
        <v>1.1289978000000001E-2</v>
      </c>
      <c r="WJ56" s="44">
        <v>1.4961877E-2</v>
      </c>
      <c r="WK56" s="44">
        <v>1.9600118E-2</v>
      </c>
      <c r="WL56" s="44">
        <v>2.5218790000000001E-2</v>
      </c>
      <c r="WM56" s="44">
        <v>3.1576578000000001E-2</v>
      </c>
      <c r="WN56" s="44">
        <v>0</v>
      </c>
      <c r="WO56" s="44">
        <v>2.0418717E-10</v>
      </c>
      <c r="WP56" s="44">
        <v>7.5543577000000001E-10</v>
      </c>
      <c r="WQ56" s="44">
        <v>1.9324201999999999E-9</v>
      </c>
      <c r="WR56" s="44">
        <v>4.3220174000000003E-9</v>
      </c>
      <c r="WS56" s="44">
        <v>9.016178E-9</v>
      </c>
      <c r="WT56" s="44">
        <v>1.8030168000000001E-8</v>
      </c>
      <c r="WU56" s="44">
        <v>3.4985139999999997E-8</v>
      </c>
      <c r="WV56" s="44">
        <v>6.6282304000000002E-8</v>
      </c>
      <c r="WW56" s="44">
        <v>1.2299760000000001E-7</v>
      </c>
      <c r="WX56" s="44">
        <v>2.2317605999999999E-7</v>
      </c>
      <c r="WY56" s="44">
        <v>3.9516587000000001E-7</v>
      </c>
      <c r="WZ56" s="44">
        <v>6.8418700000000001E-7</v>
      </c>
      <c r="XA56" s="44">
        <v>1.1640211000000001E-6</v>
      </c>
      <c r="XB56" s="44">
        <v>1.9568556000000001E-6</v>
      </c>
      <c r="XC56" s="44">
        <v>3.2665557E-6</v>
      </c>
      <c r="XD56" s="44">
        <v>5.4185552000000002E-6</v>
      </c>
      <c r="XE56" s="44">
        <v>8.9013099999999997E-6</v>
      </c>
      <c r="XF56" s="44">
        <v>1.4445663999999999E-5</v>
      </c>
      <c r="XG56" s="44">
        <v>2.3193017E-5</v>
      </c>
      <c r="XH56" s="44">
        <v>3.6929494000000003E-5</v>
      </c>
      <c r="XI56" s="44">
        <v>5.8336849999999997E-5</v>
      </c>
      <c r="XJ56" s="44">
        <v>9.1316404000000003E-5</v>
      </c>
      <c r="XK56" s="44">
        <v>1.4152811E-4</v>
      </c>
      <c r="XL56" s="44">
        <v>2.1703812999999999E-4</v>
      </c>
      <c r="XM56" s="44">
        <v>3.2842153000000002E-4</v>
      </c>
      <c r="XN56" s="44">
        <v>4.8972502999999998E-4</v>
      </c>
      <c r="XO56" s="44">
        <v>7.2026752999999996E-4</v>
      </c>
      <c r="XP56" s="44">
        <v>1.0461746E-3</v>
      </c>
      <c r="XQ56" s="44">
        <v>1.5016624000000001E-3</v>
      </c>
      <c r="XR56" s="44">
        <v>2.1290418000000002E-3</v>
      </c>
      <c r="XS56" s="44">
        <v>2.9922392999999999E-3</v>
      </c>
      <c r="XT56" s="44">
        <v>4.1657103999999997E-3</v>
      </c>
      <c r="XU56" s="44">
        <v>5.7453521999999996E-3</v>
      </c>
      <c r="XV56" s="44">
        <v>7.8309299999999998E-3</v>
      </c>
      <c r="XW56" s="44">
        <v>1.0506722E-2</v>
      </c>
      <c r="XX56" s="44">
        <v>1.3831329E-2</v>
      </c>
      <c r="XY56" s="44">
        <v>1.7847463000000001E-2</v>
      </c>
      <c r="XZ56" s="44">
        <v>2.2567964999999999E-2</v>
      </c>
      <c r="YA56" s="44">
        <v>2.784793E-2</v>
      </c>
      <c r="YB56" s="44">
        <v>0</v>
      </c>
      <c r="YC56" s="44">
        <v>1.7079237999999999E-10</v>
      </c>
      <c r="YD56" s="44">
        <v>6.3537253000000005E-10</v>
      </c>
      <c r="YE56" s="44">
        <v>1.6634096E-9</v>
      </c>
      <c r="YF56" s="44">
        <v>3.8395800000000001E-9</v>
      </c>
      <c r="YG56" s="44">
        <v>8.2619130000000002E-9</v>
      </c>
      <c r="YH56" s="44">
        <v>1.6936344000000001E-8</v>
      </c>
      <c r="YI56" s="44">
        <v>3.3430651999999998E-8</v>
      </c>
      <c r="YJ56" s="44">
        <v>6.3889119999999996E-8</v>
      </c>
      <c r="YK56" s="44">
        <v>1.1880662E-7</v>
      </c>
      <c r="YL56" s="44">
        <v>2.1676261000000001E-7</v>
      </c>
      <c r="YM56" s="44">
        <v>3.9117214000000001E-7</v>
      </c>
      <c r="YN56" s="44">
        <v>7.0096380000000002E-7</v>
      </c>
      <c r="YO56" s="44">
        <v>1.2470504999999999E-6</v>
      </c>
      <c r="YP56" s="44">
        <v>2.1977246E-6</v>
      </c>
      <c r="YQ56" s="44">
        <v>3.8262456000000001E-6</v>
      </c>
      <c r="YR56" s="44">
        <v>6.5692925000000003E-6</v>
      </c>
      <c r="YS56" s="44">
        <v>1.1117502E-5</v>
      </c>
      <c r="YT56" s="44">
        <v>1.855842E-5</v>
      </c>
      <c r="YU56" s="44">
        <v>3.061262E-5</v>
      </c>
      <c r="YV56" s="44">
        <v>5.0018185000000001E-5</v>
      </c>
      <c r="YW56" s="44">
        <v>8.1061600000000003E-5</v>
      </c>
      <c r="YX56" s="44">
        <v>1.3043148000000001E-4</v>
      </c>
      <c r="YY56" s="44">
        <v>2.0834116999999999E-4</v>
      </c>
      <c r="YZ56" s="44">
        <v>3.2961189999999998E-4</v>
      </c>
      <c r="ZA56" s="44">
        <v>5.1494286000000004E-4</v>
      </c>
      <c r="ZB56" s="44">
        <v>7.9079469999999996E-4</v>
      </c>
      <c r="ZC56" s="44">
        <v>1.1886405999999999E-3</v>
      </c>
      <c r="ZD56" s="44">
        <v>1.7462675000000001E-3</v>
      </c>
      <c r="ZE56" s="44">
        <v>2.5093998000000001E-3</v>
      </c>
      <c r="ZF56" s="44">
        <v>3.5355130000000001E-3</v>
      </c>
      <c r="ZG56" s="44">
        <v>4.8823976000000003E-3</v>
      </c>
      <c r="ZH56" s="44">
        <v>6.6131404999999997E-3</v>
      </c>
      <c r="ZI56" s="44">
        <v>8.8032070000000004E-3</v>
      </c>
      <c r="ZJ56" s="44">
        <v>1.1539160999999999E-2</v>
      </c>
      <c r="ZK56" s="44">
        <v>1.4926468E-2</v>
      </c>
      <c r="ZL56" s="44">
        <v>1.9067589999999999E-2</v>
      </c>
      <c r="ZM56" s="44">
        <v>2.4047942999999999E-2</v>
      </c>
      <c r="ZN56" s="44">
        <v>2.9909775E-2</v>
      </c>
      <c r="ZO56" s="44">
        <v>3.6424103999999999E-2</v>
      </c>
      <c r="ZP56" s="44">
        <v>0</v>
      </c>
      <c r="ZQ56" s="44">
        <v>3.0233213000000001E-10</v>
      </c>
      <c r="ZR56" s="44">
        <v>1.1328836E-9</v>
      </c>
      <c r="ZS56" s="44">
        <v>2.9595436999999998E-9</v>
      </c>
      <c r="ZT56" s="44">
        <v>6.7518929999999997E-9</v>
      </c>
      <c r="ZU56" s="44">
        <v>1.4270629E-8</v>
      </c>
      <c r="ZV56" s="44">
        <v>2.8685255E-8</v>
      </c>
      <c r="ZW56" s="44">
        <v>5.5699633000000001E-8</v>
      </c>
      <c r="ZX56" s="44">
        <v>1.0564673000000001E-7</v>
      </c>
      <c r="ZY56" s="44">
        <v>1.9683547000000001E-7</v>
      </c>
      <c r="ZZ56" s="44">
        <v>3.6088641999999998E-7</v>
      </c>
      <c r="AAA56" s="44">
        <v>6.5046400000000002E-7</v>
      </c>
      <c r="AAB56" s="44">
        <v>1.1505784E-6</v>
      </c>
      <c r="AAC56" s="44">
        <v>1.9949498E-6</v>
      </c>
      <c r="AAD56" s="44">
        <v>3.3909214000000001E-6</v>
      </c>
      <c r="AAE56" s="44">
        <v>5.6631465999999997E-6</v>
      </c>
      <c r="AAF56" s="44">
        <v>9.3359960000000008E-6</v>
      </c>
      <c r="AAG56" s="44">
        <v>1.5268274999999999E-5</v>
      </c>
      <c r="AAH56" s="44">
        <v>2.4841722E-5</v>
      </c>
      <c r="AAI56" s="44">
        <v>4.0225556999999999E-5</v>
      </c>
      <c r="AAJ56" s="44">
        <v>6.4782780000000005E-5</v>
      </c>
      <c r="AAK56" s="44">
        <v>1.03606275E-4</v>
      </c>
      <c r="AAL56" s="44">
        <v>1.6380691000000001E-4</v>
      </c>
      <c r="AAM56" s="44">
        <v>2.5473625000000001E-4</v>
      </c>
      <c r="AAN56" s="44">
        <v>3.8886079999999999E-4</v>
      </c>
      <c r="AAO56" s="44">
        <v>5.8226513999999998E-4</v>
      </c>
      <c r="AAP56" s="44">
        <v>8.5551650000000002E-4</v>
      </c>
      <c r="AAQ56" s="44">
        <v>1.2358802E-3</v>
      </c>
      <c r="AAR56" s="44">
        <v>1.7621047E-3</v>
      </c>
      <c r="AAS56" s="44">
        <v>2.4861829999999999E-3</v>
      </c>
      <c r="AAT56" s="44">
        <v>3.4771105E-3</v>
      </c>
      <c r="AAU56" s="44">
        <v>4.8135749999999996E-3</v>
      </c>
      <c r="AAV56" s="44">
        <v>6.5872020000000003E-3</v>
      </c>
      <c r="AAW56" s="44">
        <v>8.9037140000000001E-3</v>
      </c>
      <c r="AAX56" s="44">
        <v>1.1871652E-2</v>
      </c>
      <c r="AAY56" s="44">
        <v>1.5606582000000001E-2</v>
      </c>
      <c r="AAZ56" s="44">
        <v>2.0242731999999999E-2</v>
      </c>
      <c r="ABA56" s="44">
        <v>2.5897712999999999E-2</v>
      </c>
      <c r="ABB56" s="44">
        <v>3.2586385000000002E-2</v>
      </c>
      <c r="ABC56" s="44">
        <v>4.0011980000000003E-2</v>
      </c>
      <c r="ABD56" s="44">
        <v>0</v>
      </c>
      <c r="ABE56" s="44">
        <v>4.0426117999999999E-10</v>
      </c>
      <c r="ABF56" s="44">
        <v>1.5102515000000001E-9</v>
      </c>
      <c r="ABG56" s="44">
        <v>3.9247539999999997E-9</v>
      </c>
      <c r="ABH56" s="44">
        <v>8.9072779999999992E-9</v>
      </c>
      <c r="ABI56" s="44">
        <v>1.8779402999999998E-8</v>
      </c>
      <c r="ABJ56" s="44">
        <v>3.7848217000000002E-8</v>
      </c>
      <c r="ABK56" s="44">
        <v>7.3904950000000003E-8</v>
      </c>
      <c r="ABL56" s="44">
        <v>1.4064771000000001E-7</v>
      </c>
      <c r="ABM56" s="44">
        <v>2.6177286999999998E-7</v>
      </c>
      <c r="ABN56" s="44">
        <v>4.7734179999999998E-7</v>
      </c>
      <c r="ABO56" s="44">
        <v>8.54426E-7</v>
      </c>
      <c r="ABP56" s="44">
        <v>1.5039779999999999E-6</v>
      </c>
      <c r="ABQ56" s="44">
        <v>2.6070986E-6</v>
      </c>
      <c r="ABR56" s="44">
        <v>4.4654315999999999E-6</v>
      </c>
      <c r="ABS56" s="44">
        <v>7.5692950000000002E-6</v>
      </c>
      <c r="ABT56" s="44">
        <v>1.2691966E-5</v>
      </c>
      <c r="ABU56" s="44">
        <v>2.1013262E-5</v>
      </c>
      <c r="ABV56" s="44">
        <v>3.4267065E-5</v>
      </c>
      <c r="ABW56" s="44">
        <v>5.4930537E-5</v>
      </c>
      <c r="ABX56" s="44">
        <v>8.6460939999999994E-5</v>
      </c>
      <c r="ABY56" s="44">
        <v>1.3363839000000001E-4</v>
      </c>
      <c r="ABZ56" s="44">
        <v>2.0347732E-4</v>
      </c>
      <c r="ACA56" s="44">
        <v>3.065031E-4</v>
      </c>
      <c r="ACB56" s="44">
        <v>4.5804059999999999E-4</v>
      </c>
      <c r="ACC56" s="44">
        <v>6.8075259999999995E-4</v>
      </c>
      <c r="ACD56" s="44">
        <v>1.0078601E-3</v>
      </c>
      <c r="ACE56" s="44">
        <v>1.4842583999999999E-3</v>
      </c>
      <c r="ACF56" s="44">
        <v>2.1613925E-3</v>
      </c>
      <c r="ACG56" s="44">
        <v>3.0918845000000002E-3</v>
      </c>
      <c r="ACH56" s="44">
        <v>4.3250210000000001E-3</v>
      </c>
      <c r="ACI56" s="44">
        <v>5.9190242999999998E-3</v>
      </c>
      <c r="ACJ56" s="44">
        <v>7.9412879999999995E-3</v>
      </c>
      <c r="ACK56" s="44">
        <v>1.0478229E-2</v>
      </c>
      <c r="ACL56" s="44">
        <v>1.3647388999999999E-2</v>
      </c>
      <c r="ACM56" s="44">
        <v>1.7593290000000001E-2</v>
      </c>
      <c r="ACN56" s="44">
        <v>2.2461714000000001E-2</v>
      </c>
      <c r="ACO56" s="44">
        <v>2.8395080999999999E-2</v>
      </c>
      <c r="ACP56" s="44">
        <v>3.5464870000000003E-2</v>
      </c>
      <c r="ACQ56" s="44">
        <v>4.3299876000000001E-2</v>
      </c>
      <c r="ACR56" s="44">
        <v>0</v>
      </c>
      <c r="ACS56" s="44">
        <v>5.5136684000000002E-10</v>
      </c>
      <c r="ACT56" s="44">
        <v>2.0587485000000001E-9</v>
      </c>
      <c r="ACU56" s="44">
        <v>5.3082716E-9</v>
      </c>
      <c r="ACV56" s="44">
        <v>1.19345405E-8</v>
      </c>
      <c r="ACW56" s="44">
        <v>2.4965546000000001E-8</v>
      </c>
      <c r="ACX56" s="44">
        <v>4.9936805E-8</v>
      </c>
      <c r="ACY56" s="44">
        <v>9.6937890000000002E-8</v>
      </c>
      <c r="ACZ56" s="44">
        <v>1.8412229000000001E-7</v>
      </c>
      <c r="ADA56" s="44">
        <v>3.4284600000000002E-7</v>
      </c>
      <c r="ADB56" s="44">
        <v>6.2586810000000002E-7</v>
      </c>
      <c r="ADC56" s="44">
        <v>1.1191947000000001E-6</v>
      </c>
      <c r="ADD56" s="44">
        <v>1.9609930999999999E-6</v>
      </c>
      <c r="ADE56" s="44">
        <v>3.3632736999999999E-6</v>
      </c>
      <c r="ADF56" s="44">
        <v>5.6476233000000002E-6</v>
      </c>
      <c r="ADG56" s="44">
        <v>9.3012580000000003E-6</v>
      </c>
      <c r="ADH56" s="44">
        <v>1.5050586E-5</v>
      </c>
      <c r="ADI56" s="44">
        <v>2.3973422E-5</v>
      </c>
      <c r="ADJ56" s="44">
        <v>3.7651836000000003E-5</v>
      </c>
      <c r="ADK56" s="44">
        <v>5.8300349999999998E-5</v>
      </c>
      <c r="ADL56" s="44">
        <v>8.9095396000000003E-5</v>
      </c>
      <c r="ADM56" s="44">
        <v>1.3466625000000001E-4</v>
      </c>
      <c r="ADN56" s="44">
        <v>2.0174949999999999E-4</v>
      </c>
      <c r="ADO56" s="44">
        <v>2.9950119999999999E-4</v>
      </c>
      <c r="ADP56" s="44">
        <v>4.4057444999999999E-4</v>
      </c>
      <c r="ADQ56" s="44">
        <v>6.4220629999999998E-4</v>
      </c>
      <c r="ADR56" s="44">
        <v>9.268624E-4</v>
      </c>
      <c r="ADS56" s="44">
        <v>1.3217736E-3</v>
      </c>
      <c r="ADT56" s="44">
        <v>1.8605506000000001E-3</v>
      </c>
      <c r="ADU56" s="44">
        <v>2.5870805E-3</v>
      </c>
      <c r="ADV56" s="44">
        <v>3.5598914000000001E-3</v>
      </c>
      <c r="ADW56" s="44">
        <v>4.8624300000000001E-3</v>
      </c>
      <c r="ADX56" s="44">
        <v>6.6064525999999998E-3</v>
      </c>
      <c r="ADY56" s="44">
        <v>8.9237799999999992E-3</v>
      </c>
      <c r="ADZ56" s="44">
        <v>1.1948574999999999E-2</v>
      </c>
      <c r="AEA56" s="44">
        <v>1.5763814000000001E-2</v>
      </c>
      <c r="AEB56" s="44">
        <v>2.0417524999999999E-2</v>
      </c>
      <c r="AEC56" s="44">
        <v>2.5913116999999999E-2</v>
      </c>
      <c r="AED56" s="44">
        <v>3.2212257000000001E-2</v>
      </c>
      <c r="AEE56" s="44">
        <v>3.9238849999999999E-2</v>
      </c>
      <c r="AEF56" s="44">
        <v>0</v>
      </c>
      <c r="AEG56" s="44">
        <v>6.321898E-10</v>
      </c>
      <c r="AEH56" s="44">
        <v>2.3815518000000001E-9</v>
      </c>
      <c r="AEI56" s="44">
        <v>6.2247603E-9</v>
      </c>
      <c r="AEJ56" s="44">
        <v>1.4135239000000001E-8</v>
      </c>
      <c r="AEK56" s="44">
        <v>2.955138E-8</v>
      </c>
      <c r="AEL56" s="44">
        <v>5.8285288000000001E-8</v>
      </c>
      <c r="AEM56" s="44">
        <v>1.0980118E-7</v>
      </c>
      <c r="AEN56" s="44">
        <v>1.9928155999999999E-7</v>
      </c>
      <c r="AEO56" s="44">
        <v>3.5119296999999998E-7</v>
      </c>
      <c r="AEP56" s="44">
        <v>6.0487490000000003E-7</v>
      </c>
      <c r="AEQ56" s="44">
        <v>1.023875E-6</v>
      </c>
      <c r="AER56" s="44">
        <v>1.7098407999999999E-6</v>
      </c>
      <c r="AES56" s="44">
        <v>2.8252132000000001E-6</v>
      </c>
      <c r="AET56" s="44">
        <v>4.6229719999999997E-6</v>
      </c>
      <c r="AEU56" s="44">
        <v>7.4867709999999999E-6</v>
      </c>
      <c r="AEV56" s="44">
        <v>1.1988573E-5</v>
      </c>
      <c r="AEW56" s="44">
        <v>1.8952045000000001E-5</v>
      </c>
      <c r="AEX56" s="44">
        <v>2.9552819000000001E-5</v>
      </c>
      <c r="AEY56" s="44">
        <v>4.5541251999999999E-5</v>
      </c>
      <c r="AEZ56" s="44">
        <v>6.9413253999999996E-5</v>
      </c>
      <c r="AFA56" s="44">
        <v>1.0470102E-4</v>
      </c>
      <c r="AFB56" s="44">
        <v>1.5604285999999999E-4</v>
      </c>
      <c r="AFC56" s="44">
        <v>2.2975734E-4</v>
      </c>
      <c r="AFD56" s="44">
        <v>3.3414335000000003E-4</v>
      </c>
      <c r="AFE56" s="44">
        <v>4.7998807999999999E-4</v>
      </c>
      <c r="AFF56" s="44">
        <v>6.8104750000000001E-4</v>
      </c>
      <c r="AFG56" s="44">
        <v>9.5582014E-4</v>
      </c>
      <c r="AFH56" s="44">
        <v>1.3296918000000001E-3</v>
      </c>
      <c r="AFI56" s="44">
        <v>1.8371952000000001E-3</v>
      </c>
      <c r="AFJ56" s="44">
        <v>2.5226960000000001E-3</v>
      </c>
      <c r="AFK56" s="44">
        <v>3.4410292E-3</v>
      </c>
      <c r="AFL56" s="44">
        <v>4.6560439999999998E-3</v>
      </c>
      <c r="AFM56" s="44">
        <v>6.241501E-3</v>
      </c>
      <c r="AFN56" s="44">
        <v>8.2851680000000007E-3</v>
      </c>
      <c r="AFO56" s="44">
        <v>1.0891034000000001E-2</v>
      </c>
      <c r="AFP56" s="44">
        <v>1.418171E-2</v>
      </c>
      <c r="AFQ56" s="44">
        <v>1.8281959E-2</v>
      </c>
      <c r="AFR56" s="44">
        <v>2.3263585E-2</v>
      </c>
      <c r="AFS56" s="44">
        <v>2.8841825000000001E-2</v>
      </c>
      <c r="AFT56" s="43"/>
      <c r="AFU56" s="42">
        <f t="shared" si="63"/>
        <v>3.6767100000000002E-6</v>
      </c>
      <c r="AFV56" s="42">
        <f t="shared" si="63"/>
        <v>2.2153262999999999E-6</v>
      </c>
      <c r="AFW56" s="42">
        <f t="shared" si="63"/>
        <v>1.7829353000000001E-6</v>
      </c>
      <c r="AFX56" s="42">
        <f t="shared" si="63"/>
        <v>1.4463715E-6</v>
      </c>
      <c r="AFY56" s="42">
        <f t="shared" si="63"/>
        <v>1.1201131999999999E-6</v>
      </c>
      <c r="AFZ56" s="42">
        <f t="shared" si="63"/>
        <v>1.4185293E-6</v>
      </c>
      <c r="AGA56" s="42">
        <f t="shared" si="63"/>
        <v>1.3369719999999999E-6</v>
      </c>
      <c r="AGB56" s="42">
        <f t="shared" si="63"/>
        <v>1.4953124999999999E-6</v>
      </c>
      <c r="AGC56" s="42">
        <f t="shared" si="63"/>
        <v>1.0912611E-6</v>
      </c>
      <c r="AGD56" s="42">
        <f t="shared" si="63"/>
        <v>4.9081299999999996E-7</v>
      </c>
      <c r="AGE56" s="42">
        <f t="shared" si="64"/>
        <v>1.8713570000000001E-7</v>
      </c>
      <c r="AGF56" s="42">
        <f t="shared" si="64"/>
        <v>6.9906150000000006E-8</v>
      </c>
      <c r="AGG56" s="42">
        <f t="shared" si="64"/>
        <v>2.3448506999999999E-8</v>
      </c>
      <c r="AGH56" s="42">
        <f t="shared" si="64"/>
        <v>1.1236285E-8</v>
      </c>
      <c r="AGI56" s="42">
        <f t="shared" si="64"/>
        <v>4.3220174000000003E-9</v>
      </c>
      <c r="AGJ56" s="42">
        <f t="shared" si="64"/>
        <v>1.6634096E-9</v>
      </c>
      <c r="AGK56" s="42">
        <f t="shared" si="64"/>
        <v>1.1328836E-9</v>
      </c>
      <c r="AGL56" s="42">
        <f t="shared" si="64"/>
        <v>4.0426117999999999E-10</v>
      </c>
      <c r="AGM56" s="42">
        <f t="shared" si="64"/>
        <v>0</v>
      </c>
      <c r="AGN56" s="42">
        <f t="shared" si="64"/>
        <v>3.9238849999999999E-2</v>
      </c>
      <c r="AGO56" s="41">
        <f t="shared" si="60"/>
        <v>1.9627611796706893E-3</v>
      </c>
      <c r="AGP56" s="2"/>
      <c r="AGQ56" s="42">
        <f t="shared" si="65"/>
        <v>1.9694546E-2</v>
      </c>
      <c r="AGR56" s="42">
        <f t="shared" si="65"/>
        <v>2.8795921000000001E-5</v>
      </c>
      <c r="AGS56" s="42">
        <f t="shared" si="65"/>
        <v>1.940159E-2</v>
      </c>
      <c r="AGT56" s="42">
        <f t="shared" si="65"/>
        <v>1.8111446E-5</v>
      </c>
      <c r="AGU56" s="42">
        <f t="shared" si="65"/>
        <v>1.9100922999999999E-2</v>
      </c>
      <c r="AGV56" s="42">
        <f t="shared" si="65"/>
        <v>1.4410029E-5</v>
      </c>
      <c r="AGW56" s="42">
        <f t="shared" si="65"/>
        <v>1.9384004E-2</v>
      </c>
      <c r="AGX56" s="42">
        <f t="shared" si="65"/>
        <v>1.6635261999999999E-5</v>
      </c>
      <c r="AGY56" s="42">
        <f t="shared" si="65"/>
        <v>2.5218790000000001E-2</v>
      </c>
      <c r="AGZ56" s="42">
        <f t="shared" si="65"/>
        <v>1.4445663999999999E-5</v>
      </c>
      <c r="AHA56" s="42">
        <f t="shared" si="66"/>
        <v>2.2567964999999999E-2</v>
      </c>
      <c r="AHB56" s="42">
        <f t="shared" si="66"/>
        <v>1.855842E-5</v>
      </c>
      <c r="AHC56" s="42">
        <f t="shared" si="66"/>
        <v>2.9909775E-2</v>
      </c>
      <c r="AHD56" s="42">
        <f t="shared" si="66"/>
        <v>2.4841722E-5</v>
      </c>
      <c r="AHE56" s="42">
        <f t="shared" si="66"/>
        <v>3.2586385000000002E-2</v>
      </c>
      <c r="AHF56" s="42">
        <f t="shared" si="66"/>
        <v>3.4267065E-5</v>
      </c>
      <c r="AHG56" s="42">
        <f t="shared" si="66"/>
        <v>3.5464870000000003E-2</v>
      </c>
      <c r="AHH56" s="42">
        <f t="shared" si="66"/>
        <v>3.7651836000000003E-5</v>
      </c>
      <c r="AHI56" s="42">
        <f t="shared" si="66"/>
        <v>3.2212257000000001E-2</v>
      </c>
      <c r="AHJ56" s="42">
        <f t="shared" si="66"/>
        <v>2.9552819000000001E-5</v>
      </c>
      <c r="AHK56" s="41">
        <f t="shared" si="61"/>
        <v>1.2788918759200005E-2</v>
      </c>
      <c r="AHL56" s="2"/>
      <c r="AHM56" s="42">
        <f t="shared" si="67"/>
        <v>2.3263585E-2</v>
      </c>
      <c r="AHN56" s="42">
        <f t="shared" si="67"/>
        <v>2.3263585E-2</v>
      </c>
      <c r="AHO56" s="42">
        <f t="shared" si="67"/>
        <v>2.3263585E-2</v>
      </c>
      <c r="AHP56" s="42">
        <f t="shared" si="67"/>
        <v>2.3263585E-2</v>
      </c>
      <c r="AHQ56" s="42">
        <f t="shared" si="67"/>
        <v>2.3263585E-2</v>
      </c>
      <c r="AHR56" s="42">
        <f t="shared" si="67"/>
        <v>2.3263585E-2</v>
      </c>
      <c r="AHS56" s="42">
        <f t="shared" si="67"/>
        <v>2.3263585E-2</v>
      </c>
      <c r="AHT56" s="42">
        <f t="shared" si="67"/>
        <v>2.3263585E-2</v>
      </c>
      <c r="AHU56" s="42">
        <f t="shared" si="67"/>
        <v>2.3263585E-2</v>
      </c>
      <c r="AHV56" s="42">
        <f t="shared" si="67"/>
        <v>2.3263585E-2</v>
      </c>
      <c r="AHW56" s="42">
        <f t="shared" si="68"/>
        <v>2.3263585E-2</v>
      </c>
      <c r="AHX56" s="42">
        <f t="shared" si="68"/>
        <v>2.3263585E-2</v>
      </c>
      <c r="AHY56" s="42">
        <f t="shared" si="68"/>
        <v>2.3263585E-2</v>
      </c>
      <c r="AHZ56" s="42">
        <f t="shared" si="68"/>
        <v>2.3263585E-2</v>
      </c>
      <c r="AIA56" s="42">
        <f t="shared" si="68"/>
        <v>2.3263585E-2</v>
      </c>
      <c r="AIB56" s="42">
        <f t="shared" si="68"/>
        <v>2.3263585E-2</v>
      </c>
      <c r="AIC56" s="42">
        <f t="shared" si="68"/>
        <v>2.3263585E-2</v>
      </c>
      <c r="AID56" s="42">
        <f t="shared" si="68"/>
        <v>2.3263585E-2</v>
      </c>
      <c r="AIE56" s="42">
        <f t="shared" si="68"/>
        <v>2.3263585E-2</v>
      </c>
      <c r="AIF56" s="42">
        <f t="shared" si="68"/>
        <v>2.3263585E-2</v>
      </c>
      <c r="AIG56" s="41">
        <f t="shared" si="62"/>
        <v>2.3263584999999989E-2</v>
      </c>
      <c r="AIH56" s="2"/>
      <c r="AII56" s="5">
        <f>AII55+1</f>
        <v>1</v>
      </c>
      <c r="AIJ56" s="3">
        <v>19</v>
      </c>
      <c r="AIK56" s="3">
        <v>0</v>
      </c>
      <c r="AIL56" s="3">
        <v>1</v>
      </c>
      <c r="AIM56" s="3">
        <v>50</v>
      </c>
      <c r="AIN56" s="48"/>
      <c r="AIO56" s="2"/>
      <c r="AIQ56" s="2"/>
      <c r="AIR56" s="2"/>
      <c r="AIS56" s="2"/>
      <c r="AIT56" s="2"/>
      <c r="AIU56" s="2"/>
      <c r="AIV56" s="2"/>
      <c r="AIW56" s="2"/>
      <c r="AIX56" s="2"/>
      <c r="AIY56" s="2"/>
      <c r="AIZ56" s="2"/>
      <c r="AJA56" s="2"/>
      <c r="AJB56" s="2"/>
      <c r="AJC56" s="2"/>
      <c r="AJD56" s="2"/>
      <c r="AJE56" s="2"/>
      <c r="AJF56" s="2"/>
      <c r="AJG56" s="2"/>
      <c r="AJH56" s="2"/>
      <c r="AJI56" s="2"/>
      <c r="AJJ56" s="2"/>
      <c r="AJK56" s="2"/>
      <c r="AJL56" s="2"/>
      <c r="AJM56" s="2"/>
      <c r="AJN56" s="2"/>
      <c r="AJO56" s="2"/>
      <c r="AJP56" s="2"/>
      <c r="AJQ56" s="2"/>
      <c r="AJR56" s="2"/>
      <c r="AJS56" s="2"/>
      <c r="AJT56" s="2"/>
      <c r="AJU56" s="2"/>
      <c r="AJV56" s="2"/>
      <c r="AJW56" s="2"/>
      <c r="AJX56" s="2"/>
      <c r="AJY56" s="2"/>
      <c r="AJZ56" s="2"/>
      <c r="AKA56" s="2"/>
      <c r="AKB56" s="2"/>
      <c r="AKC56" s="2"/>
      <c r="AKD56" s="2"/>
      <c r="AKE56" s="2"/>
      <c r="AKF56" s="2"/>
      <c r="AKG56" s="2"/>
      <c r="AKH56" s="2"/>
      <c r="AKI56" s="2"/>
      <c r="AKJ56" s="2"/>
      <c r="AKK56" s="2"/>
      <c r="AKL56" s="2"/>
      <c r="AKM56" s="2"/>
      <c r="AKN56" s="2"/>
      <c r="AKO56" s="2"/>
      <c r="AKP56" s="2"/>
      <c r="AKQ56" s="2"/>
      <c r="AKR56" s="2"/>
      <c r="AKS56" s="2"/>
      <c r="AKT56" s="2"/>
      <c r="AKU56" s="2"/>
      <c r="AKV56" s="2"/>
      <c r="AKW56" s="2"/>
      <c r="AKX56" s="2"/>
      <c r="AKY56" s="2"/>
    </row>
    <row r="57" spans="1:987" ht="9.9499999999999993" customHeight="1" x14ac:dyDescent="0.25">
      <c r="A57" s="2"/>
      <c r="B57" s="32">
        <f t="shared" si="58"/>
        <v>15</v>
      </c>
      <c r="C57" s="32">
        <f>IF(B57&lt;B56,MAX(C$11:C56)+1,C56)</f>
        <v>3</v>
      </c>
      <c r="D57" s="40">
        <v>45</v>
      </c>
      <c r="E57">
        <v>35.26</v>
      </c>
      <c r="F57" s="2"/>
      <c r="G57" s="39">
        <f t="shared" si="59"/>
        <v>35.26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19">
        <v>45</v>
      </c>
      <c r="AZ57" s="44">
        <v>0</v>
      </c>
      <c r="BA57" s="44">
        <v>4.9916366000000003E-11</v>
      </c>
      <c r="BB57" s="44">
        <v>1.8551095000000001E-10</v>
      </c>
      <c r="BC57" s="44">
        <v>4.8046829999999997E-10</v>
      </c>
      <c r="BD57" s="44">
        <v>1.0859919000000001E-9</v>
      </c>
      <c r="BE57" s="44">
        <v>2.2674051999999998E-9</v>
      </c>
      <c r="BF57" s="44">
        <v>4.4736076999999999E-9</v>
      </c>
      <c r="BG57" s="44">
        <v>8.4572935000000001E-9</v>
      </c>
      <c r="BH57" s="44">
        <v>1.547348E-8</v>
      </c>
      <c r="BI57" s="44">
        <v>2.7596540000000001E-8</v>
      </c>
      <c r="BJ57" s="44">
        <v>4.8181820000000003E-8</v>
      </c>
      <c r="BK57" s="44">
        <v>8.255585E-8</v>
      </c>
      <c r="BL57" s="44">
        <v>1.3895404E-7</v>
      </c>
      <c r="BM57" s="44">
        <v>2.2976674000000001E-7</v>
      </c>
      <c r="BN57" s="44">
        <v>3.736055E-7</v>
      </c>
      <c r="BO57" s="44">
        <v>5.9854839999999999E-7</v>
      </c>
      <c r="BP57" s="44">
        <v>9.4646055E-7</v>
      </c>
      <c r="BQ57" s="44">
        <v>1.4796324E-6</v>
      </c>
      <c r="BR57" s="44">
        <v>2.2916636000000001E-6</v>
      </c>
      <c r="BS57" s="44">
        <v>3.5245232000000002E-6</v>
      </c>
      <c r="BT57" s="44">
        <v>5.3904710000000001E-6</v>
      </c>
      <c r="BU57" s="44">
        <v>8.1946230000000007E-6</v>
      </c>
      <c r="BV57" s="44">
        <v>1.2358742000000001E-5</v>
      </c>
      <c r="BW57" s="44">
        <v>1.846107E-5</v>
      </c>
      <c r="BX57" s="44">
        <v>2.7324780000000002E-5</v>
      </c>
      <c r="BY57" s="44">
        <v>4.0149569999999997E-5</v>
      </c>
      <c r="BZ57" s="44">
        <v>5.864938E-5</v>
      </c>
      <c r="CA57" s="44">
        <v>8.5231186E-5</v>
      </c>
      <c r="CB57" s="44">
        <v>1.2321918999999999E-4</v>
      </c>
      <c r="CC57" s="44">
        <v>1.7699272E-4</v>
      </c>
      <c r="CD57" s="44">
        <v>2.5199705999999998E-4</v>
      </c>
      <c r="CE57" s="44">
        <v>3.549696E-4</v>
      </c>
      <c r="CF57" s="44">
        <v>4.9442064000000002E-4</v>
      </c>
      <c r="CG57" s="44">
        <v>6.8101204999999995E-4</v>
      </c>
      <c r="CH57" s="44">
        <v>9.2821085000000002E-4</v>
      </c>
      <c r="CI57" s="44">
        <v>1.2529977000000001E-3</v>
      </c>
      <c r="CJ57" s="44">
        <v>1.6756698999999999E-3</v>
      </c>
      <c r="CK57" s="44">
        <v>2.2192957999999999E-3</v>
      </c>
      <c r="CL57" s="44">
        <v>2.9013403999999998E-3</v>
      </c>
      <c r="CM57" s="44">
        <v>3.7026068000000001E-3</v>
      </c>
      <c r="CN57" s="44">
        <v>0</v>
      </c>
      <c r="CO57" s="44">
        <v>4.2831949999999997E-11</v>
      </c>
      <c r="CP57" s="44">
        <v>1.5790516E-10</v>
      </c>
      <c r="CQ57" s="44">
        <v>4.0012765000000002E-10</v>
      </c>
      <c r="CR57" s="44">
        <v>8.7793669999999995E-10</v>
      </c>
      <c r="CS57" s="44">
        <v>1.7791216E-9</v>
      </c>
      <c r="CT57" s="44">
        <v>3.4384745999999998E-9</v>
      </c>
      <c r="CU57" s="44">
        <v>6.4472294000000001E-9</v>
      </c>
      <c r="CV57" s="44">
        <v>1.1837519E-8</v>
      </c>
      <c r="CW57" s="44">
        <v>2.1363176000000001E-8</v>
      </c>
      <c r="CX57" s="44">
        <v>3.7936893E-8</v>
      </c>
      <c r="CY57" s="44">
        <v>6.6266320000000002E-8</v>
      </c>
      <c r="CZ57" s="44">
        <v>1.1380201E-7</v>
      </c>
      <c r="DA57" s="44">
        <v>1.923037E-7</v>
      </c>
      <c r="DB57" s="44">
        <v>3.2022854E-7</v>
      </c>
      <c r="DC57" s="44">
        <v>5.2623254999999995E-7</v>
      </c>
      <c r="DD57" s="44">
        <v>8.5584220000000001E-7</v>
      </c>
      <c r="DE57" s="44">
        <v>1.3805390999999999E-6</v>
      </c>
      <c r="DF57" s="44">
        <v>2.2080348999999998E-6</v>
      </c>
      <c r="DG57" s="44">
        <v>3.4968705000000001E-6</v>
      </c>
      <c r="DH57" s="44">
        <v>5.4750500000000002E-6</v>
      </c>
      <c r="DI57" s="44">
        <v>8.4779000000000006E-6</v>
      </c>
      <c r="DJ57" s="44">
        <v>1.303045E-5</v>
      </c>
      <c r="DK57" s="44">
        <v>1.994902E-5</v>
      </c>
      <c r="DL57" s="44">
        <v>3.0372965E-5</v>
      </c>
      <c r="DM57" s="44">
        <v>4.5847428000000001E-5</v>
      </c>
      <c r="DN57" s="44">
        <v>6.8516936000000006E-5</v>
      </c>
      <c r="DO57" s="44">
        <v>1.0120255E-4</v>
      </c>
      <c r="DP57" s="44">
        <v>1.4764636999999999E-4</v>
      </c>
      <c r="DQ57" s="44">
        <v>2.1310154E-4</v>
      </c>
      <c r="DR57" s="44">
        <v>3.052412E-4</v>
      </c>
      <c r="DS57" s="44">
        <v>4.3496033000000001E-4</v>
      </c>
      <c r="DT57" s="44">
        <v>6.1684293999999997E-4</v>
      </c>
      <c r="DU57" s="44">
        <v>8.6908669999999995E-4</v>
      </c>
      <c r="DV57" s="44">
        <v>1.2137888E-3</v>
      </c>
      <c r="DW57" s="44">
        <v>1.6785894E-3</v>
      </c>
      <c r="DX57" s="44">
        <v>2.2945703999999998E-3</v>
      </c>
      <c r="DY57" s="44">
        <v>3.0898687000000002E-3</v>
      </c>
      <c r="DZ57" s="44">
        <v>4.0808449999999996E-3</v>
      </c>
      <c r="EA57" s="44">
        <v>5.2510146000000002E-3</v>
      </c>
      <c r="EB57" s="44">
        <v>0</v>
      </c>
      <c r="EC57" s="44">
        <v>3.8191090000000002E-11</v>
      </c>
      <c r="ED57" s="44">
        <v>1.4054598E-10</v>
      </c>
      <c r="EE57" s="44">
        <v>3.6131925000000002E-10</v>
      </c>
      <c r="EF57" s="44">
        <v>8.1763906999999997E-10</v>
      </c>
      <c r="EG57" s="44">
        <v>1.7301316E-9</v>
      </c>
      <c r="EH57" s="44">
        <v>3.5071974E-9</v>
      </c>
      <c r="EI57" s="44">
        <v>6.8753895999999996E-9</v>
      </c>
      <c r="EJ57" s="44">
        <v>1.3058876E-8</v>
      </c>
      <c r="EK57" s="44">
        <v>2.4097885999999999E-8</v>
      </c>
      <c r="EL57" s="44">
        <v>4.3295568000000001E-8</v>
      </c>
      <c r="EM57" s="44">
        <v>7.6160000000000002E-8</v>
      </c>
      <c r="EN57" s="44">
        <v>1.3197439E-7</v>
      </c>
      <c r="EO57" s="44">
        <v>2.2682639999999999E-7</v>
      </c>
      <c r="EP57" s="44">
        <v>3.8842091E-7</v>
      </c>
      <c r="EQ57" s="44">
        <v>6.6276319999999995E-7</v>
      </c>
      <c r="ER57" s="44">
        <v>1.1217979E-6</v>
      </c>
      <c r="ES57" s="44">
        <v>1.8746899E-6</v>
      </c>
      <c r="ET57" s="44">
        <v>3.0854148E-6</v>
      </c>
      <c r="EU57" s="44">
        <v>4.9947330000000001E-6</v>
      </c>
      <c r="EV57" s="44">
        <v>7.9632459999999994E-6</v>
      </c>
      <c r="EW57" s="44">
        <v>1.2528044E-5</v>
      </c>
      <c r="EX57" s="44">
        <v>1.9451771999999999E-5</v>
      </c>
      <c r="EY57" s="44">
        <v>2.9837265000000001E-5</v>
      </c>
      <c r="EZ57" s="44">
        <v>4.5294175000000002E-5</v>
      </c>
      <c r="FA57" s="44">
        <v>6.8073599999999998E-5</v>
      </c>
      <c r="FB57" s="44">
        <v>1.01371836E-4</v>
      </c>
      <c r="FC57" s="44">
        <v>1.4981928999999999E-4</v>
      </c>
      <c r="FD57" s="44">
        <v>2.1984141000000001E-4</v>
      </c>
      <c r="FE57" s="44">
        <v>3.2040600000000002E-4</v>
      </c>
      <c r="FF57" s="44">
        <v>4.6415694E-4</v>
      </c>
      <c r="FG57" s="44">
        <v>6.6810269999999998E-4</v>
      </c>
      <c r="FH57" s="44">
        <v>9.5498504000000005E-4</v>
      </c>
      <c r="FI57" s="44">
        <v>1.3519694999999999E-3</v>
      </c>
      <c r="FJ57" s="44">
        <v>1.8916184E-3</v>
      </c>
      <c r="FK57" s="44">
        <v>2.6109039999999998E-3</v>
      </c>
      <c r="FL57" s="44">
        <v>3.5508486999999999E-3</v>
      </c>
      <c r="FM57" s="44">
        <v>4.7548310000000002E-3</v>
      </c>
      <c r="FN57" s="44">
        <v>6.2527972999999997E-3</v>
      </c>
      <c r="FO57" s="44">
        <v>8.0029274999999997E-3</v>
      </c>
      <c r="FP57" s="44">
        <v>0</v>
      </c>
      <c r="FQ57" s="44">
        <v>4.7953655000000003E-11</v>
      </c>
      <c r="FR57" s="44">
        <v>1.77659E-10</v>
      </c>
      <c r="FS57" s="44">
        <v>4.6104393000000002E-10</v>
      </c>
      <c r="FT57" s="44">
        <v>1.0467488E-9</v>
      </c>
      <c r="FU57" s="44">
        <v>2.1973209999999999E-9</v>
      </c>
      <c r="FV57" s="44">
        <v>4.3740322000000003E-9</v>
      </c>
      <c r="FW57" s="44">
        <v>8.3881760000000003E-9</v>
      </c>
      <c r="FX57" s="44">
        <v>1.5692186999999999E-8</v>
      </c>
      <c r="FY57" s="44">
        <v>2.8889810000000002E-8</v>
      </c>
      <c r="FZ57" s="44">
        <v>5.2660937000000001E-8</v>
      </c>
      <c r="GA57" s="44">
        <v>9.533608E-8</v>
      </c>
      <c r="GB57" s="44">
        <v>1.7142486999999999E-7</v>
      </c>
      <c r="GC57" s="44">
        <v>3.0488540000000002E-7</v>
      </c>
      <c r="GD57" s="44">
        <v>5.3338437E-7</v>
      </c>
      <c r="GE57" s="44">
        <v>9.1533417000000002E-7</v>
      </c>
      <c r="GF57" s="44">
        <v>1.5416563000000001E-6</v>
      </c>
      <c r="GG57" s="44">
        <v>2.5520898999999999E-6</v>
      </c>
      <c r="GH57" s="44">
        <v>4.1602124999999996E-6</v>
      </c>
      <c r="GI57" s="44">
        <v>6.7014752999999999E-6</v>
      </c>
      <c r="GJ57" s="44">
        <v>1.0701033999999999E-5</v>
      </c>
      <c r="GK57" s="44">
        <v>1.6956314000000001E-5</v>
      </c>
      <c r="GL57" s="44">
        <v>2.6656233000000001E-5</v>
      </c>
      <c r="GM57" s="44">
        <v>4.148606E-5</v>
      </c>
      <c r="GN57" s="44">
        <v>6.3807645000000005E-5</v>
      </c>
      <c r="GO57" s="44">
        <v>9.6952380000000002E-5</v>
      </c>
      <c r="GP57" s="44">
        <v>1.4551042000000001E-4</v>
      </c>
      <c r="GQ57" s="44">
        <v>2.1598284000000001E-4</v>
      </c>
      <c r="GR57" s="44">
        <v>3.1752928000000001E-4</v>
      </c>
      <c r="GS57" s="44">
        <v>4.6288562999999999E-4</v>
      </c>
      <c r="GT57" s="44">
        <v>6.6971510000000001E-4</v>
      </c>
      <c r="GU57" s="44">
        <v>9.6089289999999996E-4</v>
      </c>
      <c r="GV57" s="44">
        <v>1.3651800999999999E-3</v>
      </c>
      <c r="GW57" s="44">
        <v>1.9164506000000001E-3</v>
      </c>
      <c r="GX57" s="44">
        <v>2.6529791999999998E-3</v>
      </c>
      <c r="GY57" s="44">
        <v>3.6247235E-3</v>
      </c>
      <c r="GZ57" s="44">
        <v>4.8872726E-3</v>
      </c>
      <c r="HA57" s="44">
        <v>6.4957454E-3</v>
      </c>
      <c r="HB57" s="44">
        <v>8.4852780000000006E-3</v>
      </c>
      <c r="HC57" s="44">
        <v>1.0789395E-2</v>
      </c>
      <c r="HD57" s="44">
        <v>0</v>
      </c>
      <c r="HE57" s="44">
        <v>8.6325269999999997E-11</v>
      </c>
      <c r="HF57" s="44">
        <v>3.2116113000000002E-10</v>
      </c>
      <c r="HG57" s="44">
        <v>8.2595785999999999E-10</v>
      </c>
      <c r="HH57" s="44">
        <v>1.8484987E-9</v>
      </c>
      <c r="HI57" s="44">
        <v>3.83186E-9</v>
      </c>
      <c r="HJ57" s="44">
        <v>7.5601149999999998E-9</v>
      </c>
      <c r="HK57" s="44">
        <v>1.4392807E-8</v>
      </c>
      <c r="HL57" s="44">
        <v>2.6628408E-8</v>
      </c>
      <c r="HM57" s="44">
        <v>4.80957E-8</v>
      </c>
      <c r="HN57" s="44">
        <v>8.5046010000000003E-8</v>
      </c>
      <c r="HO57" s="44">
        <v>1.4744113E-7</v>
      </c>
      <c r="HP57" s="44">
        <v>2.5153773000000001E-7</v>
      </c>
      <c r="HQ57" s="44">
        <v>4.2426460000000003E-7</v>
      </c>
      <c r="HR57" s="44">
        <v>7.1079574999999997E-7</v>
      </c>
      <c r="HS57" s="44">
        <v>1.1854455E-6</v>
      </c>
      <c r="HT57" s="44">
        <v>1.9700524000000001E-6</v>
      </c>
      <c r="HU57" s="44">
        <v>3.2669220000000002E-6</v>
      </c>
      <c r="HV57" s="44">
        <v>5.4082275000000004E-6</v>
      </c>
      <c r="HW57" s="44">
        <v>8.8975985000000002E-6</v>
      </c>
      <c r="HX57" s="44">
        <v>1.4467542999999999E-5</v>
      </c>
      <c r="HY57" s="44">
        <v>2.3184498999999999E-5</v>
      </c>
      <c r="HZ57" s="44">
        <v>3.6564983E-5</v>
      </c>
      <c r="IA57" s="44">
        <v>5.6791939999999997E-5</v>
      </c>
      <c r="IB57" s="44">
        <v>8.6937080000000003E-5</v>
      </c>
      <c r="IC57" s="44">
        <v>1.3132336999999999E-4</v>
      </c>
      <c r="ID57" s="44">
        <v>1.9585387999999999E-4</v>
      </c>
      <c r="IE57" s="44">
        <v>2.8880953E-4</v>
      </c>
      <c r="IF57" s="44">
        <v>4.2153763999999998E-4</v>
      </c>
      <c r="IG57" s="44">
        <v>6.0919125000000001E-4</v>
      </c>
      <c r="IH57" s="44">
        <v>8.7071700000000002E-4</v>
      </c>
      <c r="II57" s="44">
        <v>1.2306629999999999E-3</v>
      </c>
      <c r="IJ57" s="44">
        <v>1.7201365999999999E-3</v>
      </c>
      <c r="IK57" s="44">
        <v>2.3796120000000001E-3</v>
      </c>
      <c r="IL57" s="44">
        <v>3.2628912E-3</v>
      </c>
      <c r="IM57" s="44">
        <v>4.4321919999999997E-3</v>
      </c>
      <c r="IN57" s="44">
        <v>5.9595150000000003E-3</v>
      </c>
      <c r="IO57" s="44">
        <v>7.9241550000000004E-3</v>
      </c>
      <c r="IP57" s="44">
        <v>1.038904E-2</v>
      </c>
      <c r="IQ57" s="44">
        <v>1.3236530999999999E-2</v>
      </c>
      <c r="IR57" s="44">
        <v>0</v>
      </c>
      <c r="IS57" s="44">
        <v>1.7204936000000001E-10</v>
      </c>
      <c r="IT57" s="44">
        <v>6.4364774999999995E-10</v>
      </c>
      <c r="IU57" s="44">
        <v>1.6690367E-9</v>
      </c>
      <c r="IV57" s="44">
        <v>3.7663680000000003E-9</v>
      </c>
      <c r="IW57" s="44">
        <v>7.8619610000000003E-9</v>
      </c>
      <c r="IX57" s="44">
        <v>1.5598726000000002E-8</v>
      </c>
      <c r="IY57" s="44">
        <v>2.9871375999999997E-8</v>
      </c>
      <c r="IZ57" s="44">
        <v>5.5682149999999997E-8</v>
      </c>
      <c r="JA57" s="44">
        <v>1.0133426E-7</v>
      </c>
      <c r="JB57" s="44">
        <v>1.8043113E-7</v>
      </c>
      <c r="JC57" s="44">
        <v>3.1515585999999999E-7</v>
      </c>
      <c r="JD57" s="44">
        <v>5.4039080000000003E-7</v>
      </c>
      <c r="JE57" s="44">
        <v>9.1108330000000004E-7</v>
      </c>
      <c r="JF57" s="44">
        <v>1.5142921999999999E-6</v>
      </c>
      <c r="JG57" s="44">
        <v>2.4885035E-6</v>
      </c>
      <c r="JH57" s="44">
        <v>4.0536041999999996E-6</v>
      </c>
      <c r="JI57" s="44">
        <v>6.5423733000000004E-6</v>
      </c>
      <c r="JJ57" s="44">
        <v>1.0457127000000001E-5</v>
      </c>
      <c r="JK57" s="44">
        <v>1.6558858999999999E-5</v>
      </c>
      <c r="JL57" s="44">
        <v>2.598142E-5</v>
      </c>
      <c r="JM57" s="44">
        <v>4.0387262000000001E-5</v>
      </c>
      <c r="JN57" s="44">
        <v>6.2197640000000005E-5</v>
      </c>
      <c r="JO57" s="44">
        <v>9.4843499999999994E-5</v>
      </c>
      <c r="JP57" s="44">
        <v>1.4294709999999999E-4</v>
      </c>
      <c r="JQ57" s="44">
        <v>2.1311811000000001E-4</v>
      </c>
      <c r="JR57" s="44">
        <v>3.1385350000000001E-4</v>
      </c>
      <c r="JS57" s="44">
        <v>4.557392E-4</v>
      </c>
      <c r="JT57" s="44">
        <v>6.5116939999999997E-4</v>
      </c>
      <c r="JU57" s="44">
        <v>9.1604749999999997E-4</v>
      </c>
      <c r="JV57" s="44">
        <v>1.2712947999999999E-3</v>
      </c>
      <c r="JW57" s="44">
        <v>1.7444876000000001E-3</v>
      </c>
      <c r="JX57" s="44">
        <v>2.3733915E-3</v>
      </c>
      <c r="JY57" s="44">
        <v>3.2057075000000001E-3</v>
      </c>
      <c r="JZ57" s="44">
        <v>4.2997818000000002E-3</v>
      </c>
      <c r="KA57" s="44">
        <v>5.7223609999999996E-3</v>
      </c>
      <c r="KB57" s="44">
        <v>7.5431600000000001E-3</v>
      </c>
      <c r="KC57" s="44">
        <v>9.8171260000000007E-3</v>
      </c>
      <c r="KD57" s="44">
        <v>1.2576004999999999E-2</v>
      </c>
      <c r="KE57" s="44">
        <v>1.5744302000000002E-2</v>
      </c>
      <c r="KF57" s="44">
        <v>0</v>
      </c>
      <c r="KG57" s="44">
        <v>2.6191427000000003E-10</v>
      </c>
      <c r="KH57" s="44">
        <v>9.7794080000000009E-10</v>
      </c>
      <c r="KI57" s="44">
        <v>2.5447381999999999E-9</v>
      </c>
      <c r="KJ57" s="44">
        <v>5.813668E-9</v>
      </c>
      <c r="KK57" s="44">
        <v>1.2385569000000001E-8</v>
      </c>
      <c r="KL57" s="44">
        <v>2.5148475E-8</v>
      </c>
      <c r="KM57" s="44">
        <v>4.9068320000000002E-8</v>
      </c>
      <c r="KN57" s="44">
        <v>9.2383004000000002E-8</v>
      </c>
      <c r="KO57" s="44">
        <v>1.6828584E-7</v>
      </c>
      <c r="KP57" s="44">
        <v>2.9765059999999997E-7</v>
      </c>
      <c r="KQ57" s="44">
        <v>5.1329174999999995E-7</v>
      </c>
      <c r="KR57" s="44">
        <v>8.6835280000000001E-7</v>
      </c>
      <c r="KS57" s="44">
        <v>1.4463394E-6</v>
      </c>
      <c r="KT57" s="44">
        <v>2.3724513000000001E-6</v>
      </c>
      <c r="KU57" s="44">
        <v>3.8448948E-6</v>
      </c>
      <c r="KV57" s="44">
        <v>6.1505107000000001E-6</v>
      </c>
      <c r="KW57" s="44">
        <v>9.7292610000000002E-6</v>
      </c>
      <c r="KX57" s="44">
        <v>1.5250227000000001E-5</v>
      </c>
      <c r="KY57" s="44">
        <v>2.3682574000000001E-5</v>
      </c>
      <c r="KZ57" s="44">
        <v>3.6384049999999999E-5</v>
      </c>
      <c r="LA57" s="44">
        <v>5.5254833999999998E-5</v>
      </c>
      <c r="LB57" s="44">
        <v>8.3065686000000002E-5</v>
      </c>
      <c r="LC57" s="44">
        <v>1.2385989999999999E-4</v>
      </c>
      <c r="LD57" s="44">
        <v>1.8322554000000001E-4</v>
      </c>
      <c r="LE57" s="44">
        <v>2.6838912000000002E-4</v>
      </c>
      <c r="LF57" s="44">
        <v>3.8795962000000002E-4</v>
      </c>
      <c r="LG57" s="44">
        <v>5.5267469999999998E-4</v>
      </c>
      <c r="LH57" s="44">
        <v>7.7765859999999996E-4</v>
      </c>
      <c r="LI57" s="44">
        <v>1.081455E-3</v>
      </c>
      <c r="LJ57" s="44">
        <v>1.4865487999999999E-3</v>
      </c>
      <c r="LK57" s="44">
        <v>2.0207134000000001E-3</v>
      </c>
      <c r="LL57" s="44">
        <v>2.7169485E-3</v>
      </c>
      <c r="LM57" s="44">
        <v>3.6148762E-3</v>
      </c>
      <c r="LN57" s="44">
        <v>4.757608E-3</v>
      </c>
      <c r="LO57" s="44">
        <v>6.1920630000000003E-3</v>
      </c>
      <c r="LP57" s="44">
        <v>7.9646409999999997E-3</v>
      </c>
      <c r="LQ57" s="44">
        <v>1.0111581499999999E-2</v>
      </c>
      <c r="LR57" s="44">
        <v>1.2646953000000001E-2</v>
      </c>
      <c r="LS57" s="44">
        <v>1.5527882999999999E-2</v>
      </c>
      <c r="LT57" s="44">
        <v>0</v>
      </c>
      <c r="LU57" s="44">
        <v>5.0407340000000005E-10</v>
      </c>
      <c r="LV57" s="44">
        <v>1.8984229999999999E-9</v>
      </c>
      <c r="LW57" s="44">
        <v>4.9949004999999999E-9</v>
      </c>
      <c r="LX57" s="44">
        <v>1.1475469999999999E-8</v>
      </c>
      <c r="LY57" s="44">
        <v>2.4374216E-8</v>
      </c>
      <c r="LZ57" s="44">
        <v>4.9023241999999999E-8</v>
      </c>
      <c r="MA57" s="44">
        <v>9.4405415000000001E-8</v>
      </c>
      <c r="MB57" s="44">
        <v>1.7551480000000001E-7</v>
      </c>
      <c r="MC57" s="44">
        <v>3.1758293E-7</v>
      </c>
      <c r="MD57" s="44">
        <v>5.6291213E-7</v>
      </c>
      <c r="ME57" s="44">
        <v>9.8270969999999996E-7</v>
      </c>
      <c r="MF57" s="44">
        <v>1.6911122999999999E-6</v>
      </c>
      <c r="MG57" s="44">
        <v>2.8653665000000002E-6</v>
      </c>
      <c r="MH57" s="44">
        <v>4.761634E-6</v>
      </c>
      <c r="MI57" s="44">
        <v>7.744174E-6</v>
      </c>
      <c r="MJ57" s="44">
        <v>1.2301486000000001E-5</v>
      </c>
      <c r="MK57" s="44">
        <v>1.9095682000000002E-5</v>
      </c>
      <c r="ML57" s="44">
        <v>2.9067014E-5</v>
      </c>
      <c r="MM57" s="44">
        <v>4.3652817000000003E-5</v>
      </c>
      <c r="MN57" s="44">
        <v>6.4894700000000001E-5</v>
      </c>
      <c r="MO57" s="44">
        <v>9.5627599999999999E-5</v>
      </c>
      <c r="MP57" s="44">
        <v>1.3971010000000001E-4</v>
      </c>
      <c r="MQ57" s="44">
        <v>2.0226829999999999E-4</v>
      </c>
      <c r="MR57" s="44">
        <v>2.9015319999999999E-4</v>
      </c>
      <c r="MS57" s="44">
        <v>4.1255692000000002E-4</v>
      </c>
      <c r="MT57" s="44">
        <v>5.8060719999999998E-4</v>
      </c>
      <c r="MU57" s="44">
        <v>8.0734909999999999E-4</v>
      </c>
      <c r="MV57" s="44">
        <v>1.108281E-3</v>
      </c>
      <c r="MW57" s="44">
        <v>1.5038549999999999E-3</v>
      </c>
      <c r="MX57" s="44">
        <v>2.0208734E-3</v>
      </c>
      <c r="MY57" s="44">
        <v>2.6908714999999998E-3</v>
      </c>
      <c r="MZ57" s="44">
        <v>3.5483679000000001E-3</v>
      </c>
      <c r="NA57" s="44">
        <v>4.6309419999999999E-3</v>
      </c>
      <c r="NB57" s="44">
        <v>5.9804410000000004E-3</v>
      </c>
      <c r="NC57" s="44">
        <v>7.6448669999999996E-3</v>
      </c>
      <c r="ND57" s="44">
        <v>9.6792500000000004E-3</v>
      </c>
      <c r="NE57" s="44">
        <v>1.2137352000000001E-2</v>
      </c>
      <c r="NF57" s="44">
        <v>1.5055386E-2</v>
      </c>
      <c r="NG57" s="44">
        <v>1.8353075E-2</v>
      </c>
      <c r="NH57" s="44">
        <v>0</v>
      </c>
      <c r="NI57" s="44">
        <v>6.2903540000000001E-10</v>
      </c>
      <c r="NJ57" s="44">
        <v>2.3745246E-9</v>
      </c>
      <c r="NK57" s="44">
        <v>6.2162772999999999E-9</v>
      </c>
      <c r="NL57" s="44">
        <v>1.4166789499999999E-8</v>
      </c>
      <c r="NM57" s="44">
        <v>2.9895922E-8</v>
      </c>
      <c r="NN57" s="44">
        <v>5.9992579999999998E-8</v>
      </c>
      <c r="NO57" s="44">
        <v>1.16157125E-7</v>
      </c>
      <c r="NP57" s="44">
        <v>2.1849789E-7</v>
      </c>
      <c r="NQ57" s="44">
        <v>4.0064200000000002E-7</v>
      </c>
      <c r="NR57" s="44">
        <v>7.1713776999999999E-7</v>
      </c>
      <c r="NS57" s="44">
        <v>1.2513816E-6</v>
      </c>
      <c r="NT57" s="44">
        <v>2.1279084E-6</v>
      </c>
      <c r="NU57" s="44">
        <v>3.5232438000000001E-6</v>
      </c>
      <c r="NV57" s="44">
        <v>5.6920589999999996E-6</v>
      </c>
      <c r="NW57" s="44">
        <v>9.0126049999999994E-6</v>
      </c>
      <c r="NX57" s="44">
        <v>1.4062614E-5</v>
      </c>
      <c r="NY57" s="44">
        <v>2.1701027000000002E-5</v>
      </c>
      <c r="NZ57" s="44">
        <v>3.3186374E-5</v>
      </c>
      <c r="OA57" s="44">
        <v>5.0266623E-5</v>
      </c>
      <c r="OB57" s="44">
        <v>7.5332170000000001E-5</v>
      </c>
      <c r="OC57" s="44">
        <v>1.1136595E-4</v>
      </c>
      <c r="OD57" s="44">
        <v>1.6200682E-4</v>
      </c>
      <c r="OE57" s="44">
        <v>2.3180423999999999E-4</v>
      </c>
      <c r="OF57" s="44">
        <v>3.2666074999999998E-4</v>
      </c>
      <c r="OG57" s="44">
        <v>4.5466423000000003E-4</v>
      </c>
      <c r="OH57" s="44">
        <v>6.2760210000000003E-4</v>
      </c>
      <c r="OI57" s="44">
        <v>8.6211760000000001E-4</v>
      </c>
      <c r="OJ57" s="44">
        <v>1.1806137999999999E-3</v>
      </c>
      <c r="OK57" s="44">
        <v>1.6098383E-3</v>
      </c>
      <c r="OL57" s="44">
        <v>2.1779602000000001E-3</v>
      </c>
      <c r="OM57" s="44">
        <v>2.9135357999999999E-3</v>
      </c>
      <c r="ON57" s="44">
        <v>3.8473739000000002E-3</v>
      </c>
      <c r="OO57" s="44">
        <v>5.0184345000000002E-3</v>
      </c>
      <c r="OP57" s="44">
        <v>6.4755869999999997E-3</v>
      </c>
      <c r="OQ57" s="44">
        <v>8.2788779999999999E-3</v>
      </c>
      <c r="OR57" s="44">
        <v>1.0507413E-2</v>
      </c>
      <c r="OS57" s="44">
        <v>1.3245266E-2</v>
      </c>
      <c r="OT57" s="44">
        <v>1.6543562000000001E-2</v>
      </c>
      <c r="OU57" s="44">
        <v>2.0286414999999999E-2</v>
      </c>
      <c r="OV57" s="44">
        <v>0</v>
      </c>
      <c r="OW57" s="44">
        <v>5.5982659999999997E-10</v>
      </c>
      <c r="OX57" s="44">
        <v>2.1119062E-9</v>
      </c>
      <c r="OY57" s="44">
        <v>5.4948809999999999E-9</v>
      </c>
      <c r="OZ57" s="44">
        <v>1.2388342E-8</v>
      </c>
      <c r="PA57" s="44">
        <v>2.571297E-8</v>
      </c>
      <c r="PB57" s="44">
        <v>5.0642156999999998E-8</v>
      </c>
      <c r="PC57" s="44">
        <v>9.6164739999999998E-8</v>
      </c>
      <c r="PD57" s="44">
        <v>1.7757212000000001E-7</v>
      </c>
      <c r="PE57" s="44">
        <v>3.2006385999999999E-7</v>
      </c>
      <c r="PF57" s="44">
        <v>5.6332567000000002E-7</v>
      </c>
      <c r="PG57" s="44">
        <v>9.6687450000000005E-7</v>
      </c>
      <c r="PH57" s="44">
        <v>1.6163392999999999E-6</v>
      </c>
      <c r="PI57" s="44">
        <v>2.6361553999999998E-6</v>
      </c>
      <c r="PJ57" s="44">
        <v>4.2153239999999999E-6</v>
      </c>
      <c r="PK57" s="44">
        <v>6.6369559999999998E-6</v>
      </c>
      <c r="PL57" s="44">
        <v>1.0313928E-5</v>
      </c>
      <c r="PM57" s="44">
        <v>1.5854240000000001E-5</v>
      </c>
      <c r="PN57" s="44">
        <v>2.4120904999999998E-5</v>
      </c>
      <c r="PO57" s="44">
        <v>3.6289165999999998E-5</v>
      </c>
      <c r="PP57" s="44">
        <v>5.3883603000000002E-5</v>
      </c>
      <c r="PQ57" s="44">
        <v>7.8977674999999999E-5</v>
      </c>
      <c r="PR57" s="44">
        <v>1.1448771E-4</v>
      </c>
      <c r="PS57" s="44">
        <v>1.6452846E-4</v>
      </c>
      <c r="PT57" s="44">
        <v>2.3488333999999999E-4</v>
      </c>
      <c r="PU57" s="44">
        <v>3.3367999999999999E-4</v>
      </c>
      <c r="PV57" s="44">
        <v>4.7189352000000001E-4</v>
      </c>
      <c r="PW57" s="44">
        <v>6.6303276000000003E-4</v>
      </c>
      <c r="PX57" s="44">
        <v>9.2240360000000001E-4</v>
      </c>
      <c r="PY57" s="44">
        <v>1.267245E-3</v>
      </c>
      <c r="PZ57" s="44">
        <v>1.7178104999999999E-3</v>
      </c>
      <c r="QA57" s="44">
        <v>2.3006177999999999E-3</v>
      </c>
      <c r="QB57" s="44">
        <v>3.0529997000000001E-3</v>
      </c>
      <c r="QC57" s="44">
        <v>4.0262416000000001E-3</v>
      </c>
      <c r="QD57" s="44">
        <v>5.2836834999999997E-3</v>
      </c>
      <c r="QE57" s="44">
        <v>6.8988358000000001E-3</v>
      </c>
      <c r="QF57" s="44">
        <v>8.9523569999999993E-3</v>
      </c>
      <c r="QG57" s="44">
        <v>1.1503706000000001E-2</v>
      </c>
      <c r="QH57" s="44">
        <v>1.4568084E-2</v>
      </c>
      <c r="QI57" s="44">
        <v>1.8038686000000002E-2</v>
      </c>
      <c r="QJ57" s="44">
        <v>0</v>
      </c>
      <c r="QK57" s="44">
        <v>3.7628735999999998E-10</v>
      </c>
      <c r="QL57" s="44">
        <v>1.404843E-9</v>
      </c>
      <c r="QM57" s="44">
        <v>3.6167960000000001E-9</v>
      </c>
      <c r="QN57" s="44">
        <v>8.1068919999999997E-9</v>
      </c>
      <c r="QO57" s="44">
        <v>1.6930150000000002E-8</v>
      </c>
      <c r="QP57" s="44">
        <v>3.3753384000000001E-8</v>
      </c>
      <c r="QQ57" s="44">
        <v>6.4909139999999994E-8</v>
      </c>
      <c r="QR57" s="44">
        <v>1.2098588999999999E-7</v>
      </c>
      <c r="QS57" s="44">
        <v>2.1876321999999999E-7</v>
      </c>
      <c r="QT57" s="44">
        <v>3.8379233000000001E-7</v>
      </c>
      <c r="QU57" s="44">
        <v>6.5557184999999997E-7</v>
      </c>
      <c r="QV57" s="44">
        <v>1.0971639999999999E-6</v>
      </c>
      <c r="QW57" s="44">
        <v>1.8120986999999999E-6</v>
      </c>
      <c r="QX57" s="44">
        <v>2.9685154E-6</v>
      </c>
      <c r="QY57" s="44">
        <v>4.8215679999999997E-6</v>
      </c>
      <c r="QZ57" s="44">
        <v>7.7438929999999997E-6</v>
      </c>
      <c r="RA57" s="44">
        <v>1.2240089E-5</v>
      </c>
      <c r="RB57" s="44">
        <v>1.896928E-5</v>
      </c>
      <c r="RC57" s="44">
        <v>2.8829426999999999E-5</v>
      </c>
      <c r="RD57" s="44">
        <v>4.3056083000000003E-5</v>
      </c>
      <c r="RE57" s="44">
        <v>6.3426139999999995E-5</v>
      </c>
      <c r="RF57" s="44">
        <v>9.2529049999999998E-5</v>
      </c>
      <c r="RG57" s="44">
        <v>1.3407921E-4</v>
      </c>
      <c r="RH57" s="44">
        <v>1.9327561E-4</v>
      </c>
      <c r="RI57" s="44">
        <v>2.7721670000000002E-4</v>
      </c>
      <c r="RJ57" s="44">
        <v>3.9487236000000002E-4</v>
      </c>
      <c r="RK57" s="44">
        <v>5.5727235000000005E-4</v>
      </c>
      <c r="RL57" s="44">
        <v>7.7861216000000004E-4</v>
      </c>
      <c r="RM57" s="44">
        <v>1.0783870000000001E-3</v>
      </c>
      <c r="RN57" s="44">
        <v>1.4840785E-3</v>
      </c>
      <c r="RO57" s="44">
        <v>2.0333080000000002E-3</v>
      </c>
      <c r="RP57" s="44">
        <v>2.7741956999999999E-3</v>
      </c>
      <c r="RQ57" s="44">
        <v>3.7624963999999999E-3</v>
      </c>
      <c r="RR57" s="44">
        <v>5.0554676000000003E-3</v>
      </c>
      <c r="RS57" s="44">
        <v>6.7112580000000003E-3</v>
      </c>
      <c r="RT57" s="44">
        <v>8.7832069999999995E-3</v>
      </c>
      <c r="RU57" s="44">
        <v>1.1316661E-2</v>
      </c>
      <c r="RV57" s="44">
        <v>1.4334019E-2</v>
      </c>
      <c r="RW57" s="44">
        <v>1.7772986000000001E-2</v>
      </c>
      <c r="RX57" s="44">
        <v>0</v>
      </c>
      <c r="RY57" s="44">
        <v>2.6370163999999999E-10</v>
      </c>
      <c r="RZ57" s="44">
        <v>9.8959009999999992E-10</v>
      </c>
      <c r="SA57" s="44">
        <v>2.5757831000000001E-9</v>
      </c>
      <c r="SB57" s="44">
        <v>5.8262705999999998E-9</v>
      </c>
      <c r="SC57" s="44">
        <v>1.2118211000000001E-8</v>
      </c>
      <c r="SD57" s="44">
        <v>2.3772309999999999E-8</v>
      </c>
      <c r="SE57" s="44">
        <v>4.4557256999999999E-8</v>
      </c>
      <c r="SF57" s="44">
        <v>8.0533254999999996E-8</v>
      </c>
      <c r="SG57" s="44">
        <v>1.414407E-7</v>
      </c>
      <c r="SH57" s="44">
        <v>2.4346255000000002E-7</v>
      </c>
      <c r="SI57" s="44">
        <v>4.1374127999999998E-7</v>
      </c>
      <c r="SJ57" s="44">
        <v>6.9598799999999997E-7</v>
      </c>
      <c r="SK57" s="44">
        <v>1.1599856999999999E-6</v>
      </c>
      <c r="SL57" s="44">
        <v>1.9064367999999999E-6</v>
      </c>
      <c r="SM57" s="44">
        <v>3.0786360000000002E-6</v>
      </c>
      <c r="SN57" s="44">
        <v>4.8841119999999999E-6</v>
      </c>
      <c r="SO57" s="44">
        <v>7.6310580000000006E-6</v>
      </c>
      <c r="SP57" s="44">
        <v>1.1795645000000001E-5</v>
      </c>
      <c r="SQ57" s="44">
        <v>1.8095036000000001E-5</v>
      </c>
      <c r="SR57" s="44">
        <v>2.7616404999999999E-5</v>
      </c>
      <c r="SS57" s="44">
        <v>4.2026534999999997E-5</v>
      </c>
      <c r="ST57" s="44">
        <v>6.3717980000000001E-5</v>
      </c>
      <c r="SU57" s="44">
        <v>9.5912169999999998E-5</v>
      </c>
      <c r="SV57" s="44">
        <v>1.4278833000000001E-4</v>
      </c>
      <c r="SW57" s="44">
        <v>2.0977069999999999E-4</v>
      </c>
      <c r="SX57" s="44">
        <v>3.0406352000000002E-4</v>
      </c>
      <c r="SY57" s="44">
        <v>4.3549284E-4</v>
      </c>
      <c r="SZ57" s="44">
        <v>6.1801594000000001E-4</v>
      </c>
      <c r="TA57" s="44">
        <v>8.7196430000000002E-4</v>
      </c>
      <c r="TB57" s="44">
        <v>1.2249494000000001E-3</v>
      </c>
      <c r="TC57" s="44">
        <v>1.7142487000000001E-3</v>
      </c>
      <c r="TD57" s="44">
        <v>2.3875226999999998E-3</v>
      </c>
      <c r="TE57" s="44">
        <v>3.3040884999999999E-3</v>
      </c>
      <c r="TF57" s="44">
        <v>4.5311474000000003E-3</v>
      </c>
      <c r="TG57" s="44">
        <v>6.142804E-3</v>
      </c>
      <c r="TH57" s="44">
        <v>8.2240249999999994E-3</v>
      </c>
      <c r="TI57" s="44">
        <v>1.0864309000000001E-2</v>
      </c>
      <c r="TJ57" s="44">
        <v>1.4115173E-2</v>
      </c>
      <c r="TK57" s="44">
        <v>1.7834454999999999E-2</v>
      </c>
      <c r="TL57" s="44">
        <v>0</v>
      </c>
      <c r="TM57" s="44">
        <v>1.7157366E-10</v>
      </c>
      <c r="TN57" s="44">
        <v>6.4036826000000004E-10</v>
      </c>
      <c r="TO57" s="44">
        <v>1.6520828E-9</v>
      </c>
      <c r="TP57" s="44">
        <v>3.6980442999999999E-9</v>
      </c>
      <c r="TQ57" s="44">
        <v>7.6180820000000005E-9</v>
      </c>
      <c r="TR57" s="44">
        <v>1.4841859E-8</v>
      </c>
      <c r="TS57" s="44">
        <v>2.783397E-8</v>
      </c>
      <c r="TT57" s="44">
        <v>5.0792313E-8</v>
      </c>
      <c r="TU57" s="44">
        <v>9.083139E-8</v>
      </c>
      <c r="TV57" s="44">
        <v>1.5982695E-7</v>
      </c>
      <c r="TW57" s="44">
        <v>2.7706786999999998E-7</v>
      </c>
      <c r="TX57" s="44">
        <v>4.7365188E-7</v>
      </c>
      <c r="TY57" s="44">
        <v>7.9845530000000001E-7</v>
      </c>
      <c r="TZ57" s="44">
        <v>1.3294305E-6</v>
      </c>
      <c r="UA57" s="44">
        <v>2.1912197000000002E-6</v>
      </c>
      <c r="UB57" s="44">
        <v>3.5822684000000001E-6</v>
      </c>
      <c r="UC57" s="44">
        <v>5.8163319999999997E-6</v>
      </c>
      <c r="UD57" s="44">
        <v>9.3818360000000007E-6</v>
      </c>
      <c r="UE57" s="44">
        <v>1.5039763999999999E-5</v>
      </c>
      <c r="UF57" s="44">
        <v>2.3962872000000001E-5</v>
      </c>
      <c r="UG57" s="44">
        <v>3.7809039999999999E-5</v>
      </c>
      <c r="UH57" s="44">
        <v>5.8860543999999997E-5</v>
      </c>
      <c r="UI57" s="44">
        <v>9.0307424999999997E-5</v>
      </c>
      <c r="UJ57" s="44">
        <v>1.3664653999999999E-4</v>
      </c>
      <c r="UK57" s="44">
        <v>2.0396254999999999E-4</v>
      </c>
      <c r="UL57" s="44">
        <v>3.0102287000000001E-4</v>
      </c>
      <c r="UM57" s="44">
        <v>4.4049022999999998E-4</v>
      </c>
      <c r="UN57" s="44">
        <v>6.3963020000000004E-4</v>
      </c>
      <c r="UO57" s="44">
        <v>9.218373E-4</v>
      </c>
      <c r="UP57" s="44">
        <v>1.3160050999999999E-3</v>
      </c>
      <c r="UQ57" s="44">
        <v>1.8578061000000001E-3</v>
      </c>
      <c r="UR57" s="44">
        <v>2.5866523000000002E-3</v>
      </c>
      <c r="US57" s="44">
        <v>3.5487607E-3</v>
      </c>
      <c r="UT57" s="44">
        <v>4.8089700000000001E-3</v>
      </c>
      <c r="UU57" s="44">
        <v>6.4460556000000002E-3</v>
      </c>
      <c r="UV57" s="44">
        <v>8.5361859999999994E-3</v>
      </c>
      <c r="UW57" s="44">
        <v>1.1153494999999999E-2</v>
      </c>
      <c r="UX57" s="44">
        <v>1.4353561000000001E-2</v>
      </c>
      <c r="UY57" s="44">
        <v>1.7995626000000001E-2</v>
      </c>
      <c r="UZ57" s="44">
        <v>0</v>
      </c>
      <c r="VA57" s="44">
        <v>1.5864861E-10</v>
      </c>
      <c r="VB57" s="44">
        <v>5.9415580000000005E-10</v>
      </c>
      <c r="VC57" s="44">
        <v>1.5373415000000001E-9</v>
      </c>
      <c r="VD57" s="44">
        <v>3.4414063000000001E-9</v>
      </c>
      <c r="VE57" s="44">
        <v>7.0998682000000001E-9</v>
      </c>
      <c r="VF57" s="44">
        <v>1.3911749E-8</v>
      </c>
      <c r="VG57" s="44">
        <v>2.6298244E-8</v>
      </c>
      <c r="VH57" s="44">
        <v>4.8427949999999999E-8</v>
      </c>
      <c r="VI57" s="44">
        <v>8.742308E-8</v>
      </c>
      <c r="VJ57" s="44">
        <v>1.5548820000000001E-7</v>
      </c>
      <c r="VK57" s="44">
        <v>2.7342147999999999E-7</v>
      </c>
      <c r="VL57" s="44">
        <v>4.7594210000000001E-7</v>
      </c>
      <c r="VM57" s="44">
        <v>8.2014949999999998E-7</v>
      </c>
      <c r="VN57" s="44">
        <v>1.3986947000000001E-6</v>
      </c>
      <c r="VO57" s="44">
        <v>2.3612470000000002E-6</v>
      </c>
      <c r="VP57" s="44">
        <v>3.9526500000000002E-6</v>
      </c>
      <c r="VQ57" s="44">
        <v>6.5743480000000004E-6</v>
      </c>
      <c r="VR57" s="44">
        <v>1.085235E-5</v>
      </c>
      <c r="VS57" s="44">
        <v>1.7699956999999999E-5</v>
      </c>
      <c r="VT57" s="44">
        <v>2.8405055E-5</v>
      </c>
      <c r="VU57" s="44">
        <v>4.4872559999999999E-5</v>
      </c>
      <c r="VV57" s="44">
        <v>6.9973210000000004E-5</v>
      </c>
      <c r="VW57" s="44">
        <v>1.0795675000000001E-4</v>
      </c>
      <c r="VX57" s="44">
        <v>1.6512149999999999E-4</v>
      </c>
      <c r="VY57" s="44">
        <v>2.5080710000000001E-4</v>
      </c>
      <c r="VZ57" s="44">
        <v>3.7781027000000002E-4</v>
      </c>
      <c r="WA57" s="44">
        <v>5.6279729999999997E-4</v>
      </c>
      <c r="WB57" s="44">
        <v>8.2698929999999997E-4</v>
      </c>
      <c r="WC57" s="44">
        <v>1.1950903999999999E-3</v>
      </c>
      <c r="WD57" s="44">
        <v>1.6983749E-3</v>
      </c>
      <c r="WE57" s="44">
        <v>2.3782740000000001E-3</v>
      </c>
      <c r="WF57" s="44">
        <v>3.289836E-3</v>
      </c>
      <c r="WG57" s="44">
        <v>4.5040770000000004E-3</v>
      </c>
      <c r="WH57" s="44">
        <v>6.1129299999999999E-3</v>
      </c>
      <c r="WI57" s="44">
        <v>8.2371969999999999E-3</v>
      </c>
      <c r="WJ57" s="44">
        <v>1.1018108E-2</v>
      </c>
      <c r="WK57" s="44">
        <v>1.4569248E-2</v>
      </c>
      <c r="WL57" s="44">
        <v>1.8914599000000001E-2</v>
      </c>
      <c r="WM57" s="44">
        <v>2.3872017999999998E-2</v>
      </c>
      <c r="WN57" s="44">
        <v>0</v>
      </c>
      <c r="WO57" s="44">
        <v>1.2906310999999999E-10</v>
      </c>
      <c r="WP57" s="44">
        <v>4.7754156000000001E-10</v>
      </c>
      <c r="WQ57" s="44">
        <v>1.2218984E-9</v>
      </c>
      <c r="WR57" s="44">
        <v>2.7341593000000002E-9</v>
      </c>
      <c r="WS57" s="44">
        <v>5.7075201999999998E-9</v>
      </c>
      <c r="WT57" s="44">
        <v>1.1423491E-8</v>
      </c>
      <c r="WU57" s="44">
        <v>2.2189290000000001E-8</v>
      </c>
      <c r="WV57" s="44">
        <v>4.2092835999999999E-8</v>
      </c>
      <c r="WW57" s="44">
        <v>7.8227565000000001E-8</v>
      </c>
      <c r="WX57" s="44">
        <v>1.4218582999999999E-7</v>
      </c>
      <c r="WY57" s="44">
        <v>2.5223656E-7</v>
      </c>
      <c r="WZ57" s="44">
        <v>4.3760485000000002E-7</v>
      </c>
      <c r="XA57" s="44">
        <v>7.4624984E-7</v>
      </c>
      <c r="XB57" s="44">
        <v>1.2578920000000001E-6</v>
      </c>
      <c r="XC57" s="44">
        <v>2.1060822999999998E-6</v>
      </c>
      <c r="XD57" s="44">
        <v>3.5050097999999999E-6</v>
      </c>
      <c r="XE57" s="44">
        <v>5.7781011999999999E-6</v>
      </c>
      <c r="XF57" s="44">
        <v>9.4124424999999995E-6</v>
      </c>
      <c r="XG57" s="44">
        <v>1.5173875E-5</v>
      </c>
      <c r="XH57" s="44">
        <v>2.4269498999999999E-5</v>
      </c>
      <c r="XI57" s="44">
        <v>3.8527079999999998E-5</v>
      </c>
      <c r="XJ57" s="44">
        <v>6.0631616999999997E-5</v>
      </c>
      <c r="XK57" s="44">
        <v>9.4508379999999997E-5</v>
      </c>
      <c r="XL57" s="44">
        <v>1.4580497E-4</v>
      </c>
      <c r="XM57" s="44">
        <v>2.2201206999999999E-4</v>
      </c>
      <c r="XN57" s="44">
        <v>3.3318696999999999E-4</v>
      </c>
      <c r="XO57" s="44">
        <v>4.9330140000000005E-4</v>
      </c>
      <c r="XP57" s="44">
        <v>7.2147469999999997E-4</v>
      </c>
      <c r="XQ57" s="44">
        <v>1.0430986999999999E-3</v>
      </c>
      <c r="XR57" s="44">
        <v>1.4900194999999999E-3</v>
      </c>
      <c r="XS57" s="44">
        <v>2.1107461999999998E-3</v>
      </c>
      <c r="XT57" s="44">
        <v>2.9627434E-3</v>
      </c>
      <c r="XU57" s="44">
        <v>4.1210222999999999E-3</v>
      </c>
      <c r="XV57" s="44">
        <v>5.6656286999999996E-3</v>
      </c>
      <c r="XW57" s="44">
        <v>7.6673610000000001E-3</v>
      </c>
      <c r="XX57" s="44">
        <v>1.0179476999999999E-2</v>
      </c>
      <c r="XY57" s="44">
        <v>1.3243736000000001E-2</v>
      </c>
      <c r="XZ57" s="44">
        <v>1.6877797999999999E-2</v>
      </c>
      <c r="YA57" s="44">
        <v>2.0971045000000001E-2</v>
      </c>
      <c r="YB57" s="44">
        <v>0</v>
      </c>
      <c r="YC57" s="44">
        <v>1.08349024E-10</v>
      </c>
      <c r="YD57" s="44">
        <v>4.0314120999999998E-10</v>
      </c>
      <c r="YE57" s="44">
        <v>1.0558644000000001E-9</v>
      </c>
      <c r="YF57" s="44">
        <v>2.4387737999999998E-9</v>
      </c>
      <c r="YG57" s="44">
        <v>5.2521869999999997E-9</v>
      </c>
      <c r="YH57" s="44">
        <v>1.0778419E-8</v>
      </c>
      <c r="YI57" s="44">
        <v>2.1305333000000001E-8</v>
      </c>
      <c r="YJ57" s="44">
        <v>4.0787889999999999E-8</v>
      </c>
      <c r="YK57" s="44">
        <v>7.6009979999999997E-8</v>
      </c>
      <c r="YL57" s="44">
        <v>1.3902680000000001E-7</v>
      </c>
      <c r="YM57" s="44">
        <v>2.5160925999999998E-7</v>
      </c>
      <c r="YN57" s="44">
        <v>4.5232976999999999E-7</v>
      </c>
      <c r="YO57" s="44">
        <v>8.0744280000000003E-7</v>
      </c>
      <c r="YP57" s="44">
        <v>1.4279999E-6</v>
      </c>
      <c r="YQ57" s="44">
        <v>2.4953974000000002E-6</v>
      </c>
      <c r="YR57" s="44">
        <v>4.3015383999999998E-6</v>
      </c>
      <c r="YS57" s="44">
        <v>7.3113559999999996E-6</v>
      </c>
      <c r="YT57" s="44">
        <v>1.2262366999999999E-5</v>
      </c>
      <c r="YU57" s="44">
        <v>2.0329720000000001E-5</v>
      </c>
      <c r="YV57" s="44">
        <v>3.3397001999999998E-5</v>
      </c>
      <c r="YW57" s="44">
        <v>5.4435065999999997E-5</v>
      </c>
      <c r="YX57" s="44">
        <v>8.8113600000000003E-5</v>
      </c>
      <c r="YY57" s="44">
        <v>1.416294E-4</v>
      </c>
      <c r="YZ57" s="44">
        <v>2.2553043999999999E-4</v>
      </c>
      <c r="ZA57" s="44">
        <v>3.547089E-4</v>
      </c>
      <c r="ZB57" s="44">
        <v>5.4846674999999999E-4</v>
      </c>
      <c r="ZC57" s="44">
        <v>8.3014055000000002E-4</v>
      </c>
      <c r="ZD57" s="44">
        <v>1.2281708000000001E-3</v>
      </c>
      <c r="ZE57" s="44">
        <v>1.7774492E-3</v>
      </c>
      <c r="ZF57" s="44">
        <v>2.5223999000000001E-3</v>
      </c>
      <c r="ZG57" s="44">
        <v>3.5088989999999998E-3</v>
      </c>
      <c r="ZH57" s="44">
        <v>4.7881620000000003E-3</v>
      </c>
      <c r="ZI57" s="44">
        <v>6.4222975999999998E-3</v>
      </c>
      <c r="ZJ57" s="44">
        <v>8.4837569999999998E-3</v>
      </c>
      <c r="ZK57" s="44">
        <v>1.1061633E-2</v>
      </c>
      <c r="ZL57" s="44">
        <v>1.4245094E-2</v>
      </c>
      <c r="ZM57" s="44">
        <v>1.8111744999999999E-2</v>
      </c>
      <c r="ZN57" s="44">
        <v>2.2704523000000001E-2</v>
      </c>
      <c r="ZO57" s="44">
        <v>2.7847351999999999E-2</v>
      </c>
      <c r="ZP57" s="44">
        <v>0</v>
      </c>
      <c r="ZQ57" s="44">
        <v>1.9383191E-10</v>
      </c>
      <c r="ZR57" s="44">
        <v>7.2636747000000005E-10</v>
      </c>
      <c r="ZS57" s="44">
        <v>1.8980588E-9</v>
      </c>
      <c r="ZT57" s="44">
        <v>4.3323114000000003E-9</v>
      </c>
      <c r="ZU57" s="44">
        <v>9.1634030000000001E-9</v>
      </c>
      <c r="ZV57" s="44">
        <v>1.8437943000000001E-8</v>
      </c>
      <c r="ZW57" s="44">
        <v>3.5847612999999997E-8</v>
      </c>
      <c r="ZX57" s="44">
        <v>6.8096179999999994E-8</v>
      </c>
      <c r="ZY57" s="44">
        <v>1.2709089000000001E-7</v>
      </c>
      <c r="ZZ57" s="44">
        <v>2.3345761000000001E-7</v>
      </c>
      <c r="AAA57" s="44">
        <v>4.2167355E-7</v>
      </c>
      <c r="AAB57" s="44">
        <v>7.4762863000000004E-7</v>
      </c>
      <c r="AAC57" s="44">
        <v>1.2996750999999999E-6</v>
      </c>
      <c r="AAD57" s="44">
        <v>2.2155819999999999E-6</v>
      </c>
      <c r="AAE57" s="44">
        <v>3.7122737999999998E-6</v>
      </c>
      <c r="AAF57" s="44">
        <v>6.142029E-6</v>
      </c>
      <c r="AAG57" s="44">
        <v>1.0084952E-5</v>
      </c>
      <c r="AAH57" s="44">
        <v>1.6479744000000001E-5</v>
      </c>
      <c r="AAI57" s="44">
        <v>2.6809803E-5</v>
      </c>
      <c r="AAJ57" s="44">
        <v>4.3391040000000001E-5</v>
      </c>
      <c r="AAK57" s="44">
        <v>6.9758170000000004E-5</v>
      </c>
      <c r="AAL57" s="44">
        <v>1.10895366E-4</v>
      </c>
      <c r="AAM57" s="44">
        <v>1.7343309000000001E-4</v>
      </c>
      <c r="AAN57" s="44">
        <v>2.6630513999999997E-4</v>
      </c>
      <c r="AAO57" s="44">
        <v>4.0117074999999999E-4</v>
      </c>
      <c r="AAP57" s="44">
        <v>5.9311379999999999E-4</v>
      </c>
      <c r="AAQ57" s="44">
        <v>8.6234026999999997E-4</v>
      </c>
      <c r="AAR57" s="44">
        <v>1.237812E-3</v>
      </c>
      <c r="AAS57" s="44">
        <v>1.7588731E-3</v>
      </c>
      <c r="AAT57" s="44">
        <v>2.478395E-3</v>
      </c>
      <c r="AAU57" s="44">
        <v>3.4580095999999999E-3</v>
      </c>
      <c r="AAV57" s="44">
        <v>4.7709739999999999E-3</v>
      </c>
      <c r="AAW57" s="44">
        <v>6.5035880000000003E-3</v>
      </c>
      <c r="AAX57" s="44">
        <v>8.7471649999999995E-3</v>
      </c>
      <c r="AAY57" s="44">
        <v>1.1601422E-2</v>
      </c>
      <c r="AAZ57" s="44">
        <v>1.5183518999999999E-2</v>
      </c>
      <c r="ABA57" s="44">
        <v>1.9600092E-2</v>
      </c>
      <c r="ABB57" s="44">
        <v>2.4876473E-2</v>
      </c>
      <c r="ABC57" s="44">
        <v>3.0782594999999999E-2</v>
      </c>
      <c r="ABD57" s="44">
        <v>0</v>
      </c>
      <c r="ABE57" s="44">
        <v>2.6090501999999998E-10</v>
      </c>
      <c r="ABF57" s="44">
        <v>9.7479219999999998E-10</v>
      </c>
      <c r="ABG57" s="44">
        <v>2.5340495999999998E-9</v>
      </c>
      <c r="ABH57" s="44">
        <v>5.7543360000000002E-9</v>
      </c>
      <c r="ABI57" s="44">
        <v>1.2141875E-8</v>
      </c>
      <c r="ABJ57" s="44">
        <v>2.4496353E-8</v>
      </c>
      <c r="ABK57" s="44">
        <v>4.7893256E-8</v>
      </c>
      <c r="ABL57" s="44">
        <v>9.1278930000000004E-8</v>
      </c>
      <c r="ABM57" s="44">
        <v>1.7017452999999999E-7</v>
      </c>
      <c r="ABN57" s="44">
        <v>3.1091201000000001E-7</v>
      </c>
      <c r="ABO57" s="44">
        <v>5.5774219999999995E-7</v>
      </c>
      <c r="ABP57" s="44">
        <v>9.8416429999999992E-7</v>
      </c>
      <c r="ABQ57" s="44">
        <v>1.7106453999999999E-6</v>
      </c>
      <c r="ABR57" s="44">
        <v>2.9386562999999998E-6</v>
      </c>
      <c r="ABS57" s="44">
        <v>4.9971544999999999E-6</v>
      </c>
      <c r="ABT57" s="44">
        <v>8.4076055000000007E-6</v>
      </c>
      <c r="ABU57" s="44">
        <v>1.3970393E-5</v>
      </c>
      <c r="ABV57" s="44">
        <v>2.2869986000000001E-5</v>
      </c>
      <c r="ABW57" s="44">
        <v>3.6811799999999999E-5</v>
      </c>
      <c r="ABX57" s="44">
        <v>5.8196913999999997E-5</v>
      </c>
      <c r="ABY57" s="44">
        <v>9.0375430000000004E-5</v>
      </c>
      <c r="ABZ57" s="44">
        <v>1.3830059999999999E-4</v>
      </c>
      <c r="ACA57" s="44">
        <v>2.094593E-4</v>
      </c>
      <c r="ACB57" s="44">
        <v>3.1485048000000002E-4</v>
      </c>
      <c r="ACC57" s="44">
        <v>4.7088356E-4</v>
      </c>
      <c r="ACD57" s="44">
        <v>7.0184519999999995E-4</v>
      </c>
      <c r="ACE57" s="44">
        <v>1.0409850999999999E-3</v>
      </c>
      <c r="ACF57" s="44">
        <v>1.5271555E-3</v>
      </c>
      <c r="ACG57" s="44">
        <v>2.2011327E-3</v>
      </c>
      <c r="ACH57" s="44">
        <v>3.1024313000000002E-3</v>
      </c>
      <c r="ACI57" s="44">
        <v>4.2783837E-3</v>
      </c>
      <c r="ACJ57" s="44">
        <v>5.7846712999999996E-3</v>
      </c>
      <c r="ACK57" s="44">
        <v>7.6931569999999999E-3</v>
      </c>
      <c r="ACL57" s="44">
        <v>1.0101875E-2</v>
      </c>
      <c r="ACM57" s="44">
        <v>1.3132886999999999E-2</v>
      </c>
      <c r="ACN57" s="44">
        <v>1.691308E-2</v>
      </c>
      <c r="ACO57" s="44">
        <v>2.1569761999999999E-2</v>
      </c>
      <c r="ACP57" s="44">
        <v>2.7174314000000001E-2</v>
      </c>
      <c r="ACQ57" s="44">
        <v>3.3438660000000002E-2</v>
      </c>
      <c r="ACR57" s="44">
        <v>0</v>
      </c>
      <c r="ACS57" s="44">
        <v>3.5665518000000002E-10</v>
      </c>
      <c r="ACT57" s="44">
        <v>1.3318720000000001E-9</v>
      </c>
      <c r="ACU57" s="44">
        <v>3.4352017E-9</v>
      </c>
      <c r="ACV57" s="44">
        <v>7.7273950000000005E-9</v>
      </c>
      <c r="ACW57" s="44">
        <v>1.6176287000000001E-8</v>
      </c>
      <c r="ACX57" s="44">
        <v>3.2385396999999999E-8</v>
      </c>
      <c r="ACY57" s="44">
        <v>6.2935760000000005E-8</v>
      </c>
      <c r="ACZ57" s="44">
        <v>1.1969534E-7</v>
      </c>
      <c r="ADA57" s="44">
        <v>2.2321743E-7</v>
      </c>
      <c r="ADB57" s="44">
        <v>4.0818853000000002E-7</v>
      </c>
      <c r="ADC57" s="44">
        <v>7.3133185000000001E-7</v>
      </c>
      <c r="ADD57" s="44">
        <v>1.2840891999999999E-6</v>
      </c>
      <c r="ADE57" s="44">
        <v>2.2073446E-6</v>
      </c>
      <c r="ADF57" s="44">
        <v>3.7158406E-6</v>
      </c>
      <c r="ADG57" s="44">
        <v>6.1365504000000003E-6</v>
      </c>
      <c r="ADH57" s="44">
        <v>9.9594100000000006E-6</v>
      </c>
      <c r="ADI57" s="44">
        <v>1.5915518999999999E-5</v>
      </c>
      <c r="ADJ57" s="44">
        <v>2.5084552999999998E-5</v>
      </c>
      <c r="ADK57" s="44">
        <v>3.8988444000000001E-5</v>
      </c>
      <c r="ADL57" s="44">
        <v>5.9825160000000002E-5</v>
      </c>
      <c r="ADM57" s="44">
        <v>9.0820610000000003E-5</v>
      </c>
      <c r="ADN57" s="44">
        <v>1.3670490999999999E-4</v>
      </c>
      <c r="ADO57" s="44">
        <v>2.0396733E-4</v>
      </c>
      <c r="ADP57" s="44">
        <v>3.0165744999999998E-4</v>
      </c>
      <c r="ADQ57" s="44">
        <v>4.4222415000000001E-4</v>
      </c>
      <c r="ADR57" s="44">
        <v>6.4207944999999998E-4</v>
      </c>
      <c r="ADS57" s="44">
        <v>9.2140322999999995E-4</v>
      </c>
      <c r="ADT57" s="44">
        <v>1.3054541E-3</v>
      </c>
      <c r="ADU57" s="44">
        <v>1.8276238000000001E-3</v>
      </c>
      <c r="ADV57" s="44">
        <v>2.5329530000000001E-3</v>
      </c>
      <c r="ADW57" s="44">
        <v>3.4862018999999998E-3</v>
      </c>
      <c r="ADX57" s="44">
        <v>4.7751950000000003E-3</v>
      </c>
      <c r="ADY57" s="44">
        <v>6.5056732999999997E-3</v>
      </c>
      <c r="ADZ57" s="44">
        <v>8.7887520000000004E-3</v>
      </c>
      <c r="AEA57" s="44">
        <v>1.170004E-2</v>
      </c>
      <c r="AEB57" s="44">
        <v>1.5290323999999999E-2</v>
      </c>
      <c r="AEC57" s="44">
        <v>1.9575780000000001E-2</v>
      </c>
      <c r="AED57" s="44">
        <v>2.4537222000000001E-2</v>
      </c>
      <c r="AEE57" s="44">
        <v>3.0114585999999999E-2</v>
      </c>
      <c r="AEF57" s="44">
        <v>0</v>
      </c>
      <c r="AEG57" s="44">
        <v>4.0674171999999999E-10</v>
      </c>
      <c r="AEH57" s="44">
        <v>1.5323608999999999E-9</v>
      </c>
      <c r="AEI57" s="44">
        <v>4.0060865999999999E-9</v>
      </c>
      <c r="AEJ57" s="44">
        <v>9.1006810000000008E-9</v>
      </c>
      <c r="AEK57" s="44">
        <v>1.903731E-8</v>
      </c>
      <c r="AEL57" s="44">
        <v>3.7578086000000002E-8</v>
      </c>
      <c r="AEM57" s="44">
        <v>7.0862676000000007E-8</v>
      </c>
      <c r="AEN57" s="44">
        <v>1.2876171000000001E-7</v>
      </c>
      <c r="AEO57" s="44">
        <v>2.2722007000000001E-7</v>
      </c>
      <c r="AEP57" s="44">
        <v>3.9193844000000001E-7</v>
      </c>
      <c r="AEQ57" s="44">
        <v>6.6456240000000004E-7</v>
      </c>
      <c r="AER57" s="44">
        <v>1.1119316999999999E-6</v>
      </c>
      <c r="AES57" s="44">
        <v>1.8412705E-6</v>
      </c>
      <c r="AET57" s="44">
        <v>3.0202204000000002E-6</v>
      </c>
      <c r="AEU57" s="44">
        <v>4.9042000000000004E-6</v>
      </c>
      <c r="AEV57" s="44">
        <v>7.8760239999999995E-6</v>
      </c>
      <c r="AEW57" s="44">
        <v>1.2489833000000001E-5</v>
      </c>
      <c r="AEX57" s="44">
        <v>1.9540897E-5</v>
      </c>
      <c r="AEY57" s="44">
        <v>3.0219864E-5</v>
      </c>
      <c r="AEZ57" s="44">
        <v>4.6235273E-5</v>
      </c>
      <c r="AFA57" s="44">
        <v>7.0022594E-5</v>
      </c>
      <c r="AFB57" s="44">
        <v>1.0480692399999999E-4</v>
      </c>
      <c r="AFC57" s="44">
        <v>1.5501824999999999E-4</v>
      </c>
      <c r="AFD57" s="44">
        <v>2.265306E-4</v>
      </c>
      <c r="AFE57" s="44">
        <v>3.2705636000000002E-4</v>
      </c>
      <c r="AFF57" s="44">
        <v>4.6653367000000002E-4</v>
      </c>
      <c r="AFG57" s="44">
        <v>6.5844326000000003E-4</v>
      </c>
      <c r="AFH57" s="44">
        <v>9.2144776000000004E-4</v>
      </c>
      <c r="AFI57" s="44">
        <v>1.2811881E-3</v>
      </c>
      <c r="AFJ57" s="44">
        <v>1.7710092999999999E-3</v>
      </c>
      <c r="AFK57" s="44">
        <v>2.4327546999999999E-3</v>
      </c>
      <c r="AFL57" s="44">
        <v>3.3161056E-3</v>
      </c>
      <c r="AFM57" s="44">
        <v>4.4795970000000001E-3</v>
      </c>
      <c r="AFN57" s="44">
        <v>5.9940899999999997E-3</v>
      </c>
      <c r="AFO57" s="44">
        <v>7.9446829999999993E-3</v>
      </c>
      <c r="AFP57" s="44">
        <v>1.0432822E-2</v>
      </c>
      <c r="AFQ57" s="44">
        <v>1.3563527000000001E-2</v>
      </c>
      <c r="AFR57" s="44">
        <v>1.7401239999999998E-2</v>
      </c>
      <c r="AFS57" s="44">
        <v>2.1729976000000002E-2</v>
      </c>
      <c r="AFT57" s="43"/>
      <c r="AFU57" s="42">
        <f t="shared" si="63"/>
        <v>2.2916636000000001E-6</v>
      </c>
      <c r="AFV57" s="42">
        <f t="shared" si="63"/>
        <v>1.3805390999999999E-6</v>
      </c>
      <c r="AFW57" s="42">
        <f t="shared" si="63"/>
        <v>1.1217979E-6</v>
      </c>
      <c r="AFX57" s="42">
        <f t="shared" si="63"/>
        <v>9.1533417000000002E-7</v>
      </c>
      <c r="AFY57" s="42">
        <f t="shared" si="63"/>
        <v>7.1079574999999997E-7</v>
      </c>
      <c r="AFZ57" s="42">
        <f t="shared" si="63"/>
        <v>9.1108330000000004E-7</v>
      </c>
      <c r="AGA57" s="42">
        <f t="shared" si="63"/>
        <v>8.6835280000000001E-7</v>
      </c>
      <c r="AGB57" s="42">
        <f t="shared" si="63"/>
        <v>9.8270969999999996E-7</v>
      </c>
      <c r="AGC57" s="42">
        <f t="shared" si="63"/>
        <v>7.1713776999999999E-7</v>
      </c>
      <c r="AGD57" s="42">
        <f t="shared" si="63"/>
        <v>3.2006385999999999E-7</v>
      </c>
      <c r="AGE57" s="42">
        <f t="shared" si="64"/>
        <v>1.2098588999999999E-7</v>
      </c>
      <c r="AGF57" s="42">
        <f t="shared" si="64"/>
        <v>4.4557256999999999E-8</v>
      </c>
      <c r="AGG57" s="42">
        <f t="shared" si="64"/>
        <v>1.4841859E-8</v>
      </c>
      <c r="AGH57" s="42">
        <f t="shared" si="64"/>
        <v>7.0998682000000001E-9</v>
      </c>
      <c r="AGI57" s="42">
        <f t="shared" si="64"/>
        <v>2.7341593000000002E-9</v>
      </c>
      <c r="AGJ57" s="42">
        <f t="shared" si="64"/>
        <v>1.0558644000000001E-9</v>
      </c>
      <c r="AGK57" s="42">
        <f t="shared" si="64"/>
        <v>7.2636747000000005E-10</v>
      </c>
      <c r="AGL57" s="42">
        <f t="shared" si="64"/>
        <v>2.6090501999999998E-10</v>
      </c>
      <c r="AGM57" s="42">
        <f t="shared" si="64"/>
        <v>0</v>
      </c>
      <c r="AGN57" s="42">
        <f t="shared" si="64"/>
        <v>3.0114585999999999E-2</v>
      </c>
      <c r="AGO57" s="41">
        <f t="shared" si="60"/>
        <v>1.5062498870060195E-3</v>
      </c>
      <c r="AGP57" s="2"/>
      <c r="AGQ57" s="42">
        <f t="shared" si="65"/>
        <v>1.4568084E-2</v>
      </c>
      <c r="AGR57" s="42">
        <f t="shared" si="65"/>
        <v>1.896928E-5</v>
      </c>
      <c r="AGS57" s="42">
        <f t="shared" si="65"/>
        <v>1.4334019E-2</v>
      </c>
      <c r="AGT57" s="42">
        <f t="shared" si="65"/>
        <v>1.1795645000000001E-5</v>
      </c>
      <c r="AGU57" s="42">
        <f t="shared" si="65"/>
        <v>1.4115173E-2</v>
      </c>
      <c r="AGV57" s="42">
        <f t="shared" si="65"/>
        <v>9.3818360000000007E-6</v>
      </c>
      <c r="AGW57" s="42">
        <f t="shared" si="65"/>
        <v>1.4353561000000001E-2</v>
      </c>
      <c r="AGX57" s="42">
        <f t="shared" si="65"/>
        <v>1.085235E-5</v>
      </c>
      <c r="AGY57" s="42">
        <f t="shared" si="65"/>
        <v>1.8914599000000001E-2</v>
      </c>
      <c r="AGZ57" s="42">
        <f t="shared" si="65"/>
        <v>9.4124424999999995E-6</v>
      </c>
      <c r="AHA57" s="42">
        <f t="shared" si="66"/>
        <v>1.6877797999999999E-2</v>
      </c>
      <c r="AHB57" s="42">
        <f t="shared" si="66"/>
        <v>1.2262366999999999E-5</v>
      </c>
      <c r="AHC57" s="42">
        <f t="shared" si="66"/>
        <v>2.2704523000000001E-2</v>
      </c>
      <c r="AHD57" s="42">
        <f t="shared" si="66"/>
        <v>1.6479744000000001E-5</v>
      </c>
      <c r="AHE57" s="42">
        <f t="shared" si="66"/>
        <v>2.4876473E-2</v>
      </c>
      <c r="AHF57" s="42">
        <f t="shared" si="66"/>
        <v>2.2869986000000001E-5</v>
      </c>
      <c r="AHG57" s="42">
        <f t="shared" si="66"/>
        <v>2.7174314000000001E-2</v>
      </c>
      <c r="AHH57" s="42">
        <f t="shared" si="66"/>
        <v>2.5084552999999998E-5</v>
      </c>
      <c r="AHI57" s="42">
        <f t="shared" si="66"/>
        <v>2.4537222000000001E-2</v>
      </c>
      <c r="AHJ57" s="42">
        <f t="shared" si="66"/>
        <v>1.9540897E-5</v>
      </c>
      <c r="AHK57" s="41">
        <f t="shared" si="61"/>
        <v>9.6306207550250003E-3</v>
      </c>
      <c r="AHL57" s="2"/>
      <c r="AHM57" s="42">
        <f t="shared" si="67"/>
        <v>1.7401239999999998E-2</v>
      </c>
      <c r="AHN57" s="42">
        <f t="shared" si="67"/>
        <v>1.7401239999999998E-2</v>
      </c>
      <c r="AHO57" s="42">
        <f t="shared" si="67"/>
        <v>1.7401239999999998E-2</v>
      </c>
      <c r="AHP57" s="42">
        <f t="shared" si="67"/>
        <v>1.7401239999999998E-2</v>
      </c>
      <c r="AHQ57" s="42">
        <f t="shared" si="67"/>
        <v>1.7401239999999998E-2</v>
      </c>
      <c r="AHR57" s="42">
        <f t="shared" si="67"/>
        <v>1.7401239999999998E-2</v>
      </c>
      <c r="AHS57" s="42">
        <f t="shared" si="67"/>
        <v>1.7401239999999998E-2</v>
      </c>
      <c r="AHT57" s="42">
        <f t="shared" si="67"/>
        <v>1.7401239999999998E-2</v>
      </c>
      <c r="AHU57" s="42">
        <f t="shared" si="67"/>
        <v>1.7401239999999998E-2</v>
      </c>
      <c r="AHV57" s="42">
        <f t="shared" si="67"/>
        <v>1.7401239999999998E-2</v>
      </c>
      <c r="AHW57" s="42">
        <f t="shared" si="68"/>
        <v>1.7401239999999998E-2</v>
      </c>
      <c r="AHX57" s="42">
        <f t="shared" si="68"/>
        <v>1.7401239999999998E-2</v>
      </c>
      <c r="AHY57" s="42">
        <f t="shared" si="68"/>
        <v>1.7401239999999998E-2</v>
      </c>
      <c r="AHZ57" s="42">
        <f t="shared" si="68"/>
        <v>1.7401239999999998E-2</v>
      </c>
      <c r="AIA57" s="42">
        <f t="shared" si="68"/>
        <v>1.7401239999999998E-2</v>
      </c>
      <c r="AIB57" s="42">
        <f t="shared" si="68"/>
        <v>1.7401239999999998E-2</v>
      </c>
      <c r="AIC57" s="42">
        <f t="shared" si="68"/>
        <v>1.7401239999999998E-2</v>
      </c>
      <c r="AID57" s="42">
        <f t="shared" si="68"/>
        <v>1.7401239999999998E-2</v>
      </c>
      <c r="AIE57" s="42">
        <f t="shared" si="68"/>
        <v>1.7401239999999998E-2</v>
      </c>
      <c r="AIF57" s="42">
        <f t="shared" si="68"/>
        <v>1.7401239999999998E-2</v>
      </c>
      <c r="AIG57" s="41">
        <f t="shared" si="62"/>
        <v>1.7401239999999991E-2</v>
      </c>
      <c r="AIH57" s="2"/>
      <c r="AII57" s="5">
        <f>AII56+1</f>
        <v>2</v>
      </c>
      <c r="AIJ57" s="3">
        <v>19</v>
      </c>
      <c r="AIK57" s="3">
        <v>0</v>
      </c>
      <c r="AIL57" s="3">
        <v>38</v>
      </c>
      <c r="AIM57" s="3">
        <v>50</v>
      </c>
      <c r="AIN57" s="48"/>
      <c r="AIO57" s="2"/>
      <c r="AIQ57" s="2"/>
      <c r="AIR57" s="2"/>
      <c r="AIS57" s="2"/>
      <c r="AIT57" s="2"/>
      <c r="AIU57" s="2"/>
      <c r="AIV57" s="2"/>
      <c r="AIW57" s="2"/>
      <c r="AIX57" s="2"/>
      <c r="AIY57" s="2"/>
      <c r="AIZ57" s="2"/>
      <c r="AJA57" s="2"/>
      <c r="AJB57" s="2"/>
      <c r="AJC57" s="2"/>
      <c r="AJD57" s="2"/>
      <c r="AJE57" s="2"/>
      <c r="AJF57" s="2"/>
      <c r="AJG57" s="2"/>
      <c r="AJH57" s="2"/>
      <c r="AJI57" s="2"/>
      <c r="AJJ57" s="2"/>
      <c r="AJK57" s="2"/>
      <c r="AJL57" s="2"/>
      <c r="AJM57" s="2"/>
      <c r="AJN57" s="2"/>
      <c r="AJO57" s="2"/>
      <c r="AJP57" s="2"/>
      <c r="AJQ57" s="2"/>
      <c r="AJR57" s="2"/>
      <c r="AJS57" s="2"/>
      <c r="AJT57" s="2"/>
      <c r="AJU57" s="2"/>
      <c r="AJV57" s="2"/>
      <c r="AJW57" s="2"/>
      <c r="AJX57" s="2"/>
      <c r="AJY57" s="2"/>
      <c r="AJZ57" s="2"/>
      <c r="AKA57" s="2"/>
      <c r="AKB57" s="2"/>
      <c r="AKC57" s="2"/>
      <c r="AKD57" s="2"/>
      <c r="AKE57" s="2"/>
      <c r="AKF57" s="2"/>
      <c r="AKG57" s="2"/>
      <c r="AKH57" s="2"/>
      <c r="AKI57" s="2"/>
      <c r="AKJ57" s="2"/>
      <c r="AKK57" s="2"/>
      <c r="AKL57" s="2"/>
      <c r="AKM57" s="2"/>
      <c r="AKN57" s="2"/>
      <c r="AKO57" s="2"/>
      <c r="AKP57" s="2"/>
      <c r="AKQ57" s="2"/>
      <c r="AKR57" s="2"/>
      <c r="AKS57" s="2"/>
      <c r="AKT57" s="2"/>
      <c r="AKU57" s="2"/>
      <c r="AKV57" s="2"/>
      <c r="AKW57" s="2"/>
      <c r="AKX57" s="2"/>
      <c r="AKY57" s="2"/>
    </row>
    <row r="58" spans="1:987" ht="5.0999999999999996" customHeight="1" x14ac:dyDescent="0.25">
      <c r="A58" s="2"/>
      <c r="B58" s="32">
        <f t="shared" si="58"/>
        <v>16</v>
      </c>
      <c r="C58" s="32">
        <f>IF(B58&lt;B57,MAX(C$11:C57)+1,C57)</f>
        <v>3</v>
      </c>
      <c r="D58" s="40">
        <v>46</v>
      </c>
      <c r="E58">
        <v>36.08</v>
      </c>
      <c r="F58" s="2"/>
      <c r="G58" s="39">
        <f t="shared" si="59"/>
        <v>36.08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19">
        <v>46</v>
      </c>
      <c r="AZ58" s="44">
        <v>0</v>
      </c>
      <c r="BA58" s="44">
        <v>3.0535158000000002E-11</v>
      </c>
      <c r="BB58" s="44">
        <v>1.1348689999999999E-10</v>
      </c>
      <c r="BC58" s="44">
        <v>2.9396980000000001E-10</v>
      </c>
      <c r="BD58" s="44">
        <v>6.6462000000000003E-10</v>
      </c>
      <c r="BE58" s="44">
        <v>1.3881430000000001E-9</v>
      </c>
      <c r="BF58" s="44">
        <v>2.7401390000000001E-9</v>
      </c>
      <c r="BG58" s="44">
        <v>5.1833319999999999E-9</v>
      </c>
      <c r="BH58" s="44">
        <v>9.4903859999999999E-9</v>
      </c>
      <c r="BI58" s="44">
        <v>1.6940493E-8</v>
      </c>
      <c r="BJ58" s="44">
        <v>2.9606659999999999E-8</v>
      </c>
      <c r="BK58" s="44">
        <v>5.0786779999999999E-8</v>
      </c>
      <c r="BL58" s="44">
        <v>8.559251E-8</v>
      </c>
      <c r="BM58" s="44">
        <v>1.4173650000000001E-7</v>
      </c>
      <c r="BN58" s="44">
        <v>2.3083834000000001E-7</v>
      </c>
      <c r="BO58" s="44">
        <v>3.7048338E-7</v>
      </c>
      <c r="BP58" s="44">
        <v>5.8698294E-7</v>
      </c>
      <c r="BQ58" s="44">
        <v>9.196264E-7</v>
      </c>
      <c r="BR58" s="44">
        <v>1.4276625E-6</v>
      </c>
      <c r="BS58" s="44">
        <v>2.2013062E-6</v>
      </c>
      <c r="BT58" s="44">
        <v>3.3760251999999999E-6</v>
      </c>
      <c r="BU58" s="44">
        <v>5.1475594999999997E-6</v>
      </c>
      <c r="BV58" s="44">
        <v>7.7882419999999993E-6</v>
      </c>
      <c r="BW58" s="44">
        <v>1.1673992E-5</v>
      </c>
      <c r="BX58" s="44">
        <v>1.7342747000000001E-5</v>
      </c>
      <c r="BY58" s="44">
        <v>2.5582345E-5</v>
      </c>
      <c r="BZ58" s="44">
        <v>3.7525106999999997E-5</v>
      </c>
      <c r="CA58" s="44">
        <v>5.4771134999999997E-5</v>
      </c>
      <c r="CB58" s="44">
        <v>7.9544979999999997E-5</v>
      </c>
      <c r="CC58" s="44">
        <v>1.1480197E-4</v>
      </c>
      <c r="CD58" s="44">
        <v>1.6425639999999999E-4</v>
      </c>
      <c r="CE58" s="44">
        <v>2.3255625E-4</v>
      </c>
      <c r="CF58" s="44">
        <v>3.2562888000000001E-4</v>
      </c>
      <c r="CG58" s="44">
        <v>4.5096923999999997E-4</v>
      </c>
      <c r="CH58" s="44">
        <v>6.1810436000000004E-4</v>
      </c>
      <c r="CI58" s="44">
        <v>8.3912410000000005E-4</v>
      </c>
      <c r="CJ58" s="44">
        <v>1.128581E-3</v>
      </c>
      <c r="CK58" s="44">
        <v>1.5031064000000001E-3</v>
      </c>
      <c r="CL58" s="44">
        <v>1.9754822999999999E-3</v>
      </c>
      <c r="CM58" s="44">
        <v>2.5327307999999998E-3</v>
      </c>
      <c r="CN58" s="44">
        <v>0</v>
      </c>
      <c r="CO58" s="44">
        <v>2.6194947000000001E-11</v>
      </c>
      <c r="CP58" s="44">
        <v>9.6575109999999999E-11</v>
      </c>
      <c r="CQ58" s="44">
        <v>2.4475694000000001E-10</v>
      </c>
      <c r="CR58" s="44">
        <v>5.3717379999999999E-10</v>
      </c>
      <c r="CS58" s="44">
        <v>1.0889729999999999E-9</v>
      </c>
      <c r="CT58" s="44">
        <v>2.1056334000000001E-9</v>
      </c>
      <c r="CU58" s="44">
        <v>3.9507720000000002E-9</v>
      </c>
      <c r="CV58" s="44">
        <v>7.2599029999999998E-9</v>
      </c>
      <c r="CW58" s="44">
        <v>1.3114595E-8</v>
      </c>
      <c r="CX58" s="44">
        <v>2.3314548999999999E-8</v>
      </c>
      <c r="CY58" s="44">
        <v>4.0775382999999999E-8</v>
      </c>
      <c r="CZ58" s="44">
        <v>7.0125279999999998E-8</v>
      </c>
      <c r="DA58" s="44">
        <v>1.18696676E-7</v>
      </c>
      <c r="DB58" s="44">
        <v>1.9804374000000001E-7</v>
      </c>
      <c r="DC58" s="44">
        <v>3.2617716999999998E-7</v>
      </c>
      <c r="DD58" s="44">
        <v>5.3180024999999999E-7</v>
      </c>
      <c r="DE58" s="44">
        <v>8.6016999999999995E-7</v>
      </c>
      <c r="DF58" s="44">
        <v>1.3797657999999999E-6</v>
      </c>
      <c r="DG58" s="44">
        <v>2.1918520000000001E-6</v>
      </c>
      <c r="DH58" s="44">
        <v>3.442949E-6</v>
      </c>
      <c r="DI58" s="44">
        <v>5.3498306E-6</v>
      </c>
      <c r="DJ58" s="44">
        <v>8.2535389999999999E-6</v>
      </c>
      <c r="DK58" s="44">
        <v>1.2686672999999999E-5</v>
      </c>
      <c r="DL58" s="44">
        <v>1.939752E-5</v>
      </c>
      <c r="DM58" s="44">
        <v>2.9408624000000001E-5</v>
      </c>
      <c r="DN58" s="44">
        <v>4.4150165E-5</v>
      </c>
      <c r="DO58" s="44">
        <v>6.5520304000000001E-5</v>
      </c>
      <c r="DP58" s="44">
        <v>9.6059710000000005E-5</v>
      </c>
      <c r="DQ58" s="44">
        <v>1.3936356E-4</v>
      </c>
      <c r="DR58" s="44">
        <v>2.0072126E-4</v>
      </c>
      <c r="DS58" s="44">
        <v>2.8770635E-4</v>
      </c>
      <c r="DT58" s="44">
        <v>4.1056148000000002E-4</v>
      </c>
      <c r="DU58" s="44">
        <v>5.8220169999999999E-4</v>
      </c>
      <c r="DV58" s="44">
        <v>8.1847014000000005E-4</v>
      </c>
      <c r="DW58" s="44">
        <v>1.1393804000000001E-3</v>
      </c>
      <c r="DX58" s="44">
        <v>1.5677243E-3</v>
      </c>
      <c r="DY58" s="44">
        <v>2.1245636000000001E-3</v>
      </c>
      <c r="DZ58" s="44">
        <v>2.8226843999999999E-3</v>
      </c>
      <c r="EA58" s="44">
        <v>3.6509540000000001E-3</v>
      </c>
      <c r="EB58" s="44">
        <v>0</v>
      </c>
      <c r="EC58" s="44">
        <v>2.3512850999999999E-11</v>
      </c>
      <c r="ED58" s="44">
        <v>8.6539100000000003E-11</v>
      </c>
      <c r="EE58" s="44">
        <v>2.2255031000000001E-10</v>
      </c>
      <c r="EF58" s="44">
        <v>5.0387719999999996E-10</v>
      </c>
      <c r="EG58" s="44">
        <v>1.0669428999999999E-9</v>
      </c>
      <c r="EH58" s="44">
        <v>2.1646339999999998E-9</v>
      </c>
      <c r="EI58" s="44">
        <v>4.2474249999999997E-9</v>
      </c>
      <c r="EJ58" s="44">
        <v>8.0760670000000005E-9</v>
      </c>
      <c r="EK58" s="44">
        <v>1.4922659000000001E-8</v>
      </c>
      <c r="EL58" s="44">
        <v>2.685346E-8</v>
      </c>
      <c r="EM58" s="44">
        <v>4.732707E-8</v>
      </c>
      <c r="EN58" s="44">
        <v>8.2192950000000004E-8</v>
      </c>
      <c r="EO58" s="44">
        <v>1.4160996E-7</v>
      </c>
      <c r="EP58" s="44">
        <v>2.4311670000000002E-7</v>
      </c>
      <c r="EQ58" s="44">
        <v>4.1591935000000001E-7</v>
      </c>
      <c r="ER58" s="44">
        <v>7.0589634999999998E-7</v>
      </c>
      <c r="ES58" s="44">
        <v>1.1829716E-6</v>
      </c>
      <c r="ET58" s="44">
        <v>1.9527055999999999E-6</v>
      </c>
      <c r="EU58" s="44">
        <v>3.1710150999999999E-6</v>
      </c>
      <c r="EV58" s="44">
        <v>5.0727340000000002E-6</v>
      </c>
      <c r="EW58" s="44">
        <v>8.0095000000000001E-6</v>
      </c>
      <c r="EX58" s="44">
        <v>1.2483811000000001E-5</v>
      </c>
      <c r="EY58" s="44">
        <v>1.9226893000000001E-5</v>
      </c>
      <c r="EZ58" s="44">
        <v>2.9312890000000001E-5</v>
      </c>
      <c r="FA58" s="44">
        <v>4.4255870000000002E-5</v>
      </c>
      <c r="FB58" s="44">
        <v>6.6222376000000006E-5</v>
      </c>
      <c r="FC58" s="44">
        <v>9.8375869999999999E-5</v>
      </c>
      <c r="FD58" s="44">
        <v>1.4514716E-4</v>
      </c>
      <c r="FE58" s="44">
        <v>2.1277770999999999E-4</v>
      </c>
      <c r="FF58" s="44">
        <v>3.1014724E-4</v>
      </c>
      <c r="FG58" s="44">
        <v>4.4931672E-4</v>
      </c>
      <c r="FH58" s="44">
        <v>6.4658200000000004E-4</v>
      </c>
      <c r="FI58" s="44">
        <v>9.2168160000000003E-4</v>
      </c>
      <c r="FJ58" s="44">
        <v>1.2986152E-3</v>
      </c>
      <c r="FK58" s="44">
        <v>1.8050541E-3</v>
      </c>
      <c r="FL58" s="44">
        <v>2.4720908E-3</v>
      </c>
      <c r="FM58" s="44">
        <v>3.332953E-3</v>
      </c>
      <c r="FN58" s="44">
        <v>4.4113310000000001E-3</v>
      </c>
      <c r="FO58" s="44">
        <v>5.6779934000000002E-3</v>
      </c>
      <c r="FP58" s="44">
        <v>0</v>
      </c>
      <c r="FQ58" s="44">
        <v>2.9789910000000001E-11</v>
      </c>
      <c r="FR58" s="44">
        <v>1.1037524E-10</v>
      </c>
      <c r="FS58" s="44">
        <v>2.8650404E-10</v>
      </c>
      <c r="FT58" s="44">
        <v>6.5075434000000005E-10</v>
      </c>
      <c r="FU58" s="44">
        <v>1.3669407000000001E-9</v>
      </c>
      <c r="FV58" s="44">
        <v>2.7235212000000001E-9</v>
      </c>
      <c r="FW58" s="44">
        <v>5.2290443000000001E-9</v>
      </c>
      <c r="FX58" s="44">
        <v>9.7960429999999993E-9</v>
      </c>
      <c r="FY58" s="44">
        <v>1.8064181E-8</v>
      </c>
      <c r="FZ58" s="44">
        <v>3.2986843000000002E-8</v>
      </c>
      <c r="GA58" s="44">
        <v>5.9832274000000004E-8</v>
      </c>
      <c r="GB58" s="44">
        <v>1.077968E-7</v>
      </c>
      <c r="GC58" s="44">
        <v>1.9211644999999999E-7</v>
      </c>
      <c r="GD58" s="44">
        <v>3.3684085999999999E-7</v>
      </c>
      <c r="GE58" s="44">
        <v>5.7943880000000005E-7</v>
      </c>
      <c r="GF58" s="44">
        <v>9.7850399999999993E-7</v>
      </c>
      <c r="GG58" s="44">
        <v>1.6245613000000001E-6</v>
      </c>
      <c r="GH58" s="44">
        <v>2.656743E-6</v>
      </c>
      <c r="GI58" s="44">
        <v>4.2946210000000003E-6</v>
      </c>
      <c r="GJ58" s="44">
        <v>6.8835439999999998E-6</v>
      </c>
      <c r="GK58" s="44">
        <v>1.0950894000000001E-5</v>
      </c>
      <c r="GL58" s="44">
        <v>1.7287974E-5</v>
      </c>
      <c r="GM58" s="44">
        <v>2.7025155E-5</v>
      </c>
      <c r="GN58" s="44">
        <v>4.1759801999999998E-5</v>
      </c>
      <c r="GO58" s="44">
        <v>6.3762950000000002E-5</v>
      </c>
      <c r="GP58" s="44">
        <v>9.6191325000000004E-5</v>
      </c>
      <c r="GQ58" s="44">
        <v>1.4355339E-4</v>
      </c>
      <c r="GR58" s="44">
        <v>2.1225437999999999E-4</v>
      </c>
      <c r="GS58" s="44">
        <v>3.1127889999999999E-4</v>
      </c>
      <c r="GT58" s="44">
        <v>4.5320494E-4</v>
      </c>
      <c r="GU58" s="44">
        <v>6.5452244999999998E-4</v>
      </c>
      <c r="GV58" s="44">
        <v>9.3624234000000005E-4</v>
      </c>
      <c r="GW58" s="44">
        <v>1.3235083E-3</v>
      </c>
      <c r="GX58" s="44">
        <v>1.8452150000000001E-3</v>
      </c>
      <c r="GY58" s="44">
        <v>2.5393146000000002E-3</v>
      </c>
      <c r="GZ58" s="44">
        <v>3.4486116000000001E-3</v>
      </c>
      <c r="HA58" s="44">
        <v>4.6162577000000002E-3</v>
      </c>
      <c r="HB58" s="44">
        <v>6.070906E-3</v>
      </c>
      <c r="HC58" s="44">
        <v>7.7651869999999998E-3</v>
      </c>
      <c r="HD58" s="44">
        <v>0</v>
      </c>
      <c r="HE58" s="44">
        <v>5.3798299999999999E-11</v>
      </c>
      <c r="HF58" s="44">
        <v>2.0016143E-10</v>
      </c>
      <c r="HG58" s="44">
        <v>5.1489835000000004E-10</v>
      </c>
      <c r="HH58" s="44">
        <v>1.1529081999999999E-9</v>
      </c>
      <c r="HI58" s="44">
        <v>2.3917703E-9</v>
      </c>
      <c r="HJ58" s="44">
        <v>4.7239075000000001E-9</v>
      </c>
      <c r="HK58" s="44">
        <v>9.0054680000000005E-9</v>
      </c>
      <c r="HL58" s="44">
        <v>1.6688043000000001E-8</v>
      </c>
      <c r="HM58" s="44">
        <v>3.0196308E-8</v>
      </c>
      <c r="HN58" s="44">
        <v>5.3498788E-8</v>
      </c>
      <c r="HO58" s="44">
        <v>9.2938265000000003E-8</v>
      </c>
      <c r="HP58" s="44">
        <v>1.5890074999999999E-7</v>
      </c>
      <c r="HQ58" s="44">
        <v>2.6865519999999998E-7</v>
      </c>
      <c r="HR58" s="44">
        <v>4.5129508000000002E-7</v>
      </c>
      <c r="HS58" s="44">
        <v>7.5489699999999999E-7</v>
      </c>
      <c r="HT58" s="44">
        <v>1.2586344999999999E-6</v>
      </c>
      <c r="HU58" s="44">
        <v>2.0945472000000001E-6</v>
      </c>
      <c r="HV58" s="44">
        <v>3.4804219999999999E-6</v>
      </c>
      <c r="HW58" s="44">
        <v>5.7483443999999998E-6</v>
      </c>
      <c r="HX58" s="44">
        <v>9.384544E-6</v>
      </c>
      <c r="HY58" s="44">
        <v>1.5101811E-5</v>
      </c>
      <c r="HZ58" s="44">
        <v>2.3921303999999998E-5</v>
      </c>
      <c r="IA58" s="44">
        <v>3.7323378000000002E-5</v>
      </c>
      <c r="IB58" s="44">
        <v>5.7407164000000003E-5</v>
      </c>
      <c r="IC58" s="44">
        <v>8.7150819999999994E-5</v>
      </c>
      <c r="ID58" s="44">
        <v>1.306569E-4</v>
      </c>
      <c r="IE58" s="44">
        <v>1.9372418999999999E-4</v>
      </c>
      <c r="IF58" s="44">
        <v>2.843667E-4</v>
      </c>
      <c r="IG58" s="44">
        <v>4.1339992000000001E-4</v>
      </c>
      <c r="IH58" s="44">
        <v>5.9452919999999996E-4</v>
      </c>
      <c r="II58" s="44">
        <v>8.4572436999999999E-4</v>
      </c>
      <c r="IJ58" s="44">
        <v>1.1900509999999999E-3</v>
      </c>
      <c r="IK58" s="44">
        <v>1.6578491999999999E-3</v>
      </c>
      <c r="IL58" s="44">
        <v>2.2898089999999999E-3</v>
      </c>
      <c r="IM58" s="44">
        <v>3.1337307000000002E-3</v>
      </c>
      <c r="IN58" s="44">
        <v>4.2456380000000004E-3</v>
      </c>
      <c r="IO58" s="44">
        <v>5.6878700000000003E-3</v>
      </c>
      <c r="IP58" s="44">
        <v>7.510994E-3</v>
      </c>
      <c r="IQ58" s="44">
        <v>9.6301709999999999E-3</v>
      </c>
      <c r="IR58" s="44">
        <v>0</v>
      </c>
      <c r="IS58" s="44">
        <v>1.0900684E-10</v>
      </c>
      <c r="IT58" s="44">
        <v>4.0782538000000002E-10</v>
      </c>
      <c r="IU58" s="44">
        <v>1.0578133999999999E-9</v>
      </c>
      <c r="IV58" s="44">
        <v>2.3883939999999999E-9</v>
      </c>
      <c r="IW58" s="44">
        <v>4.9898399999999998E-9</v>
      </c>
      <c r="IX58" s="44">
        <v>9.9111959999999998E-9</v>
      </c>
      <c r="IY58" s="44">
        <v>1.9003746000000001E-8</v>
      </c>
      <c r="IZ58" s="44">
        <v>3.5472492E-8</v>
      </c>
      <c r="JA58" s="44">
        <v>6.4646656000000006E-8</v>
      </c>
      <c r="JB58" s="44">
        <v>1.152788E-7</v>
      </c>
      <c r="JC58" s="44">
        <v>2.0168820999999999E-7</v>
      </c>
      <c r="JD58" s="44">
        <v>3.4647203999999999E-7</v>
      </c>
      <c r="JE58" s="44">
        <v>5.8536074000000003E-7</v>
      </c>
      <c r="JF58" s="44">
        <v>9.7518199999999992E-7</v>
      </c>
      <c r="JG58" s="44">
        <v>1.6066418E-6</v>
      </c>
      <c r="JH58" s="44">
        <v>2.6243859999999998E-6</v>
      </c>
      <c r="JI58" s="44">
        <v>4.2484410000000003E-6</v>
      </c>
      <c r="JJ58" s="44">
        <v>6.8126956000000001E-6</v>
      </c>
      <c r="JK58" s="44">
        <v>1.08257655E-5</v>
      </c>
      <c r="JL58" s="44">
        <v>1.7050047999999999E-5</v>
      </c>
      <c r="JM58" s="44">
        <v>2.6610639999999998E-5</v>
      </c>
      <c r="JN58" s="44">
        <v>4.1157342000000001E-5</v>
      </c>
      <c r="JO58" s="44">
        <v>6.3045829999999994E-5</v>
      </c>
      <c r="JP58" s="44">
        <v>9.5475240000000006E-5</v>
      </c>
      <c r="JQ58" s="44">
        <v>1.4305188E-4</v>
      </c>
      <c r="JR58" s="44">
        <v>2.1175198E-4</v>
      </c>
      <c r="JS58" s="44">
        <v>3.091112E-4</v>
      </c>
      <c r="JT58" s="44">
        <v>4.4407377999999999E-4</v>
      </c>
      <c r="JU58" s="44">
        <v>6.2822992999999998E-4</v>
      </c>
      <c r="JV58" s="44">
        <v>8.7696325E-4</v>
      </c>
      <c r="JW58" s="44">
        <v>1.2107366E-3</v>
      </c>
      <c r="JX58" s="44">
        <v>1.6577810999999999E-3</v>
      </c>
      <c r="JY58" s="44">
        <v>2.2541746000000001E-3</v>
      </c>
      <c r="JZ58" s="44">
        <v>3.0446467E-3</v>
      </c>
      <c r="KA58" s="44">
        <v>4.0811835999999997E-3</v>
      </c>
      <c r="KB58" s="44">
        <v>5.4191589999999998E-3</v>
      </c>
      <c r="KC58" s="44">
        <v>7.1039700000000002E-3</v>
      </c>
      <c r="KD58" s="44">
        <v>9.1635999999999992E-3</v>
      </c>
      <c r="KE58" s="44">
        <v>1.1543319E-2</v>
      </c>
      <c r="KF58" s="44">
        <v>0</v>
      </c>
      <c r="KG58" s="44">
        <v>1.6859897E-10</v>
      </c>
      <c r="KH58" s="44">
        <v>6.2960679999999997E-10</v>
      </c>
      <c r="KI58" s="44">
        <v>1.6389229000000001E-9</v>
      </c>
      <c r="KJ58" s="44">
        <v>3.7462162000000004E-9</v>
      </c>
      <c r="KK58" s="44">
        <v>7.9857230000000005E-9</v>
      </c>
      <c r="KL58" s="44">
        <v>1.6224915000000001E-8</v>
      </c>
      <c r="KM58" s="44">
        <v>3.1680005999999998E-8</v>
      </c>
      <c r="KN58" s="44">
        <v>5.9696525000000006E-8</v>
      </c>
      <c r="KO58" s="44">
        <v>1.08856696E-7</v>
      </c>
      <c r="KP58" s="44">
        <v>1.9277997999999999E-7</v>
      </c>
      <c r="KQ58" s="44">
        <v>3.3293985999999998E-7</v>
      </c>
      <c r="KR58" s="44">
        <v>5.6421789999999996E-7</v>
      </c>
      <c r="KS58" s="44">
        <v>9.4156997000000003E-7</v>
      </c>
      <c r="KT58" s="44">
        <v>1.5475755000000001E-6</v>
      </c>
      <c r="KU58" s="44">
        <v>2.5135256999999998E-6</v>
      </c>
      <c r="KV58" s="44">
        <v>4.0301806999999998E-6</v>
      </c>
      <c r="KW58" s="44">
        <v>6.3913939999999997E-6</v>
      </c>
      <c r="KX58" s="44">
        <v>1.0046332E-5</v>
      </c>
      <c r="KY58" s="44">
        <v>1.5649628E-5</v>
      </c>
      <c r="KZ58" s="44">
        <v>2.412427E-5</v>
      </c>
      <c r="LA58" s="44">
        <v>3.6769783000000002E-5</v>
      </c>
      <c r="LB58" s="44">
        <v>5.5491541999999997E-5</v>
      </c>
      <c r="LC58" s="44">
        <v>8.3086416000000002E-5</v>
      </c>
      <c r="LD58" s="44">
        <v>1.2344845000000001E-4</v>
      </c>
      <c r="LE58" s="44">
        <v>1.8166088999999999E-4</v>
      </c>
      <c r="LF58" s="44">
        <v>2.638513E-4</v>
      </c>
      <c r="LG58" s="44">
        <v>3.7774040000000003E-4</v>
      </c>
      <c r="LH58" s="44">
        <v>5.3426524000000004E-4</v>
      </c>
      <c r="LI58" s="44">
        <v>7.4699334999999995E-4</v>
      </c>
      <c r="LJ58" s="44">
        <v>1.0325664000000001E-3</v>
      </c>
      <c r="LK58" s="44">
        <v>1.4117394000000001E-3</v>
      </c>
      <c r="LL58" s="44">
        <v>1.9094795999999999E-3</v>
      </c>
      <c r="LM58" s="44">
        <v>2.5561347000000001E-3</v>
      </c>
      <c r="LN58" s="44">
        <v>3.3853074999999999E-3</v>
      </c>
      <c r="LO58" s="44">
        <v>4.4341455000000002E-3</v>
      </c>
      <c r="LP58" s="44">
        <v>5.7401735999999997E-3</v>
      </c>
      <c r="LQ58" s="44">
        <v>7.3338420000000001E-3</v>
      </c>
      <c r="LR58" s="44">
        <v>9.2287410000000004E-3</v>
      </c>
      <c r="LS58" s="44">
        <v>1.1393492E-2</v>
      </c>
      <c r="LT58" s="44">
        <v>0</v>
      </c>
      <c r="LU58" s="44">
        <v>3.2880498E-10</v>
      </c>
      <c r="LV58" s="44">
        <v>1.2384139000000001E-9</v>
      </c>
      <c r="LW58" s="44">
        <v>3.2589577999999998E-9</v>
      </c>
      <c r="LX58" s="44">
        <v>7.4896569999999994E-9</v>
      </c>
      <c r="LY58" s="44">
        <v>1.5916143000000001E-8</v>
      </c>
      <c r="LZ58" s="44">
        <v>3.203381E-8</v>
      </c>
      <c r="MA58" s="44">
        <v>6.1742180000000002E-8</v>
      </c>
      <c r="MB58" s="44">
        <v>1.1490789E-7</v>
      </c>
      <c r="MC58" s="44">
        <v>2.0816764999999999E-7</v>
      </c>
      <c r="MD58" s="44">
        <v>3.6947205000000001E-7</v>
      </c>
      <c r="ME58" s="44">
        <v>6.4597116999999996E-7</v>
      </c>
      <c r="MF58" s="44">
        <v>1.1134366E-6</v>
      </c>
      <c r="MG58" s="44">
        <v>1.8898901999999999E-6</v>
      </c>
      <c r="MH58" s="44">
        <v>3.146559E-6</v>
      </c>
      <c r="MI58" s="44">
        <v>5.128011E-6</v>
      </c>
      <c r="MJ58" s="44">
        <v>8.1639555E-6</v>
      </c>
      <c r="MK58" s="44">
        <v>1.2703636E-5</v>
      </c>
      <c r="ML58" s="44">
        <v>1.9387935E-5</v>
      </c>
      <c r="MM58" s="44">
        <v>2.9200076999999999E-5</v>
      </c>
      <c r="MN58" s="44">
        <v>4.3543976000000003E-5</v>
      </c>
      <c r="MO58" s="44">
        <v>6.4380519999999999E-5</v>
      </c>
      <c r="MP58" s="44">
        <v>9.4396809999999998E-5</v>
      </c>
      <c r="MQ58" s="44">
        <v>1.3719009E-4</v>
      </c>
      <c r="MR58" s="44">
        <v>1.9760388000000001E-4</v>
      </c>
      <c r="MS58" s="44">
        <v>2.8218576000000001E-4</v>
      </c>
      <c r="MT58" s="44">
        <v>3.9894613999999999E-4</v>
      </c>
      <c r="MU58" s="44">
        <v>5.5738900000000004E-4</v>
      </c>
      <c r="MV58" s="44">
        <v>7.6893413999999996E-4</v>
      </c>
      <c r="MW58" s="44">
        <v>1.0487420999999999E-3</v>
      </c>
      <c r="MX58" s="44">
        <v>1.416823E-3</v>
      </c>
      <c r="MY58" s="44">
        <v>1.8970307000000001E-3</v>
      </c>
      <c r="MZ58" s="44">
        <v>2.5159381000000001E-3</v>
      </c>
      <c r="NA58" s="44">
        <v>3.3029788000000001E-3</v>
      </c>
      <c r="NB58" s="44">
        <v>4.2914099999999998E-3</v>
      </c>
      <c r="NC58" s="44">
        <v>5.5198115000000001E-3</v>
      </c>
      <c r="ND58" s="44">
        <v>7.03274E-3</v>
      </c>
      <c r="NE58" s="44">
        <v>8.8743669999999993E-3</v>
      </c>
      <c r="NF58" s="44">
        <v>1.1075501E-2</v>
      </c>
      <c r="NG58" s="44">
        <v>1.3577064E-2</v>
      </c>
      <c r="NH58" s="44">
        <v>0</v>
      </c>
      <c r="NI58" s="44">
        <v>4.1099823999999999E-10</v>
      </c>
      <c r="NJ58" s="44">
        <v>1.551599E-9</v>
      </c>
      <c r="NK58" s="44">
        <v>4.062905E-9</v>
      </c>
      <c r="NL58" s="44">
        <v>9.2629130000000004E-9</v>
      </c>
      <c r="NM58" s="44">
        <v>1.9557914000000001E-8</v>
      </c>
      <c r="NN58" s="44">
        <v>3.9273658000000002E-8</v>
      </c>
      <c r="NO58" s="44">
        <v>7.6102053999999999E-8</v>
      </c>
      <c r="NP58" s="44">
        <v>1.4328609000000001E-7</v>
      </c>
      <c r="NQ58" s="44">
        <v>2.6301872999999998E-7</v>
      </c>
      <c r="NR58" s="44">
        <v>4.7138553000000003E-7</v>
      </c>
      <c r="NS58" s="44">
        <v>8.2371380000000003E-7</v>
      </c>
      <c r="NT58" s="44">
        <v>1.4028897000000001E-6</v>
      </c>
      <c r="NU58" s="44">
        <v>2.3268520000000001E-6</v>
      </c>
      <c r="NV58" s="44">
        <v>3.7663966999999999E-6</v>
      </c>
      <c r="NW58" s="44">
        <v>5.9761214E-6</v>
      </c>
      <c r="NX58" s="44">
        <v>9.3462195000000004E-6</v>
      </c>
      <c r="NY58" s="44">
        <v>1.4459205000000001E-5</v>
      </c>
      <c r="NZ58" s="44">
        <v>2.2172548E-5</v>
      </c>
      <c r="OA58" s="44">
        <v>3.3683870000000002E-5</v>
      </c>
      <c r="OB58" s="44">
        <v>5.0640429999999999E-5</v>
      </c>
      <c r="OC58" s="44">
        <v>7.5114280000000005E-5</v>
      </c>
      <c r="OD58" s="44">
        <v>1.0965494600000001E-4</v>
      </c>
      <c r="OE58" s="44">
        <v>1.5747571999999999E-4</v>
      </c>
      <c r="OF58" s="44">
        <v>2.2277597999999999E-4</v>
      </c>
      <c r="OG58" s="44">
        <v>3.1134274000000001E-4</v>
      </c>
      <c r="OH58" s="44">
        <v>4.3164621000000002E-4</v>
      </c>
      <c r="OI58" s="44">
        <v>5.9572070000000002E-4</v>
      </c>
      <c r="OJ58" s="44">
        <v>8.1990426000000003E-4</v>
      </c>
      <c r="OK58" s="44">
        <v>1.1239672000000001E-3</v>
      </c>
      <c r="OL58" s="44">
        <v>1.5291374E-3</v>
      </c>
      <c r="OM58" s="44">
        <v>2.0574080000000002E-3</v>
      </c>
      <c r="ON58" s="44">
        <v>2.7329286000000001E-3</v>
      </c>
      <c r="OO58" s="44">
        <v>3.5864040000000001E-3</v>
      </c>
      <c r="OP58" s="44">
        <v>4.6565942000000001E-3</v>
      </c>
      <c r="OQ58" s="44">
        <v>5.991499E-3</v>
      </c>
      <c r="OR58" s="44">
        <v>7.6545270000000004E-3</v>
      </c>
      <c r="OS58" s="44">
        <v>9.7138869999999992E-3</v>
      </c>
      <c r="OT58" s="44">
        <v>1.2213187E-2</v>
      </c>
      <c r="OU58" s="44">
        <v>1.5066718999999999E-2</v>
      </c>
      <c r="OV58" s="44">
        <v>0</v>
      </c>
      <c r="OW58" s="44">
        <v>3.6374898000000002E-10</v>
      </c>
      <c r="OX58" s="44">
        <v>1.3723193000000001E-9</v>
      </c>
      <c r="OY58" s="44">
        <v>3.5712204000000001E-9</v>
      </c>
      <c r="OZ58" s="44">
        <v>8.0537169999999996E-9</v>
      </c>
      <c r="PA58" s="44">
        <v>1.6722942999999999E-8</v>
      </c>
      <c r="PB58" s="44">
        <v>3.2954019999999998E-8</v>
      </c>
      <c r="PC58" s="44">
        <v>6.2619314000000001E-8</v>
      </c>
      <c r="PD58" s="44">
        <v>1.1572534E-7</v>
      </c>
      <c r="PE58" s="44">
        <v>2.0879238999999999E-7</v>
      </c>
      <c r="PF58" s="44">
        <v>3.6789682999999999E-7</v>
      </c>
      <c r="PG58" s="44">
        <v>6.3225040000000004E-7</v>
      </c>
      <c r="PH58" s="44">
        <v>1.0584286000000001E-6</v>
      </c>
      <c r="PI58" s="44">
        <v>1.7288858E-6</v>
      </c>
      <c r="PJ58" s="44">
        <v>2.7692567999999999E-6</v>
      </c>
      <c r="PK58" s="44">
        <v>4.3684240000000002E-6</v>
      </c>
      <c r="PL58" s="44">
        <v>6.8029660000000002E-6</v>
      </c>
      <c r="PM58" s="44">
        <v>1.0481887E-5</v>
      </c>
      <c r="PN58" s="44">
        <v>1.5988517000000001E-5</v>
      </c>
      <c r="PO58" s="44">
        <v>2.4121839999999999E-5</v>
      </c>
      <c r="PP58" s="44">
        <v>3.5925123999999998E-5</v>
      </c>
      <c r="PQ58" s="44">
        <v>5.2824939999999999E-5</v>
      </c>
      <c r="PR58" s="44">
        <v>7.6838620000000001E-5</v>
      </c>
      <c r="PS58" s="44">
        <v>1.1082920000000001E-4</v>
      </c>
      <c r="PT58" s="44">
        <v>1.5884663000000001E-4</v>
      </c>
      <c r="PU58" s="44">
        <v>2.2662326000000001E-4</v>
      </c>
      <c r="PV58" s="44">
        <v>3.2196465E-4</v>
      </c>
      <c r="PW58" s="44">
        <v>4.5458553000000002E-4</v>
      </c>
      <c r="PX58" s="44">
        <v>6.3564719999999999E-4</v>
      </c>
      <c r="PY58" s="44">
        <v>8.779015E-4</v>
      </c>
      <c r="PZ58" s="44">
        <v>1.1965363999999999E-3</v>
      </c>
      <c r="QA58" s="44">
        <v>1.6115804E-3</v>
      </c>
      <c r="QB58" s="44">
        <v>2.1513425999999999E-3</v>
      </c>
      <c r="QC58" s="44">
        <v>2.8549819999999998E-3</v>
      </c>
      <c r="QD58" s="44">
        <v>3.7714846000000001E-3</v>
      </c>
      <c r="QE58" s="44">
        <v>4.9585844000000004E-3</v>
      </c>
      <c r="QF58" s="44">
        <v>6.4805879999999998E-3</v>
      </c>
      <c r="QG58" s="44">
        <v>8.3871559999999998E-3</v>
      </c>
      <c r="QH58" s="44">
        <v>1.0694317E-2</v>
      </c>
      <c r="QI58" s="44">
        <v>1.3323241E-2</v>
      </c>
      <c r="QJ58" s="44">
        <v>0</v>
      </c>
      <c r="QK58" s="44">
        <v>2.4252048000000002E-10</v>
      </c>
      <c r="QL58" s="44">
        <v>9.0551330000000003E-10</v>
      </c>
      <c r="QM58" s="44">
        <v>2.3318674000000001E-9</v>
      </c>
      <c r="QN58" s="44">
        <v>5.2289599999999997E-9</v>
      </c>
      <c r="QO58" s="44">
        <v>1.0925899000000001E-8</v>
      </c>
      <c r="QP58" s="44">
        <v>2.1797180000000001E-8</v>
      </c>
      <c r="QQ58" s="44">
        <v>4.1948936999999997E-8</v>
      </c>
      <c r="QR58" s="44">
        <v>7.8257330000000003E-8</v>
      </c>
      <c r="QS58" s="44">
        <v>1.4163964999999999E-7</v>
      </c>
      <c r="QT58" s="44">
        <v>2.4875785999999998E-7</v>
      </c>
      <c r="QU58" s="44">
        <v>4.2542940000000001E-7</v>
      </c>
      <c r="QV58" s="44">
        <v>7.1297217000000005E-7</v>
      </c>
      <c r="QW58" s="44">
        <v>1.1794217E-6</v>
      </c>
      <c r="QX58" s="44">
        <v>1.9356149999999999E-6</v>
      </c>
      <c r="QY58" s="44">
        <v>3.1503496000000001E-6</v>
      </c>
      <c r="QZ58" s="44">
        <v>5.0712315000000002E-6</v>
      </c>
      <c r="RA58" s="44">
        <v>8.0353439999999995E-6</v>
      </c>
      <c r="RB58" s="44">
        <v>1.2485588E-5</v>
      </c>
      <c r="RC58" s="44">
        <v>1.9028603000000001E-5</v>
      </c>
      <c r="RD58" s="44">
        <v>2.8503711E-5</v>
      </c>
      <c r="RE58" s="44">
        <v>4.2124662000000003E-5</v>
      </c>
      <c r="RF58" s="44">
        <v>6.1669860000000001E-5</v>
      </c>
      <c r="RG58" s="44">
        <v>8.9705710000000005E-5</v>
      </c>
      <c r="RH58" s="44">
        <v>1.2984984999999999E-4</v>
      </c>
      <c r="RI58" s="44">
        <v>1.8708228999999999E-4</v>
      </c>
      <c r="RJ58" s="44">
        <v>2.6776297999999999E-4</v>
      </c>
      <c r="RK58" s="44">
        <v>3.7980289999999997E-4</v>
      </c>
      <c r="RL58" s="44">
        <v>5.3349026999999997E-4</v>
      </c>
      <c r="RM58" s="44">
        <v>7.4306709999999996E-4</v>
      </c>
      <c r="RN58" s="44">
        <v>1.0287408E-3</v>
      </c>
      <c r="RO58" s="44">
        <v>1.4184378000000001E-3</v>
      </c>
      <c r="RP58" s="44">
        <v>1.9483367E-3</v>
      </c>
      <c r="RQ58" s="44">
        <v>2.6610964000000001E-3</v>
      </c>
      <c r="RR58" s="44">
        <v>3.6016065E-3</v>
      </c>
      <c r="RS58" s="44">
        <v>4.816547E-3</v>
      </c>
      <c r="RT58" s="44">
        <v>6.3500194999999999E-3</v>
      </c>
      <c r="RU58" s="44">
        <v>8.2407139999999997E-3</v>
      </c>
      <c r="RV58" s="44">
        <v>1.0509732000000001E-2</v>
      </c>
      <c r="RW58" s="44">
        <v>1.3111418E-2</v>
      </c>
      <c r="RX58" s="44">
        <v>0</v>
      </c>
      <c r="RY58" s="44">
        <v>1.678273E-10</v>
      </c>
      <c r="RZ58" s="44">
        <v>6.2979970000000005E-10</v>
      </c>
      <c r="SA58" s="44">
        <v>1.6394394000000001E-9</v>
      </c>
      <c r="SB58" s="44">
        <v>3.7091923E-9</v>
      </c>
      <c r="SC58" s="44">
        <v>7.718026E-9</v>
      </c>
      <c r="SD58" s="44">
        <v>1.5149542E-8</v>
      </c>
      <c r="SE58" s="44">
        <v>2.8417181E-8</v>
      </c>
      <c r="SF58" s="44">
        <v>5.1408473999999998E-8</v>
      </c>
      <c r="SG58" s="44">
        <v>9.0381649999999996E-8</v>
      </c>
      <c r="SH58" s="44">
        <v>1.5575375E-7</v>
      </c>
      <c r="SI58" s="44">
        <v>2.6504279999999999E-7</v>
      </c>
      <c r="SJ58" s="44">
        <v>4.4654522000000001E-7</v>
      </c>
      <c r="SK58" s="44">
        <v>7.4560812999999996E-7</v>
      </c>
      <c r="SL58" s="44">
        <v>1.2279501999999999E-6</v>
      </c>
      <c r="SM58" s="44">
        <v>1.9875076000000001E-6</v>
      </c>
      <c r="SN58" s="44">
        <v>3.1609559E-6</v>
      </c>
      <c r="SO58" s="44">
        <v>4.9521704999999999E-6</v>
      </c>
      <c r="SP58" s="44">
        <v>7.6776104999999995E-6</v>
      </c>
      <c r="SQ58" s="44">
        <v>1.1816385999999999E-5</v>
      </c>
      <c r="SR58" s="44">
        <v>1.8098644E-5</v>
      </c>
      <c r="SS58" s="44">
        <v>2.7650309999999999E-5</v>
      </c>
      <c r="ST58" s="44">
        <v>4.2099287000000003E-5</v>
      </c>
      <c r="SU58" s="44">
        <v>6.3656630000000005E-5</v>
      </c>
      <c r="SV58" s="44">
        <v>9.5218150000000006E-5</v>
      </c>
      <c r="SW58" s="44">
        <v>1.4057783000000001E-4</v>
      </c>
      <c r="SX58" s="44">
        <v>2.0481897999999999E-4</v>
      </c>
      <c r="SY58" s="44">
        <v>2.9493029999999999E-4</v>
      </c>
      <c r="SZ58" s="44">
        <v>4.2093073999999999E-4</v>
      </c>
      <c r="TA58" s="44">
        <v>5.9751499999999996E-4</v>
      </c>
      <c r="TB58" s="44">
        <v>8.4486160000000002E-4</v>
      </c>
      <c r="TC58" s="44">
        <v>1.1905227000000001E-3</v>
      </c>
      <c r="TD58" s="44">
        <v>1.6702157000000001E-3</v>
      </c>
      <c r="TE58" s="44">
        <v>2.3290797000000002E-3</v>
      </c>
      <c r="TF58" s="44">
        <v>3.2192941000000002E-3</v>
      </c>
      <c r="TG58" s="44">
        <v>4.3995529999999996E-3</v>
      </c>
      <c r="TH58" s="44">
        <v>5.9380129999999998E-3</v>
      </c>
      <c r="TI58" s="44">
        <v>7.9074720000000005E-3</v>
      </c>
      <c r="TJ58" s="44">
        <v>1.0352431E-2</v>
      </c>
      <c r="TK58" s="44">
        <v>1.3168371E-2</v>
      </c>
      <c r="TL58" s="44">
        <v>0</v>
      </c>
      <c r="TM58" s="44">
        <v>1.0846991E-10</v>
      </c>
      <c r="TN58" s="44">
        <v>4.0486936000000001E-10</v>
      </c>
      <c r="TO58" s="44">
        <v>1.0447561E-9</v>
      </c>
      <c r="TP58" s="44">
        <v>2.3395506E-9</v>
      </c>
      <c r="TQ58" s="44">
        <v>4.8224042999999999E-9</v>
      </c>
      <c r="TR58" s="44">
        <v>9.4025259999999993E-9</v>
      </c>
      <c r="TS58" s="44">
        <v>1.7650309999999999E-8</v>
      </c>
      <c r="TT58" s="44">
        <v>3.2246727999999997E-8</v>
      </c>
      <c r="TU58" s="44">
        <v>5.7747290000000001E-8</v>
      </c>
      <c r="TV58" s="44">
        <v>1.0177895E-7</v>
      </c>
      <c r="TW58" s="44">
        <v>1.7677117E-7</v>
      </c>
      <c r="TX58" s="44">
        <v>3.0283582000000001E-7</v>
      </c>
      <c r="TY58" s="44">
        <v>5.1170275000000003E-7</v>
      </c>
      <c r="TZ58" s="44">
        <v>8.5418369999999996E-7</v>
      </c>
      <c r="UA58" s="44">
        <v>1.4118693E-6</v>
      </c>
      <c r="UB58" s="44">
        <v>2.3152560000000001E-6</v>
      </c>
      <c r="UC58" s="44">
        <v>3.7716807000000001E-6</v>
      </c>
      <c r="UD58" s="44">
        <v>6.1056356999999999E-6</v>
      </c>
      <c r="UE58" s="44">
        <v>9.8255100000000001E-6</v>
      </c>
      <c r="UF58" s="44">
        <v>1.5719547999999999E-5</v>
      </c>
      <c r="UG58" s="44">
        <v>2.4910785000000001E-5</v>
      </c>
      <c r="UH58" s="44">
        <v>3.8958034999999998E-5</v>
      </c>
      <c r="UI58" s="44">
        <v>6.0057530000000001E-5</v>
      </c>
      <c r="UJ58" s="44">
        <v>9.1329835000000003E-5</v>
      </c>
      <c r="UK58" s="44">
        <v>1.3703648E-4</v>
      </c>
      <c r="UL58" s="44">
        <v>2.0336538999999999E-4</v>
      </c>
      <c r="UM58" s="44">
        <v>2.9933009999999998E-4</v>
      </c>
      <c r="UN58" s="44">
        <v>4.3732756999999999E-4</v>
      </c>
      <c r="UO58" s="44">
        <v>6.3434590000000001E-4</v>
      </c>
      <c r="UP58" s="44">
        <v>9.1166520000000005E-4</v>
      </c>
      <c r="UQ58" s="44">
        <v>1.2959404999999999E-3</v>
      </c>
      <c r="UR58" s="44">
        <v>1.8172516E-3</v>
      </c>
      <c r="US58" s="44">
        <v>2.5114451999999998E-3</v>
      </c>
      <c r="UT58" s="44">
        <v>3.4289278999999999E-3</v>
      </c>
      <c r="UU58" s="44">
        <v>4.6316682999999999E-3</v>
      </c>
      <c r="UV58" s="44">
        <v>6.1810930000000004E-3</v>
      </c>
      <c r="UW58" s="44">
        <v>8.1380979999999999E-3</v>
      </c>
      <c r="UX58" s="44">
        <v>1.05496645E-2</v>
      </c>
      <c r="UY58" s="44">
        <v>1.3311816000000001E-2</v>
      </c>
      <c r="UZ58" s="44">
        <v>0</v>
      </c>
      <c r="VA58" s="44">
        <v>1.0018839000000001E-10</v>
      </c>
      <c r="VB58" s="44">
        <v>3.7525085999999998E-10</v>
      </c>
      <c r="VC58" s="44">
        <v>9.7122279999999994E-10</v>
      </c>
      <c r="VD58" s="44">
        <v>2.1752191E-9</v>
      </c>
      <c r="VE58" s="44">
        <v>4.4908396999999997E-9</v>
      </c>
      <c r="VF58" s="44">
        <v>8.8076780000000001E-9</v>
      </c>
      <c r="VG58" s="44">
        <v>1.6668789000000001E-8</v>
      </c>
      <c r="VH58" s="44">
        <v>3.0737624E-8</v>
      </c>
      <c r="VI58" s="44">
        <v>5.5576744999999997E-8</v>
      </c>
      <c r="VJ58" s="44">
        <v>9.90279E-8</v>
      </c>
      <c r="VK58" s="44">
        <v>1.7449865000000001E-7</v>
      </c>
      <c r="VL58" s="44">
        <v>3.0445364000000003E-7</v>
      </c>
      <c r="VM58" s="44">
        <v>5.2598950000000005E-7</v>
      </c>
      <c r="VN58" s="44">
        <v>8.9956780000000001E-7</v>
      </c>
      <c r="VO58" s="44">
        <v>1.5233087000000001E-6</v>
      </c>
      <c r="VP58" s="44">
        <v>2.5584654E-6</v>
      </c>
      <c r="VQ58" s="44">
        <v>4.2707164999999998E-6</v>
      </c>
      <c r="VR58" s="44">
        <v>7.0768432999999997E-6</v>
      </c>
      <c r="VS58" s="44">
        <v>1.1589364500000001E-5</v>
      </c>
      <c r="VT58" s="44">
        <v>1.8678975E-5</v>
      </c>
      <c r="VU58" s="44">
        <v>2.9642537000000001E-5</v>
      </c>
      <c r="VV58" s="44">
        <v>4.6448057999999998E-5</v>
      </c>
      <c r="VW58" s="44">
        <v>7.2031430000000005E-5</v>
      </c>
      <c r="VX58" s="44">
        <v>1.1077774E-4</v>
      </c>
      <c r="VY58" s="44">
        <v>1.6924286000000001E-4</v>
      </c>
      <c r="VZ58" s="44">
        <v>2.5650655000000001E-4</v>
      </c>
      <c r="WA58" s="44">
        <v>3.8453944999999998E-4</v>
      </c>
      <c r="WB58" s="44">
        <v>5.6878129999999997E-4</v>
      </c>
      <c r="WC58" s="44">
        <v>8.2752569999999998E-4</v>
      </c>
      <c r="WD58" s="44">
        <v>1.1842339999999999E-3</v>
      </c>
      <c r="WE58" s="44">
        <v>1.6702976E-3</v>
      </c>
      <c r="WF58" s="44">
        <v>2.3278782999999999E-3</v>
      </c>
      <c r="WG58" s="44">
        <v>3.2120703000000001E-3</v>
      </c>
      <c r="WH58" s="44">
        <v>4.3951054E-3</v>
      </c>
      <c r="WI58" s="44">
        <v>5.9729190000000001E-3</v>
      </c>
      <c r="WJ58" s="44">
        <v>8.0596020000000008E-3</v>
      </c>
      <c r="WK58" s="44">
        <v>1.0751017999999999E-2</v>
      </c>
      <c r="WL58" s="44">
        <v>1.4074868500000001E-2</v>
      </c>
      <c r="WM58" s="44">
        <v>1.7895252E-2</v>
      </c>
      <c r="WN58" s="44">
        <v>0</v>
      </c>
      <c r="WO58" s="44">
        <v>8.1669484E-11</v>
      </c>
      <c r="WP58" s="44">
        <v>3.0220873000000001E-10</v>
      </c>
      <c r="WQ58" s="44">
        <v>7.7347300000000004E-10</v>
      </c>
      <c r="WR58" s="44">
        <v>1.7315206E-9</v>
      </c>
      <c r="WS58" s="44">
        <v>3.6168026000000002E-9</v>
      </c>
      <c r="WT58" s="44">
        <v>7.2448870000000001E-9</v>
      </c>
      <c r="WU58" s="44">
        <v>1.4086857E-8</v>
      </c>
      <c r="WV58" s="44">
        <v>2.6754805000000001E-8</v>
      </c>
      <c r="WW58" s="44">
        <v>4.9793637999999999E-8</v>
      </c>
      <c r="WX58" s="44">
        <v>9.065199E-8</v>
      </c>
      <c r="WY58" s="44">
        <v>1.6110165000000001E-7</v>
      </c>
      <c r="WZ58" s="44">
        <v>2.8003421000000003E-7</v>
      </c>
      <c r="XA58" s="44">
        <v>4.7860700000000005E-7</v>
      </c>
      <c r="XB58" s="44">
        <v>8.0880716000000002E-7</v>
      </c>
      <c r="XC58" s="44">
        <v>1.3580599999999999E-6</v>
      </c>
      <c r="XD58" s="44">
        <v>2.2671953999999999E-6</v>
      </c>
      <c r="XE58" s="44">
        <v>3.7500762999999999E-6</v>
      </c>
      <c r="XF58" s="44">
        <v>6.1307715000000002E-6</v>
      </c>
      <c r="XG58" s="44">
        <v>9.9220999999999994E-6</v>
      </c>
      <c r="XH58" s="44">
        <v>1.5937948999999999E-5</v>
      </c>
      <c r="XI58" s="44">
        <v>2.5420597E-5</v>
      </c>
      <c r="XJ58" s="44">
        <v>4.0211813000000002E-5</v>
      </c>
      <c r="XK58" s="44">
        <v>6.3023189999999996E-5</v>
      </c>
      <c r="XL58" s="44">
        <v>9.7790999999999999E-5</v>
      </c>
      <c r="XM58" s="44">
        <v>1.4979230000000001E-4</v>
      </c>
      <c r="XN58" s="44">
        <v>2.2618372E-4</v>
      </c>
      <c r="XO58" s="44">
        <v>3.3700059999999999E-4</v>
      </c>
      <c r="XP58" s="44">
        <v>4.961271E-4</v>
      </c>
      <c r="XQ58" s="44">
        <v>7.2223969999999998E-4</v>
      </c>
      <c r="XR58" s="44">
        <v>1.039063E-3</v>
      </c>
      <c r="XS58" s="44">
        <v>1.4830194000000001E-3</v>
      </c>
      <c r="XT58" s="44">
        <v>2.0979047000000001E-3</v>
      </c>
      <c r="XU58" s="44">
        <v>2.9415883999999999E-3</v>
      </c>
      <c r="XV58" s="44">
        <v>4.0771705000000004E-3</v>
      </c>
      <c r="XW58" s="44">
        <v>5.5625850000000001E-3</v>
      </c>
      <c r="XX58" s="44">
        <v>7.4440299999999999E-3</v>
      </c>
      <c r="XY58" s="44">
        <v>9.7595770000000002E-3</v>
      </c>
      <c r="XZ58" s="44">
        <v>1.2528241000000001E-2</v>
      </c>
      <c r="YA58" s="44">
        <v>1.5666610000000001E-2</v>
      </c>
      <c r="YB58" s="44">
        <v>0</v>
      </c>
      <c r="YC58" s="44">
        <v>6.8831629999999994E-11</v>
      </c>
      <c r="YD58" s="44">
        <v>2.5614869E-10</v>
      </c>
      <c r="YE58" s="44">
        <v>6.7115200000000002E-10</v>
      </c>
      <c r="YF58" s="44">
        <v>1.5511692000000001E-9</v>
      </c>
      <c r="YG58" s="44">
        <v>3.3434358000000001E-9</v>
      </c>
      <c r="YH58" s="44">
        <v>6.8686994000000003E-9</v>
      </c>
      <c r="YI58" s="44">
        <v>1.3595759999999999E-8</v>
      </c>
      <c r="YJ58" s="44">
        <v>2.6072945E-8</v>
      </c>
      <c r="YK58" s="44">
        <v>4.868931E-8</v>
      </c>
      <c r="YL58" s="44">
        <v>8.9272790000000001E-8</v>
      </c>
      <c r="YM58" s="44">
        <v>1.6201821000000001E-7</v>
      </c>
      <c r="YN58" s="44">
        <v>2.9217588E-7</v>
      </c>
      <c r="YO58" s="44">
        <v>5.2326080000000003E-7</v>
      </c>
      <c r="YP58" s="44">
        <v>9.2854719999999999E-7</v>
      </c>
      <c r="YQ58" s="44">
        <v>1.6284081000000001E-6</v>
      </c>
      <c r="YR58" s="44">
        <v>2.8178408000000001E-6</v>
      </c>
      <c r="YS58" s="44">
        <v>4.8095119999999998E-6</v>
      </c>
      <c r="YT58" s="44">
        <v>8.1028490000000005E-6</v>
      </c>
      <c r="YU58" s="44">
        <v>1.3498965999999999E-5</v>
      </c>
      <c r="YV58" s="44">
        <v>2.2290622E-5</v>
      </c>
      <c r="YW58" s="44">
        <v>3.6531022E-5</v>
      </c>
      <c r="YX58" s="44">
        <v>5.9469624999999999E-5</v>
      </c>
      <c r="YY58" s="44">
        <v>9.6157969999999994E-5</v>
      </c>
      <c r="YZ58" s="44">
        <v>1.5406845000000001E-4</v>
      </c>
      <c r="ZA58" s="44">
        <v>2.4385731E-4</v>
      </c>
      <c r="ZB58" s="44">
        <v>3.7951020000000002E-4</v>
      </c>
      <c r="ZC58" s="44">
        <v>5.7818723000000003E-4</v>
      </c>
      <c r="ZD58" s="44">
        <v>8.6108525000000002E-4</v>
      </c>
      <c r="ZE58" s="44">
        <v>1.2545337E-3</v>
      </c>
      <c r="ZF58" s="44">
        <v>1.7924493999999999E-3</v>
      </c>
      <c r="ZG58" s="44">
        <v>2.5106703000000001E-3</v>
      </c>
      <c r="ZH58" s="44">
        <v>3.449981E-3</v>
      </c>
      <c r="ZI58" s="44">
        <v>4.6604489999999997E-3</v>
      </c>
      <c r="ZJ58" s="44">
        <v>6.2013357000000003E-3</v>
      </c>
      <c r="ZK58" s="44">
        <v>8.1461329999999998E-3</v>
      </c>
      <c r="ZL58" s="44">
        <v>1.0570201E-2</v>
      </c>
      <c r="ZM58" s="44">
        <v>1.3541315E-2</v>
      </c>
      <c r="ZN58" s="44">
        <v>1.7099910999999999E-2</v>
      </c>
      <c r="ZO58" s="44">
        <v>2.1112133000000002E-2</v>
      </c>
      <c r="ZP58" s="44">
        <v>0</v>
      </c>
      <c r="ZQ58" s="44">
        <v>1.2442099000000001E-10</v>
      </c>
      <c r="ZR58" s="44">
        <v>4.6628849999999999E-10</v>
      </c>
      <c r="ZS58" s="44">
        <v>1.2187547E-9</v>
      </c>
      <c r="ZT58" s="44">
        <v>2.7830786999999999E-9</v>
      </c>
      <c r="ZU58" s="44">
        <v>5.8907074999999998E-9</v>
      </c>
      <c r="ZV58" s="44">
        <v>1.1864354E-8</v>
      </c>
      <c r="ZW58" s="44">
        <v>2.3095232000000001E-8</v>
      </c>
      <c r="ZX58" s="44">
        <v>4.3935585999999998E-8</v>
      </c>
      <c r="ZY58" s="44">
        <v>8.2133794999999997E-8</v>
      </c>
      <c r="ZZ58" s="44">
        <v>1.5114990000000001E-7</v>
      </c>
      <c r="AAA58" s="44">
        <v>2.7356103E-7</v>
      </c>
      <c r="AAB58" s="44">
        <v>4.8611440000000003E-7</v>
      </c>
      <c r="AAC58" s="44">
        <v>8.4717529999999999E-7</v>
      </c>
      <c r="AAD58" s="44">
        <v>1.4482397999999999E-6</v>
      </c>
      <c r="AAE58" s="44">
        <v>2.4341361000000002E-6</v>
      </c>
      <c r="AAF58" s="44">
        <v>4.0412664999999998E-6</v>
      </c>
      <c r="AAG58" s="44">
        <v>6.6609290000000002E-6</v>
      </c>
      <c r="AAH58" s="44">
        <v>1.0929735E-5</v>
      </c>
      <c r="AAI58" s="44">
        <v>1.7859942E-5</v>
      </c>
      <c r="AAJ58" s="44">
        <v>2.9042312000000001E-5</v>
      </c>
      <c r="AAK58" s="44">
        <v>4.6922607000000003E-5</v>
      </c>
      <c r="AAL58" s="44">
        <v>7.4981209999999994E-5</v>
      </c>
      <c r="AAM58" s="44">
        <v>1.1789751400000001E-4</v>
      </c>
      <c r="AAN58" s="44">
        <v>1.8203887E-4</v>
      </c>
      <c r="AAO58" s="44">
        <v>2.7580299999999997E-4</v>
      </c>
      <c r="AAP58" s="44">
        <v>4.1017187000000002E-4</v>
      </c>
      <c r="AAQ58" s="44">
        <v>5.9999949999999999E-4</v>
      </c>
      <c r="AAR58" s="44">
        <v>8.6674729999999995E-4</v>
      </c>
      <c r="AAS58" s="44">
        <v>1.2399036000000001E-3</v>
      </c>
      <c r="AAT58" s="44">
        <v>1.7595509E-3</v>
      </c>
      <c r="AAU58" s="44">
        <v>2.4733293999999999E-3</v>
      </c>
      <c r="AAV58" s="44">
        <v>3.4388965000000001E-3</v>
      </c>
      <c r="AAW58" s="44">
        <v>4.7254080000000004E-3</v>
      </c>
      <c r="AAX58" s="44">
        <v>6.4079202999999998E-3</v>
      </c>
      <c r="AAY58" s="44">
        <v>8.5701300000000005E-3</v>
      </c>
      <c r="AAZ58" s="44">
        <v>1.1311376499999999E-2</v>
      </c>
      <c r="ABA58" s="44">
        <v>1.4724803E-2</v>
      </c>
      <c r="ABB58" s="44">
        <v>1.8840111999999999E-2</v>
      </c>
      <c r="ABC58" s="44">
        <v>2.3481121000000001E-2</v>
      </c>
      <c r="ABD58" s="44">
        <v>0</v>
      </c>
      <c r="ABE58" s="44">
        <v>1.6858631000000001E-10</v>
      </c>
      <c r="ABF58" s="44">
        <v>6.2992959999999999E-10</v>
      </c>
      <c r="ABG58" s="44">
        <v>1.6380598E-9</v>
      </c>
      <c r="ABH58" s="44">
        <v>3.7217518000000001E-9</v>
      </c>
      <c r="ABI58" s="44">
        <v>7.8591659999999994E-9</v>
      </c>
      <c r="ABJ58" s="44">
        <v>1.5871699000000001E-8</v>
      </c>
      <c r="ABK58" s="44">
        <v>3.1068140000000002E-8</v>
      </c>
      <c r="ABL58" s="44">
        <v>5.9294887000000003E-8</v>
      </c>
      <c r="ABM58" s="44">
        <v>1.10722894E-7</v>
      </c>
      <c r="ABN58" s="44">
        <v>2.0266412999999999E-7</v>
      </c>
      <c r="ABO58" s="44">
        <v>3.6431493E-7</v>
      </c>
      <c r="ABP58" s="44">
        <v>6.4435415000000004E-7</v>
      </c>
      <c r="ABQ58" s="44">
        <v>1.122881E-6</v>
      </c>
      <c r="ABR58" s="44">
        <v>1.9343674E-6</v>
      </c>
      <c r="ABS58" s="44">
        <v>3.2993034E-6</v>
      </c>
      <c r="ABT58" s="44">
        <v>5.5689010000000004E-6</v>
      </c>
      <c r="ABU58" s="44">
        <v>9.2852489999999995E-6</v>
      </c>
      <c r="ABV58" s="44">
        <v>1.525584E-5</v>
      </c>
      <c r="ABW58" s="44">
        <v>2.4651777E-5</v>
      </c>
      <c r="ABX58" s="44">
        <v>3.9135433000000002E-5</v>
      </c>
      <c r="ABY58" s="44">
        <v>6.1045924999999999E-5</v>
      </c>
      <c r="ABZ58" s="44">
        <v>9.3866290000000006E-5</v>
      </c>
      <c r="ACA58" s="44">
        <v>1.4289742000000001E-4</v>
      </c>
      <c r="ACB58" s="44">
        <v>2.1599197000000001E-4</v>
      </c>
      <c r="ACC58" s="44">
        <v>3.2496182E-4</v>
      </c>
      <c r="ACD58" s="44">
        <v>4.8744562E-4</v>
      </c>
      <c r="ACE58" s="44">
        <v>7.2787939999999999E-4</v>
      </c>
      <c r="ACF58" s="44">
        <v>1.0753223E-3</v>
      </c>
      <c r="ACG58" s="44">
        <v>1.5609656999999999E-3</v>
      </c>
      <c r="ACH58" s="44">
        <v>2.2159272E-3</v>
      </c>
      <c r="ACI58" s="44">
        <v>3.0779445000000002E-3</v>
      </c>
      <c r="ACJ58" s="44">
        <v>4.1920580000000002E-3</v>
      </c>
      <c r="ACK58" s="44">
        <v>5.6167804000000002E-3</v>
      </c>
      <c r="ACL58" s="44">
        <v>7.432208E-3</v>
      </c>
      <c r="ACM58" s="44">
        <v>9.7392069999999997E-3</v>
      </c>
      <c r="ACN58" s="44">
        <v>1.2645237E-2</v>
      </c>
      <c r="ACO58" s="44">
        <v>1.6260453000000001E-2</v>
      </c>
      <c r="ACP58" s="44">
        <v>2.0651600999999999E-2</v>
      </c>
      <c r="ACQ58" s="44">
        <v>2.5597750999999998E-2</v>
      </c>
      <c r="ACR58" s="44">
        <v>0</v>
      </c>
      <c r="ACS58" s="44">
        <v>2.3091113999999999E-10</v>
      </c>
      <c r="ACT58" s="44">
        <v>8.6239740000000004E-10</v>
      </c>
      <c r="ACU58" s="44">
        <v>2.2250005999999998E-9</v>
      </c>
      <c r="ACV58" s="44">
        <v>5.0075770000000001E-9</v>
      </c>
      <c r="ACW58" s="44">
        <v>1.0489808E-8</v>
      </c>
      <c r="ACX58" s="44">
        <v>2.1018801000000001E-8</v>
      </c>
      <c r="ACY58" s="44">
        <v>4.0889001999999997E-8</v>
      </c>
      <c r="ACZ58" s="44">
        <v>7.786165E-8</v>
      </c>
      <c r="ADA58" s="44">
        <v>1.4541114999999999E-7</v>
      </c>
      <c r="ADB58" s="44">
        <v>2.6634202999999999E-7</v>
      </c>
      <c r="ADC58" s="44">
        <v>4.7805660000000004E-7</v>
      </c>
      <c r="ADD58" s="44">
        <v>8.4104739999999997E-7</v>
      </c>
      <c r="ADE58" s="44">
        <v>1.4488710000000001E-6</v>
      </c>
      <c r="ADF58" s="44">
        <v>2.4447845E-6</v>
      </c>
      <c r="ADG58" s="44">
        <v>4.0479429999999999E-6</v>
      </c>
      <c r="ADH58" s="44">
        <v>6.5882690000000003E-6</v>
      </c>
      <c r="ADI58" s="44">
        <v>1.0560716000000001E-5</v>
      </c>
      <c r="ADJ58" s="44">
        <v>1.6700376000000001E-5</v>
      </c>
      <c r="ADK58" s="44">
        <v>2.6050212999999999E-5</v>
      </c>
      <c r="ADL58" s="44">
        <v>4.0126120000000003E-5</v>
      </c>
      <c r="ADM58" s="44">
        <v>6.1167639999999996E-5</v>
      </c>
      <c r="ADN58" s="44">
        <v>9.2482020000000001E-5</v>
      </c>
      <c r="ADO58" s="44">
        <v>1.3864623999999999E-4</v>
      </c>
      <c r="ADP58" s="44">
        <v>2.0609721999999999E-4</v>
      </c>
      <c r="ADQ58" s="44">
        <v>3.0377114000000003E-4</v>
      </c>
      <c r="ADR58" s="44">
        <v>4.43573E-4</v>
      </c>
      <c r="ADS58" s="44">
        <v>6.4033069999999996E-4</v>
      </c>
      <c r="ADT58" s="44">
        <v>9.1283960000000002E-4</v>
      </c>
      <c r="ADU58" s="44">
        <v>1.2862296E-3</v>
      </c>
      <c r="ADV58" s="44">
        <v>1.7947574E-3</v>
      </c>
      <c r="ADW58" s="44">
        <v>2.4880725000000002E-3</v>
      </c>
      <c r="ADX58" s="44">
        <v>3.4342859999999999E-3</v>
      </c>
      <c r="ADY58" s="44">
        <v>4.7168929999999998E-3</v>
      </c>
      <c r="ADZ58" s="44">
        <v>6.4260345000000003E-3</v>
      </c>
      <c r="AEA58" s="44">
        <v>8.6276475000000002E-3</v>
      </c>
      <c r="AEB58" s="44">
        <v>1.1370392999999999E-2</v>
      </c>
      <c r="AEC58" s="44">
        <v>1.4676588000000001E-2</v>
      </c>
      <c r="AED58" s="44">
        <v>1.8539364999999999E-2</v>
      </c>
      <c r="AEE58" s="44">
        <v>2.2912255999999999E-2</v>
      </c>
      <c r="AEF58" s="44">
        <v>0</v>
      </c>
      <c r="AEG58" s="44">
        <v>2.6191319000000002E-10</v>
      </c>
      <c r="AEH58" s="44">
        <v>9.8679700000000002E-10</v>
      </c>
      <c r="AEI58" s="44">
        <v>2.5803503999999998E-9</v>
      </c>
      <c r="AEJ58" s="44">
        <v>5.8640389999999996E-9</v>
      </c>
      <c r="AEK58" s="44">
        <v>1.2273618E-8</v>
      </c>
      <c r="AEL58" s="44">
        <v>2.4245600999999999E-8</v>
      </c>
      <c r="AEM58" s="44">
        <v>4.5764575999999997E-8</v>
      </c>
      <c r="AEN58" s="44">
        <v>8.3249474999999996E-8</v>
      </c>
      <c r="AEO58" s="44">
        <v>1.4709286E-7</v>
      </c>
      <c r="AEP58" s="44">
        <v>2.5408429999999999E-7</v>
      </c>
      <c r="AEQ58" s="44">
        <v>4.3150973E-7</v>
      </c>
      <c r="AER58" s="44">
        <v>7.2330175000000002E-7</v>
      </c>
      <c r="AES58" s="44">
        <v>1.2001894E-6</v>
      </c>
      <c r="AET58" s="44">
        <v>1.9731629000000001E-6</v>
      </c>
      <c r="AEU58" s="44">
        <v>3.212064E-6</v>
      </c>
      <c r="AEV58" s="44">
        <v>5.1727149999999998E-6</v>
      </c>
      <c r="AEW58" s="44">
        <v>8.2272309999999996E-6</v>
      </c>
      <c r="AEX58" s="44">
        <v>1.2912361E-5</v>
      </c>
      <c r="AEY58" s="44">
        <v>2.0035932E-5</v>
      </c>
      <c r="AEZ58" s="44">
        <v>3.076401E-5</v>
      </c>
      <c r="AFA58" s="44">
        <v>4.6770027000000002E-5</v>
      </c>
      <c r="AFB58" s="44">
        <v>7.0287155000000004E-5</v>
      </c>
      <c r="AFC58" s="44">
        <v>1.04406565E-4</v>
      </c>
      <c r="AFD58" s="44">
        <v>1.5326280000000001E-4</v>
      </c>
      <c r="AFE58" s="44">
        <v>2.2233473000000001E-4</v>
      </c>
      <c r="AFF58" s="44">
        <v>3.1875064999999997E-4</v>
      </c>
      <c r="AFG58" s="44">
        <v>4.5225883000000002E-4</v>
      </c>
      <c r="AFH58" s="44">
        <v>6.3646679999999998E-4</v>
      </c>
      <c r="AFI58" s="44">
        <v>8.9024419999999996E-4</v>
      </c>
      <c r="AFJ58" s="44">
        <v>1.2384029000000001E-3</v>
      </c>
      <c r="AFK58" s="44">
        <v>1.7125043E-3</v>
      </c>
      <c r="AFL58" s="44">
        <v>2.3506677000000001E-3</v>
      </c>
      <c r="AFM58" s="44">
        <v>3.1985943E-3</v>
      </c>
      <c r="AFN58" s="44">
        <v>4.3124514999999999E-3</v>
      </c>
      <c r="AFO58" s="44">
        <v>5.7605006999999998E-3</v>
      </c>
      <c r="AFP58" s="44">
        <v>7.6249213999999999E-3</v>
      </c>
      <c r="AFQ58" s="44">
        <v>9.9920219999999997E-3</v>
      </c>
      <c r="AFR58" s="44">
        <v>1.2917412E-2</v>
      </c>
      <c r="AFS58" s="44">
        <v>1.6238928E-2</v>
      </c>
      <c r="AFT58" s="43"/>
      <c r="AFU58" s="42">
        <f t="shared" si="63"/>
        <v>1.4276625E-6</v>
      </c>
      <c r="AFV58" s="42">
        <f t="shared" si="63"/>
        <v>8.6016999999999995E-7</v>
      </c>
      <c r="AFW58" s="42">
        <f t="shared" si="63"/>
        <v>7.0589634999999998E-7</v>
      </c>
      <c r="AFX58" s="42">
        <f t="shared" si="63"/>
        <v>5.7943880000000005E-7</v>
      </c>
      <c r="AFY58" s="42">
        <f t="shared" si="63"/>
        <v>4.5129508000000002E-7</v>
      </c>
      <c r="AFZ58" s="42">
        <f t="shared" si="63"/>
        <v>5.8536074000000003E-7</v>
      </c>
      <c r="AGA58" s="42">
        <f t="shared" si="63"/>
        <v>5.6421789999999996E-7</v>
      </c>
      <c r="AGB58" s="42">
        <f t="shared" si="63"/>
        <v>6.4597116999999996E-7</v>
      </c>
      <c r="AGC58" s="42">
        <f t="shared" si="63"/>
        <v>4.7138553000000003E-7</v>
      </c>
      <c r="AGD58" s="42">
        <f t="shared" si="63"/>
        <v>2.0879238999999999E-7</v>
      </c>
      <c r="AGE58" s="42">
        <f t="shared" si="64"/>
        <v>7.8257330000000003E-8</v>
      </c>
      <c r="AGF58" s="42">
        <f t="shared" si="64"/>
        <v>2.8417181E-8</v>
      </c>
      <c r="AGG58" s="42">
        <f t="shared" si="64"/>
        <v>9.4025259999999993E-9</v>
      </c>
      <c r="AGH58" s="42">
        <f t="shared" si="64"/>
        <v>4.4908396999999997E-9</v>
      </c>
      <c r="AGI58" s="42">
        <f t="shared" si="64"/>
        <v>1.7315206E-9</v>
      </c>
      <c r="AGJ58" s="42">
        <f t="shared" si="64"/>
        <v>6.7115200000000002E-10</v>
      </c>
      <c r="AGK58" s="42">
        <f t="shared" si="64"/>
        <v>4.6628849999999999E-10</v>
      </c>
      <c r="AGL58" s="42">
        <f t="shared" si="64"/>
        <v>1.6858631000000001E-10</v>
      </c>
      <c r="AGM58" s="42">
        <f t="shared" si="64"/>
        <v>0</v>
      </c>
      <c r="AGN58" s="42">
        <f t="shared" si="64"/>
        <v>2.2912255999999999E-2</v>
      </c>
      <c r="AGO58" s="41">
        <f t="shared" si="60"/>
        <v>1.1459439897942053E-3</v>
      </c>
      <c r="AGP58" s="2"/>
      <c r="AGQ58" s="42">
        <f t="shared" si="65"/>
        <v>1.0694317E-2</v>
      </c>
      <c r="AGR58" s="42">
        <f t="shared" si="65"/>
        <v>1.2485588E-5</v>
      </c>
      <c r="AGS58" s="42">
        <f t="shared" si="65"/>
        <v>1.0509732000000001E-2</v>
      </c>
      <c r="AGT58" s="42">
        <f t="shared" si="65"/>
        <v>7.6776104999999995E-6</v>
      </c>
      <c r="AGU58" s="42">
        <f t="shared" si="65"/>
        <v>1.0352431E-2</v>
      </c>
      <c r="AGV58" s="42">
        <f t="shared" si="65"/>
        <v>6.1056356999999999E-6</v>
      </c>
      <c r="AGW58" s="42">
        <f t="shared" si="65"/>
        <v>1.05496645E-2</v>
      </c>
      <c r="AGX58" s="42">
        <f t="shared" si="65"/>
        <v>7.0768432999999997E-6</v>
      </c>
      <c r="AGY58" s="42">
        <f t="shared" si="65"/>
        <v>1.4074868500000001E-2</v>
      </c>
      <c r="AGZ58" s="42">
        <f t="shared" si="65"/>
        <v>6.1307715000000002E-6</v>
      </c>
      <c r="AHA58" s="42">
        <f t="shared" si="66"/>
        <v>1.2528241000000001E-2</v>
      </c>
      <c r="AHB58" s="42">
        <f t="shared" si="66"/>
        <v>8.1028490000000005E-6</v>
      </c>
      <c r="AHC58" s="42">
        <f t="shared" si="66"/>
        <v>1.7099910999999999E-2</v>
      </c>
      <c r="AHD58" s="42">
        <f t="shared" si="66"/>
        <v>1.0929735E-5</v>
      </c>
      <c r="AHE58" s="42">
        <f t="shared" si="66"/>
        <v>1.8840111999999999E-2</v>
      </c>
      <c r="AHF58" s="42">
        <f t="shared" si="66"/>
        <v>1.525584E-5</v>
      </c>
      <c r="AHG58" s="42">
        <f t="shared" si="66"/>
        <v>2.0651600999999999E-2</v>
      </c>
      <c r="AHH58" s="42">
        <f t="shared" si="66"/>
        <v>1.6700376000000001E-5</v>
      </c>
      <c r="AHI58" s="42">
        <f t="shared" si="66"/>
        <v>1.8539364999999999E-2</v>
      </c>
      <c r="AHJ58" s="42">
        <f t="shared" si="66"/>
        <v>1.2912361E-5</v>
      </c>
      <c r="AHK58" s="41">
        <f t="shared" si="61"/>
        <v>7.1971810305000005E-3</v>
      </c>
      <c r="AHL58" s="2"/>
      <c r="AHM58" s="42">
        <f t="shared" si="67"/>
        <v>1.2917412E-2</v>
      </c>
      <c r="AHN58" s="42">
        <f t="shared" si="67"/>
        <v>1.2917412E-2</v>
      </c>
      <c r="AHO58" s="42">
        <f t="shared" si="67"/>
        <v>1.2917412E-2</v>
      </c>
      <c r="AHP58" s="42">
        <f t="shared" si="67"/>
        <v>1.2917412E-2</v>
      </c>
      <c r="AHQ58" s="42">
        <f t="shared" si="67"/>
        <v>1.2917412E-2</v>
      </c>
      <c r="AHR58" s="42">
        <f t="shared" si="67"/>
        <v>1.2917412E-2</v>
      </c>
      <c r="AHS58" s="42">
        <f t="shared" si="67"/>
        <v>1.2917412E-2</v>
      </c>
      <c r="AHT58" s="42">
        <f t="shared" si="67"/>
        <v>1.2917412E-2</v>
      </c>
      <c r="AHU58" s="42">
        <f t="shared" si="67"/>
        <v>1.2917412E-2</v>
      </c>
      <c r="AHV58" s="42">
        <f t="shared" si="67"/>
        <v>1.2917412E-2</v>
      </c>
      <c r="AHW58" s="42">
        <f t="shared" si="68"/>
        <v>1.2917412E-2</v>
      </c>
      <c r="AHX58" s="42">
        <f t="shared" si="68"/>
        <v>1.2917412E-2</v>
      </c>
      <c r="AHY58" s="42">
        <f t="shared" si="68"/>
        <v>1.2917412E-2</v>
      </c>
      <c r="AHZ58" s="42">
        <f t="shared" si="68"/>
        <v>1.2917412E-2</v>
      </c>
      <c r="AIA58" s="42">
        <f t="shared" si="68"/>
        <v>1.2917412E-2</v>
      </c>
      <c r="AIB58" s="42">
        <f t="shared" si="68"/>
        <v>1.2917412E-2</v>
      </c>
      <c r="AIC58" s="42">
        <f t="shared" si="68"/>
        <v>1.2917412E-2</v>
      </c>
      <c r="AID58" s="42">
        <f t="shared" si="68"/>
        <v>1.2917412E-2</v>
      </c>
      <c r="AIE58" s="42">
        <f t="shared" si="68"/>
        <v>1.2917412E-2</v>
      </c>
      <c r="AIF58" s="42">
        <f t="shared" si="68"/>
        <v>1.2917412E-2</v>
      </c>
      <c r="AIG58" s="41">
        <f t="shared" si="62"/>
        <v>1.2917411999999994E-2</v>
      </c>
      <c r="AIH58" s="2"/>
      <c r="AII58" s="2"/>
      <c r="AIJ58" s="2"/>
      <c r="AIK58" s="2"/>
      <c r="AIL58" s="2"/>
      <c r="AIN58" s="2"/>
      <c r="AIO58" s="2"/>
      <c r="AIP58" s="2"/>
      <c r="AIQ58" s="2"/>
      <c r="AIR58" s="2"/>
      <c r="AIS58" s="2"/>
      <c r="AIT58" s="2"/>
      <c r="AIU58" s="2"/>
      <c r="AIV58" s="2"/>
      <c r="AIW58" s="2"/>
      <c r="AIX58" s="2"/>
      <c r="AIY58" s="2"/>
      <c r="AIZ58" s="2"/>
      <c r="AJA58" s="2"/>
      <c r="AJB58" s="2"/>
      <c r="AJC58" s="2"/>
      <c r="AJD58" s="2"/>
      <c r="AJE58" s="2"/>
      <c r="AJF58" s="2"/>
      <c r="AJG58" s="2"/>
      <c r="AJH58" s="2"/>
      <c r="AJI58" s="2"/>
      <c r="AJJ58" s="2"/>
      <c r="AJK58" s="2"/>
      <c r="AJL58" s="2"/>
      <c r="AJM58" s="2"/>
      <c r="AJN58" s="2"/>
      <c r="AJO58" s="2"/>
      <c r="AJP58" s="2"/>
      <c r="AJQ58" s="2"/>
      <c r="AJR58" s="2"/>
      <c r="AJS58" s="2"/>
      <c r="AJT58" s="2"/>
      <c r="AJU58" s="2"/>
      <c r="AJV58" s="2"/>
      <c r="AJW58" s="2"/>
      <c r="AJX58" s="2"/>
      <c r="AJY58" s="2"/>
      <c r="AJZ58" s="2"/>
      <c r="AKA58" s="2"/>
      <c r="AKB58" s="2"/>
      <c r="AKC58" s="2"/>
      <c r="AKD58" s="2"/>
      <c r="AKE58" s="2"/>
      <c r="AKF58" s="2"/>
      <c r="AKG58" s="2"/>
      <c r="AKH58" s="2"/>
      <c r="AKI58" s="2"/>
      <c r="AKJ58" s="2"/>
      <c r="AKK58" s="2"/>
      <c r="AKL58" s="2"/>
      <c r="AKM58" s="2"/>
      <c r="AKN58" s="2"/>
      <c r="AKO58" s="2"/>
      <c r="AKP58" s="2"/>
      <c r="AKQ58" s="2"/>
      <c r="AKR58" s="2"/>
      <c r="AKS58" s="2"/>
      <c r="AKT58" s="2"/>
      <c r="AKU58" s="2"/>
      <c r="AKV58" s="2"/>
      <c r="AKW58" s="2"/>
      <c r="AKX58" s="2"/>
      <c r="AKY58" s="2"/>
    </row>
    <row r="59" spans="1:987" ht="5.0999999999999996" customHeight="1" x14ac:dyDescent="0.25">
      <c r="A59" s="2"/>
      <c r="B59" s="32">
        <f t="shared" si="58"/>
        <v>17</v>
      </c>
      <c r="C59" s="32">
        <f>IF(B59&lt;B58,MAX(C$11:C58)+1,C58)</f>
        <v>3</v>
      </c>
      <c r="D59" s="40">
        <v>47</v>
      </c>
      <c r="E59">
        <v>36.9</v>
      </c>
      <c r="F59" s="2"/>
      <c r="G59" s="39">
        <f t="shared" si="59"/>
        <v>36.9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19">
        <v>47</v>
      </c>
      <c r="AZ59" s="44">
        <v>0</v>
      </c>
      <c r="BA59" s="44">
        <v>1.8690357000000001E-11</v>
      </c>
      <c r="BB59" s="44">
        <v>6.9467339999999996E-11</v>
      </c>
      <c r="BC59" s="44">
        <v>1.7996800000000001E-10</v>
      </c>
      <c r="BD59" s="44">
        <v>4.0697548E-10</v>
      </c>
      <c r="BE59" s="44">
        <v>8.5031090000000001E-10</v>
      </c>
      <c r="BF59" s="44">
        <v>1.6792422E-9</v>
      </c>
      <c r="BG59" s="44">
        <v>3.1783173999999998E-9</v>
      </c>
      <c r="BH59" s="44">
        <v>5.8233316000000001E-9</v>
      </c>
      <c r="BI59" s="44">
        <v>1.04032E-8</v>
      </c>
      <c r="BJ59" s="44">
        <v>1.819867E-8</v>
      </c>
      <c r="BK59" s="44">
        <v>3.1251345999999998E-8</v>
      </c>
      <c r="BL59" s="44">
        <v>5.2733117000000001E-8</v>
      </c>
      <c r="BM59" s="44">
        <v>8.7442750000000004E-8</v>
      </c>
      <c r="BN59" s="44">
        <v>1.4263006000000001E-7</v>
      </c>
      <c r="BO59" s="44">
        <v>2.2929969000000001E-7</v>
      </c>
      <c r="BP59" s="44">
        <v>3.6397063000000001E-7</v>
      </c>
      <c r="BQ59" s="44">
        <v>5.7139305999999997E-7</v>
      </c>
      <c r="BR59" s="44">
        <v>8.8901490000000003E-7</v>
      </c>
      <c r="BS59" s="44">
        <v>1.374065E-6</v>
      </c>
      <c r="BT59" s="44">
        <v>2.1128249E-6</v>
      </c>
      <c r="BU59" s="44">
        <v>3.2305743E-6</v>
      </c>
      <c r="BV59" s="44">
        <v>4.9026749999999996E-6</v>
      </c>
      <c r="BW59" s="44">
        <v>7.3727297000000003E-6</v>
      </c>
      <c r="BX59" s="44">
        <v>1.0991048E-5</v>
      </c>
      <c r="BY59" s="44">
        <v>1.6272990000000001E-5</v>
      </c>
      <c r="BZ59" s="44">
        <v>2.3963417000000002E-5</v>
      </c>
      <c r="CA59" s="44">
        <v>3.5120989999999997E-5</v>
      </c>
      <c r="CB59" s="44">
        <v>5.1226500000000002E-5</v>
      </c>
      <c r="CC59" s="44">
        <v>7.426237E-5</v>
      </c>
      <c r="CD59" s="44">
        <v>1.06744774E-4</v>
      </c>
      <c r="CE59" s="44">
        <v>1.5185529000000001E-4</v>
      </c>
      <c r="CF59" s="44">
        <v>2.1368677999999999E-4</v>
      </c>
      <c r="CG59" s="44">
        <v>2.9745850000000002E-4</v>
      </c>
      <c r="CH59" s="44">
        <v>4.0984342999999998E-4</v>
      </c>
      <c r="CI59" s="44">
        <v>5.5935849999999999E-4</v>
      </c>
      <c r="CJ59" s="44">
        <v>7.5632019999999996E-4</v>
      </c>
      <c r="CK59" s="44">
        <v>1.0125783E-3</v>
      </c>
      <c r="CL59" s="44">
        <v>1.3373535000000001E-3</v>
      </c>
      <c r="CM59" s="44">
        <v>1.7219237E-3</v>
      </c>
      <c r="CN59" s="44">
        <v>0</v>
      </c>
      <c r="CO59" s="44">
        <v>1.6033414000000002E-11</v>
      </c>
      <c r="CP59" s="44">
        <v>5.9114149999999995E-11</v>
      </c>
      <c r="CQ59" s="44">
        <v>1.498388E-10</v>
      </c>
      <c r="CR59" s="44">
        <v>3.2893616000000001E-10</v>
      </c>
      <c r="CS59" s="44">
        <v>6.6705649999999999E-10</v>
      </c>
      <c r="CT59" s="44">
        <v>1.2903820000000001E-9</v>
      </c>
      <c r="CU59" s="44">
        <v>2.4226590000000001E-9</v>
      </c>
      <c r="CV59" s="44">
        <v>4.4553556000000001E-9</v>
      </c>
      <c r="CW59" s="44">
        <v>8.0556710000000005E-9</v>
      </c>
      <c r="CX59" s="44">
        <v>1.4335817E-8</v>
      </c>
      <c r="CY59" s="44">
        <v>2.5101633000000001E-8</v>
      </c>
      <c r="CZ59" s="44">
        <v>4.3227779999999998E-8</v>
      </c>
      <c r="DA59" s="44">
        <v>7.3284980000000004E-8</v>
      </c>
      <c r="DB59" s="44">
        <v>1.2250325E-7</v>
      </c>
      <c r="DC59" s="44">
        <v>2.0219566E-7</v>
      </c>
      <c r="DD59" s="44">
        <v>3.3044437999999999E-7</v>
      </c>
      <c r="DE59" s="44">
        <v>5.3587416E-7</v>
      </c>
      <c r="DF59" s="44">
        <v>8.6196470000000003E-7</v>
      </c>
      <c r="DG59" s="44">
        <v>1.3732955E-6</v>
      </c>
      <c r="DH59" s="44">
        <v>2.1638410999999999E-6</v>
      </c>
      <c r="DI59" s="44">
        <v>3.3734204000000001E-6</v>
      </c>
      <c r="DJ59" s="44">
        <v>5.2230050000000001E-6</v>
      </c>
      <c r="DK59" s="44">
        <v>8.0591140000000004E-6</v>
      </c>
      <c r="DL59" s="44">
        <v>1.2371589E-5</v>
      </c>
      <c r="DM59" s="44">
        <v>1.8834557999999999E-5</v>
      </c>
      <c r="DN59" s="44">
        <v>2.8397668E-5</v>
      </c>
      <c r="DO59" s="44">
        <v>4.2331747000000002E-5</v>
      </c>
      <c r="DP59" s="44">
        <v>6.2352109999999996E-5</v>
      </c>
      <c r="DQ59" s="44">
        <v>9.0904130000000005E-5</v>
      </c>
      <c r="DR59" s="44">
        <v>1.3161029E-4</v>
      </c>
      <c r="DS59" s="44">
        <v>1.8969801000000001E-4</v>
      </c>
      <c r="DT59" s="44">
        <v>2.7230376E-4</v>
      </c>
      <c r="DU59" s="44">
        <v>3.885119E-4</v>
      </c>
      <c r="DV59" s="44">
        <v>5.4956639999999995E-4</v>
      </c>
      <c r="DW59" s="44">
        <v>7.6979933999999999E-4</v>
      </c>
      <c r="DX59" s="44">
        <v>1.0657138000000001E-3</v>
      </c>
      <c r="DY59" s="44">
        <v>1.4528315999999999E-3</v>
      </c>
      <c r="DZ59" s="44">
        <v>1.9409058E-3</v>
      </c>
      <c r="EA59" s="44">
        <v>2.5224729999999999E-3</v>
      </c>
      <c r="EB59" s="44">
        <v>0</v>
      </c>
      <c r="EC59" s="44">
        <v>1.4491630999999999E-11</v>
      </c>
      <c r="ED59" s="44">
        <v>5.334262E-11</v>
      </c>
      <c r="EE59" s="44">
        <v>1.3722422999999999E-10</v>
      </c>
      <c r="EF59" s="44">
        <v>3.1084790000000002E-10</v>
      </c>
      <c r="EG59" s="44">
        <v>6.5864980000000003E-10</v>
      </c>
      <c r="EH59" s="44">
        <v>1.3373572E-9</v>
      </c>
      <c r="EI59" s="44">
        <v>2.6264861000000001E-9</v>
      </c>
      <c r="EJ59" s="44">
        <v>4.9991127000000002E-9</v>
      </c>
      <c r="EK59" s="44">
        <v>9.2488199999999995E-9</v>
      </c>
      <c r="EL59" s="44">
        <v>1.6668661E-8</v>
      </c>
      <c r="EM59" s="44">
        <v>2.9430827999999999E-8</v>
      </c>
      <c r="EN59" s="44">
        <v>5.1221415999999999E-8</v>
      </c>
      <c r="EO59" s="44">
        <v>8.845502E-8</v>
      </c>
      <c r="EP59" s="44">
        <v>1.5223170000000001E-7</v>
      </c>
      <c r="EQ59" s="44">
        <v>2.6108458E-7</v>
      </c>
      <c r="ER59" s="44">
        <v>4.4424940000000002E-7</v>
      </c>
      <c r="ES59" s="44">
        <v>7.4647056000000001E-7</v>
      </c>
      <c r="ET59" s="44">
        <v>1.2356169999999999E-6</v>
      </c>
      <c r="EU59" s="44">
        <v>2.0124991999999999E-6</v>
      </c>
      <c r="EV59" s="44">
        <v>3.2297512E-6</v>
      </c>
      <c r="EW59" s="44">
        <v>5.1170828E-6</v>
      </c>
      <c r="EX59" s="44">
        <v>8.0047119999999993E-6</v>
      </c>
      <c r="EY59" s="44">
        <v>1.2376008E-5</v>
      </c>
      <c r="EZ59" s="44">
        <v>1.894531E-5</v>
      </c>
      <c r="FA59" s="44">
        <v>2.8726934000000001E-5</v>
      </c>
      <c r="FB59" s="44">
        <v>4.3182939999999999E-5</v>
      </c>
      <c r="FC59" s="44">
        <v>6.4463870000000003E-5</v>
      </c>
      <c r="FD59" s="44">
        <v>9.5608105999999993E-5</v>
      </c>
      <c r="FE59" s="44">
        <v>1.4093234E-4</v>
      </c>
      <c r="FF59" s="44">
        <v>2.0662986000000001E-4</v>
      </c>
      <c r="FG59" s="44">
        <v>3.0118768000000001E-4</v>
      </c>
      <c r="FH59" s="44">
        <v>4.3618295000000002E-4</v>
      </c>
      <c r="FI59" s="44">
        <v>6.2581409999999996E-4</v>
      </c>
      <c r="FJ59" s="44">
        <v>8.8756543000000001E-4</v>
      </c>
      <c r="FK59" s="44">
        <v>1.2418716000000001E-3</v>
      </c>
      <c r="FL59" s="44">
        <v>1.7119491E-3</v>
      </c>
      <c r="FM59" s="44">
        <v>2.3228398E-3</v>
      </c>
      <c r="FN59" s="44">
        <v>3.0928793999999999E-3</v>
      </c>
      <c r="FO59" s="44">
        <v>4.0017940000000004E-3</v>
      </c>
      <c r="FP59" s="44">
        <v>0</v>
      </c>
      <c r="FQ59" s="44">
        <v>1.8529035999999999E-11</v>
      </c>
      <c r="FR59" s="44">
        <v>6.8657933999999995E-11</v>
      </c>
      <c r="FS59" s="44">
        <v>1.7825791000000001E-10</v>
      </c>
      <c r="FT59" s="44">
        <v>4.0505332000000002E-10</v>
      </c>
      <c r="FU59" s="44">
        <v>8.5136076000000002E-10</v>
      </c>
      <c r="FV59" s="44">
        <v>1.6977357E-9</v>
      </c>
      <c r="FW59" s="44">
        <v>3.2632160000000002E-9</v>
      </c>
      <c r="FX59" s="44">
        <v>6.1215300000000001E-9</v>
      </c>
      <c r="FY59" s="44">
        <v>1.1305850000000001E-8</v>
      </c>
      <c r="FZ59" s="44">
        <v>2.0680849E-8</v>
      </c>
      <c r="GA59" s="44">
        <v>3.7579343999999999E-8</v>
      </c>
      <c r="GB59" s="44">
        <v>6.7831149999999995E-8</v>
      </c>
      <c r="GC59" s="44">
        <v>1.2112544E-7</v>
      </c>
      <c r="GD59" s="44">
        <v>2.1281399000000001E-7</v>
      </c>
      <c r="GE59" s="44">
        <v>3.6691975E-7</v>
      </c>
      <c r="GF59" s="44">
        <v>6.2117529999999995E-7</v>
      </c>
      <c r="GG59" s="44">
        <v>1.0341641E-6</v>
      </c>
      <c r="GH59" s="44">
        <v>1.6964042E-6</v>
      </c>
      <c r="GI59" s="44">
        <v>2.751391E-6</v>
      </c>
      <c r="GJ59" s="44">
        <v>4.4258099999999999E-6</v>
      </c>
      <c r="GK59" s="44">
        <v>7.0676774000000003E-6</v>
      </c>
      <c r="GL59" s="44">
        <v>1.1202283E-5</v>
      </c>
      <c r="GM59" s="44">
        <v>1.7585442000000001E-5</v>
      </c>
      <c r="GN59" s="44">
        <v>2.7293558000000001E-5</v>
      </c>
      <c r="GO59" s="44">
        <v>4.1868356E-5</v>
      </c>
      <c r="GP59" s="44">
        <v>6.3470420000000003E-5</v>
      </c>
      <c r="GQ59" s="44">
        <v>9.520954E-5</v>
      </c>
      <c r="GR59" s="44">
        <v>1.415384E-4</v>
      </c>
      <c r="GS59" s="44">
        <v>2.0875374E-4</v>
      </c>
      <c r="GT59" s="44">
        <v>3.0574714999999998E-4</v>
      </c>
      <c r="GU59" s="44">
        <v>4.4430681999999997E-4</v>
      </c>
      <c r="GV59" s="44">
        <v>6.3963444000000001E-4</v>
      </c>
      <c r="GW59" s="44">
        <v>9.1018434999999998E-4</v>
      </c>
      <c r="GX59" s="44">
        <v>1.277479E-3</v>
      </c>
      <c r="GY59" s="44">
        <v>1.7699606999999999E-3</v>
      </c>
      <c r="GZ59" s="44">
        <v>2.4200857E-3</v>
      </c>
      <c r="HA59" s="44">
        <v>3.2610458E-3</v>
      </c>
      <c r="HB59" s="44">
        <v>4.3156160000000004E-3</v>
      </c>
      <c r="HC59" s="44">
        <v>5.5503080000000003E-3</v>
      </c>
      <c r="HD59" s="44">
        <v>0</v>
      </c>
      <c r="HE59" s="44">
        <v>3.3567755999999997E-11</v>
      </c>
      <c r="HF59" s="44">
        <v>1.2489918999999999E-10</v>
      </c>
      <c r="HG59" s="44">
        <v>3.2136818000000001E-10</v>
      </c>
      <c r="HH59" s="44">
        <v>7.1991450000000004E-10</v>
      </c>
      <c r="HI59" s="44">
        <v>1.4946145000000001E-9</v>
      </c>
      <c r="HJ59" s="44">
        <v>2.9550205000000002E-9</v>
      </c>
      <c r="HK59" s="44">
        <v>5.6407474000000004E-9</v>
      </c>
      <c r="HL59" s="44">
        <v>1.0469269000000001E-8</v>
      </c>
      <c r="HM59" s="44">
        <v>1.8977093999999999E-8</v>
      </c>
      <c r="HN59" s="44">
        <v>3.3684889999999998E-8</v>
      </c>
      <c r="HO59" s="44">
        <v>5.8632605000000003E-8</v>
      </c>
      <c r="HP59" s="44">
        <v>1.0045681600000001E-7</v>
      </c>
      <c r="HQ59" s="44">
        <v>1.7023183999999999E-7</v>
      </c>
      <c r="HR59" s="44">
        <v>2.866911E-7</v>
      </c>
      <c r="HS59" s="44">
        <v>4.8092323000000001E-7</v>
      </c>
      <c r="HT59" s="44">
        <v>8.0434255999999998E-7</v>
      </c>
      <c r="HU59" s="44">
        <v>1.3430467000000001E-6</v>
      </c>
      <c r="HV59" s="44">
        <v>2.2396532E-6</v>
      </c>
      <c r="HW59" s="44">
        <v>3.7127893E-6</v>
      </c>
      <c r="HX59" s="44">
        <v>6.0845654999999999E-6</v>
      </c>
      <c r="HY59" s="44">
        <v>9.8302370000000007E-6</v>
      </c>
      <c r="HZ59" s="44">
        <v>1.5635402000000002E-5</v>
      </c>
      <c r="IA59" s="44">
        <v>2.4500567E-5</v>
      </c>
      <c r="IB59" s="44">
        <v>3.785467E-5</v>
      </c>
      <c r="IC59" s="44">
        <v>5.7740286000000002E-5</v>
      </c>
      <c r="ID59" s="44">
        <v>8.6994325000000003E-5</v>
      </c>
      <c r="IE59" s="44">
        <v>1.2965475999999999E-4</v>
      </c>
      <c r="IF59" s="44">
        <v>1.9134647999999999E-4</v>
      </c>
      <c r="IG59" s="44">
        <v>2.7973484000000002E-4</v>
      </c>
      <c r="IH59" s="44">
        <v>4.0465284999999999E-4</v>
      </c>
      <c r="II59" s="44">
        <v>5.7913370000000004E-4</v>
      </c>
      <c r="IJ59" s="44">
        <v>8.2010345000000002E-4</v>
      </c>
      <c r="IK59" s="44">
        <v>1.1500493000000001E-3</v>
      </c>
      <c r="IL59" s="44">
        <v>1.5993747E-3</v>
      </c>
      <c r="IM59" s="44">
        <v>2.2042939999999999E-3</v>
      </c>
      <c r="IN59" s="44">
        <v>3.0077292999999999E-3</v>
      </c>
      <c r="IO59" s="44">
        <v>4.0578754E-3</v>
      </c>
      <c r="IP59" s="44">
        <v>5.3945547E-3</v>
      </c>
      <c r="IQ59" s="44">
        <v>6.95708E-3</v>
      </c>
      <c r="IR59" s="44">
        <v>0</v>
      </c>
      <c r="IS59" s="44">
        <v>6.9126909999999998E-11</v>
      </c>
      <c r="IT59" s="44">
        <v>2.586374E-10</v>
      </c>
      <c r="IU59" s="44">
        <v>6.7102539999999999E-10</v>
      </c>
      <c r="IV59" s="44">
        <v>1.5158983E-9</v>
      </c>
      <c r="IW59" s="44">
        <v>3.1696984999999999E-9</v>
      </c>
      <c r="IX59" s="44">
        <v>6.3026356999999999E-9</v>
      </c>
      <c r="IY59" s="44">
        <v>1.2099467E-8</v>
      </c>
      <c r="IZ59" s="44">
        <v>2.2614680000000002E-8</v>
      </c>
      <c r="JA59" s="44">
        <v>4.1269955999999998E-8</v>
      </c>
      <c r="JB59" s="44">
        <v>7.3698089999999998E-8</v>
      </c>
      <c r="JC59" s="44">
        <v>1.2914279000000001E-7</v>
      </c>
      <c r="JD59" s="44">
        <v>2.2224075999999999E-7</v>
      </c>
      <c r="JE59" s="44">
        <v>3.7621825000000002E-7</v>
      </c>
      <c r="JF59" s="44">
        <v>6.2814814E-7</v>
      </c>
      <c r="JG59" s="44">
        <v>1.0373948E-6</v>
      </c>
      <c r="JH59" s="44">
        <v>1.6990111E-6</v>
      </c>
      <c r="JI59" s="44">
        <v>2.7582748E-6</v>
      </c>
      <c r="JJ59" s="44">
        <v>4.4367479999999999E-6</v>
      </c>
      <c r="JK59" s="44">
        <v>7.0736770000000001E-6</v>
      </c>
      <c r="JL59" s="44">
        <v>1.1180443999999999E-5</v>
      </c>
      <c r="JM59" s="44">
        <v>1.7516322000000001E-5</v>
      </c>
      <c r="JN59" s="44">
        <v>2.7201717000000001E-5</v>
      </c>
      <c r="JO59" s="44">
        <v>4.1847878000000003E-5</v>
      </c>
      <c r="JP59" s="44">
        <v>6.3659160000000006E-5</v>
      </c>
      <c r="JQ59" s="44">
        <v>9.5830066000000003E-5</v>
      </c>
      <c r="JR59" s="44">
        <v>1.4254017E-4</v>
      </c>
      <c r="JS59" s="44">
        <v>2.0911820000000001E-4</v>
      </c>
      <c r="JT59" s="44">
        <v>3.0196784E-4</v>
      </c>
      <c r="JU59" s="44">
        <v>4.2946222999999998E-4</v>
      </c>
      <c r="JV59" s="44">
        <v>6.0280800000000003E-4</v>
      </c>
      <c r="JW59" s="44">
        <v>8.3703719999999996E-4</v>
      </c>
      <c r="JX59" s="44">
        <v>1.1530314E-3</v>
      </c>
      <c r="JY59" s="44">
        <v>1.5777625000000001E-3</v>
      </c>
      <c r="JZ59" s="44">
        <v>2.1450699999999998E-3</v>
      </c>
      <c r="KA59" s="44">
        <v>2.8948348E-3</v>
      </c>
      <c r="KB59" s="44">
        <v>3.8702567000000001E-3</v>
      </c>
      <c r="KC59" s="44">
        <v>5.1078959999999998E-3</v>
      </c>
      <c r="KD59" s="44">
        <v>6.6314093000000001E-3</v>
      </c>
      <c r="KE59" s="44">
        <v>8.4014999999999992E-3</v>
      </c>
      <c r="KF59" s="44">
        <v>0</v>
      </c>
      <c r="KG59" s="44">
        <v>1.0862749E-10</v>
      </c>
      <c r="KH59" s="44">
        <v>4.0570802000000001E-10</v>
      </c>
      <c r="KI59" s="44">
        <v>1.0564682E-9</v>
      </c>
      <c r="KJ59" s="44">
        <v>2.4160699999999999E-9</v>
      </c>
      <c r="KK59" s="44">
        <v>5.1531566000000002E-9</v>
      </c>
      <c r="KL59" s="44">
        <v>1.0476176E-8</v>
      </c>
      <c r="KM59" s="44">
        <v>2.0469236999999999E-8</v>
      </c>
      <c r="KN59" s="44">
        <v>3.8602636000000001E-8</v>
      </c>
      <c r="KO59" s="44">
        <v>7.0460813999999998E-8</v>
      </c>
      <c r="KP59" s="44">
        <v>1.2493125E-7</v>
      </c>
      <c r="KQ59" s="44">
        <v>2.1606525E-7</v>
      </c>
      <c r="KR59" s="44">
        <v>3.6675265999999999E-7</v>
      </c>
      <c r="KS59" s="44">
        <v>6.1314510000000002E-7</v>
      </c>
      <c r="KT59" s="44">
        <v>1.0096771E-6</v>
      </c>
      <c r="KU59" s="44">
        <v>1.643238E-6</v>
      </c>
      <c r="KV59" s="44">
        <v>2.6405418999999999E-6</v>
      </c>
      <c r="KW59" s="44">
        <v>4.1975720000000003E-6</v>
      </c>
      <c r="KX59" s="44">
        <v>6.6153293E-6</v>
      </c>
      <c r="KY59" s="44">
        <v>1.0335034E-5</v>
      </c>
      <c r="KZ59" s="44">
        <v>1.5982475999999999E-5</v>
      </c>
      <c r="LA59" s="44">
        <v>2.4443674E-5</v>
      </c>
      <c r="LB59" s="44">
        <v>3.7024404999999998E-5</v>
      </c>
      <c r="LC59" s="44">
        <v>5.5651966000000002E-5</v>
      </c>
      <c r="LD59" s="44">
        <v>8.3027974999999997E-5</v>
      </c>
      <c r="LE59" s="44">
        <v>1.227097E-4</v>
      </c>
      <c r="LF59" s="44">
        <v>1.7903137999999999E-4</v>
      </c>
      <c r="LG59" s="44">
        <v>2.5750544999999999E-4</v>
      </c>
      <c r="LH59" s="44">
        <v>3.6598282000000002E-4</v>
      </c>
      <c r="LI59" s="44">
        <v>5.1430650000000003E-4</v>
      </c>
      <c r="LJ59" s="44">
        <v>7.1467549999999996E-4</v>
      </c>
      <c r="LK59" s="44">
        <v>9.8243839999999989E-4</v>
      </c>
      <c r="LL59" s="44">
        <v>1.3362628E-3</v>
      </c>
      <c r="LM59" s="44">
        <v>1.7990886999999999E-3</v>
      </c>
      <c r="LN59" s="44">
        <v>2.3967062999999999E-3</v>
      </c>
      <c r="LO59" s="44">
        <v>3.1580098000000001E-3</v>
      </c>
      <c r="LP59" s="44">
        <v>4.1127220000000001E-3</v>
      </c>
      <c r="LQ59" s="44">
        <v>5.2857010000000003E-3</v>
      </c>
      <c r="LR59" s="44">
        <v>6.6891364000000002E-3</v>
      </c>
      <c r="LS59" s="44">
        <v>8.3002969999999999E-3</v>
      </c>
      <c r="LT59" s="44">
        <v>0</v>
      </c>
      <c r="LU59" s="44">
        <v>2.1463374E-10</v>
      </c>
      <c r="LV59" s="44">
        <v>8.0844789999999999E-10</v>
      </c>
      <c r="LW59" s="44">
        <v>2.1278361E-9</v>
      </c>
      <c r="LX59" s="44">
        <v>4.8916013000000004E-9</v>
      </c>
      <c r="LY59" s="44">
        <v>1.0399876000000001E-8</v>
      </c>
      <c r="LZ59" s="44">
        <v>2.0944908E-8</v>
      </c>
      <c r="MA59" s="44">
        <v>4.0402223999999999E-8</v>
      </c>
      <c r="MB59" s="44">
        <v>7.5265240000000003E-8</v>
      </c>
      <c r="MC59" s="44">
        <v>1.3650332999999999E-7</v>
      </c>
      <c r="MD59" s="44">
        <v>2.4258139999999999E-7</v>
      </c>
      <c r="ME59" s="44">
        <v>4.2470964000000001E-7</v>
      </c>
      <c r="MF59" s="44">
        <v>7.3316509999999995E-7</v>
      </c>
      <c r="MG59" s="44">
        <v>1.2464764999999999E-6</v>
      </c>
      <c r="MH59" s="44">
        <v>2.0789818999999999E-6</v>
      </c>
      <c r="MI59" s="44">
        <v>3.3946678E-6</v>
      </c>
      <c r="MJ59" s="44">
        <v>5.4156890000000004E-6</v>
      </c>
      <c r="MK59" s="44">
        <v>8.4462230000000001E-6</v>
      </c>
      <c r="ML59" s="44">
        <v>1.2922042500000001E-5</v>
      </c>
      <c r="MM59" s="44">
        <v>1.9513971000000001E-5</v>
      </c>
      <c r="MN59" s="44">
        <v>2.9184495000000001E-5</v>
      </c>
      <c r="MO59" s="44">
        <v>4.3285275999999998E-5</v>
      </c>
      <c r="MP59" s="44">
        <v>6.3680179999999999E-5</v>
      </c>
      <c r="MQ59" s="44">
        <v>9.2881910000000003E-5</v>
      </c>
      <c r="MR59" s="44">
        <v>1.3429733E-4</v>
      </c>
      <c r="MS59" s="44">
        <v>1.9256351999999999E-4</v>
      </c>
      <c r="MT59" s="44">
        <v>2.7340825000000003E-4</v>
      </c>
      <c r="MU59" s="44">
        <v>3.8370169999999999E-4</v>
      </c>
      <c r="MV59" s="44">
        <v>5.3178356000000001E-4</v>
      </c>
      <c r="MW59" s="44">
        <v>7.2878796999999997E-4</v>
      </c>
      <c r="MX59" s="44">
        <v>9.8950810000000009E-4</v>
      </c>
      <c r="MY59" s="44">
        <v>1.3317864999999999E-3</v>
      </c>
      <c r="MZ59" s="44">
        <v>1.7758069000000001E-3</v>
      </c>
      <c r="NA59" s="44">
        <v>2.3442646000000002E-3</v>
      </c>
      <c r="NB59" s="44">
        <v>3.0631332000000001E-3</v>
      </c>
      <c r="NC59" s="44">
        <v>3.9628357999999999E-3</v>
      </c>
      <c r="ND59" s="44">
        <v>5.0787482999999998E-3</v>
      </c>
      <c r="NE59" s="44">
        <v>6.4463790000000003E-3</v>
      </c>
      <c r="NF59" s="44">
        <v>8.0911920000000005E-3</v>
      </c>
      <c r="NG59" s="44">
        <v>9.9701154999999996E-3</v>
      </c>
      <c r="NH59" s="44">
        <v>0</v>
      </c>
      <c r="NI59" s="44">
        <v>2.6870133999999999E-10</v>
      </c>
      <c r="NJ59" s="44">
        <v>1.0144835000000001E-9</v>
      </c>
      <c r="NK59" s="44">
        <v>2.6570509999999999E-9</v>
      </c>
      <c r="NL59" s="44">
        <v>6.059971E-9</v>
      </c>
      <c r="NM59" s="44">
        <v>1.2801645E-8</v>
      </c>
      <c r="NN59" s="44">
        <v>2.572285E-8</v>
      </c>
      <c r="NO59" s="44">
        <v>4.9881383000000001E-8</v>
      </c>
      <c r="NP59" s="44">
        <v>9.3999525000000005E-8</v>
      </c>
      <c r="NQ59" s="44">
        <v>1.7272333000000001E-7</v>
      </c>
      <c r="NR59" s="44">
        <v>3.0991769999999998E-7</v>
      </c>
      <c r="NS59" s="44">
        <v>5.4227279999999999E-7</v>
      </c>
      <c r="NT59" s="44">
        <v>9.2491959999999998E-7</v>
      </c>
      <c r="NU59" s="44">
        <v>1.5365799999999999E-6</v>
      </c>
      <c r="NV59" s="44">
        <v>2.4916603000000002E-6</v>
      </c>
      <c r="NW59" s="44">
        <v>3.9612759999999998E-6</v>
      </c>
      <c r="NX59" s="44">
        <v>6.2085169999999998E-6</v>
      </c>
      <c r="NY59" s="44">
        <v>9.6276280000000007E-6</v>
      </c>
      <c r="NZ59" s="44">
        <v>1.4801459E-5</v>
      </c>
      <c r="OA59" s="44">
        <v>2.2548313000000001E-5</v>
      </c>
      <c r="OB59" s="44">
        <v>3.3999716999999999E-5</v>
      </c>
      <c r="OC59" s="44">
        <v>5.0589423999999999E-5</v>
      </c>
      <c r="OD59" s="44">
        <v>7.4095590000000002E-5</v>
      </c>
      <c r="OE59" s="44">
        <v>1.0677596000000001E-4</v>
      </c>
      <c r="OF59" s="44">
        <v>1.5160097E-4</v>
      </c>
      <c r="OG59" s="44">
        <v>2.1268576E-4</v>
      </c>
      <c r="OH59" s="44">
        <v>2.9607815999999998E-4</v>
      </c>
      <c r="OI59" s="44">
        <v>4.1042093999999997E-4</v>
      </c>
      <c r="OJ59" s="44">
        <v>5.6753930000000004E-4</v>
      </c>
      <c r="OK59" s="44">
        <v>7.8191736E-4</v>
      </c>
      <c r="OL59" s="44">
        <v>1.0693755E-3</v>
      </c>
      <c r="OM59" s="44">
        <v>1.446618E-3</v>
      </c>
      <c r="ON59" s="44">
        <v>1.9322688000000001E-3</v>
      </c>
      <c r="OO59" s="44">
        <v>2.5501339999999999E-3</v>
      </c>
      <c r="OP59" s="44">
        <v>3.33045E-3</v>
      </c>
      <c r="OQ59" s="44">
        <v>4.3109185000000001E-3</v>
      </c>
      <c r="OR59" s="44">
        <v>5.5414970000000003E-3</v>
      </c>
      <c r="OS59" s="44">
        <v>7.0764909999999999E-3</v>
      </c>
      <c r="OT59" s="44">
        <v>8.9520339999999993E-3</v>
      </c>
      <c r="OU59" s="44">
        <v>1.1105347E-2</v>
      </c>
      <c r="OV59" s="44">
        <v>0</v>
      </c>
      <c r="OW59" s="44">
        <v>2.3649692999999998E-10</v>
      </c>
      <c r="OX59" s="44">
        <v>8.9229539999999999E-10</v>
      </c>
      <c r="OY59" s="44">
        <v>2.3224254E-9</v>
      </c>
      <c r="OZ59" s="44">
        <v>5.2388829999999997E-9</v>
      </c>
      <c r="PA59" s="44">
        <v>1.0882265E-8</v>
      </c>
      <c r="PB59" s="44">
        <v>2.1455206999999999E-8</v>
      </c>
      <c r="PC59" s="44">
        <v>4.0794954999999998E-8</v>
      </c>
      <c r="PD59" s="44">
        <v>7.5450249999999998E-8</v>
      </c>
      <c r="PE59" s="44">
        <v>1.3625099000000001E-7</v>
      </c>
      <c r="PF59" s="44">
        <v>2.4032934000000002E-7</v>
      </c>
      <c r="PG59" s="44">
        <v>4.1350920000000001E-7</v>
      </c>
      <c r="PH59" s="44">
        <v>6.9314642999999995E-7</v>
      </c>
      <c r="PI59" s="44">
        <v>1.1338321E-6</v>
      </c>
      <c r="PJ59" s="44">
        <v>1.8189921999999999E-6</v>
      </c>
      <c r="PK59" s="44">
        <v>2.8744789999999998E-6</v>
      </c>
      <c r="PL59" s="44">
        <v>4.4852809999999998E-6</v>
      </c>
      <c r="PM59" s="44">
        <v>6.9260263000000004E-6</v>
      </c>
      <c r="PN59" s="44">
        <v>1.0590131E-5</v>
      </c>
      <c r="PO59" s="44">
        <v>1.6019369E-5</v>
      </c>
      <c r="PP59" s="44">
        <v>2.3925415000000001E-5</v>
      </c>
      <c r="PQ59" s="44">
        <v>3.5286314E-5</v>
      </c>
      <c r="PR59" s="44">
        <v>5.1492071999999998E-5</v>
      </c>
      <c r="PS59" s="44">
        <v>7.4526186E-5</v>
      </c>
      <c r="PT59" s="44">
        <v>1.0721123E-4</v>
      </c>
      <c r="PU59" s="44">
        <v>1.5356897E-4</v>
      </c>
      <c r="PV59" s="44">
        <v>2.1911772000000001E-4</v>
      </c>
      <c r="PW59" s="44">
        <v>3.1079582000000003E-4</v>
      </c>
      <c r="PX59" s="44">
        <v>4.366746E-4</v>
      </c>
      <c r="PY59" s="44">
        <v>6.0609349999999999E-4</v>
      </c>
      <c r="PZ59" s="44">
        <v>8.3031336999999999E-4</v>
      </c>
      <c r="QA59" s="44">
        <v>1.1242862E-3</v>
      </c>
      <c r="QB59" s="44">
        <v>1.5092294999999999E-3</v>
      </c>
      <c r="QC59" s="44">
        <v>2.0146875E-3</v>
      </c>
      <c r="QD59" s="44">
        <v>2.6780376000000001E-3</v>
      </c>
      <c r="QE59" s="44">
        <v>3.5439394E-3</v>
      </c>
      <c r="QF59" s="44">
        <v>4.6627939999999996E-3</v>
      </c>
      <c r="QG59" s="44">
        <v>6.0750027000000002E-3</v>
      </c>
      <c r="QH59" s="44">
        <v>7.7957087E-3</v>
      </c>
      <c r="QI59" s="44">
        <v>9.7672709999999992E-3</v>
      </c>
      <c r="QJ59" s="44">
        <v>0</v>
      </c>
      <c r="QK59" s="44">
        <v>1.5641621000000001E-10</v>
      </c>
      <c r="QL59" s="44">
        <v>5.8406970000000004E-10</v>
      </c>
      <c r="QM59" s="44">
        <v>1.5044599E-9</v>
      </c>
      <c r="QN59" s="44">
        <v>3.3748879999999999E-9</v>
      </c>
      <c r="QO59" s="44">
        <v>7.0553829999999998E-9</v>
      </c>
      <c r="QP59" s="44">
        <v>1.4084149E-8</v>
      </c>
      <c r="QQ59" s="44">
        <v>2.7124350000000001E-8</v>
      </c>
      <c r="QR59" s="44">
        <v>5.0641937000000001E-8</v>
      </c>
      <c r="QS59" s="44">
        <v>9.174081E-8</v>
      </c>
      <c r="QT59" s="44">
        <v>1.6128381E-7</v>
      </c>
      <c r="QU59" s="44">
        <v>2.7613939999999998E-7</v>
      </c>
      <c r="QV59" s="44">
        <v>4.6336336E-7</v>
      </c>
      <c r="QW59" s="44">
        <v>7.6763359999999998E-7</v>
      </c>
      <c r="QX59" s="44">
        <v>1.2619455E-6</v>
      </c>
      <c r="QY59" s="44">
        <v>2.0578325000000002E-6</v>
      </c>
      <c r="QZ59" s="44">
        <v>3.3195781000000001E-6</v>
      </c>
      <c r="RA59" s="44">
        <v>5.2719396999999999E-6</v>
      </c>
      <c r="RB59" s="44">
        <v>8.2118369999999994E-6</v>
      </c>
      <c r="RC59" s="44">
        <v>1.2547982E-5</v>
      </c>
      <c r="RD59" s="44">
        <v>1.8848793999999998E-5</v>
      </c>
      <c r="RE59" s="44">
        <v>2.7940507E-5</v>
      </c>
      <c r="RF59" s="44">
        <v>4.1039920000000001E-5</v>
      </c>
      <c r="RG59" s="44">
        <v>5.9912857999999999E-5</v>
      </c>
      <c r="RH59" s="44">
        <v>8.7064970000000005E-5</v>
      </c>
      <c r="RI59" s="44">
        <v>1.2597184000000001E-4</v>
      </c>
      <c r="RJ59" s="44">
        <v>1.8111565000000001E-4</v>
      </c>
      <c r="RK59" s="44">
        <v>2.5813052000000001E-4</v>
      </c>
      <c r="RL59" s="44">
        <v>3.6441476999999998E-4</v>
      </c>
      <c r="RM59" s="44">
        <v>5.1028555000000005E-4</v>
      </c>
      <c r="RN59" s="44">
        <v>7.1047350000000005E-4</v>
      </c>
      <c r="RO59" s="44">
        <v>9.8551330000000003E-4</v>
      </c>
      <c r="RP59" s="44">
        <v>1.3623147999999999E-3</v>
      </c>
      <c r="RQ59" s="44">
        <v>1.8731055000000001E-3</v>
      </c>
      <c r="RR59" s="44">
        <v>2.5525195999999998E-3</v>
      </c>
      <c r="RS59" s="44">
        <v>3.4372995000000002E-3</v>
      </c>
      <c r="RT59" s="44">
        <v>4.5630050000000002E-3</v>
      </c>
      <c r="RU59" s="44">
        <v>5.9616215999999996E-3</v>
      </c>
      <c r="RV59" s="44">
        <v>7.6518360000000004E-3</v>
      </c>
      <c r="RW59" s="44">
        <v>9.6005420000000001E-3</v>
      </c>
      <c r="RX59" s="44">
        <v>0</v>
      </c>
      <c r="RY59" s="44">
        <v>1.06886514E-10</v>
      </c>
      <c r="RZ59" s="44">
        <v>4.0110530000000003E-10</v>
      </c>
      <c r="SA59" s="44">
        <v>1.0442047E-9</v>
      </c>
      <c r="SB59" s="44">
        <v>2.3630045E-9</v>
      </c>
      <c r="SC59" s="44">
        <v>4.9188060000000003E-9</v>
      </c>
      <c r="SD59" s="44">
        <v>9.6604930000000001E-9</v>
      </c>
      <c r="SE59" s="44">
        <v>1.8134203000000001E-8</v>
      </c>
      <c r="SF59" s="44">
        <v>3.2834400000000003E-8</v>
      </c>
      <c r="SG59" s="44">
        <v>5.7781506000000002E-8</v>
      </c>
      <c r="SH59" s="44">
        <v>9.9681266000000003E-8</v>
      </c>
      <c r="SI59" s="44">
        <v>1.6983832999999999E-7</v>
      </c>
      <c r="SJ59" s="44">
        <v>2.865646E-7</v>
      </c>
      <c r="SK59" s="44">
        <v>4.7931250000000004E-7</v>
      </c>
      <c r="SL59" s="44">
        <v>7.9093763000000005E-7</v>
      </c>
      <c r="SM59" s="44">
        <v>1.2829538E-6</v>
      </c>
      <c r="SN59" s="44">
        <v>2.0452536999999999E-6</v>
      </c>
      <c r="SO59" s="44">
        <v>3.2124912999999999E-6</v>
      </c>
      <c r="SP59" s="44">
        <v>4.9945893000000002E-6</v>
      </c>
      <c r="SQ59" s="44">
        <v>7.7109310000000008E-6</v>
      </c>
      <c r="SR59" s="44">
        <v>1.1850675999999999E-5</v>
      </c>
      <c r="SS59" s="44">
        <v>1.8172224000000001E-5</v>
      </c>
      <c r="ST59" s="44">
        <v>2.7779613E-5</v>
      </c>
      <c r="SU59" s="44">
        <v>4.2184514000000001E-5</v>
      </c>
      <c r="SV59" s="44">
        <v>6.3384230000000004E-5</v>
      </c>
      <c r="SW59" s="44">
        <v>9.401848E-5</v>
      </c>
      <c r="SX59" s="44">
        <v>1.376529E-4</v>
      </c>
      <c r="SY59" s="44">
        <v>1.9922633999999999E-4</v>
      </c>
      <c r="SZ59" s="44">
        <v>2.858812E-4</v>
      </c>
      <c r="TA59" s="44">
        <v>4.0816072999999998E-4</v>
      </c>
      <c r="TB59" s="44">
        <v>5.8069130000000004E-4</v>
      </c>
      <c r="TC59" s="44">
        <v>8.2365195999999996E-4</v>
      </c>
      <c r="TD59" s="44">
        <v>1.163533E-3</v>
      </c>
      <c r="TE59" s="44">
        <v>1.6342747E-3</v>
      </c>
      <c r="TF59" s="44">
        <v>2.275811E-3</v>
      </c>
      <c r="TG59" s="44">
        <v>3.1338389999999998E-3</v>
      </c>
      <c r="TH59" s="44">
        <v>4.2620315000000001E-3</v>
      </c>
      <c r="TI59" s="44">
        <v>5.7183974000000002E-3</v>
      </c>
      <c r="TJ59" s="44">
        <v>7.5401072E-3</v>
      </c>
      <c r="TK59" s="44">
        <v>9.6510220000000004E-3</v>
      </c>
      <c r="TL59" s="44">
        <v>0</v>
      </c>
      <c r="TM59" s="44">
        <v>6.8639636000000005E-11</v>
      </c>
      <c r="TN59" s="44">
        <v>2.5621571999999998E-10</v>
      </c>
      <c r="TO59" s="44">
        <v>6.6130170000000001E-10</v>
      </c>
      <c r="TP59" s="44">
        <v>1.4814513000000001E-9</v>
      </c>
      <c r="TQ59" s="44">
        <v>3.0553817E-9</v>
      </c>
      <c r="TR59" s="44">
        <v>5.9617110000000004E-9</v>
      </c>
      <c r="TS59" s="44">
        <v>1.1201656E-8</v>
      </c>
      <c r="TT59" s="44">
        <v>2.0488231999999999E-8</v>
      </c>
      <c r="TU59" s="44">
        <v>3.6739439999999997E-8</v>
      </c>
      <c r="TV59" s="44">
        <v>6.4854554000000004E-8</v>
      </c>
      <c r="TW59" s="44">
        <v>1.1284332E-7</v>
      </c>
      <c r="TX59" s="44">
        <v>1.937108E-7</v>
      </c>
      <c r="TY59" s="44">
        <v>3.2804833999999999E-7</v>
      </c>
      <c r="TZ59" s="44">
        <v>5.4895884000000004E-7</v>
      </c>
      <c r="UA59" s="44">
        <v>9.0980983999999997E-7</v>
      </c>
      <c r="UB59" s="44">
        <v>1.4963279E-6</v>
      </c>
      <c r="UC59" s="44">
        <v>2.4453506999999998E-6</v>
      </c>
      <c r="UD59" s="44">
        <v>3.9721160000000001E-6</v>
      </c>
      <c r="UE59" s="44">
        <v>6.4156155999999999E-6</v>
      </c>
      <c r="UF59" s="44">
        <v>1.0304473000000001E-5</v>
      </c>
      <c r="UG59" s="44">
        <v>1.6397323999999999E-5</v>
      </c>
      <c r="UH59" s="44">
        <v>2.5755379999999999E-5</v>
      </c>
      <c r="UI59" s="44">
        <v>3.9884949999999998E-5</v>
      </c>
      <c r="UJ59" s="44">
        <v>6.0942303999999999E-5</v>
      </c>
      <c r="UK59" s="44">
        <v>9.1897429999999994E-5</v>
      </c>
      <c r="UL59" s="44">
        <v>1.3709418E-4</v>
      </c>
      <c r="UM59" s="44">
        <v>2.0291067999999999E-4</v>
      </c>
      <c r="UN59" s="44">
        <v>2.9818911999999998E-4</v>
      </c>
      <c r="UO59" s="44">
        <v>4.3517395000000001E-4</v>
      </c>
      <c r="UP59" s="44">
        <v>6.2939902999999998E-4</v>
      </c>
      <c r="UQ59" s="44">
        <v>9.0058165000000002E-4</v>
      </c>
      <c r="UR59" s="44">
        <v>1.2713901999999999E-3</v>
      </c>
      <c r="US59" s="44">
        <v>1.7692322E-3</v>
      </c>
      <c r="UT59" s="44">
        <v>2.4327526E-3</v>
      </c>
      <c r="UU59" s="44">
        <v>3.3099620000000001E-3</v>
      </c>
      <c r="UV59" s="44">
        <v>4.4494629999999999E-3</v>
      </c>
      <c r="UW59" s="44">
        <v>5.9001836999999996E-3</v>
      </c>
      <c r="UX59" s="44">
        <v>7.7007660000000004E-3</v>
      </c>
      <c r="UY59" s="44">
        <v>9.7750879999999995E-3</v>
      </c>
      <c r="UZ59" s="44">
        <v>0</v>
      </c>
      <c r="VA59" s="44">
        <v>6.3337170000000006E-11</v>
      </c>
      <c r="VB59" s="44">
        <v>2.3724759999999999E-10</v>
      </c>
      <c r="VC59" s="44">
        <v>6.1421623000000003E-10</v>
      </c>
      <c r="VD59" s="44">
        <v>1.3763075E-9</v>
      </c>
      <c r="VE59" s="44">
        <v>2.8434008000000002E-9</v>
      </c>
      <c r="VF59" s="44">
        <v>5.5815999999999998E-9</v>
      </c>
      <c r="VG59" s="44">
        <v>1.0574970000000001E-8</v>
      </c>
      <c r="VH59" s="44">
        <v>1.9526216999999999E-8</v>
      </c>
      <c r="VI59" s="44">
        <v>3.5359400000000001E-8</v>
      </c>
      <c r="VJ59" s="44">
        <v>6.3114510000000002E-8</v>
      </c>
      <c r="VK59" s="44">
        <v>1.11435725E-7</v>
      </c>
      <c r="VL59" s="44">
        <v>1.9485762000000001E-7</v>
      </c>
      <c r="VM59" s="44">
        <v>3.37475E-7</v>
      </c>
      <c r="VN59" s="44">
        <v>5.7872336E-7</v>
      </c>
      <c r="VO59" s="44">
        <v>9.8288060000000008E-7</v>
      </c>
      <c r="VP59" s="44">
        <v>1.6560417E-6</v>
      </c>
      <c r="VQ59" s="44">
        <v>2.773816E-6</v>
      </c>
      <c r="VR59" s="44">
        <v>4.613249E-6</v>
      </c>
      <c r="VS59" s="44">
        <v>7.5843039999999996E-6</v>
      </c>
      <c r="VT59" s="44">
        <v>1.2274148E-5</v>
      </c>
      <c r="VU59" s="44">
        <v>1.9563117999999998E-5</v>
      </c>
      <c r="VV59" s="44">
        <v>3.0795883999999997E-5</v>
      </c>
      <c r="VW59" s="44">
        <v>4.7993006000000003E-5</v>
      </c>
      <c r="VX59" s="44">
        <v>7.4194475000000001E-5</v>
      </c>
      <c r="VY59" s="44">
        <v>1.1398E-4</v>
      </c>
      <c r="VZ59" s="44">
        <v>1.7375609999999999E-4</v>
      </c>
      <c r="WA59" s="44">
        <v>2.6206457E-4</v>
      </c>
      <c r="WB59" s="44">
        <v>3.9005364E-4</v>
      </c>
      <c r="WC59" s="44">
        <v>5.7114416E-4</v>
      </c>
      <c r="WD59" s="44">
        <v>8.2275540000000002E-4</v>
      </c>
      <c r="WE59" s="44">
        <v>1.1684080999999999E-3</v>
      </c>
      <c r="WF59" s="44">
        <v>1.6400144000000001E-3</v>
      </c>
      <c r="WG59" s="44">
        <v>2.2797599E-3</v>
      </c>
      <c r="WH59" s="44">
        <v>3.143589E-3</v>
      </c>
      <c r="WI59" s="44">
        <v>4.3065305999999996E-3</v>
      </c>
      <c r="WJ59" s="44">
        <v>5.8591473E-3</v>
      </c>
      <c r="WK59" s="44">
        <v>7.8802960000000002E-3</v>
      </c>
      <c r="WL59" s="44">
        <v>1.039757E-2</v>
      </c>
      <c r="WM59" s="44">
        <v>1.3310605999999999E-2</v>
      </c>
      <c r="WN59" s="44">
        <v>0</v>
      </c>
      <c r="WO59" s="44">
        <v>5.1734799999999997E-11</v>
      </c>
      <c r="WP59" s="44">
        <v>1.9145490000000001E-10</v>
      </c>
      <c r="WQ59" s="44">
        <v>4.9013204999999997E-10</v>
      </c>
      <c r="WR59" s="44">
        <v>1.0976898999999999E-9</v>
      </c>
      <c r="WS59" s="44">
        <v>2.2942266E-9</v>
      </c>
      <c r="WT59" s="44">
        <v>4.5991784000000001E-9</v>
      </c>
      <c r="WU59" s="44">
        <v>8.9511119999999995E-9</v>
      </c>
      <c r="WV59" s="44">
        <v>1.7019954999999998E-8</v>
      </c>
      <c r="WW59" s="44">
        <v>3.1718650000000002E-8</v>
      </c>
      <c r="WX59" s="44">
        <v>5.7833469999999997E-8</v>
      </c>
      <c r="WY59" s="44">
        <v>1.0294697E-7</v>
      </c>
      <c r="WZ59" s="44">
        <v>1.7928457000000001E-7</v>
      </c>
      <c r="XA59" s="44">
        <v>3.0707397999999999E-7</v>
      </c>
      <c r="XB59" s="44">
        <v>5.2019965000000001E-7</v>
      </c>
      <c r="XC59" s="44">
        <v>8.7585709999999997E-7</v>
      </c>
      <c r="XD59" s="44">
        <v>1.4665653E-6</v>
      </c>
      <c r="XE59" s="44">
        <v>2.4335533999999998E-6</v>
      </c>
      <c r="XF59" s="44">
        <v>3.9921246999999997E-6</v>
      </c>
      <c r="XG59" s="44">
        <v>6.4850580000000001E-6</v>
      </c>
      <c r="XH59" s="44">
        <v>1.0459999E-5</v>
      </c>
      <c r="XI59" s="44">
        <v>1.6759255000000001E-5</v>
      </c>
      <c r="XJ59" s="44">
        <v>2.6642196E-5</v>
      </c>
      <c r="XK59" s="44">
        <v>4.1975716000000002E-5</v>
      </c>
      <c r="XL59" s="44">
        <v>6.5492449999999993E-5</v>
      </c>
      <c r="XM59" s="44">
        <v>1.0089205E-4</v>
      </c>
      <c r="XN59" s="44">
        <v>1.5323917999999999E-4</v>
      </c>
      <c r="XO59" s="44">
        <v>2.2969778000000001E-4</v>
      </c>
      <c r="XP59" s="44">
        <v>3.4028170000000003E-4</v>
      </c>
      <c r="XQ59" s="44">
        <v>4.9861950000000001E-4</v>
      </c>
      <c r="XR59" s="44">
        <v>7.2222784999999995E-4</v>
      </c>
      <c r="XS59" s="44">
        <v>1.0381988E-3</v>
      </c>
      <c r="XT59" s="44">
        <v>1.4795489000000001E-3</v>
      </c>
      <c r="XU59" s="44">
        <v>2.0903808E-3</v>
      </c>
      <c r="XV59" s="44">
        <v>2.9196944000000002E-3</v>
      </c>
      <c r="XW59" s="44">
        <v>4.0138960000000003E-3</v>
      </c>
      <c r="XX59" s="44">
        <v>5.4117087000000001E-3</v>
      </c>
      <c r="XY59" s="44">
        <v>7.1462280000000001E-3</v>
      </c>
      <c r="XZ59" s="44">
        <v>9.2357610000000003E-3</v>
      </c>
      <c r="YA59" s="44">
        <v>1.1618069E-2</v>
      </c>
      <c r="YB59" s="44">
        <v>0</v>
      </c>
      <c r="YC59" s="44">
        <v>4.3786942999999998E-11</v>
      </c>
      <c r="YD59" s="44">
        <v>1.6297474E-10</v>
      </c>
      <c r="YE59" s="44">
        <v>4.2719395000000002E-10</v>
      </c>
      <c r="YF59" s="44">
        <v>9.8794910000000001E-10</v>
      </c>
      <c r="YG59" s="44">
        <v>2.1312190000000001E-9</v>
      </c>
      <c r="YH59" s="44">
        <v>4.3829740000000003E-9</v>
      </c>
      <c r="YI59" s="44">
        <v>8.6872769999999993E-9</v>
      </c>
      <c r="YJ59" s="44">
        <v>1.6687906E-8</v>
      </c>
      <c r="YK59" s="44">
        <v>3.1227329999999998E-8</v>
      </c>
      <c r="YL59" s="44">
        <v>5.7393649999999999E-8</v>
      </c>
      <c r="YM59" s="44">
        <v>1.0445101E-7</v>
      </c>
      <c r="YN59" s="44">
        <v>1.8892148E-7</v>
      </c>
      <c r="YO59" s="44">
        <v>3.3940020000000002E-7</v>
      </c>
      <c r="YP59" s="44">
        <v>6.0423945999999996E-7</v>
      </c>
      <c r="YQ59" s="44">
        <v>1.0633005E-6</v>
      </c>
      <c r="YR59" s="44">
        <v>1.8467686000000001E-6</v>
      </c>
      <c r="YS59" s="44">
        <v>3.164748E-6</v>
      </c>
      <c r="YT59" s="44">
        <v>5.3549893000000001E-6</v>
      </c>
      <c r="YU59" s="44">
        <v>8.962733E-6</v>
      </c>
      <c r="YV59" s="44">
        <v>1.4873401999999999E-5</v>
      </c>
      <c r="YW59" s="44">
        <v>2.4502417000000001E-5</v>
      </c>
      <c r="YX59" s="44">
        <v>4.0104597999999997E-5</v>
      </c>
      <c r="YY59" s="44">
        <v>6.521318E-5</v>
      </c>
      <c r="YZ59" s="44">
        <v>1.0509995600000001E-4</v>
      </c>
      <c r="ZA59" s="44">
        <v>1.6735295999999999E-4</v>
      </c>
      <c r="ZB59" s="44">
        <v>2.6204602999999998E-4</v>
      </c>
      <c r="ZC59" s="44">
        <v>4.0170518000000002E-4</v>
      </c>
      <c r="ZD59" s="44">
        <v>6.0199346999999996E-4</v>
      </c>
      <c r="ZE59" s="44">
        <v>8.8258800000000001E-4</v>
      </c>
      <c r="ZF59" s="44">
        <v>1.2691053999999999E-3</v>
      </c>
      <c r="ZG59" s="44">
        <v>1.7891611999999999E-3</v>
      </c>
      <c r="ZH59" s="44">
        <v>2.4747160000000001E-3</v>
      </c>
      <c r="ZI59" s="44">
        <v>3.3654328000000001E-3</v>
      </c>
      <c r="ZJ59" s="44">
        <v>4.5088690000000004E-3</v>
      </c>
      <c r="ZK59" s="44">
        <v>5.9644644999999998E-3</v>
      </c>
      <c r="ZL59" s="44">
        <v>7.7944077000000004E-3</v>
      </c>
      <c r="ZM59" s="44">
        <v>1.0056107E-2</v>
      </c>
      <c r="ZN59" s="44">
        <v>1.2785744999999999E-2</v>
      </c>
      <c r="ZO59" s="44">
        <v>1.5882604000000002E-2</v>
      </c>
      <c r="ZP59" s="44">
        <v>0</v>
      </c>
      <c r="ZQ59" s="44">
        <v>7.9959560000000005E-11</v>
      </c>
      <c r="ZR59" s="44">
        <v>2.9968142000000001E-10</v>
      </c>
      <c r="ZS59" s="44">
        <v>7.8347372999999995E-10</v>
      </c>
      <c r="ZT59" s="44">
        <v>1.7898806E-9</v>
      </c>
      <c r="ZU59" s="44">
        <v>3.7910346000000001E-9</v>
      </c>
      <c r="ZV59" s="44">
        <v>7.64254E-9</v>
      </c>
      <c r="ZW59" s="44">
        <v>1.4894476E-8</v>
      </c>
      <c r="ZX59" s="44">
        <v>2.8374358999999998E-8</v>
      </c>
      <c r="ZY59" s="44">
        <v>5.3127238E-8</v>
      </c>
      <c r="ZZ59" s="44">
        <v>9.7940989999999994E-8</v>
      </c>
      <c r="AAA59" s="44">
        <v>1.7760435000000001E-7</v>
      </c>
      <c r="AAB59" s="44">
        <v>3.1628122E-7</v>
      </c>
      <c r="AAC59" s="44">
        <v>5.5252325999999999E-7</v>
      </c>
      <c r="AAD59" s="44">
        <v>9.4707179999999999E-7</v>
      </c>
      <c r="AAE59" s="44">
        <v>1.5965547000000001E-6</v>
      </c>
      <c r="AAF59" s="44">
        <v>2.6594640999999999E-6</v>
      </c>
      <c r="AAG59" s="44">
        <v>4.3994139999999997E-6</v>
      </c>
      <c r="AAH59" s="44">
        <v>7.2474953999999999E-6</v>
      </c>
      <c r="AAI59" s="44">
        <v>1.189315E-5</v>
      </c>
      <c r="AAJ59" s="44">
        <v>1.9426564999999999E-5</v>
      </c>
      <c r="AAK59" s="44">
        <v>3.1535390000000002E-5</v>
      </c>
      <c r="AAL59" s="44">
        <v>5.0641849999999997E-5</v>
      </c>
      <c r="AAM59" s="44">
        <v>8.0034670000000006E-5</v>
      </c>
      <c r="AAN59" s="44">
        <v>1.242301E-4</v>
      </c>
      <c r="AAO59" s="44">
        <v>1.8924272E-4</v>
      </c>
      <c r="AAP59" s="44">
        <v>2.8301619999999999E-4</v>
      </c>
      <c r="AAQ59" s="44">
        <v>4.1639306999999997E-4</v>
      </c>
      <c r="AAR59" s="44">
        <v>6.0515619999999999E-4</v>
      </c>
      <c r="AAS59" s="44">
        <v>8.7121943999999998E-4</v>
      </c>
      <c r="AAT59" s="44">
        <v>1.2446849999999999E-3</v>
      </c>
      <c r="AAU59" s="44">
        <v>1.7619551E-3</v>
      </c>
      <c r="AAV59" s="44">
        <v>2.4678004000000002E-3</v>
      </c>
      <c r="AAW59" s="44">
        <v>3.4167795000000002E-3</v>
      </c>
      <c r="AAX59" s="44">
        <v>4.6694060000000001E-3</v>
      </c>
      <c r="AAY59" s="44">
        <v>6.2943621999999996E-3</v>
      </c>
      <c r="AAZ59" s="44">
        <v>8.3739369999999997E-3</v>
      </c>
      <c r="ABA59" s="44">
        <v>1.0987131000000001E-2</v>
      </c>
      <c r="ABB59" s="44">
        <v>1.4164084E-2</v>
      </c>
      <c r="ABC59" s="44">
        <v>1.7771309999999998E-2</v>
      </c>
      <c r="ABD59" s="44">
        <v>0</v>
      </c>
      <c r="ABE59" s="44">
        <v>1.09057964E-10</v>
      </c>
      <c r="ABF59" s="44">
        <v>4.0753617000000002E-10</v>
      </c>
      <c r="ABG59" s="44">
        <v>1.0600675000000001E-9</v>
      </c>
      <c r="ABH59" s="44">
        <v>2.4097895000000001E-9</v>
      </c>
      <c r="ABI59" s="44">
        <v>5.0925135000000001E-9</v>
      </c>
      <c r="ABJ59" s="44">
        <v>1.0294170000000001E-8</v>
      </c>
      <c r="ABK59" s="44">
        <v>2.0173337E-8</v>
      </c>
      <c r="ABL59" s="44">
        <v>3.8552847999999999E-8</v>
      </c>
      <c r="ABM59" s="44">
        <v>7.2100625999999998E-8</v>
      </c>
      <c r="ABN59" s="44">
        <v>1.3220159E-7</v>
      </c>
      <c r="ABO59" s="44">
        <v>2.3812055E-7</v>
      </c>
      <c r="ABP59" s="44">
        <v>4.2209327999999998E-7</v>
      </c>
      <c r="ABQ59" s="44">
        <v>7.3735870000000003E-7</v>
      </c>
      <c r="ABR59" s="44">
        <v>1.2736183000000001E-6</v>
      </c>
      <c r="ABS59" s="44">
        <v>2.1785347000000001E-6</v>
      </c>
      <c r="ABT59" s="44">
        <v>3.6883910000000001E-6</v>
      </c>
      <c r="ABU59" s="44">
        <v>6.1698096999999998E-6</v>
      </c>
      <c r="ABV59" s="44">
        <v>1.0172268999999999E-5</v>
      </c>
      <c r="ABW59" s="44">
        <v>1.6498146999999999E-5</v>
      </c>
      <c r="ABX59" s="44">
        <v>2.6295163000000001E-5</v>
      </c>
      <c r="ABY59" s="44">
        <v>4.1191116999999999E-5</v>
      </c>
      <c r="ABZ59" s="44">
        <v>6.3626015999999994E-5</v>
      </c>
      <c r="ACA59" s="44">
        <v>9.7337449999999998E-5</v>
      </c>
      <c r="ACB59" s="44">
        <v>1.4790545000000001E-4</v>
      </c>
      <c r="ACC59" s="44">
        <v>2.2378778999999999E-4</v>
      </c>
      <c r="ACD59" s="44">
        <v>3.3771959999999998E-4</v>
      </c>
      <c r="ACE59" s="44">
        <v>5.0753690000000004E-4</v>
      </c>
      <c r="ACF59" s="44">
        <v>7.5478904000000002E-4</v>
      </c>
      <c r="ACG59" s="44">
        <v>1.1030723E-3</v>
      </c>
      <c r="ACH59" s="44">
        <v>1.5765255E-3</v>
      </c>
      <c r="ACI59" s="44">
        <v>2.2047543999999999E-3</v>
      </c>
      <c r="ACJ59" s="44">
        <v>3.0235499999999998E-3</v>
      </c>
      <c r="ACK59" s="44">
        <v>4.0797180000000004E-3</v>
      </c>
      <c r="ACL59" s="44">
        <v>5.437575E-3</v>
      </c>
      <c r="ACM59" s="44">
        <v>7.1789315000000001E-3</v>
      </c>
      <c r="ACN59" s="44">
        <v>9.3927699999999999E-3</v>
      </c>
      <c r="ACO59" s="44">
        <v>1.2171945E-2</v>
      </c>
      <c r="ACP59" s="44">
        <v>1.55760655E-2</v>
      </c>
      <c r="ACQ59" s="44">
        <v>1.9437477000000002E-2</v>
      </c>
      <c r="ACR59" s="44">
        <v>0</v>
      </c>
      <c r="ACS59" s="44">
        <v>1.4962642000000001E-10</v>
      </c>
      <c r="ACT59" s="44">
        <v>5.5887840000000005E-10</v>
      </c>
      <c r="ACU59" s="44">
        <v>1.4423355E-9</v>
      </c>
      <c r="ACV59" s="44">
        <v>3.2476513000000001E-9</v>
      </c>
      <c r="ACW59" s="44">
        <v>6.8075163000000001E-9</v>
      </c>
      <c r="ACX59" s="44">
        <v>1.3651484E-8</v>
      </c>
      <c r="ACY59" s="44">
        <v>2.6583099999999999E-8</v>
      </c>
      <c r="ACZ59" s="44">
        <v>5.0679493000000002E-8</v>
      </c>
      <c r="ADA59" s="44">
        <v>9.4775956E-8</v>
      </c>
      <c r="ADB59" s="44">
        <v>1.7386522000000001E-7</v>
      </c>
      <c r="ADC59" s="44">
        <v>3.1260551999999999E-7</v>
      </c>
      <c r="ADD59" s="44">
        <v>5.5100115999999997E-7</v>
      </c>
      <c r="ADE59" s="44">
        <v>9.5114280000000002E-7</v>
      </c>
      <c r="ADF59" s="44">
        <v>1.6085189000000001E-6</v>
      </c>
      <c r="ADG59" s="44">
        <v>2.6698529999999998E-6</v>
      </c>
      <c r="ADH59" s="44">
        <v>4.3570008000000003E-6</v>
      </c>
      <c r="ADI59" s="44">
        <v>7.0044625000000004E-6</v>
      </c>
      <c r="ADJ59" s="44">
        <v>1.1111673E-5</v>
      </c>
      <c r="ADK59" s="44">
        <v>1.7391578000000001E-5</v>
      </c>
      <c r="ADL59" s="44">
        <v>2.6886672000000001E-5</v>
      </c>
      <c r="ADM59" s="44">
        <v>4.1147567000000002E-5</v>
      </c>
      <c r="ADN59" s="44">
        <v>6.2474159999999996E-5</v>
      </c>
      <c r="ADO59" s="44">
        <v>9.4084279999999995E-5</v>
      </c>
      <c r="ADP59" s="44">
        <v>1.4053319999999999E-4</v>
      </c>
      <c r="ADQ59" s="44">
        <v>2.0819991E-4</v>
      </c>
      <c r="ADR59" s="44">
        <v>3.0566554000000001E-4</v>
      </c>
      <c r="ADS59" s="44">
        <v>4.4374456000000002E-4</v>
      </c>
      <c r="ADT59" s="44">
        <v>6.363028E-4</v>
      </c>
      <c r="ADU59" s="44">
        <v>9.0207362999999996E-4</v>
      </c>
      <c r="ADV59" s="44">
        <v>1.2668427E-3</v>
      </c>
      <c r="ADW59" s="44">
        <v>1.7682688E-3</v>
      </c>
      <c r="ADX59" s="44">
        <v>2.4585607000000001E-3</v>
      </c>
      <c r="ADY59" s="44">
        <v>3.4027509999999999E-3</v>
      </c>
      <c r="ADZ59" s="44">
        <v>4.6727015000000002E-3</v>
      </c>
      <c r="AEA59" s="44">
        <v>6.3240589999999999E-3</v>
      </c>
      <c r="AEB59" s="44">
        <v>8.4007049999999996E-3</v>
      </c>
      <c r="AEC59" s="44">
        <v>1.09267505E-2</v>
      </c>
      <c r="AED59" s="44">
        <v>1.3902768500000001E-2</v>
      </c>
      <c r="AEE59" s="44">
        <v>1.7293409999999999E-2</v>
      </c>
      <c r="AEF59" s="44">
        <v>0</v>
      </c>
      <c r="AEG59" s="44">
        <v>1.6879034000000001E-10</v>
      </c>
      <c r="AEH59" s="44">
        <v>6.359819E-10</v>
      </c>
      <c r="AEI59" s="44">
        <v>1.6633461E-9</v>
      </c>
      <c r="AEJ59" s="44">
        <v>3.7814399999999997E-9</v>
      </c>
      <c r="AEK59" s="44">
        <v>7.9189109999999994E-9</v>
      </c>
      <c r="AEL59" s="44">
        <v>1.5654576000000001E-8</v>
      </c>
      <c r="AEM59" s="44">
        <v>2.9575464000000001E-8</v>
      </c>
      <c r="AEN59" s="44">
        <v>5.3857056999999999E-8</v>
      </c>
      <c r="AEO59" s="44">
        <v>9.5273860000000005E-8</v>
      </c>
      <c r="AEP59" s="44">
        <v>1.6479405999999999E-7</v>
      </c>
      <c r="AEQ59" s="44">
        <v>2.8029189999999999E-7</v>
      </c>
      <c r="AER59" s="44">
        <v>4.7063280000000002E-7</v>
      </c>
      <c r="AES59" s="44">
        <v>7.8244614E-7</v>
      </c>
      <c r="AET59" s="44">
        <v>1.2891556E-6</v>
      </c>
      <c r="AEU59" s="44">
        <v>2.1035779999999999E-6</v>
      </c>
      <c r="AEV59" s="44">
        <v>3.39644E-6</v>
      </c>
      <c r="AEW59" s="44">
        <v>5.4171990000000002E-6</v>
      </c>
      <c r="AEX59" s="44">
        <v>8.5273980000000002E-6</v>
      </c>
      <c r="AEY59" s="44">
        <v>1.3273824000000001E-5</v>
      </c>
      <c r="AEZ59" s="44">
        <v>2.0450044999999999E-5</v>
      </c>
      <c r="AFA59" s="44">
        <v>3.1201285000000001E-5</v>
      </c>
      <c r="AFB59" s="44">
        <v>4.7071865999999999E-5</v>
      </c>
      <c r="AFC59" s="44">
        <v>7.0205959999999996E-5</v>
      </c>
      <c r="AFD59" s="44">
        <v>1.0350042399999999E-4</v>
      </c>
      <c r="AFE59" s="44">
        <v>1.5082584E-4</v>
      </c>
      <c r="AFF59" s="44">
        <v>2.1726267999999999E-4</v>
      </c>
      <c r="AFG59" s="44">
        <v>3.0981169999999997E-4</v>
      </c>
      <c r="AFH59" s="44">
        <v>4.3832152999999998E-4</v>
      </c>
      <c r="AFI59" s="44">
        <v>6.165678E-4</v>
      </c>
      <c r="AFJ59" s="44">
        <v>8.6284853999999995E-4</v>
      </c>
      <c r="AFK59" s="44">
        <v>1.2007287000000001E-3</v>
      </c>
      <c r="AFL59" s="44">
        <v>1.6591068000000001E-3</v>
      </c>
      <c r="AFM59" s="44">
        <v>2.2731675000000002E-3</v>
      </c>
      <c r="AFN59" s="44">
        <v>3.0867385000000001E-3</v>
      </c>
      <c r="AFO59" s="44">
        <v>4.1536519999999999E-3</v>
      </c>
      <c r="AFP59" s="44">
        <v>5.5392949999999996E-3</v>
      </c>
      <c r="AFQ59" s="44">
        <v>7.3131862999999998E-3</v>
      </c>
      <c r="AFR59" s="44">
        <v>9.5218820000000006E-3</v>
      </c>
      <c r="AFS59" s="44">
        <v>1.2044714999999999E-2</v>
      </c>
      <c r="AFT59" s="43"/>
      <c r="AFU59" s="42">
        <f t="shared" si="63"/>
        <v>8.8901490000000003E-7</v>
      </c>
      <c r="AFV59" s="42">
        <f t="shared" si="63"/>
        <v>5.3587416E-7</v>
      </c>
      <c r="AFW59" s="42">
        <f t="shared" si="63"/>
        <v>4.4424940000000002E-7</v>
      </c>
      <c r="AFX59" s="42">
        <f t="shared" si="63"/>
        <v>3.6691975E-7</v>
      </c>
      <c r="AFY59" s="42">
        <f t="shared" si="63"/>
        <v>2.866911E-7</v>
      </c>
      <c r="AFZ59" s="42">
        <f t="shared" si="63"/>
        <v>3.7621825000000002E-7</v>
      </c>
      <c r="AGA59" s="42">
        <f t="shared" si="63"/>
        <v>3.6675265999999999E-7</v>
      </c>
      <c r="AGB59" s="42">
        <f t="shared" si="63"/>
        <v>4.2470964000000001E-7</v>
      </c>
      <c r="AGC59" s="42">
        <f t="shared" si="63"/>
        <v>3.0991769999999998E-7</v>
      </c>
      <c r="AGD59" s="42">
        <f t="shared" si="63"/>
        <v>1.3625099000000001E-7</v>
      </c>
      <c r="AGE59" s="42">
        <f t="shared" si="64"/>
        <v>5.0641937000000001E-8</v>
      </c>
      <c r="AGF59" s="42">
        <f t="shared" si="64"/>
        <v>1.8134203000000001E-8</v>
      </c>
      <c r="AGG59" s="42">
        <f t="shared" si="64"/>
        <v>5.9617110000000004E-9</v>
      </c>
      <c r="AGH59" s="42">
        <f t="shared" si="64"/>
        <v>2.8434008000000002E-9</v>
      </c>
      <c r="AGI59" s="42">
        <f t="shared" si="64"/>
        <v>1.0976898999999999E-9</v>
      </c>
      <c r="AGJ59" s="42">
        <f t="shared" si="64"/>
        <v>4.2719395000000002E-10</v>
      </c>
      <c r="AGK59" s="42">
        <f t="shared" si="64"/>
        <v>2.9968142000000001E-10</v>
      </c>
      <c r="AGL59" s="42">
        <f t="shared" si="64"/>
        <v>1.09057964E-10</v>
      </c>
      <c r="AGM59" s="42">
        <f t="shared" si="64"/>
        <v>0</v>
      </c>
      <c r="AGN59" s="42">
        <f t="shared" si="64"/>
        <v>1.7293409999999999E-2</v>
      </c>
      <c r="AGO59" s="41">
        <f t="shared" si="60"/>
        <v>8.6488130567125162E-4</v>
      </c>
      <c r="AGP59" s="2"/>
      <c r="AGQ59" s="42">
        <f t="shared" si="65"/>
        <v>7.7957087E-3</v>
      </c>
      <c r="AGR59" s="42">
        <f t="shared" si="65"/>
        <v>8.2118369999999994E-6</v>
      </c>
      <c r="AGS59" s="42">
        <f t="shared" si="65"/>
        <v>7.6518360000000004E-3</v>
      </c>
      <c r="AGT59" s="42">
        <f t="shared" si="65"/>
        <v>4.9945893000000002E-6</v>
      </c>
      <c r="AGU59" s="42">
        <f t="shared" si="65"/>
        <v>7.5401072E-3</v>
      </c>
      <c r="AGV59" s="42">
        <f t="shared" si="65"/>
        <v>3.9721160000000001E-6</v>
      </c>
      <c r="AGW59" s="42">
        <f t="shared" si="65"/>
        <v>7.7007660000000004E-3</v>
      </c>
      <c r="AGX59" s="42">
        <f t="shared" si="65"/>
        <v>4.613249E-6</v>
      </c>
      <c r="AGY59" s="42">
        <f t="shared" si="65"/>
        <v>1.039757E-2</v>
      </c>
      <c r="AGZ59" s="42">
        <f t="shared" si="65"/>
        <v>3.9921246999999997E-6</v>
      </c>
      <c r="AHA59" s="42">
        <f t="shared" si="66"/>
        <v>9.2357610000000003E-3</v>
      </c>
      <c r="AHB59" s="42">
        <f t="shared" si="66"/>
        <v>5.3549893000000001E-6</v>
      </c>
      <c r="AHC59" s="42">
        <f t="shared" si="66"/>
        <v>1.2785744999999999E-2</v>
      </c>
      <c r="AHD59" s="42">
        <f t="shared" si="66"/>
        <v>7.2474953999999999E-6</v>
      </c>
      <c r="AHE59" s="42">
        <f t="shared" si="66"/>
        <v>1.4164084E-2</v>
      </c>
      <c r="AHF59" s="42">
        <f t="shared" si="66"/>
        <v>1.0172268999999999E-5</v>
      </c>
      <c r="AHG59" s="42">
        <f t="shared" si="66"/>
        <v>1.55760655E-2</v>
      </c>
      <c r="AHH59" s="42">
        <f t="shared" si="66"/>
        <v>1.1111673E-5</v>
      </c>
      <c r="AHI59" s="42">
        <f t="shared" si="66"/>
        <v>1.3902768500000001E-2</v>
      </c>
      <c r="AHJ59" s="42">
        <f t="shared" si="66"/>
        <v>8.5273980000000002E-6</v>
      </c>
      <c r="AHK59" s="41">
        <f t="shared" si="61"/>
        <v>5.3409304820350003E-3</v>
      </c>
      <c r="AHL59" s="2"/>
      <c r="AHM59" s="42">
        <f t="shared" si="67"/>
        <v>9.5218820000000006E-3</v>
      </c>
      <c r="AHN59" s="42">
        <f t="shared" si="67"/>
        <v>9.5218820000000006E-3</v>
      </c>
      <c r="AHO59" s="42">
        <f t="shared" si="67"/>
        <v>9.5218820000000006E-3</v>
      </c>
      <c r="AHP59" s="42">
        <f t="shared" si="67"/>
        <v>9.5218820000000006E-3</v>
      </c>
      <c r="AHQ59" s="42">
        <f t="shared" si="67"/>
        <v>9.5218820000000006E-3</v>
      </c>
      <c r="AHR59" s="42">
        <f t="shared" si="67"/>
        <v>9.5218820000000006E-3</v>
      </c>
      <c r="AHS59" s="42">
        <f t="shared" si="67"/>
        <v>9.5218820000000006E-3</v>
      </c>
      <c r="AHT59" s="42">
        <f t="shared" si="67"/>
        <v>9.5218820000000006E-3</v>
      </c>
      <c r="AHU59" s="42">
        <f t="shared" si="67"/>
        <v>9.5218820000000006E-3</v>
      </c>
      <c r="AHV59" s="42">
        <f t="shared" si="67"/>
        <v>9.5218820000000006E-3</v>
      </c>
      <c r="AHW59" s="42">
        <f t="shared" si="68"/>
        <v>9.5218820000000006E-3</v>
      </c>
      <c r="AHX59" s="42">
        <f t="shared" si="68"/>
        <v>9.5218820000000006E-3</v>
      </c>
      <c r="AHY59" s="42">
        <f t="shared" si="68"/>
        <v>9.5218820000000006E-3</v>
      </c>
      <c r="AHZ59" s="42">
        <f t="shared" si="68"/>
        <v>9.5218820000000006E-3</v>
      </c>
      <c r="AIA59" s="42">
        <f t="shared" si="68"/>
        <v>9.5218820000000006E-3</v>
      </c>
      <c r="AIB59" s="42">
        <f t="shared" si="68"/>
        <v>9.5218820000000006E-3</v>
      </c>
      <c r="AIC59" s="42">
        <f t="shared" si="68"/>
        <v>9.5218820000000006E-3</v>
      </c>
      <c r="AID59" s="42">
        <f t="shared" si="68"/>
        <v>9.5218820000000006E-3</v>
      </c>
      <c r="AIE59" s="42">
        <f t="shared" si="68"/>
        <v>9.5218820000000006E-3</v>
      </c>
      <c r="AIF59" s="42">
        <f t="shared" si="68"/>
        <v>9.5218820000000006E-3</v>
      </c>
      <c r="AIG59" s="41">
        <f t="shared" si="62"/>
        <v>9.5218820000000023E-3</v>
      </c>
      <c r="AIH59" s="2"/>
      <c r="AII59" s="2"/>
      <c r="AIJ59" s="2"/>
      <c r="AIK59" s="2"/>
      <c r="AIL59" s="2"/>
      <c r="AIM59" s="2"/>
      <c r="AIN59" s="2"/>
      <c r="AIO59" s="2"/>
      <c r="AIP59" s="2"/>
      <c r="AIQ59" s="2"/>
      <c r="AIR59" s="2"/>
      <c r="AIS59" s="2"/>
      <c r="AIT59" s="2"/>
      <c r="AIU59" s="2"/>
      <c r="AIV59" s="2"/>
      <c r="AIW59" s="2"/>
      <c r="AIX59" s="2"/>
      <c r="AIY59" s="2"/>
      <c r="AIZ59" s="2"/>
      <c r="AJA59" s="2"/>
      <c r="AJB59" s="2"/>
      <c r="AJC59" s="2"/>
      <c r="AJD59" s="2"/>
      <c r="AJE59" s="2"/>
      <c r="AJF59" s="2"/>
      <c r="AJG59" s="2"/>
      <c r="AJH59" s="2"/>
      <c r="AJI59" s="2"/>
      <c r="AJJ59" s="2"/>
      <c r="AJK59" s="2"/>
      <c r="AJL59" s="2"/>
      <c r="AJM59" s="2"/>
      <c r="AJN59" s="2"/>
      <c r="AJO59" s="2"/>
      <c r="AJP59" s="2"/>
      <c r="AJQ59" s="2"/>
      <c r="AJR59" s="2"/>
      <c r="AJS59" s="2"/>
      <c r="AJT59" s="2"/>
      <c r="AJU59" s="2"/>
      <c r="AJV59" s="2"/>
      <c r="AJW59" s="2"/>
      <c r="AJX59" s="2"/>
      <c r="AJY59" s="2"/>
      <c r="AJZ59" s="2"/>
      <c r="AKA59" s="2"/>
      <c r="AKB59" s="2"/>
      <c r="AKC59" s="2"/>
      <c r="AKD59" s="2"/>
      <c r="AKE59" s="2"/>
      <c r="AKF59" s="2"/>
      <c r="AKG59" s="2"/>
      <c r="AKH59" s="2"/>
      <c r="AKI59" s="2"/>
      <c r="AKJ59" s="2"/>
      <c r="AKK59" s="2"/>
      <c r="AKL59" s="2"/>
      <c r="AKM59" s="2"/>
      <c r="AKN59" s="2"/>
      <c r="AKO59" s="2"/>
      <c r="AKP59" s="2"/>
      <c r="AKQ59" s="2"/>
      <c r="AKR59" s="2"/>
      <c r="AKS59" s="2"/>
      <c r="AKT59" s="2"/>
      <c r="AKU59" s="2"/>
      <c r="AKV59" s="2"/>
      <c r="AKW59" s="2"/>
      <c r="AKX59" s="2"/>
      <c r="AKY59" s="2"/>
    </row>
    <row r="60" spans="1:987" ht="5.0999999999999996" customHeight="1" x14ac:dyDescent="0.25">
      <c r="A60" s="2"/>
      <c r="B60" s="32">
        <f t="shared" si="58"/>
        <v>18</v>
      </c>
      <c r="C60" s="32">
        <f>IF(B60&lt;B59,MAX(C$11:C59)+1,C59)</f>
        <v>3</v>
      </c>
      <c r="D60" s="40">
        <v>48</v>
      </c>
      <c r="E60">
        <v>37.72</v>
      </c>
      <c r="F60" s="2"/>
      <c r="G60" s="39">
        <f t="shared" si="59"/>
        <v>37.72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19">
        <v>48</v>
      </c>
      <c r="AZ60" s="44">
        <v>0</v>
      </c>
      <c r="BA60" s="44">
        <v>1.1446727000000001E-11</v>
      </c>
      <c r="BB60" s="44">
        <v>4.2546191999999997E-11</v>
      </c>
      <c r="BC60" s="44">
        <v>1.1023745E-10</v>
      </c>
      <c r="BD60" s="44">
        <v>2.4934326999999998E-10</v>
      </c>
      <c r="BE60" s="44">
        <v>5.2113125000000002E-10</v>
      </c>
      <c r="BF60" s="44">
        <v>1.0296008000000001E-9</v>
      </c>
      <c r="BG60" s="44">
        <v>1.9497827999999999E-9</v>
      </c>
      <c r="BH60" s="44">
        <v>3.5747256E-9</v>
      </c>
      <c r="BI60" s="44">
        <v>6.391034E-9</v>
      </c>
      <c r="BJ60" s="44">
        <v>1.118999E-8</v>
      </c>
      <c r="BK60" s="44">
        <v>1.9235346000000001E-8</v>
      </c>
      <c r="BL60" s="44">
        <v>3.2494878000000002E-8</v>
      </c>
      <c r="BM60" s="44">
        <v>5.3953194000000002E-8</v>
      </c>
      <c r="BN60" s="44">
        <v>8.8131144999999993E-8</v>
      </c>
      <c r="BO60" s="44">
        <v>1.4191027999999999E-7</v>
      </c>
      <c r="BP60" s="44">
        <v>2.2565205999999999E-7</v>
      </c>
      <c r="BQ60" s="44">
        <v>3.5493004999999999E-7</v>
      </c>
      <c r="BR60" s="44">
        <v>5.5338125999999996E-7</v>
      </c>
      <c r="BS60" s="44">
        <v>8.5725169999999995E-7</v>
      </c>
      <c r="BT60" s="44">
        <v>1.3213972999999999E-6</v>
      </c>
      <c r="BU60" s="44">
        <v>2.0258292000000002E-6</v>
      </c>
      <c r="BV60" s="44">
        <v>3.0831854E-6</v>
      </c>
      <c r="BW60" s="44">
        <v>4.6508775999999999E-6</v>
      </c>
      <c r="BX60" s="44">
        <v>6.9562942999999999E-6</v>
      </c>
      <c r="BY60" s="44">
        <v>1.0335385999999999E-5</v>
      </c>
      <c r="BZ60" s="44">
        <v>1.5276225999999999E-5</v>
      </c>
      <c r="CA60" s="44">
        <v>2.2476234999999999E-5</v>
      </c>
      <c r="CB60" s="44">
        <v>3.2916410000000003E-5</v>
      </c>
      <c r="CC60" s="44">
        <v>4.7919379999999999E-5</v>
      </c>
      <c r="CD60" s="44">
        <v>6.9179165000000001E-5</v>
      </c>
      <c r="CE60" s="44">
        <v>9.8858340000000005E-5</v>
      </c>
      <c r="CF60" s="44">
        <v>1.3976145000000001E-4</v>
      </c>
      <c r="CG60" s="44">
        <v>1.9549264000000001E-4</v>
      </c>
      <c r="CH60" s="44">
        <v>2.7068449999999999E-4</v>
      </c>
      <c r="CI60" s="44">
        <v>3.712807E-4</v>
      </c>
      <c r="CJ60" s="44">
        <v>5.0452164999999997E-4</v>
      </c>
      <c r="CK60" s="44">
        <v>6.7876139999999998E-4</v>
      </c>
      <c r="CL60" s="44">
        <v>9.0057099999999997E-4</v>
      </c>
      <c r="CM60" s="44">
        <v>1.1641167E-3</v>
      </c>
      <c r="CN60" s="44">
        <v>0</v>
      </c>
      <c r="CO60" s="44">
        <v>9.821467E-12</v>
      </c>
      <c r="CP60" s="44">
        <v>3.6212476999999999E-11</v>
      </c>
      <c r="CQ60" s="44">
        <v>9.1801609999999995E-11</v>
      </c>
      <c r="CR60" s="44">
        <v>2.0157571000000001E-10</v>
      </c>
      <c r="CS60" s="44">
        <v>4.0890977E-10</v>
      </c>
      <c r="CT60" s="44">
        <v>7.9133279999999996E-10</v>
      </c>
      <c r="CU60" s="44">
        <v>1.4865918000000001E-9</v>
      </c>
      <c r="CV60" s="44">
        <v>2.7359250000000001E-9</v>
      </c>
      <c r="CW60" s="44">
        <v>4.9510409999999998E-9</v>
      </c>
      <c r="CX60" s="44">
        <v>8.8194209999999996E-9</v>
      </c>
      <c r="CY60" s="44">
        <v>1.5459609999999999E-8</v>
      </c>
      <c r="CZ60" s="44">
        <v>2.6657029000000001E-8</v>
      </c>
      <c r="DA60" s="44">
        <v>4.5260414000000003E-8</v>
      </c>
      <c r="DB60" s="44">
        <v>7.579291E-8</v>
      </c>
      <c r="DC60" s="44">
        <v>1.2535455999999999E-7</v>
      </c>
      <c r="DD60" s="44">
        <v>2.05331E-7</v>
      </c>
      <c r="DE60" s="44">
        <v>3.3381015999999999E-7</v>
      </c>
      <c r="DF60" s="44">
        <v>5.3836674999999999E-7</v>
      </c>
      <c r="DG60" s="44">
        <v>8.6012034000000002E-7</v>
      </c>
      <c r="DH60" s="44">
        <v>1.3592625E-6</v>
      </c>
      <c r="DI60" s="44">
        <v>2.1257713000000001E-6</v>
      </c>
      <c r="DJ60" s="44">
        <v>3.3025044E-6</v>
      </c>
      <c r="DK60" s="44">
        <v>5.1143496999999998E-6</v>
      </c>
      <c r="DL60" s="44">
        <v>7.8810229999999992E-6</v>
      </c>
      <c r="DM60" s="44">
        <v>1.2045424000000001E-5</v>
      </c>
      <c r="DN60" s="44">
        <v>1.8235676E-5</v>
      </c>
      <c r="DO60" s="44">
        <v>2.7298793000000001E-5</v>
      </c>
      <c r="DP60" s="44">
        <v>4.0387006999999997E-5</v>
      </c>
      <c r="DQ60" s="44">
        <v>5.9154499999999998E-5</v>
      </c>
      <c r="DR60" s="44">
        <v>8.6067650000000006E-5</v>
      </c>
      <c r="DS60" s="44">
        <v>1.2471140999999999E-4</v>
      </c>
      <c r="DT60" s="44">
        <v>1.8002299999999999E-4</v>
      </c>
      <c r="DU60" s="44">
        <v>2.5834064999999997E-4</v>
      </c>
      <c r="DV60" s="44">
        <v>3.6757355000000002E-4</v>
      </c>
      <c r="DW60" s="44">
        <v>5.178836E-4</v>
      </c>
      <c r="DX60" s="44">
        <v>7.2108920000000002E-4</v>
      </c>
      <c r="DY60" s="44">
        <v>9.8847629999999995E-4</v>
      </c>
      <c r="DZ60" s="44">
        <v>1.3273390000000001E-3</v>
      </c>
      <c r="EA60" s="44">
        <v>1.7327073000000001E-3</v>
      </c>
      <c r="EB60" s="44">
        <v>0</v>
      </c>
      <c r="EC60" s="44">
        <v>8.9408645000000001E-12</v>
      </c>
      <c r="ED60" s="44">
        <v>3.2914429999999998E-11</v>
      </c>
      <c r="EE60" s="44">
        <v>8.4699530000000002E-11</v>
      </c>
      <c r="EF60" s="44">
        <v>1.9196134E-10</v>
      </c>
      <c r="EG60" s="44">
        <v>4.0700770000000002E-10</v>
      </c>
      <c r="EH60" s="44">
        <v>8.2705236999999996E-10</v>
      </c>
      <c r="EI60" s="44">
        <v>1.6256646E-9</v>
      </c>
      <c r="EJ60" s="44">
        <v>3.0972177999999999E-9</v>
      </c>
      <c r="EK60" s="44">
        <v>5.7370476999999998E-9</v>
      </c>
      <c r="EL60" s="44">
        <v>1.0354649E-8</v>
      </c>
      <c r="EM60" s="44">
        <v>1.8314645999999999E-8</v>
      </c>
      <c r="EN60" s="44">
        <v>3.1940093E-8</v>
      </c>
      <c r="EO60" s="44">
        <v>5.5281145E-8</v>
      </c>
      <c r="EP60" s="44">
        <v>9.5361044999999994E-8</v>
      </c>
      <c r="EQ60" s="44">
        <v>1.639383E-7</v>
      </c>
      <c r="ER60" s="44">
        <v>2.7962957E-7</v>
      </c>
      <c r="ES60" s="44">
        <v>4.7104296999999999E-7</v>
      </c>
      <c r="ET60" s="44">
        <v>7.8176529999999999E-7</v>
      </c>
      <c r="EU60" s="44">
        <v>1.2768899999999999E-6</v>
      </c>
      <c r="EV60" s="44">
        <v>2.0554319999999999E-6</v>
      </c>
      <c r="EW60" s="44">
        <v>3.2671767E-6</v>
      </c>
      <c r="EX60" s="44">
        <v>5.1286074000000001E-6</v>
      </c>
      <c r="EY60" s="44">
        <v>7.9583820000000007E-6</v>
      </c>
      <c r="EZ60" s="44">
        <v>1.2230103999999999E-5</v>
      </c>
      <c r="FA60" s="44">
        <v>1.86209E-5</v>
      </c>
      <c r="FB60" s="44">
        <v>2.8113456000000001E-5</v>
      </c>
      <c r="FC60" s="44">
        <v>4.2163265000000001E-5</v>
      </c>
      <c r="FD60" s="44">
        <v>6.2843389999999995E-5</v>
      </c>
      <c r="FE60" s="44">
        <v>9.3122649999999999E-5</v>
      </c>
      <c r="FF60" s="44">
        <v>1.3729380999999999E-4</v>
      </c>
      <c r="FG60" s="44">
        <v>2.0128797E-4</v>
      </c>
      <c r="FH60" s="44">
        <v>2.9326702000000002E-4</v>
      </c>
      <c r="FI60" s="44">
        <v>4.2335308000000002E-4</v>
      </c>
      <c r="FJ60" s="44">
        <v>6.0415494999999997E-4</v>
      </c>
      <c r="FK60" s="44">
        <v>8.5058710000000001E-4</v>
      </c>
      <c r="FL60" s="44">
        <v>1.1797606E-3</v>
      </c>
      <c r="FM60" s="44">
        <v>1.6102861000000001E-3</v>
      </c>
      <c r="FN60" s="44">
        <v>2.1560962999999998E-3</v>
      </c>
      <c r="FO60" s="44">
        <v>2.8032255000000001E-3</v>
      </c>
      <c r="FP60" s="44">
        <v>0</v>
      </c>
      <c r="FQ60" s="44">
        <v>1.1538532999999999E-11</v>
      </c>
      <c r="FR60" s="44">
        <v>4.2758498000000002E-11</v>
      </c>
      <c r="FS60" s="44">
        <v>1.11038845E-10</v>
      </c>
      <c r="FT60" s="44">
        <v>2.5241011999999998E-10</v>
      </c>
      <c r="FU60" s="44">
        <v>5.3084110000000004E-10</v>
      </c>
      <c r="FV60" s="44">
        <v>1.0594493999999999E-9</v>
      </c>
      <c r="FW60" s="44">
        <v>2.038543E-9</v>
      </c>
      <c r="FX60" s="44">
        <v>3.8290903999999998E-9</v>
      </c>
      <c r="FY60" s="44">
        <v>7.0824937000000004E-9</v>
      </c>
      <c r="FZ60" s="44">
        <v>1.2976562E-8</v>
      </c>
      <c r="GA60" s="44">
        <v>2.362049E-8</v>
      </c>
      <c r="GB60" s="44">
        <v>4.2710870000000003E-8</v>
      </c>
      <c r="GC60" s="44">
        <v>7.6409540000000006E-8</v>
      </c>
      <c r="GD60" s="44">
        <v>1.345144E-7</v>
      </c>
      <c r="GE60" s="44">
        <v>2.3242153E-7</v>
      </c>
      <c r="GF60" s="44">
        <v>3.9441425999999999E-7</v>
      </c>
      <c r="GG60" s="44">
        <v>6.5837199999999999E-7</v>
      </c>
      <c r="GH60" s="44">
        <v>1.0831175999999999E-6</v>
      </c>
      <c r="GI60" s="44">
        <v>1.7622973E-6</v>
      </c>
      <c r="GJ60" s="44">
        <v>2.8444601000000001E-6</v>
      </c>
      <c r="GK60" s="44">
        <v>4.558806E-6</v>
      </c>
      <c r="GL60" s="44">
        <v>7.2532256999999999E-6</v>
      </c>
      <c r="GM60" s="44">
        <v>1.1431685E-5</v>
      </c>
      <c r="GN60" s="44">
        <v>1.7817149E-5</v>
      </c>
      <c r="GO60" s="44">
        <v>2.7452331999999999E-5</v>
      </c>
      <c r="GP60" s="44">
        <v>4.1809623999999999E-5</v>
      </c>
      <c r="GQ60" s="44">
        <v>6.3023870000000003E-5</v>
      </c>
      <c r="GR60" s="44">
        <v>9.4173900000000003E-5</v>
      </c>
      <c r="GS60" s="44">
        <v>1.3964676E-4</v>
      </c>
      <c r="GT60" s="44">
        <v>2.0568723E-4</v>
      </c>
      <c r="GU60" s="44">
        <v>3.0065944999999999E-4</v>
      </c>
      <c r="GV60" s="44">
        <v>4.3546862000000002E-4</v>
      </c>
      <c r="GW60" s="44">
        <v>6.2352350000000002E-4</v>
      </c>
      <c r="GX60" s="44">
        <v>8.8067196000000004E-4</v>
      </c>
      <c r="GY60" s="44">
        <v>1.2279741E-3</v>
      </c>
      <c r="GZ60" s="44">
        <v>1.6897136E-3</v>
      </c>
      <c r="HA60" s="44">
        <v>2.2910370000000001E-3</v>
      </c>
      <c r="HB60" s="44">
        <v>3.0496690000000001E-3</v>
      </c>
      <c r="HC60" s="44">
        <v>3.9421087000000004E-3</v>
      </c>
      <c r="HD60" s="44">
        <v>0</v>
      </c>
      <c r="HE60" s="44">
        <v>2.0969314999999998E-11</v>
      </c>
      <c r="HF60" s="44">
        <v>7.8027140000000004E-11</v>
      </c>
      <c r="HG60" s="44">
        <v>2.008108E-10</v>
      </c>
      <c r="HH60" s="44">
        <v>4.5005230000000002E-10</v>
      </c>
      <c r="HI60" s="44">
        <v>9.350282999999999E-10</v>
      </c>
      <c r="HJ60" s="44">
        <v>1.8505132E-9</v>
      </c>
      <c r="HK60" s="44">
        <v>3.5369122999999998E-9</v>
      </c>
      <c r="HL60" s="44">
        <v>6.5745629999999998E-9</v>
      </c>
      <c r="HM60" s="44">
        <v>1.1937792000000001E-8</v>
      </c>
      <c r="HN60" s="44">
        <v>2.1228553000000001E-8</v>
      </c>
      <c r="HO60" s="44">
        <v>3.7020959999999998E-8</v>
      </c>
      <c r="HP60" s="44">
        <v>6.3556639999999996E-8</v>
      </c>
      <c r="HQ60" s="44">
        <v>1.0793788999999999E-7</v>
      </c>
      <c r="HR60" s="44">
        <v>1.8222554999999999E-7</v>
      </c>
      <c r="HS60" s="44">
        <v>3.065162E-7</v>
      </c>
      <c r="HT60" s="44">
        <v>5.1417809999999995E-7</v>
      </c>
      <c r="HU60" s="44">
        <v>8.6130680000000001E-7</v>
      </c>
      <c r="HV60" s="44">
        <v>1.4411953999999999E-6</v>
      </c>
      <c r="HW60" s="44">
        <v>2.3975779E-6</v>
      </c>
      <c r="HX60" s="44">
        <v>3.9434600000000002E-6</v>
      </c>
      <c r="HY60" s="44">
        <v>6.3950289999999999E-6</v>
      </c>
      <c r="HZ60" s="44">
        <v>1.0211391000000001E-5</v>
      </c>
      <c r="IA60" s="44">
        <v>1.6066707999999998E-5</v>
      </c>
      <c r="IB60" s="44">
        <v>2.4930294000000001E-5</v>
      </c>
      <c r="IC60" s="44">
        <v>3.8197520000000003E-5</v>
      </c>
      <c r="ID60" s="44">
        <v>5.782118E-5</v>
      </c>
      <c r="IE60" s="44">
        <v>8.6599099999999996E-5</v>
      </c>
      <c r="IF60" s="44">
        <v>1.2845738000000001E-4</v>
      </c>
      <c r="IG60" s="44">
        <v>1.8879473999999999E-4</v>
      </c>
      <c r="IH60" s="44">
        <v>2.7461451999999999E-4</v>
      </c>
      <c r="II60" s="44">
        <v>3.9529220000000001E-4</v>
      </c>
      <c r="IJ60" s="44">
        <v>5.6313480000000002E-4</v>
      </c>
      <c r="IK60" s="44">
        <v>7.9464265999999999E-4</v>
      </c>
      <c r="IL60" s="44">
        <v>1.112292E-3</v>
      </c>
      <c r="IM60" s="44">
        <v>1.543186E-3</v>
      </c>
      <c r="IN60" s="44">
        <v>2.1197683999999999E-3</v>
      </c>
      <c r="IO60" s="44">
        <v>2.8787623000000001E-3</v>
      </c>
      <c r="IP60" s="44">
        <v>3.8509944000000001E-3</v>
      </c>
      <c r="IQ60" s="44">
        <v>4.9933679999999998E-3</v>
      </c>
      <c r="IR60" s="44">
        <v>0</v>
      </c>
      <c r="IS60" s="44">
        <v>4.3875265000000001E-11</v>
      </c>
      <c r="IT60" s="44">
        <v>1.6416704000000001E-10</v>
      </c>
      <c r="IU60" s="44">
        <v>4.2603243E-10</v>
      </c>
      <c r="IV60" s="44">
        <v>9.6294660000000002E-10</v>
      </c>
      <c r="IW60" s="44">
        <v>2.0151571999999998E-9</v>
      </c>
      <c r="IX60" s="44">
        <v>4.0111300000000004E-9</v>
      </c>
      <c r="IY60" s="44">
        <v>7.7095119999999992E-9</v>
      </c>
      <c r="IZ60" s="44">
        <v>1.4427929999999999E-8</v>
      </c>
      <c r="JA60" s="44">
        <v>2.6364154E-8</v>
      </c>
      <c r="JB60" s="44">
        <v>4.7144106000000003E-8</v>
      </c>
      <c r="JC60" s="44">
        <v>8.2735660000000005E-8</v>
      </c>
      <c r="JD60" s="44">
        <v>1.4261848000000001E-7</v>
      </c>
      <c r="JE60" s="44">
        <v>2.4188606000000001E-7</v>
      </c>
      <c r="JF60" s="44">
        <v>4.0471224E-7</v>
      </c>
      <c r="JG60" s="44">
        <v>6.6992320000000002E-7</v>
      </c>
      <c r="JH60" s="44">
        <v>1.0999248E-6</v>
      </c>
      <c r="JI60" s="44">
        <v>1.7905252E-6</v>
      </c>
      <c r="JJ60" s="44">
        <v>2.8885251999999999E-6</v>
      </c>
      <c r="JK60" s="44">
        <v>4.6197879999999999E-6</v>
      </c>
      <c r="JL60" s="44">
        <v>7.3265820000000002E-6</v>
      </c>
      <c r="JM60" s="44">
        <v>1.1519986E-5</v>
      </c>
      <c r="JN60" s="44">
        <v>1.7958644000000002E-5</v>
      </c>
      <c r="JO60" s="44">
        <v>2.7740805000000001E-5</v>
      </c>
      <c r="JP60" s="44">
        <v>4.2379343E-5</v>
      </c>
      <c r="JQ60" s="44">
        <v>6.4079950000000006E-5</v>
      </c>
      <c r="JR60" s="44">
        <v>9.5750904000000003E-5</v>
      </c>
      <c r="JS60" s="44">
        <v>1.4113807000000001E-4</v>
      </c>
      <c r="JT60" s="44">
        <v>2.0479385999999999E-4</v>
      </c>
      <c r="JU60" s="44">
        <v>2.9272082999999999E-4</v>
      </c>
      <c r="JV60" s="44">
        <v>4.1301510000000001E-4</v>
      </c>
      <c r="JW60" s="44">
        <v>5.766209E-4</v>
      </c>
      <c r="JX60" s="44">
        <v>7.9884054E-4</v>
      </c>
      <c r="JY60" s="44">
        <v>1.0996288999999999E-3</v>
      </c>
      <c r="JZ60" s="44">
        <v>1.5042911999999999E-3</v>
      </c>
      <c r="KA60" s="44">
        <v>2.0430232000000002E-3</v>
      </c>
      <c r="KB60" s="44">
        <v>2.7490090000000002E-3</v>
      </c>
      <c r="KC60" s="44">
        <v>3.6510819999999999E-3</v>
      </c>
      <c r="KD60" s="44">
        <v>4.7686220000000001E-3</v>
      </c>
      <c r="KE60" s="44">
        <v>6.0736430000000001E-3</v>
      </c>
      <c r="KF60" s="44">
        <v>0</v>
      </c>
      <c r="KG60" s="44">
        <v>7.0048064999999994E-11</v>
      </c>
      <c r="KH60" s="44">
        <v>2.6165416999999999E-10</v>
      </c>
      <c r="KI60" s="44">
        <v>6.815841E-10</v>
      </c>
      <c r="KJ60" s="44">
        <v>1.5594949999999999E-9</v>
      </c>
      <c r="KK60" s="44">
        <v>3.3279743000000002E-9</v>
      </c>
      <c r="KL60" s="44">
        <v>6.7695259999999999E-9</v>
      </c>
      <c r="KM60" s="44">
        <v>1.3235407E-8</v>
      </c>
      <c r="KN60" s="44">
        <v>2.4979541999999999E-8</v>
      </c>
      <c r="KO60" s="44">
        <v>4.5636860000000002E-8</v>
      </c>
      <c r="KP60" s="44">
        <v>8.1007825999999997E-8</v>
      </c>
      <c r="KQ60" s="44">
        <v>1.4028691000000001E-7</v>
      </c>
      <c r="KR60" s="44">
        <v>2.3849207999999999E-7</v>
      </c>
      <c r="KS60" s="44">
        <v>3.9939655000000002E-7</v>
      </c>
      <c r="KT60" s="44">
        <v>6.5886263000000002E-7</v>
      </c>
      <c r="KU60" s="44">
        <v>1.0743495E-6</v>
      </c>
      <c r="KV60" s="44">
        <v>1.7299417E-6</v>
      </c>
      <c r="KW60" s="44">
        <v>2.7561777999999999E-6</v>
      </c>
      <c r="KX60" s="44">
        <v>4.3544509999999997E-6</v>
      </c>
      <c r="KY60" s="44">
        <v>6.821561E-6</v>
      </c>
      <c r="KZ60" s="44">
        <v>1.058079E-5</v>
      </c>
      <c r="LA60" s="44">
        <v>1.6234586E-5</v>
      </c>
      <c r="LB60" s="44">
        <v>2.4675034999999999E-5</v>
      </c>
      <c r="LC60" s="44">
        <v>3.7225614999999999E-5</v>
      </c>
      <c r="LD60" s="44">
        <v>5.5753301999999999E-5</v>
      </c>
      <c r="LE60" s="44">
        <v>8.2735895999999997E-5</v>
      </c>
      <c r="LF60" s="44">
        <v>1.2122228000000001E-4</v>
      </c>
      <c r="LG60" s="44">
        <v>1.7512342000000001E-4</v>
      </c>
      <c r="LH60" s="44">
        <v>2.5003788E-4</v>
      </c>
      <c r="LI60" s="44">
        <v>3.5305277999999999E-4</v>
      </c>
      <c r="LJ60" s="44">
        <v>4.9303539999999999E-4</v>
      </c>
      <c r="LK60" s="44">
        <v>6.8123089999999999E-4</v>
      </c>
      <c r="LL60" s="44">
        <v>9.3145214000000002E-4</v>
      </c>
      <c r="LM60" s="44">
        <v>1.2608413000000001E-3</v>
      </c>
      <c r="LN60" s="44">
        <v>1.6889289E-3</v>
      </c>
      <c r="LO60" s="44">
        <v>2.2378564E-3</v>
      </c>
      <c r="LP60" s="44">
        <v>2.9307526999999998E-3</v>
      </c>
      <c r="LQ60" s="44">
        <v>3.7874440000000001E-3</v>
      </c>
      <c r="LR60" s="44">
        <v>4.8183430000000001E-3</v>
      </c>
      <c r="LS60" s="44">
        <v>6.0071339999999999E-3</v>
      </c>
      <c r="LT60" s="44">
        <v>0</v>
      </c>
      <c r="LU60" s="44">
        <v>1.4020118E-10</v>
      </c>
      <c r="LV60" s="44">
        <v>5.2811740000000003E-10</v>
      </c>
      <c r="LW60" s="44">
        <v>1.3902246E-9</v>
      </c>
      <c r="LX60" s="44">
        <v>3.1968224000000001E-9</v>
      </c>
      <c r="LY60" s="44">
        <v>6.7995970000000003E-9</v>
      </c>
      <c r="LZ60" s="44">
        <v>1.3702328E-8</v>
      </c>
      <c r="MA60" s="44">
        <v>2.6451589999999999E-8</v>
      </c>
      <c r="MB60" s="44">
        <v>4.9321310000000002E-8</v>
      </c>
      <c r="MC60" s="44">
        <v>8.9544149999999999E-8</v>
      </c>
      <c r="MD60" s="44">
        <v>1.5931673E-7</v>
      </c>
      <c r="ME60" s="44">
        <v>2.7929223999999998E-7</v>
      </c>
      <c r="MF60" s="44">
        <v>4.8281605999999998E-7</v>
      </c>
      <c r="MG60" s="44">
        <v>8.2210499999999996E-7</v>
      </c>
      <c r="MH60" s="44">
        <v>1.3734393000000001E-6</v>
      </c>
      <c r="MI60" s="44">
        <v>2.246645E-6</v>
      </c>
      <c r="MJ60" s="44">
        <v>3.5911735E-6</v>
      </c>
      <c r="MK60" s="44">
        <v>5.6125900000000004E-6</v>
      </c>
      <c r="ML60" s="44">
        <v>8.6065674999999993E-6</v>
      </c>
      <c r="MM60" s="44">
        <v>1.30296885E-5</v>
      </c>
      <c r="MN60" s="44">
        <v>1.9540019000000001E-5</v>
      </c>
      <c r="MO60" s="44">
        <v>2.9066362999999999E-5</v>
      </c>
      <c r="MP60" s="44">
        <v>4.2896942999999997E-5</v>
      </c>
      <c r="MQ60" s="44">
        <v>6.2779709999999999E-5</v>
      </c>
      <c r="MR60" s="44">
        <v>9.1099849999999995E-5</v>
      </c>
      <c r="MS60" s="44">
        <v>1.3112445999999999E-4</v>
      </c>
      <c r="MT60" s="44">
        <v>1.8692481999999999E-4</v>
      </c>
      <c r="MU60" s="44">
        <v>2.6343269999999999E-4</v>
      </c>
      <c r="MV60" s="44">
        <v>3.6669022000000002E-4</v>
      </c>
      <c r="MW60" s="44">
        <v>5.0480760000000001E-4</v>
      </c>
      <c r="MX60" s="44">
        <v>6.8862589999999998E-4</v>
      </c>
      <c r="MY60" s="44">
        <v>9.3136029999999999E-4</v>
      </c>
      <c r="MZ60" s="44">
        <v>1.2481634E-3</v>
      </c>
      <c r="NA60" s="44">
        <v>1.6563000000000001E-3</v>
      </c>
      <c r="NB60" s="44">
        <v>2.1757537000000001E-3</v>
      </c>
      <c r="NC60" s="44">
        <v>2.8301341999999998E-3</v>
      </c>
      <c r="ND60" s="44">
        <v>3.6470610000000001E-3</v>
      </c>
      <c r="NE60" s="44">
        <v>4.6545607000000001E-3</v>
      </c>
      <c r="NF60" s="44">
        <v>5.8731874000000003E-3</v>
      </c>
      <c r="NG60" s="44">
        <v>7.2718015999999998E-3</v>
      </c>
      <c r="NH60" s="44">
        <v>0</v>
      </c>
      <c r="NI60" s="44">
        <v>1.7577091E-10</v>
      </c>
      <c r="NJ60" s="44">
        <v>6.6367617000000003E-10</v>
      </c>
      <c r="NK60" s="44">
        <v>1.7386138E-9</v>
      </c>
      <c r="NL60" s="44">
        <v>3.9666532000000003E-9</v>
      </c>
      <c r="NM60" s="44">
        <v>8.38352E-9</v>
      </c>
      <c r="NN60" s="44">
        <v>1.6855323999999998E-8</v>
      </c>
      <c r="NO60" s="44">
        <v>3.2708446000000001E-8</v>
      </c>
      <c r="NP60" s="44">
        <v>6.1688160000000001E-8</v>
      </c>
      <c r="NQ60" s="44">
        <v>1.1345956E-7</v>
      </c>
      <c r="NR60" s="44">
        <v>2.0380207E-7</v>
      </c>
      <c r="NS60" s="44">
        <v>3.5703730000000003E-7</v>
      </c>
      <c r="NT60" s="44">
        <v>6.0981324000000003E-7</v>
      </c>
      <c r="NU60" s="44">
        <v>1.0146313E-6</v>
      </c>
      <c r="NV60" s="44">
        <v>1.6480424E-6</v>
      </c>
      <c r="NW60" s="44">
        <v>2.6249023999999999E-6</v>
      </c>
      <c r="NX60" s="44">
        <v>4.1223210000000003E-6</v>
      </c>
      <c r="NY60" s="44">
        <v>6.4066494000000003E-6</v>
      </c>
      <c r="NZ60" s="44">
        <v>9.8732230000000002E-6</v>
      </c>
      <c r="OA60" s="44">
        <v>1.5079775000000001E-5</v>
      </c>
      <c r="OB60" s="44">
        <v>2.2801307000000001E-5</v>
      </c>
      <c r="OC60" s="44">
        <v>3.4026502999999998E-5</v>
      </c>
      <c r="OD60" s="44">
        <v>4.9990437999999999E-5</v>
      </c>
      <c r="OE60" s="44">
        <v>7.2272069999999993E-5</v>
      </c>
      <c r="OF60" s="44">
        <v>1.0296161999999999E-4</v>
      </c>
      <c r="OG60" s="44">
        <v>1.4496919999999999E-4</v>
      </c>
      <c r="OH60" s="44">
        <v>2.0258845000000001E-4</v>
      </c>
      <c r="OI60" s="44">
        <v>2.8198835000000001E-4</v>
      </c>
      <c r="OJ60" s="44">
        <v>3.9167E-4</v>
      </c>
      <c r="OK60" s="44">
        <v>5.4216159999999998E-4</v>
      </c>
      <c r="OL60" s="44">
        <v>7.4513884999999997E-4</v>
      </c>
      <c r="OM60" s="44">
        <v>1.0131367E-3</v>
      </c>
      <c r="ON60" s="44">
        <v>1.3603199999999999E-3</v>
      </c>
      <c r="OO60" s="44">
        <v>1.8048887E-3</v>
      </c>
      <c r="OP60" s="44">
        <v>2.3700914000000001E-3</v>
      </c>
      <c r="OQ60" s="44">
        <v>3.0851012999999999E-3</v>
      </c>
      <c r="OR60" s="44">
        <v>3.9886935000000004E-3</v>
      </c>
      <c r="OS60" s="44">
        <v>5.1234059999999996E-3</v>
      </c>
      <c r="OT60" s="44">
        <v>6.5184854999999998E-3</v>
      </c>
      <c r="OU60" s="44">
        <v>8.1283439999999992E-3</v>
      </c>
      <c r="OV60" s="44">
        <v>0</v>
      </c>
      <c r="OW60" s="44">
        <v>1.5385303E-10</v>
      </c>
      <c r="OX60" s="44">
        <v>5.8052010000000001E-10</v>
      </c>
      <c r="OY60" s="44">
        <v>1.5111821E-9</v>
      </c>
      <c r="OZ60" s="44">
        <v>3.4097555999999999E-9</v>
      </c>
      <c r="PA60" s="44">
        <v>7.0852683999999998E-9</v>
      </c>
      <c r="PB60" s="44">
        <v>1.3975626E-8</v>
      </c>
      <c r="PC60" s="44">
        <v>2.6588774000000001E-8</v>
      </c>
      <c r="PD60" s="44">
        <v>4.9211016999999999E-8</v>
      </c>
      <c r="PE60" s="44">
        <v>8.8941810000000002E-8</v>
      </c>
      <c r="PF60" s="44">
        <v>1.5703533999999999E-7</v>
      </c>
      <c r="PG60" s="44">
        <v>2.7049316000000001E-7</v>
      </c>
      <c r="PH60" s="44">
        <v>4.5396742999999998E-7</v>
      </c>
      <c r="PI60" s="44">
        <v>7.4357430000000001E-7</v>
      </c>
      <c r="PJ60" s="44">
        <v>1.1946589E-6</v>
      </c>
      <c r="PK60" s="44">
        <v>1.8909797E-6</v>
      </c>
      <c r="PL60" s="44">
        <v>2.9560902E-6</v>
      </c>
      <c r="PM60" s="44">
        <v>4.5740819999999999E-6</v>
      </c>
      <c r="PN60" s="44">
        <v>7.0097653000000001E-6</v>
      </c>
      <c r="PO60" s="44">
        <v>1.0629632999999999E-5</v>
      </c>
      <c r="PP60" s="44">
        <v>1.5917796000000001E-5</v>
      </c>
      <c r="PQ60" s="44">
        <v>2.3542663E-5</v>
      </c>
      <c r="PR60" s="44">
        <v>3.4458629999999998E-5</v>
      </c>
      <c r="PS60" s="44">
        <v>5.0034504999999997E-5</v>
      </c>
      <c r="PT60" s="44">
        <v>7.2228980000000001E-5</v>
      </c>
      <c r="PU60" s="44">
        <v>1.0385023000000001E-4</v>
      </c>
      <c r="PV60" s="44">
        <v>1.4877903E-4</v>
      </c>
      <c r="PW60" s="44">
        <v>2.1193989000000001E-4</v>
      </c>
      <c r="PX60" s="44">
        <v>2.9912683999999999E-4</v>
      </c>
      <c r="PY60" s="44">
        <v>4.1712078000000002E-4</v>
      </c>
      <c r="PZ60" s="44">
        <v>5.7418900000000001E-4</v>
      </c>
      <c r="QA60" s="44">
        <v>7.8137905999999999E-4</v>
      </c>
      <c r="QB60" s="44">
        <v>1.0544319000000001E-3</v>
      </c>
      <c r="QC60" s="44">
        <v>1.4153994E-3</v>
      </c>
      <c r="QD60" s="44">
        <v>1.8924682999999999E-3</v>
      </c>
      <c r="QE60" s="44">
        <v>2.5197256000000002E-3</v>
      </c>
      <c r="QF60" s="44">
        <v>3.3360855000000001E-3</v>
      </c>
      <c r="QG60" s="44">
        <v>4.3737235999999997E-3</v>
      </c>
      <c r="QH60" s="44">
        <v>5.6460379999999999E-3</v>
      </c>
      <c r="QI60" s="44">
        <v>7.1112392000000002E-3</v>
      </c>
      <c r="QJ60" s="44">
        <v>0</v>
      </c>
      <c r="QK60" s="44">
        <v>1.0095047E-10</v>
      </c>
      <c r="QL60" s="44">
        <v>3.7698677999999998E-10</v>
      </c>
      <c r="QM60" s="44">
        <v>9.7127880000000001E-10</v>
      </c>
      <c r="QN60" s="44">
        <v>2.1795785E-9</v>
      </c>
      <c r="QO60" s="44">
        <v>4.5586406000000001E-9</v>
      </c>
      <c r="QP60" s="44">
        <v>9.1052844999999992E-9</v>
      </c>
      <c r="QQ60" s="44">
        <v>1.7547230999999999E-8</v>
      </c>
      <c r="QR60" s="44">
        <v>3.2785470000000003E-8</v>
      </c>
      <c r="QS60" s="44">
        <v>5.9442627000000002E-8</v>
      </c>
      <c r="QT60" s="44">
        <v>1.0459986000000001E-7</v>
      </c>
      <c r="QU60" s="44">
        <v>1.7927485000000001E-7</v>
      </c>
      <c r="QV60" s="44">
        <v>3.0117561999999999E-7</v>
      </c>
      <c r="QW60" s="44">
        <v>4.996217E-7</v>
      </c>
      <c r="QX60" s="44">
        <v>8.2264610000000001E-7</v>
      </c>
      <c r="QY60" s="44">
        <v>1.3438665999999999E-6</v>
      </c>
      <c r="QZ60" s="44">
        <v>2.1721361999999999E-6</v>
      </c>
      <c r="RA60" s="44">
        <v>3.4570616999999999E-6</v>
      </c>
      <c r="RB60" s="44">
        <v>5.3972813000000003E-6</v>
      </c>
      <c r="RC60" s="44">
        <v>8.2674979999999996E-6</v>
      </c>
      <c r="RD60" s="44">
        <v>1.2451584000000001E-5</v>
      </c>
      <c r="RE60" s="44">
        <v>1.8510245000000001E-5</v>
      </c>
      <c r="RF60" s="44">
        <v>2.7273201000000001E-5</v>
      </c>
      <c r="RG60" s="44">
        <v>3.9950923E-5</v>
      </c>
      <c r="RH60" s="44">
        <v>5.8271544E-5</v>
      </c>
      <c r="RI60" s="44">
        <v>8.4649415000000004E-5</v>
      </c>
      <c r="RJ60" s="44">
        <v>1.2222609000000001E-4</v>
      </c>
      <c r="RK60" s="44">
        <v>1.7498899E-4</v>
      </c>
      <c r="RL60" s="44">
        <v>2.4822095E-4</v>
      </c>
      <c r="RM60" s="44">
        <v>3.4934050000000002E-4</v>
      </c>
      <c r="RN60" s="44">
        <v>4.8900250000000005E-4</v>
      </c>
      <c r="RO60" s="44">
        <v>6.8217850000000003E-4</v>
      </c>
      <c r="RP60" s="44">
        <v>9.4869490000000002E-4</v>
      </c>
      <c r="RQ60" s="44">
        <v>1.3126289E-3</v>
      </c>
      <c r="RR60" s="44">
        <v>1.8003345E-3</v>
      </c>
      <c r="RS60" s="44">
        <v>2.4402563000000001E-3</v>
      </c>
      <c r="RT60" s="44">
        <v>3.2604846999999999E-3</v>
      </c>
      <c r="RU60" s="44">
        <v>4.2868024000000003E-3</v>
      </c>
      <c r="RV60" s="44">
        <v>5.5350623999999996E-3</v>
      </c>
      <c r="RW60" s="44">
        <v>6.98148E-3</v>
      </c>
      <c r="RX60" s="44">
        <v>0</v>
      </c>
      <c r="RY60" s="44">
        <v>6.8119370000000004E-11</v>
      </c>
      <c r="RZ60" s="44">
        <v>2.5562282999999998E-10</v>
      </c>
      <c r="SA60" s="44">
        <v>6.6551103999999999E-10</v>
      </c>
      <c r="SB60" s="44">
        <v>1.5063656000000001E-9</v>
      </c>
      <c r="SC60" s="44">
        <v>3.1368014999999998E-9</v>
      </c>
      <c r="SD60" s="44">
        <v>6.163972E-9</v>
      </c>
      <c r="SE60" s="44">
        <v>1.1578725499999999E-8</v>
      </c>
      <c r="SF60" s="44">
        <v>2.0982020999999999E-8</v>
      </c>
      <c r="SG60" s="44">
        <v>3.6956937000000001E-8</v>
      </c>
      <c r="SH60" s="44">
        <v>6.3819929999999996E-8</v>
      </c>
      <c r="SI60" s="44">
        <v>1.0886527E-7</v>
      </c>
      <c r="SJ60" s="44">
        <v>1.8394029999999999E-7</v>
      </c>
      <c r="SK60" s="44">
        <v>3.0816573999999999E-7</v>
      </c>
      <c r="SL60" s="44">
        <v>5.0946885999999996E-7</v>
      </c>
      <c r="SM60" s="44">
        <v>8.280947E-7</v>
      </c>
      <c r="SN60" s="44">
        <v>1.3230963E-6</v>
      </c>
      <c r="SO60" s="44">
        <v>2.0832813E-6</v>
      </c>
      <c r="SP60" s="44">
        <v>3.2476727999999999E-6</v>
      </c>
      <c r="SQ60" s="44">
        <v>5.028761E-6</v>
      </c>
      <c r="SR60" s="44">
        <v>7.7535219999999997E-6</v>
      </c>
      <c r="SS60" s="44">
        <v>1.1931520000000001E-5</v>
      </c>
      <c r="ST60" s="44">
        <v>1.8309274E-5</v>
      </c>
      <c r="SU60" s="44">
        <v>2.7916709000000001E-5</v>
      </c>
      <c r="SV60" s="44">
        <v>4.2125743E-5</v>
      </c>
      <c r="SW60" s="44">
        <v>6.2764349999999995E-5</v>
      </c>
      <c r="SX60" s="44">
        <v>9.2320486000000007E-5</v>
      </c>
      <c r="SY60" s="44">
        <v>1.3426434000000001E-4</v>
      </c>
      <c r="SZ60" s="44">
        <v>1.93656E-4</v>
      </c>
      <c r="TA60" s="44">
        <v>2.7801067000000001E-4</v>
      </c>
      <c r="TB60" s="44">
        <v>3.9785260000000001E-4</v>
      </c>
      <c r="TC60" s="44">
        <v>5.6784117E-4</v>
      </c>
      <c r="TD60" s="44">
        <v>8.0744200000000001E-4</v>
      </c>
      <c r="TE60" s="44">
        <v>1.1419064E-3</v>
      </c>
      <c r="TF60" s="44">
        <v>1.6014149999999999E-3</v>
      </c>
      <c r="TG60" s="44">
        <v>2.2210292999999999E-3</v>
      </c>
      <c r="TH60" s="44">
        <v>3.0423453999999998E-3</v>
      </c>
      <c r="TI60" s="44">
        <v>4.1107916999999997E-3</v>
      </c>
      <c r="TJ60" s="44">
        <v>5.4565990000000003E-3</v>
      </c>
      <c r="TK60" s="44">
        <v>7.0247560000000001E-3</v>
      </c>
      <c r="TL60" s="44">
        <v>0</v>
      </c>
      <c r="TM60" s="44">
        <v>4.34743E-11</v>
      </c>
      <c r="TN60" s="44">
        <v>1.622885E-10</v>
      </c>
      <c r="TO60" s="44">
        <v>4.1895923E-10</v>
      </c>
      <c r="TP60" s="44">
        <v>9.3890740000000002E-10</v>
      </c>
      <c r="TQ60" s="44">
        <v>1.9374839999999998E-9</v>
      </c>
      <c r="TR60" s="44">
        <v>3.783164E-9</v>
      </c>
      <c r="TS60" s="44">
        <v>7.1146524000000004E-9</v>
      </c>
      <c r="TT60" s="44">
        <v>1.3027013000000001E-8</v>
      </c>
      <c r="TU60" s="44">
        <v>2.3390037999999999E-8</v>
      </c>
      <c r="TV60" s="44">
        <v>4.1351587000000003E-8</v>
      </c>
      <c r="TW60" s="44">
        <v>7.2073629999999995E-8</v>
      </c>
      <c r="TX60" s="44">
        <v>1.2396483999999999E-7</v>
      </c>
      <c r="TY60" s="44">
        <v>2.1038470000000001E-7</v>
      </c>
      <c r="TZ60" s="44">
        <v>3.5288875E-7</v>
      </c>
      <c r="UA60" s="44">
        <v>5.8636110000000004E-7</v>
      </c>
      <c r="UB60" s="44">
        <v>9.6706739999999993E-7</v>
      </c>
      <c r="UC60" s="44">
        <v>1.5852136000000001E-6</v>
      </c>
      <c r="UD60" s="44">
        <v>2.5833667E-6</v>
      </c>
      <c r="UE60" s="44">
        <v>4.1871835000000002E-6</v>
      </c>
      <c r="UF60" s="44">
        <v>6.7504566000000001E-6</v>
      </c>
      <c r="UG60" s="44">
        <v>1.078441E-5</v>
      </c>
      <c r="UH60" s="44">
        <v>1.7009373999999999E-5</v>
      </c>
      <c r="UI60" s="44">
        <v>2.6454964000000002E-5</v>
      </c>
      <c r="UJ60" s="44">
        <v>4.0605412999999998E-5</v>
      </c>
      <c r="UK60" s="44">
        <v>6.1521473999999999E-5</v>
      </c>
      <c r="UL60" s="44">
        <v>9.2237790000000006E-5</v>
      </c>
      <c r="UM60" s="44">
        <v>1.3724359999999999E-4</v>
      </c>
      <c r="UN60" s="44">
        <v>2.0280839999999999E-4</v>
      </c>
      <c r="UO60" s="44">
        <v>2.9769813000000002E-4</v>
      </c>
      <c r="UP60" s="44">
        <v>4.3316444000000002E-4</v>
      </c>
      <c r="UQ60" s="44">
        <v>6.2366085999999998E-4</v>
      </c>
      <c r="UR60" s="44">
        <v>8.8608559999999999E-4</v>
      </c>
      <c r="US60" s="44">
        <v>1.2411338E-3</v>
      </c>
      <c r="UT60" s="44">
        <v>1.7180723000000001E-3</v>
      </c>
      <c r="UU60" s="44">
        <v>2.3536109999999998E-3</v>
      </c>
      <c r="UV60" s="44">
        <v>3.1855807000000002E-3</v>
      </c>
      <c r="UW60" s="44">
        <v>4.2525769999999996E-3</v>
      </c>
      <c r="UX60" s="44">
        <v>5.5856680000000002E-3</v>
      </c>
      <c r="UY60" s="44">
        <v>7.1295769999999998E-3</v>
      </c>
      <c r="UZ60" s="44">
        <v>0</v>
      </c>
      <c r="VA60" s="44">
        <v>4.0081429999999997E-11</v>
      </c>
      <c r="VB60" s="44">
        <v>1.5014952E-10</v>
      </c>
      <c r="VC60" s="44">
        <v>3.8883120000000001E-10</v>
      </c>
      <c r="VD60" s="44">
        <v>8.7168079999999998E-10</v>
      </c>
      <c r="VE60" s="44">
        <v>1.8020490000000001E-9</v>
      </c>
      <c r="VF60" s="44">
        <v>3.5404548E-9</v>
      </c>
      <c r="VG60" s="44">
        <v>6.714883E-9</v>
      </c>
      <c r="VH60" s="44">
        <v>1.2414458E-8</v>
      </c>
      <c r="VI60" s="44">
        <v>2.2513958999999999E-8</v>
      </c>
      <c r="VJ60" s="44">
        <v>4.0253623999999997E-8</v>
      </c>
      <c r="VK60" s="44">
        <v>7.1207424E-8</v>
      </c>
      <c r="VL60" s="44">
        <v>1.2477908000000001E-7</v>
      </c>
      <c r="VM60" s="44">
        <v>2.1661513000000001E-7</v>
      </c>
      <c r="VN60" s="44">
        <v>3.7242634000000002E-7</v>
      </c>
      <c r="VO60" s="44">
        <v>6.3429365999999999E-7</v>
      </c>
      <c r="VP60" s="44">
        <v>1.0719613000000001E-6</v>
      </c>
      <c r="VQ60" s="44">
        <v>1.8013760999999999E-6</v>
      </c>
      <c r="VR60" s="44">
        <v>3.0064370000000001E-6</v>
      </c>
      <c r="VS60" s="44">
        <v>4.9610450000000002E-6</v>
      </c>
      <c r="VT60" s="44">
        <v>8.0602795000000003E-6</v>
      </c>
      <c r="VU60" s="44">
        <v>1.2900183000000001E-5</v>
      </c>
      <c r="VV60" s="44">
        <v>2.0396775999999999E-5</v>
      </c>
      <c r="VW60" s="44">
        <v>3.1935940000000003E-5</v>
      </c>
      <c r="VX60" s="44">
        <v>4.9617043E-5</v>
      </c>
      <c r="VY60" s="44">
        <v>7.6625605000000001E-5</v>
      </c>
      <c r="VZ60" s="44">
        <v>1.1745926999999999E-4</v>
      </c>
      <c r="WA60" s="44">
        <v>1.7817747999999999E-4</v>
      </c>
      <c r="WB60" s="44">
        <v>2.6677563E-4</v>
      </c>
      <c r="WC60" s="44">
        <v>3.9301955000000001E-4</v>
      </c>
      <c r="WD60" s="44">
        <v>5.6972436000000005E-4</v>
      </c>
      <c r="WE60" s="44">
        <v>8.1434305000000005E-4</v>
      </c>
      <c r="WF60" s="44">
        <v>1.1507765E-3</v>
      </c>
      <c r="WG60" s="44">
        <v>1.6109583999999999E-3</v>
      </c>
      <c r="WH60" s="44">
        <v>2.2376783E-3</v>
      </c>
      <c r="WI60" s="44">
        <v>3.0888303E-3</v>
      </c>
      <c r="WJ60" s="44">
        <v>4.2352196999999999E-3</v>
      </c>
      <c r="WK60" s="44">
        <v>5.7403489999999996E-3</v>
      </c>
      <c r="WL60" s="44">
        <v>7.6295729999999997E-3</v>
      </c>
      <c r="WM60" s="44">
        <v>9.8294349999999992E-3</v>
      </c>
      <c r="WN60" s="44">
        <v>0</v>
      </c>
      <c r="WO60" s="44">
        <v>3.2805925000000001E-11</v>
      </c>
      <c r="WP60" s="44">
        <v>1.2141455E-10</v>
      </c>
      <c r="WQ60" s="44">
        <v>3.1089975E-10</v>
      </c>
      <c r="WR60" s="44">
        <v>6.9656485999999996E-10</v>
      </c>
      <c r="WS60" s="44">
        <v>1.4566796000000001E-9</v>
      </c>
      <c r="WT60" s="44">
        <v>2.9223137E-9</v>
      </c>
      <c r="WU60" s="44">
        <v>5.6926559999999996E-9</v>
      </c>
      <c r="WV60" s="44">
        <v>1.0835823E-8</v>
      </c>
      <c r="WW60" s="44">
        <v>2.0219462999999999E-8</v>
      </c>
      <c r="WX60" s="44">
        <v>3.6919622999999998E-8</v>
      </c>
      <c r="WY60" s="44">
        <v>6.5820359999999999E-8</v>
      </c>
      <c r="WZ60" s="44">
        <v>1.1483405E-7</v>
      </c>
      <c r="XA60" s="44">
        <v>1.9709219E-7</v>
      </c>
      <c r="XB60" s="44">
        <v>3.346722E-7</v>
      </c>
      <c r="XC60" s="44">
        <v>5.6497170000000003E-7</v>
      </c>
      <c r="XD60" s="44">
        <v>9.4872549999999998E-7</v>
      </c>
      <c r="XE60" s="44">
        <v>1.5791000000000001E-6</v>
      </c>
      <c r="XF60" s="44">
        <v>2.5989530000000002E-6</v>
      </c>
      <c r="XG60" s="44">
        <v>4.2370710000000003E-6</v>
      </c>
      <c r="XH60" s="44">
        <v>6.8613526000000001E-6</v>
      </c>
      <c r="XI60" s="44">
        <v>1.1041802E-5</v>
      </c>
      <c r="XJ60" s="44">
        <v>1.7636484999999999E-5</v>
      </c>
      <c r="XK60" s="44">
        <v>2.7927167999999998E-5</v>
      </c>
      <c r="XL60" s="44">
        <v>4.3804426000000001E-5</v>
      </c>
      <c r="XM60" s="44">
        <v>6.7851050000000002E-5</v>
      </c>
      <c r="XN60" s="44">
        <v>1.0363354500000001E-4</v>
      </c>
      <c r="XO60" s="44">
        <v>1.5623836999999999E-4</v>
      </c>
      <c r="XP60" s="44">
        <v>2.3284354999999999E-4</v>
      </c>
      <c r="XQ60" s="44">
        <v>3.4332520000000002E-4</v>
      </c>
      <c r="XR60" s="44">
        <v>5.0051309999999999E-4</v>
      </c>
      <c r="XS60" s="44">
        <v>7.243932E-4</v>
      </c>
      <c r="XT60" s="44">
        <v>1.0396144E-3</v>
      </c>
      <c r="XU60" s="44">
        <v>1.4794319999999999E-3</v>
      </c>
      <c r="XV60" s="44">
        <v>2.0814035000000001E-3</v>
      </c>
      <c r="XW60" s="44">
        <v>2.8820439999999998E-3</v>
      </c>
      <c r="XX60" s="44">
        <v>3.9129580000000002E-3</v>
      </c>
      <c r="XY60" s="44">
        <v>5.2019362E-3</v>
      </c>
      <c r="XZ60" s="44">
        <v>6.7654539999999997E-3</v>
      </c>
      <c r="YA60" s="44">
        <v>8.5575119999999998E-3</v>
      </c>
      <c r="YB60" s="44">
        <v>0</v>
      </c>
      <c r="YC60" s="44">
        <v>2.7892256E-11</v>
      </c>
      <c r="YD60" s="44">
        <v>1.03831874E-10</v>
      </c>
      <c r="YE60" s="44">
        <v>2.7227641999999999E-10</v>
      </c>
      <c r="YF60" s="44">
        <v>6.3006883000000004E-10</v>
      </c>
      <c r="YG60" s="44">
        <v>1.3603064999999999E-9</v>
      </c>
      <c r="YH60" s="44">
        <v>2.800469E-9</v>
      </c>
      <c r="YI60" s="44">
        <v>5.5580584999999997E-9</v>
      </c>
      <c r="YJ60" s="44">
        <v>1.0694537E-8</v>
      </c>
      <c r="YK60" s="44">
        <v>2.0052577999999999E-8</v>
      </c>
      <c r="YL60" s="44">
        <v>3.6942360000000003E-8</v>
      </c>
      <c r="YM60" s="44">
        <v>6.7414526E-8</v>
      </c>
      <c r="YN60" s="44">
        <v>1.2228419000000001E-7</v>
      </c>
      <c r="YO60" s="44">
        <v>2.2034573999999999E-7</v>
      </c>
      <c r="YP60" s="44">
        <v>3.9350916999999999E-7</v>
      </c>
      <c r="YQ60" s="44">
        <v>6.9475179999999996E-7</v>
      </c>
      <c r="YR60" s="44">
        <v>1.2109541000000001E-6</v>
      </c>
      <c r="YS60" s="44">
        <v>2.0831934999999999E-6</v>
      </c>
      <c r="YT60" s="44">
        <v>3.5396313E-6</v>
      </c>
      <c r="YU60" s="44">
        <v>5.9507984E-6</v>
      </c>
      <c r="YV60" s="44">
        <v>9.9219489999999997E-6</v>
      </c>
      <c r="YW60" s="44">
        <v>1.6426516999999999E-5</v>
      </c>
      <c r="YX60" s="44">
        <v>2.7025887999999999E-5</v>
      </c>
      <c r="YY60" s="44">
        <v>4.4183278000000001E-5</v>
      </c>
      <c r="YZ60" s="44">
        <v>7.1603850000000004E-5</v>
      </c>
      <c r="ZA60" s="44">
        <v>1.1466727E-4</v>
      </c>
      <c r="ZB60" s="44">
        <v>1.8059128000000001E-4</v>
      </c>
      <c r="ZC60" s="44">
        <v>2.7846053000000001E-4</v>
      </c>
      <c r="ZD60" s="44">
        <v>4.1976125999999999E-4</v>
      </c>
      <c r="ZE60" s="44">
        <v>6.1907363000000002E-4</v>
      </c>
      <c r="ZF60" s="44">
        <v>8.9556455999999999E-4</v>
      </c>
      <c r="ZG60" s="44">
        <v>1.2702639999999999E-3</v>
      </c>
      <c r="ZH60" s="44">
        <v>1.767872E-3</v>
      </c>
      <c r="ZI60" s="44">
        <v>2.4193535000000001E-3</v>
      </c>
      <c r="ZJ60" s="44">
        <v>3.2622549999999999E-3</v>
      </c>
      <c r="ZK60" s="44">
        <v>4.3438569999999996E-3</v>
      </c>
      <c r="ZL60" s="44">
        <v>5.7144672999999997E-3</v>
      </c>
      <c r="ZM60" s="44">
        <v>7.4215395999999998E-3</v>
      </c>
      <c r="ZN60" s="44">
        <v>9.4962569999999993E-3</v>
      </c>
      <c r="ZO60" s="44">
        <v>1.1863523000000001E-2</v>
      </c>
      <c r="ZP60" s="44">
        <v>0</v>
      </c>
      <c r="ZQ60" s="44">
        <v>5.1444270000000002E-11</v>
      </c>
      <c r="ZR60" s="44">
        <v>1.9282051000000001E-10</v>
      </c>
      <c r="ZS60" s="44">
        <v>5.0421566999999999E-10</v>
      </c>
      <c r="ZT60" s="44">
        <v>1.1523863E-9</v>
      </c>
      <c r="ZU60" s="44">
        <v>2.4423712000000001E-9</v>
      </c>
      <c r="ZV60" s="44">
        <v>4.9280939999999997E-9</v>
      </c>
      <c r="ZW60" s="44">
        <v>9.6151550000000002E-9</v>
      </c>
      <c r="ZX60" s="44">
        <v>1.8341756999999998E-8</v>
      </c>
      <c r="ZY60" s="44">
        <v>3.4394762999999999E-8</v>
      </c>
      <c r="ZZ60" s="44">
        <v>6.3514349999999995E-8</v>
      </c>
      <c r="AAA60" s="44">
        <v>1.1539078E-7</v>
      </c>
      <c r="AAB60" s="44">
        <v>2.0591595000000001E-7</v>
      </c>
      <c r="AAC60" s="44">
        <v>3.6055279999999998E-7</v>
      </c>
      <c r="AAD60" s="44">
        <v>6.1961344000000001E-7</v>
      </c>
      <c r="AAE60" s="44">
        <v>1.0475305E-6</v>
      </c>
      <c r="AAF60" s="44">
        <v>1.7504742E-6</v>
      </c>
      <c r="AAG60" s="44">
        <v>2.9058514999999998E-6</v>
      </c>
      <c r="AAH60" s="44">
        <v>4.8051834000000001E-6</v>
      </c>
      <c r="AAI60" s="44">
        <v>7.9172604999999999E-6</v>
      </c>
      <c r="AAJ60" s="44">
        <v>1.2987695000000001E-5</v>
      </c>
      <c r="AAK60" s="44">
        <v>2.1178175000000002E-5</v>
      </c>
      <c r="AAL60" s="44">
        <v>3.4169418000000001E-5</v>
      </c>
      <c r="AAM60" s="44">
        <v>5.4264285E-5</v>
      </c>
      <c r="AAN60" s="44">
        <v>8.4652216000000006E-5</v>
      </c>
      <c r="AAO60" s="44">
        <v>1.2961919999999999E-4</v>
      </c>
      <c r="AAP60" s="44">
        <v>1.9487863999999999E-4</v>
      </c>
      <c r="AAQ60" s="44">
        <v>2.8829407999999998E-4</v>
      </c>
      <c r="AAR60" s="44">
        <v>4.2139473999999998E-4</v>
      </c>
      <c r="AAS60" s="44">
        <v>6.1034260000000003E-4</v>
      </c>
      <c r="AAT60" s="44">
        <v>8.7755579999999997E-4</v>
      </c>
      <c r="AAU60" s="44">
        <v>1.2505699999999999E-3</v>
      </c>
      <c r="AAV60" s="44">
        <v>1.7637429999999999E-3</v>
      </c>
      <c r="AAW60" s="44">
        <v>2.4595414000000001E-3</v>
      </c>
      <c r="AAX60" s="44">
        <v>3.3859609999999998E-3</v>
      </c>
      <c r="AAY60" s="44">
        <v>4.5983233000000002E-3</v>
      </c>
      <c r="AAZ60" s="44">
        <v>6.1634662999999999E-3</v>
      </c>
      <c r="ABA60" s="44">
        <v>8.1468289999999995E-3</v>
      </c>
      <c r="ABB60" s="44">
        <v>1.0576622000000001E-2</v>
      </c>
      <c r="ABC60" s="44">
        <v>1.3352683000000001E-2</v>
      </c>
      <c r="ABD60" s="44">
        <v>0</v>
      </c>
      <c r="ABE60" s="44">
        <v>7.0626116E-11</v>
      </c>
      <c r="ABF60" s="44">
        <v>2.6394412000000002E-10</v>
      </c>
      <c r="ABG60" s="44">
        <v>6.8675880000000005E-10</v>
      </c>
      <c r="ABH60" s="44">
        <v>1.5619568000000001E-9</v>
      </c>
      <c r="ABI60" s="44">
        <v>3.3031848E-9</v>
      </c>
      <c r="ABJ60" s="44">
        <v>6.6832223999999999E-9</v>
      </c>
      <c r="ABK60" s="44">
        <v>1.31112525E-8</v>
      </c>
      <c r="ABL60" s="44">
        <v>2.5088385E-8</v>
      </c>
      <c r="ABM60" s="44">
        <v>4.6987919999999998E-8</v>
      </c>
      <c r="ABN60" s="44">
        <v>8.6299075000000005E-8</v>
      </c>
      <c r="ABO60" s="44">
        <v>1.5573485E-7</v>
      </c>
      <c r="ABP60" s="44">
        <v>2.7663987000000003E-7</v>
      </c>
      <c r="ABQ60" s="44">
        <v>4.8439000000000001E-7</v>
      </c>
      <c r="ABR60" s="44">
        <v>8.387908E-7</v>
      </c>
      <c r="ABS60" s="44">
        <v>1.4386615999999999E-6</v>
      </c>
      <c r="ABT60" s="44">
        <v>2.4428086E-6</v>
      </c>
      <c r="ABU60" s="44">
        <v>4.0988660000000002E-6</v>
      </c>
      <c r="ABV60" s="44">
        <v>6.7801343E-6</v>
      </c>
      <c r="ABW60" s="44">
        <v>1.1035238499999999E-5</v>
      </c>
      <c r="ABX60" s="44">
        <v>1.7654609999999999E-5</v>
      </c>
      <c r="ABY60" s="44">
        <v>2.7767659E-5</v>
      </c>
      <c r="ABZ60" s="44">
        <v>4.3077909999999997E-5</v>
      </c>
      <c r="ACA60" s="44">
        <v>6.6210910000000001E-5</v>
      </c>
      <c r="ACB60" s="44">
        <v>1.01115E-4</v>
      </c>
      <c r="ACC60" s="44">
        <v>1.5381775999999999E-4</v>
      </c>
      <c r="ACD60" s="44">
        <v>2.3346534E-4</v>
      </c>
      <c r="ACE60" s="44">
        <v>3.5299669999999997E-4</v>
      </c>
      <c r="ACF60" s="44">
        <v>5.2827150000000003E-4</v>
      </c>
      <c r="ACG60" s="44">
        <v>7.7696814000000004E-4</v>
      </c>
      <c r="ACH60" s="44">
        <v>1.117573E-3</v>
      </c>
      <c r="ACI60" s="44">
        <v>1.5729953000000001E-3</v>
      </c>
      <c r="ACJ60" s="44">
        <v>2.1712544999999998E-3</v>
      </c>
      <c r="ACK60" s="44">
        <v>2.9492250000000002E-3</v>
      </c>
      <c r="ACL60" s="44">
        <v>3.9577804999999999E-3</v>
      </c>
      <c r="ACM60" s="44">
        <v>5.2622347E-3</v>
      </c>
      <c r="ACN60" s="44">
        <v>6.9348747000000004E-3</v>
      </c>
      <c r="ACO60" s="44">
        <v>9.0522910000000005E-3</v>
      </c>
      <c r="ACP60" s="44">
        <v>1.1665922E-2</v>
      </c>
      <c r="ACQ60" s="44">
        <v>1.4649746E-2</v>
      </c>
      <c r="ACR60" s="44">
        <v>0</v>
      </c>
      <c r="ACS60" s="44">
        <v>9.7033E-11</v>
      </c>
      <c r="ACT60" s="44">
        <v>3.6247053000000002E-10</v>
      </c>
      <c r="ACU60" s="44">
        <v>9.3571099999999998E-10</v>
      </c>
      <c r="ACV60" s="44">
        <v>2.1078534000000002E-9</v>
      </c>
      <c r="ACW60" s="44">
        <v>4.4210460000000001E-9</v>
      </c>
      <c r="ACX60" s="44">
        <v>8.8725689999999994E-9</v>
      </c>
      <c r="ACY60" s="44">
        <v>1.7293399E-8</v>
      </c>
      <c r="ACZ60" s="44">
        <v>3.3005749999999998E-8</v>
      </c>
      <c r="ADA60" s="44">
        <v>6.1804490000000006E-8</v>
      </c>
      <c r="ADB60" s="44">
        <v>1.1354640999999999E-7</v>
      </c>
      <c r="ADC60" s="44">
        <v>2.0448611E-7</v>
      </c>
      <c r="ADD60" s="44">
        <v>3.6107072999999999E-7</v>
      </c>
      <c r="ADE60" s="44">
        <v>6.2448679999999999E-7</v>
      </c>
      <c r="ADF60" s="44">
        <v>1.0583343999999999E-6</v>
      </c>
      <c r="ADG60" s="44">
        <v>1.7607503000000001E-6</v>
      </c>
      <c r="ADH60" s="44">
        <v>2.8807375999999998E-6</v>
      </c>
      <c r="ADI60" s="44">
        <v>4.6440286000000003E-6</v>
      </c>
      <c r="ADJ60" s="44">
        <v>7.389379E-6</v>
      </c>
      <c r="ADK60" s="44">
        <v>1.1603262000000001E-5</v>
      </c>
      <c r="ADL60" s="44">
        <v>1.8001292000000001E-5</v>
      </c>
      <c r="ADM60" s="44">
        <v>2.7654542999999999E-5</v>
      </c>
      <c r="ADN60" s="44">
        <v>4.2152584000000003E-5</v>
      </c>
      <c r="ADO60" s="44">
        <v>6.3748990000000002E-5</v>
      </c>
      <c r="ADP60" s="44">
        <v>9.5656643999999995E-5</v>
      </c>
      <c r="ADQ60" s="44">
        <v>1.4240651E-4</v>
      </c>
      <c r="ADR60" s="44">
        <v>2.1014843E-4</v>
      </c>
      <c r="ADS60" s="44">
        <v>3.0671685999999999E-4</v>
      </c>
      <c r="ADT60" s="44">
        <v>4.4226357999999999E-4</v>
      </c>
      <c r="ADU60" s="44">
        <v>6.3063680000000001E-4</v>
      </c>
      <c r="ADV60" s="44">
        <v>8.9106999999999999E-4</v>
      </c>
      <c r="ADW60" s="44">
        <v>1.2518553E-3</v>
      </c>
      <c r="ADX60" s="44">
        <v>1.7525997999999999E-3</v>
      </c>
      <c r="ADY60" s="44">
        <v>2.4433524999999999E-3</v>
      </c>
      <c r="ADZ60" s="44">
        <v>3.3805482000000002E-3</v>
      </c>
      <c r="AEA60" s="44">
        <v>4.6099582999999996E-3</v>
      </c>
      <c r="AEB60" s="44">
        <v>6.1695159999999999E-3</v>
      </c>
      <c r="AEC60" s="44">
        <v>8.0825180000000003E-3</v>
      </c>
      <c r="AED60" s="44">
        <v>1.0353601E-2</v>
      </c>
      <c r="AEE60" s="44">
        <v>1.2956271E-2</v>
      </c>
      <c r="AEF60" s="44">
        <v>0</v>
      </c>
      <c r="AEG60" s="44">
        <v>1.0886177E-10</v>
      </c>
      <c r="AEH60" s="44">
        <v>4.1020189999999997E-10</v>
      </c>
      <c r="AEI60" s="44">
        <v>1.0730453000000001E-9</v>
      </c>
      <c r="AEJ60" s="44">
        <v>2.4402905999999998E-9</v>
      </c>
      <c r="AEK60" s="44">
        <v>5.1129473999999998E-9</v>
      </c>
      <c r="AEL60" s="44">
        <v>1.0114592999999999E-8</v>
      </c>
      <c r="AEM60" s="44">
        <v>1.9125569E-8</v>
      </c>
      <c r="AEN60" s="44">
        <v>3.4862906999999999E-8</v>
      </c>
      <c r="AEO60" s="44">
        <v>6.1742895000000002E-8</v>
      </c>
      <c r="AEP60" s="44">
        <v>1.0693129599999999E-7</v>
      </c>
      <c r="AEQ60" s="44">
        <v>1.8213540999999999E-7</v>
      </c>
      <c r="AER60" s="44">
        <v>3.0631499999999997E-7</v>
      </c>
      <c r="AES60" s="44">
        <v>5.1019566000000004E-7</v>
      </c>
      <c r="AET60" s="44">
        <v>8.4231543999999996E-7</v>
      </c>
      <c r="AEU60" s="44">
        <v>1.3775390999999999E-6</v>
      </c>
      <c r="AEV60" s="44">
        <v>2.2296579000000002E-6</v>
      </c>
      <c r="AEW60" s="44">
        <v>3.5656298999999998E-6</v>
      </c>
      <c r="AEX60" s="44">
        <v>5.6284619999999998E-6</v>
      </c>
      <c r="AEY60" s="44">
        <v>8.7872749999999997E-6</v>
      </c>
      <c r="AEZ60" s="44">
        <v>1.3580234000000001E-5</v>
      </c>
      <c r="AFA60" s="44">
        <v>2.0788231E-5</v>
      </c>
      <c r="AFB60" s="44">
        <v>3.1479885000000002E-5</v>
      </c>
      <c r="AFC60" s="44">
        <v>4.7136808000000001E-5</v>
      </c>
      <c r="AFD60" s="44">
        <v>6.9776299999999998E-5</v>
      </c>
      <c r="AFE60" s="44">
        <v>1.0211912E-4</v>
      </c>
      <c r="AFF60" s="44">
        <v>1.4776642E-4</v>
      </c>
      <c r="AFG60" s="44">
        <v>2.1171526000000001E-4</v>
      </c>
      <c r="AFH60" s="44">
        <v>3.0104672999999997E-4</v>
      </c>
      <c r="AFI60" s="44">
        <v>4.2574547000000002E-4</v>
      </c>
      <c r="AFJ60" s="44">
        <v>5.9919849999999996E-4</v>
      </c>
      <c r="AFK60" s="44">
        <v>8.3884224000000003E-4</v>
      </c>
      <c r="AFL60" s="44">
        <v>1.1663545E-3</v>
      </c>
      <c r="AFM60" s="44">
        <v>1.6084965E-3</v>
      </c>
      <c r="AFN60" s="44">
        <v>2.1990056000000002E-3</v>
      </c>
      <c r="AFO60" s="44">
        <v>2.9797209999999998E-3</v>
      </c>
      <c r="AFP60" s="44">
        <v>4.0018650000000003E-3</v>
      </c>
      <c r="AFQ60" s="44">
        <v>5.3204847000000001E-3</v>
      </c>
      <c r="AFR60" s="44">
        <v>6.9736117E-3</v>
      </c>
      <c r="AFS60" s="44">
        <v>8.8721700000000004E-3</v>
      </c>
      <c r="AFT60" s="43"/>
      <c r="AFU60" s="42">
        <f t="shared" si="63"/>
        <v>5.5338125999999996E-7</v>
      </c>
      <c r="AFV60" s="42">
        <f t="shared" si="63"/>
        <v>3.3381015999999999E-7</v>
      </c>
      <c r="AFW60" s="42">
        <f t="shared" si="63"/>
        <v>2.7962957E-7</v>
      </c>
      <c r="AFX60" s="42">
        <f t="shared" si="63"/>
        <v>2.3242153E-7</v>
      </c>
      <c r="AFY60" s="42">
        <f t="shared" si="63"/>
        <v>1.8222554999999999E-7</v>
      </c>
      <c r="AFZ60" s="42">
        <f t="shared" si="63"/>
        <v>2.4188606000000001E-7</v>
      </c>
      <c r="AGA60" s="42">
        <f t="shared" si="63"/>
        <v>2.3849207999999999E-7</v>
      </c>
      <c r="AGB60" s="42">
        <f t="shared" si="63"/>
        <v>2.7929223999999998E-7</v>
      </c>
      <c r="AGC60" s="42">
        <f t="shared" si="63"/>
        <v>2.0380207E-7</v>
      </c>
      <c r="AGD60" s="42">
        <f t="shared" si="63"/>
        <v>8.8941810000000002E-8</v>
      </c>
      <c r="AGE60" s="42">
        <f t="shared" si="64"/>
        <v>3.2785470000000003E-8</v>
      </c>
      <c r="AGF60" s="42">
        <f t="shared" si="64"/>
        <v>1.1578725499999999E-8</v>
      </c>
      <c r="AGG60" s="42">
        <f t="shared" si="64"/>
        <v>3.783164E-9</v>
      </c>
      <c r="AGH60" s="42">
        <f t="shared" si="64"/>
        <v>1.8020490000000001E-9</v>
      </c>
      <c r="AGI60" s="42">
        <f t="shared" si="64"/>
        <v>6.9656485999999996E-10</v>
      </c>
      <c r="AGJ60" s="42">
        <f t="shared" si="64"/>
        <v>2.7227641999999999E-10</v>
      </c>
      <c r="AGK60" s="42">
        <f t="shared" si="64"/>
        <v>1.9282051000000001E-10</v>
      </c>
      <c r="AGL60" s="42">
        <f t="shared" si="64"/>
        <v>7.0626116E-11</v>
      </c>
      <c r="AGM60" s="42">
        <f t="shared" si="64"/>
        <v>0</v>
      </c>
      <c r="AGN60" s="42">
        <f t="shared" si="64"/>
        <v>1.2956271E-2</v>
      </c>
      <c r="AGO60" s="41">
        <f t="shared" si="60"/>
        <v>6.479478032013203E-4</v>
      </c>
      <c r="AGP60" s="2"/>
      <c r="AGQ60" s="42">
        <f t="shared" si="65"/>
        <v>5.6460379999999999E-3</v>
      </c>
      <c r="AGR60" s="42">
        <f t="shared" si="65"/>
        <v>5.3972813000000003E-6</v>
      </c>
      <c r="AGS60" s="42">
        <f t="shared" si="65"/>
        <v>5.5350623999999996E-3</v>
      </c>
      <c r="AGT60" s="42">
        <f t="shared" si="65"/>
        <v>3.2476727999999999E-6</v>
      </c>
      <c r="AGU60" s="42">
        <f t="shared" si="65"/>
        <v>5.4565990000000003E-3</v>
      </c>
      <c r="AGV60" s="42">
        <f t="shared" si="65"/>
        <v>2.5833667E-6</v>
      </c>
      <c r="AGW60" s="42">
        <f t="shared" si="65"/>
        <v>5.5856680000000002E-3</v>
      </c>
      <c r="AGX60" s="42">
        <f t="shared" si="65"/>
        <v>3.0064370000000001E-6</v>
      </c>
      <c r="AGY60" s="42">
        <f t="shared" si="65"/>
        <v>7.6295729999999997E-3</v>
      </c>
      <c r="AGZ60" s="42">
        <f t="shared" si="65"/>
        <v>2.5989530000000002E-6</v>
      </c>
      <c r="AHA60" s="42">
        <f t="shared" si="66"/>
        <v>6.7654539999999997E-3</v>
      </c>
      <c r="AHB60" s="42">
        <f t="shared" si="66"/>
        <v>3.5396313E-6</v>
      </c>
      <c r="AHC60" s="42">
        <f t="shared" si="66"/>
        <v>9.4962569999999993E-3</v>
      </c>
      <c r="AHD60" s="42">
        <f t="shared" si="66"/>
        <v>4.8051834000000001E-6</v>
      </c>
      <c r="AHE60" s="42">
        <f t="shared" si="66"/>
        <v>1.0576622000000001E-2</v>
      </c>
      <c r="AHF60" s="42">
        <f t="shared" si="66"/>
        <v>6.7801343E-6</v>
      </c>
      <c r="AHG60" s="42">
        <f t="shared" si="66"/>
        <v>1.1665922E-2</v>
      </c>
      <c r="AHH60" s="42">
        <f t="shared" si="66"/>
        <v>7.389379E-6</v>
      </c>
      <c r="AHI60" s="42">
        <f t="shared" si="66"/>
        <v>1.0353601E-2</v>
      </c>
      <c r="AHJ60" s="42">
        <f t="shared" si="66"/>
        <v>5.6284619999999998E-6</v>
      </c>
      <c r="AHK60" s="41">
        <f t="shared" si="61"/>
        <v>3.9377886450399999E-3</v>
      </c>
      <c r="AHL60" s="2"/>
      <c r="AHM60" s="42">
        <f t="shared" si="67"/>
        <v>6.9736117E-3</v>
      </c>
      <c r="AHN60" s="42">
        <f t="shared" si="67"/>
        <v>6.9736117E-3</v>
      </c>
      <c r="AHO60" s="42">
        <f t="shared" si="67"/>
        <v>6.9736117E-3</v>
      </c>
      <c r="AHP60" s="42">
        <f t="shared" si="67"/>
        <v>6.9736117E-3</v>
      </c>
      <c r="AHQ60" s="42">
        <f t="shared" si="67"/>
        <v>6.9736117E-3</v>
      </c>
      <c r="AHR60" s="42">
        <f t="shared" si="67"/>
        <v>6.9736117E-3</v>
      </c>
      <c r="AHS60" s="42">
        <f t="shared" si="67"/>
        <v>6.9736117E-3</v>
      </c>
      <c r="AHT60" s="42">
        <f t="shared" si="67"/>
        <v>6.9736117E-3</v>
      </c>
      <c r="AHU60" s="42">
        <f t="shared" si="67"/>
        <v>6.9736117E-3</v>
      </c>
      <c r="AHV60" s="42">
        <f t="shared" si="67"/>
        <v>6.9736117E-3</v>
      </c>
      <c r="AHW60" s="42">
        <f t="shared" si="68"/>
        <v>6.9736117E-3</v>
      </c>
      <c r="AHX60" s="42">
        <f t="shared" si="68"/>
        <v>6.9736117E-3</v>
      </c>
      <c r="AHY60" s="42">
        <f t="shared" si="68"/>
        <v>6.9736117E-3</v>
      </c>
      <c r="AHZ60" s="42">
        <f t="shared" si="68"/>
        <v>6.9736117E-3</v>
      </c>
      <c r="AIA60" s="42">
        <f t="shared" si="68"/>
        <v>6.9736117E-3</v>
      </c>
      <c r="AIB60" s="42">
        <f t="shared" si="68"/>
        <v>6.9736117E-3</v>
      </c>
      <c r="AIC60" s="42">
        <f t="shared" si="68"/>
        <v>6.9736117E-3</v>
      </c>
      <c r="AID60" s="42">
        <f t="shared" si="68"/>
        <v>6.9736117E-3</v>
      </c>
      <c r="AIE60" s="42">
        <f t="shared" si="68"/>
        <v>6.9736117E-3</v>
      </c>
      <c r="AIF60" s="42">
        <f t="shared" si="68"/>
        <v>6.9736117E-3</v>
      </c>
      <c r="AIG60" s="41">
        <f t="shared" si="62"/>
        <v>6.9736116999999957E-3</v>
      </c>
      <c r="AIH60" s="2"/>
      <c r="AII60" s="2"/>
      <c r="AIJ60" s="2"/>
      <c r="AIK60" s="2"/>
      <c r="AIL60" s="2"/>
      <c r="AIM60" s="2"/>
      <c r="AIN60" s="2"/>
      <c r="AIO60" s="2"/>
      <c r="AIP60" s="2"/>
      <c r="AIQ60" s="2"/>
      <c r="AIR60" s="2"/>
      <c r="AIS60" s="2"/>
      <c r="AIT60" s="2"/>
      <c r="AIU60" s="2"/>
      <c r="AIV60" s="2"/>
      <c r="AIW60" s="2"/>
      <c r="AIX60" s="2"/>
      <c r="AIY60" s="2"/>
      <c r="AIZ60" s="2"/>
      <c r="AJA60" s="2"/>
      <c r="AJB60" s="2"/>
      <c r="AJC60" s="2"/>
      <c r="AJD60" s="2"/>
      <c r="AJE60" s="2"/>
      <c r="AJF60" s="2"/>
      <c r="AJG60" s="2"/>
      <c r="AJH60" s="2"/>
      <c r="AJI60" s="2"/>
      <c r="AJJ60" s="2"/>
      <c r="AJK60" s="2"/>
      <c r="AJL60" s="2"/>
      <c r="AJM60" s="2"/>
      <c r="AJN60" s="2"/>
      <c r="AJO60" s="2"/>
      <c r="AJP60" s="2"/>
      <c r="AJQ60" s="2"/>
      <c r="AJR60" s="2"/>
      <c r="AJS60" s="2"/>
      <c r="AJT60" s="2"/>
      <c r="AJU60" s="2"/>
      <c r="AJV60" s="2"/>
      <c r="AJW60" s="2"/>
      <c r="AJX60" s="2"/>
      <c r="AJY60" s="2"/>
      <c r="AJZ60" s="2"/>
      <c r="AKA60" s="2"/>
      <c r="AKB60" s="2"/>
      <c r="AKC60" s="2"/>
      <c r="AKD60" s="2"/>
      <c r="AKE60" s="2"/>
      <c r="AKF60" s="2"/>
      <c r="AKG60" s="2"/>
      <c r="AKH60" s="2"/>
      <c r="AKI60" s="2"/>
      <c r="AKJ60" s="2"/>
      <c r="AKK60" s="2"/>
      <c r="AKL60" s="2"/>
      <c r="AKM60" s="2"/>
      <c r="AKN60" s="2"/>
      <c r="AKO60" s="2"/>
      <c r="AKP60" s="2"/>
      <c r="AKQ60" s="2"/>
      <c r="AKR60" s="2"/>
      <c r="AKS60" s="2"/>
      <c r="AKT60" s="2"/>
      <c r="AKU60" s="2"/>
      <c r="AKV60" s="2"/>
      <c r="AKW60" s="2"/>
      <c r="AKX60" s="2"/>
      <c r="AKY60" s="2"/>
    </row>
    <row r="61" spans="1:987" ht="5.0999999999999996" customHeight="1" x14ac:dyDescent="0.25">
      <c r="A61" s="2"/>
      <c r="B61" s="32">
        <f t="shared" si="58"/>
        <v>19</v>
      </c>
      <c r="C61" s="32">
        <f>IF(B61&lt;B60,MAX(C$11:C60)+1,C60)</f>
        <v>3</v>
      </c>
      <c r="D61" s="40">
        <v>49</v>
      </c>
      <c r="E61">
        <v>38.54</v>
      </c>
      <c r="F61" s="2"/>
      <c r="G61" s="39">
        <f t="shared" si="59"/>
        <v>38.54</v>
      </c>
      <c r="H61" s="2"/>
      <c r="I61" s="3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19">
        <v>49</v>
      </c>
      <c r="AZ61" s="44">
        <v>0</v>
      </c>
      <c r="BA61" s="44">
        <v>7.0141935E-12</v>
      </c>
      <c r="BB61" s="44">
        <v>2.607187E-11</v>
      </c>
      <c r="BC61" s="44">
        <v>6.7560199999999996E-11</v>
      </c>
      <c r="BD61" s="44">
        <v>1.5284425E-10</v>
      </c>
      <c r="BE61" s="44">
        <v>3.1954313999999999E-10</v>
      </c>
      <c r="BF61" s="44">
        <v>6.3157956999999995E-10</v>
      </c>
      <c r="BG61" s="44">
        <v>1.1966473E-9</v>
      </c>
      <c r="BH61" s="44">
        <v>2.1952757000000002E-9</v>
      </c>
      <c r="BI61" s="44">
        <v>3.9276410000000002E-9</v>
      </c>
      <c r="BJ61" s="44">
        <v>6.8826349999999998E-9</v>
      </c>
      <c r="BK61" s="44">
        <v>1.18424595E-8</v>
      </c>
      <c r="BL61" s="44">
        <v>2.0027646999999999E-8</v>
      </c>
      <c r="BM61" s="44">
        <v>3.3293854999999997E-8</v>
      </c>
      <c r="BN61" s="44">
        <v>5.4458837000000002E-8</v>
      </c>
      <c r="BO61" s="44">
        <v>8.7822970000000002E-8</v>
      </c>
      <c r="BP61" s="44">
        <v>1.3988019000000001E-7</v>
      </c>
      <c r="BQ61" s="44">
        <v>2.2041978000000001E-7</v>
      </c>
      <c r="BR61" s="44">
        <v>3.4434296000000002E-7</v>
      </c>
      <c r="BS61" s="44">
        <v>5.3457416E-7</v>
      </c>
      <c r="BT61" s="44">
        <v>8.2593209999999998E-7</v>
      </c>
      <c r="BU61" s="44">
        <v>1.2694176999999999E-6</v>
      </c>
      <c r="BV61" s="44">
        <v>1.9372190000000002E-6</v>
      </c>
      <c r="BW61" s="44">
        <v>2.9307861999999999E-6</v>
      </c>
      <c r="BX61" s="44">
        <v>4.3972946000000001E-6</v>
      </c>
      <c r="BY61" s="44">
        <v>6.5550434999999997E-6</v>
      </c>
      <c r="BZ61" s="44">
        <v>9.7227279999999992E-6</v>
      </c>
      <c r="CA61" s="44">
        <v>1.4357987E-5</v>
      </c>
      <c r="CB61" s="44">
        <v>2.1107891E-5</v>
      </c>
      <c r="CC61" s="44">
        <v>3.0850588E-5</v>
      </c>
      <c r="CD61" s="44">
        <v>4.472021E-5</v>
      </c>
      <c r="CE61" s="44">
        <v>6.41775E-5</v>
      </c>
      <c r="CF61" s="44">
        <v>9.113092E-5</v>
      </c>
      <c r="CG61" s="44">
        <v>1.2805079000000001E-4</v>
      </c>
      <c r="CH61" s="44">
        <v>1.7812764E-4</v>
      </c>
      <c r="CI61" s="44">
        <v>2.4547465999999999E-4</v>
      </c>
      <c r="CJ61" s="44">
        <v>3.3512804999999998E-4</v>
      </c>
      <c r="CK61" s="44">
        <v>4.5292196000000002E-4</v>
      </c>
      <c r="CL61" s="44">
        <v>6.0348810000000004E-4</v>
      </c>
      <c r="CM61" s="44">
        <v>7.8294216999999998E-4</v>
      </c>
      <c r="CN61" s="44">
        <v>0</v>
      </c>
      <c r="CO61" s="44">
        <v>6.0207800000000001E-12</v>
      </c>
      <c r="CP61" s="44">
        <v>2.2199846E-11</v>
      </c>
      <c r="CQ61" s="44">
        <v>5.6285615000000002E-11</v>
      </c>
      <c r="CR61" s="44">
        <v>1.2361727E-10</v>
      </c>
      <c r="CS61" s="44">
        <v>2.5083982000000001E-10</v>
      </c>
      <c r="CT61" s="44">
        <v>4.8561455000000005E-10</v>
      </c>
      <c r="CU61" s="44">
        <v>9.1278406999999996E-10</v>
      </c>
      <c r="CV61" s="44">
        <v>1.6810675999999999E-9</v>
      </c>
      <c r="CW61" s="44">
        <v>3.0445954999999998E-9</v>
      </c>
      <c r="CX61" s="44">
        <v>5.4283986000000004E-9</v>
      </c>
      <c r="CY61" s="44">
        <v>9.5253770000000003E-9</v>
      </c>
      <c r="CZ61" s="44">
        <v>1.6444401E-8</v>
      </c>
      <c r="DA61" s="44">
        <v>2.7960727E-8</v>
      </c>
      <c r="DB61" s="44">
        <v>4.6903451999999998E-8</v>
      </c>
      <c r="DC61" s="44">
        <v>7.7725810000000003E-8</v>
      </c>
      <c r="DD61" s="44">
        <v>1.2759303E-7</v>
      </c>
      <c r="DE61" s="44">
        <v>2.0792562E-7</v>
      </c>
      <c r="DF61" s="44">
        <v>3.3619403E-7</v>
      </c>
      <c r="DG61" s="44">
        <v>5.3855035000000001E-7</v>
      </c>
      <c r="DH61" s="44">
        <v>8.5347500000000001E-7</v>
      </c>
      <c r="DI61" s="44">
        <v>1.3387818E-6</v>
      </c>
      <c r="DJ61" s="44">
        <v>2.0866364E-6</v>
      </c>
      <c r="DK61" s="44">
        <v>3.2426578000000001E-6</v>
      </c>
      <c r="DL61" s="44">
        <v>5.0149650000000004E-6</v>
      </c>
      <c r="DM61" s="44">
        <v>7.6936429999999996E-6</v>
      </c>
      <c r="DN61" s="44">
        <v>1.1692686000000001E-5</v>
      </c>
      <c r="DO61" s="44">
        <v>1.7574364000000001E-5</v>
      </c>
      <c r="DP61" s="44">
        <v>2.6109135E-5</v>
      </c>
      <c r="DQ61" s="44">
        <v>3.8410452999999999E-5</v>
      </c>
      <c r="DR61" s="44">
        <v>5.6148623000000003E-5</v>
      </c>
      <c r="DS61" s="44">
        <v>8.1768160000000005E-5</v>
      </c>
      <c r="DT61" s="44">
        <v>1.1866274999999999E-4</v>
      </c>
      <c r="DU61" s="44">
        <v>1.7122319E-4</v>
      </c>
      <c r="DV61" s="44">
        <v>2.4496776000000001E-4</v>
      </c>
      <c r="DW61" s="44">
        <v>3.4703893E-4</v>
      </c>
      <c r="DX61" s="44">
        <v>4.8581714999999998E-4</v>
      </c>
      <c r="DY61" s="44">
        <v>6.6941289999999996E-4</v>
      </c>
      <c r="DZ61" s="44">
        <v>9.0319160000000001E-4</v>
      </c>
      <c r="EA61" s="44">
        <v>1.1838618999999999E-3</v>
      </c>
      <c r="EB61" s="44">
        <v>0</v>
      </c>
      <c r="EC61" s="44">
        <v>5.5217179999999997E-12</v>
      </c>
      <c r="ED61" s="44">
        <v>2.0329669999999999E-11</v>
      </c>
      <c r="EE61" s="44">
        <v>5.2331225999999999E-11</v>
      </c>
      <c r="EF61" s="44">
        <v>1.1865994E-10</v>
      </c>
      <c r="EG61" s="44">
        <v>2.5174731999999999E-10</v>
      </c>
      <c r="EH61" s="44">
        <v>5.119475E-10</v>
      </c>
      <c r="EI61" s="44">
        <v>1.0071136E-9</v>
      </c>
      <c r="EJ61" s="44">
        <v>1.9205388000000001E-9</v>
      </c>
      <c r="EK61" s="44">
        <v>3.561563E-9</v>
      </c>
      <c r="EL61" s="44">
        <v>6.4371646000000004E-9</v>
      </c>
      <c r="EM61" s="44">
        <v>1.1404853E-8</v>
      </c>
      <c r="EN61" s="44">
        <v>1.9928850000000001E-8</v>
      </c>
      <c r="EO61" s="44">
        <v>3.4566411999999999E-8</v>
      </c>
      <c r="EP61" s="44">
        <v>5.9760500000000001E-8</v>
      </c>
      <c r="EQ61" s="44">
        <v>1.029698E-7</v>
      </c>
      <c r="ER61" s="44">
        <v>1.7604226E-7</v>
      </c>
      <c r="ES61" s="44">
        <v>2.9725555000000001E-7</v>
      </c>
      <c r="ET61" s="44">
        <v>4.9457406999999995E-7</v>
      </c>
      <c r="EU61" s="44">
        <v>8.0997086000000004E-7</v>
      </c>
      <c r="EV61" s="44">
        <v>1.3075950000000001E-6</v>
      </c>
      <c r="EW61" s="44">
        <v>2.0849225E-6</v>
      </c>
      <c r="EX61" s="44">
        <v>3.2835826000000002E-6</v>
      </c>
      <c r="EY61" s="44">
        <v>5.113138E-6</v>
      </c>
      <c r="EZ61" s="44">
        <v>7.8867170000000001E-6</v>
      </c>
      <c r="FA61" s="44">
        <v>1.2054907E-5</v>
      </c>
      <c r="FB61" s="44">
        <v>1.8275823000000002E-5</v>
      </c>
      <c r="FC61" s="44">
        <v>2.7530612E-5</v>
      </c>
      <c r="FD61" s="44">
        <v>4.1227285999999999E-5</v>
      </c>
      <c r="FE61" s="44">
        <v>6.1397369999999994E-5</v>
      </c>
      <c r="FF61" s="44">
        <v>9.0999729999999998E-5</v>
      </c>
      <c r="FG61" s="44">
        <v>1.3415357999999999E-4</v>
      </c>
      <c r="FH61" s="44">
        <v>1.9657335E-4</v>
      </c>
      <c r="FI61" s="44">
        <v>2.8541805999999999E-4</v>
      </c>
      <c r="FJ61" s="44">
        <v>4.0969785000000001E-4</v>
      </c>
      <c r="FK61" s="44">
        <v>5.8018619999999996E-4</v>
      </c>
      <c r="FL61" s="44">
        <v>8.0935239999999997E-4</v>
      </c>
      <c r="FM61" s="44">
        <v>1.1108579999999999E-3</v>
      </c>
      <c r="FN61" s="44">
        <v>1.4951265E-3</v>
      </c>
      <c r="FO61" s="44">
        <v>1.9525968999999999E-3</v>
      </c>
      <c r="FP61" s="44">
        <v>0</v>
      </c>
      <c r="FQ61" s="44">
        <v>7.1935030000000001E-12</v>
      </c>
      <c r="FR61" s="44">
        <v>2.6659093000000001E-11</v>
      </c>
      <c r="FS61" s="44">
        <v>6.9244930000000001E-11</v>
      </c>
      <c r="FT61" s="44">
        <v>1.5746407E-10</v>
      </c>
      <c r="FU61" s="44">
        <v>3.3135016999999998E-10</v>
      </c>
      <c r="FV61" s="44">
        <v>6.6182375999999999E-10</v>
      </c>
      <c r="FW61" s="44">
        <v>1.2747543000000001E-9</v>
      </c>
      <c r="FX61" s="44">
        <v>2.3974016000000001E-9</v>
      </c>
      <c r="FY61" s="44">
        <v>4.4406929999999996E-9</v>
      </c>
      <c r="FZ61" s="44">
        <v>8.1489210000000003E-9</v>
      </c>
      <c r="GA61" s="44">
        <v>1.4857363E-8</v>
      </c>
      <c r="GB61" s="44">
        <v>2.6910703E-8</v>
      </c>
      <c r="GC61" s="44">
        <v>4.8227825000000001E-8</v>
      </c>
      <c r="GD61" s="44">
        <v>8.5061189999999998E-8</v>
      </c>
      <c r="GE61" s="44">
        <v>1.4727462E-7</v>
      </c>
      <c r="GF61" s="44">
        <v>2.5048774000000002E-7</v>
      </c>
      <c r="GG61" s="44">
        <v>4.1917427999999998E-7</v>
      </c>
      <c r="GH61" s="44">
        <v>6.9152077000000003E-7</v>
      </c>
      <c r="GI61" s="44">
        <v>1.1285666000000001E-6</v>
      </c>
      <c r="GJ61" s="44">
        <v>1.8275143000000001E-6</v>
      </c>
      <c r="GK61" s="44">
        <v>2.9390436999999999E-6</v>
      </c>
      <c r="GL61" s="44">
        <v>4.6930760000000002E-6</v>
      </c>
      <c r="GM61" s="44">
        <v>7.4248060000000002E-6</v>
      </c>
      <c r="GN61" s="44">
        <v>1.1618379E-5</v>
      </c>
      <c r="GO61" s="44">
        <v>1.7976635999999998E-5</v>
      </c>
      <c r="GP61" s="44">
        <v>2.7499113000000001E-5</v>
      </c>
      <c r="GQ61" s="44">
        <v>4.164502E-5</v>
      </c>
      <c r="GR61" s="44">
        <v>6.2533049999999996E-5</v>
      </c>
      <c r="GS61" s="44">
        <v>9.3203504000000001E-5</v>
      </c>
      <c r="GT61" s="44">
        <v>1.3801648999999999E-4</v>
      </c>
      <c r="GU61" s="44">
        <v>2.0286701000000001E-4</v>
      </c>
      <c r="GV61" s="44">
        <v>2.9551849999999999E-4</v>
      </c>
      <c r="GW61" s="44">
        <v>4.2562786000000002E-4</v>
      </c>
      <c r="GX61" s="44">
        <v>6.047445E-4</v>
      </c>
      <c r="GY61" s="44">
        <v>8.4829936000000003E-4</v>
      </c>
      <c r="GZ61" s="44">
        <v>1.1742499999999999E-3</v>
      </c>
      <c r="HA61" s="44">
        <v>1.601395E-3</v>
      </c>
      <c r="HB61" s="44">
        <v>2.1432921999999998E-3</v>
      </c>
      <c r="HC61" s="44">
        <v>2.7835503999999998E-3</v>
      </c>
      <c r="HD61" s="44">
        <v>0</v>
      </c>
      <c r="HE61" s="44">
        <v>1.3114097500000001E-11</v>
      </c>
      <c r="HF61" s="44">
        <v>4.8800349999999997E-11</v>
      </c>
      <c r="HG61" s="44">
        <v>1.2562003000000001E-10</v>
      </c>
      <c r="HH61" s="44">
        <v>2.816607E-10</v>
      </c>
      <c r="HI61" s="44">
        <v>5.8558812999999998E-10</v>
      </c>
      <c r="HJ61" s="44">
        <v>1.1600684E-9</v>
      </c>
      <c r="HK61" s="44">
        <v>2.2200233000000002E-9</v>
      </c>
      <c r="HL61" s="44">
        <v>4.1328184999999997E-9</v>
      </c>
      <c r="HM61" s="44">
        <v>7.5167240000000001E-9</v>
      </c>
      <c r="HN61" s="44">
        <v>1.3390403500000001E-8</v>
      </c>
      <c r="HO61" s="44">
        <v>2.3394685000000001E-8</v>
      </c>
      <c r="HP61" s="44">
        <v>4.0241000000000003E-8</v>
      </c>
      <c r="HQ61" s="44">
        <v>6.8484795000000005E-8</v>
      </c>
      <c r="HR61" s="44">
        <v>1.1589054E-7</v>
      </c>
      <c r="HS61" s="44">
        <v>1.9544559999999999E-7</v>
      </c>
      <c r="HT61" s="44">
        <v>3.287957E-7</v>
      </c>
      <c r="HU61" s="44">
        <v>5.5246306000000005E-7</v>
      </c>
      <c r="HV61" s="44">
        <v>9.2741939999999997E-7</v>
      </c>
      <c r="HW61" s="44">
        <v>1.5480425000000001E-6</v>
      </c>
      <c r="HX61" s="44">
        <v>2.554966E-6</v>
      </c>
      <c r="HY61" s="44">
        <v>4.1581430000000002E-6</v>
      </c>
      <c r="HZ61" s="44">
        <v>6.6642864999999996E-6</v>
      </c>
      <c r="IA61" s="44">
        <v>1.0526425999999999E-5</v>
      </c>
      <c r="IB61" s="44">
        <v>1.6400043E-5</v>
      </c>
      <c r="IC61" s="44">
        <v>2.5234953E-5</v>
      </c>
      <c r="ID61" s="44">
        <v>3.8369923000000003E-5</v>
      </c>
      <c r="IE61" s="44">
        <v>5.7734759999999999E-5</v>
      </c>
      <c r="IF61" s="44">
        <v>8.6056210000000005E-5</v>
      </c>
      <c r="IG61" s="44">
        <v>1.2711499999999999E-4</v>
      </c>
      <c r="IH61" s="44">
        <v>1.8586661E-4</v>
      </c>
      <c r="II61" s="44">
        <v>2.6900623999999998E-4</v>
      </c>
      <c r="IJ61" s="44">
        <v>3.8540919999999998E-4</v>
      </c>
      <c r="IK61" s="44">
        <v>5.4707509999999998E-4</v>
      </c>
      <c r="IL61" s="44">
        <v>7.7046326000000003E-4</v>
      </c>
      <c r="IM61" s="44">
        <v>1.0756394999999999E-3</v>
      </c>
      <c r="IN61" s="44">
        <v>1.4868372E-3</v>
      </c>
      <c r="IO61" s="44">
        <v>2.0316865000000002E-3</v>
      </c>
      <c r="IP61" s="44">
        <v>2.7336970000000002E-3</v>
      </c>
      <c r="IQ61" s="44">
        <v>3.5624675999999999E-3</v>
      </c>
      <c r="IR61" s="44">
        <v>0</v>
      </c>
      <c r="IS61" s="44">
        <v>2.7871311E-11</v>
      </c>
      <c r="IT61" s="44">
        <v>1.04290396E-10</v>
      </c>
      <c r="IU61" s="44">
        <v>2.7071140000000002E-10</v>
      </c>
      <c r="IV61" s="44">
        <v>6.1219323999999999E-10</v>
      </c>
      <c r="IW61" s="44">
        <v>1.2821730000000001E-9</v>
      </c>
      <c r="IX61" s="44">
        <v>2.5547490000000002E-9</v>
      </c>
      <c r="IY61" s="44">
        <v>4.9159893999999999E-9</v>
      </c>
      <c r="IZ61" s="44">
        <v>9.2113549999999996E-9</v>
      </c>
      <c r="JA61" s="44">
        <v>1.6853050000000001E-8</v>
      </c>
      <c r="JB61" s="44">
        <v>3.0175755000000003E-8</v>
      </c>
      <c r="JC61" s="44">
        <v>5.3032874000000002E-8</v>
      </c>
      <c r="JD61" s="44">
        <v>9.1563809999999998E-8</v>
      </c>
      <c r="JE61" s="44">
        <v>1.5557480999999999E-7</v>
      </c>
      <c r="JF61" s="44">
        <v>2.6082215999999998E-7</v>
      </c>
      <c r="JG61" s="44">
        <v>4.3268425999999998E-7</v>
      </c>
      <c r="JH61" s="44">
        <v>7.1210000000000003E-7</v>
      </c>
      <c r="JI61" s="44">
        <v>1.1621858E-6</v>
      </c>
      <c r="JJ61" s="44">
        <v>1.8800763999999999E-6</v>
      </c>
      <c r="JK61" s="44">
        <v>3.0158991999999999E-6</v>
      </c>
      <c r="JL61" s="44">
        <v>4.7982860000000003E-6</v>
      </c>
      <c r="JM61" s="44">
        <v>7.5704579999999999E-6</v>
      </c>
      <c r="JN61" s="44">
        <v>1.1844714E-5</v>
      </c>
      <c r="JO61" s="44">
        <v>1.8367334999999999E-5</v>
      </c>
      <c r="JP61" s="44">
        <v>2.8172877E-5</v>
      </c>
      <c r="JQ61" s="44">
        <v>4.2778258000000002E-5</v>
      </c>
      <c r="JR61" s="44">
        <v>6.4197979999999996E-5</v>
      </c>
      <c r="JS61" s="44">
        <v>9.5051150000000006E-5</v>
      </c>
      <c r="JT61" s="44">
        <v>1.3855388999999999E-4</v>
      </c>
      <c r="JU61" s="44">
        <v>1.9897964E-4</v>
      </c>
      <c r="JV61" s="44">
        <v>2.8213434000000002E-4</v>
      </c>
      <c r="JW61" s="44">
        <v>3.9592271999999999E-4</v>
      </c>
      <c r="JX61" s="44">
        <v>5.5146415000000004E-4</v>
      </c>
      <c r="JY61" s="44">
        <v>7.6338739999999995E-4</v>
      </c>
      <c r="JZ61" s="44">
        <v>1.0504224E-3</v>
      </c>
      <c r="KA61" s="44">
        <v>1.4351653000000001E-3</v>
      </c>
      <c r="KB61" s="44">
        <v>1.9427696E-3</v>
      </c>
      <c r="KC61" s="44">
        <v>2.5955754999999999E-3</v>
      </c>
      <c r="KD61" s="44">
        <v>3.4090711000000001E-3</v>
      </c>
      <c r="KE61" s="44">
        <v>4.3634750000000003E-3</v>
      </c>
      <c r="KF61" s="44">
        <v>0</v>
      </c>
      <c r="KG61" s="44">
        <v>4.520716E-11</v>
      </c>
      <c r="KH61" s="44">
        <v>1.6888653E-10</v>
      </c>
      <c r="KI61" s="44">
        <v>4.4007993999999999E-10</v>
      </c>
      <c r="KJ61" s="44">
        <v>1.0073962999999999E-9</v>
      </c>
      <c r="KK61" s="44">
        <v>2.1508961000000001E-9</v>
      </c>
      <c r="KL61" s="44">
        <v>4.3775859999999999E-9</v>
      </c>
      <c r="KM61" s="44">
        <v>8.5640480000000002E-9</v>
      </c>
      <c r="KN61" s="44">
        <v>1.6174834000000001E-8</v>
      </c>
      <c r="KO61" s="44">
        <v>2.9576681999999999E-8</v>
      </c>
      <c r="KP61" s="44">
        <v>5.2555965000000003E-8</v>
      </c>
      <c r="KQ61" s="44">
        <v>9.1129079999999994E-8</v>
      </c>
      <c r="KR61" s="44">
        <v>1.5514806000000001E-7</v>
      </c>
      <c r="KS61" s="44">
        <v>2.6024127999999999E-7</v>
      </c>
      <c r="KT61" s="44">
        <v>4.3002415999999998E-7</v>
      </c>
      <c r="KU61" s="44">
        <v>7.0246879999999995E-7</v>
      </c>
      <c r="KV61" s="44">
        <v>1.1333189999999999E-6</v>
      </c>
      <c r="KW61" s="44">
        <v>1.809423E-6</v>
      </c>
      <c r="KX61" s="44">
        <v>2.8653358000000002E-6</v>
      </c>
      <c r="KY61" s="44">
        <v>4.5003557999999999E-6</v>
      </c>
      <c r="KZ61" s="44">
        <v>7.0001883999999998E-6</v>
      </c>
      <c r="LA61" s="44">
        <v>1.0773437E-5</v>
      </c>
      <c r="LB61" s="44">
        <v>1.642787E-5</v>
      </c>
      <c r="LC61" s="44">
        <v>2.4869487000000001E-5</v>
      </c>
      <c r="LD61" s="44">
        <v>3.7383862999999998E-5</v>
      </c>
      <c r="LE61" s="44">
        <v>5.5689739999999999E-5</v>
      </c>
      <c r="LF61" s="44">
        <v>8.1921099999999997E-5</v>
      </c>
      <c r="LG61" s="44">
        <v>1.1883712E-4</v>
      </c>
      <c r="LH61" s="44">
        <v>1.704066E-4</v>
      </c>
      <c r="LI61" s="44">
        <v>2.4169816999999999E-4</v>
      </c>
      <c r="LJ61" s="44">
        <v>3.3910860000000001E-4</v>
      </c>
      <c r="LK61" s="44">
        <v>4.7080882E-4</v>
      </c>
      <c r="LL61" s="44">
        <v>6.469259E-4</v>
      </c>
      <c r="LM61" s="44">
        <v>8.8013990000000003E-4</v>
      </c>
      <c r="LN61" s="44">
        <v>1.1850699000000001E-3</v>
      </c>
      <c r="LO61" s="44">
        <v>1.5784618E-3</v>
      </c>
      <c r="LP61" s="44">
        <v>2.0780451999999998E-3</v>
      </c>
      <c r="LQ61" s="44">
        <v>2.6993310000000001E-3</v>
      </c>
      <c r="LR61" s="44">
        <v>3.4509051999999998E-3</v>
      </c>
      <c r="LS61" s="44">
        <v>4.3211480000000003E-3</v>
      </c>
      <c r="LT61" s="44">
        <v>0</v>
      </c>
      <c r="LU61" s="44">
        <v>9.1638815000000001E-11</v>
      </c>
      <c r="LV61" s="44">
        <v>3.4520858000000002E-10</v>
      </c>
      <c r="LW61" s="44">
        <v>9.0886569999999996E-10</v>
      </c>
      <c r="LX61" s="44">
        <v>2.0904770999999999E-9</v>
      </c>
      <c r="LY61" s="44">
        <v>4.4482102000000004E-9</v>
      </c>
      <c r="LZ61" s="44">
        <v>8.9689270000000007E-9</v>
      </c>
      <c r="MA61" s="44">
        <v>1.7326342999999999E-8</v>
      </c>
      <c r="MB61" s="44">
        <v>3.2333894000000003E-8</v>
      </c>
      <c r="MC61" s="44">
        <v>5.8760459999999999E-8</v>
      </c>
      <c r="MD61" s="44">
        <v>1.0466125399999999E-7</v>
      </c>
      <c r="ME61" s="44">
        <v>1.8370011000000001E-7</v>
      </c>
      <c r="MF61" s="44">
        <v>3.1798365E-7</v>
      </c>
      <c r="MG61" s="44">
        <v>5.4221269999999998E-7</v>
      </c>
      <c r="MH61" s="44">
        <v>9.0723563000000005E-7</v>
      </c>
      <c r="MI61" s="44">
        <v>1.4865256999999999E-6</v>
      </c>
      <c r="MJ61" s="44">
        <v>2.3804845999999999E-6</v>
      </c>
      <c r="MK61" s="44">
        <v>3.7277978000000002E-6</v>
      </c>
      <c r="ML61" s="44">
        <v>5.7286819999999998E-6</v>
      </c>
      <c r="MM61" s="44">
        <v>8.6932319999999992E-6</v>
      </c>
      <c r="MN61" s="44">
        <v>1.3070271999999999E-5</v>
      </c>
      <c r="MO61" s="44">
        <v>1.9496223000000001E-5</v>
      </c>
      <c r="MP61" s="44">
        <v>2.8858549999999998E-5</v>
      </c>
      <c r="MQ61" s="44">
        <v>4.2368683E-5</v>
      </c>
      <c r="MR61" s="44">
        <v>6.16896E-5</v>
      </c>
      <c r="MS61" s="44">
        <v>8.911244E-5</v>
      </c>
      <c r="MT61" s="44">
        <v>1.2751557E-4</v>
      </c>
      <c r="MU61" s="44">
        <v>1.8041705999999999E-4</v>
      </c>
      <c r="MV61" s="44">
        <v>2.5216396999999999E-4</v>
      </c>
      <c r="MW61" s="44">
        <v>3.4862035000000002E-4</v>
      </c>
      <c r="MX61" s="44">
        <v>4.776693E-4</v>
      </c>
      <c r="MY61" s="44">
        <v>6.4901260000000001E-4</v>
      </c>
      <c r="MZ61" s="44">
        <v>8.7390989999999995E-4</v>
      </c>
      <c r="NA61" s="44">
        <v>1.1653426E-3</v>
      </c>
      <c r="NB61" s="44">
        <v>1.5384855E-3</v>
      </c>
      <c r="NC61" s="44">
        <v>2.0114080000000001E-3</v>
      </c>
      <c r="ND61" s="44">
        <v>2.6053677000000002E-3</v>
      </c>
      <c r="NE61" s="44">
        <v>3.3421344000000002E-3</v>
      </c>
      <c r="NF61" s="44">
        <v>4.2379834E-3</v>
      </c>
      <c r="NG61" s="44">
        <v>5.2705699999999996E-3</v>
      </c>
      <c r="NH61" s="44">
        <v>0</v>
      </c>
      <c r="NI61" s="44">
        <v>1.15041414E-10</v>
      </c>
      <c r="NJ61" s="44">
        <v>4.3440596E-10</v>
      </c>
      <c r="NK61" s="44">
        <v>1.1382291E-9</v>
      </c>
      <c r="NL61" s="44">
        <v>2.5977210999999999E-9</v>
      </c>
      <c r="NM61" s="44">
        <v>5.4927422999999997E-9</v>
      </c>
      <c r="NN61" s="44">
        <v>1.1049479000000001E-8</v>
      </c>
      <c r="NO61" s="44">
        <v>2.1455993999999998E-8</v>
      </c>
      <c r="NP61" s="44">
        <v>4.0496967999999998E-8</v>
      </c>
      <c r="NQ61" s="44">
        <v>7.4550179999999994E-8</v>
      </c>
      <c r="NR61" s="44">
        <v>1.3404711000000001E-7</v>
      </c>
      <c r="NS61" s="44">
        <v>2.3510475000000001E-7</v>
      </c>
      <c r="NT61" s="44">
        <v>4.0207155000000001E-7</v>
      </c>
      <c r="NU61" s="44">
        <v>6.6993493000000001E-7</v>
      </c>
      <c r="NV61" s="44">
        <v>1.0898658999999999E-6</v>
      </c>
      <c r="NW61" s="44">
        <v>1.7388647000000001E-6</v>
      </c>
      <c r="NX61" s="44">
        <v>2.7359974E-6</v>
      </c>
      <c r="NY61" s="44">
        <v>4.2609045E-6</v>
      </c>
      <c r="NZ61" s="44">
        <v>6.5812279999999997E-6</v>
      </c>
      <c r="OA61" s="44">
        <v>1.00762345E-5</v>
      </c>
      <c r="OB61" s="44">
        <v>1.5275364000000001E-5</v>
      </c>
      <c r="OC61" s="44">
        <v>2.2858247999999999E-5</v>
      </c>
      <c r="OD61" s="44">
        <v>3.3679585999999997E-5</v>
      </c>
      <c r="OE61" s="44">
        <v>4.8838974E-5</v>
      </c>
      <c r="OF61" s="44">
        <v>6.9800339999999999E-5</v>
      </c>
      <c r="OG61" s="44">
        <v>9.8611510000000003E-5</v>
      </c>
      <c r="OH61" s="44">
        <v>1.3830497000000001E-4</v>
      </c>
      <c r="OI61" s="44">
        <v>1.9325966000000001E-4</v>
      </c>
      <c r="OJ61" s="44">
        <v>2.6955000000000002E-4</v>
      </c>
      <c r="OK61" s="44">
        <v>3.7477410000000001E-4</v>
      </c>
      <c r="OL61" s="44">
        <v>5.1747519999999995E-4</v>
      </c>
      <c r="OM61" s="44">
        <v>7.0696099999999998E-4</v>
      </c>
      <c r="ON61" s="44">
        <v>9.5387599999999999E-4</v>
      </c>
      <c r="OO61" s="44">
        <v>1.2719654E-3</v>
      </c>
      <c r="OP61" s="44">
        <v>1.6788807E-3</v>
      </c>
      <c r="OQ61" s="44">
        <v>2.1969009999999998E-3</v>
      </c>
      <c r="OR61" s="44">
        <v>2.8557333000000002E-3</v>
      </c>
      <c r="OS61" s="44">
        <v>3.6882299999999998E-3</v>
      </c>
      <c r="OT61" s="44">
        <v>4.7176029999999999E-3</v>
      </c>
      <c r="OU61" s="44">
        <v>5.910996E-3</v>
      </c>
      <c r="OV61" s="44">
        <v>0</v>
      </c>
      <c r="OW61" s="44">
        <v>1.00144656E-10</v>
      </c>
      <c r="OX61" s="44">
        <v>3.7789025E-10</v>
      </c>
      <c r="OY61" s="44">
        <v>9.8384590000000001E-10</v>
      </c>
      <c r="OZ61" s="44">
        <v>2.2204191999999998E-9</v>
      </c>
      <c r="PA61" s="44">
        <v>4.6153979999999998E-9</v>
      </c>
      <c r="PB61" s="44">
        <v>9.1077409999999997E-9</v>
      </c>
      <c r="PC61" s="44">
        <v>1.7336946000000001E-8</v>
      </c>
      <c r="PD61" s="44">
        <v>3.2108814999999997E-8</v>
      </c>
      <c r="PE61" s="44">
        <v>5.807734E-8</v>
      </c>
      <c r="PF61" s="44">
        <v>1.0263454E-7</v>
      </c>
      <c r="PG61" s="44">
        <v>1.7697025000000001E-7</v>
      </c>
      <c r="PH61" s="44">
        <v>2.9734554000000002E-7</v>
      </c>
      <c r="PI61" s="44">
        <v>4.8763769999999996E-7</v>
      </c>
      <c r="PJ61" s="44">
        <v>7.8453160000000003E-7</v>
      </c>
      <c r="PK61" s="44">
        <v>1.2437132000000001E-6</v>
      </c>
      <c r="PL61" s="44">
        <v>1.9475962999999999E-6</v>
      </c>
      <c r="PM61" s="44">
        <v>3.0193983E-6</v>
      </c>
      <c r="PN61" s="44">
        <v>4.6370437000000004E-6</v>
      </c>
      <c r="PO61" s="44">
        <v>7.0479236E-6</v>
      </c>
      <c r="PP61" s="44">
        <v>1.0580514E-5</v>
      </c>
      <c r="PQ61" s="44">
        <v>1.5690290000000001E-5</v>
      </c>
      <c r="PR61" s="44">
        <v>2.3030471999999999E-5</v>
      </c>
      <c r="PS61" s="44">
        <v>3.3542335999999997E-5</v>
      </c>
      <c r="PT61" s="44">
        <v>4.8579799999999999E-5</v>
      </c>
      <c r="PU61" s="44">
        <v>7.0095280000000005E-5</v>
      </c>
      <c r="PV61" s="44">
        <v>1.0080478000000001E-4</v>
      </c>
      <c r="PW61" s="44">
        <v>1.4418432E-4</v>
      </c>
      <c r="PX61" s="44">
        <v>2.0436593E-4</v>
      </c>
      <c r="PY61" s="44">
        <v>2.8623622999999999E-4</v>
      </c>
      <c r="PZ61" s="44">
        <v>3.9580787000000002E-4</v>
      </c>
      <c r="QA61" s="44">
        <v>5.4117205000000005E-4</v>
      </c>
      <c r="QB61" s="44">
        <v>7.3390130000000001E-4</v>
      </c>
      <c r="QC61" s="44">
        <v>9.9029949999999999E-4</v>
      </c>
      <c r="QD61" s="44">
        <v>1.3314005999999999E-3</v>
      </c>
      <c r="QE61" s="44">
        <v>1.7829166E-3</v>
      </c>
      <c r="QF61" s="44">
        <v>2.3745010000000002E-3</v>
      </c>
      <c r="QG61" s="44">
        <v>3.1313202E-3</v>
      </c>
      <c r="QH61" s="44">
        <v>4.0647145000000003E-3</v>
      </c>
      <c r="QI61" s="44">
        <v>5.144615E-3</v>
      </c>
      <c r="QJ61" s="44">
        <v>0</v>
      </c>
      <c r="QK61" s="44">
        <v>6.5194293999999994E-11</v>
      </c>
      <c r="QL61" s="44">
        <v>2.4347817999999998E-10</v>
      </c>
      <c r="QM61" s="44">
        <v>6.2744220000000004E-10</v>
      </c>
      <c r="QN61" s="44">
        <v>1.4084424000000001E-9</v>
      </c>
      <c r="QO61" s="44">
        <v>2.9470504000000002E-9</v>
      </c>
      <c r="QP61" s="44">
        <v>5.8894662000000004E-9</v>
      </c>
      <c r="QQ61" s="44">
        <v>1.1356830999999999E-8</v>
      </c>
      <c r="QR61" s="44">
        <v>2.1233856000000001E-8</v>
      </c>
      <c r="QS61" s="44">
        <v>3.8528610000000002E-8</v>
      </c>
      <c r="QT61" s="44">
        <v>6.7856470000000006E-8</v>
      </c>
      <c r="QU61" s="44">
        <v>1.1641171E-7</v>
      </c>
      <c r="QV61" s="44">
        <v>1.9577904999999999E-7</v>
      </c>
      <c r="QW61" s="44">
        <v>3.2518778000000001E-7</v>
      </c>
      <c r="QX61" s="44">
        <v>5.3622074E-7</v>
      </c>
      <c r="QY61" s="44">
        <v>8.7742285000000005E-7</v>
      </c>
      <c r="QZ61" s="44">
        <v>1.4208314999999999E-6</v>
      </c>
      <c r="RA61" s="44">
        <v>2.2658771000000001E-6</v>
      </c>
      <c r="RB61" s="44">
        <v>3.5451992E-6</v>
      </c>
      <c r="RC61" s="44">
        <v>5.4430229999999998E-6</v>
      </c>
      <c r="RD61" s="44">
        <v>8.2179380000000003E-6</v>
      </c>
      <c r="RE61" s="44">
        <v>1.2249389E-5</v>
      </c>
      <c r="RF61" s="44">
        <v>1.8101417999999998E-5</v>
      </c>
      <c r="RG61" s="44">
        <v>2.6600957000000001E-5</v>
      </c>
      <c r="RH61" s="44">
        <v>3.8935340000000003E-5</v>
      </c>
      <c r="RI61" s="44">
        <v>5.677406E-5</v>
      </c>
      <c r="RJ61" s="44">
        <v>8.2304810000000006E-5</v>
      </c>
      <c r="RK61" s="44">
        <v>1.18346776E-4</v>
      </c>
      <c r="RL61" s="44">
        <v>1.6863535E-4</v>
      </c>
      <c r="RM61" s="44">
        <v>2.3847125999999999E-4</v>
      </c>
      <c r="RN61" s="44">
        <v>3.3551179999999998E-4</v>
      </c>
      <c r="RO61" s="44">
        <v>4.7058777999999999E-4</v>
      </c>
      <c r="RP61" s="44">
        <v>6.581817E-4</v>
      </c>
      <c r="RQ61" s="44">
        <v>9.1610420000000001E-4</v>
      </c>
      <c r="RR61" s="44">
        <v>1.2641692E-3</v>
      </c>
      <c r="RS61" s="44">
        <v>1.7240860999999999E-3</v>
      </c>
      <c r="RT61" s="44">
        <v>2.3176642000000002E-3</v>
      </c>
      <c r="RU61" s="44">
        <v>3.0652634000000001E-3</v>
      </c>
      <c r="RV61" s="44">
        <v>3.9799099999999997E-3</v>
      </c>
      <c r="RW61" s="44">
        <v>5.0446520000000002E-3</v>
      </c>
      <c r="RX61" s="44">
        <v>0</v>
      </c>
      <c r="RY61" s="44">
        <v>4.3439998E-11</v>
      </c>
      <c r="RZ61" s="44">
        <v>1.6300883999999999E-10</v>
      </c>
      <c r="SA61" s="44">
        <v>4.2441621999999998E-10</v>
      </c>
      <c r="SB61" s="44">
        <v>9.6086360000000004E-10</v>
      </c>
      <c r="SC61" s="44">
        <v>2.0015872999999999E-9</v>
      </c>
      <c r="SD61" s="44">
        <v>3.9352399999999997E-9</v>
      </c>
      <c r="SE61" s="44">
        <v>7.3970290000000001E-9</v>
      </c>
      <c r="SF61" s="44">
        <v>1.3414689E-8</v>
      </c>
      <c r="SG61" s="44">
        <v>2.3648012000000002E-8</v>
      </c>
      <c r="SH61" s="44">
        <v>4.0875551999999998E-8</v>
      </c>
      <c r="SI61" s="44">
        <v>6.9803455000000003E-8</v>
      </c>
      <c r="SJ61" s="44">
        <v>1.1809505E-7</v>
      </c>
      <c r="SK61" s="44">
        <v>1.9815882E-7</v>
      </c>
      <c r="SL61" s="44">
        <v>3.2818306E-7</v>
      </c>
      <c r="SM61" s="44">
        <v>5.3447659999999995E-7</v>
      </c>
      <c r="SN61" s="44">
        <v>8.5579177000000003E-7</v>
      </c>
      <c r="SO61" s="44">
        <v>1.3506248999999999E-6</v>
      </c>
      <c r="SP61" s="44">
        <v>2.110907E-6</v>
      </c>
      <c r="SQ61" s="44">
        <v>3.2777652000000002E-6</v>
      </c>
      <c r="SR61" s="44">
        <v>5.0693292999999999E-6</v>
      </c>
      <c r="SS61" s="44">
        <v>7.8271830000000004E-6</v>
      </c>
      <c r="ST61" s="44">
        <v>1.20547675E-5</v>
      </c>
      <c r="SU61" s="44">
        <v>1.8451574E-5</v>
      </c>
      <c r="SV61" s="44">
        <v>2.7956563000000001E-5</v>
      </c>
      <c r="SW61" s="44">
        <v>4.1830655000000003E-5</v>
      </c>
      <c r="SX61" s="44">
        <v>6.1804819999999996E-5</v>
      </c>
      <c r="SY61" s="44">
        <v>9.0292589999999996E-5</v>
      </c>
      <c r="SZ61" s="44">
        <v>1.3087067000000001E-4</v>
      </c>
      <c r="TA61" s="44">
        <v>1.8886135E-4</v>
      </c>
      <c r="TB61" s="44">
        <v>2.7178709999999999E-4</v>
      </c>
      <c r="TC61" s="44">
        <v>3.9021969999999999E-4</v>
      </c>
      <c r="TD61" s="44">
        <v>5.5834419999999997E-4</v>
      </c>
      <c r="TE61" s="44">
        <v>7.9477180000000005E-4</v>
      </c>
      <c r="TF61" s="44">
        <v>1.1220607E-3</v>
      </c>
      <c r="TG61" s="44">
        <v>1.5667713999999999E-3</v>
      </c>
      <c r="TH61" s="44">
        <v>2.1606984000000001E-3</v>
      </c>
      <c r="TI61" s="44">
        <v>2.9388892000000002E-3</v>
      </c>
      <c r="TJ61" s="44">
        <v>3.9254040000000004E-3</v>
      </c>
      <c r="TK61" s="44">
        <v>5.0807880000000001E-3</v>
      </c>
      <c r="TL61" s="44">
        <v>0</v>
      </c>
      <c r="TM61" s="44">
        <v>2.7559237999999999E-11</v>
      </c>
      <c r="TN61" s="44">
        <v>1.02883466E-10</v>
      </c>
      <c r="TO61" s="44">
        <v>2.6565403000000002E-10</v>
      </c>
      <c r="TP61" s="44">
        <v>5.9555865999999999E-10</v>
      </c>
      <c r="TQ61" s="44">
        <v>1.2296117E-9</v>
      </c>
      <c r="TR61" s="44">
        <v>2.4026189999999998E-9</v>
      </c>
      <c r="TS61" s="44">
        <v>4.5222600000000001E-9</v>
      </c>
      <c r="TT61" s="44">
        <v>8.2889050000000001E-9</v>
      </c>
      <c r="TU61" s="44">
        <v>1.4901115000000001E-8</v>
      </c>
      <c r="TV61" s="44">
        <v>2.6381947000000001E-8</v>
      </c>
      <c r="TW61" s="44">
        <v>4.6058414000000001E-8</v>
      </c>
      <c r="TX61" s="44">
        <v>7.9366999999999999E-8</v>
      </c>
      <c r="TY61" s="44">
        <v>1.3497328999999999E-7</v>
      </c>
      <c r="TZ61" s="44">
        <v>2.2690807E-7</v>
      </c>
      <c r="UA61" s="44">
        <v>3.7796010000000002E-7</v>
      </c>
      <c r="UB61" s="44">
        <v>6.2502953999999995E-7</v>
      </c>
      <c r="UC61" s="44">
        <v>1.0275221E-6</v>
      </c>
      <c r="UD61" s="44">
        <v>1.6797508E-6</v>
      </c>
      <c r="UE61" s="44">
        <v>2.7316973999999999E-6</v>
      </c>
      <c r="UF61" s="44">
        <v>4.4197189999999997E-6</v>
      </c>
      <c r="UG61" s="44">
        <v>7.0875530000000003E-6</v>
      </c>
      <c r="UH61" s="44">
        <v>1.1222854E-5</v>
      </c>
      <c r="UI61" s="44">
        <v>1.7527254000000002E-5</v>
      </c>
      <c r="UJ61" s="44">
        <v>2.7018878E-5</v>
      </c>
      <c r="UK61" s="44">
        <v>4.1121977000000001E-5</v>
      </c>
      <c r="UL61" s="44">
        <v>6.1947569999999994E-5</v>
      </c>
      <c r="UM61" s="44">
        <v>9.2639269999999997E-5</v>
      </c>
      <c r="UN61" s="44">
        <v>1.3761953000000001E-4</v>
      </c>
      <c r="UO61" s="44">
        <v>2.031263E-4</v>
      </c>
      <c r="UP61" s="44">
        <v>2.9725211999999997E-4</v>
      </c>
      <c r="UQ61" s="44">
        <v>4.3050792999999997E-4</v>
      </c>
      <c r="UR61" s="44">
        <v>6.153695E-4</v>
      </c>
      <c r="US61" s="44">
        <v>8.6729373999999996E-4</v>
      </c>
      <c r="UT61" s="44">
        <v>1.2082097E-3</v>
      </c>
      <c r="UU61" s="44">
        <v>1.6658576E-3</v>
      </c>
      <c r="UV61" s="44">
        <v>2.2692757000000001E-3</v>
      </c>
      <c r="UW61" s="44">
        <v>3.0484240000000001E-3</v>
      </c>
      <c r="UX61" s="44">
        <v>4.0278220000000003E-3</v>
      </c>
      <c r="UY61" s="44">
        <v>5.1676150000000004E-3</v>
      </c>
      <c r="UZ61" s="44">
        <v>0</v>
      </c>
      <c r="VA61" s="44">
        <v>2.5389493E-11</v>
      </c>
      <c r="VB61" s="44">
        <v>9.5119820000000003E-11</v>
      </c>
      <c r="VC61" s="44">
        <v>2.4638915999999999E-10</v>
      </c>
      <c r="VD61" s="44">
        <v>5.5260250000000001E-10</v>
      </c>
      <c r="VE61" s="44">
        <v>1.1431368000000001E-9</v>
      </c>
      <c r="VF61" s="44">
        <v>2.2477546E-9</v>
      </c>
      <c r="VG61" s="44">
        <v>4.2674830000000004E-9</v>
      </c>
      <c r="VH61" s="44">
        <v>7.8992899999999999E-9</v>
      </c>
      <c r="VI61" s="44">
        <v>1.4345782E-8</v>
      </c>
      <c r="VJ61" s="44">
        <v>2.5690778E-8</v>
      </c>
      <c r="VK61" s="44">
        <v>4.5529138000000001E-8</v>
      </c>
      <c r="VL61" s="44">
        <v>7.9945075E-8</v>
      </c>
      <c r="VM61" s="44">
        <v>1.3909747E-7</v>
      </c>
      <c r="VN61" s="44">
        <v>2.3974314000000001E-7</v>
      </c>
      <c r="VO61" s="44">
        <v>4.0941600000000002E-7</v>
      </c>
      <c r="VP61" s="44">
        <v>6.9392960000000005E-7</v>
      </c>
      <c r="VQ61" s="44">
        <v>1.1697645E-6</v>
      </c>
      <c r="VR61" s="44">
        <v>1.9588373999999999E-6</v>
      </c>
      <c r="VS61" s="44">
        <v>3.2438499999999999E-6</v>
      </c>
      <c r="VT61" s="44">
        <v>5.2901014000000004E-6</v>
      </c>
      <c r="VU61" s="44">
        <v>8.5002069999999995E-6</v>
      </c>
      <c r="VV61" s="44">
        <v>1.3496523999999999E-5</v>
      </c>
      <c r="VW61" s="44">
        <v>2.1226686E-5</v>
      </c>
      <c r="VX61" s="44">
        <v>3.313548E-5</v>
      </c>
      <c r="VY61" s="44">
        <v>5.1429996999999999E-5</v>
      </c>
      <c r="VZ61" s="44">
        <v>7.9253645000000006E-5</v>
      </c>
      <c r="WA61" s="44">
        <v>1.20882396E-4</v>
      </c>
      <c r="WB61" s="44">
        <v>1.8201582E-4</v>
      </c>
      <c r="WC61" s="44">
        <v>2.6970862999999999E-4</v>
      </c>
      <c r="WD61" s="44">
        <v>3.9331254E-4</v>
      </c>
      <c r="WE61" s="44">
        <v>5.6566723000000001E-4</v>
      </c>
      <c r="WF61" s="44">
        <v>8.0450653000000002E-4</v>
      </c>
      <c r="WG61" s="44">
        <v>1.1337582E-3</v>
      </c>
      <c r="WH61" s="44">
        <v>1.5857913999999999E-3</v>
      </c>
      <c r="WI61" s="44">
        <v>2.2047519999999999E-3</v>
      </c>
      <c r="WJ61" s="44">
        <v>3.0452643999999999E-3</v>
      </c>
      <c r="WK61" s="44">
        <v>4.1575630000000004E-3</v>
      </c>
      <c r="WL61" s="44">
        <v>5.5637489999999998E-3</v>
      </c>
      <c r="WM61" s="44">
        <v>7.2105047000000002E-3</v>
      </c>
      <c r="WN61" s="44">
        <v>0</v>
      </c>
      <c r="WO61" s="44">
        <v>2.0823326E-11</v>
      </c>
      <c r="WP61" s="44">
        <v>7.7072879999999994E-11</v>
      </c>
      <c r="WQ61" s="44">
        <v>1.9740078999999999E-10</v>
      </c>
      <c r="WR61" s="44">
        <v>4.4244097E-10</v>
      </c>
      <c r="WS61" s="44">
        <v>9.2574187000000001E-10</v>
      </c>
      <c r="WT61" s="44">
        <v>1.8584599E-9</v>
      </c>
      <c r="WU61" s="44">
        <v>3.6233299000000001E-9</v>
      </c>
      <c r="WV61" s="44">
        <v>6.9039182999999997E-9</v>
      </c>
      <c r="WW61" s="44">
        <v>1.2897948000000001E-8</v>
      </c>
      <c r="WX61" s="44">
        <v>2.3582248999999999E-8</v>
      </c>
      <c r="WY61" s="44">
        <v>4.2105351999999999E-8</v>
      </c>
      <c r="WZ61" s="44">
        <v>7.3586210000000002E-8</v>
      </c>
      <c r="XA61" s="44">
        <v>1.2654890999999999E-7</v>
      </c>
      <c r="XB61" s="44">
        <v>2.1537483E-7</v>
      </c>
      <c r="XC61" s="44">
        <v>3.645063E-7</v>
      </c>
      <c r="XD61" s="44">
        <v>6.1378739999999998E-7</v>
      </c>
      <c r="XE61" s="44">
        <v>1.0246231E-6</v>
      </c>
      <c r="XF61" s="44">
        <v>1.6916945999999999E-6</v>
      </c>
      <c r="XG61" s="44">
        <v>2.7675054999999998E-6</v>
      </c>
      <c r="XH61" s="44">
        <v>4.498821E-6</v>
      </c>
      <c r="XI61" s="44">
        <v>7.2706450000000001E-6</v>
      </c>
      <c r="XJ61" s="44">
        <v>1.1666180000000001E-5</v>
      </c>
      <c r="XK61" s="44">
        <v>1.8562900000000001E-5</v>
      </c>
      <c r="XL61" s="44">
        <v>2.9264651E-5</v>
      </c>
      <c r="XM61" s="44">
        <v>4.5567776000000002E-5</v>
      </c>
      <c r="XN61" s="44">
        <v>6.997296E-5</v>
      </c>
      <c r="XO61" s="44">
        <v>1.06073996E-4</v>
      </c>
      <c r="XP61" s="44">
        <v>1.5898803000000001E-4</v>
      </c>
      <c r="XQ61" s="44">
        <v>2.3582732E-4</v>
      </c>
      <c r="XR61" s="44">
        <v>3.4592237000000001E-4</v>
      </c>
      <c r="XS61" s="44">
        <v>5.0390733000000004E-4</v>
      </c>
      <c r="XT61" s="44">
        <v>7.2802684999999996E-4</v>
      </c>
      <c r="XU61" s="44">
        <v>1.0431205E-3</v>
      </c>
      <c r="XV61" s="44">
        <v>1.4776473E-3</v>
      </c>
      <c r="XW61" s="44">
        <v>2.0599095000000001E-3</v>
      </c>
      <c r="XX61" s="44">
        <v>2.815152E-3</v>
      </c>
      <c r="XY61" s="44">
        <v>3.7660946E-3</v>
      </c>
      <c r="XZ61" s="44">
        <v>4.9269027000000002E-3</v>
      </c>
      <c r="YA61" s="44">
        <v>6.2638670000000002E-3</v>
      </c>
      <c r="YB61" s="44">
        <v>0</v>
      </c>
      <c r="YC61" s="44">
        <v>1.7790769999999999E-11</v>
      </c>
      <c r="YD61" s="44">
        <v>6.6238890000000001E-11</v>
      </c>
      <c r="YE61" s="44">
        <v>1.7376643000000001E-10</v>
      </c>
      <c r="YF61" s="44">
        <v>4.0235559999999999E-10</v>
      </c>
      <c r="YG61" s="44">
        <v>8.6938269999999998E-10</v>
      </c>
      <c r="YH61" s="44">
        <v>1.7916532999999999E-9</v>
      </c>
      <c r="YI61" s="44">
        <v>3.5605578000000001E-9</v>
      </c>
      <c r="YJ61" s="44">
        <v>6.8623050000000001E-9</v>
      </c>
      <c r="YK61" s="44">
        <v>1.2892625E-8</v>
      </c>
      <c r="YL61" s="44">
        <v>2.3807502000000001E-8</v>
      </c>
      <c r="YM61" s="44">
        <v>4.3559260000000003E-8</v>
      </c>
      <c r="YN61" s="44">
        <v>7.9232926000000002E-8</v>
      </c>
      <c r="YO61" s="44">
        <v>1.4318503E-7</v>
      </c>
      <c r="YP61" s="44">
        <v>2.5647702000000002E-7</v>
      </c>
      <c r="YQ61" s="44">
        <v>4.542497E-7</v>
      </c>
      <c r="YR61" s="44">
        <v>7.9446453999999999E-7</v>
      </c>
      <c r="YS61" s="44">
        <v>1.3717902E-6</v>
      </c>
      <c r="YT61" s="44">
        <v>2.3402085E-6</v>
      </c>
      <c r="YU61" s="44">
        <v>3.9511914999999996E-6</v>
      </c>
      <c r="YV61" s="44">
        <v>6.6177904000000003E-6</v>
      </c>
      <c r="YW61" s="44">
        <v>1.1008114E-5</v>
      </c>
      <c r="YX61" s="44">
        <v>1.8200896999999999E-5</v>
      </c>
      <c r="YY61" s="44">
        <v>2.990874E-5</v>
      </c>
      <c r="YZ61" s="44">
        <v>4.8727073999999999E-5</v>
      </c>
      <c r="ZA61" s="44">
        <v>7.8454750000000003E-5</v>
      </c>
      <c r="ZB61" s="44">
        <v>1.2423856E-4</v>
      </c>
      <c r="ZC61" s="44">
        <v>1.9262913000000001E-4</v>
      </c>
      <c r="ZD61" s="44">
        <v>2.9199366999999997E-4</v>
      </c>
      <c r="ZE61" s="44">
        <v>4.3305382000000001E-4</v>
      </c>
      <c r="ZF61" s="44">
        <v>6.3003099999999997E-4</v>
      </c>
      <c r="ZG61" s="44">
        <v>8.9877649999999996E-4</v>
      </c>
      <c r="ZH61" s="44">
        <v>1.2581545E-3</v>
      </c>
      <c r="ZI61" s="44">
        <v>1.7320295999999999E-3</v>
      </c>
      <c r="ZJ61" s="44">
        <v>2.3496374E-3</v>
      </c>
      <c r="ZK61" s="44">
        <v>3.148044E-3</v>
      </c>
      <c r="ZL61" s="44">
        <v>4.1672740000000003E-3</v>
      </c>
      <c r="ZM61" s="44">
        <v>5.4457556000000002E-3</v>
      </c>
      <c r="ZN61" s="44">
        <v>7.0096050000000003E-3</v>
      </c>
      <c r="ZO61" s="44">
        <v>8.8032839999999998E-3</v>
      </c>
      <c r="ZP61" s="44">
        <v>0</v>
      </c>
      <c r="ZQ61" s="44">
        <v>3.3134124000000002E-11</v>
      </c>
      <c r="ZR61" s="44">
        <v>1.2419884999999999E-10</v>
      </c>
      <c r="ZS61" s="44">
        <v>3.2484403999999999E-10</v>
      </c>
      <c r="ZT61" s="44">
        <v>7.4273029999999997E-10</v>
      </c>
      <c r="ZU61" s="44">
        <v>1.5751193E-9</v>
      </c>
      <c r="ZV61" s="44">
        <v>3.1809246E-9</v>
      </c>
      <c r="ZW61" s="44">
        <v>6.2130088000000003E-9</v>
      </c>
      <c r="ZX61" s="44">
        <v>1.1867211000000001E-8</v>
      </c>
      <c r="ZY61" s="44">
        <v>2.2286291999999999E-8</v>
      </c>
      <c r="ZZ61" s="44">
        <v>4.1221425999999999E-8</v>
      </c>
      <c r="AAA61" s="44">
        <v>7.5024360000000006E-8</v>
      </c>
      <c r="AAB61" s="44">
        <v>1.3414879E-7</v>
      </c>
      <c r="AAC61" s="44">
        <v>2.3541253999999999E-7</v>
      </c>
      <c r="AAD61" s="44">
        <v>4.0556326999999999E-7</v>
      </c>
      <c r="AAE61" s="44">
        <v>6.8754470000000003E-7</v>
      </c>
      <c r="AAF61" s="44">
        <v>1.1524281E-6</v>
      </c>
      <c r="AAG61" s="44">
        <v>1.9194920000000002E-6</v>
      </c>
      <c r="AAH61" s="44">
        <v>3.1856386999999998E-6</v>
      </c>
      <c r="AAI61" s="44">
        <v>5.2691534999999998E-6</v>
      </c>
      <c r="AAJ61" s="44">
        <v>8.6790529999999994E-6</v>
      </c>
      <c r="AAK61" s="44">
        <v>1.4213233999999999E-5</v>
      </c>
      <c r="AAL61" s="44">
        <v>2.3034759999999999E-5</v>
      </c>
      <c r="AAM61" s="44">
        <v>3.6750810000000001E-5</v>
      </c>
      <c r="AAN61" s="44">
        <v>5.7605088000000002E-5</v>
      </c>
      <c r="AAO61" s="44">
        <v>8.8638124000000007E-5</v>
      </c>
      <c r="AAP61" s="44">
        <v>1.3393794999999999E-4</v>
      </c>
      <c r="AAQ61" s="44">
        <v>1.9917574999999999E-4</v>
      </c>
      <c r="AAR61" s="44">
        <v>2.9272181999999999E-4</v>
      </c>
      <c r="AAS61" s="44">
        <v>4.2641646E-4</v>
      </c>
      <c r="AAT61" s="44">
        <v>6.1683025000000005E-4</v>
      </c>
      <c r="AAU61" s="44">
        <v>8.8460640000000005E-4</v>
      </c>
      <c r="AAV61" s="44">
        <v>1.2558406E-3</v>
      </c>
      <c r="AAW61" s="44">
        <v>1.7632016E-3</v>
      </c>
      <c r="AAX61" s="44">
        <v>2.4442259999999999E-3</v>
      </c>
      <c r="AAY61" s="44">
        <v>3.3427692999999999E-3</v>
      </c>
      <c r="AAZ61" s="44">
        <v>4.5122189999999996E-3</v>
      </c>
      <c r="ABA61" s="44">
        <v>6.0057332999999997E-3</v>
      </c>
      <c r="ABB61" s="44">
        <v>7.8483689999999991E-3</v>
      </c>
      <c r="ABC61" s="44">
        <v>9.9655980000000009E-3</v>
      </c>
      <c r="ABD61" s="44">
        <v>0</v>
      </c>
      <c r="ABE61" s="44">
        <v>4.578509E-11</v>
      </c>
      <c r="ABF61" s="44">
        <v>1.7112279999999999E-10</v>
      </c>
      <c r="ABG61" s="44">
        <v>4.4537019E-10</v>
      </c>
      <c r="ABH61" s="44">
        <v>1.0134366999999999E-9</v>
      </c>
      <c r="ABI61" s="44">
        <v>2.1446616E-9</v>
      </c>
      <c r="ABJ61" s="44">
        <v>4.3429890000000002E-9</v>
      </c>
      <c r="ABK61" s="44">
        <v>8.5289889999999996E-9</v>
      </c>
      <c r="ABL61" s="44">
        <v>1.6339934000000002E-8</v>
      </c>
      <c r="ABM61" s="44">
        <v>3.0645427999999998E-8</v>
      </c>
      <c r="ABN61" s="44">
        <v>5.6373448000000002E-8</v>
      </c>
      <c r="ABO61" s="44">
        <v>1.0191438999999999E-7</v>
      </c>
      <c r="ABP61" s="44">
        <v>1.8140065E-7</v>
      </c>
      <c r="ABQ61" s="44">
        <v>3.1833255E-7</v>
      </c>
      <c r="ABR61" s="44">
        <v>5.5256685999999997E-7</v>
      </c>
      <c r="ABS61" s="44">
        <v>9.5019300000000004E-7</v>
      </c>
      <c r="ABT61" s="44">
        <v>1.6178521000000001E-6</v>
      </c>
      <c r="ABU61" s="44">
        <v>2.7226195E-6</v>
      </c>
      <c r="ABV61" s="44">
        <v>4.5177330000000002E-6</v>
      </c>
      <c r="ABW61" s="44">
        <v>7.377634E-6</v>
      </c>
      <c r="ABX61" s="44">
        <v>1.1845466000000001E-5</v>
      </c>
      <c r="ABY61" s="44">
        <v>1.8702744999999999E-5</v>
      </c>
      <c r="ABZ61" s="44">
        <v>2.9135237E-5</v>
      </c>
      <c r="ACA61" s="44">
        <v>4.4981024999999997E-5</v>
      </c>
      <c r="ACB61" s="44">
        <v>6.902329E-5</v>
      </c>
      <c r="ACC61" s="44">
        <v>1.0553934E-4</v>
      </c>
      <c r="ACD61" s="44">
        <v>1.6106648E-4</v>
      </c>
      <c r="ACE61" s="44">
        <v>2.4493966999999999E-4</v>
      </c>
      <c r="ACF61" s="44">
        <v>3.6875200000000002E-4</v>
      </c>
      <c r="ACG61" s="44">
        <v>5.4563617000000003E-4</v>
      </c>
      <c r="ACH61" s="44">
        <v>7.8959373000000001E-4</v>
      </c>
      <c r="ACI61" s="44">
        <v>1.1181431000000001E-3</v>
      </c>
      <c r="ACJ61" s="44">
        <v>1.5529367E-3</v>
      </c>
      <c r="ACK61" s="44">
        <v>2.1226471000000001E-3</v>
      </c>
      <c r="ACL61" s="44">
        <v>2.8669944E-3</v>
      </c>
      <c r="ACM61" s="44">
        <v>3.837394E-3</v>
      </c>
      <c r="ACN61" s="44">
        <v>5.0916266999999999E-3</v>
      </c>
      <c r="ACO61" s="44">
        <v>6.691715E-3</v>
      </c>
      <c r="ACP61" s="44">
        <v>8.6808670000000001E-3</v>
      </c>
      <c r="ACQ61" s="44">
        <v>1.0965145000000001E-2</v>
      </c>
      <c r="ACR61" s="44">
        <v>0</v>
      </c>
      <c r="ACS61" s="44">
        <v>6.2973720000000005E-11</v>
      </c>
      <c r="ACT61" s="44">
        <v>2.3526366999999998E-10</v>
      </c>
      <c r="ACU61" s="44">
        <v>6.0748867000000001E-10</v>
      </c>
      <c r="ACV61" s="44">
        <v>1.3690615999999999E-9</v>
      </c>
      <c r="ACW61" s="44">
        <v>2.8731615000000001E-9</v>
      </c>
      <c r="ACX61" s="44">
        <v>5.7703343999999996E-9</v>
      </c>
      <c r="ACY61" s="44">
        <v>1.1256861E-8</v>
      </c>
      <c r="ACZ61" s="44">
        <v>2.1507285E-8</v>
      </c>
      <c r="ADA61" s="44">
        <v>4.0323054999999998E-8</v>
      </c>
      <c r="ADB61" s="44">
        <v>7.4184750000000005E-8</v>
      </c>
      <c r="ADC61" s="44">
        <v>1.3380628000000001E-7</v>
      </c>
      <c r="ADD61" s="44">
        <v>2.3666759999999999E-7</v>
      </c>
      <c r="ADE61" s="44">
        <v>4.1007697999999998E-7</v>
      </c>
      <c r="ADF61" s="44">
        <v>6.9636769999999995E-7</v>
      </c>
      <c r="ADG61" s="44">
        <v>1.1611204000000001E-6</v>
      </c>
      <c r="ADH61" s="44">
        <v>1.9042990000000001E-6</v>
      </c>
      <c r="ADI61" s="44">
        <v>3.0780253999999998E-6</v>
      </c>
      <c r="ADJ61" s="44">
        <v>4.9116743000000003E-6</v>
      </c>
      <c r="ADK61" s="44">
        <v>7.7364389999999993E-6</v>
      </c>
      <c r="ADL61" s="44">
        <v>1.2042099E-5</v>
      </c>
      <c r="ADM61" s="44">
        <v>1.8565669999999999E-5</v>
      </c>
      <c r="ADN61" s="44">
        <v>2.8407041E-5</v>
      </c>
      <c r="ADO61" s="44">
        <v>4.3135954999999999E-5</v>
      </c>
      <c r="ADP61" s="44">
        <v>6.5007036000000001E-5</v>
      </c>
      <c r="ADQ61" s="44">
        <v>9.7224794000000002E-5</v>
      </c>
      <c r="ADR61" s="44">
        <v>1.4417514999999999E-4</v>
      </c>
      <c r="ADS61" s="44">
        <v>2.1150032000000001E-4</v>
      </c>
      <c r="ADT61" s="44">
        <v>3.0658262999999999E-4</v>
      </c>
      <c r="ADU61" s="44">
        <v>4.3958247999999997E-4</v>
      </c>
      <c r="ADV61" s="44">
        <v>6.2473083000000003E-4</v>
      </c>
      <c r="ADW61" s="44">
        <v>8.8310299999999999E-4</v>
      </c>
      <c r="ADX61" s="44">
        <v>1.2444686000000001E-3</v>
      </c>
      <c r="ADY61" s="44">
        <v>1.7469371999999999E-3</v>
      </c>
      <c r="ADZ61" s="44">
        <v>2.4342563000000002E-3</v>
      </c>
      <c r="AEA61" s="44">
        <v>3.3432994999999998E-3</v>
      </c>
      <c r="AEB61" s="44">
        <v>4.5058336000000001E-3</v>
      </c>
      <c r="AEC61" s="44">
        <v>5.9429219999999998E-3</v>
      </c>
      <c r="AED61" s="44">
        <v>7.6610604000000001E-3</v>
      </c>
      <c r="AEE61" s="44">
        <v>9.6406389999999995E-3</v>
      </c>
      <c r="AEF61" s="44">
        <v>0</v>
      </c>
      <c r="AEG61" s="44">
        <v>7.0262909999999998E-11</v>
      </c>
      <c r="AEH61" s="44">
        <v>2.647721E-10</v>
      </c>
      <c r="AEI61" s="44">
        <v>6.9274160000000002E-10</v>
      </c>
      <c r="AEJ61" s="44">
        <v>1.5759294E-9</v>
      </c>
      <c r="AEK61" s="44">
        <v>3.3035280999999999E-9</v>
      </c>
      <c r="AEL61" s="44">
        <v>6.5394707000000002E-9</v>
      </c>
      <c r="AEM61" s="44">
        <v>1.23756285E-8</v>
      </c>
      <c r="AEN61" s="44">
        <v>2.2580515E-8</v>
      </c>
      <c r="AEO61" s="44">
        <v>4.0033583999999999E-8</v>
      </c>
      <c r="AEP61" s="44">
        <v>6.9416569999999994E-8</v>
      </c>
      <c r="AEQ61" s="44">
        <v>1.183967E-7</v>
      </c>
      <c r="AER61" s="44">
        <v>1.9942422E-7</v>
      </c>
      <c r="AES61" s="44">
        <v>3.3273653000000001E-7</v>
      </c>
      <c r="AET61" s="44">
        <v>5.5039976000000003E-7</v>
      </c>
      <c r="AEU61" s="44">
        <v>9.0205129999999996E-7</v>
      </c>
      <c r="AEV61" s="44">
        <v>1.4634499999999999E-6</v>
      </c>
      <c r="AEW61" s="44">
        <v>2.3461840000000001E-6</v>
      </c>
      <c r="AEX61" s="44">
        <v>3.7133317999999998E-6</v>
      </c>
      <c r="AEY61" s="44">
        <v>5.8136624999999998E-6</v>
      </c>
      <c r="AEZ61" s="44">
        <v>9.0116229999999998E-6</v>
      </c>
      <c r="AFA61" s="44">
        <v>1.3839073000000001E-5</v>
      </c>
      <c r="AFB61" s="44">
        <v>2.1028800000000001E-5</v>
      </c>
      <c r="AFC61" s="44">
        <v>3.1603780000000003E-5</v>
      </c>
      <c r="AFD61" s="44">
        <v>4.6965804000000001E-5</v>
      </c>
      <c r="AFE61" s="44">
        <v>6.9018235000000005E-5</v>
      </c>
      <c r="AFF61" s="44">
        <v>1.0029969E-4</v>
      </c>
      <c r="AFG61" s="44">
        <v>1.4435726999999999E-4</v>
      </c>
      <c r="AFH61" s="44">
        <v>2.06252E-4</v>
      </c>
      <c r="AFI61" s="44">
        <v>2.9317435000000001E-4</v>
      </c>
      <c r="AFJ61" s="44">
        <v>4.1484862000000001E-4</v>
      </c>
      <c r="AFK61" s="44">
        <v>5.8407197000000005E-4</v>
      </c>
      <c r="AFL61" s="44">
        <v>8.1695520000000003E-4</v>
      </c>
      <c r="AFM61" s="44">
        <v>1.1336349E-3</v>
      </c>
      <c r="AFN61" s="44">
        <v>1.5597782E-3</v>
      </c>
      <c r="AFO61" s="44">
        <v>2.1274894999999999E-3</v>
      </c>
      <c r="AFP61" s="44">
        <v>2.8763562000000001E-3</v>
      </c>
      <c r="AFQ61" s="44">
        <v>3.8493248000000002E-3</v>
      </c>
      <c r="AFR61" s="44">
        <v>5.07684E-3</v>
      </c>
      <c r="AFS61" s="44">
        <v>6.4936259999999997E-3</v>
      </c>
      <c r="AFT61" s="43"/>
      <c r="AFU61" s="42">
        <f t="shared" ref="AFU61:AGD70" si="69">INDEX($AZ$11:$AFS$113,ROW()-ROW($AFU$10),AFU$9)</f>
        <v>3.4434296000000002E-7</v>
      </c>
      <c r="AFV61" s="42">
        <f t="shared" si="69"/>
        <v>2.0792562E-7</v>
      </c>
      <c r="AFW61" s="42">
        <f t="shared" si="69"/>
        <v>1.7604226E-7</v>
      </c>
      <c r="AFX61" s="42">
        <f t="shared" si="69"/>
        <v>1.4727462E-7</v>
      </c>
      <c r="AFY61" s="42">
        <f t="shared" si="69"/>
        <v>1.1589054E-7</v>
      </c>
      <c r="AFZ61" s="42">
        <f t="shared" si="69"/>
        <v>1.5557480999999999E-7</v>
      </c>
      <c r="AGA61" s="42">
        <f t="shared" si="69"/>
        <v>1.5514806000000001E-7</v>
      </c>
      <c r="AGB61" s="42">
        <f t="shared" si="69"/>
        <v>1.8370011000000001E-7</v>
      </c>
      <c r="AGC61" s="42">
        <f t="shared" si="69"/>
        <v>1.3404711000000001E-7</v>
      </c>
      <c r="AGD61" s="42">
        <f t="shared" si="69"/>
        <v>5.807734E-8</v>
      </c>
      <c r="AGE61" s="42">
        <f t="shared" ref="AGE61:AGN70" si="70">INDEX($AZ$11:$AFS$113,ROW()-ROW($AFU$10),AGE$9)</f>
        <v>2.1233856000000001E-8</v>
      </c>
      <c r="AGF61" s="42">
        <f t="shared" si="70"/>
        <v>7.3970290000000001E-9</v>
      </c>
      <c r="AGG61" s="42">
        <f t="shared" si="70"/>
        <v>2.4026189999999998E-9</v>
      </c>
      <c r="AGH61" s="42">
        <f t="shared" si="70"/>
        <v>1.1431368000000001E-9</v>
      </c>
      <c r="AGI61" s="42">
        <f t="shared" si="70"/>
        <v>4.4244097E-10</v>
      </c>
      <c r="AGJ61" s="42">
        <f t="shared" si="70"/>
        <v>1.7376643000000001E-10</v>
      </c>
      <c r="AGK61" s="42">
        <f t="shared" si="70"/>
        <v>1.2419884999999999E-10</v>
      </c>
      <c r="AGL61" s="42">
        <f t="shared" si="70"/>
        <v>4.578509E-11</v>
      </c>
      <c r="AGM61" s="42">
        <f t="shared" si="70"/>
        <v>0</v>
      </c>
      <c r="AGN61" s="42">
        <f t="shared" si="70"/>
        <v>9.6406389999999995E-3</v>
      </c>
      <c r="AGO61" s="41">
        <f t="shared" si="60"/>
        <v>4.8211749931310698E-4</v>
      </c>
      <c r="AGP61" s="2"/>
      <c r="AGQ61" s="42">
        <f t="shared" ref="AGQ61:AGZ70" si="71">INDEX($AZ$11:$AFS$113,ROW()-ROW($AGQ$10),AGQ$9)</f>
        <v>4.0647145000000003E-3</v>
      </c>
      <c r="AGR61" s="42">
        <f t="shared" si="71"/>
        <v>3.5451992E-6</v>
      </c>
      <c r="AGS61" s="42">
        <f t="shared" si="71"/>
        <v>3.9799099999999997E-3</v>
      </c>
      <c r="AGT61" s="42">
        <f t="shared" si="71"/>
        <v>2.110907E-6</v>
      </c>
      <c r="AGU61" s="42">
        <f t="shared" si="71"/>
        <v>3.9254040000000004E-3</v>
      </c>
      <c r="AGV61" s="42">
        <f t="shared" si="71"/>
        <v>1.6797508E-6</v>
      </c>
      <c r="AGW61" s="42">
        <f t="shared" si="71"/>
        <v>4.0278220000000003E-3</v>
      </c>
      <c r="AGX61" s="42">
        <f t="shared" si="71"/>
        <v>1.9588373999999999E-6</v>
      </c>
      <c r="AGY61" s="42">
        <f t="shared" si="71"/>
        <v>5.5637489999999998E-3</v>
      </c>
      <c r="AGZ61" s="42">
        <f t="shared" si="71"/>
        <v>1.6916945999999999E-6</v>
      </c>
      <c r="AHA61" s="42">
        <f t="shared" ref="AHA61:AHJ70" si="72">INDEX($AZ$11:$AFS$113,ROW()-ROW($AGQ$10),AHA$9)</f>
        <v>4.9269027000000002E-3</v>
      </c>
      <c r="AHB61" s="42">
        <f t="shared" si="72"/>
        <v>2.3402085E-6</v>
      </c>
      <c r="AHC61" s="42">
        <f t="shared" si="72"/>
        <v>7.0096050000000003E-3</v>
      </c>
      <c r="AHD61" s="42">
        <f t="shared" si="72"/>
        <v>3.1856386999999998E-6</v>
      </c>
      <c r="AHE61" s="42">
        <f t="shared" si="72"/>
        <v>7.8483689999999991E-3</v>
      </c>
      <c r="AHF61" s="42">
        <f t="shared" si="72"/>
        <v>4.5177330000000002E-6</v>
      </c>
      <c r="AHG61" s="42">
        <f t="shared" si="72"/>
        <v>8.6808670000000001E-3</v>
      </c>
      <c r="AHH61" s="42">
        <f t="shared" si="72"/>
        <v>4.9116743000000003E-6</v>
      </c>
      <c r="AHI61" s="42">
        <f t="shared" si="72"/>
        <v>7.6610604000000001E-3</v>
      </c>
      <c r="AHJ61" s="42">
        <f t="shared" si="72"/>
        <v>3.7133317999999998E-6</v>
      </c>
      <c r="AHK61" s="41">
        <f t="shared" si="61"/>
        <v>2.8859029287650008E-3</v>
      </c>
      <c r="AHL61" s="2"/>
      <c r="AHM61" s="42">
        <f t="shared" ref="AHM61:AHV70" si="73">INDEX($AZ$11:$AFS$113,ROW()-ROW($AHM$10),AHM$9)</f>
        <v>5.07684E-3</v>
      </c>
      <c r="AHN61" s="42">
        <f t="shared" si="73"/>
        <v>5.07684E-3</v>
      </c>
      <c r="AHO61" s="42">
        <f t="shared" si="73"/>
        <v>5.07684E-3</v>
      </c>
      <c r="AHP61" s="42">
        <f t="shared" si="73"/>
        <v>5.07684E-3</v>
      </c>
      <c r="AHQ61" s="42">
        <f t="shared" si="73"/>
        <v>5.07684E-3</v>
      </c>
      <c r="AHR61" s="42">
        <f t="shared" si="73"/>
        <v>5.07684E-3</v>
      </c>
      <c r="AHS61" s="42">
        <f t="shared" si="73"/>
        <v>5.07684E-3</v>
      </c>
      <c r="AHT61" s="42">
        <f t="shared" si="73"/>
        <v>5.07684E-3</v>
      </c>
      <c r="AHU61" s="42">
        <f t="shared" si="73"/>
        <v>5.07684E-3</v>
      </c>
      <c r="AHV61" s="42">
        <f t="shared" si="73"/>
        <v>5.07684E-3</v>
      </c>
      <c r="AHW61" s="42">
        <f t="shared" ref="AHW61:AIF70" si="74">INDEX($AZ$11:$AFS$113,ROW()-ROW($AHM$10),AHW$9)</f>
        <v>5.07684E-3</v>
      </c>
      <c r="AHX61" s="42">
        <f t="shared" si="74"/>
        <v>5.07684E-3</v>
      </c>
      <c r="AHY61" s="42">
        <f t="shared" si="74"/>
        <v>5.07684E-3</v>
      </c>
      <c r="AHZ61" s="42">
        <f t="shared" si="74"/>
        <v>5.07684E-3</v>
      </c>
      <c r="AIA61" s="42">
        <f t="shared" si="74"/>
        <v>5.07684E-3</v>
      </c>
      <c r="AIB61" s="42">
        <f t="shared" si="74"/>
        <v>5.07684E-3</v>
      </c>
      <c r="AIC61" s="42">
        <f t="shared" si="74"/>
        <v>5.07684E-3</v>
      </c>
      <c r="AID61" s="42">
        <f t="shared" si="74"/>
        <v>5.07684E-3</v>
      </c>
      <c r="AIE61" s="42">
        <f t="shared" si="74"/>
        <v>5.07684E-3</v>
      </c>
      <c r="AIF61" s="42">
        <f t="shared" si="74"/>
        <v>5.07684E-3</v>
      </c>
      <c r="AIG61" s="41">
        <f t="shared" si="62"/>
        <v>5.07684E-3</v>
      </c>
      <c r="AIH61" s="2"/>
      <c r="AII61" s="2"/>
      <c r="AIJ61" s="2"/>
      <c r="AIK61" s="2"/>
      <c r="AIL61" s="2"/>
      <c r="AIM61" s="2"/>
      <c r="AIN61" s="2"/>
      <c r="AIO61" s="2"/>
      <c r="AIP61" s="2"/>
      <c r="AIQ61" s="2"/>
      <c r="AIR61" s="2"/>
      <c r="AIS61" s="2"/>
      <c r="AIT61" s="2"/>
      <c r="AIU61" s="2"/>
      <c r="AIV61" s="2"/>
      <c r="AIW61" s="2"/>
      <c r="AIX61" s="2"/>
      <c r="AIY61" s="2"/>
      <c r="AIZ61" s="2"/>
      <c r="AJA61" s="2"/>
      <c r="AJB61" s="2"/>
      <c r="AJC61" s="2"/>
      <c r="AJD61" s="2"/>
      <c r="AJE61" s="2"/>
      <c r="AJF61" s="2"/>
      <c r="AJG61" s="2"/>
      <c r="AJH61" s="2"/>
      <c r="AJI61" s="2"/>
      <c r="AJJ61" s="2"/>
      <c r="AJK61" s="2"/>
      <c r="AJL61" s="2"/>
      <c r="AJM61" s="2"/>
      <c r="AJN61" s="2"/>
      <c r="AJO61" s="2"/>
      <c r="AJP61" s="2"/>
      <c r="AJQ61" s="2"/>
      <c r="AJR61" s="2"/>
      <c r="AJS61" s="2"/>
      <c r="AJT61" s="2"/>
      <c r="AJU61" s="2"/>
      <c r="AJV61" s="2"/>
      <c r="AJW61" s="2"/>
      <c r="AJX61" s="2"/>
      <c r="AJY61" s="2"/>
      <c r="AJZ61" s="2"/>
      <c r="AKA61" s="2"/>
      <c r="AKB61" s="2"/>
      <c r="AKC61" s="2"/>
      <c r="AKD61" s="2"/>
      <c r="AKE61" s="2"/>
      <c r="AKF61" s="2"/>
      <c r="AKG61" s="2"/>
      <c r="AKH61" s="2"/>
      <c r="AKI61" s="2"/>
      <c r="AKJ61" s="2"/>
      <c r="AKK61" s="2"/>
      <c r="AKL61" s="2"/>
      <c r="AKM61" s="2"/>
      <c r="AKN61" s="2"/>
      <c r="AKO61" s="2"/>
      <c r="AKP61" s="2"/>
      <c r="AKQ61" s="2"/>
      <c r="AKR61" s="2"/>
      <c r="AKS61" s="2"/>
      <c r="AKT61" s="2"/>
      <c r="AKU61" s="2"/>
      <c r="AKV61" s="2"/>
      <c r="AKW61" s="2"/>
      <c r="AKX61" s="2"/>
      <c r="AKY61" s="2"/>
    </row>
    <row r="62" spans="1:987" ht="5.0999999999999996" customHeight="1" x14ac:dyDescent="0.25">
      <c r="A62" s="2"/>
      <c r="B62" s="32">
        <f t="shared" si="58"/>
        <v>20</v>
      </c>
      <c r="C62" s="32">
        <f>IF(B62&lt;B61,MAX(C$11:C61)+1,C61)</f>
        <v>3</v>
      </c>
      <c r="D62" s="40">
        <v>50</v>
      </c>
      <c r="E62">
        <v>39.36</v>
      </c>
      <c r="F62" s="2"/>
      <c r="G62" s="39">
        <f t="shared" si="59"/>
        <v>39.36</v>
      </c>
      <c r="H62" s="2"/>
      <c r="I62" s="47">
        <v>800</v>
      </c>
      <c r="J62" s="46">
        <v>0</v>
      </c>
      <c r="K62" s="46">
        <v>1</v>
      </c>
      <c r="L62" s="46">
        <v>2</v>
      </c>
      <c r="M62" s="46">
        <v>3</v>
      </c>
      <c r="N62" s="46">
        <v>4</v>
      </c>
      <c r="O62" s="46">
        <v>5</v>
      </c>
      <c r="P62" s="46">
        <v>6</v>
      </c>
      <c r="Q62" s="46">
        <v>7</v>
      </c>
      <c r="R62" s="46">
        <v>8</v>
      </c>
      <c r="S62" s="46">
        <v>9</v>
      </c>
      <c r="T62" s="46">
        <v>10</v>
      </c>
      <c r="U62" s="46">
        <v>11</v>
      </c>
      <c r="V62" s="46">
        <v>12</v>
      </c>
      <c r="W62" s="46">
        <v>13</v>
      </c>
      <c r="X62" s="46">
        <v>14</v>
      </c>
      <c r="Y62" s="46">
        <v>15</v>
      </c>
      <c r="Z62" s="46">
        <v>16</v>
      </c>
      <c r="AA62" s="46">
        <v>17</v>
      </c>
      <c r="AB62" s="46">
        <v>18</v>
      </c>
      <c r="AC62" s="46">
        <v>19</v>
      </c>
      <c r="AD62" s="46">
        <v>20</v>
      </c>
      <c r="AE62" s="46">
        <v>21</v>
      </c>
      <c r="AF62" s="46">
        <v>22</v>
      </c>
      <c r="AG62" s="46">
        <v>23</v>
      </c>
      <c r="AH62" s="46">
        <v>24</v>
      </c>
      <c r="AI62" s="46">
        <v>25</v>
      </c>
      <c r="AJ62" s="46">
        <v>26</v>
      </c>
      <c r="AK62" s="46">
        <v>27</v>
      </c>
      <c r="AL62" s="46">
        <v>28</v>
      </c>
      <c r="AM62" s="46">
        <v>29</v>
      </c>
      <c r="AN62" s="46">
        <v>30</v>
      </c>
      <c r="AO62" s="46">
        <v>31</v>
      </c>
      <c r="AP62" s="46">
        <v>32</v>
      </c>
      <c r="AQ62" s="46">
        <v>33</v>
      </c>
      <c r="AR62" s="46">
        <v>34</v>
      </c>
      <c r="AS62" s="46">
        <v>35</v>
      </c>
      <c r="AT62" s="46">
        <v>36</v>
      </c>
      <c r="AU62" s="46">
        <v>37</v>
      </c>
      <c r="AV62" s="46">
        <v>38</v>
      </c>
      <c r="AW62" s="46">
        <v>39</v>
      </c>
      <c r="AX62" s="2"/>
      <c r="AY62" s="19">
        <v>50</v>
      </c>
      <c r="AZ62" s="44">
        <v>0</v>
      </c>
      <c r="BA62" s="44">
        <v>4.3002823999999997E-12</v>
      </c>
      <c r="BB62" s="44">
        <v>1.5984715000000001E-11</v>
      </c>
      <c r="BC62" s="44">
        <v>4.1425783000000001E-11</v>
      </c>
      <c r="BD62" s="44">
        <v>9.3737510000000001E-11</v>
      </c>
      <c r="BE62" s="44">
        <v>1.9602801E-10</v>
      </c>
      <c r="BF62" s="44">
        <v>3.8759928999999998E-10</v>
      </c>
      <c r="BG62" s="44">
        <v>7.3473349999999998E-10</v>
      </c>
      <c r="BH62" s="44">
        <v>1.3486673E-9</v>
      </c>
      <c r="BI62" s="44">
        <v>2.4145970000000002E-9</v>
      </c>
      <c r="BJ62" s="44">
        <v>4.2345970000000001E-9</v>
      </c>
      <c r="BK62" s="44">
        <v>7.2927925999999996E-9</v>
      </c>
      <c r="BL62" s="44">
        <v>1.2346107E-8</v>
      </c>
      <c r="BM62" s="44">
        <v>2.0547954000000002E-8</v>
      </c>
      <c r="BN62" s="44">
        <v>3.3653826000000002E-8</v>
      </c>
      <c r="BO62" s="44">
        <v>5.4349544999999998E-8</v>
      </c>
      <c r="BP62" s="44">
        <v>8.6702059999999997E-8</v>
      </c>
      <c r="BQ62" s="44">
        <v>1.3685917E-7</v>
      </c>
      <c r="BR62" s="44">
        <v>2.1420468999999999E-7</v>
      </c>
      <c r="BS62" s="44">
        <v>3.3321885000000003E-7</v>
      </c>
      <c r="BT62" s="44">
        <v>5.1596910000000005E-7</v>
      </c>
      <c r="BU62" s="44">
        <v>7.9490882999999995E-7</v>
      </c>
      <c r="BV62" s="44">
        <v>1.2162067000000001E-6</v>
      </c>
      <c r="BW62" s="44">
        <v>1.8450936999999999E-6</v>
      </c>
      <c r="BX62" s="44">
        <v>2.7765766000000001E-6</v>
      </c>
      <c r="BY62" s="44">
        <v>4.1520975000000003E-6</v>
      </c>
      <c r="BZ62" s="44">
        <v>6.1790859999999999E-6</v>
      </c>
      <c r="CA62" s="44">
        <v>9.156778E-6</v>
      </c>
      <c r="CB62" s="44">
        <v>1.3510302000000001E-5</v>
      </c>
      <c r="CC62" s="44">
        <v>1.9820098000000001E-5</v>
      </c>
      <c r="CD62" s="44">
        <v>2.8841652000000001E-5</v>
      </c>
      <c r="CE62" s="44">
        <v>4.1556030000000002E-5</v>
      </c>
      <c r="CF62" s="44">
        <v>5.9253896000000001E-5</v>
      </c>
      <c r="CG62" s="44">
        <v>8.3617049999999999E-5</v>
      </c>
      <c r="CH62" s="44">
        <v>1.1682722E-4</v>
      </c>
      <c r="CI62" s="44">
        <v>1.617093E-4</v>
      </c>
      <c r="CJ62" s="44">
        <v>2.2173812999999999E-4</v>
      </c>
      <c r="CK62" s="44">
        <v>3.0095433000000002E-4</v>
      </c>
      <c r="CL62" s="44">
        <v>4.025907E-4</v>
      </c>
      <c r="CM62" s="44">
        <v>5.2407086999999995E-4</v>
      </c>
      <c r="CN62" s="44">
        <v>0</v>
      </c>
      <c r="CO62" s="44">
        <v>3.6934570000000002E-12</v>
      </c>
      <c r="CP62" s="44">
        <v>1.3618934000000001E-11</v>
      </c>
      <c r="CQ62" s="44">
        <v>3.4533366E-11</v>
      </c>
      <c r="CR62" s="44">
        <v>7.5857979999999994E-11</v>
      </c>
      <c r="CS62" s="44">
        <v>1.5396561999999999E-10</v>
      </c>
      <c r="CT62" s="44">
        <v>2.9819077999999999E-10</v>
      </c>
      <c r="CU62" s="44">
        <v>5.6080090000000005E-10</v>
      </c>
      <c r="CV62" s="44">
        <v>1.0335139999999999E-9</v>
      </c>
      <c r="CW62" s="44">
        <v>1.8732430000000002E-9</v>
      </c>
      <c r="CX62" s="44">
        <v>3.3428161999999999E-9</v>
      </c>
      <c r="CY62" s="44">
        <v>5.8715049999999998E-9</v>
      </c>
      <c r="CZ62" s="44">
        <v>1.0147999000000001E-8</v>
      </c>
      <c r="DA62" s="44">
        <v>1.7278476E-8</v>
      </c>
      <c r="DB62" s="44">
        <v>2.9032054999999999E-8</v>
      </c>
      <c r="DC62" s="44">
        <v>4.8200764E-8</v>
      </c>
      <c r="DD62" s="44">
        <v>7.9291404000000001E-8</v>
      </c>
      <c r="DE62" s="44">
        <v>1.2950976E-7</v>
      </c>
      <c r="DF62" s="44">
        <v>2.0991469E-7</v>
      </c>
      <c r="DG62" s="44">
        <v>3.3712012999999999E-7</v>
      </c>
      <c r="DH62" s="44">
        <v>5.3569215000000002E-7</v>
      </c>
      <c r="DI62" s="44">
        <v>8.4271700000000004E-7</v>
      </c>
      <c r="DJ62" s="44">
        <v>1.3175476999999999E-6</v>
      </c>
      <c r="DK62" s="44">
        <v>2.0542825E-6</v>
      </c>
      <c r="DL62" s="44">
        <v>3.1880736E-6</v>
      </c>
      <c r="DM62" s="44">
        <v>4.9083806000000002E-6</v>
      </c>
      <c r="DN62" s="44">
        <v>7.4872070000000001E-6</v>
      </c>
      <c r="DO62" s="44">
        <v>1.1296433500000001E-5</v>
      </c>
      <c r="DP62" s="44">
        <v>1.6849135E-5</v>
      </c>
      <c r="DQ62" s="44">
        <v>2.4891404000000001E-5</v>
      </c>
      <c r="DR62" s="44">
        <v>3.6549016000000002E-5</v>
      </c>
      <c r="DS62" s="44">
        <v>5.348015E-5</v>
      </c>
      <c r="DT62" s="44">
        <v>7.8004059999999998E-5</v>
      </c>
      <c r="DU62" s="44">
        <v>1.1314262500000001E-4</v>
      </c>
      <c r="DV62" s="44">
        <v>1.6271841E-4</v>
      </c>
      <c r="DW62" s="44">
        <v>2.3171201000000001E-4</v>
      </c>
      <c r="DX62" s="44">
        <v>3.2601443999999999E-4</v>
      </c>
      <c r="DY62" s="44">
        <v>4.5139391999999998E-4</v>
      </c>
      <c r="DZ62" s="44">
        <v>6.1174210000000001E-4</v>
      </c>
      <c r="EA62" s="44">
        <v>8.0489009999999998E-4</v>
      </c>
      <c r="EB62" s="44">
        <v>0</v>
      </c>
      <c r="EC62" s="44">
        <v>3.4134850000000002E-12</v>
      </c>
      <c r="ED62" s="44">
        <v>1.2569086000000001E-11</v>
      </c>
      <c r="EE62" s="44">
        <v>3.2364698000000003E-11</v>
      </c>
      <c r="EF62" s="44">
        <v>7.3422310000000006E-11</v>
      </c>
      <c r="EG62" s="44">
        <v>1.5587201000000001E-10</v>
      </c>
      <c r="EH62" s="44">
        <v>3.1719152000000002E-10</v>
      </c>
      <c r="EI62" s="44">
        <v>6.244641E-10</v>
      </c>
      <c r="EJ62" s="44">
        <v>1.1918909E-9</v>
      </c>
      <c r="EK62" s="44">
        <v>2.2127563999999998E-9</v>
      </c>
      <c r="EL62" s="44">
        <v>4.0047031999999998E-9</v>
      </c>
      <c r="EM62" s="44">
        <v>7.1067309999999998E-9</v>
      </c>
      <c r="EN62" s="44">
        <v>1.2441887E-8</v>
      </c>
      <c r="EO62" s="44">
        <v>2.1624870000000002E-8</v>
      </c>
      <c r="EP62" s="44">
        <v>3.7466075999999997E-8</v>
      </c>
      <c r="EQ62" s="44">
        <v>6.4695570000000001E-8</v>
      </c>
      <c r="ER62" s="44">
        <v>1.1085035E-7</v>
      </c>
      <c r="ES62" s="44">
        <v>1.8760021999999999E-7</v>
      </c>
      <c r="ET62" s="44">
        <v>3.1287092000000002E-7</v>
      </c>
      <c r="EU62" s="44">
        <v>5.1369664999999997E-7</v>
      </c>
      <c r="EV62" s="44">
        <v>8.3158072999999999E-7</v>
      </c>
      <c r="EW62" s="44">
        <v>1.3298592999999999E-6</v>
      </c>
      <c r="EX62" s="44">
        <v>2.1010114000000001E-6</v>
      </c>
      <c r="EY62" s="44">
        <v>3.2825520000000001E-6</v>
      </c>
      <c r="EZ62" s="44">
        <v>5.0809935999999998E-6</v>
      </c>
      <c r="FA62" s="44">
        <v>7.7953139999999997E-6</v>
      </c>
      <c r="FB62" s="44">
        <v>1.1864831E-5</v>
      </c>
      <c r="FC62" s="44">
        <v>1.7948543E-5</v>
      </c>
      <c r="FD62" s="44">
        <v>2.6998860000000001E-5</v>
      </c>
      <c r="FE62" s="44">
        <v>4.0399547E-5</v>
      </c>
      <c r="FF62" s="44">
        <v>6.0179790000000002E-5</v>
      </c>
      <c r="FG62" s="44">
        <v>8.9184425000000001E-5</v>
      </c>
      <c r="FH62" s="44">
        <v>1.3138949999999999E-4</v>
      </c>
      <c r="FI62" s="44">
        <v>1.9182204E-4</v>
      </c>
      <c r="FJ62" s="44">
        <v>2.7686875999999999E-4</v>
      </c>
      <c r="FK62" s="44">
        <v>3.9424065999999998E-4</v>
      </c>
      <c r="FL62" s="44">
        <v>5.5293300000000003E-4</v>
      </c>
      <c r="FM62" s="44">
        <v>7.6286675E-4</v>
      </c>
      <c r="FN62" s="44">
        <v>1.0317366000000001E-3</v>
      </c>
      <c r="FO62" s="44">
        <v>1.353031E-3</v>
      </c>
      <c r="FP62" s="44">
        <v>0</v>
      </c>
      <c r="FQ62" s="44">
        <v>4.4895823000000001E-12</v>
      </c>
      <c r="FR62" s="44">
        <v>1.6639577000000002E-11</v>
      </c>
      <c r="FS62" s="44">
        <v>4.3228563E-11</v>
      </c>
      <c r="FT62" s="44">
        <v>9.8337275999999998E-11</v>
      </c>
      <c r="FU62" s="44">
        <v>2.0704252E-10</v>
      </c>
      <c r="FV62" s="44">
        <v>4.1385061999999999E-10</v>
      </c>
      <c r="FW62" s="44">
        <v>7.9791006999999999E-10</v>
      </c>
      <c r="FX62" s="44">
        <v>1.5023935000000001E-9</v>
      </c>
      <c r="FY62" s="44">
        <v>2.7866701999999999E-9</v>
      </c>
      <c r="FZ62" s="44">
        <v>5.1213135999999999E-9</v>
      </c>
      <c r="GA62" s="44">
        <v>9.3519640000000001E-9</v>
      </c>
      <c r="GB62" s="44">
        <v>1.6966226E-8</v>
      </c>
      <c r="GC62" s="44">
        <v>3.0456767999999998E-8</v>
      </c>
      <c r="GD62" s="44">
        <v>5.3813252999999998E-8</v>
      </c>
      <c r="GE62" s="44">
        <v>9.3353610000000005E-8</v>
      </c>
      <c r="GF62" s="44">
        <v>1.5912012E-7</v>
      </c>
      <c r="GG62" s="44">
        <v>2.669147E-7</v>
      </c>
      <c r="GH62" s="44">
        <v>4.4150497000000001E-7</v>
      </c>
      <c r="GI62" s="44">
        <v>7.2263384000000001E-7</v>
      </c>
      <c r="GJ62" s="44">
        <v>1.1738209000000001E-6</v>
      </c>
      <c r="GK62" s="44">
        <v>1.8939704999999999E-6</v>
      </c>
      <c r="GL62" s="44">
        <v>3.0347505000000002E-6</v>
      </c>
      <c r="GM62" s="44">
        <v>4.8186010000000001E-6</v>
      </c>
      <c r="GN62" s="44">
        <v>7.5688770000000001E-6</v>
      </c>
      <c r="GO62" s="44">
        <v>1.1757885E-5</v>
      </c>
      <c r="GP62" s="44">
        <v>1.8061802999999999E-5</v>
      </c>
      <c r="GQ62" s="44">
        <v>2.747413E-5</v>
      </c>
      <c r="GR62" s="44">
        <v>4.144654E-5</v>
      </c>
      <c r="GS62" s="44">
        <v>6.2075940000000003E-5</v>
      </c>
      <c r="GT62" s="44">
        <v>9.2390349999999999E-5</v>
      </c>
      <c r="GU62" s="44">
        <v>1.3651949999999999E-4</v>
      </c>
      <c r="GV62" s="44">
        <v>1.9995224E-4</v>
      </c>
      <c r="GW62" s="44">
        <v>2.8958864000000001E-4</v>
      </c>
      <c r="GX62" s="44">
        <v>4.1376945000000002E-4</v>
      </c>
      <c r="GY62" s="44">
        <v>5.8369499999999996E-4</v>
      </c>
      <c r="GZ62" s="44">
        <v>8.1250729999999996E-4</v>
      </c>
      <c r="HA62" s="44">
        <v>1.1140982000000001E-3</v>
      </c>
      <c r="HB62" s="44">
        <v>1.4986824E-3</v>
      </c>
      <c r="HC62" s="44">
        <v>1.9548949999999999E-3</v>
      </c>
      <c r="HD62" s="44">
        <v>0</v>
      </c>
      <c r="HE62" s="44">
        <v>8.2105640000000008E-12</v>
      </c>
      <c r="HF62" s="44">
        <v>3.0554784000000003E-11</v>
      </c>
      <c r="HG62" s="44">
        <v>7.8669430000000005E-11</v>
      </c>
      <c r="HH62" s="44">
        <v>1.7646505000000001E-10</v>
      </c>
      <c r="HI62" s="44">
        <v>3.6713005000000002E-10</v>
      </c>
      <c r="HJ62" s="44">
        <v>7.2798560000000003E-10</v>
      </c>
      <c r="HK62" s="44">
        <v>1.3948425000000001E-9</v>
      </c>
      <c r="HL62" s="44">
        <v>2.600433E-9</v>
      </c>
      <c r="HM62" s="44">
        <v>4.7373570000000001E-9</v>
      </c>
      <c r="HN62" s="44">
        <v>8.4537250000000008E-9</v>
      </c>
      <c r="HO62" s="44">
        <v>1.479591E-8</v>
      </c>
      <c r="HP62" s="44">
        <v>2.5497679000000001E-8</v>
      </c>
      <c r="HQ62" s="44">
        <v>4.3481286000000003E-8</v>
      </c>
      <c r="HR62" s="44">
        <v>7.37452E-8</v>
      </c>
      <c r="HS62" s="44">
        <v>1.2468068000000001E-7</v>
      </c>
      <c r="HT62" s="44">
        <v>2.1032352E-7</v>
      </c>
      <c r="HU62" s="44">
        <v>3.5443820000000002E-7</v>
      </c>
      <c r="HV62" s="44">
        <v>5.9684027000000002E-7</v>
      </c>
      <c r="HW62" s="44">
        <v>9.9943129999999995E-7</v>
      </c>
      <c r="HX62" s="44">
        <v>1.6549320000000001E-6</v>
      </c>
      <c r="HY62" s="44">
        <v>2.7025094000000002E-6</v>
      </c>
      <c r="HZ62" s="44">
        <v>4.3466400000000003E-6</v>
      </c>
      <c r="IA62" s="44">
        <v>6.8910103000000003E-6</v>
      </c>
      <c r="IB62" s="44">
        <v>1.0777628999999999E-5</v>
      </c>
      <c r="IC62" s="44">
        <v>1.6650946999999999E-5</v>
      </c>
      <c r="ID62" s="44">
        <v>2.5425393999999999E-5</v>
      </c>
      <c r="IE62" s="44">
        <v>3.8426653000000001E-5</v>
      </c>
      <c r="IF62" s="44">
        <v>5.7539930000000003E-5</v>
      </c>
      <c r="IG62" s="44">
        <v>8.5399529999999997E-5</v>
      </c>
      <c r="IH62" s="44">
        <v>1.2549113E-4</v>
      </c>
      <c r="II62" s="44">
        <v>1.8256459E-4</v>
      </c>
      <c r="IJ62" s="44">
        <v>2.6297362999999998E-4</v>
      </c>
      <c r="IK62" s="44">
        <v>3.7537550000000001E-4</v>
      </c>
      <c r="IL62" s="44">
        <v>5.3172064E-4</v>
      </c>
      <c r="IM62" s="44">
        <v>7.4672300000000003E-4</v>
      </c>
      <c r="IN62" s="44">
        <v>1.0382950000000001E-3</v>
      </c>
      <c r="IO62" s="44">
        <v>1.4269907E-3</v>
      </c>
      <c r="IP62" s="44">
        <v>1.9305116E-3</v>
      </c>
      <c r="IQ62" s="44">
        <v>2.5275369999999998E-3</v>
      </c>
      <c r="IR62" s="44">
        <v>0</v>
      </c>
      <c r="IS62" s="44">
        <v>1.7719440000000001E-11</v>
      </c>
      <c r="IT62" s="44">
        <v>6.6306499999999997E-11</v>
      </c>
      <c r="IU62" s="44">
        <v>1.7215519000000001E-10</v>
      </c>
      <c r="IV62" s="44">
        <v>3.8951072999999998E-10</v>
      </c>
      <c r="IW62" s="44">
        <v>8.1643489999999995E-10</v>
      </c>
      <c r="IX62" s="44">
        <v>1.6283878999999999E-9</v>
      </c>
      <c r="IY62" s="44">
        <v>3.1369726999999998E-9</v>
      </c>
      <c r="IZ62" s="44">
        <v>5.8849519999999998E-9</v>
      </c>
      <c r="JA62" s="44">
        <v>1.0780104E-8</v>
      </c>
      <c r="JB62" s="44">
        <v>1.9326138999999998E-8</v>
      </c>
      <c r="JC62" s="44">
        <v>3.4011555999999998E-8</v>
      </c>
      <c r="JD62" s="44">
        <v>5.8812432000000003E-8</v>
      </c>
      <c r="JE62" s="44">
        <v>1.00098795E-7</v>
      </c>
      <c r="JF62" s="44">
        <v>1.6813703E-7</v>
      </c>
      <c r="JG62" s="44">
        <v>2.7950695999999998E-7</v>
      </c>
      <c r="JH62" s="44">
        <v>4.6104626E-7</v>
      </c>
      <c r="JI62" s="44">
        <v>7.5429483000000001E-7</v>
      </c>
      <c r="JJ62" s="44">
        <v>1.223446E-6</v>
      </c>
      <c r="JK62" s="44">
        <v>1.9681415E-6</v>
      </c>
      <c r="JL62" s="44">
        <v>3.1408333000000002E-6</v>
      </c>
      <c r="JM62" s="44">
        <v>4.9715335999999997E-6</v>
      </c>
      <c r="JN62" s="44">
        <v>7.8053570000000006E-6</v>
      </c>
      <c r="JO62" s="44">
        <v>1.2147982E-5</v>
      </c>
      <c r="JP62" s="44">
        <v>1.8704593000000001E-5</v>
      </c>
      <c r="JQ62" s="44">
        <v>2.8514668999999998E-5</v>
      </c>
      <c r="JR62" s="44">
        <v>4.2967899999999999E-5</v>
      </c>
      <c r="JS62" s="44">
        <v>6.3886740000000002E-5</v>
      </c>
      <c r="JT62" s="44">
        <v>9.3530514E-5</v>
      </c>
      <c r="JU62" s="44">
        <v>1.3492292999999999E-4</v>
      </c>
      <c r="JV62" s="44">
        <v>1.9219977999999999E-4</v>
      </c>
      <c r="JW62" s="44">
        <v>2.7102989999999998E-4</v>
      </c>
      <c r="JX62" s="44">
        <v>3.7943260000000001E-4</v>
      </c>
      <c r="JY62" s="44">
        <v>5.2804350000000002E-4</v>
      </c>
      <c r="JZ62" s="44">
        <v>7.3059904000000002E-4</v>
      </c>
      <c r="KA62" s="44">
        <v>1.0038359000000001E-3</v>
      </c>
      <c r="KB62" s="44">
        <v>1.3665945E-3</v>
      </c>
      <c r="KC62" s="44">
        <v>1.8359288E-3</v>
      </c>
      <c r="KD62" s="44">
        <v>2.4239663000000002E-3</v>
      </c>
      <c r="KE62" s="44">
        <v>3.1168160000000001E-3</v>
      </c>
      <c r="KF62" s="44">
        <v>0</v>
      </c>
      <c r="KG62" s="44">
        <v>2.9198963000000002E-11</v>
      </c>
      <c r="KH62" s="44">
        <v>1.0909640000000001E-10</v>
      </c>
      <c r="KI62" s="44">
        <v>2.8437302999999997E-10</v>
      </c>
      <c r="KJ62" s="44">
        <v>6.5125170000000002E-10</v>
      </c>
      <c r="KK62" s="44">
        <v>1.3911694999999999E-9</v>
      </c>
      <c r="KL62" s="44">
        <v>2.8328313E-9</v>
      </c>
      <c r="KM62" s="44">
        <v>5.5451935999999999E-9</v>
      </c>
      <c r="KN62" s="44">
        <v>1.0480308999999999E-8</v>
      </c>
      <c r="KO62" s="44">
        <v>1.9179670000000001E-8</v>
      </c>
      <c r="KP62" s="44">
        <v>3.4115369999999997E-8</v>
      </c>
      <c r="KQ62" s="44">
        <v>5.9224443999999997E-8</v>
      </c>
      <c r="KR62" s="44">
        <v>1.0096927E-7</v>
      </c>
      <c r="KS62" s="44">
        <v>1.6962132E-7</v>
      </c>
      <c r="KT62" s="44">
        <v>2.8072526000000001E-7</v>
      </c>
      <c r="KU62" s="44">
        <v>4.5935990000000001E-7</v>
      </c>
      <c r="KV62" s="44">
        <v>7.4244996999999998E-7</v>
      </c>
      <c r="KW62" s="44">
        <v>1.1877172E-6</v>
      </c>
      <c r="KX62" s="44">
        <v>1.8849445E-6</v>
      </c>
      <c r="KY62" s="44">
        <v>2.9677482999999999E-6</v>
      </c>
      <c r="KZ62" s="44">
        <v>4.6286019999999997E-6</v>
      </c>
      <c r="LA62" s="44">
        <v>7.1440153999999997E-6</v>
      </c>
      <c r="LB62" s="44">
        <v>1.0927012999999999E-5</v>
      </c>
      <c r="LC62" s="44">
        <v>1.6596041000000001E-5</v>
      </c>
      <c r="LD62" s="44">
        <v>2.5033465000000001E-5</v>
      </c>
      <c r="LE62" s="44">
        <v>3.742701E-5</v>
      </c>
      <c r="LF62" s="44">
        <v>5.526364E-5</v>
      </c>
      <c r="LG62" s="44">
        <v>8.0480060000000006E-5</v>
      </c>
      <c r="LH62" s="44">
        <v>1.15874755E-4</v>
      </c>
      <c r="LI62" s="44">
        <v>1.6505094000000001E-4</v>
      </c>
      <c r="LJ62" s="44">
        <v>2.3259199000000001E-4</v>
      </c>
      <c r="LK62" s="44">
        <v>3.2439129999999999E-4</v>
      </c>
      <c r="LL62" s="44">
        <v>4.4781277999999999E-4</v>
      </c>
      <c r="LM62" s="44">
        <v>6.1215146000000002E-4</v>
      </c>
      <c r="LN62" s="44">
        <v>8.2823814999999996E-4</v>
      </c>
      <c r="LO62" s="44">
        <v>1.1085939E-3</v>
      </c>
      <c r="LP62" s="44">
        <v>1.4666341999999999E-3</v>
      </c>
      <c r="LQ62" s="44">
        <v>1.9142982999999999E-3</v>
      </c>
      <c r="LR62" s="44">
        <v>2.4584753E-3</v>
      </c>
      <c r="LS62" s="44">
        <v>3.090949E-3</v>
      </c>
      <c r="LT62" s="44">
        <v>0</v>
      </c>
      <c r="LU62" s="44">
        <v>5.9932399999999996E-11</v>
      </c>
      <c r="LV62" s="44">
        <v>2.2577980000000001E-10</v>
      </c>
      <c r="LW62" s="44">
        <v>5.9451343999999997E-10</v>
      </c>
      <c r="LX62" s="44">
        <v>1.3677758999999999E-9</v>
      </c>
      <c r="LY62" s="44">
        <v>2.9115181000000001E-9</v>
      </c>
      <c r="LZ62" s="44">
        <v>5.8735839999999999E-9</v>
      </c>
      <c r="MA62" s="44">
        <v>1.1354266999999999E-8</v>
      </c>
      <c r="MB62" s="44">
        <v>2.1205823000000001E-8</v>
      </c>
      <c r="MC62" s="44">
        <v>3.8572644000000003E-8</v>
      </c>
      <c r="MD62" s="44">
        <v>6.8774304999999999E-8</v>
      </c>
      <c r="ME62" s="44">
        <v>1.208486E-7</v>
      </c>
      <c r="MF62" s="44">
        <v>2.0944600000000001E-7</v>
      </c>
      <c r="MG62" s="44">
        <v>3.5761485E-7</v>
      </c>
      <c r="MH62" s="44">
        <v>5.9922575999999997E-7</v>
      </c>
      <c r="MI62" s="44">
        <v>9.8338380000000008E-7</v>
      </c>
      <c r="MJ62" s="44">
        <v>1.5774548000000001E-6</v>
      </c>
      <c r="MK62" s="44">
        <v>2.4748573999999999E-6</v>
      </c>
      <c r="ML62" s="44">
        <v>3.8109283E-6</v>
      </c>
      <c r="MM62" s="44">
        <v>5.7958636999999999E-6</v>
      </c>
      <c r="MN62" s="44">
        <v>8.7350800000000007E-6</v>
      </c>
      <c r="MO62" s="44">
        <v>1.3063553E-5</v>
      </c>
      <c r="MP62" s="44">
        <v>1.9390844000000001E-5</v>
      </c>
      <c r="MQ62" s="44">
        <v>2.8553732000000002E-5</v>
      </c>
      <c r="MR62" s="44">
        <v>4.1707230000000001E-5</v>
      </c>
      <c r="MS62" s="44">
        <v>6.0451376999999999E-5</v>
      </c>
      <c r="MT62" s="44">
        <v>8.6811225999999998E-5</v>
      </c>
      <c r="MU62" s="44">
        <v>1.2328246000000001E-4</v>
      </c>
      <c r="MV62" s="44">
        <v>1.7297288E-4</v>
      </c>
      <c r="MW62" s="44">
        <v>2.4009456999999999E-4</v>
      </c>
      <c r="MX62" s="44">
        <v>3.3033961999999999E-4</v>
      </c>
      <c r="MY62" s="44">
        <v>4.5077479999999998E-4</v>
      </c>
      <c r="MZ62" s="44">
        <v>6.0969099999999999E-4</v>
      </c>
      <c r="NA62" s="44">
        <v>8.1674829999999995E-4</v>
      </c>
      <c r="NB62" s="44">
        <v>1.0833404E-3</v>
      </c>
      <c r="NC62" s="44">
        <v>1.4231287999999999E-3</v>
      </c>
      <c r="ND62" s="44">
        <v>1.8522699E-3</v>
      </c>
      <c r="NE62" s="44">
        <v>2.3874439999999999E-3</v>
      </c>
      <c r="NF62" s="44">
        <v>3.041326E-3</v>
      </c>
      <c r="NG62" s="44">
        <v>3.7979872000000001E-3</v>
      </c>
      <c r="NH62" s="44">
        <v>0</v>
      </c>
      <c r="NI62" s="44">
        <v>7.5331734000000006E-11</v>
      </c>
      <c r="NJ62" s="44">
        <v>2.8447889999999999E-10</v>
      </c>
      <c r="NK62" s="44">
        <v>7.4553197E-10</v>
      </c>
      <c r="NL62" s="44">
        <v>1.7020126E-9</v>
      </c>
      <c r="NM62" s="44">
        <v>3.6003334E-9</v>
      </c>
      <c r="NN62" s="44">
        <v>7.2464004000000003E-9</v>
      </c>
      <c r="NO62" s="44">
        <v>1.4079767E-8</v>
      </c>
      <c r="NP62" s="44">
        <v>2.6593769999999999E-8</v>
      </c>
      <c r="NQ62" s="44">
        <v>4.8996840000000001E-8</v>
      </c>
      <c r="NR62" s="44">
        <v>8.8184029999999994E-8</v>
      </c>
      <c r="NS62" s="44">
        <v>1.5483207999999999E-7</v>
      </c>
      <c r="NT62" s="44">
        <v>2.6511000000000002E-7</v>
      </c>
      <c r="NU62" s="44">
        <v>4.4231783000000002E-7</v>
      </c>
      <c r="NV62" s="44">
        <v>7.206302E-7</v>
      </c>
      <c r="NW62" s="44">
        <v>1.1516130000000001E-6</v>
      </c>
      <c r="NX62" s="44">
        <v>1.8152072000000001E-6</v>
      </c>
      <c r="NY62" s="44">
        <v>2.8323949999999998E-6</v>
      </c>
      <c r="NZ62" s="44">
        <v>4.3840472999999999E-6</v>
      </c>
      <c r="OA62" s="44">
        <v>6.7275469999999998E-6</v>
      </c>
      <c r="OB62" s="44">
        <v>1.0223717999999999E-5</v>
      </c>
      <c r="OC62" s="44">
        <v>1.5338412000000002E-5</v>
      </c>
      <c r="OD62" s="44">
        <v>2.2661137E-5</v>
      </c>
      <c r="OE62" s="44">
        <v>3.2954760000000002E-5</v>
      </c>
      <c r="OF62" s="44">
        <v>4.7240263999999997E-5</v>
      </c>
      <c r="OG62" s="44">
        <v>6.6952200000000006E-5</v>
      </c>
      <c r="OH62" s="44">
        <v>9.4222304999999994E-5</v>
      </c>
      <c r="OI62" s="44">
        <v>1.3214335E-4</v>
      </c>
      <c r="OJ62" s="44">
        <v>1.8503180999999999E-4</v>
      </c>
      <c r="OK62" s="44">
        <v>2.5833680000000002E-4</v>
      </c>
      <c r="OL62" s="44">
        <v>3.5826089999999998E-4</v>
      </c>
      <c r="OM62" s="44">
        <v>4.9165180000000001E-4</v>
      </c>
      <c r="ON62" s="44">
        <v>6.6642503999999995E-4</v>
      </c>
      <c r="OO62" s="44">
        <v>8.9284976000000003E-4</v>
      </c>
      <c r="OP62" s="44">
        <v>1.1841804000000001E-3</v>
      </c>
      <c r="OQ62" s="44">
        <v>1.5572367000000001E-3</v>
      </c>
      <c r="OR62" s="44">
        <v>2.0345150999999998E-3</v>
      </c>
      <c r="OS62" s="44">
        <v>2.6410734E-3</v>
      </c>
      <c r="OT62" s="44">
        <v>3.3950293E-3</v>
      </c>
      <c r="OU62" s="44">
        <v>4.2728684000000001E-3</v>
      </c>
      <c r="OV62" s="44">
        <v>0</v>
      </c>
      <c r="OW62" s="44">
        <v>6.5219619999999996E-11</v>
      </c>
      <c r="OX62" s="44">
        <v>2.4611668000000002E-10</v>
      </c>
      <c r="OY62" s="44">
        <v>6.4085515E-10</v>
      </c>
      <c r="OZ62" s="44">
        <v>1.4466445000000001E-9</v>
      </c>
      <c r="PA62" s="44">
        <v>3.0079203999999998E-9</v>
      </c>
      <c r="PB62" s="44">
        <v>5.9380073999999998E-9</v>
      </c>
      <c r="PC62" s="44">
        <v>1.1308893E-8</v>
      </c>
      <c r="PD62" s="44">
        <v>2.0957476E-8</v>
      </c>
      <c r="PE62" s="44">
        <v>3.7934726000000001E-8</v>
      </c>
      <c r="PF62" s="44">
        <v>6.7095329999999999E-8</v>
      </c>
      <c r="PG62" s="44">
        <v>1.1580218E-7</v>
      </c>
      <c r="PH62" s="44">
        <v>1.9477689E-7</v>
      </c>
      <c r="PI62" s="44">
        <v>3.1979586999999999E-7</v>
      </c>
      <c r="PJ62" s="44">
        <v>5.1515679999999995E-7</v>
      </c>
      <c r="PK62" s="44">
        <v>8.1784583000000005E-7</v>
      </c>
      <c r="PL62" s="44">
        <v>1.2827732E-6</v>
      </c>
      <c r="PM62" s="44">
        <v>1.9922981999999998E-6</v>
      </c>
      <c r="PN62" s="44">
        <v>3.0657725000000001E-6</v>
      </c>
      <c r="PO62" s="44">
        <v>4.6698655999999997E-6</v>
      </c>
      <c r="PP62" s="44">
        <v>7.0269410000000001E-6</v>
      </c>
      <c r="PQ62" s="44">
        <v>1.0446566E-5</v>
      </c>
      <c r="PR62" s="44">
        <v>1.5374522E-5</v>
      </c>
      <c r="PS62" s="44">
        <v>2.2456034999999999E-5</v>
      </c>
      <c r="PT62" s="44">
        <v>3.2623670000000002E-5</v>
      </c>
      <c r="PU62" s="44">
        <v>4.7229569999999997E-5</v>
      </c>
      <c r="PV62" s="44">
        <v>6.8166314999999999E-5</v>
      </c>
      <c r="PW62" s="44">
        <v>9.7875170000000006E-5</v>
      </c>
      <c r="PX62" s="44">
        <v>1.3928574E-4</v>
      </c>
      <c r="PY62" s="44">
        <v>1.9589525E-4</v>
      </c>
      <c r="PZ62" s="44">
        <v>2.7204330000000002E-4</v>
      </c>
      <c r="QA62" s="44">
        <v>3.7360718000000002E-4</v>
      </c>
      <c r="QB62" s="44">
        <v>5.0902550000000003E-4</v>
      </c>
      <c r="QC62" s="44">
        <v>6.9025059999999999E-4</v>
      </c>
      <c r="QD62" s="44">
        <v>9.3283199999999998E-4</v>
      </c>
      <c r="QE62" s="44">
        <v>1.2559629999999999E-3</v>
      </c>
      <c r="QF62" s="44">
        <v>1.6819794E-3</v>
      </c>
      <c r="QG62" s="44">
        <v>2.2302662999999999E-3</v>
      </c>
      <c r="QH62" s="44">
        <v>2.9101088000000001E-3</v>
      </c>
      <c r="QI62" s="44">
        <v>3.7000190000000001E-3</v>
      </c>
      <c r="QJ62" s="44">
        <v>0</v>
      </c>
      <c r="QK62" s="44">
        <v>4.2127665999999998E-11</v>
      </c>
      <c r="QL62" s="44">
        <v>1.5734336E-10</v>
      </c>
      <c r="QM62" s="44">
        <v>4.0555674999999999E-10</v>
      </c>
      <c r="QN62" s="44">
        <v>9.1063460000000001E-10</v>
      </c>
      <c r="QO62" s="44">
        <v>1.9061840000000002E-9</v>
      </c>
      <c r="QP62" s="44">
        <v>3.8112464000000001E-9</v>
      </c>
      <c r="QQ62" s="44">
        <v>7.3535239999999997E-9</v>
      </c>
      <c r="QR62" s="44">
        <v>1.3757655999999999E-8</v>
      </c>
      <c r="QS62" s="44">
        <v>2.4981150999999999E-8</v>
      </c>
      <c r="QT62" s="44">
        <v>4.4031907E-8</v>
      </c>
      <c r="QU62" s="44">
        <v>7.5606379999999998E-8</v>
      </c>
      <c r="QV62" s="44">
        <v>1.2728043000000001E-7</v>
      </c>
      <c r="QW62" s="44">
        <v>2.1165903000000001E-7</v>
      </c>
      <c r="QX62" s="44">
        <v>3.4949450000000001E-7</v>
      </c>
      <c r="QY62" s="44">
        <v>5.7276999999999996E-7</v>
      </c>
      <c r="QZ62" s="44">
        <v>9.2910660000000004E-7</v>
      </c>
      <c r="RA62" s="44">
        <v>1.4844964999999999E-6</v>
      </c>
      <c r="RB62" s="44">
        <v>2.3273550000000002E-6</v>
      </c>
      <c r="RC62" s="44">
        <v>3.5809849999999999E-6</v>
      </c>
      <c r="RD62" s="44">
        <v>5.4191859999999998E-6</v>
      </c>
      <c r="RE62" s="44">
        <v>8.0980889999999995E-6</v>
      </c>
      <c r="RF62" s="44">
        <v>1.2000042E-5</v>
      </c>
      <c r="RG62" s="44">
        <v>1.7688217000000001E-5</v>
      </c>
      <c r="RH62" s="44">
        <v>2.5975566999999999E-5</v>
      </c>
      <c r="RI62" s="44">
        <v>3.8012244000000002E-5</v>
      </c>
      <c r="RJ62" s="44">
        <v>5.5317127E-5</v>
      </c>
      <c r="RK62" s="44">
        <v>7.9864350000000004E-5</v>
      </c>
      <c r="RL62" s="44">
        <v>1.1429033499999999E-4</v>
      </c>
      <c r="RM62" s="44">
        <v>1.6235716999999999E-4</v>
      </c>
      <c r="RN62" s="44">
        <v>2.2953154000000001E-4</v>
      </c>
      <c r="RO62" s="44">
        <v>3.235957E-4</v>
      </c>
      <c r="RP62" s="44">
        <v>4.5504790000000002E-4</v>
      </c>
      <c r="RQ62" s="44">
        <v>6.3694730000000001E-4</v>
      </c>
      <c r="RR62" s="44">
        <v>8.8403275000000002E-4</v>
      </c>
      <c r="RS62" s="44">
        <v>1.2126683E-3</v>
      </c>
      <c r="RT62" s="44">
        <v>1.6395411E-3</v>
      </c>
      <c r="RU62" s="44">
        <v>2.1804519999999998E-3</v>
      </c>
      <c r="RV62" s="44">
        <v>2.8458367999999999E-3</v>
      </c>
      <c r="RW62" s="44">
        <v>3.6237032999999999E-3</v>
      </c>
      <c r="RX62" s="44">
        <v>0</v>
      </c>
      <c r="RY62" s="44">
        <v>2.7718829999999999E-11</v>
      </c>
      <c r="RZ62" s="44">
        <v>1.0401292E-10</v>
      </c>
      <c r="SA62" s="44">
        <v>2.7082609999999998E-10</v>
      </c>
      <c r="SB62" s="44">
        <v>6.1326794000000002E-10</v>
      </c>
      <c r="SC62" s="44">
        <v>1.2779452E-9</v>
      </c>
      <c r="SD62" s="44">
        <v>2.5137505000000001E-9</v>
      </c>
      <c r="SE62" s="44">
        <v>4.7280310000000002E-9</v>
      </c>
      <c r="SF62" s="44">
        <v>8.5806970000000002E-9</v>
      </c>
      <c r="SG62" s="44">
        <v>1.5138431000000001E-8</v>
      </c>
      <c r="SH62" s="44">
        <v>2.6189908999999999E-8</v>
      </c>
      <c r="SI62" s="44">
        <v>4.4771284000000002E-8</v>
      </c>
      <c r="SJ62" s="44">
        <v>7.5838679999999999E-8</v>
      </c>
      <c r="SK62" s="44">
        <v>1.2744202E-7</v>
      </c>
      <c r="SL62" s="44">
        <v>2.1142087E-7</v>
      </c>
      <c r="SM62" s="44">
        <v>3.4496110000000001E-7</v>
      </c>
      <c r="SN62" s="44">
        <v>5.5346952999999998E-7</v>
      </c>
      <c r="SO62" s="44">
        <v>8.7543310000000002E-7</v>
      </c>
      <c r="SP62" s="44">
        <v>1.3715619E-6</v>
      </c>
      <c r="SQ62" s="44">
        <v>2.1354379000000002E-6</v>
      </c>
      <c r="SR62" s="44">
        <v>3.3123160000000001E-6</v>
      </c>
      <c r="SS62" s="44">
        <v>5.1307059999999996E-6</v>
      </c>
      <c r="ST62" s="44">
        <v>7.9293000000000005E-6</v>
      </c>
      <c r="SU62" s="44">
        <v>1.218183E-5</v>
      </c>
      <c r="SV62" s="44">
        <v>1.8528746E-5</v>
      </c>
      <c r="SW62" s="44">
        <v>2.7836171E-5</v>
      </c>
      <c r="SX62" s="44">
        <v>4.1300680000000001E-5</v>
      </c>
      <c r="SY62" s="44">
        <v>6.0603794000000001E-5</v>
      </c>
      <c r="SZ62" s="44">
        <v>8.8249703999999994E-5</v>
      </c>
      <c r="TA62" s="44">
        <v>1.2798951000000001E-4</v>
      </c>
      <c r="TB62" s="44">
        <v>1.8516927000000001E-4</v>
      </c>
      <c r="TC62" s="44">
        <v>2.6736317999999999E-4</v>
      </c>
      <c r="TD62" s="44">
        <v>3.8483148000000001E-4</v>
      </c>
      <c r="TE62" s="44">
        <v>5.5117625999999995E-4</v>
      </c>
      <c r="TF62" s="44">
        <v>7.8309319999999997E-4</v>
      </c>
      <c r="TG62" s="44">
        <v>1.1004783000000001E-3</v>
      </c>
      <c r="TH62" s="44">
        <v>1.5273424E-3</v>
      </c>
      <c r="TI62" s="44">
        <v>2.0903717E-3</v>
      </c>
      <c r="TJ62" s="44">
        <v>2.8083731999999999E-3</v>
      </c>
      <c r="TK62" s="44">
        <v>3.6532359999999998E-3</v>
      </c>
      <c r="TL62" s="44">
        <v>0</v>
      </c>
      <c r="TM62" s="44">
        <v>1.7485076E-11</v>
      </c>
      <c r="TN62" s="44">
        <v>6.5278180000000002E-11</v>
      </c>
      <c r="TO62" s="44">
        <v>1.6858624000000001E-10</v>
      </c>
      <c r="TP62" s="44">
        <v>3.7807799999999998E-10</v>
      </c>
      <c r="TQ62" s="44">
        <v>7.8098870000000001E-10</v>
      </c>
      <c r="TR62" s="44">
        <v>1.5270398999999999E-9</v>
      </c>
      <c r="TS62" s="44">
        <v>2.8765972000000001E-9</v>
      </c>
      <c r="TT62" s="44">
        <v>5.2778114999999996E-9</v>
      </c>
      <c r="TU62" s="44">
        <v>9.4992725000000004E-9</v>
      </c>
      <c r="TV62" s="44">
        <v>1.6841481E-8</v>
      </c>
      <c r="TW62" s="44">
        <v>2.944907E-8</v>
      </c>
      <c r="TX62" s="44">
        <v>5.0836825000000001E-8</v>
      </c>
      <c r="TY62" s="44">
        <v>8.6624729999999996E-8</v>
      </c>
      <c r="TZ62" s="44">
        <v>1.459426E-7</v>
      </c>
      <c r="UA62" s="44">
        <v>2.4367012000000002E-7</v>
      </c>
      <c r="UB62" s="44">
        <v>4.0399039999999998E-7</v>
      </c>
      <c r="UC62" s="44">
        <v>6.6599050000000001E-7</v>
      </c>
      <c r="UD62" s="44">
        <v>1.0919911999999999E-6</v>
      </c>
      <c r="UE62" s="44">
        <v>1.7815415E-6</v>
      </c>
      <c r="UF62" s="44">
        <v>2.8922865999999999E-6</v>
      </c>
      <c r="UG62" s="44">
        <v>4.6548909999999996E-6</v>
      </c>
      <c r="UH62" s="44">
        <v>7.3987075999999996E-6</v>
      </c>
      <c r="UI62" s="44">
        <v>1.1600567E-5</v>
      </c>
      <c r="UJ62" s="44">
        <v>1.7956738000000001E-5</v>
      </c>
      <c r="UK62" s="44">
        <v>2.7448189999999999E-5</v>
      </c>
      <c r="UL62" s="44">
        <v>4.1538129999999997E-5</v>
      </c>
      <c r="UM62" s="44">
        <v>6.2416219999999995E-5</v>
      </c>
      <c r="UN62" s="44">
        <v>9.3188230000000005E-5</v>
      </c>
      <c r="UO62" s="44">
        <v>1.3826929999999999E-4</v>
      </c>
      <c r="UP62" s="44">
        <v>2.0344357000000001E-4</v>
      </c>
      <c r="UQ62" s="44">
        <v>2.9629987000000002E-4</v>
      </c>
      <c r="UR62" s="44">
        <v>4.2597088000000002E-4</v>
      </c>
      <c r="US62" s="44">
        <v>6.0388990000000001E-4</v>
      </c>
      <c r="UT62" s="44">
        <v>8.463314E-4</v>
      </c>
      <c r="UU62" s="44">
        <v>1.1740425999999999E-3</v>
      </c>
      <c r="UV62" s="44">
        <v>1.6090375E-3</v>
      </c>
      <c r="UW62" s="44">
        <v>2.1742594000000001E-3</v>
      </c>
      <c r="UX62" s="44">
        <v>2.8887474999999998E-3</v>
      </c>
      <c r="UY62" s="44">
        <v>3.7239557E-3</v>
      </c>
      <c r="UZ62" s="44">
        <v>0</v>
      </c>
      <c r="VA62" s="44">
        <v>1.6098229E-11</v>
      </c>
      <c r="VB62" s="44">
        <v>6.0315630000000002E-11</v>
      </c>
      <c r="VC62" s="44">
        <v>1.5627509999999999E-10</v>
      </c>
      <c r="VD62" s="44">
        <v>3.5064606999999999E-10</v>
      </c>
      <c r="VE62" s="44">
        <v>7.258061E-10</v>
      </c>
      <c r="VF62" s="44">
        <v>1.4282912E-9</v>
      </c>
      <c r="VG62" s="44">
        <v>2.7143563000000002E-9</v>
      </c>
      <c r="VH62" s="44">
        <v>5.0302570000000002E-9</v>
      </c>
      <c r="VI62" s="44">
        <v>9.1477589999999995E-9</v>
      </c>
      <c r="VJ62" s="44">
        <v>1.6407412000000002E-8</v>
      </c>
      <c r="VK62" s="44">
        <v>2.9128156000000001E-8</v>
      </c>
      <c r="VL62" s="44">
        <v>5.1246699999999999E-8</v>
      </c>
      <c r="VM62" s="44">
        <v>8.9358250000000005E-8</v>
      </c>
      <c r="VN62" s="44">
        <v>1.5438086999999999E-7</v>
      </c>
      <c r="VO62" s="44">
        <v>2.6432176000000001E-7</v>
      </c>
      <c r="VP62" s="44">
        <v>4.4925516999999999E-7</v>
      </c>
      <c r="VQ62" s="44">
        <v>7.5958580000000005E-7</v>
      </c>
      <c r="VR62" s="44">
        <v>1.2760497E-6</v>
      </c>
      <c r="VS62" s="44">
        <v>2.1203411999999998E-6</v>
      </c>
      <c r="VT62" s="44">
        <v>3.470291E-6</v>
      </c>
      <c r="VU62" s="44">
        <v>5.597287E-6</v>
      </c>
      <c r="VV62" s="44">
        <v>8.9231480000000006E-6</v>
      </c>
      <c r="VW62" s="44">
        <v>1.4094060999999999E-5</v>
      </c>
      <c r="VX62" s="44">
        <v>2.2101219999999999E-5</v>
      </c>
      <c r="VY62" s="44">
        <v>3.4468463000000003E-5</v>
      </c>
      <c r="VZ62" s="44">
        <v>5.3383751999999997E-5</v>
      </c>
      <c r="WA62" s="44">
        <v>8.1850280000000003E-5</v>
      </c>
      <c r="WB62" s="44">
        <v>1.2390903E-4</v>
      </c>
      <c r="WC62" s="44">
        <v>1.8462325E-4</v>
      </c>
      <c r="WD62" s="44">
        <v>2.7076820000000002E-4</v>
      </c>
      <c r="WE62" s="44">
        <v>3.9171672000000001E-4</v>
      </c>
      <c r="WF62" s="44">
        <v>5.6051859999999996E-4</v>
      </c>
      <c r="WG62" s="44">
        <v>7.9494009999999998E-4</v>
      </c>
      <c r="WH62" s="44">
        <v>1.1192263E-3</v>
      </c>
      <c r="WI62" s="44">
        <v>1.5666887999999999E-3</v>
      </c>
      <c r="WJ62" s="44">
        <v>2.1789743999999999E-3</v>
      </c>
      <c r="WK62" s="44">
        <v>2.9952186000000002E-3</v>
      </c>
      <c r="WL62" s="44">
        <v>4.033979E-3</v>
      </c>
      <c r="WM62" s="44">
        <v>5.256836E-3</v>
      </c>
      <c r="WN62" s="44">
        <v>0</v>
      </c>
      <c r="WO62" s="44">
        <v>1.3230008000000001E-11</v>
      </c>
      <c r="WP62" s="44">
        <v>4.8971380000000002E-11</v>
      </c>
      <c r="WQ62" s="44">
        <v>1.2545312000000001E-10</v>
      </c>
      <c r="WR62" s="44">
        <v>2.8128294E-10</v>
      </c>
      <c r="WS62" s="44">
        <v>5.8883780000000003E-10</v>
      </c>
      <c r="WT62" s="44">
        <v>1.1828787E-9</v>
      </c>
      <c r="WU62" s="44">
        <v>2.3080016E-9</v>
      </c>
      <c r="WV62" s="44">
        <v>4.4018189999999997E-9</v>
      </c>
      <c r="WW62" s="44">
        <v>8.2325359999999993E-9</v>
      </c>
      <c r="WX62" s="44">
        <v>1.5071059999999999E-8</v>
      </c>
      <c r="WY62" s="44">
        <v>2.6948045999999999E-8</v>
      </c>
      <c r="WZ62" s="44">
        <v>4.7175288000000003E-8</v>
      </c>
      <c r="XA62" s="44">
        <v>8.1285179999999994E-8</v>
      </c>
      <c r="XB62" s="44">
        <v>1.386438E-7</v>
      </c>
      <c r="XC62" s="44">
        <v>2.3522089999999999E-7</v>
      </c>
      <c r="XD62" s="44">
        <v>3.9714150000000001E-7</v>
      </c>
      <c r="XE62" s="44">
        <v>6.648456E-7</v>
      </c>
      <c r="XF62" s="44">
        <v>1.1010220000000001E-6</v>
      </c>
      <c r="XG62" s="44">
        <v>1.8072043E-6</v>
      </c>
      <c r="XH62" s="44">
        <v>2.9486785000000002E-6</v>
      </c>
      <c r="XI62" s="44">
        <v>4.7850489999999998E-6</v>
      </c>
      <c r="XJ62" s="44">
        <v>7.7118680000000006E-6</v>
      </c>
      <c r="XK62" s="44">
        <v>1.232834E-5</v>
      </c>
      <c r="XL62" s="44">
        <v>1.9531071000000001E-5</v>
      </c>
      <c r="XM62" s="44">
        <v>3.0565156000000003E-5</v>
      </c>
      <c r="XN62" s="44">
        <v>4.7177099999999999E-5</v>
      </c>
      <c r="XO62" s="44">
        <v>7.1895129999999998E-5</v>
      </c>
      <c r="XP62" s="44">
        <v>1.083493E-4</v>
      </c>
      <c r="XQ62" s="44">
        <v>1.6163277999999999E-4</v>
      </c>
      <c r="XR62" s="44">
        <v>2.3848823999999999E-4</v>
      </c>
      <c r="XS62" s="44">
        <v>3.4955979999999999E-4</v>
      </c>
      <c r="XT62" s="44">
        <v>5.0824834000000004E-4</v>
      </c>
      <c r="XU62" s="44">
        <v>7.329506E-4</v>
      </c>
      <c r="XV62" s="44">
        <v>1.0450158999999999E-3</v>
      </c>
      <c r="XW62" s="44">
        <v>1.4660954000000001E-3</v>
      </c>
      <c r="XX62" s="44">
        <v>2.016E-3</v>
      </c>
      <c r="XY62" s="44">
        <v>2.7129056E-3</v>
      </c>
      <c r="XZ62" s="44">
        <v>3.5685973999999999E-3</v>
      </c>
      <c r="YA62" s="44">
        <v>4.5585497000000001E-3</v>
      </c>
      <c r="YB62" s="44">
        <v>0</v>
      </c>
      <c r="YC62" s="44">
        <v>1.1362478000000001E-11</v>
      </c>
      <c r="YD62" s="44">
        <v>4.2311870000000001E-11</v>
      </c>
      <c r="YE62" s="44">
        <v>1.1104220999999999E-10</v>
      </c>
      <c r="YF62" s="44">
        <v>2.5727500000000002E-10</v>
      </c>
      <c r="YG62" s="44">
        <v>5.5635220000000003E-10</v>
      </c>
      <c r="YH62" s="44">
        <v>1.1477316E-9</v>
      </c>
      <c r="YI62" s="44">
        <v>2.2838894999999999E-9</v>
      </c>
      <c r="YJ62" s="44">
        <v>4.4089909999999996E-9</v>
      </c>
      <c r="YK62" s="44">
        <v>8.299855E-9</v>
      </c>
      <c r="YL62" s="44">
        <v>1.5361761999999999E-8</v>
      </c>
      <c r="YM62" s="44">
        <v>2.817764E-8</v>
      </c>
      <c r="YN62" s="44">
        <v>5.1391549999999997E-8</v>
      </c>
      <c r="YO62" s="44">
        <v>9.3130939999999996E-8</v>
      </c>
      <c r="YP62" s="44">
        <v>1.6729992E-7</v>
      </c>
      <c r="YQ62" s="44">
        <v>2.9720792000000002E-7</v>
      </c>
      <c r="YR62" s="44">
        <v>5.2151370000000004E-7</v>
      </c>
      <c r="YS62" s="44">
        <v>9.0371080000000003E-7</v>
      </c>
      <c r="YT62" s="44">
        <v>1.5476318E-6</v>
      </c>
      <c r="YU62" s="44">
        <v>2.6237520000000001E-6</v>
      </c>
      <c r="YV62" s="44">
        <v>4.4135439999999997E-6</v>
      </c>
      <c r="YW62" s="44">
        <v>7.3747483000000002E-6</v>
      </c>
      <c r="YX62" s="44">
        <v>1.2251047E-5</v>
      </c>
      <c r="YY62" s="44">
        <v>2.0230242E-5</v>
      </c>
      <c r="YZ62" s="44">
        <v>3.3124957999999997E-5</v>
      </c>
      <c r="ZA62" s="44">
        <v>5.3608284000000003E-5</v>
      </c>
      <c r="ZB62" s="44">
        <v>8.5334510000000002E-5</v>
      </c>
      <c r="ZC62" s="44">
        <v>1.330026E-4</v>
      </c>
      <c r="ZD62" s="44">
        <v>2.0267120000000001E-4</v>
      </c>
      <c r="ZE62" s="44">
        <v>3.0217150000000001E-4</v>
      </c>
      <c r="ZF62" s="44">
        <v>4.4197760000000002E-4</v>
      </c>
      <c r="ZG62" s="44">
        <v>6.3392915999999999E-4</v>
      </c>
      <c r="ZH62" s="44">
        <v>8.9228400000000002E-4</v>
      </c>
      <c r="ZI62" s="44">
        <v>1.2352305000000001E-3</v>
      </c>
      <c r="ZJ62" s="44">
        <v>1.6852588000000001E-3</v>
      </c>
      <c r="ZK62" s="44">
        <v>2.2710639000000001E-3</v>
      </c>
      <c r="ZL62" s="44">
        <v>3.0240330000000002E-3</v>
      </c>
      <c r="ZM62" s="44">
        <v>3.9747506000000002E-3</v>
      </c>
      <c r="ZN62" s="44">
        <v>5.1445932999999999E-3</v>
      </c>
      <c r="ZO62" s="44">
        <v>6.4927830000000002E-3</v>
      </c>
      <c r="ZP62" s="44">
        <v>0</v>
      </c>
      <c r="ZQ62" s="44">
        <v>2.1363479E-11</v>
      </c>
      <c r="ZR62" s="44">
        <v>8.0082599999999998E-11</v>
      </c>
      <c r="ZS62" s="44">
        <v>2.095008E-10</v>
      </c>
      <c r="ZT62" s="44">
        <v>4.7919212999999995E-10</v>
      </c>
      <c r="ZU62" s="44">
        <v>1.0168336E-9</v>
      </c>
      <c r="ZV62" s="44">
        <v>2.0551740000000001E-9</v>
      </c>
      <c r="ZW62" s="44">
        <v>4.0183816E-9</v>
      </c>
      <c r="ZX62" s="44">
        <v>7.6849320000000005E-9</v>
      </c>
      <c r="ZY62" s="44">
        <v>1.4452601999999999E-8</v>
      </c>
      <c r="ZZ62" s="44">
        <v>2.6773979999999999E-8</v>
      </c>
      <c r="AAA62" s="44">
        <v>4.8814023E-8</v>
      </c>
      <c r="AAB62" s="44">
        <v>8.7450664999999996E-8</v>
      </c>
      <c r="AAC62" s="44">
        <v>1.5379237E-7</v>
      </c>
      <c r="AAD62" s="44">
        <v>2.6558348E-7</v>
      </c>
      <c r="AAE62" s="44">
        <v>4.5143460000000002E-7</v>
      </c>
      <c r="AAF62" s="44">
        <v>7.5889226999999996E-7</v>
      </c>
      <c r="AAG62" s="44">
        <v>1.2680867E-6</v>
      </c>
      <c r="AAH62" s="44">
        <v>2.1118733000000002E-6</v>
      </c>
      <c r="AAI62" s="44">
        <v>3.5060639000000001E-6</v>
      </c>
      <c r="AAJ62" s="44">
        <v>5.7975934999999999E-6</v>
      </c>
      <c r="AAK62" s="44">
        <v>9.5334099999999999E-6</v>
      </c>
      <c r="AAL62" s="44">
        <v>1.5516422999999999E-5</v>
      </c>
      <c r="AAM62" s="44">
        <v>2.4864938E-5</v>
      </c>
      <c r="AAN62" s="44">
        <v>3.9151849999999997E-5</v>
      </c>
      <c r="AAO62" s="44">
        <v>6.0525417000000001E-5</v>
      </c>
      <c r="AAP62" s="44">
        <v>9.1897295000000005E-5</v>
      </c>
      <c r="AAQ62" s="44">
        <v>1.3733657E-4</v>
      </c>
      <c r="AAR62" s="44">
        <v>2.0288737E-4</v>
      </c>
      <c r="AAS62" s="44">
        <v>2.9717094999999997E-4</v>
      </c>
      <c r="AAT62" s="44">
        <v>4.3235414000000001E-4</v>
      </c>
      <c r="AAU62" s="44">
        <v>6.2378973000000004E-4</v>
      </c>
      <c r="AAV62" s="44">
        <v>8.9111750000000003E-4</v>
      </c>
      <c r="AAW62" s="44">
        <v>1.2592102E-3</v>
      </c>
      <c r="AAX62" s="44">
        <v>1.7570680000000001E-3</v>
      </c>
      <c r="AAY62" s="44">
        <v>2.4189835000000002E-3</v>
      </c>
      <c r="AAZ62" s="44">
        <v>3.2869887E-3</v>
      </c>
      <c r="ABA62" s="44">
        <v>4.4035567000000001E-3</v>
      </c>
      <c r="ABB62" s="44">
        <v>5.7901144E-3</v>
      </c>
      <c r="ABC62" s="44">
        <v>7.3916423E-3</v>
      </c>
      <c r="ABD62" s="44">
        <v>0</v>
      </c>
      <c r="ABE62" s="44">
        <v>2.9710913999999998E-11</v>
      </c>
      <c r="ABF62" s="44">
        <v>1.1105445E-10</v>
      </c>
      <c r="ABG62" s="44">
        <v>2.8911173E-10</v>
      </c>
      <c r="ABH62" s="44">
        <v>6.581797E-10</v>
      </c>
      <c r="ABI62" s="44">
        <v>1.3937760000000001E-9</v>
      </c>
      <c r="ABJ62" s="44">
        <v>2.8247744000000001E-9</v>
      </c>
      <c r="ABK62" s="44">
        <v>5.5529416999999998E-9</v>
      </c>
      <c r="ABL62" s="44">
        <v>1.0650656E-8</v>
      </c>
      <c r="ABM62" s="44">
        <v>2.000167E-8</v>
      </c>
      <c r="ABN62" s="44">
        <v>3.6849602000000001E-8</v>
      </c>
      <c r="ABO62" s="44">
        <v>6.6732839999999995E-8</v>
      </c>
      <c r="ABP62" s="44">
        <v>1.1900827E-7</v>
      </c>
      <c r="ABQ62" s="44">
        <v>2.0928432000000001E-7</v>
      </c>
      <c r="ABR62" s="44">
        <v>3.6411310000000002E-7</v>
      </c>
      <c r="ABS62" s="44">
        <v>6.2767040000000003E-7</v>
      </c>
      <c r="ABT62" s="44">
        <v>1.0715129E-6</v>
      </c>
      <c r="ABU62" s="44">
        <v>1.8082490999999999E-6</v>
      </c>
      <c r="ABV62" s="44">
        <v>3.0094466E-6</v>
      </c>
      <c r="ABW62" s="44">
        <v>4.9302457E-6</v>
      </c>
      <c r="ABX62" s="44">
        <v>7.9431209999999993E-6</v>
      </c>
      <c r="ABY62" s="44">
        <v>1.2587546E-5</v>
      </c>
      <c r="ABZ62" s="44">
        <v>1.9686624000000001E-5</v>
      </c>
      <c r="ACA62" s="44">
        <v>3.0523269999999998E-5</v>
      </c>
      <c r="ACB62" s="44">
        <v>4.705254E-5</v>
      </c>
      <c r="ACC62" s="44">
        <v>7.2298010000000005E-5</v>
      </c>
      <c r="ACD62" s="44">
        <v>1.1091212000000001E-4</v>
      </c>
      <c r="ACE62" s="44">
        <v>1.6959614999999999E-4</v>
      </c>
      <c r="ACF62" s="44">
        <v>2.5677334999999997E-4</v>
      </c>
      <c r="ACG62" s="44">
        <v>3.8212560000000002E-4</v>
      </c>
      <c r="ACH62" s="44">
        <v>5.5615633000000002E-4</v>
      </c>
      <c r="ACI62" s="44">
        <v>7.9212309999999997E-4</v>
      </c>
      <c r="ACJ62" s="44">
        <v>1.1065720999999999E-3</v>
      </c>
      <c r="ACK62" s="44">
        <v>1.5215414000000001E-3</v>
      </c>
      <c r="ACL62" s="44">
        <v>2.0676867999999998E-3</v>
      </c>
      <c r="ACM62" s="44">
        <v>2.7849929999999999E-3</v>
      </c>
      <c r="ACN62" s="44">
        <v>3.7189936000000001E-3</v>
      </c>
      <c r="ACO62" s="44">
        <v>4.919133E-3</v>
      </c>
      <c r="ACP62" s="44">
        <v>6.420902E-3</v>
      </c>
      <c r="ACQ62" s="44">
        <v>8.1548160000000005E-3</v>
      </c>
      <c r="ACR62" s="44">
        <v>0</v>
      </c>
      <c r="ACS62" s="44">
        <v>4.0899039999999997E-11</v>
      </c>
      <c r="ACT62" s="44">
        <v>1.5280892000000001E-10</v>
      </c>
      <c r="ACU62" s="44">
        <v>3.9467606999999999E-10</v>
      </c>
      <c r="ACV62" s="44">
        <v>8.8982160000000003E-10</v>
      </c>
      <c r="ACW62" s="44">
        <v>1.8684450000000002E-9</v>
      </c>
      <c r="ACX62" s="44">
        <v>3.7551099999999999E-9</v>
      </c>
      <c r="ACY62" s="44">
        <v>7.3317191999999997E-9</v>
      </c>
      <c r="ACZ62" s="44">
        <v>1.4022048E-8</v>
      </c>
      <c r="ADA62" s="44">
        <v>2.6320341E-8</v>
      </c>
      <c r="ADB62" s="44">
        <v>4.8487717000000003E-8</v>
      </c>
      <c r="ADC62" s="44">
        <v>8.7585619999999999E-8</v>
      </c>
      <c r="ADD62" s="44">
        <v>1.5516482999999999E-7</v>
      </c>
      <c r="ADE62" s="44">
        <v>2.6932482999999998E-7</v>
      </c>
      <c r="ADF62" s="44">
        <v>4.5822690000000003E-7</v>
      </c>
      <c r="ADG62" s="44">
        <v>7.6566200000000004E-7</v>
      </c>
      <c r="ADH62" s="44">
        <v>1.258626E-6</v>
      </c>
      <c r="ADI62" s="44">
        <v>2.0395039999999998E-6</v>
      </c>
      <c r="ADJ62" s="44">
        <v>3.2633664E-6</v>
      </c>
      <c r="ADK62" s="44">
        <v>5.1552543000000002E-6</v>
      </c>
      <c r="ADL62" s="44">
        <v>8.0496130000000005E-6</v>
      </c>
      <c r="ADM62" s="44">
        <v>1.2452326E-5</v>
      </c>
      <c r="ADN62" s="44">
        <v>1.9122537E-5</v>
      </c>
      <c r="ADO62" s="44">
        <v>2.9150686E-5</v>
      </c>
      <c r="ADP62" s="44">
        <v>4.4113126999999997E-5</v>
      </c>
      <c r="ADQ62" s="44">
        <v>6.6266394999999999E-5</v>
      </c>
      <c r="ADR62" s="44">
        <v>9.8723450000000001E-5</v>
      </c>
      <c r="ADS62" s="44">
        <v>1.455261E-4</v>
      </c>
      <c r="ADT62" s="44">
        <v>2.1201039000000001E-4</v>
      </c>
      <c r="ADU62" s="44">
        <v>3.0558163E-4</v>
      </c>
      <c r="ADV62" s="44">
        <v>4.3669305E-4</v>
      </c>
      <c r="ADW62" s="44">
        <v>6.2092474999999995E-4</v>
      </c>
      <c r="ADX62" s="44">
        <v>8.8046874999999996E-4</v>
      </c>
      <c r="ADY62" s="44">
        <v>1.2440686000000001E-3</v>
      </c>
      <c r="ADZ62" s="44">
        <v>1.7452500000000001E-3</v>
      </c>
      <c r="AEA62" s="44">
        <v>2.4132056000000001E-3</v>
      </c>
      <c r="AEB62" s="44">
        <v>3.2738960000000001E-3</v>
      </c>
      <c r="AEC62" s="44">
        <v>4.3455189999999999E-3</v>
      </c>
      <c r="AED62" s="44">
        <v>5.6350593999999997E-3</v>
      </c>
      <c r="AEE62" s="44">
        <v>7.1281599999999997E-3</v>
      </c>
      <c r="AEF62" s="44">
        <v>0</v>
      </c>
      <c r="AEG62" s="44">
        <v>4.5382534999999999E-11</v>
      </c>
      <c r="AEH62" s="44">
        <v>1.7102411E-10</v>
      </c>
      <c r="AEI62" s="44">
        <v>4.4753923000000002E-10</v>
      </c>
      <c r="AEJ62" s="44">
        <v>1.0184317000000001E-9</v>
      </c>
      <c r="AEK62" s="44">
        <v>2.1358715000000001E-9</v>
      </c>
      <c r="AEL62" s="44">
        <v>4.230725E-9</v>
      </c>
      <c r="AEM62" s="44">
        <v>8.0127584999999995E-9</v>
      </c>
      <c r="AEN62" s="44">
        <v>1.4633444E-8</v>
      </c>
      <c r="AEO62" s="44">
        <v>2.5970556999999999E-8</v>
      </c>
      <c r="AEP62" s="44">
        <v>4.5083077000000002E-8</v>
      </c>
      <c r="AEQ62" s="44">
        <v>7.6992015999999997E-8</v>
      </c>
      <c r="AER62" s="44">
        <v>1.2987129999999999E-7</v>
      </c>
      <c r="AES62" s="44">
        <v>2.1704523000000001E-7</v>
      </c>
      <c r="AET62" s="44">
        <v>3.5968648E-7</v>
      </c>
      <c r="AEU62" s="44">
        <v>5.9068139999999999E-7</v>
      </c>
      <c r="AEV62" s="44">
        <v>9.6041860000000008E-7</v>
      </c>
      <c r="AEW62" s="44">
        <v>1.5433903000000001E-6</v>
      </c>
      <c r="AEX62" s="44">
        <v>2.4488819999999999E-6</v>
      </c>
      <c r="AEY62" s="44">
        <v>3.8442876999999996E-6</v>
      </c>
      <c r="AEZ62" s="44">
        <v>5.9759585999999998E-6</v>
      </c>
      <c r="AFA62" s="44">
        <v>9.2053410000000003E-6</v>
      </c>
      <c r="AFB62" s="44">
        <v>1.4033406999999999E-5</v>
      </c>
      <c r="AFC62" s="44">
        <v>2.1163822999999998E-5</v>
      </c>
      <c r="AFD62" s="44">
        <v>3.1567221999999998E-5</v>
      </c>
      <c r="AFE62" s="44">
        <v>4.6570509999999998E-5</v>
      </c>
      <c r="AFF62" s="44">
        <v>6.7955680000000003E-5</v>
      </c>
      <c r="AFG62" s="44">
        <v>9.8228076000000003E-5</v>
      </c>
      <c r="AFH62" s="44">
        <v>1.4098537000000001E-4</v>
      </c>
      <c r="AFI62" s="44">
        <v>2.0137557E-4</v>
      </c>
      <c r="AFJ62" s="44">
        <v>2.8641693999999999E-4</v>
      </c>
      <c r="AFK62" s="44">
        <v>4.0543380000000002E-4</v>
      </c>
      <c r="AFL62" s="44">
        <v>5.7030009999999996E-4</v>
      </c>
      <c r="AFM62" s="44">
        <v>7.9602519999999997E-4</v>
      </c>
      <c r="AFN62" s="44">
        <v>1.1019326999999999E-3</v>
      </c>
      <c r="AFO62" s="44">
        <v>1.5123826E-3</v>
      </c>
      <c r="AFP62" s="44">
        <v>2.0576104999999998E-3</v>
      </c>
      <c r="AFQ62" s="44">
        <v>2.770687E-3</v>
      </c>
      <c r="AFR62" s="44">
        <v>3.6755726E-3</v>
      </c>
      <c r="AFS62" s="44">
        <v>4.7247414000000003E-3</v>
      </c>
      <c r="AFT62" s="43"/>
      <c r="AFU62" s="42">
        <f t="shared" si="69"/>
        <v>2.1420468999999999E-7</v>
      </c>
      <c r="AFV62" s="42">
        <f t="shared" si="69"/>
        <v>1.2950976E-7</v>
      </c>
      <c r="AFW62" s="42">
        <f t="shared" si="69"/>
        <v>1.1085035E-7</v>
      </c>
      <c r="AFX62" s="42">
        <f t="shared" si="69"/>
        <v>9.3353610000000005E-8</v>
      </c>
      <c r="AFY62" s="42">
        <f t="shared" si="69"/>
        <v>7.37452E-8</v>
      </c>
      <c r="AFZ62" s="42">
        <f t="shared" si="69"/>
        <v>1.00098795E-7</v>
      </c>
      <c r="AGA62" s="42">
        <f t="shared" si="69"/>
        <v>1.0096927E-7</v>
      </c>
      <c r="AGB62" s="42">
        <f t="shared" si="69"/>
        <v>1.208486E-7</v>
      </c>
      <c r="AGC62" s="42">
        <f t="shared" si="69"/>
        <v>8.8184029999999994E-8</v>
      </c>
      <c r="AGD62" s="42">
        <f t="shared" si="69"/>
        <v>3.7934726000000001E-8</v>
      </c>
      <c r="AGE62" s="42">
        <f t="shared" si="70"/>
        <v>1.3757655999999999E-8</v>
      </c>
      <c r="AGF62" s="42">
        <f t="shared" si="70"/>
        <v>4.7280310000000002E-9</v>
      </c>
      <c r="AGG62" s="42">
        <f t="shared" si="70"/>
        <v>1.5270398999999999E-9</v>
      </c>
      <c r="AGH62" s="42">
        <f t="shared" si="70"/>
        <v>7.258061E-10</v>
      </c>
      <c r="AGI62" s="42">
        <f t="shared" si="70"/>
        <v>2.8128294E-10</v>
      </c>
      <c r="AGJ62" s="42">
        <f t="shared" si="70"/>
        <v>1.1104220999999999E-10</v>
      </c>
      <c r="AGK62" s="42">
        <f t="shared" si="70"/>
        <v>8.0082599999999998E-11</v>
      </c>
      <c r="AGL62" s="42">
        <f t="shared" si="70"/>
        <v>2.9710913999999998E-11</v>
      </c>
      <c r="AGM62" s="42">
        <f t="shared" si="70"/>
        <v>0</v>
      </c>
      <c r="AGN62" s="42">
        <f t="shared" si="70"/>
        <v>7.1281599999999997E-3</v>
      </c>
      <c r="AGO62" s="41">
        <f t="shared" si="60"/>
        <v>3.5646254698413316E-4</v>
      </c>
      <c r="AGP62" s="2"/>
      <c r="AGQ62" s="42">
        <f t="shared" si="71"/>
        <v>2.9101088000000001E-3</v>
      </c>
      <c r="AGR62" s="42">
        <f t="shared" si="71"/>
        <v>2.3273550000000002E-6</v>
      </c>
      <c r="AGS62" s="42">
        <f t="shared" si="71"/>
        <v>2.8458367999999999E-3</v>
      </c>
      <c r="AGT62" s="42">
        <f t="shared" si="71"/>
        <v>1.3715619E-6</v>
      </c>
      <c r="AGU62" s="42">
        <f t="shared" si="71"/>
        <v>2.8083731999999999E-3</v>
      </c>
      <c r="AGV62" s="42">
        <f t="shared" si="71"/>
        <v>1.0919911999999999E-6</v>
      </c>
      <c r="AGW62" s="42">
        <f t="shared" si="71"/>
        <v>2.8887474999999998E-3</v>
      </c>
      <c r="AGX62" s="42">
        <f t="shared" si="71"/>
        <v>1.2760497E-6</v>
      </c>
      <c r="AGY62" s="42">
        <f t="shared" si="71"/>
        <v>4.033979E-3</v>
      </c>
      <c r="AGZ62" s="42">
        <f t="shared" si="71"/>
        <v>1.1010220000000001E-6</v>
      </c>
      <c r="AHA62" s="42">
        <f t="shared" si="72"/>
        <v>3.5685973999999999E-3</v>
      </c>
      <c r="AHB62" s="42">
        <f t="shared" si="72"/>
        <v>1.5476318E-6</v>
      </c>
      <c r="AHC62" s="42">
        <f t="shared" si="72"/>
        <v>5.1445932999999999E-3</v>
      </c>
      <c r="AHD62" s="42">
        <f t="shared" si="72"/>
        <v>2.1118733000000002E-6</v>
      </c>
      <c r="AHE62" s="42">
        <f t="shared" si="72"/>
        <v>5.7901144E-3</v>
      </c>
      <c r="AHF62" s="42">
        <f t="shared" si="72"/>
        <v>3.0094466E-6</v>
      </c>
      <c r="AHG62" s="42">
        <f t="shared" si="72"/>
        <v>6.420902E-3</v>
      </c>
      <c r="AHH62" s="42">
        <f t="shared" si="72"/>
        <v>3.2633664E-6</v>
      </c>
      <c r="AHI62" s="42">
        <f t="shared" si="72"/>
        <v>5.6350593999999997E-3</v>
      </c>
      <c r="AHJ62" s="42">
        <f t="shared" si="72"/>
        <v>2.4488819999999999E-6</v>
      </c>
      <c r="AHK62" s="41">
        <f t="shared" si="61"/>
        <v>2.1032930489950003E-3</v>
      </c>
      <c r="AHL62" s="2"/>
      <c r="AHM62" s="42">
        <f t="shared" si="73"/>
        <v>3.6755726E-3</v>
      </c>
      <c r="AHN62" s="42">
        <f t="shared" si="73"/>
        <v>3.6755726E-3</v>
      </c>
      <c r="AHO62" s="42">
        <f t="shared" si="73"/>
        <v>3.6755726E-3</v>
      </c>
      <c r="AHP62" s="42">
        <f t="shared" si="73"/>
        <v>3.6755726E-3</v>
      </c>
      <c r="AHQ62" s="42">
        <f t="shared" si="73"/>
        <v>3.6755726E-3</v>
      </c>
      <c r="AHR62" s="42">
        <f t="shared" si="73"/>
        <v>3.6755726E-3</v>
      </c>
      <c r="AHS62" s="42">
        <f t="shared" si="73"/>
        <v>3.6755726E-3</v>
      </c>
      <c r="AHT62" s="42">
        <f t="shared" si="73"/>
        <v>3.6755726E-3</v>
      </c>
      <c r="AHU62" s="42">
        <f t="shared" si="73"/>
        <v>3.6755726E-3</v>
      </c>
      <c r="AHV62" s="42">
        <f t="shared" si="73"/>
        <v>3.6755726E-3</v>
      </c>
      <c r="AHW62" s="42">
        <f t="shared" si="74"/>
        <v>3.6755726E-3</v>
      </c>
      <c r="AHX62" s="42">
        <f t="shared" si="74"/>
        <v>3.6755726E-3</v>
      </c>
      <c r="AHY62" s="42">
        <f t="shared" si="74"/>
        <v>3.6755726E-3</v>
      </c>
      <c r="AHZ62" s="42">
        <f t="shared" si="74"/>
        <v>3.6755726E-3</v>
      </c>
      <c r="AIA62" s="42">
        <f t="shared" si="74"/>
        <v>3.6755726E-3</v>
      </c>
      <c r="AIB62" s="42">
        <f t="shared" si="74"/>
        <v>3.6755726E-3</v>
      </c>
      <c r="AIC62" s="42">
        <f t="shared" si="74"/>
        <v>3.6755726E-3</v>
      </c>
      <c r="AID62" s="42">
        <f t="shared" si="74"/>
        <v>3.6755726E-3</v>
      </c>
      <c r="AIE62" s="42">
        <f t="shared" si="74"/>
        <v>3.6755726E-3</v>
      </c>
      <c r="AIF62" s="42">
        <f t="shared" si="74"/>
        <v>3.6755726E-3</v>
      </c>
      <c r="AIG62" s="41">
        <f t="shared" si="62"/>
        <v>3.6755726000000009E-3</v>
      </c>
      <c r="AIH62" s="2"/>
      <c r="AII62" s="2"/>
      <c r="AIJ62" s="2"/>
      <c r="AIK62" s="2"/>
      <c r="AIL62" s="2"/>
      <c r="AIM62" s="2"/>
      <c r="AIN62" s="2"/>
      <c r="AIO62" s="2"/>
      <c r="AIP62" s="2"/>
      <c r="AIQ62" s="2"/>
      <c r="AIR62" s="2"/>
      <c r="AIS62" s="2"/>
      <c r="AIT62" s="2"/>
      <c r="AIU62" s="2"/>
      <c r="AIV62" s="2"/>
      <c r="AIW62" s="2"/>
      <c r="AIX62" s="2"/>
      <c r="AIY62" s="2"/>
      <c r="AIZ62" s="2"/>
      <c r="AJA62" s="2"/>
      <c r="AJB62" s="2"/>
      <c r="AJC62" s="2"/>
      <c r="AJD62" s="2"/>
      <c r="AJE62" s="2"/>
      <c r="AJF62" s="2"/>
      <c r="AJG62" s="2"/>
      <c r="AJH62" s="2"/>
      <c r="AJI62" s="2"/>
      <c r="AJJ62" s="2"/>
      <c r="AJK62" s="2"/>
      <c r="AJL62" s="2"/>
      <c r="AJM62" s="2"/>
      <c r="AJN62" s="2"/>
      <c r="AJO62" s="2"/>
      <c r="AJP62" s="2"/>
      <c r="AJQ62" s="2"/>
      <c r="AJR62" s="2"/>
      <c r="AJS62" s="2"/>
      <c r="AJT62" s="2"/>
      <c r="AJU62" s="2"/>
      <c r="AJV62" s="2"/>
      <c r="AJW62" s="2"/>
      <c r="AJX62" s="2"/>
      <c r="AJY62" s="2"/>
      <c r="AJZ62" s="2"/>
      <c r="AKA62" s="2"/>
      <c r="AKB62" s="2"/>
      <c r="AKC62" s="2"/>
      <c r="AKD62" s="2"/>
      <c r="AKE62" s="2"/>
      <c r="AKF62" s="2"/>
      <c r="AKG62" s="2"/>
      <c r="AKH62" s="2"/>
      <c r="AKI62" s="2"/>
      <c r="AKJ62" s="2"/>
      <c r="AKK62" s="2"/>
      <c r="AKL62" s="2"/>
      <c r="AKM62" s="2"/>
      <c r="AKN62" s="2"/>
      <c r="AKO62" s="2"/>
      <c r="AKP62" s="2"/>
      <c r="AKQ62" s="2"/>
      <c r="AKR62" s="2"/>
      <c r="AKS62" s="2"/>
      <c r="AKT62" s="2"/>
      <c r="AKU62" s="2"/>
      <c r="AKV62" s="2"/>
      <c r="AKW62" s="2"/>
      <c r="AKX62" s="2"/>
      <c r="AKY62" s="2"/>
    </row>
    <row r="63" spans="1:987" ht="5.0999999999999996" customHeight="1" x14ac:dyDescent="0.25">
      <c r="A63" s="2"/>
      <c r="B63" s="32">
        <f t="shared" si="58"/>
        <v>21</v>
      </c>
      <c r="C63" s="32">
        <f>IF(B63&lt;B62,MAX(C$11:C62)+1,C62)</f>
        <v>3</v>
      </c>
      <c r="D63" s="40">
        <v>51</v>
      </c>
      <c r="E63">
        <v>40.18</v>
      </c>
      <c r="F63" s="2"/>
      <c r="G63" s="39">
        <f t="shared" si="59"/>
        <v>40.18</v>
      </c>
      <c r="H63" s="2"/>
      <c r="I63" s="46">
        <v>0</v>
      </c>
      <c r="J63" s="45">
        <v>0.99520074999999997</v>
      </c>
      <c r="K63" s="45">
        <v>0.99290179999999995</v>
      </c>
      <c r="L63" s="45">
        <v>0.99221090000000001</v>
      </c>
      <c r="M63" s="45">
        <v>0.99206269999999996</v>
      </c>
      <c r="N63" s="45">
        <v>0.99216926000000005</v>
      </c>
      <c r="O63" s="45">
        <v>0.99246040000000002</v>
      </c>
      <c r="P63" s="45">
        <v>0.99288050000000005</v>
      </c>
      <c r="Q63" s="45">
        <v>0.99338245000000003</v>
      </c>
      <c r="R63" s="45">
        <v>0.99392104000000003</v>
      </c>
      <c r="S63" s="45">
        <v>0.99445545999999996</v>
      </c>
      <c r="T63" s="45">
        <v>0.99495199999999995</v>
      </c>
      <c r="U63" s="45">
        <v>0.9953864</v>
      </c>
      <c r="V63" s="45">
        <v>0.99574419999999997</v>
      </c>
      <c r="W63" s="45">
        <v>0.99601879999999998</v>
      </c>
      <c r="X63" s="45">
        <v>0.99621207000000001</v>
      </c>
      <c r="Y63" s="45">
        <v>0.99632995999999996</v>
      </c>
      <c r="Z63" s="45">
        <v>0.99638134</v>
      </c>
      <c r="AA63" s="45">
        <v>0.99637175</v>
      </c>
      <c r="AB63" s="45">
        <v>0.99631780000000003</v>
      </c>
      <c r="AC63" s="45">
        <v>0.99622655000000004</v>
      </c>
      <c r="AD63" s="45">
        <v>0.99610480000000001</v>
      </c>
      <c r="AE63" s="45">
        <v>0.99595690000000003</v>
      </c>
      <c r="AF63" s="45">
        <v>0.9957878</v>
      </c>
      <c r="AG63" s="45">
        <v>0.99560420000000005</v>
      </c>
      <c r="AH63" s="45">
        <v>0.99543214000000002</v>
      </c>
      <c r="AI63" s="45">
        <v>0.99527379999999999</v>
      </c>
      <c r="AJ63" s="45">
        <v>0.9951236</v>
      </c>
      <c r="AK63" s="45">
        <v>0.99497530000000001</v>
      </c>
      <c r="AL63" s="45">
        <v>0.99483484</v>
      </c>
      <c r="AM63" s="45">
        <v>0.99468089999999998</v>
      </c>
      <c r="AN63" s="45">
        <v>0.99473405000000004</v>
      </c>
      <c r="AO63" s="45">
        <v>0.99497040000000003</v>
      </c>
      <c r="AP63" s="45">
        <v>0.99548599999999998</v>
      </c>
      <c r="AQ63" s="45">
        <v>0.99617714000000002</v>
      </c>
      <c r="AR63" s="45">
        <v>0.99726119999999996</v>
      </c>
      <c r="AS63" s="45">
        <v>0.9988496</v>
      </c>
      <c r="AT63" s="45">
        <v>1.0009781</v>
      </c>
      <c r="AU63" s="45">
        <v>1.0034323999999999</v>
      </c>
      <c r="AV63" s="45">
        <v>1.0053228999999999</v>
      </c>
      <c r="AW63" s="45">
        <v>1.0050513999999999</v>
      </c>
      <c r="AX63" s="2"/>
      <c r="AY63" s="19">
        <v>51</v>
      </c>
      <c r="AZ63" s="44">
        <v>0</v>
      </c>
      <c r="BA63" s="44">
        <v>2.6377088000000002E-12</v>
      </c>
      <c r="BB63" s="44">
        <v>9.8049959999999996E-12</v>
      </c>
      <c r="BC63" s="44">
        <v>2.5413082999999999E-11</v>
      </c>
      <c r="BD63" s="44">
        <v>5.7514759999999998E-11</v>
      </c>
      <c r="BE63" s="44">
        <v>1.2030996E-10</v>
      </c>
      <c r="BF63" s="44">
        <v>2.3797100000000002E-10</v>
      </c>
      <c r="BG63" s="44">
        <v>4.5130374E-10</v>
      </c>
      <c r="BH63" s="44">
        <v>8.2886264999999999E-10</v>
      </c>
      <c r="BI63" s="44">
        <v>1.4849223E-9</v>
      </c>
      <c r="BJ63" s="44">
        <v>2.6061389999999999E-9</v>
      </c>
      <c r="BK63" s="44">
        <v>4.4921403999999999E-9</v>
      </c>
      <c r="BL63" s="44">
        <v>7.6122769999999996E-9</v>
      </c>
      <c r="BM63" s="44">
        <v>1.2683299E-8</v>
      </c>
      <c r="BN63" s="44">
        <v>2.0798465000000001E-8</v>
      </c>
      <c r="BO63" s="44">
        <v>3.3634374999999999E-8</v>
      </c>
      <c r="BP63" s="44">
        <v>5.3736364999999999E-8</v>
      </c>
      <c r="BQ63" s="44">
        <v>8.4962074999999997E-8</v>
      </c>
      <c r="BR63" s="44">
        <v>1.3321499999999999E-7</v>
      </c>
      <c r="BS63" s="44">
        <v>2.0763102000000001E-7</v>
      </c>
      <c r="BT63" s="44">
        <v>3.2217704E-7</v>
      </c>
      <c r="BU63" s="44">
        <v>4.9747120000000003E-7</v>
      </c>
      <c r="BV63" s="44">
        <v>7.6298675999999998E-7</v>
      </c>
      <c r="BW63" s="44">
        <v>1.1605762E-6</v>
      </c>
      <c r="BX63" s="44">
        <v>1.7514234E-6</v>
      </c>
      <c r="BY63" s="44">
        <v>2.6269319999999998E-6</v>
      </c>
      <c r="BZ63" s="44">
        <v>3.9217169999999999E-6</v>
      </c>
      <c r="CA63" s="44">
        <v>5.8308064999999996E-6</v>
      </c>
      <c r="CB63" s="44">
        <v>8.6325035000000003E-6</v>
      </c>
      <c r="CC63" s="44">
        <v>1.2708930999999999E-5</v>
      </c>
      <c r="CD63" s="44">
        <v>1.8561017000000001E-5</v>
      </c>
      <c r="CE63" s="44">
        <v>2.6844298000000001E-5</v>
      </c>
      <c r="CF63" s="44">
        <v>3.8426755E-5</v>
      </c>
      <c r="CG63" s="44">
        <v>5.4446386999999999E-5</v>
      </c>
      <c r="CH63" s="44">
        <v>7.6385449999999999E-5</v>
      </c>
      <c r="CI63" s="44">
        <v>1.06170875E-4</v>
      </c>
      <c r="CJ63" s="44">
        <v>1.4618296999999999E-4</v>
      </c>
      <c r="CK63" s="44">
        <v>1.9919870999999999E-4</v>
      </c>
      <c r="CL63" s="44">
        <v>2.6745517999999998E-4</v>
      </c>
      <c r="CM63" s="44">
        <v>3.4924970000000001E-4</v>
      </c>
      <c r="CN63" s="44">
        <v>0</v>
      </c>
      <c r="CO63" s="44">
        <v>2.2672130000000001E-12</v>
      </c>
      <c r="CP63" s="44">
        <v>8.3601370000000007E-12</v>
      </c>
      <c r="CQ63" s="44">
        <v>2.1200786E-11</v>
      </c>
      <c r="CR63" s="44">
        <v>4.6578533000000002E-11</v>
      </c>
      <c r="CS63" s="44">
        <v>9.4558789999999994E-11</v>
      </c>
      <c r="CT63" s="44">
        <v>1.8320824999999999E-10</v>
      </c>
      <c r="CU63" s="44">
        <v>3.4474270000000002E-10</v>
      </c>
      <c r="CV63" s="44">
        <v>6.3574683999999999E-10</v>
      </c>
      <c r="CW63" s="44">
        <v>1.1531344999999999E-9</v>
      </c>
      <c r="CX63" s="44">
        <v>2.0594663999999998E-9</v>
      </c>
      <c r="CY63" s="44">
        <v>3.6207244E-9</v>
      </c>
      <c r="CZ63" s="44">
        <v>6.2646555000000004E-9</v>
      </c>
      <c r="DA63" s="44">
        <v>1.0680567999999999E-8</v>
      </c>
      <c r="DB63" s="44">
        <v>1.7974163999999999E-8</v>
      </c>
      <c r="DC63" s="44">
        <v>2.9895749999999998E-8</v>
      </c>
      <c r="DD63" s="44">
        <v>4.9278675E-8</v>
      </c>
      <c r="DE63" s="44">
        <v>8.0666544999999994E-8</v>
      </c>
      <c r="DF63" s="44">
        <v>1.310541E-7</v>
      </c>
      <c r="DG63" s="44">
        <v>2.1098548E-7</v>
      </c>
      <c r="DH63" s="44">
        <v>3.3612420000000001E-7</v>
      </c>
      <c r="DI63" s="44">
        <v>5.3022560000000003E-7</v>
      </c>
      <c r="DJ63" s="44">
        <v>8.3144613000000004E-7</v>
      </c>
      <c r="DK63" s="44">
        <v>1.3004800999999999E-6</v>
      </c>
      <c r="DL63" s="44">
        <v>2.0249045000000001E-6</v>
      </c>
      <c r="DM63" s="44">
        <v>3.1281460000000002E-6</v>
      </c>
      <c r="DN63" s="44">
        <v>4.7883996E-6</v>
      </c>
      <c r="DO63" s="44">
        <v>7.2508173999999997E-6</v>
      </c>
      <c r="DP63" s="44">
        <v>1.0855781999999999E-5</v>
      </c>
      <c r="DQ63" s="44">
        <v>1.6101207E-5</v>
      </c>
      <c r="DR63" s="44">
        <v>2.3742547E-5</v>
      </c>
      <c r="DS63" s="44">
        <v>3.4899242999999997E-5</v>
      </c>
      <c r="DT63" s="44">
        <v>5.1148003E-5</v>
      </c>
      <c r="DU63" s="44">
        <v>7.4556374000000006E-5</v>
      </c>
      <c r="DV63" s="44">
        <v>1.0775490999999999E-4</v>
      </c>
      <c r="DW63" s="44">
        <v>1.5419222000000001E-4</v>
      </c>
      <c r="DX63" s="44">
        <v>2.1797688E-4</v>
      </c>
      <c r="DY63" s="44">
        <v>3.0317376E-4</v>
      </c>
      <c r="DZ63" s="44">
        <v>4.1257176999999999E-4</v>
      </c>
      <c r="EA63" s="44">
        <v>5.4474790000000003E-4</v>
      </c>
      <c r="EB63" s="44">
        <v>0</v>
      </c>
      <c r="EC63" s="44">
        <v>2.1122580000000002E-12</v>
      </c>
      <c r="ED63" s="44">
        <v>7.7786229999999995E-12</v>
      </c>
      <c r="EE63" s="44">
        <v>2.0035850000000001E-11</v>
      </c>
      <c r="EF63" s="44">
        <v>4.5475342E-11</v>
      </c>
      <c r="EG63" s="44">
        <v>9.6602975999999994E-11</v>
      </c>
      <c r="EH63" s="44">
        <v>1.96706E-10</v>
      </c>
      <c r="EI63" s="44">
        <v>3.8753660999999998E-10</v>
      </c>
      <c r="EJ63" s="44">
        <v>7.4029179999999999E-10</v>
      </c>
      <c r="EK63" s="44">
        <v>1.3758074E-9</v>
      </c>
      <c r="EL63" s="44">
        <v>2.4931798999999998E-9</v>
      </c>
      <c r="EM63" s="44">
        <v>4.4313015000000003E-9</v>
      </c>
      <c r="EN63" s="44">
        <v>7.7721449999999999E-9</v>
      </c>
      <c r="EO63" s="44">
        <v>1.3535249E-8</v>
      </c>
      <c r="EP63" s="44">
        <v>2.3498599999999999E-8</v>
      </c>
      <c r="EQ63" s="44">
        <v>4.0660857999999997E-8</v>
      </c>
      <c r="ER63" s="44">
        <v>6.9814879999999995E-8</v>
      </c>
      <c r="ES63" s="44">
        <v>1.1840762E-7</v>
      </c>
      <c r="ET63" s="44">
        <v>1.9792066E-7</v>
      </c>
      <c r="EU63" s="44">
        <v>3.2574877E-7</v>
      </c>
      <c r="EV63" s="44">
        <v>5.2871075999999998E-7</v>
      </c>
      <c r="EW63" s="44">
        <v>8.4790029999999999E-7</v>
      </c>
      <c r="EX63" s="44">
        <v>1.3436041E-6</v>
      </c>
      <c r="EY63" s="44">
        <v>2.1058785999999999E-6</v>
      </c>
      <c r="EZ63" s="44">
        <v>3.2706127999999999E-6</v>
      </c>
      <c r="FA63" s="44">
        <v>5.0356709999999997E-6</v>
      </c>
      <c r="FB63" s="44">
        <v>7.6934559999999997E-6</v>
      </c>
      <c r="FC63" s="44">
        <v>1.16851315E-5</v>
      </c>
      <c r="FD63" s="44">
        <v>1.7652546E-5</v>
      </c>
      <c r="FE63" s="44">
        <v>2.6534319E-5</v>
      </c>
      <c r="FF63" s="44">
        <v>3.9715729999999999E-5</v>
      </c>
      <c r="FG63" s="44">
        <v>5.9151460000000002E-5</v>
      </c>
      <c r="FH63" s="44">
        <v>8.759242E-5</v>
      </c>
      <c r="FI63" s="44">
        <v>1.2854589E-4</v>
      </c>
      <c r="FJ63" s="44">
        <v>1.8650599000000001E-4</v>
      </c>
      <c r="FK63" s="44">
        <v>2.6694674000000003E-4</v>
      </c>
      <c r="FL63" s="44">
        <v>3.7629937000000001E-4</v>
      </c>
      <c r="FM63" s="44">
        <v>5.2169930000000003E-4</v>
      </c>
      <c r="FN63" s="44">
        <v>7.0876075000000005E-4</v>
      </c>
      <c r="FO63" s="44">
        <v>9.3307049999999999E-4</v>
      </c>
      <c r="FP63" s="44">
        <v>0</v>
      </c>
      <c r="FQ63" s="44">
        <v>2.8049640000000001E-12</v>
      </c>
      <c r="FR63" s="44">
        <v>1.0396666999999999E-11</v>
      </c>
      <c r="FS63" s="44">
        <v>2.7014994E-11</v>
      </c>
      <c r="FT63" s="44">
        <v>6.147518E-11</v>
      </c>
      <c r="FU63" s="44">
        <v>1.2949943000000001E-10</v>
      </c>
      <c r="FV63" s="44">
        <v>2.5904053999999999E-10</v>
      </c>
      <c r="FW63" s="44">
        <v>4.9990340000000005E-10</v>
      </c>
      <c r="FX63" s="44">
        <v>9.4234440000000003E-10</v>
      </c>
      <c r="FY63" s="44">
        <v>1.7501659999999999E-9</v>
      </c>
      <c r="FZ63" s="44">
        <v>3.2210234E-9</v>
      </c>
      <c r="GA63" s="44">
        <v>5.8906746000000001E-9</v>
      </c>
      <c r="GB63" s="44">
        <v>1.0703204E-8</v>
      </c>
      <c r="GC63" s="44">
        <v>1.9244334000000001E-8</v>
      </c>
      <c r="GD63" s="44">
        <v>3.4059816000000003E-8</v>
      </c>
      <c r="GE63" s="44">
        <v>5.9195525E-8</v>
      </c>
      <c r="GF63" s="44">
        <v>1.0110555E-7</v>
      </c>
      <c r="GG63" s="44">
        <v>1.6998654E-7</v>
      </c>
      <c r="GH63" s="44">
        <v>2.8189037999999999E-7</v>
      </c>
      <c r="GI63" s="44">
        <v>4.6266813999999998E-7</v>
      </c>
      <c r="GJ63" s="44">
        <v>7.5378029999999999E-7</v>
      </c>
      <c r="GK63" s="44">
        <v>1.2200538000000001E-6</v>
      </c>
      <c r="GL63" s="44">
        <v>1.9613672E-6</v>
      </c>
      <c r="GM63" s="44">
        <v>3.1250327000000002E-6</v>
      </c>
      <c r="GN63" s="44">
        <v>4.9265003999999999E-6</v>
      </c>
      <c r="GO63" s="44">
        <v>7.6822799999999996E-6</v>
      </c>
      <c r="GP63" s="44">
        <v>1.1848349E-5</v>
      </c>
      <c r="GQ63" s="44">
        <v>1.809875E-5</v>
      </c>
      <c r="GR63" s="44">
        <v>2.7424219999999999E-5</v>
      </c>
      <c r="GS63" s="44">
        <v>4.1264677000000002E-5</v>
      </c>
      <c r="GT63" s="44">
        <v>6.1712959999999994E-5</v>
      </c>
      <c r="GU63" s="44">
        <v>9.1646300000000004E-5</v>
      </c>
      <c r="GV63" s="44">
        <v>1.3492136999999999E-4</v>
      </c>
      <c r="GW63" s="44">
        <v>1.9643336000000001E-4</v>
      </c>
      <c r="GX63" s="44">
        <v>2.8215727000000001E-4</v>
      </c>
      <c r="GY63" s="44">
        <v>4.0015409999999998E-4</v>
      </c>
      <c r="GZ63" s="44">
        <v>5.5995386E-4</v>
      </c>
      <c r="HA63" s="44">
        <v>7.7171659999999997E-4</v>
      </c>
      <c r="HB63" s="44">
        <v>1.0430401999999999E-3</v>
      </c>
      <c r="HC63" s="44">
        <v>1.3660835000000001E-3</v>
      </c>
      <c r="HD63" s="44">
        <v>0</v>
      </c>
      <c r="HE63" s="44">
        <v>5.1460433E-12</v>
      </c>
      <c r="HF63" s="44">
        <v>1.9151396000000001E-11</v>
      </c>
      <c r="HG63" s="44">
        <v>4.9319049999999998E-11</v>
      </c>
      <c r="HH63" s="44">
        <v>1.1067419000000001E-10</v>
      </c>
      <c r="HI63" s="44">
        <v>2.3040585E-10</v>
      </c>
      <c r="HJ63" s="44">
        <v>4.5729541999999998E-10</v>
      </c>
      <c r="HK63" s="44">
        <v>8.7723444999999995E-10</v>
      </c>
      <c r="HL63" s="44">
        <v>1.6377754000000001E-9</v>
      </c>
      <c r="HM63" s="44">
        <v>2.9883859999999998E-9</v>
      </c>
      <c r="HN63" s="44">
        <v>5.3416541999999997E-9</v>
      </c>
      <c r="HO63" s="44">
        <v>9.3651430000000007E-9</v>
      </c>
      <c r="HP63" s="44">
        <v>1.6167819000000001E-8</v>
      </c>
      <c r="HQ63" s="44">
        <v>2.7624597999999998E-8</v>
      </c>
      <c r="HR63" s="44">
        <v>4.6953342999999997E-8</v>
      </c>
      <c r="HS63" s="44">
        <v>7.9574929999999994E-8</v>
      </c>
      <c r="HT63" s="44">
        <v>1.3458755E-7</v>
      </c>
      <c r="HU63" s="44">
        <v>2.274465E-7</v>
      </c>
      <c r="HV63" s="44">
        <v>3.8413304999999999E-7</v>
      </c>
      <c r="HW63" s="44">
        <v>6.4520939999999999E-7</v>
      </c>
      <c r="HX63" s="44">
        <v>1.0717283999999999E-6</v>
      </c>
      <c r="HY63" s="44">
        <v>1.7557929000000001E-6</v>
      </c>
      <c r="HZ63" s="44">
        <v>2.8334616000000001E-6</v>
      </c>
      <c r="IA63" s="44">
        <v>4.5078655000000003E-6</v>
      </c>
      <c r="IB63" s="44">
        <v>7.0762979999999999E-6</v>
      </c>
      <c r="IC63" s="44">
        <v>1.0974745E-5</v>
      </c>
      <c r="ID63" s="44">
        <v>1.6825717E-5</v>
      </c>
      <c r="IE63" s="44">
        <v>2.5536555999999998E-5</v>
      </c>
      <c r="IF63" s="44">
        <v>3.8405300000000003E-5</v>
      </c>
      <c r="IG63" s="44">
        <v>5.7258973999999997E-5</v>
      </c>
      <c r="IH63" s="44">
        <v>8.4536459999999997E-5</v>
      </c>
      <c r="II63" s="44">
        <v>1.2358747999999999E-4</v>
      </c>
      <c r="IJ63" s="44">
        <v>1.7893063E-4</v>
      </c>
      <c r="IK63" s="44">
        <v>2.5676706000000001E-4</v>
      </c>
      <c r="IL63" s="44">
        <v>3.6570750000000001E-4</v>
      </c>
      <c r="IM63" s="44">
        <v>5.1644875000000001E-4</v>
      </c>
      <c r="IN63" s="44">
        <v>7.2210690000000001E-4</v>
      </c>
      <c r="IO63" s="44">
        <v>9.9782059999999994E-4</v>
      </c>
      <c r="IP63" s="44">
        <v>1.3567665999999999E-3</v>
      </c>
      <c r="IQ63" s="44">
        <v>1.7840738E-3</v>
      </c>
      <c r="IR63" s="44">
        <v>0</v>
      </c>
      <c r="IS63" s="44">
        <v>1.1274179499999999E-11</v>
      </c>
      <c r="IT63" s="44">
        <v>4.2189936E-11</v>
      </c>
      <c r="IU63" s="44">
        <v>1.0956492E-10</v>
      </c>
      <c r="IV63" s="44">
        <v>2.4801800000000002E-10</v>
      </c>
      <c r="IW63" s="44">
        <v>5.2026293999999999E-10</v>
      </c>
      <c r="IX63" s="44">
        <v>1.0386888000000001E-9</v>
      </c>
      <c r="IY63" s="44">
        <v>2.0031672000000002E-9</v>
      </c>
      <c r="IZ63" s="44">
        <v>3.7623079999999998E-9</v>
      </c>
      <c r="JA63" s="44">
        <v>6.8998736E-9</v>
      </c>
      <c r="JB63" s="44">
        <v>1.2384640999999999E-8</v>
      </c>
      <c r="JC63" s="44">
        <v>2.1823960000000001E-8</v>
      </c>
      <c r="JD63" s="44">
        <v>3.7792926000000003E-8</v>
      </c>
      <c r="JE63" s="44">
        <v>6.4428924000000003E-8</v>
      </c>
      <c r="JF63" s="44">
        <v>1.0841933000000001E-7</v>
      </c>
      <c r="JG63" s="44">
        <v>1.8059106000000001E-7</v>
      </c>
      <c r="JH63" s="44">
        <v>2.9852657000000001E-7</v>
      </c>
      <c r="JI63" s="44">
        <v>4.8954223000000002E-7</v>
      </c>
      <c r="JJ63" s="44">
        <v>7.9601589999999995E-7</v>
      </c>
      <c r="JK63" s="44">
        <v>1.2839919E-6</v>
      </c>
      <c r="JL63" s="44">
        <v>2.0549649E-6</v>
      </c>
      <c r="JM63" s="44">
        <v>3.2627850000000001E-6</v>
      </c>
      <c r="JN63" s="44">
        <v>5.1394326999999999E-6</v>
      </c>
      <c r="JO63" s="44">
        <v>8.0266780000000004E-6</v>
      </c>
      <c r="JP63" s="44">
        <v>1.2403786E-5</v>
      </c>
      <c r="JQ63" s="44">
        <v>1.8980749E-5</v>
      </c>
      <c r="JR63" s="44">
        <v>2.8712644000000001E-5</v>
      </c>
      <c r="JS63" s="44">
        <v>4.2862150000000001E-5</v>
      </c>
      <c r="JT63" s="44">
        <v>6.3008316000000002E-5</v>
      </c>
      <c r="JU63" s="44">
        <v>9.127874E-5</v>
      </c>
      <c r="JV63" s="44">
        <v>1.3060181999999999E-4</v>
      </c>
      <c r="JW63" s="44">
        <v>1.8501669000000001E-4</v>
      </c>
      <c r="JX63" s="44">
        <v>2.6026754999999998E-4</v>
      </c>
      <c r="JY63" s="44">
        <v>3.6403020000000001E-4</v>
      </c>
      <c r="JZ63" s="44">
        <v>5.0629590000000001E-4</v>
      </c>
      <c r="KA63" s="44">
        <v>6.9934705999999999E-4</v>
      </c>
      <c r="KB63" s="44">
        <v>9.5714943000000004E-4</v>
      </c>
      <c r="KC63" s="44">
        <v>1.2925529000000001E-3</v>
      </c>
      <c r="KD63" s="44">
        <v>1.7148929000000001E-3</v>
      </c>
      <c r="KE63" s="44">
        <v>2.2144748E-3</v>
      </c>
      <c r="KF63" s="44">
        <v>0</v>
      </c>
      <c r="KG63" s="44">
        <v>1.8874178E-11</v>
      </c>
      <c r="KH63" s="44">
        <v>7.0528486000000006E-11</v>
      </c>
      <c r="KI63" s="44">
        <v>1.8389909000000001E-10</v>
      </c>
      <c r="KJ63" s="44">
        <v>4.2132746999999998E-10</v>
      </c>
      <c r="KK63" s="44">
        <v>9.0043155999999998E-10</v>
      </c>
      <c r="KL63" s="44">
        <v>1.8344455E-9</v>
      </c>
      <c r="KM63" s="44">
        <v>3.5928479999999998E-9</v>
      </c>
      <c r="KN63" s="44">
        <v>6.7947975999999998E-9</v>
      </c>
      <c r="KO63" s="44">
        <v>1.2444631E-8</v>
      </c>
      <c r="KP63" s="44">
        <v>2.2156664E-8</v>
      </c>
      <c r="KQ63" s="44">
        <v>3.8507379999999997E-8</v>
      </c>
      <c r="KR63" s="44">
        <v>6.5735429999999997E-8</v>
      </c>
      <c r="KS63" s="44">
        <v>1.1059022E-7</v>
      </c>
      <c r="KT63" s="44">
        <v>1.8330019999999999E-7</v>
      </c>
      <c r="KU63" s="44">
        <v>3.0042009999999998E-7</v>
      </c>
      <c r="KV63" s="44">
        <v>4.8639122999999997E-7</v>
      </c>
      <c r="KW63" s="44">
        <v>7.7954087000000004E-7</v>
      </c>
      <c r="KX63" s="44">
        <v>1.2397085000000001E-6</v>
      </c>
      <c r="KY63" s="44">
        <v>1.9563463E-6</v>
      </c>
      <c r="KZ63" s="44">
        <v>3.0588925999999999E-6</v>
      </c>
      <c r="LA63" s="44">
        <v>4.7340900000000003E-6</v>
      </c>
      <c r="LB63" s="44">
        <v>7.2619723E-6</v>
      </c>
      <c r="LC63" s="44">
        <v>1.1063616000000001E-5</v>
      </c>
      <c r="LD63" s="44">
        <v>1.6742864E-5</v>
      </c>
      <c r="LE63" s="44">
        <v>2.5117659999999999E-5</v>
      </c>
      <c r="LF63" s="44">
        <v>3.7219935999999998E-5</v>
      </c>
      <c r="LG63" s="44">
        <v>5.4402876999999998E-5</v>
      </c>
      <c r="LH63" s="44">
        <v>7.8630280000000004E-5</v>
      </c>
      <c r="LI63" s="44">
        <v>1.12449656E-4</v>
      </c>
      <c r="LJ63" s="44">
        <v>1.5912496999999999E-4</v>
      </c>
      <c r="LK63" s="44">
        <v>2.2287891E-4</v>
      </c>
      <c r="LL63" s="44">
        <v>3.0902711999999998E-4</v>
      </c>
      <c r="LM63" s="44">
        <v>4.2432720000000002E-4</v>
      </c>
      <c r="LN63" s="44">
        <v>5.7673076000000002E-4</v>
      </c>
      <c r="LO63" s="44">
        <v>7.7550649999999998E-4</v>
      </c>
      <c r="LP63" s="44">
        <v>1.0306895E-3</v>
      </c>
      <c r="LQ63" s="44">
        <v>1.3513442000000001E-3</v>
      </c>
      <c r="LR63" s="44">
        <v>1.7428793E-3</v>
      </c>
      <c r="LS63" s="44">
        <v>2.1995201E-3</v>
      </c>
      <c r="LT63" s="44">
        <v>0</v>
      </c>
      <c r="LU63" s="44">
        <v>3.9217316999999997E-11</v>
      </c>
      <c r="LV63" s="44">
        <v>1.4774788E-10</v>
      </c>
      <c r="LW63" s="44">
        <v>3.8909233999999998E-10</v>
      </c>
      <c r="LX63" s="44">
        <v>8.9538393E-10</v>
      </c>
      <c r="LY63" s="44">
        <v>1.906644E-9</v>
      </c>
      <c r="LZ63" s="44">
        <v>3.8482905999999999E-9</v>
      </c>
      <c r="MA63" s="44">
        <v>7.4438096E-9</v>
      </c>
      <c r="MB63" s="44">
        <v>1.3912797E-8</v>
      </c>
      <c r="MC63" s="44">
        <v>2.532858E-8</v>
      </c>
      <c r="MD63" s="44">
        <v>4.5203855000000002E-8</v>
      </c>
      <c r="ME63" s="44">
        <v>7.9515390000000006E-8</v>
      </c>
      <c r="MF63" s="44">
        <v>1.3796921E-7</v>
      </c>
      <c r="MG63" s="44">
        <v>2.3586675E-7</v>
      </c>
      <c r="MH63" s="44">
        <v>3.9575462999999999E-7</v>
      </c>
      <c r="MI63" s="44">
        <v>6.5042285999999997E-7</v>
      </c>
      <c r="MJ63" s="44">
        <v>1.0450183000000001E-6</v>
      </c>
      <c r="MK63" s="44">
        <v>1.6423807E-6</v>
      </c>
      <c r="ML63" s="44">
        <v>2.5338420000000001E-6</v>
      </c>
      <c r="MM63" s="44">
        <v>3.8616244999999999E-6</v>
      </c>
      <c r="MN63" s="44">
        <v>5.8331392999999999E-6</v>
      </c>
      <c r="MO63" s="44">
        <v>8.7449759999999995E-6</v>
      </c>
      <c r="MP63" s="44">
        <v>1.3014710999999999E-5</v>
      </c>
      <c r="MQ63" s="44">
        <v>1.9218539999999998E-5</v>
      </c>
      <c r="MR63" s="44">
        <v>2.8155926E-5</v>
      </c>
      <c r="MS63" s="44">
        <v>4.0939989999999997E-5</v>
      </c>
      <c r="MT63" s="44">
        <v>5.8989193000000002E-5</v>
      </c>
      <c r="MU63" s="44">
        <v>8.4065010000000003E-5</v>
      </c>
      <c r="MV63" s="44">
        <v>1.1837667E-4</v>
      </c>
      <c r="MW63" s="44">
        <v>1.6493167999999999E-4</v>
      </c>
      <c r="MX63" s="44">
        <v>2.2781434000000001E-4</v>
      </c>
      <c r="MY63" s="44">
        <v>3.1213558000000002E-4</v>
      </c>
      <c r="MZ63" s="44">
        <v>4.2395083999999998E-4</v>
      </c>
      <c r="NA63" s="44">
        <v>5.7038300000000004E-4</v>
      </c>
      <c r="NB63" s="44">
        <v>7.5990083999999999E-4</v>
      </c>
      <c r="NC63" s="44">
        <v>1.0027242E-3</v>
      </c>
      <c r="ND63" s="44">
        <v>1.3109966E-3</v>
      </c>
      <c r="NE63" s="44">
        <v>1.6973458999999999E-3</v>
      </c>
      <c r="NF63" s="44">
        <v>2.1715014999999999E-3</v>
      </c>
      <c r="NG63" s="44">
        <v>2.7221793E-3</v>
      </c>
      <c r="NH63" s="44">
        <v>0</v>
      </c>
      <c r="NI63" s="44">
        <v>4.9351849999999998E-11</v>
      </c>
      <c r="NJ63" s="44">
        <v>1.8638224000000001E-10</v>
      </c>
      <c r="NK63" s="44">
        <v>4.8853849999999999E-10</v>
      </c>
      <c r="NL63" s="44">
        <v>1.115634E-9</v>
      </c>
      <c r="NM63" s="44">
        <v>2.3608839999999998E-9</v>
      </c>
      <c r="NN63" s="44">
        <v>4.7541006999999998E-9</v>
      </c>
      <c r="NO63" s="44">
        <v>9.2425569999999999E-9</v>
      </c>
      <c r="NP63" s="44">
        <v>1.7469028999999998E-8</v>
      </c>
      <c r="NQ63" s="44">
        <v>3.2210219999999999E-8</v>
      </c>
      <c r="NR63" s="44">
        <v>5.8023144000000002E-8</v>
      </c>
      <c r="NS63" s="44">
        <v>1.01978756E-7</v>
      </c>
      <c r="NT63" s="44">
        <v>1.7480964000000001E-7</v>
      </c>
      <c r="NU63" s="44">
        <v>2.9202279999999998E-7</v>
      </c>
      <c r="NV63" s="44">
        <v>4.7642322000000001E-7</v>
      </c>
      <c r="NW63" s="44">
        <v>7.6250944000000005E-7</v>
      </c>
      <c r="NX63" s="44">
        <v>1.203892E-6</v>
      </c>
      <c r="NY63" s="44">
        <v>1.8819355999999999E-6</v>
      </c>
      <c r="NZ63" s="44">
        <v>2.9186790000000002E-6</v>
      </c>
      <c r="OA63" s="44">
        <v>4.4884610000000003E-6</v>
      </c>
      <c r="OB63" s="44">
        <v>6.8366567000000002E-6</v>
      </c>
      <c r="OC63" s="44">
        <v>1.0281769000000001E-5</v>
      </c>
      <c r="OD63" s="44">
        <v>1.5229161E-5</v>
      </c>
      <c r="OE63" s="44">
        <v>2.2206247999999999E-5</v>
      </c>
      <c r="OF63" s="44">
        <v>3.1922402000000003E-5</v>
      </c>
      <c r="OG63" s="44">
        <v>4.5378445000000002E-5</v>
      </c>
      <c r="OH63" s="44">
        <v>6.4066574999999999E-5</v>
      </c>
      <c r="OI63" s="44">
        <v>9.0161209999999994E-5</v>
      </c>
      <c r="OJ63" s="44">
        <v>1.2671427E-4</v>
      </c>
      <c r="OK63" s="44">
        <v>1.776111E-4</v>
      </c>
      <c r="OL63" s="44">
        <v>2.4732420000000001E-4</v>
      </c>
      <c r="OM63" s="44">
        <v>3.4084989999999998E-4</v>
      </c>
      <c r="ON63" s="44">
        <v>4.6401974E-4</v>
      </c>
      <c r="OO63" s="44">
        <v>6.2443350000000004E-4</v>
      </c>
      <c r="OP63" s="44">
        <v>8.3194620000000003E-4</v>
      </c>
      <c r="OQ63" s="44">
        <v>1.0991256E-3</v>
      </c>
      <c r="OR63" s="44">
        <v>1.4428345E-3</v>
      </c>
      <c r="OS63" s="44">
        <v>1.8819737999999999E-3</v>
      </c>
      <c r="OT63" s="44">
        <v>2.4304834999999999E-3</v>
      </c>
      <c r="OU63" s="44">
        <v>3.0716388000000001E-3</v>
      </c>
      <c r="OV63" s="44">
        <v>0</v>
      </c>
      <c r="OW63" s="44">
        <v>4.2495497E-11</v>
      </c>
      <c r="OX63" s="44">
        <v>1.6037219E-10</v>
      </c>
      <c r="OY63" s="44">
        <v>4.1763911999999998E-10</v>
      </c>
      <c r="OZ63" s="44">
        <v>9.4295300000000006E-10</v>
      </c>
      <c r="PA63" s="44">
        <v>1.9611672000000001E-9</v>
      </c>
      <c r="PB63" s="44">
        <v>3.8730055000000003E-9</v>
      </c>
      <c r="PC63" s="44">
        <v>7.3795196999999997E-9</v>
      </c>
      <c r="PD63" s="44">
        <v>1.3683383E-8</v>
      </c>
      <c r="PE63" s="44">
        <v>2.4784950000000001E-8</v>
      </c>
      <c r="PF63" s="44">
        <v>4.3872145000000001E-8</v>
      </c>
      <c r="PG63" s="44">
        <v>7.5788559999999997E-8</v>
      </c>
      <c r="PH63" s="44">
        <v>1.2760060000000001E-7</v>
      </c>
      <c r="PI63" s="44">
        <v>2.0972670999999999E-7</v>
      </c>
      <c r="PJ63" s="44">
        <v>3.3824886999999998E-7</v>
      </c>
      <c r="PK63" s="44">
        <v>5.3771214000000005E-7</v>
      </c>
      <c r="PL63" s="44">
        <v>8.446626E-7</v>
      </c>
      <c r="PM63" s="44">
        <v>1.3140816999999999E-6</v>
      </c>
      <c r="PN63" s="44">
        <v>2.0259112999999999E-6</v>
      </c>
      <c r="PO63" s="44">
        <v>3.0922420000000001E-6</v>
      </c>
      <c r="PP63" s="44">
        <v>4.6632835999999997E-6</v>
      </c>
      <c r="PQ63" s="44">
        <v>6.9489365000000003E-6</v>
      </c>
      <c r="PR63" s="44">
        <v>1.0252626E-5</v>
      </c>
      <c r="PS63" s="44">
        <v>1.5015338000000001E-5</v>
      </c>
      <c r="PT63" s="44">
        <v>2.1877354999999999E-5</v>
      </c>
      <c r="PU63" s="44">
        <v>3.1771767999999999E-5</v>
      </c>
      <c r="PV63" s="44">
        <v>4.6012166E-5</v>
      </c>
      <c r="PW63" s="44">
        <v>6.6305359999999994E-5</v>
      </c>
      <c r="PX63" s="44">
        <v>9.4717239999999998E-5</v>
      </c>
      <c r="PY63" s="44">
        <v>1.3373546000000001E-4</v>
      </c>
      <c r="PZ63" s="44">
        <v>1.8647052999999999E-4</v>
      </c>
      <c r="QA63" s="44">
        <v>2.5716079999999999E-4</v>
      </c>
      <c r="QB63" s="44">
        <v>3.5191444000000002E-4</v>
      </c>
      <c r="QC63" s="44">
        <v>4.7942619999999999E-4</v>
      </c>
      <c r="QD63" s="44">
        <v>6.5109483E-4</v>
      </c>
      <c r="QE63" s="44">
        <v>8.8111449999999996E-4</v>
      </c>
      <c r="QF63" s="44">
        <v>1.1861358999999999E-3</v>
      </c>
      <c r="QG63" s="44">
        <v>1.5808936000000001E-3</v>
      </c>
      <c r="QH63" s="44">
        <v>2.0727979999999998E-3</v>
      </c>
      <c r="QI63" s="44">
        <v>2.6465915E-3</v>
      </c>
      <c r="QJ63" s="44">
        <v>0</v>
      </c>
      <c r="QK63" s="44">
        <v>2.7237245E-11</v>
      </c>
      <c r="QL63" s="44">
        <v>1.01735606E-10</v>
      </c>
      <c r="QM63" s="44">
        <v>2.6227717000000001E-10</v>
      </c>
      <c r="QN63" s="44">
        <v>5.8907680000000001E-10</v>
      </c>
      <c r="QO63" s="44">
        <v>1.2335400000000001E-9</v>
      </c>
      <c r="QP63" s="44">
        <v>2.4674858E-9</v>
      </c>
      <c r="QQ63" s="44">
        <v>4.7633572999999999E-9</v>
      </c>
      <c r="QR63" s="44">
        <v>8.9170165E-9</v>
      </c>
      <c r="QS63" s="44">
        <v>1.6202343999999999E-8</v>
      </c>
      <c r="QT63" s="44">
        <v>2.8579455E-8</v>
      </c>
      <c r="QU63" s="44">
        <v>4.9113530000000001E-8</v>
      </c>
      <c r="QV63" s="44">
        <v>8.2757139999999996E-8</v>
      </c>
      <c r="QW63" s="44">
        <v>1.3776895E-7</v>
      </c>
      <c r="QX63" s="44">
        <v>2.2777634E-7</v>
      </c>
      <c r="QY63" s="44">
        <v>3.7383435000000001E-7</v>
      </c>
      <c r="QZ63" s="44">
        <v>6.0739204999999996E-7</v>
      </c>
      <c r="RA63" s="44">
        <v>9.7219279999999991E-7</v>
      </c>
      <c r="RB63" s="44">
        <v>1.5270829E-6</v>
      </c>
      <c r="RC63" s="44">
        <v>2.3544389999999999E-6</v>
      </c>
      <c r="RD63" s="44">
        <v>3.5708305999999998E-6</v>
      </c>
      <c r="RE63" s="44">
        <v>5.3487519999999999E-6</v>
      </c>
      <c r="RF63" s="44">
        <v>7.9467279999999996E-6</v>
      </c>
      <c r="RG63" s="44">
        <v>1.1747225999999999E-5</v>
      </c>
      <c r="RH63" s="44">
        <v>1.7305140000000001E-5</v>
      </c>
      <c r="RI63" s="44">
        <v>2.5410120000000001E-5</v>
      </c>
      <c r="RJ63" s="44">
        <v>3.7112488000000001E-5</v>
      </c>
      <c r="RK63" s="44">
        <v>5.3788010000000001E-5</v>
      </c>
      <c r="RL63" s="44">
        <v>7.7287345999999994E-5</v>
      </c>
      <c r="RM63" s="44">
        <v>1.1026638E-4</v>
      </c>
      <c r="RN63" s="44">
        <v>1.5660604999999999E-4</v>
      </c>
      <c r="RO63" s="44">
        <v>2.2186333E-4</v>
      </c>
      <c r="RP63" s="44">
        <v>3.135956E-4</v>
      </c>
      <c r="RQ63" s="44">
        <v>4.4130245999999998E-4</v>
      </c>
      <c r="RR63" s="44">
        <v>6.1584444000000003E-4</v>
      </c>
      <c r="RS63" s="44">
        <v>8.4942290000000005E-4</v>
      </c>
      <c r="RT63" s="44">
        <v>1.1546422000000001E-3</v>
      </c>
      <c r="RU63" s="44">
        <v>1.5435869999999999E-3</v>
      </c>
      <c r="RV63" s="44">
        <v>2.0244479999999999E-3</v>
      </c>
      <c r="RW63" s="44">
        <v>2.5887985E-3</v>
      </c>
      <c r="RX63" s="44">
        <v>0</v>
      </c>
      <c r="RY63" s="44">
        <v>1.7697679999999999E-11</v>
      </c>
      <c r="RZ63" s="44">
        <v>6.640775E-11</v>
      </c>
      <c r="SA63" s="44">
        <v>1.7291855000000001E-10</v>
      </c>
      <c r="SB63" s="44">
        <v>3.916395E-10</v>
      </c>
      <c r="SC63" s="44">
        <v>8.1637650000000005E-10</v>
      </c>
      <c r="SD63" s="44">
        <v>1.6065846000000001E-9</v>
      </c>
      <c r="SE63" s="44">
        <v>3.0235752000000001E-9</v>
      </c>
      <c r="SF63" s="44">
        <v>5.4911817000000002E-9</v>
      </c>
      <c r="SG63" s="44">
        <v>9.6950239999999995E-9</v>
      </c>
      <c r="SH63" s="44">
        <v>1.6786633999999999E-8</v>
      </c>
      <c r="SI63" s="44">
        <v>2.8724752000000001E-8</v>
      </c>
      <c r="SJ63" s="44">
        <v>4.8714213E-8</v>
      </c>
      <c r="SK63" s="44">
        <v>8.1975934000000004E-8</v>
      </c>
      <c r="SL63" s="44">
        <v>1.3621333999999999E-7</v>
      </c>
      <c r="SM63" s="44">
        <v>2.2264577000000001E-7</v>
      </c>
      <c r="SN63" s="44">
        <v>3.5791649999999997E-7</v>
      </c>
      <c r="SO63" s="44">
        <v>5.6732153999999995E-7</v>
      </c>
      <c r="SP63" s="44">
        <v>8.9090500000000005E-7</v>
      </c>
      <c r="SQ63" s="44">
        <v>1.3906347E-6</v>
      </c>
      <c r="SR63" s="44">
        <v>2.1630766999999999E-6</v>
      </c>
      <c r="SS63" s="44">
        <v>3.3608112E-6</v>
      </c>
      <c r="ST63" s="44">
        <v>5.2111939999999996E-6</v>
      </c>
      <c r="SU63" s="44">
        <v>8.0342215000000006E-6</v>
      </c>
      <c r="SV63" s="44">
        <v>1.2265374999999999E-5</v>
      </c>
      <c r="SW63" s="44">
        <v>1.8497449000000001E-5</v>
      </c>
      <c r="SX63" s="44">
        <v>2.7554292999999999E-5</v>
      </c>
      <c r="SY63" s="44">
        <v>4.0602782999999997E-5</v>
      </c>
      <c r="SZ63" s="44">
        <v>5.9389109999999998E-5</v>
      </c>
      <c r="TA63" s="44">
        <v>8.6543719999999997E-5</v>
      </c>
      <c r="TB63" s="44">
        <v>1.2584458E-4</v>
      </c>
      <c r="TC63" s="44">
        <v>1.8268561999999999E-4</v>
      </c>
      <c r="TD63" s="44">
        <v>2.6443879999999998E-4</v>
      </c>
      <c r="TE63" s="44">
        <v>3.8096978000000002E-4</v>
      </c>
      <c r="TF63" s="44">
        <v>5.4452850000000002E-4</v>
      </c>
      <c r="TG63" s="44">
        <v>7.698704E-4</v>
      </c>
      <c r="TH63" s="44">
        <v>1.0749348000000001E-3</v>
      </c>
      <c r="TI63" s="44">
        <v>1.4798096000000001E-3</v>
      </c>
      <c r="TJ63" s="44">
        <v>1.9989679999999998E-3</v>
      </c>
      <c r="TK63" s="44">
        <v>2.6125039999999999E-3</v>
      </c>
      <c r="TL63" s="44">
        <v>0</v>
      </c>
      <c r="TM63" s="44">
        <v>1.1102477399999999E-11</v>
      </c>
      <c r="TN63" s="44">
        <v>4.1451644000000002E-11</v>
      </c>
      <c r="TO63" s="44">
        <v>1.0707207E-10</v>
      </c>
      <c r="TP63" s="44">
        <v>2.4020463000000001E-10</v>
      </c>
      <c r="TQ63" s="44">
        <v>4.9642822999999998E-10</v>
      </c>
      <c r="TR63" s="44">
        <v>9.712713000000001E-10</v>
      </c>
      <c r="TS63" s="44">
        <v>1.8311093000000001E-9</v>
      </c>
      <c r="TT63" s="44">
        <v>3.3628372999999999E-9</v>
      </c>
      <c r="TU63" s="44">
        <v>6.0595150000000002E-9</v>
      </c>
      <c r="TV63" s="44">
        <v>1.0757384E-8</v>
      </c>
      <c r="TW63" s="44">
        <v>1.88391E-8</v>
      </c>
      <c r="TX63" s="44">
        <v>3.257706E-8</v>
      </c>
      <c r="TY63" s="44">
        <v>5.5615619999999998E-8</v>
      </c>
      <c r="TZ63" s="44">
        <v>9.3893799999999996E-8</v>
      </c>
      <c r="UA63" s="44">
        <v>1.5712307000000001E-7</v>
      </c>
      <c r="UB63" s="44">
        <v>2.6114259999999998E-7</v>
      </c>
      <c r="UC63" s="44">
        <v>4.3164964999999998E-7</v>
      </c>
      <c r="UD63" s="44">
        <v>7.0978350000000004E-7</v>
      </c>
      <c r="UE63" s="44">
        <v>1.1615384E-6</v>
      </c>
      <c r="UF63" s="44">
        <v>1.8919060999999999E-6</v>
      </c>
      <c r="UG63" s="44">
        <v>3.0553979E-6</v>
      </c>
      <c r="UH63" s="44">
        <v>4.8739780000000001E-6</v>
      </c>
      <c r="UI63" s="44">
        <v>7.670905E-6</v>
      </c>
      <c r="UJ63" s="44">
        <v>1.1921008999999999E-5</v>
      </c>
      <c r="UK63" s="44">
        <v>1.8297805999999999E-5</v>
      </c>
      <c r="UL63" s="44">
        <v>2.7811896999999999E-5</v>
      </c>
      <c r="UM63" s="44">
        <v>4.1982442999999997E-5</v>
      </c>
      <c r="UN63" s="44">
        <v>6.2980535999999996E-5</v>
      </c>
      <c r="UO63" s="44">
        <v>9.3915709999999993E-5</v>
      </c>
      <c r="UP63" s="44">
        <v>1.3889870000000001E-4</v>
      </c>
      <c r="UQ63" s="44">
        <v>2.0337480000000001E-4</v>
      </c>
      <c r="UR63" s="44">
        <v>2.939773E-4</v>
      </c>
      <c r="US63" s="44">
        <v>4.1909167E-4</v>
      </c>
      <c r="UT63" s="44">
        <v>5.9069245000000002E-4</v>
      </c>
      <c r="UU63" s="44">
        <v>8.2415389999999998E-4</v>
      </c>
      <c r="UV63" s="44">
        <v>1.1359851E-3</v>
      </c>
      <c r="UW63" s="44">
        <v>1.543544E-3</v>
      </c>
      <c r="UX63" s="44">
        <v>2.0614124E-3</v>
      </c>
      <c r="UY63" s="44">
        <v>2.6692640000000002E-3</v>
      </c>
      <c r="UZ63" s="44">
        <v>0</v>
      </c>
      <c r="VA63" s="44">
        <v>1.0216444E-11</v>
      </c>
      <c r="VB63" s="44">
        <v>3.828116E-11</v>
      </c>
      <c r="VC63" s="44">
        <v>9.9208899999999997E-11</v>
      </c>
      <c r="VD63" s="44">
        <v>2.2269535000000001E-10</v>
      </c>
      <c r="VE63" s="44">
        <v>4.6123239000000002E-10</v>
      </c>
      <c r="VF63" s="44">
        <v>9.0834145999999998E-10</v>
      </c>
      <c r="VG63" s="44">
        <v>1.7278705999999999E-9</v>
      </c>
      <c r="VH63" s="44">
        <v>3.205698E-9</v>
      </c>
      <c r="VI63" s="44">
        <v>5.8373204E-9</v>
      </c>
      <c r="VJ63" s="44">
        <v>1.0485418E-8</v>
      </c>
      <c r="VK63" s="44">
        <v>1.8646208E-8</v>
      </c>
      <c r="VL63" s="44">
        <v>3.2867117E-8</v>
      </c>
      <c r="VM63" s="44">
        <v>5.7429499999999998E-8</v>
      </c>
      <c r="VN63" s="44">
        <v>9.9445460000000002E-8</v>
      </c>
      <c r="VO63" s="44">
        <v>1.7068706E-7</v>
      </c>
      <c r="VP63" s="44">
        <v>2.9088537000000002E-7</v>
      </c>
      <c r="VQ63" s="44">
        <v>4.9323439999999995E-7</v>
      </c>
      <c r="VR63" s="44">
        <v>8.3114660000000003E-7</v>
      </c>
      <c r="VS63" s="44">
        <v>1.3855771000000001E-6</v>
      </c>
      <c r="VT63" s="44">
        <v>2.2755352999999998E-6</v>
      </c>
      <c r="VU63" s="44">
        <v>3.6836053999999999E-6</v>
      </c>
      <c r="VV63" s="44">
        <v>5.895066E-6</v>
      </c>
      <c r="VW63" s="44">
        <v>9.3494519999999995E-6</v>
      </c>
      <c r="VX63" s="44">
        <v>1.4724837E-5</v>
      </c>
      <c r="VY63" s="44">
        <v>2.3069972000000001E-5</v>
      </c>
      <c r="VZ63" s="44">
        <v>3.5902209999999997E-5</v>
      </c>
      <c r="WA63" s="44">
        <v>5.5321809999999997E-5</v>
      </c>
      <c r="WB63" s="44">
        <v>8.4179829999999999E-5</v>
      </c>
      <c r="WC63" s="44">
        <v>1.2608916E-4</v>
      </c>
      <c r="WD63" s="44">
        <v>1.8592707E-4</v>
      </c>
      <c r="WE63" s="44">
        <v>2.7048698E-4</v>
      </c>
      <c r="WF63" s="44">
        <v>3.8930110000000003E-4</v>
      </c>
      <c r="WG63" s="44">
        <v>5.5545435000000005E-4</v>
      </c>
      <c r="WH63" s="44">
        <v>7.8694656E-4</v>
      </c>
      <c r="WI63" s="44">
        <v>1.1086774000000001E-3</v>
      </c>
      <c r="WJ63" s="44">
        <v>1.5520697999999999E-3</v>
      </c>
      <c r="WK63" s="44">
        <v>2.1472079999999998E-3</v>
      </c>
      <c r="WL63" s="44">
        <v>2.9092378000000001E-3</v>
      </c>
      <c r="WM63" s="44">
        <v>3.8106559999999999E-3</v>
      </c>
      <c r="WN63" s="44">
        <v>0</v>
      </c>
      <c r="WO63" s="44">
        <v>8.4132085000000006E-12</v>
      </c>
      <c r="WP63" s="44">
        <v>3.1143893E-11</v>
      </c>
      <c r="WQ63" s="44">
        <v>7.9799055999999996E-11</v>
      </c>
      <c r="WR63" s="44">
        <v>1.7898001E-10</v>
      </c>
      <c r="WS63" s="44">
        <v>3.7485125999999998E-10</v>
      </c>
      <c r="WT63" s="44">
        <v>7.5346572999999999E-10</v>
      </c>
      <c r="WU63" s="44">
        <v>1.4712041999999999E-9</v>
      </c>
      <c r="WV63" s="44">
        <v>2.8082927000000001E-9</v>
      </c>
      <c r="WW63" s="44">
        <v>5.257671E-9</v>
      </c>
      <c r="WX63" s="44">
        <v>9.6367390000000001E-9</v>
      </c>
      <c r="WY63" s="44">
        <v>1.7255385000000002E-8</v>
      </c>
      <c r="WZ63" s="44">
        <v>3.0256434000000002E-8</v>
      </c>
      <c r="XA63" s="44">
        <v>5.2230533E-8</v>
      </c>
      <c r="XB63" s="44">
        <v>8.9276560000000005E-8</v>
      </c>
      <c r="XC63" s="44">
        <v>1.5182552999999999E-7</v>
      </c>
      <c r="XD63" s="44">
        <v>2.5699947000000002E-7</v>
      </c>
      <c r="XE63" s="44">
        <v>4.3141379999999999E-7</v>
      </c>
      <c r="XF63" s="44">
        <v>7.1654159999999996E-7</v>
      </c>
      <c r="XG63" s="44">
        <v>1.1799186000000001E-6</v>
      </c>
      <c r="XH63" s="44">
        <v>1.9321340000000002E-6</v>
      </c>
      <c r="XI63" s="44">
        <v>3.1478686999999999E-6</v>
      </c>
      <c r="XJ63" s="44">
        <v>5.0949707000000004E-6</v>
      </c>
      <c r="XK63" s="44">
        <v>8.1817449999999997E-6</v>
      </c>
      <c r="XL63" s="44">
        <v>1.3023165E-5</v>
      </c>
      <c r="XM63" s="44">
        <v>2.0479647000000001E-5</v>
      </c>
      <c r="XN63" s="44">
        <v>3.1766939999999998E-5</v>
      </c>
      <c r="XO63" s="44">
        <v>4.8657969999999999E-5</v>
      </c>
      <c r="XP63" s="44">
        <v>7.3724359999999999E-5</v>
      </c>
      <c r="XQ63" s="44">
        <v>1.1056332E-4</v>
      </c>
      <c r="XR63" s="44">
        <v>1.6404926000000001E-4</v>
      </c>
      <c r="XS63" s="44">
        <v>2.4187265E-4</v>
      </c>
      <c r="XT63" s="44">
        <v>3.5380660000000001E-4</v>
      </c>
      <c r="XU63" s="44">
        <v>5.1337279999999995E-4</v>
      </c>
      <c r="XV63" s="44">
        <v>7.3644349999999999E-4</v>
      </c>
      <c r="XW63" s="44">
        <v>1.0393955E-3</v>
      </c>
      <c r="XX63" s="44">
        <v>1.4375434E-3</v>
      </c>
      <c r="XY63" s="44">
        <v>1.9451695E-3</v>
      </c>
      <c r="XZ63" s="44">
        <v>2.5718290999999999E-3</v>
      </c>
      <c r="YA63" s="44">
        <v>3.2997993000000001E-3</v>
      </c>
      <c r="YB63" s="44">
        <v>0</v>
      </c>
      <c r="YC63" s="44">
        <v>7.2663156000000004E-12</v>
      </c>
      <c r="YD63" s="44">
        <v>2.7062913E-11</v>
      </c>
      <c r="YE63" s="44">
        <v>7.1051579999999997E-11</v>
      </c>
      <c r="YF63" s="44">
        <v>1.6472101E-10</v>
      </c>
      <c r="YG63" s="44">
        <v>3.5649472000000001E-10</v>
      </c>
      <c r="YH63" s="44">
        <v>7.3619460000000004E-10</v>
      </c>
      <c r="YI63" s="44">
        <v>1.4668963E-9</v>
      </c>
      <c r="YJ63" s="44">
        <v>2.8364699999999998E-9</v>
      </c>
      <c r="YK63" s="44">
        <v>5.3500370000000001E-9</v>
      </c>
      <c r="YL63" s="44">
        <v>9.9242390000000001E-9</v>
      </c>
      <c r="YM63" s="44">
        <v>1.8248306000000001E-8</v>
      </c>
      <c r="YN63" s="44">
        <v>3.3368006999999997E-8</v>
      </c>
      <c r="YO63" s="44">
        <v>6.0631309999999995E-8</v>
      </c>
      <c r="YP63" s="44">
        <v>1.0921960599999999E-7</v>
      </c>
      <c r="YQ63" s="44">
        <v>1.9459549000000001E-7</v>
      </c>
      <c r="YR63" s="44">
        <v>3.4253847E-7</v>
      </c>
      <c r="YS63" s="44">
        <v>5.9561389999999998E-7</v>
      </c>
      <c r="YT63" s="44">
        <v>1.0237858999999999E-6</v>
      </c>
      <c r="YU63" s="44">
        <v>1.7424984E-6</v>
      </c>
      <c r="YV63" s="44">
        <v>2.9432942E-6</v>
      </c>
      <c r="YW63" s="44">
        <v>4.9393874999999996E-6</v>
      </c>
      <c r="YX63" s="44">
        <v>8.2424249999999993E-6</v>
      </c>
      <c r="YY63" s="44">
        <v>1.3674323999999999E-5</v>
      </c>
      <c r="YZ63" s="44">
        <v>2.2497597000000001E-5</v>
      </c>
      <c r="ZA63" s="44">
        <v>3.658709E-5</v>
      </c>
      <c r="ZB63" s="44">
        <v>5.8527170000000002E-5</v>
      </c>
      <c r="ZC63" s="44">
        <v>9.1671460000000002E-5</v>
      </c>
      <c r="ZD63" s="44">
        <v>1.4037465999999999E-4</v>
      </c>
      <c r="ZE63" s="44">
        <v>2.1035634999999999E-4</v>
      </c>
      <c r="ZF63" s="44">
        <v>3.0924743999999999E-4</v>
      </c>
      <c r="ZG63" s="44">
        <v>4.4582644E-4</v>
      </c>
      <c r="ZH63" s="44">
        <v>6.3077300000000005E-4</v>
      </c>
      <c r="ZI63" s="44">
        <v>8.7781399999999998E-4</v>
      </c>
      <c r="ZJ63" s="44">
        <v>1.2040664000000001E-3</v>
      </c>
      <c r="ZK63" s="44">
        <v>1.6314995E-3</v>
      </c>
      <c r="ZL63" s="44">
        <v>2.184418E-3</v>
      </c>
      <c r="ZM63" s="44">
        <v>2.8868124E-3</v>
      </c>
      <c r="ZN63" s="44">
        <v>3.7558422999999998E-3</v>
      </c>
      <c r="ZO63" s="44">
        <v>4.7617642999999996E-3</v>
      </c>
      <c r="ZP63" s="44">
        <v>0</v>
      </c>
      <c r="ZQ63" s="44">
        <v>1.3788294000000001E-11</v>
      </c>
      <c r="ZR63" s="44">
        <v>5.1689200000000002E-11</v>
      </c>
      <c r="ZS63" s="44">
        <v>1.3524902E-10</v>
      </c>
      <c r="ZT63" s="44">
        <v>3.0947041999999998E-10</v>
      </c>
      <c r="ZU63" s="44">
        <v>6.5706456999999999E-10</v>
      </c>
      <c r="ZV63" s="44">
        <v>1.3290844000000001E-9</v>
      </c>
      <c r="ZW63" s="44">
        <v>2.6013175999999999E-9</v>
      </c>
      <c r="ZX63" s="44">
        <v>4.9808799999999999E-9</v>
      </c>
      <c r="ZY63" s="44">
        <v>9.3801219999999995E-9</v>
      </c>
      <c r="ZZ63" s="44">
        <v>1.7403416000000001E-8</v>
      </c>
      <c r="AAA63" s="44">
        <v>3.1782854000000001E-8</v>
      </c>
      <c r="AAB63" s="44">
        <v>5.7044844000000002E-8</v>
      </c>
      <c r="AAC63" s="44">
        <v>1.0052733E-7</v>
      </c>
      <c r="AAD63" s="44">
        <v>1.7400066000000001E-7</v>
      </c>
      <c r="AAE63" s="44">
        <v>2.9651979999999997E-7</v>
      </c>
      <c r="AAF63" s="44">
        <v>4.9987664999999997E-7</v>
      </c>
      <c r="AAG63" s="44">
        <v>8.3786360000000005E-7</v>
      </c>
      <c r="AAH63" s="44">
        <v>1.4000381000000001E-6</v>
      </c>
      <c r="AAI63" s="44">
        <v>2.3325574E-6</v>
      </c>
      <c r="AAJ63" s="44">
        <v>3.8715400000000004E-6</v>
      </c>
      <c r="AAK63" s="44">
        <v>6.3912489999999998E-6</v>
      </c>
      <c r="AAL63" s="44">
        <v>1.0444756999999999E-5</v>
      </c>
      <c r="AAM63" s="44">
        <v>1.6808115E-5</v>
      </c>
      <c r="AAN63" s="44">
        <v>2.658049E-5</v>
      </c>
      <c r="AAO63" s="44">
        <v>4.1274179999999997E-5</v>
      </c>
      <c r="AAP63" s="44">
        <v>6.2954350000000005E-5</v>
      </c>
      <c r="AAQ63" s="44">
        <v>9.4527254999999996E-5</v>
      </c>
      <c r="AAR63" s="44">
        <v>1.4033591999999999E-4</v>
      </c>
      <c r="AAS63" s="44">
        <v>2.0662308E-4</v>
      </c>
      <c r="AAT63" s="44">
        <v>3.0226822E-4</v>
      </c>
      <c r="AAU63" s="44">
        <v>4.3860851999999998E-4</v>
      </c>
      <c r="AAV63" s="44">
        <v>6.3030469999999996E-4</v>
      </c>
      <c r="AAW63" s="44">
        <v>8.9612039999999995E-4</v>
      </c>
      <c r="AAX63" s="44">
        <v>1.2582222999999999E-3</v>
      </c>
      <c r="AAY63" s="44">
        <v>1.7431046999999999E-3</v>
      </c>
      <c r="AAZ63" s="44">
        <v>2.3834479999999998E-3</v>
      </c>
      <c r="ABA63" s="44">
        <v>3.2126977999999999E-3</v>
      </c>
      <c r="ABB63" s="44">
        <v>4.2486679999999997E-3</v>
      </c>
      <c r="ABC63" s="44">
        <v>5.45102E-3</v>
      </c>
      <c r="ABD63" s="44">
        <v>0</v>
      </c>
      <c r="ABE63" s="44">
        <v>1.9298413999999999E-11</v>
      </c>
      <c r="ABF63" s="44">
        <v>7.2140120000000001E-11</v>
      </c>
      <c r="ABG63" s="44">
        <v>1.8785364000000001E-10</v>
      </c>
      <c r="ABH63" s="44">
        <v>4.2785240000000002E-10</v>
      </c>
      <c r="ABI63" s="44">
        <v>9.0660385000000004E-10</v>
      </c>
      <c r="ABJ63" s="44">
        <v>1.8388836999999999E-9</v>
      </c>
      <c r="ABK63" s="44">
        <v>3.6183057E-9</v>
      </c>
      <c r="ABL63" s="44">
        <v>6.9476314000000004E-9</v>
      </c>
      <c r="ABM63" s="44">
        <v>1.3063979E-8</v>
      </c>
      <c r="ABN63" s="44">
        <v>2.4102981000000001E-8</v>
      </c>
      <c r="ABO63" s="44">
        <v>4.3721012999999999E-8</v>
      </c>
      <c r="ABP63" s="44">
        <v>7.8113139999999998E-8</v>
      </c>
      <c r="ABQ63" s="44">
        <v>1.3764467999999999E-7</v>
      </c>
      <c r="ABR63" s="44">
        <v>2.3999883000000002E-7</v>
      </c>
      <c r="ABS63" s="44">
        <v>4.1468920000000003E-7</v>
      </c>
      <c r="ABT63" s="44">
        <v>7.0969859999999996E-7</v>
      </c>
      <c r="ABU63" s="44">
        <v>1.2008560000000001E-6</v>
      </c>
      <c r="ABV63" s="44">
        <v>2.0042611999999999E-6</v>
      </c>
      <c r="ABW63" s="44">
        <v>3.2935095E-6</v>
      </c>
      <c r="ABX63" s="44">
        <v>5.3235669999999999E-6</v>
      </c>
      <c r="ABY63" s="44">
        <v>8.4660210000000007E-6</v>
      </c>
      <c r="ABZ63" s="44">
        <v>1.3290814E-5</v>
      </c>
      <c r="ACA63" s="44">
        <v>2.0690903E-5</v>
      </c>
      <c r="ACB63" s="44">
        <v>3.2035314E-5</v>
      </c>
      <c r="ACC63" s="44">
        <v>4.9453875999999999E-5</v>
      </c>
      <c r="ACD63" s="44">
        <v>7.6244670000000003E-5</v>
      </c>
      <c r="ACE63" s="44">
        <v>1.17196636E-4</v>
      </c>
      <c r="ACF63" s="44">
        <v>1.7839633999999999E-4</v>
      </c>
      <c r="ACG63" s="44">
        <v>2.6693376000000001E-4</v>
      </c>
      <c r="ACH63" s="44">
        <v>3.9062130000000001E-4</v>
      </c>
      <c r="ACI63" s="44">
        <v>5.5940134999999996E-4</v>
      </c>
      <c r="ACJ63" s="44">
        <v>7.8579279999999995E-4</v>
      </c>
      <c r="ACK63" s="44">
        <v>1.0865635E-3</v>
      </c>
      <c r="ACL63" s="44">
        <v>1.4851317E-3</v>
      </c>
      <c r="ACM63" s="44">
        <v>2.0122553999999998E-3</v>
      </c>
      <c r="ACN63" s="44">
        <v>2.7033746999999999E-3</v>
      </c>
      <c r="ACO63" s="44">
        <v>3.5973678E-3</v>
      </c>
      <c r="ACP63" s="44">
        <v>4.7228536999999998E-3</v>
      </c>
      <c r="ACQ63" s="44">
        <v>6.0287937999999996E-3</v>
      </c>
      <c r="ACR63" s="44">
        <v>0</v>
      </c>
      <c r="ACS63" s="44">
        <v>2.6580573000000001E-11</v>
      </c>
      <c r="ACT63" s="44">
        <v>9.9320349999999995E-11</v>
      </c>
      <c r="ACU63" s="44">
        <v>2.5658666999999999E-10</v>
      </c>
      <c r="ACV63" s="44">
        <v>5.7871549999999995E-10</v>
      </c>
      <c r="ACW63" s="44">
        <v>1.2158264E-9</v>
      </c>
      <c r="ACX63" s="44">
        <v>2.4451262999999999E-9</v>
      </c>
      <c r="ACY63" s="44">
        <v>4.7778704999999999E-9</v>
      </c>
      <c r="ACZ63" s="44">
        <v>9.1465509999999999E-9</v>
      </c>
      <c r="ADA63" s="44">
        <v>1.7188040000000001E-8</v>
      </c>
      <c r="ADB63" s="44">
        <v>3.1704350000000003E-8</v>
      </c>
      <c r="ADC63" s="44">
        <v>5.7349435000000003E-8</v>
      </c>
      <c r="ADD63" s="44">
        <v>1.0175472E-7</v>
      </c>
      <c r="ADE63" s="44">
        <v>1.7691229999999999E-7</v>
      </c>
      <c r="ADF63" s="44">
        <v>3.0154624000000002E-7</v>
      </c>
      <c r="ADG63" s="44">
        <v>5.0487650000000001E-7</v>
      </c>
      <c r="ADH63" s="44">
        <v>8.3176349999999997E-7</v>
      </c>
      <c r="ADI63" s="44">
        <v>1.3510380000000001E-6</v>
      </c>
      <c r="ADJ63" s="44">
        <v>2.1673894999999998E-6</v>
      </c>
      <c r="ADK63" s="44">
        <v>3.4334676E-6</v>
      </c>
      <c r="ADL63" s="44">
        <v>5.3771970000000001E-6</v>
      </c>
      <c r="ADM63" s="44">
        <v>8.3450319999999998E-6</v>
      </c>
      <c r="ADN63" s="44">
        <v>1.285965E-5</v>
      </c>
      <c r="ADO63" s="44">
        <v>1.9676421000000001E-5</v>
      </c>
      <c r="ADP63" s="44">
        <v>2.9894052000000001E-5</v>
      </c>
      <c r="ADQ63" s="44">
        <v>4.5095639999999998E-5</v>
      </c>
      <c r="ADR63" s="44">
        <v>6.7481179999999999E-5</v>
      </c>
      <c r="ADS63" s="44">
        <v>9.9931709999999998E-5</v>
      </c>
      <c r="ADT63" s="44">
        <v>1.4628296999999999E-4</v>
      </c>
      <c r="ADU63" s="44">
        <v>2.1190002999999999E-4</v>
      </c>
      <c r="ADV63" s="44">
        <v>3.0441114000000002E-4</v>
      </c>
      <c r="ADW63" s="44">
        <v>4.3525543999999998E-4</v>
      </c>
      <c r="ADX63" s="44">
        <v>6.2085250000000003E-4</v>
      </c>
      <c r="ADY63" s="44">
        <v>8.8269919999999999E-4</v>
      </c>
      <c r="ADZ63" s="44">
        <v>1.2462278E-3</v>
      </c>
      <c r="AEA63" s="44">
        <v>1.7342125999999999E-3</v>
      </c>
      <c r="AEB63" s="44">
        <v>2.3674429999999999E-3</v>
      </c>
      <c r="AEC63" s="44">
        <v>3.1611362999999998E-3</v>
      </c>
      <c r="AED63" s="44">
        <v>4.1219745999999998E-3</v>
      </c>
      <c r="AEE63" s="44">
        <v>5.2395439999999996E-3</v>
      </c>
      <c r="AEF63" s="44">
        <v>0</v>
      </c>
      <c r="AEG63" s="44">
        <v>2.9332595000000002E-11</v>
      </c>
      <c r="AEH63" s="44">
        <v>1.1054533E-10</v>
      </c>
      <c r="AEI63" s="44">
        <v>2.8932460000000001E-10</v>
      </c>
      <c r="AEJ63" s="44">
        <v>6.5859029999999999E-10</v>
      </c>
      <c r="AEK63" s="44">
        <v>1.3818204E-9</v>
      </c>
      <c r="AEL63" s="44">
        <v>2.7387626000000002E-9</v>
      </c>
      <c r="AEM63" s="44">
        <v>5.1909789999999999E-9</v>
      </c>
      <c r="AEN63" s="44">
        <v>9.4884100000000003E-9</v>
      </c>
      <c r="AEO63" s="44">
        <v>1.6855842999999998E-8</v>
      </c>
      <c r="AEP63" s="44">
        <v>2.929215E-8</v>
      </c>
      <c r="AEQ63" s="44">
        <v>5.0085294000000003E-8</v>
      </c>
      <c r="AER63" s="44">
        <v>8.4600749999999997E-8</v>
      </c>
      <c r="AES63" s="44">
        <v>1.4160837E-7</v>
      </c>
      <c r="AET63" s="44">
        <v>2.3508156999999999E-7</v>
      </c>
      <c r="AEU63" s="44">
        <v>3.8679374E-7</v>
      </c>
      <c r="AEV63" s="44">
        <v>6.3023080000000004E-7</v>
      </c>
      <c r="AEW63" s="44">
        <v>1.0150684E-6</v>
      </c>
      <c r="AEX63" s="44">
        <v>1.6144470999999999E-6</v>
      </c>
      <c r="AEY63" s="44">
        <v>2.5408375999999999E-6</v>
      </c>
      <c r="AEZ63" s="44">
        <v>3.9604740000000002E-6</v>
      </c>
      <c r="AFA63" s="44">
        <v>6.1184830000000001E-6</v>
      </c>
      <c r="AFB63" s="44">
        <v>9.356496E-6</v>
      </c>
      <c r="AFC63" s="44">
        <v>1.4157112E-5</v>
      </c>
      <c r="AFD63" s="44">
        <v>2.1190142000000001E-5</v>
      </c>
      <c r="AFE63" s="44">
        <v>3.1377254000000003E-5</v>
      </c>
      <c r="AFF63" s="44">
        <v>4.5964419999999998E-5</v>
      </c>
      <c r="AFG63" s="44">
        <v>6.6713530000000006E-5</v>
      </c>
      <c r="AFH63" s="44">
        <v>9.6169890000000002E-5</v>
      </c>
      <c r="AFI63" s="44">
        <v>1.3799982999999999E-4</v>
      </c>
      <c r="AFJ63" s="44">
        <v>1.9723909000000001E-4</v>
      </c>
      <c r="AFK63" s="44">
        <v>2.8063714999999997E-4</v>
      </c>
      <c r="AFL63" s="44">
        <v>3.9687965E-4</v>
      </c>
      <c r="AFM63" s="44">
        <v>5.5706064E-4</v>
      </c>
      <c r="AFN63" s="44">
        <v>7.7559299999999999E-4</v>
      </c>
      <c r="AFO63" s="44">
        <v>1.0707772E-3</v>
      </c>
      <c r="AFP63" s="44">
        <v>1.465465E-3</v>
      </c>
      <c r="AFQ63" s="44">
        <v>1.9848299999999999E-3</v>
      </c>
      <c r="AFR63" s="44">
        <v>2.6474545999999998E-3</v>
      </c>
      <c r="AFS63" s="44">
        <v>3.4189442999999998E-3</v>
      </c>
      <c r="AFT63" s="43"/>
      <c r="AFU63" s="42">
        <f t="shared" si="69"/>
        <v>1.3321499999999999E-7</v>
      </c>
      <c r="AFV63" s="42">
        <f t="shared" si="69"/>
        <v>8.0666544999999994E-8</v>
      </c>
      <c r="AFW63" s="42">
        <f t="shared" si="69"/>
        <v>6.9814879999999995E-8</v>
      </c>
      <c r="AFX63" s="42">
        <f t="shared" si="69"/>
        <v>5.9195525E-8</v>
      </c>
      <c r="AFY63" s="42">
        <f t="shared" si="69"/>
        <v>4.6953342999999997E-8</v>
      </c>
      <c r="AFZ63" s="42">
        <f t="shared" si="69"/>
        <v>6.4428924000000003E-8</v>
      </c>
      <c r="AGA63" s="42">
        <f t="shared" si="69"/>
        <v>6.5735429999999997E-8</v>
      </c>
      <c r="AGB63" s="42">
        <f t="shared" si="69"/>
        <v>7.9515390000000006E-8</v>
      </c>
      <c r="AGC63" s="42">
        <f t="shared" si="69"/>
        <v>5.8023144000000002E-8</v>
      </c>
      <c r="AGD63" s="42">
        <f t="shared" si="69"/>
        <v>2.4784950000000001E-8</v>
      </c>
      <c r="AGE63" s="42">
        <f t="shared" si="70"/>
        <v>8.9170165E-9</v>
      </c>
      <c r="AGF63" s="42">
        <f t="shared" si="70"/>
        <v>3.0235752000000001E-9</v>
      </c>
      <c r="AGG63" s="42">
        <f t="shared" si="70"/>
        <v>9.712713000000001E-10</v>
      </c>
      <c r="AGH63" s="42">
        <f t="shared" si="70"/>
        <v>4.6123239000000002E-10</v>
      </c>
      <c r="AGI63" s="42">
        <f t="shared" si="70"/>
        <v>1.7898001E-10</v>
      </c>
      <c r="AGJ63" s="42">
        <f t="shared" si="70"/>
        <v>7.1051579999999997E-11</v>
      </c>
      <c r="AGK63" s="42">
        <f t="shared" si="70"/>
        <v>5.1689200000000002E-11</v>
      </c>
      <c r="AGL63" s="42">
        <f t="shared" si="70"/>
        <v>1.9298413999999999E-11</v>
      </c>
      <c r="AGM63" s="42">
        <f t="shared" si="70"/>
        <v>0</v>
      </c>
      <c r="AGN63" s="42">
        <f t="shared" si="70"/>
        <v>5.2395439999999996E-3</v>
      </c>
      <c r="AGO63" s="41">
        <f t="shared" si="60"/>
        <v>2.620120013622797E-4</v>
      </c>
      <c r="AGP63" s="2"/>
      <c r="AGQ63" s="42">
        <f t="shared" si="71"/>
        <v>2.0727979999999998E-3</v>
      </c>
      <c r="AGR63" s="42">
        <f t="shared" si="71"/>
        <v>1.5270829E-6</v>
      </c>
      <c r="AGS63" s="42">
        <f t="shared" si="71"/>
        <v>2.0244479999999999E-3</v>
      </c>
      <c r="AGT63" s="42">
        <f t="shared" si="71"/>
        <v>8.9090500000000005E-7</v>
      </c>
      <c r="AGU63" s="42">
        <f t="shared" si="71"/>
        <v>1.9989679999999998E-3</v>
      </c>
      <c r="AGV63" s="42">
        <f t="shared" si="71"/>
        <v>7.0978350000000004E-7</v>
      </c>
      <c r="AGW63" s="42">
        <f t="shared" si="71"/>
        <v>2.0614124E-3</v>
      </c>
      <c r="AGX63" s="42">
        <f t="shared" si="71"/>
        <v>8.3114660000000003E-7</v>
      </c>
      <c r="AGY63" s="42">
        <f t="shared" si="71"/>
        <v>2.9092378000000001E-3</v>
      </c>
      <c r="AGZ63" s="42">
        <f t="shared" si="71"/>
        <v>7.1654159999999996E-7</v>
      </c>
      <c r="AHA63" s="42">
        <f t="shared" si="72"/>
        <v>2.5718290999999999E-3</v>
      </c>
      <c r="AHB63" s="42">
        <f t="shared" si="72"/>
        <v>1.0237858999999999E-6</v>
      </c>
      <c r="AHC63" s="42">
        <f t="shared" si="72"/>
        <v>3.7558422999999998E-3</v>
      </c>
      <c r="AHD63" s="42">
        <f t="shared" si="72"/>
        <v>1.4000381000000001E-6</v>
      </c>
      <c r="AHE63" s="42">
        <f t="shared" si="72"/>
        <v>4.2486679999999997E-3</v>
      </c>
      <c r="AHF63" s="42">
        <f t="shared" si="72"/>
        <v>2.0042611999999999E-6</v>
      </c>
      <c r="AHG63" s="42">
        <f t="shared" si="72"/>
        <v>4.7228536999999998E-3</v>
      </c>
      <c r="AHH63" s="42">
        <f t="shared" si="72"/>
        <v>2.1673894999999998E-6</v>
      </c>
      <c r="AHI63" s="42">
        <f t="shared" si="72"/>
        <v>4.1219745999999998E-3</v>
      </c>
      <c r="AHJ63" s="42">
        <f t="shared" si="72"/>
        <v>1.6144470999999999E-6</v>
      </c>
      <c r="AHK63" s="41">
        <f t="shared" si="61"/>
        <v>1.5250458640700001E-3</v>
      </c>
      <c r="AHL63" s="2"/>
      <c r="AHM63" s="42">
        <f t="shared" si="73"/>
        <v>2.6474545999999998E-3</v>
      </c>
      <c r="AHN63" s="42">
        <f t="shared" si="73"/>
        <v>2.6474545999999998E-3</v>
      </c>
      <c r="AHO63" s="42">
        <f t="shared" si="73"/>
        <v>2.6474545999999998E-3</v>
      </c>
      <c r="AHP63" s="42">
        <f t="shared" si="73"/>
        <v>2.6474545999999998E-3</v>
      </c>
      <c r="AHQ63" s="42">
        <f t="shared" si="73"/>
        <v>2.6474545999999998E-3</v>
      </c>
      <c r="AHR63" s="42">
        <f t="shared" si="73"/>
        <v>2.6474545999999998E-3</v>
      </c>
      <c r="AHS63" s="42">
        <f t="shared" si="73"/>
        <v>2.6474545999999998E-3</v>
      </c>
      <c r="AHT63" s="42">
        <f t="shared" si="73"/>
        <v>2.6474545999999998E-3</v>
      </c>
      <c r="AHU63" s="42">
        <f t="shared" si="73"/>
        <v>2.6474545999999998E-3</v>
      </c>
      <c r="AHV63" s="42">
        <f t="shared" si="73"/>
        <v>2.6474545999999998E-3</v>
      </c>
      <c r="AHW63" s="42">
        <f t="shared" si="74"/>
        <v>2.6474545999999998E-3</v>
      </c>
      <c r="AHX63" s="42">
        <f t="shared" si="74"/>
        <v>2.6474545999999998E-3</v>
      </c>
      <c r="AHY63" s="42">
        <f t="shared" si="74"/>
        <v>2.6474545999999998E-3</v>
      </c>
      <c r="AHZ63" s="42">
        <f t="shared" si="74"/>
        <v>2.6474545999999998E-3</v>
      </c>
      <c r="AIA63" s="42">
        <f t="shared" si="74"/>
        <v>2.6474545999999998E-3</v>
      </c>
      <c r="AIB63" s="42">
        <f t="shared" si="74"/>
        <v>2.6474545999999998E-3</v>
      </c>
      <c r="AIC63" s="42">
        <f t="shared" si="74"/>
        <v>2.6474545999999998E-3</v>
      </c>
      <c r="AID63" s="42">
        <f t="shared" si="74"/>
        <v>2.6474545999999998E-3</v>
      </c>
      <c r="AIE63" s="42">
        <f t="shared" si="74"/>
        <v>2.6474545999999998E-3</v>
      </c>
      <c r="AIF63" s="42">
        <f t="shared" si="74"/>
        <v>2.6474545999999998E-3</v>
      </c>
      <c r="AIG63" s="41">
        <f t="shared" si="62"/>
        <v>2.6474546000000007E-3</v>
      </c>
      <c r="AIH63" s="2"/>
      <c r="AII63" s="2"/>
      <c r="AIJ63" s="2"/>
      <c r="AIK63" s="2"/>
      <c r="AIL63" s="2"/>
      <c r="AIM63" s="2"/>
      <c r="AIN63" s="2"/>
      <c r="AIO63" s="2"/>
      <c r="AIP63" s="2"/>
      <c r="AIQ63" s="2"/>
      <c r="AIR63" s="2"/>
      <c r="AIS63" s="2"/>
      <c r="AIT63" s="2"/>
      <c r="AIU63" s="2"/>
      <c r="AIV63" s="2"/>
      <c r="AIW63" s="2"/>
      <c r="AIX63" s="2"/>
      <c r="AIY63" s="2"/>
      <c r="AIZ63" s="2"/>
      <c r="AJA63" s="2"/>
      <c r="AJB63" s="2"/>
      <c r="AJC63" s="2"/>
      <c r="AJD63" s="2"/>
      <c r="AJE63" s="2"/>
      <c r="AJF63" s="2"/>
      <c r="AJG63" s="2"/>
      <c r="AJH63" s="2"/>
      <c r="AJI63" s="2"/>
      <c r="AJJ63" s="2"/>
      <c r="AJK63" s="2"/>
      <c r="AJL63" s="2"/>
      <c r="AJM63" s="2"/>
      <c r="AJN63" s="2"/>
      <c r="AJO63" s="2"/>
      <c r="AJP63" s="2"/>
      <c r="AJQ63" s="2"/>
      <c r="AJR63" s="2"/>
      <c r="AJS63" s="2"/>
      <c r="AJT63" s="2"/>
      <c r="AJU63" s="2"/>
      <c r="AJV63" s="2"/>
      <c r="AJW63" s="2"/>
      <c r="AJX63" s="2"/>
      <c r="AJY63" s="2"/>
      <c r="AJZ63" s="2"/>
      <c r="AKA63" s="2"/>
      <c r="AKB63" s="2"/>
      <c r="AKC63" s="2"/>
      <c r="AKD63" s="2"/>
      <c r="AKE63" s="2"/>
      <c r="AKF63" s="2"/>
      <c r="AKG63" s="2"/>
      <c r="AKH63" s="2"/>
      <c r="AKI63" s="2"/>
      <c r="AKJ63" s="2"/>
      <c r="AKK63" s="2"/>
      <c r="AKL63" s="2"/>
      <c r="AKM63" s="2"/>
      <c r="AKN63" s="2"/>
      <c r="AKO63" s="2"/>
      <c r="AKP63" s="2"/>
      <c r="AKQ63" s="2"/>
      <c r="AKR63" s="2"/>
      <c r="AKS63" s="2"/>
      <c r="AKT63" s="2"/>
      <c r="AKU63" s="2"/>
      <c r="AKV63" s="2"/>
      <c r="AKW63" s="2"/>
      <c r="AKX63" s="2"/>
      <c r="AKY63" s="2"/>
    </row>
    <row r="64" spans="1:987" ht="5.0999999999999996" customHeight="1" x14ac:dyDescent="0.25">
      <c r="A64" s="2"/>
      <c r="B64" s="32">
        <f t="shared" si="58"/>
        <v>22</v>
      </c>
      <c r="C64" s="32">
        <f>IF(B64&lt;B63,MAX(C$11:C63)+1,C63)</f>
        <v>3</v>
      </c>
      <c r="D64" s="40">
        <v>52</v>
      </c>
      <c r="E64">
        <v>41</v>
      </c>
      <c r="F64" s="2"/>
      <c r="G64" s="39">
        <f t="shared" si="59"/>
        <v>41</v>
      </c>
      <c r="H64" s="2"/>
      <c r="I64" s="46">
        <v>1</v>
      </c>
      <c r="J64" s="45">
        <v>0.99492550000000002</v>
      </c>
      <c r="K64" s="45">
        <v>0.99237419999999998</v>
      </c>
      <c r="L64" s="45">
        <v>0.99171450000000005</v>
      </c>
      <c r="M64" s="45">
        <v>0.99172550000000004</v>
      </c>
      <c r="N64" s="45">
        <v>0.99205434000000003</v>
      </c>
      <c r="O64" s="45">
        <v>0.99264450000000004</v>
      </c>
      <c r="P64" s="45">
        <v>0.99340340000000005</v>
      </c>
      <c r="Q64" s="45">
        <v>0.99421999999999999</v>
      </c>
      <c r="R64" s="45">
        <v>0.99499744000000001</v>
      </c>
      <c r="S64" s="45">
        <v>0.99565590000000004</v>
      </c>
      <c r="T64" s="45">
        <v>0.99614809999999998</v>
      </c>
      <c r="U64" s="45">
        <v>0.99645950000000005</v>
      </c>
      <c r="V64" s="45">
        <v>0.99660473999999999</v>
      </c>
      <c r="W64" s="45">
        <v>0.99658720000000001</v>
      </c>
      <c r="X64" s="45">
        <v>0.99647719999999995</v>
      </c>
      <c r="Y64" s="45">
        <v>0.99630432999999996</v>
      </c>
      <c r="Z64" s="45">
        <v>0.99610600000000005</v>
      </c>
      <c r="AA64" s="45">
        <v>0.99591552999999999</v>
      </c>
      <c r="AB64" s="45">
        <v>0.99576025999999995</v>
      </c>
      <c r="AC64" s="45">
        <v>0.99566513000000001</v>
      </c>
      <c r="AD64" s="45">
        <v>0.99564839999999999</v>
      </c>
      <c r="AE64" s="45">
        <v>0.9957104</v>
      </c>
      <c r="AF64" s="45">
        <v>0.99587196</v>
      </c>
      <c r="AG64" s="45">
        <v>0.99612880000000004</v>
      </c>
      <c r="AH64" s="45">
        <v>0.99658524999999998</v>
      </c>
      <c r="AI64" s="45">
        <v>0.99709979999999998</v>
      </c>
      <c r="AJ64" s="45">
        <v>0.99763316000000002</v>
      </c>
      <c r="AK64" s="45">
        <v>0.99807959999999996</v>
      </c>
      <c r="AL64" s="45">
        <v>0.99864565999999999</v>
      </c>
      <c r="AM64" s="45">
        <v>0.99918830000000003</v>
      </c>
      <c r="AN64" s="45">
        <v>0.99966865999999999</v>
      </c>
      <c r="AO64" s="45">
        <v>1.0000241000000001</v>
      </c>
      <c r="AP64" s="45">
        <v>1.0001994000000001</v>
      </c>
      <c r="AQ64" s="45">
        <v>1.0001222999999999</v>
      </c>
      <c r="AR64" s="45">
        <v>0.99979569999999995</v>
      </c>
      <c r="AS64" s="45">
        <v>0.99923163999999998</v>
      </c>
      <c r="AT64" s="45">
        <v>0.99881609999999998</v>
      </c>
      <c r="AU64" s="45">
        <v>0.99907009999999996</v>
      </c>
      <c r="AV64" s="45">
        <v>1.0017370000000001</v>
      </c>
      <c r="AW64" s="45">
        <v>1.0016461999999999</v>
      </c>
      <c r="AX64" s="2"/>
      <c r="AY64" s="19">
        <v>52</v>
      </c>
      <c r="AZ64" s="44">
        <v>0</v>
      </c>
      <c r="BA64" s="44">
        <v>1.6186668E-12</v>
      </c>
      <c r="BB64" s="44">
        <v>6.0171342999999999E-12</v>
      </c>
      <c r="BC64" s="44">
        <v>1.5596996000000001E-11</v>
      </c>
      <c r="BD64" s="44">
        <v>3.5305137000000003E-11</v>
      </c>
      <c r="BE64" s="44">
        <v>7.3870555999999997E-11</v>
      </c>
      <c r="BF64" s="44">
        <v>1.4616500000000001E-10</v>
      </c>
      <c r="BG64" s="44">
        <v>2.7731674999999998E-10</v>
      </c>
      <c r="BH64" s="44">
        <v>5.0958439999999997E-10</v>
      </c>
      <c r="BI64" s="44">
        <v>9.1349070000000003E-10</v>
      </c>
      <c r="BJ64" s="44">
        <v>1.6043809999999999E-9</v>
      </c>
      <c r="BK64" s="44">
        <v>2.7676935999999999E-9</v>
      </c>
      <c r="BL64" s="44">
        <v>4.6944350000000002E-9</v>
      </c>
      <c r="BM64" s="44">
        <v>7.8299050000000008E-9</v>
      </c>
      <c r="BN64" s="44">
        <v>1.2854732000000001E-8</v>
      </c>
      <c r="BO64" s="44">
        <v>2.0815040000000001E-8</v>
      </c>
      <c r="BP64" s="44">
        <v>3.3302853999999997E-8</v>
      </c>
      <c r="BQ64" s="44">
        <v>5.2737054000000002E-8</v>
      </c>
      <c r="BR64" s="44">
        <v>8.282821E-8</v>
      </c>
      <c r="BS64" s="44">
        <v>1.2933424999999999E-7</v>
      </c>
      <c r="BT64" s="44">
        <v>2.0108443E-7</v>
      </c>
      <c r="BU64" s="44">
        <v>3.1115869999999998E-7</v>
      </c>
      <c r="BV64" s="44">
        <v>4.7834016000000003E-7</v>
      </c>
      <c r="BW64" s="44">
        <v>7.2942912999999996E-7</v>
      </c>
      <c r="BX64" s="44">
        <v>1.1037427999999999E-6</v>
      </c>
      <c r="BY64" s="44">
        <v>1.6602052E-6</v>
      </c>
      <c r="BZ64" s="44">
        <v>2.485945E-6</v>
      </c>
      <c r="CA64" s="44">
        <v>3.7076957000000002E-6</v>
      </c>
      <c r="CB64" s="44">
        <v>5.5070454000000003E-6</v>
      </c>
      <c r="CC64" s="44">
        <v>8.1346224999999999E-6</v>
      </c>
      <c r="CD64" s="44">
        <v>1.19211945E-5</v>
      </c>
      <c r="CE64" s="44">
        <v>1.7302730000000002E-5</v>
      </c>
      <c r="CF64" s="44">
        <v>2.4859989999999998E-5</v>
      </c>
      <c r="CG64" s="44">
        <v>3.5358746000000003E-5</v>
      </c>
      <c r="CH64" s="44">
        <v>4.9800180000000003E-5</v>
      </c>
      <c r="CI64" s="44">
        <v>6.9490559999999999E-5</v>
      </c>
      <c r="CJ64" s="44">
        <v>9.604976E-5</v>
      </c>
      <c r="CK64" s="44">
        <v>1.313733E-4</v>
      </c>
      <c r="CL64" s="44">
        <v>1.7699702999999999E-4</v>
      </c>
      <c r="CM64" s="44">
        <v>2.317993E-4</v>
      </c>
      <c r="CN64" s="44">
        <v>0</v>
      </c>
      <c r="CO64" s="44">
        <v>1.3925733999999999E-12</v>
      </c>
      <c r="CP64" s="44">
        <v>5.1351007000000002E-12</v>
      </c>
      <c r="CQ64" s="44">
        <v>1.3023479000000001E-11</v>
      </c>
      <c r="CR64" s="44">
        <v>2.8617165999999999E-11</v>
      </c>
      <c r="CS64" s="44">
        <v>5.8107E-11</v>
      </c>
      <c r="CT64" s="44">
        <v>1.1262569E-10</v>
      </c>
      <c r="CU64" s="44">
        <v>2.1203908000000001E-10</v>
      </c>
      <c r="CV64" s="44">
        <v>3.9127068000000001E-10</v>
      </c>
      <c r="CW64" s="44">
        <v>7.1019546000000003E-10</v>
      </c>
      <c r="CX64" s="44">
        <v>1.2693808000000001E-9</v>
      </c>
      <c r="CY64" s="44">
        <v>2.2336577E-9</v>
      </c>
      <c r="CZ64" s="44">
        <v>3.8687267000000003E-9</v>
      </c>
      <c r="DA64" s="44">
        <v>6.6040514999999998E-9</v>
      </c>
      <c r="DB64" s="44">
        <v>1.11306395E-8</v>
      </c>
      <c r="DC64" s="44">
        <v>1.8545444000000001E-8</v>
      </c>
      <c r="DD64" s="44">
        <v>3.0628967999999999E-8</v>
      </c>
      <c r="DE64" s="44">
        <v>5.0244722000000002E-8</v>
      </c>
      <c r="DF64" s="44">
        <v>8.181375E-8</v>
      </c>
      <c r="DG64" s="44">
        <v>1.3202183999999999E-7</v>
      </c>
      <c r="DH64" s="44">
        <v>2.1084519999999999E-7</v>
      </c>
      <c r="DI64" s="44">
        <v>3.3347976000000002E-7</v>
      </c>
      <c r="DJ64" s="44">
        <v>5.2441857000000003E-7</v>
      </c>
      <c r="DK64" s="44">
        <v>8.2274389999999998E-7</v>
      </c>
      <c r="DL64" s="44">
        <v>1.2850923999999999E-6</v>
      </c>
      <c r="DM64" s="44">
        <v>1.9916870000000002E-6</v>
      </c>
      <c r="DN64" s="44">
        <v>3.0589601E-6</v>
      </c>
      <c r="DO64" s="44">
        <v>4.6480344999999996E-6</v>
      </c>
      <c r="DP64" s="44">
        <v>6.9839619999999998E-6</v>
      </c>
      <c r="DQ64" s="44">
        <v>1.0397797000000001E-5</v>
      </c>
      <c r="DR64" s="44">
        <v>1.5394466999999999E-5</v>
      </c>
      <c r="DS64" s="44">
        <v>2.2726472E-5</v>
      </c>
      <c r="DT64" s="44">
        <v>3.3460539999999999E-5</v>
      </c>
      <c r="DU64" s="44">
        <v>4.9003774999999998E-5</v>
      </c>
      <c r="DV64" s="44">
        <v>7.1155720000000002E-5</v>
      </c>
      <c r="DW64" s="44">
        <v>1.0228894000000001E-4</v>
      </c>
      <c r="DX64" s="44">
        <v>1.4524865000000001E-4</v>
      </c>
      <c r="DY64" s="44">
        <v>2.0287591999999999E-4</v>
      </c>
      <c r="DZ64" s="44">
        <v>2.7714835999999998E-4</v>
      </c>
      <c r="EA64" s="44">
        <v>3.67136E-4</v>
      </c>
      <c r="EB64" s="44">
        <v>0</v>
      </c>
      <c r="EC64" s="44">
        <v>1.3082986E-12</v>
      </c>
      <c r="ED64" s="44">
        <v>4.8185049999999998E-12</v>
      </c>
      <c r="EE64" s="44">
        <v>1.2415169999999999E-11</v>
      </c>
      <c r="EF64" s="44">
        <v>2.8192149999999999E-11</v>
      </c>
      <c r="EG64" s="44">
        <v>5.9925239999999999E-11</v>
      </c>
      <c r="EH64" s="44">
        <v>1.2209483E-10</v>
      </c>
      <c r="EI64" s="44">
        <v>2.407042E-10</v>
      </c>
      <c r="EJ64" s="44">
        <v>4.6016584999999999E-10</v>
      </c>
      <c r="EK64" s="44">
        <v>8.5606055999999995E-10</v>
      </c>
      <c r="EL64" s="44">
        <v>1.5532316999999999E-9</v>
      </c>
      <c r="EM64" s="44">
        <v>2.7648155000000002E-9</v>
      </c>
      <c r="EN64" s="44">
        <v>4.8577940000000001E-9</v>
      </c>
      <c r="EO64" s="44">
        <v>8.4760305000000007E-9</v>
      </c>
      <c r="EP64" s="44">
        <v>1.4744292E-8</v>
      </c>
      <c r="EQ64" s="44">
        <v>2.5563327E-8</v>
      </c>
      <c r="ER64" s="44">
        <v>4.3980013000000002E-8</v>
      </c>
      <c r="ES64" s="44">
        <v>7.4744165E-8</v>
      </c>
      <c r="ET64" s="44">
        <v>1.2520483000000001E-7</v>
      </c>
      <c r="EU64" s="44">
        <v>2.0654436000000001E-7</v>
      </c>
      <c r="EV64" s="44">
        <v>3.3607369999999999E-7</v>
      </c>
      <c r="EW64" s="44">
        <v>5.4042095999999995E-7</v>
      </c>
      <c r="EX64" s="44">
        <v>8.5882630000000005E-7</v>
      </c>
      <c r="EY64" s="44">
        <v>1.3501607999999999E-6</v>
      </c>
      <c r="EZ64" s="44">
        <v>2.1036606000000001E-6</v>
      </c>
      <c r="FA64" s="44">
        <v>3.2499642999999999E-6</v>
      </c>
      <c r="FB64" s="44">
        <v>4.9831650000000001E-6</v>
      </c>
      <c r="FC64" s="44">
        <v>7.5977223000000001E-6</v>
      </c>
      <c r="FD64" s="44">
        <v>1.1524718500000001E-5</v>
      </c>
      <c r="FE64" s="44">
        <v>1.7398434999999998E-5</v>
      </c>
      <c r="FF64" s="44">
        <v>2.6160618000000001E-5</v>
      </c>
      <c r="FG64" s="44">
        <v>3.9148140000000002E-5</v>
      </c>
      <c r="FH64" s="44">
        <v>5.8254536000000001E-5</v>
      </c>
      <c r="FI64" s="44">
        <v>8.5912440000000004E-5</v>
      </c>
      <c r="FJ64" s="44">
        <v>1.2526344E-4</v>
      </c>
      <c r="FK64" s="44">
        <v>1.8016502000000001E-4</v>
      </c>
      <c r="FL64" s="44">
        <v>2.5517828000000002E-4</v>
      </c>
      <c r="FM64" s="44">
        <v>3.5539167999999998E-4</v>
      </c>
      <c r="FN64" s="44">
        <v>4.8485913E-4</v>
      </c>
      <c r="FO64" s="44">
        <v>6.4060254999999996E-4</v>
      </c>
      <c r="FP64" s="44">
        <v>0</v>
      </c>
      <c r="FQ64" s="44">
        <v>1.7542377999999999E-12</v>
      </c>
      <c r="FR64" s="44">
        <v>6.5025667000000003E-12</v>
      </c>
      <c r="FS64" s="44">
        <v>1.6899517E-11</v>
      </c>
      <c r="FT64" s="44">
        <v>3.8468959999999998E-11</v>
      </c>
      <c r="FU64" s="44">
        <v>8.1076645000000001E-11</v>
      </c>
      <c r="FV64" s="44">
        <v>1.6229254000000001E-10</v>
      </c>
      <c r="FW64" s="44">
        <v>3.1347919999999999E-10</v>
      </c>
      <c r="FX64" s="44">
        <v>5.9157020000000002E-10</v>
      </c>
      <c r="FY64" s="44">
        <v>1.1000705000000001E-9</v>
      </c>
      <c r="FZ64" s="44">
        <v>2.0273474E-9</v>
      </c>
      <c r="GA64" s="44">
        <v>3.7129602E-9</v>
      </c>
      <c r="GB64" s="44">
        <v>6.7562244999999998E-9</v>
      </c>
      <c r="GC64" s="44">
        <v>1.2166118000000001E-8</v>
      </c>
      <c r="GD64" s="44">
        <v>2.1567033000000001E-8</v>
      </c>
      <c r="GE64" s="44">
        <v>3.7549454999999997E-8</v>
      </c>
      <c r="GF64" s="44">
        <v>6.4260090000000003E-8</v>
      </c>
      <c r="GG64" s="44">
        <v>1.0827532E-7</v>
      </c>
      <c r="GH64" s="44">
        <v>1.7999110000000001E-7</v>
      </c>
      <c r="GI64" s="44">
        <v>2.9620816000000003E-7</v>
      </c>
      <c r="GJ64" s="44">
        <v>4.8395989999999996E-7</v>
      </c>
      <c r="GK64" s="44">
        <v>7.8568286000000003E-7</v>
      </c>
      <c r="GL64" s="44">
        <v>1.2670499000000001E-6</v>
      </c>
      <c r="GM64" s="44">
        <v>2.0254414999999999E-6</v>
      </c>
      <c r="GN64" s="44">
        <v>3.2040941000000001E-6</v>
      </c>
      <c r="GO64" s="44">
        <v>5.0145853999999998E-6</v>
      </c>
      <c r="GP64" s="44">
        <v>7.7635200000000008E-6</v>
      </c>
      <c r="GQ64" s="44">
        <v>1.1906724E-5</v>
      </c>
      <c r="GR64" s="44">
        <v>1.8117950000000002E-5</v>
      </c>
      <c r="GS64" s="44">
        <v>2.7382067999999999E-5</v>
      </c>
      <c r="GT64" s="44">
        <v>4.1139169999999999E-5</v>
      </c>
      <c r="GU64" s="44">
        <v>6.13839E-5</v>
      </c>
      <c r="GV64" s="44">
        <v>9.0810960000000006E-5</v>
      </c>
      <c r="GW64" s="44">
        <v>1.3287092E-4</v>
      </c>
      <c r="GX64" s="44">
        <v>1.9181277000000001E-4</v>
      </c>
      <c r="GY64" s="44">
        <v>2.7339454E-4</v>
      </c>
      <c r="GZ64" s="44">
        <v>3.8446963E-4</v>
      </c>
      <c r="HA64" s="44">
        <v>5.3240150000000001E-4</v>
      </c>
      <c r="HB64" s="44">
        <v>7.2277729999999996E-4</v>
      </c>
      <c r="HC64" s="44">
        <v>9.5021253000000003E-4</v>
      </c>
      <c r="HD64" s="44">
        <v>0</v>
      </c>
      <c r="HE64" s="44">
        <v>3.2286924999999999E-12</v>
      </c>
      <c r="HF64" s="44">
        <v>1.20163705E-11</v>
      </c>
      <c r="HG64" s="44">
        <v>3.0950808000000002E-11</v>
      </c>
      <c r="HH64" s="44">
        <v>6.9482760000000006E-11</v>
      </c>
      <c r="HI64" s="44">
        <v>1.4474444000000001E-10</v>
      </c>
      <c r="HJ64" s="44">
        <v>2.8753794E-10</v>
      </c>
      <c r="HK64" s="44">
        <v>5.5222853999999997E-10</v>
      </c>
      <c r="HL64" s="44">
        <v>1.0324349E-9</v>
      </c>
      <c r="HM64" s="44">
        <v>1.8867816000000001E-9</v>
      </c>
      <c r="HN64" s="44">
        <v>3.3780719999999999E-9</v>
      </c>
      <c r="HO64" s="44">
        <v>5.9323939999999996E-9</v>
      </c>
      <c r="HP64" s="44">
        <v>1.0259312E-8</v>
      </c>
      <c r="HQ64" s="44">
        <v>1.7561966000000001E-8</v>
      </c>
      <c r="HR64" s="44">
        <v>2.9912076000000001E-8</v>
      </c>
      <c r="HS64" s="44">
        <v>5.0811266000000003E-8</v>
      </c>
      <c r="HT64" s="44">
        <v>8.6155459999999994E-8</v>
      </c>
      <c r="HU64" s="44">
        <v>1.4599165E-7</v>
      </c>
      <c r="HV64" s="44">
        <v>2.4726312999999998E-7</v>
      </c>
      <c r="HW64" s="44">
        <v>4.1652610000000003E-7</v>
      </c>
      <c r="HX64" s="44">
        <v>6.9393593000000004E-7</v>
      </c>
      <c r="HY64" s="44">
        <v>1.1403619E-6</v>
      </c>
      <c r="HZ64" s="44">
        <v>1.8461830999999999E-6</v>
      </c>
      <c r="IA64" s="44">
        <v>2.9469979999999999E-6</v>
      </c>
      <c r="IB64" s="44">
        <v>4.6423039999999997E-6</v>
      </c>
      <c r="IC64" s="44">
        <v>7.2262759999999999E-6</v>
      </c>
      <c r="ID64" s="44">
        <v>1.1121418500000001E-5</v>
      </c>
      <c r="IE64" s="44">
        <v>1.6946651000000001E-5</v>
      </c>
      <c r="IF64" s="44">
        <v>2.5592432999999999E-5</v>
      </c>
      <c r="IG64" s="44">
        <v>3.8320562000000003E-5</v>
      </c>
      <c r="IH64" s="44">
        <v>5.6829249999999998E-5</v>
      </c>
      <c r="II64" s="44">
        <v>8.3468229999999997E-5</v>
      </c>
      <c r="IJ64" s="44">
        <v>1.21431796E-4</v>
      </c>
      <c r="IK64" s="44">
        <v>1.7513294E-4</v>
      </c>
      <c r="IL64" s="44">
        <v>2.5073328000000002E-4</v>
      </c>
      <c r="IM64" s="44">
        <v>3.5594936000000001E-4</v>
      </c>
      <c r="IN64" s="44">
        <v>5.0030449999999998E-4</v>
      </c>
      <c r="IO64" s="44">
        <v>6.9484989999999997E-4</v>
      </c>
      <c r="IP64" s="44">
        <v>9.4929366999999996E-4</v>
      </c>
      <c r="IQ64" s="44">
        <v>1.2533150000000001E-3</v>
      </c>
      <c r="IR64" s="44">
        <v>0</v>
      </c>
      <c r="IS64" s="44">
        <v>7.1787965999999997E-12</v>
      </c>
      <c r="IT64" s="44">
        <v>2.6865317000000001E-11</v>
      </c>
      <c r="IU64" s="44">
        <v>6.9783123999999997E-11</v>
      </c>
      <c r="IV64" s="44">
        <v>1.5804108000000001E-10</v>
      </c>
      <c r="IW64" s="44">
        <v>3.3177328000000001E-10</v>
      </c>
      <c r="IX64" s="44">
        <v>6.6301359999999998E-10</v>
      </c>
      <c r="IY64" s="44">
        <v>1.2800367E-9</v>
      </c>
      <c r="IZ64" s="44">
        <v>2.4068590000000002E-9</v>
      </c>
      <c r="JA64" s="44">
        <v>4.4190309999999997E-9</v>
      </c>
      <c r="JB64" s="44">
        <v>7.9408870000000001E-9</v>
      </c>
      <c r="JC64" s="44">
        <v>1.4010829000000001E-8</v>
      </c>
      <c r="JD64" s="44">
        <v>2.4296712E-8</v>
      </c>
      <c r="JE64" s="44">
        <v>4.1485556000000002E-8</v>
      </c>
      <c r="JF64" s="44">
        <v>6.9932390000000006E-8</v>
      </c>
      <c r="JG64" s="44">
        <v>1.1670472E-7</v>
      </c>
      <c r="JH64" s="44">
        <v>1.9331538999999999E-7</v>
      </c>
      <c r="JI64" s="44">
        <v>3.1771364000000003E-7</v>
      </c>
      <c r="JJ64" s="44">
        <v>5.1784810000000004E-7</v>
      </c>
      <c r="JK64" s="44">
        <v>8.3744226000000001E-7</v>
      </c>
      <c r="JL64" s="44">
        <v>1.3439669E-6</v>
      </c>
      <c r="JM64" s="44">
        <v>2.1401553999999999E-6</v>
      </c>
      <c r="JN64" s="44">
        <v>3.3816265999999999E-6</v>
      </c>
      <c r="JO64" s="44">
        <v>5.2988370000000004E-6</v>
      </c>
      <c r="JP64" s="44">
        <v>8.2166349999999993E-6</v>
      </c>
      <c r="JQ64" s="44">
        <v>1.2618532E-5</v>
      </c>
      <c r="JR64" s="44">
        <v>1.9158696999999998E-5</v>
      </c>
      <c r="JS64" s="44">
        <v>2.8708498999999999E-5</v>
      </c>
      <c r="JT64" s="44">
        <v>4.2366503999999999E-5</v>
      </c>
      <c r="JU64" s="44">
        <v>6.1622230000000003E-5</v>
      </c>
      <c r="JV64" s="44">
        <v>8.8537939999999994E-5</v>
      </c>
      <c r="JW64" s="44">
        <v>1.2597477000000001E-4</v>
      </c>
      <c r="JX64" s="44">
        <v>1.7802186999999999E-4</v>
      </c>
      <c r="JY64" s="44">
        <v>2.5018185E-4</v>
      </c>
      <c r="JZ64" s="44">
        <v>3.4966806E-4</v>
      </c>
      <c r="KA64" s="44">
        <v>4.8541969999999998E-4</v>
      </c>
      <c r="KB64" s="44">
        <v>6.6769327000000002E-4</v>
      </c>
      <c r="KC64" s="44">
        <v>9.0606126000000004E-4</v>
      </c>
      <c r="KD64" s="44">
        <v>1.207606E-3</v>
      </c>
      <c r="KE64" s="44">
        <v>1.5655986000000001E-3</v>
      </c>
      <c r="KF64" s="44">
        <v>0</v>
      </c>
      <c r="KG64" s="44">
        <v>1.220931E-11</v>
      </c>
      <c r="KH64" s="44">
        <v>4.5628875999999999E-11</v>
      </c>
      <c r="KI64" s="44">
        <v>1.1901092999999999E-10</v>
      </c>
      <c r="KJ64" s="44">
        <v>2.7277147000000001E-10</v>
      </c>
      <c r="KK64" s="44">
        <v>5.8320330000000003E-10</v>
      </c>
      <c r="KL64" s="44">
        <v>1.1887106999999999E-9</v>
      </c>
      <c r="KM64" s="44">
        <v>2.3293531999999998E-9</v>
      </c>
      <c r="KN64" s="44">
        <v>4.4079669999999999E-9</v>
      </c>
      <c r="KO64" s="44">
        <v>8.0791149999999994E-9</v>
      </c>
      <c r="KP64" s="44">
        <v>1.4397193E-8</v>
      </c>
      <c r="KQ64" s="44">
        <v>2.5048449000000001E-8</v>
      </c>
      <c r="KR64" s="44">
        <v>4.2812880000000002E-8</v>
      </c>
      <c r="KS64" s="44">
        <v>7.2124755999999994E-8</v>
      </c>
      <c r="KT64" s="44">
        <v>1.1971251E-7</v>
      </c>
      <c r="KU64" s="44">
        <v>1.9649885E-7</v>
      </c>
      <c r="KV64" s="44">
        <v>3.1865136000000002E-7</v>
      </c>
      <c r="KW64" s="44">
        <v>5.1159829999999998E-7</v>
      </c>
      <c r="KX64" s="44">
        <v>8.1518079999999996E-7</v>
      </c>
      <c r="KY64" s="44">
        <v>1.2892061999999999E-6</v>
      </c>
      <c r="KZ64" s="44">
        <v>2.020585E-6</v>
      </c>
      <c r="LA64" s="44">
        <v>3.1352003999999998E-6</v>
      </c>
      <c r="LB64" s="44">
        <v>4.8225214999999996E-6</v>
      </c>
      <c r="LC64" s="44">
        <v>7.3685720000000001E-6</v>
      </c>
      <c r="LD64" s="44">
        <v>1.1185481E-5</v>
      </c>
      <c r="LE64" s="44">
        <v>1.6834789E-5</v>
      </c>
      <c r="LF64" s="44">
        <v>2.5030006999999998E-5</v>
      </c>
      <c r="LG64" s="44">
        <v>3.6712674000000001E-5</v>
      </c>
      <c r="LH64" s="44">
        <v>5.3254862E-5</v>
      </c>
      <c r="LI64" s="44">
        <v>7.6448729999999994E-5</v>
      </c>
      <c r="LJ64" s="44">
        <v>1.086059E-4</v>
      </c>
      <c r="LK64" s="44">
        <v>1.5273395E-4</v>
      </c>
      <c r="LL64" s="44">
        <v>2.1264436999999999E-4</v>
      </c>
      <c r="LM64" s="44">
        <v>2.9321478E-4</v>
      </c>
      <c r="LN64" s="44">
        <v>4.0023499999999998E-4</v>
      </c>
      <c r="LO64" s="44">
        <v>5.4050463999999996E-4</v>
      </c>
      <c r="LP64" s="44">
        <v>7.2145520000000004E-4</v>
      </c>
      <c r="LQ64" s="44">
        <v>9.4988570000000005E-4</v>
      </c>
      <c r="LR64" s="44">
        <v>1.2299679000000001E-3</v>
      </c>
      <c r="LS64" s="44">
        <v>1.5576661999999999E-3</v>
      </c>
      <c r="LT64" s="44">
        <v>0</v>
      </c>
      <c r="LU64" s="44">
        <v>2.5675273E-11</v>
      </c>
      <c r="LV64" s="44">
        <v>9.6733599999999996E-11</v>
      </c>
      <c r="LW64" s="44">
        <v>2.5477692E-10</v>
      </c>
      <c r="LX64" s="44">
        <v>5.8642750000000004E-10</v>
      </c>
      <c r="LY64" s="44">
        <v>1.2491702E-9</v>
      </c>
      <c r="LZ64" s="44">
        <v>2.5224456E-9</v>
      </c>
      <c r="MA64" s="44">
        <v>4.8820706999999997E-9</v>
      </c>
      <c r="MB64" s="44">
        <v>9.1311705000000006E-9</v>
      </c>
      <c r="MC64" s="44">
        <v>1.6636886999999999E-8</v>
      </c>
      <c r="MD64" s="44">
        <v>2.9718576E-8</v>
      </c>
      <c r="ME64" s="44">
        <v>5.2328087000000002E-8</v>
      </c>
      <c r="MF64" s="44">
        <v>9.0893879999999995E-8</v>
      </c>
      <c r="MG64" s="44">
        <v>1.5556994999999999E-7</v>
      </c>
      <c r="MH64" s="44">
        <v>2.6135570000000002E-7</v>
      </c>
      <c r="MI64" s="44">
        <v>4.3012889999999998E-7</v>
      </c>
      <c r="MJ64" s="44">
        <v>6.9211489999999996E-7</v>
      </c>
      <c r="MK64" s="44">
        <v>1.0895288E-6</v>
      </c>
      <c r="ML64" s="44">
        <v>1.6839152999999999E-6</v>
      </c>
      <c r="MM64" s="44">
        <v>2.5713482000000002E-6</v>
      </c>
      <c r="MN64" s="44">
        <v>3.8924168000000002E-6</v>
      </c>
      <c r="MO64" s="44">
        <v>5.848921E-6</v>
      </c>
      <c r="MP64" s="44">
        <v>8.7262130000000001E-6</v>
      </c>
      <c r="MQ64" s="44">
        <v>1.2919956E-5</v>
      </c>
      <c r="MR64" s="44">
        <v>1.8981764E-5</v>
      </c>
      <c r="MS64" s="44">
        <v>2.7683303000000001E-5</v>
      </c>
      <c r="MT64" s="44">
        <v>4.0014220000000002E-5</v>
      </c>
      <c r="MU64" s="44">
        <v>5.7212049999999997E-5</v>
      </c>
      <c r="MV64" s="44">
        <v>8.0839265000000001E-5</v>
      </c>
      <c r="MW64" s="44">
        <v>1.1303164E-4</v>
      </c>
      <c r="MX64" s="44">
        <v>1.5670300999999999E-4</v>
      </c>
      <c r="MY64" s="44">
        <v>2.1552638000000001E-4</v>
      </c>
      <c r="MZ64" s="44">
        <v>2.9389237000000001E-4</v>
      </c>
      <c r="NA64" s="44">
        <v>3.9701004E-4</v>
      </c>
      <c r="NB64" s="44">
        <v>5.3111840000000005E-4</v>
      </c>
      <c r="NC64" s="44">
        <v>7.0378946999999999E-4</v>
      </c>
      <c r="ND64" s="44">
        <v>9.2406105000000002E-4</v>
      </c>
      <c r="NE64" s="44">
        <v>1.2013925999999999E-3</v>
      </c>
      <c r="NF64" s="44">
        <v>1.5431606E-3</v>
      </c>
      <c r="NG64" s="44">
        <v>1.9414128000000001E-3</v>
      </c>
      <c r="NH64" s="44">
        <v>0</v>
      </c>
      <c r="NI64" s="44">
        <v>3.2345796E-11</v>
      </c>
      <c r="NJ64" s="44">
        <v>1.2216500000000001E-10</v>
      </c>
      <c r="NK64" s="44">
        <v>3.2026911999999998E-10</v>
      </c>
      <c r="NL64" s="44">
        <v>7.3157347000000004E-10</v>
      </c>
      <c r="NM64" s="44">
        <v>1.5487255999999999E-9</v>
      </c>
      <c r="NN64" s="44">
        <v>3.1201096999999998E-9</v>
      </c>
      <c r="NO64" s="44">
        <v>6.0691689999999997E-9</v>
      </c>
      <c r="NP64" s="44">
        <v>1.1478365000000001E-8</v>
      </c>
      <c r="NQ64" s="44">
        <v>2.1179716000000001E-8</v>
      </c>
      <c r="NR64" s="44">
        <v>3.8184588000000002E-8</v>
      </c>
      <c r="NS64" s="44">
        <v>6.7174745999999996E-8</v>
      </c>
      <c r="NT64" s="44">
        <v>1.1527147600000001E-7</v>
      </c>
      <c r="NU64" s="44">
        <v>1.9278926999999999E-7</v>
      </c>
      <c r="NV64" s="44">
        <v>3.1493477000000002E-7</v>
      </c>
      <c r="NW64" s="44">
        <v>5.047671E-7</v>
      </c>
      <c r="NX64" s="44">
        <v>7.9820073999999997E-7</v>
      </c>
      <c r="NY64" s="44">
        <v>1.2498883999999999E-6</v>
      </c>
      <c r="NZ64" s="44">
        <v>1.942052E-6</v>
      </c>
      <c r="OA64" s="44">
        <v>2.9925789000000001E-6</v>
      </c>
      <c r="OB64" s="44">
        <v>4.5680062999999997E-6</v>
      </c>
      <c r="OC64" s="44">
        <v>6.8855749999999997E-6</v>
      </c>
      <c r="OD64" s="44">
        <v>1.0223260999999999E-5</v>
      </c>
      <c r="OE64" s="44">
        <v>1.4944556000000001E-5</v>
      </c>
      <c r="OF64" s="44">
        <v>2.1540618000000001E-5</v>
      </c>
      <c r="OG64" s="44">
        <v>3.0707105999999999E-5</v>
      </c>
      <c r="OH64" s="44">
        <v>4.3484469999999998E-5</v>
      </c>
      <c r="OI64" s="44">
        <v>6.1395099999999998E-5</v>
      </c>
      <c r="OJ64" s="44">
        <v>8.6587045999999995E-5</v>
      </c>
      <c r="OK64" s="44">
        <v>1.2181616E-4</v>
      </c>
      <c r="OL64" s="44">
        <v>1.702873E-4</v>
      </c>
      <c r="OM64" s="44">
        <v>2.3561939E-4</v>
      </c>
      <c r="ON64" s="44">
        <v>3.2207317E-4</v>
      </c>
      <c r="OO64" s="44">
        <v>4.3522516999999999E-4</v>
      </c>
      <c r="OP64" s="44">
        <v>5.8233883E-4</v>
      </c>
      <c r="OQ64" s="44">
        <v>7.7271904E-4</v>
      </c>
      <c r="OR64" s="44">
        <v>1.0188892000000001E-3</v>
      </c>
      <c r="OS64" s="44">
        <v>1.3349652999999999E-3</v>
      </c>
      <c r="OT64" s="44">
        <v>1.7315403E-3</v>
      </c>
      <c r="OU64" s="44">
        <v>2.1967854999999999E-3</v>
      </c>
      <c r="OV64" s="44">
        <v>0</v>
      </c>
      <c r="OW64" s="44">
        <v>2.7701846000000001E-11</v>
      </c>
      <c r="OX64" s="44">
        <v>1.0454829E-10</v>
      </c>
      <c r="OY64" s="44">
        <v>2.7229416000000002E-10</v>
      </c>
      <c r="OZ64" s="44">
        <v>6.1490395999999998E-10</v>
      </c>
      <c r="PA64" s="44">
        <v>1.2792113E-9</v>
      </c>
      <c r="PB64" s="44">
        <v>2.5271007999999999E-9</v>
      </c>
      <c r="PC64" s="44">
        <v>4.8171250000000004E-9</v>
      </c>
      <c r="PD64" s="44">
        <v>8.9368060000000003E-9</v>
      </c>
      <c r="PE64" s="44">
        <v>1.6197717E-8</v>
      </c>
      <c r="PF64" s="44">
        <v>2.8693149999999999E-8</v>
      </c>
      <c r="PG64" s="44">
        <v>4.960878E-8</v>
      </c>
      <c r="PH64" s="44">
        <v>8.3600320000000004E-8</v>
      </c>
      <c r="PI64" s="44">
        <v>1.3754445E-7</v>
      </c>
      <c r="PJ64" s="44">
        <v>2.2207878000000001E-7</v>
      </c>
      <c r="PK64" s="44">
        <v>3.5347934999999998E-7</v>
      </c>
      <c r="PL64" s="44">
        <v>5.5604675999999995E-7</v>
      </c>
      <c r="PM64" s="44">
        <v>8.6644330000000003E-7</v>
      </c>
      <c r="PN64" s="44">
        <v>1.3381426000000001E-6</v>
      </c>
      <c r="PO64" s="44">
        <v>2.046407E-6</v>
      </c>
      <c r="PP64" s="44">
        <v>3.0925110000000001E-6</v>
      </c>
      <c r="PQ64" s="44">
        <v>4.6184687000000003E-6</v>
      </c>
      <c r="PR64" s="44">
        <v>6.8303075000000002E-6</v>
      </c>
      <c r="PS64" s="44">
        <v>1.0028631000000001E-5</v>
      </c>
      <c r="PT64" s="44">
        <v>1.4651742000000001E-5</v>
      </c>
      <c r="PU64" s="44">
        <v>2.1341487999999999E-5</v>
      </c>
      <c r="PV64" s="44">
        <v>3.1006281999999999E-5</v>
      </c>
      <c r="PW64" s="44">
        <v>4.4834472999999999E-5</v>
      </c>
      <c r="PX64" s="44">
        <v>6.427592E-5</v>
      </c>
      <c r="PY64" s="44">
        <v>9.1090250000000001E-5</v>
      </c>
      <c r="PZ64" s="44">
        <v>1.2749332999999999E-4</v>
      </c>
      <c r="QA64" s="44">
        <v>1.7652170000000001E-4</v>
      </c>
      <c r="QB64" s="44">
        <v>2.4256726E-4</v>
      </c>
      <c r="QC64" s="44">
        <v>3.3191109999999998E-4</v>
      </c>
      <c r="QD64" s="44">
        <v>4.5284608000000003E-4</v>
      </c>
      <c r="QE64" s="44">
        <v>6.1578100000000003E-4</v>
      </c>
      <c r="QF64" s="44">
        <v>8.3301496000000004E-4</v>
      </c>
      <c r="QG64" s="44">
        <v>1.1156166E-3</v>
      </c>
      <c r="QH64" s="44">
        <v>1.4693828E-3</v>
      </c>
      <c r="QI64" s="44">
        <v>1.8835359000000001E-3</v>
      </c>
      <c r="QJ64" s="44">
        <v>0</v>
      </c>
      <c r="QK64" s="44">
        <v>1.7619219000000001E-11</v>
      </c>
      <c r="QL64" s="44">
        <v>6.5814779999999997E-11</v>
      </c>
      <c r="QM64" s="44">
        <v>1.6970184E-10</v>
      </c>
      <c r="QN64" s="44">
        <v>3.8124840000000001E-10</v>
      </c>
      <c r="QO64" s="44">
        <v>7.9861790000000003E-10</v>
      </c>
      <c r="QP64" s="44">
        <v>1.5981795E-9</v>
      </c>
      <c r="QQ64" s="44">
        <v>3.0867169000000001E-9</v>
      </c>
      <c r="QR64" s="44">
        <v>5.7815535E-9</v>
      </c>
      <c r="QS64" s="44">
        <v>1.0511703E-8</v>
      </c>
      <c r="QT64" s="44">
        <v>1.8554356E-8</v>
      </c>
      <c r="QU64" s="44">
        <v>3.1909674999999998E-8</v>
      </c>
      <c r="QV64" s="44">
        <v>5.3814254000000003E-8</v>
      </c>
      <c r="QW64" s="44">
        <v>8.9676770000000002E-8</v>
      </c>
      <c r="QX64" s="44">
        <v>1.4844089E-7</v>
      </c>
      <c r="QY64" s="44">
        <v>2.439576E-7</v>
      </c>
      <c r="QZ64" s="44">
        <v>3.9697689999999998E-7</v>
      </c>
      <c r="RA64" s="44">
        <v>6.3646166000000001E-7</v>
      </c>
      <c r="RB64" s="44">
        <v>1.0015217999999999E-6</v>
      </c>
      <c r="RC64" s="44">
        <v>1.5471014E-6</v>
      </c>
      <c r="RD64" s="44">
        <v>2.3512390000000001E-6</v>
      </c>
      <c r="RE64" s="44">
        <v>3.5298565E-6</v>
      </c>
      <c r="RF64" s="44">
        <v>5.2573546000000003E-6</v>
      </c>
      <c r="RG64" s="44">
        <v>7.7928120000000005E-6</v>
      </c>
      <c r="RH64" s="44">
        <v>1.1513900999999999E-5</v>
      </c>
      <c r="RI64" s="44">
        <v>1.6961041000000001E-5</v>
      </c>
      <c r="RJ64" s="44">
        <v>2.4857902E-5</v>
      </c>
      <c r="RK64" s="44">
        <v>3.6159185000000003E-5</v>
      </c>
      <c r="RL64" s="44">
        <v>5.2157860000000001E-5</v>
      </c>
      <c r="RM64" s="44">
        <v>7.4719460000000006E-5</v>
      </c>
      <c r="RN64" s="44">
        <v>1.06584586E-4</v>
      </c>
      <c r="RO64" s="44">
        <v>1.5169894000000001E-4</v>
      </c>
      <c r="RP64" s="44">
        <v>2.1546907E-4</v>
      </c>
      <c r="RQ64" s="44">
        <v>3.0475555E-4</v>
      </c>
      <c r="RR64" s="44">
        <v>4.2749420000000001E-4</v>
      </c>
      <c r="RS64" s="44">
        <v>5.9269450000000001E-4</v>
      </c>
      <c r="RT64" s="44">
        <v>8.0977177E-4</v>
      </c>
      <c r="RU64" s="44">
        <v>1.0878501E-3</v>
      </c>
      <c r="RV64" s="44">
        <v>1.4332504E-3</v>
      </c>
      <c r="RW64" s="44">
        <v>1.8400857E-3</v>
      </c>
      <c r="RX64" s="44">
        <v>0</v>
      </c>
      <c r="RY64" s="44">
        <v>1.1305723000000001E-11</v>
      </c>
      <c r="RZ64" s="44">
        <v>4.2421896000000003E-11</v>
      </c>
      <c r="SA64" s="44">
        <v>1.1046777E-10</v>
      </c>
      <c r="SB64" s="44">
        <v>2.5024330000000002E-10</v>
      </c>
      <c r="SC64" s="44">
        <v>5.2179815999999997E-10</v>
      </c>
      <c r="SD64" s="44">
        <v>1.0273322000000001E-9</v>
      </c>
      <c r="SE64" s="44">
        <v>1.9345359000000002E-9</v>
      </c>
      <c r="SF64" s="44">
        <v>3.5156527E-9</v>
      </c>
      <c r="SG64" s="44">
        <v>6.2114700000000003E-9</v>
      </c>
      <c r="SH64" s="44">
        <v>1.0763405E-8</v>
      </c>
      <c r="SI64" s="44">
        <v>1.8435118000000001E-8</v>
      </c>
      <c r="SJ64" s="44">
        <v>3.129881E-8</v>
      </c>
      <c r="SK64" s="44">
        <v>5.2739820000000003E-8</v>
      </c>
      <c r="SL64" s="44">
        <v>8.7768484000000004E-8</v>
      </c>
      <c r="SM64" s="44">
        <v>1.4370471000000001E-7</v>
      </c>
      <c r="SN64" s="44">
        <v>2.314432E-7</v>
      </c>
      <c r="SO64" s="44">
        <v>3.6759487999999999E-7</v>
      </c>
      <c r="SP64" s="44">
        <v>5.7854360000000003E-7</v>
      </c>
      <c r="SQ64" s="44">
        <v>9.0527069999999995E-7</v>
      </c>
      <c r="SR64" s="44">
        <v>1.411879E-6</v>
      </c>
      <c r="SS64" s="44">
        <v>2.2000742999999999E-6</v>
      </c>
      <c r="ST64" s="44">
        <v>3.4221714E-6</v>
      </c>
      <c r="SU64" s="44">
        <v>5.2938050000000004E-6</v>
      </c>
      <c r="SV64" s="44">
        <v>8.1102634999999994E-6</v>
      </c>
      <c r="SW64" s="44">
        <v>1.2275968999999999E-5</v>
      </c>
      <c r="SX64" s="44">
        <v>1.8356148E-5</v>
      </c>
      <c r="SY64" s="44">
        <v>2.7157406000000002E-5</v>
      </c>
      <c r="SZ64" s="44">
        <v>3.9892482000000002E-5</v>
      </c>
      <c r="TA64" s="44">
        <v>5.8398040000000002E-5</v>
      </c>
      <c r="TB64" s="44">
        <v>8.5330680000000005E-5</v>
      </c>
      <c r="TC64" s="44">
        <v>1.2451066999999999E-4</v>
      </c>
      <c r="TD64" s="44">
        <v>1.8120211000000001E-4</v>
      </c>
      <c r="TE64" s="44">
        <v>2.6251192E-4</v>
      </c>
      <c r="TF64" s="44">
        <v>3.7735695000000002E-4</v>
      </c>
      <c r="TG64" s="44">
        <v>5.36584E-4</v>
      </c>
      <c r="TH64" s="44">
        <v>7.5346907000000004E-4</v>
      </c>
      <c r="TI64" s="44">
        <v>1.0429783000000001E-3</v>
      </c>
      <c r="TJ64" s="44">
        <v>1.4161028000000001E-3</v>
      </c>
      <c r="TK64" s="44">
        <v>1.8588222000000001E-3</v>
      </c>
      <c r="TL64" s="44">
        <v>0</v>
      </c>
      <c r="TM64" s="44">
        <v>7.0552544E-12</v>
      </c>
      <c r="TN64" s="44">
        <v>2.6342397E-11</v>
      </c>
      <c r="TO64" s="44">
        <v>6.8056144000000006E-11</v>
      </c>
      <c r="TP64" s="44">
        <v>1.5272606999999999E-10</v>
      </c>
      <c r="TQ64" s="44">
        <v>3.1578587000000001E-10</v>
      </c>
      <c r="TR64" s="44">
        <v>6.1822352999999997E-10</v>
      </c>
      <c r="TS64" s="44">
        <v>1.1664117E-9</v>
      </c>
      <c r="TT64" s="44">
        <v>2.1441017999999998E-9</v>
      </c>
      <c r="TU64" s="44">
        <v>3.8677149999999996E-9</v>
      </c>
      <c r="TV64" s="44">
        <v>6.875121E-9</v>
      </c>
      <c r="TW64" s="44">
        <v>1.2057877E-8</v>
      </c>
      <c r="TX64" s="44">
        <v>2.0885200999999999E-8</v>
      </c>
      <c r="TY64" s="44">
        <v>3.572011E-8</v>
      </c>
      <c r="TZ64" s="44">
        <v>6.0425159999999998E-8</v>
      </c>
      <c r="UA64" s="44">
        <v>1.0133621E-7</v>
      </c>
      <c r="UB64" s="44">
        <v>1.6882203999999999E-7</v>
      </c>
      <c r="UC64" s="44">
        <v>2.7976509999999998E-7</v>
      </c>
      <c r="UD64" s="44">
        <v>4.6129750000000002E-7</v>
      </c>
      <c r="UE64" s="44">
        <v>7.5712099999999997E-7</v>
      </c>
      <c r="UF64" s="44">
        <v>1.2370679E-6</v>
      </c>
      <c r="UG64" s="44">
        <v>2.0044713000000001E-6</v>
      </c>
      <c r="UH64" s="44">
        <v>3.2086324999999998E-6</v>
      </c>
      <c r="UI64" s="44">
        <v>5.0682056E-6</v>
      </c>
      <c r="UJ64" s="44">
        <v>7.9061939999999992E-6</v>
      </c>
      <c r="UK64" s="44">
        <v>1.2183664999999999E-5</v>
      </c>
      <c r="UL64" s="44">
        <v>1.8596363999999999E-5</v>
      </c>
      <c r="UM64" s="44">
        <v>2.8194522999999999E-5</v>
      </c>
      <c r="UN64" s="44">
        <v>4.2489683000000001E-5</v>
      </c>
      <c r="UO64" s="44">
        <v>6.3661915000000002E-5</v>
      </c>
      <c r="UP64" s="44">
        <v>9.4617629999999996E-5</v>
      </c>
      <c r="UQ64" s="44">
        <v>1.3924133999999999E-4</v>
      </c>
      <c r="UR64" s="44">
        <v>2.0231833000000001E-4</v>
      </c>
      <c r="US64" s="44">
        <v>2.8995159999999998E-4</v>
      </c>
      <c r="UT64" s="44">
        <v>4.1088436E-4</v>
      </c>
      <c r="UU64" s="44">
        <v>5.7641500000000004E-4</v>
      </c>
      <c r="UV64" s="44">
        <v>7.9880502999999997E-4</v>
      </c>
      <c r="UW64" s="44">
        <v>1.0910473E-3</v>
      </c>
      <c r="UX64" s="44">
        <v>1.4641754E-3</v>
      </c>
      <c r="UY64" s="44">
        <v>1.903793E-3</v>
      </c>
      <c r="UZ64" s="44">
        <v>0</v>
      </c>
      <c r="VA64" s="44">
        <v>6.4894136E-12</v>
      </c>
      <c r="VB64" s="44">
        <v>2.4317751E-11</v>
      </c>
      <c r="VC64" s="44">
        <v>6.3036320000000005E-11</v>
      </c>
      <c r="VD64" s="44">
        <v>1.4155532000000001E-10</v>
      </c>
      <c r="VE64" s="44">
        <v>2.9334781999999998E-10</v>
      </c>
      <c r="VF64" s="44">
        <v>5.7814086999999998E-10</v>
      </c>
      <c r="VG64" s="44">
        <v>1.1007615999999999E-9</v>
      </c>
      <c r="VH64" s="44">
        <v>2.0444442000000001E-9</v>
      </c>
      <c r="VI64" s="44">
        <v>3.7274500000000004E-9</v>
      </c>
      <c r="VJ64" s="44">
        <v>6.7051355999999997E-9</v>
      </c>
      <c r="VK64" s="44">
        <v>1.1943102499999999E-8</v>
      </c>
      <c r="VL64" s="44">
        <v>2.1089964000000001E-8</v>
      </c>
      <c r="VM64" s="44">
        <v>3.6924949999999999E-8</v>
      </c>
      <c r="VN64" s="44">
        <v>6.4080059999999995E-8</v>
      </c>
      <c r="VO64" s="44">
        <v>1.1024865600000001E-7</v>
      </c>
      <c r="VP64" s="44">
        <v>1.8836935999999999E-7</v>
      </c>
      <c r="VQ64" s="44">
        <v>3.2028779999999998E-7</v>
      </c>
      <c r="VR64" s="44">
        <v>5.4130879999999996E-7</v>
      </c>
      <c r="VS64" s="44">
        <v>9.0522484999999997E-7</v>
      </c>
      <c r="VT64" s="44">
        <v>1.491566E-6</v>
      </c>
      <c r="VU64" s="44">
        <v>2.4229607000000001E-6</v>
      </c>
      <c r="VV64" s="44">
        <v>3.8919648000000004E-6</v>
      </c>
      <c r="VW64" s="44">
        <v>6.1968717000000002E-6</v>
      </c>
      <c r="VX64" s="44">
        <v>9.8003669999999999E-6</v>
      </c>
      <c r="VY64" s="44">
        <v>1.5422147000000001E-5</v>
      </c>
      <c r="VZ64" s="44">
        <v>2.4110981000000001E-5</v>
      </c>
      <c r="WA64" s="44">
        <v>3.7330017000000003E-5</v>
      </c>
      <c r="WB64" s="44">
        <v>5.7081917E-5</v>
      </c>
      <c r="WC64" s="44">
        <v>8.5931030000000003E-5</v>
      </c>
      <c r="WD64" s="44">
        <v>1.2736784000000001E-4</v>
      </c>
      <c r="WE64" s="44">
        <v>1.862856E-4</v>
      </c>
      <c r="WF64" s="44">
        <v>2.6960016E-4</v>
      </c>
      <c r="WG64" s="44">
        <v>3.8687794999999999E-4</v>
      </c>
      <c r="WH64" s="44">
        <v>5.5137679999999996E-4</v>
      </c>
      <c r="WI64" s="44">
        <v>7.8155095E-4</v>
      </c>
      <c r="WJ64" s="44">
        <v>1.1008872999999999E-3</v>
      </c>
      <c r="WK64" s="44">
        <v>1.5322440999999999E-3</v>
      </c>
      <c r="WL64" s="44">
        <v>2.0877062E-3</v>
      </c>
      <c r="WM64" s="44">
        <v>2.7477030000000002E-3</v>
      </c>
      <c r="WN64" s="44">
        <v>0</v>
      </c>
      <c r="WO64" s="44">
        <v>5.3547040000000001E-12</v>
      </c>
      <c r="WP64" s="44">
        <v>1.9823199000000001E-11</v>
      </c>
      <c r="WQ64" s="44">
        <v>5.0801695999999998E-11</v>
      </c>
      <c r="WR64" s="44">
        <v>1.13977446E-10</v>
      </c>
      <c r="WS64" s="44">
        <v>2.3881405000000002E-10</v>
      </c>
      <c r="WT64" s="44">
        <v>4.8029003000000003E-10</v>
      </c>
      <c r="WU64" s="44">
        <v>9.3842430000000008E-10</v>
      </c>
      <c r="WV64" s="44">
        <v>1.7927448E-9</v>
      </c>
      <c r="WW64" s="44">
        <v>3.3596732E-9</v>
      </c>
      <c r="WX64" s="44">
        <v>6.1650899999999999E-9</v>
      </c>
      <c r="WY64" s="44">
        <v>1.1054139000000001E-8</v>
      </c>
      <c r="WZ64" s="44">
        <v>1.9413449000000001E-8</v>
      </c>
      <c r="XA64" s="44">
        <v>3.3573457000000002E-8</v>
      </c>
      <c r="XB64" s="44">
        <v>5.7505253999999999E-8</v>
      </c>
      <c r="XC64" s="44">
        <v>9.8020934E-8</v>
      </c>
      <c r="XD64" s="44">
        <v>1.6633713999999999E-7</v>
      </c>
      <c r="XE64" s="44">
        <v>2.7996245000000002E-7</v>
      </c>
      <c r="XF64" s="44">
        <v>4.6631533000000001E-7</v>
      </c>
      <c r="XG64" s="44">
        <v>7.7028300000000002E-7</v>
      </c>
      <c r="XH64" s="44">
        <v>1.2657872E-6</v>
      </c>
      <c r="XI64" s="44">
        <v>2.0701611E-6</v>
      </c>
      <c r="XJ64" s="44">
        <v>3.3644836999999999E-6</v>
      </c>
      <c r="XK64" s="44">
        <v>5.4264939999999999E-6</v>
      </c>
      <c r="XL64" s="44">
        <v>8.6771530000000003E-6</v>
      </c>
      <c r="XM64" s="44">
        <v>1.3709799500000001E-5</v>
      </c>
      <c r="XN64" s="44">
        <v>2.136912E-5</v>
      </c>
      <c r="XO64" s="44">
        <v>3.2896540000000002E-5</v>
      </c>
      <c r="XP64" s="44">
        <v>5.0108065E-5</v>
      </c>
      <c r="XQ64" s="44">
        <v>7.5520199999999996E-5</v>
      </c>
      <c r="XR64" s="44">
        <v>1.1262796E-4</v>
      </c>
      <c r="XS64" s="44">
        <v>1.6697671999999999E-4</v>
      </c>
      <c r="XT64" s="44">
        <v>2.4565209999999999E-4</v>
      </c>
      <c r="XU64" s="44">
        <v>3.5852284000000001E-4</v>
      </c>
      <c r="XV64" s="44">
        <v>5.1729345999999995E-4</v>
      </c>
      <c r="XW64" s="44">
        <v>7.3422630000000003E-4</v>
      </c>
      <c r="XX64" s="44">
        <v>1.021009E-3</v>
      </c>
      <c r="XY64" s="44">
        <v>1.3886974000000001E-3</v>
      </c>
      <c r="XZ64" s="44">
        <v>1.8448787999999999E-3</v>
      </c>
      <c r="YA64" s="44">
        <v>2.3768228000000001E-3</v>
      </c>
      <c r="YB64" s="44">
        <v>0</v>
      </c>
      <c r="YC64" s="44">
        <v>4.6528249999999996E-12</v>
      </c>
      <c r="YD64" s="44">
        <v>1.7331988E-11</v>
      </c>
      <c r="YE64" s="44">
        <v>4.5521980000000001E-11</v>
      </c>
      <c r="YF64" s="44">
        <v>1.0559973999999999E-10</v>
      </c>
      <c r="YG64" s="44">
        <v>2.2872840999999999E-10</v>
      </c>
      <c r="YH64" s="44">
        <v>4.7283569999999997E-10</v>
      </c>
      <c r="YI64" s="44">
        <v>9.4339080000000003E-10</v>
      </c>
      <c r="YJ64" s="44">
        <v>1.8271603E-9</v>
      </c>
      <c r="YK64" s="44">
        <v>3.4529245999999999E-9</v>
      </c>
      <c r="YL64" s="44">
        <v>6.4191016999999996E-9</v>
      </c>
      <c r="YM64" s="44">
        <v>1.1831235999999999E-8</v>
      </c>
      <c r="YN64" s="44">
        <v>2.1688021999999999E-8</v>
      </c>
      <c r="YO64" s="44">
        <v>3.9510040000000001E-8</v>
      </c>
      <c r="YP64" s="44">
        <v>7.136181E-8</v>
      </c>
      <c r="YQ64" s="44">
        <v>1.2750144000000001E-7</v>
      </c>
      <c r="YR64" s="44">
        <v>2.2511891999999999E-7</v>
      </c>
      <c r="YS64" s="44">
        <v>3.9273726000000002E-7</v>
      </c>
      <c r="YT64" s="44">
        <v>6.774679E-7</v>
      </c>
      <c r="YU64" s="44">
        <v>1.1574131999999999E-6</v>
      </c>
      <c r="YV64" s="44">
        <v>1.9627584999999999E-6</v>
      </c>
      <c r="YW64" s="44">
        <v>3.3075655000000001E-6</v>
      </c>
      <c r="YX64" s="44">
        <v>5.5432274E-6</v>
      </c>
      <c r="YY64" s="44">
        <v>9.2372479999999999E-6</v>
      </c>
      <c r="YZ64" s="44">
        <v>1.5266700000000001E-5</v>
      </c>
      <c r="ZA64" s="44">
        <v>2.4942348000000001E-5</v>
      </c>
      <c r="ZB64" s="44">
        <v>4.0084313000000001E-5</v>
      </c>
      <c r="ZC64" s="44">
        <v>6.3072920000000005E-5</v>
      </c>
      <c r="ZD64" s="44">
        <v>9.7020215999999994E-5</v>
      </c>
      <c r="ZE64" s="44">
        <v>1.4609878E-4</v>
      </c>
      <c r="ZF64" s="44">
        <v>2.1584153000000001E-4</v>
      </c>
      <c r="ZG64" s="44">
        <v>3.1268959999999999E-4</v>
      </c>
      <c r="ZH64" s="44">
        <v>4.4457606E-4</v>
      </c>
      <c r="ZI64" s="44">
        <v>6.2177306999999999E-4</v>
      </c>
      <c r="ZJ64" s="44">
        <v>8.5718700000000003E-4</v>
      </c>
      <c r="ZK64" s="44">
        <v>1.1674728E-3</v>
      </c>
      <c r="ZL64" s="44">
        <v>1.5712437E-3</v>
      </c>
      <c r="ZM64" s="44">
        <v>2.0870795000000001E-3</v>
      </c>
      <c r="ZN64" s="44">
        <v>2.7285318E-3</v>
      </c>
      <c r="ZO64" s="44">
        <v>3.4740375999999999E-3</v>
      </c>
      <c r="ZP64" s="44">
        <v>0</v>
      </c>
      <c r="ZQ64" s="44">
        <v>8.9079490000000001E-12</v>
      </c>
      <c r="ZR64" s="44">
        <v>3.3395590000000003E-11</v>
      </c>
      <c r="ZS64" s="44">
        <v>8.7399060000000003E-11</v>
      </c>
      <c r="ZT64" s="44">
        <v>2.0005397E-10</v>
      </c>
      <c r="ZU64" s="44">
        <v>4.2498746E-10</v>
      </c>
      <c r="ZV64" s="44">
        <v>8.6030970000000001E-10</v>
      </c>
      <c r="ZW64" s="44">
        <v>1.6854642E-9</v>
      </c>
      <c r="ZX64" s="44">
        <v>3.2310171999999998E-9</v>
      </c>
      <c r="ZY64" s="44">
        <v>6.0928219999999999E-9</v>
      </c>
      <c r="ZZ64" s="44">
        <v>1.1320924E-8</v>
      </c>
      <c r="AAA64" s="44">
        <v>2.0708225999999998E-8</v>
      </c>
      <c r="AAB64" s="44">
        <v>3.7234409999999999E-8</v>
      </c>
      <c r="AAC64" s="44">
        <v>6.5747279999999996E-8</v>
      </c>
      <c r="AAD64" s="44">
        <v>1.1405392E-7</v>
      </c>
      <c r="AAE64" s="44">
        <v>1.9484210000000001E-7</v>
      </c>
      <c r="AAF64" s="44">
        <v>3.2935998000000001E-7</v>
      </c>
      <c r="AAG64" s="44">
        <v>5.5369499999999996E-7</v>
      </c>
      <c r="AAH64" s="44">
        <v>9.2816913E-7</v>
      </c>
      <c r="AAI64" s="44">
        <v>1.5516619999999999E-6</v>
      </c>
      <c r="AAJ64" s="44">
        <v>2.584661E-6</v>
      </c>
      <c r="AAK64" s="44">
        <v>4.2828573999999997E-6</v>
      </c>
      <c r="AAL64" s="44">
        <v>7.026477E-6</v>
      </c>
      <c r="AAM64" s="44">
        <v>1.1352751999999999E-5</v>
      </c>
      <c r="AAN64" s="44">
        <v>1.8027612999999999E-5</v>
      </c>
      <c r="AAO64" s="44">
        <v>2.8112159999999999E-5</v>
      </c>
      <c r="AAP64" s="44">
        <v>4.3065665999999997E-5</v>
      </c>
      <c r="AAQ64" s="44">
        <v>6.4955319999999999E-5</v>
      </c>
      <c r="AAR64" s="44">
        <v>9.6888280000000004E-5</v>
      </c>
      <c r="AAS64" s="44">
        <v>1.4336125E-4</v>
      </c>
      <c r="AAT64" s="44">
        <v>2.1081984999999999E-4</v>
      </c>
      <c r="AAU64" s="44">
        <v>3.0758237999999998E-4</v>
      </c>
      <c r="AAV64" s="44">
        <v>4.4451324999999998E-4</v>
      </c>
      <c r="AAW64" s="44">
        <v>6.3565140000000002E-4</v>
      </c>
      <c r="AAX64" s="44">
        <v>8.9777909999999995E-4</v>
      </c>
      <c r="AAY64" s="44">
        <v>1.2511512999999999E-3</v>
      </c>
      <c r="AAZ64" s="44">
        <v>1.7208970000000001E-3</v>
      </c>
      <c r="ABA64" s="44">
        <v>2.3330235999999998E-3</v>
      </c>
      <c r="ABB64" s="44">
        <v>3.1020079999999998E-3</v>
      </c>
      <c r="ABC64" s="44">
        <v>3.9984629999999998E-3</v>
      </c>
      <c r="ABD64" s="44">
        <v>0</v>
      </c>
      <c r="ABE64" s="44">
        <v>1.2546512000000001E-11</v>
      </c>
      <c r="ABF64" s="44">
        <v>4.6904345000000002E-11</v>
      </c>
      <c r="ABG64" s="44">
        <v>1.2217019E-10</v>
      </c>
      <c r="ABH64" s="44">
        <v>2.7837380000000001E-10</v>
      </c>
      <c r="ABI64" s="44">
        <v>5.9022350000000003E-10</v>
      </c>
      <c r="ABJ64" s="44">
        <v>1.1980774000000001E-9</v>
      </c>
      <c r="ABK64" s="44">
        <v>2.3595542999999999E-9</v>
      </c>
      <c r="ABL64" s="44">
        <v>4.5354320000000001E-9</v>
      </c>
      <c r="ABM64" s="44">
        <v>8.5385129999999998E-9</v>
      </c>
      <c r="ABN64" s="44">
        <v>1.5775345000000001E-8</v>
      </c>
      <c r="ABO64" s="44">
        <v>2.8660251E-8</v>
      </c>
      <c r="ABP64" s="44">
        <v>5.129503E-8</v>
      </c>
      <c r="ABQ64" s="44">
        <v>9.0562249999999994E-8</v>
      </c>
      <c r="ABR64" s="44">
        <v>1.5823553999999999E-7</v>
      </c>
      <c r="ABS64" s="44">
        <v>2.7402442000000001E-7</v>
      </c>
      <c r="ABT64" s="44">
        <v>4.7008436000000002E-7</v>
      </c>
      <c r="ABU64" s="44">
        <v>7.9743810000000002E-7</v>
      </c>
      <c r="ABV64" s="44">
        <v>1.3345662000000001E-6</v>
      </c>
      <c r="ABW64" s="44">
        <v>2.1994244000000001E-6</v>
      </c>
      <c r="ABX64" s="44">
        <v>3.5662569999999999E-6</v>
      </c>
      <c r="ABY64" s="44">
        <v>5.6905050000000003E-6</v>
      </c>
      <c r="ABZ64" s="44">
        <v>8.9659259999999994E-6</v>
      </c>
      <c r="ACA64" s="44">
        <v>1.4012478999999999E-5</v>
      </c>
      <c r="ACB64" s="44">
        <v>2.1786103E-5</v>
      </c>
      <c r="ACC64" s="44">
        <v>3.3782282000000001E-5</v>
      </c>
      <c r="ACD64" s="44">
        <v>5.2330619999999998E-5</v>
      </c>
      <c r="ACE64" s="44">
        <v>8.0839360000000001E-5</v>
      </c>
      <c r="ACF64" s="44">
        <v>1.2368498E-4</v>
      </c>
      <c r="ACG64" s="44">
        <v>1.8602785999999999E-4</v>
      </c>
      <c r="ACH64" s="44">
        <v>2.7363537999999999E-4</v>
      </c>
      <c r="ACI64" s="44">
        <v>3.9390314000000001E-4</v>
      </c>
      <c r="ACJ64" s="44">
        <v>5.5622053000000001E-4</v>
      </c>
      <c r="ACK64" s="44">
        <v>7.7323050000000003E-4</v>
      </c>
      <c r="ACL64" s="44">
        <v>1.0626594E-3</v>
      </c>
      <c r="ACM64" s="44">
        <v>1.4479372999999999E-3</v>
      </c>
      <c r="ACN64" s="44">
        <v>1.9563478E-3</v>
      </c>
      <c r="ACO64" s="44">
        <v>2.6180912E-3</v>
      </c>
      <c r="ACP64" s="44">
        <v>3.4558852000000002E-3</v>
      </c>
      <c r="ACQ64" s="44">
        <v>4.4324775000000004E-3</v>
      </c>
      <c r="ACR64" s="44">
        <v>0</v>
      </c>
      <c r="ACS64" s="44">
        <v>1.7286178E-11</v>
      </c>
      <c r="ACT64" s="44">
        <v>6.4596580000000005E-11</v>
      </c>
      <c r="ACU64" s="44">
        <v>1.6691841E-10</v>
      </c>
      <c r="ACV64" s="44">
        <v>3.7661406999999999E-10</v>
      </c>
      <c r="ACW64" s="44">
        <v>7.9162876000000004E-10</v>
      </c>
      <c r="ACX64" s="44">
        <v>1.593035E-9</v>
      </c>
      <c r="ACY64" s="44">
        <v>3.1152471999999999E-9</v>
      </c>
      <c r="ACZ64" s="44">
        <v>5.9691739999999996E-9</v>
      </c>
      <c r="ADA64" s="44">
        <v>1.1229243000000001E-8</v>
      </c>
      <c r="ADB64" s="44">
        <v>2.0738181000000002E-8</v>
      </c>
      <c r="ADC64" s="44">
        <v>3.7563160000000002E-8</v>
      </c>
      <c r="ADD64" s="44">
        <v>6.6745463999999995E-8</v>
      </c>
      <c r="ADE64" s="44">
        <v>1.1622836E-7</v>
      </c>
      <c r="ADF64" s="44">
        <v>1.9845545E-7</v>
      </c>
      <c r="ADG64" s="44">
        <v>3.3291183999999999E-7</v>
      </c>
      <c r="ADH64" s="44">
        <v>5.4961134000000005E-7</v>
      </c>
      <c r="ADI64" s="44">
        <v>8.9477935999999998E-7</v>
      </c>
      <c r="ADJ64" s="44">
        <v>1.4390034E-6</v>
      </c>
      <c r="ADK64" s="44">
        <v>2.2856711000000002E-6</v>
      </c>
      <c r="ADL64" s="44">
        <v>3.5898338000000001E-6</v>
      </c>
      <c r="ADM64" s="44">
        <v>5.5882855999999998E-6</v>
      </c>
      <c r="ADN64" s="44">
        <v>8.6400709999999995E-6</v>
      </c>
      <c r="ADO64" s="44">
        <v>1.3267104E-5</v>
      </c>
      <c r="ADP64" s="44">
        <v>2.0232923E-5</v>
      </c>
      <c r="ADQ64" s="44">
        <v>3.0644510000000002E-5</v>
      </c>
      <c r="ADR64" s="44">
        <v>4.605075E-5</v>
      </c>
      <c r="ADS64" s="44">
        <v>6.8496129999999998E-5</v>
      </c>
      <c r="ADT64" s="44">
        <v>1.0072412E-4</v>
      </c>
      <c r="ADU64" s="44">
        <v>1.4660026999999999E-4</v>
      </c>
      <c r="ADV64" s="44">
        <v>2.1165876000000001E-4</v>
      </c>
      <c r="ADW64" s="44">
        <v>3.0424597E-4</v>
      </c>
      <c r="ADX64" s="44">
        <v>4.3642875999999999E-4</v>
      </c>
      <c r="ADY64" s="44">
        <v>6.2416144999999997E-4</v>
      </c>
      <c r="ADZ64" s="44">
        <v>8.8656360000000003E-4</v>
      </c>
      <c r="AEA64" s="44">
        <v>1.2411766000000001E-3</v>
      </c>
      <c r="AEB64" s="44">
        <v>1.7043746E-3</v>
      </c>
      <c r="AEC64" s="44">
        <v>2.2885612999999998E-3</v>
      </c>
      <c r="AED64" s="44">
        <v>2.9997076000000001E-3</v>
      </c>
      <c r="AEE64" s="44">
        <v>3.8303276999999999E-3</v>
      </c>
      <c r="AEF64" s="44">
        <v>0</v>
      </c>
      <c r="AEG64" s="44">
        <v>1.8971422E-11</v>
      </c>
      <c r="AEH64" s="44">
        <v>7.1500660000000005E-11</v>
      </c>
      <c r="AEI64" s="44">
        <v>1.8716423999999999E-10</v>
      </c>
      <c r="AEJ64" s="44">
        <v>4.2616362999999999E-10</v>
      </c>
      <c r="AEK64" s="44">
        <v>8.9453520000000002E-10</v>
      </c>
      <c r="AEL64" s="44">
        <v>1.7739947E-9</v>
      </c>
      <c r="AEM64" s="44">
        <v>3.3648106999999999E-9</v>
      </c>
      <c r="AEN64" s="44">
        <v>6.1555550000000003E-9</v>
      </c>
      <c r="AEO64" s="44">
        <v>1.0945264E-8</v>
      </c>
      <c r="AEP64" s="44">
        <v>1.9040220000000001E-8</v>
      </c>
      <c r="AEQ64" s="44">
        <v>3.2593486999999999E-8</v>
      </c>
      <c r="AER64" s="44">
        <v>5.5126538E-8</v>
      </c>
      <c r="AES64" s="44">
        <v>9.241013E-8</v>
      </c>
      <c r="AET64" s="44">
        <v>1.5366226000000001E-7</v>
      </c>
      <c r="AEU64" s="44">
        <v>2.5329047000000002E-7</v>
      </c>
      <c r="AEV64" s="44">
        <v>4.1353064000000002E-7</v>
      </c>
      <c r="AEW64" s="44">
        <v>6.6747659999999999E-7</v>
      </c>
      <c r="AEX64" s="44">
        <v>1.0640224E-6</v>
      </c>
      <c r="AEY64" s="44">
        <v>1.6786329E-6</v>
      </c>
      <c r="AEZ64" s="44">
        <v>2.6232990000000001E-6</v>
      </c>
      <c r="AFA64" s="44">
        <v>4.0639484000000004E-6</v>
      </c>
      <c r="AFB64" s="44">
        <v>6.2330327999999998E-6</v>
      </c>
      <c r="AFC64" s="44">
        <v>9.4606720000000008E-6</v>
      </c>
      <c r="AFD64" s="44">
        <v>1.4207719999999999E-5</v>
      </c>
      <c r="AFE64" s="44">
        <v>2.1112213E-5</v>
      </c>
      <c r="AFF64" s="44">
        <v>3.1042126999999999E-5</v>
      </c>
      <c r="AFG64" s="44">
        <v>4.5231575999999997E-5</v>
      </c>
      <c r="AFH64" s="44">
        <v>6.5473584999999995E-5</v>
      </c>
      <c r="AFI64" s="44">
        <v>9.4366966E-5</v>
      </c>
      <c r="AFJ64" s="44">
        <v>1.3550591999999999E-4</v>
      </c>
      <c r="AFK64" s="44">
        <v>1.9374731000000001E-4</v>
      </c>
      <c r="AFL64" s="44">
        <v>2.7540190000000002E-4</v>
      </c>
      <c r="AFM64" s="44">
        <v>3.8860718E-4</v>
      </c>
      <c r="AFN64" s="44">
        <v>5.4402474999999998E-4</v>
      </c>
      <c r="AFO64" s="44">
        <v>7.5528089999999997E-4</v>
      </c>
      <c r="AFP64" s="44">
        <v>1.0394836000000001E-3</v>
      </c>
      <c r="AFQ64" s="44">
        <v>1.4156029000000001E-3</v>
      </c>
      <c r="AFR64" s="44">
        <v>1.8978657999999999E-3</v>
      </c>
      <c r="AFS64" s="44">
        <v>2.4615141999999998E-3</v>
      </c>
      <c r="AFT64" s="43"/>
      <c r="AFU64" s="42">
        <f t="shared" si="69"/>
        <v>8.282821E-8</v>
      </c>
      <c r="AFV64" s="42">
        <f t="shared" si="69"/>
        <v>5.0244722000000002E-8</v>
      </c>
      <c r="AFW64" s="42">
        <f t="shared" si="69"/>
        <v>4.3980013000000002E-8</v>
      </c>
      <c r="AFX64" s="42">
        <f t="shared" si="69"/>
        <v>3.7549454999999997E-8</v>
      </c>
      <c r="AFY64" s="42">
        <f t="shared" si="69"/>
        <v>2.9912076000000001E-8</v>
      </c>
      <c r="AFZ64" s="42">
        <f t="shared" si="69"/>
        <v>4.1485556000000002E-8</v>
      </c>
      <c r="AGA64" s="42">
        <f t="shared" si="69"/>
        <v>4.2812880000000002E-8</v>
      </c>
      <c r="AGB64" s="42">
        <f t="shared" si="69"/>
        <v>5.2328087000000002E-8</v>
      </c>
      <c r="AGC64" s="42">
        <f t="shared" si="69"/>
        <v>3.8184588000000002E-8</v>
      </c>
      <c r="AGD64" s="42">
        <f t="shared" si="69"/>
        <v>1.6197717E-8</v>
      </c>
      <c r="AGE64" s="42">
        <f t="shared" si="70"/>
        <v>5.7815535E-9</v>
      </c>
      <c r="AGF64" s="42">
        <f t="shared" si="70"/>
        <v>1.9345359000000002E-9</v>
      </c>
      <c r="AGG64" s="42">
        <f t="shared" si="70"/>
        <v>6.1822352999999997E-10</v>
      </c>
      <c r="AGH64" s="42">
        <f t="shared" si="70"/>
        <v>2.9334781999999998E-10</v>
      </c>
      <c r="AGI64" s="42">
        <f t="shared" si="70"/>
        <v>1.13977446E-10</v>
      </c>
      <c r="AGJ64" s="42">
        <f t="shared" si="70"/>
        <v>4.5521980000000001E-11</v>
      </c>
      <c r="AGK64" s="42">
        <f t="shared" si="70"/>
        <v>3.3395590000000003E-11</v>
      </c>
      <c r="AGL64" s="42">
        <f t="shared" si="70"/>
        <v>1.2546512000000001E-11</v>
      </c>
      <c r="AGM64" s="42">
        <f t="shared" si="70"/>
        <v>0</v>
      </c>
      <c r="AGN64" s="42">
        <f t="shared" si="70"/>
        <v>3.8303276999999999E-3</v>
      </c>
      <c r="AGO64" s="41">
        <f t="shared" si="60"/>
        <v>1.915386028203139E-4</v>
      </c>
      <c r="AGP64" s="2"/>
      <c r="AGQ64" s="42">
        <f t="shared" si="71"/>
        <v>1.4693828E-3</v>
      </c>
      <c r="AGR64" s="42">
        <f t="shared" si="71"/>
        <v>1.0015217999999999E-6</v>
      </c>
      <c r="AGS64" s="42">
        <f t="shared" si="71"/>
        <v>1.4332504E-3</v>
      </c>
      <c r="AGT64" s="42">
        <f t="shared" si="71"/>
        <v>5.7854360000000003E-7</v>
      </c>
      <c r="AGU64" s="42">
        <f t="shared" si="71"/>
        <v>1.4161028000000001E-3</v>
      </c>
      <c r="AGV64" s="42">
        <f t="shared" si="71"/>
        <v>4.6129750000000002E-7</v>
      </c>
      <c r="AGW64" s="42">
        <f t="shared" si="71"/>
        <v>1.4641754E-3</v>
      </c>
      <c r="AGX64" s="42">
        <f t="shared" si="71"/>
        <v>5.4130879999999996E-7</v>
      </c>
      <c r="AGY64" s="42">
        <f t="shared" si="71"/>
        <v>2.0877062E-3</v>
      </c>
      <c r="AGZ64" s="42">
        <f t="shared" si="71"/>
        <v>4.6631533000000001E-7</v>
      </c>
      <c r="AHA64" s="42">
        <f t="shared" si="72"/>
        <v>1.8448787999999999E-3</v>
      </c>
      <c r="AHB64" s="42">
        <f t="shared" si="72"/>
        <v>6.774679E-7</v>
      </c>
      <c r="AHC64" s="42">
        <f t="shared" si="72"/>
        <v>2.7285318E-3</v>
      </c>
      <c r="AHD64" s="42">
        <f t="shared" si="72"/>
        <v>9.2816913E-7</v>
      </c>
      <c r="AHE64" s="42">
        <f t="shared" si="72"/>
        <v>3.1020079999999998E-3</v>
      </c>
      <c r="AHF64" s="42">
        <f t="shared" si="72"/>
        <v>1.3345662000000001E-6</v>
      </c>
      <c r="AHG64" s="42">
        <f t="shared" si="72"/>
        <v>3.4558852000000002E-3</v>
      </c>
      <c r="AHH64" s="42">
        <f t="shared" si="72"/>
        <v>1.4390034E-6</v>
      </c>
      <c r="AHI64" s="42">
        <f t="shared" si="72"/>
        <v>2.9997076000000001E-3</v>
      </c>
      <c r="AHJ64" s="42">
        <f t="shared" si="72"/>
        <v>1.0640224E-6</v>
      </c>
      <c r="AHK64" s="41">
        <f t="shared" si="61"/>
        <v>1.1005060608030002E-3</v>
      </c>
      <c r="AHL64" s="2"/>
      <c r="AHM64" s="42">
        <f t="shared" si="73"/>
        <v>1.8978657999999999E-3</v>
      </c>
      <c r="AHN64" s="42">
        <f t="shared" si="73"/>
        <v>1.8978657999999999E-3</v>
      </c>
      <c r="AHO64" s="42">
        <f t="shared" si="73"/>
        <v>1.8978657999999999E-3</v>
      </c>
      <c r="AHP64" s="42">
        <f t="shared" si="73"/>
        <v>1.8978657999999999E-3</v>
      </c>
      <c r="AHQ64" s="42">
        <f t="shared" si="73"/>
        <v>1.8978657999999999E-3</v>
      </c>
      <c r="AHR64" s="42">
        <f t="shared" si="73"/>
        <v>1.8978657999999999E-3</v>
      </c>
      <c r="AHS64" s="42">
        <f t="shared" si="73"/>
        <v>1.8978657999999999E-3</v>
      </c>
      <c r="AHT64" s="42">
        <f t="shared" si="73"/>
        <v>1.8978657999999999E-3</v>
      </c>
      <c r="AHU64" s="42">
        <f t="shared" si="73"/>
        <v>1.8978657999999999E-3</v>
      </c>
      <c r="AHV64" s="42">
        <f t="shared" si="73"/>
        <v>1.8978657999999999E-3</v>
      </c>
      <c r="AHW64" s="42">
        <f t="shared" si="74"/>
        <v>1.8978657999999999E-3</v>
      </c>
      <c r="AHX64" s="42">
        <f t="shared" si="74"/>
        <v>1.8978657999999999E-3</v>
      </c>
      <c r="AHY64" s="42">
        <f t="shared" si="74"/>
        <v>1.8978657999999999E-3</v>
      </c>
      <c r="AHZ64" s="42">
        <f t="shared" si="74"/>
        <v>1.8978657999999999E-3</v>
      </c>
      <c r="AIA64" s="42">
        <f t="shared" si="74"/>
        <v>1.8978657999999999E-3</v>
      </c>
      <c r="AIB64" s="42">
        <f t="shared" si="74"/>
        <v>1.8978657999999999E-3</v>
      </c>
      <c r="AIC64" s="42">
        <f t="shared" si="74"/>
        <v>1.8978657999999999E-3</v>
      </c>
      <c r="AID64" s="42">
        <f t="shared" si="74"/>
        <v>1.8978657999999999E-3</v>
      </c>
      <c r="AIE64" s="42">
        <f t="shared" si="74"/>
        <v>1.8978657999999999E-3</v>
      </c>
      <c r="AIF64" s="42">
        <f t="shared" si="74"/>
        <v>1.8978657999999999E-3</v>
      </c>
      <c r="AIG64" s="41">
        <f t="shared" si="62"/>
        <v>1.8978657999999999E-3</v>
      </c>
      <c r="AIH64" s="2"/>
      <c r="AII64" s="2"/>
      <c r="AIJ64" s="2"/>
      <c r="AIK64" s="2"/>
      <c r="AIL64" s="2"/>
      <c r="AIM64" s="2"/>
      <c r="AIN64" s="2"/>
      <c r="AIO64" s="2"/>
      <c r="AIP64" s="2"/>
      <c r="AIQ64" s="2"/>
      <c r="AIR64" s="2"/>
      <c r="AIS64" s="2"/>
      <c r="AIT64" s="2"/>
      <c r="AIU64" s="2"/>
      <c r="AIV64" s="2"/>
      <c r="AIW64" s="2"/>
      <c r="AIX64" s="2"/>
      <c r="AIY64" s="2"/>
      <c r="AIZ64" s="2"/>
      <c r="AJA64" s="2"/>
      <c r="AJB64" s="2"/>
      <c r="AJC64" s="2"/>
      <c r="AJD64" s="2"/>
      <c r="AJE64" s="2"/>
      <c r="AJF64" s="2"/>
      <c r="AJG64" s="2"/>
      <c r="AJH64" s="2"/>
      <c r="AJI64" s="2"/>
      <c r="AJJ64" s="2"/>
      <c r="AJK64" s="2"/>
      <c r="AJL64" s="2"/>
      <c r="AJM64" s="2"/>
      <c r="AJN64" s="2"/>
      <c r="AJO64" s="2"/>
      <c r="AJP64" s="2"/>
      <c r="AJQ64" s="2"/>
      <c r="AJR64" s="2"/>
      <c r="AJS64" s="2"/>
      <c r="AJT64" s="2"/>
      <c r="AJU64" s="2"/>
      <c r="AJV64" s="2"/>
      <c r="AJW64" s="2"/>
      <c r="AJX64" s="2"/>
      <c r="AJY64" s="2"/>
      <c r="AJZ64" s="2"/>
      <c r="AKA64" s="2"/>
      <c r="AKB64" s="2"/>
      <c r="AKC64" s="2"/>
      <c r="AKD64" s="2"/>
      <c r="AKE64" s="2"/>
      <c r="AKF64" s="2"/>
      <c r="AKG64" s="2"/>
      <c r="AKH64" s="2"/>
      <c r="AKI64" s="2"/>
      <c r="AKJ64" s="2"/>
      <c r="AKK64" s="2"/>
      <c r="AKL64" s="2"/>
      <c r="AKM64" s="2"/>
      <c r="AKN64" s="2"/>
      <c r="AKO64" s="2"/>
      <c r="AKP64" s="2"/>
      <c r="AKQ64" s="2"/>
      <c r="AKR64" s="2"/>
      <c r="AKS64" s="2"/>
      <c r="AKT64" s="2"/>
      <c r="AKU64" s="2"/>
      <c r="AKV64" s="2"/>
      <c r="AKW64" s="2"/>
      <c r="AKX64" s="2"/>
      <c r="AKY64" s="2"/>
    </row>
    <row r="65" spans="1:987" ht="5.0999999999999996" customHeight="1" x14ac:dyDescent="0.25">
      <c r="A65" s="2"/>
      <c r="B65" s="32">
        <f t="shared" si="58"/>
        <v>23</v>
      </c>
      <c r="C65" s="32">
        <f>IF(B65&lt;B64,MAX(C$11:C64)+1,C64)</f>
        <v>3</v>
      </c>
      <c r="D65" s="40">
        <v>53</v>
      </c>
      <c r="E65">
        <v>41.82</v>
      </c>
      <c r="F65" s="2"/>
      <c r="G65" s="39">
        <f t="shared" si="59"/>
        <v>41.82</v>
      </c>
      <c r="H65" s="2"/>
      <c r="I65" s="46">
        <v>2</v>
      </c>
      <c r="J65" s="45">
        <v>0.99319590000000002</v>
      </c>
      <c r="K65" s="45">
        <v>0.98984766000000002</v>
      </c>
      <c r="L65" s="45">
        <v>0.98924199999999995</v>
      </c>
      <c r="M65" s="45">
        <v>0.98951595999999997</v>
      </c>
      <c r="N65" s="45">
        <v>0.99048570000000002</v>
      </c>
      <c r="O65" s="45">
        <v>0.99195370000000005</v>
      </c>
      <c r="P65" s="45">
        <v>0.99371326000000004</v>
      </c>
      <c r="Q65" s="45">
        <v>0.99551575999999997</v>
      </c>
      <c r="R65" s="45">
        <v>0.99709420000000004</v>
      </c>
      <c r="S65" s="45">
        <v>0.99825019999999998</v>
      </c>
      <c r="T65" s="45">
        <v>0.99897849999999999</v>
      </c>
      <c r="U65" s="45">
        <v>0.99937533999999995</v>
      </c>
      <c r="V65" s="45">
        <v>0.99955539999999998</v>
      </c>
      <c r="W65" s="45">
        <v>0.99957680000000004</v>
      </c>
      <c r="X65" s="45">
        <v>0.99953950000000003</v>
      </c>
      <c r="Y65" s="45">
        <v>0.99949399999999999</v>
      </c>
      <c r="Z65" s="45">
        <v>0.99946429999999997</v>
      </c>
      <c r="AA65" s="45">
        <v>0.99946270000000004</v>
      </c>
      <c r="AB65" s="45">
        <v>0.99949043999999998</v>
      </c>
      <c r="AC65" s="45">
        <v>0.99956610000000001</v>
      </c>
      <c r="AD65" s="45">
        <v>0.99967819999999996</v>
      </c>
      <c r="AE65" s="45">
        <v>0.99981770000000003</v>
      </c>
      <c r="AF65" s="45">
        <v>0.99996375999999998</v>
      </c>
      <c r="AG65" s="45">
        <v>1.0003853</v>
      </c>
      <c r="AH65" s="45">
        <v>1.0006815</v>
      </c>
      <c r="AI65" s="45">
        <v>1.0007238000000001</v>
      </c>
      <c r="AJ65" s="45">
        <v>1.0009564</v>
      </c>
      <c r="AK65" s="45">
        <v>1.0011802999999999</v>
      </c>
      <c r="AL65" s="45">
        <v>1.0013367</v>
      </c>
      <c r="AM65" s="45">
        <v>1.0013717</v>
      </c>
      <c r="AN65" s="45">
        <v>1.0012380999999999</v>
      </c>
      <c r="AO65" s="45">
        <v>1.0008239000000001</v>
      </c>
      <c r="AP65" s="45">
        <v>1.0000522000000001</v>
      </c>
      <c r="AQ65" s="45">
        <v>0.99885385999999998</v>
      </c>
      <c r="AR65" s="45">
        <v>0.99725030000000003</v>
      </c>
      <c r="AS65" s="45">
        <v>0.99535059999999997</v>
      </c>
      <c r="AT65" s="45">
        <v>0.99321740000000003</v>
      </c>
      <c r="AU65" s="45">
        <v>0.99068449999999997</v>
      </c>
      <c r="AV65" s="45">
        <v>0.98682539999999996</v>
      </c>
      <c r="AW65" s="45">
        <v>0.98778010000000005</v>
      </c>
      <c r="AX65" s="2"/>
      <c r="AY65" s="19">
        <v>53</v>
      </c>
      <c r="AZ65" s="44">
        <v>0</v>
      </c>
      <c r="BA65" s="44">
        <v>9.9375560000000008E-13</v>
      </c>
      <c r="BB65" s="44">
        <v>3.6942185000000003E-12</v>
      </c>
      <c r="BC65" s="44">
        <v>9.5766279999999994E-12</v>
      </c>
      <c r="BD65" s="44">
        <v>2.1681053E-11</v>
      </c>
      <c r="BE65" s="44">
        <v>4.5375263000000002E-11</v>
      </c>
      <c r="BF65" s="44">
        <v>8.9811760000000006E-11</v>
      </c>
      <c r="BG65" s="44">
        <v>1.7046871E-10</v>
      </c>
      <c r="BH65" s="44">
        <v>3.1340049999999998E-10</v>
      </c>
      <c r="BI65" s="44">
        <v>5.6213555999999995E-10</v>
      </c>
      <c r="BJ65" s="44">
        <v>9.8795830000000005E-10</v>
      </c>
      <c r="BK65" s="44">
        <v>1.7056356E-9</v>
      </c>
      <c r="BL65" s="44">
        <v>2.8955829000000001E-9</v>
      </c>
      <c r="BM65" s="44">
        <v>4.834406E-9</v>
      </c>
      <c r="BN65" s="44">
        <v>7.9457159999999993E-9</v>
      </c>
      <c r="BO65" s="44">
        <v>1.2881977E-8</v>
      </c>
      <c r="BP65" s="44">
        <v>2.0638439E-8</v>
      </c>
      <c r="BQ65" s="44">
        <v>3.2730775000000001E-8</v>
      </c>
      <c r="BR65" s="44">
        <v>5.1489347999999997E-8</v>
      </c>
      <c r="BS65" s="44">
        <v>8.0539664000000004E-8</v>
      </c>
      <c r="BT65" s="44">
        <v>1.254568E-7</v>
      </c>
      <c r="BU65" s="44">
        <v>1.9452765999999999E-7</v>
      </c>
      <c r="BV65" s="44">
        <v>2.997043E-7</v>
      </c>
      <c r="BW65" s="44">
        <v>4.5811779999999999E-7</v>
      </c>
      <c r="BX65" s="44">
        <v>6.9498249999999996E-7</v>
      </c>
      <c r="BY65" s="44">
        <v>1.0482016000000001E-6</v>
      </c>
      <c r="BZ65" s="44">
        <v>1.5740305999999999E-6</v>
      </c>
      <c r="CA65" s="44">
        <v>2.3545990000000001E-6</v>
      </c>
      <c r="CB65" s="44">
        <v>3.5080334000000002E-6</v>
      </c>
      <c r="CC65" s="44">
        <v>5.1981623999999996E-6</v>
      </c>
      <c r="CD65" s="44">
        <v>7.6425559999999999E-6</v>
      </c>
      <c r="CE65" s="44">
        <v>1.1129928999999999E-5</v>
      </c>
      <c r="CF65" s="44">
        <v>1.6047052E-5</v>
      </c>
      <c r="CG65" s="44">
        <v>2.2906654E-5</v>
      </c>
      <c r="CH65" s="44">
        <v>3.2381400000000001E-5</v>
      </c>
      <c r="CI65" s="44">
        <v>4.5351807999999997E-5</v>
      </c>
      <c r="CJ65" s="44">
        <v>6.2913709999999994E-5</v>
      </c>
      <c r="CK65" s="44">
        <v>8.6352889999999997E-5</v>
      </c>
      <c r="CL65" s="44">
        <v>1.16716416E-4</v>
      </c>
      <c r="CM65" s="44">
        <v>1.5326738999999999E-4</v>
      </c>
      <c r="CN65" s="44">
        <v>0</v>
      </c>
      <c r="CO65" s="44">
        <v>8.5585739999999996E-13</v>
      </c>
      <c r="CP65" s="44">
        <v>3.156031E-12</v>
      </c>
      <c r="CQ65" s="44">
        <v>8.0049005999999999E-12</v>
      </c>
      <c r="CR65" s="44">
        <v>1.7592042E-11</v>
      </c>
      <c r="CS65" s="44">
        <v>3.5727008000000001E-11</v>
      </c>
      <c r="CT65" s="44">
        <v>6.9273010000000003E-11</v>
      </c>
      <c r="CU65" s="44">
        <v>1.3048575E-10</v>
      </c>
      <c r="CV65" s="44">
        <v>2.4092792E-10</v>
      </c>
      <c r="CW65" s="44">
        <v>4.3760264999999999E-10</v>
      </c>
      <c r="CX65" s="44">
        <v>7.827399E-10</v>
      </c>
      <c r="CY65" s="44">
        <v>1.378502E-9</v>
      </c>
      <c r="CZ65" s="44">
        <v>2.3899430999999999E-9</v>
      </c>
      <c r="DA65" s="44">
        <v>4.0846270000000001E-9</v>
      </c>
      <c r="DB65" s="44">
        <v>6.8943464E-9</v>
      </c>
      <c r="DC65" s="44">
        <v>1.1506415000000001E-8</v>
      </c>
      <c r="DD65" s="44">
        <v>1.9039357000000001E-8</v>
      </c>
      <c r="DE65" s="44">
        <v>3.1296973999999997E-8</v>
      </c>
      <c r="DF65" s="44">
        <v>5.1071826E-8</v>
      </c>
      <c r="DG65" s="44">
        <v>8.2599760000000001E-8</v>
      </c>
      <c r="DH65" s="44">
        <v>1.3222840000000001E-7</v>
      </c>
      <c r="DI65" s="44">
        <v>2.0966668E-7</v>
      </c>
      <c r="DJ65" s="44">
        <v>3.3061560000000001E-7</v>
      </c>
      <c r="DK65" s="44">
        <v>5.2020249999999998E-7</v>
      </c>
      <c r="DL65" s="44">
        <v>8.1498865000000005E-7</v>
      </c>
      <c r="DM65" s="44">
        <v>1.2670068E-6</v>
      </c>
      <c r="DN65" s="44">
        <v>1.9521522E-6</v>
      </c>
      <c r="DO65" s="44">
        <v>2.9760279E-6</v>
      </c>
      <c r="DP65" s="44">
        <v>4.4869735000000004E-6</v>
      </c>
      <c r="DQ65" s="44">
        <v>6.7043520000000001E-6</v>
      </c>
      <c r="DR65" s="44">
        <v>9.9644239999999997E-6</v>
      </c>
      <c r="DS65" s="44">
        <v>1.4771021E-5</v>
      </c>
      <c r="DT65" s="44">
        <v>2.1842712E-5</v>
      </c>
      <c r="DU65" s="44">
        <v>3.2132465999999998E-5</v>
      </c>
      <c r="DV65" s="44">
        <v>4.6864733999999998E-5</v>
      </c>
      <c r="DW65" s="44">
        <v>6.7662239999999993E-5</v>
      </c>
      <c r="DX65" s="44">
        <v>9.6482780000000003E-5</v>
      </c>
      <c r="DY65" s="44">
        <v>1.352976E-4</v>
      </c>
      <c r="DZ65" s="44">
        <v>1.8549589999999999E-4</v>
      </c>
      <c r="EA65" s="44">
        <v>2.4647192999999998E-4</v>
      </c>
      <c r="EB65" s="44">
        <v>0</v>
      </c>
      <c r="EC65" s="44">
        <v>8.1107539999999998E-13</v>
      </c>
      <c r="ED65" s="44">
        <v>2.9875549000000001E-12</v>
      </c>
      <c r="EE65" s="44">
        <v>7.699975E-12</v>
      </c>
      <c r="EF65" s="44">
        <v>1.7493149999999998E-11</v>
      </c>
      <c r="EG65" s="44">
        <v>3.7205704000000002E-11</v>
      </c>
      <c r="EH65" s="44">
        <v>7.5848280000000004E-11</v>
      </c>
      <c r="EI65" s="44">
        <v>1.4962634000000001E-10</v>
      </c>
      <c r="EJ65" s="44">
        <v>2.8626017999999998E-10</v>
      </c>
      <c r="EK65" s="44">
        <v>5.3304740000000003E-10</v>
      </c>
      <c r="EL65" s="44">
        <v>9.6830229999999996E-10</v>
      </c>
      <c r="EM65" s="44">
        <v>1.7261124999999999E-9</v>
      </c>
      <c r="EN65" s="44">
        <v>3.0379288000000001E-9</v>
      </c>
      <c r="EO65" s="44">
        <v>5.310415E-9</v>
      </c>
      <c r="EP65" s="44">
        <v>9.2551030000000006E-9</v>
      </c>
      <c r="EQ65" s="44">
        <v>1.6076662E-8</v>
      </c>
      <c r="ER65" s="44">
        <v>2.7711668E-8</v>
      </c>
      <c r="ES65" s="44">
        <v>4.7188280000000002E-8</v>
      </c>
      <c r="ET65" s="44">
        <v>7.9207573999999994E-8</v>
      </c>
      <c r="EU65" s="44">
        <v>1.3095242999999999E-7</v>
      </c>
      <c r="EV65" s="44">
        <v>2.1358583999999999E-7</v>
      </c>
      <c r="EW65" s="44">
        <v>3.4434227999999998E-7</v>
      </c>
      <c r="EX65" s="44">
        <v>5.4872740000000001E-7</v>
      </c>
      <c r="EY65" s="44">
        <v>8.6516394000000005E-7</v>
      </c>
      <c r="EZ65" s="44">
        <v>1.3521435E-6</v>
      </c>
      <c r="FA65" s="44">
        <v>2.0957343E-6</v>
      </c>
      <c r="FB65" s="44">
        <v>3.2244586E-6</v>
      </c>
      <c r="FC65" s="44">
        <v>4.9343219999999997E-6</v>
      </c>
      <c r="FD65" s="44">
        <v>7.5139587000000001E-6</v>
      </c>
      <c r="FE65" s="44">
        <v>1.1390514E-5</v>
      </c>
      <c r="FF65" s="44">
        <v>1.7201768000000001E-5</v>
      </c>
      <c r="FG65" s="44">
        <v>2.5858194999999999E-5</v>
      </c>
      <c r="FH65" s="44">
        <v>3.8657064999999997E-5</v>
      </c>
      <c r="FI65" s="44">
        <v>5.7276689999999999E-5</v>
      </c>
      <c r="FJ65" s="44">
        <v>8.3900180000000006E-5</v>
      </c>
      <c r="FK65" s="44">
        <v>1.2122770599999999E-4</v>
      </c>
      <c r="FL65" s="44">
        <v>1.7247086000000001E-4</v>
      </c>
      <c r="FM65" s="44">
        <v>2.4123014999999999E-4</v>
      </c>
      <c r="FN65" s="44">
        <v>3.3040670000000002E-4</v>
      </c>
      <c r="FO65" s="44">
        <v>4.3799824000000001E-4</v>
      </c>
      <c r="FP65" s="44">
        <v>0</v>
      </c>
      <c r="FQ65" s="44">
        <v>1.0981793000000001E-12</v>
      </c>
      <c r="FR65" s="44">
        <v>4.0709714000000004E-12</v>
      </c>
      <c r="FS65" s="44">
        <v>1.058188E-11</v>
      </c>
      <c r="FT65" s="44">
        <v>2.4095401000000001E-11</v>
      </c>
      <c r="FU65" s="44">
        <v>5.0807461999999999E-11</v>
      </c>
      <c r="FV65" s="44">
        <v>1.0177031E-10</v>
      </c>
      <c r="FW65" s="44">
        <v>1.967467E-10</v>
      </c>
      <c r="FX65" s="44">
        <v>3.7167221999999998E-10</v>
      </c>
      <c r="FY65" s="44">
        <v>6.9198536000000002E-10</v>
      </c>
      <c r="FZ65" s="44">
        <v>1.2769453E-9</v>
      </c>
      <c r="GA65" s="44">
        <v>2.3418365E-9</v>
      </c>
      <c r="GB65" s="44">
        <v>4.267225E-9</v>
      </c>
      <c r="GC65" s="44">
        <v>7.6953000000000001E-9</v>
      </c>
      <c r="GD65" s="44">
        <v>1.3662588999999999E-8</v>
      </c>
      <c r="GE65" s="44">
        <v>2.3827549999999999E-8</v>
      </c>
      <c r="GF65" s="44">
        <v>4.0853514E-8</v>
      </c>
      <c r="GG65" s="44">
        <v>6.8980260000000003E-8</v>
      </c>
      <c r="GH65" s="44">
        <v>1.1493674E-7</v>
      </c>
      <c r="GI65" s="44">
        <v>1.8963334E-7</v>
      </c>
      <c r="GJ65" s="44">
        <v>3.1068000000000003E-7</v>
      </c>
      <c r="GK65" s="44">
        <v>5.0582450000000003E-7</v>
      </c>
      <c r="GL65" s="44">
        <v>8.1818893999999996E-7</v>
      </c>
      <c r="GM65" s="44">
        <v>1.3120378999999999E-6</v>
      </c>
      <c r="GN65" s="44">
        <v>2.0824120000000001E-6</v>
      </c>
      <c r="GO65" s="44">
        <v>3.2704224E-6</v>
      </c>
      <c r="GP65" s="44">
        <v>5.0816949999999996E-6</v>
      </c>
      <c r="GQ65" s="44">
        <v>7.8235769999999995E-6</v>
      </c>
      <c r="GR65" s="44">
        <v>1.1952766E-5</v>
      </c>
      <c r="GS65" s="44">
        <v>1.8140435999999998E-5</v>
      </c>
      <c r="GT65" s="44">
        <v>2.7373570999999999E-5</v>
      </c>
      <c r="GU65" s="44">
        <v>4.1028714000000001E-5</v>
      </c>
      <c r="GV65" s="44">
        <v>6.0979022E-5</v>
      </c>
      <c r="GW65" s="44">
        <v>8.9642635000000004E-5</v>
      </c>
      <c r="GX65" s="44">
        <v>1.3002133E-4</v>
      </c>
      <c r="GY65" s="44">
        <v>1.8620021E-4</v>
      </c>
      <c r="GZ65" s="44">
        <v>2.6307085999999999E-4</v>
      </c>
      <c r="HA65" s="44">
        <v>3.6592621000000001E-4</v>
      </c>
      <c r="HB65" s="44">
        <v>4.9883380000000001E-4</v>
      </c>
      <c r="HC65" s="44">
        <v>6.5811204999999999E-4</v>
      </c>
      <c r="HD65" s="44">
        <v>0</v>
      </c>
      <c r="HE65" s="44">
        <v>2.0277844000000002E-12</v>
      </c>
      <c r="HF65" s="44">
        <v>7.5472260000000005E-12</v>
      </c>
      <c r="HG65" s="44">
        <v>1.9443197E-11</v>
      </c>
      <c r="HH65" s="44">
        <v>4.3665824000000003E-11</v>
      </c>
      <c r="HI65" s="44">
        <v>9.1020204999999995E-11</v>
      </c>
      <c r="HJ65" s="44">
        <v>1.8097224999999999E-10</v>
      </c>
      <c r="HK65" s="44">
        <v>3.4795840000000001E-10</v>
      </c>
      <c r="HL65" s="44">
        <v>6.5142270000000004E-10</v>
      </c>
      <c r="HM65" s="44">
        <v>1.1922955999999999E-9</v>
      </c>
      <c r="HN65" s="44">
        <v>2.1380712999999998E-9</v>
      </c>
      <c r="HO65" s="44">
        <v>3.7608395999999999E-9</v>
      </c>
      <c r="HP65" s="44">
        <v>6.5147847E-9</v>
      </c>
      <c r="HQ65" s="44">
        <v>1.1172064E-8</v>
      </c>
      <c r="HR65" s="44">
        <v>1.9066637999999998E-8</v>
      </c>
      <c r="HS65" s="44">
        <v>3.2460270000000001E-8</v>
      </c>
      <c r="HT65" s="44">
        <v>5.5172925999999997E-8</v>
      </c>
      <c r="HU65" s="44">
        <v>9.3733283999999994E-8</v>
      </c>
      <c r="HV65" s="44">
        <v>1.5918478E-7</v>
      </c>
      <c r="HW65" s="44">
        <v>2.6890037999999998E-7</v>
      </c>
      <c r="HX65" s="44">
        <v>4.4926437999999999E-7</v>
      </c>
      <c r="HY65" s="44">
        <v>7.4045289999999997E-7</v>
      </c>
      <c r="HZ65" s="44">
        <v>1.2024095000000001E-6</v>
      </c>
      <c r="IA65" s="44">
        <v>1.9254870999999998E-6</v>
      </c>
      <c r="IB65" s="44">
        <v>3.0432764000000001E-6</v>
      </c>
      <c r="IC65" s="44">
        <v>4.7537919999999999E-6</v>
      </c>
      <c r="ID65" s="44">
        <v>7.3429986999999998E-6</v>
      </c>
      <c r="IE65" s="44">
        <v>1.1231804000000001E-5</v>
      </c>
      <c r="IF65" s="44">
        <v>1.7028965999999999E-5</v>
      </c>
      <c r="IG65" s="44">
        <v>2.5602612000000001E-5</v>
      </c>
      <c r="IH65" s="44">
        <v>3.8130039999999999E-5</v>
      </c>
      <c r="II65" s="44">
        <v>5.6251458E-5</v>
      </c>
      <c r="IJ65" s="44">
        <v>8.2212760000000004E-5</v>
      </c>
      <c r="IK65" s="44">
        <v>1.1913604E-4</v>
      </c>
      <c r="IL65" s="44">
        <v>1.7140265999999999E-4</v>
      </c>
      <c r="IM65" s="44">
        <v>2.4454027999999998E-4</v>
      </c>
      <c r="IN65" s="44">
        <v>3.4541144999999999E-4</v>
      </c>
      <c r="IO65" s="44">
        <v>4.8201804999999998E-4</v>
      </c>
      <c r="IP65" s="44">
        <v>6.6145009999999998E-4</v>
      </c>
      <c r="IQ65" s="44">
        <v>8.7657469999999999E-4</v>
      </c>
      <c r="IR65" s="44">
        <v>0</v>
      </c>
      <c r="IS65" s="44">
        <v>4.5744562999999998E-12</v>
      </c>
      <c r="IT65" s="44">
        <v>1.7119656E-11</v>
      </c>
      <c r="IU65" s="44">
        <v>4.447809E-11</v>
      </c>
      <c r="IV65" s="44">
        <v>1.00778816E-10</v>
      </c>
      <c r="IW65" s="44">
        <v>2.1172220999999999E-10</v>
      </c>
      <c r="IX65" s="44">
        <v>4.2350492999999997E-10</v>
      </c>
      <c r="IY65" s="44">
        <v>8.1849870000000002E-10</v>
      </c>
      <c r="IZ65" s="44">
        <v>1.5407252E-9</v>
      </c>
      <c r="JA65" s="44">
        <v>2.8318843000000001E-9</v>
      </c>
      <c r="JB65" s="44">
        <v>5.0944570000000001E-9</v>
      </c>
      <c r="JC65" s="44">
        <v>8.9994229999999992E-9</v>
      </c>
      <c r="JD65" s="44">
        <v>1.562713E-8</v>
      </c>
      <c r="JE65" s="44">
        <v>2.6722555000000001E-8</v>
      </c>
      <c r="JF65" s="44">
        <v>4.5121286000000003E-8</v>
      </c>
      <c r="JG65" s="44">
        <v>7.5435349999999999E-8</v>
      </c>
      <c r="JH65" s="44">
        <v>1.2519953E-7</v>
      </c>
      <c r="JI65" s="44">
        <v>2.0620027999999999E-7</v>
      </c>
      <c r="JJ65" s="44">
        <v>3.3685380000000002E-7</v>
      </c>
      <c r="JK65" s="44">
        <v>5.4607493999999999E-7</v>
      </c>
      <c r="JL65" s="44">
        <v>8.7865790000000001E-7</v>
      </c>
      <c r="JM65" s="44">
        <v>1.4030943E-6</v>
      </c>
      <c r="JN65" s="44">
        <v>2.2235887999999998E-6</v>
      </c>
      <c r="JO65" s="44">
        <v>3.4952125E-6</v>
      </c>
      <c r="JP65" s="44">
        <v>5.4376083000000003E-6</v>
      </c>
      <c r="JQ65" s="44">
        <v>8.3791680000000001E-6</v>
      </c>
      <c r="JR65" s="44">
        <v>1.2766557E-5</v>
      </c>
      <c r="JS65" s="44">
        <v>1.9198970000000002E-5</v>
      </c>
      <c r="JT65" s="44">
        <v>2.8437501999999999E-5</v>
      </c>
      <c r="JU65" s="44">
        <v>4.1520183000000003E-5</v>
      </c>
      <c r="JV65" s="44">
        <v>5.9892149999999999E-5</v>
      </c>
      <c r="JW65" s="44">
        <v>8.5569370000000006E-5</v>
      </c>
      <c r="JX65" s="44">
        <v>1.2144656E-4</v>
      </c>
      <c r="JY65" s="44">
        <v>1.7144419000000001E-4</v>
      </c>
      <c r="JZ65" s="44">
        <v>2.4073500999999999E-4</v>
      </c>
      <c r="KA65" s="44">
        <v>3.3577691999999999E-4</v>
      </c>
      <c r="KB65" s="44">
        <v>4.6403968000000001E-4</v>
      </c>
      <c r="KC65" s="44">
        <v>6.3258222999999997E-4</v>
      </c>
      <c r="KD65" s="44">
        <v>8.4671159999999998E-4</v>
      </c>
      <c r="KE65" s="44">
        <v>1.1017798000000001E-3</v>
      </c>
      <c r="KF65" s="44">
        <v>0</v>
      </c>
      <c r="KG65" s="44">
        <v>7.9035449999999993E-12</v>
      </c>
      <c r="KH65" s="44">
        <v>2.9540724E-11</v>
      </c>
      <c r="KI65" s="44">
        <v>7.7071939999999994E-11</v>
      </c>
      <c r="KJ65" s="44">
        <v>1.7671510999999999E-10</v>
      </c>
      <c r="KK65" s="44">
        <v>3.7798653E-10</v>
      </c>
      <c r="KL65" s="44">
        <v>7.7076917000000004E-10</v>
      </c>
      <c r="KM65" s="44">
        <v>1.5111117000000001E-9</v>
      </c>
      <c r="KN65" s="44">
        <v>2.8612152999999999E-9</v>
      </c>
      <c r="KO65" s="44">
        <v>5.2478194999999996E-9</v>
      </c>
      <c r="KP65" s="44">
        <v>9.3597490000000002E-9</v>
      </c>
      <c r="KQ65" s="44">
        <v>1.6300719000000001E-8</v>
      </c>
      <c r="KR65" s="44">
        <v>2.7894010000000001E-8</v>
      </c>
      <c r="KS65" s="44">
        <v>4.7052485000000002E-8</v>
      </c>
      <c r="KT65" s="44">
        <v>7.8201049999999996E-8</v>
      </c>
      <c r="KU65" s="44">
        <v>1.2854352E-7</v>
      </c>
      <c r="KV65" s="44">
        <v>2.0876837E-7</v>
      </c>
      <c r="KW65" s="44">
        <v>3.3573323000000002E-7</v>
      </c>
      <c r="KX65" s="44">
        <v>5.3593929999999997E-7</v>
      </c>
      <c r="KY65" s="44">
        <v>8.4932640000000001E-7</v>
      </c>
      <c r="KZ65" s="44">
        <v>1.3341657E-6</v>
      </c>
      <c r="LA65" s="44">
        <v>2.0751730999999999E-6</v>
      </c>
      <c r="LB65" s="44">
        <v>3.2002976999999998E-6</v>
      </c>
      <c r="LC65" s="44">
        <v>4.9034070000000003E-6</v>
      </c>
      <c r="LD65" s="44">
        <v>7.4650980000000003E-6</v>
      </c>
      <c r="LE65" s="44">
        <v>1.1269795E-5</v>
      </c>
      <c r="LF65" s="44">
        <v>1.6809182999999998E-5</v>
      </c>
      <c r="LG65" s="44">
        <v>2.4735919999999999E-5</v>
      </c>
      <c r="LH65" s="44">
        <v>3.6004784999999997E-5</v>
      </c>
      <c r="LI65" s="44">
        <v>5.1870942E-5</v>
      </c>
      <c r="LJ65" s="44">
        <v>7.3963354000000005E-5</v>
      </c>
      <c r="LK65" s="44">
        <v>1.0441234E-4</v>
      </c>
      <c r="LL65" s="44">
        <v>1.4593477E-4</v>
      </c>
      <c r="LM65" s="44">
        <v>2.0202805E-4</v>
      </c>
      <c r="LN65" s="44">
        <v>2.7687710000000001E-4</v>
      </c>
      <c r="LO65" s="44">
        <v>3.7543024999999998E-4</v>
      </c>
      <c r="LP65" s="44">
        <v>5.0314143000000004E-4</v>
      </c>
      <c r="LQ65" s="44">
        <v>6.650572E-4</v>
      </c>
      <c r="LR65" s="44">
        <v>8.6434686000000003E-4</v>
      </c>
      <c r="LS65" s="44">
        <v>1.0982046E-3</v>
      </c>
      <c r="LT65" s="44">
        <v>0</v>
      </c>
      <c r="LU65" s="44">
        <v>1.6817446999999999E-11</v>
      </c>
      <c r="LV65" s="44">
        <v>6.3363659999999995E-11</v>
      </c>
      <c r="LW65" s="44">
        <v>1.6690580999999999E-10</v>
      </c>
      <c r="LX65" s="44">
        <v>3.8425307000000002E-10</v>
      </c>
      <c r="LY65" s="44">
        <v>8.1877190000000004E-10</v>
      </c>
      <c r="LZ65" s="44">
        <v>1.6540663999999999E-9</v>
      </c>
      <c r="MA65" s="44">
        <v>3.2031309000000002E-9</v>
      </c>
      <c r="MB65" s="44">
        <v>5.9948990000000001E-9</v>
      </c>
      <c r="MC65" s="44">
        <v>1.0930876999999999E-8</v>
      </c>
      <c r="MD65" s="44">
        <v>1.9542416000000001E-8</v>
      </c>
      <c r="ME65" s="44">
        <v>3.4442085000000002E-8</v>
      </c>
      <c r="MF65" s="44">
        <v>5.9886410000000003E-8</v>
      </c>
      <c r="MG65" s="44">
        <v>1.0261101E-7</v>
      </c>
      <c r="MH65" s="44">
        <v>1.7258886999999999E-7</v>
      </c>
      <c r="MI65" s="44">
        <v>2.8440643999999999E-7</v>
      </c>
      <c r="MJ65" s="44">
        <v>4.5827956999999997E-7</v>
      </c>
      <c r="MK65" s="44">
        <v>7.2253516000000003E-7</v>
      </c>
      <c r="ML65" s="44">
        <v>1.1185890000000001E-6</v>
      </c>
      <c r="MM65" s="44">
        <v>1.7112433999999999E-6</v>
      </c>
      <c r="MN65" s="44">
        <v>2.5956312999999998E-6</v>
      </c>
      <c r="MO65" s="44">
        <v>3.9087880000000003E-6</v>
      </c>
      <c r="MP65" s="44">
        <v>5.8452742000000002E-6</v>
      </c>
      <c r="MQ65" s="44">
        <v>8.6760850000000005E-6</v>
      </c>
      <c r="MR65" s="44">
        <v>1.2780727999999999E-5</v>
      </c>
      <c r="MS65" s="44">
        <v>1.8692472000000001E-5</v>
      </c>
      <c r="MT65" s="44">
        <v>2.7099237000000001E-5</v>
      </c>
      <c r="MU65" s="44">
        <v>3.8866867000000002E-5</v>
      </c>
      <c r="MV65" s="44">
        <v>5.5095249999999997E-5</v>
      </c>
      <c r="MW65" s="44">
        <v>7.7293700000000002E-5</v>
      </c>
      <c r="MX65" s="44">
        <v>1.0753025E-4</v>
      </c>
      <c r="MY65" s="44">
        <v>1.4842919E-4</v>
      </c>
      <c r="MZ65" s="44">
        <v>2.0315314999999999E-4</v>
      </c>
      <c r="NA65" s="44">
        <v>2.7548360000000002E-4</v>
      </c>
      <c r="NB65" s="44">
        <v>3.6998000000000001E-4</v>
      </c>
      <c r="NC65" s="44">
        <v>4.9220570000000003E-4</v>
      </c>
      <c r="ND65" s="44">
        <v>6.4882749999999999E-4</v>
      </c>
      <c r="NE65" s="44">
        <v>8.4686384E-4</v>
      </c>
      <c r="NF65" s="44">
        <v>1.0918468000000001E-3</v>
      </c>
      <c r="NG65" s="44">
        <v>1.3782003999999999E-3</v>
      </c>
      <c r="NH65" s="44">
        <v>0</v>
      </c>
      <c r="NI65" s="44">
        <v>2.1208479999999999E-11</v>
      </c>
      <c r="NJ65" s="44">
        <v>8.0105989999999994E-11</v>
      </c>
      <c r="NK65" s="44">
        <v>2.1004079000000001E-10</v>
      </c>
      <c r="NL65" s="44">
        <v>4.7991020000000001E-10</v>
      </c>
      <c r="NM65" s="44">
        <v>1.0163214999999999E-9</v>
      </c>
      <c r="NN65" s="44">
        <v>2.0484109999999999E-9</v>
      </c>
      <c r="NO65" s="44">
        <v>3.9865560000000003E-9</v>
      </c>
      <c r="NP65" s="44">
        <v>7.544074E-9</v>
      </c>
      <c r="NQ65" s="44">
        <v>1.3929675E-8</v>
      </c>
      <c r="NR65" s="44">
        <v>2.5133129999999999E-8</v>
      </c>
      <c r="NS65" s="44">
        <v>4.4253579999999999E-8</v>
      </c>
      <c r="NT65" s="44">
        <v>7.6014394999999998E-8</v>
      </c>
      <c r="NU65" s="44">
        <v>1.2727271000000001E-7</v>
      </c>
      <c r="NV65" s="44">
        <v>2.0816170000000001E-7</v>
      </c>
      <c r="NW65" s="44">
        <v>3.3408148000000001E-7</v>
      </c>
      <c r="NX65" s="44">
        <v>5.2906795999999997E-7</v>
      </c>
      <c r="NY65" s="44">
        <v>8.2978977000000003E-7</v>
      </c>
      <c r="NZ65" s="44">
        <v>1.2915684E-6</v>
      </c>
      <c r="OA65" s="44">
        <v>1.9939940000000001E-6</v>
      </c>
      <c r="OB65" s="44">
        <v>3.0498890000000001E-6</v>
      </c>
      <c r="OC65" s="44">
        <v>4.6071154000000003E-6</v>
      </c>
      <c r="OD65" s="44">
        <v>6.8558042999999996E-6</v>
      </c>
      <c r="OE65" s="44">
        <v>1.0045761E-5</v>
      </c>
      <c r="OF65" s="44">
        <v>1.451598E-5</v>
      </c>
      <c r="OG65" s="44">
        <v>2.0748366E-5</v>
      </c>
      <c r="OH65" s="44">
        <v>2.946582E-5</v>
      </c>
      <c r="OI65" s="44">
        <v>4.173017E-5</v>
      </c>
      <c r="OJ65" s="44">
        <v>5.9046982999999999E-5</v>
      </c>
      <c r="OK65" s="44">
        <v>8.3361659999999996E-5</v>
      </c>
      <c r="OL65" s="44">
        <v>1.1695779500000001E-4</v>
      </c>
      <c r="OM65" s="44">
        <v>1.6243932999999999E-4</v>
      </c>
      <c r="ON65" s="44">
        <v>2.228965E-4</v>
      </c>
      <c r="OO65" s="44">
        <v>3.0239028E-4</v>
      </c>
      <c r="OP65" s="44">
        <v>4.0623227999999999E-4</v>
      </c>
      <c r="OQ65" s="44">
        <v>5.4125615999999995E-4</v>
      </c>
      <c r="OR65" s="44">
        <v>7.1667859999999999E-4</v>
      </c>
      <c r="OS65" s="44">
        <v>9.4295309999999999E-4</v>
      </c>
      <c r="OT65" s="44">
        <v>1.2280419999999999E-3</v>
      </c>
      <c r="OU65" s="44">
        <v>1.5636216000000001E-3</v>
      </c>
      <c r="OV65" s="44">
        <v>0</v>
      </c>
      <c r="OW65" s="44">
        <v>1.8066075000000001E-11</v>
      </c>
      <c r="OX65" s="44">
        <v>6.8185629999999997E-11</v>
      </c>
      <c r="OY65" s="44">
        <v>1.7760685999999999E-10</v>
      </c>
      <c r="OZ65" s="44">
        <v>4.0114630000000002E-10</v>
      </c>
      <c r="PA65" s="44">
        <v>8.3471762999999998E-10</v>
      </c>
      <c r="PB65" s="44">
        <v>1.6495105E-9</v>
      </c>
      <c r="PC65" s="44">
        <v>3.145517E-9</v>
      </c>
      <c r="PD65" s="44">
        <v>5.8384723999999999E-9</v>
      </c>
      <c r="PE65" s="44">
        <v>1.0588375499999999E-8</v>
      </c>
      <c r="PF65" s="44">
        <v>1.8769666999999998E-8</v>
      </c>
      <c r="PG65" s="44">
        <v>3.2477234999999999E-8</v>
      </c>
      <c r="PH65" s="44">
        <v>5.4777540000000001E-8</v>
      </c>
      <c r="PI65" s="44">
        <v>9.0207564000000003E-8</v>
      </c>
      <c r="PJ65" s="44">
        <v>1.4579955E-7</v>
      </c>
      <c r="PK65" s="44">
        <v>2.3233862E-7</v>
      </c>
      <c r="PL65" s="44">
        <v>3.6596895999999997E-7</v>
      </c>
      <c r="PM65" s="44">
        <v>5.7111220000000002E-7</v>
      </c>
      <c r="PN65" s="44">
        <v>8.8349292999999997E-7</v>
      </c>
      <c r="PO65" s="44">
        <v>1.3535710000000001E-6</v>
      </c>
      <c r="PP65" s="44">
        <v>2.0495077E-6</v>
      </c>
      <c r="PQ65" s="44">
        <v>3.0671958000000001E-6</v>
      </c>
      <c r="PR65" s="44">
        <v>4.5462243000000003E-6</v>
      </c>
      <c r="PS65" s="44">
        <v>6.6909997000000002E-6</v>
      </c>
      <c r="PT65" s="44">
        <v>9.8007595000000003E-6</v>
      </c>
      <c r="PU65" s="44">
        <v>1.4315682E-5</v>
      </c>
      <c r="PV65" s="44">
        <v>2.0861922000000001E-5</v>
      </c>
      <c r="PW65" s="44">
        <v>3.0263749E-5</v>
      </c>
      <c r="PX65" s="44">
        <v>4.3534157000000003E-5</v>
      </c>
      <c r="PY65" s="44">
        <v>6.191162E-5</v>
      </c>
      <c r="PZ65" s="44">
        <v>8.6965829999999995E-5</v>
      </c>
      <c r="QA65" s="44">
        <v>1.2085948399999999E-4</v>
      </c>
      <c r="QB65" s="44">
        <v>1.6673126E-4</v>
      </c>
      <c r="QC65" s="44">
        <v>2.2908999999999999E-4</v>
      </c>
      <c r="QD65" s="44">
        <v>3.1392675E-4</v>
      </c>
      <c r="QE65" s="44">
        <v>4.288157E-4</v>
      </c>
      <c r="QF65" s="44">
        <v>5.8277290000000005E-4</v>
      </c>
      <c r="QG65" s="44">
        <v>7.8402479999999997E-4</v>
      </c>
      <c r="QH65" s="44">
        <v>1.0370252000000001E-3</v>
      </c>
      <c r="QI65" s="44">
        <v>1.3342033000000001E-3</v>
      </c>
      <c r="QJ65" s="44">
        <v>0</v>
      </c>
      <c r="QK65" s="44">
        <v>1.1403333000000001E-11</v>
      </c>
      <c r="QL65" s="44">
        <v>4.2598382999999997E-11</v>
      </c>
      <c r="QM65" s="44">
        <v>1.0985480000000001E-10</v>
      </c>
      <c r="QN65" s="44">
        <v>2.4685323E-10</v>
      </c>
      <c r="QO65" s="44">
        <v>5.1725796000000004E-10</v>
      </c>
      <c r="QP65" s="44">
        <v>1.0355341999999999E-9</v>
      </c>
      <c r="QQ65" s="44">
        <v>2.00093E-9</v>
      </c>
      <c r="QR65" s="44">
        <v>3.7497990000000001E-9</v>
      </c>
      <c r="QS65" s="44">
        <v>6.8216583000000001E-9</v>
      </c>
      <c r="QT65" s="44">
        <v>1.2048655E-8</v>
      </c>
      <c r="QU65" s="44">
        <v>2.0735720000000001E-8</v>
      </c>
      <c r="QV65" s="44">
        <v>3.4997462999999998E-8</v>
      </c>
      <c r="QW65" s="44">
        <v>5.8374678000000002E-8</v>
      </c>
      <c r="QX65" s="44">
        <v>9.6734199999999995E-8</v>
      </c>
      <c r="QY65" s="44">
        <v>1.5918175E-7</v>
      </c>
      <c r="QZ65" s="44">
        <v>2.5939689999999998E-7</v>
      </c>
      <c r="RA65" s="44">
        <v>4.1653618000000001E-7</v>
      </c>
      <c r="RB65" s="44">
        <v>6.5655944999999996E-7</v>
      </c>
      <c r="RC65" s="44">
        <v>1.016058E-6</v>
      </c>
      <c r="RD65" s="44">
        <v>1.547186E-6</v>
      </c>
      <c r="RE65" s="44">
        <v>2.3276966000000001E-6</v>
      </c>
      <c r="RF65" s="44">
        <v>3.4749910000000002E-6</v>
      </c>
      <c r="RG65" s="44">
        <v>5.1641573000000002E-6</v>
      </c>
      <c r="RH65" s="44">
        <v>7.65158E-6</v>
      </c>
      <c r="RI65" s="44">
        <v>1.1306025E-5</v>
      </c>
      <c r="RJ65" s="44">
        <v>1.6624420000000001E-5</v>
      </c>
      <c r="RK65" s="44">
        <v>2.4266777E-5</v>
      </c>
      <c r="RL65" s="44">
        <v>3.5132543E-5</v>
      </c>
      <c r="RM65" s="44">
        <v>5.0526109999999998E-5</v>
      </c>
      <c r="RN65" s="44">
        <v>7.2373485000000007E-5</v>
      </c>
      <c r="RO65" s="44">
        <v>1.0346178E-4</v>
      </c>
      <c r="RP65" s="44">
        <v>1.4763668999999999E-4</v>
      </c>
      <c r="RQ65" s="44">
        <v>2.0982090999999999E-4</v>
      </c>
      <c r="RR65" s="44">
        <v>2.9576922000000002E-4</v>
      </c>
      <c r="RS65" s="44">
        <v>4.1207731999999997E-4</v>
      </c>
      <c r="RT65" s="44">
        <v>5.6570844000000003E-4</v>
      </c>
      <c r="RU65" s="44">
        <v>7.6347543000000002E-4</v>
      </c>
      <c r="RV65" s="44">
        <v>1.0101852999999999E-3</v>
      </c>
      <c r="RW65" s="44">
        <v>1.3017484000000001E-3</v>
      </c>
      <c r="RX65" s="44">
        <v>0</v>
      </c>
      <c r="RY65" s="44">
        <v>7.2260382999999996E-12</v>
      </c>
      <c r="RZ65" s="44">
        <v>2.7113256E-11</v>
      </c>
      <c r="SA65" s="44">
        <v>7.0609089999999994E-11</v>
      </c>
      <c r="SB65" s="44">
        <v>1.5998239999999999E-10</v>
      </c>
      <c r="SC65" s="44">
        <v>3.3369169999999999E-10</v>
      </c>
      <c r="SD65" s="44">
        <v>6.5726956999999999E-10</v>
      </c>
      <c r="SE65" s="44">
        <v>1.2383697E-9</v>
      </c>
      <c r="SF65" s="44">
        <v>2.2518709999999999E-9</v>
      </c>
      <c r="SG65" s="44">
        <v>3.9812176000000001E-9</v>
      </c>
      <c r="SH65" s="44">
        <v>6.9038409999999999E-9</v>
      </c>
      <c r="SI65" s="44">
        <v>1.1835008999999999E-8</v>
      </c>
      <c r="SJ65" s="44">
        <v>2.0114480000000001E-8</v>
      </c>
      <c r="SK65" s="44">
        <v>3.3936978000000001E-8</v>
      </c>
      <c r="SL65" s="44">
        <v>5.656009E-8</v>
      </c>
      <c r="SM65" s="44">
        <v>9.2757374999999998E-8</v>
      </c>
      <c r="SN65" s="44">
        <v>1.4965563000000001E-7</v>
      </c>
      <c r="SO65" s="44">
        <v>2.381537E-7</v>
      </c>
      <c r="SP65" s="44">
        <v>3.7561839999999999E-7</v>
      </c>
      <c r="SQ65" s="44">
        <v>5.8912029999999995E-7</v>
      </c>
      <c r="SR65" s="44">
        <v>9.2115475999999997E-7</v>
      </c>
      <c r="SS65" s="44">
        <v>1.4394114E-6</v>
      </c>
      <c r="ST65" s="44">
        <v>2.2457454999999998E-6</v>
      </c>
      <c r="SU65" s="44">
        <v>3.4851546000000002E-6</v>
      </c>
      <c r="SV65" s="44">
        <v>5.3573609999999997E-6</v>
      </c>
      <c r="SW65" s="44">
        <v>8.1374740000000001E-6</v>
      </c>
      <c r="SX65" s="44">
        <v>1.2212035E-5</v>
      </c>
      <c r="SY65" s="44">
        <v>1.8136649999999999E-5</v>
      </c>
      <c r="SZ65" s="44">
        <v>2.6750406E-5</v>
      </c>
      <c r="TA65" s="44">
        <v>3.9330567000000002E-5</v>
      </c>
      <c r="TB65" s="44">
        <v>5.7736935999999998E-5</v>
      </c>
      <c r="TC65" s="44">
        <v>8.4661819999999998E-5</v>
      </c>
      <c r="TD65" s="44">
        <v>1.2384327000000001E-4</v>
      </c>
      <c r="TE65" s="44">
        <v>1.8036874999999999E-4</v>
      </c>
      <c r="TF65" s="44">
        <v>2.6068313000000002E-4</v>
      </c>
      <c r="TG65" s="44">
        <v>3.7269605999999997E-4</v>
      </c>
      <c r="TH65" s="44">
        <v>5.2614877E-4</v>
      </c>
      <c r="TI65" s="44">
        <v>7.3208959999999999E-4</v>
      </c>
      <c r="TJ65" s="44">
        <v>9.987695E-4</v>
      </c>
      <c r="TK65" s="44">
        <v>1.316362E-3</v>
      </c>
      <c r="TL65" s="44">
        <v>0</v>
      </c>
      <c r="TM65" s="44">
        <v>4.486778E-12</v>
      </c>
      <c r="TN65" s="44">
        <v>1.6753180000000001E-11</v>
      </c>
      <c r="TO65" s="44">
        <v>4.3289688000000001E-11</v>
      </c>
      <c r="TP65" s="44">
        <v>9.7177629999999996E-11</v>
      </c>
      <c r="TQ65" s="44">
        <v>2.0102194E-10</v>
      </c>
      <c r="TR65" s="44">
        <v>3.9378215000000002E-10</v>
      </c>
      <c r="TS65" s="44">
        <v>7.4350454000000003E-10</v>
      </c>
      <c r="TT65" s="44">
        <v>1.3679325E-9</v>
      </c>
      <c r="TU65" s="44">
        <v>2.4702091E-9</v>
      </c>
      <c r="TV65" s="44">
        <v>4.3963934999999998E-9</v>
      </c>
      <c r="TW65" s="44">
        <v>7.7214759999999997E-9</v>
      </c>
      <c r="TX65" s="44">
        <v>1.339544E-8</v>
      </c>
      <c r="TY65" s="44">
        <v>2.2950408000000001E-8</v>
      </c>
      <c r="TZ65" s="44">
        <v>3.8897987000000001E-8</v>
      </c>
      <c r="UA65" s="44">
        <v>6.5370499999999996E-8</v>
      </c>
      <c r="UB65" s="44">
        <v>1.0915234E-7</v>
      </c>
      <c r="UC65" s="44">
        <v>1.8132792E-7</v>
      </c>
      <c r="UD65" s="44">
        <v>2.9977737999999997E-7</v>
      </c>
      <c r="UE65" s="44">
        <v>4.9341093999999999E-7</v>
      </c>
      <c r="UF65" s="44">
        <v>8.0862133999999999E-7</v>
      </c>
      <c r="UG65" s="44">
        <v>1.3144129000000001E-6</v>
      </c>
      <c r="UH65" s="44">
        <v>2.1110345E-6</v>
      </c>
      <c r="UI65" s="44">
        <v>3.3460860000000001E-6</v>
      </c>
      <c r="UJ65" s="44">
        <v>5.2387789999999998E-6</v>
      </c>
      <c r="UK65" s="44">
        <v>8.1039030000000003E-6</v>
      </c>
      <c r="UL65" s="44">
        <v>1.2419031000000001E-5</v>
      </c>
      <c r="UM65" s="44">
        <v>1.8907872999999998E-5</v>
      </c>
      <c r="UN65" s="44">
        <v>2.8618906000000001E-5</v>
      </c>
      <c r="UO65" s="44">
        <v>4.3074305999999998E-5</v>
      </c>
      <c r="UP65" s="44">
        <v>6.4319239999999995E-5</v>
      </c>
      <c r="UQ65" s="44">
        <v>9.5110250000000006E-5</v>
      </c>
      <c r="UR65" s="44">
        <v>1.388781E-4</v>
      </c>
      <c r="US65" s="44">
        <v>2.0003404999999999E-4</v>
      </c>
      <c r="UT65" s="44">
        <v>2.8491764999999999E-4</v>
      </c>
      <c r="UU65" s="44">
        <v>4.0176988000000002E-4</v>
      </c>
      <c r="UV65" s="44">
        <v>5.5961933999999997E-4</v>
      </c>
      <c r="UW65" s="44">
        <v>7.6809969999999997E-4</v>
      </c>
      <c r="UX65" s="44">
        <v>1.0354705999999999E-3</v>
      </c>
      <c r="UY65" s="44">
        <v>1.3515847000000001E-3</v>
      </c>
      <c r="UZ65" s="44">
        <v>0</v>
      </c>
      <c r="VA65" s="44">
        <v>4.1255515000000004E-12</v>
      </c>
      <c r="VB65" s="44">
        <v>1.5460778000000001E-11</v>
      </c>
      <c r="VC65" s="44">
        <v>4.0086406E-11</v>
      </c>
      <c r="VD65" s="44">
        <v>9.0053694000000002E-11</v>
      </c>
      <c r="VE65" s="44">
        <v>1.867229E-10</v>
      </c>
      <c r="VF65" s="44">
        <v>3.6826352999999999E-10</v>
      </c>
      <c r="VG65" s="44">
        <v>7.0178197000000002E-10</v>
      </c>
      <c r="VH65" s="44">
        <v>1.3047821E-9</v>
      </c>
      <c r="VI65" s="44">
        <v>2.3817779999999998E-9</v>
      </c>
      <c r="VJ65" s="44">
        <v>4.2904066999999996E-9</v>
      </c>
      <c r="VK65" s="44">
        <v>7.6539900000000004E-9</v>
      </c>
      <c r="VL65" s="44">
        <v>1.35395934E-8</v>
      </c>
      <c r="VM65" s="44">
        <v>2.3751354999999999E-8</v>
      </c>
      <c r="VN65" s="44">
        <v>4.1305630000000001E-8</v>
      </c>
      <c r="VO65" s="44">
        <v>7.1228809999999994E-8</v>
      </c>
      <c r="VP65" s="44">
        <v>1.2200181000000001E-7</v>
      </c>
      <c r="VQ65" s="44">
        <v>2.0799314999999999E-7</v>
      </c>
      <c r="VR65" s="44">
        <v>3.5252100000000001E-7</v>
      </c>
      <c r="VS65" s="44">
        <v>5.9129229999999997E-7</v>
      </c>
      <c r="VT65" s="44">
        <v>9.773850999999999E-7</v>
      </c>
      <c r="VU65" s="44">
        <v>1.5930325999999999E-6</v>
      </c>
      <c r="VV65" s="44">
        <v>2.5679753E-6</v>
      </c>
      <c r="VW65" s="44">
        <v>4.1042363000000004E-6</v>
      </c>
      <c r="VX65" s="44">
        <v>6.5167889999999999E-6</v>
      </c>
      <c r="VY65" s="44">
        <v>1.02982285E-5</v>
      </c>
      <c r="VZ65" s="44">
        <v>1.6171247000000001E-5</v>
      </c>
      <c r="WA65" s="44">
        <v>2.5151581E-5</v>
      </c>
      <c r="WB65" s="44">
        <v>3.8640239999999999E-5</v>
      </c>
      <c r="WC65" s="44">
        <v>5.8448820000000003E-5</v>
      </c>
      <c r="WD65" s="44">
        <v>8.7062139999999997E-5</v>
      </c>
      <c r="WE65" s="44">
        <v>1.2798468999999999E-4</v>
      </c>
      <c r="WF65" s="44">
        <v>1.8620360000000001E-4</v>
      </c>
      <c r="WG65" s="44">
        <v>2.6866633999999998E-4</v>
      </c>
      <c r="WH65" s="44">
        <v>3.8506792000000001E-4</v>
      </c>
      <c r="WI65" s="44">
        <v>5.4898112999999995E-4</v>
      </c>
      <c r="WJ65" s="44">
        <v>7.7781355E-4</v>
      </c>
      <c r="WK65" s="44">
        <v>1.0887538999999999E-3</v>
      </c>
      <c r="WL65" s="44">
        <v>1.4912676000000001E-3</v>
      </c>
      <c r="WM65" s="44">
        <v>1.9715051000000002E-3</v>
      </c>
      <c r="WN65" s="44">
        <v>0</v>
      </c>
      <c r="WO65" s="44">
        <v>3.4108434E-12</v>
      </c>
      <c r="WP65" s="44">
        <v>1.2627712E-11</v>
      </c>
      <c r="WQ65" s="44">
        <v>3.2366980000000002E-11</v>
      </c>
      <c r="WR65" s="44">
        <v>7.2638257000000003E-11</v>
      </c>
      <c r="WS65" s="44">
        <v>1.522566E-10</v>
      </c>
      <c r="WT65" s="44">
        <v>3.0636335E-10</v>
      </c>
      <c r="WU65" s="44">
        <v>5.9895029999999998E-10</v>
      </c>
      <c r="WV65" s="44">
        <v>1.1451173E-9</v>
      </c>
      <c r="WW65" s="44">
        <v>2.1480273E-9</v>
      </c>
      <c r="WX65" s="44">
        <v>3.9461040000000003E-9</v>
      </c>
      <c r="WY65" s="44">
        <v>7.0847549999999999E-9</v>
      </c>
      <c r="WZ65" s="44">
        <v>1.2461402999999999E-8</v>
      </c>
      <c r="XA65" s="44">
        <v>2.1588662E-8</v>
      </c>
      <c r="XB65" s="44">
        <v>3.7052099999999999E-8</v>
      </c>
      <c r="XC65" s="44">
        <v>6.3300014000000002E-8</v>
      </c>
      <c r="XD65" s="44">
        <v>1.0767751499999999E-7</v>
      </c>
      <c r="XE65" s="44">
        <v>1.816979E-7</v>
      </c>
      <c r="XF65" s="44">
        <v>3.0347671999999998E-7</v>
      </c>
      <c r="XG65" s="44">
        <v>5.0282556999999998E-7</v>
      </c>
      <c r="XH65" s="44">
        <v>8.2911054999999997E-7</v>
      </c>
      <c r="XI65" s="44">
        <v>1.3610502E-6</v>
      </c>
      <c r="XJ65" s="44">
        <v>2.2208778000000001E-6</v>
      </c>
      <c r="XK65" s="44">
        <v>3.5971862E-6</v>
      </c>
      <c r="XL65" s="44">
        <v>5.7775533E-6</v>
      </c>
      <c r="XM65" s="44">
        <v>9.1700700000000001E-6</v>
      </c>
      <c r="XN65" s="44">
        <v>1.4359563500000001E-5</v>
      </c>
      <c r="XO65" s="44">
        <v>2.221093E-5</v>
      </c>
      <c r="XP65" s="44">
        <v>3.3997803000000003E-5</v>
      </c>
      <c r="XQ65" s="44">
        <v>5.1496558000000003E-5</v>
      </c>
      <c r="XR65" s="44">
        <v>7.7188659999999999E-5</v>
      </c>
      <c r="XS65" s="44">
        <v>1.1503891E-4</v>
      </c>
      <c r="XT65" s="44">
        <v>1.7015771E-4</v>
      </c>
      <c r="XU65" s="44">
        <v>2.4970861999999998E-4</v>
      </c>
      <c r="XV65" s="44">
        <v>3.6226324E-4</v>
      </c>
      <c r="XW65" s="44">
        <v>5.1692245E-4</v>
      </c>
      <c r="XX65" s="44">
        <v>7.2250614000000002E-4</v>
      </c>
      <c r="XY65" s="44">
        <v>9.8746199999999993E-4</v>
      </c>
      <c r="XZ65" s="44">
        <v>1.3177122E-3</v>
      </c>
      <c r="YA65" s="44">
        <v>1.7041635E-3</v>
      </c>
      <c r="YB65" s="44">
        <v>0</v>
      </c>
      <c r="YC65" s="44">
        <v>2.9831822999999999E-12</v>
      </c>
      <c r="YD65" s="44">
        <v>1.1114331E-11</v>
      </c>
      <c r="YE65" s="44">
        <v>2.9203227000000002E-11</v>
      </c>
      <c r="YF65" s="44">
        <v>6.7786124000000004E-11</v>
      </c>
      <c r="YG65" s="44">
        <v>1.4694486E-10</v>
      </c>
      <c r="YH65" s="44">
        <v>3.040881E-10</v>
      </c>
      <c r="YI65" s="44">
        <v>6.0751850000000003E-10</v>
      </c>
      <c r="YJ65" s="44">
        <v>1.1785001E-9</v>
      </c>
      <c r="YK65" s="44">
        <v>2.2312705E-9</v>
      </c>
      <c r="YL65" s="44">
        <v>4.1568455E-9</v>
      </c>
      <c r="YM65" s="44">
        <v>7.6792960000000005E-9</v>
      </c>
      <c r="YN65" s="44">
        <v>1.41109995E-8</v>
      </c>
      <c r="YO65" s="44">
        <v>2.5770622999999999E-8</v>
      </c>
      <c r="YP65" s="44">
        <v>4.6665175000000001E-8</v>
      </c>
      <c r="YQ65" s="44">
        <v>8.3600769999999995E-8</v>
      </c>
      <c r="YR65" s="44">
        <v>1.4803974999999999E-7</v>
      </c>
      <c r="YS65" s="44">
        <v>2.5908909999999999E-7</v>
      </c>
      <c r="YT65" s="44">
        <v>4.4845424E-7</v>
      </c>
      <c r="YU65" s="44">
        <v>7.6893184000000005E-7</v>
      </c>
      <c r="YV65" s="44">
        <v>1.3089117E-6</v>
      </c>
      <c r="YW65" s="44">
        <v>2.2145007000000001E-6</v>
      </c>
      <c r="YX65" s="44">
        <v>3.7266572999999999E-6</v>
      </c>
      <c r="YY65" s="44">
        <v>6.2364815999999997E-6</v>
      </c>
      <c r="YZ65" s="44">
        <v>1.0351892E-5</v>
      </c>
      <c r="ZA65" s="44">
        <v>1.6986853999999999E-5</v>
      </c>
      <c r="ZB65" s="44">
        <v>2.7419463999999999E-5</v>
      </c>
      <c r="ZC65" s="44">
        <v>4.3334472E-5</v>
      </c>
      <c r="ZD65" s="44">
        <v>6.6951299999999997E-5</v>
      </c>
      <c r="ZE65" s="44">
        <v>1.01270896E-4</v>
      </c>
      <c r="ZF65" s="44">
        <v>1.5030107E-4</v>
      </c>
      <c r="ZG65" s="44">
        <v>2.1875167E-4</v>
      </c>
      <c r="ZH65" s="44">
        <v>3.1246794999999997E-4</v>
      </c>
      <c r="ZI65" s="44">
        <v>4.3907100000000003E-4</v>
      </c>
      <c r="ZJ65" s="44">
        <v>6.0820820000000002E-4</v>
      </c>
      <c r="ZK65" s="44">
        <v>8.3239550000000005E-4</v>
      </c>
      <c r="ZL65" s="44">
        <v>1.1257470999999999E-3</v>
      </c>
      <c r="ZM65" s="44">
        <v>1.5024927E-3</v>
      </c>
      <c r="ZN65" s="44">
        <v>1.9731885E-3</v>
      </c>
      <c r="ZO65" s="44">
        <v>2.5222822999999999E-3</v>
      </c>
      <c r="ZP65" s="44">
        <v>0</v>
      </c>
      <c r="ZQ65" s="44">
        <v>5.7605130000000002E-12</v>
      </c>
      <c r="ZR65" s="44">
        <v>2.1597011999999999E-11</v>
      </c>
      <c r="ZS65" s="44">
        <v>5.6531667999999998E-11</v>
      </c>
      <c r="ZT65" s="44">
        <v>1.2944411E-10</v>
      </c>
      <c r="ZU65" s="44">
        <v>2.7513329999999998E-10</v>
      </c>
      <c r="ZV65" s="44">
        <v>5.5737165000000002E-10</v>
      </c>
      <c r="ZW65" s="44">
        <v>1.0929988999999999E-9</v>
      </c>
      <c r="ZX65" s="44">
        <v>2.0976418E-9</v>
      </c>
      <c r="ZY65" s="44">
        <v>3.9606762E-9</v>
      </c>
      <c r="ZZ65" s="44">
        <v>7.3696985999999999E-9</v>
      </c>
      <c r="AAA65" s="44">
        <v>1.3501777000000001E-8</v>
      </c>
      <c r="AAB65" s="44">
        <v>2.4318971999999999E-8</v>
      </c>
      <c r="AAC65" s="44">
        <v>4.3024496000000001E-8</v>
      </c>
      <c r="AAD65" s="44">
        <v>7.4796650000000006E-8</v>
      </c>
      <c r="AAE65" s="44">
        <v>1.2808204999999999E-7</v>
      </c>
      <c r="AAF65" s="44">
        <v>2.1707695999999999E-7</v>
      </c>
      <c r="AAG65" s="44">
        <v>3.659759E-7</v>
      </c>
      <c r="AAH65" s="44">
        <v>6.1537974999999999E-7</v>
      </c>
      <c r="AAI65" s="44">
        <v>1.0321219000000001E-6</v>
      </c>
      <c r="AAJ65" s="44">
        <v>1.7251560000000001E-6</v>
      </c>
      <c r="AAK65" s="44">
        <v>2.8689133000000001E-6</v>
      </c>
      <c r="AAL65" s="44">
        <v>4.7243257000000003E-6</v>
      </c>
      <c r="AAM65" s="44">
        <v>7.6624880000000004E-6</v>
      </c>
      <c r="AAN65" s="44">
        <v>1.2215733500000001E-5</v>
      </c>
      <c r="AAO65" s="44">
        <v>1.9126366000000001E-5</v>
      </c>
      <c r="AAP65" s="44">
        <v>2.9422054000000002E-5</v>
      </c>
      <c r="AAQ65" s="44">
        <v>4.4567673999999999E-5</v>
      </c>
      <c r="AAR65" s="44">
        <v>6.6777146000000001E-5</v>
      </c>
      <c r="AAS65" s="44">
        <v>9.9274539999999996E-5</v>
      </c>
      <c r="AAT65" s="44">
        <v>1.4671567000000001E-4</v>
      </c>
      <c r="AAU65" s="44">
        <v>2.1516837E-4</v>
      </c>
      <c r="AAV65" s="44">
        <v>3.1263070000000002E-4</v>
      </c>
      <c r="AAW65" s="44">
        <v>4.4952929999999999E-4</v>
      </c>
      <c r="AAX65" s="44">
        <v>6.3846279999999996E-4</v>
      </c>
      <c r="AAY65" s="44">
        <v>8.9477090000000001E-4</v>
      </c>
      <c r="AAZ65" s="44">
        <v>1.2375874E-3</v>
      </c>
      <c r="ABA65" s="44">
        <v>1.6869112E-3</v>
      </c>
      <c r="ABB65" s="44">
        <v>2.2542928E-3</v>
      </c>
      <c r="ABC65" s="44">
        <v>2.9184440000000001E-3</v>
      </c>
      <c r="ABD65" s="44">
        <v>0</v>
      </c>
      <c r="ABE65" s="44">
        <v>8.1640180000000002E-12</v>
      </c>
      <c r="ABF65" s="44">
        <v>3.0523059999999997E-11</v>
      </c>
      <c r="ABG65" s="44">
        <v>7.9521805999999996E-11</v>
      </c>
      <c r="ABH65" s="44">
        <v>1.812724E-10</v>
      </c>
      <c r="ABI65" s="44">
        <v>3.8456913E-10</v>
      </c>
      <c r="ABJ65" s="44">
        <v>7.8119770000000004E-10</v>
      </c>
      <c r="ABK65" s="44">
        <v>1.5398678999999999E-9</v>
      </c>
      <c r="ABL65" s="44">
        <v>2.9628506000000001E-9</v>
      </c>
      <c r="ABM65" s="44">
        <v>5.5843910000000003E-9</v>
      </c>
      <c r="ABN65" s="44">
        <v>1.03311395E-8</v>
      </c>
      <c r="ABO65" s="44">
        <v>1.8797571E-8</v>
      </c>
      <c r="ABP65" s="44">
        <v>3.3699629999999999E-8</v>
      </c>
      <c r="ABQ65" s="44">
        <v>5.9606990000000002E-8</v>
      </c>
      <c r="ABR65" s="44">
        <v>1.0435673E-7</v>
      </c>
      <c r="ABS65" s="44">
        <v>1.8110611999999999E-7</v>
      </c>
      <c r="ABT65" s="44">
        <v>3.1139214000000002E-7</v>
      </c>
      <c r="ABU65" s="44">
        <v>5.2952384999999998E-7</v>
      </c>
      <c r="ABV65" s="44">
        <v>8.8850110000000002E-7</v>
      </c>
      <c r="ABW65" s="44">
        <v>1.4683769000000001E-6</v>
      </c>
      <c r="ABX65" s="44">
        <v>2.3880532000000001E-6</v>
      </c>
      <c r="ABY65" s="44">
        <v>3.8228095000000002E-6</v>
      </c>
      <c r="ABZ65" s="44">
        <v>6.0441280000000002E-6</v>
      </c>
      <c r="ACA65" s="44">
        <v>9.4814440000000008E-6</v>
      </c>
      <c r="ACB65" s="44">
        <v>1.4800517E-5</v>
      </c>
      <c r="ACC65" s="44">
        <v>2.3048352999999999E-5</v>
      </c>
      <c r="ACD65" s="44">
        <v>3.5865094E-5</v>
      </c>
      <c r="ACE65" s="44">
        <v>5.5667303999999999E-5</v>
      </c>
      <c r="ACF65" s="44">
        <v>8.5587669999999998E-5</v>
      </c>
      <c r="ACG65" s="44">
        <v>1.2936162E-4</v>
      </c>
      <c r="ACH65" s="44">
        <v>1.9121818000000001E-4</v>
      </c>
      <c r="ACI65" s="44">
        <v>2.7661880000000002E-4</v>
      </c>
      <c r="ACJ65" s="44">
        <v>3.925507E-4</v>
      </c>
      <c r="ACK65" s="44">
        <v>5.4846940000000002E-4</v>
      </c>
      <c r="ACL65" s="44">
        <v>7.576824E-4</v>
      </c>
      <c r="ACM65" s="44">
        <v>1.0378833E-3</v>
      </c>
      <c r="ACN65" s="44">
        <v>1.4098699000000001E-3</v>
      </c>
      <c r="ACO65" s="44">
        <v>1.8968516E-3</v>
      </c>
      <c r="ACP65" s="44">
        <v>2.5166151999999999E-3</v>
      </c>
      <c r="ACQ65" s="44">
        <v>3.2421271000000001E-3</v>
      </c>
      <c r="ACR65" s="44">
        <v>0</v>
      </c>
      <c r="ACS65" s="44">
        <v>1.1248735E-11</v>
      </c>
      <c r="ACT65" s="44">
        <v>4.2038691999999999E-11</v>
      </c>
      <c r="ACU65" s="44">
        <v>1.08652164E-10</v>
      </c>
      <c r="ACV65" s="44">
        <v>2.4523628E-10</v>
      </c>
      <c r="ACW65" s="44">
        <v>5.1572563000000001E-10</v>
      </c>
      <c r="ACX65" s="44">
        <v>1.0384468999999999E-9</v>
      </c>
      <c r="ACY65" s="44">
        <v>2.0322206E-9</v>
      </c>
      <c r="ACZ65" s="44">
        <v>3.8973912999999999E-9</v>
      </c>
      <c r="ADA65" s="44">
        <v>7.3393470000000002E-9</v>
      </c>
      <c r="ADB65" s="44">
        <v>1.3570067E-8</v>
      </c>
      <c r="ADC65" s="44">
        <v>2.4610985E-8</v>
      </c>
      <c r="ADD65" s="44">
        <v>4.3791957000000002E-8</v>
      </c>
      <c r="ADE65" s="44">
        <v>7.6373069999999994E-8</v>
      </c>
      <c r="ADF65" s="44">
        <v>1.3062072000000001E-7</v>
      </c>
      <c r="ADG65" s="44">
        <v>2.1952114E-7</v>
      </c>
      <c r="ADH65" s="44">
        <v>3.6314006000000001E-7</v>
      </c>
      <c r="ADI65" s="44">
        <v>5.9249290000000002E-7</v>
      </c>
      <c r="ADJ65" s="44">
        <v>9.551200000000001E-7</v>
      </c>
      <c r="ADK65" s="44">
        <v>1.5209464000000001E-6</v>
      </c>
      <c r="ADL65" s="44">
        <v>2.3952794E-6</v>
      </c>
      <c r="ADM65" s="44">
        <v>3.7396670000000001E-6</v>
      </c>
      <c r="ADN65" s="44">
        <v>5.8002383000000004E-6</v>
      </c>
      <c r="ADO65" s="44">
        <v>8.9367399999999998E-6</v>
      </c>
      <c r="ADP65" s="44">
        <v>1.3678363999999999E-5</v>
      </c>
      <c r="ADQ65" s="44">
        <v>2.0796826000000002E-5</v>
      </c>
      <c r="ADR65" s="44">
        <v>3.1378830000000001E-5</v>
      </c>
      <c r="ADS65" s="44">
        <v>4.6869434000000002E-5</v>
      </c>
      <c r="ADT65" s="44">
        <v>6.9221950000000006E-5</v>
      </c>
      <c r="ADU65" s="44">
        <v>1.0120776999999999E-4</v>
      </c>
      <c r="ADV65" s="44">
        <v>1.4682006000000001E-4</v>
      </c>
      <c r="ADW65" s="44">
        <v>2.1211419000000001E-4</v>
      </c>
      <c r="ADX65" s="44">
        <v>3.0590404999999998E-4</v>
      </c>
      <c r="ADY65" s="44">
        <v>4.3994834000000001E-4</v>
      </c>
      <c r="ADZ65" s="44">
        <v>6.2850454999999997E-4</v>
      </c>
      <c r="AEA65" s="44">
        <v>8.8493497000000001E-4</v>
      </c>
      <c r="AEB65" s="44">
        <v>1.221953E-3</v>
      </c>
      <c r="AEC65" s="44">
        <v>1.6494650999999999E-3</v>
      </c>
      <c r="AED65" s="44">
        <v>2.1725734999999999E-3</v>
      </c>
      <c r="AEE65" s="44">
        <v>2.7859352999999999E-3</v>
      </c>
      <c r="AEF65" s="44">
        <v>0</v>
      </c>
      <c r="AEG65" s="44">
        <v>1.2277967E-11</v>
      </c>
      <c r="AEH65" s="44">
        <v>4.6275996999999997E-11</v>
      </c>
      <c r="AEI65" s="44">
        <v>1.2115281E-10</v>
      </c>
      <c r="AEJ65" s="44">
        <v>2.7593394000000002E-10</v>
      </c>
      <c r="AEK65" s="44">
        <v>5.794328E-10</v>
      </c>
      <c r="AEL65" s="44">
        <v>1.1497390999999999E-9</v>
      </c>
      <c r="AEM65" s="44">
        <v>2.1822679999999999E-9</v>
      </c>
      <c r="AEN65" s="44">
        <v>3.9954083999999999E-9</v>
      </c>
      <c r="AEO65" s="44">
        <v>7.1105495000000003E-9</v>
      </c>
      <c r="AEP65" s="44">
        <v>1.2381458000000001E-8</v>
      </c>
      <c r="AEQ65" s="44">
        <v>2.1218050000000001E-8</v>
      </c>
      <c r="AER65" s="44">
        <v>3.5931307999999998E-8</v>
      </c>
      <c r="AES65" s="44">
        <v>6.0317590000000006E-8</v>
      </c>
      <c r="AET65" s="44">
        <v>1.0045572E-7</v>
      </c>
      <c r="AEU65" s="44">
        <v>1.6587420999999999E-7</v>
      </c>
      <c r="AEV65" s="44">
        <v>2.713284E-7</v>
      </c>
      <c r="AEW65" s="44">
        <v>4.3884620000000002E-7</v>
      </c>
      <c r="AEX65" s="44">
        <v>7.0107749999999996E-7</v>
      </c>
      <c r="AEY65" s="44">
        <v>1.1085939999999999E-6</v>
      </c>
      <c r="AEZ65" s="44">
        <v>1.7367335999999999E-6</v>
      </c>
      <c r="AFA65" s="44">
        <v>2.6976201999999998E-6</v>
      </c>
      <c r="AFB65" s="44">
        <v>4.1490984999999999E-6</v>
      </c>
      <c r="AFC65" s="44">
        <v>6.3164592999999997E-6</v>
      </c>
      <c r="AFD65" s="44">
        <v>9.5159380000000004E-6</v>
      </c>
      <c r="AFE65" s="44">
        <v>1.41878945E-5</v>
      </c>
      <c r="AFF65" s="44">
        <v>2.0934921999999999E-5</v>
      </c>
      <c r="AFG65" s="44">
        <v>3.0618309999999999E-5</v>
      </c>
      <c r="AFH65" s="44">
        <v>4.4496139999999998E-5</v>
      </c>
      <c r="AFI65" s="44">
        <v>6.4402614999999993E-5</v>
      </c>
      <c r="AFJ65" s="44">
        <v>9.2890850000000005E-5</v>
      </c>
      <c r="AFK65" s="44">
        <v>1.3343713E-4</v>
      </c>
      <c r="AFL65" s="44">
        <v>1.9059879000000001E-4</v>
      </c>
      <c r="AFM65" s="44">
        <v>2.7030397999999999E-4</v>
      </c>
      <c r="AFN65" s="44">
        <v>3.8038025000000002E-4</v>
      </c>
      <c r="AFO65" s="44">
        <v>5.3089260000000003E-4</v>
      </c>
      <c r="AFP65" s="44">
        <v>7.3454116000000002E-4</v>
      </c>
      <c r="AFQ65" s="44">
        <v>1.0054915E-3</v>
      </c>
      <c r="AFR65" s="44">
        <v>1.3545136999999999E-3</v>
      </c>
      <c r="AFS65" s="44">
        <v>1.7638738000000001E-3</v>
      </c>
      <c r="AFT65" s="43"/>
      <c r="AFU65" s="42">
        <f t="shared" si="69"/>
        <v>5.1489347999999997E-8</v>
      </c>
      <c r="AFV65" s="42">
        <f t="shared" si="69"/>
        <v>3.1296973999999997E-8</v>
      </c>
      <c r="AFW65" s="42">
        <f t="shared" si="69"/>
        <v>2.7711668E-8</v>
      </c>
      <c r="AFX65" s="42">
        <f t="shared" si="69"/>
        <v>2.3827549999999999E-8</v>
      </c>
      <c r="AFY65" s="42">
        <f t="shared" si="69"/>
        <v>1.9066637999999998E-8</v>
      </c>
      <c r="AFZ65" s="42">
        <f t="shared" si="69"/>
        <v>2.6722555000000001E-8</v>
      </c>
      <c r="AGA65" s="42">
        <f t="shared" si="69"/>
        <v>2.7894010000000001E-8</v>
      </c>
      <c r="AGB65" s="42">
        <f t="shared" si="69"/>
        <v>3.4442085000000002E-8</v>
      </c>
      <c r="AGC65" s="42">
        <f t="shared" si="69"/>
        <v>2.5133129999999999E-8</v>
      </c>
      <c r="AGD65" s="42">
        <f t="shared" si="69"/>
        <v>1.0588375499999999E-8</v>
      </c>
      <c r="AGE65" s="42">
        <f t="shared" si="70"/>
        <v>3.7497990000000001E-9</v>
      </c>
      <c r="AGF65" s="42">
        <f t="shared" si="70"/>
        <v>1.2383697E-9</v>
      </c>
      <c r="AGG65" s="42">
        <f t="shared" si="70"/>
        <v>3.9378215000000002E-10</v>
      </c>
      <c r="AGH65" s="42">
        <f t="shared" si="70"/>
        <v>1.867229E-10</v>
      </c>
      <c r="AGI65" s="42">
        <f t="shared" si="70"/>
        <v>7.2638257000000003E-11</v>
      </c>
      <c r="AGJ65" s="42">
        <f t="shared" si="70"/>
        <v>2.9203227000000002E-11</v>
      </c>
      <c r="AGK65" s="42">
        <f t="shared" si="70"/>
        <v>2.1597011999999999E-11</v>
      </c>
      <c r="AGL65" s="42">
        <f t="shared" si="70"/>
        <v>8.1640180000000002E-12</v>
      </c>
      <c r="AGM65" s="42">
        <f t="shared" si="70"/>
        <v>0</v>
      </c>
      <c r="AGN65" s="42">
        <f t="shared" si="70"/>
        <v>2.7859352999999999E-3</v>
      </c>
      <c r="AGO65" s="41">
        <f t="shared" si="60"/>
        <v>1.3931095863048822E-4</v>
      </c>
      <c r="AGP65" s="2"/>
      <c r="AGQ65" s="42">
        <f t="shared" si="71"/>
        <v>1.0370252000000001E-3</v>
      </c>
      <c r="AGR65" s="42">
        <f t="shared" si="71"/>
        <v>6.5655944999999996E-7</v>
      </c>
      <c r="AGS65" s="42">
        <f t="shared" si="71"/>
        <v>1.0101852999999999E-3</v>
      </c>
      <c r="AGT65" s="42">
        <f t="shared" si="71"/>
        <v>3.7561839999999999E-7</v>
      </c>
      <c r="AGU65" s="42">
        <f t="shared" si="71"/>
        <v>9.987695E-4</v>
      </c>
      <c r="AGV65" s="42">
        <f t="shared" si="71"/>
        <v>2.9977737999999997E-7</v>
      </c>
      <c r="AGW65" s="42">
        <f t="shared" si="71"/>
        <v>1.0354705999999999E-3</v>
      </c>
      <c r="AGX65" s="42">
        <f t="shared" si="71"/>
        <v>3.5252100000000001E-7</v>
      </c>
      <c r="AGY65" s="42">
        <f t="shared" si="71"/>
        <v>1.4912676000000001E-3</v>
      </c>
      <c r="AGZ65" s="42">
        <f t="shared" si="71"/>
        <v>3.0347671999999998E-7</v>
      </c>
      <c r="AHA65" s="42">
        <f t="shared" si="72"/>
        <v>1.3177122E-3</v>
      </c>
      <c r="AHB65" s="42">
        <f t="shared" si="72"/>
        <v>4.4845424E-7</v>
      </c>
      <c r="AHC65" s="42">
        <f t="shared" si="72"/>
        <v>1.9731885E-3</v>
      </c>
      <c r="AHD65" s="42">
        <f t="shared" si="72"/>
        <v>6.1537974999999999E-7</v>
      </c>
      <c r="AHE65" s="42">
        <f t="shared" si="72"/>
        <v>2.2542928E-3</v>
      </c>
      <c r="AHF65" s="42">
        <f t="shared" si="72"/>
        <v>8.8850110000000002E-7</v>
      </c>
      <c r="AHG65" s="42">
        <f t="shared" si="72"/>
        <v>2.5166151999999999E-3</v>
      </c>
      <c r="AHH65" s="42">
        <f t="shared" si="72"/>
        <v>9.551200000000001E-7</v>
      </c>
      <c r="AHI65" s="42">
        <f t="shared" si="72"/>
        <v>2.1725734999999999E-3</v>
      </c>
      <c r="AHJ65" s="42">
        <f t="shared" si="72"/>
        <v>7.0107749999999996E-7</v>
      </c>
      <c r="AHK65" s="41">
        <f t="shared" si="61"/>
        <v>7.90634844277E-4</v>
      </c>
      <c r="AHL65" s="2"/>
      <c r="AHM65" s="42">
        <f t="shared" si="73"/>
        <v>1.3545136999999999E-3</v>
      </c>
      <c r="AHN65" s="42">
        <f t="shared" si="73"/>
        <v>1.3545136999999999E-3</v>
      </c>
      <c r="AHO65" s="42">
        <f t="shared" si="73"/>
        <v>1.3545136999999999E-3</v>
      </c>
      <c r="AHP65" s="42">
        <f t="shared" si="73"/>
        <v>1.3545136999999999E-3</v>
      </c>
      <c r="AHQ65" s="42">
        <f t="shared" si="73"/>
        <v>1.3545136999999999E-3</v>
      </c>
      <c r="AHR65" s="42">
        <f t="shared" si="73"/>
        <v>1.3545136999999999E-3</v>
      </c>
      <c r="AHS65" s="42">
        <f t="shared" si="73"/>
        <v>1.3545136999999999E-3</v>
      </c>
      <c r="AHT65" s="42">
        <f t="shared" si="73"/>
        <v>1.3545136999999999E-3</v>
      </c>
      <c r="AHU65" s="42">
        <f t="shared" si="73"/>
        <v>1.3545136999999999E-3</v>
      </c>
      <c r="AHV65" s="42">
        <f t="shared" si="73"/>
        <v>1.3545136999999999E-3</v>
      </c>
      <c r="AHW65" s="42">
        <f t="shared" si="74"/>
        <v>1.3545136999999999E-3</v>
      </c>
      <c r="AHX65" s="42">
        <f t="shared" si="74"/>
        <v>1.3545136999999999E-3</v>
      </c>
      <c r="AHY65" s="42">
        <f t="shared" si="74"/>
        <v>1.3545136999999999E-3</v>
      </c>
      <c r="AHZ65" s="42">
        <f t="shared" si="74"/>
        <v>1.3545136999999999E-3</v>
      </c>
      <c r="AIA65" s="42">
        <f t="shared" si="74"/>
        <v>1.3545136999999999E-3</v>
      </c>
      <c r="AIB65" s="42">
        <f t="shared" si="74"/>
        <v>1.3545136999999999E-3</v>
      </c>
      <c r="AIC65" s="42">
        <f t="shared" si="74"/>
        <v>1.3545136999999999E-3</v>
      </c>
      <c r="AID65" s="42">
        <f t="shared" si="74"/>
        <v>1.3545136999999999E-3</v>
      </c>
      <c r="AIE65" s="42">
        <f t="shared" si="74"/>
        <v>1.3545136999999999E-3</v>
      </c>
      <c r="AIF65" s="42">
        <f t="shared" si="74"/>
        <v>1.3545136999999999E-3</v>
      </c>
      <c r="AIG65" s="41">
        <f t="shared" si="62"/>
        <v>1.3545137000000004E-3</v>
      </c>
      <c r="AIH65" s="2"/>
      <c r="AII65" s="2"/>
      <c r="AIJ65" s="2"/>
      <c r="AIK65" s="2"/>
      <c r="AIL65" s="2"/>
      <c r="AIM65" s="2"/>
      <c r="AIN65" s="2"/>
      <c r="AIO65" s="2"/>
      <c r="AIP65" s="2"/>
      <c r="AIQ65" s="2"/>
      <c r="AIR65" s="2"/>
      <c r="AIS65" s="2"/>
      <c r="AIT65" s="2"/>
      <c r="AIU65" s="2"/>
      <c r="AIV65" s="2"/>
      <c r="AIW65" s="2"/>
      <c r="AIX65" s="2"/>
      <c r="AIY65" s="2"/>
      <c r="AIZ65" s="2"/>
      <c r="AJA65" s="2"/>
      <c r="AJB65" s="2"/>
      <c r="AJC65" s="2"/>
      <c r="AJD65" s="2"/>
      <c r="AJE65" s="2"/>
      <c r="AJF65" s="2"/>
      <c r="AJG65" s="2"/>
      <c r="AJH65" s="2"/>
      <c r="AJI65" s="2"/>
      <c r="AJJ65" s="2"/>
      <c r="AJK65" s="2"/>
      <c r="AJL65" s="2"/>
      <c r="AJM65" s="2"/>
      <c r="AJN65" s="2"/>
      <c r="AJO65" s="2"/>
      <c r="AJP65" s="2"/>
      <c r="AJQ65" s="2"/>
      <c r="AJR65" s="2"/>
      <c r="AJS65" s="2"/>
      <c r="AJT65" s="2"/>
      <c r="AJU65" s="2"/>
      <c r="AJV65" s="2"/>
      <c r="AJW65" s="2"/>
      <c r="AJX65" s="2"/>
      <c r="AJY65" s="2"/>
      <c r="AJZ65" s="2"/>
      <c r="AKA65" s="2"/>
      <c r="AKB65" s="2"/>
      <c r="AKC65" s="2"/>
      <c r="AKD65" s="2"/>
      <c r="AKE65" s="2"/>
      <c r="AKF65" s="2"/>
      <c r="AKG65" s="2"/>
      <c r="AKH65" s="2"/>
      <c r="AKI65" s="2"/>
      <c r="AKJ65" s="2"/>
      <c r="AKK65" s="2"/>
      <c r="AKL65" s="2"/>
      <c r="AKM65" s="2"/>
      <c r="AKN65" s="2"/>
      <c r="AKO65" s="2"/>
      <c r="AKP65" s="2"/>
      <c r="AKQ65" s="2"/>
      <c r="AKR65" s="2"/>
      <c r="AKS65" s="2"/>
      <c r="AKT65" s="2"/>
      <c r="AKU65" s="2"/>
      <c r="AKV65" s="2"/>
      <c r="AKW65" s="2"/>
      <c r="AKX65" s="2"/>
      <c r="AKY65" s="2"/>
    </row>
    <row r="66" spans="1:987" ht="5.0999999999999996" customHeight="1" x14ac:dyDescent="0.25">
      <c r="A66" s="2"/>
      <c r="B66" s="32">
        <f t="shared" si="58"/>
        <v>24</v>
      </c>
      <c r="C66" s="32">
        <f>IF(B66&lt;B65,MAX(C$11:C65)+1,C65)</f>
        <v>3</v>
      </c>
      <c r="D66" s="40">
        <v>54</v>
      </c>
      <c r="E66">
        <v>42.64</v>
      </c>
      <c r="F66" s="2"/>
      <c r="G66" s="39">
        <f t="shared" si="59"/>
        <v>42.64</v>
      </c>
      <c r="H66" s="2"/>
      <c r="I66" s="46">
        <v>3</v>
      </c>
      <c r="J66" s="45">
        <v>0.99293816000000001</v>
      </c>
      <c r="K66" s="45">
        <v>0.99009603000000002</v>
      </c>
      <c r="L66" s="45">
        <v>0.99124730000000005</v>
      </c>
      <c r="M66" s="45">
        <v>0.99361310000000003</v>
      </c>
      <c r="N66" s="45">
        <v>0.99639900000000003</v>
      </c>
      <c r="O66" s="45">
        <v>0.99934149999999999</v>
      </c>
      <c r="P66" s="45">
        <v>1.0021405999999999</v>
      </c>
      <c r="Q66" s="45">
        <v>1.0046082000000001</v>
      </c>
      <c r="R66" s="45">
        <v>1.0061629999999999</v>
      </c>
      <c r="S66" s="45">
        <v>1.0066453</v>
      </c>
      <c r="T66" s="45">
        <v>1.0066724</v>
      </c>
      <c r="U66" s="45">
        <v>1.0066446</v>
      </c>
      <c r="V66" s="45">
        <v>1.0066729000000001</v>
      </c>
      <c r="W66" s="45">
        <v>1.0067915000000001</v>
      </c>
      <c r="X66" s="45">
        <v>1.0069733000000001</v>
      </c>
      <c r="Y66" s="45">
        <v>1.0071782</v>
      </c>
      <c r="Z66" s="45">
        <v>1.0073677000000001</v>
      </c>
      <c r="AA66" s="45">
        <v>1.0075103999999999</v>
      </c>
      <c r="AB66" s="45">
        <v>1.007579</v>
      </c>
      <c r="AC66" s="45">
        <v>1.0075532</v>
      </c>
      <c r="AD66" s="45">
        <v>1.0074451</v>
      </c>
      <c r="AE66" s="45">
        <v>1.0072569</v>
      </c>
      <c r="AF66" s="45">
        <v>1.0070859000000001</v>
      </c>
      <c r="AG66" s="45">
        <v>1.0066046</v>
      </c>
      <c r="AH66" s="45">
        <v>1.0062399</v>
      </c>
      <c r="AI66" s="45">
        <v>1.005857</v>
      </c>
      <c r="AJ66" s="45">
        <v>1.0054846</v>
      </c>
      <c r="AK66" s="45">
        <v>1.0051451</v>
      </c>
      <c r="AL66" s="45">
        <v>1.0048474999999999</v>
      </c>
      <c r="AM66" s="45">
        <v>1.0045761</v>
      </c>
      <c r="AN66" s="45">
        <v>1.0042671000000001</v>
      </c>
      <c r="AO66" s="45">
        <v>1.0037607</v>
      </c>
      <c r="AP66" s="45">
        <v>1.0027546000000001</v>
      </c>
      <c r="AQ66" s="45">
        <v>1.0009427</v>
      </c>
      <c r="AR66" s="45">
        <v>0.99844750000000004</v>
      </c>
      <c r="AS66" s="45">
        <v>0.99589413000000004</v>
      </c>
      <c r="AT66" s="45">
        <v>0.99355762999999997</v>
      </c>
      <c r="AU66" s="45">
        <v>0.99160199999999998</v>
      </c>
      <c r="AV66" s="45">
        <v>0.99043643000000003</v>
      </c>
      <c r="AW66" s="45">
        <v>0.99089510000000003</v>
      </c>
      <c r="AX66" s="2"/>
      <c r="AY66" s="19">
        <v>54</v>
      </c>
      <c r="AZ66" s="44">
        <v>0</v>
      </c>
      <c r="BA66" s="44">
        <v>6.1035689999999996E-13</v>
      </c>
      <c r="BB66" s="44">
        <v>2.2690133000000001E-12</v>
      </c>
      <c r="BC66" s="44">
        <v>5.8825214999999999E-12</v>
      </c>
      <c r="BD66" s="44">
        <v>1.3319812999999999E-11</v>
      </c>
      <c r="BE66" s="44">
        <v>2.7882818E-11</v>
      </c>
      <c r="BF66" s="44">
        <v>5.5205982000000003E-11</v>
      </c>
      <c r="BG66" s="44">
        <v>1.0482567E-10</v>
      </c>
      <c r="BH66" s="44">
        <v>1.9280898000000001E-10</v>
      </c>
      <c r="BI66" s="44">
        <v>3.4602674E-10</v>
      </c>
      <c r="BJ66" s="44">
        <v>6.0853682999999999E-10</v>
      </c>
      <c r="BK66" s="44">
        <v>1.0513697E-9</v>
      </c>
      <c r="BL66" s="44">
        <v>1.7863698E-9</v>
      </c>
      <c r="BM66" s="44">
        <v>2.9853305999999998E-9</v>
      </c>
      <c r="BN66" s="44">
        <v>4.9118319999999998E-9</v>
      </c>
      <c r="BO66" s="44">
        <v>7.9726679999999997E-9</v>
      </c>
      <c r="BP66" s="44">
        <v>1.2789713E-8</v>
      </c>
      <c r="BQ66" s="44">
        <v>2.0312118000000001E-8</v>
      </c>
      <c r="BR66" s="44">
        <v>3.2002329999999997E-8</v>
      </c>
      <c r="BS66" s="44">
        <v>5.0141185000000002E-8</v>
      </c>
      <c r="BT66" s="44">
        <v>7.8245379999999999E-8</v>
      </c>
      <c r="BU66" s="44">
        <v>1.2155877E-7</v>
      </c>
      <c r="BV66" s="44">
        <v>1.8767594000000001E-7</v>
      </c>
      <c r="BW66" s="44">
        <v>2.8752925000000001E-7</v>
      </c>
      <c r="BX66" s="44">
        <v>4.3725961999999998E-7</v>
      </c>
      <c r="BY66" s="44">
        <v>6.6119899999999999E-7</v>
      </c>
      <c r="BZ66" s="44">
        <v>9.955876999999999E-7</v>
      </c>
      <c r="CA66" s="44">
        <v>1.4935166000000001E-6</v>
      </c>
      <c r="CB66" s="44">
        <v>2.231616E-6</v>
      </c>
      <c r="CC66" s="44">
        <v>3.3166432000000002E-6</v>
      </c>
      <c r="CD66" s="44">
        <v>4.8912083999999998E-6</v>
      </c>
      <c r="CE66" s="44">
        <v>7.1457680000000002E-6</v>
      </c>
      <c r="CF66" s="44">
        <v>1.0336807999999999E-5</v>
      </c>
      <c r="CG66" s="44">
        <v>1.4806059E-5</v>
      </c>
      <c r="CH66" s="44">
        <v>2.1003258000000001E-5</v>
      </c>
      <c r="CI66" s="44">
        <v>2.9518931000000001E-5</v>
      </c>
      <c r="CJ66" s="44">
        <v>4.1090363000000001E-5</v>
      </c>
      <c r="CK66" s="44">
        <v>5.6584813000000003E-5</v>
      </c>
      <c r="CL66" s="44">
        <v>7.6711550000000002E-5</v>
      </c>
      <c r="CM66" s="44">
        <v>1.0098763599999999E-4</v>
      </c>
      <c r="CN66" s="44">
        <v>0</v>
      </c>
      <c r="CO66" s="44">
        <v>5.2629929999999999E-13</v>
      </c>
      <c r="CP66" s="44">
        <v>1.9407990000000002E-12</v>
      </c>
      <c r="CQ66" s="44">
        <v>4.9229882000000004E-12</v>
      </c>
      <c r="CR66" s="44">
        <v>1.0820387E-11</v>
      </c>
      <c r="CS66" s="44">
        <v>2.1978489999999999E-11</v>
      </c>
      <c r="CT66" s="44">
        <v>4.2630184000000002E-11</v>
      </c>
      <c r="CU66" s="44">
        <v>8.0339464000000005E-11</v>
      </c>
      <c r="CV66" s="44">
        <v>1.4842447999999999E-10</v>
      </c>
      <c r="CW66" s="44">
        <v>2.6976044E-10</v>
      </c>
      <c r="CX66" s="44">
        <v>4.8286339999999997E-10</v>
      </c>
      <c r="CY66" s="44">
        <v>8.510634E-10</v>
      </c>
      <c r="CZ66" s="44">
        <v>1.4769003E-9</v>
      </c>
      <c r="DA66" s="44">
        <v>2.5270728000000001E-9</v>
      </c>
      <c r="DB66" s="44">
        <v>4.2713726000000003E-9</v>
      </c>
      <c r="DC66" s="44">
        <v>7.1403616E-9</v>
      </c>
      <c r="DD66" s="44">
        <v>1.1836496E-8</v>
      </c>
      <c r="DE66" s="44">
        <v>1.9495571E-8</v>
      </c>
      <c r="DF66" s="44">
        <v>3.1880504E-8</v>
      </c>
      <c r="DG66" s="44">
        <v>5.1672989999999999E-8</v>
      </c>
      <c r="DH66" s="44">
        <v>8.2908230000000004E-8</v>
      </c>
      <c r="DI66" s="44">
        <v>1.3178270000000001E-7</v>
      </c>
      <c r="DJ66" s="44">
        <v>2.0834905999999999E-7</v>
      </c>
      <c r="DK66" s="44">
        <v>3.2874001E-7</v>
      </c>
      <c r="DL66" s="44">
        <v>5.1651870000000002E-7</v>
      </c>
      <c r="DM66" s="44">
        <v>8.0536824000000004E-7</v>
      </c>
      <c r="DN66" s="44">
        <v>1.2446518E-6</v>
      </c>
      <c r="DO66" s="44">
        <v>1.903412E-6</v>
      </c>
      <c r="DP66" s="44">
        <v>2.8791448999999999E-6</v>
      </c>
      <c r="DQ66" s="44">
        <v>4.3167560000000004E-6</v>
      </c>
      <c r="DR66" s="44">
        <v>6.4394302999999999E-6</v>
      </c>
      <c r="DS66" s="44">
        <v>9.5832970000000003E-6</v>
      </c>
      <c r="DT66" s="44">
        <v>1.4230448E-5</v>
      </c>
      <c r="DU66" s="44">
        <v>2.1023439999999999E-5</v>
      </c>
      <c r="DV66" s="44">
        <v>3.0791306999999997E-5</v>
      </c>
      <c r="DW66" s="44">
        <v>4.4638076000000003E-5</v>
      </c>
      <c r="DX66" s="44">
        <v>6.3903070000000006E-5</v>
      </c>
      <c r="DY66" s="44">
        <v>8.9944965999999994E-5</v>
      </c>
      <c r="DZ66" s="44">
        <v>1.2373156000000001E-4</v>
      </c>
      <c r="EA66" s="44">
        <v>1.648695E-4</v>
      </c>
      <c r="EB66" s="44">
        <v>0</v>
      </c>
      <c r="EC66" s="44">
        <v>5.0326176999999999E-13</v>
      </c>
      <c r="ED66" s="44">
        <v>1.8539497E-12</v>
      </c>
      <c r="EE66" s="44">
        <v>4.7797303999999997E-12</v>
      </c>
      <c r="EF66" s="44">
        <v>1.0863845E-11</v>
      </c>
      <c r="EG66" s="44">
        <v>2.3119319999999998E-11</v>
      </c>
      <c r="EH66" s="44">
        <v>4.7157329999999999E-11</v>
      </c>
      <c r="EI66" s="44">
        <v>9.3083639999999998E-11</v>
      </c>
      <c r="EJ66" s="44">
        <v>1.7820971999999999E-10</v>
      </c>
      <c r="EK66" s="44">
        <v>3.3214877999999998E-10</v>
      </c>
      <c r="EL66" s="44">
        <v>6.0404776000000005E-10</v>
      </c>
      <c r="EM66" s="44">
        <v>1.0782973000000001E-9</v>
      </c>
      <c r="EN66" s="44">
        <v>1.9008674999999999E-9</v>
      </c>
      <c r="EO66" s="44">
        <v>3.3286731E-9</v>
      </c>
      <c r="EP66" s="44">
        <v>5.8118332E-9</v>
      </c>
      <c r="EQ66" s="44">
        <v>1.0113787E-8</v>
      </c>
      <c r="ER66" s="44">
        <v>1.7465164000000001E-8</v>
      </c>
      <c r="ES66" s="44">
        <v>2.979584E-8</v>
      </c>
      <c r="ET66" s="44">
        <v>5.0111417000000002E-8</v>
      </c>
      <c r="EU66" s="44">
        <v>8.3022450000000005E-8</v>
      </c>
      <c r="EV66" s="44">
        <v>1.3572108E-7</v>
      </c>
      <c r="EW66" s="44">
        <v>2.1935040000000001E-7</v>
      </c>
      <c r="EX66" s="44">
        <v>3.504678E-7</v>
      </c>
      <c r="EY66" s="44">
        <v>5.5411346000000003E-7</v>
      </c>
      <c r="EZ66" s="44">
        <v>8.6856203999999998E-7</v>
      </c>
      <c r="FA66" s="44">
        <v>1.3504067E-6</v>
      </c>
      <c r="FB66" s="44">
        <v>2.0845631999999998E-6</v>
      </c>
      <c r="FC66" s="44">
        <v>3.2011736999999998E-6</v>
      </c>
      <c r="FD66" s="44">
        <v>4.8929530000000002E-6</v>
      </c>
      <c r="FE66" s="44">
        <v>7.4466474999999999E-6</v>
      </c>
      <c r="FF66" s="44">
        <v>1.1292669E-5</v>
      </c>
      <c r="FG66" s="44">
        <v>1.7048700000000002E-5</v>
      </c>
      <c r="FH66" s="44">
        <v>2.5599717000000001E-5</v>
      </c>
      <c r="FI66" s="44">
        <v>3.8097995E-5</v>
      </c>
      <c r="FJ66" s="44">
        <v>5.6052360000000003E-5</v>
      </c>
      <c r="FK66" s="44">
        <v>8.1341520000000002E-5</v>
      </c>
      <c r="FL66" s="44">
        <v>1.1621213E-4</v>
      </c>
      <c r="FM66" s="44">
        <v>1.6319427E-4</v>
      </c>
      <c r="FN66" s="44">
        <v>2.2434676E-4</v>
      </c>
      <c r="FO66" s="44">
        <v>2.9832859999999998E-4</v>
      </c>
      <c r="FP66" s="44">
        <v>0</v>
      </c>
      <c r="FQ66" s="44">
        <v>6.881221E-13</v>
      </c>
      <c r="FR66" s="44">
        <v>2.5510442E-12</v>
      </c>
      <c r="FS66" s="44">
        <v>6.6321589999999997E-12</v>
      </c>
      <c r="FT66" s="44">
        <v>1.5106203999999999E-11</v>
      </c>
      <c r="FU66" s="44">
        <v>3.1867494999999997E-11</v>
      </c>
      <c r="FV66" s="44">
        <v>6.3873455000000006E-11</v>
      </c>
      <c r="FW66" s="44">
        <v>1.2358571999999999E-10</v>
      </c>
      <c r="FX66" s="44">
        <v>2.3369983999999999E-10</v>
      </c>
      <c r="FY66" s="44">
        <v>4.3560929999999999E-10</v>
      </c>
      <c r="FZ66" s="44">
        <v>8.0485299999999999E-10</v>
      </c>
      <c r="GA66" s="44">
        <v>1.4779679E-9</v>
      </c>
      <c r="GB66" s="44">
        <v>2.6967197000000001E-9</v>
      </c>
      <c r="GC66" s="44">
        <v>4.8699013999999999E-9</v>
      </c>
      <c r="GD66" s="44">
        <v>8.658995E-9</v>
      </c>
      <c r="GE66" s="44">
        <v>1.5125693000000001E-8</v>
      </c>
      <c r="GF66" s="44">
        <v>2.5980207999999999E-8</v>
      </c>
      <c r="GG66" s="44">
        <v>4.395488E-8</v>
      </c>
      <c r="GH66" s="44">
        <v>7.3402816000000006E-8</v>
      </c>
      <c r="GI66" s="44">
        <v>1.2140441E-7</v>
      </c>
      <c r="GJ66" s="44">
        <v>1.9942144E-7</v>
      </c>
      <c r="GK66" s="44">
        <v>3.2557824E-7</v>
      </c>
      <c r="GL66" s="44">
        <v>5.2815419999999996E-7</v>
      </c>
      <c r="GM66" s="44">
        <v>8.4949570000000005E-7</v>
      </c>
      <c r="GN66" s="44">
        <v>1.3525502E-6</v>
      </c>
      <c r="GO66" s="44">
        <v>2.1312367000000002E-6</v>
      </c>
      <c r="GP66" s="44">
        <v>3.3231279999999999E-6</v>
      </c>
      <c r="GQ66" s="44">
        <v>5.1349048000000002E-6</v>
      </c>
      <c r="GR66" s="44">
        <v>7.8752060000000002E-6</v>
      </c>
      <c r="GS66" s="44">
        <v>1.1999919E-5</v>
      </c>
      <c r="GT66" s="44">
        <v>1.8182995000000002E-5</v>
      </c>
      <c r="GU66" s="44">
        <v>2.737047E-5</v>
      </c>
      <c r="GV66" s="44">
        <v>4.0858359999999999E-5</v>
      </c>
      <c r="GW66" s="44">
        <v>6.0332335000000001E-5</v>
      </c>
      <c r="GX66" s="44">
        <v>8.7900494999999996E-5</v>
      </c>
      <c r="GY66" s="44">
        <v>1.2644292999999999E-4</v>
      </c>
      <c r="GZ66" s="44">
        <v>1.7942792E-4</v>
      </c>
      <c r="HA66" s="44">
        <v>2.5063229999999998E-4</v>
      </c>
      <c r="HB66" s="44">
        <v>3.4298928E-4</v>
      </c>
      <c r="HC66" s="44">
        <v>4.5399158000000001E-4</v>
      </c>
      <c r="HD66" s="44">
        <v>0</v>
      </c>
      <c r="HE66" s="44">
        <v>1.2748172E-12</v>
      </c>
      <c r="HF66" s="44">
        <v>4.7449505000000002E-12</v>
      </c>
      <c r="HG66" s="44">
        <v>1.2226201999999999E-11</v>
      </c>
      <c r="HH66" s="44">
        <v>2.7468206999999999E-11</v>
      </c>
      <c r="HI66" s="44">
        <v>5.7291691999999998E-11</v>
      </c>
      <c r="HJ66" s="44">
        <v>1.14008865E-10</v>
      </c>
      <c r="HK66" s="44">
        <v>2.1944854000000001E-10</v>
      </c>
      <c r="HL66" s="44">
        <v>4.1138307000000001E-10</v>
      </c>
      <c r="HM66" s="44">
        <v>7.5407670000000003E-10</v>
      </c>
      <c r="HN66" s="44">
        <v>1.3543405000000001E-9</v>
      </c>
      <c r="HO66" s="44">
        <v>2.386007E-9</v>
      </c>
      <c r="HP66" s="44">
        <v>4.1398986000000001E-9</v>
      </c>
      <c r="HQ66" s="44">
        <v>7.1116969999999996E-9</v>
      </c>
      <c r="HR66" s="44">
        <v>1.2160414000000001E-8</v>
      </c>
      <c r="HS66" s="44">
        <v>2.0746932999999999E-8</v>
      </c>
      <c r="HT66" s="44">
        <v>3.5345789999999997E-8</v>
      </c>
      <c r="HU66" s="44">
        <v>6.0198080000000006E-8</v>
      </c>
      <c r="HV66" s="44">
        <v>1.02498355E-7</v>
      </c>
      <c r="HW66" s="44">
        <v>1.7360428999999999E-7</v>
      </c>
      <c r="HX66" s="44">
        <v>2.9083594000000002E-7</v>
      </c>
      <c r="HY66" s="44">
        <v>4.8068089999999997E-7</v>
      </c>
      <c r="HZ66" s="44">
        <v>7.828405E-7</v>
      </c>
      <c r="IA66" s="44">
        <v>1.2574205000000001E-6</v>
      </c>
      <c r="IB66" s="44">
        <v>1.9937083000000001E-6</v>
      </c>
      <c r="IC66" s="44">
        <v>3.1246959999999998E-6</v>
      </c>
      <c r="ID66" s="44">
        <v>4.8434513000000002E-6</v>
      </c>
      <c r="IE66" s="44">
        <v>7.4354152000000001E-6</v>
      </c>
      <c r="IF66" s="44">
        <v>1.1315489E-5</v>
      </c>
      <c r="IG66" s="44">
        <v>1.7078834999999999E-5</v>
      </c>
      <c r="IH66" s="44">
        <v>2.5538364000000001E-5</v>
      </c>
      <c r="II66" s="44">
        <v>3.7833934999999999E-5</v>
      </c>
      <c r="IJ66" s="44">
        <v>5.5536820000000001E-5</v>
      </c>
      <c r="IK66" s="44">
        <v>8.0843959999999998E-5</v>
      </c>
      <c r="IL66" s="44">
        <v>1.1685306000000001E-4</v>
      </c>
      <c r="IM66" s="44">
        <v>1.6749857E-4</v>
      </c>
      <c r="IN66" s="44">
        <v>2.3769180999999999E-4</v>
      </c>
      <c r="IO66" s="44">
        <v>3.3318417000000001E-4</v>
      </c>
      <c r="IP66" s="44">
        <v>4.5911272000000001E-4</v>
      </c>
      <c r="IQ66" s="44">
        <v>6.1056803999999998E-4</v>
      </c>
      <c r="IR66" s="44">
        <v>0</v>
      </c>
      <c r="IS66" s="44">
        <v>2.9170082000000001E-12</v>
      </c>
      <c r="IT66" s="44">
        <v>1.0917105E-11</v>
      </c>
      <c r="IU66" s="44">
        <v>2.8369298E-11</v>
      </c>
      <c r="IV66" s="44">
        <v>6.4308899999999994E-11</v>
      </c>
      <c r="IW66" s="44">
        <v>1.352037E-10</v>
      </c>
      <c r="IX66" s="44">
        <v>2.7069770999999999E-10</v>
      </c>
      <c r="IY66" s="44">
        <v>5.2371589999999996E-10</v>
      </c>
      <c r="IZ66" s="44">
        <v>9.8689469999999994E-10</v>
      </c>
      <c r="JA66" s="44">
        <v>1.8158513999999999E-9</v>
      </c>
      <c r="JB66" s="44">
        <v>3.2701314999999998E-9</v>
      </c>
      <c r="JC66" s="44">
        <v>5.7833977999999998E-9</v>
      </c>
      <c r="JD66" s="44">
        <v>1.0055505E-8</v>
      </c>
      <c r="JE66" s="44">
        <v>1.7219632E-8</v>
      </c>
      <c r="JF66" s="44">
        <v>2.9121791000000001E-8</v>
      </c>
      <c r="JG66" s="44">
        <v>4.8770776000000002E-8</v>
      </c>
      <c r="JH66" s="44">
        <v>8.1095833999999994E-8</v>
      </c>
      <c r="JI66" s="44">
        <v>1.3383190000000001E-7</v>
      </c>
      <c r="JJ66" s="44">
        <v>2.1910441000000001E-7</v>
      </c>
      <c r="JK66" s="44">
        <v>3.5601627E-7</v>
      </c>
      <c r="JL66" s="44">
        <v>5.7427119999999998E-7</v>
      </c>
      <c r="JM66" s="44">
        <v>9.1946699999999998E-7</v>
      </c>
      <c r="JN66" s="44">
        <v>1.4612646999999999E-6</v>
      </c>
      <c r="JO66" s="44">
        <v>2.3038075999999999E-6</v>
      </c>
      <c r="JP66" s="44">
        <v>3.5952771000000001E-6</v>
      </c>
      <c r="JQ66" s="44">
        <v>5.5581518000000001E-6</v>
      </c>
      <c r="JR66" s="44">
        <v>8.4965640000000008E-6</v>
      </c>
      <c r="JS66" s="44">
        <v>1.2821191000000001E-5</v>
      </c>
      <c r="JT66" s="44">
        <v>1.9057320999999999E-5</v>
      </c>
      <c r="JU66" s="44">
        <v>2.7925335000000001E-5</v>
      </c>
      <c r="JV66" s="44">
        <v>4.0433387999999999E-5</v>
      </c>
      <c r="JW66" s="44">
        <v>5.7995019999999998E-5</v>
      </c>
      <c r="JX66" s="44">
        <v>8.2648956000000001E-5</v>
      </c>
      <c r="JY66" s="44">
        <v>1.1717285E-4</v>
      </c>
      <c r="JZ66" s="44">
        <v>1.6525350000000001E-4</v>
      </c>
      <c r="KA66" s="44">
        <v>2.3152464000000001E-4</v>
      </c>
      <c r="KB66" s="44">
        <v>3.2138559999999997E-4</v>
      </c>
      <c r="KC66" s="44">
        <v>4.3999563999999998E-4</v>
      </c>
      <c r="KD66" s="44">
        <v>5.9128786000000005E-4</v>
      </c>
      <c r="KE66" s="44">
        <v>7.7206553999999996E-4</v>
      </c>
      <c r="KF66" s="44">
        <v>0</v>
      </c>
      <c r="KG66" s="44">
        <v>5.1197220000000003E-12</v>
      </c>
      <c r="KH66" s="44">
        <v>1.9137924000000002E-11</v>
      </c>
      <c r="KI66" s="44">
        <v>4.9945235000000002E-11</v>
      </c>
      <c r="KJ66" s="44">
        <v>1.1455952E-10</v>
      </c>
      <c r="KK66" s="44">
        <v>2.4513639999999998E-10</v>
      </c>
      <c r="KL66" s="44">
        <v>5.0007887000000003E-10</v>
      </c>
      <c r="KM66" s="44">
        <v>9.8087259999999994E-10</v>
      </c>
      <c r="KN66" s="44">
        <v>1.8582492E-9</v>
      </c>
      <c r="KO66" s="44">
        <v>3.4105092000000002E-9</v>
      </c>
      <c r="KP66" s="44">
        <v>6.0877484999999997E-9</v>
      </c>
      <c r="KQ66" s="44">
        <v>1.0612466000000001E-8</v>
      </c>
      <c r="KR66" s="44">
        <v>1.8180472E-8</v>
      </c>
      <c r="KS66" s="44">
        <v>3.0705029999999999E-8</v>
      </c>
      <c r="KT66" s="44">
        <v>5.1095522000000003E-8</v>
      </c>
      <c r="KU66" s="44">
        <v>8.4101299999999996E-8</v>
      </c>
      <c r="KV66" s="44">
        <v>1.3678483000000001E-7</v>
      </c>
      <c r="KW66" s="44">
        <v>2.2031439000000001E-7</v>
      </c>
      <c r="KX66" s="44">
        <v>3.5230278000000002E-7</v>
      </c>
      <c r="KY66" s="44">
        <v>5.5939309999999995E-7</v>
      </c>
      <c r="KZ66" s="44">
        <v>8.8060390000000005E-7</v>
      </c>
      <c r="LA66" s="44">
        <v>1.3728582999999999E-6</v>
      </c>
      <c r="LB66" s="44">
        <v>2.1224105000000002E-6</v>
      </c>
      <c r="LC66" s="44">
        <v>3.260408E-6</v>
      </c>
      <c r="LD66" s="44">
        <v>4.9774635000000004E-6</v>
      </c>
      <c r="LE66" s="44">
        <v>7.5360654000000004E-6</v>
      </c>
      <c r="LF66" s="44">
        <v>1.1274000000000001E-5</v>
      </c>
      <c r="LG66" s="44">
        <v>1.664213E-5</v>
      </c>
      <c r="LH66" s="44">
        <v>2.4302439999999999E-5</v>
      </c>
      <c r="LI66" s="44">
        <v>3.5130364E-5</v>
      </c>
      <c r="LJ66" s="44">
        <v>5.0268573000000001E-5</v>
      </c>
      <c r="LK66" s="44">
        <v>7.1218609999999997E-5</v>
      </c>
      <c r="LL66" s="44">
        <v>9.9906356000000002E-5</v>
      </c>
      <c r="LM66" s="44">
        <v>1.3882485999999999E-4</v>
      </c>
      <c r="LN66" s="44">
        <v>1.909789E-4</v>
      </c>
      <c r="LO66" s="44">
        <v>2.5994357E-4</v>
      </c>
      <c r="LP66" s="44">
        <v>3.4968948000000001E-4</v>
      </c>
      <c r="LQ66" s="44">
        <v>4.6392740000000002E-4</v>
      </c>
      <c r="LR66" s="44">
        <v>6.0503464E-4</v>
      </c>
      <c r="LS66" s="44">
        <v>7.7106899999999999E-4</v>
      </c>
      <c r="LT66" s="44">
        <v>0</v>
      </c>
      <c r="LU66" s="44">
        <v>1.1020466E-11</v>
      </c>
      <c r="LV66" s="44">
        <v>4.1523811999999999E-11</v>
      </c>
      <c r="LW66" s="44">
        <v>1.0938902E-10</v>
      </c>
      <c r="LX66" s="44">
        <v>2.5188707000000002E-10</v>
      </c>
      <c r="LY66" s="44">
        <v>5.3688509999999998E-10</v>
      </c>
      <c r="LZ66" s="44">
        <v>1.0850505E-9</v>
      </c>
      <c r="MA66" s="44">
        <v>2.1023105000000001E-9</v>
      </c>
      <c r="MB66" s="44">
        <v>3.9370564999999998E-9</v>
      </c>
      <c r="MC66" s="44">
        <v>7.1837686999999999E-9</v>
      </c>
      <c r="MD66" s="44">
        <v>1.28534685E-8</v>
      </c>
      <c r="ME66" s="44">
        <v>2.2673095000000001E-8</v>
      </c>
      <c r="MF66" s="44">
        <v>3.9460392000000003E-8</v>
      </c>
      <c r="MG66" s="44">
        <v>6.7681839999999999E-8</v>
      </c>
      <c r="MH66" s="44">
        <v>1.13965065E-7</v>
      </c>
      <c r="MI66" s="44">
        <v>1.8802866000000001E-7</v>
      </c>
      <c r="MJ66" s="44">
        <v>3.0338190000000002E-7</v>
      </c>
      <c r="MK66" s="44">
        <v>4.7901233000000003E-7</v>
      </c>
      <c r="ML66" s="44">
        <v>7.4275509999999998E-7</v>
      </c>
      <c r="MM66" s="44">
        <v>1.1382602E-6</v>
      </c>
      <c r="MN66" s="44">
        <v>1.7297996999999999E-6</v>
      </c>
      <c r="MO66" s="44">
        <v>2.6102628E-6</v>
      </c>
      <c r="MP66" s="44">
        <v>3.9120314000000004E-6</v>
      </c>
      <c r="MQ66" s="44">
        <v>5.8202772000000003E-6</v>
      </c>
      <c r="MR66" s="44">
        <v>8.5954189999999994E-6</v>
      </c>
      <c r="MS66" s="44">
        <v>1.2604881999999999E-5</v>
      </c>
      <c r="MT66" s="44">
        <v>1.8325280000000001E-5</v>
      </c>
      <c r="MU66" s="44">
        <v>2.6360096000000001E-5</v>
      </c>
      <c r="MV66" s="44">
        <v>3.7480300000000001E-5</v>
      </c>
      <c r="MW66" s="44">
        <v>5.2747734999999999E-5</v>
      </c>
      <c r="MX66" s="44">
        <v>7.3623150000000007E-5</v>
      </c>
      <c r="MY66" s="44">
        <v>1.01971666E-4</v>
      </c>
      <c r="MZ66" s="44">
        <v>1.4005783000000001E-4</v>
      </c>
      <c r="NA66" s="44">
        <v>1.9060875999999999E-4</v>
      </c>
      <c r="NB66" s="44">
        <v>2.5693225E-4</v>
      </c>
      <c r="NC66" s="44">
        <v>3.4308468E-4</v>
      </c>
      <c r="ND66" s="44">
        <v>4.5394507000000002E-4</v>
      </c>
      <c r="NE66" s="44">
        <v>5.9467690000000002E-4</v>
      </c>
      <c r="NF66" s="44">
        <v>7.6938764E-4</v>
      </c>
      <c r="NG66" s="44">
        <v>9.7418565000000003E-4</v>
      </c>
      <c r="NH66" s="44">
        <v>0</v>
      </c>
      <c r="NI66" s="44">
        <v>1.3911268E-11</v>
      </c>
      <c r="NJ66" s="44">
        <v>5.2546953000000001E-11</v>
      </c>
      <c r="NK66" s="44">
        <v>1.3780123E-10</v>
      </c>
      <c r="NL66" s="44">
        <v>3.1493210000000002E-10</v>
      </c>
      <c r="NM66" s="44">
        <v>6.6716669999999996E-10</v>
      </c>
      <c r="NN66" s="44">
        <v>1.34524E-9</v>
      </c>
      <c r="NO66" s="44">
        <v>2.6193219999999998E-9</v>
      </c>
      <c r="NP66" s="44">
        <v>4.9595035E-9</v>
      </c>
      <c r="NQ66" s="44">
        <v>9.1632580000000002E-9</v>
      </c>
      <c r="NR66" s="44">
        <v>1.6545200000000001E-8</v>
      </c>
      <c r="NS66" s="44">
        <v>2.9156422999999999E-8</v>
      </c>
      <c r="NT66" s="44">
        <v>5.0128771999999999E-8</v>
      </c>
      <c r="NU66" s="44">
        <v>8.4018749999999999E-8</v>
      </c>
      <c r="NV66" s="44">
        <v>1.3757446000000001E-7</v>
      </c>
      <c r="NW66" s="44">
        <v>2.2107313999999999E-7</v>
      </c>
      <c r="NX66" s="44">
        <v>3.5058664999999999E-7</v>
      </c>
      <c r="NY66" s="44">
        <v>5.5069114000000002E-7</v>
      </c>
      <c r="NZ66" s="44">
        <v>8.5856329999999999E-7</v>
      </c>
      <c r="OA66" s="44">
        <v>1.3278593E-6</v>
      </c>
      <c r="OB66" s="44">
        <v>2.0348865999999999E-6</v>
      </c>
      <c r="OC66" s="44">
        <v>3.0800819999999999E-6</v>
      </c>
      <c r="OD66" s="44">
        <v>4.5932000000000003E-6</v>
      </c>
      <c r="OE66" s="44">
        <v>6.7454594000000002E-6</v>
      </c>
      <c r="OF66" s="44">
        <v>9.7701649999999993E-6</v>
      </c>
      <c r="OG66" s="44">
        <v>1.4000107500000001E-5</v>
      </c>
      <c r="OH66" s="44">
        <v>1.9935917999999999E-5</v>
      </c>
      <c r="OI66" s="44">
        <v>2.83156E-5</v>
      </c>
      <c r="OJ66" s="44">
        <v>4.0190378E-5</v>
      </c>
      <c r="OK66" s="44">
        <v>5.6927593999999997E-5</v>
      </c>
      <c r="OL66" s="44">
        <v>8.0146089999999994E-5</v>
      </c>
      <c r="OM66" s="44">
        <v>1.1170831E-4</v>
      </c>
      <c r="ON66" s="44">
        <v>1.5384074999999999E-4</v>
      </c>
      <c r="OO66" s="44">
        <v>2.0948057000000001E-4</v>
      </c>
      <c r="OP66" s="44">
        <v>2.8248436999999999E-4</v>
      </c>
      <c r="OQ66" s="44">
        <v>3.7783408000000002E-4</v>
      </c>
      <c r="OR66" s="44">
        <v>5.0226060000000002E-4</v>
      </c>
      <c r="OS66" s="44">
        <v>6.6344169999999999E-4</v>
      </c>
      <c r="OT66" s="44">
        <v>8.6730469999999997E-4</v>
      </c>
      <c r="OU66" s="44">
        <v>1.1080209E-3</v>
      </c>
      <c r="OV66" s="44">
        <v>0</v>
      </c>
      <c r="OW66" s="44">
        <v>1.1786818999999999E-11</v>
      </c>
      <c r="OX66" s="44">
        <v>4.4488246000000002E-11</v>
      </c>
      <c r="OY66" s="44">
        <v>1.1589229599999999E-10</v>
      </c>
      <c r="OZ66" s="44">
        <v>2.6179756E-10</v>
      </c>
      <c r="PA66" s="44">
        <v>5.4487386999999997E-10</v>
      </c>
      <c r="PB66" s="44">
        <v>1.0770519999999999E-9</v>
      </c>
      <c r="PC66" s="44">
        <v>2.0546254000000002E-9</v>
      </c>
      <c r="PD66" s="44">
        <v>3.8153782000000004E-9</v>
      </c>
      <c r="PE66" s="44">
        <v>6.9232367000000004E-9</v>
      </c>
      <c r="PF66" s="44">
        <v>1.22806085E-8</v>
      </c>
      <c r="PG66" s="44">
        <v>2.1264863999999999E-8</v>
      </c>
      <c r="PH66" s="44">
        <v>3.5895169999999999E-8</v>
      </c>
      <c r="PI66" s="44">
        <v>5.9163586E-8</v>
      </c>
      <c r="PJ66" s="44">
        <v>9.5716659999999994E-8</v>
      </c>
      <c r="PK66" s="44">
        <v>1.5269632E-7</v>
      </c>
      <c r="PL66" s="44">
        <v>2.4081936000000002E-7</v>
      </c>
      <c r="PM66" s="44">
        <v>3.7633825E-7</v>
      </c>
      <c r="PN66" s="44">
        <v>5.8309257000000002E-7</v>
      </c>
      <c r="PO66" s="44">
        <v>8.9486723999999996E-7</v>
      </c>
      <c r="PP66" s="44">
        <v>1.3574651E-6</v>
      </c>
      <c r="PQ66" s="44">
        <v>2.0355185E-6</v>
      </c>
      <c r="PR66" s="44">
        <v>3.0234078000000001E-6</v>
      </c>
      <c r="PS66" s="44">
        <v>4.4598180000000001E-6</v>
      </c>
      <c r="PT66" s="44">
        <v>6.5485387000000003E-6</v>
      </c>
      <c r="PU66" s="44">
        <v>9.5906260000000004E-6</v>
      </c>
      <c r="PV66" s="44">
        <v>1.40163675E-5</v>
      </c>
      <c r="PW66" s="44">
        <v>2.0395500000000001E-5</v>
      </c>
      <c r="PX66" s="44">
        <v>2.943298E-5</v>
      </c>
      <c r="PY66" s="44">
        <v>4.1996439999999999E-5</v>
      </c>
      <c r="PZ66" s="44">
        <v>5.9192254E-5</v>
      </c>
      <c r="QA66" s="44">
        <v>8.2552400000000006E-5</v>
      </c>
      <c r="QB66" s="44">
        <v>1.1430762E-4</v>
      </c>
      <c r="QC66" s="44">
        <v>1.5767581000000001E-4</v>
      </c>
      <c r="QD66" s="44">
        <v>2.1695770000000001E-4</v>
      </c>
      <c r="QE66" s="44">
        <v>2.9762654000000001E-4</v>
      </c>
      <c r="QF66" s="44">
        <v>4.062437E-4</v>
      </c>
      <c r="QG66" s="44">
        <v>5.4886884999999996E-4</v>
      </c>
      <c r="QH66" s="44">
        <v>7.2887463999999995E-4</v>
      </c>
      <c r="QI66" s="44">
        <v>9.4096513999999997E-4</v>
      </c>
      <c r="QJ66" s="44">
        <v>0</v>
      </c>
      <c r="QK66" s="44">
        <v>7.3837639999999995E-12</v>
      </c>
      <c r="QL66" s="44">
        <v>2.7584273000000001E-11</v>
      </c>
      <c r="QM66" s="44">
        <v>7.1144930000000002E-11</v>
      </c>
      <c r="QN66" s="44">
        <v>1.5990156000000001E-10</v>
      </c>
      <c r="QO66" s="44">
        <v>3.3515646000000001E-10</v>
      </c>
      <c r="QP66" s="44">
        <v>6.7121739999999998E-10</v>
      </c>
      <c r="QQ66" s="44">
        <v>1.2975174999999999E-9</v>
      </c>
      <c r="QR66" s="44">
        <v>2.4327782000000002E-9</v>
      </c>
      <c r="QS66" s="44">
        <v>4.428135E-9</v>
      </c>
      <c r="QT66" s="44">
        <v>7.8257499999999998E-9</v>
      </c>
      <c r="QU66" s="44">
        <v>1.3476840999999999E-8</v>
      </c>
      <c r="QV66" s="44">
        <v>2.2762612999999999E-8</v>
      </c>
      <c r="QW66" s="44">
        <v>3.8000230000000003E-8</v>
      </c>
      <c r="QX66" s="44">
        <v>6.3036374000000003E-8</v>
      </c>
      <c r="QY66" s="44">
        <v>1.0385375E-7</v>
      </c>
      <c r="QZ66" s="44">
        <v>1.6946391999999999E-7</v>
      </c>
      <c r="RA66" s="44">
        <v>2.7252505999999999E-7</v>
      </c>
      <c r="RB66" s="44">
        <v>4.3024824E-7</v>
      </c>
      <c r="RC66" s="44">
        <v>6.6696924000000005E-7</v>
      </c>
      <c r="RD66" s="44">
        <v>1.0174875999999999E-6</v>
      </c>
      <c r="RE66" s="44">
        <v>1.5338642999999999E-6</v>
      </c>
      <c r="RF66" s="44">
        <v>2.2949764E-6</v>
      </c>
      <c r="RG66" s="44">
        <v>3.4188953999999998E-6</v>
      </c>
      <c r="RH66" s="44">
        <v>5.0792530000000004E-6</v>
      </c>
      <c r="RI66" s="44">
        <v>7.5270110000000002E-6</v>
      </c>
      <c r="RJ66" s="44">
        <v>1.1102356E-5</v>
      </c>
      <c r="RK66" s="44">
        <v>1.6259954000000001E-5</v>
      </c>
      <c r="RL66" s="44">
        <v>2.3623103999999998E-5</v>
      </c>
      <c r="RM66" s="44">
        <v>3.4100034000000002E-5</v>
      </c>
      <c r="RN66" s="44">
        <v>4.9038303000000003E-5</v>
      </c>
      <c r="RO66" s="44">
        <v>7.0397199999999997E-5</v>
      </c>
      <c r="RP66" s="44">
        <v>1.0089791E-4</v>
      </c>
      <c r="RQ66" s="44">
        <v>1.4405177999999999E-4</v>
      </c>
      <c r="RR66" s="44">
        <v>2.0400327E-4</v>
      </c>
      <c r="RS66" s="44">
        <v>2.8554382E-4</v>
      </c>
      <c r="RT66" s="44">
        <v>3.9377813999999999E-4</v>
      </c>
      <c r="RU66" s="44">
        <v>5.3374270000000005E-4</v>
      </c>
      <c r="RV66" s="44">
        <v>7.0904853000000004E-4</v>
      </c>
      <c r="RW66" s="44">
        <v>9.1686700000000003E-4</v>
      </c>
      <c r="RX66" s="44">
        <v>0</v>
      </c>
      <c r="RY66" s="44">
        <v>4.6208779999999996E-12</v>
      </c>
      <c r="RZ66" s="44">
        <v>1.7337873999999999E-11</v>
      </c>
      <c r="SA66" s="44">
        <v>4.5155392999999999E-11</v>
      </c>
      <c r="SB66" s="44">
        <v>1.0233073E-10</v>
      </c>
      <c r="SC66" s="44">
        <v>2.1350571000000001E-10</v>
      </c>
      <c r="SD66" s="44">
        <v>4.2071779999999999E-10</v>
      </c>
      <c r="SE66" s="44">
        <v>7.9310064000000004E-10</v>
      </c>
      <c r="SF66" s="44">
        <v>1.4430176999999999E-9</v>
      </c>
      <c r="SG66" s="44">
        <v>2.5527630999999999E-9</v>
      </c>
      <c r="SH66" s="44">
        <v>4.4298094000000003E-9</v>
      </c>
      <c r="SI66" s="44">
        <v>7.6001679999999992E-9</v>
      </c>
      <c r="SJ66" s="44">
        <v>1.2930011999999999E-8</v>
      </c>
      <c r="SK66" s="44">
        <v>2.1841971999999999E-8</v>
      </c>
      <c r="SL66" s="44">
        <v>3.6453456999999999E-8</v>
      </c>
      <c r="SM66" s="44">
        <v>5.9876070000000002E-8</v>
      </c>
      <c r="SN66" s="44">
        <v>9.6769100000000003E-8</v>
      </c>
      <c r="SO66" s="44">
        <v>1.5427825000000001E-7</v>
      </c>
      <c r="SP66" s="44">
        <v>2.4382493000000001E-7</v>
      </c>
      <c r="SQ66" s="44">
        <v>3.8327217999999998E-7</v>
      </c>
      <c r="SR66" s="44">
        <v>6.0075654999999997E-7</v>
      </c>
      <c r="SS66" s="44">
        <v>9.4126466000000002E-7</v>
      </c>
      <c r="ST66" s="44">
        <v>1.4727956E-6</v>
      </c>
      <c r="SU66" s="44">
        <v>2.2926585999999998E-6</v>
      </c>
      <c r="SV66" s="44">
        <v>3.5356265000000001E-6</v>
      </c>
      <c r="SW66" s="44">
        <v>5.3883523000000001E-6</v>
      </c>
      <c r="SX66" s="44">
        <v>8.1144070000000006E-6</v>
      </c>
      <c r="SY66" s="44">
        <v>1.2095262E-5</v>
      </c>
      <c r="SZ66" s="44">
        <v>1.7909468000000001E-5</v>
      </c>
      <c r="TA66" s="44">
        <v>2.6441998E-5</v>
      </c>
      <c r="TB66" s="44">
        <v>3.8989480000000002E-5</v>
      </c>
      <c r="TC66" s="44">
        <v>5.7440757000000003E-5</v>
      </c>
      <c r="TD66" s="44">
        <v>8.4436709999999998E-5</v>
      </c>
      <c r="TE66" s="44">
        <v>1.2359856999999999E-4</v>
      </c>
      <c r="TF66" s="44">
        <v>1.7955428E-4</v>
      </c>
      <c r="TG66" s="44">
        <v>2.580304E-4</v>
      </c>
      <c r="TH66" s="44">
        <v>3.6611929999999998E-4</v>
      </c>
      <c r="TI66" s="44">
        <v>5.1191029999999996E-4</v>
      </c>
      <c r="TJ66" s="44">
        <v>7.0153350000000001E-4</v>
      </c>
      <c r="TK66" s="44">
        <v>9.2813360000000003E-4</v>
      </c>
      <c r="TL66" s="44">
        <v>0</v>
      </c>
      <c r="TM66" s="44">
        <v>2.8554518000000001E-12</v>
      </c>
      <c r="TN66" s="44">
        <v>1.0662452E-11</v>
      </c>
      <c r="TO66" s="44">
        <v>2.7556044E-11</v>
      </c>
      <c r="TP66" s="44">
        <v>6.1877159999999999E-11</v>
      </c>
      <c r="TQ66" s="44">
        <v>1.2805562E-10</v>
      </c>
      <c r="TR66" s="44">
        <v>2.5099359999999999E-10</v>
      </c>
      <c r="TS66" s="44">
        <v>4.7424249999999998E-10</v>
      </c>
      <c r="TT66" s="44">
        <v>8.7328467000000003E-10</v>
      </c>
      <c r="TU66" s="44">
        <v>1.5785882999999999E-9</v>
      </c>
      <c r="TV66" s="44">
        <v>2.8128688000000001E-9</v>
      </c>
      <c r="TW66" s="44">
        <v>4.9470277000000001E-9</v>
      </c>
      <c r="TX66" s="44">
        <v>8.5953640000000004E-9</v>
      </c>
      <c r="TY66" s="44">
        <v>1.4751245E-8</v>
      </c>
      <c r="TZ66" s="44">
        <v>2.5047603E-8</v>
      </c>
      <c r="UA66" s="44">
        <v>4.2178830000000002E-8</v>
      </c>
      <c r="UB66" s="44">
        <v>7.0582274000000004E-8</v>
      </c>
      <c r="UC66" s="44">
        <v>1.1753156E-7</v>
      </c>
      <c r="UD66" s="44">
        <v>1.9480098999999999E-7</v>
      </c>
      <c r="UE66" s="44">
        <v>3.2149896E-7</v>
      </c>
      <c r="UF66" s="44">
        <v>5.2841250000000002E-7</v>
      </c>
      <c r="UG66" s="44">
        <v>8.6156109999999996E-7</v>
      </c>
      <c r="UH66" s="44">
        <v>1.3881497E-6</v>
      </c>
      <c r="UI66" s="44">
        <v>2.2076283E-6</v>
      </c>
      <c r="UJ66" s="44">
        <v>3.4684530000000001E-6</v>
      </c>
      <c r="UK66" s="44">
        <v>5.3850210000000001E-6</v>
      </c>
      <c r="UL66" s="44">
        <v>8.2842579999999997E-6</v>
      </c>
      <c r="UM66" s="44">
        <v>1.2663399E-5</v>
      </c>
      <c r="UN66" s="44">
        <v>1.9247285E-5</v>
      </c>
      <c r="UO66" s="44">
        <v>2.9094725E-5</v>
      </c>
      <c r="UP66" s="44">
        <v>4.3638769999999998E-5</v>
      </c>
      <c r="UQ66" s="44">
        <v>6.482591E-5</v>
      </c>
      <c r="UR66" s="44">
        <v>9.5102033999999998E-5</v>
      </c>
      <c r="US66" s="44">
        <v>1.3763590999999999E-4</v>
      </c>
      <c r="UT66" s="44">
        <v>1.9699520000000001E-4</v>
      </c>
      <c r="UU66" s="44">
        <v>2.7915011999999999E-4</v>
      </c>
      <c r="UV66" s="44">
        <v>3.9069677999999997E-4</v>
      </c>
      <c r="UW66" s="44">
        <v>5.3871799999999999E-4</v>
      </c>
      <c r="UX66" s="44">
        <v>7.2933826999999995E-4</v>
      </c>
      <c r="UY66" s="44">
        <v>9.5543766000000003E-4</v>
      </c>
      <c r="UZ66" s="44">
        <v>0</v>
      </c>
      <c r="VA66" s="44">
        <v>2.6249179000000001E-12</v>
      </c>
      <c r="VB66" s="44">
        <v>9.837747E-12</v>
      </c>
      <c r="VC66" s="44">
        <v>2.5512696E-11</v>
      </c>
      <c r="VD66" s="44">
        <v>5.7335546E-11</v>
      </c>
      <c r="VE66" s="44">
        <v>1.1894637E-10</v>
      </c>
      <c r="VF66" s="44">
        <v>2.3475336000000002E-10</v>
      </c>
      <c r="VG66" s="44">
        <v>4.4774062000000002E-10</v>
      </c>
      <c r="VH66" s="44">
        <v>8.3329919999999996E-10</v>
      </c>
      <c r="VI66" s="44">
        <v>1.5229064E-9</v>
      </c>
      <c r="VJ66" s="44">
        <v>2.7469547000000002E-9</v>
      </c>
      <c r="VK66" s="44">
        <v>4.9079176000000002E-9</v>
      </c>
      <c r="VL66" s="44">
        <v>8.6965629999999997E-9</v>
      </c>
      <c r="VM66" s="44">
        <v>1.5284066000000001E-8</v>
      </c>
      <c r="VN66" s="44">
        <v>2.6634507999999999E-8</v>
      </c>
      <c r="VO66" s="44">
        <v>4.6031072E-8</v>
      </c>
      <c r="VP66" s="44">
        <v>7.9030734000000003E-8</v>
      </c>
      <c r="VQ66" s="44">
        <v>1.3507936E-7</v>
      </c>
      <c r="VR66" s="44">
        <v>2.2956743E-7</v>
      </c>
      <c r="VS66" s="44">
        <v>3.8617515000000002E-7</v>
      </c>
      <c r="VT66" s="44">
        <v>6.4028506999999998E-7</v>
      </c>
      <c r="VU66" s="44">
        <v>1.0469655000000001E-6</v>
      </c>
      <c r="VV66" s="44">
        <v>1.6934906E-6</v>
      </c>
      <c r="VW66" s="44">
        <v>2.7164279999999999E-6</v>
      </c>
      <c r="VX66" s="44">
        <v>4.3297413999999996E-6</v>
      </c>
      <c r="VY66" s="44">
        <v>6.8697773000000001E-6</v>
      </c>
      <c r="VZ66" s="44">
        <v>1.0833151500000001E-5</v>
      </c>
      <c r="WA66" s="44">
        <v>1.6922731000000001E-5</v>
      </c>
      <c r="WB66" s="44">
        <v>2.611505E-5</v>
      </c>
      <c r="WC66" s="44">
        <v>3.9684419999999997E-5</v>
      </c>
      <c r="WD66" s="44">
        <v>5.9391220000000003E-5</v>
      </c>
      <c r="WE66" s="44">
        <v>8.7732540000000003E-5</v>
      </c>
      <c r="WF66" s="44">
        <v>1.2828452999999999E-4</v>
      </c>
      <c r="WG66" s="44">
        <v>1.8606224000000001E-4</v>
      </c>
      <c r="WH66" s="44">
        <v>2.6810899999999999E-4</v>
      </c>
      <c r="WI66" s="44">
        <v>3.843381E-4</v>
      </c>
      <c r="WJ66" s="44">
        <v>5.4755299999999999E-4</v>
      </c>
      <c r="WK66" s="44">
        <v>7.7055977000000005E-4</v>
      </c>
      <c r="WL66" s="44">
        <v>1.0606592000000001E-3</v>
      </c>
      <c r="WM66" s="44">
        <v>1.4080964000000001E-3</v>
      </c>
      <c r="WN66" s="44">
        <v>0</v>
      </c>
      <c r="WO66" s="44">
        <v>2.1743098000000001E-12</v>
      </c>
      <c r="WP66" s="44">
        <v>8.0502109999999997E-12</v>
      </c>
      <c r="WQ66" s="44">
        <v>2.0637238000000001E-11</v>
      </c>
      <c r="WR66" s="44">
        <v>4.6326275999999999E-11</v>
      </c>
      <c r="WS66" s="44">
        <v>9.7138939999999996E-11</v>
      </c>
      <c r="WT66" s="44">
        <v>1.9554794000000001E-10</v>
      </c>
      <c r="WU66" s="44">
        <v>3.8251200000000002E-10</v>
      </c>
      <c r="WV66" s="44">
        <v>7.3185859999999996E-10</v>
      </c>
      <c r="WW66" s="44">
        <v>1.3740838E-9</v>
      </c>
      <c r="WX66" s="44">
        <v>2.527036E-9</v>
      </c>
      <c r="WY66" s="44">
        <v>4.5427684000000003E-9</v>
      </c>
      <c r="WZ66" s="44">
        <v>8.002178E-9</v>
      </c>
      <c r="XA66" s="44">
        <v>1.3887134E-8</v>
      </c>
      <c r="XB66" s="44">
        <v>2.3881107000000002E-8</v>
      </c>
      <c r="XC66" s="44">
        <v>4.0888569999999998E-8</v>
      </c>
      <c r="XD66" s="44">
        <v>6.9718226000000002E-8</v>
      </c>
      <c r="XE66" s="44">
        <v>1.17938065E-7</v>
      </c>
      <c r="XF66" s="44">
        <v>1.9751090000000001E-7</v>
      </c>
      <c r="XG66" s="44">
        <v>3.2822321999999999E-7</v>
      </c>
      <c r="XH66" s="44">
        <v>5.4301290000000003E-7</v>
      </c>
      <c r="XI66" s="44">
        <v>8.9463737000000001E-7</v>
      </c>
      <c r="XJ66" s="44">
        <v>1.4654983999999999E-6</v>
      </c>
      <c r="XK66" s="44">
        <v>2.3834490000000002E-6</v>
      </c>
      <c r="XL66" s="44">
        <v>3.8445636999999996E-6</v>
      </c>
      <c r="XM66" s="44">
        <v>6.1288582999999998E-6</v>
      </c>
      <c r="XN66" s="44">
        <v>9.6400659999999997E-6</v>
      </c>
      <c r="XO66" s="44">
        <v>1.4978746E-5</v>
      </c>
      <c r="XP66" s="44">
        <v>2.3034987E-5</v>
      </c>
      <c r="XQ66" s="44">
        <v>3.5058972999999997E-5</v>
      </c>
      <c r="XR66" s="44">
        <v>5.2807720000000001E-5</v>
      </c>
      <c r="XS66" s="44">
        <v>7.9103454000000007E-5</v>
      </c>
      <c r="XT66" s="44">
        <v>1.1760923999999999E-4</v>
      </c>
      <c r="XU66" s="44">
        <v>1.7349298000000001E-4</v>
      </c>
      <c r="XV66" s="44">
        <v>2.5299140000000002E-4</v>
      </c>
      <c r="XW66" s="44">
        <v>3.6280736000000001E-4</v>
      </c>
      <c r="XX66" s="44">
        <v>5.0953263000000002E-4</v>
      </c>
      <c r="XY66" s="44">
        <v>6.9955096000000002E-4</v>
      </c>
      <c r="XZ66" s="44">
        <v>9.3741889999999996E-4</v>
      </c>
      <c r="YA66" s="44">
        <v>1.2166719E-3</v>
      </c>
      <c r="YB66" s="44">
        <v>0</v>
      </c>
      <c r="YC66" s="44">
        <v>1.9151496999999998E-12</v>
      </c>
      <c r="YD66" s="44">
        <v>7.1363857E-12</v>
      </c>
      <c r="YE66" s="44">
        <v>1.8758627000000001E-11</v>
      </c>
      <c r="YF66" s="44">
        <v>4.3569262999999999E-11</v>
      </c>
      <c r="YG66" s="44">
        <v>9.4525969999999996E-11</v>
      </c>
      <c r="YH66" s="44">
        <v>1.9581735000000001E-10</v>
      </c>
      <c r="YI66" s="44">
        <v>3.9172994999999998E-10</v>
      </c>
      <c r="YJ66" s="44">
        <v>7.6107900000000001E-10</v>
      </c>
      <c r="YK66" s="44">
        <v>1.4435954E-9</v>
      </c>
      <c r="YL66" s="44">
        <v>2.6949999999999999E-9</v>
      </c>
      <c r="YM66" s="44">
        <v>4.9898796E-9</v>
      </c>
      <c r="YN66" s="44">
        <v>9.1904929999999999E-9</v>
      </c>
      <c r="YO66" s="44">
        <v>1.6824671000000001E-8</v>
      </c>
      <c r="YP66" s="44">
        <v>3.0540852999999998E-8</v>
      </c>
      <c r="YQ66" s="44">
        <v>5.4855594000000001E-8</v>
      </c>
      <c r="YR66" s="44">
        <v>9.7411999999999999E-8</v>
      </c>
      <c r="YS66" s="44">
        <v>1.7100613999999999E-7</v>
      </c>
      <c r="YT66" s="44">
        <v>2.9696550000000003E-7</v>
      </c>
      <c r="YU66" s="44">
        <v>5.1095423999999998E-7</v>
      </c>
      <c r="YV66" s="44">
        <v>8.7293175999999995E-7</v>
      </c>
      <c r="YW66" s="44">
        <v>1.4825031E-6</v>
      </c>
      <c r="YX66" s="44">
        <v>2.5046613000000001E-6</v>
      </c>
      <c r="YY66" s="44">
        <v>4.2084757E-6</v>
      </c>
      <c r="YZ66" s="44">
        <v>7.0144574E-6</v>
      </c>
      <c r="ZA66" s="44">
        <v>1.1558377E-5</v>
      </c>
      <c r="ZB66" s="44">
        <v>1.8735243000000001E-5</v>
      </c>
      <c r="ZC66" s="44">
        <v>2.9733656999999999E-5</v>
      </c>
      <c r="ZD66" s="44">
        <v>4.6130473000000001E-5</v>
      </c>
      <c r="ZE66" s="44">
        <v>7.0072750000000001E-5</v>
      </c>
      <c r="ZF66" s="44">
        <v>1.0444631E-4</v>
      </c>
      <c r="ZG66" s="44">
        <v>1.5267591999999999E-4</v>
      </c>
      <c r="ZH66" s="44">
        <v>2.1904488999999999E-4</v>
      </c>
      <c r="ZI66" s="44">
        <v>3.0917017000000002E-4</v>
      </c>
      <c r="ZJ66" s="44">
        <v>4.3020712E-4</v>
      </c>
      <c r="ZK66" s="44">
        <v>5.9148466000000005E-4</v>
      </c>
      <c r="ZL66" s="44">
        <v>8.0361090000000005E-4</v>
      </c>
      <c r="ZM66" s="44">
        <v>1.0773760999999999E-3</v>
      </c>
      <c r="ZN66" s="44">
        <v>1.4209028E-3</v>
      </c>
      <c r="ZO66" s="44">
        <v>1.8230313E-3</v>
      </c>
      <c r="ZP66" s="44">
        <v>0</v>
      </c>
      <c r="ZQ66" s="44">
        <v>3.7286224000000001E-12</v>
      </c>
      <c r="ZR66" s="44">
        <v>1.3979817000000001E-11</v>
      </c>
      <c r="ZS66" s="44">
        <v>3.6599691999999998E-11</v>
      </c>
      <c r="ZT66" s="44">
        <v>8.3832630000000002E-11</v>
      </c>
      <c r="ZU66" s="44">
        <v>1.7827824999999999E-10</v>
      </c>
      <c r="ZV66" s="44">
        <v>3.6142069999999999E-10</v>
      </c>
      <c r="ZW66" s="44">
        <v>7.0939043999999996E-10</v>
      </c>
      <c r="ZX66" s="44">
        <v>1.3629307E-9</v>
      </c>
      <c r="ZY66" s="44">
        <v>2.5766410999999998E-9</v>
      </c>
      <c r="ZZ66" s="44">
        <v>4.8010062999999998E-9</v>
      </c>
      <c r="AAA66" s="44">
        <v>8.8091149999999999E-9</v>
      </c>
      <c r="AAB66" s="44">
        <v>1.5893360000000001E-8</v>
      </c>
      <c r="AAC66" s="44">
        <v>2.8170652E-8</v>
      </c>
      <c r="AAD66" s="44">
        <v>4.9075733999999997E-8</v>
      </c>
      <c r="AAE66" s="44">
        <v>8.4230940000000002E-8</v>
      </c>
      <c r="AAF66" s="44">
        <v>1.4311809999999999E-7</v>
      </c>
      <c r="AAG66" s="44">
        <v>2.4195039999999999E-7</v>
      </c>
      <c r="AAH66" s="44">
        <v>4.0803717999999998E-7</v>
      </c>
      <c r="AAI66" s="44">
        <v>6.8651264000000002E-7</v>
      </c>
      <c r="AAJ66" s="44">
        <v>1.1512664999999999E-6</v>
      </c>
      <c r="AAK66" s="44">
        <v>1.9211411000000001E-6</v>
      </c>
      <c r="AAL66" s="44">
        <v>3.1749131999999999E-6</v>
      </c>
      <c r="AAM66" s="44">
        <v>5.1684060000000001E-6</v>
      </c>
      <c r="AAN66" s="44">
        <v>8.2707289999999996E-6</v>
      </c>
      <c r="AAO66" s="44">
        <v>1.2999753E-5</v>
      </c>
      <c r="AAP66" s="44">
        <v>2.0076968E-5</v>
      </c>
      <c r="AAQ66" s="44">
        <v>3.0536890000000002E-5</v>
      </c>
      <c r="AAR66" s="44">
        <v>4.5951117000000001E-5</v>
      </c>
      <c r="AAS66" s="44">
        <v>6.8621819999999995E-5</v>
      </c>
      <c r="AAT66" s="44">
        <v>1.0189646000000001E-4</v>
      </c>
      <c r="AAU66" s="44">
        <v>1.5017799000000001E-4</v>
      </c>
      <c r="AAV66" s="44">
        <v>2.1931935E-4</v>
      </c>
      <c r="AAW66" s="44">
        <v>3.1701245000000002E-4</v>
      </c>
      <c r="AAX66" s="44">
        <v>4.5264369999999999E-4</v>
      </c>
      <c r="AAY66" s="44">
        <v>6.3773284999999998E-4</v>
      </c>
      <c r="AAZ66" s="44">
        <v>8.867209E-4</v>
      </c>
      <c r="ABA66" s="44">
        <v>1.2148351000000001E-3</v>
      </c>
      <c r="ABB66" s="44">
        <v>1.6311489000000001E-3</v>
      </c>
      <c r="ABC66" s="44">
        <v>2.1203213999999998E-3</v>
      </c>
      <c r="ABD66" s="44">
        <v>0</v>
      </c>
      <c r="ABE66" s="44">
        <v>5.3167673999999999E-12</v>
      </c>
      <c r="ABF66" s="44">
        <v>1.9879499999999999E-11</v>
      </c>
      <c r="ABG66" s="44">
        <v>5.1804405000000001E-11</v>
      </c>
      <c r="ABH66" s="44">
        <v>1.1813761999999999E-10</v>
      </c>
      <c r="ABI66" s="44">
        <v>2.5077031999999998E-10</v>
      </c>
      <c r="ABJ66" s="44">
        <v>5.097629E-10</v>
      </c>
      <c r="ABK66" s="44">
        <v>1.0056628999999999E-9</v>
      </c>
      <c r="ABL66" s="44">
        <v>1.9368580000000001E-9</v>
      </c>
      <c r="ABM66" s="44">
        <v>3.6546443999999999E-9</v>
      </c>
      <c r="ABN66" s="44">
        <v>6.7696977E-9</v>
      </c>
      <c r="ABO66" s="44">
        <v>1.2335241E-8</v>
      </c>
      <c r="ABP66" s="44">
        <v>2.2149715000000002E-8</v>
      </c>
      <c r="ABQ66" s="44">
        <v>3.9246949999999998E-8</v>
      </c>
      <c r="ABR66" s="44">
        <v>6.88427E-8</v>
      </c>
      <c r="ABS66" s="44">
        <v>1.1971735999999999E-7</v>
      </c>
      <c r="ABT66" s="44">
        <v>2.0628906999999999E-7</v>
      </c>
      <c r="ABU66" s="44">
        <v>3.5161331999999998E-7</v>
      </c>
      <c r="ABV66" s="44">
        <v>5.9145235999999995E-7</v>
      </c>
      <c r="ABW66" s="44">
        <v>9.800764000000001E-7</v>
      </c>
      <c r="ABX66" s="44">
        <v>1.5985133E-6</v>
      </c>
      <c r="ABY66" s="44">
        <v>2.5668398000000001E-6</v>
      </c>
      <c r="ABZ66" s="44">
        <v>4.0718830000000001E-6</v>
      </c>
      <c r="ACA66" s="44">
        <v>6.4104819999999998E-6</v>
      </c>
      <c r="ACB66" s="44">
        <v>1.0045196000000001E-5</v>
      </c>
      <c r="ACC66" s="44">
        <v>1.5707077000000001E-5</v>
      </c>
      <c r="ACD66" s="44">
        <v>2.4547424E-5</v>
      </c>
      <c r="ACE66" s="44">
        <v>3.8273760000000003E-5</v>
      </c>
      <c r="ACF66" s="44">
        <v>5.9119290000000001E-5</v>
      </c>
      <c r="ACG66" s="44">
        <v>8.9774579999999998E-5</v>
      </c>
      <c r="ACH66" s="44">
        <v>1.3332192999999999E-4</v>
      </c>
      <c r="ACI66" s="44">
        <v>1.9376825000000001E-4</v>
      </c>
      <c r="ACJ66" s="44">
        <v>2.7627646E-4</v>
      </c>
      <c r="ACK66" s="44">
        <v>3.878668E-4</v>
      </c>
      <c r="ACL66" s="44">
        <v>5.3845515000000002E-4</v>
      </c>
      <c r="ACM66" s="44">
        <v>7.4129719999999999E-4</v>
      </c>
      <c r="ACN66" s="44">
        <v>1.0121088999999999E-3</v>
      </c>
      <c r="ACO66" s="44">
        <v>1.3685551000000001E-3</v>
      </c>
      <c r="ACP66" s="44">
        <v>1.8243974999999999E-3</v>
      </c>
      <c r="ACQ66" s="44">
        <v>2.3601197000000002E-3</v>
      </c>
      <c r="ACR66" s="44">
        <v>0</v>
      </c>
      <c r="ACS66" s="44">
        <v>7.3242880000000005E-12</v>
      </c>
      <c r="ACT66" s="44">
        <v>2.7374393000000001E-11</v>
      </c>
      <c r="ACU66" s="44">
        <v>7.0765889999999997E-11</v>
      </c>
      <c r="ACV66" s="44">
        <v>1.5977820000000001E-10</v>
      </c>
      <c r="ACW66" s="44">
        <v>3.3616399E-10</v>
      </c>
      <c r="ACX66" s="44">
        <v>6.7727823000000004E-10</v>
      </c>
      <c r="ACY66" s="44">
        <v>1.326349E-9</v>
      </c>
      <c r="ACZ66" s="44">
        <v>2.545822E-9</v>
      </c>
      <c r="ADA66" s="44">
        <v>4.7988829999999996E-9</v>
      </c>
      <c r="ADB66" s="44">
        <v>8.8827590000000001E-9</v>
      </c>
      <c r="ADC66" s="44">
        <v>1.6129696999999999E-8</v>
      </c>
      <c r="ADD66" s="44">
        <v>2.8738934999999999E-8</v>
      </c>
      <c r="ADE66" s="44">
        <v>5.0192973E-8</v>
      </c>
      <c r="ADF66" s="44">
        <v>8.5981339999999997E-8</v>
      </c>
      <c r="ADG66" s="44">
        <v>1.4475449999999999E-7</v>
      </c>
      <c r="ADH66" s="44">
        <v>2.3991856000000001E-7</v>
      </c>
      <c r="ADI66" s="44">
        <v>3.9226612000000001E-7</v>
      </c>
      <c r="ADJ66" s="44">
        <v>6.3378195000000003E-7</v>
      </c>
      <c r="ADK66" s="44">
        <v>1.0117017E-6</v>
      </c>
      <c r="ADL66" s="44">
        <v>1.5974483E-6</v>
      </c>
      <c r="ADM66" s="44">
        <v>2.5010274000000001E-6</v>
      </c>
      <c r="ADN66" s="44">
        <v>3.8908643E-6</v>
      </c>
      <c r="ADO66" s="44">
        <v>6.0143799999999998E-6</v>
      </c>
      <c r="ADP66" s="44">
        <v>9.2374420000000006E-6</v>
      </c>
      <c r="ADQ66" s="44">
        <v>1.4096538E-5</v>
      </c>
      <c r="ADR66" s="44">
        <v>2.1351707E-5</v>
      </c>
      <c r="ADS66" s="44">
        <v>3.2020570000000001E-5</v>
      </c>
      <c r="ADT66" s="44">
        <v>4.7488177999999997E-5</v>
      </c>
      <c r="ADU66" s="44">
        <v>6.9732410000000004E-5</v>
      </c>
      <c r="ADV66" s="44">
        <v>1.0162053E-4</v>
      </c>
      <c r="ADW66" s="44">
        <v>1.4752290000000001E-4</v>
      </c>
      <c r="ADX66" s="44">
        <v>2.1384114E-4</v>
      </c>
      <c r="ADY66" s="44">
        <v>3.0918744999999998E-4</v>
      </c>
      <c r="ADZ66" s="44">
        <v>4.4411557999999999E-4</v>
      </c>
      <c r="AEA66" s="44">
        <v>6.2870530000000001E-4</v>
      </c>
      <c r="AEB66" s="44">
        <v>8.7270839999999995E-4</v>
      </c>
      <c r="AEC66" s="44">
        <v>1.1839034E-3</v>
      </c>
      <c r="AED66" s="44">
        <v>1.5665100999999999E-3</v>
      </c>
      <c r="AEE66" s="44">
        <v>2.0167392000000001E-3</v>
      </c>
      <c r="AEF66" s="44">
        <v>0</v>
      </c>
      <c r="AEG66" s="44">
        <v>7.9509529999999999E-12</v>
      </c>
      <c r="AEH66" s="44">
        <v>2.9968639999999998E-11</v>
      </c>
      <c r="AEI66" s="44">
        <v>7.8470549999999996E-11</v>
      </c>
      <c r="AEJ66" s="44">
        <v>1.7876864000000001E-10</v>
      </c>
      <c r="AEK66" s="44">
        <v>3.7554236999999999E-10</v>
      </c>
      <c r="AEL66" s="44">
        <v>7.4556805000000004E-10</v>
      </c>
      <c r="AEM66" s="44">
        <v>1.4160719E-9</v>
      </c>
      <c r="AEN66" s="44">
        <v>2.5945859000000002E-9</v>
      </c>
      <c r="AEO66" s="44">
        <v>4.6214166000000001E-9</v>
      </c>
      <c r="AEP66" s="44">
        <v>8.0546404999999996E-9</v>
      </c>
      <c r="AEQ66" s="44">
        <v>1.3817553E-8</v>
      </c>
      <c r="AER66" s="44">
        <v>2.3426633000000001E-8</v>
      </c>
      <c r="AES66" s="44">
        <v>3.9378904000000001E-8</v>
      </c>
      <c r="AET66" s="44">
        <v>6.5681759999999995E-8</v>
      </c>
      <c r="AEU66" s="44">
        <v>1.0863401E-7</v>
      </c>
      <c r="AEV66" s="44">
        <v>1.7802092999999999E-7</v>
      </c>
      <c r="AEW66" s="44">
        <v>2.8849322999999998E-7</v>
      </c>
      <c r="AEX66" s="44">
        <v>4.6183237000000002E-7</v>
      </c>
      <c r="AEY66" s="44">
        <v>7.3188835000000002E-7</v>
      </c>
      <c r="AEZ66" s="44">
        <v>1.1492675E-6</v>
      </c>
      <c r="AFA66" s="44">
        <v>1.7896438E-6</v>
      </c>
      <c r="AFB66" s="44">
        <v>2.7599751000000001E-6</v>
      </c>
      <c r="AFC66" s="44">
        <v>4.2136961999999998E-6</v>
      </c>
      <c r="AFD66" s="44">
        <v>6.3672815000000002E-6</v>
      </c>
      <c r="AFE66" s="44">
        <v>9.5238259999999996E-6</v>
      </c>
      <c r="AFF66" s="44">
        <v>1.4100394999999999E-5</v>
      </c>
      <c r="AFG66" s="44">
        <v>2.0696072E-5</v>
      </c>
      <c r="AFH66" s="44">
        <v>3.0190386E-5</v>
      </c>
      <c r="AFI66" s="44">
        <v>4.3872770000000002E-5</v>
      </c>
      <c r="AFJ66" s="44">
        <v>6.3548969999999995E-5</v>
      </c>
      <c r="AFK66" s="44">
        <v>9.1694999999999995E-5</v>
      </c>
      <c r="AFL66" s="44">
        <v>1.3158369000000001E-4</v>
      </c>
      <c r="AFM66" s="44">
        <v>1.8750711999999999E-4</v>
      </c>
      <c r="AFN66" s="44">
        <v>2.6517338E-4</v>
      </c>
      <c r="AFO66" s="44">
        <v>3.7196316000000001E-4</v>
      </c>
      <c r="AFP66" s="44">
        <v>5.1723275E-4</v>
      </c>
      <c r="AFQ66" s="44">
        <v>7.1147270000000002E-4</v>
      </c>
      <c r="AFR66" s="44">
        <v>9.6275660000000004E-4</v>
      </c>
      <c r="AFS66" s="44">
        <v>1.2584378999999999E-3</v>
      </c>
      <c r="AFT66" s="43"/>
      <c r="AFU66" s="42">
        <f t="shared" si="69"/>
        <v>3.2002329999999997E-8</v>
      </c>
      <c r="AFV66" s="42">
        <f t="shared" si="69"/>
        <v>1.9495571E-8</v>
      </c>
      <c r="AFW66" s="42">
        <f t="shared" si="69"/>
        <v>1.7465164000000001E-8</v>
      </c>
      <c r="AFX66" s="42">
        <f t="shared" si="69"/>
        <v>1.5125693000000001E-8</v>
      </c>
      <c r="AFY66" s="42">
        <f t="shared" si="69"/>
        <v>1.2160414000000001E-8</v>
      </c>
      <c r="AFZ66" s="42">
        <f t="shared" si="69"/>
        <v>1.7219632E-8</v>
      </c>
      <c r="AGA66" s="42">
        <f t="shared" si="69"/>
        <v>1.8180472E-8</v>
      </c>
      <c r="AGB66" s="42">
        <f t="shared" si="69"/>
        <v>2.2673095000000001E-8</v>
      </c>
      <c r="AGC66" s="42">
        <f t="shared" si="69"/>
        <v>1.6545200000000001E-8</v>
      </c>
      <c r="AGD66" s="42">
        <f t="shared" si="69"/>
        <v>6.9232367000000004E-9</v>
      </c>
      <c r="AGE66" s="42">
        <f t="shared" si="70"/>
        <v>2.4327782000000002E-9</v>
      </c>
      <c r="AGF66" s="42">
        <f t="shared" si="70"/>
        <v>7.9310064000000004E-10</v>
      </c>
      <c r="AGG66" s="42">
        <f t="shared" si="70"/>
        <v>2.5099359999999999E-10</v>
      </c>
      <c r="AGH66" s="42">
        <f t="shared" si="70"/>
        <v>1.1894637E-10</v>
      </c>
      <c r="AGI66" s="42">
        <f t="shared" si="70"/>
        <v>4.6326275999999999E-11</v>
      </c>
      <c r="AGJ66" s="42">
        <f t="shared" si="70"/>
        <v>1.8758627000000001E-11</v>
      </c>
      <c r="AGK66" s="42">
        <f t="shared" si="70"/>
        <v>1.3979817000000001E-11</v>
      </c>
      <c r="AGL66" s="42">
        <f t="shared" si="70"/>
        <v>5.3167673999999999E-12</v>
      </c>
      <c r="AGM66" s="42">
        <f t="shared" si="70"/>
        <v>0</v>
      </c>
      <c r="AGN66" s="42">
        <f t="shared" si="70"/>
        <v>2.0167392000000001E-3</v>
      </c>
      <c r="AGO66" s="41">
        <f t="shared" si="60"/>
        <v>1.0084603355039987E-4</v>
      </c>
      <c r="AGP66" s="2"/>
      <c r="AGQ66" s="42">
        <f t="shared" si="71"/>
        <v>7.2887463999999995E-4</v>
      </c>
      <c r="AGR66" s="42">
        <f t="shared" si="71"/>
        <v>4.3024824E-7</v>
      </c>
      <c r="AGS66" s="42">
        <f t="shared" si="71"/>
        <v>7.0904853000000004E-4</v>
      </c>
      <c r="AGT66" s="42">
        <f t="shared" si="71"/>
        <v>2.4382493000000001E-7</v>
      </c>
      <c r="AGU66" s="42">
        <f t="shared" si="71"/>
        <v>7.0153350000000001E-4</v>
      </c>
      <c r="AGV66" s="42">
        <f t="shared" si="71"/>
        <v>1.9480098999999999E-7</v>
      </c>
      <c r="AGW66" s="42">
        <f t="shared" si="71"/>
        <v>7.2933826999999995E-4</v>
      </c>
      <c r="AGX66" s="42">
        <f t="shared" si="71"/>
        <v>2.2956743E-7</v>
      </c>
      <c r="AGY66" s="42">
        <f t="shared" si="71"/>
        <v>1.0606592000000001E-3</v>
      </c>
      <c r="AGZ66" s="42">
        <f t="shared" si="71"/>
        <v>1.9751090000000001E-7</v>
      </c>
      <c r="AHA66" s="42">
        <f t="shared" si="72"/>
        <v>9.3741889999999996E-4</v>
      </c>
      <c r="AHB66" s="42">
        <f t="shared" si="72"/>
        <v>2.9696550000000003E-7</v>
      </c>
      <c r="AHC66" s="42">
        <f t="shared" si="72"/>
        <v>1.4209028E-3</v>
      </c>
      <c r="AHD66" s="42">
        <f t="shared" si="72"/>
        <v>4.0803717999999998E-7</v>
      </c>
      <c r="AHE66" s="42">
        <f t="shared" si="72"/>
        <v>1.6311489000000001E-3</v>
      </c>
      <c r="AHF66" s="42">
        <f t="shared" si="72"/>
        <v>5.9145235999999995E-7</v>
      </c>
      <c r="AHG66" s="42">
        <f t="shared" si="72"/>
        <v>1.8243974999999999E-3</v>
      </c>
      <c r="AHH66" s="42">
        <f t="shared" si="72"/>
        <v>6.3378195000000003E-7</v>
      </c>
      <c r="AHI66" s="42">
        <f t="shared" si="72"/>
        <v>1.5665100999999999E-3</v>
      </c>
      <c r="AHJ66" s="42">
        <f t="shared" si="72"/>
        <v>4.6183237000000002E-7</v>
      </c>
      <c r="AHK66" s="41">
        <f t="shared" si="61"/>
        <v>5.6567601809249981E-4</v>
      </c>
      <c r="AHL66" s="2"/>
      <c r="AHM66" s="42">
        <f t="shared" si="73"/>
        <v>9.6275660000000004E-4</v>
      </c>
      <c r="AHN66" s="42">
        <f t="shared" si="73"/>
        <v>9.6275660000000004E-4</v>
      </c>
      <c r="AHO66" s="42">
        <f t="shared" si="73"/>
        <v>9.6275660000000004E-4</v>
      </c>
      <c r="AHP66" s="42">
        <f t="shared" si="73"/>
        <v>9.6275660000000004E-4</v>
      </c>
      <c r="AHQ66" s="42">
        <f t="shared" si="73"/>
        <v>9.6275660000000004E-4</v>
      </c>
      <c r="AHR66" s="42">
        <f t="shared" si="73"/>
        <v>9.6275660000000004E-4</v>
      </c>
      <c r="AHS66" s="42">
        <f t="shared" si="73"/>
        <v>9.6275660000000004E-4</v>
      </c>
      <c r="AHT66" s="42">
        <f t="shared" si="73"/>
        <v>9.6275660000000004E-4</v>
      </c>
      <c r="AHU66" s="42">
        <f t="shared" si="73"/>
        <v>9.6275660000000004E-4</v>
      </c>
      <c r="AHV66" s="42">
        <f t="shared" si="73"/>
        <v>9.6275660000000004E-4</v>
      </c>
      <c r="AHW66" s="42">
        <f t="shared" si="74"/>
        <v>9.6275660000000004E-4</v>
      </c>
      <c r="AHX66" s="42">
        <f t="shared" si="74"/>
        <v>9.6275660000000004E-4</v>
      </c>
      <c r="AHY66" s="42">
        <f t="shared" si="74"/>
        <v>9.6275660000000004E-4</v>
      </c>
      <c r="AHZ66" s="42">
        <f t="shared" si="74"/>
        <v>9.6275660000000004E-4</v>
      </c>
      <c r="AIA66" s="42">
        <f t="shared" si="74"/>
        <v>9.6275660000000004E-4</v>
      </c>
      <c r="AIB66" s="42">
        <f t="shared" si="74"/>
        <v>9.6275660000000004E-4</v>
      </c>
      <c r="AIC66" s="42">
        <f t="shared" si="74"/>
        <v>9.6275660000000004E-4</v>
      </c>
      <c r="AID66" s="42">
        <f t="shared" si="74"/>
        <v>9.6275660000000004E-4</v>
      </c>
      <c r="AIE66" s="42">
        <f t="shared" si="74"/>
        <v>9.6275660000000004E-4</v>
      </c>
      <c r="AIF66" s="42">
        <f t="shared" si="74"/>
        <v>9.6275660000000004E-4</v>
      </c>
      <c r="AIG66" s="41">
        <f t="shared" si="62"/>
        <v>9.6275659999999993E-4</v>
      </c>
      <c r="AIH66" s="2"/>
      <c r="AII66" s="2"/>
      <c r="AIJ66" s="2"/>
      <c r="AIK66" s="2"/>
      <c r="AIL66" s="2"/>
      <c r="AIM66" s="2"/>
      <c r="AIN66" s="2"/>
      <c r="AIO66" s="2"/>
      <c r="AIP66" s="2"/>
      <c r="AIQ66" s="2"/>
      <c r="AIR66" s="2"/>
      <c r="AIS66" s="2"/>
      <c r="AIT66" s="2"/>
      <c r="AIU66" s="2"/>
      <c r="AIV66" s="2"/>
      <c r="AIW66" s="2"/>
      <c r="AIX66" s="2"/>
      <c r="AIY66" s="2"/>
      <c r="AIZ66" s="2"/>
      <c r="AJA66" s="2"/>
      <c r="AJB66" s="2"/>
      <c r="AJC66" s="2"/>
      <c r="AJD66" s="2"/>
      <c r="AJE66" s="2"/>
      <c r="AJF66" s="2"/>
      <c r="AJG66" s="2"/>
      <c r="AJH66" s="2"/>
      <c r="AJI66" s="2"/>
      <c r="AJJ66" s="2"/>
      <c r="AJK66" s="2"/>
      <c r="AJL66" s="2"/>
      <c r="AJM66" s="2"/>
      <c r="AJN66" s="2"/>
      <c r="AJO66" s="2"/>
      <c r="AJP66" s="2"/>
      <c r="AJQ66" s="2"/>
      <c r="AJR66" s="2"/>
      <c r="AJS66" s="2"/>
      <c r="AJT66" s="2"/>
      <c r="AJU66" s="2"/>
      <c r="AJV66" s="2"/>
      <c r="AJW66" s="2"/>
      <c r="AJX66" s="2"/>
      <c r="AJY66" s="2"/>
      <c r="AJZ66" s="2"/>
      <c r="AKA66" s="2"/>
      <c r="AKB66" s="2"/>
      <c r="AKC66" s="2"/>
      <c r="AKD66" s="2"/>
      <c r="AKE66" s="2"/>
      <c r="AKF66" s="2"/>
      <c r="AKG66" s="2"/>
      <c r="AKH66" s="2"/>
      <c r="AKI66" s="2"/>
      <c r="AKJ66" s="2"/>
      <c r="AKK66" s="2"/>
      <c r="AKL66" s="2"/>
      <c r="AKM66" s="2"/>
      <c r="AKN66" s="2"/>
      <c r="AKO66" s="2"/>
      <c r="AKP66" s="2"/>
      <c r="AKQ66" s="2"/>
      <c r="AKR66" s="2"/>
      <c r="AKS66" s="2"/>
      <c r="AKT66" s="2"/>
      <c r="AKU66" s="2"/>
      <c r="AKV66" s="2"/>
      <c r="AKW66" s="2"/>
      <c r="AKX66" s="2"/>
      <c r="AKY66" s="2"/>
    </row>
    <row r="67" spans="1:987" ht="5.0999999999999996" customHeight="1" x14ac:dyDescent="0.25">
      <c r="A67" s="2"/>
      <c r="B67" s="32">
        <f t="shared" si="58"/>
        <v>25</v>
      </c>
      <c r="C67" s="32">
        <f>IF(B67&lt;B66,MAX(C$11:C66)+1,C66)</f>
        <v>3</v>
      </c>
      <c r="D67" s="40">
        <v>55</v>
      </c>
      <c r="E67">
        <v>43.46</v>
      </c>
      <c r="F67" s="2"/>
      <c r="G67" s="39">
        <f t="shared" si="59"/>
        <v>43.46</v>
      </c>
      <c r="H67" s="2"/>
      <c r="I67" s="46">
        <v>4</v>
      </c>
      <c r="J67" s="45">
        <v>0.99895054000000005</v>
      </c>
      <c r="K67" s="45">
        <v>0.99934553999999998</v>
      </c>
      <c r="L67" s="45">
        <v>1.0034794</v>
      </c>
      <c r="M67" s="45">
        <v>1.0071615</v>
      </c>
      <c r="N67" s="45">
        <v>1.0097016000000001</v>
      </c>
      <c r="O67" s="45">
        <v>1.0107461</v>
      </c>
      <c r="P67" s="45">
        <v>1.0101846000000001</v>
      </c>
      <c r="Q67" s="45">
        <v>1.0116826000000001</v>
      </c>
      <c r="R67" s="45">
        <v>1.0108999999999999</v>
      </c>
      <c r="S67" s="45">
        <v>1.010581</v>
      </c>
      <c r="T67" s="45">
        <v>1.0106077</v>
      </c>
      <c r="U67" s="45">
        <v>1.0107406000000001</v>
      </c>
      <c r="V67" s="45">
        <v>1.0108900000000001</v>
      </c>
      <c r="W67" s="45">
        <v>1.0110055</v>
      </c>
      <c r="X67" s="45">
        <v>1.011069</v>
      </c>
      <c r="Y67" s="45">
        <v>1.0110676999999999</v>
      </c>
      <c r="Z67" s="45">
        <v>1.01102</v>
      </c>
      <c r="AA67" s="45">
        <v>1.0109843999999999</v>
      </c>
      <c r="AB67" s="45">
        <v>1.0108558000000001</v>
      </c>
      <c r="AC67" s="45">
        <v>1.0106112</v>
      </c>
      <c r="AD67" s="45">
        <v>1.0103754</v>
      </c>
      <c r="AE67" s="45">
        <v>1.0100971000000001</v>
      </c>
      <c r="AF67" s="45">
        <v>1.0097582000000001</v>
      </c>
      <c r="AG67" s="45">
        <v>1.0093452999999999</v>
      </c>
      <c r="AH67" s="45">
        <v>1.0088725999999999</v>
      </c>
      <c r="AI67" s="45">
        <v>1.0083519000000001</v>
      </c>
      <c r="AJ67" s="45">
        <v>1.0078084</v>
      </c>
      <c r="AK67" s="45">
        <v>1.0072877</v>
      </c>
      <c r="AL67" s="45">
        <v>1.0068627999999999</v>
      </c>
      <c r="AM67" s="45">
        <v>1.0066341999999999</v>
      </c>
      <c r="AN67" s="45">
        <v>1.006734</v>
      </c>
      <c r="AO67" s="45">
        <v>1.0071781</v>
      </c>
      <c r="AP67" s="45">
        <v>1.0071794999999999</v>
      </c>
      <c r="AQ67" s="45">
        <v>1.0050474</v>
      </c>
      <c r="AR67" s="45">
        <v>1.0047241</v>
      </c>
      <c r="AS67" s="45">
        <v>1.0049872</v>
      </c>
      <c r="AT67" s="45">
        <v>1.0047766</v>
      </c>
      <c r="AU67" s="45">
        <v>1.0036951000000001</v>
      </c>
      <c r="AV67" s="45">
        <v>1.0021857000000001</v>
      </c>
      <c r="AW67" s="45">
        <v>1.0016700999999999</v>
      </c>
      <c r="AX67" s="2"/>
      <c r="AY67" s="19">
        <v>55</v>
      </c>
      <c r="AZ67" s="44">
        <v>0</v>
      </c>
      <c r="BA67" s="44">
        <v>3.7502879999999998E-13</v>
      </c>
      <c r="BB67" s="44">
        <v>1.3942044E-12</v>
      </c>
      <c r="BC67" s="44">
        <v>3.614824E-12</v>
      </c>
      <c r="BD67" s="44">
        <v>8.1862519999999993E-12</v>
      </c>
      <c r="BE67" s="44">
        <v>1.7140312000000001E-11</v>
      </c>
      <c r="BF67" s="44">
        <v>3.3946654999999998E-11</v>
      </c>
      <c r="BG67" s="44">
        <v>6.4482300000000003E-11</v>
      </c>
      <c r="BH67" s="44">
        <v>1.1865747000000001E-10</v>
      </c>
      <c r="BI67" s="44">
        <v>2.1306244E-10</v>
      </c>
      <c r="BJ67" s="44">
        <v>3.7493036000000002E-10</v>
      </c>
      <c r="BK67" s="44">
        <v>6.4822419999999995E-10</v>
      </c>
      <c r="BL67" s="44">
        <v>1.1022766E-9</v>
      </c>
      <c r="BM67" s="44">
        <v>1.8437705999999999E-9</v>
      </c>
      <c r="BN67" s="44">
        <v>3.0366759999999999E-9</v>
      </c>
      <c r="BO67" s="44">
        <v>4.9345349999999999E-9</v>
      </c>
      <c r="BP67" s="44">
        <v>7.9257590000000002E-9</v>
      </c>
      <c r="BQ67" s="44">
        <v>1.2604397999999999E-8</v>
      </c>
      <c r="BR67" s="44">
        <v>1.9887623999999998E-8</v>
      </c>
      <c r="BS67" s="44">
        <v>3.1209180000000003E-8</v>
      </c>
      <c r="BT67" s="44">
        <v>4.8785277999999999E-8</v>
      </c>
      <c r="BU67" s="44">
        <v>7.5930550000000002E-8</v>
      </c>
      <c r="BV67" s="44">
        <v>1.1746443999999999E-7</v>
      </c>
      <c r="BW67" s="44">
        <v>1.8035324E-7</v>
      </c>
      <c r="BX67" s="44">
        <v>2.7491204999999999E-7</v>
      </c>
      <c r="BY67" s="44">
        <v>4.1673197999999998E-7</v>
      </c>
      <c r="BZ67" s="44">
        <v>6.2911106999999996E-7</v>
      </c>
      <c r="CA67" s="44">
        <v>9.4628996000000005E-7</v>
      </c>
      <c r="CB67" s="44">
        <v>1.417853E-6</v>
      </c>
      <c r="CC67" s="44">
        <v>2.1131679999999999E-6</v>
      </c>
      <c r="CD67" s="44">
        <v>3.1254126000000001E-6</v>
      </c>
      <c r="CE67" s="44">
        <v>4.5797723999999996E-6</v>
      </c>
      <c r="CF67" s="44">
        <v>6.6456845999999998E-6</v>
      </c>
      <c r="CG67" s="44">
        <v>9.5499529999999998E-6</v>
      </c>
      <c r="CH67" s="44">
        <v>1.3591935E-5</v>
      </c>
      <c r="CI67" s="44">
        <v>1.9165813000000001E-5</v>
      </c>
      <c r="CJ67" s="44">
        <v>2.6765189999999998E-5</v>
      </c>
      <c r="CK67" s="44">
        <v>3.6971999999999998E-5</v>
      </c>
      <c r="CL67" s="44">
        <v>5.0263923000000001E-5</v>
      </c>
      <c r="CM67" s="44">
        <v>6.6325230000000002E-5</v>
      </c>
      <c r="CN67" s="44">
        <v>0</v>
      </c>
      <c r="CO67" s="44">
        <v>3.2380782000000002E-13</v>
      </c>
      <c r="CP67" s="44">
        <v>1.1940969E-12</v>
      </c>
      <c r="CQ67" s="44">
        <v>3.0290854000000001E-12</v>
      </c>
      <c r="CR67" s="44">
        <v>6.6582641999999999E-12</v>
      </c>
      <c r="CS67" s="44">
        <v>1.3527359E-11</v>
      </c>
      <c r="CT67" s="44">
        <v>2.624747E-11</v>
      </c>
      <c r="CU67" s="44">
        <v>4.9488778000000001E-11</v>
      </c>
      <c r="CV67" s="44">
        <v>9.1480220000000001E-11</v>
      </c>
      <c r="CW67" s="44">
        <v>1.6636735E-10</v>
      </c>
      <c r="CX67" s="44">
        <v>2.9799445999999999E-10</v>
      </c>
      <c r="CY67" s="44">
        <v>5.2562614999999999E-10</v>
      </c>
      <c r="CZ67" s="44">
        <v>9.1297089999999998E-10</v>
      </c>
      <c r="DA67" s="44">
        <v>1.5638894999999999E-9</v>
      </c>
      <c r="DB67" s="44">
        <v>2.6469418000000001E-9</v>
      </c>
      <c r="DC67" s="44">
        <v>4.4318123000000001E-9</v>
      </c>
      <c r="DD67" s="44">
        <v>7.3595428000000001E-9</v>
      </c>
      <c r="DE67" s="44">
        <v>1.2145052000000001E-8</v>
      </c>
      <c r="DF67" s="44">
        <v>1.9900718E-8</v>
      </c>
      <c r="DG67" s="44">
        <v>3.2323196999999998E-8</v>
      </c>
      <c r="DH67" s="44">
        <v>5.1975586999999999E-8</v>
      </c>
      <c r="DI67" s="44">
        <v>8.2808653999999999E-8</v>
      </c>
      <c r="DJ67" s="44">
        <v>1.3125155E-7</v>
      </c>
      <c r="DK67" s="44">
        <v>2.0764911999999999E-7</v>
      </c>
      <c r="DL67" s="44">
        <v>3.2716474000000001E-7</v>
      </c>
      <c r="DM67" s="44">
        <v>5.115648E-7</v>
      </c>
      <c r="DN67" s="44">
        <v>7.9289170000000003E-7</v>
      </c>
      <c r="DO67" s="44">
        <v>1.2161800999999999E-6</v>
      </c>
      <c r="DP67" s="44">
        <v>1.8453431E-6</v>
      </c>
      <c r="DQ67" s="44">
        <v>2.7758303999999999E-6</v>
      </c>
      <c r="DR67" s="44">
        <v>4.1553230000000003E-6</v>
      </c>
      <c r="DS67" s="44">
        <v>6.2073163000000001E-6</v>
      </c>
      <c r="DT67" s="44">
        <v>9.2540850000000007E-6</v>
      </c>
      <c r="DU67" s="44">
        <v>1.3727109000000001E-5</v>
      </c>
      <c r="DV67" s="44">
        <v>2.018519E-5</v>
      </c>
      <c r="DW67" s="44">
        <v>2.9375813E-5</v>
      </c>
      <c r="DX67" s="44">
        <v>4.2210389999999998E-5</v>
      </c>
      <c r="DY67" s="44">
        <v>5.9619749999999998E-5</v>
      </c>
      <c r="DZ67" s="44">
        <v>8.2273173999999999E-5</v>
      </c>
      <c r="EA67" s="44">
        <v>1.0991585E-4</v>
      </c>
      <c r="EB67" s="44">
        <v>0</v>
      </c>
      <c r="EC67" s="44">
        <v>3.1254632000000002E-13</v>
      </c>
      <c r="ED67" s="44">
        <v>1.1515129000000001E-12</v>
      </c>
      <c r="EE67" s="44">
        <v>2.9696860999999998E-12</v>
      </c>
      <c r="EF67" s="44">
        <v>6.7530573E-12</v>
      </c>
      <c r="EG67" s="44">
        <v>1.4378293E-11</v>
      </c>
      <c r="EH67" s="44">
        <v>2.9342670000000002E-11</v>
      </c>
      <c r="EI67" s="44">
        <v>5.7952303000000002E-11</v>
      </c>
      <c r="EJ67" s="44">
        <v>1.1102434000000001E-10</v>
      </c>
      <c r="EK67" s="44">
        <v>2.0710855E-10</v>
      </c>
      <c r="EL67" s="44">
        <v>3.7706029999999998E-10</v>
      </c>
      <c r="EM67" s="44">
        <v>6.7400946000000001E-10</v>
      </c>
      <c r="EN67" s="44">
        <v>1.190035E-9</v>
      </c>
      <c r="EO67" s="44">
        <v>2.0874675000000001E-9</v>
      </c>
      <c r="EP67" s="44">
        <v>3.6510703E-9</v>
      </c>
      <c r="EQ67" s="44">
        <v>6.3646475000000004E-9</v>
      </c>
      <c r="ER67" s="44">
        <v>1.1010093000000001E-8</v>
      </c>
      <c r="ES67" s="44">
        <v>1.8816947999999999E-8</v>
      </c>
      <c r="ET67" s="44">
        <v>3.1705929999999997E-8</v>
      </c>
      <c r="EU67" s="44">
        <v>5.2634633E-8</v>
      </c>
      <c r="EV67" s="44">
        <v>8.6233180000000006E-8</v>
      </c>
      <c r="EW67" s="44">
        <v>1.3969959999999999E-7</v>
      </c>
      <c r="EX67" s="44">
        <v>2.2377017000000001E-7</v>
      </c>
      <c r="EY67" s="44">
        <v>3.5474169999999998E-7</v>
      </c>
      <c r="EZ67" s="44">
        <v>5.5762150000000003E-7</v>
      </c>
      <c r="FA67" s="44">
        <v>8.695554E-7</v>
      </c>
      <c r="FB67" s="44">
        <v>1.3465334999999999E-6</v>
      </c>
      <c r="FC67" s="44">
        <v>2.07477E-6</v>
      </c>
      <c r="FD67" s="44">
        <v>3.1826046E-6</v>
      </c>
      <c r="FE67" s="44">
        <v>4.8619726999999999E-6</v>
      </c>
      <c r="FF67" s="44">
        <v>7.4024205999999998E-6</v>
      </c>
      <c r="FG67" s="44">
        <v>1.1221501E-5</v>
      </c>
      <c r="FH67" s="44">
        <v>1.6920580000000001E-5</v>
      </c>
      <c r="FI67" s="44">
        <v>2.5287242999999998E-5</v>
      </c>
      <c r="FJ67" s="44">
        <v>3.7359157000000002E-5</v>
      </c>
      <c r="FK67" s="44">
        <v>5.4436357000000002E-5</v>
      </c>
      <c r="FL67" s="44">
        <v>7.8081099999999993E-5</v>
      </c>
      <c r="FM67" s="44">
        <v>1.1006011999999999E-4</v>
      </c>
      <c r="FN67" s="44">
        <v>1.5182398999999999E-4</v>
      </c>
      <c r="FO67" s="44">
        <v>2.0247700000000001E-4</v>
      </c>
      <c r="FP67" s="44">
        <v>0</v>
      </c>
      <c r="FQ67" s="44">
        <v>4.3157122999999999E-13</v>
      </c>
      <c r="FR67" s="44">
        <v>1.6000423E-12</v>
      </c>
      <c r="FS67" s="44">
        <v>4.1604216000000003E-12</v>
      </c>
      <c r="FT67" s="44">
        <v>9.4789709999999997E-12</v>
      </c>
      <c r="FU67" s="44">
        <v>2.0005288999999998E-11</v>
      </c>
      <c r="FV67" s="44">
        <v>4.0122224999999998E-11</v>
      </c>
      <c r="FW67" s="44">
        <v>7.7692770000000002E-11</v>
      </c>
      <c r="FX67" s="44">
        <v>1.4705893E-10</v>
      </c>
      <c r="FY67" s="44">
        <v>2.7441817999999998E-10</v>
      </c>
      <c r="FZ67" s="44">
        <v>5.0763859999999998E-10</v>
      </c>
      <c r="GA67" s="44">
        <v>9.3334870000000009E-10</v>
      </c>
      <c r="GB67" s="44">
        <v>1.7051867E-9</v>
      </c>
      <c r="GC67" s="44">
        <v>3.0834309999999999E-9</v>
      </c>
      <c r="GD67" s="44">
        <v>5.490273E-9</v>
      </c>
      <c r="GE67" s="44">
        <v>9.6053405E-9</v>
      </c>
      <c r="GF67" s="44">
        <v>1.6526644999999999E-8</v>
      </c>
      <c r="GG67" s="44">
        <v>2.8014497000000002E-8</v>
      </c>
      <c r="GH67" s="44">
        <v>4.6883727E-8</v>
      </c>
      <c r="GI67" s="44">
        <v>7.7726460000000005E-8</v>
      </c>
      <c r="GJ67" s="44">
        <v>1.2799714999999999E-7</v>
      </c>
      <c r="GK67" s="44">
        <v>2.0952332000000001E-7</v>
      </c>
      <c r="GL67" s="44">
        <v>3.4082956000000001E-7</v>
      </c>
      <c r="GM67" s="44">
        <v>5.4978109999999996E-7</v>
      </c>
      <c r="GN67" s="44">
        <v>8.7800129999999995E-7</v>
      </c>
      <c r="GO67" s="44">
        <v>1.38788E-6</v>
      </c>
      <c r="GP67" s="44">
        <v>2.1712606000000001E-6</v>
      </c>
      <c r="GQ67" s="44">
        <v>3.3667860000000001E-6</v>
      </c>
      <c r="GR67" s="44">
        <v>5.1824677000000001E-6</v>
      </c>
      <c r="GS67" s="44">
        <v>7.9270149999999999E-6</v>
      </c>
      <c r="GT67" s="44">
        <v>1.2059085999999999E-5</v>
      </c>
      <c r="GU67" s="44">
        <v>1.8226374000000001E-5</v>
      </c>
      <c r="GV67" s="44">
        <v>2.7321767999999999E-5</v>
      </c>
      <c r="GW67" s="44">
        <v>4.0514659999999997E-5</v>
      </c>
      <c r="GX67" s="44">
        <v>5.9277485000000002E-5</v>
      </c>
      <c r="GY67" s="44">
        <v>8.5629435E-5</v>
      </c>
      <c r="GZ67" s="44">
        <v>1.22014564E-4</v>
      </c>
      <c r="HA67" s="44">
        <v>1.7110984E-4</v>
      </c>
      <c r="HB67" s="44">
        <v>2.3501374000000001E-4</v>
      </c>
      <c r="HC67" s="44">
        <v>3.120245E-4</v>
      </c>
      <c r="HD67" s="44">
        <v>0</v>
      </c>
      <c r="HE67" s="44">
        <v>8.0222670000000002E-13</v>
      </c>
      <c r="HF67" s="44">
        <v>2.986058E-12</v>
      </c>
      <c r="HG67" s="44">
        <v>7.6954679999999994E-12</v>
      </c>
      <c r="HH67" s="44">
        <v>1.7295550000000001E-11</v>
      </c>
      <c r="HI67" s="44">
        <v>3.6095625999999999E-11</v>
      </c>
      <c r="HJ67" s="44">
        <v>7.1889509999999998E-11</v>
      </c>
      <c r="HK67" s="44">
        <v>1.3852463999999999E-10</v>
      </c>
      <c r="HL67" s="44">
        <v>2.6001994999999998E-10</v>
      </c>
      <c r="HM67" s="44">
        <v>4.7732039999999998E-10</v>
      </c>
      <c r="HN67" s="44">
        <v>8.5857876E-10</v>
      </c>
      <c r="HO67" s="44">
        <v>1.5149048000000001E-9</v>
      </c>
      <c r="HP67" s="44">
        <v>2.6325880000000001E-9</v>
      </c>
      <c r="HQ67" s="44">
        <v>4.5299160000000004E-9</v>
      </c>
      <c r="HR67" s="44">
        <v>7.7601260000000001E-9</v>
      </c>
      <c r="HS67" s="44">
        <v>1.3266822E-8</v>
      </c>
      <c r="HT67" s="44">
        <v>2.2652776999999999E-8</v>
      </c>
      <c r="HU67" s="44">
        <v>3.8672379999999999E-8</v>
      </c>
      <c r="HV67" s="44">
        <v>6.6010710000000001E-8</v>
      </c>
      <c r="HW67" s="44">
        <v>1.1208855E-7</v>
      </c>
      <c r="HX67" s="44">
        <v>1.8826647999999999E-7</v>
      </c>
      <c r="HY67" s="44">
        <v>3.1198940000000002E-7</v>
      </c>
      <c r="HZ67" s="44">
        <v>5.0951870000000002E-7</v>
      </c>
      <c r="IA67" s="44">
        <v>8.2077939999999996E-7</v>
      </c>
      <c r="IB67" s="44">
        <v>1.3053426E-6</v>
      </c>
      <c r="IC67" s="44">
        <v>2.0523526E-6</v>
      </c>
      <c r="ID67" s="44">
        <v>3.1918568999999998E-6</v>
      </c>
      <c r="IE67" s="44">
        <v>4.9169356999999998E-6</v>
      </c>
      <c r="IF67" s="44">
        <v>7.5095620000000003E-6</v>
      </c>
      <c r="IG67" s="44">
        <v>1.1376462E-5</v>
      </c>
      <c r="IH67" s="44">
        <v>1.7076883999999999E-5</v>
      </c>
      <c r="II67" s="44">
        <v>2.5399729999999999E-5</v>
      </c>
      <c r="IJ67" s="44">
        <v>3.7439352999999997E-5</v>
      </c>
      <c r="IK67" s="44">
        <v>5.4734120000000003E-5</v>
      </c>
      <c r="IL67" s="44">
        <v>7.9462679999999999E-5</v>
      </c>
      <c r="IM67" s="44">
        <v>1.1440939E-4</v>
      </c>
      <c r="IN67" s="44">
        <v>1.6306702E-4</v>
      </c>
      <c r="IO67" s="44">
        <v>2.2954219999999999E-4</v>
      </c>
      <c r="IP67" s="44">
        <v>3.1752986000000002E-4</v>
      </c>
      <c r="IQ67" s="44">
        <v>4.2366330000000001E-4</v>
      </c>
      <c r="IR67" s="44">
        <v>0</v>
      </c>
      <c r="IS67" s="44">
        <v>1.8613986000000001E-12</v>
      </c>
      <c r="IT67" s="44">
        <v>6.9666225999999999E-12</v>
      </c>
      <c r="IU67" s="44">
        <v>1.8107202E-11</v>
      </c>
      <c r="IV67" s="44">
        <v>4.1065046999999997E-11</v>
      </c>
      <c r="IW67" s="44">
        <v>8.6397600000000004E-11</v>
      </c>
      <c r="IX67" s="44">
        <v>1.7313918E-10</v>
      </c>
      <c r="IY67" s="44">
        <v>3.353129E-10</v>
      </c>
      <c r="IZ67" s="44">
        <v>6.3253180000000004E-10</v>
      </c>
      <c r="JA67" s="44">
        <v>1.1650307999999999E-9</v>
      </c>
      <c r="JB67" s="44">
        <v>2.1002347000000001E-9</v>
      </c>
      <c r="JC67" s="44">
        <v>3.718495E-9</v>
      </c>
      <c r="JD67" s="44">
        <v>6.4732357000000002E-9</v>
      </c>
      <c r="JE67" s="44">
        <v>1.1100344999999999E-8</v>
      </c>
      <c r="JF67" s="44">
        <v>1.8801458000000001E-8</v>
      </c>
      <c r="JG67" s="44">
        <v>3.1539020000000002E-8</v>
      </c>
      <c r="JH67" s="44">
        <v>5.2536540000000001E-8</v>
      </c>
      <c r="JI67" s="44">
        <v>8.6867449999999997E-8</v>
      </c>
      <c r="JJ67" s="44">
        <v>1.4250958999999999E-7</v>
      </c>
      <c r="JK67" s="44">
        <v>2.3207240000000001E-7</v>
      </c>
      <c r="JL67" s="44">
        <v>3.7523121999999998E-7</v>
      </c>
      <c r="JM67" s="44">
        <v>6.0230353999999996E-7</v>
      </c>
      <c r="JN67" s="44">
        <v>9.5978739999999993E-7</v>
      </c>
      <c r="JO67" s="44">
        <v>1.5174998999999999E-6</v>
      </c>
      <c r="JP67" s="44">
        <v>2.3752070000000001E-6</v>
      </c>
      <c r="JQ67" s="44">
        <v>3.6832962000000001E-6</v>
      </c>
      <c r="JR67" s="44">
        <v>5.6483090000000002E-6</v>
      </c>
      <c r="JS67" s="44">
        <v>8.5508740000000003E-6</v>
      </c>
      <c r="JT67" s="44">
        <v>1.2752272E-5</v>
      </c>
      <c r="JU67" s="44">
        <v>1.8750544999999999E-5</v>
      </c>
      <c r="JV67" s="44">
        <v>2.7246095E-5</v>
      </c>
      <c r="JW67" s="44">
        <v>3.9225720000000001E-5</v>
      </c>
      <c r="JX67" s="44">
        <v>5.6118522000000002E-5</v>
      </c>
      <c r="JY67" s="44">
        <v>7.9882330000000001E-5</v>
      </c>
      <c r="JZ67" s="44">
        <v>1.1313039399999999E-4</v>
      </c>
      <c r="KA67" s="44">
        <v>1.591671E-4</v>
      </c>
      <c r="KB67" s="44">
        <v>2.2186853000000001E-4</v>
      </c>
      <c r="KC67" s="44">
        <v>3.0497555E-4</v>
      </c>
      <c r="KD67" s="44">
        <v>4.1137463999999999E-4</v>
      </c>
      <c r="KE67" s="44">
        <v>5.3887662999999996E-4</v>
      </c>
      <c r="KF67" s="44">
        <v>0</v>
      </c>
      <c r="KG67" s="44">
        <v>3.3185933999999998E-12</v>
      </c>
      <c r="KH67" s="44">
        <v>1.2406526E-11</v>
      </c>
      <c r="KI67" s="44">
        <v>3.2386922999999998E-11</v>
      </c>
      <c r="KJ67" s="44">
        <v>7.4312057000000005E-11</v>
      </c>
      <c r="KK67" s="44">
        <v>1.5907626999999999E-10</v>
      </c>
      <c r="KL67" s="44">
        <v>3.2464599999999998E-10</v>
      </c>
      <c r="KM67" s="44">
        <v>6.3705312999999997E-10</v>
      </c>
      <c r="KN67" s="44">
        <v>1.2075128E-9</v>
      </c>
      <c r="KO67" s="44">
        <v>2.2175772E-9</v>
      </c>
      <c r="KP67" s="44">
        <v>3.9614156E-9</v>
      </c>
      <c r="KQ67" s="44">
        <v>6.9120375999999997E-9</v>
      </c>
      <c r="KR67" s="44">
        <v>1.1853742E-8</v>
      </c>
      <c r="KS67" s="44">
        <v>2.0043110000000002E-8</v>
      </c>
      <c r="KT67" s="44">
        <v>3.3392719999999997E-8</v>
      </c>
      <c r="KU67" s="44">
        <v>5.503277E-8</v>
      </c>
      <c r="KV67" s="44">
        <v>8.9627659999999998E-8</v>
      </c>
      <c r="KW67" s="44">
        <v>1.4457187000000001E-7</v>
      </c>
      <c r="KX67" s="44">
        <v>2.3156180999999999E-7</v>
      </c>
      <c r="KY67" s="44">
        <v>3.6835348000000001E-7</v>
      </c>
      <c r="KZ67" s="44">
        <v>5.8104250000000004E-7</v>
      </c>
      <c r="LA67" s="44">
        <v>9.0782330000000004E-7</v>
      </c>
      <c r="LB67" s="44">
        <v>1.4067491E-6</v>
      </c>
      <c r="LC67" s="44">
        <v>2.1663801999999999E-6</v>
      </c>
      <c r="LD67" s="44">
        <v>3.3159372000000001E-6</v>
      </c>
      <c r="LE67" s="44">
        <v>5.0342196E-6</v>
      </c>
      <c r="LF67" s="44">
        <v>7.5526413999999997E-6</v>
      </c>
      <c r="LG67" s="44">
        <v>1.1181677E-5</v>
      </c>
      <c r="LH67" s="44">
        <v>1.6378767999999999E-5</v>
      </c>
      <c r="LI67" s="44">
        <v>2.3752230000000001E-5</v>
      </c>
      <c r="LJ67" s="44">
        <v>3.410026E-5</v>
      </c>
      <c r="LK67" s="44">
        <v>4.8476417000000002E-5</v>
      </c>
      <c r="LL67" s="44">
        <v>6.8239126000000006E-5</v>
      </c>
      <c r="LM67" s="44">
        <v>9.5155869999999999E-5</v>
      </c>
      <c r="LN67" s="44">
        <v>1.3137113E-4</v>
      </c>
      <c r="LO67" s="44">
        <v>1.7945094000000001E-4</v>
      </c>
      <c r="LP67" s="44">
        <v>2.4226529999999999E-4</v>
      </c>
      <c r="LQ67" s="44">
        <v>3.2252003000000001E-4</v>
      </c>
      <c r="LR67" s="44">
        <v>4.2197865E-4</v>
      </c>
      <c r="LS67" s="44">
        <v>5.393024E-4</v>
      </c>
      <c r="LT67" s="44">
        <v>0</v>
      </c>
      <c r="LU67" s="44">
        <v>7.2247770000000001E-12</v>
      </c>
      <c r="LV67" s="44">
        <v>2.7223094E-11</v>
      </c>
      <c r="LW67" s="44">
        <v>7.1722670000000002E-11</v>
      </c>
      <c r="LX67" s="44">
        <v>1.6518458999999999E-10</v>
      </c>
      <c r="LY67" s="44">
        <v>3.5218195000000002E-10</v>
      </c>
      <c r="LZ67" s="44">
        <v>7.1203876000000001E-10</v>
      </c>
      <c r="MA67" s="44">
        <v>1.3802651999999999E-9</v>
      </c>
      <c r="MB67" s="44">
        <v>2.5863604999999999E-9</v>
      </c>
      <c r="MC67" s="44">
        <v>4.7223569999999997E-9</v>
      </c>
      <c r="MD67" s="44">
        <v>8.4557215000000003E-9</v>
      </c>
      <c r="ME67" s="44">
        <v>1.4927847000000001E-8</v>
      </c>
      <c r="MF67" s="44">
        <v>2.6003655999999999E-8</v>
      </c>
      <c r="MG67" s="44">
        <v>4.4643950000000003E-8</v>
      </c>
      <c r="MH67" s="44">
        <v>7.5251194000000006E-8</v>
      </c>
      <c r="MI67" s="44">
        <v>1.2429658E-7</v>
      </c>
      <c r="MJ67" s="44">
        <v>2.0080078E-7</v>
      </c>
      <c r="MK67" s="44">
        <v>3.1747819999999999E-7</v>
      </c>
      <c r="ML67" s="44">
        <v>4.9301569999999997E-7</v>
      </c>
      <c r="MM67" s="44">
        <v>7.5677815000000004E-7</v>
      </c>
      <c r="MN67" s="44">
        <v>1.152125E-6</v>
      </c>
      <c r="MO67" s="44">
        <v>1.7419168E-6</v>
      </c>
      <c r="MP67" s="44">
        <v>2.6160586999999999E-6</v>
      </c>
      <c r="MQ67" s="44">
        <v>3.9008072999999998E-6</v>
      </c>
      <c r="MR67" s="44">
        <v>5.7744223000000001E-6</v>
      </c>
      <c r="MS67" s="44">
        <v>8.4893959999999994E-6</v>
      </c>
      <c r="MT67" s="44">
        <v>1.2374921999999999E-5</v>
      </c>
      <c r="MU67" s="44">
        <v>1.7850151999999999E-5</v>
      </c>
      <c r="MV67" s="44">
        <v>2.5453421999999999E-5</v>
      </c>
      <c r="MW67" s="44">
        <v>3.5928722000000001E-5</v>
      </c>
      <c r="MX67" s="44">
        <v>5.0303355E-5</v>
      </c>
      <c r="MY67" s="44">
        <v>6.9896530000000006E-5</v>
      </c>
      <c r="MZ67" s="44">
        <v>9.6320929999999997E-5</v>
      </c>
      <c r="NA67" s="44">
        <v>1.3153133999999999E-4</v>
      </c>
      <c r="NB67" s="44">
        <v>1.7791228000000001E-4</v>
      </c>
      <c r="NC67" s="44">
        <v>2.3840064000000001E-4</v>
      </c>
      <c r="ND67" s="44">
        <v>3.1654163999999998E-4</v>
      </c>
      <c r="NE67" s="44">
        <v>4.1610459999999997E-4</v>
      </c>
      <c r="NF67" s="44">
        <v>5.401138E-4</v>
      </c>
      <c r="NG67" s="44">
        <v>6.8586359999999998E-4</v>
      </c>
      <c r="NH67" s="44">
        <v>0</v>
      </c>
      <c r="NI67" s="44">
        <v>9.1281039999999993E-12</v>
      </c>
      <c r="NJ67" s="44">
        <v>3.4481441999999999E-11</v>
      </c>
      <c r="NK67" s="44">
        <v>9.0438730000000004E-11</v>
      </c>
      <c r="NL67" s="44">
        <v>2.0673807000000001E-10</v>
      </c>
      <c r="NM67" s="44">
        <v>4.3810341000000001E-10</v>
      </c>
      <c r="NN67" s="44">
        <v>8.8371420000000004E-10</v>
      </c>
      <c r="NO67" s="44">
        <v>1.7214613E-9</v>
      </c>
      <c r="NP67" s="44">
        <v>3.2611616E-9</v>
      </c>
      <c r="NQ67" s="44">
        <v>6.0289709999999996E-9</v>
      </c>
      <c r="NR67" s="44">
        <v>1.0893370999999999E-8</v>
      </c>
      <c r="NS67" s="44">
        <v>1.9211573E-8</v>
      </c>
      <c r="NT67" s="44">
        <v>3.3059543000000003E-8</v>
      </c>
      <c r="NU67" s="44">
        <v>5.5463683000000001E-8</v>
      </c>
      <c r="NV67" s="44">
        <v>9.091532E-8</v>
      </c>
      <c r="NW67" s="44">
        <v>1.4626809999999999E-7</v>
      </c>
      <c r="NX67" s="44">
        <v>2.3225991999999999E-7</v>
      </c>
      <c r="NY67" s="44">
        <v>3.6534620000000001E-7</v>
      </c>
      <c r="NZ67" s="44">
        <v>5.7048186000000003E-7</v>
      </c>
      <c r="OA67" s="44">
        <v>8.8379204000000004E-7</v>
      </c>
      <c r="OB67" s="44">
        <v>1.3568075E-6</v>
      </c>
      <c r="OC67" s="44">
        <v>2.05763E-6</v>
      </c>
      <c r="OD67" s="44">
        <v>3.0746172999999998E-6</v>
      </c>
      <c r="OE67" s="44">
        <v>4.5248516000000003E-6</v>
      </c>
      <c r="OF67" s="44">
        <v>6.5684625999999997E-6</v>
      </c>
      <c r="OG67" s="44">
        <v>9.4346214999999999E-6</v>
      </c>
      <c r="OH67" s="44">
        <v>1.3468996999999999E-5</v>
      </c>
      <c r="OI67" s="44">
        <v>1.9182887999999999E-5</v>
      </c>
      <c r="OJ67" s="44">
        <v>2.7307688E-5</v>
      </c>
      <c r="OK67" s="44">
        <v>3.8800612000000002E-5</v>
      </c>
      <c r="OL67" s="44">
        <v>5.4803945999999998E-5</v>
      </c>
      <c r="OM67" s="44">
        <v>7.6642566000000004E-5</v>
      </c>
      <c r="ON67" s="44">
        <v>1.0591102E-4</v>
      </c>
      <c r="OO67" s="44">
        <v>1.4472040000000001E-4</v>
      </c>
      <c r="OP67" s="44">
        <v>1.9585309E-4</v>
      </c>
      <c r="OQ67" s="44">
        <v>2.6291630000000002E-4</v>
      </c>
      <c r="OR67" s="44">
        <v>3.5079224999999998E-4</v>
      </c>
      <c r="OS67" s="44">
        <v>4.6507857000000001E-4</v>
      </c>
      <c r="OT67" s="44">
        <v>6.1014879999999997E-4</v>
      </c>
      <c r="OU67" s="44">
        <v>7.8193825999999997E-4</v>
      </c>
      <c r="OV67" s="44">
        <v>0</v>
      </c>
      <c r="OW67" s="44">
        <v>7.6930430000000002E-12</v>
      </c>
      <c r="OX67" s="44">
        <v>2.9037903999999999E-11</v>
      </c>
      <c r="OY67" s="44">
        <v>7.5650804999999998E-11</v>
      </c>
      <c r="OZ67" s="44">
        <v>1.7091785E-10</v>
      </c>
      <c r="PA67" s="44">
        <v>3.5579813999999999E-10</v>
      </c>
      <c r="PB67" s="44">
        <v>7.0349214999999998E-10</v>
      </c>
      <c r="PC67" s="44">
        <v>1.3424614E-9</v>
      </c>
      <c r="PD67" s="44">
        <v>2.4939750000000002E-9</v>
      </c>
      <c r="PE67" s="44">
        <v>4.527826E-9</v>
      </c>
      <c r="PF67" s="44">
        <v>8.0364790000000005E-9</v>
      </c>
      <c r="PG67" s="44">
        <v>1.3925423E-8</v>
      </c>
      <c r="PH67" s="44">
        <v>2.3523882000000002E-8</v>
      </c>
      <c r="PI67" s="44">
        <v>3.880439E-8</v>
      </c>
      <c r="PJ67" s="44">
        <v>6.2835670000000002E-8</v>
      </c>
      <c r="PK67" s="44">
        <v>1.0034425E-7</v>
      </c>
      <c r="PL67" s="44">
        <v>1.584391E-7</v>
      </c>
      <c r="PM67" s="44">
        <v>2.4792652E-7</v>
      </c>
      <c r="PN67" s="44">
        <v>3.8469872000000001E-7</v>
      </c>
      <c r="PO67" s="44">
        <v>5.9134859999999996E-7</v>
      </c>
      <c r="PP67" s="44">
        <v>8.9860819999999995E-7</v>
      </c>
      <c r="PQ67" s="44">
        <v>1.3499669999999999E-6</v>
      </c>
      <c r="PR67" s="44">
        <v>2.0091222E-6</v>
      </c>
      <c r="PS67" s="44">
        <v>2.9699755999999999E-6</v>
      </c>
      <c r="PT67" s="44">
        <v>4.3709940000000004E-6</v>
      </c>
      <c r="PU67" s="44">
        <v>6.4175683E-6</v>
      </c>
      <c r="PV67" s="44">
        <v>9.4045620000000008E-6</v>
      </c>
      <c r="PW67" s="44">
        <v>1.3724535E-5</v>
      </c>
      <c r="PX67" s="44">
        <v>1.9866258000000002E-5</v>
      </c>
      <c r="PY67" s="44">
        <v>2.8435050000000001E-5</v>
      </c>
      <c r="PZ67" s="44">
        <v>4.0207073000000003E-5</v>
      </c>
      <c r="QA67" s="44">
        <v>5.6262303E-5</v>
      </c>
      <c r="QB67" s="44">
        <v>7.8178080000000001E-5</v>
      </c>
      <c r="QC67" s="44">
        <v>1.0823883999999999E-4</v>
      </c>
      <c r="QD67" s="44">
        <v>1.4951434999999999E-4</v>
      </c>
      <c r="QE67" s="44">
        <v>2.0593476000000001E-4</v>
      </c>
      <c r="QF67" s="44">
        <v>2.8224263000000002E-4</v>
      </c>
      <c r="QG67" s="44">
        <v>3.8286507999999998E-4</v>
      </c>
      <c r="QH67" s="44">
        <v>5.1032590000000004E-4</v>
      </c>
      <c r="QI67" s="44">
        <v>6.6093640000000002E-4</v>
      </c>
      <c r="QJ67" s="44">
        <v>0</v>
      </c>
      <c r="QK67" s="44">
        <v>4.7831136000000003E-12</v>
      </c>
      <c r="QL67" s="44">
        <v>1.7869608999999999E-11</v>
      </c>
      <c r="QM67" s="44">
        <v>4.6094538000000002E-11</v>
      </c>
      <c r="QN67" s="44">
        <v>1.0361922E-10</v>
      </c>
      <c r="QO67" s="44">
        <v>2.1724635999999999E-10</v>
      </c>
      <c r="QP67" s="44">
        <v>4.3522660000000001E-10</v>
      </c>
      <c r="QQ67" s="44">
        <v>8.4165779999999999E-10</v>
      </c>
      <c r="QR67" s="44">
        <v>1.5787868999999999E-9</v>
      </c>
      <c r="QS67" s="44">
        <v>2.8751613999999999E-9</v>
      </c>
      <c r="QT67" s="44">
        <v>5.0839923000000003E-9</v>
      </c>
      <c r="QU67" s="44">
        <v>8.7604720000000003E-9</v>
      </c>
      <c r="QV67" s="44">
        <v>1.4806558E-8</v>
      </c>
      <c r="QW67" s="44">
        <v>2.4738169E-8</v>
      </c>
      <c r="QX67" s="44">
        <v>4.1076415E-8</v>
      </c>
      <c r="QY67" s="44">
        <v>6.7749890000000006E-8</v>
      </c>
      <c r="QZ67" s="44">
        <v>1.1069102E-7</v>
      </c>
      <c r="RA67" s="44">
        <v>1.782568E-7</v>
      </c>
      <c r="RB67" s="44">
        <v>2.8184561999999999E-7</v>
      </c>
      <c r="RC67" s="44">
        <v>4.3762208E-7</v>
      </c>
      <c r="RD67" s="44">
        <v>6.6877253999999997E-7</v>
      </c>
      <c r="RE67" s="44">
        <v>1.0100983000000001E-6</v>
      </c>
      <c r="RF67" s="44">
        <v>1.514497E-6</v>
      </c>
      <c r="RG67" s="44">
        <v>2.2614236000000001E-6</v>
      </c>
      <c r="RH67" s="44">
        <v>3.3681563000000001E-6</v>
      </c>
      <c r="RI67" s="44">
        <v>5.0047879999999996E-6</v>
      </c>
      <c r="RJ67" s="44">
        <v>7.4046990000000002E-6</v>
      </c>
      <c r="RK67" s="44">
        <v>1.0879025E-5</v>
      </c>
      <c r="RL67" s="44">
        <v>1.5858326000000001E-5</v>
      </c>
      <c r="RM67" s="44">
        <v>2.2972664999999999E-5</v>
      </c>
      <c r="RN67" s="44">
        <v>3.3161029999999999E-5</v>
      </c>
      <c r="RO67" s="44">
        <v>4.7794804999999999E-5</v>
      </c>
      <c r="RP67" s="44">
        <v>6.8790185000000003E-5</v>
      </c>
      <c r="RQ67" s="44">
        <v>9.8638290000000007E-5</v>
      </c>
      <c r="RR67" s="44">
        <v>1.4030530000000001E-4</v>
      </c>
      <c r="RS67" s="44">
        <v>1.9724744000000001E-4</v>
      </c>
      <c r="RT67" s="44">
        <v>2.7317756999999999E-4</v>
      </c>
      <c r="RU67" s="44">
        <v>3.7178641999999998E-4</v>
      </c>
      <c r="RV67" s="44">
        <v>4.9575702999999998E-4</v>
      </c>
      <c r="RW67" s="44">
        <v>6.4314226999999998E-4</v>
      </c>
      <c r="RX67" s="44">
        <v>0</v>
      </c>
      <c r="RY67" s="44">
        <v>2.9564546999999999E-12</v>
      </c>
      <c r="RZ67" s="44">
        <v>1.1092565E-11</v>
      </c>
      <c r="SA67" s="44">
        <v>2.8892121E-11</v>
      </c>
      <c r="SB67" s="44">
        <v>6.548754E-11</v>
      </c>
      <c r="SC67" s="44">
        <v>1.3667463E-10</v>
      </c>
      <c r="SD67" s="44">
        <v>2.6942980000000001E-10</v>
      </c>
      <c r="SE67" s="44">
        <v>5.0816434000000003E-10</v>
      </c>
      <c r="SF67" s="44">
        <v>9.2509255999999999E-10</v>
      </c>
      <c r="SG67" s="44">
        <v>1.6374775E-9</v>
      </c>
      <c r="SH67" s="44">
        <v>2.8433615000000001E-9</v>
      </c>
      <c r="SI67" s="44">
        <v>4.8821466999999999E-9</v>
      </c>
      <c r="SJ67" s="44">
        <v>8.3138280000000006E-9</v>
      </c>
      <c r="SK67" s="44">
        <v>1.4060444999999999E-8</v>
      </c>
      <c r="SL67" s="44">
        <v>2.3497973000000001E-8</v>
      </c>
      <c r="SM67" s="44">
        <v>3.8653910000000001E-8</v>
      </c>
      <c r="SN67" s="44">
        <v>6.2572774000000001E-8</v>
      </c>
      <c r="SO67" s="44">
        <v>9.9936519999999996E-8</v>
      </c>
      <c r="SP67" s="44">
        <v>1.5825059E-7</v>
      </c>
      <c r="SQ67" s="44">
        <v>2.4929087999999999E-7</v>
      </c>
      <c r="SR67" s="44">
        <v>3.9166655999999997E-7</v>
      </c>
      <c r="SS67" s="44">
        <v>6.1523779999999996E-7</v>
      </c>
      <c r="ST67" s="44">
        <v>9.6533500000000001E-7</v>
      </c>
      <c r="SU67" s="44">
        <v>1.5071545000000001E-6</v>
      </c>
      <c r="SV67" s="44">
        <v>2.3314975999999998E-6</v>
      </c>
      <c r="SW67" s="44">
        <v>3.5649615999999998E-6</v>
      </c>
      <c r="SX67" s="44">
        <v>5.3857183999999998E-6</v>
      </c>
      <c r="SY67" s="44">
        <v>8.0558949999999999E-6</v>
      </c>
      <c r="SZ67" s="44">
        <v>1.1972981E-5</v>
      </c>
      <c r="TA67" s="44">
        <v>1.7747978E-5</v>
      </c>
      <c r="TB67" s="44">
        <v>2.6281476E-5</v>
      </c>
      <c r="TC67" s="44">
        <v>3.8893080000000001E-5</v>
      </c>
      <c r="TD67" s="44">
        <v>5.7439913000000001E-5</v>
      </c>
      <c r="TE67" s="44">
        <v>8.4486186000000006E-5</v>
      </c>
      <c r="TF67" s="44">
        <v>1.2333563E-4</v>
      </c>
      <c r="TG67" s="44">
        <v>1.7810705000000001E-4</v>
      </c>
      <c r="TH67" s="44">
        <v>2.5392832999999998E-4</v>
      </c>
      <c r="TI67" s="44">
        <v>3.5667798E-4</v>
      </c>
      <c r="TJ67" s="44">
        <v>4.9086900000000001E-4</v>
      </c>
      <c r="TK67" s="44">
        <v>6.5173879999999996E-4</v>
      </c>
      <c r="TL67" s="44">
        <v>0</v>
      </c>
      <c r="TM67" s="44">
        <v>1.8185505999999999E-12</v>
      </c>
      <c r="TN67" s="44">
        <v>6.7908850000000003E-12</v>
      </c>
      <c r="TO67" s="44">
        <v>1.7553207E-11</v>
      </c>
      <c r="TP67" s="44">
        <v>3.9427332999999998E-11</v>
      </c>
      <c r="TQ67" s="44">
        <v>8.1630174999999998E-11</v>
      </c>
      <c r="TR67" s="44">
        <v>1.6008771999999999E-10</v>
      </c>
      <c r="TS67" s="44">
        <v>3.0268865E-10</v>
      </c>
      <c r="TT67" s="44">
        <v>5.5784460000000003E-10</v>
      </c>
      <c r="TU67" s="44">
        <v>1.009381E-9</v>
      </c>
      <c r="TV67" s="44">
        <v>1.8006754E-9</v>
      </c>
      <c r="TW67" s="44">
        <v>3.1710303000000001E-9</v>
      </c>
      <c r="TX67" s="44">
        <v>5.5177223000000002E-9</v>
      </c>
      <c r="TY67" s="44">
        <v>9.4848109999999995E-9</v>
      </c>
      <c r="TZ67" s="44">
        <v>1.6133836999999998E-8</v>
      </c>
      <c r="UA67" s="44">
        <v>2.7221242E-8</v>
      </c>
      <c r="UB67" s="44">
        <v>4.5648256999999999E-8</v>
      </c>
      <c r="UC67" s="44">
        <v>7.6185470000000001E-8</v>
      </c>
      <c r="UD67" s="44">
        <v>1.2658155E-7</v>
      </c>
      <c r="UE67" s="44">
        <v>2.0945612999999999E-7</v>
      </c>
      <c r="UF67" s="44">
        <v>3.4522030999999998E-7</v>
      </c>
      <c r="UG67" s="44">
        <v>5.6452760000000002E-7</v>
      </c>
      <c r="UH67" s="44">
        <v>9.1236564000000002E-7</v>
      </c>
      <c r="UI67" s="44">
        <v>1.4556301999999999E-6</v>
      </c>
      <c r="UJ67" s="44">
        <v>2.2946688000000001E-6</v>
      </c>
      <c r="UK67" s="44">
        <v>3.5751981999999999E-6</v>
      </c>
      <c r="UL67" s="44">
        <v>5.5203700000000001E-6</v>
      </c>
      <c r="UM67" s="44">
        <v>8.4709750000000007E-6</v>
      </c>
      <c r="UN67" s="44">
        <v>1.2926559E-5</v>
      </c>
      <c r="UO67" s="44">
        <v>1.9621063999999999E-5</v>
      </c>
      <c r="UP67" s="44">
        <v>2.95548E-5</v>
      </c>
      <c r="UQ67" s="44">
        <v>4.4096152000000002E-5</v>
      </c>
      <c r="UR67" s="44">
        <v>6.4979879999999996E-5</v>
      </c>
      <c r="US67" s="44">
        <v>9.44693E-5</v>
      </c>
      <c r="UT67" s="44">
        <v>1.3583656E-4</v>
      </c>
      <c r="UU67" s="44">
        <v>1.9338005000000001E-4</v>
      </c>
      <c r="UV67" s="44">
        <v>2.7188522000000002E-4</v>
      </c>
      <c r="UW67" s="44">
        <v>3.7651946000000002E-4</v>
      </c>
      <c r="UX67" s="44">
        <v>5.1178574000000003E-4</v>
      </c>
      <c r="UY67" s="44">
        <v>6.7270790000000002E-4</v>
      </c>
      <c r="UZ67" s="44">
        <v>0</v>
      </c>
      <c r="VA67" s="44">
        <v>1.6714604999999999E-12</v>
      </c>
      <c r="VB67" s="44">
        <v>6.2647719999999997E-12</v>
      </c>
      <c r="VC67" s="44">
        <v>1.6250166000000001E-11</v>
      </c>
      <c r="VD67" s="44">
        <v>3.6532832000000002E-11</v>
      </c>
      <c r="VE67" s="44">
        <v>7.5828910000000002E-11</v>
      </c>
      <c r="VF67" s="44">
        <v>1.4975719E-10</v>
      </c>
      <c r="VG67" s="44">
        <v>2.8586320000000002E-10</v>
      </c>
      <c r="VH67" s="44">
        <v>5.3254534000000001E-10</v>
      </c>
      <c r="VI67" s="44">
        <v>9.7436360000000005E-10</v>
      </c>
      <c r="VJ67" s="44">
        <v>1.7597915E-9</v>
      </c>
      <c r="VK67" s="44">
        <v>3.1487741000000001E-9</v>
      </c>
      <c r="VL67" s="44">
        <v>5.5885539999999997E-9</v>
      </c>
      <c r="VM67" s="44">
        <v>9.8394700000000006E-9</v>
      </c>
      <c r="VN67" s="44">
        <v>1.7180328000000001E-8</v>
      </c>
      <c r="VO67" s="44">
        <v>2.9755280000000001E-8</v>
      </c>
      <c r="VP67" s="44">
        <v>5.1204323999999997E-8</v>
      </c>
      <c r="VQ67" s="44">
        <v>8.7734400000000005E-8</v>
      </c>
      <c r="VR67" s="44">
        <v>1.494974E-7</v>
      </c>
      <c r="VS67" s="44">
        <v>2.5218483000000002E-7</v>
      </c>
      <c r="VT67" s="44">
        <v>4.1935833999999998E-7</v>
      </c>
      <c r="VU67" s="44">
        <v>6.8784834000000002E-7</v>
      </c>
      <c r="VV67" s="44">
        <v>1.116277E-6</v>
      </c>
      <c r="VW67" s="44">
        <v>1.7968079E-6</v>
      </c>
      <c r="VX67" s="44">
        <v>2.8745054999999998E-6</v>
      </c>
      <c r="VY67" s="44">
        <v>4.5785223000000003E-6</v>
      </c>
      <c r="VZ67" s="44">
        <v>7.2492635000000004E-6</v>
      </c>
      <c r="WA67" s="44">
        <v>1.1371671000000001E-5</v>
      </c>
      <c r="WB67" s="44">
        <v>1.762415E-5</v>
      </c>
      <c r="WC67" s="44">
        <v>2.6899548E-5</v>
      </c>
      <c r="WD67" s="44">
        <v>4.0439514000000003E-5</v>
      </c>
      <c r="WE67" s="44">
        <v>6.0014947000000002E-5</v>
      </c>
      <c r="WF67" s="44">
        <v>8.8177429999999996E-5</v>
      </c>
      <c r="WG67" s="44">
        <v>1.2852703000000001E-4</v>
      </c>
      <c r="WH67" s="44">
        <v>1.8615014000000001E-4</v>
      </c>
      <c r="WI67" s="44">
        <v>2.682413E-4</v>
      </c>
      <c r="WJ67" s="44">
        <v>3.8415200000000002E-4</v>
      </c>
      <c r="WK67" s="44">
        <v>5.4334464999999997E-4</v>
      </c>
      <c r="WL67" s="44">
        <v>7.5137673000000001E-4</v>
      </c>
      <c r="WM67" s="44">
        <v>1.0014083E-3</v>
      </c>
      <c r="WN67" s="44">
        <v>0</v>
      </c>
      <c r="WO67" s="44">
        <v>1.3870742000000001E-12</v>
      </c>
      <c r="WP67" s="44">
        <v>5.1357755000000004E-12</v>
      </c>
      <c r="WQ67" s="44">
        <v>1.3167726000000001E-11</v>
      </c>
      <c r="WR67" s="44">
        <v>2.9565639999999998E-11</v>
      </c>
      <c r="WS67" s="44">
        <v>6.2014109999999995E-11</v>
      </c>
      <c r="WT67" s="44">
        <v>1.2488779999999999E-10</v>
      </c>
      <c r="WU67" s="44">
        <v>2.4442940000000002E-10</v>
      </c>
      <c r="WV67" s="44">
        <v>4.6800079999999998E-10</v>
      </c>
      <c r="WW67" s="44">
        <v>8.7945409999999996E-10</v>
      </c>
      <c r="WX67" s="44">
        <v>1.6190674000000001E-9</v>
      </c>
      <c r="WY67" s="44">
        <v>2.9141398E-9</v>
      </c>
      <c r="WZ67" s="44">
        <v>5.1407450000000001E-9</v>
      </c>
      <c r="XA67" s="44">
        <v>8.9363090000000006E-9</v>
      </c>
      <c r="XB67" s="44">
        <v>1.5396997000000001E-8</v>
      </c>
      <c r="XC67" s="44">
        <v>2.6419193999999999E-8</v>
      </c>
      <c r="XD67" s="44">
        <v>4.5150656999999998E-8</v>
      </c>
      <c r="XE67" s="44">
        <v>7.6564779999999994E-8</v>
      </c>
      <c r="XF67" s="44">
        <v>1.2855889999999999E-7</v>
      </c>
      <c r="XG67" s="44">
        <v>2.1426047E-7</v>
      </c>
      <c r="XH67" s="44">
        <v>3.5561635E-7</v>
      </c>
      <c r="XI67" s="44">
        <v>5.8795824999999998E-7</v>
      </c>
      <c r="XJ67" s="44">
        <v>9.6677480000000007E-7</v>
      </c>
      <c r="XK67" s="44">
        <v>1.5786147999999999E-6</v>
      </c>
      <c r="XL67" s="44">
        <v>2.5569304000000002E-6</v>
      </c>
      <c r="XM67" s="44">
        <v>4.0934450000000002E-6</v>
      </c>
      <c r="XN67" s="44">
        <v>6.4661804000000001E-6</v>
      </c>
      <c r="XO67" s="44">
        <v>1.0090976E-5</v>
      </c>
      <c r="XP67" s="44">
        <v>1.558795E-5</v>
      </c>
      <c r="XQ67" s="44">
        <v>2.3834066999999999E-5</v>
      </c>
      <c r="XR67" s="44">
        <v>3.606905E-5</v>
      </c>
      <c r="XS67" s="44">
        <v>5.4294337999999997E-5</v>
      </c>
      <c r="XT67" s="44">
        <v>8.1123499999999997E-5</v>
      </c>
      <c r="XU67" s="44">
        <v>1.2026463E-4</v>
      </c>
      <c r="XV67" s="44">
        <v>1.7622720999999999E-4</v>
      </c>
      <c r="XW67" s="44">
        <v>2.5391223999999998E-4</v>
      </c>
      <c r="XX67" s="44">
        <v>3.5820403999999999E-4</v>
      </c>
      <c r="XY67" s="44">
        <v>4.9388000000000004E-4</v>
      </c>
      <c r="XZ67" s="44">
        <v>6.644032E-4</v>
      </c>
      <c r="YA67" s="44">
        <v>8.6519929999999997E-4</v>
      </c>
      <c r="YB67" s="44">
        <v>0</v>
      </c>
      <c r="YC67" s="44">
        <v>1.2310783000000001E-12</v>
      </c>
      <c r="YD67" s="44">
        <v>4.5881050000000003E-12</v>
      </c>
      <c r="YE67" s="44">
        <v>1.2065134499999999E-11</v>
      </c>
      <c r="YF67" s="44">
        <v>2.8040309999999999E-11</v>
      </c>
      <c r="YG67" s="44">
        <v>6.0885705999999999E-11</v>
      </c>
      <c r="YH67" s="44">
        <v>1.2626399999999999E-10</v>
      </c>
      <c r="YI67" s="44">
        <v>2.5291089999999999E-10</v>
      </c>
      <c r="YJ67" s="44">
        <v>4.9211674000000001E-10</v>
      </c>
      <c r="YK67" s="44">
        <v>9.3510499999999995E-10</v>
      </c>
      <c r="YL67" s="44">
        <v>1.749258E-9</v>
      </c>
      <c r="YM67" s="44">
        <v>3.2458719999999999E-9</v>
      </c>
      <c r="YN67" s="44">
        <v>5.9918329999999997E-9</v>
      </c>
      <c r="YO67" s="44">
        <v>1.0994377E-8</v>
      </c>
      <c r="YP67" s="44">
        <v>2.0004635999999999E-8</v>
      </c>
      <c r="YQ67" s="44">
        <v>3.6020429999999999E-8</v>
      </c>
      <c r="YR67" s="44">
        <v>6.4138169999999996E-8</v>
      </c>
      <c r="YS67" s="44">
        <v>1.1292558E-7</v>
      </c>
      <c r="YT67" s="44">
        <v>1.9672203000000001E-7</v>
      </c>
      <c r="YU67" s="44">
        <v>3.3960156999999997E-7</v>
      </c>
      <c r="YV67" s="44">
        <v>5.8221883000000003E-7</v>
      </c>
      <c r="YW67" s="44">
        <v>9.9239650000000003E-7</v>
      </c>
      <c r="YX67" s="44">
        <v>1.6829603999999999E-6</v>
      </c>
      <c r="YY67" s="44">
        <v>2.8387410000000001E-6</v>
      </c>
      <c r="YZ67" s="44">
        <v>4.7500749999999996E-6</v>
      </c>
      <c r="ZA67" s="44">
        <v>7.8582590000000001E-6</v>
      </c>
      <c r="ZB67" s="44">
        <v>1.2788416E-5</v>
      </c>
      <c r="ZC67" s="44">
        <v>2.0376547999999998E-5</v>
      </c>
      <c r="ZD67" s="44">
        <v>3.1738919999999997E-5</v>
      </c>
      <c r="ZE67" s="44">
        <v>4.8405259999999999E-5</v>
      </c>
      <c r="ZF67" s="44">
        <v>7.2443520000000007E-5</v>
      </c>
      <c r="ZG67" s="44">
        <v>1.06330124E-4</v>
      </c>
      <c r="ZH67" s="44">
        <v>1.5318547000000001E-4</v>
      </c>
      <c r="ZI67" s="44">
        <v>2.1712437999999999E-4</v>
      </c>
      <c r="ZJ67" s="44">
        <v>3.0341899999999998E-4</v>
      </c>
      <c r="ZK67" s="44">
        <v>4.1897353E-4</v>
      </c>
      <c r="ZL67" s="44">
        <v>5.7169749999999998E-4</v>
      </c>
      <c r="ZM67" s="44">
        <v>7.6970000000000001E-4</v>
      </c>
      <c r="ZN67" s="44">
        <v>1.0191643E-3</v>
      </c>
      <c r="ZO67" s="44">
        <v>1.3121181E-3</v>
      </c>
      <c r="ZP67" s="44">
        <v>0</v>
      </c>
      <c r="ZQ67" s="44">
        <v>2.4156319999999998E-12</v>
      </c>
      <c r="ZR67" s="44">
        <v>9.0573929999999998E-12</v>
      </c>
      <c r="ZS67" s="44">
        <v>2.3716716000000001E-11</v>
      </c>
      <c r="ZT67" s="44">
        <v>5.4341410000000003E-11</v>
      </c>
      <c r="ZU67" s="44">
        <v>1.1562017E-10</v>
      </c>
      <c r="ZV67" s="44">
        <v>2.3455876000000002E-10</v>
      </c>
      <c r="ZW67" s="44">
        <v>4.6079706999999998E-10</v>
      </c>
      <c r="ZX67" s="44">
        <v>8.8625970000000001E-10</v>
      </c>
      <c r="ZY67" s="44">
        <v>1.6775171999999999E-9</v>
      </c>
      <c r="ZZ67" s="44">
        <v>3.1298640999999998E-9</v>
      </c>
      <c r="AAA67" s="44">
        <v>5.7512786E-9</v>
      </c>
      <c r="AAB67" s="44">
        <v>1.0393324E-8</v>
      </c>
      <c r="AAC67" s="44">
        <v>1.8455291999999999E-8</v>
      </c>
      <c r="AAD67" s="44">
        <v>3.2215573999999999E-8</v>
      </c>
      <c r="AAE67" s="44">
        <v>5.5416154999999998E-8</v>
      </c>
      <c r="AAF67" s="44">
        <v>9.4388370000000003E-8</v>
      </c>
      <c r="AAG67" s="44">
        <v>1.5999252E-7</v>
      </c>
      <c r="AAH67" s="44">
        <v>2.7058714999999997E-7</v>
      </c>
      <c r="AAI67" s="44">
        <v>4.5662977999999998E-7</v>
      </c>
      <c r="AAJ67" s="44">
        <v>7.6818249999999995E-7</v>
      </c>
      <c r="AAK67" s="44">
        <v>1.2861188000000001E-6</v>
      </c>
      <c r="AAL67" s="44">
        <v>2.1327464000000001E-6</v>
      </c>
      <c r="AAM67" s="44">
        <v>3.4841057000000002E-6</v>
      </c>
      <c r="AAN67" s="44">
        <v>5.5955829999999996E-6</v>
      </c>
      <c r="AAO67" s="44">
        <v>8.8275770000000004E-6</v>
      </c>
      <c r="AAP67" s="44">
        <v>1.3685189000000001E-5</v>
      </c>
      <c r="AAQ67" s="44">
        <v>2.089671E-5</v>
      </c>
      <c r="AAR67" s="44">
        <v>3.1574030000000002E-5</v>
      </c>
      <c r="AAS67" s="44">
        <v>4.7354817000000003E-5</v>
      </c>
      <c r="AAT67" s="44">
        <v>7.0635883999999995E-5</v>
      </c>
      <c r="AAU67" s="44">
        <v>1.0459663E-4</v>
      </c>
      <c r="AAV67" s="44">
        <v>1.5349698E-4</v>
      </c>
      <c r="AAW67" s="44">
        <v>2.2297699999999999E-4</v>
      </c>
      <c r="AAX67" s="44">
        <v>3.1998182999999999E-4</v>
      </c>
      <c r="AAY67" s="44">
        <v>4.5309772000000001E-4</v>
      </c>
      <c r="AAZ67" s="44">
        <v>6.3313735999999995E-4</v>
      </c>
      <c r="ABA67" s="44">
        <v>8.7159295999999999E-4</v>
      </c>
      <c r="ABB67" s="44">
        <v>1.1754974999999999E-3</v>
      </c>
      <c r="ABC67" s="44">
        <v>1.5338477999999999E-3</v>
      </c>
      <c r="ABD67" s="44">
        <v>0</v>
      </c>
      <c r="ABE67" s="44">
        <v>3.4653040000000001E-12</v>
      </c>
      <c r="ABF67" s="44">
        <v>1.2957816000000001E-11</v>
      </c>
      <c r="ABG67" s="44">
        <v>3.377482E-11</v>
      </c>
      <c r="ABH67" s="44">
        <v>7.7052160000000001E-11</v>
      </c>
      <c r="ABI67" s="44">
        <v>1.6364736E-10</v>
      </c>
      <c r="ABJ67" s="44">
        <v>3.3288535999999998E-10</v>
      </c>
      <c r="ABK67" s="44">
        <v>6.5724279999999996E-10</v>
      </c>
      <c r="ABL67" s="44">
        <v>1.2669890999999999E-9</v>
      </c>
      <c r="ABM67" s="44">
        <v>2.3932143E-9</v>
      </c>
      <c r="ABN67" s="44">
        <v>4.4384865000000002E-9</v>
      </c>
      <c r="ABO67" s="44">
        <v>8.0986499999999995E-9</v>
      </c>
      <c r="ABP67" s="44">
        <v>1.4564675999999999E-8</v>
      </c>
      <c r="ABQ67" s="44">
        <v>2.5850685E-8</v>
      </c>
      <c r="ABR67" s="44">
        <v>4.5427363E-8</v>
      </c>
      <c r="ABS67" s="44">
        <v>7.9152599999999999E-8</v>
      </c>
      <c r="ABT67" s="44">
        <v>1.3667474000000001E-7</v>
      </c>
      <c r="ABU67" s="44">
        <v>2.3347807999999999E-7</v>
      </c>
      <c r="ABV67" s="44">
        <v>3.9367543999999999E-7</v>
      </c>
      <c r="ABW67" s="44">
        <v>6.5402196000000005E-7</v>
      </c>
      <c r="ABX67" s="44">
        <v>1.0696667E-6</v>
      </c>
      <c r="ABY67" s="44">
        <v>1.7227492999999999E-6</v>
      </c>
      <c r="ABZ67" s="44">
        <v>2.7416164999999999E-6</v>
      </c>
      <c r="ACA67" s="44">
        <v>4.3310606000000001E-6</v>
      </c>
      <c r="ACB67" s="44">
        <v>6.8117539999999997E-6</v>
      </c>
      <c r="ACC67" s="44">
        <v>1.0692897000000001E-5</v>
      </c>
      <c r="ACD67" s="44">
        <v>1.6780405999999999E-5</v>
      </c>
      <c r="ACE67" s="44">
        <v>2.6277038999999999E-5</v>
      </c>
      <c r="ACF67" s="44">
        <v>4.0768810000000002E-5</v>
      </c>
      <c r="ACG67" s="44">
        <v>6.2184939999999998E-5</v>
      </c>
      <c r="ACH67" s="44">
        <v>9.2759660000000003E-5</v>
      </c>
      <c r="ACI67" s="44">
        <v>1.3541557E-4</v>
      </c>
      <c r="ACJ67" s="44">
        <v>1.9394324000000001E-4</v>
      </c>
      <c r="ACK67" s="44">
        <v>2.7352033000000001E-4</v>
      </c>
      <c r="ACL67" s="44">
        <v>3.8148564999999999E-4</v>
      </c>
      <c r="ACM67" s="44">
        <v>5.2769936000000004E-4</v>
      </c>
      <c r="ACN67" s="44">
        <v>7.2394199999999999E-4</v>
      </c>
      <c r="ACO67" s="44">
        <v>9.8354439999999996E-4</v>
      </c>
      <c r="ACP67" s="44">
        <v>1.3170409999999999E-3</v>
      </c>
      <c r="ACQ67" s="44">
        <v>1.7104102E-3</v>
      </c>
      <c r="ACR67" s="44">
        <v>0</v>
      </c>
      <c r="ACS67" s="44">
        <v>4.7717147000000004E-12</v>
      </c>
      <c r="ACT67" s="44">
        <v>1.7835508999999999E-11</v>
      </c>
      <c r="ACU67" s="44">
        <v>4.6115955000000002E-11</v>
      </c>
      <c r="ACV67" s="44">
        <v>1.0415633000000001E-10</v>
      </c>
      <c r="ACW67" s="44">
        <v>2.1923519000000001E-10</v>
      </c>
      <c r="ACX67" s="44">
        <v>4.4194214999999999E-10</v>
      </c>
      <c r="ACY67" s="44">
        <v>8.6605840000000001E-10</v>
      </c>
      <c r="ACZ67" s="44">
        <v>1.6636813E-9</v>
      </c>
      <c r="ADA67" s="44">
        <v>3.1390176999999999E-9</v>
      </c>
      <c r="ADB67" s="44">
        <v>5.8165390000000004E-9</v>
      </c>
      <c r="ADC67" s="44">
        <v>1.0574304E-8</v>
      </c>
      <c r="ADD67" s="44">
        <v>1.8864736999999999E-8</v>
      </c>
      <c r="ADE67" s="44">
        <v>3.2993056999999998E-8</v>
      </c>
      <c r="ADF67" s="44">
        <v>5.6603568000000003E-8</v>
      </c>
      <c r="ADG67" s="44">
        <v>9.5456050000000001E-8</v>
      </c>
      <c r="ADH67" s="44">
        <v>1.5850208E-7</v>
      </c>
      <c r="ADI67" s="44">
        <v>2.5967082999999999E-7</v>
      </c>
      <c r="ADJ67" s="44">
        <v>4.2046320000000001E-7</v>
      </c>
      <c r="ADK67" s="44">
        <v>6.7275429999999997E-7</v>
      </c>
      <c r="ADL67" s="44">
        <v>1.0649271E-6</v>
      </c>
      <c r="ADM67" s="44">
        <v>1.6717426999999999E-6</v>
      </c>
      <c r="ADN67" s="44">
        <v>2.6082590999999999E-6</v>
      </c>
      <c r="ADO67" s="44">
        <v>4.0443256000000001E-6</v>
      </c>
      <c r="ADP67" s="44">
        <v>6.2323174E-6</v>
      </c>
      <c r="ADQ67" s="44">
        <v>9.5442420000000008E-6</v>
      </c>
      <c r="ADR67" s="44">
        <v>1.4510117999999999E-5</v>
      </c>
      <c r="ADS67" s="44">
        <v>2.1844198000000001E-5</v>
      </c>
      <c r="ADT67" s="44">
        <v>3.2524870000000002E-5</v>
      </c>
      <c r="ADU67" s="44">
        <v>4.7957902999999999E-5</v>
      </c>
      <c r="ADV67" s="44">
        <v>7.0192809999999997E-5</v>
      </c>
      <c r="ADW67" s="44">
        <v>1.0236893E-4</v>
      </c>
      <c r="ADX67" s="44">
        <v>1.4911199E-4</v>
      </c>
      <c r="ADY67" s="44">
        <v>2.1669330999999999E-4</v>
      </c>
      <c r="ADZ67" s="44">
        <v>3.1287334000000002E-4</v>
      </c>
      <c r="AEA67" s="44">
        <v>4.4518980000000002E-4</v>
      </c>
      <c r="AEB67" s="44">
        <v>6.2104274000000001E-4</v>
      </c>
      <c r="AEC67" s="44">
        <v>8.4645429999999995E-4</v>
      </c>
      <c r="AED67" s="44">
        <v>1.1248274E-3</v>
      </c>
      <c r="AEE67" s="44">
        <v>1.4534928000000001E-3</v>
      </c>
      <c r="AEF67" s="44">
        <v>0</v>
      </c>
      <c r="AEG67" s="44">
        <v>5.1519405000000002E-12</v>
      </c>
      <c r="AEH67" s="44">
        <v>1.9419399999999999E-11</v>
      </c>
      <c r="AEI67" s="44">
        <v>5.0855112000000002E-11</v>
      </c>
      <c r="AEJ67" s="44">
        <v>1.15885114E-10</v>
      </c>
      <c r="AEK67" s="44">
        <v>2.4353314000000001E-10</v>
      </c>
      <c r="AEL67" s="44">
        <v>4.8373715999999999E-10</v>
      </c>
      <c r="AEM67" s="44">
        <v>9.1936003000000005E-10</v>
      </c>
      <c r="AEN67" s="44">
        <v>1.6857117000000001E-9</v>
      </c>
      <c r="AEO67" s="44">
        <v>3.0049605000000001E-9</v>
      </c>
      <c r="AEP67" s="44">
        <v>5.241946E-9</v>
      </c>
      <c r="AEQ67" s="44">
        <v>9.0013339999999996E-9</v>
      </c>
      <c r="AER67" s="44">
        <v>1.52782E-8</v>
      </c>
      <c r="AES67" s="44">
        <v>2.5714658999999999E-8</v>
      </c>
      <c r="AET67" s="44">
        <v>4.2951840000000002E-8</v>
      </c>
      <c r="AEU67" s="44">
        <v>7.1151819999999996E-8</v>
      </c>
      <c r="AEV67" s="44">
        <v>1.1680012E-7</v>
      </c>
      <c r="AEW67" s="44">
        <v>1.8963347E-7</v>
      </c>
      <c r="AEX67" s="44">
        <v>3.0416844999999999E-7</v>
      </c>
      <c r="AEY67" s="44">
        <v>4.8303575999999999E-7</v>
      </c>
      <c r="AEZ67" s="44">
        <v>7.6018269999999997E-7</v>
      </c>
      <c r="AFA67" s="44">
        <v>1.1866368000000001E-6</v>
      </c>
      <c r="AFB67" s="44">
        <v>1.834755E-6</v>
      </c>
      <c r="AFC67" s="44">
        <v>2.8088072999999999E-6</v>
      </c>
      <c r="AFD67" s="44">
        <v>4.2566540000000003E-6</v>
      </c>
      <c r="AFE67" s="44">
        <v>6.3863939999999998E-6</v>
      </c>
      <c r="AFF67" s="44">
        <v>9.4858814999999995E-6</v>
      </c>
      <c r="AFG67" s="44">
        <v>1.3970541999999999E-5</v>
      </c>
      <c r="AFH67" s="44">
        <v>2.0453222999999999E-5</v>
      </c>
      <c r="AFI67" s="44">
        <v>2.9837106999999998E-5</v>
      </c>
      <c r="AFJ67" s="44">
        <v>4.3394226000000003E-5</v>
      </c>
      <c r="AFK67" s="44">
        <v>6.2880294999999995E-5</v>
      </c>
      <c r="AFL67" s="44">
        <v>9.0633969999999998E-5</v>
      </c>
      <c r="AFM67" s="44">
        <v>1.2974517000000001E-4</v>
      </c>
      <c r="AFN67" s="44">
        <v>1.8435104999999999E-4</v>
      </c>
      <c r="AFO67" s="44">
        <v>2.5982845999999998E-4</v>
      </c>
      <c r="AFP67" s="44">
        <v>3.6302253E-4</v>
      </c>
      <c r="AFQ67" s="44">
        <v>5.0164470000000001E-4</v>
      </c>
      <c r="AFR67" s="44">
        <v>6.8169319999999999E-4</v>
      </c>
      <c r="AFS67" s="44">
        <v>8.9418729999999995E-4</v>
      </c>
      <c r="AFT67" s="43"/>
      <c r="AFU67" s="42">
        <f t="shared" si="69"/>
        <v>1.9887623999999998E-8</v>
      </c>
      <c r="AFV67" s="42">
        <f t="shared" si="69"/>
        <v>1.2145052000000001E-8</v>
      </c>
      <c r="AFW67" s="42">
        <f t="shared" si="69"/>
        <v>1.1010093000000001E-8</v>
      </c>
      <c r="AFX67" s="42">
        <f t="shared" si="69"/>
        <v>9.6053405E-9</v>
      </c>
      <c r="AFY67" s="42">
        <f t="shared" si="69"/>
        <v>7.7601260000000001E-9</v>
      </c>
      <c r="AFZ67" s="42">
        <f t="shared" si="69"/>
        <v>1.1100344999999999E-8</v>
      </c>
      <c r="AGA67" s="42">
        <f t="shared" si="69"/>
        <v>1.1853742E-8</v>
      </c>
      <c r="AGB67" s="42">
        <f t="shared" si="69"/>
        <v>1.4927847000000001E-8</v>
      </c>
      <c r="AGC67" s="42">
        <f t="shared" si="69"/>
        <v>1.0893370999999999E-8</v>
      </c>
      <c r="AGD67" s="42">
        <f t="shared" si="69"/>
        <v>4.527826E-9</v>
      </c>
      <c r="AGE67" s="42">
        <f t="shared" si="70"/>
        <v>1.5787868999999999E-9</v>
      </c>
      <c r="AGF67" s="42">
        <f t="shared" si="70"/>
        <v>5.0816434000000003E-10</v>
      </c>
      <c r="AGG67" s="42">
        <f t="shared" si="70"/>
        <v>1.6008771999999999E-10</v>
      </c>
      <c r="AGH67" s="42">
        <f t="shared" si="70"/>
        <v>7.5828910000000002E-11</v>
      </c>
      <c r="AGI67" s="42">
        <f t="shared" si="70"/>
        <v>2.9565639999999998E-11</v>
      </c>
      <c r="AGJ67" s="42">
        <f t="shared" si="70"/>
        <v>1.2065134499999999E-11</v>
      </c>
      <c r="AGK67" s="42">
        <f t="shared" si="70"/>
        <v>9.0573929999999998E-12</v>
      </c>
      <c r="AGL67" s="42">
        <f t="shared" si="70"/>
        <v>3.4653040000000001E-12</v>
      </c>
      <c r="AGM67" s="42">
        <f t="shared" si="70"/>
        <v>0</v>
      </c>
      <c r="AGN67" s="42">
        <f t="shared" si="70"/>
        <v>1.4534928000000001E-3</v>
      </c>
      <c r="AGO67" s="41">
        <f t="shared" si="60"/>
        <v>7.2680444419392077E-5</v>
      </c>
      <c r="AGP67" s="2"/>
      <c r="AGQ67" s="42">
        <f t="shared" si="71"/>
        <v>5.1032590000000004E-4</v>
      </c>
      <c r="AGR67" s="42">
        <f t="shared" si="71"/>
        <v>2.8184561999999999E-7</v>
      </c>
      <c r="AGS67" s="42">
        <f t="shared" si="71"/>
        <v>4.9575702999999998E-4</v>
      </c>
      <c r="AGT67" s="42">
        <f t="shared" si="71"/>
        <v>1.5825059E-7</v>
      </c>
      <c r="AGU67" s="42">
        <f t="shared" si="71"/>
        <v>4.9086900000000001E-4</v>
      </c>
      <c r="AGV67" s="42">
        <f t="shared" si="71"/>
        <v>1.2658155E-7</v>
      </c>
      <c r="AGW67" s="42">
        <f t="shared" si="71"/>
        <v>5.1178574000000003E-4</v>
      </c>
      <c r="AGX67" s="42">
        <f t="shared" si="71"/>
        <v>1.494974E-7</v>
      </c>
      <c r="AGY67" s="42">
        <f t="shared" si="71"/>
        <v>7.5137673000000001E-4</v>
      </c>
      <c r="AGZ67" s="42">
        <f t="shared" si="71"/>
        <v>1.2855889999999999E-7</v>
      </c>
      <c r="AHA67" s="42">
        <f t="shared" si="72"/>
        <v>6.644032E-4</v>
      </c>
      <c r="AHB67" s="42">
        <f t="shared" si="72"/>
        <v>1.9672203000000001E-7</v>
      </c>
      <c r="AHC67" s="42">
        <f t="shared" si="72"/>
        <v>1.0191643E-3</v>
      </c>
      <c r="AHD67" s="42">
        <f t="shared" si="72"/>
        <v>2.7058714999999997E-7</v>
      </c>
      <c r="AHE67" s="42">
        <f t="shared" si="72"/>
        <v>1.1754974999999999E-3</v>
      </c>
      <c r="AHF67" s="42">
        <f t="shared" si="72"/>
        <v>3.9367543999999999E-7</v>
      </c>
      <c r="AHG67" s="42">
        <f t="shared" si="72"/>
        <v>1.3170409999999999E-3</v>
      </c>
      <c r="AHH67" s="42">
        <f t="shared" si="72"/>
        <v>4.2046320000000001E-7</v>
      </c>
      <c r="AHI67" s="42">
        <f t="shared" si="72"/>
        <v>1.1248274E-3</v>
      </c>
      <c r="AHJ67" s="42">
        <f t="shared" si="72"/>
        <v>3.0416844999999999E-7</v>
      </c>
      <c r="AHK67" s="41">
        <f t="shared" si="61"/>
        <v>4.0317390751650004E-4</v>
      </c>
      <c r="AHL67" s="2"/>
      <c r="AHM67" s="42">
        <f t="shared" si="73"/>
        <v>6.8169319999999999E-4</v>
      </c>
      <c r="AHN67" s="42">
        <f t="shared" si="73"/>
        <v>6.8169319999999999E-4</v>
      </c>
      <c r="AHO67" s="42">
        <f t="shared" si="73"/>
        <v>6.8169319999999999E-4</v>
      </c>
      <c r="AHP67" s="42">
        <f t="shared" si="73"/>
        <v>6.8169319999999999E-4</v>
      </c>
      <c r="AHQ67" s="42">
        <f t="shared" si="73"/>
        <v>6.8169319999999999E-4</v>
      </c>
      <c r="AHR67" s="42">
        <f t="shared" si="73"/>
        <v>6.8169319999999999E-4</v>
      </c>
      <c r="AHS67" s="42">
        <f t="shared" si="73"/>
        <v>6.8169319999999999E-4</v>
      </c>
      <c r="AHT67" s="42">
        <f t="shared" si="73"/>
        <v>6.8169319999999999E-4</v>
      </c>
      <c r="AHU67" s="42">
        <f t="shared" si="73"/>
        <v>6.8169319999999999E-4</v>
      </c>
      <c r="AHV67" s="42">
        <f t="shared" si="73"/>
        <v>6.8169319999999999E-4</v>
      </c>
      <c r="AHW67" s="42">
        <f t="shared" si="74"/>
        <v>6.8169319999999999E-4</v>
      </c>
      <c r="AHX67" s="42">
        <f t="shared" si="74"/>
        <v>6.8169319999999999E-4</v>
      </c>
      <c r="AHY67" s="42">
        <f t="shared" si="74"/>
        <v>6.8169319999999999E-4</v>
      </c>
      <c r="AHZ67" s="42">
        <f t="shared" si="74"/>
        <v>6.8169319999999999E-4</v>
      </c>
      <c r="AIA67" s="42">
        <f t="shared" si="74"/>
        <v>6.8169319999999999E-4</v>
      </c>
      <c r="AIB67" s="42">
        <f t="shared" si="74"/>
        <v>6.8169319999999999E-4</v>
      </c>
      <c r="AIC67" s="42">
        <f t="shared" si="74"/>
        <v>6.8169319999999999E-4</v>
      </c>
      <c r="AID67" s="42">
        <f t="shared" si="74"/>
        <v>6.8169319999999999E-4</v>
      </c>
      <c r="AIE67" s="42">
        <f t="shared" si="74"/>
        <v>6.8169319999999999E-4</v>
      </c>
      <c r="AIF67" s="42">
        <f t="shared" si="74"/>
        <v>6.8169319999999999E-4</v>
      </c>
      <c r="AIG67" s="41">
        <f t="shared" si="62"/>
        <v>6.8169319999999989E-4</v>
      </c>
      <c r="AIH67" s="2"/>
      <c r="AII67" s="2"/>
      <c r="AIJ67" s="2"/>
      <c r="AIK67" s="2"/>
      <c r="AIL67" s="2"/>
      <c r="AIM67" s="2"/>
      <c r="AIN67" s="2"/>
      <c r="AIO67" s="2"/>
      <c r="AIP67" s="2"/>
      <c r="AIQ67" s="2"/>
      <c r="AIR67" s="2"/>
      <c r="AIS67" s="2"/>
      <c r="AIT67" s="2"/>
      <c r="AIU67" s="2"/>
      <c r="AIV67" s="2"/>
      <c r="AIW67" s="2"/>
      <c r="AIX67" s="2"/>
      <c r="AIY67" s="2"/>
      <c r="AIZ67" s="2"/>
      <c r="AJA67" s="2"/>
      <c r="AJB67" s="2"/>
      <c r="AJC67" s="2"/>
      <c r="AJD67" s="2"/>
      <c r="AJE67" s="2"/>
      <c r="AJF67" s="2"/>
      <c r="AJG67" s="2"/>
      <c r="AJH67" s="2"/>
      <c r="AJI67" s="2"/>
      <c r="AJJ67" s="2"/>
      <c r="AJK67" s="2"/>
      <c r="AJL67" s="2"/>
      <c r="AJM67" s="2"/>
      <c r="AJN67" s="2"/>
      <c r="AJO67" s="2"/>
      <c r="AJP67" s="2"/>
      <c r="AJQ67" s="2"/>
      <c r="AJR67" s="2"/>
      <c r="AJS67" s="2"/>
      <c r="AJT67" s="2"/>
      <c r="AJU67" s="2"/>
      <c r="AJV67" s="2"/>
      <c r="AJW67" s="2"/>
      <c r="AJX67" s="2"/>
      <c r="AJY67" s="2"/>
      <c r="AJZ67" s="2"/>
      <c r="AKA67" s="2"/>
      <c r="AKB67" s="2"/>
      <c r="AKC67" s="2"/>
      <c r="AKD67" s="2"/>
      <c r="AKE67" s="2"/>
      <c r="AKF67" s="2"/>
      <c r="AKG67" s="2"/>
      <c r="AKH67" s="2"/>
      <c r="AKI67" s="2"/>
      <c r="AKJ67" s="2"/>
      <c r="AKK67" s="2"/>
      <c r="AKL67" s="2"/>
      <c r="AKM67" s="2"/>
      <c r="AKN67" s="2"/>
      <c r="AKO67" s="2"/>
      <c r="AKP67" s="2"/>
      <c r="AKQ67" s="2"/>
      <c r="AKR67" s="2"/>
      <c r="AKS67" s="2"/>
      <c r="AKT67" s="2"/>
      <c r="AKU67" s="2"/>
      <c r="AKV67" s="2"/>
      <c r="AKW67" s="2"/>
      <c r="AKX67" s="2"/>
      <c r="AKY67" s="2"/>
    </row>
    <row r="68" spans="1:987" ht="5.0999999999999996" customHeight="1" x14ac:dyDescent="0.25">
      <c r="A68" s="2"/>
      <c r="B68" s="32">
        <f t="shared" si="58"/>
        <v>26</v>
      </c>
      <c r="C68" s="32">
        <f>IF(B68&lt;B67,MAX(C$11:C67)+1,C67)</f>
        <v>3</v>
      </c>
      <c r="D68" s="40">
        <v>56</v>
      </c>
      <c r="E68">
        <v>44.28</v>
      </c>
      <c r="F68" s="2"/>
      <c r="G68" s="39">
        <f t="shared" si="59"/>
        <v>44.28</v>
      </c>
      <c r="H68" s="2"/>
      <c r="I68" s="46">
        <v>5</v>
      </c>
      <c r="J68" s="45">
        <v>1.0156963999999999</v>
      </c>
      <c r="K68" s="45">
        <v>1.0216000999999999</v>
      </c>
      <c r="L68" s="45">
        <v>1.0237919</v>
      </c>
      <c r="M68" s="45">
        <v>1.0238878</v>
      </c>
      <c r="N68" s="45">
        <v>1.021663</v>
      </c>
      <c r="O68" s="45">
        <v>1.0141754999999999</v>
      </c>
      <c r="P68" s="45">
        <v>1.0024862000000001</v>
      </c>
      <c r="Q68" s="45">
        <v>1.0095403000000001</v>
      </c>
      <c r="R68" s="45">
        <v>1.0116286999999999</v>
      </c>
      <c r="S68" s="45">
        <v>1.0124158999999999</v>
      </c>
      <c r="T68" s="45">
        <v>1.0128436000000001</v>
      </c>
      <c r="U68" s="45">
        <v>1.0130957</v>
      </c>
      <c r="V68" s="45">
        <v>1.0132064999999999</v>
      </c>
      <c r="W68" s="45">
        <v>1.0131934</v>
      </c>
      <c r="X68" s="45">
        <v>1.0130705</v>
      </c>
      <c r="Y68" s="45">
        <v>1.0128462</v>
      </c>
      <c r="Z68" s="45">
        <v>1.0125436000000001</v>
      </c>
      <c r="AA68" s="45">
        <v>1.012194</v>
      </c>
      <c r="AB68" s="45">
        <v>1.0117678999999999</v>
      </c>
      <c r="AC68" s="45">
        <v>1.0112658999999999</v>
      </c>
      <c r="AD68" s="45">
        <v>1.0107424</v>
      </c>
      <c r="AE68" s="45">
        <v>1.0102024000000001</v>
      </c>
      <c r="AF68" s="45">
        <v>1.0096574</v>
      </c>
      <c r="AG68" s="45">
        <v>1.0091087999999999</v>
      </c>
      <c r="AH68" s="45">
        <v>1.0085895</v>
      </c>
      <c r="AI68" s="45">
        <v>1.00814</v>
      </c>
      <c r="AJ68" s="45">
        <v>1.0078240000000001</v>
      </c>
      <c r="AK68" s="45">
        <v>1.007746</v>
      </c>
      <c r="AL68" s="45">
        <v>1.0080598999999999</v>
      </c>
      <c r="AM68" s="45">
        <v>1.009058</v>
      </c>
      <c r="AN68" s="45">
        <v>1.0113032</v>
      </c>
      <c r="AO68" s="45">
        <v>1.0160149999999999</v>
      </c>
      <c r="AP68" s="45">
        <v>1.0264333000000001</v>
      </c>
      <c r="AQ68" s="45">
        <v>1.0138673</v>
      </c>
      <c r="AR68" s="45">
        <v>1.0073167999999999</v>
      </c>
      <c r="AS68" s="45">
        <v>1.0049726999999999</v>
      </c>
      <c r="AT68" s="45">
        <v>1.0045472</v>
      </c>
      <c r="AU68" s="45">
        <v>1.0045503</v>
      </c>
      <c r="AV68" s="45">
        <v>1.0041131999999999</v>
      </c>
      <c r="AW68" s="45">
        <v>1.0053664</v>
      </c>
      <c r="AX68" s="2"/>
      <c r="AY68" s="19">
        <v>56</v>
      </c>
      <c r="AZ68" s="44">
        <v>0</v>
      </c>
      <c r="BA68" s="44">
        <v>2.30522E-13</v>
      </c>
      <c r="BB68" s="44">
        <v>8.5700364999999997E-13</v>
      </c>
      <c r="BC68" s="44">
        <v>2.2221619999999998E-12</v>
      </c>
      <c r="BD68" s="44">
        <v>5.0330776999999997E-12</v>
      </c>
      <c r="BE68" s="44">
        <v>1.0540415E-11</v>
      </c>
      <c r="BF68" s="44">
        <v>2.0881379999999998E-11</v>
      </c>
      <c r="BG68" s="44">
        <v>3.9678709999999997E-11</v>
      </c>
      <c r="BH68" s="44">
        <v>7.3046239999999997E-11</v>
      </c>
      <c r="BI68" s="44">
        <v>1.3122861000000001E-10</v>
      </c>
      <c r="BJ68" s="44">
        <v>2.3106089000000001E-10</v>
      </c>
      <c r="BK68" s="44">
        <v>3.9975411999999999E-10</v>
      </c>
      <c r="BL68" s="44">
        <v>6.8028710000000004E-10</v>
      </c>
      <c r="BM68" s="44">
        <v>1.1389024E-9</v>
      </c>
      <c r="BN68" s="44">
        <v>1.8775833999999999E-9</v>
      </c>
      <c r="BO68" s="44">
        <v>3.0543107999999998E-9</v>
      </c>
      <c r="BP68" s="44">
        <v>4.9115822999999996E-9</v>
      </c>
      <c r="BQ68" s="44">
        <v>7.8210119999999999E-9</v>
      </c>
      <c r="BR68" s="44">
        <v>1.2357426E-8</v>
      </c>
      <c r="BS68" s="44">
        <v>1.9421531E-8</v>
      </c>
      <c r="BT68" s="44">
        <v>3.0408700000000002E-8</v>
      </c>
      <c r="BU68" s="44">
        <v>4.7411969999999998E-8</v>
      </c>
      <c r="BV68" s="44">
        <v>7.3486119999999999E-8</v>
      </c>
      <c r="BW68" s="44">
        <v>1.1306407E-7</v>
      </c>
      <c r="BX68" s="44">
        <v>1.7272772E-7</v>
      </c>
      <c r="BY68" s="44">
        <v>2.6245013000000002E-7</v>
      </c>
      <c r="BZ68" s="44">
        <v>3.9718077E-7</v>
      </c>
      <c r="CA68" s="44">
        <v>5.989561E-7</v>
      </c>
      <c r="CB68" s="44">
        <v>8.9978400000000003E-7</v>
      </c>
      <c r="CC68" s="44">
        <v>1.3446196999999999E-6</v>
      </c>
      <c r="CD68" s="44">
        <v>1.9941616999999999E-6</v>
      </c>
      <c r="CE68" s="44">
        <v>2.930425E-6</v>
      </c>
      <c r="CF68" s="44">
        <v>4.2649389999999996E-6</v>
      </c>
      <c r="CG68" s="44">
        <v>6.147659E-6</v>
      </c>
      <c r="CH68" s="44">
        <v>8.7770370000000004E-6</v>
      </c>
      <c r="CI68" s="44">
        <v>1.241506E-5</v>
      </c>
      <c r="CJ68" s="44">
        <v>1.7390697000000001E-5</v>
      </c>
      <c r="CK68" s="44">
        <v>2.4092571000000001E-5</v>
      </c>
      <c r="CL68" s="44">
        <v>3.2840699999999999E-5</v>
      </c>
      <c r="CM68" s="44">
        <v>4.3429052000000003E-5</v>
      </c>
      <c r="CN68" s="44">
        <v>0</v>
      </c>
      <c r="CO68" s="44">
        <v>1.9931622E-13</v>
      </c>
      <c r="CP68" s="44">
        <v>7.3501770000000002E-13</v>
      </c>
      <c r="CQ68" s="44">
        <v>1.8646158999999998E-12</v>
      </c>
      <c r="CR68" s="44">
        <v>4.0989099999999999E-12</v>
      </c>
      <c r="CS68" s="44">
        <v>8.3295759999999994E-12</v>
      </c>
      <c r="CT68" s="44">
        <v>1.6168080000000001E-11</v>
      </c>
      <c r="CU68" s="44">
        <v>3.0498985E-11</v>
      </c>
      <c r="CV68" s="44">
        <v>5.6408412999999997E-11</v>
      </c>
      <c r="CW68" s="44">
        <v>1.02646155E-10</v>
      </c>
      <c r="CX68" s="44">
        <v>1.8397706E-10</v>
      </c>
      <c r="CY68" s="44">
        <v>3.247489E-10</v>
      </c>
      <c r="CZ68" s="44">
        <v>5.6454850000000002E-10</v>
      </c>
      <c r="DA68" s="44">
        <v>9.680880000000001E-10</v>
      </c>
      <c r="DB68" s="44">
        <v>1.6406779999999999E-9</v>
      </c>
      <c r="DC68" s="44">
        <v>2.7512159999999999E-9</v>
      </c>
      <c r="DD68" s="44">
        <v>4.5765590000000003E-9</v>
      </c>
      <c r="DE68" s="44">
        <v>7.5665709999999998E-9</v>
      </c>
      <c r="DF68" s="44">
        <v>1.2422868000000001E-8</v>
      </c>
      <c r="DG68" s="44">
        <v>2.0218180000000001E-8</v>
      </c>
      <c r="DH68" s="44">
        <v>3.2579435999999997E-8</v>
      </c>
      <c r="DI68" s="44">
        <v>5.2023210000000003E-8</v>
      </c>
      <c r="DJ68" s="44">
        <v>8.2657170000000005E-8</v>
      </c>
      <c r="DK68" s="44">
        <v>1.3110716000000001E-7</v>
      </c>
      <c r="DL68" s="44">
        <v>2.0711774E-7</v>
      </c>
      <c r="DM68" s="44">
        <v>3.2473200000000003E-7</v>
      </c>
      <c r="DN68" s="44">
        <v>5.0471110000000004E-7</v>
      </c>
      <c r="DO68" s="44">
        <v>7.7636803999999999E-7</v>
      </c>
      <c r="DP68" s="44">
        <v>1.1815010000000001E-6</v>
      </c>
      <c r="DQ68" s="44">
        <v>1.7828165E-6</v>
      </c>
      <c r="DR68" s="44">
        <v>2.6777617999999999E-6</v>
      </c>
      <c r="DS68" s="44">
        <v>4.0144900000000004E-6</v>
      </c>
      <c r="DT68" s="44">
        <v>6.0077055000000001E-6</v>
      </c>
      <c r="DU68" s="44">
        <v>8.9460799999999992E-6</v>
      </c>
      <c r="DV68" s="44">
        <v>1.3204718E-5</v>
      </c>
      <c r="DW68" s="44">
        <v>1.9287456000000001E-5</v>
      </c>
      <c r="DX68" s="44">
        <v>2.7811520000000001E-5</v>
      </c>
      <c r="DY68" s="44">
        <v>3.9411167000000003E-5</v>
      </c>
      <c r="DZ68" s="44">
        <v>5.4546173000000002E-5</v>
      </c>
      <c r="EA68" s="44">
        <v>7.305174E-5</v>
      </c>
      <c r="EB68" s="44">
        <v>0</v>
      </c>
      <c r="EC68" s="44">
        <v>1.9427694E-13</v>
      </c>
      <c r="ED68" s="44">
        <v>7.1585700000000003E-13</v>
      </c>
      <c r="EE68" s="44">
        <v>1.8467291E-12</v>
      </c>
      <c r="EF68" s="44">
        <v>4.2014481999999998E-12</v>
      </c>
      <c r="EG68" s="44">
        <v>8.9496030000000007E-12</v>
      </c>
      <c r="EH68" s="44">
        <v>1.8272302E-11</v>
      </c>
      <c r="EI68" s="44">
        <v>3.6107083000000001E-11</v>
      </c>
      <c r="EJ68" s="44">
        <v>6.9216880000000003E-11</v>
      </c>
      <c r="EK68" s="44">
        <v>1.2922708999999999E-10</v>
      </c>
      <c r="EL68" s="44">
        <v>2.3551659999999998E-10</v>
      </c>
      <c r="EM68" s="44">
        <v>4.2154496999999999E-10</v>
      </c>
      <c r="EN68" s="44">
        <v>7.4540956999999996E-10</v>
      </c>
      <c r="EO68" s="44">
        <v>1.3096926000000001E-9</v>
      </c>
      <c r="EP68" s="44">
        <v>2.2945579000000001E-9</v>
      </c>
      <c r="EQ68" s="44">
        <v>4.006611E-9</v>
      </c>
      <c r="ER68" s="44">
        <v>6.9425610000000004E-9</v>
      </c>
      <c r="ES68" s="44">
        <v>1.1885546000000001E-8</v>
      </c>
      <c r="ET68" s="44">
        <v>2.0062496000000001E-8</v>
      </c>
      <c r="EU68" s="44">
        <v>3.3369601999999999E-8</v>
      </c>
      <c r="EV68" s="44">
        <v>5.4785477E-8</v>
      </c>
      <c r="EW68" s="44">
        <v>8.8956050000000002E-8</v>
      </c>
      <c r="EX68" s="44">
        <v>1.4283577000000001E-7</v>
      </c>
      <c r="EY68" s="44">
        <v>2.2701817999999999E-7</v>
      </c>
      <c r="EZ68" s="44">
        <v>3.5781930000000001E-7</v>
      </c>
      <c r="FA68" s="44">
        <v>5.5958039999999995E-7</v>
      </c>
      <c r="FB68" s="44">
        <v>8.6915060000000003E-7</v>
      </c>
      <c r="FC68" s="44">
        <v>1.343525E-6</v>
      </c>
      <c r="FD68" s="44">
        <v>2.0679668000000002E-6</v>
      </c>
      <c r="FE68" s="44">
        <v>3.1706096999999998E-6</v>
      </c>
      <c r="FF68" s="44">
        <v>4.8456629999999997E-6</v>
      </c>
      <c r="FG68" s="44">
        <v>7.3744759999999996E-6</v>
      </c>
      <c r="FH68" s="44">
        <v>1.1164211000000001E-5</v>
      </c>
      <c r="FI68" s="44">
        <v>1.6751015E-5</v>
      </c>
      <c r="FJ68" s="44">
        <v>2.4845272000000001E-5</v>
      </c>
      <c r="FK68" s="44">
        <v>3.6342106000000002E-5</v>
      </c>
      <c r="FL68" s="44">
        <v>5.2322014999999999E-5</v>
      </c>
      <c r="FM68" s="44">
        <v>7.4011609999999995E-5</v>
      </c>
      <c r="FN68" s="44">
        <v>1.0242619E-4</v>
      </c>
      <c r="FO68" s="44">
        <v>1.3696920000000001E-4</v>
      </c>
      <c r="FP68" s="44">
        <v>0</v>
      </c>
      <c r="FQ68" s="44">
        <v>2.709064E-13</v>
      </c>
      <c r="FR68" s="44">
        <v>1.0044399000000001E-12</v>
      </c>
      <c r="FS68" s="44">
        <v>2.6121375E-12</v>
      </c>
      <c r="FT68" s="44">
        <v>5.9530306000000001E-12</v>
      </c>
      <c r="FU68" s="44">
        <v>1.2569111999999999E-11</v>
      </c>
      <c r="FV68" s="44">
        <v>2.5223306E-11</v>
      </c>
      <c r="FW68" s="44">
        <v>4.8880079999999998E-11</v>
      </c>
      <c r="FX68" s="44">
        <v>9.2607819999999999E-11</v>
      </c>
      <c r="FY68" s="44">
        <v>1.7299508E-10</v>
      </c>
      <c r="FZ68" s="44">
        <v>3.2038922000000001E-10</v>
      </c>
      <c r="GA68" s="44">
        <v>5.8977360000000003E-10</v>
      </c>
      <c r="GB68" s="44">
        <v>1.0788122E-9</v>
      </c>
      <c r="GC68" s="44">
        <v>1.9532582000000002E-9</v>
      </c>
      <c r="GD68" s="44">
        <v>3.4826462000000002E-9</v>
      </c>
      <c r="GE68" s="44">
        <v>6.1019905000000001E-9</v>
      </c>
      <c r="GF68" s="44">
        <v>1.0516156E-8</v>
      </c>
      <c r="GG68" s="44">
        <v>1.7858955E-8</v>
      </c>
      <c r="GH68" s="44">
        <v>2.9949763999999998E-8</v>
      </c>
      <c r="GI68" s="44">
        <v>4.9765333E-8</v>
      </c>
      <c r="GJ68" s="44">
        <v>8.2150569999999994E-8</v>
      </c>
      <c r="GK68" s="44">
        <v>1.3481735999999999E-7</v>
      </c>
      <c r="GL68" s="44">
        <v>2.198879E-7</v>
      </c>
      <c r="GM68" s="44">
        <v>3.5567524000000001E-7</v>
      </c>
      <c r="GN68" s="44">
        <v>5.6966139999999998E-7</v>
      </c>
      <c r="GO68" s="44">
        <v>9.0322000000000001E-7</v>
      </c>
      <c r="GP68" s="44">
        <v>1.4175413000000001E-6</v>
      </c>
      <c r="GQ68" s="44">
        <v>2.2054203E-6</v>
      </c>
      <c r="GR68" s="44">
        <v>3.4066944999999999E-6</v>
      </c>
      <c r="GS68" s="44">
        <v>5.2298273999999998E-6</v>
      </c>
      <c r="GT68" s="44">
        <v>7.9859879999999999E-6</v>
      </c>
      <c r="GU68" s="44">
        <v>1.2117072E-5</v>
      </c>
      <c r="GV68" s="44">
        <v>1.8235813000000001E-5</v>
      </c>
      <c r="GW68" s="44">
        <v>2.7149865E-5</v>
      </c>
      <c r="GX68" s="44">
        <v>3.9882619999999998E-5</v>
      </c>
      <c r="GY68" s="44">
        <v>5.7842369999999998E-5</v>
      </c>
      <c r="GZ68" s="44">
        <v>8.2741826000000006E-5</v>
      </c>
      <c r="HA68" s="44">
        <v>1.1646691600000001E-4</v>
      </c>
      <c r="HB68" s="44">
        <v>1.6050828000000001E-4</v>
      </c>
      <c r="HC68" s="44">
        <v>2.1371435999999999E-4</v>
      </c>
      <c r="HD68" s="44">
        <v>0</v>
      </c>
      <c r="HE68" s="44">
        <v>5.0531060000000004E-13</v>
      </c>
      <c r="HF68" s="44">
        <v>1.8809454999999998E-12</v>
      </c>
      <c r="HG68" s="44">
        <v>4.8482806E-12</v>
      </c>
      <c r="HH68" s="44">
        <v>1.0900425000000001E-11</v>
      </c>
      <c r="HI68" s="44">
        <v>2.2762296000000001E-11</v>
      </c>
      <c r="HJ68" s="44">
        <v>4.5371449999999998E-11</v>
      </c>
      <c r="HK68" s="44">
        <v>8.7518714000000006E-11</v>
      </c>
      <c r="HL68" s="44">
        <v>1.6448833999999999E-10</v>
      </c>
      <c r="HM68" s="44">
        <v>3.0238449999999998E-10</v>
      </c>
      <c r="HN68" s="44">
        <v>5.4471827E-10</v>
      </c>
      <c r="HO68" s="44">
        <v>9.6254339999999991E-10</v>
      </c>
      <c r="HP68" s="44">
        <v>1.6752374999999999E-9</v>
      </c>
      <c r="HQ68" s="44">
        <v>2.8872427000000001E-9</v>
      </c>
      <c r="HR68" s="44">
        <v>4.954895E-9</v>
      </c>
      <c r="HS68" s="44">
        <v>8.4877189999999994E-9</v>
      </c>
      <c r="HT68" s="44">
        <v>1.4523764000000001E-8</v>
      </c>
      <c r="HU68" s="44">
        <v>2.4851461E-8</v>
      </c>
      <c r="HV68" s="44">
        <v>4.2520690000000001E-8</v>
      </c>
      <c r="HW68" s="44">
        <v>7.2377359999999996E-8</v>
      </c>
      <c r="HX68" s="44">
        <v>1.2186774E-7</v>
      </c>
      <c r="HY68" s="44">
        <v>2.0247037E-7</v>
      </c>
      <c r="HZ68" s="44">
        <v>3.3153654000000001E-7</v>
      </c>
      <c r="IA68" s="44">
        <v>5.3554992999999996E-7</v>
      </c>
      <c r="IB68" s="44">
        <v>8.5419289999999999E-7</v>
      </c>
      <c r="IC68" s="44">
        <v>1.3471075000000001E-6</v>
      </c>
      <c r="ID68" s="44">
        <v>2.1017083000000002E-6</v>
      </c>
      <c r="IE68" s="44">
        <v>3.2482971999999999E-6</v>
      </c>
      <c r="IF68" s="44">
        <v>4.9779987000000004E-6</v>
      </c>
      <c r="IG68" s="44">
        <v>7.5679535999999996E-6</v>
      </c>
      <c r="IH68" s="44">
        <v>1.1401605E-5</v>
      </c>
      <c r="II68" s="44">
        <v>1.7022917999999998E-5</v>
      </c>
      <c r="IJ68" s="44">
        <v>2.519091E-5</v>
      </c>
      <c r="IK68" s="44">
        <v>3.6977985000000003E-5</v>
      </c>
      <c r="IL68" s="44">
        <v>5.3909112000000001E-5</v>
      </c>
      <c r="IM68" s="44">
        <v>7.7944233999999998E-5</v>
      </c>
      <c r="IN68" s="44">
        <v>1.1155315599999999E-4</v>
      </c>
      <c r="IO68" s="44">
        <v>1.5765053000000001E-4</v>
      </c>
      <c r="IP68" s="44">
        <v>2.188762E-4</v>
      </c>
      <c r="IQ68" s="44">
        <v>2.9292926999999999E-4</v>
      </c>
      <c r="IR68" s="44">
        <v>0</v>
      </c>
      <c r="IS68" s="44">
        <v>1.1886004E-12</v>
      </c>
      <c r="IT68" s="44">
        <v>4.4486774999999998E-12</v>
      </c>
      <c r="IU68" s="44">
        <v>1.1565006E-11</v>
      </c>
      <c r="IV68" s="44">
        <v>2.6239883999999999E-11</v>
      </c>
      <c r="IW68" s="44">
        <v>5.5245697000000001E-11</v>
      </c>
      <c r="IX68" s="44">
        <v>1.1081121E-10</v>
      </c>
      <c r="IY68" s="44">
        <v>2.1481990000000001E-10</v>
      </c>
      <c r="IZ68" s="44">
        <v>4.0565203999999998E-10</v>
      </c>
      <c r="JA68" s="44">
        <v>7.4789623999999997E-10</v>
      </c>
      <c r="JB68" s="44">
        <v>1.3495891E-9</v>
      </c>
      <c r="JC68" s="44">
        <v>2.3920125999999999E-9</v>
      </c>
      <c r="JD68" s="44">
        <v>4.1689776000000003E-9</v>
      </c>
      <c r="JE68" s="44">
        <v>7.1583845999999997E-9</v>
      </c>
      <c r="JF68" s="44">
        <v>1.2142358E-8</v>
      </c>
      <c r="JG68" s="44">
        <v>2.0400625000000001E-8</v>
      </c>
      <c r="JH68" s="44">
        <v>3.4040559999999999E-8</v>
      </c>
      <c r="JI68" s="44">
        <v>5.6388274000000003E-8</v>
      </c>
      <c r="JJ68" s="44">
        <v>9.2689399999999999E-8</v>
      </c>
      <c r="JK68" s="44">
        <v>1.5126042000000001E-7</v>
      </c>
      <c r="JL68" s="44">
        <v>2.4512133000000002E-7</v>
      </c>
      <c r="JM68" s="44">
        <v>3.9440593E-7</v>
      </c>
      <c r="JN68" s="44">
        <v>6.3010792999999998E-7</v>
      </c>
      <c r="JO68" s="44">
        <v>9.989570999999999E-7</v>
      </c>
      <c r="JP68" s="44">
        <v>1.5679966E-6</v>
      </c>
      <c r="JQ68" s="44">
        <v>2.4386700000000001E-6</v>
      </c>
      <c r="JR68" s="44">
        <v>3.7509137000000001E-6</v>
      </c>
      <c r="JS68" s="44">
        <v>5.6959599999999999E-6</v>
      </c>
      <c r="JT68" s="44">
        <v>8.5215029999999995E-6</v>
      </c>
      <c r="JU68" s="44">
        <v>1.2570665000000001E-5</v>
      </c>
      <c r="JV68" s="44">
        <v>1.8328197E-5</v>
      </c>
      <c r="JW68" s="44">
        <v>2.648018E-5</v>
      </c>
      <c r="JX68" s="44">
        <v>3.8024037999999998E-5</v>
      </c>
      <c r="JY68" s="44">
        <v>5.4333229999999999E-5</v>
      </c>
      <c r="JZ68" s="44">
        <v>7.7250950000000006E-5</v>
      </c>
      <c r="KA68" s="44">
        <v>1.0912025E-4</v>
      </c>
      <c r="KB68" s="44">
        <v>1.5270640000000001E-4</v>
      </c>
      <c r="KC68" s="44">
        <v>2.1070202999999999E-4</v>
      </c>
      <c r="KD68" s="44">
        <v>2.852078E-4</v>
      </c>
      <c r="KE68" s="44">
        <v>3.7472969999999999E-4</v>
      </c>
      <c r="KF68" s="44">
        <v>0</v>
      </c>
      <c r="KG68" s="44">
        <v>2.1524477000000001E-12</v>
      </c>
      <c r="KH68" s="44">
        <v>8.0477640000000007E-12</v>
      </c>
      <c r="KI68" s="44">
        <v>2.1014134999999999E-11</v>
      </c>
      <c r="KJ68" s="44">
        <v>4.8233472999999999E-11</v>
      </c>
      <c r="KK68" s="44">
        <v>1.0328977E-10</v>
      </c>
      <c r="KL68" s="44">
        <v>2.1087678999999999E-10</v>
      </c>
      <c r="KM68" s="44">
        <v>4.1397716000000002E-10</v>
      </c>
      <c r="KN68" s="44">
        <v>7.8506507000000002E-10</v>
      </c>
      <c r="KO68" s="44">
        <v>1.4426140000000001E-9</v>
      </c>
      <c r="KP68" s="44">
        <v>2.5789266000000001E-9</v>
      </c>
      <c r="KQ68" s="44">
        <v>4.5037143000000001E-9</v>
      </c>
      <c r="KR68" s="44">
        <v>7.7313950000000001E-9</v>
      </c>
      <c r="KS68" s="44">
        <v>1.3087212E-8</v>
      </c>
      <c r="KT68" s="44">
        <v>2.1828258000000001E-8</v>
      </c>
      <c r="KU68" s="44">
        <v>3.6017028E-8</v>
      </c>
      <c r="KV68" s="44">
        <v>5.8732834000000001E-8</v>
      </c>
      <c r="KW68" s="44">
        <v>9.4868849999999999E-8</v>
      </c>
      <c r="KX68" s="44">
        <v>1.5218697999999999E-7</v>
      </c>
      <c r="KY68" s="44">
        <v>2.4251000000000002E-7</v>
      </c>
      <c r="KZ68" s="44">
        <v>3.8327147E-7</v>
      </c>
      <c r="LA68" s="44">
        <v>6.0006636000000003E-7</v>
      </c>
      <c r="LB68" s="44">
        <v>9.3191033999999995E-7</v>
      </c>
      <c r="LC68" s="44">
        <v>1.4385064E-6</v>
      </c>
      <c r="LD68" s="44">
        <v>2.2072895000000001E-6</v>
      </c>
      <c r="LE68" s="44">
        <v>3.3597887000000001E-6</v>
      </c>
      <c r="LF68" s="44">
        <v>5.0541353000000002E-6</v>
      </c>
      <c r="LG68" s="44">
        <v>7.5035096000000003E-6</v>
      </c>
      <c r="LH68" s="44">
        <v>1.10230485E-5</v>
      </c>
      <c r="LI68" s="44">
        <v>1.6033982E-5</v>
      </c>
      <c r="LJ68" s="44">
        <v>2.309178E-5</v>
      </c>
      <c r="LK68" s="44">
        <v>3.2932599999999997E-5</v>
      </c>
      <c r="LL68" s="44">
        <v>4.6510296999999999E-5</v>
      </c>
      <c r="LM68" s="44">
        <v>6.5071840000000005E-5</v>
      </c>
      <c r="LN68" s="44">
        <v>9.0138965000000003E-5</v>
      </c>
      <c r="LO68" s="44">
        <v>1.2354269000000001E-4</v>
      </c>
      <c r="LP68" s="44">
        <v>1.6734407000000001E-4</v>
      </c>
      <c r="LQ68" s="44">
        <v>2.2350159E-4</v>
      </c>
      <c r="LR68" s="44">
        <v>2.9331069999999999E-4</v>
      </c>
      <c r="LS68" s="44">
        <v>3.7585172999999997E-4</v>
      </c>
      <c r="LT68" s="44">
        <v>0</v>
      </c>
      <c r="LU68" s="44">
        <v>4.7382900000000004E-12</v>
      </c>
      <c r="LV68" s="44">
        <v>1.7854577000000001E-11</v>
      </c>
      <c r="LW68" s="44">
        <v>4.7044448000000002E-11</v>
      </c>
      <c r="LX68" s="44">
        <v>1.08367114E-10</v>
      </c>
      <c r="LY68" s="44">
        <v>2.3110529E-10</v>
      </c>
      <c r="LZ68" s="44">
        <v>4.6741659999999998E-10</v>
      </c>
      <c r="MA68" s="44">
        <v>9.0648865999999997E-10</v>
      </c>
      <c r="MB68" s="44">
        <v>1.6995173999999999E-9</v>
      </c>
      <c r="MC68" s="44">
        <v>3.1050420000000001E-9</v>
      </c>
      <c r="MD68" s="44">
        <v>5.563701E-9</v>
      </c>
      <c r="ME68" s="44">
        <v>9.8298039999999997E-9</v>
      </c>
      <c r="MF68" s="44">
        <v>1.7137404E-8</v>
      </c>
      <c r="MG68" s="44">
        <v>2.9448644E-8</v>
      </c>
      <c r="MH68" s="44">
        <v>4.9686659999999998E-8</v>
      </c>
      <c r="MI68" s="44">
        <v>8.2157969999999997E-8</v>
      </c>
      <c r="MJ68" s="44">
        <v>1.3288151000000001E-7</v>
      </c>
      <c r="MK68" s="44">
        <v>2.1036345000000001E-7</v>
      </c>
      <c r="ML68" s="44">
        <v>3.2713592000000003E-7</v>
      </c>
      <c r="MM68" s="44">
        <v>5.0293045000000001E-7</v>
      </c>
      <c r="MN68" s="44">
        <v>7.6695960000000001E-7</v>
      </c>
      <c r="MO68" s="44">
        <v>1.1616978000000001E-6</v>
      </c>
      <c r="MP68" s="44">
        <v>1.7480966E-6</v>
      </c>
      <c r="MQ68" s="44">
        <v>2.6120694999999998E-6</v>
      </c>
      <c r="MR68" s="44">
        <v>3.8753683E-6</v>
      </c>
      <c r="MS68" s="44">
        <v>5.7110724000000001E-6</v>
      </c>
      <c r="MT68" s="44">
        <v>8.3459180000000001E-6</v>
      </c>
      <c r="MU68" s="44">
        <v>1.2070096000000001E-5</v>
      </c>
      <c r="MV68" s="44">
        <v>1.7258167999999999E-5</v>
      </c>
      <c r="MW68" s="44">
        <v>2.4429451999999999E-5</v>
      </c>
      <c r="MX68" s="44">
        <v>3.4303554000000002E-5</v>
      </c>
      <c r="MY68" s="44">
        <v>4.7809443999999997E-5</v>
      </c>
      <c r="MZ68" s="44">
        <v>6.6089919999999994E-5</v>
      </c>
      <c r="NA68" s="44">
        <v>9.0538510000000001E-5</v>
      </c>
      <c r="NB68" s="44">
        <v>1.2286387000000001E-4</v>
      </c>
      <c r="NC68" s="44">
        <v>1.6517920000000001E-4</v>
      </c>
      <c r="ND68" s="44">
        <v>2.200437E-4</v>
      </c>
      <c r="NE68" s="44">
        <v>2.9019016000000002E-4</v>
      </c>
      <c r="NF68" s="44">
        <v>3.7782743999999999E-4</v>
      </c>
      <c r="NG68" s="44">
        <v>4.8108200000000003E-4</v>
      </c>
      <c r="NH68" s="44">
        <v>0</v>
      </c>
      <c r="NI68" s="44">
        <v>5.9915700000000001E-12</v>
      </c>
      <c r="NJ68" s="44">
        <v>2.2634373999999998E-11</v>
      </c>
      <c r="NK68" s="44">
        <v>5.9374260000000001E-11</v>
      </c>
      <c r="NL68" s="44">
        <v>1.3575670000000001E-10</v>
      </c>
      <c r="NM68" s="44">
        <v>2.8777225000000002E-10</v>
      </c>
      <c r="NN68" s="44">
        <v>5.8069080000000004E-10</v>
      </c>
      <c r="NO68" s="44">
        <v>1.1316583999999999E-9</v>
      </c>
      <c r="NP68" s="44">
        <v>2.1448745E-9</v>
      </c>
      <c r="NQ68" s="44">
        <v>3.9674860000000003E-9</v>
      </c>
      <c r="NR68" s="44">
        <v>7.1732056000000001E-9</v>
      </c>
      <c r="NS68" s="44">
        <v>1.2659943000000001E-8</v>
      </c>
      <c r="NT68" s="44">
        <v>2.1803390999999999E-8</v>
      </c>
      <c r="NU68" s="44">
        <v>3.6612877999999999E-8</v>
      </c>
      <c r="NV68" s="44">
        <v>6.0076089999999997E-8</v>
      </c>
      <c r="NW68" s="44">
        <v>9.6760640000000006E-8</v>
      </c>
      <c r="NX68" s="44">
        <v>1.5383519E-7</v>
      </c>
      <c r="NY68" s="44">
        <v>2.4230806000000001E-7</v>
      </c>
      <c r="NZ68" s="44">
        <v>3.7891285999999999E-7</v>
      </c>
      <c r="OA68" s="44">
        <v>5.8794160000000004E-7</v>
      </c>
      <c r="OB68" s="44">
        <v>9.0414450000000001E-7</v>
      </c>
      <c r="OC68" s="44">
        <v>1.3736203E-6</v>
      </c>
      <c r="OD68" s="44">
        <v>2.0564229999999999E-6</v>
      </c>
      <c r="OE68" s="44">
        <v>3.0324340000000001E-6</v>
      </c>
      <c r="OF68" s="44">
        <v>4.4112976000000002E-6</v>
      </c>
      <c r="OG68" s="44">
        <v>6.3504134999999996E-6</v>
      </c>
      <c r="OH68" s="44">
        <v>9.0877900000000006E-6</v>
      </c>
      <c r="OI68" s="44">
        <v>1.2976622000000001E-5</v>
      </c>
      <c r="OJ68" s="44">
        <v>1.852414E-5</v>
      </c>
      <c r="OK68" s="44">
        <v>2.639799E-5</v>
      </c>
      <c r="OL68" s="44">
        <v>3.7400719999999997E-5</v>
      </c>
      <c r="OM68" s="44">
        <v>5.2470214999999999E-5</v>
      </c>
      <c r="ON68" s="44">
        <v>7.2742170000000001E-5</v>
      </c>
      <c r="OO68" s="44">
        <v>9.9725399999999999E-5</v>
      </c>
      <c r="OP68" s="44">
        <v>1.3541538E-4</v>
      </c>
      <c r="OQ68" s="44">
        <v>1.8240800000000001E-4</v>
      </c>
      <c r="OR68" s="44">
        <v>2.4422258000000001E-4</v>
      </c>
      <c r="OS68" s="44">
        <v>3.2491312999999999E-4</v>
      </c>
      <c r="OT68" s="44">
        <v>4.2768089999999998E-4</v>
      </c>
      <c r="OU68" s="44">
        <v>5.4970249999999996E-4</v>
      </c>
      <c r="OV68" s="44">
        <v>0</v>
      </c>
      <c r="OW68" s="44">
        <v>5.0229381999999998E-12</v>
      </c>
      <c r="OX68" s="44">
        <v>1.8960167000000001E-11</v>
      </c>
      <c r="OY68" s="44">
        <v>4.9399960000000001E-11</v>
      </c>
      <c r="OZ68" s="44">
        <v>1.11624175E-10</v>
      </c>
      <c r="PA68" s="44">
        <v>2.3240913E-10</v>
      </c>
      <c r="PB68" s="44">
        <v>4.5963663000000001E-10</v>
      </c>
      <c r="PC68" s="44">
        <v>8.7738980000000005E-10</v>
      </c>
      <c r="PD68" s="44">
        <v>1.6306316999999999E-9</v>
      </c>
      <c r="PE68" s="44">
        <v>2.9618664999999999E-9</v>
      </c>
      <c r="PF68" s="44">
        <v>5.2600564000000002E-9</v>
      </c>
      <c r="PG68" s="44">
        <v>9.1204020000000007E-9</v>
      </c>
      <c r="PH68" s="44">
        <v>1.5417737999999999E-8</v>
      </c>
      <c r="PI68" s="44">
        <v>2.5452037E-8</v>
      </c>
      <c r="PJ68" s="44">
        <v>4.1249084000000001E-8</v>
      </c>
      <c r="PK68" s="44">
        <v>6.5935289999999994E-8</v>
      </c>
      <c r="PL68" s="44">
        <v>1.0422308000000001E-7</v>
      </c>
      <c r="PM68" s="44">
        <v>1.632921E-7</v>
      </c>
      <c r="PN68" s="44">
        <v>2.5372627999999999E-7</v>
      </c>
      <c r="PO68" s="44">
        <v>3.9061665999999999E-7</v>
      </c>
      <c r="PP68" s="44">
        <v>5.9455579999999996E-7</v>
      </c>
      <c r="PQ68" s="44">
        <v>8.9476145999999995E-7</v>
      </c>
      <c r="PR68" s="44">
        <v>1.3341493999999999E-6</v>
      </c>
      <c r="PS68" s="44">
        <v>1.9761771000000002E-6</v>
      </c>
      <c r="PT68" s="44">
        <v>2.9147336000000001E-6</v>
      </c>
      <c r="PU68" s="44">
        <v>4.2896140000000004E-6</v>
      </c>
      <c r="PV68" s="44">
        <v>6.3023653999999999E-6</v>
      </c>
      <c r="PW68" s="44">
        <v>9.2226780000000005E-6</v>
      </c>
      <c r="PX68" s="44">
        <v>1.3388292999999999E-5</v>
      </c>
      <c r="PY68" s="44">
        <v>1.9219887999999999E-5</v>
      </c>
      <c r="PZ68" s="44">
        <v>2.7259703000000001E-5</v>
      </c>
      <c r="QA68" s="44">
        <v>3.826557E-5</v>
      </c>
      <c r="QB68" s="44">
        <v>5.3347794000000001E-5</v>
      </c>
      <c r="QC68" s="44">
        <v>7.4120190000000002E-5</v>
      </c>
      <c r="QD68" s="44">
        <v>1.0276235E-4</v>
      </c>
      <c r="QE68" s="44">
        <v>1.4208043000000001E-4</v>
      </c>
      <c r="QF68" s="44">
        <v>1.9548077999999999E-4</v>
      </c>
      <c r="QG68" s="44">
        <v>2.6617417000000002E-4</v>
      </c>
      <c r="QH68" s="44">
        <v>3.5602921999999999E-4</v>
      </c>
      <c r="QI68" s="44">
        <v>4.6248654999999999E-4</v>
      </c>
      <c r="QJ68" s="44">
        <v>0</v>
      </c>
      <c r="QK68" s="44">
        <v>3.0996822E-12</v>
      </c>
      <c r="QL68" s="44">
        <v>1.1580862E-11</v>
      </c>
      <c r="QM68" s="44">
        <v>2.9876100000000002E-11</v>
      </c>
      <c r="QN68" s="44">
        <v>6.717242E-11</v>
      </c>
      <c r="QO68" s="44">
        <v>1.4086802999999999E-10</v>
      </c>
      <c r="QP68" s="44">
        <v>2.8230127000000002E-10</v>
      </c>
      <c r="QQ68" s="44">
        <v>5.4612389999999997E-10</v>
      </c>
      <c r="QR68" s="44">
        <v>1.0248600999999999E-9</v>
      </c>
      <c r="QS68" s="44">
        <v>1.8672739999999999E-9</v>
      </c>
      <c r="QT68" s="44">
        <v>3.3034742000000001E-9</v>
      </c>
      <c r="QU68" s="44">
        <v>5.6955307000000003E-9</v>
      </c>
      <c r="QV68" s="44">
        <v>9.6323290000000005E-9</v>
      </c>
      <c r="QW68" s="44">
        <v>1.6105309E-8</v>
      </c>
      <c r="QX68" s="44">
        <v>2.6766168E-8</v>
      </c>
      <c r="QY68" s="44">
        <v>4.4193402999999997E-8</v>
      </c>
      <c r="QZ68" s="44">
        <v>7.2289900000000002E-8</v>
      </c>
      <c r="RA68" s="44">
        <v>1.1656863999999999E-7</v>
      </c>
      <c r="RB68" s="44">
        <v>1.845709E-7</v>
      </c>
      <c r="RC68" s="44">
        <v>2.8702112000000002E-7</v>
      </c>
      <c r="RD68" s="44">
        <v>4.3934735999999998E-7</v>
      </c>
      <c r="RE68" s="44">
        <v>6.6477792999999996E-7</v>
      </c>
      <c r="RF68" s="44">
        <v>9.9872739999999994E-7</v>
      </c>
      <c r="RG68" s="44">
        <v>1.4945653999999999E-6</v>
      </c>
      <c r="RH68" s="44">
        <v>2.2313636E-6</v>
      </c>
      <c r="RI68" s="44">
        <v>3.3243068000000002E-6</v>
      </c>
      <c r="RJ68" s="44">
        <v>4.932363E-6</v>
      </c>
      <c r="RK68" s="44">
        <v>7.2686820000000003E-6</v>
      </c>
      <c r="RL68" s="44">
        <v>1.0629533000000001E-5</v>
      </c>
      <c r="RM68" s="44">
        <v>1.5450334E-5</v>
      </c>
      <c r="RN68" s="44">
        <v>2.2382885000000001E-5</v>
      </c>
      <c r="RO68" s="44">
        <v>3.2383230000000001E-5</v>
      </c>
      <c r="RP68" s="44">
        <v>4.6794754000000002E-5</v>
      </c>
      <c r="RQ68" s="44">
        <v>6.7375989999999999E-5</v>
      </c>
      <c r="RR68" s="44">
        <v>9.6237799999999995E-5</v>
      </c>
      <c r="RS68" s="44">
        <v>1.3585750999999999E-4</v>
      </c>
      <c r="RT68" s="44">
        <v>1.8891628000000001E-4</v>
      </c>
      <c r="RU68" s="44">
        <v>2.5809748000000003E-4</v>
      </c>
      <c r="RV68" s="44">
        <v>3.4537549999999999E-4</v>
      </c>
      <c r="RW68" s="44">
        <v>4.4941502999999998E-4</v>
      </c>
      <c r="RX68" s="44">
        <v>0</v>
      </c>
      <c r="RY68" s="44">
        <v>1.892496E-12</v>
      </c>
      <c r="RZ68" s="44">
        <v>7.1004288000000004E-12</v>
      </c>
      <c r="SA68" s="44">
        <v>1.8495406999999999E-11</v>
      </c>
      <c r="SB68" s="44">
        <v>4.1929793000000001E-11</v>
      </c>
      <c r="SC68" s="44">
        <v>8.7533229999999997E-11</v>
      </c>
      <c r="SD68" s="44">
        <v>1.7262361E-10</v>
      </c>
      <c r="SE68" s="44">
        <v>3.2573957E-10</v>
      </c>
      <c r="SF68" s="44">
        <v>5.9330474000000003E-10</v>
      </c>
      <c r="SG68" s="44">
        <v>1.0507655000000001E-9</v>
      </c>
      <c r="SH68" s="44">
        <v>1.825698E-9</v>
      </c>
      <c r="SI68" s="44">
        <v>3.1371148E-9</v>
      </c>
      <c r="SJ68" s="44">
        <v>5.3470630000000001E-9</v>
      </c>
      <c r="SK68" s="44">
        <v>9.0530924999999998E-9</v>
      </c>
      <c r="SL68" s="44">
        <v>1.514917E-8</v>
      </c>
      <c r="SM68" s="44">
        <v>2.4955963E-8</v>
      </c>
      <c r="SN68" s="44">
        <v>4.0461940000000003E-8</v>
      </c>
      <c r="SO68" s="44">
        <v>6.4732979999999995E-8</v>
      </c>
      <c r="SP68" s="44">
        <v>1.02697676E-7</v>
      </c>
      <c r="SQ68" s="44">
        <v>1.6211256999999999E-7</v>
      </c>
      <c r="SR68" s="44">
        <v>2.5527313999999999E-7</v>
      </c>
      <c r="SS68" s="44">
        <v>4.0197662000000002E-7</v>
      </c>
      <c r="ST68" s="44">
        <v>6.3240054000000002E-7</v>
      </c>
      <c r="SU68" s="44">
        <v>9.9015400000000007E-7</v>
      </c>
      <c r="SV68" s="44">
        <v>1.5362717000000001E-6</v>
      </c>
      <c r="SW68" s="44">
        <v>2.3562404E-6</v>
      </c>
      <c r="SX68" s="44">
        <v>3.5710230000000002E-6</v>
      </c>
      <c r="SY68" s="44">
        <v>5.3593350000000004E-6</v>
      </c>
      <c r="SZ68" s="44">
        <v>7.9936235000000001E-6</v>
      </c>
      <c r="TA68" s="44">
        <v>1.1894555999999999E-5</v>
      </c>
      <c r="TB68" s="44">
        <v>1.7685504999999999E-5</v>
      </c>
      <c r="TC68" s="44">
        <v>2.6284843E-5</v>
      </c>
      <c r="TD68" s="44">
        <v>3.899294E-5</v>
      </c>
      <c r="TE68" s="44">
        <v>5.7616881999999998E-5</v>
      </c>
      <c r="TF68" s="44">
        <v>8.4502484000000002E-5</v>
      </c>
      <c r="TG68" s="44">
        <v>1.2259445999999999E-4</v>
      </c>
      <c r="TH68" s="44">
        <v>1.7557677E-4</v>
      </c>
      <c r="TI68" s="44">
        <v>2.4769254E-4</v>
      </c>
      <c r="TJ68" s="44">
        <v>3.4223697999999998E-4</v>
      </c>
      <c r="TK68" s="44">
        <v>4.5591375E-4</v>
      </c>
      <c r="TL68" s="44">
        <v>0</v>
      </c>
      <c r="TM68" s="44">
        <v>1.1589802000000001E-12</v>
      </c>
      <c r="TN68" s="44">
        <v>4.3280789999999997E-12</v>
      </c>
      <c r="TO68" s="44">
        <v>1.1189057000000001E-11</v>
      </c>
      <c r="TP68" s="44">
        <v>2.513957E-11</v>
      </c>
      <c r="TQ68" s="44">
        <v>5.2070345E-11</v>
      </c>
      <c r="TR68" s="44">
        <v>1.0217241600000001E-10</v>
      </c>
      <c r="TS68" s="44">
        <v>1.9331357000000001E-10</v>
      </c>
      <c r="TT68" s="44">
        <v>3.5655741999999999E-10</v>
      </c>
      <c r="TU68" s="44">
        <v>6.4578193000000003E-10</v>
      </c>
      <c r="TV68" s="44">
        <v>1.1533179000000001E-9</v>
      </c>
      <c r="TW68" s="44">
        <v>2.0335946E-9</v>
      </c>
      <c r="TX68" s="44">
        <v>3.5435667999999998E-9</v>
      </c>
      <c r="TY68" s="44">
        <v>6.1008322999999998E-9</v>
      </c>
      <c r="TZ68" s="44">
        <v>1.0395425E-8</v>
      </c>
      <c r="UA68" s="44">
        <v>1.7572129999999999E-8</v>
      </c>
      <c r="UB68" s="44">
        <v>2.9527262000000001E-8</v>
      </c>
      <c r="UC68" s="44">
        <v>4.9388408000000003E-8</v>
      </c>
      <c r="UD68" s="44">
        <v>8.2251994000000006E-8</v>
      </c>
      <c r="UE68" s="44">
        <v>1.3644635E-7</v>
      </c>
      <c r="UF68" s="44">
        <v>2.2549177E-7</v>
      </c>
      <c r="UG68" s="44">
        <v>3.6978471000000001E-7</v>
      </c>
      <c r="UH68" s="44">
        <v>5.994011E-7</v>
      </c>
      <c r="UI68" s="44">
        <v>9.5927169999999991E-7</v>
      </c>
      <c r="UJ68" s="44">
        <v>1.5171147E-6</v>
      </c>
      <c r="UK68" s="44">
        <v>2.3717854999999998E-6</v>
      </c>
      <c r="UL68" s="44">
        <v>3.6751544000000002E-6</v>
      </c>
      <c r="UM68" s="44">
        <v>5.660251E-6</v>
      </c>
      <c r="UN68" s="44">
        <v>8.670407E-6</v>
      </c>
      <c r="UO68" s="44">
        <v>1.3212775E-5</v>
      </c>
      <c r="UP68" s="44">
        <v>1.9983087999999999E-5</v>
      </c>
      <c r="UQ68" s="44">
        <v>2.9939439999999999E-5</v>
      </c>
      <c r="UR68" s="44">
        <v>4.4306467000000003E-5</v>
      </c>
      <c r="US68" s="44">
        <v>6.4692416000000001E-5</v>
      </c>
      <c r="UT68" s="44">
        <v>9.3429010000000004E-5</v>
      </c>
      <c r="UU68" s="44">
        <v>1.3359354999999999E-4</v>
      </c>
      <c r="UV68" s="44">
        <v>1.8863557000000001E-4</v>
      </c>
      <c r="UW68" s="44">
        <v>2.6229905999999999E-4</v>
      </c>
      <c r="UX68" s="44">
        <v>3.5786934000000002E-4</v>
      </c>
      <c r="UY68" s="44">
        <v>4.7188211000000001E-4</v>
      </c>
      <c r="UZ68" s="44">
        <v>0</v>
      </c>
      <c r="VA68" s="44">
        <v>1.0651498999999999E-12</v>
      </c>
      <c r="VB68" s="44">
        <v>3.9925329999999999E-12</v>
      </c>
      <c r="VC68" s="44">
        <v>1.0358332E-11</v>
      </c>
      <c r="VD68" s="44">
        <v>2.3295290000000001E-11</v>
      </c>
      <c r="VE68" s="44">
        <v>4.8376737000000002E-11</v>
      </c>
      <c r="VF68" s="44">
        <v>9.5603210000000003E-11</v>
      </c>
      <c r="VG68" s="44">
        <v>1.826365E-10</v>
      </c>
      <c r="VH68" s="44">
        <v>3.4056208000000002E-10</v>
      </c>
      <c r="VI68" s="44">
        <v>6.2378799999999996E-10</v>
      </c>
      <c r="VJ68" s="44">
        <v>1.1280316E-9</v>
      </c>
      <c r="VK68" s="44">
        <v>2.0212290000000002E-9</v>
      </c>
      <c r="VL68" s="44">
        <v>3.5930046000000001E-9</v>
      </c>
      <c r="VM68" s="44">
        <v>6.3370160000000001E-9</v>
      </c>
      <c r="VN68" s="44">
        <v>1.1085865999999999E-8</v>
      </c>
      <c r="VO68" s="44">
        <v>1.9239635999999999E-8</v>
      </c>
      <c r="VP68" s="44">
        <v>3.3182010000000002E-8</v>
      </c>
      <c r="VQ68" s="44">
        <v>5.6990067999999998E-8</v>
      </c>
      <c r="VR68" s="44">
        <v>9.7356604999999999E-8</v>
      </c>
      <c r="VS68" s="44">
        <v>1.6467195000000001E-7</v>
      </c>
      <c r="VT68" s="44">
        <v>2.7461111999999998E-7</v>
      </c>
      <c r="VU68" s="44">
        <v>4.5177847999999998E-7</v>
      </c>
      <c r="VV68" s="44">
        <v>7.3549829999999996E-7</v>
      </c>
      <c r="VW68" s="44">
        <v>1.1878711000000001E-6</v>
      </c>
      <c r="VX68" s="44">
        <v>1.9070745999999999E-6</v>
      </c>
      <c r="VY68" s="44">
        <v>3.0489184E-6</v>
      </c>
      <c r="VZ68" s="44">
        <v>4.8461856999999997E-6</v>
      </c>
      <c r="WA68" s="44">
        <v>7.6325729999999999E-6</v>
      </c>
      <c r="WB68" s="44">
        <v>1.1877922E-5</v>
      </c>
      <c r="WC68" s="44">
        <v>1.8205566000000001E-5</v>
      </c>
      <c r="WD68" s="44">
        <v>2.7487778000000001E-5</v>
      </c>
      <c r="WE68" s="44">
        <v>4.0975083E-5</v>
      </c>
      <c r="WF68" s="44">
        <v>6.0479505999999999E-5</v>
      </c>
      <c r="WG68" s="44">
        <v>8.8572364000000001E-5</v>
      </c>
      <c r="WH68" s="44">
        <v>1.2890686000000001E-4</v>
      </c>
      <c r="WI68" s="44">
        <v>1.8667405E-4</v>
      </c>
      <c r="WJ68" s="44">
        <v>2.6866112999999998E-4</v>
      </c>
      <c r="WK68" s="44">
        <v>3.8180732999999999E-4</v>
      </c>
      <c r="WL68" s="44">
        <v>5.3029483999999995E-4</v>
      </c>
      <c r="WM68" s="44">
        <v>7.0934779999999998E-4</v>
      </c>
      <c r="WN68" s="44">
        <v>0</v>
      </c>
      <c r="WO68" s="44">
        <v>8.8547095000000001E-13</v>
      </c>
      <c r="WP68" s="44">
        <v>3.2786784999999999E-12</v>
      </c>
      <c r="WQ68" s="44">
        <v>8.407305E-12</v>
      </c>
      <c r="WR68" s="44">
        <v>1.8880869999999998E-11</v>
      </c>
      <c r="WS68" s="44">
        <v>3.9613659999999999E-11</v>
      </c>
      <c r="WT68" s="44">
        <v>7.9803909999999994E-11</v>
      </c>
      <c r="WU68" s="44">
        <v>1.5627730999999999E-10</v>
      </c>
      <c r="WV68" s="44">
        <v>2.9943039999999999E-10</v>
      </c>
      <c r="WW68" s="44">
        <v>5.6316120000000002E-10</v>
      </c>
      <c r="WX68" s="44">
        <v>1.0378235999999999E-9</v>
      </c>
      <c r="WY68" s="44">
        <v>1.8702083999999998E-9</v>
      </c>
      <c r="WZ68" s="44">
        <v>3.3038367999999998E-9</v>
      </c>
      <c r="XA68" s="44">
        <v>5.7525766000000002E-9</v>
      </c>
      <c r="XB68" s="44">
        <v>9.9302390000000003E-9</v>
      </c>
      <c r="XC68" s="44">
        <v>1.7075039999999999E-8</v>
      </c>
      <c r="XD68" s="44">
        <v>2.9247268E-8</v>
      </c>
      <c r="XE68" s="44">
        <v>4.9714619999999997E-8</v>
      </c>
      <c r="XF68" s="44">
        <v>8.3688909999999994E-8</v>
      </c>
      <c r="XG68" s="44">
        <v>1.3987568000000001E-7</v>
      </c>
      <c r="XH68" s="44">
        <v>2.3288718999999999E-7</v>
      </c>
      <c r="XI68" s="44">
        <v>3.8636318000000002E-7</v>
      </c>
      <c r="XJ68" s="44">
        <v>6.3762959999999995E-7</v>
      </c>
      <c r="XK68" s="44">
        <v>1.0452000999999999E-6</v>
      </c>
      <c r="XL68" s="44">
        <v>1.6997627E-6</v>
      </c>
      <c r="XM68" s="44">
        <v>2.7323392E-6</v>
      </c>
      <c r="XN68" s="44">
        <v>4.3339532999999999E-6</v>
      </c>
      <c r="XO68" s="44">
        <v>6.7918194999999999E-6</v>
      </c>
      <c r="XP68" s="44">
        <v>1.0536764E-5</v>
      </c>
      <c r="XQ68" s="44">
        <v>1.6182026E-5</v>
      </c>
      <c r="XR68" s="44">
        <v>2.459935E-5</v>
      </c>
      <c r="XS68" s="44">
        <v>3.7203022999999999E-5</v>
      </c>
      <c r="XT68" s="44">
        <v>5.5850090000000002E-5</v>
      </c>
      <c r="XU68" s="44">
        <v>8.3188889999999998E-5</v>
      </c>
      <c r="XV68" s="44">
        <v>1.2246208E-4</v>
      </c>
      <c r="XW68" s="44">
        <v>1.7722933E-4</v>
      </c>
      <c r="XX68" s="44">
        <v>2.5108120000000002E-4</v>
      </c>
      <c r="XY68" s="44">
        <v>3.4756202000000002E-4</v>
      </c>
      <c r="XZ68" s="44">
        <v>4.6927626999999998E-4</v>
      </c>
      <c r="YA68" s="44">
        <v>6.1300065000000005E-4</v>
      </c>
      <c r="YB68" s="44">
        <v>0</v>
      </c>
      <c r="YC68" s="44">
        <v>7.9237640000000004E-13</v>
      </c>
      <c r="YD68" s="44">
        <v>2.9536018000000001E-12</v>
      </c>
      <c r="YE68" s="44">
        <v>7.7701335000000005E-12</v>
      </c>
      <c r="YF68" s="44">
        <v>1.8069793999999999E-11</v>
      </c>
      <c r="YG68" s="44">
        <v>3.9269125999999997E-11</v>
      </c>
      <c r="YH68" s="44">
        <v>8.1523380000000006E-11</v>
      </c>
      <c r="YI68" s="44">
        <v>1.6349480999999999E-10</v>
      </c>
      <c r="YJ68" s="44">
        <v>3.1859606999999998E-10</v>
      </c>
      <c r="YK68" s="44">
        <v>6.0644183999999995E-10</v>
      </c>
      <c r="YL68" s="44">
        <v>1.1366877E-9</v>
      </c>
      <c r="YM68" s="44">
        <v>2.1136779999999999E-9</v>
      </c>
      <c r="YN68" s="44">
        <v>3.9103410000000003E-9</v>
      </c>
      <c r="YO68" s="44">
        <v>7.1910510000000002E-9</v>
      </c>
      <c r="YP68" s="44">
        <v>1.3114091E-8</v>
      </c>
      <c r="YQ68" s="44">
        <v>2.3669684999999998E-8</v>
      </c>
      <c r="YR68" s="44">
        <v>4.2256236E-8</v>
      </c>
      <c r="YS68" s="44">
        <v>7.4609380000000005E-8</v>
      </c>
      <c r="YT68" s="44">
        <v>1.3036642999999999E-7</v>
      </c>
      <c r="YU68" s="44">
        <v>2.2576866E-7</v>
      </c>
      <c r="YV68" s="44">
        <v>3.8836260000000003E-7</v>
      </c>
      <c r="YW68" s="44">
        <v>6.6428800000000003E-7</v>
      </c>
      <c r="YX68" s="44">
        <v>1.1306057E-6</v>
      </c>
      <c r="YY68" s="44">
        <v>1.9140987E-6</v>
      </c>
      <c r="YZ68" s="44">
        <v>3.2148844000000001E-6</v>
      </c>
      <c r="ZA68" s="44">
        <v>5.3386593000000004E-6</v>
      </c>
      <c r="ZB68" s="44">
        <v>8.7210050000000004E-6</v>
      </c>
      <c r="ZC68" s="44">
        <v>1.3948235E-5</v>
      </c>
      <c r="ZD68" s="44">
        <v>2.1807965999999999E-5</v>
      </c>
      <c r="ZE68" s="44">
        <v>3.3386003999999999E-5</v>
      </c>
      <c r="ZF68" s="44">
        <v>5.0157973999999999E-5</v>
      </c>
      <c r="ZG68" s="44">
        <v>7.3905610000000007E-5</v>
      </c>
      <c r="ZH68" s="44">
        <v>1.0688969999999999E-4</v>
      </c>
      <c r="ZI68" s="44">
        <v>1.5210753000000001E-4</v>
      </c>
      <c r="ZJ68" s="44">
        <v>2.1341981E-4</v>
      </c>
      <c r="ZK68" s="44">
        <v>2.9590397E-4</v>
      </c>
      <c r="ZL68" s="44">
        <v>4.0541574999999999E-4</v>
      </c>
      <c r="ZM68" s="44">
        <v>5.4800080000000004E-4</v>
      </c>
      <c r="ZN68" s="44">
        <v>7.28322E-4</v>
      </c>
      <c r="ZO68" s="44">
        <v>9.4070693E-4</v>
      </c>
      <c r="ZP68" s="44">
        <v>0</v>
      </c>
      <c r="ZQ68" s="44">
        <v>1.5663803E-12</v>
      </c>
      <c r="ZR68" s="44">
        <v>5.8733860000000004E-12</v>
      </c>
      <c r="ZS68" s="44">
        <v>1.5382002999999999E-11</v>
      </c>
      <c r="ZT68" s="44">
        <v>3.5255420000000002E-11</v>
      </c>
      <c r="ZU68" s="44">
        <v>7.5048133999999997E-11</v>
      </c>
      <c r="ZV68" s="44">
        <v>1.523535E-10</v>
      </c>
      <c r="ZW68" s="44">
        <v>2.9956079999999999E-10</v>
      </c>
      <c r="ZX68" s="44">
        <v>5.7674750000000003E-10</v>
      </c>
      <c r="ZY68" s="44">
        <v>1.0929552E-9</v>
      </c>
      <c r="ZZ68" s="44">
        <v>2.0418495999999998E-9</v>
      </c>
      <c r="AAA68" s="44">
        <v>3.7573575E-9</v>
      </c>
      <c r="AAB68" s="44">
        <v>6.8007700000000003E-9</v>
      </c>
      <c r="AAC68" s="44">
        <v>1.2097235E-8</v>
      </c>
      <c r="AAD68" s="44">
        <v>2.1158194999999999E-8</v>
      </c>
      <c r="AAE68" s="44">
        <v>3.6473973999999998E-8</v>
      </c>
      <c r="AAF68" s="44">
        <v>6.2271319999999998E-8</v>
      </c>
      <c r="AAG68" s="44">
        <v>1.05822444E-7</v>
      </c>
      <c r="AAH68" s="44">
        <v>1.7946239999999999E-7</v>
      </c>
      <c r="AAI68" s="44">
        <v>3.0373069999999998E-7</v>
      </c>
      <c r="AAJ68" s="44">
        <v>5.1251660000000004E-7</v>
      </c>
      <c r="AAK68" s="44">
        <v>8.6079610000000002E-7</v>
      </c>
      <c r="AAL68" s="44">
        <v>1.4321332999999999E-6</v>
      </c>
      <c r="AAM68" s="44">
        <v>2.3474663000000001E-6</v>
      </c>
      <c r="AAN68" s="44">
        <v>3.7831524000000002E-6</v>
      </c>
      <c r="AAO68" s="44">
        <v>5.9894336999999996E-6</v>
      </c>
      <c r="AAP68" s="44">
        <v>9.3190059999999998E-6</v>
      </c>
      <c r="AAQ68" s="44">
        <v>1.42831095E-5</v>
      </c>
      <c r="AAR68" s="44">
        <v>2.1665937E-5</v>
      </c>
      <c r="AAS68" s="44">
        <v>3.2628483000000001E-5</v>
      </c>
      <c r="AAT68" s="44">
        <v>4.8880305000000001E-5</v>
      </c>
      <c r="AAU68" s="44">
        <v>7.2707146000000006E-5</v>
      </c>
      <c r="AAV68" s="44">
        <v>1.0719404999999999E-4</v>
      </c>
      <c r="AAW68" s="44">
        <v>1.5645390000000001E-4</v>
      </c>
      <c r="AAX68" s="44">
        <v>2.2559332E-4</v>
      </c>
      <c r="AAY68" s="44">
        <v>3.2096848000000001E-4</v>
      </c>
      <c r="AAZ68" s="44">
        <v>4.5061729999999999E-4</v>
      </c>
      <c r="ABA68" s="44">
        <v>6.2314496999999998E-4</v>
      </c>
      <c r="ABB68" s="44">
        <v>8.4393984000000004E-4</v>
      </c>
      <c r="ABC68" s="44">
        <v>1.105144E-3</v>
      </c>
      <c r="ABD68" s="44">
        <v>0</v>
      </c>
      <c r="ABE68" s="44">
        <v>2.2603189E-12</v>
      </c>
      <c r="ABF68" s="44">
        <v>8.4526420000000006E-12</v>
      </c>
      <c r="ABG68" s="44">
        <v>2.2036917E-11</v>
      </c>
      <c r="ABH68" s="44">
        <v>5.0292969999999997E-11</v>
      </c>
      <c r="ABI68" s="44">
        <v>1.0687087E-10</v>
      </c>
      <c r="ABJ68" s="44">
        <v>2.1753412999999999E-10</v>
      </c>
      <c r="ABK68" s="44">
        <v>4.298248E-10</v>
      </c>
      <c r="ABL68" s="44">
        <v>8.2932270000000002E-10</v>
      </c>
      <c r="ABM68" s="44">
        <v>1.5681043999999999E-9</v>
      </c>
      <c r="ABN68" s="44">
        <v>2.9116289999999999E-9</v>
      </c>
      <c r="ABO68" s="44">
        <v>5.3197197999999998E-9</v>
      </c>
      <c r="ABP68" s="44">
        <v>9.5811489999999994E-9</v>
      </c>
      <c r="ABQ68" s="44">
        <v>1.7033038E-8</v>
      </c>
      <c r="ABR68" s="44">
        <v>2.9984584E-8</v>
      </c>
      <c r="ABS68" s="44">
        <v>5.2342989999999998E-8</v>
      </c>
      <c r="ABT68" s="44">
        <v>9.0562460000000002E-8</v>
      </c>
      <c r="ABU68" s="44">
        <v>1.5503693E-7</v>
      </c>
      <c r="ABV68" s="44">
        <v>2.6201317000000001E-7</v>
      </c>
      <c r="ABW68" s="44">
        <v>4.3636220000000001E-7</v>
      </c>
      <c r="ABX68" s="44">
        <v>7.1557746999999999E-7</v>
      </c>
      <c r="ABY68" s="44">
        <v>1.1557710000000001E-6</v>
      </c>
      <c r="ABZ68" s="44">
        <v>1.8449762999999999E-6</v>
      </c>
      <c r="ACA68" s="44">
        <v>2.9242317000000001E-6</v>
      </c>
      <c r="ACB68" s="44">
        <v>4.6154004999999996E-6</v>
      </c>
      <c r="ACC68" s="44">
        <v>7.2723532999999996E-6</v>
      </c>
      <c r="ACD68" s="44">
        <v>1.1457811000000001E-5</v>
      </c>
      <c r="ACE68" s="44">
        <v>1.8016516999999999E-5</v>
      </c>
      <c r="ACF68" s="44">
        <v>2.8071008000000001E-5</v>
      </c>
      <c r="ACG68" s="44">
        <v>4.2998889999999999E-5</v>
      </c>
      <c r="ACH68" s="44">
        <v>6.4411639999999994E-5</v>
      </c>
      <c r="ACI68" s="44">
        <v>9.4429549999999998E-5</v>
      </c>
      <c r="ACJ68" s="44">
        <v>1.3581967999999999E-4</v>
      </c>
      <c r="ACK68" s="44">
        <v>1.9237759999999999E-4</v>
      </c>
      <c r="ACL68" s="44">
        <v>2.6950131999999998E-4</v>
      </c>
      <c r="ACM68" s="44">
        <v>3.7447761999999998E-4</v>
      </c>
      <c r="ACN68" s="44">
        <v>5.1607336999999996E-4</v>
      </c>
      <c r="ACO68" s="44">
        <v>7.0427010000000004E-4</v>
      </c>
      <c r="ACP68" s="44">
        <v>9.4705685999999997E-4</v>
      </c>
      <c r="ACQ68" s="44">
        <v>1.2344038000000001E-3</v>
      </c>
      <c r="ACR68" s="44">
        <v>0</v>
      </c>
      <c r="ACS68" s="44">
        <v>3.1104231999999998E-12</v>
      </c>
      <c r="ACT68" s="44">
        <v>1.1626824E-11</v>
      </c>
      <c r="ACU68" s="44">
        <v>3.0068323000000001E-11</v>
      </c>
      <c r="ACV68" s="44">
        <v>6.7932609999999999E-11</v>
      </c>
      <c r="ACW68" s="44">
        <v>1.4304937999999999E-10</v>
      </c>
      <c r="ACX68" s="44">
        <v>2.8851630000000001E-10</v>
      </c>
      <c r="ACY68" s="44">
        <v>5.6575849999999995E-10</v>
      </c>
      <c r="ACZ68" s="44">
        <v>1.0876592999999999E-9</v>
      </c>
      <c r="ADA68" s="44">
        <v>2.054054E-9</v>
      </c>
      <c r="ADB68" s="44">
        <v>3.8100209999999999E-9</v>
      </c>
      <c r="ADC68" s="44">
        <v>6.9343010000000002E-9</v>
      </c>
      <c r="ADD68" s="44">
        <v>1.2386053E-8</v>
      </c>
      <c r="ADE68" s="44">
        <v>2.1690983E-8</v>
      </c>
      <c r="ADF68" s="44">
        <v>3.7267756999999999E-8</v>
      </c>
      <c r="ADG68" s="44">
        <v>6.2949909999999996E-8</v>
      </c>
      <c r="ADH68" s="44">
        <v>1.0471141E-7</v>
      </c>
      <c r="ADI68" s="44">
        <v>1.7187715000000001E-7</v>
      </c>
      <c r="ADJ68" s="44">
        <v>2.7888767999999998E-7</v>
      </c>
      <c r="ADK68" s="44">
        <v>4.4722898000000002E-7</v>
      </c>
      <c r="ADL68" s="44">
        <v>7.0963120000000005E-7</v>
      </c>
      <c r="ADM68" s="44">
        <v>1.1168611999999999E-6</v>
      </c>
      <c r="ADN68" s="44">
        <v>1.7473753999999999E-6</v>
      </c>
      <c r="ADO68" s="44">
        <v>2.7175413000000001E-6</v>
      </c>
      <c r="ADP68" s="44">
        <v>4.2010890000000002E-6</v>
      </c>
      <c r="ADQ68" s="44">
        <v>6.4553747000000002E-6</v>
      </c>
      <c r="ADR68" s="44">
        <v>9.8490339999999997E-6</v>
      </c>
      <c r="ADS68" s="44">
        <v>1.4881844000000001E-5</v>
      </c>
      <c r="ADT68" s="44">
        <v>2.2242535000000002E-5</v>
      </c>
      <c r="ADU68" s="44">
        <v>3.2926499999999997E-5</v>
      </c>
      <c r="ADV68" s="44">
        <v>4.8392692E-5</v>
      </c>
      <c r="ADW68" s="44">
        <v>7.0886339999999995E-5</v>
      </c>
      <c r="ADX68" s="44">
        <v>1.0373415E-4</v>
      </c>
      <c r="ADY68" s="44">
        <v>1.5147876E-4</v>
      </c>
      <c r="ADZ68" s="44">
        <v>2.1979214E-4</v>
      </c>
      <c r="AEA68" s="44">
        <v>3.1426730000000001E-4</v>
      </c>
      <c r="AEB68" s="44">
        <v>4.4046702999999998E-4</v>
      </c>
      <c r="AEC68" s="44">
        <v>6.0299696999999998E-4</v>
      </c>
      <c r="AED68" s="44">
        <v>8.0454690000000004E-4</v>
      </c>
      <c r="AEE68" s="44">
        <v>1.0432467999999999E-3</v>
      </c>
      <c r="AEF68" s="44">
        <v>0</v>
      </c>
      <c r="AEG68" s="44">
        <v>3.3401908000000002E-12</v>
      </c>
      <c r="AEH68" s="44">
        <v>1.25907835E-11</v>
      </c>
      <c r="AEI68" s="44">
        <v>3.2976773999999998E-11</v>
      </c>
      <c r="AEJ68" s="44">
        <v>7.5163173999999999E-11</v>
      </c>
      <c r="AEK68" s="44">
        <v>1.5801261999999999E-10</v>
      </c>
      <c r="AEL68" s="44">
        <v>3.140201E-10</v>
      </c>
      <c r="AEM68" s="44">
        <v>5.9717402999999998E-10</v>
      </c>
      <c r="AEN68" s="44">
        <v>1.095722E-9</v>
      </c>
      <c r="AEO68" s="44">
        <v>1.9547366E-9</v>
      </c>
      <c r="AEP68" s="44">
        <v>3.4127692000000002E-9</v>
      </c>
      <c r="AEQ68" s="44">
        <v>5.8658353999999999E-9</v>
      </c>
      <c r="AER68" s="44">
        <v>9.9668530000000003E-9</v>
      </c>
      <c r="AES68" s="44">
        <v>1.6795607000000001E-8</v>
      </c>
      <c r="AET68" s="44">
        <v>2.8092323000000001E-8</v>
      </c>
      <c r="AEU68" s="44">
        <v>4.6606206999999997E-8</v>
      </c>
      <c r="AEV68" s="44">
        <v>7.6633609999999998E-8</v>
      </c>
      <c r="AEW68" s="44">
        <v>1.2464132000000001E-7</v>
      </c>
      <c r="AEX68" s="44">
        <v>2.0029685E-7</v>
      </c>
      <c r="AEY68" s="44">
        <v>3.1871757999999999E-7</v>
      </c>
      <c r="AEZ68" s="44">
        <v>5.0265510000000004E-7</v>
      </c>
      <c r="AFA68" s="44">
        <v>7.8644490000000003E-7</v>
      </c>
      <c r="AFB68" s="44">
        <v>1.2189781000000001E-6</v>
      </c>
      <c r="AFC68" s="44">
        <v>1.8710061000000001E-6</v>
      </c>
      <c r="AFD68" s="44">
        <v>2.8433137000000001E-6</v>
      </c>
      <c r="AFE68" s="44">
        <v>4.2784490000000003E-6</v>
      </c>
      <c r="AFF68" s="44">
        <v>6.3745733000000001E-6</v>
      </c>
      <c r="AFG68" s="44">
        <v>9.4189480000000002E-6</v>
      </c>
      <c r="AFH68" s="44">
        <v>1.3837298E-5</v>
      </c>
      <c r="AFI68" s="44">
        <v>2.0260164000000001E-5</v>
      </c>
      <c r="AFJ68" s="44">
        <v>2.9580321999999999E-5</v>
      </c>
      <c r="AFK68" s="44">
        <v>4.3037656999999999E-5</v>
      </c>
      <c r="AFL68" s="44">
        <v>6.2295556E-5</v>
      </c>
      <c r="AFM68" s="44">
        <v>8.9567170000000003E-5</v>
      </c>
      <c r="AFN68" s="44">
        <v>1.2783424999999999E-4</v>
      </c>
      <c r="AFO68" s="44">
        <v>1.8099051000000001E-4</v>
      </c>
      <c r="AFP68" s="44">
        <v>2.5401246999999999E-4</v>
      </c>
      <c r="AFQ68" s="44">
        <v>3.5253056999999999E-4</v>
      </c>
      <c r="AFR68" s="44">
        <v>4.809654E-4</v>
      </c>
      <c r="AFS68" s="44">
        <v>6.3296360000000005E-4</v>
      </c>
      <c r="AFT68" s="43"/>
      <c r="AFU68" s="42">
        <f t="shared" si="69"/>
        <v>1.2357426E-8</v>
      </c>
      <c r="AFV68" s="42">
        <f t="shared" si="69"/>
        <v>7.5665709999999998E-9</v>
      </c>
      <c r="AFW68" s="42">
        <f t="shared" si="69"/>
        <v>6.9425610000000004E-9</v>
      </c>
      <c r="AFX68" s="42">
        <f t="shared" si="69"/>
        <v>6.1019905000000001E-9</v>
      </c>
      <c r="AFY68" s="42">
        <f t="shared" si="69"/>
        <v>4.954895E-9</v>
      </c>
      <c r="AFZ68" s="42">
        <f t="shared" si="69"/>
        <v>7.1583845999999997E-9</v>
      </c>
      <c r="AGA68" s="42">
        <f t="shared" si="69"/>
        <v>7.7313950000000001E-9</v>
      </c>
      <c r="AGB68" s="42">
        <f t="shared" si="69"/>
        <v>9.8298039999999997E-9</v>
      </c>
      <c r="AGC68" s="42">
        <f t="shared" si="69"/>
        <v>7.1732056000000001E-9</v>
      </c>
      <c r="AGD68" s="42">
        <f t="shared" si="69"/>
        <v>2.9618664999999999E-9</v>
      </c>
      <c r="AGE68" s="42">
        <f t="shared" si="70"/>
        <v>1.0248600999999999E-9</v>
      </c>
      <c r="AGF68" s="42">
        <f t="shared" si="70"/>
        <v>3.2573957E-10</v>
      </c>
      <c r="AGG68" s="42">
        <f t="shared" si="70"/>
        <v>1.0217241600000001E-10</v>
      </c>
      <c r="AGH68" s="42">
        <f t="shared" si="70"/>
        <v>4.8376737000000002E-11</v>
      </c>
      <c r="AGI68" s="42">
        <f t="shared" si="70"/>
        <v>1.8880869999999998E-11</v>
      </c>
      <c r="AGJ68" s="42">
        <f t="shared" si="70"/>
        <v>7.7701335000000005E-12</v>
      </c>
      <c r="AGK68" s="42">
        <f t="shared" si="70"/>
        <v>5.8733860000000004E-12</v>
      </c>
      <c r="AGL68" s="42">
        <f t="shared" si="70"/>
        <v>2.2603189E-12</v>
      </c>
      <c r="AGM68" s="42">
        <f t="shared" si="70"/>
        <v>0</v>
      </c>
      <c r="AGN68" s="42">
        <f t="shared" si="70"/>
        <v>1.0432467999999999E-3</v>
      </c>
      <c r="AGO68" s="41">
        <f t="shared" si="60"/>
        <v>5.2166055701636563E-5</v>
      </c>
      <c r="AGP68" s="2"/>
      <c r="AGQ68" s="42">
        <f t="shared" si="71"/>
        <v>3.5602921999999999E-4</v>
      </c>
      <c r="AGR68" s="42">
        <f t="shared" si="71"/>
        <v>1.845709E-7</v>
      </c>
      <c r="AGS68" s="42">
        <f t="shared" si="71"/>
        <v>3.4537549999999999E-4</v>
      </c>
      <c r="AGT68" s="42">
        <f t="shared" si="71"/>
        <v>1.02697676E-7</v>
      </c>
      <c r="AGU68" s="42">
        <f t="shared" si="71"/>
        <v>3.4223697999999998E-4</v>
      </c>
      <c r="AGV68" s="42">
        <f t="shared" si="71"/>
        <v>8.2251994000000006E-8</v>
      </c>
      <c r="AGW68" s="42">
        <f t="shared" si="71"/>
        <v>3.5786934000000002E-4</v>
      </c>
      <c r="AGX68" s="42">
        <f t="shared" si="71"/>
        <v>9.7356604999999999E-8</v>
      </c>
      <c r="AGY68" s="42">
        <f t="shared" si="71"/>
        <v>5.3029483999999995E-4</v>
      </c>
      <c r="AGZ68" s="42">
        <f t="shared" si="71"/>
        <v>8.3688909999999994E-8</v>
      </c>
      <c r="AHA68" s="42">
        <f t="shared" si="72"/>
        <v>4.6927626999999998E-4</v>
      </c>
      <c r="AHB68" s="42">
        <f t="shared" si="72"/>
        <v>1.3036642999999999E-7</v>
      </c>
      <c r="AHC68" s="42">
        <f t="shared" si="72"/>
        <v>7.28322E-4</v>
      </c>
      <c r="AHD68" s="42">
        <f t="shared" si="72"/>
        <v>1.7946239999999999E-7</v>
      </c>
      <c r="AHE68" s="42">
        <f t="shared" si="72"/>
        <v>8.4393984000000004E-4</v>
      </c>
      <c r="AHF68" s="42">
        <f t="shared" si="72"/>
        <v>2.6201317000000001E-7</v>
      </c>
      <c r="AHG68" s="42">
        <f t="shared" si="72"/>
        <v>9.4705685999999997E-4</v>
      </c>
      <c r="AHH68" s="42">
        <f t="shared" si="72"/>
        <v>2.7888767999999998E-7</v>
      </c>
      <c r="AHI68" s="42">
        <f t="shared" si="72"/>
        <v>8.0454690000000004E-4</v>
      </c>
      <c r="AHJ68" s="42">
        <f t="shared" si="72"/>
        <v>2.0029685E-7</v>
      </c>
      <c r="AHK68" s="41">
        <f t="shared" si="61"/>
        <v>2.8632746713075E-4</v>
      </c>
      <c r="AHL68" s="2"/>
      <c r="AHM68" s="42">
        <f t="shared" si="73"/>
        <v>4.809654E-4</v>
      </c>
      <c r="AHN68" s="42">
        <f t="shared" si="73"/>
        <v>4.809654E-4</v>
      </c>
      <c r="AHO68" s="42">
        <f t="shared" si="73"/>
        <v>4.809654E-4</v>
      </c>
      <c r="AHP68" s="42">
        <f t="shared" si="73"/>
        <v>4.809654E-4</v>
      </c>
      <c r="AHQ68" s="42">
        <f t="shared" si="73"/>
        <v>4.809654E-4</v>
      </c>
      <c r="AHR68" s="42">
        <f t="shared" si="73"/>
        <v>4.809654E-4</v>
      </c>
      <c r="AHS68" s="42">
        <f t="shared" si="73"/>
        <v>4.809654E-4</v>
      </c>
      <c r="AHT68" s="42">
        <f t="shared" si="73"/>
        <v>4.809654E-4</v>
      </c>
      <c r="AHU68" s="42">
        <f t="shared" si="73"/>
        <v>4.809654E-4</v>
      </c>
      <c r="AHV68" s="42">
        <f t="shared" si="73"/>
        <v>4.809654E-4</v>
      </c>
      <c r="AHW68" s="42">
        <f t="shared" si="74"/>
        <v>4.809654E-4</v>
      </c>
      <c r="AHX68" s="42">
        <f t="shared" si="74"/>
        <v>4.809654E-4</v>
      </c>
      <c r="AHY68" s="42">
        <f t="shared" si="74"/>
        <v>4.809654E-4</v>
      </c>
      <c r="AHZ68" s="42">
        <f t="shared" si="74"/>
        <v>4.809654E-4</v>
      </c>
      <c r="AIA68" s="42">
        <f t="shared" si="74"/>
        <v>4.809654E-4</v>
      </c>
      <c r="AIB68" s="42">
        <f t="shared" si="74"/>
        <v>4.809654E-4</v>
      </c>
      <c r="AIC68" s="42">
        <f t="shared" si="74"/>
        <v>4.809654E-4</v>
      </c>
      <c r="AID68" s="42">
        <f t="shared" si="74"/>
        <v>4.809654E-4</v>
      </c>
      <c r="AIE68" s="42">
        <f t="shared" si="74"/>
        <v>4.809654E-4</v>
      </c>
      <c r="AIF68" s="42">
        <f t="shared" si="74"/>
        <v>4.809654E-4</v>
      </c>
      <c r="AIG68" s="41">
        <f t="shared" si="62"/>
        <v>4.809654E-4</v>
      </c>
      <c r="AIH68" s="2"/>
      <c r="AII68" s="2"/>
      <c r="AIJ68" s="2"/>
      <c r="AIK68" s="2"/>
      <c r="AIL68" s="2"/>
      <c r="AIM68" s="2"/>
      <c r="AIN68" s="2"/>
      <c r="AIO68" s="2"/>
      <c r="AIP68" s="2"/>
      <c r="AIQ68" s="2"/>
      <c r="AIR68" s="2"/>
      <c r="AIS68" s="2"/>
      <c r="AIT68" s="2"/>
      <c r="AIU68" s="2"/>
      <c r="AIV68" s="2"/>
      <c r="AIW68" s="2"/>
      <c r="AIX68" s="2"/>
      <c r="AIY68" s="2"/>
      <c r="AIZ68" s="2"/>
      <c r="AJA68" s="2"/>
      <c r="AJB68" s="2"/>
      <c r="AJC68" s="2"/>
      <c r="AJD68" s="2"/>
      <c r="AJE68" s="2"/>
      <c r="AJF68" s="2"/>
      <c r="AJG68" s="2"/>
      <c r="AJH68" s="2"/>
      <c r="AJI68" s="2"/>
      <c r="AJJ68" s="2"/>
      <c r="AJK68" s="2"/>
      <c r="AJL68" s="2"/>
      <c r="AJM68" s="2"/>
      <c r="AJN68" s="2"/>
      <c r="AJO68" s="2"/>
      <c r="AJP68" s="2"/>
      <c r="AJQ68" s="2"/>
      <c r="AJR68" s="2"/>
      <c r="AJS68" s="2"/>
      <c r="AJT68" s="2"/>
      <c r="AJU68" s="2"/>
      <c r="AJV68" s="2"/>
      <c r="AJW68" s="2"/>
      <c r="AJX68" s="2"/>
      <c r="AJY68" s="2"/>
      <c r="AJZ68" s="2"/>
      <c r="AKA68" s="2"/>
      <c r="AKB68" s="2"/>
      <c r="AKC68" s="2"/>
      <c r="AKD68" s="2"/>
      <c r="AKE68" s="2"/>
      <c r="AKF68" s="2"/>
      <c r="AKG68" s="2"/>
      <c r="AKH68" s="2"/>
      <c r="AKI68" s="2"/>
      <c r="AKJ68" s="2"/>
      <c r="AKK68" s="2"/>
      <c r="AKL68" s="2"/>
      <c r="AKM68" s="2"/>
      <c r="AKN68" s="2"/>
      <c r="AKO68" s="2"/>
      <c r="AKP68" s="2"/>
      <c r="AKQ68" s="2"/>
      <c r="AKR68" s="2"/>
      <c r="AKS68" s="2"/>
      <c r="AKT68" s="2"/>
      <c r="AKU68" s="2"/>
      <c r="AKV68" s="2"/>
      <c r="AKW68" s="2"/>
      <c r="AKX68" s="2"/>
      <c r="AKY68" s="2"/>
    </row>
    <row r="69" spans="1:987" ht="5.0999999999999996" customHeight="1" x14ac:dyDescent="0.25">
      <c r="A69" s="2"/>
      <c r="B69" s="32">
        <f t="shared" si="58"/>
        <v>27</v>
      </c>
      <c r="C69" s="32">
        <f>IF(B69&lt;B68,MAX(C$11:C68)+1,C68)</f>
        <v>3</v>
      </c>
      <c r="D69" s="40">
        <v>57</v>
      </c>
      <c r="E69">
        <v>45.1</v>
      </c>
      <c r="F69" s="2"/>
      <c r="G69" s="39">
        <f t="shared" si="59"/>
        <v>45.1</v>
      </c>
      <c r="H69" s="2"/>
      <c r="I69" s="46">
        <v>6</v>
      </c>
      <c r="J69" s="45">
        <v>1.0250737999999999</v>
      </c>
      <c r="K69" s="45">
        <v>1.0357343999999999</v>
      </c>
      <c r="L69" s="45">
        <v>1.0362456</v>
      </c>
      <c r="M69" s="45">
        <v>1.0331311000000001</v>
      </c>
      <c r="N69" s="45">
        <v>1.0259475</v>
      </c>
      <c r="O69" s="45">
        <v>1.0147128999999999</v>
      </c>
      <c r="P69" s="45">
        <v>1.005782</v>
      </c>
      <c r="Q69" s="45">
        <v>1.0087602</v>
      </c>
      <c r="R69" s="45">
        <v>1.0104544</v>
      </c>
      <c r="S69" s="45">
        <v>1.0112506000000001</v>
      </c>
      <c r="T69" s="45">
        <v>1.0115772000000001</v>
      </c>
      <c r="U69" s="45">
        <v>1.0116475</v>
      </c>
      <c r="V69" s="45">
        <v>1.011555</v>
      </c>
      <c r="W69" s="45">
        <v>1.0113547000000001</v>
      </c>
      <c r="X69" s="45">
        <v>1.0110756000000001</v>
      </c>
      <c r="Y69" s="45">
        <v>1.0107368000000001</v>
      </c>
      <c r="Z69" s="45">
        <v>1.0103537</v>
      </c>
      <c r="AA69" s="45">
        <v>1.0099469999999999</v>
      </c>
      <c r="AB69" s="45">
        <v>1.0095149999999999</v>
      </c>
      <c r="AC69" s="45">
        <v>1.0090631999999999</v>
      </c>
      <c r="AD69" s="45">
        <v>1.0086135000000001</v>
      </c>
      <c r="AE69" s="45">
        <v>1.0081785000000001</v>
      </c>
      <c r="AF69" s="45">
        <v>1.0077700000000001</v>
      </c>
      <c r="AG69" s="45">
        <v>1.0074209000000001</v>
      </c>
      <c r="AH69" s="45">
        <v>1.0071564</v>
      </c>
      <c r="AI69" s="45">
        <v>1.0070296999999999</v>
      </c>
      <c r="AJ69" s="45">
        <v>1.0071205999999999</v>
      </c>
      <c r="AK69" s="45">
        <v>1.0075472999999999</v>
      </c>
      <c r="AL69" s="45">
        <v>1.0085411</v>
      </c>
      <c r="AM69" s="45">
        <v>1.0105385</v>
      </c>
      <c r="AN69" s="45">
        <v>1.0144682</v>
      </c>
      <c r="AO69" s="45">
        <v>1.0224956999999999</v>
      </c>
      <c r="AP69" s="45">
        <v>1.0414095999999999</v>
      </c>
      <c r="AQ69" s="45">
        <v>1.0357082</v>
      </c>
      <c r="AR69" s="45">
        <v>1.0299548000000001</v>
      </c>
      <c r="AS69" s="45">
        <v>1.0255833999999999</v>
      </c>
      <c r="AT69" s="45">
        <v>1.0232049000000001</v>
      </c>
      <c r="AU69" s="45">
        <v>1.0219293</v>
      </c>
      <c r="AV69" s="45">
        <v>1.0205040999999999</v>
      </c>
      <c r="AW69" s="45">
        <v>1.0206636</v>
      </c>
      <c r="AX69" s="2"/>
      <c r="AY69" s="19">
        <v>57</v>
      </c>
      <c r="AZ69" s="44">
        <v>0</v>
      </c>
      <c r="BA69" s="44">
        <v>1.4174896000000001E-13</v>
      </c>
      <c r="BB69" s="44">
        <v>5.2698479999999999E-13</v>
      </c>
      <c r="BC69" s="44">
        <v>1.3665371000000001E-12</v>
      </c>
      <c r="BD69" s="44">
        <v>3.0955411999999998E-12</v>
      </c>
      <c r="BE69" s="44">
        <v>6.4840576000000004E-12</v>
      </c>
      <c r="BF69" s="44">
        <v>1.2848909E-11</v>
      </c>
      <c r="BG69" s="44">
        <v>2.4423777000000001E-11</v>
      </c>
      <c r="BH69" s="44">
        <v>4.4981175000000002E-11</v>
      </c>
      <c r="BI69" s="44">
        <v>8.0848196000000003E-11</v>
      </c>
      <c r="BJ69" s="44">
        <v>1.4243302E-10</v>
      </c>
      <c r="BK69" s="44">
        <v>2.4657903000000001E-10</v>
      </c>
      <c r="BL69" s="44">
        <v>4.1992798000000001E-10</v>
      </c>
      <c r="BM69" s="44">
        <v>7.0360810000000003E-10</v>
      </c>
      <c r="BN69" s="44">
        <v>1.1610387E-9</v>
      </c>
      <c r="BO69" s="44">
        <v>1.8906314000000002E-9</v>
      </c>
      <c r="BP69" s="44">
        <v>3.0437313000000002E-9</v>
      </c>
      <c r="BQ69" s="44">
        <v>4.8526956000000003E-9</v>
      </c>
      <c r="BR69" s="44">
        <v>7.6775820000000001E-9</v>
      </c>
      <c r="BS69" s="44">
        <v>1.2083885999999999E-8</v>
      </c>
      <c r="BT69" s="44">
        <v>1.8949477E-8</v>
      </c>
      <c r="BU69" s="44">
        <v>2.9594774999999999E-8</v>
      </c>
      <c r="BV69" s="44">
        <v>4.5953881999999998E-8</v>
      </c>
      <c r="BW69" s="44">
        <v>7.0844090000000004E-8</v>
      </c>
      <c r="BX69" s="44">
        <v>1.0845928E-7</v>
      </c>
      <c r="BY69" s="44">
        <v>1.6516877E-7</v>
      </c>
      <c r="BZ69" s="44">
        <v>2.5054799999999997E-7</v>
      </c>
      <c r="CA69" s="44">
        <v>3.7875161999999997E-7</v>
      </c>
      <c r="CB69" s="44">
        <v>5.7039637000000004E-7</v>
      </c>
      <c r="CC69" s="44">
        <v>8.5454530000000004E-7</v>
      </c>
      <c r="CD69" s="44">
        <v>1.2706306999999999E-6</v>
      </c>
      <c r="CE69" s="44">
        <v>1.8722228E-6</v>
      </c>
      <c r="CF69" s="44">
        <v>2.7324938000000001E-6</v>
      </c>
      <c r="CG69" s="44">
        <v>3.9502374E-6</v>
      </c>
      <c r="CH69" s="44">
        <v>5.6565239999999998E-6</v>
      </c>
      <c r="CI69" s="44">
        <v>8.0247930000000007E-6</v>
      </c>
      <c r="CJ69" s="44">
        <v>1.1273372E-5</v>
      </c>
      <c r="CK69" s="44">
        <v>1.5660677000000001E-5</v>
      </c>
      <c r="CL69" s="44">
        <v>2.1400041000000001E-5</v>
      </c>
      <c r="CM69" s="44">
        <v>2.8357283000000001E-5</v>
      </c>
      <c r="CN69" s="44">
        <v>0</v>
      </c>
      <c r="CO69" s="44">
        <v>1.2274262E-13</v>
      </c>
      <c r="CP69" s="44">
        <v>4.5263988E-13</v>
      </c>
      <c r="CQ69" s="44">
        <v>1.148316E-12</v>
      </c>
      <c r="CR69" s="44">
        <v>2.5244566E-12</v>
      </c>
      <c r="CS69" s="44">
        <v>5.1312612999999996E-12</v>
      </c>
      <c r="CT69" s="44">
        <v>9.9637099999999998E-12</v>
      </c>
      <c r="CU69" s="44">
        <v>1.8804180000000002E-11</v>
      </c>
      <c r="CV69" s="44">
        <v>3.4797365999999997E-11</v>
      </c>
      <c r="CW69" s="44">
        <v>6.3357000000000002E-11</v>
      </c>
      <c r="CX69" s="44">
        <v>1.1362777E-10</v>
      </c>
      <c r="CY69" s="44">
        <v>2.0071025E-10</v>
      </c>
      <c r="CZ69" s="44">
        <v>3.4920540000000001E-10</v>
      </c>
      <c r="DA69" s="44">
        <v>5.9943517000000004E-10</v>
      </c>
      <c r="DB69" s="44">
        <v>1.0171942E-9</v>
      </c>
      <c r="DC69" s="44">
        <v>1.70825E-9</v>
      </c>
      <c r="DD69" s="44">
        <v>2.8463680000000002E-9</v>
      </c>
      <c r="DE69" s="44">
        <v>4.7145569999999998E-9</v>
      </c>
      <c r="DF69" s="44">
        <v>7.7551805000000003E-9</v>
      </c>
      <c r="DG69" s="44">
        <v>1.2646097000000001E-8</v>
      </c>
      <c r="DH69" s="44">
        <v>2.0419320999999999E-8</v>
      </c>
      <c r="DI69" s="44">
        <v>3.2676591999999998E-8</v>
      </c>
      <c r="DJ69" s="44">
        <v>5.2039912E-8</v>
      </c>
      <c r="DK69" s="44">
        <v>8.2748679999999999E-8</v>
      </c>
      <c r="DL69" s="44">
        <v>1.3105722999999999E-7</v>
      </c>
      <c r="DM69" s="44">
        <v>2.0601249000000001E-7</v>
      </c>
      <c r="DN69" s="44">
        <v>3.2104350000000001E-7</v>
      </c>
      <c r="DO69" s="44">
        <v>4.9519290000000001E-7</v>
      </c>
      <c r="DP69" s="44">
        <v>7.5573599999999996E-7</v>
      </c>
      <c r="DQ69" s="44">
        <v>1.1437693E-6</v>
      </c>
      <c r="DR69" s="44">
        <v>1.7234258000000001E-6</v>
      </c>
      <c r="DS69" s="44">
        <v>2.5926380000000002E-6</v>
      </c>
      <c r="DT69" s="44">
        <v>3.8940057000000003E-6</v>
      </c>
      <c r="DU69" s="44">
        <v>5.8199944000000002E-6</v>
      </c>
      <c r="DV69" s="44">
        <v>8.6214394999999999E-6</v>
      </c>
      <c r="DW69" s="44">
        <v>1.2636580000000001E-5</v>
      </c>
      <c r="DX69" s="44">
        <v>1.8281552999999999E-5</v>
      </c>
      <c r="DY69" s="44">
        <v>2.5986397000000001E-5</v>
      </c>
      <c r="DZ69" s="44">
        <v>3.606508E-5</v>
      </c>
      <c r="EA69" s="44">
        <v>4.841127E-5</v>
      </c>
      <c r="EB69" s="44">
        <v>0</v>
      </c>
      <c r="EC69" s="44">
        <v>1.2086347E-13</v>
      </c>
      <c r="ED69" s="44">
        <v>4.4540014999999999E-13</v>
      </c>
      <c r="EE69" s="44">
        <v>1.1493716000000001E-12</v>
      </c>
      <c r="EF69" s="44">
        <v>2.6161093999999999E-12</v>
      </c>
      <c r="EG69" s="44">
        <v>5.5750403999999999E-12</v>
      </c>
      <c r="EH69" s="44">
        <v>1.1387282E-11</v>
      </c>
      <c r="EI69" s="44">
        <v>2.2512863E-11</v>
      </c>
      <c r="EJ69" s="44">
        <v>4.3182259999999999E-11</v>
      </c>
      <c r="EK69" s="44">
        <v>8.0684646000000006E-11</v>
      </c>
      <c r="EL69" s="44">
        <v>1.4719598999999999E-10</v>
      </c>
      <c r="EM69" s="44">
        <v>2.6379450000000001E-10</v>
      </c>
      <c r="EN69" s="44">
        <v>4.6714560000000003E-10</v>
      </c>
      <c r="EO69" s="44">
        <v>8.2208522999999995E-10</v>
      </c>
      <c r="EP69" s="44">
        <v>1.4426101000000001E-9</v>
      </c>
      <c r="EQ69" s="44">
        <v>2.5230298000000001E-9</v>
      </c>
      <c r="ER69" s="44">
        <v>4.3788569999999998E-9</v>
      </c>
      <c r="ES69" s="44">
        <v>7.5087840000000002E-9</v>
      </c>
      <c r="ET69" s="44">
        <v>1.2696287E-8</v>
      </c>
      <c r="EU69" s="44">
        <v>2.1156442E-8</v>
      </c>
      <c r="EV69" s="44">
        <v>3.4804254999999997E-8</v>
      </c>
      <c r="EW69" s="44">
        <v>5.6636099999999997E-8</v>
      </c>
      <c r="EX69" s="44">
        <v>9.1152600000000001E-8</v>
      </c>
      <c r="EY69" s="44">
        <v>1.4523226E-7</v>
      </c>
      <c r="EZ69" s="44">
        <v>2.295069E-7</v>
      </c>
      <c r="FA69" s="44">
        <v>3.5990345000000001E-7</v>
      </c>
      <c r="FB69" s="44">
        <v>5.6063186000000004E-7</v>
      </c>
      <c r="FC69" s="44">
        <v>8.6929820000000002E-7</v>
      </c>
      <c r="FD69" s="44">
        <v>1.3424242E-6</v>
      </c>
      <c r="FE69" s="44">
        <v>2.0653401000000001E-6</v>
      </c>
      <c r="FF69" s="44">
        <v>3.1679572000000002E-6</v>
      </c>
      <c r="FG69" s="44">
        <v>4.8392780000000002E-6</v>
      </c>
      <c r="FH69" s="44">
        <v>7.3540659999999999E-6</v>
      </c>
      <c r="FI69" s="44">
        <v>1.1075928E-5</v>
      </c>
      <c r="FJ69" s="44">
        <v>1.6489191999999999E-5</v>
      </c>
      <c r="FK69" s="44">
        <v>2.4207344000000002E-5</v>
      </c>
      <c r="FL69" s="44">
        <v>3.4974025999999999E-5</v>
      </c>
      <c r="FM69" s="44">
        <v>4.9636357E-5</v>
      </c>
      <c r="FN69" s="44">
        <v>6.8900779999999995E-5</v>
      </c>
      <c r="FO69" s="44">
        <v>9.2370949999999997E-5</v>
      </c>
      <c r="FP69" s="44">
        <v>0</v>
      </c>
      <c r="FQ69" s="44">
        <v>1.7019704E-13</v>
      </c>
      <c r="FR69" s="44">
        <v>6.310762E-13</v>
      </c>
      <c r="FS69" s="44">
        <v>1.6414104E-12</v>
      </c>
      <c r="FT69" s="44">
        <v>3.7417313E-12</v>
      </c>
      <c r="FU69" s="44">
        <v>7.9034109999999995E-12</v>
      </c>
      <c r="FV69" s="44">
        <v>1.5869349999999999E-11</v>
      </c>
      <c r="FW69" s="44">
        <v>3.0775913000000002E-11</v>
      </c>
      <c r="FX69" s="44">
        <v>5.8360189999999999E-11</v>
      </c>
      <c r="FY69" s="44">
        <v>1.0913153000000001E-10</v>
      </c>
      <c r="FZ69" s="44">
        <v>2.0233810000000001E-10</v>
      </c>
      <c r="GA69" s="44">
        <v>3.7289177000000002E-10</v>
      </c>
      <c r="GB69" s="44">
        <v>6.8289379999999998E-10</v>
      </c>
      <c r="GC69" s="44">
        <v>1.2379258E-9</v>
      </c>
      <c r="GD69" s="44">
        <v>2.2100897000000001E-9</v>
      </c>
      <c r="GE69" s="44">
        <v>3.8778400000000003E-9</v>
      </c>
      <c r="GF69" s="44">
        <v>6.6936130000000001E-9</v>
      </c>
      <c r="GG69" s="44">
        <v>1.1387532000000001E-8</v>
      </c>
      <c r="GH69" s="44">
        <v>1.913516E-8</v>
      </c>
      <c r="GI69" s="44">
        <v>3.1865179999999999E-8</v>
      </c>
      <c r="GJ69" s="44">
        <v>5.2724587000000001E-8</v>
      </c>
      <c r="GK69" s="44">
        <v>8.6737920000000006E-8</v>
      </c>
      <c r="GL69" s="44">
        <v>1.4183031000000001E-7</v>
      </c>
      <c r="GM69" s="44">
        <v>2.3002342000000001E-7</v>
      </c>
      <c r="GN69" s="44">
        <v>3.6943732000000002E-7</v>
      </c>
      <c r="GO69" s="44">
        <v>5.8746537000000005E-7</v>
      </c>
      <c r="GP69" s="44">
        <v>9.2480035999999995E-7</v>
      </c>
      <c r="GQ69" s="44">
        <v>1.4434206999999999E-6</v>
      </c>
      <c r="GR69" s="44">
        <v>2.2371175000000001E-6</v>
      </c>
      <c r="GS69" s="44">
        <v>3.4462957999999999E-6</v>
      </c>
      <c r="GT69" s="44">
        <v>5.2814610000000002E-6</v>
      </c>
      <c r="GU69" s="44">
        <v>8.0431269999999998E-6</v>
      </c>
      <c r="GV69" s="44">
        <v>1.2150266999999999E-5</v>
      </c>
      <c r="GW69" s="44">
        <v>1.8158435000000001E-5</v>
      </c>
      <c r="GX69" s="44">
        <v>2.6775676999999999E-5</v>
      </c>
      <c r="GY69" s="44">
        <v>3.8979607999999997E-5</v>
      </c>
      <c r="GZ69" s="44">
        <v>5.5964287E-5</v>
      </c>
      <c r="HA69" s="44">
        <v>7.9050999999999999E-5</v>
      </c>
      <c r="HB69" s="44">
        <v>1.0929185E-4</v>
      </c>
      <c r="HC69" s="44">
        <v>1.4590973000000001E-4</v>
      </c>
      <c r="HD69" s="44">
        <v>0</v>
      </c>
      <c r="HE69" s="44">
        <v>3.1858205000000001E-13</v>
      </c>
      <c r="HF69" s="44">
        <v>1.1859195E-12</v>
      </c>
      <c r="HG69" s="44">
        <v>3.0573076999999999E-12</v>
      </c>
      <c r="HH69" s="44">
        <v>6.8761796999999997E-12</v>
      </c>
      <c r="HI69" s="44">
        <v>1.4367010000000001E-11</v>
      </c>
      <c r="HJ69" s="44">
        <v>2.8660279000000001E-11</v>
      </c>
      <c r="HK69" s="44">
        <v>5.5340769999999998E-11</v>
      </c>
      <c r="HL69" s="44">
        <v>1.04141265E-10</v>
      </c>
      <c r="HM69" s="44">
        <v>1.9171520000000001E-10</v>
      </c>
      <c r="HN69" s="44">
        <v>3.4585715E-10</v>
      </c>
      <c r="HO69" s="44">
        <v>6.1202664999999997E-10</v>
      </c>
      <c r="HP69" s="44">
        <v>1.0667537E-9</v>
      </c>
      <c r="HQ69" s="44">
        <v>1.8413949999999999E-9</v>
      </c>
      <c r="HR69" s="44">
        <v>3.1655026999999999E-9</v>
      </c>
      <c r="HS69" s="44">
        <v>5.4328234999999997E-9</v>
      </c>
      <c r="HT69" s="44">
        <v>9.3156239999999998E-9</v>
      </c>
      <c r="HU69" s="44">
        <v>1.5974932000000001E-8</v>
      </c>
      <c r="HV69" s="44">
        <v>2.7395547E-8</v>
      </c>
      <c r="HW69" s="44">
        <v>4.6740449999999998E-8</v>
      </c>
      <c r="HX69" s="44">
        <v>7.8887034000000001E-8</v>
      </c>
      <c r="HY69" s="44">
        <v>1.3138175E-7</v>
      </c>
      <c r="HZ69" s="44">
        <v>2.1567673999999999E-7</v>
      </c>
      <c r="IA69" s="44">
        <v>3.4931787000000001E-7</v>
      </c>
      <c r="IB69" s="44">
        <v>5.5870009999999999E-7</v>
      </c>
      <c r="IC69" s="44">
        <v>8.8366032999999999E-7</v>
      </c>
      <c r="ID69" s="44">
        <v>1.3828426000000001E-6</v>
      </c>
      <c r="IE69" s="44">
        <v>2.1439905E-6</v>
      </c>
      <c r="IF69" s="44">
        <v>3.2963429999999998E-6</v>
      </c>
      <c r="IG69" s="44">
        <v>5.0282259999999999E-6</v>
      </c>
      <c r="IH69" s="44">
        <v>7.6017286E-6</v>
      </c>
      <c r="II69" s="44">
        <v>1.1390646E-5</v>
      </c>
      <c r="IJ69" s="44">
        <v>1.6919420000000001E-5</v>
      </c>
      <c r="IK69" s="44">
        <v>2.4932497000000001E-5</v>
      </c>
      <c r="IL69" s="44">
        <v>3.6492634999999999E-5</v>
      </c>
      <c r="IM69" s="44">
        <v>5.2972773000000002E-5</v>
      </c>
      <c r="IN69" s="44">
        <v>7.6110329999999997E-5</v>
      </c>
      <c r="IO69" s="44">
        <v>1.07962456E-4</v>
      </c>
      <c r="IP69" s="44">
        <v>1.5040362000000001E-4</v>
      </c>
      <c r="IQ69" s="44">
        <v>2.0186644000000001E-4</v>
      </c>
      <c r="IR69" s="44">
        <v>0</v>
      </c>
      <c r="IS69" s="44">
        <v>7.5948427000000001E-13</v>
      </c>
      <c r="IT69" s="44">
        <v>2.8426608E-12</v>
      </c>
      <c r="IU69" s="44">
        <v>7.3913470000000003E-12</v>
      </c>
      <c r="IV69" s="44">
        <v>1.6777665999999999E-11</v>
      </c>
      <c r="IW69" s="44">
        <v>3.5348502000000001E-11</v>
      </c>
      <c r="IX69" s="44">
        <v>7.0964689999999999E-11</v>
      </c>
      <c r="IY69" s="44">
        <v>1.3770886E-10</v>
      </c>
      <c r="IZ69" s="44">
        <v>2.6030263999999999E-10</v>
      </c>
      <c r="JA69" s="44">
        <v>4.8038173E-10</v>
      </c>
      <c r="JB69" s="44">
        <v>8.6768426E-10</v>
      </c>
      <c r="JC69" s="44">
        <v>1.5394610000000001E-9</v>
      </c>
      <c r="JD69" s="44">
        <v>2.6861249000000001E-9</v>
      </c>
      <c r="JE69" s="44">
        <v>4.6180490000000003E-9</v>
      </c>
      <c r="JF69" s="44">
        <v>7.8442790000000002E-9</v>
      </c>
      <c r="JG69" s="44">
        <v>1.31992035E-8</v>
      </c>
      <c r="JH69" s="44">
        <v>2.2060141999999999E-8</v>
      </c>
      <c r="JI69" s="44">
        <v>3.6606753000000002E-8</v>
      </c>
      <c r="JJ69" s="44">
        <v>6.0286169999999996E-8</v>
      </c>
      <c r="JK69" s="44">
        <v>9.8579509999999996E-8</v>
      </c>
      <c r="JL69" s="44">
        <v>1.6009487999999999E-7</v>
      </c>
      <c r="JM69" s="44">
        <v>2.5818851999999999E-7</v>
      </c>
      <c r="JN69" s="44">
        <v>4.1349338000000001E-7</v>
      </c>
      <c r="JO69" s="44">
        <v>6.5724004000000001E-7</v>
      </c>
      <c r="JP69" s="44">
        <v>1.0344041E-6</v>
      </c>
      <c r="JQ69" s="44">
        <v>1.6132840000000001E-6</v>
      </c>
      <c r="JR69" s="44">
        <v>2.4884799999999998E-6</v>
      </c>
      <c r="JS69" s="44">
        <v>3.7899792000000001E-6</v>
      </c>
      <c r="JT69" s="44">
        <v>5.687103E-6</v>
      </c>
      <c r="JU69" s="44">
        <v>8.4154829999999995E-6</v>
      </c>
      <c r="JV69" s="44">
        <v>1.2309457E-5</v>
      </c>
      <c r="JW69" s="44">
        <v>1.7844233000000001E-5</v>
      </c>
      <c r="JX69" s="44">
        <v>2.5713195999999999E-5</v>
      </c>
      <c r="JY69" s="44">
        <v>3.6875702999999998E-5</v>
      </c>
      <c r="JZ69" s="44">
        <v>5.2625710000000001E-5</v>
      </c>
      <c r="KA69" s="44">
        <v>7.4616170000000004E-5</v>
      </c>
      <c r="KB69" s="44">
        <v>1.04808685E-4</v>
      </c>
      <c r="KC69" s="44">
        <v>1.4512872000000001E-4</v>
      </c>
      <c r="KD69" s="44">
        <v>1.9709318999999999E-4</v>
      </c>
      <c r="KE69" s="44">
        <v>2.5968588000000001E-4</v>
      </c>
      <c r="KF69" s="44">
        <v>0</v>
      </c>
      <c r="KG69" s="44">
        <v>1.3969172999999999E-12</v>
      </c>
      <c r="KH69" s="44">
        <v>5.2234669999999996E-12</v>
      </c>
      <c r="KI69" s="44">
        <v>1.3642963999999999E-11</v>
      </c>
      <c r="KJ69" s="44">
        <v>3.1324809999999999E-11</v>
      </c>
      <c r="KK69" s="44">
        <v>6.710487E-11</v>
      </c>
      <c r="KL69" s="44">
        <v>1.3705173000000001E-10</v>
      </c>
      <c r="KM69" s="44">
        <v>2.6915678000000001E-10</v>
      </c>
      <c r="KN69" s="44">
        <v>5.1066584000000003E-10</v>
      </c>
      <c r="KO69" s="44">
        <v>9.3891410000000008E-10</v>
      </c>
      <c r="KP69" s="44">
        <v>1.6796389000000001E-9</v>
      </c>
      <c r="KQ69" s="44">
        <v>2.9356568E-9</v>
      </c>
      <c r="KR69" s="44">
        <v>5.0443844999999997E-9</v>
      </c>
      <c r="KS69" s="44">
        <v>8.5477749999999993E-9</v>
      </c>
      <c r="KT69" s="44">
        <v>1.4271982E-8</v>
      </c>
      <c r="KU69" s="44">
        <v>2.3575641E-8</v>
      </c>
      <c r="KV69" s="44">
        <v>3.8490874000000003E-8</v>
      </c>
      <c r="KW69" s="44">
        <v>6.2254090000000005E-8</v>
      </c>
      <c r="KX69" s="44">
        <v>1.0001289E-7</v>
      </c>
      <c r="KY69" s="44">
        <v>1.5963289999999999E-7</v>
      </c>
      <c r="KZ69" s="44">
        <v>2.5274919999999999E-7</v>
      </c>
      <c r="LA69" s="44">
        <v>3.9649341999999999E-7</v>
      </c>
      <c r="LB69" s="44">
        <v>6.1705089999999997E-7</v>
      </c>
      <c r="LC69" s="44">
        <v>9.5460950000000009E-7</v>
      </c>
      <c r="LD69" s="44">
        <v>1.4682289999999999E-6</v>
      </c>
      <c r="LE69" s="44">
        <v>2.2403435000000002E-6</v>
      </c>
      <c r="LF69" s="44">
        <v>3.3787528E-6</v>
      </c>
      <c r="LG69" s="44">
        <v>5.0294474999999996E-6</v>
      </c>
      <c r="LH69" s="44">
        <v>7.4089079999999997E-6</v>
      </c>
      <c r="LI69" s="44">
        <v>1.0807906E-5</v>
      </c>
      <c r="LJ69" s="44">
        <v>1.5611622000000002E-5</v>
      </c>
      <c r="LK69" s="44">
        <v>2.2332501999999999E-5</v>
      </c>
      <c r="LL69" s="44">
        <v>3.1637519999999998E-5</v>
      </c>
      <c r="LM69" s="44">
        <v>4.4402483999999997E-5</v>
      </c>
      <c r="LN69" s="44">
        <v>6.1701779999999998E-5</v>
      </c>
      <c r="LO69" s="44">
        <v>8.4834785000000002E-5</v>
      </c>
      <c r="LP69" s="44">
        <v>1.1527285E-4</v>
      </c>
      <c r="LQ69" s="44">
        <v>1.5442405E-4</v>
      </c>
      <c r="LR69" s="44">
        <v>2.0323195E-4</v>
      </c>
      <c r="LS69" s="44">
        <v>2.6106703000000002E-4</v>
      </c>
      <c r="LT69" s="44">
        <v>0</v>
      </c>
      <c r="LU69" s="44">
        <v>3.1087095000000001E-12</v>
      </c>
      <c r="LV69" s="44">
        <v>1.1714465E-11</v>
      </c>
      <c r="LW69" s="44">
        <v>3.0868703E-11</v>
      </c>
      <c r="LX69" s="44">
        <v>7.1117910000000004E-11</v>
      </c>
      <c r="LY69" s="44">
        <v>1.5170476000000001E-10</v>
      </c>
      <c r="LZ69" s="44">
        <v>3.0693192000000002E-10</v>
      </c>
      <c r="MA69" s="44">
        <v>5.9550835999999998E-10</v>
      </c>
      <c r="MB69" s="44">
        <v>1.1170534E-9</v>
      </c>
      <c r="MC69" s="44">
        <v>2.0420750000000001E-9</v>
      </c>
      <c r="MD69" s="44">
        <v>3.6614607000000001E-9</v>
      </c>
      <c r="ME69" s="44">
        <v>6.4736629999999999E-9</v>
      </c>
      <c r="MF69" s="44">
        <v>1.1295136E-8</v>
      </c>
      <c r="MG69" s="44">
        <v>1.942586E-8</v>
      </c>
      <c r="MH69" s="44">
        <v>3.280599E-8</v>
      </c>
      <c r="MI69" s="44">
        <v>5.4299967000000003E-8</v>
      </c>
      <c r="MJ69" s="44">
        <v>8.7921100000000002E-8</v>
      </c>
      <c r="MK69" s="44">
        <v>1.3935555E-7</v>
      </c>
      <c r="ML69" s="44">
        <v>2.1699957E-7</v>
      </c>
      <c r="MM69" s="44">
        <v>3.3409748000000002E-7</v>
      </c>
      <c r="MN69" s="44">
        <v>5.1030629999999999E-7</v>
      </c>
      <c r="MO69" s="44">
        <v>7.7428560000000001E-7</v>
      </c>
      <c r="MP69" s="44">
        <v>1.1672906E-6</v>
      </c>
      <c r="MQ69" s="44">
        <v>1.7476755000000001E-6</v>
      </c>
      <c r="MR69" s="44">
        <v>2.598425E-6</v>
      </c>
      <c r="MS69" s="44">
        <v>3.8379129999999999E-6</v>
      </c>
      <c r="MT69" s="44">
        <v>5.6219000000000003E-6</v>
      </c>
      <c r="MU69" s="44">
        <v>8.1507100000000004E-6</v>
      </c>
      <c r="MV69" s="44">
        <v>1.1684097000000001E-5</v>
      </c>
      <c r="MW69" s="44">
        <v>1.6583299000000002E-5</v>
      </c>
      <c r="MX69" s="44">
        <v>2.3350553000000001E-5</v>
      </c>
      <c r="MY69" s="44">
        <v>3.2637356E-5</v>
      </c>
      <c r="MZ69" s="44">
        <v>4.5249856999999998E-5</v>
      </c>
      <c r="NA69" s="44">
        <v>6.2176540000000006E-5</v>
      </c>
      <c r="NB69" s="44">
        <v>8.4635130000000001E-5</v>
      </c>
      <c r="NC69" s="44">
        <v>1.1413752E-4</v>
      </c>
      <c r="ND69" s="44">
        <v>1.5252013999999999E-4</v>
      </c>
      <c r="NE69" s="44">
        <v>2.0175177999999999E-4</v>
      </c>
      <c r="NF69" s="44">
        <v>2.6343443000000002E-4</v>
      </c>
      <c r="NG69" s="44">
        <v>3.3627503000000002E-4</v>
      </c>
      <c r="NH69" s="44">
        <v>0</v>
      </c>
      <c r="NI69" s="44">
        <v>3.9340289999999998E-12</v>
      </c>
      <c r="NJ69" s="44">
        <v>1.4862352999999999E-11</v>
      </c>
      <c r="NK69" s="44">
        <v>3.899196E-11</v>
      </c>
      <c r="NL69" s="44">
        <v>8.9172385000000001E-11</v>
      </c>
      <c r="NM69" s="44">
        <v>1.8907871999999999E-10</v>
      </c>
      <c r="NN69" s="44">
        <v>3.8167216999999998E-10</v>
      </c>
      <c r="NO69" s="44">
        <v>7.4410659999999998E-10</v>
      </c>
      <c r="NP69" s="44">
        <v>1.4109781E-9</v>
      </c>
      <c r="NQ69" s="44">
        <v>2.6113284999999999E-9</v>
      </c>
      <c r="NR69" s="44">
        <v>4.72412E-9</v>
      </c>
      <c r="NS69" s="44">
        <v>8.3433110000000005E-9</v>
      </c>
      <c r="NT69" s="44">
        <v>1.4380304E-8</v>
      </c>
      <c r="NU69" s="44">
        <v>2.4168655999999999E-8</v>
      </c>
      <c r="NV69" s="44">
        <v>3.9694849999999998E-8</v>
      </c>
      <c r="NW69" s="44">
        <v>6.4001156000000002E-8</v>
      </c>
      <c r="NX69" s="44">
        <v>1.0187008600000001E-7</v>
      </c>
      <c r="NY69" s="44">
        <v>1.606598E-7</v>
      </c>
      <c r="NZ69" s="44">
        <v>2.5158027000000001E-7</v>
      </c>
      <c r="OA69" s="44">
        <v>3.9094817000000002E-7</v>
      </c>
      <c r="OB69" s="44">
        <v>6.0216679999999998E-7</v>
      </c>
      <c r="OC69" s="44">
        <v>9.1639293E-7</v>
      </c>
      <c r="OD69" s="44">
        <v>1.3743701000000001E-6</v>
      </c>
      <c r="OE69" s="44">
        <v>2.0304885000000001E-6</v>
      </c>
      <c r="OF69" s="44">
        <v>2.9596542000000001E-6</v>
      </c>
      <c r="OG69" s="44">
        <v>4.2697120000000003E-6</v>
      </c>
      <c r="OH69" s="44">
        <v>6.1241270000000001E-6</v>
      </c>
      <c r="OI69" s="44">
        <v>8.7662049999999995E-6</v>
      </c>
      <c r="OJ69" s="44">
        <v>1.2546676000000001E-5</v>
      </c>
      <c r="OK69" s="44">
        <v>1.7929635000000001E-5</v>
      </c>
      <c r="OL69" s="44">
        <v>2.547675E-5</v>
      </c>
      <c r="OM69" s="44">
        <v>3.5848920000000003E-5</v>
      </c>
      <c r="ON69" s="44">
        <v>4.9851027000000001E-5</v>
      </c>
      <c r="OO69" s="44">
        <v>6.8555890000000005E-5</v>
      </c>
      <c r="OP69" s="44">
        <v>9.3386839999999994E-5</v>
      </c>
      <c r="OQ69" s="44">
        <v>1.2620154E-4</v>
      </c>
      <c r="OR69" s="44">
        <v>1.6952254E-4</v>
      </c>
      <c r="OS69" s="44">
        <v>2.2626804000000001E-4</v>
      </c>
      <c r="OT69" s="44">
        <v>2.9876446999999999E-4</v>
      </c>
      <c r="OU69" s="44">
        <v>3.8505732999999999E-4</v>
      </c>
      <c r="OV69" s="44">
        <v>0</v>
      </c>
      <c r="OW69" s="44">
        <v>3.2806955999999998E-12</v>
      </c>
      <c r="OX69" s="44">
        <v>1.2384169E-11</v>
      </c>
      <c r="OY69" s="44">
        <v>3.2268944E-11</v>
      </c>
      <c r="OZ69" s="44">
        <v>7.292382E-11</v>
      </c>
      <c r="PA69" s="44">
        <v>1.5185763999999999E-10</v>
      </c>
      <c r="PB69" s="44">
        <v>3.0039692999999999E-10</v>
      </c>
      <c r="PC69" s="44">
        <v>5.7358646000000003E-10</v>
      </c>
      <c r="PD69" s="44">
        <v>1.066408E-9</v>
      </c>
      <c r="PE69" s="44">
        <v>1.9378996E-9</v>
      </c>
      <c r="PF69" s="44">
        <v>3.4434162000000001E-9</v>
      </c>
      <c r="PG69" s="44">
        <v>5.9741554000000002E-9</v>
      </c>
      <c r="PH69" s="44">
        <v>1.0105780999999999E-8</v>
      </c>
      <c r="PI69" s="44">
        <v>1.6694749000000001E-8</v>
      </c>
      <c r="PJ69" s="44">
        <v>2.7077858E-8</v>
      </c>
      <c r="PK69" s="44">
        <v>4.3322040000000002E-8</v>
      </c>
      <c r="PL69" s="44">
        <v>6.8549190000000002E-8</v>
      </c>
      <c r="PM69" s="44">
        <v>1.07525885E-7</v>
      </c>
      <c r="PN69" s="44">
        <v>1.6729471E-7</v>
      </c>
      <c r="PO69" s="44">
        <v>2.5792516999999998E-7</v>
      </c>
      <c r="PP69" s="44">
        <v>3.9319818000000002E-7</v>
      </c>
      <c r="PQ69" s="44">
        <v>5.9271590000000003E-7</v>
      </c>
      <c r="PR69" s="44">
        <v>8.8534630000000005E-7</v>
      </c>
      <c r="PS69" s="44">
        <v>1.3138985000000001E-6</v>
      </c>
      <c r="PT69" s="44">
        <v>1.9419105999999999E-6</v>
      </c>
      <c r="PU69" s="44">
        <v>2.8643305999999999E-6</v>
      </c>
      <c r="PV69" s="44">
        <v>4.2185907000000003E-6</v>
      </c>
      <c r="PW69" s="44">
        <v>6.1894716000000001E-6</v>
      </c>
      <c r="PX69" s="44">
        <v>9.0096320000000001E-6</v>
      </c>
      <c r="PY69" s="44">
        <v>1.2970408000000001E-5</v>
      </c>
      <c r="PZ69" s="44">
        <v>1.8449166E-5</v>
      </c>
      <c r="QA69" s="44">
        <v>2.5975402000000001E-5</v>
      </c>
      <c r="QB69" s="44">
        <v>3.6327340000000003E-5</v>
      </c>
      <c r="QC69" s="44">
        <v>5.0640097000000002E-5</v>
      </c>
      <c r="QD69" s="44">
        <v>7.0453745000000003E-5</v>
      </c>
      <c r="QE69" s="44">
        <v>9.7761309999999996E-5</v>
      </c>
      <c r="QF69" s="44">
        <v>1.3499557E-4</v>
      </c>
      <c r="QG69" s="44">
        <v>1.8446958E-4</v>
      </c>
      <c r="QH69" s="44">
        <v>2.4755399999999998E-4</v>
      </c>
      <c r="QI69" s="44">
        <v>3.2247938000000003E-4</v>
      </c>
      <c r="QJ69" s="44">
        <v>0</v>
      </c>
      <c r="QK69" s="44">
        <v>2.0094920000000001E-12</v>
      </c>
      <c r="QL69" s="44">
        <v>7.5080679999999996E-12</v>
      </c>
      <c r="QM69" s="44">
        <v>1.9371206000000002E-11</v>
      </c>
      <c r="QN69" s="44">
        <v>4.356069E-11</v>
      </c>
      <c r="QO69" s="44">
        <v>9.1373090000000004E-11</v>
      </c>
      <c r="QP69" s="44">
        <v>1.8316704E-10</v>
      </c>
      <c r="QQ69" s="44">
        <v>3.5446519999999999E-10</v>
      </c>
      <c r="QR69" s="44">
        <v>6.6545636000000001E-10</v>
      </c>
      <c r="QS69" s="44">
        <v>1.2129786000000001E-9</v>
      </c>
      <c r="QT69" s="44">
        <v>2.1469390000000001E-9</v>
      </c>
      <c r="QU69" s="44">
        <v>3.7034389999999999E-9</v>
      </c>
      <c r="QV69" s="44">
        <v>6.2668892000000002E-9</v>
      </c>
      <c r="QW69" s="44">
        <v>1.0485541E-8</v>
      </c>
      <c r="QX69" s="44">
        <v>1.7441118999999999E-8</v>
      </c>
      <c r="QY69" s="44">
        <v>2.8825236000000001E-8</v>
      </c>
      <c r="QZ69" s="44">
        <v>4.7204080000000003E-8</v>
      </c>
      <c r="RA69" s="44">
        <v>7.6211769999999994E-8</v>
      </c>
      <c r="RB69" s="44">
        <v>1.2083319000000001E-7</v>
      </c>
      <c r="RC69" s="44">
        <v>1.8817592E-7</v>
      </c>
      <c r="RD69" s="44">
        <v>2.8849296999999999E-7</v>
      </c>
      <c r="RE69" s="44">
        <v>4.3726710000000001E-7</v>
      </c>
      <c r="RF69" s="44">
        <v>6.5817289999999996E-7</v>
      </c>
      <c r="RG69" s="44">
        <v>9.8700079999999997E-7</v>
      </c>
      <c r="RH69" s="44">
        <v>1.4769687E-6</v>
      </c>
      <c r="RI69" s="44">
        <v>2.2059252999999998E-6</v>
      </c>
      <c r="RJ69" s="44">
        <v>3.2818510999999999E-6</v>
      </c>
      <c r="RK69" s="44">
        <v>4.8503120000000003E-6</v>
      </c>
      <c r="RL69" s="44">
        <v>7.1146222999999996E-6</v>
      </c>
      <c r="RM69" s="44">
        <v>1.0374772500000001E-5</v>
      </c>
      <c r="RN69" s="44">
        <v>1.5081631E-5</v>
      </c>
      <c r="RO69" s="44">
        <v>2.1899294999999999E-5</v>
      </c>
      <c r="RP69" s="44">
        <v>3.1765637999999997E-5</v>
      </c>
      <c r="RQ69" s="44">
        <v>4.5916306000000003E-5</v>
      </c>
      <c r="RR69" s="44">
        <v>6.5845709999999999E-5</v>
      </c>
      <c r="RS69" s="44">
        <v>9.3319200000000006E-5</v>
      </c>
      <c r="RT69" s="44">
        <v>1.3026047000000001E-4</v>
      </c>
      <c r="RU69" s="44">
        <v>1.7860654E-4</v>
      </c>
      <c r="RV69" s="44">
        <v>2.3979803000000001E-4</v>
      </c>
      <c r="RW69" s="44">
        <v>3.1292252000000002E-4</v>
      </c>
      <c r="RX69" s="44">
        <v>0</v>
      </c>
      <c r="RY69" s="44">
        <v>1.212017E-12</v>
      </c>
      <c r="RZ69" s="44">
        <v>4.5472279999999999E-12</v>
      </c>
      <c r="SA69" s="44">
        <v>1.1845578E-11</v>
      </c>
      <c r="SB69" s="44">
        <v>2.6859069E-11</v>
      </c>
      <c r="SC69" s="44">
        <v>5.6086382000000002E-11</v>
      </c>
      <c r="SD69" s="44">
        <v>1.10649E-10</v>
      </c>
      <c r="SE69" s="44">
        <v>2.0889160000000001E-10</v>
      </c>
      <c r="SF69" s="44">
        <v>3.8066572E-10</v>
      </c>
      <c r="SG69" s="44">
        <v>6.7452343999999998E-10</v>
      </c>
      <c r="SH69" s="44">
        <v>1.1726605999999999E-9</v>
      </c>
      <c r="SI69" s="44">
        <v>2.0164159999999999E-9</v>
      </c>
      <c r="SJ69" s="44">
        <v>3.4398681999999999E-9</v>
      </c>
      <c r="SK69" s="44">
        <v>5.830244E-9</v>
      </c>
      <c r="SL69" s="44">
        <v>9.7682569999999994E-9</v>
      </c>
      <c r="SM69" s="44">
        <v>1.6113909999999999E-8</v>
      </c>
      <c r="SN69" s="44">
        <v>2.6165410000000001E-8</v>
      </c>
      <c r="SO69" s="44">
        <v>4.1929293999999999E-8</v>
      </c>
      <c r="SP69" s="44">
        <v>6.6639940000000001E-8</v>
      </c>
      <c r="SQ69" s="44">
        <v>1.0540247E-7</v>
      </c>
      <c r="SR69" s="44">
        <v>1.6633327000000001E-7</v>
      </c>
      <c r="SS69" s="44">
        <v>2.6254340000000002E-7</v>
      </c>
      <c r="ST69" s="44">
        <v>4.1409630000000001E-7</v>
      </c>
      <c r="SU69" s="44">
        <v>6.5011403E-7</v>
      </c>
      <c r="SV69" s="44">
        <v>1.0115416000000001E-6</v>
      </c>
      <c r="SW69" s="44">
        <v>1.5559750999999999E-6</v>
      </c>
      <c r="SX69" s="44">
        <v>2.3653995000000001E-6</v>
      </c>
      <c r="SY69" s="44">
        <v>3.5614325000000001E-6</v>
      </c>
      <c r="SZ69" s="44">
        <v>5.3302496999999997E-6</v>
      </c>
      <c r="TA69" s="44">
        <v>7.9605400000000005E-6</v>
      </c>
      <c r="TB69" s="44">
        <v>1.1882406E-5</v>
      </c>
      <c r="TC69" s="44">
        <v>1.7732763999999999E-5</v>
      </c>
      <c r="TD69" s="44">
        <v>2.6418562000000001E-5</v>
      </c>
      <c r="TE69" s="44">
        <v>3.9207735000000003E-5</v>
      </c>
      <c r="TF69" s="44">
        <v>5.7757738000000002E-5</v>
      </c>
      <c r="TG69" s="44">
        <v>8.4162470000000004E-5</v>
      </c>
      <c r="TH69" s="44">
        <v>1.2105311E-4</v>
      </c>
      <c r="TI69" s="44">
        <v>1.7147348000000001E-4</v>
      </c>
      <c r="TJ69" s="44">
        <v>2.3781194999999999E-4</v>
      </c>
      <c r="TK69" s="44">
        <v>3.1779470000000001E-4</v>
      </c>
      <c r="TL69" s="44">
        <v>0</v>
      </c>
      <c r="TM69" s="44">
        <v>7.3912316999999996E-13</v>
      </c>
      <c r="TN69" s="44">
        <v>2.7602845999999999E-12</v>
      </c>
      <c r="TO69" s="44">
        <v>7.1370456999999997E-12</v>
      </c>
      <c r="TP69" s="44">
        <v>1.6039936999999999E-11</v>
      </c>
      <c r="TQ69" s="44">
        <v>3.3236034999999999E-11</v>
      </c>
      <c r="TR69" s="44">
        <v>6.5250080000000002E-11</v>
      </c>
      <c r="TS69" s="44">
        <v>1.2353535000000001E-10</v>
      </c>
      <c r="TT69" s="44">
        <v>2.2803276E-10</v>
      </c>
      <c r="TU69" s="44">
        <v>4.1338513000000003E-10</v>
      </c>
      <c r="TV69" s="44">
        <v>7.3906889999999997E-10</v>
      </c>
      <c r="TW69" s="44">
        <v>1.3047643000000001E-9</v>
      </c>
      <c r="TX69" s="44">
        <v>2.2766893000000001E-9</v>
      </c>
      <c r="TY69" s="44">
        <v>3.9256200000000003E-9</v>
      </c>
      <c r="TZ69" s="44">
        <v>6.7000796000000002E-9</v>
      </c>
      <c r="UA69" s="44">
        <v>1.1346087999999999E-8</v>
      </c>
      <c r="UB69" s="44">
        <v>1.9102791999999999E-8</v>
      </c>
      <c r="UC69" s="44">
        <v>3.2019848000000003E-8</v>
      </c>
      <c r="UD69" s="44">
        <v>5.3447567999999998E-8</v>
      </c>
      <c r="UE69" s="44">
        <v>8.8878689999999998E-8</v>
      </c>
      <c r="UF69" s="44">
        <v>1.4726201E-7</v>
      </c>
      <c r="UG69" s="44">
        <v>2.4215571999999998E-7</v>
      </c>
      <c r="UH69" s="44">
        <v>3.93643E-7</v>
      </c>
      <c r="UI69" s="44">
        <v>6.3186036000000003E-7</v>
      </c>
      <c r="UJ69" s="44">
        <v>1.0024339000000001E-6</v>
      </c>
      <c r="UK69" s="44">
        <v>1.5723055E-6</v>
      </c>
      <c r="UL69" s="44">
        <v>2.4446113000000002E-6</v>
      </c>
      <c r="UM69" s="44">
        <v>3.7783122000000001E-6</v>
      </c>
      <c r="UN69" s="44">
        <v>5.8087589999999997E-6</v>
      </c>
      <c r="UO69" s="44">
        <v>8.8853850000000003E-6</v>
      </c>
      <c r="UP69" s="44">
        <v>1.3490486000000001E-5</v>
      </c>
      <c r="UQ69" s="44">
        <v>2.029241E-5</v>
      </c>
      <c r="UR69" s="44">
        <v>3.0151969000000001E-5</v>
      </c>
      <c r="US69" s="44">
        <v>4.4206514000000003E-5</v>
      </c>
      <c r="UT69" s="44">
        <v>6.4109659999999998E-5</v>
      </c>
      <c r="UU69" s="44">
        <v>9.2053019999999996E-5</v>
      </c>
      <c r="UV69" s="44">
        <v>1.3050873999999999E-4</v>
      </c>
      <c r="UW69" s="44">
        <v>1.821724E-4</v>
      </c>
      <c r="UX69" s="44">
        <v>2.4942448000000002E-4</v>
      </c>
      <c r="UY69" s="44">
        <v>3.2986103999999998E-4</v>
      </c>
      <c r="UZ69" s="44">
        <v>0</v>
      </c>
      <c r="VA69" s="44">
        <v>6.7927880000000002E-13</v>
      </c>
      <c r="VB69" s="44">
        <v>2.5463223000000001E-12</v>
      </c>
      <c r="VC69" s="44">
        <v>6.607552E-12</v>
      </c>
      <c r="VD69" s="44">
        <v>1.4865055000000001E-11</v>
      </c>
      <c r="VE69" s="44">
        <v>3.0884840000000003E-11</v>
      </c>
      <c r="VF69" s="44">
        <v>6.1073924000000005E-11</v>
      </c>
      <c r="VG69" s="44">
        <v>1.1676280000000001E-10</v>
      </c>
      <c r="VH69" s="44">
        <v>2.1792697000000001E-10</v>
      </c>
      <c r="VI69" s="44">
        <v>3.9958909999999998E-10</v>
      </c>
      <c r="VJ69" s="44">
        <v>7.234775E-10</v>
      </c>
      <c r="VK69" s="44">
        <v>1.2981175999999999E-9</v>
      </c>
      <c r="VL69" s="44">
        <v>2.3111E-9</v>
      </c>
      <c r="VM69" s="44">
        <v>4.0829686E-9</v>
      </c>
      <c r="VN69" s="44">
        <v>7.155814E-9</v>
      </c>
      <c r="VO69" s="44">
        <v>1.2443757000000001E-8</v>
      </c>
      <c r="VP69" s="44">
        <v>2.150744E-8</v>
      </c>
      <c r="VQ69" s="44">
        <v>3.7024016E-8</v>
      </c>
      <c r="VR69" s="44">
        <v>6.3403724999999998E-8</v>
      </c>
      <c r="VS69" s="44">
        <v>1.07522226E-7</v>
      </c>
      <c r="VT69" s="44">
        <v>1.7979875E-7</v>
      </c>
      <c r="VU69" s="44">
        <v>2.9665298000000001E-7</v>
      </c>
      <c r="VV69" s="44">
        <v>4.8443195000000004E-7</v>
      </c>
      <c r="VW69" s="44">
        <v>7.8492053000000003E-7</v>
      </c>
      <c r="VX69" s="44">
        <v>1.2644555000000001E-6</v>
      </c>
      <c r="VY69" s="44">
        <v>2.0287818999999999E-6</v>
      </c>
      <c r="VZ69" s="44">
        <v>3.2367501999999998E-6</v>
      </c>
      <c r="WA69" s="44">
        <v>5.1174125000000004E-6</v>
      </c>
      <c r="WB69" s="44">
        <v>7.995249E-6</v>
      </c>
      <c r="WC69" s="44">
        <v>1.2304007E-5</v>
      </c>
      <c r="WD69" s="44">
        <v>1.8654221999999999E-5</v>
      </c>
      <c r="WE69" s="44">
        <v>2.7925459999999999E-5</v>
      </c>
      <c r="WF69" s="44">
        <v>4.1399097E-5</v>
      </c>
      <c r="WG69" s="44">
        <v>6.0903144999999999E-5</v>
      </c>
      <c r="WH69" s="44">
        <v>8.9048334999999995E-5</v>
      </c>
      <c r="WI69" s="44">
        <v>1.2956017E-4</v>
      </c>
      <c r="WJ69" s="44">
        <v>1.8733612999999999E-4</v>
      </c>
      <c r="WK69" s="44">
        <v>2.6743056000000002E-4</v>
      </c>
      <c r="WL69" s="44">
        <v>3.7295950000000003E-4</v>
      </c>
      <c r="WM69" s="44">
        <v>5.0060025999999996E-4</v>
      </c>
      <c r="WN69" s="44">
        <v>0</v>
      </c>
      <c r="WO69" s="44">
        <v>5.6562800000000004E-13</v>
      </c>
      <c r="WP69" s="44">
        <v>2.0944594E-12</v>
      </c>
      <c r="WQ69" s="44">
        <v>5.3712784999999996E-12</v>
      </c>
      <c r="WR69" s="44">
        <v>1.2064867E-11</v>
      </c>
      <c r="WS69" s="44">
        <v>2.5319398000000001E-11</v>
      </c>
      <c r="WT69" s="44">
        <v>5.1023226999999997E-11</v>
      </c>
      <c r="WU69" s="44">
        <v>9.9969489999999995E-11</v>
      </c>
      <c r="WV69" s="44">
        <v>1.9167508000000001E-10</v>
      </c>
      <c r="WW69" s="44">
        <v>3.6079734000000003E-10</v>
      </c>
      <c r="WX69" s="44">
        <v>6.655515E-10</v>
      </c>
      <c r="WY69" s="44">
        <v>1.2007593999999999E-9</v>
      </c>
      <c r="WZ69" s="44">
        <v>2.1241413000000001E-9</v>
      </c>
      <c r="XA69" s="44">
        <v>3.7044583000000001E-9</v>
      </c>
      <c r="XB69" s="44">
        <v>6.4065913000000003E-9</v>
      </c>
      <c r="XC69" s="44">
        <v>1.1039041E-8</v>
      </c>
      <c r="XD69" s="44">
        <v>1.8950250000000001E-8</v>
      </c>
      <c r="XE69" s="44">
        <v>3.2286830000000002E-8</v>
      </c>
      <c r="XF69" s="44">
        <v>5.4487273000000001E-8</v>
      </c>
      <c r="XG69" s="44">
        <v>9.1322285000000004E-8</v>
      </c>
      <c r="XH69" s="44">
        <v>1.5251509E-7</v>
      </c>
      <c r="XI69" s="44">
        <v>2.5387018E-7</v>
      </c>
      <c r="XJ69" s="44">
        <v>4.2047127999999999E-7</v>
      </c>
      <c r="XK69" s="44">
        <v>6.9183055999999999E-7</v>
      </c>
      <c r="XL69" s="44">
        <v>1.1294904000000001E-6</v>
      </c>
      <c r="XM69" s="44">
        <v>1.8228351E-6</v>
      </c>
      <c r="XN69" s="44">
        <v>2.9028503999999998E-6</v>
      </c>
      <c r="XO69" s="44">
        <v>4.5674620000000001E-6</v>
      </c>
      <c r="XP69" s="44">
        <v>7.1152229999999997E-6</v>
      </c>
      <c r="XQ69" s="44">
        <v>1.0973714E-5</v>
      </c>
      <c r="XR69" s="44">
        <v>1.6753964000000001E-5</v>
      </c>
      <c r="XS69" s="44">
        <v>2.5451972999999999E-5</v>
      </c>
      <c r="XT69" s="44">
        <v>3.8382203999999997E-5</v>
      </c>
      <c r="XU69" s="44">
        <v>5.7428147999999998E-5</v>
      </c>
      <c r="XV69" s="44">
        <v>8.4910070000000003E-5</v>
      </c>
      <c r="XW69" s="44">
        <v>1.2339815000000001E-4</v>
      </c>
      <c r="XX69" s="44">
        <v>1.7551323999999999E-4</v>
      </c>
      <c r="XY69" s="44">
        <v>2.4386410999999999E-4</v>
      </c>
      <c r="XZ69" s="44">
        <v>3.3039127999999999E-4</v>
      </c>
      <c r="YA69" s="44">
        <v>4.3283155999999999E-4</v>
      </c>
      <c r="YB69" s="44">
        <v>0</v>
      </c>
      <c r="YC69" s="44">
        <v>5.1066520000000004E-13</v>
      </c>
      <c r="YD69" s="44">
        <v>1.9038358000000001E-12</v>
      </c>
      <c r="YE69" s="44">
        <v>5.0105267000000002E-12</v>
      </c>
      <c r="YF69" s="44">
        <v>1.1659553999999999E-11</v>
      </c>
      <c r="YG69" s="44">
        <v>2.5359732000000001E-11</v>
      </c>
      <c r="YH69" s="44">
        <v>5.2703473999999998E-11</v>
      </c>
      <c r="YI69" s="44">
        <v>1.0582402E-10</v>
      </c>
      <c r="YJ69" s="44">
        <v>2.0650952999999999E-10</v>
      </c>
      <c r="YK69" s="44">
        <v>3.9375483000000002E-10</v>
      </c>
      <c r="YL69" s="44">
        <v>7.3945900000000004E-10</v>
      </c>
      <c r="YM69" s="44">
        <v>1.37786E-9</v>
      </c>
      <c r="YN69" s="44">
        <v>2.5544497999999999E-9</v>
      </c>
      <c r="YO69" s="44">
        <v>4.7076781999999999E-9</v>
      </c>
      <c r="YP69" s="44">
        <v>8.6039959999999992E-9</v>
      </c>
      <c r="YQ69" s="44">
        <v>1.5565032000000001E-8</v>
      </c>
      <c r="YR69" s="44">
        <v>2.7857081999999999E-8</v>
      </c>
      <c r="YS69" s="44">
        <v>4.9319400000000002E-8</v>
      </c>
      <c r="YT69" s="44">
        <v>8.6427229999999997E-8</v>
      </c>
      <c r="YU69" s="44">
        <v>1.5013232000000001E-7</v>
      </c>
      <c r="YV69" s="44">
        <v>2.5908702000000002E-7</v>
      </c>
      <c r="YW69" s="44">
        <v>4.4465355000000001E-7</v>
      </c>
      <c r="YX69" s="44">
        <v>7.5940939999999999E-7</v>
      </c>
      <c r="YY69" s="44">
        <v>1.2902069E-6</v>
      </c>
      <c r="YZ69" s="44">
        <v>2.1747642000000001E-6</v>
      </c>
      <c r="ZA69" s="44">
        <v>3.6244500000000001E-6</v>
      </c>
      <c r="ZB69" s="44">
        <v>5.9421035999999998E-6</v>
      </c>
      <c r="ZC69" s="44">
        <v>9.5378509999999999E-6</v>
      </c>
      <c r="ZD69" s="44">
        <v>1.49657335E-5</v>
      </c>
      <c r="ZE69" s="44">
        <v>2.2993816E-5</v>
      </c>
      <c r="ZF69" s="44">
        <v>3.4671047999999999E-5</v>
      </c>
      <c r="ZG69" s="44">
        <v>5.1273660000000001E-5</v>
      </c>
      <c r="ZH69" s="44">
        <v>7.4431399999999993E-5</v>
      </c>
      <c r="ZI69" s="44">
        <v>1.0631593E-4</v>
      </c>
      <c r="ZJ69" s="44">
        <v>1.4973874000000001E-4</v>
      </c>
      <c r="ZK69" s="44">
        <v>2.0841172999999999E-4</v>
      </c>
      <c r="ZL69" s="44">
        <v>2.8664225999999998E-4</v>
      </c>
      <c r="ZM69" s="44">
        <v>3.8890605000000002E-4</v>
      </c>
      <c r="ZN69" s="44">
        <v>5.186899E-4</v>
      </c>
      <c r="ZO69" s="44">
        <v>6.7197234999999997E-4</v>
      </c>
      <c r="ZP69" s="44">
        <v>0</v>
      </c>
      <c r="ZQ69" s="44">
        <v>1.0165709000000001E-12</v>
      </c>
      <c r="ZR69" s="44">
        <v>3.8119520000000001E-12</v>
      </c>
      <c r="ZS69" s="44">
        <v>9.9848819999999997E-12</v>
      </c>
      <c r="ZT69" s="44">
        <v>2.2892266000000001E-11</v>
      </c>
      <c r="ZU69" s="44">
        <v>4.8753775000000001E-11</v>
      </c>
      <c r="ZV69" s="44">
        <v>9.9039159999999995E-11</v>
      </c>
      <c r="ZW69" s="44">
        <v>1.9489618000000001E-10</v>
      </c>
      <c r="ZX69" s="44">
        <v>3.7561304000000001E-10</v>
      </c>
      <c r="ZY69" s="44">
        <v>7.1261224999999998E-10</v>
      </c>
      <c r="ZZ69" s="44">
        <v>1.3329733E-9</v>
      </c>
      <c r="AAA69" s="44">
        <v>2.4563036000000002E-9</v>
      </c>
      <c r="AAB69" s="44">
        <v>4.4526946999999997E-9</v>
      </c>
      <c r="AAC69" s="44">
        <v>7.9339519999999997E-9</v>
      </c>
      <c r="AAD69" s="44">
        <v>1.3902845999999999E-8</v>
      </c>
      <c r="AAE69" s="44">
        <v>2.4016656999999999E-8</v>
      </c>
      <c r="AAF69" s="44">
        <v>4.1096590000000002E-8</v>
      </c>
      <c r="AAG69" s="44">
        <v>7.0010749999999997E-8</v>
      </c>
      <c r="AAH69" s="44">
        <v>1.1904343500000001E-7</v>
      </c>
      <c r="AAI69" s="44">
        <v>2.0203733999999999E-7</v>
      </c>
      <c r="AAJ69" s="44">
        <v>3.419157E-7</v>
      </c>
      <c r="AAK69" s="44">
        <v>5.7601350000000002E-7</v>
      </c>
      <c r="AAL69" s="44">
        <v>9.613548999999999E-7</v>
      </c>
      <c r="AAM69" s="44">
        <v>1.5808965E-6</v>
      </c>
      <c r="AAN69" s="44">
        <v>2.5562051000000001E-6</v>
      </c>
      <c r="AAO69" s="44">
        <v>4.0606736999999998E-6</v>
      </c>
      <c r="AAP69" s="44">
        <v>6.3399943000000004E-6</v>
      </c>
      <c r="AAQ69" s="44">
        <v>9.7521010000000004E-6</v>
      </c>
      <c r="AAR69" s="44">
        <v>1.4848478999999999E-5</v>
      </c>
      <c r="AAS69" s="44">
        <v>2.2449598000000001E-5</v>
      </c>
      <c r="AAT69" s="44">
        <v>3.3770523999999997E-5</v>
      </c>
      <c r="AAU69" s="44">
        <v>5.0447895999999998E-5</v>
      </c>
      <c r="AAV69" s="44">
        <v>7.4705710000000006E-5</v>
      </c>
      <c r="AAW69" s="44">
        <v>1.0952815E-4</v>
      </c>
      <c r="AAX69" s="44">
        <v>1.5864865999999999E-4</v>
      </c>
      <c r="AAY69" s="44">
        <v>2.2674315999999999E-4</v>
      </c>
      <c r="AAZ69" s="44">
        <v>3.1974830000000001E-4</v>
      </c>
      <c r="ABA69" s="44">
        <v>4.4406072000000002E-4</v>
      </c>
      <c r="ABB69" s="44">
        <v>6.0376786999999995E-4</v>
      </c>
      <c r="ABC69" s="44">
        <v>7.9328090000000003E-4</v>
      </c>
      <c r="ABD69" s="44">
        <v>0</v>
      </c>
      <c r="ABE69" s="44">
        <v>1.4754308E-12</v>
      </c>
      <c r="ABF69" s="44">
        <v>5.5178973000000002E-12</v>
      </c>
      <c r="ABG69" s="44">
        <v>1.4388868000000001E-11</v>
      </c>
      <c r="ABH69" s="44">
        <v>3.2850535E-11</v>
      </c>
      <c r="ABI69" s="44">
        <v>6.9841590000000001E-11</v>
      </c>
      <c r="ABJ69" s="44">
        <v>1.4225042000000001E-10</v>
      </c>
      <c r="ABK69" s="44">
        <v>2.8127897E-10</v>
      </c>
      <c r="ABL69" s="44">
        <v>5.4317409999999996E-10</v>
      </c>
      <c r="ABM69" s="44">
        <v>1.0280529999999999E-9</v>
      </c>
      <c r="ABN69" s="44">
        <v>1.9110172999999998E-9</v>
      </c>
      <c r="ABO69" s="44">
        <v>3.4959866000000002E-9</v>
      </c>
      <c r="ABP69" s="44">
        <v>6.3054104000000002E-9</v>
      </c>
      <c r="ABQ69" s="44">
        <v>1.12269785E-8</v>
      </c>
      <c r="ABR69" s="44">
        <v>1.9796953E-8</v>
      </c>
      <c r="ABS69" s="44">
        <v>3.4620910000000001E-8</v>
      </c>
      <c r="ABT69" s="44">
        <v>6.0014969999999995E-8</v>
      </c>
      <c r="ABU69" s="44">
        <v>1.0295284600000001E-7</v>
      </c>
      <c r="ABV69" s="44">
        <v>1.7437449E-7</v>
      </c>
      <c r="ABW69" s="44">
        <v>2.9109565999999999E-7</v>
      </c>
      <c r="ABX69" s="44">
        <v>4.7858040000000001E-7</v>
      </c>
      <c r="ABY69" s="44">
        <v>7.7511300000000004E-7</v>
      </c>
      <c r="ABZ69" s="44">
        <v>1.2409886E-6</v>
      </c>
      <c r="ACA69" s="44">
        <v>1.9731805999999999E-6</v>
      </c>
      <c r="ACB69" s="44">
        <v>3.1249048999999999E-6</v>
      </c>
      <c r="ACC69" s="44">
        <v>4.9415743999999997E-6</v>
      </c>
      <c r="ACD69" s="44">
        <v>7.8151859999999993E-6</v>
      </c>
      <c r="ACE69" s="44">
        <v>1.233745E-5</v>
      </c>
      <c r="ACF69" s="44">
        <v>1.9300342E-5</v>
      </c>
      <c r="ACG69" s="44">
        <v>2.9683879000000001E-5</v>
      </c>
      <c r="ACH69" s="44">
        <v>4.464514E-5</v>
      </c>
      <c r="ACI69" s="44">
        <v>6.5714780000000002E-5</v>
      </c>
      <c r="ACJ69" s="44">
        <v>9.4902059999999998E-5</v>
      </c>
      <c r="ACK69" s="44">
        <v>1.3497427999999999E-4</v>
      </c>
      <c r="ACL69" s="44">
        <v>1.8987952000000001E-4</v>
      </c>
      <c r="ACM69" s="44">
        <v>2.6497031999999997E-4</v>
      </c>
      <c r="ACN69" s="44">
        <v>3.6672834999999999E-4</v>
      </c>
      <c r="ACO69" s="44">
        <v>5.0257419999999995E-4</v>
      </c>
      <c r="ACP69" s="44">
        <v>6.7851550000000004E-4</v>
      </c>
      <c r="ACQ69" s="44">
        <v>8.8740740000000002E-4</v>
      </c>
      <c r="ACR69" s="44">
        <v>0</v>
      </c>
      <c r="ACS69" s="44">
        <v>2.0285666000000002E-12</v>
      </c>
      <c r="ACT69" s="44">
        <v>7.5833370000000002E-12</v>
      </c>
      <c r="ACU69" s="44">
        <v>1.9614964E-11</v>
      </c>
      <c r="ACV69" s="44">
        <v>4.4328784E-11</v>
      </c>
      <c r="ACW69" s="44">
        <v>9.3383229999999995E-11</v>
      </c>
      <c r="ACX69" s="44">
        <v>1.8844006000000001E-10</v>
      </c>
      <c r="ACY69" s="44">
        <v>3.6974449999999999E-10</v>
      </c>
      <c r="ACZ69" s="44">
        <v>7.1135979999999995E-10</v>
      </c>
      <c r="ADA69" s="44">
        <v>1.344586E-9</v>
      </c>
      <c r="ADB69" s="44">
        <v>2.4964999999999998E-9</v>
      </c>
      <c r="ADC69" s="44">
        <v>4.5485760000000004E-9</v>
      </c>
      <c r="ADD69" s="44">
        <v>8.1342130000000003E-9</v>
      </c>
      <c r="ADE69" s="44">
        <v>1.4263069000000001E-8</v>
      </c>
      <c r="ADF69" s="44">
        <v>2.4539985999999999E-8</v>
      </c>
      <c r="ADG69" s="44">
        <v>4.1515530000000002E-8</v>
      </c>
      <c r="ADH69" s="44">
        <v>6.9174600000000001E-8</v>
      </c>
      <c r="ADI69" s="44">
        <v>1.1375577499999999E-7</v>
      </c>
      <c r="ADJ69" s="44">
        <v>1.8495024E-7</v>
      </c>
      <c r="ADK69" s="44">
        <v>2.9722676000000002E-7</v>
      </c>
      <c r="ADL69" s="44">
        <v>4.7270162999999997E-7</v>
      </c>
      <c r="ADM69" s="44">
        <v>7.4580599999999997E-7</v>
      </c>
      <c r="ADN69" s="44">
        <v>1.1699627E-6</v>
      </c>
      <c r="ADO69" s="44">
        <v>1.8247615E-6</v>
      </c>
      <c r="ADP69" s="44">
        <v>2.8295620000000002E-6</v>
      </c>
      <c r="ADQ69" s="44">
        <v>4.3620160000000004E-6</v>
      </c>
      <c r="ADR69" s="44">
        <v>6.6778824999999997E-6</v>
      </c>
      <c r="ADS69" s="44">
        <v>1.0125882999999999E-5</v>
      </c>
      <c r="ADT69" s="44">
        <v>1.5189322000000001E-5</v>
      </c>
      <c r="ADU69" s="44">
        <v>2.2570532000000001E-5</v>
      </c>
      <c r="ADV69" s="44">
        <v>3.3304160000000003E-5</v>
      </c>
      <c r="ADW69" s="44">
        <v>4.8989519999999997E-5</v>
      </c>
      <c r="ADX69" s="44">
        <v>7.2008679999999999E-5</v>
      </c>
      <c r="ADY69" s="44">
        <v>1.05636245E-4</v>
      </c>
      <c r="ADZ69" s="44">
        <v>1.5399467E-4</v>
      </c>
      <c r="AEA69" s="44">
        <v>2.2120505E-4</v>
      </c>
      <c r="AEB69" s="44">
        <v>3.1141422000000003E-4</v>
      </c>
      <c r="AEC69" s="44">
        <v>4.2810709999999998E-4</v>
      </c>
      <c r="AED69" s="44">
        <v>5.7337567000000002E-4</v>
      </c>
      <c r="AEE69" s="44">
        <v>7.4591516999999996E-4</v>
      </c>
      <c r="AEF69" s="44">
        <v>0</v>
      </c>
      <c r="AEG69" s="44">
        <v>2.1667629E-12</v>
      </c>
      <c r="AEH69" s="44">
        <v>8.1678670000000007E-12</v>
      </c>
      <c r="AEI69" s="44">
        <v>2.1395298999999999E-11</v>
      </c>
      <c r="AEJ69" s="44">
        <v>4.8776989999999999E-11</v>
      </c>
      <c r="AEK69" s="44">
        <v>1.0257747E-10</v>
      </c>
      <c r="AEL69" s="44">
        <v>2.0395001999999999E-10</v>
      </c>
      <c r="AEM69" s="44">
        <v>3.8808246000000002E-10</v>
      </c>
      <c r="AEN69" s="44">
        <v>7.1254569999999996E-10</v>
      </c>
      <c r="AEO69" s="44">
        <v>1.272091E-9</v>
      </c>
      <c r="AEP69" s="44">
        <v>2.2227191000000001E-9</v>
      </c>
      <c r="AEQ69" s="44">
        <v>3.8238145999999997E-9</v>
      </c>
      <c r="AER69" s="44">
        <v>6.5037880000000001E-9</v>
      </c>
      <c r="AES69" s="44">
        <v>1.0972577499999999E-8</v>
      </c>
      <c r="AET69" s="44">
        <v>1.8376583999999999E-8</v>
      </c>
      <c r="AEU69" s="44">
        <v>3.0531160000000002E-8</v>
      </c>
      <c r="AEV69" s="44">
        <v>5.0281200000000003E-8</v>
      </c>
      <c r="AEW69" s="44">
        <v>8.1919229999999994E-8</v>
      </c>
      <c r="AEX69" s="44">
        <v>1.3187894999999999E-7</v>
      </c>
      <c r="AEY69" s="44">
        <v>2.1025033E-7</v>
      </c>
      <c r="AEZ69" s="44">
        <v>3.3226631999999999E-7</v>
      </c>
      <c r="AFA69" s="44">
        <v>5.2100177000000003E-7</v>
      </c>
      <c r="AFB69" s="44">
        <v>8.0944267000000002E-7</v>
      </c>
      <c r="AFC69" s="44">
        <v>1.2455191E-6</v>
      </c>
      <c r="AFD69" s="44">
        <v>1.8978083000000001E-6</v>
      </c>
      <c r="AFE69" s="44">
        <v>2.8637507999999998E-6</v>
      </c>
      <c r="AFF69" s="44">
        <v>4.2794460000000001E-6</v>
      </c>
      <c r="AFG69" s="44">
        <v>6.3430156999999999E-6</v>
      </c>
      <c r="AFH69" s="44">
        <v>9.3493679999999998E-6</v>
      </c>
      <c r="AFI69" s="44">
        <v>1.3737360000000001E-5</v>
      </c>
      <c r="AFJ69" s="44">
        <v>2.013147E-5</v>
      </c>
      <c r="AFK69" s="44">
        <v>2.9404010999999998E-5</v>
      </c>
      <c r="AFL69" s="44">
        <v>4.2733084999999998E-5</v>
      </c>
      <c r="AFM69" s="44">
        <v>6.1696424E-5</v>
      </c>
      <c r="AFN69" s="44">
        <v>8.8432076000000004E-5</v>
      </c>
      <c r="AFO69" s="44">
        <v>1.2574440000000001E-4</v>
      </c>
      <c r="AFP69" s="44">
        <v>1.7723055000000001E-4</v>
      </c>
      <c r="AFQ69" s="44">
        <v>2.4697636000000001E-4</v>
      </c>
      <c r="AFR69" s="44">
        <v>3.3821650000000002E-4</v>
      </c>
      <c r="AFS69" s="44">
        <v>4.464715E-4</v>
      </c>
      <c r="AFT69" s="43"/>
      <c r="AFU69" s="42">
        <f t="shared" si="69"/>
        <v>7.6775820000000001E-9</v>
      </c>
      <c r="AFV69" s="42">
        <f t="shared" si="69"/>
        <v>4.7145569999999998E-9</v>
      </c>
      <c r="AFW69" s="42">
        <f t="shared" si="69"/>
        <v>4.3788569999999998E-9</v>
      </c>
      <c r="AFX69" s="42">
        <f t="shared" si="69"/>
        <v>3.8778400000000003E-9</v>
      </c>
      <c r="AFY69" s="42">
        <f t="shared" si="69"/>
        <v>3.1655026999999999E-9</v>
      </c>
      <c r="AFZ69" s="42">
        <f t="shared" si="69"/>
        <v>4.6180490000000003E-9</v>
      </c>
      <c r="AGA69" s="42">
        <f t="shared" si="69"/>
        <v>5.0443844999999997E-9</v>
      </c>
      <c r="AGB69" s="42">
        <f t="shared" si="69"/>
        <v>6.4736629999999999E-9</v>
      </c>
      <c r="AGC69" s="42">
        <f t="shared" si="69"/>
        <v>4.72412E-9</v>
      </c>
      <c r="AGD69" s="42">
        <f t="shared" si="69"/>
        <v>1.9378996E-9</v>
      </c>
      <c r="AGE69" s="42">
        <f t="shared" si="70"/>
        <v>6.6545636000000001E-10</v>
      </c>
      <c r="AGF69" s="42">
        <f t="shared" si="70"/>
        <v>2.0889160000000001E-10</v>
      </c>
      <c r="AGG69" s="42">
        <f t="shared" si="70"/>
        <v>6.5250080000000002E-11</v>
      </c>
      <c r="AGH69" s="42">
        <f t="shared" si="70"/>
        <v>3.0884840000000003E-11</v>
      </c>
      <c r="AGI69" s="42">
        <f t="shared" si="70"/>
        <v>1.2064867E-11</v>
      </c>
      <c r="AGJ69" s="42">
        <f t="shared" si="70"/>
        <v>5.0105267000000002E-12</v>
      </c>
      <c r="AGK69" s="42">
        <f t="shared" si="70"/>
        <v>3.8119520000000001E-12</v>
      </c>
      <c r="AGL69" s="42">
        <f t="shared" si="70"/>
        <v>1.4754308E-12</v>
      </c>
      <c r="AGM69" s="42">
        <f t="shared" si="70"/>
        <v>0</v>
      </c>
      <c r="AGN69" s="42">
        <f t="shared" si="70"/>
        <v>7.4591516999999996E-4</v>
      </c>
      <c r="AGO69" s="41">
        <f t="shared" si="60"/>
        <v>3.7298138765022823E-5</v>
      </c>
      <c r="AGP69" s="2"/>
      <c r="AGQ69" s="42">
        <f t="shared" si="71"/>
        <v>2.4755399999999998E-4</v>
      </c>
      <c r="AGR69" s="42">
        <f t="shared" si="71"/>
        <v>1.2083319000000001E-7</v>
      </c>
      <c r="AGS69" s="42">
        <f t="shared" si="71"/>
        <v>2.3979803000000001E-4</v>
      </c>
      <c r="AGT69" s="42">
        <f t="shared" si="71"/>
        <v>6.6639940000000001E-8</v>
      </c>
      <c r="AGU69" s="42">
        <f t="shared" si="71"/>
        <v>2.3781194999999999E-4</v>
      </c>
      <c r="AGV69" s="42">
        <f t="shared" si="71"/>
        <v>5.3447567999999998E-8</v>
      </c>
      <c r="AGW69" s="42">
        <f t="shared" si="71"/>
        <v>2.4942448000000002E-4</v>
      </c>
      <c r="AGX69" s="42">
        <f t="shared" si="71"/>
        <v>6.3403724999999998E-8</v>
      </c>
      <c r="AGY69" s="42">
        <f t="shared" si="71"/>
        <v>3.7295950000000003E-4</v>
      </c>
      <c r="AGZ69" s="42">
        <f t="shared" si="71"/>
        <v>5.4487273000000001E-8</v>
      </c>
      <c r="AHA69" s="42">
        <f t="shared" si="72"/>
        <v>3.3039127999999999E-4</v>
      </c>
      <c r="AHB69" s="42">
        <f t="shared" si="72"/>
        <v>8.6427229999999997E-8</v>
      </c>
      <c r="AHC69" s="42">
        <f t="shared" si="72"/>
        <v>5.186899E-4</v>
      </c>
      <c r="AHD69" s="42">
        <f t="shared" si="72"/>
        <v>1.1904343500000001E-7</v>
      </c>
      <c r="AHE69" s="42">
        <f t="shared" si="72"/>
        <v>6.0376786999999995E-4</v>
      </c>
      <c r="AHF69" s="42">
        <f t="shared" si="72"/>
        <v>1.7437449E-7</v>
      </c>
      <c r="AHG69" s="42">
        <f t="shared" si="72"/>
        <v>6.7851550000000004E-4</v>
      </c>
      <c r="AHH69" s="42">
        <f t="shared" si="72"/>
        <v>1.8495024E-7</v>
      </c>
      <c r="AHI69" s="42">
        <f t="shared" si="72"/>
        <v>5.7337567000000002E-4</v>
      </c>
      <c r="AHJ69" s="42">
        <f t="shared" si="72"/>
        <v>1.3187894999999999E-7</v>
      </c>
      <c r="AHK69" s="41">
        <f t="shared" si="61"/>
        <v>2.0266718330204996E-4</v>
      </c>
      <c r="AHL69" s="2"/>
      <c r="AHM69" s="42">
        <f t="shared" si="73"/>
        <v>3.3821650000000002E-4</v>
      </c>
      <c r="AHN69" s="42">
        <f t="shared" si="73"/>
        <v>3.3821650000000002E-4</v>
      </c>
      <c r="AHO69" s="42">
        <f t="shared" si="73"/>
        <v>3.3821650000000002E-4</v>
      </c>
      <c r="AHP69" s="42">
        <f t="shared" si="73"/>
        <v>3.3821650000000002E-4</v>
      </c>
      <c r="AHQ69" s="42">
        <f t="shared" si="73"/>
        <v>3.3821650000000002E-4</v>
      </c>
      <c r="AHR69" s="42">
        <f t="shared" si="73"/>
        <v>3.3821650000000002E-4</v>
      </c>
      <c r="AHS69" s="42">
        <f t="shared" si="73"/>
        <v>3.3821650000000002E-4</v>
      </c>
      <c r="AHT69" s="42">
        <f t="shared" si="73"/>
        <v>3.3821650000000002E-4</v>
      </c>
      <c r="AHU69" s="42">
        <f t="shared" si="73"/>
        <v>3.3821650000000002E-4</v>
      </c>
      <c r="AHV69" s="42">
        <f t="shared" si="73"/>
        <v>3.3821650000000002E-4</v>
      </c>
      <c r="AHW69" s="42">
        <f t="shared" si="74"/>
        <v>3.3821650000000002E-4</v>
      </c>
      <c r="AHX69" s="42">
        <f t="shared" si="74"/>
        <v>3.3821650000000002E-4</v>
      </c>
      <c r="AHY69" s="42">
        <f t="shared" si="74"/>
        <v>3.3821650000000002E-4</v>
      </c>
      <c r="AHZ69" s="42">
        <f t="shared" si="74"/>
        <v>3.3821650000000002E-4</v>
      </c>
      <c r="AIA69" s="42">
        <f t="shared" si="74"/>
        <v>3.3821650000000002E-4</v>
      </c>
      <c r="AIB69" s="42">
        <f t="shared" si="74"/>
        <v>3.3821650000000002E-4</v>
      </c>
      <c r="AIC69" s="42">
        <f t="shared" si="74"/>
        <v>3.3821650000000002E-4</v>
      </c>
      <c r="AID69" s="42">
        <f t="shared" si="74"/>
        <v>3.3821650000000002E-4</v>
      </c>
      <c r="AIE69" s="42">
        <f t="shared" si="74"/>
        <v>3.3821650000000002E-4</v>
      </c>
      <c r="AIF69" s="42">
        <f t="shared" si="74"/>
        <v>3.3821650000000002E-4</v>
      </c>
      <c r="AIG69" s="41">
        <f t="shared" si="62"/>
        <v>3.3821650000000008E-4</v>
      </c>
      <c r="AIH69" s="2"/>
      <c r="AII69" s="2"/>
      <c r="AIJ69" s="2"/>
      <c r="AIK69" s="2"/>
      <c r="AIL69" s="2"/>
      <c r="AIM69" s="2"/>
      <c r="AIN69" s="2"/>
      <c r="AIO69" s="2"/>
      <c r="AIP69" s="2"/>
      <c r="AIQ69" s="2"/>
      <c r="AIR69" s="2"/>
      <c r="AIS69" s="2"/>
      <c r="AIT69" s="2"/>
      <c r="AIU69" s="2"/>
      <c r="AIV69" s="2"/>
      <c r="AIW69" s="2"/>
      <c r="AIX69" s="2"/>
      <c r="AIY69" s="2"/>
      <c r="AIZ69" s="2"/>
      <c r="AJA69" s="2"/>
      <c r="AJB69" s="2"/>
      <c r="AJC69" s="2"/>
      <c r="AJD69" s="2"/>
      <c r="AJE69" s="2"/>
      <c r="AJF69" s="2"/>
      <c r="AJG69" s="2"/>
      <c r="AJH69" s="2"/>
      <c r="AJI69" s="2"/>
      <c r="AJJ69" s="2"/>
      <c r="AJK69" s="2"/>
      <c r="AJL69" s="2"/>
      <c r="AJM69" s="2"/>
      <c r="AJN69" s="2"/>
      <c r="AJO69" s="2"/>
      <c r="AJP69" s="2"/>
      <c r="AJQ69" s="2"/>
      <c r="AJR69" s="2"/>
      <c r="AJS69" s="2"/>
      <c r="AJT69" s="2"/>
      <c r="AJU69" s="2"/>
      <c r="AJV69" s="2"/>
      <c r="AJW69" s="2"/>
      <c r="AJX69" s="2"/>
      <c r="AJY69" s="2"/>
      <c r="AJZ69" s="2"/>
      <c r="AKA69" s="2"/>
      <c r="AKB69" s="2"/>
      <c r="AKC69" s="2"/>
      <c r="AKD69" s="2"/>
      <c r="AKE69" s="2"/>
      <c r="AKF69" s="2"/>
      <c r="AKG69" s="2"/>
      <c r="AKH69" s="2"/>
      <c r="AKI69" s="2"/>
      <c r="AKJ69" s="2"/>
      <c r="AKK69" s="2"/>
      <c r="AKL69" s="2"/>
      <c r="AKM69" s="2"/>
      <c r="AKN69" s="2"/>
      <c r="AKO69" s="2"/>
      <c r="AKP69" s="2"/>
      <c r="AKQ69" s="2"/>
      <c r="AKR69" s="2"/>
      <c r="AKS69" s="2"/>
      <c r="AKT69" s="2"/>
      <c r="AKU69" s="2"/>
      <c r="AKV69" s="2"/>
      <c r="AKW69" s="2"/>
      <c r="AKX69" s="2"/>
      <c r="AKY69" s="2"/>
    </row>
    <row r="70" spans="1:987" ht="5.0999999999999996" customHeight="1" x14ac:dyDescent="0.25">
      <c r="A70" s="2"/>
      <c r="B70" s="32">
        <f t="shared" si="58"/>
        <v>28</v>
      </c>
      <c r="C70" s="32">
        <f>IF(B70&lt;B69,MAX(C$11:C69)+1,C69)</f>
        <v>3</v>
      </c>
      <c r="D70" s="40">
        <v>58</v>
      </c>
      <c r="E70">
        <v>45.92</v>
      </c>
      <c r="F70" s="2"/>
      <c r="G70" s="39">
        <f t="shared" si="59"/>
        <v>45.92</v>
      </c>
      <c r="H70" s="2"/>
      <c r="I70" s="46">
        <v>7</v>
      </c>
      <c r="J70" s="45">
        <v>1.0244441</v>
      </c>
      <c r="K70" s="45">
        <v>1.0358426999999999</v>
      </c>
      <c r="L70" s="45">
        <v>1.0378234</v>
      </c>
      <c r="M70" s="45">
        <v>1.0371637</v>
      </c>
      <c r="N70" s="45">
        <v>1.0335344</v>
      </c>
      <c r="O70" s="45">
        <v>1.024845</v>
      </c>
      <c r="P70" s="45">
        <v>1.0074809</v>
      </c>
      <c r="Q70" s="45">
        <v>1.0090091000000001</v>
      </c>
      <c r="R70" s="45">
        <v>1.0099686000000001</v>
      </c>
      <c r="S70" s="45">
        <v>1.0103728999999999</v>
      </c>
      <c r="T70" s="45">
        <v>1.0103869999999999</v>
      </c>
      <c r="U70" s="45">
        <v>1.0101651</v>
      </c>
      <c r="V70" s="45">
        <v>1.0098039999999999</v>
      </c>
      <c r="W70" s="45">
        <v>1.0093706</v>
      </c>
      <c r="X70" s="45">
        <v>1.0089037000000001</v>
      </c>
      <c r="Y70" s="45">
        <v>1.0084238999999999</v>
      </c>
      <c r="Z70" s="45">
        <v>1.0079483</v>
      </c>
      <c r="AA70" s="45">
        <v>1.0074867999999999</v>
      </c>
      <c r="AB70" s="45">
        <v>1.00705</v>
      </c>
      <c r="AC70" s="45">
        <v>1.0066377</v>
      </c>
      <c r="AD70" s="45">
        <v>1.0062652000000001</v>
      </c>
      <c r="AE70" s="45">
        <v>1.0059480000000001</v>
      </c>
      <c r="AF70" s="45">
        <v>1.0056962</v>
      </c>
      <c r="AG70" s="45">
        <v>1.0055373999999999</v>
      </c>
      <c r="AH70" s="45">
        <v>1.0055035000000001</v>
      </c>
      <c r="AI70" s="45">
        <v>1.0056459</v>
      </c>
      <c r="AJ70" s="45">
        <v>1.0060382000000001</v>
      </c>
      <c r="AK70" s="45">
        <v>1.0067823</v>
      </c>
      <c r="AL70" s="45">
        <v>1.0080602999999999</v>
      </c>
      <c r="AM70" s="45">
        <v>1.0101693</v>
      </c>
      <c r="AN70" s="45">
        <v>1.0136985000000001</v>
      </c>
      <c r="AO70" s="45">
        <v>1.0198927</v>
      </c>
      <c r="AP70" s="45">
        <v>1.0331025</v>
      </c>
      <c r="AQ70" s="45">
        <v>1.0500611</v>
      </c>
      <c r="AR70" s="45">
        <v>1.0555705</v>
      </c>
      <c r="AS70" s="45">
        <v>1.0550549</v>
      </c>
      <c r="AT70" s="45">
        <v>1.0522997000000001</v>
      </c>
      <c r="AU70" s="45">
        <v>1.0484405000000001</v>
      </c>
      <c r="AV70" s="45">
        <v>1.0435407999999999</v>
      </c>
      <c r="AW70" s="45">
        <v>1.0382766000000001</v>
      </c>
      <c r="AX70" s="2"/>
      <c r="AY70" s="19">
        <v>58</v>
      </c>
      <c r="AZ70" s="44">
        <v>0</v>
      </c>
      <c r="BA70" s="44">
        <v>8.7193355000000001E-14</v>
      </c>
      <c r="BB70" s="44">
        <v>3.2416675000000001E-13</v>
      </c>
      <c r="BC70" s="44">
        <v>8.4066060000000002E-13</v>
      </c>
      <c r="BD70" s="44">
        <v>1.9045407999999999E-12</v>
      </c>
      <c r="BE70" s="44">
        <v>3.9900934000000004E-12</v>
      </c>
      <c r="BF70" s="44">
        <v>7.9088819999999993E-12</v>
      </c>
      <c r="BG70" s="44">
        <v>1.5038467000000001E-11</v>
      </c>
      <c r="BH70" s="44">
        <v>2.7707131999999999E-11</v>
      </c>
      <c r="BI70" s="44">
        <v>4.9823100000000002E-11</v>
      </c>
      <c r="BJ70" s="44">
        <v>8.7821959999999994E-11</v>
      </c>
      <c r="BK70" s="44">
        <v>1.5213016000000001E-10</v>
      </c>
      <c r="BL70" s="44">
        <v>2.5926256000000002E-10</v>
      </c>
      <c r="BM70" s="44">
        <v>4.3475314999999999E-10</v>
      </c>
      <c r="BN70" s="44">
        <v>7.1803389999999995E-10</v>
      </c>
      <c r="BO70" s="44">
        <v>1.1703948E-9</v>
      </c>
      <c r="BP70" s="44">
        <v>1.8862625E-9</v>
      </c>
      <c r="BQ70" s="44">
        <v>3.0108638000000001E-9</v>
      </c>
      <c r="BR70" s="44">
        <v>4.7696145000000002E-9</v>
      </c>
      <c r="BS70" s="44">
        <v>7.5173380000000006E-9</v>
      </c>
      <c r="BT70" s="44">
        <v>1.1805940000000001E-8</v>
      </c>
      <c r="BU70" s="44">
        <v>1.8467707E-8</v>
      </c>
      <c r="BV70" s="44">
        <v>2.8725988999999998E-8</v>
      </c>
      <c r="BW70" s="44">
        <v>4.4369216000000001E-8</v>
      </c>
      <c r="BX70" s="44">
        <v>6.8066109999999998E-8</v>
      </c>
      <c r="BY70" s="44">
        <v>1.0387858E-7</v>
      </c>
      <c r="BZ70" s="44">
        <v>1.5793002999999999E-7</v>
      </c>
      <c r="CA70" s="44">
        <v>2.3929573E-7</v>
      </c>
      <c r="CB70" s="44">
        <v>3.6122861999999998E-7</v>
      </c>
      <c r="CC70" s="44">
        <v>5.4247515999999999E-7</v>
      </c>
      <c r="CD70" s="44">
        <v>8.0858770000000004E-7</v>
      </c>
      <c r="CE70" s="44">
        <v>1.1944595E-6</v>
      </c>
      <c r="CF70" s="44">
        <v>1.7479534999999999E-6</v>
      </c>
      <c r="CG70" s="44">
        <v>2.5339447999999999E-6</v>
      </c>
      <c r="CH70" s="44">
        <v>3.6387048E-6</v>
      </c>
      <c r="CI70" s="44">
        <v>5.1766359999999998E-6</v>
      </c>
      <c r="CJ70" s="44">
        <v>7.2920839999999996E-6</v>
      </c>
      <c r="CK70" s="44">
        <v>1.0156185999999999E-5</v>
      </c>
      <c r="CL70" s="44">
        <v>1.3910551E-5</v>
      </c>
      <c r="CM70" s="44">
        <v>1.8467911999999999E-5</v>
      </c>
      <c r="CN70" s="44">
        <v>0</v>
      </c>
      <c r="CO70" s="44">
        <v>7.5618514E-14</v>
      </c>
      <c r="CP70" s="44">
        <v>2.7886013E-13</v>
      </c>
      <c r="CQ70" s="44">
        <v>7.0745677000000001E-13</v>
      </c>
      <c r="CR70" s="44">
        <v>1.5554410000000001E-12</v>
      </c>
      <c r="CS70" s="44">
        <v>3.1623822000000002E-12</v>
      </c>
      <c r="CT70" s="44">
        <v>6.1428752999999999E-12</v>
      </c>
      <c r="CU70" s="44">
        <v>1.15986925E-11</v>
      </c>
      <c r="CV70" s="44">
        <v>2.1474834E-11</v>
      </c>
      <c r="CW70" s="44">
        <v>3.9121871999999998E-11</v>
      </c>
      <c r="CX70" s="44">
        <v>7.020497E-11</v>
      </c>
      <c r="CY70" s="44">
        <v>1.2409110999999999E-10</v>
      </c>
      <c r="CZ70" s="44">
        <v>2.1607023E-10</v>
      </c>
      <c r="DA70" s="44">
        <v>3.7126918000000002E-10</v>
      </c>
      <c r="DB70" s="44">
        <v>6.3079459999999997E-10</v>
      </c>
      <c r="DC70" s="44">
        <v>1.0608775E-9</v>
      </c>
      <c r="DD70" s="44">
        <v>1.7705647E-9</v>
      </c>
      <c r="DE70" s="44">
        <v>2.9378569999999999E-9</v>
      </c>
      <c r="DF70" s="44">
        <v>4.8415690000000004E-9</v>
      </c>
      <c r="DG70" s="44">
        <v>7.9098439999999993E-9</v>
      </c>
      <c r="DH70" s="44">
        <v>1.2796916E-8</v>
      </c>
      <c r="DI70" s="44">
        <v>2.0521517000000002E-8</v>
      </c>
      <c r="DJ70" s="44">
        <v>3.2755928000000002E-8</v>
      </c>
      <c r="DK70" s="44">
        <v>5.2210012E-8</v>
      </c>
      <c r="DL70" s="44">
        <v>8.2893486000000003E-8</v>
      </c>
      <c r="DM70" s="44">
        <v>1.3062665E-7</v>
      </c>
      <c r="DN70" s="44">
        <v>2.0408248000000001E-7</v>
      </c>
      <c r="DO70" s="44">
        <v>3.1560980000000002E-7</v>
      </c>
      <c r="DP70" s="44">
        <v>4.8297072999999999E-7</v>
      </c>
      <c r="DQ70" s="44">
        <v>7.3303926000000002E-7</v>
      </c>
      <c r="DR70" s="44">
        <v>1.1079219E-6</v>
      </c>
      <c r="DS70" s="44">
        <v>1.6721874000000001E-6</v>
      </c>
      <c r="DT70" s="44">
        <v>2.5202741999999998E-6</v>
      </c>
      <c r="DU70" s="44">
        <v>3.7801008E-6</v>
      </c>
      <c r="DV70" s="44">
        <v>5.6188223000000003E-6</v>
      </c>
      <c r="DW70" s="44">
        <v>8.2626529999999994E-6</v>
      </c>
      <c r="DX70" s="44">
        <v>1.199103E-5</v>
      </c>
      <c r="DY70" s="44">
        <v>1.7094190999999998E-5</v>
      </c>
      <c r="DZ70" s="44">
        <v>2.3785381999999998E-5</v>
      </c>
      <c r="EA70" s="44">
        <v>3.1996092999999998E-5</v>
      </c>
      <c r="EB70" s="44">
        <v>0</v>
      </c>
      <c r="EC70" s="44">
        <v>7.5255875000000004E-14</v>
      </c>
      <c r="ED70" s="44">
        <v>2.7736055000000001E-13</v>
      </c>
      <c r="EE70" s="44">
        <v>7.1596910000000001E-13</v>
      </c>
      <c r="EF70" s="44">
        <v>1.6302814E-12</v>
      </c>
      <c r="EG70" s="44">
        <v>3.4755926E-12</v>
      </c>
      <c r="EH70" s="44">
        <v>7.1018417000000001E-12</v>
      </c>
      <c r="EI70" s="44">
        <v>1.40468505E-11</v>
      </c>
      <c r="EJ70" s="44">
        <v>2.6958313999999999E-11</v>
      </c>
      <c r="EK70" s="44">
        <v>5.0408712000000003E-11</v>
      </c>
      <c r="EL70" s="44">
        <v>9.2051325000000004E-11</v>
      </c>
      <c r="EM70" s="44">
        <v>1.6516885E-10</v>
      </c>
      <c r="EN70" s="44">
        <v>2.9290709999999998E-10</v>
      </c>
      <c r="EO70" s="44">
        <v>5.1625215000000001E-10</v>
      </c>
      <c r="EP70" s="44">
        <v>9.0734265000000001E-10</v>
      </c>
      <c r="EQ70" s="44">
        <v>1.5893253000000001E-9</v>
      </c>
      <c r="ER70" s="44">
        <v>2.7626023999999999E-9</v>
      </c>
      <c r="ES70" s="44">
        <v>4.7446780000000004E-9</v>
      </c>
      <c r="ET70" s="44">
        <v>8.0357010000000006E-9</v>
      </c>
      <c r="EU70" s="44">
        <v>1.3413962E-8</v>
      </c>
      <c r="EV70" s="44">
        <v>2.2109967E-8</v>
      </c>
      <c r="EW70" s="44">
        <v>3.6054903E-8</v>
      </c>
      <c r="EX70" s="44">
        <v>5.8158882E-8</v>
      </c>
      <c r="EY70" s="44">
        <v>9.2883819999999995E-8</v>
      </c>
      <c r="EZ70" s="44">
        <v>1.4714945999999999E-7</v>
      </c>
      <c r="FA70" s="44">
        <v>2.3136275E-7</v>
      </c>
      <c r="FB70" s="44">
        <v>3.6140497000000002E-7</v>
      </c>
      <c r="FC70" s="44">
        <v>5.6204499999999995E-7</v>
      </c>
      <c r="FD70" s="44">
        <v>8.7067649999999997E-7</v>
      </c>
      <c r="FE70" s="44">
        <v>1.3439965999999999E-6</v>
      </c>
      <c r="FF70" s="44">
        <v>2.0686878E-6</v>
      </c>
      <c r="FG70" s="44">
        <v>3.1713656999999999E-6</v>
      </c>
      <c r="FH70" s="44">
        <v>4.8368799999999997E-6</v>
      </c>
      <c r="FI70" s="44">
        <v>7.3109786000000003E-6</v>
      </c>
      <c r="FJ70" s="44">
        <v>1.0922599999999999E-5</v>
      </c>
      <c r="FK70" s="44">
        <v>1.6090451E-5</v>
      </c>
      <c r="FL70" s="44">
        <v>2.3324022999999999E-5</v>
      </c>
      <c r="FM70" s="44">
        <v>3.3205586000000001E-5</v>
      </c>
      <c r="FN70" s="44">
        <v>4.6223933E-5</v>
      </c>
      <c r="FO70" s="44">
        <v>6.2116413999999999E-5</v>
      </c>
      <c r="FP70" s="44">
        <v>0</v>
      </c>
      <c r="FQ70" s="44">
        <v>1.0701422E-13</v>
      </c>
      <c r="FR70" s="44">
        <v>3.9682152E-13</v>
      </c>
      <c r="FS70" s="44">
        <v>1.0322655E-12</v>
      </c>
      <c r="FT70" s="44">
        <v>2.3537227000000001E-12</v>
      </c>
      <c r="FU70" s="44">
        <v>4.9735420000000002E-12</v>
      </c>
      <c r="FV70" s="44">
        <v>9.9919000000000007E-12</v>
      </c>
      <c r="FW70" s="44">
        <v>1.9391429999999999E-11</v>
      </c>
      <c r="FX70" s="44">
        <v>3.6803713000000003E-11</v>
      </c>
      <c r="FY70" s="44">
        <v>6.8890060000000003E-11</v>
      </c>
      <c r="FZ70" s="44">
        <v>1.2786427000000001E-10</v>
      </c>
      <c r="GA70" s="44">
        <v>2.359025E-10</v>
      </c>
      <c r="GB70" s="44">
        <v>4.3250570000000001E-10</v>
      </c>
      <c r="GC70" s="44">
        <v>7.8494289999999997E-10</v>
      </c>
      <c r="GD70" s="44">
        <v>1.403118E-9</v>
      </c>
      <c r="GE70" s="44">
        <v>2.4652920000000001E-9</v>
      </c>
      <c r="GF70" s="44">
        <v>4.2618540000000002E-9</v>
      </c>
      <c r="GG70" s="44">
        <v>7.2628780000000002E-9</v>
      </c>
      <c r="GH70" s="44">
        <v>1.22277175E-8</v>
      </c>
      <c r="GI70" s="44">
        <v>2.0405480000000001E-8</v>
      </c>
      <c r="GJ70" s="44">
        <v>3.38392E-8</v>
      </c>
      <c r="GK70" s="44">
        <v>5.5800275000000002E-8</v>
      </c>
      <c r="GL70" s="44">
        <v>9.1465559999999999E-8</v>
      </c>
      <c r="GM70" s="44">
        <v>1.4871847999999999E-7</v>
      </c>
      <c r="GN70" s="44">
        <v>2.3949147000000002E-7</v>
      </c>
      <c r="GO70" s="44">
        <v>3.8189498E-7</v>
      </c>
      <c r="GP70" s="44">
        <v>6.0294525000000001E-7</v>
      </c>
      <c r="GQ70" s="44">
        <v>9.4395889999999997E-7</v>
      </c>
      <c r="GR70" s="44">
        <v>1.4677067000000001E-6</v>
      </c>
      <c r="GS70" s="44">
        <v>2.2685338000000002E-6</v>
      </c>
      <c r="GT70" s="44">
        <v>3.4884682999999999E-6</v>
      </c>
      <c r="GU70" s="44">
        <v>5.3312714999999996E-6</v>
      </c>
      <c r="GV70" s="44">
        <v>8.0824719999999993E-6</v>
      </c>
      <c r="GW70" s="44">
        <v>1.212279E-5</v>
      </c>
      <c r="GX70" s="44">
        <v>1.7940075999999999E-5</v>
      </c>
      <c r="GY70" s="44">
        <v>2.6210003999999999E-5</v>
      </c>
      <c r="GZ70" s="44">
        <v>3.776119E-5</v>
      </c>
      <c r="HA70" s="44">
        <v>5.3514619999999999E-5</v>
      </c>
      <c r="HB70" s="44">
        <v>7.4208524999999994E-5</v>
      </c>
      <c r="HC70" s="44">
        <v>9.9319899999999998E-5</v>
      </c>
      <c r="HD70" s="44">
        <v>0</v>
      </c>
      <c r="HE70" s="44">
        <v>2.0103896999999999E-13</v>
      </c>
      <c r="HF70" s="44">
        <v>7.4839245000000001E-13</v>
      </c>
      <c r="HG70" s="44">
        <v>1.9296739E-12</v>
      </c>
      <c r="HH70" s="44">
        <v>4.3415129999999999E-12</v>
      </c>
      <c r="HI70" s="44">
        <v>9.0761694999999998E-12</v>
      </c>
      <c r="HJ70" s="44">
        <v>1.8120009E-11</v>
      </c>
      <c r="HK70" s="44">
        <v>3.5023723999999997E-11</v>
      </c>
      <c r="HL70" s="44">
        <v>6.5988479999999998E-11</v>
      </c>
      <c r="HM70" s="44">
        <v>1.2164561E-10</v>
      </c>
      <c r="HN70" s="44">
        <v>2.1976043E-10</v>
      </c>
      <c r="HO70" s="44">
        <v>3.8943164999999998E-10</v>
      </c>
      <c r="HP70" s="44">
        <v>6.7974050000000003E-10</v>
      </c>
      <c r="HQ70" s="44">
        <v>1.1751118E-9</v>
      </c>
      <c r="HR70" s="44">
        <v>2.0234567000000001E-9</v>
      </c>
      <c r="HS70" s="44">
        <v>3.4791443000000002E-9</v>
      </c>
      <c r="HT70" s="44">
        <v>5.9775447000000003E-9</v>
      </c>
      <c r="HU70" s="44">
        <v>1.0272288E-8</v>
      </c>
      <c r="HV70" s="44">
        <v>1.7654703E-8</v>
      </c>
      <c r="HW70" s="44">
        <v>3.0188450000000003E-8</v>
      </c>
      <c r="HX70" s="44">
        <v>5.1066458000000003E-8</v>
      </c>
      <c r="HY70" s="44">
        <v>8.5246240000000005E-8</v>
      </c>
      <c r="HZ70" s="44">
        <v>1.4027927000000001E-7</v>
      </c>
      <c r="IA70" s="44">
        <v>2.2777667000000001E-7</v>
      </c>
      <c r="IB70" s="44">
        <v>3.6527196999999999E-7</v>
      </c>
      <c r="IC70" s="44">
        <v>5.7933244000000005E-7</v>
      </c>
      <c r="ID70" s="44">
        <v>9.0923054999999998E-7</v>
      </c>
      <c r="IE70" s="44">
        <v>1.4139351E-6</v>
      </c>
      <c r="IF70" s="44">
        <v>2.1806438E-6</v>
      </c>
      <c r="IG70" s="44">
        <v>3.3370102000000001E-6</v>
      </c>
      <c r="IH70" s="44">
        <v>5.0616685999999998E-6</v>
      </c>
      <c r="II70" s="44">
        <v>7.6106560000000003E-6</v>
      </c>
      <c r="IJ70" s="44">
        <v>1.1345066E-5</v>
      </c>
      <c r="IK70" s="44">
        <v>1.6779753E-5</v>
      </c>
      <c r="IL70" s="44">
        <v>2.4652305000000001E-5</v>
      </c>
      <c r="IM70" s="44">
        <v>3.5920224000000001E-5</v>
      </c>
      <c r="IN70" s="44">
        <v>5.1799845000000001E-5</v>
      </c>
      <c r="IO70" s="44">
        <v>7.3735806000000003E-5</v>
      </c>
      <c r="IP70" s="44">
        <v>1.030518E-4</v>
      </c>
      <c r="IQ70" s="44">
        <v>1.3868295E-4</v>
      </c>
      <c r="IR70" s="44">
        <v>0</v>
      </c>
      <c r="IS70" s="44">
        <v>4.856046E-13</v>
      </c>
      <c r="IT70" s="44">
        <v>1.8176025999999999E-12</v>
      </c>
      <c r="IU70" s="44">
        <v>4.7269240000000001E-12</v>
      </c>
      <c r="IV70" s="44">
        <v>1.0734334000000001E-11</v>
      </c>
      <c r="IW70" s="44">
        <v>2.2631483E-11</v>
      </c>
      <c r="IX70" s="44">
        <v>4.5474156000000001E-11</v>
      </c>
      <c r="IY70" s="44">
        <v>8.8329384999999994E-11</v>
      </c>
      <c r="IZ70" s="44">
        <v>1.6712916E-10</v>
      </c>
      <c r="JA70" s="44">
        <v>3.0872368999999999E-10</v>
      </c>
      <c r="JB70" s="44">
        <v>5.5814379999999997E-10</v>
      </c>
      <c r="JC70" s="44">
        <v>9.9124649999999998E-10</v>
      </c>
      <c r="JD70" s="44">
        <v>1.7314551E-9</v>
      </c>
      <c r="JE70" s="44">
        <v>2.9803561999999999E-9</v>
      </c>
      <c r="JF70" s="44">
        <v>5.0692542999999998E-9</v>
      </c>
      <c r="JG70" s="44">
        <v>8.5421110000000003E-9</v>
      </c>
      <c r="JH70" s="44">
        <v>1.4298887E-8</v>
      </c>
      <c r="JI70" s="44">
        <v>2.3767427000000001E-8</v>
      </c>
      <c r="JJ70" s="44">
        <v>3.9211827000000002E-8</v>
      </c>
      <c r="JK70" s="44">
        <v>6.4242100000000006E-8</v>
      </c>
      <c r="JL70" s="44">
        <v>1.0454481E-7</v>
      </c>
      <c r="JM70" s="44">
        <v>1.6897143000000001E-7</v>
      </c>
      <c r="JN70" s="44">
        <v>2.7124161999999999E-7</v>
      </c>
      <c r="JO70" s="44">
        <v>4.3219896E-7</v>
      </c>
      <c r="JP70" s="44">
        <v>6.8196790000000002E-7</v>
      </c>
      <c r="JQ70" s="44">
        <v>1.0664492E-6</v>
      </c>
      <c r="JR70" s="44">
        <v>1.6494680999999999E-6</v>
      </c>
      <c r="JS70" s="44">
        <v>2.5191740000000001E-6</v>
      </c>
      <c r="JT70" s="44">
        <v>3.7910022000000001E-6</v>
      </c>
      <c r="JU70" s="44">
        <v>5.6262889999999997E-6</v>
      </c>
      <c r="JV70" s="44">
        <v>8.2548994999999998E-6</v>
      </c>
      <c r="JW70" s="44">
        <v>1.2004846E-5</v>
      </c>
      <c r="JX70" s="44">
        <v>1.7356386E-5</v>
      </c>
      <c r="JY70" s="44">
        <v>2.4976964E-5</v>
      </c>
      <c r="JZ70" s="44">
        <v>3.5771059999999998E-5</v>
      </c>
      <c r="KA70" s="44">
        <v>5.089926E-5</v>
      </c>
      <c r="KB70" s="44">
        <v>7.1745909999999994E-5</v>
      </c>
      <c r="KC70" s="44">
        <v>9.9679804000000005E-5</v>
      </c>
      <c r="KD70" s="44">
        <v>1.3578867999999999E-4</v>
      </c>
      <c r="KE70" s="44">
        <v>1.7938344999999999E-4</v>
      </c>
      <c r="KF70" s="44">
        <v>0</v>
      </c>
      <c r="KG70" s="44">
        <v>9.0711276000000002E-13</v>
      </c>
      <c r="KH70" s="44">
        <v>3.3922925000000001E-12</v>
      </c>
      <c r="KI70" s="44">
        <v>8.8624480000000001E-12</v>
      </c>
      <c r="KJ70" s="44">
        <v>2.0355024999999999E-11</v>
      </c>
      <c r="KK70" s="44">
        <v>4.3620252999999998E-11</v>
      </c>
      <c r="KL70" s="44">
        <v>8.9119160000000005E-11</v>
      </c>
      <c r="KM70" s="44">
        <v>1.7508810999999999E-10</v>
      </c>
      <c r="KN70" s="44">
        <v>3.3233807E-10</v>
      </c>
      <c r="KO70" s="44">
        <v>6.1136529999999998E-10</v>
      </c>
      <c r="KP70" s="44">
        <v>1.0944027999999999E-9</v>
      </c>
      <c r="KQ70" s="44">
        <v>1.9142854000000002E-9</v>
      </c>
      <c r="KR70" s="44">
        <v>3.2923448000000001E-9</v>
      </c>
      <c r="KS70" s="44">
        <v>5.5844813000000001E-9</v>
      </c>
      <c r="KT70" s="44">
        <v>9.3335859999999998E-9</v>
      </c>
      <c r="KU70" s="44">
        <v>1.5434449999999999E-8</v>
      </c>
      <c r="KV70" s="44">
        <v>2.52277E-8</v>
      </c>
      <c r="KW70" s="44">
        <v>4.0852956999999998E-8</v>
      </c>
      <c r="KX70" s="44">
        <v>6.5722079999999997E-8</v>
      </c>
      <c r="KY70" s="44">
        <v>1.0506418E-7</v>
      </c>
      <c r="KZ70" s="44">
        <v>1.6663734E-7</v>
      </c>
      <c r="LA70" s="44">
        <v>2.6189561999999998E-7</v>
      </c>
      <c r="LB70" s="44">
        <v>4.0839210000000001E-7</v>
      </c>
      <c r="LC70" s="44">
        <v>6.3314025000000002E-7</v>
      </c>
      <c r="LD70" s="44">
        <v>9.7596839999999999E-7</v>
      </c>
      <c r="LE70" s="44">
        <v>1.4926907000000001E-6</v>
      </c>
      <c r="LF70" s="44">
        <v>2.2566345999999999E-6</v>
      </c>
      <c r="LG70" s="44">
        <v>3.3675312E-6</v>
      </c>
      <c r="LH70" s="44">
        <v>4.9737076999999999E-6</v>
      </c>
      <c r="LI70" s="44">
        <v>7.2752939999999999E-6</v>
      </c>
      <c r="LJ70" s="44">
        <v>1.0538528000000001E-5</v>
      </c>
      <c r="LK70" s="44">
        <v>1.5118867E-5</v>
      </c>
      <c r="LL70" s="44">
        <v>2.1480911999999999E-5</v>
      </c>
      <c r="LM70" s="44">
        <v>3.0237216999999999E-5</v>
      </c>
      <c r="LN70" s="44">
        <v>4.2142896000000002E-5</v>
      </c>
      <c r="LO70" s="44">
        <v>5.8115478000000003E-5</v>
      </c>
      <c r="LP70" s="44">
        <v>7.9199630000000002E-5</v>
      </c>
      <c r="LQ70" s="44">
        <v>1.0640153E-4</v>
      </c>
      <c r="LR70" s="44">
        <v>1.4040324000000001E-4</v>
      </c>
      <c r="LS70" s="44">
        <v>1.8077511000000001E-4</v>
      </c>
      <c r="LT70" s="44">
        <v>0</v>
      </c>
      <c r="LU70" s="44">
        <v>2.0402947999999999E-12</v>
      </c>
      <c r="LV70" s="44">
        <v>7.6886169999999995E-12</v>
      </c>
      <c r="LW70" s="44">
        <v>2.0261848E-11</v>
      </c>
      <c r="LX70" s="44">
        <v>4.668816E-11</v>
      </c>
      <c r="LY70" s="44">
        <v>9.9615860000000002E-11</v>
      </c>
      <c r="LZ70" s="44">
        <v>2.0160955999999999E-10</v>
      </c>
      <c r="MA70" s="44">
        <v>3.9132139999999998E-10</v>
      </c>
      <c r="MB70" s="44">
        <v>7.3439454999999999E-10</v>
      </c>
      <c r="MC70" s="44">
        <v>1.3432850999999999E-9</v>
      </c>
      <c r="MD70" s="44">
        <v>2.4100195000000002E-9</v>
      </c>
      <c r="ME70" s="44">
        <v>4.2639505000000001E-9</v>
      </c>
      <c r="MF70" s="44">
        <v>7.4451650000000003E-9</v>
      </c>
      <c r="MG70" s="44">
        <v>1.28147315E-8</v>
      </c>
      <c r="MH70" s="44">
        <v>2.1659927E-8</v>
      </c>
      <c r="MI70" s="44">
        <v>3.5885108000000001E-8</v>
      </c>
      <c r="MJ70" s="44">
        <v>5.8164647999999999E-8</v>
      </c>
      <c r="MK70" s="44">
        <v>9.2296630000000004E-8</v>
      </c>
      <c r="ML70" s="44">
        <v>1.4390135000000001E-7</v>
      </c>
      <c r="MM70" s="44">
        <v>2.2186002E-7</v>
      </c>
      <c r="MN70" s="44">
        <v>3.3938484999999998E-7</v>
      </c>
      <c r="MO70" s="44">
        <v>5.1578830000000002E-7</v>
      </c>
      <c r="MP70" s="44">
        <v>7.7895259999999998E-7</v>
      </c>
      <c r="MQ70" s="44">
        <v>1.1684466999999999E-6</v>
      </c>
      <c r="MR70" s="44">
        <v>1.7407241000000001E-6</v>
      </c>
      <c r="MS70" s="44">
        <v>2.5765733000000002E-6</v>
      </c>
      <c r="MT70" s="44">
        <v>3.7827408E-6</v>
      </c>
      <c r="MU70" s="44">
        <v>5.4971406000000002E-6</v>
      </c>
      <c r="MV70" s="44">
        <v>7.8993670000000007E-6</v>
      </c>
      <c r="MW70" s="44">
        <v>1.1239901E-5</v>
      </c>
      <c r="MX70" s="44">
        <v>1.5868072000000002E-5</v>
      </c>
      <c r="MY70" s="44">
        <v>2.2239097E-5</v>
      </c>
      <c r="MZ70" s="44">
        <v>3.0919279999999999E-5</v>
      </c>
      <c r="NA70" s="44">
        <v>4.2606579999999998E-5</v>
      </c>
      <c r="NB70" s="44">
        <v>5.8164565E-5</v>
      </c>
      <c r="NC70" s="44">
        <v>7.8669254000000003E-5</v>
      </c>
      <c r="ND70" s="44">
        <v>1.0543136E-4</v>
      </c>
      <c r="NE70" s="44">
        <v>1.3986108999999999E-4</v>
      </c>
      <c r="NF70" s="44">
        <v>1.8311285E-4</v>
      </c>
      <c r="NG70" s="44">
        <v>2.3429694999999999E-4</v>
      </c>
      <c r="NH70" s="44">
        <v>0</v>
      </c>
      <c r="NI70" s="44">
        <v>2.5838361000000002E-12</v>
      </c>
      <c r="NJ70" s="44">
        <v>9.7619379999999996E-12</v>
      </c>
      <c r="NK70" s="44">
        <v>2.5614067999999999E-11</v>
      </c>
      <c r="NL70" s="44">
        <v>5.8589730000000001E-11</v>
      </c>
      <c r="NM70" s="44">
        <v>1.2426592999999999E-10</v>
      </c>
      <c r="NN70" s="44">
        <v>2.509247E-10</v>
      </c>
      <c r="NO70" s="44">
        <v>4.8938664000000003E-10</v>
      </c>
      <c r="NP70" s="44">
        <v>9.2837614999999997E-10</v>
      </c>
      <c r="NQ70" s="44">
        <v>1.7190134999999999E-9</v>
      </c>
      <c r="NR70" s="44">
        <v>3.1116036000000002E-9</v>
      </c>
      <c r="NS70" s="44">
        <v>5.4989879999999996E-9</v>
      </c>
      <c r="NT70" s="44">
        <v>9.4848405000000007E-9</v>
      </c>
      <c r="NU70" s="44">
        <v>1.5953924000000001E-8</v>
      </c>
      <c r="NV70" s="44">
        <v>2.6226438E-8</v>
      </c>
      <c r="NW70" s="44">
        <v>4.2327577999999998E-8</v>
      </c>
      <c r="NX70" s="44">
        <v>6.7445890000000005E-8</v>
      </c>
      <c r="NY70" s="44">
        <v>1.0649609999999999E-7</v>
      </c>
      <c r="NZ70" s="44">
        <v>1.6698095000000001E-7</v>
      </c>
      <c r="OA70" s="44">
        <v>2.5984878000000001E-7</v>
      </c>
      <c r="OB70" s="44">
        <v>4.0084227999999999E-7</v>
      </c>
      <c r="OC70" s="44">
        <v>6.1098949999999998E-7</v>
      </c>
      <c r="OD70" s="44">
        <v>9.1788669999999996E-7</v>
      </c>
      <c r="OE70" s="44">
        <v>1.3584988000000001E-6</v>
      </c>
      <c r="OF70" s="44">
        <v>1.983894E-6</v>
      </c>
      <c r="OG70" s="44">
        <v>2.8677969000000001E-6</v>
      </c>
      <c r="OH70" s="44">
        <v>4.1222146999999996E-6</v>
      </c>
      <c r="OI70" s="44">
        <v>5.9143320000000003E-6</v>
      </c>
      <c r="OJ70" s="44">
        <v>8.4859884999999999E-6</v>
      </c>
      <c r="OK70" s="44">
        <v>1.2158791E-5</v>
      </c>
      <c r="OL70" s="44">
        <v>1.73244E-5</v>
      </c>
      <c r="OM70" s="44">
        <v>2.4446628000000001E-5</v>
      </c>
      <c r="ON70" s="44">
        <v>3.4093300000000001E-5</v>
      </c>
      <c r="OO70" s="44">
        <v>4.702358E-5</v>
      </c>
      <c r="OP70" s="44">
        <v>6.4247775000000003E-5</v>
      </c>
      <c r="OQ70" s="44">
        <v>8.7088344999999994E-5</v>
      </c>
      <c r="OR70" s="44">
        <v>1.1734394E-4</v>
      </c>
      <c r="OS70" s="44">
        <v>1.5710358E-4</v>
      </c>
      <c r="OT70" s="44">
        <v>2.0804719E-4</v>
      </c>
      <c r="OU70" s="44">
        <v>2.6882602999999999E-4</v>
      </c>
      <c r="OV70" s="44">
        <v>0</v>
      </c>
      <c r="OW70" s="44">
        <v>2.1434676999999998E-12</v>
      </c>
      <c r="OX70" s="44">
        <v>8.0915770000000004E-12</v>
      </c>
      <c r="OY70" s="44">
        <v>2.1085403000000001E-11</v>
      </c>
      <c r="OZ70" s="44">
        <v>4.7655760000000002E-11</v>
      </c>
      <c r="PA70" s="44">
        <v>9.925422E-11</v>
      </c>
      <c r="PB70" s="44">
        <v>1.9638007999999999E-10</v>
      </c>
      <c r="PC70" s="44">
        <v>3.750738E-10</v>
      </c>
      <c r="PD70" s="44">
        <v>6.9757579999999999E-10</v>
      </c>
      <c r="PE70" s="44">
        <v>1.2681921E-9</v>
      </c>
      <c r="PF70" s="44">
        <v>2.2545618999999999E-9</v>
      </c>
      <c r="PG70" s="44">
        <v>3.9137779999999999E-9</v>
      </c>
      <c r="PH70" s="44">
        <v>6.62457E-9</v>
      </c>
      <c r="PI70" s="44">
        <v>1.09510525E-8</v>
      </c>
      <c r="PJ70" s="44">
        <v>1.7775037000000001E-8</v>
      </c>
      <c r="PK70" s="44">
        <v>2.8462401999999999E-8</v>
      </c>
      <c r="PL70" s="44">
        <v>4.5080200000000002E-8</v>
      </c>
      <c r="PM70" s="44">
        <v>7.0790770000000001E-8</v>
      </c>
      <c r="PN70" s="44">
        <v>1.1027654E-7</v>
      </c>
      <c r="PO70" s="44">
        <v>1.7024989E-7</v>
      </c>
      <c r="PP70" s="44">
        <v>2.5992267000000001E-7</v>
      </c>
      <c r="PQ70" s="44">
        <v>3.9242855000000001E-7</v>
      </c>
      <c r="PR70" s="44">
        <v>5.8715799999999997E-7</v>
      </c>
      <c r="PS70" s="44">
        <v>8.729438E-7</v>
      </c>
      <c r="PT70" s="44">
        <v>1.2927076E-6</v>
      </c>
      <c r="PU70" s="44">
        <v>1.9108109000000001E-6</v>
      </c>
      <c r="PV70" s="44">
        <v>2.8207617000000001E-6</v>
      </c>
      <c r="PW70" s="44">
        <v>4.1488479999999996E-6</v>
      </c>
      <c r="PX70" s="44">
        <v>6.0548887000000003E-6</v>
      </c>
      <c r="PY70" s="44">
        <v>8.7400169999999992E-6</v>
      </c>
      <c r="PZ70" s="44">
        <v>1.246594E-5</v>
      </c>
      <c r="QA70" s="44">
        <v>1.7601065000000001E-5</v>
      </c>
      <c r="QB70" s="44">
        <v>2.4688784999999999E-5</v>
      </c>
      <c r="QC70" s="44">
        <v>3.4524236999999998E-5</v>
      </c>
      <c r="QD70" s="44">
        <v>4.8190840000000002E-5</v>
      </c>
      <c r="QE70" s="44">
        <v>6.7097324000000005E-5</v>
      </c>
      <c r="QF70" s="44">
        <v>9.2972030000000006E-5</v>
      </c>
      <c r="QG70" s="44">
        <v>1.2747124E-4</v>
      </c>
      <c r="QH70" s="44">
        <v>1.7159194E-4</v>
      </c>
      <c r="QI70" s="44">
        <v>2.241148E-4</v>
      </c>
      <c r="QJ70" s="44">
        <v>0</v>
      </c>
      <c r="QK70" s="44">
        <v>1.3032004E-12</v>
      </c>
      <c r="QL70" s="44">
        <v>4.8693384000000002E-12</v>
      </c>
      <c r="QM70" s="44">
        <v>1.2564373000000001E-11</v>
      </c>
      <c r="QN70" s="44">
        <v>2.825824E-11</v>
      </c>
      <c r="QO70" s="44">
        <v>5.928761E-11</v>
      </c>
      <c r="QP70" s="44">
        <v>1.1888110999999999E-10</v>
      </c>
      <c r="QQ70" s="44">
        <v>2.3013251999999999E-10</v>
      </c>
      <c r="QR70" s="44">
        <v>4.3220044000000001E-10</v>
      </c>
      <c r="QS70" s="44">
        <v>7.8812519999999997E-10</v>
      </c>
      <c r="QT70" s="44">
        <v>1.3955654E-9</v>
      </c>
      <c r="QU70" s="44">
        <v>2.4084655999999999E-9</v>
      </c>
      <c r="QV70" s="44">
        <v>4.0777204000000004E-9</v>
      </c>
      <c r="QW70" s="44">
        <v>6.8270900000000003E-9</v>
      </c>
      <c r="QX70" s="44">
        <v>1.1364791000000001E-8</v>
      </c>
      <c r="QY70" s="44">
        <v>1.8800138000000001E-8</v>
      </c>
      <c r="QZ70" s="44">
        <v>3.0819553E-8</v>
      </c>
      <c r="RA70" s="44">
        <v>4.9817025E-8</v>
      </c>
      <c r="RB70" s="44">
        <v>7.9084830000000002E-8</v>
      </c>
      <c r="RC70" s="44">
        <v>1.2332895999999999E-7</v>
      </c>
      <c r="RD70" s="44">
        <v>1.8935563E-7</v>
      </c>
      <c r="RE70" s="44">
        <v>2.8747189999999998E-7</v>
      </c>
      <c r="RF70" s="44">
        <v>4.3348237000000001E-7</v>
      </c>
      <c r="RG70" s="44">
        <v>6.5135190000000003E-7</v>
      </c>
      <c r="RH70" s="44">
        <v>9.7683789999999996E-7</v>
      </c>
      <c r="RI70" s="44">
        <v>1.4624536999999999E-6</v>
      </c>
      <c r="RJ70" s="44">
        <v>2.1813810000000001E-6</v>
      </c>
      <c r="RK70" s="44">
        <v>3.2327662E-6</v>
      </c>
      <c r="RL70" s="44">
        <v>4.7557313999999996E-6</v>
      </c>
      <c r="RM70" s="44">
        <v>6.9563333999999998E-6</v>
      </c>
      <c r="RN70" s="44">
        <v>1.0145447E-5</v>
      </c>
      <c r="RO70" s="44">
        <v>1.4782957E-5</v>
      </c>
      <c r="RP70" s="44">
        <v>2.1521138E-5</v>
      </c>
      <c r="RQ70" s="44">
        <v>3.122451E-5</v>
      </c>
      <c r="RR70" s="44">
        <v>4.4945930000000002E-5</v>
      </c>
      <c r="RS70" s="44">
        <v>6.3936764000000002E-5</v>
      </c>
      <c r="RT70" s="44">
        <v>8.9569080000000001E-5</v>
      </c>
      <c r="RU70" s="44">
        <v>1.2323221E-4</v>
      </c>
      <c r="RV70" s="44">
        <v>1.6596922000000001E-4</v>
      </c>
      <c r="RW70" s="44">
        <v>2.1715868E-4</v>
      </c>
      <c r="RX70" s="44">
        <v>0</v>
      </c>
      <c r="RY70" s="44">
        <v>7.7658523000000004E-13</v>
      </c>
      <c r="RZ70" s="44">
        <v>2.9134965000000001E-12</v>
      </c>
      <c r="SA70" s="44">
        <v>7.5901789999999997E-12</v>
      </c>
      <c r="SB70" s="44">
        <v>1.7213123000000001E-11</v>
      </c>
      <c r="SC70" s="44">
        <v>3.5953191999999997E-11</v>
      </c>
      <c r="SD70" s="44">
        <v>7.0955325000000002E-11</v>
      </c>
      <c r="SE70" s="44">
        <v>1.3401467000000001E-10</v>
      </c>
      <c r="SF70" s="44">
        <v>2.4433205000000001E-10</v>
      </c>
      <c r="SG70" s="44">
        <v>4.3315931000000001E-10</v>
      </c>
      <c r="SH70" s="44">
        <v>7.5346270000000004E-10</v>
      </c>
      <c r="SI70" s="44">
        <v>1.2964658000000001E-9</v>
      </c>
      <c r="SJ70" s="44">
        <v>2.2135157999999999E-9</v>
      </c>
      <c r="SK70" s="44">
        <v>3.7555370000000003E-9</v>
      </c>
      <c r="SL70" s="44">
        <v>6.2997079999999997E-9</v>
      </c>
      <c r="SM70" s="44">
        <v>1.0405909E-8</v>
      </c>
      <c r="SN70" s="44">
        <v>1.6921387000000001E-8</v>
      </c>
      <c r="SO70" s="44">
        <v>2.7158777E-8</v>
      </c>
      <c r="SP70" s="44">
        <v>4.3239380000000003E-8</v>
      </c>
      <c r="SQ70" s="44">
        <v>6.8520825999999999E-8</v>
      </c>
      <c r="SR70" s="44">
        <v>1.083563E-7</v>
      </c>
      <c r="SS70" s="44">
        <v>1.7142019999999999E-7</v>
      </c>
      <c r="ST70" s="44">
        <v>2.7103562000000002E-7</v>
      </c>
      <c r="SU70" s="44">
        <v>4.2662225E-7</v>
      </c>
      <c r="SV70" s="44">
        <v>6.6560090000000001E-7</v>
      </c>
      <c r="SW70" s="44">
        <v>1.0267029999999999E-6</v>
      </c>
      <c r="SX70" s="44">
        <v>1.5653812000000001E-6</v>
      </c>
      <c r="SY70" s="44">
        <v>2.3642217000000001E-6</v>
      </c>
      <c r="SZ70" s="44">
        <v>3.5501453000000001E-6</v>
      </c>
      <c r="TA70" s="44">
        <v>5.32074E-6</v>
      </c>
      <c r="TB70" s="44">
        <v>7.9718500000000006E-6</v>
      </c>
      <c r="TC70" s="44">
        <v>1.194372E-5</v>
      </c>
      <c r="TD70" s="44">
        <v>1.7866609000000001E-5</v>
      </c>
      <c r="TE70" s="44">
        <v>2.6626583E-5</v>
      </c>
      <c r="TF70" s="44">
        <v>3.9389422E-5</v>
      </c>
      <c r="TG70" s="44">
        <v>5.7636566999999999E-5</v>
      </c>
      <c r="TH70" s="44">
        <v>8.3237405999999993E-5</v>
      </c>
      <c r="TI70" s="44">
        <v>1.18363016E-4</v>
      </c>
      <c r="TJ70" s="44">
        <v>1.6473291999999999E-4</v>
      </c>
      <c r="TK70" s="44">
        <v>2.2078382999999999E-4</v>
      </c>
      <c r="TL70" s="44">
        <v>0</v>
      </c>
      <c r="TM70" s="44">
        <v>4.7167505000000004E-13</v>
      </c>
      <c r="TN70" s="44">
        <v>1.7615586E-12</v>
      </c>
      <c r="TO70" s="44">
        <v>4.5553964000000001E-12</v>
      </c>
      <c r="TP70" s="44">
        <v>1.0240632E-11</v>
      </c>
      <c r="TQ70" s="44">
        <v>2.1227690000000002E-11</v>
      </c>
      <c r="TR70" s="44">
        <v>4.1696094000000003E-11</v>
      </c>
      <c r="TS70" s="44">
        <v>7.8991100000000005E-11</v>
      </c>
      <c r="TT70" s="44">
        <v>1.4591924E-10</v>
      </c>
      <c r="TU70" s="44">
        <v>2.6476393000000001E-10</v>
      </c>
      <c r="TV70" s="44">
        <v>4.7384980000000001E-10</v>
      </c>
      <c r="TW70" s="44">
        <v>8.3753319999999999E-10</v>
      </c>
      <c r="TX70" s="44">
        <v>1.4633531000000001E-9</v>
      </c>
      <c r="TY70" s="44">
        <v>2.5268976000000001E-9</v>
      </c>
      <c r="TZ70" s="44">
        <v>4.3196997000000002E-9</v>
      </c>
      <c r="UA70" s="44">
        <v>7.3278574000000004E-9</v>
      </c>
      <c r="UB70" s="44">
        <v>1.23609265E-8</v>
      </c>
      <c r="UC70" s="44">
        <v>2.0761704999999999E-8</v>
      </c>
      <c r="UD70" s="44">
        <v>3.4731640000000001E-8</v>
      </c>
      <c r="UE70" s="44">
        <v>5.7891253000000003E-8</v>
      </c>
      <c r="UF70" s="44">
        <v>9.6159325999999999E-8</v>
      </c>
      <c r="UG70" s="44">
        <v>1.585405E-7</v>
      </c>
      <c r="UH70" s="44">
        <v>2.5843084E-7</v>
      </c>
      <c r="UI70" s="44">
        <v>4.1601805000000001E-7</v>
      </c>
      <c r="UJ70" s="44">
        <v>6.6199850000000004E-7</v>
      </c>
      <c r="UK70" s="44">
        <v>1.0416256E-6</v>
      </c>
      <c r="UL70" s="44">
        <v>1.6248065E-6</v>
      </c>
      <c r="UM70" s="44">
        <v>2.5197416999999998E-6</v>
      </c>
      <c r="UN70" s="44">
        <v>3.8873689999999996E-6</v>
      </c>
      <c r="UO70" s="44">
        <v>5.9678054999999999E-6</v>
      </c>
      <c r="UP70" s="44">
        <v>9.0943739999999994E-6</v>
      </c>
      <c r="UQ70" s="44">
        <v>1.3731702E-5</v>
      </c>
      <c r="UR70" s="44">
        <v>2.0482481000000001E-5</v>
      </c>
      <c r="US70" s="44">
        <v>3.0147599999999999E-5</v>
      </c>
      <c r="UT70" s="44">
        <v>4.3894523999999997E-5</v>
      </c>
      <c r="UU70" s="44">
        <v>6.3276730000000006E-5</v>
      </c>
      <c r="UV70" s="44">
        <v>9.0056433999999993E-5</v>
      </c>
      <c r="UW70" s="44">
        <v>1.2616327E-4</v>
      </c>
      <c r="UX70" s="44">
        <v>1.7331112999999999E-4</v>
      </c>
      <c r="UY70" s="44">
        <v>2.2983736000000001E-4</v>
      </c>
      <c r="UZ70" s="44">
        <v>0</v>
      </c>
      <c r="VA70" s="44">
        <v>4.3351045999999998E-13</v>
      </c>
      <c r="VB70" s="44">
        <v>1.6251421000000001E-12</v>
      </c>
      <c r="VC70" s="44">
        <v>4.2179505999999998E-12</v>
      </c>
      <c r="VD70" s="44">
        <v>9.4922699999999995E-12</v>
      </c>
      <c r="VE70" s="44">
        <v>1.9731066000000001E-11</v>
      </c>
      <c r="VF70" s="44">
        <v>3.9041783999999998E-11</v>
      </c>
      <c r="VG70" s="44">
        <v>7.4696894999999996E-11</v>
      </c>
      <c r="VH70" s="44">
        <v>1.3953878000000001E-10</v>
      </c>
      <c r="VI70" s="44">
        <v>2.5612123999999998E-10</v>
      </c>
      <c r="VJ70" s="44">
        <v>4.6426787000000001E-10</v>
      </c>
      <c r="VK70" s="44">
        <v>8.3413115000000005E-10</v>
      </c>
      <c r="VL70" s="44">
        <v>1.4872412999999999E-9</v>
      </c>
      <c r="VM70" s="44">
        <v>2.6317590000000001E-9</v>
      </c>
      <c r="VN70" s="44">
        <v>4.6206360000000003E-9</v>
      </c>
      <c r="VO70" s="44">
        <v>8.0506649999999995E-9</v>
      </c>
      <c r="VP70" s="44">
        <v>1.3943458E-8</v>
      </c>
      <c r="VQ70" s="44">
        <v>2.4056433E-8</v>
      </c>
      <c r="VR70" s="44">
        <v>4.1294544999999997E-8</v>
      </c>
      <c r="VS70" s="44">
        <v>7.0204980000000006E-8</v>
      </c>
      <c r="VT70" s="44">
        <v>1.1770815E-7</v>
      </c>
      <c r="VU70" s="44">
        <v>1.9475138E-7</v>
      </c>
      <c r="VV70" s="44">
        <v>3.1896780000000002E-7</v>
      </c>
      <c r="VW70" s="44">
        <v>5.1843614E-7</v>
      </c>
      <c r="VX70" s="44">
        <v>8.3791240000000004E-7</v>
      </c>
      <c r="VY70" s="44">
        <v>1.3490423E-6</v>
      </c>
      <c r="VZ70" s="44">
        <v>2.1600129999999998E-6</v>
      </c>
      <c r="WA70" s="44">
        <v>3.427692E-6</v>
      </c>
      <c r="WB70" s="44">
        <v>5.3755907000000004E-6</v>
      </c>
      <c r="WC70" s="44">
        <v>8.3046160000000005E-6</v>
      </c>
      <c r="WD70" s="44">
        <v>1.2640664000000001E-5</v>
      </c>
      <c r="WE70" s="44">
        <v>1.9000157000000001E-5</v>
      </c>
      <c r="WF70" s="44">
        <v>2.8285653000000001E-5</v>
      </c>
      <c r="WG70" s="44">
        <v>4.1791210000000001E-5</v>
      </c>
      <c r="WH70" s="44">
        <v>6.1373949999999995E-5</v>
      </c>
      <c r="WI70" s="44">
        <v>8.9694569999999998E-5</v>
      </c>
      <c r="WJ70" s="44">
        <v>1.3026813E-4</v>
      </c>
      <c r="WK70" s="44">
        <v>1.8675332999999999E-4</v>
      </c>
      <c r="WL70" s="44">
        <v>2.6145132000000002E-4</v>
      </c>
      <c r="WM70" s="44">
        <v>3.5205852999999998E-4</v>
      </c>
      <c r="WN70" s="44">
        <v>0</v>
      </c>
      <c r="WO70" s="44">
        <v>3.6153992999999999E-13</v>
      </c>
      <c r="WP70" s="44">
        <v>1.3387849000000001E-12</v>
      </c>
      <c r="WQ70" s="44">
        <v>3.433657E-12</v>
      </c>
      <c r="WR70" s="44">
        <v>7.7137829999999996E-12</v>
      </c>
      <c r="WS70" s="44">
        <v>1.6191304000000001E-11</v>
      </c>
      <c r="WT70" s="44">
        <v>3.2639412E-11</v>
      </c>
      <c r="WU70" s="44">
        <v>6.3983100000000001E-11</v>
      </c>
      <c r="WV70" s="44">
        <v>1.2275887E-10</v>
      </c>
      <c r="WW70" s="44">
        <v>2.3126040000000001E-10</v>
      </c>
      <c r="WX70" s="44">
        <v>4.2700832000000002E-10</v>
      </c>
      <c r="WY70" s="44">
        <v>7.7127050000000002E-10</v>
      </c>
      <c r="WZ70" s="44">
        <v>1.3662221999999999E-9</v>
      </c>
      <c r="XA70" s="44">
        <v>2.3864326E-9</v>
      </c>
      <c r="XB70" s="44">
        <v>4.134768E-9</v>
      </c>
      <c r="XC70" s="44">
        <v>7.1389542999999998E-9</v>
      </c>
      <c r="XD70" s="44">
        <v>1.2281756E-8</v>
      </c>
      <c r="XE70" s="44">
        <v>2.0973105999999999E-8</v>
      </c>
      <c r="XF70" s="44">
        <v>3.5481079999999998E-8</v>
      </c>
      <c r="XG70" s="44">
        <v>5.9629016000000003E-8</v>
      </c>
      <c r="XH70" s="44">
        <v>9.9884159999999994E-8</v>
      </c>
      <c r="XI70" s="44">
        <v>1.6680575999999999E-7</v>
      </c>
      <c r="XJ70" s="44">
        <v>2.7723587000000001E-7</v>
      </c>
      <c r="XK70" s="44">
        <v>4.5782734999999999E-7</v>
      </c>
      <c r="XL70" s="44">
        <v>7.5028969999999995E-7</v>
      </c>
      <c r="XM70" s="44">
        <v>1.2155081E-6</v>
      </c>
      <c r="XN70" s="44">
        <v>1.9431371999999999E-6</v>
      </c>
      <c r="XO70" s="44">
        <v>3.0692902E-6</v>
      </c>
      <c r="XP70" s="44">
        <v>4.800376E-6</v>
      </c>
      <c r="XQ70" s="44">
        <v>7.4337279999999996E-6</v>
      </c>
      <c r="XR70" s="44">
        <v>1.1396371000000001E-5</v>
      </c>
      <c r="XS70" s="44">
        <v>1.7387511999999999E-5</v>
      </c>
      <c r="XT70" s="44">
        <v>2.6334275000000001E-5</v>
      </c>
      <c r="XU70" s="44">
        <v>3.9570958000000003E-5</v>
      </c>
      <c r="XV70" s="44">
        <v>5.8750420000000001E-5</v>
      </c>
      <c r="XW70" s="44">
        <v>8.5718619999999998E-5</v>
      </c>
      <c r="XX70" s="44">
        <v>1.2237656000000001E-4</v>
      </c>
      <c r="XY70" s="44">
        <v>1.7063078000000001E-4</v>
      </c>
      <c r="XZ70" s="44">
        <v>2.3191489E-4</v>
      </c>
      <c r="YA70" s="44">
        <v>3.0464545000000003E-4</v>
      </c>
      <c r="YB70" s="44">
        <v>0</v>
      </c>
      <c r="YC70" s="44">
        <v>3.2953162E-13</v>
      </c>
      <c r="YD70" s="44">
        <v>1.2287456000000001E-12</v>
      </c>
      <c r="YE70" s="44">
        <v>3.2351252999999999E-12</v>
      </c>
      <c r="YF70" s="44">
        <v>7.5327820000000005E-12</v>
      </c>
      <c r="YG70" s="44">
        <v>1.6396521000000001E-11</v>
      </c>
      <c r="YH70" s="44">
        <v>3.4114623999999999E-11</v>
      </c>
      <c r="YI70" s="44">
        <v>6.8580289999999997E-11</v>
      </c>
      <c r="YJ70" s="44">
        <v>1.3401706E-10</v>
      </c>
      <c r="YK70" s="44">
        <v>2.5595576E-10</v>
      </c>
      <c r="YL70" s="44">
        <v>4.8157910000000003E-10</v>
      </c>
      <c r="YM70" s="44">
        <v>8.9913679999999997E-10</v>
      </c>
      <c r="YN70" s="44">
        <v>1.6703352E-9</v>
      </c>
      <c r="YO70" s="44">
        <v>3.0846749999999998E-9</v>
      </c>
      <c r="YP70" s="44">
        <v>5.6494699999999999E-9</v>
      </c>
      <c r="YQ70" s="44">
        <v>1.0242848000000001E-8</v>
      </c>
      <c r="YR70" s="44">
        <v>1.8376058000000001E-8</v>
      </c>
      <c r="YS70" s="44">
        <v>3.2618859999999998E-8</v>
      </c>
      <c r="YT70" s="44">
        <v>5.7320732999999998E-8</v>
      </c>
      <c r="YU70" s="44">
        <v>9.9864209999999994E-8</v>
      </c>
      <c r="YV70" s="44">
        <v>1.7287124999999999E-7</v>
      </c>
      <c r="YW70" s="44">
        <v>2.9764263000000002E-7</v>
      </c>
      <c r="YX70" s="44">
        <v>5.1001659999999996E-7</v>
      </c>
      <c r="YY70" s="44">
        <v>8.6942140000000001E-7</v>
      </c>
      <c r="YZ70" s="44">
        <v>1.4704958E-6</v>
      </c>
      <c r="ZA70" s="44">
        <v>2.4591395E-6</v>
      </c>
      <c r="ZB70" s="44">
        <v>4.0454740000000002E-6</v>
      </c>
      <c r="ZC70" s="44">
        <v>6.5156846000000002E-6</v>
      </c>
      <c r="ZD70" s="44">
        <v>1.025842E-5</v>
      </c>
      <c r="ZE70" s="44">
        <v>1.5815282000000002E-5</v>
      </c>
      <c r="ZF70" s="44">
        <v>2.3929351000000001E-5</v>
      </c>
      <c r="ZG70" s="44">
        <v>3.5511050000000003E-5</v>
      </c>
      <c r="ZH70" s="44">
        <v>5.1729893999999998E-5</v>
      </c>
      <c r="ZI70" s="44">
        <v>7.4151729999999999E-5</v>
      </c>
      <c r="ZJ70" s="44">
        <v>1.0481329999999999E-4</v>
      </c>
      <c r="ZK70" s="44">
        <v>1.4641369999999999E-4</v>
      </c>
      <c r="ZL70" s="44">
        <v>2.0210280000000001E-4</v>
      </c>
      <c r="ZM70" s="44">
        <v>2.7517269999999998E-4</v>
      </c>
      <c r="ZN70" s="44">
        <v>3.6821097999999999E-4</v>
      </c>
      <c r="ZO70" s="44">
        <v>4.7837694999999997E-4</v>
      </c>
      <c r="ZP70" s="44">
        <v>0</v>
      </c>
      <c r="ZQ70" s="44">
        <v>6.6031115999999998E-13</v>
      </c>
      <c r="ZR70" s="44">
        <v>2.4761466999999998E-12</v>
      </c>
      <c r="ZS70" s="44">
        <v>6.4869909999999998E-12</v>
      </c>
      <c r="ZT70" s="44">
        <v>1.4877340000000001E-11</v>
      </c>
      <c r="ZU70" s="44">
        <v>3.1700649999999998E-11</v>
      </c>
      <c r="ZV70" s="44">
        <v>6.4433749999999997E-11</v>
      </c>
      <c r="ZW70" s="44">
        <v>1.2689959E-10</v>
      </c>
      <c r="ZX70" s="44">
        <v>2.4480567999999999E-10</v>
      </c>
      <c r="ZY70" s="44">
        <v>4.6496030000000001E-10</v>
      </c>
      <c r="ZZ70" s="44">
        <v>8.7079366000000002E-10</v>
      </c>
      <c r="AAA70" s="44">
        <v>1.6067955999999999E-9</v>
      </c>
      <c r="AAB70" s="44">
        <v>2.9170752000000001E-9</v>
      </c>
      <c r="AAC70" s="44">
        <v>5.2063249999999998E-9</v>
      </c>
      <c r="AAD70" s="44">
        <v>9.1399179999999998E-9</v>
      </c>
      <c r="AAE70" s="44">
        <v>1.5820736999999999E-8</v>
      </c>
      <c r="AAF70" s="44">
        <v>2.7131602E-8</v>
      </c>
      <c r="AAG70" s="44">
        <v>4.6330426999999999E-8</v>
      </c>
      <c r="AAH70" s="44">
        <v>7.897887E-8</v>
      </c>
      <c r="AAI70" s="44">
        <v>1.3440132999999999E-7</v>
      </c>
      <c r="AAJ70" s="44">
        <v>2.2809259E-7</v>
      </c>
      <c r="AAK70" s="44">
        <v>3.8538507999999998E-7</v>
      </c>
      <c r="AAL70" s="44">
        <v>6.4514850000000004E-7</v>
      </c>
      <c r="AAM70" s="44">
        <v>1.0642086E-6</v>
      </c>
      <c r="AAN70" s="44">
        <v>1.7262256E-6</v>
      </c>
      <c r="AAO70" s="44">
        <v>2.7511152999999998E-6</v>
      </c>
      <c r="AAP70" s="44">
        <v>4.3096543000000002E-6</v>
      </c>
      <c r="AAQ70" s="44">
        <v>6.6518389999999996E-6</v>
      </c>
      <c r="AAR70" s="44">
        <v>1.0164482E-5</v>
      </c>
      <c r="AAS70" s="44">
        <v>1.5425716000000001E-5</v>
      </c>
      <c r="AAT70" s="44">
        <v>2.3296354E-5</v>
      </c>
      <c r="AAU70" s="44">
        <v>3.4943890000000002E-5</v>
      </c>
      <c r="AAV70" s="44">
        <v>5.1964944000000002E-5</v>
      </c>
      <c r="AAW70" s="44">
        <v>7.6514625000000003E-5</v>
      </c>
      <c r="AAX70" s="44">
        <v>1.113084E-4</v>
      </c>
      <c r="AAY70" s="44">
        <v>1.597666E-4</v>
      </c>
      <c r="AAZ70" s="44">
        <v>2.2624782000000001E-4</v>
      </c>
      <c r="ABA70" s="44">
        <v>3.1547623999999999E-4</v>
      </c>
      <c r="ABB70" s="44">
        <v>4.3052489999999998E-4</v>
      </c>
      <c r="ABC70" s="44">
        <v>5.6743259999999997E-4</v>
      </c>
      <c r="ABD70" s="44">
        <v>0</v>
      </c>
      <c r="ABE70" s="44">
        <v>9.6378190000000005E-13</v>
      </c>
      <c r="ABF70" s="44">
        <v>3.6046626E-12</v>
      </c>
      <c r="ABG70" s="44">
        <v>9.4017680000000007E-12</v>
      </c>
      <c r="ABH70" s="44">
        <v>2.147236E-11</v>
      </c>
      <c r="ABI70" s="44">
        <v>4.567341E-11</v>
      </c>
      <c r="ABJ70" s="44">
        <v>9.3081640000000006E-11</v>
      </c>
      <c r="ABK70" s="44">
        <v>1.8418524E-10</v>
      </c>
      <c r="ABL70" s="44">
        <v>3.5596859999999998E-10</v>
      </c>
      <c r="ABM70" s="44">
        <v>6.7436740000000002E-10</v>
      </c>
      <c r="ABN70" s="44">
        <v>1.2549163999999999E-9</v>
      </c>
      <c r="ABO70" s="44">
        <v>2.2985343E-9</v>
      </c>
      <c r="ABP70" s="44">
        <v>4.1513103999999999E-9</v>
      </c>
      <c r="ABQ70" s="44">
        <v>7.4025839999999999E-9</v>
      </c>
      <c r="ABR70" s="44">
        <v>1.3074331E-8</v>
      </c>
      <c r="ABS70" s="44">
        <v>2.290382E-8</v>
      </c>
      <c r="ABT70" s="44">
        <v>3.9776566E-8</v>
      </c>
      <c r="ABU70" s="44">
        <v>6.8369644000000002E-8</v>
      </c>
      <c r="ABV70" s="44">
        <v>1.160454E-7</v>
      </c>
      <c r="ABW70" s="44">
        <v>1.9416488000000001E-7</v>
      </c>
      <c r="ABX70" s="44">
        <v>3.2000629999999999E-7</v>
      </c>
      <c r="ABY70" s="44">
        <v>5.1966043000000001E-7</v>
      </c>
      <c r="ABZ70" s="44">
        <v>8.3436939999999997E-7</v>
      </c>
      <c r="ACA70" s="44">
        <v>1.3307100000000001E-6</v>
      </c>
      <c r="ACB70" s="44">
        <v>2.1143107000000001E-6</v>
      </c>
      <c r="ACC70" s="44">
        <v>3.3550384E-6</v>
      </c>
      <c r="ACD70" s="44">
        <v>5.3253757000000002E-6</v>
      </c>
      <c r="ACE70" s="44">
        <v>8.4387719999999996E-6</v>
      </c>
      <c r="ACF70" s="44">
        <v>1.3252356999999999E-5</v>
      </c>
      <c r="ACG70" s="44">
        <v>2.0460891000000001E-5</v>
      </c>
      <c r="ACH70" s="44">
        <v>3.0891737000000002E-5</v>
      </c>
      <c r="ACI70" s="44">
        <v>4.5645003000000002E-5</v>
      </c>
      <c r="ACJ70" s="44">
        <v>6.6172659999999995E-5</v>
      </c>
      <c r="ACK70" s="44">
        <v>9.4482110000000002E-5</v>
      </c>
      <c r="ACL70" s="44">
        <v>1.3344594999999999E-4</v>
      </c>
      <c r="ACM70" s="44">
        <v>1.8697458E-4</v>
      </c>
      <c r="ACN70" s="44">
        <v>2.5983122999999998E-4</v>
      </c>
      <c r="ACO70" s="44">
        <v>3.5749712999999999E-4</v>
      </c>
      <c r="ACP70" s="44">
        <v>4.8445589999999999E-4</v>
      </c>
      <c r="ACQ70" s="44">
        <v>6.3563590000000004E-4</v>
      </c>
      <c r="ACR70" s="44">
        <v>0</v>
      </c>
      <c r="ACS70" s="44">
        <v>1.3236638E-12</v>
      </c>
      <c r="ACT70" s="44">
        <v>4.9485355000000001E-12</v>
      </c>
      <c r="ACU70" s="44">
        <v>1.2802046E-11</v>
      </c>
      <c r="ACV70" s="44">
        <v>2.8940200000000001E-11</v>
      </c>
      <c r="ACW70" s="44">
        <v>6.0989185999999996E-11</v>
      </c>
      <c r="ACX70" s="44">
        <v>1.2313106000000001E-10</v>
      </c>
      <c r="ACY70" s="44">
        <v>2.417433E-10</v>
      </c>
      <c r="ACZ70" s="44">
        <v>4.6543130000000002E-10</v>
      </c>
      <c r="ADA70" s="44">
        <v>8.8048280000000001E-10</v>
      </c>
      <c r="ADB70" s="44">
        <v>1.6363450000000001E-9</v>
      </c>
      <c r="ADC70" s="44">
        <v>2.9844834999999999E-9</v>
      </c>
      <c r="ADD70" s="44">
        <v>5.343173E-9</v>
      </c>
      <c r="ADE70" s="44">
        <v>9.3804980000000002E-9</v>
      </c>
      <c r="ADF70" s="44">
        <v>1.6161095999999999E-8</v>
      </c>
      <c r="ADG70" s="44">
        <v>2.7381385999999999E-8</v>
      </c>
      <c r="ADH70" s="44">
        <v>4.5698324999999998E-8</v>
      </c>
      <c r="ADI70" s="44">
        <v>7.5283340000000002E-8</v>
      </c>
      <c r="ADJ70" s="44">
        <v>1.2263564E-7</v>
      </c>
      <c r="ADK70" s="44">
        <v>1.9749022000000001E-7</v>
      </c>
      <c r="ADL70" s="44">
        <v>3.1477612000000002E-7</v>
      </c>
      <c r="ADM70" s="44">
        <v>4.9781760000000002E-7</v>
      </c>
      <c r="ADN70" s="44">
        <v>7.8294413999999998E-7</v>
      </c>
      <c r="ADO70" s="44">
        <v>1.2245075E-6</v>
      </c>
      <c r="ADP70" s="44">
        <v>1.9043671E-6</v>
      </c>
      <c r="ADQ70" s="44">
        <v>2.9449081000000001E-6</v>
      </c>
      <c r="ADR70" s="44">
        <v>4.5231745000000004E-6</v>
      </c>
      <c r="ADS70" s="44">
        <v>6.8818567000000002E-6</v>
      </c>
      <c r="ADT70" s="44">
        <v>1.0359108000000001E-5</v>
      </c>
      <c r="ADU70" s="44">
        <v>1.5448899000000001E-5</v>
      </c>
      <c r="ADV70" s="44">
        <v>2.2882416999999999E-5</v>
      </c>
      <c r="ADW70" s="44">
        <v>3.3794639999999999E-5</v>
      </c>
      <c r="ADX70" s="44">
        <v>4.9884416999999999E-5</v>
      </c>
      <c r="ADY70" s="44">
        <v>7.3501719999999996E-5</v>
      </c>
      <c r="ADZ70" s="44">
        <v>1.07627675E-4</v>
      </c>
      <c r="AEA70" s="44">
        <v>1.5527954000000001E-4</v>
      </c>
      <c r="AEB70" s="44">
        <v>2.1952542000000001E-4</v>
      </c>
      <c r="AEC70" s="44">
        <v>3.0297762999999999E-4</v>
      </c>
      <c r="AED70" s="44">
        <v>4.0724119999999999E-4</v>
      </c>
      <c r="AEE70" s="44">
        <v>5.3141015999999997E-4</v>
      </c>
      <c r="AEF70" s="44">
        <v>0</v>
      </c>
      <c r="AEG70" s="44">
        <v>1.4063249E-12</v>
      </c>
      <c r="AEH70" s="44">
        <v>5.3014874999999996E-12</v>
      </c>
      <c r="AEI70" s="44">
        <v>1.3888627000000001E-11</v>
      </c>
      <c r="AEJ70" s="44">
        <v>3.1670266999999998E-11</v>
      </c>
      <c r="AEK70" s="44">
        <v>6.6624394000000002E-11</v>
      </c>
      <c r="AEL70" s="44">
        <v>1.3252698E-10</v>
      </c>
      <c r="AEM70" s="44">
        <v>2.5231939999999998E-10</v>
      </c>
      <c r="AEN70" s="44">
        <v>4.6357137999999998E-10</v>
      </c>
      <c r="AEO70" s="44">
        <v>8.2818246999999997E-10</v>
      </c>
      <c r="AEP70" s="44">
        <v>1.4481857E-9</v>
      </c>
      <c r="AEQ70" s="44">
        <v>2.4934896000000001E-9</v>
      </c>
      <c r="AER70" s="44">
        <v>4.2451983999999997E-9</v>
      </c>
      <c r="AES70" s="44">
        <v>7.1700477000000002E-9</v>
      </c>
      <c r="AET70" s="44">
        <v>1.2023118499999999E-8</v>
      </c>
      <c r="AEU70" s="44">
        <v>2.0002805000000001E-8</v>
      </c>
      <c r="AEV70" s="44">
        <v>3.2992133000000001E-8</v>
      </c>
      <c r="AEW70" s="44">
        <v>5.3838945999999999E-8</v>
      </c>
      <c r="AEX70" s="44">
        <v>8.6822060000000001E-8</v>
      </c>
      <c r="AEY70" s="44">
        <v>1.3867081000000001E-7</v>
      </c>
      <c r="AEZ70" s="44">
        <v>2.1957456E-7</v>
      </c>
      <c r="AFA70" s="44">
        <v>3.4502375E-7</v>
      </c>
      <c r="AFB70" s="44">
        <v>5.3724425999999995E-7</v>
      </c>
      <c r="AFC70" s="44">
        <v>8.2865739999999995E-7</v>
      </c>
      <c r="AFD70" s="44">
        <v>1.2658452000000001E-6</v>
      </c>
      <c r="AFE70" s="44">
        <v>1.9152919999999999E-6</v>
      </c>
      <c r="AFF70" s="44">
        <v>2.8702672999999998E-6</v>
      </c>
      <c r="AFG70" s="44">
        <v>4.2670976999999999E-6</v>
      </c>
      <c r="AFH70" s="44">
        <v>6.3095439999999998E-6</v>
      </c>
      <c r="AFI70" s="44">
        <v>9.3021869999999999E-6</v>
      </c>
      <c r="AFJ70" s="44">
        <v>1.36804865E-5</v>
      </c>
      <c r="AFK70" s="44">
        <v>2.0056016999999999E-5</v>
      </c>
      <c r="AFL70" s="44">
        <v>2.9259950000000001E-5</v>
      </c>
      <c r="AFM70" s="44">
        <v>4.2412179999999999E-5</v>
      </c>
      <c r="AFN70" s="44">
        <v>6.1038629999999997E-5</v>
      </c>
      <c r="AFO70" s="44">
        <v>8.7148939999999998E-5</v>
      </c>
      <c r="AFP70" s="44">
        <v>1.2332968E-4</v>
      </c>
      <c r="AFQ70" s="44">
        <v>1.7252905E-4</v>
      </c>
      <c r="AFR70" s="44">
        <v>2.3709849999999999E-4</v>
      </c>
      <c r="AFS70" s="44">
        <v>3.1389010000000003E-4</v>
      </c>
      <c r="AFT70" s="43"/>
      <c r="AFU70" s="42">
        <f t="shared" si="69"/>
        <v>4.7696145000000002E-9</v>
      </c>
      <c r="AFV70" s="42">
        <f t="shared" si="69"/>
        <v>2.9378569999999999E-9</v>
      </c>
      <c r="AFW70" s="42">
        <f t="shared" si="69"/>
        <v>2.7626023999999999E-9</v>
      </c>
      <c r="AFX70" s="42">
        <f t="shared" si="69"/>
        <v>2.4652920000000001E-9</v>
      </c>
      <c r="AFY70" s="42">
        <f t="shared" si="69"/>
        <v>2.0234567000000001E-9</v>
      </c>
      <c r="AFZ70" s="42">
        <f t="shared" si="69"/>
        <v>2.9803561999999999E-9</v>
      </c>
      <c r="AGA70" s="42">
        <f t="shared" si="69"/>
        <v>3.2923448000000001E-9</v>
      </c>
      <c r="AGB70" s="42">
        <f t="shared" si="69"/>
        <v>4.2639505000000001E-9</v>
      </c>
      <c r="AGC70" s="42">
        <f t="shared" si="69"/>
        <v>3.1116036000000002E-9</v>
      </c>
      <c r="AGD70" s="42">
        <f t="shared" si="69"/>
        <v>1.2681921E-9</v>
      </c>
      <c r="AGE70" s="42">
        <f t="shared" si="70"/>
        <v>4.3220044000000001E-10</v>
      </c>
      <c r="AGF70" s="42">
        <f t="shared" si="70"/>
        <v>1.3401467000000001E-10</v>
      </c>
      <c r="AGG70" s="42">
        <f t="shared" si="70"/>
        <v>4.1696094000000003E-11</v>
      </c>
      <c r="AGH70" s="42">
        <f t="shared" si="70"/>
        <v>1.9731066000000001E-11</v>
      </c>
      <c r="AGI70" s="42">
        <f t="shared" si="70"/>
        <v>7.7137829999999996E-12</v>
      </c>
      <c r="AGJ70" s="42">
        <f t="shared" si="70"/>
        <v>3.2351252999999999E-12</v>
      </c>
      <c r="AGK70" s="42">
        <f t="shared" si="70"/>
        <v>2.4761466999999998E-12</v>
      </c>
      <c r="AGL70" s="42">
        <f t="shared" si="70"/>
        <v>9.6378190000000005E-13</v>
      </c>
      <c r="AGM70" s="42">
        <f t="shared" si="70"/>
        <v>0</v>
      </c>
      <c r="AGN70" s="42">
        <f t="shared" si="70"/>
        <v>5.3141015999999997E-4</v>
      </c>
      <c r="AGO70" s="41">
        <f t="shared" si="60"/>
        <v>2.6572033865045343E-5</v>
      </c>
      <c r="AGP70" s="2"/>
      <c r="AGQ70" s="42">
        <f t="shared" si="71"/>
        <v>1.7159194E-4</v>
      </c>
      <c r="AGR70" s="42">
        <f t="shared" si="71"/>
        <v>7.9084830000000002E-8</v>
      </c>
      <c r="AGS70" s="42">
        <f t="shared" si="71"/>
        <v>1.6596922000000001E-4</v>
      </c>
      <c r="AGT70" s="42">
        <f t="shared" si="71"/>
        <v>4.3239380000000003E-8</v>
      </c>
      <c r="AGU70" s="42">
        <f t="shared" si="71"/>
        <v>1.6473291999999999E-4</v>
      </c>
      <c r="AGV70" s="42">
        <f t="shared" si="71"/>
        <v>3.4731640000000001E-8</v>
      </c>
      <c r="AGW70" s="42">
        <f t="shared" si="71"/>
        <v>1.7331112999999999E-4</v>
      </c>
      <c r="AGX70" s="42">
        <f t="shared" si="71"/>
        <v>4.1294544999999997E-8</v>
      </c>
      <c r="AGY70" s="42">
        <f t="shared" si="71"/>
        <v>2.6145132000000002E-4</v>
      </c>
      <c r="AGZ70" s="42">
        <f t="shared" si="71"/>
        <v>3.5481079999999998E-8</v>
      </c>
      <c r="AHA70" s="42">
        <f t="shared" si="72"/>
        <v>2.3191489E-4</v>
      </c>
      <c r="AHB70" s="42">
        <f t="shared" si="72"/>
        <v>5.7320732999999998E-8</v>
      </c>
      <c r="AHC70" s="42">
        <f t="shared" si="72"/>
        <v>3.6821097999999999E-4</v>
      </c>
      <c r="AHD70" s="42">
        <f t="shared" si="72"/>
        <v>7.897887E-8</v>
      </c>
      <c r="AHE70" s="42">
        <f t="shared" si="72"/>
        <v>4.3052489999999998E-4</v>
      </c>
      <c r="AHF70" s="42">
        <f t="shared" si="72"/>
        <v>1.160454E-7</v>
      </c>
      <c r="AHG70" s="42">
        <f t="shared" si="72"/>
        <v>4.8445589999999999E-4</v>
      </c>
      <c r="AHH70" s="42">
        <f t="shared" si="72"/>
        <v>1.2263564E-7</v>
      </c>
      <c r="AHI70" s="42">
        <f t="shared" si="72"/>
        <v>4.0724119999999999E-4</v>
      </c>
      <c r="AHJ70" s="42">
        <f t="shared" si="72"/>
        <v>8.6822060000000001E-8</v>
      </c>
      <c r="AHK70" s="41">
        <f t="shared" si="61"/>
        <v>1.4300500170889998E-4</v>
      </c>
      <c r="AHL70" s="2"/>
      <c r="AHM70" s="42">
        <f t="shared" si="73"/>
        <v>2.3709849999999999E-4</v>
      </c>
      <c r="AHN70" s="42">
        <f t="shared" si="73"/>
        <v>2.3709849999999999E-4</v>
      </c>
      <c r="AHO70" s="42">
        <f t="shared" si="73"/>
        <v>2.3709849999999999E-4</v>
      </c>
      <c r="AHP70" s="42">
        <f t="shared" si="73"/>
        <v>2.3709849999999999E-4</v>
      </c>
      <c r="AHQ70" s="42">
        <f t="shared" si="73"/>
        <v>2.3709849999999999E-4</v>
      </c>
      <c r="AHR70" s="42">
        <f t="shared" si="73"/>
        <v>2.3709849999999999E-4</v>
      </c>
      <c r="AHS70" s="42">
        <f t="shared" si="73"/>
        <v>2.3709849999999999E-4</v>
      </c>
      <c r="AHT70" s="42">
        <f t="shared" si="73"/>
        <v>2.3709849999999999E-4</v>
      </c>
      <c r="AHU70" s="42">
        <f t="shared" si="73"/>
        <v>2.3709849999999999E-4</v>
      </c>
      <c r="AHV70" s="42">
        <f t="shared" si="73"/>
        <v>2.3709849999999999E-4</v>
      </c>
      <c r="AHW70" s="42">
        <f t="shared" si="74"/>
        <v>2.3709849999999999E-4</v>
      </c>
      <c r="AHX70" s="42">
        <f t="shared" si="74"/>
        <v>2.3709849999999999E-4</v>
      </c>
      <c r="AHY70" s="42">
        <f t="shared" si="74"/>
        <v>2.3709849999999999E-4</v>
      </c>
      <c r="AHZ70" s="42">
        <f t="shared" si="74"/>
        <v>2.3709849999999999E-4</v>
      </c>
      <c r="AIA70" s="42">
        <f t="shared" si="74"/>
        <v>2.3709849999999999E-4</v>
      </c>
      <c r="AIB70" s="42">
        <f t="shared" si="74"/>
        <v>2.3709849999999999E-4</v>
      </c>
      <c r="AIC70" s="42">
        <f t="shared" si="74"/>
        <v>2.3709849999999999E-4</v>
      </c>
      <c r="AID70" s="42">
        <f t="shared" si="74"/>
        <v>2.3709849999999999E-4</v>
      </c>
      <c r="AIE70" s="42">
        <f t="shared" si="74"/>
        <v>2.3709849999999999E-4</v>
      </c>
      <c r="AIF70" s="42">
        <f t="shared" si="74"/>
        <v>2.3709849999999999E-4</v>
      </c>
      <c r="AIG70" s="41">
        <f t="shared" si="62"/>
        <v>2.3709849999999991E-4</v>
      </c>
      <c r="AIH70" s="2"/>
      <c r="AII70" s="2"/>
      <c r="AIJ70" s="2"/>
      <c r="AIK70" s="2"/>
      <c r="AIL70" s="2"/>
      <c r="AIM70" s="2"/>
      <c r="AIN70" s="2"/>
      <c r="AIO70" s="2"/>
      <c r="AIP70" s="2"/>
      <c r="AIQ70" s="2"/>
      <c r="AIR70" s="2"/>
      <c r="AIS70" s="2"/>
      <c r="AIT70" s="2"/>
      <c r="AIU70" s="2"/>
      <c r="AIV70" s="2"/>
      <c r="AIW70" s="2"/>
      <c r="AIX70" s="2"/>
      <c r="AIY70" s="2"/>
      <c r="AIZ70" s="2"/>
      <c r="AJA70" s="2"/>
      <c r="AJB70" s="2"/>
      <c r="AJC70" s="2"/>
      <c r="AJD70" s="2"/>
      <c r="AJE70" s="2"/>
      <c r="AJF70" s="2"/>
      <c r="AJG70" s="2"/>
      <c r="AJH70" s="2"/>
      <c r="AJI70" s="2"/>
      <c r="AJJ70" s="2"/>
      <c r="AJK70" s="2"/>
      <c r="AJL70" s="2"/>
      <c r="AJM70" s="2"/>
      <c r="AJN70" s="2"/>
      <c r="AJO70" s="2"/>
      <c r="AJP70" s="2"/>
      <c r="AJQ70" s="2"/>
      <c r="AJR70" s="2"/>
      <c r="AJS70" s="2"/>
      <c r="AJT70" s="2"/>
      <c r="AJU70" s="2"/>
      <c r="AJV70" s="2"/>
      <c r="AJW70" s="2"/>
      <c r="AJX70" s="2"/>
      <c r="AJY70" s="2"/>
      <c r="AJZ70" s="2"/>
      <c r="AKA70" s="2"/>
      <c r="AKB70" s="2"/>
      <c r="AKC70" s="2"/>
      <c r="AKD70" s="2"/>
      <c r="AKE70" s="2"/>
      <c r="AKF70" s="2"/>
      <c r="AKG70" s="2"/>
      <c r="AKH70" s="2"/>
      <c r="AKI70" s="2"/>
      <c r="AKJ70" s="2"/>
      <c r="AKK70" s="2"/>
      <c r="AKL70" s="2"/>
      <c r="AKM70" s="2"/>
      <c r="AKN70" s="2"/>
      <c r="AKO70" s="2"/>
      <c r="AKP70" s="2"/>
      <c r="AKQ70" s="2"/>
      <c r="AKR70" s="2"/>
      <c r="AKS70" s="2"/>
      <c r="AKT70" s="2"/>
      <c r="AKU70" s="2"/>
      <c r="AKV70" s="2"/>
      <c r="AKW70" s="2"/>
      <c r="AKX70" s="2"/>
      <c r="AKY70" s="2"/>
    </row>
    <row r="71" spans="1:987" ht="5.0999999999999996" customHeight="1" x14ac:dyDescent="0.25">
      <c r="A71" s="2"/>
      <c r="B71" s="32">
        <f t="shared" si="58"/>
        <v>29</v>
      </c>
      <c r="C71" s="32">
        <f>IF(B71&lt;B70,MAX(C$11:C70)+1,C70)</f>
        <v>3</v>
      </c>
      <c r="D71" s="40">
        <v>59</v>
      </c>
      <c r="E71">
        <v>46.74</v>
      </c>
      <c r="F71" s="2"/>
      <c r="G71" s="39">
        <f t="shared" si="59"/>
        <v>46.74</v>
      </c>
      <c r="H71" s="2"/>
      <c r="I71" s="46">
        <v>8</v>
      </c>
      <c r="J71" s="45">
        <v>1.0195436</v>
      </c>
      <c r="K71" s="45">
        <v>1.0299364</v>
      </c>
      <c r="L71" s="45">
        <v>1.0338997999999999</v>
      </c>
      <c r="M71" s="45">
        <v>1.0362183</v>
      </c>
      <c r="N71" s="45">
        <v>1.0360513</v>
      </c>
      <c r="O71" s="45">
        <v>1.0301670999999999</v>
      </c>
      <c r="P71" s="45">
        <v>1.0086516000000001</v>
      </c>
      <c r="Q71" s="45">
        <v>1.0096849000000001</v>
      </c>
      <c r="R71" s="45">
        <v>1.0099766999999999</v>
      </c>
      <c r="S71" s="45">
        <v>1.0097929000000001</v>
      </c>
      <c r="T71" s="45">
        <v>1.0093179999999999</v>
      </c>
      <c r="U71" s="45">
        <v>1.008683</v>
      </c>
      <c r="V71" s="45">
        <v>1.007981</v>
      </c>
      <c r="W71" s="45">
        <v>1.0072650000000001</v>
      </c>
      <c r="X71" s="45">
        <v>1.0065744999999999</v>
      </c>
      <c r="Y71" s="45">
        <v>1.0059296</v>
      </c>
      <c r="Z71" s="45">
        <v>1.0053468000000001</v>
      </c>
      <c r="AA71" s="45">
        <v>1.0048317</v>
      </c>
      <c r="AB71" s="45">
        <v>1.0043848</v>
      </c>
      <c r="AC71" s="45">
        <v>1.0040103</v>
      </c>
      <c r="AD71" s="45">
        <v>1.0037161000000001</v>
      </c>
      <c r="AE71" s="45">
        <v>1.0035114000000001</v>
      </c>
      <c r="AF71" s="45">
        <v>1.0034065000000001</v>
      </c>
      <c r="AG71" s="45">
        <v>1.003422</v>
      </c>
      <c r="AH71" s="45">
        <v>1.0035889</v>
      </c>
      <c r="AI71" s="45">
        <v>1.0039484999999999</v>
      </c>
      <c r="AJ71" s="45">
        <v>1.0045523999999999</v>
      </c>
      <c r="AK71" s="45">
        <v>1.0054601000000001</v>
      </c>
      <c r="AL71" s="45">
        <v>1.0067364999999999</v>
      </c>
      <c r="AM71" s="45">
        <v>1.0083929</v>
      </c>
      <c r="AN71" s="45">
        <v>1.0102761</v>
      </c>
      <c r="AO71" s="45">
        <v>1.0116514999999999</v>
      </c>
      <c r="AP71" s="45">
        <v>1.0097849000000001</v>
      </c>
      <c r="AQ71" s="45">
        <v>1.0341153999999999</v>
      </c>
      <c r="AR71" s="45">
        <v>1.0464628</v>
      </c>
      <c r="AS71" s="45">
        <v>1.0505085999999999</v>
      </c>
      <c r="AT71" s="45">
        <v>1.0503800999999999</v>
      </c>
      <c r="AU71" s="45">
        <v>1.0485296</v>
      </c>
      <c r="AV71" s="45">
        <v>1.0449056999999999</v>
      </c>
      <c r="AW71" s="45">
        <v>1.0396498000000001</v>
      </c>
      <c r="AX71" s="2"/>
      <c r="AY71" s="19">
        <v>59</v>
      </c>
      <c r="AZ71" s="44">
        <v>0</v>
      </c>
      <c r="BA71" s="44">
        <v>5.3652831999999999E-14</v>
      </c>
      <c r="BB71" s="44">
        <v>1.9947328E-13</v>
      </c>
      <c r="BC71" s="44">
        <v>5.1732647000000002E-13</v>
      </c>
      <c r="BD71" s="44">
        <v>1.1721584E-12</v>
      </c>
      <c r="BE71" s="44">
        <v>2.4561668000000002E-12</v>
      </c>
      <c r="BF71" s="44">
        <v>4.8696554999999999E-12</v>
      </c>
      <c r="BG71" s="44">
        <v>9.2623849999999992E-12</v>
      </c>
      <c r="BH71" s="44">
        <v>1.7071571999999998E-11</v>
      </c>
      <c r="BI71" s="44">
        <v>3.0711700000000002E-11</v>
      </c>
      <c r="BJ71" s="44">
        <v>5.4162450000000003E-11</v>
      </c>
      <c r="BK71" s="44">
        <v>9.387845E-11</v>
      </c>
      <c r="BL71" s="44">
        <v>1.6009709000000001E-10</v>
      </c>
      <c r="BM71" s="44">
        <v>2.6867006000000002E-10</v>
      </c>
      <c r="BN71" s="44">
        <v>4.4411164E-10</v>
      </c>
      <c r="BO71" s="44">
        <v>7.2458556000000005E-10</v>
      </c>
      <c r="BP71" s="44">
        <v>1.1689885000000001E-9</v>
      </c>
      <c r="BQ71" s="44">
        <v>1.8680555000000001E-9</v>
      </c>
      <c r="BR71" s="44">
        <v>2.9628449E-9</v>
      </c>
      <c r="BS71" s="44">
        <v>4.6758677E-9</v>
      </c>
      <c r="BT71" s="44">
        <v>7.3538680000000001E-9</v>
      </c>
      <c r="BU71" s="44">
        <v>1.1521045500000001E-8</v>
      </c>
      <c r="BV71" s="44">
        <v>1.795047E-8</v>
      </c>
      <c r="BW71" s="44">
        <v>2.7776208E-8</v>
      </c>
      <c r="BX71" s="44">
        <v>4.2694437999999999E-8</v>
      </c>
      <c r="BY71" s="44">
        <v>6.5292060000000006E-8</v>
      </c>
      <c r="BZ71" s="44">
        <v>9.9479009999999997E-8</v>
      </c>
      <c r="CA71" s="44">
        <v>1.5106421E-7</v>
      </c>
      <c r="CB71" s="44">
        <v>2.2855080000000001E-7</v>
      </c>
      <c r="CC71" s="44">
        <v>3.4400553999999999E-7</v>
      </c>
      <c r="CD71" s="44">
        <v>5.1394783999999997E-7</v>
      </c>
      <c r="CE71" s="44">
        <v>7.6104700000000003E-7</v>
      </c>
      <c r="CF71" s="44">
        <v>1.1165231E-6</v>
      </c>
      <c r="CG71" s="44">
        <v>1.6228514000000001E-6</v>
      </c>
      <c r="CH71" s="44">
        <v>2.3366346999999999E-6</v>
      </c>
      <c r="CI71" s="44">
        <v>3.3330814000000002E-6</v>
      </c>
      <c r="CJ71" s="44">
        <v>4.7072889999999997E-6</v>
      </c>
      <c r="CK71" s="44">
        <v>6.5721799999999998E-6</v>
      </c>
      <c r="CL71" s="44">
        <v>9.0213579999999998E-6</v>
      </c>
      <c r="CM71" s="44">
        <v>1.1998168000000001E-5</v>
      </c>
      <c r="CN71" s="44">
        <v>0</v>
      </c>
      <c r="CO71" s="44">
        <v>4.6601641999999999E-14</v>
      </c>
      <c r="CP71" s="44">
        <v>1.7185528999999999E-13</v>
      </c>
      <c r="CQ71" s="44">
        <v>4.3600106E-13</v>
      </c>
      <c r="CR71" s="44">
        <v>9.5874500000000007E-13</v>
      </c>
      <c r="CS71" s="44">
        <v>1.9497520000000002E-12</v>
      </c>
      <c r="CT71" s="44">
        <v>3.7887890000000003E-12</v>
      </c>
      <c r="CU71" s="44">
        <v>7.1571529999999998E-12</v>
      </c>
      <c r="CV71" s="44">
        <v>1.3258222000000001E-11</v>
      </c>
      <c r="CW71" s="44">
        <v>2.4166268E-11</v>
      </c>
      <c r="CX71" s="44">
        <v>4.3391623999999999E-11</v>
      </c>
      <c r="CY71" s="44">
        <v>7.6745749999999996E-11</v>
      </c>
      <c r="CZ71" s="44">
        <v>1.3373282000000001E-10</v>
      </c>
      <c r="DA71" s="44">
        <v>2.3001198E-10</v>
      </c>
      <c r="DB71" s="44">
        <v>3.9126659999999999E-10</v>
      </c>
      <c r="DC71" s="44">
        <v>6.5896830000000003E-10</v>
      </c>
      <c r="DD71" s="44">
        <v>1.1015423E-9</v>
      </c>
      <c r="DE71" s="44">
        <v>1.8309217E-9</v>
      </c>
      <c r="DF71" s="44">
        <v>3.0227885E-9</v>
      </c>
      <c r="DG71" s="44">
        <v>4.9474446999999999E-9</v>
      </c>
      <c r="DH71" s="44">
        <v>8.0194150000000005E-9</v>
      </c>
      <c r="DI71" s="44">
        <v>1.2886187E-8</v>
      </c>
      <c r="DJ71" s="44">
        <v>2.0613522000000002E-8</v>
      </c>
      <c r="DK71" s="44">
        <v>3.2932068000000002E-8</v>
      </c>
      <c r="DL71" s="44">
        <v>5.2409757000000003E-8</v>
      </c>
      <c r="DM71" s="44">
        <v>8.2786400000000006E-8</v>
      </c>
      <c r="DN71" s="44">
        <v>1.2965532E-7</v>
      </c>
      <c r="DO71" s="44">
        <v>2.0101133000000001E-7</v>
      </c>
      <c r="DP71" s="44">
        <v>3.0839961999999998E-7</v>
      </c>
      <c r="DQ71" s="44">
        <v>4.6935772999999999E-7</v>
      </c>
      <c r="DR71" s="44">
        <v>7.1146945000000002E-7</v>
      </c>
      <c r="DS71" s="44">
        <v>1.0772034000000001E-6</v>
      </c>
      <c r="DT71" s="44">
        <v>1.6289380999999999E-6</v>
      </c>
      <c r="DU71" s="44">
        <v>2.4514443000000001E-6</v>
      </c>
      <c r="DV71" s="44">
        <v>3.6557539999999998E-6</v>
      </c>
      <c r="DW71" s="44">
        <v>5.3926387E-6</v>
      </c>
      <c r="DX71" s="44">
        <v>7.8490374999999998E-6</v>
      </c>
      <c r="DY71" s="44">
        <v>1.1220031000000001E-5</v>
      </c>
      <c r="DZ71" s="44">
        <v>1.5649734999999999E-5</v>
      </c>
      <c r="EA71" s="44">
        <v>2.1094045000000001E-5</v>
      </c>
      <c r="EB71" s="44">
        <v>0</v>
      </c>
      <c r="EC71" s="44">
        <v>4.6899540000000002E-14</v>
      </c>
      <c r="ED71" s="44">
        <v>1.7286988E-13</v>
      </c>
      <c r="EE71" s="44">
        <v>4.4637238E-13</v>
      </c>
      <c r="EF71" s="44">
        <v>1.0167573999999999E-12</v>
      </c>
      <c r="EG71" s="44">
        <v>2.1683934999999998E-12</v>
      </c>
      <c r="EH71" s="44">
        <v>4.4323550000000003E-12</v>
      </c>
      <c r="EI71" s="44">
        <v>8.7705289999999992E-12</v>
      </c>
      <c r="EJ71" s="44">
        <v>1.6840836000000001E-11</v>
      </c>
      <c r="EK71" s="44">
        <v>3.1512889999999997E-11</v>
      </c>
      <c r="EL71" s="44">
        <v>5.7599046999999999E-11</v>
      </c>
      <c r="EM71" s="44">
        <v>1.0347219E-10</v>
      </c>
      <c r="EN71" s="44">
        <v>1.8374724999999999E-10</v>
      </c>
      <c r="EO71" s="44">
        <v>3.2433891999999999E-10</v>
      </c>
      <c r="EP71" s="44">
        <v>5.7090299999999999E-10</v>
      </c>
      <c r="EQ71" s="44">
        <v>1.0014894E-9</v>
      </c>
      <c r="ER71" s="44">
        <v>1.7433808000000001E-9</v>
      </c>
      <c r="ES71" s="44">
        <v>2.9986932999999999E-9</v>
      </c>
      <c r="ET71" s="44">
        <v>5.0866221999999998E-9</v>
      </c>
      <c r="EU71" s="44">
        <v>8.5054870000000005E-9</v>
      </c>
      <c r="EV71" s="44">
        <v>1.4045580999999999E-8</v>
      </c>
      <c r="EW71" s="44">
        <v>2.2950782999999998E-8</v>
      </c>
      <c r="EX71" s="44">
        <v>3.7101339999999998E-8</v>
      </c>
      <c r="EY71" s="44">
        <v>5.9388917E-8</v>
      </c>
      <c r="EZ71" s="44">
        <v>9.4312420000000006E-8</v>
      </c>
      <c r="FA71" s="44">
        <v>1.4866345999999999E-7</v>
      </c>
      <c r="FB71" s="44">
        <v>2.3284458E-7</v>
      </c>
      <c r="FC71" s="44">
        <v>3.6314302E-7</v>
      </c>
      <c r="FD71" s="44">
        <v>5.6425140000000004E-7</v>
      </c>
      <c r="FE71" s="44">
        <v>8.7376293E-7</v>
      </c>
      <c r="FF71" s="44">
        <v>1.3493827000000001E-6</v>
      </c>
      <c r="FG71" s="44">
        <v>2.0757146999999998E-6</v>
      </c>
      <c r="FH71" s="44">
        <v>3.1767652000000002E-6</v>
      </c>
      <c r="FI71" s="44">
        <v>4.8180937000000001E-6</v>
      </c>
      <c r="FJ71" s="44">
        <v>7.2223259999999997E-6</v>
      </c>
      <c r="FK71" s="44">
        <v>1.0674124000000001E-5</v>
      </c>
      <c r="FL71" s="44">
        <v>1.5521102000000002E-5</v>
      </c>
      <c r="FM71" s="44">
        <v>2.2161725E-5</v>
      </c>
      <c r="FN71" s="44">
        <v>3.0932548E-5</v>
      </c>
      <c r="FO71" s="44">
        <v>4.1659838000000001E-5</v>
      </c>
      <c r="FP71" s="44">
        <v>0</v>
      </c>
      <c r="FQ71" s="44">
        <v>6.7339884999999996E-14</v>
      </c>
      <c r="FR71" s="44">
        <v>2.4971797000000002E-13</v>
      </c>
      <c r="FS71" s="44">
        <v>6.4968720000000003E-13</v>
      </c>
      <c r="FT71" s="44">
        <v>1.4817413E-12</v>
      </c>
      <c r="FU71" s="44">
        <v>3.1321662000000002E-12</v>
      </c>
      <c r="FV71" s="44">
        <v>6.2958675000000001E-12</v>
      </c>
      <c r="FW71" s="44">
        <v>1.2226895E-11</v>
      </c>
      <c r="FX71" s="44">
        <v>2.3225260000000001E-11</v>
      </c>
      <c r="FY71" s="44">
        <v>4.3515291999999998E-11</v>
      </c>
      <c r="FZ71" s="44">
        <v>8.0850579999999996E-11</v>
      </c>
      <c r="GA71" s="44">
        <v>1.4932285000000001E-10</v>
      </c>
      <c r="GB71" s="44">
        <v>2.7406549999999998E-10</v>
      </c>
      <c r="GC71" s="44">
        <v>4.9794780000000005E-10</v>
      </c>
      <c r="GD71" s="44">
        <v>8.9116485999999999E-10</v>
      </c>
      <c r="GE71" s="44">
        <v>1.5678454999999999E-9</v>
      </c>
      <c r="GF71" s="44">
        <v>2.7143640000000002E-9</v>
      </c>
      <c r="GG71" s="44">
        <v>4.6333292999999999E-9</v>
      </c>
      <c r="GH71" s="44">
        <v>7.8151120000000001E-9</v>
      </c>
      <c r="GI71" s="44">
        <v>1.3068404E-8</v>
      </c>
      <c r="GJ71" s="44">
        <v>2.1718884E-8</v>
      </c>
      <c r="GK71" s="44">
        <v>3.5895198000000002E-8</v>
      </c>
      <c r="GL71" s="44">
        <v>5.8976364999999999E-8</v>
      </c>
      <c r="GM71" s="44">
        <v>9.6127180000000002E-8</v>
      </c>
      <c r="GN71" s="44">
        <v>1.5519619000000001E-7</v>
      </c>
      <c r="GO71" s="44">
        <v>2.4814067999999998E-7</v>
      </c>
      <c r="GP71" s="44">
        <v>3.9286869000000001E-7</v>
      </c>
      <c r="GQ71" s="44">
        <v>6.1687469999999999E-7</v>
      </c>
      <c r="GR71" s="44">
        <v>9.6208650000000002E-7</v>
      </c>
      <c r="GS71" s="44">
        <v>1.4917559999999999E-6</v>
      </c>
      <c r="GT71" s="44">
        <v>2.301479E-6</v>
      </c>
      <c r="GU71" s="44">
        <v>3.5290332000000002E-6</v>
      </c>
      <c r="GV71" s="44">
        <v>5.3684102999999998E-6</v>
      </c>
      <c r="GW71" s="44">
        <v>8.0796135E-6</v>
      </c>
      <c r="GX71" s="44">
        <v>1.199748E-5</v>
      </c>
      <c r="GY71" s="44">
        <v>1.7587156999999999E-5</v>
      </c>
      <c r="GZ71" s="44">
        <v>2.5421151999999998E-5</v>
      </c>
      <c r="HA71" s="44">
        <v>3.6138469999999998E-5</v>
      </c>
      <c r="HB71" s="44">
        <v>5.0254384000000001E-5</v>
      </c>
      <c r="HC71" s="44">
        <v>6.7417670000000001E-5</v>
      </c>
      <c r="HD71" s="44">
        <v>0</v>
      </c>
      <c r="HE71" s="44">
        <v>1.2697687E-13</v>
      </c>
      <c r="HF71" s="44">
        <v>4.7270352999999995E-13</v>
      </c>
      <c r="HG71" s="44">
        <v>1.2190252E-12</v>
      </c>
      <c r="HH71" s="44">
        <v>2.7435734000000001E-12</v>
      </c>
      <c r="HI71" s="44">
        <v>5.738736E-12</v>
      </c>
      <c r="HJ71" s="44">
        <v>1.1465906E-11</v>
      </c>
      <c r="HK71" s="44">
        <v>2.2184194999999999E-11</v>
      </c>
      <c r="HL71" s="44">
        <v>4.1846897000000002E-11</v>
      </c>
      <c r="HM71" s="44">
        <v>7.7245175999999999E-11</v>
      </c>
      <c r="HN71" s="44">
        <v>1.3974046000000001E-10</v>
      </c>
      <c r="HO71" s="44">
        <v>2.4796765E-10</v>
      </c>
      <c r="HP71" s="44">
        <v>4.334168E-10</v>
      </c>
      <c r="HQ71" s="44">
        <v>7.5036630000000003E-10</v>
      </c>
      <c r="HR71" s="44">
        <v>1.2941434999999999E-9</v>
      </c>
      <c r="HS71" s="44">
        <v>2.2290913999999998E-9</v>
      </c>
      <c r="HT71" s="44">
        <v>3.8371617000000001E-9</v>
      </c>
      <c r="HU71" s="44">
        <v>6.6074857000000002E-9</v>
      </c>
      <c r="HV71" s="44">
        <v>1.1380027E-8</v>
      </c>
      <c r="HW71" s="44">
        <v>1.950073E-8</v>
      </c>
      <c r="HX71" s="44">
        <v>3.3058658000000002E-8</v>
      </c>
      <c r="HY71" s="44">
        <v>5.5308365999999999E-8</v>
      </c>
      <c r="HZ71" s="44">
        <v>9.1224849999999996E-8</v>
      </c>
      <c r="IA71" s="44">
        <v>1.4848396000000001E-7</v>
      </c>
      <c r="IB71" s="44">
        <v>2.3871834000000002E-7</v>
      </c>
      <c r="IC71" s="44">
        <v>3.7962047000000002E-7</v>
      </c>
      <c r="ID71" s="44">
        <v>5.9744730000000005E-7</v>
      </c>
      <c r="IE71" s="44">
        <v>9.3175599999999997E-7</v>
      </c>
      <c r="IF71" s="44">
        <v>1.441258E-6</v>
      </c>
      <c r="IG71" s="44">
        <v>2.2122819999999999E-6</v>
      </c>
      <c r="IH71" s="44">
        <v>3.3662557000000001E-6</v>
      </c>
      <c r="II71" s="44">
        <v>5.0780504000000002E-6</v>
      </c>
      <c r="IJ71" s="44">
        <v>7.5954789999999996E-6</v>
      </c>
      <c r="IK71" s="44">
        <v>1.1273354E-5</v>
      </c>
      <c r="IL71" s="44">
        <v>1.6621695999999999E-5</v>
      </c>
      <c r="IM71" s="44">
        <v>2.4305506999999999E-5</v>
      </c>
      <c r="IN71" s="44">
        <v>3.5172575999999997E-5</v>
      </c>
      <c r="IO71" s="44">
        <v>5.0232716999999997E-5</v>
      </c>
      <c r="IP71" s="44">
        <v>7.0415874E-5</v>
      </c>
      <c r="IQ71" s="44">
        <v>9.5000600000000007E-5</v>
      </c>
      <c r="IR71" s="44">
        <v>0</v>
      </c>
      <c r="IS71" s="44">
        <v>3.1068203999999998E-13</v>
      </c>
      <c r="IT71" s="44">
        <v>1.1628982E-12</v>
      </c>
      <c r="IU71" s="44">
        <v>3.0248256E-12</v>
      </c>
      <c r="IV71" s="44">
        <v>6.8719813000000003E-12</v>
      </c>
      <c r="IW71" s="44">
        <v>1.4498201999999999E-11</v>
      </c>
      <c r="IX71" s="44">
        <v>2.9156847000000002E-11</v>
      </c>
      <c r="IY71" s="44">
        <v>5.6688525000000002E-11</v>
      </c>
      <c r="IZ71" s="44">
        <v>1.0736573E-10</v>
      </c>
      <c r="JA71" s="44">
        <v>1.9851061E-10</v>
      </c>
      <c r="JB71" s="44">
        <v>3.5920985999999999E-10</v>
      </c>
      <c r="JC71" s="44">
        <v>6.385528E-10</v>
      </c>
      <c r="JD71" s="44">
        <v>1.1165551E-9</v>
      </c>
      <c r="JE71" s="44">
        <v>1.9241581999999999E-9</v>
      </c>
      <c r="JF71" s="44">
        <v>3.2769851E-9</v>
      </c>
      <c r="JG71" s="44">
        <v>5.5296209999999997E-9</v>
      </c>
      <c r="JH71" s="44">
        <v>9.2699989999999993E-9</v>
      </c>
      <c r="JI71" s="44">
        <v>1.5433146E-8</v>
      </c>
      <c r="JJ71" s="44">
        <v>2.5505443000000001E-8</v>
      </c>
      <c r="JK71" s="44">
        <v>4.1863140000000001E-8</v>
      </c>
      <c r="JL71" s="44">
        <v>6.8259915E-8</v>
      </c>
      <c r="JM71" s="44">
        <v>1.1055655E-7</v>
      </c>
      <c r="JN71" s="44">
        <v>1.7786596E-7</v>
      </c>
      <c r="JO71" s="44">
        <v>2.8408183999999999E-7</v>
      </c>
      <c r="JP71" s="44">
        <v>4.4935170000000001E-7</v>
      </c>
      <c r="JQ71" s="44">
        <v>7.0447436000000005E-7</v>
      </c>
      <c r="JR71" s="44">
        <v>1.0924298E-6</v>
      </c>
      <c r="JS71" s="44">
        <v>1.6728682E-6</v>
      </c>
      <c r="JT71" s="44">
        <v>2.5242925E-6</v>
      </c>
      <c r="JU71" s="44">
        <v>3.7568684000000001E-6</v>
      </c>
      <c r="JV71" s="44">
        <v>5.5281630000000003E-6</v>
      </c>
      <c r="JW71" s="44">
        <v>8.0638700000000004E-6</v>
      </c>
      <c r="JX71" s="44">
        <v>1.1695503E-5</v>
      </c>
      <c r="JY71" s="44">
        <v>1.6885717E-5</v>
      </c>
      <c r="JZ71" s="44">
        <v>2.4264200000000001E-5</v>
      </c>
      <c r="KA71" s="44">
        <v>3.464232E-5</v>
      </c>
      <c r="KB71" s="44">
        <v>4.8992424000000001E-5</v>
      </c>
      <c r="KC71" s="44">
        <v>6.8282219999999996E-5</v>
      </c>
      <c r="KD71" s="44">
        <v>9.3286909999999997E-5</v>
      </c>
      <c r="KE71" s="44">
        <v>1.2354048999999999E-4</v>
      </c>
      <c r="KF71" s="44">
        <v>0</v>
      </c>
      <c r="KG71" s="44">
        <v>5.8937446999999996E-13</v>
      </c>
      <c r="KH71" s="44">
        <v>2.2042811999999999E-12</v>
      </c>
      <c r="KI71" s="44">
        <v>5.7601649999999996E-12</v>
      </c>
      <c r="KJ71" s="44">
        <v>1.3233866E-11</v>
      </c>
      <c r="KK71" s="44">
        <v>2.8369300000000001E-11</v>
      </c>
      <c r="KL71" s="44">
        <v>5.7979889999999998E-11</v>
      </c>
      <c r="KM71" s="44">
        <v>1.1395142499999999E-10</v>
      </c>
      <c r="KN71" s="44">
        <v>2.1638423000000001E-10</v>
      </c>
      <c r="KO71" s="44">
        <v>3.9825997999999999E-10</v>
      </c>
      <c r="KP71" s="44">
        <v>7.1337075000000002E-10</v>
      </c>
      <c r="KQ71" s="44">
        <v>1.2487286000000001E-9</v>
      </c>
      <c r="KR71" s="44">
        <v>2.1495283E-9</v>
      </c>
      <c r="KS71" s="44">
        <v>3.6494859999999999E-9</v>
      </c>
      <c r="KT71" s="44">
        <v>6.1053274E-9</v>
      </c>
      <c r="KU71" s="44">
        <v>1.0106245E-8</v>
      </c>
      <c r="KV71" s="44">
        <v>1.6536401999999999E-8</v>
      </c>
      <c r="KW71" s="44">
        <v>2.6809742E-8</v>
      </c>
      <c r="KX71" s="44">
        <v>4.3186484999999999E-8</v>
      </c>
      <c r="KY71" s="44">
        <v>6.9140554999999997E-8</v>
      </c>
      <c r="KZ71" s="44">
        <v>1.0984051399999999E-7</v>
      </c>
      <c r="LA71" s="44">
        <v>1.7293691E-7</v>
      </c>
      <c r="LB71" s="44">
        <v>2.7018248E-7</v>
      </c>
      <c r="LC71" s="44">
        <v>4.1971177000000001E-7</v>
      </c>
      <c r="LD71" s="44">
        <v>6.4834440000000002E-7</v>
      </c>
      <c r="LE71" s="44">
        <v>9.9380460000000008E-7</v>
      </c>
      <c r="LF71" s="44">
        <v>1.5058722999999999E-6</v>
      </c>
      <c r="LG71" s="44">
        <v>2.2525231999999999E-6</v>
      </c>
      <c r="LH71" s="44">
        <v>3.3351410000000001E-6</v>
      </c>
      <c r="LI71" s="44">
        <v>4.8910965000000001E-6</v>
      </c>
      <c r="LJ71" s="44">
        <v>7.1038685000000004E-6</v>
      </c>
      <c r="LK71" s="44">
        <v>1.0219223999999999E-5</v>
      </c>
      <c r="LL71" s="44">
        <v>1.45596505E-5</v>
      </c>
      <c r="LM71" s="44">
        <v>2.0551943E-5</v>
      </c>
      <c r="LN71" s="44">
        <v>2.8724566E-5</v>
      </c>
      <c r="LO71" s="44">
        <v>3.9722516000000002E-5</v>
      </c>
      <c r="LP71" s="44">
        <v>5.4283802000000002E-5</v>
      </c>
      <c r="LQ71" s="44">
        <v>7.3123470000000003E-5</v>
      </c>
      <c r="LR71" s="44">
        <v>9.6731134999999995E-5</v>
      </c>
      <c r="LS71" s="44">
        <v>1.2481432E-4</v>
      </c>
      <c r="LT71" s="44">
        <v>0</v>
      </c>
      <c r="LU71" s="44">
        <v>1.3395135E-12</v>
      </c>
      <c r="LV71" s="44">
        <v>5.0479510000000003E-12</v>
      </c>
      <c r="LW71" s="44">
        <v>1.330389E-11</v>
      </c>
      <c r="LX71" s="44">
        <v>3.0659808E-11</v>
      </c>
      <c r="LY71" s="44">
        <v>6.5431449999999997E-11</v>
      </c>
      <c r="LZ71" s="44">
        <v>1.3246492999999999E-10</v>
      </c>
      <c r="MA71" s="44">
        <v>2.572112E-10</v>
      </c>
      <c r="MB71" s="44">
        <v>4.8292910000000003E-10</v>
      </c>
      <c r="MC71" s="44">
        <v>8.8379003999999998E-10</v>
      </c>
      <c r="MD71" s="44">
        <v>1.5865559000000001E-9</v>
      </c>
      <c r="ME71" s="44">
        <v>2.8088314000000001E-9</v>
      </c>
      <c r="MF71" s="44">
        <v>4.9078354999999997E-9</v>
      </c>
      <c r="MG71" s="44">
        <v>8.4537834999999996E-9</v>
      </c>
      <c r="MH71" s="44">
        <v>1.4300498000000001E-8</v>
      </c>
      <c r="MI71" s="44">
        <v>2.3713489999999999E-8</v>
      </c>
      <c r="MJ71" s="44">
        <v>3.8473835999999998E-8</v>
      </c>
      <c r="MK71" s="44">
        <v>6.1116709999999997E-8</v>
      </c>
      <c r="ML71" s="44">
        <v>9.5401105999999996E-8</v>
      </c>
      <c r="MM71" s="44">
        <v>1.4727698999999999E-7</v>
      </c>
      <c r="MN71" s="44">
        <v>2.256153E-7</v>
      </c>
      <c r="MO71" s="44">
        <v>3.4341430000000001E-7</v>
      </c>
      <c r="MP71" s="44">
        <v>5.1949240000000003E-7</v>
      </c>
      <c r="MQ71" s="44">
        <v>7.8063729999999998E-7</v>
      </c>
      <c r="MR71" s="44">
        <v>1.1651866E-6</v>
      </c>
      <c r="MS71" s="44">
        <v>1.7281687E-6</v>
      </c>
      <c r="MT71" s="44">
        <v>2.5425802000000002E-6</v>
      </c>
      <c r="MU71" s="44">
        <v>3.7031268E-6</v>
      </c>
      <c r="MV71" s="44">
        <v>5.3336365999999998E-6</v>
      </c>
      <c r="MW71" s="44">
        <v>7.6072843000000002E-6</v>
      </c>
      <c r="MX71" s="44">
        <v>1.0766281E-5</v>
      </c>
      <c r="MY71" s="44">
        <v>1.5127601E-5</v>
      </c>
      <c r="MZ71" s="44">
        <v>2.1087536999999999E-5</v>
      </c>
      <c r="NA71" s="44">
        <v>2.9136836E-5</v>
      </c>
      <c r="NB71" s="44">
        <v>3.9885144000000002E-5</v>
      </c>
      <c r="NC71" s="44">
        <v>5.4094602000000001E-5</v>
      </c>
      <c r="ND71" s="44">
        <v>7.2696039999999999E-5</v>
      </c>
      <c r="NE71" s="44">
        <v>9.6694259999999997E-5</v>
      </c>
      <c r="NF71" s="44">
        <v>1.2691625999999999E-4</v>
      </c>
      <c r="NG71" s="44">
        <v>1.6275173E-4</v>
      </c>
      <c r="NH71" s="44">
        <v>0</v>
      </c>
      <c r="NI71" s="44">
        <v>1.6975074E-12</v>
      </c>
      <c r="NJ71" s="44">
        <v>6.4136196000000001E-12</v>
      </c>
      <c r="NK71" s="44">
        <v>1.6830542000000001E-11</v>
      </c>
      <c r="NL71" s="44">
        <v>3.8505654000000003E-11</v>
      </c>
      <c r="NM71" s="44">
        <v>8.1689675999999998E-11</v>
      </c>
      <c r="NN71" s="44">
        <v>1.6500394999999999E-10</v>
      </c>
      <c r="NO71" s="44">
        <v>3.2192737000000001E-10</v>
      </c>
      <c r="NP71" s="44">
        <v>6.1094923999999997E-10</v>
      </c>
      <c r="NQ71" s="44">
        <v>1.131778E-9</v>
      </c>
      <c r="NR71" s="44">
        <v>2.0497341999999998E-9</v>
      </c>
      <c r="NS71" s="44">
        <v>3.6246045999999999E-9</v>
      </c>
      <c r="NT71" s="44">
        <v>6.2561490000000003E-9</v>
      </c>
      <c r="NU71" s="44">
        <v>1.0531187E-8</v>
      </c>
      <c r="NV71" s="44">
        <v>1.732675E-8</v>
      </c>
      <c r="NW71" s="44">
        <v>2.7990309E-8</v>
      </c>
      <c r="NX71" s="44">
        <v>4.4646387999999999E-8</v>
      </c>
      <c r="NY71" s="44">
        <v>7.0575269999999995E-8</v>
      </c>
      <c r="NZ71" s="44">
        <v>1.1079451E-7</v>
      </c>
      <c r="OA71" s="44">
        <v>1.7264307000000001E-7</v>
      </c>
      <c r="OB71" s="44">
        <v>2.6669874999999999E-7</v>
      </c>
      <c r="OC71" s="44">
        <v>4.0713502000000002E-7</v>
      </c>
      <c r="OD71" s="44">
        <v>6.1261443000000001E-7</v>
      </c>
      <c r="OE71" s="44">
        <v>9.0821555000000002E-7</v>
      </c>
      <c r="OF71" s="44">
        <v>1.3286876999999999E-6</v>
      </c>
      <c r="OG71" s="44">
        <v>1.9243275000000002E-6</v>
      </c>
      <c r="OH71" s="44">
        <v>2.771714E-6</v>
      </c>
      <c r="OI71" s="44">
        <v>3.9854544E-6</v>
      </c>
      <c r="OJ71" s="44">
        <v>5.7318834E-6</v>
      </c>
      <c r="OK71" s="44">
        <v>8.2332210000000002E-6</v>
      </c>
      <c r="OL71" s="44">
        <v>1.1761675499999999E-5</v>
      </c>
      <c r="OM71" s="44">
        <v>1.6641492000000001E-5</v>
      </c>
      <c r="ON71" s="44">
        <v>2.3271596000000002E-5</v>
      </c>
      <c r="OO71" s="44">
        <v>3.218687E-5</v>
      </c>
      <c r="OP71" s="44">
        <v>4.4101153999999998E-5</v>
      </c>
      <c r="OQ71" s="44">
        <v>5.9951482000000001E-5</v>
      </c>
      <c r="OR71" s="44">
        <v>8.1014209999999995E-5</v>
      </c>
      <c r="OS71" s="44">
        <v>1.0877711E-4</v>
      </c>
      <c r="OT71" s="44">
        <v>1.4444596E-4</v>
      </c>
      <c r="OU71" s="44">
        <v>1.8709314E-4</v>
      </c>
      <c r="OV71" s="44">
        <v>0</v>
      </c>
      <c r="OW71" s="44">
        <v>1.4008756000000001E-12</v>
      </c>
      <c r="OX71" s="44">
        <v>5.2884800000000001E-12</v>
      </c>
      <c r="OY71" s="44">
        <v>1.3781875E-11</v>
      </c>
      <c r="OZ71" s="44">
        <v>3.1152053E-11</v>
      </c>
      <c r="PA71" s="44">
        <v>6.4890469999999995E-11</v>
      </c>
      <c r="PB71" s="44">
        <v>1.2841387999999999E-10</v>
      </c>
      <c r="PC71" s="44">
        <v>2.4532315000000001E-10</v>
      </c>
      <c r="PD71" s="44">
        <v>4.5640782999999998E-10</v>
      </c>
      <c r="PE71" s="44">
        <v>8.3008059999999998E-10</v>
      </c>
      <c r="PF71" s="44">
        <v>1.4763951999999999E-9</v>
      </c>
      <c r="PG71" s="44">
        <v>2.5642969999999998E-9</v>
      </c>
      <c r="PH71" s="44">
        <v>4.3429122999999997E-9</v>
      </c>
      <c r="PI71" s="44">
        <v>7.1837006999999997E-9</v>
      </c>
      <c r="PJ71" s="44">
        <v>1.166816E-8</v>
      </c>
      <c r="PK71" s="44">
        <v>1.869851E-8</v>
      </c>
      <c r="PL71" s="44">
        <v>2.9642662000000001E-8</v>
      </c>
      <c r="PM71" s="44">
        <v>4.6597339999999999E-8</v>
      </c>
      <c r="PN71" s="44">
        <v>7.2673365999999996E-8</v>
      </c>
      <c r="PO71" s="44">
        <v>1.1234129000000001E-7</v>
      </c>
      <c r="PP71" s="44">
        <v>1.7175218999999999E-7</v>
      </c>
      <c r="PQ71" s="44">
        <v>2.5969499000000001E-7</v>
      </c>
      <c r="PR71" s="44">
        <v>3.8917669999999999E-7</v>
      </c>
      <c r="PS71" s="44">
        <v>5.7958739999999996E-7</v>
      </c>
      <c r="PT71" s="44">
        <v>8.5987379999999995E-7</v>
      </c>
      <c r="PU71" s="44">
        <v>1.2735836E-6</v>
      </c>
      <c r="PV71" s="44">
        <v>1.8842109E-6</v>
      </c>
      <c r="PW71" s="44">
        <v>2.7778688E-6</v>
      </c>
      <c r="PX71" s="44">
        <v>4.0640520000000001E-6</v>
      </c>
      <c r="PY71" s="44">
        <v>5.8811999999999997E-6</v>
      </c>
      <c r="PZ71" s="44">
        <v>8.4102185000000002E-6</v>
      </c>
      <c r="QA71" s="44">
        <v>1.1906543E-5</v>
      </c>
      <c r="QB71" s="44">
        <v>1.6748183E-5</v>
      </c>
      <c r="QC71" s="44">
        <v>2.3490018E-5</v>
      </c>
      <c r="QD71" s="44">
        <v>3.289108E-5</v>
      </c>
      <c r="QE71" s="44">
        <v>4.5942714000000001E-5</v>
      </c>
      <c r="QF71" s="44">
        <v>6.3866840000000006E-5</v>
      </c>
      <c r="QG71" s="44">
        <v>8.7843039999999995E-5</v>
      </c>
      <c r="QH71" s="44">
        <v>1.1859108E-4</v>
      </c>
      <c r="QI71" s="44">
        <v>1.5527313000000001E-4</v>
      </c>
      <c r="QJ71" s="44">
        <v>0</v>
      </c>
      <c r="QK71" s="44">
        <v>8.4543093000000004E-13</v>
      </c>
      <c r="QL71" s="44">
        <v>3.1590258000000001E-12</v>
      </c>
      <c r="QM71" s="44">
        <v>8.1519870000000006E-12</v>
      </c>
      <c r="QN71" s="44">
        <v>1.8337006999999999E-11</v>
      </c>
      <c r="QO71" s="44">
        <v>3.8479975999999998E-11</v>
      </c>
      <c r="QP71" s="44">
        <v>7.7178110000000006E-11</v>
      </c>
      <c r="QQ71" s="44">
        <v>1.49449E-10</v>
      </c>
      <c r="QR71" s="44">
        <v>2.8077145999999999E-10</v>
      </c>
      <c r="QS71" s="44">
        <v>5.1218560000000001E-10</v>
      </c>
      <c r="QT71" s="44">
        <v>9.0731139999999997E-10</v>
      </c>
      <c r="QU71" s="44">
        <v>1.5665174999999999E-9</v>
      </c>
      <c r="QV71" s="44">
        <v>2.6535318000000002E-9</v>
      </c>
      <c r="QW71" s="44">
        <v>4.4453049999999999E-9</v>
      </c>
      <c r="QX71" s="44">
        <v>7.4053794000000001E-9</v>
      </c>
      <c r="QY71" s="44">
        <v>1.2260941999999999E-8</v>
      </c>
      <c r="QZ71" s="44">
        <v>2.0119700000000001E-8</v>
      </c>
      <c r="RA71" s="44">
        <v>3.2557740000000003E-8</v>
      </c>
      <c r="RB71" s="44">
        <v>5.174779E-8</v>
      </c>
      <c r="RC71" s="44">
        <v>8.080288E-8</v>
      </c>
      <c r="RD71" s="44">
        <v>1.2423652000000001E-7</v>
      </c>
      <c r="RE71" s="44">
        <v>1.8890218E-7</v>
      </c>
      <c r="RF71" s="44">
        <v>2.8533719999999999E-7</v>
      </c>
      <c r="RG71" s="44">
        <v>4.2956538000000002E-7</v>
      </c>
      <c r="RH71" s="44">
        <v>6.455737E-7</v>
      </c>
      <c r="RI71" s="44">
        <v>9.6872210000000006E-7</v>
      </c>
      <c r="RJ71" s="44">
        <v>1.4485056E-6</v>
      </c>
      <c r="RK71" s="44">
        <v>2.1522941999999998E-6</v>
      </c>
      <c r="RL71" s="44">
        <v>3.1750312000000002E-6</v>
      </c>
      <c r="RM71" s="44">
        <v>4.6578556999999997E-6</v>
      </c>
      <c r="RN71" s="44">
        <v>6.8144789999999998E-6</v>
      </c>
      <c r="RO71" s="44">
        <v>9.9623620000000008E-6</v>
      </c>
      <c r="RP71" s="44">
        <v>1.4553602E-5</v>
      </c>
      <c r="RQ71" s="44">
        <v>2.1190724999999999E-5</v>
      </c>
      <c r="RR71" s="44">
        <v>3.0612242E-5</v>
      </c>
      <c r="RS71" s="44">
        <v>4.3700810000000001E-5</v>
      </c>
      <c r="RT71" s="44">
        <v>6.1429803999999997E-5</v>
      </c>
      <c r="RU71" s="44">
        <v>8.4789750000000002E-5</v>
      </c>
      <c r="RV71" s="44">
        <v>1.1453078E-4</v>
      </c>
      <c r="RW71" s="44">
        <v>1.5023090000000001E-4</v>
      </c>
      <c r="RX71" s="44">
        <v>0</v>
      </c>
      <c r="RY71" s="44">
        <v>4.9781570000000004E-13</v>
      </c>
      <c r="RZ71" s="44">
        <v>1.8675894000000002E-12</v>
      </c>
      <c r="SA71" s="44">
        <v>4.8657102999999996E-12</v>
      </c>
      <c r="SB71" s="44">
        <v>1.1036343999999999E-11</v>
      </c>
      <c r="SC71" s="44">
        <v>2.3057516E-11</v>
      </c>
      <c r="SD71" s="44">
        <v>4.5521344000000002E-11</v>
      </c>
      <c r="SE71" s="44">
        <v>8.6012610000000003E-11</v>
      </c>
      <c r="SF71" s="44">
        <v>1.5688545000000001E-10</v>
      </c>
      <c r="SG71" s="44">
        <v>2.7826069999999999E-10</v>
      </c>
      <c r="SH71" s="44">
        <v>4.8427529999999996E-10</v>
      </c>
      <c r="SI71" s="44">
        <v>8.3381439999999999E-10</v>
      </c>
      <c r="SJ71" s="44">
        <v>1.4247397999999999E-9</v>
      </c>
      <c r="SK71" s="44">
        <v>2.4196482999999999E-9</v>
      </c>
      <c r="SL71" s="44">
        <v>4.0634870000000003E-9</v>
      </c>
      <c r="SM71" s="44">
        <v>6.7206773E-9</v>
      </c>
      <c r="SN71" s="44">
        <v>1.0943978E-8</v>
      </c>
      <c r="SO71" s="44">
        <v>1.7591717999999999E-8</v>
      </c>
      <c r="SP71" s="44">
        <v>2.8054464E-8</v>
      </c>
      <c r="SQ71" s="44">
        <v>4.4539053E-8</v>
      </c>
      <c r="SR71" s="44">
        <v>7.0573409999999998E-8</v>
      </c>
      <c r="SS71" s="44">
        <v>1.1189133E-7</v>
      </c>
      <c r="ST71" s="44">
        <v>1.7733028E-7</v>
      </c>
      <c r="SU71" s="44">
        <v>2.7982313E-7</v>
      </c>
      <c r="SV71" s="44">
        <v>4.377055E-7</v>
      </c>
      <c r="SW71" s="44">
        <v>6.7697650000000003E-7</v>
      </c>
      <c r="SX71" s="44">
        <v>1.0350711E-6</v>
      </c>
      <c r="SY71" s="44">
        <v>1.5679534999999999E-6</v>
      </c>
      <c r="SZ71" s="44">
        <v>2.3619554999999999E-6</v>
      </c>
      <c r="TA71" s="44">
        <v>3.5519797000000001E-6</v>
      </c>
      <c r="TB71" s="44">
        <v>5.3409616999999998E-6</v>
      </c>
      <c r="TC71" s="44">
        <v>8.0322790000000002E-6</v>
      </c>
      <c r="TD71" s="44">
        <v>1.2062410000000001E-5</v>
      </c>
      <c r="TE71" s="44">
        <v>1.8048235E-5</v>
      </c>
      <c r="TF71" s="44">
        <v>2.6806289000000001E-5</v>
      </c>
      <c r="TG71" s="44">
        <v>3.937992E-5</v>
      </c>
      <c r="TH71" s="44">
        <v>5.7090743000000003E-5</v>
      </c>
      <c r="TI71" s="44">
        <v>8.1479330000000006E-5</v>
      </c>
      <c r="TJ71" s="44">
        <v>1.1377619E-4</v>
      </c>
      <c r="TK71" s="44">
        <v>1.5290949999999999E-4</v>
      </c>
      <c r="TL71" s="44">
        <v>0</v>
      </c>
      <c r="TM71" s="44">
        <v>3.0119189999999999E-13</v>
      </c>
      <c r="TN71" s="44">
        <v>1.1249019000000001E-12</v>
      </c>
      <c r="TO71" s="44">
        <v>2.9094185999999999E-12</v>
      </c>
      <c r="TP71" s="44">
        <v>6.542148E-12</v>
      </c>
      <c r="TQ71" s="44">
        <v>1.3566278E-11</v>
      </c>
      <c r="TR71" s="44">
        <v>2.6660459999999999E-11</v>
      </c>
      <c r="TS71" s="44">
        <v>5.0537599999999998E-11</v>
      </c>
      <c r="TT71" s="44">
        <v>9.3425819999999998E-11</v>
      </c>
      <c r="TU71" s="44">
        <v>1.6966398000000001E-10</v>
      </c>
      <c r="TV71" s="44">
        <v>3.0395489999999998E-10</v>
      </c>
      <c r="TW71" s="44">
        <v>5.3785860000000001E-10</v>
      </c>
      <c r="TX71" s="44">
        <v>9.4096140000000006E-10</v>
      </c>
      <c r="TY71" s="44">
        <v>1.6271344999999999E-9</v>
      </c>
      <c r="TZ71" s="44">
        <v>2.78587E-9</v>
      </c>
      <c r="UA71" s="44">
        <v>4.7338759999999998E-9</v>
      </c>
      <c r="UB71" s="44">
        <v>7.9999465E-9</v>
      </c>
      <c r="UC71" s="44">
        <v>1.3463541E-8</v>
      </c>
      <c r="UD71" s="44">
        <v>2.2570616000000001E-8</v>
      </c>
      <c r="UE71" s="44">
        <v>3.7706393000000003E-8</v>
      </c>
      <c r="UF71" s="44">
        <v>6.2783070000000003E-8</v>
      </c>
      <c r="UG71" s="44">
        <v>1.0377608E-7</v>
      </c>
      <c r="UH71" s="44">
        <v>1.6961219E-7</v>
      </c>
      <c r="UI71" s="44">
        <v>2.7379875E-7</v>
      </c>
      <c r="UJ71" s="44">
        <v>4.3695962000000001E-7</v>
      </c>
      <c r="UK71" s="44">
        <v>6.8963809999999996E-7</v>
      </c>
      <c r="UL71" s="44">
        <v>1.0791348E-6</v>
      </c>
      <c r="UM71" s="44">
        <v>1.6789534000000001E-6</v>
      </c>
      <c r="UN71" s="44">
        <v>2.598901E-6</v>
      </c>
      <c r="UO71" s="44">
        <v>4.0035642999999998E-6</v>
      </c>
      <c r="UP71" s="44">
        <v>6.1226524E-6</v>
      </c>
      <c r="UQ71" s="44">
        <v>9.2781479999999998E-6</v>
      </c>
      <c r="UR71" s="44">
        <v>1.3890505000000001E-5</v>
      </c>
      <c r="US71" s="44">
        <v>2.0521420000000001E-5</v>
      </c>
      <c r="UT71" s="44">
        <v>2.9991776000000001E-5</v>
      </c>
      <c r="UU71" s="44">
        <v>4.33979E-5</v>
      </c>
      <c r="UV71" s="44">
        <v>6.1989790000000007E-5</v>
      </c>
      <c r="UW71" s="44">
        <v>8.7141480000000004E-5</v>
      </c>
      <c r="UX71" s="44">
        <v>1.2007991E-4</v>
      </c>
      <c r="UY71" s="44">
        <v>1.5965837999999999E-4</v>
      </c>
      <c r="UZ71" s="44">
        <v>0</v>
      </c>
      <c r="VA71" s="44">
        <v>2.7685419999999998E-13</v>
      </c>
      <c r="VB71" s="44">
        <v>1.0379325E-12</v>
      </c>
      <c r="VC71" s="44">
        <v>2.6943857000000001E-12</v>
      </c>
      <c r="VD71" s="44">
        <v>6.0655121999999997E-12</v>
      </c>
      <c r="VE71" s="44">
        <v>1.261385E-11</v>
      </c>
      <c r="VF71" s="44">
        <v>2.4973670000000001E-11</v>
      </c>
      <c r="VG71" s="44">
        <v>4.7815665000000001E-11</v>
      </c>
      <c r="VH71" s="44">
        <v>8.9400060000000005E-11</v>
      </c>
      <c r="VI71" s="44">
        <v>1.6425709999999999E-10</v>
      </c>
      <c r="VJ71" s="44">
        <v>2.9808777999999999E-10</v>
      </c>
      <c r="VK71" s="44">
        <v>5.3625310000000004E-10</v>
      </c>
      <c r="VL71" s="44">
        <v>9.5750289999999994E-10</v>
      </c>
      <c r="VM71" s="44">
        <v>1.6970346000000001E-9</v>
      </c>
      <c r="VN71" s="44">
        <v>2.9846645000000001E-9</v>
      </c>
      <c r="VO71" s="44">
        <v>5.2099939999999997E-9</v>
      </c>
      <c r="VP71" s="44">
        <v>9.0416760000000001E-9</v>
      </c>
      <c r="VQ71" s="44">
        <v>1.5633098E-8</v>
      </c>
      <c r="VR71" s="44">
        <v>2.6897014E-8</v>
      </c>
      <c r="VS71" s="44">
        <v>4.5839154999999998E-8</v>
      </c>
      <c r="VT71" s="44">
        <v>7.7052725000000003E-8</v>
      </c>
      <c r="VU71" s="44">
        <v>1.2783046E-7</v>
      </c>
      <c r="VV71" s="44">
        <v>2.0996143999999999E-7</v>
      </c>
      <c r="VW71" s="44">
        <v>3.422917E-7</v>
      </c>
      <c r="VX71" s="44">
        <v>5.549761E-7</v>
      </c>
      <c r="VY71" s="44">
        <v>8.9648124999999997E-7</v>
      </c>
      <c r="VZ71" s="44">
        <v>1.4403557E-6</v>
      </c>
      <c r="WA71" s="44">
        <v>2.2938073000000002E-6</v>
      </c>
      <c r="WB71" s="44">
        <v>3.6104275E-6</v>
      </c>
      <c r="WC71" s="44">
        <v>5.5983824000000002E-6</v>
      </c>
      <c r="WD71" s="44">
        <v>8.5538510000000005E-6</v>
      </c>
      <c r="WE71" s="44">
        <v>1.290739E-5</v>
      </c>
      <c r="WF71" s="44">
        <v>1.9292425E-5</v>
      </c>
      <c r="WG71" s="44">
        <v>2.8621413999999998E-5</v>
      </c>
      <c r="WH71" s="44">
        <v>4.2209824000000003E-5</v>
      </c>
      <c r="WI71" s="44">
        <v>6.1949264000000001E-5</v>
      </c>
      <c r="WJ71" s="44">
        <v>9.0350339999999997E-5</v>
      </c>
      <c r="WK71" s="44">
        <v>1.3004634999999999E-4</v>
      </c>
      <c r="WL71" s="44">
        <v>1.8272336E-4</v>
      </c>
      <c r="WM71" s="44">
        <v>2.4678912999999999E-4</v>
      </c>
      <c r="WN71" s="44">
        <v>0</v>
      </c>
      <c r="WO71" s="44">
        <v>2.312173E-13</v>
      </c>
      <c r="WP71" s="44">
        <v>8.56222E-13</v>
      </c>
      <c r="WQ71" s="44">
        <v>2.1961599999999998E-12</v>
      </c>
      <c r="WR71" s="44">
        <v>4.9342977999999996E-12</v>
      </c>
      <c r="WS71" s="44">
        <v>1.0358615999999999E-11</v>
      </c>
      <c r="WT71" s="44">
        <v>2.0889199999999999E-11</v>
      </c>
      <c r="WU71" s="44">
        <v>4.0970722999999999E-11</v>
      </c>
      <c r="WV71" s="44">
        <v>7.8658930000000006E-11</v>
      </c>
      <c r="WW71" s="44">
        <v>1.4829936000000001E-10</v>
      </c>
      <c r="WX71" s="44">
        <v>2.7408228000000002E-10</v>
      </c>
      <c r="WY71" s="44">
        <v>4.9560720000000005E-10</v>
      </c>
      <c r="WZ71" s="44">
        <v>8.7908209999999997E-10</v>
      </c>
      <c r="XA71" s="44">
        <v>1.5379216000000001E-9</v>
      </c>
      <c r="XB71" s="44">
        <v>2.6694806E-9</v>
      </c>
      <c r="XC71" s="44">
        <v>4.6182519999999997E-9</v>
      </c>
      <c r="XD71" s="44">
        <v>7.9621689999999997E-9</v>
      </c>
      <c r="XE71" s="44">
        <v>1.3627323999999999E-8</v>
      </c>
      <c r="XF71" s="44">
        <v>2.3109673999999998E-8</v>
      </c>
      <c r="XG71" s="44">
        <v>3.8940463000000002E-8</v>
      </c>
      <c r="XH71" s="44">
        <v>6.5419800000000002E-8</v>
      </c>
      <c r="XI71" s="44">
        <v>1.09598865E-7</v>
      </c>
      <c r="XJ71" s="44">
        <v>1.8277719E-7</v>
      </c>
      <c r="XK71" s="44">
        <v>3.0291632999999999E-7</v>
      </c>
      <c r="XL71" s="44">
        <v>4.9825154999999996E-7</v>
      </c>
      <c r="XM71" s="44">
        <v>8.1019607000000003E-7</v>
      </c>
      <c r="XN71" s="44">
        <v>1.3000137E-6</v>
      </c>
      <c r="XO71" s="44">
        <v>2.0611326000000001E-6</v>
      </c>
      <c r="XP71" s="44">
        <v>3.2359512E-6</v>
      </c>
      <c r="XQ71" s="44">
        <v>5.0307217000000003E-6</v>
      </c>
      <c r="XR71" s="44">
        <v>7.7430569999999995E-6</v>
      </c>
      <c r="XS71" s="44">
        <v>1.1862377000000001E-5</v>
      </c>
      <c r="XT71" s="44">
        <v>1.8040430999999999E-5</v>
      </c>
      <c r="XU71" s="44">
        <v>2.721907E-5</v>
      </c>
      <c r="XV71" s="44">
        <v>4.0570892E-5</v>
      </c>
      <c r="XW71" s="44">
        <v>5.9415327999999997E-5</v>
      </c>
      <c r="XX71" s="44">
        <v>8.5123350000000002E-5</v>
      </c>
      <c r="XY71" s="44">
        <v>1.1907977E-4</v>
      </c>
      <c r="XZ71" s="44">
        <v>1.6233560000000001E-4</v>
      </c>
      <c r="YA71" s="44">
        <v>2.1378630000000001E-4</v>
      </c>
      <c r="YB71" s="44">
        <v>0</v>
      </c>
      <c r="YC71" s="44">
        <v>2.1291841000000001E-13</v>
      </c>
      <c r="YD71" s="44">
        <v>7.9405730000000001E-13</v>
      </c>
      <c r="YE71" s="44">
        <v>2.0915151E-12</v>
      </c>
      <c r="YF71" s="44">
        <v>4.8730970000000002E-12</v>
      </c>
      <c r="YG71" s="44">
        <v>1.0616444E-11</v>
      </c>
      <c r="YH71" s="44">
        <v>2.2109844999999999E-11</v>
      </c>
      <c r="YI71" s="44">
        <v>4.4497665999999998E-11</v>
      </c>
      <c r="YJ71" s="44">
        <v>8.7073966000000005E-11</v>
      </c>
      <c r="YK71" s="44">
        <v>1.6656945000000001E-10</v>
      </c>
      <c r="YL71" s="44">
        <v>3.1397250000000002E-10</v>
      </c>
      <c r="YM71" s="44">
        <v>5.8734194999999996E-10</v>
      </c>
      <c r="YN71" s="44">
        <v>1.0932609999999999E-9</v>
      </c>
      <c r="YO71" s="44">
        <v>2.0229807000000002E-9</v>
      </c>
      <c r="YP71" s="44">
        <v>3.7124293E-9</v>
      </c>
      <c r="YQ71" s="44">
        <v>6.7452226E-9</v>
      </c>
      <c r="YR71" s="44">
        <v>1.2129233E-8</v>
      </c>
      <c r="YS71" s="44">
        <v>2.1584311E-8</v>
      </c>
      <c r="YT71" s="44">
        <v>3.8031245999999997E-8</v>
      </c>
      <c r="YU71" s="44">
        <v>6.6445940000000006E-8</v>
      </c>
      <c r="YV71" s="44">
        <v>1.15364614E-7</v>
      </c>
      <c r="YW71" s="44">
        <v>1.9924357000000001E-7</v>
      </c>
      <c r="YX71" s="44">
        <v>3.4248923999999999E-7</v>
      </c>
      <c r="YY71" s="44">
        <v>5.8572095000000004E-7</v>
      </c>
      <c r="YZ71" s="44">
        <v>9.9388800000000001E-7</v>
      </c>
      <c r="ZA71" s="44">
        <v>1.6675393E-6</v>
      </c>
      <c r="ZB71" s="44">
        <v>2.7521919999999999E-6</v>
      </c>
      <c r="ZC71" s="44">
        <v>4.4470979999999997E-6</v>
      </c>
      <c r="ZD71" s="44">
        <v>7.0241812999999999E-6</v>
      </c>
      <c r="ZE71" s="44">
        <v>1.0864259999999999E-5</v>
      </c>
      <c r="ZF71" s="44">
        <v>1.6492051E-5</v>
      </c>
      <c r="ZG71" s="44">
        <v>2.4554594000000001E-5</v>
      </c>
      <c r="ZH71" s="44">
        <v>3.5887704000000003E-5</v>
      </c>
      <c r="ZI71" s="44">
        <v>5.1615362999999999E-5</v>
      </c>
      <c r="ZJ71" s="44">
        <v>7.3206065000000001E-5</v>
      </c>
      <c r="ZK71" s="44">
        <v>1.0261272E-4</v>
      </c>
      <c r="ZL71" s="44">
        <v>1.4212622999999999E-4</v>
      </c>
      <c r="ZM71" s="44">
        <v>1.9415379000000001E-4</v>
      </c>
      <c r="ZN71" s="44">
        <v>2.6060299999999998E-4</v>
      </c>
      <c r="ZO71" s="44">
        <v>3.3947322000000001E-4</v>
      </c>
      <c r="ZP71" s="44">
        <v>0</v>
      </c>
      <c r="ZQ71" s="44">
        <v>4.2926172000000002E-13</v>
      </c>
      <c r="ZR71" s="44">
        <v>1.6097850999999999E-12</v>
      </c>
      <c r="ZS71" s="44">
        <v>4.2179706E-12</v>
      </c>
      <c r="ZT71" s="44">
        <v>9.676394E-12</v>
      </c>
      <c r="ZU71" s="44">
        <v>2.0627796000000002E-11</v>
      </c>
      <c r="ZV71" s="44">
        <v>4.1953167000000001E-11</v>
      </c>
      <c r="ZW71" s="44">
        <v>8.2689499999999997E-11</v>
      </c>
      <c r="ZX71" s="44">
        <v>1.5966899999999999E-10</v>
      </c>
      <c r="ZY71" s="44">
        <v>3.035865E-10</v>
      </c>
      <c r="ZZ71" s="44">
        <v>5.6924342999999997E-10</v>
      </c>
      <c r="AAA71" s="44">
        <v>1.0517475E-9</v>
      </c>
      <c r="AAB71" s="44">
        <v>1.9121694999999999E-9</v>
      </c>
      <c r="AAC71" s="44">
        <v>3.4182701000000001E-9</v>
      </c>
      <c r="AAD71" s="44">
        <v>6.0116084999999996E-9</v>
      </c>
      <c r="AAE71" s="44">
        <v>1.042614E-8</v>
      </c>
      <c r="AAF71" s="44">
        <v>1.7918275E-8</v>
      </c>
      <c r="AAG71" s="44">
        <v>3.0667880000000002E-8</v>
      </c>
      <c r="AAH71" s="44">
        <v>5.2407485999999997E-8</v>
      </c>
      <c r="AAI71" s="44">
        <v>8.9414889999999995E-8</v>
      </c>
      <c r="AAJ71" s="44">
        <v>1.52157E-7</v>
      </c>
      <c r="AAK71" s="44">
        <v>2.5780860000000001E-7</v>
      </c>
      <c r="AAL71" s="44">
        <v>4.3283759999999998E-7</v>
      </c>
      <c r="AAM71" s="44">
        <v>7.1612003999999997E-7</v>
      </c>
      <c r="AAN71" s="44">
        <v>1.1651433E-6</v>
      </c>
      <c r="AAO71" s="44">
        <v>1.8626927E-6</v>
      </c>
      <c r="AAP71" s="44">
        <v>2.9272345999999998E-6</v>
      </c>
      <c r="AAQ71" s="44">
        <v>4.5329842999999999E-6</v>
      </c>
      <c r="AAR71" s="44">
        <v>6.9505903999999999E-6</v>
      </c>
      <c r="AAS71" s="44">
        <v>1.0586334E-5</v>
      </c>
      <c r="AAT71" s="44">
        <v>1.6048214000000002E-5</v>
      </c>
      <c r="AAU71" s="44">
        <v>2.4166217999999998E-5</v>
      </c>
      <c r="AAV71" s="44">
        <v>3.6082147E-5</v>
      </c>
      <c r="AAW71" s="44">
        <v>5.3345810000000001E-5</v>
      </c>
      <c r="AAX71" s="44">
        <v>7.7922730000000001E-5</v>
      </c>
      <c r="AAY71" s="44">
        <v>1.1230192E-4</v>
      </c>
      <c r="AAZ71" s="44">
        <v>1.5966594000000001E-4</v>
      </c>
      <c r="ABA71" s="44">
        <v>2.2348301999999999E-4</v>
      </c>
      <c r="ABB71" s="44">
        <v>3.0604519999999997E-4</v>
      </c>
      <c r="ABC71" s="44">
        <v>4.0455450000000001E-4</v>
      </c>
      <c r="ABD71" s="44">
        <v>0</v>
      </c>
      <c r="ABE71" s="44">
        <v>6.2999015000000001E-13</v>
      </c>
      <c r="ABF71" s="44">
        <v>2.3564100000000001E-12</v>
      </c>
      <c r="ABG71" s="44">
        <v>6.1473139999999999E-12</v>
      </c>
      <c r="ABH71" s="44">
        <v>1.4044457E-11</v>
      </c>
      <c r="ABI71" s="44">
        <v>2.9887755000000003E-11</v>
      </c>
      <c r="ABJ71" s="44">
        <v>6.0946039999999995E-11</v>
      </c>
      <c r="ABK71" s="44">
        <v>1.2067898E-10</v>
      </c>
      <c r="ABL71" s="44">
        <v>2.3341550000000002E-10</v>
      </c>
      <c r="ABM71" s="44">
        <v>4.4259602E-10</v>
      </c>
      <c r="ABN71" s="44">
        <v>8.2447450000000004E-10</v>
      </c>
      <c r="ABO71" s="44">
        <v>1.5119044999999999E-9</v>
      </c>
      <c r="ABP71" s="44">
        <v>2.7341766999999999E-9</v>
      </c>
      <c r="ABQ71" s="44">
        <v>4.8825655000000002E-9</v>
      </c>
      <c r="ABR71" s="44">
        <v>8.6368909999999998E-9</v>
      </c>
      <c r="ABS71" s="44">
        <v>1.5155319000000001E-8</v>
      </c>
      <c r="ABT71" s="44">
        <v>2.636646E-8</v>
      </c>
      <c r="ABU71" s="44">
        <v>4.5405910000000001E-8</v>
      </c>
      <c r="ABV71" s="44">
        <v>7.7225850000000005E-8</v>
      </c>
      <c r="ABW71" s="44">
        <v>1.2949688E-7</v>
      </c>
      <c r="ABX71" s="44">
        <v>2.1393274E-7</v>
      </c>
      <c r="ABY71" s="44">
        <v>3.4829556999999999E-7</v>
      </c>
      <c r="ABZ71" s="44">
        <v>5.6076067000000005E-7</v>
      </c>
      <c r="ACA71" s="44">
        <v>8.9697267000000001E-7</v>
      </c>
      <c r="ACB71" s="44">
        <v>1.4296377E-6</v>
      </c>
      <c r="ACC71" s="44">
        <v>2.2761230000000001E-6</v>
      </c>
      <c r="ACD71" s="44">
        <v>3.6254550000000001E-6</v>
      </c>
      <c r="ACE71" s="44">
        <v>5.7658669999999999E-6</v>
      </c>
      <c r="ACF71" s="44">
        <v>9.0882269999999993E-6</v>
      </c>
      <c r="ACG71" s="44">
        <v>1.4083489999999999E-5</v>
      </c>
      <c r="ACH71" s="44">
        <v>2.1341009999999998E-5</v>
      </c>
      <c r="ACI71" s="44">
        <v>3.1648240000000002E-5</v>
      </c>
      <c r="ACJ71" s="44">
        <v>4.6049742999999998E-5</v>
      </c>
      <c r="ACK71" s="44">
        <v>6.5994980000000006E-5</v>
      </c>
      <c r="ACL71" s="44">
        <v>9.3564089999999993E-5</v>
      </c>
      <c r="ACM71" s="44">
        <v>1.3159945E-4</v>
      </c>
      <c r="ACN71" s="44">
        <v>1.8358209E-4</v>
      </c>
      <c r="ACO71" s="44">
        <v>2.5353703000000001E-4</v>
      </c>
      <c r="ACP71" s="44">
        <v>3.4478699999999999E-4</v>
      </c>
      <c r="ACQ71" s="44">
        <v>4.5374522000000002E-4</v>
      </c>
      <c r="ACR71" s="44">
        <v>0</v>
      </c>
      <c r="ACS71" s="44">
        <v>8.6411680000000003E-13</v>
      </c>
      <c r="ACT71" s="44">
        <v>3.2307147E-12</v>
      </c>
      <c r="ACU71" s="44">
        <v>8.3593750000000002E-12</v>
      </c>
      <c r="ACV71" s="44">
        <v>1.8902305E-11</v>
      </c>
      <c r="ACW71" s="44">
        <v>3.9849924999999999E-11</v>
      </c>
      <c r="ACX71" s="44">
        <v>8.0490469999999998E-11</v>
      </c>
      <c r="ACY71" s="44">
        <v>1.5811757E-10</v>
      </c>
      <c r="ACZ71" s="44">
        <v>3.046376E-10</v>
      </c>
      <c r="ADA71" s="44">
        <v>5.7676879999999999E-10</v>
      </c>
      <c r="ADB71" s="44">
        <v>1.0728812000000001E-9</v>
      </c>
      <c r="ADC71" s="44">
        <v>1.9587517999999998E-9</v>
      </c>
      <c r="ADD71" s="44">
        <v>3.5105937999999999E-9</v>
      </c>
      <c r="ADE71" s="44">
        <v>6.1704370000000003E-9</v>
      </c>
      <c r="ADF71" s="44">
        <v>1.0644420999999999E-8</v>
      </c>
      <c r="ADG71" s="44">
        <v>1.8060540000000001E-8</v>
      </c>
      <c r="ADH71" s="44">
        <v>3.0189639999999999E-8</v>
      </c>
      <c r="ADI71" s="44">
        <v>4.9819505000000003E-8</v>
      </c>
      <c r="ADJ71" s="44">
        <v>8.1305880000000002E-8</v>
      </c>
      <c r="ADK71" s="44">
        <v>1.3119354E-7</v>
      </c>
      <c r="ADL71" s="44">
        <v>2.0955042000000001E-7</v>
      </c>
      <c r="ADM71" s="44">
        <v>3.3216005999999998E-7</v>
      </c>
      <c r="ADN71" s="44">
        <v>5.2369654000000001E-7</v>
      </c>
      <c r="ADO71" s="44">
        <v>8.2122450000000001E-7</v>
      </c>
      <c r="ADP71" s="44">
        <v>1.2807931E-6</v>
      </c>
      <c r="ADQ71" s="44">
        <v>1.9865585999999999E-6</v>
      </c>
      <c r="ADR71" s="44">
        <v>3.0608168999999999E-6</v>
      </c>
      <c r="ADS71" s="44">
        <v>4.6720590000000001E-6</v>
      </c>
      <c r="ADT71" s="44">
        <v>7.056241E-6</v>
      </c>
      <c r="ADU71" s="44">
        <v>1.0559757000000001E-5</v>
      </c>
      <c r="ADV71" s="44">
        <v>1.5697662E-5</v>
      </c>
      <c r="ADW71" s="44">
        <v>2.3272653999999999E-5</v>
      </c>
      <c r="ADX71" s="44">
        <v>3.4491803999999998E-5</v>
      </c>
      <c r="ADY71" s="44">
        <v>5.1034625000000003E-5</v>
      </c>
      <c r="ADZ71" s="44">
        <v>7.5046794999999994E-5</v>
      </c>
      <c r="AEA71" s="44">
        <v>1.087246E-4</v>
      </c>
      <c r="AEB71" s="44">
        <v>1.5432280999999999E-4</v>
      </c>
      <c r="AEC71" s="44">
        <v>2.1378354000000001E-4</v>
      </c>
      <c r="AED71" s="44">
        <v>2.8832362000000001E-4</v>
      </c>
      <c r="AEE71" s="44">
        <v>3.7731629999999998E-4</v>
      </c>
      <c r="AEF71" s="44">
        <v>0</v>
      </c>
      <c r="AEG71" s="44">
        <v>9.1323650000000005E-13</v>
      </c>
      <c r="AEH71" s="44">
        <v>3.4427843000000001E-12</v>
      </c>
      <c r="AEI71" s="44">
        <v>9.0203069999999994E-12</v>
      </c>
      <c r="AEJ71" s="44">
        <v>2.0573379999999999E-11</v>
      </c>
      <c r="AEK71" s="44">
        <v>4.3293879999999997E-11</v>
      </c>
      <c r="AEL71" s="44">
        <v>8.6156734999999999E-11</v>
      </c>
      <c r="AEM71" s="44">
        <v>1.6412416999999999E-10</v>
      </c>
      <c r="AEN71" s="44">
        <v>3.0172039999999999E-10</v>
      </c>
      <c r="AEO71" s="44">
        <v>5.3939225000000003E-10</v>
      </c>
      <c r="AEP71" s="44">
        <v>9.4388619999999996E-10</v>
      </c>
      <c r="AEQ71" s="44">
        <v>1.6265114E-9</v>
      </c>
      <c r="AER71" s="44">
        <v>2.7717181999999999E-9</v>
      </c>
      <c r="AES71" s="44">
        <v>4.6863399999999998E-9</v>
      </c>
      <c r="AET71" s="44">
        <v>7.8676400000000008E-9</v>
      </c>
      <c r="AEU71" s="44">
        <v>1.3106526500000001E-8</v>
      </c>
      <c r="AEV71" s="44">
        <v>2.1648937000000001E-8</v>
      </c>
      <c r="AEW71" s="44">
        <v>3.5383362000000003E-8</v>
      </c>
      <c r="AEX71" s="44">
        <v>5.7153779999999999E-8</v>
      </c>
      <c r="AEY71" s="44">
        <v>9.1444980000000003E-8</v>
      </c>
      <c r="AEZ71" s="44">
        <v>1.4506694999999999E-7</v>
      </c>
      <c r="AFA71" s="44">
        <v>2.2840794000000001E-7</v>
      </c>
      <c r="AFB71" s="44">
        <v>3.5642606000000002E-7</v>
      </c>
      <c r="AFC71" s="44">
        <v>5.5102185999999999E-7</v>
      </c>
      <c r="AFD71" s="44">
        <v>8.4378785999999998E-7</v>
      </c>
      <c r="AFE71" s="44">
        <v>1.2800049E-6</v>
      </c>
      <c r="AFF71" s="44">
        <v>1.9234671999999999E-6</v>
      </c>
      <c r="AFG71" s="44">
        <v>2.8677746000000001E-6</v>
      </c>
      <c r="AFH71" s="44">
        <v>4.2533770000000002E-6</v>
      </c>
      <c r="AFI71" s="44">
        <v>6.291115E-6</v>
      </c>
      <c r="AFJ71" s="44">
        <v>9.283765E-6</v>
      </c>
      <c r="AFK71" s="44">
        <v>1.3658744000000001E-5</v>
      </c>
      <c r="AFL71" s="44">
        <v>2.0000339999999998E-5</v>
      </c>
      <c r="AFM71" s="44">
        <v>2.9100306999999999E-5</v>
      </c>
      <c r="AFN71" s="44">
        <v>4.2043014999999998E-5</v>
      </c>
      <c r="AFO71" s="44">
        <v>6.0262006000000003E-5</v>
      </c>
      <c r="AFP71" s="44">
        <v>8.5608139999999994E-5</v>
      </c>
      <c r="AFQ71" s="44">
        <v>1.20197845E-4</v>
      </c>
      <c r="AFR71" s="44">
        <v>1.6573038E-4</v>
      </c>
      <c r="AFS71" s="44">
        <v>2.1999998999999999E-4</v>
      </c>
      <c r="AFT71" s="43"/>
      <c r="AFU71" s="42">
        <f t="shared" ref="AFU71:AGD80" si="75">INDEX($AZ$11:$AFS$113,ROW()-ROW($AFU$10),AFU$9)</f>
        <v>2.9628449E-9</v>
      </c>
      <c r="AFV71" s="42">
        <f t="shared" si="75"/>
        <v>1.8309217E-9</v>
      </c>
      <c r="AFW71" s="42">
        <f t="shared" si="75"/>
        <v>1.7433808000000001E-9</v>
      </c>
      <c r="AFX71" s="42">
        <f t="shared" si="75"/>
        <v>1.5678454999999999E-9</v>
      </c>
      <c r="AFY71" s="42">
        <f t="shared" si="75"/>
        <v>1.2941434999999999E-9</v>
      </c>
      <c r="AFZ71" s="42">
        <f t="shared" si="75"/>
        <v>1.9241581999999999E-9</v>
      </c>
      <c r="AGA71" s="42">
        <f t="shared" si="75"/>
        <v>2.1495283E-9</v>
      </c>
      <c r="AGB71" s="42">
        <f t="shared" si="75"/>
        <v>2.8088314000000001E-9</v>
      </c>
      <c r="AGC71" s="42">
        <f t="shared" si="75"/>
        <v>2.0497341999999998E-9</v>
      </c>
      <c r="AGD71" s="42">
        <f t="shared" si="75"/>
        <v>8.3008059999999998E-10</v>
      </c>
      <c r="AGE71" s="42">
        <f t="shared" ref="AGE71:AGN80" si="76">INDEX($AZ$11:$AFS$113,ROW()-ROW($AFU$10),AGE$9)</f>
        <v>2.8077145999999999E-10</v>
      </c>
      <c r="AGF71" s="42">
        <f t="shared" si="76"/>
        <v>8.6012610000000003E-11</v>
      </c>
      <c r="AGG71" s="42">
        <f t="shared" si="76"/>
        <v>2.6660459999999999E-11</v>
      </c>
      <c r="AGH71" s="42">
        <f t="shared" si="76"/>
        <v>1.261385E-11</v>
      </c>
      <c r="AGI71" s="42">
        <f t="shared" si="76"/>
        <v>4.9342977999999996E-12</v>
      </c>
      <c r="AGJ71" s="42">
        <f t="shared" si="76"/>
        <v>2.0915151E-12</v>
      </c>
      <c r="AGK71" s="42">
        <f t="shared" si="76"/>
        <v>1.6097850999999999E-12</v>
      </c>
      <c r="AGL71" s="42">
        <f t="shared" si="76"/>
        <v>6.2999015000000001E-13</v>
      </c>
      <c r="AGM71" s="42">
        <f t="shared" si="76"/>
        <v>0</v>
      </c>
      <c r="AGN71" s="42">
        <f t="shared" si="76"/>
        <v>3.7731629999999998E-4</v>
      </c>
      <c r="AGO71" s="41">
        <f t="shared" si="60"/>
        <v>1.8866793839653408E-5</v>
      </c>
      <c r="AGP71" s="2"/>
      <c r="AGQ71" s="42">
        <f t="shared" ref="AGQ71:AGZ80" si="77">INDEX($AZ$11:$AFS$113,ROW()-ROW($AGQ$10),AGQ$9)</f>
        <v>1.1859108E-4</v>
      </c>
      <c r="AGR71" s="42">
        <f t="shared" si="77"/>
        <v>5.174779E-8</v>
      </c>
      <c r="AGS71" s="42">
        <f t="shared" si="77"/>
        <v>1.1453078E-4</v>
      </c>
      <c r="AGT71" s="42">
        <f t="shared" si="77"/>
        <v>2.8054464E-8</v>
      </c>
      <c r="AGU71" s="42">
        <f t="shared" si="77"/>
        <v>1.1377619E-4</v>
      </c>
      <c r="AGV71" s="42">
        <f t="shared" si="77"/>
        <v>2.2570616000000001E-8</v>
      </c>
      <c r="AGW71" s="42">
        <f t="shared" si="77"/>
        <v>1.2007991E-4</v>
      </c>
      <c r="AGX71" s="42">
        <f t="shared" si="77"/>
        <v>2.6897014E-8</v>
      </c>
      <c r="AGY71" s="42">
        <f t="shared" si="77"/>
        <v>1.8272336E-4</v>
      </c>
      <c r="AGZ71" s="42">
        <f t="shared" si="77"/>
        <v>2.3109673999999998E-8</v>
      </c>
      <c r="AHA71" s="42">
        <f t="shared" ref="AHA71:AHJ80" si="78">INDEX($AZ$11:$AFS$113,ROW()-ROW($AGQ$10),AHA$9)</f>
        <v>1.6233560000000001E-4</v>
      </c>
      <c r="AHB71" s="42">
        <f t="shared" si="78"/>
        <v>3.8031245999999997E-8</v>
      </c>
      <c r="AHC71" s="42">
        <f t="shared" si="78"/>
        <v>2.6060299999999998E-4</v>
      </c>
      <c r="AHD71" s="42">
        <f t="shared" si="78"/>
        <v>5.2407485999999997E-8</v>
      </c>
      <c r="AHE71" s="42">
        <f t="shared" si="78"/>
        <v>3.0604519999999997E-4</v>
      </c>
      <c r="AHF71" s="42">
        <f t="shared" si="78"/>
        <v>7.7225850000000005E-8</v>
      </c>
      <c r="AHG71" s="42">
        <f t="shared" si="78"/>
        <v>3.4478699999999999E-4</v>
      </c>
      <c r="AHH71" s="42">
        <f t="shared" si="78"/>
        <v>8.1305880000000002E-8</v>
      </c>
      <c r="AHI71" s="42">
        <f t="shared" si="78"/>
        <v>2.8832362000000001E-4</v>
      </c>
      <c r="AHJ71" s="42">
        <f t="shared" si="78"/>
        <v>5.7153779999999999E-8</v>
      </c>
      <c r="AHK71" s="41">
        <f t="shared" si="61"/>
        <v>1.0061271219E-4</v>
      </c>
      <c r="AHL71" s="2"/>
      <c r="AHM71" s="42">
        <f t="shared" ref="AHM71:AHV80" si="79">INDEX($AZ$11:$AFS$113,ROW()-ROW($AHM$10),AHM$9)</f>
        <v>1.6573038E-4</v>
      </c>
      <c r="AHN71" s="42">
        <f t="shared" si="79"/>
        <v>1.6573038E-4</v>
      </c>
      <c r="AHO71" s="42">
        <f t="shared" si="79"/>
        <v>1.6573038E-4</v>
      </c>
      <c r="AHP71" s="42">
        <f t="shared" si="79"/>
        <v>1.6573038E-4</v>
      </c>
      <c r="AHQ71" s="42">
        <f t="shared" si="79"/>
        <v>1.6573038E-4</v>
      </c>
      <c r="AHR71" s="42">
        <f t="shared" si="79"/>
        <v>1.6573038E-4</v>
      </c>
      <c r="AHS71" s="42">
        <f t="shared" si="79"/>
        <v>1.6573038E-4</v>
      </c>
      <c r="AHT71" s="42">
        <f t="shared" si="79"/>
        <v>1.6573038E-4</v>
      </c>
      <c r="AHU71" s="42">
        <f t="shared" si="79"/>
        <v>1.6573038E-4</v>
      </c>
      <c r="AHV71" s="42">
        <f t="shared" si="79"/>
        <v>1.6573038E-4</v>
      </c>
      <c r="AHW71" s="42">
        <f t="shared" ref="AHW71:AIF80" si="80">INDEX($AZ$11:$AFS$113,ROW()-ROW($AHM$10),AHW$9)</f>
        <v>1.6573038E-4</v>
      </c>
      <c r="AHX71" s="42">
        <f t="shared" si="80"/>
        <v>1.6573038E-4</v>
      </c>
      <c r="AHY71" s="42">
        <f t="shared" si="80"/>
        <v>1.6573038E-4</v>
      </c>
      <c r="AHZ71" s="42">
        <f t="shared" si="80"/>
        <v>1.6573038E-4</v>
      </c>
      <c r="AIA71" s="42">
        <f t="shared" si="80"/>
        <v>1.6573038E-4</v>
      </c>
      <c r="AIB71" s="42">
        <f t="shared" si="80"/>
        <v>1.6573038E-4</v>
      </c>
      <c r="AIC71" s="42">
        <f t="shared" si="80"/>
        <v>1.6573038E-4</v>
      </c>
      <c r="AID71" s="42">
        <f t="shared" si="80"/>
        <v>1.6573038E-4</v>
      </c>
      <c r="AIE71" s="42">
        <f t="shared" si="80"/>
        <v>1.6573038E-4</v>
      </c>
      <c r="AIF71" s="42">
        <f t="shared" si="80"/>
        <v>1.6573038E-4</v>
      </c>
      <c r="AIG71" s="41">
        <f t="shared" si="62"/>
        <v>1.6573038E-4</v>
      </c>
      <c r="AIH71" s="2"/>
      <c r="AII71" s="2"/>
      <c r="AIJ71" s="2"/>
      <c r="AIK71" s="2"/>
      <c r="AIL71" s="2"/>
      <c r="AIM71" s="2"/>
      <c r="AIN71" s="2"/>
      <c r="AIO71" s="2"/>
      <c r="AIP71" s="2"/>
      <c r="AIQ71" s="2"/>
      <c r="AIR71" s="2"/>
      <c r="AIS71" s="2"/>
      <c r="AIT71" s="2"/>
      <c r="AIU71" s="2"/>
      <c r="AIV71" s="2"/>
      <c r="AIW71" s="2"/>
      <c r="AIX71" s="2"/>
      <c r="AIY71" s="2"/>
      <c r="AIZ71" s="2"/>
      <c r="AJA71" s="2"/>
      <c r="AJB71" s="2"/>
      <c r="AJC71" s="2"/>
      <c r="AJD71" s="2"/>
      <c r="AJE71" s="2"/>
      <c r="AJF71" s="2"/>
      <c r="AJG71" s="2"/>
      <c r="AJH71" s="2"/>
      <c r="AJI71" s="2"/>
      <c r="AJJ71" s="2"/>
      <c r="AJK71" s="2"/>
      <c r="AJL71" s="2"/>
      <c r="AJM71" s="2"/>
      <c r="AJN71" s="2"/>
      <c r="AJO71" s="2"/>
      <c r="AJP71" s="2"/>
      <c r="AJQ71" s="2"/>
      <c r="AJR71" s="2"/>
      <c r="AJS71" s="2"/>
      <c r="AJT71" s="2"/>
      <c r="AJU71" s="2"/>
      <c r="AJV71" s="2"/>
      <c r="AJW71" s="2"/>
      <c r="AJX71" s="2"/>
      <c r="AJY71" s="2"/>
      <c r="AJZ71" s="2"/>
      <c r="AKA71" s="2"/>
      <c r="AKB71" s="2"/>
      <c r="AKC71" s="2"/>
      <c r="AKD71" s="2"/>
      <c r="AKE71" s="2"/>
      <c r="AKF71" s="2"/>
      <c r="AKG71" s="2"/>
      <c r="AKH71" s="2"/>
      <c r="AKI71" s="2"/>
      <c r="AKJ71" s="2"/>
      <c r="AKK71" s="2"/>
      <c r="AKL71" s="2"/>
      <c r="AKM71" s="2"/>
      <c r="AKN71" s="2"/>
      <c r="AKO71" s="2"/>
      <c r="AKP71" s="2"/>
      <c r="AKQ71" s="2"/>
      <c r="AKR71" s="2"/>
      <c r="AKS71" s="2"/>
      <c r="AKT71" s="2"/>
      <c r="AKU71" s="2"/>
      <c r="AKV71" s="2"/>
      <c r="AKW71" s="2"/>
      <c r="AKX71" s="2"/>
      <c r="AKY71" s="2"/>
    </row>
    <row r="72" spans="1:987" ht="5.0999999999999996" customHeight="1" x14ac:dyDescent="0.25">
      <c r="A72" s="2"/>
      <c r="B72" s="32">
        <f t="shared" si="58"/>
        <v>30</v>
      </c>
      <c r="C72" s="32">
        <f>IF(B72&lt;B71,MAX(C$11:C71)+1,C71)</f>
        <v>3</v>
      </c>
      <c r="D72" s="40">
        <v>60</v>
      </c>
      <c r="E72">
        <v>47.56</v>
      </c>
      <c r="F72" s="2"/>
      <c r="G72" s="39">
        <f t="shared" si="59"/>
        <v>47.56</v>
      </c>
      <c r="H72" s="2"/>
      <c r="I72" s="46">
        <v>9</v>
      </c>
      <c r="J72" s="45">
        <v>1.0090744</v>
      </c>
      <c r="K72" s="45">
        <v>1.0157527</v>
      </c>
      <c r="L72" s="45">
        <v>1.0205573999999999</v>
      </c>
      <c r="M72" s="45">
        <v>1.0256293000000001</v>
      </c>
      <c r="N72" s="45">
        <v>1.0304096</v>
      </c>
      <c r="O72" s="45">
        <v>1.0297362000000001</v>
      </c>
      <c r="P72" s="45">
        <v>1.0107197000000001</v>
      </c>
      <c r="Q72" s="45">
        <v>1.0111121999999999</v>
      </c>
      <c r="R72" s="45">
        <v>1.0104362</v>
      </c>
      <c r="S72" s="45">
        <v>1.0094373000000001</v>
      </c>
      <c r="T72" s="45">
        <v>1.0083078999999999</v>
      </c>
      <c r="U72" s="45">
        <v>1.0071454</v>
      </c>
      <c r="V72" s="45">
        <v>1.0060174</v>
      </c>
      <c r="W72" s="45">
        <v>1.0049648</v>
      </c>
      <c r="X72" s="45">
        <v>1.0040184999999999</v>
      </c>
      <c r="Y72" s="45">
        <v>1.0031924999999999</v>
      </c>
      <c r="Z72" s="45">
        <v>1.0024911999999999</v>
      </c>
      <c r="AA72" s="45">
        <v>1.0019178</v>
      </c>
      <c r="AB72" s="45">
        <v>1.0014653</v>
      </c>
      <c r="AC72" s="45">
        <v>1.0011333</v>
      </c>
      <c r="AD72" s="45">
        <v>1.0009185</v>
      </c>
      <c r="AE72" s="45">
        <v>1.0008268</v>
      </c>
      <c r="AF72" s="45">
        <v>1.0008621</v>
      </c>
      <c r="AG72" s="45">
        <v>1.0010389</v>
      </c>
      <c r="AH72" s="45">
        <v>1.0013825999999999</v>
      </c>
      <c r="AI72" s="45">
        <v>1.0019229999999999</v>
      </c>
      <c r="AJ72" s="45">
        <v>1.0026945</v>
      </c>
      <c r="AK72" s="45">
        <v>1.0037166</v>
      </c>
      <c r="AL72" s="45">
        <v>1.0049756999999999</v>
      </c>
      <c r="AM72" s="45">
        <v>1.0063215000000001</v>
      </c>
      <c r="AN72" s="45">
        <v>1.0072178000000001</v>
      </c>
      <c r="AO72" s="45">
        <v>1.0061533</v>
      </c>
      <c r="AP72" s="45">
        <v>0.99922633000000005</v>
      </c>
      <c r="AQ72" s="45">
        <v>1.019244</v>
      </c>
      <c r="AR72" s="45">
        <v>1.0211939000000001</v>
      </c>
      <c r="AS72" s="45">
        <v>1.0196407000000001</v>
      </c>
      <c r="AT72" s="45">
        <v>1.0181735000000001</v>
      </c>
      <c r="AU72" s="45">
        <v>1.0177372</v>
      </c>
      <c r="AV72" s="45">
        <v>1.0176172999999999</v>
      </c>
      <c r="AW72" s="45">
        <v>1.0185763999999999</v>
      </c>
      <c r="AX72" s="2"/>
      <c r="AY72" s="19">
        <v>60</v>
      </c>
      <c r="AZ72" s="44">
        <v>0</v>
      </c>
      <c r="BA72" s="44">
        <v>3.3025272999999998E-14</v>
      </c>
      <c r="BB72" s="44">
        <v>1.2278483999999999E-13</v>
      </c>
      <c r="BC72" s="44">
        <v>3.1845719999999999E-13</v>
      </c>
      <c r="BD72" s="44">
        <v>7.2164319999999997E-13</v>
      </c>
      <c r="BE72" s="44">
        <v>1.5124101999999999E-12</v>
      </c>
      <c r="BF72" s="44">
        <v>2.9992584000000002E-12</v>
      </c>
      <c r="BG72" s="44">
        <v>5.7064926000000001E-12</v>
      </c>
      <c r="BH72" s="44">
        <v>1.0521458E-11</v>
      </c>
      <c r="BI72" s="44">
        <v>1.8936049999999999E-11</v>
      </c>
      <c r="BJ72" s="44">
        <v>3.3411550000000001E-11</v>
      </c>
      <c r="BK72" s="44">
        <v>5.7944094E-11</v>
      </c>
      <c r="BL72" s="44">
        <v>9.8879929999999997E-11</v>
      </c>
      <c r="BM72" s="44">
        <v>1.6605952999999999E-10</v>
      </c>
      <c r="BN72" s="44">
        <v>2.7472158000000002E-10</v>
      </c>
      <c r="BO72" s="44">
        <v>4.4862528E-10</v>
      </c>
      <c r="BP72" s="44">
        <v>7.2449789999999998E-10</v>
      </c>
      <c r="BQ72" s="44">
        <v>1.1590099999999999E-9</v>
      </c>
      <c r="BR72" s="44">
        <v>1.8403928E-9</v>
      </c>
      <c r="BS72" s="44">
        <v>2.908117E-9</v>
      </c>
      <c r="BT72" s="44">
        <v>4.5798960000000002E-9</v>
      </c>
      <c r="BU72" s="44">
        <v>7.1856499999999999E-9</v>
      </c>
      <c r="BV72" s="44">
        <v>1.1213482999999999E-8</v>
      </c>
      <c r="BW72" s="44">
        <v>1.7381836E-8</v>
      </c>
      <c r="BX72" s="44">
        <v>2.6767542999999998E-8</v>
      </c>
      <c r="BY72" s="44">
        <v>4.1016060000000001E-8</v>
      </c>
      <c r="BZ72" s="44">
        <v>6.2620515000000003E-8</v>
      </c>
      <c r="CA72" s="44">
        <v>9.5293244999999994E-8</v>
      </c>
      <c r="CB72" s="44">
        <v>1.4448057999999999E-7</v>
      </c>
      <c r="CC72" s="44">
        <v>2.1793450000000001E-7</v>
      </c>
      <c r="CD72" s="44">
        <v>3.2631155000000003E-7</v>
      </c>
      <c r="CE72" s="44">
        <v>4.8430440000000004E-7</v>
      </c>
      <c r="CF72" s="44">
        <v>7.1222484999999997E-7</v>
      </c>
      <c r="CG72" s="44">
        <v>1.0378059000000001E-6</v>
      </c>
      <c r="CH72" s="44">
        <v>1.4980757000000001E-6</v>
      </c>
      <c r="CI72" s="44">
        <v>2.1423242999999999E-6</v>
      </c>
      <c r="CJ72" s="44">
        <v>3.0329987999999999E-6</v>
      </c>
      <c r="CK72" s="44">
        <v>4.2443570000000003E-6</v>
      </c>
      <c r="CL72" s="44">
        <v>5.8380424000000003E-6</v>
      </c>
      <c r="CM72" s="44">
        <v>7.7773170000000007E-6</v>
      </c>
      <c r="CN72" s="44">
        <v>0</v>
      </c>
      <c r="CO72" s="44">
        <v>2.8728135000000002E-14</v>
      </c>
      <c r="CP72" s="44">
        <v>1.0594304999999999E-13</v>
      </c>
      <c r="CQ72" s="44">
        <v>2.6879966000000001E-13</v>
      </c>
      <c r="CR72" s="44">
        <v>5.9117544000000002E-13</v>
      </c>
      <c r="CS72" s="44">
        <v>1.2025794E-12</v>
      </c>
      <c r="CT72" s="44">
        <v>2.3377688999999998E-12</v>
      </c>
      <c r="CU72" s="44">
        <v>4.4181876E-12</v>
      </c>
      <c r="CV72" s="44">
        <v>8.1886089999999996E-12</v>
      </c>
      <c r="CW72" s="44">
        <v>1.4933516000000001E-11</v>
      </c>
      <c r="CX72" s="44">
        <v>2.6828552E-11</v>
      </c>
      <c r="CY72" s="44">
        <v>4.7479915999999997E-11</v>
      </c>
      <c r="CZ72" s="44">
        <v>8.2796150000000002E-11</v>
      </c>
      <c r="DA72" s="44">
        <v>1.4253719999999999E-10</v>
      </c>
      <c r="DB72" s="44">
        <v>2.4275062999999998E-10</v>
      </c>
      <c r="DC72" s="44">
        <v>4.0940456999999999E-10</v>
      </c>
      <c r="DD72" s="44">
        <v>6.8543110000000002E-10</v>
      </c>
      <c r="DE72" s="44">
        <v>1.1412076000000001E-9</v>
      </c>
      <c r="DF72" s="44">
        <v>1.8874012999999999E-9</v>
      </c>
      <c r="DG72" s="44">
        <v>3.0946047999999999E-9</v>
      </c>
      <c r="DH72" s="44">
        <v>5.0253276999999997E-9</v>
      </c>
      <c r="DI72" s="44">
        <v>8.0908659999999998E-9</v>
      </c>
      <c r="DJ72" s="44">
        <v>1.2969964E-8</v>
      </c>
      <c r="DK72" s="44">
        <v>2.0767016999999999E-8</v>
      </c>
      <c r="DL72" s="44">
        <v>3.3125022999999998E-8</v>
      </c>
      <c r="DM72" s="44">
        <v>5.2444257000000002E-8</v>
      </c>
      <c r="DN72" s="44">
        <v>8.2327175999999996E-8</v>
      </c>
      <c r="DO72" s="44">
        <v>1.2794180000000001E-7</v>
      </c>
      <c r="DP72" s="44">
        <v>1.9677961000000001E-7</v>
      </c>
      <c r="DQ72" s="44">
        <v>3.0026330000000002E-7</v>
      </c>
      <c r="DR72" s="44">
        <v>4.5642601999999998E-7</v>
      </c>
      <c r="DS72" s="44">
        <v>6.9313849999999998E-7</v>
      </c>
      <c r="DT72" s="44">
        <v>1.0515028999999999E-6</v>
      </c>
      <c r="DU72" s="44">
        <v>1.587545E-6</v>
      </c>
      <c r="DV72" s="44">
        <v>2.3747987000000001E-6</v>
      </c>
      <c r="DW72" s="44">
        <v>3.5134337E-6</v>
      </c>
      <c r="DX72" s="44">
        <v>5.1280812999999996E-6</v>
      </c>
      <c r="DY72" s="44">
        <v>7.3493610000000003E-6</v>
      </c>
      <c r="DZ72" s="44">
        <v>1.0274231E-5</v>
      </c>
      <c r="EA72" s="44">
        <v>1.3874337E-5</v>
      </c>
      <c r="EB72" s="44">
        <v>0</v>
      </c>
      <c r="EC72" s="44">
        <v>2.9253360000000002E-14</v>
      </c>
      <c r="ED72" s="44">
        <v>1.0783751E-13</v>
      </c>
      <c r="EE72" s="44">
        <v>2.7851790000000001E-13</v>
      </c>
      <c r="EF72" s="44">
        <v>6.3461324000000003E-13</v>
      </c>
      <c r="EG72" s="44">
        <v>1.3538485000000001E-12</v>
      </c>
      <c r="EH72" s="44">
        <v>2.7682572000000002E-12</v>
      </c>
      <c r="EI72" s="44">
        <v>5.4798197000000002E-12</v>
      </c>
      <c r="EJ72" s="44">
        <v>1.0527225000000001E-11</v>
      </c>
      <c r="EK72" s="44">
        <v>1.9712202E-11</v>
      </c>
      <c r="EL72" s="44">
        <v>3.6061906999999998E-11</v>
      </c>
      <c r="EM72" s="44">
        <v>6.4856015999999997E-11</v>
      </c>
      <c r="EN72" s="44">
        <v>1.1532525999999999E-10</v>
      </c>
      <c r="EO72" s="44">
        <v>2.0385839E-10</v>
      </c>
      <c r="EP72" s="44">
        <v>3.5935479999999998E-10</v>
      </c>
      <c r="EQ72" s="44">
        <v>6.3128613000000003E-10</v>
      </c>
      <c r="ER72" s="44">
        <v>1.1004923999999999E-9</v>
      </c>
      <c r="ES72" s="44">
        <v>1.895621E-9</v>
      </c>
      <c r="ET72" s="44">
        <v>3.2203389000000001E-9</v>
      </c>
      <c r="EU72" s="44">
        <v>5.3936039999999997E-9</v>
      </c>
      <c r="EV72" s="44">
        <v>8.9227449999999997E-9</v>
      </c>
      <c r="EW72" s="44">
        <v>1.4608522E-8</v>
      </c>
      <c r="EX72" s="44">
        <v>2.3664937E-8</v>
      </c>
      <c r="EY72" s="44">
        <v>3.7964425999999998E-8</v>
      </c>
      <c r="EZ72" s="44">
        <v>6.0429165999999998E-8</v>
      </c>
      <c r="FA72" s="44">
        <v>9.548619E-8</v>
      </c>
      <c r="FB72" s="44">
        <v>1.4994043E-7</v>
      </c>
      <c r="FC72" s="44">
        <v>2.3448571000000001E-7</v>
      </c>
      <c r="FD72" s="44">
        <v>3.6539947000000001E-7</v>
      </c>
      <c r="FE72" s="44">
        <v>5.6755989999999999E-7</v>
      </c>
      <c r="FF72" s="44">
        <v>8.7929940000000004E-7</v>
      </c>
      <c r="FG72" s="44">
        <v>1.3570155E-6</v>
      </c>
      <c r="FH72" s="44">
        <v>2.0836799999999999E-6</v>
      </c>
      <c r="FI72" s="44">
        <v>3.1705040000000001E-6</v>
      </c>
      <c r="FJ72" s="44">
        <v>4.7676695E-6</v>
      </c>
      <c r="FK72" s="44">
        <v>7.0680190000000002E-6</v>
      </c>
      <c r="FL72" s="44">
        <v>1.0307817E-5</v>
      </c>
      <c r="FM72" s="44">
        <v>1.475865E-5</v>
      </c>
      <c r="FN72" s="44">
        <v>2.0651195999999999E-5</v>
      </c>
      <c r="FO72" s="44">
        <v>2.7870740999999999E-5</v>
      </c>
      <c r="FP72" s="44">
        <v>0</v>
      </c>
      <c r="FQ72" s="44">
        <v>4.2407032999999997E-14</v>
      </c>
      <c r="FR72" s="44">
        <v>1.5726705000000001E-13</v>
      </c>
      <c r="FS72" s="44">
        <v>4.0921202999999998E-13</v>
      </c>
      <c r="FT72" s="44">
        <v>9.3350430000000007E-13</v>
      </c>
      <c r="FU72" s="44">
        <v>1.9739866999999999E-12</v>
      </c>
      <c r="FV72" s="44">
        <v>3.9698600000000002E-12</v>
      </c>
      <c r="FW72" s="44">
        <v>7.7147890000000003E-12</v>
      </c>
      <c r="FX72" s="44">
        <v>1.4666228E-11</v>
      </c>
      <c r="FY72" s="44">
        <v>2.7504369E-11</v>
      </c>
      <c r="FZ72" s="44">
        <v>5.1153543000000002E-11</v>
      </c>
      <c r="GA72" s="44">
        <v>9.4571746000000003E-11</v>
      </c>
      <c r="GB72" s="44">
        <v>1.7375605000000001E-10</v>
      </c>
      <c r="GC72" s="44">
        <v>3.1603319999999998E-10</v>
      </c>
      <c r="GD72" s="44">
        <v>5.6624405000000005E-10</v>
      </c>
      <c r="GE72" s="44">
        <v>9.9746429999999991E-10</v>
      </c>
      <c r="GF72" s="44">
        <v>1.7293112000000001E-9</v>
      </c>
      <c r="GG72" s="44">
        <v>2.9565659999999998E-9</v>
      </c>
      <c r="GH72" s="44">
        <v>4.9958319999999999E-9</v>
      </c>
      <c r="GI72" s="44">
        <v>8.3704969999999995E-9</v>
      </c>
      <c r="GJ72" s="44">
        <v>1.3940409000000001E-8</v>
      </c>
      <c r="GK72" s="44">
        <v>2.3089866000000001E-8</v>
      </c>
      <c r="GL72" s="44">
        <v>3.802289E-8</v>
      </c>
      <c r="GM72" s="44">
        <v>6.2120169999999998E-8</v>
      </c>
      <c r="GN72" s="44">
        <v>1.005388E-7</v>
      </c>
      <c r="GO72" s="44">
        <v>1.6116354E-7</v>
      </c>
      <c r="GP72" s="44">
        <v>2.5584797E-7</v>
      </c>
      <c r="GQ72" s="44">
        <v>4.0285846000000002E-7</v>
      </c>
      <c r="GR72" s="44">
        <v>6.3014966000000005E-7</v>
      </c>
      <c r="GS72" s="44">
        <v>9.800424E-7</v>
      </c>
      <c r="GT72" s="44">
        <v>1.5167323000000001E-6</v>
      </c>
      <c r="GU72" s="44">
        <v>2.3331449999999999E-6</v>
      </c>
      <c r="GV72" s="44">
        <v>3.560705E-6</v>
      </c>
      <c r="GW72" s="44">
        <v>5.3764120000000002E-6</v>
      </c>
      <c r="GX72" s="44">
        <v>8.0092779999999995E-6</v>
      </c>
      <c r="GY72" s="44">
        <v>1.1778326999999999E-5</v>
      </c>
      <c r="GZ72" s="44">
        <v>1.7077557999999999E-5</v>
      </c>
      <c r="HA72" s="44">
        <v>2.4348433999999998E-5</v>
      </c>
      <c r="HB72" s="44">
        <v>3.3948849999999999E-5</v>
      </c>
      <c r="HC72" s="44">
        <v>4.5643472000000001E-5</v>
      </c>
      <c r="HD72" s="44">
        <v>0</v>
      </c>
      <c r="HE72" s="44">
        <v>8.0269629999999999E-14</v>
      </c>
      <c r="HF72" s="44">
        <v>2.9883387000000002E-13</v>
      </c>
      <c r="HG72" s="44">
        <v>7.7076393000000003E-13</v>
      </c>
      <c r="HH72" s="44">
        <v>1.7352779999999999E-12</v>
      </c>
      <c r="HI72" s="44">
        <v>3.6316358000000001E-12</v>
      </c>
      <c r="HJ72" s="44">
        <v>7.2614613999999996E-12</v>
      </c>
      <c r="HK72" s="44">
        <v>1.4063118E-11</v>
      </c>
      <c r="HL72" s="44">
        <v>2.6558485000000001E-11</v>
      </c>
      <c r="HM72" s="44">
        <v>4.9088330000000001E-11</v>
      </c>
      <c r="HN72" s="44">
        <v>8.8922539999999994E-11</v>
      </c>
      <c r="HO72" s="44">
        <v>1.5800067000000001E-10</v>
      </c>
      <c r="HP72" s="44">
        <v>2.7653463000000002E-10</v>
      </c>
      <c r="HQ72" s="44">
        <v>4.7943243999999998E-10</v>
      </c>
      <c r="HR72" s="44">
        <v>8.2814569999999995E-10</v>
      </c>
      <c r="HS72" s="44">
        <v>1.4288682000000001E-9</v>
      </c>
      <c r="HT72" s="44">
        <v>2.4641995000000001E-9</v>
      </c>
      <c r="HU72" s="44">
        <v>4.2515786000000003E-9</v>
      </c>
      <c r="HV72" s="44">
        <v>7.337273E-9</v>
      </c>
      <c r="HW72" s="44">
        <v>1.2598837E-8</v>
      </c>
      <c r="HX72" s="44">
        <v>2.1402494000000001E-8</v>
      </c>
      <c r="HY72" s="44">
        <v>3.5883435000000001E-8</v>
      </c>
      <c r="HZ72" s="44">
        <v>5.9316726E-8</v>
      </c>
      <c r="IA72" s="44">
        <v>9.6771830000000007E-8</v>
      </c>
      <c r="IB72" s="44">
        <v>1.5595774000000001E-7</v>
      </c>
      <c r="IC72" s="44">
        <v>2.4864138000000001E-7</v>
      </c>
      <c r="ID72" s="44">
        <v>3.9235110000000001E-7</v>
      </c>
      <c r="IE72" s="44">
        <v>6.1357790000000002E-7</v>
      </c>
      <c r="IF72" s="44">
        <v>9.5177785000000005E-7</v>
      </c>
      <c r="IG72" s="44">
        <v>1.4652071000000001E-6</v>
      </c>
      <c r="IH72" s="44">
        <v>2.2362078000000002E-6</v>
      </c>
      <c r="II72" s="44">
        <v>3.3838885000000001E-6</v>
      </c>
      <c r="IJ72" s="44">
        <v>5.0778135000000002E-6</v>
      </c>
      <c r="IK72" s="44">
        <v>7.5617099999999998E-6</v>
      </c>
      <c r="IL72" s="44">
        <v>1.1187016E-5</v>
      </c>
      <c r="IM72" s="44">
        <v>1.6413858000000001E-5</v>
      </c>
      <c r="IN72" s="44">
        <v>2.3830743999999999E-5</v>
      </c>
      <c r="IO72" s="44">
        <v>3.4140492000000001E-5</v>
      </c>
      <c r="IP72" s="44">
        <v>4.7993442000000002E-5</v>
      </c>
      <c r="IQ72" s="44">
        <v>6.4901900000000003E-5</v>
      </c>
      <c r="IR72" s="44">
        <v>0</v>
      </c>
      <c r="IS72" s="44">
        <v>1.9889099000000001E-13</v>
      </c>
      <c r="IT72" s="44">
        <v>7.444727E-13</v>
      </c>
      <c r="IU72" s="44">
        <v>1.9367983999999999E-12</v>
      </c>
      <c r="IV72" s="44">
        <v>4.4019810000000004E-12</v>
      </c>
      <c r="IW72" s="44">
        <v>9.2933229999999999E-12</v>
      </c>
      <c r="IX72" s="44">
        <v>1.8705430000000001E-11</v>
      </c>
      <c r="IY72" s="44">
        <v>3.6402423000000001E-11</v>
      </c>
      <c r="IZ72" s="44">
        <v>6.9010790000000006E-11</v>
      </c>
      <c r="JA72" s="44">
        <v>1.2771021999999999E-10</v>
      </c>
      <c r="JB72" s="44">
        <v>2.3129518E-10</v>
      </c>
      <c r="JC72" s="44">
        <v>4.1154152000000001E-10</v>
      </c>
      <c r="JD72" s="44">
        <v>7.2033374000000005E-10</v>
      </c>
      <c r="JE72" s="44">
        <v>1.2427337000000001E-9</v>
      </c>
      <c r="JF72" s="44">
        <v>2.1190774000000001E-9</v>
      </c>
      <c r="JG72" s="44">
        <v>3.5804908000000002E-9</v>
      </c>
      <c r="JH72" s="44">
        <v>6.0109930000000003E-9</v>
      </c>
      <c r="JI72" s="44">
        <v>1.0022721E-8</v>
      </c>
      <c r="JJ72" s="44">
        <v>1.6591066000000001E-8</v>
      </c>
      <c r="JK72" s="44">
        <v>2.7279310999999999E-8</v>
      </c>
      <c r="JL72" s="44">
        <v>4.4563610000000003E-8</v>
      </c>
      <c r="JM72" s="44">
        <v>7.232124E-8</v>
      </c>
      <c r="JN72" s="44">
        <v>1.1659929E-7</v>
      </c>
      <c r="JO72" s="44">
        <v>1.8664818000000001E-7</v>
      </c>
      <c r="JP72" s="44">
        <v>2.9592474000000001E-7</v>
      </c>
      <c r="JQ72" s="44">
        <v>4.6506320000000002E-7</v>
      </c>
      <c r="JR72" s="44">
        <v>7.2295734000000005E-7</v>
      </c>
      <c r="JS72" s="44">
        <v>1.1098909999999999E-6</v>
      </c>
      <c r="JT72" s="44">
        <v>1.6791289999999999E-6</v>
      </c>
      <c r="JU72" s="44">
        <v>2.5057068000000001E-6</v>
      </c>
      <c r="JV72" s="44">
        <v>3.6973397000000002E-6</v>
      </c>
      <c r="JW72" s="44">
        <v>5.408861E-6</v>
      </c>
      <c r="JX72" s="44">
        <v>7.8683969999999992E-6</v>
      </c>
      <c r="JY72" s="44">
        <v>1.1395554000000001E-5</v>
      </c>
      <c r="JZ72" s="44">
        <v>1.6427106E-5</v>
      </c>
      <c r="KA72" s="44">
        <v>2.3528005999999999E-5</v>
      </c>
      <c r="KB72" s="44">
        <v>3.3378204999999999E-5</v>
      </c>
      <c r="KC72" s="44">
        <v>4.6658554999999998E-5</v>
      </c>
      <c r="KD72" s="44">
        <v>6.391829E-5</v>
      </c>
      <c r="KE72" s="44">
        <v>8.4843080000000006E-5</v>
      </c>
      <c r="KF72" s="44">
        <v>0</v>
      </c>
      <c r="KG72" s="44">
        <v>3.8313872E-13</v>
      </c>
      <c r="KH72" s="44">
        <v>1.4330901E-12</v>
      </c>
      <c r="KI72" s="44">
        <v>3.7458143999999999E-12</v>
      </c>
      <c r="KJ72" s="44">
        <v>8.6085060000000002E-12</v>
      </c>
      <c r="KK72" s="44">
        <v>1.8459924999999999E-11</v>
      </c>
      <c r="KL72" s="44">
        <v>3.7739685999999997E-11</v>
      </c>
      <c r="KM72" s="44">
        <v>7.4197634000000004E-11</v>
      </c>
      <c r="KN72" s="44">
        <v>1.4095135000000001E-10</v>
      </c>
      <c r="KO72" s="44">
        <v>2.5954901999999998E-10</v>
      </c>
      <c r="KP72" s="44">
        <v>4.6518635999999999E-10</v>
      </c>
      <c r="KQ72" s="44">
        <v>8.1486840000000001E-10</v>
      </c>
      <c r="KR72" s="44">
        <v>1.4038507999999999E-9</v>
      </c>
      <c r="KS72" s="44">
        <v>2.3856144000000002E-9</v>
      </c>
      <c r="KT72" s="44">
        <v>3.9945409999999996E-9</v>
      </c>
      <c r="KU72" s="44">
        <v>6.6185380000000004E-9</v>
      </c>
      <c r="KV72" s="44">
        <v>1.0840576E-8</v>
      </c>
      <c r="KW72" s="44">
        <v>1.7594705999999999E-8</v>
      </c>
      <c r="KX72" s="44">
        <v>2.8377484999999999E-8</v>
      </c>
      <c r="KY72" s="44">
        <v>4.5495375999999999E-8</v>
      </c>
      <c r="KZ72" s="44">
        <v>7.2389106000000001E-8</v>
      </c>
      <c r="LA72" s="44">
        <v>1.14164E-7</v>
      </c>
      <c r="LB72" s="44">
        <v>1.7868085E-7</v>
      </c>
      <c r="LC72" s="44">
        <v>2.7809915000000002E-7</v>
      </c>
      <c r="LD72" s="44">
        <v>4.3045367000000002E-7</v>
      </c>
      <c r="LE72" s="44">
        <v>6.6120210000000001E-7</v>
      </c>
      <c r="LF72" s="44">
        <v>1.0040753E-6</v>
      </c>
      <c r="LG72" s="44">
        <v>1.505308E-6</v>
      </c>
      <c r="LH72" s="44">
        <v>2.2340441E-6</v>
      </c>
      <c r="LI72" s="44">
        <v>3.2843416000000002E-6</v>
      </c>
      <c r="LJ72" s="44">
        <v>4.7822959999999998E-6</v>
      </c>
      <c r="LK72" s="44">
        <v>6.8973260000000003E-6</v>
      </c>
      <c r="LL72" s="44">
        <v>9.8525400000000004E-6</v>
      </c>
      <c r="LM72" s="44">
        <v>1.3944263999999999E-5</v>
      </c>
      <c r="LN72" s="44">
        <v>1.9540928000000001E-5</v>
      </c>
      <c r="LO72" s="44">
        <v>2.7094009E-5</v>
      </c>
      <c r="LP72" s="44">
        <v>3.7122590000000002E-5</v>
      </c>
      <c r="LQ72" s="44">
        <v>5.0132196000000003E-5</v>
      </c>
      <c r="LR72" s="44">
        <v>6.6472179999999996E-5</v>
      </c>
      <c r="LS72" s="44">
        <v>8.594396E-5</v>
      </c>
      <c r="LT72" s="44">
        <v>0</v>
      </c>
      <c r="LU72" s="44">
        <v>8.7970672999999996E-13</v>
      </c>
      <c r="LV72" s="44">
        <v>3.3152586999999998E-12</v>
      </c>
      <c r="LW72" s="44">
        <v>8.7379889999999994E-12</v>
      </c>
      <c r="LX72" s="44">
        <v>2.0140100000000001E-11</v>
      </c>
      <c r="LY72" s="44">
        <v>4.2990115E-11</v>
      </c>
      <c r="LZ72" s="44">
        <v>8.7057646000000006E-11</v>
      </c>
      <c r="MA72" s="44">
        <v>1.6910349999999999E-10</v>
      </c>
      <c r="MB72" s="44">
        <v>3.1763799999999998E-10</v>
      </c>
      <c r="MC72" s="44">
        <v>5.8158366999999998E-10</v>
      </c>
      <c r="MD72" s="44">
        <v>1.0446188000000001E-9</v>
      </c>
      <c r="ME72" s="44">
        <v>1.8505069000000001E-9</v>
      </c>
      <c r="MF72" s="44">
        <v>3.2354840000000001E-9</v>
      </c>
      <c r="MG72" s="44">
        <v>5.5770860000000002E-9</v>
      </c>
      <c r="MH72" s="44">
        <v>9.4414649999999993E-9</v>
      </c>
      <c r="MI72" s="44">
        <v>1.5669254000000001E-8</v>
      </c>
      <c r="MJ72" s="44">
        <v>2.5446002999999999E-8</v>
      </c>
      <c r="MK72" s="44">
        <v>4.0462775999999998E-8</v>
      </c>
      <c r="ML72" s="44">
        <v>6.3231816000000001E-8</v>
      </c>
      <c r="MM72" s="44">
        <v>9.7735835000000006E-8</v>
      </c>
      <c r="MN72" s="44">
        <v>1.4992510999999999E-7</v>
      </c>
      <c r="MO72" s="44">
        <v>2.2853851E-7</v>
      </c>
      <c r="MP72" s="44">
        <v>3.4626046000000001E-7</v>
      </c>
      <c r="MQ72" s="44">
        <v>5.2120025999999997E-7</v>
      </c>
      <c r="MR72" s="44">
        <v>7.7934960000000003E-7</v>
      </c>
      <c r="MS72" s="44">
        <v>1.1581237E-6</v>
      </c>
      <c r="MT72" s="44">
        <v>1.7073364000000001E-6</v>
      </c>
      <c r="MU72" s="44">
        <v>2.4918726999999999E-6</v>
      </c>
      <c r="MV72" s="44">
        <v>3.5968917000000002E-6</v>
      </c>
      <c r="MW72" s="44">
        <v>5.1417937000000001E-6</v>
      </c>
      <c r="MX72" s="44">
        <v>7.2940339999999996E-6</v>
      </c>
      <c r="MY72" s="44">
        <v>1.0273623000000001E-5</v>
      </c>
      <c r="MZ72" s="44">
        <v>1.4356903E-5</v>
      </c>
      <c r="NA72" s="44">
        <v>1.9887589999999998E-5</v>
      </c>
      <c r="NB72" s="44">
        <v>2.7294268999999999E-5</v>
      </c>
      <c r="NC72" s="44">
        <v>3.7114411999999998E-5</v>
      </c>
      <c r="ND72" s="44">
        <v>5.0006049999999999E-5</v>
      </c>
      <c r="NE72" s="44">
        <v>6.6681619999999997E-5</v>
      </c>
      <c r="NF72" s="44">
        <v>8.7730513999999995E-5</v>
      </c>
      <c r="NG72" s="44">
        <v>1.1273511E-4</v>
      </c>
      <c r="NH72" s="44">
        <v>0</v>
      </c>
      <c r="NI72" s="44">
        <v>1.1155098999999999E-12</v>
      </c>
      <c r="NJ72" s="44">
        <v>4.2148698000000001E-12</v>
      </c>
      <c r="NK72" s="44">
        <v>1.1061893000000001E-11</v>
      </c>
      <c r="NL72" s="44">
        <v>2.5312495E-11</v>
      </c>
      <c r="NM72" s="44">
        <v>5.3713582000000001E-11</v>
      </c>
      <c r="NN72" s="44">
        <v>1.08527486E-10</v>
      </c>
      <c r="NO72" s="44">
        <v>2.1181133E-10</v>
      </c>
      <c r="NP72" s="44">
        <v>4.0212540000000002E-10</v>
      </c>
      <c r="NQ72" s="44">
        <v>7.4525774000000003E-10</v>
      </c>
      <c r="NR72" s="44">
        <v>1.3503930000000001E-9</v>
      </c>
      <c r="NS72" s="44">
        <v>2.3893109999999998E-9</v>
      </c>
      <c r="NT72" s="44">
        <v>4.1266842999999998E-9</v>
      </c>
      <c r="NU72" s="44">
        <v>6.9516086000000001E-9</v>
      </c>
      <c r="NV72" s="44">
        <v>1.1446486E-8</v>
      </c>
      <c r="NW72" s="44">
        <v>1.850743E-8</v>
      </c>
      <c r="NX72" s="44">
        <v>2.9549269999999999E-8</v>
      </c>
      <c r="NY72" s="44">
        <v>4.6759947000000003E-8</v>
      </c>
      <c r="NZ72" s="44">
        <v>7.3492393999999994E-8</v>
      </c>
      <c r="OA72" s="44">
        <v>1.14661795E-7</v>
      </c>
      <c r="OB72" s="44">
        <v>1.7736821E-7</v>
      </c>
      <c r="OC72" s="44">
        <v>2.7115307999999999E-7</v>
      </c>
      <c r="OD72" s="44">
        <v>4.0861969999999999E-7</v>
      </c>
      <c r="OE72" s="44">
        <v>6.0675499999999998E-7</v>
      </c>
      <c r="OF72" s="44">
        <v>8.8916219999999999E-7</v>
      </c>
      <c r="OG72" s="44">
        <v>1.2900891999999999E-6</v>
      </c>
      <c r="OH72" s="44">
        <v>1.8617872000000001E-6</v>
      </c>
      <c r="OI72" s="44">
        <v>2.6826515E-6</v>
      </c>
      <c r="OJ72" s="44">
        <v>3.8668112999999999E-6</v>
      </c>
      <c r="OK72" s="44">
        <v>5.5674035999999998E-6</v>
      </c>
      <c r="OL72" s="44">
        <v>7.9730309999999995E-6</v>
      </c>
      <c r="OM72" s="44">
        <v>1.1309596E-5</v>
      </c>
      <c r="ON72" s="44">
        <v>1.5856265E-5</v>
      </c>
      <c r="OO72" s="44">
        <v>2.1988392999999999E-5</v>
      </c>
      <c r="OP72" s="44">
        <v>3.0208266E-5</v>
      </c>
      <c r="OQ72" s="44">
        <v>4.1176910000000003E-5</v>
      </c>
      <c r="OR72" s="44">
        <v>5.5796130000000001E-5</v>
      </c>
      <c r="OS72" s="44">
        <v>7.5120246000000005E-5</v>
      </c>
      <c r="OT72" s="44">
        <v>1.0001029999999999E-4</v>
      </c>
      <c r="OU72" s="44">
        <v>1.2982995999999999E-4</v>
      </c>
      <c r="OV72" s="44">
        <v>0</v>
      </c>
      <c r="OW72" s="44">
        <v>9.1582110000000006E-13</v>
      </c>
      <c r="OX72" s="44">
        <v>3.4574479E-12</v>
      </c>
      <c r="OY72" s="44">
        <v>9.0107219999999997E-12</v>
      </c>
      <c r="OZ72" s="44">
        <v>2.0369446E-11</v>
      </c>
      <c r="PA72" s="44">
        <v>4.2435457999999999E-11</v>
      </c>
      <c r="PB72" s="44">
        <v>8.3991600000000005E-11</v>
      </c>
      <c r="PC72" s="44">
        <v>1.6049503E-10</v>
      </c>
      <c r="PD72" s="44">
        <v>2.9868021999999999E-10</v>
      </c>
      <c r="PE72" s="44">
        <v>5.4342075E-10</v>
      </c>
      <c r="PF72" s="44">
        <v>9.6696509999999991E-10</v>
      </c>
      <c r="PG72" s="44">
        <v>1.680327E-9</v>
      </c>
      <c r="PH72" s="44">
        <v>2.8473526000000001E-9</v>
      </c>
      <c r="PI72" s="44">
        <v>4.7125934E-9</v>
      </c>
      <c r="PJ72" s="44">
        <v>7.6593899999999995E-9</v>
      </c>
      <c r="PK72" s="44">
        <v>1.2283469E-8</v>
      </c>
      <c r="PL72" s="44">
        <v>1.9489637000000001E-8</v>
      </c>
      <c r="PM72" s="44">
        <v>3.0667276999999998E-8</v>
      </c>
      <c r="PN72" s="44">
        <v>4.7881713000000003E-8</v>
      </c>
      <c r="PO72" s="44">
        <v>7.4107869999999996E-8</v>
      </c>
      <c r="PP72" s="44">
        <v>1.13449005E-7</v>
      </c>
      <c r="PQ72" s="44">
        <v>1.7178010000000001E-7</v>
      </c>
      <c r="PR72" s="44">
        <v>2.5781505999999999E-7</v>
      </c>
      <c r="PS72" s="44">
        <v>3.8457597000000001E-7</v>
      </c>
      <c r="PT72" s="44">
        <v>5.7155376000000004E-7</v>
      </c>
      <c r="PU72" s="44">
        <v>8.4816463000000001E-7</v>
      </c>
      <c r="PV72" s="44">
        <v>1.2574408999999999E-6</v>
      </c>
      <c r="PW72" s="44">
        <v>1.857976E-6</v>
      </c>
      <c r="PX72" s="44">
        <v>2.7246025999999998E-6</v>
      </c>
      <c r="PY72" s="44">
        <v>3.9523490000000001E-6</v>
      </c>
      <c r="PZ72" s="44">
        <v>5.6658846000000003E-6</v>
      </c>
      <c r="QA72" s="44">
        <v>8.0417400000000007E-6</v>
      </c>
      <c r="QB72" s="44">
        <v>1.1341996999999999E-5</v>
      </c>
      <c r="QC72" s="44">
        <v>1.5952504000000001E-5</v>
      </c>
      <c r="QD72" s="44">
        <v>2.2403004999999999E-5</v>
      </c>
      <c r="QE72" s="44">
        <v>3.1388230000000001E-5</v>
      </c>
      <c r="QF72" s="44">
        <v>4.3768282999999999E-5</v>
      </c>
      <c r="QG72" s="44">
        <v>6.0379111999999999E-5</v>
      </c>
      <c r="QH72" s="44">
        <v>8.1736819999999994E-5</v>
      </c>
      <c r="QI72" s="44">
        <v>1.0726726999999999E-4</v>
      </c>
      <c r="QJ72" s="44">
        <v>0</v>
      </c>
      <c r="QK72" s="44">
        <v>5.4863346000000001E-13</v>
      </c>
      <c r="QL72" s="44">
        <v>2.0500836000000001E-12</v>
      </c>
      <c r="QM72" s="44">
        <v>5.2907659999999998E-12</v>
      </c>
      <c r="QN72" s="44">
        <v>1.1902544000000001E-11</v>
      </c>
      <c r="QO72" s="44">
        <v>2.4982022000000001E-11</v>
      </c>
      <c r="QP72" s="44">
        <v>5.0117604999999998E-11</v>
      </c>
      <c r="QQ72" s="44">
        <v>9.7076780000000005E-11</v>
      </c>
      <c r="QR72" s="44">
        <v>1.8243967E-10</v>
      </c>
      <c r="QS72" s="44">
        <v>3.3292582999999999E-10</v>
      </c>
      <c r="QT72" s="44">
        <v>5.8998055999999998E-10</v>
      </c>
      <c r="QU72" s="44">
        <v>1.0190374E-9</v>
      </c>
      <c r="QV72" s="44">
        <v>1.7269282E-9</v>
      </c>
      <c r="QW72" s="44">
        <v>2.8946204999999998E-9</v>
      </c>
      <c r="QX72" s="44">
        <v>4.8254349999999999E-9</v>
      </c>
      <c r="QY72" s="44">
        <v>7.9958959999999992E-9</v>
      </c>
      <c r="QZ72" s="44">
        <v>1.3133274999999999E-8</v>
      </c>
      <c r="RA72" s="44">
        <v>2.1274581999999999E-8</v>
      </c>
      <c r="RB72" s="44">
        <v>3.3852703999999997E-8</v>
      </c>
      <c r="RC72" s="44">
        <v>5.2925159999999997E-8</v>
      </c>
      <c r="RD72" s="44">
        <v>8.1482059999999994E-8</v>
      </c>
      <c r="RE72" s="44">
        <v>1.2407503999999999E-7</v>
      </c>
      <c r="RF72" s="44">
        <v>1.8771880999999999E-7</v>
      </c>
      <c r="RG72" s="44">
        <v>2.8310288000000001E-7</v>
      </c>
      <c r="RH72" s="44">
        <v>4.2624288E-7</v>
      </c>
      <c r="RI72" s="44">
        <v>6.4112990000000003E-7</v>
      </c>
      <c r="RJ72" s="44">
        <v>9.6097289999999994E-7</v>
      </c>
      <c r="RK72" s="44">
        <v>1.4314777999999999E-6</v>
      </c>
      <c r="RL72" s="44">
        <v>2.1172961999999998E-6</v>
      </c>
      <c r="RM72" s="44">
        <v>3.1148538000000001E-6</v>
      </c>
      <c r="RN72" s="44">
        <v>4.5706614999999998E-6</v>
      </c>
      <c r="RO72" s="44">
        <v>6.7032149999999998E-6</v>
      </c>
      <c r="RP72" s="44">
        <v>9.8248559999999994E-6</v>
      </c>
      <c r="RQ72" s="44">
        <v>1.4354022E-5</v>
      </c>
      <c r="RR72" s="44">
        <v>2.0806634000000001E-5</v>
      </c>
      <c r="RS72" s="44">
        <v>2.9802503999999999E-5</v>
      </c>
      <c r="RT72" s="44">
        <v>4.2028735999999998E-5</v>
      </c>
      <c r="RU72" s="44">
        <v>5.8187798E-5</v>
      </c>
      <c r="RV72" s="44">
        <v>7.8815660000000002E-5</v>
      </c>
      <c r="RW72" s="44">
        <v>1.0362662600000001E-4</v>
      </c>
      <c r="RX72" s="44">
        <v>0</v>
      </c>
      <c r="RY72" s="44">
        <v>3.1926227999999999E-13</v>
      </c>
      <c r="RZ72" s="44">
        <v>1.1976976000000001E-12</v>
      </c>
      <c r="SA72" s="44">
        <v>3.1205999999999998E-12</v>
      </c>
      <c r="SB72" s="44">
        <v>7.0792300000000003E-12</v>
      </c>
      <c r="SC72" s="44">
        <v>1.4793777000000001E-11</v>
      </c>
      <c r="SD72" s="44">
        <v>2.9216677999999999E-11</v>
      </c>
      <c r="SE72" s="44">
        <v>5.5226677000000001E-11</v>
      </c>
      <c r="SF72" s="44">
        <v>1.0077456E-10</v>
      </c>
      <c r="SG72" s="44">
        <v>1.7881766E-10</v>
      </c>
      <c r="SH72" s="44">
        <v>3.1136163000000002E-10</v>
      </c>
      <c r="SI72" s="44">
        <v>5.3642196000000004E-10</v>
      </c>
      <c r="SJ72" s="44">
        <v>9.1728236000000003E-10</v>
      </c>
      <c r="SK72" s="44">
        <v>1.5593035000000001E-9</v>
      </c>
      <c r="SL72" s="44">
        <v>2.6215476E-9</v>
      </c>
      <c r="SM72" s="44">
        <v>4.3411696000000001E-9</v>
      </c>
      <c r="SN72" s="44">
        <v>7.0787025000000004E-9</v>
      </c>
      <c r="SO72" s="44">
        <v>1.1395188999999999E-8</v>
      </c>
      <c r="SP72" s="44">
        <v>1.8201757999999999E-8</v>
      </c>
      <c r="SQ72" s="44">
        <v>2.8948078000000001E-8</v>
      </c>
      <c r="SR72" s="44">
        <v>4.5957672999999999E-8</v>
      </c>
      <c r="SS72" s="44">
        <v>7.301796E-8</v>
      </c>
      <c r="ST72" s="44">
        <v>1.1598739E-7</v>
      </c>
      <c r="SU72" s="44">
        <v>1.8347882000000001E-7</v>
      </c>
      <c r="SV72" s="44">
        <v>2.8778877E-7</v>
      </c>
      <c r="SW72" s="44">
        <v>4.4612017000000001E-7</v>
      </c>
      <c r="SX72" s="44">
        <v>6.8389915000000002E-7</v>
      </c>
      <c r="SY72" s="44">
        <v>1.0389497E-6</v>
      </c>
      <c r="SZ72" s="44">
        <v>1.5698565999999999E-6</v>
      </c>
      <c r="TA72" s="44">
        <v>2.3685117999999999E-6</v>
      </c>
      <c r="TB72" s="44">
        <v>3.5737639999999998E-6</v>
      </c>
      <c r="TC72" s="44">
        <v>5.3940843999999999E-6</v>
      </c>
      <c r="TD72" s="44">
        <v>8.1308034999999997E-6</v>
      </c>
      <c r="TE72" s="44">
        <v>1.2211907E-5</v>
      </c>
      <c r="TF72" s="44">
        <v>1.8207094000000001E-5</v>
      </c>
      <c r="TG72" s="44">
        <v>2.6848036E-5</v>
      </c>
      <c r="TH72" s="44">
        <v>3.9064920000000001E-5</v>
      </c>
      <c r="TI72" s="44">
        <v>5.5945693000000003E-5</v>
      </c>
      <c r="TJ72" s="44">
        <v>7.8366036000000007E-5</v>
      </c>
      <c r="TK72" s="44">
        <v>1.0559317E-4</v>
      </c>
      <c r="TL72" s="44">
        <v>0</v>
      </c>
      <c r="TM72" s="44">
        <v>1.9244830000000001E-13</v>
      </c>
      <c r="TN72" s="44">
        <v>7.1878930000000001E-13</v>
      </c>
      <c r="TO72" s="44">
        <v>1.8593204E-12</v>
      </c>
      <c r="TP72" s="44">
        <v>4.1819469999999999E-12</v>
      </c>
      <c r="TQ72" s="44">
        <v>8.6751850000000003E-12</v>
      </c>
      <c r="TR72" s="44">
        <v>1.7056643000000001E-11</v>
      </c>
      <c r="TS72" s="44">
        <v>3.2351659999999999E-11</v>
      </c>
      <c r="TT72" s="44">
        <v>5.9849089999999997E-11</v>
      </c>
      <c r="TU72" s="44">
        <v>1.08779055E-10</v>
      </c>
      <c r="TV72" s="44">
        <v>1.9506925E-10</v>
      </c>
      <c r="TW72" s="44">
        <v>3.4556510000000002E-10</v>
      </c>
      <c r="TX72" s="44">
        <v>6.0530180000000002E-10</v>
      </c>
      <c r="TY72" s="44">
        <v>1.0481347E-9</v>
      </c>
      <c r="TZ72" s="44">
        <v>1.7972334000000001E-9</v>
      </c>
      <c r="UA72" s="44">
        <v>3.0589312999999999E-9</v>
      </c>
      <c r="UB72" s="44">
        <v>5.1785806999999999E-9</v>
      </c>
      <c r="UC72" s="44">
        <v>8.7320354999999998E-9</v>
      </c>
      <c r="UD72" s="44">
        <v>1.4668708E-8</v>
      </c>
      <c r="UE72" s="44">
        <v>2.4559260999999999E-8</v>
      </c>
      <c r="UF72" s="44">
        <v>4.0988087999999998E-8</v>
      </c>
      <c r="UG72" s="44">
        <v>6.7917579999999998E-8</v>
      </c>
      <c r="UH72" s="44">
        <v>1.11290824E-7</v>
      </c>
      <c r="UI72" s="44">
        <v>1.8013599999999999E-7</v>
      </c>
      <c r="UJ72" s="44">
        <v>2.8829250000000001E-7</v>
      </c>
      <c r="UK72" s="44">
        <v>4.5634184000000003E-7</v>
      </c>
      <c r="UL72" s="44">
        <v>7.162415E-7</v>
      </c>
      <c r="UM72" s="44">
        <v>1.1178322E-6</v>
      </c>
      <c r="UN72" s="44">
        <v>1.7358797E-6</v>
      </c>
      <c r="UO72" s="44">
        <v>2.682938E-6</v>
      </c>
      <c r="UP72" s="44">
        <v>4.1168990000000001E-6</v>
      </c>
      <c r="UQ72" s="44">
        <v>6.2602400000000001E-6</v>
      </c>
      <c r="UR72" s="44">
        <v>9.4052960000000003E-6</v>
      </c>
      <c r="US72" s="44">
        <v>1.3944567E-5</v>
      </c>
      <c r="UT72" s="44">
        <v>2.0453053E-5</v>
      </c>
      <c r="UU72" s="44">
        <v>2.9701340999999999E-5</v>
      </c>
      <c r="UV72" s="44">
        <v>4.2572130000000001E-5</v>
      </c>
      <c r="UW72" s="44">
        <v>6.0039106999999998E-5</v>
      </c>
      <c r="UX72" s="44">
        <v>8.2975989999999999E-5</v>
      </c>
      <c r="UY72" s="44">
        <v>1.1059406E-4</v>
      </c>
      <c r="UZ72" s="44">
        <v>0</v>
      </c>
      <c r="VA72" s="44">
        <v>1.7692841999999999E-13</v>
      </c>
      <c r="VB72" s="44">
        <v>6.6334665999999997E-13</v>
      </c>
      <c r="VC72" s="44">
        <v>1.7223021E-12</v>
      </c>
      <c r="VD72" s="44">
        <v>3.8783936999999997E-12</v>
      </c>
      <c r="VE72" s="44">
        <v>8.0691230000000004E-12</v>
      </c>
      <c r="VF72" s="44">
        <v>1.5984871E-11</v>
      </c>
      <c r="VG72" s="44">
        <v>3.0626886000000001E-11</v>
      </c>
      <c r="VH72" s="44">
        <v>5.7310655999999998E-11</v>
      </c>
      <c r="VI72" s="44">
        <v>1.05401174E-10</v>
      </c>
      <c r="VJ72" s="44">
        <v>1.9149127999999999E-10</v>
      </c>
      <c r="VK72" s="44">
        <v>3.4492045000000002E-10</v>
      </c>
      <c r="VL72" s="44">
        <v>6.1672866999999997E-10</v>
      </c>
      <c r="VM72" s="44">
        <v>1.0947396E-9</v>
      </c>
      <c r="VN72" s="44">
        <v>1.9286016999999999E-9</v>
      </c>
      <c r="VO72" s="44">
        <v>3.3726528E-9</v>
      </c>
      <c r="VP72" s="44">
        <v>5.8644893000000001E-9</v>
      </c>
      <c r="VQ72" s="44">
        <v>1.0160917999999999E-8</v>
      </c>
      <c r="VR72" s="44">
        <v>1.7521001999999999E-8</v>
      </c>
      <c r="VS72" s="44">
        <v>2.9930620000000003E-8</v>
      </c>
      <c r="VT72" s="44">
        <v>5.0436532999999997E-8</v>
      </c>
      <c r="VU72" s="44">
        <v>8.3893035000000003E-8</v>
      </c>
      <c r="VV72" s="44">
        <v>1.3817492999999999E-7</v>
      </c>
      <c r="VW72" s="44">
        <v>2.2591782000000001E-7</v>
      </c>
      <c r="VX72" s="44">
        <v>3.6741307E-7</v>
      </c>
      <c r="VY72" s="44">
        <v>5.9540049999999996E-7</v>
      </c>
      <c r="VZ72" s="44">
        <v>9.5979770000000003E-7</v>
      </c>
      <c r="WA72" s="44">
        <v>1.5337316000000001E-6</v>
      </c>
      <c r="WB72" s="44">
        <v>2.4225143999999998E-6</v>
      </c>
      <c r="WC72" s="44">
        <v>3.7697828000000002E-6</v>
      </c>
      <c r="WD72" s="44">
        <v>5.7809183999999998E-6</v>
      </c>
      <c r="WE72" s="44">
        <v>8.7557199999999996E-6</v>
      </c>
      <c r="WF72" s="44">
        <v>1.3137259E-5</v>
      </c>
      <c r="WG72" s="44">
        <v>1.9566576000000001E-5</v>
      </c>
      <c r="WH72" s="44">
        <v>2.897181E-5</v>
      </c>
      <c r="WI72" s="44">
        <v>4.2692223000000001E-5</v>
      </c>
      <c r="WJ72" s="44">
        <v>6.2512793999999999E-5</v>
      </c>
      <c r="WK72" s="44">
        <v>9.0319119999999995E-5</v>
      </c>
      <c r="WL72" s="44">
        <v>1.2733787000000001E-4</v>
      </c>
      <c r="WM72" s="44">
        <v>1.7247152999999999E-4</v>
      </c>
      <c r="WN72" s="44">
        <v>0</v>
      </c>
      <c r="WO72" s="44">
        <v>1.4795092E-13</v>
      </c>
      <c r="WP72" s="44">
        <v>5.4788889999999997E-13</v>
      </c>
      <c r="WQ72" s="44">
        <v>1.4053888999999999E-12</v>
      </c>
      <c r="WR72" s="44">
        <v>3.1579176999999998E-12</v>
      </c>
      <c r="WS72" s="44">
        <v>6.6302375999999997E-12</v>
      </c>
      <c r="WT72" s="44">
        <v>1.3375352999999999E-11</v>
      </c>
      <c r="WU72" s="44">
        <v>2.6247361999999999E-11</v>
      </c>
      <c r="WV72" s="44">
        <v>5.0424892999999999E-11</v>
      </c>
      <c r="WW72" s="44">
        <v>9.5142390000000004E-11</v>
      </c>
      <c r="WX72" s="44">
        <v>1.7600085E-10</v>
      </c>
      <c r="WY72" s="44">
        <v>3.1860236999999998E-10</v>
      </c>
      <c r="WZ72" s="44">
        <v>5.6586060000000003E-10</v>
      </c>
      <c r="XA72" s="44">
        <v>9.9147690000000002E-10</v>
      </c>
      <c r="XB72" s="44">
        <v>1.7240811E-9</v>
      </c>
      <c r="XC72" s="44">
        <v>2.9885876E-9</v>
      </c>
      <c r="XD72" s="44">
        <v>5.1633945999999997E-9</v>
      </c>
      <c r="XE72" s="44">
        <v>8.8567774999999997E-9</v>
      </c>
      <c r="XF72" s="44">
        <v>1.5055302999999999E-8</v>
      </c>
      <c r="XG72" s="44">
        <v>2.5434275E-8</v>
      </c>
      <c r="XH72" s="44">
        <v>4.2851640000000003E-8</v>
      </c>
      <c r="XI72" s="44">
        <v>7.2013619999999997E-8</v>
      </c>
      <c r="XJ72" s="44">
        <v>1.2049617999999999E-7</v>
      </c>
      <c r="XK72" s="44">
        <v>2.0039332000000001E-7</v>
      </c>
      <c r="XL72" s="44">
        <v>3.3079934000000001E-7</v>
      </c>
      <c r="XM72" s="44">
        <v>5.3984683999999998E-7</v>
      </c>
      <c r="XN72" s="44">
        <v>8.6933539999999996E-7</v>
      </c>
      <c r="XO72" s="44">
        <v>1.3832839999999999E-6</v>
      </c>
      <c r="XP72" s="44">
        <v>2.1797365999999999E-6</v>
      </c>
      <c r="XQ72" s="44">
        <v>3.4014451999999998E-6</v>
      </c>
      <c r="XR72" s="44">
        <v>5.2552987000000003E-6</v>
      </c>
      <c r="XS72" s="44">
        <v>8.0829489999999992E-6</v>
      </c>
      <c r="XT72" s="44">
        <v>1.2341163E-5</v>
      </c>
      <c r="XU72" s="44">
        <v>1.8692553999999999E-5</v>
      </c>
      <c r="XV72" s="44">
        <v>2.7965844999999999E-5</v>
      </c>
      <c r="XW72" s="44">
        <v>4.1099966999999999E-5</v>
      </c>
      <c r="XX72" s="44">
        <v>5.9078649999999997E-5</v>
      </c>
      <c r="XY72" s="44">
        <v>8.2901919999999995E-5</v>
      </c>
      <c r="XZ72" s="44">
        <v>1.1333536E-4</v>
      </c>
      <c r="YA72" s="44">
        <v>1.4961069000000001E-4</v>
      </c>
      <c r="YB72" s="44">
        <v>0</v>
      </c>
      <c r="YC72" s="44">
        <v>1.3775026E-13</v>
      </c>
      <c r="YD72" s="44">
        <v>5.1381169999999998E-13</v>
      </c>
      <c r="YE72" s="44">
        <v>1.3539219E-12</v>
      </c>
      <c r="YF72" s="44">
        <v>3.1565896000000002E-12</v>
      </c>
      <c r="YG72" s="44">
        <v>6.8828584000000003E-12</v>
      </c>
      <c r="YH72" s="44">
        <v>1.4347628E-11</v>
      </c>
      <c r="YI72" s="44">
        <v>2.8906962000000001E-11</v>
      </c>
      <c r="YJ72" s="44">
        <v>5.6639855999999999E-11</v>
      </c>
      <c r="YK72" s="44">
        <v>1.0852043000000001E-10</v>
      </c>
      <c r="YL72" s="44">
        <v>2.0491797000000001E-10</v>
      </c>
      <c r="YM72" s="44">
        <v>3.8405648E-10</v>
      </c>
      <c r="YN72" s="44">
        <v>7.1623130000000002E-10</v>
      </c>
      <c r="YO72" s="44">
        <v>1.3278542E-9</v>
      </c>
      <c r="YP72" s="44">
        <v>2.4414601E-9</v>
      </c>
      <c r="YQ72" s="44">
        <v>4.4450417000000003E-9</v>
      </c>
      <c r="YR72" s="44">
        <v>8.0108589999999995E-9</v>
      </c>
      <c r="YS72" s="44">
        <v>1.4289935E-8</v>
      </c>
      <c r="YT72" s="44">
        <v>2.5243303E-8</v>
      </c>
      <c r="YU72" s="44">
        <v>4.4223842000000002E-8</v>
      </c>
      <c r="YV72" s="44">
        <v>7.7002000000000004E-8</v>
      </c>
      <c r="YW72" s="44">
        <v>1.3338258000000001E-7</v>
      </c>
      <c r="YX72" s="44">
        <v>2.2997317E-7</v>
      </c>
      <c r="YY72" s="44">
        <v>3.9450915999999997E-7</v>
      </c>
      <c r="YZ72" s="44">
        <v>6.7150983999999996E-7</v>
      </c>
      <c r="ZA72" s="44">
        <v>1.1301704E-6</v>
      </c>
      <c r="ZB72" s="44">
        <v>1.8710899999999999E-6</v>
      </c>
      <c r="ZC72" s="44">
        <v>3.0327092000000001E-6</v>
      </c>
      <c r="ZD72" s="44">
        <v>4.8048350000000001E-6</v>
      </c>
      <c r="ZE72" s="44">
        <v>7.4545140000000003E-6</v>
      </c>
      <c r="ZF72" s="44">
        <v>1.1351186000000001E-5</v>
      </c>
      <c r="ZG72" s="44">
        <v>1.6953155999999999E-5</v>
      </c>
      <c r="ZH72" s="44">
        <v>2.4855455E-5</v>
      </c>
      <c r="ZI72" s="44">
        <v>3.5861644999999999E-5</v>
      </c>
      <c r="ZJ72" s="44">
        <v>5.1025846999999997E-5</v>
      </c>
      <c r="ZK72" s="44">
        <v>7.1754629999999994E-5</v>
      </c>
      <c r="ZL72" s="44">
        <v>9.9705949999999994E-5</v>
      </c>
      <c r="ZM72" s="44">
        <v>1.3663044999999999E-4</v>
      </c>
      <c r="ZN72" s="44">
        <v>1.8392566999999999E-4</v>
      </c>
      <c r="ZO72" s="44">
        <v>2.4018684000000001E-4</v>
      </c>
      <c r="ZP72" s="44">
        <v>0</v>
      </c>
      <c r="ZQ72" s="44">
        <v>2.7928625000000002E-13</v>
      </c>
      <c r="ZR72" s="44">
        <v>1.0473983E-12</v>
      </c>
      <c r="ZS72" s="44">
        <v>2.7448202000000001E-12</v>
      </c>
      <c r="ZT72" s="44">
        <v>6.2986503999999999E-12</v>
      </c>
      <c r="ZU72" s="44">
        <v>1.3433109000000001E-11</v>
      </c>
      <c r="ZV72" s="44">
        <v>2.7336855E-11</v>
      </c>
      <c r="ZW72" s="44">
        <v>5.3921975000000002E-11</v>
      </c>
      <c r="ZX72" s="44">
        <v>1.0421614E-10</v>
      </c>
      <c r="ZY72" s="44">
        <v>1.9835831999999999E-10</v>
      </c>
      <c r="ZZ72" s="44">
        <v>3.7236372000000002E-10</v>
      </c>
      <c r="AAA72" s="44">
        <v>6.8886362999999998E-10</v>
      </c>
      <c r="AAB72" s="44">
        <v>1.2541752E-9</v>
      </c>
      <c r="AAC72" s="44">
        <v>2.24551E-9</v>
      </c>
      <c r="AAD72" s="44">
        <v>3.9559440000000003E-9</v>
      </c>
      <c r="AAE72" s="44">
        <v>6.8739303000000002E-9</v>
      </c>
      <c r="AAF72" s="44">
        <v>1.1837821999999999E-8</v>
      </c>
      <c r="AAG72" s="44">
        <v>2.0305901000000002E-8</v>
      </c>
      <c r="AAH72" s="44">
        <v>3.4782389999999999E-8</v>
      </c>
      <c r="AAI72" s="44">
        <v>5.9492133999999997E-8</v>
      </c>
      <c r="AAJ72" s="44">
        <v>1.01501655E-7</v>
      </c>
      <c r="AAK72" s="44">
        <v>1.7244643000000001E-7</v>
      </c>
      <c r="AAL72" s="44">
        <v>2.9033288E-7</v>
      </c>
      <c r="AAM72" s="44">
        <v>4.8172629999999998E-7</v>
      </c>
      <c r="AAN72" s="44">
        <v>7.8607445000000005E-7</v>
      </c>
      <c r="AAO72" s="44">
        <v>1.2604372000000001E-6</v>
      </c>
      <c r="AAP72" s="44">
        <v>1.9868405000000001E-6</v>
      </c>
      <c r="AAQ72" s="44">
        <v>3.086438E-6</v>
      </c>
      <c r="AAR72" s="44">
        <v>4.7481759999999999E-6</v>
      </c>
      <c r="AAS72" s="44">
        <v>7.2568539999999999E-6</v>
      </c>
      <c r="AAT72" s="44">
        <v>1.1040731000000001E-5</v>
      </c>
      <c r="AAU72" s="44">
        <v>1.6687962E-5</v>
      </c>
      <c r="AAV72" s="44">
        <v>2.5012202999999999E-5</v>
      </c>
      <c r="AAW72" s="44">
        <v>3.7123575999999999E-5</v>
      </c>
      <c r="AAX72" s="44">
        <v>5.4438587999999998E-5</v>
      </c>
      <c r="AAY72" s="44">
        <v>7.8759930000000007E-5</v>
      </c>
      <c r="AAZ72" s="44">
        <v>1.1239976E-4</v>
      </c>
      <c r="ABA72" s="44">
        <v>1.5789048999999999E-4</v>
      </c>
      <c r="ABB72" s="44">
        <v>2.1692930999999999E-4</v>
      </c>
      <c r="ABC72" s="44">
        <v>2.8754609999999999E-4</v>
      </c>
      <c r="ABD72" s="44">
        <v>0</v>
      </c>
      <c r="ABE72" s="44">
        <v>4.1207499999999999E-13</v>
      </c>
      <c r="ABF72" s="44">
        <v>1.5414293E-12</v>
      </c>
      <c r="ABG72" s="44">
        <v>4.02203E-12</v>
      </c>
      <c r="ABH72" s="44">
        <v>9.1919989999999998E-12</v>
      </c>
      <c r="ABI72" s="44">
        <v>1.9570221999999999E-11</v>
      </c>
      <c r="ABJ72" s="44">
        <v>3.9929178000000002E-11</v>
      </c>
      <c r="ABK72" s="44">
        <v>7.9115310000000001E-11</v>
      </c>
      <c r="ABL72" s="44">
        <v>1.5313928999999999E-10</v>
      </c>
      <c r="ABM72" s="44">
        <v>2.9063157000000002E-10</v>
      </c>
      <c r="ABN72" s="44">
        <v>5.4193499999999995E-10</v>
      </c>
      <c r="ABO72" s="44">
        <v>9.9491629999999997E-10</v>
      </c>
      <c r="ABP72" s="44">
        <v>1.8015034999999999E-9</v>
      </c>
      <c r="ABQ72" s="44">
        <v>3.2214903999999999E-9</v>
      </c>
      <c r="ABR72" s="44">
        <v>5.7070753000000003E-9</v>
      </c>
      <c r="ABS72" s="44">
        <v>1.0030281E-8</v>
      </c>
      <c r="ABT72" s="44">
        <v>1.7479864999999998E-8</v>
      </c>
      <c r="ABU72" s="44">
        <v>3.0157306000000002E-8</v>
      </c>
      <c r="ABV72" s="44">
        <v>5.1392089999999997E-8</v>
      </c>
      <c r="ABW72" s="44">
        <v>8.6359960000000001E-8</v>
      </c>
      <c r="ABX72" s="44">
        <v>1.4299609E-7</v>
      </c>
      <c r="ABY72" s="44">
        <v>2.3338094000000001E-7</v>
      </c>
      <c r="ABZ72" s="44">
        <v>3.7674140000000002E-7</v>
      </c>
      <c r="ACA72" s="44">
        <v>6.0433099999999999E-7</v>
      </c>
      <c r="ACB72" s="44">
        <v>9.6612129999999992E-7</v>
      </c>
      <c r="ACC72" s="44">
        <v>1.5430727E-6</v>
      </c>
      <c r="ACD72" s="44">
        <v>2.4660733000000001E-6</v>
      </c>
      <c r="ACE72" s="44">
        <v>3.9356364E-6</v>
      </c>
      <c r="ACF72" s="44">
        <v>6.2253030000000002E-6</v>
      </c>
      <c r="ACG72" s="44">
        <v>9.6809870000000004E-6</v>
      </c>
      <c r="ACH72" s="44">
        <v>1.4721039E-5</v>
      </c>
      <c r="ACI72" s="44">
        <v>2.1906976999999999E-5</v>
      </c>
      <c r="ACJ72" s="44">
        <v>3.1987245000000001E-5</v>
      </c>
      <c r="ACK72" s="44">
        <v>4.6003937000000003E-5</v>
      </c>
      <c r="ACL72" s="44">
        <v>6.5456756000000006E-5</v>
      </c>
      <c r="ACM72" s="44">
        <v>9.2402089999999993E-5</v>
      </c>
      <c r="ACN72" s="44">
        <v>1.2937123000000001E-4</v>
      </c>
      <c r="ACO72" s="44">
        <v>1.7930352E-4</v>
      </c>
      <c r="ACP72" s="44">
        <v>2.4464636000000003E-4</v>
      </c>
      <c r="ACQ72" s="44">
        <v>3.2287055999999999E-4</v>
      </c>
      <c r="ACR72" s="44">
        <v>0</v>
      </c>
      <c r="ACS72" s="44">
        <v>5.6437689999999999E-13</v>
      </c>
      <c r="ACT72" s="44">
        <v>2.1101868000000001E-12</v>
      </c>
      <c r="ACU72" s="44">
        <v>5.4609163999999997E-12</v>
      </c>
      <c r="ACV72" s="44">
        <v>1.23515234E-11</v>
      </c>
      <c r="ACW72" s="44">
        <v>2.6048852E-11</v>
      </c>
      <c r="ACX72" s="44">
        <v>5.2638070000000003E-11</v>
      </c>
      <c r="ACY72" s="44">
        <v>1.0346068E-10</v>
      </c>
      <c r="ACZ72" s="44">
        <v>1.9946668000000001E-10</v>
      </c>
      <c r="ADA72" s="44">
        <v>3.7794564999999998E-10</v>
      </c>
      <c r="ADB72" s="44">
        <v>7.0365673999999998E-10</v>
      </c>
      <c r="ADC72" s="44">
        <v>1.2858961000000001E-9</v>
      </c>
      <c r="ADD72" s="44">
        <v>2.3070695999999998E-9</v>
      </c>
      <c r="ADE72" s="44">
        <v>4.0596230000000002E-9</v>
      </c>
      <c r="ADF72" s="44">
        <v>7.0118390000000002E-9</v>
      </c>
      <c r="ADG72" s="44">
        <v>1.1913571000000001E-8</v>
      </c>
      <c r="ADH72" s="44">
        <v>1.9944666E-8</v>
      </c>
      <c r="ADI72" s="44">
        <v>3.2967349999999999E-8</v>
      </c>
      <c r="ADJ72" s="44">
        <v>5.389915E-8</v>
      </c>
      <c r="ADK72" s="44">
        <v>8.7136825999999999E-8</v>
      </c>
      <c r="ADL72" s="44">
        <v>1.3946442E-7</v>
      </c>
      <c r="ADM72" s="44">
        <v>2.2155179999999999E-7</v>
      </c>
      <c r="ADN72" s="44">
        <v>3.5013830000000001E-7</v>
      </c>
      <c r="ADO72" s="44">
        <v>5.5046587000000003E-7</v>
      </c>
      <c r="ADP72" s="44">
        <v>8.6085424000000001E-7</v>
      </c>
      <c r="ADQ72" s="44">
        <v>1.3390729E-6</v>
      </c>
      <c r="ADR72" s="44">
        <v>2.0694371999999999E-6</v>
      </c>
      <c r="ADS72" s="44">
        <v>3.1686614E-6</v>
      </c>
      <c r="ADT72" s="44">
        <v>4.8009799999999997E-6</v>
      </c>
      <c r="ADU72" s="44">
        <v>7.2086290000000001E-6</v>
      </c>
      <c r="ADV72" s="44">
        <v>1.0753338E-5</v>
      </c>
      <c r="ADW72" s="44">
        <v>1.6000991E-5</v>
      </c>
      <c r="ADX72" s="44">
        <v>2.380631E-5</v>
      </c>
      <c r="ADY72" s="44">
        <v>3.5365018E-5</v>
      </c>
      <c r="ADZ72" s="44">
        <v>5.2214879999999999E-5</v>
      </c>
      <c r="AEA72" s="44">
        <v>7.5946179999999993E-5</v>
      </c>
      <c r="AEB72" s="44">
        <v>1.0820575E-4</v>
      </c>
      <c r="AEC72" s="44">
        <v>1.5042667999999999E-4</v>
      </c>
      <c r="AED72" s="44">
        <v>2.0352246000000001E-4</v>
      </c>
      <c r="AEE72" s="44">
        <v>2.6706103000000001E-4</v>
      </c>
      <c r="AEF72" s="44">
        <v>0</v>
      </c>
      <c r="AEG72" s="44">
        <v>5.9333565999999997E-13</v>
      </c>
      <c r="AEH72" s="44">
        <v>2.2368682000000001E-12</v>
      </c>
      <c r="AEI72" s="44">
        <v>5.8613742999999998E-12</v>
      </c>
      <c r="AEJ72" s="44">
        <v>1.3371265E-11</v>
      </c>
      <c r="AEK72" s="44">
        <v>2.8146697000000001E-11</v>
      </c>
      <c r="AEL72" s="44">
        <v>5.6037039999999998E-11</v>
      </c>
      <c r="AEM72" s="44">
        <v>1.0680375999999999E-10</v>
      </c>
      <c r="AEN72" s="44">
        <v>1.9646006999999999E-10</v>
      </c>
      <c r="AEO72" s="44">
        <v>3.5144138000000002E-10</v>
      </c>
      <c r="AEP72" s="44">
        <v>6.1541854999999998E-10</v>
      </c>
      <c r="AEQ72" s="44">
        <v>1.0613188E-9</v>
      </c>
      <c r="AER72" s="44">
        <v>1.8101786E-9</v>
      </c>
      <c r="AES72" s="44">
        <v>3.0637022E-9</v>
      </c>
      <c r="AET72" s="44">
        <v>5.1493279999999998E-9</v>
      </c>
      <c r="AEU72" s="44">
        <v>8.5889309999999995E-9</v>
      </c>
      <c r="AEV72" s="44">
        <v>1.4206646000000001E-8</v>
      </c>
      <c r="AEW72" s="44">
        <v>2.3254259000000001E-8</v>
      </c>
      <c r="AEX72" s="44">
        <v>3.7621045999999998E-8</v>
      </c>
      <c r="AEY72" s="44">
        <v>6.0293990000000001E-8</v>
      </c>
      <c r="AEZ72" s="44">
        <v>9.5820959999999995E-8</v>
      </c>
      <c r="AFA72" s="44">
        <v>1.5116217E-7</v>
      </c>
      <c r="AFB72" s="44">
        <v>2.3637357E-7</v>
      </c>
      <c r="AFC72" s="44">
        <v>3.6623038000000002E-7</v>
      </c>
      <c r="AFD72" s="44">
        <v>5.6212839999999998E-7</v>
      </c>
      <c r="AFE72" s="44">
        <v>8.5485743000000001E-7</v>
      </c>
      <c r="AFF72" s="44">
        <v>1.287971E-6</v>
      </c>
      <c r="AFG72" s="44">
        <v>1.9256051000000001E-6</v>
      </c>
      <c r="AFH72" s="44">
        <v>2.8643580000000002E-6</v>
      </c>
      <c r="AFI72" s="44">
        <v>4.2498310000000002E-6</v>
      </c>
      <c r="AFJ72" s="44">
        <v>6.2919860000000001E-6</v>
      </c>
      <c r="AFK72" s="44">
        <v>9.2886520000000001E-6</v>
      </c>
      <c r="AFL72" s="44">
        <v>1.3649211E-5</v>
      </c>
      <c r="AFM72" s="44">
        <v>1.9931379999999999E-5</v>
      </c>
      <c r="AFN72" s="44">
        <v>2.8902688000000001E-5</v>
      </c>
      <c r="AFO72" s="44">
        <v>4.1581403000000003E-5</v>
      </c>
      <c r="AFP72" s="44">
        <v>5.928608E-5</v>
      </c>
      <c r="AFQ72" s="44">
        <v>8.3528800000000006E-5</v>
      </c>
      <c r="AFR72" s="44">
        <v>1.15530886E-4</v>
      </c>
      <c r="AFS72" s="44">
        <v>1.5375105E-4</v>
      </c>
      <c r="AFT72" s="43"/>
      <c r="AFU72" s="42">
        <f t="shared" si="75"/>
        <v>1.8403928E-9</v>
      </c>
      <c r="AFV72" s="42">
        <f t="shared" si="75"/>
        <v>1.1412076000000001E-9</v>
      </c>
      <c r="AFW72" s="42">
        <f t="shared" si="75"/>
        <v>1.1004923999999999E-9</v>
      </c>
      <c r="AFX72" s="42">
        <f t="shared" si="75"/>
        <v>9.9746429999999991E-10</v>
      </c>
      <c r="AFY72" s="42">
        <f t="shared" si="75"/>
        <v>8.2814569999999995E-10</v>
      </c>
      <c r="AFZ72" s="42">
        <f t="shared" si="75"/>
        <v>1.2427337000000001E-9</v>
      </c>
      <c r="AGA72" s="42">
        <f t="shared" si="75"/>
        <v>1.4038507999999999E-9</v>
      </c>
      <c r="AGB72" s="42">
        <f t="shared" si="75"/>
        <v>1.8505069000000001E-9</v>
      </c>
      <c r="AGC72" s="42">
        <f t="shared" si="75"/>
        <v>1.3503930000000001E-9</v>
      </c>
      <c r="AGD72" s="42">
        <f t="shared" si="75"/>
        <v>5.4342075E-10</v>
      </c>
      <c r="AGE72" s="42">
        <f t="shared" si="76"/>
        <v>1.8243967E-10</v>
      </c>
      <c r="AGF72" s="42">
        <f t="shared" si="76"/>
        <v>5.5226677000000001E-11</v>
      </c>
      <c r="AGG72" s="42">
        <f t="shared" si="76"/>
        <v>1.7056643000000001E-11</v>
      </c>
      <c r="AGH72" s="42">
        <f t="shared" si="76"/>
        <v>8.0691230000000004E-12</v>
      </c>
      <c r="AGI72" s="42">
        <f t="shared" si="76"/>
        <v>3.1579176999999998E-12</v>
      </c>
      <c r="AGJ72" s="42">
        <f t="shared" si="76"/>
        <v>1.3539219E-12</v>
      </c>
      <c r="AGK72" s="42">
        <f t="shared" si="76"/>
        <v>1.0473983E-12</v>
      </c>
      <c r="AGL72" s="42">
        <f t="shared" si="76"/>
        <v>4.1207499999999999E-13</v>
      </c>
      <c r="AGM72" s="42">
        <f t="shared" si="76"/>
        <v>0</v>
      </c>
      <c r="AGN72" s="42">
        <f t="shared" si="76"/>
        <v>2.6706103000000001E-4</v>
      </c>
      <c r="AGO72" s="41">
        <f t="shared" si="60"/>
        <v>1.3353679868568794E-5</v>
      </c>
      <c r="AGP72" s="2"/>
      <c r="AGQ72" s="42">
        <f t="shared" si="77"/>
        <v>8.1736819999999994E-5</v>
      </c>
      <c r="AGR72" s="42">
        <f t="shared" si="77"/>
        <v>3.3852703999999997E-8</v>
      </c>
      <c r="AGS72" s="42">
        <f t="shared" si="77"/>
        <v>7.8815660000000002E-5</v>
      </c>
      <c r="AGT72" s="42">
        <f t="shared" si="77"/>
        <v>1.8201757999999999E-8</v>
      </c>
      <c r="AGU72" s="42">
        <f t="shared" si="77"/>
        <v>7.8366036000000007E-5</v>
      </c>
      <c r="AGV72" s="42">
        <f t="shared" si="77"/>
        <v>1.4668708E-8</v>
      </c>
      <c r="AGW72" s="42">
        <f t="shared" si="77"/>
        <v>8.2975989999999999E-5</v>
      </c>
      <c r="AGX72" s="42">
        <f t="shared" si="77"/>
        <v>1.7521001999999999E-8</v>
      </c>
      <c r="AGY72" s="42">
        <f t="shared" si="77"/>
        <v>1.2733787000000001E-4</v>
      </c>
      <c r="AGZ72" s="42">
        <f t="shared" si="77"/>
        <v>1.5055302999999999E-8</v>
      </c>
      <c r="AHA72" s="42">
        <f t="shared" si="78"/>
        <v>1.1333536E-4</v>
      </c>
      <c r="AHB72" s="42">
        <f t="shared" si="78"/>
        <v>2.5243303E-8</v>
      </c>
      <c r="AHC72" s="42">
        <f t="shared" si="78"/>
        <v>1.8392566999999999E-4</v>
      </c>
      <c r="AHD72" s="42">
        <f t="shared" si="78"/>
        <v>3.4782389999999999E-8</v>
      </c>
      <c r="AHE72" s="42">
        <f t="shared" si="78"/>
        <v>2.1692930999999999E-4</v>
      </c>
      <c r="AHF72" s="42">
        <f t="shared" si="78"/>
        <v>5.1392089999999997E-8</v>
      </c>
      <c r="AHG72" s="42">
        <f t="shared" si="78"/>
        <v>2.4464636000000003E-4</v>
      </c>
      <c r="AHH72" s="42">
        <f t="shared" si="78"/>
        <v>5.389915E-8</v>
      </c>
      <c r="AHI72" s="42">
        <f t="shared" si="78"/>
        <v>2.0352246000000001E-4</v>
      </c>
      <c r="AHJ72" s="42">
        <f t="shared" si="78"/>
        <v>3.7621045999999998E-8</v>
      </c>
      <c r="AHK72" s="41">
        <f t="shared" si="61"/>
        <v>7.0594688672699998E-5</v>
      </c>
      <c r="AHL72" s="2"/>
      <c r="AHM72" s="42">
        <f t="shared" si="79"/>
        <v>1.15530886E-4</v>
      </c>
      <c r="AHN72" s="42">
        <f t="shared" si="79"/>
        <v>1.15530886E-4</v>
      </c>
      <c r="AHO72" s="42">
        <f t="shared" si="79"/>
        <v>1.15530886E-4</v>
      </c>
      <c r="AHP72" s="42">
        <f t="shared" si="79"/>
        <v>1.15530886E-4</v>
      </c>
      <c r="AHQ72" s="42">
        <f t="shared" si="79"/>
        <v>1.15530886E-4</v>
      </c>
      <c r="AHR72" s="42">
        <f t="shared" si="79"/>
        <v>1.15530886E-4</v>
      </c>
      <c r="AHS72" s="42">
        <f t="shared" si="79"/>
        <v>1.15530886E-4</v>
      </c>
      <c r="AHT72" s="42">
        <f t="shared" si="79"/>
        <v>1.15530886E-4</v>
      </c>
      <c r="AHU72" s="42">
        <f t="shared" si="79"/>
        <v>1.15530886E-4</v>
      </c>
      <c r="AHV72" s="42">
        <f t="shared" si="79"/>
        <v>1.15530886E-4</v>
      </c>
      <c r="AHW72" s="42">
        <f t="shared" si="80"/>
        <v>1.15530886E-4</v>
      </c>
      <c r="AHX72" s="42">
        <f t="shared" si="80"/>
        <v>1.15530886E-4</v>
      </c>
      <c r="AHY72" s="42">
        <f t="shared" si="80"/>
        <v>1.15530886E-4</v>
      </c>
      <c r="AHZ72" s="42">
        <f t="shared" si="80"/>
        <v>1.15530886E-4</v>
      </c>
      <c r="AIA72" s="42">
        <f t="shared" si="80"/>
        <v>1.15530886E-4</v>
      </c>
      <c r="AIB72" s="42">
        <f t="shared" si="80"/>
        <v>1.15530886E-4</v>
      </c>
      <c r="AIC72" s="42">
        <f t="shared" si="80"/>
        <v>1.15530886E-4</v>
      </c>
      <c r="AID72" s="42">
        <f t="shared" si="80"/>
        <v>1.15530886E-4</v>
      </c>
      <c r="AIE72" s="42">
        <f t="shared" si="80"/>
        <v>1.15530886E-4</v>
      </c>
      <c r="AIF72" s="42">
        <f t="shared" si="80"/>
        <v>1.15530886E-4</v>
      </c>
      <c r="AIG72" s="41">
        <f t="shared" si="62"/>
        <v>1.1553088599999994E-4</v>
      </c>
      <c r="AIH72" s="2"/>
      <c r="AII72" s="2"/>
      <c r="AIJ72" s="2"/>
      <c r="AIK72" s="2"/>
      <c r="AIL72" s="2"/>
      <c r="AIM72" s="2"/>
      <c r="AIN72" s="2"/>
      <c r="AIO72" s="2"/>
      <c r="AIP72" s="2"/>
      <c r="AIQ72" s="2"/>
      <c r="AIR72" s="2"/>
      <c r="AIS72" s="2"/>
      <c r="AIT72" s="2"/>
      <c r="AIU72" s="2"/>
      <c r="AIV72" s="2"/>
      <c r="AIW72" s="2"/>
      <c r="AIX72" s="2"/>
      <c r="AIY72" s="2"/>
      <c r="AIZ72" s="2"/>
      <c r="AJA72" s="2"/>
      <c r="AJB72" s="2"/>
      <c r="AJC72" s="2"/>
      <c r="AJD72" s="2"/>
      <c r="AJE72" s="2"/>
      <c r="AJF72" s="2"/>
      <c r="AJG72" s="2"/>
      <c r="AJH72" s="2"/>
      <c r="AJI72" s="2"/>
      <c r="AJJ72" s="2"/>
      <c r="AJK72" s="2"/>
      <c r="AJL72" s="2"/>
      <c r="AJM72" s="2"/>
      <c r="AJN72" s="2"/>
      <c r="AJO72" s="2"/>
      <c r="AJP72" s="2"/>
      <c r="AJQ72" s="2"/>
      <c r="AJR72" s="2"/>
      <c r="AJS72" s="2"/>
      <c r="AJT72" s="2"/>
      <c r="AJU72" s="2"/>
      <c r="AJV72" s="2"/>
      <c r="AJW72" s="2"/>
      <c r="AJX72" s="2"/>
      <c r="AJY72" s="2"/>
      <c r="AJZ72" s="2"/>
      <c r="AKA72" s="2"/>
      <c r="AKB72" s="2"/>
      <c r="AKC72" s="2"/>
      <c r="AKD72" s="2"/>
      <c r="AKE72" s="2"/>
      <c r="AKF72" s="2"/>
      <c r="AKG72" s="2"/>
      <c r="AKH72" s="2"/>
      <c r="AKI72" s="2"/>
      <c r="AKJ72" s="2"/>
      <c r="AKK72" s="2"/>
      <c r="AKL72" s="2"/>
      <c r="AKM72" s="2"/>
      <c r="AKN72" s="2"/>
      <c r="AKO72" s="2"/>
      <c r="AKP72" s="2"/>
      <c r="AKQ72" s="2"/>
      <c r="AKR72" s="2"/>
      <c r="AKS72" s="2"/>
      <c r="AKT72" s="2"/>
      <c r="AKU72" s="2"/>
      <c r="AKV72" s="2"/>
      <c r="AKW72" s="2"/>
      <c r="AKX72" s="2"/>
      <c r="AKY72" s="2"/>
    </row>
    <row r="73" spans="1:987" ht="5.0999999999999996" customHeight="1" x14ac:dyDescent="0.25">
      <c r="A73" s="2"/>
      <c r="B73" s="32">
        <f t="shared" si="58"/>
        <v>31</v>
      </c>
      <c r="C73" s="32">
        <f>IF(B73&lt;B72,MAX(C$11:C72)+1,C72)</f>
        <v>3</v>
      </c>
      <c r="D73" s="40">
        <v>61</v>
      </c>
      <c r="E73">
        <v>48.38</v>
      </c>
      <c r="F73" s="2"/>
      <c r="G73" s="39">
        <f t="shared" si="59"/>
        <v>48.38</v>
      </c>
      <c r="H73" s="2"/>
      <c r="I73" s="46">
        <v>10</v>
      </c>
      <c r="J73" s="45">
        <v>0.99326820000000005</v>
      </c>
      <c r="K73" s="45">
        <v>0.99420357000000004</v>
      </c>
      <c r="L73" s="45">
        <v>0.99967079999999997</v>
      </c>
      <c r="M73" s="45">
        <v>1.0055191999999999</v>
      </c>
      <c r="N73" s="45">
        <v>1.0112648</v>
      </c>
      <c r="O73" s="45">
        <v>1.0159621000000001</v>
      </c>
      <c r="P73" s="45">
        <v>1.0143627</v>
      </c>
      <c r="Q73" s="45">
        <v>1.0126953000000001</v>
      </c>
      <c r="R73" s="45">
        <v>1.0109980000000001</v>
      </c>
      <c r="S73" s="45">
        <v>1.0093523</v>
      </c>
      <c r="T73" s="45">
        <v>1.007719</v>
      </c>
      <c r="U73" s="45">
        <v>1.0061401999999999</v>
      </c>
      <c r="V73" s="45">
        <v>1.0046674</v>
      </c>
      <c r="W73" s="45">
        <v>1.0033418999999999</v>
      </c>
      <c r="X73" s="45">
        <v>1.0021857999999999</v>
      </c>
      <c r="Y73" s="45">
        <v>1.0012093</v>
      </c>
      <c r="Z73" s="45">
        <v>1.0004123</v>
      </c>
      <c r="AA73" s="45">
        <v>0.99978876000000005</v>
      </c>
      <c r="AB73" s="45">
        <v>0.99932810000000005</v>
      </c>
      <c r="AC73" s="45">
        <v>0.99902029999999997</v>
      </c>
      <c r="AD73" s="45">
        <v>0.99885637000000005</v>
      </c>
      <c r="AE73" s="45">
        <v>0.99885009999999996</v>
      </c>
      <c r="AF73" s="45">
        <v>0.99896490000000004</v>
      </c>
      <c r="AG73" s="45">
        <v>0.99924270000000004</v>
      </c>
      <c r="AH73" s="45">
        <v>0.99969169999999996</v>
      </c>
      <c r="AI73" s="45">
        <v>1.0003382000000001</v>
      </c>
      <c r="AJ73" s="45">
        <v>1.0012144000000001</v>
      </c>
      <c r="AK73" s="45">
        <v>1.0023291999999999</v>
      </c>
      <c r="AL73" s="45">
        <v>1.0036883000000001</v>
      </c>
      <c r="AM73" s="45">
        <v>1.0051873</v>
      </c>
      <c r="AN73" s="45">
        <v>1.0064352000000001</v>
      </c>
      <c r="AO73" s="45">
        <v>1.0062076</v>
      </c>
      <c r="AP73" s="45">
        <v>1.0020123999999999</v>
      </c>
      <c r="AQ73" s="45">
        <v>1.0020351000000001</v>
      </c>
      <c r="AR73" s="45">
        <v>1.0029507</v>
      </c>
      <c r="AS73" s="45">
        <v>1.0043982</v>
      </c>
      <c r="AT73" s="45">
        <v>1.0057107999999999</v>
      </c>
      <c r="AU73" s="45">
        <v>1.0066675</v>
      </c>
      <c r="AV73" s="45">
        <v>1.0073369999999999</v>
      </c>
      <c r="AW73" s="45">
        <v>1.0076569</v>
      </c>
      <c r="AX73" s="2"/>
      <c r="AY73" s="19">
        <v>61</v>
      </c>
      <c r="AZ73" s="44">
        <v>0</v>
      </c>
      <c r="BA73" s="44">
        <v>2.0334580999999999E-14</v>
      </c>
      <c r="BB73" s="44">
        <v>7.5603189999999995E-14</v>
      </c>
      <c r="BC73" s="44">
        <v>1.9609746E-13</v>
      </c>
      <c r="BD73" s="44">
        <v>4.4441747999999999E-13</v>
      </c>
      <c r="BE73" s="44">
        <v>9.3156009999999998E-13</v>
      </c>
      <c r="BF73" s="44">
        <v>1.8478007999999999E-12</v>
      </c>
      <c r="BG73" s="44">
        <v>3.5167054E-12</v>
      </c>
      <c r="BH73" s="44">
        <v>6.4862350000000004E-12</v>
      </c>
      <c r="BI73" s="44">
        <v>1.1678363E-11</v>
      </c>
      <c r="BJ73" s="44">
        <v>2.0615475000000001E-11</v>
      </c>
      <c r="BK73" s="44">
        <v>3.5771810000000001E-11</v>
      </c>
      <c r="BL73" s="44">
        <v>6.1081580000000005E-11</v>
      </c>
      <c r="BM73" s="44">
        <v>1.0265342E-10</v>
      </c>
      <c r="BN73" s="44">
        <v>1.6995928E-10</v>
      </c>
      <c r="BO73" s="44">
        <v>2.7778851000000001E-10</v>
      </c>
      <c r="BP73" s="44">
        <v>4.4903841999999997E-10</v>
      </c>
      <c r="BQ73" s="44">
        <v>7.1909294999999995E-10</v>
      </c>
      <c r="BR73" s="44">
        <v>1.1431196E-9</v>
      </c>
      <c r="BS73" s="44">
        <v>1.8084967000000001E-9</v>
      </c>
      <c r="BT73" s="44">
        <v>2.8518472000000002E-9</v>
      </c>
      <c r="BU73" s="44">
        <v>4.4806735999999999E-9</v>
      </c>
      <c r="BV73" s="44">
        <v>7.0029174E-9</v>
      </c>
      <c r="BW73" s="44">
        <v>1.0873297E-8</v>
      </c>
      <c r="BX73" s="44">
        <v>1.6774743E-8</v>
      </c>
      <c r="BY73" s="44">
        <v>2.575268E-8</v>
      </c>
      <c r="BZ73" s="44">
        <v>3.9394751999999997E-8</v>
      </c>
      <c r="CA73" s="44">
        <v>6.0069989999999998E-8</v>
      </c>
      <c r="CB73" s="44">
        <v>9.1261114000000002E-8</v>
      </c>
      <c r="CC73" s="44">
        <v>1.3793922000000001E-7</v>
      </c>
      <c r="CD73" s="44">
        <v>2.0696487999999999E-7</v>
      </c>
      <c r="CE73" s="44">
        <v>3.078398E-7</v>
      </c>
      <c r="CF73" s="44">
        <v>4.5374755999999999E-7</v>
      </c>
      <c r="CG73" s="44">
        <v>6.6274819999999996E-7</v>
      </c>
      <c r="CH73" s="44">
        <v>9.5900070000000005E-7</v>
      </c>
      <c r="CI73" s="44">
        <v>1.3747146999999999E-6</v>
      </c>
      <c r="CJ73" s="44">
        <v>1.9507747000000002E-6</v>
      </c>
      <c r="CK73" s="44">
        <v>2.7358585000000002E-6</v>
      </c>
      <c r="CL73" s="44">
        <v>3.7704194E-6</v>
      </c>
      <c r="CM73" s="44">
        <v>5.0306700000000004E-6</v>
      </c>
      <c r="CN73" s="44">
        <v>0</v>
      </c>
      <c r="CO73" s="44">
        <v>1.7715530999999999E-14</v>
      </c>
      <c r="CP73" s="44">
        <v>6.5331870000000002E-14</v>
      </c>
      <c r="CQ73" s="44">
        <v>1.6577499000000001E-13</v>
      </c>
      <c r="CR73" s="44">
        <v>3.6465788000000001E-13</v>
      </c>
      <c r="CS73" s="44">
        <v>7.4200859999999999E-13</v>
      </c>
      <c r="CT73" s="44">
        <v>1.443E-12</v>
      </c>
      <c r="CU73" s="44">
        <v>2.7284242999999999E-12</v>
      </c>
      <c r="CV73" s="44">
        <v>5.0593622E-12</v>
      </c>
      <c r="CW73" s="44">
        <v>9.2314385E-12</v>
      </c>
      <c r="CX73" s="44">
        <v>1.6593376000000001E-11</v>
      </c>
      <c r="CY73" s="44">
        <v>2.9383336E-11</v>
      </c>
      <c r="CZ73" s="44">
        <v>5.1275056999999999E-11</v>
      </c>
      <c r="DA73" s="44">
        <v>8.8352235000000002E-11</v>
      </c>
      <c r="DB73" s="44">
        <v>1.5064258E-10</v>
      </c>
      <c r="DC73" s="44">
        <v>2.5440619999999998E-10</v>
      </c>
      <c r="DD73" s="44">
        <v>4.2657872000000003E-10</v>
      </c>
      <c r="DE73" s="44">
        <v>7.1140290000000004E-10</v>
      </c>
      <c r="DF73" s="44">
        <v>1.1785767000000001E-9</v>
      </c>
      <c r="DG73" s="44">
        <v>1.9357265E-9</v>
      </c>
      <c r="DH73" s="44">
        <v>3.1490244000000001E-9</v>
      </c>
      <c r="DI73" s="44">
        <v>5.0795856000000001E-9</v>
      </c>
      <c r="DJ73" s="44">
        <v>8.1594064999999994E-9</v>
      </c>
      <c r="DK73" s="44">
        <v>1.3092737999999999E-8</v>
      </c>
      <c r="DL73" s="44">
        <v>2.0929842999999999E-8</v>
      </c>
      <c r="DM73" s="44">
        <v>3.3209645E-8</v>
      </c>
      <c r="DN73" s="44">
        <v>5.2249522000000001E-8</v>
      </c>
      <c r="DO73" s="44">
        <v>8.1385520000000004E-8</v>
      </c>
      <c r="DP73" s="44">
        <v>1.2547087999999999E-7</v>
      </c>
      <c r="DQ73" s="44">
        <v>1.9193243E-7</v>
      </c>
      <c r="DR73" s="44">
        <v>2.9253684000000002E-7</v>
      </c>
      <c r="DS73" s="44">
        <v>4.455373E-7</v>
      </c>
      <c r="DT73" s="44">
        <v>6.7795503000000004E-7</v>
      </c>
      <c r="DU73" s="44">
        <v>1.0267265E-6</v>
      </c>
      <c r="DV73" s="44">
        <v>1.5404169999999999E-6</v>
      </c>
      <c r="DW73" s="44">
        <v>2.2853808E-6</v>
      </c>
      <c r="DX73" s="44">
        <v>3.3444463999999999E-6</v>
      </c>
      <c r="DY73" s="44">
        <v>4.8047659999999996E-6</v>
      </c>
      <c r="DZ73" s="44">
        <v>6.7313017000000001E-6</v>
      </c>
      <c r="EA73" s="44">
        <v>9.1058390000000001E-6</v>
      </c>
      <c r="EB73" s="44">
        <v>0</v>
      </c>
      <c r="EC73" s="44">
        <v>1.8261114000000001E-14</v>
      </c>
      <c r="ED73" s="44">
        <v>6.7322943999999997E-14</v>
      </c>
      <c r="EE73" s="44">
        <v>1.7391762E-13</v>
      </c>
      <c r="EF73" s="44">
        <v>3.9639100000000001E-13</v>
      </c>
      <c r="EG73" s="44">
        <v>8.4588709999999999E-13</v>
      </c>
      <c r="EH73" s="44">
        <v>1.7301184E-12</v>
      </c>
      <c r="EI73" s="44">
        <v>3.4260274999999999E-12</v>
      </c>
      <c r="EJ73" s="44">
        <v>6.5846709999999998E-12</v>
      </c>
      <c r="EK73" s="44">
        <v>1.2337796E-11</v>
      </c>
      <c r="EL73" s="44">
        <v>2.2590358E-11</v>
      </c>
      <c r="EM73" s="44">
        <v>4.0672476000000001E-11</v>
      </c>
      <c r="EN73" s="44">
        <v>7.2415960000000001E-11</v>
      </c>
      <c r="EO73" s="44">
        <v>1.2818733999999999E-10</v>
      </c>
      <c r="EP73" s="44">
        <v>2.2628227E-10</v>
      </c>
      <c r="EQ73" s="44">
        <v>3.9806069999999998E-10</v>
      </c>
      <c r="ER73" s="44">
        <v>6.9486583000000004E-10</v>
      </c>
      <c r="ES73" s="44">
        <v>1.1985757999999999E-9</v>
      </c>
      <c r="ET73" s="44">
        <v>2.0391169000000001E-9</v>
      </c>
      <c r="EU73" s="44">
        <v>3.4205817999999999E-9</v>
      </c>
      <c r="EV73" s="44">
        <v>5.6685274000000001E-9</v>
      </c>
      <c r="EW73" s="44">
        <v>9.2981844000000008E-9</v>
      </c>
      <c r="EX73" s="44">
        <v>1.5092892E-8</v>
      </c>
      <c r="EY73" s="44">
        <v>2.4264185000000001E-8</v>
      </c>
      <c r="EZ73" s="44">
        <v>3.8708386000000002E-8</v>
      </c>
      <c r="FA73" s="44">
        <v>6.1308149999999997E-8</v>
      </c>
      <c r="FB73" s="44">
        <v>9.6509470000000005E-8</v>
      </c>
      <c r="FC73" s="44">
        <v>1.513238E-7</v>
      </c>
      <c r="FD73" s="44">
        <v>2.3646433E-7</v>
      </c>
      <c r="FE73" s="44">
        <v>3.6836514000000001E-7</v>
      </c>
      <c r="FF73" s="44">
        <v>5.7243870000000001E-7</v>
      </c>
      <c r="FG73" s="44">
        <v>8.8619739999999997E-7</v>
      </c>
      <c r="FH73" s="44">
        <v>1.3650224999999999E-6</v>
      </c>
      <c r="FI73" s="44">
        <v>2.0834131999999998E-6</v>
      </c>
      <c r="FJ73" s="44">
        <v>3.1423756000000002E-6</v>
      </c>
      <c r="FK73" s="44">
        <v>4.6721216000000001E-6</v>
      </c>
      <c r="FL73" s="44">
        <v>6.8326730000000001E-6</v>
      </c>
      <c r="FM73" s="44">
        <v>9.8084409999999996E-6</v>
      </c>
      <c r="FN73" s="44">
        <v>1.3756880000000001E-5</v>
      </c>
      <c r="FO73" s="44">
        <v>1.8602389999999999E-5</v>
      </c>
      <c r="FP73" s="44">
        <v>0</v>
      </c>
      <c r="FQ73" s="44">
        <v>2.6725362999999999E-14</v>
      </c>
      <c r="FR73" s="44">
        <v>9.9116474999999995E-14</v>
      </c>
      <c r="FS73" s="44">
        <v>2.5793521999999999E-13</v>
      </c>
      <c r="FT73" s="44">
        <v>5.8853820000000001E-13</v>
      </c>
      <c r="FU73" s="44">
        <v>1.2449504000000001E-12</v>
      </c>
      <c r="FV73" s="44">
        <v>2.504928E-12</v>
      </c>
      <c r="FW73" s="44">
        <v>4.8710424E-12</v>
      </c>
      <c r="FX73" s="44">
        <v>9.2673265000000003E-12</v>
      </c>
      <c r="FY73" s="44">
        <v>1.7395067999999999E-11</v>
      </c>
      <c r="FZ73" s="44">
        <v>3.2383036999999998E-11</v>
      </c>
      <c r="GA73" s="44">
        <v>5.9928125000000003E-11</v>
      </c>
      <c r="GB73" s="44">
        <v>1.1021531600000001E-10</v>
      </c>
      <c r="GC73" s="44">
        <v>2.0066851E-10</v>
      </c>
      <c r="GD73" s="44">
        <v>3.5993744000000002E-10</v>
      </c>
      <c r="GE73" s="44">
        <v>6.3481576000000002E-10</v>
      </c>
      <c r="GF73" s="44">
        <v>1.1020762E-9</v>
      </c>
      <c r="GG73" s="44">
        <v>1.8870844999999998E-9</v>
      </c>
      <c r="GH73" s="44">
        <v>3.1942147000000001E-9</v>
      </c>
      <c r="GI73" s="44">
        <v>5.3621110000000001E-9</v>
      </c>
      <c r="GJ73" s="44">
        <v>8.9482619999999993E-9</v>
      </c>
      <c r="GK73" s="44">
        <v>1.4852452E-8</v>
      </c>
      <c r="GL73" s="44">
        <v>2.4511353E-8</v>
      </c>
      <c r="GM73" s="44">
        <v>4.0136120000000001E-8</v>
      </c>
      <c r="GN73" s="44">
        <v>6.5111940000000002E-8</v>
      </c>
      <c r="GO73" s="44">
        <v>1.0463234E-7</v>
      </c>
      <c r="GP73" s="44">
        <v>1.6653273E-7</v>
      </c>
      <c r="GQ73" s="44">
        <v>2.6293046000000001E-7</v>
      </c>
      <c r="GR73" s="44">
        <v>4.1243193999999999E-7</v>
      </c>
      <c r="GS73" s="44">
        <v>6.4329930000000005E-7</v>
      </c>
      <c r="GT73" s="44">
        <v>9.9855169999999998E-7</v>
      </c>
      <c r="GU73" s="44">
        <v>1.5407159E-6</v>
      </c>
      <c r="GV73" s="44">
        <v>2.3585933E-6</v>
      </c>
      <c r="GW73" s="44">
        <v>3.5723228000000002E-6</v>
      </c>
      <c r="GX73" s="44">
        <v>5.3380249999999996E-6</v>
      </c>
      <c r="GY73" s="44">
        <v>7.8737590000000002E-6</v>
      </c>
      <c r="GZ73" s="44">
        <v>1.1449688E-5</v>
      </c>
      <c r="HA73" s="44">
        <v>1.6369582000000001E-5</v>
      </c>
      <c r="HB73" s="44">
        <v>2.2880933E-5</v>
      </c>
      <c r="HC73" s="44">
        <v>3.0826354999999997E-5</v>
      </c>
      <c r="HD73" s="44">
        <v>0</v>
      </c>
      <c r="HE73" s="44">
        <v>5.0786537000000002E-14</v>
      </c>
      <c r="HF73" s="44">
        <v>1.8907820000000001E-13</v>
      </c>
      <c r="HG73" s="44">
        <v>4.8775210000000002E-13</v>
      </c>
      <c r="HH73" s="44">
        <v>1.0984676000000001E-12</v>
      </c>
      <c r="HI73" s="44">
        <v>2.3001130000000001E-12</v>
      </c>
      <c r="HJ73" s="44">
        <v>4.6025000000000002E-12</v>
      </c>
      <c r="HK73" s="44">
        <v>8.9220509999999997E-12</v>
      </c>
      <c r="HL73" s="44">
        <v>1.6868533999999999E-11</v>
      </c>
      <c r="HM73" s="44">
        <v>3.1218150000000001E-11</v>
      </c>
      <c r="HN73" s="44">
        <v>5.6625209999999997E-11</v>
      </c>
      <c r="HO73" s="44">
        <v>1.00742976E-10</v>
      </c>
      <c r="HP73" s="44">
        <v>1.765496E-10</v>
      </c>
      <c r="HQ73" s="44">
        <v>3.0650290000000002E-10</v>
      </c>
      <c r="HR73" s="44">
        <v>5.302263E-10</v>
      </c>
      <c r="HS73" s="44">
        <v>9.1634844000000002E-10</v>
      </c>
      <c r="HT73" s="44">
        <v>1.5831313999999999E-9</v>
      </c>
      <c r="HU73" s="44">
        <v>2.7365776000000001E-9</v>
      </c>
      <c r="HV73" s="44">
        <v>4.7318939999999999E-9</v>
      </c>
      <c r="HW73" s="44">
        <v>8.1410879999999998E-9</v>
      </c>
      <c r="HX73" s="44">
        <v>1.3857258999999999E-8</v>
      </c>
      <c r="HY73" s="44">
        <v>2.3280466E-8</v>
      </c>
      <c r="HZ73" s="44">
        <v>3.8565084000000002E-8</v>
      </c>
      <c r="IA73" s="44">
        <v>6.3056299999999995E-8</v>
      </c>
      <c r="IB73" s="44">
        <v>1.0185757E-7</v>
      </c>
      <c r="IC73" s="44">
        <v>1.6278535000000001E-7</v>
      </c>
      <c r="ID73" s="44">
        <v>2.5752462000000002E-7</v>
      </c>
      <c r="IE73" s="44">
        <v>4.0378825E-7</v>
      </c>
      <c r="IF73" s="44">
        <v>6.2804509999999998E-7</v>
      </c>
      <c r="IG73" s="44">
        <v>9.6952939999999991E-7</v>
      </c>
      <c r="IH73" s="44">
        <v>1.4839518999999999E-6</v>
      </c>
      <c r="II73" s="44">
        <v>2.2522363000000002E-6</v>
      </c>
      <c r="IJ73" s="44">
        <v>3.3900841999999998E-6</v>
      </c>
      <c r="IK73" s="44">
        <v>5.0644094000000004E-6</v>
      </c>
      <c r="IL73" s="44">
        <v>7.5166040000000003E-6</v>
      </c>
      <c r="IM73" s="44">
        <v>1.1063913999999999E-5</v>
      </c>
      <c r="IN73" s="44">
        <v>1.6113332000000001E-5</v>
      </c>
      <c r="IO73" s="44">
        <v>2.3152098999999999E-5</v>
      </c>
      <c r="IP73" s="44">
        <v>3.2633033999999997E-5</v>
      </c>
      <c r="IQ73" s="44">
        <v>4.4227210000000003E-5</v>
      </c>
      <c r="IR73" s="44">
        <v>0</v>
      </c>
      <c r="IS73" s="44">
        <v>1.2740008E-13</v>
      </c>
      <c r="IT73" s="44">
        <v>4.7688215000000001E-13</v>
      </c>
      <c r="IU73" s="44">
        <v>1.2408571E-12</v>
      </c>
      <c r="IV73" s="44">
        <v>2.8214028000000001E-12</v>
      </c>
      <c r="IW73" s="44">
        <v>5.9604005999999999E-12</v>
      </c>
      <c r="IX73" s="44">
        <v>1.2007098399999999E-11</v>
      </c>
      <c r="IY73" s="44">
        <v>2.3388548000000001E-11</v>
      </c>
      <c r="IZ73" s="44">
        <v>4.4381182999999997E-11</v>
      </c>
      <c r="JA73" s="44">
        <v>8.2203243999999996E-11</v>
      </c>
      <c r="JB73" s="44">
        <v>1.4900283999999999E-10</v>
      </c>
      <c r="JC73" s="44">
        <v>2.6535445999999998E-10</v>
      </c>
      <c r="JD73" s="44">
        <v>4.6490771999999998E-10</v>
      </c>
      <c r="JE73" s="44">
        <v>8.0292684000000002E-10</v>
      </c>
      <c r="JF73" s="44">
        <v>1.370751E-9</v>
      </c>
      <c r="JG73" s="44">
        <v>2.3190236E-9</v>
      </c>
      <c r="JH73" s="44">
        <v>3.8985393000000003E-9</v>
      </c>
      <c r="JI73" s="44">
        <v>6.5099396999999999E-9</v>
      </c>
      <c r="JJ73" s="44">
        <v>1.0793063E-8</v>
      </c>
      <c r="JK73" s="44">
        <v>1.7775839999999998E-8</v>
      </c>
      <c r="JL73" s="44">
        <v>2.9090645000000002E-8</v>
      </c>
      <c r="JM73" s="44">
        <v>4.7300619999999999E-8</v>
      </c>
      <c r="JN73" s="44">
        <v>7.6414764000000004E-8</v>
      </c>
      <c r="JO73" s="44">
        <v>1.2258538999999999E-7</v>
      </c>
      <c r="JP73" s="44">
        <v>1.9478931E-7</v>
      </c>
      <c r="JQ73" s="44">
        <v>3.0683180000000002E-7</v>
      </c>
      <c r="JR73" s="44">
        <v>4.7810532999999998E-7</v>
      </c>
      <c r="JS73" s="44">
        <v>7.3576580000000004E-7</v>
      </c>
      <c r="JT73" s="44">
        <v>1.1158763E-6</v>
      </c>
      <c r="JU73" s="44">
        <v>1.6694248E-6</v>
      </c>
      <c r="JV73" s="44">
        <v>2.4698608999999999E-6</v>
      </c>
      <c r="JW73" s="44">
        <v>3.6231155999999999E-6</v>
      </c>
      <c r="JX73" s="44">
        <v>5.2857144999999997E-6</v>
      </c>
      <c r="JY73" s="44">
        <v>7.6777510000000005E-6</v>
      </c>
      <c r="JZ73" s="44">
        <v>1.1101155999999999E-5</v>
      </c>
      <c r="KA73" s="44">
        <v>1.5947839999999999E-5</v>
      </c>
      <c r="KB73" s="44">
        <v>2.2691378000000001E-5</v>
      </c>
      <c r="KC73" s="44">
        <v>3.1808562000000002E-5</v>
      </c>
      <c r="KD73" s="44">
        <v>4.3686595999999998E-5</v>
      </c>
      <c r="KE73" s="44">
        <v>5.8113899999999999E-5</v>
      </c>
      <c r="KF73" s="44">
        <v>0</v>
      </c>
      <c r="KG73" s="44">
        <v>2.4919729999999999E-13</v>
      </c>
      <c r="KH73" s="44">
        <v>9.3218500000000003E-13</v>
      </c>
      <c r="KI73" s="44">
        <v>2.4371196999999998E-12</v>
      </c>
      <c r="KJ73" s="44">
        <v>5.6025310000000001E-12</v>
      </c>
      <c r="KK73" s="44">
        <v>1.2017704500000001E-11</v>
      </c>
      <c r="KL73" s="44">
        <v>2.4576704999999999E-11</v>
      </c>
      <c r="KM73" s="44">
        <v>4.8334562E-11</v>
      </c>
      <c r="KN73" s="44">
        <v>9.1854780000000005E-11</v>
      </c>
      <c r="KO73" s="44">
        <v>1.6921961000000001E-10</v>
      </c>
      <c r="KP73" s="44">
        <v>3.0346217E-10</v>
      </c>
      <c r="KQ73" s="44">
        <v>5.3193433E-10</v>
      </c>
      <c r="KR73" s="44">
        <v>9.1713376000000002E-10</v>
      </c>
      <c r="KS73" s="44">
        <v>1.5598529E-9</v>
      </c>
      <c r="KT73" s="44">
        <v>2.6140817999999999E-9</v>
      </c>
      <c r="KU73" s="44">
        <v>4.3351710000000004E-9</v>
      </c>
      <c r="KV73" s="44">
        <v>7.1074044000000002E-9</v>
      </c>
      <c r="KW73" s="44">
        <v>1.1547619E-8</v>
      </c>
      <c r="KX73" s="44">
        <v>1.864629E-8</v>
      </c>
      <c r="KY73" s="44">
        <v>2.9933865000000002E-8</v>
      </c>
      <c r="KZ73" s="44">
        <v>4.7699184999999999E-8</v>
      </c>
      <c r="LA73" s="44">
        <v>7.5346200000000003E-8</v>
      </c>
      <c r="LB73" s="44">
        <v>1.181275E-7</v>
      </c>
      <c r="LC73" s="44">
        <v>1.8418700000000001E-7</v>
      </c>
      <c r="LD73" s="44">
        <v>2.8563707000000002E-7</v>
      </c>
      <c r="LE73" s="44">
        <v>4.396317E-7</v>
      </c>
      <c r="LF73" s="44">
        <v>6.6898735000000003E-7</v>
      </c>
      <c r="LG73" s="44">
        <v>1.0050908999999999E-6</v>
      </c>
      <c r="LH73" s="44">
        <v>1.4950007000000001E-6</v>
      </c>
      <c r="LI73" s="44">
        <v>2.2029699E-6</v>
      </c>
      <c r="LJ73" s="44">
        <v>3.2154339999999998E-6</v>
      </c>
      <c r="LK73" s="44">
        <v>4.6488585000000003E-6</v>
      </c>
      <c r="LL73" s="44">
        <v>6.6571339999999998E-6</v>
      </c>
      <c r="LM73" s="44">
        <v>9.4453260000000003E-6</v>
      </c>
      <c r="LN73" s="44">
        <v>1.3269368499999999E-5</v>
      </c>
      <c r="LO73" s="44">
        <v>1.8444092E-5</v>
      </c>
      <c r="LP73" s="44">
        <v>2.5333042000000001E-5</v>
      </c>
      <c r="LQ73" s="44">
        <v>3.4292000000000003E-5</v>
      </c>
      <c r="LR73" s="44">
        <v>4.5568834999999999E-5</v>
      </c>
      <c r="LS73" s="44">
        <v>5.9028959999999997E-5</v>
      </c>
      <c r="LT73" s="44">
        <v>0</v>
      </c>
      <c r="LU73" s="44">
        <v>5.7790090000000001E-13</v>
      </c>
      <c r="LV73" s="44">
        <v>2.1779322999999999E-12</v>
      </c>
      <c r="LW73" s="44">
        <v>5.7407309999999997E-12</v>
      </c>
      <c r="LX73" s="44">
        <v>1.3233447E-11</v>
      </c>
      <c r="LY73" s="44">
        <v>2.8252997000000001E-11</v>
      </c>
      <c r="LZ73" s="44">
        <v>5.7229468000000002E-11</v>
      </c>
      <c r="MA73" s="44">
        <v>1.1120221E-10</v>
      </c>
      <c r="MB73" s="44">
        <v>2.0896280000000001E-10</v>
      </c>
      <c r="MC73" s="44">
        <v>3.8278109999999998E-10</v>
      </c>
      <c r="MD73" s="44">
        <v>6.8789449999999998E-10</v>
      </c>
      <c r="ME73" s="44">
        <v>1.2192762E-9</v>
      </c>
      <c r="MF73" s="44">
        <v>2.1331354000000001E-9</v>
      </c>
      <c r="MG73" s="44">
        <v>3.6793890000000001E-9</v>
      </c>
      <c r="MH73" s="44">
        <v>6.2333355999999997E-9</v>
      </c>
      <c r="MI73" s="44">
        <v>1.0353172500000001E-8</v>
      </c>
      <c r="MJ73" s="44">
        <v>1.6827642999999999E-8</v>
      </c>
      <c r="MK73" s="44">
        <v>2.6784089999999999E-8</v>
      </c>
      <c r="ML73" s="44">
        <v>4.1900267999999997E-8</v>
      </c>
      <c r="MM73" s="44">
        <v>6.4840015999999995E-8</v>
      </c>
      <c r="MN73" s="44">
        <v>9.9590919999999996E-8</v>
      </c>
      <c r="MO73" s="44">
        <v>1.5202197999999999E-7</v>
      </c>
      <c r="MP73" s="44">
        <v>2.3067307000000001E-7</v>
      </c>
      <c r="MQ73" s="44">
        <v>3.4776957000000002E-7</v>
      </c>
      <c r="MR73" s="44">
        <v>5.2090650000000003E-7</v>
      </c>
      <c r="MS73" s="44">
        <v>7.7548053999999995E-7</v>
      </c>
      <c r="MT73" s="44">
        <v>1.1454204999999999E-6</v>
      </c>
      <c r="MU73" s="44">
        <v>1.6750847E-6</v>
      </c>
      <c r="MV73" s="44">
        <v>2.4228989999999999E-6</v>
      </c>
      <c r="MW73" s="44">
        <v>3.4709791999999998E-6</v>
      </c>
      <c r="MX73" s="44">
        <v>4.9347872999999998E-6</v>
      </c>
      <c r="MY73" s="44">
        <v>6.9665799999999998E-6</v>
      </c>
      <c r="MZ73" s="44">
        <v>9.7584219999999998E-6</v>
      </c>
      <c r="NA73" s="44">
        <v>1.35501905E-5</v>
      </c>
      <c r="NB73" s="44">
        <v>1.8642032999999999E-5</v>
      </c>
      <c r="NC73" s="44">
        <v>2.5411440000000001E-5</v>
      </c>
      <c r="ND73" s="44">
        <v>3.4321615999999997E-5</v>
      </c>
      <c r="NE73" s="44">
        <v>4.5875513E-5</v>
      </c>
      <c r="NF73" s="44">
        <v>6.0491052999999999E-5</v>
      </c>
      <c r="NG73" s="44">
        <v>7.7883210000000001E-5</v>
      </c>
      <c r="NH73" s="44">
        <v>0</v>
      </c>
      <c r="NI73" s="44">
        <v>7.3322966999999997E-13</v>
      </c>
      <c r="NJ73" s="44">
        <v>2.7705728E-12</v>
      </c>
      <c r="NK73" s="44">
        <v>7.272146E-12</v>
      </c>
      <c r="NL73" s="44">
        <v>1.6643471000000001E-11</v>
      </c>
      <c r="NM73" s="44">
        <v>3.5325970000000002E-11</v>
      </c>
      <c r="NN73" s="44">
        <v>7.13956E-11</v>
      </c>
      <c r="NO73" s="44">
        <v>1.3938577E-10</v>
      </c>
      <c r="NP73" s="44">
        <v>2.6471965999999998E-10</v>
      </c>
      <c r="NQ73" s="44">
        <v>4.9080509999999997E-10</v>
      </c>
      <c r="NR73" s="44">
        <v>8.8974849999999999E-10</v>
      </c>
      <c r="NS73" s="44">
        <v>1.5751234000000001E-9</v>
      </c>
      <c r="NT73" s="44">
        <v>2.7221330000000001E-9</v>
      </c>
      <c r="NU73" s="44">
        <v>4.5886983000000004E-9</v>
      </c>
      <c r="NV73" s="44">
        <v>7.5614350000000004E-9</v>
      </c>
      <c r="NW73" s="44">
        <v>1.2236028E-8</v>
      </c>
      <c r="NX73" s="44">
        <v>1.9554172E-8</v>
      </c>
      <c r="NY73" s="44">
        <v>3.0974352000000003E-8</v>
      </c>
      <c r="NZ73" s="44">
        <v>4.8735539999999999E-8</v>
      </c>
      <c r="OA73" s="44">
        <v>7.612682E-8</v>
      </c>
      <c r="OB73" s="44">
        <v>1.17909316E-7</v>
      </c>
      <c r="OC73" s="44">
        <v>1.8049907E-7</v>
      </c>
      <c r="OD73" s="44">
        <v>2.7239605E-7</v>
      </c>
      <c r="OE73" s="44">
        <v>4.0508907999999998E-7</v>
      </c>
      <c r="OF73" s="44">
        <v>5.9458399999999997E-7</v>
      </c>
      <c r="OG73" s="44">
        <v>8.6415905999999996E-7</v>
      </c>
      <c r="OH73" s="44">
        <v>1.2493994E-6</v>
      </c>
      <c r="OI73" s="44">
        <v>1.8038216E-6</v>
      </c>
      <c r="OJ73" s="44">
        <v>2.6055610000000001E-6</v>
      </c>
      <c r="OK73" s="44">
        <v>3.7598843E-6</v>
      </c>
      <c r="OL73" s="44">
        <v>5.3971009999999998E-6</v>
      </c>
      <c r="OM73" s="44">
        <v>7.6740749999999999E-6</v>
      </c>
      <c r="ON73" s="44">
        <v>1.0785487E-5</v>
      </c>
      <c r="OO73" s="44">
        <v>1.4993766000000001E-5</v>
      </c>
      <c r="OP73" s="44">
        <v>2.0650960999999999E-5</v>
      </c>
      <c r="OQ73" s="44">
        <v>2.8221539000000001E-5</v>
      </c>
      <c r="OR73" s="44">
        <v>3.8340015000000003E-5</v>
      </c>
      <c r="OS73" s="44">
        <v>5.1750416000000002E-5</v>
      </c>
      <c r="OT73" s="44">
        <v>6.9064365000000007E-5</v>
      </c>
      <c r="OU73" s="44">
        <v>8.9846550000000005E-5</v>
      </c>
      <c r="OV73" s="44">
        <v>0</v>
      </c>
      <c r="OW73" s="44">
        <v>5.9887990000000001E-13</v>
      </c>
      <c r="OX73" s="44">
        <v>2.2609885E-12</v>
      </c>
      <c r="OY73" s="44">
        <v>5.8928681999999999E-12</v>
      </c>
      <c r="OZ73" s="44">
        <v>1.3322449000000001E-11</v>
      </c>
      <c r="PA73" s="44">
        <v>2.7757770000000002E-11</v>
      </c>
      <c r="PB73" s="44">
        <v>5.4949205000000001E-11</v>
      </c>
      <c r="PC73" s="44">
        <v>1.05021665E-10</v>
      </c>
      <c r="PD73" s="44">
        <v>1.954992E-10</v>
      </c>
      <c r="PE73" s="44">
        <v>3.5581699999999999E-10</v>
      </c>
      <c r="PF73" s="44">
        <v>6.3340516000000004E-10</v>
      </c>
      <c r="PG73" s="44">
        <v>1.1012052000000001E-9</v>
      </c>
      <c r="PH73" s="44">
        <v>1.8669633000000002E-9</v>
      </c>
      <c r="PI73" s="44">
        <v>3.0916418E-9</v>
      </c>
      <c r="PJ73" s="44">
        <v>5.0278826000000002E-9</v>
      </c>
      <c r="PK73" s="44">
        <v>8.0688979999999999E-9</v>
      </c>
      <c r="PL73" s="44">
        <v>1.2812903999999999E-8</v>
      </c>
      <c r="PM73" s="44">
        <v>2.0180085E-8</v>
      </c>
      <c r="PN73" s="44">
        <v>3.1540733000000002E-8</v>
      </c>
      <c r="PO73" s="44">
        <v>4.8873005000000002E-8</v>
      </c>
      <c r="PP73" s="44">
        <v>7.4911620000000001E-8</v>
      </c>
      <c r="PQ73" s="44">
        <v>1.13579475E-7</v>
      </c>
      <c r="PR73" s="44">
        <v>1.707076E-7</v>
      </c>
      <c r="PS73" s="44">
        <v>2.5502989999999998E-7</v>
      </c>
      <c r="PT73" s="44">
        <v>3.7965187999999998E-7</v>
      </c>
      <c r="PU73" s="44">
        <v>5.6441182999999998E-7</v>
      </c>
      <c r="PV73" s="44">
        <v>8.3842456999999997E-7</v>
      </c>
      <c r="PW73" s="44">
        <v>1.2414788000000001E-6</v>
      </c>
      <c r="PX73" s="44">
        <v>1.8246017000000001E-6</v>
      </c>
      <c r="PY73" s="44">
        <v>2.6528534999999999E-6</v>
      </c>
      <c r="PZ73" s="44">
        <v>3.8119074E-6</v>
      </c>
      <c r="QA73" s="44">
        <v>5.4234020000000001E-6</v>
      </c>
      <c r="QB73" s="44">
        <v>7.6684740000000001E-6</v>
      </c>
      <c r="QC73" s="44">
        <v>1.0814549E-5</v>
      </c>
      <c r="QD73" s="44">
        <v>1.5230048E-5</v>
      </c>
      <c r="QE73" s="44">
        <v>2.1399987999999999E-5</v>
      </c>
      <c r="QF73" s="44">
        <v>2.9927286999999998E-5</v>
      </c>
      <c r="QG73" s="44">
        <v>4.1401618000000003E-5</v>
      </c>
      <c r="QH73" s="44">
        <v>5.6190899999999998E-5</v>
      </c>
      <c r="QI73" s="44">
        <v>7.3902664999999997E-5</v>
      </c>
      <c r="QJ73" s="44">
        <v>0</v>
      </c>
      <c r="QK73" s="44">
        <v>3.5613280000000002E-13</v>
      </c>
      <c r="QL73" s="44">
        <v>1.3308083000000001E-12</v>
      </c>
      <c r="QM73" s="44">
        <v>3.4347638E-12</v>
      </c>
      <c r="QN73" s="44">
        <v>7.7280600000000001E-12</v>
      </c>
      <c r="QO73" s="44">
        <v>1.6223131999999998E-11</v>
      </c>
      <c r="QP73" s="44">
        <v>3.2553273000000002E-11</v>
      </c>
      <c r="QQ73" s="44">
        <v>6.3072250000000002E-11</v>
      </c>
      <c r="QR73" s="44">
        <v>1.1857070999999999E-10</v>
      </c>
      <c r="QS73" s="44">
        <v>2.1644575E-10</v>
      </c>
      <c r="QT73" s="44">
        <v>3.83697E-10</v>
      </c>
      <c r="QU73" s="44">
        <v>6.6298016999999995E-10</v>
      </c>
      <c r="QV73" s="44">
        <v>1.1239946E-9</v>
      </c>
      <c r="QW73" s="44">
        <v>1.8849677E-9</v>
      </c>
      <c r="QX73" s="44">
        <v>3.1443304000000002E-9</v>
      </c>
      <c r="QY73" s="44">
        <v>5.2142476999999999E-9</v>
      </c>
      <c r="QZ73" s="44">
        <v>8.5720129999999998E-9</v>
      </c>
      <c r="RA73" s="44">
        <v>1.3899583E-8</v>
      </c>
      <c r="RB73" s="44">
        <v>2.2141261E-8</v>
      </c>
      <c r="RC73" s="44">
        <v>3.4655834000000003E-8</v>
      </c>
      <c r="RD73" s="44">
        <v>5.3422219999999998E-8</v>
      </c>
      <c r="RE73" s="44">
        <v>8.1459899999999997E-8</v>
      </c>
      <c r="RF73" s="44">
        <v>1.2343296999999999E-7</v>
      </c>
      <c r="RG73" s="44">
        <v>1.8646676E-7</v>
      </c>
      <c r="RH73" s="44">
        <v>2.8126925000000001E-7</v>
      </c>
      <c r="RI73" s="44">
        <v>4.2395754000000002E-7</v>
      </c>
      <c r="RJ73" s="44">
        <v>6.3693755999999997E-7</v>
      </c>
      <c r="RK73" s="44">
        <v>9.5112140000000001E-7</v>
      </c>
      <c r="RL73" s="44">
        <v>1.4104045000000001E-6</v>
      </c>
      <c r="RM73" s="44">
        <v>2.0805003000000001E-6</v>
      </c>
      <c r="RN73" s="44">
        <v>3.0615950000000001E-6</v>
      </c>
      <c r="RO73" s="44">
        <v>4.5036530000000004E-6</v>
      </c>
      <c r="RP73" s="44">
        <v>6.6218212999999996E-6</v>
      </c>
      <c r="RQ73" s="44">
        <v>9.7057170000000008E-6</v>
      </c>
      <c r="RR73" s="44">
        <v>1.4114419E-5</v>
      </c>
      <c r="RS73" s="44">
        <v>2.0281374000000001E-5</v>
      </c>
      <c r="RT73" s="44">
        <v>2.8689392000000002E-5</v>
      </c>
      <c r="RU73" s="44">
        <v>3.983421E-5</v>
      </c>
      <c r="RV73" s="44">
        <v>5.4096654000000001E-5</v>
      </c>
      <c r="RW73" s="44">
        <v>7.1283679999999995E-5</v>
      </c>
      <c r="RX73" s="44">
        <v>0</v>
      </c>
      <c r="RY73" s="44">
        <v>2.0484123999999999E-13</v>
      </c>
      <c r="RZ73" s="44">
        <v>7.6842905000000005E-13</v>
      </c>
      <c r="SA73" s="44">
        <v>2.0022542999999999E-12</v>
      </c>
      <c r="SB73" s="44">
        <v>4.5429030000000001E-12</v>
      </c>
      <c r="SC73" s="44">
        <v>9.4957239999999997E-12</v>
      </c>
      <c r="SD73" s="44">
        <v>1.8759585999999999E-11</v>
      </c>
      <c r="SE73" s="44">
        <v>3.5473564999999998E-11</v>
      </c>
      <c r="SF73" s="44">
        <v>6.4755880000000004E-11</v>
      </c>
      <c r="SG73" s="44">
        <v>1.1495257E-10</v>
      </c>
      <c r="SH73" s="44">
        <v>2.0025148000000001E-10</v>
      </c>
      <c r="SI73" s="44">
        <v>3.4519890000000002E-10</v>
      </c>
      <c r="SJ73" s="44">
        <v>5.9072110000000004E-10</v>
      </c>
      <c r="SK73" s="44">
        <v>1.0050923E-9</v>
      </c>
      <c r="SL73" s="44">
        <v>1.6915963999999999E-9</v>
      </c>
      <c r="SM73" s="44">
        <v>2.8045435000000002E-9</v>
      </c>
      <c r="SN73" s="44">
        <v>4.579031E-9</v>
      </c>
      <c r="SO73" s="44">
        <v>7.3816753000000003E-9</v>
      </c>
      <c r="SP73" s="44">
        <v>1.1809228E-8</v>
      </c>
      <c r="SQ73" s="44">
        <v>1.8813529000000001E-8</v>
      </c>
      <c r="SR73" s="44">
        <v>2.9924041999999997E-8</v>
      </c>
      <c r="SS73" s="44">
        <v>4.764095E-8</v>
      </c>
      <c r="ST73" s="44">
        <v>7.5844553999999999E-8</v>
      </c>
      <c r="SU73" s="44">
        <v>1.2026099999999999E-7</v>
      </c>
      <c r="SV73" s="44">
        <v>1.890935E-7</v>
      </c>
      <c r="SW73" s="44">
        <v>2.9385063000000001E-7</v>
      </c>
      <c r="SX73" s="44">
        <v>4.5159949999999998E-7</v>
      </c>
      <c r="SY73" s="44">
        <v>6.8788909999999997E-7</v>
      </c>
      <c r="SZ73" s="44">
        <v>1.0424280000000001E-6</v>
      </c>
      <c r="TA73" s="44">
        <v>1.5776827000000001E-6</v>
      </c>
      <c r="TB73" s="44">
        <v>2.3884263E-6</v>
      </c>
      <c r="TC73" s="44">
        <v>3.6175371999999999E-6</v>
      </c>
      <c r="TD73" s="44">
        <v>5.4724373999999996E-6</v>
      </c>
      <c r="TE73" s="44">
        <v>8.2490929999999995E-6</v>
      </c>
      <c r="TF73" s="44">
        <v>1.2343572999999999E-5</v>
      </c>
      <c r="TG73" s="44">
        <v>1.8266961E-5</v>
      </c>
      <c r="TH73" s="44">
        <v>2.6671189999999999E-5</v>
      </c>
      <c r="TI73" s="44">
        <v>3.8321232000000003E-5</v>
      </c>
      <c r="TJ73" s="44">
        <v>5.3837069999999998E-5</v>
      </c>
      <c r="TK73" s="44">
        <v>7.2718950000000003E-5</v>
      </c>
      <c r="TL73" s="44">
        <v>0</v>
      </c>
      <c r="TM73" s="44">
        <v>1.2303940999999999E-13</v>
      </c>
      <c r="TN73" s="44">
        <v>4.5956619999999996E-13</v>
      </c>
      <c r="TO73" s="44">
        <v>1.1889403E-12</v>
      </c>
      <c r="TP73" s="44">
        <v>2.6748005000000002E-12</v>
      </c>
      <c r="TQ73" s="44">
        <v>5.5506899999999996E-12</v>
      </c>
      <c r="TR73" s="44">
        <v>1.0918521999999999E-11</v>
      </c>
      <c r="TS73" s="44">
        <v>2.0721239999999999E-11</v>
      </c>
      <c r="TT73" s="44">
        <v>3.8359797999999997E-11</v>
      </c>
      <c r="TU73" s="44">
        <v>6.9777949999999996E-11</v>
      </c>
      <c r="TV73" s="44">
        <v>1.2524866000000001E-10</v>
      </c>
      <c r="TW73" s="44">
        <v>2.2211670000000001E-10</v>
      </c>
      <c r="TX73" s="44">
        <v>3.8953362999999999E-10</v>
      </c>
      <c r="TY73" s="44">
        <v>6.7540595E-10</v>
      </c>
      <c r="TZ73" s="44">
        <v>1.1597966E-9</v>
      </c>
      <c r="UA73" s="44">
        <v>1.9771254E-9</v>
      </c>
      <c r="UB73" s="44">
        <v>3.3529127999999998E-9</v>
      </c>
      <c r="UC73" s="44">
        <v>5.6641394000000001E-9</v>
      </c>
      <c r="UD73" s="44">
        <v>9.5339839999999994E-9</v>
      </c>
      <c r="UE73" s="44">
        <v>1.5996314000000001E-8</v>
      </c>
      <c r="UF73" s="44">
        <v>2.6757492000000001E-8</v>
      </c>
      <c r="UG73" s="44">
        <v>4.4443324999999997E-8</v>
      </c>
      <c r="UH73" s="44">
        <v>7.3007399999999995E-8</v>
      </c>
      <c r="UI73" s="44">
        <v>1.1847867399999999E-7</v>
      </c>
      <c r="UJ73" s="44">
        <v>1.9013544999999999E-7</v>
      </c>
      <c r="UK73" s="44">
        <v>3.0181703999999999E-7</v>
      </c>
      <c r="UL73" s="44">
        <v>4.7508885000000001E-7</v>
      </c>
      <c r="UM73" s="44">
        <v>7.4369234000000003E-7</v>
      </c>
      <c r="UN73" s="44">
        <v>1.1584362E-6</v>
      </c>
      <c r="UO73" s="44">
        <v>1.7961258E-6</v>
      </c>
      <c r="UP73" s="44">
        <v>2.7650246000000001E-6</v>
      </c>
      <c r="UQ73" s="44">
        <v>4.2184365E-6</v>
      </c>
      <c r="UR73" s="44">
        <v>6.3589831999999996E-6</v>
      </c>
      <c r="US73" s="44">
        <v>9.4600139999999992E-6</v>
      </c>
      <c r="UT73" s="44">
        <v>1.39228805E-5</v>
      </c>
      <c r="UU73" s="44">
        <v>2.0287181999999999E-5</v>
      </c>
      <c r="UV73" s="44">
        <v>2.9173650000000001E-5</v>
      </c>
      <c r="UW73" s="44">
        <v>4.1269224E-5</v>
      </c>
      <c r="UX73" s="44">
        <v>5.7193057999999998E-5</v>
      </c>
      <c r="UY73" s="44">
        <v>7.6404019999999997E-5</v>
      </c>
      <c r="UZ73" s="44">
        <v>0</v>
      </c>
      <c r="VA73" s="44">
        <v>1.1314259E-13</v>
      </c>
      <c r="VB73" s="44">
        <v>4.2422286E-13</v>
      </c>
      <c r="VC73" s="44">
        <v>1.1016397E-12</v>
      </c>
      <c r="VD73" s="44">
        <v>2.4814832999999999E-12</v>
      </c>
      <c r="VE73" s="44">
        <v>5.1650524000000003E-12</v>
      </c>
      <c r="VF73" s="44">
        <v>1.0237622000000001E-11</v>
      </c>
      <c r="VG73" s="44">
        <v>1.962865E-11</v>
      </c>
      <c r="VH73" s="44">
        <v>3.6760216E-11</v>
      </c>
      <c r="VI73" s="44">
        <v>6.7670739999999998E-11</v>
      </c>
      <c r="VJ73" s="44">
        <v>1.2307652000000001E-10</v>
      </c>
      <c r="VK73" s="44">
        <v>2.2196006000000001E-10</v>
      </c>
      <c r="VL73" s="44">
        <v>3.9740972000000002E-10</v>
      </c>
      <c r="VM73" s="44">
        <v>7.064838E-10</v>
      </c>
      <c r="VN73" s="44">
        <v>1.2466372999999999E-9</v>
      </c>
      <c r="VO73" s="44">
        <v>2.1839063999999998E-9</v>
      </c>
      <c r="VP73" s="44">
        <v>3.8046504000000002E-9</v>
      </c>
      <c r="VQ73" s="44">
        <v>6.6053754E-9</v>
      </c>
      <c r="VR73" s="44">
        <v>1.1414613000000001E-8</v>
      </c>
      <c r="VS73" s="44">
        <v>1.9543913000000002E-8</v>
      </c>
      <c r="VT73" s="44">
        <v>3.3013086999999997E-8</v>
      </c>
      <c r="VU73" s="44">
        <v>5.5051084999999998E-8</v>
      </c>
      <c r="VV73" s="44">
        <v>9.0913589999999998E-8</v>
      </c>
      <c r="VW73" s="44">
        <v>1.4906391000000001E-7</v>
      </c>
      <c r="VX73" s="44">
        <v>2.4314041999999998E-7</v>
      </c>
      <c r="VY73" s="44">
        <v>3.9522992999999998E-7</v>
      </c>
      <c r="VZ73" s="44">
        <v>6.3915945000000003E-7</v>
      </c>
      <c r="WA73" s="44">
        <v>1.0247206000000001E-6</v>
      </c>
      <c r="WB73" s="44">
        <v>1.6239732E-6</v>
      </c>
      <c r="WC73" s="44">
        <v>2.5357929E-6</v>
      </c>
      <c r="WD73" s="44">
        <v>3.9022200000000002E-6</v>
      </c>
      <c r="WE73" s="44">
        <v>5.9314106999999999E-6</v>
      </c>
      <c r="WF73" s="44">
        <v>8.9323159999999996E-6</v>
      </c>
      <c r="WG73" s="44">
        <v>1.3353779999999999E-5</v>
      </c>
      <c r="WH73" s="44">
        <v>1.9848291999999999E-5</v>
      </c>
      <c r="WI73" s="44">
        <v>2.9360360000000002E-5</v>
      </c>
      <c r="WJ73" s="44">
        <v>4.3153817E-5</v>
      </c>
      <c r="WK73" s="44">
        <v>6.2572359999999995E-5</v>
      </c>
      <c r="WL73" s="44">
        <v>8.850276E-5</v>
      </c>
      <c r="WM73" s="44">
        <v>1.2019050999999999E-4</v>
      </c>
      <c r="WN73" s="44">
        <v>0</v>
      </c>
      <c r="WO73" s="44">
        <v>9.4717429999999995E-14</v>
      </c>
      <c r="WP73" s="44">
        <v>3.5076070000000001E-13</v>
      </c>
      <c r="WQ73" s="44">
        <v>8.9976679999999998E-13</v>
      </c>
      <c r="WR73" s="44">
        <v>2.0218806999999999E-12</v>
      </c>
      <c r="WS73" s="44">
        <v>4.2457574E-12</v>
      </c>
      <c r="WT73" s="44">
        <v>8.568157E-12</v>
      </c>
      <c r="WU73" s="44">
        <v>1.6822633999999998E-11</v>
      </c>
      <c r="WV73" s="44">
        <v>3.233965E-11</v>
      </c>
      <c r="WW73" s="44">
        <v>6.1065715000000004E-11</v>
      </c>
      <c r="WX73" s="44">
        <v>1.13065654E-10</v>
      </c>
      <c r="WY73" s="44">
        <v>2.0489686000000001E-10</v>
      </c>
      <c r="WZ73" s="44">
        <v>3.6438227000000002E-10</v>
      </c>
      <c r="XA73" s="44">
        <v>6.3942823000000001E-10</v>
      </c>
      <c r="XB73" s="44">
        <v>1.1138903000000001E-9</v>
      </c>
      <c r="XC73" s="44">
        <v>1.9346361999999999E-9</v>
      </c>
      <c r="XD73" s="44">
        <v>3.3494411999999999E-9</v>
      </c>
      <c r="XE73" s="44">
        <v>5.7578290000000003E-9</v>
      </c>
      <c r="XF73" s="44">
        <v>9.8103669999999994E-9</v>
      </c>
      <c r="XG73" s="44">
        <v>1.6615603000000001E-8</v>
      </c>
      <c r="XH73" s="44">
        <v>2.8072386999999999E-8</v>
      </c>
      <c r="XI73" s="44">
        <v>4.7320324E-8</v>
      </c>
      <c r="XJ73" s="44">
        <v>7.9435790000000003E-8</v>
      </c>
      <c r="XK73" s="44">
        <v>1.3255575000000001E-7</v>
      </c>
      <c r="XL73" s="44">
        <v>2.1958039E-7</v>
      </c>
      <c r="XM73" s="44">
        <v>3.5959854000000002E-7</v>
      </c>
      <c r="XN73" s="44">
        <v>5.8108990000000003E-7</v>
      </c>
      <c r="XO73" s="44">
        <v>9.2785183000000001E-7</v>
      </c>
      <c r="XP73" s="44">
        <v>1.4672677000000001E-6</v>
      </c>
      <c r="XQ73" s="44">
        <v>2.2979307E-6</v>
      </c>
      <c r="XR73" s="44">
        <v>3.5633262999999999E-6</v>
      </c>
      <c r="XS73" s="44">
        <v>5.5013524999999996E-6</v>
      </c>
      <c r="XT73" s="44">
        <v>8.4312160000000003E-6</v>
      </c>
      <c r="XU73" s="44">
        <v>1.2817628000000001E-5</v>
      </c>
      <c r="XV73" s="44">
        <v>1.9244247999999999E-5</v>
      </c>
      <c r="XW73" s="44">
        <v>2.8376531E-5</v>
      </c>
      <c r="XX73" s="44">
        <v>4.091698E-5</v>
      </c>
      <c r="XY73" s="44">
        <v>5.7584155E-5</v>
      </c>
      <c r="XZ73" s="44">
        <v>7.8932330000000005E-5</v>
      </c>
      <c r="YA73" s="44">
        <v>1.0442852999999999E-4</v>
      </c>
      <c r="YB73" s="44">
        <v>0</v>
      </c>
      <c r="YC73" s="44">
        <v>8.9233586E-14</v>
      </c>
      <c r="YD73" s="44">
        <v>3.3289907E-13</v>
      </c>
      <c r="YE73" s="44">
        <v>8.7756386000000004E-13</v>
      </c>
      <c r="YF73" s="44">
        <v>2.0472343E-12</v>
      </c>
      <c r="YG73" s="44">
        <v>4.467898E-12</v>
      </c>
      <c r="YH73" s="44">
        <v>9.3219495000000008E-12</v>
      </c>
      <c r="YI73" s="44">
        <v>1.8801119999999999E-11</v>
      </c>
      <c r="YJ73" s="44">
        <v>3.6885279999999997E-11</v>
      </c>
      <c r="YK73" s="44">
        <v>7.0779020000000003E-11</v>
      </c>
      <c r="YL73" s="44">
        <v>1.3388220000000001E-10</v>
      </c>
      <c r="YM73" s="44">
        <v>2.5137844999999999E-10</v>
      </c>
      <c r="YN73" s="44">
        <v>4.6965870000000001E-10</v>
      </c>
      <c r="YO73" s="44">
        <v>8.7232194E-10</v>
      </c>
      <c r="YP73" s="44">
        <v>1.6068480000000001E-9</v>
      </c>
      <c r="YQ73" s="44">
        <v>2.9312561000000001E-9</v>
      </c>
      <c r="YR73" s="44">
        <v>5.2940225999999999E-9</v>
      </c>
      <c r="YS73" s="44">
        <v>9.4654880000000008E-9</v>
      </c>
      <c r="YT73" s="44">
        <v>1.6762137999999999E-8</v>
      </c>
      <c r="YU73" s="44">
        <v>2.9442583E-8</v>
      </c>
      <c r="YV73" s="44">
        <v>5.1405994000000002E-8</v>
      </c>
      <c r="YW73" s="44">
        <v>8.9298469999999994E-8</v>
      </c>
      <c r="YX73" s="44">
        <v>1.5441233E-7</v>
      </c>
      <c r="YY73" s="44">
        <v>2.6566810000000001E-7</v>
      </c>
      <c r="YZ73" s="44">
        <v>4.5354665000000001E-7</v>
      </c>
      <c r="ZA73" s="44">
        <v>7.6560199999999998E-7</v>
      </c>
      <c r="ZB73" s="44">
        <v>1.2712690999999999E-6</v>
      </c>
      <c r="ZC73" s="44">
        <v>2.0665510999999999E-6</v>
      </c>
      <c r="ZD73" s="44">
        <v>3.2836437999999998E-6</v>
      </c>
      <c r="ZE73" s="44">
        <v>5.1093569999999996E-6</v>
      </c>
      <c r="ZF73" s="44">
        <v>7.8030930000000007E-6</v>
      </c>
      <c r="ZG73" s="44">
        <v>1.1688448500000001E-5</v>
      </c>
      <c r="ZH73" s="44">
        <v>1.7187573000000001E-5</v>
      </c>
      <c r="ZI73" s="44">
        <v>2.4872767E-5</v>
      </c>
      <c r="ZJ73" s="44">
        <v>3.5497709999999998E-5</v>
      </c>
      <c r="ZK73" s="44">
        <v>5.0071180000000001E-5</v>
      </c>
      <c r="ZL73" s="44">
        <v>6.978757E-5</v>
      </c>
      <c r="ZM73" s="44">
        <v>9.5913729999999998E-5</v>
      </c>
      <c r="ZN73" s="44">
        <v>1.2946775000000001E-4</v>
      </c>
      <c r="ZO73" s="44">
        <v>1.6946594E-4</v>
      </c>
      <c r="ZP73" s="44">
        <v>0</v>
      </c>
      <c r="ZQ73" s="44">
        <v>1.8185234000000001E-13</v>
      </c>
      <c r="ZR73" s="44">
        <v>6.8202319999999999E-13</v>
      </c>
      <c r="ZS73" s="44">
        <v>1.787598E-12</v>
      </c>
      <c r="ZT73" s="44">
        <v>4.1033556999999999E-12</v>
      </c>
      <c r="ZU73" s="44">
        <v>8.7545269999999997E-12</v>
      </c>
      <c r="ZV73" s="44">
        <v>1.7826116999999999E-11</v>
      </c>
      <c r="ZW73" s="44">
        <v>3.5188207000000002E-11</v>
      </c>
      <c r="ZX73" s="44">
        <v>6.8069833999999998E-11</v>
      </c>
      <c r="ZY73" s="44">
        <v>1.2969160000000001E-10</v>
      </c>
      <c r="ZZ73" s="44">
        <v>2.4373413999999998E-10</v>
      </c>
      <c r="AAA73" s="44">
        <v>4.5146009999999999E-10</v>
      </c>
      <c r="AAB73" s="44">
        <v>8.2307216999999998E-10</v>
      </c>
      <c r="AAC73" s="44">
        <v>1.4758856E-9</v>
      </c>
      <c r="AAD73" s="44">
        <v>2.6044602E-9</v>
      </c>
      <c r="AAE73" s="44">
        <v>4.5338933000000002E-9</v>
      </c>
      <c r="AAF73" s="44">
        <v>7.8235069999999995E-9</v>
      </c>
      <c r="AAG73" s="44">
        <v>1.3448743499999999E-8</v>
      </c>
      <c r="AAH73" s="44">
        <v>2.3089314E-8</v>
      </c>
      <c r="AAI73" s="44">
        <v>3.9587350000000001E-8</v>
      </c>
      <c r="AAJ73" s="44">
        <v>6.7711179999999994E-8</v>
      </c>
      <c r="AAK73" s="44">
        <v>1.1533829499999999E-7</v>
      </c>
      <c r="AAL73" s="44">
        <v>1.9470814E-7</v>
      </c>
      <c r="AAM73" s="44">
        <v>3.2395419999999997E-7</v>
      </c>
      <c r="AAN73" s="44">
        <v>5.3011089999999996E-7</v>
      </c>
      <c r="AAO73" s="44">
        <v>8.5244709999999995E-7</v>
      </c>
      <c r="AAP73" s="44">
        <v>1.3476609000000001E-6</v>
      </c>
      <c r="AAQ73" s="44">
        <v>2.0998446000000002E-6</v>
      </c>
      <c r="AAR73" s="44">
        <v>3.2406273999999998E-6</v>
      </c>
      <c r="AAS73" s="44">
        <v>4.9691935000000004E-6</v>
      </c>
      <c r="AAT73" s="44">
        <v>7.5864085999999998E-6</v>
      </c>
      <c r="AAU73" s="44">
        <v>1.1507847E-5</v>
      </c>
      <c r="AAV73" s="44">
        <v>1.7311408E-5</v>
      </c>
      <c r="AAW73" s="44">
        <v>2.5789403999999998E-5</v>
      </c>
      <c r="AAX73" s="44">
        <v>3.7958535999999998E-5</v>
      </c>
      <c r="AAY73" s="44">
        <v>5.5118640000000001E-5</v>
      </c>
      <c r="AAZ73" s="44">
        <v>7.8941909999999998E-5</v>
      </c>
      <c r="ABA73" s="44">
        <v>1.1126808E-4</v>
      </c>
      <c r="ABB73" s="44">
        <v>1.5334591000000001E-4</v>
      </c>
      <c r="ABC73" s="44">
        <v>2.03792E-4</v>
      </c>
      <c r="ABD73" s="44">
        <v>0</v>
      </c>
      <c r="ABE73" s="44">
        <v>2.6970665E-13</v>
      </c>
      <c r="ABF73" s="44">
        <v>1.0089500000000001E-12</v>
      </c>
      <c r="ABG73" s="44">
        <v>2.6331539999999998E-12</v>
      </c>
      <c r="ABH73" s="44">
        <v>6.0197883999999996E-12</v>
      </c>
      <c r="ABI73" s="44">
        <v>1.2822072E-11</v>
      </c>
      <c r="ABJ73" s="44">
        <v>2.6174974000000001E-11</v>
      </c>
      <c r="ABK73" s="44">
        <v>5.1895533000000003E-11</v>
      </c>
      <c r="ABL73" s="44">
        <v>1.00524505E-10</v>
      </c>
      <c r="ABM73" s="44">
        <v>1.90938E-10</v>
      </c>
      <c r="ABN73" s="44">
        <v>3.5638214999999998E-10</v>
      </c>
      <c r="ABO73" s="44">
        <v>6.5498195999999999E-10</v>
      </c>
      <c r="ABP73" s="44">
        <v>1.1874189999999999E-9</v>
      </c>
      <c r="ABQ73" s="44">
        <v>2.1261959999999999E-9</v>
      </c>
      <c r="ABR73" s="44">
        <v>3.7721009999999997E-9</v>
      </c>
      <c r="ABS73" s="44">
        <v>6.6396884000000002E-9</v>
      </c>
      <c r="ABT73" s="44">
        <v>1.1590041E-8</v>
      </c>
      <c r="ABU73" s="44">
        <v>2.0031114999999999E-8</v>
      </c>
      <c r="ABV73" s="44">
        <v>3.4200465000000001E-8</v>
      </c>
      <c r="ABW73" s="44">
        <v>5.7588625000000003E-8</v>
      </c>
      <c r="ABX73" s="44">
        <v>9.5566750000000004E-8</v>
      </c>
      <c r="ABY73" s="44">
        <v>1.5634410000000001E-7</v>
      </c>
      <c r="ABZ73" s="44">
        <v>2.5302737000000003E-7</v>
      </c>
      <c r="ACA73" s="44">
        <v>4.0699080000000001E-7</v>
      </c>
      <c r="ACB73" s="44">
        <v>6.525338E-7</v>
      </c>
      <c r="ACC73" s="44">
        <v>1.0454166000000001E-6</v>
      </c>
      <c r="ACD73" s="44">
        <v>1.6761149999999999E-6</v>
      </c>
      <c r="ACE73" s="44">
        <v>2.683844E-6</v>
      </c>
      <c r="ACF73" s="44">
        <v>4.2595910000000002E-6</v>
      </c>
      <c r="ACG73" s="44">
        <v>6.6464094999999997E-6</v>
      </c>
      <c r="ACH73" s="44">
        <v>1.0140316000000001E-5</v>
      </c>
      <c r="ACI73" s="44">
        <v>1.5140314E-5</v>
      </c>
      <c r="ACJ73" s="44">
        <v>2.2180654999999999E-5</v>
      </c>
      <c r="ACK73" s="44">
        <v>3.2007610000000002E-5</v>
      </c>
      <c r="ACL73" s="44">
        <v>4.5697993999999999E-5</v>
      </c>
      <c r="ACM73" s="44">
        <v>6.4733210000000006E-5</v>
      </c>
      <c r="ACN73" s="44">
        <v>9.0945170000000003E-5</v>
      </c>
      <c r="ACO73" s="44">
        <v>1.2646991999999999E-4</v>
      </c>
      <c r="ACP73" s="44">
        <v>1.730995E-4</v>
      </c>
      <c r="ACQ73" s="44">
        <v>2.29056E-4</v>
      </c>
      <c r="ACR73" s="44">
        <v>0</v>
      </c>
      <c r="ACS73" s="44">
        <v>3.6877093000000002E-13</v>
      </c>
      <c r="ACT73" s="44">
        <v>1.3789019E-12</v>
      </c>
      <c r="ACU73" s="44">
        <v>3.5689856E-12</v>
      </c>
      <c r="ACV73" s="44">
        <v>8.0743859999999996E-12</v>
      </c>
      <c r="ACW73" s="44">
        <v>1.7034411999999999E-11</v>
      </c>
      <c r="ACX73" s="44">
        <v>3.4437032999999999E-11</v>
      </c>
      <c r="ACY73" s="44">
        <v>6.7722356000000003E-11</v>
      </c>
      <c r="ACZ73" s="44">
        <v>1.3064987E-10</v>
      </c>
      <c r="ADA73" s="44">
        <v>2.4774032999999999E-10</v>
      </c>
      <c r="ADB73" s="44">
        <v>4.6163257000000001E-10</v>
      </c>
      <c r="ADC73" s="44">
        <v>8.443919E-10</v>
      </c>
      <c r="ADD73" s="44">
        <v>1.5164773000000001E-9</v>
      </c>
      <c r="ADE73" s="44">
        <v>2.6713610000000001E-9</v>
      </c>
      <c r="ADF73" s="44">
        <v>4.6195499999999998E-9</v>
      </c>
      <c r="ADG73" s="44">
        <v>7.8594080000000005E-9</v>
      </c>
      <c r="ADH73" s="44">
        <v>1.3176767E-8</v>
      </c>
      <c r="ADI73" s="44">
        <v>2.181507E-8</v>
      </c>
      <c r="ADJ73" s="44">
        <v>3.5727420000000001E-8</v>
      </c>
      <c r="ADK73" s="44">
        <v>5.7865576999999998E-8</v>
      </c>
      <c r="ADL73" s="44">
        <v>9.279733E-8</v>
      </c>
      <c r="ADM73" s="44">
        <v>1.4772891E-7</v>
      </c>
      <c r="ADN73" s="44">
        <v>2.340045E-7</v>
      </c>
      <c r="ADO73" s="44">
        <v>3.6879362000000001E-7</v>
      </c>
      <c r="ADP73" s="44">
        <v>5.7825774999999998E-7</v>
      </c>
      <c r="ADQ73" s="44">
        <v>9.0199114000000005E-7</v>
      </c>
      <c r="ADR73" s="44">
        <v>1.3980174E-6</v>
      </c>
      <c r="ADS73" s="44">
        <v>2.1470194E-6</v>
      </c>
      <c r="ADT73" s="44">
        <v>3.2630430000000001E-6</v>
      </c>
      <c r="ADU73" s="44">
        <v>4.9150530000000004E-6</v>
      </c>
      <c r="ADV73" s="44">
        <v>7.3563892000000002E-6</v>
      </c>
      <c r="ADW73" s="44">
        <v>1.0984809E-5</v>
      </c>
      <c r="ADX73" s="44">
        <v>1.6403584999999999E-5</v>
      </c>
      <c r="ADY73" s="44">
        <v>2.446102E-5</v>
      </c>
      <c r="ADZ73" s="44">
        <v>3.6254780000000003E-5</v>
      </c>
      <c r="AEA73" s="44">
        <v>5.2930816000000002E-5</v>
      </c>
      <c r="AEB73" s="44">
        <v>7.5685239999999994E-5</v>
      </c>
      <c r="AEC73" s="44">
        <v>1.0556861E-4</v>
      </c>
      <c r="AED73" s="44">
        <v>1.4326028999999999E-4</v>
      </c>
      <c r="AEE73" s="44">
        <v>1.8846353000000001E-4</v>
      </c>
      <c r="AEF73" s="44">
        <v>0</v>
      </c>
      <c r="AEG73" s="44">
        <v>3.8567980000000001E-13</v>
      </c>
      <c r="AEH73" s="44">
        <v>1.4540525000000001E-12</v>
      </c>
      <c r="AEI73" s="44">
        <v>3.8105280000000004E-12</v>
      </c>
      <c r="AEJ73" s="44">
        <v>8.6944740000000005E-12</v>
      </c>
      <c r="AEK73" s="44">
        <v>1.8307424999999999E-11</v>
      </c>
      <c r="AEL73" s="44">
        <v>3.6463100000000002E-11</v>
      </c>
      <c r="AEM73" s="44">
        <v>6.9532010000000002E-11</v>
      </c>
      <c r="AEN73" s="44">
        <v>1.2797293999999999E-10</v>
      </c>
      <c r="AEO73" s="44">
        <v>2.2906756E-10</v>
      </c>
      <c r="AEP73" s="44">
        <v>4.0139377999999998E-10</v>
      </c>
      <c r="AEQ73" s="44">
        <v>6.9273786999999995E-10</v>
      </c>
      <c r="AER73" s="44">
        <v>1.1825272E-9</v>
      </c>
      <c r="AES73" s="44">
        <v>2.0033540000000002E-9</v>
      </c>
      <c r="AET73" s="44">
        <v>3.3708107000000001E-9</v>
      </c>
      <c r="AEU73" s="44">
        <v>5.6291842000000003E-9</v>
      </c>
      <c r="AEV73" s="44">
        <v>9.3234559999999999E-9</v>
      </c>
      <c r="AEW73" s="44">
        <v>1.5283050000000001E-8</v>
      </c>
      <c r="AEX73" s="44">
        <v>2.4762418000000001E-8</v>
      </c>
      <c r="AEY73" s="44">
        <v>3.9749768000000001E-8</v>
      </c>
      <c r="AEZ73" s="44">
        <v>6.3280079999999994E-8</v>
      </c>
      <c r="AFA73" s="44">
        <v>1.0001291E-7</v>
      </c>
      <c r="AFB73" s="44">
        <v>1.5670165E-7</v>
      </c>
      <c r="AFC73" s="44">
        <v>2.4330312999999999E-7</v>
      </c>
      <c r="AFD73" s="44">
        <v>3.7428808000000002E-7</v>
      </c>
      <c r="AFE73" s="44">
        <v>5.7056149999999998E-7</v>
      </c>
      <c r="AFF73" s="44">
        <v>8.6180799999999996E-7</v>
      </c>
      <c r="AFG73" s="44">
        <v>1.2918921999999999E-6</v>
      </c>
      <c r="AFH73" s="44">
        <v>1.9271171999999999E-6</v>
      </c>
      <c r="AFI73" s="44">
        <v>2.8678075999999999E-6</v>
      </c>
      <c r="AFJ73" s="44">
        <v>4.2592050000000002E-6</v>
      </c>
      <c r="AFK73" s="44">
        <v>6.3082693000000003E-6</v>
      </c>
      <c r="AFL73" s="44">
        <v>9.3009600000000001E-6</v>
      </c>
      <c r="AFM73" s="44">
        <v>1.3628804E-5</v>
      </c>
      <c r="AFN73" s="44">
        <v>1.9833078000000001E-5</v>
      </c>
      <c r="AFO73" s="44">
        <v>2.8634257E-5</v>
      </c>
      <c r="AFP73" s="44">
        <v>4.0967789999999997E-5</v>
      </c>
      <c r="AFQ73" s="44">
        <v>5.7909306999999997E-5</v>
      </c>
      <c r="AFR73" s="44">
        <v>8.0332240000000006E-5</v>
      </c>
      <c r="AFS73" s="44">
        <v>1.0716234E-4</v>
      </c>
      <c r="AFT73" s="43"/>
      <c r="AFU73" s="42">
        <f t="shared" si="75"/>
        <v>1.1431196E-9</v>
      </c>
      <c r="AFV73" s="42">
        <f t="shared" si="75"/>
        <v>7.1140290000000004E-10</v>
      </c>
      <c r="AFW73" s="42">
        <f t="shared" si="75"/>
        <v>6.9486583000000004E-10</v>
      </c>
      <c r="AFX73" s="42">
        <f t="shared" si="75"/>
        <v>6.3481576000000002E-10</v>
      </c>
      <c r="AFY73" s="42">
        <f t="shared" si="75"/>
        <v>5.302263E-10</v>
      </c>
      <c r="AFZ73" s="42">
        <f t="shared" si="75"/>
        <v>8.0292684000000002E-10</v>
      </c>
      <c r="AGA73" s="42">
        <f t="shared" si="75"/>
        <v>9.1713376000000002E-10</v>
      </c>
      <c r="AGB73" s="42">
        <f t="shared" si="75"/>
        <v>1.2192762E-9</v>
      </c>
      <c r="AGC73" s="42">
        <f t="shared" si="75"/>
        <v>8.8974849999999999E-10</v>
      </c>
      <c r="AGD73" s="42">
        <f t="shared" si="75"/>
        <v>3.5581699999999999E-10</v>
      </c>
      <c r="AGE73" s="42">
        <f t="shared" si="76"/>
        <v>1.1857070999999999E-10</v>
      </c>
      <c r="AGF73" s="42">
        <f t="shared" si="76"/>
        <v>3.5473564999999998E-11</v>
      </c>
      <c r="AGG73" s="42">
        <f t="shared" si="76"/>
        <v>1.0918521999999999E-11</v>
      </c>
      <c r="AGH73" s="42">
        <f t="shared" si="76"/>
        <v>5.1650524000000003E-12</v>
      </c>
      <c r="AGI73" s="42">
        <f t="shared" si="76"/>
        <v>2.0218806999999999E-12</v>
      </c>
      <c r="AGJ73" s="42">
        <f t="shared" si="76"/>
        <v>8.7756386000000004E-13</v>
      </c>
      <c r="AGK73" s="42">
        <f t="shared" si="76"/>
        <v>6.8202319999999999E-13</v>
      </c>
      <c r="AGL73" s="42">
        <f t="shared" si="76"/>
        <v>2.6970665E-13</v>
      </c>
      <c r="AGM73" s="42">
        <f t="shared" si="76"/>
        <v>0</v>
      </c>
      <c r="AGN73" s="42">
        <f t="shared" si="76"/>
        <v>1.8846353000000001E-4</v>
      </c>
      <c r="AGO73" s="41">
        <f t="shared" si="60"/>
        <v>9.4235801655856909E-6</v>
      </c>
      <c r="AGP73" s="2"/>
      <c r="AGQ73" s="42">
        <f t="shared" si="77"/>
        <v>5.6190899999999998E-5</v>
      </c>
      <c r="AGR73" s="42">
        <f t="shared" si="77"/>
        <v>2.2141261E-8</v>
      </c>
      <c r="AGS73" s="42">
        <f t="shared" si="77"/>
        <v>5.4096654000000001E-5</v>
      </c>
      <c r="AGT73" s="42">
        <f t="shared" si="77"/>
        <v>1.1809228E-8</v>
      </c>
      <c r="AGU73" s="42">
        <f t="shared" si="77"/>
        <v>5.3837069999999998E-5</v>
      </c>
      <c r="AGV73" s="42">
        <f t="shared" si="77"/>
        <v>9.5339839999999994E-9</v>
      </c>
      <c r="AGW73" s="42">
        <f t="shared" si="77"/>
        <v>5.7193057999999998E-5</v>
      </c>
      <c r="AGX73" s="42">
        <f t="shared" si="77"/>
        <v>1.1414613000000001E-8</v>
      </c>
      <c r="AGY73" s="42">
        <f t="shared" si="77"/>
        <v>8.850276E-5</v>
      </c>
      <c r="AGZ73" s="42">
        <f t="shared" si="77"/>
        <v>9.8103669999999994E-9</v>
      </c>
      <c r="AHA73" s="42">
        <f t="shared" si="78"/>
        <v>7.8932330000000005E-5</v>
      </c>
      <c r="AHB73" s="42">
        <f t="shared" si="78"/>
        <v>1.6762137999999999E-8</v>
      </c>
      <c r="AHC73" s="42">
        <f t="shared" si="78"/>
        <v>1.2946775000000001E-4</v>
      </c>
      <c r="AHD73" s="42">
        <f t="shared" si="78"/>
        <v>2.3089314E-8</v>
      </c>
      <c r="AHE73" s="42">
        <f t="shared" si="78"/>
        <v>1.5334591000000001E-4</v>
      </c>
      <c r="AHF73" s="42">
        <f t="shared" si="78"/>
        <v>3.4200465000000001E-8</v>
      </c>
      <c r="AHG73" s="42">
        <f t="shared" si="78"/>
        <v>1.730995E-4</v>
      </c>
      <c r="AHH73" s="42">
        <f t="shared" si="78"/>
        <v>3.5727420000000001E-8</v>
      </c>
      <c r="AHI73" s="42">
        <f t="shared" si="78"/>
        <v>1.4326028999999999E-4</v>
      </c>
      <c r="AHJ73" s="42">
        <f t="shared" si="78"/>
        <v>2.4762418000000001E-8</v>
      </c>
      <c r="AHK73" s="41">
        <f t="shared" si="61"/>
        <v>4.9406273660399999E-5</v>
      </c>
      <c r="AHL73" s="2"/>
      <c r="AHM73" s="42">
        <f t="shared" si="79"/>
        <v>8.0332240000000006E-5</v>
      </c>
      <c r="AHN73" s="42">
        <f t="shared" si="79"/>
        <v>8.0332240000000006E-5</v>
      </c>
      <c r="AHO73" s="42">
        <f t="shared" si="79"/>
        <v>8.0332240000000006E-5</v>
      </c>
      <c r="AHP73" s="42">
        <f t="shared" si="79"/>
        <v>8.0332240000000006E-5</v>
      </c>
      <c r="AHQ73" s="42">
        <f t="shared" si="79"/>
        <v>8.0332240000000006E-5</v>
      </c>
      <c r="AHR73" s="42">
        <f t="shared" si="79"/>
        <v>8.0332240000000006E-5</v>
      </c>
      <c r="AHS73" s="42">
        <f t="shared" si="79"/>
        <v>8.0332240000000006E-5</v>
      </c>
      <c r="AHT73" s="42">
        <f t="shared" si="79"/>
        <v>8.0332240000000006E-5</v>
      </c>
      <c r="AHU73" s="42">
        <f t="shared" si="79"/>
        <v>8.0332240000000006E-5</v>
      </c>
      <c r="AHV73" s="42">
        <f t="shared" si="79"/>
        <v>8.0332240000000006E-5</v>
      </c>
      <c r="AHW73" s="42">
        <f t="shared" si="80"/>
        <v>8.0332240000000006E-5</v>
      </c>
      <c r="AHX73" s="42">
        <f t="shared" si="80"/>
        <v>8.0332240000000006E-5</v>
      </c>
      <c r="AHY73" s="42">
        <f t="shared" si="80"/>
        <v>8.0332240000000006E-5</v>
      </c>
      <c r="AHZ73" s="42">
        <f t="shared" si="80"/>
        <v>8.0332240000000006E-5</v>
      </c>
      <c r="AIA73" s="42">
        <f t="shared" si="80"/>
        <v>8.0332240000000006E-5</v>
      </c>
      <c r="AIB73" s="42">
        <f t="shared" si="80"/>
        <v>8.0332240000000006E-5</v>
      </c>
      <c r="AIC73" s="42">
        <f t="shared" si="80"/>
        <v>8.0332240000000006E-5</v>
      </c>
      <c r="AID73" s="42">
        <f t="shared" si="80"/>
        <v>8.0332240000000006E-5</v>
      </c>
      <c r="AIE73" s="42">
        <f t="shared" si="80"/>
        <v>8.0332240000000006E-5</v>
      </c>
      <c r="AIF73" s="42">
        <f t="shared" si="80"/>
        <v>8.0332240000000006E-5</v>
      </c>
      <c r="AIG73" s="41">
        <f t="shared" si="62"/>
        <v>8.0332239999999992E-5</v>
      </c>
      <c r="AIH73" s="2"/>
      <c r="AII73" s="2"/>
      <c r="AIJ73" s="2"/>
      <c r="AIK73" s="2"/>
      <c r="AIL73" s="2"/>
      <c r="AIM73" s="2"/>
      <c r="AIN73" s="2"/>
      <c r="AIO73" s="2"/>
      <c r="AIP73" s="2"/>
      <c r="AIQ73" s="2"/>
      <c r="AIR73" s="2"/>
      <c r="AIS73" s="2"/>
      <c r="AIT73" s="2"/>
      <c r="AIU73" s="2"/>
      <c r="AIV73" s="2"/>
      <c r="AIW73" s="2"/>
      <c r="AIX73" s="2"/>
      <c r="AIY73" s="2"/>
      <c r="AIZ73" s="2"/>
      <c r="AJA73" s="2"/>
      <c r="AJB73" s="2"/>
      <c r="AJC73" s="2"/>
      <c r="AJD73" s="2"/>
      <c r="AJE73" s="2"/>
      <c r="AJF73" s="2"/>
      <c r="AJG73" s="2"/>
      <c r="AJH73" s="2"/>
      <c r="AJI73" s="2"/>
      <c r="AJJ73" s="2"/>
      <c r="AJK73" s="2"/>
      <c r="AJL73" s="2"/>
      <c r="AJM73" s="2"/>
      <c r="AJN73" s="2"/>
      <c r="AJO73" s="2"/>
      <c r="AJP73" s="2"/>
      <c r="AJQ73" s="2"/>
      <c r="AJR73" s="2"/>
      <c r="AJS73" s="2"/>
      <c r="AJT73" s="2"/>
      <c r="AJU73" s="2"/>
      <c r="AJV73" s="2"/>
      <c r="AJW73" s="2"/>
      <c r="AJX73" s="2"/>
      <c r="AJY73" s="2"/>
      <c r="AJZ73" s="2"/>
      <c r="AKA73" s="2"/>
      <c r="AKB73" s="2"/>
      <c r="AKC73" s="2"/>
      <c r="AKD73" s="2"/>
      <c r="AKE73" s="2"/>
      <c r="AKF73" s="2"/>
      <c r="AKG73" s="2"/>
      <c r="AKH73" s="2"/>
      <c r="AKI73" s="2"/>
      <c r="AKJ73" s="2"/>
      <c r="AKK73" s="2"/>
      <c r="AKL73" s="2"/>
      <c r="AKM73" s="2"/>
      <c r="AKN73" s="2"/>
      <c r="AKO73" s="2"/>
      <c r="AKP73" s="2"/>
      <c r="AKQ73" s="2"/>
      <c r="AKR73" s="2"/>
      <c r="AKS73" s="2"/>
      <c r="AKT73" s="2"/>
      <c r="AKU73" s="2"/>
      <c r="AKV73" s="2"/>
      <c r="AKW73" s="2"/>
      <c r="AKX73" s="2"/>
      <c r="AKY73" s="2"/>
    </row>
    <row r="74" spans="1:987" ht="9.9499999999999993" customHeight="1" x14ac:dyDescent="0.25">
      <c r="A74" s="2"/>
      <c r="B74" s="32">
        <f t="shared" si="58"/>
        <v>32</v>
      </c>
      <c r="C74" s="32">
        <f>IF(B74&lt;B73,MAX(C$11:C73)+1,C73)</f>
        <v>3</v>
      </c>
      <c r="D74" s="40">
        <v>62</v>
      </c>
      <c r="E74">
        <v>49.2</v>
      </c>
      <c r="F74" s="2"/>
      <c r="G74" s="39">
        <f t="shared" si="59"/>
        <v>49.2</v>
      </c>
      <c r="H74" s="2"/>
      <c r="I74" s="46">
        <v>11</v>
      </c>
      <c r="J74" s="45">
        <v>0.98816603000000003</v>
      </c>
      <c r="K74" s="45">
        <v>0.98368995999999997</v>
      </c>
      <c r="L74" s="45">
        <v>0.98458003999999999</v>
      </c>
      <c r="M74" s="45">
        <v>0.98765325999999998</v>
      </c>
      <c r="N74" s="45">
        <v>0.99175804999999995</v>
      </c>
      <c r="O74" s="45">
        <v>0.99593299999999996</v>
      </c>
      <c r="P74" s="45">
        <v>0.99948780000000004</v>
      </c>
      <c r="Q74" s="45">
        <v>1.0019659000000001</v>
      </c>
      <c r="R74" s="45">
        <v>1.0036746999999999</v>
      </c>
      <c r="S74" s="45">
        <v>1.0047866999999999</v>
      </c>
      <c r="T74" s="45">
        <v>1.0054498000000001</v>
      </c>
      <c r="U74" s="45">
        <v>1.0057153999999999</v>
      </c>
      <c r="V74" s="45">
        <v>1.005601</v>
      </c>
      <c r="W74" s="45">
        <v>1.0052479999999999</v>
      </c>
      <c r="X74" s="45">
        <v>1.0047165</v>
      </c>
      <c r="Y74" s="45">
        <v>1.0040751999999999</v>
      </c>
      <c r="Z74" s="45">
        <v>1.0034075</v>
      </c>
      <c r="AA74" s="45">
        <v>1.0027801000000001</v>
      </c>
      <c r="AB74" s="45">
        <v>1.0022462999999999</v>
      </c>
      <c r="AC74" s="45">
        <v>1.001846</v>
      </c>
      <c r="AD74" s="45">
        <v>1.0016048</v>
      </c>
      <c r="AE74" s="45">
        <v>1.0015362999999999</v>
      </c>
      <c r="AF74" s="45">
        <v>1.0016372</v>
      </c>
      <c r="AG74" s="45">
        <v>1.0018990000000001</v>
      </c>
      <c r="AH74" s="45">
        <v>1.0022903999999999</v>
      </c>
      <c r="AI74" s="45">
        <v>1.0027642000000001</v>
      </c>
      <c r="AJ74" s="45">
        <v>1.0032479999999999</v>
      </c>
      <c r="AK74" s="45">
        <v>1.0036069000000001</v>
      </c>
      <c r="AL74" s="45">
        <v>1.0037366000000001</v>
      </c>
      <c r="AM74" s="45">
        <v>1.0034350000000001</v>
      </c>
      <c r="AN74" s="45">
        <v>1.0024236</v>
      </c>
      <c r="AO74" s="45">
        <v>1.0006379000000001</v>
      </c>
      <c r="AP74" s="45">
        <v>0.99884629999999996</v>
      </c>
      <c r="AQ74" s="45">
        <v>0.99774200000000002</v>
      </c>
      <c r="AR74" s="45">
        <v>0.99734829999999997</v>
      </c>
      <c r="AS74" s="45">
        <v>0.99753340000000001</v>
      </c>
      <c r="AT74" s="45">
        <v>0.99803989999999998</v>
      </c>
      <c r="AU74" s="45">
        <v>0.99866829999999995</v>
      </c>
      <c r="AV74" s="45">
        <v>0.99930584</v>
      </c>
      <c r="AW74" s="45">
        <v>0.99951140000000005</v>
      </c>
      <c r="AX74" s="2"/>
      <c r="AY74" s="19">
        <v>62</v>
      </c>
      <c r="AZ74" s="44">
        <v>0</v>
      </c>
      <c r="BA74" s="44">
        <v>1.252441E-14</v>
      </c>
      <c r="BB74" s="44">
        <v>4.6565904000000003E-14</v>
      </c>
      <c r="BC74" s="44">
        <v>1.207881E-13</v>
      </c>
      <c r="BD74" s="44">
        <v>2.7377213000000001E-13</v>
      </c>
      <c r="BE74" s="44">
        <v>5.7395609999999998E-13</v>
      </c>
      <c r="BF74" s="44">
        <v>1.138726E-12</v>
      </c>
      <c r="BG74" s="44">
        <v>2.1678101999999999E-12</v>
      </c>
      <c r="BH74" s="44">
        <v>3.9996496000000004E-12</v>
      </c>
      <c r="BI74" s="44">
        <v>7.2041049999999996E-12</v>
      </c>
      <c r="BJ74" s="44">
        <v>1.272294E-11</v>
      </c>
      <c r="BK74" s="44">
        <v>2.2088236000000001E-11</v>
      </c>
      <c r="BL74" s="44">
        <v>3.7739003000000003E-11</v>
      </c>
      <c r="BM74" s="44">
        <v>6.3467270000000002E-11</v>
      </c>
      <c r="BN74" s="44">
        <v>1.0516009E-10</v>
      </c>
      <c r="BO74" s="44">
        <v>1.7202219E-10</v>
      </c>
      <c r="BP74" s="44">
        <v>2.7832591999999998E-10</v>
      </c>
      <c r="BQ74" s="44">
        <v>4.4615825E-10</v>
      </c>
      <c r="BR74" s="44">
        <v>7.1000130000000003E-10</v>
      </c>
      <c r="BS74" s="44">
        <v>1.1245741E-9</v>
      </c>
      <c r="BT74" s="44">
        <v>1.7755677E-9</v>
      </c>
      <c r="BU74" s="44">
        <v>2.7934114999999998E-9</v>
      </c>
      <c r="BV74" s="44">
        <v>4.3722429999999999E-9</v>
      </c>
      <c r="BW74" s="44">
        <v>6.799617E-9</v>
      </c>
      <c r="BX74" s="44">
        <v>1.0508242E-8</v>
      </c>
      <c r="BY74" s="44">
        <v>1.6161592999999999E-8</v>
      </c>
      <c r="BZ74" s="44">
        <v>2.4769493E-8</v>
      </c>
      <c r="CA74" s="44">
        <v>3.7841710000000002E-8</v>
      </c>
      <c r="CB74" s="44">
        <v>5.7601929999999999E-8</v>
      </c>
      <c r="CC74" s="44">
        <v>8.7232614E-8</v>
      </c>
      <c r="CD74" s="44">
        <v>1.311423E-7</v>
      </c>
      <c r="CE74" s="44">
        <v>1.9546308999999999E-7</v>
      </c>
      <c r="CF74" s="44">
        <v>2.8873280000000001E-7</v>
      </c>
      <c r="CG74" s="44">
        <v>4.2268490000000001E-7</v>
      </c>
      <c r="CH74" s="44">
        <v>6.1304149999999998E-7</v>
      </c>
      <c r="CI74" s="44">
        <v>8.8079604999999996E-7</v>
      </c>
      <c r="CJ74" s="44">
        <v>1.2526405E-6</v>
      </c>
      <c r="CK74" s="44">
        <v>1.7603922999999999E-6</v>
      </c>
      <c r="CL74" s="44">
        <v>2.4305134000000002E-6</v>
      </c>
      <c r="CM74" s="44">
        <v>3.2476175E-6</v>
      </c>
      <c r="CN74" s="44">
        <v>0</v>
      </c>
      <c r="CO74" s="44">
        <v>1.092831E-14</v>
      </c>
      <c r="CP74" s="44">
        <v>4.0302275000000003E-14</v>
      </c>
      <c r="CQ74" s="44">
        <v>1.0227333999999999E-13</v>
      </c>
      <c r="CR74" s="44">
        <v>2.2501433999999999E-13</v>
      </c>
      <c r="CS74" s="44">
        <v>4.5799654000000001E-13</v>
      </c>
      <c r="CT74" s="44">
        <v>8.9102690000000002E-13</v>
      </c>
      <c r="CU74" s="44">
        <v>1.6855399999999999E-12</v>
      </c>
      <c r="CV74" s="44">
        <v>3.1270767000000002E-12</v>
      </c>
      <c r="CW74" s="44">
        <v>5.7085864000000004E-12</v>
      </c>
      <c r="CX74" s="44">
        <v>1.0266351000000001E-11</v>
      </c>
      <c r="CY74" s="44">
        <v>1.8189720000000001E-11</v>
      </c>
      <c r="CZ74" s="44">
        <v>3.1763245000000001E-11</v>
      </c>
      <c r="DA74" s="44">
        <v>5.4779570000000001E-11</v>
      </c>
      <c r="DB74" s="44">
        <v>9.3505134000000004E-11</v>
      </c>
      <c r="DC74" s="44">
        <v>1.5812166999999999E-10</v>
      </c>
      <c r="DD74" s="44">
        <v>2.6552785E-10</v>
      </c>
      <c r="DE74" s="44">
        <v>4.4353426000000002E-10</v>
      </c>
      <c r="DF74" s="44">
        <v>7.3602780000000001E-10</v>
      </c>
      <c r="DG74" s="44">
        <v>1.2108903E-9</v>
      </c>
      <c r="DH74" s="44">
        <v>1.9732673000000001E-9</v>
      </c>
      <c r="DI74" s="44">
        <v>3.1888518E-9</v>
      </c>
      <c r="DJ74" s="44">
        <v>5.1324375999999998E-9</v>
      </c>
      <c r="DK74" s="44">
        <v>8.2528069999999992E-9</v>
      </c>
      <c r="DL74" s="44">
        <v>1.3220799E-8</v>
      </c>
      <c r="DM74" s="44">
        <v>2.1022094000000001E-8</v>
      </c>
      <c r="DN74" s="44">
        <v>3.314578E-8</v>
      </c>
      <c r="DO74" s="44">
        <v>5.1742500000000002E-8</v>
      </c>
      <c r="DP74" s="44">
        <v>7.9951654000000002E-8</v>
      </c>
      <c r="DQ74" s="44">
        <v>1.2259409E-7</v>
      </c>
      <c r="DR74" s="44">
        <v>1.8733417000000001E-7</v>
      </c>
      <c r="DS74" s="44">
        <v>2.8610333000000001E-7</v>
      </c>
      <c r="DT74" s="44">
        <v>4.3662870000000001E-7</v>
      </c>
      <c r="DU74" s="44">
        <v>6.6320524000000001E-7</v>
      </c>
      <c r="DV74" s="44">
        <v>9.9782619999999996E-7</v>
      </c>
      <c r="DW74" s="44">
        <v>1.484327E-6</v>
      </c>
      <c r="DX74" s="44">
        <v>2.1775923000000001E-6</v>
      </c>
      <c r="DY74" s="44">
        <v>3.1355836999999998E-6</v>
      </c>
      <c r="DZ74" s="44">
        <v>4.4016619999999999E-6</v>
      </c>
      <c r="EA74" s="44">
        <v>5.9641334000000002E-6</v>
      </c>
      <c r="EB74" s="44">
        <v>0</v>
      </c>
      <c r="EC74" s="44">
        <v>1.1407812E-14</v>
      </c>
      <c r="ED74" s="44">
        <v>4.2060898000000002E-14</v>
      </c>
      <c r="EE74" s="44">
        <v>1.0868067E-13</v>
      </c>
      <c r="EF74" s="44">
        <v>2.4777070000000001E-13</v>
      </c>
      <c r="EG74" s="44">
        <v>5.2887946000000004E-13</v>
      </c>
      <c r="EH74" s="44">
        <v>1.0820213E-12</v>
      </c>
      <c r="EI74" s="44">
        <v>2.1433529999999999E-12</v>
      </c>
      <c r="EJ74" s="44">
        <v>4.1211589999999996E-12</v>
      </c>
      <c r="EK74" s="44">
        <v>7.7266605E-12</v>
      </c>
      <c r="EL74" s="44">
        <v>1.415915E-11</v>
      </c>
      <c r="EM74" s="44">
        <v>2.5519494999999999E-11</v>
      </c>
      <c r="EN74" s="44">
        <v>4.5493370000000003E-11</v>
      </c>
      <c r="EO74" s="44">
        <v>8.0639440000000005E-11</v>
      </c>
      <c r="EP74" s="44">
        <v>1.4254224000000001E-10</v>
      </c>
      <c r="EQ74" s="44">
        <v>2.5108282000000003E-10</v>
      </c>
      <c r="ER74" s="44">
        <v>4.3887138E-10</v>
      </c>
      <c r="ES74" s="44">
        <v>7.5801526000000001E-10</v>
      </c>
      <c r="ET74" s="44">
        <v>1.2913877999999999E-9</v>
      </c>
      <c r="EU74" s="44">
        <v>2.1695479E-9</v>
      </c>
      <c r="EV74" s="44">
        <v>3.6013357000000002E-9</v>
      </c>
      <c r="EW74" s="44">
        <v>5.9181160000000002E-9</v>
      </c>
      <c r="EX74" s="44">
        <v>9.6250499999999996E-9</v>
      </c>
      <c r="EY74" s="44">
        <v>1.5505506000000001E-8</v>
      </c>
      <c r="EZ74" s="44">
        <v>2.4789064999999999E-8</v>
      </c>
      <c r="FA74" s="44">
        <v>3.9350926000000002E-8</v>
      </c>
      <c r="FB74" s="44">
        <v>6.2092575000000006E-8</v>
      </c>
      <c r="FC74" s="44">
        <v>9.7605160000000004E-8</v>
      </c>
      <c r="FD74" s="44">
        <v>1.5292922000000001E-7</v>
      </c>
      <c r="FE74" s="44">
        <v>2.3890273999999999E-7</v>
      </c>
      <c r="FF74" s="44">
        <v>3.7234213000000001E-7</v>
      </c>
      <c r="FG74" s="44">
        <v>5.7814670000000002E-7</v>
      </c>
      <c r="FH74" s="44">
        <v>8.9319890000000001E-7</v>
      </c>
      <c r="FI74" s="44">
        <v>1.3672785E-6</v>
      </c>
      <c r="FJ74" s="44">
        <v>2.0681304999999998E-6</v>
      </c>
      <c r="FK74" s="44">
        <v>3.0834098999999999E-6</v>
      </c>
      <c r="FL74" s="44">
        <v>4.5211419999999997E-6</v>
      </c>
      <c r="FM74" s="44">
        <v>6.5061229999999998E-6</v>
      </c>
      <c r="FN74" s="44">
        <v>9.145412E-6</v>
      </c>
      <c r="FO74" s="44">
        <v>1.2389248E-5</v>
      </c>
      <c r="FP74" s="44">
        <v>0</v>
      </c>
      <c r="FQ74" s="44">
        <v>1.6854756000000001E-14</v>
      </c>
      <c r="FR74" s="44">
        <v>6.2512409999999998E-14</v>
      </c>
      <c r="FS74" s="44">
        <v>1.6269839999999999E-13</v>
      </c>
      <c r="FT74" s="44">
        <v>3.7131264999999997E-13</v>
      </c>
      <c r="FU74" s="44">
        <v>7.8570754999999999E-13</v>
      </c>
      <c r="FV74" s="44">
        <v>1.5816431000000001E-12</v>
      </c>
      <c r="FW74" s="44">
        <v>3.0775399999999998E-12</v>
      </c>
      <c r="FX74" s="44">
        <v>5.8595299999999998E-12</v>
      </c>
      <c r="FY74" s="44">
        <v>1.1008026999999999E-11</v>
      </c>
      <c r="FZ74" s="44">
        <v>2.0511746999999999E-11</v>
      </c>
      <c r="GA74" s="44">
        <v>3.7995312E-11</v>
      </c>
      <c r="GB74" s="44">
        <v>6.9945243999999996E-11</v>
      </c>
      <c r="GC74" s="44">
        <v>1.2747423E-10</v>
      </c>
      <c r="GD74" s="44">
        <v>2.2889061E-10</v>
      </c>
      <c r="GE74" s="44">
        <v>4.0416194999999998E-10</v>
      </c>
      <c r="GF74" s="44">
        <v>7.0256395000000002E-10</v>
      </c>
      <c r="GG74" s="44">
        <v>1.2047798E-9</v>
      </c>
      <c r="GH74" s="44">
        <v>2.0427175999999998E-9</v>
      </c>
      <c r="GI74" s="44">
        <v>3.4354355000000001E-9</v>
      </c>
      <c r="GJ74" s="44">
        <v>5.7442630000000003E-9</v>
      </c>
      <c r="GK74" s="44">
        <v>9.5537899999999999E-9</v>
      </c>
      <c r="GL74" s="44">
        <v>1.5799955000000001E-8</v>
      </c>
      <c r="GM74" s="44">
        <v>2.5927902000000001E-8</v>
      </c>
      <c r="GN74" s="44">
        <v>4.2157765000000001E-8</v>
      </c>
      <c r="GO74" s="44">
        <v>6.7906749999999994E-8</v>
      </c>
      <c r="GP74" s="44">
        <v>1.08347855E-7</v>
      </c>
      <c r="GQ74" s="44">
        <v>1.71508E-7</v>
      </c>
      <c r="GR74" s="44">
        <v>2.6975206E-7</v>
      </c>
      <c r="GS74" s="44">
        <v>4.2192039999999998E-7</v>
      </c>
      <c r="GT74" s="44">
        <v>6.5678489999999997E-7</v>
      </c>
      <c r="GU74" s="44">
        <v>1.0163249E-6</v>
      </c>
      <c r="GV74" s="44">
        <v>1.5603964E-6</v>
      </c>
      <c r="GW74" s="44">
        <v>2.3703208000000001E-6</v>
      </c>
      <c r="GX74" s="44">
        <v>3.5522069000000001E-6</v>
      </c>
      <c r="GY74" s="44">
        <v>5.2546397000000001E-6</v>
      </c>
      <c r="GZ74" s="44">
        <v>7.6622439999999996E-6</v>
      </c>
      <c r="HA74" s="44">
        <v>1.09832445E-5</v>
      </c>
      <c r="HB74" s="44">
        <v>1.5388103000000001E-5</v>
      </c>
      <c r="HC74" s="44">
        <v>2.0771771000000001E-5</v>
      </c>
      <c r="HD74" s="44">
        <v>0</v>
      </c>
      <c r="HE74" s="44">
        <v>3.2159624999999997E-14</v>
      </c>
      <c r="HF74" s="44">
        <v>1.19734E-13</v>
      </c>
      <c r="HG74" s="44">
        <v>3.0891539999999998E-13</v>
      </c>
      <c r="HH74" s="44">
        <v>6.959294E-13</v>
      </c>
      <c r="HI74" s="44">
        <v>1.4579794000000001E-12</v>
      </c>
      <c r="HJ74" s="44">
        <v>2.9195277000000001E-12</v>
      </c>
      <c r="HK74" s="44">
        <v>5.6648583000000004E-12</v>
      </c>
      <c r="HL74" s="44">
        <v>1.0722192E-11</v>
      </c>
      <c r="HM74" s="44">
        <v>1.9867997999999999E-11</v>
      </c>
      <c r="HN74" s="44">
        <v>3.6083711999999997E-11</v>
      </c>
      <c r="HO74" s="44">
        <v>6.4277399999999995E-11</v>
      </c>
      <c r="HP74" s="44">
        <v>1.1278565999999999E-10</v>
      </c>
      <c r="HQ74" s="44">
        <v>1.9606118E-10</v>
      </c>
      <c r="HR74" s="44">
        <v>3.3965925000000001E-10</v>
      </c>
      <c r="HS74" s="44">
        <v>5.8793863999999998E-10</v>
      </c>
      <c r="HT74" s="44">
        <v>1.0174975999999999E-9</v>
      </c>
      <c r="HU74" s="44">
        <v>1.7620181999999999E-9</v>
      </c>
      <c r="HV74" s="44">
        <v>3.0524438999999999E-9</v>
      </c>
      <c r="HW74" s="44">
        <v>5.2615284999999997E-9</v>
      </c>
      <c r="HX74" s="44">
        <v>8.9728739999999999E-9</v>
      </c>
      <c r="HY74" s="44">
        <v>1.5104021000000001E-8</v>
      </c>
      <c r="HZ74" s="44">
        <v>2.5071241000000001E-8</v>
      </c>
      <c r="IA74" s="44">
        <v>4.108012E-8</v>
      </c>
      <c r="IB74" s="44">
        <v>6.6505990000000004E-8</v>
      </c>
      <c r="IC74" s="44">
        <v>1.06535296E-7</v>
      </c>
      <c r="ID74" s="44">
        <v>1.6894754999999999E-7</v>
      </c>
      <c r="IE74" s="44">
        <v>2.6556886999999999E-7</v>
      </c>
      <c r="IF74" s="44">
        <v>4.1412702000000001E-7</v>
      </c>
      <c r="IG74" s="44">
        <v>6.4099630000000001E-7</v>
      </c>
      <c r="IH74" s="44">
        <v>9.8378969999999991E-7</v>
      </c>
      <c r="II74" s="44">
        <v>1.4973604E-6</v>
      </c>
      <c r="IJ74" s="44">
        <v>2.2604509E-6</v>
      </c>
      <c r="IK74" s="44">
        <v>3.3870540000000001E-6</v>
      </c>
      <c r="IL74" s="44">
        <v>5.0424773999999998E-6</v>
      </c>
      <c r="IM74" s="44">
        <v>7.4447393999999998E-6</v>
      </c>
      <c r="IN74" s="44">
        <v>1.0874322E-5</v>
      </c>
      <c r="IO74" s="44">
        <v>1.5667821999999999E-5</v>
      </c>
      <c r="IP74" s="44">
        <v>2.2139264000000001E-5</v>
      </c>
      <c r="IQ74" s="44">
        <v>3.0067238E-5</v>
      </c>
      <c r="IR74" s="44">
        <v>0</v>
      </c>
      <c r="IS74" s="44">
        <v>8.1653663999999995E-14</v>
      </c>
      <c r="IT74" s="44">
        <v>3.0564952E-13</v>
      </c>
      <c r="IU74" s="44">
        <v>7.9544049999999998E-13</v>
      </c>
      <c r="IV74" s="44">
        <v>1.8093729000000001E-12</v>
      </c>
      <c r="IW74" s="44">
        <v>3.8249219999999998E-12</v>
      </c>
      <c r="IX74" s="44">
        <v>7.7116469999999992E-12</v>
      </c>
      <c r="IY74" s="44">
        <v>1.5035202E-11</v>
      </c>
      <c r="IZ74" s="44">
        <v>2.8556600000000001E-11</v>
      </c>
      <c r="JA74" s="44">
        <v>5.2938303000000003E-11</v>
      </c>
      <c r="JB74" s="44">
        <v>9.6035054999999994E-11</v>
      </c>
      <c r="JC74" s="44">
        <v>1.7117219E-10</v>
      </c>
      <c r="JD74" s="44">
        <v>3.0017780000000001E-10</v>
      </c>
      <c r="JE74" s="44">
        <v>5.1896114999999999E-10</v>
      </c>
      <c r="JF74" s="44">
        <v>8.8697393999999996E-10</v>
      </c>
      <c r="JG74" s="44">
        <v>1.5023999000000001E-9</v>
      </c>
      <c r="JH74" s="44">
        <v>2.5290086000000001E-9</v>
      </c>
      <c r="JI74" s="44">
        <v>4.2289569999999997E-9</v>
      </c>
      <c r="JJ74" s="44">
        <v>7.0218306999999997E-9</v>
      </c>
      <c r="JK74" s="44">
        <v>1.1583237E-8</v>
      </c>
      <c r="JL74" s="44">
        <v>1.8988692E-8</v>
      </c>
      <c r="JM74" s="44">
        <v>3.0931380000000003E-8</v>
      </c>
      <c r="JN74" s="44">
        <v>5.0066923E-8</v>
      </c>
      <c r="JO74" s="44">
        <v>8.0483139999999998E-8</v>
      </c>
      <c r="JP74" s="44">
        <v>1.2816133000000001E-7</v>
      </c>
      <c r="JQ74" s="44">
        <v>2.0232592000000001E-7</v>
      </c>
      <c r="JR74" s="44">
        <v>3.1597346999999998E-7</v>
      </c>
      <c r="JS74" s="44">
        <v>4.8737830000000004E-7</v>
      </c>
      <c r="JT74" s="44">
        <v>7.4090939999999998E-7</v>
      </c>
      <c r="JU74" s="44">
        <v>1.1111395999999999E-6</v>
      </c>
      <c r="JV74" s="44">
        <v>1.6480346000000001E-6</v>
      </c>
      <c r="JW74" s="44">
        <v>2.4238848000000001E-6</v>
      </c>
      <c r="JX74" s="44">
        <v>3.5457979E-6</v>
      </c>
      <c r="JY74" s="44">
        <v>5.1648960000000002E-6</v>
      </c>
      <c r="JZ74" s="44">
        <v>7.4892223000000002E-6</v>
      </c>
      <c r="KA74" s="44">
        <v>1.0789754E-5</v>
      </c>
      <c r="KB74" s="44">
        <v>1.5395077000000001E-5</v>
      </c>
      <c r="KC74" s="44">
        <v>2.1637677000000002E-5</v>
      </c>
      <c r="KD74" s="44">
        <v>2.9789216999999999E-5</v>
      </c>
      <c r="KE74" s="44">
        <v>3.9707596000000002E-5</v>
      </c>
      <c r="KF74" s="44">
        <v>0</v>
      </c>
      <c r="KG74" s="44">
        <v>1.6216129E-13</v>
      </c>
      <c r="KH74" s="44">
        <v>6.0666093000000003E-13</v>
      </c>
      <c r="KI74" s="44">
        <v>1.5864273E-12</v>
      </c>
      <c r="KJ74" s="44">
        <v>3.6479560000000003E-12</v>
      </c>
      <c r="KK74" s="44">
        <v>7.8273950000000007E-12</v>
      </c>
      <c r="KL74" s="44">
        <v>1.6012071999999999E-11</v>
      </c>
      <c r="KM74" s="44">
        <v>3.1500493000000001E-11</v>
      </c>
      <c r="KN74" s="44">
        <v>5.9884970000000004E-11</v>
      </c>
      <c r="KO74" s="44">
        <v>1.1037122E-10</v>
      </c>
      <c r="KP74" s="44">
        <v>1.9803600000000001E-10</v>
      </c>
      <c r="KQ74" s="44">
        <v>3.4735728000000001E-10</v>
      </c>
      <c r="KR74" s="44">
        <v>5.9934423999999999E-10</v>
      </c>
      <c r="KS74" s="44">
        <v>1.0201893E-9</v>
      </c>
      <c r="KT74" s="44">
        <v>1.7110614999999999E-9</v>
      </c>
      <c r="KU74" s="44">
        <v>2.8400328999999999E-9</v>
      </c>
      <c r="KV74" s="44">
        <v>4.6603668000000003E-9</v>
      </c>
      <c r="KW74" s="44">
        <v>7.5792859999999998E-9</v>
      </c>
      <c r="KX74" s="44">
        <v>1.2252066000000001E-8</v>
      </c>
      <c r="KY74" s="44">
        <v>1.9693688000000001E-8</v>
      </c>
      <c r="KZ74" s="44">
        <v>3.1425741999999997E-8</v>
      </c>
      <c r="LA74" s="44">
        <v>4.9715986000000002E-8</v>
      </c>
      <c r="LB74" s="44">
        <v>7.8071024999999996E-8</v>
      </c>
      <c r="LC74" s="44">
        <v>1.2193972999999999E-7</v>
      </c>
      <c r="LD74" s="44">
        <v>1.8944728E-7</v>
      </c>
      <c r="LE74" s="44">
        <v>2.9213658E-7</v>
      </c>
      <c r="LF74" s="44">
        <v>4.4541716E-7</v>
      </c>
      <c r="LG74" s="44">
        <v>6.7055729999999999E-7</v>
      </c>
      <c r="LH74" s="44">
        <v>9.995227000000001E-7</v>
      </c>
      <c r="LI74" s="44">
        <v>1.4761118E-6</v>
      </c>
      <c r="LJ74" s="44">
        <v>2.1594349999999999E-6</v>
      </c>
      <c r="LK74" s="44">
        <v>3.1293503000000002E-6</v>
      </c>
      <c r="LL74" s="44">
        <v>4.4917055999999997E-6</v>
      </c>
      <c r="LM74" s="44">
        <v>6.3879846999999996E-6</v>
      </c>
      <c r="LN74" s="44">
        <v>8.995406E-6</v>
      </c>
      <c r="LO74" s="44">
        <v>1.2532682E-5</v>
      </c>
      <c r="LP74" s="44">
        <v>1.7253484E-5</v>
      </c>
      <c r="LQ74" s="44">
        <v>2.3407142999999999E-5</v>
      </c>
      <c r="LR74" s="44">
        <v>3.1168640000000001E-5</v>
      </c>
      <c r="LS74" s="44">
        <v>4.0446986999999999E-5</v>
      </c>
      <c r="LT74" s="44">
        <v>0</v>
      </c>
      <c r="LU74" s="44">
        <v>3.7974160000000002E-13</v>
      </c>
      <c r="LV74" s="44">
        <v>1.431165E-12</v>
      </c>
      <c r="LW74" s="44">
        <v>3.7725886000000002E-12</v>
      </c>
      <c r="LX74" s="44">
        <v>8.6975670000000008E-12</v>
      </c>
      <c r="LY74" s="44">
        <v>1.857244E-11</v>
      </c>
      <c r="LZ74" s="44">
        <v>3.7630010000000003E-11</v>
      </c>
      <c r="MA74" s="44">
        <v>7.3142120000000001E-11</v>
      </c>
      <c r="MB74" s="44">
        <v>1.3749562999999999E-10</v>
      </c>
      <c r="MC74" s="44">
        <v>2.5197700000000002E-10</v>
      </c>
      <c r="MD74" s="44">
        <v>4.5304890000000001E-10</v>
      </c>
      <c r="ME74" s="44">
        <v>8.0344969999999996E-10</v>
      </c>
      <c r="MF74" s="44">
        <v>1.4064606999999999E-9</v>
      </c>
      <c r="MG74" s="44">
        <v>2.4274895000000001E-9</v>
      </c>
      <c r="MH74" s="44">
        <v>4.1152565999999999E-9</v>
      </c>
      <c r="MI74" s="44">
        <v>6.8402874000000002E-9</v>
      </c>
      <c r="MJ74" s="44">
        <v>1.1127097E-8</v>
      </c>
      <c r="MK74" s="44">
        <v>1.772678E-8</v>
      </c>
      <c r="ML74" s="44">
        <v>2.7759095000000001E-8</v>
      </c>
      <c r="MM74" s="44">
        <v>4.3004389999999998E-8</v>
      </c>
      <c r="MN74" s="44">
        <v>6.6132730000000001E-8</v>
      </c>
      <c r="MO74" s="44">
        <v>1.0108187E-7</v>
      </c>
      <c r="MP74" s="44">
        <v>1.535949E-7</v>
      </c>
      <c r="MQ74" s="44">
        <v>2.319149E-7</v>
      </c>
      <c r="MR74" s="44">
        <v>3.4793566999999999E-7</v>
      </c>
      <c r="MS74" s="44">
        <v>5.1886894000000001E-7</v>
      </c>
      <c r="MT74" s="44">
        <v>7.6778309999999998E-7</v>
      </c>
      <c r="MU74" s="44">
        <v>1.1249429999999999E-6</v>
      </c>
      <c r="MV74" s="44">
        <v>1.6303450000000001E-6</v>
      </c>
      <c r="MW74" s="44">
        <v>2.3403304E-6</v>
      </c>
      <c r="MX74" s="44">
        <v>3.3343115000000002E-6</v>
      </c>
      <c r="MY74" s="44">
        <v>4.7173693999999999E-6</v>
      </c>
      <c r="MZ74" s="44">
        <v>6.6225910000000003E-6</v>
      </c>
      <c r="NA74" s="44">
        <v>9.2168279999999995E-6</v>
      </c>
      <c r="NB74" s="44">
        <v>1.2709535E-5</v>
      </c>
      <c r="NC74" s="44">
        <v>1.7364844000000001E-5</v>
      </c>
      <c r="ND74" s="44">
        <v>2.3507564E-5</v>
      </c>
      <c r="NE74" s="44">
        <v>3.1491276000000002E-5</v>
      </c>
      <c r="NF74" s="44">
        <v>4.1611026999999999E-5</v>
      </c>
      <c r="NG74" s="44">
        <v>5.3672694999999998E-5</v>
      </c>
      <c r="NH74" s="44">
        <v>0</v>
      </c>
      <c r="NI74" s="44">
        <v>4.8206620000000001E-13</v>
      </c>
      <c r="NJ74" s="44">
        <v>1.8216050999999999E-12</v>
      </c>
      <c r="NK74" s="44">
        <v>4.7818180000000004E-12</v>
      </c>
      <c r="NL74" s="44">
        <v>1.0945768E-11</v>
      </c>
      <c r="NM74" s="44">
        <v>2.3237664000000001E-11</v>
      </c>
      <c r="NN74" s="44">
        <v>4.6976991999999998E-11</v>
      </c>
      <c r="NO74" s="44">
        <v>9.1740739999999999E-11</v>
      </c>
      <c r="NP74" s="44">
        <v>1.7429158000000001E-10</v>
      </c>
      <c r="NQ74" s="44">
        <v>3.2327080000000001E-10</v>
      </c>
      <c r="NR74" s="44">
        <v>5.8629640000000002E-10</v>
      </c>
      <c r="NS74" s="44">
        <v>1.0384508999999999E-9</v>
      </c>
      <c r="NT74" s="44">
        <v>1.7956924E-9</v>
      </c>
      <c r="NU74" s="44">
        <v>3.0289480000000002E-9</v>
      </c>
      <c r="NV74" s="44">
        <v>4.9947779999999998E-9</v>
      </c>
      <c r="NW74" s="44">
        <v>8.0889950000000006E-9</v>
      </c>
      <c r="NX74" s="44">
        <v>1.293809E-8</v>
      </c>
      <c r="NY74" s="44">
        <v>2.0513728E-8</v>
      </c>
      <c r="NZ74" s="44">
        <v>3.2310023E-8</v>
      </c>
      <c r="OA74" s="44">
        <v>5.0526236000000001E-8</v>
      </c>
      <c r="OB74" s="44">
        <v>7.8352194000000001E-8</v>
      </c>
      <c r="OC74" s="44">
        <v>1.2009766999999999E-7</v>
      </c>
      <c r="OD74" s="44">
        <v>1.8148829000000001E-7</v>
      </c>
      <c r="OE74" s="44">
        <v>2.7028358000000003E-7</v>
      </c>
      <c r="OF74" s="44">
        <v>3.9732077999999998E-7</v>
      </c>
      <c r="OG74" s="44">
        <v>5.7839594000000003E-7</v>
      </c>
      <c r="OH74" s="44">
        <v>8.3770099999999997E-7</v>
      </c>
      <c r="OI74" s="44">
        <v>1.2117000999999999E-6</v>
      </c>
      <c r="OJ74" s="44">
        <v>1.7537771999999999E-6</v>
      </c>
      <c r="OK74" s="44">
        <v>2.5361267E-6</v>
      </c>
      <c r="OL74" s="44">
        <v>3.6485420000000002E-6</v>
      </c>
      <c r="OM74" s="44">
        <v>5.1996243999999997E-6</v>
      </c>
      <c r="ON74" s="44">
        <v>7.3246882999999998E-6</v>
      </c>
      <c r="OO74" s="44">
        <v>1.0206581E-5</v>
      </c>
      <c r="OP74" s="44">
        <v>1.40911825E-5</v>
      </c>
      <c r="OQ74" s="44">
        <v>1.9303617999999999E-5</v>
      </c>
      <c r="OR74" s="44">
        <v>2.6288658999999999E-5</v>
      </c>
      <c r="OS74" s="44">
        <v>3.5569225E-5</v>
      </c>
      <c r="OT74" s="44">
        <v>4.7577850000000001E-5</v>
      </c>
      <c r="OU74" s="44">
        <v>6.20174E-5</v>
      </c>
      <c r="OV74" s="44">
        <v>0</v>
      </c>
      <c r="OW74" s="44">
        <v>3.9172628E-13</v>
      </c>
      <c r="OX74" s="44">
        <v>1.478952E-12</v>
      </c>
      <c r="OY74" s="44">
        <v>3.8548289999999999E-12</v>
      </c>
      <c r="OZ74" s="44">
        <v>8.7155969999999996E-12</v>
      </c>
      <c r="PA74" s="44">
        <v>1.8161174000000001E-11</v>
      </c>
      <c r="PB74" s="44">
        <v>3.5957116E-11</v>
      </c>
      <c r="PC74" s="44">
        <v>6.8736426000000005E-11</v>
      </c>
      <c r="PD74" s="44">
        <v>1.2798698E-10</v>
      </c>
      <c r="PE74" s="44">
        <v>2.3301808000000002E-10</v>
      </c>
      <c r="PF74" s="44">
        <v>4.1496712000000001E-10</v>
      </c>
      <c r="PG74" s="44">
        <v>7.2175754E-10</v>
      </c>
      <c r="PH74" s="44">
        <v>1.2242346E-9</v>
      </c>
      <c r="PI74" s="44">
        <v>2.0283236999999998E-9</v>
      </c>
      <c r="PJ74" s="44">
        <v>3.3004859E-9</v>
      </c>
      <c r="PK74" s="44">
        <v>5.3001767000000004E-9</v>
      </c>
      <c r="PL74" s="44">
        <v>8.4227489999999998E-9</v>
      </c>
      <c r="PM74" s="44">
        <v>1.327733E-8</v>
      </c>
      <c r="PN74" s="44">
        <v>2.0772543E-8</v>
      </c>
      <c r="PO74" s="44">
        <v>3.2222817999999998E-8</v>
      </c>
      <c r="PP74" s="44">
        <v>4.9449166999999999E-8</v>
      </c>
      <c r="PQ74" s="44">
        <v>7.5068533999999999E-8</v>
      </c>
      <c r="PR74" s="44">
        <v>1.1297865E-7</v>
      </c>
      <c r="PS74" s="44">
        <v>1.6903020000000001E-7</v>
      </c>
      <c r="PT74" s="44">
        <v>2.5202347999999997E-7</v>
      </c>
      <c r="PU74" s="44">
        <v>3.7531777000000001E-7</v>
      </c>
      <c r="PV74" s="44">
        <v>5.5857860000000002E-7</v>
      </c>
      <c r="PW74" s="44">
        <v>8.2877590000000004E-7</v>
      </c>
      <c r="PX74" s="44">
        <v>1.2206311999999999E-6</v>
      </c>
      <c r="PY74" s="44">
        <v>1.7785815E-6</v>
      </c>
      <c r="PZ74" s="44">
        <v>2.5613463000000002E-6</v>
      </c>
      <c r="QA74" s="44">
        <v>3.6525095999999999E-6</v>
      </c>
      <c r="QB74" s="44">
        <v>5.1768979999999999E-6</v>
      </c>
      <c r="QC74" s="44">
        <v>7.3193022999999998E-6</v>
      </c>
      <c r="QD74" s="44">
        <v>1.0335103E-5</v>
      </c>
      <c r="QE74" s="44">
        <v>1.4561722999999999E-5</v>
      </c>
      <c r="QF74" s="44">
        <v>2.0420192E-5</v>
      </c>
      <c r="QG74" s="44">
        <v>2.8324685999999998E-5</v>
      </c>
      <c r="QH74" s="44">
        <v>3.8536033000000002E-5</v>
      </c>
      <c r="QI74" s="44">
        <v>5.0786584000000002E-5</v>
      </c>
      <c r="QJ74" s="44">
        <v>0</v>
      </c>
      <c r="QK74" s="44">
        <v>2.312403E-13</v>
      </c>
      <c r="QL74" s="44">
        <v>8.641318E-13</v>
      </c>
      <c r="QM74" s="44">
        <v>2.2304558000000002E-12</v>
      </c>
      <c r="QN74" s="44">
        <v>5.0189887000000003E-12</v>
      </c>
      <c r="QO74" s="44">
        <v>1.0537854999999999E-11</v>
      </c>
      <c r="QP74" s="44">
        <v>2.1149663999999999E-11</v>
      </c>
      <c r="QQ74" s="44">
        <v>4.0988178E-11</v>
      </c>
      <c r="QR74" s="44">
        <v>7.7076950000000004E-11</v>
      </c>
      <c r="QS74" s="44">
        <v>1.4074394E-10</v>
      </c>
      <c r="QT74" s="44">
        <v>2.4957844000000001E-10</v>
      </c>
      <c r="QU74" s="44">
        <v>4.3138573E-10</v>
      </c>
      <c r="QV74" s="44">
        <v>7.3163425E-10</v>
      </c>
      <c r="QW74" s="44">
        <v>1.2275516000000001E-9</v>
      </c>
      <c r="QX74" s="44">
        <v>2.0489201E-9</v>
      </c>
      <c r="QY74" s="44">
        <v>3.4001773000000001E-9</v>
      </c>
      <c r="QZ74" s="44">
        <v>5.5944395999999998E-9</v>
      </c>
      <c r="RA74" s="44">
        <v>9.0799530000000008E-9</v>
      </c>
      <c r="RB74" s="44">
        <v>1.4478649999999999E-8</v>
      </c>
      <c r="RC74" s="44">
        <v>2.2687215999999999E-8</v>
      </c>
      <c r="RD74" s="44">
        <v>3.5014300000000001E-8</v>
      </c>
      <c r="RE74" s="44">
        <v>5.3461253000000003E-8</v>
      </c>
      <c r="RF74" s="44">
        <v>8.1126630000000004E-8</v>
      </c>
      <c r="RG74" s="44">
        <v>1.2275580999999999E-7</v>
      </c>
      <c r="RH74" s="44">
        <v>1.8550121000000001E-7</v>
      </c>
      <c r="RI74" s="44">
        <v>2.8016495E-7</v>
      </c>
      <c r="RJ74" s="44">
        <v>4.2182575E-7</v>
      </c>
      <c r="RK74" s="44">
        <v>6.3136799999999997E-7</v>
      </c>
      <c r="RL74" s="44">
        <v>9.385493E-7</v>
      </c>
      <c r="RM74" s="44">
        <v>1.3880492000000001E-6</v>
      </c>
      <c r="RN74" s="44">
        <v>2.0482045999999999E-6</v>
      </c>
      <c r="RO74" s="44">
        <v>3.0216722000000002E-6</v>
      </c>
      <c r="RP74" s="44">
        <v>4.4562334999999998E-6</v>
      </c>
      <c r="RQ74" s="44">
        <v>6.5517256E-6</v>
      </c>
      <c r="RR74" s="44">
        <v>9.5571920000000004E-6</v>
      </c>
      <c r="RS74" s="44">
        <v>1.3774601E-5</v>
      </c>
      <c r="RT74" s="44">
        <v>1.95418E-5</v>
      </c>
      <c r="RU74" s="44">
        <v>2.7207026999999999E-5</v>
      </c>
      <c r="RV74" s="44">
        <v>3.7039485000000002E-5</v>
      </c>
      <c r="RW74" s="44">
        <v>4.8909063000000001E-5</v>
      </c>
      <c r="RX74" s="44">
        <v>0</v>
      </c>
      <c r="RY74" s="44">
        <v>1.3148449E-13</v>
      </c>
      <c r="RZ74" s="44">
        <v>4.9322714999999998E-13</v>
      </c>
      <c r="SA74" s="44">
        <v>1.2852434E-12</v>
      </c>
      <c r="SB74" s="44">
        <v>2.9165055999999999E-12</v>
      </c>
      <c r="SC74" s="44">
        <v>6.0975387000000003E-12</v>
      </c>
      <c r="SD74" s="44">
        <v>1.2049996000000001E-11</v>
      </c>
      <c r="SE74" s="44">
        <v>2.2794159E-11</v>
      </c>
      <c r="SF74" s="44">
        <v>4.1625479999999998E-11</v>
      </c>
      <c r="SG74" s="44">
        <v>7.3919919999999994E-11</v>
      </c>
      <c r="SH74" s="44">
        <v>1.2882051E-10</v>
      </c>
      <c r="SI74" s="44">
        <v>2.2213956999999999E-10</v>
      </c>
      <c r="SJ74" s="44">
        <v>3.8050301999999999E-10</v>
      </c>
      <c r="SK74" s="44">
        <v>6.4800464999999997E-10</v>
      </c>
      <c r="SL74" s="44">
        <v>1.0917393E-9</v>
      </c>
      <c r="SM74" s="44">
        <v>1.8121067E-9</v>
      </c>
      <c r="SN74" s="44">
        <v>2.9623820000000001E-9</v>
      </c>
      <c r="SO74" s="44">
        <v>4.7820627000000004E-9</v>
      </c>
      <c r="SP74" s="44">
        <v>7.6618540000000008E-9</v>
      </c>
      <c r="SQ74" s="44">
        <v>1.2226425E-8</v>
      </c>
      <c r="SR74" s="44">
        <v>1.9481926999999999E-8</v>
      </c>
      <c r="SS74" s="44">
        <v>3.1077462000000003E-8</v>
      </c>
      <c r="ST74" s="44">
        <v>4.9580342999999998E-8</v>
      </c>
      <c r="SU74" s="44">
        <v>7.8791930000000006E-8</v>
      </c>
      <c r="SV74" s="44">
        <v>1.2417539E-7</v>
      </c>
      <c r="SW74" s="44">
        <v>1.9343048E-7</v>
      </c>
      <c r="SX74" s="44">
        <v>2.9801066000000002E-7</v>
      </c>
      <c r="SY74" s="44">
        <v>4.5512620000000001E-7</v>
      </c>
      <c r="SZ74" s="44">
        <v>6.9162459999999995E-7</v>
      </c>
      <c r="TA74" s="44">
        <v>1.049887E-6</v>
      </c>
      <c r="TB74" s="44">
        <v>1.5944678E-6</v>
      </c>
      <c r="TC74" s="44">
        <v>2.4230557999999999E-6</v>
      </c>
      <c r="TD74" s="44">
        <v>3.6780444999999998E-6</v>
      </c>
      <c r="TE74" s="44">
        <v>5.5634987000000001E-6</v>
      </c>
      <c r="TF74" s="44">
        <v>8.3538430000000005E-6</v>
      </c>
      <c r="TG74" s="44">
        <v>1.2404792999999999E-5</v>
      </c>
      <c r="TH74" s="44">
        <v>1.8171515000000001E-5</v>
      </c>
      <c r="TI74" s="44">
        <v>2.6189662E-5</v>
      </c>
      <c r="TJ74" s="44">
        <v>3.6896134E-5</v>
      </c>
      <c r="TK74" s="44">
        <v>4.9950909999999997E-5</v>
      </c>
      <c r="TL74" s="44">
        <v>0</v>
      </c>
      <c r="TM74" s="44">
        <v>7.870986E-14</v>
      </c>
      <c r="TN74" s="44">
        <v>2.9400095999999999E-13</v>
      </c>
      <c r="TO74" s="44">
        <v>7.6070889999999997E-13</v>
      </c>
      <c r="TP74" s="44">
        <v>1.7118051E-12</v>
      </c>
      <c r="TQ74" s="44">
        <v>3.5535421999999999E-12</v>
      </c>
      <c r="TR74" s="44">
        <v>6.9931999999999997E-12</v>
      </c>
      <c r="TS74" s="44">
        <v>1.3279195499999999E-11</v>
      </c>
      <c r="TT74" s="44">
        <v>2.4599623E-11</v>
      </c>
      <c r="TU74" s="44">
        <v>4.4784453999999999E-11</v>
      </c>
      <c r="TV74" s="44">
        <v>8.0467583999999996E-11</v>
      </c>
      <c r="TW74" s="44">
        <v>1.4289753999999999E-10</v>
      </c>
      <c r="TX74" s="44">
        <v>2.5079374999999997E-10</v>
      </c>
      <c r="TY74" s="44">
        <v>4.3538205999999997E-10</v>
      </c>
      <c r="TZ74" s="44">
        <v>7.486779E-10</v>
      </c>
      <c r="UA74" s="44">
        <v>1.2782425000000001E-9</v>
      </c>
      <c r="UB74" s="44">
        <v>2.1713287000000002E-9</v>
      </c>
      <c r="UC74" s="44">
        <v>3.6746828E-9</v>
      </c>
      <c r="UD74" s="44">
        <v>6.1972423000000003E-9</v>
      </c>
      <c r="UE74" s="44">
        <v>1.0419288E-8</v>
      </c>
      <c r="UF74" s="44">
        <v>1.7466938E-8</v>
      </c>
      <c r="UG74" s="44">
        <v>2.9079256000000001E-8</v>
      </c>
      <c r="UH74" s="44">
        <v>4.7884449999999998E-8</v>
      </c>
      <c r="UI74" s="44">
        <v>7.7905130000000004E-8</v>
      </c>
      <c r="UJ74" s="44">
        <v>1.2535551E-7</v>
      </c>
      <c r="UK74" s="44">
        <v>1.9952867000000001E-7</v>
      </c>
      <c r="UL74" s="44">
        <v>3.1495549000000001E-7</v>
      </c>
      <c r="UM74" s="44">
        <v>4.9444304000000004E-7</v>
      </c>
      <c r="UN74" s="44">
        <v>7.7245966000000001E-7</v>
      </c>
      <c r="UO74" s="44">
        <v>1.2013137999999999E-6</v>
      </c>
      <c r="UP74" s="44">
        <v>1.8550708E-6</v>
      </c>
      <c r="UQ74" s="44">
        <v>2.8391020000000001E-6</v>
      </c>
      <c r="UR74" s="44">
        <v>4.2934452999999998E-6</v>
      </c>
      <c r="US74" s="44">
        <v>6.4078644999999996E-6</v>
      </c>
      <c r="UT74" s="44">
        <v>9.4616010000000004E-6</v>
      </c>
      <c r="UU74" s="44">
        <v>1.3831198E-5</v>
      </c>
      <c r="UV74" s="44">
        <v>1.9951494000000001E-5</v>
      </c>
      <c r="UW74" s="44">
        <v>2.8305120999999999E-5</v>
      </c>
      <c r="UX74" s="44">
        <v>3.9328929999999998E-5</v>
      </c>
      <c r="UY74" s="44">
        <v>5.2652463999999999E-5</v>
      </c>
      <c r="UZ74" s="44">
        <v>0</v>
      </c>
      <c r="VA74" s="44">
        <v>7.2398539999999997E-14</v>
      </c>
      <c r="VB74" s="44">
        <v>2.7147020000000002E-13</v>
      </c>
      <c r="VC74" s="44">
        <v>7.0508649999999998E-13</v>
      </c>
      <c r="VD74" s="44">
        <v>1.5886989000000001E-12</v>
      </c>
      <c r="VE74" s="44">
        <v>3.3081545E-12</v>
      </c>
      <c r="VF74" s="44">
        <v>6.5606310000000003E-12</v>
      </c>
      <c r="VG74" s="44">
        <v>1.2587148E-11</v>
      </c>
      <c r="VH74" s="44">
        <v>2.3591821000000001E-11</v>
      </c>
      <c r="VI74" s="44">
        <v>4.3469706999999998E-11</v>
      </c>
      <c r="VJ74" s="44">
        <v>7.9144405999999995E-11</v>
      </c>
      <c r="VK74" s="44">
        <v>1.42901E-10</v>
      </c>
      <c r="VL74" s="44">
        <v>2.5619533999999998E-10</v>
      </c>
      <c r="VM74" s="44">
        <v>4.5610487999999998E-10</v>
      </c>
      <c r="VN74" s="44">
        <v>8.0610079999999998E-10</v>
      </c>
      <c r="VO74" s="44">
        <v>1.4145773000000001E-9</v>
      </c>
      <c r="VP74" s="44">
        <v>2.4689152999999999E-9</v>
      </c>
      <c r="VQ74" s="44">
        <v>4.2948075999999996E-9</v>
      </c>
      <c r="VR74" s="44">
        <v>7.4373499999999998E-9</v>
      </c>
      <c r="VS74" s="44">
        <v>1.2762421999999999E-8</v>
      </c>
      <c r="VT74" s="44">
        <v>2.1608357999999999E-8</v>
      </c>
      <c r="VU74" s="44">
        <v>3.6121589999999999E-8</v>
      </c>
      <c r="VV74" s="44">
        <v>5.9807135000000001E-8</v>
      </c>
      <c r="VW74" s="44">
        <v>9.8328550000000002E-8</v>
      </c>
      <c r="VX74" s="44">
        <v>1.6084276000000001E-7</v>
      </c>
      <c r="VY74" s="44">
        <v>2.6223174E-7</v>
      </c>
      <c r="VZ74" s="44">
        <v>4.2538595999999998E-7</v>
      </c>
      <c r="WA74" s="44">
        <v>6.8415189999999995E-7</v>
      </c>
      <c r="WB74" s="44">
        <v>1.0877438E-6</v>
      </c>
      <c r="WC74" s="44">
        <v>1.7040734999999999E-6</v>
      </c>
      <c r="WD74" s="44">
        <v>2.6311354000000002E-6</v>
      </c>
      <c r="WE74" s="44">
        <v>4.0130679999999997E-6</v>
      </c>
      <c r="WF74" s="44">
        <v>6.0646875999999996E-6</v>
      </c>
      <c r="WG74" s="44">
        <v>9.0992760000000005E-6</v>
      </c>
      <c r="WH74" s="44">
        <v>1.3573996E-5</v>
      </c>
      <c r="WI74" s="44">
        <v>2.0152582000000002E-5</v>
      </c>
      <c r="WJ74" s="44">
        <v>2.9726412E-5</v>
      </c>
      <c r="WK74" s="44">
        <v>4.3248811999999998E-5</v>
      </c>
      <c r="WL74" s="44">
        <v>6.1357119999999997E-5</v>
      </c>
      <c r="WM74" s="44">
        <v>8.3533889999999996E-5</v>
      </c>
      <c r="WN74" s="44">
        <v>0</v>
      </c>
      <c r="WO74" s="44">
        <v>6.066149E-14</v>
      </c>
      <c r="WP74" s="44">
        <v>2.2464428E-13</v>
      </c>
      <c r="WQ74" s="44">
        <v>5.7625679999999998E-13</v>
      </c>
      <c r="WR74" s="44">
        <v>1.2949172000000001E-12</v>
      </c>
      <c r="WS74" s="44">
        <v>2.7198692999999998E-12</v>
      </c>
      <c r="WT74" s="44">
        <v>5.4910569999999997E-12</v>
      </c>
      <c r="WU74" s="44">
        <v>1.0786823999999999E-11</v>
      </c>
      <c r="WV74" s="44">
        <v>2.0749869999999999E-11</v>
      </c>
      <c r="WW74" s="44">
        <v>3.9210857000000003E-11</v>
      </c>
      <c r="WX74" s="44">
        <v>7.2665209999999994E-11</v>
      </c>
      <c r="WY74" s="44">
        <v>1.3182433E-10</v>
      </c>
      <c r="WZ74" s="44">
        <v>2.3473248000000001E-10</v>
      </c>
      <c r="XA74" s="44">
        <v>4.1253875000000002E-10</v>
      </c>
      <c r="XB74" s="44">
        <v>7.1991889999999999E-10</v>
      </c>
      <c r="XC74" s="44">
        <v>1.2527984E-9</v>
      </c>
      <c r="XD74" s="44">
        <v>2.1734408000000001E-9</v>
      </c>
      <c r="XE74" s="44">
        <v>3.7442729999999996E-9</v>
      </c>
      <c r="XF74" s="44">
        <v>6.3942246999999997E-9</v>
      </c>
      <c r="XG74" s="44">
        <v>1.0856735000000001E-8</v>
      </c>
      <c r="XH74" s="44">
        <v>1.8393088E-8</v>
      </c>
      <c r="XI74" s="44">
        <v>3.1096959999999998E-8</v>
      </c>
      <c r="XJ74" s="44">
        <v>5.236795E-8</v>
      </c>
      <c r="XK74" s="44">
        <v>8.7676944999999997E-8</v>
      </c>
      <c r="XL74" s="44">
        <v>1.4573196999999999E-7</v>
      </c>
      <c r="XM74" s="44">
        <v>2.3947137999999999E-7</v>
      </c>
      <c r="XN74" s="44">
        <v>3.8827509999999999E-7</v>
      </c>
      <c r="XO74" s="44">
        <v>6.2206220000000004E-7</v>
      </c>
      <c r="XP74" s="44">
        <v>9.8706639999999992E-7</v>
      </c>
      <c r="XQ74" s="44">
        <v>1.5512505000000001E-6</v>
      </c>
      <c r="XR74" s="44">
        <v>2.4139117E-6</v>
      </c>
      <c r="XS74" s="44">
        <v>3.740314E-6</v>
      </c>
      <c r="XT74" s="44">
        <v>5.7529445999999996E-6</v>
      </c>
      <c r="XU74" s="44">
        <v>8.7767869999999998E-6</v>
      </c>
      <c r="XV74" s="44">
        <v>1.3221567E-5</v>
      </c>
      <c r="XW74" s="44">
        <v>1.9557143E-5</v>
      </c>
      <c r="XX74" s="44">
        <v>2.8283070000000002E-5</v>
      </c>
      <c r="XY74" s="44">
        <v>3.9913214999999997E-5</v>
      </c>
      <c r="XZ74" s="44">
        <v>5.4846770000000003E-5</v>
      </c>
      <c r="YA74" s="44">
        <v>7.2714864999999995E-5</v>
      </c>
      <c r="YB74" s="44">
        <v>0</v>
      </c>
      <c r="YC74" s="44">
        <v>5.7882699999999995E-14</v>
      </c>
      <c r="YD74" s="44">
        <v>2.1597765000000001E-13</v>
      </c>
      <c r="YE74" s="44">
        <v>5.6959217E-13</v>
      </c>
      <c r="YF74" s="44">
        <v>1.3296957E-12</v>
      </c>
      <c r="YG74" s="44">
        <v>2.9039802E-12</v>
      </c>
      <c r="YH74" s="44">
        <v>6.0640156000000001E-12</v>
      </c>
      <c r="YI74" s="44">
        <v>1.2242599000000001E-11</v>
      </c>
      <c r="YJ74" s="44">
        <v>2.4047735999999999E-11</v>
      </c>
      <c r="YK74" s="44">
        <v>4.6213394000000002E-11</v>
      </c>
      <c r="YL74" s="44">
        <v>8.7561610000000005E-11</v>
      </c>
      <c r="YM74" s="44">
        <v>1.6469615E-10</v>
      </c>
      <c r="YN74" s="44">
        <v>3.0825122999999999E-10</v>
      </c>
      <c r="YO74" s="44">
        <v>5.7354059999999995E-10</v>
      </c>
      <c r="YP74" s="44">
        <v>1.0583506E-9</v>
      </c>
      <c r="YQ74" s="44">
        <v>1.9343163000000001E-9</v>
      </c>
      <c r="YR74" s="44">
        <v>3.5006769999999998E-9</v>
      </c>
      <c r="YS74" s="44">
        <v>6.2730119999999998E-9</v>
      </c>
      <c r="YT74" s="44">
        <v>1.1135063E-8</v>
      </c>
      <c r="YU74" s="44">
        <v>1.9607904999999999E-8</v>
      </c>
      <c r="YV74" s="44">
        <v>3.4325254E-8</v>
      </c>
      <c r="YW74" s="44">
        <v>5.9789729999999995E-8</v>
      </c>
      <c r="YX74" s="44">
        <v>1.036742E-7</v>
      </c>
      <c r="YY74" s="44">
        <v>1.7887496999999999E-7</v>
      </c>
      <c r="YZ74" s="44">
        <v>3.0623950000000001E-7</v>
      </c>
      <c r="ZA74" s="44">
        <v>5.1840816999999997E-7</v>
      </c>
      <c r="ZB74" s="44">
        <v>8.6323400000000004E-7</v>
      </c>
      <c r="ZC74" s="44">
        <v>1.4071738000000001E-6</v>
      </c>
      <c r="ZD74" s="44">
        <v>2.2421113E-6</v>
      </c>
      <c r="ZE74" s="44">
        <v>3.4984277999999999E-6</v>
      </c>
      <c r="ZF74" s="44">
        <v>5.3578065E-6</v>
      </c>
      <c r="ZG74" s="44">
        <v>8.0480699999999997E-6</v>
      </c>
      <c r="ZH74" s="44">
        <v>1.1867748E-5</v>
      </c>
      <c r="ZI74" s="44">
        <v>1.7223041E-5</v>
      </c>
      <c r="ZJ74" s="44">
        <v>2.4650787999999998E-5</v>
      </c>
      <c r="ZK74" s="44">
        <v>3.4871686000000002E-5</v>
      </c>
      <c r="ZL74" s="44">
        <v>4.8742570000000001E-5</v>
      </c>
      <c r="ZM74" s="44">
        <v>6.7176005999999998E-5</v>
      </c>
      <c r="ZN74" s="44">
        <v>9.0909764999999999E-5</v>
      </c>
      <c r="ZO74" s="44">
        <v>1.1925679E-4</v>
      </c>
      <c r="ZP74" s="44">
        <v>0</v>
      </c>
      <c r="ZQ74" s="44">
        <v>1.1850295000000001E-13</v>
      </c>
      <c r="ZR74" s="44">
        <v>4.4445276999999998E-13</v>
      </c>
      <c r="ZS74" s="44">
        <v>1.1650921E-12</v>
      </c>
      <c r="ZT74" s="44">
        <v>2.6751504999999999E-12</v>
      </c>
      <c r="ZU74" s="44">
        <v>5.7097773000000004E-12</v>
      </c>
      <c r="ZV74" s="44">
        <v>1.1632862999999999E-11</v>
      </c>
      <c r="ZW74" s="44">
        <v>2.2979457000000001E-11</v>
      </c>
      <c r="ZX74" s="44">
        <v>4.44913E-11</v>
      </c>
      <c r="ZY74" s="44">
        <v>8.4852039999999998E-11</v>
      </c>
      <c r="ZZ74" s="44">
        <v>1.5963994999999999E-10</v>
      </c>
      <c r="AAA74" s="44">
        <v>2.9605174000000002E-10</v>
      </c>
      <c r="AAB74" s="44">
        <v>5.4046049999999997E-10</v>
      </c>
      <c r="AAC74" s="44">
        <v>9.7055339999999997E-10</v>
      </c>
      <c r="AAD74" s="44">
        <v>1.7155162999999999E-9</v>
      </c>
      <c r="AAE74" s="44">
        <v>2.9917425999999998E-9</v>
      </c>
      <c r="AAF74" s="44">
        <v>5.1723648000000004E-9</v>
      </c>
      <c r="AAG74" s="44">
        <v>8.9097644999999994E-9</v>
      </c>
      <c r="AAH74" s="44">
        <v>1.5330372999999999E-8</v>
      </c>
      <c r="AAI74" s="44">
        <v>2.6345516000000001E-8</v>
      </c>
      <c r="AAJ74" s="44">
        <v>4.5171239999999998E-8</v>
      </c>
      <c r="AAK74" s="44">
        <v>7.7137539999999998E-8</v>
      </c>
      <c r="AAL74" s="44">
        <v>1.3055744999999999E-7</v>
      </c>
      <c r="AAM74" s="44">
        <v>2.1779652999999999E-7</v>
      </c>
      <c r="AAN74" s="44">
        <v>3.573602E-7</v>
      </c>
      <c r="AAO74" s="44">
        <v>5.7623629999999995E-7</v>
      </c>
      <c r="AAP74" s="44">
        <v>9.1355310000000005E-7</v>
      </c>
      <c r="AAQ74" s="44">
        <v>1.427575E-6</v>
      </c>
      <c r="AAR74" s="44">
        <v>2.2098239999999998E-6</v>
      </c>
      <c r="AAS74" s="44">
        <v>3.3993050000000001E-6</v>
      </c>
      <c r="AAT74" s="44">
        <v>5.2068860000000001E-6</v>
      </c>
      <c r="AAU74" s="44">
        <v>7.9253929999999996E-6</v>
      </c>
      <c r="AAV74" s="44">
        <v>1.1964027999999999E-5</v>
      </c>
      <c r="AAW74" s="44">
        <v>1.7886371999999999E-5</v>
      </c>
      <c r="AAX74" s="44">
        <v>2.6419442000000001E-5</v>
      </c>
      <c r="AAY74" s="44">
        <v>3.8496723999999999E-5</v>
      </c>
      <c r="AAZ74" s="44">
        <v>5.5322380000000003E-5</v>
      </c>
      <c r="ABA74" s="44">
        <v>7.8226876000000002E-5</v>
      </c>
      <c r="ABB74" s="44">
        <v>1.0812363E-4</v>
      </c>
      <c r="ABC74" s="44">
        <v>1.4404384000000001E-4</v>
      </c>
      <c r="ABD74" s="44">
        <v>0</v>
      </c>
      <c r="ABE74" s="44">
        <v>1.7663308E-13</v>
      </c>
      <c r="ABF74" s="44">
        <v>6.6081482999999999E-13</v>
      </c>
      <c r="ABG74" s="44">
        <v>1.7249216E-12</v>
      </c>
      <c r="ABH74" s="44">
        <v>3.9446696999999998E-12</v>
      </c>
      <c r="ABI74" s="44">
        <v>8.4056710000000002E-12</v>
      </c>
      <c r="ABJ74" s="44">
        <v>1.7168233999999999E-11</v>
      </c>
      <c r="ABK74" s="44">
        <v>3.4059049999999998E-11</v>
      </c>
      <c r="ABL74" s="44">
        <v>6.6020480000000001E-11</v>
      </c>
      <c r="ABM74" s="44">
        <v>1.2550193E-10</v>
      </c>
      <c r="ABN74" s="44">
        <v>2.3446505999999998E-10</v>
      </c>
      <c r="ABO74" s="44">
        <v>4.3136869999999998E-10</v>
      </c>
      <c r="ABP74" s="44">
        <v>7.8294300000000001E-10</v>
      </c>
      <c r="ABQ74" s="44">
        <v>1.4037365999999999E-9</v>
      </c>
      <c r="ABR74" s="44">
        <v>2.4938187E-9</v>
      </c>
      <c r="ABS74" s="44">
        <v>4.3961140000000001E-9</v>
      </c>
      <c r="ABT74" s="44">
        <v>7.6858875000000007E-9</v>
      </c>
      <c r="ABU74" s="44">
        <v>1.3306203E-8</v>
      </c>
      <c r="ABV74" s="44">
        <v>2.2760227E-8</v>
      </c>
      <c r="ABW74" s="44">
        <v>3.8400794999999998E-8</v>
      </c>
      <c r="ABX74" s="44">
        <v>6.3860989999999995E-8</v>
      </c>
      <c r="ABY74" s="44">
        <v>1.047149E-7</v>
      </c>
      <c r="ABZ74" s="44">
        <v>1.6988845000000001E-7</v>
      </c>
      <c r="ACA74" s="44">
        <v>2.7398366000000001E-7</v>
      </c>
      <c r="ACB74" s="44">
        <v>4.4051280000000001E-7</v>
      </c>
      <c r="ACC74" s="44">
        <v>7.0782572999999997E-7</v>
      </c>
      <c r="ACD74" s="44">
        <v>1.1383619E-6</v>
      </c>
      <c r="ACE74" s="44">
        <v>1.828601E-6</v>
      </c>
      <c r="ACF74" s="44">
        <v>2.9116036000000001E-6</v>
      </c>
      <c r="ACG74" s="44">
        <v>4.5577193999999996E-6</v>
      </c>
      <c r="ACH74" s="44">
        <v>6.9757720000000003E-6</v>
      </c>
      <c r="ACI74" s="44">
        <v>1.0448383E-5</v>
      </c>
      <c r="ACJ74" s="44">
        <v>1.5355576E-5</v>
      </c>
      <c r="ACK74" s="44">
        <v>2.2229830000000001E-5</v>
      </c>
      <c r="ACL74" s="44">
        <v>3.1841380000000002E-5</v>
      </c>
      <c r="ACM74" s="44">
        <v>4.5253180000000001E-5</v>
      </c>
      <c r="ACN74" s="44">
        <v>6.3785309999999995E-5</v>
      </c>
      <c r="ACO74" s="44">
        <v>8.8982786E-5</v>
      </c>
      <c r="ACP74" s="44">
        <v>1.2215102E-4</v>
      </c>
      <c r="ACQ74" s="44">
        <v>1.6204351999999999E-4</v>
      </c>
      <c r="ACR74" s="44">
        <v>0</v>
      </c>
      <c r="ACS74" s="44">
        <v>2.4106295000000002E-13</v>
      </c>
      <c r="ACT74" s="44">
        <v>9.0142775000000004E-13</v>
      </c>
      <c r="ACU74" s="44">
        <v>2.3334925999999999E-12</v>
      </c>
      <c r="ACV74" s="44">
        <v>5.2805178000000001E-12</v>
      </c>
      <c r="ACW74" s="44">
        <v>1.1143922E-11</v>
      </c>
      <c r="ACX74" s="44">
        <v>2.2538098000000001E-11</v>
      </c>
      <c r="ACY74" s="44">
        <v>4.4345204999999999E-11</v>
      </c>
      <c r="ACZ74" s="44">
        <v>8.5604329999999999E-11</v>
      </c>
      <c r="ADA74" s="44">
        <v>1.624432E-10</v>
      </c>
      <c r="ADB74" s="44">
        <v>3.0294026000000001E-10</v>
      </c>
      <c r="ADC74" s="44">
        <v>5.5461646000000004E-10</v>
      </c>
      <c r="ADD74" s="44">
        <v>9.970257000000001E-10</v>
      </c>
      <c r="ADE74" s="44">
        <v>1.7581578E-9</v>
      </c>
      <c r="ADF74" s="44">
        <v>3.0438791000000002E-9</v>
      </c>
      <c r="ADG74" s="44">
        <v>5.1853440000000002E-9</v>
      </c>
      <c r="ADH74" s="44">
        <v>8.705807E-9</v>
      </c>
      <c r="ADI74" s="44">
        <v>1.4435220000000001E-8</v>
      </c>
      <c r="ADJ74" s="44">
        <v>2.3680439999999999E-8</v>
      </c>
      <c r="ADK74" s="44">
        <v>3.8421802999999998E-8</v>
      </c>
      <c r="ADL74" s="44">
        <v>6.1732939999999995E-8</v>
      </c>
      <c r="ADM74" s="44">
        <v>9.8476429999999999E-8</v>
      </c>
      <c r="ADN74" s="44">
        <v>1.5633279999999999E-7</v>
      </c>
      <c r="ADO74" s="44">
        <v>2.4696732000000001E-7</v>
      </c>
      <c r="ADP74" s="44">
        <v>3.8821795999999998E-7</v>
      </c>
      <c r="ADQ74" s="44">
        <v>6.0718139999999996E-7</v>
      </c>
      <c r="ADR74" s="44">
        <v>9.4372217000000002E-7</v>
      </c>
      <c r="ADS74" s="44">
        <v>1.4535075E-6</v>
      </c>
      <c r="ADT74" s="44">
        <v>2.2155602000000001E-6</v>
      </c>
      <c r="ADU74" s="44">
        <v>3.3474565999999998E-6</v>
      </c>
      <c r="ADV74" s="44">
        <v>5.0261659999999997E-6</v>
      </c>
      <c r="ADW74" s="44">
        <v>7.5305000000000002E-6</v>
      </c>
      <c r="ADX74" s="44">
        <v>1.1284996E-5</v>
      </c>
      <c r="ADY74" s="44">
        <v>1.6889487999999999E-5</v>
      </c>
      <c r="ADZ74" s="44">
        <v>2.5124611E-5</v>
      </c>
      <c r="AEA74" s="44">
        <v>3.6812466999999997E-5</v>
      </c>
      <c r="AEB74" s="44">
        <v>5.2817379999999999E-5</v>
      </c>
      <c r="AEC74" s="44">
        <v>7.3904830000000006E-5</v>
      </c>
      <c r="AED74" s="44">
        <v>1.0057619999999999E-4</v>
      </c>
      <c r="AEE74" s="44">
        <v>1.3262813E-4</v>
      </c>
      <c r="AEF74" s="44">
        <v>0</v>
      </c>
      <c r="AEG74" s="44">
        <v>2.5081772999999998E-13</v>
      </c>
      <c r="AEH74" s="44">
        <v>9.4563550000000003E-13</v>
      </c>
      <c r="AEI74" s="44">
        <v>2.4784087999999999E-12</v>
      </c>
      <c r="AEJ74" s="44">
        <v>5.6560477000000002E-12</v>
      </c>
      <c r="AEK74" s="44">
        <v>1.1913011999999999E-11</v>
      </c>
      <c r="AEL74" s="44">
        <v>2.3736681E-11</v>
      </c>
      <c r="AEM74" s="44">
        <v>4.5285944999999998E-11</v>
      </c>
      <c r="AEN74" s="44">
        <v>8.3393660000000002E-11</v>
      </c>
      <c r="AEO74" s="44">
        <v>1.4936002E-10</v>
      </c>
      <c r="AEP74" s="44">
        <v>2.6188959999999999E-10</v>
      </c>
      <c r="AEQ74" s="44">
        <v>4.5229867E-10</v>
      </c>
      <c r="AER74" s="44">
        <v>7.7271300000000004E-10</v>
      </c>
      <c r="AES74" s="44">
        <v>1.3102934000000001E-9</v>
      </c>
      <c r="AET74" s="44">
        <v>2.2069782E-9</v>
      </c>
      <c r="AEU74" s="44">
        <v>3.6898649999999999E-9</v>
      </c>
      <c r="AEV74" s="44">
        <v>6.1192464E-9</v>
      </c>
      <c r="AEW74" s="44">
        <v>1.0044499999999999E-8</v>
      </c>
      <c r="AEX74" s="44">
        <v>1.6298197999999998E-8</v>
      </c>
      <c r="AEY74" s="44">
        <v>2.6203022E-8</v>
      </c>
      <c r="AEZ74" s="44">
        <v>4.1783045999999999E-8</v>
      </c>
      <c r="AFA74" s="44">
        <v>6.6155123999999999E-8</v>
      </c>
      <c r="AFB74" s="44">
        <v>1.0385071E-7</v>
      </c>
      <c r="AFC74" s="44">
        <v>1.6157227000000001E-7</v>
      </c>
      <c r="AFD74" s="44">
        <v>2.4909508000000002E-7</v>
      </c>
      <c r="AFE74" s="44">
        <v>3.8059300000000003E-7</v>
      </c>
      <c r="AFF74" s="44">
        <v>5.7626630000000004E-7</v>
      </c>
      <c r="AFG74" s="44">
        <v>8.6606380000000003E-7</v>
      </c>
      <c r="AFH74" s="44">
        <v>1.2954092E-6</v>
      </c>
      <c r="AFI74" s="44">
        <v>1.9332857999999999E-6</v>
      </c>
      <c r="AFJ74" s="44">
        <v>2.8799377000000001E-6</v>
      </c>
      <c r="AFK74" s="44">
        <v>4.2788147E-6</v>
      </c>
      <c r="AFL74" s="44">
        <v>6.3290935999999998E-6</v>
      </c>
      <c r="AFM74" s="44">
        <v>9.3047765000000001E-6</v>
      </c>
      <c r="AFN74" s="44">
        <v>1.3586288E-5</v>
      </c>
      <c r="AFO74" s="44">
        <v>1.9681550000000001E-5</v>
      </c>
      <c r="AFP74" s="44">
        <v>2.8251717999999998E-5</v>
      </c>
      <c r="AFQ74" s="44">
        <v>4.0058846999999999E-5</v>
      </c>
      <c r="AFR74" s="44">
        <v>5.5724730000000001E-5</v>
      </c>
      <c r="AFS74" s="44">
        <v>7.4502410000000001E-5</v>
      </c>
      <c r="AFT74" s="43"/>
      <c r="AFU74" s="42">
        <f t="shared" si="75"/>
        <v>7.1000130000000003E-10</v>
      </c>
      <c r="AFV74" s="42">
        <f t="shared" si="75"/>
        <v>4.4353426000000002E-10</v>
      </c>
      <c r="AFW74" s="42">
        <f t="shared" si="75"/>
        <v>4.3887138E-10</v>
      </c>
      <c r="AFX74" s="42">
        <f t="shared" si="75"/>
        <v>4.0416194999999998E-10</v>
      </c>
      <c r="AFY74" s="42">
        <f t="shared" si="75"/>
        <v>3.3965925000000001E-10</v>
      </c>
      <c r="AFZ74" s="42">
        <f t="shared" si="75"/>
        <v>5.1896114999999999E-10</v>
      </c>
      <c r="AGA74" s="42">
        <f t="shared" si="75"/>
        <v>5.9934423999999999E-10</v>
      </c>
      <c r="AGB74" s="42">
        <f t="shared" si="75"/>
        <v>8.0344969999999996E-10</v>
      </c>
      <c r="AGC74" s="42">
        <f t="shared" si="75"/>
        <v>5.8629640000000002E-10</v>
      </c>
      <c r="AGD74" s="42">
        <f t="shared" si="75"/>
        <v>2.3301808000000002E-10</v>
      </c>
      <c r="AGE74" s="42">
        <f t="shared" si="76"/>
        <v>7.7076950000000004E-11</v>
      </c>
      <c r="AGF74" s="42">
        <f t="shared" si="76"/>
        <v>2.2794159E-11</v>
      </c>
      <c r="AGG74" s="42">
        <f t="shared" si="76"/>
        <v>6.9931999999999997E-12</v>
      </c>
      <c r="AGH74" s="42">
        <f t="shared" si="76"/>
        <v>3.3081545E-12</v>
      </c>
      <c r="AGI74" s="42">
        <f t="shared" si="76"/>
        <v>1.2949172000000001E-12</v>
      </c>
      <c r="AGJ74" s="42">
        <f t="shared" si="76"/>
        <v>5.6959217E-13</v>
      </c>
      <c r="AGK74" s="42">
        <f t="shared" si="76"/>
        <v>4.4445276999999998E-13</v>
      </c>
      <c r="AGL74" s="42">
        <f t="shared" si="76"/>
        <v>1.7663308E-13</v>
      </c>
      <c r="AGM74" s="42">
        <f t="shared" si="76"/>
        <v>0</v>
      </c>
      <c r="AGN74" s="42">
        <f t="shared" si="76"/>
        <v>1.3262813E-4</v>
      </c>
      <c r="AGO74" s="41">
        <f t="shared" si="60"/>
        <v>6.6316659977884358E-6</v>
      </c>
      <c r="AGP74" s="2"/>
      <c r="AGQ74" s="42">
        <f t="shared" si="77"/>
        <v>3.8536033000000002E-5</v>
      </c>
      <c r="AGR74" s="42">
        <f t="shared" si="77"/>
        <v>1.4478649999999999E-8</v>
      </c>
      <c r="AGS74" s="42">
        <f t="shared" si="77"/>
        <v>3.7039485000000002E-5</v>
      </c>
      <c r="AGT74" s="42">
        <f t="shared" si="77"/>
        <v>7.6618540000000008E-9</v>
      </c>
      <c r="AGU74" s="42">
        <f t="shared" si="77"/>
        <v>3.6896134E-5</v>
      </c>
      <c r="AGV74" s="42">
        <f t="shared" si="77"/>
        <v>6.1972423000000003E-9</v>
      </c>
      <c r="AGW74" s="42">
        <f t="shared" si="77"/>
        <v>3.9328929999999998E-5</v>
      </c>
      <c r="AGX74" s="42">
        <f t="shared" si="77"/>
        <v>7.4373499999999998E-9</v>
      </c>
      <c r="AGY74" s="42">
        <f t="shared" si="77"/>
        <v>6.1357119999999997E-5</v>
      </c>
      <c r="AGZ74" s="42">
        <f t="shared" si="77"/>
        <v>6.3942246999999997E-9</v>
      </c>
      <c r="AHA74" s="42">
        <f t="shared" si="78"/>
        <v>5.4846770000000003E-5</v>
      </c>
      <c r="AHB74" s="42">
        <f t="shared" si="78"/>
        <v>1.1135063E-8</v>
      </c>
      <c r="AHC74" s="42">
        <f t="shared" si="78"/>
        <v>9.0909764999999999E-5</v>
      </c>
      <c r="AHD74" s="42">
        <f t="shared" si="78"/>
        <v>1.5330372999999999E-8</v>
      </c>
      <c r="AHE74" s="42">
        <f t="shared" si="78"/>
        <v>1.0812363E-4</v>
      </c>
      <c r="AHF74" s="42">
        <f t="shared" si="78"/>
        <v>2.2760227E-8</v>
      </c>
      <c r="AHG74" s="42">
        <f t="shared" si="78"/>
        <v>1.2215102E-4</v>
      </c>
      <c r="AHH74" s="42">
        <f t="shared" si="78"/>
        <v>2.3680439999999999E-8</v>
      </c>
      <c r="AHI74" s="42">
        <f t="shared" si="78"/>
        <v>1.0057619999999999E-4</v>
      </c>
      <c r="AHJ74" s="42">
        <f t="shared" si="78"/>
        <v>1.6298197999999998E-8</v>
      </c>
      <c r="AHK74" s="41">
        <f t="shared" si="61"/>
        <v>3.4494823031099997E-5</v>
      </c>
      <c r="AHL74" s="2"/>
      <c r="AHM74" s="42">
        <f t="shared" si="79"/>
        <v>5.5724730000000001E-5</v>
      </c>
      <c r="AHN74" s="42">
        <f t="shared" si="79"/>
        <v>5.5724730000000001E-5</v>
      </c>
      <c r="AHO74" s="42">
        <f t="shared" si="79"/>
        <v>5.5724730000000001E-5</v>
      </c>
      <c r="AHP74" s="42">
        <f t="shared" si="79"/>
        <v>5.5724730000000001E-5</v>
      </c>
      <c r="AHQ74" s="42">
        <f t="shared" si="79"/>
        <v>5.5724730000000001E-5</v>
      </c>
      <c r="AHR74" s="42">
        <f t="shared" si="79"/>
        <v>5.5724730000000001E-5</v>
      </c>
      <c r="AHS74" s="42">
        <f t="shared" si="79"/>
        <v>5.5724730000000001E-5</v>
      </c>
      <c r="AHT74" s="42">
        <f t="shared" si="79"/>
        <v>5.5724730000000001E-5</v>
      </c>
      <c r="AHU74" s="42">
        <f t="shared" si="79"/>
        <v>5.5724730000000001E-5</v>
      </c>
      <c r="AHV74" s="42">
        <f t="shared" si="79"/>
        <v>5.5724730000000001E-5</v>
      </c>
      <c r="AHW74" s="42">
        <f t="shared" si="80"/>
        <v>5.5724730000000001E-5</v>
      </c>
      <c r="AHX74" s="42">
        <f t="shared" si="80"/>
        <v>5.5724730000000001E-5</v>
      </c>
      <c r="AHY74" s="42">
        <f t="shared" si="80"/>
        <v>5.5724730000000001E-5</v>
      </c>
      <c r="AHZ74" s="42">
        <f t="shared" si="80"/>
        <v>5.5724730000000001E-5</v>
      </c>
      <c r="AIA74" s="42">
        <f t="shared" si="80"/>
        <v>5.5724730000000001E-5</v>
      </c>
      <c r="AIB74" s="42">
        <f t="shared" si="80"/>
        <v>5.5724730000000001E-5</v>
      </c>
      <c r="AIC74" s="42">
        <f t="shared" si="80"/>
        <v>5.5724730000000001E-5</v>
      </c>
      <c r="AID74" s="42">
        <f t="shared" si="80"/>
        <v>5.5724730000000001E-5</v>
      </c>
      <c r="AIE74" s="42">
        <f t="shared" si="80"/>
        <v>5.5724730000000001E-5</v>
      </c>
      <c r="AIF74" s="42">
        <f t="shared" si="80"/>
        <v>5.5724730000000001E-5</v>
      </c>
      <c r="AIG74" s="41">
        <f t="shared" si="62"/>
        <v>5.5724729999999974E-5</v>
      </c>
      <c r="AIH74" s="2"/>
      <c r="AII74" s="2"/>
      <c r="AIJ74" s="2"/>
      <c r="AIK74" s="2"/>
      <c r="AIL74" s="2"/>
      <c r="AIM74" s="2"/>
      <c r="AIN74" s="2"/>
      <c r="AIO74" s="2"/>
      <c r="AIP74" s="2"/>
      <c r="AIQ74" s="2"/>
      <c r="AIR74" s="2"/>
      <c r="AIS74" s="2"/>
      <c r="AIT74" s="2"/>
      <c r="AIU74" s="2"/>
      <c r="AIV74" s="2"/>
      <c r="AIW74" s="2"/>
      <c r="AIX74" s="2"/>
      <c r="AIY74" s="2"/>
      <c r="AIZ74" s="2"/>
      <c r="AJA74" s="2"/>
      <c r="AJB74" s="2"/>
      <c r="AJC74" s="2"/>
      <c r="AJD74" s="2"/>
      <c r="AJE74" s="2"/>
      <c r="AJF74" s="2"/>
      <c r="AJG74" s="2"/>
      <c r="AJH74" s="2"/>
      <c r="AJI74" s="2"/>
      <c r="AJJ74" s="2"/>
      <c r="AJK74" s="2"/>
      <c r="AJL74" s="2"/>
      <c r="AJM74" s="2"/>
      <c r="AJN74" s="2"/>
      <c r="AJO74" s="2"/>
      <c r="AJP74" s="2"/>
      <c r="AJQ74" s="2"/>
      <c r="AJR74" s="2"/>
      <c r="AJS74" s="2"/>
      <c r="AJT74" s="2"/>
      <c r="AJU74" s="2"/>
      <c r="AJV74" s="2"/>
      <c r="AJW74" s="2"/>
      <c r="AJX74" s="2"/>
      <c r="AJY74" s="2"/>
      <c r="AJZ74" s="2"/>
      <c r="AKA74" s="2"/>
      <c r="AKB74" s="2"/>
      <c r="AKC74" s="2"/>
      <c r="AKD74" s="2"/>
      <c r="AKE74" s="2"/>
      <c r="AKF74" s="2"/>
      <c r="AKG74" s="2"/>
      <c r="AKH74" s="2"/>
      <c r="AKI74" s="2"/>
      <c r="AKJ74" s="2"/>
      <c r="AKK74" s="2"/>
      <c r="AKL74" s="2"/>
      <c r="AKM74" s="2"/>
      <c r="AKN74" s="2"/>
      <c r="AKO74" s="2"/>
      <c r="AKP74" s="2"/>
      <c r="AKQ74" s="2"/>
      <c r="AKR74" s="2"/>
      <c r="AKS74" s="2"/>
      <c r="AKT74" s="2"/>
      <c r="AKU74" s="2"/>
      <c r="AKV74" s="2"/>
      <c r="AKW74" s="2"/>
      <c r="AKX74" s="2"/>
      <c r="AKY74" s="2"/>
    </row>
    <row r="75" spans="1:987" ht="9.9499999999999993" customHeight="1" x14ac:dyDescent="0.25">
      <c r="A75" s="2"/>
      <c r="B75" s="32">
        <f t="shared" si="58"/>
        <v>33</v>
      </c>
      <c r="C75" s="32">
        <f>IF(B75&lt;B74,MAX(C$11:C74)+1,C74)</f>
        <v>3</v>
      </c>
      <c r="D75" s="40">
        <v>63</v>
      </c>
      <c r="E75">
        <v>50.02</v>
      </c>
      <c r="F75" s="2"/>
      <c r="G75" s="39">
        <f t="shared" si="59"/>
        <v>50.02</v>
      </c>
      <c r="H75" s="2"/>
      <c r="I75" s="46">
        <v>12</v>
      </c>
      <c r="J75" s="45">
        <v>0.99503949999999997</v>
      </c>
      <c r="K75" s="45">
        <v>0.99060040000000005</v>
      </c>
      <c r="L75" s="45">
        <v>0.98858230000000002</v>
      </c>
      <c r="M75" s="45">
        <v>0.98794556</v>
      </c>
      <c r="N75" s="45">
        <v>0.98823269999999996</v>
      </c>
      <c r="O75" s="45">
        <v>0.98918956999999996</v>
      </c>
      <c r="P75" s="45">
        <v>0.99073195000000003</v>
      </c>
      <c r="Q75" s="45">
        <v>0.99265460000000005</v>
      </c>
      <c r="R75" s="45">
        <v>0.99476160000000002</v>
      </c>
      <c r="S75" s="45">
        <v>0.99688697000000004</v>
      </c>
      <c r="T75" s="45">
        <v>0.99892634000000002</v>
      </c>
      <c r="U75" s="45">
        <v>1.0007973999999999</v>
      </c>
      <c r="V75" s="45">
        <v>1.002437</v>
      </c>
      <c r="W75" s="45">
        <v>1.0037706</v>
      </c>
      <c r="X75" s="45">
        <v>1.0047824000000001</v>
      </c>
      <c r="Y75" s="45">
        <v>1.0055248000000001</v>
      </c>
      <c r="Z75" s="45">
        <v>1.0060085999999999</v>
      </c>
      <c r="AA75" s="45">
        <v>1.0062618000000001</v>
      </c>
      <c r="AB75" s="45">
        <v>1.0063200999999999</v>
      </c>
      <c r="AC75" s="45">
        <v>1.0062324</v>
      </c>
      <c r="AD75" s="45">
        <v>1.0060198</v>
      </c>
      <c r="AE75" s="45">
        <v>1.0057178</v>
      </c>
      <c r="AF75" s="45">
        <v>1.0053487000000001</v>
      </c>
      <c r="AG75" s="45">
        <v>1.0049243000000001</v>
      </c>
      <c r="AH75" s="45">
        <v>1.0044451000000001</v>
      </c>
      <c r="AI75" s="45">
        <v>1.0039016999999999</v>
      </c>
      <c r="AJ75" s="45">
        <v>1.0032749000000001</v>
      </c>
      <c r="AK75" s="45">
        <v>1.0025378</v>
      </c>
      <c r="AL75" s="45">
        <v>1.0016282000000001</v>
      </c>
      <c r="AM75" s="45">
        <v>1.0006851000000001</v>
      </c>
      <c r="AN75" s="45">
        <v>0.99945070000000003</v>
      </c>
      <c r="AO75" s="45">
        <v>0.99813090000000004</v>
      </c>
      <c r="AP75" s="45">
        <v>0.99689399999999995</v>
      </c>
      <c r="AQ75" s="45">
        <v>0.99587727000000004</v>
      </c>
      <c r="AR75" s="45">
        <v>0.99515056999999996</v>
      </c>
      <c r="AS75" s="45">
        <v>0.99471235000000002</v>
      </c>
      <c r="AT75" s="45">
        <v>0.99447554000000005</v>
      </c>
      <c r="AU75" s="45">
        <v>0.99417484</v>
      </c>
      <c r="AV75" s="45">
        <v>0.99312480000000003</v>
      </c>
      <c r="AW75" s="45">
        <v>0.99354750000000003</v>
      </c>
      <c r="AX75" s="2"/>
      <c r="AY75" s="19">
        <v>63</v>
      </c>
      <c r="AZ75" s="44">
        <v>0</v>
      </c>
      <c r="BA75" s="44">
        <v>7.7163169999999997E-15</v>
      </c>
      <c r="BB75" s="44">
        <v>2.8689690000000001E-14</v>
      </c>
      <c r="BC75" s="44">
        <v>7.4422646000000003E-14</v>
      </c>
      <c r="BD75" s="44">
        <v>1.686996E-13</v>
      </c>
      <c r="BE75" s="44">
        <v>3.5372884999999999E-13</v>
      </c>
      <c r="BF75" s="44">
        <v>7.0194649999999995E-13</v>
      </c>
      <c r="BG75" s="44">
        <v>1.3366656000000001E-12</v>
      </c>
      <c r="BH75" s="44">
        <v>2.4669601999999999E-12</v>
      </c>
      <c r="BI75" s="44">
        <v>4.4451104999999997E-12</v>
      </c>
      <c r="BJ75" s="44">
        <v>7.853777E-12</v>
      </c>
      <c r="BK75" s="44">
        <v>1.36417275E-11</v>
      </c>
      <c r="BL75" s="44">
        <v>2.332112E-11</v>
      </c>
      <c r="BM75" s="44">
        <v>3.9245895000000002E-11</v>
      </c>
      <c r="BN75" s="44">
        <v>6.5074860000000002E-11</v>
      </c>
      <c r="BO75" s="44">
        <v>1.0653627000000001E-10</v>
      </c>
      <c r="BP75" s="44">
        <v>1.725249E-10</v>
      </c>
      <c r="BQ75" s="44">
        <v>2.7682430000000001E-10</v>
      </c>
      <c r="BR75" s="44">
        <v>4.4098042000000002E-10</v>
      </c>
      <c r="BS75" s="44">
        <v>6.9924679999999995E-10</v>
      </c>
      <c r="BT75" s="44">
        <v>1.1053448999999999E-9</v>
      </c>
      <c r="BU75" s="44">
        <v>1.7412107E-9</v>
      </c>
      <c r="BV75" s="44">
        <v>2.7291522000000001E-9</v>
      </c>
      <c r="BW75" s="44">
        <v>4.2508780000000003E-9</v>
      </c>
      <c r="BX75" s="44">
        <v>6.5803065000000001E-9</v>
      </c>
      <c r="BY75" s="44">
        <v>1.0138097999999999E-8</v>
      </c>
      <c r="BZ75" s="44">
        <v>1.5565830000000001E-8</v>
      </c>
      <c r="CA75" s="44">
        <v>2.3824445999999999E-8</v>
      </c>
      <c r="CB75" s="44">
        <v>3.6331804999999998E-8</v>
      </c>
      <c r="CC75" s="44">
        <v>5.5122076E-8</v>
      </c>
      <c r="CD75" s="44">
        <v>8.3023194999999994E-8</v>
      </c>
      <c r="CE75" s="44">
        <v>1.239851E-7</v>
      </c>
      <c r="CF75" s="44">
        <v>1.8352579999999999E-7</v>
      </c>
      <c r="CG75" s="44">
        <v>2.692514E-7</v>
      </c>
      <c r="CH75" s="44">
        <v>3.9137003999999998E-7</v>
      </c>
      <c r="CI75" s="44">
        <v>5.6353052999999998E-7</v>
      </c>
      <c r="CJ75" s="44">
        <v>8.0311473999999999E-7</v>
      </c>
      <c r="CK75" s="44">
        <v>1.1308632E-6</v>
      </c>
      <c r="CL75" s="44">
        <v>1.5640355999999999E-6</v>
      </c>
      <c r="CM75" s="44">
        <v>2.0926877000000002E-6</v>
      </c>
      <c r="CN75" s="44">
        <v>0</v>
      </c>
      <c r="CO75" s="44">
        <v>6.743833E-15</v>
      </c>
      <c r="CP75" s="44">
        <v>2.4870729E-14</v>
      </c>
      <c r="CQ75" s="44">
        <v>6.3119039999999996E-14</v>
      </c>
      <c r="CR75" s="44">
        <v>1.3889614999999999E-13</v>
      </c>
      <c r="CS75" s="44">
        <v>2.8279500000000001E-13</v>
      </c>
      <c r="CT75" s="44">
        <v>5.5039203000000004E-13</v>
      </c>
      <c r="CU75" s="44">
        <v>1.0416524000000001E-12</v>
      </c>
      <c r="CV75" s="44">
        <v>1.9334606000000001E-12</v>
      </c>
      <c r="CW75" s="44">
        <v>3.5313155999999998E-12</v>
      </c>
      <c r="CX75" s="44">
        <v>6.3538820000000003E-12</v>
      </c>
      <c r="CY75" s="44">
        <v>1.1263759999999999E-11</v>
      </c>
      <c r="CZ75" s="44">
        <v>1.9681832999999998E-11</v>
      </c>
      <c r="DA75" s="44">
        <v>3.3972772999999998E-11</v>
      </c>
      <c r="DB75" s="44">
        <v>5.8052955000000002E-11</v>
      </c>
      <c r="DC75" s="44">
        <v>9.8298245000000001E-11</v>
      </c>
      <c r="DD75" s="44">
        <v>1.6531017E-10</v>
      </c>
      <c r="DE75" s="44">
        <v>2.76569E-10</v>
      </c>
      <c r="DF75" s="44">
        <v>4.5970454999999998E-10</v>
      </c>
      <c r="DG75" s="44">
        <v>7.5751980000000003E-10</v>
      </c>
      <c r="DH75" s="44">
        <v>1.2365233E-9</v>
      </c>
      <c r="DI75" s="44">
        <v>2.0018104999999999E-9</v>
      </c>
      <c r="DJ75" s="44">
        <v>3.2280885000000001E-9</v>
      </c>
      <c r="DK75" s="44">
        <v>5.2011697E-9</v>
      </c>
      <c r="DL75" s="44">
        <v>8.3492155000000001E-9</v>
      </c>
      <c r="DM75" s="44">
        <v>1.3303009E-8</v>
      </c>
      <c r="DN75" s="44">
        <v>2.1018394E-8</v>
      </c>
      <c r="DO75" s="44">
        <v>3.2880155E-8</v>
      </c>
      <c r="DP75" s="44">
        <v>5.09163E-8</v>
      </c>
      <c r="DQ75" s="44">
        <v>7.8251310000000003E-8</v>
      </c>
      <c r="DR75" s="44">
        <v>1.1986922999999999E-7</v>
      </c>
      <c r="DS75" s="44">
        <v>1.8355537E-7</v>
      </c>
      <c r="DT75" s="44">
        <v>2.8091713000000002E-7</v>
      </c>
      <c r="DU75" s="44">
        <v>4.2790039999999998E-7</v>
      </c>
      <c r="DV75" s="44">
        <v>6.4553153999999996E-7</v>
      </c>
      <c r="DW75" s="44">
        <v>9.6269639999999998E-7</v>
      </c>
      <c r="DX75" s="44">
        <v>1.4156641000000001E-6</v>
      </c>
      <c r="DY75" s="44">
        <v>2.0428680999999999E-6</v>
      </c>
      <c r="DZ75" s="44">
        <v>2.8731502000000001E-6</v>
      </c>
      <c r="EA75" s="44">
        <v>3.8990042000000003E-6</v>
      </c>
      <c r="EB75" s="44">
        <v>0</v>
      </c>
      <c r="EC75" s="44">
        <v>7.1316010000000008E-15</v>
      </c>
      <c r="ED75" s="44">
        <v>2.6296780000000001E-14</v>
      </c>
      <c r="EE75" s="44">
        <v>6.7962079999999999E-14</v>
      </c>
      <c r="EF75" s="44">
        <v>1.5498023999999999E-13</v>
      </c>
      <c r="EG75" s="44">
        <v>3.3089777000000002E-13</v>
      </c>
      <c r="EH75" s="44">
        <v>6.7714106999999995E-13</v>
      </c>
      <c r="EI75" s="44">
        <v>1.3417419E-12</v>
      </c>
      <c r="EJ75" s="44">
        <v>2.5808632999999999E-12</v>
      </c>
      <c r="EK75" s="44">
        <v>4.8416523000000002E-12</v>
      </c>
      <c r="EL75" s="44">
        <v>8.8794260000000008E-12</v>
      </c>
      <c r="EM75" s="44">
        <v>1.6019991000000001E-11</v>
      </c>
      <c r="EN75" s="44">
        <v>2.8593324000000001E-11</v>
      </c>
      <c r="EO75" s="44">
        <v>5.0749865999999999E-11</v>
      </c>
      <c r="EP75" s="44">
        <v>8.9826130000000003E-11</v>
      </c>
      <c r="EQ75" s="44">
        <v>1.5842751000000001E-10</v>
      </c>
      <c r="ER75" s="44">
        <v>2.7726690000000001E-10</v>
      </c>
      <c r="ES75" s="44">
        <v>4.7950477E-10</v>
      </c>
      <c r="ET75" s="44">
        <v>8.1799405999999998E-10</v>
      </c>
      <c r="EU75" s="44">
        <v>1.3762368E-9</v>
      </c>
      <c r="EV75" s="44">
        <v>2.2881607999999999E-9</v>
      </c>
      <c r="EW75" s="44">
        <v>3.7667935000000003E-9</v>
      </c>
      <c r="EX75" s="44">
        <v>6.1377383000000002E-9</v>
      </c>
      <c r="EY75" s="44">
        <v>9.9071870000000007E-9</v>
      </c>
      <c r="EZ75" s="44">
        <v>1.5871812000000001E-8</v>
      </c>
      <c r="FA75" s="44">
        <v>2.5250353000000001E-8</v>
      </c>
      <c r="FB75" s="44">
        <v>3.9934340000000001E-8</v>
      </c>
      <c r="FC75" s="44">
        <v>6.2926510000000001E-8</v>
      </c>
      <c r="FD75" s="44">
        <v>9.8847440000000006E-8</v>
      </c>
      <c r="FE75" s="44">
        <v>1.5483355999999999E-7</v>
      </c>
      <c r="FF75" s="44">
        <v>2.4199385999999998E-7</v>
      </c>
      <c r="FG75" s="44">
        <v>3.7682432000000001E-7</v>
      </c>
      <c r="FH75" s="44">
        <v>5.8383563E-7</v>
      </c>
      <c r="FI75" s="44">
        <v>8.9621289999999999E-7</v>
      </c>
      <c r="FJ75" s="44">
        <v>1.3592752000000001E-6</v>
      </c>
      <c r="FK75" s="44">
        <v>2.0318628000000001E-6</v>
      </c>
      <c r="FL75" s="44">
        <v>2.9866828E-6</v>
      </c>
      <c r="FM75" s="44">
        <v>4.3079176000000002E-6</v>
      </c>
      <c r="FN75" s="44">
        <v>6.0681053999999997E-6</v>
      </c>
      <c r="FO75" s="44">
        <v>8.2345420000000004E-6</v>
      </c>
      <c r="FP75" s="44">
        <v>0</v>
      </c>
      <c r="FQ75" s="44">
        <v>1.06372015E-14</v>
      </c>
      <c r="FR75" s="44">
        <v>3.9454072999999997E-14</v>
      </c>
      <c r="FS75" s="44">
        <v>1.02697304E-13</v>
      </c>
      <c r="FT75" s="44">
        <v>2.3442522000000002E-13</v>
      </c>
      <c r="FU75" s="44">
        <v>4.9620815999999999E-13</v>
      </c>
      <c r="FV75" s="44">
        <v>9.9932910000000003E-13</v>
      </c>
      <c r="FW75" s="44">
        <v>1.9456423999999999E-12</v>
      </c>
      <c r="FX75" s="44">
        <v>3.7071300000000002E-12</v>
      </c>
      <c r="FY75" s="44">
        <v>6.9702360000000001E-12</v>
      </c>
      <c r="FZ75" s="44">
        <v>1.2999574E-11</v>
      </c>
      <c r="GA75" s="44">
        <v>2.4102181999999999E-11</v>
      </c>
      <c r="GB75" s="44">
        <v>4.4410545000000003E-11</v>
      </c>
      <c r="GC75" s="44">
        <v>8.1014126000000004E-11</v>
      </c>
      <c r="GD75" s="44">
        <v>1.4561506E-10</v>
      </c>
      <c r="GE75" s="44">
        <v>2.5740750000000002E-10</v>
      </c>
      <c r="GF75" s="44">
        <v>4.4801989999999999E-10</v>
      </c>
      <c r="GG75" s="44">
        <v>7.6937750000000001E-10</v>
      </c>
      <c r="GH75" s="44">
        <v>1.3066057E-9</v>
      </c>
      <c r="GI75" s="44">
        <v>2.2013786000000001E-9</v>
      </c>
      <c r="GJ75" s="44">
        <v>3.6878172000000001E-9</v>
      </c>
      <c r="GK75" s="44">
        <v>6.1455720000000001E-9</v>
      </c>
      <c r="GL75" s="44">
        <v>1.01840625E-8</v>
      </c>
      <c r="GM75" s="44">
        <v>1.6747146000000001E-8</v>
      </c>
      <c r="GN75" s="44">
        <v>2.7289689999999999E-8</v>
      </c>
      <c r="GO75" s="44">
        <v>4.4057919999999998E-8</v>
      </c>
      <c r="GP75" s="44">
        <v>7.0463220000000004E-8</v>
      </c>
      <c r="GQ75" s="44">
        <v>1.1181593999999999E-7</v>
      </c>
      <c r="GR75" s="44">
        <v>1.7632111000000001E-7</v>
      </c>
      <c r="GS75" s="44">
        <v>2.7651777E-7</v>
      </c>
      <c r="GT75" s="44">
        <v>4.3161409999999998E-7</v>
      </c>
      <c r="GU75" s="44">
        <v>6.697368E-7</v>
      </c>
      <c r="GV75" s="44">
        <v>1.0311392000000001E-6</v>
      </c>
      <c r="GW75" s="44">
        <v>1.5707287E-6</v>
      </c>
      <c r="GX75" s="44">
        <v>2.3604215999999999E-6</v>
      </c>
      <c r="GY75" s="44">
        <v>3.5011672000000001E-6</v>
      </c>
      <c r="GZ75" s="44">
        <v>5.1187429999999999E-6</v>
      </c>
      <c r="HA75" s="44">
        <v>7.3553950000000004E-6</v>
      </c>
      <c r="HB75" s="44">
        <v>1.0328080000000001E-5</v>
      </c>
      <c r="HC75" s="44">
        <v>1.3966804000000001E-5</v>
      </c>
      <c r="HD75" s="44">
        <v>0</v>
      </c>
      <c r="HE75" s="44">
        <v>2.0381386E-14</v>
      </c>
      <c r="HF75" s="44">
        <v>7.5884499999999998E-14</v>
      </c>
      <c r="HG75" s="44">
        <v>1.9581155000000001E-13</v>
      </c>
      <c r="HH75" s="44">
        <v>4.412651E-13</v>
      </c>
      <c r="HI75" s="44">
        <v>9.2492560000000006E-13</v>
      </c>
      <c r="HJ75" s="44">
        <v>1.8534483999999998E-12</v>
      </c>
      <c r="HK75" s="44">
        <v>3.5996245000000001E-12</v>
      </c>
      <c r="HL75" s="44">
        <v>6.820664E-12</v>
      </c>
      <c r="HM75" s="44">
        <v>1.2653763999999999E-11</v>
      </c>
      <c r="HN75" s="44">
        <v>2.3009832E-11</v>
      </c>
      <c r="HO75" s="44">
        <v>4.1037943999999997E-11</v>
      </c>
      <c r="HP75" s="44">
        <v>7.2095364000000001E-11</v>
      </c>
      <c r="HQ75" s="44">
        <v>1.2548617999999999E-10</v>
      </c>
      <c r="HR75" s="44">
        <v>2.1769647E-10</v>
      </c>
      <c r="HS75" s="44">
        <v>3.7740285999999998E-10</v>
      </c>
      <c r="HT75" s="44">
        <v>6.5422234000000002E-10</v>
      </c>
      <c r="HU75" s="44">
        <v>1.1349053999999999E-9</v>
      </c>
      <c r="HV75" s="44">
        <v>1.9695890000000001E-9</v>
      </c>
      <c r="HW75" s="44">
        <v>3.4011310000000001E-9</v>
      </c>
      <c r="HX75" s="44">
        <v>5.8107639999999999E-9</v>
      </c>
      <c r="HY75" s="44">
        <v>9.7995330000000001E-9</v>
      </c>
      <c r="HZ75" s="44">
        <v>1.6297908999999999E-8</v>
      </c>
      <c r="IA75" s="44">
        <v>2.6759053999999999E-8</v>
      </c>
      <c r="IB75" s="44">
        <v>4.3413387000000001E-8</v>
      </c>
      <c r="IC75" s="44">
        <v>6.9698679999999998E-8</v>
      </c>
      <c r="ID75" s="44">
        <v>1.1078811E-7</v>
      </c>
      <c r="IE75" s="44">
        <v>1.7456678E-7</v>
      </c>
      <c r="IF75" s="44">
        <v>2.7288987999999999E-7</v>
      </c>
      <c r="IG75" s="44">
        <v>4.2345667E-7</v>
      </c>
      <c r="IH75" s="44">
        <v>6.5161185999999997E-7</v>
      </c>
      <c r="II75" s="44">
        <v>9.9445539999999996E-7</v>
      </c>
      <c r="IJ75" s="44">
        <v>1.5054505E-6</v>
      </c>
      <c r="IK75" s="44">
        <v>2.2622436999999998E-6</v>
      </c>
      <c r="IL75" s="44">
        <v>3.3777255E-6</v>
      </c>
      <c r="IM75" s="44">
        <v>5.0012722999999998E-6</v>
      </c>
      <c r="IN75" s="44">
        <v>7.3255574000000003E-6</v>
      </c>
      <c r="IO75" s="44">
        <v>1.0582328E-5</v>
      </c>
      <c r="IP75" s="44">
        <v>1.4988553000000001E-5</v>
      </c>
      <c r="IQ75" s="44">
        <v>2.0395495000000001E-5</v>
      </c>
      <c r="IR75" s="44">
        <v>0</v>
      </c>
      <c r="IS75" s="44">
        <v>5.2363485000000001E-14</v>
      </c>
      <c r="IT75" s="44">
        <v>1.9601169E-13</v>
      </c>
      <c r="IU75" s="44">
        <v>5.1019640000000003E-13</v>
      </c>
      <c r="IV75" s="44">
        <v>1.1609997E-12</v>
      </c>
      <c r="IW75" s="44">
        <v>2.4558825000000001E-12</v>
      </c>
      <c r="IX75" s="44">
        <v>4.9555200000000003E-12</v>
      </c>
      <c r="IY75" s="44">
        <v>9.670346E-12</v>
      </c>
      <c r="IZ75" s="44">
        <v>1.8383699000000002E-11</v>
      </c>
      <c r="JA75" s="44">
        <v>3.4108599999999999E-11</v>
      </c>
      <c r="JB75" s="44">
        <v>6.1925444000000006E-11</v>
      </c>
      <c r="JC75" s="44">
        <v>1.1046690999999999E-10</v>
      </c>
      <c r="JD75" s="44">
        <v>1.9389559999999999E-10</v>
      </c>
      <c r="JE75" s="44">
        <v>3.3554761999999999E-10</v>
      </c>
      <c r="JF75" s="44">
        <v>5.7412214E-10</v>
      </c>
      <c r="JG75" s="44">
        <v>9.7361110000000005E-10</v>
      </c>
      <c r="JH75" s="44">
        <v>1.6409462E-9</v>
      </c>
      <c r="JI75" s="44">
        <v>2.7476383000000001E-9</v>
      </c>
      <c r="JJ75" s="44">
        <v>4.5687510000000003E-9</v>
      </c>
      <c r="JK75" s="44">
        <v>7.5481469999999997E-9</v>
      </c>
      <c r="JL75" s="44">
        <v>1.2394079500000001E-8</v>
      </c>
      <c r="JM75" s="44">
        <v>2.0224345E-8</v>
      </c>
      <c r="JN75" s="44">
        <v>3.279669E-8</v>
      </c>
      <c r="JO75" s="44">
        <v>5.2824729999999998E-8</v>
      </c>
      <c r="JP75" s="44">
        <v>8.4289649999999997E-8</v>
      </c>
      <c r="JQ75" s="44">
        <v>1.3334754000000001E-7</v>
      </c>
      <c r="JR75" s="44">
        <v>2.0869673000000001E-7</v>
      </c>
      <c r="JS75" s="44">
        <v>3.2261542000000002E-7</v>
      </c>
      <c r="JT75" s="44">
        <v>4.9154000000000002E-7</v>
      </c>
      <c r="JU75" s="44">
        <v>7.388659E-7</v>
      </c>
      <c r="JV75" s="44">
        <v>1.0985088000000001E-6</v>
      </c>
      <c r="JW75" s="44">
        <v>1.619686E-6</v>
      </c>
      <c r="JX75" s="44">
        <v>2.3755047000000001E-6</v>
      </c>
      <c r="JY75" s="44">
        <v>3.4694409999999998E-6</v>
      </c>
      <c r="JZ75" s="44">
        <v>5.0444223000000004E-6</v>
      </c>
      <c r="KA75" s="44">
        <v>7.2872429999999996E-6</v>
      </c>
      <c r="KB75" s="44">
        <v>1.0425099E-5</v>
      </c>
      <c r="KC75" s="44">
        <v>1.4688933E-5</v>
      </c>
      <c r="KD75" s="44">
        <v>2.0268511000000001E-5</v>
      </c>
      <c r="KE75" s="44">
        <v>2.7068576000000001E-5</v>
      </c>
      <c r="KF75" s="44">
        <v>0</v>
      </c>
      <c r="KG75" s="44">
        <v>1.0557512E-13</v>
      </c>
      <c r="KH75" s="44">
        <v>3.9500192999999998E-13</v>
      </c>
      <c r="KI75" s="44">
        <v>1.033166E-12</v>
      </c>
      <c r="KJ75" s="44">
        <v>2.3763894000000002E-12</v>
      </c>
      <c r="KK75" s="44">
        <v>5.1004803999999999E-12</v>
      </c>
      <c r="KL75" s="44">
        <v>1.0436725E-11</v>
      </c>
      <c r="KM75" s="44">
        <v>2.0538249999999999E-11</v>
      </c>
      <c r="KN75" s="44">
        <v>3.9058267E-11</v>
      </c>
      <c r="KO75" s="44">
        <v>7.2016253999999996E-11</v>
      </c>
      <c r="KP75" s="44">
        <v>1.2928321E-10</v>
      </c>
      <c r="KQ75" s="44">
        <v>2.2690290000000001E-10</v>
      </c>
      <c r="KR75" s="44">
        <v>3.9178662999999998E-10</v>
      </c>
      <c r="KS75" s="44">
        <v>6.6740623999999997E-10</v>
      </c>
      <c r="KT75" s="44">
        <v>1.1202274E-9</v>
      </c>
      <c r="KU75" s="44">
        <v>1.8608642E-9</v>
      </c>
      <c r="KV75" s="44">
        <v>3.0561997000000002E-9</v>
      </c>
      <c r="KW75" s="44">
        <v>4.9750019999999997E-9</v>
      </c>
      <c r="KX75" s="44">
        <v>8.0506260000000003E-9</v>
      </c>
      <c r="KY75" s="44">
        <v>1.2955881E-8</v>
      </c>
      <c r="KZ75" s="44">
        <v>2.0701675000000001E-8</v>
      </c>
      <c r="LA75" s="44">
        <v>3.2797739999999997E-8</v>
      </c>
      <c r="LB75" s="44">
        <v>5.1583064999999997E-8</v>
      </c>
      <c r="LC75" s="44">
        <v>8.0699969999999998E-8</v>
      </c>
      <c r="LD75" s="44">
        <v>1.2559284999999999E-7</v>
      </c>
      <c r="LE75" s="44">
        <v>1.9401915E-7</v>
      </c>
      <c r="LF75" s="44">
        <v>2.9637032999999998E-7</v>
      </c>
      <c r="LG75" s="44">
        <v>4.4703464E-7</v>
      </c>
      <c r="LH75" s="44">
        <v>6.6768682999999995E-7</v>
      </c>
      <c r="LI75" s="44">
        <v>9.8812229999999991E-7</v>
      </c>
      <c r="LJ75" s="44">
        <v>1.4486767E-6</v>
      </c>
      <c r="LK75" s="44">
        <v>2.1039755000000002E-6</v>
      </c>
      <c r="LL75" s="44">
        <v>3.0266367000000001E-6</v>
      </c>
      <c r="LM75" s="44">
        <v>4.3140066999999999E-6</v>
      </c>
      <c r="LN75" s="44">
        <v>6.0884239999999998E-6</v>
      </c>
      <c r="LO75" s="44">
        <v>8.5013100000000001E-6</v>
      </c>
      <c r="LP75" s="44">
        <v>1.1729038E-5</v>
      </c>
      <c r="LQ75" s="44">
        <v>1.5945680000000001E-5</v>
      </c>
      <c r="LR75" s="44">
        <v>2.1274195999999999E-5</v>
      </c>
      <c r="LS75" s="44">
        <v>2.7653159999999999E-5</v>
      </c>
      <c r="LT75" s="44">
        <v>0</v>
      </c>
      <c r="LU75" s="44">
        <v>2.4959553999999999E-13</v>
      </c>
      <c r="LV75" s="44">
        <v>9.4069259999999999E-13</v>
      </c>
      <c r="LW75" s="44">
        <v>2.4798338000000001E-12</v>
      </c>
      <c r="LX75" s="44">
        <v>5.7178193999999996E-12</v>
      </c>
      <c r="LY75" s="44">
        <v>1.2211721000000001E-11</v>
      </c>
      <c r="LZ75" s="44">
        <v>2.4748334E-11</v>
      </c>
      <c r="MA75" s="44">
        <v>4.8118360000000001E-11</v>
      </c>
      <c r="MB75" s="44">
        <v>9.0487534000000001E-11</v>
      </c>
      <c r="MC75" s="44">
        <v>1.6589768E-10</v>
      </c>
      <c r="MD75" s="44">
        <v>2.9841837000000002E-10</v>
      </c>
      <c r="ME75" s="44">
        <v>5.2949189999999998E-10</v>
      </c>
      <c r="MF75" s="44">
        <v>9.2739849999999996E-10</v>
      </c>
      <c r="MG75" s="44">
        <v>1.6015966000000001E-9</v>
      </c>
      <c r="MH75" s="44">
        <v>2.7168824999999998E-9</v>
      </c>
      <c r="MI75" s="44">
        <v>4.5191264000000004E-9</v>
      </c>
      <c r="MJ75" s="44">
        <v>7.3569850000000003E-9</v>
      </c>
      <c r="MK75" s="44">
        <v>1.1730622E-8</v>
      </c>
      <c r="ML75" s="44">
        <v>1.8386909999999999E-8</v>
      </c>
      <c r="MM75" s="44">
        <v>2.8514919999999999E-8</v>
      </c>
      <c r="MN75" s="44">
        <v>4.3901107000000002E-8</v>
      </c>
      <c r="MO75" s="44">
        <v>6.7185110000000004E-8</v>
      </c>
      <c r="MP75" s="44">
        <v>1.0222519400000001E-7</v>
      </c>
      <c r="MQ75" s="44">
        <v>1.5457264999999999E-7</v>
      </c>
      <c r="MR75" s="44">
        <v>2.3225713999999999E-7</v>
      </c>
      <c r="MS75" s="44">
        <v>3.4692606999999998E-7</v>
      </c>
      <c r="MT75" s="44">
        <v>5.1423796999999997E-7</v>
      </c>
      <c r="MU75" s="44">
        <v>7.5480375000000001E-7</v>
      </c>
      <c r="MV75" s="44">
        <v>1.0959467E-6</v>
      </c>
      <c r="MW75" s="44">
        <v>1.5762405999999999E-6</v>
      </c>
      <c r="MX75" s="44">
        <v>2.2501759999999998E-6</v>
      </c>
      <c r="MY75" s="44">
        <v>3.1900906E-6</v>
      </c>
      <c r="MZ75" s="44">
        <v>4.4879466000000003E-6</v>
      </c>
      <c r="NA75" s="44">
        <v>6.2594419999999996E-6</v>
      </c>
      <c r="NB75" s="44">
        <v>8.6502650000000001E-6</v>
      </c>
      <c r="NC75" s="44">
        <v>1.1844589E-5</v>
      </c>
      <c r="ND75" s="44">
        <v>1.6069365E-5</v>
      </c>
      <c r="NE75" s="44">
        <v>2.1572217999999999E-5</v>
      </c>
      <c r="NF75" s="44">
        <v>2.8560583999999998E-5</v>
      </c>
      <c r="NG75" s="44">
        <v>3.6902522000000001E-5</v>
      </c>
      <c r="NH75" s="44">
        <v>0</v>
      </c>
      <c r="NI75" s="44">
        <v>3.1700708E-13</v>
      </c>
      <c r="NJ75" s="44">
        <v>1.1979354E-12</v>
      </c>
      <c r="NK75" s="44">
        <v>3.1449667000000002E-12</v>
      </c>
      <c r="NL75" s="44">
        <v>7.2000856000000002E-12</v>
      </c>
      <c r="NM75" s="44">
        <v>1.5288872999999999E-11</v>
      </c>
      <c r="NN75" s="44">
        <v>3.0915582999999998E-11</v>
      </c>
      <c r="NO75" s="44">
        <v>6.039166E-11</v>
      </c>
      <c r="NP75" s="44">
        <v>1.1477015E-10</v>
      </c>
      <c r="NQ75" s="44">
        <v>2.1294946E-10</v>
      </c>
      <c r="NR75" s="44">
        <v>3.8637489999999999E-10</v>
      </c>
      <c r="NS75" s="44">
        <v>6.8467837000000004E-10</v>
      </c>
      <c r="NT75" s="44">
        <v>1.1845942E-9</v>
      </c>
      <c r="NU75" s="44">
        <v>1.9993718000000001E-9</v>
      </c>
      <c r="NV75" s="44">
        <v>3.2992139999999999E-9</v>
      </c>
      <c r="NW75" s="44">
        <v>5.3470295000000001E-9</v>
      </c>
      <c r="NX75" s="44">
        <v>8.5594169999999997E-9</v>
      </c>
      <c r="NY75" s="44">
        <v>1.3583385E-8</v>
      </c>
      <c r="NZ75" s="44">
        <v>2.1415368999999999E-8</v>
      </c>
      <c r="OA75" s="44">
        <v>3.3524837999999999E-8</v>
      </c>
      <c r="OB75" s="44">
        <v>5.2047138E-8</v>
      </c>
      <c r="OC75" s="44">
        <v>7.9874369999999997E-8</v>
      </c>
      <c r="OD75" s="44">
        <v>1.2085889999999999E-7</v>
      </c>
      <c r="OE75" s="44">
        <v>1.8023477999999999E-7</v>
      </c>
      <c r="OF75" s="44">
        <v>2.6532915999999998E-7</v>
      </c>
      <c r="OG75" s="44">
        <v>3.8684462000000002E-7</v>
      </c>
      <c r="OH75" s="44">
        <v>5.6120047000000003E-7</v>
      </c>
      <c r="OI75" s="44">
        <v>8.1319890000000004E-7</v>
      </c>
      <c r="OJ75" s="44">
        <v>1.179242E-6</v>
      </c>
      <c r="OK75" s="44">
        <v>1.7087372000000001E-6</v>
      </c>
      <c r="OL75" s="44">
        <v>2.4634060000000002E-6</v>
      </c>
      <c r="OM75" s="44">
        <v>3.5182301999999999E-6</v>
      </c>
      <c r="ON75" s="44">
        <v>4.9669734000000001E-6</v>
      </c>
      <c r="OO75" s="44">
        <v>6.9366340000000003E-6</v>
      </c>
      <c r="OP75" s="44">
        <v>9.5983629999999999E-6</v>
      </c>
      <c r="OQ75" s="44">
        <v>1.31789675E-5</v>
      </c>
      <c r="OR75" s="44">
        <v>1.7989123E-5</v>
      </c>
      <c r="OS75" s="44">
        <v>2.4394989999999999E-5</v>
      </c>
      <c r="OT75" s="44">
        <v>3.2701162000000001E-5</v>
      </c>
      <c r="OU75" s="44">
        <v>4.2705284000000002E-5</v>
      </c>
      <c r="OV75" s="44">
        <v>0</v>
      </c>
      <c r="OW75" s="44">
        <v>2.5629225E-13</v>
      </c>
      <c r="OX75" s="44">
        <v>9.6765049999999991E-13</v>
      </c>
      <c r="OY75" s="44">
        <v>2.5222634000000001E-12</v>
      </c>
      <c r="OZ75" s="44">
        <v>5.7031437E-12</v>
      </c>
      <c r="PA75" s="44">
        <v>1.1885107E-11</v>
      </c>
      <c r="PB75" s="44">
        <v>2.3534374E-11</v>
      </c>
      <c r="PC75" s="44">
        <v>4.4996902000000001E-11</v>
      </c>
      <c r="PD75" s="44">
        <v>8.3804319999999997E-11</v>
      </c>
      <c r="PE75" s="44">
        <v>1.5262414E-10</v>
      </c>
      <c r="PF75" s="44">
        <v>2.7189794999999998E-10</v>
      </c>
      <c r="PG75" s="44">
        <v>4.7311055E-10</v>
      </c>
      <c r="PH75" s="44">
        <v>8.0283896000000001E-10</v>
      </c>
      <c r="PI75" s="44">
        <v>1.3307788000000001E-9</v>
      </c>
      <c r="PJ75" s="44">
        <v>2.1665811000000001E-9</v>
      </c>
      <c r="PK75" s="44">
        <v>3.4813950000000001E-9</v>
      </c>
      <c r="PL75" s="44">
        <v>5.5364041999999997E-9</v>
      </c>
      <c r="PM75" s="44">
        <v>8.7346449999999995E-9</v>
      </c>
      <c r="PN75" s="44">
        <v>1.36782745E-8</v>
      </c>
      <c r="PO75" s="44">
        <v>2.1240114E-8</v>
      </c>
      <c r="PP75" s="44">
        <v>3.2631810000000003E-8</v>
      </c>
      <c r="PQ75" s="44">
        <v>4.9597556000000003E-8</v>
      </c>
      <c r="PR75" s="44">
        <v>7.4740065000000004E-8</v>
      </c>
      <c r="PS75" s="44">
        <v>1.119743E-7</v>
      </c>
      <c r="PT75" s="44">
        <v>1.6720229999999999E-7</v>
      </c>
      <c r="PU75" s="44">
        <v>2.4940800000000001E-7</v>
      </c>
      <c r="PV75" s="44">
        <v>3.7185418000000001E-7</v>
      </c>
      <c r="PW75" s="44">
        <v>5.5279020000000005E-7</v>
      </c>
      <c r="PX75" s="44">
        <v>8.1579520000000004E-7</v>
      </c>
      <c r="PY75" s="44">
        <v>1.1911539999999999E-6</v>
      </c>
      <c r="PZ75" s="44">
        <v>1.7190149E-6</v>
      </c>
      <c r="QA75" s="44">
        <v>2.4566632E-6</v>
      </c>
      <c r="QB75" s="44">
        <v>3.4898928E-6</v>
      </c>
      <c r="QC75" s="44">
        <v>4.9460255000000003E-6</v>
      </c>
      <c r="QD75" s="44">
        <v>7.0015590000000004E-6</v>
      </c>
      <c r="QE75" s="44">
        <v>9.8904540000000004E-6</v>
      </c>
      <c r="QF75" s="44">
        <v>1.3905708999999999E-5</v>
      </c>
      <c r="QG75" s="44">
        <v>1.9337072000000002E-5</v>
      </c>
      <c r="QH75" s="44">
        <v>2.6368528999999999E-5</v>
      </c>
      <c r="QI75" s="44">
        <v>3.4817960000000002E-5</v>
      </c>
      <c r="QJ75" s="44">
        <v>0</v>
      </c>
      <c r="QK75" s="44">
        <v>1.5018698999999999E-13</v>
      </c>
      <c r="QL75" s="44">
        <v>5.6125573999999996E-13</v>
      </c>
      <c r="QM75" s="44">
        <v>1.4487877E-12</v>
      </c>
      <c r="QN75" s="44">
        <v>3.2604173E-12</v>
      </c>
      <c r="QO75" s="44">
        <v>6.8466239999999996E-12</v>
      </c>
      <c r="QP75" s="44">
        <v>1.37440155E-11</v>
      </c>
      <c r="QQ75" s="44">
        <v>2.6642417000000001E-11</v>
      </c>
      <c r="QR75" s="44">
        <v>5.0113889999999999E-11</v>
      </c>
      <c r="QS75" s="44">
        <v>9.153505E-11</v>
      </c>
      <c r="QT75" s="44">
        <v>1.6236473E-10</v>
      </c>
      <c r="QU75" s="44">
        <v>2.80727E-10</v>
      </c>
      <c r="QV75" s="44">
        <v>4.7628056999999999E-10</v>
      </c>
      <c r="QW75" s="44">
        <v>7.9946540000000001E-10</v>
      </c>
      <c r="QX75" s="44">
        <v>1.3351487000000001E-9</v>
      </c>
      <c r="QY75" s="44">
        <v>2.2171783999999999E-9</v>
      </c>
      <c r="QZ75" s="44">
        <v>3.6508958000000002E-9</v>
      </c>
      <c r="RA75" s="44">
        <v>5.9307976000000003E-9</v>
      </c>
      <c r="RB75" s="44">
        <v>9.4662760000000005E-9</v>
      </c>
      <c r="RC75" s="44">
        <v>1.4848682999999999E-8</v>
      </c>
      <c r="RD75" s="44">
        <v>2.2942770999999999E-8</v>
      </c>
      <c r="RE75" s="44">
        <v>3.5074E-8</v>
      </c>
      <c r="RF75" s="44">
        <v>5.3299033E-8</v>
      </c>
      <c r="RG75" s="44">
        <v>8.0775195E-8</v>
      </c>
      <c r="RH75" s="44">
        <v>1.2227441000000001E-7</v>
      </c>
      <c r="RI75" s="44">
        <v>1.8502633999999999E-7</v>
      </c>
      <c r="RJ75" s="44">
        <v>2.7916052999999998E-7</v>
      </c>
      <c r="RK75" s="44">
        <v>4.1875953000000001E-7</v>
      </c>
      <c r="RL75" s="44">
        <v>6.2395919999999999E-7</v>
      </c>
      <c r="RM75" s="44">
        <v>9.2508053999999997E-7</v>
      </c>
      <c r="RN75" s="44">
        <v>1.3686349000000001E-6</v>
      </c>
      <c r="RO75" s="44">
        <v>2.0247267000000002E-6</v>
      </c>
      <c r="RP75" s="44">
        <v>2.9945926999999999E-6</v>
      </c>
      <c r="RQ75" s="44">
        <v>4.4157226999999997E-6</v>
      </c>
      <c r="RR75" s="44">
        <v>6.4602904999999996E-6</v>
      </c>
      <c r="RS75" s="44">
        <v>9.3379180000000001E-6</v>
      </c>
      <c r="RT75" s="44">
        <v>1.3284095999999999E-5</v>
      </c>
      <c r="RU75" s="44">
        <v>1.8542451999999999E-5</v>
      </c>
      <c r="RV75" s="44">
        <v>2.5302367999999999E-5</v>
      </c>
      <c r="RW75" s="44">
        <v>3.3476328E-5</v>
      </c>
      <c r="RX75" s="44">
        <v>0</v>
      </c>
      <c r="RY75" s="44">
        <v>8.4433206000000003E-14</v>
      </c>
      <c r="RZ75" s="44">
        <v>3.1671652000000001E-13</v>
      </c>
      <c r="SA75" s="44">
        <v>8.2533399999999996E-13</v>
      </c>
      <c r="SB75" s="44">
        <v>1.8731223000000001E-12</v>
      </c>
      <c r="SC75" s="44">
        <v>3.9169513999999998E-12</v>
      </c>
      <c r="SD75" s="44">
        <v>7.7429750000000005E-12</v>
      </c>
      <c r="SE75" s="44">
        <v>1.4651636E-11</v>
      </c>
      <c r="SF75" s="44">
        <v>2.6764772999999999E-11</v>
      </c>
      <c r="SG75" s="44">
        <v>4.7544910000000002E-11</v>
      </c>
      <c r="SH75" s="44">
        <v>8.2884570000000004E-11</v>
      </c>
      <c r="SI75" s="44">
        <v>1.4298897E-10</v>
      </c>
      <c r="SJ75" s="44">
        <v>2.4511659999999998E-10</v>
      </c>
      <c r="SK75" s="44">
        <v>4.1784487000000001E-10</v>
      </c>
      <c r="SL75" s="44">
        <v>7.0471940000000004E-10</v>
      </c>
      <c r="SM75" s="44">
        <v>1.1710428E-9</v>
      </c>
      <c r="SN75" s="44">
        <v>1.9167276999999999E-9</v>
      </c>
      <c r="SO75" s="44">
        <v>3.0981919999999998E-9</v>
      </c>
      <c r="SP75" s="44">
        <v>4.9711506000000003E-9</v>
      </c>
      <c r="SQ75" s="44">
        <v>7.9453730000000008E-9</v>
      </c>
      <c r="SR75" s="44">
        <v>1.2682371E-8</v>
      </c>
      <c r="SS75" s="44">
        <v>2.0269106999999999E-8</v>
      </c>
      <c r="ST75" s="44">
        <v>3.2402629999999997E-8</v>
      </c>
      <c r="SU75" s="44">
        <v>5.1603784000000001E-8</v>
      </c>
      <c r="SV75" s="44">
        <v>8.1506549999999999E-8</v>
      </c>
      <c r="SW75" s="44">
        <v>1.2725667000000001E-7</v>
      </c>
      <c r="SX75" s="44">
        <v>1.9653211E-7</v>
      </c>
      <c r="SY75" s="44">
        <v>3.0091077999999998E-7</v>
      </c>
      <c r="SZ75" s="44">
        <v>4.5851219999999998E-7</v>
      </c>
      <c r="TA75" s="44">
        <v>6.9803076000000001E-7</v>
      </c>
      <c r="TB75" s="44">
        <v>1.0633426E-6</v>
      </c>
      <c r="TC75" s="44">
        <v>1.6210871E-6</v>
      </c>
      <c r="TD75" s="44">
        <v>2.4687751999999998E-6</v>
      </c>
      <c r="TE75" s="44">
        <v>3.7467149999999998E-6</v>
      </c>
      <c r="TF75" s="44">
        <v>5.6444654999999997E-6</v>
      </c>
      <c r="TG75" s="44">
        <v>8.4087650000000008E-6</v>
      </c>
      <c r="TH75" s="44">
        <v>1.2356265999999999E-5</v>
      </c>
      <c r="TI75" s="44">
        <v>1.7860639E-5</v>
      </c>
      <c r="TJ75" s="44">
        <v>2.5228457E-5</v>
      </c>
      <c r="TK75" s="44">
        <v>3.4228837000000001E-5</v>
      </c>
      <c r="TL75" s="44">
        <v>0</v>
      </c>
      <c r="TM75" s="44">
        <v>5.038103E-14</v>
      </c>
      <c r="TN75" s="44">
        <v>1.8819238E-13</v>
      </c>
      <c r="TO75" s="44">
        <v>4.8700070000000005E-13</v>
      </c>
      <c r="TP75" s="44">
        <v>1.0961491E-12</v>
      </c>
      <c r="TQ75" s="44">
        <v>2.2762971999999999E-12</v>
      </c>
      <c r="TR75" s="44">
        <v>4.4817040000000001E-12</v>
      </c>
      <c r="TS75" s="44">
        <v>8.5150759999999994E-12</v>
      </c>
      <c r="TT75" s="44">
        <v>1.5785249999999999E-11</v>
      </c>
      <c r="TU75" s="44">
        <v>2.8762170999999999E-11</v>
      </c>
      <c r="TV75" s="44">
        <v>5.1731636E-11</v>
      </c>
      <c r="TW75" s="44">
        <v>9.1973089999999994E-11</v>
      </c>
      <c r="TX75" s="44">
        <v>1.6157491999999999E-10</v>
      </c>
      <c r="TY75" s="44">
        <v>2.8079416999999998E-10</v>
      </c>
      <c r="TZ75" s="44">
        <v>4.834629E-10</v>
      </c>
      <c r="UA75" s="44">
        <v>8.2663526000000003E-10</v>
      </c>
      <c r="UB75" s="44">
        <v>1.4064554999999999E-9</v>
      </c>
      <c r="UC75" s="44">
        <v>2.3843979999999999E-9</v>
      </c>
      <c r="UD75" s="44">
        <v>4.0287546999999996E-9</v>
      </c>
      <c r="UE75" s="44">
        <v>6.7869993999999996E-9</v>
      </c>
      <c r="UF75" s="44">
        <v>1.1402017999999999E-8</v>
      </c>
      <c r="UG75" s="44">
        <v>1.902497E-8</v>
      </c>
      <c r="UH75" s="44">
        <v>3.1401793000000002E-8</v>
      </c>
      <c r="UI75" s="44">
        <v>5.1214289999999998E-8</v>
      </c>
      <c r="UJ75" s="44">
        <v>8.2620545E-8</v>
      </c>
      <c r="UK75" s="44">
        <v>1.3185358E-7</v>
      </c>
      <c r="UL75" s="44">
        <v>2.0869128000000001E-7</v>
      </c>
      <c r="UM75" s="44">
        <v>3.2852682E-7</v>
      </c>
      <c r="UN75" s="44">
        <v>5.1470479999999996E-7</v>
      </c>
      <c r="UO75" s="44">
        <v>8.0278454E-7</v>
      </c>
      <c r="UP75" s="44">
        <v>1.2433311E-6</v>
      </c>
      <c r="UQ75" s="44">
        <v>1.9085991999999999E-6</v>
      </c>
      <c r="UR75" s="44">
        <v>2.8951158000000002E-6</v>
      </c>
      <c r="US75" s="44">
        <v>4.334232E-6</v>
      </c>
      <c r="UT75" s="44">
        <v>6.4196482999999998E-6</v>
      </c>
      <c r="UU75" s="44">
        <v>9.4132770000000006E-6</v>
      </c>
      <c r="UV75" s="44">
        <v>1.3618651999999999E-5</v>
      </c>
      <c r="UW75" s="44">
        <v>1.9373587000000001E-5</v>
      </c>
      <c r="UX75" s="44">
        <v>2.6985018999999999E-5</v>
      </c>
      <c r="UY75" s="44">
        <v>3.6199899999999999E-5</v>
      </c>
      <c r="UZ75" s="44">
        <v>0</v>
      </c>
      <c r="VA75" s="44">
        <v>4.6355590000000003E-14</v>
      </c>
      <c r="VB75" s="44">
        <v>1.7382725000000001E-13</v>
      </c>
      <c r="VC75" s="44">
        <v>4.5155503E-13</v>
      </c>
      <c r="VD75" s="44">
        <v>1.0177327000000001E-12</v>
      </c>
      <c r="VE75" s="44">
        <v>2.1200886000000001E-12</v>
      </c>
      <c r="VF75" s="44">
        <v>4.2067165999999997E-12</v>
      </c>
      <c r="VG75" s="44">
        <v>8.0762320000000006E-12</v>
      </c>
      <c r="VH75" s="44">
        <v>1.5148924E-11</v>
      </c>
      <c r="VI75" s="44">
        <v>2.7938355E-11</v>
      </c>
      <c r="VJ75" s="44">
        <v>5.0919329999999998E-11</v>
      </c>
      <c r="VK75" s="44">
        <v>9.2044950000000001E-11</v>
      </c>
      <c r="VL75" s="44">
        <v>1.6523137000000001E-10</v>
      </c>
      <c r="VM75" s="44">
        <v>2.9457652999999998E-10</v>
      </c>
      <c r="VN75" s="44">
        <v>5.2142385000000003E-10</v>
      </c>
      <c r="VO75" s="44">
        <v>9.1654070000000004E-10</v>
      </c>
      <c r="VP75" s="44">
        <v>1.6025379000000001E-9</v>
      </c>
      <c r="VQ75" s="44">
        <v>2.7930377999999998E-9</v>
      </c>
      <c r="VR75" s="44">
        <v>4.8465947000000002E-9</v>
      </c>
      <c r="VS75" s="44">
        <v>8.3346790000000001E-9</v>
      </c>
      <c r="VT75" s="44">
        <v>1.4143675E-8</v>
      </c>
      <c r="VU75" s="44">
        <v>2.3699599999999999E-8</v>
      </c>
      <c r="VV75" s="44">
        <v>3.9338324999999999E-8</v>
      </c>
      <c r="VW75" s="44">
        <v>6.4846670000000006E-8</v>
      </c>
      <c r="VX75" s="44">
        <v>1.0636663E-7</v>
      </c>
      <c r="VY75" s="44">
        <v>1.739144E-7</v>
      </c>
      <c r="VZ75" s="44">
        <v>2.8295949999999997E-7</v>
      </c>
      <c r="WA75" s="44">
        <v>4.5647428000000002E-7</v>
      </c>
      <c r="WB75" s="44">
        <v>7.280109E-7</v>
      </c>
      <c r="WC75" s="44">
        <v>1.1441190000000001E-6</v>
      </c>
      <c r="WD75" s="44">
        <v>1.7722508E-6</v>
      </c>
      <c r="WE75" s="44">
        <v>2.7119708999999999E-6</v>
      </c>
      <c r="WF75" s="44">
        <v>4.1122375000000003E-6</v>
      </c>
      <c r="WG75" s="44">
        <v>6.1910863999999997E-6</v>
      </c>
      <c r="WH75" s="44">
        <v>9.2678150000000006E-6</v>
      </c>
      <c r="WI75" s="44">
        <v>1.3807306000000001E-5</v>
      </c>
      <c r="WJ75" s="44">
        <v>2.0435987999999999E-5</v>
      </c>
      <c r="WK75" s="44">
        <v>2.9827495000000002E-5</v>
      </c>
      <c r="WL75" s="44">
        <v>4.2437485E-5</v>
      </c>
      <c r="WM75" s="44">
        <v>5.7911856999999999E-5</v>
      </c>
      <c r="WN75" s="44">
        <v>0</v>
      </c>
      <c r="WO75" s="44">
        <v>3.8865697000000001E-14</v>
      </c>
      <c r="WP75" s="44">
        <v>1.4392893999999999E-13</v>
      </c>
      <c r="WQ75" s="44">
        <v>3.6920372000000002E-13</v>
      </c>
      <c r="WR75" s="44">
        <v>8.2963789999999999E-13</v>
      </c>
      <c r="WS75" s="44">
        <v>1.7430363000000001E-12</v>
      </c>
      <c r="WT75" s="44">
        <v>3.5204621000000001E-12</v>
      </c>
      <c r="WU75" s="44">
        <v>6.9195170000000003E-12</v>
      </c>
      <c r="WV75" s="44">
        <v>1.3319261500000001E-11</v>
      </c>
      <c r="WW75" s="44">
        <v>2.5188239E-11</v>
      </c>
      <c r="WX75" s="44">
        <v>4.6719757000000003E-11</v>
      </c>
      <c r="WY75" s="44">
        <v>8.4845710000000002E-11</v>
      </c>
      <c r="WZ75" s="44">
        <v>1.5127301E-10</v>
      </c>
      <c r="XA75" s="44">
        <v>2.662674E-10</v>
      </c>
      <c r="XB75" s="44">
        <v>4.6546578000000002E-10</v>
      </c>
      <c r="XC75" s="44">
        <v>8.1155960000000001E-10</v>
      </c>
      <c r="XD75" s="44">
        <v>1.4108308E-9</v>
      </c>
      <c r="XE75" s="44">
        <v>2.4356799E-9</v>
      </c>
      <c r="XF75" s="44">
        <v>4.1687986000000003E-9</v>
      </c>
      <c r="XG75" s="44">
        <v>7.0954295999999996E-9</v>
      </c>
      <c r="XH75" s="44">
        <v>1.2053229999999999E-8</v>
      </c>
      <c r="XI75" s="44">
        <v>2.0437906000000001E-8</v>
      </c>
      <c r="XJ75" s="44">
        <v>3.4525090000000002E-8</v>
      </c>
      <c r="XK75" s="44">
        <v>5.7990789999999999E-8</v>
      </c>
      <c r="XL75" s="44">
        <v>9.670868E-8</v>
      </c>
      <c r="XM75" s="44">
        <v>1.5943986E-7</v>
      </c>
      <c r="XN75" s="44">
        <v>2.5935642999999998E-7</v>
      </c>
      <c r="XO75" s="44">
        <v>4.1686987999999999E-7</v>
      </c>
      <c r="XP75" s="44">
        <v>6.6365310000000001E-7</v>
      </c>
      <c r="XQ75" s="44">
        <v>1.0464715E-6</v>
      </c>
      <c r="XR75" s="44">
        <v>1.6339038E-6</v>
      </c>
      <c r="XS75" s="44">
        <v>2.5405071999999999E-6</v>
      </c>
      <c r="XT75" s="44">
        <v>3.9209744999999996E-6</v>
      </c>
      <c r="XU75" s="44">
        <v>6.0019725000000001E-6</v>
      </c>
      <c r="XV75" s="44">
        <v>9.070253E-6</v>
      </c>
      <c r="XW75" s="44">
        <v>1.3456434E-5</v>
      </c>
      <c r="XX75" s="44">
        <v>1.9514357E-5</v>
      </c>
      <c r="XY75" s="44">
        <v>2.7609913E-5</v>
      </c>
      <c r="XZ75" s="44">
        <v>3.8029209999999999E-5</v>
      </c>
      <c r="YA75" s="44">
        <v>5.0517550000000002E-5</v>
      </c>
      <c r="YB75" s="44">
        <v>0</v>
      </c>
      <c r="YC75" s="44">
        <v>3.7596776999999998E-14</v>
      </c>
      <c r="YD75" s="44">
        <v>1.4030890000000001E-13</v>
      </c>
      <c r="YE75" s="44">
        <v>3.701926E-13</v>
      </c>
      <c r="YF75" s="44">
        <v>8.6478769999999998E-13</v>
      </c>
      <c r="YG75" s="44">
        <v>1.8899020000000002E-12</v>
      </c>
      <c r="YH75" s="44">
        <v>3.9495169999999998E-12</v>
      </c>
      <c r="YI75" s="44">
        <v>7.981235E-12</v>
      </c>
      <c r="YJ75" s="44">
        <v>1.5695673999999999E-11</v>
      </c>
      <c r="YK75" s="44">
        <v>3.0206114999999998E-11</v>
      </c>
      <c r="YL75" s="44">
        <v>5.7325224E-11</v>
      </c>
      <c r="YM75" s="44">
        <v>1.0800748E-10</v>
      </c>
      <c r="YN75" s="44">
        <v>2.0249386999999999E-10</v>
      </c>
      <c r="YO75" s="44">
        <v>3.773959E-10</v>
      </c>
      <c r="YP75" s="44">
        <v>6.9760169999999997E-10</v>
      </c>
      <c r="YQ75" s="44">
        <v>1.2772939E-9</v>
      </c>
      <c r="YR75" s="44">
        <v>2.3161739999999999E-9</v>
      </c>
      <c r="YS75" s="44">
        <v>4.1593155999999999E-9</v>
      </c>
      <c r="YT75" s="44">
        <v>7.4000299999999997E-9</v>
      </c>
      <c r="YU75" s="44">
        <v>1.3062449999999999E-8</v>
      </c>
      <c r="YV75" s="44">
        <v>2.2924862000000001E-8</v>
      </c>
      <c r="YW75" s="44">
        <v>4.0036222999999997E-8</v>
      </c>
      <c r="YX75" s="44">
        <v>6.9606883999999999E-8</v>
      </c>
      <c r="YY75" s="44">
        <v>1.2042001E-7</v>
      </c>
      <c r="YZ75" s="44">
        <v>2.0672072999999999E-7</v>
      </c>
      <c r="ZA75" s="44">
        <v>3.5088680000000003E-7</v>
      </c>
      <c r="ZB75" s="44">
        <v>5.8585180000000004E-7</v>
      </c>
      <c r="ZC75" s="44">
        <v>9.5754359999999991E-7</v>
      </c>
      <c r="ZD75" s="44">
        <v>1.5297069E-6</v>
      </c>
      <c r="ZE75" s="44">
        <v>2.393146E-6</v>
      </c>
      <c r="ZF75" s="44">
        <v>3.6748150000000002E-6</v>
      </c>
      <c r="ZG75" s="44">
        <v>5.5346789999999998E-6</v>
      </c>
      <c r="ZH75" s="44">
        <v>8.1832169999999997E-6</v>
      </c>
      <c r="ZI75" s="44">
        <v>1.1907817E-5</v>
      </c>
      <c r="ZJ75" s="44">
        <v>1.7089564000000001E-5</v>
      </c>
      <c r="ZK75" s="44">
        <v>2.4241486E-5</v>
      </c>
      <c r="ZL75" s="44">
        <v>3.3975883999999997E-5</v>
      </c>
      <c r="ZM75" s="44">
        <v>4.6947309999999998E-5</v>
      </c>
      <c r="ZN75" s="44">
        <v>6.3687956000000004E-5</v>
      </c>
      <c r="ZO75" s="44">
        <v>8.3718970000000001E-5</v>
      </c>
      <c r="ZP75" s="44">
        <v>0</v>
      </c>
      <c r="ZQ75" s="44">
        <v>7.7280390000000005E-14</v>
      </c>
      <c r="ZR75" s="44">
        <v>2.8985523999999999E-13</v>
      </c>
      <c r="ZS75" s="44">
        <v>7.5993730000000005E-13</v>
      </c>
      <c r="ZT75" s="44">
        <v>1.7453420000000001E-12</v>
      </c>
      <c r="ZU75" s="44">
        <v>3.7267056000000003E-12</v>
      </c>
      <c r="ZV75" s="44">
        <v>7.5968009999999999E-12</v>
      </c>
      <c r="ZW75" s="44">
        <v>1.5017189E-11</v>
      </c>
      <c r="ZX75" s="44">
        <v>2.9099944999999999E-11</v>
      </c>
      <c r="ZY75" s="44">
        <v>5.5551765000000002E-11</v>
      </c>
      <c r="ZZ75" s="44">
        <v>1.04626E-10</v>
      </c>
      <c r="AAA75" s="44">
        <v>1.9425633E-10</v>
      </c>
      <c r="AAB75" s="44">
        <v>3.5508669999999999E-10</v>
      </c>
      <c r="AAC75" s="44">
        <v>6.3857736000000001E-10</v>
      </c>
      <c r="AAD75" s="44">
        <v>1.130524E-9</v>
      </c>
      <c r="AAE75" s="44">
        <v>1.9749775000000002E-9</v>
      </c>
      <c r="AAF75" s="44">
        <v>3.4208587000000001E-9</v>
      </c>
      <c r="AAG75" s="44">
        <v>5.9044469999999997E-9</v>
      </c>
      <c r="AAH75" s="44">
        <v>1.0180984E-8</v>
      </c>
      <c r="AAI75" s="44">
        <v>1.7535433E-8</v>
      </c>
      <c r="AAJ75" s="44">
        <v>3.0136004000000001E-8</v>
      </c>
      <c r="AAK75" s="44">
        <v>5.1587023000000001E-8</v>
      </c>
      <c r="AAL75" s="44">
        <v>8.7530664999999994E-8</v>
      </c>
      <c r="AAM75" s="44">
        <v>1.4639160999999999E-7</v>
      </c>
      <c r="AAN75" s="44">
        <v>2.4082323000000003E-7</v>
      </c>
      <c r="AAO75" s="44">
        <v>3.8934919999999999E-7</v>
      </c>
      <c r="AAP75" s="44">
        <v>6.1893310000000002E-7</v>
      </c>
      <c r="AAQ75" s="44">
        <v>9.6987749999999993E-7</v>
      </c>
      <c r="AAR75" s="44">
        <v>1.5057029999999999E-6</v>
      </c>
      <c r="AAS75" s="44">
        <v>2.3232230000000001E-6</v>
      </c>
      <c r="AAT75" s="44">
        <v>3.5699006E-6</v>
      </c>
      <c r="AAU75" s="44">
        <v>5.4515430000000004E-6</v>
      </c>
      <c r="AAV75" s="44">
        <v>8.2570829999999994E-6</v>
      </c>
      <c r="AAW75" s="44">
        <v>1.23861555E-5</v>
      </c>
      <c r="AAX75" s="44">
        <v>1.8356832000000001E-5</v>
      </c>
      <c r="AAY75" s="44">
        <v>2.6836979999999999E-5</v>
      </c>
      <c r="AAZ75" s="44">
        <v>3.8690362999999997E-5</v>
      </c>
      <c r="ABA75" s="44">
        <v>5.4875032E-5</v>
      </c>
      <c r="ABB75" s="44">
        <v>7.6055570000000002E-5</v>
      </c>
      <c r="ABC75" s="44">
        <v>1.01555204E-4</v>
      </c>
      <c r="ABD75" s="44">
        <v>0</v>
      </c>
      <c r="ABE75" s="44">
        <v>1.1574685000000001E-13</v>
      </c>
      <c r="ABF75" s="44">
        <v>4.3305790000000002E-13</v>
      </c>
      <c r="ABG75" s="44">
        <v>1.1306191E-12</v>
      </c>
      <c r="ABH75" s="44">
        <v>2.5863658E-12</v>
      </c>
      <c r="ABI75" s="44">
        <v>5.5135344999999996E-12</v>
      </c>
      <c r="ABJ75" s="44">
        <v>1.1266799000000001E-11</v>
      </c>
      <c r="ABK75" s="44">
        <v>2.2364607000000001E-11</v>
      </c>
      <c r="ABL75" s="44">
        <v>4.3381099999999998E-11</v>
      </c>
      <c r="ABM75" s="44">
        <v>8.2529830000000004E-11</v>
      </c>
      <c r="ABN75" s="44">
        <v>1.5432236000000001E-10</v>
      </c>
      <c r="ABO75" s="44">
        <v>2.8421065999999999E-10</v>
      </c>
      <c r="ABP75" s="44">
        <v>5.1642860000000001E-10</v>
      </c>
      <c r="ABQ75" s="44">
        <v>9.2704766000000004E-10</v>
      </c>
      <c r="ABR75" s="44">
        <v>1.6491452E-9</v>
      </c>
      <c r="ABS75" s="44">
        <v>2.9112504E-9</v>
      </c>
      <c r="ABT75" s="44">
        <v>5.0976299999999999E-9</v>
      </c>
      <c r="ABU75" s="44">
        <v>8.8398190000000003E-9</v>
      </c>
      <c r="ABV75" s="44">
        <v>1.514728E-8</v>
      </c>
      <c r="ABW75" s="44">
        <v>2.5605181999999998E-8</v>
      </c>
      <c r="ABX75" s="44">
        <v>4.2669700000000001E-8</v>
      </c>
      <c r="ABY75" s="44">
        <v>7.0122546000000006E-8</v>
      </c>
      <c r="ABZ75" s="44">
        <v>1.14037064E-7</v>
      </c>
      <c r="ACA75" s="44">
        <v>1.8437840999999999E-7</v>
      </c>
      <c r="ACB75" s="44">
        <v>2.9724574999999998E-7</v>
      </c>
      <c r="ACC75" s="44">
        <v>4.7897925E-7</v>
      </c>
      <c r="ACD75" s="44">
        <v>7.7260579999999999E-7</v>
      </c>
      <c r="ACE75" s="44">
        <v>1.2448743000000001E-6</v>
      </c>
      <c r="ACF75" s="44">
        <v>1.9883023E-6</v>
      </c>
      <c r="ACG75" s="44">
        <v>3.1220006E-6</v>
      </c>
      <c r="ACH75" s="44">
        <v>4.7928783999999999E-6</v>
      </c>
      <c r="ACI75" s="44">
        <v>7.2005236999999999E-6</v>
      </c>
      <c r="ACJ75" s="44">
        <v>1.0614383E-5</v>
      </c>
      <c r="ACK75" s="44">
        <v>1.5413106999999999E-5</v>
      </c>
      <c r="ACL75" s="44">
        <v>2.2145710000000001E-5</v>
      </c>
      <c r="ACM75" s="44">
        <v>3.1572059999999999E-5</v>
      </c>
      <c r="ACN75" s="44">
        <v>4.4639608000000001E-5</v>
      </c>
      <c r="ACO75" s="44">
        <v>6.2461110000000005E-5</v>
      </c>
      <c r="ACP75" s="44">
        <v>8.5982930000000002E-5</v>
      </c>
      <c r="ACQ75" s="44">
        <v>1.1433331E-4</v>
      </c>
      <c r="ACR75" s="44">
        <v>0</v>
      </c>
      <c r="ACS75" s="44">
        <v>1.5764686E-13</v>
      </c>
      <c r="ACT75" s="44">
        <v>5.8953350000000001E-13</v>
      </c>
      <c r="ACU75" s="44">
        <v>1.5263188E-12</v>
      </c>
      <c r="ACV75" s="44">
        <v>3.4547521E-12</v>
      </c>
      <c r="ACW75" s="44">
        <v>7.2931839999999993E-12</v>
      </c>
      <c r="ACX75" s="44">
        <v>1.4756063000000001E-11</v>
      </c>
      <c r="ACY75" s="44">
        <v>2.9047952E-11</v>
      </c>
      <c r="ACZ75" s="44">
        <v>5.6108400000000001E-11</v>
      </c>
      <c r="ADA75" s="44">
        <v>1.06547035E-10</v>
      </c>
      <c r="ADB75" s="44">
        <v>1.9885689999999999E-10</v>
      </c>
      <c r="ADC75" s="44">
        <v>3.6437753E-10</v>
      </c>
      <c r="ADD75" s="44">
        <v>6.5565037E-10</v>
      </c>
      <c r="ADE75" s="44">
        <v>1.157345E-9</v>
      </c>
      <c r="ADF75" s="44">
        <v>2.0059385000000001E-9</v>
      </c>
      <c r="ADG75" s="44">
        <v>3.4214393999999999E-9</v>
      </c>
      <c r="ADH75" s="44">
        <v>5.7521770000000002E-9</v>
      </c>
      <c r="ADI75" s="44">
        <v>9.5519249999999994E-9</v>
      </c>
      <c r="ADJ75" s="44">
        <v>1.5694743E-8</v>
      </c>
      <c r="ADK75" s="44">
        <v>2.5508575E-8</v>
      </c>
      <c r="ADL75" s="44">
        <v>4.1059995E-8</v>
      </c>
      <c r="ADM75" s="44">
        <v>6.5627849999999996E-8</v>
      </c>
      <c r="ADN75" s="44">
        <v>1.0440755E-7</v>
      </c>
      <c r="ADO75" s="44">
        <v>1.6531628000000001E-7</v>
      </c>
      <c r="ADP75" s="44">
        <v>2.6050199999999999E-7</v>
      </c>
      <c r="ADQ75" s="44">
        <v>4.0848357E-7</v>
      </c>
      <c r="ADR75" s="44">
        <v>6.3660629999999995E-7</v>
      </c>
      <c r="ADS75" s="44">
        <v>9.8320939999999997E-7</v>
      </c>
      <c r="ADT75" s="44">
        <v>1.5029391999999999E-6</v>
      </c>
      <c r="ADU75" s="44">
        <v>2.2774311000000002E-6</v>
      </c>
      <c r="ADV75" s="44">
        <v>3.4300078000000001E-6</v>
      </c>
      <c r="ADW75" s="44">
        <v>5.1556003000000001E-6</v>
      </c>
      <c r="ADX75" s="44">
        <v>7.7521369999999994E-6</v>
      </c>
      <c r="ADY75" s="44">
        <v>1.1642467E-5</v>
      </c>
      <c r="ADZ75" s="44">
        <v>1.7379870000000001E-5</v>
      </c>
      <c r="AEA75" s="44">
        <v>2.5551675E-5</v>
      </c>
      <c r="AEB75" s="44">
        <v>3.6779580000000001E-5</v>
      </c>
      <c r="AEC75" s="44">
        <v>5.1618266E-5</v>
      </c>
      <c r="AED75" s="44">
        <v>7.0435183999999996E-5</v>
      </c>
      <c r="AEE75" s="44">
        <v>9.309128E-5</v>
      </c>
      <c r="AEF75" s="44">
        <v>0</v>
      </c>
      <c r="AEG75" s="44">
        <v>1.6318850999999999E-13</v>
      </c>
      <c r="AEH75" s="44">
        <v>6.1527134000000005E-13</v>
      </c>
      <c r="AEI75" s="44">
        <v>1.6127169E-12</v>
      </c>
      <c r="AEJ75" s="44">
        <v>3.6810962E-12</v>
      </c>
      <c r="AEK75" s="44">
        <v>7.7554279999999999E-12</v>
      </c>
      <c r="AEL75" s="44">
        <v>1.5458619999999999E-11</v>
      </c>
      <c r="AEM75" s="44">
        <v>2.9506570000000001E-11</v>
      </c>
      <c r="AEN75" s="44">
        <v>5.4364572000000003E-11</v>
      </c>
      <c r="AEO75" s="44">
        <v>9.7423326000000005E-11</v>
      </c>
      <c r="AEP75" s="44">
        <v>1.7092747E-10</v>
      </c>
      <c r="AEQ75" s="44">
        <v>2.9540244999999999E-10</v>
      </c>
      <c r="AER75" s="44">
        <v>5.0505966000000005E-10</v>
      </c>
      <c r="AES75" s="44">
        <v>8.5719569999999997E-10</v>
      </c>
      <c r="AET75" s="44">
        <v>1.4452535E-9</v>
      </c>
      <c r="AEU75" s="44">
        <v>2.419009E-9</v>
      </c>
      <c r="AEV75" s="44">
        <v>4.0166034999999998E-9</v>
      </c>
      <c r="AEW75" s="44">
        <v>6.6018199999999999E-9</v>
      </c>
      <c r="AEX75" s="44">
        <v>1.0726995999999999E-8</v>
      </c>
      <c r="AEY75" s="44">
        <v>1.7271652999999999E-8</v>
      </c>
      <c r="AEZ75" s="44">
        <v>2.7584830000000001E-8</v>
      </c>
      <c r="AFA75" s="44">
        <v>4.3750030000000001E-8</v>
      </c>
      <c r="AFB75" s="44">
        <v>6.8805185999999999E-8</v>
      </c>
      <c r="AFC75" s="44">
        <v>1.0725774E-7</v>
      </c>
      <c r="AFD75" s="44">
        <v>1.6570359999999999E-7</v>
      </c>
      <c r="AFE75" s="44">
        <v>2.5374051999999997E-7</v>
      </c>
      <c r="AFF75" s="44">
        <v>3.850949E-7</v>
      </c>
      <c r="AFG75" s="44">
        <v>5.80182E-7</v>
      </c>
      <c r="AFH75" s="44">
        <v>8.7006646000000003E-7</v>
      </c>
      <c r="AFI75" s="44">
        <v>1.3020906999999999E-6</v>
      </c>
      <c r="AFJ75" s="44">
        <v>1.9452946000000001E-6</v>
      </c>
      <c r="AFK75" s="44">
        <v>2.8988723000000002E-6</v>
      </c>
      <c r="AFL75" s="44">
        <v>4.3011939999999998E-6</v>
      </c>
      <c r="AFM75" s="44">
        <v>6.3434540000000003E-6</v>
      </c>
      <c r="AFN75" s="44">
        <v>9.2921810000000003E-6</v>
      </c>
      <c r="AFO75" s="44">
        <v>1.3504265E-5</v>
      </c>
      <c r="AFP75" s="44">
        <v>1.9445349999999998E-5</v>
      </c>
      <c r="AFQ75" s="44">
        <v>2.765332E-5</v>
      </c>
      <c r="AFR75" s="44">
        <v>3.8568966999999999E-5</v>
      </c>
      <c r="AFS75" s="44">
        <v>5.1674030000000002E-5</v>
      </c>
      <c r="AFT75" s="43"/>
      <c r="AFU75" s="42">
        <f t="shared" si="75"/>
        <v>4.4098042000000002E-10</v>
      </c>
      <c r="AFV75" s="42">
        <f t="shared" si="75"/>
        <v>2.76569E-10</v>
      </c>
      <c r="AFW75" s="42">
        <f t="shared" si="75"/>
        <v>2.7726690000000001E-10</v>
      </c>
      <c r="AFX75" s="42">
        <f t="shared" si="75"/>
        <v>2.5740750000000002E-10</v>
      </c>
      <c r="AFY75" s="42">
        <f t="shared" si="75"/>
        <v>2.1769647E-10</v>
      </c>
      <c r="AFZ75" s="42">
        <f t="shared" si="75"/>
        <v>3.3554761999999999E-10</v>
      </c>
      <c r="AGA75" s="42">
        <f t="shared" si="75"/>
        <v>3.9178662999999998E-10</v>
      </c>
      <c r="AGB75" s="42">
        <f t="shared" si="75"/>
        <v>5.2949189999999998E-10</v>
      </c>
      <c r="AGC75" s="42">
        <f t="shared" si="75"/>
        <v>3.8637489999999999E-10</v>
      </c>
      <c r="AGD75" s="42">
        <f t="shared" si="75"/>
        <v>1.5262414E-10</v>
      </c>
      <c r="AGE75" s="42">
        <f t="shared" si="76"/>
        <v>5.0113889999999999E-11</v>
      </c>
      <c r="AGF75" s="42">
        <f t="shared" si="76"/>
        <v>1.4651636E-11</v>
      </c>
      <c r="AGG75" s="42">
        <f t="shared" si="76"/>
        <v>4.4817040000000001E-12</v>
      </c>
      <c r="AGH75" s="42">
        <f t="shared" si="76"/>
        <v>2.1200886000000001E-12</v>
      </c>
      <c r="AGI75" s="42">
        <f t="shared" si="76"/>
        <v>8.2963789999999999E-13</v>
      </c>
      <c r="AGJ75" s="42">
        <f t="shared" si="76"/>
        <v>3.701926E-13</v>
      </c>
      <c r="AGK75" s="42">
        <f t="shared" si="76"/>
        <v>2.8985523999999999E-13</v>
      </c>
      <c r="AGL75" s="42">
        <f t="shared" si="76"/>
        <v>1.1574685000000001E-13</v>
      </c>
      <c r="AGM75" s="42">
        <f t="shared" si="76"/>
        <v>0</v>
      </c>
      <c r="AGN75" s="42">
        <f t="shared" si="76"/>
        <v>9.309128E-5</v>
      </c>
      <c r="AGO75" s="41">
        <f t="shared" si="60"/>
        <v>4.6547309359115597E-6</v>
      </c>
      <c r="AGP75" s="2"/>
      <c r="AGQ75" s="42">
        <f t="shared" si="77"/>
        <v>2.6368528999999999E-5</v>
      </c>
      <c r="AGR75" s="42">
        <f t="shared" si="77"/>
        <v>9.4662760000000005E-9</v>
      </c>
      <c r="AGS75" s="42">
        <f t="shared" si="77"/>
        <v>2.5302367999999999E-5</v>
      </c>
      <c r="AGT75" s="42">
        <f t="shared" si="77"/>
        <v>4.9711506000000003E-9</v>
      </c>
      <c r="AGU75" s="42">
        <f t="shared" si="77"/>
        <v>2.5228457E-5</v>
      </c>
      <c r="AGV75" s="42">
        <f t="shared" si="77"/>
        <v>4.0287546999999996E-9</v>
      </c>
      <c r="AGW75" s="42">
        <f t="shared" si="77"/>
        <v>2.6985018999999999E-5</v>
      </c>
      <c r="AGX75" s="42">
        <f t="shared" si="77"/>
        <v>4.8465947000000002E-9</v>
      </c>
      <c r="AGY75" s="42">
        <f t="shared" si="77"/>
        <v>4.2437485E-5</v>
      </c>
      <c r="AGZ75" s="42">
        <f t="shared" si="77"/>
        <v>4.1687986000000003E-9</v>
      </c>
      <c r="AHA75" s="42">
        <f t="shared" si="78"/>
        <v>3.8029209999999999E-5</v>
      </c>
      <c r="AHB75" s="42">
        <f t="shared" si="78"/>
        <v>7.4000299999999997E-9</v>
      </c>
      <c r="AHC75" s="42">
        <f t="shared" si="78"/>
        <v>6.3687956000000004E-5</v>
      </c>
      <c r="AHD75" s="42">
        <f t="shared" si="78"/>
        <v>1.0180984E-8</v>
      </c>
      <c r="AHE75" s="42">
        <f t="shared" si="78"/>
        <v>7.6055570000000002E-5</v>
      </c>
      <c r="AHF75" s="42">
        <f t="shared" si="78"/>
        <v>1.514728E-8</v>
      </c>
      <c r="AHG75" s="42">
        <f t="shared" si="78"/>
        <v>8.5982930000000002E-5</v>
      </c>
      <c r="AHH75" s="42">
        <f t="shared" si="78"/>
        <v>1.5694743E-8</v>
      </c>
      <c r="AHI75" s="42">
        <f t="shared" si="78"/>
        <v>7.0435183999999996E-5</v>
      </c>
      <c r="AHJ75" s="42">
        <f t="shared" si="78"/>
        <v>1.0726995999999999E-8</v>
      </c>
      <c r="AHK75" s="41">
        <f t="shared" si="61"/>
        <v>2.4029966980380005E-5</v>
      </c>
      <c r="AHL75" s="2"/>
      <c r="AHM75" s="42">
        <f t="shared" si="79"/>
        <v>3.8568966999999999E-5</v>
      </c>
      <c r="AHN75" s="42">
        <f t="shared" si="79"/>
        <v>3.8568966999999999E-5</v>
      </c>
      <c r="AHO75" s="42">
        <f t="shared" si="79"/>
        <v>3.8568966999999999E-5</v>
      </c>
      <c r="AHP75" s="42">
        <f t="shared" si="79"/>
        <v>3.8568966999999999E-5</v>
      </c>
      <c r="AHQ75" s="42">
        <f t="shared" si="79"/>
        <v>3.8568966999999999E-5</v>
      </c>
      <c r="AHR75" s="42">
        <f t="shared" si="79"/>
        <v>3.8568966999999999E-5</v>
      </c>
      <c r="AHS75" s="42">
        <f t="shared" si="79"/>
        <v>3.8568966999999999E-5</v>
      </c>
      <c r="AHT75" s="42">
        <f t="shared" si="79"/>
        <v>3.8568966999999999E-5</v>
      </c>
      <c r="AHU75" s="42">
        <f t="shared" si="79"/>
        <v>3.8568966999999999E-5</v>
      </c>
      <c r="AHV75" s="42">
        <f t="shared" si="79"/>
        <v>3.8568966999999999E-5</v>
      </c>
      <c r="AHW75" s="42">
        <f t="shared" si="80"/>
        <v>3.8568966999999999E-5</v>
      </c>
      <c r="AHX75" s="42">
        <f t="shared" si="80"/>
        <v>3.8568966999999999E-5</v>
      </c>
      <c r="AHY75" s="42">
        <f t="shared" si="80"/>
        <v>3.8568966999999999E-5</v>
      </c>
      <c r="AHZ75" s="42">
        <f t="shared" si="80"/>
        <v>3.8568966999999999E-5</v>
      </c>
      <c r="AIA75" s="42">
        <f t="shared" si="80"/>
        <v>3.8568966999999999E-5</v>
      </c>
      <c r="AIB75" s="42">
        <f t="shared" si="80"/>
        <v>3.8568966999999999E-5</v>
      </c>
      <c r="AIC75" s="42">
        <f t="shared" si="80"/>
        <v>3.8568966999999999E-5</v>
      </c>
      <c r="AID75" s="42">
        <f t="shared" si="80"/>
        <v>3.8568966999999999E-5</v>
      </c>
      <c r="AIE75" s="42">
        <f t="shared" si="80"/>
        <v>3.8568966999999999E-5</v>
      </c>
      <c r="AIF75" s="42">
        <f t="shared" si="80"/>
        <v>3.8568966999999999E-5</v>
      </c>
      <c r="AIG75" s="41">
        <f t="shared" si="62"/>
        <v>3.8568967000000006E-5</v>
      </c>
      <c r="AIH75" s="2"/>
      <c r="AII75" s="2"/>
      <c r="AIJ75" s="2"/>
      <c r="AIK75" s="2"/>
      <c r="AIL75" s="2"/>
      <c r="AIM75" s="2"/>
      <c r="AIN75" s="2"/>
      <c r="AIO75" s="2"/>
      <c r="AIP75" s="2"/>
      <c r="AIQ75" s="2"/>
      <c r="AIR75" s="2"/>
      <c r="AIS75" s="2"/>
      <c r="AIT75" s="2"/>
      <c r="AIU75" s="2"/>
      <c r="AIV75" s="2"/>
      <c r="AIW75" s="2"/>
      <c r="AIX75" s="2"/>
      <c r="AIY75" s="2"/>
      <c r="AIZ75" s="2"/>
      <c r="AJA75" s="2"/>
      <c r="AJB75" s="2"/>
      <c r="AJC75" s="2"/>
      <c r="AJD75" s="2"/>
      <c r="AJE75" s="2"/>
      <c r="AJF75" s="2"/>
      <c r="AJG75" s="2"/>
      <c r="AJH75" s="2"/>
      <c r="AJI75" s="2"/>
      <c r="AJJ75" s="2"/>
      <c r="AJK75" s="2"/>
      <c r="AJL75" s="2"/>
      <c r="AJM75" s="2"/>
      <c r="AJN75" s="2"/>
      <c r="AJO75" s="2"/>
      <c r="AJP75" s="2"/>
      <c r="AJQ75" s="2"/>
      <c r="AJR75" s="2"/>
      <c r="AJS75" s="2"/>
      <c r="AJT75" s="2"/>
      <c r="AJU75" s="2"/>
      <c r="AJV75" s="2"/>
      <c r="AJW75" s="2"/>
      <c r="AJX75" s="2"/>
      <c r="AJY75" s="2"/>
      <c r="AJZ75" s="2"/>
      <c r="AKA75" s="2"/>
      <c r="AKB75" s="2"/>
      <c r="AKC75" s="2"/>
      <c r="AKD75" s="2"/>
      <c r="AKE75" s="2"/>
      <c r="AKF75" s="2"/>
      <c r="AKG75" s="2"/>
      <c r="AKH75" s="2"/>
      <c r="AKI75" s="2"/>
      <c r="AKJ75" s="2"/>
      <c r="AKK75" s="2"/>
      <c r="AKL75" s="2"/>
      <c r="AKM75" s="2"/>
      <c r="AKN75" s="2"/>
      <c r="AKO75" s="2"/>
      <c r="AKP75" s="2"/>
      <c r="AKQ75" s="2"/>
      <c r="AKR75" s="2"/>
      <c r="AKS75" s="2"/>
      <c r="AKT75" s="2"/>
      <c r="AKU75" s="2"/>
      <c r="AKV75" s="2"/>
      <c r="AKW75" s="2"/>
      <c r="AKX75" s="2"/>
      <c r="AKY75" s="2"/>
    </row>
    <row r="76" spans="1:987" ht="9.9499999999999993" customHeight="1" x14ac:dyDescent="0.25">
      <c r="A76" s="2"/>
      <c r="B76" s="32">
        <f t="shared" ref="B76:B107" si="81">IF(D76=B$6,1,IF(D76=B$7,2,IF(D76=B$8,3,B75+1)))</f>
        <v>34</v>
      </c>
      <c r="C76" s="32">
        <f>IF(B76&lt;B75,MAX(C$11:C75)+1,C75)</f>
        <v>3</v>
      </c>
      <c r="D76" s="40">
        <v>64</v>
      </c>
      <c r="E76">
        <v>50.84</v>
      </c>
      <c r="F76" s="2"/>
      <c r="G76" s="39">
        <f t="shared" ref="G76:G107" si="82">E76/G$11</f>
        <v>50.84</v>
      </c>
      <c r="H76" s="2"/>
      <c r="I76" s="46">
        <v>13</v>
      </c>
      <c r="J76" s="45">
        <v>1.0000849000000001</v>
      </c>
      <c r="K76" s="45">
        <v>0.99720779999999998</v>
      </c>
      <c r="L76" s="45">
        <v>0.99528265000000005</v>
      </c>
      <c r="M76" s="45">
        <v>0.99371730000000003</v>
      </c>
      <c r="N76" s="45">
        <v>0.99247193</v>
      </c>
      <c r="O76" s="45">
        <v>0.9916777</v>
      </c>
      <c r="P76" s="45">
        <v>0.99135684999999996</v>
      </c>
      <c r="Q76" s="45">
        <v>0.99150835999999998</v>
      </c>
      <c r="R76" s="45">
        <v>0.99203830000000004</v>
      </c>
      <c r="S76" s="45">
        <v>0.99293779999999998</v>
      </c>
      <c r="T76" s="45">
        <v>0.99414544999999999</v>
      </c>
      <c r="U76" s="45">
        <v>0.99557203000000005</v>
      </c>
      <c r="V76" s="45">
        <v>0.99711249999999996</v>
      </c>
      <c r="W76" s="45">
        <v>0.99867636000000004</v>
      </c>
      <c r="X76" s="45">
        <v>1.0001941999999999</v>
      </c>
      <c r="Y76" s="45">
        <v>1.0015638</v>
      </c>
      <c r="Z76" s="45">
        <v>1.0027374</v>
      </c>
      <c r="AA76" s="45">
        <v>1.0036845000000001</v>
      </c>
      <c r="AB76" s="45">
        <v>1.0043877000000001</v>
      </c>
      <c r="AC76" s="45">
        <v>1.0048429000000001</v>
      </c>
      <c r="AD76" s="45">
        <v>1.0050566999999999</v>
      </c>
      <c r="AE76" s="45">
        <v>1.0050140999999999</v>
      </c>
      <c r="AF76" s="45">
        <v>1.0047695999999999</v>
      </c>
      <c r="AG76" s="45">
        <v>1.0043310000000001</v>
      </c>
      <c r="AH76" s="45">
        <v>1.0037199999999999</v>
      </c>
      <c r="AI76" s="45">
        <v>1.0029602</v>
      </c>
      <c r="AJ76" s="45">
        <v>1.0020728999999999</v>
      </c>
      <c r="AK76" s="45">
        <v>1.0010786</v>
      </c>
      <c r="AL76" s="45">
        <v>1.0000005999999999</v>
      </c>
      <c r="AM76" s="45">
        <v>0.99887020000000004</v>
      </c>
      <c r="AN76" s="45">
        <v>0.99770950000000003</v>
      </c>
      <c r="AO76" s="45">
        <v>0.99656730000000004</v>
      </c>
      <c r="AP76" s="45">
        <v>0.99542969999999997</v>
      </c>
      <c r="AQ76" s="45">
        <v>0.99447560000000002</v>
      </c>
      <c r="AR76" s="45">
        <v>0.99370029999999998</v>
      </c>
      <c r="AS76" s="45">
        <v>0.99318974999999998</v>
      </c>
      <c r="AT76" s="45">
        <v>0.99321389999999998</v>
      </c>
      <c r="AU76" s="45">
        <v>0.99401519999999999</v>
      </c>
      <c r="AV76" s="45">
        <v>0.99676584999999995</v>
      </c>
      <c r="AW76" s="45">
        <v>0.99666743999999996</v>
      </c>
      <c r="AX76" s="2"/>
      <c r="AY76" s="19">
        <v>64</v>
      </c>
      <c r="AZ76" s="44">
        <v>0</v>
      </c>
      <c r="BA76" s="44">
        <v>4.755382E-15</v>
      </c>
      <c r="BB76" s="44">
        <v>1.7680990999999998E-14</v>
      </c>
      <c r="BC76" s="44">
        <v>4.5867810000000001E-14</v>
      </c>
      <c r="BD76" s="44">
        <v>1.03982225E-13</v>
      </c>
      <c r="BE76" s="44">
        <v>2.18062E-13</v>
      </c>
      <c r="BF76" s="44">
        <v>4.3281591999999999E-13</v>
      </c>
      <c r="BG76" s="44">
        <v>8.2439356E-13</v>
      </c>
      <c r="BH76" s="44">
        <v>1.5219757000000001E-12</v>
      </c>
      <c r="BI76" s="44">
        <v>2.7433706000000002E-12</v>
      </c>
      <c r="BJ76" s="44">
        <v>4.8491102999999999E-12</v>
      </c>
      <c r="BK76" s="44">
        <v>8.4267880000000007E-12</v>
      </c>
      <c r="BL76" s="44">
        <v>1.4413969999999999E-11</v>
      </c>
      <c r="BM76" s="44">
        <v>2.4271907E-11</v>
      </c>
      <c r="BN76" s="44">
        <v>4.0274426000000003E-11</v>
      </c>
      <c r="BO76" s="44">
        <v>6.5985945999999996E-11</v>
      </c>
      <c r="BP76" s="44">
        <v>1.0694879E-10</v>
      </c>
      <c r="BQ76" s="44">
        <v>1.7176202000000001E-10</v>
      </c>
      <c r="BR76" s="44">
        <v>2.7388794E-10</v>
      </c>
      <c r="BS76" s="44">
        <v>4.3475842E-10</v>
      </c>
      <c r="BT76" s="44">
        <v>6.8803756999999996E-10</v>
      </c>
      <c r="BU76" s="44">
        <v>1.0851711E-9</v>
      </c>
      <c r="BV76" s="44">
        <v>1.7031659E-9</v>
      </c>
      <c r="BW76" s="44">
        <v>2.6567600999999999E-9</v>
      </c>
      <c r="BX76" s="44">
        <v>4.1192129999999996E-9</v>
      </c>
      <c r="BY76" s="44">
        <v>6.3569840000000001E-9</v>
      </c>
      <c r="BZ76" s="44">
        <v>9.7772609999999993E-9</v>
      </c>
      <c r="CA76" s="44">
        <v>1.4990974E-8</v>
      </c>
      <c r="CB76" s="44">
        <v>2.2900951999999999E-8</v>
      </c>
      <c r="CC76" s="44">
        <v>3.4805509999999997E-8</v>
      </c>
      <c r="CD76" s="44">
        <v>5.2515716000000001E-8</v>
      </c>
      <c r="CE76" s="44">
        <v>7.8571429999999994E-8</v>
      </c>
      <c r="CF76" s="44">
        <v>1.1653199E-7</v>
      </c>
      <c r="CG76" s="44">
        <v>1.7131801999999999E-7</v>
      </c>
      <c r="CH76" s="44">
        <v>2.4954320000000001E-7</v>
      </c>
      <c r="CI76" s="44">
        <v>3.6006108000000001E-7</v>
      </c>
      <c r="CJ76" s="44">
        <v>5.1416315999999997E-7</v>
      </c>
      <c r="CK76" s="44">
        <v>7.2533589999999996E-7</v>
      </c>
      <c r="CL76" s="44">
        <v>1.0048051999999999E-6</v>
      </c>
      <c r="CM76" s="44">
        <v>1.3461515E-6</v>
      </c>
      <c r="CN76" s="44">
        <v>0</v>
      </c>
      <c r="CO76" s="44">
        <v>4.1630424000000003E-15</v>
      </c>
      <c r="CP76" s="44">
        <v>1.5353163000000001E-14</v>
      </c>
      <c r="CQ76" s="44">
        <v>3.8968052000000001E-14</v>
      </c>
      <c r="CR76" s="44">
        <v>8.5767010000000005E-14</v>
      </c>
      <c r="CS76" s="44">
        <v>1.7467542000000001E-13</v>
      </c>
      <c r="CT76" s="44">
        <v>3.4009827999999999E-13</v>
      </c>
      <c r="CU76" s="44">
        <v>6.4395679999999998E-13</v>
      </c>
      <c r="CV76" s="44">
        <v>1.1958578000000001E-12</v>
      </c>
      <c r="CW76" s="44">
        <v>2.1851801999999999E-12</v>
      </c>
      <c r="CX76" s="44">
        <v>3.933667E-12</v>
      </c>
      <c r="CY76" s="44">
        <v>6.9769798000000003E-12</v>
      </c>
      <c r="CZ76" s="44">
        <v>1.2198976000000001E-11</v>
      </c>
      <c r="DA76" s="44">
        <v>2.1074196E-11</v>
      </c>
      <c r="DB76" s="44">
        <v>3.6050533999999999E-11</v>
      </c>
      <c r="DC76" s="44">
        <v>6.1120775000000006E-11</v>
      </c>
      <c r="DD76" s="44">
        <v>1.0293614599999999E-10</v>
      </c>
      <c r="DE76" s="44">
        <v>1.7248383000000001E-10</v>
      </c>
      <c r="DF76" s="44">
        <v>2.8715282999999998E-10</v>
      </c>
      <c r="DG76" s="44">
        <v>4.7392972999999997E-10</v>
      </c>
      <c r="DH76" s="44">
        <v>7.7486940000000005E-10</v>
      </c>
      <c r="DI76" s="44">
        <v>1.2566049000000001E-9</v>
      </c>
      <c r="DJ76" s="44">
        <v>2.0301580000000001E-9</v>
      </c>
      <c r="DK76" s="44">
        <v>3.2774499000000001E-9</v>
      </c>
      <c r="DL76" s="44">
        <v>5.2715670000000001E-9</v>
      </c>
      <c r="DM76" s="44">
        <v>8.4158404999999995E-9</v>
      </c>
      <c r="DN76" s="44">
        <v>1.33232385E-8</v>
      </c>
      <c r="DO76" s="44">
        <v>2.0884419999999998E-8</v>
      </c>
      <c r="DP76" s="44">
        <v>3.2407726E-8</v>
      </c>
      <c r="DQ76" s="44">
        <v>4.9915367999999999E-8</v>
      </c>
      <c r="DR76" s="44">
        <v>7.6643400000000002E-8</v>
      </c>
      <c r="DS76" s="44">
        <v>1.1766347E-7</v>
      </c>
      <c r="DT76" s="44">
        <v>1.8056197E-7</v>
      </c>
      <c r="DU76" s="44">
        <v>2.7578419999999999E-7</v>
      </c>
      <c r="DV76" s="44">
        <v>4.1711860000000002E-7</v>
      </c>
      <c r="DW76" s="44">
        <v>6.2355513999999995E-7</v>
      </c>
      <c r="DX76" s="44">
        <v>9.1900179999999998E-7</v>
      </c>
      <c r="DY76" s="44">
        <v>1.3288719E-6</v>
      </c>
      <c r="DZ76" s="44">
        <v>1.8722878000000001E-6</v>
      </c>
      <c r="EA76" s="44">
        <v>2.5444358E-6</v>
      </c>
      <c r="EB76" s="44">
        <v>0</v>
      </c>
      <c r="EC76" s="44">
        <v>4.4613319999999999E-15</v>
      </c>
      <c r="ED76" s="44">
        <v>1.6452033999999999E-14</v>
      </c>
      <c r="EE76" s="44">
        <v>4.2527722000000003E-14</v>
      </c>
      <c r="EF76" s="44">
        <v>9.7004035999999996E-14</v>
      </c>
      <c r="EG76" s="44">
        <v>2.0716276000000001E-13</v>
      </c>
      <c r="EH76" s="44">
        <v>4.2402815999999999E-13</v>
      </c>
      <c r="EI76" s="44">
        <v>8.4043974999999996E-13</v>
      </c>
      <c r="EJ76" s="44">
        <v>1.6171924999999999E-12</v>
      </c>
      <c r="EK76" s="44">
        <v>3.0355280000000001E-12</v>
      </c>
      <c r="EL76" s="44">
        <v>5.5713225E-12</v>
      </c>
      <c r="EM76" s="44">
        <v>1.0061531E-11</v>
      </c>
      <c r="EN76" s="44">
        <v>1.7979498E-11</v>
      </c>
      <c r="EO76" s="44">
        <v>3.1952302000000001E-11</v>
      </c>
      <c r="EP76" s="44">
        <v>5.6627043000000002E-11</v>
      </c>
      <c r="EQ76" s="44">
        <v>9.9997004000000006E-11</v>
      </c>
      <c r="ER76" s="44">
        <v>1.7521909E-10</v>
      </c>
      <c r="ES76" s="44">
        <v>3.0339569999999998E-10</v>
      </c>
      <c r="ET76" s="44">
        <v>5.1823106999999999E-10</v>
      </c>
      <c r="EU76" s="44">
        <v>8.7311999999999998E-10</v>
      </c>
      <c r="EV76" s="44">
        <v>1.4539259000000001E-9</v>
      </c>
      <c r="EW76" s="44">
        <v>2.3975510000000002E-9</v>
      </c>
      <c r="EX76" s="44">
        <v>3.9137653E-9</v>
      </c>
      <c r="EY76" s="44">
        <v>6.3294662999999997E-9</v>
      </c>
      <c r="EZ76" s="44">
        <v>1.0160470000000001E-8</v>
      </c>
      <c r="FA76" s="44">
        <v>1.6198203999999999E-8</v>
      </c>
      <c r="FB76" s="44">
        <v>2.5674590999999999E-8</v>
      </c>
      <c r="FC76" s="44">
        <v>4.0551317000000002E-8</v>
      </c>
      <c r="FD76" s="44">
        <v>6.3856889999999999E-8</v>
      </c>
      <c r="FE76" s="44">
        <v>1.00283636E-7</v>
      </c>
      <c r="FF76" s="44">
        <v>1.5715842E-7</v>
      </c>
      <c r="FG76" s="44">
        <v>2.4539054E-7</v>
      </c>
      <c r="FH76" s="44">
        <v>3.812372E-7</v>
      </c>
      <c r="FI76" s="44">
        <v>5.8677200000000001E-7</v>
      </c>
      <c r="FJ76" s="44">
        <v>8.9223939999999999E-7</v>
      </c>
      <c r="FK76" s="44">
        <v>1.3370347E-6</v>
      </c>
      <c r="FL76" s="44">
        <v>1.9699566999999998E-6</v>
      </c>
      <c r="FM76" s="44">
        <v>2.8476224999999999E-6</v>
      </c>
      <c r="FN76" s="44">
        <v>4.0190209999999999E-6</v>
      </c>
      <c r="FO76" s="44">
        <v>5.4626852999999998E-6</v>
      </c>
      <c r="FP76" s="44">
        <v>0</v>
      </c>
      <c r="FQ76" s="44">
        <v>6.7177755000000001E-15</v>
      </c>
      <c r="FR76" s="44">
        <v>2.4917854000000001E-14</v>
      </c>
      <c r="FS76" s="44">
        <v>6.4867375999999998E-14</v>
      </c>
      <c r="FT76" s="44">
        <v>1.4810078000000001E-13</v>
      </c>
      <c r="FU76" s="44">
        <v>3.1358144000000001E-13</v>
      </c>
      <c r="FV76" s="44">
        <v>6.3180786999999995E-13</v>
      </c>
      <c r="FW76" s="44">
        <v>1.2308072000000001E-12</v>
      </c>
      <c r="FX76" s="44">
        <v>2.3467700000000001E-12</v>
      </c>
      <c r="FY76" s="44">
        <v>4.416027E-12</v>
      </c>
      <c r="FZ76" s="44">
        <v>8.243075E-12</v>
      </c>
      <c r="GA76" s="44">
        <v>1.5296871000000001E-11</v>
      </c>
      <c r="GB76" s="44">
        <v>2.8211062000000001E-11</v>
      </c>
      <c r="GC76" s="44">
        <v>5.15097E-11</v>
      </c>
      <c r="GD76" s="44">
        <v>9.2673900000000004E-11</v>
      </c>
      <c r="GE76" s="44">
        <v>1.6399913E-10</v>
      </c>
      <c r="GF76" s="44">
        <v>2.8578780000000003E-10</v>
      </c>
      <c r="GG76" s="44">
        <v>4.9145665000000005E-10</v>
      </c>
      <c r="GH76" s="44">
        <v>8.3593550000000002E-10</v>
      </c>
      <c r="GI76" s="44">
        <v>1.4108329000000001E-9</v>
      </c>
      <c r="GJ76" s="44">
        <v>2.3678059999999999E-9</v>
      </c>
      <c r="GK76" s="44">
        <v>3.953322E-9</v>
      </c>
      <c r="GL76" s="44">
        <v>6.5639956000000003E-9</v>
      </c>
      <c r="GM76" s="44">
        <v>1.0815912999999999E-8</v>
      </c>
      <c r="GN76" s="44">
        <v>1.7661712E-8</v>
      </c>
      <c r="GO76" s="44">
        <v>2.8576583000000001E-8</v>
      </c>
      <c r="GP76" s="44">
        <v>4.5807795E-8</v>
      </c>
      <c r="GQ76" s="44">
        <v>7.2864250000000003E-8</v>
      </c>
      <c r="GR76" s="44">
        <v>1.1518314999999999E-7</v>
      </c>
      <c r="GS76" s="44">
        <v>1.8109692E-7</v>
      </c>
      <c r="GT76" s="44">
        <v>2.8340719999999998E-7</v>
      </c>
      <c r="GU76" s="44">
        <v>4.4092337E-7</v>
      </c>
      <c r="GV76" s="44">
        <v>6.8065889999999999E-7</v>
      </c>
      <c r="GW76" s="44">
        <v>1.0395984000000001E-6</v>
      </c>
      <c r="GX76" s="44">
        <v>1.5663577E-6</v>
      </c>
      <c r="GY76" s="44">
        <v>2.3293344000000001E-6</v>
      </c>
      <c r="GZ76" s="44">
        <v>3.4139686999999998E-6</v>
      </c>
      <c r="HA76" s="44">
        <v>4.9171317000000001E-6</v>
      </c>
      <c r="HB76" s="44">
        <v>6.9187862999999996E-6</v>
      </c>
      <c r="HC76" s="44">
        <v>9.3723589999999998E-6</v>
      </c>
      <c r="HD76" s="44">
        <v>0</v>
      </c>
      <c r="HE76" s="44">
        <v>1.2927283E-14</v>
      </c>
      <c r="HF76" s="44">
        <v>4.813266E-14</v>
      </c>
      <c r="HG76" s="44">
        <v>1.2421879999999999E-13</v>
      </c>
      <c r="HH76" s="44">
        <v>2.8001530000000002E-13</v>
      </c>
      <c r="HI76" s="44">
        <v>5.8722749999999998E-13</v>
      </c>
      <c r="HJ76" s="44">
        <v>1.1775712000000001E-12</v>
      </c>
      <c r="HK76" s="44">
        <v>2.2890576000000002E-12</v>
      </c>
      <c r="HL76" s="44">
        <v>4.3420130000000001E-12</v>
      </c>
      <c r="HM76" s="44">
        <v>8.0648149999999999E-12</v>
      </c>
      <c r="HN76" s="44">
        <v>1.4682824E-11</v>
      </c>
      <c r="HO76" s="44">
        <v>2.6217441E-11</v>
      </c>
      <c r="HP76" s="44">
        <v>4.611266E-11</v>
      </c>
      <c r="HQ76" s="44">
        <v>8.0360093999999997E-11</v>
      </c>
      <c r="HR76" s="44">
        <v>1.3959789999999999E-10</v>
      </c>
      <c r="HS76" s="44">
        <v>2.4236800999999999E-10</v>
      </c>
      <c r="HT76" s="44">
        <v>4.2081271999999999E-10</v>
      </c>
      <c r="HU76" s="44">
        <v>7.3122779999999999E-10</v>
      </c>
      <c r="HV76" s="44">
        <v>1.2712106E-9</v>
      </c>
      <c r="HW76" s="44">
        <v>2.1989603000000001E-9</v>
      </c>
      <c r="HX76" s="44">
        <v>3.7634366999999998E-9</v>
      </c>
      <c r="HY76" s="44">
        <v>6.3581904000000001E-9</v>
      </c>
      <c r="HZ76" s="44">
        <v>1.0594197500000001E-8</v>
      </c>
      <c r="IA76" s="44">
        <v>1.742822E-8</v>
      </c>
      <c r="IB76" s="44">
        <v>2.8332903999999999E-8</v>
      </c>
      <c r="IC76" s="44">
        <v>4.5584776999999999E-8</v>
      </c>
      <c r="ID76" s="44">
        <v>7.2619969999999995E-8</v>
      </c>
      <c r="IE76" s="44">
        <v>1.1468932999999999E-7</v>
      </c>
      <c r="IF76" s="44">
        <v>1.7970956E-7</v>
      </c>
      <c r="IG76" s="44">
        <v>2.7953908000000002E-7</v>
      </c>
      <c r="IH76" s="44">
        <v>4.3122474999999999E-7</v>
      </c>
      <c r="II76" s="44">
        <v>6.5980844999999997E-7</v>
      </c>
      <c r="IJ76" s="44">
        <v>1.0015077E-6</v>
      </c>
      <c r="IK76" s="44">
        <v>1.5090845E-6</v>
      </c>
      <c r="IL76" s="44">
        <v>2.2594355999999999E-6</v>
      </c>
      <c r="IM76" s="44">
        <v>3.3546154999999999E-6</v>
      </c>
      <c r="IN76" s="44">
        <v>4.926584E-6</v>
      </c>
      <c r="IO76" s="44">
        <v>7.1343974999999997E-6</v>
      </c>
      <c r="IP76" s="44">
        <v>1.012746E-5</v>
      </c>
      <c r="IQ76" s="44">
        <v>1.3806030999999999E-5</v>
      </c>
      <c r="IR76" s="44">
        <v>0</v>
      </c>
      <c r="IS76" s="44">
        <v>3.3598360000000002E-14</v>
      </c>
      <c r="IT76" s="44">
        <v>1.2576996000000001E-13</v>
      </c>
      <c r="IU76" s="44">
        <v>3.2741796999999998E-13</v>
      </c>
      <c r="IV76" s="44">
        <v>7.4536430000000003E-13</v>
      </c>
      <c r="IW76" s="44">
        <v>1.5776905E-12</v>
      </c>
      <c r="IX76" s="44">
        <v>3.1860802999999999E-12</v>
      </c>
      <c r="IY76" s="44">
        <v>6.2229299999999996E-12</v>
      </c>
      <c r="IZ76" s="44">
        <v>1.1840581499999999E-11</v>
      </c>
      <c r="JA76" s="44">
        <v>2.1986903999999999E-11</v>
      </c>
      <c r="JB76" s="44">
        <v>3.9948980000000001E-11</v>
      </c>
      <c r="JC76" s="44">
        <v>7.1321000000000001E-11</v>
      </c>
      <c r="JD76" s="44">
        <v>1.2529382999999999E-10</v>
      </c>
      <c r="JE76" s="44">
        <v>2.1703503999999999E-10</v>
      </c>
      <c r="JF76" s="44">
        <v>3.7173695000000001E-10</v>
      </c>
      <c r="JG76" s="44">
        <v>6.3110690000000005E-10</v>
      </c>
      <c r="JH76" s="44">
        <v>1.0649597999999999E-9</v>
      </c>
      <c r="JI76" s="44">
        <v>1.7854827E-9</v>
      </c>
      <c r="JJ76" s="44">
        <v>2.972947E-9</v>
      </c>
      <c r="JK76" s="44">
        <v>4.9188589999999998E-9</v>
      </c>
      <c r="JL76" s="44">
        <v>8.0893904999999992E-9</v>
      </c>
      <c r="JM76" s="44">
        <v>1.3222046999999999E-8</v>
      </c>
      <c r="JN76" s="44">
        <v>2.1479446E-8</v>
      </c>
      <c r="JO76" s="44">
        <v>3.4661408E-8</v>
      </c>
      <c r="JP76" s="44">
        <v>5.5415229999999997E-8</v>
      </c>
      <c r="JQ76" s="44">
        <v>8.7844800000000006E-8</v>
      </c>
      <c r="JR76" s="44">
        <v>1.3776410000000001E-7</v>
      </c>
      <c r="JS76" s="44">
        <v>2.1341046999999999E-7</v>
      </c>
      <c r="JT76" s="44">
        <v>3.2585129999999997E-7</v>
      </c>
      <c r="JU76" s="44">
        <v>4.9088809999999996E-7</v>
      </c>
      <c r="JV76" s="44">
        <v>7.3149580000000002E-7</v>
      </c>
      <c r="JW76" s="44">
        <v>1.0811077000000001E-6</v>
      </c>
      <c r="JX76" s="44">
        <v>1.5895073999999999E-6</v>
      </c>
      <c r="JY76" s="44">
        <v>2.3273679999999999E-6</v>
      </c>
      <c r="JZ76" s="44">
        <v>3.3926084999999998E-6</v>
      </c>
      <c r="KA76" s="44">
        <v>4.9136155999999997E-6</v>
      </c>
      <c r="KB76" s="44">
        <v>7.0469820000000004E-6</v>
      </c>
      <c r="KC76" s="44">
        <v>9.9525500000000001E-6</v>
      </c>
      <c r="KD76" s="44">
        <v>1.3762336000000001E-5</v>
      </c>
      <c r="KE76" s="44">
        <v>1.8412597999999998E-5</v>
      </c>
      <c r="KF76" s="44">
        <v>0</v>
      </c>
      <c r="KG76" s="44">
        <v>6.8766269999999996E-14</v>
      </c>
      <c r="KH76" s="44">
        <v>2.5730695E-13</v>
      </c>
      <c r="KI76" s="44">
        <v>6.7315706000000003E-13</v>
      </c>
      <c r="KJ76" s="44">
        <v>1.5487411E-12</v>
      </c>
      <c r="KK76" s="44">
        <v>3.3250156000000002E-12</v>
      </c>
      <c r="KL76" s="44">
        <v>6.805572E-12</v>
      </c>
      <c r="KM76" s="44">
        <v>1.3396372E-11</v>
      </c>
      <c r="KN76" s="44">
        <v>2.5484632000000001E-11</v>
      </c>
      <c r="KO76" s="44">
        <v>4.700748E-11</v>
      </c>
      <c r="KP76" s="44">
        <v>8.4428890000000005E-11</v>
      </c>
      <c r="KQ76" s="44">
        <v>1.4826616E-10</v>
      </c>
      <c r="KR76" s="44">
        <v>2.5618087999999998E-10</v>
      </c>
      <c r="KS76" s="44">
        <v>4.3672455000000002E-10</v>
      </c>
      <c r="KT76" s="44">
        <v>7.335626E-10</v>
      </c>
      <c r="KU76" s="44">
        <v>1.2194877E-9</v>
      </c>
      <c r="KV76" s="44">
        <v>2.0044464000000001E-9</v>
      </c>
      <c r="KW76" s="44">
        <v>3.2657845000000001E-9</v>
      </c>
      <c r="KX76" s="44">
        <v>5.2899933000000001E-9</v>
      </c>
      <c r="KY76" s="44">
        <v>8.5228589999999993E-9</v>
      </c>
      <c r="KZ76" s="44">
        <v>1.363563E-8</v>
      </c>
      <c r="LA76" s="44">
        <v>2.1632696999999999E-8</v>
      </c>
      <c r="LB76" s="44">
        <v>3.4073054000000001E-8</v>
      </c>
      <c r="LC76" s="44">
        <v>5.3389160000000001E-8</v>
      </c>
      <c r="LD76" s="44">
        <v>8.3225459999999994E-8</v>
      </c>
      <c r="LE76" s="44">
        <v>1.2878917999999999E-7</v>
      </c>
      <c r="LF76" s="44">
        <v>1.9707824000000001E-7</v>
      </c>
      <c r="LG76" s="44">
        <v>2.9781110000000001E-7</v>
      </c>
      <c r="LH76" s="44">
        <v>4.4566024999999999E-7</v>
      </c>
      <c r="LI76" s="44">
        <v>6.608573E-7</v>
      </c>
      <c r="LJ76" s="44">
        <v>9.7086989999999997E-7</v>
      </c>
      <c r="LK76" s="44">
        <v>1.4129813999999999E-6</v>
      </c>
      <c r="LL76" s="44">
        <v>2.0368910999999998E-6</v>
      </c>
      <c r="LM76" s="44">
        <v>2.9094043999999999E-6</v>
      </c>
      <c r="LN76" s="44">
        <v>4.1147363999999997E-6</v>
      </c>
      <c r="LO76" s="44">
        <v>5.7573957000000002E-6</v>
      </c>
      <c r="LP76" s="44">
        <v>7.9596109999999992E-6</v>
      </c>
      <c r="LQ76" s="44">
        <v>1.084247E-5</v>
      </c>
      <c r="LR76" s="44">
        <v>1.4492015000000001E-5</v>
      </c>
      <c r="LS76" s="44">
        <v>1.8866852999999999E-5</v>
      </c>
      <c r="LT76" s="44">
        <v>0</v>
      </c>
      <c r="LU76" s="44">
        <v>1.6409254000000001E-13</v>
      </c>
      <c r="LV76" s="44">
        <v>6.1845695000000003E-13</v>
      </c>
      <c r="LW76" s="44">
        <v>1.6304518E-12</v>
      </c>
      <c r="LX76" s="44">
        <v>3.75978E-12</v>
      </c>
      <c r="LY76" s="44">
        <v>8.0311840000000004E-12</v>
      </c>
      <c r="LZ76" s="44">
        <v>1.6279719E-11</v>
      </c>
      <c r="MA76" s="44">
        <v>3.1661825999999998E-11</v>
      </c>
      <c r="MB76" s="44">
        <v>5.9560946000000002E-11</v>
      </c>
      <c r="MC76" s="44">
        <v>1.0924033E-10</v>
      </c>
      <c r="MD76" s="44">
        <v>1.9658840999999999E-10</v>
      </c>
      <c r="ME76" s="44">
        <v>3.4897911999999998E-10</v>
      </c>
      <c r="MF76" s="44">
        <v>6.1154914000000002E-10</v>
      </c>
      <c r="MG76" s="44">
        <v>1.0567213E-9</v>
      </c>
      <c r="MH76" s="44">
        <v>1.793662E-9</v>
      </c>
      <c r="MI76" s="44">
        <v>2.985475E-9</v>
      </c>
      <c r="MJ76" s="44">
        <v>4.8638276000000002E-9</v>
      </c>
      <c r="MK76" s="44">
        <v>7.7616225000000007E-9</v>
      </c>
      <c r="ML76" s="44">
        <v>1.2176726999999999E-8</v>
      </c>
      <c r="MM76" s="44">
        <v>1.8902815000000001E-8</v>
      </c>
      <c r="MN76" s="44">
        <v>2.9134227000000001E-8</v>
      </c>
      <c r="MO76" s="44">
        <v>4.4638940000000001E-8</v>
      </c>
      <c r="MP76" s="44">
        <v>6.8006499999999994E-8</v>
      </c>
      <c r="MQ76" s="44">
        <v>1.0297132E-7</v>
      </c>
      <c r="MR76" s="44">
        <v>1.5494747E-7</v>
      </c>
      <c r="MS76" s="44">
        <v>2.3180633999999999E-7</v>
      </c>
      <c r="MT76" s="44">
        <v>3.4416030000000001E-7</v>
      </c>
      <c r="MU76" s="44">
        <v>5.0602137000000002E-7</v>
      </c>
      <c r="MV76" s="44">
        <v>7.3601970000000002E-7</v>
      </c>
      <c r="MW76" s="44">
        <v>1.0605102E-6</v>
      </c>
      <c r="MX76" s="44">
        <v>1.5168024000000001E-6</v>
      </c>
      <c r="MY76" s="44">
        <v>2.1545753999999998E-6</v>
      </c>
      <c r="MZ76" s="44">
        <v>3.0372056999999998E-6</v>
      </c>
      <c r="NA76" s="44">
        <v>4.2446973000000002E-6</v>
      </c>
      <c r="NB76" s="44">
        <v>5.8780692999999997E-6</v>
      </c>
      <c r="NC76" s="44">
        <v>8.0653335000000005E-6</v>
      </c>
      <c r="ND76" s="44">
        <v>1.0964533E-5</v>
      </c>
      <c r="NE76" s="44">
        <v>1.4748488999999999E-5</v>
      </c>
      <c r="NF76" s="44">
        <v>1.9562481999999999E-5</v>
      </c>
      <c r="NG76" s="44">
        <v>2.5316995000000001E-5</v>
      </c>
      <c r="NH76" s="44">
        <v>0</v>
      </c>
      <c r="NI76" s="44">
        <v>2.0850540000000001E-13</v>
      </c>
      <c r="NJ76" s="44">
        <v>7.8794984000000002E-13</v>
      </c>
      <c r="NK76" s="44">
        <v>2.0688209999999998E-12</v>
      </c>
      <c r="NL76" s="44">
        <v>4.7370729999999998E-12</v>
      </c>
      <c r="NM76" s="44">
        <v>1.0060853E-11</v>
      </c>
      <c r="NN76" s="44">
        <v>2.0348889999999999E-11</v>
      </c>
      <c r="NO76" s="44">
        <v>3.9760896E-11</v>
      </c>
      <c r="NP76" s="44">
        <v>7.5585406000000005E-11</v>
      </c>
      <c r="NQ76" s="44">
        <v>1.4029225000000001E-10</v>
      </c>
      <c r="NR76" s="44">
        <v>2.5464616999999999E-10</v>
      </c>
      <c r="NS76" s="44">
        <v>4.5145243E-10</v>
      </c>
      <c r="NT76" s="44">
        <v>7.8148219999999995E-10</v>
      </c>
      <c r="NU76" s="44">
        <v>1.3197535E-9</v>
      </c>
      <c r="NV76" s="44">
        <v>2.1791461999999999E-9</v>
      </c>
      <c r="NW76" s="44">
        <v>3.5342271E-9</v>
      </c>
      <c r="NX76" s="44">
        <v>5.6619105000000001E-9</v>
      </c>
      <c r="NY76" s="44">
        <v>8.9928040000000002E-9</v>
      </c>
      <c r="NZ76" s="44">
        <v>1.4191053E-8</v>
      </c>
      <c r="OA76" s="44">
        <v>2.2237856000000001E-8</v>
      </c>
      <c r="OB76" s="44">
        <v>3.4561505999999997E-8</v>
      </c>
      <c r="OC76" s="44">
        <v>5.3101022000000001E-8</v>
      </c>
      <c r="OD76" s="44">
        <v>8.0445629999999999E-8</v>
      </c>
      <c r="OE76" s="44">
        <v>1.2012153000000001E-7</v>
      </c>
      <c r="OF76" s="44">
        <v>1.7707612E-7</v>
      </c>
      <c r="OG76" s="44">
        <v>2.5855022E-7</v>
      </c>
      <c r="OH76" s="44">
        <v>3.7567135999999999E-7</v>
      </c>
      <c r="OI76" s="44">
        <v>5.4528080000000001E-7</v>
      </c>
      <c r="OJ76" s="44">
        <v>7.9215730000000002E-7</v>
      </c>
      <c r="OK76" s="44">
        <v>1.1500449E-6</v>
      </c>
      <c r="OL76" s="44">
        <v>1.6612726999999999E-6</v>
      </c>
      <c r="OM76" s="44">
        <v>2.3774764E-6</v>
      </c>
      <c r="ON76" s="44">
        <v>3.3634442000000001E-6</v>
      </c>
      <c r="OO76" s="44">
        <v>4.7071220000000004E-6</v>
      </c>
      <c r="OP76" s="44">
        <v>6.5272839999999997E-6</v>
      </c>
      <c r="OQ76" s="44">
        <v>8.9816360000000007E-6</v>
      </c>
      <c r="OR76" s="44">
        <v>1.228648E-5</v>
      </c>
      <c r="OS76" s="44">
        <v>1.6697322E-5</v>
      </c>
      <c r="OT76" s="44">
        <v>2.2427844999999999E-5</v>
      </c>
      <c r="OU76" s="44">
        <v>2.9340480999999999E-5</v>
      </c>
      <c r="OV76" s="44">
        <v>0</v>
      </c>
      <c r="OW76" s="44">
        <v>1.6772155E-13</v>
      </c>
      <c r="OX76" s="44">
        <v>6.3326243E-13</v>
      </c>
      <c r="OY76" s="44">
        <v>1.6507258E-12</v>
      </c>
      <c r="OZ76" s="44">
        <v>3.7327394000000002E-12</v>
      </c>
      <c r="PA76" s="44">
        <v>7.7795565000000004E-12</v>
      </c>
      <c r="PB76" s="44">
        <v>1.5406640000000001E-11</v>
      </c>
      <c r="PC76" s="44">
        <v>2.9461821999999999E-11</v>
      </c>
      <c r="PD76" s="44">
        <v>5.4883371999999997E-11</v>
      </c>
      <c r="PE76" s="44">
        <v>9.9982049999999994E-11</v>
      </c>
      <c r="PF76" s="44">
        <v>1.7817771000000001E-10</v>
      </c>
      <c r="PG76" s="44">
        <v>3.1015440000000002E-10</v>
      </c>
      <c r="PH76" s="44">
        <v>5.2653100000000005E-10</v>
      </c>
      <c r="PI76" s="44">
        <v>8.7315694000000003E-10</v>
      </c>
      <c r="PJ76" s="44">
        <v>1.4222473000000001E-9</v>
      </c>
      <c r="PK76" s="44">
        <v>2.2866655000000001E-9</v>
      </c>
      <c r="PL76" s="44">
        <v>3.6388984999999998E-9</v>
      </c>
      <c r="PM76" s="44">
        <v>5.7455054000000001E-9</v>
      </c>
      <c r="PN76" s="44">
        <v>9.0053390000000008E-9</v>
      </c>
      <c r="PO76" s="44">
        <v>1.3997619E-8</v>
      </c>
      <c r="PP76" s="44">
        <v>2.152794E-8</v>
      </c>
      <c r="PQ76" s="44">
        <v>3.275781E-8</v>
      </c>
      <c r="PR76" s="44">
        <v>4.9423590000000001E-8</v>
      </c>
      <c r="PS76" s="44">
        <v>7.4142164000000002E-8</v>
      </c>
      <c r="PT76" s="44">
        <v>1.1086728000000001E-7</v>
      </c>
      <c r="PU76" s="44">
        <v>1.6563261E-7</v>
      </c>
      <c r="PV76" s="44">
        <v>2.4737008E-7</v>
      </c>
      <c r="PW76" s="44">
        <v>3.6840819999999998E-7</v>
      </c>
      <c r="PX76" s="44">
        <v>5.4473020000000002E-7</v>
      </c>
      <c r="PY76" s="44">
        <v>7.9693280000000002E-7</v>
      </c>
      <c r="PZ76" s="44">
        <v>1.1524037000000001E-6</v>
      </c>
      <c r="QA76" s="44">
        <v>1.6503119000000001E-6</v>
      </c>
      <c r="QB76" s="44">
        <v>2.3494713000000002E-6</v>
      </c>
      <c r="QC76" s="44">
        <v>3.3373810000000001E-6</v>
      </c>
      <c r="QD76" s="44">
        <v>4.7356710000000001E-6</v>
      </c>
      <c r="QE76" s="44">
        <v>6.7060809999999997E-6</v>
      </c>
      <c r="QF76" s="44">
        <v>9.4518320000000007E-6</v>
      </c>
      <c r="QG76" s="44">
        <v>1.3174890000000001E-5</v>
      </c>
      <c r="QH76" s="44">
        <v>1.8004437000000001E-5</v>
      </c>
      <c r="QI76" s="44">
        <v>2.3816799999999999E-5</v>
      </c>
      <c r="QJ76" s="44">
        <v>0</v>
      </c>
      <c r="QK76" s="44">
        <v>9.7568525999999995E-14</v>
      </c>
      <c r="QL76" s="44">
        <v>3.6462792E-13</v>
      </c>
      <c r="QM76" s="44">
        <v>9.4128770000000001E-13</v>
      </c>
      <c r="QN76" s="44">
        <v>2.1185257999999999E-12</v>
      </c>
      <c r="QO76" s="44">
        <v>4.4493875000000001E-12</v>
      </c>
      <c r="QP76" s="44">
        <v>8.9334279999999999E-12</v>
      </c>
      <c r="QQ76" s="44">
        <v>1.7321145E-11</v>
      </c>
      <c r="QR76" s="44">
        <v>3.2589076999999998E-11</v>
      </c>
      <c r="QS76" s="44">
        <v>5.9541009999999997E-11</v>
      </c>
      <c r="QT76" s="44">
        <v>1.05642106E-10</v>
      </c>
      <c r="QU76" s="44">
        <v>1.8270571E-10</v>
      </c>
      <c r="QV76" s="44">
        <v>3.1007623999999998E-10</v>
      </c>
      <c r="QW76" s="44">
        <v>5.2069242999999996E-10</v>
      </c>
      <c r="QX76" s="44">
        <v>8.7004130000000003E-10</v>
      </c>
      <c r="QY76" s="44">
        <v>1.445734E-9</v>
      </c>
      <c r="QZ76" s="44">
        <v>2.3823896E-9</v>
      </c>
      <c r="RA76" s="44">
        <v>3.8734105000000003E-9</v>
      </c>
      <c r="RB76" s="44">
        <v>6.1881401999999997E-9</v>
      </c>
      <c r="RC76" s="44">
        <v>9.7163339999999997E-9</v>
      </c>
      <c r="RD76" s="44">
        <v>1.5029025E-8</v>
      </c>
      <c r="RE76" s="44">
        <v>2.300335E-8</v>
      </c>
      <c r="RF76" s="44">
        <v>3.5003267999999999E-8</v>
      </c>
      <c r="RG76" s="44">
        <v>5.3127465000000003E-8</v>
      </c>
      <c r="RH76" s="44">
        <v>8.0556180000000001E-8</v>
      </c>
      <c r="RI76" s="44">
        <v>1.2212185E-7</v>
      </c>
      <c r="RJ76" s="44">
        <v>1.8461912999999999E-7</v>
      </c>
      <c r="RK76" s="44">
        <v>2.7752776E-7</v>
      </c>
      <c r="RL76" s="44">
        <v>4.1444737999999998E-7</v>
      </c>
      <c r="RM76" s="44">
        <v>6.1591504000000003E-7</v>
      </c>
      <c r="RN76" s="44">
        <v>9.135232E-7</v>
      </c>
      <c r="RO76" s="44">
        <v>1.3550393999999999E-6</v>
      </c>
      <c r="RP76" s="44">
        <v>2.0096492999999999E-6</v>
      </c>
      <c r="RQ76" s="44">
        <v>2.9716870000000001E-6</v>
      </c>
      <c r="RR76" s="44">
        <v>4.3598234000000003E-6</v>
      </c>
      <c r="RS76" s="44">
        <v>6.3190970000000003E-6</v>
      </c>
      <c r="RT76" s="44">
        <v>9.0130740000000007E-6</v>
      </c>
      <c r="RU76" s="44">
        <v>1.2611524E-5</v>
      </c>
      <c r="RV76" s="44">
        <v>1.7247086000000001E-5</v>
      </c>
      <c r="RW76" s="44">
        <v>2.2861026000000001E-5</v>
      </c>
      <c r="RX76" s="44">
        <v>0</v>
      </c>
      <c r="RY76" s="44">
        <v>5.4240297000000001E-14</v>
      </c>
      <c r="RZ76" s="44">
        <v>2.0345321E-13</v>
      </c>
      <c r="SA76" s="44">
        <v>5.3020282999999996E-13</v>
      </c>
      <c r="SB76" s="44">
        <v>1.2034652E-12</v>
      </c>
      <c r="SC76" s="44">
        <v>2.5171002E-12</v>
      </c>
      <c r="SD76" s="44">
        <v>4.9771529999999998E-12</v>
      </c>
      <c r="SE76" s="44">
        <v>9.4209429999999998E-12</v>
      </c>
      <c r="SF76" s="44">
        <v>1.7215112999999999E-11</v>
      </c>
      <c r="SG76" s="44">
        <v>3.0590794000000001E-11</v>
      </c>
      <c r="SH76" s="44">
        <v>5.3348235999999998E-11</v>
      </c>
      <c r="SI76" s="44">
        <v>9.2078935000000006E-11</v>
      </c>
      <c r="SJ76" s="44">
        <v>1.5794885E-10</v>
      </c>
      <c r="SK76" s="44">
        <v>2.6948506999999998E-10</v>
      </c>
      <c r="SL76" s="44">
        <v>4.5496662000000002E-10</v>
      </c>
      <c r="SM76" s="44">
        <v>7.5686950000000004E-10</v>
      </c>
      <c r="SN76" s="44">
        <v>1.2403047E-9</v>
      </c>
      <c r="SO76" s="44">
        <v>2.0074002E-9</v>
      </c>
      <c r="SP76" s="44">
        <v>3.2254663000000001E-9</v>
      </c>
      <c r="SQ76" s="44">
        <v>5.1631899999999998E-9</v>
      </c>
      <c r="SR76" s="44">
        <v>8.2552600000000003E-9</v>
      </c>
      <c r="SS76" s="44">
        <v>1.3217652E-8</v>
      </c>
      <c r="ST76" s="44">
        <v>2.1171281999999999E-8</v>
      </c>
      <c r="SU76" s="44">
        <v>3.3786230000000003E-8</v>
      </c>
      <c r="SV76" s="44">
        <v>5.3477120000000002E-8</v>
      </c>
      <c r="SW76" s="44">
        <v>8.367882E-8</v>
      </c>
      <c r="SX76" s="44">
        <v>1.2953206999999999E-7</v>
      </c>
      <c r="SY76" s="44">
        <v>1.9881533E-7</v>
      </c>
      <c r="SZ76" s="44">
        <v>3.0373872000000001E-7</v>
      </c>
      <c r="TA76" s="44">
        <v>4.6369567000000002E-7</v>
      </c>
      <c r="TB76" s="44">
        <v>7.0844885000000003E-7</v>
      </c>
      <c r="TC76" s="44">
        <v>1.0833583999999999E-6</v>
      </c>
      <c r="TD76" s="44">
        <v>1.6550374E-6</v>
      </c>
      <c r="TE76" s="44">
        <v>2.5197070000000002E-6</v>
      </c>
      <c r="TF76" s="44">
        <v>3.8079335999999999E-6</v>
      </c>
      <c r="TG76" s="44">
        <v>5.6903255000000001E-6</v>
      </c>
      <c r="TH76" s="44">
        <v>8.3864440000000002E-6</v>
      </c>
      <c r="TI76" s="44">
        <v>1.2156048999999999E-5</v>
      </c>
      <c r="TJ76" s="44">
        <v>1.721339E-5</v>
      </c>
      <c r="TK76" s="44">
        <v>2.3402023E-5</v>
      </c>
      <c r="TL76" s="44">
        <v>0</v>
      </c>
      <c r="TM76" s="44">
        <v>3.2266544000000002E-14</v>
      </c>
      <c r="TN76" s="44">
        <v>1.2053230999999999E-13</v>
      </c>
      <c r="TO76" s="44">
        <v>3.1195245E-13</v>
      </c>
      <c r="TP76" s="44">
        <v>7.0231509999999998E-13</v>
      </c>
      <c r="TQ76" s="44">
        <v>1.4589547999999999E-12</v>
      </c>
      <c r="TR76" s="44">
        <v>2.8737741000000001E-12</v>
      </c>
      <c r="TS76" s="44">
        <v>5.4631240000000001E-12</v>
      </c>
      <c r="TT76" s="44">
        <v>1.0134388E-11</v>
      </c>
      <c r="TU76" s="44">
        <v>1.8480488000000001E-11</v>
      </c>
      <c r="TV76" s="44">
        <v>3.326933E-11</v>
      </c>
      <c r="TW76" s="44">
        <v>5.92088E-11</v>
      </c>
      <c r="TX76" s="44">
        <v>1.0412807400000001E-10</v>
      </c>
      <c r="TY76" s="44">
        <v>1.8116675E-10</v>
      </c>
      <c r="TZ76" s="44">
        <v>3.1231567000000001E-10</v>
      </c>
      <c r="UA76" s="44">
        <v>5.3474529999999999E-10</v>
      </c>
      <c r="UB76" s="44">
        <v>9.1123136999999997E-10</v>
      </c>
      <c r="UC76" s="44">
        <v>1.5474410000000001E-9</v>
      </c>
      <c r="UD76" s="44">
        <v>2.6193536E-9</v>
      </c>
      <c r="UE76" s="44">
        <v>4.4212295999999999E-9</v>
      </c>
      <c r="UF76" s="44">
        <v>7.4429560000000001E-9</v>
      </c>
      <c r="UG76" s="44">
        <v>1.2446147E-8</v>
      </c>
      <c r="UH76" s="44">
        <v>2.0589928000000001E-8</v>
      </c>
      <c r="UI76" s="44">
        <v>3.3660849999999998E-8</v>
      </c>
      <c r="UJ76" s="44">
        <v>5.4438646999999999E-8</v>
      </c>
      <c r="UK76" s="44">
        <v>8.7099580000000004E-8</v>
      </c>
      <c r="UL76" s="44">
        <v>1.3821506E-7</v>
      </c>
      <c r="UM76" s="44">
        <v>2.1816021999999999E-7</v>
      </c>
      <c r="UN76" s="44">
        <v>3.4272122000000002E-7</v>
      </c>
      <c r="UO76" s="44">
        <v>5.3602960000000005E-7</v>
      </c>
      <c r="UP76" s="44">
        <v>8.325388E-7</v>
      </c>
      <c r="UQ76" s="44">
        <v>1.2816873E-6</v>
      </c>
      <c r="UR76" s="44">
        <v>1.9498452E-6</v>
      </c>
      <c r="US76" s="44">
        <v>2.9276850000000002E-6</v>
      </c>
      <c r="UT76" s="44">
        <v>4.3491910000000002E-6</v>
      </c>
      <c r="UU76" s="44">
        <v>6.3959974000000001E-6</v>
      </c>
      <c r="UV76" s="44">
        <v>9.2792840000000007E-6</v>
      </c>
      <c r="UW76" s="44">
        <v>1.3234662999999999E-5</v>
      </c>
      <c r="UX76" s="44">
        <v>1.8476988999999999E-5</v>
      </c>
      <c r="UY76" s="44">
        <v>2.4833747000000001E-5</v>
      </c>
      <c r="UZ76" s="44">
        <v>0</v>
      </c>
      <c r="VA76" s="44">
        <v>2.9698275999999997E-14</v>
      </c>
      <c r="VB76" s="44">
        <v>1.1137052E-13</v>
      </c>
      <c r="VC76" s="44">
        <v>2.8935684E-13</v>
      </c>
      <c r="VD76" s="44">
        <v>6.5234479999999997E-13</v>
      </c>
      <c r="VE76" s="44">
        <v>1.3594689E-12</v>
      </c>
      <c r="VF76" s="44">
        <v>2.6988770000000002E-12</v>
      </c>
      <c r="VG76" s="44">
        <v>5.1847324E-12</v>
      </c>
      <c r="VH76" s="44">
        <v>9.7326370000000003E-12</v>
      </c>
      <c r="VI76" s="44">
        <v>1.796528E-11</v>
      </c>
      <c r="VJ76" s="44">
        <v>3.2775826999999997E-11</v>
      </c>
      <c r="VK76" s="44">
        <v>5.931459E-11</v>
      </c>
      <c r="VL76" s="44">
        <v>1.0660986E-10</v>
      </c>
      <c r="VM76" s="44">
        <v>1.9032652000000001E-10</v>
      </c>
      <c r="VN76" s="44">
        <v>3.3739797E-10</v>
      </c>
      <c r="VO76" s="44">
        <v>5.9402879999999999E-10</v>
      </c>
      <c r="VP76" s="44">
        <v>1.0404481999999999E-9</v>
      </c>
      <c r="VQ76" s="44">
        <v>1.8167608999999999E-9</v>
      </c>
      <c r="VR76" s="44">
        <v>3.1587775000000002E-9</v>
      </c>
      <c r="VS76" s="44">
        <v>5.4435550000000002E-9</v>
      </c>
      <c r="VT76" s="44">
        <v>9.2579134999999998E-9</v>
      </c>
      <c r="VU76" s="44">
        <v>1.5548757000000001E-8</v>
      </c>
      <c r="VV76" s="44">
        <v>2.5871788E-8</v>
      </c>
      <c r="VW76" s="44">
        <v>4.2757040000000003E-8</v>
      </c>
      <c r="VX76" s="44">
        <v>7.0320546000000006E-8</v>
      </c>
      <c r="VY76" s="44">
        <v>1.152965E-7</v>
      </c>
      <c r="VZ76" s="44">
        <v>1.8812655000000001E-7</v>
      </c>
      <c r="WA76" s="44">
        <v>3.0438033999999999E-7</v>
      </c>
      <c r="WB76" s="44">
        <v>4.8689509999999996E-7</v>
      </c>
      <c r="WC76" s="44">
        <v>7.6751660000000003E-7</v>
      </c>
      <c r="WD76" s="44">
        <v>1.192575E-6</v>
      </c>
      <c r="WE76" s="44">
        <v>1.8306873E-6</v>
      </c>
      <c r="WF76" s="44">
        <v>2.7848882000000002E-6</v>
      </c>
      <c r="WG76" s="44">
        <v>4.2065085000000002E-6</v>
      </c>
      <c r="WH76" s="44">
        <v>6.3179136000000003E-6</v>
      </c>
      <c r="WI76" s="44">
        <v>9.4436950000000004E-6</v>
      </c>
      <c r="WJ76" s="44">
        <v>1.4022613000000001E-5</v>
      </c>
      <c r="WK76" s="44">
        <v>2.0528874000000001E-5</v>
      </c>
      <c r="WL76" s="44">
        <v>2.9286698999999999E-5</v>
      </c>
      <c r="WM76" s="44">
        <v>4.0054240000000003E-5</v>
      </c>
      <c r="WN76" s="44">
        <v>0</v>
      </c>
      <c r="WO76" s="44">
        <v>2.4908835E-14</v>
      </c>
      <c r="WP76" s="44">
        <v>9.2241729999999998E-14</v>
      </c>
      <c r="WQ76" s="44">
        <v>2.3660148000000001E-13</v>
      </c>
      <c r="WR76" s="44">
        <v>5.3172110000000001E-13</v>
      </c>
      <c r="WS76" s="44">
        <v>1.1174472E-12</v>
      </c>
      <c r="WT76" s="44">
        <v>2.2579397000000002E-12</v>
      </c>
      <c r="WU76" s="44">
        <v>4.4405005000000002E-12</v>
      </c>
      <c r="WV76" s="44">
        <v>8.5530539999999993E-12</v>
      </c>
      <c r="WW76" s="44">
        <v>1.6186950000000001E-11</v>
      </c>
      <c r="WX76" s="44">
        <v>3.0050257000000002E-11</v>
      </c>
      <c r="WY76" s="44">
        <v>5.4630490000000001E-11</v>
      </c>
      <c r="WZ76" s="44">
        <v>9.7525653999999997E-11</v>
      </c>
      <c r="XA76" s="44">
        <v>1.7192514000000001E-10</v>
      </c>
      <c r="XB76" s="44">
        <v>3.0106273E-10</v>
      </c>
      <c r="XC76" s="44">
        <v>5.2591925000000005E-10</v>
      </c>
      <c r="XD76" s="44">
        <v>9.1612169999999996E-10</v>
      </c>
      <c r="XE76" s="44">
        <v>1.5849408E-9</v>
      </c>
      <c r="XF76" s="44">
        <v>2.7186790000000001E-9</v>
      </c>
      <c r="XG76" s="44">
        <v>4.6383280000000002E-9</v>
      </c>
      <c r="XH76" s="44">
        <v>7.9001020000000007E-9</v>
      </c>
      <c r="XI76" s="44">
        <v>1.3434178E-8</v>
      </c>
      <c r="XJ76" s="44">
        <v>2.2763178000000001E-8</v>
      </c>
      <c r="XK76" s="44">
        <v>3.835572E-8</v>
      </c>
      <c r="XL76" s="44">
        <v>6.4170830000000005E-8</v>
      </c>
      <c r="XM76" s="44">
        <v>1.061357E-7</v>
      </c>
      <c r="XN76" s="44">
        <v>1.7319367E-7</v>
      </c>
      <c r="XO76" s="44">
        <v>2.7925236E-7</v>
      </c>
      <c r="XP76" s="44">
        <v>4.4597890000000001E-7</v>
      </c>
      <c r="XQ76" s="44">
        <v>7.0549889999999999E-7</v>
      </c>
      <c r="XR76" s="44">
        <v>1.1050863000000001E-6</v>
      </c>
      <c r="XS76" s="44">
        <v>1.7239907000000001E-6</v>
      </c>
      <c r="XT76" s="44">
        <v>2.669523E-6</v>
      </c>
      <c r="XU76" s="44">
        <v>4.0993805000000001E-6</v>
      </c>
      <c r="XV76" s="44">
        <v>6.2136946000000002E-6</v>
      </c>
      <c r="XW76" s="44">
        <v>9.2443549999999993E-6</v>
      </c>
      <c r="XX76" s="44">
        <v>1.3441068999999999E-5</v>
      </c>
      <c r="XY76" s="44">
        <v>1.906339E-5</v>
      </c>
      <c r="XZ76" s="44">
        <v>2.631541E-5</v>
      </c>
      <c r="YA76" s="44">
        <v>3.5021665000000001E-5</v>
      </c>
      <c r="YB76" s="44">
        <v>0</v>
      </c>
      <c r="YC76" s="44">
        <v>2.4453884000000001E-14</v>
      </c>
      <c r="YD76" s="44">
        <v>9.1277206000000002E-14</v>
      </c>
      <c r="YE76" s="44">
        <v>2.4093984000000001E-13</v>
      </c>
      <c r="YF76" s="44">
        <v>5.6315396000000002E-13</v>
      </c>
      <c r="YG76" s="44">
        <v>1.2314621000000001E-12</v>
      </c>
      <c r="YH76" s="44">
        <v>2.5754001999999998E-12</v>
      </c>
      <c r="YI76" s="44">
        <v>5.2091022000000001E-12</v>
      </c>
      <c r="YJ76" s="44">
        <v>1.0255586E-11</v>
      </c>
      <c r="YK76" s="44">
        <v>1.9763994E-11</v>
      </c>
      <c r="YL76" s="44">
        <v>3.7567042999999998E-11</v>
      </c>
      <c r="YM76" s="44">
        <v>7.0896906000000006E-11</v>
      </c>
      <c r="YN76" s="44">
        <v>1.3313519999999999E-10</v>
      </c>
      <c r="YO76" s="44">
        <v>2.4852667000000002E-10</v>
      </c>
      <c r="YP76" s="44">
        <v>4.6014777999999999E-10</v>
      </c>
      <c r="YQ76" s="44">
        <v>8.4398594000000001E-10</v>
      </c>
      <c r="YR76" s="44">
        <v>1.5333382E-9</v>
      </c>
      <c r="YS76" s="44">
        <v>2.7591749E-9</v>
      </c>
      <c r="YT76" s="44">
        <v>4.9198111999999998E-9</v>
      </c>
      <c r="YU76" s="44">
        <v>8.7046770000000005E-9</v>
      </c>
      <c r="YV76" s="44">
        <v>1.5314108999999999E-8</v>
      </c>
      <c r="YW76" s="44">
        <v>2.6811780000000001E-8</v>
      </c>
      <c r="YX76" s="44">
        <v>4.6733723999999998E-8</v>
      </c>
      <c r="YY76" s="44">
        <v>8.1057510000000006E-8</v>
      </c>
      <c r="YZ76" s="44">
        <v>1.3950802E-7</v>
      </c>
      <c r="ZA76" s="44">
        <v>2.3741065000000001E-7</v>
      </c>
      <c r="ZB76" s="44">
        <v>3.9740171999999999E-7</v>
      </c>
      <c r="ZC76" s="44">
        <v>6.51173E-7</v>
      </c>
      <c r="ZD76" s="44">
        <v>1.0428697999999999E-6</v>
      </c>
      <c r="ZE76" s="44">
        <v>1.6356084E-6</v>
      </c>
      <c r="ZF76" s="44">
        <v>2.5179073999999998E-6</v>
      </c>
      <c r="ZG76" s="44">
        <v>3.8018059999999999E-6</v>
      </c>
      <c r="ZH76" s="44">
        <v>5.6352936999999997E-6</v>
      </c>
      <c r="ZI76" s="44">
        <v>8.2210930000000008E-6</v>
      </c>
      <c r="ZJ76" s="44">
        <v>1.1828872E-5</v>
      </c>
      <c r="ZK76" s="44">
        <v>1.6822613999999999E-5</v>
      </c>
      <c r="ZL76" s="44">
        <v>2.3638277000000001E-5</v>
      </c>
      <c r="ZM76" s="44">
        <v>3.2743573999999998E-5</v>
      </c>
      <c r="ZN76" s="44">
        <v>4.4520685999999997E-5</v>
      </c>
      <c r="ZO76" s="44">
        <v>5.8636581999999998E-5</v>
      </c>
      <c r="ZP76" s="44">
        <v>0</v>
      </c>
      <c r="ZQ76" s="44">
        <v>5.0434547000000001E-14</v>
      </c>
      <c r="ZR76" s="44">
        <v>1.8917153000000001E-13</v>
      </c>
      <c r="ZS76" s="44">
        <v>4.9603566999999996E-13</v>
      </c>
      <c r="ZT76" s="44">
        <v>1.1395358E-12</v>
      </c>
      <c r="ZU76" s="44">
        <v>2.4341208000000002E-12</v>
      </c>
      <c r="ZV76" s="44">
        <v>4.9645510000000001E-12</v>
      </c>
      <c r="ZW76" s="44">
        <v>9.8205330000000005E-12</v>
      </c>
      <c r="ZX76" s="44">
        <v>1.9045712999999999E-11</v>
      </c>
      <c r="ZY76" s="44">
        <v>3.6392427000000002E-11</v>
      </c>
      <c r="ZZ76" s="44">
        <v>6.8612505000000001E-11</v>
      </c>
      <c r="AAA76" s="44">
        <v>1.2753672E-10</v>
      </c>
      <c r="AAB76" s="44">
        <v>2.3342253000000001E-10</v>
      </c>
      <c r="AAC76" s="44">
        <v>4.203675E-10</v>
      </c>
      <c r="AAD76" s="44">
        <v>7.4536159999999999E-10</v>
      </c>
      <c r="AAE76" s="44">
        <v>1.3043089999999999E-9</v>
      </c>
      <c r="AAF76" s="44">
        <v>2.2632689999999999E-9</v>
      </c>
      <c r="AAG76" s="44">
        <v>3.9139799999999998E-9</v>
      </c>
      <c r="AAH76" s="44">
        <v>6.7627260000000002E-9</v>
      </c>
      <c r="AAI76" s="44">
        <v>1.1673142E-8</v>
      </c>
      <c r="AAJ76" s="44">
        <v>2.0106425000000001E-8</v>
      </c>
      <c r="AAK76" s="44">
        <v>3.449872E-8</v>
      </c>
      <c r="AAL76" s="44">
        <v>5.8676886E-8</v>
      </c>
      <c r="AAM76" s="44">
        <v>9.8375890000000005E-8</v>
      </c>
      <c r="AAN76" s="44">
        <v>1.6223879000000001E-7</v>
      </c>
      <c r="AAO76" s="44">
        <v>2.6296462E-7</v>
      </c>
      <c r="AAP76" s="44">
        <v>4.1910835E-7</v>
      </c>
      <c r="AAQ76" s="44">
        <v>6.5850554000000001E-7</v>
      </c>
      <c r="AAR76" s="44">
        <v>1.0251679E-6</v>
      </c>
      <c r="AAS76" s="44">
        <v>1.5863982999999999E-6</v>
      </c>
      <c r="AAT76" s="44">
        <v>2.4451037E-6</v>
      </c>
      <c r="AAU76" s="44">
        <v>3.7455923000000002E-6</v>
      </c>
      <c r="AAV76" s="44">
        <v>5.6913336E-6</v>
      </c>
      <c r="AAW76" s="44">
        <v>8.564886E-6</v>
      </c>
      <c r="AAX76" s="44">
        <v>1.2734246999999999E-5</v>
      </c>
      <c r="AAY76" s="44">
        <v>1.8675573000000001E-5</v>
      </c>
      <c r="AAZ76" s="44">
        <v>2.7006200999999998E-5</v>
      </c>
      <c r="ABA76" s="44">
        <v>3.8413320000000002E-5</v>
      </c>
      <c r="ABB76" s="44">
        <v>5.3378117000000003E-5</v>
      </c>
      <c r="ABC76" s="44">
        <v>7.1428876000000004E-5</v>
      </c>
      <c r="ABD76" s="44">
        <v>0</v>
      </c>
      <c r="ABE76" s="44">
        <v>7.5890949999999998E-14</v>
      </c>
      <c r="ABF76" s="44">
        <v>2.8395926999999998E-13</v>
      </c>
      <c r="ABG76" s="44">
        <v>7.4149036999999998E-13</v>
      </c>
      <c r="ABH76" s="44">
        <v>1.6967091E-12</v>
      </c>
      <c r="ABI76" s="44">
        <v>3.6184324000000001E-12</v>
      </c>
      <c r="ABJ76" s="44">
        <v>7.3977650000000006E-12</v>
      </c>
      <c r="ABK76" s="44">
        <v>1.4692844E-11</v>
      </c>
      <c r="ABL76" s="44">
        <v>2.8518571000000001E-11</v>
      </c>
      <c r="ABM76" s="44">
        <v>5.4295671999999999E-11</v>
      </c>
      <c r="ABN76" s="44">
        <v>1.0161548E-10</v>
      </c>
      <c r="ABO76" s="44">
        <v>1.8732564E-10</v>
      </c>
      <c r="ABP76" s="44">
        <v>3.4075190000000002E-10</v>
      </c>
      <c r="ABQ76" s="44">
        <v>6.1241710000000005E-10</v>
      </c>
      <c r="ABR76" s="44">
        <v>1.0908412000000001E-9</v>
      </c>
      <c r="ABS76" s="44">
        <v>1.9283112999999999E-9</v>
      </c>
      <c r="ABT76" s="44">
        <v>3.3814800000000002E-9</v>
      </c>
      <c r="ABU76" s="44">
        <v>5.8731717E-9</v>
      </c>
      <c r="ABV76" s="44">
        <v>1.0081092000000001E-8</v>
      </c>
      <c r="ABW76" s="44">
        <v>1.707271E-8</v>
      </c>
      <c r="ABX76" s="44">
        <v>2.8507739999999999E-8</v>
      </c>
      <c r="ABY76" s="44">
        <v>4.6949913999999999E-8</v>
      </c>
      <c r="ABZ76" s="44">
        <v>7.6528265999999994E-8</v>
      </c>
      <c r="ACA76" s="44">
        <v>1.2403699E-7</v>
      </c>
      <c r="ACB76" s="44">
        <v>2.004872E-7</v>
      </c>
      <c r="ACC76" s="44">
        <v>3.2394802999999999E-7</v>
      </c>
      <c r="ACD76" s="44">
        <v>5.2402777000000002E-7</v>
      </c>
      <c r="ACE76" s="44">
        <v>8.4683139999999996E-7</v>
      </c>
      <c r="ACF76" s="44">
        <v>1.3565673E-6</v>
      </c>
      <c r="ACG76" s="44">
        <v>2.1363371000000001E-6</v>
      </c>
      <c r="ACH76" s="44">
        <v>3.2892274000000001E-6</v>
      </c>
      <c r="ACI76" s="44">
        <v>4.9557916000000001E-6</v>
      </c>
      <c r="ACJ76" s="44">
        <v>7.3265086999999999E-6</v>
      </c>
      <c r="ACK76" s="44">
        <v>1.0669785E-5</v>
      </c>
      <c r="ACL76" s="44">
        <v>1.5375680000000001E-5</v>
      </c>
      <c r="ACM76" s="44">
        <v>2.1985508E-5</v>
      </c>
      <c r="ACN76" s="44">
        <v>3.1176765E-5</v>
      </c>
      <c r="ACO76" s="44">
        <v>4.3747742999999999E-5</v>
      </c>
      <c r="ACP76" s="44">
        <v>6.0381360000000002E-5</v>
      </c>
      <c r="ACQ76" s="44">
        <v>8.0469499999999999E-5</v>
      </c>
      <c r="ACR76" s="44">
        <v>0</v>
      </c>
      <c r="ACS76" s="44">
        <v>1.0313629E-13</v>
      </c>
      <c r="ACT76" s="44">
        <v>3.8570635999999998E-13</v>
      </c>
      <c r="ACU76" s="44">
        <v>9.9874070000000004E-13</v>
      </c>
      <c r="ACV76" s="44">
        <v>2.2611123E-12</v>
      </c>
      <c r="ACW76" s="44">
        <v>4.7748129999999996E-12</v>
      </c>
      <c r="ACX76" s="44">
        <v>9.6644645000000008E-12</v>
      </c>
      <c r="ACY76" s="44">
        <v>1.9034048999999999E-11</v>
      </c>
      <c r="ACZ76" s="44">
        <v>3.6787371999999998E-11</v>
      </c>
      <c r="ADA76" s="44">
        <v>6.9905340000000006E-11</v>
      </c>
      <c r="ADB76" s="44">
        <v>1.3056971E-10</v>
      </c>
      <c r="ADC76" s="44">
        <v>2.3945063E-10</v>
      </c>
      <c r="ADD76" s="44">
        <v>4.3125092E-10</v>
      </c>
      <c r="ADE76" s="44">
        <v>7.6198210000000004E-10</v>
      </c>
      <c r="ADF76" s="44">
        <v>1.3221128E-9</v>
      </c>
      <c r="ADG76" s="44">
        <v>2.2577887999999999E-9</v>
      </c>
      <c r="ADH76" s="44">
        <v>3.8008388000000003E-9</v>
      </c>
      <c r="ADI76" s="44">
        <v>6.320642E-9</v>
      </c>
      <c r="ADJ76" s="44">
        <v>1.0401565E-8</v>
      </c>
      <c r="ADK76" s="44">
        <v>1.6933659999999999E-8</v>
      </c>
      <c r="ADL76" s="44">
        <v>2.7305399E-8</v>
      </c>
      <c r="ADM76" s="44">
        <v>4.3726260000000001E-8</v>
      </c>
      <c r="ADN76" s="44">
        <v>6.9707570000000006E-8</v>
      </c>
      <c r="ADO76" s="44">
        <v>1.1061752E-7</v>
      </c>
      <c r="ADP76" s="44">
        <v>1.7471977E-7</v>
      </c>
      <c r="ADQ76" s="44">
        <v>2.7465452000000003E-7</v>
      </c>
      <c r="ADR76" s="44">
        <v>4.2915245999999998E-7</v>
      </c>
      <c r="ADS76" s="44">
        <v>6.6457439999999995E-7</v>
      </c>
      <c r="ADT76" s="44">
        <v>1.0186378999999999E-6</v>
      </c>
      <c r="ADU76" s="44">
        <v>1.5479077E-6</v>
      </c>
      <c r="ADV76" s="44">
        <v>2.3381294E-6</v>
      </c>
      <c r="ADW76" s="44">
        <v>3.5252594E-6</v>
      </c>
      <c r="ADX76" s="44">
        <v>5.3178346000000003E-6</v>
      </c>
      <c r="ADY76" s="44">
        <v>8.0130889999999995E-6</v>
      </c>
      <c r="ADZ76" s="44">
        <v>1.2001901E-5</v>
      </c>
      <c r="AEA76" s="44">
        <v>1.7702309999999999E-5</v>
      </c>
      <c r="AEB76" s="44">
        <v>2.5559547999999999E-5</v>
      </c>
      <c r="AEC76" s="44">
        <v>3.5973563999999999E-5</v>
      </c>
      <c r="AED76" s="44">
        <v>4.9211924999999997E-5</v>
      </c>
      <c r="AEE76" s="44">
        <v>6.5179799999999996E-5</v>
      </c>
      <c r="AEF76" s="44">
        <v>0</v>
      </c>
      <c r="AEG76" s="44">
        <v>1.0622130600000001E-13</v>
      </c>
      <c r="AEH76" s="44">
        <v>4.0049797000000001E-13</v>
      </c>
      <c r="AEI76" s="44">
        <v>1.0498626E-12</v>
      </c>
      <c r="AEJ76" s="44">
        <v>2.3967771999999998E-12</v>
      </c>
      <c r="AEK76" s="44">
        <v>5.0509397000000001E-12</v>
      </c>
      <c r="AEL76" s="44">
        <v>1.0071586E-11</v>
      </c>
      <c r="AEM76" s="44">
        <v>1.9232855000000001E-11</v>
      </c>
      <c r="AEN76" s="44">
        <v>3.5453573999999999E-11</v>
      </c>
      <c r="AEO76" s="44">
        <v>6.3568630000000004E-11</v>
      </c>
      <c r="AEP76" s="44">
        <v>1.1159526E-10</v>
      </c>
      <c r="AEQ76" s="44">
        <v>1.9298819999999999E-10</v>
      </c>
      <c r="AER76" s="44">
        <v>3.3020277999999998E-10</v>
      </c>
      <c r="AES76" s="44">
        <v>5.6090490000000001E-10</v>
      </c>
      <c r="AET76" s="44">
        <v>9.4660800000000009E-10</v>
      </c>
      <c r="AEU76" s="44">
        <v>1.5860829000000001E-9</v>
      </c>
      <c r="AEV76" s="44">
        <v>2.636702E-9</v>
      </c>
      <c r="AEW76" s="44">
        <v>4.3392805000000001E-9</v>
      </c>
      <c r="AEX76" s="44">
        <v>7.0601213999999998E-9</v>
      </c>
      <c r="AEY76" s="44">
        <v>1.1383783E-8</v>
      </c>
      <c r="AEZ76" s="44">
        <v>1.8208930999999999E-8</v>
      </c>
      <c r="AFA76" s="44">
        <v>2.8927364999999999E-8</v>
      </c>
      <c r="AFB76" s="44">
        <v>4.557416E-8</v>
      </c>
      <c r="AFC76" s="44">
        <v>7.1177850000000002E-8</v>
      </c>
      <c r="AFD76" s="44">
        <v>1.1018439E-7</v>
      </c>
      <c r="AFE76" s="44">
        <v>1.6908513E-7</v>
      </c>
      <c r="AFF76" s="44">
        <v>2.5719484000000002E-7</v>
      </c>
      <c r="AFG76" s="44">
        <v>3.8840918000000001E-7</v>
      </c>
      <c r="AFH76" s="44">
        <v>5.8393839999999999E-7</v>
      </c>
      <c r="AFI76" s="44">
        <v>8.7621476000000004E-7</v>
      </c>
      <c r="AFJ76" s="44">
        <v>1.3126928000000001E-6</v>
      </c>
      <c r="AFK76" s="44">
        <v>1.9618153E-6</v>
      </c>
      <c r="AFL76" s="44">
        <v>2.9194703E-6</v>
      </c>
      <c r="AFM76" s="44">
        <v>4.3187130000000004E-6</v>
      </c>
      <c r="AFN76" s="44">
        <v>6.3457305000000002E-6</v>
      </c>
      <c r="AFO76" s="44">
        <v>9.2505090000000002E-6</v>
      </c>
      <c r="AFP76" s="44">
        <v>1.3359915999999999E-5</v>
      </c>
      <c r="AFQ76" s="44">
        <v>1.9052311000000001E-5</v>
      </c>
      <c r="AFR76" s="44">
        <v>2.6638957999999999E-5</v>
      </c>
      <c r="AFS76" s="44">
        <v>3.5761021999999999E-5</v>
      </c>
      <c r="AFT76" s="43"/>
      <c r="AFU76" s="42">
        <f t="shared" si="75"/>
        <v>2.7388794E-10</v>
      </c>
      <c r="AFV76" s="42">
        <f t="shared" si="75"/>
        <v>1.7248383000000001E-10</v>
      </c>
      <c r="AFW76" s="42">
        <f t="shared" si="75"/>
        <v>1.7521909E-10</v>
      </c>
      <c r="AFX76" s="42">
        <f t="shared" si="75"/>
        <v>1.6399913E-10</v>
      </c>
      <c r="AFY76" s="42">
        <f t="shared" si="75"/>
        <v>1.3959789999999999E-10</v>
      </c>
      <c r="AFZ76" s="42">
        <f t="shared" si="75"/>
        <v>2.1703503999999999E-10</v>
      </c>
      <c r="AGA76" s="42">
        <f t="shared" si="75"/>
        <v>2.5618087999999998E-10</v>
      </c>
      <c r="AGB76" s="42">
        <f t="shared" si="75"/>
        <v>3.4897911999999998E-10</v>
      </c>
      <c r="AGC76" s="42">
        <f t="shared" si="75"/>
        <v>2.5464616999999999E-10</v>
      </c>
      <c r="AGD76" s="42">
        <f t="shared" si="75"/>
        <v>9.9982049999999994E-11</v>
      </c>
      <c r="AGE76" s="42">
        <f t="shared" si="76"/>
        <v>3.2589076999999998E-11</v>
      </c>
      <c r="AGF76" s="42">
        <f t="shared" si="76"/>
        <v>9.4209429999999998E-12</v>
      </c>
      <c r="AGG76" s="42">
        <f t="shared" si="76"/>
        <v>2.8737741000000001E-12</v>
      </c>
      <c r="AGH76" s="42">
        <f t="shared" si="76"/>
        <v>1.3594689E-12</v>
      </c>
      <c r="AGI76" s="42">
        <f t="shared" si="76"/>
        <v>5.3172110000000001E-13</v>
      </c>
      <c r="AGJ76" s="42">
        <f t="shared" si="76"/>
        <v>2.4093984000000001E-13</v>
      </c>
      <c r="AGK76" s="42">
        <f t="shared" si="76"/>
        <v>1.8917153000000001E-13</v>
      </c>
      <c r="AGL76" s="42">
        <f t="shared" si="76"/>
        <v>7.5890949999999998E-14</v>
      </c>
      <c r="AGM76" s="42">
        <f t="shared" si="76"/>
        <v>0</v>
      </c>
      <c r="AGN76" s="42">
        <f t="shared" si="76"/>
        <v>6.5179799999999996E-5</v>
      </c>
      <c r="AGO76" s="41">
        <f t="shared" ref="AGO76:AGO107" si="83">AVERAGE(AFU76:AGN76)</f>
        <v>3.2590974646068211E-6</v>
      </c>
      <c r="AGP76" s="2"/>
      <c r="AGQ76" s="42">
        <f t="shared" si="77"/>
        <v>1.8004437000000001E-5</v>
      </c>
      <c r="AGR76" s="42">
        <f t="shared" si="77"/>
        <v>6.1881401999999997E-9</v>
      </c>
      <c r="AGS76" s="42">
        <f t="shared" si="77"/>
        <v>1.7247086000000001E-5</v>
      </c>
      <c r="AGT76" s="42">
        <f t="shared" si="77"/>
        <v>3.2254663000000001E-9</v>
      </c>
      <c r="AGU76" s="42">
        <f t="shared" si="77"/>
        <v>1.721339E-5</v>
      </c>
      <c r="AGV76" s="42">
        <f t="shared" si="77"/>
        <v>2.6193536E-9</v>
      </c>
      <c r="AGW76" s="42">
        <f t="shared" si="77"/>
        <v>1.8476988999999999E-5</v>
      </c>
      <c r="AGX76" s="42">
        <f t="shared" si="77"/>
        <v>3.1587775000000002E-9</v>
      </c>
      <c r="AGY76" s="42">
        <f t="shared" si="77"/>
        <v>2.9286698999999999E-5</v>
      </c>
      <c r="AGZ76" s="42">
        <f t="shared" si="77"/>
        <v>2.7186790000000001E-9</v>
      </c>
      <c r="AHA76" s="42">
        <f t="shared" si="78"/>
        <v>2.631541E-5</v>
      </c>
      <c r="AHB76" s="42">
        <f t="shared" si="78"/>
        <v>4.9198111999999998E-9</v>
      </c>
      <c r="AHC76" s="42">
        <f t="shared" si="78"/>
        <v>4.4520685999999997E-5</v>
      </c>
      <c r="AHD76" s="42">
        <f t="shared" si="78"/>
        <v>6.7627260000000002E-9</v>
      </c>
      <c r="AHE76" s="42">
        <f t="shared" si="78"/>
        <v>5.3378117000000003E-5</v>
      </c>
      <c r="AHF76" s="42">
        <f t="shared" si="78"/>
        <v>1.0081092000000001E-8</v>
      </c>
      <c r="AHG76" s="42">
        <f t="shared" si="78"/>
        <v>6.0381360000000002E-5</v>
      </c>
      <c r="AHH76" s="42">
        <f t="shared" si="78"/>
        <v>1.0401565E-8</v>
      </c>
      <c r="AHI76" s="42">
        <f t="shared" si="78"/>
        <v>4.9211924999999997E-5</v>
      </c>
      <c r="AHJ76" s="42">
        <f t="shared" si="78"/>
        <v>7.0601213999999998E-9</v>
      </c>
      <c r="AHK76" s="41">
        <f t="shared" ref="AHK76:AHK107" si="84">AVERAGE(AGQ76:AHJ76)</f>
        <v>1.6704661736609998E-5</v>
      </c>
      <c r="AHL76" s="2"/>
      <c r="AHM76" s="42">
        <f t="shared" si="79"/>
        <v>2.6638957999999999E-5</v>
      </c>
      <c r="AHN76" s="42">
        <f t="shared" si="79"/>
        <v>2.6638957999999999E-5</v>
      </c>
      <c r="AHO76" s="42">
        <f t="shared" si="79"/>
        <v>2.6638957999999999E-5</v>
      </c>
      <c r="AHP76" s="42">
        <f t="shared" si="79"/>
        <v>2.6638957999999999E-5</v>
      </c>
      <c r="AHQ76" s="42">
        <f t="shared" si="79"/>
        <v>2.6638957999999999E-5</v>
      </c>
      <c r="AHR76" s="42">
        <f t="shared" si="79"/>
        <v>2.6638957999999999E-5</v>
      </c>
      <c r="AHS76" s="42">
        <f t="shared" si="79"/>
        <v>2.6638957999999999E-5</v>
      </c>
      <c r="AHT76" s="42">
        <f t="shared" si="79"/>
        <v>2.6638957999999999E-5</v>
      </c>
      <c r="AHU76" s="42">
        <f t="shared" si="79"/>
        <v>2.6638957999999999E-5</v>
      </c>
      <c r="AHV76" s="42">
        <f t="shared" si="79"/>
        <v>2.6638957999999999E-5</v>
      </c>
      <c r="AHW76" s="42">
        <f t="shared" si="80"/>
        <v>2.6638957999999999E-5</v>
      </c>
      <c r="AHX76" s="42">
        <f t="shared" si="80"/>
        <v>2.6638957999999999E-5</v>
      </c>
      <c r="AHY76" s="42">
        <f t="shared" si="80"/>
        <v>2.6638957999999999E-5</v>
      </c>
      <c r="AHZ76" s="42">
        <f t="shared" si="80"/>
        <v>2.6638957999999999E-5</v>
      </c>
      <c r="AIA76" s="42">
        <f t="shared" si="80"/>
        <v>2.6638957999999999E-5</v>
      </c>
      <c r="AIB76" s="42">
        <f t="shared" si="80"/>
        <v>2.6638957999999999E-5</v>
      </c>
      <c r="AIC76" s="42">
        <f t="shared" si="80"/>
        <v>2.6638957999999999E-5</v>
      </c>
      <c r="AID76" s="42">
        <f t="shared" si="80"/>
        <v>2.6638957999999999E-5</v>
      </c>
      <c r="AIE76" s="42">
        <f t="shared" si="80"/>
        <v>2.6638957999999999E-5</v>
      </c>
      <c r="AIF76" s="42">
        <f t="shared" si="80"/>
        <v>2.6638957999999999E-5</v>
      </c>
      <c r="AIG76" s="41">
        <f t="shared" ref="AIG76:AIG107" si="85">AVERAGE(AHM76:AIF76)</f>
        <v>2.6638958000000009E-5</v>
      </c>
      <c r="AIH76" s="2"/>
      <c r="AII76" s="2"/>
      <c r="AIJ76" s="2"/>
      <c r="AIK76" s="2"/>
      <c r="AIL76" s="2"/>
      <c r="AIM76" s="2"/>
      <c r="AIN76" s="2"/>
      <c r="AIO76" s="2"/>
      <c r="AIP76" s="2"/>
      <c r="AIQ76" s="2"/>
      <c r="AIR76" s="2"/>
      <c r="AIS76" s="2"/>
      <c r="AIT76" s="2"/>
      <c r="AIU76" s="2"/>
      <c r="AIV76" s="2"/>
      <c r="AIW76" s="2"/>
      <c r="AIX76" s="2"/>
      <c r="AIY76" s="2"/>
      <c r="AIZ76" s="2"/>
      <c r="AJA76" s="2"/>
      <c r="AJB76" s="2"/>
      <c r="AJC76" s="2"/>
      <c r="AJD76" s="2"/>
      <c r="AJE76" s="2"/>
      <c r="AJF76" s="2"/>
      <c r="AJG76" s="2"/>
      <c r="AJH76" s="2"/>
      <c r="AJI76" s="2"/>
      <c r="AJJ76" s="2"/>
      <c r="AJK76" s="2"/>
      <c r="AJL76" s="2"/>
      <c r="AJM76" s="2"/>
      <c r="AJN76" s="2"/>
      <c r="AJO76" s="2"/>
      <c r="AJP76" s="2"/>
      <c r="AJQ76" s="2"/>
      <c r="AJR76" s="2"/>
      <c r="AJS76" s="2"/>
      <c r="AJT76" s="2"/>
      <c r="AJU76" s="2"/>
      <c r="AJV76" s="2"/>
      <c r="AJW76" s="2"/>
      <c r="AJX76" s="2"/>
      <c r="AJY76" s="2"/>
      <c r="AJZ76" s="2"/>
      <c r="AKA76" s="2"/>
      <c r="AKB76" s="2"/>
      <c r="AKC76" s="2"/>
      <c r="AKD76" s="2"/>
      <c r="AKE76" s="2"/>
      <c r="AKF76" s="2"/>
      <c r="AKG76" s="2"/>
      <c r="AKH76" s="2"/>
      <c r="AKI76" s="2"/>
      <c r="AKJ76" s="2"/>
      <c r="AKK76" s="2"/>
      <c r="AKL76" s="2"/>
      <c r="AKM76" s="2"/>
      <c r="AKN76" s="2"/>
      <c r="AKO76" s="2"/>
      <c r="AKP76" s="2"/>
      <c r="AKQ76" s="2"/>
      <c r="AKR76" s="2"/>
      <c r="AKS76" s="2"/>
      <c r="AKT76" s="2"/>
      <c r="AKU76" s="2"/>
      <c r="AKV76" s="2"/>
      <c r="AKW76" s="2"/>
      <c r="AKX76" s="2"/>
      <c r="AKY76" s="2"/>
    </row>
    <row r="77" spans="1:987" ht="9.9499999999999993" customHeight="1" x14ac:dyDescent="0.25">
      <c r="A77" s="2"/>
      <c r="B77" s="32">
        <f t="shared" si="81"/>
        <v>35</v>
      </c>
      <c r="C77" s="32">
        <f>IF(B77&lt;B76,MAX(C$11:C76)+1,C76)</f>
        <v>3</v>
      </c>
      <c r="D77" s="40">
        <v>65</v>
      </c>
      <c r="E77">
        <v>51.66</v>
      </c>
      <c r="F77" s="2"/>
      <c r="G77" s="39">
        <f t="shared" si="82"/>
        <v>51.66</v>
      </c>
      <c r="H77" s="2"/>
      <c r="I77" s="46">
        <v>14</v>
      </c>
      <c r="J77" s="45">
        <v>1.0024550000000001</v>
      </c>
      <c r="K77" s="45">
        <v>1.0007846</v>
      </c>
      <c r="L77" s="45">
        <v>0.99968045999999999</v>
      </c>
      <c r="M77" s="45">
        <v>0.99856630000000002</v>
      </c>
      <c r="N77" s="45">
        <v>0.99739915000000001</v>
      </c>
      <c r="O77" s="45">
        <v>0.99626749999999997</v>
      </c>
      <c r="P77" s="45">
        <v>0.99525887000000002</v>
      </c>
      <c r="Q77" s="45">
        <v>0.99443835000000003</v>
      </c>
      <c r="R77" s="45">
        <v>0.99388224000000003</v>
      </c>
      <c r="S77" s="45">
        <v>0.99360649999999995</v>
      </c>
      <c r="T77" s="45">
        <v>0.99364907000000002</v>
      </c>
      <c r="U77" s="45">
        <v>0.99391180000000001</v>
      </c>
      <c r="V77" s="45">
        <v>0.99439734000000002</v>
      </c>
      <c r="W77" s="45">
        <v>0.99506700000000003</v>
      </c>
      <c r="X77" s="45">
        <v>0.99587060000000005</v>
      </c>
      <c r="Y77" s="45">
        <v>0.99675080000000005</v>
      </c>
      <c r="Z77" s="45">
        <v>0.99765115999999998</v>
      </c>
      <c r="AA77" s="45">
        <v>0.99851789999999996</v>
      </c>
      <c r="AB77" s="45">
        <v>0.99929935000000003</v>
      </c>
      <c r="AC77" s="45">
        <v>0.99995319999999999</v>
      </c>
      <c r="AD77" s="45">
        <v>1.0004470000000001</v>
      </c>
      <c r="AE77" s="45">
        <v>1.0007585000000001</v>
      </c>
      <c r="AF77" s="45">
        <v>1.0008782000000001</v>
      </c>
      <c r="AG77" s="45">
        <v>1.0007969000000001</v>
      </c>
      <c r="AH77" s="45">
        <v>1.0005287</v>
      </c>
      <c r="AI77" s="45">
        <v>1.0000836</v>
      </c>
      <c r="AJ77" s="45">
        <v>0.99947830000000004</v>
      </c>
      <c r="AK77" s="45">
        <v>0.99873555000000003</v>
      </c>
      <c r="AL77" s="45">
        <v>0.99788129999999997</v>
      </c>
      <c r="AM77" s="45">
        <v>0.99694556000000001</v>
      </c>
      <c r="AN77" s="45">
        <v>0.99595915999999995</v>
      </c>
      <c r="AO77" s="45">
        <v>0.99495714999999996</v>
      </c>
      <c r="AP77" s="45">
        <v>0.99397206000000005</v>
      </c>
      <c r="AQ77" s="45">
        <v>0.99304780000000004</v>
      </c>
      <c r="AR77" s="45">
        <v>0.99222529999999998</v>
      </c>
      <c r="AS77" s="45">
        <v>0.99155563000000002</v>
      </c>
      <c r="AT77" s="45">
        <v>0.99121714000000005</v>
      </c>
      <c r="AU77" s="45">
        <v>0.99138680000000001</v>
      </c>
      <c r="AV77" s="45">
        <v>0.99250780000000005</v>
      </c>
      <c r="AW77" s="45">
        <v>0.99275310000000005</v>
      </c>
      <c r="AX77" s="2"/>
      <c r="AY77" s="19">
        <v>65</v>
      </c>
      <c r="AZ77" s="44">
        <v>0</v>
      </c>
      <c r="BA77" s="44">
        <v>2.9314618000000002E-15</v>
      </c>
      <c r="BB77" s="44">
        <v>1.0899583000000001E-14</v>
      </c>
      <c r="BC77" s="44">
        <v>2.8276918E-14</v>
      </c>
      <c r="BD77" s="44">
        <v>6.4109679999999999E-14</v>
      </c>
      <c r="BE77" s="44">
        <v>1.3446419999999999E-13</v>
      </c>
      <c r="BF77" s="44">
        <v>2.669418E-13</v>
      </c>
      <c r="BG77" s="44">
        <v>5.0857707000000003E-13</v>
      </c>
      <c r="BH77" s="44">
        <v>9.3920140000000008E-13</v>
      </c>
      <c r="BI77" s="44">
        <v>1.6935038E-12</v>
      </c>
      <c r="BJ77" s="44">
        <v>2.9945985000000001E-12</v>
      </c>
      <c r="BK77" s="44">
        <v>5.2064325000000003E-12</v>
      </c>
      <c r="BL77" s="44">
        <v>8.9103480000000004E-12</v>
      </c>
      <c r="BM77" s="44">
        <v>1.5013448999999999E-11</v>
      </c>
      <c r="BN77" s="44">
        <v>2.4928767000000001E-11</v>
      </c>
      <c r="BO77" s="44">
        <v>4.0873987999999998E-11</v>
      </c>
      <c r="BP77" s="44">
        <v>6.6301769999999994E-11</v>
      </c>
      <c r="BQ77" s="44">
        <v>1.0657504999999999E-10</v>
      </c>
      <c r="BR77" s="44">
        <v>1.7010637000000001E-10</v>
      </c>
      <c r="BS77" s="44">
        <v>2.7029962E-10</v>
      </c>
      <c r="BT77" s="44">
        <v>4.2824080000000001E-10</v>
      </c>
      <c r="BU77" s="44">
        <v>6.7621586000000003E-10</v>
      </c>
      <c r="BV77" s="44">
        <v>1.0626819000000001E-9</v>
      </c>
      <c r="BW77" s="44">
        <v>1.6600415000000001E-9</v>
      </c>
      <c r="BX77" s="44">
        <v>2.5777995000000002E-9</v>
      </c>
      <c r="BY77" s="44">
        <v>3.984596E-9</v>
      </c>
      <c r="BZ77" s="44">
        <v>6.1386139999999998E-9</v>
      </c>
      <c r="CA77" s="44">
        <v>9.4278250000000006E-9</v>
      </c>
      <c r="CB77" s="44">
        <v>1.4426422E-8</v>
      </c>
      <c r="CC77" s="44">
        <v>2.1961924000000001E-8</v>
      </c>
      <c r="CD77" s="44">
        <v>3.3192424999999997E-8</v>
      </c>
      <c r="CE77" s="44">
        <v>4.9748355000000001E-8</v>
      </c>
      <c r="CF77" s="44">
        <v>7.3921639999999996E-8</v>
      </c>
      <c r="CG77" s="44">
        <v>1.08889466E-7</v>
      </c>
      <c r="CH77" s="44">
        <v>1.5892814999999999E-7</v>
      </c>
      <c r="CI77" s="44">
        <v>2.2976855000000001E-7</v>
      </c>
      <c r="CJ77" s="44">
        <v>3.2872966999999997E-7</v>
      </c>
      <c r="CK77" s="44">
        <v>4.6456026000000002E-7</v>
      </c>
      <c r="CL77" s="44">
        <v>6.4454343000000003E-7</v>
      </c>
      <c r="CM77" s="44">
        <v>8.6453882999999998E-7</v>
      </c>
      <c r="CN77" s="44">
        <v>0</v>
      </c>
      <c r="CO77" s="44">
        <v>2.5707943000000001E-15</v>
      </c>
      <c r="CP77" s="44">
        <v>9.4811000000000002E-15</v>
      </c>
      <c r="CQ77" s="44">
        <v>2.4066211999999999E-14</v>
      </c>
      <c r="CR77" s="44">
        <v>5.2978674999999997E-14</v>
      </c>
      <c r="CS77" s="44">
        <v>1.0793012E-13</v>
      </c>
      <c r="CT77" s="44">
        <v>2.1022631E-13</v>
      </c>
      <c r="CU77" s="44">
        <v>3.9823585999999999E-13</v>
      </c>
      <c r="CV77" s="44">
        <v>7.3989582999999996E-13</v>
      </c>
      <c r="CW77" s="44">
        <v>1.3526332999999999E-12</v>
      </c>
      <c r="CX77" s="44">
        <v>2.4360802E-12</v>
      </c>
      <c r="CY77" s="44">
        <v>4.3229351999999998E-12</v>
      </c>
      <c r="CZ77" s="44">
        <v>7.5630959999999997E-12</v>
      </c>
      <c r="DA77" s="44">
        <v>1.3076191E-11</v>
      </c>
      <c r="DB77" s="44">
        <v>2.2392449000000001E-11</v>
      </c>
      <c r="DC77" s="44">
        <v>3.8012616999999998E-11</v>
      </c>
      <c r="DD77" s="44">
        <v>6.4109905000000002E-11</v>
      </c>
      <c r="DE77" s="44">
        <v>1.0759077000000001E-10</v>
      </c>
      <c r="DF77" s="44">
        <v>1.7939450999999999E-10</v>
      </c>
      <c r="DG77" s="44">
        <v>2.9653377E-10</v>
      </c>
      <c r="DH77" s="44">
        <v>4.8559445000000005E-10</v>
      </c>
      <c r="DI77" s="44">
        <v>7.888084E-10</v>
      </c>
      <c r="DJ77" s="44">
        <v>1.2766979999999999E-9</v>
      </c>
      <c r="DK77" s="44">
        <v>2.064998E-9</v>
      </c>
      <c r="DL77" s="44">
        <v>3.3277786999999999E-9</v>
      </c>
      <c r="DM77" s="44">
        <v>5.3227369999999996E-9</v>
      </c>
      <c r="DN77" s="44">
        <v>8.442611E-9</v>
      </c>
      <c r="DO77" s="44">
        <v>1.3259657000000001E-8</v>
      </c>
      <c r="DP77" s="44">
        <v>2.0616941E-8</v>
      </c>
      <c r="DQ77" s="44">
        <v>3.1821519999999998E-8</v>
      </c>
      <c r="DR77" s="44">
        <v>4.8971565E-8</v>
      </c>
      <c r="DS77" s="44">
        <v>7.5365804000000005E-8</v>
      </c>
      <c r="DT77" s="44">
        <v>1.15954315E-7</v>
      </c>
      <c r="DU77" s="44">
        <v>1.7756668E-7</v>
      </c>
      <c r="DV77" s="44">
        <v>2.6922655000000001E-7</v>
      </c>
      <c r="DW77" s="44">
        <v>4.0339083000000001E-7</v>
      </c>
      <c r="DX77" s="44">
        <v>5.9578285999999995E-7</v>
      </c>
      <c r="DY77" s="44">
        <v>8.6316369999999998E-7</v>
      </c>
      <c r="DZ77" s="44">
        <v>1.2181747999999999E-6</v>
      </c>
      <c r="EA77" s="44">
        <v>1.6577276E-6</v>
      </c>
      <c r="EB77" s="44">
        <v>0</v>
      </c>
      <c r="EC77" s="44">
        <v>2.7927281999999999E-15</v>
      </c>
      <c r="ED77" s="44">
        <v>1.0299639999999999E-14</v>
      </c>
      <c r="EE77" s="44">
        <v>2.662938E-14</v>
      </c>
      <c r="EF77" s="44">
        <v>6.0755159999999999E-14</v>
      </c>
      <c r="EG77" s="44">
        <v>1.2977884000000001E-13</v>
      </c>
      <c r="EH77" s="44">
        <v>2.6569133E-13</v>
      </c>
      <c r="EI77" s="44">
        <v>5.2674694000000002E-13</v>
      </c>
      <c r="EJ77" s="44">
        <v>1.0139256E-12</v>
      </c>
      <c r="EK77" s="44">
        <v>1.9041929999999999E-12</v>
      </c>
      <c r="EL77" s="44">
        <v>3.497479E-12</v>
      </c>
      <c r="EM77" s="44">
        <v>6.3223100000000004E-12</v>
      </c>
      <c r="EN77" s="44">
        <v>1.1310607000000001E-11</v>
      </c>
      <c r="EO77" s="44">
        <v>2.0125629E-11</v>
      </c>
      <c r="EP77" s="44">
        <v>3.5711499999999999E-11</v>
      </c>
      <c r="EQ77" s="44">
        <v>6.3137654999999998E-11</v>
      </c>
      <c r="ER77" s="44">
        <v>1.1076206999999999E-10</v>
      </c>
      <c r="ES77" s="44">
        <v>1.9201364E-10</v>
      </c>
      <c r="ET77" s="44">
        <v>3.2838396000000002E-10</v>
      </c>
      <c r="EU77" s="44">
        <v>5.5401116999999997E-10</v>
      </c>
      <c r="EV77" s="44">
        <v>9.2393030000000003E-10</v>
      </c>
      <c r="EW77" s="44">
        <v>1.5260940999999999E-9</v>
      </c>
      <c r="EX77" s="44">
        <v>2.4955888000000001E-9</v>
      </c>
      <c r="EY77" s="44">
        <v>4.0434139999999998E-9</v>
      </c>
      <c r="EZ77" s="44">
        <v>6.5033290000000002E-9</v>
      </c>
      <c r="FA77" s="44">
        <v>1.0388876E-8</v>
      </c>
      <c r="FB77" s="44">
        <v>1.6501670999999999E-8</v>
      </c>
      <c r="FC77" s="44">
        <v>2.6121953999999999E-8</v>
      </c>
      <c r="FD77" s="44">
        <v>4.1232392999999998E-8</v>
      </c>
      <c r="FE77" s="44">
        <v>6.4914130000000003E-8</v>
      </c>
      <c r="FF77" s="44">
        <v>1.0199236E-7</v>
      </c>
      <c r="FG77" s="44">
        <v>1.5966987E-7</v>
      </c>
      <c r="FH77" s="44">
        <v>2.4870988E-7</v>
      </c>
      <c r="FI77" s="44">
        <v>3.8376535000000002E-7</v>
      </c>
      <c r="FJ77" s="44">
        <v>5.8497529999999999E-7</v>
      </c>
      <c r="FK77" s="44">
        <v>8.7865186000000002E-7</v>
      </c>
      <c r="FL77" s="44">
        <v>1.2974625999999999E-6</v>
      </c>
      <c r="FM77" s="44">
        <v>1.8793832999999999E-6</v>
      </c>
      <c r="FN77" s="44">
        <v>2.6573984999999998E-6</v>
      </c>
      <c r="FO77" s="44">
        <v>3.6174319999999999E-6</v>
      </c>
      <c r="FP77" s="44">
        <v>0</v>
      </c>
      <c r="FQ77" s="44">
        <v>4.2453334000000001E-15</v>
      </c>
      <c r="FR77" s="44">
        <v>1.5747685999999999E-14</v>
      </c>
      <c r="FS77" s="44">
        <v>4.0999552000000001E-14</v>
      </c>
      <c r="FT77" s="44">
        <v>9.3625360000000003E-14</v>
      </c>
      <c r="FU77" s="44">
        <v>1.9829665000000001E-13</v>
      </c>
      <c r="FV77" s="44">
        <v>3.9969944999999999E-13</v>
      </c>
      <c r="FW77" s="44">
        <v>7.7907814000000001E-13</v>
      </c>
      <c r="FX77" s="44">
        <v>1.4864736999999999E-12</v>
      </c>
      <c r="FY77" s="44">
        <v>2.7993610000000001E-12</v>
      </c>
      <c r="FZ77" s="44">
        <v>5.2297468000000002E-12</v>
      </c>
      <c r="GA77" s="44">
        <v>9.7133180000000005E-12</v>
      </c>
      <c r="GB77" s="44">
        <v>1.7929062999999998E-11</v>
      </c>
      <c r="GC77" s="44">
        <v>3.2764755999999998E-11</v>
      </c>
      <c r="GD77" s="44">
        <v>5.9004120000000003E-11</v>
      </c>
      <c r="GE77" s="44">
        <v>1.04524514E-10</v>
      </c>
      <c r="GF77" s="44">
        <v>1.8235927000000001E-10</v>
      </c>
      <c r="GG77" s="44">
        <v>3.1401381E-10</v>
      </c>
      <c r="GH77" s="44">
        <v>5.3493077000000005E-10</v>
      </c>
      <c r="GI77" s="44">
        <v>9.0433690000000005E-10</v>
      </c>
      <c r="GJ77" s="44">
        <v>1.5204481000000001E-9</v>
      </c>
      <c r="GK77" s="44">
        <v>2.5432172000000002E-9</v>
      </c>
      <c r="GL77" s="44">
        <v>4.2306544999999998E-9</v>
      </c>
      <c r="GM77" s="44">
        <v>6.9846689999999997E-9</v>
      </c>
      <c r="GN77" s="44">
        <v>1.1428612E-8</v>
      </c>
      <c r="GO77" s="44">
        <v>1.8530484E-8</v>
      </c>
      <c r="GP77" s="44">
        <v>2.9769229E-8</v>
      </c>
      <c r="GQ77" s="44">
        <v>4.7460839999999999E-8</v>
      </c>
      <c r="GR77" s="44">
        <v>7.5203739999999999E-8</v>
      </c>
      <c r="GS77" s="44">
        <v>1.1852720999999999E-7</v>
      </c>
      <c r="GT77" s="44">
        <v>1.8594949E-7</v>
      </c>
      <c r="GU77" s="44">
        <v>2.9002689999999999E-7</v>
      </c>
      <c r="GV77" s="44">
        <v>4.4885190000000001E-7</v>
      </c>
      <c r="GW77" s="44">
        <v>6.8728210000000004E-7</v>
      </c>
      <c r="GX77" s="44">
        <v>1.0381024000000001E-6</v>
      </c>
      <c r="GY77" s="44">
        <v>1.5475394999999999E-6</v>
      </c>
      <c r="GZ77" s="44">
        <v>2.2734729999999998E-6</v>
      </c>
      <c r="HA77" s="44">
        <v>3.2816852E-6</v>
      </c>
      <c r="HB77" s="44">
        <v>4.6266699999999997E-6</v>
      </c>
      <c r="HC77" s="44">
        <v>6.2774807000000003E-6</v>
      </c>
      <c r="HD77" s="44">
        <v>0</v>
      </c>
      <c r="HE77" s="44">
        <v>8.2059710000000001E-15</v>
      </c>
      <c r="HF77" s="44">
        <v>3.0554474000000002E-14</v>
      </c>
      <c r="HG77" s="44">
        <v>7.8864770000000004E-14</v>
      </c>
      <c r="HH77" s="44">
        <v>1.7783102E-13</v>
      </c>
      <c r="HI77" s="44">
        <v>3.7311717000000002E-13</v>
      </c>
      <c r="HJ77" s="44">
        <v>7.4873354000000003E-13</v>
      </c>
      <c r="HK77" s="44">
        <v>1.4567399999999999E-12</v>
      </c>
      <c r="HL77" s="44">
        <v>2.7661246000000002E-12</v>
      </c>
      <c r="HM77" s="44">
        <v>5.1436685E-12</v>
      </c>
      <c r="HN77" s="44">
        <v>9.3755385000000006E-12</v>
      </c>
      <c r="HO77" s="44">
        <v>1.6759836999999998E-11</v>
      </c>
      <c r="HP77" s="44">
        <v>2.9511473000000001E-11</v>
      </c>
      <c r="HQ77" s="44">
        <v>5.1490172999999998E-11</v>
      </c>
      <c r="HR77" s="44">
        <v>8.9562349999999998E-11</v>
      </c>
      <c r="HS77" s="44">
        <v>1.5571918999999999E-10</v>
      </c>
      <c r="HT77" s="44">
        <v>2.7078511999999998E-10</v>
      </c>
      <c r="HU77" s="44">
        <v>4.7129390000000004E-10</v>
      </c>
      <c r="HV77" s="44">
        <v>8.2068569999999996E-10</v>
      </c>
      <c r="HW77" s="44">
        <v>1.4219965E-9</v>
      </c>
      <c r="HX77" s="44">
        <v>2.4377655000000002E-9</v>
      </c>
      <c r="HY77" s="44">
        <v>4.1255825000000001E-9</v>
      </c>
      <c r="HZ77" s="44">
        <v>6.8864282999999996E-9</v>
      </c>
      <c r="IA77" s="44">
        <v>1.1349844999999999E-8</v>
      </c>
      <c r="IB77" s="44">
        <v>1.8487427999999999E-8</v>
      </c>
      <c r="IC77" s="44">
        <v>2.9805363999999998E-8</v>
      </c>
      <c r="ID77" s="44">
        <v>4.7583669999999998E-8</v>
      </c>
      <c r="IE77" s="44">
        <v>7.5314839999999998E-8</v>
      </c>
      <c r="IF77" s="44">
        <v>1.18278564E-7</v>
      </c>
      <c r="IG77" s="44">
        <v>1.8440810999999999E-7</v>
      </c>
      <c r="IH77" s="44">
        <v>2.8514972000000003E-7</v>
      </c>
      <c r="II77" s="44">
        <v>4.3737429999999999E-7</v>
      </c>
      <c r="IJ77" s="44">
        <v>6.6556594999999997E-7</v>
      </c>
      <c r="IK77" s="44">
        <v>1.0054957E-6</v>
      </c>
      <c r="IL77" s="44">
        <v>1.5094159E-6</v>
      </c>
      <c r="IM77" s="44">
        <v>2.2468731999999998E-6</v>
      </c>
      <c r="IN77" s="44">
        <v>3.3079895999999999E-6</v>
      </c>
      <c r="IO77" s="44">
        <v>4.8016129999999996E-6</v>
      </c>
      <c r="IP77" s="44">
        <v>6.8303009999999999E-6</v>
      </c>
      <c r="IQ77" s="44">
        <v>9.3272730000000008E-6</v>
      </c>
      <c r="IR77" s="44">
        <v>0</v>
      </c>
      <c r="IS77" s="44">
        <v>2.1569651999999999E-14</v>
      </c>
      <c r="IT77" s="44">
        <v>8.0743273000000002E-14</v>
      </c>
      <c r="IU77" s="44">
        <v>2.1023312E-13</v>
      </c>
      <c r="IV77" s="44">
        <v>4.7877907000000003E-13</v>
      </c>
      <c r="IW77" s="44">
        <v>1.0140586E-12</v>
      </c>
      <c r="IX77" s="44">
        <v>2.0494987999999998E-12</v>
      </c>
      <c r="IY77" s="44">
        <v>4.0065139999999999E-12</v>
      </c>
      <c r="IZ77" s="44">
        <v>7.6300280000000004E-12</v>
      </c>
      <c r="JA77" s="44">
        <v>1.4179789000000001E-11</v>
      </c>
      <c r="JB77" s="44">
        <v>2.5783296E-11</v>
      </c>
      <c r="JC77" s="44">
        <v>4.6066772E-11</v>
      </c>
      <c r="JD77" s="44">
        <v>8.0996080000000004E-11</v>
      </c>
      <c r="JE77" s="44">
        <v>1.4043091999999999E-10</v>
      </c>
      <c r="JF77" s="44">
        <v>2.4077249000000002E-10</v>
      </c>
      <c r="JG77" s="44">
        <v>4.0920455999999999E-10</v>
      </c>
      <c r="JH77" s="44">
        <v>6.9130619999999999E-10</v>
      </c>
      <c r="JI77" s="44">
        <v>1.1604498E-9</v>
      </c>
      <c r="JJ77" s="44">
        <v>1.9347550000000001E-9</v>
      </c>
      <c r="JK77" s="44">
        <v>3.2056015999999999E-9</v>
      </c>
      <c r="JL77" s="44">
        <v>5.2796970000000002E-9</v>
      </c>
      <c r="JM77" s="44">
        <v>8.6433600000000006E-9</v>
      </c>
      <c r="JN77" s="44">
        <v>1.4065073000000001E-8</v>
      </c>
      <c r="JO77" s="44">
        <v>2.2737670999999999E-8</v>
      </c>
      <c r="JP77" s="44">
        <v>3.6419826999999999E-8</v>
      </c>
      <c r="JQ77" s="44">
        <v>5.7844552000000002E-8</v>
      </c>
      <c r="JR77" s="44">
        <v>9.0893329999999998E-8</v>
      </c>
      <c r="JS77" s="44">
        <v>1.4108490999999999E-7</v>
      </c>
      <c r="JT77" s="44">
        <v>2.1585963000000001E-7</v>
      </c>
      <c r="JU77" s="44">
        <v>3.2587155E-7</v>
      </c>
      <c r="JV77" s="44">
        <v>4.8665429999999996E-7</v>
      </c>
      <c r="JW77" s="44">
        <v>7.2087349999999996E-7</v>
      </c>
      <c r="JX77" s="44">
        <v>1.0623554E-6</v>
      </c>
      <c r="JY77" s="44">
        <v>1.559254E-6</v>
      </c>
      <c r="JZ77" s="44">
        <v>2.2784836000000001E-6</v>
      </c>
      <c r="KA77" s="44">
        <v>3.3080444E-6</v>
      </c>
      <c r="KB77" s="44">
        <v>4.7555395000000002E-6</v>
      </c>
      <c r="KC77" s="44">
        <v>6.7312430000000002E-6</v>
      </c>
      <c r="KD77" s="44">
        <v>9.3266690000000002E-6</v>
      </c>
      <c r="KE77" s="44">
        <v>1.249922E-5</v>
      </c>
      <c r="KF77" s="44">
        <v>0</v>
      </c>
      <c r="KG77" s="44">
        <v>4.4811101999999998E-14</v>
      </c>
      <c r="KH77" s="44">
        <v>1.6768661000000001E-13</v>
      </c>
      <c r="KI77" s="44">
        <v>4.3878768000000001E-13</v>
      </c>
      <c r="KJ77" s="44">
        <v>1.0097847000000001E-12</v>
      </c>
      <c r="KK77" s="44">
        <v>2.1685075999999998E-12</v>
      </c>
      <c r="KL77" s="44">
        <v>4.4396096999999997E-12</v>
      </c>
      <c r="KM77" s="44">
        <v>8.7414814999999993E-12</v>
      </c>
      <c r="KN77" s="44">
        <v>1.6634550000000001E-11</v>
      </c>
      <c r="KO77" s="44">
        <v>3.0694607000000003E-11</v>
      </c>
      <c r="KP77" s="44">
        <v>5.5155490000000001E-11</v>
      </c>
      <c r="KQ77" s="44">
        <v>9.6912713999999994E-11</v>
      </c>
      <c r="KR77" s="44">
        <v>1.6755861999999999E-10</v>
      </c>
      <c r="KS77" s="44">
        <v>2.858461E-10</v>
      </c>
      <c r="KT77" s="44">
        <v>4.8046230000000002E-10</v>
      </c>
      <c r="KU77" s="44">
        <v>7.9930694999999996E-10</v>
      </c>
      <c r="KV77" s="44">
        <v>1.3148047999999999E-9</v>
      </c>
      <c r="KW77" s="44">
        <v>2.1439510000000001E-9</v>
      </c>
      <c r="KX77" s="44">
        <v>3.4760891999999999E-9</v>
      </c>
      <c r="KY77" s="44">
        <v>5.606465E-9</v>
      </c>
      <c r="KZ77" s="44">
        <v>8.9805584999999994E-9</v>
      </c>
      <c r="LA77" s="44">
        <v>1.42661545E-8</v>
      </c>
      <c r="LB77" s="44">
        <v>2.2501592000000001E-8</v>
      </c>
      <c r="LC77" s="44">
        <v>3.5310047999999999E-8</v>
      </c>
      <c r="LD77" s="44">
        <v>5.5128737000000002E-8</v>
      </c>
      <c r="LE77" s="44">
        <v>8.5449250000000007E-8</v>
      </c>
      <c r="LF77" s="44">
        <v>1.3097801999999999E-7</v>
      </c>
      <c r="LG77" s="44">
        <v>1.9827002000000001E-7</v>
      </c>
      <c r="LH77" s="44">
        <v>2.9724208000000001E-7</v>
      </c>
      <c r="LI77" s="44">
        <v>4.4160844999999998E-7</v>
      </c>
      <c r="LJ77" s="44">
        <v>6.5003789999999997E-7</v>
      </c>
      <c r="LK77" s="44">
        <v>9.4792480000000003E-7</v>
      </c>
      <c r="LL77" s="44">
        <v>1.3692071000000001E-6</v>
      </c>
      <c r="LM77" s="44">
        <v>1.9596196000000002E-6</v>
      </c>
      <c r="LN77" s="44">
        <v>2.7769813000000002E-6</v>
      </c>
      <c r="LO77" s="44">
        <v>3.8932235000000004E-6</v>
      </c>
      <c r="LP77" s="44">
        <v>5.3927906000000001E-6</v>
      </c>
      <c r="LQ77" s="44">
        <v>7.3596316000000001E-6</v>
      </c>
      <c r="LR77" s="44">
        <v>9.8537179999999994E-6</v>
      </c>
      <c r="LS77" s="44">
        <v>1.2847215000000001E-5</v>
      </c>
      <c r="LT77" s="44">
        <v>0</v>
      </c>
      <c r="LU77" s="44">
        <v>1.079051E-13</v>
      </c>
      <c r="LV77" s="44">
        <v>4.0669714000000001E-13</v>
      </c>
      <c r="LW77" s="44">
        <v>1.0722398E-12</v>
      </c>
      <c r="LX77" s="44">
        <v>2.4728067E-12</v>
      </c>
      <c r="LY77" s="44">
        <v>5.2829199999999999E-12</v>
      </c>
      <c r="LZ77" s="44">
        <v>1.0711093E-11</v>
      </c>
      <c r="MA77" s="44">
        <v>2.0837247E-11</v>
      </c>
      <c r="MB77" s="44">
        <v>3.9210787000000001E-11</v>
      </c>
      <c r="MC77" s="44">
        <v>7.1942806000000003E-11</v>
      </c>
      <c r="MD77" s="44">
        <v>1.2952141000000001E-10</v>
      </c>
      <c r="ME77" s="44">
        <v>2.3002733E-10</v>
      </c>
      <c r="MF77" s="44">
        <v>4.0329556000000001E-10</v>
      </c>
      <c r="MG77" s="44">
        <v>6.9723865999999999E-10</v>
      </c>
      <c r="MH77" s="44">
        <v>1.1841572999999999E-9</v>
      </c>
      <c r="MI77" s="44">
        <v>1.9722205999999998E-9</v>
      </c>
      <c r="MJ77" s="44">
        <v>3.2153050000000002E-9</v>
      </c>
      <c r="MK77" s="44">
        <v>5.1348840000000004E-9</v>
      </c>
      <c r="ML77" s="44">
        <v>8.0626720000000005E-9</v>
      </c>
      <c r="MM77" s="44">
        <v>1.2528091000000001E-8</v>
      </c>
      <c r="MN77" s="44">
        <v>1.9329095000000001E-8</v>
      </c>
      <c r="MO77" s="44">
        <v>2.9648902000000002E-8</v>
      </c>
      <c r="MP77" s="44">
        <v>4.5223942000000003E-8</v>
      </c>
      <c r="MQ77" s="44">
        <v>6.8563850000000003E-8</v>
      </c>
      <c r="MR77" s="44">
        <v>1.0331497000000001E-7</v>
      </c>
      <c r="MS77" s="44">
        <v>1.5479003E-7</v>
      </c>
      <c r="MT77" s="44">
        <v>2.3017097E-7</v>
      </c>
      <c r="MU77" s="44">
        <v>3.3896848000000002E-7</v>
      </c>
      <c r="MV77" s="44">
        <v>4.9386272999999995E-7</v>
      </c>
      <c r="MW77" s="44">
        <v>7.1282579999999997E-7</v>
      </c>
      <c r="MX77" s="44">
        <v>1.0213521E-6</v>
      </c>
      <c r="MY77" s="44">
        <v>1.4534841000000001E-6</v>
      </c>
      <c r="MZ77" s="44">
        <v>2.0527928000000002E-6</v>
      </c>
      <c r="NA77" s="44">
        <v>2.8744520000000001E-6</v>
      </c>
      <c r="NB77" s="44">
        <v>3.9883116000000001E-6</v>
      </c>
      <c r="NC77" s="44">
        <v>5.483082E-6</v>
      </c>
      <c r="ND77" s="44">
        <v>7.4684775999999998E-6</v>
      </c>
      <c r="NE77" s="44">
        <v>1.0064722000000001E-5</v>
      </c>
      <c r="NF77" s="44">
        <v>1.3373205E-5</v>
      </c>
      <c r="NG77" s="44">
        <v>1.7333314000000001E-5</v>
      </c>
      <c r="NH77" s="44">
        <v>0</v>
      </c>
      <c r="NI77" s="44">
        <v>1.3716720000000001E-13</v>
      </c>
      <c r="NJ77" s="44">
        <v>5.1837870000000002E-13</v>
      </c>
      <c r="NK77" s="44">
        <v>1.3611681000000001E-12</v>
      </c>
      <c r="NL77" s="44">
        <v>3.1171757999999998E-12</v>
      </c>
      <c r="NM77" s="44">
        <v>6.6216879999999999E-12</v>
      </c>
      <c r="NN77" s="44">
        <v>1.339593E-11</v>
      </c>
      <c r="NO77" s="44">
        <v>2.6181709999999999E-11</v>
      </c>
      <c r="NP77" s="44">
        <v>4.9785430000000002E-11</v>
      </c>
      <c r="NQ77" s="44">
        <v>9.2435296000000005E-11</v>
      </c>
      <c r="NR77" s="44">
        <v>1.6784273999999999E-10</v>
      </c>
      <c r="NS77" s="44">
        <v>2.9768962E-10</v>
      </c>
      <c r="NT77" s="44">
        <v>5.155638E-10</v>
      </c>
      <c r="NU77" s="44">
        <v>8.711486E-10</v>
      </c>
      <c r="NV77" s="44">
        <v>1.4392871E-9</v>
      </c>
      <c r="NW77" s="44">
        <v>2.3358515E-9</v>
      </c>
      <c r="NX77" s="44">
        <v>3.7448337999999997E-9</v>
      </c>
      <c r="NY77" s="44">
        <v>5.9526885999999996E-9</v>
      </c>
      <c r="NZ77" s="44">
        <v>9.4018479999999999E-9</v>
      </c>
      <c r="OA77" s="44">
        <v>1.4747055999999999E-8</v>
      </c>
      <c r="OB77" s="44">
        <v>2.2943002E-8</v>
      </c>
      <c r="OC77" s="44">
        <v>3.5288586E-8</v>
      </c>
      <c r="OD77" s="44">
        <v>5.3522296000000003E-8</v>
      </c>
      <c r="OE77" s="44">
        <v>8.00171E-8</v>
      </c>
      <c r="OF77" s="44">
        <v>1.1810944999999999E-7</v>
      </c>
      <c r="OG77" s="44">
        <v>1.7269153999999999E-7</v>
      </c>
      <c r="OH77" s="44">
        <v>2.5129356000000002E-7</v>
      </c>
      <c r="OI77" s="44">
        <v>3.6533401999999997E-7</v>
      </c>
      <c r="OJ77" s="44">
        <v>5.3165129999999998E-7</v>
      </c>
      <c r="OK77" s="44">
        <v>7.7324876000000002E-7</v>
      </c>
      <c r="OL77" s="44">
        <v>1.1190941E-6</v>
      </c>
      <c r="OM77" s="44">
        <v>1.6046594E-6</v>
      </c>
      <c r="ON77" s="44">
        <v>2.2745967000000001E-6</v>
      </c>
      <c r="OO77" s="44">
        <v>3.1896402000000001E-6</v>
      </c>
      <c r="OP77" s="44">
        <v>4.4319790000000001E-6</v>
      </c>
      <c r="OQ77" s="44">
        <v>6.1109430000000004E-6</v>
      </c>
      <c r="OR77" s="44">
        <v>8.3766730000000001E-6</v>
      </c>
      <c r="OS77" s="44">
        <v>1.1406896999999999E-5</v>
      </c>
      <c r="OT77" s="44">
        <v>1.5350966E-5</v>
      </c>
      <c r="OU77" s="44">
        <v>2.0115546999999999E-5</v>
      </c>
      <c r="OV77" s="44">
        <v>0</v>
      </c>
      <c r="OW77" s="44">
        <v>1.0978472E-13</v>
      </c>
      <c r="OX77" s="44">
        <v>4.1452174E-13</v>
      </c>
      <c r="OY77" s="44">
        <v>1.0805780999999999E-12</v>
      </c>
      <c r="OZ77" s="44">
        <v>2.4436293000000002E-12</v>
      </c>
      <c r="PA77" s="44">
        <v>5.0932734999999998E-12</v>
      </c>
      <c r="PB77" s="44">
        <v>1.0087856000000001E-11</v>
      </c>
      <c r="PC77" s="44">
        <v>1.9293737000000001E-11</v>
      </c>
      <c r="PD77" s="44">
        <v>3.5949112E-11</v>
      </c>
      <c r="PE77" s="44">
        <v>6.5506690000000004E-11</v>
      </c>
      <c r="PF77" s="44">
        <v>1.1677673E-10</v>
      </c>
      <c r="PG77" s="44">
        <v>2.0334722999999999E-10</v>
      </c>
      <c r="PH77" s="44">
        <v>3.4534473E-10</v>
      </c>
      <c r="PI77" s="44">
        <v>5.7292699999999998E-10</v>
      </c>
      <c r="PJ77" s="44">
        <v>9.3364440000000005E-10</v>
      </c>
      <c r="PK77" s="44">
        <v>1.5019057999999999E-9</v>
      </c>
      <c r="PL77" s="44">
        <v>2.3915847E-9</v>
      </c>
      <c r="PM77" s="44">
        <v>3.7789090000000002E-9</v>
      </c>
      <c r="PN77" s="44">
        <v>5.9279435000000004E-9</v>
      </c>
      <c r="PO77" s="44">
        <v>9.2228420000000002E-9</v>
      </c>
      <c r="PP77" s="44">
        <v>1.4198866000000001E-8</v>
      </c>
      <c r="PQ77" s="44">
        <v>2.1628876000000001E-8</v>
      </c>
      <c r="PR77" s="44">
        <v>3.2670257999999997E-8</v>
      </c>
      <c r="PS77" s="44">
        <v>4.9070522000000003E-8</v>
      </c>
      <c r="PT77" s="44">
        <v>7.3475355999999996E-8</v>
      </c>
      <c r="PU77" s="44">
        <v>1.0993225E-7</v>
      </c>
      <c r="PV77" s="44">
        <v>1.6444831999999999E-7</v>
      </c>
      <c r="PW77" s="44">
        <v>2.4533980000000001E-7</v>
      </c>
      <c r="PX77" s="44">
        <v>3.6342226E-7</v>
      </c>
      <c r="PY77" s="44">
        <v>5.326763E-7</v>
      </c>
      <c r="PZ77" s="44">
        <v>7.7174564999999996E-7</v>
      </c>
      <c r="QA77" s="44">
        <v>1.1073512E-6</v>
      </c>
      <c r="QB77" s="44">
        <v>1.5797193E-6</v>
      </c>
      <c r="QC77" s="44">
        <v>2.248832E-6</v>
      </c>
      <c r="QD77" s="44">
        <v>3.1982883999999998E-6</v>
      </c>
      <c r="QE77" s="44">
        <v>4.5395819999999996E-6</v>
      </c>
      <c r="QF77" s="44">
        <v>6.4132470000000001E-6</v>
      </c>
      <c r="QG77" s="44">
        <v>8.9595715000000001E-6</v>
      </c>
      <c r="QH77" s="44">
        <v>1.2268886E-5</v>
      </c>
      <c r="QI77" s="44">
        <v>1.6257358E-5</v>
      </c>
      <c r="QJ77" s="44">
        <v>0</v>
      </c>
      <c r="QK77" s="44">
        <v>6.3401419999999997E-14</v>
      </c>
      <c r="QL77" s="44">
        <v>2.3694398000000001E-13</v>
      </c>
      <c r="QM77" s="44">
        <v>6.1170849999999997E-13</v>
      </c>
      <c r="QN77" s="44">
        <v>1.3768789000000001E-12</v>
      </c>
      <c r="QO77" s="44">
        <v>2.8921546000000002E-12</v>
      </c>
      <c r="QP77" s="44">
        <v>5.8078530000000003E-12</v>
      </c>
      <c r="QQ77" s="44">
        <v>1.1263317E-11</v>
      </c>
      <c r="QR77" s="44">
        <v>2.1196557999999999E-11</v>
      </c>
      <c r="QS77" s="44">
        <v>3.8736121999999997E-11</v>
      </c>
      <c r="QT77" s="44">
        <v>6.8745475E-11</v>
      </c>
      <c r="QU77" s="44">
        <v>1.1892440999999999E-10</v>
      </c>
      <c r="QV77" s="44">
        <v>2.0188912999999999E-10</v>
      </c>
      <c r="QW77" s="44">
        <v>3.3914710000000002E-10</v>
      </c>
      <c r="QX77" s="44">
        <v>5.669698E-10</v>
      </c>
      <c r="QY77" s="44">
        <v>9.4269109999999991E-10</v>
      </c>
      <c r="QZ77" s="44">
        <v>1.5545413000000001E-9</v>
      </c>
      <c r="RA77" s="44">
        <v>2.5294837000000002E-9</v>
      </c>
      <c r="RB77" s="44">
        <v>4.0446380000000004E-9</v>
      </c>
      <c r="RC77" s="44">
        <v>6.3567422E-9</v>
      </c>
      <c r="RD77" s="44">
        <v>9.8426219999999995E-9</v>
      </c>
      <c r="RE77" s="44">
        <v>1.5082204000000001E-8</v>
      </c>
      <c r="RF77" s="44">
        <v>2.297845E-8</v>
      </c>
      <c r="RG77" s="44">
        <v>3.4918372000000002E-8</v>
      </c>
      <c r="RH77" s="44">
        <v>5.30447E-8</v>
      </c>
      <c r="RI77" s="44">
        <v>8.0558315999999994E-8</v>
      </c>
      <c r="RJ77" s="44">
        <v>1.2201736999999999E-7</v>
      </c>
      <c r="RK77" s="44">
        <v>1.8379419000000001E-7</v>
      </c>
      <c r="RL77" s="44">
        <v>2.7505823000000001E-7</v>
      </c>
      <c r="RM77" s="44">
        <v>4.0969410000000001E-7</v>
      </c>
      <c r="RN77" s="44">
        <v>6.0911900000000002E-7</v>
      </c>
      <c r="RO77" s="44">
        <v>9.0581289999999997E-7</v>
      </c>
      <c r="RP77" s="44">
        <v>1.3469495999999999E-6</v>
      </c>
      <c r="RQ77" s="44">
        <v>1.9970943999999999E-6</v>
      </c>
      <c r="RR77" s="44">
        <v>2.9378084E-6</v>
      </c>
      <c r="RS77" s="44">
        <v>4.2691369999999999E-6</v>
      </c>
      <c r="RT77" s="44">
        <v>6.1043105999999996E-6</v>
      </c>
      <c r="RU77" s="44">
        <v>8.5612110000000004E-6</v>
      </c>
      <c r="RV77" s="44">
        <v>1.1732375E-5</v>
      </c>
      <c r="RW77" s="44">
        <v>1.5578431000000001E-5</v>
      </c>
      <c r="RX77" s="44">
        <v>0</v>
      </c>
      <c r="RY77" s="44">
        <v>3.4857032E-14</v>
      </c>
      <c r="RZ77" s="44">
        <v>1.3074460000000001E-13</v>
      </c>
      <c r="SA77" s="44">
        <v>3.4073711999999998E-13</v>
      </c>
      <c r="SB77" s="44">
        <v>7.7350603999999996E-13</v>
      </c>
      <c r="SC77" s="44">
        <v>1.6181249E-12</v>
      </c>
      <c r="SD77" s="44">
        <v>3.2004367000000002E-12</v>
      </c>
      <c r="SE77" s="44">
        <v>6.0597404E-12</v>
      </c>
      <c r="SF77" s="44">
        <v>1.1076563999999999E-11</v>
      </c>
      <c r="SG77" s="44">
        <v>1.9689073E-11</v>
      </c>
      <c r="SH77" s="44">
        <v>3.4348958000000002E-11</v>
      </c>
      <c r="SI77" s="44">
        <v>5.9314594999999996E-11</v>
      </c>
      <c r="SJ77" s="44">
        <v>1.01810047E-10</v>
      </c>
      <c r="SK77" s="44">
        <v>1.7384487E-10</v>
      </c>
      <c r="SL77" s="44">
        <v>2.9378289999999999E-10</v>
      </c>
      <c r="SM77" s="44">
        <v>4.8925450000000003E-10</v>
      </c>
      <c r="SN77" s="44">
        <v>8.0268997000000002E-10</v>
      </c>
      <c r="SO77" s="44">
        <v>1.3007572999999999E-9</v>
      </c>
      <c r="SP77" s="44">
        <v>2.0928912000000002E-9</v>
      </c>
      <c r="SQ77" s="44">
        <v>3.3552026000000002E-9</v>
      </c>
      <c r="SR77" s="44">
        <v>5.3732117E-9</v>
      </c>
      <c r="SS77" s="44">
        <v>8.6183560000000008E-9</v>
      </c>
      <c r="ST77" s="44">
        <v>1.3831311E-8</v>
      </c>
      <c r="SU77" s="44">
        <v>2.2124519E-8</v>
      </c>
      <c r="SV77" s="44">
        <v>3.5075033000000002E-8</v>
      </c>
      <c r="SW77" s="44">
        <v>5.499883E-8</v>
      </c>
      <c r="SX77" s="44">
        <v>8.5326896E-8</v>
      </c>
      <c r="SY77" s="44">
        <v>1.3127733E-7</v>
      </c>
      <c r="SZ77" s="44">
        <v>2.0106611000000001E-7</v>
      </c>
      <c r="TA77" s="44">
        <v>3.0778006000000003E-7</v>
      </c>
      <c r="TB77" s="44">
        <v>4.7157087000000001E-7</v>
      </c>
      <c r="TC77" s="44">
        <v>7.2325246999999998E-7</v>
      </c>
      <c r="TD77" s="44">
        <v>1.1082297999999999E-6</v>
      </c>
      <c r="TE77" s="44">
        <v>1.692328E-6</v>
      </c>
      <c r="TF77" s="44">
        <v>2.5652360000000002E-6</v>
      </c>
      <c r="TG77" s="44">
        <v>3.8445837000000002E-6</v>
      </c>
      <c r="TH77" s="44">
        <v>5.6821350000000001E-6</v>
      </c>
      <c r="TI77" s="44">
        <v>8.2578829999999995E-6</v>
      </c>
      <c r="TJ77" s="44">
        <v>1.1721003E-5</v>
      </c>
      <c r="TK77" s="44">
        <v>1.5965687999999999E-5</v>
      </c>
      <c r="TL77" s="44">
        <v>0</v>
      </c>
      <c r="TM77" s="44">
        <v>2.0676823000000001E-14</v>
      </c>
      <c r="TN77" s="44">
        <v>7.7241420000000004E-14</v>
      </c>
      <c r="TO77" s="44">
        <v>1.9993615999999999E-13</v>
      </c>
      <c r="TP77" s="44">
        <v>4.5023161999999998E-13</v>
      </c>
      <c r="TQ77" s="44">
        <v>9.356046E-13</v>
      </c>
      <c r="TR77" s="44">
        <v>1.8437135E-12</v>
      </c>
      <c r="TS77" s="44">
        <v>3.5068394000000001E-12</v>
      </c>
      <c r="TT77" s="44">
        <v>6.5095723999999999E-12</v>
      </c>
      <c r="TU77" s="44">
        <v>1.1879453E-11</v>
      </c>
      <c r="TV77" s="44">
        <v>2.1404360999999999E-11</v>
      </c>
      <c r="TW77" s="44">
        <v>3.8129599999999997E-11</v>
      </c>
      <c r="TX77" s="44">
        <v>6.7127690000000003E-11</v>
      </c>
      <c r="TY77" s="44">
        <v>1.1692573000000001E-10</v>
      </c>
      <c r="TZ77" s="44">
        <v>2.0182090000000001E-10</v>
      </c>
      <c r="UA77" s="44">
        <v>3.4602750000000002E-10</v>
      </c>
      <c r="UB77" s="44">
        <v>5.9052884999999997E-10</v>
      </c>
      <c r="UC77" s="44">
        <v>1.0044638E-9</v>
      </c>
      <c r="UD77" s="44">
        <v>1.7032458E-9</v>
      </c>
      <c r="UE77" s="44">
        <v>2.8803337000000001E-9</v>
      </c>
      <c r="UF77" s="44">
        <v>4.8586690000000002E-9</v>
      </c>
      <c r="UG77" s="44">
        <v>8.1419229999999997E-9</v>
      </c>
      <c r="UH77" s="44">
        <v>1.3499197999999999E-8</v>
      </c>
      <c r="UI77" s="44">
        <v>2.2119793999999999E-8</v>
      </c>
      <c r="UJ77" s="44">
        <v>3.5860477000000001E-8</v>
      </c>
      <c r="UK77" s="44">
        <v>5.7516689999999999E-8</v>
      </c>
      <c r="UL77" s="44">
        <v>9.1499989999999996E-8</v>
      </c>
      <c r="UM77" s="44">
        <v>1.4479437000000001E-7</v>
      </c>
      <c r="UN77" s="44">
        <v>2.2805942999999999E-7</v>
      </c>
      <c r="UO77" s="44">
        <v>3.5764519999999998E-7</v>
      </c>
      <c r="UP77" s="44">
        <v>5.5698433000000004E-7</v>
      </c>
      <c r="UQ77" s="44">
        <v>8.5983503999999996E-7</v>
      </c>
      <c r="UR77" s="44">
        <v>1.3117265000000001E-6</v>
      </c>
      <c r="US77" s="44">
        <v>1.9750926000000002E-6</v>
      </c>
      <c r="UT77" s="44">
        <v>2.9423709999999998E-6</v>
      </c>
      <c r="UU77" s="44">
        <v>4.339172E-6</v>
      </c>
      <c r="UV77" s="44">
        <v>6.3119700000000003E-6</v>
      </c>
      <c r="UW77" s="44">
        <v>9.0245600000000005E-6</v>
      </c>
      <c r="UX77" s="44">
        <v>1.2626814000000001E-5</v>
      </c>
      <c r="UY77" s="44">
        <v>1.7001334999999998E-5</v>
      </c>
      <c r="UZ77" s="44">
        <v>0</v>
      </c>
      <c r="VA77" s="44">
        <v>1.9037639999999999E-14</v>
      </c>
      <c r="VB77" s="44">
        <v>7.1396090000000001E-14</v>
      </c>
      <c r="VC77" s="44">
        <v>1.8552658E-13</v>
      </c>
      <c r="VD77" s="44">
        <v>4.1837634999999999E-13</v>
      </c>
      <c r="VE77" s="44">
        <v>8.7222204999999996E-13</v>
      </c>
      <c r="VF77" s="44">
        <v>1.7324495000000001E-12</v>
      </c>
      <c r="VG77" s="44">
        <v>3.3302421000000002E-12</v>
      </c>
      <c r="VH77" s="44">
        <v>6.2561040000000003E-12</v>
      </c>
      <c r="VI77" s="44">
        <v>1.1558019E-11</v>
      </c>
      <c r="VJ77" s="44">
        <v>2.1107224999999999E-11</v>
      </c>
      <c r="VK77" s="44">
        <v>3.8240073999999999E-11</v>
      </c>
      <c r="VL77" s="44">
        <v>6.8815355999999996E-11</v>
      </c>
      <c r="VM77" s="44">
        <v>1.230182E-10</v>
      </c>
      <c r="VN77" s="44">
        <v>2.1839701000000001E-10</v>
      </c>
      <c r="VO77" s="44">
        <v>3.8512152000000001E-10</v>
      </c>
      <c r="VP77" s="44">
        <v>6.7568999999999997E-10</v>
      </c>
      <c r="VQ77" s="44">
        <v>1.1819858000000001E-9</v>
      </c>
      <c r="VR77" s="44">
        <v>2.0590749999999999E-9</v>
      </c>
      <c r="VS77" s="44">
        <v>3.5556820000000001E-9</v>
      </c>
      <c r="VT77" s="44">
        <v>6.0601635000000002E-9</v>
      </c>
      <c r="VU77" s="44">
        <v>1.0200982000000001E-8</v>
      </c>
      <c r="VV77" s="44">
        <v>1.701366E-8</v>
      </c>
      <c r="VW77" s="44">
        <v>2.8187353E-8</v>
      </c>
      <c r="VX77" s="44">
        <v>4.6478110000000003E-8</v>
      </c>
      <c r="VY77" s="44">
        <v>7.6409170000000001E-8</v>
      </c>
      <c r="VZ77" s="44">
        <v>1.2502052E-7</v>
      </c>
      <c r="WA77" s="44">
        <v>2.0285074E-7</v>
      </c>
      <c r="WB77" s="44">
        <v>3.2542004999999998E-7</v>
      </c>
      <c r="WC77" s="44">
        <v>5.1447654000000003E-7</v>
      </c>
      <c r="WD77" s="44">
        <v>8.017803E-7</v>
      </c>
      <c r="WE77" s="44">
        <v>1.2345174E-6</v>
      </c>
      <c r="WF77" s="44">
        <v>1.8837914999999999E-6</v>
      </c>
      <c r="WG77" s="44">
        <v>2.8543723E-6</v>
      </c>
      <c r="WH77" s="44">
        <v>4.3006979999999997E-6</v>
      </c>
      <c r="WI77" s="44">
        <v>6.4487554E-6</v>
      </c>
      <c r="WJ77" s="44">
        <v>9.6049059999999999E-6</v>
      </c>
      <c r="WK77" s="44">
        <v>1.410181E-5</v>
      </c>
      <c r="WL77" s="44">
        <v>2.0169127E-5</v>
      </c>
      <c r="WM77" s="44">
        <v>2.7642035999999999E-5</v>
      </c>
      <c r="WN77" s="44">
        <v>0</v>
      </c>
      <c r="WO77" s="44">
        <v>1.5967165999999999E-14</v>
      </c>
      <c r="WP77" s="44">
        <v>5.9127920000000005E-14</v>
      </c>
      <c r="WQ77" s="44">
        <v>1.5165522000000001E-13</v>
      </c>
      <c r="WR77" s="44">
        <v>3.408806E-13</v>
      </c>
      <c r="WS77" s="44">
        <v>7.1663574000000005E-13</v>
      </c>
      <c r="WT77" s="44">
        <v>1.4487388000000001E-12</v>
      </c>
      <c r="WU77" s="44">
        <v>2.8507543999999999E-12</v>
      </c>
      <c r="WV77" s="44">
        <v>5.4946116999999999E-12</v>
      </c>
      <c r="WW77" s="44">
        <v>1.0406557599999999E-11</v>
      </c>
      <c r="WX77" s="44">
        <v>1.9336116000000002E-11</v>
      </c>
      <c r="WY77" s="44">
        <v>3.5189424E-11</v>
      </c>
      <c r="WZ77" s="44">
        <v>6.28994E-11</v>
      </c>
      <c r="XA77" s="44">
        <v>1.1105301E-10</v>
      </c>
      <c r="XB77" s="44">
        <v>1.9480201999999999E-10</v>
      </c>
      <c r="XC77" s="44">
        <v>3.4094205E-10</v>
      </c>
      <c r="XD77" s="44">
        <v>5.9509559999999999E-10</v>
      </c>
      <c r="XE77" s="44">
        <v>1.0316926E-9</v>
      </c>
      <c r="XF77" s="44">
        <v>1.7735138E-9</v>
      </c>
      <c r="XG77" s="44">
        <v>3.0328853E-9</v>
      </c>
      <c r="XH77" s="44">
        <v>5.1790900000000002E-9</v>
      </c>
      <c r="XI77" s="44">
        <v>8.8318990000000002E-9</v>
      </c>
      <c r="XJ77" s="44">
        <v>1.5009721E-8</v>
      </c>
      <c r="XK77" s="44">
        <v>2.5369548E-8</v>
      </c>
      <c r="XL77" s="44">
        <v>4.2578183000000001E-8</v>
      </c>
      <c r="XM77" s="44">
        <v>7.0642314999999996E-8</v>
      </c>
      <c r="XN77" s="44">
        <v>1.15628104E-7</v>
      </c>
      <c r="XO77" s="44">
        <v>1.8700096000000001E-7</v>
      </c>
      <c r="XP77" s="44">
        <v>2.9956347999999999E-7</v>
      </c>
      <c r="XQ77" s="44">
        <v>4.7535059999999998E-7</v>
      </c>
      <c r="XR77" s="44">
        <v>7.4689376000000002E-7</v>
      </c>
      <c r="XS77" s="44">
        <v>1.1689132999999999E-6</v>
      </c>
      <c r="XT77" s="44">
        <v>1.8156945E-6</v>
      </c>
      <c r="XU77" s="44">
        <v>2.7966973000000002E-6</v>
      </c>
      <c r="XV77" s="44">
        <v>4.2512333000000001E-6</v>
      </c>
      <c r="XW77" s="44">
        <v>6.3414659999999997E-6</v>
      </c>
      <c r="XX77" s="44">
        <v>9.243027E-6</v>
      </c>
      <c r="XY77" s="44">
        <v>1.3139357000000001E-5</v>
      </c>
      <c r="XZ77" s="44">
        <v>1.8175479000000002E-5</v>
      </c>
      <c r="YA77" s="44">
        <v>2.423072E-5</v>
      </c>
      <c r="YB77" s="44">
        <v>0</v>
      </c>
      <c r="YC77" s="44">
        <v>1.5928585E-14</v>
      </c>
      <c r="YD77" s="44">
        <v>5.9465850000000001E-14</v>
      </c>
      <c r="YE77" s="44">
        <v>1.5703843E-13</v>
      </c>
      <c r="YF77" s="44">
        <v>3.6721375E-13</v>
      </c>
      <c r="YG77" s="44">
        <v>8.0341700000000001E-13</v>
      </c>
      <c r="YH77" s="44">
        <v>1.6813545000000001E-12</v>
      </c>
      <c r="YI77" s="44">
        <v>3.4036952999999998E-12</v>
      </c>
      <c r="YJ77" s="44">
        <v>6.7083729999999997E-12</v>
      </c>
      <c r="YK77" s="44">
        <v>1.2945076000000001E-11</v>
      </c>
      <c r="YL77" s="44">
        <v>2.464293E-11</v>
      </c>
      <c r="YM77" s="44">
        <v>4.657984E-11</v>
      </c>
      <c r="YN77" s="44">
        <v>8.7607800000000005E-11</v>
      </c>
      <c r="YO77" s="44">
        <v>1.637903E-10</v>
      </c>
      <c r="YP77" s="44">
        <v>3.0373618000000002E-10</v>
      </c>
      <c r="YQ77" s="44">
        <v>5.5803094999999998E-10</v>
      </c>
      <c r="YR77" s="44">
        <v>1.0156681000000001E-9</v>
      </c>
      <c r="YS77" s="44">
        <v>1.8312585000000001E-9</v>
      </c>
      <c r="YT77" s="44">
        <v>3.2722007000000002E-9</v>
      </c>
      <c r="YU77" s="44">
        <v>5.8025440000000001E-9</v>
      </c>
      <c r="YV77" s="44">
        <v>1.0232291E-8</v>
      </c>
      <c r="YW77" s="44">
        <v>1.7957648000000001E-8</v>
      </c>
      <c r="YX77" s="44">
        <v>3.1377116000000001E-8</v>
      </c>
      <c r="YY77" s="44">
        <v>5.4556120000000001E-8</v>
      </c>
      <c r="YZ77" s="44">
        <v>9.4128076000000005E-8</v>
      </c>
      <c r="ZA77" s="44">
        <v>1.6057817999999999E-7</v>
      </c>
      <c r="ZB77" s="44">
        <v>2.6944646999999997E-7</v>
      </c>
      <c r="ZC77" s="44">
        <v>4.4256992999999998E-7</v>
      </c>
      <c r="ZD77" s="44">
        <v>7.1047050000000005E-7</v>
      </c>
      <c r="ZE77" s="44">
        <v>1.1169398999999999E-6</v>
      </c>
      <c r="ZF77" s="44">
        <v>1.723573E-6</v>
      </c>
      <c r="ZG77" s="44">
        <v>2.608659E-6</v>
      </c>
      <c r="ZH77" s="44">
        <v>3.8759849999999996E-6</v>
      </c>
      <c r="ZI77" s="44">
        <v>5.6681597000000001E-6</v>
      </c>
      <c r="ZJ77" s="44">
        <v>8.1754430000000007E-6</v>
      </c>
      <c r="ZK77" s="44">
        <v>1.1655289E-5</v>
      </c>
      <c r="ZL77" s="44">
        <v>1.6417058000000001E-5</v>
      </c>
      <c r="ZM77" s="44">
        <v>2.2793745000000001E-5</v>
      </c>
      <c r="ZN77" s="44">
        <v>3.1058712999999997E-5</v>
      </c>
      <c r="ZO77" s="44">
        <v>4.0980804999999999E-5</v>
      </c>
      <c r="ZP77" s="44">
        <v>0</v>
      </c>
      <c r="ZQ77" s="44">
        <v>3.2938425000000002E-14</v>
      </c>
      <c r="ZR77" s="44">
        <v>1.2355067999999999E-13</v>
      </c>
      <c r="ZS77" s="44">
        <v>3.2401244000000001E-13</v>
      </c>
      <c r="ZT77" s="44">
        <v>7.4453734999999996E-13</v>
      </c>
      <c r="ZU77" s="44">
        <v>1.5909832E-12</v>
      </c>
      <c r="ZV77" s="44">
        <v>3.2466041999999999E-12</v>
      </c>
      <c r="ZW77" s="44">
        <v>6.4264764999999999E-12</v>
      </c>
      <c r="ZX77" s="44">
        <v>1.2473362999999999E-11</v>
      </c>
      <c r="ZY77" s="44">
        <v>2.3855963999999999E-11</v>
      </c>
      <c r="ZZ77" s="44">
        <v>4.5022517000000002E-11</v>
      </c>
      <c r="AAA77" s="44">
        <v>8.3781064999999995E-11</v>
      </c>
      <c r="AAB77" s="44">
        <v>1.5352803999999999E-10</v>
      </c>
      <c r="AAC77" s="44">
        <v>2.7686329999999998E-10</v>
      </c>
      <c r="AAD77" s="44">
        <v>4.9165069999999997E-10</v>
      </c>
      <c r="AAE77" s="44">
        <v>8.6174684000000003E-10</v>
      </c>
      <c r="AAF77" s="44">
        <v>1.4979373000000001E-9</v>
      </c>
      <c r="AAG77" s="44">
        <v>2.5952969000000002E-9</v>
      </c>
      <c r="AAH77" s="44">
        <v>4.4931706999999999E-9</v>
      </c>
      <c r="AAI77" s="44">
        <v>7.7718765000000004E-9</v>
      </c>
      <c r="AAJ77" s="44">
        <v>1.3415812500000001E-8</v>
      </c>
      <c r="AAK77" s="44">
        <v>2.3070786E-8</v>
      </c>
      <c r="AAL77" s="44">
        <v>3.9330832000000003E-8</v>
      </c>
      <c r="AAM77" s="44">
        <v>6.6096889999999998E-8</v>
      </c>
      <c r="AAN77" s="44">
        <v>1.0926724000000001E-7</v>
      </c>
      <c r="AAO77" s="44">
        <v>1.7753816999999999E-7</v>
      </c>
      <c r="AAP77" s="44">
        <v>2.8366202000000001E-7</v>
      </c>
      <c r="AAQ77" s="44">
        <v>4.468359E-7</v>
      </c>
      <c r="AAR77" s="44">
        <v>6.9750719999999996E-7</v>
      </c>
      <c r="AAS77" s="44">
        <v>1.0823819999999999E-6</v>
      </c>
      <c r="AAT77" s="44">
        <v>1.6731337E-6</v>
      </c>
      <c r="AAU77" s="44">
        <v>2.5707266000000002E-6</v>
      </c>
      <c r="AAV77" s="44">
        <v>3.9180929999999998E-6</v>
      </c>
      <c r="AAW77" s="44">
        <v>5.9144786000000002E-6</v>
      </c>
      <c r="AAX77" s="44">
        <v>8.8204829999999998E-6</v>
      </c>
      <c r="AAY77" s="44">
        <v>1.2974509E-5</v>
      </c>
      <c r="AAZ77" s="44">
        <v>1.8816285E-5</v>
      </c>
      <c r="ABA77" s="44">
        <v>2.6836899000000001E-5</v>
      </c>
      <c r="ABB77" s="44">
        <v>3.738322E-5</v>
      </c>
      <c r="ABC77" s="44">
        <v>5.0127100000000003E-5</v>
      </c>
      <c r="ABD77" s="44">
        <v>0</v>
      </c>
      <c r="ABE77" s="44">
        <v>4.9786250000000002E-14</v>
      </c>
      <c r="ABF77" s="44">
        <v>1.8629618E-13</v>
      </c>
      <c r="ABG77" s="44">
        <v>4.8655334000000001E-13</v>
      </c>
      <c r="ABH77" s="44">
        <v>1.1136718000000001E-12</v>
      </c>
      <c r="ABI77" s="44">
        <v>2.3759507999999998E-12</v>
      </c>
      <c r="ABJ77" s="44">
        <v>4.8598170000000001E-12</v>
      </c>
      <c r="ABK77" s="44">
        <v>9.6574230000000008E-12</v>
      </c>
      <c r="ABL77" s="44">
        <v>1.8756672E-11</v>
      </c>
      <c r="ABM77" s="44">
        <v>3.5736259999999997E-11</v>
      </c>
      <c r="ABN77" s="44">
        <v>6.6937259999999999E-11</v>
      </c>
      <c r="ABO77" s="44">
        <v>1.2351415999999999E-10</v>
      </c>
      <c r="ABP77" s="44">
        <v>2.2491214E-10</v>
      </c>
      <c r="ABQ77" s="44">
        <v>4.0468914000000002E-10</v>
      </c>
      <c r="ABR77" s="44">
        <v>7.2172844999999997E-10</v>
      </c>
      <c r="ABS77" s="44">
        <v>1.277509E-9</v>
      </c>
      <c r="ABT77" s="44">
        <v>2.2434309999999999E-9</v>
      </c>
      <c r="ABU77" s="44">
        <v>3.9025350000000001E-9</v>
      </c>
      <c r="ABV77" s="44">
        <v>6.7096684000000004E-9</v>
      </c>
      <c r="ABW77" s="44">
        <v>1.1383404E-8</v>
      </c>
      <c r="ABX77" s="44">
        <v>1.9044679E-8</v>
      </c>
      <c r="ABY77" s="44">
        <v>3.1430419999999999E-8</v>
      </c>
      <c r="ABZ77" s="44">
        <v>5.134558E-8</v>
      </c>
      <c r="ACA77" s="44">
        <v>8.3418385000000007E-8</v>
      </c>
      <c r="ACB77" s="44">
        <v>1.3517217E-7</v>
      </c>
      <c r="ACC77" s="44">
        <v>2.1898784E-7</v>
      </c>
      <c r="ACD77" s="44">
        <v>3.5521315999999999E-7</v>
      </c>
      <c r="ACE77" s="44">
        <v>5.7564710000000001E-7</v>
      </c>
      <c r="ACF77" s="44">
        <v>9.2477260000000005E-7</v>
      </c>
      <c r="ACG77" s="44">
        <v>1.4604498E-6</v>
      </c>
      <c r="ACH77" s="44">
        <v>2.2548410000000001E-6</v>
      </c>
      <c r="ACI77" s="44">
        <v>3.4066752000000002E-6</v>
      </c>
      <c r="ACJ77" s="44">
        <v>5.0502254000000002E-6</v>
      </c>
      <c r="ACK77" s="44">
        <v>7.3751975999999999E-6</v>
      </c>
      <c r="ACL77" s="44">
        <v>1.0657872E-5</v>
      </c>
      <c r="ACM77" s="44">
        <v>1.5282649999999998E-5</v>
      </c>
      <c r="ACN77" s="44">
        <v>2.1732288999999998E-5</v>
      </c>
      <c r="ACO77" s="44">
        <v>3.0577390000000002E-5</v>
      </c>
      <c r="ACP77" s="44">
        <v>4.2308765999999997E-5</v>
      </c>
      <c r="ACQ77" s="44">
        <v>5.6503082000000002E-5</v>
      </c>
      <c r="ACR77" s="44">
        <v>0</v>
      </c>
      <c r="ACS77" s="44">
        <v>6.7500543E-14</v>
      </c>
      <c r="ACT77" s="44">
        <v>2.5244890000000002E-13</v>
      </c>
      <c r="ACU77" s="44">
        <v>6.5377190000000004E-13</v>
      </c>
      <c r="ACV77" s="44">
        <v>1.4804368999999999E-12</v>
      </c>
      <c r="ACW77" s="44">
        <v>3.1271839999999999E-12</v>
      </c>
      <c r="ACX77" s="44">
        <v>6.3319467E-12</v>
      </c>
      <c r="ACY77" s="44">
        <v>1.2476486000000001E-11</v>
      </c>
      <c r="ACZ77" s="44">
        <v>2.4127205E-11</v>
      </c>
      <c r="ADA77" s="44">
        <v>4.5878310000000001E-11</v>
      </c>
      <c r="ADB77" s="44">
        <v>8.5755464999999996E-11</v>
      </c>
      <c r="ADC77" s="44">
        <v>1.5739333000000001E-10</v>
      </c>
      <c r="ADD77" s="44">
        <v>2.8371425000000001E-10</v>
      </c>
      <c r="ADE77" s="44">
        <v>5.0177156999999998E-10</v>
      </c>
      <c r="ADF77" s="44">
        <v>8.7153249999999996E-10</v>
      </c>
      <c r="ADG77" s="44">
        <v>1.4900653E-9</v>
      </c>
      <c r="ADH77" s="44">
        <v>2.5116312999999999E-9</v>
      </c>
      <c r="ADI77" s="44">
        <v>4.1825493999999996E-9</v>
      </c>
      <c r="ADJ77" s="44">
        <v>6.8933627999999999E-9</v>
      </c>
      <c r="ADK77" s="44">
        <v>1.1240349E-8</v>
      </c>
      <c r="ADL77" s="44">
        <v>1.8155858999999999E-8</v>
      </c>
      <c r="ADM77" s="44">
        <v>2.9127749000000001E-8</v>
      </c>
      <c r="ADN77" s="44">
        <v>4.6527346999999998E-8</v>
      </c>
      <c r="ADO77" s="44">
        <v>7.3991245000000006E-8</v>
      </c>
      <c r="ADP77" s="44">
        <v>1.17134924E-7</v>
      </c>
      <c r="ADQ77" s="44">
        <v>1.8457585000000001E-7</v>
      </c>
      <c r="ADR77" s="44">
        <v>2.8912663E-7</v>
      </c>
      <c r="ADS77" s="44">
        <v>4.4888367000000001E-7</v>
      </c>
      <c r="ADT77" s="44">
        <v>6.8983513E-7</v>
      </c>
      <c r="ADU77" s="44">
        <v>1.0510983E-6</v>
      </c>
      <c r="ADV77" s="44">
        <v>1.5921653000000001E-6</v>
      </c>
      <c r="ADW77" s="44">
        <v>2.4076504999999998E-6</v>
      </c>
      <c r="ADX77" s="44">
        <v>3.643164E-6</v>
      </c>
      <c r="ADY77" s="44">
        <v>5.5070854999999997E-6</v>
      </c>
      <c r="ADZ77" s="44">
        <v>8.2747429999999999E-6</v>
      </c>
      <c r="AEA77" s="44">
        <v>1.2242629E-5</v>
      </c>
      <c r="AEB77" s="44">
        <v>1.7728352999999999E-5</v>
      </c>
      <c r="AEC77" s="44">
        <v>2.5018954999999999E-5</v>
      </c>
      <c r="AED77" s="44">
        <v>3.4308184999999997E-5</v>
      </c>
      <c r="AEE77" s="44">
        <v>4.5531527999999999E-5</v>
      </c>
      <c r="AEF77" s="44">
        <v>0</v>
      </c>
      <c r="AEG77" s="44">
        <v>6.9170750000000001E-14</v>
      </c>
      <c r="AEH77" s="44">
        <v>2.6080840000000001E-13</v>
      </c>
      <c r="AEI77" s="44">
        <v>6.8374293999999997E-13</v>
      </c>
      <c r="AEJ77" s="44">
        <v>1.5612105000000001E-12</v>
      </c>
      <c r="AEK77" s="44">
        <v>3.2909262999999999E-12</v>
      </c>
      <c r="AEL77" s="44">
        <v>6.5644664000000001E-12</v>
      </c>
      <c r="AEM77" s="44">
        <v>1.25411235E-11</v>
      </c>
      <c r="AEN77" s="44">
        <v>2.312937E-11</v>
      </c>
      <c r="AEO77" s="44">
        <v>4.1492869999999999E-11</v>
      </c>
      <c r="AEP77" s="44">
        <v>7.2881899999999996E-11</v>
      </c>
      <c r="AEQ77" s="44">
        <v>1.2611754999999999E-10</v>
      </c>
      <c r="AER77" s="44">
        <v>2.1594025000000001E-10</v>
      </c>
      <c r="AES77" s="44">
        <v>3.6711170000000001E-10</v>
      </c>
      <c r="AET77" s="44">
        <v>6.2012590000000005E-10</v>
      </c>
      <c r="AEU77" s="44">
        <v>1.0401111E-9</v>
      </c>
      <c r="AEV77" s="44">
        <v>1.7310477E-9</v>
      </c>
      <c r="AEW77" s="44">
        <v>2.8523137E-9</v>
      </c>
      <c r="AEX77" s="44">
        <v>4.6467496999999998E-9</v>
      </c>
      <c r="AEY77" s="44">
        <v>7.5027240000000008E-9</v>
      </c>
      <c r="AEZ77" s="44">
        <v>1.20185755E-8</v>
      </c>
      <c r="AFA77" s="44">
        <v>1.9123494000000001E-8</v>
      </c>
      <c r="AFB77" s="44">
        <v>3.0179777000000001E-8</v>
      </c>
      <c r="AFC77" s="44">
        <v>4.7220560000000002E-8</v>
      </c>
      <c r="AFD77" s="44">
        <v>7.3239800000000002E-8</v>
      </c>
      <c r="AFE77" s="44">
        <v>1.1262302E-7</v>
      </c>
      <c r="AFF77" s="44">
        <v>1.7168329999999999E-7</v>
      </c>
      <c r="AFG77" s="44">
        <v>2.5986574000000002E-7</v>
      </c>
      <c r="AFH77" s="44">
        <v>3.9163023999999999E-7</v>
      </c>
      <c r="AFI77" s="44">
        <v>5.8915780000000003E-7</v>
      </c>
      <c r="AFJ77" s="44">
        <v>8.8500655999999997E-7</v>
      </c>
      <c r="AFK77" s="44">
        <v>1.3263043E-6</v>
      </c>
      <c r="AFL77" s="44">
        <v>1.9793485999999999E-6</v>
      </c>
      <c r="AFM77" s="44">
        <v>2.9365003E-6</v>
      </c>
      <c r="AFN77" s="44">
        <v>4.3274740000000002E-6</v>
      </c>
      <c r="AFO77" s="44">
        <v>6.3268649999999996E-6</v>
      </c>
      <c r="AFP77" s="44">
        <v>9.1634364999999992E-6</v>
      </c>
      <c r="AFQ77" s="44">
        <v>1.3102472E-5</v>
      </c>
      <c r="AFR77" s="44">
        <v>1.8362984999999999E-5</v>
      </c>
      <c r="AFS77" s="44">
        <v>2.4697000000000001E-5</v>
      </c>
      <c r="AFT77" s="43"/>
      <c r="AFU77" s="42">
        <f t="shared" si="75"/>
        <v>1.7010637000000001E-10</v>
      </c>
      <c r="AFV77" s="42">
        <f t="shared" si="75"/>
        <v>1.0759077000000001E-10</v>
      </c>
      <c r="AFW77" s="42">
        <f t="shared" si="75"/>
        <v>1.1076206999999999E-10</v>
      </c>
      <c r="AFX77" s="42">
        <f t="shared" si="75"/>
        <v>1.04524514E-10</v>
      </c>
      <c r="AFY77" s="42">
        <f t="shared" si="75"/>
        <v>8.9562349999999998E-11</v>
      </c>
      <c r="AFZ77" s="42">
        <f t="shared" si="75"/>
        <v>1.4043091999999999E-10</v>
      </c>
      <c r="AGA77" s="42">
        <f t="shared" si="75"/>
        <v>1.6755861999999999E-10</v>
      </c>
      <c r="AGB77" s="42">
        <f t="shared" si="75"/>
        <v>2.3002733E-10</v>
      </c>
      <c r="AGC77" s="42">
        <f t="shared" si="75"/>
        <v>1.6784273999999999E-10</v>
      </c>
      <c r="AGD77" s="42">
        <f t="shared" si="75"/>
        <v>6.5506690000000004E-11</v>
      </c>
      <c r="AGE77" s="42">
        <f t="shared" si="76"/>
        <v>2.1196557999999999E-11</v>
      </c>
      <c r="AGF77" s="42">
        <f t="shared" si="76"/>
        <v>6.0597404E-12</v>
      </c>
      <c r="AGG77" s="42">
        <f t="shared" si="76"/>
        <v>1.8437135E-12</v>
      </c>
      <c r="AGH77" s="42">
        <f t="shared" si="76"/>
        <v>8.7222204999999996E-13</v>
      </c>
      <c r="AGI77" s="42">
        <f t="shared" si="76"/>
        <v>3.408806E-13</v>
      </c>
      <c r="AGJ77" s="42">
        <f t="shared" si="76"/>
        <v>1.5703843E-13</v>
      </c>
      <c r="AGK77" s="42">
        <f t="shared" si="76"/>
        <v>1.2355067999999999E-13</v>
      </c>
      <c r="AGL77" s="42">
        <f t="shared" si="76"/>
        <v>4.9786250000000002E-14</v>
      </c>
      <c r="AGM77" s="42">
        <f t="shared" si="76"/>
        <v>0</v>
      </c>
      <c r="AGN77" s="42">
        <f t="shared" si="76"/>
        <v>4.5531527999999999E-5</v>
      </c>
      <c r="AGO77" s="41">
        <f t="shared" si="83"/>
        <v>2.2766456277931955E-6</v>
      </c>
      <c r="AGP77" s="2"/>
      <c r="AGQ77" s="42">
        <f t="shared" si="77"/>
        <v>1.2268886E-5</v>
      </c>
      <c r="AGR77" s="42">
        <f t="shared" si="77"/>
        <v>4.0446380000000004E-9</v>
      </c>
      <c r="AGS77" s="42">
        <f t="shared" si="77"/>
        <v>1.1732375E-5</v>
      </c>
      <c r="AGT77" s="42">
        <f t="shared" si="77"/>
        <v>2.0928912000000002E-9</v>
      </c>
      <c r="AGU77" s="42">
        <f t="shared" si="77"/>
        <v>1.1721003E-5</v>
      </c>
      <c r="AGV77" s="42">
        <f t="shared" si="77"/>
        <v>1.7032458E-9</v>
      </c>
      <c r="AGW77" s="42">
        <f t="shared" si="77"/>
        <v>1.2626814000000001E-5</v>
      </c>
      <c r="AGX77" s="42">
        <f t="shared" si="77"/>
        <v>2.0590749999999999E-9</v>
      </c>
      <c r="AGY77" s="42">
        <f t="shared" si="77"/>
        <v>2.0169127E-5</v>
      </c>
      <c r="AGZ77" s="42">
        <f t="shared" si="77"/>
        <v>1.7735138E-9</v>
      </c>
      <c r="AHA77" s="42">
        <f t="shared" si="78"/>
        <v>1.8175479000000002E-5</v>
      </c>
      <c r="AHB77" s="42">
        <f t="shared" si="78"/>
        <v>3.2722007000000002E-9</v>
      </c>
      <c r="AHC77" s="42">
        <f t="shared" si="78"/>
        <v>3.1058712999999997E-5</v>
      </c>
      <c r="AHD77" s="42">
        <f t="shared" si="78"/>
        <v>4.4931706999999999E-9</v>
      </c>
      <c r="AHE77" s="42">
        <f t="shared" si="78"/>
        <v>3.738322E-5</v>
      </c>
      <c r="AHF77" s="42">
        <f t="shared" si="78"/>
        <v>6.7096684000000004E-9</v>
      </c>
      <c r="AHG77" s="42">
        <f t="shared" si="78"/>
        <v>4.2308765999999997E-5</v>
      </c>
      <c r="AHH77" s="42">
        <f t="shared" si="78"/>
        <v>6.8933627999999999E-9</v>
      </c>
      <c r="AHI77" s="42">
        <f t="shared" si="78"/>
        <v>3.4308184999999997E-5</v>
      </c>
      <c r="AHJ77" s="42">
        <f t="shared" si="78"/>
        <v>4.6467496999999998E-9</v>
      </c>
      <c r="AHK77" s="41">
        <f t="shared" si="84"/>
        <v>1.1589512825805001E-5</v>
      </c>
      <c r="AHL77" s="2"/>
      <c r="AHM77" s="42">
        <f t="shared" si="79"/>
        <v>1.8362984999999999E-5</v>
      </c>
      <c r="AHN77" s="42">
        <f t="shared" si="79"/>
        <v>1.8362984999999999E-5</v>
      </c>
      <c r="AHO77" s="42">
        <f t="shared" si="79"/>
        <v>1.8362984999999999E-5</v>
      </c>
      <c r="AHP77" s="42">
        <f t="shared" si="79"/>
        <v>1.8362984999999999E-5</v>
      </c>
      <c r="AHQ77" s="42">
        <f t="shared" si="79"/>
        <v>1.8362984999999999E-5</v>
      </c>
      <c r="AHR77" s="42">
        <f t="shared" si="79"/>
        <v>1.8362984999999999E-5</v>
      </c>
      <c r="AHS77" s="42">
        <f t="shared" si="79"/>
        <v>1.8362984999999999E-5</v>
      </c>
      <c r="AHT77" s="42">
        <f t="shared" si="79"/>
        <v>1.8362984999999999E-5</v>
      </c>
      <c r="AHU77" s="42">
        <f t="shared" si="79"/>
        <v>1.8362984999999999E-5</v>
      </c>
      <c r="AHV77" s="42">
        <f t="shared" si="79"/>
        <v>1.8362984999999999E-5</v>
      </c>
      <c r="AHW77" s="42">
        <f t="shared" si="80"/>
        <v>1.8362984999999999E-5</v>
      </c>
      <c r="AHX77" s="42">
        <f t="shared" si="80"/>
        <v>1.8362984999999999E-5</v>
      </c>
      <c r="AHY77" s="42">
        <f t="shared" si="80"/>
        <v>1.8362984999999999E-5</v>
      </c>
      <c r="AHZ77" s="42">
        <f t="shared" si="80"/>
        <v>1.8362984999999999E-5</v>
      </c>
      <c r="AIA77" s="42">
        <f t="shared" si="80"/>
        <v>1.8362984999999999E-5</v>
      </c>
      <c r="AIB77" s="42">
        <f t="shared" si="80"/>
        <v>1.8362984999999999E-5</v>
      </c>
      <c r="AIC77" s="42">
        <f t="shared" si="80"/>
        <v>1.8362984999999999E-5</v>
      </c>
      <c r="AID77" s="42">
        <f t="shared" si="80"/>
        <v>1.8362984999999999E-5</v>
      </c>
      <c r="AIE77" s="42">
        <f t="shared" si="80"/>
        <v>1.8362984999999999E-5</v>
      </c>
      <c r="AIF77" s="42">
        <f t="shared" si="80"/>
        <v>1.8362984999999999E-5</v>
      </c>
      <c r="AIG77" s="41">
        <f t="shared" si="85"/>
        <v>1.8362984999999996E-5</v>
      </c>
      <c r="AIH77" s="2"/>
      <c r="AII77" s="2"/>
      <c r="AIJ77" s="2"/>
      <c r="AIK77" s="2"/>
      <c r="AIL77" s="2"/>
      <c r="AIM77" s="2"/>
      <c r="AIN77" s="2"/>
      <c r="AIO77" s="2"/>
      <c r="AIP77" s="2"/>
      <c r="AIQ77" s="2"/>
      <c r="AIR77" s="2"/>
      <c r="AIS77" s="2"/>
      <c r="AIT77" s="2"/>
      <c r="AIU77" s="2"/>
      <c r="AIV77" s="2"/>
      <c r="AIW77" s="2"/>
      <c r="AIX77" s="2"/>
      <c r="AIY77" s="2"/>
      <c r="AIZ77" s="2"/>
      <c r="AJA77" s="2"/>
      <c r="AJB77" s="2"/>
      <c r="AJC77" s="2"/>
      <c r="AJD77" s="2"/>
      <c r="AJE77" s="2"/>
      <c r="AJF77" s="2"/>
      <c r="AJG77" s="2"/>
      <c r="AJH77" s="2"/>
      <c r="AJI77" s="2"/>
      <c r="AJJ77" s="2"/>
      <c r="AJK77" s="2"/>
      <c r="AJL77" s="2"/>
      <c r="AJM77" s="2"/>
      <c r="AJN77" s="2"/>
      <c r="AJO77" s="2"/>
      <c r="AJP77" s="2"/>
      <c r="AJQ77" s="2"/>
      <c r="AJR77" s="2"/>
      <c r="AJS77" s="2"/>
      <c r="AJT77" s="2"/>
      <c r="AJU77" s="2"/>
      <c r="AJV77" s="2"/>
      <c r="AJW77" s="2"/>
      <c r="AJX77" s="2"/>
      <c r="AJY77" s="2"/>
      <c r="AJZ77" s="2"/>
      <c r="AKA77" s="2"/>
      <c r="AKB77" s="2"/>
      <c r="AKC77" s="2"/>
      <c r="AKD77" s="2"/>
      <c r="AKE77" s="2"/>
      <c r="AKF77" s="2"/>
      <c r="AKG77" s="2"/>
      <c r="AKH77" s="2"/>
      <c r="AKI77" s="2"/>
      <c r="AKJ77" s="2"/>
      <c r="AKK77" s="2"/>
      <c r="AKL77" s="2"/>
      <c r="AKM77" s="2"/>
      <c r="AKN77" s="2"/>
      <c r="AKO77" s="2"/>
      <c r="AKP77" s="2"/>
      <c r="AKQ77" s="2"/>
      <c r="AKR77" s="2"/>
      <c r="AKS77" s="2"/>
      <c r="AKT77" s="2"/>
      <c r="AKU77" s="2"/>
      <c r="AKV77" s="2"/>
      <c r="AKW77" s="2"/>
      <c r="AKX77" s="2"/>
      <c r="AKY77" s="2"/>
    </row>
    <row r="78" spans="1:987" ht="6" customHeight="1" x14ac:dyDescent="0.25">
      <c r="A78" s="2"/>
      <c r="B78" s="32">
        <f t="shared" si="81"/>
        <v>36</v>
      </c>
      <c r="C78" s="32">
        <f>IF(B78&lt;B77,MAX(C$11:C77)+1,C77)</f>
        <v>3</v>
      </c>
      <c r="D78" s="40">
        <v>66</v>
      </c>
      <c r="E78">
        <v>52.48</v>
      </c>
      <c r="F78" s="2"/>
      <c r="G78" s="39">
        <f t="shared" si="82"/>
        <v>52.48</v>
      </c>
      <c r="H78" s="2"/>
      <c r="I78" s="46">
        <v>15</v>
      </c>
      <c r="J78" s="45">
        <v>1.0035155</v>
      </c>
      <c r="K78" s="45">
        <v>1.0028006</v>
      </c>
      <c r="L78" s="45">
        <v>1.0025879</v>
      </c>
      <c r="M78" s="45">
        <v>1.0022571</v>
      </c>
      <c r="N78" s="45">
        <v>1.0017404999999999</v>
      </c>
      <c r="O78" s="45">
        <v>1.0010816</v>
      </c>
      <c r="P78" s="45">
        <v>1.0003358</v>
      </c>
      <c r="Q78" s="45">
        <v>0.99956244000000005</v>
      </c>
      <c r="R78" s="45">
        <v>0.99881803999999996</v>
      </c>
      <c r="S78" s="45">
        <v>0.99814855999999996</v>
      </c>
      <c r="T78" s="45">
        <v>0.99758535999999998</v>
      </c>
      <c r="U78" s="45">
        <v>0.99717829999999996</v>
      </c>
      <c r="V78" s="45">
        <v>0.99693686000000004</v>
      </c>
      <c r="W78" s="45">
        <v>0.99685760000000001</v>
      </c>
      <c r="X78" s="45">
        <v>0.99693209999999999</v>
      </c>
      <c r="Y78" s="45">
        <v>0.9971333</v>
      </c>
      <c r="Z78" s="45">
        <v>0.99743395999999995</v>
      </c>
      <c r="AA78" s="45">
        <v>0.99779249999999997</v>
      </c>
      <c r="AB78" s="45">
        <v>0.99817776999999996</v>
      </c>
      <c r="AC78" s="45">
        <v>0.99855700000000003</v>
      </c>
      <c r="AD78" s="45">
        <v>0.99889700000000003</v>
      </c>
      <c r="AE78" s="45">
        <v>0.99916552999999997</v>
      </c>
      <c r="AF78" s="45">
        <v>0.99933329999999998</v>
      </c>
      <c r="AG78" s="45">
        <v>0.99937699999999996</v>
      </c>
      <c r="AH78" s="45">
        <v>0.99929005000000004</v>
      </c>
      <c r="AI78" s="45">
        <v>0.99905074000000005</v>
      </c>
      <c r="AJ78" s="45">
        <v>0.99866180000000004</v>
      </c>
      <c r="AK78" s="45">
        <v>0.99812719999999999</v>
      </c>
      <c r="AL78" s="45">
        <v>0.99745790000000001</v>
      </c>
      <c r="AM78" s="45">
        <v>0.99667030000000001</v>
      </c>
      <c r="AN78" s="45">
        <v>0.99578630000000001</v>
      </c>
      <c r="AO78" s="45">
        <v>0.99483204000000003</v>
      </c>
      <c r="AP78" s="45">
        <v>0.99383586999999995</v>
      </c>
      <c r="AQ78" s="45">
        <v>0.99282959999999998</v>
      </c>
      <c r="AR78" s="45">
        <v>0.99184559999999999</v>
      </c>
      <c r="AS78" s="45">
        <v>0.99091892999999998</v>
      </c>
      <c r="AT78" s="45">
        <v>0.990089</v>
      </c>
      <c r="AU78" s="45">
        <v>0.98948939999999996</v>
      </c>
      <c r="AV78" s="45">
        <v>0.98925549999999995</v>
      </c>
      <c r="AW78" s="45">
        <v>0.98937845000000002</v>
      </c>
      <c r="AX78" s="2"/>
      <c r="AY78" s="19">
        <v>66</v>
      </c>
      <c r="AZ78" s="44">
        <v>0</v>
      </c>
      <c r="BA78" s="44">
        <v>1.8075846E-15</v>
      </c>
      <c r="BB78" s="44">
        <v>6.720922E-15</v>
      </c>
      <c r="BC78" s="44">
        <v>1.7436984999999999E-14</v>
      </c>
      <c r="BD78" s="44">
        <v>3.9536815E-14</v>
      </c>
      <c r="BE78" s="44">
        <v>8.2936275999999999E-14</v>
      </c>
      <c r="BF78" s="44">
        <v>1.6467897000000001E-13</v>
      </c>
      <c r="BG78" s="44">
        <v>3.1382219999999998E-13</v>
      </c>
      <c r="BH78" s="44">
        <v>5.7970913E-13</v>
      </c>
      <c r="BI78" s="44">
        <v>1.0456412000000001E-12</v>
      </c>
      <c r="BJ78" s="44">
        <v>1.8497096E-12</v>
      </c>
      <c r="BK78" s="44">
        <v>3.2173582000000001E-12</v>
      </c>
      <c r="BL78" s="44">
        <v>5.5090692999999997E-12</v>
      </c>
      <c r="BM78" s="44">
        <v>9.2879590000000006E-12</v>
      </c>
      <c r="BN78" s="44">
        <v>1.5432080000000001E-11</v>
      </c>
      <c r="BO78" s="44">
        <v>2.5321092E-11</v>
      </c>
      <c r="BP78" s="44">
        <v>4.1105536000000002E-11</v>
      </c>
      <c r="BQ78" s="44">
        <v>6.6129399999999998E-11</v>
      </c>
      <c r="BR78" s="44">
        <v>1.0564849E-10</v>
      </c>
      <c r="BS78" s="44">
        <v>1.6804379999999999E-10</v>
      </c>
      <c r="BT78" s="44">
        <v>2.6651820000000002E-10</v>
      </c>
      <c r="BU78" s="44">
        <v>4.2132391999999999E-10</v>
      </c>
      <c r="BV78" s="44">
        <v>6.6293625999999997E-10</v>
      </c>
      <c r="BW78" s="44">
        <v>1.0370148E-9</v>
      </c>
      <c r="BX78" s="44">
        <v>1.6127212E-9</v>
      </c>
      <c r="BY78" s="44">
        <v>2.4966985999999998E-9</v>
      </c>
      <c r="BZ78" s="44">
        <v>3.8525028000000002E-9</v>
      </c>
      <c r="CA78" s="44">
        <v>5.9262649999999997E-9</v>
      </c>
      <c r="CB78" s="44">
        <v>9.0827469999999998E-9</v>
      </c>
      <c r="CC78" s="44">
        <v>1.3848715000000001E-8</v>
      </c>
      <c r="CD78" s="44">
        <v>2.0963672E-8</v>
      </c>
      <c r="CE78" s="44">
        <v>3.1472656000000003E-8</v>
      </c>
      <c r="CF78" s="44">
        <v>4.6848999999999998E-8</v>
      </c>
      <c r="CG78" s="44">
        <v>6.9140550000000006E-8</v>
      </c>
      <c r="CH78" s="44">
        <v>1.0110716E-7</v>
      </c>
      <c r="CI78" s="44">
        <v>1.4645106E-7</v>
      </c>
      <c r="CJ78" s="44">
        <v>2.099064E-7</v>
      </c>
      <c r="CK78" s="44">
        <v>2.9713643999999998E-7</v>
      </c>
      <c r="CL78" s="44">
        <v>4.1285492E-7</v>
      </c>
      <c r="CM78" s="44">
        <v>5.5439320000000004E-7</v>
      </c>
      <c r="CN78" s="44">
        <v>0</v>
      </c>
      <c r="CO78" s="44">
        <v>1.5880695000000001E-15</v>
      </c>
      <c r="CP78" s="44">
        <v>5.8568669999999998E-15</v>
      </c>
      <c r="CQ78" s="44">
        <v>1.4867995999999999E-14</v>
      </c>
      <c r="CR78" s="44">
        <v>3.2736116E-14</v>
      </c>
      <c r="CS78" s="44">
        <v>6.6711180000000003E-14</v>
      </c>
      <c r="CT78" s="44">
        <v>1.2999156999999999E-13</v>
      </c>
      <c r="CU78" s="44">
        <v>2.4635963E-13</v>
      </c>
      <c r="CV78" s="44">
        <v>4.5793439999999996E-13</v>
      </c>
      <c r="CW78" s="44">
        <v>8.3754785999999996E-13</v>
      </c>
      <c r="CX78" s="44">
        <v>1.5090925E-12</v>
      </c>
      <c r="CY78" s="44">
        <v>2.6792478999999999E-12</v>
      </c>
      <c r="CZ78" s="44">
        <v>4.6901896E-12</v>
      </c>
      <c r="DA78" s="44">
        <v>8.115561E-12</v>
      </c>
      <c r="DB78" s="44">
        <v>1.3912073E-11</v>
      </c>
      <c r="DC78" s="44">
        <v>2.3646139999999998E-11</v>
      </c>
      <c r="DD78" s="44">
        <v>3.9936356000000003E-11</v>
      </c>
      <c r="DE78" s="44">
        <v>6.7124035000000006E-11</v>
      </c>
      <c r="DF78" s="44">
        <v>1.1209027E-10</v>
      </c>
      <c r="DG78" s="44">
        <v>1.8555755999999999E-10</v>
      </c>
      <c r="DH78" s="44">
        <v>3.0432842000000002E-10</v>
      </c>
      <c r="DI78" s="44">
        <v>4.9516075000000001E-10</v>
      </c>
      <c r="DJ78" s="44">
        <v>8.0283384999999999E-10</v>
      </c>
      <c r="DK78" s="44">
        <v>1.3009420999999999E-9</v>
      </c>
      <c r="DL78" s="44">
        <v>2.1003768E-9</v>
      </c>
      <c r="DM78" s="44">
        <v>3.3656704000000001E-9</v>
      </c>
      <c r="DN78" s="44">
        <v>5.3482467000000002E-9</v>
      </c>
      <c r="DO78" s="44">
        <v>8.4154280000000004E-9</v>
      </c>
      <c r="DP78" s="44">
        <v>1.310987E-8</v>
      </c>
      <c r="DQ78" s="44">
        <v>2.0275342000000001E-8</v>
      </c>
      <c r="DR78" s="44">
        <v>3.1270423999999998E-8</v>
      </c>
      <c r="DS78" s="44">
        <v>4.8237638000000002E-8</v>
      </c>
      <c r="DT78" s="44">
        <v>7.4401824999999994E-8</v>
      </c>
      <c r="DU78" s="44">
        <v>1.1422077500000001E-7</v>
      </c>
      <c r="DV78" s="44">
        <v>1.7358865000000001E-7</v>
      </c>
      <c r="DW78" s="44">
        <v>2.6066044000000001E-7</v>
      </c>
      <c r="DX78" s="44">
        <v>3.8575388000000002E-7</v>
      </c>
      <c r="DY78" s="44">
        <v>5.5989796000000004E-7</v>
      </c>
      <c r="DZ78" s="44">
        <v>7.9142589999999999E-7</v>
      </c>
      <c r="EA78" s="44">
        <v>1.078357E-6</v>
      </c>
      <c r="EB78" s="44">
        <v>0</v>
      </c>
      <c r="EC78" s="44">
        <v>1.7493033E-15</v>
      </c>
      <c r="ED78" s="44">
        <v>6.4520430000000001E-15</v>
      </c>
      <c r="EE78" s="44">
        <v>1.6684811E-14</v>
      </c>
      <c r="EF78" s="44">
        <v>3.8075424999999997E-14</v>
      </c>
      <c r="EG78" s="44">
        <v>8.1350350000000002E-14</v>
      </c>
      <c r="EH78" s="44">
        <v>1.6657746000000001E-13</v>
      </c>
      <c r="EI78" s="44">
        <v>3.3032725999999998E-13</v>
      </c>
      <c r="EJ78" s="44">
        <v>6.3604609999999997E-13</v>
      </c>
      <c r="EK78" s="44">
        <v>1.1951302999999999E-12</v>
      </c>
      <c r="EL78" s="44">
        <v>2.1966849999999999E-12</v>
      </c>
      <c r="EM78" s="44">
        <v>3.9745754E-12</v>
      </c>
      <c r="EN78" s="44">
        <v>7.1184256000000003E-12</v>
      </c>
      <c r="EO78" s="44">
        <v>1.268153E-11</v>
      </c>
      <c r="EP78" s="44">
        <v>2.2529487E-11</v>
      </c>
      <c r="EQ78" s="44">
        <v>3.9877843999999998E-11</v>
      </c>
      <c r="ER78" s="44">
        <v>7.003651E-11</v>
      </c>
      <c r="ES78" s="44">
        <v>1.2155138E-10</v>
      </c>
      <c r="ET78" s="44">
        <v>2.0812585E-10</v>
      </c>
      <c r="EU78" s="44">
        <v>3.515831E-10</v>
      </c>
      <c r="EV78" s="44">
        <v>5.8719135000000003E-10</v>
      </c>
      <c r="EW78" s="44">
        <v>9.7143939999999992E-10</v>
      </c>
      <c r="EX78" s="44">
        <v>1.5912851999999999E-9</v>
      </c>
      <c r="EY78" s="44">
        <v>2.5828547999999999E-9</v>
      </c>
      <c r="EZ78" s="44">
        <v>4.1619799999999997E-9</v>
      </c>
      <c r="FA78" s="44">
        <v>6.6616525999999996E-9</v>
      </c>
      <c r="FB78" s="44">
        <v>1.0603041000000001E-8</v>
      </c>
      <c r="FC78" s="44">
        <v>1.6820860000000001E-8</v>
      </c>
      <c r="FD78" s="44">
        <v>2.6611650000000001E-8</v>
      </c>
      <c r="FE78" s="44">
        <v>4.1996095000000001E-8</v>
      </c>
      <c r="FF78" s="44">
        <v>6.6147435999999997E-8</v>
      </c>
      <c r="FG78" s="44">
        <v>1.038139E-7</v>
      </c>
      <c r="FH78" s="44">
        <v>1.6210932000000001E-7</v>
      </c>
      <c r="FI78" s="44">
        <v>2.5074199999999998E-7</v>
      </c>
      <c r="FJ78" s="44">
        <v>3.830944E-7</v>
      </c>
      <c r="FK78" s="44">
        <v>5.7670024000000005E-7</v>
      </c>
      <c r="FL78" s="44">
        <v>8.5337586999999998E-7</v>
      </c>
      <c r="FM78" s="44">
        <v>1.2385289000000001E-6</v>
      </c>
      <c r="FN78" s="44">
        <v>1.7543057999999999E-6</v>
      </c>
      <c r="FO78" s="44">
        <v>2.3914865E-6</v>
      </c>
      <c r="FP78" s="44">
        <v>0</v>
      </c>
      <c r="FQ78" s="44">
        <v>2.6845742000000002E-15</v>
      </c>
      <c r="FR78" s="44">
        <v>9.9586419999999993E-15</v>
      </c>
      <c r="FS78" s="44">
        <v>2.5930319999999999E-14</v>
      </c>
      <c r="FT78" s="44">
        <v>5.9224686000000001E-14</v>
      </c>
      <c r="FU78" s="44">
        <v>1.2547266E-13</v>
      </c>
      <c r="FV78" s="44">
        <v>2.5301405000000001E-13</v>
      </c>
      <c r="FW78" s="44">
        <v>4.9343140000000005E-13</v>
      </c>
      <c r="FX78" s="44">
        <v>9.4208440000000008E-13</v>
      </c>
      <c r="FY78" s="44">
        <v>1.7755038E-12</v>
      </c>
      <c r="FZ78" s="44">
        <v>3.3196811000000001E-12</v>
      </c>
      <c r="GA78" s="44">
        <v>6.1708454999999999E-12</v>
      </c>
      <c r="GB78" s="44">
        <v>1.1399727E-11</v>
      </c>
      <c r="GC78" s="44">
        <v>2.0850167E-11</v>
      </c>
      <c r="GD78" s="44">
        <v>3.7581694999999997E-11</v>
      </c>
      <c r="GE78" s="44">
        <v>6.6641919999999999E-11</v>
      </c>
      <c r="GF78" s="44">
        <v>1.1639828E-10</v>
      </c>
      <c r="GG78" s="44">
        <v>2.0069102999999999E-10</v>
      </c>
      <c r="GH78" s="44">
        <v>3.4238755999999998E-10</v>
      </c>
      <c r="GI78" s="44">
        <v>5.7977410000000002E-10</v>
      </c>
      <c r="GJ78" s="44">
        <v>9.7644429999999991E-10</v>
      </c>
      <c r="GK78" s="44">
        <v>1.6361724999999999E-9</v>
      </c>
      <c r="GL78" s="44">
        <v>2.7267340000000002E-9</v>
      </c>
      <c r="GM78" s="44">
        <v>4.5101842000000003E-9</v>
      </c>
      <c r="GN78" s="44">
        <v>7.3941394999999997E-9</v>
      </c>
      <c r="GO78" s="44">
        <v>1.2013299000000001E-8</v>
      </c>
      <c r="GP78" s="44">
        <v>1.9340073E-8</v>
      </c>
      <c r="GQ78" s="44">
        <v>3.0901453999999999E-8</v>
      </c>
      <c r="GR78" s="44">
        <v>4.9076155999999999E-8</v>
      </c>
      <c r="GS78" s="44">
        <v>7.752836E-8</v>
      </c>
      <c r="GT78" s="44">
        <v>1.2191784E-7</v>
      </c>
      <c r="GU78" s="44">
        <v>1.9061261E-7</v>
      </c>
      <c r="GV78" s="44">
        <v>2.9570782000000003E-7</v>
      </c>
      <c r="GW78" s="44">
        <v>4.5387627999999999E-7</v>
      </c>
      <c r="GX78" s="44">
        <v>6.8717713000000001E-7</v>
      </c>
      <c r="GY78" s="44">
        <v>1.0267782E-6</v>
      </c>
      <c r="GZ78" s="44">
        <v>1.5117914E-6</v>
      </c>
      <c r="HA78" s="44">
        <v>2.1867667999999998E-6</v>
      </c>
      <c r="HB78" s="44">
        <v>3.088731E-6</v>
      </c>
      <c r="HC78" s="44">
        <v>4.1971475E-6</v>
      </c>
      <c r="HD78" s="44">
        <v>0</v>
      </c>
      <c r="HE78" s="44">
        <v>5.2130340000000003E-15</v>
      </c>
      <c r="HF78" s="44">
        <v>1.9410995E-14</v>
      </c>
      <c r="HG78" s="44">
        <v>5.0108991999999999E-14</v>
      </c>
      <c r="HH78" s="44">
        <v>1.1302313E-13</v>
      </c>
      <c r="HI78" s="44">
        <v>2.3725417000000002E-13</v>
      </c>
      <c r="HJ78" s="44">
        <v>4.7642149999999996E-13</v>
      </c>
      <c r="HK78" s="44">
        <v>9.2773349999999993E-13</v>
      </c>
      <c r="HL78" s="44">
        <v>1.7634303999999999E-12</v>
      </c>
      <c r="HM78" s="44">
        <v>3.2828174000000001E-12</v>
      </c>
      <c r="HN78" s="44">
        <v>5.9905196999999996E-12</v>
      </c>
      <c r="HO78" s="44">
        <v>1.0720525000000001E-11</v>
      </c>
      <c r="HP78" s="44">
        <v>1.8897830999999999E-11</v>
      </c>
      <c r="HQ78" s="44">
        <v>3.3009650000000002E-11</v>
      </c>
      <c r="HR78" s="44">
        <v>5.7489065999999997E-11</v>
      </c>
      <c r="HS78" s="44">
        <v>1.00092254E-10</v>
      </c>
      <c r="HT78" s="44">
        <v>1.7431262E-10</v>
      </c>
      <c r="HU78" s="44">
        <v>3.0386002000000001E-10</v>
      </c>
      <c r="HV78" s="44">
        <v>5.2997050000000004E-10</v>
      </c>
      <c r="HW78" s="44">
        <v>9.1974319999999996E-10</v>
      </c>
      <c r="HX78" s="44">
        <v>1.5792687000000001E-9</v>
      </c>
      <c r="HY78" s="44">
        <v>2.6770905000000001E-9</v>
      </c>
      <c r="HZ78" s="44">
        <v>4.4762464999999998E-9</v>
      </c>
      <c r="IA78" s="44">
        <v>7.3907275999999998E-9</v>
      </c>
      <c r="IB78" s="44">
        <v>1.2061105E-8</v>
      </c>
      <c r="IC78" s="44">
        <v>1.9483068000000002E-8</v>
      </c>
      <c r="ID78" s="44">
        <v>3.1168034999999999E-8</v>
      </c>
      <c r="IE78" s="44">
        <v>4.9436455000000003E-8</v>
      </c>
      <c r="IF78" s="44">
        <v>7.7804990000000004E-8</v>
      </c>
      <c r="IG78" s="44">
        <v>1.2157358000000001E-7</v>
      </c>
      <c r="IH78" s="44">
        <v>1.8841548E-7</v>
      </c>
      <c r="II78" s="44">
        <v>2.8967700000000001E-7</v>
      </c>
      <c r="IJ78" s="44">
        <v>4.4187726E-7</v>
      </c>
      <c r="IK78" s="44">
        <v>6.6921770000000003E-7</v>
      </c>
      <c r="IL78" s="44">
        <v>1.0071249E-6</v>
      </c>
      <c r="IM78" s="44">
        <v>1.502874E-6</v>
      </c>
      <c r="IN78" s="44">
        <v>2.2178574E-6</v>
      </c>
      <c r="IO78" s="44">
        <v>3.2263607999999998E-6</v>
      </c>
      <c r="IP78" s="44">
        <v>4.5985750000000003E-6</v>
      </c>
      <c r="IQ78" s="44">
        <v>6.2898579999999998E-6</v>
      </c>
      <c r="IR78" s="44">
        <v>0</v>
      </c>
      <c r="IS78" s="44">
        <v>1.3854621E-14</v>
      </c>
      <c r="IT78" s="44">
        <v>5.1863511999999998E-14</v>
      </c>
      <c r="IU78" s="44">
        <v>1.3505930999999999E-13</v>
      </c>
      <c r="IV78" s="44">
        <v>3.0769785000000001E-13</v>
      </c>
      <c r="IW78" s="44">
        <v>6.5211546000000004E-13</v>
      </c>
      <c r="IX78" s="44">
        <v>1.3190317999999999E-12</v>
      </c>
      <c r="IY78" s="44">
        <v>2.5807771999999998E-12</v>
      </c>
      <c r="IZ78" s="44">
        <v>4.9190977000000002E-12</v>
      </c>
      <c r="JA78" s="44">
        <v>9.149017E-12</v>
      </c>
      <c r="JB78" s="44">
        <v>1.6647984999999999E-11</v>
      </c>
      <c r="JC78" s="44">
        <v>2.9767202999999999E-11</v>
      </c>
      <c r="JD78" s="44">
        <v>5.2379999999999998E-11</v>
      </c>
      <c r="JE78" s="44">
        <v>9.0896739999999996E-11</v>
      </c>
      <c r="JF78" s="44">
        <v>1.5599620000000001E-10</v>
      </c>
      <c r="JG78" s="44">
        <v>2.6539659999999998E-10</v>
      </c>
      <c r="JH78" s="44">
        <v>4.4885330000000002E-10</v>
      </c>
      <c r="JI78" s="44">
        <v>7.5434720000000002E-10</v>
      </c>
      <c r="JJ78" s="44">
        <v>1.2592562999999999E-9</v>
      </c>
      <c r="JK78" s="44">
        <v>2.0891895000000002E-9</v>
      </c>
      <c r="JL78" s="44">
        <v>3.4458516000000001E-9</v>
      </c>
      <c r="JM78" s="44">
        <v>5.6497713E-9</v>
      </c>
      <c r="JN78" s="44">
        <v>9.2085979999999992E-9</v>
      </c>
      <c r="JO78" s="44">
        <v>1.4912302999999999E-8</v>
      </c>
      <c r="JP78" s="44">
        <v>2.3928231999999999E-8</v>
      </c>
      <c r="JQ78" s="44">
        <v>3.8074679999999999E-8</v>
      </c>
      <c r="JR78" s="44">
        <v>5.9940130000000001E-8</v>
      </c>
      <c r="JS78" s="44">
        <v>9.3217196000000003E-8</v>
      </c>
      <c r="JT78" s="44">
        <v>1.4290040000000001E-7</v>
      </c>
      <c r="JU78" s="44">
        <v>2.1616136999999999E-7</v>
      </c>
      <c r="JV78" s="44">
        <v>3.2348421999999999E-7</v>
      </c>
      <c r="JW78" s="44">
        <v>4.8020472999999998E-7</v>
      </c>
      <c r="JX78" s="44">
        <v>7.0926022999999997E-7</v>
      </c>
      <c r="JY78" s="44">
        <v>1.0433891000000001E-6</v>
      </c>
      <c r="JZ78" s="44">
        <v>1.5282092E-6</v>
      </c>
      <c r="KA78" s="44">
        <v>2.2238803000000001E-6</v>
      </c>
      <c r="KB78" s="44">
        <v>3.2041430000000001E-6</v>
      </c>
      <c r="KC78" s="44">
        <v>4.5448354999999997E-6</v>
      </c>
      <c r="KD78" s="44">
        <v>6.3091740000000002E-6</v>
      </c>
      <c r="KE78" s="44">
        <v>8.4687434999999997E-6</v>
      </c>
      <c r="KF78" s="44">
        <v>0</v>
      </c>
      <c r="KG78" s="44">
        <v>2.9213340000000001E-14</v>
      </c>
      <c r="KH78" s="44">
        <v>1.0932772000000001E-13</v>
      </c>
      <c r="KI78" s="44">
        <v>2.8613773000000002E-13</v>
      </c>
      <c r="KJ78" s="44">
        <v>6.5865560000000003E-13</v>
      </c>
      <c r="KK78" s="44">
        <v>1.4148283E-12</v>
      </c>
      <c r="KL78" s="44">
        <v>2.8973165E-12</v>
      </c>
      <c r="KM78" s="44">
        <v>5.7062200000000003E-12</v>
      </c>
      <c r="KN78" s="44">
        <v>1.0861828999999999E-11</v>
      </c>
      <c r="KO78" s="44">
        <v>2.0049727999999999E-11</v>
      </c>
      <c r="KP78" s="44">
        <v>3.6043574000000001E-11</v>
      </c>
      <c r="KQ78" s="44">
        <v>6.3365055999999999E-11</v>
      </c>
      <c r="KR78" s="44">
        <v>1.0962362E-10</v>
      </c>
      <c r="KS78" s="44">
        <v>1.8713697000000001E-10</v>
      </c>
      <c r="KT78" s="44">
        <v>3.1475194999999997E-10</v>
      </c>
      <c r="KU78" s="44">
        <v>5.2398649999999999E-10</v>
      </c>
      <c r="KV78" s="44">
        <v>8.6254219999999998E-10</v>
      </c>
      <c r="KW78" s="44">
        <v>1.4075853E-9</v>
      </c>
      <c r="KX78" s="44">
        <v>2.2842174999999998E-9</v>
      </c>
      <c r="KY78" s="44">
        <v>3.6879078000000001E-9</v>
      </c>
      <c r="KZ78" s="44">
        <v>5.9141567000000004E-9</v>
      </c>
      <c r="LA78" s="44">
        <v>9.4066980000000008E-9</v>
      </c>
      <c r="LB78" s="44">
        <v>1.4856625E-8</v>
      </c>
      <c r="LC78" s="44">
        <v>2.3346244000000001E-8</v>
      </c>
      <c r="LD78" s="44">
        <v>3.6504009999999997E-8</v>
      </c>
      <c r="LE78" s="44">
        <v>5.666868E-8</v>
      </c>
      <c r="LF78" s="44">
        <v>8.7001809999999999E-8</v>
      </c>
      <c r="LG78" s="44">
        <v>1.3191854E-7</v>
      </c>
      <c r="LH78" s="44">
        <v>1.9811185999999999E-7</v>
      </c>
      <c r="LI78" s="44">
        <v>2.9486296000000003E-7</v>
      </c>
      <c r="LJ78" s="44">
        <v>4.3483786000000001E-7</v>
      </c>
      <c r="LK78" s="44">
        <v>6.3529984000000003E-7</v>
      </c>
      <c r="LL78" s="44">
        <v>9.1937499999999999E-7</v>
      </c>
      <c r="LM78" s="44">
        <v>1.3183026000000001E-6</v>
      </c>
      <c r="LN78" s="44">
        <v>1.8716830999999999E-6</v>
      </c>
      <c r="LO78" s="44">
        <v>2.6288923999999999E-6</v>
      </c>
      <c r="LP78" s="44">
        <v>3.6481088E-6</v>
      </c>
      <c r="LQ78" s="44">
        <v>4.9873550000000001E-6</v>
      </c>
      <c r="LR78" s="44">
        <v>6.6882849999999998E-6</v>
      </c>
      <c r="LS78" s="44">
        <v>8.7321859999999992E-6</v>
      </c>
      <c r="LT78" s="44">
        <v>0</v>
      </c>
      <c r="LU78" s="44">
        <v>7.0971950000000002E-14</v>
      </c>
      <c r="LV78" s="44">
        <v>2.675004E-13</v>
      </c>
      <c r="LW78" s="44">
        <v>7.0528749999999999E-13</v>
      </c>
      <c r="LX78" s="44">
        <v>1.6266936000000001E-12</v>
      </c>
      <c r="LY78" s="44">
        <v>3.4757825999999998E-12</v>
      </c>
      <c r="LZ78" s="44">
        <v>7.0485492000000002E-12</v>
      </c>
      <c r="MA78" s="44">
        <v>1.3715673999999999E-11</v>
      </c>
      <c r="MB78" s="44">
        <v>2.5817504000000001E-11</v>
      </c>
      <c r="MC78" s="44">
        <v>4.7385744999999997E-11</v>
      </c>
      <c r="MD78" s="44">
        <v>8.5343680000000004E-11</v>
      </c>
      <c r="ME78" s="44">
        <v>1.5163336999999999E-10</v>
      </c>
      <c r="MF78" s="44">
        <v>2.6597405000000001E-10</v>
      </c>
      <c r="MG78" s="44">
        <v>4.6005879999999999E-10</v>
      </c>
      <c r="MH78" s="44">
        <v>7.8176319999999998E-10</v>
      </c>
      <c r="MI78" s="44">
        <v>1.3028054E-9</v>
      </c>
      <c r="MJ78" s="44">
        <v>2.1253572000000001E-9</v>
      </c>
      <c r="MK78" s="44">
        <v>3.3966978000000002E-9</v>
      </c>
      <c r="ML78" s="44">
        <v>5.3377236E-9</v>
      </c>
      <c r="MM78" s="44">
        <v>8.3013970000000002E-9</v>
      </c>
      <c r="MN78" s="44">
        <v>1.2820488E-8</v>
      </c>
      <c r="MO78" s="44">
        <v>1.9686282999999999E-8</v>
      </c>
      <c r="MP78" s="44">
        <v>3.0062179999999999E-8</v>
      </c>
      <c r="MQ78" s="44">
        <v>4.5633082999999999E-8</v>
      </c>
      <c r="MR78" s="44">
        <v>6.8852124E-8</v>
      </c>
      <c r="MS78" s="44">
        <v>1.0330081000000001E-7</v>
      </c>
      <c r="MT78" s="44">
        <v>1.5383309999999999E-7</v>
      </c>
      <c r="MU78" s="44">
        <v>2.2689429000000001E-7</v>
      </c>
      <c r="MV78" s="44">
        <v>3.3110051999999997E-7</v>
      </c>
      <c r="MW78" s="44">
        <v>4.7868604999999997E-7</v>
      </c>
      <c r="MX78" s="44">
        <v>6.8703829999999996E-7</v>
      </c>
      <c r="MY78" s="44">
        <v>9.7943700000000006E-7</v>
      </c>
      <c r="MZ78" s="44">
        <v>1.3857689E-6</v>
      </c>
      <c r="NA78" s="44">
        <v>1.9439894E-6</v>
      </c>
      <c r="NB78" s="44">
        <v>2.7022686E-6</v>
      </c>
      <c r="NC78" s="44">
        <v>3.721913E-6</v>
      </c>
      <c r="ND78" s="44">
        <v>5.0788666999999997E-6</v>
      </c>
      <c r="NE78" s="44">
        <v>6.8565095999999996E-6</v>
      </c>
      <c r="NF78" s="44">
        <v>9.1253670000000005E-6</v>
      </c>
      <c r="NG78" s="44">
        <v>1.1844463E-5</v>
      </c>
      <c r="NH78" s="44">
        <v>0</v>
      </c>
      <c r="NI78" s="44">
        <v>9.0252464999999998E-14</v>
      </c>
      <c r="NJ78" s="44">
        <v>3.4109204E-13</v>
      </c>
      <c r="NK78" s="44">
        <v>8.9572473999999997E-13</v>
      </c>
      <c r="NL78" s="44">
        <v>2.0515577000000001E-12</v>
      </c>
      <c r="NM78" s="44">
        <v>4.3588320000000003E-12</v>
      </c>
      <c r="NN78" s="44">
        <v>8.8199840000000004E-12</v>
      </c>
      <c r="NO78" s="44">
        <v>1.7242348000000002E-11</v>
      </c>
      <c r="NP78" s="44">
        <v>3.2795654999999998E-11</v>
      </c>
      <c r="NQ78" s="44">
        <v>6.0909290000000003E-11</v>
      </c>
      <c r="NR78" s="44">
        <v>1.1063700000000001E-10</v>
      </c>
      <c r="NS78" s="44">
        <v>1.9630768999999999E-10</v>
      </c>
      <c r="NT78" s="44">
        <v>3.4013894000000001E-10</v>
      </c>
      <c r="NU78" s="44">
        <v>5.7502847000000004E-10</v>
      </c>
      <c r="NV78" s="44">
        <v>9.5058780000000005E-10</v>
      </c>
      <c r="NW78" s="44">
        <v>1.5437044999999999E-9</v>
      </c>
      <c r="NX78" s="44">
        <v>2.4765865000000002E-9</v>
      </c>
      <c r="NY78" s="44">
        <v>3.9397077000000003E-9</v>
      </c>
      <c r="NZ78" s="44">
        <v>6.2276525999999997E-9</v>
      </c>
      <c r="OA78" s="44">
        <v>9.7770749999999996E-9</v>
      </c>
      <c r="OB78" s="44">
        <v>1.5225651999999998E-8</v>
      </c>
      <c r="OC78" s="44">
        <v>2.3442767999999999E-8</v>
      </c>
      <c r="OD78" s="44">
        <v>3.5594662999999997E-8</v>
      </c>
      <c r="OE78" s="44">
        <v>5.3276511999999998E-8</v>
      </c>
      <c r="OF78" s="44">
        <v>7.8735720000000001E-8</v>
      </c>
      <c r="OG78" s="44">
        <v>1.1527349000000001E-7</v>
      </c>
      <c r="OH78" s="44">
        <v>1.6797890000000001E-7</v>
      </c>
      <c r="OI78" s="44">
        <v>2.445825E-7</v>
      </c>
      <c r="OJ78" s="44">
        <v>3.5650885000000002E-7</v>
      </c>
      <c r="OK78" s="44">
        <v>5.1941173999999998E-7</v>
      </c>
      <c r="OL78" s="44">
        <v>7.5307569999999998E-7</v>
      </c>
      <c r="OM78" s="44">
        <v>1.0818151000000001E-6</v>
      </c>
      <c r="ON78" s="44">
        <v>1.5363267000000001E-6</v>
      </c>
      <c r="OO78" s="44">
        <v>2.1584475999999998E-6</v>
      </c>
      <c r="OP78" s="44">
        <v>3.0048960000000001E-6</v>
      </c>
      <c r="OQ78" s="44">
        <v>4.1512579999999997E-6</v>
      </c>
      <c r="OR78" s="44">
        <v>5.7014535999999998E-6</v>
      </c>
      <c r="OS78" s="44">
        <v>7.77874E-6</v>
      </c>
      <c r="OT78" s="44">
        <v>1.0487152000000001E-5</v>
      </c>
      <c r="OU78" s="44">
        <v>1.3763487000000001E-5</v>
      </c>
      <c r="OV78" s="44">
        <v>0</v>
      </c>
      <c r="OW78" s="44">
        <v>7.1876356000000005E-14</v>
      </c>
      <c r="OX78" s="44">
        <v>2.7139516E-13</v>
      </c>
      <c r="OY78" s="44">
        <v>7.0750139999999996E-13</v>
      </c>
      <c r="OZ78" s="44">
        <v>1.600038E-12</v>
      </c>
      <c r="PA78" s="44">
        <v>3.3352072999999999E-12</v>
      </c>
      <c r="PB78" s="44">
        <v>6.6064640000000004E-12</v>
      </c>
      <c r="PC78" s="44">
        <v>1.26370876E-11</v>
      </c>
      <c r="PD78" s="44">
        <v>2.3550646E-11</v>
      </c>
      <c r="PE78" s="44">
        <v>4.292485E-11</v>
      </c>
      <c r="PF78" s="44">
        <v>7.6543850000000001E-11</v>
      </c>
      <c r="PG78" s="44">
        <v>1.3333364E-10</v>
      </c>
      <c r="PH78" s="44">
        <v>2.2652276999999999E-10</v>
      </c>
      <c r="PI78" s="44">
        <v>3.7594499999999999E-10</v>
      </c>
      <c r="PJ78" s="44">
        <v>6.1290409999999999E-10</v>
      </c>
      <c r="PK78" s="44">
        <v>9.8644490000000007E-10</v>
      </c>
      <c r="PL78" s="44">
        <v>1.571722E-9</v>
      </c>
      <c r="PM78" s="44">
        <v>2.4851993999999999E-9</v>
      </c>
      <c r="PN78" s="44">
        <v>3.9016259999999999E-9</v>
      </c>
      <c r="PO78" s="44">
        <v>6.0756459999999998E-9</v>
      </c>
      <c r="PP78" s="44">
        <v>9.3626649999999999E-9</v>
      </c>
      <c r="PQ78" s="44">
        <v>1.4276578999999999E-8</v>
      </c>
      <c r="PR78" s="44">
        <v>2.1588199999999999E-8</v>
      </c>
      <c r="PS78" s="44">
        <v>3.2463293999999999E-8</v>
      </c>
      <c r="PT78" s="44">
        <v>4.8670550000000002E-8</v>
      </c>
      <c r="PU78" s="44">
        <v>7.2922199999999994E-8</v>
      </c>
      <c r="PV78" s="44">
        <v>1.0925327000000001E-7</v>
      </c>
      <c r="PW78" s="44">
        <v>1.6326520999999999E-7</v>
      </c>
      <c r="PX78" s="44">
        <v>2.4226520000000002E-7</v>
      </c>
      <c r="PY78" s="44">
        <v>3.5572572000000001E-7</v>
      </c>
      <c r="PZ78" s="44">
        <v>5.1631290000000003E-7</v>
      </c>
      <c r="QA78" s="44">
        <v>7.4221736999999997E-7</v>
      </c>
      <c r="QB78" s="44">
        <v>1.0608916000000001E-6</v>
      </c>
      <c r="QC78" s="44">
        <v>1.5133592E-6</v>
      </c>
      <c r="QD78" s="44">
        <v>2.1569391999999999E-6</v>
      </c>
      <c r="QE78" s="44">
        <v>3.0682863000000002E-6</v>
      </c>
      <c r="QF78" s="44">
        <v>4.3443050000000004E-6</v>
      </c>
      <c r="QG78" s="44">
        <v>6.0821408000000004E-6</v>
      </c>
      <c r="QH78" s="44">
        <v>8.3447139999999999E-6</v>
      </c>
      <c r="QI78" s="44">
        <v>1.1075289E-5</v>
      </c>
      <c r="QJ78" s="44">
        <v>0</v>
      </c>
      <c r="QK78" s="44">
        <v>4.1208675000000001E-14</v>
      </c>
      <c r="QL78" s="44">
        <v>1.5400693E-13</v>
      </c>
      <c r="QM78" s="44">
        <v>3.9761459999999999E-13</v>
      </c>
      <c r="QN78" s="44">
        <v>8.9505524000000002E-13</v>
      </c>
      <c r="QO78" s="44">
        <v>1.8803127E-12</v>
      </c>
      <c r="QP78" s="44">
        <v>3.7765740000000002E-12</v>
      </c>
      <c r="QQ78" s="44">
        <v>7.3254880000000002E-12</v>
      </c>
      <c r="QR78" s="44">
        <v>1.3788996E-11</v>
      </c>
      <c r="QS78" s="44">
        <v>2.5204731999999999E-11</v>
      </c>
      <c r="QT78" s="44">
        <v>4.4741250000000003E-11</v>
      </c>
      <c r="QU78" s="44">
        <v>7.7417094000000005E-11</v>
      </c>
      <c r="QV78" s="44">
        <v>1.3145988000000001E-10</v>
      </c>
      <c r="QW78" s="44">
        <v>2.2091118E-10</v>
      </c>
      <c r="QX78" s="44">
        <v>3.6947775000000001E-10</v>
      </c>
      <c r="QY78" s="44">
        <v>6.1467179999999996E-10</v>
      </c>
      <c r="QZ78" s="44">
        <v>1.0143016E-9</v>
      </c>
      <c r="RA78" s="44">
        <v>1.6516818E-9</v>
      </c>
      <c r="RB78" s="44">
        <v>2.6432196000000002E-9</v>
      </c>
      <c r="RC78" s="44">
        <v>4.1578935999999999E-9</v>
      </c>
      <c r="RD78" s="44">
        <v>6.4440629999999999E-9</v>
      </c>
      <c r="RE78" s="44">
        <v>9.8844800000000002E-9</v>
      </c>
      <c r="RF78" s="44">
        <v>1.5075719999999999E-8</v>
      </c>
      <c r="RG78" s="44">
        <v>2.2935666E-8</v>
      </c>
      <c r="RH78" s="44">
        <v>3.4902171999999999E-8</v>
      </c>
      <c r="RI78" s="44">
        <v>5.3105720000000003E-8</v>
      </c>
      <c r="RJ78" s="44">
        <v>8.0590950000000001E-8</v>
      </c>
      <c r="RK78" s="44">
        <v>1.2163358E-7</v>
      </c>
      <c r="RL78" s="44">
        <v>1.8240674000000001E-7</v>
      </c>
      <c r="RM78" s="44">
        <v>2.7228180000000002E-7</v>
      </c>
      <c r="RN78" s="44">
        <v>4.0575187999999998E-7</v>
      </c>
      <c r="RO78" s="44">
        <v>6.0485859999999998E-7</v>
      </c>
      <c r="RP78" s="44">
        <v>9.0169780000000005E-7</v>
      </c>
      <c r="RQ78" s="44">
        <v>1.3403567E-6</v>
      </c>
      <c r="RR78" s="44">
        <v>1.9767449999999998E-6</v>
      </c>
      <c r="RS78" s="44">
        <v>2.8796758E-6</v>
      </c>
      <c r="RT78" s="44">
        <v>4.1272906000000001E-6</v>
      </c>
      <c r="RU78" s="44">
        <v>5.8011689999999998E-6</v>
      </c>
      <c r="RV78" s="44">
        <v>7.9656310000000002E-6</v>
      </c>
      <c r="RW78" s="44">
        <v>1.0594327E-5</v>
      </c>
      <c r="RX78" s="44">
        <v>0</v>
      </c>
      <c r="RY78" s="44">
        <v>2.2408652999999999E-14</v>
      </c>
      <c r="RZ78" s="44">
        <v>8.4051060000000004E-14</v>
      </c>
      <c r="SA78" s="44">
        <v>2.1905765999999999E-13</v>
      </c>
      <c r="SB78" s="44">
        <v>4.9734213000000004E-13</v>
      </c>
      <c r="SC78" s="44">
        <v>1.0406015000000001E-12</v>
      </c>
      <c r="SD78" s="44">
        <v>2.0586909000000001E-12</v>
      </c>
      <c r="SE78" s="44">
        <v>3.8990810000000002E-12</v>
      </c>
      <c r="SF78" s="44">
        <v>7.1292763000000004E-12</v>
      </c>
      <c r="SG78" s="44">
        <v>1.2676566E-11</v>
      </c>
      <c r="SH78" s="44">
        <v>2.2123036000000002E-11</v>
      </c>
      <c r="SI78" s="44">
        <v>3.8220299999999997E-11</v>
      </c>
      <c r="SJ78" s="44">
        <v>6.5642669999999996E-11</v>
      </c>
      <c r="SK78" s="44">
        <v>1.1217501E-10</v>
      </c>
      <c r="SL78" s="44">
        <v>1.8974178E-10</v>
      </c>
      <c r="SM78" s="44">
        <v>3.1631592000000002E-10</v>
      </c>
      <c r="SN78" s="44">
        <v>5.1954640000000002E-10</v>
      </c>
      <c r="SO78" s="44">
        <v>8.4295164999999998E-10</v>
      </c>
      <c r="SP78" s="44">
        <v>1.3581083000000001E-9</v>
      </c>
      <c r="SQ78" s="44">
        <v>2.1804556E-9</v>
      </c>
      <c r="SR78" s="44">
        <v>3.4975967000000002E-9</v>
      </c>
      <c r="SS78" s="44">
        <v>5.6201864999999999E-9</v>
      </c>
      <c r="ST78" s="44">
        <v>9.0380965000000006E-9</v>
      </c>
      <c r="SU78" s="44">
        <v>1.4489861E-8</v>
      </c>
      <c r="SV78" s="44">
        <v>2.3008430000000001E-8</v>
      </c>
      <c r="SW78" s="44">
        <v>3.6140340000000001E-8</v>
      </c>
      <c r="SX78" s="44">
        <v>5.6182433000000002E-8</v>
      </c>
      <c r="SY78" s="44">
        <v>8.6632354999999995E-8</v>
      </c>
      <c r="SZ78" s="44">
        <v>1.3301047000000001E-7</v>
      </c>
      <c r="TA78" s="44">
        <v>2.0413368E-7</v>
      </c>
      <c r="TB78" s="44">
        <v>3.1362335999999998E-7</v>
      </c>
      <c r="TC78" s="44">
        <v>4.8237222999999999E-7</v>
      </c>
      <c r="TD78" s="44">
        <v>7.4126490000000005E-7</v>
      </c>
      <c r="TE78" s="44">
        <v>1.1352296E-6</v>
      </c>
      <c r="TF78" s="44">
        <v>1.7257203E-6</v>
      </c>
      <c r="TG78" s="44">
        <v>2.5936158000000002E-6</v>
      </c>
      <c r="TH78" s="44">
        <v>3.843519E-6</v>
      </c>
      <c r="TI78" s="44">
        <v>5.5997690000000004E-6</v>
      </c>
      <c r="TJ78" s="44">
        <v>7.9658840000000007E-6</v>
      </c>
      <c r="TK78" s="44">
        <v>1.0870417E-5</v>
      </c>
      <c r="TL78" s="44">
        <v>0</v>
      </c>
      <c r="TM78" s="44">
        <v>1.3257152E-14</v>
      </c>
      <c r="TN78" s="44">
        <v>4.9525878000000002E-14</v>
      </c>
      <c r="TO78" s="44">
        <v>1.2821172999999999E-13</v>
      </c>
      <c r="TP78" s="44">
        <v>2.8878210000000001E-13</v>
      </c>
      <c r="TQ78" s="44">
        <v>6.0030010000000003E-13</v>
      </c>
      <c r="TR78" s="44">
        <v>1.1834598E-12</v>
      </c>
      <c r="TS78" s="44">
        <v>2.2521692E-12</v>
      </c>
      <c r="TT78" s="44">
        <v>4.1831820000000003E-12</v>
      </c>
      <c r="TU78" s="44">
        <v>7.6395169999999996E-12</v>
      </c>
      <c r="TV78" s="44">
        <v>1.37763E-11</v>
      </c>
      <c r="TW78" s="44">
        <v>2.4563834E-11</v>
      </c>
      <c r="TX78" s="44">
        <v>4.328944E-11</v>
      </c>
      <c r="TY78" s="44">
        <v>7.5488149999999994E-11</v>
      </c>
      <c r="TZ78" s="44">
        <v>1.3045701999999999E-10</v>
      </c>
      <c r="UA78" s="44">
        <v>2.2397178999999999E-10</v>
      </c>
      <c r="UB78" s="44">
        <v>3.8278787999999999E-10</v>
      </c>
      <c r="UC78" s="44">
        <v>6.5213869999999998E-10</v>
      </c>
      <c r="UD78" s="44">
        <v>1.1077036999999999E-9</v>
      </c>
      <c r="UE78" s="44">
        <v>1.8766444E-9</v>
      </c>
      <c r="UF78" s="44">
        <v>3.1717904E-9</v>
      </c>
      <c r="UG78" s="44">
        <v>5.3261044000000002E-9</v>
      </c>
      <c r="UH78" s="44">
        <v>8.8496700000000005E-9</v>
      </c>
      <c r="UI78" s="44">
        <v>1.45337316E-8</v>
      </c>
      <c r="UJ78" s="44">
        <v>2.3616987000000001E-8</v>
      </c>
      <c r="UK78" s="44">
        <v>3.7969573999999998E-8</v>
      </c>
      <c r="UL78" s="44">
        <v>6.0549910000000001E-8</v>
      </c>
      <c r="UM78" s="44">
        <v>9.6053609999999996E-8</v>
      </c>
      <c r="UN78" s="44">
        <v>1.5166886E-7</v>
      </c>
      <c r="UO78" s="44">
        <v>2.3845671999999999E-7</v>
      </c>
      <c r="UP78" s="44">
        <v>3.7232707000000001E-7</v>
      </c>
      <c r="UQ78" s="44">
        <v>5.7628705000000003E-7</v>
      </c>
      <c r="UR78" s="44">
        <v>8.8150192999999996E-7</v>
      </c>
      <c r="US78" s="44">
        <v>1.3308604E-6</v>
      </c>
      <c r="UT78" s="44">
        <v>1.9879799000000002E-6</v>
      </c>
      <c r="UU78" s="44">
        <v>2.9395016999999998E-6</v>
      </c>
      <c r="UV78" s="44">
        <v>4.2867314000000004E-6</v>
      </c>
      <c r="UW78" s="44">
        <v>6.1431919999999997E-6</v>
      </c>
      <c r="UX78" s="44">
        <v>8.6130830000000008E-6</v>
      </c>
      <c r="UY78" s="44">
        <v>1.1616657000000001E-5</v>
      </c>
      <c r="UZ78" s="44">
        <v>0</v>
      </c>
      <c r="VA78" s="44">
        <v>1.2210571000000001E-14</v>
      </c>
      <c r="VB78" s="44">
        <v>4.5795172000000003E-14</v>
      </c>
      <c r="VC78" s="44">
        <v>1.1901946999999999E-13</v>
      </c>
      <c r="VD78" s="44">
        <v>2.6846860000000002E-13</v>
      </c>
      <c r="VE78" s="44">
        <v>5.5990929999999998E-13</v>
      </c>
      <c r="VF78" s="44">
        <v>1.1126706000000001E-12</v>
      </c>
      <c r="VG78" s="44">
        <v>2.1401698E-12</v>
      </c>
      <c r="VH78" s="44">
        <v>4.0234088000000002E-12</v>
      </c>
      <c r="VI78" s="44">
        <v>7.4394710000000006E-12</v>
      </c>
      <c r="VJ78" s="44">
        <v>1.3599052399999999E-11</v>
      </c>
      <c r="VK78" s="44">
        <v>2.4664103999999999E-11</v>
      </c>
      <c r="VL78" s="44">
        <v>4.4437629999999999E-11</v>
      </c>
      <c r="VM78" s="44">
        <v>7.9543316000000005E-11</v>
      </c>
      <c r="VN78" s="44">
        <v>1.4141655E-10</v>
      </c>
      <c r="VO78" s="44">
        <v>2.4975888E-10</v>
      </c>
      <c r="VP78" s="44">
        <v>4.3892348000000001E-10</v>
      </c>
      <c r="VQ78" s="44">
        <v>7.6916733999999998E-10</v>
      </c>
      <c r="VR78" s="44">
        <v>1.3424495000000001E-9</v>
      </c>
      <c r="VS78" s="44">
        <v>2.3228055E-9</v>
      </c>
      <c r="VT78" s="44">
        <v>3.9671649999999997E-9</v>
      </c>
      <c r="VU78" s="44">
        <v>6.692463E-9</v>
      </c>
      <c r="VV78" s="44">
        <v>1.1187603E-8</v>
      </c>
      <c r="VW78" s="44">
        <v>1.8579608999999999E-8</v>
      </c>
      <c r="VX78" s="44">
        <v>3.0712464E-8</v>
      </c>
      <c r="VY78" s="44">
        <v>5.0621653999999997E-8</v>
      </c>
      <c r="VZ78" s="44">
        <v>8.3048679999999995E-8</v>
      </c>
      <c r="WA78" s="44">
        <v>1.3511786E-7</v>
      </c>
      <c r="WB78" s="44">
        <v>2.1736202999999999E-7</v>
      </c>
      <c r="WC78" s="44">
        <v>3.4460854000000001E-7</v>
      </c>
      <c r="WD78" s="44">
        <v>5.3858923000000002E-7</v>
      </c>
      <c r="WE78" s="44">
        <v>8.3168769999999997E-7</v>
      </c>
      <c r="WF78" s="44">
        <v>1.2728657E-6</v>
      </c>
      <c r="WG78" s="44">
        <v>1.9344864000000001E-6</v>
      </c>
      <c r="WH78" s="44">
        <v>2.9235375000000001E-6</v>
      </c>
      <c r="WI78" s="44">
        <v>4.3969335000000002E-6</v>
      </c>
      <c r="WJ78" s="44">
        <v>6.5679700000000001E-6</v>
      </c>
      <c r="WK78" s="44">
        <v>9.6692489999999996E-6</v>
      </c>
      <c r="WL78" s="44">
        <v>1.3862807499999999E-5</v>
      </c>
      <c r="WM78" s="44">
        <v>1.9036470000000001E-5</v>
      </c>
      <c r="WN78" s="44">
        <v>0</v>
      </c>
      <c r="WO78" s="44">
        <v>1.0235660499999999E-14</v>
      </c>
      <c r="WP78" s="44">
        <v>3.7904609999999998E-14</v>
      </c>
      <c r="WQ78" s="44">
        <v>9.7228429999999998E-14</v>
      </c>
      <c r="WR78" s="44">
        <v>2.1859609999999999E-13</v>
      </c>
      <c r="WS78" s="44">
        <v>4.5973744999999996E-13</v>
      </c>
      <c r="WT78" s="44">
        <v>9.2986950000000007E-13</v>
      </c>
      <c r="WU78" s="44">
        <v>1.8308415E-12</v>
      </c>
      <c r="WV78" s="44">
        <v>3.5311847000000002E-12</v>
      </c>
      <c r="WW78" s="44">
        <v>6.6929587000000002E-12</v>
      </c>
      <c r="WX78" s="44">
        <v>1.2446819999999999E-11</v>
      </c>
      <c r="WY78" s="44">
        <v>2.2675465999999999E-11</v>
      </c>
      <c r="WZ78" s="44">
        <v>4.0582673000000002E-11</v>
      </c>
      <c r="XA78" s="44">
        <v>7.1760850000000006E-11</v>
      </c>
      <c r="XB78" s="44">
        <v>1.2609402E-10</v>
      </c>
      <c r="XC78" s="44">
        <v>2.2110731000000001E-10</v>
      </c>
      <c r="XD78" s="44">
        <v>3.8670047999999999E-10</v>
      </c>
      <c r="XE78" s="44">
        <v>6.7178724000000002E-10</v>
      </c>
      <c r="XF78" s="44">
        <v>1.1572889999999999E-9</v>
      </c>
      <c r="XG78" s="44">
        <v>1.9836495000000001E-9</v>
      </c>
      <c r="XH78" s="44">
        <v>3.3960167999999998E-9</v>
      </c>
      <c r="XI78" s="44">
        <v>5.807256E-9</v>
      </c>
      <c r="XJ78" s="44">
        <v>9.8983180000000008E-9</v>
      </c>
      <c r="XK78" s="44">
        <v>1.6780900000000001E-8</v>
      </c>
      <c r="XL78" s="44">
        <v>2.8250330000000001E-8</v>
      </c>
      <c r="XM78" s="44">
        <v>4.7013046E-8</v>
      </c>
      <c r="XN78" s="44">
        <v>7.7179905000000006E-8</v>
      </c>
      <c r="XO78" s="44">
        <v>1.2518615999999999E-7</v>
      </c>
      <c r="XP78" s="44">
        <v>2.0113214999999999E-7</v>
      </c>
      <c r="XQ78" s="44">
        <v>3.2011013000000002E-7</v>
      </c>
      <c r="XR78" s="44">
        <v>5.0446989999999997E-7</v>
      </c>
      <c r="XS78" s="44">
        <v>7.919296E-7</v>
      </c>
      <c r="XT78" s="44">
        <v>1.2338093E-6</v>
      </c>
      <c r="XU78" s="44">
        <v>1.9059236000000001E-6</v>
      </c>
      <c r="XV78" s="44">
        <v>2.9050132000000002E-6</v>
      </c>
      <c r="XW78" s="44">
        <v>4.3441660000000002E-6</v>
      </c>
      <c r="XX78" s="44">
        <v>6.3465322000000001E-6</v>
      </c>
      <c r="XY78" s="44">
        <v>9.0413200000000007E-6</v>
      </c>
      <c r="XZ78" s="44">
        <v>1.2531196E-5</v>
      </c>
      <c r="YA78" s="44">
        <v>1.6733319999999999E-5</v>
      </c>
      <c r="YB78" s="44">
        <v>0</v>
      </c>
      <c r="YC78" s="44">
        <v>1.0391514000000001E-14</v>
      </c>
      <c r="YD78" s="44">
        <v>3.8799347E-14</v>
      </c>
      <c r="YE78" s="44">
        <v>1.024918E-13</v>
      </c>
      <c r="YF78" s="44">
        <v>2.3975329000000001E-13</v>
      </c>
      <c r="YG78" s="44">
        <v>5.2479440000000004E-13</v>
      </c>
      <c r="YH78" s="44">
        <v>1.0989521999999999E-12</v>
      </c>
      <c r="YI78" s="44">
        <v>2.2264951999999999E-12</v>
      </c>
      <c r="YJ78" s="44">
        <v>4.3927426999999997E-12</v>
      </c>
      <c r="YK78" s="44">
        <v>8.4873760000000002E-12</v>
      </c>
      <c r="YL78" s="44">
        <v>1.6180490000000001E-11</v>
      </c>
      <c r="YM78" s="44">
        <v>3.0630637000000001E-11</v>
      </c>
      <c r="YN78" s="44">
        <v>5.7696837000000001E-11</v>
      </c>
      <c r="YO78" s="44">
        <v>1.0802738E-10</v>
      </c>
      <c r="YP78" s="44">
        <v>2.0063063999999999E-10</v>
      </c>
      <c r="YQ78" s="44">
        <v>3.6919319999999998E-10</v>
      </c>
      <c r="YR78" s="44">
        <v>6.7314249999999998E-10</v>
      </c>
      <c r="YS78" s="44">
        <v>1.2159858E-9</v>
      </c>
      <c r="YT78" s="44">
        <v>2.1772312999999999E-9</v>
      </c>
      <c r="YU78" s="44">
        <v>3.869185E-9</v>
      </c>
      <c r="YV78" s="44">
        <v>6.8383059999999997E-9</v>
      </c>
      <c r="YW78" s="44">
        <v>1.2028883E-8</v>
      </c>
      <c r="YX78" s="44">
        <v>2.1066995000000001E-8</v>
      </c>
      <c r="YY78" s="44">
        <v>3.6715846E-8</v>
      </c>
      <c r="YZ78" s="44">
        <v>6.3496680000000007E-8</v>
      </c>
      <c r="ZA78" s="44">
        <v>1.0857639E-7</v>
      </c>
      <c r="ZB78" s="44">
        <v>1.8261137000000001E-7</v>
      </c>
      <c r="ZC78" s="44">
        <v>3.0062835999999999E-7</v>
      </c>
      <c r="ZD78" s="44">
        <v>4.8369776000000005E-7</v>
      </c>
      <c r="ZE78" s="44">
        <v>7.6215100000000001E-7</v>
      </c>
      <c r="ZF78" s="44">
        <v>1.1787677E-6</v>
      </c>
      <c r="ZG78" s="44">
        <v>1.7881363E-6</v>
      </c>
      <c r="ZH78" s="44">
        <v>2.6628718000000001E-6</v>
      </c>
      <c r="ZI78" s="44">
        <v>3.9030340000000002E-6</v>
      </c>
      <c r="ZJ78" s="44">
        <v>5.6424955999999999E-6</v>
      </c>
      <c r="ZK78" s="44">
        <v>8.0628390000000001E-6</v>
      </c>
      <c r="ZL78" s="44">
        <v>1.138289E-5</v>
      </c>
      <c r="ZM78" s="44">
        <v>1.5838971999999999E-5</v>
      </c>
      <c r="ZN78" s="44">
        <v>2.1625882999999999E-5</v>
      </c>
      <c r="ZO78" s="44">
        <v>2.8583450000000002E-5</v>
      </c>
      <c r="ZP78" s="44">
        <v>0</v>
      </c>
      <c r="ZQ78" s="44">
        <v>2.1526953E-14</v>
      </c>
      <c r="ZR78" s="44">
        <v>8.0749513999999996E-14</v>
      </c>
      <c r="ZS78" s="44">
        <v>2.1179444999999999E-13</v>
      </c>
      <c r="ZT78" s="44">
        <v>4.867958E-13</v>
      </c>
      <c r="ZU78" s="44">
        <v>1.0406078000000001E-12</v>
      </c>
      <c r="ZV78" s="44">
        <v>2.1245666000000002E-12</v>
      </c>
      <c r="ZW78" s="44">
        <v>4.2081814999999996E-12</v>
      </c>
      <c r="ZX78" s="44">
        <v>8.1741849999999999E-12</v>
      </c>
      <c r="ZY78" s="44">
        <v>1.5647606E-11</v>
      </c>
      <c r="ZZ78" s="44">
        <v>2.9560454999999997E-11</v>
      </c>
      <c r="AAA78" s="44">
        <v>5.5068058E-11</v>
      </c>
      <c r="AAB78" s="44">
        <v>1.0103287E-10</v>
      </c>
      <c r="AAC78" s="44">
        <v>1.8243833999999999E-10</v>
      </c>
      <c r="AAD78" s="44">
        <v>3.2444666000000001E-10</v>
      </c>
      <c r="AAE78" s="44">
        <v>5.6958100000000002E-10</v>
      </c>
      <c r="AAF78" s="44">
        <v>9.9175470000000006E-10</v>
      </c>
      <c r="AAG78" s="44">
        <v>1.7214031E-9</v>
      </c>
      <c r="AAH78" s="44">
        <v>2.9859490000000001E-9</v>
      </c>
      <c r="AAI78" s="44">
        <v>5.1752544E-9</v>
      </c>
      <c r="AAJ78" s="44">
        <v>8.9522839999999992E-9</v>
      </c>
      <c r="AAK78" s="44">
        <v>1.5428444E-8</v>
      </c>
      <c r="AAL78" s="44">
        <v>2.6361108999999999E-8</v>
      </c>
      <c r="AAM78" s="44">
        <v>4.4401770000000002E-8</v>
      </c>
      <c r="AAN78" s="44">
        <v>7.3572099999999997E-8</v>
      </c>
      <c r="AAO78" s="44">
        <v>1.1982104999999999E-7</v>
      </c>
      <c r="AAP78" s="44">
        <v>1.919026E-7</v>
      </c>
      <c r="AAQ78" s="44">
        <v>3.0303875000000001E-7</v>
      </c>
      <c r="AAR78" s="44">
        <v>4.7426155000000002E-7</v>
      </c>
      <c r="AAS78" s="44">
        <v>7.3793099999999997E-7</v>
      </c>
      <c r="AAT78" s="44">
        <v>1.1438765000000001E-6</v>
      </c>
      <c r="AAU78" s="44">
        <v>1.7625888000000001E-6</v>
      </c>
      <c r="AAV78" s="44">
        <v>2.6942466E-6</v>
      </c>
      <c r="AAW78" s="44">
        <v>4.0789890000000002E-6</v>
      </c>
      <c r="AAX78" s="44">
        <v>6.1008579999999996E-6</v>
      </c>
      <c r="AAY78" s="44">
        <v>8.9996079999999996E-6</v>
      </c>
      <c r="AAZ78" s="44">
        <v>1.3087501000000001E-5</v>
      </c>
      <c r="ABA78" s="44">
        <v>1.8714285E-5</v>
      </c>
      <c r="ABB78" s="44">
        <v>2.6128970000000001E-5</v>
      </c>
      <c r="ABC78" s="44">
        <v>3.5103756000000001E-5</v>
      </c>
      <c r="ABD78" s="44">
        <v>0</v>
      </c>
      <c r="ABE78" s="44">
        <v>3.2678005999999999E-14</v>
      </c>
      <c r="ABF78" s="44">
        <v>1.2228657E-13</v>
      </c>
      <c r="ABG78" s="44">
        <v>3.1943358000000002E-13</v>
      </c>
      <c r="ABH78" s="44">
        <v>7.3135534999999997E-13</v>
      </c>
      <c r="ABI78" s="44">
        <v>1.5608838000000001E-12</v>
      </c>
      <c r="ABJ78" s="44">
        <v>3.1941014999999999E-12</v>
      </c>
      <c r="ABK78" s="44">
        <v>6.3506453000000003E-12</v>
      </c>
      <c r="ABL78" s="44">
        <v>1.2341720999999999E-11</v>
      </c>
      <c r="ABM78" s="44">
        <v>2.353068E-11</v>
      </c>
      <c r="ABN78" s="44">
        <v>4.4110853999999999E-11</v>
      </c>
      <c r="ABO78" s="44">
        <v>8.1468999999999995E-11</v>
      </c>
      <c r="ABP78" s="44">
        <v>1.4850064000000001E-10</v>
      </c>
      <c r="ABQ78" s="44">
        <v>2.6749743999999998E-10</v>
      </c>
      <c r="ABR78" s="44">
        <v>4.7763030000000003E-10</v>
      </c>
      <c r="ABS78" s="44">
        <v>8.4651989999999996E-10</v>
      </c>
      <c r="ABT78" s="44">
        <v>1.4886230999999999E-9</v>
      </c>
      <c r="ABU78" s="44">
        <v>2.5933762E-9</v>
      </c>
      <c r="ABV78" s="44">
        <v>4.4659779999999997E-9</v>
      </c>
      <c r="ABW78" s="44">
        <v>7.5899559999999997E-9</v>
      </c>
      <c r="ABX78" s="44">
        <v>1.2722018E-8</v>
      </c>
      <c r="ABY78" s="44">
        <v>2.1038203999999998E-8</v>
      </c>
      <c r="ABZ78" s="44">
        <v>3.4442632000000001E-8</v>
      </c>
      <c r="ACA78" s="44">
        <v>5.6085397999999997E-8</v>
      </c>
      <c r="ACB78" s="44">
        <v>9.1101909999999995E-8</v>
      </c>
      <c r="ACC78" s="44">
        <v>1.4796628E-7</v>
      </c>
      <c r="ACD78" s="44">
        <v>2.4064505000000002E-7</v>
      </c>
      <c r="ACE78" s="44">
        <v>3.9103939999999998E-7</v>
      </c>
      <c r="ACF78" s="44">
        <v>6.2991609999999995E-7</v>
      </c>
      <c r="ACG78" s="44">
        <v>9.974833999999999E-7</v>
      </c>
      <c r="ACH78" s="44">
        <v>1.5441448000000001E-6</v>
      </c>
      <c r="ACI78" s="44">
        <v>2.3390800000000001E-6</v>
      </c>
      <c r="ACJ78" s="44">
        <v>3.476698E-6</v>
      </c>
      <c r="ACK78" s="44">
        <v>5.0907110000000003E-6</v>
      </c>
      <c r="ACL78" s="44">
        <v>7.3762526E-6</v>
      </c>
      <c r="ACM78" s="44">
        <v>1.0605481E-5</v>
      </c>
      <c r="ACN78" s="44">
        <v>1.5121281999999999E-5</v>
      </c>
      <c r="ACO78" s="44">
        <v>2.1330108E-5</v>
      </c>
      <c r="ACP78" s="44">
        <v>2.9583363000000001E-5</v>
      </c>
      <c r="ACQ78" s="44">
        <v>3.9586957000000001E-5</v>
      </c>
      <c r="ACR78" s="44">
        <v>0</v>
      </c>
      <c r="ACS78" s="44">
        <v>4.4194015000000002E-14</v>
      </c>
      <c r="ACT78" s="44">
        <v>1.6529134999999999E-13</v>
      </c>
      <c r="ACU78" s="44">
        <v>4.2811235000000002E-13</v>
      </c>
      <c r="ACV78" s="44">
        <v>9.6964410000000004E-13</v>
      </c>
      <c r="ACW78" s="44">
        <v>2.0488060000000001E-12</v>
      </c>
      <c r="ACX78" s="44">
        <v>4.1499409999999998E-12</v>
      </c>
      <c r="ACY78" s="44">
        <v>8.1807359999999994E-12</v>
      </c>
      <c r="ACZ78" s="44">
        <v>1.5828757000000002E-11</v>
      </c>
      <c r="ADA78" s="44">
        <v>3.0118089999999998E-11</v>
      </c>
      <c r="ADB78" s="44">
        <v>5.6337063E-11</v>
      </c>
      <c r="ADC78" s="44">
        <v>1.0348056E-10</v>
      </c>
      <c r="ADD78" s="44">
        <v>1.8669037E-10</v>
      </c>
      <c r="ADE78" s="44">
        <v>3.3047911999999999E-10</v>
      </c>
      <c r="ADF78" s="44">
        <v>5.7459393000000001E-10</v>
      </c>
      <c r="ADG78" s="44">
        <v>9.8349919999999992E-10</v>
      </c>
      <c r="ADH78" s="44">
        <v>1.6598249000000001E-9</v>
      </c>
      <c r="ADI78" s="44">
        <v>2.7677840000000002E-9</v>
      </c>
      <c r="ADJ78" s="44">
        <v>4.5682964000000001E-9</v>
      </c>
      <c r="ADK78" s="44">
        <v>7.4606579999999999E-9</v>
      </c>
      <c r="ADL78" s="44">
        <v>1.2070609E-8</v>
      </c>
      <c r="ADM78" s="44">
        <v>1.9399439999999999E-8</v>
      </c>
      <c r="ADN78" s="44">
        <v>3.1047429999999998E-8</v>
      </c>
      <c r="ADO78" s="44">
        <v>4.9476046000000001E-8</v>
      </c>
      <c r="ADP78" s="44">
        <v>7.8497514000000003E-8</v>
      </c>
      <c r="ADQ78" s="44">
        <v>1.2398022999999999E-7</v>
      </c>
      <c r="ADR78" s="44">
        <v>1.9467744E-7</v>
      </c>
      <c r="ADS78" s="44">
        <v>3.0299418000000001E-7</v>
      </c>
      <c r="ADT78" s="44">
        <v>4.6680700000000001E-7</v>
      </c>
      <c r="ADU78" s="44">
        <v>7.1311854000000002E-7</v>
      </c>
      <c r="ADV78" s="44">
        <v>1.0831252999999999E-6</v>
      </c>
      <c r="ADW78" s="44">
        <v>1.6425311000000001E-6</v>
      </c>
      <c r="ADX78" s="44">
        <v>2.4927759999999998E-6</v>
      </c>
      <c r="ADY78" s="44">
        <v>3.7795849000000001E-6</v>
      </c>
      <c r="ADZ78" s="44">
        <v>5.6963519999999997E-6</v>
      </c>
      <c r="AEA78" s="44">
        <v>8.4526880000000001E-6</v>
      </c>
      <c r="AEB78" s="44">
        <v>1.2274318E-5</v>
      </c>
      <c r="AEC78" s="44">
        <v>1.73664E-5</v>
      </c>
      <c r="AED78" s="44">
        <v>2.386849E-5</v>
      </c>
      <c r="AEE78" s="44">
        <v>3.173674E-5</v>
      </c>
      <c r="AEF78" s="44">
        <v>0</v>
      </c>
      <c r="AEG78" s="44">
        <v>4.5062277999999999E-14</v>
      </c>
      <c r="AEH78" s="44">
        <v>1.6991152999999999E-13</v>
      </c>
      <c r="AEI78" s="44">
        <v>4.4548367999999998E-13</v>
      </c>
      <c r="AEJ78" s="44">
        <v>1.017352E-12</v>
      </c>
      <c r="AEK78" s="44">
        <v>2.1450443E-12</v>
      </c>
      <c r="AEL78" s="44">
        <v>4.2802393999999996E-12</v>
      </c>
      <c r="AEM78" s="44">
        <v>8.1806879999999992E-12</v>
      </c>
      <c r="AEN78" s="44">
        <v>1.509458E-11</v>
      </c>
      <c r="AEO78" s="44">
        <v>2.7092486000000001E-11</v>
      </c>
      <c r="AEP78" s="44">
        <v>4.7613330000000001E-11</v>
      </c>
      <c r="AEQ78" s="44">
        <v>8.2441129999999995E-11</v>
      </c>
      <c r="AER78" s="44">
        <v>1.4125290999999999E-10</v>
      </c>
      <c r="AES78" s="44">
        <v>2.4032795E-10</v>
      </c>
      <c r="AET78" s="44">
        <v>4.0632241999999997E-10</v>
      </c>
      <c r="AEU78" s="44">
        <v>6.8217829999999999E-10</v>
      </c>
      <c r="AEV78" s="44">
        <v>1.1365884E-9</v>
      </c>
      <c r="AEW78" s="44">
        <v>1.8750080999999999E-9</v>
      </c>
      <c r="AEX78" s="44">
        <v>3.0583842E-9</v>
      </c>
      <c r="AEY78" s="44">
        <v>4.9446376000000001E-9</v>
      </c>
      <c r="AEZ78" s="44">
        <v>7.9319689999999995E-9</v>
      </c>
      <c r="AFA78" s="44">
        <v>1.2640373999999999E-8</v>
      </c>
      <c r="AFB78" s="44">
        <v>1.9981174000000001E-8</v>
      </c>
      <c r="AFC78" s="44">
        <v>3.1318229999999997E-8</v>
      </c>
      <c r="AFD78" s="44">
        <v>4.8665880000000002E-8</v>
      </c>
      <c r="AFE78" s="44">
        <v>7.4983890000000003E-8</v>
      </c>
      <c r="AFF78" s="44">
        <v>1.1454603E-7</v>
      </c>
      <c r="AFG78" s="44">
        <v>1.7376406E-7</v>
      </c>
      <c r="AFH78" s="44">
        <v>2.6248184999999999E-7</v>
      </c>
      <c r="AFI78" s="44">
        <v>3.9584583E-7</v>
      </c>
      <c r="AFJ78" s="44">
        <v>5.9615495999999999E-7</v>
      </c>
      <c r="AFK78" s="44">
        <v>8.9579839999999998E-7</v>
      </c>
      <c r="AFL78" s="44">
        <v>1.3405173E-6</v>
      </c>
      <c r="AFM78" s="44">
        <v>1.9942744999999999E-6</v>
      </c>
      <c r="AFN78" s="44">
        <v>2.9472108000000001E-6</v>
      </c>
      <c r="AFO78" s="44">
        <v>4.3209399999999998E-6</v>
      </c>
      <c r="AFP78" s="44">
        <v>6.2751104999999998E-6</v>
      </c>
      <c r="AFQ78" s="44">
        <v>8.9951719999999999E-6</v>
      </c>
      <c r="AFR78" s="44">
        <v>1.2634712000000001E-5</v>
      </c>
      <c r="AFS78" s="44">
        <v>1.7022665E-5</v>
      </c>
      <c r="AFT78" s="43"/>
      <c r="AFU78" s="42">
        <f t="shared" si="75"/>
        <v>1.0564849E-10</v>
      </c>
      <c r="AFV78" s="42">
        <f t="shared" si="75"/>
        <v>6.7124035000000006E-11</v>
      </c>
      <c r="AFW78" s="42">
        <f t="shared" si="75"/>
        <v>7.003651E-11</v>
      </c>
      <c r="AFX78" s="42">
        <f t="shared" si="75"/>
        <v>6.6641919999999999E-11</v>
      </c>
      <c r="AFY78" s="42">
        <f t="shared" si="75"/>
        <v>5.7489065999999997E-11</v>
      </c>
      <c r="AFZ78" s="42">
        <f t="shared" si="75"/>
        <v>9.0896739999999996E-11</v>
      </c>
      <c r="AGA78" s="42">
        <f t="shared" si="75"/>
        <v>1.0962362E-10</v>
      </c>
      <c r="AGB78" s="42">
        <f t="shared" si="75"/>
        <v>1.5163336999999999E-10</v>
      </c>
      <c r="AGC78" s="42">
        <f t="shared" si="75"/>
        <v>1.1063700000000001E-10</v>
      </c>
      <c r="AGD78" s="42">
        <f t="shared" si="75"/>
        <v>4.292485E-11</v>
      </c>
      <c r="AGE78" s="42">
        <f t="shared" si="76"/>
        <v>1.3788996E-11</v>
      </c>
      <c r="AGF78" s="42">
        <f t="shared" si="76"/>
        <v>3.8990810000000002E-12</v>
      </c>
      <c r="AGG78" s="42">
        <f t="shared" si="76"/>
        <v>1.1834598E-12</v>
      </c>
      <c r="AGH78" s="42">
        <f t="shared" si="76"/>
        <v>5.5990929999999998E-13</v>
      </c>
      <c r="AGI78" s="42">
        <f t="shared" si="76"/>
        <v>2.1859609999999999E-13</v>
      </c>
      <c r="AGJ78" s="42">
        <f t="shared" si="76"/>
        <v>1.024918E-13</v>
      </c>
      <c r="AGK78" s="42">
        <f t="shared" si="76"/>
        <v>8.0749513999999996E-14</v>
      </c>
      <c r="AGL78" s="42">
        <f t="shared" si="76"/>
        <v>3.2678005999999999E-14</v>
      </c>
      <c r="AGM78" s="42">
        <f t="shared" si="76"/>
        <v>0</v>
      </c>
      <c r="AGN78" s="42">
        <f t="shared" si="76"/>
        <v>3.173674E-5</v>
      </c>
      <c r="AGO78" s="41">
        <f t="shared" si="83"/>
        <v>1.5868816260781261E-6</v>
      </c>
      <c r="AGP78" s="2"/>
      <c r="AGQ78" s="42">
        <f t="shared" si="77"/>
        <v>8.3447139999999999E-6</v>
      </c>
      <c r="AGR78" s="42">
        <f t="shared" si="77"/>
        <v>2.6432196000000002E-9</v>
      </c>
      <c r="AGS78" s="42">
        <f t="shared" si="77"/>
        <v>7.9656310000000002E-6</v>
      </c>
      <c r="AGT78" s="42">
        <f t="shared" si="77"/>
        <v>1.3581083000000001E-9</v>
      </c>
      <c r="AGU78" s="42">
        <f t="shared" si="77"/>
        <v>7.9658840000000007E-6</v>
      </c>
      <c r="AGV78" s="42">
        <f t="shared" si="77"/>
        <v>1.1077036999999999E-9</v>
      </c>
      <c r="AGW78" s="42">
        <f t="shared" si="77"/>
        <v>8.6130830000000008E-6</v>
      </c>
      <c r="AGX78" s="42">
        <f t="shared" si="77"/>
        <v>1.3424495000000001E-9</v>
      </c>
      <c r="AGY78" s="42">
        <f t="shared" si="77"/>
        <v>1.3862807499999999E-5</v>
      </c>
      <c r="AGZ78" s="42">
        <f t="shared" si="77"/>
        <v>1.1572889999999999E-9</v>
      </c>
      <c r="AHA78" s="42">
        <f t="shared" si="78"/>
        <v>1.2531196E-5</v>
      </c>
      <c r="AHB78" s="42">
        <f t="shared" si="78"/>
        <v>2.1772312999999999E-9</v>
      </c>
      <c r="AHC78" s="42">
        <f t="shared" si="78"/>
        <v>2.1625882999999999E-5</v>
      </c>
      <c r="AHD78" s="42">
        <f t="shared" si="78"/>
        <v>2.9859490000000001E-9</v>
      </c>
      <c r="AHE78" s="42">
        <f t="shared" si="78"/>
        <v>2.6128970000000001E-5</v>
      </c>
      <c r="AHF78" s="42">
        <f t="shared" si="78"/>
        <v>4.4659779999999997E-9</v>
      </c>
      <c r="AHG78" s="42">
        <f t="shared" si="78"/>
        <v>2.9583363000000001E-5</v>
      </c>
      <c r="AHH78" s="42">
        <f t="shared" si="78"/>
        <v>4.5682964000000001E-9</v>
      </c>
      <c r="AHI78" s="42">
        <f t="shared" si="78"/>
        <v>2.386849E-5</v>
      </c>
      <c r="AHJ78" s="42">
        <f t="shared" si="78"/>
        <v>3.0583842E-9</v>
      </c>
      <c r="AHK78" s="41">
        <f t="shared" si="84"/>
        <v>8.0257443054499983E-6</v>
      </c>
      <c r="AHL78" s="2"/>
      <c r="AHM78" s="42">
        <f t="shared" si="79"/>
        <v>1.2634712000000001E-5</v>
      </c>
      <c r="AHN78" s="42">
        <f t="shared" si="79"/>
        <v>1.2634712000000001E-5</v>
      </c>
      <c r="AHO78" s="42">
        <f t="shared" si="79"/>
        <v>1.2634712000000001E-5</v>
      </c>
      <c r="AHP78" s="42">
        <f t="shared" si="79"/>
        <v>1.2634712000000001E-5</v>
      </c>
      <c r="AHQ78" s="42">
        <f t="shared" si="79"/>
        <v>1.2634712000000001E-5</v>
      </c>
      <c r="AHR78" s="42">
        <f t="shared" si="79"/>
        <v>1.2634712000000001E-5</v>
      </c>
      <c r="AHS78" s="42">
        <f t="shared" si="79"/>
        <v>1.2634712000000001E-5</v>
      </c>
      <c r="AHT78" s="42">
        <f t="shared" si="79"/>
        <v>1.2634712000000001E-5</v>
      </c>
      <c r="AHU78" s="42">
        <f t="shared" si="79"/>
        <v>1.2634712000000001E-5</v>
      </c>
      <c r="AHV78" s="42">
        <f t="shared" si="79"/>
        <v>1.2634712000000001E-5</v>
      </c>
      <c r="AHW78" s="42">
        <f t="shared" si="80"/>
        <v>1.2634712000000001E-5</v>
      </c>
      <c r="AHX78" s="42">
        <f t="shared" si="80"/>
        <v>1.2634712000000001E-5</v>
      </c>
      <c r="AHY78" s="42">
        <f t="shared" si="80"/>
        <v>1.2634712000000001E-5</v>
      </c>
      <c r="AHZ78" s="42">
        <f t="shared" si="80"/>
        <v>1.2634712000000001E-5</v>
      </c>
      <c r="AIA78" s="42">
        <f t="shared" si="80"/>
        <v>1.2634712000000001E-5</v>
      </c>
      <c r="AIB78" s="42">
        <f t="shared" si="80"/>
        <v>1.2634712000000001E-5</v>
      </c>
      <c r="AIC78" s="42">
        <f t="shared" si="80"/>
        <v>1.2634712000000001E-5</v>
      </c>
      <c r="AID78" s="42">
        <f t="shared" si="80"/>
        <v>1.2634712000000001E-5</v>
      </c>
      <c r="AIE78" s="42">
        <f t="shared" si="80"/>
        <v>1.2634712000000001E-5</v>
      </c>
      <c r="AIF78" s="42">
        <f t="shared" si="80"/>
        <v>1.2634712000000001E-5</v>
      </c>
      <c r="AIG78" s="41">
        <f t="shared" si="85"/>
        <v>1.2634711999999999E-5</v>
      </c>
      <c r="AIH78" s="2"/>
      <c r="AII78" s="2"/>
      <c r="AIJ78" s="2"/>
      <c r="AIK78" s="2"/>
      <c r="AIL78" s="2"/>
      <c r="AIM78" s="2"/>
      <c r="AIN78" s="2"/>
      <c r="AIO78" s="2"/>
      <c r="AIP78" s="2"/>
      <c r="AIQ78" s="2"/>
      <c r="AIR78" s="2"/>
      <c r="AIS78" s="2"/>
      <c r="AIT78" s="2"/>
      <c r="AIU78" s="2"/>
      <c r="AIV78" s="2"/>
      <c r="AIW78" s="2"/>
      <c r="AIX78" s="2"/>
      <c r="AIY78" s="2"/>
      <c r="AIZ78" s="2"/>
      <c r="AJA78" s="2"/>
      <c r="AJB78" s="2"/>
      <c r="AJC78" s="2"/>
      <c r="AJD78" s="2"/>
      <c r="AJE78" s="2"/>
      <c r="AJF78" s="2"/>
      <c r="AJG78" s="2"/>
      <c r="AJH78" s="2"/>
      <c r="AJI78" s="2"/>
      <c r="AJJ78" s="2"/>
      <c r="AJK78" s="2"/>
      <c r="AJL78" s="2"/>
      <c r="AJM78" s="2"/>
      <c r="AJN78" s="2"/>
      <c r="AJO78" s="2"/>
      <c r="AJP78" s="2"/>
      <c r="AJQ78" s="2"/>
      <c r="AJR78" s="2"/>
      <c r="AJS78" s="2"/>
      <c r="AJT78" s="2"/>
      <c r="AJU78" s="2"/>
      <c r="AJV78" s="2"/>
      <c r="AJW78" s="2"/>
      <c r="AJX78" s="2"/>
      <c r="AJY78" s="2"/>
      <c r="AJZ78" s="2"/>
      <c r="AKA78" s="2"/>
      <c r="AKB78" s="2"/>
      <c r="AKC78" s="2"/>
      <c r="AKD78" s="2"/>
      <c r="AKE78" s="2"/>
      <c r="AKF78" s="2"/>
      <c r="AKG78" s="2"/>
      <c r="AKH78" s="2"/>
      <c r="AKI78" s="2"/>
      <c r="AKJ78" s="2"/>
      <c r="AKK78" s="2"/>
      <c r="AKL78" s="2"/>
      <c r="AKM78" s="2"/>
      <c r="AKN78" s="2"/>
      <c r="AKO78" s="2"/>
      <c r="AKP78" s="2"/>
      <c r="AKQ78" s="2"/>
      <c r="AKR78" s="2"/>
      <c r="AKS78" s="2"/>
      <c r="AKT78" s="2"/>
      <c r="AKU78" s="2"/>
      <c r="AKV78" s="2"/>
      <c r="AKW78" s="2"/>
      <c r="AKX78" s="2"/>
      <c r="AKY78" s="2"/>
    </row>
    <row r="79" spans="1:987" ht="6" customHeight="1" x14ac:dyDescent="0.25">
      <c r="A79" s="2"/>
      <c r="B79" s="32">
        <f t="shared" si="81"/>
        <v>37</v>
      </c>
      <c r="C79" s="32">
        <f>IF(B79&lt;B78,MAX(C$11:C78)+1,C78)</f>
        <v>3</v>
      </c>
      <c r="D79" s="40">
        <v>67</v>
      </c>
      <c r="E79">
        <v>53.3</v>
      </c>
      <c r="F79" s="2"/>
      <c r="G79" s="39">
        <f t="shared" si="82"/>
        <v>53.3</v>
      </c>
      <c r="H79" s="2"/>
      <c r="I79" s="46">
        <v>16</v>
      </c>
      <c r="J79" s="45">
        <v>1.0033581</v>
      </c>
      <c r="K79" s="45">
        <v>1.0031425</v>
      </c>
      <c r="L79" s="45">
        <v>1.0033970000000001</v>
      </c>
      <c r="M79" s="45">
        <v>1.0035927</v>
      </c>
      <c r="N79" s="45">
        <v>1.0035893</v>
      </c>
      <c r="O79" s="45">
        <v>1.0034533000000001</v>
      </c>
      <c r="P79" s="45">
        <v>1.0031618</v>
      </c>
      <c r="Q79" s="45">
        <v>1.0027564</v>
      </c>
      <c r="R79" s="45">
        <v>1.0022732000000001</v>
      </c>
      <c r="S79" s="45">
        <v>1.0017486</v>
      </c>
      <c r="T79" s="45">
        <v>1.0012171000000001</v>
      </c>
      <c r="U79" s="45">
        <v>1.0007128000000001</v>
      </c>
      <c r="V79" s="45">
        <v>1.0002633000000001</v>
      </c>
      <c r="W79" s="45">
        <v>0.99988929999999998</v>
      </c>
      <c r="X79" s="45">
        <v>0.99960344999999995</v>
      </c>
      <c r="Y79" s="45">
        <v>0.99941049999999998</v>
      </c>
      <c r="Z79" s="45">
        <v>0.99930490000000005</v>
      </c>
      <c r="AA79" s="45">
        <v>0.99928729999999999</v>
      </c>
      <c r="AB79" s="45">
        <v>0.99933209999999995</v>
      </c>
      <c r="AC79" s="45">
        <v>0.99942690000000001</v>
      </c>
      <c r="AD79" s="45">
        <v>0.99954504</v>
      </c>
      <c r="AE79" s="45">
        <v>0.99965979999999999</v>
      </c>
      <c r="AF79" s="45">
        <v>0.99974269999999998</v>
      </c>
      <c r="AG79" s="45">
        <v>0.99976580000000004</v>
      </c>
      <c r="AH79" s="45">
        <v>0.99971056000000003</v>
      </c>
      <c r="AI79" s="45">
        <v>0.99954443999999998</v>
      </c>
      <c r="AJ79" s="45">
        <v>0.99925333000000005</v>
      </c>
      <c r="AK79" s="45">
        <v>0.99882406000000001</v>
      </c>
      <c r="AL79" s="45">
        <v>0.99824953000000005</v>
      </c>
      <c r="AM79" s="45">
        <v>0.9975292</v>
      </c>
      <c r="AN79" s="45">
        <v>0.99667037000000003</v>
      </c>
      <c r="AO79" s="45">
        <v>0.99568599999999996</v>
      </c>
      <c r="AP79" s="45">
        <v>0.99459600000000004</v>
      </c>
      <c r="AQ79" s="45">
        <v>0.99342490000000006</v>
      </c>
      <c r="AR79" s="45">
        <v>0.99219716000000002</v>
      </c>
      <c r="AS79" s="45">
        <v>0.99093330000000002</v>
      </c>
      <c r="AT79" s="45">
        <v>0.98963224999999999</v>
      </c>
      <c r="AU79" s="45">
        <v>0.98842859999999999</v>
      </c>
      <c r="AV79" s="45">
        <v>0.98719159999999995</v>
      </c>
      <c r="AW79" s="45">
        <v>0.98721130000000001</v>
      </c>
      <c r="AX79" s="2"/>
      <c r="AY79" s="19">
        <v>67</v>
      </c>
      <c r="AZ79" s="44">
        <v>0</v>
      </c>
      <c r="BA79" s="44">
        <v>1.1148796999999999E-15</v>
      </c>
      <c r="BB79" s="44">
        <v>4.1453605999999999E-15</v>
      </c>
      <c r="BC79" s="44">
        <v>1.0755333000000001E-14</v>
      </c>
      <c r="BD79" s="44">
        <v>2.4388854999999999E-14</v>
      </c>
      <c r="BE79" s="44">
        <v>5.1167238000000003E-14</v>
      </c>
      <c r="BF79" s="44">
        <v>1.0161708E-13</v>
      </c>
      <c r="BG79" s="44">
        <v>1.9369303999999999E-13</v>
      </c>
      <c r="BH79" s="44">
        <v>3.5789907E-13</v>
      </c>
      <c r="BI79" s="44">
        <v>6.4576310000000004E-13</v>
      </c>
      <c r="BJ79" s="44">
        <v>1.1427637E-12</v>
      </c>
      <c r="BK79" s="44">
        <v>1.9885637999999999E-12</v>
      </c>
      <c r="BL79" s="44">
        <v>3.4067080000000002E-12</v>
      </c>
      <c r="BM79" s="44">
        <v>5.7467732999999996E-12</v>
      </c>
      <c r="BN79" s="44">
        <v>9.5543789999999998E-12</v>
      </c>
      <c r="BO79" s="44">
        <v>1.5687747999999999E-11</v>
      </c>
      <c r="BP79" s="44">
        <v>2.5486234999999999E-11</v>
      </c>
      <c r="BQ79" s="44">
        <v>4.1034560000000002E-11</v>
      </c>
      <c r="BR79" s="44">
        <v>6.5615680000000003E-11</v>
      </c>
      <c r="BS79" s="44">
        <v>1.04468476E-10</v>
      </c>
      <c r="BT79" s="44">
        <v>1.6585716E-10</v>
      </c>
      <c r="BU79" s="44">
        <v>2.6248037E-10</v>
      </c>
      <c r="BV79" s="44">
        <v>4.1349546000000001E-10</v>
      </c>
      <c r="BW79" s="44">
        <v>6.4767959999999996E-10</v>
      </c>
      <c r="BX79" s="44">
        <v>1.0086853999999999E-9</v>
      </c>
      <c r="BY79" s="44">
        <v>1.5639012999999999E-9</v>
      </c>
      <c r="BZ79" s="44">
        <v>2.4168497999999999E-9</v>
      </c>
      <c r="CA79" s="44">
        <v>3.7235299999999999E-9</v>
      </c>
      <c r="CB79" s="44">
        <v>5.7154100000000002E-9</v>
      </c>
      <c r="CC79" s="44">
        <v>8.7274099999999993E-9</v>
      </c>
      <c r="CD79" s="44">
        <v>1.3231115E-8</v>
      </c>
      <c r="CE79" s="44">
        <v>1.9895385000000001E-8</v>
      </c>
      <c r="CF79" s="44">
        <v>2.9665879E-8</v>
      </c>
      <c r="CG79" s="44">
        <v>4.3860350000000003E-8</v>
      </c>
      <c r="CH79" s="44">
        <v>6.4256873999999997E-8</v>
      </c>
      <c r="CI79" s="44">
        <v>9.3242740000000006E-8</v>
      </c>
      <c r="CJ79" s="44">
        <v>1.3387422E-7</v>
      </c>
      <c r="CK79" s="44">
        <v>1.8980992E-7</v>
      </c>
      <c r="CL79" s="44">
        <v>2.6409383999999998E-7</v>
      </c>
      <c r="CM79" s="44">
        <v>3.5500727E-7</v>
      </c>
      <c r="CN79" s="44">
        <v>0</v>
      </c>
      <c r="CO79" s="44">
        <v>9.8133539999999993E-16</v>
      </c>
      <c r="CP79" s="44">
        <v>3.6192384000000003E-15</v>
      </c>
      <c r="CQ79" s="44">
        <v>9.1884355000000007E-15</v>
      </c>
      <c r="CR79" s="44">
        <v>2.0234721000000001E-14</v>
      </c>
      <c r="CS79" s="44">
        <v>4.1247587E-14</v>
      </c>
      <c r="CT79" s="44">
        <v>8.0405734000000006E-14</v>
      </c>
      <c r="CU79" s="44">
        <v>1.5245503000000001E-13</v>
      </c>
      <c r="CV79" s="44">
        <v>2.8351526000000001E-13</v>
      </c>
      <c r="CW79" s="44">
        <v>5.1877059999999996E-13</v>
      </c>
      <c r="CX79" s="44">
        <v>9.3512599999999999E-13</v>
      </c>
      <c r="CY79" s="44">
        <v>1.6609989999999999E-12</v>
      </c>
      <c r="CZ79" s="44">
        <v>2.9093504999999998E-12</v>
      </c>
      <c r="DA79" s="44">
        <v>5.0380593999999997E-12</v>
      </c>
      <c r="DB79" s="44">
        <v>8.6453639999999997E-12</v>
      </c>
      <c r="DC79" s="44">
        <v>1.471253E-11</v>
      </c>
      <c r="DD79" s="44">
        <v>2.4882769999999999E-11</v>
      </c>
      <c r="DE79" s="44">
        <v>4.1885027000000002E-11</v>
      </c>
      <c r="DF79" s="44">
        <v>7.0047339999999996E-11</v>
      </c>
      <c r="DG79" s="44">
        <v>1.1612675999999999E-10</v>
      </c>
      <c r="DH79" s="44">
        <v>1.9073997999999999E-10</v>
      </c>
      <c r="DI79" s="44">
        <v>3.1083587999999998E-10</v>
      </c>
      <c r="DJ79" s="44">
        <v>5.0483769999999998E-10</v>
      </c>
      <c r="DK79" s="44">
        <v>8.1952384000000002E-10</v>
      </c>
      <c r="DL79" s="44">
        <v>1.3254995000000001E-9</v>
      </c>
      <c r="DM79" s="44">
        <v>2.1277463999999999E-9</v>
      </c>
      <c r="DN79" s="44">
        <v>3.3871013E-9</v>
      </c>
      <c r="DO79" s="44">
        <v>5.3391289999999996E-9</v>
      </c>
      <c r="DP79" s="44">
        <v>8.3327550000000006E-9</v>
      </c>
      <c r="DQ79" s="44">
        <v>1.2912054000000001E-8</v>
      </c>
      <c r="DR79" s="44">
        <v>1.9955616E-8</v>
      </c>
      <c r="DS79" s="44">
        <v>3.0853165000000001E-8</v>
      </c>
      <c r="DT79" s="44">
        <v>4.7702542E-8</v>
      </c>
      <c r="DU79" s="44">
        <v>7.3408789999999998E-8</v>
      </c>
      <c r="DV79" s="44">
        <v>1.1181508999999999E-7</v>
      </c>
      <c r="DW79" s="44">
        <v>1.6825013999999999E-7</v>
      </c>
      <c r="DX79" s="44">
        <v>2.4947093000000001E-7</v>
      </c>
      <c r="DY79" s="44">
        <v>3.6271839999999997E-7</v>
      </c>
      <c r="DZ79" s="44">
        <v>5.1347206000000001E-7</v>
      </c>
      <c r="EA79" s="44">
        <v>7.0046180000000003E-7</v>
      </c>
      <c r="EB79" s="44">
        <v>0</v>
      </c>
      <c r="EC79" s="44">
        <v>1.0963967E-15</v>
      </c>
      <c r="ED79" s="44">
        <v>4.0442500000000002E-15</v>
      </c>
      <c r="EE79" s="44">
        <v>1.0460335E-14</v>
      </c>
      <c r="EF79" s="44">
        <v>2.3876329E-14</v>
      </c>
      <c r="EG79" s="44">
        <v>5.1023672000000001E-14</v>
      </c>
      <c r="EH79" s="44">
        <v>1.0449741999999999E-13</v>
      </c>
      <c r="EI79" s="44">
        <v>2.0726675E-13</v>
      </c>
      <c r="EJ79" s="44">
        <v>3.9921365000000001E-13</v>
      </c>
      <c r="EK79" s="44">
        <v>7.5048995000000004E-13</v>
      </c>
      <c r="EL79" s="44">
        <v>1.3803626000000001E-12</v>
      </c>
      <c r="EM79" s="44">
        <v>2.4998053000000001E-12</v>
      </c>
      <c r="EN79" s="44">
        <v>4.4819776999999997E-12</v>
      </c>
      <c r="EO79" s="44">
        <v>7.9940650000000004E-12</v>
      </c>
      <c r="EP79" s="44">
        <v>1.4218480600000001E-11</v>
      </c>
      <c r="EQ79" s="44">
        <v>2.519518E-11</v>
      </c>
      <c r="ER79" s="44">
        <v>4.4297926000000003E-11</v>
      </c>
      <c r="ES79" s="44">
        <v>7.6965389999999995E-11</v>
      </c>
      <c r="ET79" s="44">
        <v>1.3193480000000001E-10</v>
      </c>
      <c r="EU79" s="44">
        <v>2.2315528999999999E-10</v>
      </c>
      <c r="EV79" s="44">
        <v>3.7322387E-10</v>
      </c>
      <c r="EW79" s="44">
        <v>6.1841192999999995E-10</v>
      </c>
      <c r="EX79" s="44">
        <v>1.0146775000000001E-9</v>
      </c>
      <c r="EY79" s="44">
        <v>1.6498017E-9</v>
      </c>
      <c r="EZ79" s="44">
        <v>2.6632822999999998E-9</v>
      </c>
      <c r="FA79" s="44">
        <v>4.2708947000000002E-9</v>
      </c>
      <c r="FB79" s="44">
        <v>6.8112155999999998E-9</v>
      </c>
      <c r="FC79" s="44">
        <v>1.0827987E-8</v>
      </c>
      <c r="FD79" s="44">
        <v>1.7168206000000001E-8</v>
      </c>
      <c r="FE79" s="44">
        <v>2.7155496E-8</v>
      </c>
      <c r="FF79" s="44">
        <v>4.2874052999999998E-8</v>
      </c>
      <c r="FG79" s="44">
        <v>6.7449484000000006E-8</v>
      </c>
      <c r="FH79" s="44">
        <v>1.0557608E-7</v>
      </c>
      <c r="FI79" s="44">
        <v>1.6367478000000001E-7</v>
      </c>
      <c r="FJ79" s="44">
        <v>2.5062098999999999E-7</v>
      </c>
      <c r="FK79" s="44">
        <v>3.7807444999999999E-7</v>
      </c>
      <c r="FL79" s="44">
        <v>5.6057165999999998E-7</v>
      </c>
      <c r="FM79" s="44">
        <v>8.1507096000000005E-7</v>
      </c>
      <c r="FN79" s="44">
        <v>1.1564042E-6</v>
      </c>
      <c r="FO79" s="44">
        <v>1.5785375000000001E-6</v>
      </c>
      <c r="FP79" s="44">
        <v>0</v>
      </c>
      <c r="FQ79" s="44">
        <v>1.698681E-15</v>
      </c>
      <c r="FR79" s="44">
        <v>6.301673E-15</v>
      </c>
      <c r="FS79" s="44">
        <v>1.6409953999999998E-14</v>
      </c>
      <c r="FT79" s="44">
        <v>3.7486953999999999E-14</v>
      </c>
      <c r="FU79" s="44">
        <v>7.9441320000000002E-14</v>
      </c>
      <c r="FV79" s="44">
        <v>1.6025568000000001E-13</v>
      </c>
      <c r="FW79" s="44">
        <v>3.1269630000000001E-13</v>
      </c>
      <c r="FX79" s="44">
        <v>5.9739750000000003E-13</v>
      </c>
      <c r="FY79" s="44">
        <v>1.1267176000000001E-12</v>
      </c>
      <c r="FZ79" s="44">
        <v>2.1083027000000002E-12</v>
      </c>
      <c r="GA79" s="44">
        <v>3.9222129999999998E-12</v>
      </c>
      <c r="GB79" s="44">
        <v>7.2515105999999996E-12</v>
      </c>
      <c r="GC79" s="44">
        <v>1.32738065E-11</v>
      </c>
      <c r="GD79" s="44">
        <v>2.3946333999999999E-11</v>
      </c>
      <c r="GE79" s="44">
        <v>4.2503983000000001E-11</v>
      </c>
      <c r="GF79" s="44">
        <v>7.4319245000000005E-11</v>
      </c>
      <c r="GG79" s="44">
        <v>1.2829957000000001E-10</v>
      </c>
      <c r="GH79" s="44">
        <v>2.1919819000000001E-10</v>
      </c>
      <c r="GI79" s="44">
        <v>3.7176210000000001E-10</v>
      </c>
      <c r="GJ79" s="44">
        <v>6.2715970000000004E-10</v>
      </c>
      <c r="GK79" s="44">
        <v>1.0527005000000001E-9</v>
      </c>
      <c r="GL79" s="44">
        <v>1.7574440999999999E-9</v>
      </c>
      <c r="GM79" s="44">
        <v>2.912173E-9</v>
      </c>
      <c r="GN79" s="44">
        <v>4.7832746999999996E-9</v>
      </c>
      <c r="GO79" s="44">
        <v>7.7866105000000004E-9</v>
      </c>
      <c r="GP79" s="44">
        <v>1.2560997E-8</v>
      </c>
      <c r="GQ79" s="44">
        <v>2.0112235E-8</v>
      </c>
      <c r="GR79" s="44">
        <v>3.2011002000000002E-8</v>
      </c>
      <c r="GS79" s="44">
        <v>5.0682505000000002E-8</v>
      </c>
      <c r="GT79" s="44">
        <v>7.9882E-8</v>
      </c>
      <c r="GU79" s="44">
        <v>1.2517765000000001E-7</v>
      </c>
      <c r="GV79" s="44">
        <v>1.9464130000000001E-7</v>
      </c>
      <c r="GW79" s="44">
        <v>2.9943462000000001E-7</v>
      </c>
      <c r="GX79" s="44">
        <v>4.5436851999999999E-7</v>
      </c>
      <c r="GY79" s="44">
        <v>6.8041210000000004E-7</v>
      </c>
      <c r="GZ79" s="44">
        <v>1.0039324E-6</v>
      </c>
      <c r="HA79" s="44">
        <v>1.4550238E-6</v>
      </c>
      <c r="HB79" s="44">
        <v>2.0587770000000001E-6</v>
      </c>
      <c r="HC79" s="44">
        <v>2.8015771999999999E-6</v>
      </c>
      <c r="HD79" s="44">
        <v>0</v>
      </c>
      <c r="HE79" s="44">
        <v>3.3142443E-15</v>
      </c>
      <c r="HF79" s="44">
        <v>1.23410905E-14</v>
      </c>
      <c r="HG79" s="44">
        <v>3.1862475999999999E-14</v>
      </c>
      <c r="HH79" s="44">
        <v>7.1887930000000004E-14</v>
      </c>
      <c r="HI79" s="44">
        <v>1.5097587E-13</v>
      </c>
      <c r="HJ79" s="44">
        <v>3.0337170000000002E-13</v>
      </c>
      <c r="HK79" s="44">
        <v>5.9125886999999996E-13</v>
      </c>
      <c r="HL79" s="44">
        <v>1.1249955E-12</v>
      </c>
      <c r="HM79" s="44">
        <v>2.0966067E-12</v>
      </c>
      <c r="HN79" s="44">
        <v>3.8301245999999997E-12</v>
      </c>
      <c r="HO79" s="44">
        <v>6.8616080000000003E-12</v>
      </c>
      <c r="HP79" s="44">
        <v>1.21082215E-11</v>
      </c>
      <c r="HQ79" s="44">
        <v>2.1173242E-11</v>
      </c>
      <c r="HR79" s="44">
        <v>3.6919512999999997E-11</v>
      </c>
      <c r="HS79" s="44">
        <v>6.4364916000000005E-11</v>
      </c>
      <c r="HT79" s="44">
        <v>1.12253665E-10</v>
      </c>
      <c r="HU79" s="44">
        <v>1.9597399000000001E-10</v>
      </c>
      <c r="HV79" s="44">
        <v>3.4232863999999999E-10</v>
      </c>
      <c r="HW79" s="44">
        <v>5.9500954000000001E-10</v>
      </c>
      <c r="HX79" s="44">
        <v>1.0232485000000001E-9</v>
      </c>
      <c r="HY79" s="44">
        <v>1.7372892000000001E-9</v>
      </c>
      <c r="HZ79" s="44">
        <v>2.9096085999999998E-9</v>
      </c>
      <c r="IA79" s="44">
        <v>4.8123080000000001E-9</v>
      </c>
      <c r="IB79" s="44">
        <v>7.8674370000000006E-9</v>
      </c>
      <c r="IC79" s="44">
        <v>1.2732709E-8</v>
      </c>
      <c r="ID79" s="44">
        <v>2.0409132E-8</v>
      </c>
      <c r="IE79" s="44">
        <v>3.2436847999999999E-8</v>
      </c>
      <c r="IF79" s="44">
        <v>5.1155530000000001E-8</v>
      </c>
      <c r="IG79" s="44">
        <v>8.0101244999999999E-8</v>
      </c>
      <c r="IH79" s="44">
        <v>1.2441036E-7</v>
      </c>
      <c r="II79" s="44">
        <v>1.9170084999999999E-7</v>
      </c>
      <c r="IJ79" s="44">
        <v>2.9309803E-7</v>
      </c>
      <c r="IK79" s="44">
        <v>4.4494293999999998E-7</v>
      </c>
      <c r="IL79" s="44">
        <v>6.7120464999999996E-7</v>
      </c>
      <c r="IM79" s="44">
        <v>1.0039467E-6</v>
      </c>
      <c r="IN79" s="44">
        <v>1.4848881999999999E-6</v>
      </c>
      <c r="IO79" s="44">
        <v>2.1645973999999999E-6</v>
      </c>
      <c r="IP79" s="44">
        <v>3.0909841000000001E-6</v>
      </c>
      <c r="IQ79" s="44">
        <v>4.2342475999999999E-6</v>
      </c>
      <c r="IR79" s="44">
        <v>0</v>
      </c>
      <c r="IS79" s="44">
        <v>8.9036829999999998E-15</v>
      </c>
      <c r="IT79" s="44">
        <v>3.3330369999999998E-14</v>
      </c>
      <c r="IU79" s="44">
        <v>8.6809859999999998E-14</v>
      </c>
      <c r="IV79" s="44">
        <v>1.9784848000000001E-13</v>
      </c>
      <c r="IW79" s="44">
        <v>4.1956779999999999E-13</v>
      </c>
      <c r="IX79" s="44">
        <v>8.4932874999999996E-13</v>
      </c>
      <c r="IY79" s="44">
        <v>1.6631931000000001E-12</v>
      </c>
      <c r="IZ79" s="44">
        <v>3.1728303000000001E-12</v>
      </c>
      <c r="JA79" s="44">
        <v>5.9057279999999998E-12</v>
      </c>
      <c r="JB79" s="44">
        <v>1.0754051000000001E-11</v>
      </c>
      <c r="JC79" s="44">
        <v>1.9242706000000001E-11</v>
      </c>
      <c r="JD79" s="44">
        <v>3.3886986999999998E-11</v>
      </c>
      <c r="JE79" s="44">
        <v>5.8855360000000001E-11</v>
      </c>
      <c r="JF79" s="44">
        <v>1.0110147E-10</v>
      </c>
      <c r="JG79" s="44">
        <v>1.7217446E-10</v>
      </c>
      <c r="JH79" s="44">
        <v>2.9149902E-10</v>
      </c>
      <c r="JI79" s="44">
        <v>4.9044834999999999E-10</v>
      </c>
      <c r="JJ79" s="44">
        <v>8.1970224999999996E-10</v>
      </c>
      <c r="JK79" s="44">
        <v>1.3616777000000001E-9</v>
      </c>
      <c r="JL79" s="44">
        <v>2.2489794E-9</v>
      </c>
      <c r="JM79" s="44">
        <v>3.6927649999999999E-9</v>
      </c>
      <c r="JN79" s="44">
        <v>6.0281929999999998E-9</v>
      </c>
      <c r="JO79" s="44">
        <v>9.7780819999999996E-9</v>
      </c>
      <c r="JP79" s="44">
        <v>1.5716661999999999E-8</v>
      </c>
      <c r="JQ79" s="44">
        <v>2.5052575E-8</v>
      </c>
      <c r="JR79" s="44">
        <v>3.9510212000000002E-8</v>
      </c>
      <c r="JS79" s="44">
        <v>6.1557389999999999E-8</v>
      </c>
      <c r="JT79" s="44">
        <v>9.4542190000000001E-8</v>
      </c>
      <c r="JU79" s="44">
        <v>1.4328478E-7</v>
      </c>
      <c r="JV79" s="44">
        <v>2.148493E-7</v>
      </c>
      <c r="JW79" s="44">
        <v>3.1959385000000001E-7</v>
      </c>
      <c r="JX79" s="44">
        <v>4.7304218000000003E-7</v>
      </c>
      <c r="JY79" s="44">
        <v>6.9740629999999997E-7</v>
      </c>
      <c r="JZ79" s="44">
        <v>1.0237158999999999E-6</v>
      </c>
      <c r="KA79" s="44">
        <v>1.4930006E-6</v>
      </c>
      <c r="KB79" s="44">
        <v>2.155663E-6</v>
      </c>
      <c r="KC79" s="44">
        <v>3.0637104E-6</v>
      </c>
      <c r="KD79" s="44">
        <v>4.2606757000000001E-6</v>
      </c>
      <c r="KE79" s="44">
        <v>5.7276255999999997E-6</v>
      </c>
      <c r="KF79" s="44">
        <v>0</v>
      </c>
      <c r="KG79" s="44">
        <v>1.9052763999999999E-14</v>
      </c>
      <c r="KH79" s="44">
        <v>7.1308689999999997E-14</v>
      </c>
      <c r="KI79" s="44">
        <v>1.866697E-13</v>
      </c>
      <c r="KJ79" s="44">
        <v>4.2979606000000002E-13</v>
      </c>
      <c r="KK79" s="44">
        <v>9.2345800000000004E-13</v>
      </c>
      <c r="KL79" s="44">
        <v>1.8915312E-12</v>
      </c>
      <c r="KM79" s="44">
        <v>3.7262606000000003E-12</v>
      </c>
      <c r="KN79" s="44">
        <v>7.0949589999999997E-12</v>
      </c>
      <c r="KO79" s="44">
        <v>1.3100943E-11</v>
      </c>
      <c r="KP79" s="44">
        <v>2.3561647000000001E-11</v>
      </c>
      <c r="KQ79" s="44">
        <v>4.1442557999999998E-11</v>
      </c>
      <c r="KR79" s="44">
        <v>7.1739209999999999E-11</v>
      </c>
      <c r="KS79" s="44">
        <v>1.2254293E-10</v>
      </c>
      <c r="KT79" s="44">
        <v>2.0623589999999999E-10</v>
      </c>
      <c r="KU79" s="44">
        <v>3.4355567999999999E-10</v>
      </c>
      <c r="KV79" s="44">
        <v>5.6591719999999998E-10</v>
      </c>
      <c r="KW79" s="44">
        <v>9.2420753999999996E-10</v>
      </c>
      <c r="KX79" s="44">
        <v>1.5010622000000001E-9</v>
      </c>
      <c r="KY79" s="44">
        <v>2.4258457000000001E-9</v>
      </c>
      <c r="KZ79" s="44">
        <v>3.8944860000000002E-9</v>
      </c>
      <c r="LA79" s="44">
        <v>6.2016747000000004E-9</v>
      </c>
      <c r="LB79" s="44">
        <v>9.8071060000000004E-9</v>
      </c>
      <c r="LC79" s="44">
        <v>1.5431922E-8</v>
      </c>
      <c r="LD79" s="44">
        <v>2.4163299999999999E-8</v>
      </c>
      <c r="LE79" s="44">
        <v>3.7566274000000002E-8</v>
      </c>
      <c r="LF79" s="44">
        <v>5.7762269999999998E-8</v>
      </c>
      <c r="LG79" s="44">
        <v>8.7721419999999997E-8</v>
      </c>
      <c r="LH79" s="44">
        <v>1.3195469999999999E-7</v>
      </c>
      <c r="LI79" s="44">
        <v>1.9673380999999999E-7</v>
      </c>
      <c r="LJ79" s="44">
        <v>2.9063766999999998E-7</v>
      </c>
      <c r="LK79" s="44">
        <v>4.2538099999999999E-7</v>
      </c>
      <c r="LL79" s="44">
        <v>6.1669174999999999E-7</v>
      </c>
      <c r="LM79" s="44">
        <v>8.8586280000000001E-7</v>
      </c>
      <c r="LN79" s="44">
        <v>1.2599543E-6</v>
      </c>
      <c r="LO79" s="44">
        <v>1.772778E-6</v>
      </c>
      <c r="LP79" s="44">
        <v>2.4643104999999998E-6</v>
      </c>
      <c r="LQ79" s="44">
        <v>3.3745410000000001E-6</v>
      </c>
      <c r="LR79" s="44">
        <v>4.5323029999999997E-6</v>
      </c>
      <c r="LS79" s="44">
        <v>5.9250423999999997E-6</v>
      </c>
      <c r="LT79" s="44">
        <v>0</v>
      </c>
      <c r="LU79" s="44">
        <v>4.6689559999999998E-14</v>
      </c>
      <c r="LV79" s="44">
        <v>1.7598080000000001E-13</v>
      </c>
      <c r="LW79" s="44">
        <v>4.6400935999999997E-13</v>
      </c>
      <c r="LX79" s="44">
        <v>1.070299E-12</v>
      </c>
      <c r="LY79" s="44">
        <v>2.2872385000000002E-12</v>
      </c>
      <c r="LZ79" s="44">
        <v>4.6391774999999998E-12</v>
      </c>
      <c r="MA79" s="44">
        <v>9.0294919999999993E-12</v>
      </c>
      <c r="MB79" s="44">
        <v>1.7001423E-11</v>
      </c>
      <c r="MC79" s="44">
        <v>3.1214909999999999E-11</v>
      </c>
      <c r="MD79" s="44">
        <v>5.6240102999999999E-11</v>
      </c>
      <c r="ME79" s="44">
        <v>9.996426E-11</v>
      </c>
      <c r="MF79" s="44">
        <v>1.7541975999999999E-10</v>
      </c>
      <c r="MG79" s="44">
        <v>3.0356864000000001E-10</v>
      </c>
      <c r="MH79" s="44">
        <v>5.1610729999999996E-10</v>
      </c>
      <c r="MI79" s="44">
        <v>8.6057459999999997E-10</v>
      </c>
      <c r="MJ79" s="44">
        <v>1.4047894000000001E-9</v>
      </c>
      <c r="MK79" s="44">
        <v>2.2466529E-9</v>
      </c>
      <c r="ML79" s="44">
        <v>3.5331976999999998E-9</v>
      </c>
      <c r="MM79" s="44">
        <v>5.4996145E-9</v>
      </c>
      <c r="MN79" s="44">
        <v>8.5014089999999992E-9</v>
      </c>
      <c r="MO79" s="44">
        <v>1.30673925E-8</v>
      </c>
      <c r="MP79" s="44">
        <v>1.9976410000000001E-8</v>
      </c>
      <c r="MQ79" s="44">
        <v>3.0358663000000002E-8</v>
      </c>
      <c r="MR79" s="44">
        <v>4.5862866000000002E-8</v>
      </c>
      <c r="MS79" s="44">
        <v>6.8900730000000003E-8</v>
      </c>
      <c r="MT79" s="44">
        <v>1.02748714E-7</v>
      </c>
      <c r="MU79" s="44">
        <v>1.5176859999999999E-7</v>
      </c>
      <c r="MV79" s="44">
        <v>2.2180585000000001E-7</v>
      </c>
      <c r="MW79" s="44">
        <v>3.211748E-7</v>
      </c>
      <c r="MX79" s="44">
        <v>4.6171347999999999E-7</v>
      </c>
      <c r="MY79" s="44">
        <v>6.5930976000000002E-7</v>
      </c>
      <c r="MZ79" s="44">
        <v>9.3442109999999999E-7</v>
      </c>
      <c r="NA79" s="44">
        <v>1.3130978E-6</v>
      </c>
      <c r="NB79" s="44">
        <v>1.8284783999999999E-6</v>
      </c>
      <c r="NC79" s="44">
        <v>2.5228190000000001E-6</v>
      </c>
      <c r="ND79" s="44">
        <v>3.4485508000000001E-6</v>
      </c>
      <c r="NE79" s="44">
        <v>4.663336E-6</v>
      </c>
      <c r="NF79" s="44">
        <v>6.2160819999999996E-6</v>
      </c>
      <c r="NG79" s="44">
        <v>8.0791330000000006E-6</v>
      </c>
      <c r="NH79" s="44">
        <v>0</v>
      </c>
      <c r="NI79" s="44">
        <v>5.9393799999999997E-14</v>
      </c>
      <c r="NJ79" s="44">
        <v>2.2447518E-13</v>
      </c>
      <c r="NK79" s="44">
        <v>5.8953309999999999E-13</v>
      </c>
      <c r="NL79" s="44">
        <v>1.3504372999999999E-12</v>
      </c>
      <c r="NM79" s="44">
        <v>2.8696966999999999E-12</v>
      </c>
      <c r="NN79" s="44">
        <v>5.8079453000000002E-12</v>
      </c>
      <c r="NO79" s="44">
        <v>1.1356625E-11</v>
      </c>
      <c r="NP79" s="44">
        <v>2.1606179999999999E-11</v>
      </c>
      <c r="NQ79" s="44">
        <v>4.0139260000000002E-11</v>
      </c>
      <c r="NR79" s="44">
        <v>7.2933964000000001E-11</v>
      </c>
      <c r="NS79" s="44">
        <v>1.2945917000000001E-10</v>
      </c>
      <c r="NT79" s="44">
        <v>2.2440953E-10</v>
      </c>
      <c r="NU79" s="44">
        <v>3.7956466000000001E-10</v>
      </c>
      <c r="NV79" s="44">
        <v>6.2780225000000004E-10</v>
      </c>
      <c r="NW79" s="44">
        <v>1.0201274000000001E-9</v>
      </c>
      <c r="NX79" s="44">
        <v>1.6376825E-9</v>
      </c>
      <c r="NY79" s="44">
        <v>2.6070712000000001E-9</v>
      </c>
      <c r="NZ79" s="44">
        <v>4.1243434999999997E-9</v>
      </c>
      <c r="OA79" s="44">
        <v>6.4805380000000002E-9</v>
      </c>
      <c r="OB79" s="44">
        <v>1.0101324E-8</v>
      </c>
      <c r="OC79" s="44">
        <v>1.5568173E-8</v>
      </c>
      <c r="OD79" s="44">
        <v>2.3662729000000001E-8</v>
      </c>
      <c r="OE79" s="44">
        <v>3.5456302999999997E-8</v>
      </c>
      <c r="OF79" s="44">
        <v>5.2461022000000003E-8</v>
      </c>
      <c r="OG79" s="44">
        <v>7.6901929999999994E-8</v>
      </c>
      <c r="OH79" s="44">
        <v>1.122139E-7</v>
      </c>
      <c r="OI79" s="44">
        <v>1.6362381000000001E-7</v>
      </c>
      <c r="OJ79" s="44">
        <v>2.3887141999999998E-7</v>
      </c>
      <c r="OK79" s="44">
        <v>3.485917E-7</v>
      </c>
      <c r="OL79" s="44">
        <v>5.0627219999999998E-7</v>
      </c>
      <c r="OM79" s="44">
        <v>7.285439E-7</v>
      </c>
      <c r="ON79" s="44">
        <v>1.0364623E-6</v>
      </c>
      <c r="OO79" s="44">
        <v>1.4587778000000001E-6</v>
      </c>
      <c r="OP79" s="44">
        <v>2.0345352999999999E-6</v>
      </c>
      <c r="OQ79" s="44">
        <v>2.8158555999999999E-6</v>
      </c>
      <c r="OR79" s="44">
        <v>3.8744756000000003E-6</v>
      </c>
      <c r="OS79" s="44">
        <v>5.2956357000000001E-6</v>
      </c>
      <c r="OT79" s="44">
        <v>7.1515915000000004E-6</v>
      </c>
      <c r="OU79" s="44">
        <v>9.3995980000000001E-6</v>
      </c>
      <c r="OV79" s="44">
        <v>0</v>
      </c>
      <c r="OW79" s="44">
        <v>4.7066999999999999E-14</v>
      </c>
      <c r="OX79" s="44">
        <v>1.7772253000000001E-13</v>
      </c>
      <c r="OY79" s="44">
        <v>4.6332349999999999E-13</v>
      </c>
      <c r="OZ79" s="44">
        <v>1.0478748E-12</v>
      </c>
      <c r="PA79" s="44">
        <v>2.1843879999999998E-12</v>
      </c>
      <c r="PB79" s="44">
        <v>4.3272915999999999E-12</v>
      </c>
      <c r="PC79" s="44">
        <v>8.278456E-12</v>
      </c>
      <c r="PD79" s="44">
        <v>1.5430603000000001E-11</v>
      </c>
      <c r="PE79" s="44">
        <v>2.8131348E-11</v>
      </c>
      <c r="PF79" s="44">
        <v>5.0178114999999999E-11</v>
      </c>
      <c r="PG79" s="44">
        <v>8.7434329999999994E-11</v>
      </c>
      <c r="PH79" s="44">
        <v>1.4859401E-10</v>
      </c>
      <c r="PI79" s="44">
        <v>2.4669962999999999E-10</v>
      </c>
      <c r="PJ79" s="44">
        <v>4.0235595E-10</v>
      </c>
      <c r="PK79" s="44">
        <v>6.4788209999999999E-10</v>
      </c>
      <c r="PL79" s="44">
        <v>1.0328649E-9</v>
      </c>
      <c r="PM79" s="44">
        <v>1.6342463999999999E-9</v>
      </c>
      <c r="PN79" s="44">
        <v>2.5676185999999998E-9</v>
      </c>
      <c r="PO79" s="44">
        <v>4.0016949999999996E-9</v>
      </c>
      <c r="PP79" s="44">
        <v>6.1723169999999999E-9</v>
      </c>
      <c r="PQ79" s="44">
        <v>9.4209440000000008E-9</v>
      </c>
      <c r="PR79" s="44">
        <v>1.4260523E-8</v>
      </c>
      <c r="PS79" s="44">
        <v>2.1468119999999999E-8</v>
      </c>
      <c r="PT79" s="44">
        <v>3.2224935999999998E-8</v>
      </c>
      <c r="PU79" s="44">
        <v>4.8346493000000003E-8</v>
      </c>
      <c r="PV79" s="44">
        <v>7.2540089999999995E-8</v>
      </c>
      <c r="PW79" s="44">
        <v>1.0857376000000001E-7</v>
      </c>
      <c r="PX79" s="44">
        <v>1.6137668000000001E-7</v>
      </c>
      <c r="PY79" s="44">
        <v>2.3735604999999999E-7</v>
      </c>
      <c r="PZ79" s="44">
        <v>3.4510097000000001E-7</v>
      </c>
      <c r="QA79" s="44">
        <v>4.9697075999999999E-7</v>
      </c>
      <c r="QB79" s="44">
        <v>7.1166146999999999E-7</v>
      </c>
      <c r="QC79" s="44">
        <v>1.0171707E-6</v>
      </c>
      <c r="QD79" s="44">
        <v>1.4527078E-6</v>
      </c>
      <c r="QE79" s="44">
        <v>2.0708446000000001E-6</v>
      </c>
      <c r="QF79" s="44">
        <v>2.9382256000000002E-6</v>
      </c>
      <c r="QG79" s="44">
        <v>4.1219228E-6</v>
      </c>
      <c r="QH79" s="44">
        <v>5.6656066999999998E-6</v>
      </c>
      <c r="QI79" s="44">
        <v>7.5309494999999997E-6</v>
      </c>
      <c r="QJ79" s="44">
        <v>0</v>
      </c>
      <c r="QK79" s="44">
        <v>2.6790336000000001E-14</v>
      </c>
      <c r="QL79" s="44">
        <v>1.0012283E-13</v>
      </c>
      <c r="QM79" s="44">
        <v>2.5850775999999998E-13</v>
      </c>
      <c r="QN79" s="44">
        <v>5.8196049999999996E-13</v>
      </c>
      <c r="QO79" s="44">
        <v>1.2227137000000001E-12</v>
      </c>
      <c r="QP79" s="44">
        <v>2.4561945E-12</v>
      </c>
      <c r="QQ79" s="44">
        <v>4.7652389999999998E-12</v>
      </c>
      <c r="QR79" s="44">
        <v>8.9716409999999997E-12</v>
      </c>
      <c r="QS79" s="44">
        <v>1.6402605000000001E-11</v>
      </c>
      <c r="QT79" s="44">
        <v>2.9122503000000002E-11</v>
      </c>
      <c r="QU79" s="44">
        <v>5.0402254999999998E-11</v>
      </c>
      <c r="QV79" s="44">
        <v>8.5607083999999999E-11</v>
      </c>
      <c r="QW79" s="44">
        <v>1.4390356E-10</v>
      </c>
      <c r="QX79" s="44">
        <v>2.4078362000000002E-10</v>
      </c>
      <c r="QY79" s="44">
        <v>4.0078538000000001E-10</v>
      </c>
      <c r="QZ79" s="44">
        <v>6.6177435999999996E-10</v>
      </c>
      <c r="RA79" s="44">
        <v>1.0784018000000001E-9</v>
      </c>
      <c r="RB79" s="44">
        <v>1.7271360000000001E-9</v>
      </c>
      <c r="RC79" s="44">
        <v>2.7191318000000001E-9</v>
      </c>
      <c r="RD79" s="44">
        <v>4.2179997E-9</v>
      </c>
      <c r="RE79" s="44">
        <v>6.4763084000000003E-9</v>
      </c>
      <c r="RF79" s="44">
        <v>9.8884489999999998E-9</v>
      </c>
      <c r="RG79" s="44">
        <v>1.5062651999999999E-8</v>
      </c>
      <c r="RH79" s="44">
        <v>2.2955044E-8</v>
      </c>
      <c r="RI79" s="44">
        <v>3.4987066999999999E-8</v>
      </c>
      <c r="RJ79" s="44">
        <v>5.3193765999999998E-8</v>
      </c>
      <c r="RK79" s="44">
        <v>8.0439860000000006E-8</v>
      </c>
      <c r="RL79" s="44">
        <v>1.2087336999999999E-7</v>
      </c>
      <c r="RM79" s="44">
        <v>1.8080836E-7</v>
      </c>
      <c r="RN79" s="44">
        <v>2.7003500000000002E-7</v>
      </c>
      <c r="RO79" s="44">
        <v>4.0348385E-7</v>
      </c>
      <c r="RP79" s="44">
        <v>6.0294890000000002E-7</v>
      </c>
      <c r="RQ79" s="44">
        <v>8.9846660000000003E-7</v>
      </c>
      <c r="RR79" s="44">
        <v>1.3282705999999999E-6</v>
      </c>
      <c r="RS79" s="44">
        <v>1.9395667999999999E-6</v>
      </c>
      <c r="RT79" s="44">
        <v>2.7861242E-6</v>
      </c>
      <c r="RU79" s="44">
        <v>3.9242254000000003E-6</v>
      </c>
      <c r="RV79" s="44">
        <v>5.3984167999999998E-6</v>
      </c>
      <c r="RW79" s="44">
        <v>7.1911113000000004E-6</v>
      </c>
      <c r="RX79" s="44">
        <v>0</v>
      </c>
      <c r="RY79" s="44">
        <v>1.4411209999999999E-14</v>
      </c>
      <c r="RZ79" s="44">
        <v>5.4053346999999998E-14</v>
      </c>
      <c r="SA79" s="44">
        <v>1.4088282E-13</v>
      </c>
      <c r="SB79" s="44">
        <v>3.1989456E-13</v>
      </c>
      <c r="SC79" s="44">
        <v>6.6944479999999997E-13</v>
      </c>
      <c r="SD79" s="44">
        <v>1.3247278000000001E-12</v>
      </c>
      <c r="SE79" s="44">
        <v>2.5096852E-12</v>
      </c>
      <c r="SF79" s="44">
        <v>4.5901830000000003E-12</v>
      </c>
      <c r="SG79" s="44">
        <v>8.1642829999999997E-12</v>
      </c>
      <c r="SH79" s="44">
        <v>1.4253149E-11</v>
      </c>
      <c r="SI79" s="44">
        <v>2.4635141000000001E-11</v>
      </c>
      <c r="SJ79" s="44">
        <v>4.2335159999999997E-11</v>
      </c>
      <c r="SK79" s="44">
        <v>7.2399930000000002E-11</v>
      </c>
      <c r="SL79" s="44">
        <v>1.2257281E-10</v>
      </c>
      <c r="SM79" s="44">
        <v>2.0454437E-10</v>
      </c>
      <c r="SN79" s="44">
        <v>3.3633126999999999E-10</v>
      </c>
      <c r="SO79" s="44">
        <v>5.4633910000000002E-10</v>
      </c>
      <c r="SP79" s="44">
        <v>8.8137810000000003E-10</v>
      </c>
      <c r="SQ79" s="44">
        <v>1.4171027E-9</v>
      </c>
      <c r="SR79" s="44">
        <v>2.2767204000000001E-9</v>
      </c>
      <c r="SS79" s="44">
        <v>3.6647274E-9</v>
      </c>
      <c r="ST79" s="44">
        <v>5.9043970000000003E-9</v>
      </c>
      <c r="SU79" s="44">
        <v>9.4841440000000003E-9</v>
      </c>
      <c r="SV79" s="44">
        <v>1.5088279999999999E-8</v>
      </c>
      <c r="SW79" s="44">
        <v>2.374328E-8</v>
      </c>
      <c r="SX79" s="44">
        <v>3.6981103000000002E-8</v>
      </c>
      <c r="SY79" s="44">
        <v>5.7143793999999999E-8</v>
      </c>
      <c r="SZ79" s="44">
        <v>8.7937443999999998E-8</v>
      </c>
      <c r="TA79" s="44">
        <v>1.3529487E-7</v>
      </c>
      <c r="TB79" s="44">
        <v>2.08409E-7</v>
      </c>
      <c r="TC79" s="44">
        <v>3.21421E-7</v>
      </c>
      <c r="TD79" s="44">
        <v>4.9529757000000002E-7</v>
      </c>
      <c r="TE79" s="44">
        <v>7.6063816000000001E-7</v>
      </c>
      <c r="TF79" s="44">
        <v>1.1594514E-6</v>
      </c>
      <c r="TG79" s="44">
        <v>1.7472056E-6</v>
      </c>
      <c r="TH79" s="44">
        <v>2.5958036000000001E-6</v>
      </c>
      <c r="TI79" s="44">
        <v>3.7908958E-6</v>
      </c>
      <c r="TJ79" s="44">
        <v>5.4040947000000003E-6</v>
      </c>
      <c r="TK79" s="44">
        <v>7.3872129999999999E-6</v>
      </c>
      <c r="TL79" s="44">
        <v>0</v>
      </c>
      <c r="TM79" s="44">
        <v>8.5044449999999997E-15</v>
      </c>
      <c r="TN79" s="44">
        <v>3.1771869999999998E-14</v>
      </c>
      <c r="TO79" s="44">
        <v>8.2260506000000005E-14</v>
      </c>
      <c r="TP79" s="44">
        <v>1.8532272E-13</v>
      </c>
      <c r="TQ79" s="44">
        <v>3.8535754E-13</v>
      </c>
      <c r="TR79" s="44">
        <v>7.6002289999999998E-13</v>
      </c>
      <c r="TS79" s="44">
        <v>1.4470771999999999E-12</v>
      </c>
      <c r="TT79" s="44">
        <v>2.6894123000000001E-12</v>
      </c>
      <c r="TU79" s="44">
        <v>4.9149715999999997E-12</v>
      </c>
      <c r="TV79" s="44">
        <v>8.8702699999999999E-12</v>
      </c>
      <c r="TW79" s="44">
        <v>1.5830405E-11</v>
      </c>
      <c r="TX79" s="44">
        <v>2.7926235999999999E-11</v>
      </c>
      <c r="TY79" s="44">
        <v>4.8751373999999998E-11</v>
      </c>
      <c r="TZ79" s="44">
        <v>8.4352435000000002E-11</v>
      </c>
      <c r="UA79" s="44">
        <v>1.4500845E-10</v>
      </c>
      <c r="UB79" s="44">
        <v>2.4818694000000002E-10</v>
      </c>
      <c r="UC79" s="44">
        <v>4.2348008000000001E-10</v>
      </c>
      <c r="UD79" s="44">
        <v>7.2050740000000003E-10</v>
      </c>
      <c r="UE79" s="44">
        <v>1.2228373000000001E-9</v>
      </c>
      <c r="UF79" s="44">
        <v>2.0706970000000002E-9</v>
      </c>
      <c r="UG79" s="44">
        <v>3.4841259E-9</v>
      </c>
      <c r="UH79" s="44">
        <v>5.8012759999999996E-9</v>
      </c>
      <c r="UI79" s="44">
        <v>9.5483380000000007E-9</v>
      </c>
      <c r="UJ79" s="44">
        <v>1.5550793000000002E-8</v>
      </c>
      <c r="UK79" s="44">
        <v>2.5058679E-8</v>
      </c>
      <c r="UL79" s="44">
        <v>4.0054193000000001E-8</v>
      </c>
      <c r="UM79" s="44">
        <v>6.3691025999999999E-8</v>
      </c>
      <c r="UN79" s="44">
        <v>1.0081037000000001E-7</v>
      </c>
      <c r="UO79" s="44">
        <v>1.5888459999999999E-7</v>
      </c>
      <c r="UP79" s="44">
        <v>2.4869865000000002E-7</v>
      </c>
      <c r="UQ79" s="44">
        <v>3.859045E-7</v>
      </c>
      <c r="UR79" s="44">
        <v>5.9179230000000001E-7</v>
      </c>
      <c r="US79" s="44">
        <v>8.9575945999999997E-7</v>
      </c>
      <c r="UT79" s="44">
        <v>1.3414892999999999E-6</v>
      </c>
      <c r="UU79" s="44">
        <v>1.9885983000000001E-6</v>
      </c>
      <c r="UV79" s="44">
        <v>2.9069663E-6</v>
      </c>
      <c r="UW79" s="44">
        <v>4.1750499999999999E-6</v>
      </c>
      <c r="UX79" s="44">
        <v>5.8650749999999999E-6</v>
      </c>
      <c r="UY79" s="44">
        <v>7.9229589999999997E-6</v>
      </c>
      <c r="UZ79" s="44">
        <v>0</v>
      </c>
      <c r="VA79" s="44">
        <v>7.8360033999999997E-15</v>
      </c>
      <c r="VB79" s="44">
        <v>2.9390034000000002E-14</v>
      </c>
      <c r="VC79" s="44">
        <v>7.6394710000000001E-14</v>
      </c>
      <c r="VD79" s="44">
        <v>1.7236555000000001E-13</v>
      </c>
      <c r="VE79" s="44">
        <v>3.5961327E-13</v>
      </c>
      <c r="VF79" s="44">
        <v>7.1498346999999999E-13</v>
      </c>
      <c r="VG79" s="44">
        <v>1.3760659999999999E-12</v>
      </c>
      <c r="VH79" s="44">
        <v>2.5887903000000001E-12</v>
      </c>
      <c r="VI79" s="44">
        <v>4.7907784999999999E-12</v>
      </c>
      <c r="VJ79" s="44">
        <v>8.7656360000000003E-12</v>
      </c>
      <c r="VK79" s="44">
        <v>1.5914747E-11</v>
      </c>
      <c r="VL79" s="44">
        <v>2.8707347E-11</v>
      </c>
      <c r="VM79" s="44">
        <v>5.1451974999999997E-11</v>
      </c>
      <c r="VN79" s="44">
        <v>9.1601726E-11</v>
      </c>
      <c r="VO79" s="44">
        <v>1.6202362E-10</v>
      </c>
      <c r="VP79" s="44">
        <v>2.8519849999999999E-10</v>
      </c>
      <c r="VQ79" s="44">
        <v>5.0064239999999998E-10</v>
      </c>
      <c r="VR79" s="44">
        <v>8.7538954000000003E-10</v>
      </c>
      <c r="VS79" s="44">
        <v>1.5176046E-9</v>
      </c>
      <c r="VT79" s="44">
        <v>2.5972182000000001E-9</v>
      </c>
      <c r="VU79" s="44">
        <v>4.3907281999999996E-9</v>
      </c>
      <c r="VV79" s="44">
        <v>7.3562190000000002E-9</v>
      </c>
      <c r="VW79" s="44">
        <v>1.2245210999999999E-8</v>
      </c>
      <c r="VX79" s="44">
        <v>2.0290567E-8</v>
      </c>
      <c r="VY79" s="44">
        <v>3.3527679999999998E-8</v>
      </c>
      <c r="VZ79" s="44">
        <v>5.5146877000000001E-8</v>
      </c>
      <c r="WA79" s="44">
        <v>8.9958880000000006E-8</v>
      </c>
      <c r="WB79" s="44">
        <v>1.4510228999999999E-7</v>
      </c>
      <c r="WC79" s="44">
        <v>2.3067058E-7</v>
      </c>
      <c r="WD79" s="44">
        <v>3.6150797000000001E-7</v>
      </c>
      <c r="WE79" s="44">
        <v>5.5979770000000004E-7</v>
      </c>
      <c r="WF79" s="44">
        <v>8.5918619999999999E-7</v>
      </c>
      <c r="WG79" s="44">
        <v>1.3095431999999999E-6</v>
      </c>
      <c r="WH79" s="44">
        <v>1.9848110000000001E-6</v>
      </c>
      <c r="WI79" s="44">
        <v>2.9936660000000001E-6</v>
      </c>
      <c r="WJ79" s="44">
        <v>4.4842119999999997E-6</v>
      </c>
      <c r="WK79" s="44">
        <v>6.6185976000000002E-6</v>
      </c>
      <c r="WL79" s="44">
        <v>9.5107130000000008E-6</v>
      </c>
      <c r="WM79" s="44">
        <v>1.3084352999999999E-5</v>
      </c>
      <c r="WN79" s="44">
        <v>0</v>
      </c>
      <c r="WO79" s="44">
        <v>6.5620089999999997E-15</v>
      </c>
      <c r="WP79" s="44">
        <v>2.4301789000000001E-14</v>
      </c>
      <c r="WQ79" s="44">
        <v>6.2346829999999997E-14</v>
      </c>
      <c r="WR79" s="44">
        <v>1.4021620000000001E-13</v>
      </c>
      <c r="WS79" s="44">
        <v>2.9502401000000001E-13</v>
      </c>
      <c r="WT79" s="44">
        <v>5.9704019999999996E-13</v>
      </c>
      <c r="WU79" s="44">
        <v>1.1762525E-12</v>
      </c>
      <c r="WV79" s="44">
        <v>2.2702197999999999E-12</v>
      </c>
      <c r="WW79" s="44">
        <v>4.3062134E-12</v>
      </c>
      <c r="WX79" s="44">
        <v>8.0152150000000006E-12</v>
      </c>
      <c r="WY79" s="44">
        <v>1.4617441E-11</v>
      </c>
      <c r="WZ79" s="44">
        <v>2.6195232999999999E-11</v>
      </c>
      <c r="XA79" s="44">
        <v>4.6388965999999998E-11</v>
      </c>
      <c r="XB79" s="44">
        <v>8.1651644000000003E-11</v>
      </c>
      <c r="XC79" s="44">
        <v>1.4344806999999999E-10</v>
      </c>
      <c r="XD79" s="44">
        <v>2.5137936000000001E-10</v>
      </c>
      <c r="XE79" s="44">
        <v>4.3758800000000002E-10</v>
      </c>
      <c r="XF79" s="44">
        <v>7.5541479999999996E-10</v>
      </c>
      <c r="XG79" s="44">
        <v>1.2977598E-9</v>
      </c>
      <c r="XH79" s="44">
        <v>2.2273545E-9</v>
      </c>
      <c r="XI79" s="44">
        <v>3.8191850000000004E-9</v>
      </c>
      <c r="XJ79" s="44">
        <v>6.5284359999999998E-9</v>
      </c>
      <c r="XK79" s="44">
        <v>1.11006635E-8</v>
      </c>
      <c r="XL79" s="44">
        <v>1.8743872000000001E-8</v>
      </c>
      <c r="XM79" s="44">
        <v>3.1284950000000002E-8</v>
      </c>
      <c r="XN79" s="44">
        <v>5.1507378000000001E-8</v>
      </c>
      <c r="XO79" s="44">
        <v>8.3782004999999994E-8</v>
      </c>
      <c r="XP79" s="44">
        <v>1.3499282999999999E-7</v>
      </c>
      <c r="XQ79" s="44">
        <v>2.1546306000000001E-7</v>
      </c>
      <c r="XR79" s="44">
        <v>3.4052459999999999E-7</v>
      </c>
      <c r="XS79" s="44">
        <v>5.3613310000000005E-7</v>
      </c>
      <c r="XT79" s="44">
        <v>8.3767840000000004E-7</v>
      </c>
      <c r="XU79" s="44">
        <v>1.2975657E-6</v>
      </c>
      <c r="XV79" s="44">
        <v>1.9828208E-6</v>
      </c>
      <c r="XW79" s="44">
        <v>2.9721093000000002E-6</v>
      </c>
      <c r="XX79" s="44">
        <v>4.3515279999999997E-6</v>
      </c>
      <c r="XY79" s="44">
        <v>6.2118079999999998E-6</v>
      </c>
      <c r="XZ79" s="44">
        <v>8.6253830000000006E-6</v>
      </c>
      <c r="YA79" s="44">
        <v>1.1535478E-5</v>
      </c>
      <c r="YB79" s="44">
        <v>0</v>
      </c>
      <c r="YC79" s="44">
        <v>6.7891207E-15</v>
      </c>
      <c r="YD79" s="44">
        <v>2.5351290999999998E-14</v>
      </c>
      <c r="YE79" s="44">
        <v>6.6981055000000002E-14</v>
      </c>
      <c r="YF79" s="44">
        <v>1.5673112999999999E-13</v>
      </c>
      <c r="YG79" s="44">
        <v>3.4320688000000002E-13</v>
      </c>
      <c r="YH79" s="44">
        <v>7.1910955999999998E-13</v>
      </c>
      <c r="YI79" s="44">
        <v>1.4580371999999999E-12</v>
      </c>
      <c r="YJ79" s="44">
        <v>2.8794484000000001E-12</v>
      </c>
      <c r="YK79" s="44">
        <v>5.5702550000000001E-12</v>
      </c>
      <c r="YL79" s="44">
        <v>1.0634023999999999E-11</v>
      </c>
      <c r="YM79" s="44">
        <v>2.0160032E-11</v>
      </c>
      <c r="YN79" s="44">
        <v>3.8027663999999999E-11</v>
      </c>
      <c r="YO79" s="44">
        <v>7.1302139999999997E-11</v>
      </c>
      <c r="YP79" s="44">
        <v>1.3261513E-10</v>
      </c>
      <c r="YQ79" s="44">
        <v>2.444073E-10</v>
      </c>
      <c r="YR79" s="44">
        <v>4.4637047000000001E-10</v>
      </c>
      <c r="YS79" s="44">
        <v>8.0781550000000002E-10</v>
      </c>
      <c r="YT79" s="44">
        <v>1.4492443E-9</v>
      </c>
      <c r="YU79" s="44">
        <v>2.5808122000000002E-9</v>
      </c>
      <c r="YV79" s="44">
        <v>4.5711044000000002E-9</v>
      </c>
      <c r="YW79" s="44">
        <v>8.0585410000000005E-9</v>
      </c>
      <c r="YX79" s="44">
        <v>1.4145038999999999E-8</v>
      </c>
      <c r="YY79" s="44">
        <v>2.4707619E-8</v>
      </c>
      <c r="YZ79" s="44">
        <v>4.282566E-8</v>
      </c>
      <c r="ZA79" s="44">
        <v>7.3393659999999999E-8</v>
      </c>
      <c r="ZB79" s="44">
        <v>1.2371145999999999E-7</v>
      </c>
      <c r="ZC79" s="44">
        <v>2.0410653999999999E-7</v>
      </c>
      <c r="ZD79" s="44">
        <v>3.2910394999999998E-7</v>
      </c>
      <c r="ZE79" s="44">
        <v>5.196787E-7</v>
      </c>
      <c r="ZF79" s="44">
        <v>8.0549033999999996E-7</v>
      </c>
      <c r="ZG79" s="44">
        <v>1.2245252E-6</v>
      </c>
      <c r="ZH79" s="44">
        <v>1.8274754E-6</v>
      </c>
      <c r="ZI79" s="44">
        <v>2.6843813E-6</v>
      </c>
      <c r="ZJ79" s="44">
        <v>3.8891975999999997E-6</v>
      </c>
      <c r="ZK79" s="44">
        <v>5.5696500000000001E-6</v>
      </c>
      <c r="ZL79" s="44">
        <v>7.8800920000000008E-6</v>
      </c>
      <c r="ZM79" s="44">
        <v>1.0987707000000001E-5</v>
      </c>
      <c r="ZN79" s="44">
        <v>1.5030834999999999E-5</v>
      </c>
      <c r="ZO79" s="44">
        <v>1.9898689999999999E-5</v>
      </c>
      <c r="ZP79" s="44">
        <v>0</v>
      </c>
      <c r="ZQ79" s="44">
        <v>1.4078727E-14</v>
      </c>
      <c r="ZR79" s="44">
        <v>5.2812307999999999E-14</v>
      </c>
      <c r="ZS79" s="44">
        <v>1.3853733E-13</v>
      </c>
      <c r="ZT79" s="44">
        <v>3.1849601999999999E-13</v>
      </c>
      <c r="ZU79" s="44">
        <v>6.8108464000000003E-13</v>
      </c>
      <c r="ZV79" s="44">
        <v>1.3912268999999999E-12</v>
      </c>
      <c r="ZW79" s="44">
        <v>2.7573779000000001E-12</v>
      </c>
      <c r="ZX79" s="44">
        <v>5.3601477000000002E-12</v>
      </c>
      <c r="ZY79" s="44">
        <v>1.0269751000000001E-11</v>
      </c>
      <c r="ZZ79" s="44">
        <v>1.9419741999999999E-11</v>
      </c>
      <c r="AAA79" s="44">
        <v>3.6215423E-11</v>
      </c>
      <c r="AAB79" s="44">
        <v>6.6521885000000003E-11</v>
      </c>
      <c r="AAC79" s="44">
        <v>1.2027608000000001E-10</v>
      </c>
      <c r="AAD79" s="44">
        <v>2.1420278E-10</v>
      </c>
      <c r="AAE79" s="44">
        <v>3.7662284000000002E-10</v>
      </c>
      <c r="AAF79" s="44">
        <v>6.5685259999999996E-10</v>
      </c>
      <c r="AAG79" s="44">
        <v>1.1421044E-9</v>
      </c>
      <c r="AAH79" s="44">
        <v>1.9847789999999999E-9</v>
      </c>
      <c r="AAI79" s="44">
        <v>3.4467381999999999E-9</v>
      </c>
      <c r="AAJ79" s="44">
        <v>5.9743516999999999E-9</v>
      </c>
      <c r="AAK79" s="44">
        <v>1.0317845E-8</v>
      </c>
      <c r="AAL79" s="44">
        <v>1.7667166999999999E-8</v>
      </c>
      <c r="AAM79" s="44">
        <v>2.9823354000000002E-8</v>
      </c>
      <c r="AAN79" s="44">
        <v>4.9526295999999998E-8</v>
      </c>
      <c r="AAO79" s="44">
        <v>8.0841660000000001E-8</v>
      </c>
      <c r="AAP79" s="44">
        <v>1.2977200000000001E-7</v>
      </c>
      <c r="AAQ79" s="44">
        <v>2.0541258E-7</v>
      </c>
      <c r="AAR79" s="44">
        <v>3.2227163000000002E-7</v>
      </c>
      <c r="AAS79" s="44">
        <v>5.0273513000000003E-7</v>
      </c>
      <c r="AAT79" s="44">
        <v>7.8138750000000002E-7</v>
      </c>
      <c r="AAU79" s="44">
        <v>1.2073489999999999E-6</v>
      </c>
      <c r="AAV79" s="44">
        <v>1.8506809000000001E-6</v>
      </c>
      <c r="AAW79" s="44">
        <v>2.809718E-6</v>
      </c>
      <c r="AAX79" s="44">
        <v>4.2140936999999996E-6</v>
      </c>
      <c r="AAY79" s="44">
        <v>6.2332055999999999E-6</v>
      </c>
      <c r="AAZ79" s="44">
        <v>9.0881385000000006E-6</v>
      </c>
      <c r="ABA79" s="44">
        <v>1.3027202999999999E-5</v>
      </c>
      <c r="ABB79" s="44">
        <v>1.8228484E-5</v>
      </c>
      <c r="ABC79" s="44">
        <v>2.4534139999999999E-5</v>
      </c>
      <c r="ABD79" s="44">
        <v>0</v>
      </c>
      <c r="ABE79" s="44">
        <v>2.146083E-14</v>
      </c>
      <c r="ABF79" s="44">
        <v>8.0315740000000002E-14</v>
      </c>
      <c r="ABG79" s="44">
        <v>2.0983829000000001E-13</v>
      </c>
      <c r="ABH79" s="44">
        <v>4.8058150000000002E-13</v>
      </c>
      <c r="ABI79" s="44">
        <v>1.0261101E-12</v>
      </c>
      <c r="ABJ79" s="44">
        <v>2.1009037000000002E-12</v>
      </c>
      <c r="ABK79" s="44">
        <v>4.1798634999999999E-12</v>
      </c>
      <c r="ABL79" s="44">
        <v>8.1255775E-12</v>
      </c>
      <c r="ABM79" s="44">
        <v>1.5500783000000001E-11</v>
      </c>
      <c r="ABN79" s="44">
        <v>2.9079848000000001E-11</v>
      </c>
      <c r="ABO79" s="44">
        <v>5.3755337E-11</v>
      </c>
      <c r="ABP79" s="44">
        <v>9.8080390000000004E-11</v>
      </c>
      <c r="ABQ79" s="44">
        <v>1.7686444999999999E-10</v>
      </c>
      <c r="ABR79" s="44">
        <v>3.1616615000000002E-10</v>
      </c>
      <c r="ABS79" s="44">
        <v>5.6104493E-10</v>
      </c>
      <c r="ABT79" s="44">
        <v>9.8792640000000001E-10</v>
      </c>
      <c r="ABU79" s="44">
        <v>1.7235798000000001E-9</v>
      </c>
      <c r="ABV79" s="44">
        <v>2.9727432E-9</v>
      </c>
      <c r="ABW79" s="44">
        <v>5.0606833999999998E-9</v>
      </c>
      <c r="ABX79" s="44">
        <v>8.4979909999999998E-9</v>
      </c>
      <c r="ABY79" s="44">
        <v>1.4080494E-8</v>
      </c>
      <c r="ABZ79" s="44">
        <v>2.3099919999999999E-8</v>
      </c>
      <c r="ACA79" s="44">
        <v>3.7698654999999998E-8</v>
      </c>
      <c r="ACB79" s="44">
        <v>6.1378984000000005E-8</v>
      </c>
      <c r="ACC79" s="44">
        <v>9.9935085999999996E-8</v>
      </c>
      <c r="ACD79" s="44">
        <v>1.6294251E-7</v>
      </c>
      <c r="ACE79" s="44">
        <v>2.6546549999999999E-7</v>
      </c>
      <c r="ACF79" s="44">
        <v>4.2875175000000002E-7</v>
      </c>
      <c r="ACG79" s="44">
        <v>6.8069254999999997E-7</v>
      </c>
      <c r="ACH79" s="44">
        <v>1.0564198E-6</v>
      </c>
      <c r="ACI79" s="44">
        <v>1.6042997999999999E-6</v>
      </c>
      <c r="ACJ79" s="44">
        <v>2.3905492999999999E-6</v>
      </c>
      <c r="ACK79" s="44">
        <v>3.5091746E-6</v>
      </c>
      <c r="ACL79" s="44">
        <v>5.0976305000000002E-6</v>
      </c>
      <c r="ACM79" s="44">
        <v>7.3480637E-6</v>
      </c>
      <c r="ACN79" s="44">
        <v>1.0503286E-5</v>
      </c>
      <c r="ACO79" s="44">
        <v>1.4851899999999999E-5</v>
      </c>
      <c r="ACP79" s="44">
        <v>2.0644599999999999E-5</v>
      </c>
      <c r="ACQ79" s="44">
        <v>2.7677479E-5</v>
      </c>
      <c r="ACR79" s="44">
        <v>0</v>
      </c>
      <c r="ACS79" s="44">
        <v>2.8944100000000001E-14</v>
      </c>
      <c r="ACT79" s="44">
        <v>1.0825896999999999E-13</v>
      </c>
      <c r="ACU79" s="44">
        <v>2.8042548E-13</v>
      </c>
      <c r="ACV79" s="44">
        <v>6.3525389999999997E-13</v>
      </c>
      <c r="ACW79" s="44">
        <v>1.3425628999999999E-12</v>
      </c>
      <c r="ACX79" s="44">
        <v>2.7201468E-12</v>
      </c>
      <c r="ACY79" s="44">
        <v>5.3638700000000002E-12</v>
      </c>
      <c r="ACZ79" s="44">
        <v>1.0386279E-11</v>
      </c>
      <c r="ADA79" s="44">
        <v>1.9776787999999999E-11</v>
      </c>
      <c r="ADB79" s="44">
        <v>3.7019976999999998E-11</v>
      </c>
      <c r="ADC79" s="44">
        <v>6.8050590000000005E-11</v>
      </c>
      <c r="ADD79" s="44">
        <v>1.2287193E-10</v>
      </c>
      <c r="ADE79" s="44">
        <v>2.1770054000000001E-10</v>
      </c>
      <c r="ADF79" s="44">
        <v>3.7888076000000001E-10</v>
      </c>
      <c r="ADG79" s="44">
        <v>6.4922060000000004E-10</v>
      </c>
      <c r="ADH79" s="44">
        <v>1.0969877E-9</v>
      </c>
      <c r="ADI79" s="44">
        <v>1.8316348000000001E-9</v>
      </c>
      <c r="ADJ79" s="44">
        <v>3.0274264999999999E-9</v>
      </c>
      <c r="ADK79" s="44">
        <v>4.9516435E-9</v>
      </c>
      <c r="ADL79" s="44">
        <v>8.0240445000000005E-9</v>
      </c>
      <c r="ADM79" s="44">
        <v>1.2918094E-8</v>
      </c>
      <c r="ADN79" s="44">
        <v>2.0713006E-8</v>
      </c>
      <c r="ADO79" s="44">
        <v>3.3073511999999999E-8</v>
      </c>
      <c r="ADP79" s="44">
        <v>5.2585302999999998E-8</v>
      </c>
      <c r="ADQ79" s="44">
        <v>8.3240614E-8</v>
      </c>
      <c r="ADR79" s="44">
        <v>1.3101227000000001E-7</v>
      </c>
      <c r="ADS79" s="44">
        <v>2.0439234999999999E-7</v>
      </c>
      <c r="ADT79" s="44">
        <v>3.156587E-7</v>
      </c>
      <c r="ADU79" s="44">
        <v>4.8341980000000004E-7</v>
      </c>
      <c r="ADV79" s="44">
        <v>7.3614980000000005E-7</v>
      </c>
      <c r="ADW79" s="44">
        <v>1.1193860000000001E-6</v>
      </c>
      <c r="ADX79" s="44">
        <v>1.7036479999999999E-6</v>
      </c>
      <c r="ADY79" s="44">
        <v>2.5906046999999999E-6</v>
      </c>
      <c r="ADZ79" s="44">
        <v>3.9157508000000001E-6</v>
      </c>
      <c r="AEA79" s="44">
        <v>5.8268169999999997E-6</v>
      </c>
      <c r="AEB79" s="44">
        <v>8.4836889999999997E-6</v>
      </c>
      <c r="AEC79" s="44">
        <v>1.2032430000000001E-5</v>
      </c>
      <c r="AED79" s="44">
        <v>1.6573082999999999E-5</v>
      </c>
      <c r="AEE79" s="44">
        <v>2.2075906999999999E-5</v>
      </c>
      <c r="AEF79" s="44">
        <v>0</v>
      </c>
      <c r="AEG79" s="44">
        <v>2.9368410000000001E-14</v>
      </c>
      <c r="AEH79" s="44">
        <v>1.1073885E-13</v>
      </c>
      <c r="AEI79" s="44">
        <v>2.903657E-13</v>
      </c>
      <c r="AEJ79" s="44">
        <v>6.6321330000000005E-13</v>
      </c>
      <c r="AEK79" s="44">
        <v>1.3986949E-12</v>
      </c>
      <c r="AEL79" s="44">
        <v>2.7919032000000001E-12</v>
      </c>
      <c r="AEM79" s="44">
        <v>5.3382650000000004E-12</v>
      </c>
      <c r="AEN79" s="44">
        <v>9.8543594999999997E-12</v>
      </c>
      <c r="AEO79" s="44">
        <v>1.7695657000000001E-11</v>
      </c>
      <c r="AEP79" s="44">
        <v>3.1115075999999999E-11</v>
      </c>
      <c r="AEQ79" s="44">
        <v>5.3905783E-11</v>
      </c>
      <c r="AER79" s="44">
        <v>9.2421329999999995E-11</v>
      </c>
      <c r="AES79" s="44">
        <v>1.5736489000000001E-10</v>
      </c>
      <c r="AET79" s="44">
        <v>2.6628380000000001E-10</v>
      </c>
      <c r="AEU79" s="44">
        <v>4.4748974E-10</v>
      </c>
      <c r="AEV79" s="44">
        <v>7.4635785999999997E-10</v>
      </c>
      <c r="AEW79" s="44">
        <v>1.2326511E-9</v>
      </c>
      <c r="AEX79" s="44">
        <v>2.0130101999999999E-9</v>
      </c>
      <c r="AEY79" s="44">
        <v>3.2586696000000002E-9</v>
      </c>
      <c r="AEZ79" s="44">
        <v>5.2345195000000001E-9</v>
      </c>
      <c r="AFA79" s="44">
        <v>8.3540399999999994E-9</v>
      </c>
      <c r="AFB79" s="44">
        <v>1.3226499000000001E-8</v>
      </c>
      <c r="AFC79" s="44">
        <v>2.0766130000000001E-8</v>
      </c>
      <c r="AFD79" s="44">
        <v>3.2327055000000003E-8</v>
      </c>
      <c r="AFE79" s="44">
        <v>4.9904940000000003E-8</v>
      </c>
      <c r="AFF79" s="44">
        <v>7.6389830000000003E-8</v>
      </c>
      <c r="AFG79" s="44">
        <v>1.1612914E-7</v>
      </c>
      <c r="AFH79" s="44">
        <v>1.7581540000000001E-7</v>
      </c>
      <c r="AFI79" s="44">
        <v>2.6577646000000001E-7</v>
      </c>
      <c r="AFJ79" s="44">
        <v>4.0126027999999999E-7</v>
      </c>
      <c r="AFK79" s="44">
        <v>6.0448696000000002E-7</v>
      </c>
      <c r="AFL79" s="44">
        <v>9.0695219999999999E-7</v>
      </c>
      <c r="AFM79" s="44">
        <v>1.3528556000000001E-6</v>
      </c>
      <c r="AFN79" s="44">
        <v>2.0046896E-6</v>
      </c>
      <c r="AFO79" s="44">
        <v>2.9469512999999999E-6</v>
      </c>
      <c r="AFP79" s="44">
        <v>4.2907640000000003E-6</v>
      </c>
      <c r="AFQ79" s="44">
        <v>6.1654049999999998E-6</v>
      </c>
      <c r="AFR79" s="44">
        <v>8.6782499999999995E-6</v>
      </c>
      <c r="AFS79" s="44">
        <v>1.1711491999999999E-5</v>
      </c>
      <c r="AFT79" s="43"/>
      <c r="AFU79" s="42">
        <f t="shared" si="75"/>
        <v>6.5615680000000003E-11</v>
      </c>
      <c r="AFV79" s="42">
        <f t="shared" si="75"/>
        <v>4.1885027000000002E-11</v>
      </c>
      <c r="AFW79" s="42">
        <f t="shared" si="75"/>
        <v>4.4297926000000003E-11</v>
      </c>
      <c r="AFX79" s="42">
        <f t="shared" si="75"/>
        <v>4.2503983000000001E-11</v>
      </c>
      <c r="AFY79" s="42">
        <f t="shared" si="75"/>
        <v>3.6919512999999997E-11</v>
      </c>
      <c r="AFZ79" s="42">
        <f t="shared" si="75"/>
        <v>5.8855360000000001E-11</v>
      </c>
      <c r="AGA79" s="42">
        <f t="shared" si="75"/>
        <v>7.1739209999999999E-11</v>
      </c>
      <c r="AGB79" s="42">
        <f t="shared" si="75"/>
        <v>9.996426E-11</v>
      </c>
      <c r="AGC79" s="42">
        <f t="shared" si="75"/>
        <v>7.2933964000000001E-11</v>
      </c>
      <c r="AGD79" s="42">
        <f t="shared" si="75"/>
        <v>2.8131348E-11</v>
      </c>
      <c r="AGE79" s="42">
        <f t="shared" si="76"/>
        <v>8.9716409999999997E-12</v>
      </c>
      <c r="AGF79" s="42">
        <f t="shared" si="76"/>
        <v>2.5096852E-12</v>
      </c>
      <c r="AGG79" s="42">
        <f t="shared" si="76"/>
        <v>7.6002289999999998E-13</v>
      </c>
      <c r="AGH79" s="42">
        <f t="shared" si="76"/>
        <v>3.5961327E-13</v>
      </c>
      <c r="AGI79" s="42">
        <f t="shared" si="76"/>
        <v>1.4021620000000001E-13</v>
      </c>
      <c r="AGJ79" s="42">
        <f t="shared" si="76"/>
        <v>6.6981055000000002E-14</v>
      </c>
      <c r="AGK79" s="42">
        <f t="shared" si="76"/>
        <v>5.2812307999999999E-14</v>
      </c>
      <c r="AGL79" s="42">
        <f t="shared" si="76"/>
        <v>2.146083E-14</v>
      </c>
      <c r="AGM79" s="42">
        <f t="shared" si="76"/>
        <v>0</v>
      </c>
      <c r="AGN79" s="42">
        <f t="shared" si="76"/>
        <v>2.2075906999999999E-5</v>
      </c>
      <c r="AGO79" s="41">
        <f t="shared" si="83"/>
        <v>1.103824136435188E-6</v>
      </c>
      <c r="AGP79" s="2"/>
      <c r="AGQ79" s="42">
        <f t="shared" si="77"/>
        <v>5.6656066999999998E-6</v>
      </c>
      <c r="AGR79" s="42">
        <f t="shared" si="77"/>
        <v>1.7271360000000001E-9</v>
      </c>
      <c r="AGS79" s="42">
        <f t="shared" si="77"/>
        <v>5.3984167999999998E-6</v>
      </c>
      <c r="AGT79" s="42">
        <f t="shared" si="77"/>
        <v>8.8137810000000003E-10</v>
      </c>
      <c r="AGU79" s="42">
        <f t="shared" si="77"/>
        <v>5.4040947000000003E-6</v>
      </c>
      <c r="AGV79" s="42">
        <f t="shared" si="77"/>
        <v>7.2050740000000003E-10</v>
      </c>
      <c r="AGW79" s="42">
        <f t="shared" si="77"/>
        <v>5.8650749999999999E-6</v>
      </c>
      <c r="AGX79" s="42">
        <f t="shared" si="77"/>
        <v>8.7538954000000003E-10</v>
      </c>
      <c r="AGY79" s="42">
        <f t="shared" si="77"/>
        <v>9.5107130000000008E-6</v>
      </c>
      <c r="AGZ79" s="42">
        <f t="shared" si="77"/>
        <v>7.5541479999999996E-10</v>
      </c>
      <c r="AHA79" s="42">
        <f t="shared" si="78"/>
        <v>8.6253830000000006E-6</v>
      </c>
      <c r="AHB79" s="42">
        <f t="shared" si="78"/>
        <v>1.4492443E-9</v>
      </c>
      <c r="AHC79" s="42">
        <f t="shared" si="78"/>
        <v>1.5030834999999999E-5</v>
      </c>
      <c r="AHD79" s="42">
        <f t="shared" si="78"/>
        <v>1.9847789999999999E-9</v>
      </c>
      <c r="AHE79" s="42">
        <f t="shared" si="78"/>
        <v>1.8228484E-5</v>
      </c>
      <c r="AHF79" s="42">
        <f t="shared" si="78"/>
        <v>2.9727432E-9</v>
      </c>
      <c r="AHG79" s="42">
        <f t="shared" si="78"/>
        <v>2.0644599999999999E-5</v>
      </c>
      <c r="AHH79" s="42">
        <f t="shared" si="78"/>
        <v>3.0274264999999999E-9</v>
      </c>
      <c r="AHI79" s="42">
        <f t="shared" si="78"/>
        <v>1.6573082999999999E-5</v>
      </c>
      <c r="AHJ79" s="42">
        <f t="shared" si="78"/>
        <v>2.0130101999999999E-9</v>
      </c>
      <c r="AHK79" s="41">
        <f t="shared" si="84"/>
        <v>5.5481349114520009E-6</v>
      </c>
      <c r="AHL79" s="2"/>
      <c r="AHM79" s="42">
        <f t="shared" si="79"/>
        <v>8.6782499999999995E-6</v>
      </c>
      <c r="AHN79" s="42">
        <f t="shared" si="79"/>
        <v>8.6782499999999995E-6</v>
      </c>
      <c r="AHO79" s="42">
        <f t="shared" si="79"/>
        <v>8.6782499999999995E-6</v>
      </c>
      <c r="AHP79" s="42">
        <f t="shared" si="79"/>
        <v>8.6782499999999995E-6</v>
      </c>
      <c r="AHQ79" s="42">
        <f t="shared" si="79"/>
        <v>8.6782499999999995E-6</v>
      </c>
      <c r="AHR79" s="42">
        <f t="shared" si="79"/>
        <v>8.6782499999999995E-6</v>
      </c>
      <c r="AHS79" s="42">
        <f t="shared" si="79"/>
        <v>8.6782499999999995E-6</v>
      </c>
      <c r="AHT79" s="42">
        <f t="shared" si="79"/>
        <v>8.6782499999999995E-6</v>
      </c>
      <c r="AHU79" s="42">
        <f t="shared" si="79"/>
        <v>8.6782499999999995E-6</v>
      </c>
      <c r="AHV79" s="42">
        <f t="shared" si="79"/>
        <v>8.6782499999999995E-6</v>
      </c>
      <c r="AHW79" s="42">
        <f t="shared" si="80"/>
        <v>8.6782499999999995E-6</v>
      </c>
      <c r="AHX79" s="42">
        <f t="shared" si="80"/>
        <v>8.6782499999999995E-6</v>
      </c>
      <c r="AHY79" s="42">
        <f t="shared" si="80"/>
        <v>8.6782499999999995E-6</v>
      </c>
      <c r="AHZ79" s="42">
        <f t="shared" si="80"/>
        <v>8.6782499999999995E-6</v>
      </c>
      <c r="AIA79" s="42">
        <f t="shared" si="80"/>
        <v>8.6782499999999995E-6</v>
      </c>
      <c r="AIB79" s="42">
        <f t="shared" si="80"/>
        <v>8.6782499999999995E-6</v>
      </c>
      <c r="AIC79" s="42">
        <f t="shared" si="80"/>
        <v>8.6782499999999995E-6</v>
      </c>
      <c r="AID79" s="42">
        <f t="shared" si="80"/>
        <v>8.6782499999999995E-6</v>
      </c>
      <c r="AIE79" s="42">
        <f t="shared" si="80"/>
        <v>8.6782499999999995E-6</v>
      </c>
      <c r="AIF79" s="42">
        <f t="shared" si="80"/>
        <v>8.6782499999999995E-6</v>
      </c>
      <c r="AIG79" s="41">
        <f t="shared" si="85"/>
        <v>8.6782500000000011E-6</v>
      </c>
      <c r="AIH79" s="2"/>
      <c r="AII79" s="2"/>
      <c r="AIJ79" s="2"/>
      <c r="AIK79" s="2"/>
      <c r="AIL79" s="2"/>
      <c r="AIM79" s="2"/>
      <c r="AIN79" s="2"/>
      <c r="AIO79" s="2"/>
      <c r="AIP79" s="2"/>
      <c r="AIQ79" s="2"/>
      <c r="AIR79" s="2"/>
      <c r="AIS79" s="2"/>
      <c r="AIT79" s="2"/>
      <c r="AIU79" s="2"/>
      <c r="AIV79" s="2"/>
      <c r="AIW79" s="2"/>
      <c r="AIX79" s="2"/>
      <c r="AIY79" s="2"/>
      <c r="AIZ79" s="2"/>
      <c r="AJA79" s="2"/>
      <c r="AJB79" s="2"/>
      <c r="AJC79" s="2"/>
      <c r="AJD79" s="2"/>
      <c r="AJE79" s="2"/>
      <c r="AJF79" s="2"/>
      <c r="AJG79" s="2"/>
      <c r="AJH79" s="2"/>
      <c r="AJI79" s="2"/>
      <c r="AJJ79" s="2"/>
      <c r="AJK79" s="2"/>
      <c r="AJL79" s="2"/>
      <c r="AJM79" s="2"/>
      <c r="AJN79" s="2"/>
      <c r="AJO79" s="2"/>
      <c r="AJP79" s="2"/>
      <c r="AJQ79" s="2"/>
      <c r="AJR79" s="2"/>
      <c r="AJS79" s="2"/>
      <c r="AJT79" s="2"/>
      <c r="AJU79" s="2"/>
      <c r="AJV79" s="2"/>
      <c r="AJW79" s="2"/>
      <c r="AJX79" s="2"/>
      <c r="AJY79" s="2"/>
      <c r="AJZ79" s="2"/>
      <c r="AKA79" s="2"/>
      <c r="AKB79" s="2"/>
      <c r="AKC79" s="2"/>
      <c r="AKD79" s="2"/>
      <c r="AKE79" s="2"/>
      <c r="AKF79" s="2"/>
      <c r="AKG79" s="2"/>
      <c r="AKH79" s="2"/>
      <c r="AKI79" s="2"/>
      <c r="AKJ79" s="2"/>
      <c r="AKK79" s="2"/>
      <c r="AKL79" s="2"/>
      <c r="AKM79" s="2"/>
      <c r="AKN79" s="2"/>
      <c r="AKO79" s="2"/>
      <c r="AKP79" s="2"/>
      <c r="AKQ79" s="2"/>
      <c r="AKR79" s="2"/>
      <c r="AKS79" s="2"/>
      <c r="AKT79" s="2"/>
      <c r="AKU79" s="2"/>
      <c r="AKV79" s="2"/>
      <c r="AKW79" s="2"/>
      <c r="AKX79" s="2"/>
      <c r="AKY79" s="2"/>
    </row>
    <row r="80" spans="1:987" ht="6" customHeight="1" x14ac:dyDescent="0.25">
      <c r="A80" s="2"/>
      <c r="B80" s="32">
        <f t="shared" si="81"/>
        <v>38</v>
      </c>
      <c r="C80" s="32">
        <f>IF(B80&lt;B79,MAX(C$11:C79)+1,C79)</f>
        <v>3</v>
      </c>
      <c r="D80" s="40">
        <v>68</v>
      </c>
      <c r="E80">
        <v>54.12</v>
      </c>
      <c r="F80" s="2"/>
      <c r="G80" s="39">
        <f t="shared" si="82"/>
        <v>54.12</v>
      </c>
      <c r="H80" s="2"/>
      <c r="I80" s="46">
        <v>17</v>
      </c>
      <c r="J80" s="45">
        <v>1.0026704</v>
      </c>
      <c r="K80" s="45">
        <v>1.0025321</v>
      </c>
      <c r="L80" s="45">
        <v>1.0028216999999999</v>
      </c>
      <c r="M80" s="45">
        <v>1.0031117000000001</v>
      </c>
      <c r="N80" s="45">
        <v>1.0032778</v>
      </c>
      <c r="O80" s="45">
        <v>1.0033099999999999</v>
      </c>
      <c r="P80" s="45">
        <v>1.0032270999999999</v>
      </c>
      <c r="Q80" s="45">
        <v>1.0030276</v>
      </c>
      <c r="R80" s="45">
        <v>1.0027348</v>
      </c>
      <c r="S80" s="45">
        <v>1.0023679999999999</v>
      </c>
      <c r="T80" s="45">
        <v>1.0019482</v>
      </c>
      <c r="U80" s="45">
        <v>1.0014966000000001</v>
      </c>
      <c r="V80" s="45">
        <v>1.0010330999999999</v>
      </c>
      <c r="W80" s="45">
        <v>1.0005782999999999</v>
      </c>
      <c r="X80" s="45">
        <v>1.0001488999999999</v>
      </c>
      <c r="Y80" s="45">
        <v>0.99975910000000001</v>
      </c>
      <c r="Z80" s="45">
        <v>0.99941999999999998</v>
      </c>
      <c r="AA80" s="45">
        <v>0.99913989999999997</v>
      </c>
      <c r="AB80" s="45">
        <v>0.99891996000000005</v>
      </c>
      <c r="AC80" s="45">
        <v>0.99875780000000003</v>
      </c>
      <c r="AD80" s="45">
        <v>0.99864580000000003</v>
      </c>
      <c r="AE80" s="45">
        <v>0.99857163000000004</v>
      </c>
      <c r="AF80" s="45">
        <v>0.9985193</v>
      </c>
      <c r="AG80" s="45">
        <v>0.99846875999999996</v>
      </c>
      <c r="AH80" s="45">
        <v>0.99839723000000002</v>
      </c>
      <c r="AI80" s="45">
        <v>0.99827999999999995</v>
      </c>
      <c r="AJ80" s="45">
        <v>0.9980909</v>
      </c>
      <c r="AK80" s="45">
        <v>0.99780446</v>
      </c>
      <c r="AL80" s="45">
        <v>0.99739650000000002</v>
      </c>
      <c r="AM80" s="45">
        <v>0.99684660000000003</v>
      </c>
      <c r="AN80" s="45">
        <v>0.99613859999999999</v>
      </c>
      <c r="AO80" s="45">
        <v>0.99526479999999995</v>
      </c>
      <c r="AP80" s="45">
        <v>0.99422529999999998</v>
      </c>
      <c r="AQ80" s="45">
        <v>0.99302924000000004</v>
      </c>
      <c r="AR80" s="45">
        <v>0.99168860000000003</v>
      </c>
      <c r="AS80" s="45">
        <v>0.99020779999999997</v>
      </c>
      <c r="AT80" s="45">
        <v>0.98875433000000001</v>
      </c>
      <c r="AU80" s="45">
        <v>0.98726579999999997</v>
      </c>
      <c r="AV80" s="45">
        <v>0.98572199999999999</v>
      </c>
      <c r="AW80" s="45">
        <v>0.98573387000000001</v>
      </c>
      <c r="AX80" s="2"/>
      <c r="AY80" s="19">
        <v>68</v>
      </c>
      <c r="AZ80" s="44">
        <v>0</v>
      </c>
      <c r="BA80" s="44">
        <v>6.8781390000000002E-16</v>
      </c>
      <c r="BB80" s="44">
        <v>2.5574576E-15</v>
      </c>
      <c r="BC80" s="44">
        <v>6.6357218000000001E-15</v>
      </c>
      <c r="BD80" s="44">
        <v>1.5048436E-14</v>
      </c>
      <c r="BE80" s="44">
        <v>3.1575308000000002E-14</v>
      </c>
      <c r="BF80" s="44">
        <v>6.2719250000000006E-14</v>
      </c>
      <c r="BG80" s="44">
        <v>1.1957676999999999E-13</v>
      </c>
      <c r="BH80" s="44">
        <v>2.2100874000000001E-13</v>
      </c>
      <c r="BI80" s="44">
        <v>3.9889369999999999E-13</v>
      </c>
      <c r="BJ80" s="44">
        <v>7.061504E-13</v>
      </c>
      <c r="BK80" s="44">
        <v>1.2293085000000001E-12</v>
      </c>
      <c r="BL80" s="44">
        <v>2.1070047000000001E-12</v>
      </c>
      <c r="BM80" s="44">
        <v>3.5562599E-12</v>
      </c>
      <c r="BN80" s="44">
        <v>5.9161122000000004E-12</v>
      </c>
      <c r="BO80" s="44">
        <v>9.7204079999999994E-12</v>
      </c>
      <c r="BP80" s="44">
        <v>1.5803193999999999E-11</v>
      </c>
      <c r="BQ80" s="44">
        <v>2.5463954E-11</v>
      </c>
      <c r="BR80" s="44">
        <v>4.0752932000000001E-11</v>
      </c>
      <c r="BS80" s="44">
        <v>6.4944130000000003E-11</v>
      </c>
      <c r="BT80" s="44">
        <v>1.0320886E-10</v>
      </c>
      <c r="BU80" s="44">
        <v>1.6350653000000001E-10</v>
      </c>
      <c r="BV80" s="44">
        <v>2.5787406E-10</v>
      </c>
      <c r="BW80" s="44">
        <v>4.0443948000000001E-10</v>
      </c>
      <c r="BX80" s="44">
        <v>6.3073796000000005E-10</v>
      </c>
      <c r="BY80" s="44">
        <v>9.7932310000000004E-10</v>
      </c>
      <c r="BZ80" s="44">
        <v>1.5156677000000001E-9</v>
      </c>
      <c r="CA80" s="44">
        <v>2.3385565E-9</v>
      </c>
      <c r="CB80" s="44">
        <v>3.5947272E-9</v>
      </c>
      <c r="CC80" s="44">
        <v>5.4968847E-9</v>
      </c>
      <c r="CD80" s="44">
        <v>8.3453889999999995E-9</v>
      </c>
      <c r="CE80" s="44">
        <v>1.2567761E-8</v>
      </c>
      <c r="CF80" s="44">
        <v>1.8770103999999999E-8</v>
      </c>
      <c r="CG80" s="44">
        <v>2.7799070999999999E-8</v>
      </c>
      <c r="CH80" s="44">
        <v>4.0798355000000003E-8</v>
      </c>
      <c r="CI80" s="44">
        <v>5.9304699999999998E-8</v>
      </c>
      <c r="CJ80" s="44">
        <v>8.5287650000000003E-8</v>
      </c>
      <c r="CK80" s="44">
        <v>1.2110632E-7</v>
      </c>
      <c r="CL80" s="44">
        <v>1.6872239999999999E-7</v>
      </c>
      <c r="CM80" s="44">
        <v>2.2702967000000001E-7</v>
      </c>
      <c r="CN80" s="44">
        <v>0</v>
      </c>
      <c r="CO80" s="44">
        <v>6.0661129999999997E-16</v>
      </c>
      <c r="CP80" s="44">
        <v>2.2372423E-15</v>
      </c>
      <c r="CQ80" s="44">
        <v>5.6803368000000001E-15</v>
      </c>
      <c r="CR80" s="44">
        <v>1.2511531000000001E-14</v>
      </c>
      <c r="CS80" s="44">
        <v>2.5511823E-14</v>
      </c>
      <c r="CT80" s="44">
        <v>4.9750969999999998E-14</v>
      </c>
      <c r="CU80" s="44">
        <v>9.4374763999999994E-14</v>
      </c>
      <c r="CV80" s="44">
        <v>1.7558565E-13</v>
      </c>
      <c r="CW80" s="44">
        <v>3.2142244000000002E-13</v>
      </c>
      <c r="CX80" s="44">
        <v>5.7963370000000004E-13</v>
      </c>
      <c r="CY80" s="44">
        <v>1.0300262E-12</v>
      </c>
      <c r="CZ80" s="44">
        <v>1.8051629E-12</v>
      </c>
      <c r="DA80" s="44">
        <v>3.1283535000000001E-12</v>
      </c>
      <c r="DB80" s="44">
        <v>5.3737380000000001E-12</v>
      </c>
      <c r="DC80" s="44">
        <v>9.1560980000000002E-12</v>
      </c>
      <c r="DD80" s="44">
        <v>1.5506648E-11</v>
      </c>
      <c r="DE80" s="44">
        <v>2.614084E-11</v>
      </c>
      <c r="DF80" s="44">
        <v>4.3780809999999999E-11</v>
      </c>
      <c r="DG80" s="44">
        <v>7.2684100000000003E-11</v>
      </c>
      <c r="DH80" s="44">
        <v>1.1955769999999999E-10</v>
      </c>
      <c r="DI80" s="44">
        <v>1.9513431E-10</v>
      </c>
      <c r="DJ80" s="44">
        <v>3.1744989999999999E-10</v>
      </c>
      <c r="DK80" s="44">
        <v>5.1622630000000005E-10</v>
      </c>
      <c r="DL80" s="44">
        <v>8.3639684000000001E-10</v>
      </c>
      <c r="DM80" s="44">
        <v>1.3449062999999999E-9</v>
      </c>
      <c r="DN80" s="44">
        <v>2.1445700000000002E-9</v>
      </c>
      <c r="DO80" s="44">
        <v>3.386333E-9</v>
      </c>
      <c r="DP80" s="44">
        <v>5.2943330000000004E-9</v>
      </c>
      <c r="DQ80" s="44">
        <v>8.2190229999999997E-9</v>
      </c>
      <c r="DR80" s="44">
        <v>1.2727939E-8</v>
      </c>
      <c r="DS80" s="44">
        <v>1.972138E-8</v>
      </c>
      <c r="DT80" s="44">
        <v>3.056221E-8</v>
      </c>
      <c r="DU80" s="44">
        <v>4.7140773000000002E-8</v>
      </c>
      <c r="DV80" s="44">
        <v>7.1958815999999997E-8</v>
      </c>
      <c r="DW80" s="44">
        <v>1.08492166E-7</v>
      </c>
      <c r="DX80" s="44">
        <v>1.6115764000000001E-7</v>
      </c>
      <c r="DY80" s="44">
        <v>2.346994E-7</v>
      </c>
      <c r="DZ80" s="44">
        <v>3.3271246E-7</v>
      </c>
      <c r="EA80" s="44">
        <v>4.5438140000000002E-7</v>
      </c>
      <c r="EB80" s="44">
        <v>0</v>
      </c>
      <c r="EC80" s="44">
        <v>6.8759030000000004E-16</v>
      </c>
      <c r="ED80" s="44">
        <v>2.5365153000000001E-15</v>
      </c>
      <c r="EE80" s="44">
        <v>6.5618673E-15</v>
      </c>
      <c r="EF80" s="44">
        <v>1.4981152000000001E-14</v>
      </c>
      <c r="EG80" s="44">
        <v>3.2020989999999997E-14</v>
      </c>
      <c r="EH80" s="44">
        <v>6.5590379999999996E-14</v>
      </c>
      <c r="EI80" s="44">
        <v>1.3012271999999999E-13</v>
      </c>
      <c r="EJ80" s="44">
        <v>2.5069869E-13</v>
      </c>
      <c r="EK80" s="44">
        <v>4.7151474999999999E-13</v>
      </c>
      <c r="EL80" s="44">
        <v>8.678175E-13</v>
      </c>
      <c r="EM80" s="44">
        <v>1.5729688E-12</v>
      </c>
      <c r="EN80" s="44">
        <v>2.823198E-12</v>
      </c>
      <c r="EO80" s="44">
        <v>5.0412300000000003E-12</v>
      </c>
      <c r="EP80" s="44">
        <v>8.9766345000000001E-12</v>
      </c>
      <c r="EQ80" s="44">
        <v>1.5923784999999999E-11</v>
      </c>
      <c r="ER80" s="44">
        <v>2.8026536E-11</v>
      </c>
      <c r="ES80" s="44">
        <v>4.8746278000000003E-11</v>
      </c>
      <c r="ET80" s="44">
        <v>8.3653694999999997E-11</v>
      </c>
      <c r="EU80" s="44">
        <v>1.4166433000000001E-10</v>
      </c>
      <c r="EV80" s="44">
        <v>2.3725430000000001E-10</v>
      </c>
      <c r="EW80" s="44">
        <v>3.9370825999999998E-10</v>
      </c>
      <c r="EX80" s="44">
        <v>6.470242E-10</v>
      </c>
      <c r="EY80" s="44">
        <v>1.0537859999999999E-9</v>
      </c>
      <c r="EZ80" s="44">
        <v>1.7041089999999999E-9</v>
      </c>
      <c r="FA80" s="44">
        <v>2.7377305E-9</v>
      </c>
      <c r="FB80" s="44">
        <v>4.3744479999999997E-9</v>
      </c>
      <c r="FC80" s="44">
        <v>6.9681659999999999E-9</v>
      </c>
      <c r="FD80" s="44">
        <v>1.1071668E-8</v>
      </c>
      <c r="FE80" s="44">
        <v>1.7551063E-8</v>
      </c>
      <c r="FF80" s="44">
        <v>2.7773578999999999E-8</v>
      </c>
      <c r="FG80" s="44">
        <v>4.3793914000000001E-8</v>
      </c>
      <c r="FH80" s="44">
        <v>6.8705230000000006E-8</v>
      </c>
      <c r="FI80" s="44">
        <v>1.0674722E-7</v>
      </c>
      <c r="FJ80" s="44">
        <v>1.6379542000000001E-7</v>
      </c>
      <c r="FK80" s="44">
        <v>2.4758839999999998E-7</v>
      </c>
      <c r="FL80" s="44">
        <v>3.6779176000000002E-7</v>
      </c>
      <c r="FM80" s="44">
        <v>5.3569980000000003E-7</v>
      </c>
      <c r="FN80" s="44">
        <v>7.6122125999999995E-7</v>
      </c>
      <c r="FO80" s="44">
        <v>1.0404112E-6</v>
      </c>
      <c r="FP80" s="44">
        <v>0</v>
      </c>
      <c r="FQ80" s="44">
        <v>1.0755146999999999E-15</v>
      </c>
      <c r="FR80" s="44">
        <v>3.9900550000000001E-15</v>
      </c>
      <c r="FS80" s="44">
        <v>1.039137E-14</v>
      </c>
      <c r="FT80" s="44">
        <v>2.3742172999999998E-14</v>
      </c>
      <c r="FU80" s="44">
        <v>5.0327177000000002E-14</v>
      </c>
      <c r="FV80" s="44">
        <v>1.01562943E-13</v>
      </c>
      <c r="FW80" s="44">
        <v>1.9827351000000001E-13</v>
      </c>
      <c r="FX80" s="44">
        <v>3.7903081999999998E-13</v>
      </c>
      <c r="FY80" s="44">
        <v>7.1537925E-13</v>
      </c>
      <c r="FZ80" s="44">
        <v>1.3396388E-12</v>
      </c>
      <c r="GA80" s="44">
        <v>2.4941612999999999E-12</v>
      </c>
      <c r="GB80" s="44">
        <v>4.6148483999999998E-12</v>
      </c>
      <c r="GC80" s="44">
        <v>8.4540270000000004E-12</v>
      </c>
      <c r="GD80" s="44">
        <v>1.5264063E-11</v>
      </c>
      <c r="GE80" s="44">
        <v>2.7118452000000001E-11</v>
      </c>
      <c r="GF80" s="44">
        <v>4.7467117000000002E-11</v>
      </c>
      <c r="GG80" s="44">
        <v>8.2043040000000005E-11</v>
      </c>
      <c r="GH80" s="44">
        <v>1.403644E-10</v>
      </c>
      <c r="GI80" s="44">
        <v>2.3842545000000002E-10</v>
      </c>
      <c r="GJ80" s="44">
        <v>4.0287326000000002E-10</v>
      </c>
      <c r="GK80" s="44">
        <v>6.7735506000000004E-10</v>
      </c>
      <c r="GL80" s="44">
        <v>1.1327398000000001E-9</v>
      </c>
      <c r="GM80" s="44">
        <v>1.8802805999999998E-9</v>
      </c>
      <c r="GN80" s="44">
        <v>3.0939709000000001E-9</v>
      </c>
      <c r="GO80" s="44">
        <v>5.0461025999999998E-9</v>
      </c>
      <c r="GP80" s="44">
        <v>8.1560129999999996E-9</v>
      </c>
      <c r="GQ80" s="44">
        <v>1.30855975E-8</v>
      </c>
      <c r="GR80" s="44">
        <v>2.0870909E-8</v>
      </c>
      <c r="GS80" s="44">
        <v>3.3115246000000001E-8</v>
      </c>
      <c r="GT80" s="44">
        <v>5.2307022999999997E-8</v>
      </c>
      <c r="GU80" s="44">
        <v>8.2145944999999999E-8</v>
      </c>
      <c r="GV80" s="44">
        <v>1.2801018999999999E-7</v>
      </c>
      <c r="GW80" s="44">
        <v>1.9735855E-7</v>
      </c>
      <c r="GX80" s="44">
        <v>3.0011603000000002E-7</v>
      </c>
      <c r="GY80" s="44">
        <v>4.5036093999999999E-7</v>
      </c>
      <c r="GZ80" s="44">
        <v>6.6582989999999998E-7</v>
      </c>
      <c r="HA80" s="44">
        <v>9.6680569999999993E-7</v>
      </c>
      <c r="HB80" s="44">
        <v>1.370245E-6</v>
      </c>
      <c r="HC80" s="44">
        <v>1.8671328000000001E-6</v>
      </c>
      <c r="HD80" s="44">
        <v>0</v>
      </c>
      <c r="HE80" s="44">
        <v>2.1086608000000001E-15</v>
      </c>
      <c r="HF80" s="44">
        <v>7.8521189999999997E-15</v>
      </c>
      <c r="HG80" s="44">
        <v>2.0275424E-14</v>
      </c>
      <c r="HH80" s="44">
        <v>4.5758207E-14</v>
      </c>
      <c r="HI80" s="44">
        <v>9.6143864000000006E-14</v>
      </c>
      <c r="HJ80" s="44">
        <v>1.9331871E-13</v>
      </c>
      <c r="HK80" s="44">
        <v>3.7708590000000002E-13</v>
      </c>
      <c r="HL80" s="44">
        <v>7.1819546999999998E-13</v>
      </c>
      <c r="HM80" s="44">
        <v>1.3399121999999999E-12</v>
      </c>
      <c r="HN80" s="44">
        <v>2.4504014000000001E-12</v>
      </c>
      <c r="HO80" s="44">
        <v>4.3943694E-12</v>
      </c>
      <c r="HP80" s="44">
        <v>7.7623500000000003E-12</v>
      </c>
      <c r="HQ80" s="44">
        <v>1.3588176999999999E-11</v>
      </c>
      <c r="HR80" s="44">
        <v>2.3721133000000001E-11</v>
      </c>
      <c r="HS80" s="44">
        <v>4.1408223999999998E-11</v>
      </c>
      <c r="HT80" s="44">
        <v>7.2316800000000003E-11</v>
      </c>
      <c r="HU80" s="44">
        <v>1.2643484999999999E-10</v>
      </c>
      <c r="HV80" s="44">
        <v>2.2118373999999999E-10</v>
      </c>
      <c r="HW80" s="44">
        <v>3.8501100000000001E-10</v>
      </c>
      <c r="HX80" s="44">
        <v>6.6308759999999999E-10</v>
      </c>
      <c r="HY80" s="44">
        <v>1.1275032000000001E-9</v>
      </c>
      <c r="HZ80" s="44">
        <v>1.8913088999999998E-9</v>
      </c>
      <c r="IA80" s="44">
        <v>3.1332593999999998E-9</v>
      </c>
      <c r="IB80" s="44">
        <v>5.131263E-9</v>
      </c>
      <c r="IC80" s="44">
        <v>8.3194699999999992E-9</v>
      </c>
      <c r="ID80" s="44">
        <v>1.3360284E-8</v>
      </c>
      <c r="IE80" s="44">
        <v>2.1274974999999999E-8</v>
      </c>
      <c r="IF80" s="44">
        <v>3.3618459999999998E-8</v>
      </c>
      <c r="IG80" s="44">
        <v>5.2747080000000001E-8</v>
      </c>
      <c r="IH80" s="44">
        <v>8.2094295999999996E-8</v>
      </c>
      <c r="II80" s="44">
        <v>1.2676691999999999E-7</v>
      </c>
      <c r="IJ80" s="44">
        <v>1.9424492999999999E-7</v>
      </c>
      <c r="IK80" s="44">
        <v>2.9554184000000002E-7</v>
      </c>
      <c r="IL80" s="44">
        <v>4.4684241999999999E-7</v>
      </c>
      <c r="IM80" s="44">
        <v>6.6984757000000001E-7</v>
      </c>
      <c r="IN80" s="44">
        <v>9.9284339999999993E-7</v>
      </c>
      <c r="IO80" s="44">
        <v>1.4501716E-6</v>
      </c>
      <c r="IP80" s="44">
        <v>2.0744500000000001E-6</v>
      </c>
      <c r="IQ80" s="44">
        <v>2.8458132E-6</v>
      </c>
      <c r="IR80" s="44">
        <v>0</v>
      </c>
      <c r="IS80" s="44">
        <v>5.7248589999999999E-15</v>
      </c>
      <c r="IT80" s="44">
        <v>2.1430759999999999E-14</v>
      </c>
      <c r="IU80" s="44">
        <v>5.5825306E-14</v>
      </c>
      <c r="IV80" s="44">
        <v>1.2727894999999999E-13</v>
      </c>
      <c r="IW80" s="44">
        <v>2.7008045E-13</v>
      </c>
      <c r="IX80" s="44">
        <v>5.4714969999999997E-13</v>
      </c>
      <c r="IY80" s="44">
        <v>1.0723589000000001E-12</v>
      </c>
      <c r="IZ80" s="44">
        <v>2.0474254000000001E-12</v>
      </c>
      <c r="JA80" s="44">
        <v>3.8138659999999999E-12</v>
      </c>
      <c r="JB80" s="44">
        <v>6.9497239999999999E-12</v>
      </c>
      <c r="JC80" s="44">
        <v>1.2444291E-11</v>
      </c>
      <c r="JD80" s="44">
        <v>2.1931349999999999E-11</v>
      </c>
      <c r="JE80" s="44">
        <v>3.8121956999999999E-11</v>
      </c>
      <c r="JF80" s="44">
        <v>6.5544609999999999E-11</v>
      </c>
      <c r="JG80" s="44">
        <v>1.1172779E-10</v>
      </c>
      <c r="JH80" s="44">
        <v>1.8935212000000001E-10</v>
      </c>
      <c r="JI80" s="44">
        <v>3.1892972E-10</v>
      </c>
      <c r="JJ80" s="44">
        <v>5.3364870000000001E-10</v>
      </c>
      <c r="JK80" s="44">
        <v>8.8757306999999999E-10</v>
      </c>
      <c r="JL80" s="44">
        <v>1.4678506E-9</v>
      </c>
      <c r="JM80" s="44">
        <v>2.4135279999999998E-9</v>
      </c>
      <c r="JN80" s="44">
        <v>3.945771E-9</v>
      </c>
      <c r="JO80" s="44">
        <v>6.4103720000000003E-9</v>
      </c>
      <c r="JP80" s="44">
        <v>1.0320454E-8</v>
      </c>
      <c r="JQ80" s="44">
        <v>1.6478745E-8</v>
      </c>
      <c r="JR80" s="44">
        <v>2.6032906999999999E-8</v>
      </c>
      <c r="JS80" s="44">
        <v>4.0630347000000002E-8</v>
      </c>
      <c r="JT80" s="44">
        <v>6.2512560000000004E-8</v>
      </c>
      <c r="JU80" s="44">
        <v>9.491469E-8</v>
      </c>
      <c r="JV80" s="44">
        <v>1.4258916999999999E-7</v>
      </c>
      <c r="JW80" s="44">
        <v>2.1252033000000001E-7</v>
      </c>
      <c r="JX80" s="44">
        <v>3.1519585E-7</v>
      </c>
      <c r="JY80" s="44">
        <v>4.6565667999999998E-7</v>
      </c>
      <c r="JZ80" s="44">
        <v>6.8496576E-7</v>
      </c>
      <c r="KA80" s="44">
        <v>1.0010435000000001E-6</v>
      </c>
      <c r="KB80" s="44">
        <v>1.4482571999999999E-6</v>
      </c>
      <c r="KC80" s="44">
        <v>2.0621783E-6</v>
      </c>
      <c r="KD80" s="44">
        <v>2.8726939999999999E-6</v>
      </c>
      <c r="KE80" s="44">
        <v>3.8672097E-6</v>
      </c>
      <c r="KF80" s="44">
        <v>0</v>
      </c>
      <c r="KG80" s="44">
        <v>1.2431153E-14</v>
      </c>
      <c r="KH80" s="44">
        <v>4.6529675E-14</v>
      </c>
      <c r="KI80" s="44">
        <v>1.2182756000000001E-13</v>
      </c>
      <c r="KJ80" s="44">
        <v>2.8056680000000001E-13</v>
      </c>
      <c r="KK80" s="44">
        <v>6.0297149999999996E-13</v>
      </c>
      <c r="KL80" s="44">
        <v>1.2353582999999999E-12</v>
      </c>
      <c r="KM80" s="44">
        <v>2.4341935000000002E-12</v>
      </c>
      <c r="KN80" s="44">
        <v>4.6360463000000001E-12</v>
      </c>
      <c r="KO80" s="44">
        <v>8.5632855000000006E-12</v>
      </c>
      <c r="KP80" s="44">
        <v>1.5407021000000001E-11</v>
      </c>
      <c r="KQ80" s="44">
        <v>2.7112436999999999E-11</v>
      </c>
      <c r="KR80" s="44">
        <v>4.6959390000000002E-11</v>
      </c>
      <c r="KS80" s="44">
        <v>8.0263296000000005E-11</v>
      </c>
      <c r="KT80" s="44">
        <v>1.3515939999999999E-10</v>
      </c>
      <c r="KU80" s="44">
        <v>2.2529184000000001E-10</v>
      </c>
      <c r="KV80" s="44">
        <v>3.7134744999999998E-10</v>
      </c>
      <c r="KW80" s="44">
        <v>6.0687850000000002E-10</v>
      </c>
      <c r="KX80" s="44">
        <v>9.8645629999999998E-10</v>
      </c>
      <c r="KY80" s="44">
        <v>1.595669E-9</v>
      </c>
      <c r="KZ80" s="44">
        <v>2.5643722999999998E-9</v>
      </c>
      <c r="LA80" s="44">
        <v>4.0881765E-9</v>
      </c>
      <c r="LB80" s="44">
        <v>6.4726784000000003E-9</v>
      </c>
      <c r="LC80" s="44">
        <v>1.0198057E-8</v>
      </c>
      <c r="LD80" s="44">
        <v>1.5989555E-8</v>
      </c>
      <c r="LE80" s="44">
        <v>2.489355E-8</v>
      </c>
      <c r="LF80" s="44">
        <v>3.8332009999999999E-8</v>
      </c>
      <c r="LG80" s="44">
        <v>5.8300632000000002E-8</v>
      </c>
      <c r="LH80" s="44">
        <v>8.7835930000000004E-8</v>
      </c>
      <c r="LI80" s="44">
        <v>1.3116997E-7</v>
      </c>
      <c r="LJ80" s="44">
        <v>1.9410446E-7</v>
      </c>
      <c r="LK80" s="44">
        <v>2.8457531999999999E-7</v>
      </c>
      <c r="LL80" s="44">
        <v>4.1325953000000002E-7</v>
      </c>
      <c r="LM80" s="44">
        <v>5.9464224000000001E-7</v>
      </c>
      <c r="LN80" s="44">
        <v>8.4717504E-7</v>
      </c>
      <c r="LO80" s="44">
        <v>1.1939588E-6</v>
      </c>
      <c r="LP80" s="44">
        <v>1.6623972E-6</v>
      </c>
      <c r="LQ80" s="44">
        <v>2.2799763000000002E-6</v>
      </c>
      <c r="LR80" s="44">
        <v>3.0665956000000001E-6</v>
      </c>
      <c r="LS80" s="44">
        <v>4.0138415999999997E-6</v>
      </c>
      <c r="LT80" s="44">
        <v>0</v>
      </c>
      <c r="LU80" s="44">
        <v>3.0721135999999998E-14</v>
      </c>
      <c r="LV80" s="44">
        <v>1.1579501E-13</v>
      </c>
      <c r="LW80" s="44">
        <v>3.0533000000000002E-13</v>
      </c>
      <c r="LX80" s="44">
        <v>7.0434399999999999E-13</v>
      </c>
      <c r="LY80" s="44">
        <v>1.5053840000000001E-12</v>
      </c>
      <c r="LZ80" s="44">
        <v>3.0538998E-12</v>
      </c>
      <c r="MA80" s="44">
        <v>5.9453328000000001E-12</v>
      </c>
      <c r="MB80" s="44">
        <v>1.1197374999999999E-11</v>
      </c>
      <c r="MC80" s="44">
        <v>2.0564996E-11</v>
      </c>
      <c r="MD80" s="44">
        <v>3.7065013999999998E-11</v>
      </c>
      <c r="ME80" s="44">
        <v>6.590656E-11</v>
      </c>
      <c r="MF80" s="44">
        <v>1.1570218E-10</v>
      </c>
      <c r="MG80" s="44">
        <v>2.0031471999999999E-10</v>
      </c>
      <c r="MH80" s="44">
        <v>3.4072595000000002E-10</v>
      </c>
      <c r="MI80" s="44">
        <v>5.6844009999999998E-10</v>
      </c>
      <c r="MJ80" s="44">
        <v>9.2846019999999998E-10</v>
      </c>
      <c r="MK80" s="44">
        <v>1.4858408E-9</v>
      </c>
      <c r="ML80" s="44">
        <v>2.338406E-9</v>
      </c>
      <c r="MM80" s="44">
        <v>3.6427967000000001E-9</v>
      </c>
      <c r="MN80" s="44">
        <v>5.6360973999999996E-9</v>
      </c>
      <c r="MO80" s="44">
        <v>8.6714830000000005E-9</v>
      </c>
      <c r="MP80" s="44">
        <v>1.3269979000000001E-8</v>
      </c>
      <c r="MQ80" s="44">
        <v>2.0189054E-8</v>
      </c>
      <c r="MR80" s="44">
        <v>3.0535739999999999E-8</v>
      </c>
      <c r="MS80" s="44">
        <v>4.5932346000000002E-8</v>
      </c>
      <c r="MT80" s="44">
        <v>6.8587869999999997E-8</v>
      </c>
      <c r="MU80" s="44">
        <v>1.0145027E-7</v>
      </c>
      <c r="MV80" s="44">
        <v>1.4847944E-7</v>
      </c>
      <c r="MW80" s="44">
        <v>2.1531703E-7</v>
      </c>
      <c r="MX80" s="44">
        <v>3.1000908999999999E-7</v>
      </c>
      <c r="MY80" s="44">
        <v>4.4338019999999997E-7</v>
      </c>
      <c r="MZ80" s="44">
        <v>6.2940469999999996E-7</v>
      </c>
      <c r="NA80" s="44">
        <v>8.8592424000000001E-7</v>
      </c>
      <c r="NB80" s="44">
        <v>1.2356840000000001E-6</v>
      </c>
      <c r="NC80" s="44">
        <v>1.7077396E-6</v>
      </c>
      <c r="ND80" s="44">
        <v>2.3381966999999998E-6</v>
      </c>
      <c r="NE80" s="44">
        <v>3.1668299999999999E-6</v>
      </c>
      <c r="NF80" s="44">
        <v>4.2274622999999998E-6</v>
      </c>
      <c r="NG80" s="44">
        <v>5.5014499999999996E-6</v>
      </c>
      <c r="NH80" s="44">
        <v>0</v>
      </c>
      <c r="NI80" s="44">
        <v>3.9092480000000002E-14</v>
      </c>
      <c r="NJ80" s="44">
        <v>1.477524E-13</v>
      </c>
      <c r="NK80" s="44">
        <v>3.880696E-13</v>
      </c>
      <c r="NL80" s="44">
        <v>8.8905879999999996E-13</v>
      </c>
      <c r="NM80" s="44">
        <v>1.8895733999999999E-12</v>
      </c>
      <c r="NN80" s="44">
        <v>3.8250280000000004E-12</v>
      </c>
      <c r="NO80" s="44">
        <v>7.4809060000000008E-12</v>
      </c>
      <c r="NP80" s="44">
        <v>1.4235926E-11</v>
      </c>
      <c r="NQ80" s="44">
        <v>2.6454176E-11</v>
      </c>
      <c r="NR80" s="44">
        <v>4.8082832999999997E-11</v>
      </c>
      <c r="NS80" s="44">
        <v>8.5378830000000003E-11</v>
      </c>
      <c r="NT80" s="44">
        <v>1.4806004E-10</v>
      </c>
      <c r="NU80" s="44">
        <v>2.5054297999999998E-10</v>
      </c>
      <c r="NV80" s="44">
        <v>4.1461162000000001E-10</v>
      </c>
      <c r="NW80" s="44">
        <v>6.7409170000000002E-10</v>
      </c>
      <c r="NX80" s="44">
        <v>1.0828418999999999E-9</v>
      </c>
      <c r="NY80" s="44">
        <v>1.724982E-9</v>
      </c>
      <c r="NZ80" s="44">
        <v>2.7309274999999998E-9</v>
      </c>
      <c r="OA80" s="44">
        <v>4.2945639999999997E-9</v>
      </c>
      <c r="OB80" s="44">
        <v>6.6998670000000002E-9</v>
      </c>
      <c r="OC80" s="44">
        <v>1.0335465000000001E-8</v>
      </c>
      <c r="OD80" s="44">
        <v>1.5724819999999999E-8</v>
      </c>
      <c r="OE80" s="44">
        <v>2.3586742999999999E-8</v>
      </c>
      <c r="OF80" s="44">
        <v>3.4937629999999999E-8</v>
      </c>
      <c r="OG80" s="44">
        <v>5.1275474999999997E-8</v>
      </c>
      <c r="OH80" s="44">
        <v>7.4915999999999994E-8</v>
      </c>
      <c r="OI80" s="44">
        <v>1.0938869E-7</v>
      </c>
      <c r="OJ80" s="44">
        <v>1.5992987000000001E-7</v>
      </c>
      <c r="OK80" s="44">
        <v>2.3375364999999999E-7</v>
      </c>
      <c r="OL80" s="44">
        <v>3.4003874999999998E-7</v>
      </c>
      <c r="OM80" s="44">
        <v>4.9013860000000002E-7</v>
      </c>
      <c r="ON80" s="44">
        <v>6.9846503999999999E-7</v>
      </c>
      <c r="OO80" s="44">
        <v>9.8473030000000009E-7</v>
      </c>
      <c r="OP80" s="44">
        <v>1.3757515000000001E-6</v>
      </c>
      <c r="OQ80" s="44">
        <v>1.9073809999999998E-6</v>
      </c>
      <c r="OR80" s="44">
        <v>2.6290177E-6</v>
      </c>
      <c r="OS80" s="44">
        <v>3.5994619999999998E-6</v>
      </c>
      <c r="OT80" s="44">
        <v>4.8687452000000001E-6</v>
      </c>
      <c r="OU80" s="44">
        <v>6.4080127000000002E-6</v>
      </c>
      <c r="OV80" s="44">
        <v>0</v>
      </c>
      <c r="OW80" s="44">
        <v>3.0826876E-14</v>
      </c>
      <c r="OX80" s="44">
        <v>1.1640321E-13</v>
      </c>
      <c r="OY80" s="44">
        <v>3.0347547999999999E-13</v>
      </c>
      <c r="OZ80" s="44">
        <v>6.8638750000000004E-13</v>
      </c>
      <c r="PA80" s="44">
        <v>1.4309183E-12</v>
      </c>
      <c r="PB80" s="44">
        <v>2.8349E-12</v>
      </c>
      <c r="PC80" s="44">
        <v>5.4240199999999997E-12</v>
      </c>
      <c r="PD80" s="44">
        <v>1.0111765000000001E-11</v>
      </c>
      <c r="PE80" s="44">
        <v>1.8438659000000001E-11</v>
      </c>
      <c r="PF80" s="44">
        <v>3.2897874999999999E-11</v>
      </c>
      <c r="PG80" s="44">
        <v>5.7340961999999999E-11</v>
      </c>
      <c r="PH80" s="44">
        <v>9.7481360000000005E-11</v>
      </c>
      <c r="PI80" s="44">
        <v>1.618948E-10</v>
      </c>
      <c r="PJ80" s="44">
        <v>2.6414146000000002E-10</v>
      </c>
      <c r="PK80" s="44">
        <v>4.2551459999999998E-10</v>
      </c>
      <c r="PL80" s="44">
        <v>6.7872279999999997E-10</v>
      </c>
      <c r="PM80" s="44">
        <v>1.0745809999999999E-9</v>
      </c>
      <c r="PN80" s="44">
        <v>1.6895223999999999E-9</v>
      </c>
      <c r="PO80" s="44">
        <v>2.6352733E-9</v>
      </c>
      <c r="PP80" s="44">
        <v>4.0682465999999996E-9</v>
      </c>
      <c r="PQ80" s="44">
        <v>6.2151773E-9</v>
      </c>
      <c r="PR80" s="44">
        <v>9.4171690000000002E-9</v>
      </c>
      <c r="PS80" s="44">
        <v>1.419179E-8</v>
      </c>
      <c r="PT80" s="44">
        <v>2.1327163999999999E-8</v>
      </c>
      <c r="PU80" s="44">
        <v>3.2037355999999999E-8</v>
      </c>
      <c r="PV80" s="44">
        <v>4.8136790000000002E-8</v>
      </c>
      <c r="PW80" s="44">
        <v>7.215716E-8</v>
      </c>
      <c r="PX80" s="44">
        <v>1.0741882E-7</v>
      </c>
      <c r="PY80" s="44">
        <v>1.5824881E-7</v>
      </c>
      <c r="PZ80" s="44">
        <v>2.3046131E-7</v>
      </c>
      <c r="QA80" s="44">
        <v>3.3243821999999998E-7</v>
      </c>
      <c r="QB80" s="44">
        <v>4.7688789999999998E-7</v>
      </c>
      <c r="QC80" s="44">
        <v>6.8287889999999996E-7</v>
      </c>
      <c r="QD80" s="44">
        <v>9.7717449999999997E-7</v>
      </c>
      <c r="QE80" s="44">
        <v>1.3957471999999999E-6</v>
      </c>
      <c r="QF80" s="44">
        <v>1.9843192E-6</v>
      </c>
      <c r="QG80" s="44">
        <v>2.7890725999999998E-6</v>
      </c>
      <c r="QH80" s="44">
        <v>3.8402140000000001E-6</v>
      </c>
      <c r="QI80" s="44">
        <v>5.1118919999999999E-6</v>
      </c>
      <c r="QJ80" s="44">
        <v>0</v>
      </c>
      <c r="QK80" s="44">
        <v>1.74207E-14</v>
      </c>
      <c r="QL80" s="44">
        <v>6.5106266000000003E-14</v>
      </c>
      <c r="QM80" s="44">
        <v>1.6810382999999999E-13</v>
      </c>
      <c r="QN80" s="44">
        <v>3.7846513999999999E-13</v>
      </c>
      <c r="QO80" s="44">
        <v>7.9525145E-13</v>
      </c>
      <c r="QP80" s="44">
        <v>1.5977487E-12</v>
      </c>
      <c r="QQ80" s="44">
        <v>3.1003373000000002E-12</v>
      </c>
      <c r="QR80" s="44">
        <v>5.8382370000000003E-12</v>
      </c>
      <c r="QS80" s="44">
        <v>1.0675969E-11</v>
      </c>
      <c r="QT80" s="44">
        <v>1.8958555000000001E-11</v>
      </c>
      <c r="QU80" s="44">
        <v>3.2817835E-11</v>
      </c>
      <c r="QV80" s="44">
        <v>5.5752332999999997E-11</v>
      </c>
      <c r="QW80" s="44">
        <v>9.3745460000000002E-11</v>
      </c>
      <c r="QX80" s="44">
        <v>1.5691977999999999E-10</v>
      </c>
      <c r="QY80" s="44">
        <v>2.6132350000000001E-10</v>
      </c>
      <c r="QZ80" s="44">
        <v>4.3175301999999999E-10</v>
      </c>
      <c r="RA80" s="44">
        <v>7.0404626999999999E-10</v>
      </c>
      <c r="RB80" s="44">
        <v>1.1284158E-9</v>
      </c>
      <c r="RC80" s="44">
        <v>1.7779526000000001E-9</v>
      </c>
      <c r="RD80" s="44">
        <v>2.7603979999999999E-9</v>
      </c>
      <c r="RE80" s="44">
        <v>4.2423687000000001E-9</v>
      </c>
      <c r="RF80" s="44">
        <v>6.4845267000000003E-9</v>
      </c>
      <c r="RG80" s="44">
        <v>9.8897099999999998E-9</v>
      </c>
      <c r="RH80" s="44">
        <v>1.5092665000000001E-8</v>
      </c>
      <c r="RI80" s="44">
        <v>2.3039838000000001E-8</v>
      </c>
      <c r="RJ80" s="44">
        <v>3.5090263E-8</v>
      </c>
      <c r="RK80" s="44">
        <v>5.3162125E-8</v>
      </c>
      <c r="RL80" s="44">
        <v>8.0039620000000005E-8</v>
      </c>
      <c r="RM80" s="44">
        <v>1.1997041000000001E-7</v>
      </c>
      <c r="RN80" s="44">
        <v>1.7955666000000001E-7</v>
      </c>
      <c r="RO80" s="44">
        <v>2.6889373E-7</v>
      </c>
      <c r="RP80" s="44">
        <v>4.0275230000000001E-7</v>
      </c>
      <c r="RQ80" s="44">
        <v>6.0155434999999999E-7</v>
      </c>
      <c r="RR80" s="44">
        <v>8.9138534999999996E-7</v>
      </c>
      <c r="RS80" s="44">
        <v>1.304548E-6</v>
      </c>
      <c r="RT80" s="44">
        <v>1.8779414000000001E-6</v>
      </c>
      <c r="RU80" s="44">
        <v>2.6502839999999998E-6</v>
      </c>
      <c r="RV80" s="44">
        <v>3.6523242999999998E-6</v>
      </c>
      <c r="RW80" s="44">
        <v>4.8723523000000003E-6</v>
      </c>
      <c r="RX80" s="44">
        <v>0</v>
      </c>
      <c r="RY80" s="44">
        <v>9.2713990000000001E-15</v>
      </c>
      <c r="RZ80" s="44">
        <v>3.4774550000000001E-14</v>
      </c>
      <c r="SA80" s="44">
        <v>9.0639230000000005E-14</v>
      </c>
      <c r="SB80" s="44">
        <v>2.058333E-13</v>
      </c>
      <c r="SC80" s="44">
        <v>4.3082394E-13</v>
      </c>
      <c r="SD80" s="44">
        <v>8.5273439999999996E-13</v>
      </c>
      <c r="SE80" s="44">
        <v>1.6159354E-12</v>
      </c>
      <c r="SF80" s="44">
        <v>2.9563648000000001E-12</v>
      </c>
      <c r="SG80" s="44">
        <v>5.2598499999999996E-12</v>
      </c>
      <c r="SH80" s="44">
        <v>9.1856610000000004E-12</v>
      </c>
      <c r="SI80" s="44">
        <v>1.5883376000000001E-11</v>
      </c>
      <c r="SJ80" s="44">
        <v>2.7310845E-11</v>
      </c>
      <c r="SK80" s="44">
        <v>4.6740045999999999E-11</v>
      </c>
      <c r="SL80" s="44">
        <v>7.9199489999999998E-11</v>
      </c>
      <c r="SM80" s="44">
        <v>1.3229345E-10</v>
      </c>
      <c r="SN80" s="44">
        <v>2.1776127E-10</v>
      </c>
      <c r="SO80" s="44">
        <v>3.5414193999999999E-10</v>
      </c>
      <c r="SP80" s="44">
        <v>5.7204286000000004E-10</v>
      </c>
      <c r="SQ80" s="44">
        <v>9.2102713999999995E-10</v>
      </c>
      <c r="SR80" s="44">
        <v>1.4819650000000001E-9</v>
      </c>
      <c r="SS80" s="44">
        <v>2.3893590000000002E-9</v>
      </c>
      <c r="ST80" s="44">
        <v>3.8563020000000002E-9</v>
      </c>
      <c r="SU80" s="44">
        <v>6.2054495000000002E-9</v>
      </c>
      <c r="SV80" s="44">
        <v>9.8903829999999992E-9</v>
      </c>
      <c r="SW80" s="44">
        <v>1.5592870000000001E-8</v>
      </c>
      <c r="SX80" s="44">
        <v>2.4333336999999998E-8</v>
      </c>
      <c r="SY80" s="44">
        <v>3.7676962000000002E-8</v>
      </c>
      <c r="SZ80" s="44">
        <v>5.8107893999999999E-8</v>
      </c>
      <c r="TA80" s="44">
        <v>8.9613010000000006E-8</v>
      </c>
      <c r="TB80" s="44">
        <v>1.3838792999999999E-7</v>
      </c>
      <c r="TC80" s="44">
        <v>2.1398877999999999E-7</v>
      </c>
      <c r="TD80" s="44">
        <v>3.3062357999999999E-7</v>
      </c>
      <c r="TE80" s="44">
        <v>5.0909130000000002E-7</v>
      </c>
      <c r="TF80" s="44">
        <v>7.7804449999999996E-7</v>
      </c>
      <c r="TG80" s="44">
        <v>1.1754347000000001E-6</v>
      </c>
      <c r="TH80" s="44">
        <v>1.7505648E-6</v>
      </c>
      <c r="TI80" s="44">
        <v>2.5622774000000002E-6</v>
      </c>
      <c r="TJ80" s="44">
        <v>3.6599680000000001E-6</v>
      </c>
      <c r="TK80" s="44">
        <v>5.0111750000000003E-6</v>
      </c>
      <c r="TL80" s="44">
        <v>0</v>
      </c>
      <c r="TM80" s="44">
        <v>5.4583999999999997E-15</v>
      </c>
      <c r="TN80" s="44">
        <v>2.0392776000000001E-14</v>
      </c>
      <c r="TO80" s="44">
        <v>5.2805142000000002E-14</v>
      </c>
      <c r="TP80" s="44">
        <v>1.1898857E-13</v>
      </c>
      <c r="TQ80" s="44">
        <v>2.4749889999999998E-13</v>
      </c>
      <c r="TR80" s="44">
        <v>4.8832405999999998E-13</v>
      </c>
      <c r="TS80" s="44">
        <v>9.3021629999999993E-13</v>
      </c>
      <c r="TT80" s="44">
        <v>1.7298231E-12</v>
      </c>
      <c r="TU80" s="44">
        <v>3.1634476E-12</v>
      </c>
      <c r="TV80" s="44">
        <v>5.7136740000000001E-12</v>
      </c>
      <c r="TW80" s="44">
        <v>1.0205904E-11</v>
      </c>
      <c r="TX80" s="44">
        <v>1.8021681000000001E-11</v>
      </c>
      <c r="TY80" s="44">
        <v>3.1494622999999999E-11</v>
      </c>
      <c r="TZ80" s="44">
        <v>5.4557919999999998E-11</v>
      </c>
      <c r="UA80" s="44">
        <v>9.3909820000000001E-11</v>
      </c>
      <c r="UB80" s="44">
        <v>1.6095481999999999E-10</v>
      </c>
      <c r="UC80" s="44">
        <v>2.7505220000000003E-10</v>
      </c>
      <c r="UD80" s="44">
        <v>4.6873259999999999E-10</v>
      </c>
      <c r="UE80" s="44">
        <v>7.9690715000000001E-10</v>
      </c>
      <c r="UF80" s="44">
        <v>1.3519479E-9</v>
      </c>
      <c r="UG80" s="44">
        <v>2.2792228E-9</v>
      </c>
      <c r="UH80" s="44">
        <v>3.80281E-9</v>
      </c>
      <c r="UI80" s="44">
        <v>6.2724680000000001E-9</v>
      </c>
      <c r="UJ80" s="44">
        <v>1.0237902000000001E-8</v>
      </c>
      <c r="UK80" s="44">
        <v>1.6533946E-8</v>
      </c>
      <c r="UL80" s="44">
        <v>2.6487479000000001E-8</v>
      </c>
      <c r="UM80" s="44">
        <v>4.2214456000000003E-8</v>
      </c>
      <c r="UN80" s="44">
        <v>6.6971520000000005E-8</v>
      </c>
      <c r="UO80" s="44">
        <v>1.057997E-7</v>
      </c>
      <c r="UP80" s="44">
        <v>1.6599728000000001E-7</v>
      </c>
      <c r="UQ80" s="44">
        <v>2.5818870000000001E-7</v>
      </c>
      <c r="UR80" s="44">
        <v>3.9686760000000001E-7</v>
      </c>
      <c r="US80" s="44">
        <v>6.0206025000000004E-7</v>
      </c>
      <c r="UT80" s="44">
        <v>9.0341139999999996E-7</v>
      </c>
      <c r="UU80" s="44">
        <v>1.3432239999999999E-6</v>
      </c>
      <c r="UV80" s="44">
        <v>1.9684469999999999E-6</v>
      </c>
      <c r="UW80" s="44">
        <v>2.8331306000000001E-6</v>
      </c>
      <c r="UX80" s="44">
        <v>3.9873375E-6</v>
      </c>
      <c r="UY80" s="44">
        <v>5.3944773E-6</v>
      </c>
      <c r="UZ80" s="44">
        <v>0</v>
      </c>
      <c r="VA80" s="44">
        <v>5.0313419999999999E-15</v>
      </c>
      <c r="VB80" s="44">
        <v>1.8871674000000001E-14</v>
      </c>
      <c r="VC80" s="44">
        <v>4.9061032999999998E-14</v>
      </c>
      <c r="VD80" s="44">
        <v>1.10721775E-13</v>
      </c>
      <c r="VE80" s="44">
        <v>2.3108729999999998E-13</v>
      </c>
      <c r="VF80" s="44">
        <v>4.5966795000000003E-13</v>
      </c>
      <c r="VG80" s="44">
        <v>8.8520700000000001E-13</v>
      </c>
      <c r="VH80" s="44">
        <v>1.6665125E-12</v>
      </c>
      <c r="VI80" s="44">
        <v>3.0865464E-12</v>
      </c>
      <c r="VJ80" s="44">
        <v>5.6526644999999996E-12</v>
      </c>
      <c r="VK80" s="44">
        <v>1.0273536E-11</v>
      </c>
      <c r="VL80" s="44">
        <v>1.8552858999999999E-11</v>
      </c>
      <c r="VM80" s="44">
        <v>3.3293850000000002E-11</v>
      </c>
      <c r="VN80" s="44">
        <v>5.9355050000000001E-11</v>
      </c>
      <c r="VO80" s="44">
        <v>1.05140854E-10</v>
      </c>
      <c r="VP80" s="44">
        <v>1.8536389E-10</v>
      </c>
      <c r="VQ80" s="44">
        <v>3.2593905000000002E-10</v>
      </c>
      <c r="VR80" s="44">
        <v>5.7093574000000004E-10</v>
      </c>
      <c r="VS80" s="44">
        <v>9.9166739999999995E-10</v>
      </c>
      <c r="VT80" s="44">
        <v>1.7004980000000001E-9</v>
      </c>
      <c r="VU80" s="44">
        <v>2.8807273999999998E-9</v>
      </c>
      <c r="VV80" s="44">
        <v>4.8368247000000001E-9</v>
      </c>
      <c r="VW80" s="44">
        <v>8.0696379999999992E-9</v>
      </c>
      <c r="VX80" s="44">
        <v>1.3402921999999999E-8</v>
      </c>
      <c r="VY80" s="44">
        <v>2.2200409999999999E-8</v>
      </c>
      <c r="VZ80" s="44">
        <v>3.6606791999999998E-8</v>
      </c>
      <c r="WA80" s="44">
        <v>5.9867110000000005E-8</v>
      </c>
      <c r="WB80" s="44">
        <v>9.6813664999999998E-8</v>
      </c>
      <c r="WC80" s="44">
        <v>1.5430791E-7</v>
      </c>
      <c r="WD80" s="44">
        <v>2.4247478E-7</v>
      </c>
      <c r="WE80" s="44">
        <v>3.7648933999999999E-7</v>
      </c>
      <c r="WF80" s="44">
        <v>5.7945149999999995E-7</v>
      </c>
      <c r="WG80" s="44">
        <v>8.8574209999999998E-7</v>
      </c>
      <c r="WH80" s="44">
        <v>1.3466466E-6</v>
      </c>
      <c r="WI80" s="44">
        <v>2.0358586E-6</v>
      </c>
      <c r="WJ80" s="44">
        <v>3.0571096E-6</v>
      </c>
      <c r="WK80" s="44">
        <v>4.5231445E-6</v>
      </c>
      <c r="WL80" s="44">
        <v>6.5135972999999997E-6</v>
      </c>
      <c r="WM80" s="44">
        <v>8.9767289999999993E-6</v>
      </c>
      <c r="WN80" s="44">
        <v>0</v>
      </c>
      <c r="WO80" s="44">
        <v>4.2076328000000004E-15</v>
      </c>
      <c r="WP80" s="44">
        <v>1.5583656E-14</v>
      </c>
      <c r="WQ80" s="44">
        <v>3.9988324000000001E-14</v>
      </c>
      <c r="WR80" s="44">
        <v>8.9964109999999994E-14</v>
      </c>
      <c r="WS80" s="44">
        <v>1.8938143E-13</v>
      </c>
      <c r="WT80" s="44">
        <v>3.8347008000000002E-13</v>
      </c>
      <c r="WU80" s="44">
        <v>7.5597346000000002E-13</v>
      </c>
      <c r="WV80" s="44">
        <v>1.4600847000000001E-12</v>
      </c>
      <c r="WW80" s="44">
        <v>2.7716555000000002E-12</v>
      </c>
      <c r="WX80" s="44">
        <v>5.1634579999999999E-12</v>
      </c>
      <c r="WY80" s="44">
        <v>9.4266650000000006E-12</v>
      </c>
      <c r="WZ80" s="44">
        <v>1.6915296E-11</v>
      </c>
      <c r="XA80" s="44">
        <v>2.9999793999999997E-11</v>
      </c>
      <c r="XB80" s="44">
        <v>5.2894498000000003E-11</v>
      </c>
      <c r="XC80" s="44">
        <v>9.3102059999999994E-11</v>
      </c>
      <c r="XD80" s="44">
        <v>1.6347582E-10</v>
      </c>
      <c r="XE80" s="44">
        <v>2.8513958E-10</v>
      </c>
      <c r="XF80" s="44">
        <v>4.9325627000000004E-10</v>
      </c>
      <c r="XG80" s="44">
        <v>8.4928040000000001E-10</v>
      </c>
      <c r="XH80" s="44">
        <v>1.4612314E-9</v>
      </c>
      <c r="XI80" s="44">
        <v>2.5122402000000001E-9</v>
      </c>
      <c r="XJ80" s="44">
        <v>4.3065029999999997E-9</v>
      </c>
      <c r="XK80" s="44">
        <v>7.3438499999999996E-9</v>
      </c>
      <c r="XL80" s="44">
        <v>1.2436709999999999E-8</v>
      </c>
      <c r="XM80" s="44">
        <v>2.0817494999999999E-8</v>
      </c>
      <c r="XN80" s="44">
        <v>3.4369452999999997E-8</v>
      </c>
      <c r="XO80" s="44">
        <v>5.6058546E-8</v>
      </c>
      <c r="XP80" s="44">
        <v>9.0571469999999995E-8</v>
      </c>
      <c r="XQ80" s="44">
        <v>1.4495993999999999E-7</v>
      </c>
      <c r="XR80" s="44">
        <v>2.2972405E-7</v>
      </c>
      <c r="XS80" s="44">
        <v>3.6268741999999999E-7</v>
      </c>
      <c r="XT80" s="44">
        <v>5.6816845000000003E-7</v>
      </c>
      <c r="XU80" s="44">
        <v>8.8212914000000003E-7</v>
      </c>
      <c r="XV80" s="44">
        <v>1.3499551E-6</v>
      </c>
      <c r="XW80" s="44">
        <v>2.0302777999999998E-6</v>
      </c>
      <c r="XX80" s="44">
        <v>2.9795093999999998E-6</v>
      </c>
      <c r="XY80" s="44">
        <v>4.2615770000000004E-6</v>
      </c>
      <c r="XZ80" s="44">
        <v>5.9277163000000003E-6</v>
      </c>
      <c r="YA80" s="44">
        <v>7.9391479999999996E-6</v>
      </c>
      <c r="YB80" s="44">
        <v>0</v>
      </c>
      <c r="YC80" s="44">
        <v>4.4414091999999999E-15</v>
      </c>
      <c r="YD80" s="44">
        <v>1.6586025000000001E-14</v>
      </c>
      <c r="YE80" s="44">
        <v>4.3829513E-14</v>
      </c>
      <c r="YF80" s="44">
        <v>1.02583456E-13</v>
      </c>
      <c r="YG80" s="44">
        <v>2.2471546000000001E-13</v>
      </c>
      <c r="YH80" s="44">
        <v>4.7108724999999999E-13</v>
      </c>
      <c r="YI80" s="44">
        <v>9.5584370000000001E-13</v>
      </c>
      <c r="YJ80" s="44">
        <v>1.8894500000000002E-12</v>
      </c>
      <c r="YK80" s="44">
        <v>3.6593914000000002E-12</v>
      </c>
      <c r="YL80" s="44">
        <v>6.9952793999999997E-12</v>
      </c>
      <c r="YM80" s="44">
        <v>1.3279981999999999E-11</v>
      </c>
      <c r="YN80" s="44">
        <v>2.5083534E-11</v>
      </c>
      <c r="YO80" s="44">
        <v>4.7096139999999999E-11</v>
      </c>
      <c r="YP80" s="44">
        <v>8.7715490000000003E-11</v>
      </c>
      <c r="YQ80" s="44">
        <v>1.6189551000000001E-10</v>
      </c>
      <c r="YR80" s="44">
        <v>2.9615212999999998E-10</v>
      </c>
      <c r="YS80" s="44">
        <v>5.3690479999999996E-10</v>
      </c>
      <c r="YT80" s="44">
        <v>9.6504740000000009E-10</v>
      </c>
      <c r="YU80" s="44">
        <v>1.7219838000000001E-9</v>
      </c>
      <c r="YV80" s="44">
        <v>3.0562711999999998E-9</v>
      </c>
      <c r="YW80" s="44">
        <v>5.3994039999999998E-9</v>
      </c>
      <c r="YX80" s="44">
        <v>9.4977840000000007E-9</v>
      </c>
      <c r="YY80" s="44">
        <v>1.6625781999999999E-8</v>
      </c>
      <c r="YZ80" s="44">
        <v>2.8879324000000001E-8</v>
      </c>
      <c r="ZA80" s="44">
        <v>4.9598320000000001E-8</v>
      </c>
      <c r="ZB80" s="44">
        <v>8.3778410000000002E-8</v>
      </c>
      <c r="ZC80" s="44">
        <v>1.3850924000000001E-7</v>
      </c>
      <c r="ZD80" s="44">
        <v>2.2379068E-7</v>
      </c>
      <c r="ZE80" s="44">
        <v>3.5410642000000002E-7</v>
      </c>
      <c r="ZF80" s="44">
        <v>5.499889E-7</v>
      </c>
      <c r="ZG80" s="44">
        <v>8.3783254000000003E-7</v>
      </c>
      <c r="ZH80" s="44">
        <v>1.2529967999999999E-6</v>
      </c>
      <c r="ZI80" s="44">
        <v>1.8445981999999999E-6</v>
      </c>
      <c r="ZJ80" s="44">
        <v>2.6793606999999999E-6</v>
      </c>
      <c r="ZK80" s="44">
        <v>3.8428884000000004E-6</v>
      </c>
      <c r="ZL80" s="44">
        <v>5.447355E-6</v>
      </c>
      <c r="ZM80" s="44">
        <v>7.6103114999999996E-6</v>
      </c>
      <c r="ZN80" s="44">
        <v>1.0429396E-5</v>
      </c>
      <c r="ZO80" s="44">
        <v>1.3828032E-5</v>
      </c>
      <c r="ZP80" s="44">
        <v>0</v>
      </c>
      <c r="ZQ80" s="44">
        <v>9.2138303999999992E-15</v>
      </c>
      <c r="ZR80" s="44">
        <v>3.4564135E-14</v>
      </c>
      <c r="ZS80" s="44">
        <v>9.0680299999999995E-14</v>
      </c>
      <c r="ZT80" s="44">
        <v>2.0852236999999999E-13</v>
      </c>
      <c r="ZU80" s="44">
        <v>4.4606932000000001E-13</v>
      </c>
      <c r="ZV80" s="44">
        <v>9.1160490000000008E-13</v>
      </c>
      <c r="ZW80" s="44">
        <v>1.8078818E-12</v>
      </c>
      <c r="ZX80" s="44">
        <v>3.5169931000000001E-12</v>
      </c>
      <c r="ZY80" s="44">
        <v>6.7441035000000003E-12</v>
      </c>
      <c r="ZZ80" s="44">
        <v>1.27650095E-11</v>
      </c>
      <c r="AAA80" s="44">
        <v>2.3829962000000001E-11</v>
      </c>
      <c r="AAB80" s="44">
        <v>4.3821835000000003E-11</v>
      </c>
      <c r="AAC80" s="44">
        <v>7.9332714000000002E-11</v>
      </c>
      <c r="AAD80" s="44">
        <v>1.4148172999999999E-10</v>
      </c>
      <c r="AAE80" s="44">
        <v>2.4913346E-10</v>
      </c>
      <c r="AAF80" s="44">
        <v>4.3519526999999998E-10</v>
      </c>
      <c r="AAG80" s="44">
        <v>7.5797957000000005E-10</v>
      </c>
      <c r="AAH80" s="44">
        <v>1.3196058000000001E-9</v>
      </c>
      <c r="AAI80" s="44">
        <v>2.2959322999999999E-9</v>
      </c>
      <c r="AAJ80" s="44">
        <v>3.9874179999999996E-9</v>
      </c>
      <c r="AAK80" s="44">
        <v>6.9003087999999997E-9</v>
      </c>
      <c r="AAL80" s="44">
        <v>1.1839957E-8</v>
      </c>
      <c r="AAM80" s="44">
        <v>2.0028964999999999E-8</v>
      </c>
      <c r="AAN80" s="44">
        <v>3.3332558000000003E-8</v>
      </c>
      <c r="AAO80" s="44">
        <v>5.4526843000000002E-8</v>
      </c>
      <c r="AAP80" s="44">
        <v>8.7723440000000005E-8</v>
      </c>
      <c r="AAQ80" s="44">
        <v>1.3917155999999999E-7</v>
      </c>
      <c r="AAR80" s="44">
        <v>2.1886644999999999E-7</v>
      </c>
      <c r="AAS80" s="44">
        <v>3.4227219999999999E-7</v>
      </c>
      <c r="AAT80" s="44">
        <v>5.3335359999999998E-7</v>
      </c>
      <c r="AAU80" s="44">
        <v>8.2627770000000003E-7</v>
      </c>
      <c r="AAV80" s="44">
        <v>1.2699445E-6</v>
      </c>
      <c r="AAW80" s="44">
        <v>1.9332049E-6</v>
      </c>
      <c r="AAX80" s="44">
        <v>2.9071434E-6</v>
      </c>
      <c r="AAY80" s="44">
        <v>4.3111330000000004E-6</v>
      </c>
      <c r="AAZ80" s="44">
        <v>6.3012820000000001E-6</v>
      </c>
      <c r="ABA80" s="44">
        <v>9.0533690000000006E-6</v>
      </c>
      <c r="ABB80" s="44">
        <v>1.2694308E-5</v>
      </c>
      <c r="ABC80" s="44">
        <v>1.7114898999999998E-5</v>
      </c>
      <c r="ABD80" s="44">
        <v>0</v>
      </c>
      <c r="ABE80" s="44">
        <v>1.4101928E-14</v>
      </c>
      <c r="ABF80" s="44">
        <v>5.2779175E-14</v>
      </c>
      <c r="ABG80" s="44">
        <v>1.3791930999999999E-13</v>
      </c>
      <c r="ABH80" s="44">
        <v>3.1596014999999998E-13</v>
      </c>
      <c r="ABI80" s="44">
        <v>6.748745E-13</v>
      </c>
      <c r="ABJ80" s="44">
        <v>1.3823801999999999E-12</v>
      </c>
      <c r="ABK80" s="44">
        <v>2.7516729999999998E-12</v>
      </c>
      <c r="ABL80" s="44">
        <v>5.3520374000000004E-12</v>
      </c>
      <c r="ABM80" s="44">
        <v>1.0215825E-11</v>
      </c>
      <c r="ABN80" s="44">
        <v>1.9178575E-11</v>
      </c>
      <c r="ABO80" s="44">
        <v>3.5481854000000001E-11</v>
      </c>
      <c r="ABP80" s="44">
        <v>6.4799846E-11</v>
      </c>
      <c r="ABQ80" s="44">
        <v>1.1697229999999999E-10</v>
      </c>
      <c r="ABR80" s="44">
        <v>2.0933606E-10</v>
      </c>
      <c r="ABS80" s="44">
        <v>3.7191690999999998E-10</v>
      </c>
      <c r="ABT80" s="44">
        <v>6.5574324000000001E-10</v>
      </c>
      <c r="ABU80" s="44">
        <v>1.145638E-9</v>
      </c>
      <c r="ABV80" s="44">
        <v>1.9789179999999998E-9</v>
      </c>
      <c r="ABW80" s="44">
        <v>3.3743204000000001E-9</v>
      </c>
      <c r="ABX80" s="44">
        <v>5.6762324000000003E-9</v>
      </c>
      <c r="ABY80" s="44">
        <v>9.4229140000000001E-9</v>
      </c>
      <c r="ABZ80" s="44">
        <v>1.5490094999999999E-8</v>
      </c>
      <c r="ACA80" s="44">
        <v>2.5333781E-8</v>
      </c>
      <c r="ACB80" s="44">
        <v>4.1340453E-8</v>
      </c>
      <c r="ACC80" s="44">
        <v>6.7468149999999994E-8</v>
      </c>
      <c r="ACD80" s="44">
        <v>1.1027483000000001E-7</v>
      </c>
      <c r="ACE80" s="44">
        <v>1.8010940000000001E-7</v>
      </c>
      <c r="ACF80" s="44">
        <v>2.9162446999999998E-7</v>
      </c>
      <c r="ACG80" s="44">
        <v>4.6413512999999999E-7</v>
      </c>
      <c r="ACH80" s="44">
        <v>7.220809E-7</v>
      </c>
      <c r="ACI80" s="44">
        <v>1.0992056999999999E-6</v>
      </c>
      <c r="ACJ80" s="44">
        <v>1.6418475E-6</v>
      </c>
      <c r="ACK80" s="44">
        <v>2.4159376E-6</v>
      </c>
      <c r="ACL80" s="44">
        <v>3.5180621999999999E-6</v>
      </c>
      <c r="ACM80" s="44">
        <v>5.0835232999999999E-6</v>
      </c>
      <c r="ACN80" s="44">
        <v>7.2837834000000004E-6</v>
      </c>
      <c r="ACO80" s="44">
        <v>1.0323155999999999E-5</v>
      </c>
      <c r="ACP80" s="44">
        <v>1.4379907E-5</v>
      </c>
      <c r="ACQ80" s="44">
        <v>1.9312889999999999E-5</v>
      </c>
      <c r="ACR80" s="44">
        <v>0</v>
      </c>
      <c r="ACS80" s="44">
        <v>1.8962320000000001E-14</v>
      </c>
      <c r="ACT80" s="44">
        <v>7.0927076000000003E-14</v>
      </c>
      <c r="ACU80" s="44">
        <v>1.8374314E-13</v>
      </c>
      <c r="ACV80" s="44">
        <v>4.1631061999999998E-13</v>
      </c>
      <c r="ACW80" s="44">
        <v>8.800595E-13</v>
      </c>
      <c r="ACX80" s="44">
        <v>1.7836456999999999E-12</v>
      </c>
      <c r="ACY80" s="44">
        <v>3.5186549999999998E-12</v>
      </c>
      <c r="ACZ80" s="44">
        <v>6.8170543000000004E-12</v>
      </c>
      <c r="ADA80" s="44">
        <v>1.2989183E-11</v>
      </c>
      <c r="ADB80" s="44">
        <v>2.4331962E-11</v>
      </c>
      <c r="ADC80" s="44">
        <v>4.4761267999999998E-11</v>
      </c>
      <c r="ADD80" s="44">
        <v>8.0885869999999999E-11</v>
      </c>
      <c r="ADE80" s="44">
        <v>1.4343443E-10</v>
      </c>
      <c r="ADF80" s="44">
        <v>2.4986762999999998E-10</v>
      </c>
      <c r="ADG80" s="44">
        <v>4.2860999999999998E-10</v>
      </c>
      <c r="ADH80" s="44">
        <v>7.2506679999999997E-10</v>
      </c>
      <c r="ADI80" s="44">
        <v>1.2121756999999999E-9</v>
      </c>
      <c r="ADJ80" s="44">
        <v>2.0062944999999999E-9</v>
      </c>
      <c r="ADK80" s="44">
        <v>3.2862713000000001E-9</v>
      </c>
      <c r="ADL80" s="44">
        <v>5.3335616E-9</v>
      </c>
      <c r="ADM80" s="44">
        <v>8.6008929999999994E-9</v>
      </c>
      <c r="ADN80" s="44">
        <v>1.3815635000000001E-8</v>
      </c>
      <c r="ADO80" s="44">
        <v>2.2102846E-8</v>
      </c>
      <c r="ADP80" s="44">
        <v>3.5214832000000001E-8</v>
      </c>
      <c r="ADQ80" s="44">
        <v>5.5864810000000003E-8</v>
      </c>
      <c r="ADR80" s="44">
        <v>8.8123876000000002E-8</v>
      </c>
      <c r="ADS80" s="44">
        <v>1.3779798000000001E-7</v>
      </c>
      <c r="ADT80" s="44">
        <v>2.1330764000000001E-7</v>
      </c>
      <c r="ADU80" s="44">
        <v>3.2745631999999999E-7</v>
      </c>
      <c r="ADV80" s="44">
        <v>4.9989070000000001E-7</v>
      </c>
      <c r="ADW80" s="44">
        <v>7.6211269999999999E-7</v>
      </c>
      <c r="ADX80" s="44">
        <v>1.1630483999999999E-6</v>
      </c>
      <c r="ADY80" s="44">
        <v>1.7734743E-6</v>
      </c>
      <c r="ADZ80" s="44">
        <v>2.6880912E-6</v>
      </c>
      <c r="AEA80" s="44">
        <v>4.0107240000000002E-6</v>
      </c>
      <c r="AEB80" s="44">
        <v>5.8542664000000001E-6</v>
      </c>
      <c r="AEC80" s="44">
        <v>8.3223339999999996E-6</v>
      </c>
      <c r="AED80" s="44">
        <v>1.1486334E-5</v>
      </c>
      <c r="AEE80" s="44">
        <v>1.5326127999999999E-5</v>
      </c>
      <c r="AEF80" s="44">
        <v>0</v>
      </c>
      <c r="AEG80" s="44">
        <v>1.9147868000000001E-14</v>
      </c>
      <c r="AEH80" s="44">
        <v>7.2202000000000004E-14</v>
      </c>
      <c r="AEI80" s="44">
        <v>1.8933431999999999E-13</v>
      </c>
      <c r="AEJ80" s="44">
        <v>4.3251698000000002E-13</v>
      </c>
      <c r="AEK80" s="44">
        <v>9.1237609999999997E-13</v>
      </c>
      <c r="AEL80" s="44">
        <v>1.8217643000000002E-12</v>
      </c>
      <c r="AEM80" s="44">
        <v>3.4846936999999999E-12</v>
      </c>
      <c r="AEN80" s="44">
        <v>6.4355104999999998E-12</v>
      </c>
      <c r="AEO80" s="44">
        <v>1.1561770000000001E-11</v>
      </c>
      <c r="AEP80" s="44">
        <v>2.0339704000000001E-11</v>
      </c>
      <c r="AEQ80" s="44">
        <v>3.5257249999999999E-11</v>
      </c>
      <c r="AER80" s="44">
        <v>6.0486409999999998E-11</v>
      </c>
      <c r="AES80" s="44">
        <v>1.0306463E-10</v>
      </c>
      <c r="AET80" s="44">
        <v>1.7454325E-10</v>
      </c>
      <c r="AEU80" s="44">
        <v>2.9358737999999998E-10</v>
      </c>
      <c r="AEV80" s="44">
        <v>4.9016662999999995E-10</v>
      </c>
      <c r="AEW80" s="44">
        <v>8.1042467E-10</v>
      </c>
      <c r="AEX80" s="44">
        <v>1.3250020999999999E-9</v>
      </c>
      <c r="AEY80" s="44">
        <v>2.1475473000000001E-9</v>
      </c>
      <c r="AEZ80" s="44">
        <v>3.4542034000000002E-9</v>
      </c>
      <c r="AFA80" s="44">
        <v>5.5205955000000004E-9</v>
      </c>
      <c r="AFB80" s="44">
        <v>8.7538190000000004E-9</v>
      </c>
      <c r="AFC80" s="44">
        <v>1.3766315E-8</v>
      </c>
      <c r="AFD80" s="44">
        <v>2.1467676E-8</v>
      </c>
      <c r="AFE80" s="44">
        <v>3.3202310000000001E-8</v>
      </c>
      <c r="AFF80" s="44">
        <v>5.0922614999999998E-8</v>
      </c>
      <c r="AFG80" s="44">
        <v>7.757297E-8</v>
      </c>
      <c r="AFH80" s="44">
        <v>1.1769785999999999E-7</v>
      </c>
      <c r="AFI80" s="44">
        <v>1.7832986E-7</v>
      </c>
      <c r="AFJ80" s="44">
        <v>2.6988008E-7</v>
      </c>
      <c r="AFK80" s="44">
        <v>4.0756655000000002E-7</v>
      </c>
      <c r="AFL80" s="44">
        <v>6.1303615000000005E-7</v>
      </c>
      <c r="AFM80" s="44">
        <v>9.1676884E-7</v>
      </c>
      <c r="AFN80" s="44">
        <v>1.3619940000000001E-6</v>
      </c>
      <c r="AFO80" s="44">
        <v>2.0072837E-6</v>
      </c>
      <c r="AFP80" s="44">
        <v>2.9297943999999999E-6</v>
      </c>
      <c r="AFQ80" s="44">
        <v>4.2194139999999997E-6</v>
      </c>
      <c r="AFR80" s="44">
        <v>5.9509949999999999E-6</v>
      </c>
      <c r="AFS80" s="44">
        <v>8.043531E-6</v>
      </c>
      <c r="AFT80" s="43"/>
      <c r="AFU80" s="42">
        <f t="shared" si="75"/>
        <v>4.0752932000000001E-11</v>
      </c>
      <c r="AFV80" s="42">
        <f t="shared" si="75"/>
        <v>2.614084E-11</v>
      </c>
      <c r="AFW80" s="42">
        <f t="shared" si="75"/>
        <v>2.8026536E-11</v>
      </c>
      <c r="AFX80" s="42">
        <f t="shared" si="75"/>
        <v>2.7118452000000001E-11</v>
      </c>
      <c r="AFY80" s="42">
        <f t="shared" si="75"/>
        <v>2.3721133000000001E-11</v>
      </c>
      <c r="AFZ80" s="42">
        <f t="shared" si="75"/>
        <v>3.8121956999999999E-11</v>
      </c>
      <c r="AGA80" s="42">
        <f t="shared" si="75"/>
        <v>4.6959390000000002E-11</v>
      </c>
      <c r="AGB80" s="42">
        <f t="shared" si="75"/>
        <v>6.590656E-11</v>
      </c>
      <c r="AGC80" s="42">
        <f t="shared" si="75"/>
        <v>4.8082832999999997E-11</v>
      </c>
      <c r="AGD80" s="42">
        <f t="shared" si="75"/>
        <v>1.8438659000000001E-11</v>
      </c>
      <c r="AGE80" s="42">
        <f t="shared" si="76"/>
        <v>5.8382370000000003E-12</v>
      </c>
      <c r="AGF80" s="42">
        <f t="shared" si="76"/>
        <v>1.6159354E-12</v>
      </c>
      <c r="AGG80" s="42">
        <f t="shared" si="76"/>
        <v>4.8832405999999998E-13</v>
      </c>
      <c r="AGH80" s="42">
        <f t="shared" si="76"/>
        <v>2.3108729999999998E-13</v>
      </c>
      <c r="AGI80" s="42">
        <f t="shared" si="76"/>
        <v>8.9964109999999994E-14</v>
      </c>
      <c r="AGJ80" s="42">
        <f t="shared" si="76"/>
        <v>4.3829513E-14</v>
      </c>
      <c r="AGK80" s="42">
        <f t="shared" si="76"/>
        <v>3.4564135E-14</v>
      </c>
      <c r="AGL80" s="42">
        <f t="shared" si="76"/>
        <v>1.4101928E-14</v>
      </c>
      <c r="AGM80" s="42">
        <f t="shared" si="76"/>
        <v>0</v>
      </c>
      <c r="AGN80" s="42">
        <f t="shared" si="76"/>
        <v>1.5326127999999999E-5</v>
      </c>
      <c r="AGO80" s="41">
        <f t="shared" si="83"/>
        <v>7.6632498126677214E-7</v>
      </c>
      <c r="AGP80" s="2"/>
      <c r="AGQ80" s="42">
        <f t="shared" si="77"/>
        <v>3.8402140000000001E-6</v>
      </c>
      <c r="AGR80" s="42">
        <f t="shared" si="77"/>
        <v>1.1284158E-9</v>
      </c>
      <c r="AGS80" s="42">
        <f t="shared" si="77"/>
        <v>3.6523242999999998E-6</v>
      </c>
      <c r="AGT80" s="42">
        <f t="shared" si="77"/>
        <v>5.7204286000000004E-10</v>
      </c>
      <c r="AGU80" s="42">
        <f t="shared" si="77"/>
        <v>3.6599680000000001E-6</v>
      </c>
      <c r="AGV80" s="42">
        <f t="shared" si="77"/>
        <v>4.6873259999999999E-10</v>
      </c>
      <c r="AGW80" s="42">
        <f t="shared" si="77"/>
        <v>3.9873375E-6</v>
      </c>
      <c r="AGX80" s="42">
        <f t="shared" si="77"/>
        <v>5.7093574000000004E-10</v>
      </c>
      <c r="AGY80" s="42">
        <f t="shared" si="77"/>
        <v>6.5135972999999997E-6</v>
      </c>
      <c r="AGZ80" s="42">
        <f t="shared" si="77"/>
        <v>4.9325627000000004E-10</v>
      </c>
      <c r="AHA80" s="42">
        <f t="shared" si="78"/>
        <v>5.9277163000000003E-6</v>
      </c>
      <c r="AHB80" s="42">
        <f t="shared" si="78"/>
        <v>9.6504740000000009E-10</v>
      </c>
      <c r="AHC80" s="42">
        <f t="shared" si="78"/>
        <v>1.0429396E-5</v>
      </c>
      <c r="AHD80" s="42">
        <f t="shared" si="78"/>
        <v>1.3196058000000001E-9</v>
      </c>
      <c r="AHE80" s="42">
        <f t="shared" si="78"/>
        <v>1.2694308E-5</v>
      </c>
      <c r="AHF80" s="42">
        <f t="shared" si="78"/>
        <v>1.9789179999999998E-9</v>
      </c>
      <c r="AHG80" s="42">
        <f t="shared" si="78"/>
        <v>1.4379907E-5</v>
      </c>
      <c r="AHH80" s="42">
        <f t="shared" si="78"/>
        <v>2.0062944999999999E-9</v>
      </c>
      <c r="AHI80" s="42">
        <f t="shared" si="78"/>
        <v>1.1486334E-5</v>
      </c>
      <c r="AHJ80" s="42">
        <f t="shared" si="78"/>
        <v>1.3250020999999999E-9</v>
      </c>
      <c r="AHK80" s="41">
        <f t="shared" si="84"/>
        <v>3.8290965325534996E-6</v>
      </c>
      <c r="AHL80" s="2"/>
      <c r="AHM80" s="42">
        <f t="shared" si="79"/>
        <v>5.9509949999999999E-6</v>
      </c>
      <c r="AHN80" s="42">
        <f t="shared" si="79"/>
        <v>5.9509949999999999E-6</v>
      </c>
      <c r="AHO80" s="42">
        <f t="shared" si="79"/>
        <v>5.9509949999999999E-6</v>
      </c>
      <c r="AHP80" s="42">
        <f t="shared" si="79"/>
        <v>5.9509949999999999E-6</v>
      </c>
      <c r="AHQ80" s="42">
        <f t="shared" si="79"/>
        <v>5.9509949999999999E-6</v>
      </c>
      <c r="AHR80" s="42">
        <f t="shared" si="79"/>
        <v>5.9509949999999999E-6</v>
      </c>
      <c r="AHS80" s="42">
        <f t="shared" si="79"/>
        <v>5.9509949999999999E-6</v>
      </c>
      <c r="AHT80" s="42">
        <f t="shared" si="79"/>
        <v>5.9509949999999999E-6</v>
      </c>
      <c r="AHU80" s="42">
        <f t="shared" si="79"/>
        <v>5.9509949999999999E-6</v>
      </c>
      <c r="AHV80" s="42">
        <f t="shared" si="79"/>
        <v>5.9509949999999999E-6</v>
      </c>
      <c r="AHW80" s="42">
        <f t="shared" si="80"/>
        <v>5.9509949999999999E-6</v>
      </c>
      <c r="AHX80" s="42">
        <f t="shared" si="80"/>
        <v>5.9509949999999999E-6</v>
      </c>
      <c r="AHY80" s="42">
        <f t="shared" si="80"/>
        <v>5.9509949999999999E-6</v>
      </c>
      <c r="AHZ80" s="42">
        <f t="shared" si="80"/>
        <v>5.9509949999999999E-6</v>
      </c>
      <c r="AIA80" s="42">
        <f t="shared" si="80"/>
        <v>5.9509949999999999E-6</v>
      </c>
      <c r="AIB80" s="42">
        <f t="shared" si="80"/>
        <v>5.9509949999999999E-6</v>
      </c>
      <c r="AIC80" s="42">
        <f t="shared" si="80"/>
        <v>5.9509949999999999E-6</v>
      </c>
      <c r="AID80" s="42">
        <f t="shared" si="80"/>
        <v>5.9509949999999999E-6</v>
      </c>
      <c r="AIE80" s="42">
        <f t="shared" si="80"/>
        <v>5.9509949999999999E-6</v>
      </c>
      <c r="AIF80" s="42">
        <f t="shared" si="80"/>
        <v>5.9509949999999999E-6</v>
      </c>
      <c r="AIG80" s="41">
        <f t="shared" si="85"/>
        <v>5.9509950000000016E-6</v>
      </c>
      <c r="AIH80" s="2"/>
      <c r="AII80" s="2"/>
      <c r="AIJ80" s="2"/>
      <c r="AIK80" s="2"/>
      <c r="AIL80" s="2"/>
      <c r="AIM80" s="2"/>
      <c r="AIN80" s="2"/>
      <c r="AIO80" s="2"/>
      <c r="AIP80" s="2"/>
      <c r="AIQ80" s="2"/>
      <c r="AIR80" s="2"/>
      <c r="AIS80" s="2"/>
      <c r="AIT80" s="2"/>
      <c r="AIU80" s="2"/>
      <c r="AIV80" s="2"/>
      <c r="AIW80" s="2"/>
      <c r="AIX80" s="2"/>
      <c r="AIY80" s="2"/>
      <c r="AIZ80" s="2"/>
      <c r="AJA80" s="2"/>
      <c r="AJB80" s="2"/>
      <c r="AJC80" s="2"/>
      <c r="AJD80" s="2"/>
      <c r="AJE80" s="2"/>
      <c r="AJF80" s="2"/>
      <c r="AJG80" s="2"/>
      <c r="AJH80" s="2"/>
      <c r="AJI80" s="2"/>
      <c r="AJJ80" s="2"/>
      <c r="AJK80" s="2"/>
      <c r="AJL80" s="2"/>
      <c r="AJM80" s="2"/>
      <c r="AJN80" s="2"/>
      <c r="AJO80" s="2"/>
      <c r="AJP80" s="2"/>
      <c r="AJQ80" s="2"/>
      <c r="AJR80" s="2"/>
      <c r="AJS80" s="2"/>
      <c r="AJT80" s="2"/>
      <c r="AJU80" s="2"/>
      <c r="AJV80" s="2"/>
      <c r="AJW80" s="2"/>
      <c r="AJX80" s="2"/>
      <c r="AJY80" s="2"/>
      <c r="AJZ80" s="2"/>
      <c r="AKA80" s="2"/>
      <c r="AKB80" s="2"/>
      <c r="AKC80" s="2"/>
      <c r="AKD80" s="2"/>
      <c r="AKE80" s="2"/>
      <c r="AKF80" s="2"/>
      <c r="AKG80" s="2"/>
      <c r="AKH80" s="2"/>
      <c r="AKI80" s="2"/>
      <c r="AKJ80" s="2"/>
      <c r="AKK80" s="2"/>
      <c r="AKL80" s="2"/>
      <c r="AKM80" s="2"/>
      <c r="AKN80" s="2"/>
      <c r="AKO80" s="2"/>
      <c r="AKP80" s="2"/>
      <c r="AKQ80" s="2"/>
      <c r="AKR80" s="2"/>
      <c r="AKS80" s="2"/>
      <c r="AKT80" s="2"/>
      <c r="AKU80" s="2"/>
      <c r="AKV80" s="2"/>
      <c r="AKW80" s="2"/>
      <c r="AKX80" s="2"/>
      <c r="AKY80" s="2"/>
    </row>
    <row r="81" spans="1:987" ht="6" customHeight="1" x14ac:dyDescent="0.25">
      <c r="A81" s="2"/>
      <c r="B81" s="32">
        <f t="shared" si="81"/>
        <v>39</v>
      </c>
      <c r="C81" s="32">
        <f>IF(B81&lt;B80,MAX(C$11:C80)+1,C80)</f>
        <v>3</v>
      </c>
      <c r="D81" s="40">
        <v>69</v>
      </c>
      <c r="E81">
        <v>54.94</v>
      </c>
      <c r="F81" s="2"/>
      <c r="G81" s="39">
        <f t="shared" si="82"/>
        <v>54.94</v>
      </c>
      <c r="H81" s="2"/>
      <c r="I81" s="46">
        <v>18</v>
      </c>
      <c r="J81" s="45">
        <v>1.0022260000000001</v>
      </c>
      <c r="K81" s="45">
        <v>1.0023021999999999</v>
      </c>
      <c r="L81" s="45">
        <v>1.0027600000000001</v>
      </c>
      <c r="M81" s="45">
        <v>1.0031806999999999</v>
      </c>
      <c r="N81" s="45">
        <v>1.0035111000000001</v>
      </c>
      <c r="O81" s="45">
        <v>1.0037506</v>
      </c>
      <c r="P81" s="45">
        <v>1.003897</v>
      </c>
      <c r="Q81" s="45">
        <v>1.0039426</v>
      </c>
      <c r="R81" s="45">
        <v>1.0038883999999999</v>
      </c>
      <c r="S81" s="45">
        <v>1.0037240999999999</v>
      </c>
      <c r="T81" s="45">
        <v>1.0034567999999999</v>
      </c>
      <c r="U81" s="45">
        <v>1.0030935000000001</v>
      </c>
      <c r="V81" s="45">
        <v>1.0026451000000001</v>
      </c>
      <c r="W81" s="45">
        <v>1.0021256000000001</v>
      </c>
      <c r="X81" s="45">
        <v>1.0015514999999999</v>
      </c>
      <c r="Y81" s="45">
        <v>1.0009412</v>
      </c>
      <c r="Z81" s="45">
        <v>1.0003127999999999</v>
      </c>
      <c r="AA81" s="45">
        <v>0.99968400000000002</v>
      </c>
      <c r="AB81" s="45">
        <v>0.99907314999999997</v>
      </c>
      <c r="AC81" s="45">
        <v>0.99849564000000002</v>
      </c>
      <c r="AD81" s="45">
        <v>0.99796200000000002</v>
      </c>
      <c r="AE81" s="45">
        <v>0.99748119999999996</v>
      </c>
      <c r="AF81" s="45">
        <v>0.99705829999999995</v>
      </c>
      <c r="AG81" s="45">
        <v>0.99669180000000002</v>
      </c>
      <c r="AH81" s="45">
        <v>0.99637830000000005</v>
      </c>
      <c r="AI81" s="45">
        <v>0.99610900000000002</v>
      </c>
      <c r="AJ81" s="45">
        <v>0.99586830000000004</v>
      </c>
      <c r="AK81" s="45">
        <v>0.99563429999999997</v>
      </c>
      <c r="AL81" s="45">
        <v>0.99537872999999999</v>
      </c>
      <c r="AM81" s="45">
        <v>0.99506514999999995</v>
      </c>
      <c r="AN81" s="45">
        <v>0.99464715000000004</v>
      </c>
      <c r="AO81" s="45">
        <v>0.99409990000000004</v>
      </c>
      <c r="AP81" s="45">
        <v>0.99338377</v>
      </c>
      <c r="AQ81" s="45">
        <v>0.99246840000000003</v>
      </c>
      <c r="AR81" s="45">
        <v>0.99132679999999995</v>
      </c>
      <c r="AS81" s="45">
        <v>0.98997040000000003</v>
      </c>
      <c r="AT81" s="45">
        <v>0.98837565999999999</v>
      </c>
      <c r="AU81" s="45">
        <v>0.98666202999999997</v>
      </c>
      <c r="AV81" s="45">
        <v>0.98511075999999997</v>
      </c>
      <c r="AW81" s="45">
        <v>0.98514480000000004</v>
      </c>
      <c r="AX81" s="2"/>
      <c r="AY81" s="19">
        <v>69</v>
      </c>
      <c r="AZ81" s="44">
        <v>0</v>
      </c>
      <c r="BA81" s="44">
        <v>4.2444415999999999E-16</v>
      </c>
      <c r="BB81" s="44">
        <v>1.5781985E-15</v>
      </c>
      <c r="BC81" s="44">
        <v>4.0950447000000003E-15</v>
      </c>
      <c r="BD81" s="44">
        <v>9.2874420000000005E-15</v>
      </c>
      <c r="BE81" s="44">
        <v>1.9489733000000002E-14</v>
      </c>
      <c r="BF81" s="44">
        <v>3.8720007000000003E-14</v>
      </c>
      <c r="BG81" s="44">
        <v>7.3837480000000003E-14</v>
      </c>
      <c r="BH81" s="44">
        <v>1.3650604E-13</v>
      </c>
      <c r="BI81" s="44">
        <v>2.4645075E-13</v>
      </c>
      <c r="BJ81" s="44">
        <v>4.3643678000000001E-13</v>
      </c>
      <c r="BK81" s="44">
        <v>7.600803E-13</v>
      </c>
      <c r="BL81" s="44">
        <v>1.3033656E-12</v>
      </c>
      <c r="BM81" s="44">
        <v>2.201028E-12</v>
      </c>
      <c r="BN81" s="44">
        <v>3.6637373E-12</v>
      </c>
      <c r="BO81" s="44">
        <v>6.0235499999999997E-12</v>
      </c>
      <c r="BP81" s="44">
        <v>9.799805E-12</v>
      </c>
      <c r="BQ81" s="44">
        <v>1.580239E-11</v>
      </c>
      <c r="BR81" s="44">
        <v>2.5311501000000002E-11</v>
      </c>
      <c r="BS81" s="44">
        <v>4.0372694999999997E-11</v>
      </c>
      <c r="BT81" s="44">
        <v>6.4221003999999997E-11</v>
      </c>
      <c r="BU81" s="44">
        <v>1.018435E-10</v>
      </c>
      <c r="BV81" s="44">
        <v>1.6080014000000001E-10</v>
      </c>
      <c r="BW81" s="44">
        <v>2.5250487999999998E-10</v>
      </c>
      <c r="BX81" s="44">
        <v>3.9431650000000001E-10</v>
      </c>
      <c r="BY81" s="44">
        <v>6.1308829999999997E-10</v>
      </c>
      <c r="BZ81" s="44">
        <v>9.5019860000000006E-10</v>
      </c>
      <c r="CA81" s="44">
        <v>1.4681495E-9</v>
      </c>
      <c r="CB81" s="44">
        <v>2.2598759999999998E-9</v>
      </c>
      <c r="CC81" s="44">
        <v>3.4603220000000001E-9</v>
      </c>
      <c r="CD81" s="44">
        <v>5.260572E-9</v>
      </c>
      <c r="CE81" s="44">
        <v>7.9335459999999993E-9</v>
      </c>
      <c r="CF81" s="44">
        <v>1.1867187E-8</v>
      </c>
      <c r="CG81" s="44">
        <v>1.7604681999999999E-8</v>
      </c>
      <c r="CH81" s="44">
        <v>2.5880584999999999E-8</v>
      </c>
      <c r="CI81" s="44">
        <v>3.7682530000000003E-8</v>
      </c>
      <c r="CJ81" s="44">
        <v>5.4277614000000001E-8</v>
      </c>
      <c r="CK81" s="44">
        <v>7.7184330000000004E-8</v>
      </c>
      <c r="CL81" s="44">
        <v>1.0766442000000001E-7</v>
      </c>
      <c r="CM81" s="44">
        <v>1.4500652E-7</v>
      </c>
      <c r="CN81" s="44">
        <v>0</v>
      </c>
      <c r="CO81" s="44">
        <v>3.7509499999999998E-16</v>
      </c>
      <c r="CP81" s="44">
        <v>1.3833977E-15</v>
      </c>
      <c r="CQ81" s="44">
        <v>3.5127273999999999E-15</v>
      </c>
      <c r="CR81" s="44">
        <v>7.7385759999999996E-15</v>
      </c>
      <c r="CS81" s="44">
        <v>1.5784171E-14</v>
      </c>
      <c r="CT81" s="44">
        <v>3.0793103999999997E-14</v>
      </c>
      <c r="CU81" s="44">
        <v>5.8439514000000001E-14</v>
      </c>
      <c r="CV81" s="44">
        <v>1.08776744E-13</v>
      </c>
      <c r="CW81" s="44">
        <v>1.9920838000000001E-13</v>
      </c>
      <c r="CX81" s="44">
        <v>3.5938676000000002E-13</v>
      </c>
      <c r="CY81" s="44">
        <v>6.3891780000000001E-13</v>
      </c>
      <c r="CZ81" s="44">
        <v>1.120334E-12</v>
      </c>
      <c r="DA81" s="44">
        <v>1.9430001999999998E-12</v>
      </c>
      <c r="DB81" s="44">
        <v>3.3409384E-12</v>
      </c>
      <c r="DC81" s="44">
        <v>5.6993636999999998E-12</v>
      </c>
      <c r="DD81" s="44">
        <v>9.6654869999999997E-12</v>
      </c>
      <c r="DE81" s="44">
        <v>1.6317693999999998E-11</v>
      </c>
      <c r="DF81" s="44">
        <v>2.7368019999999999E-11</v>
      </c>
      <c r="DG81" s="44">
        <v>4.5498820000000002E-11</v>
      </c>
      <c r="DH81" s="44">
        <v>7.4946395999999998E-11</v>
      </c>
      <c r="DI81" s="44">
        <v>1.2250563999999999E-10</v>
      </c>
      <c r="DJ81" s="44">
        <v>1.9961784999999999E-10</v>
      </c>
      <c r="DK81" s="44">
        <v>3.2516098000000001E-10</v>
      </c>
      <c r="DL81" s="44">
        <v>5.27718E-10</v>
      </c>
      <c r="DM81" s="44">
        <v>8.4995404999999999E-10</v>
      </c>
      <c r="DN81" s="44">
        <v>1.3575516E-9</v>
      </c>
      <c r="DO81" s="44">
        <v>2.1471558000000002E-9</v>
      </c>
      <c r="DP81" s="44">
        <v>3.3626186000000001E-9</v>
      </c>
      <c r="DQ81" s="44">
        <v>5.2294500000000004E-9</v>
      </c>
      <c r="DR81" s="44">
        <v>8.1138550000000008E-9</v>
      </c>
      <c r="DS81" s="44">
        <v>1.2598392999999999E-8</v>
      </c>
      <c r="DT81" s="44">
        <v>1.9567329000000001E-8</v>
      </c>
      <c r="DU81" s="44">
        <v>3.0249036999999997E-8</v>
      </c>
      <c r="DV81" s="44">
        <v>4.6269560000000002E-8</v>
      </c>
      <c r="DW81" s="44">
        <v>6.9892340000000004E-8</v>
      </c>
      <c r="DX81" s="44">
        <v>1.0399952E-7</v>
      </c>
      <c r="DY81" s="44">
        <v>1.5169349999999999E-7</v>
      </c>
      <c r="DZ81" s="44">
        <v>2.1532738999999999E-7</v>
      </c>
      <c r="EA81" s="44">
        <v>2.9437822000000002E-7</v>
      </c>
      <c r="EB81" s="44">
        <v>0</v>
      </c>
      <c r="EC81" s="44">
        <v>4.3145926E-16</v>
      </c>
      <c r="ED81" s="44">
        <v>1.5917887E-15</v>
      </c>
      <c r="EE81" s="44">
        <v>4.1186664000000002E-15</v>
      </c>
      <c r="EF81" s="44">
        <v>9.4052020000000003E-15</v>
      </c>
      <c r="EG81" s="44">
        <v>2.0106631E-14</v>
      </c>
      <c r="EH81" s="44">
        <v>4.1191836000000003E-14</v>
      </c>
      <c r="EI81" s="44">
        <v>8.1734699999999996E-14</v>
      </c>
      <c r="EJ81" s="44">
        <v>1.5751452E-13</v>
      </c>
      <c r="EK81" s="44">
        <v>2.9638653000000002E-13</v>
      </c>
      <c r="EL81" s="44">
        <v>5.4584149999999998E-13</v>
      </c>
      <c r="EM81" s="44">
        <v>9.9020619999999991E-13</v>
      </c>
      <c r="EN81" s="44">
        <v>1.7790707E-12</v>
      </c>
      <c r="EO81" s="44">
        <v>3.1803356E-12</v>
      </c>
      <c r="EP81" s="44">
        <v>5.6692805999999998E-12</v>
      </c>
      <c r="EQ81" s="44">
        <v>1.0067344500000001E-11</v>
      </c>
      <c r="ER81" s="44">
        <v>1.7736989999999999E-11</v>
      </c>
      <c r="ES81" s="44">
        <v>3.088132E-11</v>
      </c>
      <c r="ET81" s="44">
        <v>5.3052120000000003E-11</v>
      </c>
      <c r="EU81" s="44">
        <v>8.9947280000000004E-11</v>
      </c>
      <c r="EV81" s="44">
        <v>1.5083933000000001E-10</v>
      </c>
      <c r="EW81" s="44">
        <v>2.5067314999999999E-10</v>
      </c>
      <c r="EX81" s="44">
        <v>4.1259968000000002E-10</v>
      </c>
      <c r="EY81" s="44">
        <v>6.7307914999999995E-10</v>
      </c>
      <c r="EZ81" s="44">
        <v>1.0903000000000001E-9</v>
      </c>
      <c r="FA81" s="44">
        <v>1.7547050000000001E-9</v>
      </c>
      <c r="FB81" s="44">
        <v>2.8088845000000001E-9</v>
      </c>
      <c r="FC81" s="44">
        <v>4.4830089999999999E-9</v>
      </c>
      <c r="FD81" s="44">
        <v>7.1375219999999998E-9</v>
      </c>
      <c r="FE81" s="44">
        <v>1.13385745E-8</v>
      </c>
      <c r="FF81" s="44">
        <v>1.7982050000000001E-8</v>
      </c>
      <c r="FG81" s="44">
        <v>2.8416969999999999E-8</v>
      </c>
      <c r="FH81" s="44">
        <v>4.4678625000000002E-8</v>
      </c>
      <c r="FI81" s="44">
        <v>6.956211E-8</v>
      </c>
      <c r="FJ81" s="44">
        <v>1.0695052E-7</v>
      </c>
      <c r="FK81" s="44">
        <v>1.6197035000000001E-7</v>
      </c>
      <c r="FL81" s="44">
        <v>2.4103615999999999E-7</v>
      </c>
      <c r="FM81" s="44">
        <v>3.5165434000000002E-7</v>
      </c>
      <c r="FN81" s="44">
        <v>5.0043010000000003E-7</v>
      </c>
      <c r="FO81" s="44">
        <v>6.8478585000000001E-7</v>
      </c>
      <c r="FP81" s="44">
        <v>0</v>
      </c>
      <c r="FQ81" s="44">
        <v>6.8136315000000002E-16</v>
      </c>
      <c r="FR81" s="44">
        <v>2.5279010000000001E-15</v>
      </c>
      <c r="FS81" s="44">
        <v>6.5840773E-15</v>
      </c>
      <c r="FT81" s="44">
        <v>1.5045784000000001E-14</v>
      </c>
      <c r="FU81" s="44">
        <v>3.1901324000000003E-14</v>
      </c>
      <c r="FV81" s="44">
        <v>6.4402330000000005E-14</v>
      </c>
      <c r="FW81" s="44">
        <v>1.2578938E-13</v>
      </c>
      <c r="FX81" s="44">
        <v>2.4061079999999998E-13</v>
      </c>
      <c r="FY81" s="44">
        <v>4.5444180000000001E-13</v>
      </c>
      <c r="FZ81" s="44">
        <v>8.5163489999999998E-13</v>
      </c>
      <c r="GA81" s="44">
        <v>1.586787E-12</v>
      </c>
      <c r="GB81" s="44">
        <v>2.9381627E-12</v>
      </c>
      <c r="GC81" s="44">
        <v>5.3865254000000002E-12</v>
      </c>
      <c r="GD81" s="44">
        <v>9.7334029999999998E-12</v>
      </c>
      <c r="GE81" s="44">
        <v>1.7308100999999999E-11</v>
      </c>
      <c r="GF81" s="44">
        <v>3.0326199999999997E-11</v>
      </c>
      <c r="GG81" s="44">
        <v>5.2477783000000002E-11</v>
      </c>
      <c r="GH81" s="44">
        <v>8.9903460000000002E-11</v>
      </c>
      <c r="GI81" s="44">
        <v>1.5293984E-10</v>
      </c>
      <c r="GJ81" s="44">
        <v>2.5883232000000002E-10</v>
      </c>
      <c r="GK81" s="44">
        <v>4.3587819999999999E-10</v>
      </c>
      <c r="GL81" s="44">
        <v>7.3011540000000004E-10</v>
      </c>
      <c r="GM81" s="44">
        <v>1.2139877E-9</v>
      </c>
      <c r="GN81" s="44">
        <v>2.0010823999999998E-9</v>
      </c>
      <c r="GO81" s="44">
        <v>3.2695763999999999E-9</v>
      </c>
      <c r="GP81" s="44">
        <v>5.2945256999999998E-9</v>
      </c>
      <c r="GQ81" s="44">
        <v>8.5111399999999992E-9</v>
      </c>
      <c r="GR81" s="44">
        <v>1.360216E-8</v>
      </c>
      <c r="GS81" s="44">
        <v>2.1626354000000002E-8</v>
      </c>
      <c r="GT81" s="44">
        <v>3.4230651999999999E-8</v>
      </c>
      <c r="GU81" s="44">
        <v>5.3869953999999997E-8</v>
      </c>
      <c r="GV81" s="44">
        <v>8.4122284000000002E-8</v>
      </c>
      <c r="GW81" s="44">
        <v>1.2996358E-7</v>
      </c>
      <c r="GX81" s="44">
        <v>1.9803270999999999E-7</v>
      </c>
      <c r="GY81" s="44">
        <v>2.9776380000000001E-7</v>
      </c>
      <c r="GZ81" s="44">
        <v>4.4106172999999998E-7</v>
      </c>
      <c r="HA81" s="44">
        <v>6.4156760000000002E-7</v>
      </c>
      <c r="HB81" s="44">
        <v>9.1071410000000003E-7</v>
      </c>
      <c r="HC81" s="44">
        <v>1.2425389E-6</v>
      </c>
      <c r="HD81" s="44">
        <v>0</v>
      </c>
      <c r="HE81" s="44">
        <v>1.3426011999999999E-15</v>
      </c>
      <c r="HF81" s="44">
        <v>4.9996395000000002E-15</v>
      </c>
      <c r="HG81" s="44">
        <v>1.29115206E-14</v>
      </c>
      <c r="HH81" s="44">
        <v>2.9147179999999997E-14</v>
      </c>
      <c r="HI81" s="44">
        <v>6.1269819999999995E-14</v>
      </c>
      <c r="HJ81" s="44">
        <v>1.2327591E-13</v>
      </c>
      <c r="HK81" s="44">
        <v>2.4065843E-13</v>
      </c>
      <c r="HL81" s="44">
        <v>4.5880070000000002E-13</v>
      </c>
      <c r="HM81" s="44">
        <v>8.5686936999999996E-13</v>
      </c>
      <c r="HN81" s="44">
        <v>1.5686587E-12</v>
      </c>
      <c r="HO81" s="44">
        <v>2.8159172E-12</v>
      </c>
      <c r="HP81" s="44">
        <v>4.9790150000000003E-12</v>
      </c>
      <c r="HQ81" s="44">
        <v>8.7248049999999998E-12</v>
      </c>
      <c r="HR81" s="44">
        <v>1.5248173000000001E-11</v>
      </c>
      <c r="HS81" s="44">
        <v>2.6650624000000001E-11</v>
      </c>
      <c r="HT81" s="44">
        <v>4.6605805999999997E-11</v>
      </c>
      <c r="HU81" s="44">
        <v>8.1597060000000004E-11</v>
      </c>
      <c r="HV81" s="44">
        <v>1.4294815000000001E-10</v>
      </c>
      <c r="HW81" s="44">
        <v>2.4917967999999998E-10</v>
      </c>
      <c r="HX81" s="44">
        <v>4.2975878000000002E-10</v>
      </c>
      <c r="HY81" s="44">
        <v>7.3181366999999999E-10</v>
      </c>
      <c r="HZ81" s="44">
        <v>1.2294180000000001E-9</v>
      </c>
      <c r="IA81" s="44">
        <v>2.0399493E-9</v>
      </c>
      <c r="IB81" s="44">
        <v>3.3463000999999999E-9</v>
      </c>
      <c r="IC81" s="44">
        <v>5.4348540000000001E-9</v>
      </c>
      <c r="ID81" s="44">
        <v>8.7436120000000008E-9</v>
      </c>
      <c r="IE81" s="44">
        <v>1.3949159999999999E-8</v>
      </c>
      <c r="IF81" s="44">
        <v>2.208384E-8</v>
      </c>
      <c r="IG81" s="44">
        <v>3.4716056000000003E-8</v>
      </c>
      <c r="IH81" s="44">
        <v>5.4137877999999999E-8</v>
      </c>
      <c r="II81" s="44">
        <v>8.3767866000000003E-8</v>
      </c>
      <c r="IJ81" s="44">
        <v>1.2862692000000001E-7</v>
      </c>
      <c r="IK81" s="44">
        <v>1.9612502999999999E-7</v>
      </c>
      <c r="IL81" s="44">
        <v>2.9717076999999999E-7</v>
      </c>
      <c r="IM81" s="44">
        <v>4.464213E-7</v>
      </c>
      <c r="IN81" s="44">
        <v>6.6301690000000005E-7</v>
      </c>
      <c r="IO81" s="44">
        <v>9.702264000000001E-7</v>
      </c>
      <c r="IP81" s="44">
        <v>1.3902036999999999E-6</v>
      </c>
      <c r="IQ81" s="44">
        <v>1.9097212999999999E-6</v>
      </c>
      <c r="IR81" s="44">
        <v>0</v>
      </c>
      <c r="IS81" s="44">
        <v>3.6827450000000002E-15</v>
      </c>
      <c r="IT81" s="44">
        <v>1.3786265000000001E-14</v>
      </c>
      <c r="IU81" s="44">
        <v>3.5917303999999999E-14</v>
      </c>
      <c r="IV81" s="44">
        <v>8.1919829999999999E-14</v>
      </c>
      <c r="IW81" s="44">
        <v>1.7393635999999999E-13</v>
      </c>
      <c r="IX81" s="44">
        <v>3.5264675999999999E-13</v>
      </c>
      <c r="IY81" s="44">
        <v>6.9173064000000001E-13</v>
      </c>
      <c r="IZ81" s="44">
        <v>1.3217923999999999E-12</v>
      </c>
      <c r="JA81" s="44">
        <v>2.4640233000000001E-12</v>
      </c>
      <c r="JB81" s="44">
        <v>4.4930643000000003E-12</v>
      </c>
      <c r="JC81" s="44">
        <v>8.0509010000000005E-12</v>
      </c>
      <c r="JD81" s="44">
        <v>1.4198979E-11</v>
      </c>
      <c r="JE81" s="44">
        <v>2.4700807E-11</v>
      </c>
      <c r="JF81" s="44">
        <v>4.2505888000000002E-11</v>
      </c>
      <c r="JG81" s="44">
        <v>7.2521989999999997E-11</v>
      </c>
      <c r="JH81" s="44">
        <v>1.2302720999999999E-10</v>
      </c>
      <c r="JI81" s="44">
        <v>2.0743163E-10</v>
      </c>
      <c r="JJ81" s="44">
        <v>3.474655E-10</v>
      </c>
      <c r="JK81" s="44">
        <v>5.7858595999999996E-10</v>
      </c>
      <c r="JL81" s="44">
        <v>9.5804849999999995E-10</v>
      </c>
      <c r="JM81" s="44">
        <v>1.57738E-9</v>
      </c>
      <c r="JN81" s="44">
        <v>2.5824491E-9</v>
      </c>
      <c r="JO81" s="44">
        <v>4.2018349999999997E-9</v>
      </c>
      <c r="JP81" s="44">
        <v>6.7753760000000002E-9</v>
      </c>
      <c r="JQ81" s="44">
        <v>1.0835793E-8</v>
      </c>
      <c r="JR81" s="44">
        <v>1.7146210000000001E-8</v>
      </c>
      <c r="JS81" s="44">
        <v>2.6805220000000001E-8</v>
      </c>
      <c r="JT81" s="44">
        <v>4.1311658000000003E-8</v>
      </c>
      <c r="JU81" s="44">
        <v>6.2833909999999996E-8</v>
      </c>
      <c r="JV81" s="44">
        <v>9.4564619999999998E-8</v>
      </c>
      <c r="JW81" s="44">
        <v>1.4120579999999999E-7</v>
      </c>
      <c r="JX81" s="44">
        <v>2.0983096000000001E-7</v>
      </c>
      <c r="JY81" s="44">
        <v>3.1060679999999999E-7</v>
      </c>
      <c r="JZ81" s="44">
        <v>4.5780310000000001E-7</v>
      </c>
      <c r="KA81" s="44">
        <v>6.7037917E-7</v>
      </c>
      <c r="KB81" s="44">
        <v>9.7171620000000005E-7</v>
      </c>
      <c r="KC81" s="44">
        <v>1.3860824000000001E-6</v>
      </c>
      <c r="KD81" s="44">
        <v>1.9339437999999999E-6</v>
      </c>
      <c r="KE81" s="44">
        <v>2.6069273999999998E-6</v>
      </c>
      <c r="KF81" s="44">
        <v>0</v>
      </c>
      <c r="KG81" s="44">
        <v>8.1139390000000004E-15</v>
      </c>
      <c r="KH81" s="44">
        <v>3.0372747999999998E-14</v>
      </c>
      <c r="KI81" s="44">
        <v>7.9539289999999996E-14</v>
      </c>
      <c r="KJ81" s="44">
        <v>1.8321956E-13</v>
      </c>
      <c r="KK81" s="44">
        <v>3.9385303000000001E-13</v>
      </c>
      <c r="KL81" s="44">
        <v>8.0709800000000002E-13</v>
      </c>
      <c r="KM81" s="44">
        <v>1.5906916000000001E-12</v>
      </c>
      <c r="KN81" s="44">
        <v>3.0303261999999999E-12</v>
      </c>
      <c r="KO81" s="44">
        <v>5.5990620000000001E-12</v>
      </c>
      <c r="KP81" s="44">
        <v>1.0077677000000001E-11</v>
      </c>
      <c r="KQ81" s="44">
        <v>1.7742283000000001E-11</v>
      </c>
      <c r="KR81" s="44">
        <v>3.0746529999999997E-11</v>
      </c>
      <c r="KS81" s="44">
        <v>5.2582477000000003E-11</v>
      </c>
      <c r="KT81" s="44">
        <v>8.8595240000000002E-11</v>
      </c>
      <c r="KU81" s="44">
        <v>1.4776154E-10</v>
      </c>
      <c r="KV81" s="44">
        <v>2.4370269999999998E-10</v>
      </c>
      <c r="KW81" s="44">
        <v>3.985379E-10</v>
      </c>
      <c r="KX81" s="44">
        <v>6.4829759999999998E-10</v>
      </c>
      <c r="KY81" s="44">
        <v>1.0495900999999999E-9</v>
      </c>
      <c r="KZ81" s="44">
        <v>1.6884461999999999E-9</v>
      </c>
      <c r="LA81" s="44">
        <v>2.6946476000000001E-9</v>
      </c>
      <c r="LB81" s="44">
        <v>4.2712400000000002E-9</v>
      </c>
      <c r="LC81" s="44">
        <v>6.7377489999999999E-9</v>
      </c>
      <c r="LD81" s="44">
        <v>1.0577637999999999E-8</v>
      </c>
      <c r="LE81" s="44">
        <v>1.6489899999999999E-8</v>
      </c>
      <c r="LF81" s="44">
        <v>2.5426752E-8</v>
      </c>
      <c r="LG81" s="44">
        <v>3.8727655999999997E-8</v>
      </c>
      <c r="LH81" s="44">
        <v>5.8434174999999999E-8</v>
      </c>
      <c r="LI81" s="44">
        <v>8.7398220000000003E-8</v>
      </c>
      <c r="LJ81" s="44">
        <v>1.2953771000000001E-7</v>
      </c>
      <c r="LK81" s="44">
        <v>1.9022015999999999E-7</v>
      </c>
      <c r="LL81" s="44">
        <v>2.7668120000000003E-7</v>
      </c>
      <c r="LM81" s="44">
        <v>3.9875660000000001E-7</v>
      </c>
      <c r="LN81" s="44">
        <v>5.6900290000000001E-7</v>
      </c>
      <c r="LO81" s="44">
        <v>8.0317009999999995E-7</v>
      </c>
      <c r="LP81" s="44">
        <v>1.1199994E-6</v>
      </c>
      <c r="LQ81" s="44">
        <v>1.5383381000000001E-6</v>
      </c>
      <c r="LR81" s="44">
        <v>2.0718803000000001E-6</v>
      </c>
      <c r="LS81" s="44">
        <v>2.7149940000000001E-6</v>
      </c>
      <c r="LT81" s="44">
        <v>0</v>
      </c>
      <c r="LU81" s="44">
        <v>2.021766E-14</v>
      </c>
      <c r="LV81" s="44">
        <v>7.6206289999999997E-14</v>
      </c>
      <c r="LW81" s="44">
        <v>2.0094992000000001E-13</v>
      </c>
      <c r="LX81" s="44">
        <v>4.6359395E-13</v>
      </c>
      <c r="LY81" s="44">
        <v>9.9095330000000002E-13</v>
      </c>
      <c r="LZ81" s="44">
        <v>2.0106401000000001E-12</v>
      </c>
      <c r="MA81" s="44">
        <v>3.9151610000000002E-12</v>
      </c>
      <c r="MB81" s="44">
        <v>7.3756649999999998E-12</v>
      </c>
      <c r="MC81" s="44">
        <v>1.3550083999999999E-11</v>
      </c>
      <c r="MD81" s="44">
        <v>2.4429866E-11</v>
      </c>
      <c r="ME81" s="44">
        <v>4.3455274000000003E-11</v>
      </c>
      <c r="MF81" s="44">
        <v>7.6317599999999999E-11</v>
      </c>
      <c r="MG81" s="44">
        <v>1.3218394E-10</v>
      </c>
      <c r="MH81" s="44">
        <v>2.2494101E-10</v>
      </c>
      <c r="MI81" s="44">
        <v>3.7546260000000002E-10</v>
      </c>
      <c r="MJ81" s="44">
        <v>6.1360330000000005E-10</v>
      </c>
      <c r="MK81" s="44">
        <v>9.8257570000000001E-10</v>
      </c>
      <c r="ML81" s="44">
        <v>1.547438E-9</v>
      </c>
      <c r="MM81" s="44">
        <v>2.4124678000000002E-9</v>
      </c>
      <c r="MN81" s="44">
        <v>3.7356899999999999E-9</v>
      </c>
      <c r="MO81" s="44">
        <v>5.7528340000000003E-9</v>
      </c>
      <c r="MP81" s="44">
        <v>8.8122069999999996E-9</v>
      </c>
      <c r="MQ81" s="44">
        <v>1.3421068E-8</v>
      </c>
      <c r="MR81" s="44">
        <v>2.0322074999999999E-8</v>
      </c>
      <c r="MS81" s="44">
        <v>3.0605445000000001E-8</v>
      </c>
      <c r="MT81" s="44">
        <v>4.5758834999999997E-8</v>
      </c>
      <c r="MU81" s="44">
        <v>6.7772156000000003E-8</v>
      </c>
      <c r="MV81" s="44">
        <v>9.9324330000000003E-8</v>
      </c>
      <c r="MW81" s="44">
        <v>1.4423782000000001E-7</v>
      </c>
      <c r="MX81" s="44">
        <v>2.0797295000000001E-7</v>
      </c>
      <c r="MY81" s="44">
        <v>2.9789189999999999E-7</v>
      </c>
      <c r="MZ81" s="44">
        <v>4.2352309999999999E-7</v>
      </c>
      <c r="NA81" s="44">
        <v>5.9706105000000002E-7</v>
      </c>
      <c r="NB81" s="44">
        <v>8.3408370000000004E-7</v>
      </c>
      <c r="NC81" s="44">
        <v>1.1545253999999999E-6</v>
      </c>
      <c r="ND81" s="44">
        <v>1.5831923E-6</v>
      </c>
      <c r="NE81" s="44">
        <v>2.1474523E-6</v>
      </c>
      <c r="NF81" s="44">
        <v>2.8706336E-6</v>
      </c>
      <c r="NG81" s="44">
        <v>3.7401852999999998E-6</v>
      </c>
      <c r="NH81" s="44">
        <v>0</v>
      </c>
      <c r="NI81" s="44">
        <v>2.5734038E-14</v>
      </c>
      <c r="NJ81" s="44">
        <v>9.7266509999999996E-14</v>
      </c>
      <c r="NK81" s="44">
        <v>2.5548912000000001E-13</v>
      </c>
      <c r="NL81" s="44">
        <v>5.8539020000000001E-13</v>
      </c>
      <c r="NM81" s="44">
        <v>1.2443633999999999E-12</v>
      </c>
      <c r="NN81" s="44">
        <v>2.5194080000000001E-12</v>
      </c>
      <c r="NO81" s="44">
        <v>4.9283990000000001E-12</v>
      </c>
      <c r="NP81" s="44">
        <v>9.3806790000000002E-12</v>
      </c>
      <c r="NQ81" s="44">
        <v>1.7436256E-11</v>
      </c>
      <c r="NR81" s="44">
        <v>3.1701289999999999E-11</v>
      </c>
      <c r="NS81" s="44">
        <v>5.6309999999999997E-11</v>
      </c>
      <c r="NT81" s="44">
        <v>9.7688359999999998E-11</v>
      </c>
      <c r="NU81" s="44">
        <v>1.6537753000000001E-10</v>
      </c>
      <c r="NV81" s="44">
        <v>2.7380798000000001E-10</v>
      </c>
      <c r="NW81" s="44">
        <v>4.4540677E-10</v>
      </c>
      <c r="NX81" s="44">
        <v>7.1591243999999997E-10</v>
      </c>
      <c r="NY81" s="44">
        <v>1.1411959000000001E-9</v>
      </c>
      <c r="NZ81" s="44">
        <v>1.8079757000000001E-9</v>
      </c>
      <c r="OA81" s="44">
        <v>2.8453525999999999E-9</v>
      </c>
      <c r="OB81" s="44">
        <v>4.4426645000000002E-9</v>
      </c>
      <c r="OC81" s="44">
        <v>6.8594868000000001E-9</v>
      </c>
      <c r="OD81" s="44">
        <v>1.04461035E-8</v>
      </c>
      <c r="OE81" s="44">
        <v>1.5684384E-8</v>
      </c>
      <c r="OF81" s="44">
        <v>2.3256865000000001E-8</v>
      </c>
      <c r="OG81" s="44">
        <v>3.4171020000000002E-8</v>
      </c>
      <c r="OH81" s="44">
        <v>4.9986337E-8</v>
      </c>
      <c r="OI81" s="44">
        <v>7.3083240000000004E-8</v>
      </c>
      <c r="OJ81" s="44">
        <v>1.0699977E-7</v>
      </c>
      <c r="OK81" s="44">
        <v>1.5662248999999999E-7</v>
      </c>
      <c r="OL81" s="44">
        <v>2.2818746999999999E-7</v>
      </c>
      <c r="OM81" s="44">
        <v>3.2943117000000001E-7</v>
      </c>
      <c r="ON81" s="44">
        <v>4.7019836E-7</v>
      </c>
      <c r="OO81" s="44">
        <v>6.6397700000000002E-7</v>
      </c>
      <c r="OP81" s="44">
        <v>9.2914455999999999E-7</v>
      </c>
      <c r="OQ81" s="44">
        <v>1.2903066E-6</v>
      </c>
      <c r="OR81" s="44">
        <v>1.7814025999999999E-6</v>
      </c>
      <c r="OS81" s="44">
        <v>2.4428934000000001E-6</v>
      </c>
      <c r="OT81" s="44">
        <v>3.3093322000000001E-6</v>
      </c>
      <c r="OU81" s="44">
        <v>4.3612653999999999E-6</v>
      </c>
      <c r="OV81" s="44">
        <v>0</v>
      </c>
      <c r="OW81" s="44">
        <v>2.0193872000000001E-14</v>
      </c>
      <c r="OX81" s="44">
        <v>7.6254344000000004E-14</v>
      </c>
      <c r="OY81" s="44">
        <v>1.9881038E-13</v>
      </c>
      <c r="OZ81" s="44">
        <v>4.4968055000000002E-13</v>
      </c>
      <c r="PA81" s="44">
        <v>9.3750209999999999E-13</v>
      </c>
      <c r="PB81" s="44">
        <v>1.8574964000000001E-12</v>
      </c>
      <c r="PC81" s="44">
        <v>3.5543268E-12</v>
      </c>
      <c r="PD81" s="44">
        <v>6.627196E-12</v>
      </c>
      <c r="PE81" s="44">
        <v>1.2087052E-11</v>
      </c>
      <c r="PF81" s="44">
        <v>2.1570802E-11</v>
      </c>
      <c r="PG81" s="44">
        <v>3.7608384999999998E-11</v>
      </c>
      <c r="PH81" s="44">
        <v>6.3954290000000004E-11</v>
      </c>
      <c r="PI81" s="44">
        <v>1.0624652E-10</v>
      </c>
      <c r="PJ81" s="44">
        <v>1.7340804E-10</v>
      </c>
      <c r="PK81" s="44">
        <v>2.7946473000000001E-10</v>
      </c>
      <c r="PL81" s="44">
        <v>4.4598693999999999E-10</v>
      </c>
      <c r="PM81" s="44">
        <v>7.0652429999999998E-10</v>
      </c>
      <c r="PN81" s="44">
        <v>1.1115974E-9</v>
      </c>
      <c r="PO81" s="44">
        <v>1.7351617E-9</v>
      </c>
      <c r="PP81" s="44">
        <v>2.6808967999999999E-9</v>
      </c>
      <c r="PQ81" s="44">
        <v>4.0992685000000004E-9</v>
      </c>
      <c r="PR81" s="44">
        <v>6.2169544999999999E-9</v>
      </c>
      <c r="PS81" s="44">
        <v>9.3784139999999993E-9</v>
      </c>
      <c r="PT81" s="44">
        <v>1.4109074E-8</v>
      </c>
      <c r="PU81" s="44">
        <v>2.1220003999999999E-8</v>
      </c>
      <c r="PV81" s="44">
        <v>3.1925981999999998E-8</v>
      </c>
      <c r="PW81" s="44">
        <v>4.7925973000000003E-8</v>
      </c>
      <c r="PX81" s="44">
        <v>7.1453739999999996E-8</v>
      </c>
      <c r="PY81" s="44">
        <v>1.0542709E-7</v>
      </c>
      <c r="PZ81" s="44">
        <v>1.5377547E-7</v>
      </c>
      <c r="QA81" s="44">
        <v>2.2217345E-7</v>
      </c>
      <c r="QB81" s="44">
        <v>3.1924346999999998E-7</v>
      </c>
      <c r="QC81" s="44">
        <v>4.579486E-7</v>
      </c>
      <c r="QD81" s="44">
        <v>6.5651940000000005E-7</v>
      </c>
      <c r="QE81" s="44">
        <v>9.3951700000000001E-7</v>
      </c>
      <c r="QF81" s="44">
        <v>1.3382362999999999E-6</v>
      </c>
      <c r="QG81" s="44">
        <v>1.8843950999999999E-6</v>
      </c>
      <c r="QH81" s="44">
        <v>2.5988263000000001E-6</v>
      </c>
      <c r="QI81" s="44">
        <v>3.4641123000000002E-6</v>
      </c>
      <c r="QJ81" s="44">
        <v>0</v>
      </c>
      <c r="QK81" s="44">
        <v>1.13302956E-14</v>
      </c>
      <c r="QL81" s="44">
        <v>4.2344854000000003E-14</v>
      </c>
      <c r="QM81" s="44">
        <v>1.0933712000000001E-13</v>
      </c>
      <c r="QN81" s="44">
        <v>2.4617357999999999E-13</v>
      </c>
      <c r="QO81" s="44">
        <v>5.1732543999999999E-13</v>
      </c>
      <c r="QP81" s="44">
        <v>1.0395128000000001E-12</v>
      </c>
      <c r="QQ81" s="44">
        <v>2.0174563000000001E-12</v>
      </c>
      <c r="QR81" s="44">
        <v>3.7997665000000001E-12</v>
      </c>
      <c r="QS81" s="44">
        <v>6.9496161999999999E-12</v>
      </c>
      <c r="QT81" s="44">
        <v>1.2343359E-11</v>
      </c>
      <c r="QU81" s="44">
        <v>2.1370416000000001E-11</v>
      </c>
      <c r="QV81" s="44">
        <v>3.6311970000000002E-11</v>
      </c>
      <c r="QW81" s="44">
        <v>6.1073349999999997E-11</v>
      </c>
      <c r="QX81" s="44">
        <v>1.0226781999999999E-10</v>
      </c>
      <c r="QY81" s="44">
        <v>1.703893E-10</v>
      </c>
      <c r="QZ81" s="44">
        <v>2.8167238000000002E-10</v>
      </c>
      <c r="RA81" s="44">
        <v>4.5961106999999999E-10</v>
      </c>
      <c r="RB81" s="44">
        <v>7.3716677000000003E-10</v>
      </c>
      <c r="RC81" s="44">
        <v>1.1623826000000001E-9</v>
      </c>
      <c r="RD81" s="44">
        <v>1.8061814999999999E-9</v>
      </c>
      <c r="RE81" s="44">
        <v>2.7784335000000002E-9</v>
      </c>
      <c r="RF81" s="44">
        <v>4.2513279999999998E-9</v>
      </c>
      <c r="RG81" s="44">
        <v>6.4914940000000003E-9</v>
      </c>
      <c r="RH81" s="44">
        <v>9.9199554999999995E-9</v>
      </c>
      <c r="RI81" s="44">
        <v>1.516614E-8</v>
      </c>
      <c r="RJ81" s="44">
        <v>2.3136391999999999E-8</v>
      </c>
      <c r="RK81" s="44">
        <v>3.5113565000000003E-8</v>
      </c>
      <c r="RL81" s="44">
        <v>5.2964346000000001E-8</v>
      </c>
      <c r="RM81" s="44">
        <v>7.9542650000000001E-8</v>
      </c>
      <c r="RN81" s="44">
        <v>1.1929427999999999E-7</v>
      </c>
      <c r="RO81" s="44">
        <v>1.7903397999999999E-7</v>
      </c>
      <c r="RP81" s="44">
        <v>2.6875443E-7</v>
      </c>
      <c r="RQ81" s="44">
        <v>4.0231309999999998E-7</v>
      </c>
      <c r="RR81" s="44">
        <v>5.9746890000000005E-7</v>
      </c>
      <c r="RS81" s="44">
        <v>8.762747E-7</v>
      </c>
      <c r="RT81" s="44">
        <v>1.2639897E-6</v>
      </c>
      <c r="RU81" s="44">
        <v>1.7871757999999999E-6</v>
      </c>
      <c r="RV81" s="44">
        <v>2.466997E-6</v>
      </c>
      <c r="RW81" s="44">
        <v>3.2956633999999999E-6</v>
      </c>
      <c r="RX81" s="44">
        <v>0</v>
      </c>
      <c r="RY81" s="44">
        <v>5.9668194000000003E-15</v>
      </c>
      <c r="RZ81" s="44">
        <v>2.2379678E-14</v>
      </c>
      <c r="SA81" s="44">
        <v>5.8334729999999996E-14</v>
      </c>
      <c r="SB81" s="44">
        <v>1.3248765999999999E-13</v>
      </c>
      <c r="SC81" s="44">
        <v>2.7735340000000002E-13</v>
      </c>
      <c r="SD81" s="44">
        <v>5.4909375999999997E-13</v>
      </c>
      <c r="SE81" s="44">
        <v>1.0408082999999999E-12</v>
      </c>
      <c r="SF81" s="44">
        <v>1.9046903999999999E-12</v>
      </c>
      <c r="SG81" s="44">
        <v>3.3897094999999998E-12</v>
      </c>
      <c r="SH81" s="44">
        <v>5.9215951999999998E-12</v>
      </c>
      <c r="SI81" s="44">
        <v>1.0243614999999999E-11</v>
      </c>
      <c r="SJ81" s="44">
        <v>1.7623163E-11</v>
      </c>
      <c r="SK81" s="44">
        <v>3.0181835999999999E-11</v>
      </c>
      <c r="SL81" s="44">
        <v>5.1185329999999999E-11</v>
      </c>
      <c r="SM81" s="44">
        <v>8.5579925000000005E-11</v>
      </c>
      <c r="SN81" s="44">
        <v>1.4101431000000001E-10</v>
      </c>
      <c r="SO81" s="44">
        <v>2.2958636E-10</v>
      </c>
      <c r="SP81" s="44">
        <v>3.7130485E-10</v>
      </c>
      <c r="SQ81" s="44">
        <v>5.9862849999999997E-10</v>
      </c>
      <c r="SR81" s="44">
        <v>9.6461380000000001E-10</v>
      </c>
      <c r="SS81" s="44">
        <v>1.5576721999999999E-9</v>
      </c>
      <c r="ST81" s="44">
        <v>2.5181687999999998E-9</v>
      </c>
      <c r="SU81" s="44">
        <v>4.0590966000000003E-9</v>
      </c>
      <c r="SV81" s="44">
        <v>6.4809320000000001E-9</v>
      </c>
      <c r="SW81" s="44">
        <v>1.0236330000000001E-8</v>
      </c>
      <c r="SX81" s="44">
        <v>1.6004618000000001E-8</v>
      </c>
      <c r="SY81" s="44">
        <v>2.4830735000000001E-8</v>
      </c>
      <c r="SZ81" s="44">
        <v>3.8377471999999998E-8</v>
      </c>
      <c r="TA81" s="44">
        <v>5.9320158000000002E-8</v>
      </c>
      <c r="TB81" s="44">
        <v>9.1828134000000003E-8</v>
      </c>
      <c r="TC81" s="44">
        <v>1.4234917999999999E-7</v>
      </c>
      <c r="TD81" s="44">
        <v>2.2049510999999999E-7</v>
      </c>
      <c r="TE81" s="44">
        <v>3.4037719999999999E-7</v>
      </c>
      <c r="TF81" s="44">
        <v>5.2149863000000001E-7</v>
      </c>
      <c r="TG81" s="44">
        <v>7.8976404000000004E-7</v>
      </c>
      <c r="TH81" s="44">
        <v>1.1789033999999999E-6</v>
      </c>
      <c r="TI81" s="44">
        <v>1.7292465E-6</v>
      </c>
      <c r="TJ81" s="44">
        <v>2.4747671000000001E-6</v>
      </c>
      <c r="TK81" s="44">
        <v>3.3936249000000001E-6</v>
      </c>
      <c r="TL81" s="44">
        <v>0</v>
      </c>
      <c r="TM81" s="44">
        <v>3.5050778000000002E-15</v>
      </c>
      <c r="TN81" s="44">
        <v>1.3095531000000001E-14</v>
      </c>
      <c r="TO81" s="44">
        <v>3.3913520000000001E-14</v>
      </c>
      <c r="TP81" s="44">
        <v>7.6434740000000001E-14</v>
      </c>
      <c r="TQ81" s="44">
        <v>1.5903324999999999E-13</v>
      </c>
      <c r="TR81" s="44">
        <v>3.1389916000000001E-13</v>
      </c>
      <c r="TS81" s="44">
        <v>5.9823349999999997E-13</v>
      </c>
      <c r="TT81" s="44">
        <v>1.1130981000000001E-12</v>
      </c>
      <c r="TU81" s="44">
        <v>2.0369459999999998E-12</v>
      </c>
      <c r="TV81" s="44">
        <v>3.6818357000000003E-12</v>
      </c>
      <c r="TW81" s="44">
        <v>6.5822005000000003E-12</v>
      </c>
      <c r="TX81" s="44">
        <v>1.16339785E-11</v>
      </c>
      <c r="TY81" s="44">
        <v>2.0352829000000001E-11</v>
      </c>
      <c r="TZ81" s="44">
        <v>3.5297615999999997E-11</v>
      </c>
      <c r="UA81" s="44">
        <v>6.0833700000000002E-11</v>
      </c>
      <c r="UB81" s="44">
        <v>1.0440741E-10</v>
      </c>
      <c r="UC81" s="44">
        <v>1.7868372E-10</v>
      </c>
      <c r="UD81" s="44">
        <v>3.0498810000000001E-10</v>
      </c>
      <c r="UE81" s="44">
        <v>5.1939736000000001E-10</v>
      </c>
      <c r="UF81" s="44">
        <v>8.8274679999999999E-10</v>
      </c>
      <c r="UG81" s="44">
        <v>1.4910454999999999E-9</v>
      </c>
      <c r="UH81" s="44">
        <v>2.4927227000000001E-9</v>
      </c>
      <c r="UI81" s="44">
        <v>4.1201481999999999E-9</v>
      </c>
      <c r="UJ81" s="44">
        <v>6.7391522999999997E-9</v>
      </c>
      <c r="UK81" s="44">
        <v>1.090683E-8</v>
      </c>
      <c r="UL81" s="44">
        <v>1.7510594E-8</v>
      </c>
      <c r="UM81" s="44">
        <v>2.7968650000000001E-8</v>
      </c>
      <c r="UN81" s="44">
        <v>4.4469117999999997E-8</v>
      </c>
      <c r="UO81" s="44">
        <v>7.0407899999999999E-8</v>
      </c>
      <c r="UP81" s="44">
        <v>1.1071501000000001E-7</v>
      </c>
      <c r="UQ81" s="44">
        <v>1.7258670999999999E-7</v>
      </c>
      <c r="UR81" s="44">
        <v>2.6586726999999998E-7</v>
      </c>
      <c r="US81" s="44">
        <v>4.0418283000000001E-7</v>
      </c>
      <c r="UT81" s="44">
        <v>6.0772820000000004E-7</v>
      </c>
      <c r="UU81" s="44">
        <v>9.0551450000000003E-7</v>
      </c>
      <c r="UV81" s="44">
        <v>1.3306568E-6</v>
      </c>
      <c r="UW81" s="44">
        <v>1.9194701999999999E-6</v>
      </c>
      <c r="UX81" s="44">
        <v>2.7064732E-6</v>
      </c>
      <c r="UY81" s="44">
        <v>3.6669239999999998E-6</v>
      </c>
      <c r="UZ81" s="44">
        <v>0</v>
      </c>
      <c r="VA81" s="44">
        <v>3.2321673999999999E-15</v>
      </c>
      <c r="VB81" s="44">
        <v>1.212388E-14</v>
      </c>
      <c r="VC81" s="44">
        <v>3.1523137999999998E-14</v>
      </c>
      <c r="VD81" s="44">
        <v>7.1159470000000004E-14</v>
      </c>
      <c r="VE81" s="44">
        <v>1.4856980999999999E-13</v>
      </c>
      <c r="VF81" s="44">
        <v>2.9566719999999999E-13</v>
      </c>
      <c r="VG81" s="44">
        <v>5.6971410000000005E-13</v>
      </c>
      <c r="VH81" s="44">
        <v>1.0733023E-12</v>
      </c>
      <c r="VI81" s="44">
        <v>1.9894602E-12</v>
      </c>
      <c r="VJ81" s="44">
        <v>3.6467979999999998E-12</v>
      </c>
      <c r="VK81" s="44">
        <v>6.6346885000000002E-12</v>
      </c>
      <c r="VL81" s="44">
        <v>1.1994971000000001E-11</v>
      </c>
      <c r="VM81" s="44">
        <v>2.155191E-11</v>
      </c>
      <c r="VN81" s="44">
        <v>3.8473259999999999E-11</v>
      </c>
      <c r="VO81" s="44">
        <v>6.8249349999999997E-11</v>
      </c>
      <c r="VP81" s="44">
        <v>1.2050961999999999E-10</v>
      </c>
      <c r="VQ81" s="44">
        <v>2.1224943000000001E-10</v>
      </c>
      <c r="VR81" s="44">
        <v>3.7244024999999998E-10</v>
      </c>
      <c r="VS81" s="44">
        <v>6.4809275000000003E-10</v>
      </c>
      <c r="VT81" s="44">
        <v>1.1134893E-9</v>
      </c>
      <c r="VU81" s="44">
        <v>1.8901083000000001E-9</v>
      </c>
      <c r="VV81" s="44">
        <v>3.1802362999999998E-9</v>
      </c>
      <c r="VW81" s="44">
        <v>5.3174976000000004E-9</v>
      </c>
      <c r="VX81" s="44">
        <v>8.8519485000000006E-9</v>
      </c>
      <c r="VY81" s="44">
        <v>1.46966705E-8</v>
      </c>
      <c r="VZ81" s="44">
        <v>2.4292229E-8</v>
      </c>
      <c r="WA81" s="44">
        <v>3.9825434E-8</v>
      </c>
      <c r="WB81" s="44">
        <v>6.456387E-8</v>
      </c>
      <c r="WC81" s="44">
        <v>1.0316629000000001E-7</v>
      </c>
      <c r="WD81" s="44">
        <v>1.6253004E-7</v>
      </c>
      <c r="WE81" s="44">
        <v>2.5302302000000002E-7</v>
      </c>
      <c r="WF81" s="44">
        <v>3.9048170000000001E-7</v>
      </c>
      <c r="WG81" s="44">
        <v>5.9855136999999996E-7</v>
      </c>
      <c r="WH81" s="44">
        <v>9.1260130000000001E-7</v>
      </c>
      <c r="WI81" s="44">
        <v>1.3834205E-6</v>
      </c>
      <c r="WJ81" s="44">
        <v>2.0817612999999999E-6</v>
      </c>
      <c r="WK81" s="44">
        <v>3.0866734000000001E-6</v>
      </c>
      <c r="WL81" s="44">
        <v>4.4537623999999996E-6</v>
      </c>
      <c r="WM81" s="44">
        <v>6.1479614E-6</v>
      </c>
      <c r="WN81" s="44">
        <v>0</v>
      </c>
      <c r="WO81" s="44">
        <v>2.6985548999999999E-15</v>
      </c>
      <c r="WP81" s="44">
        <v>9.9953090000000005E-15</v>
      </c>
      <c r="WQ81" s="44">
        <v>2.5654009000000001E-14</v>
      </c>
      <c r="WR81" s="44">
        <v>5.7737120000000003E-14</v>
      </c>
      <c r="WS81" s="44">
        <v>1.2160328E-13</v>
      </c>
      <c r="WT81" s="44">
        <v>2.4637660000000001E-13</v>
      </c>
      <c r="WU81" s="44">
        <v>4.8602957000000001E-13</v>
      </c>
      <c r="WV81" s="44">
        <v>9.3938820000000007E-13</v>
      </c>
      <c r="WW81" s="44">
        <v>1.7846140000000001E-12</v>
      </c>
      <c r="WX81" s="44">
        <v>3.3275932000000002E-12</v>
      </c>
      <c r="WY81" s="44">
        <v>6.0815149999999997E-12</v>
      </c>
      <c r="WZ81" s="44">
        <v>1.0927162E-11</v>
      </c>
      <c r="XA81" s="44">
        <v>1.9408596000000001E-11</v>
      </c>
      <c r="XB81" s="44">
        <v>3.4279049999999998E-11</v>
      </c>
      <c r="XC81" s="44">
        <v>6.0449839999999994E-11</v>
      </c>
      <c r="XD81" s="44">
        <v>1.0635156E-10</v>
      </c>
      <c r="XE81" s="44">
        <v>1.858691E-10</v>
      </c>
      <c r="XF81" s="44">
        <v>3.2218474999999998E-10</v>
      </c>
      <c r="XG81" s="44">
        <v>5.5595295000000004E-10</v>
      </c>
      <c r="XH81" s="44">
        <v>9.5887540000000009E-10</v>
      </c>
      <c r="XI81" s="44">
        <v>1.6528978999999999E-9</v>
      </c>
      <c r="XJ81" s="44">
        <v>2.8412707999999999E-9</v>
      </c>
      <c r="XK81" s="44">
        <v>4.8589777000000002E-9</v>
      </c>
      <c r="XL81" s="44">
        <v>8.2521649999999997E-9</v>
      </c>
      <c r="XM81" s="44">
        <v>1.3851718E-8</v>
      </c>
      <c r="XN81" s="44">
        <v>2.2930843000000002E-8</v>
      </c>
      <c r="XO81" s="44">
        <v>3.7500282000000002E-8</v>
      </c>
      <c r="XP81" s="44">
        <v>6.074714E-8</v>
      </c>
      <c r="XQ81" s="44">
        <v>9.7481234E-8</v>
      </c>
      <c r="XR81" s="44">
        <v>1.5487998E-7</v>
      </c>
      <c r="XS81" s="44">
        <v>2.451554E-7</v>
      </c>
      <c r="XT81" s="44">
        <v>3.8497421000000001E-7</v>
      </c>
      <c r="XU81" s="44">
        <v>5.9898906000000002E-7</v>
      </c>
      <c r="XV81" s="44">
        <v>9.1830539999999996E-7</v>
      </c>
      <c r="XW81" s="44">
        <v>1.3838352E-6</v>
      </c>
      <c r="XX81" s="44">
        <v>2.0364254999999999E-6</v>
      </c>
      <c r="XY81" s="44">
        <v>2.919032E-6</v>
      </c>
      <c r="XZ81" s="44">
        <v>4.0675286E-6</v>
      </c>
      <c r="YA81" s="44">
        <v>5.4554483999999997E-6</v>
      </c>
      <c r="YB81" s="44">
        <v>0</v>
      </c>
      <c r="YC81" s="44">
        <v>2.909141E-15</v>
      </c>
      <c r="YD81" s="44">
        <v>1.0864720999999999E-14</v>
      </c>
      <c r="YE81" s="44">
        <v>2.8714813000000003E-14</v>
      </c>
      <c r="YF81" s="44">
        <v>6.7221836E-14</v>
      </c>
      <c r="YG81" s="44">
        <v>1.4730048E-13</v>
      </c>
      <c r="YH81" s="44">
        <v>3.0894737000000002E-13</v>
      </c>
      <c r="YI81" s="44">
        <v>6.2728283999999997E-13</v>
      </c>
      <c r="YJ81" s="44">
        <v>1.24108E-12</v>
      </c>
      <c r="YK81" s="44">
        <v>2.4063480999999999E-12</v>
      </c>
      <c r="YL81" s="44">
        <v>4.605774E-12</v>
      </c>
      <c r="YM81" s="44">
        <v>8.7551920000000007E-12</v>
      </c>
      <c r="YN81" s="44">
        <v>1.6558126E-11</v>
      </c>
      <c r="YO81" s="44">
        <v>3.1129639999999999E-11</v>
      </c>
      <c r="YP81" s="44">
        <v>5.8054872999999998E-11</v>
      </c>
      <c r="YQ81" s="44">
        <v>1.0730211E-10</v>
      </c>
      <c r="YR81" s="44">
        <v>1.9658919E-10</v>
      </c>
      <c r="YS81" s="44">
        <v>3.5700837000000002E-10</v>
      </c>
      <c r="YT81" s="44">
        <v>6.4286586999999998E-10</v>
      </c>
      <c r="YU81" s="44">
        <v>1.1492985000000001E-9</v>
      </c>
      <c r="YV81" s="44">
        <v>2.0438921999999999E-9</v>
      </c>
      <c r="YW81" s="44">
        <v>3.6181973000000001E-9</v>
      </c>
      <c r="YX81" s="44">
        <v>6.3776078E-9</v>
      </c>
      <c r="YY81" s="44">
        <v>1.1186891E-8</v>
      </c>
      <c r="YZ81" s="44">
        <v>1.9471718E-8</v>
      </c>
      <c r="ZA81" s="44">
        <v>3.3509444000000002E-8</v>
      </c>
      <c r="ZB81" s="44">
        <v>5.6715777000000001E-8</v>
      </c>
      <c r="ZC81" s="44">
        <v>9.3952480000000001E-8</v>
      </c>
      <c r="ZD81" s="44">
        <v>1.520959E-7</v>
      </c>
      <c r="ZE81" s="44">
        <v>2.4113492999999998E-7</v>
      </c>
      <c r="ZF81" s="44">
        <v>3.7526567000000001E-7</v>
      </c>
      <c r="ZG81" s="44">
        <v>5.7280663999999999E-7</v>
      </c>
      <c r="ZH81" s="44">
        <v>8.5839119999999996E-7</v>
      </c>
      <c r="ZI81" s="44">
        <v>1.2663663999999999E-6</v>
      </c>
      <c r="ZJ81" s="44">
        <v>1.8435454E-6</v>
      </c>
      <c r="ZK81" s="44">
        <v>2.6495732000000002E-6</v>
      </c>
      <c r="ZL81" s="44">
        <v>3.7615450000000001E-6</v>
      </c>
      <c r="ZM81" s="44">
        <v>5.2638110000000004E-6</v>
      </c>
      <c r="ZN81" s="44">
        <v>7.2253542000000002E-6</v>
      </c>
      <c r="ZO81" s="44">
        <v>9.5933459999999993E-6</v>
      </c>
      <c r="ZP81" s="44">
        <v>0</v>
      </c>
      <c r="ZQ81" s="44">
        <v>6.0339609999999998E-15</v>
      </c>
      <c r="ZR81" s="44">
        <v>2.2636124999999999E-14</v>
      </c>
      <c r="ZS81" s="44">
        <v>5.9394174000000006E-14</v>
      </c>
      <c r="ZT81" s="44">
        <v>1.3661037000000001E-13</v>
      </c>
      <c r="ZU81" s="44">
        <v>2.9233586999999999E-13</v>
      </c>
      <c r="ZV81" s="44">
        <v>5.9770620000000001E-13</v>
      </c>
      <c r="ZW81" s="44">
        <v>1.1860648E-12</v>
      </c>
      <c r="ZX81" s="44">
        <v>2.3089876000000001E-12</v>
      </c>
      <c r="ZY81" s="44">
        <v>4.4313360000000001E-12</v>
      </c>
      <c r="ZZ81" s="44">
        <v>8.3953039999999999E-12</v>
      </c>
      <c r="AAA81" s="44">
        <v>1.5688498999999999E-11</v>
      </c>
      <c r="AAB81" s="44">
        <v>2.8882417000000001E-11</v>
      </c>
      <c r="AAC81" s="44">
        <v>5.2351499999999999E-11</v>
      </c>
      <c r="AAD81" s="44">
        <v>9.3489779999999994E-11</v>
      </c>
      <c r="AAE81" s="44">
        <v>1.6486454999999999E-10</v>
      </c>
      <c r="AAF81" s="44">
        <v>2.8843558E-10</v>
      </c>
      <c r="AAG81" s="44">
        <v>5.0319279999999996E-10</v>
      </c>
      <c r="AAH81" s="44">
        <v>8.7755859999999999E-10</v>
      </c>
      <c r="AAI81" s="44">
        <v>1.5296179000000001E-9</v>
      </c>
      <c r="AAJ81" s="44">
        <v>2.6615663E-9</v>
      </c>
      <c r="AAK81" s="44">
        <v>4.6149021999999997E-9</v>
      </c>
      <c r="AAL81" s="44">
        <v>7.9344399999999997E-9</v>
      </c>
      <c r="AAM81" s="44">
        <v>1.3449640000000001E-8</v>
      </c>
      <c r="AAN81" s="44">
        <v>2.2429392000000001E-8</v>
      </c>
      <c r="AAO81" s="44">
        <v>3.676766E-8</v>
      </c>
      <c r="AAP81" s="44">
        <v>5.9278094E-8</v>
      </c>
      <c r="AAQ81" s="44">
        <v>9.4249713999999995E-8</v>
      </c>
      <c r="AAR81" s="44">
        <v>1.4856016E-7</v>
      </c>
      <c r="AAS81" s="44">
        <v>2.3287763999999999E-7</v>
      </c>
      <c r="AAT81" s="44">
        <v>3.6378339999999999E-7</v>
      </c>
      <c r="AAU81" s="44">
        <v>5.6500310000000001E-7</v>
      </c>
      <c r="AAV81" s="44">
        <v>8.7060226000000002E-7</v>
      </c>
      <c r="AAW81" s="44">
        <v>1.3286876E-6</v>
      </c>
      <c r="AAX81" s="44">
        <v>2.0031133999999998E-6</v>
      </c>
      <c r="AAY81" s="44">
        <v>2.9777947999999999E-6</v>
      </c>
      <c r="AAZ81" s="44">
        <v>4.3626740000000003E-6</v>
      </c>
      <c r="ABA81" s="44">
        <v>6.2818489999999996E-6</v>
      </c>
      <c r="ABB81" s="44">
        <v>8.8254720000000005E-6</v>
      </c>
      <c r="ABC81" s="44">
        <v>1.1918123999999999E-5</v>
      </c>
      <c r="ABD81" s="44">
        <v>0</v>
      </c>
      <c r="ABE81" s="44">
        <v>9.2709539999999998E-15</v>
      </c>
      <c r="ABF81" s="44">
        <v>3.4700653000000002E-14</v>
      </c>
      <c r="ABG81" s="44">
        <v>9.069296E-14</v>
      </c>
      <c r="ABH81" s="44">
        <v>2.0782417000000001E-13</v>
      </c>
      <c r="ABI81" s="44">
        <v>4.4405546000000001E-13</v>
      </c>
      <c r="ABJ81" s="44">
        <v>9.0995230000000009E-13</v>
      </c>
      <c r="ABK81" s="44">
        <v>1.8121251999999999E-12</v>
      </c>
      <c r="ABL81" s="44">
        <v>3.5264695000000001E-12</v>
      </c>
      <c r="ABM81" s="44">
        <v>6.7353049999999998E-12</v>
      </c>
      <c r="ABN81" s="44">
        <v>1.26533116E-11</v>
      </c>
      <c r="ABO81" s="44">
        <v>2.3428395000000001E-11</v>
      </c>
      <c r="ABP81" s="44">
        <v>4.2825322999999997E-11</v>
      </c>
      <c r="ABQ81" s="44">
        <v>7.7382630000000001E-11</v>
      </c>
      <c r="ABR81" s="44">
        <v>1.3863527999999999E-10</v>
      </c>
      <c r="ABS81" s="44">
        <v>2.4659183000000001E-10</v>
      </c>
      <c r="ABT81" s="44">
        <v>4.3532182999999999E-10</v>
      </c>
      <c r="ABU81" s="44">
        <v>7.6157435999999997E-10</v>
      </c>
      <c r="ABV81" s="44">
        <v>1.3174299E-9</v>
      </c>
      <c r="ABW81" s="44">
        <v>2.2499458E-9</v>
      </c>
      <c r="ABX81" s="44">
        <v>3.7913150000000002E-9</v>
      </c>
      <c r="ABY81" s="44">
        <v>6.3054135000000003E-9</v>
      </c>
      <c r="ABZ81" s="44">
        <v>1.0385597E-8</v>
      </c>
      <c r="ACA81" s="44">
        <v>1.7020708E-8</v>
      </c>
      <c r="ACB81" s="44">
        <v>2.7835647999999999E-8</v>
      </c>
      <c r="ACC81" s="44">
        <v>4.553173E-8</v>
      </c>
      <c r="ACD81" s="44">
        <v>7.4595720000000005E-8</v>
      </c>
      <c r="ACE81" s="44">
        <v>1.2212888000000001E-7</v>
      </c>
      <c r="ACF81" s="44">
        <v>1.9822212E-7</v>
      </c>
      <c r="ACG81" s="44">
        <v>3.1623026000000001E-7</v>
      </c>
      <c r="ACH81" s="44">
        <v>4.9312360000000005E-7</v>
      </c>
      <c r="ACI81" s="44">
        <v>7.5239744999999995E-7</v>
      </c>
      <c r="ACJ81" s="44">
        <v>1.12641E-6</v>
      </c>
      <c r="ACK81" s="44">
        <v>1.6612988999999999E-6</v>
      </c>
      <c r="ACL81" s="44">
        <v>2.4247730999999999E-6</v>
      </c>
      <c r="ACM81" s="44">
        <v>3.5118734999999998E-6</v>
      </c>
      <c r="ACN81" s="44">
        <v>5.0433613999999996E-6</v>
      </c>
      <c r="ACO81" s="44">
        <v>7.1634745000000004E-6</v>
      </c>
      <c r="ACP81" s="44">
        <v>9.9985829999999996E-6</v>
      </c>
      <c r="ACQ81" s="44">
        <v>1.3451156000000001E-5</v>
      </c>
      <c r="ACR81" s="44">
        <v>0</v>
      </c>
      <c r="ACS81" s="44">
        <v>1.24268585E-14</v>
      </c>
      <c r="ACT81" s="44">
        <v>4.6483554999999998E-14</v>
      </c>
      <c r="ACU81" s="44">
        <v>1.2043285E-13</v>
      </c>
      <c r="ACV81" s="44">
        <v>2.7291647999999999E-13</v>
      </c>
      <c r="ACW81" s="44">
        <v>5.7707819999999997E-13</v>
      </c>
      <c r="ACX81" s="44">
        <v>1.169966E-12</v>
      </c>
      <c r="ACY81" s="44">
        <v>2.3089944E-12</v>
      </c>
      <c r="ACZ81" s="44">
        <v>4.4757869999999997E-12</v>
      </c>
      <c r="ADA81" s="44">
        <v>8.5334219999999997E-12</v>
      </c>
      <c r="ADB81" s="44">
        <v>1.5996225000000002E-11</v>
      </c>
      <c r="ADC81" s="44">
        <v>2.9448527000000002E-11</v>
      </c>
      <c r="ADD81" s="44">
        <v>5.3256958000000001E-11</v>
      </c>
      <c r="ADE81" s="44">
        <v>9.4519679999999997E-11</v>
      </c>
      <c r="ADF81" s="44">
        <v>1.6480906999999999E-10</v>
      </c>
      <c r="ADG81" s="44">
        <v>2.8299784999999999E-10</v>
      </c>
      <c r="ADH81" s="44">
        <v>4.7928167000000002E-10</v>
      </c>
      <c r="ADI81" s="44">
        <v>8.0225579999999998E-10</v>
      </c>
      <c r="ADJ81" s="44">
        <v>1.3295928E-9</v>
      </c>
      <c r="ADK81" s="44">
        <v>2.1809283000000001E-9</v>
      </c>
      <c r="ADL81" s="44">
        <v>3.5449040000000001E-9</v>
      </c>
      <c r="ADM81" s="44">
        <v>5.7257120000000003E-9</v>
      </c>
      <c r="ADN81" s="44">
        <v>9.2132909999999996E-9</v>
      </c>
      <c r="ADO81" s="44">
        <v>1.4767461999999999E-8</v>
      </c>
      <c r="ADP81" s="44">
        <v>2.3574796999999999E-8</v>
      </c>
      <c r="ADQ81" s="44">
        <v>3.7477590000000001E-8</v>
      </c>
      <c r="ADR81" s="44">
        <v>5.9247839999999998E-8</v>
      </c>
      <c r="ADS81" s="44">
        <v>9.2850165000000004E-8</v>
      </c>
      <c r="ADT81" s="44">
        <v>1.4405182000000001E-7</v>
      </c>
      <c r="ADU81" s="44">
        <v>2.2164898999999999E-7</v>
      </c>
      <c r="ADV81" s="44">
        <v>3.3917541000000002E-7</v>
      </c>
      <c r="ADW81" s="44">
        <v>5.1838565999999995E-7</v>
      </c>
      <c r="ADX81" s="44">
        <v>7.9316044000000005E-7</v>
      </c>
      <c r="ADY81" s="44">
        <v>1.2126696000000001E-6</v>
      </c>
      <c r="ADZ81" s="44">
        <v>1.8429494E-6</v>
      </c>
      <c r="AEA81" s="44">
        <v>2.7567779999999998E-6</v>
      </c>
      <c r="AEB81" s="44">
        <v>4.0336335999999997E-6</v>
      </c>
      <c r="AEC81" s="44">
        <v>5.7467749999999997E-6</v>
      </c>
      <c r="AED81" s="44">
        <v>7.9469699999999999E-6</v>
      </c>
      <c r="AEE81" s="44">
        <v>1.0620593E-5</v>
      </c>
      <c r="AEF81" s="44">
        <v>0</v>
      </c>
      <c r="AEG81" s="44">
        <v>1.24889155E-14</v>
      </c>
      <c r="AEH81" s="44">
        <v>4.7093690000000003E-14</v>
      </c>
      <c r="AEI81" s="44">
        <v>1.2350273E-13</v>
      </c>
      <c r="AEJ81" s="44">
        <v>2.8217223000000001E-13</v>
      </c>
      <c r="AEK81" s="44">
        <v>5.9536449999999997E-13</v>
      </c>
      <c r="AEL81" s="44">
        <v>1.189153E-12</v>
      </c>
      <c r="AEM81" s="44">
        <v>2.2755047E-12</v>
      </c>
      <c r="AEN81" s="44">
        <v>4.204166E-12</v>
      </c>
      <c r="AEO81" s="44">
        <v>7.5564289999999994E-12</v>
      </c>
      <c r="AEP81" s="44">
        <v>1.3299791000000001E-11</v>
      </c>
      <c r="AEQ81" s="44">
        <v>2.3066346000000001E-11</v>
      </c>
      <c r="AER81" s="44">
        <v>3.9595889999999997E-11</v>
      </c>
      <c r="AES81" s="44">
        <v>6.7515970000000003E-11</v>
      </c>
      <c r="AET81" s="44">
        <v>1.1443090999999999E-10</v>
      </c>
      <c r="AEU81" s="44">
        <v>1.9264573000000001E-10</v>
      </c>
      <c r="AEV81" s="44">
        <v>3.2195316000000002E-10</v>
      </c>
      <c r="AEW81" s="44">
        <v>5.3286919999999999E-10</v>
      </c>
      <c r="AEX81" s="44">
        <v>8.721781E-10</v>
      </c>
      <c r="AEY81" s="44">
        <v>1.4152858000000001E-9</v>
      </c>
      <c r="AEZ81" s="44">
        <v>2.2792812E-9</v>
      </c>
      <c r="AFA81" s="44">
        <v>3.6478152E-9</v>
      </c>
      <c r="AFB81" s="44">
        <v>5.7927549999999998E-9</v>
      </c>
      <c r="AFC81" s="44">
        <v>9.1241170000000004E-9</v>
      </c>
      <c r="AFD81" s="44">
        <v>1.4252456000000001E-8</v>
      </c>
      <c r="AFE81" s="44">
        <v>2.2082702000000001E-8</v>
      </c>
      <c r="AFF81" s="44">
        <v>3.3932583E-8</v>
      </c>
      <c r="AFG81" s="44">
        <v>5.1794139999999999E-8</v>
      </c>
      <c r="AFH81" s="44">
        <v>7.8749699999999997E-8</v>
      </c>
      <c r="AFI81" s="44">
        <v>1.1958191000000001E-7</v>
      </c>
      <c r="AFJ81" s="44">
        <v>1.8138918E-7</v>
      </c>
      <c r="AFK81" s="44">
        <v>2.7457790000000002E-7</v>
      </c>
      <c r="AFL81" s="44">
        <v>4.1399960000000001E-7</v>
      </c>
      <c r="AFM81" s="44">
        <v>6.2063359999999995E-7</v>
      </c>
      <c r="AFN81" s="44">
        <v>9.243221E-7</v>
      </c>
      <c r="AFO81" s="44">
        <v>1.3655765E-6</v>
      </c>
      <c r="AFP81" s="44">
        <v>1.9978474000000002E-6</v>
      </c>
      <c r="AFQ81" s="44">
        <v>2.8834831000000001E-6</v>
      </c>
      <c r="AFR81" s="44">
        <v>4.0745230000000001E-6</v>
      </c>
      <c r="AFS81" s="44">
        <v>5.5153546000000002E-6</v>
      </c>
      <c r="AFT81" s="43"/>
      <c r="AFU81" s="42">
        <f t="shared" ref="AFU81:AGD90" si="86">INDEX($AZ$11:$AFS$113,ROW()-ROW($AFU$10),AFU$9)</f>
        <v>2.5311501000000002E-11</v>
      </c>
      <c r="AFV81" s="42">
        <f t="shared" si="86"/>
        <v>1.6317693999999998E-11</v>
      </c>
      <c r="AFW81" s="42">
        <f t="shared" si="86"/>
        <v>1.7736989999999999E-11</v>
      </c>
      <c r="AFX81" s="42">
        <f t="shared" si="86"/>
        <v>1.7308100999999999E-11</v>
      </c>
      <c r="AFY81" s="42">
        <f t="shared" si="86"/>
        <v>1.5248173000000001E-11</v>
      </c>
      <c r="AFZ81" s="42">
        <f t="shared" si="86"/>
        <v>2.4700807E-11</v>
      </c>
      <c r="AGA81" s="42">
        <f t="shared" si="86"/>
        <v>3.0746529999999997E-11</v>
      </c>
      <c r="AGB81" s="42">
        <f t="shared" si="86"/>
        <v>4.3455274000000003E-11</v>
      </c>
      <c r="AGC81" s="42">
        <f t="shared" si="86"/>
        <v>3.1701289999999999E-11</v>
      </c>
      <c r="AGD81" s="42">
        <f t="shared" si="86"/>
        <v>1.2087052E-11</v>
      </c>
      <c r="AGE81" s="42">
        <f t="shared" ref="AGE81:AGN90" si="87">INDEX($AZ$11:$AFS$113,ROW()-ROW($AFU$10),AGE$9)</f>
        <v>3.7997665000000001E-12</v>
      </c>
      <c r="AGF81" s="42">
        <f t="shared" si="87"/>
        <v>1.0408082999999999E-12</v>
      </c>
      <c r="AGG81" s="42">
        <f t="shared" si="87"/>
        <v>3.1389916000000001E-13</v>
      </c>
      <c r="AGH81" s="42">
        <f t="shared" si="87"/>
        <v>1.4856980999999999E-13</v>
      </c>
      <c r="AGI81" s="42">
        <f t="shared" si="87"/>
        <v>5.7737120000000003E-14</v>
      </c>
      <c r="AGJ81" s="42">
        <f t="shared" si="87"/>
        <v>2.8714813000000003E-14</v>
      </c>
      <c r="AGK81" s="42">
        <f t="shared" si="87"/>
        <v>2.2636124999999999E-14</v>
      </c>
      <c r="AGL81" s="42">
        <f t="shared" si="87"/>
        <v>9.2709539999999998E-15</v>
      </c>
      <c r="AGM81" s="42">
        <f t="shared" si="87"/>
        <v>0</v>
      </c>
      <c r="AGN81" s="42">
        <f t="shared" si="87"/>
        <v>1.0620593E-5</v>
      </c>
      <c r="AGO81" s="41">
        <f t="shared" si="83"/>
        <v>5.3104165174073908E-7</v>
      </c>
      <c r="AGP81" s="2"/>
      <c r="AGQ81" s="42">
        <f t="shared" ref="AGQ81:AGZ90" si="88">INDEX($AZ$11:$AFS$113,ROW()-ROW($AGQ$10),AGQ$9)</f>
        <v>2.5988263000000001E-6</v>
      </c>
      <c r="AGR81" s="42">
        <f t="shared" si="88"/>
        <v>7.3716677000000003E-10</v>
      </c>
      <c r="AGS81" s="42">
        <f t="shared" si="88"/>
        <v>2.466997E-6</v>
      </c>
      <c r="AGT81" s="42">
        <f t="shared" si="88"/>
        <v>3.7130485E-10</v>
      </c>
      <c r="AGU81" s="42">
        <f t="shared" si="88"/>
        <v>2.4747671000000001E-6</v>
      </c>
      <c r="AGV81" s="42">
        <f t="shared" si="88"/>
        <v>3.0498810000000001E-10</v>
      </c>
      <c r="AGW81" s="42">
        <f t="shared" si="88"/>
        <v>2.7064732E-6</v>
      </c>
      <c r="AGX81" s="42">
        <f t="shared" si="88"/>
        <v>3.7244024999999998E-10</v>
      </c>
      <c r="AGY81" s="42">
        <f t="shared" si="88"/>
        <v>4.4537623999999996E-6</v>
      </c>
      <c r="AGZ81" s="42">
        <f t="shared" si="88"/>
        <v>3.2218474999999998E-10</v>
      </c>
      <c r="AHA81" s="42">
        <f t="shared" ref="AHA81:AHJ90" si="89">INDEX($AZ$11:$AFS$113,ROW()-ROW($AGQ$10),AHA$9)</f>
        <v>4.0675286E-6</v>
      </c>
      <c r="AHB81" s="42">
        <f t="shared" si="89"/>
        <v>6.4286586999999998E-10</v>
      </c>
      <c r="AHC81" s="42">
        <f t="shared" si="89"/>
        <v>7.2253542000000002E-6</v>
      </c>
      <c r="AHD81" s="42">
        <f t="shared" si="89"/>
        <v>8.7755859999999999E-10</v>
      </c>
      <c r="AHE81" s="42">
        <f t="shared" si="89"/>
        <v>8.8254720000000005E-6</v>
      </c>
      <c r="AHF81" s="42">
        <f t="shared" si="89"/>
        <v>1.3174299E-9</v>
      </c>
      <c r="AHG81" s="42">
        <f t="shared" si="89"/>
        <v>9.9985829999999996E-6</v>
      </c>
      <c r="AHH81" s="42">
        <f t="shared" si="89"/>
        <v>1.3295928E-9</v>
      </c>
      <c r="AHI81" s="42">
        <f t="shared" si="89"/>
        <v>7.9469699999999999E-6</v>
      </c>
      <c r="AHJ81" s="42">
        <f t="shared" si="89"/>
        <v>8.721781E-10</v>
      </c>
      <c r="AHK81" s="41">
        <f t="shared" si="84"/>
        <v>2.6385940754995007E-6</v>
      </c>
      <c r="AHL81" s="2"/>
      <c r="AHM81" s="42">
        <f t="shared" ref="AHM81:AHV90" si="90">INDEX($AZ$11:$AFS$113,ROW()-ROW($AHM$10),AHM$9)</f>
        <v>4.0745230000000001E-6</v>
      </c>
      <c r="AHN81" s="42">
        <f t="shared" si="90"/>
        <v>4.0745230000000001E-6</v>
      </c>
      <c r="AHO81" s="42">
        <f t="shared" si="90"/>
        <v>4.0745230000000001E-6</v>
      </c>
      <c r="AHP81" s="42">
        <f t="shared" si="90"/>
        <v>4.0745230000000001E-6</v>
      </c>
      <c r="AHQ81" s="42">
        <f t="shared" si="90"/>
        <v>4.0745230000000001E-6</v>
      </c>
      <c r="AHR81" s="42">
        <f t="shared" si="90"/>
        <v>4.0745230000000001E-6</v>
      </c>
      <c r="AHS81" s="42">
        <f t="shared" si="90"/>
        <v>4.0745230000000001E-6</v>
      </c>
      <c r="AHT81" s="42">
        <f t="shared" si="90"/>
        <v>4.0745230000000001E-6</v>
      </c>
      <c r="AHU81" s="42">
        <f t="shared" si="90"/>
        <v>4.0745230000000001E-6</v>
      </c>
      <c r="AHV81" s="42">
        <f t="shared" si="90"/>
        <v>4.0745230000000001E-6</v>
      </c>
      <c r="AHW81" s="42">
        <f t="shared" ref="AHW81:AIF90" si="91">INDEX($AZ$11:$AFS$113,ROW()-ROW($AHM$10),AHW$9)</f>
        <v>4.0745230000000001E-6</v>
      </c>
      <c r="AHX81" s="42">
        <f t="shared" si="91"/>
        <v>4.0745230000000001E-6</v>
      </c>
      <c r="AHY81" s="42">
        <f t="shared" si="91"/>
        <v>4.0745230000000001E-6</v>
      </c>
      <c r="AHZ81" s="42">
        <f t="shared" si="91"/>
        <v>4.0745230000000001E-6</v>
      </c>
      <c r="AIA81" s="42">
        <f t="shared" si="91"/>
        <v>4.0745230000000001E-6</v>
      </c>
      <c r="AIB81" s="42">
        <f t="shared" si="91"/>
        <v>4.0745230000000001E-6</v>
      </c>
      <c r="AIC81" s="42">
        <f t="shared" si="91"/>
        <v>4.0745230000000001E-6</v>
      </c>
      <c r="AID81" s="42">
        <f t="shared" si="91"/>
        <v>4.0745230000000001E-6</v>
      </c>
      <c r="AIE81" s="42">
        <f t="shared" si="91"/>
        <v>4.0745230000000001E-6</v>
      </c>
      <c r="AIF81" s="42">
        <f t="shared" si="91"/>
        <v>4.0745230000000001E-6</v>
      </c>
      <c r="AIG81" s="41">
        <f t="shared" si="85"/>
        <v>4.0745230000000001E-6</v>
      </c>
      <c r="AIH81" s="2"/>
      <c r="AII81" s="2"/>
      <c r="AIJ81" s="2"/>
      <c r="AIK81" s="2"/>
      <c r="AIL81" s="2"/>
      <c r="AIM81" s="2"/>
      <c r="AIN81" s="2"/>
      <c r="AIO81" s="2"/>
      <c r="AIP81" s="2"/>
      <c r="AIQ81" s="2"/>
      <c r="AIR81" s="2"/>
      <c r="AIS81" s="2"/>
      <c r="AIT81" s="2"/>
      <c r="AIU81" s="2"/>
      <c r="AIV81" s="2"/>
      <c r="AIW81" s="2"/>
      <c r="AIX81" s="2"/>
      <c r="AIY81" s="2"/>
      <c r="AIZ81" s="2"/>
      <c r="AJA81" s="2"/>
      <c r="AJB81" s="2"/>
      <c r="AJC81" s="2"/>
      <c r="AJD81" s="2"/>
      <c r="AJE81" s="2"/>
      <c r="AJF81" s="2"/>
      <c r="AJG81" s="2"/>
      <c r="AJH81" s="2"/>
      <c r="AJI81" s="2"/>
      <c r="AJJ81" s="2"/>
      <c r="AJK81" s="2"/>
      <c r="AJL81" s="2"/>
      <c r="AJM81" s="2"/>
      <c r="AJN81" s="2"/>
      <c r="AJO81" s="2"/>
      <c r="AJP81" s="2"/>
      <c r="AJQ81" s="2"/>
      <c r="AJR81" s="2"/>
      <c r="AJS81" s="2"/>
      <c r="AJT81" s="2"/>
      <c r="AJU81" s="2"/>
      <c r="AJV81" s="2"/>
      <c r="AJW81" s="2"/>
      <c r="AJX81" s="2"/>
      <c r="AJY81" s="2"/>
      <c r="AJZ81" s="2"/>
      <c r="AKA81" s="2"/>
      <c r="AKB81" s="2"/>
      <c r="AKC81" s="2"/>
      <c r="AKD81" s="2"/>
      <c r="AKE81" s="2"/>
      <c r="AKF81" s="2"/>
      <c r="AKG81" s="2"/>
      <c r="AKH81" s="2"/>
      <c r="AKI81" s="2"/>
      <c r="AKJ81" s="2"/>
      <c r="AKK81" s="2"/>
      <c r="AKL81" s="2"/>
      <c r="AKM81" s="2"/>
      <c r="AKN81" s="2"/>
      <c r="AKO81" s="2"/>
      <c r="AKP81" s="2"/>
      <c r="AKQ81" s="2"/>
      <c r="AKR81" s="2"/>
      <c r="AKS81" s="2"/>
      <c r="AKT81" s="2"/>
      <c r="AKU81" s="2"/>
      <c r="AKV81" s="2"/>
      <c r="AKW81" s="2"/>
      <c r="AKX81" s="2"/>
      <c r="AKY81" s="2"/>
    </row>
    <row r="82" spans="1:987" ht="6" customHeight="1" x14ac:dyDescent="0.25">
      <c r="A82" s="2"/>
      <c r="B82" s="32">
        <f t="shared" si="81"/>
        <v>40</v>
      </c>
      <c r="C82" s="32">
        <f>IF(B82&lt;B81,MAX(C$11:C81)+1,C81)</f>
        <v>3</v>
      </c>
      <c r="D82" s="40">
        <v>70</v>
      </c>
      <c r="E82">
        <v>55.76</v>
      </c>
      <c r="F82" s="2"/>
      <c r="G82" s="39">
        <f t="shared" si="82"/>
        <v>55.76</v>
      </c>
      <c r="H82" s="2"/>
      <c r="I82" s="46">
        <v>19</v>
      </c>
      <c r="J82" s="45">
        <v>1.0016212</v>
      </c>
      <c r="K82" s="45">
        <v>1.0019226000000001</v>
      </c>
      <c r="L82" s="45">
        <v>1.0027368999999999</v>
      </c>
      <c r="M82" s="45">
        <v>1.0035324000000001</v>
      </c>
      <c r="N82" s="45">
        <v>1.0042087</v>
      </c>
      <c r="O82" s="45">
        <v>1.0047473</v>
      </c>
      <c r="P82" s="45">
        <v>1.0051455</v>
      </c>
      <c r="Q82" s="45">
        <v>1.005406</v>
      </c>
      <c r="R82" s="45">
        <v>1.0055346000000001</v>
      </c>
      <c r="S82" s="45">
        <v>1.0055215</v>
      </c>
      <c r="T82" s="45">
        <v>1.0053939000000001</v>
      </c>
      <c r="U82" s="45">
        <v>1.0051517000000001</v>
      </c>
      <c r="V82" s="45">
        <v>1.0048028</v>
      </c>
      <c r="W82" s="45">
        <v>1.0043564</v>
      </c>
      <c r="X82" s="45">
        <v>1.0038229999999999</v>
      </c>
      <c r="Y82" s="45">
        <v>1.0032140000000001</v>
      </c>
      <c r="Z82" s="45">
        <v>1.0025417000000001</v>
      </c>
      <c r="AA82" s="45">
        <v>1.0018197</v>
      </c>
      <c r="AB82" s="45">
        <v>1.0010616999999999</v>
      </c>
      <c r="AC82" s="45">
        <v>1.0002822</v>
      </c>
      <c r="AD82" s="45">
        <v>0.99949840000000001</v>
      </c>
      <c r="AE82" s="45">
        <v>0.99872654999999999</v>
      </c>
      <c r="AF82" s="45">
        <v>0.99798659999999995</v>
      </c>
      <c r="AG82" s="45">
        <v>0.99725229999999998</v>
      </c>
      <c r="AH82" s="45">
        <v>0.99656889999999998</v>
      </c>
      <c r="AI82" s="45">
        <v>0.99594959999999999</v>
      </c>
      <c r="AJ82" s="45">
        <v>0.99540240000000002</v>
      </c>
      <c r="AK82" s="45">
        <v>0.99493116000000004</v>
      </c>
      <c r="AL82" s="45">
        <v>0.99453497000000002</v>
      </c>
      <c r="AM82" s="45">
        <v>0.99420874999999997</v>
      </c>
      <c r="AN82" s="45">
        <v>0.99394179999999999</v>
      </c>
      <c r="AO82" s="45">
        <v>0.99368670000000003</v>
      </c>
      <c r="AP82" s="45">
        <v>0.99339529999999998</v>
      </c>
      <c r="AQ82" s="45">
        <v>0.99299954999999995</v>
      </c>
      <c r="AR82" s="45">
        <v>0.99240589999999995</v>
      </c>
      <c r="AS82" s="45">
        <v>0.99149394000000002</v>
      </c>
      <c r="AT82" s="45">
        <v>0.99011563999999996</v>
      </c>
      <c r="AU82" s="45">
        <v>0.98812383000000004</v>
      </c>
      <c r="AV82" s="45">
        <v>0.9854484</v>
      </c>
      <c r="AW82" s="45">
        <v>0.98533369999999998</v>
      </c>
      <c r="AX82" s="2"/>
      <c r="AY82" s="19">
        <v>70</v>
      </c>
      <c r="AZ82" s="44">
        <v>0</v>
      </c>
      <c r="BA82" s="44">
        <v>2.6198615E-16</v>
      </c>
      <c r="BB82" s="44">
        <v>9.7414140000000003E-16</v>
      </c>
      <c r="BC82" s="44">
        <v>2.5277579999999998E-15</v>
      </c>
      <c r="BD82" s="44">
        <v>5.7333156999999998E-15</v>
      </c>
      <c r="BE82" s="44">
        <v>1.2032823E-14</v>
      </c>
      <c r="BF82" s="44">
        <v>2.3909517000000001E-14</v>
      </c>
      <c r="BG82" s="44">
        <v>4.5604226999999999E-14</v>
      </c>
      <c r="BH82" s="44">
        <v>8.4331264000000005E-14</v>
      </c>
      <c r="BI82" s="44">
        <v>1.5229758E-13</v>
      </c>
      <c r="BJ82" s="44">
        <v>2.6979280999999999E-13</v>
      </c>
      <c r="BK82" s="44">
        <v>4.7004257000000001E-13</v>
      </c>
      <c r="BL82" s="44">
        <v>8.0637975999999999E-13</v>
      </c>
      <c r="BM82" s="44">
        <v>1.3624571E-12</v>
      </c>
      <c r="BN82" s="44">
        <v>2.2691828999999999E-12</v>
      </c>
      <c r="BO82" s="44">
        <v>3.7330910000000004E-12</v>
      </c>
      <c r="BP82" s="44">
        <v>6.0775369999999999E-12</v>
      </c>
      <c r="BQ82" s="44">
        <v>9.8072229999999992E-12</v>
      </c>
      <c r="BR82" s="44">
        <v>1.5721382999999999E-11</v>
      </c>
      <c r="BS82" s="44">
        <v>2.5097804000000001E-11</v>
      </c>
      <c r="BT82" s="44">
        <v>3.9959674000000003E-11</v>
      </c>
      <c r="BU82" s="44">
        <v>6.3430704999999994E-11</v>
      </c>
      <c r="BV82" s="44">
        <v>1.0025725E-10</v>
      </c>
      <c r="BW82" s="44">
        <v>1.5762263999999999E-10</v>
      </c>
      <c r="BX82" s="44">
        <v>2.464644E-10</v>
      </c>
      <c r="BY82" s="44">
        <v>3.8371835999999998E-10</v>
      </c>
      <c r="BZ82" s="44">
        <v>5.9551696999999997E-10</v>
      </c>
      <c r="CA82" s="44">
        <v>9.213752E-10</v>
      </c>
      <c r="CB82" s="44">
        <v>1.4201016E-9</v>
      </c>
      <c r="CC82" s="44">
        <v>2.1772237E-9</v>
      </c>
      <c r="CD82" s="44">
        <v>3.3141720000000002E-9</v>
      </c>
      <c r="CE82" s="44">
        <v>5.0049698000000003E-9</v>
      </c>
      <c r="CF82" s="44">
        <v>7.4976184999999995E-9</v>
      </c>
      <c r="CG82" s="44">
        <v>1.1140144E-8</v>
      </c>
      <c r="CH82" s="44">
        <v>1.6403652000000001E-8</v>
      </c>
      <c r="CI82" s="44">
        <v>2.3921936E-8</v>
      </c>
      <c r="CJ82" s="44">
        <v>3.4508900000000003E-8</v>
      </c>
      <c r="CK82" s="44">
        <v>4.9140390000000001E-8</v>
      </c>
      <c r="CL82" s="44">
        <v>6.8626455999999995E-8</v>
      </c>
      <c r="CM82" s="44">
        <v>9.2509840000000001E-8</v>
      </c>
      <c r="CN82" s="44">
        <v>0</v>
      </c>
      <c r="CO82" s="44">
        <v>2.32013E-16</v>
      </c>
      <c r="CP82" s="44">
        <v>8.5569714E-16</v>
      </c>
      <c r="CQ82" s="44">
        <v>2.1729673E-15</v>
      </c>
      <c r="CR82" s="44">
        <v>4.7879519999999997E-15</v>
      </c>
      <c r="CS82" s="44">
        <v>9.7687740000000004E-15</v>
      </c>
      <c r="CT82" s="44">
        <v>1.9065279999999999E-14</v>
      </c>
      <c r="CU82" s="44">
        <v>3.6198830000000002E-14</v>
      </c>
      <c r="CV82" s="44">
        <v>6.7409064000000004E-14</v>
      </c>
      <c r="CW82" s="44">
        <v>1.2350091E-13</v>
      </c>
      <c r="CX82" s="44">
        <v>2.2289290000000001E-13</v>
      </c>
      <c r="CY82" s="44">
        <v>3.9642492000000001E-13</v>
      </c>
      <c r="CZ82" s="44">
        <v>6.9549020000000001E-13</v>
      </c>
      <c r="DA82" s="44">
        <v>1.2070797E-12</v>
      </c>
      <c r="DB82" s="44">
        <v>2.0775969999999998E-12</v>
      </c>
      <c r="DC82" s="44">
        <v>3.5484470000000002E-12</v>
      </c>
      <c r="DD82" s="44">
        <v>6.025865E-12</v>
      </c>
      <c r="DE82" s="44">
        <v>1.0187798E-11</v>
      </c>
      <c r="DF82" s="44">
        <v>1.7110981E-11</v>
      </c>
      <c r="DG82" s="44">
        <v>2.8485239999999999E-11</v>
      </c>
      <c r="DH82" s="44">
        <v>4.6985935999999997E-11</v>
      </c>
      <c r="DI82" s="44">
        <v>7.691406E-11</v>
      </c>
      <c r="DJ82" s="44">
        <v>1.2552575999999999E-10</v>
      </c>
      <c r="DK82" s="44">
        <v>2.0480763E-10</v>
      </c>
      <c r="DL82" s="44">
        <v>3.3293449999999999E-10</v>
      </c>
      <c r="DM82" s="44">
        <v>5.3708380000000004E-10</v>
      </c>
      <c r="DN82" s="44">
        <v>8.5919033000000003E-10</v>
      </c>
      <c r="DO82" s="44">
        <v>1.3610899000000001E-9</v>
      </c>
      <c r="DP82" s="44">
        <v>2.1350284000000001E-9</v>
      </c>
      <c r="DQ82" s="44">
        <v>3.3259802000000002E-9</v>
      </c>
      <c r="DR82" s="44">
        <v>5.1700039999999998E-9</v>
      </c>
      <c r="DS82" s="44">
        <v>8.0436570000000006E-9</v>
      </c>
      <c r="DT82" s="44">
        <v>1.2519995000000001E-8</v>
      </c>
      <c r="DU82" s="44">
        <v>1.9396216E-8</v>
      </c>
      <c r="DV82" s="44">
        <v>2.9727637E-8</v>
      </c>
      <c r="DW82" s="44">
        <v>4.4986023999999998E-8</v>
      </c>
      <c r="DX82" s="44">
        <v>6.7048993999999998E-8</v>
      </c>
      <c r="DY82" s="44">
        <v>9.7941744000000002E-8</v>
      </c>
      <c r="DZ82" s="44">
        <v>1.3920144999999999E-7</v>
      </c>
      <c r="EA82" s="44">
        <v>1.9049229E-7</v>
      </c>
      <c r="EB82" s="44">
        <v>0</v>
      </c>
      <c r="EC82" s="44">
        <v>2.7089135E-16</v>
      </c>
      <c r="ED82" s="44">
        <v>9.9948799999999996E-16</v>
      </c>
      <c r="EE82" s="44">
        <v>2.5865975999999999E-15</v>
      </c>
      <c r="EF82" s="44">
        <v>5.9078830000000003E-15</v>
      </c>
      <c r="EG82" s="44">
        <v>1.2632272E-14</v>
      </c>
      <c r="EH82" s="44">
        <v>2.5883020000000001E-14</v>
      </c>
      <c r="EI82" s="44">
        <v>5.1367279999999997E-14</v>
      </c>
      <c r="EJ82" s="44">
        <v>9.9016729999999999E-14</v>
      </c>
      <c r="EK82" s="44">
        <v>1.8639424E-13</v>
      </c>
      <c r="EL82" s="44">
        <v>3.4348346000000002E-13</v>
      </c>
      <c r="EM82" s="44">
        <v>6.2362316999999999E-13</v>
      </c>
      <c r="EN82" s="44">
        <v>1.1215662000000001E-12</v>
      </c>
      <c r="EO82" s="44">
        <v>2.0071375E-12</v>
      </c>
      <c r="EP82" s="44">
        <v>3.5817676999999999E-12</v>
      </c>
      <c r="EQ82" s="44">
        <v>6.3668544999999998E-12</v>
      </c>
      <c r="ER82" s="44">
        <v>1.1228392999999999E-11</v>
      </c>
      <c r="ES82" s="44">
        <v>1.9568718E-11</v>
      </c>
      <c r="ET82" s="44">
        <v>3.365245E-11</v>
      </c>
      <c r="EU82" s="44">
        <v>5.7120925999999997E-11</v>
      </c>
      <c r="EV82" s="44">
        <v>9.5912950000000005E-11</v>
      </c>
      <c r="EW82" s="44">
        <v>1.5961893E-10</v>
      </c>
      <c r="EX82" s="44">
        <v>2.6312413000000001E-10</v>
      </c>
      <c r="EY82" s="44">
        <v>4.2991427000000001E-10</v>
      </c>
      <c r="EZ82" s="44">
        <v>6.9754612999999996E-10</v>
      </c>
      <c r="FA82" s="44">
        <v>1.1245269000000001E-9</v>
      </c>
      <c r="FB82" s="44">
        <v>1.8033045E-9</v>
      </c>
      <c r="FC82" s="44">
        <v>2.8834657E-9</v>
      </c>
      <c r="FD82" s="44">
        <v>4.5998444999999999E-9</v>
      </c>
      <c r="FE82" s="44">
        <v>7.3221660000000001E-9</v>
      </c>
      <c r="FF82" s="44">
        <v>1.1636838E-8</v>
      </c>
      <c r="FG82" s="44">
        <v>1.8428537E-8</v>
      </c>
      <c r="FH82" s="44">
        <v>2.9034719999999998E-8</v>
      </c>
      <c r="FI82" s="44">
        <v>4.5295472000000001E-8</v>
      </c>
      <c r="FJ82" s="44">
        <v>6.9773060000000005E-8</v>
      </c>
      <c r="FK82" s="44">
        <v>1.05857815E-7</v>
      </c>
      <c r="FL82" s="44">
        <v>1.5779888000000001E-7</v>
      </c>
      <c r="FM82" s="44">
        <v>2.3057570999999999E-7</v>
      </c>
      <c r="FN82" s="44">
        <v>3.2858222E-7</v>
      </c>
      <c r="FO82" s="44">
        <v>4.5013532999999998E-7</v>
      </c>
      <c r="FP82" s="44">
        <v>0</v>
      </c>
      <c r="FQ82" s="44">
        <v>4.3191385E-16</v>
      </c>
      <c r="FR82" s="44">
        <v>1.6024932999999999E-15</v>
      </c>
      <c r="FS82" s="44">
        <v>4.1741762000000002E-15</v>
      </c>
      <c r="FT82" s="44">
        <v>9.5402660000000006E-15</v>
      </c>
      <c r="FU82" s="44">
        <v>2.0233081E-14</v>
      </c>
      <c r="FV82" s="44">
        <v>4.0861069999999999E-14</v>
      </c>
      <c r="FW82" s="44">
        <v>7.984703E-14</v>
      </c>
      <c r="FX82" s="44">
        <v>1.5282112E-13</v>
      </c>
      <c r="FY82" s="44">
        <v>2.8882802000000002E-13</v>
      </c>
      <c r="FZ82" s="44">
        <v>5.4166280000000004E-13</v>
      </c>
      <c r="GA82" s="44">
        <v>1.0099799E-12</v>
      </c>
      <c r="GB82" s="44">
        <v>1.8714724000000001E-12</v>
      </c>
      <c r="GC82" s="44">
        <v>3.4334547E-12</v>
      </c>
      <c r="GD82" s="44">
        <v>6.2090324E-12</v>
      </c>
      <c r="GE82" s="44">
        <v>1.1050562E-11</v>
      </c>
      <c r="GF82" s="44">
        <v>1.9381118000000001E-11</v>
      </c>
      <c r="GG82" s="44">
        <v>3.3575993000000002E-11</v>
      </c>
      <c r="GH82" s="44">
        <v>5.7596858000000002E-11</v>
      </c>
      <c r="GI82" s="44">
        <v>9.8123543999999997E-11</v>
      </c>
      <c r="GJ82" s="44">
        <v>1.663157E-10</v>
      </c>
      <c r="GK82" s="44">
        <v>2.8051543999999998E-10</v>
      </c>
      <c r="GL82" s="44">
        <v>4.7062203999999996E-10</v>
      </c>
      <c r="GM82" s="44">
        <v>7.8379053000000002E-10</v>
      </c>
      <c r="GN82" s="44">
        <v>1.2941386E-9</v>
      </c>
      <c r="GO82" s="44">
        <v>2.1181912000000001E-9</v>
      </c>
      <c r="GP82" s="44">
        <v>3.436241E-9</v>
      </c>
      <c r="GQ82" s="44">
        <v>5.5342199999999999E-9</v>
      </c>
      <c r="GR82" s="44">
        <v>8.8616289999999994E-9</v>
      </c>
      <c r="GS82" s="44">
        <v>1.4116940999999999E-8</v>
      </c>
      <c r="GT82" s="44">
        <v>2.2388923999999998E-8</v>
      </c>
      <c r="GU82" s="44">
        <v>3.5304414000000003E-8</v>
      </c>
      <c r="GV82" s="44">
        <v>5.5240463000000002E-8</v>
      </c>
      <c r="GW82" s="44">
        <v>8.5511529999999994E-8</v>
      </c>
      <c r="GX82" s="44">
        <v>1.3055072000000001E-7</v>
      </c>
      <c r="GY82" s="44">
        <v>1.966687E-7</v>
      </c>
      <c r="GZ82" s="44">
        <v>2.918407E-7</v>
      </c>
      <c r="HA82" s="44">
        <v>4.2522203E-7</v>
      </c>
      <c r="HB82" s="44">
        <v>6.0450424000000002E-7</v>
      </c>
      <c r="HC82" s="44">
        <v>8.2574669999999999E-7</v>
      </c>
      <c r="HD82" s="44">
        <v>0</v>
      </c>
      <c r="HE82" s="44">
        <v>8.5546626999999996E-16</v>
      </c>
      <c r="HF82" s="44">
        <v>3.1857008999999999E-15</v>
      </c>
      <c r="HG82" s="44">
        <v>8.2280754999999994E-15</v>
      </c>
      <c r="HH82" s="44">
        <v>1.8579538999999999E-14</v>
      </c>
      <c r="HI82" s="44">
        <v>3.9073151999999998E-14</v>
      </c>
      <c r="HJ82" s="44">
        <v>7.8665439999999995E-14</v>
      </c>
      <c r="HK82" s="44">
        <v>1.5369372000000001E-13</v>
      </c>
      <c r="HL82" s="44">
        <v>2.9328552E-13</v>
      </c>
      <c r="HM82" s="44">
        <v>5.4831204999999999E-13</v>
      </c>
      <c r="HN82" s="44">
        <v>1.0048069999999999E-12</v>
      </c>
      <c r="HO82" s="44">
        <v>1.805482E-12</v>
      </c>
      <c r="HP82" s="44">
        <v>3.1954283000000001E-12</v>
      </c>
      <c r="HQ82" s="44">
        <v>5.604925E-12</v>
      </c>
      <c r="HR82" s="44">
        <v>9.8062359999999997E-12</v>
      </c>
      <c r="HS82" s="44">
        <v>1.7159768000000001E-11</v>
      </c>
      <c r="HT82" s="44">
        <v>3.0047187E-11</v>
      </c>
      <c r="HU82" s="44">
        <v>5.2677286000000003E-11</v>
      </c>
      <c r="HV82" s="44">
        <v>9.2410559999999994E-11</v>
      </c>
      <c r="HW82" s="44">
        <v>1.6130415000000001E-10</v>
      </c>
      <c r="HX82" s="44">
        <v>2.7857822000000002E-10</v>
      </c>
      <c r="HY82" s="44">
        <v>4.7503545999999999E-10</v>
      </c>
      <c r="HZ82" s="44">
        <v>7.9919479999999999E-10</v>
      </c>
      <c r="IA82" s="44">
        <v>1.3280986E-9</v>
      </c>
      <c r="IB82" s="44">
        <v>2.1820477E-9</v>
      </c>
      <c r="IC82" s="44">
        <v>3.5498363999999999E-9</v>
      </c>
      <c r="ID82" s="44">
        <v>5.7208686999999999E-9</v>
      </c>
      <c r="IE82" s="44">
        <v>9.1430099999999994E-9</v>
      </c>
      <c r="IF82" s="44">
        <v>1.4500996999999999E-8</v>
      </c>
      <c r="IG82" s="44">
        <v>2.283766E-8</v>
      </c>
      <c r="IH82" s="44">
        <v>3.5681245999999999E-8</v>
      </c>
      <c r="II82" s="44">
        <v>5.5317026999999997E-8</v>
      </c>
      <c r="IJ82" s="44">
        <v>8.5110269999999999E-8</v>
      </c>
      <c r="IK82" s="44">
        <v>1.3003845999999999E-7</v>
      </c>
      <c r="IL82" s="44">
        <v>1.9744106999999999E-7</v>
      </c>
      <c r="IM82" s="44">
        <v>2.9719967999999999E-7</v>
      </c>
      <c r="IN82" s="44">
        <v>4.4223992E-7</v>
      </c>
      <c r="IO82" s="44">
        <v>6.4829639999999997E-7</v>
      </c>
      <c r="IP82" s="44">
        <v>9.3038226999999997E-7</v>
      </c>
      <c r="IQ82" s="44">
        <v>1.2796990999999999E-6</v>
      </c>
      <c r="IR82" s="44">
        <v>0</v>
      </c>
      <c r="IS82" s="44">
        <v>2.3702255999999999E-15</v>
      </c>
      <c r="IT82" s="44">
        <v>8.8729030000000005E-15</v>
      </c>
      <c r="IU82" s="44">
        <v>2.3119851999999998E-14</v>
      </c>
      <c r="IV82" s="44">
        <v>5.275075E-14</v>
      </c>
      <c r="IW82" s="44">
        <v>1.120708E-13</v>
      </c>
      <c r="IX82" s="44">
        <v>2.2739213000000001E-13</v>
      </c>
      <c r="IY82" s="44">
        <v>4.4640774999999998E-13</v>
      </c>
      <c r="IZ82" s="44">
        <v>8.5371210000000001E-13</v>
      </c>
      <c r="JA82" s="44">
        <v>1.5926153E-12</v>
      </c>
      <c r="JB82" s="44">
        <v>2.9060088000000002E-12</v>
      </c>
      <c r="JC82" s="44">
        <v>5.2106144999999999E-12</v>
      </c>
      <c r="JD82" s="44">
        <v>9.1961985000000007E-12</v>
      </c>
      <c r="JE82" s="44">
        <v>1.6010112999999999E-11</v>
      </c>
      <c r="JF82" s="44">
        <v>2.7573656999999999E-11</v>
      </c>
      <c r="JG82" s="44">
        <v>4.708647E-11</v>
      </c>
      <c r="JH82" s="44">
        <v>7.9952656000000001E-11</v>
      </c>
      <c r="JI82" s="44">
        <v>1.3493877E-10</v>
      </c>
      <c r="JJ82" s="44">
        <v>2.2627117999999999E-10</v>
      </c>
      <c r="JK82" s="44">
        <v>3.7719933000000001E-10</v>
      </c>
      <c r="JL82" s="44">
        <v>6.253295E-10</v>
      </c>
      <c r="JM82" s="44">
        <v>1.0308865000000001E-9</v>
      </c>
      <c r="JN82" s="44">
        <v>1.6900367999999999E-9</v>
      </c>
      <c r="JO82" s="44">
        <v>2.7537939999999999E-9</v>
      </c>
      <c r="JP82" s="44">
        <v>4.4470875999999998E-9</v>
      </c>
      <c r="JQ82" s="44">
        <v>7.1231959999999999E-9</v>
      </c>
      <c r="JR82" s="44">
        <v>1.1289126E-8</v>
      </c>
      <c r="JS82" s="44">
        <v>1.7676766999999999E-8</v>
      </c>
      <c r="JT82" s="44">
        <v>2.7287228000000001E-8</v>
      </c>
      <c r="JU82" s="44">
        <v>4.1572100000000002E-8</v>
      </c>
      <c r="JV82" s="44">
        <v>6.2673210000000002E-8</v>
      </c>
      <c r="JW82" s="44">
        <v>9.3751445999999993E-8</v>
      </c>
      <c r="JX82" s="44">
        <v>1.3957016E-7</v>
      </c>
      <c r="JY82" s="44">
        <v>2.0698960000000001E-7</v>
      </c>
      <c r="JZ82" s="44">
        <v>3.0565936999999999E-7</v>
      </c>
      <c r="KA82" s="44">
        <v>4.4842809999999999E-7</v>
      </c>
      <c r="KB82" s="44">
        <v>6.5117257000000003E-7</v>
      </c>
      <c r="KC82" s="44">
        <v>9.3040984000000003E-7</v>
      </c>
      <c r="KD82" s="44">
        <v>1.3001164E-6</v>
      </c>
      <c r="KE82" s="44">
        <v>1.7547326E-6</v>
      </c>
      <c r="KF82" s="44">
        <v>0</v>
      </c>
      <c r="KG82" s="44">
        <v>5.2980649999999998E-15</v>
      </c>
      <c r="KH82" s="44">
        <v>1.9833620000000001E-14</v>
      </c>
      <c r="KI82" s="44">
        <v>5.1949255999999997E-14</v>
      </c>
      <c r="KJ82" s="44">
        <v>1.1969213E-13</v>
      </c>
      <c r="KK82" s="44">
        <v>2.5735146000000002E-13</v>
      </c>
      <c r="KL82" s="44">
        <v>5.2748554999999996E-13</v>
      </c>
      <c r="KM82" s="44">
        <v>1.0398327E-12</v>
      </c>
      <c r="KN82" s="44">
        <v>1.9814007E-12</v>
      </c>
      <c r="KO82" s="44">
        <v>3.6620562999999997E-12</v>
      </c>
      <c r="KP82" s="44">
        <v>6.5937000000000001E-12</v>
      </c>
      <c r="KQ82" s="44">
        <v>1.1613634E-11</v>
      </c>
      <c r="KR82" s="44">
        <v>2.0136160000000001E-11</v>
      </c>
      <c r="KS82" s="44">
        <v>3.4455633000000002E-11</v>
      </c>
      <c r="KT82" s="44">
        <v>5.8084089999999997E-11</v>
      </c>
      <c r="KU82" s="44">
        <v>9.6927409999999999E-11</v>
      </c>
      <c r="KV82" s="44">
        <v>1.5995391E-10</v>
      </c>
      <c r="KW82" s="44">
        <v>2.6174364999999999E-10</v>
      </c>
      <c r="KX82" s="44">
        <v>4.2608109999999998E-10</v>
      </c>
      <c r="KY82" s="44">
        <v>6.9039696000000002E-10</v>
      </c>
      <c r="KZ82" s="44">
        <v>1.1116669E-9</v>
      </c>
      <c r="LA82" s="44">
        <v>1.7759614E-9</v>
      </c>
      <c r="LB82" s="44">
        <v>2.8181173000000002E-9</v>
      </c>
      <c r="LC82" s="44">
        <v>4.4506393999999997E-9</v>
      </c>
      <c r="LD82" s="44">
        <v>6.9955900000000002E-9</v>
      </c>
      <c r="LE82" s="44">
        <v>1.0919549E-8</v>
      </c>
      <c r="LF82" s="44">
        <v>1.6859573E-8</v>
      </c>
      <c r="LG82" s="44">
        <v>2.5713760000000001E-8</v>
      </c>
      <c r="LH82" s="44">
        <v>3.8853198000000001E-8</v>
      </c>
      <c r="LI82" s="44">
        <v>5.8197347000000003E-8</v>
      </c>
      <c r="LJ82" s="44">
        <v>8.6388360000000001E-8</v>
      </c>
      <c r="LK82" s="44">
        <v>1.2705137999999999E-7</v>
      </c>
      <c r="LL82" s="44">
        <v>1.8508193E-7</v>
      </c>
      <c r="LM82" s="44">
        <v>2.6714743999999998E-7</v>
      </c>
      <c r="LN82" s="44">
        <v>3.8177719999999998E-7</v>
      </c>
      <c r="LO82" s="44">
        <v>5.3968853E-7</v>
      </c>
      <c r="LP82" s="44">
        <v>7.5366825E-7</v>
      </c>
      <c r="LQ82" s="44">
        <v>1.0366118999999999E-6</v>
      </c>
      <c r="LR82" s="44">
        <v>1.3979199999999999E-6</v>
      </c>
      <c r="LS82" s="44">
        <v>1.8338259000000001E-6</v>
      </c>
      <c r="LT82" s="44">
        <v>0</v>
      </c>
      <c r="LU82" s="44">
        <v>1.3307604999999999E-14</v>
      </c>
      <c r="LV82" s="44">
        <v>5.0161000000000001E-14</v>
      </c>
      <c r="LW82" s="44">
        <v>1.3227551999999999E-13</v>
      </c>
      <c r="LX82" s="44">
        <v>3.0518424000000001E-13</v>
      </c>
      <c r="LY82" s="44">
        <v>6.5242066000000002E-13</v>
      </c>
      <c r="LZ82" s="44">
        <v>1.3239707000000001E-12</v>
      </c>
      <c r="MA82" s="44">
        <v>2.5785899999999998E-12</v>
      </c>
      <c r="MB82" s="44">
        <v>4.8589205999999996E-12</v>
      </c>
      <c r="MC82" s="44">
        <v>8.9289880000000008E-12</v>
      </c>
      <c r="MD82" s="44">
        <v>1.6103380000000001E-11</v>
      </c>
      <c r="ME82" s="44">
        <v>2.8654116E-11</v>
      </c>
      <c r="MF82" s="44">
        <v>5.0341873E-11</v>
      </c>
      <c r="MG82" s="44">
        <v>8.7228009999999994E-11</v>
      </c>
      <c r="MH82" s="44">
        <v>1.4850221999999999E-10</v>
      </c>
      <c r="MI82" s="44">
        <v>2.4799209999999999E-10</v>
      </c>
      <c r="MJ82" s="44">
        <v>4.0549783E-10</v>
      </c>
      <c r="MK82" s="44">
        <v>6.4971430000000005E-10</v>
      </c>
      <c r="ML82" s="44">
        <v>1.0238919000000001E-9</v>
      </c>
      <c r="MM82" s="44">
        <v>1.5974182999999999E-9</v>
      </c>
      <c r="MN82" s="44">
        <v>2.4755730000000001E-9</v>
      </c>
      <c r="MO82" s="44">
        <v>3.8156046999999998E-9</v>
      </c>
      <c r="MP82" s="44">
        <v>5.8502064999999999E-9</v>
      </c>
      <c r="MQ82" s="44">
        <v>8.9188274999999999E-9</v>
      </c>
      <c r="MR82" s="44">
        <v>1.3519261999999999E-8</v>
      </c>
      <c r="MS82" s="44">
        <v>2.0383483E-8</v>
      </c>
      <c r="MT82" s="44">
        <v>3.0512335999999997E-8</v>
      </c>
      <c r="MU82" s="44">
        <v>4.5247447000000002E-8</v>
      </c>
      <c r="MV82" s="44">
        <v>6.63988E-8</v>
      </c>
      <c r="MW82" s="44">
        <v>9.6552810000000003E-8</v>
      </c>
      <c r="MX82" s="44">
        <v>1.3940960999999999E-7</v>
      </c>
      <c r="MY82" s="44">
        <v>1.9996845E-7</v>
      </c>
      <c r="MZ82" s="44">
        <v>2.8471506999999998E-7</v>
      </c>
      <c r="NA82" s="44">
        <v>4.0196885999999999E-7</v>
      </c>
      <c r="NB82" s="44">
        <v>5.6237750000000002E-7</v>
      </c>
      <c r="NC82" s="44">
        <v>7.7958833000000004E-7</v>
      </c>
      <c r="ND82" s="44">
        <v>1.0706073E-6</v>
      </c>
      <c r="NE82" s="44">
        <v>1.4542223E-6</v>
      </c>
      <c r="NF82" s="44">
        <v>1.9464849000000002E-6</v>
      </c>
      <c r="NG82" s="44">
        <v>2.5389554000000002E-6</v>
      </c>
      <c r="NH82" s="44">
        <v>0</v>
      </c>
      <c r="NI82" s="44">
        <v>1.6942797E-14</v>
      </c>
      <c r="NJ82" s="44">
        <v>6.4040320000000003E-14</v>
      </c>
      <c r="NK82" s="44">
        <v>1.6822678999999999E-13</v>
      </c>
      <c r="NL82" s="44">
        <v>3.8549448000000001E-13</v>
      </c>
      <c r="NM82" s="44">
        <v>8.1956849999999995E-13</v>
      </c>
      <c r="NN82" s="44">
        <v>1.6596361E-12</v>
      </c>
      <c r="NO82" s="44">
        <v>3.2471586000000001E-12</v>
      </c>
      <c r="NP82" s="44">
        <v>6.1819239999999999E-12</v>
      </c>
      <c r="NQ82" s="44">
        <v>1.1493353000000001E-11</v>
      </c>
      <c r="NR82" s="44">
        <v>2.0902162000000001E-11</v>
      </c>
      <c r="NS82" s="44">
        <v>3.7139849999999998E-11</v>
      </c>
      <c r="NT82" s="44">
        <v>6.4455226E-11</v>
      </c>
      <c r="NU82" s="44">
        <v>1.0916197999999999E-10</v>
      </c>
      <c r="NV82" s="44">
        <v>1.8081739000000001E-10</v>
      </c>
      <c r="NW82" s="44">
        <v>2.9428757000000001E-10</v>
      </c>
      <c r="NX82" s="44">
        <v>4.732805E-10</v>
      </c>
      <c r="NY82" s="44">
        <v>7.5489264999999998E-10</v>
      </c>
      <c r="NZ82" s="44">
        <v>1.1967638999999999E-9</v>
      </c>
      <c r="OA82" s="44">
        <v>1.8848183E-9</v>
      </c>
      <c r="OB82" s="44">
        <v>2.9452304999999999E-9</v>
      </c>
      <c r="OC82" s="44">
        <v>4.5512673999999997E-9</v>
      </c>
      <c r="OD82" s="44">
        <v>6.9371597E-9</v>
      </c>
      <c r="OE82" s="44">
        <v>1.0425675999999999E-8</v>
      </c>
      <c r="OF82" s="44">
        <v>1.5474747E-8</v>
      </c>
      <c r="OG82" s="44">
        <v>2.2761288E-8</v>
      </c>
      <c r="OH82" s="44">
        <v>3.3334420000000001E-8</v>
      </c>
      <c r="OI82" s="44">
        <v>4.8797826000000002E-8</v>
      </c>
      <c r="OJ82" s="44">
        <v>7.1539120000000001E-8</v>
      </c>
      <c r="OK82" s="44">
        <v>1.0486379999999999E-7</v>
      </c>
      <c r="OL82" s="44">
        <v>1.5300219999999999E-7</v>
      </c>
      <c r="OM82" s="44">
        <v>2.2121715E-7</v>
      </c>
      <c r="ON82" s="44">
        <v>3.1622099999999998E-7</v>
      </c>
      <c r="OO82" s="44">
        <v>4.4722439999999998E-7</v>
      </c>
      <c r="OP82" s="44">
        <v>6.2679649999999998E-7</v>
      </c>
      <c r="OQ82" s="44">
        <v>8.7178820000000003E-7</v>
      </c>
      <c r="OR82" s="44">
        <v>1.2054661999999999E-6</v>
      </c>
      <c r="OS82" s="44">
        <v>1.6556099E-6</v>
      </c>
      <c r="OT82" s="44">
        <v>2.2460228999999998E-6</v>
      </c>
      <c r="OU82" s="44">
        <v>2.9636048999999999E-6</v>
      </c>
      <c r="OV82" s="44">
        <v>0</v>
      </c>
      <c r="OW82" s="44">
        <v>1.3230822E-14</v>
      </c>
      <c r="OX82" s="44">
        <v>4.9962089999999999E-14</v>
      </c>
      <c r="OY82" s="44">
        <v>1.3026566999999999E-13</v>
      </c>
      <c r="OZ82" s="44">
        <v>2.9465414E-13</v>
      </c>
      <c r="PA82" s="44">
        <v>6.1432873999999997E-13</v>
      </c>
      <c r="PB82" s="44">
        <v>1.2172671999999999E-12</v>
      </c>
      <c r="PC82" s="44">
        <v>2.3294706000000001E-12</v>
      </c>
      <c r="PD82" s="44">
        <v>4.3440149999999998E-12</v>
      </c>
      <c r="PE82" s="44">
        <v>7.9243610000000005E-12</v>
      </c>
      <c r="PF82" s="44">
        <v>1.4145247500000001E-11</v>
      </c>
      <c r="PG82" s="44">
        <v>2.4668479999999999E-11</v>
      </c>
      <c r="PH82" s="44">
        <v>4.1961109999999997E-11</v>
      </c>
      <c r="PI82" s="44">
        <v>6.9729479999999998E-11</v>
      </c>
      <c r="PJ82" s="44">
        <v>1.1384424E-10</v>
      </c>
      <c r="PK82" s="44">
        <v>1.8354283000000001E-10</v>
      </c>
      <c r="PL82" s="44">
        <v>2.930468E-10</v>
      </c>
      <c r="PM82" s="44">
        <v>4.6450043999999999E-10</v>
      </c>
      <c r="PN82" s="44">
        <v>7.3128586999999997E-10</v>
      </c>
      <c r="PO82" s="44">
        <v>1.1423367E-9</v>
      </c>
      <c r="PP82" s="44">
        <v>1.766343E-9</v>
      </c>
      <c r="PQ82" s="44">
        <v>2.7031009000000002E-9</v>
      </c>
      <c r="PR82" s="44">
        <v>4.1031506999999996E-9</v>
      </c>
      <c r="PS82" s="44">
        <v>6.1955863000000002E-9</v>
      </c>
      <c r="PT82" s="44">
        <v>9.3304170000000004E-9</v>
      </c>
      <c r="PU82" s="44">
        <v>1.4049014E-8</v>
      </c>
      <c r="PV82" s="44">
        <v>2.1163887E-8</v>
      </c>
      <c r="PW82" s="44">
        <v>3.1813921999999998E-8</v>
      </c>
      <c r="PX82" s="44">
        <v>4.7500000000000002E-8</v>
      </c>
      <c r="PY82" s="44">
        <v>7.0186913999999997E-8</v>
      </c>
      <c r="PZ82" s="44">
        <v>1.0252628999999999E-7</v>
      </c>
      <c r="QA82" s="44">
        <v>1.4835368000000001E-7</v>
      </c>
      <c r="QB82" s="44">
        <v>2.135094E-7</v>
      </c>
      <c r="QC82" s="44">
        <v>3.0678972999999998E-7</v>
      </c>
      <c r="QD82" s="44">
        <v>4.4059013E-7</v>
      </c>
      <c r="QE82" s="44">
        <v>6.3164569999999999E-7</v>
      </c>
      <c r="QF82" s="44">
        <v>9.0133152999999998E-7</v>
      </c>
      <c r="QG82" s="44">
        <v>1.271378E-6</v>
      </c>
      <c r="QH82" s="44">
        <v>1.7561115E-6</v>
      </c>
      <c r="QI82" s="44">
        <v>2.3438170000000002E-6</v>
      </c>
      <c r="QJ82" s="44">
        <v>0</v>
      </c>
      <c r="QK82" s="44">
        <v>7.3706240000000007E-15</v>
      </c>
      <c r="QL82" s="44">
        <v>2.7546384000000001E-14</v>
      </c>
      <c r="QM82" s="44">
        <v>7.1128330000000006E-14</v>
      </c>
      <c r="QN82" s="44">
        <v>1.6015467000000001E-13</v>
      </c>
      <c r="QO82" s="44">
        <v>3.3659110000000001E-13</v>
      </c>
      <c r="QP82" s="44">
        <v>6.7643600000000001E-13</v>
      </c>
      <c r="QQ82" s="44">
        <v>1.3130168E-12</v>
      </c>
      <c r="QR82" s="44">
        <v>2.4734187999999999E-12</v>
      </c>
      <c r="QS82" s="44">
        <v>4.5245310000000001E-12</v>
      </c>
      <c r="QT82" s="44">
        <v>8.0373670000000008E-12</v>
      </c>
      <c r="QU82" s="44">
        <v>1.3917477E-11</v>
      </c>
      <c r="QV82" s="44">
        <v>2.3652235999999999E-11</v>
      </c>
      <c r="QW82" s="44">
        <v>3.9790423999999998E-11</v>
      </c>
      <c r="QX82" s="44">
        <v>6.6652189999999995E-11</v>
      </c>
      <c r="QY82" s="44">
        <v>1.1109848499999999E-10</v>
      </c>
      <c r="QZ82" s="44">
        <v>1.8375619E-10</v>
      </c>
      <c r="RA82" s="44">
        <v>3.0002360000000002E-10</v>
      </c>
      <c r="RB82" s="44">
        <v>4.8153064999999999E-10</v>
      </c>
      <c r="RC82" s="44">
        <v>7.5984610000000002E-10</v>
      </c>
      <c r="RD82" s="44">
        <v>1.1816375000000001E-9</v>
      </c>
      <c r="RE82" s="44">
        <v>1.8193222E-9</v>
      </c>
      <c r="RF82" s="44">
        <v>2.7865882999999999E-9</v>
      </c>
      <c r="RG82" s="44">
        <v>4.259801E-9</v>
      </c>
      <c r="RH82" s="44">
        <v>6.5180096999999998E-9</v>
      </c>
      <c r="RI82" s="44">
        <v>9.9794230000000004E-9</v>
      </c>
      <c r="RJ82" s="44">
        <v>1.5247813999999999E-8</v>
      </c>
      <c r="RK82" s="44">
        <v>2.3180087000000001E-8</v>
      </c>
      <c r="RL82" s="44">
        <v>3.5026203999999998E-8</v>
      </c>
      <c r="RM82" s="44">
        <v>5.2701231999999998E-8</v>
      </c>
      <c r="RN82" s="44">
        <v>7.9194819999999998E-8</v>
      </c>
      <c r="RO82" s="44">
        <v>1.1910031E-7</v>
      </c>
      <c r="RP82" s="44">
        <v>1.7916679000000001E-7</v>
      </c>
      <c r="RQ82" s="44">
        <v>2.6878006999999999E-7</v>
      </c>
      <c r="RR82" s="44">
        <v>4.0000599999999999E-7</v>
      </c>
      <c r="RS82" s="44">
        <v>5.8786670000000003E-7</v>
      </c>
      <c r="RT82" s="44">
        <v>8.49612E-7</v>
      </c>
      <c r="RU82" s="44">
        <v>1.2034197000000001E-6</v>
      </c>
      <c r="RV82" s="44">
        <v>1.6638153000000001E-6</v>
      </c>
      <c r="RW82" s="44">
        <v>2.2256233000000002E-6</v>
      </c>
      <c r="RX82" s="44">
        <v>0</v>
      </c>
      <c r="RY82" s="44">
        <v>3.8414443000000004E-15</v>
      </c>
      <c r="RZ82" s="44">
        <v>1.4407847000000001E-14</v>
      </c>
      <c r="SA82" s="44">
        <v>3.7556940000000002E-14</v>
      </c>
      <c r="SB82" s="44">
        <v>8.5307210000000002E-14</v>
      </c>
      <c r="SC82" s="44">
        <v>1.7861377E-13</v>
      </c>
      <c r="SD82" s="44">
        <v>3.5369117000000001E-13</v>
      </c>
      <c r="SE82" s="44">
        <v>6.7059349999999997E-13</v>
      </c>
      <c r="SF82" s="44">
        <v>1.2275203E-12</v>
      </c>
      <c r="SG82" s="44">
        <v>2.1851722000000001E-12</v>
      </c>
      <c r="SH82" s="44">
        <v>3.8185296999999997E-12</v>
      </c>
      <c r="SI82" s="44">
        <v>6.6082573E-12</v>
      </c>
      <c r="SJ82" s="44">
        <v>1.13749305E-11</v>
      </c>
      <c r="SK82" s="44">
        <v>1.9494387000000001E-11</v>
      </c>
      <c r="SL82" s="44">
        <v>3.308764E-11</v>
      </c>
      <c r="SM82" s="44">
        <v>5.5372081999999998E-11</v>
      </c>
      <c r="SN82" s="44">
        <v>9.1330919999999998E-11</v>
      </c>
      <c r="SO82" s="44">
        <v>1.4885797999999999E-10</v>
      </c>
      <c r="SP82" s="44">
        <v>2.4103052999999998E-10</v>
      </c>
      <c r="SQ82" s="44">
        <v>3.8909985999999998E-10</v>
      </c>
      <c r="SR82" s="44">
        <v>6.2786069999999996E-10</v>
      </c>
      <c r="SS82" s="44">
        <v>1.0154E-9</v>
      </c>
      <c r="ST82" s="44">
        <v>1.6441224E-9</v>
      </c>
      <c r="SU82" s="44">
        <v>2.6545376999999999E-9</v>
      </c>
      <c r="SV82" s="44">
        <v>4.245573E-9</v>
      </c>
      <c r="SW82" s="44">
        <v>6.7175709999999999E-9</v>
      </c>
      <c r="SX82" s="44">
        <v>1.0522475000000001E-8</v>
      </c>
      <c r="SY82" s="44">
        <v>1.6357316E-8</v>
      </c>
      <c r="SZ82" s="44">
        <v>2.5333931999999999E-8</v>
      </c>
      <c r="TA82" s="44">
        <v>3.9245300000000001E-8</v>
      </c>
      <c r="TB82" s="44">
        <v>6.0893209999999996E-8</v>
      </c>
      <c r="TC82" s="44">
        <v>9.4621450000000002E-8</v>
      </c>
      <c r="TD82" s="44">
        <v>1.469219E-7</v>
      </c>
      <c r="TE82" s="44">
        <v>2.273524E-7</v>
      </c>
      <c r="TF82" s="44">
        <v>3.4916269999999998E-7</v>
      </c>
      <c r="TG82" s="44">
        <v>5.2999659999999996E-7</v>
      </c>
      <c r="TH82" s="44">
        <v>7.9287775999999996E-7</v>
      </c>
      <c r="TI82" s="44">
        <v>1.1653865E-6</v>
      </c>
      <c r="TJ82" s="44">
        <v>1.670832E-6</v>
      </c>
      <c r="TK82" s="44">
        <v>2.2945387E-6</v>
      </c>
      <c r="TL82" s="44">
        <v>0</v>
      </c>
      <c r="TM82" s="44">
        <v>2.2518564000000001E-15</v>
      </c>
      <c r="TN82" s="44">
        <v>8.4135570000000007E-15</v>
      </c>
      <c r="TO82" s="44">
        <v>2.1791034000000001E-14</v>
      </c>
      <c r="TP82" s="44">
        <v>4.9122737000000002E-14</v>
      </c>
      <c r="TQ82" s="44">
        <v>1.02236355E-13</v>
      </c>
      <c r="TR82" s="44">
        <v>2.0186930999999999E-13</v>
      </c>
      <c r="TS82" s="44">
        <v>3.8490217999999999E-13</v>
      </c>
      <c r="TT82" s="44">
        <v>7.1655903000000001E-13</v>
      </c>
      <c r="TU82" s="44">
        <v>1.3121332E-12</v>
      </c>
      <c r="TV82" s="44">
        <v>2.3734723000000001E-12</v>
      </c>
      <c r="TW82" s="44">
        <v>4.2467076E-12</v>
      </c>
      <c r="TX82" s="44">
        <v>7.5129890000000001E-12</v>
      </c>
      <c r="TY82" s="44">
        <v>1.3156926000000001E-11</v>
      </c>
      <c r="TZ82" s="44">
        <v>2.2843520000000002E-11</v>
      </c>
      <c r="UA82" s="44">
        <v>3.9418080000000001E-11</v>
      </c>
      <c r="UB82" s="44">
        <v>6.7742910000000003E-11</v>
      </c>
      <c r="UC82" s="44">
        <v>1.161036E-10</v>
      </c>
      <c r="UD82" s="44">
        <v>1.984796E-10</v>
      </c>
      <c r="UE82" s="44">
        <v>3.3857070000000002E-10</v>
      </c>
      <c r="UF82" s="44">
        <v>5.7643599999999999E-10</v>
      </c>
      <c r="UG82" s="44">
        <v>9.754679000000001E-10</v>
      </c>
      <c r="UH82" s="44">
        <v>1.6339512000000001E-9</v>
      </c>
      <c r="UI82" s="44">
        <v>2.7061948E-9</v>
      </c>
      <c r="UJ82" s="44">
        <v>4.4355177000000001E-9</v>
      </c>
      <c r="UK82" s="44">
        <v>7.1934050000000003E-9</v>
      </c>
      <c r="UL82" s="44">
        <v>1.1572829999999999E-8</v>
      </c>
      <c r="UM82" s="44">
        <v>1.8523379999999999E-8</v>
      </c>
      <c r="UN82" s="44">
        <v>2.9513364000000001E-8</v>
      </c>
      <c r="UO82" s="44">
        <v>4.6826847999999998E-8</v>
      </c>
      <c r="UP82" s="44">
        <v>7.3786999999999998E-8</v>
      </c>
      <c r="UQ82" s="44">
        <v>1.15252554E-7</v>
      </c>
      <c r="UR82" s="44">
        <v>1.7787355E-7</v>
      </c>
      <c r="US82" s="44">
        <v>2.7083032999999998E-7</v>
      </c>
      <c r="UT82" s="44">
        <v>4.0811588000000001E-7</v>
      </c>
      <c r="UU82" s="44">
        <v>6.0921763999999996E-7</v>
      </c>
      <c r="UV82" s="44">
        <v>8.9777745000000005E-7</v>
      </c>
      <c r="UW82" s="44">
        <v>1.2982109000000001E-6</v>
      </c>
      <c r="UX82" s="44">
        <v>1.8340504999999999E-6</v>
      </c>
      <c r="UY82" s="44">
        <v>2.4885944000000002E-6</v>
      </c>
      <c r="UZ82" s="44">
        <v>0</v>
      </c>
      <c r="VA82" s="44">
        <v>2.0774118E-15</v>
      </c>
      <c r="VB82" s="44">
        <v>7.7927479999999998E-15</v>
      </c>
      <c r="VC82" s="44">
        <v>2.026463E-14</v>
      </c>
      <c r="VD82" s="44">
        <v>4.5755835999999998E-14</v>
      </c>
      <c r="VE82" s="44">
        <v>9.5564460000000004E-14</v>
      </c>
      <c r="VF82" s="44">
        <v>1.9026993000000001E-13</v>
      </c>
      <c r="VG82" s="44">
        <v>3.6683736999999999E-13</v>
      </c>
      <c r="VH82" s="44">
        <v>6.9156904000000002E-13</v>
      </c>
      <c r="VI82" s="44">
        <v>1.2828985999999999E-12</v>
      </c>
      <c r="VJ82" s="44">
        <v>2.3537389999999999E-12</v>
      </c>
      <c r="VK82" s="44">
        <v>4.2864874000000004E-12</v>
      </c>
      <c r="VL82" s="44">
        <v>7.7581600000000001E-12</v>
      </c>
      <c r="VM82" s="44">
        <v>1.3956236E-11</v>
      </c>
      <c r="VN82" s="44">
        <v>2.4946495999999998E-11</v>
      </c>
      <c r="VO82" s="44">
        <v>4.4316106000000003E-11</v>
      </c>
      <c r="VP82" s="44">
        <v>7.8368214999999994E-11</v>
      </c>
      <c r="VQ82" s="44">
        <v>1.3824925000000001E-10</v>
      </c>
      <c r="VR82" s="44">
        <v>2.4300461999999999E-10</v>
      </c>
      <c r="VS82" s="44">
        <v>4.2362183000000002E-10</v>
      </c>
      <c r="VT82" s="44">
        <v>7.2919849999999996E-10</v>
      </c>
      <c r="VU82" s="44">
        <v>1.2402194999999999E-9</v>
      </c>
      <c r="VV82" s="44">
        <v>2.0910349999999999E-9</v>
      </c>
      <c r="VW82" s="44">
        <v>3.5037762000000001E-9</v>
      </c>
      <c r="VX82" s="44">
        <v>5.8455426999999997E-9</v>
      </c>
      <c r="VY82" s="44">
        <v>9.7272910000000001E-9</v>
      </c>
      <c r="VZ82" s="44">
        <v>1.6115909000000001E-8</v>
      </c>
      <c r="WA82" s="44">
        <v>2.6483814000000001E-8</v>
      </c>
      <c r="WB82" s="44">
        <v>4.3038450000000002E-8</v>
      </c>
      <c r="WC82" s="44">
        <v>6.8939980000000001E-8</v>
      </c>
      <c r="WD82" s="44">
        <v>1.0888313E-7</v>
      </c>
      <c r="WE82" s="44">
        <v>1.6994889999999999E-7</v>
      </c>
      <c r="WF82" s="44">
        <v>2.630008E-7</v>
      </c>
      <c r="WG82" s="44">
        <v>4.0434574E-7</v>
      </c>
      <c r="WH82" s="44">
        <v>6.1806100000000004E-7</v>
      </c>
      <c r="WI82" s="44">
        <v>9.3947430000000002E-7</v>
      </c>
      <c r="WJ82" s="44">
        <v>1.4163396E-6</v>
      </c>
      <c r="WK82" s="44">
        <v>2.1038545E-6</v>
      </c>
      <c r="WL82" s="44">
        <v>3.0409556000000001E-6</v>
      </c>
      <c r="WM82" s="44">
        <v>4.2039130000000003E-6</v>
      </c>
      <c r="WN82" s="44">
        <v>0</v>
      </c>
      <c r="WO82" s="44">
        <v>1.7311218000000001E-15</v>
      </c>
      <c r="WP82" s="44">
        <v>6.4124990000000002E-15</v>
      </c>
      <c r="WQ82" s="44">
        <v>1.6462178999999999E-14</v>
      </c>
      <c r="WR82" s="44">
        <v>3.7064657000000003E-14</v>
      </c>
      <c r="WS82" s="44">
        <v>7.8105799999999994E-14</v>
      </c>
      <c r="WT82" s="44">
        <v>1.5834643E-13</v>
      </c>
      <c r="WU82" s="44">
        <v>3.125853E-13</v>
      </c>
      <c r="WV82" s="44">
        <v>6.0460130000000001E-13</v>
      </c>
      <c r="WW82" s="44">
        <v>1.1495068E-12</v>
      </c>
      <c r="WX82" s="44">
        <v>2.1453023999999999E-12</v>
      </c>
      <c r="WY82" s="44">
        <v>3.9251054999999998E-12</v>
      </c>
      <c r="WZ82" s="44">
        <v>7.0616780000000003E-12</v>
      </c>
      <c r="XA82" s="44">
        <v>1.2561567E-11</v>
      </c>
      <c r="XB82" s="44">
        <v>2.2223984999999998E-11</v>
      </c>
      <c r="XC82" s="44">
        <v>3.9264939999999997E-11</v>
      </c>
      <c r="XD82" s="44">
        <v>6.9215604999999997E-11</v>
      </c>
      <c r="XE82" s="44">
        <v>1.2120449E-10</v>
      </c>
      <c r="XF82" s="44">
        <v>2.105172E-10</v>
      </c>
      <c r="XG82" s="44">
        <v>3.6405059999999998E-10</v>
      </c>
      <c r="XH82" s="44">
        <v>6.2939949999999996E-10</v>
      </c>
      <c r="XI82" s="44">
        <v>1.0877611999999999E-9</v>
      </c>
      <c r="XJ82" s="44">
        <v>1.8749138000000001E-9</v>
      </c>
      <c r="XK82" s="44">
        <v>3.2152973999999998E-9</v>
      </c>
      <c r="XL82" s="44">
        <v>5.4759033000000003E-9</v>
      </c>
      <c r="XM82" s="44">
        <v>9.2165869999999998E-9</v>
      </c>
      <c r="XN82" s="44">
        <v>1.5297469999999999E-8</v>
      </c>
      <c r="XO82" s="44">
        <v>2.5080440000000002E-8</v>
      </c>
      <c r="XP82" s="44">
        <v>4.073012E-8</v>
      </c>
      <c r="XQ82" s="44">
        <v>6.5521604000000002E-8</v>
      </c>
      <c r="XR82" s="44">
        <v>1.0434885E-7</v>
      </c>
      <c r="XS82" s="44">
        <v>1.6554677999999999E-7</v>
      </c>
      <c r="XT82" s="44">
        <v>2.6044316E-7</v>
      </c>
      <c r="XU82" s="44">
        <v>4.0556780000000001E-7</v>
      </c>
      <c r="XV82" s="44">
        <v>6.2379354000000003E-7</v>
      </c>
      <c r="XW82" s="44">
        <v>9.4201599999999996E-7</v>
      </c>
      <c r="XX82" s="44">
        <v>1.3895055E-6</v>
      </c>
      <c r="XY82" s="44">
        <v>1.9960480000000001E-6</v>
      </c>
      <c r="XZ82" s="44">
        <v>2.7865688E-6</v>
      </c>
      <c r="YA82" s="44">
        <v>3.7428719999999998E-6</v>
      </c>
      <c r="YB82" s="44">
        <v>0</v>
      </c>
      <c r="YC82" s="44">
        <v>1.9077757E-15</v>
      </c>
      <c r="YD82" s="44">
        <v>7.1254060000000007E-15</v>
      </c>
      <c r="YE82" s="44">
        <v>1.8834438E-14</v>
      </c>
      <c r="YF82" s="44">
        <v>4.4100070000000003E-14</v>
      </c>
      <c r="YG82" s="44">
        <v>9.6662399999999999E-14</v>
      </c>
      <c r="YH82" s="44">
        <v>2.02831E-13</v>
      </c>
      <c r="YI82" s="44">
        <v>4.1208745999999999E-13</v>
      </c>
      <c r="YJ82" s="44">
        <v>8.1600789999999997E-13</v>
      </c>
      <c r="YK82" s="44">
        <v>1.5838579999999999E-12</v>
      </c>
      <c r="YL82" s="44">
        <v>3.0351656999999998E-12</v>
      </c>
      <c r="YM82" s="44">
        <v>5.7766772999999996E-12</v>
      </c>
      <c r="YN82" s="44">
        <v>1.0938607E-11</v>
      </c>
      <c r="YO82" s="44">
        <v>2.0590410000000001E-11</v>
      </c>
      <c r="YP82" s="44">
        <v>3.8448327999999998E-11</v>
      </c>
      <c r="YQ82" s="44">
        <v>7.1159319999999998E-11</v>
      </c>
      <c r="YR82" s="44">
        <v>1.3056530999999999E-10</v>
      </c>
      <c r="YS82" s="44">
        <v>2.3749508000000001E-10</v>
      </c>
      <c r="YT82" s="44">
        <v>4.2840716999999998E-10</v>
      </c>
      <c r="YU82" s="44">
        <v>7.6730580000000002E-10</v>
      </c>
      <c r="YV82" s="44">
        <v>1.3671645000000001E-9</v>
      </c>
      <c r="YW82" s="44">
        <v>2.424928E-9</v>
      </c>
      <c r="YX82" s="44">
        <v>4.2826763999999996E-9</v>
      </c>
      <c r="YY82" s="44">
        <v>7.5269640000000003E-9</v>
      </c>
      <c r="YZ82" s="44">
        <v>1.3126979500000001E-8</v>
      </c>
      <c r="ZA82" s="44">
        <v>2.2634499E-8</v>
      </c>
      <c r="ZB82" s="44">
        <v>3.8383031999999997E-8</v>
      </c>
      <c r="ZC82" s="44">
        <v>6.370338E-8</v>
      </c>
      <c r="ZD82" s="44">
        <v>1.0331916E-7</v>
      </c>
      <c r="ZE82" s="44">
        <v>1.6411235999999999E-7</v>
      </c>
      <c r="ZF82" s="44">
        <v>2.5589046000000002E-7</v>
      </c>
      <c r="ZG82" s="44">
        <v>3.9136713999999999E-7</v>
      </c>
      <c r="ZH82" s="44">
        <v>5.8775083000000005E-7</v>
      </c>
      <c r="ZI82" s="44">
        <v>8.6935679999999998E-7</v>
      </c>
      <c r="ZJ82" s="44">
        <v>1.2673520000000001E-6</v>
      </c>
      <c r="ZK82" s="44">
        <v>1.8248091000000001E-6</v>
      </c>
      <c r="ZL82" s="44">
        <v>2.5947736000000001E-6</v>
      </c>
      <c r="ZM82" s="44">
        <v>3.6365534E-6</v>
      </c>
      <c r="ZN82" s="44">
        <v>4.9988609999999997E-6</v>
      </c>
      <c r="ZO82" s="44">
        <v>6.6454480000000004E-6</v>
      </c>
      <c r="ZP82" s="44">
        <v>0</v>
      </c>
      <c r="ZQ82" s="44">
        <v>3.9540993000000002E-15</v>
      </c>
      <c r="ZR82" s="44">
        <v>1.4834066000000002E-14</v>
      </c>
      <c r="ZS82" s="44">
        <v>3.8927415000000003E-14</v>
      </c>
      <c r="ZT82" s="44">
        <v>8.9555716E-14</v>
      </c>
      <c r="ZU82" s="44">
        <v>1.9170635000000001E-13</v>
      </c>
      <c r="ZV82" s="44">
        <v>3.9213719999999998E-13</v>
      </c>
      <c r="ZW82" s="44">
        <v>7.7858943000000003E-13</v>
      </c>
      <c r="ZX82" s="44">
        <v>1.5167875E-12</v>
      </c>
      <c r="ZY82" s="44">
        <v>2.9133246999999998E-12</v>
      </c>
      <c r="ZZ82" s="44">
        <v>5.5244143000000003E-12</v>
      </c>
      <c r="AAA82" s="44">
        <v>1.0333936E-11</v>
      </c>
      <c r="AAB82" s="44">
        <v>1.9045519E-11</v>
      </c>
      <c r="AAC82" s="44">
        <v>3.4562898000000001E-11</v>
      </c>
      <c r="AAD82" s="44">
        <v>6.1804200000000004E-11</v>
      </c>
      <c r="AAE82" s="44">
        <v>1.09142376E-10</v>
      </c>
      <c r="AAF82" s="44">
        <v>1.9123325E-10</v>
      </c>
      <c r="AAG82" s="44">
        <v>3.3414765E-10</v>
      </c>
      <c r="AAH82" s="44">
        <v>5.8372806999999999E-10</v>
      </c>
      <c r="AAI82" s="44">
        <v>1.0192556000000001E-9</v>
      </c>
      <c r="AAJ82" s="44">
        <v>1.7767727999999999E-9</v>
      </c>
      <c r="AAK82" s="44">
        <v>3.0865743000000002E-9</v>
      </c>
      <c r="AAL82" s="44">
        <v>5.3170749999999997E-9</v>
      </c>
      <c r="AAM82" s="44">
        <v>9.0307120000000008E-9</v>
      </c>
      <c r="AAN82" s="44">
        <v>1.5090117999999999E-8</v>
      </c>
      <c r="AAO82" s="44">
        <v>2.4786429999999999E-8</v>
      </c>
      <c r="AAP82" s="44">
        <v>4.0043310000000003E-8</v>
      </c>
      <c r="AAQ82" s="44">
        <v>6.3801420000000005E-8</v>
      </c>
      <c r="AAR82" s="44">
        <v>1.007879E-7</v>
      </c>
      <c r="AAS82" s="44">
        <v>1.5835315E-7</v>
      </c>
      <c r="AAT82" s="44">
        <v>2.4795371999999999E-7</v>
      </c>
      <c r="AAU82" s="44">
        <v>3.8603824E-7</v>
      </c>
      <c r="AAV82" s="44">
        <v>5.9629670000000001E-7</v>
      </c>
      <c r="AAW82" s="44">
        <v>9.1227539999999995E-7</v>
      </c>
      <c r="AAX82" s="44">
        <v>1.3786433E-6</v>
      </c>
      <c r="AAY82" s="44">
        <v>2.0542561E-6</v>
      </c>
      <c r="AAZ82" s="44">
        <v>3.0163580000000001E-6</v>
      </c>
      <c r="ABA82" s="44">
        <v>4.3523349999999997E-6</v>
      </c>
      <c r="ABB82" s="44">
        <v>6.126041E-6</v>
      </c>
      <c r="ABC82" s="44">
        <v>8.2854519999999992E-6</v>
      </c>
      <c r="ABD82" s="44">
        <v>0</v>
      </c>
      <c r="ABE82" s="44">
        <v>6.0977825999999998E-15</v>
      </c>
      <c r="ABF82" s="44">
        <v>2.2825100000000001E-14</v>
      </c>
      <c r="ABG82" s="44">
        <v>5.9664825000000004E-14</v>
      </c>
      <c r="ABH82" s="44">
        <v>1.3675714E-13</v>
      </c>
      <c r="ABI82" s="44">
        <v>2.9230305000000002E-13</v>
      </c>
      <c r="ABJ82" s="44">
        <v>5.9921522999999996E-13</v>
      </c>
      <c r="ABK82" s="44">
        <v>1.193837E-12</v>
      </c>
      <c r="ABL82" s="44">
        <v>2.3244568000000001E-12</v>
      </c>
      <c r="ABM82" s="44">
        <v>4.4422022000000003E-12</v>
      </c>
      <c r="ABN82" s="44">
        <v>8.3511349999999998E-12</v>
      </c>
      <c r="ABO82" s="44">
        <v>1.5474773999999999E-11</v>
      </c>
      <c r="ABP82" s="44">
        <v>2.8311335999999999E-11</v>
      </c>
      <c r="ABQ82" s="44">
        <v>5.120611E-11</v>
      </c>
      <c r="ABR82" s="44">
        <v>9.1834279999999997E-11</v>
      </c>
      <c r="ABS82" s="44">
        <v>1.6353001E-10</v>
      </c>
      <c r="ABT82" s="44">
        <v>2.8903913000000002E-10</v>
      </c>
      <c r="ABU82" s="44">
        <v>5.0632554000000003E-10</v>
      </c>
      <c r="ABV82" s="44">
        <v>8.7712765000000003E-10</v>
      </c>
      <c r="ABW82" s="44">
        <v>1.5002776E-9</v>
      </c>
      <c r="ABX82" s="44">
        <v>2.5322804E-9</v>
      </c>
      <c r="ABY82" s="44">
        <v>4.219009E-9</v>
      </c>
      <c r="ABZ82" s="44">
        <v>6.9622770000000004E-9</v>
      </c>
      <c r="ACA82" s="44">
        <v>1.1433224000000001E-8</v>
      </c>
      <c r="ACB82" s="44">
        <v>1.8737392E-8</v>
      </c>
      <c r="ACC82" s="44">
        <v>3.0716848000000001E-8</v>
      </c>
      <c r="ACD82" s="44">
        <v>5.0438366000000002E-8</v>
      </c>
      <c r="ACE82" s="44">
        <v>8.2769445999999995E-8</v>
      </c>
      <c r="ACF82" s="44">
        <v>1.3465062999999999E-7</v>
      </c>
      <c r="ACG82" s="44">
        <v>2.1530202E-7</v>
      </c>
      <c r="ACH82" s="44">
        <v>3.3648743000000001E-7</v>
      </c>
      <c r="ACI82" s="44">
        <v>5.1453579999999996E-7</v>
      </c>
      <c r="ACJ82" s="44">
        <v>7.7199789999999998E-7</v>
      </c>
      <c r="ACK82" s="44">
        <v>1.1410923E-6</v>
      </c>
      <c r="ACL82" s="44">
        <v>1.6691804000000001E-6</v>
      </c>
      <c r="ACM82" s="44">
        <v>2.4228689E-6</v>
      </c>
      <c r="ACN82" s="44">
        <v>3.4869999999999998E-6</v>
      </c>
      <c r="ACO82" s="44">
        <v>4.9631370000000004E-6</v>
      </c>
      <c r="ACP82" s="44">
        <v>6.9406049999999996E-6</v>
      </c>
      <c r="ACQ82" s="44">
        <v>9.3521150000000008E-6</v>
      </c>
      <c r="ACR82" s="44">
        <v>0</v>
      </c>
      <c r="ACS82" s="44">
        <v>8.1466029999999997E-15</v>
      </c>
      <c r="ACT82" s="44">
        <v>3.047411E-14</v>
      </c>
      <c r="ACU82" s="44">
        <v>7.8962879999999998E-14</v>
      </c>
      <c r="ACV82" s="44">
        <v>1.7897244999999999E-13</v>
      </c>
      <c r="ACW82" s="44">
        <v>3.7853032E-13</v>
      </c>
      <c r="ACX82" s="44">
        <v>7.6767889999999999E-13</v>
      </c>
      <c r="ACY82" s="44">
        <v>1.5156769999999999E-12</v>
      </c>
      <c r="ACZ82" s="44">
        <v>2.9394909000000001E-12</v>
      </c>
      <c r="ADA82" s="44">
        <v>5.6076813999999998E-12</v>
      </c>
      <c r="ADB82" s="44">
        <v>1.0518749E-11</v>
      </c>
      <c r="ADC82" s="44">
        <v>1.9378476000000001E-11</v>
      </c>
      <c r="ADD82" s="44">
        <v>3.5072386000000002E-11</v>
      </c>
      <c r="ADE82" s="44">
        <v>6.2296930000000006E-11</v>
      </c>
      <c r="ADF82" s="44">
        <v>1.0872204E-10</v>
      </c>
      <c r="ADG82" s="44">
        <v>1.868778E-10</v>
      </c>
      <c r="ADH82" s="44">
        <v>3.1684279999999998E-10</v>
      </c>
      <c r="ADI82" s="44">
        <v>5.3098860000000001E-10</v>
      </c>
      <c r="ADJ82" s="44">
        <v>8.8115026000000002E-10</v>
      </c>
      <c r="ADK82" s="44">
        <v>1.4473387999999999E-9</v>
      </c>
      <c r="ADL82" s="44">
        <v>2.3559326000000002E-9</v>
      </c>
      <c r="ADM82" s="44">
        <v>3.8112278E-9</v>
      </c>
      <c r="ADN82" s="44">
        <v>6.1430607000000003E-9</v>
      </c>
      <c r="ADO82" s="44">
        <v>9.8642629999999993E-9</v>
      </c>
      <c r="ADP82" s="44">
        <v>1.5777720000000001E-8</v>
      </c>
      <c r="ADQ82" s="44">
        <v>2.5133294999999999E-8</v>
      </c>
      <c r="ADR82" s="44">
        <v>3.9816576999999999E-8</v>
      </c>
      <c r="ADS82" s="44">
        <v>6.2531810000000006E-8</v>
      </c>
      <c r="ADT82" s="44">
        <v>9.7224030000000001E-8</v>
      </c>
      <c r="ADU82" s="44">
        <v>1.4992779E-7</v>
      </c>
      <c r="ADV82" s="44">
        <v>2.2995161000000001E-7</v>
      </c>
      <c r="ADW82" s="44">
        <v>3.5229428E-7</v>
      </c>
      <c r="ADX82" s="44">
        <v>5.4037620000000001E-7</v>
      </c>
      <c r="ADY82" s="44">
        <v>8.2829079999999995E-7</v>
      </c>
      <c r="ADZ82" s="44">
        <v>1.2619881E-6</v>
      </c>
      <c r="AEA82" s="44">
        <v>1.8923573E-6</v>
      </c>
      <c r="AEB82" s="44">
        <v>2.7751997999999998E-6</v>
      </c>
      <c r="AEC82" s="44">
        <v>3.9621513999999998E-6</v>
      </c>
      <c r="AED82" s="44">
        <v>5.4891749999999998E-6</v>
      </c>
      <c r="AEE82" s="44">
        <v>7.3470555000000003E-6</v>
      </c>
      <c r="AEF82" s="44">
        <v>0</v>
      </c>
      <c r="AEG82" s="44">
        <v>8.1487839999999999E-15</v>
      </c>
      <c r="AEH82" s="44">
        <v>3.0728352999999999E-14</v>
      </c>
      <c r="AEI82" s="44">
        <v>8.0590840000000001E-14</v>
      </c>
      <c r="AEJ82" s="44">
        <v>1.8415571E-13</v>
      </c>
      <c r="AEK82" s="44">
        <v>3.8864129999999999E-13</v>
      </c>
      <c r="AEL82" s="44">
        <v>7.7649085000000004E-13</v>
      </c>
      <c r="AEM82" s="44">
        <v>1.4864106999999999E-12</v>
      </c>
      <c r="AEN82" s="44">
        <v>2.7473787E-12</v>
      </c>
      <c r="AEO82" s="44">
        <v>4.9401909999999999E-12</v>
      </c>
      <c r="AEP82" s="44">
        <v>8.6990500000000006E-12</v>
      </c>
      <c r="AEQ82" s="44">
        <v>1.5094788000000001E-11</v>
      </c>
      <c r="AER82" s="44">
        <v>2.5926882000000001E-11</v>
      </c>
      <c r="AES82" s="44">
        <v>4.4238463999999999E-11</v>
      </c>
      <c r="AET82" s="44">
        <v>7.5035685999999998E-11</v>
      </c>
      <c r="AEU82" s="44">
        <v>1.2643063000000001E-10</v>
      </c>
      <c r="AEV82" s="44">
        <v>2.1149389999999999E-10</v>
      </c>
      <c r="AEW82" s="44">
        <v>3.5040404000000001E-10</v>
      </c>
      <c r="AEX82" s="44">
        <v>5.7413946000000002E-10</v>
      </c>
      <c r="AEY82" s="44">
        <v>9.3272050000000002E-10</v>
      </c>
      <c r="AEZ82" s="44">
        <v>1.5039543000000001E-9</v>
      </c>
      <c r="AFA82" s="44">
        <v>2.4101611999999998E-9</v>
      </c>
      <c r="AFB82" s="44">
        <v>3.8328150000000001E-9</v>
      </c>
      <c r="AFC82" s="44">
        <v>6.0462529999999996E-9</v>
      </c>
      <c r="AFD82" s="44">
        <v>9.4600344999999994E-9</v>
      </c>
      <c r="AFE82" s="44">
        <v>1.4682811999999999E-8</v>
      </c>
      <c r="AFF82" s="44">
        <v>2.2603167000000001E-8</v>
      </c>
      <c r="AFG82" s="44">
        <v>3.4567538000000001E-8</v>
      </c>
      <c r="AFH82" s="44">
        <v>5.2664248000000001E-8</v>
      </c>
      <c r="AFI82" s="44">
        <v>8.0142015999999996E-8</v>
      </c>
      <c r="AFJ82" s="44">
        <v>1.2183422999999999E-7</v>
      </c>
      <c r="AFK82" s="44">
        <v>1.8484643000000001E-7</v>
      </c>
      <c r="AFL82" s="44">
        <v>2.7935178000000002E-7</v>
      </c>
      <c r="AFM82" s="44">
        <v>4.19764E-7</v>
      </c>
      <c r="AFN82" s="44">
        <v>6.2664430000000004E-7</v>
      </c>
      <c r="AFO82" s="44">
        <v>9.2795619999999999E-7</v>
      </c>
      <c r="AFP82" s="44">
        <v>1.3606472000000001E-6</v>
      </c>
      <c r="AFQ82" s="44">
        <v>1.9678653000000002E-6</v>
      </c>
      <c r="AFR82" s="44">
        <v>2.7857018E-6</v>
      </c>
      <c r="AFS82" s="44">
        <v>3.776025E-6</v>
      </c>
      <c r="AFT82" s="43"/>
      <c r="AFU82" s="42">
        <f t="shared" si="86"/>
        <v>1.5721382999999999E-11</v>
      </c>
      <c r="AFV82" s="42">
        <f t="shared" si="86"/>
        <v>1.0187798E-11</v>
      </c>
      <c r="AFW82" s="42">
        <f t="shared" si="86"/>
        <v>1.1228392999999999E-11</v>
      </c>
      <c r="AFX82" s="42">
        <f t="shared" si="86"/>
        <v>1.1050562E-11</v>
      </c>
      <c r="AFY82" s="42">
        <f t="shared" si="86"/>
        <v>9.8062359999999997E-12</v>
      </c>
      <c r="AFZ82" s="42">
        <f t="shared" si="86"/>
        <v>1.6010112999999999E-11</v>
      </c>
      <c r="AGA82" s="42">
        <f t="shared" si="86"/>
        <v>2.0136160000000001E-11</v>
      </c>
      <c r="AGB82" s="42">
        <f t="shared" si="86"/>
        <v>2.8654116E-11</v>
      </c>
      <c r="AGC82" s="42">
        <f t="shared" si="86"/>
        <v>2.0902162000000001E-11</v>
      </c>
      <c r="AGD82" s="42">
        <f t="shared" si="86"/>
        <v>7.9243610000000005E-12</v>
      </c>
      <c r="AGE82" s="42">
        <f t="shared" si="87"/>
        <v>2.4734187999999999E-12</v>
      </c>
      <c r="AGF82" s="42">
        <f t="shared" si="87"/>
        <v>6.7059349999999997E-13</v>
      </c>
      <c r="AGG82" s="42">
        <f t="shared" si="87"/>
        <v>2.0186930999999999E-13</v>
      </c>
      <c r="AGH82" s="42">
        <f t="shared" si="87"/>
        <v>9.5564460000000004E-14</v>
      </c>
      <c r="AGI82" s="42">
        <f t="shared" si="87"/>
        <v>3.7064657000000003E-14</v>
      </c>
      <c r="AGJ82" s="42">
        <f t="shared" si="87"/>
        <v>1.8834438E-14</v>
      </c>
      <c r="AGK82" s="42">
        <f t="shared" si="87"/>
        <v>1.4834066000000002E-14</v>
      </c>
      <c r="AGL82" s="42">
        <f t="shared" si="87"/>
        <v>6.0977825999999998E-15</v>
      </c>
      <c r="AGM82" s="42">
        <f t="shared" si="87"/>
        <v>0</v>
      </c>
      <c r="AGN82" s="42">
        <f t="shared" si="87"/>
        <v>7.3470555000000003E-6</v>
      </c>
      <c r="AGO82" s="41">
        <f t="shared" si="83"/>
        <v>3.6736053197805068E-7</v>
      </c>
      <c r="AGP82" s="2"/>
      <c r="AGQ82" s="42">
        <f t="shared" si="88"/>
        <v>1.7561115E-6</v>
      </c>
      <c r="AGR82" s="42">
        <f t="shared" si="88"/>
        <v>4.8153064999999999E-10</v>
      </c>
      <c r="AGS82" s="42">
        <f t="shared" si="88"/>
        <v>1.6638153000000001E-6</v>
      </c>
      <c r="AGT82" s="42">
        <f t="shared" si="88"/>
        <v>2.4103052999999998E-10</v>
      </c>
      <c r="AGU82" s="42">
        <f t="shared" si="88"/>
        <v>1.670832E-6</v>
      </c>
      <c r="AGV82" s="42">
        <f t="shared" si="88"/>
        <v>1.984796E-10</v>
      </c>
      <c r="AGW82" s="42">
        <f t="shared" si="88"/>
        <v>1.8340504999999999E-6</v>
      </c>
      <c r="AGX82" s="42">
        <f t="shared" si="88"/>
        <v>2.4300461999999999E-10</v>
      </c>
      <c r="AGY82" s="42">
        <f t="shared" si="88"/>
        <v>3.0409556000000001E-6</v>
      </c>
      <c r="AGZ82" s="42">
        <f t="shared" si="88"/>
        <v>2.105172E-10</v>
      </c>
      <c r="AHA82" s="42">
        <f t="shared" si="89"/>
        <v>2.7865688E-6</v>
      </c>
      <c r="AHB82" s="42">
        <f t="shared" si="89"/>
        <v>4.2840716999999998E-10</v>
      </c>
      <c r="AHC82" s="42">
        <f t="shared" si="89"/>
        <v>4.9988609999999997E-6</v>
      </c>
      <c r="AHD82" s="42">
        <f t="shared" si="89"/>
        <v>5.8372806999999999E-10</v>
      </c>
      <c r="AHE82" s="42">
        <f t="shared" si="89"/>
        <v>6.126041E-6</v>
      </c>
      <c r="AHF82" s="42">
        <f t="shared" si="89"/>
        <v>8.7712765000000003E-10</v>
      </c>
      <c r="AHG82" s="42">
        <f t="shared" si="89"/>
        <v>6.9406049999999996E-6</v>
      </c>
      <c r="AHH82" s="42">
        <f t="shared" si="89"/>
        <v>8.8115026000000002E-10</v>
      </c>
      <c r="AHI82" s="42">
        <f t="shared" si="89"/>
        <v>5.4891749999999998E-6</v>
      </c>
      <c r="AHJ82" s="42">
        <f t="shared" si="89"/>
        <v>5.7413946000000002E-10</v>
      </c>
      <c r="AHK82" s="41">
        <f t="shared" si="84"/>
        <v>1.8155867407605001E-6</v>
      </c>
      <c r="AHL82" s="2"/>
      <c r="AHM82" s="42">
        <f t="shared" si="90"/>
        <v>2.7857018E-6</v>
      </c>
      <c r="AHN82" s="42">
        <f t="shared" si="90"/>
        <v>2.7857018E-6</v>
      </c>
      <c r="AHO82" s="42">
        <f t="shared" si="90"/>
        <v>2.7857018E-6</v>
      </c>
      <c r="AHP82" s="42">
        <f t="shared" si="90"/>
        <v>2.7857018E-6</v>
      </c>
      <c r="AHQ82" s="42">
        <f t="shared" si="90"/>
        <v>2.7857018E-6</v>
      </c>
      <c r="AHR82" s="42">
        <f t="shared" si="90"/>
        <v>2.7857018E-6</v>
      </c>
      <c r="AHS82" s="42">
        <f t="shared" si="90"/>
        <v>2.7857018E-6</v>
      </c>
      <c r="AHT82" s="42">
        <f t="shared" si="90"/>
        <v>2.7857018E-6</v>
      </c>
      <c r="AHU82" s="42">
        <f t="shared" si="90"/>
        <v>2.7857018E-6</v>
      </c>
      <c r="AHV82" s="42">
        <f t="shared" si="90"/>
        <v>2.7857018E-6</v>
      </c>
      <c r="AHW82" s="42">
        <f t="shared" si="91"/>
        <v>2.7857018E-6</v>
      </c>
      <c r="AHX82" s="42">
        <f t="shared" si="91"/>
        <v>2.7857018E-6</v>
      </c>
      <c r="AHY82" s="42">
        <f t="shared" si="91"/>
        <v>2.7857018E-6</v>
      </c>
      <c r="AHZ82" s="42">
        <f t="shared" si="91"/>
        <v>2.7857018E-6</v>
      </c>
      <c r="AIA82" s="42">
        <f t="shared" si="91"/>
        <v>2.7857018E-6</v>
      </c>
      <c r="AIB82" s="42">
        <f t="shared" si="91"/>
        <v>2.7857018E-6</v>
      </c>
      <c r="AIC82" s="42">
        <f t="shared" si="91"/>
        <v>2.7857018E-6</v>
      </c>
      <c r="AID82" s="42">
        <f t="shared" si="91"/>
        <v>2.7857018E-6</v>
      </c>
      <c r="AIE82" s="42">
        <f t="shared" si="91"/>
        <v>2.7857018E-6</v>
      </c>
      <c r="AIF82" s="42">
        <f t="shared" si="91"/>
        <v>2.7857018E-6</v>
      </c>
      <c r="AIG82" s="41">
        <f t="shared" si="85"/>
        <v>2.7857017999999992E-6</v>
      </c>
      <c r="AIH82" s="2"/>
      <c r="AII82" s="2"/>
      <c r="AIJ82" s="2"/>
      <c r="AIK82" s="2"/>
      <c r="AIL82" s="2"/>
      <c r="AIM82" s="2"/>
      <c r="AIN82" s="2"/>
      <c r="AIO82" s="2"/>
      <c r="AIP82" s="2"/>
      <c r="AIQ82" s="2"/>
      <c r="AIR82" s="2"/>
      <c r="AIS82" s="2"/>
      <c r="AIT82" s="2"/>
      <c r="AIU82" s="2"/>
      <c r="AIV82" s="2"/>
      <c r="AIW82" s="2"/>
      <c r="AIX82" s="2"/>
      <c r="AIY82" s="2"/>
      <c r="AIZ82" s="2"/>
      <c r="AJA82" s="2"/>
      <c r="AJB82" s="2"/>
      <c r="AJC82" s="2"/>
      <c r="AJD82" s="2"/>
      <c r="AJE82" s="2"/>
      <c r="AJF82" s="2"/>
      <c r="AJG82" s="2"/>
      <c r="AJH82" s="2"/>
      <c r="AJI82" s="2"/>
      <c r="AJJ82" s="2"/>
      <c r="AJK82" s="2"/>
      <c r="AJL82" s="2"/>
      <c r="AJM82" s="2"/>
      <c r="AJN82" s="2"/>
      <c r="AJO82" s="2"/>
      <c r="AJP82" s="2"/>
      <c r="AJQ82" s="2"/>
      <c r="AJR82" s="2"/>
      <c r="AJS82" s="2"/>
      <c r="AJT82" s="2"/>
      <c r="AJU82" s="2"/>
      <c r="AJV82" s="2"/>
      <c r="AJW82" s="2"/>
      <c r="AJX82" s="2"/>
      <c r="AJY82" s="2"/>
      <c r="AJZ82" s="2"/>
      <c r="AKA82" s="2"/>
      <c r="AKB82" s="2"/>
      <c r="AKC82" s="2"/>
      <c r="AKD82" s="2"/>
      <c r="AKE82" s="2"/>
      <c r="AKF82" s="2"/>
      <c r="AKG82" s="2"/>
      <c r="AKH82" s="2"/>
      <c r="AKI82" s="2"/>
      <c r="AKJ82" s="2"/>
      <c r="AKK82" s="2"/>
      <c r="AKL82" s="2"/>
      <c r="AKM82" s="2"/>
      <c r="AKN82" s="2"/>
      <c r="AKO82" s="2"/>
      <c r="AKP82" s="2"/>
      <c r="AKQ82" s="2"/>
      <c r="AKR82" s="2"/>
      <c r="AKS82" s="2"/>
      <c r="AKT82" s="2"/>
      <c r="AKU82" s="2"/>
      <c r="AKV82" s="2"/>
      <c r="AKW82" s="2"/>
      <c r="AKX82" s="2"/>
      <c r="AKY82" s="2"/>
    </row>
    <row r="83" spans="1:987" ht="6" customHeight="1" x14ac:dyDescent="0.25">
      <c r="A83" s="2"/>
      <c r="B83" s="32">
        <f t="shared" si="81"/>
        <v>41</v>
      </c>
      <c r="C83" s="32">
        <f>IF(B83&lt;B82,MAX(C$11:C82)+1,C82)</f>
        <v>3</v>
      </c>
      <c r="D83" s="40">
        <v>71</v>
      </c>
      <c r="E83">
        <v>56.58</v>
      </c>
      <c r="F83" s="2"/>
      <c r="G83" s="39">
        <f t="shared" si="82"/>
        <v>56.58</v>
      </c>
      <c r="H83" s="2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2"/>
      <c r="AY83" s="19">
        <v>71</v>
      </c>
      <c r="AZ83" s="44">
        <v>0</v>
      </c>
      <c r="BA83" s="44">
        <v>1.6174749E-16</v>
      </c>
      <c r="BB83" s="44">
        <v>6.0142876000000002E-16</v>
      </c>
      <c r="BC83" s="44">
        <v>1.5606778999999999E-15</v>
      </c>
      <c r="BD83" s="44">
        <v>3.5400982E-15</v>
      </c>
      <c r="BE83" s="44">
        <v>7.430655E-15</v>
      </c>
      <c r="BF83" s="44">
        <v>1.4767337999999999E-14</v>
      </c>
      <c r="BG83" s="44">
        <v>2.8172565E-14</v>
      </c>
      <c r="BH83" s="44">
        <v>5.2109308000000003E-14</v>
      </c>
      <c r="BI83" s="44">
        <v>9.413294E-14</v>
      </c>
      <c r="BJ83" s="44">
        <v>1.6680933000000001E-13</v>
      </c>
      <c r="BK83" s="44">
        <v>2.9073019999999998E-13</v>
      </c>
      <c r="BL83" s="44">
        <v>4.9897890000000003E-13</v>
      </c>
      <c r="BM83" s="44">
        <v>8.4349536000000002E-13</v>
      </c>
      <c r="BN83" s="44">
        <v>1.4056252E-12</v>
      </c>
      <c r="BO83" s="44">
        <v>2.3138276999999999E-12</v>
      </c>
      <c r="BP83" s="44">
        <v>3.7694196999999997E-12</v>
      </c>
      <c r="BQ83" s="44">
        <v>6.0868823000000001E-12</v>
      </c>
      <c r="BR83" s="44">
        <v>9.7651160000000004E-12</v>
      </c>
      <c r="BS83" s="44">
        <v>1.5602155E-11</v>
      </c>
      <c r="BT83" s="44">
        <v>2.4862977999999999E-11</v>
      </c>
      <c r="BU83" s="44">
        <v>3.9503574000000001E-11</v>
      </c>
      <c r="BV83" s="44">
        <v>6.2502704000000001E-11</v>
      </c>
      <c r="BW83" s="44">
        <v>9.8379284000000001E-11</v>
      </c>
      <c r="BX83" s="44">
        <v>1.5402163E-10</v>
      </c>
      <c r="BY83" s="44">
        <v>2.4010458000000001E-10</v>
      </c>
      <c r="BZ83" s="44">
        <v>3.7312159999999999E-10</v>
      </c>
      <c r="CA83" s="44">
        <v>5.7803655999999998E-10</v>
      </c>
      <c r="CB83" s="44">
        <v>8.9203194999999997E-10</v>
      </c>
      <c r="CC83" s="44">
        <v>1.3692640999999999E-9</v>
      </c>
      <c r="CD83" s="44">
        <v>2.0868227000000001E-9</v>
      </c>
      <c r="CE83" s="44">
        <v>3.1555492000000001E-9</v>
      </c>
      <c r="CF83" s="44">
        <v>4.7337955999999998E-9</v>
      </c>
      <c r="CG83" s="44">
        <v>7.0442650000000002E-9</v>
      </c>
      <c r="CH83" s="44">
        <v>1.0388716E-8</v>
      </c>
      <c r="CI83" s="44">
        <v>1.5173289999999999E-8</v>
      </c>
      <c r="CJ83" s="44">
        <v>2.1920032000000001E-8</v>
      </c>
      <c r="CK83" s="44">
        <v>3.1255076999999999E-8</v>
      </c>
      <c r="CL83" s="44">
        <v>4.3697643000000001E-8</v>
      </c>
      <c r="CM83" s="44">
        <v>5.895396E-8</v>
      </c>
      <c r="CN83" s="44">
        <v>0</v>
      </c>
      <c r="CO83" s="44">
        <v>1.4355446E-16</v>
      </c>
      <c r="CP83" s="44">
        <v>5.2945219999999995E-16</v>
      </c>
      <c r="CQ83" s="44">
        <v>1.3446061000000001E-15</v>
      </c>
      <c r="CR83" s="44">
        <v>2.9632704000000001E-15</v>
      </c>
      <c r="CS83" s="44">
        <v>6.0477123000000002E-15</v>
      </c>
      <c r="CT83" s="44">
        <v>1.1807710999999999E-14</v>
      </c>
      <c r="CU83" s="44">
        <v>2.2429245999999999E-14</v>
      </c>
      <c r="CV83" s="44">
        <v>4.1786005999999998E-14</v>
      </c>
      <c r="CW83" s="44">
        <v>7.6587789999999999E-14</v>
      </c>
      <c r="CX83" s="44">
        <v>1.3827759000000001E-13</v>
      </c>
      <c r="CY83" s="44">
        <v>2.4603220000000002E-13</v>
      </c>
      <c r="CZ83" s="44">
        <v>4.3185986999999998E-13</v>
      </c>
      <c r="DA83" s="44">
        <v>7.5006980000000004E-13</v>
      </c>
      <c r="DB83" s="44">
        <v>1.2922657999999999E-12</v>
      </c>
      <c r="DC83" s="44">
        <v>2.2097505999999999E-12</v>
      </c>
      <c r="DD83" s="44">
        <v>3.7575320000000004E-12</v>
      </c>
      <c r="DE83" s="44">
        <v>6.3618346999999996E-12</v>
      </c>
      <c r="DF83" s="44">
        <v>1.0699845500000001E-11</v>
      </c>
      <c r="DG83" s="44">
        <v>1.7836042E-11</v>
      </c>
      <c r="DH83" s="44">
        <v>2.9459795999999999E-11</v>
      </c>
      <c r="DI83" s="44">
        <v>4.8293025999999998E-11</v>
      </c>
      <c r="DJ83" s="44">
        <v>7.8936580000000004E-11</v>
      </c>
      <c r="DK83" s="44">
        <v>1.2899923E-10</v>
      </c>
      <c r="DL83" s="44">
        <v>2.1003317000000001E-10</v>
      </c>
      <c r="DM83" s="44">
        <v>3.3934222E-10</v>
      </c>
      <c r="DN83" s="44">
        <v>5.4368443000000001E-10</v>
      </c>
      <c r="DO83" s="44">
        <v>8.6259629999999996E-10</v>
      </c>
      <c r="DP83" s="44">
        <v>1.3551851E-9</v>
      </c>
      <c r="DQ83" s="44">
        <v>2.1145704999999998E-9</v>
      </c>
      <c r="DR83" s="44">
        <v>3.2927730000000001E-9</v>
      </c>
      <c r="DS83" s="44">
        <v>5.1329459999999997E-9</v>
      </c>
      <c r="DT83" s="44">
        <v>8.006055E-9</v>
      </c>
      <c r="DU83" s="44">
        <v>1.2428846000000001E-8</v>
      </c>
      <c r="DV83" s="44">
        <v>1.9085321999999999E-8</v>
      </c>
      <c r="DW83" s="44">
        <v>2.8931091999999999E-8</v>
      </c>
      <c r="DX83" s="44">
        <v>4.3187489999999999E-8</v>
      </c>
      <c r="DY83" s="44">
        <v>6.3174369999999999E-8</v>
      </c>
      <c r="DZ83" s="44">
        <v>8.9893969999999995E-8</v>
      </c>
      <c r="EA83" s="44">
        <v>1.2313069000000001E-7</v>
      </c>
      <c r="EB83" s="44">
        <v>0</v>
      </c>
      <c r="EC83" s="44">
        <v>1.7017051999999999E-16</v>
      </c>
      <c r="ED83" s="44">
        <v>6.2791989999999997E-16</v>
      </c>
      <c r="EE83" s="44">
        <v>1.6253059999999999E-15</v>
      </c>
      <c r="EF83" s="44">
        <v>3.7130243999999997E-15</v>
      </c>
      <c r="EG83" s="44">
        <v>7.9405870000000005E-15</v>
      </c>
      <c r="EH83" s="44">
        <v>1.6272082E-14</v>
      </c>
      <c r="EI83" s="44">
        <v>3.229873E-14</v>
      </c>
      <c r="EJ83" s="44">
        <v>6.2274199999999997E-14</v>
      </c>
      <c r="EK83" s="44">
        <v>1.1727622000000001E-13</v>
      </c>
      <c r="EL83" s="44">
        <v>2.1624160000000001E-13</v>
      </c>
      <c r="EM83" s="44">
        <v>3.9291909999999999E-13</v>
      </c>
      <c r="EN83" s="44">
        <v>7.0734406999999998E-13</v>
      </c>
      <c r="EO83" s="44">
        <v>1.2671979000000001E-12</v>
      </c>
      <c r="EP83" s="44">
        <v>2.2636942E-12</v>
      </c>
      <c r="EQ83" s="44">
        <v>4.0278460000000002E-12</v>
      </c>
      <c r="ER83" s="44">
        <v>7.1101629999999998E-12</v>
      </c>
      <c r="ES83" s="44">
        <v>1.2403349E-11</v>
      </c>
      <c r="ET83" s="44">
        <v>2.1351364999999999E-11</v>
      </c>
      <c r="EU83" s="44">
        <v>3.6281183000000001E-11</v>
      </c>
      <c r="EV83" s="44">
        <v>6.0996129999999998E-11</v>
      </c>
      <c r="EW83" s="44">
        <v>1.01649654E-10</v>
      </c>
      <c r="EX83" s="44">
        <v>1.6781013999999999E-10</v>
      </c>
      <c r="EY83" s="44">
        <v>2.7460131000000001E-10</v>
      </c>
      <c r="EZ83" s="44">
        <v>4.4625419999999998E-10</v>
      </c>
      <c r="FA83" s="44">
        <v>7.2059869999999997E-10</v>
      </c>
      <c r="FB83" s="44">
        <v>1.1575376E-9</v>
      </c>
      <c r="FC83" s="44">
        <v>1.8542221000000001E-9</v>
      </c>
      <c r="FD83" s="44">
        <v>2.9635282999999999E-9</v>
      </c>
      <c r="FE83" s="44">
        <v>4.7266893000000001E-9</v>
      </c>
      <c r="FF83" s="44">
        <v>7.5271664000000003E-9</v>
      </c>
      <c r="FG83" s="44">
        <v>1.1944466999999999E-8</v>
      </c>
      <c r="FH83" s="44">
        <v>1.8856432999999999E-8</v>
      </c>
      <c r="FI83" s="44">
        <v>2.9472770999999998E-8</v>
      </c>
      <c r="FJ83" s="44">
        <v>4.5481702000000001E-8</v>
      </c>
      <c r="FK83" s="44">
        <v>6.9121800000000004E-8</v>
      </c>
      <c r="FL83" s="44">
        <v>1.0320297E-7</v>
      </c>
      <c r="FM83" s="44">
        <v>1.5102255E-7</v>
      </c>
      <c r="FN83" s="44">
        <v>2.1549764000000001E-7</v>
      </c>
      <c r="FO83" s="44">
        <v>2.9552996000000001E-7</v>
      </c>
      <c r="FP83" s="44">
        <v>0</v>
      </c>
      <c r="FQ83" s="44">
        <v>2.7394388000000001E-16</v>
      </c>
      <c r="FR83" s="44">
        <v>1.0164333E-15</v>
      </c>
      <c r="FS83" s="44">
        <v>2.64784E-15</v>
      </c>
      <c r="FT83" s="44">
        <v>6.0526954E-15</v>
      </c>
      <c r="FU83" s="44">
        <v>1.2839683000000001E-14</v>
      </c>
      <c r="FV83" s="44">
        <v>2.5938914000000001E-14</v>
      </c>
      <c r="FW83" s="44">
        <v>5.0710876999999999E-14</v>
      </c>
      <c r="FX83" s="44">
        <v>9.7111779999999997E-14</v>
      </c>
      <c r="FY83" s="44">
        <v>1.8365916E-13</v>
      </c>
      <c r="FZ83" s="44">
        <v>3.4467349999999999E-13</v>
      </c>
      <c r="GA83" s="44">
        <v>6.4313246999999998E-13</v>
      </c>
      <c r="GB83" s="44">
        <v>1.1925435000000001E-12</v>
      </c>
      <c r="GC83" s="44">
        <v>2.1894045000000001E-12</v>
      </c>
      <c r="GD83" s="44">
        <v>3.9622609999999999E-12</v>
      </c>
      <c r="GE83" s="44">
        <v>7.0577479999999999E-12</v>
      </c>
      <c r="GF83" s="44">
        <v>1.2390017999999999E-11</v>
      </c>
      <c r="GG83" s="44">
        <v>2.1488169000000001E-11</v>
      </c>
      <c r="GH83" s="44">
        <v>3.6908126000000002E-11</v>
      </c>
      <c r="GI83" s="44">
        <v>6.2966469999999995E-11</v>
      </c>
      <c r="GJ83" s="44">
        <v>1.0688392E-10</v>
      </c>
      <c r="GK83" s="44">
        <v>1.8054766000000001E-10</v>
      </c>
      <c r="GL83" s="44">
        <v>3.0337082999999998E-10</v>
      </c>
      <c r="GM83" s="44">
        <v>5.0603710000000005E-10</v>
      </c>
      <c r="GN83" s="44">
        <v>8.3688806000000004E-10</v>
      </c>
      <c r="GO83" s="44">
        <v>1.3720879999999999E-9</v>
      </c>
      <c r="GP83" s="44">
        <v>2.2297376999999999E-9</v>
      </c>
      <c r="GQ83" s="44">
        <v>3.5975510000000002E-9</v>
      </c>
      <c r="GR83" s="44">
        <v>5.7712204E-9</v>
      </c>
      <c r="GS83" s="44">
        <v>9.2110849999999995E-9</v>
      </c>
      <c r="GT83" s="44">
        <v>1.4636144999999999E-8</v>
      </c>
      <c r="GU83" s="44">
        <v>2.3123206000000001E-8</v>
      </c>
      <c r="GV83" s="44">
        <v>3.6249343000000003E-8</v>
      </c>
      <c r="GW83" s="44">
        <v>5.6219069999999998E-8</v>
      </c>
      <c r="GX83" s="44">
        <v>8.5987819999999998E-8</v>
      </c>
      <c r="GY83" s="44">
        <v>1.2976989E-7</v>
      </c>
      <c r="GZ83" s="44">
        <v>1.9289831E-7</v>
      </c>
      <c r="HA83" s="44">
        <v>2.8150602999999998E-7</v>
      </c>
      <c r="HB83" s="44">
        <v>4.0075650000000001E-7</v>
      </c>
      <c r="HC83" s="44">
        <v>5.4804803999999997E-7</v>
      </c>
      <c r="HD83" s="44">
        <v>0</v>
      </c>
      <c r="HE83" s="44">
        <v>5.4546073999999996E-16</v>
      </c>
      <c r="HF83" s="44">
        <v>2.0313104000000002E-15</v>
      </c>
      <c r="HG83" s="44">
        <v>5.2471429999999998E-15</v>
      </c>
      <c r="HH83" s="44">
        <v>1.1851534E-14</v>
      </c>
      <c r="HI83" s="44">
        <v>2.4934897999999999E-14</v>
      </c>
      <c r="HJ83" s="44">
        <v>5.0232136999999998E-14</v>
      </c>
      <c r="HK83" s="44">
        <v>9.8219114999999999E-14</v>
      </c>
      <c r="HL83" s="44">
        <v>1.8760025E-13</v>
      </c>
      <c r="HM83" s="44">
        <v>3.5108074E-13</v>
      </c>
      <c r="HN83" s="44">
        <v>6.4400784999999997E-13</v>
      </c>
      <c r="HO83" s="44">
        <v>1.1582649E-12</v>
      </c>
      <c r="HP83" s="44">
        <v>2.051834E-12</v>
      </c>
      <c r="HQ83" s="44">
        <v>3.6024353999999999E-12</v>
      </c>
      <c r="HR83" s="44">
        <v>6.3093202999999998E-12</v>
      </c>
      <c r="HS83" s="44">
        <v>1.10533275E-11</v>
      </c>
      <c r="HT83" s="44">
        <v>1.9378734999999999E-11</v>
      </c>
      <c r="HU83" s="44">
        <v>3.4018019999999997E-11</v>
      </c>
      <c r="HV83" s="44">
        <v>5.9755690000000002E-11</v>
      </c>
      <c r="HW83" s="44">
        <v>1.0444073E-10</v>
      </c>
      <c r="HX83" s="44">
        <v>1.8060796E-10</v>
      </c>
      <c r="HY83" s="44">
        <v>3.0838561999999999E-10</v>
      </c>
      <c r="HZ83" s="44">
        <v>5.1954445999999996E-10</v>
      </c>
      <c r="IA83" s="44">
        <v>8.6463264000000002E-10</v>
      </c>
      <c r="IB83" s="44">
        <v>1.4227413E-9</v>
      </c>
      <c r="IC83" s="44">
        <v>2.318258E-9</v>
      </c>
      <c r="ID83" s="44">
        <v>3.7422729999999999E-9</v>
      </c>
      <c r="IE83" s="44">
        <v>5.991014E-9</v>
      </c>
      <c r="IF83" s="44">
        <v>9.5182580000000008E-9</v>
      </c>
      <c r="IG83" s="44">
        <v>1.5016656000000001E-8</v>
      </c>
      <c r="IH83" s="44">
        <v>2.3504025000000001E-8</v>
      </c>
      <c r="II83" s="44">
        <v>3.6506076000000001E-8</v>
      </c>
      <c r="IJ83" s="44">
        <v>5.6275205000000002E-8</v>
      </c>
      <c r="IK83" s="44">
        <v>8.614977E-8</v>
      </c>
      <c r="IL83" s="44">
        <v>1.3106005000000001E-7</v>
      </c>
      <c r="IM83" s="44">
        <v>1.9765608999999999E-7</v>
      </c>
      <c r="IN83" s="44">
        <v>2.9465092999999999E-7</v>
      </c>
      <c r="IO83" s="44">
        <v>4.3266322999999998E-7</v>
      </c>
      <c r="IP83" s="44">
        <v>6.2184614E-7</v>
      </c>
      <c r="IQ83" s="44">
        <v>8.5635463000000003E-7</v>
      </c>
      <c r="IR83" s="44">
        <v>0</v>
      </c>
      <c r="IS83" s="44">
        <v>1.5261977E-15</v>
      </c>
      <c r="IT83" s="44">
        <v>5.7133099999999997E-15</v>
      </c>
      <c r="IU83" s="44">
        <v>1.4889093999999999E-14</v>
      </c>
      <c r="IV83" s="44">
        <v>3.3983524000000001E-14</v>
      </c>
      <c r="IW83" s="44">
        <v>7.2242505E-14</v>
      </c>
      <c r="IX83" s="44">
        <v>1.4669208999999999E-13</v>
      </c>
      <c r="IY83" s="44">
        <v>2.8821616999999998E-13</v>
      </c>
      <c r="IZ83" s="44">
        <v>5.5162823999999996E-13</v>
      </c>
      <c r="JA83" s="44">
        <v>1.0298118999999999E-12</v>
      </c>
      <c r="JB83" s="44">
        <v>1.8802899999999999E-12</v>
      </c>
      <c r="JC83" s="44">
        <v>3.3736377E-12</v>
      </c>
      <c r="JD83" s="44">
        <v>5.9581900000000001E-12</v>
      </c>
      <c r="JE83" s="44">
        <v>1.0380553E-11</v>
      </c>
      <c r="JF83" s="44">
        <v>1.789242E-11</v>
      </c>
      <c r="JG83" s="44">
        <v>3.0579970000000001E-11</v>
      </c>
      <c r="JH83" s="44">
        <v>5.1971195000000001E-11</v>
      </c>
      <c r="JI83" s="44">
        <v>8.7796779999999999E-11</v>
      </c>
      <c r="JJ83" s="44">
        <v>1.4736931000000001E-10</v>
      </c>
      <c r="JK83" s="44">
        <v>2.4593094E-10</v>
      </c>
      <c r="JL83" s="44">
        <v>4.0817560000000003E-10</v>
      </c>
      <c r="JM83" s="44">
        <v>6.7371810000000004E-10</v>
      </c>
      <c r="JN83" s="44">
        <v>1.1059312000000001E-9</v>
      </c>
      <c r="JO83" s="44">
        <v>1.8045336999999999E-9</v>
      </c>
      <c r="JP83" s="44">
        <v>2.9183118000000002E-9</v>
      </c>
      <c r="JQ83" s="44">
        <v>4.6813855000000003E-9</v>
      </c>
      <c r="JR83" s="44">
        <v>7.430329E-9</v>
      </c>
      <c r="JS83" s="44">
        <v>1.1652289E-8</v>
      </c>
      <c r="JT83" s="44">
        <v>1.8015226999999999E-8</v>
      </c>
      <c r="JU83" s="44">
        <v>2.7489719E-8</v>
      </c>
      <c r="JV83" s="44">
        <v>4.1510827000000001E-8</v>
      </c>
      <c r="JW83" s="44">
        <v>6.2200500000000002E-8</v>
      </c>
      <c r="JX83" s="44">
        <v>9.2761559999999999E-8</v>
      </c>
      <c r="JY83" s="44">
        <v>1.3781580000000001E-7</v>
      </c>
      <c r="JZ83" s="44">
        <v>2.0387704999999999E-7</v>
      </c>
      <c r="KA83" s="44">
        <v>2.9963612999999999E-7</v>
      </c>
      <c r="KB83" s="44">
        <v>4.3585507E-7</v>
      </c>
      <c r="KC83" s="44">
        <v>6.2375069999999996E-7</v>
      </c>
      <c r="KD83" s="44">
        <v>8.7284445000000002E-7</v>
      </c>
      <c r="KE83" s="44">
        <v>1.1794476999999999E-6</v>
      </c>
      <c r="KF83" s="44">
        <v>0</v>
      </c>
      <c r="KG83" s="44">
        <v>3.4606544999999999E-15</v>
      </c>
      <c r="KH83" s="44">
        <v>1.2956127000000001E-14</v>
      </c>
      <c r="KI83" s="44">
        <v>3.3941436999999999E-14</v>
      </c>
      <c r="KJ83" s="44">
        <v>7.8218566E-14</v>
      </c>
      <c r="KK83" s="44">
        <v>1.6821546E-13</v>
      </c>
      <c r="KL83" s="44">
        <v>3.4485628000000002E-13</v>
      </c>
      <c r="KM83" s="44">
        <v>6.79955E-13</v>
      </c>
      <c r="KN83" s="44">
        <v>1.2959534000000001E-12</v>
      </c>
      <c r="KO83" s="44">
        <v>2.3958670999999999E-12</v>
      </c>
      <c r="KP83" s="44">
        <v>4.3153759999999998E-12</v>
      </c>
      <c r="KQ83" s="44">
        <v>7.6039380000000001E-12</v>
      </c>
      <c r="KR83" s="44">
        <v>1.3190429000000001E-11</v>
      </c>
      <c r="KS83" s="44">
        <v>2.2582385999999999E-11</v>
      </c>
      <c r="KT83" s="44">
        <v>3.808749E-11</v>
      </c>
      <c r="KU83" s="44">
        <v>6.3591249999999995E-11</v>
      </c>
      <c r="KV83" s="44">
        <v>1.04998045E-10</v>
      </c>
      <c r="KW83" s="44">
        <v>1.7191731E-10</v>
      </c>
      <c r="KX83" s="44">
        <v>2.8004665E-10</v>
      </c>
      <c r="KY83" s="44">
        <v>4.5412995999999999E-10</v>
      </c>
      <c r="KZ83" s="44">
        <v>7.3188782999999999E-10</v>
      </c>
      <c r="LA83" s="44">
        <v>1.1703778E-9</v>
      </c>
      <c r="LB83" s="44">
        <v>1.8591004E-9</v>
      </c>
      <c r="LC83" s="44">
        <v>2.9393030000000001E-9</v>
      </c>
      <c r="LD83" s="44">
        <v>4.6253986999999998E-9</v>
      </c>
      <c r="LE83" s="44">
        <v>7.2285972999999996E-9</v>
      </c>
      <c r="LF83" s="44">
        <v>1.1174739E-8</v>
      </c>
      <c r="LG83" s="44">
        <v>1.7065397999999999E-8</v>
      </c>
      <c r="LH83" s="44">
        <v>2.5820426999999999E-8</v>
      </c>
      <c r="LI83" s="44">
        <v>3.8730235000000002E-8</v>
      </c>
      <c r="LJ83" s="44">
        <v>5.7574286999999999E-8</v>
      </c>
      <c r="LK83" s="44">
        <v>8.4797519999999995E-8</v>
      </c>
      <c r="LL83" s="44">
        <v>1.2370738000000001E-7</v>
      </c>
      <c r="LM83" s="44">
        <v>1.7881624E-7</v>
      </c>
      <c r="LN83" s="44">
        <v>2.5590795999999998E-7</v>
      </c>
      <c r="LO83" s="44">
        <v>3.6226208999999997E-7</v>
      </c>
      <c r="LP83" s="44">
        <v>5.0658380000000005E-7</v>
      </c>
      <c r="LQ83" s="44">
        <v>6.9767750000000002E-7</v>
      </c>
      <c r="LR83" s="44">
        <v>9.4198173999999998E-7</v>
      </c>
      <c r="LS83" s="44">
        <v>1.2369791999999999E-6</v>
      </c>
      <c r="LT83" s="44">
        <v>0</v>
      </c>
      <c r="LU83" s="44">
        <v>8.7606509999999999E-15</v>
      </c>
      <c r="LV83" s="44">
        <v>3.3022439999999997E-14</v>
      </c>
      <c r="LW83" s="44">
        <v>8.7083905000000004E-14</v>
      </c>
      <c r="LX83" s="44">
        <v>2.0093310000000001E-13</v>
      </c>
      <c r="LY83" s="44">
        <v>4.2960010000000001E-13</v>
      </c>
      <c r="LZ83" s="44">
        <v>8.7192867E-13</v>
      </c>
      <c r="MA83" s="44">
        <v>1.6985132E-12</v>
      </c>
      <c r="MB83" s="44">
        <v>3.2013006E-12</v>
      </c>
      <c r="MC83" s="44">
        <v>5.8844240000000004E-12</v>
      </c>
      <c r="MD83" s="44">
        <v>1.0615676E-11</v>
      </c>
      <c r="ME83" s="44">
        <v>1.8895484000000001E-11</v>
      </c>
      <c r="MF83" s="44">
        <v>3.3208714000000002E-11</v>
      </c>
      <c r="MG83" s="44">
        <v>5.7562816000000003E-11</v>
      </c>
      <c r="MH83" s="44">
        <v>9.8038333999999999E-11</v>
      </c>
      <c r="MI83" s="44">
        <v>1.6379359E-10</v>
      </c>
      <c r="MJ83" s="44">
        <v>2.6795690000000002E-10</v>
      </c>
      <c r="MK83" s="44">
        <v>4.2957720000000002E-10</v>
      </c>
      <c r="ML83" s="44">
        <v>6.7739663999999998E-10</v>
      </c>
      <c r="MM83" s="44">
        <v>1.0575684E-9</v>
      </c>
      <c r="MN83" s="44">
        <v>1.6401971999999999E-9</v>
      </c>
      <c r="MO83" s="44">
        <v>2.5301236999999999E-9</v>
      </c>
      <c r="MP83" s="44">
        <v>3.8827075000000002E-9</v>
      </c>
      <c r="MQ83" s="44">
        <v>5.9249396999999999E-9</v>
      </c>
      <c r="MR83" s="44">
        <v>8.9902300000000003E-9</v>
      </c>
      <c r="MS83" s="44">
        <v>1.3569596E-8</v>
      </c>
      <c r="MT83" s="44">
        <v>2.0335696E-8</v>
      </c>
      <c r="MU83" s="44">
        <v>3.0192089999999999E-8</v>
      </c>
      <c r="MV83" s="44">
        <v>4.4360206000000001E-8</v>
      </c>
      <c r="MW83" s="44">
        <v>6.4587820000000005E-8</v>
      </c>
      <c r="MX83" s="44">
        <v>9.3378869999999997E-8</v>
      </c>
      <c r="MY83" s="44">
        <v>1.3412302999999999E-7</v>
      </c>
      <c r="MZ83" s="44">
        <v>1.9122776E-7</v>
      </c>
      <c r="NA83" s="44">
        <v>2.7035857999999998E-7</v>
      </c>
      <c r="NB83" s="44">
        <v>3.7877965000000001E-7</v>
      </c>
      <c r="NC83" s="44">
        <v>5.2581623000000002E-7</v>
      </c>
      <c r="ND83" s="44">
        <v>7.2310205999999996E-7</v>
      </c>
      <c r="NE83" s="44">
        <v>9.8350820000000008E-7</v>
      </c>
      <c r="NF83" s="44">
        <v>1.3180529E-6</v>
      </c>
      <c r="NG83" s="44">
        <v>1.7210684000000001E-6</v>
      </c>
      <c r="NH83" s="44">
        <v>0</v>
      </c>
      <c r="NI83" s="44">
        <v>1.115622E-14</v>
      </c>
      <c r="NJ83" s="44">
        <v>4.2169507999999999E-14</v>
      </c>
      <c r="NK83" s="44">
        <v>1.10782646E-13</v>
      </c>
      <c r="NL83" s="44">
        <v>2.5388830000000002E-13</v>
      </c>
      <c r="NM83" s="44">
        <v>5.3984904000000004E-13</v>
      </c>
      <c r="NN83" s="44">
        <v>1.0933837E-12</v>
      </c>
      <c r="NO83" s="44">
        <v>2.1396465000000001E-12</v>
      </c>
      <c r="NP83" s="44">
        <v>4.0742604999999999E-12</v>
      </c>
      <c r="NQ83" s="44">
        <v>7.5765269999999997E-12</v>
      </c>
      <c r="NR83" s="44">
        <v>1.3782520999999999E-11</v>
      </c>
      <c r="NS83" s="44">
        <v>2.4496869999999999E-11</v>
      </c>
      <c r="NT83" s="44">
        <v>4.2528563999999999E-11</v>
      </c>
      <c r="NU83" s="44">
        <v>7.2054980000000005E-11</v>
      </c>
      <c r="NV83" s="44">
        <v>1.1940475000000001E-10</v>
      </c>
      <c r="NW83" s="44">
        <v>1.9442992E-10</v>
      </c>
      <c r="NX83" s="44">
        <v>3.1285334999999999E-10</v>
      </c>
      <c r="NY83" s="44">
        <v>4.9929800000000001E-10</v>
      </c>
      <c r="NZ83" s="44">
        <v>7.9206213999999997E-10</v>
      </c>
      <c r="OA83" s="44">
        <v>1.2483077999999999E-9</v>
      </c>
      <c r="OB83" s="44">
        <v>1.9520749999999998E-9</v>
      </c>
      <c r="OC83" s="44">
        <v>3.0189522000000001E-9</v>
      </c>
      <c r="OD83" s="44">
        <v>4.6054605000000001E-9</v>
      </c>
      <c r="OE83" s="44">
        <v>6.9276370000000002E-9</v>
      </c>
      <c r="OF83" s="44">
        <v>1.0292447000000001E-8</v>
      </c>
      <c r="OG83" s="44">
        <v>1.5154291999999998E-8</v>
      </c>
      <c r="OH83" s="44">
        <v>2.2218256E-8</v>
      </c>
      <c r="OI83" s="44">
        <v>3.2563594000000003E-8</v>
      </c>
      <c r="OJ83" s="44">
        <v>4.7799740000000001E-8</v>
      </c>
      <c r="OK83" s="44">
        <v>7.015977E-8</v>
      </c>
      <c r="OL83" s="44">
        <v>1.0250933E-7</v>
      </c>
      <c r="OM83" s="44">
        <v>1.4842264E-7</v>
      </c>
      <c r="ON83" s="44">
        <v>2.1246834999999999E-7</v>
      </c>
      <c r="OO83" s="44">
        <v>3.0092494E-7</v>
      </c>
      <c r="OP83" s="44">
        <v>4.2237198000000003E-7</v>
      </c>
      <c r="OQ83" s="44">
        <v>5.8832700000000005E-7</v>
      </c>
      <c r="OR83" s="44">
        <v>8.1470824000000004E-7</v>
      </c>
      <c r="OS83" s="44">
        <v>1.1205466999999999E-6</v>
      </c>
      <c r="OT83" s="44">
        <v>1.5222025999999999E-6</v>
      </c>
      <c r="OU83" s="44">
        <v>2.010866E-6</v>
      </c>
      <c r="OV83" s="44">
        <v>0</v>
      </c>
      <c r="OW83" s="44">
        <v>8.6701090000000002E-15</v>
      </c>
      <c r="OX83" s="44">
        <v>3.2740641999999999E-14</v>
      </c>
      <c r="OY83" s="44">
        <v>8.5367099999999998E-14</v>
      </c>
      <c r="OZ83" s="44">
        <v>1.9310294000000001E-13</v>
      </c>
      <c r="PA83" s="44">
        <v>4.0261962E-13</v>
      </c>
      <c r="PB83" s="44">
        <v>7.9782269999999997E-13</v>
      </c>
      <c r="PC83" s="44">
        <v>1.5269174E-12</v>
      </c>
      <c r="PD83" s="44">
        <v>2.8477797E-12</v>
      </c>
      <c r="PE83" s="44">
        <v>5.1958429999999999E-12</v>
      </c>
      <c r="PF83" s="44">
        <v>9.2767610000000003E-12</v>
      </c>
      <c r="PG83" s="44">
        <v>1.6182081999999999E-11</v>
      </c>
      <c r="PH83" s="44">
        <v>2.7532802E-11</v>
      </c>
      <c r="PI83" s="44">
        <v>4.5765187000000001E-11</v>
      </c>
      <c r="PJ83" s="44">
        <v>7.4741230000000004E-11</v>
      </c>
      <c r="PK83" s="44">
        <v>1.2054362E-10</v>
      </c>
      <c r="PL83" s="44">
        <v>1.9254680000000001E-10</v>
      </c>
      <c r="PM83" s="44">
        <v>3.0536310000000002E-10</v>
      </c>
      <c r="PN83" s="44">
        <v>4.8104325999999997E-10</v>
      </c>
      <c r="PO83" s="44">
        <v>7.5195129999999997E-10</v>
      </c>
      <c r="PP83" s="44">
        <v>1.1635763000000001E-9</v>
      </c>
      <c r="PQ83" s="44">
        <v>1.7820712E-9</v>
      </c>
      <c r="PR83" s="44">
        <v>2.7073531999999999E-9</v>
      </c>
      <c r="PS83" s="44">
        <v>4.0916839999999997E-9</v>
      </c>
      <c r="PT83" s="44">
        <v>6.1680490000000001E-9</v>
      </c>
      <c r="PU83" s="44">
        <v>9.297502E-9</v>
      </c>
      <c r="PV83" s="44">
        <v>1.4022989000000001E-8</v>
      </c>
      <c r="PW83" s="44">
        <v>2.1107164000000001E-8</v>
      </c>
      <c r="PX83" s="44">
        <v>3.1557277999999999E-8</v>
      </c>
      <c r="PY83" s="44">
        <v>4.6694673000000001E-8</v>
      </c>
      <c r="PZ83" s="44">
        <v>6.8306040000000002E-8</v>
      </c>
      <c r="QA83" s="44">
        <v>9.8979946000000006E-8</v>
      </c>
      <c r="QB83" s="44">
        <v>1.4266597000000001E-7</v>
      </c>
      <c r="QC83" s="44">
        <v>2.0532312999999999E-7</v>
      </c>
      <c r="QD83" s="44">
        <v>2.9536395E-7</v>
      </c>
      <c r="QE83" s="44">
        <v>4.2416988000000001E-7</v>
      </c>
      <c r="QF83" s="44">
        <v>6.0631030000000001E-7</v>
      </c>
      <c r="QG83" s="44">
        <v>8.5664084E-7</v>
      </c>
      <c r="QH83" s="44">
        <v>1.1849875000000001E-6</v>
      </c>
      <c r="QI83" s="44">
        <v>1.583478E-6</v>
      </c>
      <c r="QJ83" s="44">
        <v>0</v>
      </c>
      <c r="QK83" s="44">
        <v>4.7956473000000002E-15</v>
      </c>
      <c r="QL83" s="44">
        <v>1.7922918999999999E-14</v>
      </c>
      <c r="QM83" s="44">
        <v>4.6280345E-14</v>
      </c>
      <c r="QN83" s="44">
        <v>1.0421127E-13</v>
      </c>
      <c r="QO83" s="44">
        <v>2.1903597E-13</v>
      </c>
      <c r="QP83" s="44">
        <v>4.4024457000000002E-13</v>
      </c>
      <c r="QQ83" s="44">
        <v>8.5467790000000005E-13</v>
      </c>
      <c r="QR83" s="44">
        <v>1.6102721E-12</v>
      </c>
      <c r="QS83" s="44">
        <v>2.9460585E-12</v>
      </c>
      <c r="QT83" s="44">
        <v>5.2341079999999999E-12</v>
      </c>
      <c r="QU83" s="44">
        <v>9.0646060000000002E-12</v>
      </c>
      <c r="QV83" s="44">
        <v>1.5407321E-11</v>
      </c>
      <c r="QW83" s="44">
        <v>2.5925579999999999E-11</v>
      </c>
      <c r="QX83" s="44">
        <v>4.3441254000000001E-11</v>
      </c>
      <c r="QY83" s="44">
        <v>7.2439459999999996E-11</v>
      </c>
      <c r="QZ83" s="44">
        <v>1.1987508000000001E-10</v>
      </c>
      <c r="RA83" s="44">
        <v>1.9583796E-10</v>
      </c>
      <c r="RB83" s="44">
        <v>3.1451823999999998E-10</v>
      </c>
      <c r="RC83" s="44">
        <v>4.9665193999999999E-10</v>
      </c>
      <c r="RD83" s="44">
        <v>7.7293515999999997E-10</v>
      </c>
      <c r="RE83" s="44">
        <v>1.1910778999999999E-9</v>
      </c>
      <c r="RF83" s="44">
        <v>1.8261042E-9</v>
      </c>
      <c r="RG83" s="44">
        <v>2.7946032E-9</v>
      </c>
      <c r="RH83" s="44">
        <v>4.2813935000000001E-9</v>
      </c>
      <c r="RI83" s="44">
        <v>6.5641105999999998E-9</v>
      </c>
      <c r="RJ83" s="44">
        <v>1.0044582999999999E-8</v>
      </c>
      <c r="RK83" s="44">
        <v>1.5294546E-8</v>
      </c>
      <c r="RL83" s="44">
        <v>2.3149989999999999E-8</v>
      </c>
      <c r="RM83" s="44">
        <v>3.4894339999999997E-8</v>
      </c>
      <c r="RN83" s="44">
        <v>5.2535372999999997E-8</v>
      </c>
      <c r="RO83" s="44">
        <v>7.9164734999999999E-8</v>
      </c>
      <c r="RP83" s="44">
        <v>1.1933368000000001E-7</v>
      </c>
      <c r="RQ83" s="44">
        <v>1.7938850000000001E-7</v>
      </c>
      <c r="RR83" s="44">
        <v>2.6751135000000002E-7</v>
      </c>
      <c r="RS83" s="44">
        <v>3.9391426000000001E-7</v>
      </c>
      <c r="RT83" s="44">
        <v>5.7035130000000003E-7</v>
      </c>
      <c r="RU83" s="44">
        <v>8.0923279999999999E-7</v>
      </c>
      <c r="RV83" s="44">
        <v>1.1205022E-6</v>
      </c>
      <c r="RW83" s="44">
        <v>1.5007256E-6</v>
      </c>
      <c r="RX83" s="44">
        <v>0</v>
      </c>
      <c r="RY83" s="44">
        <v>2.4739600000000001E-15</v>
      </c>
      <c r="RZ83" s="44">
        <v>9.2787899999999995E-15</v>
      </c>
      <c r="SA83" s="44">
        <v>2.4187964E-14</v>
      </c>
      <c r="SB83" s="44">
        <v>5.4946549999999998E-14</v>
      </c>
      <c r="SC83" s="44">
        <v>1.1506382000000001E-13</v>
      </c>
      <c r="SD83" s="44">
        <v>2.2789850000000001E-13</v>
      </c>
      <c r="SE83" s="44">
        <v>4.3219924999999999E-13</v>
      </c>
      <c r="SF83" s="44">
        <v>7.9134509999999995E-13</v>
      </c>
      <c r="SG83" s="44">
        <v>1.4090868E-12</v>
      </c>
      <c r="SH83" s="44">
        <v>2.4630767999999998E-12</v>
      </c>
      <c r="SI83" s="44">
        <v>4.264219E-12</v>
      </c>
      <c r="SJ83" s="44">
        <v>7.3438810000000002E-12</v>
      </c>
      <c r="SK83" s="44">
        <v>1.2594400999999999E-11</v>
      </c>
      <c r="SL83" s="44">
        <v>2.139342E-11</v>
      </c>
      <c r="SM83" s="44">
        <v>3.5833789999999998E-11</v>
      </c>
      <c r="SN83" s="44">
        <v>5.9162030000000001E-11</v>
      </c>
      <c r="SO83" s="44">
        <v>9.6528173999999994E-11</v>
      </c>
      <c r="SP83" s="44">
        <v>1.5647781999999999E-10</v>
      </c>
      <c r="SQ83" s="44">
        <v>2.5292082000000002E-10</v>
      </c>
      <c r="SR83" s="44">
        <v>4.0866799999999998E-10</v>
      </c>
      <c r="SS83" s="44">
        <v>6.6186622999999997E-10</v>
      </c>
      <c r="ST83" s="44">
        <v>1.0733158999999999E-9</v>
      </c>
      <c r="SU83" s="44">
        <v>1.7356556E-9</v>
      </c>
      <c r="SV83" s="44">
        <v>2.7804958E-9</v>
      </c>
      <c r="SW83" s="44">
        <v>4.4069840000000001E-9</v>
      </c>
      <c r="SX83" s="44">
        <v>6.9155655000000002E-9</v>
      </c>
      <c r="SY83" s="44">
        <v>1.0770805E-8</v>
      </c>
      <c r="SZ83" s="44">
        <v>1.6715427000000002E-8</v>
      </c>
      <c r="TA83" s="44">
        <v>2.5949723999999999E-8</v>
      </c>
      <c r="TB83" s="44">
        <v>4.0354088E-8</v>
      </c>
      <c r="TC83" s="44">
        <v>6.2850739999999995E-8</v>
      </c>
      <c r="TD83" s="44">
        <v>9.7817590000000004E-8</v>
      </c>
      <c r="TE83" s="44">
        <v>1.5171734E-7</v>
      </c>
      <c r="TF83" s="44">
        <v>2.3353516E-7</v>
      </c>
      <c r="TG83" s="44">
        <v>3.5526497E-7</v>
      </c>
      <c r="TH83" s="44">
        <v>5.3258690000000001E-7</v>
      </c>
      <c r="TI83" s="44">
        <v>7.8432253999999997E-7</v>
      </c>
      <c r="TJ83" s="44">
        <v>1.1264294000000001E-6</v>
      </c>
      <c r="TK83" s="44">
        <v>1.5490593000000001E-6</v>
      </c>
      <c r="TL83" s="44">
        <v>0</v>
      </c>
      <c r="TM83" s="44">
        <v>1.4473882999999999E-15</v>
      </c>
      <c r="TN83" s="44">
        <v>5.4080127000000004E-15</v>
      </c>
      <c r="TO83" s="44">
        <v>1.4008233E-14</v>
      </c>
      <c r="TP83" s="44">
        <v>3.1584404999999999E-14</v>
      </c>
      <c r="TQ83" s="44">
        <v>6.5753369999999997E-14</v>
      </c>
      <c r="TR83" s="44">
        <v>1.2987993E-13</v>
      </c>
      <c r="TS83" s="44">
        <v>2.4775172000000002E-13</v>
      </c>
      <c r="TT83" s="44">
        <v>4.6147823999999998E-13</v>
      </c>
      <c r="TU83" s="44">
        <v>8.4557149999999996E-13</v>
      </c>
      <c r="TV83" s="44">
        <v>1.5306302E-12</v>
      </c>
      <c r="TW83" s="44">
        <v>2.7408872E-12</v>
      </c>
      <c r="TX83" s="44">
        <v>4.8533932999999997E-12</v>
      </c>
      <c r="TY83" s="44">
        <v>8.5078990000000004E-12</v>
      </c>
      <c r="TZ83" s="44">
        <v>1.4787962999999998E-11</v>
      </c>
      <c r="UA83" s="44">
        <v>2.554833E-11</v>
      </c>
      <c r="UB83" s="44">
        <v>4.3964230000000002E-11</v>
      </c>
      <c r="UC83" s="44">
        <v>7.5456355999999994E-11</v>
      </c>
      <c r="UD83" s="44">
        <v>1.2918826999999999E-10</v>
      </c>
      <c r="UE83" s="44">
        <v>2.2072756000000001E-10</v>
      </c>
      <c r="UF83" s="44">
        <v>3.7644825999999998E-10</v>
      </c>
      <c r="UG83" s="44">
        <v>6.3819680000000004E-10</v>
      </c>
      <c r="UH83" s="44">
        <v>1.0710315E-9</v>
      </c>
      <c r="UI83" s="44">
        <v>1.7773789E-9</v>
      </c>
      <c r="UJ83" s="44">
        <v>2.918982E-9</v>
      </c>
      <c r="UK83" s="44">
        <v>4.7433834999999997E-9</v>
      </c>
      <c r="UL83" s="44">
        <v>7.6464860000000005E-9</v>
      </c>
      <c r="UM83" s="44">
        <v>1.226346E-8</v>
      </c>
      <c r="UN83" s="44">
        <v>1.9578485000000001E-8</v>
      </c>
      <c r="UO83" s="44">
        <v>3.1125839999999999E-8</v>
      </c>
      <c r="UP83" s="44">
        <v>4.9142495999999997E-8</v>
      </c>
      <c r="UQ83" s="44">
        <v>7.6905650000000001E-8</v>
      </c>
      <c r="UR83" s="44">
        <v>1.1891009399999999E-7</v>
      </c>
      <c r="US83" s="44">
        <v>1.8137098E-7</v>
      </c>
      <c r="UT83" s="44">
        <v>2.7378917000000003E-7</v>
      </c>
      <c r="UU83" s="44">
        <v>4.0945454000000001E-7</v>
      </c>
      <c r="UV83" s="44">
        <v>6.0469860000000001E-7</v>
      </c>
      <c r="UW83" s="44">
        <v>8.7642649999999998E-7</v>
      </c>
      <c r="UX83" s="44">
        <v>1.2406806999999999E-6</v>
      </c>
      <c r="UY83" s="44">
        <v>1.6860837E-6</v>
      </c>
      <c r="UZ83" s="44">
        <v>0</v>
      </c>
      <c r="VA83" s="44">
        <v>1.3358599E-15</v>
      </c>
      <c r="VB83" s="44">
        <v>5.0112879999999998E-15</v>
      </c>
      <c r="VC83" s="44">
        <v>1.3033358E-14</v>
      </c>
      <c r="VD83" s="44">
        <v>2.9435163999999999E-14</v>
      </c>
      <c r="VE83" s="44">
        <v>6.1498724999999999E-14</v>
      </c>
      <c r="VF83" s="44">
        <v>1.2250058999999999E-13</v>
      </c>
      <c r="VG83" s="44">
        <v>2.3631307999999998E-13</v>
      </c>
      <c r="VH83" s="44">
        <v>4.4580229999999999E-13</v>
      </c>
      <c r="VI83" s="44">
        <v>8.2763305000000002E-13</v>
      </c>
      <c r="VJ83" s="44">
        <v>1.5198031E-12</v>
      </c>
      <c r="VK83" s="44">
        <v>2.7704982000000001E-12</v>
      </c>
      <c r="VL83" s="44">
        <v>5.0197866999999997E-12</v>
      </c>
      <c r="VM83" s="44">
        <v>9.0408219999999998E-12</v>
      </c>
      <c r="VN83" s="44">
        <v>1.6181025E-11</v>
      </c>
      <c r="VO83" s="44">
        <v>2.87845E-11</v>
      </c>
      <c r="VP83" s="44">
        <v>5.0977506999999997E-11</v>
      </c>
      <c r="VQ83" s="44">
        <v>9.0070820000000001E-11</v>
      </c>
      <c r="VR83" s="44">
        <v>1.5858475999999999E-10</v>
      </c>
      <c r="VS83" s="44">
        <v>2.7694336E-10</v>
      </c>
      <c r="VT83" s="44">
        <v>4.775926E-10</v>
      </c>
      <c r="VU83" s="44">
        <v>8.1384443999999998E-10</v>
      </c>
      <c r="VV83" s="44">
        <v>1.3748985E-9</v>
      </c>
      <c r="VW83" s="44">
        <v>2.3085924000000001E-9</v>
      </c>
      <c r="VX83" s="44">
        <v>3.8597979999999996E-9</v>
      </c>
      <c r="VY83" s="44">
        <v>6.4370774999999999E-9</v>
      </c>
      <c r="VZ83" s="44">
        <v>1.0688941E-8</v>
      </c>
      <c r="WA83" s="44">
        <v>1.7606004E-8</v>
      </c>
      <c r="WB83" s="44">
        <v>2.8678198000000001E-8</v>
      </c>
      <c r="WC83" s="44">
        <v>4.6046836000000003E-8</v>
      </c>
      <c r="WD83" s="44">
        <v>7.2903410000000006E-8</v>
      </c>
      <c r="WE83" s="44">
        <v>1.1407552E-7</v>
      </c>
      <c r="WF83" s="44">
        <v>1.7699368000000001E-7</v>
      </c>
      <c r="WG83" s="44">
        <v>2.7284184999999999E-7</v>
      </c>
      <c r="WH83" s="44">
        <v>4.1816088E-7</v>
      </c>
      <c r="WI83" s="44">
        <v>6.3723139999999999E-7</v>
      </c>
      <c r="WJ83" s="44">
        <v>9.6272399999999993E-7</v>
      </c>
      <c r="WK83" s="44">
        <v>1.4324984999999999E-6</v>
      </c>
      <c r="WL83" s="44">
        <v>2.0737269999999998E-6</v>
      </c>
      <c r="WM83" s="44">
        <v>2.8705007999999998E-6</v>
      </c>
      <c r="WN83" s="44">
        <v>0</v>
      </c>
      <c r="WO83" s="44">
        <v>1.1107719999999999E-15</v>
      </c>
      <c r="WP83" s="44">
        <v>4.1149250000000001E-15</v>
      </c>
      <c r="WQ83" s="44">
        <v>1.0566418000000001E-14</v>
      </c>
      <c r="WR83" s="44">
        <v>2.3800264E-14</v>
      </c>
      <c r="WS83" s="44">
        <v>5.0182054000000003E-14</v>
      </c>
      <c r="WT83" s="44">
        <v>1.0180154000000001E-13</v>
      </c>
      <c r="WU83" s="44">
        <v>2.0110397E-13</v>
      </c>
      <c r="WV83" s="44">
        <v>3.8926606999999998E-13</v>
      </c>
      <c r="WW83" s="44">
        <v>7.4069304000000001E-13</v>
      </c>
      <c r="WX83" s="44">
        <v>1.3836049000000001E-12</v>
      </c>
      <c r="WY83" s="44">
        <v>2.5343473000000001E-12</v>
      </c>
      <c r="WZ83" s="44">
        <v>4.5654349999999999E-12</v>
      </c>
      <c r="XA83" s="44">
        <v>8.1333250000000004E-12</v>
      </c>
      <c r="XB83" s="44">
        <v>1.4414221999999999E-11</v>
      </c>
      <c r="XC83" s="44">
        <v>2.5514803999999999E-11</v>
      </c>
      <c r="XD83" s="44">
        <v>4.5064483E-11</v>
      </c>
      <c r="XE83" s="44">
        <v>7.9066309999999994E-11</v>
      </c>
      <c r="XF83" s="44">
        <v>1.3760075999999999E-10</v>
      </c>
      <c r="XG83" s="44">
        <v>2.3846414000000001E-10</v>
      </c>
      <c r="XH83" s="44">
        <v>4.1325018000000002E-10</v>
      </c>
      <c r="XI83" s="44">
        <v>7.1602069999999999E-10</v>
      </c>
      <c r="XJ83" s="44">
        <v>1.2374655999999999E-9</v>
      </c>
      <c r="XK83" s="44">
        <v>2.1279175999999999E-9</v>
      </c>
      <c r="XL83" s="44">
        <v>3.6338811999999998E-9</v>
      </c>
      <c r="XM83" s="44">
        <v>6.1323746000000002E-9</v>
      </c>
      <c r="XN83" s="44">
        <v>1.0204018000000001E-8</v>
      </c>
      <c r="XO83" s="44">
        <v>1.6770296999999999E-8</v>
      </c>
      <c r="XP83" s="44">
        <v>2.7299539000000002E-8</v>
      </c>
      <c r="XQ83" s="44">
        <v>4.40183E-8</v>
      </c>
      <c r="XR83" s="44">
        <v>7.0257350000000004E-8</v>
      </c>
      <c r="XS83" s="44">
        <v>1.1169808999999999E-7</v>
      </c>
      <c r="XT83" s="44">
        <v>1.7605331999999999E-7</v>
      </c>
      <c r="XU83" s="44">
        <v>2.7458730000000003E-7</v>
      </c>
      <c r="XV83" s="44">
        <v>4.2314982999999999E-7</v>
      </c>
      <c r="XW83" s="44">
        <v>6.4043724000000003E-7</v>
      </c>
      <c r="XX83" s="44">
        <v>9.4673084000000004E-7</v>
      </c>
      <c r="XY83" s="44">
        <v>1.3627777000000001E-6</v>
      </c>
      <c r="XZ83" s="44">
        <v>1.9059423E-6</v>
      </c>
      <c r="YA83" s="44">
        <v>2.5637760000000001E-6</v>
      </c>
      <c r="YB83" s="44">
        <v>0</v>
      </c>
      <c r="YC83" s="44">
        <v>1.2525217E-15</v>
      </c>
      <c r="YD83" s="44">
        <v>4.6783691999999997E-15</v>
      </c>
      <c r="YE83" s="44">
        <v>1.2367629999999999E-14</v>
      </c>
      <c r="YF83" s="44">
        <v>2.896314E-14</v>
      </c>
      <c r="YG83" s="44">
        <v>6.3500413000000002E-14</v>
      </c>
      <c r="YH83" s="44">
        <v>1.333018E-13</v>
      </c>
      <c r="YI83" s="44">
        <v>2.7098922999999999E-13</v>
      </c>
      <c r="YJ83" s="44">
        <v>5.3704180000000003E-13</v>
      </c>
      <c r="YK83" s="44">
        <v>1.0434551000000001E-12</v>
      </c>
      <c r="YL83" s="44">
        <v>2.0018839999999998E-12</v>
      </c>
      <c r="YM83" s="44">
        <v>3.8144619999999998E-12</v>
      </c>
      <c r="YN83" s="44">
        <v>7.2315150000000002E-12</v>
      </c>
      <c r="YO83" s="44">
        <v>1.362846E-11</v>
      </c>
      <c r="YP83" s="44">
        <v>2.5478970999999999E-11</v>
      </c>
      <c r="YQ83" s="44">
        <v>4.7216665E-11</v>
      </c>
      <c r="YR83" s="44">
        <v>8.6758459999999996E-11</v>
      </c>
      <c r="YS83" s="44">
        <v>1.5805915000000001E-10</v>
      </c>
      <c r="YT83" s="44">
        <v>2.8559601999999998E-10</v>
      </c>
      <c r="YU83" s="44">
        <v>5.1242642999999998E-10</v>
      </c>
      <c r="YV83" s="44">
        <v>9.1469742999999998E-10</v>
      </c>
      <c r="YW83" s="44">
        <v>1.6254146000000001E-9</v>
      </c>
      <c r="YX83" s="44">
        <v>2.8760398999999999E-9</v>
      </c>
      <c r="YY83" s="44">
        <v>5.0642480000000004E-9</v>
      </c>
      <c r="YZ83" s="44">
        <v>8.8485565999999996E-9</v>
      </c>
      <c r="ZA83" s="44">
        <v>1.5285654000000001E-8</v>
      </c>
      <c r="ZB83" s="44">
        <v>2.5968533999999999E-8</v>
      </c>
      <c r="ZC83" s="44">
        <v>4.3177195000000003E-8</v>
      </c>
      <c r="ZD83" s="44">
        <v>7.0153449999999997E-8</v>
      </c>
      <c r="ZE83" s="44">
        <v>1.1163428E-7</v>
      </c>
      <c r="ZF83" s="44">
        <v>1.7438848000000001E-7</v>
      </c>
      <c r="ZG83" s="44">
        <v>2.6722637000000001E-7</v>
      </c>
      <c r="ZH83" s="44">
        <v>4.0212174000000002E-7</v>
      </c>
      <c r="ZI83" s="44">
        <v>5.9603539999999997E-7</v>
      </c>
      <c r="ZJ83" s="44">
        <v>8.7053630000000004E-7</v>
      </c>
      <c r="ZK83" s="44">
        <v>1.2555225999999999E-6</v>
      </c>
      <c r="ZL83" s="44">
        <v>1.7880259999999999E-6</v>
      </c>
      <c r="ZM83" s="44">
        <v>2.509506E-6</v>
      </c>
      <c r="ZN83" s="44">
        <v>3.4541867999999999E-6</v>
      </c>
      <c r="ZO83" s="44">
        <v>4.5971715000000002E-6</v>
      </c>
      <c r="ZP83" s="44">
        <v>0</v>
      </c>
      <c r="ZQ83" s="44">
        <v>2.5927742000000002E-15</v>
      </c>
      <c r="ZR83" s="44">
        <v>9.7272689999999994E-15</v>
      </c>
      <c r="ZS83" s="44">
        <v>2.5529284999999999E-14</v>
      </c>
      <c r="ZT83" s="44">
        <v>5.8745179999999999E-14</v>
      </c>
      <c r="ZU83" s="44">
        <v>1.2579312999999999E-13</v>
      </c>
      <c r="ZV83" s="44">
        <v>2.5742375000000002E-13</v>
      </c>
      <c r="ZW83" s="44">
        <v>5.1140070000000002E-13</v>
      </c>
      <c r="ZX83" s="44">
        <v>9.9694530000000002E-13</v>
      </c>
      <c r="ZY83" s="44">
        <v>1.9163583E-12</v>
      </c>
      <c r="ZZ83" s="44">
        <v>3.6371340000000002E-12</v>
      </c>
      <c r="AAA83" s="44">
        <v>6.8103096999999997E-12</v>
      </c>
      <c r="AAB83" s="44">
        <v>1.256494E-11</v>
      </c>
      <c r="AAC83" s="44">
        <v>2.2829067999999999E-11</v>
      </c>
      <c r="AAD83" s="44">
        <v>4.0874679999999997E-11</v>
      </c>
      <c r="AAE83" s="44">
        <v>7.228115E-11</v>
      </c>
      <c r="AAF83" s="44">
        <v>1.2683048000000001E-10</v>
      </c>
      <c r="AAG83" s="44">
        <v>2.2195556999999999E-10</v>
      </c>
      <c r="AAH83" s="44">
        <v>3.8836945E-10</v>
      </c>
      <c r="AAI83" s="44">
        <v>6.7929483999999999E-10</v>
      </c>
      <c r="AAJ83" s="44">
        <v>1.186247E-9</v>
      </c>
      <c r="AAK83" s="44">
        <v>2.0644861000000002E-9</v>
      </c>
      <c r="AAL83" s="44">
        <v>3.5630469999999999E-9</v>
      </c>
      <c r="AAM83" s="44">
        <v>6.0631136000000001E-9</v>
      </c>
      <c r="AAN83" s="44">
        <v>1.0150769E-8</v>
      </c>
      <c r="AAO83" s="44">
        <v>1.6705542E-8</v>
      </c>
      <c r="AAP83" s="44">
        <v>2.7041487E-8</v>
      </c>
      <c r="AAQ83" s="44">
        <v>4.3172868000000003E-8</v>
      </c>
      <c r="AAR83" s="44">
        <v>6.8345280000000004E-8</v>
      </c>
      <c r="AAS83" s="44">
        <v>1.0761713E-7</v>
      </c>
      <c r="AAT83" s="44">
        <v>1.6889352000000001E-7</v>
      </c>
      <c r="AAU83" s="44">
        <v>2.6356115999999998E-7</v>
      </c>
      <c r="AAV83" s="44">
        <v>4.0806642999999999E-7</v>
      </c>
      <c r="AAW83" s="44">
        <v>6.2576040000000003E-7</v>
      </c>
      <c r="AAX83" s="44">
        <v>9.4782854000000004E-7</v>
      </c>
      <c r="AAY83" s="44">
        <v>1.4154607999999999E-6</v>
      </c>
      <c r="AAZ83" s="44">
        <v>2.0828050000000001E-6</v>
      </c>
      <c r="ABA83" s="44">
        <v>3.0112525999999999E-6</v>
      </c>
      <c r="ABB83" s="44">
        <v>4.2459030000000002E-6</v>
      </c>
      <c r="ABC83" s="44">
        <v>5.7509173999999999E-6</v>
      </c>
      <c r="ABD83" s="44">
        <v>0</v>
      </c>
      <c r="ABE83" s="44">
        <v>4.0124166999999996E-15</v>
      </c>
      <c r="ABF83" s="44">
        <v>1.5020153999999999E-14</v>
      </c>
      <c r="ABG83" s="44">
        <v>3.9268782999999998E-14</v>
      </c>
      <c r="ABH83" s="44">
        <v>9.0029279999999999E-14</v>
      </c>
      <c r="ABI83" s="44">
        <v>1.9248803000000001E-13</v>
      </c>
      <c r="ABJ83" s="44">
        <v>3.9474348000000002E-13</v>
      </c>
      <c r="ABK83" s="44">
        <v>7.8679847000000003E-13</v>
      </c>
      <c r="ABL83" s="44">
        <v>1.5327052000000001E-12</v>
      </c>
      <c r="ABM83" s="44">
        <v>2.9308262000000002E-12</v>
      </c>
      <c r="ABN83" s="44">
        <v>5.5135510000000002E-12</v>
      </c>
      <c r="ABO83" s="44">
        <v>1.0224516499999999E-11</v>
      </c>
      <c r="ABP83" s="44">
        <v>1.8721730000000001E-11</v>
      </c>
      <c r="ABQ83" s="44">
        <v>3.3893240000000001E-11</v>
      </c>
      <c r="ABR83" s="44">
        <v>6.0846330000000003E-11</v>
      </c>
      <c r="ABS83" s="44">
        <v>1.084674E-10</v>
      </c>
      <c r="ABT83" s="44">
        <v>1.9194212999999999E-10</v>
      </c>
      <c r="ABU83" s="44">
        <v>3.3666525000000002E-10</v>
      </c>
      <c r="ABV83" s="44">
        <v>5.8402576999999997E-10</v>
      </c>
      <c r="ABW83" s="44">
        <v>1.0004273E-9</v>
      </c>
      <c r="ABX83" s="44">
        <v>1.6913258999999999E-9</v>
      </c>
      <c r="ABY83" s="44">
        <v>2.8227867000000001E-9</v>
      </c>
      <c r="ABZ83" s="44">
        <v>4.6667713999999996E-9</v>
      </c>
      <c r="ACA83" s="44">
        <v>7.6785199999999997E-9</v>
      </c>
      <c r="ACB83" s="44">
        <v>1.2609690000000001E-8</v>
      </c>
      <c r="ACC83" s="44">
        <v>2.0715406000000001E-8</v>
      </c>
      <c r="ACD83" s="44">
        <v>3.4089974999999998E-8</v>
      </c>
      <c r="ACE83" s="44">
        <v>5.6066347999999999E-8</v>
      </c>
      <c r="ACF83" s="44">
        <v>9.1412469999999996E-8</v>
      </c>
      <c r="ACG83" s="44">
        <v>1.4648503999999999E-7</v>
      </c>
      <c r="ACH83" s="44">
        <v>2.2942552000000001E-7</v>
      </c>
      <c r="ACI83" s="44">
        <v>3.5156273000000001E-7</v>
      </c>
      <c r="ACJ83" s="44">
        <v>5.2858259999999999E-7</v>
      </c>
      <c r="ACK83" s="44">
        <v>7.8293910000000001E-7</v>
      </c>
      <c r="ACL83" s="44">
        <v>1.1476934E-6</v>
      </c>
      <c r="ACM83" s="44">
        <v>1.6694228E-6</v>
      </c>
      <c r="ACN83" s="44">
        <v>2.4075959999999999E-6</v>
      </c>
      <c r="ACO83" s="44">
        <v>3.4335543999999998E-6</v>
      </c>
      <c r="ACP83" s="44">
        <v>4.8102649999999996E-6</v>
      </c>
      <c r="ACQ83" s="44">
        <v>6.4913775000000003E-6</v>
      </c>
      <c r="ACR83" s="44">
        <v>0</v>
      </c>
      <c r="ACS83" s="44">
        <v>5.3423520000000002E-15</v>
      </c>
      <c r="ACT83" s="44">
        <v>1.9984989000000002E-14</v>
      </c>
      <c r="ACU83" s="44">
        <v>5.1789439999999999E-14</v>
      </c>
      <c r="ACV83" s="44">
        <v>1.1740356E-13</v>
      </c>
      <c r="ACW83" s="44">
        <v>2.483724E-13</v>
      </c>
      <c r="ACX83" s="44">
        <v>5.0387089999999997E-13</v>
      </c>
      <c r="ACY83" s="44">
        <v>9.952203999999999E-13</v>
      </c>
      <c r="ACZ83" s="44">
        <v>1.9310642000000001E-12</v>
      </c>
      <c r="ADA83" s="44">
        <v>3.6860140000000003E-12</v>
      </c>
      <c r="ADB83" s="44">
        <v>6.9185364999999997E-12</v>
      </c>
      <c r="ADC83" s="44">
        <v>1.2754664500000001E-11</v>
      </c>
      <c r="ADD83" s="44">
        <v>2.3101353999999999E-11</v>
      </c>
      <c r="ADE83" s="44">
        <v>4.1066210000000003E-11</v>
      </c>
      <c r="ADF83" s="44">
        <v>7.1732720000000001E-11</v>
      </c>
      <c r="ADG83" s="44">
        <v>1.2341960999999999E-10</v>
      </c>
      <c r="ADH83" s="44">
        <v>2.0947691E-10</v>
      </c>
      <c r="ADI83" s="44">
        <v>3.5146547000000001E-10</v>
      </c>
      <c r="ADJ83" s="44">
        <v>5.8396943000000005E-10</v>
      </c>
      <c r="ADK83" s="44">
        <v>9.6048610000000006E-10</v>
      </c>
      <c r="ADL83" s="44">
        <v>1.5656494000000001E-9</v>
      </c>
      <c r="ADM83" s="44">
        <v>2.5366091000000001E-9</v>
      </c>
      <c r="ADN83" s="44">
        <v>4.0953044999999999E-9</v>
      </c>
      <c r="ADO83" s="44">
        <v>6.587647E-9</v>
      </c>
      <c r="ADP83" s="44">
        <v>1.0556536000000001E-8</v>
      </c>
      <c r="ADQ83" s="44">
        <v>1.6849232999999999E-8</v>
      </c>
      <c r="ADR83" s="44">
        <v>2.6747172E-8</v>
      </c>
      <c r="ADS83" s="44">
        <v>4.2092935000000001E-8</v>
      </c>
      <c r="ADT83" s="44">
        <v>6.558184E-8</v>
      </c>
      <c r="ADU83" s="44">
        <v>1.013484E-7</v>
      </c>
      <c r="ADV83" s="44">
        <v>1.5578580000000001E-7</v>
      </c>
      <c r="ADW83" s="44">
        <v>2.3921885E-7</v>
      </c>
      <c r="ADX83" s="44">
        <v>3.6781032000000001E-7</v>
      </c>
      <c r="ADY83" s="44">
        <v>5.651568E-7</v>
      </c>
      <c r="ADZ83" s="44">
        <v>8.6316800000000002E-7</v>
      </c>
      <c r="AEA83" s="44">
        <v>1.2973444E-6</v>
      </c>
      <c r="AEB83" s="44">
        <v>1.9067646E-6</v>
      </c>
      <c r="AEC83" s="44">
        <v>2.7277204E-6</v>
      </c>
      <c r="AED83" s="44">
        <v>3.7855941E-6</v>
      </c>
      <c r="AEE83" s="44">
        <v>5.0741689999999998E-6</v>
      </c>
      <c r="AEF83" s="44">
        <v>0</v>
      </c>
      <c r="AEG83" s="44">
        <v>5.3188417E-15</v>
      </c>
      <c r="AEH83" s="44">
        <v>2.0057291E-14</v>
      </c>
      <c r="AEI83" s="44">
        <v>5.2607793000000002E-14</v>
      </c>
      <c r="AEJ83" s="44">
        <v>1.2022906E-13</v>
      </c>
      <c r="AEK83" s="44">
        <v>2.5378469999999999E-13</v>
      </c>
      <c r="AEL83" s="44">
        <v>5.0720300000000001E-13</v>
      </c>
      <c r="AEM83" s="44">
        <v>9.7127459999999999E-13</v>
      </c>
      <c r="AEN83" s="44">
        <v>1.7959480000000001E-12</v>
      </c>
      <c r="AEO83" s="44">
        <v>3.2307288E-12</v>
      </c>
      <c r="AEP83" s="44">
        <v>5.6914225999999999E-12</v>
      </c>
      <c r="AEQ83" s="44">
        <v>9.8807210000000001E-12</v>
      </c>
      <c r="AER83" s="44">
        <v>1.6980653000000001E-11</v>
      </c>
      <c r="AES83" s="44">
        <v>2.8992595E-11</v>
      </c>
      <c r="AET83" s="44">
        <v>4.9212380000000001E-11</v>
      </c>
      <c r="AEU83" s="44">
        <v>8.2987799999999999E-11</v>
      </c>
      <c r="AEV83" s="44">
        <v>1.3894985E-10</v>
      </c>
      <c r="AEW83" s="44">
        <v>2.3044001E-10</v>
      </c>
      <c r="AEX83" s="44">
        <v>3.7796718999999998E-10</v>
      </c>
      <c r="AEY83" s="44">
        <v>6.1470422999999998E-10</v>
      </c>
      <c r="AEZ83" s="44">
        <v>9.9234079999999995E-10</v>
      </c>
      <c r="AFA83" s="44">
        <v>1.5923172000000001E-9</v>
      </c>
      <c r="AFB83" s="44">
        <v>2.5357131999999999E-9</v>
      </c>
      <c r="AFC83" s="44">
        <v>4.0059897999999997E-9</v>
      </c>
      <c r="AFD83" s="44">
        <v>6.2777085999999998E-9</v>
      </c>
      <c r="AFE83" s="44">
        <v>9.75995E-9</v>
      </c>
      <c r="AFF83" s="44">
        <v>1.5051419999999998E-8</v>
      </c>
      <c r="AFG83" s="44">
        <v>2.306135E-8</v>
      </c>
      <c r="AFH83" s="44">
        <v>3.5203197000000001E-8</v>
      </c>
      <c r="AFI83" s="44">
        <v>5.3681198E-8</v>
      </c>
      <c r="AFJ83" s="44">
        <v>8.1782429999999995E-8</v>
      </c>
      <c r="AFK83" s="44">
        <v>1.2435197E-7</v>
      </c>
      <c r="AFL83" s="44">
        <v>1.8834743000000001E-7</v>
      </c>
      <c r="AFM83" s="44">
        <v>2.8365548E-7</v>
      </c>
      <c r="AFN83" s="44">
        <v>4.2441678E-7</v>
      </c>
      <c r="AFO83" s="44">
        <v>6.2989613999999997E-7</v>
      </c>
      <c r="AFP83" s="44">
        <v>9.2558236000000004E-7</v>
      </c>
      <c r="AFQ83" s="44">
        <v>1.3412730000000001E-6</v>
      </c>
      <c r="AFR83" s="44">
        <v>1.90194E-6</v>
      </c>
      <c r="AFS83" s="44">
        <v>2.5814733999999998E-6</v>
      </c>
      <c r="AFT83" s="43"/>
      <c r="AFU83" s="42">
        <f t="shared" si="86"/>
        <v>9.7651160000000004E-12</v>
      </c>
      <c r="AFV83" s="42">
        <f t="shared" si="86"/>
        <v>6.3618346999999996E-12</v>
      </c>
      <c r="AFW83" s="42">
        <f t="shared" si="86"/>
        <v>7.1101629999999998E-12</v>
      </c>
      <c r="AFX83" s="42">
        <f t="shared" si="86"/>
        <v>7.0577479999999999E-12</v>
      </c>
      <c r="AFY83" s="42">
        <f t="shared" si="86"/>
        <v>6.3093202999999998E-12</v>
      </c>
      <c r="AFZ83" s="42">
        <f t="shared" si="86"/>
        <v>1.0380553E-11</v>
      </c>
      <c r="AGA83" s="42">
        <f t="shared" si="86"/>
        <v>1.3190429000000001E-11</v>
      </c>
      <c r="AGB83" s="42">
        <f t="shared" si="86"/>
        <v>1.8895484000000001E-11</v>
      </c>
      <c r="AGC83" s="42">
        <f t="shared" si="86"/>
        <v>1.3782520999999999E-11</v>
      </c>
      <c r="AGD83" s="42">
        <f t="shared" si="86"/>
        <v>5.1958429999999999E-12</v>
      </c>
      <c r="AGE83" s="42">
        <f t="shared" si="87"/>
        <v>1.6102721E-12</v>
      </c>
      <c r="AGF83" s="42">
        <f t="shared" si="87"/>
        <v>4.3219924999999999E-13</v>
      </c>
      <c r="AGG83" s="42">
        <f t="shared" si="87"/>
        <v>1.2987993E-13</v>
      </c>
      <c r="AGH83" s="42">
        <f t="shared" si="87"/>
        <v>6.1498724999999999E-14</v>
      </c>
      <c r="AGI83" s="42">
        <f t="shared" si="87"/>
        <v>2.3800264E-14</v>
      </c>
      <c r="AGJ83" s="42">
        <f t="shared" si="87"/>
        <v>1.2367629999999999E-14</v>
      </c>
      <c r="AGK83" s="42">
        <f t="shared" si="87"/>
        <v>9.7272689999999994E-15</v>
      </c>
      <c r="AGL83" s="42">
        <f t="shared" si="87"/>
        <v>4.0124166999999996E-15</v>
      </c>
      <c r="AGM83" s="42">
        <f t="shared" si="87"/>
        <v>0</v>
      </c>
      <c r="AGN83" s="42">
        <f t="shared" si="87"/>
        <v>5.0741689999999998E-6</v>
      </c>
      <c r="AGO83" s="41">
        <f t="shared" si="83"/>
        <v>2.5371346663847923E-7</v>
      </c>
      <c r="AGP83" s="2"/>
      <c r="AGQ83" s="42">
        <f t="shared" si="88"/>
        <v>1.1849875000000001E-6</v>
      </c>
      <c r="AGR83" s="42">
        <f t="shared" si="88"/>
        <v>3.1451823999999998E-10</v>
      </c>
      <c r="AGS83" s="42">
        <f t="shared" si="88"/>
        <v>1.1205022E-6</v>
      </c>
      <c r="AGT83" s="42">
        <f t="shared" si="88"/>
        <v>1.5647781999999999E-10</v>
      </c>
      <c r="AGU83" s="42">
        <f t="shared" si="88"/>
        <v>1.1264294000000001E-6</v>
      </c>
      <c r="AGV83" s="42">
        <f t="shared" si="88"/>
        <v>1.2918826999999999E-10</v>
      </c>
      <c r="AGW83" s="42">
        <f t="shared" si="88"/>
        <v>1.2406806999999999E-6</v>
      </c>
      <c r="AGX83" s="42">
        <f t="shared" si="88"/>
        <v>1.5858475999999999E-10</v>
      </c>
      <c r="AGY83" s="42">
        <f t="shared" si="88"/>
        <v>2.0737269999999998E-6</v>
      </c>
      <c r="AGZ83" s="42">
        <f t="shared" si="88"/>
        <v>1.3760075999999999E-10</v>
      </c>
      <c r="AHA83" s="42">
        <f t="shared" si="89"/>
        <v>1.9059423E-6</v>
      </c>
      <c r="AHB83" s="42">
        <f t="shared" si="89"/>
        <v>2.8559601999999998E-10</v>
      </c>
      <c r="AHC83" s="42">
        <f t="shared" si="89"/>
        <v>3.4541867999999999E-6</v>
      </c>
      <c r="AHD83" s="42">
        <f t="shared" si="89"/>
        <v>3.8836945E-10</v>
      </c>
      <c r="AHE83" s="42">
        <f t="shared" si="89"/>
        <v>4.2459030000000002E-6</v>
      </c>
      <c r="AHF83" s="42">
        <f t="shared" si="89"/>
        <v>5.8402576999999997E-10</v>
      </c>
      <c r="AHG83" s="42">
        <f t="shared" si="89"/>
        <v>4.8102649999999996E-6</v>
      </c>
      <c r="AHH83" s="42">
        <f t="shared" si="89"/>
        <v>5.8396943000000005E-10</v>
      </c>
      <c r="AHI83" s="42">
        <f t="shared" si="89"/>
        <v>3.7855941E-6</v>
      </c>
      <c r="AHJ83" s="42">
        <f t="shared" si="89"/>
        <v>3.7796718999999998E-10</v>
      </c>
      <c r="AHK83" s="41">
        <f t="shared" si="84"/>
        <v>1.2475667148854996E-6</v>
      </c>
      <c r="AHL83" s="2"/>
      <c r="AHM83" s="42">
        <f t="shared" si="90"/>
        <v>1.90194E-6</v>
      </c>
      <c r="AHN83" s="42">
        <f t="shared" si="90"/>
        <v>1.90194E-6</v>
      </c>
      <c r="AHO83" s="42">
        <f t="shared" si="90"/>
        <v>1.90194E-6</v>
      </c>
      <c r="AHP83" s="42">
        <f t="shared" si="90"/>
        <v>1.90194E-6</v>
      </c>
      <c r="AHQ83" s="42">
        <f t="shared" si="90"/>
        <v>1.90194E-6</v>
      </c>
      <c r="AHR83" s="42">
        <f t="shared" si="90"/>
        <v>1.90194E-6</v>
      </c>
      <c r="AHS83" s="42">
        <f t="shared" si="90"/>
        <v>1.90194E-6</v>
      </c>
      <c r="AHT83" s="42">
        <f t="shared" si="90"/>
        <v>1.90194E-6</v>
      </c>
      <c r="AHU83" s="42">
        <f t="shared" si="90"/>
        <v>1.90194E-6</v>
      </c>
      <c r="AHV83" s="42">
        <f t="shared" si="90"/>
        <v>1.90194E-6</v>
      </c>
      <c r="AHW83" s="42">
        <f t="shared" si="91"/>
        <v>1.90194E-6</v>
      </c>
      <c r="AHX83" s="42">
        <f t="shared" si="91"/>
        <v>1.90194E-6</v>
      </c>
      <c r="AHY83" s="42">
        <f t="shared" si="91"/>
        <v>1.90194E-6</v>
      </c>
      <c r="AHZ83" s="42">
        <f t="shared" si="91"/>
        <v>1.90194E-6</v>
      </c>
      <c r="AIA83" s="42">
        <f t="shared" si="91"/>
        <v>1.90194E-6</v>
      </c>
      <c r="AIB83" s="42">
        <f t="shared" si="91"/>
        <v>1.90194E-6</v>
      </c>
      <c r="AIC83" s="42">
        <f t="shared" si="91"/>
        <v>1.90194E-6</v>
      </c>
      <c r="AID83" s="42">
        <f t="shared" si="91"/>
        <v>1.90194E-6</v>
      </c>
      <c r="AIE83" s="42">
        <f t="shared" si="91"/>
        <v>1.90194E-6</v>
      </c>
      <c r="AIF83" s="42">
        <f t="shared" si="91"/>
        <v>1.90194E-6</v>
      </c>
      <c r="AIG83" s="41">
        <f t="shared" si="85"/>
        <v>1.9019399999999996E-6</v>
      </c>
      <c r="AIH83" s="2"/>
      <c r="AII83" s="2"/>
      <c r="AIJ83" s="2"/>
      <c r="AIK83" s="2"/>
      <c r="AIL83" s="2"/>
      <c r="AIM83" s="2"/>
      <c r="AIN83" s="2"/>
      <c r="AIO83" s="2"/>
      <c r="AIP83" s="2"/>
      <c r="AIQ83" s="2"/>
      <c r="AIR83" s="2"/>
      <c r="AIS83" s="2"/>
      <c r="AIT83" s="2"/>
      <c r="AIU83" s="2"/>
      <c r="AIV83" s="2"/>
      <c r="AIW83" s="2"/>
      <c r="AIX83" s="2"/>
      <c r="AIY83" s="2"/>
      <c r="AIZ83" s="2"/>
      <c r="AJA83" s="2"/>
      <c r="AJB83" s="2"/>
      <c r="AJC83" s="2"/>
      <c r="AJD83" s="2"/>
      <c r="AJE83" s="2"/>
      <c r="AJF83" s="2"/>
      <c r="AJG83" s="2"/>
      <c r="AJH83" s="2"/>
      <c r="AJI83" s="2"/>
      <c r="AJJ83" s="2"/>
      <c r="AJK83" s="2"/>
      <c r="AJL83" s="2"/>
      <c r="AJM83" s="2"/>
      <c r="AJN83" s="2"/>
      <c r="AJO83" s="2"/>
      <c r="AJP83" s="2"/>
      <c r="AJQ83" s="2"/>
      <c r="AJR83" s="2"/>
      <c r="AJS83" s="2"/>
      <c r="AJT83" s="2"/>
      <c r="AJU83" s="2"/>
      <c r="AJV83" s="2"/>
      <c r="AJW83" s="2"/>
      <c r="AJX83" s="2"/>
      <c r="AJY83" s="2"/>
      <c r="AJZ83" s="2"/>
      <c r="AKA83" s="2"/>
      <c r="AKB83" s="2"/>
      <c r="AKC83" s="2"/>
      <c r="AKD83" s="2"/>
      <c r="AKE83" s="2"/>
      <c r="AKF83" s="2"/>
      <c r="AKG83" s="2"/>
      <c r="AKH83" s="2"/>
      <c r="AKI83" s="2"/>
      <c r="AKJ83" s="2"/>
      <c r="AKK83" s="2"/>
      <c r="AKL83" s="2"/>
      <c r="AKM83" s="2"/>
      <c r="AKN83" s="2"/>
      <c r="AKO83" s="2"/>
      <c r="AKP83" s="2"/>
      <c r="AKQ83" s="2"/>
      <c r="AKR83" s="2"/>
      <c r="AKS83" s="2"/>
      <c r="AKT83" s="2"/>
      <c r="AKU83" s="2"/>
      <c r="AKV83" s="2"/>
      <c r="AKW83" s="2"/>
      <c r="AKX83" s="2"/>
      <c r="AKY83" s="2"/>
    </row>
    <row r="84" spans="1:987" ht="1.5" customHeight="1" x14ac:dyDescent="0.25">
      <c r="A84" s="2"/>
      <c r="B84" s="32">
        <f t="shared" si="81"/>
        <v>42</v>
      </c>
      <c r="C84" s="32">
        <f>IF(B84&lt;B83,MAX(C$11:C83)+1,C83)</f>
        <v>3</v>
      </c>
      <c r="D84" s="40">
        <v>72</v>
      </c>
      <c r="E84">
        <v>57.4</v>
      </c>
      <c r="F84" s="2"/>
      <c r="G84" s="39">
        <f t="shared" si="82"/>
        <v>57.4</v>
      </c>
      <c r="H84" s="2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/>
      <c r="AO84" s="38"/>
      <c r="AP84" s="38"/>
      <c r="AQ84" s="38"/>
      <c r="AR84" s="38"/>
      <c r="AS84" s="38"/>
      <c r="AT84" s="38"/>
      <c r="AU84" s="38"/>
      <c r="AV84" s="38"/>
      <c r="AW84" s="38"/>
      <c r="AX84" s="2"/>
      <c r="AY84" s="19">
        <v>72</v>
      </c>
      <c r="AZ84" s="44">
        <v>0</v>
      </c>
      <c r="BA84" s="44">
        <v>9.9884589999999995E-17</v>
      </c>
      <c r="BB84" s="44">
        <v>3.7140464999999998E-16</v>
      </c>
      <c r="BC84" s="44">
        <v>9.6380980000000001E-16</v>
      </c>
      <c r="BD84" s="44">
        <v>2.1863709999999999E-15</v>
      </c>
      <c r="BE84" s="44">
        <v>4.5896983999999999E-15</v>
      </c>
      <c r="BF84" s="44">
        <v>9.1228149999999995E-15</v>
      </c>
      <c r="BG84" s="44">
        <v>1.7407664999999999E-14</v>
      </c>
      <c r="BH84" s="44">
        <v>3.2205599999999999E-14</v>
      </c>
      <c r="BI84" s="44">
        <v>5.8193679999999996E-14</v>
      </c>
      <c r="BJ84" s="44">
        <v>1.0315525E-13</v>
      </c>
      <c r="BK84" s="44">
        <v>1.7985356E-13</v>
      </c>
      <c r="BL84" s="44">
        <v>3.0881252000000002E-13</v>
      </c>
      <c r="BM84" s="44">
        <v>5.2228333000000002E-13</v>
      </c>
      <c r="BN84" s="44">
        <v>8.7081510000000002E-13</v>
      </c>
      <c r="BO84" s="44">
        <v>1.4343049999999999E-12</v>
      </c>
      <c r="BP84" s="44">
        <v>2.3380800000000001E-12</v>
      </c>
      <c r="BQ84" s="44">
        <v>3.7780937000000002E-12</v>
      </c>
      <c r="BR84" s="44">
        <v>6.0657149999999997E-12</v>
      </c>
      <c r="BS84" s="44">
        <v>9.6992650000000001E-12</v>
      </c>
      <c r="BT84" s="44">
        <v>1.5469492E-11</v>
      </c>
      <c r="BU84" s="44">
        <v>2.4600824999999999E-11</v>
      </c>
      <c r="BV84" s="44">
        <v>3.8962099999999998E-11</v>
      </c>
      <c r="BW84" s="44">
        <v>6.1394999999999998E-11</v>
      </c>
      <c r="BX84" s="44">
        <v>9.6235659999999997E-11</v>
      </c>
      <c r="BY84" s="44">
        <v>1.5020907000000001E-10</v>
      </c>
      <c r="BZ84" s="44">
        <v>2.3371879999999997E-10</v>
      </c>
      <c r="CA84" s="44">
        <v>3.6252529999999999E-10</v>
      </c>
      <c r="CB84" s="44">
        <v>5.6011919999999998E-10</v>
      </c>
      <c r="CC84" s="44">
        <v>8.6076329999999995E-10</v>
      </c>
      <c r="CD84" s="44">
        <v>1.3133503999999999E-9</v>
      </c>
      <c r="CE84" s="44">
        <v>1.988407E-9</v>
      </c>
      <c r="CF84" s="44">
        <v>2.986932E-9</v>
      </c>
      <c r="CG84" s="44">
        <v>4.4512681999999999E-9</v>
      </c>
      <c r="CH84" s="44">
        <v>6.5744613999999997E-9</v>
      </c>
      <c r="CI84" s="44">
        <v>9.6164440000000008E-9</v>
      </c>
      <c r="CJ84" s="44">
        <v>1.3911589E-8</v>
      </c>
      <c r="CK84" s="44">
        <v>1.9861080000000001E-8</v>
      </c>
      <c r="CL84" s="44">
        <v>2.7797178000000001E-8</v>
      </c>
      <c r="CM84" s="44">
        <v>3.7531259999999997E-8</v>
      </c>
      <c r="CN84" s="44">
        <v>0</v>
      </c>
      <c r="CO84" s="44">
        <v>8.8849409999999999E-17</v>
      </c>
      <c r="CP84" s="44">
        <v>3.2769222E-16</v>
      </c>
      <c r="CQ84" s="44">
        <v>8.322794E-16</v>
      </c>
      <c r="CR84" s="44">
        <v>1.8345295999999999E-15</v>
      </c>
      <c r="CS84" s="44">
        <v>3.7451964000000001E-15</v>
      </c>
      <c r="CT84" s="44">
        <v>7.3151210000000002E-15</v>
      </c>
      <c r="CU84" s="44">
        <v>1.3901668E-14</v>
      </c>
      <c r="CV84" s="44">
        <v>2.5910357999999999E-14</v>
      </c>
      <c r="CW84" s="44">
        <v>4.7508942999999999E-14</v>
      </c>
      <c r="CX84" s="44">
        <v>8.5808180000000002E-14</v>
      </c>
      <c r="CY84" s="44">
        <v>1.5273481E-13</v>
      </c>
      <c r="CZ84" s="44">
        <v>2.6822752E-13</v>
      </c>
      <c r="DA84" s="44">
        <v>4.6619820000000004E-13</v>
      </c>
      <c r="DB84" s="44">
        <v>8.0397267000000004E-13</v>
      </c>
      <c r="DC84" s="44">
        <v>1.3763951999999999E-12</v>
      </c>
      <c r="DD84" s="44">
        <v>2.3435654000000001E-12</v>
      </c>
      <c r="DE84" s="44">
        <v>3.9734520000000001E-12</v>
      </c>
      <c r="DF84" s="44">
        <v>6.6919777000000002E-12</v>
      </c>
      <c r="DG84" s="44">
        <v>1.1169653E-11</v>
      </c>
      <c r="DH84" s="44">
        <v>1.8473143E-11</v>
      </c>
      <c r="DI84" s="44">
        <v>3.0324753000000002E-11</v>
      </c>
      <c r="DJ84" s="44">
        <v>4.9641152000000002E-11</v>
      </c>
      <c r="DK84" s="44">
        <v>8.1250942999999999E-11</v>
      </c>
      <c r="DL84" s="44">
        <v>1.3249437999999999E-10</v>
      </c>
      <c r="DM84" s="44">
        <v>2.1438393999999999E-10</v>
      </c>
      <c r="DN84" s="44">
        <v>3.4398469999999998E-10</v>
      </c>
      <c r="DO84" s="44">
        <v>5.4655984999999998E-10</v>
      </c>
      <c r="DP84" s="44">
        <v>8.5995520000000002E-10</v>
      </c>
      <c r="DQ84" s="44">
        <v>1.3439331000000001E-9</v>
      </c>
      <c r="DR84" s="44">
        <v>2.0963087000000002E-9</v>
      </c>
      <c r="DS84" s="44">
        <v>3.2739435999999999E-9</v>
      </c>
      <c r="DT84" s="44">
        <v>5.1167385999999998E-9</v>
      </c>
      <c r="DU84" s="44">
        <v>7.9592719999999994E-9</v>
      </c>
      <c r="DV84" s="44">
        <v>1.2244326E-8</v>
      </c>
      <c r="DW84" s="44">
        <v>1.8591542999999999E-8</v>
      </c>
      <c r="DX84" s="44">
        <v>2.7794258E-8</v>
      </c>
      <c r="DY84" s="44">
        <v>4.0711292E-8</v>
      </c>
      <c r="DZ84" s="44">
        <v>5.7994955999999997E-8</v>
      </c>
      <c r="EA84" s="44">
        <v>7.9506779999999995E-8</v>
      </c>
      <c r="EB84" s="44">
        <v>0</v>
      </c>
      <c r="EC84" s="44">
        <v>1.06955797E-16</v>
      </c>
      <c r="ED84" s="44">
        <v>3.9469460000000002E-16</v>
      </c>
      <c r="EE84" s="44">
        <v>1.0218109E-15</v>
      </c>
      <c r="EF84" s="44">
        <v>2.334809E-15</v>
      </c>
      <c r="EG84" s="44">
        <v>4.9939943999999997E-15</v>
      </c>
      <c r="EH84" s="44">
        <v>1.0235078E-14</v>
      </c>
      <c r="EI84" s="44">
        <v>2.0318855E-14</v>
      </c>
      <c r="EJ84" s="44">
        <v>3.9184645E-14</v>
      </c>
      <c r="EK84" s="44">
        <v>7.3822369999999997E-14</v>
      </c>
      <c r="EL84" s="44">
        <v>1.3619611E-13</v>
      </c>
      <c r="EM84" s="44">
        <v>2.4766610000000001E-13</v>
      </c>
      <c r="EN84" s="44">
        <v>4.4628166000000002E-13</v>
      </c>
      <c r="EO84" s="44">
        <v>8.0033853E-13</v>
      </c>
      <c r="EP84" s="44">
        <v>1.4311613999999999E-12</v>
      </c>
      <c r="EQ84" s="44">
        <v>2.5489363000000001E-12</v>
      </c>
      <c r="ER84" s="44">
        <v>4.5036729999999996E-12</v>
      </c>
      <c r="ES84" s="44">
        <v>7.8637089999999996E-12</v>
      </c>
      <c r="ET84" s="44">
        <v>1.3549771E-11</v>
      </c>
      <c r="EU84" s="44">
        <v>2.3048893000000001E-11</v>
      </c>
      <c r="EV84" s="44">
        <v>3.8796626000000002E-11</v>
      </c>
      <c r="EW84" s="44">
        <v>6.4740663999999996E-11</v>
      </c>
      <c r="EX84" s="44">
        <v>1.0703046E-10</v>
      </c>
      <c r="EY84" s="44">
        <v>1.7540217000000001E-10</v>
      </c>
      <c r="EZ84" s="44">
        <v>2.8548396999999998E-10</v>
      </c>
      <c r="FA84" s="44">
        <v>4.6172512999999999E-10</v>
      </c>
      <c r="FB84" s="44">
        <v>7.4291967000000003E-10</v>
      </c>
      <c r="FC84" s="44">
        <v>1.1921237E-9</v>
      </c>
      <c r="FD84" s="44">
        <v>1.9087859999999999E-9</v>
      </c>
      <c r="FE84" s="44">
        <v>3.0501741000000001E-9</v>
      </c>
      <c r="FF84" s="44">
        <v>4.8668043000000003E-9</v>
      </c>
      <c r="FG84" s="44">
        <v>7.7378940000000005E-9</v>
      </c>
      <c r="FH84" s="44">
        <v>1.223895E-8</v>
      </c>
      <c r="FI84" s="44">
        <v>1.9164259999999999E-8</v>
      </c>
      <c r="FJ84" s="44">
        <v>2.9624601000000001E-8</v>
      </c>
      <c r="FK84" s="44">
        <v>4.5095863000000002E-8</v>
      </c>
      <c r="FL84" s="44">
        <v>6.7433255000000004E-8</v>
      </c>
      <c r="FM84" s="44">
        <v>9.8816563999999997E-8</v>
      </c>
      <c r="FN84" s="44">
        <v>1.4117896000000001E-7</v>
      </c>
      <c r="FO84" s="44">
        <v>1.9380430999999999E-7</v>
      </c>
      <c r="FP84" s="44">
        <v>0</v>
      </c>
      <c r="FQ84" s="44">
        <v>1.7384780000000001E-16</v>
      </c>
      <c r="FR84" s="44">
        <v>6.4506580000000001E-16</v>
      </c>
      <c r="FS84" s="44">
        <v>1.6805601E-15</v>
      </c>
      <c r="FT84" s="44">
        <v>3.8421655999999999E-15</v>
      </c>
      <c r="FU84" s="44">
        <v>8.1523359999999994E-15</v>
      </c>
      <c r="FV84" s="44">
        <v>1.6474959000000002E-14</v>
      </c>
      <c r="FW84" s="44">
        <v>3.2223146000000002E-14</v>
      </c>
      <c r="FX84" s="44">
        <v>6.1741580000000003E-14</v>
      </c>
      <c r="FY84" s="44">
        <v>1.1684104E-13</v>
      </c>
      <c r="FZ84" s="44">
        <v>2.1942592999999999E-13</v>
      </c>
      <c r="GA84" s="44">
        <v>4.0971321999999998E-13</v>
      </c>
      <c r="GB84" s="44">
        <v>7.6023346000000004E-13</v>
      </c>
      <c r="GC84" s="44">
        <v>1.3966636999999999E-12</v>
      </c>
      <c r="GD84" s="44">
        <v>2.5294234999999999E-12</v>
      </c>
      <c r="GE84" s="44">
        <v>4.5091473999999997E-12</v>
      </c>
      <c r="GF84" s="44">
        <v>7.9231499999999994E-12</v>
      </c>
      <c r="GG84" s="44">
        <v>1.3755871000000001E-11</v>
      </c>
      <c r="GH84" s="44">
        <v>2.3656361999999999E-11</v>
      </c>
      <c r="GI84" s="44">
        <v>4.0413964E-11</v>
      </c>
      <c r="GJ84" s="44">
        <v>6.8700359999999994E-11</v>
      </c>
      <c r="GK84" s="44">
        <v>1.1621829E-10</v>
      </c>
      <c r="GL84" s="44">
        <v>1.9556956000000001E-10</v>
      </c>
      <c r="GM84" s="44">
        <v>3.2671374000000002E-10</v>
      </c>
      <c r="GN84" s="44">
        <v>5.4116750000000003E-10</v>
      </c>
      <c r="GO84" s="44">
        <v>8.8868934000000002E-10</v>
      </c>
      <c r="GP84" s="44">
        <v>1.4465944E-9</v>
      </c>
      <c r="GQ84" s="44">
        <v>2.3380306999999999E-9</v>
      </c>
      <c r="GR84" s="44">
        <v>3.7573539999999997E-9</v>
      </c>
      <c r="GS84" s="44">
        <v>6.0076876999999996E-9</v>
      </c>
      <c r="GT84" s="44">
        <v>9.5633679999999992E-9</v>
      </c>
      <c r="GU84" s="44">
        <v>1.5136335000000002E-8</v>
      </c>
      <c r="GV84" s="44">
        <v>2.3771609E-8</v>
      </c>
      <c r="GW84" s="44">
        <v>3.6933424999999997E-8</v>
      </c>
      <c r="GX84" s="44">
        <v>5.6589147999999999E-8</v>
      </c>
      <c r="GY84" s="44">
        <v>8.5548639999999998E-8</v>
      </c>
      <c r="GZ84" s="44">
        <v>1.2737216000000001E-7</v>
      </c>
      <c r="HA84" s="44">
        <v>1.8616072000000001E-7</v>
      </c>
      <c r="HB84" s="44">
        <v>2.6537390000000001E-7</v>
      </c>
      <c r="HC84" s="44">
        <v>3.63295E-7</v>
      </c>
      <c r="HD84" s="44">
        <v>0</v>
      </c>
      <c r="HE84" s="44">
        <v>3.4803628000000001E-16</v>
      </c>
      <c r="HF84" s="44">
        <v>1.2961269E-15</v>
      </c>
      <c r="HG84" s="44">
        <v>3.3484665E-15</v>
      </c>
      <c r="HH84" s="44">
        <v>7.5650250000000007E-15</v>
      </c>
      <c r="HI84" s="44">
        <v>1.5923150000000001E-14</v>
      </c>
      <c r="HJ84" s="44">
        <v>3.2097100000000002E-14</v>
      </c>
      <c r="HK84" s="44">
        <v>6.2808039999999999E-14</v>
      </c>
      <c r="HL84" s="44">
        <v>1.2007345000000001E-13</v>
      </c>
      <c r="HM84" s="44">
        <v>2.2492983E-13</v>
      </c>
      <c r="HN84" s="44">
        <v>4.1299969999999999E-13</v>
      </c>
      <c r="HO84" s="44">
        <v>7.4346450000000002E-13</v>
      </c>
      <c r="HP84" s="44">
        <v>1.3181946999999999E-12</v>
      </c>
      <c r="HQ84" s="44">
        <v>2.3164992E-12</v>
      </c>
      <c r="HR84" s="44">
        <v>4.0612190000000002E-12</v>
      </c>
      <c r="HS84" s="44">
        <v>7.122798E-12</v>
      </c>
      <c r="HT84" s="44">
        <v>1.2502709999999999E-11</v>
      </c>
      <c r="HU84" s="44">
        <v>2.1975123E-11</v>
      </c>
      <c r="HV84" s="44">
        <v>3.8650208000000001E-11</v>
      </c>
      <c r="HW84" s="44">
        <v>6.7637370000000005E-11</v>
      </c>
      <c r="HX84" s="44">
        <v>1.1711064E-10</v>
      </c>
      <c r="HY84" s="44">
        <v>2.0022040000000001E-10</v>
      </c>
      <c r="HZ84" s="44">
        <v>3.3776469999999998E-10</v>
      </c>
      <c r="IA84" s="44">
        <v>5.6289683999999998E-10</v>
      </c>
      <c r="IB84" s="44">
        <v>9.2759166999999999E-10</v>
      </c>
      <c r="IC84" s="44">
        <v>1.5137576E-9</v>
      </c>
      <c r="ID84" s="44">
        <v>2.4474877999999999E-9</v>
      </c>
      <c r="IE84" s="44">
        <v>3.9245703999999999E-9</v>
      </c>
      <c r="IF84" s="44">
        <v>6.2454699999999999E-9</v>
      </c>
      <c r="IG84" s="44">
        <v>9.8698205000000007E-9</v>
      </c>
      <c r="IH84" s="44">
        <v>1.5474742999999999E-8</v>
      </c>
      <c r="II84" s="44">
        <v>2.4077624999999999E-8</v>
      </c>
      <c r="IJ84" s="44">
        <v>3.7184012000000001E-8</v>
      </c>
      <c r="IK84" s="44">
        <v>5.7029710000000002E-8</v>
      </c>
      <c r="IL84" s="44">
        <v>8.6921570000000004E-8</v>
      </c>
      <c r="IM84" s="44">
        <v>1.3132768E-7</v>
      </c>
      <c r="IN84" s="44">
        <v>1.9611095999999999E-7</v>
      </c>
      <c r="IO84" s="44">
        <v>2.8842472999999999E-7</v>
      </c>
      <c r="IP84" s="44">
        <v>4.1512196999999997E-7</v>
      </c>
      <c r="IQ84" s="44">
        <v>5.7232364E-7</v>
      </c>
      <c r="IR84" s="44">
        <v>0</v>
      </c>
      <c r="IS84" s="44">
        <v>9.8318070000000001E-16</v>
      </c>
      <c r="IT84" s="44">
        <v>3.6805326000000002E-15</v>
      </c>
      <c r="IU84" s="44">
        <v>9.5929230000000007E-15</v>
      </c>
      <c r="IV84" s="44">
        <v>2.1903132000000001E-14</v>
      </c>
      <c r="IW84" s="44">
        <v>4.6589627999999998E-14</v>
      </c>
      <c r="IX84" s="44">
        <v>9.4674085000000005E-14</v>
      </c>
      <c r="IY84" s="44">
        <v>1.8616349E-13</v>
      </c>
      <c r="IZ84" s="44">
        <v>3.5658783E-13</v>
      </c>
      <c r="JA84" s="44">
        <v>6.6616856000000003E-13</v>
      </c>
      <c r="JB84" s="44">
        <v>1.2170955E-12</v>
      </c>
      <c r="JC84" s="44">
        <v>2.1851E-12</v>
      </c>
      <c r="JD84" s="44">
        <v>3.8616592999999999E-12</v>
      </c>
      <c r="JE84" s="44">
        <v>6.7326939999999999E-12</v>
      </c>
      <c r="JF84" s="44">
        <v>1.1613768E-11</v>
      </c>
      <c r="JG84" s="44">
        <v>1.9865187999999999E-11</v>
      </c>
      <c r="JH84" s="44">
        <v>3.3790250000000003E-11</v>
      </c>
      <c r="JI84" s="44">
        <v>5.7134966999999999E-11</v>
      </c>
      <c r="JJ84" s="44">
        <v>9.5994859999999997E-11</v>
      </c>
      <c r="JK84" s="44">
        <v>1.6036084999999999E-10</v>
      </c>
      <c r="JL84" s="44">
        <v>2.6644434000000001E-10</v>
      </c>
      <c r="JM84" s="44">
        <v>4.4029544000000002E-10</v>
      </c>
      <c r="JN84" s="44">
        <v>7.2365974000000004E-10</v>
      </c>
      <c r="JO84" s="44">
        <v>1.1823547E-9</v>
      </c>
      <c r="JP84" s="44">
        <v>1.9147433000000002E-9</v>
      </c>
      <c r="JQ84" s="44">
        <v>3.075879E-9</v>
      </c>
      <c r="JR84" s="44">
        <v>4.8890345000000002E-9</v>
      </c>
      <c r="JS84" s="44">
        <v>7.6781719999999996E-9</v>
      </c>
      <c r="JT84" s="44">
        <v>1.1888520999999999E-8</v>
      </c>
      <c r="JU84" s="44">
        <v>1.8168338E-8</v>
      </c>
      <c r="JV84" s="44">
        <v>2.7477979E-8</v>
      </c>
      <c r="JW84" s="44">
        <v>4.1240063999999998E-8</v>
      </c>
      <c r="JX84" s="44">
        <v>6.1605184999999998E-8</v>
      </c>
      <c r="JY84" s="44">
        <v>9.1682359999999996E-8</v>
      </c>
      <c r="JZ84" s="44">
        <v>1.3586149999999999E-7</v>
      </c>
      <c r="KA84" s="44">
        <v>2.0001098999999999E-7</v>
      </c>
      <c r="KB84" s="44">
        <v>2.9141236000000002E-7</v>
      </c>
      <c r="KC84" s="44">
        <v>4.1766813E-7</v>
      </c>
      <c r="KD84" s="44">
        <v>5.8525035000000003E-7</v>
      </c>
      <c r="KE84" s="44">
        <v>7.9171434000000001E-7</v>
      </c>
      <c r="KF84" s="44">
        <v>0</v>
      </c>
      <c r="KG84" s="44">
        <v>2.2612660000000001E-15</v>
      </c>
      <c r="KH84" s="44">
        <v>8.4664180000000004E-15</v>
      </c>
      <c r="KI84" s="44">
        <v>2.2183518000000001E-14</v>
      </c>
      <c r="KJ84" s="44">
        <v>5.1132930000000002E-14</v>
      </c>
      <c r="KK84" s="44">
        <v>1.0998883E-13</v>
      </c>
      <c r="KL84" s="44">
        <v>2.2553066999999999E-13</v>
      </c>
      <c r="KM84" s="44">
        <v>4.4476705E-13</v>
      </c>
      <c r="KN84" s="44">
        <v>8.4788569999999998E-13</v>
      </c>
      <c r="KO84" s="44">
        <v>1.5679263E-12</v>
      </c>
      <c r="KP84" s="44">
        <v>2.8250490000000002E-12</v>
      </c>
      <c r="KQ84" s="44">
        <v>4.9798789999999998E-12</v>
      </c>
      <c r="KR84" s="44">
        <v>8.6425319999999999E-12</v>
      </c>
      <c r="KS84" s="44">
        <v>1.4803632E-11</v>
      </c>
      <c r="KT84" s="44">
        <v>2.497959E-11</v>
      </c>
      <c r="KU84" s="44">
        <v>4.1726674E-11</v>
      </c>
      <c r="KV84" s="44">
        <v>6.8931889999999994E-11</v>
      </c>
      <c r="KW84" s="44">
        <v>1.1292798600000001E-10</v>
      </c>
      <c r="KX84" s="44">
        <v>1.8407359000000001E-10</v>
      </c>
      <c r="KY84" s="44">
        <v>2.9872185E-10</v>
      </c>
      <c r="KZ84" s="44">
        <v>4.8183800000000005E-10</v>
      </c>
      <c r="LA84" s="44">
        <v>7.7123223999999998E-10</v>
      </c>
      <c r="LB84" s="44">
        <v>1.2262851E-9</v>
      </c>
      <c r="LC84" s="44">
        <v>1.9408346E-9</v>
      </c>
      <c r="LD84" s="44">
        <v>3.0575388999999998E-9</v>
      </c>
      <c r="LE84" s="44">
        <v>4.7838354999999997E-9</v>
      </c>
      <c r="LF84" s="44">
        <v>7.4041450000000004E-9</v>
      </c>
      <c r="LG84" s="44">
        <v>1.1321061000000001E-8</v>
      </c>
      <c r="LH84" s="44">
        <v>1.7151086E-8</v>
      </c>
      <c r="LI84" s="44">
        <v>2.5760792999999998E-8</v>
      </c>
      <c r="LJ84" s="44">
        <v>3.8347220000000003E-8</v>
      </c>
      <c r="LK84" s="44">
        <v>5.6557155000000001E-8</v>
      </c>
      <c r="LL84" s="44">
        <v>8.2621999999999997E-8</v>
      </c>
      <c r="LM84" s="44">
        <v>1.1959106000000001E-7</v>
      </c>
      <c r="LN84" s="44">
        <v>1.7138017E-7</v>
      </c>
      <c r="LO84" s="44">
        <v>2.4292531999999998E-7</v>
      </c>
      <c r="LP84" s="44">
        <v>3.4014189999999998E-7</v>
      </c>
      <c r="LQ84" s="44">
        <v>4.6902858E-7</v>
      </c>
      <c r="LR84" s="44">
        <v>6.3398493999999999E-7</v>
      </c>
      <c r="LS84" s="44">
        <v>8.3333059999999996E-7</v>
      </c>
      <c r="LT84" s="44">
        <v>0</v>
      </c>
      <c r="LU84" s="44">
        <v>5.7681759999999997E-15</v>
      </c>
      <c r="LV84" s="44">
        <v>2.1742892000000001E-14</v>
      </c>
      <c r="LW84" s="44">
        <v>5.7340355999999998E-14</v>
      </c>
      <c r="LX84" s="44">
        <v>1.3231321000000001E-13</v>
      </c>
      <c r="LY84" s="44">
        <v>2.8291819999999999E-13</v>
      </c>
      <c r="LZ84" s="44">
        <v>5.7430146E-13</v>
      </c>
      <c r="MA84" s="44">
        <v>1.1189409E-12</v>
      </c>
      <c r="MB84" s="44">
        <v>2.1094031000000001E-12</v>
      </c>
      <c r="MC84" s="44">
        <v>3.8783430000000003E-12</v>
      </c>
      <c r="MD84" s="44">
        <v>6.998609E-12</v>
      </c>
      <c r="ME84" s="44">
        <v>1.246107E-11</v>
      </c>
      <c r="MF84" s="44">
        <v>2.1907502000000001E-11</v>
      </c>
      <c r="MG84" s="44">
        <v>3.7987220000000001E-11</v>
      </c>
      <c r="MH84" s="44">
        <v>6.4723060000000006E-11</v>
      </c>
      <c r="MI84" s="44">
        <v>1.08179646E-10</v>
      </c>
      <c r="MJ84" s="44">
        <v>1.7705971000000001E-10</v>
      </c>
      <c r="MK84" s="44">
        <v>2.8400496000000002E-10</v>
      </c>
      <c r="ML84" s="44">
        <v>4.4810982999999998E-10</v>
      </c>
      <c r="MM84" s="44">
        <v>7.0006083999999998E-10</v>
      </c>
      <c r="MN84" s="44">
        <v>1.0865204E-9</v>
      </c>
      <c r="MO84" s="44">
        <v>1.6773516999999999E-9</v>
      </c>
      <c r="MP84" s="44">
        <v>2.5762212E-9</v>
      </c>
      <c r="MQ84" s="44">
        <v>3.9348221999999997E-9</v>
      </c>
      <c r="MR84" s="44">
        <v>5.9762949999999998E-9</v>
      </c>
      <c r="MS84" s="44">
        <v>9.0297520000000008E-9</v>
      </c>
      <c r="MT84" s="44">
        <v>1.3546864E-8</v>
      </c>
      <c r="MU84" s="44">
        <v>2.0135545E-8</v>
      </c>
      <c r="MV84" s="44">
        <v>2.9619086E-8</v>
      </c>
      <c r="MW84" s="44">
        <v>4.3177145E-8</v>
      </c>
      <c r="MX84" s="44">
        <v>6.2502004000000001E-8</v>
      </c>
      <c r="MY84" s="44">
        <v>8.9888744000000003E-8</v>
      </c>
      <c r="MZ84" s="44">
        <v>1.2832786999999999E-7</v>
      </c>
      <c r="NA84" s="44">
        <v>1.8167129999999999E-7</v>
      </c>
      <c r="NB84" s="44">
        <v>2.5486622E-7</v>
      </c>
      <c r="NC84" s="44">
        <v>3.5427250000000002E-7</v>
      </c>
      <c r="ND84" s="44">
        <v>4.8783386000000002E-7</v>
      </c>
      <c r="NE84" s="44">
        <v>6.6435020000000003E-7</v>
      </c>
      <c r="NF84" s="44">
        <v>8.913689E-7</v>
      </c>
      <c r="NG84" s="44">
        <v>1.1650872E-6</v>
      </c>
      <c r="NH84" s="44">
        <v>0</v>
      </c>
      <c r="NI84" s="44">
        <v>7.3468819999999996E-15</v>
      </c>
      <c r="NJ84" s="44">
        <v>2.7771346999999998E-14</v>
      </c>
      <c r="NK84" s="44">
        <v>7.2962580000000002E-14</v>
      </c>
      <c r="NL84" s="44">
        <v>1.6723107999999999E-13</v>
      </c>
      <c r="NM84" s="44">
        <v>3.5563652999999999E-13</v>
      </c>
      <c r="NN84" s="44">
        <v>7.2040403999999997E-13</v>
      </c>
      <c r="NO84" s="44">
        <v>1.4100041E-12</v>
      </c>
      <c r="NP84" s="44">
        <v>2.6853983000000001E-12</v>
      </c>
      <c r="NQ84" s="44">
        <v>4.9948557000000003E-12</v>
      </c>
      <c r="NR84" s="44">
        <v>9.0884375000000006E-12</v>
      </c>
      <c r="NS84" s="44">
        <v>1.6158345E-11</v>
      </c>
      <c r="NT84" s="44">
        <v>2.8061515E-11</v>
      </c>
      <c r="NU84" s="44">
        <v>4.7561502999999997E-11</v>
      </c>
      <c r="NV84" s="44">
        <v>7.8848279999999994E-11</v>
      </c>
      <c r="NW84" s="44">
        <v>1.2844956000000001E-10</v>
      </c>
      <c r="NX84" s="44">
        <v>2.0678999E-10</v>
      </c>
      <c r="NY84" s="44">
        <v>3.3020841999999998E-10</v>
      </c>
      <c r="NZ84" s="44">
        <v>5.2414256000000004E-10</v>
      </c>
      <c r="OA84" s="44">
        <v>8.2660529999999995E-10</v>
      </c>
      <c r="OB84" s="44">
        <v>1.2935459999999999E-9</v>
      </c>
      <c r="OC84" s="44">
        <v>2.0020322999999999E-9</v>
      </c>
      <c r="OD84" s="44">
        <v>3.0565916000000002E-9</v>
      </c>
      <c r="OE84" s="44">
        <v>4.6017145999999996E-9</v>
      </c>
      <c r="OF84" s="44">
        <v>6.8430124000000003E-9</v>
      </c>
      <c r="OG84" s="44">
        <v>1.0085247E-8</v>
      </c>
      <c r="OH84" s="44">
        <v>1.4801849000000001E-8</v>
      </c>
      <c r="OI84" s="44">
        <v>2.1718431000000001E-8</v>
      </c>
      <c r="OJ84" s="44">
        <v>3.191868E-8</v>
      </c>
      <c r="OK84" s="44">
        <v>4.6909385E-8</v>
      </c>
      <c r="OL84" s="44">
        <v>6.8629085000000003E-8</v>
      </c>
      <c r="OM84" s="44">
        <v>9.9501584E-8</v>
      </c>
      <c r="ON84" s="44">
        <v>1.4263130999999999E-7</v>
      </c>
      <c r="OO84" s="44">
        <v>2.0229061999999999E-7</v>
      </c>
      <c r="OP84" s="44">
        <v>2.8432543999999998E-7</v>
      </c>
      <c r="OQ84" s="44">
        <v>3.9659332000000001E-7</v>
      </c>
      <c r="OR84" s="44">
        <v>5.4996360000000002E-7</v>
      </c>
      <c r="OS84" s="44">
        <v>7.5744895999999998E-7</v>
      </c>
      <c r="OT84" s="44">
        <v>1.0302684E-6</v>
      </c>
      <c r="OU84" s="44">
        <v>1.3625037E-6</v>
      </c>
      <c r="OV84" s="44">
        <v>0</v>
      </c>
      <c r="OW84" s="44">
        <v>5.6823963000000001E-15</v>
      </c>
      <c r="OX84" s="44">
        <v>2.1458653E-14</v>
      </c>
      <c r="OY84" s="44">
        <v>5.5952400000000001E-14</v>
      </c>
      <c r="OZ84" s="44">
        <v>1.2657013E-13</v>
      </c>
      <c r="PA84" s="44">
        <v>2.6390813999999999E-13</v>
      </c>
      <c r="PB84" s="44">
        <v>5.2298324000000003E-13</v>
      </c>
      <c r="PC84" s="44">
        <v>1.0009928E-12</v>
      </c>
      <c r="PD84" s="44">
        <v>1.8671283999999998E-12</v>
      </c>
      <c r="PE84" s="44">
        <v>3.4071818999999999E-12</v>
      </c>
      <c r="PF84" s="44">
        <v>6.0844789999999998E-12</v>
      </c>
      <c r="PG84" s="44">
        <v>1.061599E-11</v>
      </c>
      <c r="PH84" s="44">
        <v>1.8066762E-11</v>
      </c>
      <c r="PI84" s="44">
        <v>3.0038073E-11</v>
      </c>
      <c r="PJ84" s="44">
        <v>4.9070230000000002E-11</v>
      </c>
      <c r="PK84" s="44">
        <v>7.9167970000000001E-11</v>
      </c>
      <c r="PL84" s="44">
        <v>1.265094E-10</v>
      </c>
      <c r="PM84" s="44">
        <v>2.0073447999999999E-10</v>
      </c>
      <c r="PN84" s="44">
        <v>3.1640423999999998E-10</v>
      </c>
      <c r="PO84" s="44">
        <v>4.9491669999999996E-10</v>
      </c>
      <c r="PP84" s="44">
        <v>7.6638279999999996E-10</v>
      </c>
      <c r="PQ84" s="44">
        <v>1.1746332999999999E-9</v>
      </c>
      <c r="PR84" s="44">
        <v>1.7859396E-9</v>
      </c>
      <c r="PS84" s="44">
        <v>2.7014467999999998E-9</v>
      </c>
      <c r="PT84" s="44">
        <v>4.0761368000000002E-9</v>
      </c>
      <c r="PU84" s="44">
        <v>6.1506101999999998E-9</v>
      </c>
      <c r="PV84" s="44">
        <v>9.2873670000000002E-9</v>
      </c>
      <c r="PW84" s="44">
        <v>1.3996624E-8</v>
      </c>
      <c r="PX84" s="44">
        <v>2.0953589000000002E-8</v>
      </c>
      <c r="PY84" s="44">
        <v>3.1045780000000002E-8</v>
      </c>
      <c r="PZ84" s="44">
        <v>4.5475478000000002E-8</v>
      </c>
      <c r="QA84" s="44">
        <v>6.5987149999999995E-8</v>
      </c>
      <c r="QB84" s="44">
        <v>9.5247685000000002E-8</v>
      </c>
      <c r="QC84" s="44">
        <v>1.3728767E-7</v>
      </c>
      <c r="QD84" s="44">
        <v>1.9780704000000001E-7</v>
      </c>
      <c r="QE84" s="44">
        <v>2.8453220000000001E-7</v>
      </c>
      <c r="QF84" s="44">
        <v>4.0737503999999999E-7</v>
      </c>
      <c r="QG84" s="44">
        <v>5.7646986000000005E-7</v>
      </c>
      <c r="QH84" s="44">
        <v>7.9853960000000003E-7</v>
      </c>
      <c r="QI84" s="44">
        <v>1.0683004E-6</v>
      </c>
      <c r="QJ84" s="44">
        <v>0</v>
      </c>
      <c r="QK84" s="44">
        <v>3.1208226E-15</v>
      </c>
      <c r="QL84" s="44">
        <v>1.1663564E-14</v>
      </c>
      <c r="QM84" s="44">
        <v>3.0118117E-14</v>
      </c>
      <c r="QN84" s="44">
        <v>6.7821109999999997E-14</v>
      </c>
      <c r="QO84" s="44">
        <v>1.4256108000000001E-13</v>
      </c>
      <c r="QP84" s="44">
        <v>2.865699E-13</v>
      </c>
      <c r="QQ84" s="44">
        <v>5.5641634999999998E-13</v>
      </c>
      <c r="QR84" s="44">
        <v>1.0484829E-12</v>
      </c>
      <c r="QS84" s="44">
        <v>1.9185095999999998E-12</v>
      </c>
      <c r="QT84" s="44">
        <v>3.4089452E-12</v>
      </c>
      <c r="QU84" s="44">
        <v>5.9044430000000004E-12</v>
      </c>
      <c r="QV84" s="44">
        <v>1.00372705E-11</v>
      </c>
      <c r="QW84" s="44">
        <v>1.689285E-11</v>
      </c>
      <c r="QX84" s="44">
        <v>2.8314226E-11</v>
      </c>
      <c r="QY84" s="44">
        <v>4.7232990000000002E-11</v>
      </c>
      <c r="QZ84" s="44">
        <v>7.8200010000000005E-11</v>
      </c>
      <c r="RA84" s="44">
        <v>1.2782456E-10</v>
      </c>
      <c r="RB84" s="44">
        <v>2.0541131000000001E-10</v>
      </c>
      <c r="RC84" s="44">
        <v>3.2456756999999998E-10</v>
      </c>
      <c r="RD84" s="44">
        <v>5.0544199999999998E-10</v>
      </c>
      <c r="RE84" s="44">
        <v>7.7931570000000003E-10</v>
      </c>
      <c r="RF84" s="44">
        <v>1.1950845E-9</v>
      </c>
      <c r="RG84" s="44">
        <v>1.8324124E-9</v>
      </c>
      <c r="RH84" s="44">
        <v>2.8113019999999998E-9</v>
      </c>
      <c r="RI84" s="44">
        <v>4.3161145999999997E-9</v>
      </c>
      <c r="RJ84" s="44">
        <v>6.6142380000000003E-9</v>
      </c>
      <c r="RK84" s="44">
        <v>1.0086817000000001E-8</v>
      </c>
      <c r="RL84" s="44">
        <v>1.5292341999999999E-8</v>
      </c>
      <c r="RM84" s="44">
        <v>2.3089901999999999E-8</v>
      </c>
      <c r="RN84" s="44">
        <v>3.4826160000000002E-8</v>
      </c>
      <c r="RO84" s="44">
        <v>5.2579174999999997E-8</v>
      </c>
      <c r="RP84" s="44">
        <v>7.9413579999999997E-8</v>
      </c>
      <c r="RQ84" s="44">
        <v>1.1961360000000001E-7</v>
      </c>
      <c r="RR84" s="44">
        <v>1.7871803E-7</v>
      </c>
      <c r="RS84" s="44">
        <v>2.636555E-7</v>
      </c>
      <c r="RT84" s="44">
        <v>3.8241856000000002E-7</v>
      </c>
      <c r="RU84" s="44">
        <v>5.4346134000000001E-7</v>
      </c>
      <c r="RV84" s="44">
        <v>7.5357489999999998E-7</v>
      </c>
      <c r="RW84" s="44">
        <v>1.0104823000000001E-6</v>
      </c>
      <c r="RX84" s="44">
        <v>0</v>
      </c>
      <c r="RY84" s="44">
        <v>1.5938096E-15</v>
      </c>
      <c r="RZ84" s="44">
        <v>5.9776262999999999E-15</v>
      </c>
      <c r="SA84" s="44">
        <v>1.5583061999999999E-14</v>
      </c>
      <c r="SB84" s="44">
        <v>3.5402833E-14</v>
      </c>
      <c r="SC84" s="44">
        <v>7.4148610000000002E-14</v>
      </c>
      <c r="SD84" s="44">
        <v>1.4689139999999999E-13</v>
      </c>
      <c r="SE84" s="44">
        <v>2.7864007000000001E-13</v>
      </c>
      <c r="SF84" s="44">
        <v>5.1031075999999999E-13</v>
      </c>
      <c r="SG84" s="44">
        <v>9.0890425000000002E-13</v>
      </c>
      <c r="SH84" s="44">
        <v>1.5892191000000001E-12</v>
      </c>
      <c r="SI84" s="44">
        <v>2.7523953E-12</v>
      </c>
      <c r="SJ84" s="44">
        <v>4.7425840000000001E-12</v>
      </c>
      <c r="SK84" s="44">
        <v>8.1386060000000003E-12</v>
      </c>
      <c r="SL84" s="44">
        <v>1.3835366E-11</v>
      </c>
      <c r="SM84" s="44">
        <v>2.31943E-11</v>
      </c>
      <c r="SN84" s="44">
        <v>3.8330568000000003E-11</v>
      </c>
      <c r="SO84" s="44">
        <v>6.2604479999999997E-11</v>
      </c>
      <c r="SP84" s="44">
        <v>1.0160171E-10</v>
      </c>
      <c r="SQ84" s="44">
        <v>1.6443336E-10</v>
      </c>
      <c r="SR84" s="44">
        <v>2.6608182000000002E-10</v>
      </c>
      <c r="SS84" s="44">
        <v>4.3172466000000001E-10</v>
      </c>
      <c r="ST84" s="44">
        <v>7.0197014999999995E-10</v>
      </c>
      <c r="SU84" s="44">
        <v>1.1351748E-9</v>
      </c>
      <c r="SV84" s="44">
        <v>1.8207099E-9</v>
      </c>
      <c r="SW84" s="44">
        <v>2.8903526000000001E-9</v>
      </c>
      <c r="SX84" s="44">
        <v>4.5434736000000001E-9</v>
      </c>
      <c r="SY84" s="44">
        <v>7.0893965999999997E-9</v>
      </c>
      <c r="SZ84" s="44">
        <v>1.1023802E-8</v>
      </c>
      <c r="TA84" s="44">
        <v>1.7149378999999999E-8</v>
      </c>
      <c r="TB84" s="44">
        <v>2.6726667000000001E-8</v>
      </c>
      <c r="TC84" s="44">
        <v>4.1718994000000003E-8</v>
      </c>
      <c r="TD84" s="44">
        <v>6.5074395999999998E-8</v>
      </c>
      <c r="TE84" s="44">
        <v>1.0115578000000001E-7</v>
      </c>
      <c r="TF84" s="44">
        <v>1.5604572999999999E-7</v>
      </c>
      <c r="TG84" s="44">
        <v>2.3788274E-7</v>
      </c>
      <c r="TH84" s="44">
        <v>3.5732518000000002E-7</v>
      </c>
      <c r="TI84" s="44">
        <v>5.2718830000000003E-7</v>
      </c>
      <c r="TJ84" s="44">
        <v>7.5837227000000001E-7</v>
      </c>
      <c r="TK84" s="44">
        <v>1.044279E-6</v>
      </c>
      <c r="TL84" s="44">
        <v>0</v>
      </c>
      <c r="TM84" s="44">
        <v>9.3073880000000003E-16</v>
      </c>
      <c r="TN84" s="44">
        <v>3.4777127000000002E-15</v>
      </c>
      <c r="TO84" s="44">
        <v>9.00919E-15</v>
      </c>
      <c r="TP84" s="44">
        <v>2.0316914999999999E-14</v>
      </c>
      <c r="TQ84" s="44">
        <v>4.2308034999999999E-14</v>
      </c>
      <c r="TR84" s="44">
        <v>8.3599224999999999E-14</v>
      </c>
      <c r="TS84" s="44">
        <v>1.5953914E-13</v>
      </c>
      <c r="TT84" s="44">
        <v>2.9732377E-13</v>
      </c>
      <c r="TU84" s="44">
        <v>5.4512440000000002E-13</v>
      </c>
      <c r="TV84" s="44">
        <v>9.8746580000000003E-13</v>
      </c>
      <c r="TW84" s="44">
        <v>1.7696495E-12</v>
      </c>
      <c r="TX84" s="44">
        <v>3.1363662000000001E-12</v>
      </c>
      <c r="TY84" s="44">
        <v>5.5033750000000003E-12</v>
      </c>
      <c r="TZ84" s="44">
        <v>9.5759509999999996E-12</v>
      </c>
      <c r="UA84" s="44">
        <v>1.6563306000000001E-11</v>
      </c>
      <c r="UB84" s="44">
        <v>2.8539115999999999E-11</v>
      </c>
      <c r="UC84" s="44">
        <v>4.9049886E-11</v>
      </c>
      <c r="UD84" s="44">
        <v>8.410233E-11</v>
      </c>
      <c r="UE84" s="44">
        <v>1.4392180000000001E-10</v>
      </c>
      <c r="UF84" s="44">
        <v>2.458705E-10</v>
      </c>
      <c r="UG84" s="44">
        <v>4.1756797999999998E-10</v>
      </c>
      <c r="UH84" s="44">
        <v>7.020569E-10</v>
      </c>
      <c r="UI84" s="44">
        <v>1.1672951E-9</v>
      </c>
      <c r="UJ84" s="44">
        <v>1.9207609000000002E-9</v>
      </c>
      <c r="UK84" s="44">
        <v>3.1272910000000002E-9</v>
      </c>
      <c r="UL84" s="44">
        <v>5.0510039999999997E-9</v>
      </c>
      <c r="UM84" s="44">
        <v>8.1164070000000004E-9</v>
      </c>
      <c r="UN84" s="44">
        <v>1.298252E-8</v>
      </c>
      <c r="UO84" s="44">
        <v>2.0678911000000001E-8</v>
      </c>
      <c r="UP84" s="44">
        <v>3.2709880000000001E-8</v>
      </c>
      <c r="UQ84" s="44">
        <v>5.1284180000000002E-8</v>
      </c>
      <c r="UR84" s="44">
        <v>7.943877E-8</v>
      </c>
      <c r="US84" s="44">
        <v>1.2138185000000001E-7</v>
      </c>
      <c r="UT84" s="44">
        <v>1.8355997999999999E-7</v>
      </c>
      <c r="UU84" s="44">
        <v>2.7501932000000001E-7</v>
      </c>
      <c r="UV84" s="44">
        <v>4.0692262000000002E-7</v>
      </c>
      <c r="UW84" s="44">
        <v>5.9087180000000001E-7</v>
      </c>
      <c r="UX84" s="44">
        <v>8.3792349999999997E-7</v>
      </c>
      <c r="UY84" s="44">
        <v>1.1404302999999999E-6</v>
      </c>
      <c r="UZ84" s="44">
        <v>0</v>
      </c>
      <c r="VA84" s="44">
        <v>8.5942119999999995E-16</v>
      </c>
      <c r="VB84" s="44">
        <v>3.2241435000000001E-15</v>
      </c>
      <c r="VC84" s="44">
        <v>8.3864630000000004E-15</v>
      </c>
      <c r="VD84" s="44">
        <v>1.8944778000000001E-14</v>
      </c>
      <c r="VE84" s="44">
        <v>3.9594643000000002E-14</v>
      </c>
      <c r="VF84" s="44">
        <v>7.8904930000000006E-14</v>
      </c>
      <c r="VG84" s="44">
        <v>1.5229882999999999E-13</v>
      </c>
      <c r="VH84" s="44">
        <v>2.8750143999999998E-13</v>
      </c>
      <c r="VI84" s="44">
        <v>5.3415779999999996E-13</v>
      </c>
      <c r="VJ84" s="44">
        <v>9.817411999999999E-13</v>
      </c>
      <c r="VK84" s="44">
        <v>1.7913815E-12</v>
      </c>
      <c r="VL84" s="44">
        <v>3.2492103999999999E-12</v>
      </c>
      <c r="VM84" s="44">
        <v>5.8587460000000004E-12</v>
      </c>
      <c r="VN84" s="44">
        <v>1.0499038E-11</v>
      </c>
      <c r="VO84" s="44">
        <v>1.8702134999999999E-11</v>
      </c>
      <c r="VP84" s="44">
        <v>3.3169559999999998E-11</v>
      </c>
      <c r="VQ84" s="44">
        <v>5.8696710000000002E-11</v>
      </c>
      <c r="VR84" s="44">
        <v>1.03514426E-10</v>
      </c>
      <c r="VS84" s="44">
        <v>1.8108367999999999E-10</v>
      </c>
      <c r="VT84" s="44">
        <v>3.1284329999999999E-10</v>
      </c>
      <c r="VU84" s="44">
        <v>5.3409860000000002E-10</v>
      </c>
      <c r="VV84" s="44">
        <v>9.0405569999999995E-10</v>
      </c>
      <c r="VW84" s="44">
        <v>1.5210690000000001E-9</v>
      </c>
      <c r="VX84" s="44">
        <v>2.5484047999999999E-9</v>
      </c>
      <c r="VY84" s="44">
        <v>4.259129E-9</v>
      </c>
      <c r="VZ84" s="44">
        <v>7.0879347000000002E-9</v>
      </c>
      <c r="WA84" s="44">
        <v>1.1700805999999999E-8</v>
      </c>
      <c r="WB84" s="44">
        <v>1.9102373000000001E-8</v>
      </c>
      <c r="WC84" s="44">
        <v>3.0741975999999997E-8</v>
      </c>
      <c r="WD84" s="44">
        <v>4.8786211999999999E-8</v>
      </c>
      <c r="WE84" s="44">
        <v>7.6520805999999998E-8</v>
      </c>
      <c r="WF84" s="44">
        <v>1.1901702000000001E-7</v>
      </c>
      <c r="WG84" s="44">
        <v>1.8392517000000001E-7</v>
      </c>
      <c r="WH84" s="44">
        <v>2.8258137000000003E-7</v>
      </c>
      <c r="WI84" s="44">
        <v>4.3164259999999997E-7</v>
      </c>
      <c r="WJ84" s="44">
        <v>6.5353119999999996E-7</v>
      </c>
      <c r="WK84" s="44">
        <v>9.7423220000000005E-7</v>
      </c>
      <c r="WL84" s="44">
        <v>1.4124802E-6</v>
      </c>
      <c r="WM84" s="44">
        <v>1.9575382E-6</v>
      </c>
      <c r="WN84" s="44">
        <v>0</v>
      </c>
      <c r="WO84" s="44">
        <v>7.1289629999999998E-16</v>
      </c>
      <c r="WP84" s="44">
        <v>2.6412044E-15</v>
      </c>
      <c r="WQ84" s="44">
        <v>6.7838880000000002E-15</v>
      </c>
      <c r="WR84" s="44">
        <v>1.5286983000000001E-14</v>
      </c>
      <c r="WS84" s="44">
        <v>3.2250874000000002E-14</v>
      </c>
      <c r="WT84" s="44">
        <v>6.5469369999999998E-14</v>
      </c>
      <c r="WU84" s="44">
        <v>1.2942545999999999E-13</v>
      </c>
      <c r="WV84" s="44">
        <v>2.507142E-13</v>
      </c>
      <c r="WW84" s="44">
        <v>4.7744969999999998E-13</v>
      </c>
      <c r="WX84" s="44">
        <v>8.9271407000000003E-13</v>
      </c>
      <c r="WY84" s="44">
        <v>1.63702E-12</v>
      </c>
      <c r="WZ84" s="44">
        <v>2.9528005E-12</v>
      </c>
      <c r="XA84" s="44">
        <v>5.2683520000000002E-12</v>
      </c>
      <c r="XB84" s="44">
        <v>9.3529369999999994E-12</v>
      </c>
      <c r="XC84" s="44">
        <v>1.6587129999999999E-11</v>
      </c>
      <c r="XD84" s="44">
        <v>2.9352569999999998E-11</v>
      </c>
      <c r="XE84" s="44">
        <v>5.1597948E-11</v>
      </c>
      <c r="XF84" s="44">
        <v>8.9972540000000006E-11</v>
      </c>
      <c r="XG84" s="44">
        <v>1.5625297E-10</v>
      </c>
      <c r="XH84" s="44">
        <v>2.7141325E-10</v>
      </c>
      <c r="XI84" s="44">
        <v>4.714498E-10</v>
      </c>
      <c r="XJ84" s="44">
        <v>8.1693885000000002E-10</v>
      </c>
      <c r="XK84" s="44">
        <v>1.4085878999999999E-9</v>
      </c>
      <c r="XL84" s="44">
        <v>2.4120344000000002E-9</v>
      </c>
      <c r="XM84" s="44">
        <v>4.0814460000000002E-9</v>
      </c>
      <c r="XN84" s="44">
        <v>6.809776E-9</v>
      </c>
      <c r="XO84" s="44">
        <v>1.1223737500000001E-8</v>
      </c>
      <c r="XP84" s="44">
        <v>1.8301055000000001E-8</v>
      </c>
      <c r="XQ84" s="44">
        <v>2.9564589999999999E-8</v>
      </c>
      <c r="XR84" s="44">
        <v>4.7283489999999998E-8</v>
      </c>
      <c r="XS84" s="44">
        <v>7.5329666000000006E-8</v>
      </c>
      <c r="XT84" s="44">
        <v>1.1896046499999999E-7</v>
      </c>
      <c r="XU84" s="44">
        <v>1.8586749999999999E-7</v>
      </c>
      <c r="XV84" s="44">
        <v>2.8692907E-7</v>
      </c>
      <c r="XW84" s="44">
        <v>4.3505528000000001E-7</v>
      </c>
      <c r="XX84" s="44">
        <v>6.4431939999999998E-7</v>
      </c>
      <c r="XY84" s="44">
        <v>9.2915326E-7</v>
      </c>
      <c r="XZ84" s="44">
        <v>1.3016683999999999E-6</v>
      </c>
      <c r="YA84" s="44">
        <v>1.7533762000000001E-6</v>
      </c>
      <c r="YB84" s="44">
        <v>0</v>
      </c>
      <c r="YC84" s="44">
        <v>8.2323614000000005E-16</v>
      </c>
      <c r="YD84" s="44">
        <v>3.0750879E-15</v>
      </c>
      <c r="YE84" s="44">
        <v>8.1300350000000008E-15</v>
      </c>
      <c r="YF84" s="44">
        <v>1.9042132000000001E-14</v>
      </c>
      <c r="YG84" s="44">
        <v>4.1758856000000001E-14</v>
      </c>
      <c r="YH84" s="44">
        <v>8.7695769999999999E-14</v>
      </c>
      <c r="YI84" s="44">
        <v>1.7837789999999999E-13</v>
      </c>
      <c r="YJ84" s="44">
        <v>3.5377840000000002E-13</v>
      </c>
      <c r="YK84" s="44">
        <v>6.8804943999999998E-13</v>
      </c>
      <c r="YL84" s="44">
        <v>1.321465E-12</v>
      </c>
      <c r="YM84" s="44">
        <v>2.5207579999999999E-12</v>
      </c>
      <c r="YN84" s="44">
        <v>4.7842139999999998E-12</v>
      </c>
      <c r="YO84" s="44">
        <v>9.0263489999999992E-12</v>
      </c>
      <c r="YP84" s="44">
        <v>1.6894373E-11</v>
      </c>
      <c r="YQ84" s="44">
        <v>3.1346384E-11</v>
      </c>
      <c r="YR84" s="44">
        <v>5.7677129999999999E-11</v>
      </c>
      <c r="YS84" s="44">
        <v>1.052371E-10</v>
      </c>
      <c r="YT84" s="44">
        <v>1.9046016E-10</v>
      </c>
      <c r="YU84" s="44">
        <v>3.4231060000000002E-10</v>
      </c>
      <c r="YV84" s="44">
        <v>6.1210639999999996E-10</v>
      </c>
      <c r="YW84" s="44">
        <v>1.0896495999999999E-9</v>
      </c>
      <c r="YX84" s="44">
        <v>1.9314989999999999E-9</v>
      </c>
      <c r="YY84" s="44">
        <v>3.4071326E-9</v>
      </c>
      <c r="YZ84" s="44">
        <v>5.9636402E-9</v>
      </c>
      <c r="ZA84" s="44">
        <v>1.0319735000000001E-8</v>
      </c>
      <c r="ZB84" s="44">
        <v>1.7560696E-8</v>
      </c>
      <c r="ZC84" s="44">
        <v>2.9241418000000001E-8</v>
      </c>
      <c r="ZD84" s="44">
        <v>4.7604885000000002E-8</v>
      </c>
      <c r="ZE84" s="44">
        <v>7.5894799999999995E-8</v>
      </c>
      <c r="ZF84" s="44">
        <v>1.1877223500000001E-7</v>
      </c>
      <c r="ZG84" s="44">
        <v>1.8232996000000001E-7</v>
      </c>
      <c r="ZH84" s="44">
        <v>2.7487124000000002E-7</v>
      </c>
      <c r="ZI84" s="44">
        <v>4.0817952E-7</v>
      </c>
      <c r="ZJ84" s="44">
        <v>5.9724505000000002E-7</v>
      </c>
      <c r="ZK84" s="44">
        <v>8.628415E-7</v>
      </c>
      <c r="ZL84" s="44">
        <v>1.2307253999999999E-6</v>
      </c>
      <c r="ZM84" s="44">
        <v>1.7298065E-6</v>
      </c>
      <c r="ZN84" s="44">
        <v>2.3840214000000001E-6</v>
      </c>
      <c r="ZO84" s="44">
        <v>3.1762680999999999E-6</v>
      </c>
      <c r="ZP84" s="44">
        <v>0</v>
      </c>
      <c r="ZQ84" s="44">
        <v>1.7011773000000001E-15</v>
      </c>
      <c r="ZR84" s="44">
        <v>6.382473E-15</v>
      </c>
      <c r="ZS84" s="44">
        <v>1.675283E-14</v>
      </c>
      <c r="ZT84" s="44">
        <v>3.8558089999999999E-14</v>
      </c>
      <c r="ZU84" s="44">
        <v>8.259199E-14</v>
      </c>
      <c r="ZV84" s="44">
        <v>1.6908859999999999E-13</v>
      </c>
      <c r="ZW84" s="44">
        <v>3.3609498000000002E-13</v>
      </c>
      <c r="ZX84" s="44">
        <v>6.5562746000000003E-13</v>
      </c>
      <c r="ZY84" s="44">
        <v>1.2612296E-12</v>
      </c>
      <c r="ZZ84" s="44">
        <v>2.3958100000000001E-12</v>
      </c>
      <c r="AAA84" s="44">
        <v>4.490328E-12</v>
      </c>
      <c r="AAB84" s="44">
        <v>8.2933419999999998E-12</v>
      </c>
      <c r="AAC84" s="44">
        <v>1.5085455E-11</v>
      </c>
      <c r="AAD84" s="44">
        <v>2.7043966E-11</v>
      </c>
      <c r="AAE84" s="44">
        <v>4.7887273999999999E-11</v>
      </c>
      <c r="AAF84" s="44">
        <v>8.4145045000000004E-11</v>
      </c>
      <c r="AAG84" s="44">
        <v>1.4747471E-10</v>
      </c>
      <c r="AAH84" s="44">
        <v>2.5845236999999998E-10</v>
      </c>
      <c r="AAI84" s="44">
        <v>4.5280416E-10</v>
      </c>
      <c r="AAJ84" s="44">
        <v>7.9208170000000004E-10</v>
      </c>
      <c r="AAK84" s="44">
        <v>1.3809317E-9</v>
      </c>
      <c r="AAL84" s="44">
        <v>2.3876328E-9</v>
      </c>
      <c r="AAM84" s="44">
        <v>4.0704050000000003E-9</v>
      </c>
      <c r="AAN84" s="44">
        <v>6.8272151999999996E-9</v>
      </c>
      <c r="AAO84" s="44">
        <v>1.125678E-8</v>
      </c>
      <c r="AAP84" s="44">
        <v>1.8256037E-8</v>
      </c>
      <c r="AAQ84" s="44">
        <v>2.920354E-8</v>
      </c>
      <c r="AAR84" s="44">
        <v>4.6325137999999997E-8</v>
      </c>
      <c r="AAS84" s="44">
        <v>7.3098220000000001E-8</v>
      </c>
      <c r="AAT84" s="44">
        <v>1.1497064E-7</v>
      </c>
      <c r="AAU84" s="44">
        <v>1.798136E-7</v>
      </c>
      <c r="AAV84" s="44">
        <v>2.7902684E-7</v>
      </c>
      <c r="AAW84" s="44">
        <v>4.2883676000000002E-7</v>
      </c>
      <c r="AAX84" s="44">
        <v>6.5097474999999998E-7</v>
      </c>
      <c r="AAY84" s="44">
        <v>9.742090999999999E-7</v>
      </c>
      <c r="AAZ84" s="44">
        <v>1.4364182000000001E-6</v>
      </c>
      <c r="ABA84" s="44">
        <v>2.0806333000000001E-6</v>
      </c>
      <c r="ABB84" s="44">
        <v>2.938626E-6</v>
      </c>
      <c r="ABC84" s="44">
        <v>3.9857387E-6</v>
      </c>
      <c r="ABD84" s="44">
        <v>0</v>
      </c>
      <c r="ABE84" s="44">
        <v>2.6413202000000001E-15</v>
      </c>
      <c r="ABF84" s="44">
        <v>9.8881759999999996E-15</v>
      </c>
      <c r="ABG84" s="44">
        <v>2.5855615E-14</v>
      </c>
      <c r="ABH84" s="44">
        <v>5.9291554000000003E-14</v>
      </c>
      <c r="ABI84" s="44">
        <v>1.2680747000000001E-13</v>
      </c>
      <c r="ABJ84" s="44">
        <v>2.6014314000000001E-13</v>
      </c>
      <c r="ABK84" s="44">
        <v>5.1873057000000004E-13</v>
      </c>
      <c r="ABL84" s="44">
        <v>1.0109973000000001E-12</v>
      </c>
      <c r="ABM84" s="44">
        <v>1.9343263999999998E-12</v>
      </c>
      <c r="ABN84" s="44">
        <v>3.6413173000000001E-12</v>
      </c>
      <c r="ABO84" s="44">
        <v>6.7576296000000003E-12</v>
      </c>
      <c r="ABP84" s="44">
        <v>1.2383826E-11</v>
      </c>
      <c r="ABQ84" s="44">
        <v>2.2439629999999999E-11</v>
      </c>
      <c r="ABR84" s="44">
        <v>4.0323860000000001E-11</v>
      </c>
      <c r="ABS84" s="44">
        <v>7.1959020000000006E-11</v>
      </c>
      <c r="ABT84" s="44">
        <v>1.2748325000000001E-10</v>
      </c>
      <c r="ABU84" s="44">
        <v>2.2388232E-10</v>
      </c>
      <c r="ABV84" s="44">
        <v>3.8889728E-10</v>
      </c>
      <c r="ABW84" s="44">
        <v>6.6714039999999996E-10</v>
      </c>
      <c r="ABX84" s="44">
        <v>1.1296413E-9</v>
      </c>
      <c r="ABY84" s="44">
        <v>1.88852E-9</v>
      </c>
      <c r="ABZ84" s="44">
        <v>3.1277614E-9</v>
      </c>
      <c r="ACA84" s="44">
        <v>5.155982E-9</v>
      </c>
      <c r="ACB84" s="44">
        <v>8.4838989999999993E-9</v>
      </c>
      <c r="ACC84" s="44">
        <v>1.3966077999999999E-8</v>
      </c>
      <c r="ACD84" s="44">
        <v>2.3031506999999999E-8</v>
      </c>
      <c r="ACE84" s="44">
        <v>3.7960151999999999E-8</v>
      </c>
      <c r="ACF84" s="44">
        <v>6.2023779999999996E-8</v>
      </c>
      <c r="ACG84" s="44">
        <v>9.9599150000000005E-8</v>
      </c>
      <c r="ACH84" s="44">
        <v>1.5631233999999999E-7</v>
      </c>
      <c r="ACI84" s="44">
        <v>2.4001009999999998E-7</v>
      </c>
      <c r="ACJ84" s="44">
        <v>3.6158417000000002E-7</v>
      </c>
      <c r="ACK84" s="44">
        <v>5.3665416999999996E-7</v>
      </c>
      <c r="ACL84" s="44">
        <v>7.8825370000000001E-7</v>
      </c>
      <c r="ACM84" s="44">
        <v>1.1488879000000001E-6</v>
      </c>
      <c r="ACN84" s="44">
        <v>1.6601506E-6</v>
      </c>
      <c r="ACO84" s="44">
        <v>2.3720380000000001E-6</v>
      </c>
      <c r="ACP84" s="44">
        <v>3.3288268E-6</v>
      </c>
      <c r="ACQ84" s="44">
        <v>4.4986296000000002E-6</v>
      </c>
      <c r="ACR84" s="44">
        <v>0</v>
      </c>
      <c r="ACS84" s="44">
        <v>3.5045229999999999E-15</v>
      </c>
      <c r="ACT84" s="44">
        <v>1.3110417999999999E-14</v>
      </c>
      <c r="ACU84" s="44">
        <v>3.3978020000000001E-14</v>
      </c>
      <c r="ACV84" s="44">
        <v>7.7039435E-14</v>
      </c>
      <c r="ACW84" s="44">
        <v>1.6301961E-13</v>
      </c>
      <c r="ACX84" s="44">
        <v>3.3081810000000001E-13</v>
      </c>
      <c r="ACY84" s="44">
        <v>6.5366815000000002E-13</v>
      </c>
      <c r="ACZ84" s="44">
        <v>1.2689393999999999E-12</v>
      </c>
      <c r="ADA84" s="44">
        <v>2.4234983000000002E-12</v>
      </c>
      <c r="ADB84" s="44">
        <v>4.5516434000000001E-12</v>
      </c>
      <c r="ADC84" s="44">
        <v>8.3967899999999998E-12</v>
      </c>
      <c r="ADD84" s="44">
        <v>1.5219330000000001E-11</v>
      </c>
      <c r="ADE84" s="44">
        <v>2.7075724999999999E-11</v>
      </c>
      <c r="ADF84" s="44">
        <v>4.7335535000000002E-11</v>
      </c>
      <c r="ADG84" s="44">
        <v>8.1522206E-11</v>
      </c>
      <c r="ADH84" s="44">
        <v>1.3851441999999999E-10</v>
      </c>
      <c r="ADI84" s="44">
        <v>2.3268129999999999E-10</v>
      </c>
      <c r="ADJ84" s="44">
        <v>3.8712947E-10</v>
      </c>
      <c r="ADK84" s="44">
        <v>6.3745086999999995E-10</v>
      </c>
      <c r="ADL84" s="44">
        <v>1.0404320999999999E-9</v>
      </c>
      <c r="ADM84" s="44">
        <v>1.6881217999999999E-9</v>
      </c>
      <c r="ADN84" s="44">
        <v>2.7297739999999998E-9</v>
      </c>
      <c r="ADO84" s="44">
        <v>4.3985759999999999E-9</v>
      </c>
      <c r="ADP84" s="44">
        <v>7.0613794999999997E-9</v>
      </c>
      <c r="ADQ84" s="44">
        <v>1.1292099E-8</v>
      </c>
      <c r="ADR84" s="44">
        <v>1.796084E-8</v>
      </c>
      <c r="ADS84" s="44">
        <v>2.8321837000000001E-8</v>
      </c>
      <c r="ADT84" s="44">
        <v>4.4214463E-8</v>
      </c>
      <c r="ADU84" s="44">
        <v>6.8467870000000006E-8</v>
      </c>
      <c r="ADV84" s="44">
        <v>1.05467095E-7</v>
      </c>
      <c r="ADW84" s="44">
        <v>1.6230914000000001E-7</v>
      </c>
      <c r="ADX84" s="44">
        <v>2.5013049999999999E-7</v>
      </c>
      <c r="ADY84" s="44">
        <v>3.8523499999999999E-7</v>
      </c>
      <c r="ADZ84" s="44">
        <v>5.8973995000000002E-7</v>
      </c>
      <c r="AEA84" s="44">
        <v>8.8835800000000005E-7</v>
      </c>
      <c r="AEB84" s="44">
        <v>1.3083902000000001E-6</v>
      </c>
      <c r="AEC84" s="44">
        <v>1.8752747E-6</v>
      </c>
      <c r="AED84" s="44">
        <v>2.6068736999999999E-6</v>
      </c>
      <c r="AEE84" s="44">
        <v>3.4989926000000001E-6</v>
      </c>
      <c r="AEF84" s="44">
        <v>0</v>
      </c>
      <c r="AEG84" s="44">
        <v>3.4729294999999999E-15</v>
      </c>
      <c r="AEH84" s="44">
        <v>1.3096617000000001E-14</v>
      </c>
      <c r="AEI84" s="44">
        <v>3.4353224E-14</v>
      </c>
      <c r="AEJ84" s="44">
        <v>7.8520854999999994E-14</v>
      </c>
      <c r="AEK84" s="44">
        <v>1.6577935E-13</v>
      </c>
      <c r="AEL84" s="44">
        <v>3.3141485000000002E-13</v>
      </c>
      <c r="AEM84" s="44">
        <v>6.3487105999999999E-13</v>
      </c>
      <c r="AEN84" s="44">
        <v>1.1743669E-12</v>
      </c>
      <c r="AEO84" s="44">
        <v>2.1134194999999998E-12</v>
      </c>
      <c r="AEP84" s="44">
        <v>3.7246949999999996E-12</v>
      </c>
      <c r="AEQ84" s="44">
        <v>6.4693789999999999E-12</v>
      </c>
      <c r="AER84" s="44">
        <v>1.1123993000000001E-11</v>
      </c>
      <c r="AES84" s="44">
        <v>1.9004823999999998E-11</v>
      </c>
      <c r="AET84" s="44">
        <v>3.2281569999999999E-11</v>
      </c>
      <c r="AEU84" s="44">
        <v>5.4478872999999998E-11</v>
      </c>
      <c r="AEV84" s="44">
        <v>9.1292813999999998E-11</v>
      </c>
      <c r="AEW84" s="44">
        <v>1.5153337000000001E-10</v>
      </c>
      <c r="AEX84" s="44">
        <v>2.4874315999999997E-10</v>
      </c>
      <c r="AEY84" s="44">
        <v>4.0507384000000002E-10</v>
      </c>
      <c r="AEZ84" s="44">
        <v>6.5473920000000001E-10</v>
      </c>
      <c r="AFA84" s="44">
        <v>1.0519300999999999E-9</v>
      </c>
      <c r="AFB84" s="44">
        <v>1.6774103E-9</v>
      </c>
      <c r="AFC84" s="44">
        <v>2.6538127E-9</v>
      </c>
      <c r="AFD84" s="44">
        <v>4.1650935999999996E-9</v>
      </c>
      <c r="AFE84" s="44">
        <v>6.4860174999999999E-9</v>
      </c>
      <c r="AFF84" s="44">
        <v>1.001967E-8</v>
      </c>
      <c r="AFG84" s="44">
        <v>1.5379521999999999E-8</v>
      </c>
      <c r="AFH84" s="44">
        <v>2.3521338000000001E-8</v>
      </c>
      <c r="AFI84" s="44">
        <v>3.5939129999999997E-8</v>
      </c>
      <c r="AFJ84" s="44">
        <v>5.4865750000000003E-8</v>
      </c>
      <c r="AFK84" s="44">
        <v>8.3600670000000003E-8</v>
      </c>
      <c r="AFL84" s="44">
        <v>1.2689554E-7</v>
      </c>
      <c r="AFM84" s="44">
        <v>1.9152094999999999E-7</v>
      </c>
      <c r="AFN84" s="44">
        <v>2.8718574000000002E-7</v>
      </c>
      <c r="AFO84" s="44">
        <v>4.2713808000000002E-7</v>
      </c>
      <c r="AFP84" s="44">
        <v>6.2892829999999998E-7</v>
      </c>
      <c r="AFQ84" s="44">
        <v>9.1309429999999996E-7</v>
      </c>
      <c r="AFR84" s="44">
        <v>1.2968759000000001E-6</v>
      </c>
      <c r="AFS84" s="44">
        <v>1.7624164E-6</v>
      </c>
      <c r="AFT84" s="43"/>
      <c r="AFU84" s="42">
        <f t="shared" si="86"/>
        <v>6.0657149999999997E-12</v>
      </c>
      <c r="AFV84" s="42">
        <f t="shared" si="86"/>
        <v>3.9734520000000001E-12</v>
      </c>
      <c r="AFW84" s="42">
        <f t="shared" si="86"/>
        <v>4.5036729999999996E-12</v>
      </c>
      <c r="AFX84" s="42">
        <f t="shared" si="86"/>
        <v>4.5091473999999997E-12</v>
      </c>
      <c r="AFY84" s="42">
        <f t="shared" si="86"/>
        <v>4.0612190000000002E-12</v>
      </c>
      <c r="AFZ84" s="42">
        <f t="shared" si="86"/>
        <v>6.7326939999999999E-12</v>
      </c>
      <c r="AGA84" s="42">
        <f t="shared" si="86"/>
        <v>8.6425319999999999E-12</v>
      </c>
      <c r="AGB84" s="42">
        <f t="shared" si="86"/>
        <v>1.246107E-11</v>
      </c>
      <c r="AGC84" s="42">
        <f t="shared" si="86"/>
        <v>9.0884375000000006E-12</v>
      </c>
      <c r="AGD84" s="42">
        <f t="shared" si="86"/>
        <v>3.4071818999999999E-12</v>
      </c>
      <c r="AGE84" s="42">
        <f t="shared" si="87"/>
        <v>1.0484829E-12</v>
      </c>
      <c r="AGF84" s="42">
        <f t="shared" si="87"/>
        <v>2.7864007000000001E-13</v>
      </c>
      <c r="AGG84" s="42">
        <f t="shared" si="87"/>
        <v>8.3599224999999999E-14</v>
      </c>
      <c r="AGH84" s="42">
        <f t="shared" si="87"/>
        <v>3.9594643000000002E-14</v>
      </c>
      <c r="AGI84" s="42">
        <f t="shared" si="87"/>
        <v>1.5286983000000001E-14</v>
      </c>
      <c r="AGJ84" s="42">
        <f t="shared" si="87"/>
        <v>8.1300350000000008E-15</v>
      </c>
      <c r="AGK84" s="42">
        <f t="shared" si="87"/>
        <v>6.382473E-15</v>
      </c>
      <c r="AGL84" s="42">
        <f t="shared" si="87"/>
        <v>2.6413202000000001E-15</v>
      </c>
      <c r="AGM84" s="42">
        <f t="shared" si="87"/>
        <v>0</v>
      </c>
      <c r="AGN84" s="42">
        <f t="shared" si="87"/>
        <v>3.4989926000000001E-6</v>
      </c>
      <c r="AGO84" s="41">
        <f t="shared" si="83"/>
        <v>1.7495287639397246E-7</v>
      </c>
      <c r="AGP84" s="2"/>
      <c r="AGQ84" s="42">
        <f t="shared" si="88"/>
        <v>7.9853960000000003E-7</v>
      </c>
      <c r="AGR84" s="42">
        <f t="shared" si="88"/>
        <v>2.0541131000000001E-10</v>
      </c>
      <c r="AGS84" s="42">
        <f t="shared" si="88"/>
        <v>7.5357489999999998E-7</v>
      </c>
      <c r="AGT84" s="42">
        <f t="shared" si="88"/>
        <v>1.0160171E-10</v>
      </c>
      <c r="AGU84" s="42">
        <f t="shared" si="88"/>
        <v>7.5837227000000001E-7</v>
      </c>
      <c r="AGV84" s="42">
        <f t="shared" si="88"/>
        <v>8.410233E-11</v>
      </c>
      <c r="AGW84" s="42">
        <f t="shared" si="88"/>
        <v>8.3792349999999997E-7</v>
      </c>
      <c r="AGX84" s="42">
        <f t="shared" si="88"/>
        <v>1.03514426E-10</v>
      </c>
      <c r="AGY84" s="42">
        <f t="shared" si="88"/>
        <v>1.4124802E-6</v>
      </c>
      <c r="AGZ84" s="42">
        <f t="shared" si="88"/>
        <v>8.9972540000000006E-11</v>
      </c>
      <c r="AHA84" s="42">
        <f t="shared" si="89"/>
        <v>1.3016683999999999E-6</v>
      </c>
      <c r="AHB84" s="42">
        <f t="shared" si="89"/>
        <v>1.9046016E-10</v>
      </c>
      <c r="AHC84" s="42">
        <f t="shared" si="89"/>
        <v>2.3840214000000001E-6</v>
      </c>
      <c r="AHD84" s="42">
        <f t="shared" si="89"/>
        <v>2.5845236999999998E-10</v>
      </c>
      <c r="AHE84" s="42">
        <f t="shared" si="89"/>
        <v>2.938626E-6</v>
      </c>
      <c r="AHF84" s="42">
        <f t="shared" si="89"/>
        <v>3.8889728E-10</v>
      </c>
      <c r="AHG84" s="42">
        <f t="shared" si="89"/>
        <v>3.3288268E-6</v>
      </c>
      <c r="AHH84" s="42">
        <f t="shared" si="89"/>
        <v>3.8712947E-10</v>
      </c>
      <c r="AHI84" s="42">
        <f t="shared" si="89"/>
        <v>2.6068736999999999E-6</v>
      </c>
      <c r="AHJ84" s="42">
        <f t="shared" si="89"/>
        <v>2.4874315999999997E-10</v>
      </c>
      <c r="AHK84" s="41">
        <f t="shared" si="84"/>
        <v>8.5614825273780007E-7</v>
      </c>
      <c r="AHL84" s="2"/>
      <c r="AHM84" s="42">
        <f t="shared" si="90"/>
        <v>1.2968759000000001E-6</v>
      </c>
      <c r="AHN84" s="42">
        <f t="shared" si="90"/>
        <v>1.2968759000000001E-6</v>
      </c>
      <c r="AHO84" s="42">
        <f t="shared" si="90"/>
        <v>1.2968759000000001E-6</v>
      </c>
      <c r="AHP84" s="42">
        <f t="shared" si="90"/>
        <v>1.2968759000000001E-6</v>
      </c>
      <c r="AHQ84" s="42">
        <f t="shared" si="90"/>
        <v>1.2968759000000001E-6</v>
      </c>
      <c r="AHR84" s="42">
        <f t="shared" si="90"/>
        <v>1.2968759000000001E-6</v>
      </c>
      <c r="AHS84" s="42">
        <f t="shared" si="90"/>
        <v>1.2968759000000001E-6</v>
      </c>
      <c r="AHT84" s="42">
        <f t="shared" si="90"/>
        <v>1.2968759000000001E-6</v>
      </c>
      <c r="AHU84" s="42">
        <f t="shared" si="90"/>
        <v>1.2968759000000001E-6</v>
      </c>
      <c r="AHV84" s="42">
        <f t="shared" si="90"/>
        <v>1.2968759000000001E-6</v>
      </c>
      <c r="AHW84" s="42">
        <f t="shared" si="91"/>
        <v>1.2968759000000001E-6</v>
      </c>
      <c r="AHX84" s="42">
        <f t="shared" si="91"/>
        <v>1.2968759000000001E-6</v>
      </c>
      <c r="AHY84" s="42">
        <f t="shared" si="91"/>
        <v>1.2968759000000001E-6</v>
      </c>
      <c r="AHZ84" s="42">
        <f t="shared" si="91"/>
        <v>1.2968759000000001E-6</v>
      </c>
      <c r="AIA84" s="42">
        <f t="shared" si="91"/>
        <v>1.2968759000000001E-6</v>
      </c>
      <c r="AIB84" s="42">
        <f t="shared" si="91"/>
        <v>1.2968759000000001E-6</v>
      </c>
      <c r="AIC84" s="42">
        <f t="shared" si="91"/>
        <v>1.2968759000000001E-6</v>
      </c>
      <c r="AID84" s="42">
        <f t="shared" si="91"/>
        <v>1.2968759000000001E-6</v>
      </c>
      <c r="AIE84" s="42">
        <f t="shared" si="91"/>
        <v>1.2968759000000001E-6</v>
      </c>
      <c r="AIF84" s="42">
        <f t="shared" si="91"/>
        <v>1.2968759000000001E-6</v>
      </c>
      <c r="AIG84" s="41">
        <f t="shared" si="85"/>
        <v>1.2968759000000003E-6</v>
      </c>
      <c r="AIH84" s="2"/>
      <c r="AII84" s="2"/>
      <c r="AIJ84" s="2"/>
      <c r="AIK84" s="2"/>
      <c r="AIL84" s="2"/>
      <c r="AIM84" s="2"/>
      <c r="AIN84" s="2"/>
      <c r="AIO84" s="2"/>
      <c r="AIP84" s="2"/>
      <c r="AIQ84" s="2"/>
      <c r="AIR84" s="2"/>
      <c r="AIS84" s="2"/>
      <c r="AIT84" s="2"/>
      <c r="AIU84" s="2"/>
      <c r="AIV84" s="2"/>
      <c r="AIW84" s="2"/>
      <c r="AIX84" s="2"/>
      <c r="AIY84" s="2"/>
      <c r="AIZ84" s="2"/>
      <c r="AJA84" s="2"/>
      <c r="AJB84" s="2"/>
      <c r="AJC84" s="2"/>
      <c r="AJD84" s="2"/>
      <c r="AJE84" s="2"/>
      <c r="AJF84" s="2"/>
      <c r="AJG84" s="2"/>
      <c r="AJH84" s="2"/>
      <c r="AJI84" s="2"/>
      <c r="AJJ84" s="2"/>
      <c r="AJK84" s="2"/>
      <c r="AJL84" s="2"/>
      <c r="AJM84" s="2"/>
      <c r="AJN84" s="2"/>
      <c r="AJO84" s="2"/>
      <c r="AJP84" s="2"/>
      <c r="AJQ84" s="2"/>
      <c r="AJR84" s="2"/>
      <c r="AJS84" s="2"/>
      <c r="AJT84" s="2"/>
      <c r="AJU84" s="2"/>
      <c r="AJV84" s="2"/>
      <c r="AJW84" s="2"/>
      <c r="AJX84" s="2"/>
      <c r="AJY84" s="2"/>
      <c r="AJZ84" s="2"/>
      <c r="AKA84" s="2"/>
      <c r="AKB84" s="2"/>
      <c r="AKC84" s="2"/>
      <c r="AKD84" s="2"/>
      <c r="AKE84" s="2"/>
      <c r="AKF84" s="2"/>
      <c r="AKG84" s="2"/>
      <c r="AKH84" s="2"/>
      <c r="AKI84" s="2"/>
      <c r="AKJ84" s="2"/>
      <c r="AKK84" s="2"/>
      <c r="AKL84" s="2"/>
      <c r="AKM84" s="2"/>
      <c r="AKN84" s="2"/>
      <c r="AKO84" s="2"/>
      <c r="AKP84" s="2"/>
      <c r="AKQ84" s="2"/>
      <c r="AKR84" s="2"/>
      <c r="AKS84" s="2"/>
      <c r="AKT84" s="2"/>
      <c r="AKU84" s="2"/>
      <c r="AKV84" s="2"/>
      <c r="AKW84" s="2"/>
      <c r="AKX84" s="2"/>
      <c r="AKY84" s="2"/>
    </row>
    <row r="85" spans="1:987" ht="1.5" customHeight="1" x14ac:dyDescent="0.25">
      <c r="A85" s="2"/>
      <c r="B85" s="32">
        <f t="shared" si="81"/>
        <v>43</v>
      </c>
      <c r="C85" s="32">
        <f>IF(B85&lt;B84,MAX(C$11:C84)+1,C84)</f>
        <v>3</v>
      </c>
      <c r="D85" s="40">
        <v>73</v>
      </c>
      <c r="E85">
        <v>58.22</v>
      </c>
      <c r="F85" s="2"/>
      <c r="G85" s="39">
        <f t="shared" si="82"/>
        <v>58.22</v>
      </c>
      <c r="H85" s="2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2"/>
      <c r="AY85" s="19">
        <v>73</v>
      </c>
      <c r="AZ85" s="44">
        <v>0</v>
      </c>
      <c r="BA85" s="44">
        <v>6.1696470000000004E-17</v>
      </c>
      <c r="BB85" s="44">
        <v>2.2940927E-16</v>
      </c>
      <c r="BC85" s="44">
        <v>5.9534540000000004E-16</v>
      </c>
      <c r="BD85" s="44">
        <v>1.3506124E-15</v>
      </c>
      <c r="BE85" s="44">
        <v>2.8355540000000002E-15</v>
      </c>
      <c r="BF85" s="44">
        <v>5.63703E-15</v>
      </c>
      <c r="BG85" s="44">
        <v>1.0758382000000001E-14</v>
      </c>
      <c r="BH85" s="44">
        <v>1.9908418000000001E-14</v>
      </c>
      <c r="BI85" s="44">
        <v>3.598285E-14</v>
      </c>
      <c r="BJ85" s="44">
        <v>6.3803350000000006E-14</v>
      </c>
      <c r="BK85" s="44">
        <v>1.11281766E-13</v>
      </c>
      <c r="BL85" s="44">
        <v>1.9115154E-13</v>
      </c>
      <c r="BM85" s="44">
        <v>3.2343943999999998E-13</v>
      </c>
      <c r="BN85" s="44">
        <v>5.3955625000000003E-13</v>
      </c>
      <c r="BO85" s="44">
        <v>8.8919003000000003E-13</v>
      </c>
      <c r="BP85" s="44">
        <v>1.4503431E-12</v>
      </c>
      <c r="BQ85" s="44">
        <v>2.3451816E-12</v>
      </c>
      <c r="BR85" s="44">
        <v>3.7679615999999997E-12</v>
      </c>
      <c r="BS85" s="44">
        <v>6.0297969999999999E-12</v>
      </c>
      <c r="BT85" s="44">
        <v>9.6248850000000005E-12</v>
      </c>
      <c r="BU85" s="44">
        <v>1.5319518000000001E-11</v>
      </c>
      <c r="BV85" s="44">
        <v>2.4285830000000001E-11</v>
      </c>
      <c r="BW85" s="44">
        <v>3.8310126000000003E-11</v>
      </c>
      <c r="BX85" s="44">
        <v>6.012086E-11</v>
      </c>
      <c r="BY85" s="44">
        <v>9.3952570000000006E-11</v>
      </c>
      <c r="BZ85" s="44">
        <v>1.4636391999999999E-10</v>
      </c>
      <c r="CA85" s="44">
        <v>2.2729857999999999E-10</v>
      </c>
      <c r="CB85" s="44">
        <v>3.5158636999999998E-10</v>
      </c>
      <c r="CC85" s="44">
        <v>5.4088655999999996E-10</v>
      </c>
      <c r="CD85" s="44">
        <v>8.2618072999999998E-10</v>
      </c>
      <c r="CE85" s="44">
        <v>1.2523015E-9</v>
      </c>
      <c r="CF85" s="44">
        <v>1.8836015000000001E-9</v>
      </c>
      <c r="CG85" s="44">
        <v>2.8109632000000002E-9</v>
      </c>
      <c r="CH85" s="44">
        <v>4.1577355E-9</v>
      </c>
      <c r="CI85" s="44">
        <v>6.0900789999999998E-9</v>
      </c>
      <c r="CJ85" s="44">
        <v>8.8218950000000008E-9</v>
      </c>
      <c r="CK85" s="44">
        <v>1.26098865E-8</v>
      </c>
      <c r="CL85" s="44">
        <v>1.7666367999999999E-8</v>
      </c>
      <c r="CM85" s="44">
        <v>2.3870275E-8</v>
      </c>
      <c r="CN85" s="44">
        <v>0</v>
      </c>
      <c r="CO85" s="44">
        <v>5.5007907999999997E-17</v>
      </c>
      <c r="CP85" s="44">
        <v>2.028792E-16</v>
      </c>
      <c r="CQ85" s="44">
        <v>5.1531753000000001E-16</v>
      </c>
      <c r="CR85" s="44">
        <v>1.1360826E-15</v>
      </c>
      <c r="CS85" s="44">
        <v>2.3200147999999999E-15</v>
      </c>
      <c r="CT85" s="44">
        <v>4.5332924000000003E-15</v>
      </c>
      <c r="CU85" s="44">
        <v>8.618881E-15</v>
      </c>
      <c r="CV85" s="44">
        <v>1.6071105000000001E-14</v>
      </c>
      <c r="CW85" s="44">
        <v>2.9479324999999999E-14</v>
      </c>
      <c r="CX85" s="44">
        <v>5.3263204000000002E-14</v>
      </c>
      <c r="CY85" s="44">
        <v>9.4841919999999998E-14</v>
      </c>
      <c r="CZ85" s="44">
        <v>1.6663813000000001E-13</v>
      </c>
      <c r="DA85" s="44">
        <v>2.898316E-13</v>
      </c>
      <c r="DB85" s="44">
        <v>5.0030525999999999E-13</v>
      </c>
      <c r="DC85" s="44">
        <v>8.5752640000000002E-13</v>
      </c>
      <c r="DD85" s="44">
        <v>1.4620381E-12</v>
      </c>
      <c r="DE85" s="44">
        <v>2.4822492000000002E-12</v>
      </c>
      <c r="DF85" s="44">
        <v>4.1861084999999998E-12</v>
      </c>
      <c r="DG85" s="44">
        <v>6.9959700000000001E-12</v>
      </c>
      <c r="DH85" s="44">
        <v>1.1585253E-11</v>
      </c>
      <c r="DI85" s="44">
        <v>1.9043628E-11</v>
      </c>
      <c r="DJ85" s="44">
        <v>3.121977E-11</v>
      </c>
      <c r="DK85" s="44">
        <v>5.1177235999999999E-11</v>
      </c>
      <c r="DL85" s="44">
        <v>8.3578664999999996E-11</v>
      </c>
      <c r="DM85" s="44">
        <v>1.3542970999999999E-10</v>
      </c>
      <c r="DN85" s="44">
        <v>2.1760863000000001E-10</v>
      </c>
      <c r="DO85" s="44">
        <v>3.4624886000000001E-10</v>
      </c>
      <c r="DP85" s="44">
        <v>5.4556576000000004E-10</v>
      </c>
      <c r="DQ85" s="44">
        <v>8.5388499999999999E-10</v>
      </c>
      <c r="DR85" s="44">
        <v>1.3340923E-9</v>
      </c>
      <c r="DS85" s="44">
        <v>2.0872928000000002E-9</v>
      </c>
      <c r="DT85" s="44">
        <v>3.2684782000000001E-9</v>
      </c>
      <c r="DU85" s="44">
        <v>5.0940554000000003E-9</v>
      </c>
      <c r="DV85" s="44">
        <v>7.8503229999999995E-9</v>
      </c>
      <c r="DW85" s="44">
        <v>1.193857E-8</v>
      </c>
      <c r="DX85" s="44">
        <v>1.7873436000000001E-8</v>
      </c>
      <c r="DY85" s="44">
        <v>2.6212968000000001E-8</v>
      </c>
      <c r="DZ85" s="44">
        <v>3.7381016999999998E-8</v>
      </c>
      <c r="EA85" s="44">
        <v>5.1288602000000002E-8</v>
      </c>
      <c r="EB85" s="44">
        <v>0</v>
      </c>
      <c r="EC85" s="44">
        <v>6.7258990000000004E-17</v>
      </c>
      <c r="ED85" s="44">
        <v>2.4822388000000001E-16</v>
      </c>
      <c r="EE85" s="44">
        <v>6.4273315000000002E-16</v>
      </c>
      <c r="EF85" s="44">
        <v>1.4689202E-15</v>
      </c>
      <c r="EG85" s="44">
        <v>3.1424128E-15</v>
      </c>
      <c r="EH85" s="44">
        <v>6.4409870000000003E-15</v>
      </c>
      <c r="EI85" s="44">
        <v>1.2788636999999999E-14</v>
      </c>
      <c r="EJ85" s="44">
        <v>2.4667720000000001E-14</v>
      </c>
      <c r="EK85" s="44">
        <v>4.6490454E-14</v>
      </c>
      <c r="EL85" s="44">
        <v>8.5818233999999997E-14</v>
      </c>
      <c r="EM85" s="44">
        <v>1.5617469999999999E-13</v>
      </c>
      <c r="EN85" s="44">
        <v>2.8168169999999999E-13</v>
      </c>
      <c r="EO85" s="44">
        <v>5.0566629999999999E-13</v>
      </c>
      <c r="EP85" s="44">
        <v>9.0512736999999996E-13</v>
      </c>
      <c r="EQ85" s="44">
        <v>1.613555E-12</v>
      </c>
      <c r="ER85" s="44">
        <v>2.8535180000000002E-12</v>
      </c>
      <c r="ES85" s="44">
        <v>4.9868860000000001E-12</v>
      </c>
      <c r="ET85" s="44">
        <v>8.6007889999999996E-12</v>
      </c>
      <c r="EU85" s="44">
        <v>1.4645503999999998E-11</v>
      </c>
      <c r="EV85" s="44">
        <v>2.4680613000000001E-11</v>
      </c>
      <c r="EW85" s="44">
        <v>4.123847E-11</v>
      </c>
      <c r="EX85" s="44">
        <v>6.8270560000000001E-11</v>
      </c>
      <c r="EY85" s="44">
        <v>1.1204317E-10</v>
      </c>
      <c r="EZ85" s="44">
        <v>1.8263255000000001E-10</v>
      </c>
      <c r="FA85" s="44">
        <v>2.9583371999999998E-10</v>
      </c>
      <c r="FB85" s="44">
        <v>4.7675786E-10</v>
      </c>
      <c r="FC85" s="44">
        <v>7.6630784999999995E-10</v>
      </c>
      <c r="FD85" s="44">
        <v>1.2291338E-9</v>
      </c>
      <c r="FE85" s="44">
        <v>1.9676821999999998E-9</v>
      </c>
      <c r="FF85" s="44">
        <v>3.1454748000000002E-9</v>
      </c>
      <c r="FG85" s="44">
        <v>5.0104222999999996E-9</v>
      </c>
      <c r="FH85" s="44">
        <v>7.939423E-9</v>
      </c>
      <c r="FI85" s="44">
        <v>1.2453384999999999E-8</v>
      </c>
      <c r="FJ85" s="44">
        <v>1.9282217E-8</v>
      </c>
      <c r="FK85" s="44">
        <v>2.9397587E-8</v>
      </c>
      <c r="FL85" s="44">
        <v>4.4022578000000001E-8</v>
      </c>
      <c r="FM85" s="44">
        <v>6.4595920000000006E-8</v>
      </c>
      <c r="FN85" s="44">
        <v>9.2396589999999998E-8</v>
      </c>
      <c r="FO85" s="44">
        <v>1.2695786000000001E-7</v>
      </c>
      <c r="FP85" s="44">
        <v>0</v>
      </c>
      <c r="FQ85" s="44">
        <v>1.103866E-16</v>
      </c>
      <c r="FR85" s="44">
        <v>4.0960769999999998E-16</v>
      </c>
      <c r="FS85" s="44">
        <v>1.06722E-15</v>
      </c>
      <c r="FT85" s="44">
        <v>2.4402730999999999E-15</v>
      </c>
      <c r="FU85" s="44">
        <v>5.1789487999999997E-15</v>
      </c>
      <c r="FV85" s="44">
        <v>1.0469452999999999E-14</v>
      </c>
      <c r="FW85" s="44">
        <v>2.0485939999999999E-14</v>
      </c>
      <c r="FX85" s="44">
        <v>3.9273347000000003E-14</v>
      </c>
      <c r="FY85" s="44">
        <v>7.4367810000000006E-14</v>
      </c>
      <c r="FZ85" s="44">
        <v>1.397548E-13</v>
      </c>
      <c r="GA85" s="44">
        <v>2.6112573000000002E-13</v>
      </c>
      <c r="GB85" s="44">
        <v>4.8484215000000001E-13</v>
      </c>
      <c r="GC85" s="44">
        <v>8.9130769999999995E-13</v>
      </c>
      <c r="GD85" s="44">
        <v>1.6153206E-12</v>
      </c>
      <c r="GE85" s="44">
        <v>2.8818365000000002E-12</v>
      </c>
      <c r="GF85" s="44">
        <v>5.0682397E-12</v>
      </c>
      <c r="GG85" s="44">
        <v>8.8083784999999992E-12</v>
      </c>
      <c r="GH85" s="44">
        <v>1.5166246999999999E-11</v>
      </c>
      <c r="GI85" s="44">
        <v>2.5944279999999999E-11</v>
      </c>
      <c r="GJ85" s="44">
        <v>4.4164789999999998E-11</v>
      </c>
      <c r="GK85" s="44">
        <v>7.4818419999999999E-11</v>
      </c>
      <c r="GL85" s="44">
        <v>1.2608381000000001E-10</v>
      </c>
      <c r="GM85" s="44">
        <v>2.1094076E-10</v>
      </c>
      <c r="GN85" s="44">
        <v>3.4992914E-10</v>
      </c>
      <c r="GO85" s="44">
        <v>5.755411E-10</v>
      </c>
      <c r="GP85" s="44">
        <v>9.3836349999999993E-10</v>
      </c>
      <c r="GQ85" s="44">
        <v>1.5191329E-9</v>
      </c>
      <c r="GR85" s="44">
        <v>2.4455039999999999E-9</v>
      </c>
      <c r="GS85" s="44">
        <v>3.9169055000000001E-9</v>
      </c>
      <c r="GT85" s="44">
        <v>6.2459735E-9</v>
      </c>
      <c r="GU85" s="44">
        <v>9.9029100000000005E-9</v>
      </c>
      <c r="GV85" s="44">
        <v>1.5579379999999999E-8</v>
      </c>
      <c r="GW85" s="44">
        <v>2.4246676000000001E-8</v>
      </c>
      <c r="GX85" s="44">
        <v>3.7212565000000001E-8</v>
      </c>
      <c r="GY85" s="44">
        <v>5.6347759999999999E-8</v>
      </c>
      <c r="GZ85" s="44">
        <v>8.4025290000000006E-8</v>
      </c>
      <c r="HA85" s="44">
        <v>1.2298292999999999E-7</v>
      </c>
      <c r="HB85" s="44">
        <v>1.7553437000000001E-7</v>
      </c>
      <c r="HC85" s="44">
        <v>2.4054782E-7</v>
      </c>
      <c r="HD85" s="44">
        <v>0</v>
      </c>
      <c r="HE85" s="44">
        <v>2.2221875000000002E-16</v>
      </c>
      <c r="HF85" s="44">
        <v>8.2758589999999995E-16</v>
      </c>
      <c r="HG85" s="44">
        <v>2.1382679999999999E-15</v>
      </c>
      <c r="HH85" s="44">
        <v>4.8321079999999999E-15</v>
      </c>
      <c r="HI85" s="44">
        <v>1.017506E-14</v>
      </c>
      <c r="HJ85" s="44">
        <v>2.0522547999999999E-14</v>
      </c>
      <c r="HK85" s="44">
        <v>4.0189159999999997E-14</v>
      </c>
      <c r="HL85" s="44">
        <v>7.6900059999999995E-14</v>
      </c>
      <c r="HM85" s="44">
        <v>1.4419282000000001E-13</v>
      </c>
      <c r="HN85" s="44">
        <v>2.6500470000000002E-13</v>
      </c>
      <c r="HO85" s="44">
        <v>4.7747006E-13</v>
      </c>
      <c r="HP85" s="44">
        <v>8.4730039999999996E-13</v>
      </c>
      <c r="HQ85" s="44">
        <v>1.4903029999999999E-12</v>
      </c>
      <c r="HR85" s="44">
        <v>2.6152982000000001E-12</v>
      </c>
      <c r="HS85" s="44">
        <v>4.5917935000000002E-12</v>
      </c>
      <c r="HT85" s="44">
        <v>8.0693500000000005E-12</v>
      </c>
      <c r="HU85" s="44">
        <v>1.4200045E-11</v>
      </c>
      <c r="HV85" s="44">
        <v>2.5005760000000001E-11</v>
      </c>
      <c r="HW85" s="44">
        <v>4.3812456999999998E-11</v>
      </c>
      <c r="HX85" s="44">
        <v>7.5949974999999999E-11</v>
      </c>
      <c r="HY85" s="44">
        <v>1.3000841999999999E-10</v>
      </c>
      <c r="HZ85" s="44">
        <v>2.1959956E-10</v>
      </c>
      <c r="IA85" s="44">
        <v>3.6646042E-10</v>
      </c>
      <c r="IB85" s="44">
        <v>6.0473220000000002E-10</v>
      </c>
      <c r="IC85" s="44">
        <v>9.8832420000000005E-10</v>
      </c>
      <c r="ID85" s="44">
        <v>1.6003900000000001E-9</v>
      </c>
      <c r="IE85" s="44">
        <v>2.5702459999999999E-9</v>
      </c>
      <c r="IF85" s="44">
        <v>4.0966840000000004E-9</v>
      </c>
      <c r="IG85" s="44">
        <v>6.4844387999999996E-9</v>
      </c>
      <c r="IH85" s="44">
        <v>1.0183516E-8</v>
      </c>
      <c r="II85" s="44">
        <v>1.5871587999999999E-8</v>
      </c>
      <c r="IJ85" s="44">
        <v>2.4553731E-8</v>
      </c>
      <c r="IK85" s="44">
        <v>3.7725339999999998E-8</v>
      </c>
      <c r="IL85" s="44">
        <v>5.7601201999999999E-8</v>
      </c>
      <c r="IM85" s="44">
        <v>8.7178770000000002E-8</v>
      </c>
      <c r="IN85" s="44">
        <v>1.3039678E-7</v>
      </c>
      <c r="IO85" s="44">
        <v>1.9206577000000001E-7</v>
      </c>
      <c r="IP85" s="44">
        <v>2.7680310000000001E-7</v>
      </c>
      <c r="IQ85" s="44">
        <v>3.8203619999999998E-7</v>
      </c>
      <c r="IR85" s="44">
        <v>0</v>
      </c>
      <c r="IS85" s="44">
        <v>6.3365830000000004E-16</v>
      </c>
      <c r="IT85" s="44">
        <v>2.3720937E-15</v>
      </c>
      <c r="IU85" s="44">
        <v>6.1834505999999998E-15</v>
      </c>
      <c r="IV85" s="44">
        <v>1.4123417000000001E-14</v>
      </c>
      <c r="IW85" s="44">
        <v>3.0059330000000001E-14</v>
      </c>
      <c r="IX85" s="44">
        <v>6.1128924000000005E-14</v>
      </c>
      <c r="IY85" s="44">
        <v>1.2029795999999999E-13</v>
      </c>
      <c r="IZ85" s="44">
        <v>2.3060538000000001E-13</v>
      </c>
      <c r="JA85" s="44">
        <v>4.3110920000000001E-13</v>
      </c>
      <c r="JB85" s="44">
        <v>7.8812430000000004E-13</v>
      </c>
      <c r="JC85" s="44">
        <v>1.4158143000000001E-12</v>
      </c>
      <c r="JD85" s="44">
        <v>2.5037218E-12</v>
      </c>
      <c r="JE85" s="44">
        <v>4.3681607999999999E-12</v>
      </c>
      <c r="JF85" s="44">
        <v>7.5406036000000001E-12</v>
      </c>
      <c r="JG85" s="44">
        <v>1.2908136E-11</v>
      </c>
      <c r="JH85" s="44">
        <v>2.197454E-11</v>
      </c>
      <c r="JI85" s="44">
        <v>3.7188506E-11</v>
      </c>
      <c r="JJ85" s="44">
        <v>6.2539450000000004E-11</v>
      </c>
      <c r="JK85" s="44">
        <v>1.0457536E-10</v>
      </c>
      <c r="JL85" s="44">
        <v>1.7393667999999999E-10</v>
      </c>
      <c r="JM85" s="44">
        <v>2.8774877000000002E-10</v>
      </c>
      <c r="JN85" s="44">
        <v>4.7350145999999996E-10</v>
      </c>
      <c r="JO85" s="44">
        <v>7.7461670000000004E-10</v>
      </c>
      <c r="JP85" s="44">
        <v>1.2560897000000001E-9</v>
      </c>
      <c r="JQ85" s="44">
        <v>2.0205494999999999E-9</v>
      </c>
      <c r="JR85" s="44">
        <v>3.2160040000000001E-9</v>
      </c>
      <c r="JS85" s="44">
        <v>5.0577221999999997E-9</v>
      </c>
      <c r="JT85" s="44">
        <v>7.8421959999999996E-9</v>
      </c>
      <c r="JU85" s="44">
        <v>1.2001954999999999E-8</v>
      </c>
      <c r="JV85" s="44">
        <v>1.8178952000000001E-8</v>
      </c>
      <c r="JW85" s="44">
        <v>2.7325784E-8</v>
      </c>
      <c r="JX85" s="44">
        <v>4.0884654000000001E-8</v>
      </c>
      <c r="JY85" s="44">
        <v>6.094398E-8</v>
      </c>
      <c r="JZ85" s="44">
        <v>9.0457873999999995E-8</v>
      </c>
      <c r="KA85" s="44">
        <v>1.3338246E-7</v>
      </c>
      <c r="KB85" s="44">
        <v>1.9463574999999999E-7</v>
      </c>
      <c r="KC85" s="44">
        <v>2.7936080000000002E-7</v>
      </c>
      <c r="KD85" s="44">
        <v>3.9194825000000002E-7</v>
      </c>
      <c r="KE85" s="44">
        <v>5.3077900000000002E-7</v>
      </c>
      <c r="KF85" s="44">
        <v>0</v>
      </c>
      <c r="KG85" s="44">
        <v>1.4780667E-15</v>
      </c>
      <c r="KH85" s="44">
        <v>5.5344184E-15</v>
      </c>
      <c r="KI85" s="44">
        <v>1.4503616E-14</v>
      </c>
      <c r="KJ85" s="44">
        <v>3.3437529999999997E-14</v>
      </c>
      <c r="KK85" s="44">
        <v>7.1940090000000003E-14</v>
      </c>
      <c r="KL85" s="44">
        <v>1.4753986E-13</v>
      </c>
      <c r="KM85" s="44">
        <v>2.9101636999999999E-13</v>
      </c>
      <c r="KN85" s="44">
        <v>5.5489789999999999E-13</v>
      </c>
      <c r="KO85" s="44">
        <v>1.0263859000000001E-12</v>
      </c>
      <c r="KP85" s="44">
        <v>1.8499022000000001E-12</v>
      </c>
      <c r="KQ85" s="44">
        <v>3.2621669999999999E-12</v>
      </c>
      <c r="KR85" s="44">
        <v>5.6639739999999996E-12</v>
      </c>
      <c r="KS85" s="44">
        <v>9.7063210000000004E-12</v>
      </c>
      <c r="KT85" s="44">
        <v>1.6385716E-11</v>
      </c>
      <c r="KU85" s="44">
        <v>2.7383934E-11</v>
      </c>
      <c r="KV85" s="44">
        <v>4.5259775E-11</v>
      </c>
      <c r="KW85" s="44">
        <v>7.4186210000000001E-11</v>
      </c>
      <c r="KX85" s="44">
        <v>1.2099778000000001E-10</v>
      </c>
      <c r="KY85" s="44">
        <v>1.9649994000000001E-10</v>
      </c>
      <c r="KZ85" s="44">
        <v>3.1721110000000002E-10</v>
      </c>
      <c r="LA85" s="44">
        <v>5.0817806000000004E-10</v>
      </c>
      <c r="LB85" s="44">
        <v>8.0878164999999998E-10</v>
      </c>
      <c r="LC85" s="44">
        <v>1.2813334E-9</v>
      </c>
      <c r="LD85" s="44">
        <v>2.020698E-9</v>
      </c>
      <c r="LE85" s="44">
        <v>3.1650523999999999E-9</v>
      </c>
      <c r="LF85" s="44">
        <v>4.9042220000000001E-9</v>
      </c>
      <c r="LG85" s="44">
        <v>7.5074009999999994E-9</v>
      </c>
      <c r="LH85" s="44">
        <v>1.1387411E-8</v>
      </c>
      <c r="LI85" s="44">
        <v>1.7125588000000002E-8</v>
      </c>
      <c r="LJ85" s="44">
        <v>2.5526275999999998E-8</v>
      </c>
      <c r="LK85" s="44">
        <v>3.7697359999999999E-8</v>
      </c>
      <c r="LL85" s="44">
        <v>5.5142223E-8</v>
      </c>
      <c r="LM85" s="44">
        <v>7.9918635000000002E-8</v>
      </c>
      <c r="LN85" s="44">
        <v>1.1467363000000001E-7</v>
      </c>
      <c r="LO85" s="44">
        <v>1.6274876E-7</v>
      </c>
      <c r="LP85" s="44">
        <v>2.2815677999999999E-7</v>
      </c>
      <c r="LQ85" s="44">
        <v>3.1497716999999998E-7</v>
      </c>
      <c r="LR85" s="44">
        <v>4.2620981999999999E-7</v>
      </c>
      <c r="LS85" s="44">
        <v>5.6073379999999999E-7</v>
      </c>
      <c r="LT85" s="44">
        <v>0</v>
      </c>
      <c r="LU85" s="44">
        <v>3.7984299999999997E-15</v>
      </c>
      <c r="LV85" s="44">
        <v>1.4318189E-14</v>
      </c>
      <c r="LW85" s="44">
        <v>3.7761104999999998E-14</v>
      </c>
      <c r="LX85" s="44">
        <v>8.7139520000000006E-14</v>
      </c>
      <c r="LY85" s="44">
        <v>1.8634386999999999E-13</v>
      </c>
      <c r="LZ85" s="44">
        <v>3.783145E-13</v>
      </c>
      <c r="MA85" s="44">
        <v>7.3721736000000003E-13</v>
      </c>
      <c r="MB85" s="44">
        <v>1.3900735E-12</v>
      </c>
      <c r="MC85" s="44">
        <v>2.5563935000000002E-12</v>
      </c>
      <c r="MD85" s="44">
        <v>4.6143324E-12</v>
      </c>
      <c r="ME85" s="44">
        <v>8.2182380000000008E-12</v>
      </c>
      <c r="MF85" s="44">
        <v>1.4452807000000001E-11</v>
      </c>
      <c r="MG85" s="44">
        <v>2.5069363000000001E-11</v>
      </c>
      <c r="MH85" s="44">
        <v>4.2729062999999999E-11</v>
      </c>
      <c r="MI85" s="44">
        <v>7.1447286000000006E-11</v>
      </c>
      <c r="MJ85" s="44">
        <v>1.1699185999999999E-10</v>
      </c>
      <c r="MK85" s="44">
        <v>1.8775004E-10</v>
      </c>
      <c r="ML85" s="44">
        <v>2.9640285000000001E-10</v>
      </c>
      <c r="MM85" s="44">
        <v>4.6334619999999999E-10</v>
      </c>
      <c r="MN85" s="44">
        <v>7.1962589999999996E-10</v>
      </c>
      <c r="MO85" s="44">
        <v>1.1117755999999999E-9</v>
      </c>
      <c r="MP85" s="44">
        <v>1.7089308000000001E-9</v>
      </c>
      <c r="MQ85" s="44">
        <v>2.6124004999999999E-9</v>
      </c>
      <c r="MR85" s="44">
        <v>3.9714227000000004E-9</v>
      </c>
      <c r="MS85" s="44">
        <v>6.0064225E-9</v>
      </c>
      <c r="MT85" s="44">
        <v>9.0204240000000002E-9</v>
      </c>
      <c r="MU85" s="44">
        <v>1.3422025000000001E-8</v>
      </c>
      <c r="MV85" s="44">
        <v>1.9765582999999999E-8</v>
      </c>
      <c r="MW85" s="44">
        <v>2.8846380000000001E-8</v>
      </c>
      <c r="MX85" s="44">
        <v>4.1806747E-8</v>
      </c>
      <c r="MY85" s="44">
        <v>6.0198660000000006E-8</v>
      </c>
      <c r="MZ85" s="44">
        <v>8.6048240000000001E-8</v>
      </c>
      <c r="NA85" s="44">
        <v>1.2197027E-7</v>
      </c>
      <c r="NB85" s="44">
        <v>1.7132845E-7</v>
      </c>
      <c r="NC85" s="44">
        <v>2.3845274000000001E-7</v>
      </c>
      <c r="ND85" s="44">
        <v>3.2875777999999998E-7</v>
      </c>
      <c r="NE85" s="44">
        <v>4.4824823999999998E-7</v>
      </c>
      <c r="NF85" s="44">
        <v>6.0208395999999997E-7</v>
      </c>
      <c r="NG85" s="44">
        <v>7.8771603000000001E-7</v>
      </c>
      <c r="NH85" s="44">
        <v>0</v>
      </c>
      <c r="NI85" s="44">
        <v>4.8388344999999998E-15</v>
      </c>
      <c r="NJ85" s="44">
        <v>1.8291380000000001E-14</v>
      </c>
      <c r="NK85" s="44">
        <v>4.8059442999999998E-14</v>
      </c>
      <c r="NL85" s="44">
        <v>1.1016399399999999E-13</v>
      </c>
      <c r="NM85" s="44">
        <v>2.3430742000000002E-13</v>
      </c>
      <c r="NN85" s="44">
        <v>4.7470279999999999E-13</v>
      </c>
      <c r="NO85" s="44">
        <v>9.2925919999999996E-13</v>
      </c>
      <c r="NP85" s="44">
        <v>1.7701192999999999E-12</v>
      </c>
      <c r="NQ85" s="44">
        <v>3.2930958000000002E-12</v>
      </c>
      <c r="NR85" s="44">
        <v>5.9933880000000002E-12</v>
      </c>
      <c r="NS85" s="44">
        <v>1.0658572E-11</v>
      </c>
      <c r="NT85" s="44">
        <v>1.8516116000000001E-11</v>
      </c>
      <c r="NU85" s="44">
        <v>3.1394033000000003E-11</v>
      </c>
      <c r="NV85" s="44">
        <v>5.2065944999999999E-11</v>
      </c>
      <c r="NW85" s="44">
        <v>8.4856069999999998E-11</v>
      </c>
      <c r="NX85" s="44">
        <v>1.3667459E-10</v>
      </c>
      <c r="NY85" s="44">
        <v>2.1836038999999999E-10</v>
      </c>
      <c r="NZ85" s="44">
        <v>3.4680374999999999E-10</v>
      </c>
      <c r="OA85" s="44">
        <v>5.4727334E-10</v>
      </c>
      <c r="OB85" s="44">
        <v>8.5700146999999997E-10</v>
      </c>
      <c r="OC85" s="44">
        <v>1.3273462E-9</v>
      </c>
      <c r="OD85" s="44">
        <v>2.0280696999999999E-9</v>
      </c>
      <c r="OE85" s="44">
        <v>3.0557459999999999E-9</v>
      </c>
      <c r="OF85" s="44">
        <v>4.5479913000000001E-9</v>
      </c>
      <c r="OG85" s="44">
        <v>6.7090459999999997E-9</v>
      </c>
      <c r="OH85" s="44">
        <v>9.8565180000000004E-9</v>
      </c>
      <c r="OI85" s="44">
        <v>1.4477794E-8</v>
      </c>
      <c r="OJ85" s="44">
        <v>2.1301823000000001E-8</v>
      </c>
      <c r="OK85" s="44">
        <v>3.134419E-8</v>
      </c>
      <c r="OL85" s="44">
        <v>4.5914581999999997E-8</v>
      </c>
      <c r="OM85" s="44">
        <v>6.6654330000000002E-8</v>
      </c>
      <c r="ON85" s="44">
        <v>9.5669649999999997E-8</v>
      </c>
      <c r="OO85" s="44">
        <v>1.3586313E-7</v>
      </c>
      <c r="OP85" s="44">
        <v>1.9121143E-7</v>
      </c>
      <c r="OQ85" s="44">
        <v>2.6706544999999998E-7</v>
      </c>
      <c r="OR85" s="44">
        <v>3.7083429999999997E-7</v>
      </c>
      <c r="OS85" s="44">
        <v>5.1139859999999999E-7</v>
      </c>
      <c r="OT85" s="44">
        <v>6.9643590000000001E-7</v>
      </c>
      <c r="OU85" s="44">
        <v>9.219753E-7</v>
      </c>
      <c r="OV85" s="44">
        <v>0</v>
      </c>
      <c r="OW85" s="44">
        <v>3.7248295000000003E-15</v>
      </c>
      <c r="OX85" s="44">
        <v>1.4066466000000001E-14</v>
      </c>
      <c r="OY85" s="44">
        <v>3.667864E-14</v>
      </c>
      <c r="OZ85" s="44">
        <v>8.2973260000000005E-14</v>
      </c>
      <c r="PA85" s="44">
        <v>1.7301072000000001E-13</v>
      </c>
      <c r="PB85" s="44">
        <v>3.4286910000000002E-13</v>
      </c>
      <c r="PC85" s="44">
        <v>6.5629982999999998E-13</v>
      </c>
      <c r="PD85" s="44">
        <v>1.2243159E-12</v>
      </c>
      <c r="PE85" s="44">
        <v>2.2345029999999999E-12</v>
      </c>
      <c r="PF85" s="44">
        <v>3.9910880000000002E-12</v>
      </c>
      <c r="PG85" s="44">
        <v>6.9649975999999997E-12</v>
      </c>
      <c r="PH85" s="44">
        <v>1.1855976E-11</v>
      </c>
      <c r="PI85" s="44">
        <v>1.9716416E-11</v>
      </c>
      <c r="PJ85" s="44">
        <v>3.2217080000000001E-11</v>
      </c>
      <c r="PK85" s="44">
        <v>5.1994241999999999E-11</v>
      </c>
      <c r="PL85" s="44">
        <v>8.3118755000000005E-11</v>
      </c>
      <c r="PM85" s="44">
        <v>1.3194873999999999E-10</v>
      </c>
      <c r="PN85" s="44">
        <v>2.080968E-10</v>
      </c>
      <c r="PO85" s="44">
        <v>3.2570576999999998E-10</v>
      </c>
      <c r="PP85" s="44">
        <v>5.0469833999999997E-10</v>
      </c>
      <c r="PQ85" s="44">
        <v>7.7410083999999996E-10</v>
      </c>
      <c r="PR85" s="44">
        <v>1.1778459E-9</v>
      </c>
      <c r="PS85" s="44">
        <v>1.7830758999999999E-9</v>
      </c>
      <c r="PT85" s="44">
        <v>2.6928284E-9</v>
      </c>
      <c r="PU85" s="44">
        <v>4.0673339999999999E-9</v>
      </c>
      <c r="PV85" s="44">
        <v>6.1484053E-9</v>
      </c>
      <c r="PW85" s="44">
        <v>9.2770560000000006E-9</v>
      </c>
      <c r="PX85" s="44">
        <v>1.3905455500000001E-8</v>
      </c>
      <c r="PY85" s="44">
        <v>2.0629006000000001E-8</v>
      </c>
      <c r="PZ85" s="44">
        <v>3.025572E-8</v>
      </c>
      <c r="QA85" s="44">
        <v>4.3959612999999997E-8</v>
      </c>
      <c r="QB85" s="44">
        <v>6.3538955000000006E-8</v>
      </c>
      <c r="QC85" s="44">
        <v>9.1715853999999999E-8</v>
      </c>
      <c r="QD85" s="44">
        <v>1.3234621999999999E-7</v>
      </c>
      <c r="QE85" s="44">
        <v>1.9066644E-7</v>
      </c>
      <c r="QF85" s="44">
        <v>2.7340778E-7</v>
      </c>
      <c r="QG85" s="44">
        <v>3.8747044000000002E-7</v>
      </c>
      <c r="QH85" s="44">
        <v>5.3744293000000001E-7</v>
      </c>
      <c r="QI85" s="44">
        <v>7.197834E-7</v>
      </c>
      <c r="QJ85" s="44">
        <v>0</v>
      </c>
      <c r="QK85" s="44">
        <v>2.0312733000000002E-15</v>
      </c>
      <c r="QL85" s="44">
        <v>7.5915510000000007E-15</v>
      </c>
      <c r="QM85" s="44">
        <v>1.9603550000000001E-14</v>
      </c>
      <c r="QN85" s="44">
        <v>4.4145790000000001E-14</v>
      </c>
      <c r="QO85" s="44">
        <v>9.2802139999999999E-14</v>
      </c>
      <c r="QP85" s="44">
        <v>1.8656727000000001E-13</v>
      </c>
      <c r="QQ85" s="44">
        <v>3.6229420000000002E-13</v>
      </c>
      <c r="QR85" s="44">
        <v>6.8278353E-13</v>
      </c>
      <c r="QS85" s="44">
        <v>1.2495133999999999E-12</v>
      </c>
      <c r="QT85" s="44">
        <v>2.2204742000000001E-12</v>
      </c>
      <c r="QU85" s="44">
        <v>3.8463633000000001E-12</v>
      </c>
      <c r="QV85" s="44">
        <v>6.5393945000000002E-12</v>
      </c>
      <c r="QW85" s="44">
        <v>1.1007830999999999E-11</v>
      </c>
      <c r="QX85" s="44">
        <v>1.8455279999999999E-11</v>
      </c>
      <c r="QY85" s="44">
        <v>3.0797579999999999E-11</v>
      </c>
      <c r="QZ85" s="44">
        <v>5.1011687999999999E-11</v>
      </c>
      <c r="RA85" s="44">
        <v>8.3425120000000003E-11</v>
      </c>
      <c r="RB85" s="44">
        <v>1.3413453999999999E-10</v>
      </c>
      <c r="RC85" s="44">
        <v>2.1206093999999999E-10</v>
      </c>
      <c r="RD85" s="44">
        <v>3.3041985999999998E-10</v>
      </c>
      <c r="RE85" s="44">
        <v>5.0974759999999998E-10</v>
      </c>
      <c r="RF85" s="44">
        <v>7.8222030000000001E-10</v>
      </c>
      <c r="RG85" s="44">
        <v>1.2006504999999999E-9</v>
      </c>
      <c r="RH85" s="44">
        <v>1.8447851999999999E-9</v>
      </c>
      <c r="RI85" s="44">
        <v>2.8366179999999999E-9</v>
      </c>
      <c r="RJ85" s="44">
        <v>4.3535300000000004E-9</v>
      </c>
      <c r="RK85" s="44">
        <v>6.6492809999999999E-9</v>
      </c>
      <c r="RL85" s="44">
        <v>1.0096625000000001E-8</v>
      </c>
      <c r="RM85" s="44">
        <v>1.5269999E-8</v>
      </c>
      <c r="RN85" s="44">
        <v>2.3071566E-8</v>
      </c>
      <c r="RO85" s="44">
        <v>3.4896302999999998E-8</v>
      </c>
      <c r="RP85" s="44">
        <v>5.2804956999999998E-8</v>
      </c>
      <c r="RQ85" s="44">
        <v>7.9685319999999998E-8</v>
      </c>
      <c r="RR85" s="44">
        <v>1.1928044E-7</v>
      </c>
      <c r="RS85" s="44">
        <v>1.7628294999999999E-7</v>
      </c>
      <c r="RT85" s="44">
        <v>2.5611711999999998E-7</v>
      </c>
      <c r="RU85" s="44">
        <v>3.6453030000000003E-7</v>
      </c>
      <c r="RV85" s="44">
        <v>5.0614939999999996E-7</v>
      </c>
      <c r="RW85" s="44">
        <v>6.794664E-7</v>
      </c>
      <c r="RX85" s="44">
        <v>0</v>
      </c>
      <c r="RY85" s="44">
        <v>1.0271273000000001E-15</v>
      </c>
      <c r="RZ85" s="44">
        <v>3.8522076E-15</v>
      </c>
      <c r="SA85" s="44">
        <v>1.0042662999999999E-14</v>
      </c>
      <c r="SB85" s="44">
        <v>2.2817951000000001E-14</v>
      </c>
      <c r="SC85" s="44">
        <v>4.7797612000000003E-14</v>
      </c>
      <c r="SD85" s="44">
        <v>9.4708239999999996E-14</v>
      </c>
      <c r="SE85" s="44">
        <v>1.7969536000000001E-13</v>
      </c>
      <c r="SF85" s="44">
        <v>3.2918064E-13</v>
      </c>
      <c r="SG85" s="44">
        <v>5.8644306E-13</v>
      </c>
      <c r="SH85" s="44">
        <v>1.0256833E-12</v>
      </c>
      <c r="SI85" s="44">
        <v>1.7770573E-12</v>
      </c>
      <c r="SJ85" s="44">
        <v>3.0635053999999999E-12</v>
      </c>
      <c r="SK85" s="44">
        <v>5.2605499999999998E-12</v>
      </c>
      <c r="SL85" s="44">
        <v>8.9496075E-12</v>
      </c>
      <c r="SM85" s="44">
        <v>1.5016498000000001E-11</v>
      </c>
      <c r="SN85" s="44">
        <v>2.4839651E-11</v>
      </c>
      <c r="SO85" s="44">
        <v>4.0612540000000002E-11</v>
      </c>
      <c r="SP85" s="44">
        <v>6.5988380000000005E-11</v>
      </c>
      <c r="SQ85" s="44">
        <v>1.069393E-10</v>
      </c>
      <c r="SR85" s="44">
        <v>1.7330937000000001E-10</v>
      </c>
      <c r="SS85" s="44">
        <v>2.8167918000000002E-10</v>
      </c>
      <c r="ST85" s="44">
        <v>4.5881870000000002E-10</v>
      </c>
      <c r="SU85" s="44">
        <v>7.4295230000000001E-10</v>
      </c>
      <c r="SV85" s="44">
        <v>1.1927181E-9</v>
      </c>
      <c r="SW85" s="44">
        <v>1.8956252000000001E-9</v>
      </c>
      <c r="SX85" s="44">
        <v>2.9843008E-9</v>
      </c>
      <c r="SY85" s="44">
        <v>4.6646153999999997E-9</v>
      </c>
      <c r="SZ85" s="44">
        <v>7.2670469999999999E-9</v>
      </c>
      <c r="TA85" s="44">
        <v>1.1327839999999999E-8</v>
      </c>
      <c r="TB85" s="44">
        <v>1.7691060999999999E-8</v>
      </c>
      <c r="TC85" s="44">
        <v>2.7674161999999999E-8</v>
      </c>
      <c r="TD85" s="44">
        <v>4.3259685999999997E-8</v>
      </c>
      <c r="TE85" s="44">
        <v>6.7388605000000005E-8</v>
      </c>
      <c r="TF85" s="44">
        <v>1.0417172E-7</v>
      </c>
      <c r="TG85" s="44">
        <v>1.5912215E-7</v>
      </c>
      <c r="TH85" s="44">
        <v>2.3947130000000002E-7</v>
      </c>
      <c r="TI85" s="44">
        <v>3.5392773000000002E-7</v>
      </c>
      <c r="TJ85" s="44">
        <v>5.0992030000000003E-7</v>
      </c>
      <c r="TK85" s="44">
        <v>7.0303366E-7</v>
      </c>
      <c r="TL85" s="44">
        <v>0</v>
      </c>
      <c r="TM85" s="44">
        <v>5.9877786000000003E-16</v>
      </c>
      <c r="TN85" s="44">
        <v>2.2374049999999999E-15</v>
      </c>
      <c r="TO85" s="44">
        <v>5.7967140000000003E-15</v>
      </c>
      <c r="TP85" s="44">
        <v>1.3074792E-14</v>
      </c>
      <c r="TQ85" s="44">
        <v>2.7234358999999999E-14</v>
      </c>
      <c r="TR85" s="44">
        <v>5.3832986000000001E-14</v>
      </c>
      <c r="TS85" s="44">
        <v>1.027779E-13</v>
      </c>
      <c r="TT85" s="44">
        <v>1.9163948E-13</v>
      </c>
      <c r="TU85" s="44">
        <v>3.5157040000000001E-13</v>
      </c>
      <c r="TV85" s="44">
        <v>6.3729214000000005E-13</v>
      </c>
      <c r="TW85" s="44">
        <v>1.1429848E-12</v>
      </c>
      <c r="TX85" s="44">
        <v>2.0274794999999999E-12</v>
      </c>
      <c r="TY85" s="44">
        <v>3.5610289E-12</v>
      </c>
      <c r="TZ85" s="44">
        <v>6.2027680000000003E-12</v>
      </c>
      <c r="UA85" s="44">
        <v>1.0741159E-11</v>
      </c>
      <c r="UB85" s="44">
        <v>1.8530630000000001E-11</v>
      </c>
      <c r="UC85" s="44">
        <v>3.1891684000000002E-11</v>
      </c>
      <c r="UD85" s="44">
        <v>5.4761854999999998E-11</v>
      </c>
      <c r="UE85" s="44">
        <v>9.3857309999999998E-11</v>
      </c>
      <c r="UF85" s="44">
        <v>1.6060685000000001E-10</v>
      </c>
      <c r="UG85" s="44">
        <v>2.7323629999999999E-10</v>
      </c>
      <c r="UH85" s="44">
        <v>4.6021953000000001E-10</v>
      </c>
      <c r="UI85" s="44">
        <v>7.6660467000000004E-10</v>
      </c>
      <c r="UJ85" s="44">
        <v>1.2637933000000001E-9</v>
      </c>
      <c r="UK85" s="44">
        <v>2.0614918999999999E-9</v>
      </c>
      <c r="UL85" s="44">
        <v>3.3357776999999999E-9</v>
      </c>
      <c r="UM85" s="44">
        <v>5.3701240000000001E-9</v>
      </c>
      <c r="UN85" s="44">
        <v>8.6054070000000007E-9</v>
      </c>
      <c r="UO85" s="44">
        <v>1.3731745E-8</v>
      </c>
      <c r="UP85" s="44">
        <v>2.1759255999999999E-8</v>
      </c>
      <c r="UQ85" s="44">
        <v>3.4173233000000002E-8</v>
      </c>
      <c r="UR85" s="44">
        <v>5.3016837000000002E-8</v>
      </c>
      <c r="US85" s="44">
        <v>8.1171294E-8</v>
      </c>
      <c r="UT85" s="44">
        <v>1.2297822000000001E-7</v>
      </c>
      <c r="UU85" s="44">
        <v>1.8458225999999999E-7</v>
      </c>
      <c r="UV85" s="44">
        <v>2.7359016E-7</v>
      </c>
      <c r="UW85" s="44">
        <v>3.9792194999999999E-7</v>
      </c>
      <c r="UX85" s="44">
        <v>5.6515920000000002E-7</v>
      </c>
      <c r="UY85" s="44">
        <v>7.7018479999999997E-7</v>
      </c>
      <c r="UZ85" s="44">
        <v>0</v>
      </c>
      <c r="VA85" s="44">
        <v>5.5316480000000002E-16</v>
      </c>
      <c r="VB85" s="44">
        <v>2.0753065E-15</v>
      </c>
      <c r="VC85" s="44">
        <v>5.3988723999999997E-15</v>
      </c>
      <c r="VD85" s="44">
        <v>1.2198667999999999E-14</v>
      </c>
      <c r="VE85" s="44">
        <v>2.5503774000000001E-14</v>
      </c>
      <c r="VF85" s="44">
        <v>5.0847010000000001E-14</v>
      </c>
      <c r="VG85" s="44">
        <v>9.8196960000000005E-14</v>
      </c>
      <c r="VH85" s="44">
        <v>1.8549264999999999E-13</v>
      </c>
      <c r="VI85" s="44">
        <v>3.4489421999999998E-13</v>
      </c>
      <c r="VJ85" s="44">
        <v>6.3443363999999995E-13</v>
      </c>
      <c r="VK85" s="44">
        <v>1.1587547E-12</v>
      </c>
      <c r="VL85" s="44">
        <v>2.1039533E-12</v>
      </c>
      <c r="VM85" s="44">
        <v>3.7980319999999997E-12</v>
      </c>
      <c r="VN85" s="44">
        <v>6.8146050000000001E-12</v>
      </c>
      <c r="VO85" s="44">
        <v>1.2155158E-11</v>
      </c>
      <c r="VP85" s="44">
        <v>2.1588654000000002E-11</v>
      </c>
      <c r="VQ85" s="44">
        <v>3.8260810000000001E-11</v>
      </c>
      <c r="VR85" s="44">
        <v>6.7582855999999995E-11</v>
      </c>
      <c r="VS85" s="44">
        <v>1.1842628E-10</v>
      </c>
      <c r="VT85" s="44">
        <v>2.0495535999999999E-10</v>
      </c>
      <c r="VU85" s="44">
        <v>3.5054643000000001E-10</v>
      </c>
      <c r="VV85" s="44">
        <v>5.9448690000000003E-10</v>
      </c>
      <c r="VW85" s="44">
        <v>1.0021898E-9</v>
      </c>
      <c r="VX85" s="44">
        <v>1.6824660000000001E-9</v>
      </c>
      <c r="VY85" s="44">
        <v>2.8177303E-9</v>
      </c>
      <c r="VZ85" s="44">
        <v>4.6991819999999997E-9</v>
      </c>
      <c r="WA85" s="44">
        <v>7.7742194999999995E-9</v>
      </c>
      <c r="WB85" s="44">
        <v>1.2719717E-8</v>
      </c>
      <c r="WC85" s="44">
        <v>2.0515684999999999E-8</v>
      </c>
      <c r="WD85" s="44">
        <v>3.2631558000000002E-8</v>
      </c>
      <c r="WE85" s="44">
        <v>5.1302273000000003E-8</v>
      </c>
      <c r="WF85" s="44">
        <v>7.9989850000000002E-8</v>
      </c>
      <c r="WG85" s="44">
        <v>1.2388366999999999E-7</v>
      </c>
      <c r="WH85" s="44">
        <v>1.9076535E-7</v>
      </c>
      <c r="WI85" s="44">
        <v>2.9204411999999998E-7</v>
      </c>
      <c r="WJ85" s="44">
        <v>4.4309328000000002E-7</v>
      </c>
      <c r="WK85" s="44">
        <v>6.6174687000000003E-7</v>
      </c>
      <c r="WL85" s="44">
        <v>9.6091040000000001E-7</v>
      </c>
      <c r="WM85" s="44">
        <v>1.3333136999999999E-6</v>
      </c>
      <c r="WN85" s="44">
        <v>0</v>
      </c>
      <c r="WO85" s="44">
        <v>4.5764947000000005E-16</v>
      </c>
      <c r="WP85" s="44">
        <v>1.6956983E-15</v>
      </c>
      <c r="WQ85" s="44">
        <v>4.3565320000000002E-15</v>
      </c>
      <c r="WR85" s="44">
        <v>9.8215710000000006E-15</v>
      </c>
      <c r="WS85" s="44">
        <v>2.0733066000000001E-14</v>
      </c>
      <c r="WT85" s="44">
        <v>4.2117357999999997E-14</v>
      </c>
      <c r="WU85" s="44">
        <v>8.3323444000000003E-14</v>
      </c>
      <c r="WV85" s="44">
        <v>1.6153561000000001E-13</v>
      </c>
      <c r="WW85" s="44">
        <v>3.0788109999999998E-13</v>
      </c>
      <c r="WX85" s="44">
        <v>5.7622380000000001E-13</v>
      </c>
      <c r="WY85" s="44">
        <v>1.057835E-12</v>
      </c>
      <c r="WZ85" s="44">
        <v>1.9105829999999998E-12</v>
      </c>
      <c r="XA85" s="44">
        <v>3.4140140000000002E-12</v>
      </c>
      <c r="XB85" s="44">
        <v>6.0714420000000002E-12</v>
      </c>
      <c r="XC85" s="44">
        <v>1.0787932000000001E-11</v>
      </c>
      <c r="XD85" s="44">
        <v>1.9126768000000001E-11</v>
      </c>
      <c r="XE85" s="44">
        <v>3.3685915000000003E-11</v>
      </c>
      <c r="XF85" s="44">
        <v>5.8852190000000006E-11</v>
      </c>
      <c r="XG85" s="44">
        <v>1.0242005E-10</v>
      </c>
      <c r="XH85" s="44">
        <v>1.7831539E-10</v>
      </c>
      <c r="XI85" s="44">
        <v>3.1050773000000002E-10</v>
      </c>
      <c r="XJ85" s="44">
        <v>5.3945829999999999E-10</v>
      </c>
      <c r="XK85" s="44">
        <v>9.3262130000000003E-10</v>
      </c>
      <c r="XL85" s="44">
        <v>1.6012521999999999E-9</v>
      </c>
      <c r="XM85" s="44">
        <v>2.7165081E-9</v>
      </c>
      <c r="XN85" s="44">
        <v>4.5436103999999999E-9</v>
      </c>
      <c r="XO85" s="44">
        <v>7.5062790000000008E-9</v>
      </c>
      <c r="XP85" s="44">
        <v>1.2265818E-8</v>
      </c>
      <c r="XQ85" s="44">
        <v>1.9853330999999999E-8</v>
      </c>
      <c r="XR85" s="44">
        <v>3.1807919999999997E-8</v>
      </c>
      <c r="XS85" s="44">
        <v>5.0756743000000003E-8</v>
      </c>
      <c r="XT85" s="44">
        <v>8.0221100000000006E-8</v>
      </c>
      <c r="XU85" s="44">
        <v>1.2571640000000001E-7</v>
      </c>
      <c r="XV85" s="44">
        <v>1.9445244000000001E-7</v>
      </c>
      <c r="XW85" s="44">
        <v>2.9533619999999998E-7</v>
      </c>
      <c r="XX85" s="44">
        <v>4.3810653000000001E-7</v>
      </c>
      <c r="XY85" s="44">
        <v>6.3278220000000002E-7</v>
      </c>
      <c r="XZ85" s="44">
        <v>8.878026E-7</v>
      </c>
      <c r="YA85" s="44">
        <v>1.1974043000000001E-6</v>
      </c>
      <c r="YB85" s="44">
        <v>0</v>
      </c>
      <c r="YC85" s="44">
        <v>5.4166409999999996E-16</v>
      </c>
      <c r="YD85" s="44">
        <v>2.0234128000000002E-15</v>
      </c>
      <c r="YE85" s="44">
        <v>5.3500410000000003E-15</v>
      </c>
      <c r="YF85" s="44">
        <v>1.2532455999999999E-14</v>
      </c>
      <c r="YG85" s="44">
        <v>2.7489169E-14</v>
      </c>
      <c r="YH85" s="44">
        <v>5.7749790000000006E-14</v>
      </c>
      <c r="YI85" s="44">
        <v>1.1752916999999999E-13</v>
      </c>
      <c r="YJ85" s="44">
        <v>2.3326720000000002E-13</v>
      </c>
      <c r="YK85" s="44">
        <v>4.5409265999999999E-13</v>
      </c>
      <c r="YL85" s="44">
        <v>8.7302415000000002E-13</v>
      </c>
      <c r="YM85" s="44">
        <v>1.6671118E-12</v>
      </c>
      <c r="YN85" s="44">
        <v>3.1673817E-12</v>
      </c>
      <c r="YO85" s="44">
        <v>5.9821580000000001E-12</v>
      </c>
      <c r="YP85" s="44">
        <v>1.1208714E-11</v>
      </c>
      <c r="YQ85" s="44">
        <v>2.0821322E-11</v>
      </c>
      <c r="YR85" s="44">
        <v>3.8361887000000001E-11</v>
      </c>
      <c r="YS85" s="44">
        <v>7.0096740000000001E-11</v>
      </c>
      <c r="YT85" s="44">
        <v>1.2705999000000001E-10</v>
      </c>
      <c r="YU85" s="44">
        <v>2.2873484E-10</v>
      </c>
      <c r="YV85" s="44">
        <v>4.0970120000000001E-10</v>
      </c>
      <c r="YW85" s="44">
        <v>7.3057700000000005E-10</v>
      </c>
      <c r="YX85" s="44">
        <v>1.2972223999999999E-9</v>
      </c>
      <c r="YY85" s="44">
        <v>2.2921695999999998E-9</v>
      </c>
      <c r="YZ85" s="44">
        <v>4.0188180000000002E-9</v>
      </c>
      <c r="ZA85" s="44">
        <v>6.9658069999999998E-9</v>
      </c>
      <c r="ZB85" s="44">
        <v>1.1872574E-8</v>
      </c>
      <c r="ZC85" s="44">
        <v>1.9801267999999999E-8</v>
      </c>
      <c r="ZD85" s="44">
        <v>3.2289858000000001E-8</v>
      </c>
      <c r="ZE85" s="44">
        <v>5.1568501999999997E-8</v>
      </c>
      <c r="ZF85" s="44">
        <v>8.0847600000000002E-8</v>
      </c>
      <c r="ZG85" s="44">
        <v>1.2434278000000001E-7</v>
      </c>
      <c r="ZH85" s="44">
        <v>1.8786403E-7</v>
      </c>
      <c r="ZI85" s="44">
        <v>2.7930567999999998E-7</v>
      </c>
      <c r="ZJ85" s="44">
        <v>4.0932252E-7</v>
      </c>
      <c r="ZK85" s="44">
        <v>5.923119E-7</v>
      </c>
      <c r="ZL85" s="44">
        <v>8.4616214999999997E-7</v>
      </c>
      <c r="ZM85" s="44">
        <v>1.1909966000000001E-6</v>
      </c>
      <c r="ZN85" s="44">
        <v>1.6435091E-6</v>
      </c>
      <c r="ZO85" s="44">
        <v>2.1919413E-6</v>
      </c>
      <c r="ZP85" s="44">
        <v>0</v>
      </c>
      <c r="ZQ85" s="44">
        <v>1.1168565E-15</v>
      </c>
      <c r="ZR85" s="44">
        <v>4.1903406000000001E-15</v>
      </c>
      <c r="ZS85" s="44">
        <v>1.1000163999999999E-14</v>
      </c>
      <c r="ZT85" s="44">
        <v>2.5323185000000001E-14</v>
      </c>
      <c r="ZU85" s="44">
        <v>5.4259381999999998E-14</v>
      </c>
      <c r="ZV85" s="44">
        <v>1.1112994E-13</v>
      </c>
      <c r="ZW85" s="44">
        <v>2.2100713000000001E-13</v>
      </c>
      <c r="ZX85" s="44">
        <v>4.3139731999999999E-13</v>
      </c>
      <c r="ZY85" s="44">
        <v>8.3049426000000004E-13</v>
      </c>
      <c r="ZZ85" s="44">
        <v>1.5789224000000001E-12</v>
      </c>
      <c r="AAA85" s="44">
        <v>2.9620654999999999E-12</v>
      </c>
      <c r="AAB85" s="44">
        <v>5.4764080000000001E-12</v>
      </c>
      <c r="AAC85" s="44">
        <v>9.9727870000000002E-12</v>
      </c>
      <c r="AAD85" s="44">
        <v>1.7900371999999999E-11</v>
      </c>
      <c r="AAE85" s="44">
        <v>3.1737744000000002E-11</v>
      </c>
      <c r="AAF85" s="44">
        <v>5.5844048000000002E-11</v>
      </c>
      <c r="AAG85" s="44">
        <v>9.8014900000000004E-11</v>
      </c>
      <c r="AAH85" s="44">
        <v>1.7203528999999999E-10</v>
      </c>
      <c r="AAI85" s="44">
        <v>3.0188452000000002E-10</v>
      </c>
      <c r="AAJ85" s="44">
        <v>5.2895516000000005E-10</v>
      </c>
      <c r="AAK85" s="44">
        <v>9.2376344999999999E-10</v>
      </c>
      <c r="AAL85" s="44">
        <v>1.5999826999999999E-9</v>
      </c>
      <c r="AAM85" s="44">
        <v>2.7324620000000001E-9</v>
      </c>
      <c r="AAN85" s="44">
        <v>4.5912839999999999E-9</v>
      </c>
      <c r="AAO85" s="44">
        <v>7.5837629999999992E-9</v>
      </c>
      <c r="AAP85" s="44">
        <v>1.2321677000000001E-8</v>
      </c>
      <c r="AAQ85" s="44">
        <v>1.9747719999999999E-8</v>
      </c>
      <c r="AAR85" s="44">
        <v>3.1386772000000002E-8</v>
      </c>
      <c r="AAS85" s="44">
        <v>4.9626955000000001E-8</v>
      </c>
      <c r="AAT85" s="44">
        <v>7.8218299999999996E-8</v>
      </c>
      <c r="AAU85" s="44">
        <v>1.2259468E-7</v>
      </c>
      <c r="AAV85" s="44">
        <v>1.9064604999999999E-7</v>
      </c>
      <c r="AAW85" s="44">
        <v>2.9362974000000003E-7</v>
      </c>
      <c r="AAX85" s="44">
        <v>4.4666226E-7</v>
      </c>
      <c r="AAY85" s="44">
        <v>6.6979895999999996E-7</v>
      </c>
      <c r="AAZ85" s="44">
        <v>9.8948399999999999E-7</v>
      </c>
      <c r="ABA85" s="44">
        <v>1.4358167000000001E-6</v>
      </c>
      <c r="ABB85" s="44">
        <v>2.0311236E-6</v>
      </c>
      <c r="ABC85" s="44">
        <v>2.7584622E-6</v>
      </c>
      <c r="ABD85" s="44">
        <v>0</v>
      </c>
      <c r="ABE85" s="44">
        <v>1.7395046999999999E-15</v>
      </c>
      <c r="ABF85" s="44">
        <v>6.5125186999999998E-15</v>
      </c>
      <c r="ABG85" s="44">
        <v>1.7031712999999999E-14</v>
      </c>
      <c r="ABH85" s="44">
        <v>3.9066907999999999E-14</v>
      </c>
      <c r="ABI85" s="44">
        <v>8.3582406000000004E-14</v>
      </c>
      <c r="ABJ85" s="44">
        <v>1.7154605999999999E-13</v>
      </c>
      <c r="ABK85" s="44">
        <v>3.4213856E-13</v>
      </c>
      <c r="ABL85" s="44">
        <v>6.6710813000000004E-13</v>
      </c>
      <c r="ABM85" s="44">
        <v>1.2770720000000001E-12</v>
      </c>
      <c r="ABN85" s="44">
        <v>2.4056041000000001E-12</v>
      </c>
      <c r="ABO85" s="44">
        <v>4.4676232999999998E-12</v>
      </c>
      <c r="ABP85" s="44">
        <v>8.1937869999999998E-12</v>
      </c>
      <c r="ABQ85" s="44">
        <v>1.4860335E-11</v>
      </c>
      <c r="ABR85" s="44">
        <v>2.6729311000000001E-11</v>
      </c>
      <c r="ABS85" s="44">
        <v>4.7748044999999999E-11</v>
      </c>
      <c r="ABT85" s="44">
        <v>8.4684899999999997E-11</v>
      </c>
      <c r="ABU85" s="44">
        <v>1.489004E-10</v>
      </c>
      <c r="ABV85" s="44">
        <v>2.5898546999999998E-10</v>
      </c>
      <c r="ABW85" s="44">
        <v>4.4490733000000001E-10</v>
      </c>
      <c r="ABX85" s="44">
        <v>7.5449369999999999E-10</v>
      </c>
      <c r="ABY85" s="44">
        <v>1.2634145999999999E-9</v>
      </c>
      <c r="ABZ85" s="44">
        <v>2.0960821999999999E-9</v>
      </c>
      <c r="ACA85" s="44">
        <v>3.4616034E-9</v>
      </c>
      <c r="ACB85" s="44">
        <v>5.7067715000000002E-9</v>
      </c>
      <c r="ACC85" s="44">
        <v>9.4130180000000004E-9</v>
      </c>
      <c r="ACD85" s="44">
        <v>1.5554593999999999E-8</v>
      </c>
      <c r="ACE85" s="44">
        <v>2.568973E-8</v>
      </c>
      <c r="ACF85" s="44">
        <v>4.2061117000000003E-8</v>
      </c>
      <c r="ACG85" s="44">
        <v>6.7678569999999995E-8</v>
      </c>
      <c r="ACH85" s="44">
        <v>1.0642434E-7</v>
      </c>
      <c r="ACI85" s="44">
        <v>1.6372502000000001E-7</v>
      </c>
      <c r="ACJ85" s="44">
        <v>2.4713083000000001E-7</v>
      </c>
      <c r="ACK85" s="44">
        <v>3.6748826999999999E-7</v>
      </c>
      <c r="ACL85" s="44">
        <v>5.4081555999999998E-7</v>
      </c>
      <c r="ACM85" s="44">
        <v>7.8975426999999997E-7</v>
      </c>
      <c r="ACN85" s="44">
        <v>1.1433353000000001E-6</v>
      </c>
      <c r="ACO85" s="44">
        <v>1.6365218999999999E-6</v>
      </c>
      <c r="ACP85" s="44">
        <v>2.3003751999999999E-6</v>
      </c>
      <c r="ACQ85" s="44">
        <v>3.1129848E-6</v>
      </c>
      <c r="ACR85" s="44">
        <v>0</v>
      </c>
      <c r="ACS85" s="44">
        <v>2.2996136000000001E-15</v>
      </c>
      <c r="ACT85" s="44">
        <v>8.6031205000000008E-15</v>
      </c>
      <c r="ACU85" s="44">
        <v>2.2298456000000001E-14</v>
      </c>
      <c r="ACV85" s="44">
        <v>5.0565199999999999E-14</v>
      </c>
      <c r="ACW85" s="44">
        <v>1.0701875000000001E-13</v>
      </c>
      <c r="ACX85" s="44">
        <v>2.1722072E-13</v>
      </c>
      <c r="ACY85" s="44">
        <v>4.2943687000000001E-13</v>
      </c>
      <c r="ACZ85" s="44">
        <v>8.3406570000000004E-13</v>
      </c>
      <c r="ADA85" s="44">
        <v>1.5938214E-12</v>
      </c>
      <c r="ADB85" s="44">
        <v>2.9952045999999998E-12</v>
      </c>
      <c r="ADC85" s="44">
        <v>5.5290983999999998E-12</v>
      </c>
      <c r="ADD85" s="44">
        <v>1.0028659E-11</v>
      </c>
      <c r="ADE85" s="44">
        <v>1.7854919000000001E-11</v>
      </c>
      <c r="ADF85" s="44">
        <v>3.1241570000000002E-11</v>
      </c>
      <c r="ADG85" s="44">
        <v>5.3856342999999998E-11</v>
      </c>
      <c r="ADH85" s="44">
        <v>9.160383E-11</v>
      </c>
      <c r="ADI85" s="44">
        <v>1.5405661E-10</v>
      </c>
      <c r="ADJ85" s="44">
        <v>2.56633E-10</v>
      </c>
      <c r="ADK85" s="44">
        <v>4.2309560000000001E-10</v>
      </c>
      <c r="ADL85" s="44">
        <v>6.9143099999999997E-10</v>
      </c>
      <c r="ADM85" s="44">
        <v>1.1233992E-9</v>
      </c>
      <c r="ADN85" s="44">
        <v>1.8193561E-9</v>
      </c>
      <c r="ADO85" s="44">
        <v>2.9364267000000001E-9</v>
      </c>
      <c r="ADP85" s="44">
        <v>4.7223510000000002E-9</v>
      </c>
      <c r="ADQ85" s="44">
        <v>7.5656049999999995E-9</v>
      </c>
      <c r="ADR85" s="44">
        <v>1.2056517E-8</v>
      </c>
      <c r="ADS85" s="44">
        <v>1.9048032E-8</v>
      </c>
      <c r="ADT85" s="44">
        <v>2.9794078E-8</v>
      </c>
      <c r="ADU85" s="44">
        <v>4.6228332999999999E-8</v>
      </c>
      <c r="ADV85" s="44">
        <v>7.1354489999999996E-8</v>
      </c>
      <c r="ADW85" s="44">
        <v>1.1004424E-7</v>
      </c>
      <c r="ADX85" s="44">
        <v>1.6995958999999999E-7</v>
      </c>
      <c r="ADY85" s="44">
        <v>2.6234712999999998E-7</v>
      </c>
      <c r="ADZ85" s="44">
        <v>4.0250978000000002E-7</v>
      </c>
      <c r="AEA85" s="44">
        <v>6.0761556000000002E-7</v>
      </c>
      <c r="AEB85" s="44">
        <v>8.9669516000000005E-7</v>
      </c>
      <c r="AEC85" s="44">
        <v>1.2875348999999999E-6</v>
      </c>
      <c r="AED85" s="44">
        <v>1.7926673999999999E-6</v>
      </c>
      <c r="AEE85" s="44">
        <v>2.4092639999999998E-6</v>
      </c>
      <c r="AEF85" s="44">
        <v>0</v>
      </c>
      <c r="AEG85" s="44">
        <v>2.2684387000000001E-15</v>
      </c>
      <c r="AEH85" s="44">
        <v>8.5545590000000001E-15</v>
      </c>
      <c r="AEI85" s="44">
        <v>2.2440647E-14</v>
      </c>
      <c r="AEJ85" s="44">
        <v>5.129902E-14</v>
      </c>
      <c r="AEK85" s="44">
        <v>1.0832815999999999E-13</v>
      </c>
      <c r="AEL85" s="44">
        <v>2.1662300999999999E-13</v>
      </c>
      <c r="AEM85" s="44">
        <v>4.1511363999999999E-13</v>
      </c>
      <c r="AEN85" s="44">
        <v>7.6815090000000003E-13</v>
      </c>
      <c r="AEO85" s="44">
        <v>1.3829209E-12</v>
      </c>
      <c r="AEP85" s="44">
        <v>2.4382564000000001E-12</v>
      </c>
      <c r="AEQ85" s="44">
        <v>4.2368786E-12</v>
      </c>
      <c r="AER85" s="44">
        <v>7.2889570000000004E-12</v>
      </c>
      <c r="AES85" s="44">
        <v>1.2460220000000001E-11</v>
      </c>
      <c r="AET85" s="44">
        <v>2.1178947000000001E-11</v>
      </c>
      <c r="AEU85" s="44">
        <v>3.5767927000000002E-11</v>
      </c>
      <c r="AEV85" s="44">
        <v>5.9986229999999999E-11</v>
      </c>
      <c r="AEW85" s="44">
        <v>9.9653599999999997E-11</v>
      </c>
      <c r="AEX85" s="44">
        <v>1.6372806E-10</v>
      </c>
      <c r="AEY85" s="44">
        <v>2.6691104999999998E-10</v>
      </c>
      <c r="AEZ85" s="44">
        <v>4.3194345000000002E-10</v>
      </c>
      <c r="AFA85" s="44">
        <v>6.9487110000000004E-10</v>
      </c>
      <c r="AFB85" s="44">
        <v>1.1095199000000001E-9</v>
      </c>
      <c r="AFC85" s="44">
        <v>1.7578162000000001E-9</v>
      </c>
      <c r="AFD85" s="44">
        <v>2.7629457000000001E-9</v>
      </c>
      <c r="AFE85" s="44">
        <v>4.3093440000000004E-9</v>
      </c>
      <c r="AFF85" s="44">
        <v>6.6682015000000003E-9</v>
      </c>
      <c r="AFG85" s="44">
        <v>1.0253105E-8</v>
      </c>
      <c r="AFH85" s="44">
        <v>1.5709764000000001E-8</v>
      </c>
      <c r="AFI85" s="44">
        <v>2.4049806000000001E-8</v>
      </c>
      <c r="AFJ85" s="44">
        <v>3.6788309999999998E-8</v>
      </c>
      <c r="AFK85" s="44">
        <v>5.6169473E-8</v>
      </c>
      <c r="AFL85" s="44">
        <v>8.5434069999999998E-8</v>
      </c>
      <c r="AFM85" s="44">
        <v>1.2921189999999999E-7</v>
      </c>
      <c r="AFN85" s="44">
        <v>1.9415832999999999E-7</v>
      </c>
      <c r="AFO85" s="44">
        <v>2.8936844000000001E-7</v>
      </c>
      <c r="AFP85" s="44">
        <v>4.2690590000000001E-7</v>
      </c>
      <c r="AFQ85" s="44">
        <v>6.2089900000000003E-7</v>
      </c>
      <c r="AFR85" s="44">
        <v>8.8322609999999999E-7</v>
      </c>
      <c r="AFS85" s="44">
        <v>1.2016899000000001E-6</v>
      </c>
      <c r="AFT85" s="43"/>
      <c r="AFU85" s="42">
        <f t="shared" si="86"/>
        <v>3.7679615999999997E-12</v>
      </c>
      <c r="AFV85" s="42">
        <f t="shared" si="86"/>
        <v>2.4822492000000002E-12</v>
      </c>
      <c r="AFW85" s="42">
        <f t="shared" si="86"/>
        <v>2.8535180000000002E-12</v>
      </c>
      <c r="AFX85" s="42">
        <f t="shared" si="86"/>
        <v>2.8818365000000002E-12</v>
      </c>
      <c r="AFY85" s="42">
        <f t="shared" si="86"/>
        <v>2.6152982000000001E-12</v>
      </c>
      <c r="AFZ85" s="42">
        <f t="shared" si="86"/>
        <v>4.3681607999999999E-12</v>
      </c>
      <c r="AGA85" s="42">
        <f t="shared" si="86"/>
        <v>5.6639739999999996E-12</v>
      </c>
      <c r="AGB85" s="42">
        <f t="shared" si="86"/>
        <v>8.2182380000000008E-12</v>
      </c>
      <c r="AGC85" s="42">
        <f t="shared" si="86"/>
        <v>5.9933880000000002E-12</v>
      </c>
      <c r="AGD85" s="42">
        <f t="shared" si="86"/>
        <v>2.2345029999999999E-12</v>
      </c>
      <c r="AGE85" s="42">
        <f t="shared" si="87"/>
        <v>6.8278353E-13</v>
      </c>
      <c r="AGF85" s="42">
        <f t="shared" si="87"/>
        <v>1.7969536000000001E-13</v>
      </c>
      <c r="AGG85" s="42">
        <f t="shared" si="87"/>
        <v>5.3832986000000001E-14</v>
      </c>
      <c r="AGH85" s="42">
        <f t="shared" si="87"/>
        <v>2.5503774000000001E-14</v>
      </c>
      <c r="AGI85" s="42">
        <f t="shared" si="87"/>
        <v>9.8215710000000006E-15</v>
      </c>
      <c r="AGJ85" s="42">
        <f t="shared" si="87"/>
        <v>5.3500410000000003E-15</v>
      </c>
      <c r="AGK85" s="42">
        <f t="shared" si="87"/>
        <v>4.1903406000000001E-15</v>
      </c>
      <c r="AGL85" s="42">
        <f t="shared" si="87"/>
        <v>1.7395046999999999E-15</v>
      </c>
      <c r="AGM85" s="42">
        <f t="shared" si="87"/>
        <v>0</v>
      </c>
      <c r="AGN85" s="42">
        <f t="shared" si="87"/>
        <v>2.4092639999999998E-6</v>
      </c>
      <c r="AGO85" s="41">
        <f t="shared" si="83"/>
        <v>1.2046530210222036E-7</v>
      </c>
      <c r="AGP85" s="2"/>
      <c r="AGQ85" s="42">
        <f t="shared" si="88"/>
        <v>5.3744293000000001E-7</v>
      </c>
      <c r="AGR85" s="42">
        <f t="shared" si="88"/>
        <v>1.3413453999999999E-10</v>
      </c>
      <c r="AGS85" s="42">
        <f t="shared" si="88"/>
        <v>5.0614939999999996E-7</v>
      </c>
      <c r="AGT85" s="42">
        <f t="shared" si="88"/>
        <v>6.5988380000000005E-11</v>
      </c>
      <c r="AGU85" s="42">
        <f t="shared" si="88"/>
        <v>5.0992030000000003E-7</v>
      </c>
      <c r="AGV85" s="42">
        <f t="shared" si="88"/>
        <v>5.4761854999999998E-11</v>
      </c>
      <c r="AGW85" s="42">
        <f t="shared" si="88"/>
        <v>5.6515920000000002E-7</v>
      </c>
      <c r="AGX85" s="42">
        <f t="shared" si="88"/>
        <v>6.7582855999999995E-11</v>
      </c>
      <c r="AGY85" s="42">
        <f t="shared" si="88"/>
        <v>9.6091040000000001E-7</v>
      </c>
      <c r="AGZ85" s="42">
        <f t="shared" si="88"/>
        <v>5.8852190000000006E-11</v>
      </c>
      <c r="AHA85" s="42">
        <f t="shared" si="89"/>
        <v>8.878026E-7</v>
      </c>
      <c r="AHB85" s="42">
        <f t="shared" si="89"/>
        <v>1.2705999000000001E-10</v>
      </c>
      <c r="AHC85" s="42">
        <f t="shared" si="89"/>
        <v>1.6435091E-6</v>
      </c>
      <c r="AHD85" s="42">
        <f t="shared" si="89"/>
        <v>1.7203528999999999E-10</v>
      </c>
      <c r="AHE85" s="42">
        <f t="shared" si="89"/>
        <v>2.0311236E-6</v>
      </c>
      <c r="AHF85" s="42">
        <f t="shared" si="89"/>
        <v>2.5898546999999998E-10</v>
      </c>
      <c r="AHG85" s="42">
        <f t="shared" si="89"/>
        <v>2.3003751999999999E-6</v>
      </c>
      <c r="AHH85" s="42">
        <f t="shared" si="89"/>
        <v>2.56633E-10</v>
      </c>
      <c r="AHI85" s="42">
        <f t="shared" si="89"/>
        <v>1.7926673999999999E-6</v>
      </c>
      <c r="AHJ85" s="42">
        <f t="shared" si="89"/>
        <v>1.6372806E-10</v>
      </c>
      <c r="AHK85" s="41">
        <f t="shared" si="84"/>
        <v>5.8682099458155002E-7</v>
      </c>
      <c r="AHL85" s="2"/>
      <c r="AHM85" s="42">
        <f t="shared" si="90"/>
        <v>8.8322609999999999E-7</v>
      </c>
      <c r="AHN85" s="42">
        <f t="shared" si="90"/>
        <v>8.8322609999999999E-7</v>
      </c>
      <c r="AHO85" s="42">
        <f t="shared" si="90"/>
        <v>8.8322609999999999E-7</v>
      </c>
      <c r="AHP85" s="42">
        <f t="shared" si="90"/>
        <v>8.8322609999999999E-7</v>
      </c>
      <c r="AHQ85" s="42">
        <f t="shared" si="90"/>
        <v>8.8322609999999999E-7</v>
      </c>
      <c r="AHR85" s="42">
        <f t="shared" si="90"/>
        <v>8.8322609999999999E-7</v>
      </c>
      <c r="AHS85" s="42">
        <f t="shared" si="90"/>
        <v>8.8322609999999999E-7</v>
      </c>
      <c r="AHT85" s="42">
        <f t="shared" si="90"/>
        <v>8.8322609999999999E-7</v>
      </c>
      <c r="AHU85" s="42">
        <f t="shared" si="90"/>
        <v>8.8322609999999999E-7</v>
      </c>
      <c r="AHV85" s="42">
        <f t="shared" si="90"/>
        <v>8.8322609999999999E-7</v>
      </c>
      <c r="AHW85" s="42">
        <f t="shared" si="91"/>
        <v>8.8322609999999999E-7</v>
      </c>
      <c r="AHX85" s="42">
        <f t="shared" si="91"/>
        <v>8.8322609999999999E-7</v>
      </c>
      <c r="AHY85" s="42">
        <f t="shared" si="91"/>
        <v>8.8322609999999999E-7</v>
      </c>
      <c r="AHZ85" s="42">
        <f t="shared" si="91"/>
        <v>8.8322609999999999E-7</v>
      </c>
      <c r="AIA85" s="42">
        <f t="shared" si="91"/>
        <v>8.8322609999999999E-7</v>
      </c>
      <c r="AIB85" s="42">
        <f t="shared" si="91"/>
        <v>8.8322609999999999E-7</v>
      </c>
      <c r="AIC85" s="42">
        <f t="shared" si="91"/>
        <v>8.8322609999999999E-7</v>
      </c>
      <c r="AID85" s="42">
        <f t="shared" si="91"/>
        <v>8.8322609999999999E-7</v>
      </c>
      <c r="AIE85" s="42">
        <f t="shared" si="91"/>
        <v>8.8322609999999999E-7</v>
      </c>
      <c r="AIF85" s="42">
        <f t="shared" si="91"/>
        <v>8.8322609999999999E-7</v>
      </c>
      <c r="AIG85" s="41">
        <f t="shared" si="85"/>
        <v>8.8322609999999999E-7</v>
      </c>
      <c r="AIH85" s="2"/>
      <c r="AII85" s="2"/>
      <c r="AIJ85" s="2"/>
      <c r="AIK85" s="2"/>
      <c r="AIL85" s="2"/>
      <c r="AIM85" s="2"/>
      <c r="AIN85" s="2"/>
      <c r="AIO85" s="2"/>
      <c r="AIP85" s="2"/>
      <c r="AIQ85" s="2"/>
      <c r="AIR85" s="2"/>
      <c r="AIS85" s="2"/>
      <c r="AIT85" s="2"/>
      <c r="AIU85" s="2"/>
      <c r="AIV85" s="2"/>
      <c r="AIW85" s="2"/>
      <c r="AIX85" s="2"/>
      <c r="AIY85" s="2"/>
      <c r="AIZ85" s="2"/>
      <c r="AJA85" s="2"/>
      <c r="AJB85" s="2"/>
      <c r="AJC85" s="2"/>
      <c r="AJD85" s="2"/>
      <c r="AJE85" s="2"/>
      <c r="AJF85" s="2"/>
      <c r="AJG85" s="2"/>
      <c r="AJH85" s="2"/>
      <c r="AJI85" s="2"/>
      <c r="AJJ85" s="2"/>
      <c r="AJK85" s="2"/>
      <c r="AJL85" s="2"/>
      <c r="AJM85" s="2"/>
      <c r="AJN85" s="2"/>
      <c r="AJO85" s="2"/>
      <c r="AJP85" s="2"/>
      <c r="AJQ85" s="2"/>
      <c r="AJR85" s="2"/>
      <c r="AJS85" s="2"/>
      <c r="AJT85" s="2"/>
      <c r="AJU85" s="2"/>
      <c r="AJV85" s="2"/>
      <c r="AJW85" s="2"/>
      <c r="AJX85" s="2"/>
      <c r="AJY85" s="2"/>
      <c r="AJZ85" s="2"/>
      <c r="AKA85" s="2"/>
      <c r="AKB85" s="2"/>
      <c r="AKC85" s="2"/>
      <c r="AKD85" s="2"/>
      <c r="AKE85" s="2"/>
      <c r="AKF85" s="2"/>
      <c r="AKG85" s="2"/>
      <c r="AKH85" s="2"/>
      <c r="AKI85" s="2"/>
      <c r="AKJ85" s="2"/>
      <c r="AKK85" s="2"/>
      <c r="AKL85" s="2"/>
      <c r="AKM85" s="2"/>
      <c r="AKN85" s="2"/>
      <c r="AKO85" s="2"/>
      <c r="AKP85" s="2"/>
      <c r="AKQ85" s="2"/>
      <c r="AKR85" s="2"/>
      <c r="AKS85" s="2"/>
      <c r="AKT85" s="2"/>
      <c r="AKU85" s="2"/>
      <c r="AKV85" s="2"/>
      <c r="AKW85" s="2"/>
      <c r="AKX85" s="2"/>
      <c r="AKY85" s="2"/>
    </row>
    <row r="86" spans="1:987" ht="1.5" customHeight="1" x14ac:dyDescent="0.25">
      <c r="A86" s="2"/>
      <c r="B86" s="32">
        <f t="shared" si="81"/>
        <v>44</v>
      </c>
      <c r="C86" s="32">
        <f>IF(B86&lt;B85,MAX(C$11:C85)+1,C85)</f>
        <v>3</v>
      </c>
      <c r="D86" s="40">
        <v>74</v>
      </c>
      <c r="E86">
        <v>59.04</v>
      </c>
      <c r="F86" s="2"/>
      <c r="G86" s="39">
        <f t="shared" si="82"/>
        <v>59.04</v>
      </c>
      <c r="H86" s="2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2"/>
      <c r="AY86" s="19">
        <v>74</v>
      </c>
      <c r="AZ86" s="44">
        <v>0</v>
      </c>
      <c r="BA86" s="44">
        <v>3.8116862999999999E-17</v>
      </c>
      <c r="BB86" s="44">
        <v>1.4173257999999999E-16</v>
      </c>
      <c r="BC86" s="44">
        <v>3.6782496000000002E-16</v>
      </c>
      <c r="BD86" s="44">
        <v>8.3450900000000001E-16</v>
      </c>
      <c r="BE86" s="44">
        <v>1.7521996E-15</v>
      </c>
      <c r="BF86" s="44">
        <v>3.4838703999999999E-15</v>
      </c>
      <c r="BG86" s="44">
        <v>6.6503004999999999E-15</v>
      </c>
      <c r="BH86" s="44">
        <v>1.2309123E-14</v>
      </c>
      <c r="BI86" s="44">
        <v>2.2253404999999999E-14</v>
      </c>
      <c r="BJ86" s="44">
        <v>3.9470469999999999E-14</v>
      </c>
      <c r="BK86" s="44">
        <v>6.8865280000000005E-14</v>
      </c>
      <c r="BL86" s="44">
        <v>1.1833844000000001E-13</v>
      </c>
      <c r="BM86" s="44">
        <v>2.0032612000000001E-13</v>
      </c>
      <c r="BN86" s="44">
        <v>3.3434649999999998E-13</v>
      </c>
      <c r="BO86" s="44">
        <v>5.5129859999999998E-13</v>
      </c>
      <c r="BP86" s="44">
        <v>8.9972510000000004E-13</v>
      </c>
      <c r="BQ86" s="44">
        <v>1.4557963E-12</v>
      </c>
      <c r="BR86" s="44">
        <v>2.3406995E-12</v>
      </c>
      <c r="BS86" s="44">
        <v>3.7486390000000003E-12</v>
      </c>
      <c r="BT86" s="44">
        <v>5.9884107000000003E-12</v>
      </c>
      <c r="BU86" s="44">
        <v>9.539468E-12</v>
      </c>
      <c r="BV86" s="44">
        <v>1.5136747999999999E-11</v>
      </c>
      <c r="BW86" s="44">
        <v>2.3902792999999999E-11</v>
      </c>
      <c r="BX86" s="44">
        <v>3.7553729999999997E-11</v>
      </c>
      <c r="BY86" s="44">
        <v>5.875474E-11</v>
      </c>
      <c r="BZ86" s="44">
        <v>9.1638364000000005E-11</v>
      </c>
      <c r="CA86" s="44">
        <v>1.4247449999999999E-10</v>
      </c>
      <c r="CB86" s="44">
        <v>2.2061902000000001E-10</v>
      </c>
      <c r="CC86" s="44">
        <v>3.3975314000000002E-10</v>
      </c>
      <c r="CD86" s="44">
        <v>5.1949255999999996E-10</v>
      </c>
      <c r="CE86" s="44">
        <v>7.8831079999999999E-10</v>
      </c>
      <c r="CF86" s="44">
        <v>1.1871725999999999E-9</v>
      </c>
      <c r="CG86" s="44">
        <v>1.7740506999999999E-9</v>
      </c>
      <c r="CH86" s="44">
        <v>2.6276540000000002E-9</v>
      </c>
      <c r="CI86" s="44">
        <v>3.8541010000000001E-9</v>
      </c>
      <c r="CJ86" s="44">
        <v>5.590052E-9</v>
      </c>
      <c r="CK86" s="44">
        <v>7.9995609999999995E-9</v>
      </c>
      <c r="CL86" s="44">
        <v>1.1218103E-8</v>
      </c>
      <c r="CM86" s="44">
        <v>1.516801E-8</v>
      </c>
      <c r="CN86" s="44">
        <v>0</v>
      </c>
      <c r="CO86" s="44">
        <v>3.4066156000000001E-17</v>
      </c>
      <c r="CP86" s="44">
        <v>1.2564247000000001E-16</v>
      </c>
      <c r="CQ86" s="44">
        <v>3.1915963000000001E-16</v>
      </c>
      <c r="CR86" s="44">
        <v>7.0375660000000004E-16</v>
      </c>
      <c r="CS86" s="44">
        <v>1.4375894000000001E-15</v>
      </c>
      <c r="CT86" s="44">
        <v>2.8101828000000001E-15</v>
      </c>
      <c r="CU86" s="44">
        <v>5.3451924999999999E-15</v>
      </c>
      <c r="CV86" s="44">
        <v>9.9711406000000004E-15</v>
      </c>
      <c r="CW86" s="44">
        <v>1.8297122999999999E-14</v>
      </c>
      <c r="CX86" s="44">
        <v>3.3070769999999998E-14</v>
      </c>
      <c r="CY86" s="44">
        <v>5.8908214000000004E-14</v>
      </c>
      <c r="CZ86" s="44">
        <v>1.0355092999999999E-13</v>
      </c>
      <c r="DA86" s="44">
        <v>1.8022961000000001E-13</v>
      </c>
      <c r="DB86" s="44">
        <v>3.1140996999999998E-13</v>
      </c>
      <c r="DC86" s="44">
        <v>5.3438600000000002E-13</v>
      </c>
      <c r="DD86" s="44">
        <v>9.1231029999999995E-13</v>
      </c>
      <c r="DE86" s="44">
        <v>1.5510203E-12</v>
      </c>
      <c r="DF86" s="44">
        <v>2.6190807000000002E-12</v>
      </c>
      <c r="DG86" s="44">
        <v>4.3825295E-12</v>
      </c>
      <c r="DH86" s="44">
        <v>7.2664979999999998E-12</v>
      </c>
      <c r="DI86" s="44">
        <v>1.1960320999999999E-11</v>
      </c>
      <c r="DJ86" s="44">
        <v>1.9635567E-11</v>
      </c>
      <c r="DK86" s="44">
        <v>3.223555E-11</v>
      </c>
      <c r="DL86" s="44">
        <v>5.2721169999999997E-11</v>
      </c>
      <c r="DM86" s="44">
        <v>8.5547540000000006E-11</v>
      </c>
      <c r="DN86" s="44">
        <v>1.3764585000000001E-10</v>
      </c>
      <c r="DO86" s="44">
        <v>2.1931357999999999E-10</v>
      </c>
      <c r="DP86" s="44">
        <v>3.4603498E-10</v>
      </c>
      <c r="DQ86" s="44">
        <v>5.4237064999999996E-10</v>
      </c>
      <c r="DR86" s="44">
        <v>8.4871826000000005E-10</v>
      </c>
      <c r="DS86" s="44">
        <v>1.3301912999999999E-9</v>
      </c>
      <c r="DT86" s="44">
        <v>2.0868356E-9</v>
      </c>
      <c r="DU86" s="44">
        <v>3.258477E-9</v>
      </c>
      <c r="DV86" s="44">
        <v>5.0300595000000001E-9</v>
      </c>
      <c r="DW86" s="44">
        <v>7.6611370000000006E-9</v>
      </c>
      <c r="DX86" s="44">
        <v>1.1485151E-8</v>
      </c>
      <c r="DY86" s="44">
        <v>1.6864213E-8</v>
      </c>
      <c r="DZ86" s="44">
        <v>2.4073312E-8</v>
      </c>
      <c r="EA86" s="44">
        <v>3.3055254999999999E-8</v>
      </c>
      <c r="EB86" s="44">
        <v>0</v>
      </c>
      <c r="EC86" s="44">
        <v>4.2316744000000002E-17</v>
      </c>
      <c r="ED86" s="44">
        <v>1.5618608999999999E-16</v>
      </c>
      <c r="EE86" s="44">
        <v>4.0448912E-16</v>
      </c>
      <c r="EF86" s="44">
        <v>9.2461159999999996E-16</v>
      </c>
      <c r="EG86" s="44">
        <v>1.9782907999999999E-15</v>
      </c>
      <c r="EH86" s="44">
        <v>4.0552884E-15</v>
      </c>
      <c r="EI86" s="44">
        <v>8.0529050000000002E-15</v>
      </c>
      <c r="EJ86" s="44">
        <v>1.5536012000000001E-14</v>
      </c>
      <c r="EK86" s="44">
        <v>2.9290760000000003E-14</v>
      </c>
      <c r="EL86" s="44">
        <v>5.4097560000000002E-14</v>
      </c>
      <c r="EM86" s="44">
        <v>9.8521140000000003E-14</v>
      </c>
      <c r="EN86" s="44">
        <v>1.7785818000000001E-13</v>
      </c>
      <c r="EO86" s="44">
        <v>3.1960274000000001E-13</v>
      </c>
      <c r="EP86" s="44">
        <v>5.7263347E-13</v>
      </c>
      <c r="EQ86" s="44">
        <v>1.0217474999999999E-12</v>
      </c>
      <c r="ER86" s="44">
        <v>1.8084969999999999E-12</v>
      </c>
      <c r="ES86" s="44">
        <v>3.1633156999999998E-12</v>
      </c>
      <c r="ET86" s="44">
        <v>5.4606309999999997E-12</v>
      </c>
      <c r="EU86" s="44">
        <v>9.3077159999999996E-12</v>
      </c>
      <c r="EV86" s="44">
        <v>1.5703196999999999E-11</v>
      </c>
      <c r="EW86" s="44">
        <v>2.6271372000000001E-11</v>
      </c>
      <c r="EX86" s="44">
        <v>4.355095E-11</v>
      </c>
      <c r="EY86" s="44">
        <v>7.1574050000000003E-11</v>
      </c>
      <c r="EZ86" s="44">
        <v>1.1683539E-10</v>
      </c>
      <c r="FA86" s="44">
        <v>1.8953516999999999E-10</v>
      </c>
      <c r="FB86" s="44">
        <v>3.0592000000000001E-10</v>
      </c>
      <c r="FC86" s="44">
        <v>4.9250825999999999E-10</v>
      </c>
      <c r="FD86" s="44">
        <v>7.9130046999999997E-10</v>
      </c>
      <c r="FE86" s="44">
        <v>1.2689836E-9</v>
      </c>
      <c r="FF86" s="44">
        <v>2.0322068000000002E-9</v>
      </c>
      <c r="FG86" s="44">
        <v>3.2428927999999998E-9</v>
      </c>
      <c r="FH86" s="44">
        <v>5.1476229999999998E-9</v>
      </c>
      <c r="FI86" s="44">
        <v>8.0876329999999998E-9</v>
      </c>
      <c r="FJ86" s="44">
        <v>1.2541974000000001E-8</v>
      </c>
      <c r="FK86" s="44">
        <v>1.9149520999999999E-8</v>
      </c>
      <c r="FL86" s="44">
        <v>2.8715489E-8</v>
      </c>
      <c r="FM86" s="44">
        <v>4.2188099999999999E-8</v>
      </c>
      <c r="FN86" s="44">
        <v>6.0412170000000006E-8</v>
      </c>
      <c r="FO86" s="44">
        <v>8.3083606000000005E-8</v>
      </c>
      <c r="FP86" s="44">
        <v>0</v>
      </c>
      <c r="FQ86" s="44">
        <v>7.0128420000000006E-17</v>
      </c>
      <c r="FR86" s="44">
        <v>2.6023334999999998E-16</v>
      </c>
      <c r="FS86" s="44">
        <v>6.7808466000000001E-16</v>
      </c>
      <c r="FT86" s="44">
        <v>1.5507027E-15</v>
      </c>
      <c r="FU86" s="44">
        <v>3.2917386E-15</v>
      </c>
      <c r="FV86" s="44">
        <v>6.6564584000000004E-15</v>
      </c>
      <c r="FW86" s="44">
        <v>1.3030409999999999E-14</v>
      </c>
      <c r="FX86" s="44">
        <v>2.4993436999999999E-14</v>
      </c>
      <c r="FY86" s="44">
        <v>4.7356012999999998E-14</v>
      </c>
      <c r="FZ86" s="44">
        <v>8.9050880000000002E-14</v>
      </c>
      <c r="GA86" s="44">
        <v>1.6649588999999999E-13</v>
      </c>
      <c r="GB86" s="44">
        <v>3.0933472000000001E-13</v>
      </c>
      <c r="GC86" s="44">
        <v>5.6902165999999996E-13</v>
      </c>
      <c r="GD86" s="44">
        <v>1.0319304999999999E-12</v>
      </c>
      <c r="GE86" s="44">
        <v>1.8424118999999999E-12</v>
      </c>
      <c r="GF86" s="44">
        <v>3.2429942000000001E-12</v>
      </c>
      <c r="GG86" s="44">
        <v>5.64183E-12</v>
      </c>
      <c r="GH86" s="44">
        <v>9.7254580000000001E-12</v>
      </c>
      <c r="GI86" s="44">
        <v>1.6658581999999999E-11</v>
      </c>
      <c r="GJ86" s="44">
        <v>2.8396375999999999E-11</v>
      </c>
      <c r="GK86" s="44">
        <v>4.8171862000000002E-11</v>
      </c>
      <c r="GL86" s="44">
        <v>8.1292050000000005E-11</v>
      </c>
      <c r="GM86" s="44">
        <v>1.3619558000000001E-10</v>
      </c>
      <c r="GN86" s="44">
        <v>2.2626379000000001E-10</v>
      </c>
      <c r="GO86" s="44">
        <v>3.7270466999999998E-10</v>
      </c>
      <c r="GP86" s="44">
        <v>6.0859906E-10</v>
      </c>
      <c r="GQ86" s="44">
        <v>9.868456E-10</v>
      </c>
      <c r="GR86" s="44">
        <v>1.5912293999999999E-9</v>
      </c>
      <c r="GS86" s="44">
        <v>2.552854E-9</v>
      </c>
      <c r="GT86" s="44">
        <v>4.0775925000000002E-9</v>
      </c>
      <c r="GU86" s="44">
        <v>6.4756869999999999E-9</v>
      </c>
      <c r="GV86" s="44">
        <v>1.020442E-8</v>
      </c>
      <c r="GW86" s="44">
        <v>1.5907300000000001E-8</v>
      </c>
      <c r="GX86" s="44">
        <v>2.4452492000000001E-8</v>
      </c>
      <c r="GY86" s="44">
        <v>3.7083710000000003E-8</v>
      </c>
      <c r="GZ86" s="44">
        <v>5.5380357999999999E-8</v>
      </c>
      <c r="HA86" s="44">
        <v>8.1167215000000001E-8</v>
      </c>
      <c r="HB86" s="44">
        <v>1.1598902500000001E-7</v>
      </c>
      <c r="HC86" s="44">
        <v>1.5910004E-7</v>
      </c>
      <c r="HD86" s="44">
        <v>0</v>
      </c>
      <c r="HE86" s="44">
        <v>1.4197814000000001E-16</v>
      </c>
      <c r="HF86" s="44">
        <v>5.2876603000000004E-16</v>
      </c>
      <c r="HG86" s="44">
        <v>1.3663503E-15</v>
      </c>
      <c r="HH86" s="44">
        <v>3.0884759E-15</v>
      </c>
      <c r="HI86" s="44">
        <v>6.5061274000000003E-15</v>
      </c>
      <c r="HJ86" s="44">
        <v>1.31301305E-14</v>
      </c>
      <c r="HK86" s="44">
        <v>2.5731657999999999E-14</v>
      </c>
      <c r="HL86" s="44">
        <v>4.9279163999999998E-14</v>
      </c>
      <c r="HM86" s="44">
        <v>9.2488550000000001E-14</v>
      </c>
      <c r="HN86" s="44">
        <v>1.7013546999999999E-13</v>
      </c>
      <c r="HO86" s="44">
        <v>3.0680178000000002E-13</v>
      </c>
      <c r="HP86" s="44">
        <v>5.4488975999999996E-13</v>
      </c>
      <c r="HQ86" s="44">
        <v>9.5921650000000003E-13</v>
      </c>
      <c r="HR86" s="44">
        <v>1.6848864E-12</v>
      </c>
      <c r="HS86" s="44">
        <v>2.9613005000000002E-12</v>
      </c>
      <c r="HT86" s="44">
        <v>5.2098313000000002E-12</v>
      </c>
      <c r="HU86" s="44">
        <v>9.1786739999999996E-12</v>
      </c>
      <c r="HV86" s="44">
        <v>1.6182293000000001E-11</v>
      </c>
      <c r="HW86" s="44">
        <v>2.8385723999999999E-11</v>
      </c>
      <c r="HX86" s="44">
        <v>4.9263946999999997E-11</v>
      </c>
      <c r="HY86" s="44">
        <v>8.4427329999999996E-11</v>
      </c>
      <c r="HZ86" s="44">
        <v>1.4278226000000001E-10</v>
      </c>
      <c r="IA86" s="44">
        <v>2.3857640000000001E-10</v>
      </c>
      <c r="IB86" s="44">
        <v>3.9422746E-10</v>
      </c>
      <c r="IC86" s="44">
        <v>6.4519966999999998E-10</v>
      </c>
      <c r="ID86" s="44">
        <v>1.0462994E-9</v>
      </c>
      <c r="IE86" s="44">
        <v>1.6828812000000001E-9</v>
      </c>
      <c r="IF86" s="44">
        <v>2.6863730999999998E-9</v>
      </c>
      <c r="IG86" s="44">
        <v>4.2586414000000001E-9</v>
      </c>
      <c r="IH86" s="44">
        <v>6.6984702E-9</v>
      </c>
      <c r="II86" s="44">
        <v>1.0456756000000001E-8</v>
      </c>
      <c r="IJ86" s="44">
        <v>1.6203690000000001E-8</v>
      </c>
      <c r="IK86" s="44">
        <v>2.4938192E-8</v>
      </c>
      <c r="IL86" s="44">
        <v>3.8141645999999998E-8</v>
      </c>
      <c r="IM86" s="44">
        <v>5.7821964000000002E-8</v>
      </c>
      <c r="IN86" s="44">
        <v>8.6621109999999994E-8</v>
      </c>
      <c r="IO86" s="44">
        <v>1.2776904E-7</v>
      </c>
      <c r="IP86" s="44">
        <v>1.8437132E-7</v>
      </c>
      <c r="IQ86" s="44">
        <v>2.5472365999999998E-7</v>
      </c>
      <c r="IR86" s="44">
        <v>0</v>
      </c>
      <c r="IS86" s="44">
        <v>4.085722E-16</v>
      </c>
      <c r="IT86" s="44">
        <v>1.5294844999999999E-15</v>
      </c>
      <c r="IU86" s="44">
        <v>3.9875104999999999E-15</v>
      </c>
      <c r="IV86" s="44">
        <v>9.1109299999999999E-15</v>
      </c>
      <c r="IW86" s="44">
        <v>1.9402474000000001E-14</v>
      </c>
      <c r="IX86" s="44">
        <v>3.9486389999999998E-14</v>
      </c>
      <c r="IY86" s="44">
        <v>7.7768466999999998E-14</v>
      </c>
      <c r="IZ86" s="44">
        <v>1.4919330999999999E-13</v>
      </c>
      <c r="JA86" s="44">
        <v>2.7910133999999998E-13</v>
      </c>
      <c r="JB86" s="44">
        <v>5.1053974000000004E-13</v>
      </c>
      <c r="JC86" s="44">
        <v>9.1769440000000002E-13</v>
      </c>
      <c r="JD86" s="44">
        <v>1.6238497E-12</v>
      </c>
      <c r="JE86" s="44">
        <v>2.8349497E-12</v>
      </c>
      <c r="JF86" s="44">
        <v>4.8973840000000002E-12</v>
      </c>
      <c r="JG86" s="44">
        <v>8.3896910000000005E-12</v>
      </c>
      <c r="JH86" s="44">
        <v>1.4293726E-11</v>
      </c>
      <c r="JI86" s="44">
        <v>2.4210093999999999E-11</v>
      </c>
      <c r="JJ86" s="44">
        <v>4.0749659999999999E-11</v>
      </c>
      <c r="JK86" s="44">
        <v>6.8203370000000001E-11</v>
      </c>
      <c r="JL86" s="44">
        <v>1.1355375E-10</v>
      </c>
      <c r="JM86" s="44">
        <v>1.8805608000000001E-10</v>
      </c>
      <c r="JN86" s="44">
        <v>3.0980657000000001E-10</v>
      </c>
      <c r="JO86" s="44">
        <v>5.0744076000000003E-10</v>
      </c>
      <c r="JP86" s="44">
        <v>8.2388434999999999E-10</v>
      </c>
      <c r="JQ86" s="44">
        <v>1.3270284E-9</v>
      </c>
      <c r="JR86" s="44">
        <v>2.1149242000000001E-9</v>
      </c>
      <c r="JS86" s="44">
        <v>3.3305068000000001E-9</v>
      </c>
      <c r="JT86" s="44">
        <v>5.1710463000000003E-9</v>
      </c>
      <c r="JU86" s="44">
        <v>7.9248520000000006E-9</v>
      </c>
      <c r="JV86" s="44">
        <v>1.2020585999999999E-8</v>
      </c>
      <c r="JW86" s="44">
        <v>1.8095386999999999E-8</v>
      </c>
      <c r="JX86" s="44">
        <v>2.7115189999999999E-8</v>
      </c>
      <c r="JY86" s="44">
        <v>4.0481023000000001E-8</v>
      </c>
      <c r="JZ86" s="44">
        <v>6.0177946000000001E-8</v>
      </c>
      <c r="KA86" s="44">
        <v>8.8868859999999995E-8</v>
      </c>
      <c r="KB86" s="44">
        <v>1.2987005000000001E-7</v>
      </c>
      <c r="KC86" s="44">
        <v>1.8665452000000001E-7</v>
      </c>
      <c r="KD86" s="44">
        <v>2.6219516000000002E-7</v>
      </c>
      <c r="KE86" s="44">
        <v>3.5542033000000002E-7</v>
      </c>
      <c r="KF86" s="44">
        <v>0</v>
      </c>
      <c r="KG86" s="44">
        <v>9.6644329999999998E-16</v>
      </c>
      <c r="KH86" s="44">
        <v>3.6189635000000001E-15</v>
      </c>
      <c r="KI86" s="44">
        <v>9.4854980000000004E-15</v>
      </c>
      <c r="KJ86" s="44">
        <v>2.1872739000000001E-14</v>
      </c>
      <c r="KK86" s="44">
        <v>4.7067978E-14</v>
      </c>
      <c r="KL86" s="44">
        <v>9.6547715999999997E-14</v>
      </c>
      <c r="KM86" s="44">
        <v>1.904704E-13</v>
      </c>
      <c r="KN86" s="44">
        <v>3.6325348000000002E-13</v>
      </c>
      <c r="KO86" s="44">
        <v>6.7206539999999995E-13</v>
      </c>
      <c r="KP86" s="44">
        <v>1.2116603999999999E-12</v>
      </c>
      <c r="KQ86" s="44">
        <v>2.1374470999999999E-12</v>
      </c>
      <c r="KR86" s="44">
        <v>3.7127375999999996E-12</v>
      </c>
      <c r="KS86" s="44">
        <v>6.3653795999999999E-12</v>
      </c>
      <c r="KT86" s="44">
        <v>1.0750249E-11</v>
      </c>
      <c r="KU86" s="44">
        <v>1.7973794E-11</v>
      </c>
      <c r="KV86" s="44">
        <v>2.9720409999999999E-11</v>
      </c>
      <c r="KW86" s="44">
        <v>4.8739654999999999E-11</v>
      </c>
      <c r="KX86" s="44">
        <v>7.9540194E-11</v>
      </c>
      <c r="KY86" s="44">
        <v>1.2926037999999999E-10</v>
      </c>
      <c r="KZ86" s="44">
        <v>2.0882681999999999E-10</v>
      </c>
      <c r="LA86" s="44">
        <v>3.3482577999999999E-10</v>
      </c>
      <c r="LB86" s="44">
        <v>5.3336449999999999E-10</v>
      </c>
      <c r="LC86" s="44">
        <v>8.4580104E-10</v>
      </c>
      <c r="LD86" s="44">
        <v>1.3351850000000001E-9</v>
      </c>
      <c r="LE86" s="44">
        <v>2.0935023000000002E-9</v>
      </c>
      <c r="LF86" s="44">
        <v>3.2473536999999999E-9</v>
      </c>
      <c r="LG86" s="44">
        <v>4.9765916000000002E-9</v>
      </c>
      <c r="LH86" s="44">
        <v>7.5574080000000005E-9</v>
      </c>
      <c r="LI86" s="44">
        <v>1.1379416999999999E-8</v>
      </c>
      <c r="LJ86" s="44">
        <v>1.6982515000000002E-8</v>
      </c>
      <c r="LK86" s="44">
        <v>2.5111161000000001E-8</v>
      </c>
      <c r="LL86" s="44">
        <v>3.6777039999999999E-8</v>
      </c>
      <c r="LM86" s="44">
        <v>5.3366899999999999E-8</v>
      </c>
      <c r="LN86" s="44">
        <v>7.6667560000000001E-8</v>
      </c>
      <c r="LO86" s="44">
        <v>1.08937684E-7</v>
      </c>
      <c r="LP86" s="44">
        <v>1.5289496999999999E-7</v>
      </c>
      <c r="LQ86" s="44">
        <v>2.1130884000000001E-7</v>
      </c>
      <c r="LR86" s="44">
        <v>2.8622081999999999E-7</v>
      </c>
      <c r="LS86" s="44">
        <v>3.7688351999999998E-7</v>
      </c>
      <c r="LT86" s="44">
        <v>0</v>
      </c>
      <c r="LU86" s="44">
        <v>2.501645E-15</v>
      </c>
      <c r="LV86" s="44">
        <v>9.4300780000000007E-15</v>
      </c>
      <c r="LW86" s="44">
        <v>2.4870509999999999E-14</v>
      </c>
      <c r="LX86" s="44">
        <v>5.7395930000000001E-14</v>
      </c>
      <c r="LY86" s="44">
        <v>1.2274988999999999E-13</v>
      </c>
      <c r="LZ86" s="44">
        <v>2.4923835000000001E-13</v>
      </c>
      <c r="MA86" s="44">
        <v>4.8576794999999999E-13</v>
      </c>
      <c r="MB86" s="44">
        <v>9.1612799999999991E-13</v>
      </c>
      <c r="MC86" s="44">
        <v>1.6851715E-12</v>
      </c>
      <c r="MD86" s="44">
        <v>3.0425297999999998E-12</v>
      </c>
      <c r="ME86" s="44">
        <v>5.4203117999999998E-12</v>
      </c>
      <c r="MF86" s="44">
        <v>9.53513E-12</v>
      </c>
      <c r="MG86" s="44">
        <v>1.6544611000000001E-11</v>
      </c>
      <c r="MH86" s="44">
        <v>2.8208944E-11</v>
      </c>
      <c r="MI86" s="44">
        <v>4.7186279999999999E-11</v>
      </c>
      <c r="MJ86" s="44">
        <v>7.7298494000000004E-11</v>
      </c>
      <c r="MK86" s="44">
        <v>1.241088E-10</v>
      </c>
      <c r="ML86" s="44">
        <v>1.9603634000000001E-10</v>
      </c>
      <c r="MM86" s="44">
        <v>3.0663283E-10</v>
      </c>
      <c r="MN86" s="44">
        <v>4.7654549999999999E-10</v>
      </c>
      <c r="MO86" s="44">
        <v>7.3675505000000002E-10</v>
      </c>
      <c r="MP86" s="44">
        <v>1.1333444999999999E-9</v>
      </c>
      <c r="MQ86" s="44">
        <v>1.7339334000000001E-9</v>
      </c>
      <c r="MR86" s="44">
        <v>2.6382685000000002E-9</v>
      </c>
      <c r="MS86" s="44">
        <v>3.9938706000000002E-9</v>
      </c>
      <c r="MT86" s="44">
        <v>6.0038733999999997E-9</v>
      </c>
      <c r="MU86" s="44">
        <v>8.9426560000000006E-9</v>
      </c>
      <c r="MV86" s="44">
        <v>1.3183107000000001E-8</v>
      </c>
      <c r="MW86" s="44">
        <v>1.9260817000000001E-8</v>
      </c>
      <c r="MX86" s="44">
        <v>2.7946006E-8</v>
      </c>
      <c r="MY86" s="44">
        <v>4.0286781999999999E-8</v>
      </c>
      <c r="MZ86" s="44">
        <v>5.7654104999999998E-8</v>
      </c>
      <c r="NA86" s="44">
        <v>8.1820359999999996E-8</v>
      </c>
      <c r="NB86" s="44">
        <v>1.15068936E-7</v>
      </c>
      <c r="NC86" s="44">
        <v>1.6034309999999999E-7</v>
      </c>
      <c r="ND86" s="44">
        <v>2.2132716000000001E-7</v>
      </c>
      <c r="NE86" s="44">
        <v>3.0211162999999998E-7</v>
      </c>
      <c r="NF86" s="44">
        <v>4.0621703000000002E-7</v>
      </c>
      <c r="NG86" s="44">
        <v>5.3193680000000002E-7</v>
      </c>
      <c r="NH86" s="44">
        <v>0</v>
      </c>
      <c r="NI86" s="44">
        <v>3.1873077000000001E-15</v>
      </c>
      <c r="NJ86" s="44">
        <v>1.2048737E-14</v>
      </c>
      <c r="NK86" s="44">
        <v>3.1659327000000002E-14</v>
      </c>
      <c r="NL86" s="44">
        <v>7.2577970000000004E-14</v>
      </c>
      <c r="NM86" s="44">
        <v>1.5438532E-13</v>
      </c>
      <c r="NN86" s="44">
        <v>3.1282734999999998E-13</v>
      </c>
      <c r="NO86" s="44">
        <v>6.1247300000000003E-13</v>
      </c>
      <c r="NP86" s="44">
        <v>1.1668783E-12</v>
      </c>
      <c r="NQ86" s="44">
        <v>2.1712516999999998E-12</v>
      </c>
      <c r="NR86" s="44">
        <v>3.9525236000000003E-12</v>
      </c>
      <c r="NS86" s="44">
        <v>7.0309470000000003E-12</v>
      </c>
      <c r="NT86" s="44">
        <v>1.2217832E-11</v>
      </c>
      <c r="NU86" s="44">
        <v>2.0722219999999999E-11</v>
      </c>
      <c r="NV86" s="44">
        <v>3.4379867000000003E-11</v>
      </c>
      <c r="NW86" s="44">
        <v>5.6054744000000001E-11</v>
      </c>
      <c r="NX86" s="44">
        <v>9.0326433999999996E-11</v>
      </c>
      <c r="NY86" s="44">
        <v>1.4438321E-10</v>
      </c>
      <c r="NZ86" s="44">
        <v>2.2943662E-10</v>
      </c>
      <c r="OA86" s="44">
        <v>3.6227782000000002E-10</v>
      </c>
      <c r="OB86" s="44">
        <v>5.676727E-10</v>
      </c>
      <c r="OC86" s="44">
        <v>8.7982990000000002E-10</v>
      </c>
      <c r="OD86" s="44">
        <v>1.3452830000000001E-9</v>
      </c>
      <c r="OE86" s="44">
        <v>2.0285382E-9</v>
      </c>
      <c r="OF86" s="44">
        <v>3.0216376E-9</v>
      </c>
      <c r="OG86" s="44">
        <v>4.4613446E-9</v>
      </c>
      <c r="OH86" s="44">
        <v>6.5605604999999997E-9</v>
      </c>
      <c r="OI86" s="44">
        <v>9.6463699999999996E-9</v>
      </c>
      <c r="OJ86" s="44">
        <v>1.4208627E-8</v>
      </c>
      <c r="OK86" s="44">
        <v>2.0931109999999999E-8</v>
      </c>
      <c r="OL86" s="44">
        <v>3.0697590000000003E-8</v>
      </c>
      <c r="OM86" s="44">
        <v>4.4618023E-8</v>
      </c>
      <c r="ON86" s="44">
        <v>6.4119354999999997E-8</v>
      </c>
      <c r="OO86" s="44">
        <v>9.1170530000000005E-8</v>
      </c>
      <c r="OP86" s="44">
        <v>1.2847224999999999E-7</v>
      </c>
      <c r="OQ86" s="44">
        <v>1.7966275000000001E-7</v>
      </c>
      <c r="OR86" s="44">
        <v>2.4978356999999998E-7</v>
      </c>
      <c r="OS86" s="44">
        <v>3.4488485000000002E-7</v>
      </c>
      <c r="OT86" s="44">
        <v>4.7021055000000001E-7</v>
      </c>
      <c r="OU86" s="44">
        <v>6.2309863000000002E-7</v>
      </c>
      <c r="OV86" s="44">
        <v>0</v>
      </c>
      <c r="OW86" s="44">
        <v>2.4419830000000001E-15</v>
      </c>
      <c r="OX86" s="44">
        <v>9.2220839999999994E-15</v>
      </c>
      <c r="OY86" s="44">
        <v>2.4047411000000001E-14</v>
      </c>
      <c r="OZ86" s="44">
        <v>5.4400700000000001E-14</v>
      </c>
      <c r="PA86" s="44">
        <v>1.1343585999999999E-13</v>
      </c>
      <c r="PB86" s="44">
        <v>2.2481408E-13</v>
      </c>
      <c r="PC86" s="44">
        <v>4.3035279999999998E-13</v>
      </c>
      <c r="PD86" s="44">
        <v>8.028973E-13</v>
      </c>
      <c r="PE86" s="44">
        <v>1.4655791E-12</v>
      </c>
      <c r="PF86" s="44">
        <v>2.6181598000000001E-12</v>
      </c>
      <c r="PG86" s="44">
        <v>4.5699585999999996E-12</v>
      </c>
      <c r="PH86" s="44">
        <v>7.780692E-12</v>
      </c>
      <c r="PI86" s="44">
        <v>1.29419635E-11</v>
      </c>
      <c r="PJ86" s="44">
        <v>2.1152528000000001E-11</v>
      </c>
      <c r="PK86" s="44">
        <v>3.414756E-11</v>
      </c>
      <c r="PL86" s="44">
        <v>5.4608942000000003E-11</v>
      </c>
      <c r="PM86" s="44">
        <v>8.6729300000000004E-11</v>
      </c>
      <c r="PN86" s="44">
        <v>1.3685277000000001E-10</v>
      </c>
      <c r="PO86" s="44">
        <v>2.1432360999999999E-10</v>
      </c>
      <c r="PP86" s="44">
        <v>3.3231862E-10</v>
      </c>
      <c r="PQ86" s="44">
        <v>5.1005070000000003E-10</v>
      </c>
      <c r="PR86" s="44">
        <v>7.7663137000000004E-10</v>
      </c>
      <c r="PS86" s="44">
        <v>1.1766044E-9</v>
      </c>
      <c r="PT86" s="44">
        <v>1.7784229E-9</v>
      </c>
      <c r="PU86" s="44">
        <v>2.6887216999999999E-9</v>
      </c>
      <c r="PV86" s="44">
        <v>4.0687000000000002E-9</v>
      </c>
      <c r="PW86" s="44">
        <v>6.1460819999999997E-9</v>
      </c>
      <c r="PX86" s="44">
        <v>9.2233699999999998E-9</v>
      </c>
      <c r="PY86" s="44">
        <v>1.3699579E-8</v>
      </c>
      <c r="PZ86" s="44">
        <v>2.0117109999999999E-8</v>
      </c>
      <c r="QA86" s="44">
        <v>2.9265124000000001E-8</v>
      </c>
      <c r="QB86" s="44">
        <v>4.2354113000000003E-8</v>
      </c>
      <c r="QC86" s="44">
        <v>6.1220190000000003E-8</v>
      </c>
      <c r="QD86" s="44">
        <v>8.8468029999999998E-8</v>
      </c>
      <c r="QE86" s="44">
        <v>1.2764085999999999E-7</v>
      </c>
      <c r="QF86" s="44">
        <v>1.8330215E-7</v>
      </c>
      <c r="QG86" s="44">
        <v>2.601414E-7</v>
      </c>
      <c r="QH86" s="44">
        <v>3.6128392E-7</v>
      </c>
      <c r="QI86" s="44">
        <v>4.8435743000000003E-7</v>
      </c>
      <c r="QJ86" s="44">
        <v>0</v>
      </c>
      <c r="QK86" s="44">
        <v>1.3223261E-15</v>
      </c>
      <c r="QL86" s="44">
        <v>4.9419802999999998E-15</v>
      </c>
      <c r="QM86" s="44">
        <v>1.2761797000000001E-14</v>
      </c>
      <c r="QN86" s="44">
        <v>2.8739691999999998E-14</v>
      </c>
      <c r="QO86" s="44">
        <v>6.0420110000000002E-14</v>
      </c>
      <c r="QP86" s="44">
        <v>1.2147977000000001E-13</v>
      </c>
      <c r="QQ86" s="44">
        <v>2.3592992999999999E-13</v>
      </c>
      <c r="QR86" s="44">
        <v>4.446928E-13</v>
      </c>
      <c r="QS86" s="44">
        <v>8.1389414999999995E-13</v>
      </c>
      <c r="QT86" s="44">
        <v>1.4464911000000001E-12</v>
      </c>
      <c r="QU86" s="44">
        <v>2.5058745999999999E-12</v>
      </c>
      <c r="QV86" s="44">
        <v>4.2607836E-12</v>
      </c>
      <c r="QW86" s="44">
        <v>7.1733400000000002E-12</v>
      </c>
      <c r="QX86" s="44">
        <v>1.2029488E-11</v>
      </c>
      <c r="QY86" s="44">
        <v>2.0081060000000001E-11</v>
      </c>
      <c r="QZ86" s="44">
        <v>3.3275053000000001E-11</v>
      </c>
      <c r="RA86" s="44">
        <v>5.4444230000000001E-11</v>
      </c>
      <c r="RB86" s="44">
        <v>8.7582599999999998E-11</v>
      </c>
      <c r="RC86" s="44">
        <v>1.3853920999999999E-10</v>
      </c>
      <c r="RD86" s="44">
        <v>2.1598718999999999E-10</v>
      </c>
      <c r="RE86" s="44">
        <v>3.3342497999999998E-10</v>
      </c>
      <c r="RF86" s="44">
        <v>5.1204360000000003E-10</v>
      </c>
      <c r="RG86" s="44">
        <v>7.8669869999999998E-10</v>
      </c>
      <c r="RH86" s="44">
        <v>1.210174E-9</v>
      </c>
      <c r="RI86" s="44">
        <v>1.8633776999999999E-9</v>
      </c>
      <c r="RJ86" s="44">
        <v>2.8640974000000001E-9</v>
      </c>
      <c r="RK86" s="44">
        <v>4.3810950000000002E-9</v>
      </c>
      <c r="RL86" s="44">
        <v>6.6627919999999997E-9</v>
      </c>
      <c r="RM86" s="44">
        <v>1.009281E-8</v>
      </c>
      <c r="RN86" s="44">
        <v>1.5274795E-8</v>
      </c>
      <c r="RO86" s="44">
        <v>2.3143939999999999E-8</v>
      </c>
      <c r="RP86" s="44">
        <v>3.5084586E-8</v>
      </c>
      <c r="RQ86" s="44">
        <v>5.3040202999999999E-8</v>
      </c>
      <c r="RR86" s="44">
        <v>7.9536230000000005E-8</v>
      </c>
      <c r="RS86" s="44">
        <v>1.177454E-7</v>
      </c>
      <c r="RT86" s="44">
        <v>1.7134238E-7</v>
      </c>
      <c r="RU86" s="44">
        <v>2.4422667E-7</v>
      </c>
      <c r="RV86" s="44">
        <v>3.3954420000000002E-7</v>
      </c>
      <c r="RW86" s="44">
        <v>4.5629727000000003E-7</v>
      </c>
      <c r="RX86" s="44">
        <v>0</v>
      </c>
      <c r="RY86" s="44">
        <v>6.6213929999999998E-16</v>
      </c>
      <c r="RZ86" s="44">
        <v>2.4832948000000001E-15</v>
      </c>
      <c r="SA86" s="44">
        <v>6.4741375000000004E-15</v>
      </c>
      <c r="SB86" s="44">
        <v>1.4711291999999999E-14</v>
      </c>
      <c r="SC86" s="44">
        <v>3.0820727000000003E-14</v>
      </c>
      <c r="SD86" s="44">
        <v>6.108156E-14</v>
      </c>
      <c r="SE86" s="44">
        <v>1.1592009E-13</v>
      </c>
      <c r="SF86" s="44">
        <v>2.124026E-13</v>
      </c>
      <c r="SG86" s="44">
        <v>3.784923E-13</v>
      </c>
      <c r="SH86" s="44">
        <v>6.6216010000000004E-13</v>
      </c>
      <c r="SI86" s="44">
        <v>1.1476483999999999E-12</v>
      </c>
      <c r="SJ86" s="44">
        <v>1.9794054000000001E-12</v>
      </c>
      <c r="SK86" s="44">
        <v>3.4011043000000002E-12</v>
      </c>
      <c r="SL86" s="44">
        <v>5.7905519999999997E-12</v>
      </c>
      <c r="SM86" s="44">
        <v>9.72419E-12</v>
      </c>
      <c r="SN86" s="44">
        <v>1.6100443999999999E-11</v>
      </c>
      <c r="SO86" s="44">
        <v>2.635114E-11</v>
      </c>
      <c r="SP86" s="44">
        <v>4.2865097000000003E-11</v>
      </c>
      <c r="SQ86" s="44">
        <v>6.9554369999999997E-11</v>
      </c>
      <c r="SR86" s="44">
        <v>1.1287782499999999E-10</v>
      </c>
      <c r="SS86" s="44">
        <v>1.8372956E-10</v>
      </c>
      <c r="ST86" s="44">
        <v>2.9971558999999997E-10</v>
      </c>
      <c r="SU86" s="44">
        <v>4.860163E-10</v>
      </c>
      <c r="SV86" s="44">
        <v>7.8127044000000003E-10</v>
      </c>
      <c r="SW86" s="44">
        <v>1.2432818E-9</v>
      </c>
      <c r="SX86" s="44">
        <v>1.9600054999999999E-9</v>
      </c>
      <c r="SY86" s="44">
        <v>3.0684039999999999E-9</v>
      </c>
      <c r="SZ86" s="44">
        <v>4.7887436000000001E-9</v>
      </c>
      <c r="TA86" s="44">
        <v>7.4789879999999998E-9</v>
      </c>
      <c r="TB86" s="44">
        <v>1.1703751E-8</v>
      </c>
      <c r="TC86" s="44">
        <v>1.8346077999999999E-8</v>
      </c>
      <c r="TD86" s="44">
        <v>2.8737481999999999E-8</v>
      </c>
      <c r="TE86" s="44">
        <v>4.4857649999999998E-8</v>
      </c>
      <c r="TF86" s="44">
        <v>6.9480585000000002E-8</v>
      </c>
      <c r="TG86" s="44">
        <v>1.0633471E-7</v>
      </c>
      <c r="TH86" s="44">
        <v>1.6031804000000001E-7</v>
      </c>
      <c r="TI86" s="44">
        <v>2.3733737E-7</v>
      </c>
      <c r="TJ86" s="44">
        <v>3.4244545000000001E-7</v>
      </c>
      <c r="TK86" s="44">
        <v>4.7268998000000001E-7</v>
      </c>
      <c r="TL86" s="44">
        <v>0</v>
      </c>
      <c r="TM86" s="44">
        <v>3.8538173E-16</v>
      </c>
      <c r="TN86" s="44">
        <v>1.4400679999999999E-15</v>
      </c>
      <c r="TO86" s="44">
        <v>3.7313406000000003E-15</v>
      </c>
      <c r="TP86" s="44">
        <v>8.4177699999999995E-15</v>
      </c>
      <c r="TQ86" s="44">
        <v>1.7538576000000001E-14</v>
      </c>
      <c r="TR86" s="44">
        <v>3.4679653000000003E-14</v>
      </c>
      <c r="TS86" s="44">
        <v>6.6238190000000001E-14</v>
      </c>
      <c r="TT86" s="44">
        <v>1.2356979E-13</v>
      </c>
      <c r="TU86" s="44">
        <v>2.2682739000000001E-13</v>
      </c>
      <c r="TV86" s="44">
        <v>4.1144822000000002E-13</v>
      </c>
      <c r="TW86" s="44">
        <v>7.3849320000000005E-13</v>
      </c>
      <c r="TX86" s="44">
        <v>1.3110873999999999E-12</v>
      </c>
      <c r="TY86" s="44">
        <v>2.3049354999999999E-12</v>
      </c>
      <c r="TZ86" s="44">
        <v>4.0189916999999998E-12</v>
      </c>
      <c r="UA86" s="44">
        <v>6.9674479999999998E-12</v>
      </c>
      <c r="UB86" s="44">
        <v>1.2035056999999999E-11</v>
      </c>
      <c r="UC86" s="44">
        <v>2.0740236000000001E-11</v>
      </c>
      <c r="UD86" s="44">
        <v>3.5664176000000003E-11</v>
      </c>
      <c r="UE86" s="44">
        <v>6.1218060000000001E-11</v>
      </c>
      <c r="UF86" s="44">
        <v>1.0492421E-10</v>
      </c>
      <c r="UG86" s="44">
        <v>1.7880773E-10</v>
      </c>
      <c r="UH86" s="44">
        <v>3.0170269999999998E-10</v>
      </c>
      <c r="UI86" s="44">
        <v>5.0345345000000002E-10</v>
      </c>
      <c r="UJ86" s="44">
        <v>8.3146833999999997E-10</v>
      </c>
      <c r="UK86" s="44">
        <v>1.3587252E-9</v>
      </c>
      <c r="UL86" s="44">
        <v>2.202533E-9</v>
      </c>
      <c r="UM86" s="44">
        <v>3.5520381999999999E-9</v>
      </c>
      <c r="UN86" s="44">
        <v>5.7019003E-9</v>
      </c>
      <c r="UO86" s="44">
        <v>9.1142045000000004E-9</v>
      </c>
      <c r="UP86" s="44">
        <v>1.4466499999999999E-8</v>
      </c>
      <c r="UQ86" s="44">
        <v>2.2756968E-8</v>
      </c>
      <c r="UR86" s="44">
        <v>3.5362284E-8</v>
      </c>
      <c r="US86" s="44">
        <v>5.4234830000000001E-8</v>
      </c>
      <c r="UT86" s="44">
        <v>8.2319936000000005E-8</v>
      </c>
      <c r="UU86" s="44">
        <v>1.2378018000000001E-7</v>
      </c>
      <c r="UV86" s="44">
        <v>1.8378063999999999E-7</v>
      </c>
      <c r="UW86" s="44">
        <v>2.6770866000000002E-7</v>
      </c>
      <c r="UX86" s="44">
        <v>3.807414E-7</v>
      </c>
      <c r="UY86" s="44">
        <v>5.1945130000000001E-7</v>
      </c>
      <c r="UZ86" s="44">
        <v>0</v>
      </c>
      <c r="VA86" s="44">
        <v>3.5620387999999999E-16</v>
      </c>
      <c r="VB86" s="44">
        <v>1.3364290000000001E-15</v>
      </c>
      <c r="VC86" s="44">
        <v>3.4771390000000001E-15</v>
      </c>
      <c r="VD86" s="44">
        <v>7.8582989999999993E-15</v>
      </c>
      <c r="VE86" s="44">
        <v>1.6434772000000001E-14</v>
      </c>
      <c r="VF86" s="44">
        <v>3.2780510000000003E-14</v>
      </c>
      <c r="VG86" s="44">
        <v>6.3341129999999997E-14</v>
      </c>
      <c r="VH86" s="44">
        <v>1.1972817E-13</v>
      </c>
      <c r="VI86" s="44">
        <v>2.2278273000000001E-13</v>
      </c>
      <c r="VJ86" s="44">
        <v>4.101567E-13</v>
      </c>
      <c r="VK86" s="44">
        <v>7.4983135000000002E-13</v>
      </c>
      <c r="VL86" s="44">
        <v>1.3628757000000001E-12</v>
      </c>
      <c r="VM86" s="44">
        <v>2.4630104999999999E-12</v>
      </c>
      <c r="VN86" s="44">
        <v>4.4246247000000001E-12</v>
      </c>
      <c r="VO86" s="44">
        <v>7.9025009999999993E-12</v>
      </c>
      <c r="VP86" s="44">
        <v>1.4055112E-11</v>
      </c>
      <c r="VQ86" s="44">
        <v>2.4946228999999999E-11</v>
      </c>
      <c r="VR86" s="44">
        <v>4.4133512999999999E-11</v>
      </c>
      <c r="VS86" s="44">
        <v>7.7463620000000006E-11</v>
      </c>
      <c r="VT86" s="44">
        <v>1.3429390000000001E-10</v>
      </c>
      <c r="VU86" s="44">
        <v>2.3009955999999999E-10</v>
      </c>
      <c r="VV86" s="44">
        <v>3.9094477999999999E-10</v>
      </c>
      <c r="VW86" s="44">
        <v>6.6032013000000001E-10</v>
      </c>
      <c r="VX86" s="44">
        <v>1.1107159E-9</v>
      </c>
      <c r="VY86" s="44">
        <v>1.8639332E-9</v>
      </c>
      <c r="VZ86" s="44">
        <v>3.1149365000000001E-9</v>
      </c>
      <c r="WA86" s="44">
        <v>5.1640767000000004E-9</v>
      </c>
      <c r="WB86" s="44">
        <v>8.4670629999999992E-9</v>
      </c>
      <c r="WC86" s="44">
        <v>1.3685956E-8</v>
      </c>
      <c r="WD86" s="44">
        <v>2.1816240999999999E-8</v>
      </c>
      <c r="WE86" s="44">
        <v>3.4375609999999998E-8</v>
      </c>
      <c r="WF86" s="44">
        <v>5.3720274000000002E-8</v>
      </c>
      <c r="WG86" s="44">
        <v>8.3383209999999994E-8</v>
      </c>
      <c r="WH86" s="44">
        <v>1.2867149999999999E-7</v>
      </c>
      <c r="WI86" s="44">
        <v>1.9739143E-7</v>
      </c>
      <c r="WJ86" s="44">
        <v>3.0007569999999999E-7</v>
      </c>
      <c r="WK86" s="44">
        <v>4.4895289999999999E-7</v>
      </c>
      <c r="WL86" s="44">
        <v>6.5290840000000001E-7</v>
      </c>
      <c r="WM86" s="44">
        <v>9.0702939999999998E-7</v>
      </c>
      <c r="WN86" s="44">
        <v>0</v>
      </c>
      <c r="WO86" s="44">
        <v>2.9385979999999999E-16</v>
      </c>
      <c r="WP86" s="44">
        <v>1.0889258000000001E-15</v>
      </c>
      <c r="WQ86" s="44">
        <v>2.7984085999999999E-15</v>
      </c>
      <c r="WR86" s="44">
        <v>6.3118456000000002E-15</v>
      </c>
      <c r="WS86" s="44">
        <v>1.3332511000000001E-14</v>
      </c>
      <c r="WT86" s="44">
        <v>2.7103216000000001E-14</v>
      </c>
      <c r="WU86" s="44">
        <v>5.3661336000000001E-14</v>
      </c>
      <c r="WV86" s="44">
        <v>1.04115304E-13</v>
      </c>
      <c r="WW86" s="44">
        <v>1.9861446999999999E-13</v>
      </c>
      <c r="WX86" s="44">
        <v>3.7208255000000002E-13</v>
      </c>
      <c r="WY86" s="44">
        <v>6.8384235999999997E-13</v>
      </c>
      <c r="WZ86" s="44">
        <v>1.2367313999999999E-12</v>
      </c>
      <c r="XA86" s="44">
        <v>2.2132814E-12</v>
      </c>
      <c r="XB86" s="44">
        <v>3.9429344999999998E-12</v>
      </c>
      <c r="XC86" s="44">
        <v>7.0192406999999999E-12</v>
      </c>
      <c r="XD86" s="44">
        <v>1.2468635999999999E-11</v>
      </c>
      <c r="XE86" s="44">
        <v>2.2000822999999998E-11</v>
      </c>
      <c r="XF86" s="44">
        <v>3.8510566000000002E-11</v>
      </c>
      <c r="XG86" s="44">
        <v>6.7157564000000006E-11</v>
      </c>
      <c r="XH86" s="44">
        <v>1.1718897E-10</v>
      </c>
      <c r="XI86" s="44">
        <v>2.0456610999999999E-10</v>
      </c>
      <c r="XJ86" s="44">
        <v>3.5631204000000002E-10</v>
      </c>
      <c r="XK86" s="44">
        <v>6.1759529999999997E-10</v>
      </c>
      <c r="XL86" s="44">
        <v>1.0631049000000001E-9</v>
      </c>
      <c r="XM86" s="44">
        <v>1.8079997000000001E-9</v>
      </c>
      <c r="XN86" s="44">
        <v>3.0310682999999998E-9</v>
      </c>
      <c r="XO86" s="44">
        <v>5.0183994999999998E-9</v>
      </c>
      <c r="XP86" s="44">
        <v>8.2170280000000007E-9</v>
      </c>
      <c r="XQ86" s="44">
        <v>1.3324633999999999E-8</v>
      </c>
      <c r="XR86" s="44">
        <v>2.1382309999999999E-8</v>
      </c>
      <c r="XS86" s="44">
        <v>3.4168909999999998E-8</v>
      </c>
      <c r="XT86" s="44">
        <v>5.4066027999999998E-8</v>
      </c>
      <c r="XU86" s="44">
        <v>8.4904606000000005E-8</v>
      </c>
      <c r="XV86" s="44">
        <v>1.3163141E-7</v>
      </c>
      <c r="XW86" s="44">
        <v>2.0031321E-7</v>
      </c>
      <c r="XX86" s="44">
        <v>2.9762970000000002E-7</v>
      </c>
      <c r="XY86" s="44">
        <v>4.3051013999999999E-7</v>
      </c>
      <c r="XZ86" s="44">
        <v>6.0482160000000002E-7</v>
      </c>
      <c r="YA86" s="44">
        <v>8.1666126999999996E-7</v>
      </c>
      <c r="YB86" s="44">
        <v>0</v>
      </c>
      <c r="YC86" s="44">
        <v>3.5676600000000001E-16</v>
      </c>
      <c r="YD86" s="44">
        <v>1.3327781000000001E-15</v>
      </c>
      <c r="YE86" s="44">
        <v>3.5242177999999999E-15</v>
      </c>
      <c r="YF86" s="44">
        <v>8.2563969999999996E-15</v>
      </c>
      <c r="YG86" s="44">
        <v>1.8113358999999999E-14</v>
      </c>
      <c r="YH86" s="44">
        <v>3.8065879999999999E-14</v>
      </c>
      <c r="YI86" s="44">
        <v>7.7508705000000002E-14</v>
      </c>
      <c r="YJ86" s="44">
        <v>1.5394262999999999E-13</v>
      </c>
      <c r="YK86" s="44">
        <v>2.9993526E-13</v>
      </c>
      <c r="YL86" s="44">
        <v>5.7721752999999997E-13</v>
      </c>
      <c r="YM86" s="44">
        <v>1.1033621000000001E-12</v>
      </c>
      <c r="YN86" s="44">
        <v>2.098388E-12</v>
      </c>
      <c r="YO86" s="44">
        <v>3.9671121999999997E-12</v>
      </c>
      <c r="YP86" s="44">
        <v>7.4407369999999995E-12</v>
      </c>
      <c r="YQ86" s="44">
        <v>1.3837303E-11</v>
      </c>
      <c r="YR86" s="44">
        <v>2.5526662E-11</v>
      </c>
      <c r="YS86" s="44">
        <v>4.6708855999999998E-11</v>
      </c>
      <c r="YT86" s="44">
        <v>8.4792850000000003E-11</v>
      </c>
      <c r="YU86" s="44">
        <v>1.5288372E-10</v>
      </c>
      <c r="YV86" s="44">
        <v>2.7427981999999998E-10</v>
      </c>
      <c r="YW86" s="44">
        <v>4.8989099999999996E-10</v>
      </c>
      <c r="YX86" s="44">
        <v>8.712767E-10</v>
      </c>
      <c r="YY86" s="44">
        <v>1.542033E-9</v>
      </c>
      <c r="YZ86" s="44">
        <v>2.7079719999999999E-9</v>
      </c>
      <c r="ZA86" s="44">
        <v>4.7011802999999998E-9</v>
      </c>
      <c r="ZB86" s="44">
        <v>8.0252800000000006E-9</v>
      </c>
      <c r="ZC86" s="44">
        <v>1.3405490999999999E-8</v>
      </c>
      <c r="ZD86" s="44">
        <v>2.1895110000000001E-8</v>
      </c>
      <c r="ZE86" s="44">
        <v>3.5025760000000002E-8</v>
      </c>
      <c r="ZF86" s="44">
        <v>5.5008619999999998E-8</v>
      </c>
      <c r="ZG86" s="44">
        <v>8.4759065999999999E-8</v>
      </c>
      <c r="ZH86" s="44">
        <v>1.2830716000000001E-7</v>
      </c>
      <c r="ZI86" s="44">
        <v>1.910406E-7</v>
      </c>
      <c r="ZJ86" s="44">
        <v>2.8033227E-7</v>
      </c>
      <c r="ZK86" s="44">
        <v>4.0621599999999999E-7</v>
      </c>
      <c r="ZL86" s="44">
        <v>5.8113879999999996E-7</v>
      </c>
      <c r="ZM86" s="44">
        <v>8.1909560000000005E-7</v>
      </c>
      <c r="ZN86" s="44">
        <v>1.1317079999999999E-6</v>
      </c>
      <c r="ZO86" s="44">
        <v>1.5108938999999999E-6</v>
      </c>
      <c r="ZP86" s="44">
        <v>0</v>
      </c>
      <c r="ZQ86" s="44">
        <v>7.3366675000000004E-16</v>
      </c>
      <c r="ZR86" s="44">
        <v>2.7527309999999999E-15</v>
      </c>
      <c r="ZS86" s="44">
        <v>7.2270840000000007E-15</v>
      </c>
      <c r="ZT86" s="44">
        <v>1.6640713E-14</v>
      </c>
      <c r="ZU86" s="44">
        <v>3.5666374999999997E-14</v>
      </c>
      <c r="ZV86" s="44">
        <v>7.3078479999999999E-14</v>
      </c>
      <c r="ZW86" s="44">
        <v>1.4540722E-13</v>
      </c>
      <c r="ZX86" s="44">
        <v>2.8400450000000002E-13</v>
      </c>
      <c r="ZY86" s="44">
        <v>5.471389E-13</v>
      </c>
      <c r="ZZ86" s="44">
        <v>1.0410671999999999E-12</v>
      </c>
      <c r="AAA86" s="44">
        <v>1.9548422999999999E-12</v>
      </c>
      <c r="AAB86" s="44">
        <v>3.6178718E-12</v>
      </c>
      <c r="AAC86" s="44">
        <v>6.5956219999999997E-12</v>
      </c>
      <c r="AAD86" s="44">
        <v>1.18528555E-11</v>
      </c>
      <c r="AAE86" s="44">
        <v>2.1041991000000001E-11</v>
      </c>
      <c r="AAF86" s="44">
        <v>3.7073450000000002E-11</v>
      </c>
      <c r="AAG86" s="44">
        <v>6.5160739999999998E-11</v>
      </c>
      <c r="AAH86" s="44">
        <v>1.14538844E-10</v>
      </c>
      <c r="AAI86" s="44">
        <v>2.0130166999999999E-10</v>
      </c>
      <c r="AAJ86" s="44">
        <v>3.5328087999999998E-10</v>
      </c>
      <c r="AAK86" s="44">
        <v>6.1798449999999996E-10</v>
      </c>
      <c r="AAL86" s="44">
        <v>1.0721757E-9</v>
      </c>
      <c r="AAM86" s="44">
        <v>1.8342002E-9</v>
      </c>
      <c r="AAN86" s="44">
        <v>3.0872642E-9</v>
      </c>
      <c r="AAO86" s="44">
        <v>5.1082982000000001E-9</v>
      </c>
      <c r="AAP86" s="44">
        <v>8.3142914999999995E-9</v>
      </c>
      <c r="AAQ86" s="44">
        <v>1.3349373000000001E-8</v>
      </c>
      <c r="AAR86" s="44">
        <v>2.1257246999999999E-8</v>
      </c>
      <c r="AAS86" s="44">
        <v>3.3676319999999999E-8</v>
      </c>
      <c r="AAT86" s="44">
        <v>5.3185069999999999E-8</v>
      </c>
      <c r="AAU86" s="44">
        <v>8.3530029999999997E-8</v>
      </c>
      <c r="AAV86" s="44">
        <v>1.301643E-7</v>
      </c>
      <c r="AAW86" s="44">
        <v>2.008859E-7</v>
      </c>
      <c r="AAX86" s="44">
        <v>3.0619255999999999E-7</v>
      </c>
      <c r="AAY86" s="44">
        <v>4.6004059999999999E-7</v>
      </c>
      <c r="AAZ86" s="44">
        <v>6.8085716999999997E-7</v>
      </c>
      <c r="ABA86" s="44">
        <v>9.8965430000000006E-7</v>
      </c>
      <c r="ABB86" s="44">
        <v>1.4020866E-6</v>
      </c>
      <c r="ABC86" s="44">
        <v>1.9065246E-6</v>
      </c>
      <c r="ABD86" s="44">
        <v>0</v>
      </c>
      <c r="ABE86" s="44">
        <v>1.1461323999999999E-15</v>
      </c>
      <c r="ABF86" s="44">
        <v>4.2912882999999999E-15</v>
      </c>
      <c r="ABG86" s="44">
        <v>1.1224537000000001E-14</v>
      </c>
      <c r="ABH86" s="44">
        <v>2.5753034E-14</v>
      </c>
      <c r="ABI86" s="44">
        <v>5.5115410000000002E-14</v>
      </c>
      <c r="ABJ86" s="44">
        <v>1.1315993600000001E-13</v>
      </c>
      <c r="ABK86" s="44">
        <v>2.2576541000000001E-13</v>
      </c>
      <c r="ABL86" s="44">
        <v>4.4036573000000002E-13</v>
      </c>
      <c r="ABM86" s="44">
        <v>8.4342940000000003E-13</v>
      </c>
      <c r="ABN86" s="44">
        <v>1.5897351E-12</v>
      </c>
      <c r="ABO86" s="44">
        <v>2.9544983999999999E-12</v>
      </c>
      <c r="ABP86" s="44">
        <v>5.42288E-12</v>
      </c>
      <c r="ABQ86" s="44">
        <v>9.8434299999999994E-12</v>
      </c>
      <c r="ABR86" s="44">
        <v>1.7721763000000001E-11</v>
      </c>
      <c r="ABS86" s="44">
        <v>3.1688877E-11</v>
      </c>
      <c r="ABT86" s="44">
        <v>5.6263385999999998E-11</v>
      </c>
      <c r="ABU86" s="44">
        <v>9.9043140000000004E-11</v>
      </c>
      <c r="ABV86" s="44">
        <v>1.7248554999999999E-10</v>
      </c>
      <c r="ABW86" s="44">
        <v>2.9671687E-10</v>
      </c>
      <c r="ABX86" s="44">
        <v>5.039328E-10</v>
      </c>
      <c r="ABY86" s="44">
        <v>8.4518586999999996E-10</v>
      </c>
      <c r="ABZ86" s="44">
        <v>1.4045672E-9</v>
      </c>
      <c r="ACA86" s="44">
        <v>2.3236904E-9</v>
      </c>
      <c r="ACB86" s="44">
        <v>3.8379016000000003E-9</v>
      </c>
      <c r="ACC86" s="44">
        <v>6.3425269999999999E-9</v>
      </c>
      <c r="ACD86" s="44">
        <v>1.0501285999999999E-8</v>
      </c>
      <c r="ACE86" s="44">
        <v>1.7378217999999999E-8</v>
      </c>
      <c r="ACF86" s="44">
        <v>2.8509057999999999E-8</v>
      </c>
      <c r="ACG86" s="44">
        <v>4.5961180000000002E-8</v>
      </c>
      <c r="ACH86" s="44">
        <v>7.2409929999999995E-8</v>
      </c>
      <c r="ACI86" s="44">
        <v>1.1160269E-7</v>
      </c>
      <c r="ACJ86" s="44">
        <v>1.6876513000000001E-7</v>
      </c>
      <c r="ACK86" s="44">
        <v>2.5141661999999998E-7</v>
      </c>
      <c r="ACL86" s="44">
        <v>3.7067775000000003E-7</v>
      </c>
      <c r="ACM86" s="44">
        <v>5.4229050000000003E-7</v>
      </c>
      <c r="ACN86" s="44">
        <v>7.8647894999999999E-7</v>
      </c>
      <c r="ACO86" s="44">
        <v>1.1276438000000001E-6</v>
      </c>
      <c r="ACP86" s="44">
        <v>1.5875262999999999E-6</v>
      </c>
      <c r="ACQ86" s="44">
        <v>2.1510917999999999E-6</v>
      </c>
      <c r="ACR86" s="44">
        <v>0</v>
      </c>
      <c r="ACS86" s="44">
        <v>1.5093304999999999E-15</v>
      </c>
      <c r="ACT86" s="44">
        <v>5.6467473000000002E-15</v>
      </c>
      <c r="ACU86" s="44">
        <v>1.4636987000000001E-14</v>
      </c>
      <c r="ACV86" s="44">
        <v>3.3196219999999999E-14</v>
      </c>
      <c r="ACW86" s="44">
        <v>7.0272265999999996E-14</v>
      </c>
      <c r="ACX86" s="44">
        <v>1.4267412E-13</v>
      </c>
      <c r="ACY86" s="44">
        <v>2.8217822999999999E-13</v>
      </c>
      <c r="ACZ86" s="44">
        <v>5.4834279999999996E-13</v>
      </c>
      <c r="ADA86" s="44">
        <v>1.0484249999999999E-12</v>
      </c>
      <c r="ADB86" s="44">
        <v>1.9714415E-12</v>
      </c>
      <c r="ADC86" s="44">
        <v>3.6415706000000001E-12</v>
      </c>
      <c r="ADD86" s="44">
        <v>6.6096186999999999E-12</v>
      </c>
      <c r="ADE86" s="44">
        <v>1.1776426E-11</v>
      </c>
      <c r="ADF86" s="44">
        <v>2.0622767E-11</v>
      </c>
      <c r="ADG86" s="44">
        <v>3.558396E-11</v>
      </c>
      <c r="ADH86" s="44">
        <v>6.0586063999999997E-11</v>
      </c>
      <c r="ADI86" s="44">
        <v>1.0200415999999999E-10</v>
      </c>
      <c r="ADJ86" s="44">
        <v>1.7012243999999999E-10</v>
      </c>
      <c r="ADK86" s="44">
        <v>2.8081325999999998E-10</v>
      </c>
      <c r="ADL86" s="44">
        <v>4.5949077999999999E-10</v>
      </c>
      <c r="ADM86" s="44">
        <v>7.4756173E-10</v>
      </c>
      <c r="ADN86" s="44">
        <v>1.2124635E-9</v>
      </c>
      <c r="ADO86" s="44">
        <v>1.9600177000000001E-9</v>
      </c>
      <c r="ADP86" s="44">
        <v>3.1574360000000002E-9</v>
      </c>
      <c r="ADQ86" s="44">
        <v>5.0675046000000004E-9</v>
      </c>
      <c r="ADR86" s="44">
        <v>8.0904280000000008E-9</v>
      </c>
      <c r="ADS86" s="44">
        <v>1.2805729E-8</v>
      </c>
      <c r="ADT86" s="44">
        <v>2.0067369999999999E-8</v>
      </c>
      <c r="ADU86" s="44">
        <v>3.1195512E-8</v>
      </c>
      <c r="ADV86" s="44">
        <v>4.8245187000000003E-8</v>
      </c>
      <c r="ADW86" s="44">
        <v>7.4556109999999998E-8</v>
      </c>
      <c r="ADX86" s="44">
        <v>1.1539247E-7</v>
      </c>
      <c r="ADY86" s="44">
        <v>1.7850045999999999E-7</v>
      </c>
      <c r="ADZ86" s="44">
        <v>2.7445039999999999E-7</v>
      </c>
      <c r="AEA86" s="44">
        <v>4.1514619999999999E-7</v>
      </c>
      <c r="AEB86" s="44">
        <v>6.1382565000000003E-7</v>
      </c>
      <c r="AEC86" s="44">
        <v>8.8289609999999999E-7</v>
      </c>
      <c r="AED86" s="44">
        <v>1.2311264E-6</v>
      </c>
      <c r="AEE86" s="44">
        <v>1.6566103E-6</v>
      </c>
      <c r="AEF86" s="44">
        <v>0</v>
      </c>
      <c r="AEG86" s="44">
        <v>1.4821855E-15</v>
      </c>
      <c r="AEH86" s="44">
        <v>5.5896004999999999E-15</v>
      </c>
      <c r="AEI86" s="44">
        <v>1.4663811999999999E-14</v>
      </c>
      <c r="AEJ86" s="44">
        <v>3.3525486000000002E-14</v>
      </c>
      <c r="AEK86" s="44">
        <v>7.0809520000000001E-14</v>
      </c>
      <c r="AEL86" s="44">
        <v>1.4163577000000001E-13</v>
      </c>
      <c r="AEM86" s="44">
        <v>2.7150637000000001E-13</v>
      </c>
      <c r="AEN86" s="44">
        <v>5.025923E-13</v>
      </c>
      <c r="AEO86" s="44">
        <v>9.0516845999999997E-13</v>
      </c>
      <c r="AEP86" s="44">
        <v>1.596546E-12</v>
      </c>
      <c r="AEQ86" s="44">
        <v>2.7754576000000002E-12</v>
      </c>
      <c r="AER86" s="44">
        <v>4.7771135999999997E-12</v>
      </c>
      <c r="AES86" s="44">
        <v>8.1709599999999993E-12</v>
      </c>
      <c r="AET86" s="44">
        <v>1.38972766E-11</v>
      </c>
      <c r="AEU86" s="44">
        <v>2.3486956999999999E-11</v>
      </c>
      <c r="AEV86" s="44">
        <v>3.9421206000000003E-11</v>
      </c>
      <c r="AEW86" s="44">
        <v>6.5545519999999995E-11</v>
      </c>
      <c r="AEX86" s="44">
        <v>1.0778649E-10</v>
      </c>
      <c r="AEY86" s="44">
        <v>1.7588986999999999E-10</v>
      </c>
      <c r="AEZ86" s="44">
        <v>2.8495653000000002E-10</v>
      </c>
      <c r="AFA86" s="44">
        <v>4.5897067E-10</v>
      </c>
      <c r="AFB86" s="44">
        <v>7.3380646000000002E-10</v>
      </c>
      <c r="AFC86" s="44">
        <v>1.164171E-9</v>
      </c>
      <c r="AFD86" s="44">
        <v>1.8325064E-9</v>
      </c>
      <c r="AFE86" s="44">
        <v>2.8625380000000001E-9</v>
      </c>
      <c r="AFF86" s="44">
        <v>4.436597E-9</v>
      </c>
      <c r="AFG86" s="44">
        <v>6.8333009999999999E-9</v>
      </c>
      <c r="AFH86" s="44">
        <v>1.0488521E-8</v>
      </c>
      <c r="AFI86" s="44">
        <v>1.6086621999999999E-8</v>
      </c>
      <c r="AFJ86" s="44">
        <v>2.4654584000000001E-8</v>
      </c>
      <c r="AFK86" s="44">
        <v>3.7717097000000001E-8</v>
      </c>
      <c r="AFL86" s="44">
        <v>5.7481649999999999E-8</v>
      </c>
      <c r="AFM86" s="44">
        <v>8.7109759999999993E-8</v>
      </c>
      <c r="AFN86" s="44">
        <v>1.3115678000000001E-7</v>
      </c>
      <c r="AFO86" s="44">
        <v>1.9585687000000001E-7</v>
      </c>
      <c r="AFP86" s="44">
        <v>2.8948815999999998E-7</v>
      </c>
      <c r="AFQ86" s="44">
        <v>4.2175316E-7</v>
      </c>
      <c r="AFR86" s="44">
        <v>6.0082049999999996E-7</v>
      </c>
      <c r="AFS86" s="44">
        <v>8.1836700000000001E-7</v>
      </c>
      <c r="AFT86" s="43"/>
      <c r="AFU86" s="42">
        <f t="shared" si="86"/>
        <v>2.3406995E-12</v>
      </c>
      <c r="AFV86" s="42">
        <f t="shared" si="86"/>
        <v>1.5510203E-12</v>
      </c>
      <c r="AFW86" s="42">
        <f t="shared" si="86"/>
        <v>1.8084969999999999E-12</v>
      </c>
      <c r="AFX86" s="42">
        <f t="shared" si="86"/>
        <v>1.8424118999999999E-12</v>
      </c>
      <c r="AFY86" s="42">
        <f t="shared" si="86"/>
        <v>1.6848864E-12</v>
      </c>
      <c r="AFZ86" s="42">
        <f t="shared" si="86"/>
        <v>2.8349497E-12</v>
      </c>
      <c r="AGA86" s="42">
        <f t="shared" si="86"/>
        <v>3.7127375999999996E-12</v>
      </c>
      <c r="AGB86" s="42">
        <f t="shared" si="86"/>
        <v>5.4203117999999998E-12</v>
      </c>
      <c r="AGC86" s="42">
        <f t="shared" si="86"/>
        <v>3.9525236000000003E-12</v>
      </c>
      <c r="AGD86" s="42">
        <f t="shared" si="86"/>
        <v>1.4655791E-12</v>
      </c>
      <c r="AGE86" s="42">
        <f t="shared" si="87"/>
        <v>4.446928E-13</v>
      </c>
      <c r="AGF86" s="42">
        <f t="shared" si="87"/>
        <v>1.1592009E-13</v>
      </c>
      <c r="AGG86" s="42">
        <f t="shared" si="87"/>
        <v>3.4679653000000003E-14</v>
      </c>
      <c r="AGH86" s="42">
        <f t="shared" si="87"/>
        <v>1.6434772000000001E-14</v>
      </c>
      <c r="AGI86" s="42">
        <f t="shared" si="87"/>
        <v>6.3118456000000002E-15</v>
      </c>
      <c r="AGJ86" s="42">
        <f t="shared" si="87"/>
        <v>3.5242177999999999E-15</v>
      </c>
      <c r="AGK86" s="42">
        <f t="shared" si="87"/>
        <v>2.7527309999999999E-15</v>
      </c>
      <c r="AGL86" s="42">
        <f t="shared" si="87"/>
        <v>1.1461323999999999E-15</v>
      </c>
      <c r="AGM86" s="42">
        <f t="shared" si="87"/>
        <v>0</v>
      </c>
      <c r="AGN86" s="42">
        <f t="shared" si="87"/>
        <v>1.6566103E-6</v>
      </c>
      <c r="AGO86" s="41">
        <f t="shared" si="83"/>
        <v>8.283187695395709E-8</v>
      </c>
      <c r="AGP86" s="2"/>
      <c r="AGQ86" s="42">
        <f t="shared" si="88"/>
        <v>3.6128392E-7</v>
      </c>
      <c r="AGR86" s="42">
        <f t="shared" si="88"/>
        <v>8.7582599999999998E-11</v>
      </c>
      <c r="AGS86" s="42">
        <f t="shared" si="88"/>
        <v>3.3954420000000002E-7</v>
      </c>
      <c r="AGT86" s="42">
        <f t="shared" si="88"/>
        <v>4.2865097000000003E-11</v>
      </c>
      <c r="AGU86" s="42">
        <f t="shared" si="88"/>
        <v>3.4244545000000001E-7</v>
      </c>
      <c r="AGV86" s="42">
        <f t="shared" si="88"/>
        <v>3.5664176000000003E-11</v>
      </c>
      <c r="AGW86" s="42">
        <f t="shared" si="88"/>
        <v>3.807414E-7</v>
      </c>
      <c r="AGX86" s="42">
        <f t="shared" si="88"/>
        <v>4.4133512999999999E-11</v>
      </c>
      <c r="AGY86" s="42">
        <f t="shared" si="88"/>
        <v>6.5290840000000001E-7</v>
      </c>
      <c r="AGZ86" s="42">
        <f t="shared" si="88"/>
        <v>3.8510566000000002E-11</v>
      </c>
      <c r="AHA86" s="42">
        <f t="shared" si="89"/>
        <v>6.0482160000000002E-7</v>
      </c>
      <c r="AHB86" s="42">
        <f t="shared" si="89"/>
        <v>8.4792850000000003E-11</v>
      </c>
      <c r="AHC86" s="42">
        <f t="shared" si="89"/>
        <v>1.1317079999999999E-6</v>
      </c>
      <c r="AHD86" s="42">
        <f t="shared" si="89"/>
        <v>1.14538844E-10</v>
      </c>
      <c r="AHE86" s="42">
        <f t="shared" si="89"/>
        <v>1.4020866E-6</v>
      </c>
      <c r="AHF86" s="42">
        <f t="shared" si="89"/>
        <v>1.7248554999999999E-10</v>
      </c>
      <c r="AHG86" s="42">
        <f t="shared" si="89"/>
        <v>1.5875262999999999E-6</v>
      </c>
      <c r="AHH86" s="42">
        <f t="shared" si="89"/>
        <v>1.7012243999999999E-10</v>
      </c>
      <c r="AHI86" s="42">
        <f t="shared" si="89"/>
        <v>1.2311264E-6</v>
      </c>
      <c r="AHJ86" s="42">
        <f t="shared" si="89"/>
        <v>1.0778649E-10</v>
      </c>
      <c r="AHK86" s="41">
        <f t="shared" si="84"/>
        <v>4.0175453760629994E-7</v>
      </c>
      <c r="AHL86" s="2"/>
      <c r="AHM86" s="42">
        <f t="shared" si="90"/>
        <v>6.0082049999999996E-7</v>
      </c>
      <c r="AHN86" s="42">
        <f t="shared" si="90"/>
        <v>6.0082049999999996E-7</v>
      </c>
      <c r="AHO86" s="42">
        <f t="shared" si="90"/>
        <v>6.0082049999999996E-7</v>
      </c>
      <c r="AHP86" s="42">
        <f t="shared" si="90"/>
        <v>6.0082049999999996E-7</v>
      </c>
      <c r="AHQ86" s="42">
        <f t="shared" si="90"/>
        <v>6.0082049999999996E-7</v>
      </c>
      <c r="AHR86" s="42">
        <f t="shared" si="90"/>
        <v>6.0082049999999996E-7</v>
      </c>
      <c r="AHS86" s="42">
        <f t="shared" si="90"/>
        <v>6.0082049999999996E-7</v>
      </c>
      <c r="AHT86" s="42">
        <f t="shared" si="90"/>
        <v>6.0082049999999996E-7</v>
      </c>
      <c r="AHU86" s="42">
        <f t="shared" si="90"/>
        <v>6.0082049999999996E-7</v>
      </c>
      <c r="AHV86" s="42">
        <f t="shared" si="90"/>
        <v>6.0082049999999996E-7</v>
      </c>
      <c r="AHW86" s="42">
        <f t="shared" si="91"/>
        <v>6.0082049999999996E-7</v>
      </c>
      <c r="AHX86" s="42">
        <f t="shared" si="91"/>
        <v>6.0082049999999996E-7</v>
      </c>
      <c r="AHY86" s="42">
        <f t="shared" si="91"/>
        <v>6.0082049999999996E-7</v>
      </c>
      <c r="AHZ86" s="42">
        <f t="shared" si="91"/>
        <v>6.0082049999999996E-7</v>
      </c>
      <c r="AIA86" s="42">
        <f t="shared" si="91"/>
        <v>6.0082049999999996E-7</v>
      </c>
      <c r="AIB86" s="42">
        <f t="shared" si="91"/>
        <v>6.0082049999999996E-7</v>
      </c>
      <c r="AIC86" s="42">
        <f t="shared" si="91"/>
        <v>6.0082049999999996E-7</v>
      </c>
      <c r="AID86" s="42">
        <f t="shared" si="91"/>
        <v>6.0082049999999996E-7</v>
      </c>
      <c r="AIE86" s="42">
        <f t="shared" si="91"/>
        <v>6.0082049999999996E-7</v>
      </c>
      <c r="AIF86" s="42">
        <f t="shared" si="91"/>
        <v>6.0082049999999996E-7</v>
      </c>
      <c r="AIG86" s="41">
        <f t="shared" si="85"/>
        <v>6.0082050000000007E-7</v>
      </c>
      <c r="AIH86" s="2"/>
      <c r="AII86" s="2"/>
      <c r="AIJ86" s="2"/>
      <c r="AIK86" s="2"/>
      <c r="AIL86" s="2"/>
      <c r="AIM86" s="2"/>
      <c r="AIN86" s="2"/>
      <c r="AIO86" s="2"/>
      <c r="AIP86" s="2"/>
      <c r="AIQ86" s="2"/>
      <c r="AIR86" s="2"/>
      <c r="AIS86" s="2"/>
      <c r="AIT86" s="2"/>
      <c r="AIU86" s="2"/>
      <c r="AIV86" s="2"/>
      <c r="AIW86" s="2"/>
      <c r="AIX86" s="2"/>
      <c r="AIY86" s="2"/>
      <c r="AIZ86" s="2"/>
      <c r="AJA86" s="2"/>
      <c r="AJB86" s="2"/>
      <c r="AJC86" s="2"/>
      <c r="AJD86" s="2"/>
      <c r="AJE86" s="2"/>
      <c r="AJF86" s="2"/>
      <c r="AJG86" s="2"/>
      <c r="AJH86" s="2"/>
      <c r="AJI86" s="2"/>
      <c r="AJJ86" s="2"/>
      <c r="AJK86" s="2"/>
      <c r="AJL86" s="2"/>
      <c r="AJM86" s="2"/>
      <c r="AJN86" s="2"/>
      <c r="AJO86" s="2"/>
      <c r="AJP86" s="2"/>
      <c r="AJQ86" s="2"/>
      <c r="AJR86" s="2"/>
      <c r="AJS86" s="2"/>
      <c r="AJT86" s="2"/>
      <c r="AJU86" s="2"/>
      <c r="AJV86" s="2"/>
      <c r="AJW86" s="2"/>
      <c r="AJX86" s="2"/>
      <c r="AJY86" s="2"/>
      <c r="AJZ86" s="2"/>
      <c r="AKA86" s="2"/>
      <c r="AKB86" s="2"/>
      <c r="AKC86" s="2"/>
      <c r="AKD86" s="2"/>
      <c r="AKE86" s="2"/>
      <c r="AKF86" s="2"/>
      <c r="AKG86" s="2"/>
      <c r="AKH86" s="2"/>
      <c r="AKI86" s="2"/>
      <c r="AKJ86" s="2"/>
      <c r="AKK86" s="2"/>
      <c r="AKL86" s="2"/>
      <c r="AKM86" s="2"/>
      <c r="AKN86" s="2"/>
      <c r="AKO86" s="2"/>
      <c r="AKP86" s="2"/>
      <c r="AKQ86" s="2"/>
      <c r="AKR86" s="2"/>
      <c r="AKS86" s="2"/>
      <c r="AKT86" s="2"/>
      <c r="AKU86" s="2"/>
      <c r="AKV86" s="2"/>
      <c r="AKW86" s="2"/>
      <c r="AKX86" s="2"/>
      <c r="AKY86" s="2"/>
    </row>
    <row r="87" spans="1:987" ht="1.5" customHeight="1" x14ac:dyDescent="0.25">
      <c r="A87" s="2"/>
      <c r="B87" s="32">
        <f t="shared" si="81"/>
        <v>45</v>
      </c>
      <c r="C87" s="32">
        <f>IF(B87&lt;B86,MAX(C$11:C86)+1,C86)</f>
        <v>3</v>
      </c>
      <c r="D87" s="40">
        <v>75</v>
      </c>
      <c r="E87">
        <v>59.86</v>
      </c>
      <c r="F87" s="2"/>
      <c r="G87" s="39">
        <f t="shared" si="82"/>
        <v>59.86</v>
      </c>
      <c r="H87" s="2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2"/>
      <c r="AY87" s="19">
        <v>75</v>
      </c>
      <c r="AZ87" s="44">
        <v>0</v>
      </c>
      <c r="BA87" s="44">
        <v>2.3554361999999999E-17</v>
      </c>
      <c r="BB87" s="44">
        <v>8.7584039999999998E-17</v>
      </c>
      <c r="BC87" s="44">
        <v>2.27305E-16</v>
      </c>
      <c r="BD87" s="44">
        <v>5.1573409999999995E-16</v>
      </c>
      <c r="BE87" s="44">
        <v>1.0829844000000001E-15</v>
      </c>
      <c r="BF87" s="44">
        <v>2.1535986E-15</v>
      </c>
      <c r="BG87" s="44">
        <v>4.1117286999999997E-15</v>
      </c>
      <c r="BH87" s="44">
        <v>7.6120770000000002E-15</v>
      </c>
      <c r="BI87" s="44">
        <v>1.3765108E-14</v>
      </c>
      <c r="BJ87" s="44">
        <v>2.4421873999999999E-14</v>
      </c>
      <c r="BK87" s="44">
        <v>4.2623530000000001E-14</v>
      </c>
      <c r="BL87" s="44">
        <v>7.3272490000000006E-14</v>
      </c>
      <c r="BM87" s="44">
        <v>1.2409171000000001E-13</v>
      </c>
      <c r="BN87" s="44">
        <v>2.0720958999999999E-13</v>
      </c>
      <c r="BO87" s="44">
        <v>3.4184054000000001E-13</v>
      </c>
      <c r="BP87" s="44">
        <v>5.5819325000000003E-13</v>
      </c>
      <c r="BQ87" s="44">
        <v>9.0375716000000003E-13</v>
      </c>
      <c r="BR87" s="44">
        <v>1.4541314E-12</v>
      </c>
      <c r="BS87" s="44">
        <v>2.3305300000000002E-12</v>
      </c>
      <c r="BT87" s="44">
        <v>3.7258732999999996E-12</v>
      </c>
      <c r="BU87" s="44">
        <v>5.9400760000000004E-12</v>
      </c>
      <c r="BV87" s="44">
        <v>9.4338309999999998E-12</v>
      </c>
      <c r="BW87" s="44">
        <v>1.4912336999999999E-11</v>
      </c>
      <c r="BX87" s="44">
        <v>2.3454617E-11</v>
      </c>
      <c r="BY87" s="44">
        <v>3.6737386999999998E-11</v>
      </c>
      <c r="BZ87" s="44">
        <v>5.7363277000000001E-11</v>
      </c>
      <c r="CA87" s="44">
        <v>8.9283470000000001E-11</v>
      </c>
      <c r="CB87" s="44">
        <v>1.3839669999999999E-10</v>
      </c>
      <c r="CC87" s="44">
        <v>2.1333853999999999E-10</v>
      </c>
      <c r="CD87" s="44">
        <v>3.2651883999999998E-10</v>
      </c>
      <c r="CE87" s="44">
        <v>4.9600610000000002E-10</v>
      </c>
      <c r="CF87" s="44">
        <v>7.4785445000000003E-10</v>
      </c>
      <c r="CG87" s="44">
        <v>1.1190089999999999E-9</v>
      </c>
      <c r="CH87" s="44">
        <v>1.6596425E-9</v>
      </c>
      <c r="CI87" s="44">
        <v>2.4374551000000001E-9</v>
      </c>
      <c r="CJ87" s="44">
        <v>3.5396627999999998E-9</v>
      </c>
      <c r="CK87" s="44">
        <v>5.0709836000000001E-9</v>
      </c>
      <c r="CL87" s="44">
        <v>7.1177559999999996E-9</v>
      </c>
      <c r="CM87" s="44">
        <v>9.6301729999999998E-9</v>
      </c>
      <c r="CN87" s="44">
        <v>0</v>
      </c>
      <c r="CO87" s="44">
        <v>2.110334E-17</v>
      </c>
      <c r="CP87" s="44">
        <v>7.7833135999999997E-17</v>
      </c>
      <c r="CQ87" s="44">
        <v>1.9772867E-16</v>
      </c>
      <c r="CR87" s="44">
        <v>4.3607754999999998E-16</v>
      </c>
      <c r="CS87" s="44">
        <v>8.9106240000000009E-16</v>
      </c>
      <c r="CT87" s="44">
        <v>1.7425489000000001E-15</v>
      </c>
      <c r="CU87" s="44">
        <v>3.3159293999999999E-15</v>
      </c>
      <c r="CV87" s="44">
        <v>6.1883084000000001E-15</v>
      </c>
      <c r="CW87" s="44">
        <v>1.13598706E-14</v>
      </c>
      <c r="CX87" s="44">
        <v>2.0539151000000001E-14</v>
      </c>
      <c r="CY87" s="44">
        <v>3.6598844000000003E-14</v>
      </c>
      <c r="CZ87" s="44">
        <v>6.4364245000000002E-14</v>
      </c>
      <c r="DA87" s="44">
        <v>1.1210225999999999E-13</v>
      </c>
      <c r="DB87" s="44">
        <v>1.9388126999999999E-13</v>
      </c>
      <c r="DC87" s="44">
        <v>3.3309399999999998E-13</v>
      </c>
      <c r="DD87" s="44">
        <v>5.6941355000000002E-13</v>
      </c>
      <c r="DE87" s="44">
        <v>9.6936129999999996E-13</v>
      </c>
      <c r="DF87" s="44">
        <v>1.6389837000000001E-12</v>
      </c>
      <c r="DG87" s="44">
        <v>2.7458523999999998E-12</v>
      </c>
      <c r="DH87" s="44">
        <v>4.558339E-12</v>
      </c>
      <c r="DI87" s="44">
        <v>7.5124869999999995E-12</v>
      </c>
      <c r="DJ87" s="44">
        <v>1.2350669E-11</v>
      </c>
      <c r="DK87" s="44">
        <v>2.0305375000000001E-11</v>
      </c>
      <c r="DL87" s="44">
        <v>3.3256380000000001E-11</v>
      </c>
      <c r="DM87" s="44">
        <v>5.4035860000000003E-11</v>
      </c>
      <c r="DN87" s="44">
        <v>8.7058354000000001E-11</v>
      </c>
      <c r="DO87" s="44">
        <v>1.388931E-10</v>
      </c>
      <c r="DP87" s="44">
        <v>2.1943543000000001E-10</v>
      </c>
      <c r="DQ87" s="44">
        <v>3.4441407999999998E-10</v>
      </c>
      <c r="DR87" s="44">
        <v>5.3976219999999998E-10</v>
      </c>
      <c r="DS87" s="44">
        <v>8.4738149999999999E-10</v>
      </c>
      <c r="DT87" s="44">
        <v>1.3317962999999999E-9</v>
      </c>
      <c r="DU87" s="44">
        <v>2.0832720000000002E-9</v>
      </c>
      <c r="DV87" s="44">
        <v>3.2211558E-9</v>
      </c>
      <c r="DW87" s="44">
        <v>4.9131440000000003E-9</v>
      </c>
      <c r="DX87" s="44">
        <v>7.3750359999999998E-9</v>
      </c>
      <c r="DY87" s="44">
        <v>1.0841506E-8</v>
      </c>
      <c r="DZ87" s="44">
        <v>1.549071E-8</v>
      </c>
      <c r="EA87" s="44">
        <v>2.1285852999999999E-8</v>
      </c>
      <c r="EB87" s="44">
        <v>0</v>
      </c>
      <c r="EC87" s="44">
        <v>2.6637222E-17</v>
      </c>
      <c r="ED87" s="44">
        <v>9.8322959999999998E-17</v>
      </c>
      <c r="EE87" s="44">
        <v>2.5468046999999999E-16</v>
      </c>
      <c r="EF87" s="44">
        <v>5.8227939999999998E-16</v>
      </c>
      <c r="EG87" s="44">
        <v>1.2460205E-15</v>
      </c>
      <c r="EH87" s="44">
        <v>2.5544366E-15</v>
      </c>
      <c r="EI87" s="44">
        <v>5.0731689999999997E-15</v>
      </c>
      <c r="EJ87" s="44">
        <v>9.7891590000000001E-15</v>
      </c>
      <c r="EK87" s="44">
        <v>1.8462352E-14</v>
      </c>
      <c r="EL87" s="44">
        <v>3.4116003999999997E-14</v>
      </c>
      <c r="EM87" s="44">
        <v>6.217597E-14</v>
      </c>
      <c r="EN87" s="44">
        <v>1.1234529E-13</v>
      </c>
      <c r="EO87" s="44">
        <v>2.0207551E-13</v>
      </c>
      <c r="EP87" s="44">
        <v>3.6240195000000002E-13</v>
      </c>
      <c r="EQ87" s="44">
        <v>6.4720206999999995E-13</v>
      </c>
      <c r="ER87" s="44">
        <v>1.1465169999999999E-12</v>
      </c>
      <c r="ES87" s="44">
        <v>2.0071041000000001E-12</v>
      </c>
      <c r="ET87" s="44">
        <v>3.4677612E-12</v>
      </c>
      <c r="EU87" s="44">
        <v>5.9165740000000004E-12</v>
      </c>
      <c r="EV87" s="44">
        <v>9.9929789999999999E-12</v>
      </c>
      <c r="EW87" s="44">
        <v>1.6738745999999998E-11</v>
      </c>
      <c r="EX87" s="44">
        <v>2.7784699999999999E-11</v>
      </c>
      <c r="EY87" s="44">
        <v>4.5724844000000003E-11</v>
      </c>
      <c r="EZ87" s="44">
        <v>7.4744265999999999E-11</v>
      </c>
      <c r="FA87" s="44">
        <v>1.2142781E-10</v>
      </c>
      <c r="FB87" s="44">
        <v>1.9628241999999999E-10</v>
      </c>
      <c r="FC87" s="44">
        <v>3.164916E-10</v>
      </c>
      <c r="FD87" s="44">
        <v>5.0932540000000002E-10</v>
      </c>
      <c r="FE87" s="44">
        <v>8.1816370000000004E-10</v>
      </c>
      <c r="FF87" s="44">
        <v>1.3125108000000001E-9</v>
      </c>
      <c r="FG87" s="44">
        <v>2.0980364E-9</v>
      </c>
      <c r="FH87" s="44">
        <v>3.3359123999999998E-9</v>
      </c>
      <c r="FI87" s="44">
        <v>5.2494412999999996E-9</v>
      </c>
      <c r="FJ87" s="44">
        <v>8.1526749999999992E-9</v>
      </c>
      <c r="FK87" s="44">
        <v>1.2465160999999999E-8</v>
      </c>
      <c r="FL87" s="44">
        <v>1.8716314000000001E-8</v>
      </c>
      <c r="FM87" s="44">
        <v>2.7530241E-8</v>
      </c>
      <c r="FN87" s="44">
        <v>3.9464129999999997E-8</v>
      </c>
      <c r="FO87" s="44">
        <v>5.4319973000000001E-8</v>
      </c>
      <c r="FP87" s="44">
        <v>0</v>
      </c>
      <c r="FQ87" s="44">
        <v>4.4576088000000001E-17</v>
      </c>
      <c r="FR87" s="44">
        <v>1.6541972000000001E-16</v>
      </c>
      <c r="FS87" s="44">
        <v>4.3106407E-16</v>
      </c>
      <c r="FT87" s="44">
        <v>9.8592750000000008E-16</v>
      </c>
      <c r="FU87" s="44">
        <v>2.0933056000000001E-15</v>
      </c>
      <c r="FV87" s="44">
        <v>4.2343059999999999E-15</v>
      </c>
      <c r="FW87" s="44">
        <v>8.2923030000000005E-15</v>
      </c>
      <c r="FX87" s="44">
        <v>1.5913327999999999E-14</v>
      </c>
      <c r="FY87" s="44">
        <v>3.0169277000000003E-14</v>
      </c>
      <c r="FZ87" s="44">
        <v>5.676776E-14</v>
      </c>
      <c r="GA87" s="44">
        <v>1.062041E-13</v>
      </c>
      <c r="GB87" s="44">
        <v>1.9743871999999999E-13</v>
      </c>
      <c r="GC87" s="44">
        <v>3.6340868E-13</v>
      </c>
      <c r="GD87" s="44">
        <v>6.5947295999999999E-13</v>
      </c>
      <c r="GE87" s="44">
        <v>1.1782782999999999E-12</v>
      </c>
      <c r="GF87" s="44">
        <v>2.0757099999999998E-12</v>
      </c>
      <c r="GG87" s="44">
        <v>3.6146185999999998E-12</v>
      </c>
      <c r="GH87" s="44">
        <v>6.2380149999999996E-12</v>
      </c>
      <c r="GI87" s="44">
        <v>1.0698529E-11</v>
      </c>
      <c r="GJ87" s="44">
        <v>1.8260926000000002E-11</v>
      </c>
      <c r="GK87" s="44">
        <v>3.1019426999999999E-11</v>
      </c>
      <c r="GL87" s="44">
        <v>5.2417109999999997E-11</v>
      </c>
      <c r="GM87" s="44">
        <v>8.7938890000000001E-11</v>
      </c>
      <c r="GN87" s="44">
        <v>1.4629964999999999E-10</v>
      </c>
      <c r="GO87" s="44">
        <v>2.4133645000000002E-10</v>
      </c>
      <c r="GP87" s="44">
        <v>3.9467159999999999E-10</v>
      </c>
      <c r="GQ87" s="44">
        <v>6.4094484999999996E-10</v>
      </c>
      <c r="GR87" s="44">
        <v>1.0351110000000001E-9</v>
      </c>
      <c r="GS87" s="44">
        <v>1.6632928E-9</v>
      </c>
      <c r="GT87" s="44">
        <v>2.6609475E-9</v>
      </c>
      <c r="GU87" s="44">
        <v>4.2325814000000003E-9</v>
      </c>
      <c r="GV87" s="44">
        <v>6.6802065999999998E-9</v>
      </c>
      <c r="GW87" s="44">
        <v>1.0429686000000001E-8</v>
      </c>
      <c r="GX87" s="44">
        <v>1.6056632000000001E-8</v>
      </c>
      <c r="GY87" s="44">
        <v>2.4386833999999999E-8</v>
      </c>
      <c r="GZ87" s="44">
        <v>3.6470009999999998E-8</v>
      </c>
      <c r="HA87" s="44">
        <v>5.3520672000000001E-8</v>
      </c>
      <c r="HB87" s="44">
        <v>7.6568526000000003E-8</v>
      </c>
      <c r="HC87" s="44">
        <v>1.0512248E-7</v>
      </c>
      <c r="HD87" s="44">
        <v>0</v>
      </c>
      <c r="HE87" s="44">
        <v>9.0770459999999997E-17</v>
      </c>
      <c r="HF87" s="44">
        <v>3.380612E-16</v>
      </c>
      <c r="HG87" s="44">
        <v>8.7365920000000003E-16</v>
      </c>
      <c r="HH87" s="44">
        <v>1.9752836000000002E-15</v>
      </c>
      <c r="HI87" s="44">
        <v>4.1627645999999998E-15</v>
      </c>
      <c r="HJ87" s="44">
        <v>8.4057246000000004E-15</v>
      </c>
      <c r="HK87" s="44">
        <v>1.6484984000000002E-14</v>
      </c>
      <c r="HL87" s="44">
        <v>3.1597600000000002E-14</v>
      </c>
      <c r="HM87" s="44">
        <v>5.9357703999999996E-14</v>
      </c>
      <c r="HN87" s="44">
        <v>1.09287586E-13</v>
      </c>
      <c r="HO87" s="44">
        <v>1.9723905000000001E-13</v>
      </c>
      <c r="HP87" s="44">
        <v>3.5058305999999999E-13</v>
      </c>
      <c r="HQ87" s="44">
        <v>6.1767039999999996E-13</v>
      </c>
      <c r="HR87" s="44">
        <v>1.0859346E-12</v>
      </c>
      <c r="HS87" s="44">
        <v>1.9105137999999999E-12</v>
      </c>
      <c r="HT87" s="44">
        <v>3.3648008E-12</v>
      </c>
      <c r="HU87" s="44">
        <v>5.9347527000000003E-12</v>
      </c>
      <c r="HV87" s="44">
        <v>1.0474983E-11</v>
      </c>
      <c r="HW87" s="44">
        <v>1.8394824E-11</v>
      </c>
      <c r="HX87" s="44">
        <v>3.1959780000000001E-11</v>
      </c>
      <c r="HY87" s="44">
        <v>5.4833610000000003E-11</v>
      </c>
      <c r="HZ87" s="44">
        <v>9.2842639999999998E-11</v>
      </c>
      <c r="IA87" s="44">
        <v>1.5532298999999999E-10</v>
      </c>
      <c r="IB87" s="44">
        <v>2.5698923999999998E-10</v>
      </c>
      <c r="IC87" s="44">
        <v>4.2116121999999998E-10</v>
      </c>
      <c r="ID87" s="44">
        <v>6.8394209999999996E-10</v>
      </c>
      <c r="IE87" s="44">
        <v>1.1016366999999999E-9</v>
      </c>
      <c r="IF87" s="44">
        <v>1.7610757E-9</v>
      </c>
      <c r="IG87" s="44">
        <v>2.7958762000000001E-9</v>
      </c>
      <c r="IH87" s="44">
        <v>4.4042373999999997E-9</v>
      </c>
      <c r="II87" s="44">
        <v>6.8858700000000003E-9</v>
      </c>
      <c r="IJ87" s="44">
        <v>1.06871765E-8</v>
      </c>
      <c r="IK87" s="44">
        <v>1.6474624E-8</v>
      </c>
      <c r="IL87" s="44">
        <v>2.5237797999999999E-8</v>
      </c>
      <c r="IM87" s="44">
        <v>3.8319974999999997E-8</v>
      </c>
      <c r="IN87" s="44">
        <v>5.7490677000000001E-8</v>
      </c>
      <c r="IO87" s="44">
        <v>8.4915329999999996E-8</v>
      </c>
      <c r="IP87" s="44">
        <v>1.2267934E-7</v>
      </c>
      <c r="IQ87" s="44">
        <v>1.6965453999999999E-7</v>
      </c>
      <c r="IR87" s="44">
        <v>0</v>
      </c>
      <c r="IS87" s="44">
        <v>2.6355710000000002E-16</v>
      </c>
      <c r="IT87" s="44">
        <v>9.8661900000000003E-16</v>
      </c>
      <c r="IU87" s="44">
        <v>2.5725450000000001E-15</v>
      </c>
      <c r="IV87" s="44">
        <v>5.8799624999999997E-15</v>
      </c>
      <c r="IW87" s="44">
        <v>1.2529155E-14</v>
      </c>
      <c r="IX87" s="44">
        <v>2.5517156999999999E-14</v>
      </c>
      <c r="IY87" s="44">
        <v>5.0295560000000002E-14</v>
      </c>
      <c r="IZ87" s="44">
        <v>9.6561864E-14</v>
      </c>
      <c r="JA87" s="44">
        <v>1.8076215999999999E-13</v>
      </c>
      <c r="JB87" s="44">
        <v>3.3084810000000001E-13</v>
      </c>
      <c r="JC87" s="44">
        <v>5.9504050000000004E-13</v>
      </c>
      <c r="JD87" s="44">
        <v>1.0535453E-12</v>
      </c>
      <c r="JE87" s="44">
        <v>1.8404733E-12</v>
      </c>
      <c r="JF87" s="44">
        <v>3.1816169999999998E-12</v>
      </c>
      <c r="JG87" s="44">
        <v>5.4543306000000002E-12</v>
      </c>
      <c r="JH87" s="44">
        <v>9.2997179999999999E-12</v>
      </c>
      <c r="JI87" s="44">
        <v>1.5764048E-11</v>
      </c>
      <c r="JJ87" s="44">
        <v>2.6555903E-11</v>
      </c>
      <c r="JK87" s="44">
        <v>4.4486826999999997E-11</v>
      </c>
      <c r="JL87" s="44">
        <v>7.4138219999999995E-11</v>
      </c>
      <c r="JM87" s="44">
        <v>1.2290557000000001E-10</v>
      </c>
      <c r="JN87" s="44">
        <v>2.0269785999999999E-10</v>
      </c>
      <c r="JO87" s="44">
        <v>3.3239235999999999E-10</v>
      </c>
      <c r="JP87" s="44">
        <v>5.4032629999999999E-10</v>
      </c>
      <c r="JQ87" s="44">
        <v>8.7138740000000003E-10</v>
      </c>
      <c r="JR87" s="44">
        <v>1.3904929999999999E-9</v>
      </c>
      <c r="JS87" s="44">
        <v>2.1924825999999999E-9</v>
      </c>
      <c r="JT87" s="44">
        <v>3.4085001E-9</v>
      </c>
      <c r="JU87" s="44">
        <v>5.2305483999999998E-9</v>
      </c>
      <c r="JV87" s="44">
        <v>7.9445780000000005E-9</v>
      </c>
      <c r="JW87" s="44">
        <v>1.1976280999999999E-8</v>
      </c>
      <c r="JX87" s="44">
        <v>1.7971870999999999E-8</v>
      </c>
      <c r="JY87" s="44">
        <v>2.6870048E-8</v>
      </c>
      <c r="JZ87" s="44">
        <v>4.0002939999999998E-8</v>
      </c>
      <c r="KA87" s="44">
        <v>5.9160396000000002E-8</v>
      </c>
      <c r="KB87" s="44">
        <v>8.6575189999999994E-8</v>
      </c>
      <c r="KC87" s="44">
        <v>1.2458875E-7</v>
      </c>
      <c r="KD87" s="44">
        <v>1.7521026999999999E-7</v>
      </c>
      <c r="KE87" s="44">
        <v>2.3773109999999999E-7</v>
      </c>
      <c r="KF87" s="44">
        <v>0</v>
      </c>
      <c r="KG87" s="44">
        <v>6.3211766000000003E-16</v>
      </c>
      <c r="KH87" s="44">
        <v>2.3671959999999998E-15</v>
      </c>
      <c r="KI87" s="44">
        <v>6.2055424999999998E-15</v>
      </c>
      <c r="KJ87" s="44">
        <v>1.4312162E-14</v>
      </c>
      <c r="KK87" s="44">
        <v>3.0804230000000001E-14</v>
      </c>
      <c r="KL87" s="44">
        <v>6.3197784999999999E-14</v>
      </c>
      <c r="KM87" s="44">
        <v>1.2469852E-13</v>
      </c>
      <c r="KN87" s="44">
        <v>2.3786245999999999E-13</v>
      </c>
      <c r="KO87" s="44">
        <v>4.4017629999999998E-13</v>
      </c>
      <c r="KP87" s="44">
        <v>7.9381846000000004E-13</v>
      </c>
      <c r="KQ87" s="44">
        <v>1.4008305999999999E-12</v>
      </c>
      <c r="KR87" s="44">
        <v>2.4342208000000002E-12</v>
      </c>
      <c r="KS87" s="44">
        <v>4.1751975000000004E-12</v>
      </c>
      <c r="KT87" s="44">
        <v>7.0541599999999999E-12</v>
      </c>
      <c r="KU87" s="44">
        <v>1.1799048E-11</v>
      </c>
      <c r="KV87" s="44">
        <v>1.9518624999999999E-11</v>
      </c>
      <c r="KW87" s="44">
        <v>3.202444E-11</v>
      </c>
      <c r="KX87" s="44">
        <v>5.2290463999999998E-11</v>
      </c>
      <c r="KY87" s="44">
        <v>8.5031564999999995E-11</v>
      </c>
      <c r="KZ87" s="44">
        <v>1.3747371E-10</v>
      </c>
      <c r="LA87" s="44">
        <v>2.2059720000000001E-10</v>
      </c>
      <c r="LB87" s="44">
        <v>3.5170324999999999E-10</v>
      </c>
      <c r="LC87" s="44">
        <v>5.5823113000000001E-10</v>
      </c>
      <c r="LD87" s="44">
        <v>8.8206510000000003E-10</v>
      </c>
      <c r="LE87" s="44">
        <v>1.3844057000000001E-9</v>
      </c>
      <c r="LF87" s="44">
        <v>2.1496310000000001E-9</v>
      </c>
      <c r="LG87" s="44">
        <v>3.2978145E-9</v>
      </c>
      <c r="LH87" s="44">
        <v>5.0135870000000001E-9</v>
      </c>
      <c r="LI87" s="44">
        <v>7.5578309999999996E-9</v>
      </c>
      <c r="LJ87" s="44">
        <v>1.1292579E-8</v>
      </c>
      <c r="LK87" s="44">
        <v>1.6717559E-8</v>
      </c>
      <c r="LL87" s="44">
        <v>2.4512744E-8</v>
      </c>
      <c r="LM87" s="44">
        <v>3.5611546000000002E-8</v>
      </c>
      <c r="LN87" s="44">
        <v>5.1218463999999998E-8</v>
      </c>
      <c r="LO87" s="44">
        <v>7.2858040000000002E-8</v>
      </c>
      <c r="LP87" s="44">
        <v>1.0236814E-7</v>
      </c>
      <c r="LQ87" s="44">
        <v>1.4162571999999999E-7</v>
      </c>
      <c r="LR87" s="44">
        <v>1.9201755E-7</v>
      </c>
      <c r="LS87" s="44">
        <v>2.5304572999999998E-7</v>
      </c>
      <c r="LT87" s="44">
        <v>0</v>
      </c>
      <c r="LU87" s="44">
        <v>1.647798E-15</v>
      </c>
      <c r="LV87" s="44">
        <v>6.2115250000000003E-15</v>
      </c>
      <c r="LW87" s="44">
        <v>1.6382476000000001E-14</v>
      </c>
      <c r="LX87" s="44">
        <v>3.7809469999999999E-14</v>
      </c>
      <c r="LY87" s="44">
        <v>8.0868339999999996E-14</v>
      </c>
      <c r="LZ87" s="44">
        <v>1.6421967999999999E-13</v>
      </c>
      <c r="MA87" s="44">
        <v>3.2011556999999998E-13</v>
      </c>
      <c r="MB87" s="44">
        <v>6.0383025000000001E-13</v>
      </c>
      <c r="MC87" s="44">
        <v>1.1109531E-12</v>
      </c>
      <c r="MD87" s="44">
        <v>2.0062747E-12</v>
      </c>
      <c r="ME87" s="44">
        <v>3.5751423999999998E-12</v>
      </c>
      <c r="MF87" s="44">
        <v>6.2909703000000004E-12</v>
      </c>
      <c r="MG87" s="44">
        <v>1.0918899500000001E-11</v>
      </c>
      <c r="MH87" s="44">
        <v>1.8623087000000001E-11</v>
      </c>
      <c r="MI87" s="44">
        <v>3.1162943999999999E-11</v>
      </c>
      <c r="MJ87" s="44">
        <v>5.107044E-11</v>
      </c>
      <c r="MK87" s="44">
        <v>8.2034739999999996E-11</v>
      </c>
      <c r="ML87" s="44">
        <v>1.2964391999999999E-10</v>
      </c>
      <c r="MM87" s="44">
        <v>2.0289916999999999E-10</v>
      </c>
      <c r="MN87" s="44">
        <v>3.1552738000000001E-10</v>
      </c>
      <c r="MO87" s="44">
        <v>4.8814550000000003E-10</v>
      </c>
      <c r="MP87" s="44">
        <v>7.5145569999999998E-10</v>
      </c>
      <c r="MQ87" s="44">
        <v>1.1505674999999999E-9</v>
      </c>
      <c r="MR87" s="44">
        <v>1.7521062000000001E-9</v>
      </c>
      <c r="MS87" s="44">
        <v>2.6547349999999999E-9</v>
      </c>
      <c r="MT87" s="44">
        <v>3.9945179999999998E-9</v>
      </c>
      <c r="MU87" s="44">
        <v>5.9555484999999997E-9</v>
      </c>
      <c r="MV87" s="44">
        <v>8.7884169999999996E-9</v>
      </c>
      <c r="MW87" s="44">
        <v>1.2853450000000001E-8</v>
      </c>
      <c r="MX87" s="44">
        <v>1.8669414E-8</v>
      </c>
      <c r="MY87" s="44">
        <v>2.6943336E-8</v>
      </c>
      <c r="MZ87" s="44">
        <v>3.8601636999999997E-8</v>
      </c>
      <c r="NA87" s="44">
        <v>5.4844072000000001E-8</v>
      </c>
      <c r="NB87" s="44">
        <v>7.7218490000000001E-8</v>
      </c>
      <c r="NC87" s="44">
        <v>1.077224E-7</v>
      </c>
      <c r="ND87" s="44">
        <v>1.4885882999999999E-7</v>
      </c>
      <c r="NE87" s="44">
        <v>2.034096E-7</v>
      </c>
      <c r="NF87" s="44">
        <v>2.7377273999999998E-7</v>
      </c>
      <c r="NG87" s="44">
        <v>3.5880626000000001E-7</v>
      </c>
      <c r="NH87" s="44">
        <v>0</v>
      </c>
      <c r="NI87" s="44">
        <v>2.0996808000000001E-15</v>
      </c>
      <c r="NJ87" s="44">
        <v>7.9374649999999993E-15</v>
      </c>
      <c r="NK87" s="44">
        <v>2.085782E-14</v>
      </c>
      <c r="NL87" s="44">
        <v>4.782034E-14</v>
      </c>
      <c r="NM87" s="44">
        <v>1.0173401999999999E-13</v>
      </c>
      <c r="NN87" s="44">
        <v>2.0616973999999999E-13</v>
      </c>
      <c r="NO87" s="44">
        <v>4.037114E-13</v>
      </c>
      <c r="NP87" s="44">
        <v>7.6926963000000004E-13</v>
      </c>
      <c r="NQ87" s="44">
        <v>1.4316646E-12</v>
      </c>
      <c r="NR87" s="44">
        <v>2.6067332E-12</v>
      </c>
      <c r="NS87" s="44">
        <v>4.6381260000000003E-12</v>
      </c>
      <c r="NT87" s="44">
        <v>8.0620519999999995E-12</v>
      </c>
      <c r="NU87" s="44">
        <v>1.3678081999999999E-11</v>
      </c>
      <c r="NV87" s="44">
        <v>2.2701055999999999E-11</v>
      </c>
      <c r="NW87" s="44">
        <v>3.7027496000000002E-11</v>
      </c>
      <c r="NX87" s="44">
        <v>5.9691759999999998E-11</v>
      </c>
      <c r="NY87" s="44">
        <v>9.5459969999999995E-11</v>
      </c>
      <c r="NZ87" s="44">
        <v>1.5177200999999999E-10</v>
      </c>
      <c r="OA87" s="44">
        <v>2.3978177999999999E-10</v>
      </c>
      <c r="OB87" s="44">
        <v>3.7595674000000002E-10</v>
      </c>
      <c r="OC87" s="44">
        <v>5.8307160000000003E-10</v>
      </c>
      <c r="OD87" s="44">
        <v>8.9214962999999997E-10</v>
      </c>
      <c r="OE87" s="44">
        <v>1.3462516999999999E-9</v>
      </c>
      <c r="OF87" s="44">
        <v>2.0068973000000001E-9</v>
      </c>
      <c r="OG87" s="44">
        <v>2.9656007E-9</v>
      </c>
      <c r="OH87" s="44">
        <v>4.364962E-9</v>
      </c>
      <c r="OI87" s="44">
        <v>6.4243077999999998E-9</v>
      </c>
      <c r="OJ87" s="44">
        <v>9.4725219999999997E-9</v>
      </c>
      <c r="OK87" s="44">
        <v>1.3969518000000001E-8</v>
      </c>
      <c r="OL87" s="44">
        <v>2.0510988E-8</v>
      </c>
      <c r="OM87" s="44">
        <v>2.9846618E-8</v>
      </c>
      <c r="ON87" s="44">
        <v>4.2941792000000002E-8</v>
      </c>
      <c r="OO87" s="44">
        <v>6.1130259999999996E-8</v>
      </c>
      <c r="OP87" s="44">
        <v>8.6243475000000003E-8</v>
      </c>
      <c r="OQ87" s="44">
        <v>1.2075115000000001E-7</v>
      </c>
      <c r="OR87" s="44">
        <v>1.6807865999999999E-7</v>
      </c>
      <c r="OS87" s="44">
        <v>2.3234084E-7</v>
      </c>
      <c r="OT87" s="44">
        <v>3.1711318000000001E-7</v>
      </c>
      <c r="OU87" s="44">
        <v>4.2061270000000001E-7</v>
      </c>
      <c r="OV87" s="44">
        <v>0</v>
      </c>
      <c r="OW87" s="44">
        <v>1.6011841E-15</v>
      </c>
      <c r="OX87" s="44">
        <v>6.0469262999999997E-15</v>
      </c>
      <c r="OY87" s="44">
        <v>1.5768270000000001E-14</v>
      </c>
      <c r="OZ87" s="44">
        <v>3.5672192999999997E-14</v>
      </c>
      <c r="PA87" s="44">
        <v>7.4384920000000005E-14</v>
      </c>
      <c r="PB87" s="44">
        <v>1.4742575E-13</v>
      </c>
      <c r="PC87" s="44">
        <v>2.8222695999999999E-13</v>
      </c>
      <c r="PD87" s="44">
        <v>5.2659180000000001E-13</v>
      </c>
      <c r="PE87" s="44">
        <v>9.6134810000000005E-13</v>
      </c>
      <c r="PF87" s="44">
        <v>1.7176668000000001E-12</v>
      </c>
      <c r="PG87" s="44">
        <v>2.9987176000000002E-12</v>
      </c>
      <c r="PH87" s="44">
        <v>5.1065139999999997E-12</v>
      </c>
      <c r="PI87" s="44">
        <v>8.4955370000000003E-12</v>
      </c>
      <c r="PJ87" s="44">
        <v>1.3888295E-11</v>
      </c>
      <c r="PK87" s="44">
        <v>2.242673E-11</v>
      </c>
      <c r="PL87" s="44">
        <v>3.5877364E-11</v>
      </c>
      <c r="PM87" s="44">
        <v>5.7004324999999999E-11</v>
      </c>
      <c r="PN87" s="44">
        <v>8.999353E-11</v>
      </c>
      <c r="PO87" s="44">
        <v>1.4101705000000001E-10</v>
      </c>
      <c r="PP87" s="44">
        <v>2.1878657E-10</v>
      </c>
      <c r="PQ87" s="44">
        <v>3.3601457999999999E-10</v>
      </c>
      <c r="PR87" s="44">
        <v>5.1198209999999997E-10</v>
      </c>
      <c r="PS87" s="44">
        <v>7.7622520000000004E-10</v>
      </c>
      <c r="PT87" s="44">
        <v>1.1741925E-9</v>
      </c>
      <c r="PU87" s="44">
        <v>1.7768024E-9</v>
      </c>
      <c r="PV87" s="44">
        <v>2.6914377000000001E-9</v>
      </c>
      <c r="PW87" s="44">
        <v>4.0700535999999999E-9</v>
      </c>
      <c r="PX87" s="44">
        <v>6.1148423999999999E-9</v>
      </c>
      <c r="PY87" s="44">
        <v>9.0929360000000002E-9</v>
      </c>
      <c r="PZ87" s="44">
        <v>1.3368035999999999E-8</v>
      </c>
      <c r="QA87" s="44">
        <v>1.9469995E-8</v>
      </c>
      <c r="QB87" s="44">
        <v>2.8212540000000002E-8</v>
      </c>
      <c r="QC87" s="44">
        <v>4.0832453999999997E-8</v>
      </c>
      <c r="QD87" s="44">
        <v>5.9086760000000001E-8</v>
      </c>
      <c r="QE87" s="44">
        <v>8.5369469999999999E-8</v>
      </c>
      <c r="QF87" s="44">
        <v>1.2276962E-7</v>
      </c>
      <c r="QG87" s="44">
        <v>1.7446865E-7</v>
      </c>
      <c r="QH87" s="44">
        <v>2.4259102999999998E-7</v>
      </c>
      <c r="QI87" s="44">
        <v>3.2554942000000001E-7</v>
      </c>
      <c r="QJ87" s="44">
        <v>0</v>
      </c>
      <c r="QK87" s="44">
        <v>8.6095640000000005E-16</v>
      </c>
      <c r="QL87" s="44">
        <v>3.2176812E-15</v>
      </c>
      <c r="QM87" s="44">
        <v>8.3092086000000002E-15</v>
      </c>
      <c r="QN87" s="44">
        <v>1.8713028000000001E-14</v>
      </c>
      <c r="QO87" s="44">
        <v>3.9343386000000002E-14</v>
      </c>
      <c r="QP87" s="44">
        <v>7.9110865000000005E-14</v>
      </c>
      <c r="QQ87" s="44">
        <v>1.5366143000000001E-13</v>
      </c>
      <c r="QR87" s="44">
        <v>2.8966300000000001E-13</v>
      </c>
      <c r="QS87" s="44">
        <v>5.3020777E-13</v>
      </c>
      <c r="QT87" s="44">
        <v>9.4239110000000002E-13</v>
      </c>
      <c r="QU87" s="44">
        <v>1.6327034999999999E-12</v>
      </c>
      <c r="QV87" s="44">
        <v>2.7763426999999998E-12</v>
      </c>
      <c r="QW87" s="44">
        <v>4.6748159999999998E-12</v>
      </c>
      <c r="QX87" s="44">
        <v>7.8412919999999999E-12</v>
      </c>
      <c r="QY87" s="44">
        <v>1.3093641E-11</v>
      </c>
      <c r="QZ87" s="44">
        <v>2.1705062999999999E-11</v>
      </c>
      <c r="RA87" s="44">
        <v>3.5529639999999998E-11</v>
      </c>
      <c r="RB87" s="44">
        <v>5.7183626000000002E-11</v>
      </c>
      <c r="RC87" s="44">
        <v>9.0501850000000006E-11</v>
      </c>
      <c r="RD87" s="44">
        <v>1.4117699E-10</v>
      </c>
      <c r="RE87" s="44">
        <v>2.1808196000000001E-10</v>
      </c>
      <c r="RF87" s="44">
        <v>3.3516923000000003E-10</v>
      </c>
      <c r="RG87" s="44">
        <v>5.1542475999999997E-10</v>
      </c>
      <c r="RH87" s="44">
        <v>7.937329E-10</v>
      </c>
      <c r="RI87" s="44">
        <v>1.2236832E-9</v>
      </c>
      <c r="RJ87" s="44">
        <v>1.8834550000000001E-9</v>
      </c>
      <c r="RK87" s="44">
        <v>2.8852616000000001E-9</v>
      </c>
      <c r="RL87" s="44">
        <v>4.394557E-9</v>
      </c>
      <c r="RM87" s="44">
        <v>6.6672540000000001E-9</v>
      </c>
      <c r="RN87" s="44">
        <v>1.01067625E-8</v>
      </c>
      <c r="RO87" s="44">
        <v>1.5339277000000002E-8</v>
      </c>
      <c r="RP87" s="44">
        <v>2.3293648E-8</v>
      </c>
      <c r="RQ87" s="44">
        <v>3.527611E-8</v>
      </c>
      <c r="RR87" s="44">
        <v>5.2987992999999999E-8</v>
      </c>
      <c r="RS87" s="44">
        <v>7.8570989999999999E-8</v>
      </c>
      <c r="RT87" s="44">
        <v>1.1451016E-7</v>
      </c>
      <c r="RU87" s="44">
        <v>1.6344650999999999E-7</v>
      </c>
      <c r="RV87" s="44">
        <v>2.2751476000000001E-7</v>
      </c>
      <c r="RW87" s="44">
        <v>3.0605509999999999E-7</v>
      </c>
      <c r="RX87" s="44">
        <v>0</v>
      </c>
      <c r="RY87" s="44">
        <v>4.2698517999999999E-16</v>
      </c>
      <c r="RZ87" s="44">
        <v>1.6013435000000001E-15</v>
      </c>
      <c r="SA87" s="44">
        <v>4.1749560000000002E-15</v>
      </c>
      <c r="SB87" s="44">
        <v>9.487691E-15</v>
      </c>
      <c r="SC87" s="44">
        <v>1.9879845999999999E-14</v>
      </c>
      <c r="SD87" s="44">
        <v>3.9406157999999997E-14</v>
      </c>
      <c r="SE87" s="44">
        <v>7.4801410000000005E-14</v>
      </c>
      <c r="SF87" s="44">
        <v>1.3709208999999999E-13</v>
      </c>
      <c r="SG87" s="44">
        <v>2.4435019999999998E-13</v>
      </c>
      <c r="SH87" s="44">
        <v>4.2759692000000001E-13</v>
      </c>
      <c r="SI87" s="44">
        <v>7.4136970000000003E-13</v>
      </c>
      <c r="SJ87" s="44">
        <v>1.2792798999999999E-12</v>
      </c>
      <c r="SK87" s="44">
        <v>2.1994720000000001E-12</v>
      </c>
      <c r="SL87" s="44">
        <v>3.747484E-12</v>
      </c>
      <c r="SM87" s="44">
        <v>6.2984695999999997E-12</v>
      </c>
      <c r="SN87" s="44">
        <v>1.0438011600000001E-11</v>
      </c>
      <c r="SO87" s="44">
        <v>1.7100672000000001E-11</v>
      </c>
      <c r="SP87" s="44">
        <v>2.7848064E-11</v>
      </c>
      <c r="SQ87" s="44">
        <v>4.5241474000000001E-11</v>
      </c>
      <c r="SR87" s="44">
        <v>7.3515470000000004E-11</v>
      </c>
      <c r="SS87" s="44">
        <v>1.1982175E-10</v>
      </c>
      <c r="ST87" s="44">
        <v>1.9573164999999999E-10</v>
      </c>
      <c r="SU87" s="44">
        <v>3.1783587000000002E-10</v>
      </c>
      <c r="SV87" s="44">
        <v>5.116215E-10</v>
      </c>
      <c r="SW87" s="44">
        <v>8.1528560000000003E-10</v>
      </c>
      <c r="SX87" s="44">
        <v>1.2870889E-9</v>
      </c>
      <c r="SY87" s="44">
        <v>2.0180044E-9</v>
      </c>
      <c r="SZ87" s="44">
        <v>3.1546766999999999E-9</v>
      </c>
      <c r="TA87" s="44">
        <v>4.9358663999999999E-9</v>
      </c>
      <c r="TB87" s="44">
        <v>7.7389279999999992E-9</v>
      </c>
      <c r="TC87" s="44">
        <v>1.2155120000000001E-8</v>
      </c>
      <c r="TD87" s="44">
        <v>1.9077650999999998E-8</v>
      </c>
      <c r="TE87" s="44">
        <v>2.983738E-8</v>
      </c>
      <c r="TF87" s="44">
        <v>4.6303522999999999E-8</v>
      </c>
      <c r="TG87" s="44">
        <v>7.0993664000000006E-8</v>
      </c>
      <c r="TH87" s="44">
        <v>1.0721993E-7</v>
      </c>
      <c r="TI87" s="44">
        <v>1.5898205999999999E-7</v>
      </c>
      <c r="TJ87" s="44">
        <v>2.2971000000000001E-7</v>
      </c>
      <c r="TK87" s="44">
        <v>3.1743140999999998E-7</v>
      </c>
      <c r="TL87" s="44">
        <v>0</v>
      </c>
      <c r="TM87" s="44">
        <v>2.4814397E-16</v>
      </c>
      <c r="TN87" s="44">
        <v>9.2727420000000001E-16</v>
      </c>
      <c r="TO87" s="44">
        <v>2.4028885000000002E-15</v>
      </c>
      <c r="TP87" s="44">
        <v>5.4218006999999997E-15</v>
      </c>
      <c r="TQ87" s="44">
        <v>1.1299353E-14</v>
      </c>
      <c r="TR87" s="44">
        <v>2.2350142E-14</v>
      </c>
      <c r="TS87" s="44">
        <v>4.2706422000000002E-14</v>
      </c>
      <c r="TT87" s="44">
        <v>7.9709709999999997E-14</v>
      </c>
      <c r="TU87" s="44">
        <v>1.4640153E-13</v>
      </c>
      <c r="TV87" s="44">
        <v>2.6573754999999999E-13</v>
      </c>
      <c r="TW87" s="44">
        <v>4.7731709999999997E-13</v>
      </c>
      <c r="TX87" s="44">
        <v>8.4811269999999995E-13</v>
      </c>
      <c r="TY87" s="44">
        <v>1.4923855999999999E-12</v>
      </c>
      <c r="TZ87" s="44">
        <v>2.6048292999999999E-12</v>
      </c>
      <c r="UA87" s="44">
        <v>4.520824E-12</v>
      </c>
      <c r="UB87" s="44">
        <v>7.8183869999999997E-12</v>
      </c>
      <c r="UC87" s="44">
        <v>1.3491178E-11</v>
      </c>
      <c r="UD87" s="44">
        <v>2.3231300000000001E-11</v>
      </c>
      <c r="UE87" s="44">
        <v>3.9935964000000003E-11</v>
      </c>
      <c r="UF87" s="44">
        <v>6.8555960000000001E-11</v>
      </c>
      <c r="UG87" s="44">
        <v>1.1702422000000001E-10</v>
      </c>
      <c r="UH87" s="44">
        <v>1.9779609000000001E-10</v>
      </c>
      <c r="UI87" s="44">
        <v>3.306364E-10</v>
      </c>
      <c r="UJ87" s="44">
        <v>5.4700732999999995E-10</v>
      </c>
      <c r="UK87" s="44">
        <v>8.9542699999999995E-10</v>
      </c>
      <c r="UL87" s="44">
        <v>1.4540047E-9</v>
      </c>
      <c r="UM87" s="44">
        <v>2.3488668999999998E-9</v>
      </c>
      <c r="UN87" s="44">
        <v>3.7768112999999999E-9</v>
      </c>
      <c r="UO87" s="44">
        <v>6.0470260000000003E-9</v>
      </c>
      <c r="UP87" s="44">
        <v>9.6137120000000001E-9</v>
      </c>
      <c r="UQ87" s="44">
        <v>1.5147462000000002E-8</v>
      </c>
      <c r="UR87" s="44">
        <v>2.3575572999999998E-8</v>
      </c>
      <c r="US87" s="44">
        <v>3.6216544E-8</v>
      </c>
      <c r="UT87" s="44">
        <v>5.5063296000000003E-8</v>
      </c>
      <c r="UU87" s="44">
        <v>8.2936839999999999E-8</v>
      </c>
      <c r="UV87" s="44">
        <v>1.2334104000000001E-7</v>
      </c>
      <c r="UW87" s="44">
        <v>1.7993052E-7</v>
      </c>
      <c r="UX87" s="44">
        <v>2.5622742000000002E-7</v>
      </c>
      <c r="UY87" s="44">
        <v>3.4993388E-7</v>
      </c>
      <c r="UZ87" s="44">
        <v>0</v>
      </c>
      <c r="VA87" s="44">
        <v>2.2947646999999998E-16</v>
      </c>
      <c r="VB87" s="44">
        <v>8.6100219999999999E-16</v>
      </c>
      <c r="VC87" s="44">
        <v>2.2404475E-15</v>
      </c>
      <c r="VD87" s="44">
        <v>5.0645029999999996E-15</v>
      </c>
      <c r="VE87" s="44">
        <v>1.0595302E-14</v>
      </c>
      <c r="VF87" s="44">
        <v>2.1142402999999998E-14</v>
      </c>
      <c r="VG87" s="44">
        <v>4.0875154E-14</v>
      </c>
      <c r="VH87" s="44">
        <v>7.7312403999999997E-14</v>
      </c>
      <c r="VI87" s="44">
        <v>1.4396484000000001E-13</v>
      </c>
      <c r="VJ87" s="44">
        <v>2.6527023000000001E-13</v>
      </c>
      <c r="VK87" s="44">
        <v>4.8540599999999996E-13</v>
      </c>
      <c r="VL87" s="44">
        <v>8.8315975999999999E-13</v>
      </c>
      <c r="VM87" s="44">
        <v>1.5978257E-12</v>
      </c>
      <c r="VN87" s="44">
        <v>2.873818E-12</v>
      </c>
      <c r="VO87" s="44">
        <v>5.1393210000000001E-12</v>
      </c>
      <c r="VP87" s="44">
        <v>9.1531279999999999E-12</v>
      </c>
      <c r="VQ87" s="44">
        <v>1.6269331000000001E-11</v>
      </c>
      <c r="VR87" s="44">
        <v>2.8827121000000001E-11</v>
      </c>
      <c r="VS87" s="44">
        <v>5.067972E-11</v>
      </c>
      <c r="VT87" s="44">
        <v>8.8008350000000006E-11</v>
      </c>
      <c r="VU87" s="44">
        <v>1.5105638999999999E-10</v>
      </c>
      <c r="VV87" s="44">
        <v>2.5711172000000002E-10</v>
      </c>
      <c r="VW87" s="44">
        <v>4.3508146999999999E-10</v>
      </c>
      <c r="VX87" s="44">
        <v>7.3324185999999996E-10</v>
      </c>
      <c r="VY87" s="44">
        <v>1.2328858E-9</v>
      </c>
      <c r="VZ87" s="44">
        <v>2.0644747999999999E-9</v>
      </c>
      <c r="WA87" s="44">
        <v>3.429511E-9</v>
      </c>
      <c r="WB87" s="44">
        <v>5.6345500000000002E-9</v>
      </c>
      <c r="WC87" s="44">
        <v>9.1263869999999994E-9</v>
      </c>
      <c r="WD87" s="44">
        <v>1.4578518E-8</v>
      </c>
      <c r="WE87" s="44">
        <v>2.3019859999999999E-8</v>
      </c>
      <c r="WF87" s="44">
        <v>3.6051173000000002E-8</v>
      </c>
      <c r="WG87" s="44">
        <v>5.6077380000000002E-8</v>
      </c>
      <c r="WH87" s="44">
        <v>8.671498E-8</v>
      </c>
      <c r="WI87" s="44">
        <v>1.3329189E-7</v>
      </c>
      <c r="WJ87" s="44">
        <v>2.0301029000000001E-7</v>
      </c>
      <c r="WK87" s="44">
        <v>3.0424529999999999E-7</v>
      </c>
      <c r="WL87" s="44">
        <v>4.4311029999999998E-7</v>
      </c>
      <c r="WM87" s="44">
        <v>6.1629340000000002E-7</v>
      </c>
      <c r="WN87" s="44">
        <v>0</v>
      </c>
      <c r="WO87" s="44">
        <v>1.8873458E-16</v>
      </c>
      <c r="WP87" s="44">
        <v>6.994443E-16</v>
      </c>
      <c r="WQ87" s="44">
        <v>1.7980075999999998E-15</v>
      </c>
      <c r="WR87" s="44">
        <v>4.0574229999999998E-15</v>
      </c>
      <c r="WS87" s="44">
        <v>8.5760939999999994E-15</v>
      </c>
      <c r="WT87" s="44">
        <v>1.7447000000000001E-14</v>
      </c>
      <c r="WU87" s="44">
        <v>3.4570623E-14</v>
      </c>
      <c r="WV87" s="44">
        <v>6.7131365999999994E-14</v>
      </c>
      <c r="WW87" s="44">
        <v>1.2817561000000001E-13</v>
      </c>
      <c r="WX87" s="44">
        <v>2.4035862000000002E-13</v>
      </c>
      <c r="WY87" s="44">
        <v>4.4225253999999998E-13</v>
      </c>
      <c r="WZ87" s="44">
        <v>8.0087569999999996E-13</v>
      </c>
      <c r="XA87" s="44">
        <v>1.4354639999999999E-12</v>
      </c>
      <c r="XB87" s="44">
        <v>2.5617399999999999E-12</v>
      </c>
      <c r="XC87" s="44">
        <v>4.5690964000000003E-12</v>
      </c>
      <c r="XD87" s="44">
        <v>8.1317040000000001E-12</v>
      </c>
      <c r="XE87" s="44">
        <v>1.43750055E-11</v>
      </c>
      <c r="XF87" s="44">
        <v>2.5209617000000001E-11</v>
      </c>
      <c r="XG87" s="44">
        <v>4.4051648E-11</v>
      </c>
      <c r="XH87" s="44">
        <v>7.7042073999999995E-11</v>
      </c>
      <c r="XI87" s="44">
        <v>1.3480962000000001E-10</v>
      </c>
      <c r="XJ87" s="44">
        <v>2.3540005999999999E-10</v>
      </c>
      <c r="XK87" s="44">
        <v>4.0905115E-10</v>
      </c>
      <c r="XL87" s="44">
        <v>7.0588220000000003E-10</v>
      </c>
      <c r="XM87" s="44">
        <v>1.2033261E-9</v>
      </c>
      <c r="XN87" s="44">
        <v>2.0218131999999999E-9</v>
      </c>
      <c r="XO87" s="44">
        <v>3.354364E-9</v>
      </c>
      <c r="XP87" s="44">
        <v>5.5030206999999997E-9</v>
      </c>
      <c r="XQ87" s="44">
        <v>8.9399060000000008E-9</v>
      </c>
      <c r="XR87" s="44">
        <v>1.4369984E-8</v>
      </c>
      <c r="XS87" s="44">
        <v>2.3000439999999999E-8</v>
      </c>
      <c r="XT87" s="44">
        <v>3.6448373E-8</v>
      </c>
      <c r="XU87" s="44">
        <v>5.732847E-8</v>
      </c>
      <c r="XV87" s="44">
        <v>8.9033239999999998E-8</v>
      </c>
      <c r="XW87" s="44">
        <v>1.357291E-7</v>
      </c>
      <c r="XX87" s="44">
        <v>2.0199846999999999E-7</v>
      </c>
      <c r="XY87" s="44">
        <v>2.9260505000000001E-7</v>
      </c>
      <c r="XZ87" s="44">
        <v>4.1160098000000001E-7</v>
      </c>
      <c r="YA87" s="44">
        <v>5.5633989999999997E-7</v>
      </c>
      <c r="YB87" s="44">
        <v>0</v>
      </c>
      <c r="YC87" s="44">
        <v>2.3521946E-16</v>
      </c>
      <c r="YD87" s="44">
        <v>8.7874840000000002E-16</v>
      </c>
      <c r="YE87" s="44">
        <v>2.3237908000000001E-15</v>
      </c>
      <c r="YF87" s="44">
        <v>5.444605E-15</v>
      </c>
      <c r="YG87" s="44">
        <v>1.1946736E-14</v>
      </c>
      <c r="YH87" s="44">
        <v>2.5114429000000001E-14</v>
      </c>
      <c r="YI87" s="44">
        <v>5.1161505E-14</v>
      </c>
      <c r="YJ87" s="44">
        <v>1.016795E-13</v>
      </c>
      <c r="YK87" s="44">
        <v>1.9827337999999999E-13</v>
      </c>
      <c r="YL87" s="44">
        <v>3.819318E-13</v>
      </c>
      <c r="YM87" s="44">
        <v>7.3077242999999995E-13</v>
      </c>
      <c r="YN87" s="44">
        <v>1.3911032E-12</v>
      </c>
      <c r="YO87" s="44">
        <v>2.6324249999999999E-12</v>
      </c>
      <c r="YP87" s="44">
        <v>4.9421733999999997E-12</v>
      </c>
      <c r="YQ87" s="44">
        <v>9.2005500000000004E-12</v>
      </c>
      <c r="YR87" s="44">
        <v>1.6993549000000001E-11</v>
      </c>
      <c r="YS87" s="44">
        <v>3.1136630000000002E-11</v>
      </c>
      <c r="YT87" s="44">
        <v>5.6604922000000001E-11</v>
      </c>
      <c r="YU87" s="44">
        <v>1.0221316E-10</v>
      </c>
      <c r="YV87" s="44">
        <v>1.8365724E-10</v>
      </c>
      <c r="YW87" s="44">
        <v>3.285415E-10</v>
      </c>
      <c r="YX87" s="44">
        <v>5.8522763999999999E-10</v>
      </c>
      <c r="YY87" s="44">
        <v>1.0373803000000001E-9</v>
      </c>
      <c r="YZ87" s="44">
        <v>1.8245621E-9</v>
      </c>
      <c r="ZA87" s="44">
        <v>3.1723736999999998E-9</v>
      </c>
      <c r="ZB87" s="44">
        <v>5.4236570000000001E-9</v>
      </c>
      <c r="ZC87" s="44">
        <v>9.0732689999999993E-9</v>
      </c>
      <c r="ZD87" s="44">
        <v>1.4841888000000001E-8</v>
      </c>
      <c r="ZE87" s="44">
        <v>2.3779913000000001E-8</v>
      </c>
      <c r="ZF87" s="44">
        <v>3.7407329999999998E-8</v>
      </c>
      <c r="ZG87" s="44">
        <v>5.7733658000000003E-8</v>
      </c>
      <c r="ZH87" s="44">
        <v>8.7541329999999996E-8</v>
      </c>
      <c r="ZI87" s="44">
        <v>1.3054827000000001E-7</v>
      </c>
      <c r="ZJ87" s="44">
        <v>1.9184176000000001E-7</v>
      </c>
      <c r="ZK87" s="44">
        <v>2.7836299999999999E-7</v>
      </c>
      <c r="ZL87" s="44">
        <v>3.9875133E-7</v>
      </c>
      <c r="ZM87" s="44">
        <v>5.6274209999999996E-7</v>
      </c>
      <c r="ZN87" s="44">
        <v>7.784295E-7</v>
      </c>
      <c r="ZO87" s="44">
        <v>1.0402697E-6</v>
      </c>
      <c r="ZP87" s="44">
        <v>0</v>
      </c>
      <c r="ZQ87" s="44">
        <v>4.82227E-16</v>
      </c>
      <c r="ZR87" s="44">
        <v>1.8093749999999999E-15</v>
      </c>
      <c r="ZS87" s="44">
        <v>4.7509066000000003E-15</v>
      </c>
      <c r="ZT87" s="44">
        <v>1.09414016E-14</v>
      </c>
      <c r="ZU87" s="44">
        <v>2.3457786E-14</v>
      </c>
      <c r="ZV87" s="44">
        <v>4.8082441999999998E-14</v>
      </c>
      <c r="ZW87" s="44">
        <v>9.571885E-14</v>
      </c>
      <c r="ZX87" s="44">
        <v>1.8706709000000001E-13</v>
      </c>
      <c r="ZY87" s="44">
        <v>3.6064092999999999E-13</v>
      </c>
      <c r="ZZ87" s="44">
        <v>6.8676006000000001E-13</v>
      </c>
      <c r="AAA87" s="44">
        <v>1.2907095E-12</v>
      </c>
      <c r="AAB87" s="44">
        <v>2.3911180000000001E-12</v>
      </c>
      <c r="AAC87" s="44">
        <v>4.3639003000000002E-12</v>
      </c>
      <c r="AAD87" s="44">
        <v>7.8514825000000002E-12</v>
      </c>
      <c r="AAE87" s="44">
        <v>1.3955689999999999E-11</v>
      </c>
      <c r="AAF87" s="44">
        <v>2.4619938000000001E-11</v>
      </c>
      <c r="AAG87" s="44">
        <v>4.3331036999999998E-11</v>
      </c>
      <c r="AAH87" s="44">
        <v>7.6275909999999998E-11</v>
      </c>
      <c r="AAI87" s="44">
        <v>1.3425546999999999E-10</v>
      </c>
      <c r="AAJ87" s="44">
        <v>2.3598112000000002E-10</v>
      </c>
      <c r="AAK87" s="44">
        <v>4.134534E-10</v>
      </c>
      <c r="AAL87" s="44">
        <v>7.1849600000000002E-10</v>
      </c>
      <c r="AAM87" s="44">
        <v>1.2311819000000001E-9</v>
      </c>
      <c r="AAN87" s="44">
        <v>2.0757250999999999E-9</v>
      </c>
      <c r="AAO87" s="44">
        <v>3.4403055999999999E-9</v>
      </c>
      <c r="AAP87" s="44">
        <v>5.6089570000000003E-9</v>
      </c>
      <c r="AAQ87" s="44">
        <v>9.0214699999999995E-9</v>
      </c>
      <c r="AAR87" s="44">
        <v>1.4391609E-8</v>
      </c>
      <c r="AAS87" s="44">
        <v>2.2842367999999999E-8</v>
      </c>
      <c r="AAT87" s="44">
        <v>3.6144786999999999E-8</v>
      </c>
      <c r="AAU87" s="44">
        <v>5.6878989999999999E-8</v>
      </c>
      <c r="AAV87" s="44">
        <v>8.8808824999999998E-8</v>
      </c>
      <c r="AAW87" s="44">
        <v>1.3732847000000001E-7</v>
      </c>
      <c r="AAX87" s="44">
        <v>2.0971662E-7</v>
      </c>
      <c r="AAY87" s="44">
        <v>3.156689E-7</v>
      </c>
      <c r="AAZ87" s="44">
        <v>4.6800378000000001E-7</v>
      </c>
      <c r="ABA87" s="44">
        <v>6.8136234000000003E-7</v>
      </c>
      <c r="ABB87" s="44">
        <v>9.6669769999999991E-7</v>
      </c>
      <c r="ABC87" s="44">
        <v>1.3160350000000001E-6</v>
      </c>
      <c r="ABD87" s="44">
        <v>0</v>
      </c>
      <c r="ABE87" s="44">
        <v>7.5547479999999995E-16</v>
      </c>
      <c r="ABF87" s="44">
        <v>2.8287828000000001E-15</v>
      </c>
      <c r="ABG87" s="44">
        <v>7.4002129999999999E-15</v>
      </c>
      <c r="ABH87" s="44">
        <v>1.6982452000000001E-14</v>
      </c>
      <c r="ABI87" s="44">
        <v>3.6355182999999999E-14</v>
      </c>
      <c r="ABJ87" s="44">
        <v>7.4666184999999998E-14</v>
      </c>
      <c r="ABK87" s="44">
        <v>1.4902012999999999E-13</v>
      </c>
      <c r="ABL87" s="44">
        <v>2.9079150000000002E-13</v>
      </c>
      <c r="ABM87" s="44">
        <v>5.5722569999999998E-13</v>
      </c>
      <c r="ABN87" s="44">
        <v>1.0509043E-12</v>
      </c>
      <c r="ABO87" s="44">
        <v>1.9544177E-12</v>
      </c>
      <c r="ABP87" s="44">
        <v>3.5899719999999998E-12</v>
      </c>
      <c r="ABQ87" s="44">
        <v>6.5218343000000004E-12</v>
      </c>
      <c r="ABR87" s="44">
        <v>1.1752235499999999E-11</v>
      </c>
      <c r="ABS87" s="44">
        <v>2.1034900999999999E-11</v>
      </c>
      <c r="ABT87" s="44">
        <v>3.7386513999999997E-11</v>
      </c>
      <c r="ABU87" s="44">
        <v>6.5888199999999999E-11</v>
      </c>
      <c r="ABV87" s="44">
        <v>1.14886746E-10</v>
      </c>
      <c r="ABW87" s="44">
        <v>1.9789676999999999E-10</v>
      </c>
      <c r="ABX87" s="44">
        <v>3.3658618000000002E-10</v>
      </c>
      <c r="ABY87" s="44">
        <v>5.6538723999999996E-10</v>
      </c>
      <c r="ABZ87" s="44">
        <v>9.4111520000000008E-10</v>
      </c>
      <c r="ACA87" s="44">
        <v>1.5596292999999999E-9</v>
      </c>
      <c r="ACB87" s="44">
        <v>2.5805553000000002E-9</v>
      </c>
      <c r="ACC87" s="44">
        <v>4.2725174999999997E-9</v>
      </c>
      <c r="ACD87" s="44">
        <v>7.0873565000000004E-9</v>
      </c>
      <c r="ACE87" s="44">
        <v>1.175106E-8</v>
      </c>
      <c r="ACF87" s="44">
        <v>1.9314264000000002E-8</v>
      </c>
      <c r="ACG87" s="44">
        <v>3.1195436999999999E-8</v>
      </c>
      <c r="ACH87" s="44">
        <v>4.9235833000000001E-8</v>
      </c>
      <c r="ACI87" s="44">
        <v>7.6019774000000003E-8</v>
      </c>
      <c r="ACJ87" s="44">
        <v>1.1515866E-7</v>
      </c>
      <c r="ACK87" s="44">
        <v>1.7185730999999999E-7</v>
      </c>
      <c r="ACL87" s="44">
        <v>2.5382339999999998E-7</v>
      </c>
      <c r="ACM87" s="44">
        <v>3.7198340000000002E-7</v>
      </c>
      <c r="ACN87" s="44">
        <v>5.4040070000000005E-7</v>
      </c>
      <c r="ACO87" s="44">
        <v>7.7607206000000005E-7</v>
      </c>
      <c r="ACP87" s="44">
        <v>1.0941834999999999E-6</v>
      </c>
      <c r="ACQ87" s="44">
        <v>1.4844297000000001E-6</v>
      </c>
      <c r="ACR87" s="44">
        <v>0</v>
      </c>
      <c r="ACS87" s="44">
        <v>9.9091940000000005E-16</v>
      </c>
      <c r="ACT87" s="44">
        <v>3.7073669999999999E-15</v>
      </c>
      <c r="ACU87" s="44">
        <v>9.6107400000000004E-15</v>
      </c>
      <c r="ACV87" s="44">
        <v>2.1800172E-14</v>
      </c>
      <c r="ACW87" s="44">
        <v>4.6158396000000001E-14</v>
      </c>
      <c r="ACX87" s="44">
        <v>9.3742860000000002E-14</v>
      </c>
      <c r="ACY87" s="44">
        <v>1.8547237000000001E-13</v>
      </c>
      <c r="ACZ87" s="44">
        <v>3.6058845999999998E-13</v>
      </c>
      <c r="ADA87" s="44">
        <v>6.8981760000000001E-13</v>
      </c>
      <c r="ADB87" s="44">
        <v>1.2978901999999999E-12</v>
      </c>
      <c r="ADC87" s="44">
        <v>2.3989204999999999E-12</v>
      </c>
      <c r="ADD87" s="44">
        <v>4.3570862999999998E-12</v>
      </c>
      <c r="ADE87" s="44">
        <v>7.7686849999999996E-12</v>
      </c>
      <c r="ADF87" s="44">
        <v>1.3615379E-11</v>
      </c>
      <c r="ADG87" s="44">
        <v>2.3514131999999999E-11</v>
      </c>
      <c r="ADH87" s="44">
        <v>4.0075171999999997E-11</v>
      </c>
      <c r="ADI87" s="44">
        <v>6.7543490000000005E-11</v>
      </c>
      <c r="ADJ87" s="44">
        <v>1.1277765E-10</v>
      </c>
      <c r="ADK87" s="44">
        <v>1.8637834E-10</v>
      </c>
      <c r="ADL87" s="44">
        <v>3.0534672E-10</v>
      </c>
      <c r="ADM87" s="44">
        <v>4.9743750000000002E-10</v>
      </c>
      <c r="ADN87" s="44">
        <v>8.0794739999999998E-10</v>
      </c>
      <c r="ADO87" s="44">
        <v>1.3081084000000001E-9</v>
      </c>
      <c r="ADP87" s="44">
        <v>2.1107169999999998E-9</v>
      </c>
      <c r="ADQ87" s="44">
        <v>3.3934234999999999E-9</v>
      </c>
      <c r="ADR87" s="44">
        <v>5.427344E-9</v>
      </c>
      <c r="ADS87" s="44">
        <v>8.6059090000000002E-9</v>
      </c>
      <c r="ADT87" s="44">
        <v>1.3510141E-8</v>
      </c>
      <c r="ADU87" s="44">
        <v>2.1040398E-8</v>
      </c>
      <c r="ADV87" s="44">
        <v>3.2601047E-8</v>
      </c>
      <c r="ADW87" s="44">
        <v>5.0478800000000001E-8</v>
      </c>
      <c r="ADX87" s="44">
        <v>7.8285616E-8</v>
      </c>
      <c r="ADY87" s="44">
        <v>1.2134907E-7</v>
      </c>
      <c r="ADZ87" s="44">
        <v>1.8695908E-7</v>
      </c>
      <c r="AEA87" s="44">
        <v>2.8335470000000001E-7</v>
      </c>
      <c r="AEB87" s="44">
        <v>4.1972615000000002E-7</v>
      </c>
      <c r="AEC87" s="44">
        <v>6.0470920000000003E-7</v>
      </c>
      <c r="AED87" s="44">
        <v>8.4442432999999997E-7</v>
      </c>
      <c r="AEE87" s="44">
        <v>1.1375872000000001E-6</v>
      </c>
      <c r="AEF87" s="44">
        <v>0</v>
      </c>
      <c r="AEG87" s="44">
        <v>9.6877449999999994E-16</v>
      </c>
      <c r="AEH87" s="44">
        <v>3.6534879999999997E-15</v>
      </c>
      <c r="AEI87" s="44">
        <v>9.5852040000000005E-15</v>
      </c>
      <c r="AEJ87" s="44">
        <v>2.1917061999999998E-14</v>
      </c>
      <c r="AEK87" s="44">
        <v>4.6299966000000002E-14</v>
      </c>
      <c r="AEL87" s="44">
        <v>9.2635365000000005E-14</v>
      </c>
      <c r="AEM87" s="44">
        <v>1.7763318E-13</v>
      </c>
      <c r="AEN87" s="44">
        <v>3.2893583000000002E-13</v>
      </c>
      <c r="AEO87" s="44">
        <v>5.9262780000000001E-13</v>
      </c>
      <c r="AEP87" s="44">
        <v>1.0456767E-12</v>
      </c>
      <c r="AEQ87" s="44">
        <v>1.8185683E-12</v>
      </c>
      <c r="AER87" s="44">
        <v>3.1315868000000002E-12</v>
      </c>
      <c r="AES87" s="44">
        <v>5.3593293000000003E-12</v>
      </c>
      <c r="AET87" s="44">
        <v>9.1208724999999995E-12</v>
      </c>
      <c r="AEU87" s="44">
        <v>1.5425296000000001E-11</v>
      </c>
      <c r="AEV87" s="44">
        <v>2.5910455999999999E-11</v>
      </c>
      <c r="AEW87" s="44">
        <v>4.3117480000000001E-11</v>
      </c>
      <c r="AEX87" s="44">
        <v>7.0967140000000005E-11</v>
      </c>
      <c r="AEY87" s="44">
        <v>1.1591843499999999E-10</v>
      </c>
      <c r="AEZ87" s="44">
        <v>1.8799425999999999E-10</v>
      </c>
      <c r="AFA87" s="44">
        <v>3.0314700000000001E-10</v>
      </c>
      <c r="AFB87" s="44">
        <v>4.8528015000000005E-10</v>
      </c>
      <c r="AFC87" s="44">
        <v>7.7091619999999999E-10</v>
      </c>
      <c r="AFD87" s="44">
        <v>1.2152075E-9</v>
      </c>
      <c r="AFE87" s="44">
        <v>1.9011068000000001E-9</v>
      </c>
      <c r="AFF87" s="44">
        <v>2.9511219999999999E-9</v>
      </c>
      <c r="AFG87" s="44">
        <v>4.5528139999999997E-9</v>
      </c>
      <c r="AFH87" s="44">
        <v>7.0001763999999998E-9</v>
      </c>
      <c r="AFI87" s="44">
        <v>1.0755777999999999E-8</v>
      </c>
      <c r="AFJ87" s="44">
        <v>1.6515076E-8</v>
      </c>
      <c r="AFK87" s="44">
        <v>2.5312821999999999E-8</v>
      </c>
      <c r="AFL87" s="44">
        <v>3.8650889999999998E-8</v>
      </c>
      <c r="AFM87" s="44">
        <v>5.8685336999999997E-8</v>
      </c>
      <c r="AFN87" s="44">
        <v>8.8529774E-8</v>
      </c>
      <c r="AFO87" s="44">
        <v>1.3245095E-7</v>
      </c>
      <c r="AFP87" s="44">
        <v>1.9612055E-7</v>
      </c>
      <c r="AFQ87" s="44">
        <v>2.8619089999999998E-7</v>
      </c>
      <c r="AFR87" s="44">
        <v>4.0826922000000002E-7</v>
      </c>
      <c r="AFS87" s="44">
        <v>5.5668209999999997E-7</v>
      </c>
      <c r="AFT87" s="43"/>
      <c r="AFU87" s="42">
        <f t="shared" si="86"/>
        <v>1.4541314E-12</v>
      </c>
      <c r="AFV87" s="42">
        <f t="shared" si="86"/>
        <v>9.6936129999999996E-13</v>
      </c>
      <c r="AFW87" s="42">
        <f t="shared" si="86"/>
        <v>1.1465169999999999E-12</v>
      </c>
      <c r="AFX87" s="42">
        <f t="shared" si="86"/>
        <v>1.1782782999999999E-12</v>
      </c>
      <c r="AFY87" s="42">
        <f t="shared" si="86"/>
        <v>1.0859346E-12</v>
      </c>
      <c r="AFZ87" s="42">
        <f t="shared" si="86"/>
        <v>1.8404733E-12</v>
      </c>
      <c r="AGA87" s="42">
        <f t="shared" si="86"/>
        <v>2.4342208000000002E-12</v>
      </c>
      <c r="AGB87" s="42">
        <f t="shared" si="86"/>
        <v>3.5751423999999998E-12</v>
      </c>
      <c r="AGC87" s="42">
        <f t="shared" si="86"/>
        <v>2.6067332E-12</v>
      </c>
      <c r="AGD87" s="42">
        <f t="shared" si="86"/>
        <v>9.6134810000000005E-13</v>
      </c>
      <c r="AGE87" s="42">
        <f t="shared" si="87"/>
        <v>2.8966300000000001E-13</v>
      </c>
      <c r="AGF87" s="42">
        <f t="shared" si="87"/>
        <v>7.4801410000000005E-14</v>
      </c>
      <c r="AGG87" s="42">
        <f t="shared" si="87"/>
        <v>2.2350142E-14</v>
      </c>
      <c r="AGH87" s="42">
        <f t="shared" si="87"/>
        <v>1.0595302E-14</v>
      </c>
      <c r="AGI87" s="42">
        <f t="shared" si="87"/>
        <v>4.0574229999999998E-15</v>
      </c>
      <c r="AGJ87" s="42">
        <f t="shared" si="87"/>
        <v>2.3237908000000001E-15</v>
      </c>
      <c r="AGK87" s="42">
        <f t="shared" si="87"/>
        <v>1.8093749999999999E-15</v>
      </c>
      <c r="AGL87" s="42">
        <f t="shared" si="87"/>
        <v>7.5547479999999995E-16</v>
      </c>
      <c r="AGM87" s="42">
        <f t="shared" si="87"/>
        <v>0</v>
      </c>
      <c r="AGN87" s="42">
        <f t="shared" si="87"/>
        <v>1.1375872000000001E-6</v>
      </c>
      <c r="AGO87" s="41">
        <f t="shared" si="83"/>
        <v>5.6880242924815885E-8</v>
      </c>
      <c r="AGP87" s="2"/>
      <c r="AGQ87" s="42">
        <f t="shared" si="88"/>
        <v>2.4259102999999998E-7</v>
      </c>
      <c r="AGR87" s="42">
        <f t="shared" si="88"/>
        <v>5.7183626000000002E-11</v>
      </c>
      <c r="AGS87" s="42">
        <f t="shared" si="88"/>
        <v>2.2751476000000001E-7</v>
      </c>
      <c r="AGT87" s="42">
        <f t="shared" si="88"/>
        <v>2.7848064E-11</v>
      </c>
      <c r="AGU87" s="42">
        <f t="shared" si="88"/>
        <v>2.2971000000000001E-7</v>
      </c>
      <c r="AGV87" s="42">
        <f t="shared" si="88"/>
        <v>2.3231300000000001E-11</v>
      </c>
      <c r="AGW87" s="42">
        <f t="shared" si="88"/>
        <v>2.5622742000000002E-7</v>
      </c>
      <c r="AGX87" s="42">
        <f t="shared" si="88"/>
        <v>2.8827121000000001E-11</v>
      </c>
      <c r="AGY87" s="42">
        <f t="shared" si="88"/>
        <v>4.4311029999999998E-7</v>
      </c>
      <c r="AGZ87" s="42">
        <f t="shared" si="88"/>
        <v>2.5209617000000001E-11</v>
      </c>
      <c r="AHA87" s="42">
        <f t="shared" si="89"/>
        <v>4.1160098000000001E-7</v>
      </c>
      <c r="AHB87" s="42">
        <f t="shared" si="89"/>
        <v>5.6604922000000001E-11</v>
      </c>
      <c r="AHC87" s="42">
        <f t="shared" si="89"/>
        <v>7.784295E-7</v>
      </c>
      <c r="AHD87" s="42">
        <f t="shared" si="89"/>
        <v>7.6275909999999998E-11</v>
      </c>
      <c r="AHE87" s="42">
        <f t="shared" si="89"/>
        <v>9.6669769999999991E-7</v>
      </c>
      <c r="AHF87" s="42">
        <f t="shared" si="89"/>
        <v>1.14886746E-10</v>
      </c>
      <c r="AHG87" s="42">
        <f t="shared" si="89"/>
        <v>1.0941834999999999E-6</v>
      </c>
      <c r="AHH87" s="42">
        <f t="shared" si="89"/>
        <v>1.1277765E-10</v>
      </c>
      <c r="AHI87" s="42">
        <f t="shared" si="89"/>
        <v>8.4442432999999997E-7</v>
      </c>
      <c r="AHJ87" s="42">
        <f t="shared" si="89"/>
        <v>7.0967140000000005E-11</v>
      </c>
      <c r="AHK87" s="41">
        <f t="shared" si="84"/>
        <v>2.7475416660479991E-7</v>
      </c>
      <c r="AHL87" s="2"/>
      <c r="AHM87" s="42">
        <f t="shared" si="90"/>
        <v>4.0826922000000002E-7</v>
      </c>
      <c r="AHN87" s="42">
        <f t="shared" si="90"/>
        <v>4.0826922000000002E-7</v>
      </c>
      <c r="AHO87" s="42">
        <f t="shared" si="90"/>
        <v>4.0826922000000002E-7</v>
      </c>
      <c r="AHP87" s="42">
        <f t="shared" si="90"/>
        <v>4.0826922000000002E-7</v>
      </c>
      <c r="AHQ87" s="42">
        <f t="shared" si="90"/>
        <v>4.0826922000000002E-7</v>
      </c>
      <c r="AHR87" s="42">
        <f t="shared" si="90"/>
        <v>4.0826922000000002E-7</v>
      </c>
      <c r="AHS87" s="42">
        <f t="shared" si="90"/>
        <v>4.0826922000000002E-7</v>
      </c>
      <c r="AHT87" s="42">
        <f t="shared" si="90"/>
        <v>4.0826922000000002E-7</v>
      </c>
      <c r="AHU87" s="42">
        <f t="shared" si="90"/>
        <v>4.0826922000000002E-7</v>
      </c>
      <c r="AHV87" s="42">
        <f t="shared" si="90"/>
        <v>4.0826922000000002E-7</v>
      </c>
      <c r="AHW87" s="42">
        <f t="shared" si="91"/>
        <v>4.0826922000000002E-7</v>
      </c>
      <c r="AHX87" s="42">
        <f t="shared" si="91"/>
        <v>4.0826922000000002E-7</v>
      </c>
      <c r="AHY87" s="42">
        <f t="shared" si="91"/>
        <v>4.0826922000000002E-7</v>
      </c>
      <c r="AHZ87" s="42">
        <f t="shared" si="91"/>
        <v>4.0826922000000002E-7</v>
      </c>
      <c r="AIA87" s="42">
        <f t="shared" si="91"/>
        <v>4.0826922000000002E-7</v>
      </c>
      <c r="AIB87" s="42">
        <f t="shared" si="91"/>
        <v>4.0826922000000002E-7</v>
      </c>
      <c r="AIC87" s="42">
        <f t="shared" si="91"/>
        <v>4.0826922000000002E-7</v>
      </c>
      <c r="AID87" s="42">
        <f t="shared" si="91"/>
        <v>4.0826922000000002E-7</v>
      </c>
      <c r="AIE87" s="42">
        <f t="shared" si="91"/>
        <v>4.0826922000000002E-7</v>
      </c>
      <c r="AIF87" s="42">
        <f t="shared" si="91"/>
        <v>4.0826922000000002E-7</v>
      </c>
      <c r="AIG87" s="41">
        <f t="shared" si="85"/>
        <v>4.0826921999999997E-7</v>
      </c>
      <c r="AIH87" s="2"/>
      <c r="AII87" s="2"/>
      <c r="AIJ87" s="2"/>
      <c r="AIK87" s="2"/>
      <c r="AIL87" s="2"/>
      <c r="AIM87" s="2"/>
      <c r="AIN87" s="2"/>
      <c r="AIO87" s="2"/>
      <c r="AIP87" s="2"/>
      <c r="AIQ87" s="2"/>
      <c r="AIR87" s="2"/>
      <c r="AIS87" s="2"/>
      <c r="AIT87" s="2"/>
      <c r="AIU87" s="2"/>
      <c r="AIV87" s="2"/>
      <c r="AIW87" s="2"/>
      <c r="AIX87" s="2"/>
      <c r="AIY87" s="2"/>
      <c r="AIZ87" s="2"/>
      <c r="AJA87" s="2"/>
      <c r="AJB87" s="2"/>
      <c r="AJC87" s="2"/>
      <c r="AJD87" s="2"/>
      <c r="AJE87" s="2"/>
      <c r="AJF87" s="2"/>
      <c r="AJG87" s="2"/>
      <c r="AJH87" s="2"/>
      <c r="AJI87" s="2"/>
      <c r="AJJ87" s="2"/>
      <c r="AJK87" s="2"/>
      <c r="AJL87" s="2"/>
      <c r="AJM87" s="2"/>
      <c r="AJN87" s="2"/>
      <c r="AJO87" s="2"/>
      <c r="AJP87" s="2"/>
      <c r="AJQ87" s="2"/>
      <c r="AJR87" s="2"/>
      <c r="AJS87" s="2"/>
      <c r="AJT87" s="2"/>
      <c r="AJU87" s="2"/>
      <c r="AJV87" s="2"/>
      <c r="AJW87" s="2"/>
      <c r="AJX87" s="2"/>
      <c r="AJY87" s="2"/>
      <c r="AJZ87" s="2"/>
      <c r="AKA87" s="2"/>
      <c r="AKB87" s="2"/>
      <c r="AKC87" s="2"/>
      <c r="AKD87" s="2"/>
      <c r="AKE87" s="2"/>
      <c r="AKF87" s="2"/>
      <c r="AKG87" s="2"/>
      <c r="AKH87" s="2"/>
      <c r="AKI87" s="2"/>
      <c r="AKJ87" s="2"/>
      <c r="AKK87" s="2"/>
      <c r="AKL87" s="2"/>
      <c r="AKM87" s="2"/>
      <c r="AKN87" s="2"/>
      <c r="AKO87" s="2"/>
      <c r="AKP87" s="2"/>
      <c r="AKQ87" s="2"/>
      <c r="AKR87" s="2"/>
      <c r="AKS87" s="2"/>
      <c r="AKT87" s="2"/>
      <c r="AKU87" s="2"/>
      <c r="AKV87" s="2"/>
      <c r="AKW87" s="2"/>
      <c r="AKX87" s="2"/>
      <c r="AKY87" s="2"/>
    </row>
    <row r="88" spans="1:987" ht="1.5" customHeight="1" x14ac:dyDescent="0.25">
      <c r="A88" s="2"/>
      <c r="B88" s="32">
        <f t="shared" si="81"/>
        <v>46</v>
      </c>
      <c r="C88" s="32">
        <f>IF(B88&lt;B87,MAX(C$11:C87)+1,C87)</f>
        <v>3</v>
      </c>
      <c r="D88" s="40">
        <v>76</v>
      </c>
      <c r="E88">
        <v>60.68</v>
      </c>
      <c r="F88" s="2"/>
      <c r="G88" s="39">
        <f t="shared" si="82"/>
        <v>60.68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19">
        <v>76</v>
      </c>
      <c r="AZ88" s="44">
        <v>0</v>
      </c>
      <c r="BA88" s="44">
        <v>1.4558493E-17</v>
      </c>
      <c r="BB88" s="44">
        <v>5.4134173000000002E-17</v>
      </c>
      <c r="BC88" s="44">
        <v>1.4049718000000001E-16</v>
      </c>
      <c r="BD88" s="44">
        <v>3.1879413999999999E-16</v>
      </c>
      <c r="BE88" s="44">
        <v>6.6949769999999995E-16</v>
      </c>
      <c r="BF88" s="44">
        <v>1.3315395E-15</v>
      </c>
      <c r="BG88" s="44">
        <v>2.5426814999999999E-15</v>
      </c>
      <c r="BH88" s="44">
        <v>4.7082657000000003E-15</v>
      </c>
      <c r="BI88" s="44">
        <v>8.5160999999999997E-15</v>
      </c>
      <c r="BJ88" s="44">
        <v>1.5113308999999999E-14</v>
      </c>
      <c r="BK88" s="44">
        <v>2.6385646E-14</v>
      </c>
      <c r="BL88" s="44">
        <v>4.5375325000000001E-14</v>
      </c>
      <c r="BM88" s="44">
        <v>7.6878630000000003E-14</v>
      </c>
      <c r="BN88" s="44">
        <v>1.2843223999999999E-13</v>
      </c>
      <c r="BO88" s="44">
        <v>2.1198444E-13</v>
      </c>
      <c r="BP88" s="44">
        <v>3.4633356000000001E-13</v>
      </c>
      <c r="BQ88" s="44">
        <v>5.6108677E-13</v>
      </c>
      <c r="BR88" s="44">
        <v>9.0340067000000001E-13</v>
      </c>
      <c r="BS88" s="44">
        <v>1.4489239000000001E-12</v>
      </c>
      <c r="BT88" s="44">
        <v>2.3181639000000001E-12</v>
      </c>
      <c r="BU88" s="44">
        <v>3.6986933000000002E-12</v>
      </c>
      <c r="BV88" s="44">
        <v>5.8792245999999999E-12</v>
      </c>
      <c r="BW88" s="44">
        <v>9.3026469999999992E-12</v>
      </c>
      <c r="BX88" s="44">
        <v>1.4647174E-11</v>
      </c>
      <c r="BY88" s="44">
        <v>2.2967232000000001E-11</v>
      </c>
      <c r="BZ88" s="44">
        <v>3.5901167000000002E-11</v>
      </c>
      <c r="CA88" s="44">
        <v>5.5937668000000001E-11</v>
      </c>
      <c r="CB88" s="44">
        <v>8.6793475000000001E-11</v>
      </c>
      <c r="CC88" s="44">
        <v>1.3391571000000001E-10</v>
      </c>
      <c r="CD88" s="44">
        <v>2.0514960000000001E-10</v>
      </c>
      <c r="CE88" s="44">
        <v>3.1195208E-10</v>
      </c>
      <c r="CF88" s="44">
        <v>4.7087960000000001E-10</v>
      </c>
      <c r="CG88" s="44">
        <v>7.0545614000000003E-10</v>
      </c>
      <c r="CH88" s="44">
        <v>1.0476340000000001E-9</v>
      </c>
      <c r="CI88" s="44">
        <v>1.5405612000000001E-9</v>
      </c>
      <c r="CJ88" s="44">
        <v>2.2398379000000001E-9</v>
      </c>
      <c r="CK88" s="44">
        <v>3.2122371E-9</v>
      </c>
      <c r="CL88" s="44">
        <v>4.5127106E-9</v>
      </c>
      <c r="CM88" s="44">
        <v>6.1093340000000001E-9</v>
      </c>
      <c r="CN88" s="44">
        <v>0</v>
      </c>
      <c r="CO88" s="44">
        <v>1.3076852E-17</v>
      </c>
      <c r="CP88" s="44">
        <v>4.8229936999999998E-17</v>
      </c>
      <c r="CQ88" s="44">
        <v>1.2253361000000001E-16</v>
      </c>
      <c r="CR88" s="44">
        <v>2.7028935000000002E-16</v>
      </c>
      <c r="CS88" s="44">
        <v>5.5246640000000004E-16</v>
      </c>
      <c r="CT88" s="44">
        <v>1.0808382999999999E-15</v>
      </c>
      <c r="CU88" s="44">
        <v>2.0576550000000001E-15</v>
      </c>
      <c r="CV88" s="44">
        <v>3.8416985000000004E-15</v>
      </c>
      <c r="CW88" s="44">
        <v>7.0548130000000002E-15</v>
      </c>
      <c r="CX88" s="44">
        <v>1.2759627E-14</v>
      </c>
      <c r="CY88" s="44">
        <v>2.2744245999999999E-14</v>
      </c>
      <c r="CZ88" s="44">
        <v>4.0016902999999999E-14</v>
      </c>
      <c r="DA88" s="44">
        <v>6.9744029999999995E-14</v>
      </c>
      <c r="DB88" s="44">
        <v>1.2073732E-13</v>
      </c>
      <c r="DC88" s="44">
        <v>2.0767265E-13</v>
      </c>
      <c r="DD88" s="44">
        <v>3.5547679999999999E-13</v>
      </c>
      <c r="DE88" s="44">
        <v>6.0596466000000002E-13</v>
      </c>
      <c r="DF88" s="44">
        <v>1.0258545999999999E-12</v>
      </c>
      <c r="DG88" s="44">
        <v>1.7206975000000001E-12</v>
      </c>
      <c r="DH88" s="44">
        <v>2.8598990000000002E-12</v>
      </c>
      <c r="DI88" s="44">
        <v>4.7192570000000001E-12</v>
      </c>
      <c r="DJ88" s="44">
        <v>7.7691299999999996E-12</v>
      </c>
      <c r="DK88" s="44">
        <v>1.2791061999999999E-11</v>
      </c>
      <c r="DL88" s="44">
        <v>2.0978178E-11</v>
      </c>
      <c r="DM88" s="44">
        <v>3.4130382999999998E-11</v>
      </c>
      <c r="DN88" s="44">
        <v>5.5058256999999997E-11</v>
      </c>
      <c r="DO88" s="44">
        <v>8.7950630000000006E-11</v>
      </c>
      <c r="DP88" s="44">
        <v>1.3912770000000001E-10</v>
      </c>
      <c r="DQ88" s="44">
        <v>2.1865581999999999E-10</v>
      </c>
      <c r="DR88" s="44">
        <v>3.4317132E-10</v>
      </c>
      <c r="DS88" s="44">
        <v>5.3961939999999996E-10</v>
      </c>
      <c r="DT88" s="44">
        <v>8.4958257000000005E-10</v>
      </c>
      <c r="DU88" s="44">
        <v>1.3312815E-9</v>
      </c>
      <c r="DV88" s="44">
        <v>2.0616594999999999E-9</v>
      </c>
      <c r="DW88" s="44">
        <v>3.1489561999999999E-9</v>
      </c>
      <c r="DX88" s="44">
        <v>4.7326810000000002E-9</v>
      </c>
      <c r="DY88" s="44">
        <v>6.9647451999999997E-9</v>
      </c>
      <c r="DZ88" s="44">
        <v>9.9604030000000006E-9</v>
      </c>
      <c r="EA88" s="44">
        <v>1.3695989E-8</v>
      </c>
      <c r="EB88" s="44">
        <v>0</v>
      </c>
      <c r="EC88" s="44">
        <v>1.6775218E-17</v>
      </c>
      <c r="ED88" s="44">
        <v>6.1925659999999995E-17</v>
      </c>
      <c r="EE88" s="44">
        <v>1.6043049000000001E-16</v>
      </c>
      <c r="EF88" s="44">
        <v>3.6686334E-16</v>
      </c>
      <c r="EG88" s="44">
        <v>7.8515957E-16</v>
      </c>
      <c r="EH88" s="44">
        <v>1.6097617E-15</v>
      </c>
      <c r="EI88" s="44">
        <v>3.1973756999999999E-15</v>
      </c>
      <c r="EJ88" s="44">
        <v>6.1707290000000002E-15</v>
      </c>
      <c r="EK88" s="44">
        <v>1.1641932500000001E-14</v>
      </c>
      <c r="EL88" s="44">
        <v>2.152357E-14</v>
      </c>
      <c r="EM88" s="44">
        <v>3.9254000000000002E-14</v>
      </c>
      <c r="EN88" s="44">
        <v>7.0989849999999998E-14</v>
      </c>
      <c r="EO88" s="44">
        <v>1.2781113E-13</v>
      </c>
      <c r="EP88" s="44">
        <v>2.2942832000000001E-13</v>
      </c>
      <c r="EQ88" s="44">
        <v>4.1008028000000001E-13</v>
      </c>
      <c r="ER88" s="44">
        <v>7.2705239999999999E-13</v>
      </c>
      <c r="ES88" s="44">
        <v>1.2738212E-12</v>
      </c>
      <c r="ET88" s="44">
        <v>2.2026987E-12</v>
      </c>
      <c r="EU88" s="44">
        <v>3.7617049999999997E-12</v>
      </c>
      <c r="EV88" s="44">
        <v>6.3602719999999999E-12</v>
      </c>
      <c r="EW88" s="44">
        <v>1.0666521E-11</v>
      </c>
      <c r="EX88" s="44">
        <v>1.772794E-11</v>
      </c>
      <c r="EY88" s="44">
        <v>2.9213024000000003E-11</v>
      </c>
      <c r="EZ88" s="44">
        <v>4.7817895000000002E-11</v>
      </c>
      <c r="FA88" s="44">
        <v>7.7792079999999996E-11</v>
      </c>
      <c r="FB88" s="44">
        <v>1.2592785000000001E-10</v>
      </c>
      <c r="FC88" s="44">
        <v>2.0335461000000001E-10</v>
      </c>
      <c r="FD88" s="44">
        <v>3.2776827999999999E-10</v>
      </c>
      <c r="FE88" s="44">
        <v>5.2736919999999996E-10</v>
      </c>
      <c r="FF88" s="44">
        <v>8.4742090000000003E-10</v>
      </c>
      <c r="FG88" s="44">
        <v>1.3568279999999999E-9</v>
      </c>
      <c r="FH88" s="44">
        <v>2.1608437000000001E-9</v>
      </c>
      <c r="FI88" s="44">
        <v>3.4054515000000001E-9</v>
      </c>
      <c r="FJ88" s="44">
        <v>5.2963145000000001E-9</v>
      </c>
      <c r="FK88" s="44">
        <v>8.1086289999999992E-9</v>
      </c>
      <c r="FL88" s="44">
        <v>1.2190047E-8</v>
      </c>
      <c r="FM88" s="44">
        <v>1.7950816000000001E-8</v>
      </c>
      <c r="FN88" s="44">
        <v>2.5757917999999998E-8</v>
      </c>
      <c r="FO88" s="44">
        <v>3.5482469999999997E-8</v>
      </c>
      <c r="FP88" s="44">
        <v>0</v>
      </c>
      <c r="FQ88" s="44">
        <v>2.8348639999999999E-17</v>
      </c>
      <c r="FR88" s="44">
        <v>1.0520455E-16</v>
      </c>
      <c r="FS88" s="44">
        <v>2.7417146000000001E-16</v>
      </c>
      <c r="FT88" s="44">
        <v>6.2716553000000001E-16</v>
      </c>
      <c r="FU88" s="44">
        <v>1.3318584E-15</v>
      </c>
      <c r="FV88" s="44">
        <v>2.6948586E-15</v>
      </c>
      <c r="FW88" s="44">
        <v>5.279618E-15</v>
      </c>
      <c r="FX88" s="44">
        <v>1.0136751999999999E-14</v>
      </c>
      <c r="FY88" s="44">
        <v>1.9228663000000001E-14</v>
      </c>
      <c r="FZ88" s="44">
        <v>3.6203579999999999E-14</v>
      </c>
      <c r="GA88" s="44">
        <v>6.7773105000000001E-14</v>
      </c>
      <c r="GB88" s="44">
        <v>1.2606820000000001E-13</v>
      </c>
      <c r="GC88" s="44">
        <v>2.3217878000000002E-13</v>
      </c>
      <c r="GD88" s="44">
        <v>4.215938E-13</v>
      </c>
      <c r="GE88" s="44">
        <v>7.5378674000000002E-13</v>
      </c>
      <c r="GF88" s="44">
        <v>1.3289685000000001E-12</v>
      </c>
      <c r="GG88" s="44">
        <v>2.3164339999999999E-12</v>
      </c>
      <c r="GH88" s="44">
        <v>4.0020679999999998E-12</v>
      </c>
      <c r="GI88" s="44">
        <v>6.8722236999999997E-12</v>
      </c>
      <c r="GJ88" s="44">
        <v>1.1745033E-11</v>
      </c>
      <c r="GK88" s="44">
        <v>1.9976914000000001E-11</v>
      </c>
      <c r="GL88" s="44">
        <v>3.3801333000000003E-11</v>
      </c>
      <c r="GM88" s="44">
        <v>5.6782543999999998E-11</v>
      </c>
      <c r="GN88" s="44">
        <v>9.4594590000000006E-11</v>
      </c>
      <c r="GO88" s="44">
        <v>1.5626199000000001E-10</v>
      </c>
      <c r="GP88" s="44">
        <v>2.5591081999999998E-10</v>
      </c>
      <c r="GQ88" s="44">
        <v>4.1621173000000001E-10</v>
      </c>
      <c r="GR88" s="44">
        <v>6.7318784000000002E-10</v>
      </c>
      <c r="GS88" s="44">
        <v>1.0833735E-9</v>
      </c>
      <c r="GT88" s="44">
        <v>1.7358242E-9</v>
      </c>
      <c r="GU88" s="44">
        <v>2.7652294000000002E-9</v>
      </c>
      <c r="GV88" s="44">
        <v>4.3708596999999998E-9</v>
      </c>
      <c r="GW88" s="44">
        <v>6.8342440000000002E-9</v>
      </c>
      <c r="GX88" s="44">
        <v>1.0536588E-8</v>
      </c>
      <c r="GY88" s="44">
        <v>1.6025454999999999E-8</v>
      </c>
      <c r="GZ88" s="44">
        <v>2.3997659999999998E-8</v>
      </c>
      <c r="HA88" s="44">
        <v>3.5260417000000003E-8</v>
      </c>
      <c r="HB88" s="44">
        <v>5.049906E-8</v>
      </c>
      <c r="HC88" s="44">
        <v>6.9390450000000006E-8</v>
      </c>
      <c r="HD88" s="44">
        <v>0</v>
      </c>
      <c r="HE88" s="44">
        <v>5.8068429999999999E-17</v>
      </c>
      <c r="HF88" s="44">
        <v>2.1627152000000001E-16</v>
      </c>
      <c r="HG88" s="44">
        <v>5.5897580000000003E-16</v>
      </c>
      <c r="HH88" s="44">
        <v>1.2641052E-15</v>
      </c>
      <c r="HI88" s="44">
        <v>2.6650545000000002E-15</v>
      </c>
      <c r="HJ88" s="44">
        <v>5.3844500000000002E-15</v>
      </c>
      <c r="HK88" s="44">
        <v>1.05672646E-14</v>
      </c>
      <c r="HL88" s="44">
        <v>2.0271695999999999E-14</v>
      </c>
      <c r="HM88" s="44">
        <v>3.8115600000000003E-14</v>
      </c>
      <c r="HN88" s="44">
        <v>7.0238189999999997E-14</v>
      </c>
      <c r="HO88" s="44">
        <v>1.2686553E-13</v>
      </c>
      <c r="HP88" s="44">
        <v>2.2567179999999999E-13</v>
      </c>
      <c r="HQ88" s="44">
        <v>3.9791285E-13</v>
      </c>
      <c r="HR88" s="44">
        <v>7.0018669999999998E-13</v>
      </c>
      <c r="HS88" s="44">
        <v>1.2330482000000001E-12</v>
      </c>
      <c r="HT88" s="44">
        <v>2.1739054000000001E-12</v>
      </c>
      <c r="HU88" s="44">
        <v>3.8384265000000002E-12</v>
      </c>
      <c r="HV88" s="44">
        <v>6.7822879999999998E-12</v>
      </c>
      <c r="HW88" s="44">
        <v>1.19228976E-11</v>
      </c>
      <c r="HX88" s="44">
        <v>2.0737152000000002E-11</v>
      </c>
      <c r="HY88" s="44">
        <v>3.5617317999999998E-11</v>
      </c>
      <c r="HZ88" s="44">
        <v>6.0374090000000003E-11</v>
      </c>
      <c r="IA88" s="44">
        <v>1.01123505E-10</v>
      </c>
      <c r="IB88" s="44">
        <v>1.6752069E-10</v>
      </c>
      <c r="IC88" s="44">
        <v>2.7489339000000002E-10</v>
      </c>
      <c r="ID88" s="44">
        <v>4.4701261999999998E-10</v>
      </c>
      <c r="IE88" s="44">
        <v>7.2099850000000003E-10</v>
      </c>
      <c r="IF88" s="44">
        <v>1.1541798E-9</v>
      </c>
      <c r="IG88" s="44">
        <v>1.8349313E-9</v>
      </c>
      <c r="IH88" s="44">
        <v>2.8946179999999999E-9</v>
      </c>
      <c r="II88" s="44">
        <v>4.5322705999999999E-9</v>
      </c>
      <c r="IJ88" s="44">
        <v>7.0449110000000001E-9</v>
      </c>
      <c r="IK88" s="44">
        <v>1.0876702E-8</v>
      </c>
      <c r="IL88" s="44">
        <v>1.6687902999999999E-8</v>
      </c>
      <c r="IM88" s="44">
        <v>2.5376011999999999E-8</v>
      </c>
      <c r="IN88" s="44">
        <v>3.8124643000000001E-8</v>
      </c>
      <c r="IO88" s="44">
        <v>5.6383412999999999E-8</v>
      </c>
      <c r="IP88" s="44">
        <v>8.1550574000000003E-8</v>
      </c>
      <c r="IQ88" s="44">
        <v>1.128799E-7</v>
      </c>
      <c r="IR88" s="44">
        <v>0</v>
      </c>
      <c r="IS88" s="44">
        <v>1.7008470000000001E-16</v>
      </c>
      <c r="IT88" s="44">
        <v>6.3670589999999999E-16</v>
      </c>
      <c r="IU88" s="44">
        <v>1.6603824999999999E-15</v>
      </c>
      <c r="IV88" s="44">
        <v>3.7963733E-15</v>
      </c>
      <c r="IW88" s="44">
        <v>8.0940715000000007E-15</v>
      </c>
      <c r="IX88" s="44">
        <v>1.6496640000000001E-14</v>
      </c>
      <c r="IY88" s="44">
        <v>3.2540982999999999E-14</v>
      </c>
      <c r="IZ88" s="44">
        <v>6.2521910000000005E-14</v>
      </c>
      <c r="JA88" s="44">
        <v>1.1711655000000001E-13</v>
      </c>
      <c r="JB88" s="44">
        <v>2.1447997999999999E-13</v>
      </c>
      <c r="JC88" s="44">
        <v>3.8596385999999999E-13</v>
      </c>
      <c r="JD88" s="44">
        <v>6.8375985000000002E-13</v>
      </c>
      <c r="JE88" s="44">
        <v>1.1952165E-12</v>
      </c>
      <c r="JF88" s="44">
        <v>2.0675377999999998E-12</v>
      </c>
      <c r="JG88" s="44">
        <v>3.5468784999999999E-12</v>
      </c>
      <c r="JH88" s="44">
        <v>6.0518790000000001E-12</v>
      </c>
      <c r="JI88" s="44">
        <v>1.0266449000000001E-11</v>
      </c>
      <c r="JJ88" s="44">
        <v>1.7308654999999999E-11</v>
      </c>
      <c r="JK88" s="44">
        <v>2.9020529999999999E-11</v>
      </c>
      <c r="JL88" s="44">
        <v>4.8407513999999997E-11</v>
      </c>
      <c r="JM88" s="44">
        <v>8.0327950000000001E-11</v>
      </c>
      <c r="JN88" s="44">
        <v>1.3261668E-10</v>
      </c>
      <c r="JO88" s="44">
        <v>2.1771386999999999E-10</v>
      </c>
      <c r="JP88" s="44">
        <v>3.5431807000000001E-10</v>
      </c>
      <c r="JQ88" s="44">
        <v>5.7209380000000001E-10</v>
      </c>
      <c r="JR88" s="44">
        <v>9.1399579999999995E-10</v>
      </c>
      <c r="JS88" s="44">
        <v>1.4429096E-9</v>
      </c>
      <c r="JT88" s="44">
        <v>2.2459512000000001E-9</v>
      </c>
      <c r="JU88" s="44">
        <v>3.4508754000000002E-9</v>
      </c>
      <c r="JV88" s="44">
        <v>5.2482574000000002E-9</v>
      </c>
      <c r="JW88" s="44">
        <v>7.9222250000000003E-9</v>
      </c>
      <c r="JX88" s="44">
        <v>1.1904621E-8</v>
      </c>
      <c r="JY88" s="44">
        <v>1.7823655000000001E-8</v>
      </c>
      <c r="JZ88" s="44">
        <v>2.6572148999999999E-8</v>
      </c>
      <c r="KA88" s="44">
        <v>3.9351510000000003E-8</v>
      </c>
      <c r="KB88" s="44">
        <v>5.7662870000000003E-8</v>
      </c>
      <c r="KC88" s="44">
        <v>8.3082230000000003E-8</v>
      </c>
      <c r="KD88" s="44">
        <v>1.169652E-7</v>
      </c>
      <c r="KE88" s="44">
        <v>1.5884342E-7</v>
      </c>
      <c r="KF88" s="44">
        <v>0</v>
      </c>
      <c r="KG88" s="44">
        <v>4.1357096000000001E-16</v>
      </c>
      <c r="KH88" s="44">
        <v>1.5488689000000001E-15</v>
      </c>
      <c r="KI88" s="44">
        <v>4.0609539999999999E-15</v>
      </c>
      <c r="KJ88" s="44">
        <v>9.367715E-15</v>
      </c>
      <c r="KK88" s="44">
        <v>2.0165943999999999E-14</v>
      </c>
      <c r="KL88" s="44">
        <v>4.1379176E-14</v>
      </c>
      <c r="KM88" s="44">
        <v>8.1660470000000006E-14</v>
      </c>
      <c r="KN88" s="44">
        <v>1.5579553000000001E-13</v>
      </c>
      <c r="KO88" s="44">
        <v>2.8836994E-13</v>
      </c>
      <c r="KP88" s="44">
        <v>5.201924E-13</v>
      </c>
      <c r="KQ88" s="44">
        <v>9.1827189999999997E-13</v>
      </c>
      <c r="KR88" s="44">
        <v>1.5962944E-12</v>
      </c>
      <c r="KS88" s="44">
        <v>2.7391019999999999E-12</v>
      </c>
      <c r="KT88" s="44">
        <v>4.6295760000000003E-12</v>
      </c>
      <c r="KU88" s="44">
        <v>7.7466449999999995E-12</v>
      </c>
      <c r="KV88" s="44">
        <v>1.2820131999999999E-11</v>
      </c>
      <c r="KW88" s="44">
        <v>2.1043496999999998E-11</v>
      </c>
      <c r="KX88" s="44">
        <v>3.4378177000000003E-11</v>
      </c>
      <c r="KY88" s="44">
        <v>5.5937819999999998E-11</v>
      </c>
      <c r="KZ88" s="44">
        <v>9.0499885000000002E-11</v>
      </c>
      <c r="LA88" s="44">
        <v>1.4533140000000001E-10</v>
      </c>
      <c r="LB88" s="44">
        <v>2.3189396E-10</v>
      </c>
      <c r="LC88" s="44">
        <v>3.6838507000000002E-10</v>
      </c>
      <c r="LD88" s="44">
        <v>5.8261590000000004E-10</v>
      </c>
      <c r="LE88" s="44">
        <v>9.1528310000000002E-10</v>
      </c>
      <c r="LF88" s="44">
        <v>1.4225873999999999E-9</v>
      </c>
      <c r="LG88" s="44">
        <v>2.1846351000000001E-9</v>
      </c>
      <c r="LH88" s="44">
        <v>3.3247541999999998E-9</v>
      </c>
      <c r="LI88" s="44">
        <v>5.0174832999999997E-9</v>
      </c>
      <c r="LJ88" s="44">
        <v>7.5053590000000003E-9</v>
      </c>
      <c r="LK88" s="44">
        <v>1.1123475500000001E-8</v>
      </c>
      <c r="LL88" s="44">
        <v>1.6328377E-8</v>
      </c>
      <c r="LM88" s="44">
        <v>2.3747571000000001E-8</v>
      </c>
      <c r="LN88" s="44">
        <v>3.4192002E-8</v>
      </c>
      <c r="LO88" s="44">
        <v>4.8689325999999998E-8</v>
      </c>
      <c r="LP88" s="44">
        <v>6.8480574000000006E-8</v>
      </c>
      <c r="LQ88" s="44">
        <v>9.4835953999999995E-8</v>
      </c>
      <c r="LR88" s="44">
        <v>1.2869587000000001E-7</v>
      </c>
      <c r="LS88" s="44">
        <v>1.6972871E-7</v>
      </c>
      <c r="LT88" s="44">
        <v>0</v>
      </c>
      <c r="LU88" s="44">
        <v>1.0855052E-15</v>
      </c>
      <c r="LV88" s="44">
        <v>4.0919600000000003E-15</v>
      </c>
      <c r="LW88" s="44">
        <v>1.0792547999999999E-14</v>
      </c>
      <c r="LX88" s="44">
        <v>2.4909695999999999E-14</v>
      </c>
      <c r="LY88" s="44">
        <v>5.3282204000000002E-14</v>
      </c>
      <c r="LZ88" s="44">
        <v>1.0821289E-13</v>
      </c>
      <c r="MA88" s="44">
        <v>2.1097184000000001E-13</v>
      </c>
      <c r="MB88" s="44">
        <v>3.9802386999999998E-13</v>
      </c>
      <c r="MC88" s="44">
        <v>7.3245023000000005E-13</v>
      </c>
      <c r="MD88" s="44">
        <v>1.3230353000000001E-12</v>
      </c>
      <c r="ME88" s="44">
        <v>2.3582064999999999E-12</v>
      </c>
      <c r="MF88" s="44">
        <v>4.1507054E-12</v>
      </c>
      <c r="MG88" s="44">
        <v>7.2062264999999997E-12</v>
      </c>
      <c r="MH88" s="44">
        <v>1.2294629E-11</v>
      </c>
      <c r="MI88" s="44">
        <v>2.0580319000000002E-11</v>
      </c>
      <c r="MJ88" s="44">
        <v>3.3740381999999999E-11</v>
      </c>
      <c r="MK88" s="44">
        <v>5.4220694000000001E-11</v>
      </c>
      <c r="ML88" s="44">
        <v>8.5729230000000005E-11</v>
      </c>
      <c r="MM88" s="44">
        <v>1.3424288E-10</v>
      </c>
      <c r="MN88" s="44">
        <v>2.0888437000000001E-10</v>
      </c>
      <c r="MO88" s="44">
        <v>3.2336830000000002E-10</v>
      </c>
      <c r="MP88" s="44">
        <v>4.9814059999999998E-10</v>
      </c>
      <c r="MQ88" s="44">
        <v>7.6327744000000005E-10</v>
      </c>
      <c r="MR88" s="44">
        <v>1.1632556E-9</v>
      </c>
      <c r="MS88" s="44">
        <v>1.7640185E-9</v>
      </c>
      <c r="MT88" s="44">
        <v>2.6566395999999999E-9</v>
      </c>
      <c r="MU88" s="44">
        <v>3.9645330000000003E-9</v>
      </c>
      <c r="MV88" s="44">
        <v>5.8559477000000003E-9</v>
      </c>
      <c r="MW88" s="44">
        <v>8.5730709999999995E-9</v>
      </c>
      <c r="MX88" s="44">
        <v>1.2464955E-8</v>
      </c>
      <c r="MY88" s="44">
        <v>1.8008008000000001E-8</v>
      </c>
      <c r="MZ88" s="44">
        <v>2.5827523000000002E-8</v>
      </c>
      <c r="NA88" s="44">
        <v>3.6734554999999998E-8</v>
      </c>
      <c r="NB88" s="44">
        <v>5.1776869999999999E-8</v>
      </c>
      <c r="NC88" s="44">
        <v>7.2308239999999998E-8</v>
      </c>
      <c r="ND88" s="44">
        <v>1.0002658E-7</v>
      </c>
      <c r="NE88" s="44">
        <v>1.3682086E-7</v>
      </c>
      <c r="NF88" s="44">
        <v>1.8432163999999999E-7</v>
      </c>
      <c r="NG88" s="44">
        <v>2.4176563E-7</v>
      </c>
      <c r="NH88" s="44">
        <v>0</v>
      </c>
      <c r="NI88" s="44">
        <v>1.3833194000000001E-15</v>
      </c>
      <c r="NJ88" s="44">
        <v>5.2295241999999999E-15</v>
      </c>
      <c r="NK88" s="44">
        <v>1.3742803E-14</v>
      </c>
      <c r="NL88" s="44">
        <v>3.1510706000000002E-14</v>
      </c>
      <c r="NM88" s="44">
        <v>6.7044304000000005E-14</v>
      </c>
      <c r="NN88" s="44">
        <v>1.35887E-13</v>
      </c>
      <c r="NO88" s="44">
        <v>2.6612417000000003E-13</v>
      </c>
      <c r="NP88" s="44">
        <v>5.0717416000000001E-13</v>
      </c>
      <c r="NQ88" s="44">
        <v>9.4404700000000009E-13</v>
      </c>
      <c r="NR88" s="44">
        <v>1.7192327000000001E-12</v>
      </c>
      <c r="NS88" s="44">
        <v>3.0597213000000002E-12</v>
      </c>
      <c r="NT88" s="44">
        <v>5.3198739999999999E-12</v>
      </c>
      <c r="NU88" s="44">
        <v>9.0284170000000007E-12</v>
      </c>
      <c r="NV88" s="44">
        <v>1.4989171000000001E-11</v>
      </c>
      <c r="NW88" s="44">
        <v>2.4457799999999999E-11</v>
      </c>
      <c r="NX88" s="44">
        <v>3.9444423000000002E-11</v>
      </c>
      <c r="NY88" s="44">
        <v>6.3108370000000005E-11</v>
      </c>
      <c r="NZ88" s="44">
        <v>1.0038539400000001E-10</v>
      </c>
      <c r="OA88" s="44">
        <v>1.5868233E-10</v>
      </c>
      <c r="OB88" s="44">
        <v>2.4894456000000002E-10</v>
      </c>
      <c r="OC88" s="44">
        <v>3.8632813999999998E-10</v>
      </c>
      <c r="OD88" s="44">
        <v>5.9150496000000005E-10</v>
      </c>
      <c r="OE88" s="44">
        <v>8.9320407000000001E-10</v>
      </c>
      <c r="OF88" s="44">
        <v>1.3325173E-9</v>
      </c>
      <c r="OG88" s="44">
        <v>1.9706393999999999E-9</v>
      </c>
      <c r="OH88" s="44">
        <v>2.9030143E-9</v>
      </c>
      <c r="OI88" s="44">
        <v>4.2765910000000003E-9</v>
      </c>
      <c r="OJ88" s="44">
        <v>6.3119944999999996E-9</v>
      </c>
      <c r="OK88" s="44">
        <v>9.3182635000000007E-9</v>
      </c>
      <c r="OL88" s="44">
        <v>1.3696491E-8</v>
      </c>
      <c r="OM88" s="44">
        <v>1.9952424999999999E-8</v>
      </c>
      <c r="ON88" s="44">
        <v>2.8738356E-8</v>
      </c>
      <c r="OO88" s="44">
        <v>4.0956497000000003E-8</v>
      </c>
      <c r="OP88" s="44">
        <v>5.7847117000000003E-8</v>
      </c>
      <c r="OQ88" s="44">
        <v>8.108431E-8</v>
      </c>
      <c r="OR88" s="44">
        <v>1.1299181E-7</v>
      </c>
      <c r="OS88" s="44">
        <v>1.5636381999999999E-7</v>
      </c>
      <c r="OT88" s="44">
        <v>2.1363410000000001E-7</v>
      </c>
      <c r="OU88" s="44">
        <v>2.8360944000000002E-7</v>
      </c>
      <c r="OV88" s="44">
        <v>0</v>
      </c>
      <c r="OW88" s="44">
        <v>1.0500156000000001E-15</v>
      </c>
      <c r="OX88" s="44">
        <v>3.9654859999999996E-15</v>
      </c>
      <c r="OY88" s="44">
        <v>1.0340826E-14</v>
      </c>
      <c r="OZ88" s="44">
        <v>2.3394258999999999E-14</v>
      </c>
      <c r="PA88" s="44">
        <v>4.8783344999999999E-14</v>
      </c>
      <c r="PB88" s="44">
        <v>9.6688059999999998E-14</v>
      </c>
      <c r="PC88" s="44">
        <v>1.8510543000000001E-13</v>
      </c>
      <c r="PD88" s="44">
        <v>3.4540722000000001E-13</v>
      </c>
      <c r="PE88" s="44">
        <v>6.3065373000000002E-13</v>
      </c>
      <c r="PF88" s="44">
        <v>1.1269792999999999E-12</v>
      </c>
      <c r="PG88" s="44">
        <v>1.9678303999999999E-12</v>
      </c>
      <c r="PH88" s="44">
        <v>3.3516115000000002E-12</v>
      </c>
      <c r="PI88" s="44">
        <v>5.5769542999999996E-12</v>
      </c>
      <c r="PJ88" s="44">
        <v>9.1189235000000005E-12</v>
      </c>
      <c r="PK88" s="44">
        <v>1.4728952E-11</v>
      </c>
      <c r="PL88" s="44">
        <v>2.3570457999999999E-11</v>
      </c>
      <c r="PM88" s="44">
        <v>3.7465402000000003E-11</v>
      </c>
      <c r="PN88" s="44">
        <v>5.9175060000000001E-11</v>
      </c>
      <c r="PO88" s="44">
        <v>9.2774975000000003E-11</v>
      </c>
      <c r="PP88" s="44">
        <v>1.4402291999999999E-10</v>
      </c>
      <c r="PQ88" s="44">
        <v>2.2132664E-10</v>
      </c>
      <c r="PR88" s="44">
        <v>3.3745097999999998E-10</v>
      </c>
      <c r="PS88" s="44">
        <v>5.1197085E-10</v>
      </c>
      <c r="PT88" s="44">
        <v>7.7504429999999997E-10</v>
      </c>
      <c r="PU88" s="44">
        <v>1.1738060000000001E-9</v>
      </c>
      <c r="PV88" s="44">
        <v>1.7797381999999999E-9</v>
      </c>
      <c r="PW88" s="44">
        <v>2.6941600000000001E-9</v>
      </c>
      <c r="PX88" s="44">
        <v>4.0521019999999999E-9</v>
      </c>
      <c r="PY88" s="44">
        <v>6.0322350000000003E-9</v>
      </c>
      <c r="PZ88" s="44">
        <v>8.8781710000000001E-9</v>
      </c>
      <c r="QA88" s="44">
        <v>1.2945262E-8</v>
      </c>
      <c r="QB88" s="44">
        <v>1.8779856000000001E-8</v>
      </c>
      <c r="QC88" s="44">
        <v>2.7213980000000002E-8</v>
      </c>
      <c r="QD88" s="44">
        <v>3.9431269999999998E-8</v>
      </c>
      <c r="QE88" s="44">
        <v>5.7046943E-8</v>
      </c>
      <c r="QF88" s="44">
        <v>8.2148844000000006E-8</v>
      </c>
      <c r="QG88" s="44">
        <v>1.1689195E-7</v>
      </c>
      <c r="QH88" s="44">
        <v>1.6271753E-7</v>
      </c>
      <c r="QI88" s="44">
        <v>2.1856442000000001E-7</v>
      </c>
      <c r="QJ88" s="44">
        <v>0</v>
      </c>
      <c r="QK88" s="44">
        <v>5.6064755999999999E-16</v>
      </c>
      <c r="QL88" s="44">
        <v>2.0953253000000001E-15</v>
      </c>
      <c r="QM88" s="44">
        <v>5.4109429999999998E-15</v>
      </c>
      <c r="QN88" s="44">
        <v>1.2186248E-14</v>
      </c>
      <c r="QO88" s="44">
        <v>2.562264E-14</v>
      </c>
      <c r="QP88" s="44">
        <v>5.1526131999999998E-14</v>
      </c>
      <c r="QQ88" s="44">
        <v>1.0009265999999999E-13</v>
      </c>
      <c r="QR88" s="44">
        <v>1.887025E-13</v>
      </c>
      <c r="QS88" s="44">
        <v>3.4543884999999998E-13</v>
      </c>
      <c r="QT88" s="44">
        <v>6.1402829999999999E-13</v>
      </c>
      <c r="QU88" s="44">
        <v>1.063876E-12</v>
      </c>
      <c r="QV88" s="44">
        <v>1.8091954E-12</v>
      </c>
      <c r="QW88" s="44">
        <v>3.0466929999999999E-12</v>
      </c>
      <c r="QX88" s="44">
        <v>5.1114116999999997E-12</v>
      </c>
      <c r="QY88" s="44">
        <v>8.5376479999999997E-12</v>
      </c>
      <c r="QZ88" s="44">
        <v>1.4157899E-11</v>
      </c>
      <c r="RA88" s="44">
        <v>2.3185536999999998E-11</v>
      </c>
      <c r="RB88" s="44">
        <v>3.7334135999999998E-11</v>
      </c>
      <c r="RC88" s="44">
        <v>5.9117704000000004E-11</v>
      </c>
      <c r="RD88" s="44">
        <v>9.2272230000000003E-11</v>
      </c>
      <c r="RE88" s="44">
        <v>1.4262918999999999E-10</v>
      </c>
      <c r="RF88" s="44">
        <v>2.1937241999999999E-10</v>
      </c>
      <c r="RG88" s="44">
        <v>3.3765206999999999E-10</v>
      </c>
      <c r="RH88" s="44">
        <v>5.2050499999999995E-10</v>
      </c>
      <c r="RI88" s="44">
        <v>8.0339229999999996E-10</v>
      </c>
      <c r="RJ88" s="44">
        <v>1.238156E-9</v>
      </c>
      <c r="RK88" s="44">
        <v>1.899355E-9</v>
      </c>
      <c r="RL88" s="44">
        <v>2.8971086000000001E-9</v>
      </c>
      <c r="RM88" s="44">
        <v>4.4019948000000003E-9</v>
      </c>
      <c r="RN88" s="44">
        <v>6.6833489999999998E-9</v>
      </c>
      <c r="RO88" s="44">
        <v>1.015998E-8</v>
      </c>
      <c r="RP88" s="44">
        <v>1.5454372E-8</v>
      </c>
      <c r="RQ88" s="44">
        <v>2.3443333E-8</v>
      </c>
      <c r="RR88" s="44">
        <v>3.5271409999999997E-8</v>
      </c>
      <c r="RS88" s="44">
        <v>5.2382134000000002E-8</v>
      </c>
      <c r="RT88" s="44">
        <v>7.6453350000000002E-8</v>
      </c>
      <c r="RU88" s="44">
        <v>1.09270594E-7</v>
      </c>
      <c r="RV88" s="44">
        <v>1.5227973999999999E-7</v>
      </c>
      <c r="RW88" s="44">
        <v>2.0504480999999999E-7</v>
      </c>
      <c r="RX88" s="44">
        <v>0</v>
      </c>
      <c r="RY88" s="44">
        <v>2.7542795999999999E-16</v>
      </c>
      <c r="RZ88" s="44">
        <v>1.0329348999999999E-15</v>
      </c>
      <c r="SA88" s="44">
        <v>2.693106E-15</v>
      </c>
      <c r="SB88" s="44">
        <v>6.1206943999999997E-15</v>
      </c>
      <c r="SC88" s="44">
        <v>1.2826612E-14</v>
      </c>
      <c r="SD88" s="44">
        <v>2.5429891999999999E-14</v>
      </c>
      <c r="SE88" s="44">
        <v>4.8281966000000003E-14</v>
      </c>
      <c r="SF88" s="44">
        <v>8.850863E-14</v>
      </c>
      <c r="SG88" s="44">
        <v>1.577906E-13</v>
      </c>
      <c r="SH88" s="44">
        <v>2.7617779999999998E-13</v>
      </c>
      <c r="SI88" s="44">
        <v>4.7904159999999996E-13</v>
      </c>
      <c r="SJ88" s="44">
        <v>8.2700289999999997E-13</v>
      </c>
      <c r="SK88" s="44">
        <v>1.4227309999999999E-12</v>
      </c>
      <c r="SL88" s="44">
        <v>2.4258207999999999E-12</v>
      </c>
      <c r="SM88" s="44">
        <v>4.0804439999999998E-12</v>
      </c>
      <c r="SN88" s="44">
        <v>6.768271E-12</v>
      </c>
      <c r="SO88" s="44">
        <v>1.1099231E-11</v>
      </c>
      <c r="SP88" s="44">
        <v>1.8093926E-11</v>
      </c>
      <c r="SQ88" s="44">
        <v>2.9428680000000003E-11</v>
      </c>
      <c r="SR88" s="44">
        <v>4.7878395999999999E-11</v>
      </c>
      <c r="SS88" s="44">
        <v>7.8135440000000005E-11</v>
      </c>
      <c r="ST88" s="44">
        <v>1.2780135E-10</v>
      </c>
      <c r="SU88" s="44">
        <v>2.0780414000000001E-10</v>
      </c>
      <c r="SV88" s="44">
        <v>3.3495573E-10</v>
      </c>
      <c r="SW88" s="44">
        <v>5.3449744999999998E-10</v>
      </c>
      <c r="SX88" s="44">
        <v>8.4500800000000005E-10</v>
      </c>
      <c r="SY88" s="44">
        <v>1.3268657000000001E-9</v>
      </c>
      <c r="SZ88" s="44">
        <v>2.0775998999999999E-9</v>
      </c>
      <c r="TA88" s="44">
        <v>3.2562986E-9</v>
      </c>
      <c r="TB88" s="44">
        <v>5.1149134000000003E-9</v>
      </c>
      <c r="TC88" s="44">
        <v>8.0489400000000005E-9</v>
      </c>
      <c r="TD88" s="44">
        <v>1.2656901E-8</v>
      </c>
      <c r="TE88" s="44">
        <v>1.9832349000000001E-8</v>
      </c>
      <c r="TF88" s="44">
        <v>3.0833146000000002E-8</v>
      </c>
      <c r="TG88" s="44">
        <v>4.7356753000000002E-8</v>
      </c>
      <c r="TH88" s="44">
        <v>7.1639505000000003E-8</v>
      </c>
      <c r="TI88" s="44">
        <v>1.0638538999999999E-7</v>
      </c>
      <c r="TJ88" s="44">
        <v>1.5391858E-7</v>
      </c>
      <c r="TK88" s="44">
        <v>2.1292246999999999E-7</v>
      </c>
      <c r="TL88" s="44">
        <v>0</v>
      </c>
      <c r="TM88" s="44">
        <v>1.5984380000000001E-16</v>
      </c>
      <c r="TN88" s="44">
        <v>5.9732842999999997E-16</v>
      </c>
      <c r="TO88" s="44">
        <v>1.5480385000000001E-15</v>
      </c>
      <c r="TP88" s="44">
        <v>3.4935588000000001E-15</v>
      </c>
      <c r="TQ88" s="44">
        <v>7.2826409999999994E-15</v>
      </c>
      <c r="TR88" s="44">
        <v>1.4409853E-14</v>
      </c>
      <c r="TS88" s="44">
        <v>2.7545394999999999E-14</v>
      </c>
      <c r="TT88" s="44">
        <v>5.1437500000000002E-14</v>
      </c>
      <c r="TU88" s="44">
        <v>9.4530140000000002E-14</v>
      </c>
      <c r="TV88" s="44">
        <v>1.7171319E-13</v>
      </c>
      <c r="TW88" s="44">
        <v>3.0861807000000001E-13</v>
      </c>
      <c r="TX88" s="44">
        <v>5.4880654999999999E-13</v>
      </c>
      <c r="TY88" s="44">
        <v>9.6658300000000002E-13</v>
      </c>
      <c r="TZ88" s="44">
        <v>1.6887633000000001E-12</v>
      </c>
      <c r="UA88" s="44">
        <v>2.9341329999999999E-12</v>
      </c>
      <c r="UB88" s="44">
        <v>5.0803605999999999E-12</v>
      </c>
      <c r="UC88" s="44">
        <v>8.7777499999999994E-12</v>
      </c>
      <c r="UD88" s="44">
        <v>1.5135610000000001E-11</v>
      </c>
      <c r="UE88" s="44">
        <v>2.605675E-11</v>
      </c>
      <c r="UF88" s="44">
        <v>4.4799309999999999E-11</v>
      </c>
      <c r="UG88" s="44">
        <v>7.6595969999999999E-11</v>
      </c>
      <c r="UH88" s="44">
        <v>1.2968215E-10</v>
      </c>
      <c r="UI88" s="44">
        <v>2.1714316E-10</v>
      </c>
      <c r="UJ88" s="44">
        <v>3.5985007E-10</v>
      </c>
      <c r="UK88" s="44">
        <v>5.9004296000000001E-10</v>
      </c>
      <c r="UL88" s="44">
        <v>9.5970100000000001E-10</v>
      </c>
      <c r="UM88" s="44">
        <v>1.5528772000000001E-9</v>
      </c>
      <c r="UN88" s="44">
        <v>2.5009248E-9</v>
      </c>
      <c r="UO88" s="44">
        <v>4.0105865E-9</v>
      </c>
      <c r="UP88" s="44">
        <v>6.3861259999999997E-9</v>
      </c>
      <c r="UQ88" s="44">
        <v>1.0077728E-8</v>
      </c>
      <c r="UR88" s="44">
        <v>1.5709427999999999E-8</v>
      </c>
      <c r="US88" s="44">
        <v>2.4170482999999999E-8</v>
      </c>
      <c r="UT88" s="44">
        <v>3.6807110000000002E-8</v>
      </c>
      <c r="UU88" s="44">
        <v>5.5528044E-8</v>
      </c>
      <c r="UV88" s="44">
        <v>8.2707140000000006E-8</v>
      </c>
      <c r="UW88" s="44">
        <v>1.2082037000000001E-7</v>
      </c>
      <c r="UX88" s="44">
        <v>1.7225918E-7</v>
      </c>
      <c r="UY88" s="44">
        <v>2.3548209E-7</v>
      </c>
      <c r="UZ88" s="44">
        <v>0</v>
      </c>
      <c r="VA88" s="44">
        <v>1.4789910000000001E-16</v>
      </c>
      <c r="VB88" s="44">
        <v>5.5494612999999998E-16</v>
      </c>
      <c r="VC88" s="44">
        <v>1.4442253000000001E-15</v>
      </c>
      <c r="VD88" s="44">
        <v>3.2653605000000002E-15</v>
      </c>
      <c r="VE88" s="44">
        <v>6.8335658000000003E-15</v>
      </c>
      <c r="VF88" s="44">
        <v>1.3641923E-14</v>
      </c>
      <c r="VG88" s="44">
        <v>2.6388427000000001E-14</v>
      </c>
      <c r="VH88" s="44">
        <v>4.9943594000000003E-14</v>
      </c>
      <c r="VI88" s="44">
        <v>9.3069230000000001E-14</v>
      </c>
      <c r="VJ88" s="44">
        <v>1.7163166E-13</v>
      </c>
      <c r="VK88" s="44">
        <v>3.1434882999999999E-13</v>
      </c>
      <c r="VL88" s="44">
        <v>5.7250786000000001E-13</v>
      </c>
      <c r="VM88" s="44">
        <v>1.0369184999999999E-12</v>
      </c>
      <c r="VN88" s="44">
        <v>1.8671801999999998E-12</v>
      </c>
      <c r="VO88" s="44">
        <v>3.3433526999999998E-12</v>
      </c>
      <c r="VP88" s="44">
        <v>5.9625117000000004E-12</v>
      </c>
      <c r="VQ88" s="44">
        <v>1.061323E-11</v>
      </c>
      <c r="VR88" s="44">
        <v>1.8833640999999999E-11</v>
      </c>
      <c r="VS88" s="44">
        <v>3.3163230000000002E-11</v>
      </c>
      <c r="VT88" s="44">
        <v>5.7684974999999998E-11</v>
      </c>
      <c r="VU88" s="44">
        <v>9.9178260000000004E-11</v>
      </c>
      <c r="VV88" s="44">
        <v>1.6910771000000001E-10</v>
      </c>
      <c r="VW88" s="44">
        <v>2.866823E-10</v>
      </c>
      <c r="VX88" s="44">
        <v>4.8404086000000002E-10</v>
      </c>
      <c r="VY88" s="44">
        <v>8.1541756999999999E-10</v>
      </c>
      <c r="VZ88" s="44">
        <v>1.3680655E-9</v>
      </c>
      <c r="WA88" s="44">
        <v>2.2770831999999999E-9</v>
      </c>
      <c r="WB88" s="44">
        <v>3.7485255000000003E-9</v>
      </c>
      <c r="WC88" s="44">
        <v>6.083621E-9</v>
      </c>
      <c r="WD88" s="44">
        <v>9.7374919999999994E-9</v>
      </c>
      <c r="WE88" s="44">
        <v>1.5406753000000001E-8</v>
      </c>
      <c r="WF88" s="44">
        <v>2.4177616E-8</v>
      </c>
      <c r="WG88" s="44">
        <v>3.7685012E-8</v>
      </c>
      <c r="WH88" s="44">
        <v>5.8390569999999998E-8</v>
      </c>
      <c r="WI88" s="44">
        <v>8.9925834000000001E-8</v>
      </c>
      <c r="WJ88" s="44">
        <v>1.3720779E-7</v>
      </c>
      <c r="WK88" s="44">
        <v>2.0596236999999999E-7</v>
      </c>
      <c r="WL88" s="44">
        <v>3.0038908E-7</v>
      </c>
      <c r="WM88" s="44">
        <v>4.1825960000000002E-7</v>
      </c>
      <c r="WN88" s="44">
        <v>0</v>
      </c>
      <c r="WO88" s="44">
        <v>1.2124448000000001E-16</v>
      </c>
      <c r="WP88" s="44">
        <v>4.4937607000000003E-16</v>
      </c>
      <c r="WQ88" s="44">
        <v>1.1555245000000001E-15</v>
      </c>
      <c r="WR88" s="44">
        <v>2.6089173999999999E-15</v>
      </c>
      <c r="WS88" s="44">
        <v>5.5181604999999996E-15</v>
      </c>
      <c r="WT88" s="44">
        <v>1.1234644E-14</v>
      </c>
      <c r="WU88" s="44">
        <v>2.2279386000000001E-14</v>
      </c>
      <c r="WV88" s="44">
        <v>4.3300850000000001E-14</v>
      </c>
      <c r="WW88" s="44">
        <v>8.2749644000000002E-14</v>
      </c>
      <c r="WX88" s="44">
        <v>1.5532907999999999E-13</v>
      </c>
      <c r="WY88" s="44">
        <v>2.8613130000000001E-13</v>
      </c>
      <c r="WZ88" s="44">
        <v>5.188555E-13</v>
      </c>
      <c r="XA88" s="44">
        <v>9.3143829999999994E-13</v>
      </c>
      <c r="XB88" s="44">
        <v>1.6652266E-12</v>
      </c>
      <c r="XC88" s="44">
        <v>2.9755870000000001E-12</v>
      </c>
      <c r="XD88" s="44">
        <v>5.3055599999999999E-12</v>
      </c>
      <c r="XE88" s="44">
        <v>9.3962549999999993E-12</v>
      </c>
      <c r="XF88" s="44">
        <v>1.6508973000000001E-11</v>
      </c>
      <c r="XG88" s="44">
        <v>2.8905793000000001E-11</v>
      </c>
      <c r="XH88" s="44">
        <v>5.0665236000000001E-11</v>
      </c>
      <c r="XI88" s="44">
        <v>8.8864999999999995E-11</v>
      </c>
      <c r="XJ88" s="44">
        <v>1.5555465E-10</v>
      </c>
      <c r="XK88" s="44">
        <v>2.709718E-10</v>
      </c>
      <c r="XL88" s="44">
        <v>4.6873604999999996E-10</v>
      </c>
      <c r="XM88" s="44">
        <v>8.0088710000000002E-10</v>
      </c>
      <c r="XN88" s="44">
        <v>1.3484942000000001E-9</v>
      </c>
      <c r="XO88" s="44">
        <v>2.241689E-9</v>
      </c>
      <c r="XP88" s="44">
        <v>3.6843635000000002E-9</v>
      </c>
      <c r="XQ88" s="44">
        <v>5.995524E-9</v>
      </c>
      <c r="XR88" s="44">
        <v>9.6508410000000005E-9</v>
      </c>
      <c r="XS88" s="44">
        <v>1.5461891000000001E-8</v>
      </c>
      <c r="XT88" s="44">
        <v>2.4560679000000001E-8</v>
      </c>
      <c r="XU88" s="44">
        <v>3.8697493000000001E-8</v>
      </c>
      <c r="XV88" s="44">
        <v>6.0191450000000004E-8</v>
      </c>
      <c r="XW88" s="44">
        <v>9.1899860000000004E-8</v>
      </c>
      <c r="XX88" s="44">
        <v>1.3696986000000001E-7</v>
      </c>
      <c r="XY88" s="44">
        <v>1.9867863000000001E-7</v>
      </c>
      <c r="XZ88" s="44">
        <v>2.7981837999999997E-7</v>
      </c>
      <c r="YA88" s="44">
        <v>3.7858980000000002E-7</v>
      </c>
      <c r="YB88" s="44">
        <v>0</v>
      </c>
      <c r="YC88" s="44">
        <v>1.5523143E-16</v>
      </c>
      <c r="YD88" s="44">
        <v>5.7994509999999998E-16</v>
      </c>
      <c r="YE88" s="44">
        <v>1.5337055E-15</v>
      </c>
      <c r="YF88" s="44">
        <v>3.5937362999999998E-15</v>
      </c>
      <c r="YG88" s="44">
        <v>7.8866940000000004E-15</v>
      </c>
      <c r="YH88" s="44">
        <v>1.6584244E-14</v>
      </c>
      <c r="YI88" s="44">
        <v>3.3799294999999999E-14</v>
      </c>
      <c r="YJ88" s="44">
        <v>6.7214600000000003E-14</v>
      </c>
      <c r="YK88" s="44">
        <v>1.311716E-13</v>
      </c>
      <c r="YL88" s="44">
        <v>2.5290046000000001E-13</v>
      </c>
      <c r="YM88" s="44">
        <v>4.8432916000000002E-13</v>
      </c>
      <c r="YN88" s="44">
        <v>9.2278730000000001E-13</v>
      </c>
      <c r="YO88" s="44">
        <v>1.747748E-12</v>
      </c>
      <c r="YP88" s="44">
        <v>3.2842241999999999E-12</v>
      </c>
      <c r="YQ88" s="44">
        <v>6.1203954000000002E-12</v>
      </c>
      <c r="YR88" s="44">
        <v>1.1317765E-11</v>
      </c>
      <c r="YS88" s="44">
        <v>2.0763856000000001E-11</v>
      </c>
      <c r="YT88" s="44">
        <v>3.7799673E-11</v>
      </c>
      <c r="YU88" s="44">
        <v>6.8354085999999995E-11</v>
      </c>
      <c r="YV88" s="44">
        <v>1.2300031999999999E-10</v>
      </c>
      <c r="YW88" s="44">
        <v>2.2036202E-10</v>
      </c>
      <c r="YX88" s="44">
        <v>3.9311576000000002E-10</v>
      </c>
      <c r="YY88" s="44">
        <v>6.9787980000000001E-10</v>
      </c>
      <c r="YZ88" s="44">
        <v>1.2292607E-9</v>
      </c>
      <c r="ZA88" s="44">
        <v>2.1404538E-9</v>
      </c>
      <c r="ZB88" s="44">
        <v>3.6647319999999998E-9</v>
      </c>
      <c r="ZC88" s="44">
        <v>6.1395529999999997E-9</v>
      </c>
      <c r="ZD88" s="44">
        <v>1.0057660999999999E-8</v>
      </c>
      <c r="ZE88" s="44">
        <v>1.6139001E-8</v>
      </c>
      <c r="ZF88" s="44">
        <v>2.5428612000000001E-8</v>
      </c>
      <c r="ZG88" s="44">
        <v>3.9317522999999999E-8</v>
      </c>
      <c r="ZH88" s="44">
        <v>5.9687250000000004E-8</v>
      </c>
      <c r="ZI88" s="44">
        <v>8.9134915000000006E-8</v>
      </c>
      <c r="ZJ88" s="44">
        <v>1.3116963000000001E-7</v>
      </c>
      <c r="ZK88" s="44">
        <v>1.905851E-7</v>
      </c>
      <c r="ZL88" s="44">
        <v>2.7336045999999998E-7</v>
      </c>
      <c r="ZM88" s="44">
        <v>3.8624933000000001E-7</v>
      </c>
      <c r="ZN88" s="44">
        <v>5.3488037E-7</v>
      </c>
      <c r="ZO88" s="44">
        <v>7.1546134000000002E-7</v>
      </c>
      <c r="ZP88" s="44">
        <v>0</v>
      </c>
      <c r="ZQ88" s="44">
        <v>3.1713601999999999E-16</v>
      </c>
      <c r="ZR88" s="44">
        <v>1.1899678000000001E-15</v>
      </c>
      <c r="ZS88" s="44">
        <v>3.1248620000000001E-15</v>
      </c>
      <c r="ZT88" s="44">
        <v>7.1980224999999997E-15</v>
      </c>
      <c r="ZU88" s="44">
        <v>1.5436594E-14</v>
      </c>
      <c r="ZV88" s="44">
        <v>3.1653007999999998E-14</v>
      </c>
      <c r="ZW88" s="44">
        <v>6.3042570000000006E-14</v>
      </c>
      <c r="ZX88" s="44">
        <v>1.2327837000000001E-13</v>
      </c>
      <c r="ZY88" s="44">
        <v>2.3782749999999998E-13</v>
      </c>
      <c r="ZZ88" s="44">
        <v>4.5324503000000001E-13</v>
      </c>
      <c r="AAA88" s="44">
        <v>8.525872E-13</v>
      </c>
      <c r="AAB88" s="44">
        <v>1.5810055E-12</v>
      </c>
      <c r="AAC88" s="44">
        <v>2.8884745999999999E-12</v>
      </c>
      <c r="AAD88" s="44">
        <v>5.2028632999999998E-12</v>
      </c>
      <c r="AAE88" s="44">
        <v>9.2589929999999992E-12</v>
      </c>
      <c r="AAF88" s="44">
        <v>1.6354720000000001E-11</v>
      </c>
      <c r="AAG88" s="44">
        <v>2.8822201999999998E-11</v>
      </c>
      <c r="AAH88" s="44">
        <v>5.0806350000000003E-11</v>
      </c>
      <c r="AAI88" s="44">
        <v>8.9555445999999994E-11</v>
      </c>
      <c r="AAJ88" s="44">
        <v>1.5764790999999999E-10</v>
      </c>
      <c r="AAK88" s="44">
        <v>2.7663477000000001E-10</v>
      </c>
      <c r="AAL88" s="44">
        <v>4.8149380000000003E-10</v>
      </c>
      <c r="AAM88" s="44">
        <v>8.2638279999999996E-10</v>
      </c>
      <c r="AAN88" s="44">
        <v>1.3954825E-9</v>
      </c>
      <c r="AAO88" s="44">
        <v>2.3165955999999999E-9</v>
      </c>
      <c r="AAP88" s="44">
        <v>3.7830699999999998E-9</v>
      </c>
      <c r="AAQ88" s="44">
        <v>6.0949663000000002E-9</v>
      </c>
      <c r="AAR88" s="44">
        <v>9.7400239999999992E-9</v>
      </c>
      <c r="AAS88" s="44">
        <v>1.5487271999999999E-8</v>
      </c>
      <c r="AAT88" s="44">
        <v>2.4551962000000002E-8</v>
      </c>
      <c r="AAU88" s="44">
        <v>3.8708869999999998E-8</v>
      </c>
      <c r="AAV88" s="44">
        <v>6.055273E-8</v>
      </c>
      <c r="AAW88" s="44">
        <v>9.3809774000000005E-8</v>
      </c>
      <c r="AAX88" s="44">
        <v>1.4351932E-7</v>
      </c>
      <c r="AAY88" s="44">
        <v>2.1640642E-7</v>
      </c>
      <c r="AAZ88" s="44">
        <v>3.2137329999999998E-7</v>
      </c>
      <c r="ABA88" s="44">
        <v>4.6860364000000002E-7</v>
      </c>
      <c r="ABB88" s="44">
        <v>6.6574574000000005E-7</v>
      </c>
      <c r="ABC88" s="44">
        <v>9.0733709999999999E-7</v>
      </c>
      <c r="ABD88" s="44">
        <v>0</v>
      </c>
      <c r="ABE88" s="44">
        <v>4.9817045999999998E-16</v>
      </c>
      <c r="ABF88" s="44">
        <v>1.8654659999999999E-15</v>
      </c>
      <c r="ABG88" s="44">
        <v>4.8809380000000003E-15</v>
      </c>
      <c r="ABH88" s="44">
        <v>1.1204082600000001E-14</v>
      </c>
      <c r="ABI88" s="44">
        <v>2.3992718E-14</v>
      </c>
      <c r="ABJ88" s="44">
        <v>4.9284010000000003E-14</v>
      </c>
      <c r="ABK88" s="44">
        <v>9.8393536000000005E-14</v>
      </c>
      <c r="ABL88" s="44">
        <v>1.9208092000000001E-13</v>
      </c>
      <c r="ABM88" s="44">
        <v>3.6825471999999998E-13</v>
      </c>
      <c r="ABN88" s="44">
        <v>6.9491530000000004E-13</v>
      </c>
      <c r="ABO88" s="44">
        <v>1.2932218E-12</v>
      </c>
      <c r="ABP88" s="44">
        <v>2.3771902E-12</v>
      </c>
      <c r="ABQ88" s="44">
        <v>4.3220882999999996E-12</v>
      </c>
      <c r="ABR88" s="44">
        <v>7.7951390000000001E-12</v>
      </c>
      <c r="ABS88" s="44">
        <v>1.3965368E-11</v>
      </c>
      <c r="ABT88" s="44">
        <v>2.4846777000000001E-11</v>
      </c>
      <c r="ABU88" s="44">
        <v>4.3837305000000002E-11</v>
      </c>
      <c r="ABV88" s="44">
        <v>7.6528920000000003E-11</v>
      </c>
      <c r="ABW88" s="44">
        <v>1.3199521999999999E-10</v>
      </c>
      <c r="ABX88" s="44">
        <v>2.2481546999999999E-10</v>
      </c>
      <c r="ABY88" s="44">
        <v>3.782052E-10</v>
      </c>
      <c r="ABZ88" s="44">
        <v>6.3053639999999997E-10</v>
      </c>
      <c r="ACA88" s="44">
        <v>1.0466673E-9</v>
      </c>
      <c r="ACB88" s="44">
        <v>1.7348103E-9</v>
      </c>
      <c r="ACC88" s="44">
        <v>2.8773838999999998E-9</v>
      </c>
      <c r="ACD88" s="44">
        <v>4.7817799999999996E-9</v>
      </c>
      <c r="ACE88" s="44">
        <v>7.942947E-9</v>
      </c>
      <c r="ACF88" s="44">
        <v>1.3079004500000001E-8</v>
      </c>
      <c r="ACG88" s="44">
        <v>2.1162169999999999E-8</v>
      </c>
      <c r="ACH88" s="44">
        <v>3.3458164E-8</v>
      </c>
      <c r="ACI88" s="44">
        <v>5.1746838000000001E-8</v>
      </c>
      <c r="ACJ88" s="44">
        <v>7.8520550000000001E-8</v>
      </c>
      <c r="ACK88" s="44">
        <v>1.173766E-7</v>
      </c>
      <c r="ACL88" s="44">
        <v>1.7364907999999999E-7</v>
      </c>
      <c r="ACM88" s="44">
        <v>2.5490984999999998E-7</v>
      </c>
      <c r="ACN88" s="44">
        <v>3.7092144000000002E-7</v>
      </c>
      <c r="ACO88" s="44">
        <v>5.3350163000000004E-7</v>
      </c>
      <c r="ACP88" s="44">
        <v>7.5323753999999996E-7</v>
      </c>
      <c r="ACQ88" s="44">
        <v>1.0230732E-6</v>
      </c>
      <c r="ACR88" s="44">
        <v>0</v>
      </c>
      <c r="ACS88" s="44">
        <v>6.5073767000000002E-16</v>
      </c>
      <c r="ACT88" s="44">
        <v>2.4346955999999999E-15</v>
      </c>
      <c r="ACU88" s="44">
        <v>6.3119820000000001E-15</v>
      </c>
      <c r="ACV88" s="44">
        <v>1.4319067E-14</v>
      </c>
      <c r="ACW88" s="44">
        <v>3.0323739999999999E-14</v>
      </c>
      <c r="ACX88" s="44">
        <v>6.1609129999999995E-14</v>
      </c>
      <c r="ACY88" s="44">
        <v>1.2194247999999999E-13</v>
      </c>
      <c r="ACZ88" s="44">
        <v>2.3718259999999999E-13</v>
      </c>
      <c r="ADA88" s="44">
        <v>4.5397566999999998E-13</v>
      </c>
      <c r="ADB88" s="44">
        <v>8.5464519999999995E-13</v>
      </c>
      <c r="ADC88" s="44">
        <v>1.5806322E-12</v>
      </c>
      <c r="ADD88" s="44">
        <v>2.8727502E-12</v>
      </c>
      <c r="ADE88" s="44">
        <v>5.1257299999999998E-12</v>
      </c>
      <c r="ADF88" s="44">
        <v>8.9903735000000002E-12</v>
      </c>
      <c r="ADG88" s="44">
        <v>1.5540263999999999E-11</v>
      </c>
      <c r="ADH88" s="44">
        <v>2.6510689999999998E-11</v>
      </c>
      <c r="ADI88" s="44">
        <v>4.4727953999999999E-11</v>
      </c>
      <c r="ADJ88" s="44">
        <v>7.4765395000000002E-11</v>
      </c>
      <c r="ADK88" s="44">
        <v>1.2370177E-10</v>
      </c>
      <c r="ADL88" s="44">
        <v>2.0290809999999999E-10</v>
      </c>
      <c r="ADM88" s="44">
        <v>3.3098367999999998E-10</v>
      </c>
      <c r="ADN88" s="44">
        <v>5.3834353999999997E-10</v>
      </c>
      <c r="ADO88" s="44">
        <v>8.7291445999999995E-10</v>
      </c>
      <c r="ADP88" s="44">
        <v>1.4107443E-9</v>
      </c>
      <c r="ADQ88" s="44">
        <v>2.2718566999999998E-9</v>
      </c>
      <c r="ADR88" s="44">
        <v>3.639793E-9</v>
      </c>
      <c r="ADS88" s="44">
        <v>5.7814318000000001E-9</v>
      </c>
      <c r="ADT88" s="44">
        <v>9.0917380000000005E-9</v>
      </c>
      <c r="ADU88" s="44">
        <v>1.4184153999999999E-8</v>
      </c>
      <c r="ADV88" s="44">
        <v>2.201735E-8</v>
      </c>
      <c r="ADW88" s="44">
        <v>3.4155216999999997E-8</v>
      </c>
      <c r="ADX88" s="44">
        <v>5.3072934E-8</v>
      </c>
      <c r="ADY88" s="44">
        <v>8.2429730000000004E-8</v>
      </c>
      <c r="ADZ88" s="44">
        <v>1.2724554E-7</v>
      </c>
      <c r="AEA88" s="44">
        <v>1.9321331000000001E-7</v>
      </c>
      <c r="AEB88" s="44">
        <v>2.8670132000000002E-7</v>
      </c>
      <c r="AEC88" s="44">
        <v>4.1370822000000002E-7</v>
      </c>
      <c r="AED88" s="44">
        <v>5.7849524999999997E-7</v>
      </c>
      <c r="AEE88" s="44">
        <v>7.8019763999999997E-7</v>
      </c>
      <c r="AEF88" s="44">
        <v>0</v>
      </c>
      <c r="AEG88" s="44">
        <v>6.3340345999999997E-16</v>
      </c>
      <c r="AEH88" s="44">
        <v>2.3887597999999998E-15</v>
      </c>
      <c r="AEI88" s="44">
        <v>6.2674762999999997E-15</v>
      </c>
      <c r="AEJ88" s="44">
        <v>1.4332599E-14</v>
      </c>
      <c r="AEK88" s="44">
        <v>3.0283280000000001E-14</v>
      </c>
      <c r="AEL88" s="44">
        <v>6.0605336E-14</v>
      </c>
      <c r="AEM88" s="44">
        <v>1.1625042000000001E-13</v>
      </c>
      <c r="AEN88" s="44">
        <v>2.1534153999999999E-13</v>
      </c>
      <c r="AEO88" s="44">
        <v>3.8810600000000001E-13</v>
      </c>
      <c r="AEP88" s="44">
        <v>6.8505146000000001E-13</v>
      </c>
      <c r="AEQ88" s="44">
        <v>1.1918672E-12</v>
      </c>
      <c r="AER88" s="44">
        <v>2.0533321000000001E-12</v>
      </c>
      <c r="AES88" s="44">
        <v>3.5158969999999999E-12</v>
      </c>
      <c r="AET88" s="44">
        <v>5.9872003000000003E-12</v>
      </c>
      <c r="AEU88" s="44">
        <v>1.013241E-11</v>
      </c>
      <c r="AEV88" s="44">
        <v>1.7032745E-11</v>
      </c>
      <c r="AEW88" s="44">
        <v>2.8367385000000001E-11</v>
      </c>
      <c r="AEX88" s="44">
        <v>4.6729989999999997E-11</v>
      </c>
      <c r="AEY88" s="44">
        <v>7.6400529999999998E-11</v>
      </c>
      <c r="AEZ88" s="44">
        <v>1.2402976E-10</v>
      </c>
      <c r="AFA88" s="44">
        <v>2.0022439E-10</v>
      </c>
      <c r="AFB88" s="44">
        <v>3.2090597000000002E-10</v>
      </c>
      <c r="AFC88" s="44">
        <v>5.1044846E-10</v>
      </c>
      <c r="AFD88" s="44">
        <v>8.0573329999999998E-10</v>
      </c>
      <c r="AFE88" s="44">
        <v>1.2623513999999999E-9</v>
      </c>
      <c r="AFF88" s="44">
        <v>1.9625668E-9</v>
      </c>
      <c r="AFG88" s="44">
        <v>3.0325577999999998E-9</v>
      </c>
      <c r="AFH88" s="44">
        <v>4.6704749999999998E-9</v>
      </c>
      <c r="AFI88" s="44">
        <v>7.1887154000000002E-9</v>
      </c>
      <c r="AFJ88" s="44">
        <v>1.1057798000000001E-8</v>
      </c>
      <c r="AFK88" s="44">
        <v>1.6979271E-8</v>
      </c>
      <c r="AFL88" s="44">
        <v>2.5973769000000001E-8</v>
      </c>
      <c r="AFM88" s="44">
        <v>3.9509867000000002E-8</v>
      </c>
      <c r="AFN88" s="44">
        <v>5.9712910000000004E-8</v>
      </c>
      <c r="AFO88" s="44">
        <v>8.9499030000000003E-8</v>
      </c>
      <c r="AFP88" s="44">
        <v>1.3274839999999999E-7</v>
      </c>
      <c r="AFQ88" s="44">
        <v>1.9401492999999999E-7</v>
      </c>
      <c r="AFR88" s="44">
        <v>2.771414E-7</v>
      </c>
      <c r="AFS88" s="44">
        <v>3.7826407999999998E-7</v>
      </c>
      <c r="AFT88" s="43"/>
      <c r="AFU88" s="42">
        <f t="shared" si="86"/>
        <v>9.0340067000000001E-13</v>
      </c>
      <c r="AFV88" s="42">
        <f t="shared" si="86"/>
        <v>6.0596466000000002E-13</v>
      </c>
      <c r="AFW88" s="42">
        <f t="shared" si="86"/>
        <v>7.2705239999999999E-13</v>
      </c>
      <c r="AFX88" s="42">
        <f t="shared" si="86"/>
        <v>7.5378674000000002E-13</v>
      </c>
      <c r="AFY88" s="42">
        <f t="shared" si="86"/>
        <v>7.0018669999999998E-13</v>
      </c>
      <c r="AFZ88" s="42">
        <f t="shared" si="86"/>
        <v>1.1952165E-12</v>
      </c>
      <c r="AGA88" s="42">
        <f t="shared" si="86"/>
        <v>1.5962944E-12</v>
      </c>
      <c r="AGB88" s="42">
        <f t="shared" si="86"/>
        <v>2.3582064999999999E-12</v>
      </c>
      <c r="AGC88" s="42">
        <f t="shared" si="86"/>
        <v>1.7192327000000001E-12</v>
      </c>
      <c r="AGD88" s="42">
        <f t="shared" si="86"/>
        <v>6.3065373000000002E-13</v>
      </c>
      <c r="AGE88" s="42">
        <f t="shared" si="87"/>
        <v>1.887025E-13</v>
      </c>
      <c r="AGF88" s="42">
        <f t="shared" si="87"/>
        <v>4.8281966000000003E-14</v>
      </c>
      <c r="AGG88" s="42">
        <f t="shared" si="87"/>
        <v>1.4409853E-14</v>
      </c>
      <c r="AGH88" s="42">
        <f t="shared" si="87"/>
        <v>6.8335658000000003E-15</v>
      </c>
      <c r="AGI88" s="42">
        <f t="shared" si="87"/>
        <v>2.6089173999999999E-15</v>
      </c>
      <c r="AGJ88" s="42">
        <f t="shared" si="87"/>
        <v>1.5337055E-15</v>
      </c>
      <c r="AGK88" s="42">
        <f t="shared" si="87"/>
        <v>1.1899678000000001E-15</v>
      </c>
      <c r="AGL88" s="42">
        <f t="shared" si="87"/>
        <v>4.9817045999999998E-16</v>
      </c>
      <c r="AGM88" s="42">
        <f t="shared" si="87"/>
        <v>0</v>
      </c>
      <c r="AGN88" s="42">
        <f t="shared" si="87"/>
        <v>7.8019763999999997E-7</v>
      </c>
      <c r="AGO88" s="41">
        <f t="shared" si="83"/>
        <v>3.9010454702682296E-8</v>
      </c>
      <c r="AGP88" s="2"/>
      <c r="AGQ88" s="42">
        <f t="shared" si="88"/>
        <v>1.6271753E-7</v>
      </c>
      <c r="AGR88" s="42">
        <f t="shared" si="88"/>
        <v>3.7334135999999998E-11</v>
      </c>
      <c r="AGS88" s="42">
        <f t="shared" si="88"/>
        <v>1.5227973999999999E-7</v>
      </c>
      <c r="AGT88" s="42">
        <f t="shared" si="88"/>
        <v>1.8093926E-11</v>
      </c>
      <c r="AGU88" s="42">
        <f t="shared" si="88"/>
        <v>1.5391858E-7</v>
      </c>
      <c r="AGV88" s="42">
        <f t="shared" si="88"/>
        <v>1.5135610000000001E-11</v>
      </c>
      <c r="AGW88" s="42">
        <f t="shared" si="88"/>
        <v>1.7225918E-7</v>
      </c>
      <c r="AGX88" s="42">
        <f t="shared" si="88"/>
        <v>1.8833640999999999E-11</v>
      </c>
      <c r="AGY88" s="42">
        <f t="shared" si="88"/>
        <v>3.0038908E-7</v>
      </c>
      <c r="AGZ88" s="42">
        <f t="shared" si="88"/>
        <v>1.6508973000000001E-11</v>
      </c>
      <c r="AHA88" s="42">
        <f t="shared" si="89"/>
        <v>2.7981837999999997E-7</v>
      </c>
      <c r="AHB88" s="42">
        <f t="shared" si="89"/>
        <v>3.7799673E-11</v>
      </c>
      <c r="AHC88" s="42">
        <f t="shared" si="89"/>
        <v>5.3488037E-7</v>
      </c>
      <c r="AHD88" s="42">
        <f t="shared" si="89"/>
        <v>5.0806350000000003E-11</v>
      </c>
      <c r="AHE88" s="42">
        <f t="shared" si="89"/>
        <v>6.6574574000000005E-7</v>
      </c>
      <c r="AHF88" s="42">
        <f t="shared" si="89"/>
        <v>7.6528920000000003E-11</v>
      </c>
      <c r="AHG88" s="42">
        <f t="shared" si="89"/>
        <v>7.5323753999999996E-7</v>
      </c>
      <c r="AHH88" s="42">
        <f t="shared" si="89"/>
        <v>7.4765395000000002E-11</v>
      </c>
      <c r="AHI88" s="42">
        <f t="shared" si="89"/>
        <v>5.7849524999999997E-7</v>
      </c>
      <c r="AHJ88" s="42">
        <f t="shared" si="89"/>
        <v>4.6729989999999997E-11</v>
      </c>
      <c r="AHK88" s="41">
        <f t="shared" si="84"/>
        <v>1.8770669633069999E-7</v>
      </c>
      <c r="AHL88" s="2"/>
      <c r="AHM88" s="42">
        <f t="shared" si="90"/>
        <v>2.771414E-7</v>
      </c>
      <c r="AHN88" s="42">
        <f t="shared" si="90"/>
        <v>2.771414E-7</v>
      </c>
      <c r="AHO88" s="42">
        <f t="shared" si="90"/>
        <v>2.771414E-7</v>
      </c>
      <c r="AHP88" s="42">
        <f t="shared" si="90"/>
        <v>2.771414E-7</v>
      </c>
      <c r="AHQ88" s="42">
        <f t="shared" si="90"/>
        <v>2.771414E-7</v>
      </c>
      <c r="AHR88" s="42">
        <f t="shared" si="90"/>
        <v>2.771414E-7</v>
      </c>
      <c r="AHS88" s="42">
        <f t="shared" si="90"/>
        <v>2.771414E-7</v>
      </c>
      <c r="AHT88" s="42">
        <f t="shared" si="90"/>
        <v>2.771414E-7</v>
      </c>
      <c r="AHU88" s="42">
        <f t="shared" si="90"/>
        <v>2.771414E-7</v>
      </c>
      <c r="AHV88" s="42">
        <f t="shared" si="90"/>
        <v>2.771414E-7</v>
      </c>
      <c r="AHW88" s="42">
        <f t="shared" si="91"/>
        <v>2.771414E-7</v>
      </c>
      <c r="AHX88" s="42">
        <f t="shared" si="91"/>
        <v>2.771414E-7</v>
      </c>
      <c r="AHY88" s="42">
        <f t="shared" si="91"/>
        <v>2.771414E-7</v>
      </c>
      <c r="AHZ88" s="42">
        <f t="shared" si="91"/>
        <v>2.771414E-7</v>
      </c>
      <c r="AIA88" s="42">
        <f t="shared" si="91"/>
        <v>2.771414E-7</v>
      </c>
      <c r="AIB88" s="42">
        <f t="shared" si="91"/>
        <v>2.771414E-7</v>
      </c>
      <c r="AIC88" s="42">
        <f t="shared" si="91"/>
        <v>2.771414E-7</v>
      </c>
      <c r="AID88" s="42">
        <f t="shared" si="91"/>
        <v>2.771414E-7</v>
      </c>
      <c r="AIE88" s="42">
        <f t="shared" si="91"/>
        <v>2.771414E-7</v>
      </c>
      <c r="AIF88" s="42">
        <f t="shared" si="91"/>
        <v>2.771414E-7</v>
      </c>
      <c r="AIG88" s="41">
        <f t="shared" si="85"/>
        <v>2.7714139999999995E-7</v>
      </c>
      <c r="AIH88" s="2"/>
      <c r="AII88" s="2"/>
      <c r="AIJ88" s="2"/>
      <c r="AIK88" s="2"/>
      <c r="AIL88" s="2"/>
      <c r="AIM88" s="2"/>
      <c r="AIN88" s="2"/>
      <c r="AIO88" s="2"/>
      <c r="AIP88" s="2"/>
      <c r="AIQ88" s="2"/>
      <c r="AIR88" s="2"/>
      <c r="AIS88" s="2"/>
      <c r="AIT88" s="2"/>
      <c r="AIU88" s="2"/>
      <c r="AIV88" s="2"/>
      <c r="AIW88" s="2"/>
      <c r="AIX88" s="2"/>
      <c r="AIY88" s="2"/>
      <c r="AIZ88" s="2"/>
      <c r="AJA88" s="2"/>
      <c r="AJB88" s="2"/>
      <c r="AJC88" s="2"/>
      <c r="AJD88" s="2"/>
      <c r="AJE88" s="2"/>
      <c r="AJF88" s="2"/>
      <c r="AJG88" s="2"/>
      <c r="AJH88" s="2"/>
      <c r="AJI88" s="2"/>
      <c r="AJJ88" s="2"/>
      <c r="AJK88" s="2"/>
      <c r="AJL88" s="2"/>
      <c r="AJM88" s="2"/>
      <c r="AJN88" s="2"/>
      <c r="AJO88" s="2"/>
      <c r="AJP88" s="2"/>
      <c r="AJQ88" s="2"/>
      <c r="AJR88" s="2"/>
      <c r="AJS88" s="2"/>
      <c r="AJT88" s="2"/>
      <c r="AJU88" s="2"/>
      <c r="AJV88" s="2"/>
      <c r="AJW88" s="2"/>
      <c r="AJX88" s="2"/>
      <c r="AJY88" s="2"/>
      <c r="AJZ88" s="2"/>
      <c r="AKA88" s="2"/>
      <c r="AKB88" s="2"/>
      <c r="AKC88" s="2"/>
      <c r="AKD88" s="2"/>
      <c r="AKE88" s="2"/>
      <c r="AKF88" s="2"/>
      <c r="AKG88" s="2"/>
      <c r="AKH88" s="2"/>
      <c r="AKI88" s="2"/>
      <c r="AKJ88" s="2"/>
      <c r="AKK88" s="2"/>
      <c r="AKL88" s="2"/>
      <c r="AKM88" s="2"/>
      <c r="AKN88" s="2"/>
      <c r="AKO88" s="2"/>
      <c r="AKP88" s="2"/>
      <c r="AKQ88" s="2"/>
      <c r="AKR88" s="2"/>
      <c r="AKS88" s="2"/>
      <c r="AKT88" s="2"/>
      <c r="AKU88" s="2"/>
      <c r="AKV88" s="2"/>
      <c r="AKW88" s="2"/>
      <c r="AKX88" s="2"/>
      <c r="AKY88" s="2"/>
    </row>
    <row r="89" spans="1:987" ht="1.5" customHeight="1" x14ac:dyDescent="0.25">
      <c r="A89" s="2"/>
      <c r="B89" s="32">
        <f t="shared" si="81"/>
        <v>47</v>
      </c>
      <c r="C89" s="32">
        <f>IF(B89&lt;B88,MAX(C$11:C88)+1,C88)</f>
        <v>3</v>
      </c>
      <c r="D89" s="40">
        <v>77</v>
      </c>
      <c r="E89">
        <v>61.5</v>
      </c>
      <c r="F89" s="2"/>
      <c r="G89" s="39">
        <f t="shared" si="82"/>
        <v>61.5</v>
      </c>
      <c r="H89" s="2"/>
      <c r="I89" s="47">
        <f>COUNT(J90:AW109)</f>
        <v>800</v>
      </c>
      <c r="J89" s="46">
        <v>0</v>
      </c>
      <c r="K89" s="46">
        <v>1</v>
      </c>
      <c r="L89" s="46">
        <v>2</v>
      </c>
      <c r="M89" s="46">
        <v>3</v>
      </c>
      <c r="N89" s="46">
        <v>4</v>
      </c>
      <c r="O89" s="46">
        <v>5</v>
      </c>
      <c r="P89" s="46">
        <v>6</v>
      </c>
      <c r="Q89" s="46">
        <v>7</v>
      </c>
      <c r="R89" s="46">
        <v>8</v>
      </c>
      <c r="S89" s="46">
        <v>9</v>
      </c>
      <c r="T89" s="46">
        <v>10</v>
      </c>
      <c r="U89" s="46">
        <v>11</v>
      </c>
      <c r="V89" s="46">
        <v>12</v>
      </c>
      <c r="W89" s="46">
        <v>13</v>
      </c>
      <c r="X89" s="46">
        <v>14</v>
      </c>
      <c r="Y89" s="46">
        <v>15</v>
      </c>
      <c r="Z89" s="46">
        <v>16</v>
      </c>
      <c r="AA89" s="46">
        <v>17</v>
      </c>
      <c r="AB89" s="46">
        <v>18</v>
      </c>
      <c r="AC89" s="46">
        <v>19</v>
      </c>
      <c r="AD89" s="46">
        <v>20</v>
      </c>
      <c r="AE89" s="46">
        <v>21</v>
      </c>
      <c r="AF89" s="46">
        <v>22</v>
      </c>
      <c r="AG89" s="46">
        <v>23</v>
      </c>
      <c r="AH89" s="46">
        <v>24</v>
      </c>
      <c r="AI89" s="46">
        <v>25</v>
      </c>
      <c r="AJ89" s="46">
        <v>26</v>
      </c>
      <c r="AK89" s="46">
        <v>27</v>
      </c>
      <c r="AL89" s="46">
        <v>28</v>
      </c>
      <c r="AM89" s="46">
        <v>29</v>
      </c>
      <c r="AN89" s="46">
        <v>30</v>
      </c>
      <c r="AO89" s="46">
        <v>31</v>
      </c>
      <c r="AP89" s="46">
        <v>32</v>
      </c>
      <c r="AQ89" s="46">
        <v>33</v>
      </c>
      <c r="AR89" s="46">
        <v>34</v>
      </c>
      <c r="AS89" s="46">
        <v>35</v>
      </c>
      <c r="AT89" s="46">
        <v>36</v>
      </c>
      <c r="AU89" s="46">
        <v>37</v>
      </c>
      <c r="AV89" s="46">
        <v>38</v>
      </c>
      <c r="AW89" s="46">
        <v>39</v>
      </c>
      <c r="AX89" s="2"/>
      <c r="AY89" s="19">
        <v>77</v>
      </c>
      <c r="AZ89" s="44">
        <v>0</v>
      </c>
      <c r="BA89" s="44">
        <v>9.0002290000000006E-18</v>
      </c>
      <c r="BB89" s="44">
        <v>3.3466424E-17</v>
      </c>
      <c r="BC89" s="44">
        <v>8.6859389999999994E-17</v>
      </c>
      <c r="BD89" s="44">
        <v>1.9709896E-16</v>
      </c>
      <c r="BE89" s="44">
        <v>4.1396543999999998E-16</v>
      </c>
      <c r="BF89" s="44">
        <v>8.2343599999999996E-16</v>
      </c>
      <c r="BG89" s="44">
        <v>1.5726926E-15</v>
      </c>
      <c r="BH89" s="44">
        <v>2.9127295E-15</v>
      </c>
      <c r="BI89" s="44">
        <v>5.2696313000000002E-15</v>
      </c>
      <c r="BJ89" s="44">
        <v>9.3543699999999998E-15</v>
      </c>
      <c r="BK89" s="44">
        <v>1.6336382000000001E-14</v>
      </c>
      <c r="BL89" s="44">
        <v>2.8103704E-14</v>
      </c>
      <c r="BM89" s="44">
        <v>4.7635190000000001E-14</v>
      </c>
      <c r="BN89" s="44">
        <v>7.9614340000000002E-14</v>
      </c>
      <c r="BO89" s="44">
        <v>1.3147120999999999E-13</v>
      </c>
      <c r="BP89" s="44">
        <v>2.1490332000000001E-13</v>
      </c>
      <c r="BQ89" s="44">
        <v>3.4836860000000001E-13</v>
      </c>
      <c r="BR89" s="44">
        <v>5.6128056999999999E-13</v>
      </c>
      <c r="BS89" s="44">
        <v>9.008459E-13</v>
      </c>
      <c r="BT89" s="44">
        <v>1.4423291000000001E-12</v>
      </c>
      <c r="BU89" s="44">
        <v>2.3030189000000002E-12</v>
      </c>
      <c r="BV89" s="44">
        <v>3.6638150000000004E-12</v>
      </c>
      <c r="BW89" s="44">
        <v>5.8027922999999999E-12</v>
      </c>
      <c r="BX89" s="44">
        <v>9.1461004999999999E-12</v>
      </c>
      <c r="BY89" s="44">
        <v>1.435659E-11</v>
      </c>
      <c r="BZ89" s="44">
        <v>2.2465156E-11</v>
      </c>
      <c r="CA89" s="44">
        <v>3.5038552E-11</v>
      </c>
      <c r="CB89" s="44">
        <v>5.4417310000000003E-11</v>
      </c>
      <c r="CC89" s="44">
        <v>8.4035210000000002E-11</v>
      </c>
      <c r="CD89" s="44">
        <v>1.2884836000000001E-10</v>
      </c>
      <c r="CE89" s="44">
        <v>1.9611594E-10</v>
      </c>
      <c r="CF89" s="44">
        <v>2.9635113999999998E-10</v>
      </c>
      <c r="CG89" s="44">
        <v>4.4451980000000002E-10</v>
      </c>
      <c r="CH89" s="44">
        <v>6.6095219999999995E-10</v>
      </c>
      <c r="CI89" s="44">
        <v>9.7312299999999997E-10</v>
      </c>
      <c r="CJ89" s="44">
        <v>1.4164435E-9</v>
      </c>
      <c r="CK89" s="44">
        <v>2.0334456000000001E-9</v>
      </c>
      <c r="CL89" s="44">
        <v>2.8590657E-9</v>
      </c>
      <c r="CM89" s="44">
        <v>3.8728455999999998E-9</v>
      </c>
      <c r="CN89" s="44">
        <v>0</v>
      </c>
      <c r="CO89" s="44">
        <v>8.1055049999999996E-18</v>
      </c>
      <c r="CP89" s="44">
        <v>2.9894625000000003E-17</v>
      </c>
      <c r="CQ89" s="44">
        <v>7.5956489999999997E-17</v>
      </c>
      <c r="CR89" s="44">
        <v>1.6757848000000001E-16</v>
      </c>
      <c r="CS89" s="44">
        <v>3.4263224E-16</v>
      </c>
      <c r="CT89" s="44">
        <v>6.7059715000000001E-16</v>
      </c>
      <c r="CU89" s="44">
        <v>1.2772190000000001E-15</v>
      </c>
      <c r="CV89" s="44">
        <v>2.3856087999999999E-15</v>
      </c>
      <c r="CW89" s="44">
        <v>4.3824779999999997E-15</v>
      </c>
      <c r="CX89" s="44">
        <v>7.9288829999999998E-15</v>
      </c>
      <c r="CY89" s="44">
        <v>1.4138049999999999E-14</v>
      </c>
      <c r="CZ89" s="44">
        <v>2.488577E-14</v>
      </c>
      <c r="DA89" s="44">
        <v>4.3401550000000002E-14</v>
      </c>
      <c r="DB89" s="44">
        <v>7.5205710000000005E-14</v>
      </c>
      <c r="DC89" s="44">
        <v>1.2950726000000001E-13</v>
      </c>
      <c r="DD89" s="44">
        <v>2.2197051000000001E-13</v>
      </c>
      <c r="DE89" s="44">
        <v>3.7888366000000002E-13</v>
      </c>
      <c r="DF89" s="44">
        <v>6.4222304000000002E-13</v>
      </c>
      <c r="DG89" s="44">
        <v>1.0784747E-12</v>
      </c>
      <c r="DH89" s="44">
        <v>1.7945733E-12</v>
      </c>
      <c r="DI89" s="44">
        <v>2.9649506000000001E-12</v>
      </c>
      <c r="DJ89" s="44">
        <v>4.8875903000000004E-12</v>
      </c>
      <c r="DK89" s="44">
        <v>8.0580134999999995E-12</v>
      </c>
      <c r="DL89" s="44">
        <v>1.3233368E-11</v>
      </c>
      <c r="DM89" s="44">
        <v>2.1557199E-11</v>
      </c>
      <c r="DN89" s="44">
        <v>3.4818266000000003E-11</v>
      </c>
      <c r="DO89" s="44">
        <v>5.5686424000000001E-11</v>
      </c>
      <c r="DP89" s="44">
        <v>8.8196256E-11</v>
      </c>
      <c r="DQ89" s="44">
        <v>1.3878651000000001E-10</v>
      </c>
      <c r="DR89" s="44">
        <v>2.1812263999999999E-10</v>
      </c>
      <c r="DS89" s="44">
        <v>3.4352038000000001E-10</v>
      </c>
      <c r="DT89" s="44">
        <v>5.4175810000000001E-10</v>
      </c>
      <c r="DU89" s="44">
        <v>8.5035834E-10</v>
      </c>
      <c r="DV89" s="44">
        <v>1.3188826999999999E-9</v>
      </c>
      <c r="DW89" s="44">
        <v>2.0171262000000001E-9</v>
      </c>
      <c r="DX89" s="44">
        <v>3.0351889999999998E-9</v>
      </c>
      <c r="DY89" s="44">
        <v>4.4712999999999996E-9</v>
      </c>
      <c r="DZ89" s="44">
        <v>6.3999317E-9</v>
      </c>
      <c r="EA89" s="44">
        <v>8.8058499999999997E-9</v>
      </c>
      <c r="EB89" s="44">
        <v>0</v>
      </c>
      <c r="EC89" s="44">
        <v>1.0569277E-17</v>
      </c>
      <c r="ED89" s="44">
        <v>3.9019675E-17</v>
      </c>
      <c r="EE89" s="44">
        <v>1.0110541000000001E-16</v>
      </c>
      <c r="EF89" s="44">
        <v>2.3124426000000001E-16</v>
      </c>
      <c r="EG89" s="44">
        <v>4.9497233000000001E-16</v>
      </c>
      <c r="EH89" s="44">
        <v>1.0148778E-15</v>
      </c>
      <c r="EI89" s="44">
        <v>2.0160159999999999E-15</v>
      </c>
      <c r="EJ89" s="44">
        <v>3.8914446999999999E-15</v>
      </c>
      <c r="EK89" s="44">
        <v>7.3441569999999996E-15</v>
      </c>
      <c r="EL89" s="44">
        <v>1.3584498E-14</v>
      </c>
      <c r="EM89" s="44">
        <v>2.4792016000000001E-14</v>
      </c>
      <c r="EN89" s="44">
        <v>4.4874213000000001E-14</v>
      </c>
      <c r="EO89" s="44">
        <v>8.0867660000000005E-14</v>
      </c>
      <c r="EP89" s="44">
        <v>1.4529335E-13</v>
      </c>
      <c r="EQ89" s="44">
        <v>2.5991448999999999E-13</v>
      </c>
      <c r="ER89" s="44">
        <v>4.6118290000000002E-13</v>
      </c>
      <c r="ES89" s="44">
        <v>8.0864655000000002E-13</v>
      </c>
      <c r="ET89" s="44">
        <v>1.399465E-12</v>
      </c>
      <c r="EU89" s="44">
        <v>2.3921504999999999E-12</v>
      </c>
      <c r="EV89" s="44">
        <v>4.0488645000000004E-12</v>
      </c>
      <c r="EW89" s="44">
        <v>6.7980747000000002E-12</v>
      </c>
      <c r="EX89" s="44">
        <v>1.13125195E-11</v>
      </c>
      <c r="EY89" s="44">
        <v>1.8665224000000001E-11</v>
      </c>
      <c r="EZ89" s="44">
        <v>3.0592690000000003E-11</v>
      </c>
      <c r="FA89" s="44">
        <v>4.983652E-11</v>
      </c>
      <c r="FB89" s="44">
        <v>8.0785939999999995E-11</v>
      </c>
      <c r="FC89" s="44">
        <v>1.3064610000000001E-10</v>
      </c>
      <c r="FD89" s="44">
        <v>2.1089413999999999E-10</v>
      </c>
      <c r="FE89" s="44">
        <v>3.3985155999999999E-10</v>
      </c>
      <c r="FF89" s="44">
        <v>5.4697590000000004E-10</v>
      </c>
      <c r="FG89" s="44">
        <v>8.771639E-10</v>
      </c>
      <c r="FH89" s="44">
        <v>1.3990942999999999E-9</v>
      </c>
      <c r="FI89" s="44">
        <v>2.2081156999999999E-9</v>
      </c>
      <c r="FJ89" s="44">
        <v>3.4387756999999999E-9</v>
      </c>
      <c r="FK89" s="44">
        <v>5.2713894999999998E-9</v>
      </c>
      <c r="FL89" s="44">
        <v>7.9339929999999995E-9</v>
      </c>
      <c r="FM89" s="44">
        <v>1.1695919E-8</v>
      </c>
      <c r="FN89" s="44">
        <v>1.6798569999999999E-8</v>
      </c>
      <c r="FO89" s="44">
        <v>2.3158086999999999E-8</v>
      </c>
      <c r="FP89" s="44">
        <v>0</v>
      </c>
      <c r="FQ89" s="44">
        <v>1.8037841000000001E-17</v>
      </c>
      <c r="FR89" s="44">
        <v>6.6942710000000002E-17</v>
      </c>
      <c r="FS89" s="44">
        <v>1.7447112E-16</v>
      </c>
      <c r="FT89" s="44">
        <v>3.9915269999999999E-16</v>
      </c>
      <c r="FU89" s="44">
        <v>8.4781524000000001E-16</v>
      </c>
      <c r="FV89" s="44">
        <v>1.7159492E-15</v>
      </c>
      <c r="FW89" s="44">
        <v>3.3630796999999999E-15</v>
      </c>
      <c r="FX89" s="44">
        <v>6.4600585999999998E-15</v>
      </c>
      <c r="FY89" s="44">
        <v>1.2261003E-14</v>
      </c>
      <c r="FZ89" s="44">
        <v>2.3098656E-14</v>
      </c>
      <c r="GA89" s="44">
        <v>4.3266396E-14</v>
      </c>
      <c r="GB89" s="44">
        <v>8.0528140000000005E-14</v>
      </c>
      <c r="GC89" s="44">
        <v>1.4839165000000001E-13</v>
      </c>
      <c r="GD89" s="44">
        <v>2.6961339999999999E-13</v>
      </c>
      <c r="GE89" s="44">
        <v>4.8237930000000001E-13</v>
      </c>
      <c r="GF89" s="44">
        <v>8.511198E-13</v>
      </c>
      <c r="GG89" s="44">
        <v>1.4848860999999999E-12</v>
      </c>
      <c r="GH89" s="44">
        <v>2.5681805E-12</v>
      </c>
      <c r="GI89" s="44">
        <v>4.4152940000000001E-12</v>
      </c>
      <c r="GJ89" s="44">
        <v>7.5554350000000007E-12</v>
      </c>
      <c r="GK89" s="44">
        <v>1.2867088000000001E-11</v>
      </c>
      <c r="GL89" s="44">
        <v>2.1798877E-11</v>
      </c>
      <c r="GM89" s="44">
        <v>3.6666469999999999E-11</v>
      </c>
      <c r="GN89" s="44">
        <v>6.1163050000000002E-11</v>
      </c>
      <c r="GO89" s="44">
        <v>1.0117229E-10</v>
      </c>
      <c r="GP89" s="44">
        <v>1.6591900999999999E-10</v>
      </c>
      <c r="GQ89" s="44">
        <v>2.7023283999999999E-10</v>
      </c>
      <c r="GR89" s="44">
        <v>4.3771309999999999E-10</v>
      </c>
      <c r="GS89" s="44">
        <v>7.0544676000000002E-10</v>
      </c>
      <c r="GT89" s="44">
        <v>1.1319399999999999E-9</v>
      </c>
      <c r="GU89" s="44">
        <v>1.805827E-9</v>
      </c>
      <c r="GV89" s="44">
        <v>2.8584694999999998E-9</v>
      </c>
      <c r="GW89" s="44">
        <v>4.4757904E-9</v>
      </c>
      <c r="GX89" s="44">
        <v>6.9099735000000002E-9</v>
      </c>
      <c r="GY89" s="44">
        <v>1.0523676E-8</v>
      </c>
      <c r="GZ89" s="44">
        <v>1.5778855999999999E-8</v>
      </c>
      <c r="HA89" s="44">
        <v>2.3211356E-8</v>
      </c>
      <c r="HB89" s="44">
        <v>3.3276685000000003E-8</v>
      </c>
      <c r="HC89" s="44">
        <v>4.576228E-8</v>
      </c>
      <c r="HD89" s="44">
        <v>0</v>
      </c>
      <c r="HE89" s="44">
        <v>3.7171005E-17</v>
      </c>
      <c r="HF89" s="44">
        <v>1.3844290000000001E-16</v>
      </c>
      <c r="HG89" s="44">
        <v>3.5785735999999999E-16</v>
      </c>
      <c r="HH89" s="44">
        <v>8.0947019999999998E-16</v>
      </c>
      <c r="HI89" s="44">
        <v>1.7072234999999999E-15</v>
      </c>
      <c r="HJ89" s="44">
        <v>3.4511388000000001E-15</v>
      </c>
      <c r="HK89" s="44">
        <v>6.7777460000000001E-15</v>
      </c>
      <c r="HL89" s="44">
        <v>1.3012693000000001E-14</v>
      </c>
      <c r="HM89" s="44">
        <v>2.4488419999999999E-14</v>
      </c>
      <c r="HN89" s="44">
        <v>4.5164623000000001E-14</v>
      </c>
      <c r="HO89" s="44">
        <v>8.1640640000000004E-14</v>
      </c>
      <c r="HP89" s="44">
        <v>1.4533295000000001E-13</v>
      </c>
      <c r="HQ89" s="44">
        <v>2.5645282000000001E-13</v>
      </c>
      <c r="HR89" s="44">
        <v>4.5164680000000002E-13</v>
      </c>
      <c r="HS89" s="44">
        <v>7.9610407E-13</v>
      </c>
      <c r="HT89" s="44">
        <v>1.4049671E-12</v>
      </c>
      <c r="HU89" s="44">
        <v>2.4833109E-12</v>
      </c>
      <c r="HV89" s="44">
        <v>4.3924669999999996E-12</v>
      </c>
      <c r="HW89" s="44">
        <v>7.7296369999999992E-12</v>
      </c>
      <c r="HX89" s="44">
        <v>1.3457577E-11</v>
      </c>
      <c r="HY89" s="44">
        <v>2.3138155000000002E-11</v>
      </c>
      <c r="HZ89" s="44">
        <v>3.9263293999999997E-11</v>
      </c>
      <c r="IA89" s="44">
        <v>6.5838585000000006E-11</v>
      </c>
      <c r="IB89" s="44">
        <v>1.09197366E-10</v>
      </c>
      <c r="IC89" s="44">
        <v>1.7941047E-10</v>
      </c>
      <c r="ID89" s="44">
        <v>2.9212162999999999E-10</v>
      </c>
      <c r="IE89" s="44">
        <v>4.7178999999999998E-10</v>
      </c>
      <c r="IF89" s="44">
        <v>7.5624250000000004E-10</v>
      </c>
      <c r="IG89" s="44">
        <v>1.2038905E-9</v>
      </c>
      <c r="IH89" s="44">
        <v>1.9017299000000002E-9</v>
      </c>
      <c r="II89" s="44">
        <v>2.9818143999999998E-9</v>
      </c>
      <c r="IJ89" s="44">
        <v>4.6415790000000001E-9</v>
      </c>
      <c r="IK89" s="44">
        <v>7.1767166000000002E-9</v>
      </c>
      <c r="IL89" s="44">
        <v>1.1027261999999999E-8</v>
      </c>
      <c r="IM89" s="44">
        <v>1.6792163999999998E-8</v>
      </c>
      <c r="IN89" s="44">
        <v>2.5262094999999999E-8</v>
      </c>
      <c r="IO89" s="44">
        <v>3.7406209999999998E-8</v>
      </c>
      <c r="IP89" s="44">
        <v>5.4160704000000003E-8</v>
      </c>
      <c r="IQ89" s="44">
        <v>7.5032339999999996E-8</v>
      </c>
      <c r="IR89" s="44">
        <v>0</v>
      </c>
      <c r="IS89" s="44">
        <v>1.0980938E-16</v>
      </c>
      <c r="IT89" s="44">
        <v>4.1106578000000001E-16</v>
      </c>
      <c r="IU89" s="44">
        <v>1.0721003999999999E-15</v>
      </c>
      <c r="IV89" s="44">
        <v>2.4521335E-15</v>
      </c>
      <c r="IW89" s="44">
        <v>5.2310801999999998E-15</v>
      </c>
      <c r="IX89" s="44">
        <v>1.0669279000000001E-14</v>
      </c>
      <c r="IY89" s="44">
        <v>2.1062236999999999E-14</v>
      </c>
      <c r="IZ89" s="44">
        <v>4.0497439999999998E-14</v>
      </c>
      <c r="JA89" s="44">
        <v>7.5908880000000001E-14</v>
      </c>
      <c r="JB89" s="44">
        <v>1.3909201E-13</v>
      </c>
      <c r="JC89" s="44">
        <v>2.5043604E-13</v>
      </c>
      <c r="JD89" s="44">
        <v>4.4391060000000002E-13</v>
      </c>
      <c r="JE89" s="44">
        <v>7.7641860000000004E-13</v>
      </c>
      <c r="JF89" s="44">
        <v>1.3439411999999999E-12</v>
      </c>
      <c r="JG89" s="44">
        <v>2.3070697E-12</v>
      </c>
      <c r="JH89" s="44">
        <v>3.9391913999999999E-12</v>
      </c>
      <c r="JI89" s="44">
        <v>6.6873659999999997E-12</v>
      </c>
      <c r="JJ89" s="44">
        <v>1.1283206E-11</v>
      </c>
      <c r="JK89" s="44">
        <v>1.8933445000000001E-11</v>
      </c>
      <c r="JL89" s="44">
        <v>3.1609422999999998E-11</v>
      </c>
      <c r="JM89" s="44">
        <v>5.2502076000000003E-11</v>
      </c>
      <c r="JN89" s="44">
        <v>8.6764610000000005E-11</v>
      </c>
      <c r="JO89" s="44">
        <v>1.4259234E-10</v>
      </c>
      <c r="JP89" s="44">
        <v>2.3231891000000001E-10</v>
      </c>
      <c r="JQ89" s="44">
        <v>3.7553939999999999E-10</v>
      </c>
      <c r="JR89" s="44">
        <v>6.0066110000000001E-10</v>
      </c>
      <c r="JS89" s="44">
        <v>9.4935489999999994E-10</v>
      </c>
      <c r="JT89" s="44">
        <v>1.4794487000000001E-9</v>
      </c>
      <c r="JU89" s="44">
        <v>2.2758806E-9</v>
      </c>
      <c r="JV89" s="44">
        <v>3.4655459999999999E-9</v>
      </c>
      <c r="JW89" s="44">
        <v>5.2379034000000001E-9</v>
      </c>
      <c r="JX89" s="44">
        <v>7.8812510000000002E-9</v>
      </c>
      <c r="JY89" s="44">
        <v>1.181554E-8</v>
      </c>
      <c r="JZ89" s="44">
        <v>1.7638452000000001E-8</v>
      </c>
      <c r="KA89" s="44">
        <v>2.6155393000000001E-8</v>
      </c>
      <c r="KB89" s="44">
        <v>3.8374196E-8</v>
      </c>
      <c r="KC89" s="44">
        <v>5.5354190000000002E-8</v>
      </c>
      <c r="KD89" s="44">
        <v>7.8008475999999999E-8</v>
      </c>
      <c r="KE89" s="44">
        <v>1.0602770599999999E-7</v>
      </c>
      <c r="KF89" s="44">
        <v>0</v>
      </c>
      <c r="KG89" s="44">
        <v>2.7066398000000002E-16</v>
      </c>
      <c r="KH89" s="44">
        <v>1.0137302E-15</v>
      </c>
      <c r="KI89" s="44">
        <v>2.658286E-15</v>
      </c>
      <c r="KJ89" s="44">
        <v>6.1331695000000003E-15</v>
      </c>
      <c r="KK89" s="44">
        <v>1.3205259E-14</v>
      </c>
      <c r="KL89" s="44">
        <v>2.7100628E-14</v>
      </c>
      <c r="KM89" s="44">
        <v>5.3490520000000002E-14</v>
      </c>
      <c r="KN89" s="44">
        <v>1.0206917E-13</v>
      </c>
      <c r="KO89" s="44">
        <v>1.8896408000000001E-13</v>
      </c>
      <c r="KP89" s="44">
        <v>3.4096269999999999E-13</v>
      </c>
      <c r="KQ89" s="44">
        <v>6.0207475999999998E-13</v>
      </c>
      <c r="KR89" s="44">
        <v>1.0470124E-12</v>
      </c>
      <c r="KS89" s="44">
        <v>1.7972842E-12</v>
      </c>
      <c r="KT89" s="44">
        <v>3.0388277000000002E-12</v>
      </c>
      <c r="KU89" s="44">
        <v>5.0867429999999999E-12</v>
      </c>
      <c r="KV89" s="44">
        <v>8.4214179999999995E-12</v>
      </c>
      <c r="KW89" s="44">
        <v>1.3829062999999999E-11</v>
      </c>
      <c r="KX89" s="44">
        <v>2.2603186999999999E-11</v>
      </c>
      <c r="KY89" s="44">
        <v>3.6799639999999997E-11</v>
      </c>
      <c r="KZ89" s="44">
        <v>5.9576460000000001E-11</v>
      </c>
      <c r="LA89" s="44">
        <v>9.5741776000000001E-11</v>
      </c>
      <c r="LB89" s="44">
        <v>1.5288617999999999E-10</v>
      </c>
      <c r="LC89" s="44">
        <v>2.4307362000000002E-10</v>
      </c>
      <c r="LD89" s="44">
        <v>3.8476266999999998E-10</v>
      </c>
      <c r="LE89" s="44">
        <v>6.0500177000000001E-10</v>
      </c>
      <c r="LF89" s="44">
        <v>9.412022000000001E-10</v>
      </c>
      <c r="LG89" s="44">
        <v>1.4467704000000001E-9</v>
      </c>
      <c r="LH89" s="44">
        <v>2.2040265E-9</v>
      </c>
      <c r="LI89" s="44">
        <v>3.3296471999999999E-9</v>
      </c>
      <c r="LJ89" s="44">
        <v>4.9859709999999998E-9</v>
      </c>
      <c r="LK89" s="44">
        <v>7.3974860000000002E-9</v>
      </c>
      <c r="LL89" s="44">
        <v>1.0870398E-8</v>
      </c>
      <c r="LM89" s="44">
        <v>1.5826108E-8</v>
      </c>
      <c r="LN89" s="44">
        <v>2.2809946E-8</v>
      </c>
      <c r="LO89" s="44">
        <v>3.2513735999999998E-8</v>
      </c>
      <c r="LP89" s="44">
        <v>4.5774392000000003E-8</v>
      </c>
      <c r="LQ89" s="44">
        <v>6.3450244000000001E-8</v>
      </c>
      <c r="LR89" s="44">
        <v>8.6178004999999997E-8</v>
      </c>
      <c r="LS89" s="44">
        <v>1.1373698E-7</v>
      </c>
      <c r="LT89" s="44">
        <v>0</v>
      </c>
      <c r="LU89" s="44">
        <v>7.1516950000000003E-16</v>
      </c>
      <c r="LV89" s="44">
        <v>2.6959566E-15</v>
      </c>
      <c r="LW89" s="44">
        <v>7.1107619999999992E-15</v>
      </c>
      <c r="LX89" s="44">
        <v>1.64128E-14</v>
      </c>
      <c r="LY89" s="44">
        <v>3.5109966000000001E-14</v>
      </c>
      <c r="LZ89" s="44">
        <v>7.1313990000000002E-14</v>
      </c>
      <c r="MA89" s="44">
        <v>1.3905318000000001E-13</v>
      </c>
      <c r="MB89" s="44">
        <v>2.623844E-13</v>
      </c>
      <c r="MC89" s="44">
        <v>4.8293730000000002E-13</v>
      </c>
      <c r="MD89" s="44">
        <v>8.7252460000000003E-13</v>
      </c>
      <c r="ME89" s="44">
        <v>1.5555725E-12</v>
      </c>
      <c r="MF89" s="44">
        <v>2.7386721000000001E-12</v>
      </c>
      <c r="MG89" s="44">
        <v>4.7560233000000001E-12</v>
      </c>
      <c r="MH89" s="44">
        <v>8.1167010000000005E-12</v>
      </c>
      <c r="MI89" s="44">
        <v>1.3591204999999999E-11</v>
      </c>
      <c r="MJ89" s="44">
        <v>2.2290218000000001E-11</v>
      </c>
      <c r="MK89" s="44">
        <v>3.5834952999999997E-11</v>
      </c>
      <c r="ML89" s="44">
        <v>5.668522E-11</v>
      </c>
      <c r="MM89" s="44">
        <v>8.8808640000000005E-11</v>
      </c>
      <c r="MN89" s="44">
        <v>1.3826602000000001E-10</v>
      </c>
      <c r="MO89" s="44">
        <v>2.1417710000000001E-10</v>
      </c>
      <c r="MP89" s="44">
        <v>3.3015143E-10</v>
      </c>
      <c r="MQ89" s="44">
        <v>5.0623260000000002E-10</v>
      </c>
      <c r="MR89" s="44">
        <v>7.7209500000000001E-10</v>
      </c>
      <c r="MS89" s="44">
        <v>1.1717862E-9</v>
      </c>
      <c r="MT89" s="44">
        <v>1.7662235E-9</v>
      </c>
      <c r="MU89" s="44">
        <v>2.6380790000000002E-9</v>
      </c>
      <c r="MV89" s="44">
        <v>3.9002223999999999E-9</v>
      </c>
      <c r="MW89" s="44">
        <v>5.7152869999999999E-9</v>
      </c>
      <c r="MX89" s="44">
        <v>8.3179089999999996E-9</v>
      </c>
      <c r="MY89" s="44">
        <v>1.2028761E-8</v>
      </c>
      <c r="MZ89" s="44">
        <v>1.7269416000000001E-8</v>
      </c>
      <c r="NA89" s="44">
        <v>2.4587502000000002E-8</v>
      </c>
      <c r="NB89" s="44">
        <v>3.4691359999999998E-8</v>
      </c>
      <c r="NC89" s="44">
        <v>4.8497203000000003E-8</v>
      </c>
      <c r="ND89" s="44">
        <v>6.7155229999999995E-8</v>
      </c>
      <c r="NE89" s="44">
        <v>9.1946160000000006E-8</v>
      </c>
      <c r="NF89" s="44">
        <v>1.2397716E-7</v>
      </c>
      <c r="NG89" s="44">
        <v>1.6273821999999999E-7</v>
      </c>
      <c r="NH89" s="44">
        <v>0</v>
      </c>
      <c r="NI89" s="44">
        <v>9.1144629999999993E-16</v>
      </c>
      <c r="NJ89" s="44">
        <v>3.4457307E-15</v>
      </c>
      <c r="NK89" s="44">
        <v>9.0556480000000007E-15</v>
      </c>
      <c r="NL89" s="44">
        <v>2.0765374999999999E-14</v>
      </c>
      <c r="NM89" s="44">
        <v>4.4186697E-14</v>
      </c>
      <c r="NN89" s="44">
        <v>8.956995E-14</v>
      </c>
      <c r="NO89" s="44">
        <v>1.7543908E-13</v>
      </c>
      <c r="NP89" s="44">
        <v>3.3439573000000002E-13</v>
      </c>
      <c r="NQ89" s="44">
        <v>6.2253935000000002E-13</v>
      </c>
      <c r="NR89" s="44">
        <v>1.1339382000000001E-12</v>
      </c>
      <c r="NS89" s="44">
        <v>2.0185151000000002E-12</v>
      </c>
      <c r="NT89" s="44">
        <v>3.5104454E-12</v>
      </c>
      <c r="NU89" s="44">
        <v>5.9593140000000003E-12</v>
      </c>
      <c r="NV89" s="44">
        <v>9.8969249999999999E-12</v>
      </c>
      <c r="NW89" s="44">
        <v>1.61545E-11</v>
      </c>
      <c r="NX89" s="44">
        <v>2.6063387999999999E-11</v>
      </c>
      <c r="NY89" s="44">
        <v>4.1717404E-11</v>
      </c>
      <c r="NZ89" s="44">
        <v>6.6390059999999999E-11</v>
      </c>
      <c r="OA89" s="44">
        <v>1.0499848999999999E-10</v>
      </c>
      <c r="OB89" s="44">
        <v>1.6481519000000001E-10</v>
      </c>
      <c r="OC89" s="44">
        <v>2.5592202999999998E-10</v>
      </c>
      <c r="OD89" s="44">
        <v>3.9208692000000002E-10</v>
      </c>
      <c r="OE89" s="44">
        <v>5.9246624000000002E-10</v>
      </c>
      <c r="OF89" s="44">
        <v>8.8449179999999997E-10</v>
      </c>
      <c r="OG89" s="44">
        <v>1.3090563000000001E-9</v>
      </c>
      <c r="OH89" s="44">
        <v>1.9299975000000002E-9</v>
      </c>
      <c r="OI89" s="44">
        <v>2.8456989999999999E-9</v>
      </c>
      <c r="OJ89" s="44">
        <v>4.2040420000000001E-9</v>
      </c>
      <c r="OK89" s="44">
        <v>6.2124980000000004E-9</v>
      </c>
      <c r="OL89" s="44">
        <v>9.1408605000000008E-9</v>
      </c>
      <c r="OM89" s="44">
        <v>1.3329925E-8</v>
      </c>
      <c r="ON89" s="44">
        <v>1.9219903999999999E-8</v>
      </c>
      <c r="OO89" s="44">
        <v>2.7420337999999999E-8</v>
      </c>
      <c r="OP89" s="44">
        <v>3.8770009999999999E-8</v>
      </c>
      <c r="OQ89" s="44">
        <v>5.4402132999999999E-8</v>
      </c>
      <c r="OR89" s="44">
        <v>7.5890870000000006E-8</v>
      </c>
      <c r="OS89" s="44">
        <v>1.0513098E-7</v>
      </c>
      <c r="OT89" s="44">
        <v>1.4377628000000001E-7</v>
      </c>
      <c r="OU89" s="44">
        <v>1.9102903000000001E-7</v>
      </c>
      <c r="OV89" s="44">
        <v>0</v>
      </c>
      <c r="OW89" s="44">
        <v>6.8866177000000001E-16</v>
      </c>
      <c r="OX89" s="44">
        <v>2.6008379999999998E-15</v>
      </c>
      <c r="OY89" s="44">
        <v>6.7823569999999998E-15</v>
      </c>
      <c r="OZ89" s="44">
        <v>1.5344115000000001E-14</v>
      </c>
      <c r="PA89" s="44">
        <v>3.1997025000000002E-14</v>
      </c>
      <c r="PB89" s="44">
        <v>6.3419295000000003E-14</v>
      </c>
      <c r="PC89" s="44">
        <v>1.2141879999999999E-13</v>
      </c>
      <c r="PD89" s="44">
        <v>2.2658516000000001E-13</v>
      </c>
      <c r="PE89" s="44">
        <v>4.1375181999999998E-13</v>
      </c>
      <c r="PF89" s="44">
        <v>7.3948079999999995E-13</v>
      </c>
      <c r="PG89" s="44">
        <v>1.2914225E-12</v>
      </c>
      <c r="PH89" s="44">
        <v>2.1999128000000001E-12</v>
      </c>
      <c r="PI89" s="44">
        <v>3.6611707999999999E-12</v>
      </c>
      <c r="PJ89" s="44">
        <v>5.9875294999999997E-12</v>
      </c>
      <c r="PK89" s="44">
        <v>9.6734069999999996E-12</v>
      </c>
      <c r="PL89" s="44">
        <v>1.5484902E-11</v>
      </c>
      <c r="PM89" s="44">
        <v>2.4622753000000001E-11</v>
      </c>
      <c r="PN89" s="44">
        <v>3.8908033E-11</v>
      </c>
      <c r="PO89" s="44">
        <v>6.1031209999999996E-11</v>
      </c>
      <c r="PP89" s="44">
        <v>9.4796476000000006E-11</v>
      </c>
      <c r="PQ89" s="44">
        <v>1.457626E-10</v>
      </c>
      <c r="PR89" s="44">
        <v>2.223768E-10</v>
      </c>
      <c r="PS89" s="44">
        <v>3.3760609999999998E-10</v>
      </c>
      <c r="PT89" s="44">
        <v>5.1145169999999995E-10</v>
      </c>
      <c r="PU89" s="44">
        <v>7.7522216000000004E-10</v>
      </c>
      <c r="PV89" s="44">
        <v>1.1764710999999999E-9</v>
      </c>
      <c r="PW89" s="44">
        <v>1.7827052000000001E-9</v>
      </c>
      <c r="PX89" s="44">
        <v>2.6840277E-9</v>
      </c>
      <c r="PY89" s="44">
        <v>3.9998310000000001E-9</v>
      </c>
      <c r="PZ89" s="44">
        <v>5.8931357999999997E-9</v>
      </c>
      <c r="QA89" s="44">
        <v>8.6019949999999999E-9</v>
      </c>
      <c r="QB89" s="44">
        <v>1.2492835E-8</v>
      </c>
      <c r="QC89" s="44">
        <v>1.8124720999999999E-8</v>
      </c>
      <c r="QD89" s="44">
        <v>2.6294009E-8</v>
      </c>
      <c r="QE89" s="44">
        <v>3.8089016000000003E-8</v>
      </c>
      <c r="QF89" s="44">
        <v>5.4918928000000001E-8</v>
      </c>
      <c r="QG89" s="44">
        <v>7.8241114999999999E-8</v>
      </c>
      <c r="QH89" s="44">
        <v>1.0903171E-7</v>
      </c>
      <c r="QI89" s="44">
        <v>1.4658188E-7</v>
      </c>
      <c r="QJ89" s="44">
        <v>0</v>
      </c>
      <c r="QK89" s="44">
        <v>3.6514436000000001E-16</v>
      </c>
      <c r="QL89" s="44">
        <v>1.3646627000000001E-15</v>
      </c>
      <c r="QM89" s="44">
        <v>3.5241225000000001E-15</v>
      </c>
      <c r="QN89" s="44">
        <v>7.9370529999999993E-15</v>
      </c>
      <c r="QO89" s="44">
        <v>1.6689263E-14</v>
      </c>
      <c r="QP89" s="44">
        <v>3.3564272999999998E-14</v>
      </c>
      <c r="QQ89" s="44">
        <v>6.5207109999999997E-14</v>
      </c>
      <c r="QR89" s="44">
        <v>1.2294576E-13</v>
      </c>
      <c r="QS89" s="44">
        <v>2.2508310999999999E-13</v>
      </c>
      <c r="QT89" s="44">
        <v>4.0011679999999999E-13</v>
      </c>
      <c r="QU89" s="44">
        <v>6.9328267000000004E-13</v>
      </c>
      <c r="QV89" s="44">
        <v>1.1790379E-12</v>
      </c>
      <c r="QW89" s="44">
        <v>1.9857097999999999E-12</v>
      </c>
      <c r="QX89" s="44">
        <v>3.3320347000000002E-12</v>
      </c>
      <c r="QY89" s="44">
        <v>5.5670333999999999E-12</v>
      </c>
      <c r="QZ89" s="44">
        <v>9.2349949999999997E-12</v>
      </c>
      <c r="RA89" s="44">
        <v>1.5129904E-11</v>
      </c>
      <c r="RB89" s="44">
        <v>2.4373962999999999E-11</v>
      </c>
      <c r="RC89" s="44">
        <v>3.8615072999999997E-11</v>
      </c>
      <c r="RD89" s="44">
        <v>6.0304706000000004E-11</v>
      </c>
      <c r="RE89" s="44">
        <v>9.3274555000000004E-11</v>
      </c>
      <c r="RF89" s="44">
        <v>1.4356760000000001E-10</v>
      </c>
      <c r="RG89" s="44">
        <v>2.2116526999999999E-10</v>
      </c>
      <c r="RH89" s="44">
        <v>3.4127181999999999E-10</v>
      </c>
      <c r="RI89" s="44">
        <v>5.273356E-10</v>
      </c>
      <c r="RJ89" s="44">
        <v>8.1370555E-10</v>
      </c>
      <c r="RK89" s="44">
        <v>1.2498782999999999E-9</v>
      </c>
      <c r="RL89" s="44">
        <v>1.9090864000000002E-9</v>
      </c>
      <c r="RM89" s="44">
        <v>2.9049353999999999E-9</v>
      </c>
      <c r="RN89" s="44">
        <v>4.4170790000000003E-9</v>
      </c>
      <c r="RO89" s="44">
        <v>6.7253456E-9</v>
      </c>
      <c r="RP89" s="44">
        <v>1.0246436E-8</v>
      </c>
      <c r="RQ89" s="44">
        <v>1.5568187000000001E-8</v>
      </c>
      <c r="RR89" s="44">
        <v>2.3459554E-8</v>
      </c>
      <c r="RS89" s="44">
        <v>3.4892096000000003E-8</v>
      </c>
      <c r="RT89" s="44">
        <v>5.0996919999999998E-8</v>
      </c>
      <c r="RU89" s="44">
        <v>7.2979303999999999E-8</v>
      </c>
      <c r="RV89" s="44">
        <v>1.0181678E-7</v>
      </c>
      <c r="RW89" s="44">
        <v>1.3722148E-7</v>
      </c>
      <c r="RX89" s="44">
        <v>0</v>
      </c>
      <c r="RY89" s="44">
        <v>1.7771864E-16</v>
      </c>
      <c r="RZ89" s="44">
        <v>6.6648519999999999E-16</v>
      </c>
      <c r="SA89" s="44">
        <v>1.7377318E-15</v>
      </c>
      <c r="SB89" s="44">
        <v>3.9497134000000002E-15</v>
      </c>
      <c r="SC89" s="44">
        <v>8.278101E-15</v>
      </c>
      <c r="SD89" s="44">
        <v>1.6414846000000001E-14</v>
      </c>
      <c r="SE89" s="44">
        <v>3.1171529999999997E-14</v>
      </c>
      <c r="SF89" s="44">
        <v>5.7152100000000002E-14</v>
      </c>
      <c r="SG89" s="44">
        <v>1.0190044E-13</v>
      </c>
      <c r="SH89" s="44">
        <v>1.7835265000000001E-13</v>
      </c>
      <c r="SI89" s="44">
        <v>3.0957406000000001E-13</v>
      </c>
      <c r="SJ89" s="44">
        <v>5.3474009999999996E-13</v>
      </c>
      <c r="SK89" s="44">
        <v>9.2050979999999997E-13</v>
      </c>
      <c r="SL89" s="44">
        <v>1.570634E-12</v>
      </c>
      <c r="SM89" s="44">
        <v>2.6440450999999998E-12</v>
      </c>
      <c r="SN89" s="44">
        <v>4.3895089999999998E-12</v>
      </c>
      <c r="SO89" s="44">
        <v>7.2050490000000001E-12</v>
      </c>
      <c r="SP89" s="44">
        <v>1.1757574E-11</v>
      </c>
      <c r="SQ89" s="44">
        <v>1.9143896999999999E-11</v>
      </c>
      <c r="SR89" s="44">
        <v>3.1181766000000001E-11</v>
      </c>
      <c r="SS89" s="44">
        <v>5.0948710000000001E-11</v>
      </c>
      <c r="ST89" s="44">
        <v>8.3436239999999999E-11</v>
      </c>
      <c r="SU89" s="44">
        <v>1.3584006E-10</v>
      </c>
      <c r="SV89" s="44">
        <v>2.1924656999999999E-10</v>
      </c>
      <c r="SW89" s="44">
        <v>3.5033149999999998E-10</v>
      </c>
      <c r="SX89" s="44">
        <v>5.5463294999999999E-10</v>
      </c>
      <c r="SY89" s="44">
        <v>8.7220113999999996E-10</v>
      </c>
      <c r="SZ89" s="44">
        <v>1.3678523000000001E-9</v>
      </c>
      <c r="TA89" s="44">
        <v>2.1474945999999998E-9</v>
      </c>
      <c r="TB89" s="44">
        <v>3.3791860000000002E-9</v>
      </c>
      <c r="TC89" s="44">
        <v>5.3272052999999996E-9</v>
      </c>
      <c r="TD89" s="44">
        <v>8.3921709999999999E-9</v>
      </c>
      <c r="TE89" s="44">
        <v>1.3173331E-8</v>
      </c>
      <c r="TF89" s="44">
        <v>2.0516057999999999E-8</v>
      </c>
      <c r="TG89" s="44">
        <v>3.1563319999999999E-8</v>
      </c>
      <c r="TH89" s="44">
        <v>4.7822837000000002E-8</v>
      </c>
      <c r="TI89" s="44">
        <v>7.1119960000000005E-8</v>
      </c>
      <c r="TJ89" s="44">
        <v>1.03026835E-7</v>
      </c>
      <c r="TK89" s="44">
        <v>1.4266537000000001E-7</v>
      </c>
      <c r="TL89" s="44">
        <v>0</v>
      </c>
      <c r="TM89" s="44">
        <v>1.0300772E-16</v>
      </c>
      <c r="TN89" s="44">
        <v>3.8494632999999999E-16</v>
      </c>
      <c r="TO89" s="44">
        <v>9.9772940000000005E-16</v>
      </c>
      <c r="TP89" s="44">
        <v>2.2520470000000001E-15</v>
      </c>
      <c r="TQ89" s="44">
        <v>4.6958397000000002E-15</v>
      </c>
      <c r="TR89" s="44">
        <v>9.2947180000000001E-15</v>
      </c>
      <c r="TS89" s="44">
        <v>1.7775391000000001E-14</v>
      </c>
      <c r="TT89" s="44">
        <v>3.3212099999999999E-14</v>
      </c>
      <c r="TU89" s="44">
        <v>6.1081289999999998E-14</v>
      </c>
      <c r="TV89" s="44">
        <v>1.1107030999999999E-13</v>
      </c>
      <c r="TW89" s="44">
        <v>1.9965639000000001E-13</v>
      </c>
      <c r="TX89" s="44">
        <v>3.5526635000000002E-13</v>
      </c>
      <c r="TY89" s="44">
        <v>6.2623825999999995E-13</v>
      </c>
      <c r="TZ89" s="44">
        <v>1.0951857999999999E-12</v>
      </c>
      <c r="UA89" s="44">
        <v>1.9048532000000001E-12</v>
      </c>
      <c r="UB89" s="44">
        <v>3.3020355000000002E-12</v>
      </c>
      <c r="UC89" s="44">
        <v>5.7123600000000001E-12</v>
      </c>
      <c r="UD89" s="44">
        <v>9.8630909999999995E-12</v>
      </c>
      <c r="UE89" s="44">
        <v>1.7003955999999999E-11</v>
      </c>
      <c r="UF89" s="44">
        <v>2.9279054999999999E-11</v>
      </c>
      <c r="UG89" s="44">
        <v>5.0139566000000002E-11</v>
      </c>
      <c r="UH89" s="44">
        <v>8.5029754000000003E-11</v>
      </c>
      <c r="UI89" s="44">
        <v>1.4261027E-10</v>
      </c>
      <c r="UJ89" s="44">
        <v>2.3672159999999998E-10</v>
      </c>
      <c r="UK89" s="44">
        <v>3.8877715E-10</v>
      </c>
      <c r="UL89" s="44">
        <v>6.3334980000000003E-10</v>
      </c>
      <c r="UM89" s="44">
        <v>1.0264226000000001E-9</v>
      </c>
      <c r="UN89" s="44">
        <v>1.6556134000000001E-9</v>
      </c>
      <c r="UO89" s="44">
        <v>2.6590722999999999E-9</v>
      </c>
      <c r="UP89" s="44">
        <v>4.2404746000000002E-9</v>
      </c>
      <c r="UQ89" s="44">
        <v>6.7017906999999997E-9</v>
      </c>
      <c r="UR89" s="44">
        <v>1.0462572E-8</v>
      </c>
      <c r="US89" s="44">
        <v>1.6121847000000001E-8</v>
      </c>
      <c r="UT89" s="44">
        <v>2.4587574999999998E-8</v>
      </c>
      <c r="UU89" s="44">
        <v>3.7147974000000001E-8</v>
      </c>
      <c r="UV89" s="44">
        <v>5.5400584000000001E-8</v>
      </c>
      <c r="UW89" s="44">
        <v>8.105394E-8</v>
      </c>
      <c r="UX89" s="44">
        <v>1.1569762000000001E-7</v>
      </c>
      <c r="UY89" s="44">
        <v>1.5830418999999999E-7</v>
      </c>
      <c r="UZ89" s="44">
        <v>0</v>
      </c>
      <c r="VA89" s="44">
        <v>9.5363019999999997E-17</v>
      </c>
      <c r="VB89" s="44">
        <v>3.5783598E-16</v>
      </c>
      <c r="VC89" s="44">
        <v>9.3136679999999997E-16</v>
      </c>
      <c r="VD89" s="44">
        <v>2.1062508000000001E-15</v>
      </c>
      <c r="VE89" s="44">
        <v>4.4092503000000003E-15</v>
      </c>
      <c r="VF89" s="44">
        <v>8.8060019999999996E-15</v>
      </c>
      <c r="VG89" s="44">
        <v>1.7043089000000002E-14</v>
      </c>
      <c r="VH89" s="44">
        <v>3.2276710000000001E-14</v>
      </c>
      <c r="VI89" s="44">
        <v>6.0191109999999996E-14</v>
      </c>
      <c r="VJ89" s="44">
        <v>1.11090675E-13</v>
      </c>
      <c r="VK89" s="44">
        <v>2.0364968999999999E-13</v>
      </c>
      <c r="VL89" s="44">
        <v>3.7126397E-13</v>
      </c>
      <c r="VM89" s="44">
        <v>6.7315126000000001E-13</v>
      </c>
      <c r="VN89" s="44">
        <v>1.2135536999999999E-12</v>
      </c>
      <c r="VO89" s="44">
        <v>2.1756837E-12</v>
      </c>
      <c r="VP89" s="44">
        <v>3.8852233000000002E-12</v>
      </c>
      <c r="VQ89" s="44">
        <v>6.9253340000000002E-12</v>
      </c>
      <c r="VR89" s="44">
        <v>1.2307519E-11</v>
      </c>
      <c r="VS89" s="44">
        <v>2.1705485E-11</v>
      </c>
      <c r="VT89" s="44">
        <v>3.7816100000000002E-11</v>
      </c>
      <c r="VU89" s="44">
        <v>6.5125739999999995E-11</v>
      </c>
      <c r="VV89" s="44">
        <v>1.1123593E-10</v>
      </c>
      <c r="VW89" s="44">
        <v>1.8890797E-10</v>
      </c>
      <c r="VX89" s="44">
        <v>3.1953110000000002E-10</v>
      </c>
      <c r="VY89" s="44">
        <v>5.3927250000000001E-10</v>
      </c>
      <c r="VZ89" s="44">
        <v>9.0645862999999999E-10</v>
      </c>
      <c r="WA89" s="44">
        <v>1.5116104E-9</v>
      </c>
      <c r="WB89" s="44">
        <v>2.4931256999999999E-9</v>
      </c>
      <c r="WC89" s="44">
        <v>4.0539008000000001E-9</v>
      </c>
      <c r="WD89" s="44">
        <v>6.5011620000000001E-9</v>
      </c>
      <c r="WE89" s="44">
        <v>1.0305994E-8</v>
      </c>
      <c r="WF89" s="44">
        <v>1.6204705E-8</v>
      </c>
      <c r="WG89" s="44">
        <v>2.5307423999999999E-8</v>
      </c>
      <c r="WH89" s="44">
        <v>3.9287872999999997E-8</v>
      </c>
      <c r="WI89" s="44">
        <v>6.0619160000000006E-8</v>
      </c>
      <c r="WJ89" s="44">
        <v>9.2662370000000005E-8</v>
      </c>
      <c r="WK89" s="44">
        <v>1.3929238E-7</v>
      </c>
      <c r="WL89" s="44">
        <v>2.0342062999999999E-7</v>
      </c>
      <c r="WM89" s="44">
        <v>2.8354366999999998E-7</v>
      </c>
      <c r="WN89" s="44">
        <v>0</v>
      </c>
      <c r="WO89" s="44">
        <v>7.7906484000000002E-17</v>
      </c>
      <c r="WP89" s="44">
        <v>2.8878154E-16</v>
      </c>
      <c r="WQ89" s="44">
        <v>7.4280565000000003E-16</v>
      </c>
      <c r="WR89" s="44">
        <v>1.6779844000000001E-15</v>
      </c>
      <c r="WS89" s="44">
        <v>3.5516369E-15</v>
      </c>
      <c r="WT89" s="44">
        <v>7.2367109999999998E-15</v>
      </c>
      <c r="WU89" s="44">
        <v>1.4363566E-14</v>
      </c>
      <c r="WV89" s="44">
        <v>2.7940217000000001E-14</v>
      </c>
      <c r="WW89" s="44">
        <v>5.3443730000000001E-14</v>
      </c>
      <c r="WX89" s="44">
        <v>1.0042088999999999E-13</v>
      </c>
      <c r="WY89" s="44">
        <v>1.8520294999999999E-13</v>
      </c>
      <c r="WZ89" s="44">
        <v>3.3629872000000002E-13</v>
      </c>
      <c r="XA89" s="44">
        <v>6.0467699999999999E-13</v>
      </c>
      <c r="XB89" s="44">
        <v>1.0829950000000001E-12</v>
      </c>
      <c r="XC89" s="44">
        <v>1.9387664000000002E-12</v>
      </c>
      <c r="XD89" s="44">
        <v>3.4632050000000001E-12</v>
      </c>
      <c r="XE89" s="44">
        <v>6.1444795000000002E-12</v>
      </c>
      <c r="XF89" s="44">
        <v>1.0815445E-11</v>
      </c>
      <c r="XG89" s="44">
        <v>1.8974257999999999E-11</v>
      </c>
      <c r="XH89" s="44">
        <v>3.3329914999999999E-11</v>
      </c>
      <c r="XI89" s="44">
        <v>5.8595497000000002E-11</v>
      </c>
      <c r="XJ89" s="44">
        <v>1.0281589000000001E-10</v>
      </c>
      <c r="XK89" s="44">
        <v>1.7953275E-10</v>
      </c>
      <c r="XL89" s="44">
        <v>3.1129030000000001E-10</v>
      </c>
      <c r="XM89" s="44">
        <v>5.3304415999999997E-10</v>
      </c>
      <c r="XN89" s="44">
        <v>8.9933044000000003E-10</v>
      </c>
      <c r="XO89" s="44">
        <v>1.4978073E-9</v>
      </c>
      <c r="XP89" s="44">
        <v>2.4659759000000001E-9</v>
      </c>
      <c r="XQ89" s="44">
        <v>4.0192180000000003E-9</v>
      </c>
      <c r="XR89" s="44">
        <v>6.4787439999999999E-9</v>
      </c>
      <c r="XS89" s="44">
        <v>1.0394037999999999E-8</v>
      </c>
      <c r="XT89" s="44">
        <v>1.6537030000000001E-8</v>
      </c>
      <c r="XU89" s="44">
        <v>2.6103184000000001E-8</v>
      </c>
      <c r="XV89" s="44">
        <v>4.0668641999999997E-8</v>
      </c>
      <c r="XW89" s="44">
        <v>6.2181094000000003E-8</v>
      </c>
      <c r="XX89" s="44">
        <v>9.2786120000000006E-8</v>
      </c>
      <c r="XY89" s="44">
        <v>1.3477848999999999E-7</v>
      </c>
      <c r="XZ89" s="44">
        <v>1.9004298000000001E-7</v>
      </c>
      <c r="YA89" s="44">
        <v>2.5736633999999999E-7</v>
      </c>
      <c r="YB89" s="44">
        <v>0</v>
      </c>
      <c r="YC89" s="44">
        <v>1.0253918E-16</v>
      </c>
      <c r="YD89" s="44">
        <v>3.8309836E-16</v>
      </c>
      <c r="YE89" s="44">
        <v>1.0131735E-15</v>
      </c>
      <c r="YF89" s="44">
        <v>2.3741946E-15</v>
      </c>
      <c r="YG89" s="44">
        <v>5.2110187000000003E-15</v>
      </c>
      <c r="YH89" s="44">
        <v>1.0960705400000001E-14</v>
      </c>
      <c r="YI89" s="44">
        <v>2.2347269E-14</v>
      </c>
      <c r="YJ89" s="44">
        <v>4.4466989999999998E-14</v>
      </c>
      <c r="YK89" s="44">
        <v>8.6844279999999998E-14</v>
      </c>
      <c r="YL89" s="44">
        <v>1.6757858000000001E-13</v>
      </c>
      <c r="YM89" s="44">
        <v>3.2120414000000002E-13</v>
      </c>
      <c r="YN89" s="44">
        <v>6.1249479999999999E-13</v>
      </c>
      <c r="YO89" s="44">
        <v>1.1610127999999999E-12</v>
      </c>
      <c r="YP89" s="44">
        <v>2.1835386999999999E-12</v>
      </c>
      <c r="YQ89" s="44">
        <v>4.0732442999999998E-12</v>
      </c>
      <c r="YR89" s="44">
        <v>7.540777E-12</v>
      </c>
      <c r="YS89" s="44">
        <v>1.3851723999999999E-11</v>
      </c>
      <c r="YT89" s="44">
        <v>2.5249799E-11</v>
      </c>
      <c r="YU89" s="44">
        <v>4.5722807000000003E-11</v>
      </c>
      <c r="YV89" s="44">
        <v>8.2392699999999994E-11</v>
      </c>
      <c r="YW89" s="44">
        <v>1.4782237E-10</v>
      </c>
      <c r="YX89" s="44">
        <v>2.6408619999999999E-10</v>
      </c>
      <c r="YY89" s="44">
        <v>4.6948980000000004E-10</v>
      </c>
      <c r="YZ89" s="44">
        <v>8.281439E-10</v>
      </c>
      <c r="ZA89" s="44">
        <v>1.4440382E-9</v>
      </c>
      <c r="ZB89" s="44">
        <v>2.4758209000000001E-9</v>
      </c>
      <c r="ZC89" s="44">
        <v>4.1534969999999996E-9</v>
      </c>
      <c r="ZD89" s="44">
        <v>6.8137689999999998E-9</v>
      </c>
      <c r="ZE89" s="44">
        <v>1.0949704E-8</v>
      </c>
      <c r="ZF89" s="44">
        <v>1.7278643000000001E-8</v>
      </c>
      <c r="ZG89" s="44">
        <v>2.6757636E-8</v>
      </c>
      <c r="ZH89" s="44">
        <v>4.0676840000000003E-8</v>
      </c>
      <c r="ZI89" s="44">
        <v>6.0821330000000005E-8</v>
      </c>
      <c r="ZJ89" s="44">
        <v>8.9616979999999995E-8</v>
      </c>
      <c r="ZK89" s="44">
        <v>1.3037916E-7</v>
      </c>
      <c r="ZL89" s="44">
        <v>1.8725180999999999E-7</v>
      </c>
      <c r="ZM89" s="44">
        <v>2.6486861999999999E-7</v>
      </c>
      <c r="ZN89" s="44">
        <v>3.6717407000000002E-7</v>
      </c>
      <c r="ZO89" s="44">
        <v>4.9156680000000004E-7</v>
      </c>
      <c r="ZP89" s="44">
        <v>0</v>
      </c>
      <c r="ZQ89" s="44">
        <v>2.0867888E-16</v>
      </c>
      <c r="ZR89" s="44">
        <v>7.830334E-16</v>
      </c>
      <c r="ZS89" s="44">
        <v>2.0564723E-15</v>
      </c>
      <c r="ZT89" s="44">
        <v>4.7379343000000001E-15</v>
      </c>
      <c r="ZU89" s="44">
        <v>1.0163612000000001E-14</v>
      </c>
      <c r="ZV89" s="44">
        <v>2.0848324999999999E-14</v>
      </c>
      <c r="ZW89" s="44">
        <v>4.1542425999999998E-14</v>
      </c>
      <c r="ZX89" s="44">
        <v>8.1281315000000005E-14</v>
      </c>
      <c r="ZY89" s="44">
        <v>1.5691186E-13</v>
      </c>
      <c r="ZZ89" s="44">
        <v>2.9926793E-13</v>
      </c>
      <c r="AAA89" s="44">
        <v>5.6343043000000004E-13</v>
      </c>
      <c r="AAB89" s="44">
        <v>1.0457993999999999E-12</v>
      </c>
      <c r="AAC89" s="44">
        <v>1.9126464999999999E-12</v>
      </c>
      <c r="AAD89" s="44">
        <v>3.4490017000000001E-12</v>
      </c>
      <c r="AAE89" s="44">
        <v>6.1450119999999998E-12</v>
      </c>
      <c r="AAF89" s="44">
        <v>1.0867519E-11</v>
      </c>
      <c r="AAG89" s="44">
        <v>1.9176484999999999E-11</v>
      </c>
      <c r="AAH89" s="44">
        <v>3.3848827E-11</v>
      </c>
      <c r="AAI89" s="44">
        <v>5.9748559999999996E-11</v>
      </c>
      <c r="AAJ89" s="44">
        <v>1.0533038E-10</v>
      </c>
      <c r="AAK89" s="44">
        <v>1.8510600000000001E-10</v>
      </c>
      <c r="AAL89" s="44">
        <v>3.2267713999999999E-10</v>
      </c>
      <c r="AAM89" s="44">
        <v>5.5466176000000001E-10</v>
      </c>
      <c r="AAN89" s="44">
        <v>9.3808579999999992E-10</v>
      </c>
      <c r="AAO89" s="44">
        <v>1.5597016E-9</v>
      </c>
      <c r="AAP89" s="44">
        <v>2.5510523000000001E-9</v>
      </c>
      <c r="AAQ89" s="44">
        <v>4.1167190000000003E-9</v>
      </c>
      <c r="AAR89" s="44">
        <v>6.5897482999999998E-9</v>
      </c>
      <c r="AAS89" s="44">
        <v>1.0496328E-8</v>
      </c>
      <c r="AAT89" s="44">
        <v>1.6669541999999999E-8</v>
      </c>
      <c r="AAU89" s="44">
        <v>2.6328907000000001E-8</v>
      </c>
      <c r="AAV89" s="44">
        <v>4.1261060000000001E-8</v>
      </c>
      <c r="AAW89" s="44">
        <v>6.4036749999999999E-8</v>
      </c>
      <c r="AAX89" s="44">
        <v>9.8140019999999997E-8</v>
      </c>
      <c r="AAY89" s="44">
        <v>1.4822865E-7</v>
      </c>
      <c r="AAZ89" s="44">
        <v>2.204753E-7</v>
      </c>
      <c r="ABA89" s="44">
        <v>3.2195171999999999E-7</v>
      </c>
      <c r="ABB89" s="44">
        <v>4.579885E-7</v>
      </c>
      <c r="ABC89" s="44">
        <v>6.2484735999999999E-7</v>
      </c>
      <c r="ABD89" s="44">
        <v>0</v>
      </c>
      <c r="ABE89" s="44">
        <v>3.2865354999999998E-16</v>
      </c>
      <c r="ABF89" s="44">
        <v>1.2307718E-15</v>
      </c>
      <c r="ABG89" s="44">
        <v>3.2208034E-15</v>
      </c>
      <c r="ABH89" s="44">
        <v>7.3950429999999998E-15</v>
      </c>
      <c r="ABI89" s="44">
        <v>1.5839149E-14</v>
      </c>
      <c r="ABJ89" s="44">
        <v>3.2543022999999998E-14</v>
      </c>
      <c r="ABK89" s="44">
        <v>6.4989064000000001E-14</v>
      </c>
      <c r="ABL89" s="44">
        <v>1.2691818E-13</v>
      </c>
      <c r="ABM89" s="44">
        <v>2.4344233999999998E-13</v>
      </c>
      <c r="ABN89" s="44">
        <v>4.5964890000000004E-13</v>
      </c>
      <c r="ABO89" s="44">
        <v>8.5594823000000003E-13</v>
      </c>
      <c r="ABP89" s="44">
        <v>1.5745148000000001E-12</v>
      </c>
      <c r="ABQ89" s="44">
        <v>2.8649529999999999E-12</v>
      </c>
      <c r="ABR89" s="44">
        <v>5.1715034000000003E-12</v>
      </c>
      <c r="ABS89" s="44">
        <v>9.2734769999999997E-12</v>
      </c>
      <c r="ABT89" s="44">
        <v>1.6515494000000001E-11</v>
      </c>
      <c r="ABU89" s="44">
        <v>2.9169823000000002E-11</v>
      </c>
      <c r="ABV89" s="44">
        <v>5.0982517E-11</v>
      </c>
      <c r="ABW89" s="44">
        <v>8.8044710000000005E-11</v>
      </c>
      <c r="ABX89" s="44">
        <v>1.5016398E-10</v>
      </c>
      <c r="ABY89" s="44">
        <v>2.5298819000000002E-10</v>
      </c>
      <c r="ABZ89" s="44">
        <v>4.2242425999999998E-10</v>
      </c>
      <c r="ACA89" s="44">
        <v>7.0233709999999998E-10</v>
      </c>
      <c r="ACB89" s="44">
        <v>1.1660476E-9</v>
      </c>
      <c r="ACC89" s="44">
        <v>1.9373652E-9</v>
      </c>
      <c r="ACD89" s="44">
        <v>3.2252756000000001E-9</v>
      </c>
      <c r="ACE89" s="44">
        <v>5.3669660000000001E-9</v>
      </c>
      <c r="ACF89" s="44">
        <v>8.8528579999999993E-9</v>
      </c>
      <c r="ACG89" s="44">
        <v>1.4348653E-8</v>
      </c>
      <c r="ACH89" s="44">
        <v>2.2723440999999999E-8</v>
      </c>
      <c r="ACI89" s="44">
        <v>3.5201533999999997E-8</v>
      </c>
      <c r="ACJ89" s="44">
        <v>5.3500695000000002E-8</v>
      </c>
      <c r="ACK89" s="44">
        <v>8.0103779999999997E-8</v>
      </c>
      <c r="ACL89" s="44">
        <v>1.1869686E-7</v>
      </c>
      <c r="ACM89" s="44">
        <v>1.7451906999999999E-7</v>
      </c>
      <c r="ACN89" s="44">
        <v>2.5433653E-7</v>
      </c>
      <c r="ACO89" s="44">
        <v>3.6635209999999999E-7</v>
      </c>
      <c r="ACP89" s="44">
        <v>5.1793319999999999E-7</v>
      </c>
      <c r="ACQ89" s="44">
        <v>7.0425329999999998E-7</v>
      </c>
      <c r="ACR89" s="44">
        <v>0</v>
      </c>
      <c r="ACS89" s="44">
        <v>4.2742716999999999E-16</v>
      </c>
      <c r="ACT89" s="44">
        <v>1.5992289999999999E-15</v>
      </c>
      <c r="ACU89" s="44">
        <v>4.1462870000000003E-15</v>
      </c>
      <c r="ACV89" s="44">
        <v>9.4072070000000006E-15</v>
      </c>
      <c r="ACW89" s="44">
        <v>1.9926905999999999E-14</v>
      </c>
      <c r="ACX89" s="44">
        <v>4.0499223999999999E-14</v>
      </c>
      <c r="ACY89" s="44">
        <v>8.0192356000000002E-14</v>
      </c>
      <c r="ACZ89" s="44">
        <v>1.5604858E-13</v>
      </c>
      <c r="ADA89" s="44">
        <v>2.9883592999999998E-13</v>
      </c>
      <c r="ADB89" s="44">
        <v>5.6289719999999995E-13</v>
      </c>
      <c r="ADC89" s="44">
        <v>1.0416797999999999E-12</v>
      </c>
      <c r="ADD89" s="44">
        <v>1.8944406000000001E-12</v>
      </c>
      <c r="ADE89" s="44">
        <v>3.3825036999999999E-12</v>
      </c>
      <c r="ADF89" s="44">
        <v>5.9373389999999996E-12</v>
      </c>
      <c r="ADG89" s="44">
        <v>1.0271746E-11</v>
      </c>
      <c r="ADH89" s="44">
        <v>1.7539300000000001E-11</v>
      </c>
      <c r="ADI89" s="44">
        <v>2.9621597000000001E-11</v>
      </c>
      <c r="ADJ89" s="44">
        <v>4.9567809999999999E-11</v>
      </c>
      <c r="ADK89" s="44">
        <v>8.2104059999999997E-11</v>
      </c>
      <c r="ADL89" s="44">
        <v>1.3483425E-10</v>
      </c>
      <c r="ADM89" s="44">
        <v>2.2021932000000001E-10</v>
      </c>
      <c r="ADN89" s="44">
        <v>3.5867523E-10</v>
      </c>
      <c r="ADO89" s="44">
        <v>5.8243569999999998E-10</v>
      </c>
      <c r="ADP89" s="44">
        <v>9.4274800000000006E-10</v>
      </c>
      <c r="ADQ89" s="44">
        <v>1.5206557000000001E-9</v>
      </c>
      <c r="ADR89" s="44">
        <v>2.4403313E-9</v>
      </c>
      <c r="ADS89" s="44">
        <v>3.8826729999999999E-9</v>
      </c>
      <c r="ADT89" s="44">
        <v>6.1159369999999997E-9</v>
      </c>
      <c r="ADU89" s="44">
        <v>9.5576914999999996E-9</v>
      </c>
      <c r="ADV89" s="44">
        <v>1.4861691E-8</v>
      </c>
      <c r="ADW89" s="44">
        <v>2.3096302000000001E-8</v>
      </c>
      <c r="ADX89" s="44">
        <v>3.5955710000000001E-8</v>
      </c>
      <c r="ADY89" s="44">
        <v>5.5949954E-8</v>
      </c>
      <c r="ADZ89" s="44">
        <v>8.6531069999999998E-8</v>
      </c>
      <c r="AEA89" s="44">
        <v>1.3162632000000001E-7</v>
      </c>
      <c r="AEB89" s="44">
        <v>1.9564101000000001E-7</v>
      </c>
      <c r="AEC89" s="44">
        <v>2.8273374000000001E-7</v>
      </c>
      <c r="AED89" s="44">
        <v>3.9586492999999999E-7</v>
      </c>
      <c r="AEE89" s="44">
        <v>5.3445216999999996E-7</v>
      </c>
      <c r="AEF89" s="44">
        <v>0</v>
      </c>
      <c r="AEG89" s="44">
        <v>4.1426091999999998E-16</v>
      </c>
      <c r="AEH89" s="44">
        <v>1.5623291000000001E-15</v>
      </c>
      <c r="AEI89" s="44">
        <v>4.0993837000000001E-15</v>
      </c>
      <c r="AEJ89" s="44">
        <v>9.3756373999999999E-15</v>
      </c>
      <c r="AEK89" s="44">
        <v>1.9813280999999999E-14</v>
      </c>
      <c r="AEL89" s="44">
        <v>3.9661870000000002E-14</v>
      </c>
      <c r="AEM89" s="44">
        <v>7.6100855000000003E-14</v>
      </c>
      <c r="AEN89" s="44">
        <v>1.4101486999999999E-13</v>
      </c>
      <c r="AEO89" s="44">
        <v>2.5423432E-13</v>
      </c>
      <c r="AEP89" s="44">
        <v>4.4890951999999999E-13</v>
      </c>
      <c r="AEQ89" s="44">
        <v>7.8132170000000002E-13</v>
      </c>
      <c r="AER89" s="44">
        <v>1.3466383E-12</v>
      </c>
      <c r="AES89" s="44">
        <v>2.3070212999999999E-12</v>
      </c>
      <c r="AET89" s="44">
        <v>3.9309099999999999E-12</v>
      </c>
      <c r="AEU89" s="44">
        <v>6.6568092000000001E-12</v>
      </c>
      <c r="AEV89" s="44">
        <v>1.1198495E-11</v>
      </c>
      <c r="AEW89" s="44">
        <v>1.8665573999999999E-11</v>
      </c>
      <c r="AEX89" s="44">
        <v>3.0773679999999999E-11</v>
      </c>
      <c r="AEY89" s="44">
        <v>5.0358537000000003E-11</v>
      </c>
      <c r="AEZ89" s="44">
        <v>8.1832449999999996E-11</v>
      </c>
      <c r="AFA89" s="44">
        <v>1.3224589999999999E-10</v>
      </c>
      <c r="AFB89" s="44">
        <v>2.1220044E-10</v>
      </c>
      <c r="AFC89" s="44">
        <v>3.3795670000000002E-10</v>
      </c>
      <c r="AFD89" s="44">
        <v>5.3416814999999996E-10</v>
      </c>
      <c r="AFE89" s="44">
        <v>8.3807182999999997E-10</v>
      </c>
      <c r="AFF89" s="44">
        <v>1.304879E-9</v>
      </c>
      <c r="AFG89" s="44">
        <v>2.0194219999999999E-9</v>
      </c>
      <c r="AFH89" s="44">
        <v>3.1151600999999998E-9</v>
      </c>
      <c r="AFI89" s="44">
        <v>4.8029070000000002E-9</v>
      </c>
      <c r="AFJ89" s="44">
        <v>7.4007316E-9</v>
      </c>
      <c r="AFK89" s="44">
        <v>1.1383809E-8</v>
      </c>
      <c r="AFL89" s="44">
        <v>1.7445014E-8</v>
      </c>
      <c r="AFM89" s="44">
        <v>2.6583475E-8</v>
      </c>
      <c r="AFN89" s="44">
        <v>4.0248160000000002E-8</v>
      </c>
      <c r="AFO89" s="44">
        <v>6.0429485000000004E-8</v>
      </c>
      <c r="AFP89" s="44">
        <v>8.9778309999999998E-8</v>
      </c>
      <c r="AFQ89" s="44">
        <v>1.3140756E-7</v>
      </c>
      <c r="AFR89" s="44">
        <v>1.8794653E-7</v>
      </c>
      <c r="AFS89" s="44">
        <v>2.5676663999999998E-7</v>
      </c>
      <c r="AFT89" s="43"/>
      <c r="AFU89" s="42">
        <f t="shared" si="86"/>
        <v>5.6128056999999999E-13</v>
      </c>
      <c r="AFV89" s="42">
        <f t="shared" si="86"/>
        <v>3.7888366000000002E-13</v>
      </c>
      <c r="AFW89" s="42">
        <f t="shared" si="86"/>
        <v>4.6118290000000002E-13</v>
      </c>
      <c r="AFX89" s="42">
        <f t="shared" si="86"/>
        <v>4.8237930000000001E-13</v>
      </c>
      <c r="AFY89" s="42">
        <f t="shared" si="86"/>
        <v>4.5164680000000002E-13</v>
      </c>
      <c r="AFZ89" s="42">
        <f t="shared" si="86"/>
        <v>7.7641860000000004E-13</v>
      </c>
      <c r="AGA89" s="42">
        <f t="shared" si="86"/>
        <v>1.0470124E-12</v>
      </c>
      <c r="AGB89" s="42">
        <f t="shared" si="86"/>
        <v>1.5555725E-12</v>
      </c>
      <c r="AGC89" s="42">
        <f t="shared" si="86"/>
        <v>1.1339382000000001E-12</v>
      </c>
      <c r="AGD89" s="42">
        <f t="shared" si="86"/>
        <v>4.1375181999999998E-13</v>
      </c>
      <c r="AGE89" s="42">
        <f t="shared" si="87"/>
        <v>1.2294576E-13</v>
      </c>
      <c r="AGF89" s="42">
        <f t="shared" si="87"/>
        <v>3.1171529999999997E-14</v>
      </c>
      <c r="AGG89" s="42">
        <f t="shared" si="87"/>
        <v>9.2947180000000001E-15</v>
      </c>
      <c r="AGH89" s="42">
        <f t="shared" si="87"/>
        <v>4.4092503000000003E-15</v>
      </c>
      <c r="AGI89" s="42">
        <f t="shared" si="87"/>
        <v>1.6779844000000001E-15</v>
      </c>
      <c r="AGJ89" s="42">
        <f t="shared" si="87"/>
        <v>1.0131735E-15</v>
      </c>
      <c r="AGK89" s="42">
        <f t="shared" si="87"/>
        <v>7.830334E-16</v>
      </c>
      <c r="AGL89" s="42">
        <f t="shared" si="87"/>
        <v>3.2865354999999998E-16</v>
      </c>
      <c r="AGM89" s="42">
        <f t="shared" si="87"/>
        <v>0</v>
      </c>
      <c r="AGN89" s="42">
        <f t="shared" si="87"/>
        <v>5.3445216999999996E-7</v>
      </c>
      <c r="AGO89" s="41">
        <f t="shared" si="83"/>
        <v>2.6722980184542655E-8</v>
      </c>
      <c r="AGP89" s="2"/>
      <c r="AGQ89" s="42">
        <f t="shared" si="88"/>
        <v>1.0903171E-7</v>
      </c>
      <c r="AGR89" s="42">
        <f t="shared" si="88"/>
        <v>2.4373962999999999E-11</v>
      </c>
      <c r="AGS89" s="42">
        <f t="shared" si="88"/>
        <v>1.0181678E-7</v>
      </c>
      <c r="AGT89" s="42">
        <f t="shared" si="88"/>
        <v>1.1757574E-11</v>
      </c>
      <c r="AGU89" s="42">
        <f t="shared" si="88"/>
        <v>1.03026835E-7</v>
      </c>
      <c r="AGV89" s="42">
        <f t="shared" si="88"/>
        <v>9.8630909999999995E-12</v>
      </c>
      <c r="AGW89" s="42">
        <f t="shared" si="88"/>
        <v>1.1569762000000001E-7</v>
      </c>
      <c r="AGX89" s="42">
        <f t="shared" si="88"/>
        <v>1.2307519E-11</v>
      </c>
      <c r="AGY89" s="42">
        <f t="shared" si="88"/>
        <v>2.0342062999999999E-7</v>
      </c>
      <c r="AGZ89" s="42">
        <f t="shared" si="88"/>
        <v>1.0815445E-11</v>
      </c>
      <c r="AHA89" s="42">
        <f t="shared" si="89"/>
        <v>1.9004298000000001E-7</v>
      </c>
      <c r="AHB89" s="42">
        <f t="shared" si="89"/>
        <v>2.5249799E-11</v>
      </c>
      <c r="AHC89" s="42">
        <f t="shared" si="89"/>
        <v>3.6717407000000002E-7</v>
      </c>
      <c r="AHD89" s="42">
        <f t="shared" si="89"/>
        <v>3.3848827E-11</v>
      </c>
      <c r="AHE89" s="42">
        <f t="shared" si="89"/>
        <v>4.579885E-7</v>
      </c>
      <c r="AHF89" s="42">
        <f t="shared" si="89"/>
        <v>5.0982517E-11</v>
      </c>
      <c r="AHG89" s="42">
        <f t="shared" si="89"/>
        <v>5.1793319999999999E-7</v>
      </c>
      <c r="AHH89" s="42">
        <f t="shared" si="89"/>
        <v>4.9567809999999999E-11</v>
      </c>
      <c r="AHI89" s="42">
        <f t="shared" si="89"/>
        <v>3.9586492999999999E-7</v>
      </c>
      <c r="AHJ89" s="42">
        <f t="shared" si="89"/>
        <v>3.0773679999999999E-11</v>
      </c>
      <c r="AHK89" s="41">
        <f t="shared" si="84"/>
        <v>1.2811283976125003E-7</v>
      </c>
      <c r="AHL89" s="2"/>
      <c r="AHM89" s="42">
        <f t="shared" si="90"/>
        <v>1.8794653E-7</v>
      </c>
      <c r="AHN89" s="42">
        <f t="shared" si="90"/>
        <v>1.8794653E-7</v>
      </c>
      <c r="AHO89" s="42">
        <f t="shared" si="90"/>
        <v>1.8794653E-7</v>
      </c>
      <c r="AHP89" s="42">
        <f t="shared" si="90"/>
        <v>1.8794653E-7</v>
      </c>
      <c r="AHQ89" s="42">
        <f t="shared" si="90"/>
        <v>1.8794653E-7</v>
      </c>
      <c r="AHR89" s="42">
        <f t="shared" si="90"/>
        <v>1.8794653E-7</v>
      </c>
      <c r="AHS89" s="42">
        <f t="shared" si="90"/>
        <v>1.8794653E-7</v>
      </c>
      <c r="AHT89" s="42">
        <f t="shared" si="90"/>
        <v>1.8794653E-7</v>
      </c>
      <c r="AHU89" s="42">
        <f t="shared" si="90"/>
        <v>1.8794653E-7</v>
      </c>
      <c r="AHV89" s="42">
        <f t="shared" si="90"/>
        <v>1.8794653E-7</v>
      </c>
      <c r="AHW89" s="42">
        <f t="shared" si="91"/>
        <v>1.8794653E-7</v>
      </c>
      <c r="AHX89" s="42">
        <f t="shared" si="91"/>
        <v>1.8794653E-7</v>
      </c>
      <c r="AHY89" s="42">
        <f t="shared" si="91"/>
        <v>1.8794653E-7</v>
      </c>
      <c r="AHZ89" s="42">
        <f t="shared" si="91"/>
        <v>1.8794653E-7</v>
      </c>
      <c r="AIA89" s="42">
        <f t="shared" si="91"/>
        <v>1.8794653E-7</v>
      </c>
      <c r="AIB89" s="42">
        <f t="shared" si="91"/>
        <v>1.8794653E-7</v>
      </c>
      <c r="AIC89" s="42">
        <f t="shared" si="91"/>
        <v>1.8794653E-7</v>
      </c>
      <c r="AID89" s="42">
        <f t="shared" si="91"/>
        <v>1.8794653E-7</v>
      </c>
      <c r="AIE89" s="42">
        <f t="shared" si="91"/>
        <v>1.8794653E-7</v>
      </c>
      <c r="AIF89" s="42">
        <f t="shared" si="91"/>
        <v>1.8794653E-7</v>
      </c>
      <c r="AIG89" s="41">
        <f t="shared" si="85"/>
        <v>1.8794652999999997E-7</v>
      </c>
      <c r="AIH89" s="2"/>
      <c r="AII89" s="2"/>
      <c r="AIJ89" s="2"/>
      <c r="AIK89" s="2"/>
      <c r="AIL89" s="2"/>
      <c r="AIM89" s="2"/>
      <c r="AIN89" s="2"/>
      <c r="AIO89" s="2"/>
      <c r="AIP89" s="2"/>
      <c r="AIQ89" s="2"/>
      <c r="AIR89" s="2"/>
      <c r="AIS89" s="2"/>
      <c r="AIT89" s="2"/>
      <c r="AIU89" s="2"/>
      <c r="AIV89" s="2"/>
      <c r="AIW89" s="2"/>
      <c r="AIX89" s="2"/>
      <c r="AIY89" s="2"/>
      <c r="AIZ89" s="2"/>
      <c r="AJA89" s="2"/>
      <c r="AJB89" s="2"/>
      <c r="AJC89" s="2"/>
      <c r="AJD89" s="2"/>
      <c r="AJE89" s="2"/>
      <c r="AJF89" s="2"/>
      <c r="AJG89" s="2"/>
      <c r="AJH89" s="2"/>
      <c r="AJI89" s="2"/>
      <c r="AJJ89" s="2"/>
      <c r="AJK89" s="2"/>
      <c r="AJL89" s="2"/>
      <c r="AJM89" s="2"/>
      <c r="AJN89" s="2"/>
      <c r="AJO89" s="2"/>
      <c r="AJP89" s="2"/>
      <c r="AJQ89" s="2"/>
      <c r="AJR89" s="2"/>
      <c r="AJS89" s="2"/>
      <c r="AJT89" s="2"/>
      <c r="AJU89" s="2"/>
      <c r="AJV89" s="2"/>
      <c r="AJW89" s="2"/>
      <c r="AJX89" s="2"/>
      <c r="AJY89" s="2"/>
      <c r="AJZ89" s="2"/>
      <c r="AKA89" s="2"/>
      <c r="AKB89" s="2"/>
      <c r="AKC89" s="2"/>
      <c r="AKD89" s="2"/>
      <c r="AKE89" s="2"/>
      <c r="AKF89" s="2"/>
      <c r="AKG89" s="2"/>
      <c r="AKH89" s="2"/>
      <c r="AKI89" s="2"/>
      <c r="AKJ89" s="2"/>
      <c r="AKK89" s="2"/>
      <c r="AKL89" s="2"/>
      <c r="AKM89" s="2"/>
      <c r="AKN89" s="2"/>
      <c r="AKO89" s="2"/>
      <c r="AKP89" s="2"/>
      <c r="AKQ89" s="2"/>
      <c r="AKR89" s="2"/>
      <c r="AKS89" s="2"/>
      <c r="AKT89" s="2"/>
      <c r="AKU89" s="2"/>
      <c r="AKV89" s="2"/>
      <c r="AKW89" s="2"/>
      <c r="AKX89" s="2"/>
      <c r="AKY89" s="2"/>
    </row>
    <row r="90" spans="1:987" ht="1.5" customHeight="1" x14ac:dyDescent="0.25">
      <c r="A90" s="2"/>
      <c r="B90" s="32">
        <f t="shared" si="81"/>
        <v>48</v>
      </c>
      <c r="C90" s="32">
        <f>IF(B90&lt;B89,MAX(C$11:C89)+1,C89)</f>
        <v>3</v>
      </c>
      <c r="D90" s="40">
        <v>78</v>
      </c>
      <c r="E90">
        <v>62.32</v>
      </c>
      <c r="F90" s="2"/>
      <c r="G90" s="39">
        <f t="shared" si="82"/>
        <v>62.32</v>
      </c>
      <c r="H90" s="2"/>
      <c r="I90" s="46">
        <v>0</v>
      </c>
      <c r="J90" s="45">
        <v>1</v>
      </c>
      <c r="K90" s="45">
        <v>1</v>
      </c>
      <c r="L90" s="45">
        <v>1</v>
      </c>
      <c r="M90" s="45">
        <v>1</v>
      </c>
      <c r="N90" s="45">
        <v>1</v>
      </c>
      <c r="O90" s="45">
        <v>1</v>
      </c>
      <c r="P90" s="45">
        <v>1</v>
      </c>
      <c r="Q90" s="45">
        <v>1</v>
      </c>
      <c r="R90" s="45">
        <v>1</v>
      </c>
      <c r="S90" s="45">
        <v>1</v>
      </c>
      <c r="T90" s="45">
        <v>1</v>
      </c>
      <c r="U90" s="45">
        <v>1</v>
      </c>
      <c r="V90" s="45">
        <v>1</v>
      </c>
      <c r="W90" s="45">
        <v>1</v>
      </c>
      <c r="X90" s="45">
        <v>1</v>
      </c>
      <c r="Y90" s="45">
        <v>1</v>
      </c>
      <c r="Z90" s="45">
        <v>1</v>
      </c>
      <c r="AA90" s="45">
        <v>1</v>
      </c>
      <c r="AB90" s="45">
        <v>1</v>
      </c>
      <c r="AC90" s="45">
        <v>1</v>
      </c>
      <c r="AD90" s="45">
        <v>1</v>
      </c>
      <c r="AE90" s="45">
        <v>1</v>
      </c>
      <c r="AF90" s="45">
        <v>1</v>
      </c>
      <c r="AG90" s="45">
        <v>1</v>
      </c>
      <c r="AH90" s="45">
        <v>1</v>
      </c>
      <c r="AI90" s="45">
        <v>1</v>
      </c>
      <c r="AJ90" s="45">
        <v>1</v>
      </c>
      <c r="AK90" s="45">
        <v>1</v>
      </c>
      <c r="AL90" s="45">
        <v>1</v>
      </c>
      <c r="AM90" s="45">
        <v>1</v>
      </c>
      <c r="AN90" s="45">
        <v>1</v>
      </c>
      <c r="AO90" s="45">
        <v>1</v>
      </c>
      <c r="AP90" s="45">
        <v>1</v>
      </c>
      <c r="AQ90" s="45">
        <v>1</v>
      </c>
      <c r="AR90" s="45">
        <v>1</v>
      </c>
      <c r="AS90" s="45">
        <v>1</v>
      </c>
      <c r="AT90" s="45">
        <v>1</v>
      </c>
      <c r="AU90" s="45">
        <v>1</v>
      </c>
      <c r="AV90" s="45">
        <v>1</v>
      </c>
      <c r="AW90" s="45">
        <v>1</v>
      </c>
      <c r="AX90" s="2"/>
      <c r="AY90" s="19">
        <v>78</v>
      </c>
      <c r="AZ90" s="44">
        <v>0</v>
      </c>
      <c r="BA90" s="44">
        <v>5.5652186000000001E-18</v>
      </c>
      <c r="BB90" s="44">
        <v>2.0693701000000001E-17</v>
      </c>
      <c r="BC90" s="44">
        <v>5.3710128000000001E-17</v>
      </c>
      <c r="BD90" s="44">
        <v>1.2188424E-16</v>
      </c>
      <c r="BE90" s="44">
        <v>2.5601592000000001E-16</v>
      </c>
      <c r="BF90" s="44">
        <v>5.0932149999999999E-16</v>
      </c>
      <c r="BG90" s="44">
        <v>9.7292670000000002E-16</v>
      </c>
      <c r="BH90" s="44">
        <v>1.8022756000000002E-15</v>
      </c>
      <c r="BI90" s="44">
        <v>3.2613564000000001E-15</v>
      </c>
      <c r="BJ90" s="44">
        <v>5.7908780000000003E-15</v>
      </c>
      <c r="BK90" s="44">
        <v>1.0116138E-14</v>
      </c>
      <c r="BL90" s="44">
        <v>1.7408978E-14</v>
      </c>
      <c r="BM90" s="44">
        <v>2.9519650000000003E-14</v>
      </c>
      <c r="BN90" s="44">
        <v>4.9358714000000002E-14</v>
      </c>
      <c r="BO90" s="44">
        <v>8.1546589999999999E-14</v>
      </c>
      <c r="BP90" s="44">
        <v>1.3336226E-13</v>
      </c>
      <c r="BQ90" s="44">
        <v>2.1631275000000001E-13</v>
      </c>
      <c r="BR90" s="44">
        <v>3.4874339999999998E-13</v>
      </c>
      <c r="BS90" s="44">
        <v>5.6010962999999995E-13</v>
      </c>
      <c r="BT90" s="44">
        <v>8.9741332999999995E-13</v>
      </c>
      <c r="BU90" s="44">
        <v>1.4339831000000001E-12</v>
      </c>
      <c r="BV90" s="44">
        <v>2.2831411000000001E-12</v>
      </c>
      <c r="BW90" s="44">
        <v>3.6194451999999999E-12</v>
      </c>
      <c r="BX90" s="44">
        <v>5.7105849999999997E-12</v>
      </c>
      <c r="BY90" s="44">
        <v>8.9731150000000008E-12</v>
      </c>
      <c r="BZ90" s="44">
        <v>1.4055440000000001E-11</v>
      </c>
      <c r="CA90" s="44">
        <v>2.1943455999999999E-11</v>
      </c>
      <c r="CB90" s="44">
        <v>3.4110289999999998E-11</v>
      </c>
      <c r="CC90" s="44">
        <v>5.2719234999999998E-11</v>
      </c>
      <c r="CD90" s="44">
        <v>8.0899204000000006E-11</v>
      </c>
      <c r="CE90" s="44">
        <v>1.2324662E-10</v>
      </c>
      <c r="CF90" s="44">
        <v>1.8643227E-10</v>
      </c>
      <c r="CG90" s="44">
        <v>2.7997000000000002E-10</v>
      </c>
      <c r="CH90" s="44">
        <v>4.1678469999999998E-10</v>
      </c>
      <c r="CI90" s="44">
        <v>6.143563E-10</v>
      </c>
      <c r="CJ90" s="44">
        <v>8.9521649999999996E-10</v>
      </c>
      <c r="CK90" s="44">
        <v>1.2864314999999999E-9</v>
      </c>
      <c r="CL90" s="44">
        <v>1.8101878000000001E-9</v>
      </c>
      <c r="CM90" s="44">
        <v>2.4533805999999998E-9</v>
      </c>
      <c r="CN90" s="44">
        <v>0</v>
      </c>
      <c r="CO90" s="44">
        <v>5.0255336999999998E-18</v>
      </c>
      <c r="CP90" s="44">
        <v>1.8535058000000001E-17</v>
      </c>
      <c r="CQ90" s="44">
        <v>4.7097565999999999E-17</v>
      </c>
      <c r="CR90" s="44">
        <v>1.0392773E-16</v>
      </c>
      <c r="CS90" s="44">
        <v>2.1255687999999999E-16</v>
      </c>
      <c r="CT90" s="44">
        <v>4.1618661999999998E-16</v>
      </c>
      <c r="CU90" s="44">
        <v>7.9301956E-16</v>
      </c>
      <c r="CV90" s="44">
        <v>1.481836E-15</v>
      </c>
      <c r="CW90" s="44">
        <v>2.7231819999999998E-15</v>
      </c>
      <c r="CX90" s="44">
        <v>4.9283887999999998E-15</v>
      </c>
      <c r="CY90" s="44">
        <v>8.7906654999999997E-15</v>
      </c>
      <c r="CZ90" s="44">
        <v>1.5479917E-14</v>
      </c>
      <c r="DA90" s="44">
        <v>2.7015325E-14</v>
      </c>
      <c r="DB90" s="44">
        <v>4.6855991999999998E-14</v>
      </c>
      <c r="DC90" s="44">
        <v>8.0781679999999998E-14</v>
      </c>
      <c r="DD90" s="44">
        <v>1.3863776E-13</v>
      </c>
      <c r="DE90" s="44">
        <v>2.3695327999999998E-13</v>
      </c>
      <c r="DF90" s="44">
        <v>4.0214014999999998E-13</v>
      </c>
      <c r="DG90" s="44">
        <v>6.7607920000000003E-13</v>
      </c>
      <c r="DH90" s="44">
        <v>1.1262697E-12</v>
      </c>
      <c r="DI90" s="44">
        <v>1.8630293E-12</v>
      </c>
      <c r="DJ90" s="44">
        <v>3.0751253999999998E-12</v>
      </c>
      <c r="DK90" s="44">
        <v>5.0766947000000001E-12</v>
      </c>
      <c r="DL90" s="44">
        <v>8.3481300000000003E-12</v>
      </c>
      <c r="DM90" s="44">
        <v>1.3615779E-11</v>
      </c>
      <c r="DN90" s="44">
        <v>2.2017722999999999E-11</v>
      </c>
      <c r="DO90" s="44">
        <v>3.5254960000000001E-11</v>
      </c>
      <c r="DP90" s="44">
        <v>5.5901796999999999E-11</v>
      </c>
      <c r="DQ90" s="44">
        <v>8.8074416000000002E-11</v>
      </c>
      <c r="DR90" s="44">
        <v>1.3860635999999999E-10</v>
      </c>
      <c r="DS90" s="44">
        <v>2.1861828000000001E-10</v>
      </c>
      <c r="DT90" s="44">
        <v>3.4534322999999998E-10</v>
      </c>
      <c r="DU90" s="44">
        <v>5.4294623999999997E-10</v>
      </c>
      <c r="DV90" s="44">
        <v>8.4332510000000001E-10</v>
      </c>
      <c r="DW90" s="44">
        <v>1.2914454999999999E-9</v>
      </c>
      <c r="DX90" s="44">
        <v>1.9454423000000002E-9</v>
      </c>
      <c r="DY90" s="44">
        <v>2.8687676999999999E-9</v>
      </c>
      <c r="DZ90" s="44">
        <v>4.109486E-9</v>
      </c>
      <c r="EA90" s="44">
        <v>5.657787E-9</v>
      </c>
      <c r="EB90" s="44">
        <v>0</v>
      </c>
      <c r="EC90" s="44">
        <v>6.6621259999999998E-18</v>
      </c>
      <c r="ED90" s="44">
        <v>2.4597230000000001E-17</v>
      </c>
      <c r="EE90" s="44">
        <v>6.3745610000000002E-17</v>
      </c>
      <c r="EF90" s="44">
        <v>1.4582241000000001E-16</v>
      </c>
      <c r="EG90" s="44">
        <v>3.1216731999999999E-16</v>
      </c>
      <c r="EH90" s="44">
        <v>6.4009713000000001E-16</v>
      </c>
      <c r="EI90" s="44">
        <v>1.271671E-15</v>
      </c>
      <c r="EJ90" s="44">
        <v>2.4550764999999999E-15</v>
      </c>
      <c r="EK90" s="44">
        <v>4.6348440000000003E-15</v>
      </c>
      <c r="EL90" s="44">
        <v>8.5771629999999994E-15</v>
      </c>
      <c r="EM90" s="44">
        <v>1.5664062E-14</v>
      </c>
      <c r="EN90" s="44">
        <v>2.8376245999999999E-14</v>
      </c>
      <c r="EO90" s="44">
        <v>5.1183582000000001E-14</v>
      </c>
      <c r="EP90" s="44">
        <v>9.204192E-14</v>
      </c>
      <c r="EQ90" s="44">
        <v>1.6478765999999999E-13</v>
      </c>
      <c r="ER90" s="44">
        <v>2.9261993000000002E-13</v>
      </c>
      <c r="ES90" s="44">
        <v>5.1347809999999996E-13</v>
      </c>
      <c r="ET90" s="44">
        <v>8.8934723999999998E-13</v>
      </c>
      <c r="EU90" s="44">
        <v>1.5215415000000001E-12</v>
      </c>
      <c r="EV90" s="44">
        <v>2.577925E-12</v>
      </c>
      <c r="EW90" s="44">
        <v>4.3332693999999998E-12</v>
      </c>
      <c r="EX90" s="44">
        <v>7.2196003999999999E-12</v>
      </c>
      <c r="EY90" s="44">
        <v>1.1926881999999999E-11</v>
      </c>
      <c r="EZ90" s="44">
        <v>1.9573336E-11</v>
      </c>
      <c r="FA90" s="44">
        <v>3.1927228000000002E-11</v>
      </c>
      <c r="FB90" s="44">
        <v>5.1823976000000003E-11</v>
      </c>
      <c r="FC90" s="44">
        <v>8.3926229999999996E-11</v>
      </c>
      <c r="FD90" s="44">
        <v>1.3567406999999999E-10</v>
      </c>
      <c r="FE90" s="44">
        <v>2.1896435E-10</v>
      </c>
      <c r="FF90" s="44">
        <v>3.5295594E-10</v>
      </c>
      <c r="FG90" s="44">
        <v>5.6688193000000003E-10</v>
      </c>
      <c r="FH90" s="44">
        <v>9.0552140000000002E-10</v>
      </c>
      <c r="FI90" s="44">
        <v>1.4310973999999999E-9</v>
      </c>
      <c r="FJ90" s="44">
        <v>2.2315492E-9</v>
      </c>
      <c r="FK90" s="44">
        <v>3.4249052E-9</v>
      </c>
      <c r="FL90" s="44">
        <v>5.1605763999999997E-9</v>
      </c>
      <c r="FM90" s="44">
        <v>7.6151929999999993E-9</v>
      </c>
      <c r="FN90" s="44">
        <v>1.0947351E-8</v>
      </c>
      <c r="FO90" s="44">
        <v>1.5102498999999999E-8</v>
      </c>
      <c r="FP90" s="44">
        <v>0</v>
      </c>
      <c r="FQ90" s="44">
        <v>1.1483088999999999E-17</v>
      </c>
      <c r="FR90" s="44">
        <v>4.2618036E-17</v>
      </c>
      <c r="FS90" s="44">
        <v>1.1108246E-16</v>
      </c>
      <c r="FT90" s="44">
        <v>2.5416478E-16</v>
      </c>
      <c r="FU90" s="44">
        <v>5.3995984000000003E-16</v>
      </c>
      <c r="FV90" s="44">
        <v>1.0931674E-15</v>
      </c>
      <c r="FW90" s="44">
        <v>2.1432773000000001E-15</v>
      </c>
      <c r="FX90" s="44">
        <v>4.1188197000000002E-15</v>
      </c>
      <c r="FY90" s="44">
        <v>7.8215675000000003E-15</v>
      </c>
      <c r="FZ90" s="44">
        <v>1.4743661999999999E-14</v>
      </c>
      <c r="GA90" s="44">
        <v>2.7632478E-14</v>
      </c>
      <c r="GB90" s="44">
        <v>5.1458545999999999E-14</v>
      </c>
      <c r="GC90" s="44">
        <v>9.4875773999999999E-14</v>
      </c>
      <c r="GD90" s="44">
        <v>1.7247978999999999E-13</v>
      </c>
      <c r="GE90" s="44">
        <v>3.0879338000000001E-13</v>
      </c>
      <c r="GF90" s="44">
        <v>5.4524923000000002E-13</v>
      </c>
      <c r="GG90" s="44">
        <v>9.5210050000000004E-13</v>
      </c>
      <c r="GH90" s="44">
        <v>1.6484291E-12</v>
      </c>
      <c r="GI90" s="44">
        <v>2.8373457999999998E-12</v>
      </c>
      <c r="GJ90" s="44">
        <v>4.8611665999999996E-12</v>
      </c>
      <c r="GK90" s="44">
        <v>8.2888090000000003E-12</v>
      </c>
      <c r="GL90" s="44">
        <v>1.4059725000000001E-11</v>
      </c>
      <c r="GM90" s="44">
        <v>2.3678124999999999E-11</v>
      </c>
      <c r="GN90" s="44">
        <v>3.9547249999999998E-11</v>
      </c>
      <c r="GO90" s="44">
        <v>6.5501784999999996E-11</v>
      </c>
      <c r="GP90" s="44">
        <v>1.0756341000000001E-10</v>
      </c>
      <c r="GQ90" s="44">
        <v>1.7542817E-10</v>
      </c>
      <c r="GR90" s="44">
        <v>2.8454789000000002E-10</v>
      </c>
      <c r="GS90" s="44">
        <v>4.5923676E-10</v>
      </c>
      <c r="GT90" s="44">
        <v>7.3790439999999996E-10</v>
      </c>
      <c r="GU90" s="44">
        <v>1.1788330999999999E-9</v>
      </c>
      <c r="GV90" s="44">
        <v>1.8685426999999999E-9</v>
      </c>
      <c r="GW90" s="44">
        <v>2.9297037999999999E-9</v>
      </c>
      <c r="GX90" s="44">
        <v>4.5289722999999998E-9</v>
      </c>
      <c r="GY90" s="44">
        <v>6.9062749999999999E-9</v>
      </c>
      <c r="GZ90" s="44">
        <v>1.0367532E-8</v>
      </c>
      <c r="HA90" s="44">
        <v>1.5267997000000001E-8</v>
      </c>
      <c r="HB90" s="44">
        <v>2.1910013E-8</v>
      </c>
      <c r="HC90" s="44">
        <v>3.0153856E-8</v>
      </c>
      <c r="HD90" s="44">
        <v>0</v>
      </c>
      <c r="HE90" s="44">
        <v>2.3808485E-17</v>
      </c>
      <c r="HF90" s="44">
        <v>8.8675693999999997E-17</v>
      </c>
      <c r="HG90" s="44">
        <v>2.2923888000000001E-16</v>
      </c>
      <c r="HH90" s="44">
        <v>5.1865350000000002E-16</v>
      </c>
      <c r="HI90" s="44">
        <v>1.0942841999999999E-15</v>
      </c>
      <c r="HJ90" s="44">
        <v>2.2132671999999999E-15</v>
      </c>
      <c r="HK90" s="44">
        <v>4.3496270000000002E-15</v>
      </c>
      <c r="HL90" s="44">
        <v>8.3575885000000005E-15</v>
      </c>
      <c r="HM90" s="44">
        <v>1.5741532999999999E-14</v>
      </c>
      <c r="HN90" s="44">
        <v>2.9056435000000003E-14</v>
      </c>
      <c r="HO90" s="44">
        <v>5.2562720000000001E-14</v>
      </c>
      <c r="HP90" s="44">
        <v>9.3637235999999998E-14</v>
      </c>
      <c r="HQ90" s="44">
        <v>1.6535318999999999E-13</v>
      </c>
      <c r="HR90" s="44">
        <v>2.9144484999999999E-13</v>
      </c>
      <c r="HS90" s="44">
        <v>5.1418319999999997E-13</v>
      </c>
      <c r="HT90" s="44">
        <v>9.0831060000000004E-13</v>
      </c>
      <c r="HU90" s="44">
        <v>1.6070727000000001E-12</v>
      </c>
      <c r="HV90" s="44">
        <v>2.8454448E-12</v>
      </c>
      <c r="HW90" s="44">
        <v>5.0121960000000001E-12</v>
      </c>
      <c r="HX90" s="44">
        <v>8.7349070000000007E-12</v>
      </c>
      <c r="HY90" s="44">
        <v>1.5033189999999998E-11</v>
      </c>
      <c r="HZ90" s="44">
        <v>2.5536335000000001E-11</v>
      </c>
      <c r="IA90" s="44">
        <v>4.2867157999999997E-11</v>
      </c>
      <c r="IB90" s="44">
        <v>7.1178790000000006E-11</v>
      </c>
      <c r="IC90" s="44">
        <v>1.1708570000000001E-10</v>
      </c>
      <c r="ID90" s="44">
        <v>1.9087872E-10</v>
      </c>
      <c r="IE90" s="44">
        <v>3.08666E-10</v>
      </c>
      <c r="IF90" s="44">
        <v>4.9539245000000004E-10</v>
      </c>
      <c r="IG90" s="44">
        <v>7.8963899999999997E-10</v>
      </c>
      <c r="IH90" s="44">
        <v>1.2489759000000001E-9</v>
      </c>
      <c r="II90" s="44">
        <v>1.9609433999999999E-9</v>
      </c>
      <c r="IJ90" s="44">
        <v>3.0566591000000002E-9</v>
      </c>
      <c r="IK90" s="44">
        <v>4.7327804000000004E-9</v>
      </c>
      <c r="IL90" s="44">
        <v>7.2822597000000004E-9</v>
      </c>
      <c r="IM90" s="44">
        <v>1.110435E-8</v>
      </c>
      <c r="IN90" s="44">
        <v>1.6726604000000001E-8</v>
      </c>
      <c r="IO90" s="44">
        <v>2.4796147E-8</v>
      </c>
      <c r="IP90" s="44">
        <v>3.5938974E-8</v>
      </c>
      <c r="IQ90" s="44">
        <v>4.9829275000000001E-8</v>
      </c>
      <c r="IR90" s="44">
        <v>0</v>
      </c>
      <c r="IS90" s="44">
        <v>7.0924365000000005E-17</v>
      </c>
      <c r="IT90" s="44">
        <v>2.6550030000000002E-16</v>
      </c>
      <c r="IU90" s="44">
        <v>6.9253683999999999E-16</v>
      </c>
      <c r="IV90" s="44">
        <v>1.5845221E-15</v>
      </c>
      <c r="IW90" s="44">
        <v>3.3821510000000002E-15</v>
      </c>
      <c r="IX90" s="44">
        <v>6.9031829999999997E-15</v>
      </c>
      <c r="IY90" s="44">
        <v>1.3637965999999999E-14</v>
      </c>
      <c r="IZ90" s="44">
        <v>2.6241582E-14</v>
      </c>
      <c r="JA90" s="44">
        <v>4.9218526999999998E-14</v>
      </c>
      <c r="JB90" s="44">
        <v>9.0234689999999999E-14</v>
      </c>
      <c r="JC90" s="44">
        <v>1.6255331E-13</v>
      </c>
      <c r="JD90" s="44">
        <v>2.8828914E-13</v>
      </c>
      <c r="JE90" s="44">
        <v>5.0451787E-13</v>
      </c>
      <c r="JF90" s="44">
        <v>8.7383260000000001E-13</v>
      </c>
      <c r="JG90" s="44">
        <v>1.5010131999999999E-12</v>
      </c>
      <c r="JH90" s="44">
        <v>2.5646048000000001E-12</v>
      </c>
      <c r="JI90" s="44">
        <v>4.3568534000000003E-12</v>
      </c>
      <c r="JJ90" s="44">
        <v>7.3564810000000003E-12</v>
      </c>
      <c r="JK90" s="44">
        <v>1.2353978999999999E-11</v>
      </c>
      <c r="JL90" s="44">
        <v>2.0642219000000001E-11</v>
      </c>
      <c r="JM90" s="44">
        <v>3.4316626000000001E-11</v>
      </c>
      <c r="JN90" s="44">
        <v>5.6765825000000002E-11</v>
      </c>
      <c r="JO90" s="44">
        <v>9.338709E-11</v>
      </c>
      <c r="JP90" s="44">
        <v>1.5231275000000001E-10</v>
      </c>
      <c r="JQ90" s="44">
        <v>2.4648078000000002E-10</v>
      </c>
      <c r="JR90" s="44">
        <v>3.9466866000000002E-10</v>
      </c>
      <c r="JS90" s="44">
        <v>6.2447335999999999E-10</v>
      </c>
      <c r="JT90" s="44">
        <v>9.7425429999999995E-10</v>
      </c>
      <c r="JU90" s="44">
        <v>1.5004398E-9</v>
      </c>
      <c r="JV90" s="44">
        <v>2.2874551E-9</v>
      </c>
      <c r="JW90" s="44">
        <v>3.4615189999999999E-9</v>
      </c>
      <c r="JX90" s="44">
        <v>5.2149109999999996E-9</v>
      </c>
      <c r="JY90" s="44">
        <v>7.8280710000000002E-9</v>
      </c>
      <c r="JZ90" s="44">
        <v>1.1700654999999999E-8</v>
      </c>
      <c r="KA90" s="44">
        <v>1.7371926000000001E-8</v>
      </c>
      <c r="KB90" s="44">
        <v>2.5517621999999999E-8</v>
      </c>
      <c r="KC90" s="44">
        <v>3.6849033999999999E-8</v>
      </c>
      <c r="KD90" s="44">
        <v>5.1980190000000001E-8</v>
      </c>
      <c r="KE90" s="44">
        <v>7.0706775999999994E-8</v>
      </c>
      <c r="KF90" s="44">
        <v>0</v>
      </c>
      <c r="KG90" s="44">
        <v>1.7718880999999999E-16</v>
      </c>
      <c r="KH90" s="44">
        <v>6.6367344999999997E-16</v>
      </c>
      <c r="KI90" s="44">
        <v>1.7405960000000001E-15</v>
      </c>
      <c r="KJ90" s="44">
        <v>4.0165779999999998E-15</v>
      </c>
      <c r="KK90" s="44">
        <v>8.6495359999999997E-15</v>
      </c>
      <c r="KL90" s="44">
        <v>1.7753809999999999E-14</v>
      </c>
      <c r="KM90" s="44">
        <v>3.5047188000000001E-14</v>
      </c>
      <c r="KN90" s="44">
        <v>6.6887054000000006E-14</v>
      </c>
      <c r="KO90" s="44">
        <v>1.2385458000000001E-13</v>
      </c>
      <c r="KP90" s="44">
        <v>2.2353629E-13</v>
      </c>
      <c r="KQ90" s="44">
        <v>3.9484038000000002E-13</v>
      </c>
      <c r="KR90" s="44">
        <v>6.8687130000000002E-13</v>
      </c>
      <c r="KS90" s="44">
        <v>1.1795107000000001E-12</v>
      </c>
      <c r="KT90" s="44">
        <v>1.9949814E-12</v>
      </c>
      <c r="KU90" s="44">
        <v>3.3406037999999999E-12</v>
      </c>
      <c r="KV90" s="44">
        <v>5.5325782999999997E-12</v>
      </c>
      <c r="KW90" s="44">
        <v>9.0888079999999996E-12</v>
      </c>
      <c r="KX90" s="44">
        <v>1.4862235999999999E-11</v>
      </c>
      <c r="KY90" s="44">
        <v>2.4210108000000001E-11</v>
      </c>
      <c r="KZ90" s="44">
        <v>3.9219517E-11</v>
      </c>
      <c r="LA90" s="44">
        <v>6.3070959999999994E-11</v>
      </c>
      <c r="LB90" s="44">
        <v>1.00789856E-10</v>
      </c>
      <c r="LC90" s="44">
        <v>1.6037125999999999E-10</v>
      </c>
      <c r="LD90" s="44">
        <v>2.540613E-10</v>
      </c>
      <c r="LE90" s="44">
        <v>3.9982892E-10</v>
      </c>
      <c r="LF90" s="44">
        <v>6.2256405999999996E-10</v>
      </c>
      <c r="LG90" s="44">
        <v>9.578498000000001E-10</v>
      </c>
      <c r="LH90" s="44">
        <v>1.4605976E-9</v>
      </c>
      <c r="LI90" s="44">
        <v>2.2087445000000002E-9</v>
      </c>
      <c r="LJ90" s="44">
        <v>3.3108583000000002E-9</v>
      </c>
      <c r="LK90" s="44">
        <v>4.9171977999999996E-9</v>
      </c>
      <c r="LL90" s="44">
        <v>7.2329347E-9</v>
      </c>
      <c r="LM90" s="44">
        <v>1.0540766E-8</v>
      </c>
      <c r="LN90" s="44">
        <v>1.5207001999999999E-8</v>
      </c>
      <c r="LO90" s="44">
        <v>2.1696862999999998E-8</v>
      </c>
      <c r="LP90" s="44">
        <v>3.0574084999999997E-8</v>
      </c>
      <c r="LQ90" s="44">
        <v>4.2417635999999999E-8</v>
      </c>
      <c r="LR90" s="44">
        <v>5.7658024E-8</v>
      </c>
      <c r="LS90" s="44">
        <v>7.614866E-8</v>
      </c>
      <c r="LT90" s="44">
        <v>0</v>
      </c>
      <c r="LU90" s="44">
        <v>4.7123062999999995E-16</v>
      </c>
      <c r="LV90" s="44">
        <v>1.7764024000000002E-15</v>
      </c>
      <c r="LW90" s="44">
        <v>4.6854873E-15</v>
      </c>
      <c r="LX90" s="44">
        <v>1.0815387000000001E-14</v>
      </c>
      <c r="LY90" s="44">
        <v>2.3137792999999999E-14</v>
      </c>
      <c r="LZ90" s="44">
        <v>4.7001419999999998E-14</v>
      </c>
      <c r="MA90" s="44">
        <v>9.1658945999999998E-14</v>
      </c>
      <c r="MB90" s="44">
        <v>1.7298196000000001E-13</v>
      </c>
      <c r="MC90" s="44">
        <v>3.1844392000000001E-13</v>
      </c>
      <c r="MD90" s="44">
        <v>5.7545149999999999E-13</v>
      </c>
      <c r="ME90" s="44">
        <v>1.0261669999999999E-12</v>
      </c>
      <c r="MF90" s="44">
        <v>1.8070577999999999E-12</v>
      </c>
      <c r="MG90" s="44">
        <v>3.1389765E-12</v>
      </c>
      <c r="MH90" s="44">
        <v>5.3585205000000004E-12</v>
      </c>
      <c r="MI90" s="44">
        <v>8.9754880000000006E-12</v>
      </c>
      <c r="MJ90" s="44">
        <v>1.4725317999999999E-11</v>
      </c>
      <c r="MK90" s="44">
        <v>2.3682405000000001E-11</v>
      </c>
      <c r="ML90" s="44">
        <v>3.7478163000000002E-11</v>
      </c>
      <c r="MM90" s="44">
        <v>5.8745654000000003E-11</v>
      </c>
      <c r="MN90" s="44">
        <v>9.1510270000000003E-11</v>
      </c>
      <c r="MO90" s="44">
        <v>1.4183415999999999E-10</v>
      </c>
      <c r="MP90" s="44">
        <v>2.1877278000000001E-10</v>
      </c>
      <c r="MQ90" s="44">
        <v>3.3567735000000001E-10</v>
      </c>
      <c r="MR90" s="44">
        <v>5.1233594999999996E-10</v>
      </c>
      <c r="MS90" s="44">
        <v>7.7815359999999995E-10</v>
      </c>
      <c r="MT90" s="44">
        <v>1.1738504E-9</v>
      </c>
      <c r="MU90" s="44">
        <v>1.7547666000000001E-9</v>
      </c>
      <c r="MV90" s="44">
        <v>2.5965595999999998E-9</v>
      </c>
      <c r="MW90" s="44">
        <v>3.8083489999999997E-9</v>
      </c>
      <c r="MX90" s="44">
        <v>5.5477124999999996E-9</v>
      </c>
      <c r="MY90" s="44">
        <v>8.0302970000000002E-9</v>
      </c>
      <c r="MZ90" s="44">
        <v>1.1540016E-8</v>
      </c>
      <c r="NA90" s="44">
        <v>1.6446197E-8</v>
      </c>
      <c r="NB90" s="44">
        <v>2.3227142999999999E-8</v>
      </c>
      <c r="NC90" s="44">
        <v>3.2502157000000003E-8</v>
      </c>
      <c r="ND90" s="44">
        <v>4.5049343999999999E-8</v>
      </c>
      <c r="NE90" s="44">
        <v>6.1735890000000002E-8</v>
      </c>
      <c r="NF90" s="44">
        <v>8.3312414999999995E-8</v>
      </c>
      <c r="NG90" s="44">
        <v>1.09438524E-7</v>
      </c>
      <c r="NH90" s="44">
        <v>0</v>
      </c>
      <c r="NI90" s="44">
        <v>6.0059020000000003E-16</v>
      </c>
      <c r="NJ90" s="44">
        <v>2.270588E-15</v>
      </c>
      <c r="NK90" s="44">
        <v>5.9676147999999999E-15</v>
      </c>
      <c r="NL90" s="44">
        <v>1.3685388E-14</v>
      </c>
      <c r="NM90" s="44">
        <v>2.9124266000000002E-14</v>
      </c>
      <c r="NN90" s="44">
        <v>5.9044300000000002E-14</v>
      </c>
      <c r="NO90" s="44">
        <v>1.1566352999999999E-13</v>
      </c>
      <c r="NP90" s="44">
        <v>2.2049014E-13</v>
      </c>
      <c r="NQ90" s="44">
        <v>4.105451E-13</v>
      </c>
      <c r="NR90" s="44">
        <v>7.4792874000000002E-13</v>
      </c>
      <c r="NS90" s="44">
        <v>1.331661E-12</v>
      </c>
      <c r="NT90" s="44">
        <v>2.3164806000000002E-12</v>
      </c>
      <c r="NU90" s="44">
        <v>3.9335099999999999E-12</v>
      </c>
      <c r="NV90" s="44">
        <v>6.5345432999999996E-12</v>
      </c>
      <c r="NW90" s="44">
        <v>1.0669748999999999E-11</v>
      </c>
      <c r="NX90" s="44">
        <v>1.7220768E-11</v>
      </c>
      <c r="NY90" s="44">
        <v>2.7574943999999999E-11</v>
      </c>
      <c r="NZ90" s="44">
        <v>4.3902857E-11</v>
      </c>
      <c r="OA90" s="44">
        <v>6.9467829999999995E-11</v>
      </c>
      <c r="OB90" s="44">
        <v>1.0910046E-10</v>
      </c>
      <c r="OC90" s="44">
        <v>1.6950448000000001E-10</v>
      </c>
      <c r="OD90" s="44">
        <v>2.5984542000000001E-10</v>
      </c>
      <c r="OE90" s="44">
        <v>3.9289066000000002E-10</v>
      </c>
      <c r="OF90" s="44">
        <v>5.8694209999999999E-10</v>
      </c>
      <c r="OG90" s="44">
        <v>8.6930996E-10</v>
      </c>
      <c r="OH90" s="44">
        <v>1.2826634E-9</v>
      </c>
      <c r="OI90" s="44">
        <v>1.892825E-9</v>
      </c>
      <c r="OJ90" s="44">
        <v>2.7988398000000002E-9</v>
      </c>
      <c r="OK90" s="44">
        <v>4.1398780000000002E-9</v>
      </c>
      <c r="OL90" s="44">
        <v>6.0972404999999997E-9</v>
      </c>
      <c r="OM90" s="44">
        <v>8.9003309999999999E-9</v>
      </c>
      <c r="ON90" s="44">
        <v>1.2845889999999999E-8</v>
      </c>
      <c r="OO90" s="44">
        <v>1.8345244000000002E-8</v>
      </c>
      <c r="OP90" s="44">
        <v>2.5964939000000002E-8</v>
      </c>
      <c r="OQ90" s="44">
        <v>3.6471060000000002E-8</v>
      </c>
      <c r="OR90" s="44">
        <v>5.0928627000000002E-8</v>
      </c>
      <c r="OS90" s="44">
        <v>7.0620630000000002E-8</v>
      </c>
      <c r="OT90" s="44">
        <v>9.6669253999999999E-8</v>
      </c>
      <c r="OU90" s="44">
        <v>1.2854159000000001E-7</v>
      </c>
      <c r="OV90" s="44">
        <v>0</v>
      </c>
      <c r="OW90" s="44">
        <v>4.5172145000000001E-16</v>
      </c>
      <c r="OX90" s="44">
        <v>1.7060204E-15</v>
      </c>
      <c r="OY90" s="44">
        <v>4.4489679999999998E-15</v>
      </c>
      <c r="OZ90" s="44">
        <v>1.0065290000000001E-14</v>
      </c>
      <c r="PA90" s="44">
        <v>2.09893E-14</v>
      </c>
      <c r="PB90" s="44">
        <v>4.1602364999999998E-14</v>
      </c>
      <c r="PC90" s="44">
        <v>7.9652274999999994E-14</v>
      </c>
      <c r="PD90" s="44">
        <v>1.4865306000000001E-13</v>
      </c>
      <c r="PE90" s="44">
        <v>2.714735E-13</v>
      </c>
      <c r="PF90" s="44">
        <v>4.8525722999999995E-13</v>
      </c>
      <c r="PG90" s="44">
        <v>8.4757550000000004E-13</v>
      </c>
      <c r="PH90" s="44">
        <v>1.4440457E-12</v>
      </c>
      <c r="PI90" s="44">
        <v>2.4035897000000001E-12</v>
      </c>
      <c r="PJ90" s="44">
        <v>3.9315409999999998E-12</v>
      </c>
      <c r="PK90" s="44">
        <v>6.3531706E-12</v>
      </c>
      <c r="PL90" s="44">
        <v>1.0172887E-11</v>
      </c>
      <c r="PM90" s="44">
        <v>1.6181874999999999E-11</v>
      </c>
      <c r="PN90" s="44">
        <v>2.5580930000000001E-11</v>
      </c>
      <c r="PO90" s="44">
        <v>4.0145696000000002E-11</v>
      </c>
      <c r="PP90" s="44">
        <v>6.2388865000000001E-11</v>
      </c>
      <c r="PQ90" s="44">
        <v>9.598432E-11</v>
      </c>
      <c r="PR90" s="44">
        <v>1.465199E-10</v>
      </c>
      <c r="PS90" s="44">
        <v>2.2258162E-10</v>
      </c>
      <c r="PT90" s="44">
        <v>3.3742797E-10</v>
      </c>
      <c r="PU90" s="44">
        <v>5.1184389999999996E-10</v>
      </c>
      <c r="PV90" s="44">
        <v>7.7744440000000001E-10</v>
      </c>
      <c r="PW90" s="44">
        <v>1.1791763999999999E-9</v>
      </c>
      <c r="PX90" s="44">
        <v>1.7771182E-9</v>
      </c>
      <c r="PY90" s="44">
        <v>2.6509811999999998E-9</v>
      </c>
      <c r="PZ90" s="44">
        <v>3.9097490000000002E-9</v>
      </c>
      <c r="QA90" s="44">
        <v>5.7127404999999996E-9</v>
      </c>
      <c r="QB90" s="44">
        <v>8.3054505000000003E-9</v>
      </c>
      <c r="QC90" s="44">
        <v>1.2063113E-8</v>
      </c>
      <c r="QD90" s="44">
        <v>1.7520895000000001E-8</v>
      </c>
      <c r="QE90" s="44">
        <v>2.5411157999999999E-8</v>
      </c>
      <c r="QF90" s="44">
        <v>3.6683747999999999E-8</v>
      </c>
      <c r="QG90" s="44">
        <v>5.2322882E-8</v>
      </c>
      <c r="QH90" s="44">
        <v>7.2988485000000004E-8</v>
      </c>
      <c r="QI90" s="44">
        <v>9.8207564999999999E-8</v>
      </c>
      <c r="QJ90" s="44">
        <v>0</v>
      </c>
      <c r="QK90" s="44">
        <v>2.3785065999999999E-16</v>
      </c>
      <c r="QL90" s="44">
        <v>8.8892200000000009E-16</v>
      </c>
      <c r="QM90" s="44">
        <v>2.2955804E-15</v>
      </c>
      <c r="QN90" s="44">
        <v>5.1702373999999999E-15</v>
      </c>
      <c r="QO90" s="44">
        <v>1.0872029599999999E-14</v>
      </c>
      <c r="QP90" s="44">
        <v>2.1866780000000001E-14</v>
      </c>
      <c r="QQ90" s="44">
        <v>4.2485628000000002E-14</v>
      </c>
      <c r="QR90" s="44">
        <v>8.0112469999999996E-14</v>
      </c>
      <c r="QS90" s="44">
        <v>1.4667659000000001E-13</v>
      </c>
      <c r="QT90" s="44">
        <v>2.6075132999999997E-13</v>
      </c>
      <c r="QU90" s="44">
        <v>4.5182002999999999E-13</v>
      </c>
      <c r="QV90" s="44">
        <v>7.6842215999999999E-13</v>
      </c>
      <c r="QW90" s="44">
        <v>1.2942770000000001E-12</v>
      </c>
      <c r="QX90" s="44">
        <v>2.1721806000000001E-12</v>
      </c>
      <c r="QY90" s="44">
        <v>3.6301135999999998E-12</v>
      </c>
      <c r="QZ90" s="44">
        <v>6.0239050000000003E-12</v>
      </c>
      <c r="RA90" s="44">
        <v>9.873058E-12</v>
      </c>
      <c r="RB90" s="44">
        <v>1.5912399999999999E-11</v>
      </c>
      <c r="RC90" s="44">
        <v>2.5221948000000001E-11</v>
      </c>
      <c r="RD90" s="44">
        <v>3.9410002999999998E-11</v>
      </c>
      <c r="RE90" s="44">
        <v>6.0993659999999994E-11</v>
      </c>
      <c r="RF90" s="44">
        <v>9.3947980000000006E-11</v>
      </c>
      <c r="RG90" s="44">
        <v>1.4484648000000001E-10</v>
      </c>
      <c r="RH90" s="44">
        <v>2.2371903E-10</v>
      </c>
      <c r="RI90" s="44">
        <v>3.4606145999999998E-10</v>
      </c>
      <c r="RJ90" s="44">
        <v>5.3461609999999996E-10</v>
      </c>
      <c r="RK90" s="44">
        <v>8.2221595999999997E-10</v>
      </c>
      <c r="RL90" s="44">
        <v>1.2575215999999999E-9</v>
      </c>
      <c r="RM90" s="44">
        <v>1.9161294999999999E-9</v>
      </c>
      <c r="RN90" s="44">
        <v>2.9177720000000002E-9</v>
      </c>
      <c r="RO90" s="44">
        <v>4.4492355999999997E-9</v>
      </c>
      <c r="RP90" s="44">
        <v>6.789175E-9</v>
      </c>
      <c r="RQ90" s="44">
        <v>1.0331246999999999E-8</v>
      </c>
      <c r="RR90" s="44">
        <v>1.5591423E-8</v>
      </c>
      <c r="RS90" s="44">
        <v>2.3222728999999999E-8</v>
      </c>
      <c r="RT90" s="44">
        <v>3.3986579999999997E-8</v>
      </c>
      <c r="RU90" s="44">
        <v>4.8695312999999997E-8</v>
      </c>
      <c r="RV90" s="44">
        <v>6.800876E-8</v>
      </c>
      <c r="RW90" s="44">
        <v>9.1737039999999996E-8</v>
      </c>
      <c r="RX90" s="44">
        <v>0</v>
      </c>
      <c r="RY90" s="44">
        <v>1.1470465999999999E-16</v>
      </c>
      <c r="RZ90" s="44">
        <v>4.3016019999999999E-16</v>
      </c>
      <c r="SA90" s="44">
        <v>1.1215843E-15</v>
      </c>
      <c r="SB90" s="44">
        <v>2.5494489999999998E-15</v>
      </c>
      <c r="SC90" s="44">
        <v>5.3439096999999998E-15</v>
      </c>
      <c r="SD90" s="44">
        <v>1.05981796E-14</v>
      </c>
      <c r="SE90" s="44">
        <v>2.0129173999999999E-14</v>
      </c>
      <c r="SF90" s="44">
        <v>3.6912293000000001E-14</v>
      </c>
      <c r="SG90" s="44">
        <v>6.5823800000000001E-14</v>
      </c>
      <c r="SH90" s="44">
        <v>1.1523182999999999E-13</v>
      </c>
      <c r="SI90" s="44">
        <v>2.0008759E-13</v>
      </c>
      <c r="SJ90" s="44">
        <v>3.4581397999999998E-13</v>
      </c>
      <c r="SK90" s="44">
        <v>5.9568653000000002E-13</v>
      </c>
      <c r="SL90" s="44">
        <v>1.0171421E-12</v>
      </c>
      <c r="SM90" s="44">
        <v>1.7136304000000001E-12</v>
      </c>
      <c r="SN90" s="44">
        <v>2.8472900000000001E-12</v>
      </c>
      <c r="SO90" s="44">
        <v>4.6778445E-12</v>
      </c>
      <c r="SP90" s="44">
        <v>7.6410219999999992E-12</v>
      </c>
      <c r="SQ90" s="44">
        <v>1.2454309000000001E-11</v>
      </c>
      <c r="SR90" s="44">
        <v>2.0308119999999999E-11</v>
      </c>
      <c r="SS90" s="44">
        <v>3.3220210000000001E-11</v>
      </c>
      <c r="ST90" s="44">
        <v>5.4467070000000002E-11</v>
      </c>
      <c r="SU90" s="44">
        <v>8.8785034999999995E-11</v>
      </c>
      <c r="SV90" s="44">
        <v>1.4348236E-10</v>
      </c>
      <c r="SW90" s="44">
        <v>2.2957211E-10</v>
      </c>
      <c r="SX90" s="44">
        <v>3.6395272999999998E-10</v>
      </c>
      <c r="SY90" s="44">
        <v>5.731778E-10</v>
      </c>
      <c r="SZ90" s="44">
        <v>9.0029583999999996E-10</v>
      </c>
      <c r="TA90" s="44">
        <v>1.4157585E-9</v>
      </c>
      <c r="TB90" s="44">
        <v>2.2315694000000002E-9</v>
      </c>
      <c r="TC90" s="44">
        <v>3.5241500000000001E-9</v>
      </c>
      <c r="TD90" s="44">
        <v>5.5613726999999998E-9</v>
      </c>
      <c r="TE90" s="44">
        <v>8.7446590000000004E-9</v>
      </c>
      <c r="TF90" s="44">
        <v>1.3641485E-8</v>
      </c>
      <c r="TG90" s="44">
        <v>2.102048E-8</v>
      </c>
      <c r="TH90" s="44">
        <v>3.1896622000000003E-8</v>
      </c>
      <c r="TI90" s="44">
        <v>4.7500368E-8</v>
      </c>
      <c r="TJ90" s="44">
        <v>6.8893875000000005E-8</v>
      </c>
      <c r="TK90" s="44">
        <v>9.5491829999999998E-8</v>
      </c>
      <c r="TL90" s="44">
        <v>0</v>
      </c>
      <c r="TM90" s="44">
        <v>6.6410159999999999E-17</v>
      </c>
      <c r="TN90" s="44">
        <v>2.4818676999999999E-16</v>
      </c>
      <c r="TO90" s="44">
        <v>6.4333539999999996E-16</v>
      </c>
      <c r="TP90" s="44">
        <v>1.4523937E-15</v>
      </c>
      <c r="TQ90" s="44">
        <v>3.0292912000000001E-15</v>
      </c>
      <c r="TR90" s="44">
        <v>5.9982310000000003E-15</v>
      </c>
      <c r="TS90" s="44">
        <v>1.1476389E-14</v>
      </c>
      <c r="TT90" s="44">
        <v>2.1454767E-14</v>
      </c>
      <c r="TU90" s="44">
        <v>3.9483539999999999E-14</v>
      </c>
      <c r="TV90" s="44">
        <v>7.1847029999999996E-14</v>
      </c>
      <c r="TW90" s="44">
        <v>1.2923185999999999E-13</v>
      </c>
      <c r="TX90" s="44">
        <v>2.3009302000000002E-13</v>
      </c>
      <c r="TY90" s="44">
        <v>4.0589090000000001E-13</v>
      </c>
      <c r="TZ90" s="44">
        <v>7.1047270000000004E-13</v>
      </c>
      <c r="UA90" s="44">
        <v>1.2369926999999999E-12</v>
      </c>
      <c r="UB90" s="44">
        <v>2.1467452E-12</v>
      </c>
      <c r="UC90" s="44">
        <v>3.7183330000000001E-12</v>
      </c>
      <c r="UD90" s="44">
        <v>6.4285777000000003E-12</v>
      </c>
      <c r="UE90" s="44">
        <v>1.1098281999999999E-11</v>
      </c>
      <c r="UF90" s="44">
        <v>1.913838E-11</v>
      </c>
      <c r="UG90" s="44">
        <v>3.2824854E-11</v>
      </c>
      <c r="UH90" s="44">
        <v>5.5756229999999998E-11</v>
      </c>
      <c r="UI90" s="44">
        <v>9.3663320000000006E-11</v>
      </c>
      <c r="UJ90" s="44">
        <v>1.5572127E-10</v>
      </c>
      <c r="UK90" s="44">
        <v>2.561468E-10</v>
      </c>
      <c r="UL90" s="44">
        <v>4.1792460000000001E-10</v>
      </c>
      <c r="UM90" s="44">
        <v>6.7832133999999996E-10</v>
      </c>
      <c r="UN90" s="44">
        <v>1.0957467E-9</v>
      </c>
      <c r="UO90" s="44">
        <v>1.7624514000000001E-9</v>
      </c>
      <c r="UP90" s="44">
        <v>2.8146679999999999E-9</v>
      </c>
      <c r="UQ90" s="44">
        <v>4.4547449999999998E-9</v>
      </c>
      <c r="UR90" s="44">
        <v>6.9643539999999999E-9</v>
      </c>
      <c r="US90" s="44">
        <v>1.07461755E-8</v>
      </c>
      <c r="UT90" s="44">
        <v>1.6410635E-8</v>
      </c>
      <c r="UU90" s="44">
        <v>2.4823099999999999E-8</v>
      </c>
      <c r="UV90" s="44">
        <v>3.7055060000000003E-8</v>
      </c>
      <c r="UW90" s="44">
        <v>5.4299843000000003E-8</v>
      </c>
      <c r="UX90" s="44">
        <v>7.7620996000000003E-8</v>
      </c>
      <c r="UY90" s="44">
        <v>1.0631333E-7</v>
      </c>
      <c r="UZ90" s="44">
        <v>0</v>
      </c>
      <c r="VA90" s="44">
        <v>6.1514913999999995E-17</v>
      </c>
      <c r="VB90" s="44">
        <v>2.3083549999999999E-16</v>
      </c>
      <c r="VC90" s="44">
        <v>6.0088544000000002E-16</v>
      </c>
      <c r="VD90" s="44">
        <v>1.3591679999999999E-15</v>
      </c>
      <c r="VE90" s="44">
        <v>2.8462E-15</v>
      </c>
      <c r="VF90" s="44">
        <v>5.6867514000000001E-15</v>
      </c>
      <c r="VG90" s="44">
        <v>1.1011944E-14</v>
      </c>
      <c r="VH90" s="44">
        <v>2.0867843000000001E-14</v>
      </c>
      <c r="VI90" s="44">
        <v>3.8943410000000001E-14</v>
      </c>
      <c r="VJ90" s="44">
        <v>7.1933345E-14</v>
      </c>
      <c r="VK90" s="44">
        <v>1.3198452E-13</v>
      </c>
      <c r="VL90" s="44">
        <v>2.4084906000000002E-13</v>
      </c>
      <c r="VM90" s="44">
        <v>4.3715407999999998E-13</v>
      </c>
      <c r="VN90" s="44">
        <v>7.8900264999999999E-13</v>
      </c>
      <c r="VO90" s="44">
        <v>1.4162754999999999E-12</v>
      </c>
      <c r="VP90" s="44">
        <v>2.5323953000000001E-12</v>
      </c>
      <c r="VQ90" s="44">
        <v>4.5201407999999998E-12</v>
      </c>
      <c r="VR90" s="44">
        <v>8.0447550000000005E-12</v>
      </c>
      <c r="VS90" s="44">
        <v>1.4209390999999999E-11</v>
      </c>
      <c r="VT90" s="44">
        <v>2.4795315000000001E-11</v>
      </c>
      <c r="VU90" s="44">
        <v>4.2771203000000001E-11</v>
      </c>
      <c r="VV90" s="44">
        <v>7.3176459999999998E-11</v>
      </c>
      <c r="VW90" s="44">
        <v>1.2448703000000001E-10</v>
      </c>
      <c r="VX90" s="44">
        <v>2.1093375999999999E-10</v>
      </c>
      <c r="VY90" s="44">
        <v>3.5662661999999998E-10</v>
      </c>
      <c r="VZ90" s="44">
        <v>6.0053672999999999E-10</v>
      </c>
      <c r="WA90" s="44">
        <v>1.0032814999999999E-9</v>
      </c>
      <c r="WB90" s="44">
        <v>1.6577528000000001E-9</v>
      </c>
      <c r="WC90" s="44">
        <v>2.7005027E-9</v>
      </c>
      <c r="WD90" s="44">
        <v>4.3387269999999998E-9</v>
      </c>
      <c r="WE90" s="44">
        <v>6.8907218000000001E-9</v>
      </c>
      <c r="WF90" s="44">
        <v>1.0855178999999999E-8</v>
      </c>
      <c r="WG90" s="44">
        <v>1.6985432000000002E-8</v>
      </c>
      <c r="WH90" s="44">
        <v>2.6419379999999999E-8</v>
      </c>
      <c r="WI90" s="44">
        <v>4.0842302E-8</v>
      </c>
      <c r="WJ90" s="44">
        <v>6.2551514E-8</v>
      </c>
      <c r="WK90" s="44">
        <v>9.4145410000000005E-8</v>
      </c>
      <c r="WL90" s="44">
        <v>1.3763209999999999E-7</v>
      </c>
      <c r="WM90" s="44">
        <v>1.9202045000000001E-7</v>
      </c>
      <c r="WN90" s="44">
        <v>0</v>
      </c>
      <c r="WO90" s="44">
        <v>5.0071233999999998E-17</v>
      </c>
      <c r="WP90" s="44">
        <v>1.8562383E-16</v>
      </c>
      <c r="WQ90" s="44">
        <v>4.7761917000000001E-16</v>
      </c>
      <c r="WR90" s="44">
        <v>1.0795333E-15</v>
      </c>
      <c r="WS90" s="44">
        <v>2.2866313E-15</v>
      </c>
      <c r="WT90" s="44">
        <v>4.6630689999999996E-15</v>
      </c>
      <c r="WU90" s="44">
        <v>9.2635869999999993E-15</v>
      </c>
      <c r="WV90" s="44">
        <v>1.8035570000000001E-14</v>
      </c>
      <c r="WW90" s="44">
        <v>3.4530376000000001E-14</v>
      </c>
      <c r="WX90" s="44">
        <v>6.49496E-14</v>
      </c>
      <c r="WY90" s="44">
        <v>1.1992764E-13</v>
      </c>
      <c r="WZ90" s="44">
        <v>2.1807255999999999E-13</v>
      </c>
      <c r="XA90" s="44">
        <v>3.9273260000000002E-13</v>
      </c>
      <c r="XB90" s="44">
        <v>7.0467380000000004E-13</v>
      </c>
      <c r="XC90" s="44">
        <v>1.2638204E-12</v>
      </c>
      <c r="XD90" s="44">
        <v>2.2616479999999998E-12</v>
      </c>
      <c r="XE90" s="44">
        <v>4.0197919999999997E-12</v>
      </c>
      <c r="XF90" s="44">
        <v>7.0883160000000003E-12</v>
      </c>
      <c r="XG90" s="44">
        <v>1.2459609999999999E-11</v>
      </c>
      <c r="XH90" s="44">
        <v>2.1933216000000001E-11</v>
      </c>
      <c r="XI90" s="44">
        <v>3.8647629999999999E-11</v>
      </c>
      <c r="XJ90" s="44">
        <v>6.797354E-11</v>
      </c>
      <c r="XK90" s="44">
        <v>1.1897062999999999E-10</v>
      </c>
      <c r="XL90" s="44">
        <v>2.0675188000000001E-10</v>
      </c>
      <c r="XM90" s="44">
        <v>3.5478884000000003E-10</v>
      </c>
      <c r="XN90" s="44">
        <v>5.9975249999999999E-10</v>
      </c>
      <c r="XO90" s="44">
        <v>1.0006688000000001E-9</v>
      </c>
      <c r="XP90" s="44">
        <v>1.6502477000000001E-9</v>
      </c>
      <c r="XQ90" s="44">
        <v>2.6939246E-9</v>
      </c>
      <c r="XR90" s="44">
        <v>4.3485999999999996E-9</v>
      </c>
      <c r="XS90" s="44">
        <v>6.9873859999999998E-9</v>
      </c>
      <c r="XT90" s="44">
        <v>1.1133087000000001E-8</v>
      </c>
      <c r="XU90" s="44">
        <v>1.7599105999999998E-8</v>
      </c>
      <c r="XV90" s="44">
        <v>2.7458803000000001E-8</v>
      </c>
      <c r="XW90" s="44">
        <v>4.2038888000000001E-8</v>
      </c>
      <c r="XX90" s="44">
        <v>6.2800963999999996E-8</v>
      </c>
      <c r="XY90" s="44">
        <v>9.1338120000000006E-8</v>
      </c>
      <c r="XZ90" s="44">
        <v>1.2894341E-7</v>
      </c>
      <c r="YA90" s="44">
        <v>1.747858E-7</v>
      </c>
      <c r="YB90" s="44">
        <v>0</v>
      </c>
      <c r="YC90" s="44">
        <v>6.7793600000000006E-17</v>
      </c>
      <c r="YD90" s="44">
        <v>2.532912E-16</v>
      </c>
      <c r="YE90" s="44">
        <v>6.6989610000000001E-16</v>
      </c>
      <c r="YF90" s="44">
        <v>1.5698635E-15</v>
      </c>
      <c r="YG90" s="44">
        <v>3.4460170000000001E-15</v>
      </c>
      <c r="YH90" s="44">
        <v>7.2499830000000006E-15</v>
      </c>
      <c r="YI90" s="44">
        <v>1.4787227E-14</v>
      </c>
      <c r="YJ90" s="44">
        <v>2.9440365000000002E-14</v>
      </c>
      <c r="YK90" s="44">
        <v>5.7538304000000003E-14</v>
      </c>
      <c r="YL90" s="44">
        <v>1.1111741E-13</v>
      </c>
      <c r="YM90" s="44">
        <v>2.1315485E-13</v>
      </c>
      <c r="YN90" s="44">
        <v>4.0677590000000002E-13</v>
      </c>
      <c r="YO90" s="44">
        <v>7.7166024000000002E-13</v>
      </c>
      <c r="YP90" s="44">
        <v>1.4524478999999999E-12</v>
      </c>
      <c r="YQ90" s="44">
        <v>2.7120287000000002E-12</v>
      </c>
      <c r="YR90" s="44">
        <v>5.0262720000000001E-12</v>
      </c>
      <c r="YS90" s="44">
        <v>9.243873E-12</v>
      </c>
      <c r="YT90" s="44">
        <v>1.687177E-11</v>
      </c>
      <c r="YU90" s="44">
        <v>3.0592177999999998E-11</v>
      </c>
      <c r="YV90" s="44">
        <v>5.5202023999999999E-11</v>
      </c>
      <c r="YW90" s="44">
        <v>9.9174799999999997E-11</v>
      </c>
      <c r="YX90" s="44">
        <v>1.7742007999999999E-10</v>
      </c>
      <c r="YY90" s="44">
        <v>3.1584760000000001E-10</v>
      </c>
      <c r="YZ90" s="44">
        <v>5.5788940000000004E-10</v>
      </c>
      <c r="ZA90" s="44">
        <v>9.7410750000000009E-10</v>
      </c>
      <c r="ZB90" s="44">
        <v>1.6723453000000001E-9</v>
      </c>
      <c r="ZC90" s="44">
        <v>2.8092733E-9</v>
      </c>
      <c r="ZD90" s="44">
        <v>4.6147712000000002E-9</v>
      </c>
      <c r="ZE90" s="44">
        <v>7.4261313000000003E-9</v>
      </c>
      <c r="ZF90" s="44">
        <v>1.1735115999999999E-8</v>
      </c>
      <c r="ZG90" s="44">
        <v>1.8197952E-8</v>
      </c>
      <c r="ZH90" s="44">
        <v>2.7702092999999999E-8</v>
      </c>
      <c r="ZI90" s="44">
        <v>4.1474869999999997E-8</v>
      </c>
      <c r="ZJ90" s="44">
        <v>6.1187514000000002E-8</v>
      </c>
      <c r="ZK90" s="44">
        <v>8.9129650000000006E-8</v>
      </c>
      <c r="ZL90" s="44">
        <v>1.2816888E-7</v>
      </c>
      <c r="ZM90" s="44">
        <v>1.8148958E-7</v>
      </c>
      <c r="ZN90" s="44">
        <v>2.5182819999999998E-7</v>
      </c>
      <c r="ZO90" s="44">
        <v>3.3741537E-7</v>
      </c>
      <c r="ZP90" s="44">
        <v>0</v>
      </c>
      <c r="ZQ90" s="44">
        <v>1.3738722000000001E-16</v>
      </c>
      <c r="ZR90" s="44">
        <v>5.1553669999999999E-16</v>
      </c>
      <c r="ZS90" s="44">
        <v>1.3540908999999999E-15</v>
      </c>
      <c r="ZT90" s="44">
        <v>3.1202975999999999E-15</v>
      </c>
      <c r="ZU90" s="44">
        <v>6.6953443999999996E-15</v>
      </c>
      <c r="ZV90" s="44">
        <v>1.3738875000000001E-14</v>
      </c>
      <c r="ZW90" s="44">
        <v>2.7388492000000001E-14</v>
      </c>
      <c r="ZX90" s="44">
        <v>5.3617435999999997E-14</v>
      </c>
      <c r="ZY90" s="44">
        <v>1.03574674E-13</v>
      </c>
      <c r="ZZ90" s="44">
        <v>1.9768957999999999E-13</v>
      </c>
      <c r="AAA90" s="44">
        <v>3.7250356999999998E-13</v>
      </c>
      <c r="AAB90" s="44">
        <v>6.9205877000000004E-13</v>
      </c>
      <c r="AAC90" s="44">
        <v>1.2669824000000001E-12</v>
      </c>
      <c r="AAD90" s="44">
        <v>2.2871895000000002E-12</v>
      </c>
      <c r="AAE90" s="44">
        <v>4.0796806000000002E-12</v>
      </c>
      <c r="AAF90" s="44">
        <v>7.2234844000000004E-12</v>
      </c>
      <c r="AAG90" s="44">
        <v>1.276213E-11</v>
      </c>
      <c r="AAH90" s="44">
        <v>2.2556065000000001E-11</v>
      </c>
      <c r="AAI90" s="44">
        <v>3.9869164000000002E-11</v>
      </c>
      <c r="AAJ90" s="44">
        <v>7.0383739999999994E-11</v>
      </c>
      <c r="AAK90" s="44">
        <v>1.2387056999999999E-10</v>
      </c>
      <c r="AAL90" s="44">
        <v>2.1625149999999999E-10</v>
      </c>
      <c r="AAM90" s="44">
        <v>3.7227735000000001E-10</v>
      </c>
      <c r="AAN90" s="44">
        <v>6.3056359999999995E-10</v>
      </c>
      <c r="AAO90" s="44">
        <v>1.0499702999999999E-9</v>
      </c>
      <c r="AAP90" s="44">
        <v>1.7199403000000001E-9</v>
      </c>
      <c r="AAQ90" s="44">
        <v>2.7798710000000002E-9</v>
      </c>
      <c r="AAR90" s="44">
        <v>4.4570155999999998E-9</v>
      </c>
      <c r="AAS90" s="44">
        <v>7.111117E-9</v>
      </c>
      <c r="AAT90" s="44">
        <v>1.1312765E-8</v>
      </c>
      <c r="AAU90" s="44">
        <v>1.7899098999999999E-8</v>
      </c>
      <c r="AAV90" s="44">
        <v>2.8098979999999999E-8</v>
      </c>
      <c r="AAW90" s="44">
        <v>4.3683823000000002E-8</v>
      </c>
      <c r="AAX90" s="44">
        <v>6.7059226000000004E-8</v>
      </c>
      <c r="AAY90" s="44">
        <v>1.0144657999999999E-7</v>
      </c>
      <c r="AAZ90" s="44">
        <v>1.5111964000000001E-7</v>
      </c>
      <c r="ABA90" s="44">
        <v>2.2098169E-7</v>
      </c>
      <c r="ABB90" s="44">
        <v>3.1474140000000002E-7</v>
      </c>
      <c r="ABC90" s="44">
        <v>4.2984256999999999E-7</v>
      </c>
      <c r="ABD90" s="44">
        <v>0</v>
      </c>
      <c r="ABE90" s="44">
        <v>2.1690050999999999E-16</v>
      </c>
      <c r="ABF90" s="44">
        <v>8.1231640000000001E-16</v>
      </c>
      <c r="ABG90" s="44">
        <v>2.1260304999999999E-15</v>
      </c>
      <c r="ABH90" s="44">
        <v>4.8823393999999997E-15</v>
      </c>
      <c r="ABI90" s="44">
        <v>1.0459478E-14</v>
      </c>
      <c r="ABJ90" s="44">
        <v>2.1495147999999999E-14</v>
      </c>
      <c r="ABK90" s="44">
        <v>4.2939189999999999E-14</v>
      </c>
      <c r="ABL90" s="44">
        <v>8.3888340000000005E-14</v>
      </c>
      <c r="ABM90" s="44">
        <v>1.6098109999999999E-13</v>
      </c>
      <c r="ABN90" s="44">
        <v>3.0411963E-13</v>
      </c>
      <c r="ABO90" s="44">
        <v>5.6668114000000004E-13</v>
      </c>
      <c r="ABP90" s="44">
        <v>1.0431296E-12</v>
      </c>
      <c r="ABQ90" s="44">
        <v>1.8995075E-12</v>
      </c>
      <c r="ABR90" s="44">
        <v>3.4316202E-12</v>
      </c>
      <c r="ABS90" s="44">
        <v>6.1590194999999999E-12</v>
      </c>
      <c r="ABT90" s="44">
        <v>1.0979443E-11</v>
      </c>
      <c r="ABU90" s="44">
        <v>1.9412383E-11</v>
      </c>
      <c r="ABV90" s="44">
        <v>3.3967186999999998E-11</v>
      </c>
      <c r="ABW90" s="44">
        <v>5.8732330000000001E-11</v>
      </c>
      <c r="ABX90" s="44">
        <v>1.0030427999999999E-10</v>
      </c>
      <c r="ABY90" s="44">
        <v>1.6922677E-10</v>
      </c>
      <c r="ABZ90" s="44">
        <v>2.8298505E-10</v>
      </c>
      <c r="ACA90" s="44">
        <v>4.7123432999999999E-10</v>
      </c>
      <c r="ACB90" s="44">
        <v>7.8363130000000001E-10</v>
      </c>
      <c r="ACC90" s="44">
        <v>1.3041609000000001E-9</v>
      </c>
      <c r="ACD90" s="44">
        <v>2.1748210000000001E-9</v>
      </c>
      <c r="ACE90" s="44">
        <v>3.6251644000000001E-9</v>
      </c>
      <c r="ACF90" s="44">
        <v>5.9898366000000002E-9</v>
      </c>
      <c r="ACG90" s="44">
        <v>9.7242364999999992E-9</v>
      </c>
      <c r="ACH90" s="44">
        <v>1.5424470000000001E-8</v>
      </c>
      <c r="ACI90" s="44">
        <v>2.3931741999999999E-8</v>
      </c>
      <c r="ACJ90" s="44">
        <v>3.6428478000000001E-8</v>
      </c>
      <c r="ACK90" s="44">
        <v>5.4626069999999998E-8</v>
      </c>
      <c r="ACL90" s="44">
        <v>8.1068259999999999E-8</v>
      </c>
      <c r="ACM90" s="44">
        <v>1.1937496999999999E-7</v>
      </c>
      <c r="ACN90" s="44">
        <v>1.7422829000000001E-7</v>
      </c>
      <c r="ACO90" s="44">
        <v>2.5131307999999999E-7</v>
      </c>
      <c r="ACP90" s="44">
        <v>3.5574691999999999E-7</v>
      </c>
      <c r="ACQ90" s="44">
        <v>4.8423190000000005E-7</v>
      </c>
      <c r="ACR90" s="44">
        <v>0</v>
      </c>
      <c r="ACS90" s="44">
        <v>2.8082307999999998E-16</v>
      </c>
      <c r="ACT90" s="44">
        <v>1.0507359999999999E-15</v>
      </c>
      <c r="ACU90" s="44">
        <v>2.7244465000000002E-15</v>
      </c>
      <c r="ACV90" s="44">
        <v>6.1822356000000001E-15</v>
      </c>
      <c r="ACW90" s="44">
        <v>1.3098738000000001E-14</v>
      </c>
      <c r="ACX90" s="44">
        <v>2.6630017999999999E-14</v>
      </c>
      <c r="ACY90" s="44">
        <v>5.27497E-14</v>
      </c>
      <c r="ACZ90" s="44">
        <v>1.02692736E-13</v>
      </c>
      <c r="ADA90" s="44">
        <v>1.9675818000000001E-13</v>
      </c>
      <c r="ADB90" s="44">
        <v>3.7082342999999998E-13</v>
      </c>
      <c r="ADC90" s="44">
        <v>6.8663590000000005E-13</v>
      </c>
      <c r="ADD90" s="44">
        <v>1.2495287999999999E-12</v>
      </c>
      <c r="ADE90" s="44">
        <v>2.2325219999999998E-12</v>
      </c>
      <c r="ADF90" s="44">
        <v>3.9216860000000001E-12</v>
      </c>
      <c r="ADG90" s="44">
        <v>6.7902865999999998E-12</v>
      </c>
      <c r="ADH90" s="44">
        <v>1.1605177E-11</v>
      </c>
      <c r="ADI90" s="44">
        <v>1.9618926E-11</v>
      </c>
      <c r="ADJ90" s="44">
        <v>3.2864287999999997E-11</v>
      </c>
      <c r="ADK90" s="44">
        <v>5.4496191999999998E-11</v>
      </c>
      <c r="ADL90" s="44">
        <v>8.9598389999999994E-11</v>
      </c>
      <c r="ADM90" s="44">
        <v>1.4651740999999999E-10</v>
      </c>
      <c r="ADN90" s="44">
        <v>2.3895344000000001E-10</v>
      </c>
      <c r="ADO90" s="44">
        <v>3.8857761000000002E-10</v>
      </c>
      <c r="ADP90" s="44">
        <v>6.2990907000000004E-10</v>
      </c>
      <c r="ADQ90" s="44">
        <v>1.0176416999999999E-9</v>
      </c>
      <c r="ADR90" s="44">
        <v>1.6357313999999999E-9</v>
      </c>
      <c r="ADS90" s="44">
        <v>2.6067088E-9</v>
      </c>
      <c r="ADT90" s="44">
        <v>4.1126262000000001E-9</v>
      </c>
      <c r="ADU90" s="44">
        <v>6.4374657000000004E-9</v>
      </c>
      <c r="ADV90" s="44">
        <v>1.0026614E-8</v>
      </c>
      <c r="ADW90" s="44">
        <v>1.5609168999999999E-8</v>
      </c>
      <c r="ADX90" s="44">
        <v>2.4343447999999999E-8</v>
      </c>
      <c r="ADY90" s="44">
        <v>3.7949114000000001E-8</v>
      </c>
      <c r="ADZ90" s="44">
        <v>5.8796832E-8</v>
      </c>
      <c r="AEA90" s="44">
        <v>8.9591800000000002E-8</v>
      </c>
      <c r="AEB90" s="44">
        <v>1.3337645000000001E-7</v>
      </c>
      <c r="AEC90" s="44">
        <v>1.9302852999999999E-7</v>
      </c>
      <c r="AED90" s="44">
        <v>2.7060034000000002E-7</v>
      </c>
      <c r="AEE90" s="44">
        <v>3.6569990000000001E-7</v>
      </c>
      <c r="AEF90" s="44">
        <v>0</v>
      </c>
      <c r="AEG90" s="44">
        <v>2.7102024000000002E-16</v>
      </c>
      <c r="AEH90" s="44">
        <v>1.0221308E-15</v>
      </c>
      <c r="AEI90" s="44">
        <v>2.6821165000000001E-15</v>
      </c>
      <c r="AEJ90" s="44">
        <v>6.1349155999999999E-15</v>
      </c>
      <c r="AEK90" s="44">
        <v>1.2967003000000001E-14</v>
      </c>
      <c r="AEL90" s="44">
        <v>2.5963466000000001E-14</v>
      </c>
      <c r="AEM90" s="44">
        <v>4.9831992000000002E-14</v>
      </c>
      <c r="AEN90" s="44">
        <v>9.2368049999999999E-14</v>
      </c>
      <c r="AEO90" s="44">
        <v>1.6658394000000001E-13</v>
      </c>
      <c r="AEP90" s="44">
        <v>2.9424176E-13</v>
      </c>
      <c r="AEQ90" s="44">
        <v>5.1231340000000001E-13</v>
      </c>
      <c r="AER90" s="44">
        <v>8.8336526999999996E-13</v>
      </c>
      <c r="AES90" s="44">
        <v>1.5141112E-12</v>
      </c>
      <c r="AET90" s="44">
        <v>2.5813432999999999E-12</v>
      </c>
      <c r="AEU90" s="44">
        <v>4.3741616000000001E-12</v>
      </c>
      <c r="AEV90" s="44">
        <v>7.3637899999999997E-12</v>
      </c>
      <c r="AEW90" s="44">
        <v>1.2283457999999999E-11</v>
      </c>
      <c r="AEX90" s="44">
        <v>2.0267946999999999E-11</v>
      </c>
      <c r="AEY90" s="44">
        <v>3.3195924999999999E-11</v>
      </c>
      <c r="AEZ90" s="44">
        <v>5.3994136000000002E-11</v>
      </c>
      <c r="AFA90" s="44">
        <v>8.7348159999999998E-11</v>
      </c>
      <c r="AFB90" s="44">
        <v>1.4031521999999999E-10</v>
      </c>
      <c r="AFC90" s="44">
        <v>2.2373953999999999E-10</v>
      </c>
      <c r="AFD90" s="44">
        <v>3.5409459999999998E-10</v>
      </c>
      <c r="AFE90" s="44">
        <v>5.5631193999999997E-10</v>
      </c>
      <c r="AFF90" s="44">
        <v>8.6742785000000001E-10</v>
      </c>
      <c r="AFG90" s="44">
        <v>1.3444453E-9</v>
      </c>
      <c r="AFH90" s="44">
        <v>2.0771925999999999E-9</v>
      </c>
      <c r="AFI90" s="44">
        <v>3.2078317999999998E-9</v>
      </c>
      <c r="AFJ90" s="44">
        <v>4.9511994999999999E-9</v>
      </c>
      <c r="AFK90" s="44">
        <v>7.6288560000000004E-9</v>
      </c>
      <c r="AFL90" s="44">
        <v>1.1710707999999999E-8</v>
      </c>
      <c r="AFM90" s="44">
        <v>1.7875758E-8</v>
      </c>
      <c r="AFN90" s="44">
        <v>2.7110676E-8</v>
      </c>
      <c r="AFO90" s="44">
        <v>4.0772330000000002E-8</v>
      </c>
      <c r="AFP90" s="44">
        <v>6.0669439999999994E-8</v>
      </c>
      <c r="AFQ90" s="44">
        <v>8.8927009999999996E-8</v>
      </c>
      <c r="AFR90" s="44">
        <v>1.273414E-7</v>
      </c>
      <c r="AFS90" s="44">
        <v>1.7412576000000001E-7</v>
      </c>
      <c r="AFT90" s="43"/>
      <c r="AFU90" s="42">
        <f t="shared" si="86"/>
        <v>3.4874339999999998E-13</v>
      </c>
      <c r="AFV90" s="42">
        <f t="shared" si="86"/>
        <v>2.3695327999999998E-13</v>
      </c>
      <c r="AFW90" s="42">
        <f t="shared" si="86"/>
        <v>2.9261993000000002E-13</v>
      </c>
      <c r="AFX90" s="42">
        <f t="shared" si="86"/>
        <v>3.0879338000000001E-13</v>
      </c>
      <c r="AFY90" s="42">
        <f t="shared" si="86"/>
        <v>2.9144484999999999E-13</v>
      </c>
      <c r="AFZ90" s="42">
        <f t="shared" si="86"/>
        <v>5.0451787E-13</v>
      </c>
      <c r="AGA90" s="42">
        <f t="shared" si="86"/>
        <v>6.8687130000000002E-13</v>
      </c>
      <c r="AGB90" s="42">
        <f t="shared" si="86"/>
        <v>1.0261669999999999E-12</v>
      </c>
      <c r="AGC90" s="42">
        <f t="shared" si="86"/>
        <v>7.4792874000000002E-13</v>
      </c>
      <c r="AGD90" s="42">
        <f t="shared" si="86"/>
        <v>2.714735E-13</v>
      </c>
      <c r="AGE90" s="42">
        <f t="shared" si="87"/>
        <v>8.0112469999999996E-14</v>
      </c>
      <c r="AGF90" s="42">
        <f t="shared" si="87"/>
        <v>2.0129173999999999E-14</v>
      </c>
      <c r="AGG90" s="42">
        <f t="shared" si="87"/>
        <v>5.9982310000000003E-15</v>
      </c>
      <c r="AGH90" s="42">
        <f t="shared" si="87"/>
        <v>2.8462E-15</v>
      </c>
      <c r="AGI90" s="42">
        <f t="shared" si="87"/>
        <v>1.0795333E-15</v>
      </c>
      <c r="AGJ90" s="42">
        <f t="shared" si="87"/>
        <v>6.6989610000000001E-16</v>
      </c>
      <c r="AGK90" s="42">
        <f t="shared" si="87"/>
        <v>5.1553669999999999E-16</v>
      </c>
      <c r="AGL90" s="42">
        <f t="shared" si="87"/>
        <v>2.1690050999999999E-16</v>
      </c>
      <c r="AGM90" s="42">
        <f t="shared" si="87"/>
        <v>0</v>
      </c>
      <c r="AGN90" s="42">
        <f t="shared" si="87"/>
        <v>3.6569990000000001E-7</v>
      </c>
      <c r="AGO90" s="41">
        <f t="shared" si="83"/>
        <v>1.828523635405958E-8</v>
      </c>
      <c r="AGP90" s="2"/>
      <c r="AGQ90" s="42">
        <f t="shared" si="88"/>
        <v>7.2988485000000004E-8</v>
      </c>
      <c r="AGR90" s="42">
        <f t="shared" si="88"/>
        <v>1.5912399999999999E-11</v>
      </c>
      <c r="AGS90" s="42">
        <f t="shared" si="88"/>
        <v>6.800876E-8</v>
      </c>
      <c r="AGT90" s="42">
        <f t="shared" si="88"/>
        <v>7.6410219999999992E-12</v>
      </c>
      <c r="AGU90" s="42">
        <f t="shared" si="88"/>
        <v>6.8893875000000005E-8</v>
      </c>
      <c r="AGV90" s="42">
        <f t="shared" si="88"/>
        <v>6.4285777000000003E-12</v>
      </c>
      <c r="AGW90" s="42">
        <f t="shared" si="88"/>
        <v>7.7620996000000003E-8</v>
      </c>
      <c r="AGX90" s="42">
        <f t="shared" si="88"/>
        <v>8.0447550000000005E-12</v>
      </c>
      <c r="AGY90" s="42">
        <f t="shared" si="88"/>
        <v>1.3763209999999999E-7</v>
      </c>
      <c r="AGZ90" s="42">
        <f t="shared" si="88"/>
        <v>7.0883160000000003E-12</v>
      </c>
      <c r="AHA90" s="42">
        <f t="shared" si="89"/>
        <v>1.2894341E-7</v>
      </c>
      <c r="AHB90" s="42">
        <f t="shared" si="89"/>
        <v>1.687177E-11</v>
      </c>
      <c r="AHC90" s="42">
        <f t="shared" si="89"/>
        <v>2.5182819999999998E-7</v>
      </c>
      <c r="AHD90" s="42">
        <f t="shared" si="89"/>
        <v>2.2556065000000001E-11</v>
      </c>
      <c r="AHE90" s="42">
        <f t="shared" si="89"/>
        <v>3.1474140000000002E-7</v>
      </c>
      <c r="AHF90" s="42">
        <f t="shared" si="89"/>
        <v>3.3967186999999998E-11</v>
      </c>
      <c r="AHG90" s="42">
        <f t="shared" si="89"/>
        <v>3.5574691999999999E-7</v>
      </c>
      <c r="AHH90" s="42">
        <f t="shared" si="89"/>
        <v>3.2864287999999997E-11</v>
      </c>
      <c r="AHI90" s="42">
        <f t="shared" si="89"/>
        <v>2.7060034000000002E-7</v>
      </c>
      <c r="AHJ90" s="42">
        <f t="shared" si="89"/>
        <v>2.0267946999999999E-11</v>
      </c>
      <c r="AHK90" s="41">
        <f t="shared" si="84"/>
        <v>8.7358806416384992E-8</v>
      </c>
      <c r="AHL90" s="2"/>
      <c r="AHM90" s="42">
        <f t="shared" si="90"/>
        <v>1.273414E-7</v>
      </c>
      <c r="AHN90" s="42">
        <f t="shared" si="90"/>
        <v>1.273414E-7</v>
      </c>
      <c r="AHO90" s="42">
        <f t="shared" si="90"/>
        <v>1.273414E-7</v>
      </c>
      <c r="AHP90" s="42">
        <f t="shared" si="90"/>
        <v>1.273414E-7</v>
      </c>
      <c r="AHQ90" s="42">
        <f t="shared" si="90"/>
        <v>1.273414E-7</v>
      </c>
      <c r="AHR90" s="42">
        <f t="shared" si="90"/>
        <v>1.273414E-7</v>
      </c>
      <c r="AHS90" s="42">
        <f t="shared" si="90"/>
        <v>1.273414E-7</v>
      </c>
      <c r="AHT90" s="42">
        <f t="shared" si="90"/>
        <v>1.273414E-7</v>
      </c>
      <c r="AHU90" s="42">
        <f t="shared" si="90"/>
        <v>1.273414E-7</v>
      </c>
      <c r="AHV90" s="42">
        <f t="shared" si="90"/>
        <v>1.273414E-7</v>
      </c>
      <c r="AHW90" s="42">
        <f t="shared" si="91"/>
        <v>1.273414E-7</v>
      </c>
      <c r="AHX90" s="42">
        <f t="shared" si="91"/>
        <v>1.273414E-7</v>
      </c>
      <c r="AHY90" s="42">
        <f t="shared" si="91"/>
        <v>1.273414E-7</v>
      </c>
      <c r="AHZ90" s="42">
        <f t="shared" si="91"/>
        <v>1.273414E-7</v>
      </c>
      <c r="AIA90" s="42">
        <f t="shared" si="91"/>
        <v>1.273414E-7</v>
      </c>
      <c r="AIB90" s="42">
        <f t="shared" si="91"/>
        <v>1.273414E-7</v>
      </c>
      <c r="AIC90" s="42">
        <f t="shared" si="91"/>
        <v>1.273414E-7</v>
      </c>
      <c r="AID90" s="42">
        <f t="shared" si="91"/>
        <v>1.273414E-7</v>
      </c>
      <c r="AIE90" s="42">
        <f t="shared" si="91"/>
        <v>1.273414E-7</v>
      </c>
      <c r="AIF90" s="42">
        <f t="shared" si="91"/>
        <v>1.273414E-7</v>
      </c>
      <c r="AIG90" s="41">
        <f t="shared" si="85"/>
        <v>1.273414E-7</v>
      </c>
      <c r="AIH90" s="2"/>
      <c r="AII90" s="2"/>
      <c r="AIJ90" s="2"/>
      <c r="AIK90" s="2"/>
      <c r="AIL90" s="2"/>
      <c r="AIM90" s="2"/>
      <c r="AIN90" s="2"/>
      <c r="AIO90" s="2"/>
      <c r="AIP90" s="2"/>
      <c r="AIQ90" s="2"/>
      <c r="AIR90" s="2"/>
      <c r="AIS90" s="2"/>
      <c r="AIT90" s="2"/>
      <c r="AIU90" s="2"/>
      <c r="AIV90" s="2"/>
      <c r="AIW90" s="2"/>
      <c r="AIX90" s="2"/>
      <c r="AIY90" s="2"/>
      <c r="AIZ90" s="2"/>
      <c r="AJA90" s="2"/>
      <c r="AJB90" s="2"/>
      <c r="AJC90" s="2"/>
      <c r="AJD90" s="2"/>
      <c r="AJE90" s="2"/>
      <c r="AJF90" s="2"/>
      <c r="AJG90" s="2"/>
      <c r="AJH90" s="2"/>
      <c r="AJI90" s="2"/>
      <c r="AJJ90" s="2"/>
      <c r="AJK90" s="2"/>
      <c r="AJL90" s="2"/>
      <c r="AJM90" s="2"/>
      <c r="AJN90" s="2"/>
      <c r="AJO90" s="2"/>
      <c r="AJP90" s="2"/>
      <c r="AJQ90" s="2"/>
      <c r="AJR90" s="2"/>
      <c r="AJS90" s="2"/>
      <c r="AJT90" s="2"/>
      <c r="AJU90" s="2"/>
      <c r="AJV90" s="2"/>
      <c r="AJW90" s="2"/>
      <c r="AJX90" s="2"/>
      <c r="AJY90" s="2"/>
      <c r="AJZ90" s="2"/>
      <c r="AKA90" s="2"/>
      <c r="AKB90" s="2"/>
      <c r="AKC90" s="2"/>
      <c r="AKD90" s="2"/>
      <c r="AKE90" s="2"/>
      <c r="AKF90" s="2"/>
      <c r="AKG90" s="2"/>
      <c r="AKH90" s="2"/>
      <c r="AKI90" s="2"/>
      <c r="AKJ90" s="2"/>
      <c r="AKK90" s="2"/>
      <c r="AKL90" s="2"/>
      <c r="AKM90" s="2"/>
      <c r="AKN90" s="2"/>
      <c r="AKO90" s="2"/>
      <c r="AKP90" s="2"/>
      <c r="AKQ90" s="2"/>
      <c r="AKR90" s="2"/>
      <c r="AKS90" s="2"/>
      <c r="AKT90" s="2"/>
      <c r="AKU90" s="2"/>
      <c r="AKV90" s="2"/>
      <c r="AKW90" s="2"/>
      <c r="AKX90" s="2"/>
      <c r="AKY90" s="2"/>
    </row>
    <row r="91" spans="1:987" ht="1.5" customHeight="1" x14ac:dyDescent="0.25">
      <c r="A91" s="2"/>
      <c r="B91" s="32">
        <f t="shared" si="81"/>
        <v>49</v>
      </c>
      <c r="C91" s="32">
        <f>IF(B91&lt;B90,MAX(C$11:C90)+1,C90)</f>
        <v>3</v>
      </c>
      <c r="D91" s="40">
        <v>79</v>
      </c>
      <c r="E91">
        <v>63.14</v>
      </c>
      <c r="F91" s="2"/>
      <c r="G91" s="39">
        <f t="shared" si="82"/>
        <v>63.14</v>
      </c>
      <c r="H91" s="2"/>
      <c r="I91" s="46">
        <v>1</v>
      </c>
      <c r="J91" s="45">
        <v>1</v>
      </c>
      <c r="K91" s="45">
        <v>1</v>
      </c>
      <c r="L91" s="45">
        <v>1</v>
      </c>
      <c r="M91" s="45">
        <v>1</v>
      </c>
      <c r="N91" s="45">
        <v>1</v>
      </c>
      <c r="O91" s="45">
        <v>1</v>
      </c>
      <c r="P91" s="45">
        <v>1</v>
      </c>
      <c r="Q91" s="45">
        <v>1</v>
      </c>
      <c r="R91" s="45">
        <v>1</v>
      </c>
      <c r="S91" s="45">
        <v>1</v>
      </c>
      <c r="T91" s="45">
        <v>1</v>
      </c>
      <c r="U91" s="45">
        <v>1</v>
      </c>
      <c r="V91" s="45">
        <v>1</v>
      </c>
      <c r="W91" s="45">
        <v>1</v>
      </c>
      <c r="X91" s="45">
        <v>1</v>
      </c>
      <c r="Y91" s="45">
        <v>1</v>
      </c>
      <c r="Z91" s="45">
        <v>1</v>
      </c>
      <c r="AA91" s="45">
        <v>1</v>
      </c>
      <c r="AB91" s="45">
        <v>1</v>
      </c>
      <c r="AC91" s="45">
        <v>1</v>
      </c>
      <c r="AD91" s="45">
        <v>1</v>
      </c>
      <c r="AE91" s="45">
        <v>1</v>
      </c>
      <c r="AF91" s="45">
        <v>1</v>
      </c>
      <c r="AG91" s="45">
        <v>1</v>
      </c>
      <c r="AH91" s="45">
        <v>1</v>
      </c>
      <c r="AI91" s="45">
        <v>1</v>
      </c>
      <c r="AJ91" s="45">
        <v>1</v>
      </c>
      <c r="AK91" s="45">
        <v>1</v>
      </c>
      <c r="AL91" s="45">
        <v>1</v>
      </c>
      <c r="AM91" s="45">
        <v>1</v>
      </c>
      <c r="AN91" s="45">
        <v>1</v>
      </c>
      <c r="AO91" s="45">
        <v>1</v>
      </c>
      <c r="AP91" s="45">
        <v>1</v>
      </c>
      <c r="AQ91" s="45">
        <v>1</v>
      </c>
      <c r="AR91" s="45">
        <v>1</v>
      </c>
      <c r="AS91" s="45">
        <v>1</v>
      </c>
      <c r="AT91" s="45">
        <v>1</v>
      </c>
      <c r="AU91" s="45">
        <v>1</v>
      </c>
      <c r="AV91" s="45">
        <v>1</v>
      </c>
      <c r="AW91" s="45">
        <v>1</v>
      </c>
      <c r="AX91" s="2"/>
      <c r="AY91" s="19">
        <v>79</v>
      </c>
      <c r="AZ91" s="44">
        <v>0</v>
      </c>
      <c r="BA91" s="44">
        <v>3.4418888000000001E-18</v>
      </c>
      <c r="BB91" s="44">
        <v>1.2798332E-17</v>
      </c>
      <c r="BC91" s="44">
        <v>3.3218603999999998E-17</v>
      </c>
      <c r="BD91" s="44">
        <v>7.5386826000000003E-17</v>
      </c>
      <c r="BE91" s="44">
        <v>1.5836290999999999E-16</v>
      </c>
      <c r="BF91" s="44">
        <v>3.1509119999999999E-16</v>
      </c>
      <c r="BG91" s="44">
        <v>6.0199990000000004E-16</v>
      </c>
      <c r="BH91" s="44">
        <v>1.1153726999999999E-15</v>
      </c>
      <c r="BI91" s="44">
        <v>2.0187902000000002E-15</v>
      </c>
      <c r="BJ91" s="44">
        <v>3.5854660000000002E-15</v>
      </c>
      <c r="BK91" s="44">
        <v>6.2652845999999999E-15</v>
      </c>
      <c r="BL91" s="44">
        <v>1.0785644000000001E-14</v>
      </c>
      <c r="BM91" s="44">
        <v>1.8295854E-14</v>
      </c>
      <c r="BN91" s="44">
        <v>3.0604778000000001E-14</v>
      </c>
      <c r="BO91" s="44">
        <v>5.0585733E-14</v>
      </c>
      <c r="BP91" s="44">
        <v>8.2768080000000002E-14</v>
      </c>
      <c r="BQ91" s="44">
        <v>1.3432543E-13</v>
      </c>
      <c r="BR91" s="44">
        <v>2.1669940000000001E-13</v>
      </c>
      <c r="BS91" s="44">
        <v>3.4826756000000002E-13</v>
      </c>
      <c r="BT91" s="44">
        <v>5.5837843000000003E-13</v>
      </c>
      <c r="BU91" s="44">
        <v>8.9287014000000001E-13</v>
      </c>
      <c r="BV91" s="44">
        <v>1.4227183E-12</v>
      </c>
      <c r="BW91" s="44">
        <v>2.2574748E-12</v>
      </c>
      <c r="BX91" s="44">
        <v>3.5652496999999998E-12</v>
      </c>
      <c r="BY91" s="44">
        <v>5.6077259999999997E-12</v>
      </c>
      <c r="BZ91" s="44">
        <v>8.7925925E-12</v>
      </c>
      <c r="CA91" s="44">
        <v>1.3739957999999999E-11</v>
      </c>
      <c r="CB91" s="44">
        <v>2.1376541000000001E-11</v>
      </c>
      <c r="CC91" s="44">
        <v>3.3064437000000002E-11</v>
      </c>
      <c r="CD91" s="44">
        <v>5.077782E-11</v>
      </c>
      <c r="CE91" s="44">
        <v>7.7425179999999994E-11</v>
      </c>
      <c r="CF91" s="44">
        <v>1.1723632999999999E-10</v>
      </c>
      <c r="CG91" s="44">
        <v>1.7625496000000001E-10</v>
      </c>
      <c r="CH91" s="44">
        <v>2.6269150000000001E-10</v>
      </c>
      <c r="CI91" s="44">
        <v>3.8765812999999998E-10</v>
      </c>
      <c r="CJ91" s="44">
        <v>5.6547920000000005E-10</v>
      </c>
      <c r="CK91" s="44">
        <v>8.1336326999999996E-10</v>
      </c>
      <c r="CL91" s="44">
        <v>1.1453852E-9</v>
      </c>
      <c r="CM91" s="44">
        <v>1.5531533E-9</v>
      </c>
      <c r="CN91" s="44">
        <v>0</v>
      </c>
      <c r="CO91" s="44">
        <v>3.1167629999999998E-18</v>
      </c>
      <c r="CP91" s="44">
        <v>1.1495151E-17</v>
      </c>
      <c r="CQ91" s="44">
        <v>2.9211369999999998E-17</v>
      </c>
      <c r="CR91" s="44">
        <v>6.4471199999999996E-17</v>
      </c>
      <c r="CS91" s="44">
        <v>1.3190059E-16</v>
      </c>
      <c r="CT91" s="44">
        <v>2.5836653999999998E-16</v>
      </c>
      <c r="CU91" s="44">
        <v>4.9252053999999997E-16</v>
      </c>
      <c r="CV91" s="44">
        <v>9.2070879999999995E-16</v>
      </c>
      <c r="CW91" s="44">
        <v>1.6925931E-15</v>
      </c>
      <c r="CX91" s="44">
        <v>3.0641728000000001E-15</v>
      </c>
      <c r="CY91" s="44">
        <v>5.467201E-15</v>
      </c>
      <c r="CZ91" s="44">
        <v>9.631476E-15</v>
      </c>
      <c r="DA91" s="44">
        <v>1.6819711E-14</v>
      </c>
      <c r="DB91" s="44">
        <v>2.9199902000000003E-14</v>
      </c>
      <c r="DC91" s="44">
        <v>5.04002E-14</v>
      </c>
      <c r="DD91" s="44">
        <v>8.6609760000000002E-14</v>
      </c>
      <c r="DE91" s="44">
        <v>1.4822285E-13</v>
      </c>
      <c r="DF91" s="44">
        <v>2.5185950000000001E-13</v>
      </c>
      <c r="DG91" s="44">
        <v>4.2390223000000001E-13</v>
      </c>
      <c r="DH91" s="44">
        <v>7.0695840000000003E-13</v>
      </c>
      <c r="DI91" s="44">
        <v>1.1707947E-12</v>
      </c>
      <c r="DJ91" s="44">
        <v>1.9349843E-12</v>
      </c>
      <c r="DK91" s="44">
        <v>3.1986536E-12</v>
      </c>
      <c r="DL91" s="44">
        <v>5.2665498000000003E-12</v>
      </c>
      <c r="DM91" s="44">
        <v>8.5999189999999998E-12</v>
      </c>
      <c r="DN91" s="44">
        <v>1.3922639E-11</v>
      </c>
      <c r="DO91" s="44">
        <v>2.2318035E-11</v>
      </c>
      <c r="DP91" s="44">
        <v>3.5427920000000002E-11</v>
      </c>
      <c r="DQ91" s="44">
        <v>5.5882291999999997E-11</v>
      </c>
      <c r="DR91" s="44">
        <v>8.8057189999999998E-11</v>
      </c>
      <c r="DS91" s="44">
        <v>1.3909027999999999E-10</v>
      </c>
      <c r="DT91" s="44">
        <v>2.2006490999999999E-10</v>
      </c>
      <c r="DU91" s="44">
        <v>3.4653314000000002E-10</v>
      </c>
      <c r="DV91" s="44">
        <v>5.3900783999999998E-10</v>
      </c>
      <c r="DW91" s="44">
        <v>8.264345E-10</v>
      </c>
      <c r="DX91" s="44">
        <v>1.2462895000000001E-9</v>
      </c>
      <c r="DY91" s="44">
        <v>1.839523E-9</v>
      </c>
      <c r="DZ91" s="44">
        <v>2.6371178999999998E-9</v>
      </c>
      <c r="EA91" s="44">
        <v>3.6327559000000001E-9</v>
      </c>
      <c r="EB91" s="44">
        <v>0</v>
      </c>
      <c r="EC91" s="44">
        <v>4.2010803000000002E-18</v>
      </c>
      <c r="ED91" s="44">
        <v>1.5512083E-17</v>
      </c>
      <c r="EE91" s="44">
        <v>4.0207505999999998E-17</v>
      </c>
      <c r="EF91" s="44">
        <v>9.1993459999999998E-17</v>
      </c>
      <c r="EG91" s="44">
        <v>1.9695653000000001E-16</v>
      </c>
      <c r="EH91" s="44">
        <v>4.0388307000000001E-16</v>
      </c>
      <c r="EI91" s="44">
        <v>8.024744E-16</v>
      </c>
      <c r="EJ91" s="44">
        <v>1.5495024E-15</v>
      </c>
      <c r="EK91" s="44">
        <v>2.9261581000000001E-15</v>
      </c>
      <c r="EL91" s="44">
        <v>5.417619E-15</v>
      </c>
      <c r="EM91" s="44">
        <v>9.9004590000000001E-15</v>
      </c>
      <c r="EN91" s="44">
        <v>1.7950029E-14</v>
      </c>
      <c r="EO91" s="44">
        <v>3.2406468000000003E-14</v>
      </c>
      <c r="EP91" s="44">
        <v>5.8326126000000006E-14</v>
      </c>
      <c r="EQ91" s="44">
        <v>1.0450757E-13</v>
      </c>
      <c r="ER91" s="44">
        <v>1.8571820000000001E-13</v>
      </c>
      <c r="ES91" s="44">
        <v>3.2613376000000002E-13</v>
      </c>
      <c r="ET91" s="44">
        <v>5.6530284999999995E-13</v>
      </c>
      <c r="EU91" s="44">
        <v>9.6798469999999997E-13</v>
      </c>
      <c r="EV91" s="44">
        <v>1.6416687999999999E-12</v>
      </c>
      <c r="EW91" s="44">
        <v>2.7625573E-12</v>
      </c>
      <c r="EX91" s="44">
        <v>4.6080699999999998E-12</v>
      </c>
      <c r="EY91" s="44">
        <v>7.6218080000000003E-12</v>
      </c>
      <c r="EZ91" s="44">
        <v>1.2523702600000001E-11</v>
      </c>
      <c r="FA91" s="44">
        <v>2.0453964999999999E-11</v>
      </c>
      <c r="FB91" s="44">
        <v>3.324365E-11</v>
      </c>
      <c r="FC91" s="44">
        <v>5.3908925999999998E-11</v>
      </c>
      <c r="FD91" s="44">
        <v>8.7270683999999994E-11</v>
      </c>
      <c r="FE91" s="44">
        <v>1.4104984E-10</v>
      </c>
      <c r="FF91" s="44">
        <v>2.2769968999999999E-10</v>
      </c>
      <c r="FG91" s="44">
        <v>3.6624198E-10</v>
      </c>
      <c r="FH91" s="44">
        <v>5.8585140000000003E-10</v>
      </c>
      <c r="FI91" s="44">
        <v>9.2710056000000005E-10</v>
      </c>
      <c r="FJ91" s="44">
        <v>1.4474153999999999E-9</v>
      </c>
      <c r="FK91" s="44">
        <v>2.2239786E-9</v>
      </c>
      <c r="FL91" s="44">
        <v>3.3545884E-9</v>
      </c>
      <c r="FM91" s="44">
        <v>4.9549524000000001E-9</v>
      </c>
      <c r="FN91" s="44">
        <v>7.1291459999999999E-9</v>
      </c>
      <c r="FO91" s="44">
        <v>9.8417034999999995E-9</v>
      </c>
      <c r="FP91" s="44">
        <v>0</v>
      </c>
      <c r="FQ91" s="44">
        <v>7.3138649999999994E-18</v>
      </c>
      <c r="FR91" s="44">
        <v>2.7145508E-17</v>
      </c>
      <c r="FS91" s="44">
        <v>7.0758876000000003E-17</v>
      </c>
      <c r="FT91" s="44">
        <v>1.6192112999999999E-16</v>
      </c>
      <c r="FU91" s="44">
        <v>3.4405739999999999E-16</v>
      </c>
      <c r="FV91" s="44">
        <v>6.9674410000000001E-16</v>
      </c>
      <c r="FW91" s="44">
        <v>1.3665279999999999E-15</v>
      </c>
      <c r="FX91" s="44">
        <v>2.6272512E-15</v>
      </c>
      <c r="FY91" s="44">
        <v>4.9916860000000004E-15</v>
      </c>
      <c r="FZ91" s="44">
        <v>9.4146069999999999E-15</v>
      </c>
      <c r="GA91" s="44">
        <v>1.7654677E-14</v>
      </c>
      <c r="GB91" s="44">
        <v>3.2895011999999999E-14</v>
      </c>
      <c r="GC91" s="44">
        <v>6.0681390000000002E-14</v>
      </c>
      <c r="GD91" s="44">
        <v>1.10377385E-13</v>
      </c>
      <c r="GE91" s="44">
        <v>1.9773446000000001E-13</v>
      </c>
      <c r="GF91" s="44">
        <v>3.4940049999999999E-13</v>
      </c>
      <c r="GG91" s="44">
        <v>6.1064034000000003E-13</v>
      </c>
      <c r="GH91" s="44">
        <v>1.0583179999999999E-12</v>
      </c>
      <c r="GI91" s="44">
        <v>1.8236984999999999E-12</v>
      </c>
      <c r="GJ91" s="44">
        <v>3.1282067000000002E-12</v>
      </c>
      <c r="GK91" s="44">
        <v>5.3402579999999998E-12</v>
      </c>
      <c r="GL91" s="44">
        <v>9.0690409999999997E-12</v>
      </c>
      <c r="GM91" s="44">
        <v>1.5291485000000001E-11</v>
      </c>
      <c r="GN91" s="44">
        <v>2.5571044E-11</v>
      </c>
      <c r="GO91" s="44">
        <v>4.2406220000000001E-11</v>
      </c>
      <c r="GP91" s="44">
        <v>6.9726260000000001E-11</v>
      </c>
      <c r="GQ91" s="44">
        <v>1.1386778E-10</v>
      </c>
      <c r="GR91" s="44">
        <v>1.8494287E-10</v>
      </c>
      <c r="GS91" s="44">
        <v>2.9888247E-10</v>
      </c>
      <c r="GT91" s="44">
        <v>4.8088616000000004E-10</v>
      </c>
      <c r="GU91" s="44">
        <v>7.6924943999999999E-10</v>
      </c>
      <c r="GV91" s="44">
        <v>1.2209116E-9</v>
      </c>
      <c r="GW91" s="44">
        <v>1.916737E-9</v>
      </c>
      <c r="GX91" s="44">
        <v>2.9667506000000001E-9</v>
      </c>
      <c r="GY91" s="44">
        <v>4.5295260000000001E-9</v>
      </c>
      <c r="GZ91" s="44">
        <v>6.8074257000000002E-9</v>
      </c>
      <c r="HA91" s="44">
        <v>1.0035701E-8</v>
      </c>
      <c r="HB91" s="44">
        <v>1.4414795E-8</v>
      </c>
      <c r="HC91" s="44">
        <v>1.9852887E-8</v>
      </c>
      <c r="HD91" s="44">
        <v>0</v>
      </c>
      <c r="HE91" s="44">
        <v>1.525853E-17</v>
      </c>
      <c r="HF91" s="44">
        <v>5.683187E-17</v>
      </c>
      <c r="HG91" s="44">
        <v>1.4693286000000001E-16</v>
      </c>
      <c r="HH91" s="44">
        <v>3.3250943000000001E-16</v>
      </c>
      <c r="HI91" s="44">
        <v>7.0180489999999999E-16</v>
      </c>
      <c r="HJ91" s="44">
        <v>1.4201924000000001E-15</v>
      </c>
      <c r="HK91" s="44">
        <v>2.7928945999999999E-15</v>
      </c>
      <c r="HL91" s="44">
        <v>5.3706069999999997E-15</v>
      </c>
      <c r="HM91" s="44">
        <v>1.0124033E-14</v>
      </c>
      <c r="HN91" s="44">
        <v>1.870241E-14</v>
      </c>
      <c r="HO91" s="44">
        <v>3.3857164E-14</v>
      </c>
      <c r="HP91" s="44">
        <v>6.0356450000000003E-14</v>
      </c>
      <c r="HQ91" s="44">
        <v>1.0665879500000001E-13</v>
      </c>
      <c r="HR91" s="44">
        <v>1.8813959999999999E-13</v>
      </c>
      <c r="HS91" s="44">
        <v>3.3221434999999999E-13</v>
      </c>
      <c r="HT91" s="44">
        <v>5.8740842999999996E-13</v>
      </c>
      <c r="HU91" s="44">
        <v>1.0403074E-12</v>
      </c>
      <c r="HV91" s="44">
        <v>1.8437290000000001E-12</v>
      </c>
      <c r="HW91" s="44">
        <v>3.2507622999999999E-12</v>
      </c>
      <c r="HX91" s="44">
        <v>5.6704890000000002E-12</v>
      </c>
      <c r="HY91" s="44">
        <v>9.7684699999999995E-12</v>
      </c>
      <c r="HZ91" s="44">
        <v>1.6609815999999999E-11</v>
      </c>
      <c r="IA91" s="44">
        <v>2.7911557000000001E-11</v>
      </c>
      <c r="IB91" s="44">
        <v>4.6396396999999997E-11</v>
      </c>
      <c r="IC91" s="44">
        <v>7.6407149999999994E-11</v>
      </c>
      <c r="ID91" s="44">
        <v>1.2471055E-10</v>
      </c>
      <c r="IE91" s="44">
        <v>2.0191011E-10</v>
      </c>
      <c r="IF91" s="44">
        <v>3.2444636000000002E-10</v>
      </c>
      <c r="IG91" s="44">
        <v>5.1778610000000003E-10</v>
      </c>
      <c r="IH91" s="44">
        <v>8.1999895999999998E-10</v>
      </c>
      <c r="II91" s="44">
        <v>1.2890716000000001E-9</v>
      </c>
      <c r="IJ91" s="44">
        <v>2.0120026000000001E-9</v>
      </c>
      <c r="IK91" s="44">
        <v>3.1194596000000002E-9</v>
      </c>
      <c r="IL91" s="44">
        <v>4.8062793999999999E-9</v>
      </c>
      <c r="IM91" s="44">
        <v>7.3383140000000001E-9</v>
      </c>
      <c r="IN91" s="44">
        <v>1.106716E-8</v>
      </c>
      <c r="IO91" s="44">
        <v>1.6424393000000002E-8</v>
      </c>
      <c r="IP91" s="44">
        <v>2.3828065000000001E-8</v>
      </c>
      <c r="IQ91" s="44">
        <v>3.3063100000000002E-8</v>
      </c>
      <c r="IR91" s="44">
        <v>0</v>
      </c>
      <c r="IS91" s="44">
        <v>4.5827540000000003E-17</v>
      </c>
      <c r="IT91" s="44">
        <v>1.7155134E-16</v>
      </c>
      <c r="IU91" s="44">
        <v>4.4753310000000003E-16</v>
      </c>
      <c r="IV91" s="44">
        <v>1.0242964999999999E-15</v>
      </c>
      <c r="IW91" s="44">
        <v>2.1875903000000001E-15</v>
      </c>
      <c r="IX91" s="44">
        <v>4.4682004000000002E-15</v>
      </c>
      <c r="IY91" s="44">
        <v>8.8340614999999996E-15</v>
      </c>
      <c r="IZ91" s="44">
        <v>1.7010368000000001E-14</v>
      </c>
      <c r="JA91" s="44">
        <v>3.1924286000000003E-14</v>
      </c>
      <c r="JB91" s="44">
        <v>5.8559230000000005E-14</v>
      </c>
      <c r="JC91" s="44">
        <v>1.055452E-13</v>
      </c>
      <c r="JD91" s="44">
        <v>1.8728239E-13</v>
      </c>
      <c r="JE91" s="44">
        <v>3.279322E-13</v>
      </c>
      <c r="JF91" s="44">
        <v>5.6831989999999999E-13</v>
      </c>
      <c r="JG91" s="44">
        <v>9.7681860000000007E-13</v>
      </c>
      <c r="JH91" s="44">
        <v>1.6700429000000001E-12</v>
      </c>
      <c r="JI91" s="44">
        <v>2.8390382000000002E-12</v>
      </c>
      <c r="JJ91" s="44">
        <v>4.7970480000000001E-12</v>
      </c>
      <c r="JK91" s="44">
        <v>8.0618600000000001E-12</v>
      </c>
      <c r="JL91" s="44">
        <v>1.3481286000000001E-11</v>
      </c>
      <c r="JM91" s="44">
        <v>2.2431110000000001E-11</v>
      </c>
      <c r="JN91" s="44">
        <v>3.7139104E-11</v>
      </c>
      <c r="JO91" s="44">
        <v>6.1158809999999997E-11</v>
      </c>
      <c r="JP91" s="44">
        <v>9.9850530000000005E-11</v>
      </c>
      <c r="JQ91" s="44">
        <v>1.6175336000000001E-10</v>
      </c>
      <c r="JR91" s="44">
        <v>2.5927329999999999E-10</v>
      </c>
      <c r="JS91" s="44">
        <v>4.1067663E-10</v>
      </c>
      <c r="JT91" s="44">
        <v>6.4139219999999997E-10</v>
      </c>
      <c r="JU91" s="44">
        <v>9.8888059999999999E-10</v>
      </c>
      <c r="JV91" s="44">
        <v>1.5092676E-9</v>
      </c>
      <c r="JW91" s="44">
        <v>2.2865680000000001E-9</v>
      </c>
      <c r="JX91" s="44">
        <v>3.4489052E-9</v>
      </c>
      <c r="JY91" s="44">
        <v>5.1833724000000004E-9</v>
      </c>
      <c r="JZ91" s="44">
        <v>7.7569150000000006E-9</v>
      </c>
      <c r="KA91" s="44">
        <v>1.1530190999999999E-8</v>
      </c>
      <c r="KB91" s="44">
        <v>1.6955719E-8</v>
      </c>
      <c r="KC91" s="44">
        <v>2.4510496999999999E-8</v>
      </c>
      <c r="KD91" s="44">
        <v>3.4606900000000001E-8</v>
      </c>
      <c r="KE91" s="44">
        <v>4.7110023999999997E-8</v>
      </c>
      <c r="KF91" s="44">
        <v>0</v>
      </c>
      <c r="KG91" s="44">
        <v>1.1602712000000001E-16</v>
      </c>
      <c r="KH91" s="44">
        <v>4.3461427E-16</v>
      </c>
      <c r="KI91" s="44">
        <v>1.1400133E-15</v>
      </c>
      <c r="KJ91" s="44">
        <v>2.6311227999999999E-15</v>
      </c>
      <c r="KK91" s="44">
        <v>5.666952E-15</v>
      </c>
      <c r="KL91" s="44">
        <v>1.1633541E-14</v>
      </c>
      <c r="KM91" s="44">
        <v>2.2968617999999998E-14</v>
      </c>
      <c r="KN91" s="44">
        <v>4.38421E-14</v>
      </c>
      <c r="KO91" s="44">
        <v>8.1197485999999996E-14</v>
      </c>
      <c r="KP91" s="44">
        <v>1.4658241E-13</v>
      </c>
      <c r="KQ91" s="44">
        <v>2.5898782E-13</v>
      </c>
      <c r="KR91" s="44">
        <v>4.5069047999999999E-13</v>
      </c>
      <c r="KS91" s="44">
        <v>7.7421006999999999E-13</v>
      </c>
      <c r="KT91" s="44">
        <v>1.3098925E-12</v>
      </c>
      <c r="KU91" s="44">
        <v>2.1941470000000002E-12</v>
      </c>
      <c r="KV91" s="44">
        <v>3.6351005E-12</v>
      </c>
      <c r="KW91" s="44">
        <v>5.9738967000000003E-12</v>
      </c>
      <c r="KX91" s="44">
        <v>9.7729270000000003E-12</v>
      </c>
      <c r="KY91" s="44">
        <v>1.5928076999999998E-11</v>
      </c>
      <c r="KZ91" s="44">
        <v>2.5818427000000001E-11</v>
      </c>
      <c r="LA91" s="44">
        <v>4.1547317999999998E-11</v>
      </c>
      <c r="LB91" s="44">
        <v>6.6440984999999999E-11</v>
      </c>
      <c r="LC91" s="44">
        <v>1.05796066E-10</v>
      </c>
      <c r="LD91" s="44">
        <v>1.6773422E-10</v>
      </c>
      <c r="LE91" s="44">
        <v>2.6418703E-10</v>
      </c>
      <c r="LF91" s="44">
        <v>4.1170517000000001E-10</v>
      </c>
      <c r="LG91" s="44">
        <v>6.3398290000000001E-10</v>
      </c>
      <c r="LH91" s="44">
        <v>9.676245E-10</v>
      </c>
      <c r="LI91" s="44">
        <v>1.464653E-9</v>
      </c>
      <c r="LJ91" s="44">
        <v>2.1976193999999999E-9</v>
      </c>
      <c r="LK91" s="44">
        <v>3.2670086999999999E-9</v>
      </c>
      <c r="LL91" s="44">
        <v>4.8101739999999998E-9</v>
      </c>
      <c r="LM91" s="44">
        <v>7.0165767E-9</v>
      </c>
      <c r="LN91" s="44">
        <v>1.0132015999999999E-8</v>
      </c>
      <c r="LO91" s="44">
        <v>1.4468995E-8</v>
      </c>
      <c r="LP91" s="44">
        <v>2.0406787E-8</v>
      </c>
      <c r="LQ91" s="44">
        <v>2.8335402000000001E-8</v>
      </c>
      <c r="LR91" s="44">
        <v>3.8545510000000002E-8</v>
      </c>
      <c r="LS91" s="44">
        <v>5.0939707999999998E-8</v>
      </c>
      <c r="LT91" s="44">
        <v>0</v>
      </c>
      <c r="LU91" s="44">
        <v>3.1052690000000001E-16</v>
      </c>
      <c r="LV91" s="44">
        <v>1.1706081000000001E-15</v>
      </c>
      <c r="LW91" s="44">
        <v>3.0876946999999998E-15</v>
      </c>
      <c r="LX91" s="44">
        <v>7.1275679999999995E-15</v>
      </c>
      <c r="LY91" s="44">
        <v>1.5249365999999999E-14</v>
      </c>
      <c r="LZ91" s="44">
        <v>3.0980150000000002E-14</v>
      </c>
      <c r="MA91" s="44">
        <v>6.0422949999999995E-14</v>
      </c>
      <c r="MB91" s="44">
        <v>1.1404949999999999E-13</v>
      </c>
      <c r="MC91" s="44">
        <v>2.0999115E-13</v>
      </c>
      <c r="MD91" s="44">
        <v>3.7954305000000001E-13</v>
      </c>
      <c r="ME91" s="44">
        <v>6.7695890000000005E-13</v>
      </c>
      <c r="MF91" s="44">
        <v>1.1923808000000001E-12</v>
      </c>
      <c r="MG91" s="44">
        <v>2.0717495E-12</v>
      </c>
      <c r="MH91" s="44">
        <v>3.5376027000000001E-12</v>
      </c>
      <c r="MI91" s="44">
        <v>5.9272058000000001E-12</v>
      </c>
      <c r="MJ91" s="44">
        <v>9.7274540000000004E-12</v>
      </c>
      <c r="MK91" s="44">
        <v>1.5650226E-11</v>
      </c>
      <c r="ML91" s="44">
        <v>2.4777259999999999E-11</v>
      </c>
      <c r="MM91" s="44">
        <v>3.8855533000000002E-11</v>
      </c>
      <c r="MN91" s="44">
        <v>6.0557759999999995E-11</v>
      </c>
      <c r="MO91" s="44">
        <v>9.3912225E-11</v>
      </c>
      <c r="MP91" s="44">
        <v>1.449419E-10</v>
      </c>
      <c r="MQ91" s="44">
        <v>2.2253611E-10</v>
      </c>
      <c r="MR91" s="44">
        <v>3.39884E-10</v>
      </c>
      <c r="MS91" s="44">
        <v>5.166047E-10</v>
      </c>
      <c r="MT91" s="44">
        <v>7.7990053000000005E-10</v>
      </c>
      <c r="MU91" s="44">
        <v>1.1667898E-9</v>
      </c>
      <c r="MV91" s="44">
        <v>1.7279490999999999E-9</v>
      </c>
      <c r="MW91" s="44">
        <v>2.5365336E-9</v>
      </c>
      <c r="MX91" s="44">
        <v>3.6982797000000001E-9</v>
      </c>
      <c r="MY91" s="44">
        <v>5.3580680000000001E-9</v>
      </c>
      <c r="MZ91" s="44">
        <v>7.7069100000000002E-9</v>
      </c>
      <c r="NA91" s="44">
        <v>1.099362E-8</v>
      </c>
      <c r="NB91" s="44">
        <v>1.5540792E-8</v>
      </c>
      <c r="NC91" s="44">
        <v>2.1766530000000001E-8</v>
      </c>
      <c r="ND91" s="44">
        <v>3.0196578E-8</v>
      </c>
      <c r="NE91" s="44">
        <v>4.1417336999999998E-8</v>
      </c>
      <c r="NF91" s="44">
        <v>5.5936989999999997E-8</v>
      </c>
      <c r="NG91" s="44">
        <v>7.3528454000000001E-8</v>
      </c>
      <c r="NH91" s="44">
        <v>0</v>
      </c>
      <c r="NI91" s="44">
        <v>3.9578400000000001E-16</v>
      </c>
      <c r="NJ91" s="44">
        <v>1.4963344E-15</v>
      </c>
      <c r="NK91" s="44">
        <v>3.9329124999999998E-15</v>
      </c>
      <c r="NL91" s="44">
        <v>9.0199730000000008E-15</v>
      </c>
      <c r="NM91" s="44">
        <v>1.9197616999999999E-14</v>
      </c>
      <c r="NN91" s="44">
        <v>3.8924246999999999E-14</v>
      </c>
      <c r="NO91" s="44">
        <v>7.6258904999999997E-14</v>
      </c>
      <c r="NP91" s="44">
        <v>1.4539127000000001E-13</v>
      </c>
      <c r="NQ91" s="44">
        <v>2.7075236000000001E-13</v>
      </c>
      <c r="NR91" s="44">
        <v>4.9333747000000001E-13</v>
      </c>
      <c r="NS91" s="44">
        <v>8.7854393E-13</v>
      </c>
      <c r="NT91" s="44">
        <v>1.5286148E-12</v>
      </c>
      <c r="NU91" s="44">
        <v>2.5963386999999999E-12</v>
      </c>
      <c r="NV91" s="44">
        <v>4.3144013000000002E-12</v>
      </c>
      <c r="NW91" s="44">
        <v>7.0468999999999998E-12</v>
      </c>
      <c r="NX91" s="44">
        <v>1.1377563000000001E-11</v>
      </c>
      <c r="NY91" s="44">
        <v>1.8225449999999998E-11</v>
      </c>
      <c r="NZ91" s="44">
        <v>2.9029475E-11</v>
      </c>
      <c r="OA91" s="44">
        <v>4.5954809999999998E-11</v>
      </c>
      <c r="OB91" s="44">
        <v>7.2208959999999996E-11</v>
      </c>
      <c r="OC91" s="44">
        <v>1.12247926E-10</v>
      </c>
      <c r="OD91" s="44">
        <v>1.7217074999999999E-10</v>
      </c>
      <c r="OE91" s="44">
        <v>2.6048225000000001E-10</v>
      </c>
      <c r="OF91" s="44">
        <v>3.8938659999999999E-10</v>
      </c>
      <c r="OG91" s="44">
        <v>5.7711214000000001E-10</v>
      </c>
      <c r="OH91" s="44">
        <v>8.52162E-10</v>
      </c>
      <c r="OI91" s="44">
        <v>1.2585444E-9</v>
      </c>
      <c r="OJ91" s="44">
        <v>1.8625469E-9</v>
      </c>
      <c r="OK91" s="44">
        <v>2.7574477999999999E-9</v>
      </c>
      <c r="OL91" s="44">
        <v>4.0649710000000002E-9</v>
      </c>
      <c r="OM91" s="44">
        <v>5.9393827999999999E-9</v>
      </c>
      <c r="ON91" s="44">
        <v>8.5805019999999993E-9</v>
      </c>
      <c r="OO91" s="44">
        <v>1.2265570999999999E-8</v>
      </c>
      <c r="OP91" s="44">
        <v>1.7376815000000001E-8</v>
      </c>
      <c r="OQ91" s="44">
        <v>2.4431498999999999E-8</v>
      </c>
      <c r="OR91" s="44">
        <v>3.4149238E-8</v>
      </c>
      <c r="OS91" s="44">
        <v>4.7397689999999999E-8</v>
      </c>
      <c r="OT91" s="44">
        <v>6.4937225000000003E-8</v>
      </c>
      <c r="OU91" s="44">
        <v>8.6412000000000006E-8</v>
      </c>
      <c r="OV91" s="44">
        <v>0</v>
      </c>
      <c r="OW91" s="44">
        <v>2.9633595999999999E-16</v>
      </c>
      <c r="OX91" s="44">
        <v>1.1191911999999999E-15</v>
      </c>
      <c r="OY91" s="44">
        <v>2.9186802999999999E-15</v>
      </c>
      <c r="OZ91" s="44">
        <v>6.6032575000000004E-15</v>
      </c>
      <c r="PA91" s="44">
        <v>1.3769944E-14</v>
      </c>
      <c r="PB91" s="44">
        <v>2.7293457999999999E-14</v>
      </c>
      <c r="PC91" s="44">
        <v>5.2257874000000001E-14</v>
      </c>
      <c r="PD91" s="44">
        <v>9.7533630000000005E-14</v>
      </c>
      <c r="PE91" s="44">
        <v>1.7813518E-13</v>
      </c>
      <c r="PF91" s="44">
        <v>3.1845463000000001E-13</v>
      </c>
      <c r="PG91" s="44">
        <v>5.5630647000000002E-13</v>
      </c>
      <c r="PH91" s="44">
        <v>9.4793190000000007E-13</v>
      </c>
      <c r="PI91" s="44">
        <v>1.5780312E-12</v>
      </c>
      <c r="PJ91" s="44">
        <v>2.5815843000000001E-12</v>
      </c>
      <c r="PK91" s="44">
        <v>4.1725664000000002E-12</v>
      </c>
      <c r="PL91" s="44">
        <v>6.6830356000000001E-12</v>
      </c>
      <c r="PM91" s="44">
        <v>1.06342435E-11</v>
      </c>
      <c r="PN91" s="44">
        <v>1.6817811E-11</v>
      </c>
      <c r="PO91" s="44">
        <v>2.6405340000000001E-11</v>
      </c>
      <c r="PP91" s="44">
        <v>4.1056036999999998E-11</v>
      </c>
      <c r="PQ91" s="44">
        <v>6.3197190000000005E-11</v>
      </c>
      <c r="PR91" s="44">
        <v>9.6523780000000004E-11</v>
      </c>
      <c r="PS91" s="44">
        <v>1.4671853E-10</v>
      </c>
      <c r="PT91" s="44">
        <v>2.2256619E-10</v>
      </c>
      <c r="PU91" s="44">
        <v>3.3785796000000002E-10</v>
      </c>
      <c r="PV91" s="44">
        <v>5.136001E-10</v>
      </c>
      <c r="PW91" s="44">
        <v>7.7969963999999995E-10</v>
      </c>
      <c r="PX91" s="44">
        <v>1.1761843000000001E-9</v>
      </c>
      <c r="PY91" s="44">
        <v>1.7562289999999999E-9</v>
      </c>
      <c r="PZ91" s="44">
        <v>2.5926261E-9</v>
      </c>
      <c r="QA91" s="44">
        <v>3.7918990000000002E-9</v>
      </c>
      <c r="QB91" s="44">
        <v>5.5183533000000003E-9</v>
      </c>
      <c r="QC91" s="44">
        <v>8.0235789999999994E-9</v>
      </c>
      <c r="QD91" s="44">
        <v>1.166681E-8</v>
      </c>
      <c r="QE91" s="44">
        <v>1.6940291000000002E-8</v>
      </c>
      <c r="QF91" s="44">
        <v>2.4483464000000001E-8</v>
      </c>
      <c r="QG91" s="44">
        <v>3.4960074E-8</v>
      </c>
      <c r="QH91" s="44">
        <v>4.8815583000000001E-8</v>
      </c>
      <c r="QI91" s="44">
        <v>6.5734520000000005E-8</v>
      </c>
      <c r="QJ91" s="44">
        <v>0</v>
      </c>
      <c r="QK91" s="44">
        <v>1.5495420999999999E-16</v>
      </c>
      <c r="QL91" s="44">
        <v>5.7911070000000003E-16</v>
      </c>
      <c r="QM91" s="44">
        <v>1.4955227E-15</v>
      </c>
      <c r="QN91" s="44">
        <v>3.3683670000000001E-15</v>
      </c>
      <c r="QO91" s="44">
        <v>7.0833680000000001E-15</v>
      </c>
      <c r="QP91" s="44">
        <v>1.4247725999999998E-14</v>
      </c>
      <c r="QQ91" s="44">
        <v>2.7684678999999999E-14</v>
      </c>
      <c r="QR91" s="44">
        <v>5.2207593999999997E-14</v>
      </c>
      <c r="QS91" s="44">
        <v>9.5592059999999995E-14</v>
      </c>
      <c r="QT91" s="44">
        <v>1.6994366E-13</v>
      </c>
      <c r="QU91" s="44">
        <v>2.9447910000000001E-13</v>
      </c>
      <c r="QV91" s="44">
        <v>5.0084140000000002E-13</v>
      </c>
      <c r="QW91" s="44">
        <v>8.436466E-13</v>
      </c>
      <c r="QX91" s="44">
        <v>1.416114E-12</v>
      </c>
      <c r="QY91" s="44">
        <v>2.3671514000000001E-12</v>
      </c>
      <c r="QZ91" s="44">
        <v>3.9293660000000004E-12</v>
      </c>
      <c r="RA91" s="44">
        <v>6.4426315999999997E-12</v>
      </c>
      <c r="RB91" s="44">
        <v>1.0388057999999999E-11</v>
      </c>
      <c r="RC91" s="44">
        <v>1.6473368000000001E-11</v>
      </c>
      <c r="RD91" s="44">
        <v>2.5753481000000001E-11</v>
      </c>
      <c r="RE91" s="44">
        <v>3.9881510000000001E-11</v>
      </c>
      <c r="RF91" s="44">
        <v>6.1471450000000005E-11</v>
      </c>
      <c r="RG91" s="44">
        <v>9.4850926000000005E-11</v>
      </c>
      <c r="RH91" s="44">
        <v>1.4663339999999999E-10</v>
      </c>
      <c r="RI91" s="44">
        <v>2.2705373999999999E-10</v>
      </c>
      <c r="RJ91" s="44">
        <v>3.5115981999999998E-10</v>
      </c>
      <c r="RK91" s="44">
        <v>5.4071525000000001E-10</v>
      </c>
      <c r="RL91" s="44">
        <v>8.2802750000000001E-10</v>
      </c>
      <c r="RM91" s="44">
        <v>1.2633591E-9</v>
      </c>
      <c r="RN91" s="44">
        <v>1.9264362999999999E-9</v>
      </c>
      <c r="RO91" s="44">
        <v>2.9418256999999998E-9</v>
      </c>
      <c r="RP91" s="44">
        <v>4.4956840000000004E-9</v>
      </c>
      <c r="RQ91" s="44">
        <v>6.8513456999999998E-9</v>
      </c>
      <c r="RR91" s="44">
        <v>1.0354618E-8</v>
      </c>
      <c r="RS91" s="44">
        <v>1.5443868E-8</v>
      </c>
      <c r="RT91" s="44">
        <v>2.2630965999999998E-8</v>
      </c>
      <c r="RU91" s="44">
        <v>3.2462609999999999E-8</v>
      </c>
      <c r="RV91" s="44">
        <v>4.5383490000000001E-8</v>
      </c>
      <c r="RW91" s="44">
        <v>6.1268350000000002E-8</v>
      </c>
      <c r="RX91" s="44">
        <v>0</v>
      </c>
      <c r="RY91" s="44">
        <v>7.4053186000000003E-17</v>
      </c>
      <c r="RZ91" s="44">
        <v>2.7770573000000001E-16</v>
      </c>
      <c r="SA91" s="44">
        <v>7.2409439999999999E-16</v>
      </c>
      <c r="SB91" s="44">
        <v>1.6460376000000001E-15</v>
      </c>
      <c r="SC91" s="44">
        <v>3.4506348000000001E-15</v>
      </c>
      <c r="SD91" s="44">
        <v>6.8444309999999997E-15</v>
      </c>
      <c r="SE91" s="44">
        <v>1.3001973999999999E-14</v>
      </c>
      <c r="SF91" s="44">
        <v>2.3847074E-14</v>
      </c>
      <c r="SG91" s="44">
        <v>4.2533489999999999E-14</v>
      </c>
      <c r="SH91" s="44">
        <v>7.4477040000000005E-14</v>
      </c>
      <c r="SI91" s="44">
        <v>1.2936489000000001E-13</v>
      </c>
      <c r="SJ91" s="44">
        <v>2.2368899E-13</v>
      </c>
      <c r="SK91" s="44">
        <v>3.8555837E-13</v>
      </c>
      <c r="SL91" s="44">
        <v>6.588219E-13</v>
      </c>
      <c r="SM91" s="44">
        <v>1.1108188E-12</v>
      </c>
      <c r="SN91" s="44">
        <v>1.8472218000000001E-12</v>
      </c>
      <c r="SO91" s="44">
        <v>3.0374970999999999E-12</v>
      </c>
      <c r="SP91" s="44">
        <v>4.9662950000000003E-12</v>
      </c>
      <c r="SQ91" s="44">
        <v>8.1028794999999996E-12</v>
      </c>
      <c r="SR91" s="44">
        <v>1.322664E-11</v>
      </c>
      <c r="SS91" s="44">
        <v>2.166013E-11</v>
      </c>
      <c r="ST91" s="44">
        <v>3.5553337999999997E-11</v>
      </c>
      <c r="SU91" s="44">
        <v>5.802277E-11</v>
      </c>
      <c r="SV91" s="44">
        <v>9.3884419999999995E-11</v>
      </c>
      <c r="SW91" s="44">
        <v>1.5040917E-10</v>
      </c>
      <c r="SX91" s="44">
        <v>2.3877070000000001E-10</v>
      </c>
      <c r="SY91" s="44">
        <v>3.7656603000000002E-10</v>
      </c>
      <c r="SZ91" s="44">
        <v>5.9237476E-10</v>
      </c>
      <c r="TA91" s="44">
        <v>9.3302849999999997E-10</v>
      </c>
      <c r="TB91" s="44">
        <v>1.4731104E-9</v>
      </c>
      <c r="TC91" s="44">
        <v>2.3302889999999999E-9</v>
      </c>
      <c r="TD91" s="44">
        <v>3.6834962E-9</v>
      </c>
      <c r="TE91" s="44">
        <v>5.801342E-9</v>
      </c>
      <c r="TF91" s="44">
        <v>9.0643179999999998E-9</v>
      </c>
      <c r="TG91" s="44">
        <v>1.3988652E-8</v>
      </c>
      <c r="TH91" s="44">
        <v>2.1256815E-8</v>
      </c>
      <c r="TI91" s="44">
        <v>3.1697040000000002E-8</v>
      </c>
      <c r="TJ91" s="44">
        <v>4.6025757000000003E-8</v>
      </c>
      <c r="TK91" s="44">
        <v>6.3853309999999996E-8</v>
      </c>
      <c r="TL91" s="44">
        <v>0</v>
      </c>
      <c r="TM91" s="44">
        <v>4.2833799999999998E-17</v>
      </c>
      <c r="TN91" s="44">
        <v>1.6008293E-16</v>
      </c>
      <c r="TO91" s="44">
        <v>4.1500200000000002E-16</v>
      </c>
      <c r="TP91" s="44">
        <v>9.3708410000000008E-16</v>
      </c>
      <c r="TQ91" s="44">
        <v>1.9550279000000001E-15</v>
      </c>
      <c r="TR91" s="44">
        <v>3.8724716000000001E-15</v>
      </c>
      <c r="TS91" s="44">
        <v>7.4123625000000007E-15</v>
      </c>
      <c r="TT91" s="44">
        <v>1.3864193999999999E-14</v>
      </c>
      <c r="TU91" s="44">
        <v>2.5529111999999998E-14</v>
      </c>
      <c r="TV91" s="44">
        <v>4.6483524999999998E-14</v>
      </c>
      <c r="TW91" s="44">
        <v>8.3666369999999996E-14</v>
      </c>
      <c r="TX91" s="44">
        <v>1.4907146E-13</v>
      </c>
      <c r="TY91" s="44">
        <v>2.631703E-13</v>
      </c>
      <c r="TZ91" s="44">
        <v>4.6105490000000004E-13</v>
      </c>
      <c r="UA91" s="44">
        <v>8.0352706000000001E-13</v>
      </c>
      <c r="UB91" s="44">
        <v>1.3960195000000001E-12</v>
      </c>
      <c r="UC91" s="44">
        <v>2.4209163E-12</v>
      </c>
      <c r="UD91" s="44">
        <v>4.1908530000000002E-12</v>
      </c>
      <c r="UE91" s="44">
        <v>7.2449003999999998E-12</v>
      </c>
      <c r="UF91" s="44">
        <v>1.2511413999999999E-11</v>
      </c>
      <c r="UG91" s="44">
        <v>2.1490882E-11</v>
      </c>
      <c r="UH91" s="44">
        <v>3.6560105999999997E-11</v>
      </c>
      <c r="UI91" s="44">
        <v>6.1505129999999996E-11</v>
      </c>
      <c r="UJ91" s="44">
        <v>1.0238589E-10</v>
      </c>
      <c r="UK91" s="44">
        <v>1.6855285000000001E-10</v>
      </c>
      <c r="UL91" s="44">
        <v>2.75105E-10</v>
      </c>
      <c r="UM91" s="44">
        <v>4.4759009999999998E-10</v>
      </c>
      <c r="UN91" s="44">
        <v>7.2481360000000001E-10</v>
      </c>
      <c r="UO91" s="44">
        <v>1.1677599000000001E-9</v>
      </c>
      <c r="UP91" s="44">
        <v>1.8675736999999999E-9</v>
      </c>
      <c r="UQ91" s="44">
        <v>2.9598229999999999E-9</v>
      </c>
      <c r="UR91" s="44">
        <v>4.6334579999999996E-9</v>
      </c>
      <c r="US91" s="44">
        <v>7.158967E-9</v>
      </c>
      <c r="UT91" s="44">
        <v>1.0946723E-8</v>
      </c>
      <c r="UU91" s="44">
        <v>1.6579046000000001E-8</v>
      </c>
      <c r="UV91" s="44">
        <v>2.4777907999999999E-8</v>
      </c>
      <c r="UW91" s="44">
        <v>3.6350205E-8</v>
      </c>
      <c r="UX91" s="44">
        <v>5.2019973999999997E-8</v>
      </c>
      <c r="UY91" s="44">
        <v>7.1318240000000001E-8</v>
      </c>
      <c r="UZ91" s="44">
        <v>0</v>
      </c>
      <c r="VA91" s="44">
        <v>3.969731E-17</v>
      </c>
      <c r="VB91" s="44">
        <v>1.4897114E-16</v>
      </c>
      <c r="VC91" s="44">
        <v>3.8783109999999998E-16</v>
      </c>
      <c r="VD91" s="44">
        <v>8.7743644999999996E-16</v>
      </c>
      <c r="VE91" s="44">
        <v>1.8379952E-15</v>
      </c>
      <c r="VF91" s="44">
        <v>3.6738973999999997E-15</v>
      </c>
      <c r="VG91" s="44">
        <v>7.1179549999999995E-15</v>
      </c>
      <c r="VH91" s="44">
        <v>1.3497052E-14</v>
      </c>
      <c r="VI91" s="44">
        <v>2.5206088000000001E-14</v>
      </c>
      <c r="VJ91" s="44">
        <v>4.6596096000000001E-14</v>
      </c>
      <c r="VK91" s="44">
        <v>8.5570759999999997E-14</v>
      </c>
      <c r="VL91" s="44">
        <v>1.5630224E-13</v>
      </c>
      <c r="VM91" s="44">
        <v>2.8399342E-13</v>
      </c>
      <c r="VN91" s="44">
        <v>5.1314780000000003E-13</v>
      </c>
      <c r="VO91" s="44">
        <v>9.222237E-13</v>
      </c>
      <c r="VP91" s="44">
        <v>1.6511033E-12</v>
      </c>
      <c r="VQ91" s="44">
        <v>2.9510749999999999E-12</v>
      </c>
      <c r="VR91" s="44">
        <v>5.259705E-12</v>
      </c>
      <c r="VS91" s="44">
        <v>9.30414E-12</v>
      </c>
      <c r="VT91" s="44">
        <v>1.6260973E-11</v>
      </c>
      <c r="VU91" s="44">
        <v>2.8094749000000001E-11</v>
      </c>
      <c r="VV91" s="44">
        <v>4.8147063000000001E-11</v>
      </c>
      <c r="VW91" s="44">
        <v>8.2051219999999997E-11</v>
      </c>
      <c r="VX91" s="44">
        <v>1.3929226E-10</v>
      </c>
      <c r="VY91" s="44">
        <v>2.3602272999999999E-10</v>
      </c>
      <c r="VZ91" s="44">
        <v>3.9846618000000001E-10</v>
      </c>
      <c r="WA91" s="44">
        <v>6.6639569999999997E-10</v>
      </c>
      <c r="WB91" s="44">
        <v>1.1022436E-9</v>
      </c>
      <c r="WC91" s="44">
        <v>1.7984323999999999E-9</v>
      </c>
      <c r="WD91" s="44">
        <v>2.8944620000000002E-9</v>
      </c>
      <c r="WE91" s="44">
        <v>4.6051659999999997E-9</v>
      </c>
      <c r="WF91" s="44">
        <v>7.2678946999999997E-9</v>
      </c>
      <c r="WG91" s="44">
        <v>1.139323E-8</v>
      </c>
      <c r="WH91" s="44">
        <v>1.7753498E-8</v>
      </c>
      <c r="WI91" s="44">
        <v>2.7493929999999999E-8</v>
      </c>
      <c r="WJ91" s="44">
        <v>4.2177664000000001E-8</v>
      </c>
      <c r="WK91" s="44">
        <v>6.3572360000000004E-8</v>
      </c>
      <c r="WL91" s="44">
        <v>9.3042864000000004E-8</v>
      </c>
      <c r="WM91" s="44">
        <v>1.2992237999999999E-7</v>
      </c>
      <c r="WN91" s="44">
        <v>0</v>
      </c>
      <c r="WO91" s="44">
        <v>3.2188622000000003E-17</v>
      </c>
      <c r="WP91" s="44">
        <v>1.1934396000000001E-16</v>
      </c>
      <c r="WQ91" s="44">
        <v>3.0718309999999998E-16</v>
      </c>
      <c r="WR91" s="44">
        <v>6.9471054E-16</v>
      </c>
      <c r="WS91" s="44">
        <v>1.4726480999999999E-15</v>
      </c>
      <c r="WT91" s="44">
        <v>3.0058150000000001E-15</v>
      </c>
      <c r="WU91" s="44">
        <v>5.9765730000000003E-15</v>
      </c>
      <c r="WV91" s="44">
        <v>1.1646466E-14</v>
      </c>
      <c r="WW91" s="44">
        <v>2.231916E-14</v>
      </c>
      <c r="WX91" s="44">
        <v>4.2025024999999998E-14</v>
      </c>
      <c r="WY91" s="44">
        <v>7.7692146E-14</v>
      </c>
      <c r="WZ91" s="44">
        <v>1.4147187999999999E-13</v>
      </c>
      <c r="XA91" s="44">
        <v>2.5519352000000002E-13</v>
      </c>
      <c r="XB91" s="44">
        <v>4.5872533999999996E-13</v>
      </c>
      <c r="XC91" s="44">
        <v>8.2422784E-13</v>
      </c>
      <c r="XD91" s="44">
        <v>1.4776376E-12</v>
      </c>
      <c r="XE91" s="44">
        <v>2.6309226000000001E-12</v>
      </c>
      <c r="XF91" s="44">
        <v>4.6474529999999997E-12</v>
      </c>
      <c r="XG91" s="44">
        <v>8.1846993999999997E-12</v>
      </c>
      <c r="XH91" s="44">
        <v>1.4438193E-11</v>
      </c>
      <c r="XI91" s="44">
        <v>2.5497966999999999E-11</v>
      </c>
      <c r="XJ91" s="44">
        <v>4.4949270000000002E-11</v>
      </c>
      <c r="XK91" s="44">
        <v>7.8852286000000006E-11</v>
      </c>
      <c r="XL91" s="44">
        <v>1.3733632000000001E-10</v>
      </c>
      <c r="XM91" s="44">
        <v>2.3615719999999998E-10</v>
      </c>
      <c r="XN91" s="44">
        <v>3.9996342000000002E-10</v>
      </c>
      <c r="XO91" s="44">
        <v>6.6847749999999998E-10</v>
      </c>
      <c r="XP91" s="44">
        <v>1.1041806E-9</v>
      </c>
      <c r="XQ91" s="44">
        <v>1.8052252999999999E-9</v>
      </c>
      <c r="XR91" s="44">
        <v>2.9180882E-9</v>
      </c>
      <c r="XS91" s="44">
        <v>4.6960705999999997E-9</v>
      </c>
      <c r="XT91" s="44">
        <v>7.4932150000000004E-9</v>
      </c>
      <c r="XU91" s="44">
        <v>1.1861527E-8</v>
      </c>
      <c r="XV91" s="44">
        <v>1.8530906999999999E-8</v>
      </c>
      <c r="XW91" s="44">
        <v>2.8405486000000001E-8</v>
      </c>
      <c r="XX91" s="44">
        <v>4.2482853E-8</v>
      </c>
      <c r="XY91" s="44">
        <v>6.1853860000000001E-8</v>
      </c>
      <c r="XZ91" s="44">
        <v>8.740946E-8</v>
      </c>
      <c r="YA91" s="44">
        <v>1.1858811E-7</v>
      </c>
      <c r="YB91" s="44">
        <v>0</v>
      </c>
      <c r="YC91" s="44">
        <v>4.4859660000000003E-17</v>
      </c>
      <c r="YD91" s="44">
        <v>1.6760904E-16</v>
      </c>
      <c r="YE91" s="44">
        <v>4.4329662999999999E-16</v>
      </c>
      <c r="YF91" s="44">
        <v>1.038878E-15</v>
      </c>
      <c r="YG91" s="44">
        <v>2.2806577999999999E-15</v>
      </c>
      <c r="YH91" s="44">
        <v>4.7991759999999999E-15</v>
      </c>
      <c r="YI91" s="44">
        <v>9.792165E-15</v>
      </c>
      <c r="YJ91" s="44">
        <v>1.9505872999999999E-14</v>
      </c>
      <c r="YK91" s="44">
        <v>3.8148140000000001E-14</v>
      </c>
      <c r="YL91" s="44">
        <v>7.3727169999999997E-14</v>
      </c>
      <c r="YM91" s="44">
        <v>1.4153742999999999E-13</v>
      </c>
      <c r="YN91" s="44">
        <v>2.7030254999999998E-13</v>
      </c>
      <c r="YO91" s="44">
        <v>5.1314259999999996E-13</v>
      </c>
      <c r="YP91" s="44">
        <v>9.6659560000000003E-13</v>
      </c>
      <c r="YQ91" s="44">
        <v>1.8064867E-12</v>
      </c>
      <c r="YR91" s="44">
        <v>3.3515319999999999E-12</v>
      </c>
      <c r="YS91" s="44">
        <v>6.1709470000000004E-12</v>
      </c>
      <c r="YT91" s="44">
        <v>1.1276896999999999E-11</v>
      </c>
      <c r="YU91" s="44">
        <v>2.0473476999999999E-11</v>
      </c>
      <c r="YV91" s="44">
        <v>3.6991438000000003E-11</v>
      </c>
      <c r="YW91" s="44">
        <v>6.6545360000000002E-11</v>
      </c>
      <c r="YX91" s="44">
        <v>1.1920374E-10</v>
      </c>
      <c r="YY91" s="44">
        <v>2.1248792E-10</v>
      </c>
      <c r="YZ91" s="44">
        <v>3.7581199999999998E-10</v>
      </c>
      <c r="ZA91" s="44">
        <v>6.5703814999999997E-10</v>
      </c>
      <c r="ZB91" s="44">
        <v>1.1294408E-9</v>
      </c>
      <c r="ZC91" s="44">
        <v>1.8996755E-9</v>
      </c>
      <c r="ZD91" s="44">
        <v>3.1245847999999999E-9</v>
      </c>
      <c r="ZE91" s="44">
        <v>5.0347246E-9</v>
      </c>
      <c r="ZF91" s="44">
        <v>7.9668179999999994E-9</v>
      </c>
      <c r="ZG91" s="44">
        <v>1.2370111E-8</v>
      </c>
      <c r="ZH91" s="44">
        <v>1.8854281999999999E-8</v>
      </c>
      <c r="ZI91" s="44">
        <v>2.8263299999999999E-8</v>
      </c>
      <c r="ZJ91" s="44">
        <v>4.17473E-8</v>
      </c>
      <c r="ZK91" s="44">
        <v>6.0883989999999995E-8</v>
      </c>
      <c r="ZL91" s="44">
        <v>8.7651959999999997E-8</v>
      </c>
      <c r="ZM91" s="44">
        <v>1.2425015000000001E-7</v>
      </c>
      <c r="ZN91" s="44">
        <v>1.7256889000000001E-7</v>
      </c>
      <c r="ZO91" s="44">
        <v>2.3139798E-7</v>
      </c>
      <c r="ZP91" s="44">
        <v>0</v>
      </c>
      <c r="ZQ91" s="44">
        <v>9.0497870000000005E-17</v>
      </c>
      <c r="ZR91" s="44">
        <v>3.3959697999999999E-16</v>
      </c>
      <c r="ZS91" s="44">
        <v>8.9206639999999998E-16</v>
      </c>
      <c r="ZT91" s="44">
        <v>2.0560131999999999E-15</v>
      </c>
      <c r="ZU91" s="44">
        <v>4.412841E-15</v>
      </c>
      <c r="ZV91" s="44">
        <v>9.0583150000000001E-15</v>
      </c>
      <c r="ZW91" s="44">
        <v>1.8065707999999999E-14</v>
      </c>
      <c r="ZX91" s="44">
        <v>3.538552E-14</v>
      </c>
      <c r="ZY91" s="44">
        <v>6.8398785000000002E-14</v>
      </c>
      <c r="ZZ91" s="44">
        <v>1.3064631E-13</v>
      </c>
      <c r="AAA91" s="44">
        <v>2.4637828000000001E-13</v>
      </c>
      <c r="AAB91" s="44">
        <v>4.5815330000000001E-13</v>
      </c>
      <c r="AAC91" s="44">
        <v>8.3959459999999999E-13</v>
      </c>
      <c r="AAD91" s="44">
        <v>1.5172699E-12</v>
      </c>
      <c r="AAE91" s="44">
        <v>2.7093679999999999E-12</v>
      </c>
      <c r="AAF91" s="44">
        <v>4.8027176999999998E-12</v>
      </c>
      <c r="AAG91" s="44">
        <v>8.4954250000000002E-12</v>
      </c>
      <c r="AAH91" s="44">
        <v>1.5033950000000001E-11</v>
      </c>
      <c r="AAI91" s="44">
        <v>2.6608353999999999E-11</v>
      </c>
      <c r="AAJ91" s="44">
        <v>4.7037331999999998E-11</v>
      </c>
      <c r="AAK91" s="44">
        <v>8.2898709999999998E-11</v>
      </c>
      <c r="AAL91" s="44">
        <v>1.4493128E-10</v>
      </c>
      <c r="AAM91" s="44">
        <v>2.4985959999999998E-10</v>
      </c>
      <c r="AAN91" s="44">
        <v>4.238228E-10</v>
      </c>
      <c r="AAO91" s="44">
        <v>7.0673767000000004E-10</v>
      </c>
      <c r="AAP91" s="44">
        <v>1.1593894999999999E-9</v>
      </c>
      <c r="AAQ91" s="44">
        <v>1.8767022999999998E-9</v>
      </c>
      <c r="AAR91" s="44">
        <v>3.0136370999999998E-9</v>
      </c>
      <c r="AAS91" s="44">
        <v>4.8159516000000002E-9</v>
      </c>
      <c r="AAT91" s="44">
        <v>7.6741189999999996E-9</v>
      </c>
      <c r="AAU91" s="44">
        <v>1.2162256000000001E-8</v>
      </c>
      <c r="AAV91" s="44">
        <v>1.9124680000000001E-8</v>
      </c>
      <c r="AAW91" s="44">
        <v>2.9780611999999999E-8</v>
      </c>
      <c r="AAX91" s="44">
        <v>4.5788936999999997E-8</v>
      </c>
      <c r="AAY91" s="44">
        <v>6.9374670000000005E-8</v>
      </c>
      <c r="AAZ91" s="44">
        <v>1.0349271000000001E-7</v>
      </c>
      <c r="ABA91" s="44">
        <v>1.5153780000000001E-7</v>
      </c>
      <c r="ABB91" s="44">
        <v>2.1608591999999999E-7</v>
      </c>
      <c r="ABC91" s="44">
        <v>2.9539051999999998E-7</v>
      </c>
      <c r="ABD91" s="44">
        <v>0</v>
      </c>
      <c r="ABE91" s="44">
        <v>1.4318702000000001E-16</v>
      </c>
      <c r="ABF91" s="44">
        <v>5.3628155000000003E-16</v>
      </c>
      <c r="ABG91" s="44">
        <v>1.4037503999999999E-15</v>
      </c>
      <c r="ABH91" s="44">
        <v>3.2242233E-15</v>
      </c>
      <c r="ABI91" s="44">
        <v>6.9088135999999997E-15</v>
      </c>
      <c r="ABJ91" s="44">
        <v>1.4201924E-14</v>
      </c>
      <c r="ABK91" s="44">
        <v>2.8378887E-14</v>
      </c>
      <c r="ABL91" s="44">
        <v>5.5463480000000002E-14</v>
      </c>
      <c r="ABM91" s="44">
        <v>1.0648248E-13</v>
      </c>
      <c r="ABN91" s="44">
        <v>2.0127113E-13</v>
      </c>
      <c r="ABO91" s="44">
        <v>3.7526815000000002E-13</v>
      </c>
      <c r="ABP91" s="44">
        <v>6.9124723999999995E-13</v>
      </c>
      <c r="ABQ91" s="44">
        <v>1.2596778999999999E-12</v>
      </c>
      <c r="ABR91" s="44">
        <v>2.2775456E-12</v>
      </c>
      <c r="ABS91" s="44">
        <v>4.0912486E-12</v>
      </c>
      <c r="ABT91" s="44">
        <v>7.3001830000000006E-12</v>
      </c>
      <c r="ABU91" s="44">
        <v>1.2920448000000001E-11</v>
      </c>
      <c r="ABV91" s="44">
        <v>2.263281E-11</v>
      </c>
      <c r="ABW91" s="44">
        <v>3.9181272999999999E-11</v>
      </c>
      <c r="ABX91" s="44">
        <v>6.7001689999999995E-11</v>
      </c>
      <c r="ABY91" s="44">
        <v>1.1319663E-10</v>
      </c>
      <c r="ABZ91" s="44">
        <v>1.8956357E-10</v>
      </c>
      <c r="ACA91" s="44">
        <v>3.1614333E-10</v>
      </c>
      <c r="ACB91" s="44">
        <v>5.2655147000000004E-10</v>
      </c>
      <c r="ACC91" s="44">
        <v>8.7772889999999999E-10</v>
      </c>
      <c r="ACD91" s="44">
        <v>1.4661014E-9</v>
      </c>
      <c r="ACE91" s="44">
        <v>2.4478405999999999E-9</v>
      </c>
      <c r="ACF91" s="44">
        <v>4.051124E-9</v>
      </c>
      <c r="ACG91" s="44">
        <v>6.5872020000000004E-9</v>
      </c>
      <c r="ACH91" s="44">
        <v>1.0464533E-8</v>
      </c>
      <c r="ACI91" s="44">
        <v>1.6260439999999999E-8</v>
      </c>
      <c r="ACJ91" s="44">
        <v>2.4787890000000001E-8</v>
      </c>
      <c r="ACK91" s="44">
        <v>3.7225043000000001E-8</v>
      </c>
      <c r="ACL91" s="44">
        <v>5.5325073999999998E-8</v>
      </c>
      <c r="ACM91" s="44">
        <v>8.1585650000000001E-8</v>
      </c>
      <c r="ACN91" s="44">
        <v>1.1924216E-7</v>
      </c>
      <c r="ACO91" s="44">
        <v>1.722283E-7</v>
      </c>
      <c r="ACP91" s="44">
        <v>2.4409309999999998E-7</v>
      </c>
      <c r="ACQ91" s="44">
        <v>3.325851E-7</v>
      </c>
      <c r="ACR91" s="44">
        <v>0</v>
      </c>
      <c r="ACS91" s="44">
        <v>1.8456006E-16</v>
      </c>
      <c r="ACT91" s="44">
        <v>6.9057719999999998E-16</v>
      </c>
      <c r="ACU91" s="44">
        <v>1.790751E-15</v>
      </c>
      <c r="ACV91" s="44">
        <v>4.0641489999999998E-15</v>
      </c>
      <c r="ACW91" s="44">
        <v>8.6129090000000007E-15</v>
      </c>
      <c r="ACX91" s="44">
        <v>1.7515186E-14</v>
      </c>
      <c r="ACY91" s="44">
        <v>3.4706919999999997E-14</v>
      </c>
      <c r="ACZ91" s="44">
        <v>6.7596054999999994E-14</v>
      </c>
      <c r="ADA91" s="44">
        <v>1.2957723E-13</v>
      </c>
      <c r="ADB91" s="44">
        <v>2.4434094999999999E-13</v>
      </c>
      <c r="ADC91" s="44">
        <v>4.5269337999999998E-13</v>
      </c>
      <c r="ADD91" s="44">
        <v>8.2431012999999996E-13</v>
      </c>
      <c r="ADE91" s="44">
        <v>1.4737546000000001E-12</v>
      </c>
      <c r="ADF91" s="44">
        <v>2.5907065E-12</v>
      </c>
      <c r="ADG91" s="44">
        <v>4.4893967000000004E-12</v>
      </c>
      <c r="ADH91" s="44">
        <v>7.6795850000000007E-12</v>
      </c>
      <c r="ADI91" s="44">
        <v>1.2995049500000001E-11</v>
      </c>
      <c r="ADJ91" s="44">
        <v>2.1790842999999999E-11</v>
      </c>
      <c r="ADK91" s="44">
        <v>3.6172699999999998E-11</v>
      </c>
      <c r="ADL91" s="44">
        <v>5.9538850000000004E-11</v>
      </c>
      <c r="ADM91" s="44">
        <v>9.7478589999999996E-11</v>
      </c>
      <c r="ADN91" s="44">
        <v>1.5918286000000001E-10</v>
      </c>
      <c r="ADO91" s="44">
        <v>2.5921626E-10</v>
      </c>
      <c r="ADP91" s="44">
        <v>4.2082035000000001E-10</v>
      </c>
      <c r="ADQ91" s="44">
        <v>6.8088835E-10</v>
      </c>
      <c r="ADR91" s="44">
        <v>1.0961512E-9</v>
      </c>
      <c r="ADS91" s="44">
        <v>1.7495481E-9</v>
      </c>
      <c r="ADT91" s="44">
        <v>2.7645348E-9</v>
      </c>
      <c r="ADU91" s="44">
        <v>4.3340792999999998E-9</v>
      </c>
      <c r="ADV91" s="44">
        <v>6.7613324000000002E-9</v>
      </c>
      <c r="ADW91" s="44">
        <v>1.0543369999999999E-8</v>
      </c>
      <c r="ADX91" s="44">
        <v>1.6471280999999999E-8</v>
      </c>
      <c r="ADY91" s="44">
        <v>2.5721898000000001E-8</v>
      </c>
      <c r="ADZ91" s="44">
        <v>3.9921158000000001E-8</v>
      </c>
      <c r="AEA91" s="44">
        <v>6.0929880000000005E-8</v>
      </c>
      <c r="AEB91" s="44">
        <v>9.0845909999999996E-8</v>
      </c>
      <c r="AEC91" s="44">
        <v>1.316573E-7</v>
      </c>
      <c r="AED91" s="44">
        <v>1.8478409999999999E-7</v>
      </c>
      <c r="AEE91" s="44">
        <v>2.4996237000000002E-7</v>
      </c>
      <c r="AEF91" s="44">
        <v>0</v>
      </c>
      <c r="AEG91" s="44">
        <v>1.7736097000000001E-16</v>
      </c>
      <c r="AEH91" s="44">
        <v>6.6891230000000004E-16</v>
      </c>
      <c r="AEI91" s="44">
        <v>1.7553546E-15</v>
      </c>
      <c r="AEJ91" s="44">
        <v>4.0155315999999997E-15</v>
      </c>
      <c r="AEK91" s="44">
        <v>8.4888270000000001E-15</v>
      </c>
      <c r="AEL91" s="44">
        <v>1.7000995000000001E-14</v>
      </c>
      <c r="AEM91" s="44">
        <v>3.2639680000000001E-14</v>
      </c>
      <c r="AEN91" s="44">
        <v>6.0519259999999998E-14</v>
      </c>
      <c r="AEO91" s="44">
        <v>1.0917987000000001E-13</v>
      </c>
      <c r="AEP91" s="44">
        <v>1.9291035999999999E-13</v>
      </c>
      <c r="AEQ91" s="44">
        <v>3.3600213999999998E-13</v>
      </c>
      <c r="AER91" s="44">
        <v>5.7959415000000003E-13</v>
      </c>
      <c r="AES91" s="44">
        <v>9.9392070000000007E-13</v>
      </c>
      <c r="AET91" s="44">
        <v>1.6954266E-12</v>
      </c>
      <c r="AEU91" s="44">
        <v>2.8747244999999999E-12</v>
      </c>
      <c r="AEV91" s="44">
        <v>4.8429225E-12</v>
      </c>
      <c r="AEW91" s="44">
        <v>8.0845360000000007E-12</v>
      </c>
      <c r="AEX91" s="44">
        <v>1.3350122E-11</v>
      </c>
      <c r="AEY91" s="44">
        <v>2.1884172000000001E-11</v>
      </c>
      <c r="AEZ91" s="44">
        <v>3.5627768000000001E-11</v>
      </c>
      <c r="AFA91" s="44">
        <v>5.7694217000000001E-11</v>
      </c>
      <c r="AFB91" s="44">
        <v>9.2780169999999996E-11</v>
      </c>
      <c r="AFC91" s="44">
        <v>1.4811538E-10</v>
      </c>
      <c r="AFD91" s="44">
        <v>2.3470322999999999E-10</v>
      </c>
      <c r="AFE91" s="44">
        <v>3.6922965000000002E-10</v>
      </c>
      <c r="AFF91" s="44">
        <v>5.7652665999999998E-10</v>
      </c>
      <c r="AFG91" s="44">
        <v>8.9487520000000004E-10</v>
      </c>
      <c r="AFH91" s="44">
        <v>1.3847017999999999E-9</v>
      </c>
      <c r="AFI91" s="44">
        <v>2.1418058E-9</v>
      </c>
      <c r="AFJ91" s="44">
        <v>3.3111854999999998E-9</v>
      </c>
      <c r="AFK91" s="44">
        <v>5.110265E-9</v>
      </c>
      <c r="AFL91" s="44">
        <v>7.8574269999999993E-9</v>
      </c>
      <c r="AFM91" s="44">
        <v>1.2013646999999999E-8</v>
      </c>
      <c r="AFN91" s="44">
        <v>1.8250049E-8</v>
      </c>
      <c r="AFO91" s="44">
        <v>2.7490543000000001E-8</v>
      </c>
      <c r="AFP91" s="44">
        <v>4.0967677E-8</v>
      </c>
      <c r="AFQ91" s="44">
        <v>6.0130229999999997E-8</v>
      </c>
      <c r="AFR91" s="44">
        <v>8.6203754999999994E-8</v>
      </c>
      <c r="AFS91" s="44">
        <v>1.17974665E-7</v>
      </c>
      <c r="AFT91" s="43"/>
      <c r="AFU91" s="42">
        <f t="shared" ref="AFU91:AGD100" si="92">INDEX($AZ$11:$AFS$113,ROW()-ROW($AFU$10),AFU$9)</f>
        <v>2.1669940000000001E-13</v>
      </c>
      <c r="AFV91" s="42">
        <f t="shared" si="92"/>
        <v>1.4822285E-13</v>
      </c>
      <c r="AFW91" s="42">
        <f t="shared" si="92"/>
        <v>1.8571820000000001E-13</v>
      </c>
      <c r="AFX91" s="42">
        <f t="shared" si="92"/>
        <v>1.9773446000000001E-13</v>
      </c>
      <c r="AFY91" s="42">
        <f t="shared" si="92"/>
        <v>1.8813959999999999E-13</v>
      </c>
      <c r="AFZ91" s="42">
        <f t="shared" si="92"/>
        <v>3.279322E-13</v>
      </c>
      <c r="AGA91" s="42">
        <f t="shared" si="92"/>
        <v>4.5069047999999999E-13</v>
      </c>
      <c r="AGB91" s="42">
        <f t="shared" si="92"/>
        <v>6.7695890000000005E-13</v>
      </c>
      <c r="AGC91" s="42">
        <f t="shared" si="92"/>
        <v>4.9333747000000001E-13</v>
      </c>
      <c r="AGD91" s="42">
        <f t="shared" si="92"/>
        <v>1.7813518E-13</v>
      </c>
      <c r="AGE91" s="42">
        <f t="shared" ref="AGE91:AGN100" si="93">INDEX($AZ$11:$AFS$113,ROW()-ROW($AFU$10),AGE$9)</f>
        <v>5.2207593999999997E-14</v>
      </c>
      <c r="AGF91" s="42">
        <f t="shared" si="93"/>
        <v>1.3001973999999999E-14</v>
      </c>
      <c r="AGG91" s="42">
        <f t="shared" si="93"/>
        <v>3.8724716000000001E-15</v>
      </c>
      <c r="AGH91" s="42">
        <f t="shared" si="93"/>
        <v>1.8379952E-15</v>
      </c>
      <c r="AGI91" s="42">
        <f t="shared" si="93"/>
        <v>6.9471054E-16</v>
      </c>
      <c r="AGJ91" s="42">
        <f t="shared" si="93"/>
        <v>4.4329662999999999E-16</v>
      </c>
      <c r="AGK91" s="42">
        <f t="shared" si="93"/>
        <v>3.3959697999999999E-16</v>
      </c>
      <c r="AGL91" s="42">
        <f t="shared" si="93"/>
        <v>1.4318702000000001E-16</v>
      </c>
      <c r="AGM91" s="42">
        <f t="shared" si="93"/>
        <v>0</v>
      </c>
      <c r="AGN91" s="42">
        <f t="shared" si="93"/>
        <v>2.4996237000000002E-7</v>
      </c>
      <c r="AGO91" s="41">
        <f t="shared" si="83"/>
        <v>1.24982753054783E-8</v>
      </c>
      <c r="AGP91" s="2"/>
      <c r="AGQ91" s="42">
        <f t="shared" ref="AGQ91:AGZ100" si="94">INDEX($AZ$11:$AFS$113,ROW()-ROW($AGQ$10),AGQ$9)</f>
        <v>4.8815583000000001E-8</v>
      </c>
      <c r="AGR91" s="42">
        <f t="shared" si="94"/>
        <v>1.0388057999999999E-11</v>
      </c>
      <c r="AGS91" s="42">
        <f t="shared" si="94"/>
        <v>4.5383490000000001E-8</v>
      </c>
      <c r="AGT91" s="42">
        <f t="shared" si="94"/>
        <v>4.9662950000000003E-12</v>
      </c>
      <c r="AGU91" s="42">
        <f t="shared" si="94"/>
        <v>4.6025757000000003E-8</v>
      </c>
      <c r="AGV91" s="42">
        <f t="shared" si="94"/>
        <v>4.1908530000000002E-12</v>
      </c>
      <c r="AGW91" s="42">
        <f t="shared" si="94"/>
        <v>5.2019973999999997E-8</v>
      </c>
      <c r="AGX91" s="42">
        <f t="shared" si="94"/>
        <v>5.259705E-12</v>
      </c>
      <c r="AGY91" s="42">
        <f t="shared" si="94"/>
        <v>9.3042864000000004E-8</v>
      </c>
      <c r="AGZ91" s="42">
        <f t="shared" si="94"/>
        <v>4.6474529999999997E-12</v>
      </c>
      <c r="AHA91" s="42">
        <f t="shared" ref="AHA91:AHJ100" si="95">INDEX($AZ$11:$AFS$113,ROW()-ROW($AGQ$10),AHA$9)</f>
        <v>8.740946E-8</v>
      </c>
      <c r="AHB91" s="42">
        <f t="shared" si="95"/>
        <v>1.1276896999999999E-11</v>
      </c>
      <c r="AHC91" s="42">
        <f t="shared" si="95"/>
        <v>1.7256889000000001E-7</v>
      </c>
      <c r="AHD91" s="42">
        <f t="shared" si="95"/>
        <v>1.5033950000000001E-11</v>
      </c>
      <c r="AHE91" s="42">
        <f t="shared" si="95"/>
        <v>2.1608591999999999E-7</v>
      </c>
      <c r="AHF91" s="42">
        <f t="shared" si="95"/>
        <v>2.263281E-11</v>
      </c>
      <c r="AHG91" s="42">
        <f t="shared" si="95"/>
        <v>2.4409309999999998E-7</v>
      </c>
      <c r="AHH91" s="42">
        <f t="shared" si="95"/>
        <v>2.1790842999999999E-11</v>
      </c>
      <c r="AHI91" s="42">
        <f t="shared" si="95"/>
        <v>1.8478409999999999E-7</v>
      </c>
      <c r="AHJ91" s="42">
        <f t="shared" si="95"/>
        <v>1.3350122E-11</v>
      </c>
      <c r="AHK91" s="41">
        <f t="shared" si="84"/>
        <v>5.9517133749299998E-8</v>
      </c>
      <c r="AHL91" s="2"/>
      <c r="AHM91" s="42">
        <f t="shared" ref="AHM91:AHV100" si="96">INDEX($AZ$11:$AFS$113,ROW()-ROW($AHM$10),AHM$9)</f>
        <v>8.6203754999999994E-8</v>
      </c>
      <c r="AHN91" s="42">
        <f t="shared" si="96"/>
        <v>8.6203754999999994E-8</v>
      </c>
      <c r="AHO91" s="42">
        <f t="shared" si="96"/>
        <v>8.6203754999999994E-8</v>
      </c>
      <c r="AHP91" s="42">
        <f t="shared" si="96"/>
        <v>8.6203754999999994E-8</v>
      </c>
      <c r="AHQ91" s="42">
        <f t="shared" si="96"/>
        <v>8.6203754999999994E-8</v>
      </c>
      <c r="AHR91" s="42">
        <f t="shared" si="96"/>
        <v>8.6203754999999994E-8</v>
      </c>
      <c r="AHS91" s="42">
        <f t="shared" si="96"/>
        <v>8.6203754999999994E-8</v>
      </c>
      <c r="AHT91" s="42">
        <f t="shared" si="96"/>
        <v>8.6203754999999994E-8</v>
      </c>
      <c r="AHU91" s="42">
        <f t="shared" si="96"/>
        <v>8.6203754999999994E-8</v>
      </c>
      <c r="AHV91" s="42">
        <f t="shared" si="96"/>
        <v>8.6203754999999994E-8</v>
      </c>
      <c r="AHW91" s="42">
        <f t="shared" ref="AHW91:AIF100" si="97">INDEX($AZ$11:$AFS$113,ROW()-ROW($AHM$10),AHW$9)</f>
        <v>8.6203754999999994E-8</v>
      </c>
      <c r="AHX91" s="42">
        <f t="shared" si="97"/>
        <v>8.6203754999999994E-8</v>
      </c>
      <c r="AHY91" s="42">
        <f t="shared" si="97"/>
        <v>8.6203754999999994E-8</v>
      </c>
      <c r="AHZ91" s="42">
        <f t="shared" si="97"/>
        <v>8.6203754999999994E-8</v>
      </c>
      <c r="AIA91" s="42">
        <f t="shared" si="97"/>
        <v>8.6203754999999994E-8</v>
      </c>
      <c r="AIB91" s="42">
        <f t="shared" si="97"/>
        <v>8.6203754999999994E-8</v>
      </c>
      <c r="AIC91" s="42">
        <f t="shared" si="97"/>
        <v>8.6203754999999994E-8</v>
      </c>
      <c r="AID91" s="42">
        <f t="shared" si="97"/>
        <v>8.6203754999999994E-8</v>
      </c>
      <c r="AIE91" s="42">
        <f t="shared" si="97"/>
        <v>8.6203754999999994E-8</v>
      </c>
      <c r="AIF91" s="42">
        <f t="shared" si="97"/>
        <v>8.6203754999999994E-8</v>
      </c>
      <c r="AIG91" s="41">
        <f t="shared" si="85"/>
        <v>8.6203755000000033E-8</v>
      </c>
      <c r="AIH91" s="2"/>
      <c r="AII91" s="2"/>
      <c r="AIJ91" s="2"/>
      <c r="AIK91" s="2"/>
      <c r="AIL91" s="2"/>
      <c r="AIM91" s="2"/>
      <c r="AIN91" s="2"/>
      <c r="AIO91" s="2"/>
      <c r="AIP91" s="2"/>
      <c r="AIQ91" s="2"/>
      <c r="AIR91" s="2"/>
      <c r="AIS91" s="2"/>
      <c r="AIT91" s="2"/>
      <c r="AIU91" s="2"/>
      <c r="AIV91" s="2"/>
      <c r="AIW91" s="2"/>
      <c r="AIX91" s="2"/>
      <c r="AIY91" s="2"/>
      <c r="AIZ91" s="2"/>
      <c r="AJA91" s="2"/>
      <c r="AJB91" s="2"/>
      <c r="AJC91" s="2"/>
      <c r="AJD91" s="2"/>
      <c r="AJE91" s="2"/>
      <c r="AJF91" s="2"/>
      <c r="AJG91" s="2"/>
      <c r="AJH91" s="2"/>
      <c r="AJI91" s="2"/>
      <c r="AJJ91" s="2"/>
      <c r="AJK91" s="2"/>
      <c r="AJL91" s="2"/>
      <c r="AJM91" s="2"/>
      <c r="AJN91" s="2"/>
      <c r="AJO91" s="2"/>
      <c r="AJP91" s="2"/>
      <c r="AJQ91" s="2"/>
      <c r="AJR91" s="2"/>
      <c r="AJS91" s="2"/>
      <c r="AJT91" s="2"/>
      <c r="AJU91" s="2"/>
      <c r="AJV91" s="2"/>
      <c r="AJW91" s="2"/>
      <c r="AJX91" s="2"/>
      <c r="AJY91" s="2"/>
      <c r="AJZ91" s="2"/>
      <c r="AKA91" s="2"/>
      <c r="AKB91" s="2"/>
      <c r="AKC91" s="2"/>
      <c r="AKD91" s="2"/>
      <c r="AKE91" s="2"/>
      <c r="AKF91" s="2"/>
      <c r="AKG91" s="2"/>
      <c r="AKH91" s="2"/>
      <c r="AKI91" s="2"/>
      <c r="AKJ91" s="2"/>
      <c r="AKK91" s="2"/>
      <c r="AKL91" s="2"/>
      <c r="AKM91" s="2"/>
      <c r="AKN91" s="2"/>
      <c r="AKO91" s="2"/>
      <c r="AKP91" s="2"/>
      <c r="AKQ91" s="2"/>
      <c r="AKR91" s="2"/>
      <c r="AKS91" s="2"/>
      <c r="AKT91" s="2"/>
      <c r="AKU91" s="2"/>
      <c r="AKV91" s="2"/>
      <c r="AKW91" s="2"/>
      <c r="AKX91" s="2"/>
      <c r="AKY91" s="2"/>
    </row>
    <row r="92" spans="1:987" ht="1.5" customHeight="1" x14ac:dyDescent="0.25">
      <c r="A92" s="2"/>
      <c r="B92" s="32">
        <f t="shared" si="81"/>
        <v>50</v>
      </c>
      <c r="C92" s="32">
        <f>IF(B92&lt;B91,MAX(C$11:C91)+1,C91)</f>
        <v>3</v>
      </c>
      <c r="D92" s="40">
        <v>80</v>
      </c>
      <c r="E92">
        <v>63.96</v>
      </c>
      <c r="F92" s="2"/>
      <c r="G92" s="39">
        <f t="shared" si="82"/>
        <v>63.96</v>
      </c>
      <c r="H92" s="2"/>
      <c r="I92" s="46">
        <v>2</v>
      </c>
      <c r="J92" s="45">
        <v>1</v>
      </c>
      <c r="K92" s="45">
        <v>1</v>
      </c>
      <c r="L92" s="45">
        <v>1</v>
      </c>
      <c r="M92" s="45">
        <v>1</v>
      </c>
      <c r="N92" s="45">
        <v>1</v>
      </c>
      <c r="O92" s="45">
        <v>1</v>
      </c>
      <c r="P92" s="45">
        <v>1</v>
      </c>
      <c r="Q92" s="45">
        <v>1</v>
      </c>
      <c r="R92" s="45">
        <v>1</v>
      </c>
      <c r="S92" s="45">
        <v>1</v>
      </c>
      <c r="T92" s="45">
        <v>1</v>
      </c>
      <c r="U92" s="45">
        <v>1</v>
      </c>
      <c r="V92" s="45">
        <v>1</v>
      </c>
      <c r="W92" s="45">
        <v>1</v>
      </c>
      <c r="X92" s="45">
        <v>1</v>
      </c>
      <c r="Y92" s="45">
        <v>1</v>
      </c>
      <c r="Z92" s="45">
        <v>1</v>
      </c>
      <c r="AA92" s="45">
        <v>1</v>
      </c>
      <c r="AB92" s="45">
        <v>1</v>
      </c>
      <c r="AC92" s="45">
        <v>1</v>
      </c>
      <c r="AD92" s="45">
        <v>1</v>
      </c>
      <c r="AE92" s="45">
        <v>1</v>
      </c>
      <c r="AF92" s="45">
        <v>1</v>
      </c>
      <c r="AG92" s="45">
        <v>1</v>
      </c>
      <c r="AH92" s="45">
        <v>1</v>
      </c>
      <c r="AI92" s="45">
        <v>1</v>
      </c>
      <c r="AJ92" s="45">
        <v>1</v>
      </c>
      <c r="AK92" s="45">
        <v>1</v>
      </c>
      <c r="AL92" s="45">
        <v>1</v>
      </c>
      <c r="AM92" s="45">
        <v>1</v>
      </c>
      <c r="AN92" s="45">
        <v>1</v>
      </c>
      <c r="AO92" s="45">
        <v>1</v>
      </c>
      <c r="AP92" s="45">
        <v>1</v>
      </c>
      <c r="AQ92" s="45">
        <v>1</v>
      </c>
      <c r="AR92" s="45">
        <v>1</v>
      </c>
      <c r="AS92" s="45">
        <v>1</v>
      </c>
      <c r="AT92" s="45">
        <v>1</v>
      </c>
      <c r="AU92" s="45">
        <v>1</v>
      </c>
      <c r="AV92" s="45">
        <v>1</v>
      </c>
      <c r="AW92" s="45">
        <v>1</v>
      </c>
      <c r="AX92" s="2"/>
      <c r="AY92" s="19">
        <v>80</v>
      </c>
      <c r="AZ92" s="44">
        <v>0</v>
      </c>
      <c r="BA92" s="44">
        <v>2.1291210999999999E-18</v>
      </c>
      <c r="BB92" s="44">
        <v>7.916925E-18</v>
      </c>
      <c r="BC92" s="44">
        <v>2.0549147999999999E-17</v>
      </c>
      <c r="BD92" s="44">
        <v>4.6636936000000003E-17</v>
      </c>
      <c r="BE92" s="44">
        <v>9.7977214000000005E-17</v>
      </c>
      <c r="BF92" s="44">
        <v>1.9496832E-16</v>
      </c>
      <c r="BG92" s="44">
        <v>3.7255876000000001E-16</v>
      </c>
      <c r="BH92" s="44">
        <v>6.9039659999999996E-16</v>
      </c>
      <c r="BI92" s="44">
        <v>1.2498588E-15</v>
      </c>
      <c r="BJ92" s="44">
        <v>2.220345E-15</v>
      </c>
      <c r="BK92" s="44">
        <v>3.8809389999999997E-15</v>
      </c>
      <c r="BL92" s="44">
        <v>6.6832019999999998E-15</v>
      </c>
      <c r="BM92" s="44">
        <v>1.1341108E-14</v>
      </c>
      <c r="BN92" s="44">
        <v>1.8978883000000001E-14</v>
      </c>
      <c r="BO92" s="44">
        <v>3.1383360000000002E-14</v>
      </c>
      <c r="BP92" s="44">
        <v>5.1373206000000003E-14</v>
      </c>
      <c r="BQ92" s="44">
        <v>8.3420324000000004E-14</v>
      </c>
      <c r="BR92" s="44">
        <v>1.3466035999999999E-13</v>
      </c>
      <c r="BS92" s="44">
        <v>2.1655869999999999E-13</v>
      </c>
      <c r="BT92" s="44">
        <v>3.4743887E-13</v>
      </c>
      <c r="BU92" s="44">
        <v>5.559504E-13</v>
      </c>
      <c r="BV92" s="44">
        <v>8.8653942999999999E-13</v>
      </c>
      <c r="BW92" s="44">
        <v>1.4079474E-12</v>
      </c>
      <c r="BX92" s="44">
        <v>2.2257216E-12</v>
      </c>
      <c r="BY92" s="44">
        <v>3.5042086000000001E-12</v>
      </c>
      <c r="BZ92" s="44">
        <v>5.4996532999999998E-12</v>
      </c>
      <c r="CA92" s="44">
        <v>8.60194E-12</v>
      </c>
      <c r="CB92" s="44">
        <v>1.3393776500000001E-11</v>
      </c>
      <c r="CC92" s="44">
        <v>2.0732339999999999E-11</v>
      </c>
      <c r="CD92" s="44">
        <v>3.1862510000000002E-11</v>
      </c>
      <c r="CE92" s="44">
        <v>4.8623594999999997E-11</v>
      </c>
      <c r="CF92" s="44">
        <v>7.369599E-11</v>
      </c>
      <c r="CG92" s="44">
        <v>1.109163E-10</v>
      </c>
      <c r="CH92" s="44">
        <v>1.6549662000000001E-10</v>
      </c>
      <c r="CI92" s="44">
        <v>2.4449514999999999E-10</v>
      </c>
      <c r="CJ92" s="44">
        <v>3.5701192000000001E-10</v>
      </c>
      <c r="CK92" s="44">
        <v>5.1397824999999998E-10</v>
      </c>
      <c r="CL92" s="44">
        <v>7.2431529999999999E-10</v>
      </c>
      <c r="CM92" s="44">
        <v>9.826506000000001E-10</v>
      </c>
      <c r="CN92" s="44">
        <v>0</v>
      </c>
      <c r="CO92" s="44">
        <v>1.9335207999999999E-18</v>
      </c>
      <c r="CP92" s="44">
        <v>7.1311230000000001E-18</v>
      </c>
      <c r="CQ92" s="44">
        <v>1.812292E-17</v>
      </c>
      <c r="CR92" s="44">
        <v>4.0005879999999998E-17</v>
      </c>
      <c r="CS92" s="44">
        <v>8.1874010000000005E-17</v>
      </c>
      <c r="CT92" s="44">
        <v>1.6043865E-16</v>
      </c>
      <c r="CU92" s="44">
        <v>3.0597735999999998E-16</v>
      </c>
      <c r="CV92" s="44">
        <v>5.7222654999999996E-16</v>
      </c>
      <c r="CW92" s="44">
        <v>1.0523243999999999E-15</v>
      </c>
      <c r="CX92" s="44">
        <v>1.9056333E-15</v>
      </c>
      <c r="CY92" s="44">
        <v>3.4011177E-15</v>
      </c>
      <c r="CZ92" s="44">
        <v>5.9941294000000003E-15</v>
      </c>
      <c r="DA92" s="44">
        <v>1.0474490999999999E-14</v>
      </c>
      <c r="DB92" s="44">
        <v>1.8201289999999999E-14</v>
      </c>
      <c r="DC92" s="44">
        <v>3.1452583000000003E-14</v>
      </c>
      <c r="DD92" s="44">
        <v>5.4119516999999999E-14</v>
      </c>
      <c r="DE92" s="44">
        <v>9.2739759999999997E-14</v>
      </c>
      <c r="DF92" s="44">
        <v>1.5777283E-13</v>
      </c>
      <c r="DG92" s="44">
        <v>2.6583909999999999E-13</v>
      </c>
      <c r="DH92" s="44">
        <v>4.4383372000000003E-13</v>
      </c>
      <c r="DI92" s="44">
        <v>7.3587789999999999E-13</v>
      </c>
      <c r="DJ92" s="44">
        <v>1.2177117E-12</v>
      </c>
      <c r="DK92" s="44">
        <v>2.0155478999999998E-12</v>
      </c>
      <c r="DL92" s="44">
        <v>3.3226807000000001E-12</v>
      </c>
      <c r="DM92" s="44">
        <v>5.4319535000000001E-12</v>
      </c>
      <c r="DN92" s="44">
        <v>8.8036599999999993E-12</v>
      </c>
      <c r="DO92" s="44">
        <v>1.4127509E-11</v>
      </c>
      <c r="DP92" s="44">
        <v>2.2450158000000001E-11</v>
      </c>
      <c r="DQ92" s="44">
        <v>3.5451231999999998E-11</v>
      </c>
      <c r="DR92" s="44">
        <v>5.5931559999999997E-11</v>
      </c>
      <c r="DS92" s="44">
        <v>8.8470009999999999E-11</v>
      </c>
      <c r="DT92" s="44">
        <v>1.4019047000000001E-10</v>
      </c>
      <c r="DU92" s="44">
        <v>2.210955E-10</v>
      </c>
      <c r="DV92" s="44">
        <v>3.4436702999999997E-10</v>
      </c>
      <c r="DW92" s="44">
        <v>5.2862359999999999E-10</v>
      </c>
      <c r="DX92" s="44">
        <v>7.9800499999999998E-10</v>
      </c>
      <c r="DY92" s="44">
        <v>1.1789141999999999E-9</v>
      </c>
      <c r="DZ92" s="44">
        <v>1.6913044000000001E-9</v>
      </c>
      <c r="EA92" s="44">
        <v>2.3311025999999999E-9</v>
      </c>
      <c r="EB92" s="44">
        <v>0</v>
      </c>
      <c r="EC92" s="44">
        <v>2.6502524000000001E-18</v>
      </c>
      <c r="ED92" s="44">
        <v>9.7865849999999996E-18</v>
      </c>
      <c r="EE92" s="44">
        <v>2.5371155000000001E-17</v>
      </c>
      <c r="EF92" s="44">
        <v>5.8058265000000005E-17</v>
      </c>
      <c r="EG92" s="44">
        <v>1.2431502E-16</v>
      </c>
      <c r="EH92" s="44">
        <v>2.5494145999999999E-16</v>
      </c>
      <c r="EI92" s="44">
        <v>5.0659717E-16</v>
      </c>
      <c r="EJ92" s="44">
        <v>9.7834560000000002E-16</v>
      </c>
      <c r="EK92" s="44">
        <v>1.8481167999999999E-15</v>
      </c>
      <c r="EL92" s="44">
        <v>3.42324E-15</v>
      </c>
      <c r="EM92" s="44">
        <v>6.2598659999999996E-15</v>
      </c>
      <c r="EN92" s="44">
        <v>1.1358676E-14</v>
      </c>
      <c r="EO92" s="44">
        <v>2.0524767000000001E-14</v>
      </c>
      <c r="EP92" s="44">
        <v>3.6972510000000002E-14</v>
      </c>
      <c r="EQ92" s="44">
        <v>6.6298136E-14</v>
      </c>
      <c r="ER92" s="44">
        <v>1.1790366999999999E-13</v>
      </c>
      <c r="ES92" s="44">
        <v>2.0719665E-13</v>
      </c>
      <c r="ET92" s="44">
        <v>3.5941354000000002E-13</v>
      </c>
      <c r="EU92" s="44">
        <v>6.159512E-13</v>
      </c>
      <c r="EV92" s="44">
        <v>1.0456407E-12</v>
      </c>
      <c r="EW92" s="44">
        <v>1.7614757E-12</v>
      </c>
      <c r="EX92" s="44">
        <v>2.9415892000000001E-12</v>
      </c>
      <c r="EY92" s="44">
        <v>4.8711511999999998E-12</v>
      </c>
      <c r="EZ92" s="44">
        <v>8.0135940000000003E-12</v>
      </c>
      <c r="FA92" s="44">
        <v>1.310397E-11</v>
      </c>
      <c r="FB92" s="44">
        <v>2.1324404E-11</v>
      </c>
      <c r="FC92" s="44">
        <v>3.4625291999999997E-11</v>
      </c>
      <c r="FD92" s="44">
        <v>5.6129080000000003E-11</v>
      </c>
      <c r="FE92" s="44">
        <v>9.084402E-11</v>
      </c>
      <c r="FF92" s="44">
        <v>1.4686047E-10</v>
      </c>
      <c r="FG92" s="44">
        <v>2.3654792000000001E-10</v>
      </c>
      <c r="FH92" s="44">
        <v>3.7890152E-10</v>
      </c>
      <c r="FI92" s="44">
        <v>6.0035653999999998E-10</v>
      </c>
      <c r="FJ92" s="44">
        <v>9.3838200000000004E-10</v>
      </c>
      <c r="FK92" s="44">
        <v>1.4434057E-9</v>
      </c>
      <c r="FL92" s="44">
        <v>2.1793797999999999E-9</v>
      </c>
      <c r="FM92" s="44">
        <v>3.2220304E-9</v>
      </c>
      <c r="FN92" s="44">
        <v>4.6395819999999996E-9</v>
      </c>
      <c r="FO92" s="44">
        <v>6.4089741999999997E-9</v>
      </c>
      <c r="FP92" s="44">
        <v>0</v>
      </c>
      <c r="FQ92" s="44">
        <v>4.6606929999999997E-18</v>
      </c>
      <c r="FR92" s="44">
        <v>1.7298851E-17</v>
      </c>
      <c r="FS92" s="44">
        <v>4.5095210000000001E-17</v>
      </c>
      <c r="FT92" s="44">
        <v>1.0320582000000001E-16</v>
      </c>
      <c r="FU92" s="44">
        <v>2.1933616000000001E-16</v>
      </c>
      <c r="FV92" s="44">
        <v>4.4428740000000004E-16</v>
      </c>
      <c r="FW92" s="44">
        <v>8.7167870000000003E-16</v>
      </c>
      <c r="FX92" s="44">
        <v>1.6765711999999999E-15</v>
      </c>
      <c r="FY92" s="44">
        <v>3.1870264999999999E-15</v>
      </c>
      <c r="FZ92" s="44">
        <v>6.0141905999999999E-15</v>
      </c>
      <c r="GA92" s="44">
        <v>1.1284192E-14</v>
      </c>
      <c r="GB92" s="44">
        <v>2.1036133E-14</v>
      </c>
      <c r="GC92" s="44">
        <v>3.8824924000000002E-14</v>
      </c>
      <c r="GD92" s="44">
        <v>7.0659050000000006E-14</v>
      </c>
      <c r="GE92" s="44">
        <v>1.2665815E-13</v>
      </c>
      <c r="GF92" s="44">
        <v>2.2396393E-13</v>
      </c>
      <c r="GG92" s="44">
        <v>3.9174441999999999E-13</v>
      </c>
      <c r="GH92" s="44">
        <v>6.7961815000000003E-13</v>
      </c>
      <c r="GI92" s="44">
        <v>1.1724226000000001E-12</v>
      </c>
      <c r="GJ92" s="44">
        <v>2.0133870000000001E-12</v>
      </c>
      <c r="GK92" s="44">
        <v>3.4410774999999999E-12</v>
      </c>
      <c r="GL92" s="44">
        <v>5.850485E-12</v>
      </c>
      <c r="GM92" s="44">
        <v>9.8759879999999999E-12</v>
      </c>
      <c r="GN92" s="44">
        <v>1.6534494E-11</v>
      </c>
      <c r="GO92" s="44">
        <v>2.7453444E-11</v>
      </c>
      <c r="GP92" s="44">
        <v>4.5195833000000001E-11</v>
      </c>
      <c r="GQ92" s="44">
        <v>7.3901130000000004E-11</v>
      </c>
      <c r="GR92" s="44">
        <v>1.2018357E-10</v>
      </c>
      <c r="GS92" s="44">
        <v>1.9447578E-10</v>
      </c>
      <c r="GT92" s="44">
        <v>3.1330035999999999E-10</v>
      </c>
      <c r="GU92" s="44">
        <v>5.018027E-10</v>
      </c>
      <c r="GV92" s="44">
        <v>7.9742620000000004E-10</v>
      </c>
      <c r="GW92" s="44">
        <v>1.2534319000000001E-9</v>
      </c>
      <c r="GX92" s="44">
        <v>1.9423914E-9</v>
      </c>
      <c r="GY92" s="44">
        <v>2.9690070000000001E-9</v>
      </c>
      <c r="GZ92" s="44">
        <v>4.4670036999999999E-9</v>
      </c>
      <c r="HA92" s="44">
        <v>6.5920047000000002E-9</v>
      </c>
      <c r="HB92" s="44">
        <v>9.4767309999999997E-9</v>
      </c>
      <c r="HC92" s="44">
        <v>1.3060881E-8</v>
      </c>
      <c r="HD92" s="44">
        <v>0</v>
      </c>
      <c r="HE92" s="44">
        <v>9.7846469999999997E-18</v>
      </c>
      <c r="HF92" s="44">
        <v>3.6444327E-17</v>
      </c>
      <c r="HG92" s="44">
        <v>9.4232144000000006E-17</v>
      </c>
      <c r="HH92" s="44">
        <v>2.1329358000000001E-16</v>
      </c>
      <c r="HI92" s="44">
        <v>4.5034624E-16</v>
      </c>
      <c r="HJ92" s="44">
        <v>9.1180030000000009E-16</v>
      </c>
      <c r="HK92" s="44">
        <v>1.7942794000000001E-15</v>
      </c>
      <c r="HL92" s="44">
        <v>3.45296E-15</v>
      </c>
      <c r="HM92" s="44">
        <v>6.5144537000000001E-15</v>
      </c>
      <c r="HN92" s="44">
        <v>1.2043749E-14</v>
      </c>
      <c r="HO92" s="44">
        <v>2.1818384999999999E-14</v>
      </c>
      <c r="HP92" s="44">
        <v>3.8921327000000001E-14</v>
      </c>
      <c r="HQ92" s="44">
        <v>6.8826899999999998E-14</v>
      </c>
      <c r="HR92" s="44">
        <v>1.2149801E-13</v>
      </c>
      <c r="HS92" s="44">
        <v>2.1471913000000001E-13</v>
      </c>
      <c r="HT92" s="44">
        <v>3.7999993E-13</v>
      </c>
      <c r="HU92" s="44">
        <v>6.7361219999999995E-13</v>
      </c>
      <c r="HV92" s="44">
        <v>1.1949517999999999E-12</v>
      </c>
      <c r="HW92" s="44">
        <v>2.1087860000000001E-12</v>
      </c>
      <c r="HX92" s="44">
        <v>3.6817654000000001E-12</v>
      </c>
      <c r="HY92" s="44">
        <v>6.3483076999999999E-12</v>
      </c>
      <c r="HZ92" s="44">
        <v>1.0804613E-11</v>
      </c>
      <c r="IA92" s="44">
        <v>1.8174519999999999E-11</v>
      </c>
      <c r="IB92" s="44">
        <v>3.0242517000000003E-11</v>
      </c>
      <c r="IC92" s="44">
        <v>4.9859068000000001E-11</v>
      </c>
      <c r="ID92" s="44">
        <v>8.1471849999999999E-11</v>
      </c>
      <c r="IE92" s="44">
        <v>1.3205770999999999E-10</v>
      </c>
      <c r="IF92" s="44">
        <v>2.1244666000000001E-10</v>
      </c>
      <c r="IG92" s="44">
        <v>3.3943909999999999E-10</v>
      </c>
      <c r="IH92" s="44">
        <v>5.3819226999999996E-10</v>
      </c>
      <c r="II92" s="44">
        <v>8.4708757000000005E-10</v>
      </c>
      <c r="IJ92" s="44">
        <v>1.3238036E-9</v>
      </c>
      <c r="IK92" s="44">
        <v>2.055083E-9</v>
      </c>
      <c r="IL92" s="44">
        <v>3.1703863999999999E-9</v>
      </c>
      <c r="IM92" s="44">
        <v>4.8465590000000004E-9</v>
      </c>
      <c r="IN92" s="44">
        <v>7.3176722000000003E-9</v>
      </c>
      <c r="IO92" s="44">
        <v>1.0871235000000001E-8</v>
      </c>
      <c r="IP92" s="44">
        <v>1.5786105E-8</v>
      </c>
      <c r="IQ92" s="44">
        <v>2.1920377999999998E-8</v>
      </c>
      <c r="IR92" s="44">
        <v>0</v>
      </c>
      <c r="IS92" s="44">
        <v>2.9623339999999998E-17</v>
      </c>
      <c r="IT92" s="44">
        <v>1.10891555E-16</v>
      </c>
      <c r="IU92" s="44">
        <v>2.8932196999999998E-16</v>
      </c>
      <c r="IV92" s="44">
        <v>6.6240840000000004E-16</v>
      </c>
      <c r="IW92" s="44">
        <v>1.4154997000000001E-15</v>
      </c>
      <c r="IX92" s="44">
        <v>2.8932378000000001E-15</v>
      </c>
      <c r="IY92" s="44">
        <v>5.7244816E-15</v>
      </c>
      <c r="IZ92" s="44">
        <v>1.1030580599999999E-14</v>
      </c>
      <c r="JA92" s="44">
        <v>2.0714269999999999E-14</v>
      </c>
      <c r="JB92" s="44">
        <v>3.80161E-14</v>
      </c>
      <c r="JC92" s="44">
        <v>6.8552739999999995E-14</v>
      </c>
      <c r="JD92" s="44">
        <v>1.2170306000000001E-13</v>
      </c>
      <c r="JE92" s="44">
        <v>2.1321562000000001E-13</v>
      </c>
      <c r="JF92" s="44">
        <v>3.6972193999999999E-13</v>
      </c>
      <c r="JG92" s="44">
        <v>6.358436E-13</v>
      </c>
      <c r="JH92" s="44">
        <v>1.0877523E-12</v>
      </c>
      <c r="JI92" s="44">
        <v>1.8503425999999999E-12</v>
      </c>
      <c r="JJ92" s="44">
        <v>3.1285775000000002E-12</v>
      </c>
      <c r="JK92" s="44">
        <v>5.2616005999999997E-12</v>
      </c>
      <c r="JL92" s="44">
        <v>8.8053229999999996E-12</v>
      </c>
      <c r="JM92" s="44">
        <v>1.4662894000000001E-11</v>
      </c>
      <c r="JN92" s="44">
        <v>2.4298608E-11</v>
      </c>
      <c r="JO92" s="44">
        <v>4.0051525000000001E-11</v>
      </c>
      <c r="JP92" s="44">
        <v>6.5453593999999998E-11</v>
      </c>
      <c r="JQ92" s="44">
        <v>1.06138646E-10</v>
      </c>
      <c r="JR92" s="44">
        <v>1.7029949999999999E-10</v>
      </c>
      <c r="JS92" s="44">
        <v>2.7002015000000001E-10</v>
      </c>
      <c r="JT92" s="44">
        <v>4.2214739999999998E-10</v>
      </c>
      <c r="JU92" s="44">
        <v>6.5153360000000003E-10</v>
      </c>
      <c r="JV92" s="44">
        <v>9.9546200000000001E-10</v>
      </c>
      <c r="JW92" s="44">
        <v>1.5098122000000001E-9</v>
      </c>
      <c r="JX92" s="44">
        <v>2.2798845E-9</v>
      </c>
      <c r="JY92" s="44">
        <v>3.4303759999999999E-9</v>
      </c>
      <c r="JZ92" s="44">
        <v>5.1394229999999997E-9</v>
      </c>
      <c r="KA92" s="44">
        <v>7.6479684999999999E-9</v>
      </c>
      <c r="KB92" s="44">
        <v>1.12586935E-8</v>
      </c>
      <c r="KC92" s="44">
        <v>1.6291107000000001E-8</v>
      </c>
      <c r="KD92" s="44">
        <v>2.3021781999999999E-8</v>
      </c>
      <c r="KE92" s="44">
        <v>3.136171E-8</v>
      </c>
      <c r="KF92" s="44">
        <v>0</v>
      </c>
      <c r="KG92" s="44">
        <v>7.5997680000000001E-17</v>
      </c>
      <c r="KH92" s="44">
        <v>2.8468836E-16</v>
      </c>
      <c r="KI92" s="44">
        <v>7.4685484000000001E-16</v>
      </c>
      <c r="KJ92" s="44">
        <v>1.7240033E-15</v>
      </c>
      <c r="KK92" s="44">
        <v>3.7137773999999998E-15</v>
      </c>
      <c r="KL92" s="44">
        <v>7.6249914000000006E-15</v>
      </c>
      <c r="KM92" s="44">
        <v>1.5056384999999999E-14</v>
      </c>
      <c r="KN92" s="44">
        <v>2.8743619999999997E-14</v>
      </c>
      <c r="KO92" s="44">
        <v>5.3243898000000001E-14</v>
      </c>
      <c r="KP92" s="44">
        <v>9.6140794000000003E-14</v>
      </c>
      <c r="KQ92" s="44">
        <v>1.6991168999999999E-13</v>
      </c>
      <c r="KR92" s="44">
        <v>2.9577480000000001E-13</v>
      </c>
      <c r="KS92" s="44">
        <v>5.0826259999999998E-13</v>
      </c>
      <c r="KT92" s="44">
        <v>8.6019569999999995E-13</v>
      </c>
      <c r="KU92" s="44">
        <v>1.4413288E-12</v>
      </c>
      <c r="KV92" s="44">
        <v>2.3886537E-12</v>
      </c>
      <c r="KW92" s="44">
        <v>3.9268750000000003E-12</v>
      </c>
      <c r="KX92" s="44">
        <v>6.4267740000000004E-12</v>
      </c>
      <c r="KY92" s="44">
        <v>1.0479647500000001E-11</v>
      </c>
      <c r="KZ92" s="44">
        <v>1.6996579999999999E-11</v>
      </c>
      <c r="LA92" s="44">
        <v>2.7368237999999999E-11</v>
      </c>
      <c r="LB92" s="44">
        <v>4.3795627000000002E-11</v>
      </c>
      <c r="LC92" s="44">
        <v>6.9786720000000005E-11</v>
      </c>
      <c r="LD92" s="44">
        <v>1.1072573399999999E-10</v>
      </c>
      <c r="LE92" s="44">
        <v>1.7453227999999999E-10</v>
      </c>
      <c r="LF92" s="44">
        <v>2.7220629999999999E-10</v>
      </c>
      <c r="LG92" s="44">
        <v>4.1951648E-10</v>
      </c>
      <c r="LH92" s="44">
        <v>6.4084880000000005E-10</v>
      </c>
      <c r="LI92" s="44">
        <v>9.7090549999999992E-10</v>
      </c>
      <c r="LJ92" s="44">
        <v>1.4581331E-9</v>
      </c>
      <c r="LK92" s="44">
        <v>2.1696789E-9</v>
      </c>
      <c r="LL92" s="44">
        <v>3.1974120999999999E-9</v>
      </c>
      <c r="LM92" s="44">
        <v>4.6681930000000003E-9</v>
      </c>
      <c r="LN92" s="44">
        <v>6.7467982000000002E-9</v>
      </c>
      <c r="LO92" s="44">
        <v>9.6429170000000007E-9</v>
      </c>
      <c r="LP92" s="44">
        <v>1.3611446E-8</v>
      </c>
      <c r="LQ92" s="44">
        <v>1.89148E-8</v>
      </c>
      <c r="LR92" s="44">
        <v>2.5748966E-8</v>
      </c>
      <c r="LS92" s="44">
        <v>3.4049253999999998E-8</v>
      </c>
      <c r="LT92" s="44">
        <v>0</v>
      </c>
      <c r="LU92" s="44">
        <v>2.0464815999999999E-16</v>
      </c>
      <c r="LV92" s="44">
        <v>7.7147803000000002E-16</v>
      </c>
      <c r="LW92" s="44">
        <v>2.0349566000000001E-15</v>
      </c>
      <c r="LX92" s="44">
        <v>4.6976545000000001E-15</v>
      </c>
      <c r="LY92" s="44">
        <v>1.0051258E-14</v>
      </c>
      <c r="LZ92" s="44">
        <v>2.0421721999999999E-14</v>
      </c>
      <c r="MA92" s="44">
        <v>3.9834790000000001E-14</v>
      </c>
      <c r="MB92" s="44">
        <v>7.5199690000000003E-14</v>
      </c>
      <c r="MC92" s="44">
        <v>1.3848265E-13</v>
      </c>
      <c r="MD92" s="44">
        <v>2.5034312000000002E-13</v>
      </c>
      <c r="ME92" s="44">
        <v>4.4660562000000001E-13</v>
      </c>
      <c r="MF92" s="44">
        <v>7.8681125999999996E-13</v>
      </c>
      <c r="MG92" s="44">
        <v>1.3673935000000001E-12</v>
      </c>
      <c r="MH92" s="44">
        <v>2.3354708E-12</v>
      </c>
      <c r="MI92" s="44">
        <v>3.9141424000000003E-12</v>
      </c>
      <c r="MJ92" s="44">
        <v>6.4257115000000002E-12</v>
      </c>
      <c r="MK92" s="44">
        <v>1.03417665E-11</v>
      </c>
      <c r="ML92" s="44">
        <v>1.6379444999999999E-11</v>
      </c>
      <c r="MM92" s="44">
        <v>2.5697527E-11</v>
      </c>
      <c r="MN92" s="44">
        <v>4.0070089999999997E-11</v>
      </c>
      <c r="MO92" s="44">
        <v>6.2173114000000005E-11</v>
      </c>
      <c r="MP92" s="44">
        <v>9.6011089999999996E-11</v>
      </c>
      <c r="MQ92" s="44">
        <v>1.4750019999999999E-10</v>
      </c>
      <c r="MR92" s="44">
        <v>2.2542699999999999E-10</v>
      </c>
      <c r="MS92" s="44">
        <v>3.4287492000000002E-10</v>
      </c>
      <c r="MT92" s="44">
        <v>5.1800519999999997E-10</v>
      </c>
      <c r="MU92" s="44">
        <v>7.7556480000000004E-10</v>
      </c>
      <c r="MV92" s="44">
        <v>1.1494723999999999E-9</v>
      </c>
      <c r="MW92" s="44">
        <v>1.6887348999999999E-9</v>
      </c>
      <c r="MX92" s="44">
        <v>2.4642473E-9</v>
      </c>
      <c r="MY92" s="44">
        <v>3.5732595E-9</v>
      </c>
      <c r="MZ92" s="44">
        <v>5.1441583999999996E-9</v>
      </c>
      <c r="NA92" s="44">
        <v>7.3444020000000002E-9</v>
      </c>
      <c r="NB92" s="44">
        <v>1.03913225E-8</v>
      </c>
      <c r="NC92" s="44">
        <v>1.4566878E-8</v>
      </c>
      <c r="ND92" s="44">
        <v>2.0225873000000001E-8</v>
      </c>
      <c r="NE92" s="44">
        <v>2.7764359999999999E-8</v>
      </c>
      <c r="NF92" s="44">
        <v>3.7525943E-8</v>
      </c>
      <c r="NG92" s="44">
        <v>4.9359260000000002E-8</v>
      </c>
      <c r="NH92" s="44">
        <v>0</v>
      </c>
      <c r="NI92" s="44">
        <v>2.6083898E-16</v>
      </c>
      <c r="NJ92" s="44">
        <v>9.8617090000000004E-16</v>
      </c>
      <c r="NK92" s="44">
        <v>2.5921511999999999E-15</v>
      </c>
      <c r="NL92" s="44">
        <v>5.9454495999999997E-15</v>
      </c>
      <c r="NM92" s="44">
        <v>1.2655206E-14</v>
      </c>
      <c r="NN92" s="44">
        <v>2.5661964000000001E-14</v>
      </c>
      <c r="NO92" s="44">
        <v>5.0281626999999999E-14</v>
      </c>
      <c r="NP92" s="44">
        <v>9.5875839999999996E-14</v>
      </c>
      <c r="NQ92" s="44">
        <v>1.7856722000000001E-13</v>
      </c>
      <c r="NR92" s="44">
        <v>3.2541848000000001E-13</v>
      </c>
      <c r="NS92" s="44">
        <v>5.7961963000000004E-13</v>
      </c>
      <c r="NT92" s="44">
        <v>1.0087237000000001E-12</v>
      </c>
      <c r="NU92" s="44">
        <v>1.7137258E-12</v>
      </c>
      <c r="NV92" s="44">
        <v>2.8485162999999999E-12</v>
      </c>
      <c r="NW92" s="44">
        <v>4.6540162999999999E-12</v>
      </c>
      <c r="NX92" s="44">
        <v>7.5166505000000006E-12</v>
      </c>
      <c r="NY92" s="44">
        <v>1.2045147E-11</v>
      </c>
      <c r="NZ92" s="44">
        <v>1.9193170999999999E-11</v>
      </c>
      <c r="OA92" s="44">
        <v>3.0396917999999998E-11</v>
      </c>
      <c r="OB92" s="44">
        <v>4.7785564000000002E-11</v>
      </c>
      <c r="OC92" s="44">
        <v>7.4319939999999999E-11</v>
      </c>
      <c r="OD92" s="44">
        <v>1.1405693E-10</v>
      </c>
      <c r="OE92" s="44">
        <v>1.7265932E-10</v>
      </c>
      <c r="OF92" s="44">
        <v>2.5826115999999999E-10</v>
      </c>
      <c r="OG92" s="44">
        <v>3.8302250000000001E-10</v>
      </c>
      <c r="OH92" s="44">
        <v>5.6597190000000005E-10</v>
      </c>
      <c r="OI92" s="44">
        <v>8.365141E-10</v>
      </c>
      <c r="OJ92" s="44">
        <v>1.2389835999999999E-9</v>
      </c>
      <c r="OK92" s="44">
        <v>1.8358524E-9</v>
      </c>
      <c r="OL92" s="44">
        <v>2.7087745000000001E-9</v>
      </c>
      <c r="OM92" s="44">
        <v>3.9613919999999999E-9</v>
      </c>
      <c r="ON92" s="44">
        <v>5.7281183999999998E-9</v>
      </c>
      <c r="OO92" s="44">
        <v>8.1956269999999996E-9</v>
      </c>
      <c r="OP92" s="44">
        <v>1.1621501E-8</v>
      </c>
      <c r="OQ92" s="44">
        <v>1.6354591999999999E-8</v>
      </c>
      <c r="OR92" s="44">
        <v>2.2880574000000001E-8</v>
      </c>
      <c r="OS92" s="44">
        <v>3.1785483000000002E-8</v>
      </c>
      <c r="OT92" s="44">
        <v>4.3583834999999999E-8</v>
      </c>
      <c r="OU92" s="44">
        <v>5.8038263999999998E-8</v>
      </c>
      <c r="OV92" s="44">
        <v>0</v>
      </c>
      <c r="OW92" s="44">
        <v>1.9442342000000001E-16</v>
      </c>
      <c r="OX92" s="44">
        <v>7.3430110000000002E-16</v>
      </c>
      <c r="OY92" s="44">
        <v>1.9149738000000001E-15</v>
      </c>
      <c r="OZ92" s="44">
        <v>4.3324956000000001E-15</v>
      </c>
      <c r="PA92" s="44">
        <v>9.0346780000000007E-15</v>
      </c>
      <c r="PB92" s="44">
        <v>1.7907848999999999E-14</v>
      </c>
      <c r="PC92" s="44">
        <v>3.4288402000000002E-14</v>
      </c>
      <c r="PD92" s="44">
        <v>6.3999110000000001E-14</v>
      </c>
      <c r="PE92" s="44">
        <v>1.168981E-13</v>
      </c>
      <c r="PF92" s="44">
        <v>2.0900419000000001E-13</v>
      </c>
      <c r="PG92" s="44">
        <v>3.6515487000000001E-13</v>
      </c>
      <c r="PH92" s="44">
        <v>6.2229404999999998E-13</v>
      </c>
      <c r="PI92" s="44">
        <v>1.0360672E-12</v>
      </c>
      <c r="PJ92" s="44">
        <v>1.6952000999999999E-12</v>
      </c>
      <c r="PK92" s="44">
        <v>2.7404387E-12</v>
      </c>
      <c r="PL92" s="44">
        <v>4.3903620000000002E-12</v>
      </c>
      <c r="PM92" s="44">
        <v>6.9883287999999997E-12</v>
      </c>
      <c r="PN92" s="44">
        <v>1.1056119000000001E-11</v>
      </c>
      <c r="PO92" s="44">
        <v>1.7366621999999999E-11</v>
      </c>
      <c r="PP92" s="44">
        <v>2.7015126000000002E-11</v>
      </c>
      <c r="PQ92" s="44">
        <v>4.1604869999999997E-11</v>
      </c>
      <c r="PR92" s="44">
        <v>6.3578280000000004E-11</v>
      </c>
      <c r="PS92" s="44">
        <v>9.6695095999999999E-11</v>
      </c>
      <c r="PT92" s="44">
        <v>1.4677322E-10</v>
      </c>
      <c r="PU92" s="44">
        <v>2.2295874999999999E-10</v>
      </c>
      <c r="PV92" s="44">
        <v>3.3920190000000001E-10</v>
      </c>
      <c r="PW92" s="44">
        <v>5.1538940000000003E-10</v>
      </c>
      <c r="PX92" s="44">
        <v>7.7817140000000005E-10</v>
      </c>
      <c r="PY92" s="44">
        <v>1.1629932999999999E-9</v>
      </c>
      <c r="PZ92" s="44">
        <v>1.7184326E-9</v>
      </c>
      <c r="QA92" s="44">
        <v>2.5156467999999999E-9</v>
      </c>
      <c r="QB92" s="44">
        <v>3.6645018000000001E-9</v>
      </c>
      <c r="QC92" s="44">
        <v>5.3335154000000002E-9</v>
      </c>
      <c r="QD92" s="44">
        <v>7.7635699999999995E-9</v>
      </c>
      <c r="QE92" s="44">
        <v>1.1285157E-8</v>
      </c>
      <c r="QF92" s="44">
        <v>1.6328231E-8</v>
      </c>
      <c r="QG92" s="44">
        <v>2.3339840000000001E-8</v>
      </c>
      <c r="QH92" s="44">
        <v>3.2620253000000002E-8</v>
      </c>
      <c r="QI92" s="44">
        <v>4.3959229999999997E-8</v>
      </c>
      <c r="QJ92" s="44">
        <v>0</v>
      </c>
      <c r="QK92" s="44">
        <v>1.009633E-16</v>
      </c>
      <c r="QL92" s="44">
        <v>3.7732867E-16</v>
      </c>
      <c r="QM92" s="44">
        <v>9.7443539999999995E-16</v>
      </c>
      <c r="QN92" s="44">
        <v>2.1947576999999998E-15</v>
      </c>
      <c r="QO92" s="44">
        <v>4.6155736000000003E-15</v>
      </c>
      <c r="QP92" s="44">
        <v>9.2845500000000006E-15</v>
      </c>
      <c r="QQ92" s="44">
        <v>1.8042163E-14</v>
      </c>
      <c r="QR92" s="44">
        <v>3.4026350000000002E-14</v>
      </c>
      <c r="QS92" s="44">
        <v>6.230566E-14</v>
      </c>
      <c r="QT92" s="44">
        <v>1.1077054E-13</v>
      </c>
      <c r="QU92" s="44">
        <v>1.9194627000000001E-13</v>
      </c>
      <c r="QV92" s="44">
        <v>3.264614E-13</v>
      </c>
      <c r="QW92" s="44">
        <v>5.4994507000000004E-13</v>
      </c>
      <c r="QX92" s="44">
        <v>9.2325109999999996E-13</v>
      </c>
      <c r="QY92" s="44">
        <v>1.5436363E-12</v>
      </c>
      <c r="QZ92" s="44">
        <v>2.5631469999999999E-12</v>
      </c>
      <c r="RA92" s="44">
        <v>4.2041214000000001E-12</v>
      </c>
      <c r="RB92" s="44">
        <v>6.781513E-12</v>
      </c>
      <c r="RC92" s="44">
        <v>1.0759007000000001E-11</v>
      </c>
      <c r="RD92" s="44">
        <v>1.6828427999999999E-11</v>
      </c>
      <c r="RE92" s="44">
        <v>2.6075208000000002E-11</v>
      </c>
      <c r="RF92" s="44">
        <v>4.0217807999999999E-11</v>
      </c>
      <c r="RG92" s="44">
        <v>6.2104315E-11</v>
      </c>
      <c r="RH92" s="44">
        <v>9.6093720000000003E-11</v>
      </c>
      <c r="RI92" s="44">
        <v>1.4894283E-10</v>
      </c>
      <c r="RJ92" s="44">
        <v>2.3060258E-10</v>
      </c>
      <c r="RK92" s="44">
        <v>3.5548930000000001E-10</v>
      </c>
      <c r="RL92" s="44">
        <v>5.4503734999999999E-10</v>
      </c>
      <c r="RM92" s="44">
        <v>8.3263907000000003E-10</v>
      </c>
      <c r="RN92" s="44">
        <v>1.2713367000000001E-9</v>
      </c>
      <c r="RO92" s="44">
        <v>1.9441308999999999E-9</v>
      </c>
      <c r="RP92" s="44">
        <v>2.9752650999999999E-9</v>
      </c>
      <c r="RQ92" s="44">
        <v>4.5407154000000002E-9</v>
      </c>
      <c r="RR92" s="44">
        <v>6.8719896000000003E-9</v>
      </c>
      <c r="RS92" s="44">
        <v>1.0263004E-8</v>
      </c>
      <c r="RT92" s="44">
        <v>1.5057421999999999E-8</v>
      </c>
      <c r="RU92" s="44">
        <v>2.1622688000000001E-8</v>
      </c>
      <c r="RV92" s="44">
        <v>3.0258035999999997E-8</v>
      </c>
      <c r="RW92" s="44">
        <v>4.0880920000000002E-8</v>
      </c>
      <c r="RX92" s="44">
        <v>0</v>
      </c>
      <c r="RY92" s="44">
        <v>4.7821607000000003E-17</v>
      </c>
      <c r="RZ92" s="44">
        <v>1.7933157000000001E-16</v>
      </c>
      <c r="SA92" s="44">
        <v>4.6760099999999996E-16</v>
      </c>
      <c r="SB92" s="44">
        <v>1.0630407000000001E-15</v>
      </c>
      <c r="SC92" s="44">
        <v>2.2287220000000001E-15</v>
      </c>
      <c r="SD92" s="44">
        <v>4.4214213999999997E-15</v>
      </c>
      <c r="SE92" s="44">
        <v>8.4006729999999995E-15</v>
      </c>
      <c r="SF92" s="44">
        <v>1.5410802000000001E-14</v>
      </c>
      <c r="SG92" s="44">
        <v>2.7492248000000001E-14</v>
      </c>
      <c r="SH92" s="44">
        <v>4.8151048000000002E-14</v>
      </c>
      <c r="SI92" s="44">
        <v>8.3664520000000001E-14</v>
      </c>
      <c r="SJ92" s="44">
        <v>1.4473135E-13</v>
      </c>
      <c r="SK92" s="44">
        <v>2.4961009999999999E-13</v>
      </c>
      <c r="SL92" s="44">
        <v>4.2681691999999999E-13</v>
      </c>
      <c r="SM92" s="44">
        <v>7.2019169999999996E-13</v>
      </c>
      <c r="SN92" s="44">
        <v>1.1986103999999999E-12</v>
      </c>
      <c r="SO92" s="44">
        <v>1.9726432000000002E-12</v>
      </c>
      <c r="SP92" s="44">
        <v>3.228226E-12</v>
      </c>
      <c r="SQ92" s="44">
        <v>5.2722297000000003E-12</v>
      </c>
      <c r="SR92" s="44">
        <v>8.6148430000000006E-12</v>
      </c>
      <c r="SS92" s="44">
        <v>1.412274E-11</v>
      </c>
      <c r="ST92" s="44">
        <v>2.3206420999999999E-11</v>
      </c>
      <c r="SU92" s="44">
        <v>3.7916000000000001E-11</v>
      </c>
      <c r="SV92" s="44">
        <v>6.1424349999999997E-11</v>
      </c>
      <c r="SW92" s="44">
        <v>9.8527939999999995E-11</v>
      </c>
      <c r="SX92" s="44">
        <v>1.5661326000000001E-10</v>
      </c>
      <c r="SY92" s="44">
        <v>2.4733199999999998E-10</v>
      </c>
      <c r="SZ92" s="44">
        <v>3.8964687000000001E-10</v>
      </c>
      <c r="TA92" s="44">
        <v>6.1467869999999999E-10</v>
      </c>
      <c r="TB92" s="44">
        <v>9.7205519999999997E-10</v>
      </c>
      <c r="TC92" s="44">
        <v>1.5401889999999999E-9</v>
      </c>
      <c r="TD92" s="44">
        <v>2.4384873999999999E-9</v>
      </c>
      <c r="TE92" s="44">
        <v>3.8465107E-9</v>
      </c>
      <c r="TF92" s="44">
        <v>6.0190931999999999E-9</v>
      </c>
      <c r="TG92" s="44">
        <v>9.3025439999999992E-9</v>
      </c>
      <c r="TH92" s="44">
        <v>1.4155194999999999E-8</v>
      </c>
      <c r="TI92" s="44">
        <v>2.1133850000000001E-8</v>
      </c>
      <c r="TJ92" s="44">
        <v>3.0721015000000002E-8</v>
      </c>
      <c r="TK92" s="44">
        <v>4.2657421999999998E-8</v>
      </c>
      <c r="TL92" s="44">
        <v>0</v>
      </c>
      <c r="TM92" s="44">
        <v>2.7639074E-17</v>
      </c>
      <c r="TN92" s="44">
        <v>1.0329881E-16</v>
      </c>
      <c r="TO92" s="44">
        <v>2.6782133999999999E-16</v>
      </c>
      <c r="TP92" s="44">
        <v>6.0485575000000001E-16</v>
      </c>
      <c r="TQ92" s="44">
        <v>1.2622318000000001E-15</v>
      </c>
      <c r="TR92" s="44">
        <v>2.5010357000000001E-15</v>
      </c>
      <c r="TS92" s="44">
        <v>4.7892166E-15</v>
      </c>
      <c r="TT92" s="44">
        <v>8.962088E-15</v>
      </c>
      <c r="TU92" s="44">
        <v>1.651146E-14</v>
      </c>
      <c r="TV92" s="44">
        <v>3.0082164999999998E-14</v>
      </c>
      <c r="TW92" s="44">
        <v>5.4181340000000001E-14</v>
      </c>
      <c r="TX92" s="44">
        <v>9.660729E-14</v>
      </c>
      <c r="TY92" s="44">
        <v>1.7068590999999999E-13</v>
      </c>
      <c r="TZ92" s="44">
        <v>2.9929048999999998E-13</v>
      </c>
      <c r="UA92" s="44">
        <v>5.221081E-13</v>
      </c>
      <c r="UB92" s="44">
        <v>9.0805872999999998E-13</v>
      </c>
      <c r="UC92" s="44">
        <v>1.5765362000000001E-12</v>
      </c>
      <c r="UD92" s="44">
        <v>2.7324924E-12</v>
      </c>
      <c r="UE92" s="44">
        <v>4.7298246E-12</v>
      </c>
      <c r="UF92" s="44">
        <v>8.1788409999999993E-12</v>
      </c>
      <c r="UG92" s="44">
        <v>1.4067024499999999E-11</v>
      </c>
      <c r="UH92" s="44">
        <v>2.3958767E-11</v>
      </c>
      <c r="UI92" s="44">
        <v>4.0339030000000002E-11</v>
      </c>
      <c r="UJ92" s="44">
        <v>6.716418E-11</v>
      </c>
      <c r="UK92" s="44">
        <v>1.1047265E-10</v>
      </c>
      <c r="UL92" s="44">
        <v>1.8069159E-10</v>
      </c>
      <c r="UM92" s="44">
        <v>2.9462595999999999E-10</v>
      </c>
      <c r="UN92" s="44">
        <v>4.7853244000000001E-10</v>
      </c>
      <c r="UO92" s="44">
        <v>7.7295813999999997E-10</v>
      </c>
      <c r="UP92" s="44">
        <v>1.2384659999999999E-9</v>
      </c>
      <c r="UQ92" s="44">
        <v>1.9656716E-9</v>
      </c>
      <c r="UR92" s="44">
        <v>3.0812557E-9</v>
      </c>
      <c r="US92" s="44">
        <v>4.7668339999999998E-9</v>
      </c>
      <c r="UT92" s="44">
        <v>7.2981705E-9</v>
      </c>
      <c r="UU92" s="44">
        <v>1.1066979000000001E-8</v>
      </c>
      <c r="UV92" s="44">
        <v>1.6559367000000001E-8</v>
      </c>
      <c r="UW92" s="44">
        <v>2.4319162E-8</v>
      </c>
      <c r="UX92" s="44">
        <v>3.4835743000000003E-8</v>
      </c>
      <c r="UY92" s="44">
        <v>4.7796956E-8</v>
      </c>
      <c r="UZ92" s="44">
        <v>0</v>
      </c>
      <c r="VA92" s="44">
        <v>2.5628534999999999E-17</v>
      </c>
      <c r="VB92" s="44">
        <v>9.6179569999999996E-17</v>
      </c>
      <c r="VC92" s="44">
        <v>2.5042317000000001E-16</v>
      </c>
      <c r="VD92" s="44">
        <v>5.6668020000000003E-16</v>
      </c>
      <c r="VE92" s="44">
        <v>1.1874139E-15</v>
      </c>
      <c r="VF92" s="44">
        <v>2.3744728E-15</v>
      </c>
      <c r="VG92" s="44">
        <v>4.6028010000000004E-15</v>
      </c>
      <c r="VH92" s="44">
        <v>8.7332059999999997E-15</v>
      </c>
      <c r="VI92" s="44">
        <v>1.6321036E-14</v>
      </c>
      <c r="VJ92" s="44">
        <v>3.0195097999999999E-14</v>
      </c>
      <c r="VK92" s="44">
        <v>5.5499851999999998E-14</v>
      </c>
      <c r="VL92" s="44">
        <v>1.01471755E-13</v>
      </c>
      <c r="VM92" s="44">
        <v>1.8455952999999999E-13</v>
      </c>
      <c r="VN92" s="44">
        <v>3.3385254999999999E-13</v>
      </c>
      <c r="VO92" s="44">
        <v>6.0071170000000004E-13</v>
      </c>
      <c r="VP92" s="44">
        <v>1.0768395E-12</v>
      </c>
      <c r="VQ92" s="44">
        <v>1.9272393999999998E-12</v>
      </c>
      <c r="VR92" s="44">
        <v>3.4397969999999998E-12</v>
      </c>
      <c r="VS92" s="44">
        <v>6.0939870000000003E-12</v>
      </c>
      <c r="VT92" s="44">
        <v>1.0667445999999999E-11</v>
      </c>
      <c r="VU92" s="44">
        <v>1.8461656E-11</v>
      </c>
      <c r="VV92" s="44">
        <v>3.1696996000000002E-11</v>
      </c>
      <c r="VW92" s="44">
        <v>5.413203E-11</v>
      </c>
      <c r="VX92" s="44">
        <v>9.2132709999999997E-11</v>
      </c>
      <c r="VY92" s="44">
        <v>1.5664087000000001E-10</v>
      </c>
      <c r="VZ92" s="44">
        <v>2.6475064E-10</v>
      </c>
      <c r="WA92" s="44">
        <v>4.4325430000000002E-10</v>
      </c>
      <c r="WB92" s="44">
        <v>7.3354330000000005E-10</v>
      </c>
      <c r="WC92" s="44">
        <v>1.1978795000000001E-9</v>
      </c>
      <c r="WD92" s="44">
        <v>1.9305262E-9</v>
      </c>
      <c r="WE92" s="44">
        <v>3.0764906000000002E-9</v>
      </c>
      <c r="WF92" s="44">
        <v>4.8637157000000001E-9</v>
      </c>
      <c r="WG92" s="44">
        <v>7.6377970000000001E-9</v>
      </c>
      <c r="WH92" s="44">
        <v>1.1922176999999999E-8</v>
      </c>
      <c r="WI92" s="44">
        <v>1.8493883999999999E-8</v>
      </c>
      <c r="WJ92" s="44">
        <v>2.8414906E-8</v>
      </c>
      <c r="WK92" s="44">
        <v>4.288773E-8</v>
      </c>
      <c r="WL92" s="44">
        <v>6.2841855999999995E-8</v>
      </c>
      <c r="WM92" s="44">
        <v>8.7828520000000004E-8</v>
      </c>
      <c r="WN92" s="44">
        <v>0</v>
      </c>
      <c r="WO92" s="44">
        <v>2.0697708E-17</v>
      </c>
      <c r="WP92" s="44">
        <v>7.6749359999999994E-17</v>
      </c>
      <c r="WQ92" s="44">
        <v>1.9761821E-16</v>
      </c>
      <c r="WR92" s="44">
        <v>4.4719530000000001E-16</v>
      </c>
      <c r="WS92" s="44">
        <v>9.4872989999999995E-16</v>
      </c>
      <c r="WT92" s="44">
        <v>1.9382312000000001E-15</v>
      </c>
      <c r="WU92" s="44">
        <v>3.8573500000000003E-15</v>
      </c>
      <c r="WV92" s="44">
        <v>7.5236910000000004E-15</v>
      </c>
      <c r="WW92" s="44">
        <v>1.4432322E-14</v>
      </c>
      <c r="WX92" s="44">
        <v>2.7204049E-14</v>
      </c>
      <c r="WY92" s="44">
        <v>5.0355357000000002E-14</v>
      </c>
      <c r="WZ92" s="44">
        <v>9.1827485999999997E-14</v>
      </c>
      <c r="XA92" s="44">
        <v>1.6592139999999999E-13</v>
      </c>
      <c r="XB92" s="44">
        <v>2.9877602999999999E-13</v>
      </c>
      <c r="XC92" s="44">
        <v>5.37796E-13</v>
      </c>
      <c r="XD92" s="44">
        <v>9.6584980000000006E-13</v>
      </c>
      <c r="XE92" s="44">
        <v>1.7226676E-12</v>
      </c>
      <c r="XF92" s="44">
        <v>3.0483440999999999E-12</v>
      </c>
      <c r="XG92" s="44">
        <v>5.3785426999999998E-12</v>
      </c>
      <c r="XH92" s="44">
        <v>9.5076310000000005E-12</v>
      </c>
      <c r="XI92" s="44">
        <v>1.6827546E-11</v>
      </c>
      <c r="XJ92" s="44">
        <v>2.9731723999999997E-11</v>
      </c>
      <c r="XK92" s="44">
        <v>5.2273880000000001E-11</v>
      </c>
      <c r="XL92" s="44">
        <v>9.1242644999999995E-11</v>
      </c>
      <c r="XM92" s="44">
        <v>1.5721151E-10</v>
      </c>
      <c r="XN92" s="44">
        <v>2.6674204999999998E-10</v>
      </c>
      <c r="XO92" s="44">
        <v>4.4656161999999999E-10</v>
      </c>
      <c r="XP92" s="44">
        <v>7.3877040000000005E-10</v>
      </c>
      <c r="XQ92" s="44">
        <v>1.2096249999999999E-9</v>
      </c>
      <c r="XR92" s="44">
        <v>1.9580823999999999E-9</v>
      </c>
      <c r="XS92" s="44">
        <v>3.1556164E-9</v>
      </c>
      <c r="XT92" s="44">
        <v>5.0420391999999998E-9</v>
      </c>
      <c r="XU92" s="44">
        <v>7.9918060000000007E-9</v>
      </c>
      <c r="XV92" s="44">
        <v>1.2500606000000001E-8</v>
      </c>
      <c r="XW92" s="44">
        <v>1.9183793999999999E-8</v>
      </c>
      <c r="XX92" s="44">
        <v>2.872155E-8</v>
      </c>
      <c r="XY92" s="44">
        <v>4.1859433E-8</v>
      </c>
      <c r="XZ92" s="44">
        <v>5.9208979999999998E-8</v>
      </c>
      <c r="YA92" s="44">
        <v>8.0390459999999995E-8</v>
      </c>
      <c r="YB92" s="44">
        <v>0</v>
      </c>
      <c r="YC92" s="44">
        <v>2.9708413E-17</v>
      </c>
      <c r="YD92" s="44">
        <v>1.11001345E-16</v>
      </c>
      <c r="YE92" s="44">
        <v>2.935829E-16</v>
      </c>
      <c r="YF92" s="44">
        <v>6.8803479999999998E-16</v>
      </c>
      <c r="YG92" s="44">
        <v>1.5105584999999999E-15</v>
      </c>
      <c r="YH92" s="44">
        <v>3.179242E-15</v>
      </c>
      <c r="YI92" s="44">
        <v>6.4891450000000003E-15</v>
      </c>
      <c r="YJ92" s="44">
        <v>1.2932773000000001E-14</v>
      </c>
      <c r="YK92" s="44">
        <v>2.5309126000000001E-14</v>
      </c>
      <c r="YL92" s="44">
        <v>4.8948579999999999E-14</v>
      </c>
      <c r="YM92" s="44">
        <v>9.4035229999999997E-14</v>
      </c>
      <c r="YN92" s="44">
        <v>1.7970578E-13</v>
      </c>
      <c r="YO92" s="44">
        <v>3.4138080000000001E-13</v>
      </c>
      <c r="YP92" s="44">
        <v>6.4354517000000002E-13</v>
      </c>
      <c r="YQ92" s="44">
        <v>1.2038058000000001E-12</v>
      </c>
      <c r="YR92" s="44">
        <v>2.2356598000000001E-12</v>
      </c>
      <c r="YS92" s="44">
        <v>4.1209314999999999E-12</v>
      </c>
      <c r="YT92" s="44">
        <v>7.5395185000000005E-12</v>
      </c>
      <c r="YU92" s="44">
        <v>1.37049E-11</v>
      </c>
      <c r="YV92" s="44">
        <v>2.4792898999999999E-11</v>
      </c>
      <c r="YW92" s="44">
        <v>4.4657097000000002E-11</v>
      </c>
      <c r="YX92" s="44">
        <v>8.0095750000000002E-11</v>
      </c>
      <c r="YY92" s="44">
        <v>1.4295493E-10</v>
      </c>
      <c r="YZ92" s="44">
        <v>2.5314964E-10</v>
      </c>
      <c r="ZA92" s="44">
        <v>4.4313291999999998E-10</v>
      </c>
      <c r="ZB92" s="44">
        <v>7.6266780000000004E-10</v>
      </c>
      <c r="ZC92" s="44">
        <v>1.2843187E-9</v>
      </c>
      <c r="ZD92" s="44">
        <v>2.1150115000000002E-9</v>
      </c>
      <c r="ZE92" s="44">
        <v>3.4121785E-9</v>
      </c>
      <c r="ZF92" s="44">
        <v>5.4060729999999998E-9</v>
      </c>
      <c r="ZG92" s="44">
        <v>8.4043850000000006E-9</v>
      </c>
      <c r="ZH92" s="44">
        <v>1.2825243E-8</v>
      </c>
      <c r="ZI92" s="44">
        <v>1.9248239999999998E-8</v>
      </c>
      <c r="ZJ92" s="44">
        <v>2.8464215999999999E-8</v>
      </c>
      <c r="ZK92" s="44">
        <v>4.1559170000000003E-8</v>
      </c>
      <c r="ZL92" s="44">
        <v>5.9896469999999993E-8</v>
      </c>
      <c r="ZM92" s="44">
        <v>8.4992976000000004E-8</v>
      </c>
      <c r="ZN92" s="44">
        <v>1.1815442499999999E-7</v>
      </c>
      <c r="ZO92" s="44">
        <v>1.5855419000000001E-7</v>
      </c>
      <c r="ZP92" s="44">
        <v>0</v>
      </c>
      <c r="ZQ92" s="44">
        <v>5.9642119999999994E-17</v>
      </c>
      <c r="ZR92" s="44">
        <v>2.2381535000000001E-16</v>
      </c>
      <c r="ZS92" s="44">
        <v>5.8798730000000001E-16</v>
      </c>
      <c r="ZT92" s="44">
        <v>1.3554274000000001E-15</v>
      </c>
      <c r="ZU92" s="44">
        <v>2.9099228E-15</v>
      </c>
      <c r="ZV92" s="44">
        <v>5.9752739999999998E-15</v>
      </c>
      <c r="ZW92" s="44">
        <v>1.1922041E-14</v>
      </c>
      <c r="ZX92" s="44">
        <v>2.3363998000000001E-14</v>
      </c>
      <c r="ZY92" s="44">
        <v>4.5189589999999999E-14</v>
      </c>
      <c r="ZZ92" s="44">
        <v>8.6377045000000002E-14</v>
      </c>
      <c r="AAA92" s="44">
        <v>1.6302511E-13</v>
      </c>
      <c r="AAB92" s="44">
        <v>3.0342419999999998E-13</v>
      </c>
      <c r="AAC92" s="44">
        <v>5.5658364000000004E-13</v>
      </c>
      <c r="AAD92" s="44">
        <v>1.0068716E-12</v>
      </c>
      <c r="AAE92" s="44">
        <v>1.7998983999999999E-12</v>
      </c>
      <c r="AAF92" s="44">
        <v>3.1941187999999998E-12</v>
      </c>
      <c r="AAG92" s="44">
        <v>5.6565920000000002E-12</v>
      </c>
      <c r="AAH92" s="44">
        <v>1.0022445499999999E-11</v>
      </c>
      <c r="AAI92" s="44">
        <v>1.7761178E-11</v>
      </c>
      <c r="AAJ92" s="44">
        <v>3.1438897E-11</v>
      </c>
      <c r="AAK92" s="44">
        <v>5.5483330000000002E-11</v>
      </c>
      <c r="AAL92" s="44">
        <v>9.7136084000000001E-11</v>
      </c>
      <c r="AAM92" s="44">
        <v>1.6769522000000001E-10</v>
      </c>
      <c r="AAN92" s="44">
        <v>2.8484829999999998E-10</v>
      </c>
      <c r="AAO92" s="44">
        <v>4.7565400000000004E-10</v>
      </c>
      <c r="AAP92" s="44">
        <v>7.8140130000000001E-10</v>
      </c>
      <c r="AAQ92" s="44">
        <v>1.2666923E-9</v>
      </c>
      <c r="AAR92" s="44">
        <v>2.037125E-9</v>
      </c>
      <c r="AAS92" s="44">
        <v>3.2604714E-9</v>
      </c>
      <c r="AAT92" s="44">
        <v>5.203728E-9</v>
      </c>
      <c r="AAU92" s="44">
        <v>8.2602659999999996E-9</v>
      </c>
      <c r="AAV92" s="44">
        <v>1.3009636E-8</v>
      </c>
      <c r="AAW92" s="44">
        <v>2.0290072000000001E-8</v>
      </c>
      <c r="AAX92" s="44">
        <v>3.1244194999999998E-8</v>
      </c>
      <c r="AAY92" s="44">
        <v>4.7406885999999999E-8</v>
      </c>
      <c r="AAZ92" s="44">
        <v>7.081852E-8</v>
      </c>
      <c r="ABA92" s="44">
        <v>1.0382617E-7</v>
      </c>
      <c r="ABB92" s="44">
        <v>1.4821619999999999E-7</v>
      </c>
      <c r="ABC92" s="44">
        <v>2.0279626E-7</v>
      </c>
      <c r="ABD92" s="44">
        <v>0</v>
      </c>
      <c r="ABE92" s="44">
        <v>9.455173E-17</v>
      </c>
      <c r="ABF92" s="44">
        <v>3.5414592999999999E-16</v>
      </c>
      <c r="ABG92" s="44">
        <v>9.271104999999999E-16</v>
      </c>
      <c r="ABH92" s="44">
        <v>2.1298202999999999E-15</v>
      </c>
      <c r="ABI92" s="44">
        <v>4.5647634999999998E-15</v>
      </c>
      <c r="ABJ92" s="44">
        <v>9.3859254999999999E-15</v>
      </c>
      <c r="ABK92" s="44">
        <v>1.8761248E-14</v>
      </c>
      <c r="ABL92" s="44">
        <v>3.6680676999999999E-14</v>
      </c>
      <c r="ABM92" s="44">
        <v>7.0453679999999999E-14</v>
      </c>
      <c r="ABN92" s="44">
        <v>1.3324045999999999E-13</v>
      </c>
      <c r="ABO92" s="44">
        <v>2.4857425E-13</v>
      </c>
      <c r="ABP92" s="44">
        <v>4.5817635999999997E-13</v>
      </c>
      <c r="ABQ92" s="44">
        <v>8.3555239999999998E-13</v>
      </c>
      <c r="ABR92" s="44">
        <v>1.5118951999999999E-12</v>
      </c>
      <c r="ABS92" s="44">
        <v>2.7181731000000001E-12</v>
      </c>
      <c r="ABT92" s="44">
        <v>4.8546060000000002E-12</v>
      </c>
      <c r="ABU92" s="44">
        <v>8.6006904999999993E-12</v>
      </c>
      <c r="ABV92" s="44">
        <v>1.5082066000000002E-11</v>
      </c>
      <c r="ABW92" s="44">
        <v>2.6140266999999999E-11</v>
      </c>
      <c r="ABX92" s="44">
        <v>4.4757707999999998E-11</v>
      </c>
      <c r="ABY92" s="44">
        <v>7.5717750000000005E-11</v>
      </c>
      <c r="ABZ92" s="44">
        <v>1.2697776000000001E-10</v>
      </c>
      <c r="ACA92" s="44">
        <v>2.1207660000000001E-10</v>
      </c>
      <c r="ACB92" s="44">
        <v>3.5376069999999999E-10</v>
      </c>
      <c r="ACC92" s="44">
        <v>5.9061744000000005E-10</v>
      </c>
      <c r="ACD92" s="44">
        <v>9.8808979999999998E-10</v>
      </c>
      <c r="ACE92" s="44">
        <v>1.6523595999999999E-9</v>
      </c>
      <c r="ACF92" s="44">
        <v>2.7388949000000002E-9</v>
      </c>
      <c r="ACG92" s="44">
        <v>4.4602495E-9</v>
      </c>
      <c r="ACH92" s="44">
        <v>7.0960304000000001E-9</v>
      </c>
      <c r="ACI92" s="44">
        <v>1.1042052999999999E-8</v>
      </c>
      <c r="ACJ92" s="44">
        <v>1.6856630000000001E-8</v>
      </c>
      <c r="ACK92" s="44">
        <v>2.5349884000000001E-8</v>
      </c>
      <c r="ACL92" s="44">
        <v>3.7728603999999999E-8</v>
      </c>
      <c r="ACM92" s="44">
        <v>5.5713953999999997E-8</v>
      </c>
      <c r="ACN92" s="44">
        <v>8.1538545000000004E-8</v>
      </c>
      <c r="ACO92" s="44">
        <v>1.1792047E-7</v>
      </c>
      <c r="ACP92" s="44">
        <v>1.6731724000000001E-7</v>
      </c>
      <c r="ACQ92" s="44">
        <v>2.2819296E-7</v>
      </c>
      <c r="ACR92" s="44">
        <v>0</v>
      </c>
      <c r="ACS92" s="44">
        <v>1.2133265000000001E-16</v>
      </c>
      <c r="ACT92" s="44">
        <v>4.5400960000000003E-16</v>
      </c>
      <c r="ACU92" s="44">
        <v>1.1774024999999999E-15</v>
      </c>
      <c r="ACV92" s="44">
        <v>2.6725389E-15</v>
      </c>
      <c r="ACW92" s="44">
        <v>5.6649445000000001E-15</v>
      </c>
      <c r="ACX92" s="44">
        <v>1.1523297000000001E-14</v>
      </c>
      <c r="ACY92" s="44">
        <v>2.2841451000000001E-14</v>
      </c>
      <c r="ACZ92" s="44">
        <v>4.4504856000000003E-14</v>
      </c>
      <c r="ADA92" s="44">
        <v>8.5353729999999995E-14</v>
      </c>
      <c r="ADB92" s="44">
        <v>1.6103397E-13</v>
      </c>
      <c r="ADC92" s="44">
        <v>2.9851644999999999E-13</v>
      </c>
      <c r="ADD92" s="44">
        <v>5.4389554999999999E-13</v>
      </c>
      <c r="ADE92" s="44">
        <v>9.7303529999999997E-13</v>
      </c>
      <c r="ADF92" s="44">
        <v>1.7117098000000001E-12</v>
      </c>
      <c r="ADG92" s="44">
        <v>2.9685648E-12</v>
      </c>
      <c r="ADH92" s="44">
        <v>5.0824520000000004E-12</v>
      </c>
      <c r="ADI92" s="44">
        <v>8.6083289999999998E-12</v>
      </c>
      <c r="ADJ92" s="44">
        <v>1.4449507000000001E-11</v>
      </c>
      <c r="ADK92" s="44">
        <v>2.4011178000000001E-11</v>
      </c>
      <c r="ADL92" s="44">
        <v>3.9564530000000001E-11</v>
      </c>
      <c r="ADM92" s="44">
        <v>6.4851623999999995E-11</v>
      </c>
      <c r="ADN92" s="44">
        <v>1.0603671400000001E-10</v>
      </c>
      <c r="ADO92" s="44">
        <v>1.7290509999999999E-10</v>
      </c>
      <c r="ADP92" s="44">
        <v>2.8109898E-10</v>
      </c>
      <c r="ADQ92" s="44">
        <v>4.5549267E-10</v>
      </c>
      <c r="ADR92" s="44">
        <v>7.3439992999999996E-10</v>
      </c>
      <c r="ADS92" s="44">
        <v>1.1739257E-9</v>
      </c>
      <c r="ADT92" s="44">
        <v>1.8577281E-9</v>
      </c>
      <c r="ADU92" s="44">
        <v>2.9168265999999999E-9</v>
      </c>
      <c r="ADV92" s="44">
        <v>4.5573776000000003E-9</v>
      </c>
      <c r="ADW92" s="44">
        <v>7.117952E-9</v>
      </c>
      <c r="ADX92" s="44">
        <v>1.1138304E-8</v>
      </c>
      <c r="ADY92" s="44">
        <v>1.7422883999999999E-8</v>
      </c>
      <c r="ADZ92" s="44">
        <v>2.708557E-8</v>
      </c>
      <c r="AEA92" s="44">
        <v>4.1404579999999998E-8</v>
      </c>
      <c r="AEB92" s="44">
        <v>6.1824393999999998E-8</v>
      </c>
      <c r="AEC92" s="44">
        <v>8.9716223999999999E-8</v>
      </c>
      <c r="AED92" s="44">
        <v>1.2606076999999999E-7</v>
      </c>
      <c r="AEE92" s="44">
        <v>1.7068041E-7</v>
      </c>
      <c r="AEF92" s="44">
        <v>0</v>
      </c>
      <c r="AEG92" s="44">
        <v>1.1610328E-16</v>
      </c>
      <c r="AEH92" s="44">
        <v>4.378862E-16</v>
      </c>
      <c r="AEI92" s="44">
        <v>1.1491603000000001E-15</v>
      </c>
      <c r="AEJ92" s="44">
        <v>2.6290853999999999E-15</v>
      </c>
      <c r="AEK92" s="44">
        <v>5.5587985999999998E-15</v>
      </c>
      <c r="AEL92" s="44">
        <v>1.1135472E-14</v>
      </c>
      <c r="AEM92" s="44">
        <v>2.1384701999999999E-14</v>
      </c>
      <c r="AEN92" s="44">
        <v>3.966262E-14</v>
      </c>
      <c r="AEO92" s="44">
        <v>7.1575416000000001E-14</v>
      </c>
      <c r="AEP92" s="44">
        <v>1.2650678000000001E-13</v>
      </c>
      <c r="AEQ92" s="44">
        <v>2.2041958000000001E-13</v>
      </c>
      <c r="AER92" s="44">
        <v>3.8036780000000002E-13</v>
      </c>
      <c r="AES92" s="44">
        <v>6.5258226E-13</v>
      </c>
      <c r="AET92" s="44">
        <v>1.1137685E-12</v>
      </c>
      <c r="AEU92" s="44">
        <v>1.8896123999999998E-12</v>
      </c>
      <c r="AEV92" s="44">
        <v>3.1855199999999999E-12</v>
      </c>
      <c r="AEW92" s="44">
        <v>5.3216619999999997E-12</v>
      </c>
      <c r="AEX92" s="44">
        <v>8.7944490000000006E-12</v>
      </c>
      <c r="AEY92" s="44">
        <v>1.4428217E-11</v>
      </c>
      <c r="AEZ92" s="44">
        <v>2.3510186999999999E-11</v>
      </c>
      <c r="AFA92" s="44">
        <v>3.8108620000000003E-11</v>
      </c>
      <c r="AFB92" s="44">
        <v>6.1348453999999999E-11</v>
      </c>
      <c r="AFC92" s="44">
        <v>9.8048379999999995E-11</v>
      </c>
      <c r="AFD92" s="44">
        <v>1.5555562000000001E-10</v>
      </c>
      <c r="AFE92" s="44">
        <v>2.4503290000000003E-10</v>
      </c>
      <c r="AFF92" s="44">
        <v>3.8312219999999999E-10</v>
      </c>
      <c r="AFG92" s="44">
        <v>5.9551847000000004E-10</v>
      </c>
      <c r="AFH92" s="44">
        <v>9.2284579999999998E-10</v>
      </c>
      <c r="AFI92" s="44">
        <v>1.4296200999999999E-9</v>
      </c>
      <c r="AFJ92" s="44">
        <v>2.2136349999999999E-9</v>
      </c>
      <c r="AFK92" s="44">
        <v>3.4217840000000002E-9</v>
      </c>
      <c r="AFL92" s="44">
        <v>5.2695967999999999E-9</v>
      </c>
      <c r="AFM92" s="44">
        <v>8.0697244000000003E-9</v>
      </c>
      <c r="AFN92" s="44">
        <v>1.2278185E-8</v>
      </c>
      <c r="AFO92" s="44">
        <v>1.8523375E-8</v>
      </c>
      <c r="AFP92" s="44">
        <v>2.7644273E-8</v>
      </c>
      <c r="AFQ92" s="44">
        <v>4.0627388000000002E-8</v>
      </c>
      <c r="AFR92" s="44">
        <v>5.8307797999999997E-8</v>
      </c>
      <c r="AFS92" s="44">
        <v>7.9861880000000005E-8</v>
      </c>
      <c r="AFT92" s="43"/>
      <c r="AFU92" s="42">
        <f t="shared" si="92"/>
        <v>1.3466035999999999E-13</v>
      </c>
      <c r="AFV92" s="42">
        <f t="shared" si="92"/>
        <v>9.2739759999999997E-14</v>
      </c>
      <c r="AFW92" s="42">
        <f t="shared" si="92"/>
        <v>1.1790366999999999E-13</v>
      </c>
      <c r="AFX92" s="42">
        <f t="shared" si="92"/>
        <v>1.2665815E-13</v>
      </c>
      <c r="AFY92" s="42">
        <f t="shared" si="92"/>
        <v>1.2149801E-13</v>
      </c>
      <c r="AFZ92" s="42">
        <f t="shared" si="92"/>
        <v>2.1321562000000001E-13</v>
      </c>
      <c r="AGA92" s="42">
        <f t="shared" si="92"/>
        <v>2.9577480000000001E-13</v>
      </c>
      <c r="AGB92" s="42">
        <f t="shared" si="92"/>
        <v>4.4660562000000001E-13</v>
      </c>
      <c r="AGC92" s="42">
        <f t="shared" si="92"/>
        <v>3.2541848000000001E-13</v>
      </c>
      <c r="AGD92" s="42">
        <f t="shared" si="92"/>
        <v>1.168981E-13</v>
      </c>
      <c r="AGE92" s="42">
        <f t="shared" si="93"/>
        <v>3.4026350000000002E-14</v>
      </c>
      <c r="AGF92" s="42">
        <f t="shared" si="93"/>
        <v>8.4006729999999995E-15</v>
      </c>
      <c r="AGG92" s="42">
        <f t="shared" si="93"/>
        <v>2.5010357000000001E-15</v>
      </c>
      <c r="AGH92" s="42">
        <f t="shared" si="93"/>
        <v>1.1874139E-15</v>
      </c>
      <c r="AGI92" s="42">
        <f t="shared" si="93"/>
        <v>4.4719530000000001E-16</v>
      </c>
      <c r="AGJ92" s="42">
        <f t="shared" si="93"/>
        <v>2.935829E-16</v>
      </c>
      <c r="AGK92" s="42">
        <f t="shared" si="93"/>
        <v>2.2381535000000001E-16</v>
      </c>
      <c r="AGL92" s="42">
        <f t="shared" si="93"/>
        <v>9.455173E-17</v>
      </c>
      <c r="AGM92" s="42">
        <f t="shared" si="93"/>
        <v>0</v>
      </c>
      <c r="AGN92" s="42">
        <f t="shared" si="93"/>
        <v>1.7068041E-7</v>
      </c>
      <c r="AGO92" s="41">
        <f t="shared" si="83"/>
        <v>8.534122427359394E-9</v>
      </c>
      <c r="AGP92" s="2"/>
      <c r="AGQ92" s="42">
        <f t="shared" si="94"/>
        <v>3.2620253000000002E-8</v>
      </c>
      <c r="AGR92" s="42">
        <f t="shared" si="94"/>
        <v>6.781513E-12</v>
      </c>
      <c r="AGS92" s="42">
        <f t="shared" si="94"/>
        <v>3.0258035999999997E-8</v>
      </c>
      <c r="AGT92" s="42">
        <f t="shared" si="94"/>
        <v>3.228226E-12</v>
      </c>
      <c r="AGU92" s="42">
        <f t="shared" si="94"/>
        <v>3.0721015000000002E-8</v>
      </c>
      <c r="AGV92" s="42">
        <f t="shared" si="94"/>
        <v>2.7324924E-12</v>
      </c>
      <c r="AGW92" s="42">
        <f t="shared" si="94"/>
        <v>3.4835743000000003E-8</v>
      </c>
      <c r="AGX92" s="42">
        <f t="shared" si="94"/>
        <v>3.4397969999999998E-12</v>
      </c>
      <c r="AGY92" s="42">
        <f t="shared" si="94"/>
        <v>6.2841855999999995E-8</v>
      </c>
      <c r="AGZ92" s="42">
        <f t="shared" si="94"/>
        <v>3.0483440999999999E-12</v>
      </c>
      <c r="AHA92" s="42">
        <f t="shared" si="95"/>
        <v>5.9208979999999998E-8</v>
      </c>
      <c r="AHB92" s="42">
        <f t="shared" si="95"/>
        <v>7.5395185000000005E-12</v>
      </c>
      <c r="AHC92" s="42">
        <f t="shared" si="95"/>
        <v>1.1815442499999999E-7</v>
      </c>
      <c r="AHD92" s="42">
        <f t="shared" si="95"/>
        <v>1.0022445499999999E-11</v>
      </c>
      <c r="AHE92" s="42">
        <f t="shared" si="95"/>
        <v>1.4821619999999999E-7</v>
      </c>
      <c r="AHF92" s="42">
        <f t="shared" si="95"/>
        <v>1.5082066000000002E-11</v>
      </c>
      <c r="AHG92" s="42">
        <f t="shared" si="95"/>
        <v>1.6731724000000001E-7</v>
      </c>
      <c r="AHH92" s="42">
        <f t="shared" si="95"/>
        <v>1.4449507000000001E-11</v>
      </c>
      <c r="AHI92" s="42">
        <f t="shared" si="95"/>
        <v>1.2606076999999999E-7</v>
      </c>
      <c r="AHJ92" s="42">
        <f t="shared" si="95"/>
        <v>8.7944490000000006E-12</v>
      </c>
      <c r="AHK92" s="41">
        <f t="shared" si="84"/>
        <v>4.0515481817925004E-8</v>
      </c>
      <c r="AHL92" s="2"/>
      <c r="AHM92" s="42">
        <f t="shared" si="96"/>
        <v>5.8307797999999997E-8</v>
      </c>
      <c r="AHN92" s="42">
        <f t="shared" si="96"/>
        <v>5.8307797999999997E-8</v>
      </c>
      <c r="AHO92" s="42">
        <f t="shared" si="96"/>
        <v>5.8307797999999997E-8</v>
      </c>
      <c r="AHP92" s="42">
        <f t="shared" si="96"/>
        <v>5.8307797999999997E-8</v>
      </c>
      <c r="AHQ92" s="42">
        <f t="shared" si="96"/>
        <v>5.8307797999999997E-8</v>
      </c>
      <c r="AHR92" s="42">
        <f t="shared" si="96"/>
        <v>5.8307797999999997E-8</v>
      </c>
      <c r="AHS92" s="42">
        <f t="shared" si="96"/>
        <v>5.8307797999999997E-8</v>
      </c>
      <c r="AHT92" s="42">
        <f t="shared" si="96"/>
        <v>5.8307797999999997E-8</v>
      </c>
      <c r="AHU92" s="42">
        <f t="shared" si="96"/>
        <v>5.8307797999999997E-8</v>
      </c>
      <c r="AHV92" s="42">
        <f t="shared" si="96"/>
        <v>5.8307797999999997E-8</v>
      </c>
      <c r="AHW92" s="42">
        <f t="shared" si="97"/>
        <v>5.8307797999999997E-8</v>
      </c>
      <c r="AHX92" s="42">
        <f t="shared" si="97"/>
        <v>5.8307797999999997E-8</v>
      </c>
      <c r="AHY92" s="42">
        <f t="shared" si="97"/>
        <v>5.8307797999999997E-8</v>
      </c>
      <c r="AHZ92" s="42">
        <f t="shared" si="97"/>
        <v>5.8307797999999997E-8</v>
      </c>
      <c r="AIA92" s="42">
        <f t="shared" si="97"/>
        <v>5.8307797999999997E-8</v>
      </c>
      <c r="AIB92" s="42">
        <f t="shared" si="97"/>
        <v>5.8307797999999997E-8</v>
      </c>
      <c r="AIC92" s="42">
        <f t="shared" si="97"/>
        <v>5.8307797999999997E-8</v>
      </c>
      <c r="AID92" s="42">
        <f t="shared" si="97"/>
        <v>5.8307797999999997E-8</v>
      </c>
      <c r="AIE92" s="42">
        <f t="shared" si="97"/>
        <v>5.8307797999999997E-8</v>
      </c>
      <c r="AIF92" s="42">
        <f t="shared" si="97"/>
        <v>5.8307797999999997E-8</v>
      </c>
      <c r="AIG92" s="41">
        <f t="shared" si="85"/>
        <v>5.830779799999999E-8</v>
      </c>
      <c r="AIH92" s="2"/>
      <c r="AII92" s="2"/>
      <c r="AIJ92" s="2"/>
      <c r="AIK92" s="2"/>
      <c r="AIL92" s="2"/>
      <c r="AIM92" s="2"/>
      <c r="AIN92" s="2"/>
      <c r="AIO92" s="2"/>
      <c r="AIP92" s="2"/>
      <c r="AIQ92" s="2"/>
      <c r="AIR92" s="2"/>
      <c r="AIS92" s="2"/>
      <c r="AIT92" s="2"/>
      <c r="AIU92" s="2"/>
      <c r="AIV92" s="2"/>
      <c r="AIW92" s="2"/>
      <c r="AIX92" s="2"/>
      <c r="AIY92" s="2"/>
      <c r="AIZ92" s="2"/>
      <c r="AJA92" s="2"/>
      <c r="AJB92" s="2"/>
      <c r="AJC92" s="2"/>
      <c r="AJD92" s="2"/>
      <c r="AJE92" s="2"/>
      <c r="AJF92" s="2"/>
      <c r="AJG92" s="2"/>
      <c r="AJH92" s="2"/>
      <c r="AJI92" s="2"/>
      <c r="AJJ92" s="2"/>
      <c r="AJK92" s="2"/>
      <c r="AJL92" s="2"/>
      <c r="AJM92" s="2"/>
      <c r="AJN92" s="2"/>
      <c r="AJO92" s="2"/>
      <c r="AJP92" s="2"/>
      <c r="AJQ92" s="2"/>
      <c r="AJR92" s="2"/>
      <c r="AJS92" s="2"/>
      <c r="AJT92" s="2"/>
      <c r="AJU92" s="2"/>
      <c r="AJV92" s="2"/>
      <c r="AJW92" s="2"/>
      <c r="AJX92" s="2"/>
      <c r="AJY92" s="2"/>
      <c r="AJZ92" s="2"/>
      <c r="AKA92" s="2"/>
      <c r="AKB92" s="2"/>
      <c r="AKC92" s="2"/>
      <c r="AKD92" s="2"/>
      <c r="AKE92" s="2"/>
      <c r="AKF92" s="2"/>
      <c r="AKG92" s="2"/>
      <c r="AKH92" s="2"/>
      <c r="AKI92" s="2"/>
      <c r="AKJ92" s="2"/>
      <c r="AKK92" s="2"/>
      <c r="AKL92" s="2"/>
      <c r="AKM92" s="2"/>
      <c r="AKN92" s="2"/>
      <c r="AKO92" s="2"/>
      <c r="AKP92" s="2"/>
      <c r="AKQ92" s="2"/>
      <c r="AKR92" s="2"/>
      <c r="AKS92" s="2"/>
      <c r="AKT92" s="2"/>
      <c r="AKU92" s="2"/>
      <c r="AKV92" s="2"/>
      <c r="AKW92" s="2"/>
      <c r="AKX92" s="2"/>
      <c r="AKY92" s="2"/>
    </row>
    <row r="93" spans="1:987" ht="1.5" customHeight="1" x14ac:dyDescent="0.25">
      <c r="A93" s="2"/>
      <c r="B93" s="32">
        <f t="shared" si="81"/>
        <v>51</v>
      </c>
      <c r="C93" s="32">
        <f>IF(B93&lt;B92,MAX(C$11:C92)+1,C92)</f>
        <v>3</v>
      </c>
      <c r="D93" s="40">
        <v>81</v>
      </c>
      <c r="E93">
        <v>64.78</v>
      </c>
      <c r="F93" s="2"/>
      <c r="G93" s="39">
        <f t="shared" si="82"/>
        <v>64.78</v>
      </c>
      <c r="H93" s="2"/>
      <c r="I93" s="46">
        <v>3</v>
      </c>
      <c r="J93" s="45">
        <v>1</v>
      </c>
      <c r="K93" s="45">
        <v>1</v>
      </c>
      <c r="L93" s="45">
        <v>1</v>
      </c>
      <c r="M93" s="45">
        <v>1</v>
      </c>
      <c r="N93" s="45">
        <v>1</v>
      </c>
      <c r="O93" s="45">
        <v>1</v>
      </c>
      <c r="P93" s="45">
        <v>1</v>
      </c>
      <c r="Q93" s="45">
        <v>1</v>
      </c>
      <c r="R93" s="45">
        <v>1</v>
      </c>
      <c r="S93" s="45">
        <v>1</v>
      </c>
      <c r="T93" s="45">
        <v>1</v>
      </c>
      <c r="U93" s="45">
        <v>1</v>
      </c>
      <c r="V93" s="45">
        <v>1</v>
      </c>
      <c r="W93" s="45">
        <v>1</v>
      </c>
      <c r="X93" s="45">
        <v>1</v>
      </c>
      <c r="Y93" s="45">
        <v>1</v>
      </c>
      <c r="Z93" s="45">
        <v>1</v>
      </c>
      <c r="AA93" s="45">
        <v>1</v>
      </c>
      <c r="AB93" s="45">
        <v>1</v>
      </c>
      <c r="AC93" s="45">
        <v>1</v>
      </c>
      <c r="AD93" s="45">
        <v>1</v>
      </c>
      <c r="AE93" s="45">
        <v>1</v>
      </c>
      <c r="AF93" s="45">
        <v>1</v>
      </c>
      <c r="AG93" s="45">
        <v>1</v>
      </c>
      <c r="AH93" s="45">
        <v>1</v>
      </c>
      <c r="AI93" s="45">
        <v>1</v>
      </c>
      <c r="AJ93" s="45">
        <v>1</v>
      </c>
      <c r="AK93" s="45">
        <v>1</v>
      </c>
      <c r="AL93" s="45">
        <v>1</v>
      </c>
      <c r="AM93" s="45">
        <v>1</v>
      </c>
      <c r="AN93" s="45">
        <v>1</v>
      </c>
      <c r="AO93" s="45">
        <v>1</v>
      </c>
      <c r="AP93" s="45">
        <v>1</v>
      </c>
      <c r="AQ93" s="45">
        <v>1</v>
      </c>
      <c r="AR93" s="45">
        <v>1</v>
      </c>
      <c r="AS93" s="45">
        <v>1</v>
      </c>
      <c r="AT93" s="45">
        <v>1</v>
      </c>
      <c r="AU93" s="45">
        <v>1</v>
      </c>
      <c r="AV93" s="45">
        <v>1</v>
      </c>
      <c r="AW93" s="45">
        <v>1</v>
      </c>
      <c r="AX93" s="2"/>
      <c r="AY93" s="19">
        <v>81</v>
      </c>
      <c r="AZ93" s="44">
        <v>0</v>
      </c>
      <c r="BA93" s="44">
        <v>1.3173073000000001E-18</v>
      </c>
      <c r="BB93" s="44">
        <v>4.8982759999999997E-18</v>
      </c>
      <c r="BC93" s="44">
        <v>1.2714209999999999E-17</v>
      </c>
      <c r="BD93" s="44">
        <v>2.8856694999999999E-17</v>
      </c>
      <c r="BE93" s="44">
        <v>6.0628629999999999E-17</v>
      </c>
      <c r="BF93" s="44">
        <v>1.2066232E-16</v>
      </c>
      <c r="BG93" s="44">
        <v>2.3060627999999999E-16</v>
      </c>
      <c r="BH93" s="44">
        <v>4.2741804000000001E-16</v>
      </c>
      <c r="BI93" s="44">
        <v>7.7393362999999997E-16</v>
      </c>
      <c r="BJ93" s="44">
        <v>1.3751966999999999E-15</v>
      </c>
      <c r="BK93" s="44">
        <v>2.4043537999999998E-15</v>
      </c>
      <c r="BL93" s="44">
        <v>4.1417484000000002E-15</v>
      </c>
      <c r="BM93" s="44">
        <v>7.0309273999999997E-15</v>
      </c>
      <c r="BN93" s="44">
        <v>1.1770583000000001E-14</v>
      </c>
      <c r="BO93" s="44">
        <v>1.9471702000000001E-14</v>
      </c>
      <c r="BP93" s="44">
        <v>3.1889442000000003E-14</v>
      </c>
      <c r="BQ93" s="44">
        <v>5.181075E-14</v>
      </c>
      <c r="BR93" s="44">
        <v>8.3685635000000004E-14</v>
      </c>
      <c r="BS93" s="44">
        <v>1.3466665000000001E-13</v>
      </c>
      <c r="BT93" s="44">
        <v>2.1619291E-13</v>
      </c>
      <c r="BU93" s="44">
        <v>3.4616823999999999E-13</v>
      </c>
      <c r="BV93" s="44">
        <v>5.5242166000000001E-13</v>
      </c>
      <c r="BW93" s="44">
        <v>8.7807899999999996E-13</v>
      </c>
      <c r="BX93" s="44">
        <v>1.3893928E-12</v>
      </c>
      <c r="BY93" s="44">
        <v>2.1895500000000001E-12</v>
      </c>
      <c r="BZ93" s="44">
        <v>3.4395576999999998E-12</v>
      </c>
      <c r="CA93" s="44">
        <v>5.3844546000000004E-12</v>
      </c>
      <c r="CB93" s="44">
        <v>8.3904759999999997E-12</v>
      </c>
      <c r="CC93" s="44">
        <v>1.2996783E-11</v>
      </c>
      <c r="CD93" s="44">
        <v>1.9987948999999999E-11</v>
      </c>
      <c r="CE93" s="44">
        <v>3.0526487999999999E-11</v>
      </c>
      <c r="CF93" s="44">
        <v>4.6309890000000001E-11</v>
      </c>
      <c r="CG93" s="44">
        <v>6.9772280000000006E-11</v>
      </c>
      <c r="CH93" s="44">
        <v>1.04220396E-10</v>
      </c>
      <c r="CI93" s="44">
        <v>1.5413291E-10</v>
      </c>
      <c r="CJ93" s="44">
        <v>2.2528798E-10</v>
      </c>
      <c r="CK93" s="44">
        <v>3.2462363E-10</v>
      </c>
      <c r="CL93" s="44">
        <v>4.5778889999999999E-10</v>
      </c>
      <c r="CM93" s="44">
        <v>6.2134575000000002E-10</v>
      </c>
      <c r="CN93" s="44">
        <v>0</v>
      </c>
      <c r="CO93" s="44">
        <v>1.1998107000000001E-18</v>
      </c>
      <c r="CP93" s="44">
        <v>4.425071E-18</v>
      </c>
      <c r="CQ93" s="44">
        <v>1.1246653E-17</v>
      </c>
      <c r="CR93" s="44">
        <v>2.4831402999999999E-17</v>
      </c>
      <c r="CS93" s="44">
        <v>5.0835339999999998E-17</v>
      </c>
      <c r="CT93" s="44">
        <v>9.9655870000000005E-17</v>
      </c>
      <c r="CU93" s="44">
        <v>1.9014087000000001E-16</v>
      </c>
      <c r="CV93" s="44">
        <v>3.5574103E-16</v>
      </c>
      <c r="CW93" s="44">
        <v>6.5443273999999997E-16</v>
      </c>
      <c r="CX93" s="44">
        <v>1.1854416000000001E-15</v>
      </c>
      <c r="CY93" s="44">
        <v>2.1163586000000002E-15</v>
      </c>
      <c r="CZ93" s="44">
        <v>3.7313593000000001E-15</v>
      </c>
      <c r="DA93" s="44">
        <v>6.5246046000000003E-15</v>
      </c>
      <c r="DB93" s="44">
        <v>1.1348343E-14</v>
      </c>
      <c r="DC93" s="44">
        <v>1.963344E-14</v>
      </c>
      <c r="DD93" s="44">
        <v>3.3825657999999999E-14</v>
      </c>
      <c r="DE93" s="44">
        <v>5.8038304999999994E-14</v>
      </c>
      <c r="DF93" s="44">
        <v>9.8854719999999999E-14</v>
      </c>
      <c r="DG93" s="44">
        <v>1.6674601E-13</v>
      </c>
      <c r="DH93" s="44">
        <v>2.7868975E-13</v>
      </c>
      <c r="DI93" s="44">
        <v>4.6258840000000004E-13</v>
      </c>
      <c r="DJ93" s="44">
        <v>7.6641563000000002E-13</v>
      </c>
      <c r="DK93" s="44">
        <v>1.2701637E-12</v>
      </c>
      <c r="DL93" s="44">
        <v>2.0964189999999999E-12</v>
      </c>
      <c r="DM93" s="44">
        <v>3.4310681E-12</v>
      </c>
      <c r="DN93" s="44">
        <v>5.5667300000000001E-12</v>
      </c>
      <c r="DO93" s="44">
        <v>8.9423685000000007E-12</v>
      </c>
      <c r="DP93" s="44">
        <v>1.4224969E-11</v>
      </c>
      <c r="DQ93" s="44">
        <v>2.2486728E-11</v>
      </c>
      <c r="DR93" s="44">
        <v>3.5519403000000002E-11</v>
      </c>
      <c r="DS93" s="44">
        <v>5.6258838000000003E-11</v>
      </c>
      <c r="DT93" s="44">
        <v>8.9281539999999998E-11</v>
      </c>
      <c r="DU93" s="44">
        <v>1.4101680000000001E-10</v>
      </c>
      <c r="DV93" s="44">
        <v>2.1992950000000001E-10</v>
      </c>
      <c r="DW93" s="44">
        <v>3.3798832999999999E-10</v>
      </c>
      <c r="DX93" s="44">
        <v>5.1072874000000003E-10</v>
      </c>
      <c r="DY93" s="44">
        <v>7.5516093000000001E-10</v>
      </c>
      <c r="DZ93" s="44">
        <v>1.0841217000000001E-9</v>
      </c>
      <c r="EA93" s="44">
        <v>1.4949863999999999E-9</v>
      </c>
      <c r="EB93" s="44">
        <v>0</v>
      </c>
      <c r="EC93" s="44">
        <v>1.6725609E-18</v>
      </c>
      <c r="ED93" s="44">
        <v>6.1767709999999997E-18</v>
      </c>
      <c r="EE93" s="44">
        <v>1.6015581999999999E-17</v>
      </c>
      <c r="EF93" s="44">
        <v>3.6655615000000001E-17</v>
      </c>
      <c r="EG93" s="44">
        <v>7.8495739999999996E-17</v>
      </c>
      <c r="EH93" s="44">
        <v>1.6098826999999999E-16</v>
      </c>
      <c r="EI93" s="44">
        <v>3.1993589999999998E-16</v>
      </c>
      <c r="EJ93" s="44">
        <v>6.179583E-16</v>
      </c>
      <c r="EK93" s="44">
        <v>1.1676814E-15</v>
      </c>
      <c r="EL93" s="44">
        <v>2.1638378000000001E-15</v>
      </c>
      <c r="EM93" s="44">
        <v>3.9593848E-15</v>
      </c>
      <c r="EN93" s="44">
        <v>7.1901425000000001E-15</v>
      </c>
      <c r="EO93" s="44">
        <v>1.3003669E-14</v>
      </c>
      <c r="EP93" s="44">
        <v>2.3443842000000002E-14</v>
      </c>
      <c r="EQ93" s="44">
        <v>4.2070869999999999E-14</v>
      </c>
      <c r="ER93" s="44">
        <v>7.4871884999999996E-14</v>
      </c>
      <c r="ES93" s="44">
        <v>1.3166792E-13</v>
      </c>
      <c r="ET93" s="44">
        <v>2.2856443000000001E-13</v>
      </c>
      <c r="EU93" s="44">
        <v>3.9202607000000001E-13</v>
      </c>
      <c r="EV93" s="44">
        <v>6.6613149999999997E-13</v>
      </c>
      <c r="EW93" s="44">
        <v>1.1233398E-12</v>
      </c>
      <c r="EX93" s="44">
        <v>1.8780243999999998E-12</v>
      </c>
      <c r="EY93" s="44">
        <v>3.1134908E-12</v>
      </c>
      <c r="EZ93" s="44">
        <v>5.1280126E-12</v>
      </c>
      <c r="FA93" s="44">
        <v>8.3953539999999997E-12</v>
      </c>
      <c r="FB93" s="44">
        <v>1.3678465000000001E-11</v>
      </c>
      <c r="FC93" s="44">
        <v>2.2238140000000001E-11</v>
      </c>
      <c r="FD93" s="44">
        <v>3.6095949999999998E-11</v>
      </c>
      <c r="FE93" s="44">
        <v>5.8499093999999999E-11</v>
      </c>
      <c r="FF93" s="44">
        <v>9.4700664000000002E-11</v>
      </c>
      <c r="FG93" s="44">
        <v>1.5273972E-10</v>
      </c>
      <c r="FH93" s="44">
        <v>2.4497560000000001E-10</v>
      </c>
      <c r="FI93" s="44">
        <v>3.8862E-10</v>
      </c>
      <c r="FJ93" s="44">
        <v>6.0810159999999999E-10</v>
      </c>
      <c r="FK93" s="44">
        <v>9.3633930000000008E-10</v>
      </c>
      <c r="FL93" s="44">
        <v>1.4151157E-9</v>
      </c>
      <c r="FM93" s="44">
        <v>2.093943E-9</v>
      </c>
      <c r="FN93" s="44">
        <v>3.0175E-9</v>
      </c>
      <c r="FO93" s="44">
        <v>4.1707999999999997E-9</v>
      </c>
      <c r="FP93" s="44">
        <v>0</v>
      </c>
      <c r="FQ93" s="44">
        <v>2.9714010000000001E-18</v>
      </c>
      <c r="FR93" s="44">
        <v>1.1029203999999999E-17</v>
      </c>
      <c r="FS93" s="44">
        <v>2.8753235000000002E-17</v>
      </c>
      <c r="FT93" s="44">
        <v>6.5812699999999998E-17</v>
      </c>
      <c r="FU93" s="44">
        <v>1.3989150999999999E-16</v>
      </c>
      <c r="FV93" s="44">
        <v>2.8343380000000001E-16</v>
      </c>
      <c r="FW93" s="44">
        <v>5.5627030000000001E-16</v>
      </c>
      <c r="FX93" s="44">
        <v>1.0703553E-15</v>
      </c>
      <c r="FY93" s="44">
        <v>2.0356516E-15</v>
      </c>
      <c r="FZ93" s="44">
        <v>3.8434820000000003E-15</v>
      </c>
      <c r="GA93" s="44">
        <v>7.2151739999999993E-15</v>
      </c>
      <c r="GB93" s="44">
        <v>1.3457365E-14</v>
      </c>
      <c r="GC93" s="44">
        <v>2.4849408999999999E-14</v>
      </c>
      <c r="GD93" s="44">
        <v>4.5247790000000003E-14</v>
      </c>
      <c r="GE93" s="44">
        <v>8.1155195999999999E-14</v>
      </c>
      <c r="GF93" s="44">
        <v>1.4360006999999999E-13</v>
      </c>
      <c r="GG93" s="44">
        <v>2.5138045999999998E-13</v>
      </c>
      <c r="GH93" s="44">
        <v>4.3652969999999999E-13</v>
      </c>
      <c r="GI93" s="44">
        <v>7.538819E-13</v>
      </c>
      <c r="GJ93" s="44">
        <v>1.2960854E-12</v>
      </c>
      <c r="GK93" s="44">
        <v>2.2176187000000001E-12</v>
      </c>
      <c r="GL93" s="44">
        <v>3.7745660000000003E-12</v>
      </c>
      <c r="GM93" s="44">
        <v>6.3788107E-12</v>
      </c>
      <c r="GN93" s="44">
        <v>1.0691633E-11</v>
      </c>
      <c r="GO93" s="44">
        <v>1.7772799000000001E-11</v>
      </c>
      <c r="GP93" s="44">
        <v>2.9293557000000001E-11</v>
      </c>
      <c r="GQ93" s="44">
        <v>4.7956969999999997E-11</v>
      </c>
      <c r="GR93" s="44">
        <v>7.8087494999999994E-11</v>
      </c>
      <c r="GS93" s="44">
        <v>1.265133E-10</v>
      </c>
      <c r="GT93" s="44">
        <v>2.0406153000000001E-10</v>
      </c>
      <c r="GU93" s="44">
        <v>3.2723224000000002E-10</v>
      </c>
      <c r="GV93" s="44">
        <v>5.2063054000000002E-10</v>
      </c>
      <c r="GW93" s="44">
        <v>8.1930772999999996E-10</v>
      </c>
      <c r="GX93" s="44">
        <v>1.2710908000000001E-9</v>
      </c>
      <c r="GY93" s="44">
        <v>1.9450490000000001E-9</v>
      </c>
      <c r="GZ93" s="44">
        <v>2.9294658000000001E-9</v>
      </c>
      <c r="HA93" s="44">
        <v>4.3271816999999997E-9</v>
      </c>
      <c r="HB93" s="44">
        <v>6.2259830000000002E-9</v>
      </c>
      <c r="HC93" s="44">
        <v>8.5862799999999998E-9</v>
      </c>
      <c r="HD93" s="44">
        <v>0</v>
      </c>
      <c r="HE93" s="44">
        <v>6.2779704000000002E-18</v>
      </c>
      <c r="HF93" s="44">
        <v>2.3383522E-17</v>
      </c>
      <c r="HG93" s="44">
        <v>6.0467219999999995E-17</v>
      </c>
      <c r="HH93" s="44">
        <v>1.3689584E-16</v>
      </c>
      <c r="HI93" s="44">
        <v>2.8914245E-16</v>
      </c>
      <c r="HJ93" s="44">
        <v>5.8571009999999999E-16</v>
      </c>
      <c r="HK93" s="44">
        <v>1.1533221E-15</v>
      </c>
      <c r="HL93" s="44">
        <v>2.2211492999999999E-15</v>
      </c>
      <c r="HM93" s="44">
        <v>4.1938472999999998E-15</v>
      </c>
      <c r="HN93" s="44">
        <v>7.7593879999999996E-15</v>
      </c>
      <c r="HO93" s="44">
        <v>1.4066527000000001E-14</v>
      </c>
      <c r="HP93" s="44">
        <v>2.5109234999999999E-14</v>
      </c>
      <c r="HQ93" s="44">
        <v>4.4431503000000001E-14</v>
      </c>
      <c r="HR93" s="44">
        <v>7.8490529999999995E-14</v>
      </c>
      <c r="HS93" s="44">
        <v>1.388255E-13</v>
      </c>
      <c r="HT93" s="44">
        <v>2.4590030000000001E-13</v>
      </c>
      <c r="HU93" s="44">
        <v>4.3629053999999998E-13</v>
      </c>
      <c r="HV93" s="44">
        <v>7.7465030000000001E-13</v>
      </c>
      <c r="HW93" s="44">
        <v>1.3682526E-12</v>
      </c>
      <c r="HX93" s="44">
        <v>2.3909037E-12</v>
      </c>
      <c r="HY93" s="44">
        <v>4.1261339999999998E-12</v>
      </c>
      <c r="HZ93" s="44">
        <v>7.0289495E-12</v>
      </c>
      <c r="IA93" s="44">
        <v>1.1834799000000001E-11</v>
      </c>
      <c r="IB93" s="44">
        <v>1.9712965999999999E-11</v>
      </c>
      <c r="IC93" s="44">
        <v>3.2533819999999998E-11</v>
      </c>
      <c r="ID93" s="44">
        <v>5.3219717000000003E-11</v>
      </c>
      <c r="IE93" s="44">
        <v>8.6359220000000002E-11</v>
      </c>
      <c r="IF93" s="44">
        <v>1.3908293999999999E-10</v>
      </c>
      <c r="IG93" s="44">
        <v>2.2246788E-10</v>
      </c>
      <c r="IH93" s="44">
        <v>3.5312799999999998E-10</v>
      </c>
      <c r="II93" s="44">
        <v>5.5644959999999995E-10</v>
      </c>
      <c r="IJ93" s="44">
        <v>8.7064233999999999E-10</v>
      </c>
      <c r="IK93" s="44">
        <v>1.3532421E-9</v>
      </c>
      <c r="IL93" s="44">
        <v>2.0901917999999999E-9</v>
      </c>
      <c r="IM93" s="44">
        <v>3.1990156999999999E-9</v>
      </c>
      <c r="IN93" s="44">
        <v>4.8353889999999999E-9</v>
      </c>
      <c r="IO93" s="44">
        <v>7.1906399999999999E-9</v>
      </c>
      <c r="IP93" s="44">
        <v>1.0450565999999999E-8</v>
      </c>
      <c r="IQ93" s="44">
        <v>1.4521598E-8</v>
      </c>
      <c r="IR93" s="44">
        <v>0</v>
      </c>
      <c r="IS93" s="44">
        <v>1.9156242000000001E-17</v>
      </c>
      <c r="IT93" s="44">
        <v>7.1708709999999996E-17</v>
      </c>
      <c r="IU93" s="44">
        <v>1.8711399999999999E-16</v>
      </c>
      <c r="IV93" s="44">
        <v>4.2854192000000001E-16</v>
      </c>
      <c r="IW93" s="44">
        <v>9.1626080000000008E-16</v>
      </c>
      <c r="IX93" s="44">
        <v>1.8741257999999999E-15</v>
      </c>
      <c r="IY93" s="44">
        <v>3.7108350000000003E-15</v>
      </c>
      <c r="IZ93" s="44">
        <v>7.1554750000000002E-15</v>
      </c>
      <c r="JA93" s="44">
        <v>1.3445240000000001E-14</v>
      </c>
      <c r="JB93" s="44">
        <v>2.4687927000000001E-14</v>
      </c>
      <c r="JC93" s="44">
        <v>4.4539954000000001E-14</v>
      </c>
      <c r="JD93" s="44">
        <v>7.911107E-14</v>
      </c>
      <c r="JE93" s="44">
        <v>1.3866811999999999E-13</v>
      </c>
      <c r="JF93" s="44">
        <v>2.4058628E-13</v>
      </c>
      <c r="JG93" s="44">
        <v>4.1398994000000002E-13</v>
      </c>
      <c r="JH93" s="44">
        <v>7.0863769999999998E-13</v>
      </c>
      <c r="JI93" s="44">
        <v>1.2061815000000001E-12</v>
      </c>
      <c r="JJ93" s="44">
        <v>2.0407334999999999E-12</v>
      </c>
      <c r="JK93" s="44">
        <v>3.4344179999999999E-12</v>
      </c>
      <c r="JL93" s="44">
        <v>5.7517049999999999E-12</v>
      </c>
      <c r="JM93" s="44">
        <v>9.5854044999999993E-12</v>
      </c>
      <c r="JN93" s="44">
        <v>1.5897804E-11</v>
      </c>
      <c r="JO93" s="44">
        <v>2.6228134000000002E-11</v>
      </c>
      <c r="JP93" s="44">
        <v>4.2902987000000001E-11</v>
      </c>
      <c r="JQ93" s="44">
        <v>6.9638E-11</v>
      </c>
      <c r="JR93" s="44">
        <v>1.11841376E-10</v>
      </c>
      <c r="JS93" s="44">
        <v>1.7750325000000001E-10</v>
      </c>
      <c r="JT93" s="44">
        <v>2.7777838000000002E-10</v>
      </c>
      <c r="JU93" s="44">
        <v>4.2914370000000002E-10</v>
      </c>
      <c r="JV93" s="44">
        <v>6.5634910000000004E-10</v>
      </c>
      <c r="JW93" s="44">
        <v>9.9653190000000006E-10</v>
      </c>
      <c r="JX93" s="44">
        <v>1.5064357999999999E-9</v>
      </c>
      <c r="JY93" s="44">
        <v>2.2691002E-9</v>
      </c>
      <c r="JZ93" s="44">
        <v>3.4032823000000002E-9</v>
      </c>
      <c r="KA93" s="44">
        <v>5.0697850000000002E-9</v>
      </c>
      <c r="KB93" s="44">
        <v>7.470856E-9</v>
      </c>
      <c r="KC93" s="44">
        <v>1.0820247E-8</v>
      </c>
      <c r="KD93" s="44">
        <v>1.5303234E-8</v>
      </c>
      <c r="KE93" s="44">
        <v>2.0861106999999998E-8</v>
      </c>
      <c r="KF93" s="44">
        <v>0</v>
      </c>
      <c r="KG93" s="44">
        <v>4.9790989999999998E-17</v>
      </c>
      <c r="KH93" s="44">
        <v>1.8652836999999999E-16</v>
      </c>
      <c r="KI93" s="44">
        <v>4.8940706000000004E-16</v>
      </c>
      <c r="KJ93" s="44">
        <v>1.1299014E-15</v>
      </c>
      <c r="KK93" s="44">
        <v>2.4343636000000001E-15</v>
      </c>
      <c r="KL93" s="44">
        <v>4.9988204000000002E-15</v>
      </c>
      <c r="KM93" s="44">
        <v>9.8719880000000001E-15</v>
      </c>
      <c r="KN93" s="44">
        <v>1.8848932999999999E-14</v>
      </c>
      <c r="KO93" s="44">
        <v>3.4921146E-14</v>
      </c>
      <c r="KP93" s="44">
        <v>6.3069605999999998E-14</v>
      </c>
      <c r="KQ93" s="44">
        <v>1.11493226E-13</v>
      </c>
      <c r="KR93" s="44">
        <v>1.9414148E-13</v>
      </c>
      <c r="KS93" s="44">
        <v>3.3372200000000001E-13</v>
      </c>
      <c r="KT93" s="44">
        <v>5.6496203000000005E-13</v>
      </c>
      <c r="KU93" s="44">
        <v>9.4691999999999997E-13</v>
      </c>
      <c r="KV93" s="44">
        <v>1.5697654000000001E-12</v>
      </c>
      <c r="KW93" s="44">
        <v>2.581501E-12</v>
      </c>
      <c r="KX93" s="44">
        <v>4.226564E-12</v>
      </c>
      <c r="KY93" s="44">
        <v>6.8951659999999997E-12</v>
      </c>
      <c r="KZ93" s="44">
        <v>1.1189115999999999E-11</v>
      </c>
      <c r="LA93" s="44">
        <v>1.8027699999999998E-11</v>
      </c>
      <c r="LB93" s="44">
        <v>2.8866980000000001E-11</v>
      </c>
      <c r="LC93" s="44">
        <v>4.6029589999999998E-11</v>
      </c>
      <c r="LD93" s="44">
        <v>7.3083800000000004E-11</v>
      </c>
      <c r="LE93" s="44">
        <v>1.15284116E-10</v>
      </c>
      <c r="LF93" s="44">
        <v>1.7993794E-10</v>
      </c>
      <c r="LG93" s="44">
        <v>2.7753386E-10</v>
      </c>
      <c r="LH93" s="44">
        <v>4.2430875000000002E-10</v>
      </c>
      <c r="LI93" s="44">
        <v>6.4339595000000002E-10</v>
      </c>
      <c r="LJ93" s="44">
        <v>9.6712330000000009E-10</v>
      </c>
      <c r="LK93" s="44">
        <v>1.4403271E-9</v>
      </c>
      <c r="LL93" s="44">
        <v>2.1244044E-9</v>
      </c>
      <c r="LM93" s="44">
        <v>3.1042247000000001E-9</v>
      </c>
      <c r="LN93" s="44">
        <v>4.4901434000000002E-9</v>
      </c>
      <c r="LO93" s="44">
        <v>6.4227276999999999E-9</v>
      </c>
      <c r="LP93" s="44">
        <v>9.0731039999999996E-9</v>
      </c>
      <c r="LQ93" s="44">
        <v>1.2617636000000001E-8</v>
      </c>
      <c r="LR93" s="44">
        <v>1.7188306E-8</v>
      </c>
      <c r="LS93" s="44">
        <v>2.2742164999999999E-8</v>
      </c>
      <c r="LT93" s="44">
        <v>0</v>
      </c>
      <c r="LU93" s="44">
        <v>1.3488166000000001E-16</v>
      </c>
      <c r="LV93" s="44">
        <v>5.0847854E-16</v>
      </c>
      <c r="LW93" s="44">
        <v>1.3412593999999999E-15</v>
      </c>
      <c r="LX93" s="44">
        <v>3.0963946000000002E-15</v>
      </c>
      <c r="LY93" s="44">
        <v>6.6255666999999999E-15</v>
      </c>
      <c r="LZ93" s="44">
        <v>1.3462735E-14</v>
      </c>
      <c r="MA93" s="44">
        <v>2.6263505E-14</v>
      </c>
      <c r="MB93" s="44">
        <v>4.9586673999999999E-14</v>
      </c>
      <c r="MC93" s="44">
        <v>9.1329720000000001E-14</v>
      </c>
      <c r="MD93" s="44">
        <v>1.6513101999999999E-13</v>
      </c>
      <c r="ME93" s="44">
        <v>2.9464574E-13</v>
      </c>
      <c r="MF93" s="44">
        <v>5.1920100000000002E-13</v>
      </c>
      <c r="MG93" s="44">
        <v>9.0251439999999997E-13</v>
      </c>
      <c r="MH93" s="44">
        <v>1.5418369E-12</v>
      </c>
      <c r="MI93" s="44">
        <v>2.5847330000000002E-12</v>
      </c>
      <c r="MJ93" s="44">
        <v>4.2445239999999997E-12</v>
      </c>
      <c r="MK93" s="44">
        <v>6.8335639999999997E-12</v>
      </c>
      <c r="ML93" s="44">
        <v>1.0827166E-11</v>
      </c>
      <c r="MM93" s="44">
        <v>1.6993795000000001E-11</v>
      </c>
      <c r="MN93" s="44">
        <v>2.6510733000000001E-11</v>
      </c>
      <c r="MO93" s="44">
        <v>4.1155044999999999E-11</v>
      </c>
      <c r="MP93" s="44">
        <v>6.3588260000000001E-11</v>
      </c>
      <c r="MQ93" s="44">
        <v>9.7746319999999994E-11</v>
      </c>
      <c r="MR93" s="44">
        <v>1.4948013999999999E-10</v>
      </c>
      <c r="MS93" s="44">
        <v>2.2751025999999999E-10</v>
      </c>
      <c r="MT93" s="44">
        <v>3.4395533999999999E-10</v>
      </c>
      <c r="MU93" s="44">
        <v>5.1534792999999996E-10</v>
      </c>
      <c r="MV93" s="44">
        <v>7.6437599999999997E-10</v>
      </c>
      <c r="MW93" s="44">
        <v>1.1238454E-9</v>
      </c>
      <c r="MX93" s="44">
        <v>1.6412526999999999E-9</v>
      </c>
      <c r="MY93" s="44">
        <v>2.3818232000000001E-9</v>
      </c>
      <c r="MZ93" s="44">
        <v>3.4317745999999998E-9</v>
      </c>
      <c r="NA93" s="44">
        <v>4.903695E-9</v>
      </c>
      <c r="NB93" s="44">
        <v>6.9438606000000002E-9</v>
      </c>
      <c r="NC93" s="44">
        <v>9.742201E-9</v>
      </c>
      <c r="ND93" s="44">
        <v>1.3537901E-8</v>
      </c>
      <c r="NE93" s="44">
        <v>1.8598138E-8</v>
      </c>
      <c r="NF93" s="44">
        <v>2.5154975000000001E-8</v>
      </c>
      <c r="NG93" s="44">
        <v>3.310754E-8</v>
      </c>
      <c r="NH93" s="44">
        <v>0</v>
      </c>
      <c r="NI93" s="44">
        <v>1.7191562999999999E-16</v>
      </c>
      <c r="NJ93" s="44">
        <v>6.4998709999999997E-16</v>
      </c>
      <c r="NK93" s="44">
        <v>1.7085776000000001E-15</v>
      </c>
      <c r="NL93" s="44">
        <v>3.9191440000000001E-15</v>
      </c>
      <c r="NM93" s="44">
        <v>8.3428899999999994E-15</v>
      </c>
      <c r="NN93" s="44">
        <v>1.6919312E-14</v>
      </c>
      <c r="NO93" s="44">
        <v>3.3154987000000001E-14</v>
      </c>
      <c r="NP93" s="44">
        <v>6.3226320000000005E-14</v>
      </c>
      <c r="NQ93" s="44">
        <v>1.1777302E-13</v>
      </c>
      <c r="NR93" s="44">
        <v>2.1466013999999999E-13</v>
      </c>
      <c r="NS93" s="44">
        <v>3.824102E-13</v>
      </c>
      <c r="NT93" s="44">
        <v>6.6565357E-13</v>
      </c>
      <c r="NU93" s="44">
        <v>1.1311451000000001E-12</v>
      </c>
      <c r="NV93" s="44">
        <v>1.8806488000000002E-12</v>
      </c>
      <c r="NW93" s="44">
        <v>3.0735617999999999E-12</v>
      </c>
      <c r="NX93" s="44">
        <v>4.9656555000000003E-12</v>
      </c>
      <c r="NY93" s="44">
        <v>7.9600360000000006E-12</v>
      </c>
      <c r="NZ93" s="44">
        <v>1.2688637E-11</v>
      </c>
      <c r="OA93" s="44">
        <v>2.0103858000000001E-11</v>
      </c>
      <c r="OB93" s="44">
        <v>3.1618682999999999E-11</v>
      </c>
      <c r="OC93" s="44">
        <v>4.9199797000000001E-11</v>
      </c>
      <c r="OD93" s="44">
        <v>7.5544639999999995E-11</v>
      </c>
      <c r="OE93" s="44">
        <v>1.144221E-10</v>
      </c>
      <c r="OF93" s="44">
        <v>1.7125079000000001E-10</v>
      </c>
      <c r="OG93" s="44">
        <v>2.5413818000000002E-10</v>
      </c>
      <c r="OH93" s="44">
        <v>3.7578092999999997E-10</v>
      </c>
      <c r="OI93" s="44">
        <v>5.5581449999999995E-10</v>
      </c>
      <c r="OJ93" s="44">
        <v>8.2387090000000005E-10</v>
      </c>
      <c r="OK93" s="44">
        <v>1.2217592000000001E-9</v>
      </c>
      <c r="OL93" s="44">
        <v>1.804211E-9</v>
      </c>
      <c r="OM93" s="44">
        <v>2.6407947000000002E-9</v>
      </c>
      <c r="ON93" s="44">
        <v>3.8218379999999999E-9</v>
      </c>
      <c r="OO93" s="44">
        <v>5.4729065999999996E-9</v>
      </c>
      <c r="OP93" s="44">
        <v>7.7673999999999995E-9</v>
      </c>
      <c r="OQ93" s="44">
        <v>1.0940336E-8</v>
      </c>
      <c r="OR93" s="44">
        <v>1.5319132999999999E-8</v>
      </c>
      <c r="OS93" s="44">
        <v>2.1299146000000001E-8</v>
      </c>
      <c r="OT93" s="44">
        <v>2.9228099000000001E-8</v>
      </c>
      <c r="OU93" s="44">
        <v>3.8947743E-8</v>
      </c>
      <c r="OV93" s="44">
        <v>0</v>
      </c>
      <c r="OW93" s="44">
        <v>1.2757265000000001E-16</v>
      </c>
      <c r="OX93" s="44">
        <v>4.8182474000000004E-16</v>
      </c>
      <c r="OY93" s="44">
        <v>1.2565609000000001E-15</v>
      </c>
      <c r="OZ93" s="44">
        <v>2.8428987999999999E-15</v>
      </c>
      <c r="PA93" s="44">
        <v>5.9283695999999998E-15</v>
      </c>
      <c r="PB93" s="44">
        <v>1.1750831000000001E-14</v>
      </c>
      <c r="PC93" s="44">
        <v>2.2499913999999998E-14</v>
      </c>
      <c r="PD93" s="44">
        <v>4.1998029999999999E-14</v>
      </c>
      <c r="PE93" s="44">
        <v>7.6718020000000003E-14</v>
      </c>
      <c r="PF93" s="44">
        <v>1.3717993999999999E-13</v>
      </c>
      <c r="PG93" s="44">
        <v>2.3969794000000002E-13</v>
      </c>
      <c r="PH93" s="44">
        <v>4.0853919999999999E-13</v>
      </c>
      <c r="PI93" s="44">
        <v>6.8025944999999996E-13</v>
      </c>
      <c r="PJ93" s="44">
        <v>1.1131771999999999E-12</v>
      </c>
      <c r="PK93" s="44">
        <v>1.7998635E-12</v>
      </c>
      <c r="PL93" s="44">
        <v>2.8841803000000001E-12</v>
      </c>
      <c r="PM93" s="44">
        <v>4.5922752999999996E-12</v>
      </c>
      <c r="PN93" s="44">
        <v>7.2680079999999999E-12</v>
      </c>
      <c r="PO93" s="44">
        <v>1.1421129E-11</v>
      </c>
      <c r="PP93" s="44">
        <v>1.7774511E-11</v>
      </c>
      <c r="PQ93" s="44">
        <v>2.7386690000000001E-11</v>
      </c>
      <c r="PR93" s="44">
        <v>4.1871725E-11</v>
      </c>
      <c r="PS93" s="44">
        <v>6.3716130000000003E-11</v>
      </c>
      <c r="PT93" s="44">
        <v>9.6771305999999997E-11</v>
      </c>
      <c r="PU93" s="44">
        <v>1.4710001000000001E-10</v>
      </c>
      <c r="PV93" s="44">
        <v>2.2396135000000001E-10</v>
      </c>
      <c r="PW93" s="44">
        <v>3.4057151999999999E-10</v>
      </c>
      <c r="PX93" s="44">
        <v>5.1466226E-10</v>
      </c>
      <c r="PY93" s="44">
        <v>7.6984286000000002E-10</v>
      </c>
      <c r="PZ93" s="44">
        <v>1.1385042E-9</v>
      </c>
      <c r="QA93" s="44">
        <v>1.6681383000000001E-9</v>
      </c>
      <c r="QB93" s="44">
        <v>2.4321424999999998E-9</v>
      </c>
      <c r="QC93" s="44">
        <v>3.5432852000000002E-9</v>
      </c>
      <c r="QD93" s="44">
        <v>5.1629288000000001E-9</v>
      </c>
      <c r="QE93" s="44">
        <v>7.5127240000000005E-9</v>
      </c>
      <c r="QF93" s="44">
        <v>1.0881448E-8</v>
      </c>
      <c r="QG93" s="44">
        <v>1.5569837000000001E-8</v>
      </c>
      <c r="QH93" s="44">
        <v>2.1779991000000001E-8</v>
      </c>
      <c r="QI93" s="44">
        <v>2.9371890000000001E-8</v>
      </c>
      <c r="QJ93" s="44">
        <v>0</v>
      </c>
      <c r="QK93" s="44">
        <v>6.5792909999999999E-17</v>
      </c>
      <c r="QL93" s="44">
        <v>2.4588607000000001E-16</v>
      </c>
      <c r="QM93" s="44">
        <v>6.3499200000000002E-16</v>
      </c>
      <c r="QN93" s="44">
        <v>1.4302359000000001E-15</v>
      </c>
      <c r="QO93" s="44">
        <v>3.0079041999999999E-15</v>
      </c>
      <c r="QP93" s="44">
        <v>6.0509903000000001E-15</v>
      </c>
      <c r="QQ93" s="44">
        <v>1.1759408999999999E-14</v>
      </c>
      <c r="QR93" s="44">
        <v>2.2179010000000001E-14</v>
      </c>
      <c r="QS93" s="44">
        <v>4.0613879999999999E-14</v>
      </c>
      <c r="QT93" s="44">
        <v>7.220728E-14</v>
      </c>
      <c r="QU93" s="44">
        <v>1.2512332999999999E-13</v>
      </c>
      <c r="QV93" s="44">
        <v>2.1280993999999999E-13</v>
      </c>
      <c r="QW93" s="44">
        <v>3.5851001999999998E-13</v>
      </c>
      <c r="QX93" s="44">
        <v>6.0194725999999999E-13</v>
      </c>
      <c r="QY93" s="44">
        <v>1.0066397999999999E-12</v>
      </c>
      <c r="QZ93" s="44">
        <v>1.6719628999999999E-12</v>
      </c>
      <c r="RA93" s="44">
        <v>2.7433272999999998E-12</v>
      </c>
      <c r="RB93" s="44">
        <v>4.4268069999999997E-12</v>
      </c>
      <c r="RC93" s="44">
        <v>7.0258455999999999E-12</v>
      </c>
      <c r="RD93" s="44">
        <v>1.0992972999999999E-11</v>
      </c>
      <c r="RE93" s="44">
        <v>1.7037349000000001E-11</v>
      </c>
      <c r="RF93" s="44">
        <v>2.6305347E-11</v>
      </c>
      <c r="RG93" s="44">
        <v>4.0656963999999997E-11</v>
      </c>
      <c r="RH93" s="44">
        <v>6.2963339999999997E-11</v>
      </c>
      <c r="RI93" s="44">
        <v>9.7684900000000004E-11</v>
      </c>
      <c r="RJ93" s="44">
        <v>1.5139905E-10</v>
      </c>
      <c r="RK93" s="44">
        <v>2.3364935000000001E-10</v>
      </c>
      <c r="RL93" s="44">
        <v>3.5864645E-10</v>
      </c>
      <c r="RM93" s="44">
        <v>5.4855810000000003E-10</v>
      </c>
      <c r="RN93" s="44">
        <v>8.3864604000000003E-10</v>
      </c>
      <c r="RO93" s="44">
        <v>1.2841671E-9</v>
      </c>
      <c r="RP93" s="44">
        <v>1.9679687000000002E-9</v>
      </c>
      <c r="RQ93" s="44">
        <v>3.0075326999999999E-9</v>
      </c>
      <c r="RR93" s="44">
        <v>4.5576780000000001E-9</v>
      </c>
      <c r="RS93" s="44">
        <v>6.8152479999999998E-9</v>
      </c>
      <c r="RT93" s="44">
        <v>1.0010702E-8</v>
      </c>
      <c r="RU93" s="44">
        <v>1.4390666999999999E-8</v>
      </c>
      <c r="RV93" s="44">
        <v>2.0156240999999999E-8</v>
      </c>
      <c r="RW93" s="44">
        <v>2.7253057000000001E-8</v>
      </c>
      <c r="RX93" s="44">
        <v>0</v>
      </c>
      <c r="RY93" s="44">
        <v>3.0890037999999998E-17</v>
      </c>
      <c r="RZ93" s="44">
        <v>1.158359E-16</v>
      </c>
      <c r="SA93" s="44">
        <v>3.0204425E-16</v>
      </c>
      <c r="SB93" s="44">
        <v>6.8671306000000001E-16</v>
      </c>
      <c r="SC93" s="44">
        <v>1.4398866E-15</v>
      </c>
      <c r="SD93" s="44">
        <v>2.8569527999999999E-15</v>
      </c>
      <c r="SE93" s="44">
        <v>5.4292165000000001E-15</v>
      </c>
      <c r="SF93" s="44">
        <v>9.961749E-15</v>
      </c>
      <c r="SG93" s="44">
        <v>1.7775067999999999E-14</v>
      </c>
      <c r="SH93" s="44">
        <v>3.1139435000000001E-14</v>
      </c>
      <c r="SI93" s="44">
        <v>5.4123339999999999E-14</v>
      </c>
      <c r="SJ93" s="44">
        <v>9.3668130000000002E-14</v>
      </c>
      <c r="SK93" s="44">
        <v>1.6163514E-13</v>
      </c>
      <c r="SL93" s="44">
        <v>2.7657080000000001E-13</v>
      </c>
      <c r="SM93" s="44">
        <v>4.6702046999999999E-13</v>
      </c>
      <c r="SN93" s="44">
        <v>7.7788479999999996E-13</v>
      </c>
      <c r="SO93" s="44">
        <v>1.2813279E-12</v>
      </c>
      <c r="SP93" s="44">
        <v>2.0988807E-12</v>
      </c>
      <c r="SQ93" s="44">
        <v>3.4314903000000001E-12</v>
      </c>
      <c r="SR93" s="44">
        <v>5.6141138000000004E-12</v>
      </c>
      <c r="SS93" s="44">
        <v>9.2181760000000003E-12</v>
      </c>
      <c r="ST93" s="44">
        <v>1.5151787999999999E-11</v>
      </c>
      <c r="SU93" s="44">
        <v>2.4776738000000001E-11</v>
      </c>
      <c r="SV93" s="44">
        <v>4.0183468000000002E-11</v>
      </c>
      <c r="SW93" s="44">
        <v>6.4532795999999994E-11</v>
      </c>
      <c r="SX93" s="44">
        <v>1.0270384E-10</v>
      </c>
      <c r="SY93" s="44">
        <v>1.6241054000000001E-10</v>
      </c>
      <c r="SZ93" s="44">
        <v>2.5622495999999999E-10</v>
      </c>
      <c r="TA93" s="44">
        <v>4.0481104999999999E-10</v>
      </c>
      <c r="TB93" s="44">
        <v>6.4117419999999996E-10</v>
      </c>
      <c r="TC93" s="44">
        <v>1.0175312000000001E-9</v>
      </c>
      <c r="TD93" s="44">
        <v>1.6134962000000001E-9</v>
      </c>
      <c r="TE93" s="44">
        <v>2.54898E-9</v>
      </c>
      <c r="TF93" s="44">
        <v>3.9944785000000004E-9</v>
      </c>
      <c r="TG93" s="44">
        <v>6.1820552999999998E-9</v>
      </c>
      <c r="TH93" s="44">
        <v>9.4191630000000005E-9</v>
      </c>
      <c r="TI93" s="44">
        <v>1.407967E-8</v>
      </c>
      <c r="TJ93" s="44">
        <v>2.0488109E-8</v>
      </c>
      <c r="TK93" s="44">
        <v>2.8472063999999999E-8</v>
      </c>
      <c r="TL93" s="44">
        <v>0</v>
      </c>
      <c r="TM93" s="44">
        <v>1.7841581000000001E-17</v>
      </c>
      <c r="TN93" s="44">
        <v>6.6683549999999995E-17</v>
      </c>
      <c r="TO93" s="44">
        <v>1.7290653999999999E-16</v>
      </c>
      <c r="TP93" s="44">
        <v>3.9056507E-16</v>
      </c>
      <c r="TQ93" s="44">
        <v>8.1524629999999996E-16</v>
      </c>
      <c r="TR93" s="44">
        <v>1.6158797E-15</v>
      </c>
      <c r="TS93" s="44">
        <v>3.0954406E-15</v>
      </c>
      <c r="TT93" s="44">
        <v>5.7951619999999997E-15</v>
      </c>
      <c r="TU93" s="44">
        <v>1.06824085E-14</v>
      </c>
      <c r="TV93" s="44">
        <v>1.9473597E-14</v>
      </c>
      <c r="TW93" s="44">
        <v>3.5097089999999997E-14</v>
      </c>
      <c r="TX93" s="44">
        <v>6.2624770000000002E-14</v>
      </c>
      <c r="TY93" s="44">
        <v>1.10733444E-13</v>
      </c>
      <c r="TZ93" s="44">
        <v>1.9433470999999999E-13</v>
      </c>
      <c r="UA93" s="44">
        <v>3.3933540000000002E-13</v>
      </c>
      <c r="UB93" s="44">
        <v>5.9078560000000003E-13</v>
      </c>
      <c r="UC93" s="44">
        <v>1.0268279E-12</v>
      </c>
      <c r="UD93" s="44">
        <v>1.7817670999999999E-12</v>
      </c>
      <c r="UE93" s="44">
        <v>3.0877710000000001E-12</v>
      </c>
      <c r="UF93" s="44">
        <v>5.3455985000000001E-12</v>
      </c>
      <c r="UG93" s="44">
        <v>9.2038449999999993E-12</v>
      </c>
      <c r="UH93" s="44">
        <v>1.5689723999999999E-11</v>
      </c>
      <c r="UI93" s="44">
        <v>2.6430973999999999E-11</v>
      </c>
      <c r="UJ93" s="44">
        <v>4.4013206000000001E-11</v>
      </c>
      <c r="UK93" s="44">
        <v>7.2384106000000005E-11</v>
      </c>
      <c r="UL93" s="44">
        <v>1.1860721999999999E-10</v>
      </c>
      <c r="UM93" s="44">
        <v>1.9389078999999999E-10</v>
      </c>
      <c r="UN93" s="44">
        <v>3.1568736999999999E-10</v>
      </c>
      <c r="UO93" s="44">
        <v>5.1108494999999998E-10</v>
      </c>
      <c r="UP93" s="44">
        <v>8.205444E-10</v>
      </c>
      <c r="UQ93" s="44">
        <v>1.3045806E-9</v>
      </c>
      <c r="UR93" s="44">
        <v>2.0479399999999999E-9</v>
      </c>
      <c r="US93" s="44">
        <v>3.1724036999999999E-9</v>
      </c>
      <c r="UT93" s="44">
        <v>4.8631446E-9</v>
      </c>
      <c r="UU93" s="44">
        <v>7.3834669999999998E-9</v>
      </c>
      <c r="UV93" s="44">
        <v>1.1060376E-8</v>
      </c>
      <c r="UW93" s="44">
        <v>1.6259834000000001E-8</v>
      </c>
      <c r="UX93" s="44">
        <v>2.3311657E-8</v>
      </c>
      <c r="UY93" s="44">
        <v>3.2007463000000002E-8</v>
      </c>
      <c r="UZ93" s="44">
        <v>0</v>
      </c>
      <c r="VA93" s="44">
        <v>1.6552449999999999E-17</v>
      </c>
      <c r="VB93" s="44">
        <v>6.2121203999999997E-17</v>
      </c>
      <c r="VC93" s="44">
        <v>1.6176407999999999E-16</v>
      </c>
      <c r="VD93" s="44">
        <v>3.6612982999999998E-16</v>
      </c>
      <c r="VE93" s="44">
        <v>7.6742117000000004E-16</v>
      </c>
      <c r="VF93" s="44">
        <v>1.5352531000000001E-15</v>
      </c>
      <c r="VG93" s="44">
        <v>2.9775584000000001E-15</v>
      </c>
      <c r="VH93" s="44">
        <v>5.6529870000000001E-15</v>
      </c>
      <c r="VI93" s="44">
        <v>1.0571999000000001E-14</v>
      </c>
      <c r="VJ93" s="44">
        <v>1.9574361999999999E-14</v>
      </c>
      <c r="VK93" s="44">
        <v>3.6009677999999997E-14</v>
      </c>
      <c r="VL93" s="44">
        <v>6.5899556000000006E-14</v>
      </c>
      <c r="VM93" s="44">
        <v>1.1998265E-13</v>
      </c>
      <c r="VN93" s="44">
        <v>2.1727855000000001E-13</v>
      </c>
      <c r="VO93" s="44">
        <v>3.9141842000000002E-13</v>
      </c>
      <c r="VP93" s="44">
        <v>7.0253750000000002E-13</v>
      </c>
      <c r="VQ93" s="44">
        <v>1.2590183E-12</v>
      </c>
      <c r="VR93" s="44">
        <v>2.2503494000000001E-12</v>
      </c>
      <c r="VS93" s="44">
        <v>3.9928754999999997E-12</v>
      </c>
      <c r="VT93" s="44">
        <v>7.0009927000000004E-12</v>
      </c>
      <c r="VU93" s="44">
        <v>1.2137928000000001E-11</v>
      </c>
      <c r="VV93" s="44">
        <v>2.0881158E-11</v>
      </c>
      <c r="VW93" s="44">
        <v>3.5741382E-11</v>
      </c>
      <c r="VX93" s="44">
        <v>6.0987694000000001E-11</v>
      </c>
      <c r="VY93" s="44">
        <v>1.0397438E-10</v>
      </c>
      <c r="VZ93" s="44">
        <v>1.7595198E-10</v>
      </c>
      <c r="WA93" s="44">
        <v>2.9479885E-10</v>
      </c>
      <c r="WB93" s="44">
        <v>4.8826450000000002E-10</v>
      </c>
      <c r="WC93" s="44">
        <v>7.9807490000000003E-10</v>
      </c>
      <c r="WD93" s="44">
        <v>1.2876282000000001E-9</v>
      </c>
      <c r="WE93" s="44">
        <v>2.0547647999999999E-9</v>
      </c>
      <c r="WF93" s="44">
        <v>3.253478E-9</v>
      </c>
      <c r="WG93" s="44">
        <v>5.1175046E-9</v>
      </c>
      <c r="WH93" s="44">
        <v>8.0011949999999993E-9</v>
      </c>
      <c r="WI93" s="44">
        <v>1.2431077E-8</v>
      </c>
      <c r="WJ93" s="44">
        <v>1.9127703999999999E-8</v>
      </c>
      <c r="WK93" s="44">
        <v>2.8908334E-8</v>
      </c>
      <c r="WL93" s="44">
        <v>4.2405786999999998E-8</v>
      </c>
      <c r="WM93" s="44">
        <v>5.9319074E-8</v>
      </c>
      <c r="WN93" s="44">
        <v>0</v>
      </c>
      <c r="WO93" s="44">
        <v>1.3312071000000001E-17</v>
      </c>
      <c r="WP93" s="44">
        <v>4.9369173E-17</v>
      </c>
      <c r="WQ93" s="44">
        <v>1.2716614000000001E-16</v>
      </c>
      <c r="WR93" s="44">
        <v>2.8795274000000002E-16</v>
      </c>
      <c r="WS93" s="44">
        <v>6.1143209999999997E-16</v>
      </c>
      <c r="WT93" s="44">
        <v>1.2502673E-15</v>
      </c>
      <c r="WU93" s="44">
        <v>2.4905246E-15</v>
      </c>
      <c r="WV93" s="44">
        <v>4.8623266000000001E-15</v>
      </c>
      <c r="WW93" s="44">
        <v>9.3364715000000006E-15</v>
      </c>
      <c r="WX93" s="44">
        <v>1.7618157999999999E-14</v>
      </c>
      <c r="WY93" s="44">
        <v>3.2653579999999998E-14</v>
      </c>
      <c r="WZ93" s="44">
        <v>5.9635869999999998E-14</v>
      </c>
      <c r="XA93" s="44">
        <v>1.0793896E-13</v>
      </c>
      <c r="XB93" s="44">
        <v>1.9470428999999999E-13</v>
      </c>
      <c r="XC93" s="44">
        <v>3.5108067999999998E-13</v>
      </c>
      <c r="XD93" s="44">
        <v>6.3161705E-13</v>
      </c>
      <c r="XE93" s="44">
        <v>1.1284559999999999E-12</v>
      </c>
      <c r="XF93" s="44">
        <v>2.00028E-12</v>
      </c>
      <c r="XG93" s="44">
        <v>3.5358391999999999E-12</v>
      </c>
      <c r="XH93" s="44">
        <v>6.2630380000000004E-12</v>
      </c>
      <c r="XI93" s="44">
        <v>1.1109009000000001E-11</v>
      </c>
      <c r="XJ93" s="44">
        <v>1.9671650000000001E-11</v>
      </c>
      <c r="XK93" s="44">
        <v>3.4662512000000002E-11</v>
      </c>
      <c r="XL93" s="44">
        <v>6.0630760000000001E-11</v>
      </c>
      <c r="XM93" s="44">
        <v>1.04670814E-10</v>
      </c>
      <c r="XN93" s="44">
        <v>1.7790802E-10</v>
      </c>
      <c r="XO93" s="44">
        <v>2.9832167E-10</v>
      </c>
      <c r="XP93" s="44">
        <v>4.9427356999999997E-10</v>
      </c>
      <c r="XQ93" s="44">
        <v>8.1047799999999996E-10</v>
      </c>
      <c r="XR93" s="44">
        <v>1.3137642999999999E-9</v>
      </c>
      <c r="XS93" s="44">
        <v>2.120141E-9</v>
      </c>
      <c r="XT93" s="44">
        <v>3.3918992E-9</v>
      </c>
      <c r="XU93" s="44">
        <v>5.3828413E-9</v>
      </c>
      <c r="XV93" s="44">
        <v>8.4293160000000004E-9</v>
      </c>
      <c r="XW93" s="44">
        <v>1.2949667E-8</v>
      </c>
      <c r="XX93" s="44">
        <v>1.9407110000000002E-8</v>
      </c>
      <c r="XY93" s="44">
        <v>2.8310437E-8</v>
      </c>
      <c r="XZ93" s="44">
        <v>4.0078581999999997E-8</v>
      </c>
      <c r="YA93" s="44">
        <v>5.4454550000000002E-8</v>
      </c>
      <c r="YB93" s="44">
        <v>0</v>
      </c>
      <c r="YC93" s="44">
        <v>1.968967E-17</v>
      </c>
      <c r="YD93" s="44">
        <v>7.3568739999999998E-17</v>
      </c>
      <c r="YE93" s="44">
        <v>1.9457933999999999E-16</v>
      </c>
      <c r="YF93" s="44">
        <v>4.5601379999999999E-16</v>
      </c>
      <c r="YG93" s="44">
        <v>1.0011968999999999E-15</v>
      </c>
      <c r="YH93" s="44">
        <v>2.1076117E-15</v>
      </c>
      <c r="YI93" s="44">
        <v>4.3032496999999999E-15</v>
      </c>
      <c r="YJ93" s="44">
        <v>8.5803419999999997E-15</v>
      </c>
      <c r="YK93" s="44">
        <v>1.6801594999999998E-14</v>
      </c>
      <c r="YL93" s="44">
        <v>3.2516372E-14</v>
      </c>
      <c r="YM93" s="44">
        <v>6.2508355000000003E-14</v>
      </c>
      <c r="YN93" s="44">
        <v>1.1953101E-13</v>
      </c>
      <c r="YO93" s="44">
        <v>2.2721019E-13</v>
      </c>
      <c r="YP93" s="44">
        <v>4.2863673E-13</v>
      </c>
      <c r="YQ93" s="44">
        <v>8.0250194999999998E-13</v>
      </c>
      <c r="YR93" s="44">
        <v>1.4918443000000001E-12</v>
      </c>
      <c r="YS93" s="44">
        <v>2.7528223000000001E-12</v>
      </c>
      <c r="YT93" s="44">
        <v>5.0421646000000002E-12</v>
      </c>
      <c r="YU93" s="44">
        <v>9.1760929999999992E-12</v>
      </c>
      <c r="YV93" s="44">
        <v>1.6619917E-11</v>
      </c>
      <c r="YW93" s="44">
        <v>2.9972014E-11</v>
      </c>
      <c r="YX93" s="44">
        <v>5.3821850000000003E-11</v>
      </c>
      <c r="YY93" s="44">
        <v>9.6176760000000001E-11</v>
      </c>
      <c r="YZ93" s="44">
        <v>1.7051655000000001E-10</v>
      </c>
      <c r="ZA93" s="44">
        <v>2.9883817999999998E-10</v>
      </c>
      <c r="ZB93" s="44">
        <v>5.1492205000000005E-10</v>
      </c>
      <c r="ZC93" s="44">
        <v>8.681093E-10</v>
      </c>
      <c r="ZD93" s="44">
        <v>1.4312445000000001E-9</v>
      </c>
      <c r="ZE93" s="44">
        <v>2.3117400000000001E-9</v>
      </c>
      <c r="ZF93" s="44">
        <v>3.6668997000000001E-9</v>
      </c>
      <c r="ZG93" s="44">
        <v>5.7072853000000002E-9</v>
      </c>
      <c r="ZH93" s="44">
        <v>8.7194224999999992E-9</v>
      </c>
      <c r="ZI93" s="44">
        <v>1.31009354E-8</v>
      </c>
      <c r="ZJ93" s="44">
        <v>1.9395001E-8</v>
      </c>
      <c r="ZK93" s="44">
        <v>2.8348335000000001E-8</v>
      </c>
      <c r="ZL93" s="44">
        <v>4.0899365999999999E-8</v>
      </c>
      <c r="ZM93" s="44">
        <v>5.8093330000000002E-8</v>
      </c>
      <c r="ZN93" s="44">
        <v>8.0831200000000002E-8</v>
      </c>
      <c r="ZO93" s="44">
        <v>1.0854924E-7</v>
      </c>
      <c r="ZP93" s="44">
        <v>0</v>
      </c>
      <c r="ZQ93" s="44">
        <v>3.9326140000000001E-17</v>
      </c>
      <c r="ZR93" s="44">
        <v>1.4758093E-16</v>
      </c>
      <c r="ZS93" s="44">
        <v>3.8775075E-16</v>
      </c>
      <c r="ZT93" s="44">
        <v>8.9400329999999993E-16</v>
      </c>
      <c r="ZU93" s="44">
        <v>1.9197957000000001E-15</v>
      </c>
      <c r="ZV93" s="44">
        <v>3.9434363999999999E-15</v>
      </c>
      <c r="ZW93" s="44">
        <v>7.8713289999999994E-15</v>
      </c>
      <c r="ZX93" s="44">
        <v>1.5433503000000001E-14</v>
      </c>
      <c r="ZY93" s="44">
        <v>2.9868780000000002E-14</v>
      </c>
      <c r="ZZ93" s="44">
        <v>5.7132349999999998E-14</v>
      </c>
      <c r="AAA93" s="44">
        <v>1.0791517600000001E-13</v>
      </c>
      <c r="AAB93" s="44">
        <v>2.0102927E-13</v>
      </c>
      <c r="AAC93" s="44">
        <v>3.6911023E-13</v>
      </c>
      <c r="AAD93" s="44">
        <v>6.6841985999999999E-13</v>
      </c>
      <c r="AAE93" s="44">
        <v>1.1961937999999999E-12</v>
      </c>
      <c r="AAF93" s="44">
        <v>2.1252964999999998E-12</v>
      </c>
      <c r="AAG93" s="44">
        <v>3.7687786999999997E-12</v>
      </c>
      <c r="AAH93" s="44">
        <v>6.6835340000000002E-12</v>
      </c>
      <c r="AAI93" s="44">
        <v>1.1857744E-11</v>
      </c>
      <c r="AAJ93" s="44">
        <v>2.1015733000000001E-11</v>
      </c>
      <c r="AAK93" s="44">
        <v>3.7137319999999998E-11</v>
      </c>
      <c r="AAL93" s="44">
        <v>6.5104844999999999E-11</v>
      </c>
      <c r="AAM93" s="44">
        <v>1.1254857E-10</v>
      </c>
      <c r="AAN93" s="44">
        <v>1.9143308E-10</v>
      </c>
      <c r="AAO93" s="44">
        <v>3.2009344999999999E-10</v>
      </c>
      <c r="AAP93" s="44">
        <v>5.2656173999999999E-10</v>
      </c>
      <c r="AAQ93" s="44">
        <v>8.5478014000000002E-10</v>
      </c>
      <c r="AAR93" s="44">
        <v>1.3766646999999999E-9</v>
      </c>
      <c r="AAS93" s="44">
        <v>2.2066686000000002E-9</v>
      </c>
      <c r="AAT93" s="44">
        <v>3.5272212000000001E-9</v>
      </c>
      <c r="AAU93" s="44">
        <v>5.6076206000000003E-9</v>
      </c>
      <c r="AAV93" s="44">
        <v>8.8452869999999996E-9</v>
      </c>
      <c r="AAW93" s="44">
        <v>1.3815941E-8</v>
      </c>
      <c r="AAX93" s="44">
        <v>2.1305725000000001E-8</v>
      </c>
      <c r="AAY93" s="44">
        <v>3.2372177999999997E-8</v>
      </c>
      <c r="AAZ93" s="44">
        <v>4.8422440000000003E-8</v>
      </c>
      <c r="ABA93" s="44">
        <v>7.1077069999999998E-8</v>
      </c>
      <c r="ABB93" s="44">
        <v>1.0157313E-7</v>
      </c>
      <c r="ABC93" s="44">
        <v>1.3909715000000001E-7</v>
      </c>
      <c r="ABD93" s="44">
        <v>0</v>
      </c>
      <c r="ABE93" s="44">
        <v>6.2453260000000001E-17</v>
      </c>
      <c r="ABF93" s="44">
        <v>2.339332E-16</v>
      </c>
      <c r="ABG93" s="44">
        <v>6.1248152999999997E-16</v>
      </c>
      <c r="ABH93" s="44">
        <v>1.4072800000000001E-15</v>
      </c>
      <c r="ABI93" s="44">
        <v>3.0168415000000001E-15</v>
      </c>
      <c r="ABJ93" s="44">
        <v>6.2047797999999999E-15</v>
      </c>
      <c r="ABK93" s="44">
        <v>1.2406441999999999E-14</v>
      </c>
      <c r="ABL93" s="44">
        <v>2.426529E-14</v>
      </c>
      <c r="ABM93" s="44">
        <v>4.6627767999999997E-14</v>
      </c>
      <c r="ABN93" s="44">
        <v>8.8227113999999996E-14</v>
      </c>
      <c r="ABO93" s="44">
        <v>1.6469313000000001E-13</v>
      </c>
      <c r="ABP93" s="44">
        <v>3.0375856000000002E-13</v>
      </c>
      <c r="ABQ93" s="44">
        <v>5.5433669999999995E-13</v>
      </c>
      <c r="ABR93" s="44">
        <v>1.0038E-12</v>
      </c>
      <c r="ABS93" s="44">
        <v>1.806119E-12</v>
      </c>
      <c r="ABT93" s="44">
        <v>3.2283646E-12</v>
      </c>
      <c r="ABU93" s="44">
        <v>5.724313E-12</v>
      </c>
      <c r="ABV93" s="44">
        <v>1.0050675999999999E-11</v>
      </c>
      <c r="ABW93" s="44">
        <v>1.7440783E-11</v>
      </c>
      <c r="ABX93" s="44">
        <v>2.9899493E-11</v>
      </c>
      <c r="ABY93" s="44">
        <v>5.0647787999999997E-11</v>
      </c>
      <c r="ABZ93" s="44">
        <v>8.5051500000000006E-11</v>
      </c>
      <c r="ACA93" s="44">
        <v>1.4225368E-10</v>
      </c>
      <c r="ACB93" s="44">
        <v>2.376401E-10</v>
      </c>
      <c r="ACC93" s="44">
        <v>3.9734789999999998E-10</v>
      </c>
      <c r="ACD93" s="44">
        <v>6.6576939999999998E-10</v>
      </c>
      <c r="ACE93" s="44">
        <v>1.1150548999999999E-9</v>
      </c>
      <c r="ACF93" s="44">
        <v>1.8510582000000001E-9</v>
      </c>
      <c r="ACG93" s="44">
        <v>3.0188151999999998E-9</v>
      </c>
      <c r="ACH93" s="44">
        <v>4.8095535999999997E-9</v>
      </c>
      <c r="ACI93" s="44">
        <v>7.4943770000000002E-9</v>
      </c>
      <c r="ACJ93" s="44">
        <v>1.1456302E-8</v>
      </c>
      <c r="ACK93" s="44">
        <v>1.7251757E-8</v>
      </c>
      <c r="ACL93" s="44">
        <v>2.5710467E-8</v>
      </c>
      <c r="ACM93" s="44">
        <v>3.8017029999999999E-8</v>
      </c>
      <c r="ACN93" s="44">
        <v>5.5710093E-8</v>
      </c>
      <c r="ACO93" s="44">
        <v>8.0665239999999998E-8</v>
      </c>
      <c r="ACP93" s="44">
        <v>1.14581646E-7</v>
      </c>
      <c r="ACQ93" s="44">
        <v>1.5641247E-7</v>
      </c>
      <c r="ACR93" s="44">
        <v>0</v>
      </c>
      <c r="ACS93" s="44">
        <v>7.9789059999999995E-17</v>
      </c>
      <c r="ACT93" s="44">
        <v>2.9856816000000002E-16</v>
      </c>
      <c r="ACU93" s="44">
        <v>7.7435280000000004E-16</v>
      </c>
      <c r="ACV93" s="44">
        <v>1.7579232E-15</v>
      </c>
      <c r="ACW93" s="44">
        <v>3.7269983000000003E-15</v>
      </c>
      <c r="ACX93" s="44">
        <v>7.5831840000000004E-15</v>
      </c>
      <c r="ACY93" s="44">
        <v>1.5036205E-14</v>
      </c>
      <c r="ACZ93" s="44">
        <v>2.9308570000000002E-14</v>
      </c>
      <c r="ADA93" s="44">
        <v>5.6235690000000002E-14</v>
      </c>
      <c r="ADB93" s="44">
        <v>1.0615221500000001E-13</v>
      </c>
      <c r="ADC93" s="44">
        <v>1.968875E-13</v>
      </c>
      <c r="ADD93" s="44">
        <v>3.5894073999999998E-13</v>
      </c>
      <c r="ADE93" s="44">
        <v>6.4256054999999995E-13</v>
      </c>
      <c r="ADF93" s="44">
        <v>1.1311778E-12</v>
      </c>
      <c r="ADG93" s="44">
        <v>1.9634325000000001E-12</v>
      </c>
      <c r="ADH93" s="44">
        <v>3.3649541000000001E-12</v>
      </c>
      <c r="ADI93" s="44">
        <v>5.706505E-12</v>
      </c>
      <c r="ADJ93" s="44">
        <v>9.5836630000000005E-12</v>
      </c>
      <c r="ADK93" s="44">
        <v>1.5939495000000001E-11</v>
      </c>
      <c r="ADL93" s="44">
        <v>2.6291707E-11</v>
      </c>
      <c r="ADM93" s="44">
        <v>4.3144470000000001E-11</v>
      </c>
      <c r="ADN93" s="44">
        <v>7.0630813999999997E-11</v>
      </c>
      <c r="ADO93" s="44">
        <v>1.15322946E-10</v>
      </c>
      <c r="ADP93" s="44">
        <v>1.8774447E-10</v>
      </c>
      <c r="ADQ93" s="44">
        <v>3.0465883000000002E-10</v>
      </c>
      <c r="ADR93" s="44">
        <v>4.9192820000000002E-10</v>
      </c>
      <c r="ADS93" s="44">
        <v>7.8748197000000004E-10</v>
      </c>
      <c r="ADT93" s="44">
        <v>1.2479715E-9</v>
      </c>
      <c r="ADU93" s="44">
        <v>1.9622866E-9</v>
      </c>
      <c r="ADV93" s="44">
        <v>3.0705076E-9</v>
      </c>
      <c r="ADW93" s="44">
        <v>4.8030366000000001E-9</v>
      </c>
      <c r="ADX93" s="44">
        <v>7.5277869999999996E-9</v>
      </c>
      <c r="ADY93" s="44">
        <v>1.17940955E-8</v>
      </c>
      <c r="ADZ93" s="44">
        <v>1.8364165000000001E-8</v>
      </c>
      <c r="AEA93" s="44">
        <v>2.8114924E-8</v>
      </c>
      <c r="AEB93" s="44">
        <v>4.2039580000000003E-8</v>
      </c>
      <c r="AEC93" s="44">
        <v>6.1082479999999998E-8</v>
      </c>
      <c r="AED93" s="44">
        <v>8.5919744000000002E-8</v>
      </c>
      <c r="AEE93" s="44">
        <v>1.1643174E-7</v>
      </c>
      <c r="AEF93" s="44">
        <v>0</v>
      </c>
      <c r="AEG93" s="44">
        <v>7.602473E-17</v>
      </c>
      <c r="AEH93" s="44">
        <v>2.8673283000000001E-16</v>
      </c>
      <c r="AEI93" s="44">
        <v>7.5252259999999997E-16</v>
      </c>
      <c r="AEJ93" s="44">
        <v>1.7218226E-15</v>
      </c>
      <c r="AEK93" s="44">
        <v>3.6411160000000002E-15</v>
      </c>
      <c r="AEL93" s="44">
        <v>7.2956009999999995E-15</v>
      </c>
      <c r="AEM93" s="44">
        <v>1.4014434E-14</v>
      </c>
      <c r="AEN93" s="44">
        <v>2.6000430000000001E-14</v>
      </c>
      <c r="AEO93" s="44">
        <v>4.6934490000000001E-14</v>
      </c>
      <c r="AEP93" s="44">
        <v>8.298002E-14</v>
      </c>
      <c r="AEQ93" s="44">
        <v>1.4462806999999999E-13</v>
      </c>
      <c r="AER93" s="44">
        <v>2.4967072999999999E-13</v>
      </c>
      <c r="AES93" s="44">
        <v>4.2853539999999998E-13</v>
      </c>
      <c r="AET93" s="44">
        <v>7.3172759999999998E-13</v>
      </c>
      <c r="AEU93" s="44">
        <v>1.2420266E-12</v>
      </c>
      <c r="AEV93" s="44">
        <v>2.0946827000000001E-12</v>
      </c>
      <c r="AEW93" s="44">
        <v>3.4999591999999999E-12</v>
      </c>
      <c r="AEX93" s="44">
        <v>5.7924110000000001E-12</v>
      </c>
      <c r="AEY93" s="44">
        <v>9.5128750000000001E-12</v>
      </c>
      <c r="AEZ93" s="44">
        <v>1.5514760999999999E-11</v>
      </c>
      <c r="AFA93" s="44">
        <v>2.5172489000000001E-11</v>
      </c>
      <c r="AFB93" s="44">
        <v>4.056496E-11</v>
      </c>
      <c r="AFC93" s="44">
        <v>6.4903099999999996E-11</v>
      </c>
      <c r="AFD93" s="44">
        <v>1.03091244E-10</v>
      </c>
      <c r="AFE93" s="44">
        <v>1.6259442E-10</v>
      </c>
      <c r="AFF93" s="44">
        <v>2.5456070000000001E-10</v>
      </c>
      <c r="AFG93" s="44">
        <v>3.9622872000000002E-10</v>
      </c>
      <c r="AFH93" s="44">
        <v>6.1489469999999998E-10</v>
      </c>
      <c r="AFI93" s="44">
        <v>9.5398000000000005E-10</v>
      </c>
      <c r="AFJ93" s="44">
        <v>1.4793966E-9</v>
      </c>
      <c r="AFK93" s="44">
        <v>2.2903115000000002E-9</v>
      </c>
      <c r="AFL93" s="44">
        <v>3.5325043000000001E-9</v>
      </c>
      <c r="AFM93" s="44">
        <v>5.4178337E-9</v>
      </c>
      <c r="AFN93" s="44">
        <v>8.2558510000000001E-9</v>
      </c>
      <c r="AFO93" s="44">
        <v>1.2473514E-8</v>
      </c>
      <c r="AFP93" s="44">
        <v>1.8641266E-8</v>
      </c>
      <c r="AFQ93" s="44">
        <v>2.7430099E-8</v>
      </c>
      <c r="AFR93" s="44">
        <v>3.9408300000000001E-8</v>
      </c>
      <c r="AFS93" s="44">
        <v>5.4017316999999998E-8</v>
      </c>
      <c r="AFT93" s="43"/>
      <c r="AFU93" s="42">
        <f t="shared" si="92"/>
        <v>8.3685635000000004E-14</v>
      </c>
      <c r="AFV93" s="42">
        <f t="shared" si="92"/>
        <v>5.8038304999999994E-14</v>
      </c>
      <c r="AFW93" s="42">
        <f t="shared" si="92"/>
        <v>7.4871884999999996E-14</v>
      </c>
      <c r="AFX93" s="42">
        <f t="shared" si="92"/>
        <v>8.1155195999999999E-14</v>
      </c>
      <c r="AFY93" s="42">
        <f t="shared" si="92"/>
        <v>7.8490529999999995E-14</v>
      </c>
      <c r="AFZ93" s="42">
        <f t="shared" si="92"/>
        <v>1.3866811999999999E-13</v>
      </c>
      <c r="AGA93" s="42">
        <f t="shared" si="92"/>
        <v>1.9414148E-13</v>
      </c>
      <c r="AGB93" s="42">
        <f t="shared" si="92"/>
        <v>2.9464574E-13</v>
      </c>
      <c r="AGC93" s="42">
        <f t="shared" si="92"/>
        <v>2.1466013999999999E-13</v>
      </c>
      <c r="AGD93" s="42">
        <f t="shared" si="92"/>
        <v>7.6718020000000003E-14</v>
      </c>
      <c r="AGE93" s="42">
        <f t="shared" si="93"/>
        <v>2.2179010000000001E-14</v>
      </c>
      <c r="AGF93" s="42">
        <f t="shared" si="93"/>
        <v>5.4292165000000001E-15</v>
      </c>
      <c r="AGG93" s="42">
        <f t="shared" si="93"/>
        <v>1.6158797E-15</v>
      </c>
      <c r="AGH93" s="42">
        <f t="shared" si="93"/>
        <v>7.6742117000000004E-16</v>
      </c>
      <c r="AGI93" s="42">
        <f t="shared" si="93"/>
        <v>2.8795274000000002E-16</v>
      </c>
      <c r="AGJ93" s="42">
        <f t="shared" si="93"/>
        <v>1.9457933999999999E-16</v>
      </c>
      <c r="AGK93" s="42">
        <f t="shared" si="93"/>
        <v>1.4758093E-16</v>
      </c>
      <c r="AGL93" s="42">
        <f t="shared" si="93"/>
        <v>6.2453260000000001E-17</v>
      </c>
      <c r="AGM93" s="42">
        <f t="shared" si="93"/>
        <v>0</v>
      </c>
      <c r="AGN93" s="42">
        <f t="shared" si="93"/>
        <v>1.1643174E-7</v>
      </c>
      <c r="AGO93" s="41">
        <f t="shared" si="83"/>
        <v>5.8216532879572324E-9</v>
      </c>
      <c r="AGP93" s="2"/>
      <c r="AGQ93" s="42">
        <f t="shared" si="94"/>
        <v>2.1779991000000001E-8</v>
      </c>
      <c r="AGR93" s="42">
        <f t="shared" si="94"/>
        <v>4.4268069999999997E-12</v>
      </c>
      <c r="AGS93" s="42">
        <f t="shared" si="94"/>
        <v>2.0156240999999999E-8</v>
      </c>
      <c r="AGT93" s="42">
        <f t="shared" si="94"/>
        <v>2.0988807E-12</v>
      </c>
      <c r="AGU93" s="42">
        <f t="shared" si="94"/>
        <v>2.0488109E-8</v>
      </c>
      <c r="AGV93" s="42">
        <f t="shared" si="94"/>
        <v>1.7817670999999999E-12</v>
      </c>
      <c r="AGW93" s="42">
        <f t="shared" si="94"/>
        <v>2.3311657E-8</v>
      </c>
      <c r="AGX93" s="42">
        <f t="shared" si="94"/>
        <v>2.2503494000000001E-12</v>
      </c>
      <c r="AGY93" s="42">
        <f t="shared" si="94"/>
        <v>4.2405786999999998E-8</v>
      </c>
      <c r="AGZ93" s="42">
        <f t="shared" si="94"/>
        <v>2.00028E-12</v>
      </c>
      <c r="AHA93" s="42">
        <f t="shared" si="95"/>
        <v>4.0078581999999997E-8</v>
      </c>
      <c r="AHB93" s="42">
        <f t="shared" si="95"/>
        <v>5.0421646000000002E-12</v>
      </c>
      <c r="AHC93" s="42">
        <f t="shared" si="95"/>
        <v>8.0831200000000002E-8</v>
      </c>
      <c r="AHD93" s="42">
        <f t="shared" si="95"/>
        <v>6.6835340000000002E-12</v>
      </c>
      <c r="AHE93" s="42">
        <f t="shared" si="95"/>
        <v>1.0157313E-7</v>
      </c>
      <c r="AHF93" s="42">
        <f t="shared" si="95"/>
        <v>1.0050675999999999E-11</v>
      </c>
      <c r="AHG93" s="42">
        <f t="shared" si="95"/>
        <v>1.14581646E-7</v>
      </c>
      <c r="AHH93" s="42">
        <f t="shared" si="95"/>
        <v>9.5836630000000005E-12</v>
      </c>
      <c r="AHI93" s="42">
        <f t="shared" si="95"/>
        <v>8.5919744000000002E-8</v>
      </c>
      <c r="AHJ93" s="42">
        <f t="shared" si="95"/>
        <v>5.7924110000000001E-12</v>
      </c>
      <c r="AHK93" s="41">
        <f t="shared" si="84"/>
        <v>2.7558789876640002E-8</v>
      </c>
      <c r="AHL93" s="2"/>
      <c r="AHM93" s="42">
        <f t="shared" si="96"/>
        <v>3.9408300000000001E-8</v>
      </c>
      <c r="AHN93" s="42">
        <f t="shared" si="96"/>
        <v>3.9408300000000001E-8</v>
      </c>
      <c r="AHO93" s="42">
        <f t="shared" si="96"/>
        <v>3.9408300000000001E-8</v>
      </c>
      <c r="AHP93" s="42">
        <f t="shared" si="96"/>
        <v>3.9408300000000001E-8</v>
      </c>
      <c r="AHQ93" s="42">
        <f t="shared" si="96"/>
        <v>3.9408300000000001E-8</v>
      </c>
      <c r="AHR93" s="42">
        <f t="shared" si="96"/>
        <v>3.9408300000000001E-8</v>
      </c>
      <c r="AHS93" s="42">
        <f t="shared" si="96"/>
        <v>3.9408300000000001E-8</v>
      </c>
      <c r="AHT93" s="42">
        <f t="shared" si="96"/>
        <v>3.9408300000000001E-8</v>
      </c>
      <c r="AHU93" s="42">
        <f t="shared" si="96"/>
        <v>3.9408300000000001E-8</v>
      </c>
      <c r="AHV93" s="42">
        <f t="shared" si="96"/>
        <v>3.9408300000000001E-8</v>
      </c>
      <c r="AHW93" s="42">
        <f t="shared" si="97"/>
        <v>3.9408300000000001E-8</v>
      </c>
      <c r="AHX93" s="42">
        <f t="shared" si="97"/>
        <v>3.9408300000000001E-8</v>
      </c>
      <c r="AHY93" s="42">
        <f t="shared" si="97"/>
        <v>3.9408300000000001E-8</v>
      </c>
      <c r="AHZ93" s="42">
        <f t="shared" si="97"/>
        <v>3.9408300000000001E-8</v>
      </c>
      <c r="AIA93" s="42">
        <f t="shared" si="97"/>
        <v>3.9408300000000001E-8</v>
      </c>
      <c r="AIB93" s="42">
        <f t="shared" si="97"/>
        <v>3.9408300000000001E-8</v>
      </c>
      <c r="AIC93" s="42">
        <f t="shared" si="97"/>
        <v>3.9408300000000001E-8</v>
      </c>
      <c r="AID93" s="42">
        <f t="shared" si="97"/>
        <v>3.9408300000000001E-8</v>
      </c>
      <c r="AIE93" s="42">
        <f t="shared" si="97"/>
        <v>3.9408300000000001E-8</v>
      </c>
      <c r="AIF93" s="42">
        <f t="shared" si="97"/>
        <v>3.9408300000000001E-8</v>
      </c>
      <c r="AIG93" s="41">
        <f t="shared" si="85"/>
        <v>3.9408300000000008E-8</v>
      </c>
      <c r="AIH93" s="2"/>
      <c r="AII93" s="2"/>
      <c r="AIJ93" s="2"/>
      <c r="AIK93" s="2"/>
      <c r="AIL93" s="2"/>
      <c r="AIM93" s="2"/>
      <c r="AIN93" s="2"/>
      <c r="AIO93" s="2"/>
      <c r="AIP93" s="2"/>
      <c r="AIQ93" s="2"/>
      <c r="AIR93" s="2"/>
      <c r="AIS93" s="2"/>
      <c r="AIT93" s="2"/>
      <c r="AIU93" s="2"/>
      <c r="AIV93" s="2"/>
      <c r="AIW93" s="2"/>
      <c r="AIX93" s="2"/>
      <c r="AIY93" s="2"/>
      <c r="AIZ93" s="2"/>
      <c r="AJA93" s="2"/>
      <c r="AJB93" s="2"/>
      <c r="AJC93" s="2"/>
      <c r="AJD93" s="2"/>
      <c r="AJE93" s="2"/>
      <c r="AJF93" s="2"/>
      <c r="AJG93" s="2"/>
      <c r="AJH93" s="2"/>
      <c r="AJI93" s="2"/>
      <c r="AJJ93" s="2"/>
      <c r="AJK93" s="2"/>
      <c r="AJL93" s="2"/>
      <c r="AJM93" s="2"/>
      <c r="AJN93" s="2"/>
      <c r="AJO93" s="2"/>
      <c r="AJP93" s="2"/>
      <c r="AJQ93" s="2"/>
      <c r="AJR93" s="2"/>
      <c r="AJS93" s="2"/>
      <c r="AJT93" s="2"/>
      <c r="AJU93" s="2"/>
      <c r="AJV93" s="2"/>
      <c r="AJW93" s="2"/>
      <c r="AJX93" s="2"/>
      <c r="AJY93" s="2"/>
      <c r="AJZ93" s="2"/>
      <c r="AKA93" s="2"/>
      <c r="AKB93" s="2"/>
      <c r="AKC93" s="2"/>
      <c r="AKD93" s="2"/>
      <c r="AKE93" s="2"/>
      <c r="AKF93" s="2"/>
      <c r="AKG93" s="2"/>
      <c r="AKH93" s="2"/>
      <c r="AKI93" s="2"/>
      <c r="AKJ93" s="2"/>
      <c r="AKK93" s="2"/>
      <c r="AKL93" s="2"/>
      <c r="AKM93" s="2"/>
      <c r="AKN93" s="2"/>
      <c r="AKO93" s="2"/>
      <c r="AKP93" s="2"/>
      <c r="AKQ93" s="2"/>
      <c r="AKR93" s="2"/>
      <c r="AKS93" s="2"/>
      <c r="AKT93" s="2"/>
      <c r="AKU93" s="2"/>
      <c r="AKV93" s="2"/>
      <c r="AKW93" s="2"/>
      <c r="AKX93" s="2"/>
      <c r="AKY93" s="2"/>
    </row>
    <row r="94" spans="1:987" ht="1.5" customHeight="1" x14ac:dyDescent="0.25">
      <c r="A94" s="2"/>
      <c r="B94" s="32">
        <f t="shared" si="81"/>
        <v>3</v>
      </c>
      <c r="C94" s="32">
        <f>IF(B94&lt;B93,MAX(C$11:C93)+1,C93)</f>
        <v>4</v>
      </c>
      <c r="D94" s="40">
        <v>82</v>
      </c>
      <c r="E94">
        <v>65.599999999999994</v>
      </c>
      <c r="F94" s="2"/>
      <c r="G94" s="39">
        <f t="shared" si="82"/>
        <v>65.599999999999994</v>
      </c>
      <c r="H94" s="2"/>
      <c r="I94" s="46">
        <v>4</v>
      </c>
      <c r="J94" s="45">
        <v>1</v>
      </c>
      <c r="K94" s="45">
        <v>1</v>
      </c>
      <c r="L94" s="45">
        <v>1</v>
      </c>
      <c r="M94" s="45">
        <v>1</v>
      </c>
      <c r="N94" s="45">
        <v>1</v>
      </c>
      <c r="O94" s="45">
        <v>1</v>
      </c>
      <c r="P94" s="45">
        <v>1</v>
      </c>
      <c r="Q94" s="45">
        <v>1</v>
      </c>
      <c r="R94" s="45">
        <v>1</v>
      </c>
      <c r="S94" s="45">
        <v>1</v>
      </c>
      <c r="T94" s="45">
        <v>1</v>
      </c>
      <c r="U94" s="45">
        <v>1</v>
      </c>
      <c r="V94" s="45">
        <v>1</v>
      </c>
      <c r="W94" s="45">
        <v>1</v>
      </c>
      <c r="X94" s="45">
        <v>1</v>
      </c>
      <c r="Y94" s="45">
        <v>1</v>
      </c>
      <c r="Z94" s="45">
        <v>1</v>
      </c>
      <c r="AA94" s="45">
        <v>1</v>
      </c>
      <c r="AB94" s="45">
        <v>1</v>
      </c>
      <c r="AC94" s="45">
        <v>1</v>
      </c>
      <c r="AD94" s="45">
        <v>1</v>
      </c>
      <c r="AE94" s="45">
        <v>1</v>
      </c>
      <c r="AF94" s="45">
        <v>1</v>
      </c>
      <c r="AG94" s="45">
        <v>1</v>
      </c>
      <c r="AH94" s="45">
        <v>1</v>
      </c>
      <c r="AI94" s="45">
        <v>1</v>
      </c>
      <c r="AJ94" s="45">
        <v>1</v>
      </c>
      <c r="AK94" s="45">
        <v>1</v>
      </c>
      <c r="AL94" s="45">
        <v>1</v>
      </c>
      <c r="AM94" s="45">
        <v>1</v>
      </c>
      <c r="AN94" s="45">
        <v>1</v>
      </c>
      <c r="AO94" s="45">
        <v>1</v>
      </c>
      <c r="AP94" s="45">
        <v>1</v>
      </c>
      <c r="AQ94" s="45">
        <v>1</v>
      </c>
      <c r="AR94" s="45">
        <v>1</v>
      </c>
      <c r="AS94" s="45">
        <v>1</v>
      </c>
      <c r="AT94" s="45">
        <v>1</v>
      </c>
      <c r="AU94" s="45">
        <v>1</v>
      </c>
      <c r="AV94" s="45">
        <v>1</v>
      </c>
      <c r="AW94" s="45">
        <v>1</v>
      </c>
      <c r="AX94" s="2"/>
      <c r="AY94" s="19">
        <v>82</v>
      </c>
      <c r="AZ94" s="44">
        <v>0</v>
      </c>
      <c r="BA94" s="44">
        <v>8.1518887E-19</v>
      </c>
      <c r="BB94" s="44">
        <v>3.0311955E-18</v>
      </c>
      <c r="BC94" s="44">
        <v>7.8680709999999993E-18</v>
      </c>
      <c r="BD94" s="44">
        <v>1.7858518000000001E-17</v>
      </c>
      <c r="BE94" s="44">
        <v>3.7524199999999999E-17</v>
      </c>
      <c r="BF94" s="44">
        <v>7.4689409999999995E-17</v>
      </c>
      <c r="BG94" s="44">
        <v>1.4276625000000001E-16</v>
      </c>
      <c r="BH94" s="44">
        <v>2.646567E-16</v>
      </c>
      <c r="BI94" s="44">
        <v>4.7931313000000002E-16</v>
      </c>
      <c r="BJ94" s="44">
        <v>8.5188015000000002E-16</v>
      </c>
      <c r="BK94" s="44">
        <v>1.4897894E-15</v>
      </c>
      <c r="BL94" s="44">
        <v>2.5670979999999998E-15</v>
      </c>
      <c r="BM94" s="44">
        <v>4.3593620000000003E-15</v>
      </c>
      <c r="BN94" s="44">
        <v>7.3008020000000003E-15</v>
      </c>
      <c r="BO94" s="44">
        <v>1.2082179E-14</v>
      </c>
      <c r="BP94" s="44">
        <v>1.9796593E-14</v>
      </c>
      <c r="BQ94" s="44">
        <v>3.2181062E-14</v>
      </c>
      <c r="BR94" s="44">
        <v>5.2010597999999997E-14</v>
      </c>
      <c r="BS94" s="44">
        <v>8.3746886000000002E-14</v>
      </c>
      <c r="BT94" s="44">
        <v>1.3453056000000001E-13</v>
      </c>
      <c r="BU94" s="44">
        <v>2.1554900999999999E-13</v>
      </c>
      <c r="BV94" s="44">
        <v>3.4422421999999999E-13</v>
      </c>
      <c r="BW94" s="44">
        <v>5.4760740000000004E-13</v>
      </c>
      <c r="BX94" s="44">
        <v>8.6727755000000002E-13</v>
      </c>
      <c r="BY94" s="44">
        <v>1.3680049E-12</v>
      </c>
      <c r="BZ94" s="44">
        <v>2.1509254999999998E-12</v>
      </c>
      <c r="CA94" s="44">
        <v>3.3699905000000001E-12</v>
      </c>
      <c r="CB94" s="44">
        <v>5.2552839999999997E-12</v>
      </c>
      <c r="CC94" s="44">
        <v>8.1457770000000007E-12</v>
      </c>
      <c r="CD94" s="44">
        <v>1.2535689999999999E-11</v>
      </c>
      <c r="CE94" s="44">
        <v>1.9159400000000001E-11</v>
      </c>
      <c r="CF94" s="44">
        <v>2.9091324999999999E-11</v>
      </c>
      <c r="CG94" s="44">
        <v>4.3874886000000002E-11</v>
      </c>
      <c r="CH94" s="44">
        <v>6.5606709999999994E-11</v>
      </c>
      <c r="CI94" s="44">
        <v>9.7126765000000005E-11</v>
      </c>
      <c r="CJ94" s="44">
        <v>1.4210122000000001E-10</v>
      </c>
      <c r="CK94" s="44">
        <v>2.0493045E-10</v>
      </c>
      <c r="CL94" s="44">
        <v>2.8918864999999999E-10</v>
      </c>
      <c r="CM94" s="44">
        <v>3.9267586E-10</v>
      </c>
      <c r="CN94" s="44">
        <v>0</v>
      </c>
      <c r="CO94" s="44">
        <v>7.4472636999999996E-19</v>
      </c>
      <c r="CP94" s="44">
        <v>2.7466437000000001E-18</v>
      </c>
      <c r="CQ94" s="44">
        <v>6.9813270000000007E-18</v>
      </c>
      <c r="CR94" s="44">
        <v>1.5416956E-17</v>
      </c>
      <c r="CS94" s="44">
        <v>3.1572296000000002E-17</v>
      </c>
      <c r="CT94" s="44">
        <v>6.1918210000000005E-17</v>
      </c>
      <c r="CU94" s="44">
        <v>1.1819088999999999E-16</v>
      </c>
      <c r="CV94" s="44">
        <v>2.2121867999999999E-16</v>
      </c>
      <c r="CW94" s="44">
        <v>4.0709919999999999E-16</v>
      </c>
      <c r="CX94" s="44">
        <v>7.3762959999999999E-16</v>
      </c>
      <c r="CY94" s="44">
        <v>1.3172586000000001E-15</v>
      </c>
      <c r="CZ94" s="44">
        <v>2.3233779999999999E-15</v>
      </c>
      <c r="DA94" s="44">
        <v>4.0652453000000004E-15</v>
      </c>
      <c r="DB94" s="44">
        <v>7.0774332999999997E-15</v>
      </c>
      <c r="DC94" s="44">
        <v>1.2258913E-14</v>
      </c>
      <c r="DD94" s="44">
        <v>2.1147069000000001E-14</v>
      </c>
      <c r="DE94" s="44">
        <v>3.6330178000000001E-14</v>
      </c>
      <c r="DF94" s="44">
        <v>6.1952429999999995E-14</v>
      </c>
      <c r="DG94" s="44">
        <v>1.0461142E-13</v>
      </c>
      <c r="DH94" s="44">
        <v>1.7502461000000001E-13</v>
      </c>
      <c r="DI94" s="44">
        <v>2.9083804999999999E-13</v>
      </c>
      <c r="DJ94" s="44">
        <v>4.8243779999999995E-13</v>
      </c>
      <c r="DK94" s="44">
        <v>8.0051909999999999E-13</v>
      </c>
      <c r="DL94" s="44">
        <v>1.3228173000000001E-12</v>
      </c>
      <c r="DM94" s="44">
        <v>2.1673073E-12</v>
      </c>
      <c r="DN94" s="44">
        <v>3.5199689999999998E-12</v>
      </c>
      <c r="DO94" s="44">
        <v>5.6601017000000003E-12</v>
      </c>
      <c r="DP94" s="44">
        <v>9.0125840000000002E-12</v>
      </c>
      <c r="DQ94" s="44">
        <v>1.4261566E-11</v>
      </c>
      <c r="DR94" s="44">
        <v>2.2552764999999999E-11</v>
      </c>
      <c r="DS94" s="44">
        <v>3.5767686999999999E-11</v>
      </c>
      <c r="DT94" s="44">
        <v>5.6844850000000002E-11</v>
      </c>
      <c r="DU94" s="44">
        <v>8.9914500000000003E-11</v>
      </c>
      <c r="DV94" s="44">
        <v>1.4040889E-10</v>
      </c>
      <c r="DW94" s="44">
        <v>2.1601683000000001E-10</v>
      </c>
      <c r="DX94" s="44">
        <v>3.2672916999999999E-10</v>
      </c>
      <c r="DY94" s="44">
        <v>4.8349635000000001E-10</v>
      </c>
      <c r="DZ94" s="44">
        <v>6.9456949999999996E-10</v>
      </c>
      <c r="EA94" s="44">
        <v>9.582556E-10</v>
      </c>
      <c r="EB94" s="44">
        <v>0</v>
      </c>
      <c r="EC94" s="44">
        <v>1.0559562E-18</v>
      </c>
      <c r="ED94" s="44">
        <v>3.8999659999999997E-18</v>
      </c>
      <c r="EE94" s="44">
        <v>1.0113808E-17</v>
      </c>
      <c r="EF94" s="44">
        <v>2.3151899E-17</v>
      </c>
      <c r="EG94" s="44">
        <v>4.9583628E-17</v>
      </c>
      <c r="EH94" s="44">
        <v>1.0169912E-16</v>
      </c>
      <c r="EI94" s="44">
        <v>2.021301E-16</v>
      </c>
      <c r="EJ94" s="44">
        <v>3.9047306E-16</v>
      </c>
      <c r="EK94" s="44">
        <v>7.3804180000000003E-16</v>
      </c>
      <c r="EL94" s="44">
        <v>1.3682613E-15</v>
      </c>
      <c r="EM94" s="44">
        <v>2.5051984000000001E-15</v>
      </c>
      <c r="EN94" s="44">
        <v>4.5529570000000003E-15</v>
      </c>
      <c r="EO94" s="44">
        <v>8.2412655000000007E-15</v>
      </c>
      <c r="EP94" s="44">
        <v>1.4870056E-14</v>
      </c>
      <c r="EQ94" s="44">
        <v>2.6704757000000001E-14</v>
      </c>
      <c r="ER94" s="44">
        <v>4.7558677E-14</v>
      </c>
      <c r="ES94" s="44">
        <v>8.3692890000000005E-14</v>
      </c>
      <c r="ET94" s="44">
        <v>1.4538688999999999E-13</v>
      </c>
      <c r="EU94" s="44">
        <v>2.4956073000000001E-13</v>
      </c>
      <c r="EV94" s="44">
        <v>4.2444339000000002E-13</v>
      </c>
      <c r="EW94" s="44">
        <v>7.1650129999999997E-13</v>
      </c>
      <c r="EX94" s="44">
        <v>1.1991682E-12</v>
      </c>
      <c r="EY94" s="44">
        <v>1.9902609999999998E-12</v>
      </c>
      <c r="EZ94" s="44">
        <v>3.2817260000000001E-12</v>
      </c>
      <c r="FA94" s="44">
        <v>5.3788589999999998E-12</v>
      </c>
      <c r="FB94" s="44">
        <v>8.7739499999999998E-12</v>
      </c>
      <c r="FC94" s="44">
        <v>1.4281777E-11</v>
      </c>
      <c r="FD94" s="44">
        <v>2.3210663000000001E-11</v>
      </c>
      <c r="FE94" s="44">
        <v>3.7665072000000003E-11</v>
      </c>
      <c r="FF94" s="44">
        <v>6.1054229999999998E-11</v>
      </c>
      <c r="FG94" s="44">
        <v>9.8599905999999998E-11</v>
      </c>
      <c r="FH94" s="44">
        <v>1.5833901E-10</v>
      </c>
      <c r="FI94" s="44">
        <v>2.5147023E-10</v>
      </c>
      <c r="FJ94" s="44">
        <v>3.9390856999999998E-10</v>
      </c>
      <c r="FK94" s="44">
        <v>6.0712649999999997E-10</v>
      </c>
      <c r="FL94" s="44">
        <v>9.1839925000000002E-10</v>
      </c>
      <c r="FM94" s="44">
        <v>1.3600709999999999E-9</v>
      </c>
      <c r="FN94" s="44">
        <v>1.9613733E-9</v>
      </c>
      <c r="FO94" s="44">
        <v>2.7125684000000002E-9</v>
      </c>
      <c r="FP94" s="44">
        <v>0</v>
      </c>
      <c r="FQ94" s="44">
        <v>1.8952971999999998E-18</v>
      </c>
      <c r="FR94" s="44">
        <v>7.0351869999999995E-18</v>
      </c>
      <c r="FS94" s="44">
        <v>1.8341989999999999E-17</v>
      </c>
      <c r="FT94" s="44">
        <v>4.1987185000000001E-17</v>
      </c>
      <c r="FU94" s="44">
        <v>8.9262830000000003E-17</v>
      </c>
      <c r="FV94" s="44">
        <v>1.8089792999999999E-16</v>
      </c>
      <c r="FW94" s="44">
        <v>3.5514403E-16</v>
      </c>
      <c r="FX94" s="44">
        <v>6.8362429999999997E-16</v>
      </c>
      <c r="FY94" s="44">
        <v>1.3007644000000001E-15</v>
      </c>
      <c r="FZ94" s="44">
        <v>2.4572180000000001E-15</v>
      </c>
      <c r="GA94" s="44">
        <v>4.6151695999999997E-15</v>
      </c>
      <c r="GB94" s="44">
        <v>8.612142E-15</v>
      </c>
      <c r="GC94" s="44">
        <v>1.5910023000000001E-14</v>
      </c>
      <c r="GD94" s="44">
        <v>2.8984629999999999E-14</v>
      </c>
      <c r="GE94" s="44">
        <v>5.2015307000000001E-14</v>
      </c>
      <c r="GF94" s="44">
        <v>9.2098665000000001E-14</v>
      </c>
      <c r="GG94" s="44">
        <v>1.6135113E-13</v>
      </c>
      <c r="GH94" s="44">
        <v>2.8045517999999998E-13</v>
      </c>
      <c r="GI94" s="44">
        <v>4.8485445000000004E-13</v>
      </c>
      <c r="GJ94" s="44">
        <v>8.3448054000000002E-13</v>
      </c>
      <c r="GK94" s="44">
        <v>1.4293599E-12</v>
      </c>
      <c r="GL94" s="44">
        <v>2.4355082000000002E-12</v>
      </c>
      <c r="GM94" s="44">
        <v>4.1203112999999998E-12</v>
      </c>
      <c r="GN94" s="44">
        <v>6.9137104999999999E-12</v>
      </c>
      <c r="GO94" s="44">
        <v>1.1505643E-11</v>
      </c>
      <c r="GP94" s="44">
        <v>1.8985532E-11</v>
      </c>
      <c r="GQ94" s="44">
        <v>3.1117810000000001E-11</v>
      </c>
      <c r="GR94" s="44">
        <v>5.0728612000000002E-11</v>
      </c>
      <c r="GS94" s="44">
        <v>8.2284849999999994E-11</v>
      </c>
      <c r="GT94" s="44">
        <v>1.3287756E-10</v>
      </c>
      <c r="GU94" s="44">
        <v>2.1332706000000001E-10</v>
      </c>
      <c r="GV94" s="44">
        <v>3.3979125000000001E-10</v>
      </c>
      <c r="GW94" s="44">
        <v>5.3532045000000001E-10</v>
      </c>
      <c r="GX94" s="44">
        <v>8.3140729999999999E-10</v>
      </c>
      <c r="GY94" s="44">
        <v>1.2735768000000001E-9</v>
      </c>
      <c r="GZ94" s="44">
        <v>1.9200593999999999E-9</v>
      </c>
      <c r="HA94" s="44">
        <v>2.8387520000000002E-9</v>
      </c>
      <c r="HB94" s="44">
        <v>4.0876555000000001E-9</v>
      </c>
      <c r="HC94" s="44">
        <v>5.6407914000000004E-9</v>
      </c>
      <c r="HD94" s="44">
        <v>0</v>
      </c>
      <c r="HE94" s="44">
        <v>4.0302477000000003E-18</v>
      </c>
      <c r="HF94" s="44">
        <v>1.5011623999999999E-17</v>
      </c>
      <c r="HG94" s="44">
        <v>3.8821964999999999E-17</v>
      </c>
      <c r="HH94" s="44">
        <v>8.7909760000000001E-17</v>
      </c>
      <c r="HI94" s="44">
        <v>1.8574116E-16</v>
      </c>
      <c r="HJ94" s="44">
        <v>3.7643693000000002E-16</v>
      </c>
      <c r="HK94" s="44">
        <v>7.4170594000000002E-16</v>
      </c>
      <c r="HL94" s="44">
        <v>1.4294801000000001E-15</v>
      </c>
      <c r="HM94" s="44">
        <v>2.7011819999999999E-15</v>
      </c>
      <c r="HN94" s="44">
        <v>5.0013960000000003E-15</v>
      </c>
      <c r="HO94" s="44">
        <v>9.0727699999999993E-15</v>
      </c>
      <c r="HP94" s="44">
        <v>1.6205355000000001E-14</v>
      </c>
      <c r="HQ94" s="44">
        <v>2.8694068000000002E-14</v>
      </c>
      <c r="HR94" s="44">
        <v>5.0725039999999999E-14</v>
      </c>
      <c r="HS94" s="44">
        <v>8.9786719999999999E-14</v>
      </c>
      <c r="HT94" s="44">
        <v>1.5917152E-13</v>
      </c>
      <c r="HU94" s="44">
        <v>2.8265599999999999E-13</v>
      </c>
      <c r="HV94" s="44">
        <v>5.0229975000000005E-13</v>
      </c>
      <c r="HW94" s="44">
        <v>8.8794613E-13</v>
      </c>
      <c r="HX94" s="44">
        <v>1.5528843E-12</v>
      </c>
      <c r="HY94" s="44">
        <v>2.6821549999999999E-12</v>
      </c>
      <c r="HZ94" s="44">
        <v>4.5730959999999997E-12</v>
      </c>
      <c r="IA94" s="44">
        <v>7.7069009999999996E-12</v>
      </c>
      <c r="IB94" s="44">
        <v>1.284959E-11</v>
      </c>
      <c r="IC94" s="44">
        <v>2.1228073E-11</v>
      </c>
      <c r="ID94" s="44">
        <v>3.4761832000000002E-11</v>
      </c>
      <c r="IE94" s="44">
        <v>5.6467504E-11</v>
      </c>
      <c r="IF94" s="44">
        <v>9.1037819999999998E-11</v>
      </c>
      <c r="IG94" s="44">
        <v>1.4577217E-10</v>
      </c>
      <c r="IH94" s="44">
        <v>2.3163596000000001E-10</v>
      </c>
      <c r="II94" s="44">
        <v>3.6540897999999999E-10</v>
      </c>
      <c r="IJ94" s="44">
        <v>5.7238485999999998E-10</v>
      </c>
      <c r="IK94" s="44">
        <v>8.9069629999999999E-10</v>
      </c>
      <c r="IL94" s="44">
        <v>1.3773496000000001E-9</v>
      </c>
      <c r="IM94" s="44">
        <v>2.110375E-9</v>
      </c>
      <c r="IN94" s="44">
        <v>3.1932081000000002E-9</v>
      </c>
      <c r="IO94" s="44">
        <v>4.7530472999999998E-9</v>
      </c>
      <c r="IP94" s="44">
        <v>6.9135509999999999E-9</v>
      </c>
      <c r="IQ94" s="44">
        <v>9.6130569999999998E-9</v>
      </c>
      <c r="IR94" s="44">
        <v>0</v>
      </c>
      <c r="IS94" s="44">
        <v>1.2392391500000001E-17</v>
      </c>
      <c r="IT94" s="44">
        <v>4.6388818000000001E-17</v>
      </c>
      <c r="IU94" s="44">
        <v>1.2105923E-16</v>
      </c>
      <c r="IV94" s="44">
        <v>2.7734881999999998E-16</v>
      </c>
      <c r="IW94" s="44">
        <v>5.9332460000000001E-16</v>
      </c>
      <c r="IX94" s="44">
        <v>1.214436E-15</v>
      </c>
      <c r="IY94" s="44">
        <v>2.4063839999999999E-15</v>
      </c>
      <c r="IZ94" s="44">
        <v>4.6433591999999999E-15</v>
      </c>
      <c r="JA94" s="44">
        <v>8.7300480000000003E-15</v>
      </c>
      <c r="JB94" s="44">
        <v>1.6037817999999999E-14</v>
      </c>
      <c r="JC94" s="44">
        <v>2.8947557999999997E-14</v>
      </c>
      <c r="JD94" s="44">
        <v>5.1440270000000002E-14</v>
      </c>
      <c r="JE94" s="44">
        <v>9.0210319999999994E-14</v>
      </c>
      <c r="JF94" s="44">
        <v>1.5659551E-13</v>
      </c>
      <c r="JG94" s="44">
        <v>2.6960758000000001E-13</v>
      </c>
      <c r="JH94" s="44">
        <v>4.617538E-13</v>
      </c>
      <c r="JI94" s="44">
        <v>7.8641796999999999E-13</v>
      </c>
      <c r="JJ94" s="44">
        <v>1.3313535E-12</v>
      </c>
      <c r="JK94" s="44">
        <v>2.2420361999999998E-12</v>
      </c>
      <c r="JL94" s="44">
        <v>3.7574070000000001E-12</v>
      </c>
      <c r="JM94" s="44">
        <v>6.2665177000000001E-12</v>
      </c>
      <c r="JN94" s="44">
        <v>1.0401644E-11</v>
      </c>
      <c r="JO94" s="44">
        <v>1.7175470000000001E-11</v>
      </c>
      <c r="JP94" s="44">
        <v>2.8120127999999998E-11</v>
      </c>
      <c r="JQ94" s="44">
        <v>4.5685348000000002E-11</v>
      </c>
      <c r="JR94" s="44">
        <v>7.3439823999999996E-11</v>
      </c>
      <c r="JS94" s="44">
        <v>1.1666429E-10</v>
      </c>
      <c r="JT94" s="44">
        <v>1.8274066E-10</v>
      </c>
      <c r="JU94" s="44">
        <v>2.8258633999999998E-10</v>
      </c>
      <c r="JV94" s="44">
        <v>4.3262036E-10</v>
      </c>
      <c r="JW94" s="44">
        <v>6.5750659999999999E-10</v>
      </c>
      <c r="JX94" s="44">
        <v>9.949631E-10</v>
      </c>
      <c r="JY94" s="44">
        <v>1.5002426E-9</v>
      </c>
      <c r="JZ94" s="44">
        <v>2.2524451000000001E-9</v>
      </c>
      <c r="KA94" s="44">
        <v>3.3587881E-9</v>
      </c>
      <c r="KB94" s="44">
        <v>4.9542734000000004E-9</v>
      </c>
      <c r="KC94" s="44">
        <v>7.1817480000000001E-9</v>
      </c>
      <c r="KD94" s="44">
        <v>1.01651745E-8</v>
      </c>
      <c r="KE94" s="44">
        <v>1.3865847000000001E-8</v>
      </c>
      <c r="KF94" s="44">
        <v>0</v>
      </c>
      <c r="KG94" s="44">
        <v>3.2629393000000002E-17</v>
      </c>
      <c r="KH94" s="44">
        <v>1.2224385000000001E-16</v>
      </c>
      <c r="KI94" s="44">
        <v>3.2078186000000002E-16</v>
      </c>
      <c r="KJ94" s="44">
        <v>7.4070700000000001E-16</v>
      </c>
      <c r="KK94" s="44">
        <v>1.5960848E-15</v>
      </c>
      <c r="KL94" s="44">
        <v>3.2778889999999999E-15</v>
      </c>
      <c r="KM94" s="44">
        <v>6.4741793999999999E-15</v>
      </c>
      <c r="KN94" s="44">
        <v>1.2363032E-14</v>
      </c>
      <c r="KO94" s="44">
        <v>2.2908494E-14</v>
      </c>
      <c r="KP94" s="44">
        <v>4.1382579999999999E-14</v>
      </c>
      <c r="KQ94" s="44">
        <v>7.3173394E-14</v>
      </c>
      <c r="KR94" s="44">
        <v>1.2745275E-13</v>
      </c>
      <c r="KS94" s="44">
        <v>2.1915357999999999E-13</v>
      </c>
      <c r="KT94" s="44">
        <v>3.7110896000000001E-13</v>
      </c>
      <c r="KU94" s="44">
        <v>6.2218049999999997E-13</v>
      </c>
      <c r="KV94" s="44">
        <v>1.0317188000000001E-12</v>
      </c>
      <c r="KW94" s="44">
        <v>1.697204E-12</v>
      </c>
      <c r="KX94" s="44">
        <v>2.7797696999999998E-12</v>
      </c>
      <c r="KY94" s="44">
        <v>4.5369000000000002E-12</v>
      </c>
      <c r="KZ94" s="44">
        <v>7.3660539999999996E-12</v>
      </c>
      <c r="LA94" s="44">
        <v>1.1874799E-11</v>
      </c>
      <c r="LB94" s="44">
        <v>1.9026162999999999E-11</v>
      </c>
      <c r="LC94" s="44">
        <v>3.0357545999999998E-11</v>
      </c>
      <c r="LD94" s="44">
        <v>4.8233009999999997E-11</v>
      </c>
      <c r="LE94" s="44">
        <v>7.6137449999999996E-11</v>
      </c>
      <c r="LF94" s="44">
        <v>1.1892316E-10</v>
      </c>
      <c r="LG94" s="44">
        <v>1.8356327999999999E-10</v>
      </c>
      <c r="LH94" s="44">
        <v>2.8086280000000001E-10</v>
      </c>
      <c r="LI94" s="44">
        <v>4.2623366E-10</v>
      </c>
      <c r="LJ94" s="44">
        <v>6.4123407E-10</v>
      </c>
      <c r="LK94" s="44">
        <v>9.5577999999999998E-10</v>
      </c>
      <c r="LL94" s="44">
        <v>1.4108736E-9</v>
      </c>
      <c r="LM94" s="44">
        <v>2.0632459999999998E-9</v>
      </c>
      <c r="LN94" s="44">
        <v>2.9867406000000002E-9</v>
      </c>
      <c r="LO94" s="44">
        <v>4.2754972999999999E-9</v>
      </c>
      <c r="LP94" s="44">
        <v>6.0442910000000003E-9</v>
      </c>
      <c r="LQ94" s="44">
        <v>8.4115274999999994E-9</v>
      </c>
      <c r="LR94" s="44">
        <v>1.14659855E-8</v>
      </c>
      <c r="LS94" s="44">
        <v>1.5179160000000001E-8</v>
      </c>
      <c r="LT94" s="44">
        <v>0</v>
      </c>
      <c r="LU94" s="44">
        <v>8.8906729999999996E-17</v>
      </c>
      <c r="LV94" s="44">
        <v>3.3516435000000001E-16</v>
      </c>
      <c r="LW94" s="44">
        <v>8.8410920000000003E-16</v>
      </c>
      <c r="LX94" s="44">
        <v>2.0411089999999999E-15</v>
      </c>
      <c r="LY94" s="44">
        <v>4.3677614000000003E-15</v>
      </c>
      <c r="LZ94" s="44">
        <v>8.8757569999999994E-15</v>
      </c>
      <c r="MA94" s="44">
        <v>1.7316955000000001E-14</v>
      </c>
      <c r="MB94" s="44">
        <v>3.2699394999999997E-14</v>
      </c>
      <c r="MC94" s="44">
        <v>6.0235366000000005E-14</v>
      </c>
      <c r="MD94" s="44">
        <v>1.08928213E-13</v>
      </c>
      <c r="ME94" s="44">
        <v>1.9439757000000001E-13</v>
      </c>
      <c r="MF94" s="44">
        <v>3.4261835000000002E-13</v>
      </c>
      <c r="MG94" s="44">
        <v>5.9568946000000003E-13</v>
      </c>
      <c r="MH94" s="44">
        <v>1.0178932999999999E-12</v>
      </c>
      <c r="MI94" s="44">
        <v>1.7068245E-12</v>
      </c>
      <c r="MJ94" s="44">
        <v>2.803652E-12</v>
      </c>
      <c r="MK94" s="44">
        <v>4.5152315000000004E-12</v>
      </c>
      <c r="ML94" s="44">
        <v>7.1565406000000001E-12</v>
      </c>
      <c r="MM94" s="44">
        <v>1.1237078E-11</v>
      </c>
      <c r="MN94" s="44">
        <v>1.7537889999999998E-11</v>
      </c>
      <c r="MO94" s="44">
        <v>2.7238769000000001E-11</v>
      </c>
      <c r="MP94" s="44">
        <v>4.2108099999999999E-11</v>
      </c>
      <c r="MQ94" s="44">
        <v>6.4763306E-11</v>
      </c>
      <c r="MR94" s="44">
        <v>9.9098985999999995E-11</v>
      </c>
      <c r="MS94" s="44">
        <v>1.5092488000000001E-10</v>
      </c>
      <c r="MT94" s="44">
        <v>2.2832325E-10</v>
      </c>
      <c r="MU94" s="44">
        <v>3.4233274999999999E-10</v>
      </c>
      <c r="MV94" s="44">
        <v>5.0811877E-10</v>
      </c>
      <c r="MW94" s="44">
        <v>7.4762770000000002E-10</v>
      </c>
      <c r="MX94" s="44">
        <v>1.0926570999999999E-9</v>
      </c>
      <c r="MY94" s="44">
        <v>1.5869192999999999E-9</v>
      </c>
      <c r="MZ94" s="44">
        <v>2.2882615999999998E-9</v>
      </c>
      <c r="NA94" s="44">
        <v>3.2723158E-9</v>
      </c>
      <c r="NB94" s="44">
        <v>4.6374334999999996E-9</v>
      </c>
      <c r="NC94" s="44">
        <v>6.5114296E-9</v>
      </c>
      <c r="ND94" s="44">
        <v>9.0553749999999995E-9</v>
      </c>
      <c r="NE94" s="44">
        <v>1.2449310999999999E-8</v>
      </c>
      <c r="NF94" s="44">
        <v>1.6849780000000001E-8</v>
      </c>
      <c r="NG94" s="44">
        <v>2.2189612000000001E-8</v>
      </c>
      <c r="NH94" s="44">
        <v>0</v>
      </c>
      <c r="NI94" s="44">
        <v>1.1331496000000001E-16</v>
      </c>
      <c r="NJ94" s="44">
        <v>4.2843567000000001E-16</v>
      </c>
      <c r="NK94" s="44">
        <v>1.1262547000000001E-15</v>
      </c>
      <c r="NL94" s="44">
        <v>2.5835932000000001E-15</v>
      </c>
      <c r="NM94" s="44">
        <v>5.5003257999999999E-15</v>
      </c>
      <c r="NN94" s="44">
        <v>1.1155739E-14</v>
      </c>
      <c r="NO94" s="44">
        <v>2.1862956999999999E-14</v>
      </c>
      <c r="NP94" s="44">
        <v>4.1696982000000002E-14</v>
      </c>
      <c r="NQ94" s="44">
        <v>7.7679230000000003E-14</v>
      </c>
      <c r="NR94" s="44">
        <v>1.4160281999999999E-13</v>
      </c>
      <c r="NS94" s="44">
        <v>2.523035E-13</v>
      </c>
      <c r="NT94" s="44">
        <v>4.3926553999999998E-13</v>
      </c>
      <c r="NU94" s="44">
        <v>7.4660796E-13</v>
      </c>
      <c r="NV94" s="44">
        <v>1.2416203999999999E-12</v>
      </c>
      <c r="NW94" s="44">
        <v>2.0297477000000002E-12</v>
      </c>
      <c r="NX94" s="44">
        <v>3.2802580000000001E-12</v>
      </c>
      <c r="NY94" s="44">
        <v>5.2600500000000004E-12</v>
      </c>
      <c r="NZ94" s="44">
        <v>8.3877770000000007E-12</v>
      </c>
      <c r="OA94" s="44">
        <v>1.3294878E-11</v>
      </c>
      <c r="OB94" s="44">
        <v>2.0918780000000001E-11</v>
      </c>
      <c r="OC94" s="44">
        <v>3.2565426E-11</v>
      </c>
      <c r="OD94" s="44">
        <v>5.0027697000000002E-11</v>
      </c>
      <c r="OE94" s="44">
        <v>7.5812924999999996E-11</v>
      </c>
      <c r="OF94" s="44">
        <v>1.1352919000000001E-10</v>
      </c>
      <c r="OG94" s="44">
        <v>1.6857941000000001E-10</v>
      </c>
      <c r="OH94" s="44">
        <v>2.4943067000000002E-10</v>
      </c>
      <c r="OI94" s="44">
        <v>3.6918743000000002E-10</v>
      </c>
      <c r="OJ94" s="44">
        <v>5.4764270000000002E-10</v>
      </c>
      <c r="OK94" s="44">
        <v>8.1275829999999997E-10</v>
      </c>
      <c r="OL94" s="44">
        <v>1.201191E-9</v>
      </c>
      <c r="OM94" s="44">
        <v>1.7595988E-9</v>
      </c>
      <c r="ON94" s="44">
        <v>2.5486284E-9</v>
      </c>
      <c r="OO94" s="44">
        <v>3.6526594999999999E-9</v>
      </c>
      <c r="OP94" s="44">
        <v>5.1883079999999996E-9</v>
      </c>
      <c r="OQ94" s="44">
        <v>7.3137354000000002E-9</v>
      </c>
      <c r="OR94" s="44">
        <v>1.0249438E-8</v>
      </c>
      <c r="OS94" s="44">
        <v>1.4261844E-8</v>
      </c>
      <c r="OT94" s="44">
        <v>1.9585677E-8</v>
      </c>
      <c r="OU94" s="44">
        <v>2.6115494000000001E-8</v>
      </c>
      <c r="OV94" s="44">
        <v>0</v>
      </c>
      <c r="OW94" s="44">
        <v>8.3716600000000003E-17</v>
      </c>
      <c r="OX94" s="44">
        <v>3.1619028000000002E-16</v>
      </c>
      <c r="OY94" s="44">
        <v>8.2460930000000003E-16</v>
      </c>
      <c r="OZ94" s="44">
        <v>1.8656389999999999E-15</v>
      </c>
      <c r="PA94" s="44">
        <v>3.8904464999999998E-15</v>
      </c>
      <c r="PB94" s="44">
        <v>7.7114070000000002E-15</v>
      </c>
      <c r="PC94" s="44">
        <v>1.4765634E-14</v>
      </c>
      <c r="PD94" s="44">
        <v>2.7562528000000001E-14</v>
      </c>
      <c r="PE94" s="44">
        <v>5.0352310000000002E-14</v>
      </c>
      <c r="PF94" s="44">
        <v>9.0044050000000003E-14</v>
      </c>
      <c r="PG94" s="44">
        <v>1.5735338999999999E-13</v>
      </c>
      <c r="PH94" s="44">
        <v>2.6822037000000001E-13</v>
      </c>
      <c r="PI94" s="44">
        <v>4.4665936999999999E-13</v>
      </c>
      <c r="PJ94" s="44">
        <v>7.3100020000000003E-13</v>
      </c>
      <c r="PK94" s="44">
        <v>1.1821242E-12</v>
      </c>
      <c r="PL94" s="44">
        <v>1.8947066000000002E-12</v>
      </c>
      <c r="PM94" s="44">
        <v>3.0176757000000001E-12</v>
      </c>
      <c r="PN94" s="44">
        <v>4.7776036999999999E-12</v>
      </c>
      <c r="PO94" s="44">
        <v>7.5106190000000004E-12</v>
      </c>
      <c r="PP94" s="44">
        <v>1.1693675499999999E-11</v>
      </c>
      <c r="PQ94" s="44">
        <v>1.8025444000000001E-11</v>
      </c>
      <c r="PR94" s="44">
        <v>2.7572219E-11</v>
      </c>
      <c r="PS94" s="44">
        <v>4.1978046000000003E-11</v>
      </c>
      <c r="PT94" s="44">
        <v>6.3791509999999999E-11</v>
      </c>
      <c r="PU94" s="44">
        <v>9.7029580000000003E-11</v>
      </c>
      <c r="PV94" s="44">
        <v>1.4783473999999999E-10</v>
      </c>
      <c r="PW94" s="44">
        <v>2.2498511E-10</v>
      </c>
      <c r="PX94" s="44">
        <v>3.4027137000000001E-10</v>
      </c>
      <c r="PY94" s="44">
        <v>5.0940757000000003E-10</v>
      </c>
      <c r="PZ94" s="44">
        <v>7.5397499999999997E-10</v>
      </c>
      <c r="QA94" s="44">
        <v>1.1056449E-9</v>
      </c>
      <c r="QB94" s="44">
        <v>1.6134084E-9</v>
      </c>
      <c r="QC94" s="44">
        <v>2.3526603000000001E-9</v>
      </c>
      <c r="QD94" s="44">
        <v>3.431391E-9</v>
      </c>
      <c r="QE94" s="44">
        <v>4.9981076999999999E-9</v>
      </c>
      <c r="QF94" s="44">
        <v>7.2465607000000001E-9</v>
      </c>
      <c r="QG94" s="44">
        <v>1.0378831000000001E-8</v>
      </c>
      <c r="QH94" s="44">
        <v>1.45307615E-8</v>
      </c>
      <c r="QI94" s="44">
        <v>1.9609146000000001E-8</v>
      </c>
      <c r="QJ94" s="44">
        <v>0</v>
      </c>
      <c r="QK94" s="44">
        <v>4.2879576999999998E-17</v>
      </c>
      <c r="QL94" s="44">
        <v>1.6025196000000001E-16</v>
      </c>
      <c r="QM94" s="44">
        <v>4.1384555000000002E-16</v>
      </c>
      <c r="QN94" s="44">
        <v>9.3214329999999999E-16</v>
      </c>
      <c r="QO94" s="44">
        <v>1.960444E-15</v>
      </c>
      <c r="QP94" s="44">
        <v>3.9440496999999999E-15</v>
      </c>
      <c r="QQ94" s="44">
        <v>7.6653210000000003E-15</v>
      </c>
      <c r="QR94" s="44">
        <v>1.4458183000000001E-14</v>
      </c>
      <c r="QS94" s="44">
        <v>2.6476662999999999E-14</v>
      </c>
      <c r="QT94" s="44">
        <v>4.7073443E-14</v>
      </c>
      <c r="QU94" s="44">
        <v>8.1570060000000002E-14</v>
      </c>
      <c r="QV94" s="44">
        <v>1.3873336999999999E-13</v>
      </c>
      <c r="QW94" s="44">
        <v>2.3372528E-13</v>
      </c>
      <c r="QX94" s="44">
        <v>3.9247437999999999E-13</v>
      </c>
      <c r="QY94" s="44">
        <v>6.5645790000000001E-13</v>
      </c>
      <c r="QZ94" s="44">
        <v>1.0906069E-12</v>
      </c>
      <c r="RA94" s="44">
        <v>1.7899705E-12</v>
      </c>
      <c r="RB94" s="44">
        <v>2.8892429E-12</v>
      </c>
      <c r="RC94" s="44">
        <v>4.5866504999999999E-12</v>
      </c>
      <c r="RD94" s="44">
        <v>7.1772405999999998E-12</v>
      </c>
      <c r="RE94" s="44">
        <v>1.1120703E-11</v>
      </c>
      <c r="RF94" s="44">
        <v>1.7194505E-11</v>
      </c>
      <c r="RG94" s="44">
        <v>2.6605787E-11</v>
      </c>
      <c r="RH94" s="44">
        <v>4.124512E-11</v>
      </c>
      <c r="RI94" s="44">
        <v>6.4053665000000004E-11</v>
      </c>
      <c r="RJ94" s="44">
        <v>9.9376630000000003E-11</v>
      </c>
      <c r="RK94" s="44">
        <v>1.5352865999999999E-10</v>
      </c>
      <c r="RL94" s="44">
        <v>2.3592529999999998E-10</v>
      </c>
      <c r="RM94" s="44">
        <v>3.6127259999999999E-10</v>
      </c>
      <c r="RN94" s="44">
        <v>5.5299449999999996E-10</v>
      </c>
      <c r="RO94" s="44">
        <v>8.4784800000000001E-10</v>
      </c>
      <c r="RP94" s="44">
        <v>1.3010290000000001E-9</v>
      </c>
      <c r="RQ94" s="44">
        <v>1.9908947999999998E-9</v>
      </c>
      <c r="RR94" s="44">
        <v>3.0208775E-9</v>
      </c>
      <c r="RS94" s="44">
        <v>4.5226639999999998E-9</v>
      </c>
      <c r="RT94" s="44">
        <v>6.6506142999999998E-9</v>
      </c>
      <c r="RU94" s="44">
        <v>9.570081E-9</v>
      </c>
      <c r="RV94" s="44">
        <v>1.3416029E-8</v>
      </c>
      <c r="RW94" s="44">
        <v>1.8152640000000002E-8</v>
      </c>
      <c r="RX94" s="44">
        <v>0</v>
      </c>
      <c r="RY94" s="44">
        <v>1.9958559999999999E-17</v>
      </c>
      <c r="RZ94" s="44">
        <v>7.4842083999999999E-17</v>
      </c>
      <c r="SA94" s="44">
        <v>1.9515606999999999E-16</v>
      </c>
      <c r="SB94" s="44">
        <v>4.4372826999999998E-16</v>
      </c>
      <c r="SC94" s="44">
        <v>9.3050190000000009E-16</v>
      </c>
      <c r="SD94" s="44">
        <v>1.8465498E-15</v>
      </c>
      <c r="SE94" s="44">
        <v>3.5097628E-15</v>
      </c>
      <c r="SF94" s="44">
        <v>6.4411645999999999E-15</v>
      </c>
      <c r="SG94" s="44">
        <v>1.1495588000000001E-14</v>
      </c>
      <c r="SH94" s="44">
        <v>2.0143459999999999E-14</v>
      </c>
      <c r="SI94" s="44">
        <v>3.5022254000000003E-14</v>
      </c>
      <c r="SJ94" s="44">
        <v>6.0636409999999997E-14</v>
      </c>
      <c r="SK94" s="44">
        <v>1.0469289E-13</v>
      </c>
      <c r="SL94" s="44">
        <v>1.7925685000000001E-13</v>
      </c>
      <c r="SM94" s="44">
        <v>3.0292110000000001E-13</v>
      </c>
      <c r="SN94" s="44">
        <v>5.0497285000000005E-13</v>
      </c>
      <c r="SO94" s="44">
        <v>8.3255370000000004E-13</v>
      </c>
      <c r="SP94" s="44">
        <v>1.3652101999999999E-12</v>
      </c>
      <c r="SQ94" s="44">
        <v>2.2348300000000001E-12</v>
      </c>
      <c r="SR94" s="44">
        <v>3.6621989999999997E-12</v>
      </c>
      <c r="SS94" s="44">
        <v>6.0277103999999998E-12</v>
      </c>
      <c r="ST94" s="44">
        <v>9.9026089999999998E-12</v>
      </c>
      <c r="SU94" s="44">
        <v>1.6197634000000001E-11</v>
      </c>
      <c r="SV94" s="44">
        <v>2.6289552E-11</v>
      </c>
      <c r="SW94" s="44">
        <v>4.2263366000000002E-11</v>
      </c>
      <c r="SX94" s="44">
        <v>6.7340860000000002E-11</v>
      </c>
      <c r="SY94" s="44">
        <v>1.0662432999999999E-10</v>
      </c>
      <c r="SZ94" s="44">
        <v>1.6844425999999999E-10</v>
      </c>
      <c r="TA94" s="44">
        <v>2.6651314000000002E-10</v>
      </c>
      <c r="TB94" s="44">
        <v>4.2276592999999999E-10</v>
      </c>
      <c r="TC94" s="44">
        <v>6.7195093999999999E-10</v>
      </c>
      <c r="TD94" s="44">
        <v>1.0671107000000001E-9</v>
      </c>
      <c r="TE94" s="44">
        <v>1.6882489999999999E-9</v>
      </c>
      <c r="TF94" s="44">
        <v>2.6493219999999999E-9</v>
      </c>
      <c r="TG94" s="44">
        <v>4.1056722000000002E-9</v>
      </c>
      <c r="TH94" s="44">
        <v>6.2633142999999997E-9</v>
      </c>
      <c r="TI94" s="44">
        <v>9.3729969999999997E-9</v>
      </c>
      <c r="TJ94" s="44">
        <v>1.3652722500000001E-8</v>
      </c>
      <c r="TK94" s="44">
        <v>1.8987899999999999E-8</v>
      </c>
      <c r="TL94" s="44">
        <v>0</v>
      </c>
      <c r="TM94" s="44">
        <v>1.152156E-17</v>
      </c>
      <c r="TN94" s="44">
        <v>4.3063522000000001E-17</v>
      </c>
      <c r="TO94" s="44">
        <v>1.1167187000000001E-16</v>
      </c>
      <c r="TP94" s="44">
        <v>2.5228882000000002E-16</v>
      </c>
      <c r="TQ94" s="44">
        <v>5.2674184000000002E-16</v>
      </c>
      <c r="TR94" s="44">
        <v>1.0443657E-15</v>
      </c>
      <c r="TS94" s="44">
        <v>2.0013786E-15</v>
      </c>
      <c r="TT94" s="44">
        <v>3.7485640000000004E-15</v>
      </c>
      <c r="TU94" s="44">
        <v>6.9133643E-15</v>
      </c>
      <c r="TV94" s="44">
        <v>1.2609967000000001E-14</v>
      </c>
      <c r="TW94" s="44">
        <v>2.2741459999999999E-14</v>
      </c>
      <c r="TX94" s="44">
        <v>4.0607278000000001E-14</v>
      </c>
      <c r="TY94" s="44">
        <v>7.1858189999999994E-14</v>
      </c>
      <c r="TZ94" s="44">
        <v>1.2621698E-13</v>
      </c>
      <c r="UA94" s="44">
        <v>2.2059610000000001E-13</v>
      </c>
      <c r="UB94" s="44">
        <v>3.8444177E-13</v>
      </c>
      <c r="UC94" s="44">
        <v>6.6889153999999999E-13</v>
      </c>
      <c r="UD94" s="44">
        <v>1.1619317000000001E-12</v>
      </c>
      <c r="UE94" s="44">
        <v>2.0158196E-12</v>
      </c>
      <c r="UF94" s="44">
        <v>3.4936310000000001E-12</v>
      </c>
      <c r="UG94" s="44">
        <v>6.0212863E-12</v>
      </c>
      <c r="UH94" s="44">
        <v>1.0273774E-11</v>
      </c>
      <c r="UI94" s="44">
        <v>1.7320673999999999E-11</v>
      </c>
      <c r="UJ94" s="44">
        <v>2.8862041E-11</v>
      </c>
      <c r="UK94" s="44">
        <v>4.7498084999999997E-11</v>
      </c>
      <c r="UL94" s="44">
        <v>7.7915333999999996E-11</v>
      </c>
      <c r="UM94" s="44">
        <v>1.275849E-10</v>
      </c>
      <c r="UN94" s="44">
        <v>2.0815531E-10</v>
      </c>
      <c r="UO94" s="44">
        <v>3.3769889999999999E-10</v>
      </c>
      <c r="UP94" s="44">
        <v>5.4322862999999999E-10</v>
      </c>
      <c r="UQ94" s="44">
        <v>8.6519024999999996E-10</v>
      </c>
      <c r="UR94" s="44">
        <v>1.3602813E-9</v>
      </c>
      <c r="US94" s="44">
        <v>2.1100825999999998E-9</v>
      </c>
      <c r="UT94" s="44">
        <v>3.2388012E-9</v>
      </c>
      <c r="UU94" s="44">
        <v>4.9232599999999998E-9</v>
      </c>
      <c r="UV94" s="44">
        <v>7.3832104999999999E-9</v>
      </c>
      <c r="UW94" s="44">
        <v>1.0864651E-8</v>
      </c>
      <c r="UX94" s="44">
        <v>1.5589492E-8</v>
      </c>
      <c r="UY94" s="44">
        <v>2.1418554000000002E-8</v>
      </c>
      <c r="UZ94" s="44">
        <v>0</v>
      </c>
      <c r="VA94" s="44">
        <v>1.0694907E-17</v>
      </c>
      <c r="VB94" s="44">
        <v>4.0139560000000003E-17</v>
      </c>
      <c r="VC94" s="44">
        <v>1.0453573E-16</v>
      </c>
      <c r="VD94" s="44">
        <v>2.3665009999999999E-16</v>
      </c>
      <c r="VE94" s="44">
        <v>4.9617959999999998E-16</v>
      </c>
      <c r="VF94" s="44">
        <v>9.9303680000000004E-16</v>
      </c>
      <c r="VG94" s="44">
        <v>1.9269464000000001E-15</v>
      </c>
      <c r="VH94" s="44">
        <v>3.6605956000000004E-15</v>
      </c>
      <c r="VI94" s="44">
        <v>6.8506872999999998E-15</v>
      </c>
      <c r="VJ94" s="44">
        <v>1.2694173E-14</v>
      </c>
      <c r="VK94" s="44">
        <v>2.3372746E-14</v>
      </c>
      <c r="VL94" s="44">
        <v>4.2813443000000001E-14</v>
      </c>
      <c r="VM94" s="44">
        <v>7.8029379999999995E-14</v>
      </c>
      <c r="VN94" s="44">
        <v>1.4146014000000001E-13</v>
      </c>
      <c r="VO94" s="44">
        <v>2.5513455999999998E-13</v>
      </c>
      <c r="VP94" s="44">
        <v>4.5849982999999996E-13</v>
      </c>
      <c r="VQ94" s="44">
        <v>8.2277229999999995E-13</v>
      </c>
      <c r="VR94" s="44">
        <v>1.4727219000000001E-12</v>
      </c>
      <c r="VS94" s="44">
        <v>2.6171452000000001E-12</v>
      </c>
      <c r="VT94" s="44">
        <v>4.5964005000000004E-12</v>
      </c>
      <c r="VU94" s="44">
        <v>7.9830210000000002E-12</v>
      </c>
      <c r="VV94" s="44">
        <v>1.3759417000000001E-11</v>
      </c>
      <c r="VW94" s="44">
        <v>2.3599098000000001E-11</v>
      </c>
      <c r="VX94" s="44">
        <v>4.0352863E-11</v>
      </c>
      <c r="VY94" s="44">
        <v>6.8935989999999995E-11</v>
      </c>
      <c r="VZ94" s="44">
        <v>1.1685716000000001E-10</v>
      </c>
      <c r="WA94" s="44">
        <v>1.9603552E-10</v>
      </c>
      <c r="WB94" s="44">
        <v>3.2500716000000001E-10</v>
      </c>
      <c r="WC94" s="44">
        <v>5.3173565999999997E-10</v>
      </c>
      <c r="WD94" s="44">
        <v>8.5882299999999996E-10</v>
      </c>
      <c r="WE94" s="44">
        <v>1.3721702999999999E-9</v>
      </c>
      <c r="WF94" s="44">
        <v>2.1756852000000001E-9</v>
      </c>
      <c r="WG94" s="44">
        <v>3.4273164000000002E-9</v>
      </c>
      <c r="WH94" s="44">
        <v>5.3667363999999997E-9</v>
      </c>
      <c r="WI94" s="44">
        <v>8.3503900000000006E-9</v>
      </c>
      <c r="WJ94" s="44">
        <v>1.286648E-8</v>
      </c>
      <c r="WK94" s="44">
        <v>1.9469946000000001E-8</v>
      </c>
      <c r="WL94" s="44">
        <v>2.8591177000000001E-8</v>
      </c>
      <c r="WM94" s="44">
        <v>4.0028619999999999E-8</v>
      </c>
      <c r="WN94" s="44">
        <v>0</v>
      </c>
      <c r="WO94" s="44">
        <v>8.5640769999999994E-18</v>
      </c>
      <c r="WP94" s="44">
        <v>3.1765168000000001E-17</v>
      </c>
      <c r="WQ94" s="44">
        <v>8.1853623999999995E-17</v>
      </c>
      <c r="WR94" s="44">
        <v>1.8547243999999999E-16</v>
      </c>
      <c r="WS94" s="44">
        <v>3.9418849999999998E-16</v>
      </c>
      <c r="WT94" s="44">
        <v>8.0679406E-16</v>
      </c>
      <c r="WU94" s="44">
        <v>1.6086633E-15</v>
      </c>
      <c r="WV94" s="44">
        <v>3.1436890000000002E-15</v>
      </c>
      <c r="WW94" s="44">
        <v>6.0425806000000004E-15</v>
      </c>
      <c r="WX94" s="44">
        <v>1.1415419E-14</v>
      </c>
      <c r="WY94" s="44">
        <v>2.1185162999999999E-14</v>
      </c>
      <c r="WZ94" s="44">
        <v>3.8749649999999999E-14</v>
      </c>
      <c r="XA94" s="44">
        <v>7.0256320000000002E-14</v>
      </c>
      <c r="XB94" s="44">
        <v>1.2695077999999999E-13</v>
      </c>
      <c r="XC94" s="44">
        <v>2.2930734999999999E-13</v>
      </c>
      <c r="XD94" s="44">
        <v>4.1324490000000002E-13</v>
      </c>
      <c r="XE94" s="44">
        <v>7.3954309999999997E-13</v>
      </c>
      <c r="XF94" s="44">
        <v>1.3131090999999999E-12</v>
      </c>
      <c r="XG94" s="44">
        <v>2.3253664999999998E-12</v>
      </c>
      <c r="XH94" s="44">
        <v>4.1272059999999999E-12</v>
      </c>
      <c r="XI94" s="44">
        <v>7.3362410000000004E-12</v>
      </c>
      <c r="XJ94" s="44">
        <v>1.3019291E-11</v>
      </c>
      <c r="XK94" s="44">
        <v>2.2990053999999998E-11</v>
      </c>
      <c r="XL94" s="44">
        <v>4.0296680000000002E-11</v>
      </c>
      <c r="XM94" s="44">
        <v>6.9699380000000006E-11</v>
      </c>
      <c r="XN94" s="44">
        <v>1.1866959999999999E-10</v>
      </c>
      <c r="XO94" s="44">
        <v>1.9929926000000001E-10</v>
      </c>
      <c r="XP94" s="44">
        <v>3.3069003E-10</v>
      </c>
      <c r="XQ94" s="44">
        <v>5.4300836E-10</v>
      </c>
      <c r="XR94" s="44">
        <v>8.8136909999999995E-10</v>
      </c>
      <c r="XS94" s="44">
        <v>1.424216E-9</v>
      </c>
      <c r="XT94" s="44">
        <v>2.2813046999999998E-9</v>
      </c>
      <c r="XU94" s="44">
        <v>3.624522E-9</v>
      </c>
      <c r="XV94" s="44">
        <v>5.6818849999999998E-9</v>
      </c>
      <c r="XW94" s="44">
        <v>8.7374930000000007E-9</v>
      </c>
      <c r="XX94" s="44">
        <v>1.3106578000000001E-8</v>
      </c>
      <c r="XY94" s="44">
        <v>1.9135765000000001E-8</v>
      </c>
      <c r="XZ94" s="44">
        <v>2.7111694E-8</v>
      </c>
      <c r="YA94" s="44">
        <v>3.6860440000000002E-8</v>
      </c>
      <c r="YB94" s="44">
        <v>0</v>
      </c>
      <c r="YC94" s="44">
        <v>1.3059201E-17</v>
      </c>
      <c r="YD94" s="44">
        <v>4.879503E-17</v>
      </c>
      <c r="YE94" s="44">
        <v>1.2905545E-16</v>
      </c>
      <c r="YF94" s="44">
        <v>3.0245027000000001E-16</v>
      </c>
      <c r="YG94" s="44">
        <v>6.6405420000000005E-16</v>
      </c>
      <c r="YH94" s="44">
        <v>1.3981455000000001E-15</v>
      </c>
      <c r="YI94" s="44">
        <v>2.8555639999999999E-15</v>
      </c>
      <c r="YJ94" s="44">
        <v>5.6962869999999999E-15</v>
      </c>
      <c r="YK94" s="44">
        <v>1.1160466999999999E-14</v>
      </c>
      <c r="YL94" s="44">
        <v>2.1612487999999999E-14</v>
      </c>
      <c r="YM94" s="44">
        <v>4.1572665E-14</v>
      </c>
      <c r="YN94" s="44">
        <v>7.9543419999999998E-14</v>
      </c>
      <c r="YO94" s="44">
        <v>1.5128877000000001E-13</v>
      </c>
      <c r="YP94" s="44">
        <v>2.856117E-13</v>
      </c>
      <c r="YQ94" s="44">
        <v>5.3517905E-13</v>
      </c>
      <c r="YR94" s="44">
        <v>9.9584359999999998E-13</v>
      </c>
      <c r="YS94" s="44">
        <v>1.8394804E-12</v>
      </c>
      <c r="YT94" s="44">
        <v>3.3729306000000002E-12</v>
      </c>
      <c r="YU94" s="44">
        <v>6.1452089999999996E-12</v>
      </c>
      <c r="YV94" s="44">
        <v>1.11430865E-11</v>
      </c>
      <c r="YW94" s="44">
        <v>2.0118423000000002E-11</v>
      </c>
      <c r="YX94" s="44">
        <v>3.6169102000000001E-11</v>
      </c>
      <c r="YY94" s="44">
        <v>6.4706609999999997E-11</v>
      </c>
      <c r="YZ94" s="44">
        <v>1.14852475E-10</v>
      </c>
      <c r="ZA94" s="44">
        <v>2.0151131E-10</v>
      </c>
      <c r="ZB94" s="44">
        <v>3.4760422E-10</v>
      </c>
      <c r="ZC94" s="44">
        <v>5.8666330000000004E-10</v>
      </c>
      <c r="ZD94" s="44">
        <v>9.682832999999999E-10</v>
      </c>
      <c r="ZE94" s="44">
        <v>1.5656935999999999E-9</v>
      </c>
      <c r="ZF94" s="44">
        <v>2.4862783000000001E-9</v>
      </c>
      <c r="ZG94" s="44">
        <v>3.8740042000000002E-9</v>
      </c>
      <c r="ZH94" s="44">
        <v>5.9250404999999998E-9</v>
      </c>
      <c r="ZI94" s="44">
        <v>8.9119210000000003E-9</v>
      </c>
      <c r="ZJ94" s="44">
        <v>1.32073525E-8</v>
      </c>
      <c r="ZK94" s="44">
        <v>1.9324213E-8</v>
      </c>
      <c r="ZL94" s="44">
        <v>2.7907755999999999E-8</v>
      </c>
      <c r="ZM94" s="44">
        <v>3.967746E-8</v>
      </c>
      <c r="ZN94" s="44">
        <v>5.5254354E-8</v>
      </c>
      <c r="ZO94" s="44">
        <v>7.4254250000000005E-8</v>
      </c>
      <c r="ZP94" s="44">
        <v>0</v>
      </c>
      <c r="ZQ94" s="44">
        <v>2.5943023000000001E-17</v>
      </c>
      <c r="ZR94" s="44">
        <v>9.7360179999999998E-17</v>
      </c>
      <c r="ZS94" s="44">
        <v>2.5582775000000002E-16</v>
      </c>
      <c r="ZT94" s="44">
        <v>5.8994483999999999E-16</v>
      </c>
      <c r="ZU94" s="44">
        <v>1.2671737E-15</v>
      </c>
      <c r="ZV94" s="44">
        <v>2.6037317999999999E-15</v>
      </c>
      <c r="ZW94" s="44">
        <v>5.1993049999999998E-15</v>
      </c>
      <c r="ZX94" s="44">
        <v>1.0199438E-14</v>
      </c>
      <c r="ZY94" s="44">
        <v>1.9750857000000001E-14</v>
      </c>
      <c r="ZZ94" s="44">
        <v>3.7805123E-14</v>
      </c>
      <c r="AAA94" s="44">
        <v>7.1464739999999998E-14</v>
      </c>
      <c r="AAB94" s="44">
        <v>1.3324391000000001E-13</v>
      </c>
      <c r="AAC94" s="44">
        <v>2.4488396999999999E-13</v>
      </c>
      <c r="AAD94" s="44">
        <v>4.4391929999999999E-13</v>
      </c>
      <c r="AAE94" s="44">
        <v>7.953013E-13</v>
      </c>
      <c r="AAF94" s="44">
        <v>1.4146388E-12</v>
      </c>
      <c r="AAG94" s="44">
        <v>2.5115086000000001E-12</v>
      </c>
      <c r="AAH94" s="44">
        <v>4.4586850000000002E-12</v>
      </c>
      <c r="AAI94" s="44">
        <v>7.9186880000000005E-12</v>
      </c>
      <c r="AAJ94" s="44">
        <v>1.40505E-11</v>
      </c>
      <c r="AAK94" s="44">
        <v>2.4859815999999999E-11</v>
      </c>
      <c r="AAL94" s="44">
        <v>4.3637829999999998E-11</v>
      </c>
      <c r="AAM94" s="44">
        <v>7.5536423999999996E-11</v>
      </c>
      <c r="AAN94" s="44">
        <v>1.2864641E-10</v>
      </c>
      <c r="AAO94" s="44">
        <v>2.1538680000000001E-10</v>
      </c>
      <c r="AAP94" s="44">
        <v>3.5478068000000002E-10</v>
      </c>
      <c r="AAQ94" s="44">
        <v>5.7670145999999997E-10</v>
      </c>
      <c r="AAR94" s="44">
        <v>9.3009893999999996E-10</v>
      </c>
      <c r="AAS94" s="44">
        <v>1.4930012000000001E-9</v>
      </c>
      <c r="AAT94" s="44">
        <v>2.3899649999999998E-9</v>
      </c>
      <c r="AAU94" s="44">
        <v>3.8051997E-9</v>
      </c>
      <c r="AAV94" s="44">
        <v>6.0109934999999996E-9</v>
      </c>
      <c r="AAW94" s="44">
        <v>9.4023719999999999E-9</v>
      </c>
      <c r="AAX94" s="44">
        <v>1.4519641E-8</v>
      </c>
      <c r="AAY94" s="44">
        <v>2.2090623999999998E-8</v>
      </c>
      <c r="AAZ94" s="44">
        <v>3.3084617999999999E-8</v>
      </c>
      <c r="ABA94" s="44">
        <v>4.8619203000000002E-8</v>
      </c>
      <c r="ABB94" s="44">
        <v>6.9549769999999997E-8</v>
      </c>
      <c r="ABC94" s="44">
        <v>9.5321779999999994E-8</v>
      </c>
      <c r="ABD94" s="44">
        <v>0</v>
      </c>
      <c r="ABE94" s="44">
        <v>4.1263200000000001E-17</v>
      </c>
      <c r="ABF94" s="44">
        <v>1.5456930999999999E-16</v>
      </c>
      <c r="ABG94" s="44">
        <v>4.0473987000000002E-16</v>
      </c>
      <c r="ABH94" s="44">
        <v>9.3011929999999994E-16</v>
      </c>
      <c r="ABI94" s="44">
        <v>1.9943740000000002E-15</v>
      </c>
      <c r="ABJ94" s="44">
        <v>4.1029305999999997E-15</v>
      </c>
      <c r="ABK94" s="44">
        <v>8.2063419999999996E-15</v>
      </c>
      <c r="ABL94" s="44">
        <v>1.6056406E-14</v>
      </c>
      <c r="ABM94" s="44">
        <v>3.0867175000000002E-14</v>
      </c>
      <c r="ABN94" s="44">
        <v>5.8435119999999996E-14</v>
      </c>
      <c r="ABO94" s="44">
        <v>1.0914232E-13</v>
      </c>
      <c r="ABP94" s="44">
        <v>2.0142461999999999E-13</v>
      </c>
      <c r="ABQ94" s="44">
        <v>3.6783141999999998E-13</v>
      </c>
      <c r="ABR94" s="44">
        <v>6.6654889999999999E-13</v>
      </c>
      <c r="ABS94" s="44">
        <v>1.2002154000000001E-12</v>
      </c>
      <c r="ABT94" s="44">
        <v>2.1470757000000001E-12</v>
      </c>
      <c r="ABU94" s="44">
        <v>3.8104329999999997E-12</v>
      </c>
      <c r="ABV94" s="44">
        <v>6.6975488000000004E-12</v>
      </c>
      <c r="ABW94" s="44">
        <v>1.1636391E-11</v>
      </c>
      <c r="ABX94" s="44">
        <v>1.9974002E-11</v>
      </c>
      <c r="ABY94" s="44">
        <v>3.3878309999999997E-11</v>
      </c>
      <c r="ABZ94" s="44">
        <v>5.6966567E-11</v>
      </c>
      <c r="ACA94" s="44">
        <v>9.5411394E-11</v>
      </c>
      <c r="ACB94" s="44">
        <v>1.5961571000000001E-10</v>
      </c>
      <c r="ACC94" s="44">
        <v>2.6727594999999998E-10</v>
      </c>
      <c r="ACD94" s="44">
        <v>4.4848988E-10</v>
      </c>
      <c r="ACE94" s="44">
        <v>7.5225540000000003E-10</v>
      </c>
      <c r="ACF94" s="44">
        <v>1.2505984999999999E-9</v>
      </c>
      <c r="ACG94" s="44">
        <v>2.0424087000000002E-9</v>
      </c>
      <c r="ACH94" s="44">
        <v>3.2583570999999998E-9</v>
      </c>
      <c r="ACI94" s="44">
        <v>5.08395E-9</v>
      </c>
      <c r="ACJ94" s="44">
        <v>7.7816860000000006E-9</v>
      </c>
      <c r="ACK94" s="44">
        <v>1.1733334000000001E-8</v>
      </c>
      <c r="ACL94" s="44">
        <v>1.7508738000000001E-8</v>
      </c>
      <c r="ACM94" s="44">
        <v>2.5922268999999999E-8</v>
      </c>
      <c r="ACN94" s="44">
        <v>3.8032989999999997E-8</v>
      </c>
      <c r="ACO94" s="44">
        <v>5.5133480000000002E-8</v>
      </c>
      <c r="ACP94" s="44">
        <v>7.8396929999999995E-8</v>
      </c>
      <c r="ACQ94" s="44">
        <v>1.07110445E-7</v>
      </c>
      <c r="ACR94" s="44">
        <v>0</v>
      </c>
      <c r="ACS94" s="44">
        <v>5.2484593000000001E-17</v>
      </c>
      <c r="ACT94" s="44">
        <v>1.9640112999999999E-16</v>
      </c>
      <c r="ACU94" s="44">
        <v>5.0941699999999995E-16</v>
      </c>
      <c r="ACV94" s="44">
        <v>1.1566288E-15</v>
      </c>
      <c r="ACW94" s="44">
        <v>2.4526630000000002E-15</v>
      </c>
      <c r="ACX94" s="44">
        <v>4.9915795999999998E-15</v>
      </c>
      <c r="ACY94" s="44">
        <v>9.9005710000000005E-15</v>
      </c>
      <c r="ACZ94" s="44">
        <v>1.9305682E-14</v>
      </c>
      <c r="ADA94" s="44">
        <v>3.7059620000000001E-14</v>
      </c>
      <c r="ADB94" s="44">
        <v>6.9990190000000004E-14</v>
      </c>
      <c r="ADC94" s="44">
        <v>1.2988638000000001E-13</v>
      </c>
      <c r="ADD94" s="44">
        <v>2.3693416999999997E-13</v>
      </c>
      <c r="ADE94" s="44">
        <v>4.2442723E-13</v>
      </c>
      <c r="ADF94" s="44">
        <v>7.4773043999999996E-13</v>
      </c>
      <c r="ADG94" s="44">
        <v>1.2989979E-12</v>
      </c>
      <c r="ADH94" s="44">
        <v>2.2284169000000001E-12</v>
      </c>
      <c r="ADI94" s="44">
        <v>3.7830437999999998E-12</v>
      </c>
      <c r="ADJ94" s="44">
        <v>6.3587929999999999E-12</v>
      </c>
      <c r="ADK94" s="44">
        <v>1.0583836E-11</v>
      </c>
      <c r="ADL94" s="44">
        <v>1.7473185999999999E-11</v>
      </c>
      <c r="ADM94" s="44">
        <v>2.8703480000000001E-11</v>
      </c>
      <c r="ADN94" s="44">
        <v>4.7045343000000002E-11</v>
      </c>
      <c r="ADO94" s="44">
        <v>7.6911490000000003E-11</v>
      </c>
      <c r="ADP94" s="44">
        <v>1.2537933E-10</v>
      </c>
      <c r="ADQ94" s="44">
        <v>2.0374130000000001E-10</v>
      </c>
      <c r="ADR94" s="44">
        <v>3.2944602999999998E-10</v>
      </c>
      <c r="ADS94" s="44">
        <v>5.2812100000000004E-10</v>
      </c>
      <c r="ADT94" s="44">
        <v>8.3810420000000003E-10</v>
      </c>
      <c r="ADU94" s="44">
        <v>1.3196591999999999E-9</v>
      </c>
      <c r="ADV94" s="44">
        <v>2.0678924999999999E-9</v>
      </c>
      <c r="ADW94" s="44">
        <v>3.2394656E-9</v>
      </c>
      <c r="ADX94" s="44">
        <v>5.0849294000000004E-9</v>
      </c>
      <c r="ADY94" s="44">
        <v>7.9790399999999994E-9</v>
      </c>
      <c r="ADZ94" s="44">
        <v>1.24428E-8</v>
      </c>
      <c r="AEA94" s="44">
        <v>1.9077110999999998E-8</v>
      </c>
      <c r="AEB94" s="44">
        <v>2.8564013000000001E-8</v>
      </c>
      <c r="AEC94" s="44">
        <v>4.1552912E-8</v>
      </c>
      <c r="AED94" s="44">
        <v>5.8509176000000001E-8</v>
      </c>
      <c r="AEE94" s="44">
        <v>7.9352299999999998E-8</v>
      </c>
      <c r="AEF94" s="44">
        <v>0</v>
      </c>
      <c r="AEG94" s="44">
        <v>4.9795350000000002E-17</v>
      </c>
      <c r="AEH94" s="44">
        <v>1.8780911E-16</v>
      </c>
      <c r="AEI94" s="44">
        <v>4.9292500000000002E-16</v>
      </c>
      <c r="AEJ94" s="44">
        <v>1.1279586999999999E-15</v>
      </c>
      <c r="AEK94" s="44">
        <v>2.3856520000000001E-15</v>
      </c>
      <c r="AEL94" s="44">
        <v>4.7811206999999998E-15</v>
      </c>
      <c r="AEM94" s="44">
        <v>9.1867229999999998E-15</v>
      </c>
      <c r="AEN94" s="44">
        <v>1.7048560000000001E-14</v>
      </c>
      <c r="AEO94" s="44">
        <v>3.0783769999999999E-14</v>
      </c>
      <c r="AEP94" s="44">
        <v>5.4440970000000002E-14</v>
      </c>
      <c r="AEQ94" s="44">
        <v>9.4914969999999998E-14</v>
      </c>
      <c r="AER94" s="44">
        <v>1.6390524E-13</v>
      </c>
      <c r="AES94" s="44">
        <v>2.8143208000000002E-13</v>
      </c>
      <c r="AET94" s="44">
        <v>4.8073524000000003E-13</v>
      </c>
      <c r="AEU94" s="44">
        <v>8.1631469999999997E-13</v>
      </c>
      <c r="AEV94" s="44">
        <v>1.3772847999999999E-12</v>
      </c>
      <c r="AEW94" s="44">
        <v>2.3023413E-12</v>
      </c>
      <c r="AEX94" s="44">
        <v>3.8136364999999999E-12</v>
      </c>
      <c r="AEY94" s="44">
        <v>6.2704640000000002E-12</v>
      </c>
      <c r="AEZ94" s="44">
        <v>1.0237755E-11</v>
      </c>
      <c r="AFA94" s="44">
        <v>1.662754E-11</v>
      </c>
      <c r="AFB94" s="44">
        <v>2.6822392999999999E-11</v>
      </c>
      <c r="AFC94" s="44">
        <v>4.2961460000000002E-11</v>
      </c>
      <c r="AFD94" s="44">
        <v>6.8317630000000005E-11</v>
      </c>
      <c r="AFE94" s="44">
        <v>1.0788138999999999E-10</v>
      </c>
      <c r="AFF94" s="44">
        <v>1.6911762E-10</v>
      </c>
      <c r="AFG94" s="44">
        <v>2.6358619999999999E-10</v>
      </c>
      <c r="AFH94" s="44">
        <v>4.0961869999999998E-10</v>
      </c>
      <c r="AFI94" s="44">
        <v>6.3642224999999995E-10</v>
      </c>
      <c r="AFJ94" s="44">
        <v>9.8839199999999995E-10</v>
      </c>
      <c r="AFK94" s="44">
        <v>1.5324279E-9</v>
      </c>
      <c r="AFL94" s="44">
        <v>2.3670547999999999E-9</v>
      </c>
      <c r="AFM94" s="44">
        <v>3.6357067999999999E-9</v>
      </c>
      <c r="AFN94" s="44">
        <v>5.5483140000000003E-9</v>
      </c>
      <c r="AFO94" s="44">
        <v>8.3946819999999996E-9</v>
      </c>
      <c r="AFP94" s="44">
        <v>1.256228E-8</v>
      </c>
      <c r="AFQ94" s="44">
        <v>1.8506989999999998E-8</v>
      </c>
      <c r="AFR94" s="44">
        <v>2.6615107000000001E-8</v>
      </c>
      <c r="AFS94" s="44">
        <v>3.6508099999999997E-8</v>
      </c>
      <c r="AFT94" s="43"/>
      <c r="AFU94" s="42">
        <f t="shared" si="92"/>
        <v>5.2010597999999997E-14</v>
      </c>
      <c r="AFV94" s="42">
        <f t="shared" si="92"/>
        <v>3.6330178000000001E-14</v>
      </c>
      <c r="AFW94" s="42">
        <f t="shared" si="92"/>
        <v>4.7558677E-14</v>
      </c>
      <c r="AFX94" s="42">
        <f t="shared" si="92"/>
        <v>5.2015307000000001E-14</v>
      </c>
      <c r="AFY94" s="42">
        <f t="shared" si="92"/>
        <v>5.0725039999999999E-14</v>
      </c>
      <c r="AFZ94" s="42">
        <f t="shared" si="92"/>
        <v>9.0210319999999994E-14</v>
      </c>
      <c r="AGA94" s="42">
        <f t="shared" si="92"/>
        <v>1.2745275E-13</v>
      </c>
      <c r="AGB94" s="42">
        <f t="shared" si="92"/>
        <v>1.9439757000000001E-13</v>
      </c>
      <c r="AGC94" s="42">
        <f t="shared" si="92"/>
        <v>1.4160281999999999E-13</v>
      </c>
      <c r="AGD94" s="42">
        <f t="shared" si="92"/>
        <v>5.0352310000000002E-14</v>
      </c>
      <c r="AGE94" s="42">
        <f t="shared" si="93"/>
        <v>1.4458183000000001E-14</v>
      </c>
      <c r="AGF94" s="42">
        <f t="shared" si="93"/>
        <v>3.5097628E-15</v>
      </c>
      <c r="AGG94" s="42">
        <f t="shared" si="93"/>
        <v>1.0443657E-15</v>
      </c>
      <c r="AGH94" s="42">
        <f t="shared" si="93"/>
        <v>4.9617959999999998E-16</v>
      </c>
      <c r="AGI94" s="42">
        <f t="shared" si="93"/>
        <v>1.8547243999999999E-16</v>
      </c>
      <c r="AGJ94" s="42">
        <f t="shared" si="93"/>
        <v>1.2905545E-16</v>
      </c>
      <c r="AGK94" s="42">
        <f t="shared" si="93"/>
        <v>9.7360179999999998E-17</v>
      </c>
      <c r="AGL94" s="42">
        <f t="shared" si="93"/>
        <v>4.1263200000000001E-17</v>
      </c>
      <c r="AGM94" s="42">
        <f t="shared" si="93"/>
        <v>0</v>
      </c>
      <c r="AGN94" s="42">
        <f t="shared" si="93"/>
        <v>7.9352299999999998E-8</v>
      </c>
      <c r="AGO94" s="41">
        <f t="shared" si="83"/>
        <v>3.9676581308606186E-9</v>
      </c>
      <c r="AGP94" s="2"/>
      <c r="AGQ94" s="42">
        <f t="shared" si="94"/>
        <v>1.45307615E-8</v>
      </c>
      <c r="AGR94" s="42">
        <f t="shared" si="94"/>
        <v>2.8892429E-12</v>
      </c>
      <c r="AGS94" s="42">
        <f t="shared" si="94"/>
        <v>1.3416029E-8</v>
      </c>
      <c r="AGT94" s="42">
        <f t="shared" si="94"/>
        <v>1.3652101999999999E-12</v>
      </c>
      <c r="AGU94" s="42">
        <f t="shared" si="94"/>
        <v>1.3652722500000001E-8</v>
      </c>
      <c r="AGV94" s="42">
        <f t="shared" si="94"/>
        <v>1.1619317000000001E-12</v>
      </c>
      <c r="AGW94" s="42">
        <f t="shared" si="94"/>
        <v>1.5589492E-8</v>
      </c>
      <c r="AGX94" s="42">
        <f t="shared" si="94"/>
        <v>1.4727219000000001E-12</v>
      </c>
      <c r="AGY94" s="42">
        <f t="shared" si="94"/>
        <v>2.8591177000000001E-8</v>
      </c>
      <c r="AGZ94" s="42">
        <f t="shared" si="94"/>
        <v>1.3131090999999999E-12</v>
      </c>
      <c r="AHA94" s="42">
        <f t="shared" si="95"/>
        <v>2.7111694E-8</v>
      </c>
      <c r="AHB94" s="42">
        <f t="shared" si="95"/>
        <v>3.3729306000000002E-12</v>
      </c>
      <c r="AHC94" s="42">
        <f t="shared" si="95"/>
        <v>5.5254354E-8</v>
      </c>
      <c r="AHD94" s="42">
        <f t="shared" si="95"/>
        <v>4.4586850000000002E-12</v>
      </c>
      <c r="AHE94" s="42">
        <f t="shared" si="95"/>
        <v>6.9549769999999997E-8</v>
      </c>
      <c r="AHF94" s="42">
        <f t="shared" si="95"/>
        <v>6.6975488000000004E-12</v>
      </c>
      <c r="AHG94" s="42">
        <f t="shared" si="95"/>
        <v>7.8396929999999995E-8</v>
      </c>
      <c r="AHH94" s="42">
        <f t="shared" si="95"/>
        <v>6.3587929999999999E-12</v>
      </c>
      <c r="AHI94" s="42">
        <f t="shared" si="95"/>
        <v>5.8509176000000001E-8</v>
      </c>
      <c r="AHJ94" s="42">
        <f t="shared" si="95"/>
        <v>3.8136364999999999E-12</v>
      </c>
      <c r="AHK94" s="41">
        <f t="shared" si="84"/>
        <v>1.8731750490485001E-8</v>
      </c>
      <c r="AHL94" s="2"/>
      <c r="AHM94" s="42">
        <f t="shared" si="96"/>
        <v>2.6615107000000001E-8</v>
      </c>
      <c r="AHN94" s="42">
        <f t="shared" si="96"/>
        <v>2.6615107000000001E-8</v>
      </c>
      <c r="AHO94" s="42">
        <f t="shared" si="96"/>
        <v>2.6615107000000001E-8</v>
      </c>
      <c r="AHP94" s="42">
        <f t="shared" si="96"/>
        <v>2.6615107000000001E-8</v>
      </c>
      <c r="AHQ94" s="42">
        <f t="shared" si="96"/>
        <v>2.6615107000000001E-8</v>
      </c>
      <c r="AHR94" s="42">
        <f t="shared" si="96"/>
        <v>2.6615107000000001E-8</v>
      </c>
      <c r="AHS94" s="42">
        <f t="shared" si="96"/>
        <v>2.6615107000000001E-8</v>
      </c>
      <c r="AHT94" s="42">
        <f t="shared" si="96"/>
        <v>2.6615107000000001E-8</v>
      </c>
      <c r="AHU94" s="42">
        <f t="shared" si="96"/>
        <v>2.6615107000000001E-8</v>
      </c>
      <c r="AHV94" s="42">
        <f t="shared" si="96"/>
        <v>2.6615107000000001E-8</v>
      </c>
      <c r="AHW94" s="42">
        <f t="shared" si="97"/>
        <v>2.6615107000000001E-8</v>
      </c>
      <c r="AHX94" s="42">
        <f t="shared" si="97"/>
        <v>2.6615107000000001E-8</v>
      </c>
      <c r="AHY94" s="42">
        <f t="shared" si="97"/>
        <v>2.6615107000000001E-8</v>
      </c>
      <c r="AHZ94" s="42">
        <f t="shared" si="97"/>
        <v>2.6615107000000001E-8</v>
      </c>
      <c r="AIA94" s="42">
        <f t="shared" si="97"/>
        <v>2.6615107000000001E-8</v>
      </c>
      <c r="AIB94" s="42">
        <f t="shared" si="97"/>
        <v>2.6615107000000001E-8</v>
      </c>
      <c r="AIC94" s="42">
        <f t="shared" si="97"/>
        <v>2.6615107000000001E-8</v>
      </c>
      <c r="AID94" s="42">
        <f t="shared" si="97"/>
        <v>2.6615107000000001E-8</v>
      </c>
      <c r="AIE94" s="42">
        <f t="shared" si="97"/>
        <v>2.6615107000000001E-8</v>
      </c>
      <c r="AIF94" s="42">
        <f t="shared" si="97"/>
        <v>2.6615107000000001E-8</v>
      </c>
      <c r="AIG94" s="41">
        <f t="shared" si="85"/>
        <v>2.6615107000000005E-8</v>
      </c>
      <c r="AIH94" s="2"/>
      <c r="AII94" s="2"/>
      <c r="AIJ94" s="2"/>
      <c r="AIK94" s="2"/>
      <c r="AIL94" s="2"/>
      <c r="AIM94" s="2"/>
      <c r="AIN94" s="2"/>
      <c r="AIO94" s="2"/>
      <c r="AIP94" s="2"/>
      <c r="AIQ94" s="2"/>
      <c r="AIR94" s="2"/>
      <c r="AIS94" s="2"/>
      <c r="AIT94" s="2"/>
      <c r="AIU94" s="2"/>
      <c r="AIV94" s="2"/>
      <c r="AIW94" s="2"/>
      <c r="AIX94" s="2"/>
      <c r="AIY94" s="2"/>
      <c r="AIZ94" s="2"/>
      <c r="AJA94" s="2"/>
      <c r="AJB94" s="2"/>
      <c r="AJC94" s="2"/>
      <c r="AJD94" s="2"/>
      <c r="AJE94" s="2"/>
      <c r="AJF94" s="2"/>
      <c r="AJG94" s="2"/>
      <c r="AJH94" s="2"/>
      <c r="AJI94" s="2"/>
      <c r="AJJ94" s="2"/>
      <c r="AJK94" s="2"/>
      <c r="AJL94" s="2"/>
      <c r="AJM94" s="2"/>
      <c r="AJN94" s="2"/>
      <c r="AJO94" s="2"/>
      <c r="AJP94" s="2"/>
      <c r="AJQ94" s="2"/>
      <c r="AJR94" s="2"/>
      <c r="AJS94" s="2"/>
      <c r="AJT94" s="2"/>
      <c r="AJU94" s="2"/>
      <c r="AJV94" s="2"/>
      <c r="AJW94" s="2"/>
      <c r="AJX94" s="2"/>
      <c r="AJY94" s="2"/>
      <c r="AJZ94" s="2"/>
      <c r="AKA94" s="2"/>
      <c r="AKB94" s="2"/>
      <c r="AKC94" s="2"/>
      <c r="AKD94" s="2"/>
      <c r="AKE94" s="2"/>
      <c r="AKF94" s="2"/>
      <c r="AKG94" s="2"/>
      <c r="AKH94" s="2"/>
      <c r="AKI94" s="2"/>
      <c r="AKJ94" s="2"/>
      <c r="AKK94" s="2"/>
      <c r="AKL94" s="2"/>
      <c r="AKM94" s="2"/>
      <c r="AKN94" s="2"/>
      <c r="AKO94" s="2"/>
      <c r="AKP94" s="2"/>
      <c r="AKQ94" s="2"/>
      <c r="AKR94" s="2"/>
      <c r="AKS94" s="2"/>
      <c r="AKT94" s="2"/>
      <c r="AKU94" s="2"/>
      <c r="AKV94" s="2"/>
      <c r="AKW94" s="2"/>
      <c r="AKX94" s="2"/>
      <c r="AKY94" s="2"/>
    </row>
    <row r="95" spans="1:987" ht="1.5" customHeight="1" x14ac:dyDescent="0.25">
      <c r="A95" s="2"/>
      <c r="B95" s="32">
        <f t="shared" si="81"/>
        <v>4</v>
      </c>
      <c r="C95" s="32">
        <f>IF(B95&lt;B94,MAX(C$11:C94)+1,C94)</f>
        <v>4</v>
      </c>
      <c r="D95" s="40">
        <v>83</v>
      </c>
      <c r="E95">
        <v>66.42</v>
      </c>
      <c r="F95" s="2"/>
      <c r="G95" s="39">
        <f t="shared" si="82"/>
        <v>66.42</v>
      </c>
      <c r="H95" s="2"/>
      <c r="I95" s="46">
        <v>5</v>
      </c>
      <c r="J95" s="45">
        <v>1</v>
      </c>
      <c r="K95" s="45">
        <v>1</v>
      </c>
      <c r="L95" s="45">
        <v>1</v>
      </c>
      <c r="M95" s="45">
        <v>1</v>
      </c>
      <c r="N95" s="45">
        <v>1</v>
      </c>
      <c r="O95" s="45">
        <v>1</v>
      </c>
      <c r="P95" s="45">
        <v>1</v>
      </c>
      <c r="Q95" s="45">
        <v>1</v>
      </c>
      <c r="R95" s="45">
        <v>1</v>
      </c>
      <c r="S95" s="45">
        <v>1</v>
      </c>
      <c r="T95" s="45">
        <v>1</v>
      </c>
      <c r="U95" s="45">
        <v>1</v>
      </c>
      <c r="V95" s="45">
        <v>1</v>
      </c>
      <c r="W95" s="45">
        <v>1</v>
      </c>
      <c r="X95" s="45">
        <v>1</v>
      </c>
      <c r="Y95" s="45">
        <v>1</v>
      </c>
      <c r="Z95" s="45">
        <v>1</v>
      </c>
      <c r="AA95" s="45">
        <v>1</v>
      </c>
      <c r="AB95" s="45">
        <v>1</v>
      </c>
      <c r="AC95" s="45">
        <v>1</v>
      </c>
      <c r="AD95" s="45">
        <v>1</v>
      </c>
      <c r="AE95" s="45">
        <v>1</v>
      </c>
      <c r="AF95" s="45">
        <v>1</v>
      </c>
      <c r="AG95" s="45">
        <v>1</v>
      </c>
      <c r="AH95" s="45">
        <v>1</v>
      </c>
      <c r="AI95" s="45">
        <v>1</v>
      </c>
      <c r="AJ95" s="45">
        <v>1</v>
      </c>
      <c r="AK95" s="45">
        <v>1</v>
      </c>
      <c r="AL95" s="45">
        <v>1</v>
      </c>
      <c r="AM95" s="45">
        <v>1</v>
      </c>
      <c r="AN95" s="45">
        <v>1</v>
      </c>
      <c r="AO95" s="45">
        <v>1</v>
      </c>
      <c r="AP95" s="45">
        <v>1</v>
      </c>
      <c r="AQ95" s="45">
        <v>1</v>
      </c>
      <c r="AR95" s="45">
        <v>1</v>
      </c>
      <c r="AS95" s="45">
        <v>1</v>
      </c>
      <c r="AT95" s="45">
        <v>1</v>
      </c>
      <c r="AU95" s="45">
        <v>1</v>
      </c>
      <c r="AV95" s="45">
        <v>1</v>
      </c>
      <c r="AW95" s="45">
        <v>1</v>
      </c>
      <c r="AX95" s="2"/>
      <c r="AY95" s="19">
        <v>83</v>
      </c>
      <c r="AZ95" s="44">
        <v>0</v>
      </c>
      <c r="BA95" s="44">
        <v>5.0456145999999998E-19</v>
      </c>
      <c r="BB95" s="44">
        <v>1.8761541999999999E-18</v>
      </c>
      <c r="BC95" s="44">
        <v>4.8700149999999999E-18</v>
      </c>
      <c r="BD95" s="44">
        <v>1.1054186999999999E-17</v>
      </c>
      <c r="BE95" s="44">
        <v>2.3228791999999999E-17</v>
      </c>
      <c r="BF95" s="44">
        <v>4.6240904999999998E-17</v>
      </c>
      <c r="BG95" s="44">
        <v>8.8401199999999998E-17</v>
      </c>
      <c r="BH95" s="44">
        <v>1.6390371000000001E-16</v>
      </c>
      <c r="BI95" s="44">
        <v>2.9689826000000002E-16</v>
      </c>
      <c r="BJ95" s="44">
        <v>5.2779035999999998E-16</v>
      </c>
      <c r="BK95" s="44">
        <v>9.2324359999999993E-16</v>
      </c>
      <c r="BL95" s="44">
        <v>1.5913351E-15</v>
      </c>
      <c r="BM95" s="44">
        <v>2.7032646E-15</v>
      </c>
      <c r="BN95" s="44">
        <v>4.5288990000000001E-15</v>
      </c>
      <c r="BO95" s="44">
        <v>7.4977260000000004E-15</v>
      </c>
      <c r="BP95" s="44">
        <v>1.2290571E-14</v>
      </c>
      <c r="BQ95" s="44">
        <v>1.9990085999999999E-14</v>
      </c>
      <c r="BR95" s="44">
        <v>3.2326822999999997E-14</v>
      </c>
      <c r="BS95" s="44">
        <v>5.2083842E-14</v>
      </c>
      <c r="BT95" s="44">
        <v>8.3718190000000006E-14</v>
      </c>
      <c r="BU95" s="44">
        <v>1.3421969E-13</v>
      </c>
      <c r="BV95" s="44">
        <v>2.1449376000000001E-13</v>
      </c>
      <c r="BW95" s="44">
        <v>3.4150645E-13</v>
      </c>
      <c r="BX95" s="44">
        <v>5.4134664000000001E-13</v>
      </c>
      <c r="BY95" s="44">
        <v>8.546619E-13</v>
      </c>
      <c r="BZ95" s="44">
        <v>1.3449630999999999E-12</v>
      </c>
      <c r="CA95" s="44">
        <v>2.1089416999999999E-12</v>
      </c>
      <c r="CB95" s="44">
        <v>3.2910905000000002E-12</v>
      </c>
      <c r="CC95" s="44">
        <v>5.1044263999999998E-12</v>
      </c>
      <c r="CD95" s="44">
        <v>7.8601250000000003E-12</v>
      </c>
      <c r="CE95" s="44">
        <v>1.2021871E-11</v>
      </c>
      <c r="CF95" s="44">
        <v>1.8269378999999999E-11</v>
      </c>
      <c r="CG95" s="44">
        <v>2.7580758999999999E-11</v>
      </c>
      <c r="CH95" s="44">
        <v>4.1284594000000001E-11</v>
      </c>
      <c r="CI95" s="44">
        <v>6.1180630000000004E-11</v>
      </c>
      <c r="CJ95" s="44">
        <v>8.9593520000000001E-11</v>
      </c>
      <c r="CK95" s="44">
        <v>1.2931216E-10</v>
      </c>
      <c r="CL95" s="44">
        <v>1.8259605E-10</v>
      </c>
      <c r="CM95" s="44">
        <v>2.4803795000000002E-10</v>
      </c>
      <c r="CN95" s="44">
        <v>0</v>
      </c>
      <c r="CO95" s="44">
        <v>4.6238269999999997E-19</v>
      </c>
      <c r="CP95" s="44">
        <v>1.7053136000000001E-18</v>
      </c>
      <c r="CQ95" s="44">
        <v>4.3348339999999998E-18</v>
      </c>
      <c r="CR95" s="44">
        <v>9.5744969999999993E-18</v>
      </c>
      <c r="CS95" s="44">
        <v>1.9614059999999999E-17</v>
      </c>
      <c r="CT95" s="44">
        <v>3.8481877999999997E-17</v>
      </c>
      <c r="CU95" s="44">
        <v>7.3487843999999998E-17</v>
      </c>
      <c r="CV95" s="44">
        <v>1.3760445E-16</v>
      </c>
      <c r="CW95" s="44">
        <v>2.5331269999999998E-16</v>
      </c>
      <c r="CX95" s="44">
        <v>4.5910849999999995E-16</v>
      </c>
      <c r="CY95" s="44">
        <v>8.2010322999999997E-16</v>
      </c>
      <c r="CZ95" s="44">
        <v>1.4470563999999999E-15</v>
      </c>
      <c r="DA95" s="44">
        <v>2.5335587999999999E-15</v>
      </c>
      <c r="DB95" s="44">
        <v>4.4150047000000001E-15</v>
      </c>
      <c r="DC95" s="44">
        <v>7.6563210000000003E-15</v>
      </c>
      <c r="DD95" s="44">
        <v>1.3224073E-14</v>
      </c>
      <c r="DE95" s="44">
        <v>2.2747152999999999E-14</v>
      </c>
      <c r="DF95" s="44">
        <v>3.8834640000000001E-14</v>
      </c>
      <c r="DG95" s="44">
        <v>6.5643807000000001E-14</v>
      </c>
      <c r="DH95" s="44">
        <v>1.0994077999999999E-13</v>
      </c>
      <c r="DI95" s="44">
        <v>1.8288542000000001E-13</v>
      </c>
      <c r="DJ95" s="44">
        <v>3.0372419999999999E-13</v>
      </c>
      <c r="DK95" s="44">
        <v>5.0458405999999996E-13</v>
      </c>
      <c r="DL95" s="44">
        <v>8.3475516999999997E-13</v>
      </c>
      <c r="DM95" s="44">
        <v>1.3690995E-12</v>
      </c>
      <c r="DN95" s="44">
        <v>2.2257980000000001E-12</v>
      </c>
      <c r="DO95" s="44">
        <v>3.582511E-12</v>
      </c>
      <c r="DP95" s="44">
        <v>5.7097994000000002E-12</v>
      </c>
      <c r="DQ95" s="44">
        <v>9.0440399999999995E-12</v>
      </c>
      <c r="DR95" s="44">
        <v>1.4317546000000001E-11</v>
      </c>
      <c r="DS95" s="44">
        <v>2.2735588E-11</v>
      </c>
      <c r="DT95" s="44">
        <v>3.6184060000000002E-11</v>
      </c>
      <c r="DU95" s="44">
        <v>5.7314938000000001E-11</v>
      </c>
      <c r="DV95" s="44">
        <v>8.961226E-11</v>
      </c>
      <c r="DW95" s="44">
        <v>1.3801224999999999E-10</v>
      </c>
      <c r="DX95" s="44">
        <v>2.0893581E-10</v>
      </c>
      <c r="DY95" s="44">
        <v>3.094273E-10</v>
      </c>
      <c r="DZ95" s="44">
        <v>4.4478568000000001E-10</v>
      </c>
      <c r="EA95" s="44">
        <v>6.1391846999999999E-10</v>
      </c>
      <c r="EB95" s="44">
        <v>0</v>
      </c>
      <c r="EC95" s="44">
        <v>6.6692786000000003E-19</v>
      </c>
      <c r="ED95" s="44">
        <v>2.4633648E-18</v>
      </c>
      <c r="EE95" s="44">
        <v>6.3893333000000001E-18</v>
      </c>
      <c r="EF95" s="44">
        <v>1.4628569999999999E-17</v>
      </c>
      <c r="EG95" s="44">
        <v>3.1332827000000001E-17</v>
      </c>
      <c r="EH95" s="44">
        <v>6.4269994999999996E-17</v>
      </c>
      <c r="EI95" s="44">
        <v>1.2775139E-16</v>
      </c>
      <c r="EJ95" s="44">
        <v>2.4682390000000002E-16</v>
      </c>
      <c r="EK95" s="44">
        <v>4.6665713E-16</v>
      </c>
      <c r="EL95" s="44">
        <v>8.6550460000000002E-16</v>
      </c>
      <c r="EM95" s="44">
        <v>1.5856504E-15</v>
      </c>
      <c r="EN95" s="44">
        <v>2.8839996E-15</v>
      </c>
      <c r="EO95" s="44">
        <v>5.2247025000000002E-15</v>
      </c>
      <c r="EP95" s="44">
        <v>9.4347389999999993E-15</v>
      </c>
      <c r="EQ95" s="44">
        <v>1.6955972000000001E-14</v>
      </c>
      <c r="ER95" s="44">
        <v>3.0217653000000002E-14</v>
      </c>
      <c r="ES95" s="44">
        <v>5.3212000000000001E-14</v>
      </c>
      <c r="ET95" s="44">
        <v>9.2500849999999996E-14</v>
      </c>
      <c r="EU95" s="44">
        <v>1.5890310999999999E-13</v>
      </c>
      <c r="EV95" s="44">
        <v>2.7049814000000002E-13</v>
      </c>
      <c r="EW95" s="44">
        <v>4.5708479999999995E-13</v>
      </c>
      <c r="EX95" s="44">
        <v>7.658101E-13</v>
      </c>
      <c r="EY95" s="44">
        <v>1.2723940999999999E-12</v>
      </c>
      <c r="EZ95" s="44">
        <v>2.1003460000000001E-12</v>
      </c>
      <c r="FA95" s="44">
        <v>3.4463623E-12</v>
      </c>
      <c r="FB95" s="44">
        <v>5.6280219999999996E-12</v>
      </c>
      <c r="FC95" s="44">
        <v>9.1717070000000006E-12</v>
      </c>
      <c r="FD95" s="44">
        <v>1.4923859E-11</v>
      </c>
      <c r="FE95" s="44">
        <v>2.4247819000000001E-11</v>
      </c>
      <c r="FF95" s="44">
        <v>3.935513E-11</v>
      </c>
      <c r="FG95" s="44">
        <v>6.3635870000000006E-11</v>
      </c>
      <c r="FH95" s="44">
        <v>1.0231323E-10</v>
      </c>
      <c r="FI95" s="44">
        <v>1.6266902E-10</v>
      </c>
      <c r="FJ95" s="44">
        <v>2.5506457999999998E-10</v>
      </c>
      <c r="FK95" s="44">
        <v>3.9349554000000002E-10</v>
      </c>
      <c r="FL95" s="44">
        <v>5.9575309999999999E-10</v>
      </c>
      <c r="FM95" s="44">
        <v>8.829489E-10</v>
      </c>
      <c r="FN95" s="44">
        <v>1.2741902E-9</v>
      </c>
      <c r="FO95" s="44">
        <v>1.763153E-9</v>
      </c>
      <c r="FP95" s="44">
        <v>0</v>
      </c>
      <c r="FQ95" s="44">
        <v>1.2094709000000001E-18</v>
      </c>
      <c r="FR95" s="44">
        <v>4.4896100000000001E-18</v>
      </c>
      <c r="FS95" s="44">
        <v>1.17059465E-17</v>
      </c>
      <c r="FT95" s="44">
        <v>2.6799213E-17</v>
      </c>
      <c r="FU95" s="44">
        <v>5.6983017000000005E-17</v>
      </c>
      <c r="FV95" s="44">
        <v>1.1550667000000001E-16</v>
      </c>
      <c r="FW95" s="44">
        <v>2.2683505000000001E-16</v>
      </c>
      <c r="FX95" s="44">
        <v>4.3680619999999999E-16</v>
      </c>
      <c r="FY95" s="44">
        <v>8.3151467000000002E-16</v>
      </c>
      <c r="FZ95" s="44">
        <v>1.5715652000000001E-15</v>
      </c>
      <c r="GA95" s="44">
        <v>2.953193E-15</v>
      </c>
      <c r="GB95" s="44">
        <v>5.5133929999999997E-15</v>
      </c>
      <c r="GC95" s="44">
        <v>1.0190011E-14</v>
      </c>
      <c r="GD95" s="44">
        <v>1.8572870000000001E-14</v>
      </c>
      <c r="GE95" s="44">
        <v>3.3348629999999999E-14</v>
      </c>
      <c r="GF95" s="44">
        <v>5.908462E-14</v>
      </c>
      <c r="GG95" s="44">
        <v>1.0359168E-13</v>
      </c>
      <c r="GH95" s="44">
        <v>1.8022487999999999E-13</v>
      </c>
      <c r="GI95" s="44">
        <v>3.1189580000000001E-13</v>
      </c>
      <c r="GJ95" s="44">
        <v>5.3737369999999998E-13</v>
      </c>
      <c r="GK95" s="44">
        <v>9.2142559999999993E-13</v>
      </c>
      <c r="GL95" s="44">
        <v>1.5716713000000001E-12</v>
      </c>
      <c r="GM95" s="44">
        <v>2.6616723E-12</v>
      </c>
      <c r="GN95" s="44">
        <v>4.4709124000000002E-12</v>
      </c>
      <c r="GO95" s="44">
        <v>7.4484550000000007E-12</v>
      </c>
      <c r="GP95" s="44">
        <v>1.2304251999999999E-11</v>
      </c>
      <c r="GQ95" s="44">
        <v>2.0189642E-11</v>
      </c>
      <c r="GR95" s="44">
        <v>3.2950811999999997E-11</v>
      </c>
      <c r="GS95" s="44">
        <v>5.350866E-11</v>
      </c>
      <c r="GT95" s="44">
        <v>8.6504894000000006E-11</v>
      </c>
      <c r="GU95" s="44">
        <v>1.390312E-10</v>
      </c>
      <c r="GV95" s="44">
        <v>2.2169125E-10</v>
      </c>
      <c r="GW95" s="44">
        <v>3.4963260000000001E-10</v>
      </c>
      <c r="GX95" s="44">
        <v>5.4357673999999995E-10</v>
      </c>
      <c r="GY95" s="44">
        <v>8.3350575999999998E-10</v>
      </c>
      <c r="GZ95" s="44">
        <v>1.2577945E-9</v>
      </c>
      <c r="HA95" s="44">
        <v>1.8612291999999999E-9</v>
      </c>
      <c r="HB95" s="44">
        <v>2.6820972E-9</v>
      </c>
      <c r="HC95" s="44">
        <v>3.7033530000000002E-9</v>
      </c>
      <c r="HD95" s="44">
        <v>0</v>
      </c>
      <c r="HE95" s="44">
        <v>2.5886800000000001E-18</v>
      </c>
      <c r="HF95" s="44">
        <v>9.642262E-18</v>
      </c>
      <c r="HG95" s="44">
        <v>2.4938331999999999E-17</v>
      </c>
      <c r="HH95" s="44">
        <v>5.6482526000000004E-17</v>
      </c>
      <c r="HI95" s="44">
        <v>1.1937998000000001E-16</v>
      </c>
      <c r="HJ95" s="44">
        <v>2.420607E-16</v>
      </c>
      <c r="HK95" s="44">
        <v>4.7723240000000003E-16</v>
      </c>
      <c r="HL95" s="44">
        <v>9.2042599999999998E-16</v>
      </c>
      <c r="HM95" s="44">
        <v>1.7405956999999999E-15</v>
      </c>
      <c r="HN95" s="44">
        <v>3.2251497E-15</v>
      </c>
      <c r="HO95" s="44">
        <v>5.8543546000000001E-15</v>
      </c>
      <c r="HP95" s="44">
        <v>1.0463094E-14</v>
      </c>
      <c r="HQ95" s="44">
        <v>1.8537859999999999E-14</v>
      </c>
      <c r="HR95" s="44">
        <v>3.2793086999999998E-14</v>
      </c>
      <c r="HS95" s="44">
        <v>5.8089470000000002E-14</v>
      </c>
      <c r="HT95" s="44">
        <v>1.0306267E-13</v>
      </c>
      <c r="HU95" s="44">
        <v>1.8317090000000001E-13</v>
      </c>
      <c r="HV95" s="44">
        <v>3.257779E-13</v>
      </c>
      <c r="HW95" s="44">
        <v>5.7635976000000002E-13</v>
      </c>
      <c r="HX95" s="44">
        <v>1.0087603E-12</v>
      </c>
      <c r="HY95" s="44">
        <v>1.7437363000000001E-12</v>
      </c>
      <c r="HZ95" s="44">
        <v>2.9755749E-12</v>
      </c>
      <c r="IA95" s="44">
        <v>5.0190700000000003E-12</v>
      </c>
      <c r="IB95" s="44">
        <v>8.3759430000000001E-12</v>
      </c>
      <c r="IC95" s="44">
        <v>1.3850805999999999E-11</v>
      </c>
      <c r="ID95" s="44">
        <v>2.2704031E-11</v>
      </c>
      <c r="IE95" s="44">
        <v>3.6918072999999999E-11</v>
      </c>
      <c r="IF95" s="44">
        <v>5.9579899999999997E-11</v>
      </c>
      <c r="IG95" s="44">
        <v>9.5497304999999995E-11</v>
      </c>
      <c r="IH95" s="44">
        <v>1.5190331E-10</v>
      </c>
      <c r="II95" s="44">
        <v>2.3988205999999998E-10</v>
      </c>
      <c r="IJ95" s="44">
        <v>3.7616557000000002E-10</v>
      </c>
      <c r="IK95" s="44">
        <v>5.8600780000000005E-10</v>
      </c>
      <c r="IL95" s="44">
        <v>9.0719099999999995E-10</v>
      </c>
      <c r="IM95" s="44">
        <v>1.3914798E-9</v>
      </c>
      <c r="IN95" s="44">
        <v>2.1075377E-9</v>
      </c>
      <c r="IO95" s="44">
        <v>3.1398481999999999E-9</v>
      </c>
      <c r="IP95" s="44">
        <v>4.5706359999999998E-9</v>
      </c>
      <c r="IQ95" s="44">
        <v>6.3592784000000003E-9</v>
      </c>
      <c r="IR95" s="44">
        <v>0</v>
      </c>
      <c r="IS95" s="44">
        <v>8.019862E-18</v>
      </c>
      <c r="IT95" s="44">
        <v>3.0020706999999997E-17</v>
      </c>
      <c r="IU95" s="44">
        <v>7.8352929999999996E-17</v>
      </c>
      <c r="IV95" s="44">
        <v>1.7956580999999999E-16</v>
      </c>
      <c r="IW95" s="44">
        <v>3.8435077999999998E-16</v>
      </c>
      <c r="IX95" s="44">
        <v>7.8724513000000001E-16</v>
      </c>
      <c r="IY95" s="44">
        <v>1.5610414999999999E-15</v>
      </c>
      <c r="IZ95" s="44">
        <v>3.0142432000000001E-15</v>
      </c>
      <c r="JA95" s="44">
        <v>5.6703799999999997E-15</v>
      </c>
      <c r="JB95" s="44">
        <v>1.0421926E-14</v>
      </c>
      <c r="JC95" s="44">
        <v>1.881959E-14</v>
      </c>
      <c r="JD95" s="44">
        <v>3.3457866000000003E-14</v>
      </c>
      <c r="JE95" s="44">
        <v>5.8702559999999998E-14</v>
      </c>
      <c r="JF95" s="44">
        <v>1.0195305E-13</v>
      </c>
      <c r="JG95" s="44">
        <v>1.7562132999999999E-13</v>
      </c>
      <c r="JH95" s="44">
        <v>3.0094628000000001E-13</v>
      </c>
      <c r="JI95" s="44">
        <v>5.1283206999999999E-13</v>
      </c>
      <c r="JJ95" s="44">
        <v>8.6869910000000001E-13</v>
      </c>
      <c r="JK95" s="44">
        <v>1.4638217000000001E-12</v>
      </c>
      <c r="JL95" s="44">
        <v>2.4548332000000002E-12</v>
      </c>
      <c r="JM95" s="44">
        <v>4.0970380000000001E-12</v>
      </c>
      <c r="JN95" s="44">
        <v>6.8058030000000001E-12</v>
      </c>
      <c r="JO95" s="44">
        <v>1.1247255E-11</v>
      </c>
      <c r="JP95" s="44">
        <v>1.8430090000000001E-11</v>
      </c>
      <c r="JQ95" s="44">
        <v>2.9968940000000003E-11</v>
      </c>
      <c r="JR95" s="44">
        <v>4.8217762999999997E-11</v>
      </c>
      <c r="JS95" s="44">
        <v>7.6665145999999995E-11</v>
      </c>
      <c r="JT95" s="44">
        <v>1.2019376E-10</v>
      </c>
      <c r="JU95" s="44">
        <v>1.8603329E-10</v>
      </c>
      <c r="JV95" s="44">
        <v>2.8506925E-10</v>
      </c>
      <c r="JW95" s="44">
        <v>4.3367039999999999E-10</v>
      </c>
      <c r="JX95" s="44">
        <v>6.5689075999999997E-10</v>
      </c>
      <c r="JY95" s="44">
        <v>9.9146499999999995E-10</v>
      </c>
      <c r="JZ95" s="44">
        <v>1.4900362E-9</v>
      </c>
      <c r="KA95" s="44">
        <v>2.2240286999999998E-9</v>
      </c>
      <c r="KB95" s="44">
        <v>3.2834690000000001E-9</v>
      </c>
      <c r="KC95" s="44">
        <v>4.7637245000000004E-9</v>
      </c>
      <c r="KD95" s="44">
        <v>6.7476449999999996E-9</v>
      </c>
      <c r="KE95" s="44">
        <v>9.2097139999999992E-9</v>
      </c>
      <c r="KF95" s="44">
        <v>0</v>
      </c>
      <c r="KG95" s="44">
        <v>2.1388141000000001E-17</v>
      </c>
      <c r="KH95" s="44">
        <v>8.0133460000000001E-17</v>
      </c>
      <c r="KI95" s="44">
        <v>2.1030639999999999E-16</v>
      </c>
      <c r="KJ95" s="44">
        <v>4.8568355999999999E-16</v>
      </c>
      <c r="KK95" s="44">
        <v>1.0467076E-15</v>
      </c>
      <c r="KL95" s="44">
        <v>2.1498964999999999E-15</v>
      </c>
      <c r="KM95" s="44">
        <v>4.246771E-15</v>
      </c>
      <c r="KN95" s="44">
        <v>8.1106229999999995E-15</v>
      </c>
      <c r="KO95" s="44">
        <v>1.5031146999999999E-14</v>
      </c>
      <c r="KP95" s="44">
        <v>2.7158029999999999E-14</v>
      </c>
      <c r="KQ95" s="44">
        <v>4.8032613000000001E-14</v>
      </c>
      <c r="KR95" s="44">
        <v>8.3685954000000004E-14</v>
      </c>
      <c r="KS95" s="44">
        <v>1.4393897000000001E-13</v>
      </c>
      <c r="KT95" s="44">
        <v>2.4380527E-13</v>
      </c>
      <c r="KU95" s="44">
        <v>4.0885754999999999E-13</v>
      </c>
      <c r="KV95" s="44">
        <v>6.7816147000000001E-13</v>
      </c>
      <c r="KW95" s="44">
        <v>1.1159202000000001E-12</v>
      </c>
      <c r="KX95" s="44">
        <v>1.8283474000000001E-12</v>
      </c>
      <c r="KY95" s="44">
        <v>2.985329E-12</v>
      </c>
      <c r="KZ95" s="44">
        <v>4.849326E-12</v>
      </c>
      <c r="LA95" s="44">
        <v>7.821816E-12</v>
      </c>
      <c r="LB95" s="44">
        <v>1.2539598E-11</v>
      </c>
      <c r="LC95" s="44">
        <v>2.0020071999999999E-11</v>
      </c>
      <c r="LD95" s="44">
        <v>3.1828980000000001E-11</v>
      </c>
      <c r="LE95" s="44">
        <v>5.0276814000000002E-11</v>
      </c>
      <c r="LF95" s="44">
        <v>7.8584306000000006E-11</v>
      </c>
      <c r="LG95" s="44">
        <v>1.2138510999999999E-10</v>
      </c>
      <c r="LH95" s="44">
        <v>1.8586599999999999E-10</v>
      </c>
      <c r="LI95" s="44">
        <v>2.8228908E-10</v>
      </c>
      <c r="LJ95" s="44">
        <v>4.2502135000000001E-10</v>
      </c>
      <c r="LK95" s="44">
        <v>6.3401080000000001E-10</v>
      </c>
      <c r="LL95" s="44">
        <v>9.3661899999999991E-10</v>
      </c>
      <c r="LM95" s="44">
        <v>1.3707389E-9</v>
      </c>
      <c r="LN95" s="44">
        <v>1.9857411000000002E-9</v>
      </c>
      <c r="LO95" s="44">
        <v>2.8446177000000001E-9</v>
      </c>
      <c r="LP95" s="44">
        <v>4.0242764999999998E-9</v>
      </c>
      <c r="LQ95" s="44">
        <v>5.6041369999999999E-9</v>
      </c>
      <c r="LR95" s="44">
        <v>7.6438430000000001E-9</v>
      </c>
      <c r="LS95" s="44">
        <v>1.0124494000000001E-8</v>
      </c>
      <c r="LT95" s="44">
        <v>0</v>
      </c>
      <c r="LU95" s="44">
        <v>5.8607379999999996E-17</v>
      </c>
      <c r="LV95" s="44">
        <v>2.2094202E-16</v>
      </c>
      <c r="LW95" s="44">
        <v>5.8281910000000004E-16</v>
      </c>
      <c r="LX95" s="44">
        <v>1.3455813E-15</v>
      </c>
      <c r="LY95" s="44">
        <v>2.8795669000000001E-15</v>
      </c>
      <c r="LZ95" s="44">
        <v>5.8520514999999998E-15</v>
      </c>
      <c r="MA95" s="44">
        <v>1.1418746E-14</v>
      </c>
      <c r="MB95" s="44">
        <v>2.1564527000000001E-14</v>
      </c>
      <c r="MC95" s="44">
        <v>3.9729518000000003E-14</v>
      </c>
      <c r="MD95" s="44">
        <v>7.1857294999999997E-14</v>
      </c>
      <c r="ME95" s="44">
        <v>1.2826143999999999E-13</v>
      </c>
      <c r="MF95" s="44">
        <v>2.2609768E-13</v>
      </c>
      <c r="MG95" s="44">
        <v>3.9318011999999998E-13</v>
      </c>
      <c r="MH95" s="44">
        <v>6.7199669999999998E-13</v>
      </c>
      <c r="MI95" s="44">
        <v>1.1270863999999999E-12</v>
      </c>
      <c r="MJ95" s="44">
        <v>1.8518614999999998E-12</v>
      </c>
      <c r="MK95" s="44">
        <v>2.9832877000000002E-12</v>
      </c>
      <c r="ML95" s="44">
        <v>4.7300545000000002E-12</v>
      </c>
      <c r="MM95" s="44">
        <v>7.4298990000000003E-12</v>
      </c>
      <c r="MN95" s="44">
        <v>1.1600870400000001E-11</v>
      </c>
      <c r="MO95" s="44">
        <v>1.8026018E-11</v>
      </c>
      <c r="MP95" s="44">
        <v>2.7879921999999999E-11</v>
      </c>
      <c r="MQ95" s="44">
        <v>4.2902622000000003E-11</v>
      </c>
      <c r="MR95" s="44">
        <v>6.5685395000000006E-11</v>
      </c>
      <c r="MS95" s="44">
        <v>1.0009716E-10</v>
      </c>
      <c r="MT95" s="44">
        <v>1.5152543E-10</v>
      </c>
      <c r="MU95" s="44">
        <v>2.2733665000000001E-10</v>
      </c>
      <c r="MV95" s="44">
        <v>3.3766189999999999E-10</v>
      </c>
      <c r="MW95" s="44">
        <v>4.9717290000000005E-10</v>
      </c>
      <c r="MX95" s="44">
        <v>7.2714306999999996E-10</v>
      </c>
      <c r="MY95" s="44">
        <v>1.056845E-9</v>
      </c>
      <c r="MZ95" s="44">
        <v>1.5250611E-9</v>
      </c>
      <c r="NA95" s="44">
        <v>2.1825528000000001E-9</v>
      </c>
      <c r="NB95" s="44">
        <v>3.0953890000000001E-9</v>
      </c>
      <c r="NC95" s="44">
        <v>4.3494994000000001E-9</v>
      </c>
      <c r="ND95" s="44">
        <v>6.0532469999999998E-9</v>
      </c>
      <c r="NE95" s="44">
        <v>8.3278309999999993E-9</v>
      </c>
      <c r="NF95" s="44">
        <v>1.1278733500000001E-8</v>
      </c>
      <c r="NG95" s="44">
        <v>1.4861251E-8</v>
      </c>
      <c r="NH95" s="44">
        <v>0</v>
      </c>
      <c r="NI95" s="44">
        <v>7.4694319999999998E-17</v>
      </c>
      <c r="NJ95" s="44">
        <v>2.8241945000000001E-16</v>
      </c>
      <c r="NK95" s="44">
        <v>7.4244779999999997E-16</v>
      </c>
      <c r="NL95" s="44">
        <v>1.7032689E-15</v>
      </c>
      <c r="NM95" s="44">
        <v>3.6264784E-15</v>
      </c>
      <c r="NN95" s="44">
        <v>7.3559140000000001E-15</v>
      </c>
      <c r="NO95" s="44">
        <v>1.4417484999999998E-14</v>
      </c>
      <c r="NP95" s="44">
        <v>2.7499784000000001E-14</v>
      </c>
      <c r="NQ95" s="44">
        <v>5.1236440000000002E-14</v>
      </c>
      <c r="NR95" s="44">
        <v>9.3412289999999994E-14</v>
      </c>
      <c r="NS95" s="44">
        <v>1.6646569999999999E-13</v>
      </c>
      <c r="NT95" s="44">
        <v>2.8987420000000001E-13</v>
      </c>
      <c r="NU95" s="44">
        <v>4.9279454999999996E-13</v>
      </c>
      <c r="NV95" s="44">
        <v>8.1971590000000002E-13</v>
      </c>
      <c r="NW95" s="44">
        <v>1.3403856E-12</v>
      </c>
      <c r="NX95" s="44">
        <v>2.1668086000000001E-12</v>
      </c>
      <c r="NY95" s="44">
        <v>3.475673E-12</v>
      </c>
      <c r="NZ95" s="44">
        <v>5.5442820000000002E-12</v>
      </c>
      <c r="OA95" s="44">
        <v>8.7911850000000002E-12</v>
      </c>
      <c r="OB95" s="44">
        <v>1.3838155E-11</v>
      </c>
      <c r="OC95" s="44">
        <v>2.1552115999999999E-11</v>
      </c>
      <c r="OD95" s="44">
        <v>3.3124332999999998E-11</v>
      </c>
      <c r="OE95" s="44">
        <v>5.0222187999999999E-11</v>
      </c>
      <c r="OF95" s="44">
        <v>7.5247149999999995E-11</v>
      </c>
      <c r="OG95" s="44">
        <v>1.1179810000000001E-10</v>
      </c>
      <c r="OH95" s="44">
        <v>1.6551871000000001E-10</v>
      </c>
      <c r="OI95" s="44">
        <v>2.4515015000000002E-10</v>
      </c>
      <c r="OJ95" s="44">
        <v>3.6390557E-10</v>
      </c>
      <c r="OK95" s="44">
        <v>5.4047344000000002E-10</v>
      </c>
      <c r="OL95" s="44">
        <v>7.9938790000000002E-10</v>
      </c>
      <c r="OM95" s="44">
        <v>1.1719153E-9</v>
      </c>
      <c r="ON95" s="44">
        <v>1.6987406000000001E-9</v>
      </c>
      <c r="OO95" s="44">
        <v>2.4365139999999999E-9</v>
      </c>
      <c r="OP95" s="44">
        <v>3.4635895999999999E-9</v>
      </c>
      <c r="OQ95" s="44">
        <v>4.8863047000000002E-9</v>
      </c>
      <c r="OR95" s="44">
        <v>6.8529985999999998E-9</v>
      </c>
      <c r="OS95" s="44">
        <v>9.5430330000000004E-9</v>
      </c>
      <c r="OT95" s="44">
        <v>1.3114671E-8</v>
      </c>
      <c r="OU95" s="44">
        <v>1.7497701E-8</v>
      </c>
      <c r="OV95" s="44">
        <v>0</v>
      </c>
      <c r="OW95" s="44">
        <v>5.4942696000000002E-17</v>
      </c>
      <c r="OX95" s="44">
        <v>2.0751614E-16</v>
      </c>
      <c r="OY95" s="44">
        <v>5.4119799999999996E-16</v>
      </c>
      <c r="OZ95" s="44">
        <v>1.2244365000000001E-15</v>
      </c>
      <c r="PA95" s="44">
        <v>2.5533172999999999E-15</v>
      </c>
      <c r="PB95" s="44">
        <v>5.0610196999999996E-15</v>
      </c>
      <c r="PC95" s="44">
        <v>9.6908299999999997E-15</v>
      </c>
      <c r="PD95" s="44">
        <v>1.8090239E-14</v>
      </c>
      <c r="PE95" s="44">
        <v>3.3050175000000002E-14</v>
      </c>
      <c r="PF95" s="44">
        <v>5.9108259999999998E-14</v>
      </c>
      <c r="PG95" s="44">
        <v>1.03302986E-13</v>
      </c>
      <c r="PH95" s="44">
        <v>1.7610460000000001E-13</v>
      </c>
      <c r="PI95" s="44">
        <v>2.9328818E-13</v>
      </c>
      <c r="PJ95" s="44">
        <v>4.8004477000000003E-13</v>
      </c>
      <c r="PK95" s="44">
        <v>7.7641090000000004E-13</v>
      </c>
      <c r="PL95" s="44">
        <v>1.2446873000000001E-12</v>
      </c>
      <c r="PM95" s="44">
        <v>1.9829361999999999E-12</v>
      </c>
      <c r="PN95" s="44">
        <v>3.1404241E-12</v>
      </c>
      <c r="PO95" s="44">
        <v>4.9387500000000001E-12</v>
      </c>
      <c r="PP95" s="44">
        <v>7.6925315000000006E-12</v>
      </c>
      <c r="PQ95" s="44">
        <v>1.1862798E-11</v>
      </c>
      <c r="PR95" s="44">
        <v>1.8153734E-11</v>
      </c>
      <c r="PS95" s="44">
        <v>2.7651966E-11</v>
      </c>
      <c r="PT95" s="44">
        <v>4.204344E-11</v>
      </c>
      <c r="PU95" s="44">
        <v>6.3988689999999997E-11</v>
      </c>
      <c r="PV95" s="44">
        <v>9.7560599999999994E-11</v>
      </c>
      <c r="PW95" s="44">
        <v>1.4858653E-10</v>
      </c>
      <c r="PX95" s="44">
        <v>2.2490169999999999E-10</v>
      </c>
      <c r="PY95" s="44">
        <v>3.3695842999999998E-10</v>
      </c>
      <c r="PZ95" s="44">
        <v>4.9912545999999995E-10</v>
      </c>
      <c r="QA95" s="44">
        <v>7.3250667000000004E-10</v>
      </c>
      <c r="QB95" s="44">
        <v>1.0697763000000001E-9</v>
      </c>
      <c r="QC95" s="44">
        <v>1.5612991000000001E-9</v>
      </c>
      <c r="QD95" s="44">
        <v>2.2792822999999999E-9</v>
      </c>
      <c r="QE95" s="44">
        <v>3.3231307000000001E-9</v>
      </c>
      <c r="QF95" s="44">
        <v>4.8227099999999998E-9</v>
      </c>
      <c r="QG95" s="44">
        <v>6.9136585000000002E-9</v>
      </c>
      <c r="QH95" s="44">
        <v>9.6871779999999998E-9</v>
      </c>
      <c r="QI95" s="44">
        <v>1.3081266E-8</v>
      </c>
      <c r="QJ95" s="44">
        <v>0</v>
      </c>
      <c r="QK95" s="44">
        <v>2.7949748000000003E-17</v>
      </c>
      <c r="QL95" s="44">
        <v>1.0445479E-16</v>
      </c>
      <c r="QM95" s="44">
        <v>2.6975106E-16</v>
      </c>
      <c r="QN95" s="44">
        <v>6.0759112999999997E-16</v>
      </c>
      <c r="QO95" s="44">
        <v>1.2779010999999999E-15</v>
      </c>
      <c r="QP95" s="44">
        <v>2.5710393000000002E-15</v>
      </c>
      <c r="QQ95" s="44">
        <v>4.9971590000000003E-15</v>
      </c>
      <c r="QR95" s="44">
        <v>9.4260689999999999E-15</v>
      </c>
      <c r="QS95" s="44">
        <v>1.7262110999999999E-14</v>
      </c>
      <c r="QT95" s="44">
        <v>3.0690849999999998E-14</v>
      </c>
      <c r="QU95" s="44">
        <v>5.3181045000000002E-14</v>
      </c>
      <c r="QV95" s="44">
        <v>9.0447809999999999E-14</v>
      </c>
      <c r="QW95" s="44">
        <v>1.5238116E-13</v>
      </c>
      <c r="QX95" s="44">
        <v>2.5590382999999998E-13</v>
      </c>
      <c r="QY95" s="44">
        <v>4.2809598000000001E-13</v>
      </c>
      <c r="QZ95" s="44">
        <v>7.113738E-13</v>
      </c>
      <c r="RA95" s="44">
        <v>1.1678475999999999E-12</v>
      </c>
      <c r="RB95" s="44">
        <v>1.8855339999999998E-12</v>
      </c>
      <c r="RC95" s="44">
        <v>2.9939504E-12</v>
      </c>
      <c r="RD95" s="44">
        <v>4.6858484999999998E-12</v>
      </c>
      <c r="RE95" s="44">
        <v>7.2616943E-12</v>
      </c>
      <c r="RF95" s="44">
        <v>1.123674E-11</v>
      </c>
      <c r="RG95" s="44">
        <v>1.7403988000000001E-11</v>
      </c>
      <c r="RH95" s="44">
        <v>2.7008750000000001E-11</v>
      </c>
      <c r="RI95" s="44">
        <v>4.1989140000000003E-11</v>
      </c>
      <c r="RJ95" s="44">
        <v>6.5213160000000002E-11</v>
      </c>
      <c r="RK95" s="44">
        <v>1.0085582399999999E-10</v>
      </c>
      <c r="RL95" s="44">
        <v>1.5515149999999999E-10</v>
      </c>
      <c r="RM95" s="44">
        <v>2.3784981999999998E-10</v>
      </c>
      <c r="RN95" s="44">
        <v>3.6449976E-10</v>
      </c>
      <c r="RO95" s="44">
        <v>5.5953425000000004E-10</v>
      </c>
      <c r="RP95" s="44">
        <v>8.5969603999999998E-10</v>
      </c>
      <c r="RQ95" s="44">
        <v>1.3172021E-9</v>
      </c>
      <c r="RR95" s="44">
        <v>2.0010862000000002E-9</v>
      </c>
      <c r="RS95" s="44">
        <v>2.9993547999999999E-9</v>
      </c>
      <c r="RT95" s="44">
        <v>4.4152910000000003E-9</v>
      </c>
      <c r="RU95" s="44">
        <v>6.3596204000000001E-9</v>
      </c>
      <c r="RV95" s="44">
        <v>8.9228100000000005E-9</v>
      </c>
      <c r="RW95" s="44">
        <v>1.2081290999999999E-8</v>
      </c>
      <c r="RX95" s="44">
        <v>0</v>
      </c>
      <c r="RY95" s="44">
        <v>1.2899048E-17</v>
      </c>
      <c r="RZ95" s="44">
        <v>4.8368886999999997E-17</v>
      </c>
      <c r="SA95" s="44">
        <v>1.2612789E-16</v>
      </c>
      <c r="SB95" s="44">
        <v>2.8679809999999999E-16</v>
      </c>
      <c r="SC95" s="44">
        <v>6.0148290000000003E-16</v>
      </c>
      <c r="SD95" s="44">
        <v>1.1938126000000001E-15</v>
      </c>
      <c r="SE95" s="44">
        <v>2.2695283999999999E-15</v>
      </c>
      <c r="SF95" s="44">
        <v>4.1659189999999998E-15</v>
      </c>
      <c r="SG95" s="44">
        <v>7.4365109999999996E-15</v>
      </c>
      <c r="SH95" s="44">
        <v>1.3033931E-14</v>
      </c>
      <c r="SI95" s="44">
        <v>2.2668391999999999E-14</v>
      </c>
      <c r="SJ95" s="44">
        <v>3.9263684000000001E-14</v>
      </c>
      <c r="SK95" s="44">
        <v>6.7828609999999998E-14</v>
      </c>
      <c r="SL95" s="44">
        <v>1.1621412999999999E-13</v>
      </c>
      <c r="SM95" s="44">
        <v>1.9653465999999999E-13</v>
      </c>
      <c r="SN95" s="44">
        <v>3.2790100000000002E-13</v>
      </c>
      <c r="SO95" s="44">
        <v>5.4112129999999996E-13</v>
      </c>
      <c r="SP95" s="44">
        <v>8.8827366999999997E-13</v>
      </c>
      <c r="SQ95" s="44">
        <v>1.4558744000000001E-12</v>
      </c>
      <c r="SR95" s="44">
        <v>2.3890492000000001E-12</v>
      </c>
      <c r="SS95" s="44">
        <v>3.9382884999999997E-12</v>
      </c>
      <c r="ST95" s="44">
        <v>6.4737056999999998E-12</v>
      </c>
      <c r="SU95" s="44">
        <v>1.0594024E-11</v>
      </c>
      <c r="SV95" s="44">
        <v>1.7204421999999999E-11</v>
      </c>
      <c r="SW95" s="44">
        <v>2.7680535E-11</v>
      </c>
      <c r="SX95" s="44">
        <v>4.4150505999999999E-11</v>
      </c>
      <c r="SY95" s="44">
        <v>6.9988479999999997E-11</v>
      </c>
      <c r="SZ95" s="44">
        <v>1.1071099999999999E-10</v>
      </c>
      <c r="TA95" s="44">
        <v>1.7541162999999999E-10</v>
      </c>
      <c r="TB95" s="44">
        <v>2.7865876000000001E-10</v>
      </c>
      <c r="TC95" s="44">
        <v>4.4356008000000001E-10</v>
      </c>
      <c r="TD95" s="44">
        <v>7.0542926999999997E-10</v>
      </c>
      <c r="TE95" s="44">
        <v>1.1176008E-9</v>
      </c>
      <c r="TF95" s="44">
        <v>1.7561685000000001E-9</v>
      </c>
      <c r="TG95" s="44">
        <v>2.7250147000000001E-9</v>
      </c>
      <c r="TH95" s="44">
        <v>4.1620426999999999E-9</v>
      </c>
      <c r="TI95" s="44">
        <v>6.2352429999999998E-9</v>
      </c>
      <c r="TJ95" s="44">
        <v>9.0908889999999995E-9</v>
      </c>
      <c r="TK95" s="44">
        <v>1.2652852E-8</v>
      </c>
      <c r="TL95" s="44">
        <v>0</v>
      </c>
      <c r="TM95" s="44">
        <v>7.4430840000000002E-18</v>
      </c>
      <c r="TN95" s="44">
        <v>2.7820417000000003E-17</v>
      </c>
      <c r="TO95" s="44">
        <v>7.2150250000000003E-17</v>
      </c>
      <c r="TP95" s="44">
        <v>1.6302798E-16</v>
      </c>
      <c r="TQ95" s="44">
        <v>3.4045780000000002E-16</v>
      </c>
      <c r="TR95" s="44">
        <v>6.7522507000000003E-16</v>
      </c>
      <c r="TS95" s="44">
        <v>1.2944462000000001E-15</v>
      </c>
      <c r="TT95" s="44">
        <v>2.4255339999999999E-15</v>
      </c>
      <c r="TU95" s="44">
        <v>4.4755660000000002E-15</v>
      </c>
      <c r="TV95" s="44">
        <v>8.1679769999999996E-15</v>
      </c>
      <c r="TW95" s="44">
        <v>1.4739845000000002E-14</v>
      </c>
      <c r="TX95" s="44">
        <v>2.6338011999999999E-14</v>
      </c>
      <c r="TY95" s="44">
        <v>4.6643270000000002E-14</v>
      </c>
      <c r="TZ95" s="44">
        <v>8.1995969999999998E-14</v>
      </c>
      <c r="UA95" s="44">
        <v>1.4343789000000001E-13</v>
      </c>
      <c r="UB95" s="44">
        <v>2.5021679E-13</v>
      </c>
      <c r="UC95" s="44">
        <v>4.3579522999999998E-13</v>
      </c>
      <c r="UD95" s="44">
        <v>7.5780929999999998E-13</v>
      </c>
      <c r="UE95" s="44">
        <v>1.316095E-12</v>
      </c>
      <c r="UF95" s="44">
        <v>2.2833225999999999E-12</v>
      </c>
      <c r="UG95" s="44">
        <v>3.9392160000000004E-12</v>
      </c>
      <c r="UH95" s="44">
        <v>6.7271144999999998E-12</v>
      </c>
      <c r="UI95" s="44">
        <v>1.1348546000000001E-11</v>
      </c>
      <c r="UJ95" s="44">
        <v>1.8909763999999999E-11</v>
      </c>
      <c r="UK95" s="44">
        <v>3.1179912999999997E-11</v>
      </c>
      <c r="UL95" s="44">
        <v>5.121146E-11</v>
      </c>
      <c r="UM95" s="44">
        <v>8.3976014000000003E-11</v>
      </c>
      <c r="UN95" s="44">
        <v>1.3723302000000001E-10</v>
      </c>
      <c r="UO95" s="44">
        <v>2.230359E-10</v>
      </c>
      <c r="UP95" s="44">
        <v>3.5941854999999999E-10</v>
      </c>
      <c r="UQ95" s="44">
        <v>5.7340975999999995E-10</v>
      </c>
      <c r="UR95" s="44">
        <v>9.0293767000000005E-10</v>
      </c>
      <c r="US95" s="44">
        <v>1.4026330999999999E-9</v>
      </c>
      <c r="UT95" s="44">
        <v>2.1557540000000002E-9</v>
      </c>
      <c r="UU95" s="44">
        <v>3.2809405999999998E-9</v>
      </c>
      <c r="UV95" s="44">
        <v>4.9257270000000004E-9</v>
      </c>
      <c r="UW95" s="44">
        <v>7.2552843999999999E-9</v>
      </c>
      <c r="UX95" s="44">
        <v>1.0418749E-8</v>
      </c>
      <c r="UY95" s="44">
        <v>1.4323172000000001E-8</v>
      </c>
      <c r="UZ95" s="44">
        <v>0</v>
      </c>
      <c r="VA95" s="44">
        <v>6.9130080000000001E-18</v>
      </c>
      <c r="VB95" s="44">
        <v>2.5946601000000001E-17</v>
      </c>
      <c r="VC95" s="44">
        <v>6.7580596000000004E-17</v>
      </c>
      <c r="VD95" s="44">
        <v>1.5302139999999999E-16</v>
      </c>
      <c r="VE95" s="44">
        <v>3.2093525000000001E-16</v>
      </c>
      <c r="VF95" s="44">
        <v>6.4257430000000002E-16</v>
      </c>
      <c r="VG95" s="44">
        <v>1.2475298E-15</v>
      </c>
      <c r="VH95" s="44">
        <v>2.3713539999999998E-15</v>
      </c>
      <c r="VI95" s="44">
        <v>4.4409983999999997E-15</v>
      </c>
      <c r="VJ95" s="44">
        <v>8.2354709999999995E-15</v>
      </c>
      <c r="VK95" s="44">
        <v>1.5176279999999999E-14</v>
      </c>
      <c r="VL95" s="44">
        <v>2.7825379999999999E-14</v>
      </c>
      <c r="VM95" s="44">
        <v>5.0764396E-14</v>
      </c>
      <c r="VN95" s="44">
        <v>9.2132079999999999E-14</v>
      </c>
      <c r="VO95" s="44">
        <v>1.6636228999999999E-13</v>
      </c>
      <c r="VP95" s="44">
        <v>2.9933965000000001E-13</v>
      </c>
      <c r="VQ95" s="44">
        <v>5.3787409999999995E-13</v>
      </c>
      <c r="VR95" s="44">
        <v>9.6414510000000009E-13</v>
      </c>
      <c r="VS95" s="44">
        <v>1.7159952E-12</v>
      </c>
      <c r="VT95" s="44">
        <v>3.0186521999999999E-12</v>
      </c>
      <c r="VU95" s="44">
        <v>5.2518249999999998E-12</v>
      </c>
      <c r="VV95" s="44">
        <v>9.0686989999999993E-12</v>
      </c>
      <c r="VW95" s="44">
        <v>1.5585668000000001E-11</v>
      </c>
      <c r="VX95" s="44">
        <v>2.6717580000000001E-11</v>
      </c>
      <c r="VY95" s="44">
        <v>4.5689733E-11</v>
      </c>
      <c r="VZ95" s="44">
        <v>7.7569665999999998E-11</v>
      </c>
      <c r="WA95" s="44">
        <v>1.303098E-10</v>
      </c>
      <c r="WB95" s="44">
        <v>2.1629673E-10</v>
      </c>
      <c r="WC95" s="44">
        <v>3.542536E-10</v>
      </c>
      <c r="WD95" s="44">
        <v>5.7277619999999999E-10</v>
      </c>
      <c r="WE95" s="44">
        <v>9.1620704999999997E-10</v>
      </c>
      <c r="WF95" s="44">
        <v>1.4545782E-9</v>
      </c>
      <c r="WG95" s="44">
        <v>2.2945063999999999E-9</v>
      </c>
      <c r="WH95" s="44">
        <v>3.597937E-9</v>
      </c>
      <c r="WI95" s="44">
        <v>5.6059384000000001E-9</v>
      </c>
      <c r="WJ95" s="44">
        <v>8.6489359999999997E-9</v>
      </c>
      <c r="WK95" s="44">
        <v>1.3103343E-8</v>
      </c>
      <c r="WL95" s="44">
        <v>1.9261524000000001E-8</v>
      </c>
      <c r="WM95" s="44">
        <v>2.6988653E-8</v>
      </c>
      <c r="WN95" s="44">
        <v>0</v>
      </c>
      <c r="WO95" s="44">
        <v>5.5110289999999999E-18</v>
      </c>
      <c r="WP95" s="44">
        <v>2.0444080000000001E-17</v>
      </c>
      <c r="WQ95" s="44">
        <v>5.2703505000000002E-17</v>
      </c>
      <c r="WR95" s="44">
        <v>1.1951157000000001E-16</v>
      </c>
      <c r="WS95" s="44">
        <v>2.5422217000000002E-16</v>
      </c>
      <c r="WT95" s="44">
        <v>5.2082049999999996E-16</v>
      </c>
      <c r="WU95" s="44">
        <v>1.0394828E-15</v>
      </c>
      <c r="WV95" s="44">
        <v>2.0334078E-15</v>
      </c>
      <c r="WW95" s="44">
        <v>3.9125840000000002E-15</v>
      </c>
      <c r="WX95" s="44">
        <v>7.4001279999999994E-15</v>
      </c>
      <c r="WY95" s="44">
        <v>1.3752010000000001E-14</v>
      </c>
      <c r="WZ95" s="44">
        <v>2.5193032000000001E-14</v>
      </c>
      <c r="XA95" s="44">
        <v>4.5754039999999999E-14</v>
      </c>
      <c r="XB95" s="44">
        <v>8.2817770000000005E-14</v>
      </c>
      <c r="XC95" s="44">
        <v>1.4984792000000001E-13</v>
      </c>
      <c r="XD95" s="44">
        <v>2.7050386E-13</v>
      </c>
      <c r="XE95" s="44">
        <v>4.8488996000000002E-13</v>
      </c>
      <c r="XF95" s="44">
        <v>8.6237990000000005E-13</v>
      </c>
      <c r="XG95" s="44">
        <v>1.5299089999999999E-12</v>
      </c>
      <c r="XH95" s="44">
        <v>2.7207529000000002E-12</v>
      </c>
      <c r="XI95" s="44">
        <v>4.8463876000000001E-12</v>
      </c>
      <c r="XJ95" s="44">
        <v>8.6191209999999999E-12</v>
      </c>
      <c r="XK95" s="44">
        <v>1.5252131000000001E-11</v>
      </c>
      <c r="XL95" s="44">
        <v>2.6787714000000001E-11</v>
      </c>
      <c r="XM95" s="44">
        <v>4.6419291999999998E-11</v>
      </c>
      <c r="XN95" s="44">
        <v>7.9164100000000003E-11</v>
      </c>
      <c r="XO95" s="44">
        <v>1.3315249E-10</v>
      </c>
      <c r="XP95" s="44">
        <v>2.2124601999999999E-10</v>
      </c>
      <c r="XQ95" s="44">
        <v>3.6378991E-10</v>
      </c>
      <c r="XR95" s="44">
        <v>5.9122796000000005E-10</v>
      </c>
      <c r="XS95" s="44">
        <v>9.5657719999999995E-10</v>
      </c>
      <c r="XT95" s="44">
        <v>1.5340209999999999E-9</v>
      </c>
      <c r="XU95" s="44">
        <v>2.4398884999999999E-9</v>
      </c>
      <c r="XV95" s="44">
        <v>3.8286235999999999E-9</v>
      </c>
      <c r="XW95" s="44">
        <v>5.8929779999999998E-9</v>
      </c>
      <c r="XX95" s="44">
        <v>8.84725E-9</v>
      </c>
      <c r="XY95" s="44">
        <v>1.2927355E-8</v>
      </c>
      <c r="XZ95" s="44">
        <v>1.8329132000000001E-8</v>
      </c>
      <c r="YA95" s="44">
        <v>2.4934934E-8</v>
      </c>
      <c r="YB95" s="44">
        <v>0</v>
      </c>
      <c r="YC95" s="44">
        <v>8.6676009999999995E-18</v>
      </c>
      <c r="YD95" s="44">
        <v>3.2386136000000001E-17</v>
      </c>
      <c r="YE95" s="44">
        <v>8.5654470000000005E-17</v>
      </c>
      <c r="YF95" s="44">
        <v>2.0072652E-16</v>
      </c>
      <c r="YG95" s="44">
        <v>4.4073453999999999E-16</v>
      </c>
      <c r="YH95" s="44">
        <v>9.2810609999999992E-16</v>
      </c>
      <c r="YI95" s="44">
        <v>1.8961006000000001E-15</v>
      </c>
      <c r="YJ95" s="44">
        <v>3.7839133999999998E-15</v>
      </c>
      <c r="YK95" s="44">
        <v>7.4175590000000007E-15</v>
      </c>
      <c r="YL95" s="44">
        <v>1.4372613999999999E-14</v>
      </c>
      <c r="YM95" s="44">
        <v>2.7662124000000002E-14</v>
      </c>
      <c r="YN95" s="44">
        <v>5.2956005000000002E-14</v>
      </c>
      <c r="YO95" s="44">
        <v>1.0077864000000001E-13</v>
      </c>
      <c r="YP95" s="44">
        <v>1.9038642E-13</v>
      </c>
      <c r="YQ95" s="44">
        <v>3.5703618000000002E-13</v>
      </c>
      <c r="YR95" s="44">
        <v>6.6497403999999997E-13</v>
      </c>
      <c r="YS95" s="44">
        <v>1.2295380999999999E-12</v>
      </c>
      <c r="YT95" s="44">
        <v>2.2568873999999998E-12</v>
      </c>
      <c r="YU95" s="44">
        <v>4.1163214000000004E-12</v>
      </c>
      <c r="YV95" s="44">
        <v>7.4723274000000004E-12</v>
      </c>
      <c r="YW95" s="44">
        <v>1.3505922E-11</v>
      </c>
      <c r="YX95" s="44">
        <v>2.4307894E-11</v>
      </c>
      <c r="YY95" s="44">
        <v>4.3534703999999999E-11</v>
      </c>
      <c r="YZ95" s="44">
        <v>7.7357150000000001E-11</v>
      </c>
      <c r="ZA95" s="44">
        <v>1.3587093E-10</v>
      </c>
      <c r="ZB95" s="44">
        <v>2.3462249999999998E-10</v>
      </c>
      <c r="ZC95" s="44">
        <v>3.9638892000000001E-10</v>
      </c>
      <c r="ZD95" s="44">
        <v>6.5491540000000003E-10</v>
      </c>
      <c r="ZE95" s="44">
        <v>1.060094E-9</v>
      </c>
      <c r="ZF95" s="44">
        <v>1.6851758000000001E-9</v>
      </c>
      <c r="ZG95" s="44">
        <v>2.6285156000000002E-9</v>
      </c>
      <c r="ZH95" s="44">
        <v>4.0243026999999999E-9</v>
      </c>
      <c r="ZI95" s="44">
        <v>6.0591686999999999E-9</v>
      </c>
      <c r="ZJ95" s="44">
        <v>8.9886000000000002E-9</v>
      </c>
      <c r="ZK95" s="44">
        <v>1.3164527000000001E-8</v>
      </c>
      <c r="ZL95" s="44">
        <v>1.9030168E-8</v>
      </c>
      <c r="ZM95" s="44">
        <v>2.7080229999999999E-8</v>
      </c>
      <c r="ZN95" s="44">
        <v>3.7742307000000003E-8</v>
      </c>
      <c r="ZO95" s="44">
        <v>5.0754807000000002E-8</v>
      </c>
      <c r="ZP95" s="44">
        <v>0</v>
      </c>
      <c r="ZQ95" s="44">
        <v>1.7122535999999999E-17</v>
      </c>
      <c r="ZR95" s="44">
        <v>6.4259960000000003E-17</v>
      </c>
      <c r="ZS95" s="44">
        <v>1.6886913E-16</v>
      </c>
      <c r="ZT95" s="44">
        <v>3.8948479999999999E-16</v>
      </c>
      <c r="ZU95" s="44">
        <v>8.3680119999999999E-16</v>
      </c>
      <c r="ZV95" s="44">
        <v>1.7199652000000001E-15</v>
      </c>
      <c r="ZW95" s="44">
        <v>3.4359006E-15</v>
      </c>
      <c r="ZX95" s="44">
        <v>6.7434380000000001E-15</v>
      </c>
      <c r="ZY95" s="44">
        <v>1.30659914E-14</v>
      </c>
      <c r="ZZ95" s="44">
        <v>2.5026612999999999E-14</v>
      </c>
      <c r="AAA95" s="44">
        <v>4.7345483000000001E-14</v>
      </c>
      <c r="AAB95" s="44">
        <v>8.8349865999999996E-14</v>
      </c>
      <c r="AAC95" s="44">
        <v>1.6252677999999999E-13</v>
      </c>
      <c r="AAD95" s="44">
        <v>2.9491914999999998E-13</v>
      </c>
      <c r="AAE95" s="44">
        <v>5.289098E-13</v>
      </c>
      <c r="AAF95" s="44">
        <v>9.4179449999999994E-13</v>
      </c>
      <c r="AAG95" s="44">
        <v>1.6738435000000001E-12</v>
      </c>
      <c r="AAH95" s="44">
        <v>2.9748374E-12</v>
      </c>
      <c r="AAI95" s="44">
        <v>5.2891819999999998E-12</v>
      </c>
      <c r="AAJ95" s="44">
        <v>9.3954039999999992E-12</v>
      </c>
      <c r="AAK95" s="44">
        <v>1.6643128E-11</v>
      </c>
      <c r="AAL95" s="44">
        <v>2.9250737000000001E-11</v>
      </c>
      <c r="AAM95" s="44">
        <v>5.0696092999999997E-11</v>
      </c>
      <c r="AAN95" s="44">
        <v>8.6448899999999994E-11</v>
      </c>
      <c r="AAO95" s="44">
        <v>1.4491800000000001E-10</v>
      </c>
      <c r="AAP95" s="44">
        <v>2.3900706000000002E-10</v>
      </c>
      <c r="AAQ95" s="44">
        <v>3.8901546000000001E-10</v>
      </c>
      <c r="AAR95" s="44">
        <v>6.2824207000000001E-10</v>
      </c>
      <c r="AAS95" s="44">
        <v>1.0098504999999999E-9</v>
      </c>
      <c r="AAT95" s="44">
        <v>1.6188253E-9</v>
      </c>
      <c r="AAU95" s="44">
        <v>2.5810744999999998E-9</v>
      </c>
      <c r="AAV95" s="44">
        <v>4.0829943999999999E-9</v>
      </c>
      <c r="AAW95" s="44">
        <v>6.3953823999999998E-9</v>
      </c>
      <c r="AAX95" s="44">
        <v>9.8892019999999999E-9</v>
      </c>
      <c r="AAY95" s="44">
        <v>1.5064838000000001E-8</v>
      </c>
      <c r="AAZ95" s="44">
        <v>2.2589239000000001E-8</v>
      </c>
      <c r="ABA95" s="44">
        <v>3.3232189999999997E-8</v>
      </c>
      <c r="ABB95" s="44">
        <v>4.7584430000000003E-8</v>
      </c>
      <c r="ABC95" s="44">
        <v>6.5268159999999997E-8</v>
      </c>
      <c r="ABD95" s="44">
        <v>0</v>
      </c>
      <c r="ABE95" s="44">
        <v>2.7270530000000001E-17</v>
      </c>
      <c r="ABF95" s="44">
        <v>1.0215907E-16</v>
      </c>
      <c r="ABG95" s="44">
        <v>2.6753487999999999E-16</v>
      </c>
      <c r="ABH95" s="44">
        <v>6.1491822999999996E-16</v>
      </c>
      <c r="ABI95" s="44">
        <v>1.3188016999999999E-15</v>
      </c>
      <c r="ABJ95" s="44">
        <v>2.713809E-15</v>
      </c>
      <c r="ABK95" s="44">
        <v>5.4295909999999998E-15</v>
      </c>
      <c r="ABL95" s="44">
        <v>1.0627312400000001E-14</v>
      </c>
      <c r="ABM95" s="44">
        <v>2.0438905000000001E-14</v>
      </c>
      <c r="ABN95" s="44">
        <v>3.8712343000000001E-14</v>
      </c>
      <c r="ABO95" s="44">
        <v>7.2344975999999998E-14</v>
      </c>
      <c r="ABP95" s="44">
        <v>1.3359402E-13</v>
      </c>
      <c r="ABQ95" s="44">
        <v>2.4412247999999998E-13</v>
      </c>
      <c r="ABR95" s="44">
        <v>4.4268612E-13</v>
      </c>
      <c r="ABS95" s="44">
        <v>7.9771996000000001E-13</v>
      </c>
      <c r="ABT95" s="44">
        <v>1.4282229E-12</v>
      </c>
      <c r="ABU95" s="44">
        <v>2.5369828E-12</v>
      </c>
      <c r="ABV95" s="44">
        <v>4.4637450000000002E-12</v>
      </c>
      <c r="ABW95" s="44">
        <v>7.7641059999999994E-12</v>
      </c>
      <c r="ABX95" s="44">
        <v>1.3343489500000001E-11</v>
      </c>
      <c r="ABY95" s="44">
        <v>2.2660922000000001E-11</v>
      </c>
      <c r="ABZ95" s="44">
        <v>3.8154136000000002E-11</v>
      </c>
      <c r="ACA95" s="44">
        <v>6.3988979999999996E-11</v>
      </c>
      <c r="ACB95" s="44">
        <v>1.0719668E-10</v>
      </c>
      <c r="ACC95" s="44">
        <v>1.7975383999999999E-10</v>
      </c>
      <c r="ACD95" s="44">
        <v>3.0205704999999998E-10</v>
      </c>
      <c r="ACE95" s="44">
        <v>5.0736310000000005E-10</v>
      </c>
      <c r="ACF95" s="44">
        <v>8.4464939999999999E-10</v>
      </c>
      <c r="ACG95" s="44">
        <v>1.3812945000000001E-9</v>
      </c>
      <c r="ACH95" s="44">
        <v>2.2065136E-9</v>
      </c>
      <c r="ACI95" s="44">
        <v>3.4471320000000001E-9</v>
      </c>
      <c r="ACJ95" s="44">
        <v>5.2828786000000002E-9</v>
      </c>
      <c r="ACK95" s="44">
        <v>7.9754210000000005E-9</v>
      </c>
      <c r="ACL95" s="44">
        <v>1.1915710000000001E-8</v>
      </c>
      <c r="ACM95" s="44">
        <v>1.7662983999999999E-8</v>
      </c>
      <c r="ACN95" s="44">
        <v>2.5945367E-8</v>
      </c>
      <c r="ACO95" s="44">
        <v>3.7652550000000002E-8</v>
      </c>
      <c r="ACP95" s="44">
        <v>5.3593523999999997E-8</v>
      </c>
      <c r="ACQ95" s="44">
        <v>7.3283119999999994E-8</v>
      </c>
      <c r="ACR95" s="44">
        <v>0</v>
      </c>
      <c r="ACS95" s="44">
        <v>3.4533500000000002E-17</v>
      </c>
      <c r="ACT95" s="44">
        <v>1.2923019E-16</v>
      </c>
      <c r="ACU95" s="44">
        <v>3.3521706999999999E-16</v>
      </c>
      <c r="ACV95" s="44">
        <v>7.6121019999999996E-16</v>
      </c>
      <c r="ACW95" s="44">
        <v>1.6144724999999999E-15</v>
      </c>
      <c r="ACX95" s="44">
        <v>3.2865121999999998E-15</v>
      </c>
      <c r="ACY95" s="44">
        <v>6.5206360000000001E-15</v>
      </c>
      <c r="ACZ95" s="44">
        <v>1.2719788E-14</v>
      </c>
      <c r="ADA95" s="44">
        <v>2.4428178E-14</v>
      </c>
      <c r="ADB95" s="44">
        <v>4.6157650000000002E-14</v>
      </c>
      <c r="ADC95" s="44">
        <v>8.5704710000000001E-14</v>
      </c>
      <c r="ADD95" s="44">
        <v>1.5643169999999999E-13</v>
      </c>
      <c r="ADE95" s="44">
        <v>2.8040049999999998E-13</v>
      </c>
      <c r="ADF95" s="44">
        <v>4.9434930000000001E-13</v>
      </c>
      <c r="ADG95" s="44">
        <v>8.5951172999999997E-13</v>
      </c>
      <c r="ADH95" s="44">
        <v>1.4757887E-12</v>
      </c>
      <c r="ADI95" s="44">
        <v>2.5076842000000001E-12</v>
      </c>
      <c r="ADJ95" s="44">
        <v>4.2189603000000002E-12</v>
      </c>
      <c r="ADK95" s="44">
        <v>7.0284585000000001E-12</v>
      </c>
      <c r="ADL95" s="44">
        <v>1.1613936E-11</v>
      </c>
      <c r="ADM95" s="44">
        <v>1.9097254999999999E-11</v>
      </c>
      <c r="ADN95" s="44">
        <v>3.133558E-11</v>
      </c>
      <c r="ADO95" s="44">
        <v>5.1291214000000001E-11</v>
      </c>
      <c r="ADP95" s="44">
        <v>8.3722430000000003E-11</v>
      </c>
      <c r="ADQ95" s="44">
        <v>1.3623332000000001E-10</v>
      </c>
      <c r="ADR95" s="44">
        <v>2.2059049E-10</v>
      </c>
      <c r="ADS95" s="44">
        <v>3.5410025000000003E-10</v>
      </c>
      <c r="ADT95" s="44">
        <v>5.6269099999999995E-10</v>
      </c>
      <c r="ADU95" s="44">
        <v>8.8719103999999999E-10</v>
      </c>
      <c r="ADV95" s="44">
        <v>1.3921254E-9</v>
      </c>
      <c r="ADW95" s="44">
        <v>2.1839275E-9</v>
      </c>
      <c r="ADX95" s="44">
        <v>3.4330803E-9</v>
      </c>
      <c r="ADY95" s="44">
        <v>5.3950013000000001E-9</v>
      </c>
      <c r="ADZ95" s="44">
        <v>8.4254610000000007E-9</v>
      </c>
      <c r="AEA95" s="44">
        <v>1.2935748E-8</v>
      </c>
      <c r="AEB95" s="44">
        <v>1.9393644E-8</v>
      </c>
      <c r="AEC95" s="44">
        <v>2.8245130000000001E-8</v>
      </c>
      <c r="AED95" s="44">
        <v>3.9810040000000003E-8</v>
      </c>
      <c r="AEE95" s="44">
        <v>5.4034170000000001E-8</v>
      </c>
      <c r="AEF95" s="44">
        <v>0</v>
      </c>
      <c r="AEG95" s="44">
        <v>3.2624575999999998E-17</v>
      </c>
      <c r="AEH95" s="44">
        <v>1.2304886000000001E-16</v>
      </c>
      <c r="AEI95" s="44">
        <v>3.2297066999999998E-16</v>
      </c>
      <c r="AEJ95" s="44">
        <v>7.3912379999999997E-16</v>
      </c>
      <c r="AEK95" s="44">
        <v>1.5634962E-15</v>
      </c>
      <c r="AEL95" s="44">
        <v>3.1340980000000001E-15</v>
      </c>
      <c r="AEM95" s="44">
        <v>6.0235956000000003E-15</v>
      </c>
      <c r="AEN95" s="44">
        <v>1.1181493E-14</v>
      </c>
      <c r="AEO95" s="44">
        <v>2.0195292E-14</v>
      </c>
      <c r="AEP95" s="44">
        <v>3.5724725999999999E-14</v>
      </c>
      <c r="AEQ95" s="44">
        <v>6.2301537000000004E-14</v>
      </c>
      <c r="AER95" s="44">
        <v>1.0761949E-13</v>
      </c>
      <c r="AES95" s="44">
        <v>1.8485340999999999E-13</v>
      </c>
      <c r="AET95" s="44">
        <v>3.1588707000000002E-13</v>
      </c>
      <c r="AEU95" s="44">
        <v>5.3662760000000003E-13</v>
      </c>
      <c r="AEV95" s="44">
        <v>9.0586059999999998E-13</v>
      </c>
      <c r="AEW95" s="44">
        <v>1.5151755E-12</v>
      </c>
      <c r="AEX95" s="44">
        <v>2.5115647000000001E-12</v>
      </c>
      <c r="AEY95" s="44">
        <v>4.1332100000000003E-12</v>
      </c>
      <c r="AEZ95" s="44">
        <v>6.7549480000000001E-12</v>
      </c>
      <c r="AFA95" s="44">
        <v>1.0982464E-11</v>
      </c>
      <c r="AFB95" s="44">
        <v>1.7734867000000001E-11</v>
      </c>
      <c r="AFC95" s="44">
        <v>2.8436635E-11</v>
      </c>
      <c r="AFD95" s="44">
        <v>4.5271127E-11</v>
      </c>
      <c r="AFE95" s="44">
        <v>7.1573459999999999E-11</v>
      </c>
      <c r="AFF95" s="44">
        <v>1.1234039E-10</v>
      </c>
      <c r="AFG95" s="44">
        <v>1.753205E-10</v>
      </c>
      <c r="AFH95" s="44">
        <v>2.7281866000000002E-10</v>
      </c>
      <c r="AFI95" s="44">
        <v>4.2447046000000002E-10</v>
      </c>
      <c r="AFJ95" s="44">
        <v>6.6016014999999997E-10</v>
      </c>
      <c r="AFK95" s="44">
        <v>1.0249891999999999E-9</v>
      </c>
      <c r="AFL95" s="44">
        <v>1.5854959999999999E-9</v>
      </c>
      <c r="AFM95" s="44">
        <v>2.4387095E-9</v>
      </c>
      <c r="AFN95" s="44">
        <v>3.7268753E-9</v>
      </c>
      <c r="AFO95" s="44">
        <v>5.6465237000000004E-9</v>
      </c>
      <c r="AFP95" s="44">
        <v>8.4605790000000003E-9</v>
      </c>
      <c r="AFQ95" s="44">
        <v>1.24784645E-8</v>
      </c>
      <c r="AFR95" s="44">
        <v>1.796247E-8</v>
      </c>
      <c r="AFS95" s="44">
        <v>2.4656254000000001E-8</v>
      </c>
      <c r="AFT95" s="43"/>
      <c r="AFU95" s="42">
        <f t="shared" si="92"/>
        <v>3.2326822999999997E-14</v>
      </c>
      <c r="AFV95" s="42">
        <f t="shared" si="92"/>
        <v>2.2747152999999999E-14</v>
      </c>
      <c r="AFW95" s="42">
        <f t="shared" si="92"/>
        <v>3.0217653000000002E-14</v>
      </c>
      <c r="AFX95" s="42">
        <f t="shared" si="92"/>
        <v>3.3348629999999999E-14</v>
      </c>
      <c r="AFY95" s="42">
        <f t="shared" si="92"/>
        <v>3.2793086999999998E-14</v>
      </c>
      <c r="AFZ95" s="42">
        <f t="shared" si="92"/>
        <v>5.8702559999999998E-14</v>
      </c>
      <c r="AGA95" s="42">
        <f t="shared" si="92"/>
        <v>8.3685954000000004E-14</v>
      </c>
      <c r="AGB95" s="42">
        <f t="shared" si="92"/>
        <v>1.2826143999999999E-13</v>
      </c>
      <c r="AGC95" s="42">
        <f t="shared" si="92"/>
        <v>9.3412289999999994E-14</v>
      </c>
      <c r="AGD95" s="42">
        <f t="shared" si="92"/>
        <v>3.3050175000000002E-14</v>
      </c>
      <c r="AGE95" s="42">
        <f t="shared" si="93"/>
        <v>9.4260689999999999E-15</v>
      </c>
      <c r="AGF95" s="42">
        <f t="shared" si="93"/>
        <v>2.2695283999999999E-15</v>
      </c>
      <c r="AGG95" s="42">
        <f t="shared" si="93"/>
        <v>6.7522507000000003E-16</v>
      </c>
      <c r="AGH95" s="42">
        <f t="shared" si="93"/>
        <v>3.2093525000000001E-16</v>
      </c>
      <c r="AGI95" s="42">
        <f t="shared" si="93"/>
        <v>1.1951157000000001E-16</v>
      </c>
      <c r="AGJ95" s="42">
        <f t="shared" si="93"/>
        <v>8.5654470000000005E-17</v>
      </c>
      <c r="AGK95" s="42">
        <f t="shared" si="93"/>
        <v>6.4259960000000003E-17</v>
      </c>
      <c r="AGL95" s="42">
        <f t="shared" si="93"/>
        <v>2.7270530000000001E-17</v>
      </c>
      <c r="AGM95" s="42">
        <f t="shared" si="93"/>
        <v>0</v>
      </c>
      <c r="AGN95" s="42">
        <f t="shared" si="93"/>
        <v>5.4034170000000001E-8</v>
      </c>
      <c r="AGO95" s="41">
        <f t="shared" si="83"/>
        <v>2.7017365767109627E-9</v>
      </c>
      <c r="AGP95" s="2"/>
      <c r="AGQ95" s="42">
        <f t="shared" si="94"/>
        <v>9.6871779999999998E-9</v>
      </c>
      <c r="AGR95" s="42">
        <f t="shared" si="94"/>
        <v>1.8855339999999998E-12</v>
      </c>
      <c r="AGS95" s="42">
        <f t="shared" si="94"/>
        <v>8.9228100000000005E-9</v>
      </c>
      <c r="AGT95" s="42">
        <f t="shared" si="94"/>
        <v>8.8827366999999997E-13</v>
      </c>
      <c r="AGU95" s="42">
        <f t="shared" si="94"/>
        <v>9.0908889999999995E-9</v>
      </c>
      <c r="AGV95" s="42">
        <f t="shared" si="94"/>
        <v>7.5780929999999998E-13</v>
      </c>
      <c r="AGW95" s="42">
        <f t="shared" si="94"/>
        <v>1.0418749E-8</v>
      </c>
      <c r="AGX95" s="42">
        <f t="shared" si="94"/>
        <v>9.6414510000000009E-13</v>
      </c>
      <c r="AGY95" s="42">
        <f t="shared" si="94"/>
        <v>1.9261524000000001E-8</v>
      </c>
      <c r="AGZ95" s="42">
        <f t="shared" si="94"/>
        <v>8.6237990000000005E-13</v>
      </c>
      <c r="AHA95" s="42">
        <f t="shared" si="95"/>
        <v>1.8329132000000001E-8</v>
      </c>
      <c r="AHB95" s="42">
        <f t="shared" si="95"/>
        <v>2.2568873999999998E-12</v>
      </c>
      <c r="AHC95" s="42">
        <f t="shared" si="95"/>
        <v>3.7742307000000003E-8</v>
      </c>
      <c r="AHD95" s="42">
        <f t="shared" si="95"/>
        <v>2.9748374E-12</v>
      </c>
      <c r="AHE95" s="42">
        <f t="shared" si="95"/>
        <v>4.7584430000000003E-8</v>
      </c>
      <c r="AHF95" s="42">
        <f t="shared" si="95"/>
        <v>4.4637450000000002E-12</v>
      </c>
      <c r="AHG95" s="42">
        <f t="shared" si="95"/>
        <v>5.3593523999999997E-8</v>
      </c>
      <c r="AHH95" s="42">
        <f t="shared" si="95"/>
        <v>4.2189603000000002E-12</v>
      </c>
      <c r="AHI95" s="42">
        <f t="shared" si="95"/>
        <v>3.9810040000000003E-8</v>
      </c>
      <c r="AHJ95" s="42">
        <f t="shared" si="95"/>
        <v>2.5115647000000001E-12</v>
      </c>
      <c r="AHK95" s="41">
        <f t="shared" si="84"/>
        <v>1.27231183568385E-8</v>
      </c>
      <c r="AHL95" s="2"/>
      <c r="AHM95" s="42">
        <f t="shared" si="96"/>
        <v>1.796247E-8</v>
      </c>
      <c r="AHN95" s="42">
        <f t="shared" si="96"/>
        <v>1.796247E-8</v>
      </c>
      <c r="AHO95" s="42">
        <f t="shared" si="96"/>
        <v>1.796247E-8</v>
      </c>
      <c r="AHP95" s="42">
        <f t="shared" si="96"/>
        <v>1.796247E-8</v>
      </c>
      <c r="AHQ95" s="42">
        <f t="shared" si="96"/>
        <v>1.796247E-8</v>
      </c>
      <c r="AHR95" s="42">
        <f t="shared" si="96"/>
        <v>1.796247E-8</v>
      </c>
      <c r="AHS95" s="42">
        <f t="shared" si="96"/>
        <v>1.796247E-8</v>
      </c>
      <c r="AHT95" s="42">
        <f t="shared" si="96"/>
        <v>1.796247E-8</v>
      </c>
      <c r="AHU95" s="42">
        <f t="shared" si="96"/>
        <v>1.796247E-8</v>
      </c>
      <c r="AHV95" s="42">
        <f t="shared" si="96"/>
        <v>1.796247E-8</v>
      </c>
      <c r="AHW95" s="42">
        <f t="shared" si="97"/>
        <v>1.796247E-8</v>
      </c>
      <c r="AHX95" s="42">
        <f t="shared" si="97"/>
        <v>1.796247E-8</v>
      </c>
      <c r="AHY95" s="42">
        <f t="shared" si="97"/>
        <v>1.796247E-8</v>
      </c>
      <c r="AHZ95" s="42">
        <f t="shared" si="97"/>
        <v>1.796247E-8</v>
      </c>
      <c r="AIA95" s="42">
        <f t="shared" si="97"/>
        <v>1.796247E-8</v>
      </c>
      <c r="AIB95" s="42">
        <f t="shared" si="97"/>
        <v>1.796247E-8</v>
      </c>
      <c r="AIC95" s="42">
        <f t="shared" si="97"/>
        <v>1.796247E-8</v>
      </c>
      <c r="AID95" s="42">
        <f t="shared" si="97"/>
        <v>1.796247E-8</v>
      </c>
      <c r="AIE95" s="42">
        <f t="shared" si="97"/>
        <v>1.796247E-8</v>
      </c>
      <c r="AIF95" s="42">
        <f t="shared" si="97"/>
        <v>1.796247E-8</v>
      </c>
      <c r="AIG95" s="41">
        <f t="shared" si="85"/>
        <v>1.796247E-8</v>
      </c>
      <c r="AIH95" s="2"/>
      <c r="AII95" s="2"/>
      <c r="AIJ95" s="2"/>
      <c r="AIK95" s="2"/>
      <c r="AIL95" s="2"/>
      <c r="AIM95" s="2"/>
      <c r="AIN95" s="2"/>
      <c r="AIO95" s="2"/>
      <c r="AIP95" s="2"/>
      <c r="AIQ95" s="2"/>
      <c r="AIR95" s="2"/>
      <c r="AIS95" s="2"/>
      <c r="AIT95" s="2"/>
      <c r="AIU95" s="2"/>
      <c r="AIV95" s="2"/>
      <c r="AIW95" s="2"/>
      <c r="AIX95" s="2"/>
      <c r="AIY95" s="2"/>
      <c r="AIZ95" s="2"/>
      <c r="AJA95" s="2"/>
      <c r="AJB95" s="2"/>
      <c r="AJC95" s="2"/>
      <c r="AJD95" s="2"/>
      <c r="AJE95" s="2"/>
      <c r="AJF95" s="2"/>
      <c r="AJG95" s="2"/>
      <c r="AJH95" s="2"/>
      <c r="AJI95" s="2"/>
      <c r="AJJ95" s="2"/>
      <c r="AJK95" s="2"/>
      <c r="AJL95" s="2"/>
      <c r="AJM95" s="2"/>
      <c r="AJN95" s="2"/>
      <c r="AJO95" s="2"/>
      <c r="AJP95" s="2"/>
      <c r="AJQ95" s="2"/>
      <c r="AJR95" s="2"/>
      <c r="AJS95" s="2"/>
      <c r="AJT95" s="2"/>
      <c r="AJU95" s="2"/>
      <c r="AJV95" s="2"/>
      <c r="AJW95" s="2"/>
      <c r="AJX95" s="2"/>
      <c r="AJY95" s="2"/>
      <c r="AJZ95" s="2"/>
      <c r="AKA95" s="2"/>
      <c r="AKB95" s="2"/>
      <c r="AKC95" s="2"/>
      <c r="AKD95" s="2"/>
      <c r="AKE95" s="2"/>
      <c r="AKF95" s="2"/>
      <c r="AKG95" s="2"/>
      <c r="AKH95" s="2"/>
      <c r="AKI95" s="2"/>
      <c r="AKJ95" s="2"/>
      <c r="AKK95" s="2"/>
      <c r="AKL95" s="2"/>
      <c r="AKM95" s="2"/>
      <c r="AKN95" s="2"/>
      <c r="AKO95" s="2"/>
      <c r="AKP95" s="2"/>
      <c r="AKQ95" s="2"/>
      <c r="AKR95" s="2"/>
      <c r="AKS95" s="2"/>
      <c r="AKT95" s="2"/>
      <c r="AKU95" s="2"/>
      <c r="AKV95" s="2"/>
      <c r="AKW95" s="2"/>
      <c r="AKX95" s="2"/>
      <c r="AKY95" s="2"/>
    </row>
    <row r="96" spans="1:987" ht="1.5" customHeight="1" x14ac:dyDescent="0.25">
      <c r="A96" s="2"/>
      <c r="B96" s="32">
        <f t="shared" si="81"/>
        <v>5</v>
      </c>
      <c r="C96" s="32">
        <f>IF(B96&lt;B95,MAX(C$11:C95)+1,C95)</f>
        <v>4</v>
      </c>
      <c r="D96" s="40">
        <v>84</v>
      </c>
      <c r="E96">
        <v>67.239999999999995</v>
      </c>
      <c r="F96" s="2"/>
      <c r="G96" s="39">
        <f t="shared" si="82"/>
        <v>67.239999999999995</v>
      </c>
      <c r="H96" s="2"/>
      <c r="I96" s="46">
        <v>6</v>
      </c>
      <c r="J96" s="45">
        <v>1</v>
      </c>
      <c r="K96" s="45">
        <v>1</v>
      </c>
      <c r="L96" s="45">
        <v>1</v>
      </c>
      <c r="M96" s="45">
        <v>1</v>
      </c>
      <c r="N96" s="45">
        <v>1</v>
      </c>
      <c r="O96" s="45">
        <v>1</v>
      </c>
      <c r="P96" s="45">
        <v>1</v>
      </c>
      <c r="Q96" s="45">
        <v>1</v>
      </c>
      <c r="R96" s="45">
        <v>1</v>
      </c>
      <c r="S96" s="45">
        <v>1</v>
      </c>
      <c r="T96" s="45">
        <v>1</v>
      </c>
      <c r="U96" s="45">
        <v>1</v>
      </c>
      <c r="V96" s="45">
        <v>1</v>
      </c>
      <c r="W96" s="45">
        <v>1</v>
      </c>
      <c r="X96" s="45">
        <v>1</v>
      </c>
      <c r="Y96" s="45">
        <v>1</v>
      </c>
      <c r="Z96" s="45">
        <v>1</v>
      </c>
      <c r="AA96" s="45">
        <v>1</v>
      </c>
      <c r="AB96" s="45">
        <v>1</v>
      </c>
      <c r="AC96" s="45">
        <v>1</v>
      </c>
      <c r="AD96" s="45">
        <v>1</v>
      </c>
      <c r="AE96" s="45">
        <v>1</v>
      </c>
      <c r="AF96" s="45">
        <v>1</v>
      </c>
      <c r="AG96" s="45">
        <v>1</v>
      </c>
      <c r="AH96" s="45">
        <v>1</v>
      </c>
      <c r="AI96" s="45">
        <v>1</v>
      </c>
      <c r="AJ96" s="45">
        <v>1</v>
      </c>
      <c r="AK96" s="45">
        <v>1</v>
      </c>
      <c r="AL96" s="45">
        <v>1</v>
      </c>
      <c r="AM96" s="45">
        <v>1</v>
      </c>
      <c r="AN96" s="45">
        <v>1</v>
      </c>
      <c r="AO96" s="45">
        <v>1</v>
      </c>
      <c r="AP96" s="45">
        <v>1</v>
      </c>
      <c r="AQ96" s="45">
        <v>1</v>
      </c>
      <c r="AR96" s="45">
        <v>1</v>
      </c>
      <c r="AS96" s="45">
        <v>1</v>
      </c>
      <c r="AT96" s="45">
        <v>1</v>
      </c>
      <c r="AU96" s="45">
        <v>1</v>
      </c>
      <c r="AV96" s="45">
        <v>1</v>
      </c>
      <c r="AW96" s="45">
        <v>1</v>
      </c>
      <c r="AX96" s="2"/>
      <c r="AY96" s="19">
        <v>84</v>
      </c>
      <c r="AZ96" s="44">
        <v>0</v>
      </c>
      <c r="BA96" s="44">
        <v>3.1235557000000001E-19</v>
      </c>
      <c r="BB96" s="44">
        <v>1.1614562999999999E-18</v>
      </c>
      <c r="BC96" s="44">
        <v>3.0148913999999999E-18</v>
      </c>
      <c r="BD96" s="44">
        <v>6.843629E-18</v>
      </c>
      <c r="BE96" s="44">
        <v>1.4381989E-17</v>
      </c>
      <c r="BF96" s="44">
        <v>2.8633193999999999E-17</v>
      </c>
      <c r="BG96" s="44">
        <v>5.4747600000000003E-17</v>
      </c>
      <c r="BH96" s="44">
        <v>1.0152352E-16</v>
      </c>
      <c r="BI96" s="44">
        <v>1.839354E-16</v>
      </c>
      <c r="BJ96" s="44">
        <v>3.2704704E-16</v>
      </c>
      <c r="BK96" s="44">
        <v>5.7222904000000001E-16</v>
      </c>
      <c r="BL96" s="44">
        <v>9.8659419999999996E-16</v>
      </c>
      <c r="BM96" s="44">
        <v>1.6765141999999999E-15</v>
      </c>
      <c r="BN96" s="44">
        <v>2.8097175999999999E-15</v>
      </c>
      <c r="BO96" s="44">
        <v>4.6532510000000002E-15</v>
      </c>
      <c r="BP96" s="44">
        <v>7.6311679999999993E-15</v>
      </c>
      <c r="BQ96" s="44">
        <v>1.2418297999999999E-14</v>
      </c>
      <c r="BR96" s="44">
        <v>2.0093841999999999E-14</v>
      </c>
      <c r="BS96" s="44">
        <v>3.2393737999999997E-14</v>
      </c>
      <c r="BT96" s="44">
        <v>5.2099839999999997E-14</v>
      </c>
      <c r="BU96" s="44">
        <v>8.3578875000000003E-14</v>
      </c>
      <c r="BV96" s="44">
        <v>1.3365647E-13</v>
      </c>
      <c r="BW96" s="44">
        <v>2.1297182E-13</v>
      </c>
      <c r="BX96" s="44">
        <v>3.3789212000000001E-13</v>
      </c>
      <c r="BY96" s="44">
        <v>5.3392045999999995E-13</v>
      </c>
      <c r="BZ96" s="44">
        <v>8.4092926999999997E-13</v>
      </c>
      <c r="CA96" s="44">
        <v>1.3196292999999999E-12</v>
      </c>
      <c r="CB96" s="44">
        <v>2.0607277000000001E-12</v>
      </c>
      <c r="CC96" s="44">
        <v>3.1980345E-12</v>
      </c>
      <c r="CD96" s="44">
        <v>4.9273858000000001E-12</v>
      </c>
      <c r="CE96" s="44">
        <v>7.5414190000000006E-12</v>
      </c>
      <c r="CF96" s="44">
        <v>1.1469933E-11</v>
      </c>
      <c r="CG96" s="44">
        <v>1.7332476000000001E-11</v>
      </c>
      <c r="CH96" s="44">
        <v>2.5970469999999998E-11</v>
      </c>
      <c r="CI96" s="44">
        <v>3.8523778000000003E-11</v>
      </c>
      <c r="CJ96" s="44">
        <v>5.6465544E-11</v>
      </c>
      <c r="CK96" s="44">
        <v>8.1562174000000002E-11</v>
      </c>
      <c r="CL96" s="44">
        <v>1.1524093999999999E-10</v>
      </c>
      <c r="CM96" s="44">
        <v>1.5660193999999999E-10</v>
      </c>
      <c r="CN96" s="44">
        <v>0</v>
      </c>
      <c r="CO96" s="44">
        <v>2.8715898000000002E-19</v>
      </c>
      <c r="CP96" s="44">
        <v>1.0590647000000001E-18</v>
      </c>
      <c r="CQ96" s="44">
        <v>2.6922970999999999E-18</v>
      </c>
      <c r="CR96" s="44">
        <v>5.9477093999999999E-18</v>
      </c>
      <c r="CS96" s="44">
        <v>1.2188389E-17</v>
      </c>
      <c r="CT96" s="44">
        <v>2.3922841E-17</v>
      </c>
      <c r="CU96" s="44">
        <v>4.5705345000000001E-17</v>
      </c>
      <c r="CV96" s="44">
        <v>8.5617650000000003E-17</v>
      </c>
      <c r="CW96" s="44">
        <v>1.5766392999999999E-16</v>
      </c>
      <c r="CX96" s="44">
        <v>2.8583039999999998E-16</v>
      </c>
      <c r="CY96" s="44">
        <v>5.1071544999999998E-16</v>
      </c>
      <c r="CZ96" s="44">
        <v>9.0149019999999995E-16</v>
      </c>
      <c r="DA96" s="44">
        <v>1.5793686999999999E-15</v>
      </c>
      <c r="DB96" s="44">
        <v>2.7548299999999998E-15</v>
      </c>
      <c r="DC96" s="44">
        <v>4.7829599999999999E-15</v>
      </c>
      <c r="DD96" s="44">
        <v>8.2715669999999994E-15</v>
      </c>
      <c r="DE96" s="44">
        <v>1.424593E-14</v>
      </c>
      <c r="DF96" s="44">
        <v>2.4348857999999999E-14</v>
      </c>
      <c r="DG96" s="44">
        <v>4.1200169999999998E-14</v>
      </c>
      <c r="DH96" s="44">
        <v>6.9071610000000003E-14</v>
      </c>
      <c r="DI96" s="44">
        <v>1.1502131E-13</v>
      </c>
      <c r="DJ96" s="44">
        <v>1.9124E-13</v>
      </c>
      <c r="DK96" s="44">
        <v>3.1808707999999998E-13</v>
      </c>
      <c r="DL96" s="44">
        <v>5.2681330000000004E-13</v>
      </c>
      <c r="DM96" s="44">
        <v>8.6491659999999997E-13</v>
      </c>
      <c r="DN96" s="44">
        <v>1.4074809999999999E-12</v>
      </c>
      <c r="DO96" s="44">
        <v>2.2674860000000002E-12</v>
      </c>
      <c r="DP96" s="44">
        <v>3.6171711999999999E-12</v>
      </c>
      <c r="DQ96" s="44">
        <v>5.7347685999999998E-12</v>
      </c>
      <c r="DR96" s="44">
        <v>9.0881680000000001E-12</v>
      </c>
      <c r="DS96" s="44">
        <v>1.444914E-11</v>
      </c>
      <c r="DT96" s="44">
        <v>2.3027481E-11</v>
      </c>
      <c r="DU96" s="44">
        <v>3.6525179999999998E-11</v>
      </c>
      <c r="DV96" s="44">
        <v>5.7175513999999998E-11</v>
      </c>
      <c r="DW96" s="44">
        <v>8.8145660000000003E-11</v>
      </c>
      <c r="DX96" s="44">
        <v>1.3355961E-10</v>
      </c>
      <c r="DY96" s="44">
        <v>1.979458E-10</v>
      </c>
      <c r="DZ96" s="44">
        <v>2.8470470000000001E-10</v>
      </c>
      <c r="EA96" s="44">
        <v>3.9313103E-10</v>
      </c>
      <c r="EB96" s="44">
        <v>0</v>
      </c>
      <c r="EC96" s="44">
        <v>4.2138071999999999E-19</v>
      </c>
      <c r="ED96" s="44">
        <v>1.5565413000000001E-18</v>
      </c>
      <c r="EE96" s="44">
        <v>4.0379545000000003E-18</v>
      </c>
      <c r="EF96" s="44">
        <v>9.2465860000000005E-18</v>
      </c>
      <c r="EG96" s="44">
        <v>1.9807303000000001E-17</v>
      </c>
      <c r="EH96" s="44">
        <v>4.0631501999999997E-17</v>
      </c>
      <c r="EI96" s="44">
        <v>8.077221E-17</v>
      </c>
      <c r="EJ96" s="44">
        <v>1.5607814E-16</v>
      </c>
      <c r="EK96" s="44">
        <v>2.9516862000000002E-16</v>
      </c>
      <c r="EL96" s="44">
        <v>5.4767186000000004E-16</v>
      </c>
      <c r="EM96" s="44">
        <v>1.0039648E-15</v>
      </c>
      <c r="EN96" s="44">
        <v>1.8274161999999999E-15</v>
      </c>
      <c r="EO96" s="44">
        <v>3.3133294999999998E-15</v>
      </c>
      <c r="EP96" s="44">
        <v>5.9879289999999996E-15</v>
      </c>
      <c r="EQ96" s="44">
        <v>1.0769112E-14</v>
      </c>
      <c r="ER96" s="44">
        <v>1.9204719999999999E-14</v>
      </c>
      <c r="ES96" s="44">
        <v>3.3840729999999999E-14</v>
      </c>
      <c r="ET96" s="44">
        <v>5.8866364000000004E-14</v>
      </c>
      <c r="EU96" s="44">
        <v>1.0120005E-13</v>
      </c>
      <c r="EV96" s="44">
        <v>1.724216E-13</v>
      </c>
      <c r="EW96" s="44">
        <v>2.9164151999999999E-13</v>
      </c>
      <c r="EX96" s="44">
        <v>4.8912924000000004E-13</v>
      </c>
      <c r="EY96" s="44">
        <v>8.1354665999999997E-13</v>
      </c>
      <c r="EZ96" s="44">
        <v>1.3443567000000001E-12</v>
      </c>
      <c r="FA96" s="44">
        <v>2.2082679999999999E-12</v>
      </c>
      <c r="FB96" s="44">
        <v>3.6101068E-12</v>
      </c>
      <c r="FC96" s="44">
        <v>5.8898490000000002E-12</v>
      </c>
      <c r="FD96" s="44">
        <v>9.5949325E-12</v>
      </c>
      <c r="FE96" s="44">
        <v>1.5608232999999999E-11</v>
      </c>
      <c r="FF96" s="44">
        <v>2.5363772E-11</v>
      </c>
      <c r="FG96" s="44">
        <v>4.1061370000000001E-11</v>
      </c>
      <c r="FH96" s="44">
        <v>6.6093775999999997E-11</v>
      </c>
      <c r="FI96" s="44">
        <v>1.0519303E-10</v>
      </c>
      <c r="FJ96" s="44">
        <v>1.6510046000000001E-10</v>
      </c>
      <c r="FK96" s="44">
        <v>2.5493196000000001E-10</v>
      </c>
      <c r="FL96" s="44">
        <v>3.8628367E-10</v>
      </c>
      <c r="FM96" s="44">
        <v>5.7292490000000003E-10</v>
      </c>
      <c r="FN96" s="44">
        <v>8.2733537000000001E-10</v>
      </c>
      <c r="FO96" s="44">
        <v>1.1454068999999999E-9</v>
      </c>
      <c r="FP96" s="44">
        <v>0</v>
      </c>
      <c r="FQ96" s="44">
        <v>7.7215987000000002E-19</v>
      </c>
      <c r="FR96" s="44">
        <v>2.8663920000000001E-18</v>
      </c>
      <c r="FS96" s="44">
        <v>7.4741080000000001E-18</v>
      </c>
      <c r="FT96" s="44">
        <v>1.7112713999999999E-17</v>
      </c>
      <c r="FU96" s="44">
        <v>3.6392247999999998E-17</v>
      </c>
      <c r="FV96" s="44">
        <v>7.3784524000000004E-17</v>
      </c>
      <c r="FW96" s="44">
        <v>1.4494269E-16</v>
      </c>
      <c r="FX96" s="44">
        <v>2.7921298000000001E-16</v>
      </c>
      <c r="FY96" s="44">
        <v>5.3175469999999996E-16</v>
      </c>
      <c r="FZ96" s="44">
        <v>1.0055079E-15</v>
      </c>
      <c r="GA96" s="44">
        <v>1.8904022000000001E-15</v>
      </c>
      <c r="GB96" s="44">
        <v>3.53084E-15</v>
      </c>
      <c r="GC96" s="44">
        <v>6.5286379999999999E-15</v>
      </c>
      <c r="GD96" s="44">
        <v>1.19049236E-14</v>
      </c>
      <c r="GE96" s="44">
        <v>2.138713E-14</v>
      </c>
      <c r="GF96" s="44">
        <v>3.7915238000000003E-14</v>
      </c>
      <c r="GG96" s="44">
        <v>6.6525174999999999E-14</v>
      </c>
      <c r="GH96" s="44">
        <v>1.1584144999999999E-13</v>
      </c>
      <c r="GI96" s="44">
        <v>2.0067566000000001E-13</v>
      </c>
      <c r="GJ96" s="44">
        <v>3.4610802E-13</v>
      </c>
      <c r="GK96" s="44">
        <v>5.940747E-13</v>
      </c>
      <c r="GL96" s="44">
        <v>1.0143356E-12</v>
      </c>
      <c r="GM96" s="44">
        <v>1.71954E-12</v>
      </c>
      <c r="GN96" s="44">
        <v>2.8913339000000002E-12</v>
      </c>
      <c r="GO96" s="44">
        <v>4.8219410000000001E-12</v>
      </c>
      <c r="GP96" s="44">
        <v>7.9738870000000008E-12</v>
      </c>
      <c r="GQ96" s="44">
        <v>1.3098209E-11</v>
      </c>
      <c r="GR96" s="44">
        <v>2.1400480000000001E-11</v>
      </c>
      <c r="GS96" s="44">
        <v>3.4789803E-11</v>
      </c>
      <c r="GT96" s="44">
        <v>5.6303098E-11</v>
      </c>
      <c r="GU96" s="44">
        <v>9.0585760000000002E-11</v>
      </c>
      <c r="GV96" s="44">
        <v>1.4459216999999999E-10</v>
      </c>
      <c r="GW96" s="44">
        <v>2.2827006000000001E-10</v>
      </c>
      <c r="GX96" s="44">
        <v>3.5524325000000001E-10</v>
      </c>
      <c r="GY96" s="44">
        <v>5.4524273999999997E-10</v>
      </c>
      <c r="GZ96" s="44">
        <v>8.2353846E-10</v>
      </c>
      <c r="HA96" s="44">
        <v>1.2196463000000001E-9</v>
      </c>
      <c r="HB96" s="44">
        <v>1.7588165000000001E-9</v>
      </c>
      <c r="HC96" s="44">
        <v>2.42987E-9</v>
      </c>
      <c r="HD96" s="44">
        <v>0</v>
      </c>
      <c r="HE96" s="44">
        <v>1.6636037E-18</v>
      </c>
      <c r="HF96" s="44">
        <v>6.1966239999999997E-18</v>
      </c>
      <c r="HG96" s="44">
        <v>1.6028079000000001E-17</v>
      </c>
      <c r="HH96" s="44">
        <v>3.6308924E-17</v>
      </c>
      <c r="HI96" s="44">
        <v>7.6766874000000001E-17</v>
      </c>
      <c r="HJ96" s="44">
        <v>1.5572957E-16</v>
      </c>
      <c r="HK96" s="44">
        <v>3.0721153999999999E-16</v>
      </c>
      <c r="HL96" s="44">
        <v>5.9292882999999997E-16</v>
      </c>
      <c r="HM96" s="44">
        <v>1.1221161000000001E-15</v>
      </c>
      <c r="HN96" s="44">
        <v>2.0806367E-15</v>
      </c>
      <c r="HO96" s="44">
        <v>3.7791759999999999E-15</v>
      </c>
      <c r="HP96" s="44">
        <v>6.7582044E-15</v>
      </c>
      <c r="HQ96" s="44">
        <v>1.1980822E-14</v>
      </c>
      <c r="HR96" s="44">
        <v>2.1207579999999999E-14</v>
      </c>
      <c r="HS96" s="44">
        <v>3.7594138E-14</v>
      </c>
      <c r="HT96" s="44">
        <v>6.6751624000000004E-14</v>
      </c>
      <c r="HU96" s="44">
        <v>1.1873143E-13</v>
      </c>
      <c r="HV96" s="44">
        <v>2.1133797000000001E-13</v>
      </c>
      <c r="HW96" s="44">
        <v>3.7418296999999998E-13</v>
      </c>
      <c r="HX96" s="44">
        <v>6.553991E-13</v>
      </c>
      <c r="HY96" s="44">
        <v>1.1337877E-12</v>
      </c>
      <c r="HZ96" s="44">
        <v>1.9362882000000002E-12</v>
      </c>
      <c r="IA96" s="44">
        <v>3.2688088000000002E-12</v>
      </c>
      <c r="IB96" s="44">
        <v>5.4598956000000001E-12</v>
      </c>
      <c r="IC96" s="44">
        <v>9.0370849999999994E-12</v>
      </c>
      <c r="ID96" s="44">
        <v>1.4827709000000001E-11</v>
      </c>
      <c r="IE96" s="44">
        <v>2.4134118000000001E-11</v>
      </c>
      <c r="IF96" s="44">
        <v>3.8986144000000003E-11</v>
      </c>
      <c r="IG96" s="44">
        <v>6.2548920000000003E-11</v>
      </c>
      <c r="IH96" s="44">
        <v>9.9590953999999997E-11</v>
      </c>
      <c r="II96" s="44">
        <v>1.5742962000000001E-10</v>
      </c>
      <c r="IJ96" s="44">
        <v>2.4712603999999999E-10</v>
      </c>
      <c r="IK96" s="44">
        <v>3.8539304999999999E-10</v>
      </c>
      <c r="IL96" s="44">
        <v>5.9725296999999998E-10</v>
      </c>
      <c r="IM96" s="44">
        <v>9.1701769999999999E-10</v>
      </c>
      <c r="IN96" s="44">
        <v>1.3902293000000001E-9</v>
      </c>
      <c r="IO96" s="44">
        <v>2.0729503000000001E-9</v>
      </c>
      <c r="IP96" s="44">
        <v>3.0197999999999998E-9</v>
      </c>
      <c r="IQ96" s="44">
        <v>4.2040370000000002E-9</v>
      </c>
      <c r="IR96" s="44">
        <v>0</v>
      </c>
      <c r="IS96" s="44">
        <v>5.1920521999999999E-18</v>
      </c>
      <c r="IT96" s="44">
        <v>1.9435210000000001E-17</v>
      </c>
      <c r="IU96" s="44">
        <v>5.0730868000000002E-17</v>
      </c>
      <c r="IV96" s="44">
        <v>1.1629993E-16</v>
      </c>
      <c r="IW96" s="44">
        <v>2.4906908999999999E-16</v>
      </c>
      <c r="IX96" s="44">
        <v>5.1050459999999997E-16</v>
      </c>
      <c r="IY96" s="44">
        <v>1.0130124E-15</v>
      </c>
      <c r="IZ96" s="44">
        <v>1.9573612000000001E-15</v>
      </c>
      <c r="JA96" s="44">
        <v>3.6842560000000004E-15</v>
      </c>
      <c r="JB96" s="44">
        <v>6.7746669999999998E-15</v>
      </c>
      <c r="JC96" s="44">
        <v>1.2238820999999999E-14</v>
      </c>
      <c r="JD96" s="44">
        <v>2.1767948999999998E-14</v>
      </c>
      <c r="JE96" s="44">
        <v>3.8209777999999998E-14</v>
      </c>
      <c r="JF96" s="44">
        <v>6.6394073999999994E-14</v>
      </c>
      <c r="JG96" s="44">
        <v>1.1442504000000001E-13</v>
      </c>
      <c r="JH96" s="44">
        <v>1.9618068999999999E-13</v>
      </c>
      <c r="JI96" s="44">
        <v>3.3448357999999999E-13</v>
      </c>
      <c r="JJ96" s="44">
        <v>5.669064E-13</v>
      </c>
      <c r="JK96" s="44">
        <v>9.5584450000000007E-13</v>
      </c>
      <c r="JL96" s="44">
        <v>1.6039700000000001E-12</v>
      </c>
      <c r="JM96" s="44">
        <v>2.6787992000000002E-12</v>
      </c>
      <c r="JN96" s="44">
        <v>4.453167E-12</v>
      </c>
      <c r="JO96" s="44">
        <v>7.3651469999999995E-12</v>
      </c>
      <c r="JP96" s="44">
        <v>1.2078663000000001E-11</v>
      </c>
      <c r="JQ96" s="44">
        <v>1.9657623000000001E-11</v>
      </c>
      <c r="JR96" s="44">
        <v>3.1654179999999998E-11</v>
      </c>
      <c r="JS96" s="44">
        <v>5.0372029999999999E-11</v>
      </c>
      <c r="JT96" s="44">
        <v>7.9039184999999994E-11</v>
      </c>
      <c r="JU96" s="44">
        <v>1.2244070000000001E-10</v>
      </c>
      <c r="JV96" s="44">
        <v>1.8778914999999999E-10</v>
      </c>
      <c r="JW96" s="44">
        <v>2.8594123999999999E-10</v>
      </c>
      <c r="JX96" s="44">
        <v>4.3352733E-10</v>
      </c>
      <c r="JY96" s="44">
        <v>6.5495289999999999E-10</v>
      </c>
      <c r="JZ96" s="44">
        <v>9.8522419999999993E-10</v>
      </c>
      <c r="KA96" s="44">
        <v>1.4718818E-9</v>
      </c>
      <c r="KB96" s="44">
        <v>2.1749070000000002E-9</v>
      </c>
      <c r="KC96" s="44">
        <v>3.1579013E-9</v>
      </c>
      <c r="KD96" s="44">
        <v>4.4761895999999999E-9</v>
      </c>
      <c r="KE96" s="44">
        <v>6.1129523999999996E-9</v>
      </c>
      <c r="KF96" s="44">
        <v>0</v>
      </c>
      <c r="KG96" s="44">
        <v>1.4022895E-17</v>
      </c>
      <c r="KH96" s="44">
        <v>5.2541379999999997E-17</v>
      </c>
      <c r="KI96" s="44">
        <v>1.3790894E-16</v>
      </c>
      <c r="KJ96" s="44">
        <v>3.1853365E-16</v>
      </c>
      <c r="KK96" s="44">
        <v>6.8657403999999999E-16</v>
      </c>
      <c r="KL96" s="44">
        <v>1.4103643999999999E-15</v>
      </c>
      <c r="KM96" s="44">
        <v>2.7862558E-15</v>
      </c>
      <c r="KN96" s="44">
        <v>5.3219279999999997E-15</v>
      </c>
      <c r="KO96" s="44">
        <v>9.8643849999999995E-15</v>
      </c>
      <c r="KP96" s="44">
        <v>1.7826137E-14</v>
      </c>
      <c r="KQ96" s="44">
        <v>3.1534989999999997E-14</v>
      </c>
      <c r="KR96" s="44">
        <v>5.4957087000000001E-14</v>
      </c>
      <c r="KS96" s="44">
        <v>9.4551794000000004E-14</v>
      </c>
      <c r="KT96" s="44">
        <v>1.6019183000000001E-13</v>
      </c>
      <c r="KU96" s="44">
        <v>2.6870552000000002E-13</v>
      </c>
      <c r="KV96" s="44">
        <v>4.4580697000000002E-13</v>
      </c>
      <c r="KW96" s="44">
        <v>7.3378090000000004E-13</v>
      </c>
      <c r="KX96" s="44">
        <v>1.2026359999999999E-12</v>
      </c>
      <c r="KY96" s="44">
        <v>1.9644512000000001E-12</v>
      </c>
      <c r="KZ96" s="44">
        <v>3.1925183E-12</v>
      </c>
      <c r="LA96" s="44">
        <v>5.1520875000000003E-12</v>
      </c>
      <c r="LB96" s="44">
        <v>8.2641550000000001E-12</v>
      </c>
      <c r="LC96" s="44">
        <v>1.3201825999999999E-11</v>
      </c>
      <c r="LD96" s="44">
        <v>2.1001834000000001E-11</v>
      </c>
      <c r="LE96" s="44">
        <v>3.3195509999999999E-11</v>
      </c>
      <c r="LF96" s="44">
        <v>5.1919749999999998E-11</v>
      </c>
      <c r="LG96" s="44">
        <v>8.025236E-11</v>
      </c>
      <c r="LH96" s="44">
        <v>1.2297114999999999E-10</v>
      </c>
      <c r="LI96" s="44">
        <v>1.8690531999999999E-10</v>
      </c>
      <c r="LJ96" s="44">
        <v>2.8162399999999999E-10</v>
      </c>
      <c r="LK96" s="44">
        <v>4.2042012E-10</v>
      </c>
      <c r="LL96" s="44">
        <v>6.2153989999999997E-10</v>
      </c>
      <c r="LM96" s="44">
        <v>9.1027449999999999E-10</v>
      </c>
      <c r="LN96" s="44">
        <v>1.3196068E-9</v>
      </c>
      <c r="LO96" s="44">
        <v>1.8916527999999998E-9</v>
      </c>
      <c r="LP96" s="44">
        <v>2.6779005999999998E-9</v>
      </c>
      <c r="LQ96" s="44">
        <v>3.7315709999999997E-9</v>
      </c>
      <c r="LR96" s="44">
        <v>5.0926893999999999E-9</v>
      </c>
      <c r="LS96" s="44">
        <v>6.7487246999999997E-9</v>
      </c>
      <c r="LT96" s="44">
        <v>0</v>
      </c>
      <c r="LU96" s="44">
        <v>3.8636630000000001E-17</v>
      </c>
      <c r="LV96" s="44">
        <v>1.4565613999999999E-16</v>
      </c>
      <c r="LW96" s="44">
        <v>3.8423052999999999E-16</v>
      </c>
      <c r="LX96" s="44">
        <v>8.8712179999999998E-16</v>
      </c>
      <c r="LY96" s="44">
        <v>1.8985580000000002E-15</v>
      </c>
      <c r="LZ96" s="44">
        <v>3.8586679999999996E-15</v>
      </c>
      <c r="MA96" s="44">
        <v>7.5299093999999994E-15</v>
      </c>
      <c r="MB96" s="44">
        <v>1.4222034000000001E-14</v>
      </c>
      <c r="MC96" s="44">
        <v>2.6205556000000001E-14</v>
      </c>
      <c r="MD96" s="44">
        <v>4.7404165E-14</v>
      </c>
      <c r="ME96" s="44">
        <v>8.4627740000000004E-14</v>
      </c>
      <c r="MF96" s="44">
        <v>1.4920690999999999E-13</v>
      </c>
      <c r="MG96" s="44">
        <v>2.5951723E-13</v>
      </c>
      <c r="MH96" s="44">
        <v>4.4363948000000001E-13</v>
      </c>
      <c r="MI96" s="44">
        <v>7.4424970000000001E-13</v>
      </c>
      <c r="MJ96" s="44">
        <v>1.2231508E-12</v>
      </c>
      <c r="MK96" s="44">
        <v>1.9710206000000002E-12</v>
      </c>
      <c r="ML96" s="44">
        <v>3.1261012000000001E-12</v>
      </c>
      <c r="MM96" s="44">
        <v>4.9122259999999997E-12</v>
      </c>
      <c r="MN96" s="44">
        <v>7.6729309999999999E-12</v>
      </c>
      <c r="MO96" s="44">
        <v>1.1927796999999999E-11</v>
      </c>
      <c r="MP96" s="44">
        <v>1.8456761999999999E-11</v>
      </c>
      <c r="MQ96" s="44">
        <v>2.8416190999999999E-11</v>
      </c>
      <c r="MR96" s="44">
        <v>4.3529560000000002E-11</v>
      </c>
      <c r="MS96" s="44">
        <v>6.6372160000000005E-11</v>
      </c>
      <c r="MT96" s="44">
        <v>1.0053365E-10</v>
      </c>
      <c r="MU96" s="44">
        <v>1.5092716E-10</v>
      </c>
      <c r="MV96" s="44">
        <v>2.2431682000000001E-10</v>
      </c>
      <c r="MW96" s="44">
        <v>3.3050518000000001E-10</v>
      </c>
      <c r="MX96" s="44">
        <v>4.8371500000000002E-10</v>
      </c>
      <c r="MY96" s="44">
        <v>7.0353550000000005E-10</v>
      </c>
      <c r="MZ96" s="44">
        <v>1.0159477999999999E-9</v>
      </c>
      <c r="NA96" s="44">
        <v>1.454992E-9</v>
      </c>
      <c r="NB96" s="44">
        <v>2.0650132999999999E-9</v>
      </c>
      <c r="NC96" s="44">
        <v>2.9037306E-9</v>
      </c>
      <c r="ND96" s="44">
        <v>4.0439744999999998E-9</v>
      </c>
      <c r="NE96" s="44">
        <v>5.5672595000000003E-9</v>
      </c>
      <c r="NF96" s="44">
        <v>7.5445880000000001E-9</v>
      </c>
      <c r="NG96" s="44">
        <v>9.9462180000000002E-9</v>
      </c>
      <c r="NH96" s="44">
        <v>0</v>
      </c>
      <c r="NI96" s="44">
        <v>4.9239235999999997E-17</v>
      </c>
      <c r="NJ96" s="44">
        <v>1.8617747000000001E-16</v>
      </c>
      <c r="NK96" s="44">
        <v>4.8946109999999997E-16</v>
      </c>
      <c r="NL96" s="44">
        <v>1.1229601E-15</v>
      </c>
      <c r="NM96" s="44">
        <v>2.3911254999999999E-15</v>
      </c>
      <c r="NN96" s="44">
        <v>4.8505819999999997E-15</v>
      </c>
      <c r="NO96" s="44">
        <v>9.5079490000000004E-15</v>
      </c>
      <c r="NP96" s="44">
        <v>1.8137112000000001E-14</v>
      </c>
      <c r="NQ96" s="44">
        <v>3.3795936999999998E-14</v>
      </c>
      <c r="NR96" s="44">
        <v>6.1623240000000004E-14</v>
      </c>
      <c r="NS96" s="44">
        <v>1.0983252E-13</v>
      </c>
      <c r="NT96" s="44">
        <v>1.9129014000000001E-13</v>
      </c>
      <c r="NU96" s="44">
        <v>3.2526341999999998E-13</v>
      </c>
      <c r="NV96" s="44">
        <v>5.4116433999999999E-13</v>
      </c>
      <c r="NW96" s="44">
        <v>8.8512194999999998E-13</v>
      </c>
      <c r="NX96" s="44">
        <v>1.431241E-12</v>
      </c>
      <c r="NY96" s="44">
        <v>2.2964697E-12</v>
      </c>
      <c r="NZ96" s="44">
        <v>3.6644540000000001E-12</v>
      </c>
      <c r="OA96" s="44">
        <v>5.8125695999999999E-12</v>
      </c>
      <c r="OB96" s="44">
        <v>9.1531175000000003E-12</v>
      </c>
      <c r="OC96" s="44">
        <v>1.4261435000000001E-11</v>
      </c>
      <c r="OD96" s="44">
        <v>2.1928767999999999E-11</v>
      </c>
      <c r="OE96" s="44">
        <v>3.3263534000000001E-11</v>
      </c>
      <c r="OF96" s="44">
        <v>4.9863439999999998E-11</v>
      </c>
      <c r="OG96" s="44">
        <v>7.4124600000000004E-11</v>
      </c>
      <c r="OH96" s="44">
        <v>1.09807025E-10</v>
      </c>
      <c r="OI96" s="44">
        <v>1.6273823E-10</v>
      </c>
      <c r="OJ96" s="44">
        <v>2.4173407999999998E-10</v>
      </c>
      <c r="OK96" s="44">
        <v>3.5927743999999999E-10</v>
      </c>
      <c r="OL96" s="44">
        <v>5.3177722999999996E-10</v>
      </c>
      <c r="OM96" s="44">
        <v>7.8017049999999996E-10</v>
      </c>
      <c r="ON96" s="44">
        <v>1.1317272999999999E-9</v>
      </c>
      <c r="OO96" s="44">
        <v>1.6244493999999999E-9</v>
      </c>
      <c r="OP96" s="44">
        <v>2.3109347999999999E-9</v>
      </c>
      <c r="OQ96" s="44">
        <v>3.2626097000000001E-9</v>
      </c>
      <c r="OR96" s="44">
        <v>4.5791797000000002E-9</v>
      </c>
      <c r="OS96" s="44">
        <v>6.3812697000000001E-9</v>
      </c>
      <c r="OT96" s="44">
        <v>8.7754789999999997E-9</v>
      </c>
      <c r="OU96" s="44">
        <v>1.1715068E-8</v>
      </c>
      <c r="OV96" s="44">
        <v>0</v>
      </c>
      <c r="OW96" s="44">
        <v>3.606182E-17</v>
      </c>
      <c r="OX96" s="44">
        <v>1.3620553999999999E-16</v>
      </c>
      <c r="OY96" s="44">
        <v>3.5522479000000001E-16</v>
      </c>
      <c r="OZ96" s="44">
        <v>8.0367994999999999E-16</v>
      </c>
      <c r="PA96" s="44">
        <v>1.6758969E-15</v>
      </c>
      <c r="PB96" s="44">
        <v>3.3218361999999999E-15</v>
      </c>
      <c r="PC96" s="44">
        <v>6.3606783000000002E-15</v>
      </c>
      <c r="PD96" s="44">
        <v>1.1874100999999999E-14</v>
      </c>
      <c r="PE96" s="44">
        <v>2.1694836E-14</v>
      </c>
      <c r="PF96" s="44">
        <v>3.8803109999999998E-14</v>
      </c>
      <c r="PG96" s="44">
        <v>6.7822130000000003E-14</v>
      </c>
      <c r="PH96" s="44">
        <v>1.1562916000000001E-13</v>
      </c>
      <c r="PI96" s="44">
        <v>1.9258654999999999E-13</v>
      </c>
      <c r="PJ96" s="44">
        <v>3.1524947999999999E-13</v>
      </c>
      <c r="PK96" s="44">
        <v>5.0994479999999999E-13</v>
      </c>
      <c r="PL96" s="44">
        <v>8.1766483999999996E-13</v>
      </c>
      <c r="PM96" s="44">
        <v>1.3029714999999999E-12</v>
      </c>
      <c r="PN96" s="44">
        <v>2.0641849999999999E-12</v>
      </c>
      <c r="PO96" s="44">
        <v>3.2473713000000001E-12</v>
      </c>
      <c r="PP96" s="44">
        <v>5.0600152999999998E-12</v>
      </c>
      <c r="PQ96" s="44">
        <v>7.8062695000000001E-12</v>
      </c>
      <c r="PR96" s="44">
        <v>1.19510304E-11</v>
      </c>
      <c r="PS96" s="44">
        <v>1.8212237E-11</v>
      </c>
      <c r="PT96" s="44">
        <v>2.7704776E-11</v>
      </c>
      <c r="PU96" s="44">
        <v>4.2190112999999999E-11</v>
      </c>
      <c r="PV96" s="44">
        <v>6.4367760000000006E-11</v>
      </c>
      <c r="PW96" s="44">
        <v>9.8104230000000002E-11</v>
      </c>
      <c r="PX96" s="44">
        <v>1.4860323999999999E-10</v>
      </c>
      <c r="PY96" s="44">
        <v>2.2281272999999999E-10</v>
      </c>
      <c r="PZ96" s="44">
        <v>3.3029256999999998E-10</v>
      </c>
      <c r="QA96" s="44">
        <v>4.8509469999999998E-10</v>
      </c>
      <c r="QB96" s="44">
        <v>7.0899413999999998E-10</v>
      </c>
      <c r="QC96" s="44">
        <v>1.0356084E-9</v>
      </c>
      <c r="QD96" s="44">
        <v>1.5131756E-9</v>
      </c>
      <c r="QE96" s="44">
        <v>2.2081743E-9</v>
      </c>
      <c r="QF96" s="44">
        <v>3.2075674999999999E-9</v>
      </c>
      <c r="QG96" s="44">
        <v>4.6023042999999998E-9</v>
      </c>
      <c r="QH96" s="44">
        <v>6.4535386000000004E-9</v>
      </c>
      <c r="QI96" s="44">
        <v>8.7200509999999994E-9</v>
      </c>
      <c r="QJ96" s="44">
        <v>0</v>
      </c>
      <c r="QK96" s="44">
        <v>1.8220320000000001E-17</v>
      </c>
      <c r="QL96" s="44">
        <v>6.8093296000000006E-17</v>
      </c>
      <c r="QM96" s="44">
        <v>1.7584845E-16</v>
      </c>
      <c r="QN96" s="44">
        <v>3.9608615999999999E-16</v>
      </c>
      <c r="QO96" s="44">
        <v>8.3308316000000004E-16</v>
      </c>
      <c r="QP96" s="44">
        <v>1.6761826000000001E-15</v>
      </c>
      <c r="QQ96" s="44">
        <v>3.2580686E-15</v>
      </c>
      <c r="QR96" s="44">
        <v>6.1459474000000001E-15</v>
      </c>
      <c r="QS96" s="44">
        <v>1.1255441999999999E-14</v>
      </c>
      <c r="QT96" s="44">
        <v>2.0011341E-14</v>
      </c>
      <c r="QU96" s="44">
        <v>3.4674693E-14</v>
      </c>
      <c r="QV96" s="44">
        <v>5.8971110000000002E-14</v>
      </c>
      <c r="QW96" s="44">
        <v>9.9351470000000001E-14</v>
      </c>
      <c r="QX96" s="44">
        <v>1.6685965999999999E-13</v>
      </c>
      <c r="QY96" s="44">
        <v>2.7917420000000001E-13</v>
      </c>
      <c r="QZ96" s="44">
        <v>4.6399919999999998E-13</v>
      </c>
      <c r="RA96" s="44">
        <v>7.6191569999999999E-13</v>
      </c>
      <c r="RB96" s="44">
        <v>1.230437E-12</v>
      </c>
      <c r="RC96" s="44">
        <v>1.9542141E-12</v>
      </c>
      <c r="RD96" s="44">
        <v>3.0593082E-12</v>
      </c>
      <c r="RE96" s="44">
        <v>4.7425887000000003E-12</v>
      </c>
      <c r="RF96" s="44">
        <v>7.3429070000000001E-12</v>
      </c>
      <c r="RG96" s="44">
        <v>1.1382672E-11</v>
      </c>
      <c r="RH96" s="44">
        <v>1.7681495000000001E-11</v>
      </c>
      <c r="RI96" s="44">
        <v>2.7516907E-11</v>
      </c>
      <c r="RJ96" s="44">
        <v>4.2781770000000001E-11</v>
      </c>
      <c r="RK96" s="44">
        <v>6.6234950000000001E-11</v>
      </c>
      <c r="RL96" s="44">
        <v>1.0200161E-10</v>
      </c>
      <c r="RM96" s="44">
        <v>1.5654077999999999E-10</v>
      </c>
      <c r="RN96" s="44">
        <v>2.4016691E-10</v>
      </c>
      <c r="RO96" s="44">
        <v>3.6910888000000001E-10</v>
      </c>
      <c r="RP96" s="44">
        <v>5.6780696999999997E-10</v>
      </c>
      <c r="RQ96" s="44">
        <v>8.7102809999999995E-10</v>
      </c>
      <c r="RR96" s="44">
        <v>1.3248048999999999E-9</v>
      </c>
      <c r="RS96" s="44">
        <v>1.9878974000000001E-9</v>
      </c>
      <c r="RT96" s="44">
        <v>2.929337E-9</v>
      </c>
      <c r="RU96" s="44">
        <v>4.2231909999999997E-9</v>
      </c>
      <c r="RV96" s="44">
        <v>5.9300285E-9</v>
      </c>
      <c r="RW96" s="44">
        <v>8.0343419999999992E-9</v>
      </c>
      <c r="RX96" s="44">
        <v>0</v>
      </c>
      <c r="RY96" s="44">
        <v>8.3387180000000006E-18</v>
      </c>
      <c r="RZ96" s="44">
        <v>3.1268005999999997E-17</v>
      </c>
      <c r="SA96" s="44">
        <v>8.1536879999999997E-17</v>
      </c>
      <c r="SB96" s="44">
        <v>1.8541678E-16</v>
      </c>
      <c r="SC96" s="44">
        <v>3.8890438000000002E-16</v>
      </c>
      <c r="SD96" s="44">
        <v>7.7201267000000001E-16</v>
      </c>
      <c r="SE96" s="44">
        <v>1.4679348000000001E-15</v>
      </c>
      <c r="SF96" s="44">
        <v>2.6950759E-15</v>
      </c>
      <c r="SG96" s="44">
        <v>4.8119529999999999E-15</v>
      </c>
      <c r="SH96" s="44">
        <v>8.435898E-15</v>
      </c>
      <c r="SI96" s="44">
        <v>1.4676140000000001E-14</v>
      </c>
      <c r="SJ96" s="44">
        <v>2.5430944999999999E-14</v>
      </c>
      <c r="SK96" s="44">
        <v>4.3956365000000001E-14</v>
      </c>
      <c r="SL96" s="44">
        <v>7.536235E-14</v>
      </c>
      <c r="SM96" s="44">
        <v>1.2754427000000001E-13</v>
      </c>
      <c r="SN96" s="44">
        <v>2.1297509000000001E-13</v>
      </c>
      <c r="SO96" s="44">
        <v>3.5179091999999999E-13</v>
      </c>
      <c r="SP96" s="44">
        <v>5.7808114999999995E-13</v>
      </c>
      <c r="SQ96" s="44">
        <v>9.4856190000000004E-13</v>
      </c>
      <c r="SR96" s="44">
        <v>1.5584692000000001E-12</v>
      </c>
      <c r="SS96" s="44">
        <v>2.5721907000000002E-12</v>
      </c>
      <c r="ST96" s="44">
        <v>4.2320113999999999E-12</v>
      </c>
      <c r="SU96" s="44">
        <v>6.9299144999999997E-12</v>
      </c>
      <c r="SV96" s="44">
        <v>1.1260857999999999E-11</v>
      </c>
      <c r="SW96" s="44">
        <v>1.8131129999999999E-11</v>
      </c>
      <c r="SX96" s="44">
        <v>2.8945757000000001E-11</v>
      </c>
      <c r="SY96" s="44">
        <v>4.5935260000000002E-11</v>
      </c>
      <c r="SZ96" s="44">
        <v>7.2751169999999998E-11</v>
      </c>
      <c r="TA96" s="44">
        <v>1.1542054999999999E-10</v>
      </c>
      <c r="TB96" s="44">
        <v>1.8361278E-10</v>
      </c>
      <c r="TC96" s="44">
        <v>2.9268453999999998E-10</v>
      </c>
      <c r="TD96" s="44">
        <v>4.6612919999999997E-10</v>
      </c>
      <c r="TE96" s="44">
        <v>7.3947399999999996E-10</v>
      </c>
      <c r="TF96" s="44">
        <v>1.1634868999999999E-9</v>
      </c>
      <c r="TG96" s="44">
        <v>1.8075713E-9</v>
      </c>
      <c r="TH96" s="44">
        <v>2.7639465999999999E-9</v>
      </c>
      <c r="TI96" s="44">
        <v>4.1450470000000002E-9</v>
      </c>
      <c r="TJ96" s="44">
        <v>6.048901E-9</v>
      </c>
      <c r="TK96" s="44">
        <v>8.4249589999999995E-9</v>
      </c>
      <c r="TL96" s="44">
        <v>0</v>
      </c>
      <c r="TM96" s="44">
        <v>4.8100528000000001E-18</v>
      </c>
      <c r="TN96" s="44">
        <v>1.7979323000000001E-17</v>
      </c>
      <c r="TO96" s="44">
        <v>4.6632259999999999E-17</v>
      </c>
      <c r="TP96" s="44">
        <v>1.05385126E-16</v>
      </c>
      <c r="TQ96" s="44">
        <v>2.2012995E-16</v>
      </c>
      <c r="TR96" s="44">
        <v>4.3670893E-16</v>
      </c>
      <c r="TS96" s="44">
        <v>8.3749557000000001E-16</v>
      </c>
      <c r="TT96" s="44">
        <v>1.5699621E-15</v>
      </c>
      <c r="TU96" s="44">
        <v>2.8982833E-15</v>
      </c>
      <c r="TV96" s="44">
        <v>5.2922986999999999E-15</v>
      </c>
      <c r="TW96" s="44">
        <v>9.5563290000000006E-15</v>
      </c>
      <c r="TX96" s="44">
        <v>1.7087545E-14</v>
      </c>
      <c r="TY96" s="44">
        <v>3.0283889999999998E-14</v>
      </c>
      <c r="TZ96" s="44">
        <v>5.3280487000000002E-14</v>
      </c>
      <c r="UA96" s="44">
        <v>9.3286624999999995E-14</v>
      </c>
      <c r="UB96" s="44">
        <v>1.6288293E-13</v>
      </c>
      <c r="UC96" s="44">
        <v>2.8396205999999999E-13</v>
      </c>
      <c r="UD96" s="44">
        <v>4.9426209999999996E-13</v>
      </c>
      <c r="UE96" s="44">
        <v>8.5919219999999995E-13</v>
      </c>
      <c r="UF96" s="44">
        <v>1.4919149999999999E-12</v>
      </c>
      <c r="UG96" s="44">
        <v>2.5756350000000001E-12</v>
      </c>
      <c r="UH96" s="44">
        <v>4.4000209999999998E-12</v>
      </c>
      <c r="UI96" s="44">
        <v>7.4217194999999993E-12</v>
      </c>
      <c r="UJ96" s="44">
        <v>1.2359548000000001E-11</v>
      </c>
      <c r="UK96" s="44">
        <v>2.0434399E-11</v>
      </c>
      <c r="UL96" s="44">
        <v>3.3646662E-11</v>
      </c>
      <c r="UM96" s="44">
        <v>5.5273414E-11</v>
      </c>
      <c r="UN96" s="44">
        <v>9.0471095999999998E-11</v>
      </c>
      <c r="UO96" s="44">
        <v>1.4726946E-10</v>
      </c>
      <c r="UP96" s="44">
        <v>2.3770017E-10</v>
      </c>
      <c r="UQ96" s="44">
        <v>3.798202E-10</v>
      </c>
      <c r="UR96" s="44">
        <v>5.9899569999999997E-10</v>
      </c>
      <c r="US96" s="44">
        <v>9.3179800000000001E-10</v>
      </c>
      <c r="UT96" s="44">
        <v>1.4340081999999999E-9</v>
      </c>
      <c r="UU96" s="44">
        <v>2.1851774000000001E-9</v>
      </c>
      <c r="UV96" s="44">
        <v>3.2842670000000002E-9</v>
      </c>
      <c r="UW96" s="44">
        <v>4.8420786999999999E-9</v>
      </c>
      <c r="UX96" s="44">
        <v>6.9587255999999999E-9</v>
      </c>
      <c r="UY96" s="44">
        <v>9.5721449999999995E-9</v>
      </c>
      <c r="UZ96" s="44">
        <v>0</v>
      </c>
      <c r="VA96" s="44">
        <v>4.4702085E-18</v>
      </c>
      <c r="VB96" s="44">
        <v>1.6778738000000001E-17</v>
      </c>
      <c r="VC96" s="44">
        <v>4.3706912999999998E-17</v>
      </c>
      <c r="VD96" s="44">
        <v>9.8984729999999995E-17</v>
      </c>
      <c r="VE96" s="44">
        <v>2.0766631E-16</v>
      </c>
      <c r="VF96" s="44">
        <v>4.1595938000000002E-16</v>
      </c>
      <c r="VG96" s="44">
        <v>8.0798076000000003E-16</v>
      </c>
      <c r="VH96" s="44">
        <v>1.5367709E-15</v>
      </c>
      <c r="VI96" s="44">
        <v>2.8800109999999999E-15</v>
      </c>
      <c r="VJ96" s="44">
        <v>5.3448859999999999E-15</v>
      </c>
      <c r="VK96" s="44">
        <v>9.8579230000000001E-15</v>
      </c>
      <c r="VL96" s="44">
        <v>1.8091111E-14</v>
      </c>
      <c r="VM96" s="44">
        <v>3.3038631999999997E-14</v>
      </c>
      <c r="VN96" s="44">
        <v>6.0027220000000006E-14</v>
      </c>
      <c r="VO96" s="44">
        <v>1.08517585E-13</v>
      </c>
      <c r="VP96" s="44">
        <v>1.9550105E-13</v>
      </c>
      <c r="VQ96" s="44">
        <v>3.5175766E-13</v>
      </c>
      <c r="VR96" s="44">
        <v>6.3144097E-13</v>
      </c>
      <c r="VS96" s="44">
        <v>1.1256116E-12</v>
      </c>
      <c r="VT96" s="44">
        <v>1.9834713000000002E-12</v>
      </c>
      <c r="VU96" s="44">
        <v>3.4573155999999999E-12</v>
      </c>
      <c r="VV96" s="44">
        <v>5.9827963000000002E-12</v>
      </c>
      <c r="VW96" s="44">
        <v>1.0307973000000001E-11</v>
      </c>
      <c r="VX96" s="44">
        <v>1.7720487999999999E-11</v>
      </c>
      <c r="VY96" s="44">
        <v>3.0314805999999999E-11</v>
      </c>
      <c r="VZ96" s="44">
        <v>5.1495842E-11</v>
      </c>
      <c r="WA96" s="44">
        <v>8.6600139999999994E-11</v>
      </c>
      <c r="WB96" s="44">
        <v>1.4391230000000001E-10</v>
      </c>
      <c r="WC96" s="44">
        <v>2.3596599999999998E-10</v>
      </c>
      <c r="WD96" s="44">
        <v>3.8194203000000002E-10</v>
      </c>
      <c r="WE96" s="44">
        <v>6.1164869999999995E-10</v>
      </c>
      <c r="WF96" s="44">
        <v>9.7223879999999997E-10</v>
      </c>
      <c r="WG96" s="44">
        <v>1.5356057999999999E-9</v>
      </c>
      <c r="WH96" s="44">
        <v>2.4110604999999999E-9</v>
      </c>
      <c r="WI96" s="44">
        <v>3.7614699999999998E-9</v>
      </c>
      <c r="WJ96" s="44">
        <v>5.8102483000000002E-9</v>
      </c>
      <c r="WK96" s="44">
        <v>8.8124399999999994E-9</v>
      </c>
      <c r="WL96" s="44">
        <v>1.2966407999999999E-8</v>
      </c>
      <c r="WM96" s="44">
        <v>1.8182034000000001E-8</v>
      </c>
      <c r="WN96" s="44">
        <v>0</v>
      </c>
      <c r="WO96" s="44">
        <v>3.5473849999999997E-18</v>
      </c>
      <c r="WP96" s="44">
        <v>1.316168E-17</v>
      </c>
      <c r="WQ96" s="44">
        <v>3.3945110000000001E-17</v>
      </c>
      <c r="WR96" s="44">
        <v>7.7035579999999998E-17</v>
      </c>
      <c r="WS96" s="44">
        <v>1.6401557000000001E-16</v>
      </c>
      <c r="WT96" s="44">
        <v>3.3634611999999999E-16</v>
      </c>
      <c r="WU96" s="44">
        <v>6.7197787000000001E-16</v>
      </c>
      <c r="WV96" s="44">
        <v>1.3158609000000001E-15</v>
      </c>
      <c r="WW96" s="44">
        <v>2.534682E-15</v>
      </c>
      <c r="WX96" s="44">
        <v>4.7998410000000001E-15</v>
      </c>
      <c r="WY96" s="44">
        <v>8.9323605000000006E-15</v>
      </c>
      <c r="WZ96" s="44">
        <v>1.6390154000000001E-14</v>
      </c>
      <c r="XA96" s="44">
        <v>2.9815269999999999E-14</v>
      </c>
      <c r="XB96" s="44">
        <v>5.4056730000000001E-14</v>
      </c>
      <c r="XC96" s="44">
        <v>9.7972930000000001E-14</v>
      </c>
      <c r="XD96" s="44">
        <v>1.7715411000000001E-13</v>
      </c>
      <c r="XE96" s="44">
        <v>3.1807074000000002E-13</v>
      </c>
      <c r="XF96" s="44">
        <v>5.6661224000000005E-13</v>
      </c>
      <c r="XG96" s="44">
        <v>1.006972E-12</v>
      </c>
      <c r="XH96" s="44">
        <v>1.7942711E-12</v>
      </c>
      <c r="XI96" s="44">
        <v>3.2027050000000001E-12</v>
      </c>
      <c r="XJ96" s="44">
        <v>5.7079606000000002E-12</v>
      </c>
      <c r="XK96" s="44">
        <v>1.012163E-11</v>
      </c>
      <c r="XL96" s="44">
        <v>1.7811783E-11</v>
      </c>
      <c r="XM96" s="44">
        <v>3.092012E-11</v>
      </c>
      <c r="XN96" s="44">
        <v>5.2815789999999998E-11</v>
      </c>
      <c r="XO96" s="44">
        <v>8.8964429999999994E-11</v>
      </c>
      <c r="XP96" s="44">
        <v>1.4802375E-10</v>
      </c>
      <c r="XQ96" s="44">
        <v>2.4371066000000002E-10</v>
      </c>
      <c r="XR96" s="44">
        <v>3.9656065000000002E-10</v>
      </c>
      <c r="XS96" s="44">
        <v>6.4238929999999997E-10</v>
      </c>
      <c r="XT96" s="44">
        <v>1.0313095000000001E-9</v>
      </c>
      <c r="XU96" s="44">
        <v>1.6419991E-9</v>
      </c>
      <c r="XV96" s="44">
        <v>2.5789907999999998E-9</v>
      </c>
      <c r="XW96" s="44">
        <v>3.9729380000000003E-9</v>
      </c>
      <c r="XX96" s="44">
        <v>5.9693919999999996E-9</v>
      </c>
      <c r="XY96" s="44">
        <v>8.7287439999999994E-9</v>
      </c>
      <c r="XZ96" s="44">
        <v>1.2384666000000001E-8</v>
      </c>
      <c r="YA96" s="44">
        <v>1.6857593E-8</v>
      </c>
      <c r="YB96" s="44">
        <v>0</v>
      </c>
      <c r="YC96" s="44">
        <v>5.7565434000000001E-18</v>
      </c>
      <c r="YD96" s="44">
        <v>2.1509116E-17</v>
      </c>
      <c r="YE96" s="44">
        <v>5.6885335999999995E-17</v>
      </c>
      <c r="YF96" s="44">
        <v>1.3329931999999999E-16</v>
      </c>
      <c r="YG96" s="44">
        <v>2.9269786999999999E-16</v>
      </c>
      <c r="YH96" s="44">
        <v>6.1646273999999996E-16</v>
      </c>
      <c r="YI96" s="44">
        <v>1.2597554E-15</v>
      </c>
      <c r="YJ96" s="44">
        <v>2.5149690000000001E-15</v>
      </c>
      <c r="YK96" s="44">
        <v>4.9324660000000002E-15</v>
      </c>
      <c r="YL96" s="44">
        <v>9.5624830000000002E-15</v>
      </c>
      <c r="YM96" s="44">
        <v>1.8413856000000001E-14</v>
      </c>
      <c r="YN96" s="44">
        <v>3.5268443E-14</v>
      </c>
      <c r="YO96" s="44">
        <v>6.7156980000000002E-14</v>
      </c>
      <c r="YP96" s="44">
        <v>1.2695681E-13</v>
      </c>
      <c r="YQ96" s="44">
        <v>2.382741E-13</v>
      </c>
      <c r="YR96" s="44">
        <v>4.4417752000000002E-13</v>
      </c>
      <c r="YS96" s="44">
        <v>8.2207526000000004E-13</v>
      </c>
      <c r="YT96" s="44">
        <v>1.5104904E-12</v>
      </c>
      <c r="YU96" s="44">
        <v>2.7578404000000001E-12</v>
      </c>
      <c r="YV96" s="44">
        <v>5.0115753999999997E-12</v>
      </c>
      <c r="YW96" s="44">
        <v>9.0678140000000006E-12</v>
      </c>
      <c r="YX96" s="44">
        <v>1.6337445E-11</v>
      </c>
      <c r="YY96" s="44">
        <v>2.9290629999999998E-11</v>
      </c>
      <c r="YZ96" s="44">
        <v>5.2100924000000003E-11</v>
      </c>
      <c r="ZA96" s="44">
        <v>9.1604563999999997E-11</v>
      </c>
      <c r="ZB96" s="44">
        <v>1.5834198E-10</v>
      </c>
      <c r="ZC96" s="44">
        <v>2.6777736000000001E-10</v>
      </c>
      <c r="ZD96" s="44">
        <v>4.4285902999999998E-10</v>
      </c>
      <c r="ZE96" s="44">
        <v>7.1755779999999997E-10</v>
      </c>
      <c r="ZF96" s="44">
        <v>1.1418057999999999E-9</v>
      </c>
      <c r="ZG96" s="44">
        <v>1.7827448000000001E-9</v>
      </c>
      <c r="ZH96" s="44">
        <v>2.7320925999999998E-9</v>
      </c>
      <c r="ZI96" s="44">
        <v>4.1175390000000003E-9</v>
      </c>
      <c r="ZJ96" s="44">
        <v>6.114067E-9</v>
      </c>
      <c r="ZK96" s="44">
        <v>8.9629320000000004E-9</v>
      </c>
      <c r="ZL96" s="44">
        <v>1.2968265999999999E-8</v>
      </c>
      <c r="ZM96" s="44">
        <v>1.8469887E-8</v>
      </c>
      <c r="ZN96" s="44">
        <v>2.5761901000000001E-8</v>
      </c>
      <c r="ZO96" s="44">
        <v>3.4666285999999999E-8</v>
      </c>
      <c r="ZP96" s="44">
        <v>0</v>
      </c>
      <c r="ZQ96" s="44">
        <v>1.1306183999999999E-17</v>
      </c>
      <c r="ZR96" s="44">
        <v>4.2432713999999997E-17</v>
      </c>
      <c r="ZS96" s="44">
        <v>1.1152034E-16</v>
      </c>
      <c r="ZT96" s="44">
        <v>2.5725857000000002E-16</v>
      </c>
      <c r="ZU96" s="44">
        <v>5.5284966999999996E-16</v>
      </c>
      <c r="ZV96" s="44">
        <v>1.1366822E-15</v>
      </c>
      <c r="ZW96" s="44">
        <v>2.2715800000000001E-15</v>
      </c>
      <c r="ZX96" s="44">
        <v>4.4603976000000001E-15</v>
      </c>
      <c r="ZY96" s="44">
        <v>8.6472960000000006E-15</v>
      </c>
      <c r="ZZ96" s="44">
        <v>1.6574061E-14</v>
      </c>
      <c r="AAA96" s="44">
        <v>3.1378579999999998E-14</v>
      </c>
      <c r="AAB96" s="44">
        <v>5.8603509999999997E-14</v>
      </c>
      <c r="AAC96" s="44">
        <v>1.0790381E-13</v>
      </c>
      <c r="AAD96" s="44">
        <v>1.9599002E-13</v>
      </c>
      <c r="AAE96" s="44">
        <v>3.5183964999999999E-13</v>
      </c>
      <c r="AAF96" s="44">
        <v>6.2713259999999996E-13</v>
      </c>
      <c r="AAG96" s="44">
        <v>1.1157554999999999E-12</v>
      </c>
      <c r="AAH96" s="44">
        <v>1.9850994000000002E-12</v>
      </c>
      <c r="AAI96" s="44">
        <v>3.5333208000000002E-12</v>
      </c>
      <c r="AAJ96" s="44">
        <v>6.2833989999999999E-12</v>
      </c>
      <c r="AAK96" s="44">
        <v>1.1143354999999999E-11</v>
      </c>
      <c r="AAL96" s="44">
        <v>1.9608080000000001E-11</v>
      </c>
      <c r="AAM96" s="44">
        <v>3.4024800000000001E-11</v>
      </c>
      <c r="AAN96" s="44">
        <v>5.809023E-11</v>
      </c>
      <c r="AAO96" s="44">
        <v>9.7496070000000005E-11</v>
      </c>
      <c r="AAP96" s="44">
        <v>1.6099149999999999E-10</v>
      </c>
      <c r="AAQ96" s="44">
        <v>2.6236357999999998E-10</v>
      </c>
      <c r="AAR96" s="44">
        <v>4.2425269999999999E-10</v>
      </c>
      <c r="AAS96" s="44">
        <v>6.8285960000000004E-10</v>
      </c>
      <c r="AAT96" s="44">
        <v>1.0961307E-9</v>
      </c>
      <c r="AAU96" s="44">
        <v>1.7500624E-9</v>
      </c>
      <c r="AAV96" s="44">
        <v>2.7721475999999998E-9</v>
      </c>
      <c r="AAW96" s="44">
        <v>4.3478584999999998E-9</v>
      </c>
      <c r="AAX96" s="44">
        <v>6.7316566E-9</v>
      </c>
      <c r="AAY96" s="44">
        <v>1.0267199499999999E-8</v>
      </c>
      <c r="AAZ96" s="44">
        <v>1.5412913999999999E-8</v>
      </c>
      <c r="ABA96" s="44">
        <v>2.269844E-8</v>
      </c>
      <c r="ABB96" s="44">
        <v>3.2531219999999999E-8</v>
      </c>
      <c r="ABC96" s="44">
        <v>4.4654047999999999E-8</v>
      </c>
      <c r="ABD96" s="44">
        <v>0</v>
      </c>
      <c r="ABE96" s="44">
        <v>1.8027770000000001E-17</v>
      </c>
      <c r="ABF96" s="44">
        <v>6.7538086000000003E-17</v>
      </c>
      <c r="ABG96" s="44">
        <v>1.7688964999999999E-16</v>
      </c>
      <c r="ABH96" s="44">
        <v>4.0664193999999998E-16</v>
      </c>
      <c r="ABI96" s="44">
        <v>8.7230173999999998E-16</v>
      </c>
      <c r="ABJ96" s="44">
        <v>1.7954631E-15</v>
      </c>
      <c r="ABK96" s="44">
        <v>3.5933076999999996E-15</v>
      </c>
      <c r="ABL96" s="44">
        <v>7.0356716999999999E-15</v>
      </c>
      <c r="ABM96" s="44">
        <v>1.3536985E-14</v>
      </c>
      <c r="ABN96" s="44">
        <v>2.5652179999999999E-14</v>
      </c>
      <c r="ABO96" s="44">
        <v>4.7964307999999999E-14</v>
      </c>
      <c r="ABP96" s="44">
        <v>8.8623870000000003E-14</v>
      </c>
      <c r="ABQ96" s="44">
        <v>1.6205058E-13</v>
      </c>
      <c r="ABR96" s="44">
        <v>2.9406217000000001E-13</v>
      </c>
      <c r="ABS96" s="44">
        <v>5.3029494E-13</v>
      </c>
      <c r="ABT96" s="44">
        <v>9.5020499999999999E-13</v>
      </c>
      <c r="ABU96" s="44">
        <v>1.6893821E-12</v>
      </c>
      <c r="ABV96" s="44">
        <v>2.9753463000000001E-12</v>
      </c>
      <c r="ABW96" s="44">
        <v>5.1808267E-12</v>
      </c>
      <c r="ABX96" s="44">
        <v>8.9142869999999995E-12</v>
      </c>
      <c r="ABY96" s="44">
        <v>1.5157556E-11</v>
      </c>
      <c r="ABZ96" s="44">
        <v>2.5553156999999998E-11</v>
      </c>
      <c r="ACA96" s="44">
        <v>4.2911746999999997E-11</v>
      </c>
      <c r="ACB96" s="44">
        <v>7.1984085000000006E-11</v>
      </c>
      <c r="ACC96" s="44">
        <v>1.208723E-10</v>
      </c>
      <c r="ACD96" s="44">
        <v>2.0339240999999999E-10</v>
      </c>
      <c r="ACE96" s="44">
        <v>3.4210549999999998E-10</v>
      </c>
      <c r="ACF96" s="44">
        <v>5.7029609999999998E-10</v>
      </c>
      <c r="ACG96" s="44">
        <v>9.3383999999999995E-10</v>
      </c>
      <c r="ACH96" s="44">
        <v>1.4936019999999999E-9</v>
      </c>
      <c r="ACI96" s="44">
        <v>2.3362142999999999E-9</v>
      </c>
      <c r="ACJ96" s="44">
        <v>3.5846207999999998E-9</v>
      </c>
      <c r="ACK96" s="44">
        <v>5.4180009999999996E-9</v>
      </c>
      <c r="ACL96" s="44">
        <v>8.1043050000000006E-9</v>
      </c>
      <c r="ACM96" s="44">
        <v>1.2027159E-8</v>
      </c>
      <c r="ACN96" s="44">
        <v>1.7686606000000002E-8</v>
      </c>
      <c r="ACO96" s="44">
        <v>2.5694330000000001E-8</v>
      </c>
      <c r="ACP96" s="44">
        <v>3.6607479999999999E-8</v>
      </c>
      <c r="ACQ96" s="44">
        <v>5.0096111999999997E-8</v>
      </c>
      <c r="ACR96" s="44">
        <v>0</v>
      </c>
      <c r="ACS96" s="44">
        <v>2.2728091000000001E-17</v>
      </c>
      <c r="ACT96" s="44">
        <v>8.5054610000000005E-17</v>
      </c>
      <c r="ACU96" s="44">
        <v>2.2064387999999999E-16</v>
      </c>
      <c r="ACV96" s="44">
        <v>5.0110235999999997E-16</v>
      </c>
      <c r="ACW96" s="44">
        <v>1.0629984E-15</v>
      </c>
      <c r="ACX96" s="44">
        <v>2.1644090000000002E-15</v>
      </c>
      <c r="ACY96" s="44">
        <v>4.2955980000000002E-15</v>
      </c>
      <c r="ACZ96" s="44">
        <v>8.3825399999999999E-15</v>
      </c>
      <c r="ADA96" s="44">
        <v>1.6105667000000001E-14</v>
      </c>
      <c r="ADB96" s="44">
        <v>3.0446972000000001E-14</v>
      </c>
      <c r="ADC96" s="44">
        <v>5.6563372999999999E-14</v>
      </c>
      <c r="ADD96" s="44">
        <v>1.0330121999999999E-13</v>
      </c>
      <c r="ADE96" s="44">
        <v>1.8528045E-13</v>
      </c>
      <c r="ADF96" s="44">
        <v>3.2687800000000002E-13</v>
      </c>
      <c r="ADG96" s="44">
        <v>5.6877663000000004E-13</v>
      </c>
      <c r="ADH96" s="44">
        <v>9.7741449999999994E-13</v>
      </c>
      <c r="ADI96" s="44">
        <v>1.6623150000000001E-12</v>
      </c>
      <c r="ADJ96" s="44">
        <v>2.7992325999999999E-12</v>
      </c>
      <c r="ADK96" s="44">
        <v>4.6675460000000004E-12</v>
      </c>
      <c r="ADL96" s="44">
        <v>7.7198449999999996E-12</v>
      </c>
      <c r="ADM96" s="44">
        <v>1.2706527000000001E-11</v>
      </c>
      <c r="ADN96" s="44">
        <v>2.0871930000000001E-11</v>
      </c>
      <c r="ADO96" s="44">
        <v>3.4204040000000001E-11</v>
      </c>
      <c r="ADP96" s="44">
        <v>5.5901006000000001E-11</v>
      </c>
      <c r="ADQ96" s="44">
        <v>9.1081400000000004E-11</v>
      </c>
      <c r="ADR96" s="44">
        <v>1.4767679E-10</v>
      </c>
      <c r="ADS96" s="44">
        <v>2.3736800000000001E-10</v>
      </c>
      <c r="ADT96" s="44">
        <v>3.7768057999999998E-10</v>
      </c>
      <c r="ADU96" s="44">
        <v>5.9625730000000004E-10</v>
      </c>
      <c r="ADV96" s="44">
        <v>9.3684340000000009E-10</v>
      </c>
      <c r="ADW96" s="44">
        <v>1.4716943E-9</v>
      </c>
      <c r="ADX96" s="44">
        <v>2.3167142000000001E-9</v>
      </c>
      <c r="ADY96" s="44">
        <v>3.6458319999999998E-9</v>
      </c>
      <c r="ADZ96" s="44">
        <v>5.7017519999999999E-9</v>
      </c>
      <c r="AEA96" s="44">
        <v>8.7656770000000001E-9</v>
      </c>
      <c r="AEB96" s="44">
        <v>1.3158064E-8</v>
      </c>
      <c r="AEC96" s="44">
        <v>1.9184807000000001E-8</v>
      </c>
      <c r="AED96" s="44">
        <v>2.7065375999999999E-8</v>
      </c>
      <c r="AEE96" s="44">
        <v>3.6763275000000001E-8</v>
      </c>
      <c r="AEF96" s="44">
        <v>0</v>
      </c>
      <c r="AEG96" s="44">
        <v>2.1380462999999999E-17</v>
      </c>
      <c r="AEH96" s="44">
        <v>8.0640789999999996E-17</v>
      </c>
      <c r="AEI96" s="44">
        <v>2.1167064E-16</v>
      </c>
      <c r="AEJ96" s="44">
        <v>4.8445689999999995E-16</v>
      </c>
      <c r="AEK96" s="44">
        <v>1.0249395999999999E-15</v>
      </c>
      <c r="AEL96" s="44">
        <v>2.0549635999999999E-15</v>
      </c>
      <c r="AEM96" s="44">
        <v>3.9505370000000002E-15</v>
      </c>
      <c r="AEN96" s="44">
        <v>7.3352089999999997E-15</v>
      </c>
      <c r="AEO96" s="44">
        <v>1.3251763E-14</v>
      </c>
      <c r="AEP96" s="44">
        <v>2.3447762999999999E-14</v>
      </c>
      <c r="AEQ96" s="44">
        <v>4.090218E-14</v>
      </c>
      <c r="AER96" s="44">
        <v>7.0675379999999994E-14</v>
      </c>
      <c r="AES96" s="44">
        <v>1.2143915E-13</v>
      </c>
      <c r="AET96" s="44">
        <v>2.0760510000000001E-13</v>
      </c>
      <c r="AEU96" s="44">
        <v>3.5283918000000001E-13</v>
      </c>
      <c r="AEV96" s="44">
        <v>5.9593500000000002E-13</v>
      </c>
      <c r="AEW96" s="44">
        <v>9.9738470000000002E-13</v>
      </c>
      <c r="AEX96" s="44">
        <v>1.6544132999999999E-12</v>
      </c>
      <c r="AEY96" s="44">
        <v>2.7247865000000001E-12</v>
      </c>
      <c r="AEZ96" s="44">
        <v>4.4570934999999999E-12</v>
      </c>
      <c r="AFA96" s="44">
        <v>7.2536426000000001E-12</v>
      </c>
      <c r="AFB96" s="44">
        <v>1.1725594499999999E-11</v>
      </c>
      <c r="AFC96" s="44">
        <v>1.882144E-11</v>
      </c>
      <c r="AFD96" s="44">
        <v>2.9997282000000001E-11</v>
      </c>
      <c r="AFE96" s="44">
        <v>4.7481134000000002E-11</v>
      </c>
      <c r="AFF96" s="44">
        <v>7.4616360000000002E-11</v>
      </c>
      <c r="AFG96" s="44">
        <v>1.1659460999999999E-10</v>
      </c>
      <c r="AFH96" s="44">
        <v>1.8167173000000001E-10</v>
      </c>
      <c r="AFI96" s="44">
        <v>2.8304156000000001E-10</v>
      </c>
      <c r="AFJ96" s="44">
        <v>4.4080890000000001E-10</v>
      </c>
      <c r="AFK96" s="44">
        <v>6.8535994000000004E-10</v>
      </c>
      <c r="AFL96" s="44">
        <v>1.0615986999999999E-9</v>
      </c>
      <c r="AFM96" s="44">
        <v>1.6351124999999999E-9</v>
      </c>
      <c r="AFN96" s="44">
        <v>2.5022044000000001E-9</v>
      </c>
      <c r="AFO96" s="44">
        <v>3.7960306000000004E-9</v>
      </c>
      <c r="AFP96" s="44">
        <v>5.6948389999999998E-9</v>
      </c>
      <c r="AFQ96" s="44">
        <v>8.4084470000000001E-9</v>
      </c>
      <c r="AFR96" s="44">
        <v>1.2114763E-8</v>
      </c>
      <c r="AFS96" s="44">
        <v>1.6640294E-8</v>
      </c>
      <c r="AFT96" s="43"/>
      <c r="AFU96" s="42">
        <f t="shared" si="92"/>
        <v>2.0093841999999999E-14</v>
      </c>
      <c r="AFV96" s="42">
        <f t="shared" si="92"/>
        <v>1.424593E-14</v>
      </c>
      <c r="AFW96" s="42">
        <f t="shared" si="92"/>
        <v>1.9204719999999999E-14</v>
      </c>
      <c r="AFX96" s="42">
        <f t="shared" si="92"/>
        <v>2.138713E-14</v>
      </c>
      <c r="AFY96" s="42">
        <f t="shared" si="92"/>
        <v>2.1207579999999999E-14</v>
      </c>
      <c r="AFZ96" s="42">
        <f t="shared" si="92"/>
        <v>3.8209777999999998E-14</v>
      </c>
      <c r="AGA96" s="42">
        <f t="shared" si="92"/>
        <v>5.4957087000000001E-14</v>
      </c>
      <c r="AGB96" s="42">
        <f t="shared" si="92"/>
        <v>8.4627740000000004E-14</v>
      </c>
      <c r="AGC96" s="42">
        <f t="shared" si="92"/>
        <v>6.1623240000000004E-14</v>
      </c>
      <c r="AGD96" s="42">
        <f t="shared" si="92"/>
        <v>2.1694836E-14</v>
      </c>
      <c r="AGE96" s="42">
        <f t="shared" si="93"/>
        <v>6.1459474000000001E-15</v>
      </c>
      <c r="AGF96" s="42">
        <f t="shared" si="93"/>
        <v>1.4679348000000001E-15</v>
      </c>
      <c r="AGG96" s="42">
        <f t="shared" si="93"/>
        <v>4.3670893E-16</v>
      </c>
      <c r="AGH96" s="42">
        <f t="shared" si="93"/>
        <v>2.0766631E-16</v>
      </c>
      <c r="AGI96" s="42">
        <f t="shared" si="93"/>
        <v>7.7035579999999998E-17</v>
      </c>
      <c r="AGJ96" s="42">
        <f t="shared" si="93"/>
        <v>5.6885335999999995E-17</v>
      </c>
      <c r="AGK96" s="42">
        <f t="shared" si="93"/>
        <v>4.2432713999999997E-17</v>
      </c>
      <c r="AGL96" s="42">
        <f t="shared" si="93"/>
        <v>1.8027770000000001E-17</v>
      </c>
      <c r="AGM96" s="42">
        <f t="shared" si="93"/>
        <v>0</v>
      </c>
      <c r="AGN96" s="42">
        <f t="shared" si="93"/>
        <v>3.6763275000000001E-8</v>
      </c>
      <c r="AGO96" s="41">
        <f t="shared" si="83"/>
        <v>1.8381820352260921E-9</v>
      </c>
      <c r="AGP96" s="2"/>
      <c r="AGQ96" s="42">
        <f t="shared" si="94"/>
        <v>6.4535386000000004E-9</v>
      </c>
      <c r="AGR96" s="42">
        <f t="shared" si="94"/>
        <v>1.230437E-12</v>
      </c>
      <c r="AGS96" s="42">
        <f t="shared" si="94"/>
        <v>5.9300285E-9</v>
      </c>
      <c r="AGT96" s="42">
        <f t="shared" si="94"/>
        <v>5.7808114999999995E-13</v>
      </c>
      <c r="AGU96" s="42">
        <f t="shared" si="94"/>
        <v>6.048901E-9</v>
      </c>
      <c r="AGV96" s="42">
        <f t="shared" si="94"/>
        <v>4.9426209999999996E-13</v>
      </c>
      <c r="AGW96" s="42">
        <f t="shared" si="94"/>
        <v>6.9587255999999999E-9</v>
      </c>
      <c r="AGX96" s="42">
        <f t="shared" si="94"/>
        <v>6.3144097E-13</v>
      </c>
      <c r="AGY96" s="42">
        <f t="shared" si="94"/>
        <v>1.2966407999999999E-8</v>
      </c>
      <c r="AGZ96" s="42">
        <f t="shared" si="94"/>
        <v>5.6661224000000005E-13</v>
      </c>
      <c r="AHA96" s="42">
        <f t="shared" si="95"/>
        <v>1.2384666000000001E-8</v>
      </c>
      <c r="AHB96" s="42">
        <f t="shared" si="95"/>
        <v>1.5104904E-12</v>
      </c>
      <c r="AHC96" s="42">
        <f t="shared" si="95"/>
        <v>2.5761901000000001E-8</v>
      </c>
      <c r="AHD96" s="42">
        <f t="shared" si="95"/>
        <v>1.9850994000000002E-12</v>
      </c>
      <c r="AHE96" s="42">
        <f t="shared" si="95"/>
        <v>3.2531219999999999E-8</v>
      </c>
      <c r="AHF96" s="42">
        <f t="shared" si="95"/>
        <v>2.9753463000000001E-12</v>
      </c>
      <c r="AHG96" s="42">
        <f t="shared" si="95"/>
        <v>3.6607479999999999E-8</v>
      </c>
      <c r="AHH96" s="42">
        <f t="shared" si="95"/>
        <v>2.7992325999999999E-12</v>
      </c>
      <c r="AHI96" s="42">
        <f t="shared" si="95"/>
        <v>2.7065375999999999E-8</v>
      </c>
      <c r="AHJ96" s="42">
        <f t="shared" si="95"/>
        <v>1.6544132999999999E-12</v>
      </c>
      <c r="AHK96" s="41">
        <f t="shared" si="84"/>
        <v>8.6361335057729993E-9</v>
      </c>
      <c r="AHL96" s="2"/>
      <c r="AHM96" s="42">
        <f t="shared" si="96"/>
        <v>1.2114763E-8</v>
      </c>
      <c r="AHN96" s="42">
        <f t="shared" si="96"/>
        <v>1.2114763E-8</v>
      </c>
      <c r="AHO96" s="42">
        <f t="shared" si="96"/>
        <v>1.2114763E-8</v>
      </c>
      <c r="AHP96" s="42">
        <f t="shared" si="96"/>
        <v>1.2114763E-8</v>
      </c>
      <c r="AHQ96" s="42">
        <f t="shared" si="96"/>
        <v>1.2114763E-8</v>
      </c>
      <c r="AHR96" s="42">
        <f t="shared" si="96"/>
        <v>1.2114763E-8</v>
      </c>
      <c r="AHS96" s="42">
        <f t="shared" si="96"/>
        <v>1.2114763E-8</v>
      </c>
      <c r="AHT96" s="42">
        <f t="shared" si="96"/>
        <v>1.2114763E-8</v>
      </c>
      <c r="AHU96" s="42">
        <f t="shared" si="96"/>
        <v>1.2114763E-8</v>
      </c>
      <c r="AHV96" s="42">
        <f t="shared" si="96"/>
        <v>1.2114763E-8</v>
      </c>
      <c r="AHW96" s="42">
        <f t="shared" si="97"/>
        <v>1.2114763E-8</v>
      </c>
      <c r="AHX96" s="42">
        <f t="shared" si="97"/>
        <v>1.2114763E-8</v>
      </c>
      <c r="AHY96" s="42">
        <f t="shared" si="97"/>
        <v>1.2114763E-8</v>
      </c>
      <c r="AHZ96" s="42">
        <f t="shared" si="97"/>
        <v>1.2114763E-8</v>
      </c>
      <c r="AIA96" s="42">
        <f t="shared" si="97"/>
        <v>1.2114763E-8</v>
      </c>
      <c r="AIB96" s="42">
        <f t="shared" si="97"/>
        <v>1.2114763E-8</v>
      </c>
      <c r="AIC96" s="42">
        <f t="shared" si="97"/>
        <v>1.2114763E-8</v>
      </c>
      <c r="AID96" s="42">
        <f t="shared" si="97"/>
        <v>1.2114763E-8</v>
      </c>
      <c r="AIE96" s="42">
        <f t="shared" si="97"/>
        <v>1.2114763E-8</v>
      </c>
      <c r="AIF96" s="42">
        <f t="shared" si="97"/>
        <v>1.2114763E-8</v>
      </c>
      <c r="AIG96" s="41">
        <f t="shared" si="85"/>
        <v>1.2114762999999995E-8</v>
      </c>
      <c r="AIH96" s="2"/>
      <c r="AII96" s="2"/>
      <c r="AIJ96" s="2"/>
      <c r="AIK96" s="2"/>
      <c r="AIL96" s="2"/>
      <c r="AIM96" s="2"/>
      <c r="AIN96" s="2"/>
      <c r="AIO96" s="2"/>
      <c r="AIP96" s="2"/>
      <c r="AIQ96" s="2"/>
      <c r="AIR96" s="2"/>
      <c r="AIS96" s="2"/>
      <c r="AIT96" s="2"/>
      <c r="AIU96" s="2"/>
      <c r="AIV96" s="2"/>
      <c r="AIW96" s="2"/>
      <c r="AIX96" s="2"/>
      <c r="AIY96" s="2"/>
      <c r="AIZ96" s="2"/>
      <c r="AJA96" s="2"/>
      <c r="AJB96" s="2"/>
      <c r="AJC96" s="2"/>
      <c r="AJD96" s="2"/>
      <c r="AJE96" s="2"/>
      <c r="AJF96" s="2"/>
      <c r="AJG96" s="2"/>
      <c r="AJH96" s="2"/>
      <c r="AJI96" s="2"/>
      <c r="AJJ96" s="2"/>
      <c r="AJK96" s="2"/>
      <c r="AJL96" s="2"/>
      <c r="AJM96" s="2"/>
      <c r="AJN96" s="2"/>
      <c r="AJO96" s="2"/>
      <c r="AJP96" s="2"/>
      <c r="AJQ96" s="2"/>
      <c r="AJR96" s="2"/>
      <c r="AJS96" s="2"/>
      <c r="AJT96" s="2"/>
      <c r="AJU96" s="2"/>
      <c r="AJV96" s="2"/>
      <c r="AJW96" s="2"/>
      <c r="AJX96" s="2"/>
      <c r="AJY96" s="2"/>
      <c r="AJZ96" s="2"/>
      <c r="AKA96" s="2"/>
      <c r="AKB96" s="2"/>
      <c r="AKC96" s="2"/>
      <c r="AKD96" s="2"/>
      <c r="AKE96" s="2"/>
      <c r="AKF96" s="2"/>
      <c r="AKG96" s="2"/>
      <c r="AKH96" s="2"/>
      <c r="AKI96" s="2"/>
      <c r="AKJ96" s="2"/>
      <c r="AKK96" s="2"/>
      <c r="AKL96" s="2"/>
      <c r="AKM96" s="2"/>
      <c r="AKN96" s="2"/>
      <c r="AKO96" s="2"/>
      <c r="AKP96" s="2"/>
      <c r="AKQ96" s="2"/>
      <c r="AKR96" s="2"/>
      <c r="AKS96" s="2"/>
      <c r="AKT96" s="2"/>
      <c r="AKU96" s="2"/>
      <c r="AKV96" s="2"/>
      <c r="AKW96" s="2"/>
      <c r="AKX96" s="2"/>
      <c r="AKY96" s="2"/>
    </row>
    <row r="97" spans="1:987" ht="1.5" customHeight="1" x14ac:dyDescent="0.25">
      <c r="A97" s="2"/>
      <c r="B97" s="32">
        <f t="shared" si="81"/>
        <v>6</v>
      </c>
      <c r="C97" s="32">
        <f>IF(B97&lt;B96,MAX(C$11:C96)+1,C96)</f>
        <v>4</v>
      </c>
      <c r="D97" s="40">
        <v>85</v>
      </c>
      <c r="E97">
        <v>68.06</v>
      </c>
      <c r="F97" s="2"/>
      <c r="G97" s="39">
        <f t="shared" si="82"/>
        <v>68.06</v>
      </c>
      <c r="H97" s="2"/>
      <c r="I97" s="46">
        <v>7</v>
      </c>
      <c r="J97" s="45">
        <v>1</v>
      </c>
      <c r="K97" s="45">
        <v>1</v>
      </c>
      <c r="L97" s="45">
        <v>1</v>
      </c>
      <c r="M97" s="45">
        <v>1</v>
      </c>
      <c r="N97" s="45">
        <v>1</v>
      </c>
      <c r="O97" s="45">
        <v>1</v>
      </c>
      <c r="P97" s="45">
        <v>1</v>
      </c>
      <c r="Q97" s="45">
        <v>1</v>
      </c>
      <c r="R97" s="45">
        <v>1</v>
      </c>
      <c r="S97" s="45">
        <v>1</v>
      </c>
      <c r="T97" s="45">
        <v>1</v>
      </c>
      <c r="U97" s="45">
        <v>1</v>
      </c>
      <c r="V97" s="45">
        <v>1</v>
      </c>
      <c r="W97" s="45">
        <v>1</v>
      </c>
      <c r="X97" s="45">
        <v>1</v>
      </c>
      <c r="Y97" s="45">
        <v>1</v>
      </c>
      <c r="Z97" s="45">
        <v>1</v>
      </c>
      <c r="AA97" s="45">
        <v>1</v>
      </c>
      <c r="AB97" s="45">
        <v>1</v>
      </c>
      <c r="AC97" s="45">
        <v>1</v>
      </c>
      <c r="AD97" s="45">
        <v>1</v>
      </c>
      <c r="AE97" s="45">
        <v>1</v>
      </c>
      <c r="AF97" s="45">
        <v>1</v>
      </c>
      <c r="AG97" s="45">
        <v>1</v>
      </c>
      <c r="AH97" s="45">
        <v>1</v>
      </c>
      <c r="AI97" s="45">
        <v>1</v>
      </c>
      <c r="AJ97" s="45">
        <v>1</v>
      </c>
      <c r="AK97" s="45">
        <v>1</v>
      </c>
      <c r="AL97" s="45">
        <v>1</v>
      </c>
      <c r="AM97" s="45">
        <v>1</v>
      </c>
      <c r="AN97" s="45">
        <v>1</v>
      </c>
      <c r="AO97" s="45">
        <v>1</v>
      </c>
      <c r="AP97" s="45">
        <v>1</v>
      </c>
      <c r="AQ97" s="45">
        <v>1</v>
      </c>
      <c r="AR97" s="45">
        <v>1</v>
      </c>
      <c r="AS97" s="45">
        <v>1</v>
      </c>
      <c r="AT97" s="45">
        <v>1</v>
      </c>
      <c r="AU97" s="45">
        <v>1</v>
      </c>
      <c r="AV97" s="45">
        <v>1</v>
      </c>
      <c r="AW97" s="45">
        <v>1</v>
      </c>
      <c r="AX97" s="2"/>
      <c r="AY97" s="19">
        <v>85</v>
      </c>
      <c r="AZ97" s="44">
        <v>0</v>
      </c>
      <c r="BA97" s="44">
        <v>1.9340472999999999E-19</v>
      </c>
      <c r="BB97" s="44">
        <v>7.1914896000000002E-19</v>
      </c>
      <c r="BC97" s="44">
        <v>1.8667834999999999E-18</v>
      </c>
      <c r="BD97" s="44">
        <v>4.237661E-18</v>
      </c>
      <c r="BE97" s="44">
        <v>8.9061536000000004E-18</v>
      </c>
      <c r="BF97" s="44">
        <v>1.7733347999999999E-17</v>
      </c>
      <c r="BG97" s="44">
        <v>3.3911579999999998E-17</v>
      </c>
      <c r="BH97" s="44">
        <v>6.2895349999999996E-17</v>
      </c>
      <c r="BI97" s="44">
        <v>1.1397096000000001E-16</v>
      </c>
      <c r="BJ97" s="44">
        <v>2.0268756999999999E-16</v>
      </c>
      <c r="BK97" s="44">
        <v>3.5472179999999999E-16</v>
      </c>
      <c r="BL97" s="44">
        <v>6.1175309999999997E-16</v>
      </c>
      <c r="BM97" s="44">
        <v>1.0398783E-15</v>
      </c>
      <c r="BN97" s="44">
        <v>1.743351E-15</v>
      </c>
      <c r="BO97" s="44">
        <v>2.888219E-15</v>
      </c>
      <c r="BP97" s="44">
        <v>4.7386237999999998E-15</v>
      </c>
      <c r="BQ97" s="44">
        <v>7.7152020000000001E-15</v>
      </c>
      <c r="BR97" s="44">
        <v>1.2490976E-14</v>
      </c>
      <c r="BS97" s="44">
        <v>2.0148712999999999E-14</v>
      </c>
      <c r="BT97" s="44">
        <v>3.2424604E-14</v>
      </c>
      <c r="BU97" s="44">
        <v>5.2046491999999997E-14</v>
      </c>
      <c r="BV97" s="44">
        <v>8.3286066000000006E-14</v>
      </c>
      <c r="BW97" s="44">
        <v>1.3281437E-13</v>
      </c>
      <c r="BX97" s="44">
        <v>2.1089785000000001E-13</v>
      </c>
      <c r="BY97" s="44">
        <v>3.3353447000000001E-13</v>
      </c>
      <c r="BZ97" s="44">
        <v>5.2575137E-13</v>
      </c>
      <c r="CA97" s="44">
        <v>8.2565569999999998E-13</v>
      </c>
      <c r="CB97" s="44">
        <v>1.2901713000000001E-12</v>
      </c>
      <c r="CC97" s="44">
        <v>2.0033197999999999E-12</v>
      </c>
      <c r="CD97" s="44">
        <v>3.0882995999999998E-12</v>
      </c>
      <c r="CE97" s="44">
        <v>4.7297191999999997E-12</v>
      </c>
      <c r="CF97" s="44">
        <v>7.1992311999999997E-12</v>
      </c>
      <c r="CG97" s="44">
        <v>1.0889079000000001E-11</v>
      </c>
      <c r="CH97" s="44">
        <v>1.6331892E-11</v>
      </c>
      <c r="CI97" s="44">
        <v>2.4249246999999999E-11</v>
      </c>
      <c r="CJ97" s="44">
        <v>3.5574023000000002E-11</v>
      </c>
      <c r="CK97" s="44">
        <v>5.1424447999999997E-11</v>
      </c>
      <c r="CL97" s="44">
        <v>7.2701459999999995E-11</v>
      </c>
      <c r="CM97" s="44">
        <v>9.8829639999999995E-11</v>
      </c>
      <c r="CN97" s="44">
        <v>0</v>
      </c>
      <c r="CO97" s="44">
        <v>1.7838671999999999E-19</v>
      </c>
      <c r="CP97" s="44">
        <v>6.5789866999999995E-19</v>
      </c>
      <c r="CQ97" s="44">
        <v>1.6725987000000001E-18</v>
      </c>
      <c r="CR97" s="44">
        <v>3.695748E-18</v>
      </c>
      <c r="CS97" s="44">
        <v>7.5760890000000001E-18</v>
      </c>
      <c r="CT97" s="44">
        <v>1.4876159999999999E-17</v>
      </c>
      <c r="CU97" s="44">
        <v>2.8434205000000001E-17</v>
      </c>
      <c r="CV97" s="44">
        <v>5.3286442000000001E-17</v>
      </c>
      <c r="CW97" s="44">
        <v>9.8158779999999999E-17</v>
      </c>
      <c r="CX97" s="44">
        <v>1.7800015000000001E-16</v>
      </c>
      <c r="CY97" s="44">
        <v>3.1813009999999999E-16</v>
      </c>
      <c r="CZ97" s="44">
        <v>5.6175700000000003E-16</v>
      </c>
      <c r="DA97" s="44">
        <v>9.847959000000001E-16</v>
      </c>
      <c r="DB97" s="44">
        <v>1.7193665E-15</v>
      </c>
      <c r="DC97" s="44">
        <v>2.9887103999999999E-15</v>
      </c>
      <c r="DD97" s="44">
        <v>5.1751160000000003E-15</v>
      </c>
      <c r="DE97" s="44">
        <v>8.9240409999999996E-15</v>
      </c>
      <c r="DF97" s="44">
        <v>1.5270029999999999E-14</v>
      </c>
      <c r="DG97" s="44">
        <v>2.5864188E-14</v>
      </c>
      <c r="DH97" s="44">
        <v>4.3403644999999997E-14</v>
      </c>
      <c r="DI97" s="44">
        <v>7.2352590000000003E-14</v>
      </c>
      <c r="DJ97" s="44">
        <v>1.2043283999999999E-13</v>
      </c>
      <c r="DK97" s="44">
        <v>2.0054624000000001E-13</v>
      </c>
      <c r="DL97" s="44">
        <v>3.3250556000000001E-13</v>
      </c>
      <c r="DM97" s="44">
        <v>5.4644325999999999E-13</v>
      </c>
      <c r="DN97" s="44">
        <v>8.9005463000000002E-13</v>
      </c>
      <c r="DO97" s="44">
        <v>1.4351708000000001E-12</v>
      </c>
      <c r="DP97" s="44">
        <v>2.2914072999999999E-12</v>
      </c>
      <c r="DQ97" s="44">
        <v>3.6361060000000001E-12</v>
      </c>
      <c r="DR97" s="44">
        <v>5.7681E-12</v>
      </c>
      <c r="DS97" s="44">
        <v>9.1813939999999994E-12</v>
      </c>
      <c r="DT97" s="44">
        <v>1.4651759E-11</v>
      </c>
      <c r="DU97" s="44">
        <v>2.3271014999999999E-11</v>
      </c>
      <c r="DV97" s="44">
        <v>3.6469955999999998E-11</v>
      </c>
      <c r="DW97" s="44">
        <v>5.6279537000000003E-11</v>
      </c>
      <c r="DX97" s="44">
        <v>8.5347124999999996E-11</v>
      </c>
      <c r="DY97" s="44">
        <v>1.2658183999999999E-10</v>
      </c>
      <c r="DZ97" s="44">
        <v>1.8216419E-10</v>
      </c>
      <c r="EA97" s="44">
        <v>2.5163885000000002E-10</v>
      </c>
      <c r="EB97" s="44">
        <v>0</v>
      </c>
      <c r="EC97" s="44">
        <v>2.6633993000000002E-19</v>
      </c>
      <c r="ED97" s="44">
        <v>9.8391549999999996E-19</v>
      </c>
      <c r="EE97" s="44">
        <v>2.5528962999999998E-18</v>
      </c>
      <c r="EF97" s="44">
        <v>5.8469129999999999E-18</v>
      </c>
      <c r="EG97" s="44">
        <v>1.2526108000000001E-17</v>
      </c>
      <c r="EH97" s="44">
        <v>2.5696947999999999E-17</v>
      </c>
      <c r="EI97" s="44">
        <v>5.1088177E-17</v>
      </c>
      <c r="EJ97" s="44">
        <v>9.8731655999999997E-17</v>
      </c>
      <c r="EK97" s="44">
        <v>1.8676605E-16</v>
      </c>
      <c r="EL97" s="44">
        <v>3.4667494000000002E-16</v>
      </c>
      <c r="EM97" s="44">
        <v>6.3588080000000004E-16</v>
      </c>
      <c r="EN97" s="44">
        <v>1.1582997999999999E-15</v>
      </c>
      <c r="EO97" s="44">
        <v>2.1018602000000002E-15</v>
      </c>
      <c r="EP97" s="44">
        <v>3.8014922999999998E-15</v>
      </c>
      <c r="EQ97" s="44">
        <v>6.8416677000000002E-15</v>
      </c>
      <c r="ER97" s="44">
        <v>1.2208825399999999E-14</v>
      </c>
      <c r="ES97" s="44">
        <v>2.1526892999999998E-14</v>
      </c>
      <c r="ET97" s="44">
        <v>3.7470769999999997E-14</v>
      </c>
      <c r="EU97" s="44">
        <v>6.4465035000000006E-14</v>
      </c>
      <c r="EV97" s="44">
        <v>1.09927163E-13</v>
      </c>
      <c r="EW97" s="44">
        <v>1.861135E-13</v>
      </c>
      <c r="EX97" s="44">
        <v>3.1245787999999999E-13</v>
      </c>
      <c r="EY97" s="44">
        <v>5.2023119999999998E-13</v>
      </c>
      <c r="EZ97" s="44">
        <v>8.6055413999999999E-13</v>
      </c>
      <c r="FA97" s="44">
        <v>1.4150383E-12</v>
      </c>
      <c r="FB97" s="44">
        <v>2.3157621999999999E-12</v>
      </c>
      <c r="FC97" s="44">
        <v>3.7822529999999997E-12</v>
      </c>
      <c r="FD97" s="44">
        <v>6.1684662999999998E-12</v>
      </c>
      <c r="FE97" s="44">
        <v>1.0045938E-11</v>
      </c>
      <c r="FF97" s="44">
        <v>1.6344136000000002E-11</v>
      </c>
      <c r="FG97" s="44">
        <v>2.6489906000000001E-11</v>
      </c>
      <c r="FH97" s="44">
        <v>4.268593E-11</v>
      </c>
      <c r="FI97" s="44">
        <v>6.8005589999999994E-11</v>
      </c>
      <c r="FJ97" s="44">
        <v>1.06832244E-10</v>
      </c>
      <c r="FK97" s="44">
        <v>1.6509961E-10</v>
      </c>
      <c r="FL97" s="44">
        <v>2.5036059999999999E-10</v>
      </c>
      <c r="FM97" s="44">
        <v>3.7158943E-10</v>
      </c>
      <c r="FN97" s="44">
        <v>5.3693040000000005E-10</v>
      </c>
      <c r="FO97" s="44">
        <v>7.4371629999999995E-10</v>
      </c>
      <c r="FP97" s="44">
        <v>0</v>
      </c>
      <c r="FQ97" s="44">
        <v>4.9318757000000002E-19</v>
      </c>
      <c r="FR97" s="44">
        <v>1.8308585999999999E-18</v>
      </c>
      <c r="FS97" s="44">
        <v>4.7742337999999999E-18</v>
      </c>
      <c r="FT97" s="44">
        <v>1.09321555E-17</v>
      </c>
      <c r="FU97" s="44">
        <v>2.3251967999999999E-17</v>
      </c>
      <c r="FV97" s="44">
        <v>4.7152825000000002E-17</v>
      </c>
      <c r="FW97" s="44">
        <v>9.2653610000000003E-17</v>
      </c>
      <c r="FX97" s="44">
        <v>1.7854907000000001E-16</v>
      </c>
      <c r="FY97" s="44">
        <v>3.401909E-16</v>
      </c>
      <c r="FZ97" s="44">
        <v>6.4358059999999999E-16</v>
      </c>
      <c r="GA97" s="44">
        <v>1.2105280999999999E-15</v>
      </c>
      <c r="GB97" s="44">
        <v>2.2619820000000002E-15</v>
      </c>
      <c r="GC97" s="44">
        <v>4.1842292999999999E-15</v>
      </c>
      <c r="GD97" s="44">
        <v>7.6332810000000007E-15</v>
      </c>
      <c r="GE97" s="44">
        <v>1.3720056E-14</v>
      </c>
      <c r="GF97" s="44">
        <v>2.4337332000000001E-14</v>
      </c>
      <c r="GG97" s="44">
        <v>4.2732415999999999E-14</v>
      </c>
      <c r="GH97" s="44">
        <v>7.4475494000000005E-14</v>
      </c>
      <c r="GI97" s="44">
        <v>1.2914253E-13</v>
      </c>
      <c r="GJ97" s="44">
        <v>2.2295878999999999E-13</v>
      </c>
      <c r="GK97" s="44">
        <v>3.8307780000000001E-13</v>
      </c>
      <c r="GL97" s="44">
        <v>6.5471656999999996E-13</v>
      </c>
      <c r="GM97" s="44">
        <v>1.1109816999999999E-12</v>
      </c>
      <c r="GN97" s="44">
        <v>1.8699160999999999E-12</v>
      </c>
      <c r="GO97" s="44">
        <v>3.1216414E-12</v>
      </c>
      <c r="GP97" s="44">
        <v>5.167414E-12</v>
      </c>
      <c r="GQ97" s="44">
        <v>8.4969950000000002E-12</v>
      </c>
      <c r="GR97" s="44">
        <v>1.3897349E-11</v>
      </c>
      <c r="GS97" s="44">
        <v>2.2615773999999999E-11</v>
      </c>
      <c r="GT97" s="44">
        <v>3.6638317E-11</v>
      </c>
      <c r="GU97" s="44">
        <v>5.9006310000000001E-11</v>
      </c>
      <c r="GV97" s="44">
        <v>9.4278266000000004E-11</v>
      </c>
      <c r="GW97" s="44">
        <v>1.489828E-10</v>
      </c>
      <c r="GX97" s="44">
        <v>2.3207138E-10</v>
      </c>
      <c r="GY97" s="44">
        <v>3.5651925999999999E-10</v>
      </c>
      <c r="GZ97" s="44">
        <v>5.3895405000000003E-10</v>
      </c>
      <c r="HA97" s="44">
        <v>7.9881250000000003E-10</v>
      </c>
      <c r="HB97" s="44">
        <v>1.1527326E-9</v>
      </c>
      <c r="HC97" s="44">
        <v>1.5933856000000001E-9</v>
      </c>
      <c r="HD97" s="44">
        <v>0</v>
      </c>
      <c r="HE97" s="44">
        <v>1.0696593E-18</v>
      </c>
      <c r="HF97" s="44">
        <v>3.9843234999999998E-18</v>
      </c>
      <c r="HG97" s="44">
        <v>1.0306642999999999E-17</v>
      </c>
      <c r="HH97" s="44">
        <v>2.3352440000000001E-17</v>
      </c>
      <c r="HI97" s="44">
        <v>4.9389276999999997E-17</v>
      </c>
      <c r="HJ97" s="44">
        <v>1.0023746E-16</v>
      </c>
      <c r="HK97" s="44">
        <v>1.9785721000000001E-16</v>
      </c>
      <c r="HL97" s="44">
        <v>3.8213516000000002E-16</v>
      </c>
      <c r="HM97" s="44">
        <v>7.2372126000000002E-16</v>
      </c>
      <c r="HN97" s="44">
        <v>1.3428531999999999E-15</v>
      </c>
      <c r="HO97" s="44">
        <v>2.4405787000000001E-15</v>
      </c>
      <c r="HP97" s="44">
        <v>4.3668795999999997E-15</v>
      </c>
      <c r="HQ97" s="44">
        <v>7.7459104999999996E-15</v>
      </c>
      <c r="HR97" s="44">
        <v>1.3719808E-14</v>
      </c>
      <c r="HS97" s="44">
        <v>2.4337688E-14</v>
      </c>
      <c r="HT97" s="44">
        <v>4.3246060000000001E-14</v>
      </c>
      <c r="HU97" s="44">
        <v>7.6981565999999999E-14</v>
      </c>
      <c r="HV97" s="44">
        <v>1.371298E-13</v>
      </c>
      <c r="HW97" s="44">
        <v>2.4297352999999998E-13</v>
      </c>
      <c r="HX97" s="44">
        <v>4.2588683999999998E-13</v>
      </c>
      <c r="HY97" s="44">
        <v>7.3729162999999995E-13</v>
      </c>
      <c r="HZ97" s="44">
        <v>1.2601174E-12</v>
      </c>
      <c r="IA97" s="44">
        <v>2.1290318000000001E-12</v>
      </c>
      <c r="IB97" s="44">
        <v>3.5591421000000001E-12</v>
      </c>
      <c r="IC97" s="44">
        <v>5.8962470000000003E-12</v>
      </c>
      <c r="ID97" s="44">
        <v>9.683262E-12</v>
      </c>
      <c r="IE97" s="44">
        <v>1.5775469999999998E-11</v>
      </c>
      <c r="IF97" s="44">
        <v>2.550706E-11</v>
      </c>
      <c r="IG97" s="44">
        <v>4.096084E-11</v>
      </c>
      <c r="IH97" s="44">
        <v>6.5278935000000005E-11</v>
      </c>
      <c r="II97" s="44">
        <v>1.0328928E-10</v>
      </c>
      <c r="IJ97" s="44">
        <v>1.6229957999999999E-10</v>
      </c>
      <c r="IK97" s="44">
        <v>2.5336282999999998E-10</v>
      </c>
      <c r="IL97" s="44">
        <v>3.9303881999999999E-10</v>
      </c>
      <c r="IM97" s="44">
        <v>6.0405386000000003E-10</v>
      </c>
      <c r="IN97" s="44">
        <v>9.1658990000000001E-10</v>
      </c>
      <c r="IO97" s="44">
        <v>1.3678185000000001E-9</v>
      </c>
      <c r="IP97" s="44">
        <v>1.9939903000000002E-9</v>
      </c>
      <c r="IQ97" s="44">
        <v>2.7775053E-9</v>
      </c>
      <c r="IR97" s="44">
        <v>0</v>
      </c>
      <c r="IS97" s="44">
        <v>3.3625808000000001E-18</v>
      </c>
      <c r="IT97" s="44">
        <v>1.2586886E-17</v>
      </c>
      <c r="IU97" s="44">
        <v>3.2858610000000003E-17</v>
      </c>
      <c r="IV97" s="44">
        <v>7.5351826000000006E-17</v>
      </c>
      <c r="IW97" s="44">
        <v>1.6146131E-16</v>
      </c>
      <c r="IX97" s="44">
        <v>3.3116405E-16</v>
      </c>
      <c r="IY97" s="44">
        <v>6.5760609999999996E-16</v>
      </c>
      <c r="IZ97" s="44">
        <v>1.2714824000000001E-15</v>
      </c>
      <c r="JA97" s="44">
        <v>2.3945810000000002E-15</v>
      </c>
      <c r="JB97" s="44">
        <v>4.4051900000000001E-15</v>
      </c>
      <c r="JC97" s="44">
        <v>7.9615955999999998E-15</v>
      </c>
      <c r="JD97" s="44">
        <v>1.4166464E-14</v>
      </c>
      <c r="JE97" s="44">
        <v>2.4877641999999999E-14</v>
      </c>
      <c r="JF97" s="44">
        <v>4.3248130000000001E-14</v>
      </c>
      <c r="JG97" s="44">
        <v>7.4570169999999999E-14</v>
      </c>
      <c r="JH97" s="44">
        <v>1.2791272E-13</v>
      </c>
      <c r="JI97" s="44">
        <v>2.181997E-13</v>
      </c>
      <c r="JJ97" s="44">
        <v>3.7001732999999999E-13</v>
      </c>
      <c r="JK97" s="44">
        <v>6.2422739999999997E-13</v>
      </c>
      <c r="JL97" s="44">
        <v>1.048128E-12</v>
      </c>
      <c r="JM97" s="44">
        <v>1.7516229E-12</v>
      </c>
      <c r="JN97" s="44">
        <v>2.9139006999999999E-12</v>
      </c>
      <c r="JO97" s="44">
        <v>4.8230090000000003E-12</v>
      </c>
      <c r="JP97" s="44">
        <v>7.9158399999999995E-12</v>
      </c>
      <c r="JQ97" s="44">
        <v>1.2893230999999999E-11</v>
      </c>
      <c r="JR97" s="44">
        <v>2.0778305999999999E-11</v>
      </c>
      <c r="JS97" s="44">
        <v>3.3091754999999997E-11</v>
      </c>
      <c r="JT97" s="44">
        <v>5.1966674000000002E-11</v>
      </c>
      <c r="JU97" s="44">
        <v>8.0568519999999998E-11</v>
      </c>
      <c r="JV97" s="44">
        <v>1.2367367000000001E-10</v>
      </c>
      <c r="JW97" s="44">
        <v>1.8847848000000001E-10</v>
      </c>
      <c r="JX97" s="44">
        <v>2.8601489999999999E-10</v>
      </c>
      <c r="JY97" s="44">
        <v>4.324857E-10</v>
      </c>
      <c r="JZ97" s="44">
        <v>6.5115224000000002E-10</v>
      </c>
      <c r="KA97" s="44">
        <v>9.7363149999999994E-10</v>
      </c>
      <c r="KB97" s="44">
        <v>1.4398507E-9</v>
      </c>
      <c r="KC97" s="44">
        <v>2.0921878000000001E-9</v>
      </c>
      <c r="KD97" s="44">
        <v>2.9675608999999999E-9</v>
      </c>
      <c r="KE97" s="44">
        <v>4.0548829999999997E-9</v>
      </c>
      <c r="KF97" s="44">
        <v>0</v>
      </c>
      <c r="KG97" s="44">
        <v>9.1961520000000007E-18</v>
      </c>
      <c r="KH97" s="44">
        <v>3.4458097999999998E-17</v>
      </c>
      <c r="KI97" s="44">
        <v>9.0454460000000006E-17</v>
      </c>
      <c r="KJ97" s="44">
        <v>2.0895452E-16</v>
      </c>
      <c r="KK97" s="44">
        <v>4.5044486999999999E-16</v>
      </c>
      <c r="KL97" s="44">
        <v>9.2541200000000002E-16</v>
      </c>
      <c r="KM97" s="44">
        <v>1.8283985000000002E-15</v>
      </c>
      <c r="KN97" s="44">
        <v>3.4927606999999999E-15</v>
      </c>
      <c r="KO97" s="44">
        <v>6.4748533000000001E-15</v>
      </c>
      <c r="KP97" s="44">
        <v>1.1702919E-14</v>
      </c>
      <c r="KQ97" s="44">
        <v>2.0707265000000001E-14</v>
      </c>
      <c r="KR97" s="44">
        <v>3.6096322999999998E-14</v>
      </c>
      <c r="KS97" s="44">
        <v>6.2118855000000002E-14</v>
      </c>
      <c r="KT97" s="44">
        <v>1.052674E-13</v>
      </c>
      <c r="KU97" s="44">
        <v>1.7661648000000001E-13</v>
      </c>
      <c r="KV97" s="44">
        <v>2.9309204999999999E-13</v>
      </c>
      <c r="KW97" s="44">
        <v>4.8254279999999998E-13</v>
      </c>
      <c r="KX97" s="44">
        <v>7.9111164000000001E-13</v>
      </c>
      <c r="KY97" s="44">
        <v>1.2927341E-12</v>
      </c>
      <c r="KZ97" s="44">
        <v>2.1018144E-12</v>
      </c>
      <c r="LA97" s="44">
        <v>3.3935714E-12</v>
      </c>
      <c r="LB97" s="44">
        <v>5.4462779999999997E-12</v>
      </c>
      <c r="LC97" s="44">
        <v>8.7051590000000003E-12</v>
      </c>
      <c r="LD97" s="44">
        <v>1.3856488E-11</v>
      </c>
      <c r="LE97" s="44">
        <v>2.1914870999999999E-11</v>
      </c>
      <c r="LF97" s="44">
        <v>3.4297612999999999E-11</v>
      </c>
      <c r="LG97" s="44">
        <v>5.3048169999999997E-11</v>
      </c>
      <c r="LH97" s="44">
        <v>8.1341434000000001E-11</v>
      </c>
      <c r="LI97" s="44">
        <v>1.2371990000000001E-10</v>
      </c>
      <c r="LJ97" s="44">
        <v>1.8655348000000001E-10</v>
      </c>
      <c r="LK97" s="44">
        <v>2.7869484E-10</v>
      </c>
      <c r="LL97" s="44">
        <v>4.1230390000000002E-10</v>
      </c>
      <c r="LM97" s="44">
        <v>6.0424953999999997E-10</v>
      </c>
      <c r="LN97" s="44">
        <v>8.7654983000000001E-10</v>
      </c>
      <c r="LO97" s="44">
        <v>1.2573418000000001E-9</v>
      </c>
      <c r="LP97" s="44">
        <v>1.7810697E-9</v>
      </c>
      <c r="LQ97" s="44">
        <v>2.4833670000000002E-9</v>
      </c>
      <c r="LR97" s="44">
        <v>3.391056E-9</v>
      </c>
      <c r="LS97" s="44">
        <v>4.4958356999999999E-9</v>
      </c>
      <c r="LT97" s="44">
        <v>0</v>
      </c>
      <c r="LU97" s="44">
        <v>2.547281E-17</v>
      </c>
      <c r="LV97" s="44">
        <v>9.6030454999999996E-17</v>
      </c>
      <c r="LW97" s="44">
        <v>2.5332646000000001E-16</v>
      </c>
      <c r="LX97" s="44">
        <v>5.8490673999999997E-16</v>
      </c>
      <c r="LY97" s="44">
        <v>1.2518419000000001E-15</v>
      </c>
      <c r="LZ97" s="44">
        <v>2.5444501000000001E-15</v>
      </c>
      <c r="MA97" s="44">
        <v>4.9657654000000003E-15</v>
      </c>
      <c r="MB97" s="44">
        <v>9.3800690000000004E-15</v>
      </c>
      <c r="MC97" s="44">
        <v>1.7285952000000001E-14</v>
      </c>
      <c r="MD97" s="44">
        <v>3.1273656E-14</v>
      </c>
      <c r="ME97" s="44">
        <v>5.5839653999999998E-14</v>
      </c>
      <c r="MF97" s="44">
        <v>9.8467100000000001E-14</v>
      </c>
      <c r="MG97" s="44">
        <v>1.7129551E-13</v>
      </c>
      <c r="MH97" s="44">
        <v>2.9288290000000002E-13</v>
      </c>
      <c r="MI97" s="44">
        <v>4.9144609999999996E-13</v>
      </c>
      <c r="MJ97" s="44">
        <v>8.0787086000000004E-13</v>
      </c>
      <c r="MK97" s="44">
        <v>1.3021805000000001E-12</v>
      </c>
      <c r="ML97" s="44">
        <v>2.0659376999999999E-12</v>
      </c>
      <c r="MM97" s="44">
        <v>3.2474589999999998E-12</v>
      </c>
      <c r="MN97" s="44">
        <v>5.0745039999999997E-12</v>
      </c>
      <c r="MO97" s="44">
        <v>7.8917514999999994E-12</v>
      </c>
      <c r="MP97" s="44">
        <v>1.2216948E-11</v>
      </c>
      <c r="MQ97" s="44">
        <v>1.8818324000000001E-11</v>
      </c>
      <c r="MR97" s="44">
        <v>2.8841752000000001E-11</v>
      </c>
      <c r="MS97" s="44">
        <v>4.4000819999999998E-11</v>
      </c>
      <c r="MT97" s="44">
        <v>6.6686120000000001E-11</v>
      </c>
      <c r="MU97" s="44">
        <v>1.00173E-10</v>
      </c>
      <c r="MV97" s="44">
        <v>1.4897507E-10</v>
      </c>
      <c r="MW97" s="44">
        <v>2.1963784999999999E-10</v>
      </c>
      <c r="MX97" s="44">
        <v>3.2166457999999999E-10</v>
      </c>
      <c r="MY97" s="44">
        <v>4.6815560000000001E-10</v>
      </c>
      <c r="MZ97" s="44">
        <v>6.7650319999999998E-10</v>
      </c>
      <c r="NA97" s="44">
        <v>9.6951760000000004E-10</v>
      </c>
      <c r="NB97" s="44">
        <v>1.3769381E-9</v>
      </c>
      <c r="NC97" s="44">
        <v>1.9375004000000001E-9</v>
      </c>
      <c r="ND97" s="44">
        <v>2.7001141000000002E-9</v>
      </c>
      <c r="NE97" s="44">
        <v>3.7195476000000001E-9</v>
      </c>
      <c r="NF97" s="44">
        <v>5.04355E-9</v>
      </c>
      <c r="NG97" s="44">
        <v>6.6523479999999999E-9</v>
      </c>
      <c r="NH97" s="44">
        <v>0</v>
      </c>
      <c r="NI97" s="44">
        <v>3.2460892999999998E-17</v>
      </c>
      <c r="NJ97" s="44">
        <v>1.2273953000000001E-16</v>
      </c>
      <c r="NK97" s="44">
        <v>3.226967E-16</v>
      </c>
      <c r="NL97" s="44">
        <v>7.4040357000000001E-16</v>
      </c>
      <c r="NM97" s="44">
        <v>1.5766716999999999E-15</v>
      </c>
      <c r="NN97" s="44">
        <v>3.1986823000000001E-15</v>
      </c>
      <c r="NO97" s="44">
        <v>6.2704999999999996E-15</v>
      </c>
      <c r="NP97" s="44">
        <v>1.1962524E-14</v>
      </c>
      <c r="NQ97" s="44">
        <v>2.2292723000000001E-14</v>
      </c>
      <c r="NR97" s="44">
        <v>4.0653230000000001E-14</v>
      </c>
      <c r="NS97" s="44">
        <v>7.2467605999999995E-14</v>
      </c>
      <c r="NT97" s="44">
        <v>1.2623462000000001E-13</v>
      </c>
      <c r="NU97" s="44">
        <v>2.1468565000000001E-13</v>
      </c>
      <c r="NV97" s="44">
        <v>3.5726337000000002E-13</v>
      </c>
      <c r="NW97" s="44">
        <v>5.8447344000000002E-13</v>
      </c>
      <c r="NX97" s="44">
        <v>9.4533890000000006E-13</v>
      </c>
      <c r="NY97" s="44">
        <v>1.5172559E-12</v>
      </c>
      <c r="NZ97" s="44">
        <v>2.4218238E-12</v>
      </c>
      <c r="OA97" s="44">
        <v>3.8428253999999999E-12</v>
      </c>
      <c r="OB97" s="44">
        <v>6.0536007999999996E-12</v>
      </c>
      <c r="OC97" s="44">
        <v>9.4358640000000004E-12</v>
      </c>
      <c r="OD97" s="44">
        <v>1.4515018E-11</v>
      </c>
      <c r="OE97" s="44">
        <v>2.2027637E-11</v>
      </c>
      <c r="OF97" s="44">
        <v>3.3036253999999999E-11</v>
      </c>
      <c r="OG97" s="44">
        <v>4.9135526E-11</v>
      </c>
      <c r="OH97" s="44">
        <v>7.2829353999999998E-11</v>
      </c>
      <c r="OI97" s="44">
        <v>1.08000976E-10</v>
      </c>
      <c r="OJ97" s="44">
        <v>1.6052919999999999E-10</v>
      </c>
      <c r="OK97" s="44">
        <v>2.3874713000000001E-10</v>
      </c>
      <c r="OL97" s="44">
        <v>3.5362216000000002E-10</v>
      </c>
      <c r="OM97" s="44">
        <v>5.1916416000000002E-10</v>
      </c>
      <c r="ON97" s="44">
        <v>7.5363776000000005E-10</v>
      </c>
      <c r="OO97" s="44">
        <v>1.0825148999999999E-9</v>
      </c>
      <c r="OP97" s="44">
        <v>1.5410735E-9</v>
      </c>
      <c r="OQ97" s="44">
        <v>2.1772490000000002E-9</v>
      </c>
      <c r="OR97" s="44">
        <v>3.057996E-9</v>
      </c>
      <c r="OS97" s="44">
        <v>4.2643660000000002E-9</v>
      </c>
      <c r="OT97" s="44">
        <v>5.868083E-9</v>
      </c>
      <c r="OU97" s="44">
        <v>7.8380554999999999E-9</v>
      </c>
      <c r="OV97" s="44">
        <v>0</v>
      </c>
      <c r="OW97" s="44">
        <v>2.3671552000000002E-17</v>
      </c>
      <c r="OX97" s="44">
        <v>8.9408424E-17</v>
      </c>
      <c r="OY97" s="44">
        <v>2.3317951000000001E-16</v>
      </c>
      <c r="OZ97" s="44">
        <v>5.275569E-16</v>
      </c>
      <c r="PA97" s="44">
        <v>1.1000891000000001E-15</v>
      </c>
      <c r="PB97" s="44">
        <v>2.1804938000000002E-15</v>
      </c>
      <c r="PC97" s="44">
        <v>4.1752309999999996E-15</v>
      </c>
      <c r="PD97" s="44">
        <v>7.7945269999999998E-15</v>
      </c>
      <c r="PE97" s="44">
        <v>1.4241938999999999E-14</v>
      </c>
      <c r="PF97" s="44">
        <v>2.5474870000000001E-14</v>
      </c>
      <c r="PG97" s="44">
        <v>4.4530083999999998E-14</v>
      </c>
      <c r="PH97" s="44">
        <v>7.5924819999999997E-14</v>
      </c>
      <c r="PI97" s="44">
        <v>1.2646575000000001E-13</v>
      </c>
      <c r="PJ97" s="44">
        <v>2.0703215999999999E-13</v>
      </c>
      <c r="PK97" s="44">
        <v>3.3493480000000001E-13</v>
      </c>
      <c r="PL97" s="44">
        <v>5.3714299999999999E-13</v>
      </c>
      <c r="PM97" s="44">
        <v>8.5615820000000003E-13</v>
      </c>
      <c r="PN97" s="44">
        <v>1.3567345E-12</v>
      </c>
      <c r="PO97" s="44">
        <v>2.1351330000000001E-12</v>
      </c>
      <c r="PP97" s="44">
        <v>3.328161E-12</v>
      </c>
      <c r="PQ97" s="44">
        <v>5.1364307999999998E-12</v>
      </c>
      <c r="PR97" s="44">
        <v>7.8667715000000001E-12</v>
      </c>
      <c r="PS97" s="44">
        <v>1.19933724E-11</v>
      </c>
      <c r="PT97" s="44">
        <v>1.8253215E-11</v>
      </c>
      <c r="PU97" s="44">
        <v>2.7812103000000001E-11</v>
      </c>
      <c r="PV97" s="44">
        <v>4.2458559999999997E-11</v>
      </c>
      <c r="PW97" s="44">
        <v>6.4756873000000002E-11</v>
      </c>
      <c r="PX97" s="44">
        <v>9.8161229999999999E-11</v>
      </c>
      <c r="PY97" s="44">
        <v>1.4728731E-10</v>
      </c>
      <c r="PZ97" s="44">
        <v>2.1849134000000001E-10</v>
      </c>
      <c r="QA97" s="44">
        <v>3.2112320000000001E-10</v>
      </c>
      <c r="QB97" s="44">
        <v>4.6968384999999996E-10</v>
      </c>
      <c r="QC97" s="44">
        <v>6.8659406E-10</v>
      </c>
      <c r="QD97" s="44">
        <v>1.0040552000000001E-9</v>
      </c>
      <c r="QE97" s="44">
        <v>1.4664869E-9</v>
      </c>
      <c r="QF97" s="44">
        <v>2.1320695999999999E-9</v>
      </c>
      <c r="QG97" s="44">
        <v>3.0617312999999999E-9</v>
      </c>
      <c r="QH97" s="44">
        <v>4.296428E-9</v>
      </c>
      <c r="QI97" s="44">
        <v>5.8087729999999997E-9</v>
      </c>
      <c r="QJ97" s="44">
        <v>0</v>
      </c>
      <c r="QK97" s="44">
        <v>1.1879204499999999E-17</v>
      </c>
      <c r="QL97" s="44">
        <v>4.4394869999999997E-17</v>
      </c>
      <c r="QM97" s="44">
        <v>1.1464783999999999E-16</v>
      </c>
      <c r="QN97" s="44">
        <v>2.5823723999999999E-16</v>
      </c>
      <c r="QO97" s="44">
        <v>5.4316160000000004E-16</v>
      </c>
      <c r="QP97" s="44">
        <v>1.0929030999999999E-15</v>
      </c>
      <c r="QQ97" s="44">
        <v>2.1244300000000001E-15</v>
      </c>
      <c r="QR97" s="44">
        <v>4.0076486999999998E-15</v>
      </c>
      <c r="QS97" s="44">
        <v>7.3395710000000001E-15</v>
      </c>
      <c r="QT97" s="44">
        <v>1.3049053E-14</v>
      </c>
      <c r="QU97" s="44">
        <v>2.2609955E-14</v>
      </c>
      <c r="QV97" s="44">
        <v>3.8450907999999997E-14</v>
      </c>
      <c r="QW97" s="44">
        <v>6.4779473999999996E-14</v>
      </c>
      <c r="QX97" s="44">
        <v>1.08802724E-13</v>
      </c>
      <c r="QY97" s="44">
        <v>1.8206095999999999E-13</v>
      </c>
      <c r="QZ97" s="44">
        <v>3.0264896000000001E-13</v>
      </c>
      <c r="RA97" s="44">
        <v>4.9708330000000003E-13</v>
      </c>
      <c r="RB97" s="44">
        <v>8.0295549999999997E-13</v>
      </c>
      <c r="RC97" s="44">
        <v>1.2756251000000001E-12</v>
      </c>
      <c r="RD97" s="44">
        <v>1.9976049999999999E-12</v>
      </c>
      <c r="RE97" s="44">
        <v>3.0979439999999999E-12</v>
      </c>
      <c r="RF97" s="44">
        <v>4.7990336000000001E-12</v>
      </c>
      <c r="RG97" s="44">
        <v>7.4443439999999992E-12</v>
      </c>
      <c r="RH97" s="44">
        <v>1.1573507E-11</v>
      </c>
      <c r="RI97" s="44">
        <v>1.802857E-11</v>
      </c>
      <c r="RJ97" s="44">
        <v>2.8058533000000001E-11</v>
      </c>
      <c r="RK97" s="44">
        <v>4.3485910000000001E-11</v>
      </c>
      <c r="RL97" s="44">
        <v>6.7038920000000005E-11</v>
      </c>
      <c r="RM97" s="44">
        <v>1.0299397999999999E-10</v>
      </c>
      <c r="RN97" s="44">
        <v>1.5818873E-10</v>
      </c>
      <c r="RO97" s="44">
        <v>2.4339489999999998E-10</v>
      </c>
      <c r="RP97" s="44">
        <v>3.7485728000000002E-10</v>
      </c>
      <c r="RQ97" s="44">
        <v>5.7570600000000004E-10</v>
      </c>
      <c r="RR97" s="44">
        <v>8.7661009999999997E-10</v>
      </c>
      <c r="RS97" s="44">
        <v>1.3167645000000001E-9</v>
      </c>
      <c r="RT97" s="44">
        <v>1.9422632000000001E-9</v>
      </c>
      <c r="RU97" s="44">
        <v>2.802602E-9</v>
      </c>
      <c r="RV97" s="44">
        <v>3.9382857000000003E-9</v>
      </c>
      <c r="RW97" s="44">
        <v>5.3391184999999996E-9</v>
      </c>
      <c r="RX97" s="44">
        <v>0</v>
      </c>
      <c r="RY97" s="44">
        <v>5.3920926000000002E-18</v>
      </c>
      <c r="RZ97" s="44">
        <v>2.0218553999999999E-17</v>
      </c>
      <c r="SA97" s="44">
        <v>5.2724530000000001E-17</v>
      </c>
      <c r="SB97" s="44">
        <v>1.1990502999999999E-16</v>
      </c>
      <c r="SC97" s="44">
        <v>2.515227E-16</v>
      </c>
      <c r="SD97" s="44">
        <v>4.9937549999999996E-16</v>
      </c>
      <c r="SE97" s="44">
        <v>9.4971280000000009E-16</v>
      </c>
      <c r="SF97" s="44">
        <v>1.7439974E-15</v>
      </c>
      <c r="SG97" s="44">
        <v>3.1145044E-15</v>
      </c>
      <c r="SH97" s="44">
        <v>5.4613884999999997E-15</v>
      </c>
      <c r="SI97" s="44">
        <v>9.5042649999999994E-15</v>
      </c>
      <c r="SJ97" s="44">
        <v>1.6475882999999999E-14</v>
      </c>
      <c r="SK97" s="44">
        <v>2.8493337999999999E-14</v>
      </c>
      <c r="SL97" s="44">
        <v>4.8883145999999998E-14</v>
      </c>
      <c r="SM97" s="44">
        <v>8.2791406000000005E-14</v>
      </c>
      <c r="SN97" s="44">
        <v>1.3835863000000001E-13</v>
      </c>
      <c r="SO97" s="44">
        <v>2.2874216000000001E-13</v>
      </c>
      <c r="SP97" s="44">
        <v>3.7624306E-13</v>
      </c>
      <c r="SQ97" s="44">
        <v>6.1800349999999999E-13</v>
      </c>
      <c r="SR97" s="44">
        <v>1.0164362999999999E-12</v>
      </c>
      <c r="SS97" s="44">
        <v>1.6793102E-12</v>
      </c>
      <c r="ST97" s="44">
        <v>2.7656289E-12</v>
      </c>
      <c r="SU97" s="44">
        <v>4.5325983000000001E-12</v>
      </c>
      <c r="SV97" s="44">
        <v>7.3708610000000005E-12</v>
      </c>
      <c r="SW97" s="44">
        <v>1.1876799000000001E-11</v>
      </c>
      <c r="SX97" s="44">
        <v>1.8977266E-11</v>
      </c>
      <c r="SY97" s="44">
        <v>3.0146094000000001E-11</v>
      </c>
      <c r="SZ97" s="44">
        <v>4.7799268000000003E-11</v>
      </c>
      <c r="TA97" s="44">
        <v>7.5929240000000004E-11</v>
      </c>
      <c r="TB97" s="44">
        <v>1.2094998999999999E-10</v>
      </c>
      <c r="TC97" s="44">
        <v>1.9306025000000001E-10</v>
      </c>
      <c r="TD97" s="44">
        <v>3.0787908000000001E-10</v>
      </c>
      <c r="TE97" s="44">
        <v>4.8905424000000005E-10</v>
      </c>
      <c r="TF97" s="44">
        <v>7.7042910000000002E-10</v>
      </c>
      <c r="TG97" s="44">
        <v>1.1983317000000001E-9</v>
      </c>
      <c r="TH97" s="44">
        <v>1.8343742E-9</v>
      </c>
      <c r="TI97" s="44">
        <v>2.7537340000000002E-9</v>
      </c>
      <c r="TJ97" s="44">
        <v>4.0220414000000003E-9</v>
      </c>
      <c r="TK97" s="44">
        <v>5.6057449999999997E-9</v>
      </c>
      <c r="TL97" s="44">
        <v>0</v>
      </c>
      <c r="TM97" s="44">
        <v>3.1095824E-18</v>
      </c>
      <c r="TN97" s="44">
        <v>1.1623519E-17</v>
      </c>
      <c r="TO97" s="44">
        <v>3.0150119999999997E-17</v>
      </c>
      <c r="TP97" s="44">
        <v>6.8147309999999999E-17</v>
      </c>
      <c r="TQ97" s="44">
        <v>1.4237871999999999E-16</v>
      </c>
      <c r="TR97" s="44">
        <v>2.8254180000000002E-16</v>
      </c>
      <c r="TS97" s="44">
        <v>5.4203219999999995E-16</v>
      </c>
      <c r="TT97" s="44">
        <v>1.0165092E-15</v>
      </c>
      <c r="TU97" s="44">
        <v>1.8774547000000001E-15</v>
      </c>
      <c r="TV97" s="44">
        <v>3.4300813000000001E-15</v>
      </c>
      <c r="TW97" s="44">
        <v>6.1974537999999999E-15</v>
      </c>
      <c r="TX97" s="44">
        <v>1.1089017E-14</v>
      </c>
      <c r="TY97" s="44">
        <v>1.9667194E-14</v>
      </c>
      <c r="TZ97" s="44">
        <v>3.4629040000000002E-14</v>
      </c>
      <c r="UA97" s="44">
        <v>6.0681530000000002E-14</v>
      </c>
      <c r="UB97" s="44">
        <v>1.06046506E-13</v>
      </c>
      <c r="UC97" s="44">
        <v>1.8504277999999999E-13</v>
      </c>
      <c r="UD97" s="44">
        <v>3.2236776000000002E-13</v>
      </c>
      <c r="UE97" s="44">
        <v>5.6084564000000001E-13</v>
      </c>
      <c r="UF97" s="44">
        <v>9.7457960000000005E-13</v>
      </c>
      <c r="UG97" s="44">
        <v>1.6834845E-12</v>
      </c>
      <c r="UH97" s="44">
        <v>2.8768576000000002E-12</v>
      </c>
      <c r="UI97" s="44">
        <v>4.8527870000000003E-12</v>
      </c>
      <c r="UJ97" s="44">
        <v>8.0812339999999994E-12</v>
      </c>
      <c r="UK97" s="44">
        <v>1.3384644999999999E-11</v>
      </c>
      <c r="UL97" s="44">
        <v>2.2089402999999999E-11</v>
      </c>
      <c r="UM97" s="44">
        <v>3.6363987999999999E-11</v>
      </c>
      <c r="UN97" s="44">
        <v>5.9628030000000005E-11</v>
      </c>
      <c r="UO97" s="44">
        <v>9.721843E-11</v>
      </c>
      <c r="UP97" s="44">
        <v>1.5715060000000001E-10</v>
      </c>
      <c r="UQ97" s="44">
        <v>2.5147811999999999E-10</v>
      </c>
      <c r="UR97" s="44">
        <v>3.9715769999999999E-10</v>
      </c>
      <c r="US97" s="44">
        <v>6.1866079999999996E-10</v>
      </c>
      <c r="UT97" s="44">
        <v>9.5334319999999992E-10</v>
      </c>
      <c r="UU97" s="44">
        <v>1.4545155000000001E-9</v>
      </c>
      <c r="UV97" s="44">
        <v>2.1885164999999999E-9</v>
      </c>
      <c r="UW97" s="44">
        <v>3.2296111999999999E-9</v>
      </c>
      <c r="UX97" s="44">
        <v>4.6449427000000003E-9</v>
      </c>
      <c r="UY97" s="44">
        <v>6.3930855999999997E-9</v>
      </c>
      <c r="UZ97" s="44">
        <v>0</v>
      </c>
      <c r="VA97" s="44">
        <v>2.8917568E-18</v>
      </c>
      <c r="VB97" s="44">
        <v>1.0854526E-17</v>
      </c>
      <c r="VC97" s="44">
        <v>2.8278141999999999E-17</v>
      </c>
      <c r="VD97" s="44">
        <v>6.4055537000000004E-17</v>
      </c>
      <c r="VE97" s="44">
        <v>1.3442709E-16</v>
      </c>
      <c r="VF97" s="44">
        <v>2.6937085000000002E-16</v>
      </c>
      <c r="VG97" s="44">
        <v>5.2350765000000003E-16</v>
      </c>
      <c r="VH97" s="44">
        <v>9.9630689999999998E-16</v>
      </c>
      <c r="VI97" s="44">
        <v>1.868436E-15</v>
      </c>
      <c r="VJ97" s="44">
        <v>3.4702296000000001E-15</v>
      </c>
      <c r="VK97" s="44">
        <v>6.4058167000000002E-15</v>
      </c>
      <c r="VL97" s="44">
        <v>1.1766786999999999E-14</v>
      </c>
      <c r="VM97" s="44">
        <v>2.1510652000000001E-14</v>
      </c>
      <c r="VN97" s="44">
        <v>3.9125014000000001E-14</v>
      </c>
      <c r="VO97" s="44">
        <v>7.0813399999999997E-14</v>
      </c>
      <c r="VP97" s="44">
        <v>1.2773395000000001E-13</v>
      </c>
      <c r="VQ97" s="44">
        <v>2.3013570000000001E-13</v>
      </c>
      <c r="VR97" s="44">
        <v>4.1372323000000001E-13</v>
      </c>
      <c r="VS97" s="44">
        <v>7.3868917000000004E-13</v>
      </c>
      <c r="VT97" s="44">
        <v>1.303932E-12</v>
      </c>
      <c r="VU97" s="44">
        <v>2.2771549999999999E-12</v>
      </c>
      <c r="VV97" s="44">
        <v>3.9488250000000002E-12</v>
      </c>
      <c r="VW97" s="44">
        <v>6.8191509999999998E-12</v>
      </c>
      <c r="VX97" s="44">
        <v>1.1750127E-11</v>
      </c>
      <c r="VY97" s="44">
        <v>2.0120877E-11</v>
      </c>
      <c r="VZ97" s="44">
        <v>3.4200257000000002E-11</v>
      </c>
      <c r="WA97" s="44">
        <v>5.7558405999999997E-11</v>
      </c>
      <c r="WB97" s="44">
        <v>9.5741554000000002E-11</v>
      </c>
      <c r="WC97" s="44">
        <v>1.5714680000000001E-10</v>
      </c>
      <c r="WD97" s="44">
        <v>2.5463879999999999E-10</v>
      </c>
      <c r="WE97" s="44">
        <v>4.082433E-10</v>
      </c>
      <c r="WF97" s="44">
        <v>6.4968270000000001E-10</v>
      </c>
      <c r="WG97" s="44">
        <v>1.027389E-9</v>
      </c>
      <c r="WH97" s="44">
        <v>1.6150733999999999E-9</v>
      </c>
      <c r="WI97" s="44">
        <v>2.5226604999999998E-9</v>
      </c>
      <c r="WJ97" s="44">
        <v>3.9010490000000004E-9</v>
      </c>
      <c r="WK97" s="44">
        <v>5.9228659999999998E-9</v>
      </c>
      <c r="WL97" s="44">
        <v>8.7225510000000006E-9</v>
      </c>
      <c r="WM97" s="44">
        <v>1.2239899E-8</v>
      </c>
      <c r="WN97" s="44">
        <v>0</v>
      </c>
      <c r="WO97" s="44">
        <v>2.2841298E-18</v>
      </c>
      <c r="WP97" s="44">
        <v>8.4761834000000003E-18</v>
      </c>
      <c r="WQ97" s="44">
        <v>2.1872151000000001E-17</v>
      </c>
      <c r="WR97" s="44">
        <v>4.9674054999999999E-17</v>
      </c>
      <c r="WS97" s="44">
        <v>1.0585849E-16</v>
      </c>
      <c r="WT97" s="44">
        <v>2.1730420000000001E-16</v>
      </c>
      <c r="WU97" s="44">
        <v>4.3460027E-16</v>
      </c>
      <c r="WV97" s="44">
        <v>8.5193600000000002E-16</v>
      </c>
      <c r="WW97" s="44">
        <v>1.6428941E-15</v>
      </c>
      <c r="WX97" s="44">
        <v>3.1149842E-15</v>
      </c>
      <c r="WY97" s="44">
        <v>5.8052580000000003E-15</v>
      </c>
      <c r="WZ97" s="44">
        <v>1.06696175E-14</v>
      </c>
      <c r="XA97" s="44">
        <v>1.9440549999999999E-14</v>
      </c>
      <c r="XB97" s="44">
        <v>3.5304045000000002E-14</v>
      </c>
      <c r="XC97" s="44">
        <v>6.4090660000000002E-14</v>
      </c>
      <c r="XD97" s="44">
        <v>1.1607756999999999E-13</v>
      </c>
      <c r="XE97" s="44">
        <v>2.0874294999999999E-13</v>
      </c>
      <c r="XF97" s="44">
        <v>3.7245154999999998E-13</v>
      </c>
      <c r="XG97" s="44">
        <v>6.6306302999999998E-13</v>
      </c>
      <c r="XH97" s="44">
        <v>1.1837528999999999E-12</v>
      </c>
      <c r="XI97" s="44">
        <v>2.1172719999999999E-12</v>
      </c>
      <c r="XJ97" s="44">
        <v>3.7813190000000001E-12</v>
      </c>
      <c r="XK97" s="44">
        <v>6.7188356000000004E-12</v>
      </c>
      <c r="XL97" s="44">
        <v>1.1846329E-11</v>
      </c>
      <c r="XM97" s="44">
        <v>2.0599859000000001E-11</v>
      </c>
      <c r="XN97" s="44">
        <v>3.5241462999999997E-11</v>
      </c>
      <c r="XO97" s="44">
        <v>5.9444810000000001E-11</v>
      </c>
      <c r="XP97" s="44">
        <v>9.9036319999999997E-11</v>
      </c>
      <c r="XQ97" s="44">
        <v>1.6326136E-10</v>
      </c>
      <c r="XR97" s="44">
        <v>2.6596675000000001E-10</v>
      </c>
      <c r="XS97" s="44">
        <v>4.3133720000000002E-10</v>
      </c>
      <c r="XT97" s="44">
        <v>6.9320789999999998E-10</v>
      </c>
      <c r="XU97" s="44">
        <v>1.1047606E-9</v>
      </c>
      <c r="XV97" s="44">
        <v>1.7366963000000001E-9</v>
      </c>
      <c r="XW97" s="44">
        <v>2.6775100000000002E-9</v>
      </c>
      <c r="XX97" s="44">
        <v>4.0259659999999999E-9</v>
      </c>
      <c r="XY97" s="44">
        <v>5.8910079999999997E-9</v>
      </c>
      <c r="XZ97" s="44">
        <v>8.3637800000000007E-9</v>
      </c>
      <c r="YA97" s="44">
        <v>1.139051E-8</v>
      </c>
      <c r="YB97" s="44">
        <v>0</v>
      </c>
      <c r="YC97" s="44">
        <v>3.8255317000000003E-18</v>
      </c>
      <c r="YD97" s="44">
        <v>1.4293786999999999E-17</v>
      </c>
      <c r="YE97" s="44">
        <v>3.7800407000000002E-17</v>
      </c>
      <c r="YF97" s="44">
        <v>8.8575350000000001E-17</v>
      </c>
      <c r="YG97" s="44">
        <v>1.9450027000000001E-16</v>
      </c>
      <c r="YH97" s="44">
        <v>4.0970170000000002E-16</v>
      </c>
      <c r="YI97" s="44">
        <v>8.3744045999999997E-16</v>
      </c>
      <c r="YJ97" s="44">
        <v>1.6724569999999999E-15</v>
      </c>
      <c r="YK97" s="44">
        <v>3.2815833000000002E-15</v>
      </c>
      <c r="YL97" s="44">
        <v>6.3650990000000002E-15</v>
      </c>
      <c r="YM97" s="44">
        <v>1.226275E-14</v>
      </c>
      <c r="YN97" s="44">
        <v>2.3497858000000002E-14</v>
      </c>
      <c r="YO97" s="44">
        <v>4.4768747E-14</v>
      </c>
      <c r="YP97" s="44">
        <v>8.4689539999999998E-14</v>
      </c>
      <c r="YQ97" s="44">
        <v>1.5906963E-13</v>
      </c>
      <c r="YR97" s="44">
        <v>2.9678582000000001E-13</v>
      </c>
      <c r="YS97" s="44">
        <v>5.4979626999999997E-13</v>
      </c>
      <c r="YT97" s="44">
        <v>1.0111841999999999E-12</v>
      </c>
      <c r="YU97" s="44">
        <v>1.8480568999999999E-12</v>
      </c>
      <c r="YV97" s="44">
        <v>3.3617101999999999E-12</v>
      </c>
      <c r="YW97" s="44">
        <v>6.0887645000000002E-12</v>
      </c>
      <c r="YX97" s="44">
        <v>1.0981191E-11</v>
      </c>
      <c r="YY97" s="44">
        <v>1.9707423000000001E-11</v>
      </c>
      <c r="YZ97" s="44">
        <v>3.5089562999999998E-11</v>
      </c>
      <c r="ZA97" s="44">
        <v>6.1755386000000001E-11</v>
      </c>
      <c r="ZB97" s="44">
        <v>1.0684862E-10</v>
      </c>
      <c r="ZC97" s="44">
        <v>1.8086388E-10</v>
      </c>
      <c r="ZD97" s="44">
        <v>2.9939897999999997E-10</v>
      </c>
      <c r="ZE97" s="44">
        <v>4.8557063999999997E-10</v>
      </c>
      <c r="ZF97" s="44">
        <v>7.7339410000000002E-10</v>
      </c>
      <c r="ZG97" s="44">
        <v>1.2086702E-9</v>
      </c>
      <c r="ZH97" s="44">
        <v>1.8540384E-9</v>
      </c>
      <c r="ZI97" s="44">
        <v>2.7967910000000001E-9</v>
      </c>
      <c r="ZJ97" s="44">
        <v>4.1566629999999997E-9</v>
      </c>
      <c r="ZK97" s="44">
        <v>6.0989023E-9</v>
      </c>
      <c r="ZL97" s="44">
        <v>8.8319999999999993E-9</v>
      </c>
      <c r="ZM97" s="44">
        <v>1.2589149000000001E-8</v>
      </c>
      <c r="ZN97" s="44">
        <v>1.7572429000000001E-8</v>
      </c>
      <c r="ZO97" s="44">
        <v>2.3660775E-8</v>
      </c>
      <c r="ZP97" s="44">
        <v>0</v>
      </c>
      <c r="ZQ97" s="44">
        <v>7.4690360000000002E-18</v>
      </c>
      <c r="ZR97" s="44">
        <v>2.8032442999999998E-17</v>
      </c>
      <c r="ZS97" s="44">
        <v>7.3681299999999996E-17</v>
      </c>
      <c r="ZT97" s="44">
        <v>1.6999963999999999E-16</v>
      </c>
      <c r="ZU97" s="44">
        <v>3.6541732000000002E-16</v>
      </c>
      <c r="ZV97" s="44">
        <v>7.5154147000000001E-16</v>
      </c>
      <c r="ZW97" s="44">
        <v>1.5024698E-15</v>
      </c>
      <c r="ZX97" s="44">
        <v>2.9515547E-15</v>
      </c>
      <c r="ZY97" s="44">
        <v>5.7252875E-15</v>
      </c>
      <c r="ZZ97" s="44">
        <v>1.0980645E-14</v>
      </c>
      <c r="AAA97" s="44">
        <v>2.0804259E-14</v>
      </c>
      <c r="AAB97" s="44">
        <v>3.8886245999999999E-14</v>
      </c>
      <c r="AAC97" s="44">
        <v>7.1662480000000002E-14</v>
      </c>
      <c r="AAD97" s="44">
        <v>1.3028509999999999E-13</v>
      </c>
      <c r="AAE97" s="44">
        <v>2.3411153000000001E-13</v>
      </c>
      <c r="AAF97" s="44">
        <v>4.1769704999999999E-13</v>
      </c>
      <c r="AAG97" s="44">
        <v>7.4388610000000004E-13</v>
      </c>
      <c r="AAH97" s="44">
        <v>1.324864E-12</v>
      </c>
      <c r="AAI97" s="44">
        <v>2.3606810000000002E-12</v>
      </c>
      <c r="AAJ97" s="44">
        <v>4.2026604E-12</v>
      </c>
      <c r="AAK97" s="44">
        <v>7.4616744999999998E-12</v>
      </c>
      <c r="AAL97" s="44">
        <v>1.3144921E-11</v>
      </c>
      <c r="AAM97" s="44">
        <v>2.2836179E-11</v>
      </c>
      <c r="AAN97" s="44">
        <v>3.9033185999999997E-11</v>
      </c>
      <c r="AAO97" s="44">
        <v>6.5587180000000004E-11</v>
      </c>
      <c r="AAP97" s="44">
        <v>1.08428204E-10</v>
      </c>
      <c r="AAQ97" s="44">
        <v>1.7691604000000001E-10</v>
      </c>
      <c r="AAR97" s="44">
        <v>2.8643675999999999E-10</v>
      </c>
      <c r="AAS97" s="44">
        <v>4.6162670000000002E-10</v>
      </c>
      <c r="AAT97" s="44">
        <v>7.4197215000000004E-10</v>
      </c>
      <c r="AAU97" s="44">
        <v>1.1861674E-9</v>
      </c>
      <c r="AAV97" s="44">
        <v>1.8813515E-9</v>
      </c>
      <c r="AAW97" s="44">
        <v>2.9544482000000001E-9</v>
      </c>
      <c r="AAX97" s="44">
        <v>4.5798449999999997E-9</v>
      </c>
      <c r="AAY97" s="44">
        <v>6.9933459999999996E-9</v>
      </c>
      <c r="AAZ97" s="44">
        <v>1.0509722E-8</v>
      </c>
      <c r="ABA97" s="44">
        <v>1.5493010999999999E-8</v>
      </c>
      <c r="ABB97" s="44">
        <v>2.2223900999999999E-8</v>
      </c>
      <c r="ABC97" s="44">
        <v>3.0527389999999998E-8</v>
      </c>
      <c r="ABD97" s="44">
        <v>0</v>
      </c>
      <c r="ABE97" s="44">
        <v>1.1920929000000001E-17</v>
      </c>
      <c r="ABF97" s="44">
        <v>4.4662109999999997E-17</v>
      </c>
      <c r="ABG97" s="44">
        <v>1.1698821000000001E-16</v>
      </c>
      <c r="ABH97" s="44">
        <v>2.6898216999999999E-16</v>
      </c>
      <c r="ABI97" s="44">
        <v>5.7712335999999998E-16</v>
      </c>
      <c r="ABJ97" s="44">
        <v>1.1881908999999999E-15</v>
      </c>
      <c r="ABK97" s="44">
        <v>2.3786559999999998E-15</v>
      </c>
      <c r="ABL97" s="44">
        <v>4.6590239999999998E-15</v>
      </c>
      <c r="ABM97" s="44">
        <v>8.9678950000000005E-15</v>
      </c>
      <c r="ABN97" s="44">
        <v>1.7001985999999999E-14</v>
      </c>
      <c r="ABO97" s="44">
        <v>3.1807110000000002E-14</v>
      </c>
      <c r="ABP97" s="44">
        <v>5.8803869999999997E-14</v>
      </c>
      <c r="ABQ97" s="44">
        <v>1.0759202E-13</v>
      </c>
      <c r="ABR97" s="44">
        <v>1.9537278000000001E-13</v>
      </c>
      <c r="ABS97" s="44">
        <v>3.5258265000000001E-13</v>
      </c>
      <c r="ABT97" s="44">
        <v>6.3227905999999995E-13</v>
      </c>
      <c r="ABU97" s="44">
        <v>1.1251251000000001E-12</v>
      </c>
      <c r="ABV97" s="44">
        <v>1.9834783000000002E-12</v>
      </c>
      <c r="ABW97" s="44">
        <v>3.4573572000000001E-12</v>
      </c>
      <c r="ABX97" s="44">
        <v>5.955587E-12</v>
      </c>
      <c r="ABY97" s="44">
        <v>1.0138744E-11</v>
      </c>
      <c r="ABZ97" s="44">
        <v>1.711332E-11</v>
      </c>
      <c r="ACA97" s="44">
        <v>2.8775183999999998E-11</v>
      </c>
      <c r="ACB97" s="44">
        <v>4.8333146999999997E-11</v>
      </c>
      <c r="ACC97" s="44">
        <v>8.1266355000000003E-11</v>
      </c>
      <c r="ACD97" s="44">
        <v>1.3692922E-10</v>
      </c>
      <c r="ACE97" s="44">
        <v>2.3061950999999999E-10</v>
      </c>
      <c r="ACF97" s="44">
        <v>3.8494397000000002E-10</v>
      </c>
      <c r="ACG97" s="44">
        <v>6.3111790000000004E-10</v>
      </c>
      <c r="ACH97" s="44">
        <v>1.0106333999999999E-9</v>
      </c>
      <c r="ACI97" s="44">
        <v>1.5826197E-9</v>
      </c>
      <c r="ACJ97" s="44">
        <v>2.4311048999999999E-9</v>
      </c>
      <c r="ACK97" s="44">
        <v>3.6786706999999999E-9</v>
      </c>
      <c r="ACL97" s="44">
        <v>5.5087915999999996E-9</v>
      </c>
      <c r="ACM97" s="44">
        <v>8.1843659999999999E-9</v>
      </c>
      <c r="ACN97" s="44">
        <v>1.2048444999999999E-8</v>
      </c>
      <c r="ACO97" s="44">
        <v>1.7521108E-8</v>
      </c>
      <c r="ACP97" s="44">
        <v>2.4985617E-8</v>
      </c>
      <c r="ACQ97" s="44">
        <v>3.4217726999999998E-8</v>
      </c>
      <c r="ACR97" s="44">
        <v>0</v>
      </c>
      <c r="ACS97" s="44">
        <v>1.4962354000000001E-17</v>
      </c>
      <c r="ACT97" s="44">
        <v>5.5994519999999998E-17</v>
      </c>
      <c r="ACU97" s="44">
        <v>1.4526819E-16</v>
      </c>
      <c r="ACV97" s="44">
        <v>3.2995889999999999E-16</v>
      </c>
      <c r="ACW97" s="44">
        <v>7.0007429999999997E-16</v>
      </c>
      <c r="ACX97" s="44">
        <v>1.4257742999999999E-15</v>
      </c>
      <c r="ACY97" s="44">
        <v>2.8304924999999999E-15</v>
      </c>
      <c r="ACZ97" s="44">
        <v>5.5255159999999998E-15</v>
      </c>
      <c r="ADA97" s="44">
        <v>1.0620973E-14</v>
      </c>
      <c r="ADB97" s="44">
        <v>2.0088067E-14</v>
      </c>
      <c r="ADC97" s="44">
        <v>3.7338269999999998E-14</v>
      </c>
      <c r="ADD97" s="44">
        <v>6.8228855999999995E-14</v>
      </c>
      <c r="ADE97" s="44">
        <v>1.2244865E-13</v>
      </c>
      <c r="ADF97" s="44">
        <v>2.1617266999999999E-13</v>
      </c>
      <c r="ADG97" s="44">
        <v>3.7642862000000001E-13</v>
      </c>
      <c r="ADH97" s="44">
        <v>6.4739779999999999E-13</v>
      </c>
      <c r="ADI97" s="44">
        <v>1.1019960000000001E-12</v>
      </c>
      <c r="ADJ97" s="44">
        <v>1.8573363000000001E-12</v>
      </c>
      <c r="ADK97" s="44">
        <v>3.0997845000000001E-12</v>
      </c>
      <c r="ADL97" s="44">
        <v>5.1315883000000002E-12</v>
      </c>
      <c r="ADM97" s="44">
        <v>8.4546200000000002E-12</v>
      </c>
      <c r="ADN97" s="44">
        <v>1.3902415E-11</v>
      </c>
      <c r="ADO97" s="44">
        <v>2.2808685E-11</v>
      </c>
      <c r="ADP97" s="44">
        <v>3.7322255999999997E-11</v>
      </c>
      <c r="ADQ97" s="44">
        <v>6.0887364999999994E-11</v>
      </c>
      <c r="ADR97" s="44">
        <v>9.8848280000000002E-11</v>
      </c>
      <c r="ADS97" s="44">
        <v>1.5908515E-10</v>
      </c>
      <c r="ADT97" s="44">
        <v>2.5343726999999999E-10</v>
      </c>
      <c r="ADU97" s="44">
        <v>4.0060912999999998E-10</v>
      </c>
      <c r="ADV97" s="44">
        <v>6.3023739999999999E-10</v>
      </c>
      <c r="ADW97" s="44">
        <v>9.9133950000000006E-10</v>
      </c>
      <c r="ADX97" s="44">
        <v>1.5626532E-9</v>
      </c>
      <c r="ADY97" s="44">
        <v>2.4625161999999999E-9</v>
      </c>
      <c r="ADZ97" s="44">
        <v>3.8563486000000002E-9</v>
      </c>
      <c r="AEA97" s="44">
        <v>5.9362180000000002E-9</v>
      </c>
      <c r="AEB97" s="44">
        <v>8.9214119999999999E-9</v>
      </c>
      <c r="AEC97" s="44">
        <v>1.3021476999999999E-8</v>
      </c>
      <c r="AED97" s="44">
        <v>1.8386833000000001E-8</v>
      </c>
      <c r="AEE97" s="44">
        <v>2.4992884E-8</v>
      </c>
      <c r="AEF97" s="44">
        <v>0</v>
      </c>
      <c r="AEG97" s="44">
        <v>1.4015415999999999E-17</v>
      </c>
      <c r="AEH97" s="44">
        <v>5.2862529999999998E-17</v>
      </c>
      <c r="AEI97" s="44">
        <v>1.3876285999999999E-16</v>
      </c>
      <c r="AEJ97" s="44">
        <v>3.1761920000000002E-16</v>
      </c>
      <c r="AEK97" s="44">
        <v>6.7206519999999997E-16</v>
      </c>
      <c r="AEL97" s="44">
        <v>1.3477359E-15</v>
      </c>
      <c r="AEM97" s="44">
        <v>2.5915655E-15</v>
      </c>
      <c r="AEN97" s="44">
        <v>4.8131260000000001E-15</v>
      </c>
      <c r="AEO97" s="44">
        <v>8.6975129999999999E-15</v>
      </c>
      <c r="AEP97" s="44">
        <v>1.5393142E-14</v>
      </c>
      <c r="AEQ97" s="44">
        <v>2.6858617000000002E-14</v>
      </c>
      <c r="AER97" s="44">
        <v>4.6422857000000002E-14</v>
      </c>
      <c r="AES97" s="44">
        <v>7.9794874E-14</v>
      </c>
      <c r="AET97" s="44">
        <v>1.3646763000000001E-13</v>
      </c>
      <c r="AEU97" s="44">
        <v>2.320429E-13</v>
      </c>
      <c r="AEV97" s="44">
        <v>3.9212637999999999E-13</v>
      </c>
      <c r="AEW97" s="44">
        <v>6.5667534000000004E-13</v>
      </c>
      <c r="AEX97" s="44">
        <v>1.0899921999999999E-12</v>
      </c>
      <c r="AEY97" s="44">
        <v>1.7965486000000001E-12</v>
      </c>
      <c r="AEZ97" s="44">
        <v>2.9411513999999998E-12</v>
      </c>
      <c r="AFA97" s="44">
        <v>4.7909662E-12</v>
      </c>
      <c r="AFB97" s="44">
        <v>7.7523549999999998E-12</v>
      </c>
      <c r="AFC97" s="44">
        <v>1.2456847999999999E-11</v>
      </c>
      <c r="AFD97" s="44">
        <v>1.9875388E-11</v>
      </c>
      <c r="AFE97" s="44">
        <v>3.1496018000000003E-11</v>
      </c>
      <c r="AFF97" s="44">
        <v>4.9554979999999999E-11</v>
      </c>
      <c r="AFG97" s="44">
        <v>7.7529409999999998E-11</v>
      </c>
      <c r="AFH97" s="44">
        <v>1.2095597999999999E-10</v>
      </c>
      <c r="AFI97" s="44">
        <v>1.8869580000000001E-10</v>
      </c>
      <c r="AFJ97" s="44">
        <v>2.9426717000000002E-10</v>
      </c>
      <c r="AFK97" s="44">
        <v>4.5812990000000002E-10</v>
      </c>
      <c r="AFL97" s="44">
        <v>7.1056800000000004E-10</v>
      </c>
      <c r="AFM97" s="44">
        <v>1.0958824999999999E-9</v>
      </c>
      <c r="AFN97" s="44">
        <v>1.6792212000000001E-9</v>
      </c>
      <c r="AFO97" s="44">
        <v>2.5507276E-9</v>
      </c>
      <c r="AFP97" s="44">
        <v>3.8311399999999997E-9</v>
      </c>
      <c r="AFQ97" s="44">
        <v>5.662603E-9</v>
      </c>
      <c r="AFR97" s="44">
        <v>8.1656730000000001E-9</v>
      </c>
      <c r="AFS97" s="44">
        <v>1.1223000999999999E-8</v>
      </c>
      <c r="AFT97" s="43"/>
      <c r="AFU97" s="42">
        <f t="shared" si="92"/>
        <v>1.2490976E-14</v>
      </c>
      <c r="AFV97" s="42">
        <f t="shared" si="92"/>
        <v>8.9240409999999996E-15</v>
      </c>
      <c r="AFW97" s="42">
        <f t="shared" si="92"/>
        <v>1.2208825399999999E-14</v>
      </c>
      <c r="AFX97" s="42">
        <f t="shared" si="92"/>
        <v>1.3720056E-14</v>
      </c>
      <c r="AFY97" s="42">
        <f t="shared" si="92"/>
        <v>1.3719808E-14</v>
      </c>
      <c r="AFZ97" s="42">
        <f t="shared" si="92"/>
        <v>2.4877641999999999E-14</v>
      </c>
      <c r="AGA97" s="42">
        <f t="shared" si="92"/>
        <v>3.6096322999999998E-14</v>
      </c>
      <c r="AGB97" s="42">
        <f t="shared" si="92"/>
        <v>5.5839653999999998E-14</v>
      </c>
      <c r="AGC97" s="42">
        <f t="shared" si="92"/>
        <v>4.0653230000000001E-14</v>
      </c>
      <c r="AGD97" s="42">
        <f t="shared" si="92"/>
        <v>1.4241938999999999E-14</v>
      </c>
      <c r="AGE97" s="42">
        <f t="shared" si="93"/>
        <v>4.0076486999999998E-15</v>
      </c>
      <c r="AGF97" s="42">
        <f t="shared" si="93"/>
        <v>9.4971280000000009E-16</v>
      </c>
      <c r="AGG97" s="42">
        <f t="shared" si="93"/>
        <v>2.8254180000000002E-16</v>
      </c>
      <c r="AGH97" s="42">
        <f t="shared" si="93"/>
        <v>1.3442709E-16</v>
      </c>
      <c r="AGI97" s="42">
        <f t="shared" si="93"/>
        <v>4.9674054999999999E-17</v>
      </c>
      <c r="AGJ97" s="42">
        <f t="shared" si="93"/>
        <v>3.7800407000000002E-17</v>
      </c>
      <c r="AGK97" s="42">
        <f t="shared" si="93"/>
        <v>2.8032442999999998E-17</v>
      </c>
      <c r="AGL97" s="42">
        <f t="shared" si="93"/>
        <v>1.1920929000000001E-17</v>
      </c>
      <c r="AGM97" s="42">
        <f t="shared" si="93"/>
        <v>0</v>
      </c>
      <c r="AGN97" s="42">
        <f t="shared" si="93"/>
        <v>2.4992884E-8</v>
      </c>
      <c r="AGO97" s="41">
        <f t="shared" si="83"/>
        <v>1.2496561137126313E-9</v>
      </c>
      <c r="AGP97" s="2"/>
      <c r="AGQ97" s="42">
        <f t="shared" si="94"/>
        <v>4.296428E-9</v>
      </c>
      <c r="AGR97" s="42">
        <f t="shared" si="94"/>
        <v>8.0295549999999997E-13</v>
      </c>
      <c r="AGS97" s="42">
        <f t="shared" si="94"/>
        <v>3.9382857000000003E-9</v>
      </c>
      <c r="AGT97" s="42">
        <f t="shared" si="94"/>
        <v>3.7624306E-13</v>
      </c>
      <c r="AGU97" s="42">
        <f t="shared" si="94"/>
        <v>4.0220414000000003E-9</v>
      </c>
      <c r="AGV97" s="42">
        <f t="shared" si="94"/>
        <v>3.2236776000000002E-13</v>
      </c>
      <c r="AGW97" s="42">
        <f t="shared" si="94"/>
        <v>4.6449427000000003E-9</v>
      </c>
      <c r="AGX97" s="42">
        <f t="shared" si="94"/>
        <v>4.1372323000000001E-13</v>
      </c>
      <c r="AGY97" s="42">
        <f t="shared" si="94"/>
        <v>8.7225510000000006E-9</v>
      </c>
      <c r="AGZ97" s="42">
        <f t="shared" si="94"/>
        <v>3.7245154999999998E-13</v>
      </c>
      <c r="AHA97" s="42">
        <f t="shared" si="95"/>
        <v>8.3637800000000007E-9</v>
      </c>
      <c r="AHB97" s="42">
        <f t="shared" si="95"/>
        <v>1.0111841999999999E-12</v>
      </c>
      <c r="AHC97" s="42">
        <f t="shared" si="95"/>
        <v>1.7572429000000001E-8</v>
      </c>
      <c r="AHD97" s="42">
        <f t="shared" si="95"/>
        <v>1.324864E-12</v>
      </c>
      <c r="AHE97" s="42">
        <f t="shared" si="95"/>
        <v>2.2223900999999999E-8</v>
      </c>
      <c r="AHF97" s="42">
        <f t="shared" si="95"/>
        <v>1.9834783000000002E-12</v>
      </c>
      <c r="AHG97" s="42">
        <f t="shared" si="95"/>
        <v>2.4985617E-8</v>
      </c>
      <c r="AHH97" s="42">
        <f t="shared" si="95"/>
        <v>1.8573363000000001E-12</v>
      </c>
      <c r="AHI97" s="42">
        <f t="shared" si="95"/>
        <v>1.8386833000000001E-8</v>
      </c>
      <c r="AHJ97" s="42">
        <f t="shared" si="95"/>
        <v>1.0899921999999999E-12</v>
      </c>
      <c r="AHK97" s="41">
        <f t="shared" si="84"/>
        <v>5.858318169805E-9</v>
      </c>
      <c r="AHL97" s="2"/>
      <c r="AHM97" s="42">
        <f t="shared" si="96"/>
        <v>8.1656730000000001E-9</v>
      </c>
      <c r="AHN97" s="42">
        <f t="shared" si="96"/>
        <v>8.1656730000000001E-9</v>
      </c>
      <c r="AHO97" s="42">
        <f t="shared" si="96"/>
        <v>8.1656730000000001E-9</v>
      </c>
      <c r="AHP97" s="42">
        <f t="shared" si="96"/>
        <v>8.1656730000000001E-9</v>
      </c>
      <c r="AHQ97" s="42">
        <f t="shared" si="96"/>
        <v>8.1656730000000001E-9</v>
      </c>
      <c r="AHR97" s="42">
        <f t="shared" si="96"/>
        <v>8.1656730000000001E-9</v>
      </c>
      <c r="AHS97" s="42">
        <f t="shared" si="96"/>
        <v>8.1656730000000001E-9</v>
      </c>
      <c r="AHT97" s="42">
        <f t="shared" si="96"/>
        <v>8.1656730000000001E-9</v>
      </c>
      <c r="AHU97" s="42">
        <f t="shared" si="96"/>
        <v>8.1656730000000001E-9</v>
      </c>
      <c r="AHV97" s="42">
        <f t="shared" si="96"/>
        <v>8.1656730000000001E-9</v>
      </c>
      <c r="AHW97" s="42">
        <f t="shared" si="97"/>
        <v>8.1656730000000001E-9</v>
      </c>
      <c r="AHX97" s="42">
        <f t="shared" si="97"/>
        <v>8.1656730000000001E-9</v>
      </c>
      <c r="AHY97" s="42">
        <f t="shared" si="97"/>
        <v>8.1656730000000001E-9</v>
      </c>
      <c r="AHZ97" s="42">
        <f t="shared" si="97"/>
        <v>8.1656730000000001E-9</v>
      </c>
      <c r="AIA97" s="42">
        <f t="shared" si="97"/>
        <v>8.1656730000000001E-9</v>
      </c>
      <c r="AIB97" s="42">
        <f t="shared" si="97"/>
        <v>8.1656730000000001E-9</v>
      </c>
      <c r="AIC97" s="42">
        <f t="shared" si="97"/>
        <v>8.1656730000000001E-9</v>
      </c>
      <c r="AID97" s="42">
        <f t="shared" si="97"/>
        <v>8.1656730000000001E-9</v>
      </c>
      <c r="AIE97" s="42">
        <f t="shared" si="97"/>
        <v>8.1656730000000001E-9</v>
      </c>
      <c r="AIF97" s="42">
        <f t="shared" si="97"/>
        <v>8.1656730000000001E-9</v>
      </c>
      <c r="AIG97" s="41">
        <f t="shared" si="85"/>
        <v>8.1656730000000001E-9</v>
      </c>
      <c r="AIH97" s="2"/>
      <c r="AII97" s="2"/>
      <c r="AIJ97" s="2"/>
      <c r="AIK97" s="2"/>
      <c r="AIL97" s="2"/>
      <c r="AIM97" s="2"/>
      <c r="AIN97" s="2"/>
      <c r="AIO97" s="2"/>
      <c r="AIP97" s="2"/>
      <c r="AIQ97" s="2"/>
      <c r="AIR97" s="2"/>
      <c r="AIS97" s="2"/>
      <c r="AIT97" s="2"/>
      <c r="AIU97" s="2"/>
      <c r="AIV97" s="2"/>
      <c r="AIW97" s="2"/>
      <c r="AIX97" s="2"/>
      <c r="AIY97" s="2"/>
      <c r="AIZ97" s="2"/>
      <c r="AJA97" s="2"/>
      <c r="AJB97" s="2"/>
      <c r="AJC97" s="2"/>
      <c r="AJD97" s="2"/>
      <c r="AJE97" s="2"/>
      <c r="AJF97" s="2"/>
      <c r="AJG97" s="2"/>
      <c r="AJH97" s="2"/>
      <c r="AJI97" s="2"/>
      <c r="AJJ97" s="2"/>
      <c r="AJK97" s="2"/>
      <c r="AJL97" s="2"/>
      <c r="AJM97" s="2"/>
      <c r="AJN97" s="2"/>
      <c r="AJO97" s="2"/>
      <c r="AJP97" s="2"/>
      <c r="AJQ97" s="2"/>
      <c r="AJR97" s="2"/>
      <c r="AJS97" s="2"/>
      <c r="AJT97" s="2"/>
      <c r="AJU97" s="2"/>
      <c r="AJV97" s="2"/>
      <c r="AJW97" s="2"/>
      <c r="AJX97" s="2"/>
      <c r="AJY97" s="2"/>
      <c r="AJZ97" s="2"/>
      <c r="AKA97" s="2"/>
      <c r="AKB97" s="2"/>
      <c r="AKC97" s="2"/>
      <c r="AKD97" s="2"/>
      <c r="AKE97" s="2"/>
      <c r="AKF97" s="2"/>
      <c r="AKG97" s="2"/>
      <c r="AKH97" s="2"/>
      <c r="AKI97" s="2"/>
      <c r="AKJ97" s="2"/>
      <c r="AKK97" s="2"/>
      <c r="AKL97" s="2"/>
      <c r="AKM97" s="2"/>
      <c r="AKN97" s="2"/>
      <c r="AKO97" s="2"/>
      <c r="AKP97" s="2"/>
      <c r="AKQ97" s="2"/>
      <c r="AKR97" s="2"/>
      <c r="AKS97" s="2"/>
      <c r="AKT97" s="2"/>
      <c r="AKU97" s="2"/>
      <c r="AKV97" s="2"/>
      <c r="AKW97" s="2"/>
      <c r="AKX97" s="2"/>
      <c r="AKY97" s="2"/>
    </row>
    <row r="98" spans="1:987" ht="1.5" customHeight="1" x14ac:dyDescent="0.25">
      <c r="A98" s="2"/>
      <c r="B98" s="32">
        <f t="shared" si="81"/>
        <v>7</v>
      </c>
      <c r="C98" s="32">
        <f>IF(B98&lt;B97,MAX(C$11:C97)+1,C97)</f>
        <v>4</v>
      </c>
      <c r="D98" s="40">
        <v>86</v>
      </c>
      <c r="E98">
        <v>68.88</v>
      </c>
      <c r="F98" s="2"/>
      <c r="G98" s="39">
        <f t="shared" si="82"/>
        <v>68.88</v>
      </c>
      <c r="H98" s="2"/>
      <c r="I98" s="46">
        <v>8</v>
      </c>
      <c r="J98" s="45">
        <v>1</v>
      </c>
      <c r="K98" s="45">
        <v>1</v>
      </c>
      <c r="L98" s="45">
        <v>1</v>
      </c>
      <c r="M98" s="45">
        <v>1</v>
      </c>
      <c r="N98" s="45">
        <v>1</v>
      </c>
      <c r="O98" s="45">
        <v>1</v>
      </c>
      <c r="P98" s="45">
        <v>1</v>
      </c>
      <c r="Q98" s="45">
        <v>1</v>
      </c>
      <c r="R98" s="45">
        <v>1</v>
      </c>
      <c r="S98" s="45">
        <v>1</v>
      </c>
      <c r="T98" s="45">
        <v>1</v>
      </c>
      <c r="U98" s="45">
        <v>1</v>
      </c>
      <c r="V98" s="45">
        <v>1</v>
      </c>
      <c r="W98" s="45">
        <v>1</v>
      </c>
      <c r="X98" s="45">
        <v>1</v>
      </c>
      <c r="Y98" s="45">
        <v>1</v>
      </c>
      <c r="Z98" s="45">
        <v>1</v>
      </c>
      <c r="AA98" s="45">
        <v>1</v>
      </c>
      <c r="AB98" s="45">
        <v>1</v>
      </c>
      <c r="AC98" s="45">
        <v>1</v>
      </c>
      <c r="AD98" s="45">
        <v>1</v>
      </c>
      <c r="AE98" s="45">
        <v>1</v>
      </c>
      <c r="AF98" s="45">
        <v>1</v>
      </c>
      <c r="AG98" s="45">
        <v>1</v>
      </c>
      <c r="AH98" s="45">
        <v>1</v>
      </c>
      <c r="AI98" s="45">
        <v>1</v>
      </c>
      <c r="AJ98" s="45">
        <v>1</v>
      </c>
      <c r="AK98" s="45">
        <v>1</v>
      </c>
      <c r="AL98" s="45">
        <v>1</v>
      </c>
      <c r="AM98" s="45">
        <v>1</v>
      </c>
      <c r="AN98" s="45">
        <v>1</v>
      </c>
      <c r="AO98" s="45">
        <v>1</v>
      </c>
      <c r="AP98" s="45">
        <v>1</v>
      </c>
      <c r="AQ98" s="45">
        <v>1</v>
      </c>
      <c r="AR98" s="45">
        <v>1</v>
      </c>
      <c r="AS98" s="45">
        <v>1</v>
      </c>
      <c r="AT98" s="45">
        <v>1</v>
      </c>
      <c r="AU98" s="45">
        <v>1</v>
      </c>
      <c r="AV98" s="45">
        <v>1</v>
      </c>
      <c r="AW98" s="45">
        <v>1</v>
      </c>
      <c r="AX98" s="2"/>
      <c r="AY98" s="19">
        <v>86</v>
      </c>
      <c r="AZ98" s="44">
        <v>0</v>
      </c>
      <c r="BA98" s="44">
        <v>1.1977381000000001E-19</v>
      </c>
      <c r="BB98" s="44">
        <v>4.4536109999999996E-19</v>
      </c>
      <c r="BC98" s="44">
        <v>1.1560941E-18</v>
      </c>
      <c r="BD98" s="44">
        <v>2.6244722E-18</v>
      </c>
      <c r="BE98" s="44">
        <v>5.5161536E-18</v>
      </c>
      <c r="BF98" s="44">
        <v>1.0984631E-17</v>
      </c>
      <c r="BG98" s="44">
        <v>2.1008899000000001E-17</v>
      </c>
      <c r="BH98" s="44">
        <v>3.8970924E-17</v>
      </c>
      <c r="BI98" s="44">
        <v>7.0630289999999998E-17</v>
      </c>
      <c r="BJ98" s="44">
        <v>1.2563452000000001E-16</v>
      </c>
      <c r="BK98" s="44">
        <v>2.1992143999999999E-16</v>
      </c>
      <c r="BL98" s="44">
        <v>3.793776E-16</v>
      </c>
      <c r="BM98" s="44">
        <v>6.4507780000000002E-16</v>
      </c>
      <c r="BN98" s="44">
        <v>1.081825E-15</v>
      </c>
      <c r="BO98" s="44">
        <v>1.7928714E-15</v>
      </c>
      <c r="BP98" s="44">
        <v>2.9427548999999999E-15</v>
      </c>
      <c r="BQ98" s="44">
        <v>4.7936796000000003E-15</v>
      </c>
      <c r="BR98" s="44">
        <v>7.7653610000000002E-15</v>
      </c>
      <c r="BS98" s="44">
        <v>1.2533159E-14</v>
      </c>
      <c r="BT98" s="44">
        <v>2.0180599000000002E-14</v>
      </c>
      <c r="BU98" s="44">
        <v>3.2411597E-14</v>
      </c>
      <c r="BV98" s="44">
        <v>5.1899293999999999E-14</v>
      </c>
      <c r="BW98" s="44">
        <v>8.2826175E-14</v>
      </c>
      <c r="BX98" s="44">
        <v>1.3163106E-13</v>
      </c>
      <c r="BY98" s="44">
        <v>2.0834773999999999E-13</v>
      </c>
      <c r="BZ98" s="44">
        <v>3.2868120000000001E-13</v>
      </c>
      <c r="CA98" s="44">
        <v>5.1654502999999995E-13</v>
      </c>
      <c r="CB98" s="44">
        <v>8.0764990000000004E-13</v>
      </c>
      <c r="CC98" s="44">
        <v>1.2547349E-12</v>
      </c>
      <c r="CD98" s="44">
        <v>1.9352729999999998E-12</v>
      </c>
      <c r="CE98" s="44">
        <v>2.9656760000000001E-12</v>
      </c>
      <c r="CF98" s="44">
        <v>4.5175708000000002E-12</v>
      </c>
      <c r="CG98" s="44">
        <v>6.8391816000000001E-12</v>
      </c>
      <c r="CH98" s="44">
        <v>1.0267516E-11</v>
      </c>
      <c r="CI98" s="44">
        <v>1.5259138000000001E-11</v>
      </c>
      <c r="CJ98" s="44">
        <v>2.2404411999999999E-11</v>
      </c>
      <c r="CK98" s="44">
        <v>3.2410907000000001E-11</v>
      </c>
      <c r="CL98" s="44">
        <v>4.5846916999999999E-11</v>
      </c>
      <c r="CM98" s="44">
        <v>6.2344559999999997E-11</v>
      </c>
      <c r="CN98" s="44">
        <v>0</v>
      </c>
      <c r="CO98" s="44">
        <v>1.1084529999999999E-19</v>
      </c>
      <c r="CP98" s="44">
        <v>4.0880017999999999E-19</v>
      </c>
      <c r="CQ98" s="44">
        <v>1.0393878000000001E-18</v>
      </c>
      <c r="CR98" s="44">
        <v>2.2970916999999999E-18</v>
      </c>
      <c r="CS98" s="44">
        <v>4.7104319999999998E-18</v>
      </c>
      <c r="CT98" s="44">
        <v>9.2530880000000002E-18</v>
      </c>
      <c r="CU98" s="44">
        <v>1.7694341E-17</v>
      </c>
      <c r="CV98" s="44">
        <v>3.3173374E-17</v>
      </c>
      <c r="CW98" s="44">
        <v>6.1128534999999999E-17</v>
      </c>
      <c r="CX98" s="44">
        <v>1.1087857E-16</v>
      </c>
      <c r="CY98" s="44">
        <v>1.9821768999999999E-16</v>
      </c>
      <c r="CZ98" s="44">
        <v>3.501425E-16</v>
      </c>
      <c r="DA98" s="44">
        <v>6.1420850000000005E-16</v>
      </c>
      <c r="DB98" s="44">
        <v>1.0733686E-15</v>
      </c>
      <c r="DC98" s="44">
        <v>1.8680056000000002E-15</v>
      </c>
      <c r="DD98" s="44">
        <v>3.2386114000000001E-15</v>
      </c>
      <c r="DE98" s="44">
        <v>5.5916050000000003E-15</v>
      </c>
      <c r="DF98" s="44">
        <v>9.5785780000000007E-15</v>
      </c>
      <c r="DG98" s="44">
        <v>1.6240224E-14</v>
      </c>
      <c r="DH98" s="44">
        <v>2.727959E-14</v>
      </c>
      <c r="DI98" s="44">
        <v>4.5520383999999998E-14</v>
      </c>
      <c r="DJ98" s="44">
        <v>7.5853914999999996E-14</v>
      </c>
      <c r="DK98" s="44">
        <v>1.2645611E-13</v>
      </c>
      <c r="DL98" s="44">
        <v>2.0988730999999999E-13</v>
      </c>
      <c r="DM98" s="44">
        <v>3.4526177000000001E-13</v>
      </c>
      <c r="DN98" s="44">
        <v>5.6287207000000005E-13</v>
      </c>
      <c r="DO98" s="44">
        <v>9.0837776000000001E-13</v>
      </c>
      <c r="DP98" s="44">
        <v>1.4515204000000001E-12</v>
      </c>
      <c r="DQ98" s="44">
        <v>2.3052996000000001E-12</v>
      </c>
      <c r="DR98" s="44">
        <v>3.6605115999999998E-12</v>
      </c>
      <c r="DS98" s="44">
        <v>5.8332492E-12</v>
      </c>
      <c r="DT98" s="44">
        <v>9.3207829999999995E-12</v>
      </c>
      <c r="DU98" s="44">
        <v>1.4823224E-11</v>
      </c>
      <c r="DV98" s="44">
        <v>2.3256786999999999E-11</v>
      </c>
      <c r="DW98" s="44">
        <v>3.5923145999999997E-11</v>
      </c>
      <c r="DX98" s="44">
        <v>5.452088E-11</v>
      </c>
      <c r="DY98" s="44">
        <v>8.0917690000000001E-11</v>
      </c>
      <c r="DZ98" s="44">
        <v>1.1651075999999999E-10</v>
      </c>
      <c r="EA98" s="44">
        <v>1.6100613E-10</v>
      </c>
      <c r="EB98" s="44">
        <v>0</v>
      </c>
      <c r="EC98" s="44">
        <v>1.6840561E-19</v>
      </c>
      <c r="ED98" s="44">
        <v>6.2217740000000003E-19</v>
      </c>
      <c r="EE98" s="44">
        <v>1.6145946999999999E-18</v>
      </c>
      <c r="EF98" s="44">
        <v>3.6985120000000003E-18</v>
      </c>
      <c r="EG98" s="44">
        <v>7.9244119999999995E-18</v>
      </c>
      <c r="EH98" s="44">
        <v>1.6257713999999999E-17</v>
      </c>
      <c r="EI98" s="44">
        <v>3.2324825000000001E-17</v>
      </c>
      <c r="EJ98" s="44">
        <v>6.2477726000000004E-17</v>
      </c>
      <c r="EK98" s="44">
        <v>1.1821613000000001E-16</v>
      </c>
      <c r="EL98" s="44">
        <v>2.1951838000000001E-16</v>
      </c>
      <c r="EM98" s="44">
        <v>4.0287901999999998E-16</v>
      </c>
      <c r="EN98" s="44">
        <v>7.3441482999999995E-16</v>
      </c>
      <c r="EO98" s="44">
        <v>1.3337516999999999E-15</v>
      </c>
      <c r="EP98" s="44">
        <v>2.4141172E-15</v>
      </c>
      <c r="EQ98" s="44">
        <v>4.3477550000000004E-15</v>
      </c>
      <c r="ER98" s="44">
        <v>7.7634510000000002E-15</v>
      </c>
      <c r="ES98" s="44">
        <v>1.3697191E-14</v>
      </c>
      <c r="ET98" s="44">
        <v>2.3857167000000001E-14</v>
      </c>
      <c r="EU98" s="44">
        <v>4.1073376E-14</v>
      </c>
      <c r="EV98" s="44">
        <v>7.0097485000000004E-14</v>
      </c>
      <c r="EW98" s="44">
        <v>1.1879029999999999E-13</v>
      </c>
      <c r="EX98" s="44">
        <v>1.9962879999999999E-13</v>
      </c>
      <c r="EY98" s="44">
        <v>3.3270769999999999E-13</v>
      </c>
      <c r="EZ98" s="44">
        <v>5.5091090000000004E-13</v>
      </c>
      <c r="FA98" s="44">
        <v>9.0679703999999996E-13</v>
      </c>
      <c r="FB98" s="44">
        <v>1.4855184E-12</v>
      </c>
      <c r="FC98" s="44">
        <v>2.4287954000000001E-12</v>
      </c>
      <c r="FD98" s="44">
        <v>3.9654174000000004E-12</v>
      </c>
      <c r="FE98" s="44">
        <v>6.4652490000000004E-12</v>
      </c>
      <c r="FF98" s="44">
        <v>1.05305105E-11</v>
      </c>
      <c r="FG98" s="44">
        <v>1.7086279E-11</v>
      </c>
      <c r="FH98" s="44">
        <v>2.7561927000000001E-11</v>
      </c>
      <c r="FI98" s="44">
        <v>4.3952514999999999E-11</v>
      </c>
      <c r="FJ98" s="44">
        <v>6.9106595E-11</v>
      </c>
      <c r="FK98" s="44">
        <v>1.06884106E-10</v>
      </c>
      <c r="FL98" s="44">
        <v>1.6220132000000001E-10</v>
      </c>
      <c r="FM98" s="44">
        <v>2.4090305000000001E-10</v>
      </c>
      <c r="FN98" s="44">
        <v>3.4830049999999998E-10</v>
      </c>
      <c r="FO98" s="44">
        <v>4.8266180000000002E-10</v>
      </c>
      <c r="FP98" s="44">
        <v>0</v>
      </c>
      <c r="FQ98" s="44">
        <v>3.1513841999999998E-19</v>
      </c>
      <c r="FR98" s="44">
        <v>1.1699271E-18</v>
      </c>
      <c r="FS98" s="44">
        <v>3.0509345000000002E-18</v>
      </c>
      <c r="FT98" s="44">
        <v>6.9867669999999996E-18</v>
      </c>
      <c r="FU98" s="44">
        <v>1.4862492E-17</v>
      </c>
      <c r="FV98" s="44">
        <v>3.0145875999999999E-17</v>
      </c>
      <c r="FW98" s="44">
        <v>5.9251900000000004E-17</v>
      </c>
      <c r="FX98" s="44">
        <v>1.1422175999999999E-16</v>
      </c>
      <c r="FY98" s="44">
        <v>2.1772005000000001E-16</v>
      </c>
      <c r="FZ98" s="44">
        <v>4.12078E-16</v>
      </c>
      <c r="GA98" s="44">
        <v>7.7544125000000001E-16</v>
      </c>
      <c r="GB98" s="44">
        <v>1.4495965E-15</v>
      </c>
      <c r="GC98" s="44">
        <v>2.6825541999999998E-15</v>
      </c>
      <c r="GD98" s="44">
        <v>4.8958576000000003E-15</v>
      </c>
      <c r="GE98" s="44">
        <v>8.8040770000000006E-15</v>
      </c>
      <c r="GF98" s="44">
        <v>1.5626011000000001E-14</v>
      </c>
      <c r="GG98" s="44">
        <v>2.7455888999999999E-14</v>
      </c>
      <c r="GH98" s="44">
        <v>4.7891642999999999E-14</v>
      </c>
      <c r="GI98" s="44">
        <v>8.3124723000000005E-14</v>
      </c>
      <c r="GJ98" s="44">
        <v>1.4365233E-13</v>
      </c>
      <c r="GK98" s="44">
        <v>2.4705619999999999E-13</v>
      </c>
      <c r="GL98" s="44">
        <v>4.2264389999999998E-13</v>
      </c>
      <c r="GM98" s="44">
        <v>7.1785595000000002E-13</v>
      </c>
      <c r="GN98" s="44">
        <v>1.2093909000000001E-12</v>
      </c>
      <c r="GO98" s="44">
        <v>2.0209199999999998E-12</v>
      </c>
      <c r="GP98" s="44">
        <v>3.3486120000000002E-12</v>
      </c>
      <c r="GQ98" s="44">
        <v>5.5117533999999998E-12</v>
      </c>
      <c r="GR98" s="44">
        <v>9.0238800000000005E-12</v>
      </c>
      <c r="GS98" s="44">
        <v>1.4699578E-11</v>
      </c>
      <c r="GT98" s="44">
        <v>2.3837094000000001E-11</v>
      </c>
      <c r="GU98" s="44">
        <v>3.8426632999999998E-11</v>
      </c>
      <c r="GV98" s="44">
        <v>6.1454570000000006E-11</v>
      </c>
      <c r="GW98" s="44">
        <v>9.7203039999999995E-11</v>
      </c>
      <c r="GX98" s="44">
        <v>1.5154962999999999E-10</v>
      </c>
      <c r="GY98" s="44">
        <v>2.3302132000000003E-10</v>
      </c>
      <c r="GZ98" s="44">
        <v>3.5255092999999999E-10</v>
      </c>
      <c r="HA98" s="44">
        <v>5.2292860000000004E-10</v>
      </c>
      <c r="HB98" s="44">
        <v>7.5510813999999998E-10</v>
      </c>
      <c r="HC98" s="44">
        <v>1.0442861999999999E-9</v>
      </c>
      <c r="HD98" s="44">
        <v>0</v>
      </c>
      <c r="HE98" s="44">
        <v>6.8810693999999998E-19</v>
      </c>
      <c r="HF98" s="44">
        <v>2.563121E-18</v>
      </c>
      <c r="HG98" s="44">
        <v>6.6308112999999999E-18</v>
      </c>
      <c r="HH98" s="44">
        <v>1.502667E-17</v>
      </c>
      <c r="HI98" s="44">
        <v>3.1790698000000002E-17</v>
      </c>
      <c r="HJ98" s="44">
        <v>6.4549599999999994E-17</v>
      </c>
      <c r="HK98" s="44">
        <v>1.2748691999999999E-16</v>
      </c>
      <c r="HL98" s="44">
        <v>2.4639084999999999E-16</v>
      </c>
      <c r="HM98" s="44">
        <v>4.6697244000000003E-16</v>
      </c>
      <c r="HN98" s="44">
        <v>8.6704119999999997E-16</v>
      </c>
      <c r="HO98" s="44">
        <v>1.5767369E-15</v>
      </c>
      <c r="HP98" s="44">
        <v>2.8227534000000001E-15</v>
      </c>
      <c r="HQ98" s="44">
        <v>5.0096917E-15</v>
      </c>
      <c r="HR98" s="44">
        <v>8.8786600000000006E-15</v>
      </c>
      <c r="HS98" s="44">
        <v>1.5760496E-14</v>
      </c>
      <c r="HT98" s="44">
        <v>2.8025325000000001E-14</v>
      </c>
      <c r="HU98" s="44">
        <v>4.9924573E-14</v>
      </c>
      <c r="HV98" s="44">
        <v>8.8997909999999997E-14</v>
      </c>
      <c r="HW98" s="44">
        <v>1.5780281000000001E-13</v>
      </c>
      <c r="HX98" s="44">
        <v>2.7678990000000002E-13</v>
      </c>
      <c r="HY98" s="44">
        <v>4.7951334999999996E-13</v>
      </c>
      <c r="HZ98" s="44">
        <v>8.2014670000000001E-13</v>
      </c>
      <c r="IA98" s="44">
        <v>1.3867544E-12</v>
      </c>
      <c r="IB98" s="44">
        <v>2.3201497000000002E-12</v>
      </c>
      <c r="IC98" s="44">
        <v>3.8469479999999999E-12</v>
      </c>
      <c r="ID98" s="44">
        <v>6.3233330000000004E-12</v>
      </c>
      <c r="IE98" s="44">
        <v>1.0310805999999999E-11</v>
      </c>
      <c r="IF98" s="44">
        <v>1.6685995000000001E-11</v>
      </c>
      <c r="IG98" s="44">
        <v>2.6818880000000001E-11</v>
      </c>
      <c r="IH98" s="44">
        <v>4.2778922999999999E-11</v>
      </c>
      <c r="II98" s="44">
        <v>6.7749834000000006E-11</v>
      </c>
      <c r="IJ98" s="44">
        <v>1.0655666E-10</v>
      </c>
      <c r="IK98" s="44">
        <v>1.6650466999999999E-10</v>
      </c>
      <c r="IL98" s="44">
        <v>2.5854576999999998E-10</v>
      </c>
      <c r="IM98" s="44">
        <v>3.9772152E-10</v>
      </c>
      <c r="IN98" s="44">
        <v>6.0401906E-10</v>
      </c>
      <c r="IO98" s="44">
        <v>9.0206440000000004E-10</v>
      </c>
      <c r="IP98" s="44">
        <v>1.3158970000000001E-9</v>
      </c>
      <c r="IQ98" s="44">
        <v>1.8339388E-9</v>
      </c>
      <c r="IR98" s="44">
        <v>0</v>
      </c>
      <c r="IS98" s="44">
        <v>2.1785186999999999E-18</v>
      </c>
      <c r="IT98" s="44">
        <v>8.1545960000000001E-18</v>
      </c>
      <c r="IU98" s="44">
        <v>2.129024E-17</v>
      </c>
      <c r="IV98" s="44">
        <v>4.8838360000000001E-17</v>
      </c>
      <c r="IW98" s="44">
        <v>1.04705237E-16</v>
      </c>
      <c r="IX98" s="44">
        <v>2.1489945E-16</v>
      </c>
      <c r="IY98" s="44">
        <v>4.2703362E-16</v>
      </c>
      <c r="IZ98" s="44">
        <v>8.2621109999999997E-16</v>
      </c>
      <c r="JA98" s="44">
        <v>1.5568472999999999E-15</v>
      </c>
      <c r="JB98" s="44">
        <v>2.8653206000000001E-15</v>
      </c>
      <c r="JC98" s="44">
        <v>5.1806805000000003E-15</v>
      </c>
      <c r="JD98" s="44">
        <v>9.222002E-15</v>
      </c>
      <c r="JE98" s="44">
        <v>1.6201552000000001E-14</v>
      </c>
      <c r="JF98" s="44">
        <v>2.8177993000000001E-14</v>
      </c>
      <c r="JG98" s="44">
        <v>4.8607706999999997E-14</v>
      </c>
      <c r="JH98" s="44">
        <v>8.3417650000000006E-14</v>
      </c>
      <c r="JI98" s="44">
        <v>1.423672E-13</v>
      </c>
      <c r="JJ98" s="44">
        <v>2.4154507000000001E-13</v>
      </c>
      <c r="JK98" s="44">
        <v>4.0771100000000001E-13</v>
      </c>
      <c r="JL98" s="44">
        <v>6.8497389999999999E-13</v>
      </c>
      <c r="JM98" s="44">
        <v>1.1454344E-12</v>
      </c>
      <c r="JN98" s="44">
        <v>1.9067603E-12</v>
      </c>
      <c r="JO98" s="44">
        <v>3.1583201999999999E-12</v>
      </c>
      <c r="JP98" s="44">
        <v>5.1875489999999999E-12</v>
      </c>
      <c r="JQ98" s="44">
        <v>8.4559950000000007E-12</v>
      </c>
      <c r="JR98" s="44">
        <v>1.3637863E-11</v>
      </c>
      <c r="JS98" s="44">
        <v>2.173659E-11</v>
      </c>
      <c r="JT98" s="44">
        <v>3.416115E-11</v>
      </c>
      <c r="JU98" s="44">
        <v>5.3004583E-11</v>
      </c>
      <c r="JV98" s="44">
        <v>8.1428249999999995E-11</v>
      </c>
      <c r="JW98" s="44">
        <v>1.2419956999999999E-10</v>
      </c>
      <c r="JX98" s="44">
        <v>1.8863215000000001E-10</v>
      </c>
      <c r="JY98" s="44">
        <v>2.8547598000000001E-10</v>
      </c>
      <c r="JZ98" s="44">
        <v>4.3017677999999998E-10</v>
      </c>
      <c r="KA98" s="44">
        <v>6.4374579999999998E-10</v>
      </c>
      <c r="KB98" s="44">
        <v>9.5273960000000004E-10</v>
      </c>
      <c r="KC98" s="44">
        <v>1.3853677E-9</v>
      </c>
      <c r="KD98" s="44">
        <v>1.9662446999999999E-9</v>
      </c>
      <c r="KE98" s="44">
        <v>2.688068E-9</v>
      </c>
      <c r="KF98" s="44">
        <v>0</v>
      </c>
      <c r="KG98" s="44">
        <v>6.0320955000000003E-18</v>
      </c>
      <c r="KH98" s="44">
        <v>2.2603443E-17</v>
      </c>
      <c r="KI98" s="44">
        <v>5.9341580000000005E-17</v>
      </c>
      <c r="KJ98" s="44">
        <v>1.3709991999999999E-16</v>
      </c>
      <c r="KK98" s="44">
        <v>2.9558509999999998E-16</v>
      </c>
      <c r="KL98" s="44">
        <v>6.0732819999999998E-16</v>
      </c>
      <c r="KM98" s="44">
        <v>1.2000604999999999E-15</v>
      </c>
      <c r="KN98" s="44">
        <v>2.2927069999999999E-15</v>
      </c>
      <c r="KO98" s="44">
        <v>4.2507589999999999E-15</v>
      </c>
      <c r="KP98" s="44">
        <v>7.6843010000000005E-15</v>
      </c>
      <c r="KQ98" s="44">
        <v>1.3599448E-14</v>
      </c>
      <c r="KR98" s="44">
        <v>2.3711865999999999E-14</v>
      </c>
      <c r="KS98" s="44">
        <v>4.0816434000000001E-14</v>
      </c>
      <c r="KT98" s="44">
        <v>6.9183076000000003E-14</v>
      </c>
      <c r="KU98" s="44">
        <v>1.1610005000000001E-13</v>
      </c>
      <c r="KV98" s="44">
        <v>1.9270866000000001E-13</v>
      </c>
      <c r="KW98" s="44">
        <v>3.1735000000000001E-13</v>
      </c>
      <c r="KX98" s="44">
        <v>5.2043540000000002E-13</v>
      </c>
      <c r="KY98" s="44">
        <v>8.5073439999999997E-13</v>
      </c>
      <c r="KZ98" s="44">
        <v>1.3837651000000001E-12</v>
      </c>
      <c r="LA98" s="44">
        <v>2.2352567E-12</v>
      </c>
      <c r="LB98" s="44">
        <v>3.5891113999999998E-12</v>
      </c>
      <c r="LC98" s="44">
        <v>5.7397601999999999E-12</v>
      </c>
      <c r="LD98" s="44">
        <v>9.1413690000000005E-12</v>
      </c>
      <c r="LE98" s="44">
        <v>1.4465982E-11</v>
      </c>
      <c r="LF98" s="44">
        <v>2.2653287000000001E-11</v>
      </c>
      <c r="LG98" s="44">
        <v>3.5059497E-11</v>
      </c>
      <c r="LH98" s="44">
        <v>5.3793400000000001E-11</v>
      </c>
      <c r="LI98" s="44">
        <v>8.1875000000000002E-11</v>
      </c>
      <c r="LJ98" s="44">
        <v>1.2354236000000001E-10</v>
      </c>
      <c r="LK98" s="44">
        <v>1.8468778E-10</v>
      </c>
      <c r="LL98" s="44">
        <v>2.7341001999999998E-10</v>
      </c>
      <c r="LM98" s="44">
        <v>4.0095308000000002E-10</v>
      </c>
      <c r="LN98" s="44">
        <v>5.8200517000000003E-10</v>
      </c>
      <c r="LO98" s="44">
        <v>8.3535030000000001E-10</v>
      </c>
      <c r="LP98" s="44">
        <v>1.1840121E-9</v>
      </c>
      <c r="LQ98" s="44">
        <v>1.6518306000000001E-9</v>
      </c>
      <c r="LR98" s="44">
        <v>2.2567636999999999E-9</v>
      </c>
      <c r="LS98" s="44">
        <v>2.9933123000000002E-9</v>
      </c>
      <c r="LT98" s="44">
        <v>0</v>
      </c>
      <c r="LU98" s="44">
        <v>1.6795014E-17</v>
      </c>
      <c r="LV98" s="44">
        <v>6.3316350000000003E-17</v>
      </c>
      <c r="LW98" s="44">
        <v>1.6703038000000001E-16</v>
      </c>
      <c r="LX98" s="44">
        <v>3.8567004000000001E-16</v>
      </c>
      <c r="LY98" s="44">
        <v>8.2546739999999996E-16</v>
      </c>
      <c r="LZ98" s="44">
        <v>1.6779298000000001E-15</v>
      </c>
      <c r="MA98" s="44">
        <v>3.2749446999999999E-15</v>
      </c>
      <c r="MB98" s="44">
        <v>6.1868477000000004E-15</v>
      </c>
      <c r="MC98" s="44">
        <v>1.1402747E-14</v>
      </c>
      <c r="MD98" s="44">
        <v>2.0632603000000001E-14</v>
      </c>
      <c r="ME98" s="44">
        <v>3.6845319999999999E-14</v>
      </c>
      <c r="MF98" s="44">
        <v>6.4982985000000003E-14</v>
      </c>
      <c r="MG98" s="44">
        <v>1.1306503E-13</v>
      </c>
      <c r="MH98" s="44">
        <v>1.933552E-13</v>
      </c>
      <c r="MI98" s="44">
        <v>3.2450880000000001E-13</v>
      </c>
      <c r="MJ98" s="44">
        <v>5.3357052999999996E-13</v>
      </c>
      <c r="MK98" s="44">
        <v>8.602675E-13</v>
      </c>
      <c r="ML98" s="44">
        <v>1.3652350000000001E-12</v>
      </c>
      <c r="MM98" s="44">
        <v>2.1467333E-12</v>
      </c>
      <c r="MN98" s="44">
        <v>3.3557304000000001E-12</v>
      </c>
      <c r="MO98" s="44">
        <v>5.2208272000000001E-12</v>
      </c>
      <c r="MP98" s="44">
        <v>8.0856270000000004E-12</v>
      </c>
      <c r="MQ98" s="44">
        <v>1.2460341E-11</v>
      </c>
      <c r="MR98" s="44">
        <v>1.9106567000000001E-11</v>
      </c>
      <c r="MS98" s="44">
        <v>2.9164039999999999E-11</v>
      </c>
      <c r="MT98" s="44">
        <v>4.4224194000000001E-11</v>
      </c>
      <c r="MU98" s="44">
        <v>6.6469449999999997E-11</v>
      </c>
      <c r="MV98" s="44">
        <v>9.8910144000000003E-11</v>
      </c>
      <c r="MW98" s="44">
        <v>1.4591458999999999E-10</v>
      </c>
      <c r="MX98" s="44">
        <v>2.1382876000000001E-10</v>
      </c>
      <c r="MY98" s="44">
        <v>3.11408E-10</v>
      </c>
      <c r="MZ98" s="44">
        <v>4.5028719999999999E-10</v>
      </c>
      <c r="NA98" s="44">
        <v>6.4573980000000002E-10</v>
      </c>
      <c r="NB98" s="44">
        <v>9.1769440000000002E-10</v>
      </c>
      <c r="NC98" s="44">
        <v>1.2921266999999999E-9</v>
      </c>
      <c r="ND98" s="44">
        <v>1.8018525999999999E-9</v>
      </c>
      <c r="NE98" s="44">
        <v>2.4836396999999998E-9</v>
      </c>
      <c r="NF98" s="44">
        <v>3.3695688E-9</v>
      </c>
      <c r="NG98" s="44">
        <v>4.4464982999999998E-9</v>
      </c>
      <c r="NH98" s="44">
        <v>0</v>
      </c>
      <c r="NI98" s="44">
        <v>2.1400805E-17</v>
      </c>
      <c r="NJ98" s="44">
        <v>8.0921226E-17</v>
      </c>
      <c r="NK98" s="44">
        <v>2.1276047999999999E-16</v>
      </c>
      <c r="NL98" s="44">
        <v>4.8819319999999997E-16</v>
      </c>
      <c r="NM98" s="44">
        <v>1.0396758999999999E-15</v>
      </c>
      <c r="NN98" s="44">
        <v>2.1094259E-15</v>
      </c>
      <c r="NO98" s="44">
        <v>4.1355360000000001E-15</v>
      </c>
      <c r="NP98" s="44">
        <v>7.8902304999999995E-15</v>
      </c>
      <c r="NQ98" s="44">
        <v>1.4705219000000001E-14</v>
      </c>
      <c r="NR98" s="44">
        <v>2.681961E-14</v>
      </c>
      <c r="NS98" s="44">
        <v>4.7814569999999998E-14</v>
      </c>
      <c r="NT98" s="44">
        <v>8.3303705000000004E-14</v>
      </c>
      <c r="NU98" s="44">
        <v>1.4169903E-13</v>
      </c>
      <c r="NV98" s="44">
        <v>2.3585186999999998E-13</v>
      </c>
      <c r="NW98" s="44">
        <v>3.8593392999999999E-13</v>
      </c>
      <c r="NX98" s="44">
        <v>6.2437189999999998E-13</v>
      </c>
      <c r="NY98" s="44">
        <v>1.002379E-12</v>
      </c>
      <c r="NZ98" s="44">
        <v>1.6004576999999999E-12</v>
      </c>
      <c r="OA98" s="44">
        <v>2.5403553E-12</v>
      </c>
      <c r="OB98" s="44">
        <v>4.0032430000000003E-12</v>
      </c>
      <c r="OC98" s="44">
        <v>6.2423126999999998E-12</v>
      </c>
      <c r="OD98" s="44">
        <v>9.6063304999999994E-12</v>
      </c>
      <c r="OE98" s="44">
        <v>1.4584610000000002E-11</v>
      </c>
      <c r="OF98" s="44">
        <v>2.1883516E-11</v>
      </c>
      <c r="OG98" s="44">
        <v>3.2563896000000002E-11</v>
      </c>
      <c r="OH98" s="44">
        <v>4.8292426E-11</v>
      </c>
      <c r="OI98" s="44">
        <v>7.1655539999999999E-11</v>
      </c>
      <c r="OJ98" s="44">
        <v>1.0657153599999999E-10</v>
      </c>
      <c r="OK98" s="44">
        <v>1.5860011999999999E-10</v>
      </c>
      <c r="OL98" s="44">
        <v>2.3506719999999998E-10</v>
      </c>
      <c r="OM98" s="44">
        <v>3.4534095000000001E-10</v>
      </c>
      <c r="ON98" s="44">
        <v>5.0164545000000002E-10</v>
      </c>
      <c r="OO98" s="44">
        <v>7.2104056000000004E-10</v>
      </c>
      <c r="OP98" s="44">
        <v>1.0271693000000001E-9</v>
      </c>
      <c r="OQ98" s="44">
        <v>1.4521744999999999E-9</v>
      </c>
      <c r="OR98" s="44">
        <v>2.0409798000000001E-9</v>
      </c>
      <c r="OS98" s="44">
        <v>2.8479955999999999E-9</v>
      </c>
      <c r="OT98" s="44">
        <v>3.9214387000000001E-9</v>
      </c>
      <c r="OU98" s="44">
        <v>5.2406345999999997E-9</v>
      </c>
      <c r="OV98" s="44">
        <v>0</v>
      </c>
      <c r="OW98" s="44">
        <v>1.5539676E-17</v>
      </c>
      <c r="OX98" s="44">
        <v>5.8694659999999997E-17</v>
      </c>
      <c r="OY98" s="44">
        <v>1.5307831E-16</v>
      </c>
      <c r="OZ98" s="44">
        <v>3.4633046000000001E-16</v>
      </c>
      <c r="PA98" s="44">
        <v>7.2217520000000001E-16</v>
      </c>
      <c r="PB98" s="44">
        <v>1.4314108E-15</v>
      </c>
      <c r="PC98" s="44">
        <v>2.7408719999999999E-15</v>
      </c>
      <c r="PD98" s="44">
        <v>5.1169089999999999E-15</v>
      </c>
      <c r="PE98" s="44">
        <v>9.3499289999999994E-15</v>
      </c>
      <c r="PF98" s="44">
        <v>1.6725575E-14</v>
      </c>
      <c r="PG98" s="44">
        <v>2.9238557999999998E-14</v>
      </c>
      <c r="PH98" s="44">
        <v>4.9855936000000001E-14</v>
      </c>
      <c r="PI98" s="44">
        <v>8.3048589999999998E-14</v>
      </c>
      <c r="PJ98" s="44">
        <v>1.3596574000000001E-13</v>
      </c>
      <c r="PK98" s="44">
        <v>2.1998885E-13</v>
      </c>
      <c r="PL98" s="44">
        <v>3.5285994000000001E-13</v>
      </c>
      <c r="PM98" s="44">
        <v>5.6255494000000001E-13</v>
      </c>
      <c r="PN98" s="44">
        <v>8.9171525000000005E-13</v>
      </c>
      <c r="PO98" s="44">
        <v>1.4037701E-12</v>
      </c>
      <c r="PP98" s="44">
        <v>2.1889057000000002E-12</v>
      </c>
      <c r="PQ98" s="44">
        <v>3.3794117999999999E-12</v>
      </c>
      <c r="PR98" s="44">
        <v>5.1777449999999998E-12</v>
      </c>
      <c r="PS98" s="44">
        <v>7.8969950000000003E-12</v>
      </c>
      <c r="PT98" s="44">
        <v>1.2024178499999999E-11</v>
      </c>
      <c r="PU98" s="44">
        <v>1.8330557999999999E-11</v>
      </c>
      <c r="PV98" s="44">
        <v>2.8000628000000001E-11</v>
      </c>
      <c r="PW98" s="44">
        <v>4.2734277999999998E-11</v>
      </c>
      <c r="PX98" s="44">
        <v>6.4823230000000005E-11</v>
      </c>
      <c r="PY98" s="44">
        <v>9.7332060000000002E-11</v>
      </c>
      <c r="PZ98" s="44">
        <v>1.4448423E-10</v>
      </c>
      <c r="QA98" s="44">
        <v>2.1249691E-10</v>
      </c>
      <c r="QB98" s="44">
        <v>3.1101982E-10</v>
      </c>
      <c r="QC98" s="44">
        <v>4.5499593E-10</v>
      </c>
      <c r="QD98" s="44">
        <v>6.6590355000000004E-10</v>
      </c>
      <c r="QE98" s="44">
        <v>9.7339960000000005E-10</v>
      </c>
      <c r="QF98" s="44">
        <v>1.4163750999999999E-9</v>
      </c>
      <c r="QG98" s="44">
        <v>2.0356060000000001E-9</v>
      </c>
      <c r="QH98" s="44">
        <v>2.8584980000000002E-9</v>
      </c>
      <c r="QI98" s="44">
        <v>3.8668610000000003E-9</v>
      </c>
      <c r="QJ98" s="44">
        <v>0</v>
      </c>
      <c r="QK98" s="44">
        <v>7.7458049999999999E-18</v>
      </c>
      <c r="QL98" s="44">
        <v>2.8947403999999999E-17</v>
      </c>
      <c r="QM98" s="44">
        <v>7.4755140000000006E-17</v>
      </c>
      <c r="QN98" s="44">
        <v>1.683817E-16</v>
      </c>
      <c r="QO98" s="44">
        <v>3.5417276999999999E-16</v>
      </c>
      <c r="QP98" s="44">
        <v>7.1266560000000001E-16</v>
      </c>
      <c r="QQ98" s="44">
        <v>1.3853719999999999E-15</v>
      </c>
      <c r="QR98" s="44">
        <v>2.6135413E-15</v>
      </c>
      <c r="QS98" s="44">
        <v>4.7864624999999996E-15</v>
      </c>
      <c r="QT98" s="44">
        <v>8.5097029999999997E-15</v>
      </c>
      <c r="QU98" s="44">
        <v>1.4744000000000001E-14</v>
      </c>
      <c r="QV98" s="44">
        <v>2.5072530999999999E-14</v>
      </c>
      <c r="QW98" s="44">
        <v>4.2239605E-14</v>
      </c>
      <c r="QX98" s="44">
        <v>7.0948390000000003E-14</v>
      </c>
      <c r="QY98" s="44">
        <v>1.1873227E-13</v>
      </c>
      <c r="QZ98" s="44">
        <v>1.9740992999999999E-13</v>
      </c>
      <c r="RA98" s="44">
        <v>3.2430905000000002E-13</v>
      </c>
      <c r="RB98" s="44">
        <v>5.2400449999999996E-13</v>
      </c>
      <c r="RC98" s="44">
        <v>8.3270769999999998E-13</v>
      </c>
      <c r="RD98" s="44">
        <v>1.3044365E-12</v>
      </c>
      <c r="RE98" s="44">
        <v>2.0237800000000001E-12</v>
      </c>
      <c r="RF98" s="44">
        <v>3.1366377000000001E-12</v>
      </c>
      <c r="RG98" s="44">
        <v>4.8686628000000004E-12</v>
      </c>
      <c r="RH98" s="44">
        <v>7.5748690000000006E-12</v>
      </c>
      <c r="RI98" s="44">
        <v>1.1810019999999999E-11</v>
      </c>
      <c r="RJ98" s="44">
        <v>1.8398028000000001E-11</v>
      </c>
      <c r="RK98" s="44">
        <v>2.8542516000000001E-11</v>
      </c>
      <c r="RL98" s="44">
        <v>4.404708E-11</v>
      </c>
      <c r="RM98" s="44">
        <v>6.7741625000000004E-11</v>
      </c>
      <c r="RN98" s="44">
        <v>1.0415617E-10</v>
      </c>
      <c r="RO98" s="44">
        <v>1.6043565E-10</v>
      </c>
      <c r="RP98" s="44">
        <v>2.4736964999999999E-10</v>
      </c>
      <c r="RQ98" s="44">
        <v>3.8033453999999998E-10</v>
      </c>
      <c r="RR98" s="44">
        <v>5.7974609999999999E-10</v>
      </c>
      <c r="RS98" s="44">
        <v>8.7172563999999996E-10</v>
      </c>
      <c r="RT98" s="44">
        <v>1.2870235E-9</v>
      </c>
      <c r="RU98" s="44">
        <v>1.8586808999999999E-9</v>
      </c>
      <c r="RV98" s="44">
        <v>2.6137579E-9</v>
      </c>
      <c r="RW98" s="44">
        <v>3.5455506999999998E-9</v>
      </c>
      <c r="RX98" s="44">
        <v>0</v>
      </c>
      <c r="RY98" s="44">
        <v>3.4876014999999999E-18</v>
      </c>
      <c r="RZ98" s="44">
        <v>1.3077124E-17</v>
      </c>
      <c r="SA98" s="44">
        <v>3.4102294000000001E-17</v>
      </c>
      <c r="SB98" s="44">
        <v>7.7559934999999997E-17</v>
      </c>
      <c r="SC98" s="44">
        <v>1.6271323E-16</v>
      </c>
      <c r="SD98" s="44">
        <v>3.2310305000000001E-16</v>
      </c>
      <c r="SE98" s="44">
        <v>6.1459439999999999E-16</v>
      </c>
      <c r="SF98" s="44">
        <v>1.1288375000000001E-15</v>
      </c>
      <c r="SG98" s="44">
        <v>2.0163576999999999E-15</v>
      </c>
      <c r="SH98" s="44">
        <v>3.5366003999999998E-15</v>
      </c>
      <c r="SI98" s="44">
        <v>6.1565306999999997E-15</v>
      </c>
      <c r="SJ98" s="44">
        <v>1.0676865999999999E-14</v>
      </c>
      <c r="SK98" s="44">
        <v>1.8474381999999999E-14</v>
      </c>
      <c r="SL98" s="44">
        <v>3.1714828E-14</v>
      </c>
      <c r="SM98" s="44">
        <v>5.3752477E-14</v>
      </c>
      <c r="SN98" s="44">
        <v>8.9899685999999994E-14</v>
      </c>
      <c r="SO98" s="44">
        <v>1.4875155000000001E-13</v>
      </c>
      <c r="SP98" s="44">
        <v>2.4489120000000002E-13</v>
      </c>
      <c r="SQ98" s="44">
        <v>4.0262875000000001E-13</v>
      </c>
      <c r="SR98" s="44">
        <v>6.6284350000000003E-13</v>
      </c>
      <c r="SS98" s="44">
        <v>1.0961607E-12</v>
      </c>
      <c r="ST98" s="44">
        <v>1.8069342000000001E-12</v>
      </c>
      <c r="SU98" s="44">
        <v>2.9640327000000002E-12</v>
      </c>
      <c r="SV98" s="44">
        <v>4.8241440000000004E-12</v>
      </c>
      <c r="SW98" s="44">
        <v>7.7796490000000005E-12</v>
      </c>
      <c r="SX98" s="44">
        <v>1.2441415E-11</v>
      </c>
      <c r="SY98" s="44">
        <v>1.9782606E-11</v>
      </c>
      <c r="SZ98" s="44">
        <v>3.1400889999999999E-11</v>
      </c>
      <c r="TA98" s="44">
        <v>4.9939619999999998E-11</v>
      </c>
      <c r="TB98" s="44">
        <v>7.9650899999999994E-11</v>
      </c>
      <c r="TC98" s="44">
        <v>1.2730367E-10</v>
      </c>
      <c r="TD98" s="44">
        <v>2.0327481000000001E-10</v>
      </c>
      <c r="TE98" s="44">
        <v>3.2329360999999998E-10</v>
      </c>
      <c r="TF98" s="44">
        <v>5.0990319999999995E-10</v>
      </c>
      <c r="TG98" s="44">
        <v>7.9400229999999996E-10</v>
      </c>
      <c r="TH98" s="44">
        <v>1.2167187999999999E-9</v>
      </c>
      <c r="TI98" s="44">
        <v>1.8282731000000001E-9</v>
      </c>
      <c r="TJ98" s="44">
        <v>2.6725608E-9</v>
      </c>
      <c r="TK98" s="44">
        <v>3.7273247000000002E-9</v>
      </c>
      <c r="TL98" s="44">
        <v>0</v>
      </c>
      <c r="TM98" s="44">
        <v>2.0109565E-18</v>
      </c>
      <c r="TN98" s="44">
        <v>7.5171020000000004E-18</v>
      </c>
      <c r="TO98" s="44">
        <v>1.9500215000000001E-17</v>
      </c>
      <c r="TP98" s="44">
        <v>4.4082333999999997E-17</v>
      </c>
      <c r="TQ98" s="44">
        <v>9.2120360000000003E-17</v>
      </c>
      <c r="TR98" s="44">
        <v>1.8285869999999999E-16</v>
      </c>
      <c r="TS98" s="44">
        <v>3.5091887E-16</v>
      </c>
      <c r="TT98" s="44">
        <v>6.5836810000000003E-16</v>
      </c>
      <c r="TU98" s="44">
        <v>1.2165472999999999E-15</v>
      </c>
      <c r="TV98" s="44">
        <v>2.2237697999999999E-15</v>
      </c>
      <c r="TW98" s="44">
        <v>4.0202626999999999E-15</v>
      </c>
      <c r="TX98" s="44">
        <v>7.1980960000000007E-15</v>
      </c>
      <c r="TY98" s="44">
        <v>1.2775396400000001E-14</v>
      </c>
      <c r="TZ98" s="44">
        <v>2.2511383E-14</v>
      </c>
      <c r="UA98" s="44">
        <v>3.9479186000000001E-14</v>
      </c>
      <c r="UB98" s="44">
        <v>6.9051595999999997E-14</v>
      </c>
      <c r="UC98" s="44">
        <v>1.2059251000000001E-13</v>
      </c>
      <c r="UD98" s="44">
        <v>2.1026231999999999E-13</v>
      </c>
      <c r="UE98" s="44">
        <v>3.6609701999999998E-13</v>
      </c>
      <c r="UF98" s="44">
        <v>6.3663769999999999E-13</v>
      </c>
      <c r="UG98" s="44">
        <v>1.1004626E-12</v>
      </c>
      <c r="UH98" s="44">
        <v>1.8816005999999999E-12</v>
      </c>
      <c r="UI98" s="44">
        <v>3.1755666E-12</v>
      </c>
      <c r="UJ98" s="44">
        <v>5.2912391999999999E-12</v>
      </c>
      <c r="UK98" s="44">
        <v>8.772719E-12</v>
      </c>
      <c r="UL98" s="44">
        <v>1.4500354000000001E-11</v>
      </c>
      <c r="UM98" s="44">
        <v>2.3914260000000002E-11</v>
      </c>
      <c r="UN98" s="44">
        <v>3.9284350000000003E-11</v>
      </c>
      <c r="UO98" s="44">
        <v>6.4155620000000006E-11</v>
      </c>
      <c r="UP98" s="44">
        <v>1.0386121E-10</v>
      </c>
      <c r="UQ98" s="44">
        <v>1.6643752000000001E-10</v>
      </c>
      <c r="UR98" s="44">
        <v>2.6320975999999998E-10</v>
      </c>
      <c r="US98" s="44">
        <v>4.1054232000000001E-10</v>
      </c>
      <c r="UT98" s="44">
        <v>6.3343847000000005E-10</v>
      </c>
      <c r="UU98" s="44">
        <v>9.6760580000000004E-10</v>
      </c>
      <c r="UV98" s="44">
        <v>1.457487E-9</v>
      </c>
      <c r="UW98" s="44">
        <v>2.1528241000000001E-9</v>
      </c>
      <c r="UX98" s="44">
        <v>3.0986162999999999E-9</v>
      </c>
      <c r="UY98" s="44">
        <v>4.2672252000000001E-9</v>
      </c>
      <c r="UZ98" s="44">
        <v>0</v>
      </c>
      <c r="VA98" s="44">
        <v>1.8713923000000001E-18</v>
      </c>
      <c r="VB98" s="44">
        <v>7.0247734000000008E-18</v>
      </c>
      <c r="VC98" s="44">
        <v>1.8302961000000001E-17</v>
      </c>
      <c r="VD98" s="44">
        <v>4.1468170000000002E-17</v>
      </c>
      <c r="VE98" s="44">
        <v>8.7051713000000002E-17</v>
      </c>
      <c r="VF98" s="44">
        <v>1.7450991999999999E-16</v>
      </c>
      <c r="VG98" s="44">
        <v>3.3932419999999999E-16</v>
      </c>
      <c r="VH98" s="44">
        <v>6.4617057E-16</v>
      </c>
      <c r="VI98" s="44">
        <v>1.2126409999999999E-15</v>
      </c>
      <c r="VJ98" s="44">
        <v>2.2539656999999998E-15</v>
      </c>
      <c r="VK98" s="44">
        <v>4.1642139999999999E-15</v>
      </c>
      <c r="VL98" s="44">
        <v>7.6563169999999995E-15</v>
      </c>
      <c r="VM98" s="44">
        <v>1.4010528999999999E-14</v>
      </c>
      <c r="VN98" s="44">
        <v>2.5511212999999999E-14</v>
      </c>
      <c r="VO98" s="44">
        <v>4.6227657000000001E-14</v>
      </c>
      <c r="VP98" s="44">
        <v>8.3490275999999994E-14</v>
      </c>
      <c r="VQ98" s="44">
        <v>1.5062512000000001E-13</v>
      </c>
      <c r="VR98" s="44">
        <v>2.7118061999999998E-13</v>
      </c>
      <c r="VS98" s="44">
        <v>4.849518E-13</v>
      </c>
      <c r="VT98" s="44">
        <v>8.5748183999999997E-13</v>
      </c>
      <c r="VU98" s="44">
        <v>1.5001524E-12</v>
      </c>
      <c r="VV98" s="44">
        <v>2.6062662999999998E-12</v>
      </c>
      <c r="VW98" s="44">
        <v>4.5092070000000002E-12</v>
      </c>
      <c r="VX98" s="44">
        <v>7.7837300000000008E-12</v>
      </c>
      <c r="VY98" s="44">
        <v>1.3348398999999999E-11</v>
      </c>
      <c r="VZ98" s="44">
        <v>2.2713319999999999E-11</v>
      </c>
      <c r="WA98" s="44">
        <v>3.8259444000000001E-11</v>
      </c>
      <c r="WB98" s="44">
        <v>6.3694950000000003E-11</v>
      </c>
      <c r="WC98" s="44">
        <v>1.0464426E-10</v>
      </c>
      <c r="WD98" s="44">
        <v>1.6973581999999999E-10</v>
      </c>
      <c r="WE98" s="44">
        <v>2.7241995000000001E-10</v>
      </c>
      <c r="WF98" s="44">
        <v>4.3402597999999998E-10</v>
      </c>
      <c r="WG98" s="44">
        <v>6.8715517000000002E-10</v>
      </c>
      <c r="WH98" s="44">
        <v>1.0814684999999999E-9</v>
      </c>
      <c r="WI98" s="44">
        <v>1.6910864999999999E-9</v>
      </c>
      <c r="WJ98" s="44">
        <v>2.6178257000000001E-9</v>
      </c>
      <c r="WK98" s="44">
        <v>3.9784089999999998E-9</v>
      </c>
      <c r="WL98" s="44">
        <v>5.8638342999999997E-9</v>
      </c>
      <c r="WM98" s="44">
        <v>8.2339150000000005E-9</v>
      </c>
      <c r="WN98" s="44">
        <v>0</v>
      </c>
      <c r="WO98" s="44">
        <v>1.4712163000000001E-18</v>
      </c>
      <c r="WP98" s="44">
        <v>5.4605654000000003E-18</v>
      </c>
      <c r="WQ98" s="44">
        <v>1.4098316E-17</v>
      </c>
      <c r="WR98" s="44">
        <v>3.2043064000000001E-17</v>
      </c>
      <c r="WS98" s="44">
        <v>6.8350774000000005E-17</v>
      </c>
      <c r="WT98" s="44">
        <v>1.4045613E-16</v>
      </c>
      <c r="WU98" s="44">
        <v>2.8121123000000001E-16</v>
      </c>
      <c r="WV98" s="44">
        <v>5.5186255999999999E-16</v>
      </c>
      <c r="WW98" s="44">
        <v>1.0654820999999999E-15</v>
      </c>
      <c r="WX98" s="44">
        <v>2.0228556999999999E-15</v>
      </c>
      <c r="WY98" s="44">
        <v>3.7756265E-15</v>
      </c>
      <c r="WZ98" s="44">
        <v>6.9501136999999998E-15</v>
      </c>
      <c r="XA98" s="44">
        <v>1.2683376000000001E-14</v>
      </c>
      <c r="XB98" s="44">
        <v>2.3069831999999998E-14</v>
      </c>
      <c r="XC98" s="44">
        <v>4.1948579999999997E-14</v>
      </c>
      <c r="XD98" s="44">
        <v>7.6096945E-14</v>
      </c>
      <c r="XE98" s="44">
        <v>1.3705951E-13</v>
      </c>
      <c r="XF98" s="44">
        <v>2.4493500000000001E-13</v>
      </c>
      <c r="XG98" s="44">
        <v>4.3679475000000002E-13</v>
      </c>
      <c r="XH98" s="44">
        <v>7.8127873999999998E-13</v>
      </c>
      <c r="XI98" s="44">
        <v>1.4002077E-12</v>
      </c>
      <c r="XJ98" s="44">
        <v>2.5057799999999999E-12</v>
      </c>
      <c r="XK98" s="44">
        <v>4.4612251999999996E-12</v>
      </c>
      <c r="XL98" s="44">
        <v>7.8806390000000001E-12</v>
      </c>
      <c r="XM98" s="44">
        <v>1.3726719E-11</v>
      </c>
      <c r="XN98" s="44">
        <v>2.351799E-11</v>
      </c>
      <c r="XO98" s="44">
        <v>3.9723160000000001E-11</v>
      </c>
      <c r="XP98" s="44">
        <v>6.6262340000000006E-11</v>
      </c>
      <c r="XQ98" s="44">
        <v>1.0936512000000001E-10</v>
      </c>
      <c r="XR98" s="44">
        <v>1.7836494999999999E-10</v>
      </c>
      <c r="XS98" s="44">
        <v>2.8958597000000002E-10</v>
      </c>
      <c r="XT98" s="44">
        <v>4.6586184999999995E-10</v>
      </c>
      <c r="XU98" s="44">
        <v>7.4312105999999998E-10</v>
      </c>
      <c r="XV98" s="44">
        <v>1.1691515999999999E-9</v>
      </c>
      <c r="XW98" s="44">
        <v>1.8038478000000001E-9</v>
      </c>
      <c r="XX98" s="44">
        <v>2.7141735999999999E-9</v>
      </c>
      <c r="XY98" s="44">
        <v>3.9740633E-9</v>
      </c>
      <c r="XZ98" s="44">
        <v>5.6456050000000004E-9</v>
      </c>
      <c r="YA98" s="44">
        <v>7.6924649999999997E-9</v>
      </c>
      <c r="YB98" s="44">
        <v>0</v>
      </c>
      <c r="YC98" s="44">
        <v>2.5437049E-18</v>
      </c>
      <c r="YD98" s="44">
        <v>9.5042200000000001E-18</v>
      </c>
      <c r="YE98" s="44">
        <v>2.5132354000000001E-17</v>
      </c>
      <c r="YF98" s="44">
        <v>5.888976E-17</v>
      </c>
      <c r="YG98" s="44">
        <v>1.2931840999999999E-16</v>
      </c>
      <c r="YH98" s="44">
        <v>2.7243479999999999E-16</v>
      </c>
      <c r="YI98" s="44">
        <v>5.5698805999999996E-16</v>
      </c>
      <c r="YJ98" s="44">
        <v>1.1127251999999999E-15</v>
      </c>
      <c r="YK98" s="44">
        <v>2.1842149999999999E-15</v>
      </c>
      <c r="YL98" s="44">
        <v>4.2384863999999998E-15</v>
      </c>
      <c r="YM98" s="44">
        <v>8.169193E-15</v>
      </c>
      <c r="YN98" s="44">
        <v>1.5661241E-14</v>
      </c>
      <c r="YO98" s="44">
        <v>2.9854746999999998E-14</v>
      </c>
      <c r="YP98" s="44">
        <v>5.651328E-14</v>
      </c>
      <c r="YQ98" s="44">
        <v>1.0622708E-13</v>
      </c>
      <c r="YR98" s="44">
        <v>1.9836086E-13</v>
      </c>
      <c r="YS98" s="44">
        <v>3.6779404000000002E-13</v>
      </c>
      <c r="YT98" s="44">
        <v>6.7707986999999996E-13</v>
      </c>
      <c r="YU98" s="44">
        <v>1.2386315E-12</v>
      </c>
      <c r="YV98" s="44">
        <v>2.255324E-12</v>
      </c>
      <c r="YW98" s="44">
        <v>4.0888369999999997E-12</v>
      </c>
      <c r="YX98" s="44">
        <v>7.3814150000000006E-12</v>
      </c>
      <c r="YY98" s="44">
        <v>1.32597934E-11</v>
      </c>
      <c r="YZ98" s="44">
        <v>2.3631791E-11</v>
      </c>
      <c r="ZA98" s="44">
        <v>4.1629283000000002E-11</v>
      </c>
      <c r="ZB98" s="44">
        <v>7.209225E-11</v>
      </c>
      <c r="ZC98" s="44">
        <v>1.2213975999999999E-10</v>
      </c>
      <c r="ZD98" s="44">
        <v>2.0236819999999999E-10</v>
      </c>
      <c r="ZE98" s="44">
        <v>3.2849976000000002E-10</v>
      </c>
      <c r="ZF98" s="44">
        <v>5.2369236999999999E-10</v>
      </c>
      <c r="ZG98" s="44">
        <v>8.1916757000000001E-10</v>
      </c>
      <c r="ZH98" s="44">
        <v>1.2576739000000001E-9</v>
      </c>
      <c r="ZI98" s="44">
        <v>1.8988394999999999E-9</v>
      </c>
      <c r="ZJ98" s="44">
        <v>2.8245306000000002E-9</v>
      </c>
      <c r="ZK98" s="44">
        <v>4.1478269999999996E-9</v>
      </c>
      <c r="ZL98" s="44">
        <v>6.0115316999999999E-9</v>
      </c>
      <c r="ZM98" s="44">
        <v>8.5755225000000002E-9</v>
      </c>
      <c r="ZN98" s="44">
        <v>1.1978491999999999E-8</v>
      </c>
      <c r="ZO98" s="44">
        <v>1.6138165999999999E-8</v>
      </c>
      <c r="ZP98" s="44">
        <v>0</v>
      </c>
      <c r="ZQ98" s="44">
        <v>4.9363441999999998E-18</v>
      </c>
      <c r="ZR98" s="44">
        <v>1.8527396999999999E-17</v>
      </c>
      <c r="ZS98" s="44">
        <v>4.8702753000000002E-17</v>
      </c>
      <c r="ZT98" s="44">
        <v>1.123876E-16</v>
      </c>
      <c r="ZU98" s="44">
        <v>2.4163597E-16</v>
      </c>
      <c r="ZV98" s="44">
        <v>4.9711204000000003E-16</v>
      </c>
      <c r="ZW98" s="44">
        <v>9.9418399999999998E-16</v>
      </c>
      <c r="ZX98" s="44">
        <v>1.9539170000000002E-15</v>
      </c>
      <c r="ZY98" s="44">
        <v>3.7921541999999999E-15</v>
      </c>
      <c r="ZZ98" s="44">
        <v>7.2776529999999997E-15</v>
      </c>
      <c r="AAA98" s="44">
        <v>1.3798365999999999E-14</v>
      </c>
      <c r="AAB98" s="44">
        <v>2.5811625E-14</v>
      </c>
      <c r="AAC98" s="44">
        <v>4.7608344E-14</v>
      </c>
      <c r="AAD98" s="44">
        <v>8.6632170000000006E-14</v>
      </c>
      <c r="AAE98" s="44">
        <v>1.5581567E-13</v>
      </c>
      <c r="AAF98" s="44">
        <v>2.7826593999999998E-13</v>
      </c>
      <c r="AAG98" s="44">
        <v>4.9605144000000004E-13</v>
      </c>
      <c r="AAH98" s="44">
        <v>8.8436175999999997E-13</v>
      </c>
      <c r="AAI98" s="44">
        <v>1.5774254E-12</v>
      </c>
      <c r="AAJ98" s="44">
        <v>2.8112514000000002E-12</v>
      </c>
      <c r="AAK98" s="44">
        <v>4.9967789999999999E-12</v>
      </c>
      <c r="AAL98" s="44">
        <v>8.8125349999999995E-12</v>
      </c>
      <c r="AAM98" s="44">
        <v>1.5326934000000001E-11</v>
      </c>
      <c r="AAN98" s="44">
        <v>2.6227155999999999E-11</v>
      </c>
      <c r="AAO98" s="44">
        <v>4.4118250000000003E-11</v>
      </c>
      <c r="AAP98" s="44">
        <v>7.301799E-11</v>
      </c>
      <c r="AAQ98" s="44">
        <v>1.1927787E-10</v>
      </c>
      <c r="AAR98" s="44">
        <v>1.9334889999999999E-10</v>
      </c>
      <c r="AAS98" s="44">
        <v>3.1198845999999999E-10</v>
      </c>
      <c r="AAT98" s="44">
        <v>5.0208765000000005E-10</v>
      </c>
      <c r="AAU98" s="44">
        <v>8.0367983999999997E-10</v>
      </c>
      <c r="AAV98" s="44">
        <v>1.276278E-9</v>
      </c>
      <c r="AAW98" s="44">
        <v>2.0066717000000002E-9</v>
      </c>
      <c r="AAX98" s="44">
        <v>3.1142712999999998E-9</v>
      </c>
      <c r="AAY98" s="44">
        <v>4.7607190000000002E-9</v>
      </c>
      <c r="AAZ98" s="44">
        <v>7.1619540000000001E-9</v>
      </c>
      <c r="ABA98" s="44">
        <v>1.056793E-8</v>
      </c>
      <c r="ABB98" s="44">
        <v>1.5171796E-8</v>
      </c>
      <c r="ABC98" s="44">
        <v>2.0854555000000001E-8</v>
      </c>
      <c r="ABD98" s="44">
        <v>0</v>
      </c>
      <c r="ABE98" s="44">
        <v>7.8848229999999994E-18</v>
      </c>
      <c r="ABF98" s="44">
        <v>2.9542273000000003E-17</v>
      </c>
      <c r="ABG98" s="44">
        <v>7.7391859999999997E-17</v>
      </c>
      <c r="ABH98" s="44">
        <v>1.7797001000000001E-16</v>
      </c>
      <c r="ABI98" s="44">
        <v>3.8192730000000002E-16</v>
      </c>
      <c r="ABJ98" s="44">
        <v>7.8650906000000001E-16</v>
      </c>
      <c r="ABK98" s="44">
        <v>1.5749782999999999E-15</v>
      </c>
      <c r="ABL98" s="44">
        <v>3.0859403000000002E-15</v>
      </c>
      <c r="ABM98" s="44">
        <v>5.9423649999999997E-15</v>
      </c>
      <c r="ABN98" s="44">
        <v>1.12712455E-14</v>
      </c>
      <c r="ABO98" s="44">
        <v>2.1097107E-14</v>
      </c>
      <c r="ABP98" s="44">
        <v>3.9025576E-14</v>
      </c>
      <c r="ABQ98" s="44">
        <v>7.1448434999999999E-14</v>
      </c>
      <c r="ABR98" s="44">
        <v>1.2982749E-13</v>
      </c>
      <c r="ABS98" s="44">
        <v>2.3446391999999999E-13</v>
      </c>
      <c r="ABT98" s="44">
        <v>4.2078991999999998E-13</v>
      </c>
      <c r="ABU98" s="44">
        <v>7.49429E-13</v>
      </c>
      <c r="ABV98" s="44">
        <v>1.322404E-12</v>
      </c>
      <c r="ABW98" s="44">
        <v>2.3074058000000002E-12</v>
      </c>
      <c r="ABX98" s="44">
        <v>3.9790814E-12</v>
      </c>
      <c r="ABY98" s="44">
        <v>6.7817812999999997E-12</v>
      </c>
      <c r="ABZ98" s="44">
        <v>1.1460726499999999E-11</v>
      </c>
      <c r="ACA98" s="44">
        <v>1.9294388999999999E-11</v>
      </c>
      <c r="ACB98" s="44">
        <v>3.2449484000000001E-11</v>
      </c>
      <c r="ACC98" s="44">
        <v>5.4629920000000002E-11</v>
      </c>
      <c r="ACD98" s="44">
        <v>9.2166794999999995E-11</v>
      </c>
      <c r="ACE98" s="44">
        <v>1.5542785000000001E-10</v>
      </c>
      <c r="ACF98" s="44">
        <v>2.5975930000000003E-10</v>
      </c>
      <c r="ACG98" s="44">
        <v>4.2638749999999999E-10</v>
      </c>
      <c r="ACH98" s="44">
        <v>6.8357789999999998E-10</v>
      </c>
      <c r="ACI98" s="44">
        <v>1.0716571999999999E-9</v>
      </c>
      <c r="ACJ98" s="44">
        <v>1.6480077000000001E-9</v>
      </c>
      <c r="ACK98" s="44">
        <v>2.4964180000000001E-9</v>
      </c>
      <c r="ACL98" s="44">
        <v>3.7424049999999998E-9</v>
      </c>
      <c r="ACM98" s="44">
        <v>5.5659640000000001E-9</v>
      </c>
      <c r="ACN98" s="44">
        <v>8.2022024999999996E-9</v>
      </c>
      <c r="ACO98" s="44">
        <v>1.1939322E-8</v>
      </c>
      <c r="ACP98" s="44">
        <v>1.7040652999999999E-8</v>
      </c>
      <c r="ACQ98" s="44">
        <v>2.3353902E-8</v>
      </c>
      <c r="ACR98" s="44">
        <v>0</v>
      </c>
      <c r="ACS98" s="44">
        <v>9.8524759999999999E-18</v>
      </c>
      <c r="ACT98" s="44">
        <v>3.687244E-17</v>
      </c>
      <c r="ACU98" s="44">
        <v>9.5665909999999994E-17</v>
      </c>
      <c r="ACV98" s="44">
        <v>2.1732018999999999E-16</v>
      </c>
      <c r="ACW98" s="44">
        <v>4.6116963000000002E-16</v>
      </c>
      <c r="ACX98" s="44">
        <v>9.3943129999999993E-16</v>
      </c>
      <c r="ACY98" s="44">
        <v>1.8655223E-15</v>
      </c>
      <c r="ACZ98" s="44">
        <v>3.6430663000000001E-15</v>
      </c>
      <c r="ADA98" s="44">
        <v>7.0055650000000001E-15</v>
      </c>
      <c r="ADB98" s="44">
        <v>1.3256254500000001E-14</v>
      </c>
      <c r="ADC98" s="44">
        <v>2.4652245000000001E-14</v>
      </c>
      <c r="ADD98" s="44">
        <v>4.5072080000000002E-14</v>
      </c>
      <c r="ADE98" s="44">
        <v>8.0937109999999997E-14</v>
      </c>
      <c r="ADF98" s="44">
        <v>1.4298041E-13</v>
      </c>
      <c r="ADG98" s="44">
        <v>2.4915776000000002E-13</v>
      </c>
      <c r="ADH98" s="44">
        <v>4.2884882000000002E-13</v>
      </c>
      <c r="ADI98" s="44">
        <v>7.3059599999999995E-13</v>
      </c>
      <c r="ADJ98" s="44">
        <v>1.2324360999999999E-12</v>
      </c>
      <c r="ADK98" s="44">
        <v>2.0586862999999999E-12</v>
      </c>
      <c r="ADL98" s="44">
        <v>3.4111843000000001E-12</v>
      </c>
      <c r="ADM98" s="44">
        <v>5.6255663999999998E-12</v>
      </c>
      <c r="ADN98" s="44">
        <v>9.2600890000000002E-12</v>
      </c>
      <c r="ADO98" s="44">
        <v>1.5209284999999999E-11</v>
      </c>
      <c r="ADP98" s="44">
        <v>2.4916486E-11</v>
      </c>
      <c r="ADQ98" s="44">
        <v>4.0698460000000002E-11</v>
      </c>
      <c r="ADR98" s="44">
        <v>6.6154660000000001E-11</v>
      </c>
      <c r="ADS98" s="44">
        <v>1.0659875999999999E-10</v>
      </c>
      <c r="ADT98" s="44">
        <v>1.7002455999999999E-10</v>
      </c>
      <c r="ADU98" s="44">
        <v>2.6908069999999998E-10</v>
      </c>
      <c r="ADV98" s="44">
        <v>4.2383324999999997E-10</v>
      </c>
      <c r="ADW98" s="44">
        <v>6.6751144000000001E-10</v>
      </c>
      <c r="ADX98" s="44">
        <v>1.0535651E-9</v>
      </c>
      <c r="ADY98" s="44">
        <v>1.6624442E-9</v>
      </c>
      <c r="ADZ98" s="44">
        <v>2.6067948000000001E-9</v>
      </c>
      <c r="AEA98" s="44">
        <v>4.0176760000000001E-9</v>
      </c>
      <c r="AEB98" s="44">
        <v>6.0449863000000003E-9</v>
      </c>
      <c r="AEC98" s="44">
        <v>8.8321170000000002E-9</v>
      </c>
      <c r="AED98" s="44">
        <v>1.2482014E-8</v>
      </c>
      <c r="AEE98" s="44">
        <v>1.6978104000000002E-8</v>
      </c>
      <c r="AEF98" s="44">
        <v>0</v>
      </c>
      <c r="AEG98" s="44">
        <v>9.1897870000000004E-18</v>
      </c>
      <c r="AEH98" s="44">
        <v>3.4661852000000001E-17</v>
      </c>
      <c r="AEI98" s="44">
        <v>9.099048E-17</v>
      </c>
      <c r="AEJ98" s="44">
        <v>2.0828943000000001E-16</v>
      </c>
      <c r="AEK98" s="44">
        <v>4.4078982999999999E-16</v>
      </c>
      <c r="AEL98" s="44">
        <v>8.841181E-16</v>
      </c>
      <c r="AEM98" s="44">
        <v>1.7004753E-15</v>
      </c>
      <c r="AEN98" s="44">
        <v>3.1589346000000002E-15</v>
      </c>
      <c r="AEO98" s="44">
        <v>5.7096793000000002E-15</v>
      </c>
      <c r="AEP98" s="44">
        <v>1.0107533E-14</v>
      </c>
      <c r="AEQ98" s="44">
        <v>1.7640445E-14</v>
      </c>
      <c r="AER98" s="44">
        <v>3.0498725999999998E-14</v>
      </c>
      <c r="AES98" s="44">
        <v>5.2441544000000001E-14</v>
      </c>
      <c r="AET98" s="44">
        <v>8.9723149999999996E-14</v>
      </c>
      <c r="AEU98" s="44">
        <v>1.5263075999999999E-13</v>
      </c>
      <c r="AEV98" s="44">
        <v>2.5806774000000001E-13</v>
      </c>
      <c r="AEW98" s="44">
        <v>4.3242959999999998E-13</v>
      </c>
      <c r="AEX98" s="44">
        <v>7.1824349999999998E-13</v>
      </c>
      <c r="AEY98" s="44">
        <v>1.1846819999999999E-12</v>
      </c>
      <c r="AEZ98" s="44">
        <v>1.9409870000000001E-12</v>
      </c>
      <c r="AFA98" s="44">
        <v>3.164539E-12</v>
      </c>
      <c r="AFB98" s="44">
        <v>5.1254800000000001E-12</v>
      </c>
      <c r="AFC98" s="44">
        <v>8.2442359999999997E-12</v>
      </c>
      <c r="AFD98" s="44">
        <v>1.316814E-11</v>
      </c>
      <c r="AFE98" s="44">
        <v>2.0890800999999999E-11</v>
      </c>
      <c r="AFF98" s="44">
        <v>3.2907513999999999E-11</v>
      </c>
      <c r="AFG98" s="44">
        <v>5.1546245999999997E-11</v>
      </c>
      <c r="AFH98" s="44">
        <v>8.0518536000000005E-11</v>
      </c>
      <c r="AFI98" s="44">
        <v>1.2577278E-10</v>
      </c>
      <c r="AFJ98" s="44">
        <v>1.9639387E-10</v>
      </c>
      <c r="AFK98" s="44">
        <v>3.0615002000000001E-10</v>
      </c>
      <c r="AFL98" s="44">
        <v>4.7545206999999996E-10</v>
      </c>
      <c r="AFM98" s="44">
        <v>7.3420253000000001E-10</v>
      </c>
      <c r="AFN98" s="44">
        <v>1.1264397E-9</v>
      </c>
      <c r="AFO98" s="44">
        <v>1.7131411999999999E-9</v>
      </c>
      <c r="AFP98" s="44">
        <v>2.5760218000000001E-9</v>
      </c>
      <c r="AFQ98" s="44">
        <v>3.8112990000000004E-9</v>
      </c>
      <c r="AFR98" s="44">
        <v>5.5005853000000001E-9</v>
      </c>
      <c r="AFS98" s="44">
        <v>7.564558E-9</v>
      </c>
      <c r="AFT98" s="43"/>
      <c r="AFU98" s="42">
        <f t="shared" si="92"/>
        <v>7.7653610000000002E-15</v>
      </c>
      <c r="AFV98" s="42">
        <f t="shared" si="92"/>
        <v>5.5916050000000003E-15</v>
      </c>
      <c r="AFW98" s="42">
        <f t="shared" si="92"/>
        <v>7.7634510000000002E-15</v>
      </c>
      <c r="AFX98" s="42">
        <f t="shared" si="92"/>
        <v>8.8040770000000006E-15</v>
      </c>
      <c r="AFY98" s="42">
        <f t="shared" si="92"/>
        <v>8.8786600000000006E-15</v>
      </c>
      <c r="AFZ98" s="42">
        <f t="shared" si="92"/>
        <v>1.6201552000000001E-14</v>
      </c>
      <c r="AGA98" s="42">
        <f t="shared" si="92"/>
        <v>2.3711865999999999E-14</v>
      </c>
      <c r="AGB98" s="42">
        <f t="shared" si="92"/>
        <v>3.6845319999999999E-14</v>
      </c>
      <c r="AGC98" s="42">
        <f t="shared" si="92"/>
        <v>2.681961E-14</v>
      </c>
      <c r="AGD98" s="42">
        <f t="shared" si="92"/>
        <v>9.3499289999999994E-15</v>
      </c>
      <c r="AGE98" s="42">
        <f t="shared" si="93"/>
        <v>2.6135413E-15</v>
      </c>
      <c r="AGF98" s="42">
        <f t="shared" si="93"/>
        <v>6.1459439999999999E-16</v>
      </c>
      <c r="AGG98" s="42">
        <f t="shared" si="93"/>
        <v>1.8285869999999999E-16</v>
      </c>
      <c r="AGH98" s="42">
        <f t="shared" si="93"/>
        <v>8.7051713000000002E-17</v>
      </c>
      <c r="AGI98" s="42">
        <f t="shared" si="93"/>
        <v>3.2043064000000001E-17</v>
      </c>
      <c r="AGJ98" s="42">
        <f t="shared" si="93"/>
        <v>2.5132354000000001E-17</v>
      </c>
      <c r="AGK98" s="42">
        <f t="shared" si="93"/>
        <v>1.8527396999999999E-17</v>
      </c>
      <c r="AGL98" s="42">
        <f t="shared" si="93"/>
        <v>7.8848229999999994E-18</v>
      </c>
      <c r="AGM98" s="42">
        <f t="shared" si="93"/>
        <v>0</v>
      </c>
      <c r="AGN98" s="42">
        <f t="shared" si="93"/>
        <v>1.6978104000000002E-8</v>
      </c>
      <c r="AGO98" s="41">
        <f t="shared" si="83"/>
        <v>8.4891296565323755E-10</v>
      </c>
      <c r="AGP98" s="2"/>
      <c r="AGQ98" s="42">
        <f t="shared" si="94"/>
        <v>2.8584980000000002E-9</v>
      </c>
      <c r="AGR98" s="42">
        <f t="shared" si="94"/>
        <v>5.2400449999999996E-13</v>
      </c>
      <c r="AGS98" s="42">
        <f t="shared" si="94"/>
        <v>2.6137579E-9</v>
      </c>
      <c r="AGT98" s="42">
        <f t="shared" si="94"/>
        <v>2.4489120000000002E-13</v>
      </c>
      <c r="AGU98" s="42">
        <f t="shared" si="94"/>
        <v>2.6725608E-9</v>
      </c>
      <c r="AGV98" s="42">
        <f t="shared" si="94"/>
        <v>2.1026231999999999E-13</v>
      </c>
      <c r="AGW98" s="42">
        <f t="shared" si="94"/>
        <v>3.0986162999999999E-9</v>
      </c>
      <c r="AGX98" s="42">
        <f t="shared" si="94"/>
        <v>2.7118061999999998E-13</v>
      </c>
      <c r="AGY98" s="42">
        <f t="shared" si="94"/>
        <v>5.8638342999999997E-9</v>
      </c>
      <c r="AGZ98" s="42">
        <f t="shared" si="94"/>
        <v>2.4493500000000001E-13</v>
      </c>
      <c r="AHA98" s="42">
        <f t="shared" si="95"/>
        <v>5.6456050000000004E-9</v>
      </c>
      <c r="AHB98" s="42">
        <f t="shared" si="95"/>
        <v>6.7707986999999996E-13</v>
      </c>
      <c r="AHC98" s="42">
        <f t="shared" si="95"/>
        <v>1.1978491999999999E-8</v>
      </c>
      <c r="AHD98" s="42">
        <f t="shared" si="95"/>
        <v>8.8436175999999997E-13</v>
      </c>
      <c r="AHE98" s="42">
        <f t="shared" si="95"/>
        <v>1.5171796E-8</v>
      </c>
      <c r="AHF98" s="42">
        <f t="shared" si="95"/>
        <v>1.322404E-12</v>
      </c>
      <c r="AHG98" s="42">
        <f t="shared" si="95"/>
        <v>1.7040652999999999E-8</v>
      </c>
      <c r="AHH98" s="42">
        <f t="shared" si="95"/>
        <v>1.2324360999999999E-12</v>
      </c>
      <c r="AHI98" s="42">
        <f t="shared" si="95"/>
        <v>1.2482014E-8</v>
      </c>
      <c r="AHJ98" s="42">
        <f t="shared" si="95"/>
        <v>7.1824349999999998E-13</v>
      </c>
      <c r="AHK98" s="41">
        <f t="shared" si="84"/>
        <v>3.9716078549435E-9</v>
      </c>
      <c r="AHL98" s="2"/>
      <c r="AHM98" s="42">
        <f t="shared" si="96"/>
        <v>5.5005853000000001E-9</v>
      </c>
      <c r="AHN98" s="42">
        <f t="shared" si="96"/>
        <v>5.5005853000000001E-9</v>
      </c>
      <c r="AHO98" s="42">
        <f t="shared" si="96"/>
        <v>5.5005853000000001E-9</v>
      </c>
      <c r="AHP98" s="42">
        <f t="shared" si="96"/>
        <v>5.5005853000000001E-9</v>
      </c>
      <c r="AHQ98" s="42">
        <f t="shared" si="96"/>
        <v>5.5005853000000001E-9</v>
      </c>
      <c r="AHR98" s="42">
        <f t="shared" si="96"/>
        <v>5.5005853000000001E-9</v>
      </c>
      <c r="AHS98" s="42">
        <f t="shared" si="96"/>
        <v>5.5005853000000001E-9</v>
      </c>
      <c r="AHT98" s="42">
        <f t="shared" si="96"/>
        <v>5.5005853000000001E-9</v>
      </c>
      <c r="AHU98" s="42">
        <f t="shared" si="96"/>
        <v>5.5005853000000001E-9</v>
      </c>
      <c r="AHV98" s="42">
        <f t="shared" si="96"/>
        <v>5.5005853000000001E-9</v>
      </c>
      <c r="AHW98" s="42">
        <f t="shared" si="97"/>
        <v>5.5005853000000001E-9</v>
      </c>
      <c r="AHX98" s="42">
        <f t="shared" si="97"/>
        <v>5.5005853000000001E-9</v>
      </c>
      <c r="AHY98" s="42">
        <f t="shared" si="97"/>
        <v>5.5005853000000001E-9</v>
      </c>
      <c r="AHZ98" s="42">
        <f t="shared" si="97"/>
        <v>5.5005853000000001E-9</v>
      </c>
      <c r="AIA98" s="42">
        <f t="shared" si="97"/>
        <v>5.5005853000000001E-9</v>
      </c>
      <c r="AIB98" s="42">
        <f t="shared" si="97"/>
        <v>5.5005853000000001E-9</v>
      </c>
      <c r="AIC98" s="42">
        <f t="shared" si="97"/>
        <v>5.5005853000000001E-9</v>
      </c>
      <c r="AID98" s="42">
        <f t="shared" si="97"/>
        <v>5.5005853000000001E-9</v>
      </c>
      <c r="AIE98" s="42">
        <f t="shared" si="97"/>
        <v>5.5005853000000001E-9</v>
      </c>
      <c r="AIF98" s="42">
        <f t="shared" si="97"/>
        <v>5.5005853000000001E-9</v>
      </c>
      <c r="AIG98" s="41">
        <f t="shared" si="85"/>
        <v>5.5005853000000026E-9</v>
      </c>
      <c r="AIH98" s="2"/>
      <c r="AII98" s="2"/>
      <c r="AIJ98" s="2"/>
      <c r="AIK98" s="2"/>
      <c r="AIL98" s="2"/>
      <c r="AIM98" s="2"/>
      <c r="AIN98" s="2"/>
      <c r="AIO98" s="2"/>
      <c r="AIP98" s="2"/>
      <c r="AIQ98" s="2"/>
      <c r="AIR98" s="2"/>
      <c r="AIS98" s="2"/>
      <c r="AIT98" s="2"/>
      <c r="AIU98" s="2"/>
      <c r="AIV98" s="2"/>
      <c r="AIW98" s="2"/>
      <c r="AIX98" s="2"/>
      <c r="AIY98" s="2"/>
      <c r="AIZ98" s="2"/>
      <c r="AJA98" s="2"/>
      <c r="AJB98" s="2"/>
      <c r="AJC98" s="2"/>
      <c r="AJD98" s="2"/>
      <c r="AJE98" s="2"/>
      <c r="AJF98" s="2"/>
      <c r="AJG98" s="2"/>
      <c r="AJH98" s="2"/>
      <c r="AJI98" s="2"/>
      <c r="AJJ98" s="2"/>
      <c r="AJK98" s="2"/>
      <c r="AJL98" s="2"/>
      <c r="AJM98" s="2"/>
      <c r="AJN98" s="2"/>
      <c r="AJO98" s="2"/>
      <c r="AJP98" s="2"/>
      <c r="AJQ98" s="2"/>
      <c r="AJR98" s="2"/>
      <c r="AJS98" s="2"/>
      <c r="AJT98" s="2"/>
      <c r="AJU98" s="2"/>
      <c r="AJV98" s="2"/>
      <c r="AJW98" s="2"/>
      <c r="AJX98" s="2"/>
      <c r="AJY98" s="2"/>
      <c r="AJZ98" s="2"/>
      <c r="AKA98" s="2"/>
      <c r="AKB98" s="2"/>
      <c r="AKC98" s="2"/>
      <c r="AKD98" s="2"/>
      <c r="AKE98" s="2"/>
      <c r="AKF98" s="2"/>
      <c r="AKG98" s="2"/>
      <c r="AKH98" s="2"/>
      <c r="AKI98" s="2"/>
      <c r="AKJ98" s="2"/>
      <c r="AKK98" s="2"/>
      <c r="AKL98" s="2"/>
      <c r="AKM98" s="2"/>
      <c r="AKN98" s="2"/>
      <c r="AKO98" s="2"/>
      <c r="AKP98" s="2"/>
      <c r="AKQ98" s="2"/>
      <c r="AKR98" s="2"/>
      <c r="AKS98" s="2"/>
      <c r="AKT98" s="2"/>
      <c r="AKU98" s="2"/>
      <c r="AKV98" s="2"/>
      <c r="AKW98" s="2"/>
      <c r="AKX98" s="2"/>
      <c r="AKY98" s="2"/>
    </row>
    <row r="99" spans="1:987" ht="1.5" customHeight="1" x14ac:dyDescent="0.25">
      <c r="A99" s="2"/>
      <c r="B99" s="32">
        <f t="shared" si="81"/>
        <v>8</v>
      </c>
      <c r="C99" s="32">
        <f>IF(B99&lt;B98,MAX(C$11:C98)+1,C98)</f>
        <v>4</v>
      </c>
      <c r="D99" s="40">
        <v>87</v>
      </c>
      <c r="E99">
        <v>69.7</v>
      </c>
      <c r="F99" s="2"/>
      <c r="G99" s="39">
        <f t="shared" si="82"/>
        <v>69.7</v>
      </c>
      <c r="H99" s="2"/>
      <c r="I99" s="46">
        <v>9</v>
      </c>
      <c r="J99" s="45">
        <v>1</v>
      </c>
      <c r="K99" s="45">
        <v>1</v>
      </c>
      <c r="L99" s="45">
        <v>1</v>
      </c>
      <c r="M99" s="45">
        <v>1</v>
      </c>
      <c r="N99" s="45">
        <v>1</v>
      </c>
      <c r="O99" s="45">
        <v>1</v>
      </c>
      <c r="P99" s="45">
        <v>1</v>
      </c>
      <c r="Q99" s="45">
        <v>1</v>
      </c>
      <c r="R99" s="45">
        <v>1</v>
      </c>
      <c r="S99" s="45">
        <v>1</v>
      </c>
      <c r="T99" s="45">
        <v>1</v>
      </c>
      <c r="U99" s="45">
        <v>1</v>
      </c>
      <c r="V99" s="45">
        <v>1</v>
      </c>
      <c r="W99" s="45">
        <v>1</v>
      </c>
      <c r="X99" s="45">
        <v>1</v>
      </c>
      <c r="Y99" s="45">
        <v>1</v>
      </c>
      <c r="Z99" s="45">
        <v>1</v>
      </c>
      <c r="AA99" s="45">
        <v>1</v>
      </c>
      <c r="AB99" s="45">
        <v>1</v>
      </c>
      <c r="AC99" s="45">
        <v>1</v>
      </c>
      <c r="AD99" s="45">
        <v>1</v>
      </c>
      <c r="AE99" s="45">
        <v>1</v>
      </c>
      <c r="AF99" s="45">
        <v>1</v>
      </c>
      <c r="AG99" s="45">
        <v>1</v>
      </c>
      <c r="AH99" s="45">
        <v>1</v>
      </c>
      <c r="AI99" s="45">
        <v>1</v>
      </c>
      <c r="AJ99" s="45">
        <v>1</v>
      </c>
      <c r="AK99" s="45">
        <v>1</v>
      </c>
      <c r="AL99" s="45">
        <v>1</v>
      </c>
      <c r="AM99" s="45">
        <v>1</v>
      </c>
      <c r="AN99" s="45">
        <v>1</v>
      </c>
      <c r="AO99" s="45">
        <v>1</v>
      </c>
      <c r="AP99" s="45">
        <v>1</v>
      </c>
      <c r="AQ99" s="45">
        <v>1</v>
      </c>
      <c r="AR99" s="45">
        <v>1</v>
      </c>
      <c r="AS99" s="45">
        <v>1</v>
      </c>
      <c r="AT99" s="45">
        <v>1</v>
      </c>
      <c r="AU99" s="45">
        <v>1</v>
      </c>
      <c r="AV99" s="45">
        <v>1</v>
      </c>
      <c r="AW99" s="45">
        <v>1</v>
      </c>
      <c r="AX99" s="2"/>
      <c r="AY99" s="19">
        <v>87</v>
      </c>
      <c r="AZ99" s="44">
        <v>0</v>
      </c>
      <c r="BA99" s="44">
        <v>7.4188250000000002E-20</v>
      </c>
      <c r="BB99" s="44">
        <v>2.758568E-19</v>
      </c>
      <c r="BC99" s="44">
        <v>7.1609366999999999E-19</v>
      </c>
      <c r="BD99" s="44">
        <v>1.625677E-18</v>
      </c>
      <c r="BE99" s="44">
        <v>3.4171028000000001E-18</v>
      </c>
      <c r="BF99" s="44">
        <v>6.8054133999999999E-18</v>
      </c>
      <c r="BG99" s="44">
        <v>1.3017619000000001E-17</v>
      </c>
      <c r="BH99" s="44">
        <v>2.4150938E-17</v>
      </c>
      <c r="BI99" s="44">
        <v>4.3778053999999998E-17</v>
      </c>
      <c r="BJ99" s="44">
        <v>7.7885527000000001E-17</v>
      </c>
      <c r="BK99" s="44">
        <v>1.3636725000000001E-16</v>
      </c>
      <c r="BL99" s="44">
        <v>2.3530274E-16</v>
      </c>
      <c r="BM99" s="44">
        <v>4.0021906999999999E-16</v>
      </c>
      <c r="BN99" s="44">
        <v>6.7139987000000005E-16</v>
      </c>
      <c r="BO99" s="44">
        <v>1.1130530000000001E-15</v>
      </c>
      <c r="BP99" s="44">
        <v>1.8276764E-15</v>
      </c>
      <c r="BQ99" s="44">
        <v>2.9787224E-15</v>
      </c>
      <c r="BR99" s="44">
        <v>4.8279454999999999E-15</v>
      </c>
      <c r="BS99" s="44">
        <v>7.7965779999999997E-15</v>
      </c>
      <c r="BT99" s="44">
        <v>1.2560807E-14</v>
      </c>
      <c r="BU99" s="44">
        <v>2.0184906999999999E-14</v>
      </c>
      <c r="BV99" s="44">
        <v>3.2341550000000003E-14</v>
      </c>
      <c r="BW99" s="44">
        <v>5.1652776999999998E-14</v>
      </c>
      <c r="BX99" s="44">
        <v>8.2156359999999999E-14</v>
      </c>
      <c r="BY99" s="44">
        <v>1.3014428E-13</v>
      </c>
      <c r="BZ99" s="44">
        <v>2.0546997E-13</v>
      </c>
      <c r="CA99" s="44">
        <v>3.2313609999999999E-13</v>
      </c>
      <c r="CB99" s="44">
        <v>5.055388E-13</v>
      </c>
      <c r="CC99" s="44">
        <v>7.8577027000000001E-13</v>
      </c>
      <c r="CD99" s="44">
        <v>1.2125312E-12</v>
      </c>
      <c r="CE99" s="44">
        <v>1.8592026999999999E-12</v>
      </c>
      <c r="CF99" s="44">
        <v>2.8341732000000001E-12</v>
      </c>
      <c r="CG99" s="44">
        <v>4.2944676000000002E-12</v>
      </c>
      <c r="CH99" s="44">
        <v>6.4532242000000002E-12</v>
      </c>
      <c r="CI99" s="44">
        <v>9.5991895000000001E-12</v>
      </c>
      <c r="CJ99" s="44">
        <v>1.4105786000000001E-11</v>
      </c>
      <c r="CK99" s="44">
        <v>2.0420491999999999E-11</v>
      </c>
      <c r="CL99" s="44">
        <v>2.8901537E-11</v>
      </c>
      <c r="CM99" s="44">
        <v>3.9313805999999998E-11</v>
      </c>
      <c r="CN99" s="44">
        <v>0</v>
      </c>
      <c r="CO99" s="44">
        <v>6.889546E-20</v>
      </c>
      <c r="CP99" s="44">
        <v>2.5408612999999999E-19</v>
      </c>
      <c r="CQ99" s="44">
        <v>6.4607257E-19</v>
      </c>
      <c r="CR99" s="44">
        <v>1.4281469999999999E-18</v>
      </c>
      <c r="CS99" s="44">
        <v>2.9295150000000001E-18</v>
      </c>
      <c r="CT99" s="44">
        <v>5.7570851999999996E-18</v>
      </c>
      <c r="CU99" s="44">
        <v>1.101408E-17</v>
      </c>
      <c r="CV99" s="44">
        <v>2.0657752E-17</v>
      </c>
      <c r="CW99" s="44">
        <v>3.8078339999999998E-17</v>
      </c>
      <c r="CX99" s="44">
        <v>6.9086223999999999E-17</v>
      </c>
      <c r="CY99" s="44">
        <v>1.2353594E-16</v>
      </c>
      <c r="CZ99" s="44">
        <v>2.1829850999999999E-16</v>
      </c>
      <c r="DA99" s="44">
        <v>3.8317163000000002E-16</v>
      </c>
      <c r="DB99" s="44">
        <v>6.7025012999999997E-16</v>
      </c>
      <c r="DC99" s="44">
        <v>1.1678331999999999E-15</v>
      </c>
      <c r="DD99" s="44">
        <v>2.0272415999999999E-15</v>
      </c>
      <c r="DE99" s="44">
        <v>3.5044294000000001E-15</v>
      </c>
      <c r="DF99" s="44">
        <v>6.0098569999999999E-15</v>
      </c>
      <c r="DG99" s="44">
        <v>1.0199546E-14</v>
      </c>
      <c r="DH99" s="44">
        <v>1.7148945999999999E-14</v>
      </c>
      <c r="DI99" s="44">
        <v>2.8644220000000002E-14</v>
      </c>
      <c r="DJ99" s="44">
        <v>4.7783873000000003E-14</v>
      </c>
      <c r="DK99" s="44">
        <v>7.9749119999999995E-14</v>
      </c>
      <c r="DL99" s="44">
        <v>1.3250234E-13</v>
      </c>
      <c r="DM99" s="44">
        <v>2.1816723E-13</v>
      </c>
      <c r="DN99" s="44">
        <v>3.5598102999999999E-13</v>
      </c>
      <c r="DO99" s="44">
        <v>5.7496210000000001E-13</v>
      </c>
      <c r="DP99" s="44">
        <v>9.1947149999999998E-13</v>
      </c>
      <c r="DQ99" s="44">
        <v>1.4614886999999999E-12</v>
      </c>
      <c r="DR99" s="44">
        <v>2.3227937000000002E-12</v>
      </c>
      <c r="DS99" s="44">
        <v>3.7055766000000001E-12</v>
      </c>
      <c r="DT99" s="44">
        <v>5.9284769999999997E-12</v>
      </c>
      <c r="DU99" s="44">
        <v>9.44026E-12</v>
      </c>
      <c r="DV99" s="44">
        <v>1.4827362000000001E-11</v>
      </c>
      <c r="DW99" s="44">
        <v>2.2923644E-11</v>
      </c>
      <c r="DX99" s="44">
        <v>3.4818389999999997E-11</v>
      </c>
      <c r="DY99" s="44">
        <v>5.1710032000000001E-11</v>
      </c>
      <c r="DZ99" s="44">
        <v>7.4493244999999999E-11</v>
      </c>
      <c r="EA99" s="44">
        <v>1.0297812E-10</v>
      </c>
      <c r="EB99" s="44">
        <v>0</v>
      </c>
      <c r="EC99" s="44">
        <v>1.0652098E-19</v>
      </c>
      <c r="ED99" s="44">
        <v>3.9357596999999999E-19</v>
      </c>
      <c r="EE99" s="44">
        <v>1.0215318E-18</v>
      </c>
      <c r="EF99" s="44">
        <v>2.340376E-18</v>
      </c>
      <c r="EG99" s="44">
        <v>5.0150610000000002E-18</v>
      </c>
      <c r="EH99" s="44">
        <v>1.0289522000000001E-17</v>
      </c>
      <c r="EI99" s="44">
        <v>2.0460129000000001E-17</v>
      </c>
      <c r="EJ99" s="44">
        <v>3.9550126E-17</v>
      </c>
      <c r="EK99" s="44">
        <v>7.4852349999999994E-17</v>
      </c>
      <c r="EL99" s="44">
        <v>1.3904817E-16</v>
      </c>
      <c r="EM99" s="44">
        <v>2.5533758000000002E-16</v>
      </c>
      <c r="EN99" s="44">
        <v>4.6579880000000001E-16</v>
      </c>
      <c r="EO99" s="44">
        <v>8.4659949999999998E-16</v>
      </c>
      <c r="EP99" s="44">
        <v>1.5335192000000001E-15</v>
      </c>
      <c r="EQ99" s="44">
        <v>2.7636908E-15</v>
      </c>
      <c r="ER99" s="44">
        <v>4.9380019999999998E-15</v>
      </c>
      <c r="ES99" s="44">
        <v>8.7174779999999994E-15</v>
      </c>
      <c r="ET99" s="44">
        <v>1.5193130000000001E-14</v>
      </c>
      <c r="EU99" s="44">
        <v>2.6175253000000001E-14</v>
      </c>
      <c r="EV99" s="44">
        <v>4.4708039999999999E-14</v>
      </c>
      <c r="EW99" s="44">
        <v>7.5833444000000002E-14</v>
      </c>
      <c r="EX99" s="44">
        <v>1.2756209999999999E-13</v>
      </c>
      <c r="EY99" s="44">
        <v>2.1280636E-13</v>
      </c>
      <c r="EZ99" s="44">
        <v>3.5271788000000001E-13</v>
      </c>
      <c r="FA99" s="44">
        <v>5.8114066000000004E-13</v>
      </c>
      <c r="FB99" s="44">
        <v>9.5296439999999993E-13</v>
      </c>
      <c r="FC99" s="44">
        <v>1.5596603E-12</v>
      </c>
      <c r="FD99" s="44">
        <v>2.549074E-12</v>
      </c>
      <c r="FE99" s="44">
        <v>4.1604860000000003E-12</v>
      </c>
      <c r="FF99" s="44">
        <v>6.7839527000000003E-12</v>
      </c>
      <c r="FG99" s="44">
        <v>1.10189965E-11</v>
      </c>
      <c r="FH99" s="44">
        <v>1.7792769E-11</v>
      </c>
      <c r="FI99" s="44">
        <v>2.8399710000000001E-11</v>
      </c>
      <c r="FJ99" s="44">
        <v>4.4689953000000002E-11</v>
      </c>
      <c r="FK99" s="44">
        <v>6.9172994000000002E-11</v>
      </c>
      <c r="FL99" s="44">
        <v>1.0504687399999999E-10</v>
      </c>
      <c r="FM99" s="44">
        <v>1.5611583000000001E-10</v>
      </c>
      <c r="FN99" s="44">
        <v>2.2584115E-10</v>
      </c>
      <c r="FO99" s="44">
        <v>3.1309866000000001E-10</v>
      </c>
      <c r="FP99" s="44">
        <v>0</v>
      </c>
      <c r="FQ99" s="44">
        <v>2.0145298000000001E-19</v>
      </c>
      <c r="FR99" s="44">
        <v>7.4790356999999999E-19</v>
      </c>
      <c r="FS99" s="44">
        <v>1.9504934999999998E-18</v>
      </c>
      <c r="FT99" s="44">
        <v>4.4671243999999999E-18</v>
      </c>
      <c r="FU99" s="44">
        <v>9.5039179999999996E-18</v>
      </c>
      <c r="FV99" s="44">
        <v>1.9280754999999999E-17</v>
      </c>
      <c r="FW99" s="44">
        <v>3.7906557000000002E-17</v>
      </c>
      <c r="FX99" s="44">
        <v>7.3098419999999996E-17</v>
      </c>
      <c r="FY99" s="44">
        <v>1.3939178000000001E-16</v>
      </c>
      <c r="FZ99" s="44">
        <v>2.6394528999999999E-16</v>
      </c>
      <c r="GA99" s="44">
        <v>4.9690705999999996E-16</v>
      </c>
      <c r="GB99" s="44">
        <v>9.2929029999999991E-16</v>
      </c>
      <c r="GC99" s="44">
        <v>1.7203669999999999E-15</v>
      </c>
      <c r="GD99" s="44">
        <v>3.1410777000000002E-15</v>
      </c>
      <c r="GE99" s="44">
        <v>5.6511437999999999E-15</v>
      </c>
      <c r="GF99" s="44">
        <v>1.0035501E-14</v>
      </c>
      <c r="GG99" s="44">
        <v>1.7644951999999999E-14</v>
      </c>
      <c r="GH99" s="44">
        <v>3.0803732000000002E-14</v>
      </c>
      <c r="GI99" s="44">
        <v>5.3515345000000001E-14</v>
      </c>
      <c r="GJ99" s="44">
        <v>9.2571400000000004E-14</v>
      </c>
      <c r="GK99" s="44">
        <v>1.5935610000000001E-13</v>
      </c>
      <c r="GL99" s="44">
        <v>2.7286481999999998E-13</v>
      </c>
      <c r="GM99" s="44">
        <v>4.638801E-13</v>
      </c>
      <c r="GN99" s="44">
        <v>7.8223116000000003E-13</v>
      </c>
      <c r="GO99" s="44">
        <v>1.3083498999999999E-12</v>
      </c>
      <c r="GP99" s="44">
        <v>2.1699472000000001E-12</v>
      </c>
      <c r="GQ99" s="44">
        <v>3.5751157000000002E-12</v>
      </c>
      <c r="GR99" s="44">
        <v>5.8588607000000003E-12</v>
      </c>
      <c r="GS99" s="44">
        <v>9.5529780000000004E-12</v>
      </c>
      <c r="GT99" s="44">
        <v>1.5505761999999999E-11</v>
      </c>
      <c r="GU99" s="44">
        <v>2.5018964000000001E-11</v>
      </c>
      <c r="GV99" s="44">
        <v>4.0048024000000003E-11</v>
      </c>
      <c r="GW99" s="44">
        <v>6.3400040000000006E-11</v>
      </c>
      <c r="GX99" s="44">
        <v>9.8931880000000001E-11</v>
      </c>
      <c r="GY99" s="44">
        <v>1.5224358000000001E-10</v>
      </c>
      <c r="GZ99" s="44">
        <v>2.3051891999999999E-10</v>
      </c>
      <c r="HA99" s="44">
        <v>3.4216813000000001E-10</v>
      </c>
      <c r="HB99" s="44">
        <v>4.9439730000000004E-10</v>
      </c>
      <c r="HC99" s="44">
        <v>6.8405924999999998E-10</v>
      </c>
      <c r="HD99" s="44">
        <v>0</v>
      </c>
      <c r="HE99" s="44">
        <v>4.4287233999999998E-19</v>
      </c>
      <c r="HF99" s="44">
        <v>1.6496624E-18</v>
      </c>
      <c r="HG99" s="44">
        <v>4.2680194999999997E-18</v>
      </c>
      <c r="HH99" s="44">
        <v>9.6738955000000005E-18</v>
      </c>
      <c r="HI99" s="44">
        <v>2.0472578000000001E-17</v>
      </c>
      <c r="HJ99" s="44">
        <v>4.1587044999999997E-17</v>
      </c>
      <c r="HK99" s="44">
        <v>8.2181729999999995E-17</v>
      </c>
      <c r="HL99" s="44">
        <v>1.5893598000000001E-16</v>
      </c>
      <c r="HM99" s="44">
        <v>3.0143568000000001E-16</v>
      </c>
      <c r="HN99" s="44">
        <v>5.6005035000000003E-16</v>
      </c>
      <c r="HO99" s="44">
        <v>1.0190463999999999E-15</v>
      </c>
      <c r="HP99" s="44">
        <v>1.8253007000000002E-15</v>
      </c>
      <c r="HQ99" s="44">
        <v>3.2411550000000001E-15</v>
      </c>
      <c r="HR99" s="44">
        <v>5.7476076999999999E-15</v>
      </c>
      <c r="HS99" s="44">
        <v>1.0209157E-14</v>
      </c>
      <c r="HT99" s="44">
        <v>1.8166560000000001E-14</v>
      </c>
      <c r="HU99" s="44">
        <v>3.2385300000000002E-14</v>
      </c>
      <c r="HV99" s="44">
        <v>5.777254E-14</v>
      </c>
      <c r="HW99" s="44">
        <v>1.02506504E-13</v>
      </c>
      <c r="HX99" s="44">
        <v>1.7991788999999999E-13</v>
      </c>
      <c r="HY99" s="44">
        <v>3.1190109999999999E-13</v>
      </c>
      <c r="HZ99" s="44">
        <v>5.3384279999999998E-13</v>
      </c>
      <c r="IA99" s="44">
        <v>9.033252E-13</v>
      </c>
      <c r="IB99" s="44">
        <v>1.5125118E-12</v>
      </c>
      <c r="IC99" s="44">
        <v>2.5098849999999999E-12</v>
      </c>
      <c r="ID99" s="44">
        <v>4.1290595000000003E-12</v>
      </c>
      <c r="IE99" s="44">
        <v>6.7385567999999997E-12</v>
      </c>
      <c r="IF99" s="44">
        <v>1.0914164000000001E-11</v>
      </c>
      <c r="IG99" s="44">
        <v>1.7556641999999999E-11</v>
      </c>
      <c r="IH99" s="44">
        <v>2.8028330999999999E-11</v>
      </c>
      <c r="II99" s="44">
        <v>4.4427628000000003E-11</v>
      </c>
      <c r="IJ99" s="44">
        <v>6.9938599999999999E-11</v>
      </c>
      <c r="IK99" s="44">
        <v>1.09386604E-10</v>
      </c>
      <c r="IL99" s="44">
        <v>1.7001006E-10</v>
      </c>
      <c r="IM99" s="44">
        <v>2.6175747999999998E-10</v>
      </c>
      <c r="IN99" s="44">
        <v>3.9785532999999999E-10</v>
      </c>
      <c r="IO99" s="44">
        <v>5.9460600000000005E-10</v>
      </c>
      <c r="IP99" s="44">
        <v>8.6793805E-10</v>
      </c>
      <c r="IQ99" s="44">
        <v>1.2102382E-9</v>
      </c>
      <c r="IR99" s="44">
        <v>0</v>
      </c>
      <c r="IS99" s="44">
        <v>1.4119007E-18</v>
      </c>
      <c r="IT99" s="44">
        <v>5.2849434000000002E-18</v>
      </c>
      <c r="IU99" s="44">
        <v>1.3799549E-17</v>
      </c>
      <c r="IV99" s="44">
        <v>3.1665066000000001E-17</v>
      </c>
      <c r="IW99" s="44">
        <v>6.792323E-17</v>
      </c>
      <c r="IX99" s="44">
        <v>1.3950018999999999E-16</v>
      </c>
      <c r="IY99" s="44">
        <v>2.7739718E-16</v>
      </c>
      <c r="IZ99" s="44">
        <v>5.3704593999999996E-16</v>
      </c>
      <c r="JA99" s="44">
        <v>1.0125071000000001E-15</v>
      </c>
      <c r="JB99" s="44">
        <v>1.8642858000000001E-15</v>
      </c>
      <c r="JC99" s="44">
        <v>3.3720864000000002E-15</v>
      </c>
      <c r="JD99" s="44">
        <v>6.0049289999999997E-15</v>
      </c>
      <c r="JE99" s="44">
        <v>1.0553971E-14</v>
      </c>
      <c r="JF99" s="44">
        <v>1.8363565999999999E-14</v>
      </c>
      <c r="JG99" s="44">
        <v>3.1691357999999997E-14</v>
      </c>
      <c r="JH99" s="44">
        <v>5.4411250000000001E-14</v>
      </c>
      <c r="JI99" s="44">
        <v>9.2905769999999997E-14</v>
      </c>
      <c r="JJ99" s="44">
        <v>1.5770330000000001E-13</v>
      </c>
      <c r="JK99" s="44">
        <v>2.6632833000000002E-13</v>
      </c>
      <c r="JL99" s="44">
        <v>4.4769003999999998E-13</v>
      </c>
      <c r="JM99" s="44">
        <v>7.4908466000000002E-13</v>
      </c>
      <c r="JN99" s="44">
        <v>1.2477739999999999E-12</v>
      </c>
      <c r="JO99" s="44">
        <v>2.0682317000000001E-12</v>
      </c>
      <c r="JP99" s="44">
        <v>3.3995263E-12</v>
      </c>
      <c r="JQ99" s="44">
        <v>5.5455459999999996E-12</v>
      </c>
      <c r="JR99" s="44">
        <v>8.9504429999999993E-12</v>
      </c>
      <c r="JS99" s="44">
        <v>1.4276111999999999E-11</v>
      </c>
      <c r="JT99" s="44">
        <v>2.2452845000000002E-11</v>
      </c>
      <c r="JU99" s="44">
        <v>3.4863962000000002E-11</v>
      </c>
      <c r="JV99" s="44">
        <v>5.3600879999999998E-11</v>
      </c>
      <c r="JW99" s="44">
        <v>8.1820170000000003E-11</v>
      </c>
      <c r="JX99" s="44">
        <v>1.2436755999999999E-10</v>
      </c>
      <c r="JY99" s="44">
        <v>1.8837086999999999E-10</v>
      </c>
      <c r="JZ99" s="44">
        <v>2.8407937E-10</v>
      </c>
      <c r="KA99" s="44">
        <v>4.2544606999999998E-10</v>
      </c>
      <c r="KB99" s="44">
        <v>6.3012070000000001E-10</v>
      </c>
      <c r="KC99" s="44">
        <v>9.1686670000000004E-10</v>
      </c>
      <c r="KD99" s="44">
        <v>1.3020804E-9</v>
      </c>
      <c r="KE99" s="44">
        <v>1.7809512999999999E-9</v>
      </c>
      <c r="KF99" s="44">
        <v>0</v>
      </c>
      <c r="KG99" s="44">
        <v>3.957522E-18</v>
      </c>
      <c r="KH99" s="44">
        <v>1.48303E-17</v>
      </c>
      <c r="KI99" s="44">
        <v>3.8938395999999998E-17</v>
      </c>
      <c r="KJ99" s="44">
        <v>8.9972580000000002E-17</v>
      </c>
      <c r="KK99" s="44">
        <v>1.9400303999999999E-16</v>
      </c>
      <c r="KL99" s="44">
        <v>3.9865250000000002E-16</v>
      </c>
      <c r="KM99" s="44">
        <v>7.8780003999999999E-16</v>
      </c>
      <c r="KN99" s="44">
        <v>1.5052427000000001E-15</v>
      </c>
      <c r="KO99" s="44">
        <v>2.7911198999999999E-15</v>
      </c>
      <c r="KP99" s="44">
        <v>5.046453E-15</v>
      </c>
      <c r="KQ99" s="44">
        <v>8.9327980000000007E-15</v>
      </c>
      <c r="KR99" s="44">
        <v>1.5578699999999999E-14</v>
      </c>
      <c r="KS99" s="44">
        <v>2.6822791999999999E-14</v>
      </c>
      <c r="KT99" s="44">
        <v>4.5473435000000001E-14</v>
      </c>
      <c r="KU99" s="44">
        <v>7.6327279999999999E-14</v>
      </c>
      <c r="KV99" s="44">
        <v>1.2671812E-13</v>
      </c>
      <c r="KW99" s="44">
        <v>2.0872512999999999E-13</v>
      </c>
      <c r="KX99" s="44">
        <v>3.4239088000000001E-13</v>
      </c>
      <c r="KY99" s="44">
        <v>5.5988233000000001E-13</v>
      </c>
      <c r="KZ99" s="44">
        <v>9.110438000000001E-13</v>
      </c>
      <c r="LA99" s="44">
        <v>1.4723017999999999E-12</v>
      </c>
      <c r="LB99" s="44">
        <v>2.3651709999999999E-12</v>
      </c>
      <c r="LC99" s="44">
        <v>3.7843222000000002E-12</v>
      </c>
      <c r="LD99" s="44">
        <v>6.0302470000000004E-12</v>
      </c>
      <c r="LE99" s="44">
        <v>9.5479630000000006E-12</v>
      </c>
      <c r="LF99" s="44">
        <v>1.4960288000000001E-11</v>
      </c>
      <c r="LG99" s="44">
        <v>2.3166975000000001E-11</v>
      </c>
      <c r="LH99" s="44">
        <v>3.5568135000000002E-11</v>
      </c>
      <c r="LI99" s="44">
        <v>5.4170690000000003E-11</v>
      </c>
      <c r="LJ99" s="44">
        <v>8.1792839999999994E-11</v>
      </c>
      <c r="LK99" s="44">
        <v>1.2235446000000001E-10</v>
      </c>
      <c r="LL99" s="44">
        <v>1.8124638999999999E-10</v>
      </c>
      <c r="LM99" s="44">
        <v>2.6595850000000002E-10</v>
      </c>
      <c r="LN99" s="44">
        <v>3.8628328000000002E-10</v>
      </c>
      <c r="LO99" s="44">
        <v>5.5475150000000004E-10</v>
      </c>
      <c r="LP99" s="44">
        <v>7.8674205999999999E-10</v>
      </c>
      <c r="LQ99" s="44">
        <v>1.0981919999999999E-9</v>
      </c>
      <c r="LR99" s="44">
        <v>1.5011138E-9</v>
      </c>
      <c r="LS99" s="44">
        <v>1.9918662000000001E-9</v>
      </c>
      <c r="LT99" s="44">
        <v>0</v>
      </c>
      <c r="LU99" s="44">
        <v>1.1074148E-17</v>
      </c>
      <c r="LV99" s="44">
        <v>4.1749247999999998E-17</v>
      </c>
      <c r="LW99" s="44">
        <v>1.1013781E-16</v>
      </c>
      <c r="LX99" s="44">
        <v>2.5431426000000001E-16</v>
      </c>
      <c r="LY99" s="44">
        <v>5.4434599999999999E-16</v>
      </c>
      <c r="LZ99" s="44">
        <v>1.1065649000000001E-15</v>
      </c>
      <c r="MA99" s="44">
        <v>2.1599459999999999E-15</v>
      </c>
      <c r="MB99" s="44">
        <v>4.0808609999999996E-15</v>
      </c>
      <c r="MC99" s="44">
        <v>7.522151E-15</v>
      </c>
      <c r="MD99" s="44">
        <v>1.3612655E-14</v>
      </c>
      <c r="ME99" s="44">
        <v>2.4312656000000001E-14</v>
      </c>
      <c r="MF99" s="44">
        <v>4.2885945999999999E-14</v>
      </c>
      <c r="MG99" s="44">
        <v>7.4630049999999997E-14</v>
      </c>
      <c r="MH99" s="44">
        <v>1.2764885000000001E-13</v>
      </c>
      <c r="MI99" s="44">
        <v>2.1427513999999999E-13</v>
      </c>
      <c r="MJ99" s="44">
        <v>3.5239646999999998E-13</v>
      </c>
      <c r="MK99" s="44">
        <v>5.6830339999999996E-13</v>
      </c>
      <c r="ML99" s="44">
        <v>9.0214375999999996E-13</v>
      </c>
      <c r="MM99" s="44">
        <v>1.4190048000000001E-12</v>
      </c>
      <c r="MN99" s="44">
        <v>2.2189359999999999E-12</v>
      </c>
      <c r="MO99" s="44">
        <v>3.4535144E-12</v>
      </c>
      <c r="MP99" s="44">
        <v>5.3507164000000004E-12</v>
      </c>
      <c r="MQ99" s="44">
        <v>8.2492959999999997E-12</v>
      </c>
      <c r="MR99" s="44">
        <v>1.2655274999999999E-11</v>
      </c>
      <c r="MS99" s="44">
        <v>1.9326449999999999E-11</v>
      </c>
      <c r="MT99" s="44">
        <v>2.9321819999999999E-11</v>
      </c>
      <c r="MU99" s="44">
        <v>4.4094911999999998E-11</v>
      </c>
      <c r="MV99" s="44">
        <v>6.5652470000000005E-11</v>
      </c>
      <c r="MW99" s="44">
        <v>9.6908219999999998E-11</v>
      </c>
      <c r="MX99" s="44">
        <v>1.4209750000000001E-10</v>
      </c>
      <c r="MY99" s="44">
        <v>2.0706825E-10</v>
      </c>
      <c r="MZ99" s="44">
        <v>2.9959873000000001E-10</v>
      </c>
      <c r="NA99" s="44">
        <v>4.2990891000000002E-10</v>
      </c>
      <c r="NB99" s="44">
        <v>6.1134335999999995E-10</v>
      </c>
      <c r="NC99" s="44">
        <v>8.6130720000000003E-10</v>
      </c>
      <c r="ND99" s="44">
        <v>1.2018012999999999E-9</v>
      </c>
      <c r="NE99" s="44">
        <v>1.657488E-9</v>
      </c>
      <c r="NF99" s="44">
        <v>2.2499032E-9</v>
      </c>
      <c r="NG99" s="44">
        <v>2.9703152999999999E-9</v>
      </c>
      <c r="NH99" s="44">
        <v>0</v>
      </c>
      <c r="NI99" s="44">
        <v>1.4109795E-17</v>
      </c>
      <c r="NJ99" s="44">
        <v>5.3353262000000001E-17</v>
      </c>
      <c r="NK99" s="44">
        <v>1.4028377E-16</v>
      </c>
      <c r="NL99" s="44">
        <v>3.2190969999999999E-16</v>
      </c>
      <c r="NM99" s="44">
        <v>6.8560259999999996E-16</v>
      </c>
      <c r="NN99" s="44">
        <v>1.3911499999999999E-15</v>
      </c>
      <c r="NO99" s="44">
        <v>2.7275699999999999E-15</v>
      </c>
      <c r="NP99" s="44">
        <v>5.2043789999999998E-15</v>
      </c>
      <c r="NQ99" s="44">
        <v>9.7004060000000001E-15</v>
      </c>
      <c r="NR99" s="44">
        <v>1.7693646000000001E-14</v>
      </c>
      <c r="NS99" s="44">
        <v>3.154868E-14</v>
      </c>
      <c r="NT99" s="44">
        <v>5.4973186999999999E-14</v>
      </c>
      <c r="NU99" s="44">
        <v>9.3524993999999999E-14</v>
      </c>
      <c r="NV99" s="44">
        <v>1.5569796E-13</v>
      </c>
      <c r="NW99" s="44">
        <v>2.5482914000000001E-13</v>
      </c>
      <c r="NX99" s="44">
        <v>4.1236497000000002E-13</v>
      </c>
      <c r="NY99" s="44">
        <v>6.6218895000000003E-13</v>
      </c>
      <c r="NZ99" s="44">
        <v>1.0575881999999999E-12</v>
      </c>
      <c r="OA99" s="44">
        <v>1.6791993E-12</v>
      </c>
      <c r="OB99" s="44">
        <v>2.6470800000000001E-12</v>
      </c>
      <c r="OC99" s="44">
        <v>4.1291267000000003E-12</v>
      </c>
      <c r="OD99" s="44">
        <v>6.3567936000000001E-12</v>
      </c>
      <c r="OE99" s="44">
        <v>9.6550320000000003E-12</v>
      </c>
      <c r="OF99" s="44">
        <v>1.4493259000000001E-11</v>
      </c>
      <c r="OG99" s="44">
        <v>2.1576942E-11</v>
      </c>
      <c r="OH99" s="44">
        <v>3.2015009999999998E-11</v>
      </c>
      <c r="OI99" s="44">
        <v>4.7529399999999999E-11</v>
      </c>
      <c r="OJ99" s="44">
        <v>7.0730480000000003E-11</v>
      </c>
      <c r="OK99" s="44">
        <v>1.0532555400000001E-10</v>
      </c>
      <c r="OL99" s="44">
        <v>1.5620534999999999E-10</v>
      </c>
      <c r="OM99" s="44">
        <v>2.2963017999999999E-10</v>
      </c>
      <c r="ON99" s="44">
        <v>3.3377550000000002E-10</v>
      </c>
      <c r="OO99" s="44">
        <v>4.8005880000000003E-10</v>
      </c>
      <c r="OP99" s="44">
        <v>6.8431344000000001E-10</v>
      </c>
      <c r="OQ99" s="44">
        <v>9.6807610000000003E-10</v>
      </c>
      <c r="OR99" s="44">
        <v>1.3614639E-9</v>
      </c>
      <c r="OS99" s="44">
        <v>1.9009734000000002E-9</v>
      </c>
      <c r="OT99" s="44">
        <v>2.6189860999999999E-9</v>
      </c>
      <c r="OU99" s="44">
        <v>3.5017657999999999E-9</v>
      </c>
      <c r="OV99" s="44">
        <v>0</v>
      </c>
      <c r="OW99" s="44">
        <v>1.0202198000000001E-17</v>
      </c>
      <c r="OX99" s="44">
        <v>3.8534956999999998E-17</v>
      </c>
      <c r="OY99" s="44">
        <v>1.00501525E-16</v>
      </c>
      <c r="OZ99" s="44">
        <v>2.2737743999999998E-16</v>
      </c>
      <c r="PA99" s="44">
        <v>4.7412370000000003E-16</v>
      </c>
      <c r="PB99" s="44">
        <v>9.3973779999999996E-16</v>
      </c>
      <c r="PC99" s="44">
        <v>1.7994026999999999E-15</v>
      </c>
      <c r="PD99" s="44">
        <v>3.3593473000000001E-15</v>
      </c>
      <c r="PE99" s="44">
        <v>6.1386709999999998E-15</v>
      </c>
      <c r="PF99" s="44">
        <v>1.0981813499999999E-14</v>
      </c>
      <c r="PG99" s="44">
        <v>1.9199028000000001E-14</v>
      </c>
      <c r="PH99" s="44">
        <v>3.2739155000000002E-14</v>
      </c>
      <c r="PI99" s="44">
        <v>5.4538805000000001E-14</v>
      </c>
      <c r="PJ99" s="44">
        <v>8.9295690000000002E-14</v>
      </c>
      <c r="PK99" s="44">
        <v>1.4449264E-13</v>
      </c>
      <c r="PL99" s="44">
        <v>2.3180050000000002E-13</v>
      </c>
      <c r="PM99" s="44">
        <v>3.6963197999999998E-13</v>
      </c>
      <c r="PN99" s="44">
        <v>5.8606400000000002E-13</v>
      </c>
      <c r="PO99" s="44">
        <v>9.2288519999999997E-13</v>
      </c>
      <c r="PP99" s="44">
        <v>1.4395378999999999E-12</v>
      </c>
      <c r="PQ99" s="44">
        <v>2.2232407000000001E-12</v>
      </c>
      <c r="PR99" s="44">
        <v>3.4075456999999999E-12</v>
      </c>
      <c r="PS99" s="44">
        <v>5.1991214999999998E-12</v>
      </c>
      <c r="PT99" s="44">
        <v>7.9196900000000006E-12</v>
      </c>
      <c r="PU99" s="44">
        <v>1.2079322E-11</v>
      </c>
      <c r="PV99" s="44">
        <v>1.8462168000000001E-11</v>
      </c>
      <c r="PW99" s="44">
        <v>2.8194624999999999E-11</v>
      </c>
      <c r="PX99" s="44">
        <v>4.2796429999999998E-11</v>
      </c>
      <c r="PY99" s="44">
        <v>6.4301190000000002E-11</v>
      </c>
      <c r="PZ99" s="44">
        <v>9.5513604000000001E-11</v>
      </c>
      <c r="QA99" s="44">
        <v>1.4056512000000001E-10</v>
      </c>
      <c r="QB99" s="44">
        <v>2.0587297E-10</v>
      </c>
      <c r="QC99" s="44">
        <v>3.0138939E-10</v>
      </c>
      <c r="QD99" s="44">
        <v>4.4143003000000002E-10</v>
      </c>
      <c r="QE99" s="44">
        <v>6.4577989999999999E-10</v>
      </c>
      <c r="QF99" s="44">
        <v>9.4041489999999997E-10</v>
      </c>
      <c r="QG99" s="44">
        <v>1.3526014000000001E-9</v>
      </c>
      <c r="QH99" s="44">
        <v>1.9006579000000001E-9</v>
      </c>
      <c r="QI99" s="44">
        <v>2.5725086999999998E-9</v>
      </c>
      <c r="QJ99" s="44">
        <v>0</v>
      </c>
      <c r="QK99" s="44">
        <v>5.0512003000000002E-18</v>
      </c>
      <c r="QL99" s="44">
        <v>1.8877078999999999E-17</v>
      </c>
      <c r="QM99" s="44">
        <v>4.8748793999999997E-17</v>
      </c>
      <c r="QN99" s="44">
        <v>1.09803925E-16</v>
      </c>
      <c r="QO99" s="44">
        <v>2.3096531999999999E-16</v>
      </c>
      <c r="QP99" s="44">
        <v>4.6476554999999997E-16</v>
      </c>
      <c r="QQ99" s="44">
        <v>9.0350860000000002E-16</v>
      </c>
      <c r="QR99" s="44">
        <v>1.7045452999999999E-15</v>
      </c>
      <c r="QS99" s="44">
        <v>3.1217287000000002E-15</v>
      </c>
      <c r="QT99" s="44">
        <v>5.5498739999999997E-15</v>
      </c>
      <c r="QU99" s="44">
        <v>9.6152550000000001E-15</v>
      </c>
      <c r="QV99" s="44">
        <v>1.6349931000000001E-14</v>
      </c>
      <c r="QW99" s="44">
        <v>2.7543846E-14</v>
      </c>
      <c r="QX99" s="44">
        <v>4.6266189999999999E-14</v>
      </c>
      <c r="QY99" s="44">
        <v>7.7434739999999997E-14</v>
      </c>
      <c r="QZ99" s="44">
        <v>1.2876920000000001E-13</v>
      </c>
      <c r="RA99" s="44">
        <v>2.1159331999999999E-13</v>
      </c>
      <c r="RB99" s="44">
        <v>3.4197350000000001E-13</v>
      </c>
      <c r="RC99" s="44">
        <v>5.4359836999999995E-13</v>
      </c>
      <c r="RD99" s="44">
        <v>8.5183293000000003E-13</v>
      </c>
      <c r="RE99" s="44">
        <v>1.3221171E-12</v>
      </c>
      <c r="RF99" s="44">
        <v>2.0501494999999998E-12</v>
      </c>
      <c r="RG99" s="44">
        <v>3.1841204999999999E-12</v>
      </c>
      <c r="RH99" s="44">
        <v>4.9574699999999999E-12</v>
      </c>
      <c r="RI99" s="44">
        <v>7.7354979999999996E-12</v>
      </c>
      <c r="RJ99" s="44">
        <v>1.2061448000000001E-11</v>
      </c>
      <c r="RK99" s="44">
        <v>1.8729881999999999E-11</v>
      </c>
      <c r="RL99" s="44">
        <v>2.8932665000000001E-11</v>
      </c>
      <c r="RM99" s="44">
        <v>4.4541610000000001E-11</v>
      </c>
      <c r="RN99" s="44">
        <v>6.8556260000000006E-11</v>
      </c>
      <c r="RO99" s="44">
        <v>1.0571304E-10</v>
      </c>
      <c r="RP99" s="44">
        <v>1.6317353E-10</v>
      </c>
      <c r="RQ99" s="44">
        <v>2.5115196E-10</v>
      </c>
      <c r="RR99" s="44">
        <v>3.8322806000000002E-10</v>
      </c>
      <c r="RS99" s="44">
        <v>5.7679559999999996E-10</v>
      </c>
      <c r="RT99" s="44">
        <v>8.5235013000000002E-10</v>
      </c>
      <c r="RU99" s="44">
        <v>1.2319286999999999E-9</v>
      </c>
      <c r="RV99" s="44">
        <v>1.7335897999999999E-9</v>
      </c>
      <c r="RW99" s="44">
        <v>2.3529290000000002E-9</v>
      </c>
      <c r="RX99" s="44">
        <v>0</v>
      </c>
      <c r="RY99" s="44">
        <v>2.2563631999999998E-18</v>
      </c>
      <c r="RZ99" s="44">
        <v>8.460318E-18</v>
      </c>
      <c r="SA99" s="44">
        <v>2.2063100000000001E-17</v>
      </c>
      <c r="SB99" s="44">
        <v>5.0182149999999998E-17</v>
      </c>
      <c r="SC99" s="44">
        <v>1.05288154E-16</v>
      </c>
      <c r="SD99" s="44">
        <v>2.0910536000000001E-16</v>
      </c>
      <c r="SE99" s="44">
        <v>3.9782762999999998E-16</v>
      </c>
      <c r="SF99" s="44">
        <v>7.3084823999999996E-16</v>
      </c>
      <c r="SG99" s="44">
        <v>1.3057392999999999E-15</v>
      </c>
      <c r="SH99" s="44">
        <v>2.2907566E-15</v>
      </c>
      <c r="SI99" s="44">
        <v>3.9889834999999998E-15</v>
      </c>
      <c r="SJ99" s="44">
        <v>6.920616E-15</v>
      </c>
      <c r="SK99" s="44">
        <v>1.1981121E-14</v>
      </c>
      <c r="SL99" s="44">
        <v>2.0580640000000001E-14</v>
      </c>
      <c r="SM99" s="44">
        <v>3.4905530000000003E-14</v>
      </c>
      <c r="SN99" s="44">
        <v>5.8422229999999995E-14</v>
      </c>
      <c r="SO99" s="44">
        <v>9.6744423999999998E-14</v>
      </c>
      <c r="SP99" s="44">
        <v>1.5940558000000001E-13</v>
      </c>
      <c r="SQ99" s="44">
        <v>2.6231155000000001E-13</v>
      </c>
      <c r="SR99" s="44">
        <v>4.3222790000000002E-13</v>
      </c>
      <c r="SS99" s="44">
        <v>7.1542530000000003E-13</v>
      </c>
      <c r="ST99" s="44">
        <v>1.1803814000000001E-12</v>
      </c>
      <c r="SU99" s="44">
        <v>1.9379772999999998E-12</v>
      </c>
      <c r="SV99" s="44">
        <v>3.1569226000000001E-12</v>
      </c>
      <c r="SW99" s="44">
        <v>5.0954024000000001E-12</v>
      </c>
      <c r="SX99" s="44">
        <v>8.1559265E-12</v>
      </c>
      <c r="SY99" s="44">
        <v>1.2980701000000001E-11</v>
      </c>
      <c r="SZ99" s="44">
        <v>2.0625607000000001E-11</v>
      </c>
      <c r="TA99" s="44">
        <v>3.2839827999999997E-11</v>
      </c>
      <c r="TB99" s="44">
        <v>5.2440697999999998E-11</v>
      </c>
      <c r="TC99" s="44">
        <v>8.3918099999999995E-11</v>
      </c>
      <c r="TD99" s="44">
        <v>1.3416167E-10</v>
      </c>
      <c r="TE99" s="44">
        <v>2.1362645E-10</v>
      </c>
      <c r="TF99" s="44">
        <v>3.3731715E-10</v>
      </c>
      <c r="TG99" s="44">
        <v>5.2582554999999996E-10</v>
      </c>
      <c r="TH99" s="44">
        <v>8.0658274999999997E-10</v>
      </c>
      <c r="TI99" s="44">
        <v>1.2131090000000001E-9</v>
      </c>
      <c r="TJ99" s="44">
        <v>1.7747347E-9</v>
      </c>
      <c r="TK99" s="44">
        <v>2.4767030000000001E-9</v>
      </c>
      <c r="TL99" s="44">
        <v>0</v>
      </c>
      <c r="TM99" s="44">
        <v>1.3009189999999999E-18</v>
      </c>
      <c r="TN99" s="44">
        <v>4.8630660000000004E-18</v>
      </c>
      <c r="TO99" s="44">
        <v>1.2616421000000001E-17</v>
      </c>
      <c r="TP99" s="44">
        <v>2.8524990000000001E-17</v>
      </c>
      <c r="TQ99" s="44">
        <v>5.9622399999999995E-17</v>
      </c>
      <c r="TR99" s="44">
        <v>1.1838306E-16</v>
      </c>
      <c r="TS99" s="44">
        <v>2.2726175E-16</v>
      </c>
      <c r="TT99" s="44">
        <v>4.2654086000000002E-16</v>
      </c>
      <c r="TU99" s="44">
        <v>7.8853029999999996E-16</v>
      </c>
      <c r="TV99" s="44">
        <v>1.4421139999999999E-15</v>
      </c>
      <c r="TW99" s="44">
        <v>2.6086349999999998E-15</v>
      </c>
      <c r="TX99" s="44">
        <v>4.6736047E-15</v>
      </c>
      <c r="TY99" s="44">
        <v>8.3005559999999993E-15</v>
      </c>
      <c r="TZ99" s="44">
        <v>1.4637061E-14</v>
      </c>
      <c r="UA99" s="44">
        <v>2.5689646999999999E-14</v>
      </c>
      <c r="UB99" s="44">
        <v>4.4969436999999997E-14</v>
      </c>
      <c r="UC99" s="44">
        <v>7.8600103999999995E-14</v>
      </c>
      <c r="UD99" s="44">
        <v>1.37157E-13</v>
      </c>
      <c r="UE99" s="44">
        <v>2.3899890000000001E-13</v>
      </c>
      <c r="UF99" s="44">
        <v>4.159387E-13</v>
      </c>
      <c r="UG99" s="44">
        <v>7.1951435000000002E-13</v>
      </c>
      <c r="UH99" s="44">
        <v>1.2310937999999999E-12</v>
      </c>
      <c r="UI99" s="44">
        <v>2.0790907999999998E-12</v>
      </c>
      <c r="UJ99" s="44">
        <v>3.4666363000000001E-12</v>
      </c>
      <c r="UK99" s="44">
        <v>5.7531037000000003E-12</v>
      </c>
      <c r="UL99" s="44">
        <v>9.5211949999999998E-12</v>
      </c>
      <c r="UM99" s="44">
        <v>1.572602E-11</v>
      </c>
      <c r="UN99" s="44">
        <v>2.5874723E-11</v>
      </c>
      <c r="UO99" s="44">
        <v>4.2322724999999998E-11</v>
      </c>
      <c r="UP99" s="44">
        <v>6.8617126E-11</v>
      </c>
      <c r="UQ99" s="44">
        <v>1.1011177E-10</v>
      </c>
      <c r="UR99" s="44">
        <v>1.7436341E-10</v>
      </c>
      <c r="US99" s="44">
        <v>2.7230596000000001E-10</v>
      </c>
      <c r="UT99" s="44">
        <v>4.2066352999999998E-10</v>
      </c>
      <c r="UU99" s="44">
        <v>6.4333939999999999E-10</v>
      </c>
      <c r="UV99" s="44">
        <v>9.7008920000000006E-10</v>
      </c>
      <c r="UW99" s="44">
        <v>1.4342104999999999E-9</v>
      </c>
      <c r="UX99" s="44">
        <v>2.0658404000000001E-9</v>
      </c>
      <c r="UY99" s="44">
        <v>2.8465494000000001E-9</v>
      </c>
      <c r="UZ99" s="44">
        <v>0</v>
      </c>
      <c r="VA99" s="44">
        <v>1.2115444000000001E-18</v>
      </c>
      <c r="VB99" s="44">
        <v>4.5480450000000004E-18</v>
      </c>
      <c r="VC99" s="44">
        <v>1.18512185E-17</v>
      </c>
      <c r="VD99" s="44">
        <v>2.6856186999999999E-17</v>
      </c>
      <c r="VE99" s="44">
        <v>5.6394850000000005E-17</v>
      </c>
      <c r="VF99" s="44">
        <v>1.1309969000000001E-16</v>
      </c>
      <c r="VG99" s="44">
        <v>2.2002851999999999E-16</v>
      </c>
      <c r="VH99" s="44">
        <v>4.1925080000000001E-16</v>
      </c>
      <c r="VI99" s="44">
        <v>7.8733420000000005E-16</v>
      </c>
      <c r="VJ99" s="44">
        <v>1.4645671E-15</v>
      </c>
      <c r="VK99" s="44">
        <v>2.7080979999999999E-15</v>
      </c>
      <c r="VL99" s="44">
        <v>4.9837348000000001E-15</v>
      </c>
      <c r="VM99" s="44">
        <v>9.1291069999999995E-15</v>
      </c>
      <c r="VN99" s="44">
        <v>1.6641024000000001E-14</v>
      </c>
      <c r="VO99" s="44">
        <v>3.0189760000000001E-14</v>
      </c>
      <c r="VP99" s="44">
        <v>5.4592615E-14</v>
      </c>
      <c r="VQ99" s="44">
        <v>9.8622000000000006E-14</v>
      </c>
      <c r="VR99" s="44">
        <v>1.7781168E-13</v>
      </c>
      <c r="VS99" s="44">
        <v>3.1847077999999999E-13</v>
      </c>
      <c r="VT99" s="44">
        <v>5.6402375999999998E-13</v>
      </c>
      <c r="VU99" s="44">
        <v>9.8839649999999991E-13</v>
      </c>
      <c r="VV99" s="44">
        <v>1.7200995E-12</v>
      </c>
      <c r="VW99" s="44">
        <v>2.9810669999999998E-12</v>
      </c>
      <c r="VX99" s="44">
        <v>5.1542147000000004E-12</v>
      </c>
      <c r="VY99" s="44">
        <v>8.8518259999999996E-12</v>
      </c>
      <c r="VZ99" s="44">
        <v>1.5080529E-11</v>
      </c>
      <c r="WA99" s="44">
        <v>2.5428637000000001E-11</v>
      </c>
      <c r="WB99" s="44">
        <v>4.2373084000000001E-11</v>
      </c>
      <c r="WC99" s="44">
        <v>6.967745E-11</v>
      </c>
      <c r="WD99" s="44">
        <v>1.13125884E-10</v>
      </c>
      <c r="WE99" s="44">
        <v>1.8174898999999999E-10</v>
      </c>
      <c r="WF99" s="44">
        <v>2.8988162000000002E-10</v>
      </c>
      <c r="WG99" s="44">
        <v>4.5945575000000002E-10</v>
      </c>
      <c r="WH99" s="44">
        <v>7.2390350000000003E-10</v>
      </c>
      <c r="WI99" s="44">
        <v>1.1331596999999999E-9</v>
      </c>
      <c r="WJ99" s="44">
        <v>1.7558588E-9</v>
      </c>
      <c r="WK99" s="44">
        <v>2.6708310999999999E-9</v>
      </c>
      <c r="WL99" s="44">
        <v>3.9396356999999997E-9</v>
      </c>
      <c r="WM99" s="44">
        <v>5.5354179999999997E-9</v>
      </c>
      <c r="WN99" s="44">
        <v>0</v>
      </c>
      <c r="WO99" s="44">
        <v>9.4796720000000007E-19</v>
      </c>
      <c r="WP99" s="44">
        <v>3.5192536000000002E-18</v>
      </c>
      <c r="WQ99" s="44">
        <v>9.0909169999999993E-18</v>
      </c>
      <c r="WR99" s="44">
        <v>2.0678266E-17</v>
      </c>
      <c r="WS99" s="44">
        <v>4.4152104999999997E-17</v>
      </c>
      <c r="WT99" s="44">
        <v>9.0828123999999999E-17</v>
      </c>
      <c r="WU99" s="44">
        <v>1.8205421E-16</v>
      </c>
      <c r="WV99" s="44">
        <v>3.5768470000000002E-16</v>
      </c>
      <c r="WW99" s="44">
        <v>6.9143336999999996E-16</v>
      </c>
      <c r="WX99" s="44">
        <v>1.3145094E-15</v>
      </c>
      <c r="WY99" s="44">
        <v>2.4573233000000001E-15</v>
      </c>
      <c r="WZ99" s="44">
        <v>4.5303176000000003E-15</v>
      </c>
      <c r="XA99" s="44">
        <v>8.2800190000000002E-15</v>
      </c>
      <c r="XB99" s="44">
        <v>1.5083981E-14</v>
      </c>
      <c r="XC99" s="44">
        <v>2.7471176000000002E-14</v>
      </c>
      <c r="XD99" s="44">
        <v>4.9912672999999997E-14</v>
      </c>
      <c r="XE99" s="44">
        <v>9.0036620000000003E-14</v>
      </c>
      <c r="XF99" s="44">
        <v>1.6115061999999999E-13</v>
      </c>
      <c r="XG99" s="44">
        <v>2.8786373000000002E-13</v>
      </c>
      <c r="XH99" s="44">
        <v>5.1584979999999995E-13</v>
      </c>
      <c r="XI99" s="44">
        <v>9.2632679999999992E-13</v>
      </c>
      <c r="XJ99" s="44">
        <v>1.6610423999999999E-12</v>
      </c>
      <c r="XK99" s="44">
        <v>2.9630124000000001E-12</v>
      </c>
      <c r="XL99" s="44">
        <v>5.2437416000000001E-12</v>
      </c>
      <c r="XM99" s="44">
        <v>9.1485190000000001E-12</v>
      </c>
      <c r="XN99" s="44">
        <v>1.5696595E-11</v>
      </c>
      <c r="XO99" s="44">
        <v>2.6546668E-11</v>
      </c>
      <c r="XP99" s="44">
        <v>4.4335636E-11</v>
      </c>
      <c r="XQ99" s="44">
        <v>7.325982E-11</v>
      </c>
      <c r="XR99" s="44">
        <v>1.1960836E-10</v>
      </c>
      <c r="XS99" s="44">
        <v>1.9439523999999999E-10</v>
      </c>
      <c r="XT99" s="44">
        <v>3.1302321999999999E-10</v>
      </c>
      <c r="XU99" s="44">
        <v>4.9975160000000005E-10</v>
      </c>
      <c r="XV99" s="44">
        <v>7.8686323999999997E-10</v>
      </c>
      <c r="XW99" s="44">
        <v>1.2148669E-9</v>
      </c>
      <c r="XX99" s="44">
        <v>1.8291324E-9</v>
      </c>
      <c r="XY99" s="44">
        <v>2.6798037000000001E-9</v>
      </c>
      <c r="XZ99" s="44">
        <v>3.8091069999999998E-9</v>
      </c>
      <c r="YA99" s="44">
        <v>5.1925356999999998E-9</v>
      </c>
      <c r="YB99" s="44">
        <v>0</v>
      </c>
      <c r="YC99" s="44">
        <v>1.6922715999999999E-18</v>
      </c>
      <c r="YD99" s="44">
        <v>6.3227596999999998E-18</v>
      </c>
      <c r="YE99" s="44">
        <v>1.6718622000000001E-17</v>
      </c>
      <c r="YF99" s="44">
        <v>3.9173754999999999E-17</v>
      </c>
      <c r="YG99" s="44">
        <v>8.6025116000000001E-17</v>
      </c>
      <c r="YH99" s="44">
        <v>1.8124898E-16</v>
      </c>
      <c r="YI99" s="44">
        <v>3.7063490000000002E-16</v>
      </c>
      <c r="YJ99" s="44">
        <v>7.4065566999999998E-16</v>
      </c>
      <c r="YK99" s="44">
        <v>1.4544106E-15</v>
      </c>
      <c r="YL99" s="44">
        <v>2.8234440000000001E-15</v>
      </c>
      <c r="YM99" s="44">
        <v>5.4440120000000003E-15</v>
      </c>
      <c r="YN99" s="44">
        <v>1.0441661E-14</v>
      </c>
      <c r="YO99" s="44">
        <v>1.9915775999999999E-14</v>
      </c>
      <c r="YP99" s="44">
        <v>3.7723540000000002E-14</v>
      </c>
      <c r="YQ99" s="44">
        <v>7.0960409999999997E-14</v>
      </c>
      <c r="YR99" s="44">
        <v>1.3261446999999999E-13</v>
      </c>
      <c r="YS99" s="44">
        <v>2.46103E-13</v>
      </c>
      <c r="YT99" s="44">
        <v>4.5346525000000002E-13</v>
      </c>
      <c r="YU99" s="44">
        <v>8.3032269999999998E-13</v>
      </c>
      <c r="YV99" s="44">
        <v>1.5132770999999999E-12</v>
      </c>
      <c r="YW99" s="44">
        <v>2.7460806999999999E-12</v>
      </c>
      <c r="YX99" s="44">
        <v>4.9619750000000002E-12</v>
      </c>
      <c r="YY99" s="44">
        <v>8.9217479999999993E-12</v>
      </c>
      <c r="YZ99" s="44">
        <v>1.5914873999999999E-11</v>
      </c>
      <c r="ZA99" s="44">
        <v>2.8060290000000001E-11</v>
      </c>
      <c r="ZB99" s="44">
        <v>4.8636089999999998E-11</v>
      </c>
      <c r="ZC99" s="44">
        <v>8.2469589999999997E-11</v>
      </c>
      <c r="ZD99" s="44">
        <v>1.3675619000000001E-10</v>
      </c>
      <c r="ZE99" s="44">
        <v>2.2218333E-10</v>
      </c>
      <c r="ZF99" s="44">
        <v>3.545079E-10</v>
      </c>
      <c r="ZG99" s="44">
        <v>5.5500004999999996E-10</v>
      </c>
      <c r="ZH99" s="44">
        <v>8.5281254000000002E-10</v>
      </c>
      <c r="ZI99" s="44">
        <v>1.2886464E-9</v>
      </c>
      <c r="ZJ99" s="44">
        <v>1.9184311999999999E-9</v>
      </c>
      <c r="ZK99" s="44">
        <v>2.8194849999999998E-9</v>
      </c>
      <c r="ZL99" s="44">
        <v>4.0895367000000001E-9</v>
      </c>
      <c r="ZM99" s="44">
        <v>5.8380926999999997E-9</v>
      </c>
      <c r="ZN99" s="44">
        <v>8.1602589999999998E-9</v>
      </c>
      <c r="ZO99" s="44">
        <v>1.1000155999999999E-8</v>
      </c>
      <c r="ZP99" s="44">
        <v>0</v>
      </c>
      <c r="ZQ99" s="44">
        <v>3.2639009999999999E-18</v>
      </c>
      <c r="ZR99" s="44">
        <v>1.2250623E-17</v>
      </c>
      <c r="ZS99" s="44">
        <v>3.220622E-17</v>
      </c>
      <c r="ZT99" s="44">
        <v>7.4332316000000001E-17</v>
      </c>
      <c r="ZU99" s="44">
        <v>1.5985324000000001E-16</v>
      </c>
      <c r="ZV99" s="44">
        <v>3.2895769999999999E-16</v>
      </c>
      <c r="ZW99" s="44">
        <v>6.5812443000000002E-16</v>
      </c>
      <c r="ZX99" s="44">
        <v>1.2940048E-15</v>
      </c>
      <c r="ZY99" s="44">
        <v>2.5127111999999999E-15</v>
      </c>
      <c r="ZZ99" s="44">
        <v>4.8252029999999998E-15</v>
      </c>
      <c r="AAA99" s="44">
        <v>9.1549479999999998E-15</v>
      </c>
      <c r="AAB99" s="44">
        <v>1.7138723999999999E-14</v>
      </c>
      <c r="AAC99" s="44">
        <v>3.1637914000000001E-14</v>
      </c>
      <c r="AAD99" s="44">
        <v>5.7621666000000001E-14</v>
      </c>
      <c r="AAE99" s="44">
        <v>1.0373119E-13</v>
      </c>
      <c r="AAF99" s="44">
        <v>1.8541965000000001E-13</v>
      </c>
      <c r="AAG99" s="44">
        <v>3.3084996000000001E-13</v>
      </c>
      <c r="AAH99" s="44">
        <v>5.9041822999999995E-13</v>
      </c>
      <c r="AAI99" s="44">
        <v>1.0541895000000001E-12</v>
      </c>
      <c r="AAJ99" s="44">
        <v>1.8807048000000002E-12</v>
      </c>
      <c r="AAK99" s="44">
        <v>3.3463942999999999E-12</v>
      </c>
      <c r="AAL99" s="44">
        <v>5.9083050000000002E-12</v>
      </c>
      <c r="AAM99" s="44">
        <v>1.0287069E-11</v>
      </c>
      <c r="AAN99" s="44">
        <v>1.7622051000000001E-11</v>
      </c>
      <c r="AAO99" s="44">
        <v>2.9674831999999997E-11</v>
      </c>
      <c r="AAP99" s="44">
        <v>4.9166555999999999E-11</v>
      </c>
      <c r="AAQ99" s="44">
        <v>8.040555E-11</v>
      </c>
      <c r="AAR99" s="44">
        <v>1.3048752E-10</v>
      </c>
      <c r="AAS99" s="44">
        <v>2.108049E-10</v>
      </c>
      <c r="AAT99" s="44">
        <v>3.3966040000000002E-10</v>
      </c>
      <c r="AAU99" s="44">
        <v>5.4434270000000004E-10</v>
      </c>
      <c r="AAV99" s="44">
        <v>8.6546819999999995E-10</v>
      </c>
      <c r="AAW99" s="44">
        <v>1.3623392E-9</v>
      </c>
      <c r="AAX99" s="44">
        <v>2.1166513000000001E-9</v>
      </c>
      <c r="AAY99" s="44">
        <v>3.2391170000000002E-9</v>
      </c>
      <c r="AAZ99" s="44">
        <v>4.8777379999999999E-9</v>
      </c>
      <c r="ABA99" s="44">
        <v>7.2039716000000004E-9</v>
      </c>
      <c r="ABB99" s="44">
        <v>1.0350596E-8</v>
      </c>
      <c r="ABC99" s="44">
        <v>1.4236734E-8</v>
      </c>
      <c r="ABD99" s="44">
        <v>0</v>
      </c>
      <c r="ABE99" s="44">
        <v>5.2165992000000002E-18</v>
      </c>
      <c r="ABF99" s="44">
        <v>1.9546176999999999E-17</v>
      </c>
      <c r="ABG99" s="44">
        <v>5.121074E-17</v>
      </c>
      <c r="ABH99" s="44">
        <v>1.1778264000000001E-16</v>
      </c>
      <c r="ABI99" s="44">
        <v>2.5281459000000002E-16</v>
      </c>
      <c r="ABJ99" s="44">
        <v>5.2074929999999996E-16</v>
      </c>
      <c r="ABK99" s="44">
        <v>1.0430917E-15</v>
      </c>
      <c r="ABL99" s="44">
        <v>2.0444781E-15</v>
      </c>
      <c r="ABM99" s="44">
        <v>3.9384719999999999E-15</v>
      </c>
      <c r="ABN99" s="44">
        <v>7.4737809999999996E-15</v>
      </c>
      <c r="ABO99" s="44">
        <v>1.3996326000000001E-14</v>
      </c>
      <c r="ABP99" s="44">
        <v>2.5904832E-14</v>
      </c>
      <c r="ABQ99" s="44">
        <v>4.7455692E-14</v>
      </c>
      <c r="ABR99" s="44">
        <v>8.6287229999999998E-14</v>
      </c>
      <c r="ABS99" s="44">
        <v>1.5594163000000001E-13</v>
      </c>
      <c r="ABT99" s="44">
        <v>2.8008232999999998E-13</v>
      </c>
      <c r="ABU99" s="44">
        <v>4.9924734000000002E-13</v>
      </c>
      <c r="ABV99" s="44">
        <v>8.8175284E-13</v>
      </c>
      <c r="ABW99" s="44">
        <v>1.5400626999999999E-12</v>
      </c>
      <c r="ABX99" s="44">
        <v>2.6586605999999998E-12</v>
      </c>
      <c r="ABY99" s="44">
        <v>4.5363947000000001E-12</v>
      </c>
      <c r="ABZ99" s="44">
        <v>7.6750599999999994E-12</v>
      </c>
      <c r="ACA99" s="44">
        <v>1.2936573E-11</v>
      </c>
      <c r="ACB99" s="44">
        <v>2.1783537000000001E-11</v>
      </c>
      <c r="ACC99" s="44">
        <v>3.6718980000000003E-11</v>
      </c>
      <c r="ACD99" s="44">
        <v>6.2026106000000006E-11</v>
      </c>
      <c r="ACE99" s="44">
        <v>1.0472833E-10</v>
      </c>
      <c r="ACF99" s="44">
        <v>1.7523773999999999E-10</v>
      </c>
      <c r="ACG99" s="44">
        <v>2.8797958000000001E-10</v>
      </c>
      <c r="ACH99" s="44">
        <v>4.6219605999999999E-10</v>
      </c>
      <c r="ACI99" s="44">
        <v>7.2536979999999999E-10</v>
      </c>
      <c r="ACJ99" s="44">
        <v>1.1166563E-9</v>
      </c>
      <c r="ACK99" s="44">
        <v>1.6932810000000001E-9</v>
      </c>
      <c r="ACL99" s="44">
        <v>2.5410364999999999E-9</v>
      </c>
      <c r="ACM99" s="44">
        <v>3.7830467999999999E-9</v>
      </c>
      <c r="ACN99" s="44">
        <v>5.5802927E-9</v>
      </c>
      <c r="ACO99" s="44">
        <v>8.1302940000000001E-9</v>
      </c>
      <c r="ACP99" s="44">
        <v>1.1613798999999999E-8</v>
      </c>
      <c r="ACQ99" s="44">
        <v>1.5927429999999999E-8</v>
      </c>
      <c r="ACR99" s="44">
        <v>0</v>
      </c>
      <c r="ACS99" s="44">
        <v>6.4893204000000002E-18</v>
      </c>
      <c r="ACT99" s="44">
        <v>2.4286559999999999E-17</v>
      </c>
      <c r="ACU99" s="44">
        <v>6.3015990000000006E-17</v>
      </c>
      <c r="ACV99" s="44">
        <v>1.4316793999999999E-16</v>
      </c>
      <c r="ACW99" s="44">
        <v>3.0386536999999999E-16</v>
      </c>
      <c r="ACX99" s="44">
        <v>6.1912889999999997E-16</v>
      </c>
      <c r="ACY99" s="44">
        <v>1.2298106E-15</v>
      </c>
      <c r="ACZ99" s="44">
        <v>2.4024668999999999E-15</v>
      </c>
      <c r="ADA99" s="44">
        <v>4.6218339999999997E-15</v>
      </c>
      <c r="ADB99" s="44">
        <v>8.7496639999999995E-15</v>
      </c>
      <c r="ADC99" s="44">
        <v>1.6279512000000001E-14</v>
      </c>
      <c r="ADD99" s="44">
        <v>2.9779923000000002E-14</v>
      </c>
      <c r="ADE99" s="44">
        <v>5.3507030000000002E-14</v>
      </c>
      <c r="ADF99" s="44">
        <v>9.4583175000000002E-14</v>
      </c>
      <c r="ADG99" s="44">
        <v>1.6493755E-13</v>
      </c>
      <c r="ADH99" s="44">
        <v>2.8410697000000002E-13</v>
      </c>
      <c r="ADI99" s="44">
        <v>4.8440730000000001E-13</v>
      </c>
      <c r="ADJ99" s="44">
        <v>8.1783529999999999E-13</v>
      </c>
      <c r="ADK99" s="44">
        <v>1.3673158999999999E-12</v>
      </c>
      <c r="ADL99" s="44">
        <v>2.2676258000000001E-12</v>
      </c>
      <c r="ADM99" s="44">
        <v>3.7432067000000003E-12</v>
      </c>
      <c r="ADN99" s="44">
        <v>6.1678948000000002E-12</v>
      </c>
      <c r="ADO99" s="44">
        <v>1.0141540999999999E-11</v>
      </c>
      <c r="ADP99" s="44">
        <v>1.6633319999999999E-11</v>
      </c>
      <c r="ADQ99" s="44">
        <v>2.7201087000000001E-11</v>
      </c>
      <c r="ADR99" s="44">
        <v>4.4268204000000003E-11</v>
      </c>
      <c r="ADS99" s="44">
        <v>7.1416129999999999E-11</v>
      </c>
      <c r="ADT99" s="44">
        <v>1.1403951E-10</v>
      </c>
      <c r="ADU99" s="44">
        <v>1.8068703E-10</v>
      </c>
      <c r="ADV99" s="44">
        <v>2.8493632E-10</v>
      </c>
      <c r="ADW99" s="44">
        <v>4.4929918000000001E-10</v>
      </c>
      <c r="ADX99" s="44">
        <v>7.1003329999999999E-10</v>
      </c>
      <c r="ADY99" s="44">
        <v>1.1217893999999999E-9</v>
      </c>
      <c r="ADZ99" s="44">
        <v>1.7612135E-9</v>
      </c>
      <c r="AEA99" s="44">
        <v>2.7176518999999998E-9</v>
      </c>
      <c r="AEB99" s="44">
        <v>4.0934695999999998E-9</v>
      </c>
      <c r="AEC99" s="44">
        <v>5.986678E-9</v>
      </c>
      <c r="AED99" s="44">
        <v>8.4676490000000007E-9</v>
      </c>
      <c r="AEE99" s="44">
        <v>1.1525215E-8</v>
      </c>
      <c r="AEF99" s="44">
        <v>0</v>
      </c>
      <c r="AEG99" s="44">
        <v>6.0271956999999997E-18</v>
      </c>
      <c r="AEH99" s="44">
        <v>2.2733469999999999E-17</v>
      </c>
      <c r="AEI99" s="44">
        <v>5.9679896999999999E-17</v>
      </c>
      <c r="AEJ99" s="44">
        <v>1.3662678E-16</v>
      </c>
      <c r="AEK99" s="44">
        <v>2.8917337000000001E-16</v>
      </c>
      <c r="AEL99" s="44">
        <v>5.8012309999999998E-16</v>
      </c>
      <c r="AEM99" s="44">
        <v>1.1160419999999999E-15</v>
      </c>
      <c r="AEN99" s="44">
        <v>2.0737370000000002E-15</v>
      </c>
      <c r="AEO99" s="44">
        <v>3.749083E-15</v>
      </c>
      <c r="AEP99" s="44">
        <v>6.6382966999999996E-15</v>
      </c>
      <c r="AEQ99" s="44">
        <v>1.1588474999999999E-14</v>
      </c>
      <c r="AER99" s="44">
        <v>2.0041013E-14</v>
      </c>
      <c r="AES99" s="44">
        <v>3.4471632E-14</v>
      </c>
      <c r="AET99" s="44">
        <v>5.9001470000000001E-14</v>
      </c>
      <c r="AEU99" s="44">
        <v>1.00414624E-13</v>
      </c>
      <c r="AEV99" s="44">
        <v>1.6987102999999999E-13</v>
      </c>
      <c r="AEW99" s="44">
        <v>2.8480864000000002E-13</v>
      </c>
      <c r="AEX99" s="44">
        <v>4.7335366999999996E-13</v>
      </c>
      <c r="AEY99" s="44">
        <v>7.8130455000000001E-13</v>
      </c>
      <c r="AEZ99" s="44">
        <v>1.2810622999999999E-12</v>
      </c>
      <c r="AFA99" s="44">
        <v>2.0903782E-12</v>
      </c>
      <c r="AFB99" s="44">
        <v>3.3888061999999998E-12</v>
      </c>
      <c r="AFC99" s="44">
        <v>5.4561845000000001E-12</v>
      </c>
      <c r="AFD99" s="44">
        <v>8.7240085000000004E-12</v>
      </c>
      <c r="AFE99" s="44">
        <v>1.3855593E-11</v>
      </c>
      <c r="AFF99" s="44">
        <v>2.1850525E-11</v>
      </c>
      <c r="AFG99" s="44">
        <v>3.4266867000000002E-11</v>
      </c>
      <c r="AFH99" s="44">
        <v>5.3591740000000002E-11</v>
      </c>
      <c r="AFI99" s="44">
        <v>8.3816516000000006E-11</v>
      </c>
      <c r="AFJ99" s="44">
        <v>1.3104363000000001E-10</v>
      </c>
      <c r="AFK99" s="44">
        <v>2.0453324999999999E-10</v>
      </c>
      <c r="AFL99" s="44">
        <v>3.1803343000000001E-10</v>
      </c>
      <c r="AFM99" s="44">
        <v>4.9171480000000003E-10</v>
      </c>
      <c r="AFN99" s="44">
        <v>7.5532536000000003E-10</v>
      </c>
      <c r="AFO99" s="44">
        <v>1.150082E-9</v>
      </c>
      <c r="AFP99" s="44">
        <v>1.7312464000000001E-9</v>
      </c>
      <c r="AFQ99" s="44">
        <v>2.5638930000000001E-9</v>
      </c>
      <c r="AFR99" s="44">
        <v>3.7032272999999998E-9</v>
      </c>
      <c r="AFS99" s="44">
        <v>5.0956563000000002E-9</v>
      </c>
      <c r="AFT99" s="43"/>
      <c r="AFU99" s="42">
        <f t="shared" si="92"/>
        <v>4.8279454999999999E-15</v>
      </c>
      <c r="AFV99" s="42">
        <f t="shared" si="92"/>
        <v>3.5044294000000001E-15</v>
      </c>
      <c r="AFW99" s="42">
        <f t="shared" si="92"/>
        <v>4.9380019999999998E-15</v>
      </c>
      <c r="AFX99" s="42">
        <f t="shared" si="92"/>
        <v>5.6511437999999999E-15</v>
      </c>
      <c r="AFY99" s="42">
        <f t="shared" si="92"/>
        <v>5.7476076999999999E-15</v>
      </c>
      <c r="AFZ99" s="42">
        <f t="shared" si="92"/>
        <v>1.0553971E-14</v>
      </c>
      <c r="AGA99" s="42">
        <f t="shared" si="92"/>
        <v>1.5578699999999999E-14</v>
      </c>
      <c r="AGB99" s="42">
        <f t="shared" si="92"/>
        <v>2.4312656000000001E-14</v>
      </c>
      <c r="AGC99" s="42">
        <f t="shared" si="92"/>
        <v>1.7693646000000001E-14</v>
      </c>
      <c r="AGD99" s="42">
        <f t="shared" si="92"/>
        <v>6.1386709999999998E-15</v>
      </c>
      <c r="AGE99" s="42">
        <f t="shared" si="93"/>
        <v>1.7045452999999999E-15</v>
      </c>
      <c r="AGF99" s="42">
        <f t="shared" si="93"/>
        <v>3.9782762999999998E-16</v>
      </c>
      <c r="AGG99" s="42">
        <f t="shared" si="93"/>
        <v>1.1838306E-16</v>
      </c>
      <c r="AGH99" s="42">
        <f t="shared" si="93"/>
        <v>5.6394850000000005E-17</v>
      </c>
      <c r="AGI99" s="42">
        <f t="shared" si="93"/>
        <v>2.0678266E-17</v>
      </c>
      <c r="AGJ99" s="42">
        <f t="shared" si="93"/>
        <v>1.6718622000000001E-17</v>
      </c>
      <c r="AGK99" s="42">
        <f t="shared" si="93"/>
        <v>1.2250623E-17</v>
      </c>
      <c r="AGL99" s="42">
        <f t="shared" si="93"/>
        <v>5.2165992000000002E-18</v>
      </c>
      <c r="AGM99" s="42">
        <f t="shared" si="93"/>
        <v>0</v>
      </c>
      <c r="AGN99" s="42">
        <f t="shared" si="93"/>
        <v>1.1525215E-8</v>
      </c>
      <c r="AGO99" s="41">
        <f t="shared" si="83"/>
        <v>5.762658139393675E-10</v>
      </c>
      <c r="AGP99" s="2"/>
      <c r="AGQ99" s="42">
        <f t="shared" si="94"/>
        <v>1.9006579000000001E-9</v>
      </c>
      <c r="AGR99" s="42">
        <f t="shared" si="94"/>
        <v>3.4197350000000001E-13</v>
      </c>
      <c r="AGS99" s="42">
        <f t="shared" si="94"/>
        <v>1.7335897999999999E-9</v>
      </c>
      <c r="AGT99" s="42">
        <f t="shared" si="94"/>
        <v>1.5940558000000001E-13</v>
      </c>
      <c r="AGU99" s="42">
        <f t="shared" si="94"/>
        <v>1.7747347E-9</v>
      </c>
      <c r="AGV99" s="42">
        <f t="shared" si="94"/>
        <v>1.37157E-13</v>
      </c>
      <c r="AGW99" s="42">
        <f t="shared" si="94"/>
        <v>2.0658404000000001E-9</v>
      </c>
      <c r="AGX99" s="42">
        <f t="shared" si="94"/>
        <v>1.7781168E-13</v>
      </c>
      <c r="AGY99" s="42">
        <f t="shared" si="94"/>
        <v>3.9396356999999997E-9</v>
      </c>
      <c r="AGZ99" s="42">
        <f t="shared" si="94"/>
        <v>1.6115061999999999E-13</v>
      </c>
      <c r="AHA99" s="42">
        <f t="shared" si="95"/>
        <v>3.8091069999999998E-9</v>
      </c>
      <c r="AHB99" s="42">
        <f t="shared" si="95"/>
        <v>4.5346525000000002E-13</v>
      </c>
      <c r="AHC99" s="42">
        <f t="shared" si="95"/>
        <v>8.1602589999999998E-9</v>
      </c>
      <c r="AHD99" s="42">
        <f t="shared" si="95"/>
        <v>5.9041822999999995E-13</v>
      </c>
      <c r="AHE99" s="42">
        <f t="shared" si="95"/>
        <v>1.0350596E-8</v>
      </c>
      <c r="AHF99" s="42">
        <f t="shared" si="95"/>
        <v>8.8175284E-13</v>
      </c>
      <c r="AHG99" s="42">
        <f t="shared" si="95"/>
        <v>1.1613798999999999E-8</v>
      </c>
      <c r="AHH99" s="42">
        <f t="shared" si="95"/>
        <v>8.1783529999999999E-13</v>
      </c>
      <c r="AHI99" s="42">
        <f t="shared" si="95"/>
        <v>8.4676490000000007E-9</v>
      </c>
      <c r="AHJ99" s="42">
        <f t="shared" si="95"/>
        <v>4.7335366999999996E-13</v>
      </c>
      <c r="AHK99" s="41">
        <f t="shared" si="84"/>
        <v>2.6910031411834997E-9</v>
      </c>
      <c r="AHL99" s="2"/>
      <c r="AHM99" s="42">
        <f t="shared" si="96"/>
        <v>3.7032272999999998E-9</v>
      </c>
      <c r="AHN99" s="42">
        <f t="shared" si="96"/>
        <v>3.7032272999999998E-9</v>
      </c>
      <c r="AHO99" s="42">
        <f t="shared" si="96"/>
        <v>3.7032272999999998E-9</v>
      </c>
      <c r="AHP99" s="42">
        <f t="shared" si="96"/>
        <v>3.7032272999999998E-9</v>
      </c>
      <c r="AHQ99" s="42">
        <f t="shared" si="96"/>
        <v>3.7032272999999998E-9</v>
      </c>
      <c r="AHR99" s="42">
        <f t="shared" si="96"/>
        <v>3.7032272999999998E-9</v>
      </c>
      <c r="AHS99" s="42">
        <f t="shared" si="96"/>
        <v>3.7032272999999998E-9</v>
      </c>
      <c r="AHT99" s="42">
        <f t="shared" si="96"/>
        <v>3.7032272999999998E-9</v>
      </c>
      <c r="AHU99" s="42">
        <f t="shared" si="96"/>
        <v>3.7032272999999998E-9</v>
      </c>
      <c r="AHV99" s="42">
        <f t="shared" si="96"/>
        <v>3.7032272999999998E-9</v>
      </c>
      <c r="AHW99" s="42">
        <f t="shared" si="97"/>
        <v>3.7032272999999998E-9</v>
      </c>
      <c r="AHX99" s="42">
        <f t="shared" si="97"/>
        <v>3.7032272999999998E-9</v>
      </c>
      <c r="AHY99" s="42">
        <f t="shared" si="97"/>
        <v>3.7032272999999998E-9</v>
      </c>
      <c r="AHZ99" s="42">
        <f t="shared" si="97"/>
        <v>3.7032272999999998E-9</v>
      </c>
      <c r="AIA99" s="42">
        <f t="shared" si="97"/>
        <v>3.7032272999999998E-9</v>
      </c>
      <c r="AIB99" s="42">
        <f t="shared" si="97"/>
        <v>3.7032272999999998E-9</v>
      </c>
      <c r="AIC99" s="42">
        <f t="shared" si="97"/>
        <v>3.7032272999999998E-9</v>
      </c>
      <c r="AID99" s="42">
        <f t="shared" si="97"/>
        <v>3.7032272999999998E-9</v>
      </c>
      <c r="AIE99" s="42">
        <f t="shared" si="97"/>
        <v>3.7032272999999998E-9</v>
      </c>
      <c r="AIF99" s="42">
        <f t="shared" si="97"/>
        <v>3.7032272999999998E-9</v>
      </c>
      <c r="AIG99" s="41">
        <f t="shared" si="85"/>
        <v>3.7032272999999994E-9</v>
      </c>
      <c r="AIH99" s="2"/>
      <c r="AII99" s="2"/>
      <c r="AIJ99" s="2"/>
      <c r="AIK99" s="2"/>
      <c r="AIL99" s="2"/>
      <c r="AIM99" s="2"/>
      <c r="AIN99" s="2"/>
      <c r="AIO99" s="2"/>
      <c r="AIP99" s="2"/>
      <c r="AIQ99" s="2"/>
      <c r="AIR99" s="2"/>
      <c r="AIS99" s="2"/>
      <c r="AIT99" s="2"/>
      <c r="AIU99" s="2"/>
      <c r="AIV99" s="2"/>
      <c r="AIW99" s="2"/>
      <c r="AIX99" s="2"/>
      <c r="AIY99" s="2"/>
      <c r="AIZ99" s="2"/>
      <c r="AJA99" s="2"/>
      <c r="AJB99" s="2"/>
      <c r="AJC99" s="2"/>
      <c r="AJD99" s="2"/>
      <c r="AJE99" s="2"/>
      <c r="AJF99" s="2"/>
      <c r="AJG99" s="2"/>
      <c r="AJH99" s="2"/>
      <c r="AJI99" s="2"/>
      <c r="AJJ99" s="2"/>
      <c r="AJK99" s="2"/>
      <c r="AJL99" s="2"/>
      <c r="AJM99" s="2"/>
      <c r="AJN99" s="2"/>
      <c r="AJO99" s="2"/>
      <c r="AJP99" s="2"/>
      <c r="AJQ99" s="2"/>
      <c r="AJR99" s="2"/>
      <c r="AJS99" s="2"/>
      <c r="AJT99" s="2"/>
      <c r="AJU99" s="2"/>
      <c r="AJV99" s="2"/>
      <c r="AJW99" s="2"/>
      <c r="AJX99" s="2"/>
      <c r="AJY99" s="2"/>
      <c r="AJZ99" s="2"/>
      <c r="AKA99" s="2"/>
      <c r="AKB99" s="2"/>
      <c r="AKC99" s="2"/>
      <c r="AKD99" s="2"/>
      <c r="AKE99" s="2"/>
      <c r="AKF99" s="2"/>
      <c r="AKG99" s="2"/>
      <c r="AKH99" s="2"/>
      <c r="AKI99" s="2"/>
      <c r="AKJ99" s="2"/>
      <c r="AKK99" s="2"/>
      <c r="AKL99" s="2"/>
      <c r="AKM99" s="2"/>
      <c r="AKN99" s="2"/>
      <c r="AKO99" s="2"/>
      <c r="AKP99" s="2"/>
      <c r="AKQ99" s="2"/>
      <c r="AKR99" s="2"/>
      <c r="AKS99" s="2"/>
      <c r="AKT99" s="2"/>
      <c r="AKU99" s="2"/>
      <c r="AKV99" s="2"/>
      <c r="AKW99" s="2"/>
      <c r="AKX99" s="2"/>
      <c r="AKY99" s="2"/>
    </row>
    <row r="100" spans="1:987" ht="1.5" customHeight="1" x14ac:dyDescent="0.25">
      <c r="A100" s="2"/>
      <c r="B100" s="32">
        <f t="shared" si="81"/>
        <v>9</v>
      </c>
      <c r="C100" s="32">
        <f>IF(B100&lt;B99,MAX(C$11:C99)+1,C99)</f>
        <v>4</v>
      </c>
      <c r="D100" s="40">
        <v>88</v>
      </c>
      <c r="E100">
        <v>70.52</v>
      </c>
      <c r="F100" s="2"/>
      <c r="G100" s="39">
        <f t="shared" si="82"/>
        <v>70.52</v>
      </c>
      <c r="H100" s="2"/>
      <c r="I100" s="46">
        <v>10</v>
      </c>
      <c r="J100" s="45">
        <v>1</v>
      </c>
      <c r="K100" s="45">
        <v>1</v>
      </c>
      <c r="L100" s="45">
        <v>1</v>
      </c>
      <c r="M100" s="45">
        <v>1</v>
      </c>
      <c r="N100" s="45">
        <v>1</v>
      </c>
      <c r="O100" s="45">
        <v>1</v>
      </c>
      <c r="P100" s="45">
        <v>1</v>
      </c>
      <c r="Q100" s="45">
        <v>1</v>
      </c>
      <c r="R100" s="45">
        <v>1</v>
      </c>
      <c r="S100" s="45">
        <v>1</v>
      </c>
      <c r="T100" s="45">
        <v>1</v>
      </c>
      <c r="U100" s="45">
        <v>1</v>
      </c>
      <c r="V100" s="45">
        <v>1</v>
      </c>
      <c r="W100" s="45">
        <v>1</v>
      </c>
      <c r="X100" s="45">
        <v>1</v>
      </c>
      <c r="Y100" s="45">
        <v>1</v>
      </c>
      <c r="Z100" s="45">
        <v>1</v>
      </c>
      <c r="AA100" s="45">
        <v>1</v>
      </c>
      <c r="AB100" s="45">
        <v>1</v>
      </c>
      <c r="AC100" s="45">
        <v>1</v>
      </c>
      <c r="AD100" s="45">
        <v>1</v>
      </c>
      <c r="AE100" s="45">
        <v>1</v>
      </c>
      <c r="AF100" s="45">
        <v>1</v>
      </c>
      <c r="AG100" s="45">
        <v>1</v>
      </c>
      <c r="AH100" s="45">
        <v>1</v>
      </c>
      <c r="AI100" s="45">
        <v>1</v>
      </c>
      <c r="AJ100" s="45">
        <v>1</v>
      </c>
      <c r="AK100" s="45">
        <v>1</v>
      </c>
      <c r="AL100" s="45">
        <v>1</v>
      </c>
      <c r="AM100" s="45">
        <v>1</v>
      </c>
      <c r="AN100" s="45">
        <v>1</v>
      </c>
      <c r="AO100" s="45">
        <v>1</v>
      </c>
      <c r="AP100" s="45">
        <v>1</v>
      </c>
      <c r="AQ100" s="45">
        <v>1</v>
      </c>
      <c r="AR100" s="45">
        <v>1</v>
      </c>
      <c r="AS100" s="45">
        <v>1</v>
      </c>
      <c r="AT100" s="45">
        <v>1</v>
      </c>
      <c r="AU100" s="45">
        <v>1</v>
      </c>
      <c r="AV100" s="45">
        <v>1</v>
      </c>
      <c r="AW100" s="45">
        <v>1</v>
      </c>
      <c r="AX100" s="2"/>
      <c r="AY100" s="19">
        <v>88</v>
      </c>
      <c r="AZ100" s="44">
        <v>0</v>
      </c>
      <c r="BA100" s="44">
        <v>4.5960829999999998E-20</v>
      </c>
      <c r="BB100" s="44">
        <v>1.7089668999999999E-19</v>
      </c>
      <c r="BC100" s="44">
        <v>4.4363356000000001E-19</v>
      </c>
      <c r="BD100" s="44">
        <v>1.0071722E-18</v>
      </c>
      <c r="BE100" s="44">
        <v>2.1171706E-18</v>
      </c>
      <c r="BF100" s="44">
        <v>4.2169527000000001E-18</v>
      </c>
      <c r="BG100" s="44">
        <v>8.0673970000000006E-18</v>
      </c>
      <c r="BH100" s="44">
        <v>1.4969217999999999E-17</v>
      </c>
      <c r="BI100" s="44">
        <v>2.7138866000000001E-17</v>
      </c>
      <c r="BJ100" s="44">
        <v>4.8291609999999998E-17</v>
      </c>
      <c r="BK100" s="44">
        <v>8.4570089999999995E-17</v>
      </c>
      <c r="BL100" s="44">
        <v>1.4596305E-16</v>
      </c>
      <c r="BM100" s="44">
        <v>2.4833602999999998E-16</v>
      </c>
      <c r="BN100" s="44">
        <v>4.1673007000000001E-16</v>
      </c>
      <c r="BO100" s="44">
        <v>6.9108510000000005E-16</v>
      </c>
      <c r="BP100" s="44">
        <v>1.1352471E-15</v>
      </c>
      <c r="BQ100" s="44">
        <v>1.8511142999999998E-15</v>
      </c>
      <c r="BR100" s="44">
        <v>3.0019337E-15</v>
      </c>
      <c r="BS100" s="44">
        <v>4.8504369999999997E-15</v>
      </c>
      <c r="BT100" s="44">
        <v>7.8185950000000006E-15</v>
      </c>
      <c r="BU100" s="44">
        <v>1.2571122E-14</v>
      </c>
      <c r="BV100" s="44">
        <v>2.0154609000000001E-14</v>
      </c>
      <c r="BW100" s="44">
        <v>3.2212726999999997E-14</v>
      </c>
      <c r="BX100" s="44">
        <v>5.1277304000000003E-14</v>
      </c>
      <c r="BY100" s="44">
        <v>8.1293340000000004E-14</v>
      </c>
      <c r="BZ100" s="44">
        <v>1.2844182999999999E-13</v>
      </c>
      <c r="CA100" s="44">
        <v>2.0213283E-13</v>
      </c>
      <c r="CB100" s="44">
        <v>3.164084E-13</v>
      </c>
      <c r="CC100" s="44">
        <v>4.9202610000000005E-13</v>
      </c>
      <c r="CD100" s="44">
        <v>7.5958970000000003E-13</v>
      </c>
      <c r="CE100" s="44">
        <v>1.1653402000000001E-12</v>
      </c>
      <c r="CF100" s="44">
        <v>1.7777043999999999E-12</v>
      </c>
      <c r="CG100" s="44">
        <v>2.6959769999999999E-12</v>
      </c>
      <c r="CH100" s="44">
        <v>4.054902E-12</v>
      </c>
      <c r="CI100" s="44">
        <v>6.037015E-12</v>
      </c>
      <c r="CJ100" s="44">
        <v>8.8784100000000007E-12</v>
      </c>
      <c r="CK100" s="44">
        <v>1.2861941499999999E-11</v>
      </c>
      <c r="CL100" s="44">
        <v>1.8213278E-11</v>
      </c>
      <c r="CM100" s="44">
        <v>2.4782173000000001E-11</v>
      </c>
      <c r="CN100" s="44">
        <v>0</v>
      </c>
      <c r="CO100" s="44">
        <v>4.2833450000000002E-20</v>
      </c>
      <c r="CP100" s="44">
        <v>1.57968E-19</v>
      </c>
      <c r="CQ100" s="44">
        <v>4.0170120999999998E-19</v>
      </c>
      <c r="CR100" s="44">
        <v>8.8814950000000002E-19</v>
      </c>
      <c r="CS100" s="44">
        <v>1.8224284E-18</v>
      </c>
      <c r="CT100" s="44">
        <v>3.5829406999999999E-18</v>
      </c>
      <c r="CU100" s="44">
        <v>6.8577910000000004E-18</v>
      </c>
      <c r="CV100" s="44">
        <v>1.2867624E-17</v>
      </c>
      <c r="CW100" s="44">
        <v>2.3726436999999999E-17</v>
      </c>
      <c r="CX100" s="44">
        <v>4.305793E-17</v>
      </c>
      <c r="CY100" s="44">
        <v>7.7012029999999997E-17</v>
      </c>
      <c r="CZ100" s="44">
        <v>1.3613451000000001E-16</v>
      </c>
      <c r="DA100" s="44">
        <v>2.3910101999999999E-16</v>
      </c>
      <c r="DB100" s="44">
        <v>4.1863828E-16</v>
      </c>
      <c r="DC100" s="44">
        <v>7.302877E-16</v>
      </c>
      <c r="DD100" s="44">
        <v>1.2692931E-15</v>
      </c>
      <c r="DE100" s="44">
        <v>2.1968776E-15</v>
      </c>
      <c r="DF100" s="44">
        <v>3.7716470000000002E-15</v>
      </c>
      <c r="DG100" s="44">
        <v>6.4071905999999998E-15</v>
      </c>
      <c r="DH100" s="44">
        <v>1.0782706499999999E-14</v>
      </c>
      <c r="DI100" s="44">
        <v>1.8028137000000001E-14</v>
      </c>
      <c r="DJ100" s="44">
        <v>3.0106397000000002E-14</v>
      </c>
      <c r="DK100" s="44">
        <v>5.0300973999999999E-14</v>
      </c>
      <c r="DL100" s="44">
        <v>8.3659404999999994E-14</v>
      </c>
      <c r="DM100" s="44">
        <v>1.3787104000000001E-13</v>
      </c>
      <c r="DN100" s="44">
        <v>2.2515089999999999E-13</v>
      </c>
      <c r="DO100" s="44">
        <v>3.6393801999999999E-13</v>
      </c>
      <c r="DP100" s="44">
        <v>5.8244320000000002E-13</v>
      </c>
      <c r="DQ100" s="44">
        <v>9.2650440000000006E-13</v>
      </c>
      <c r="DR100" s="44">
        <v>1.4738277999999999E-12</v>
      </c>
      <c r="DS100" s="44">
        <v>2.3537061999999999E-12</v>
      </c>
      <c r="DT100" s="44">
        <v>3.7702535999999997E-12</v>
      </c>
      <c r="DU100" s="44">
        <v>6.0110240000000003E-12</v>
      </c>
      <c r="DV100" s="44">
        <v>9.4512230000000003E-12</v>
      </c>
      <c r="DW100" s="44">
        <v>1.462478E-11</v>
      </c>
      <c r="DX100" s="44">
        <v>2.2229933E-11</v>
      </c>
      <c r="DY100" s="44">
        <v>3.303526E-11</v>
      </c>
      <c r="DZ100" s="44">
        <v>4.7613312999999997E-11</v>
      </c>
      <c r="EA100" s="44">
        <v>6.5841390000000003E-11</v>
      </c>
      <c r="EB100" s="44">
        <v>0</v>
      </c>
      <c r="EC100" s="44">
        <v>6.7401779999999998E-20</v>
      </c>
      <c r="ED100" s="44">
        <v>2.4905778000000001E-19</v>
      </c>
      <c r="EE100" s="44">
        <v>6.4654340000000001E-19</v>
      </c>
      <c r="EF100" s="44">
        <v>1.4815023E-18</v>
      </c>
      <c r="EG100" s="44">
        <v>3.1749966999999999E-18</v>
      </c>
      <c r="EH100" s="44">
        <v>6.5146053000000003E-18</v>
      </c>
      <c r="EI100" s="44">
        <v>1.2954964E-17</v>
      </c>
      <c r="EJ100" s="44">
        <v>2.5045137999999999E-17</v>
      </c>
      <c r="EK100" s="44">
        <v>4.7411494999999999E-17</v>
      </c>
      <c r="EL100" s="44">
        <v>8.8105830000000002E-17</v>
      </c>
      <c r="EM100" s="44">
        <v>1.6188090999999999E-16</v>
      </c>
      <c r="EN100" s="44">
        <v>2.9552317999999999E-16</v>
      </c>
      <c r="EO100" s="44">
        <v>5.3754209999999997E-16</v>
      </c>
      <c r="EP100" s="44">
        <v>9.7442150000000009E-16</v>
      </c>
      <c r="EQ100" s="44">
        <v>1.7572579000000001E-15</v>
      </c>
      <c r="ER100" s="44">
        <v>3.1416925999999999E-15</v>
      </c>
      <c r="ES100" s="44">
        <v>5.5495816000000002E-15</v>
      </c>
      <c r="ET100" s="44">
        <v>9.6778459999999992E-15</v>
      </c>
      <c r="EU100" s="44">
        <v>1.668465E-14</v>
      </c>
      <c r="EV100" s="44">
        <v>2.8520435999999998E-14</v>
      </c>
      <c r="EW100" s="44">
        <v>4.8419348000000001E-14</v>
      </c>
      <c r="EX100" s="44">
        <v>8.1524649999999998E-14</v>
      </c>
      <c r="EY100" s="44">
        <v>1.3613332999999999E-13</v>
      </c>
      <c r="EZ100" s="44">
        <v>2.258498E-13</v>
      </c>
      <c r="FA100" s="44">
        <v>3.7246494E-13</v>
      </c>
      <c r="FB100" s="44">
        <v>6.1135569999999997E-13</v>
      </c>
      <c r="FC100" s="44">
        <v>1.0015498E-12</v>
      </c>
      <c r="FD100" s="44">
        <v>1.6385631E-12</v>
      </c>
      <c r="FE100" s="44">
        <v>2.6771539E-12</v>
      </c>
      <c r="FF100" s="44">
        <v>4.3698772999999996E-12</v>
      </c>
      <c r="FG100" s="44">
        <v>7.1051286E-12</v>
      </c>
      <c r="FH100" s="44">
        <v>1.1484047999999999E-11</v>
      </c>
      <c r="FI100" s="44">
        <v>1.834611E-11</v>
      </c>
      <c r="FJ100" s="44">
        <v>2.8892385E-11</v>
      </c>
      <c r="FK100" s="44">
        <v>4.4753482000000001E-11</v>
      </c>
      <c r="FL100" s="44">
        <v>6.8008599999999999E-11</v>
      </c>
      <c r="FM100" s="44">
        <v>1.0113226E-10</v>
      </c>
      <c r="FN100" s="44">
        <v>1.4637871000000001E-10</v>
      </c>
      <c r="FO100" s="44">
        <v>2.0301836999999999E-10</v>
      </c>
      <c r="FP100" s="44">
        <v>0</v>
      </c>
      <c r="FQ100" s="44">
        <v>1.2883324E-19</v>
      </c>
      <c r="FR100" s="44">
        <v>4.7831486000000002E-19</v>
      </c>
      <c r="FS100" s="44">
        <v>1.2474897999999999E-18</v>
      </c>
      <c r="FT100" s="44">
        <v>2.8573219999999999E-18</v>
      </c>
      <c r="FU100" s="44">
        <v>6.0798200000000001E-18</v>
      </c>
      <c r="FV100" s="44">
        <v>1.2336565E-17</v>
      </c>
      <c r="FW100" s="44">
        <v>2.4260339999999999E-17</v>
      </c>
      <c r="FX100" s="44">
        <v>4.6798640000000002E-17</v>
      </c>
      <c r="FY100" s="44">
        <v>8.9276549999999998E-17</v>
      </c>
      <c r="FZ100" s="44">
        <v>1.6912372999999999E-16</v>
      </c>
      <c r="GA100" s="44">
        <v>3.185315E-16</v>
      </c>
      <c r="GB100" s="44">
        <v>5.9593786999999997E-16</v>
      </c>
      <c r="GC100" s="44">
        <v>1.1036530999999999E-15</v>
      </c>
      <c r="GD100" s="44">
        <v>2.0158604999999999E-15</v>
      </c>
      <c r="GE100" s="44">
        <v>3.6283830000000003E-15</v>
      </c>
      <c r="GF100" s="44">
        <v>6.4468280000000002E-15</v>
      </c>
      <c r="GG100" s="44">
        <v>1.1342599599999999E-14</v>
      </c>
      <c r="GH100" s="44">
        <v>1.9817314999999998E-14</v>
      </c>
      <c r="GI100" s="44">
        <v>3.4459929999999999E-14</v>
      </c>
      <c r="GJ100" s="44">
        <v>5.966481E-14</v>
      </c>
      <c r="GK100" s="44">
        <v>1.0280339999999999E-13</v>
      </c>
      <c r="GL100" s="44">
        <v>1.7618703E-13</v>
      </c>
      <c r="GM100" s="44">
        <v>2.9978809999999999E-13</v>
      </c>
      <c r="GN100" s="44">
        <v>5.059761E-13</v>
      </c>
      <c r="GO100" s="44">
        <v>8.4705283999999995E-13</v>
      </c>
      <c r="GP100" s="44">
        <v>1.406144E-12</v>
      </c>
      <c r="GQ100" s="44">
        <v>2.3188398000000001E-12</v>
      </c>
      <c r="GR100" s="44">
        <v>3.8036139999999997E-12</v>
      </c>
      <c r="GS100" s="44">
        <v>6.2075284000000002E-12</v>
      </c>
      <c r="GT100" s="44">
        <v>1.0084660000000001E-11</v>
      </c>
      <c r="GU100" s="44">
        <v>1.6286084000000001E-11</v>
      </c>
      <c r="GV100" s="44">
        <v>2.6091601000000001E-11</v>
      </c>
      <c r="GW100" s="44">
        <v>4.1340355000000001E-11</v>
      </c>
      <c r="GX100" s="44">
        <v>6.4561786000000005E-11</v>
      </c>
      <c r="GY100" s="44">
        <v>9.9431489999999994E-11</v>
      </c>
      <c r="GZ100" s="44">
        <v>1.5066672999999999E-10</v>
      </c>
      <c r="HA100" s="44">
        <v>2.2379398000000001E-10</v>
      </c>
      <c r="HB100" s="44">
        <v>3.2355063E-10</v>
      </c>
      <c r="HC100" s="44">
        <v>4.4787476999999997E-10</v>
      </c>
      <c r="HD100" s="44">
        <v>0</v>
      </c>
      <c r="HE100" s="44">
        <v>2.851738E-19</v>
      </c>
      <c r="HF100" s="44">
        <v>1.0622553E-18</v>
      </c>
      <c r="HG100" s="44">
        <v>2.7484809000000001E-18</v>
      </c>
      <c r="HH100" s="44">
        <v>6.2308086999999998E-18</v>
      </c>
      <c r="HI100" s="44">
        <v>1.31900525E-17</v>
      </c>
      <c r="HJ100" s="44">
        <v>2.6805268E-17</v>
      </c>
      <c r="HK100" s="44">
        <v>5.3000208000000002E-17</v>
      </c>
      <c r="HL100" s="44">
        <v>1.025668E-16</v>
      </c>
      <c r="HM100" s="44">
        <v>1.9466072000000001E-16</v>
      </c>
      <c r="HN100" s="44">
        <v>3.6189925000000001E-16</v>
      </c>
      <c r="HO100" s="44">
        <v>6.5886160000000003E-16</v>
      </c>
      <c r="HP100" s="44">
        <v>1.1807374E-15</v>
      </c>
      <c r="HQ100" s="44">
        <v>2.09767E-15</v>
      </c>
      <c r="HR100" s="44">
        <v>3.7219063999999996E-15</v>
      </c>
      <c r="HS100" s="44">
        <v>6.6151230000000003E-15</v>
      </c>
      <c r="HT100" s="44">
        <v>1.1779089E-14</v>
      </c>
      <c r="HU100" s="44">
        <v>2.1012941000000001E-14</v>
      </c>
      <c r="HV100" s="44">
        <v>3.7510807000000002E-14</v>
      </c>
      <c r="HW100" s="44">
        <v>6.6599245999999998E-14</v>
      </c>
      <c r="HX100" s="44">
        <v>1.1696802999999999E-13</v>
      </c>
      <c r="HY100" s="44">
        <v>2.0290330000000001E-13</v>
      </c>
      <c r="HZ100" s="44">
        <v>3.4751864000000001E-13</v>
      </c>
      <c r="IA100" s="44">
        <v>5.8846110000000003E-13</v>
      </c>
      <c r="IB100" s="44">
        <v>9.8604410000000005E-13</v>
      </c>
      <c r="IC100" s="44">
        <v>1.6375371000000001E-12</v>
      </c>
      <c r="ID100" s="44">
        <v>2.6961286999999998E-12</v>
      </c>
      <c r="IE100" s="44">
        <v>4.4036164000000001E-12</v>
      </c>
      <c r="IF100" s="44">
        <v>7.1380656999999996E-12</v>
      </c>
      <c r="IG100" s="44">
        <v>1.1491504E-11</v>
      </c>
      <c r="IH100" s="44">
        <v>1.8360390000000001E-11</v>
      </c>
      <c r="II100" s="44">
        <v>2.9127109999999999E-11</v>
      </c>
      <c r="IJ100" s="44">
        <v>4.5891735000000002E-11</v>
      </c>
      <c r="IK100" s="44">
        <v>7.1839759999999998E-11</v>
      </c>
      <c r="IL100" s="44">
        <v>1.11752364E-10</v>
      </c>
      <c r="IM100" s="44">
        <v>1.722054E-10</v>
      </c>
      <c r="IN100" s="44">
        <v>2.6194516000000001E-10</v>
      </c>
      <c r="IO100" s="44">
        <v>3.9175631999999999E-10</v>
      </c>
      <c r="IP100" s="44">
        <v>5.7218549999999998E-10</v>
      </c>
      <c r="IQ100" s="44">
        <v>7.9822819999999999E-10</v>
      </c>
      <c r="IR100" s="44">
        <v>0</v>
      </c>
      <c r="IS100" s="44">
        <v>9.1537739999999994E-19</v>
      </c>
      <c r="IT100" s="44">
        <v>3.4263429999999998E-18</v>
      </c>
      <c r="IU100" s="44">
        <v>8.9474879999999993E-18</v>
      </c>
      <c r="IV100" s="44">
        <v>2.0537618999999999E-17</v>
      </c>
      <c r="IW100" s="44">
        <v>4.4077473999999997E-17</v>
      </c>
      <c r="IX100" s="44">
        <v>9.0585759999999996E-17</v>
      </c>
      <c r="IY100" s="44">
        <v>1.8025384999999999E-16</v>
      </c>
      <c r="IZ100" s="44">
        <v>3.4919677000000002E-16</v>
      </c>
      <c r="JA100" s="44">
        <v>6.5869442999999995E-16</v>
      </c>
      <c r="JB100" s="44">
        <v>1.2133354999999999E-15</v>
      </c>
      <c r="JC100" s="44">
        <v>2.1955056000000001E-15</v>
      </c>
      <c r="JD100" s="44">
        <v>3.9111865000000002E-15</v>
      </c>
      <c r="JE100" s="44">
        <v>6.8767996000000001E-15</v>
      </c>
      <c r="JF100" s="44">
        <v>1.1970373000000001E-14</v>
      </c>
      <c r="JG100" s="44">
        <v>2.0666759000000002E-14</v>
      </c>
      <c r="JH100" s="44">
        <v>3.5498191999999998E-14</v>
      </c>
      <c r="JI100" s="44">
        <v>6.0639089999999994E-14</v>
      </c>
      <c r="JJ100" s="44">
        <v>1.0297946E-13</v>
      </c>
      <c r="JK100" s="44">
        <v>1.7399584999999999E-13</v>
      </c>
      <c r="JL100" s="44">
        <v>2.9263489999999999E-13</v>
      </c>
      <c r="JM100" s="44">
        <v>4.8991990000000004E-13</v>
      </c>
      <c r="JN100" s="44">
        <v>8.165759E-13</v>
      </c>
      <c r="JO100" s="44">
        <v>1.3544103999999999E-12</v>
      </c>
      <c r="JP100" s="44">
        <v>2.2277655000000001E-12</v>
      </c>
      <c r="JQ100" s="44">
        <v>3.6366797E-12</v>
      </c>
      <c r="JR100" s="44">
        <v>5.8736700000000004E-12</v>
      </c>
      <c r="JS100" s="44">
        <v>9.3752050000000003E-12</v>
      </c>
      <c r="JT100" s="44">
        <v>1.4755291999999999E-11</v>
      </c>
      <c r="JU100" s="44">
        <v>2.2927806999999999E-11</v>
      </c>
      <c r="JV100" s="44">
        <v>3.5275653999999999E-11</v>
      </c>
      <c r="JW100" s="44">
        <v>5.3887845999999998E-11</v>
      </c>
      <c r="JX100" s="44">
        <v>8.1973230000000006E-11</v>
      </c>
      <c r="JY100" s="44">
        <v>1.2425510000000001E-10</v>
      </c>
      <c r="JZ100" s="44">
        <v>1.8753032E-10</v>
      </c>
      <c r="KA100" s="44">
        <v>2.8105843E-10</v>
      </c>
      <c r="KB100" s="44">
        <v>4.165611E-10</v>
      </c>
      <c r="KC100" s="44">
        <v>6.06509E-10</v>
      </c>
      <c r="KD100" s="44">
        <v>8.6181540000000001E-10</v>
      </c>
      <c r="KE100" s="44">
        <v>1.1793122E-9</v>
      </c>
      <c r="KF100" s="44">
        <v>0</v>
      </c>
      <c r="KG100" s="44">
        <v>2.5969947000000002E-18</v>
      </c>
      <c r="KH100" s="44">
        <v>9.7323250000000003E-18</v>
      </c>
      <c r="KI100" s="44">
        <v>2.5555586E-17</v>
      </c>
      <c r="KJ100" s="44">
        <v>5.905667E-17</v>
      </c>
      <c r="KK100" s="44">
        <v>1.2735557E-16</v>
      </c>
      <c r="KL100" s="44">
        <v>2.6172609999999998E-16</v>
      </c>
      <c r="KM100" s="44">
        <v>5.1725890000000005E-16</v>
      </c>
      <c r="KN100" s="44">
        <v>9.8841899999999998E-16</v>
      </c>
      <c r="KO100" s="44">
        <v>1.8330079000000002E-15</v>
      </c>
      <c r="KP100" s="44">
        <v>3.3146574000000002E-15</v>
      </c>
      <c r="KQ100" s="44">
        <v>5.868407E-15</v>
      </c>
      <c r="KR100" s="44">
        <v>1.0236665E-14</v>
      </c>
      <c r="KS100" s="44">
        <v>1.7629083000000001E-14</v>
      </c>
      <c r="KT100" s="44">
        <v>2.9892852999999997E-14</v>
      </c>
      <c r="KU100" s="44">
        <v>5.0184959999999997E-14</v>
      </c>
      <c r="KV100" s="44">
        <v>8.3333005000000005E-14</v>
      </c>
      <c r="KW100" s="44">
        <v>1.3729209999999999E-13</v>
      </c>
      <c r="KX100" s="44">
        <v>2.2527076E-13</v>
      </c>
      <c r="KY100" s="44">
        <v>3.6848427000000001E-13</v>
      </c>
      <c r="KZ100" s="44">
        <v>5.9982819999999995E-13</v>
      </c>
      <c r="LA100" s="44">
        <v>9.6976749999999999E-13</v>
      </c>
      <c r="LB100" s="44">
        <v>1.5585815000000001E-12</v>
      </c>
      <c r="LC100" s="44">
        <v>2.4949580000000002E-12</v>
      </c>
      <c r="LD100" s="44">
        <v>3.9776675999999998E-12</v>
      </c>
      <c r="LE100" s="44">
        <v>6.3013184000000003E-12</v>
      </c>
      <c r="LF100" s="44">
        <v>9.8785840000000008E-12</v>
      </c>
      <c r="LG100" s="44">
        <v>1.5306171E-11</v>
      </c>
      <c r="LH100" s="44">
        <v>2.3513335000000001E-11</v>
      </c>
      <c r="LI100" s="44">
        <v>3.5833156E-11</v>
      </c>
      <c r="LJ100" s="44">
        <v>5.4138863999999997E-11</v>
      </c>
      <c r="LK100" s="44">
        <v>8.1036753999999999E-11</v>
      </c>
      <c r="LL100" s="44">
        <v>1.2011324E-10</v>
      </c>
      <c r="LM100" s="44">
        <v>1.7635465E-10</v>
      </c>
      <c r="LN100" s="44">
        <v>2.562853E-10</v>
      </c>
      <c r="LO100" s="44">
        <v>3.6825919999999998E-10</v>
      </c>
      <c r="LP100" s="44">
        <v>5.2254195000000004E-10</v>
      </c>
      <c r="LQ100" s="44">
        <v>7.2977923999999996E-10</v>
      </c>
      <c r="LR100" s="44">
        <v>9.9800050000000002E-10</v>
      </c>
      <c r="LS100" s="44">
        <v>1.3247950000000001E-9</v>
      </c>
      <c r="LT100" s="44">
        <v>0</v>
      </c>
      <c r="LU100" s="44">
        <v>7.3024030000000006E-18</v>
      </c>
      <c r="LV100" s="44">
        <v>2.7530024999999999E-17</v>
      </c>
      <c r="LW100" s="44">
        <v>7.2627749999999995E-17</v>
      </c>
      <c r="LX100" s="44">
        <v>1.6770666E-16</v>
      </c>
      <c r="LY100" s="44">
        <v>3.5898328000000002E-16</v>
      </c>
      <c r="LZ100" s="44">
        <v>7.2979845000000003E-16</v>
      </c>
      <c r="MA100" s="44">
        <v>1.4246337999999999E-15</v>
      </c>
      <c r="MB100" s="44">
        <v>2.6918645999999999E-15</v>
      </c>
      <c r="MC100" s="44">
        <v>4.9623939999999998E-15</v>
      </c>
      <c r="MD100" s="44">
        <v>8.9814324999999992E-15</v>
      </c>
      <c r="ME100" s="44">
        <v>1.6043281999999999E-14</v>
      </c>
      <c r="MF100" s="44">
        <v>2.8303354999999999E-14</v>
      </c>
      <c r="MG100" s="44">
        <v>4.9261E-14</v>
      </c>
      <c r="MH100" s="44">
        <v>8.4271040000000006E-14</v>
      </c>
      <c r="MI100" s="44">
        <v>1.4148584999999999E-13</v>
      </c>
      <c r="MJ100" s="44">
        <v>2.3273538000000002E-13</v>
      </c>
      <c r="MK100" s="44">
        <v>3.754161E-13</v>
      </c>
      <c r="ML100" s="44">
        <v>5.9610730000000003E-13</v>
      </c>
      <c r="MM100" s="44">
        <v>9.3791500000000005E-13</v>
      </c>
      <c r="MN100" s="44">
        <v>1.4671321E-12</v>
      </c>
      <c r="MO100" s="44">
        <v>2.2842442E-12</v>
      </c>
      <c r="MP100" s="44">
        <v>3.5404723999999999E-12</v>
      </c>
      <c r="MQ100" s="44">
        <v>5.4606736000000001E-12</v>
      </c>
      <c r="MR100" s="44">
        <v>8.3809549999999998E-12</v>
      </c>
      <c r="MS100" s="44">
        <v>1.2804995E-11</v>
      </c>
      <c r="MT100" s="44">
        <v>1.9437204000000001E-11</v>
      </c>
      <c r="MU100" s="44">
        <v>2.9245269999999999E-11</v>
      </c>
      <c r="MV100" s="44">
        <v>4.3566292999999997E-11</v>
      </c>
      <c r="MW100" s="44">
        <v>6.4342819999999994E-11</v>
      </c>
      <c r="MX100" s="44">
        <v>9.4400069999999994E-11</v>
      </c>
      <c r="MY100" s="44">
        <v>1.3764177E-10</v>
      </c>
      <c r="MZ100" s="44">
        <v>1.9926479E-10</v>
      </c>
      <c r="NA100" s="44">
        <v>2.8610302999999998E-10</v>
      </c>
      <c r="NB100" s="44">
        <v>4.0708606000000001E-10</v>
      </c>
      <c r="NC100" s="44">
        <v>5.7386799999999999E-10</v>
      </c>
      <c r="ND100" s="44">
        <v>8.0118766999999996E-10</v>
      </c>
      <c r="NE100" s="44">
        <v>1.1055749000000001E-9</v>
      </c>
      <c r="NF100" s="44">
        <v>1.5014747E-9</v>
      </c>
      <c r="NG100" s="44">
        <v>1.9830888000000001E-9</v>
      </c>
      <c r="NH100" s="44">
        <v>0</v>
      </c>
      <c r="NI100" s="44">
        <v>9.3031979999999994E-18</v>
      </c>
      <c r="NJ100" s="44">
        <v>3.5178709999999997E-17</v>
      </c>
      <c r="NK100" s="44">
        <v>9.2500465000000002E-17</v>
      </c>
      <c r="NL100" s="44">
        <v>2.1227330999999999E-16</v>
      </c>
      <c r="NM100" s="44">
        <v>4.5213150000000004E-16</v>
      </c>
      <c r="NN100" s="44">
        <v>9.1748680000000003E-16</v>
      </c>
      <c r="NO100" s="44">
        <v>1.7990143E-15</v>
      </c>
      <c r="NP100" s="44">
        <v>3.4328972999999999E-15</v>
      </c>
      <c r="NQ100" s="44">
        <v>6.3991000000000002E-15</v>
      </c>
      <c r="NR100" s="44">
        <v>1.1673202E-14</v>
      </c>
      <c r="NS100" s="44">
        <v>2.0816472000000001E-14</v>
      </c>
      <c r="NT100" s="44">
        <v>3.6277670000000001E-14</v>
      </c>
      <c r="NU100" s="44">
        <v>6.1728600000000005E-14</v>
      </c>
      <c r="NV100" s="44">
        <v>1.02782806E-13</v>
      </c>
      <c r="NW100" s="44">
        <v>1.6825762000000001E-13</v>
      </c>
      <c r="NX100" s="44">
        <v>2.7233579999999998E-13</v>
      </c>
      <c r="NY100" s="44">
        <v>4.3743255999999998E-13</v>
      </c>
      <c r="NZ100" s="44">
        <v>6.9881470000000002E-13</v>
      </c>
      <c r="OA100" s="44">
        <v>1.1098813000000001E-12</v>
      </c>
      <c r="OB100" s="44">
        <v>1.7501761000000001E-12</v>
      </c>
      <c r="OC100" s="44">
        <v>2.7310109999999999E-12</v>
      </c>
      <c r="OD100" s="44">
        <v>4.2059420000000001E-12</v>
      </c>
      <c r="OE100" s="44">
        <v>6.3907030000000003E-12</v>
      </c>
      <c r="OF100" s="44">
        <v>9.5971495000000003E-12</v>
      </c>
      <c r="OG100" s="44">
        <v>1.4294238999999999E-11</v>
      </c>
      <c r="OH100" s="44">
        <v>2.1219533000000001E-11</v>
      </c>
      <c r="OI100" s="44">
        <v>3.1518944000000003E-11</v>
      </c>
      <c r="OJ100" s="44">
        <v>4.6930679999999998E-11</v>
      </c>
      <c r="OK100" s="44">
        <v>6.9925699999999997E-11</v>
      </c>
      <c r="OL100" s="44">
        <v>1.0376706E-10</v>
      </c>
      <c r="OM100" s="44">
        <v>1.5263567999999999E-10</v>
      </c>
      <c r="ON100" s="44">
        <v>2.2199586999999999E-10</v>
      </c>
      <c r="OO100" s="44">
        <v>3.194835E-10</v>
      </c>
      <c r="OP100" s="44">
        <v>4.5569432000000002E-10</v>
      </c>
      <c r="OQ100" s="44">
        <v>6.4504756999999999E-10</v>
      </c>
      <c r="OR100" s="44">
        <v>9.077192E-10</v>
      </c>
      <c r="OS100" s="44">
        <v>1.2681697999999999E-9</v>
      </c>
      <c r="OT100" s="44">
        <v>1.7481298E-9</v>
      </c>
      <c r="OU100" s="44">
        <v>2.3384714000000001E-9</v>
      </c>
      <c r="OV100" s="44">
        <v>0</v>
      </c>
      <c r="OW100" s="44">
        <v>6.6985743999999996E-18</v>
      </c>
      <c r="OX100" s="44">
        <v>2.5301582000000001E-17</v>
      </c>
      <c r="OY100" s="44">
        <v>6.5988379999999997E-17</v>
      </c>
      <c r="OZ100" s="44">
        <v>1.4929279999999999E-16</v>
      </c>
      <c r="PA100" s="44">
        <v>3.1129656999999998E-16</v>
      </c>
      <c r="PB100" s="44">
        <v>6.1699509999999996E-16</v>
      </c>
      <c r="PC100" s="44">
        <v>1.1814057E-15</v>
      </c>
      <c r="PD100" s="44">
        <v>2.2056239999999998E-15</v>
      </c>
      <c r="PE100" s="44">
        <v>4.0305788000000003E-15</v>
      </c>
      <c r="PF100" s="44">
        <v>7.2109350000000005E-15</v>
      </c>
      <c r="PG100" s="44">
        <v>1.2607357E-14</v>
      </c>
      <c r="PH100" s="44">
        <v>2.1499888000000001E-14</v>
      </c>
      <c r="PI100" s="44">
        <v>3.5817354000000002E-14</v>
      </c>
      <c r="PJ100" s="44">
        <v>5.8646534999999994E-14</v>
      </c>
      <c r="PK100" s="44">
        <v>9.4906750000000001E-14</v>
      </c>
      <c r="PL100" s="44">
        <v>1.5227468999999999E-13</v>
      </c>
      <c r="PM100" s="44">
        <v>2.4286793000000001E-13</v>
      </c>
      <c r="PN100" s="44">
        <v>3.8517150000000002E-13</v>
      </c>
      <c r="PO100" s="44">
        <v>6.0671280000000005E-13</v>
      </c>
      <c r="PP100" s="44">
        <v>9.4666419999999993E-13</v>
      </c>
      <c r="PQ100" s="44">
        <v>1.4625174E-12</v>
      </c>
      <c r="PR100" s="44">
        <v>2.2423509999999998E-12</v>
      </c>
      <c r="PS100" s="44">
        <v>3.4225504E-12</v>
      </c>
      <c r="PT100" s="44">
        <v>5.2155814000000003E-12</v>
      </c>
      <c r="PU100" s="44">
        <v>7.9586599999999995E-12</v>
      </c>
      <c r="PV100" s="44">
        <v>1.2170717600000001E-11</v>
      </c>
      <c r="PW100" s="44">
        <v>1.8597822999999999E-11</v>
      </c>
      <c r="PX100" s="44">
        <v>2.8247322999999999E-11</v>
      </c>
      <c r="PY100" s="44">
        <v>4.2468015000000001E-11</v>
      </c>
      <c r="PZ100" s="44">
        <v>6.312137E-11</v>
      </c>
      <c r="QA100" s="44">
        <v>9.2951139999999998E-11</v>
      </c>
      <c r="QB100" s="44">
        <v>1.3622240000000001E-10</v>
      </c>
      <c r="QC100" s="44">
        <v>1.9955891000000001E-10</v>
      </c>
      <c r="QD100" s="44">
        <v>2.9249577999999999E-10</v>
      </c>
      <c r="QE100" s="44">
        <v>4.2822250000000002E-10</v>
      </c>
      <c r="QF100" s="44">
        <v>6.2407556999999999E-10</v>
      </c>
      <c r="QG100" s="44">
        <v>8.9827273E-10</v>
      </c>
      <c r="QH100" s="44">
        <v>1.2630464E-9</v>
      </c>
      <c r="QI100" s="44">
        <v>1.7103846000000001E-9</v>
      </c>
      <c r="QJ100" s="44">
        <v>0</v>
      </c>
      <c r="QK100" s="44">
        <v>3.2943627999999999E-18</v>
      </c>
      <c r="QL100" s="44">
        <v>1.2311424E-17</v>
      </c>
      <c r="QM100" s="44">
        <v>3.1793233000000002E-17</v>
      </c>
      <c r="QN100" s="44">
        <v>7.1612333999999998E-17</v>
      </c>
      <c r="QO100" s="44">
        <v>1.5063447E-16</v>
      </c>
      <c r="QP100" s="44">
        <v>3.0312805000000001E-16</v>
      </c>
      <c r="QQ100" s="44">
        <v>5.8930500000000002E-16</v>
      </c>
      <c r="QR100" s="44">
        <v>1.1118016999999999E-15</v>
      </c>
      <c r="QS100" s="44">
        <v>2.0361632000000002E-15</v>
      </c>
      <c r="QT100" s="44">
        <v>3.6198130000000002E-15</v>
      </c>
      <c r="QU100" s="44">
        <v>6.2710121999999997E-15</v>
      </c>
      <c r="QV100" s="44">
        <v>1.0662564999999999E-14</v>
      </c>
      <c r="QW100" s="44">
        <v>1.7961977000000001E-14</v>
      </c>
      <c r="QX100" s="44">
        <v>3.0172183999999997E-14</v>
      </c>
      <c r="QY100" s="44">
        <v>5.050357E-14</v>
      </c>
      <c r="QZ100" s="44">
        <v>8.3998583999999998E-14</v>
      </c>
      <c r="RA100" s="44">
        <v>1.3805768000000001E-13</v>
      </c>
      <c r="RB100" s="44">
        <v>2.231851E-13</v>
      </c>
      <c r="RC100" s="44">
        <v>3.5487764000000002E-13</v>
      </c>
      <c r="RD100" s="44">
        <v>5.5628770000000003E-13</v>
      </c>
      <c r="RE100" s="44">
        <v>8.6374755000000003E-13</v>
      </c>
      <c r="RF100" s="44">
        <v>1.3400172E-12</v>
      </c>
      <c r="RG100" s="44">
        <v>2.0823910999999998E-12</v>
      </c>
      <c r="RH100" s="44">
        <v>3.2443110000000001E-12</v>
      </c>
      <c r="RI100" s="44">
        <v>5.0662156999999997E-12</v>
      </c>
      <c r="RJ100" s="44">
        <v>7.906121E-12</v>
      </c>
      <c r="RK100" s="44">
        <v>1.2288307999999999E-11</v>
      </c>
      <c r="RL100" s="44">
        <v>1.9000038000000002E-11</v>
      </c>
      <c r="RM100" s="44">
        <v>2.9278812E-11</v>
      </c>
      <c r="RN100" s="44">
        <v>4.5109780000000002E-11</v>
      </c>
      <c r="RO100" s="44">
        <v>6.9631000000000005E-11</v>
      </c>
      <c r="RP100" s="44">
        <v>1.0759295E-10</v>
      </c>
      <c r="RQ100" s="44">
        <v>1.6577617999999999E-10</v>
      </c>
      <c r="RR100" s="44">
        <v>2.5320665000000002E-10</v>
      </c>
      <c r="RS100" s="44">
        <v>3.8145727999999997E-10</v>
      </c>
      <c r="RT100" s="44">
        <v>5.6417680000000002E-10</v>
      </c>
      <c r="RU100" s="44">
        <v>8.1605019999999995E-10</v>
      </c>
      <c r="RV100" s="44">
        <v>1.1491181999999999E-9</v>
      </c>
      <c r="RW100" s="44">
        <v>1.5604865E-9</v>
      </c>
      <c r="RX100" s="44">
        <v>0</v>
      </c>
      <c r="RY100" s="44">
        <v>1.4601675E-18</v>
      </c>
      <c r="RZ100" s="44">
        <v>5.4748499999999998E-18</v>
      </c>
      <c r="SA100" s="44">
        <v>1.4277746000000001E-17</v>
      </c>
      <c r="SB100" s="44">
        <v>3.2476500000000001E-17</v>
      </c>
      <c r="SC100" s="44">
        <v>6.8146009999999999E-17</v>
      </c>
      <c r="SD100" s="44">
        <v>1.3535863999999999E-16</v>
      </c>
      <c r="SE100" s="44">
        <v>2.5756178000000001E-16</v>
      </c>
      <c r="SF100" s="44">
        <v>4.7321579999999999E-16</v>
      </c>
      <c r="SG100" s="44">
        <v>8.4536593000000001E-16</v>
      </c>
      <c r="SH100" s="44">
        <v>1.4840455999999999E-15</v>
      </c>
      <c r="SI100" s="44">
        <v>2.5851781999999999E-15</v>
      </c>
      <c r="SJ100" s="44">
        <v>4.4869186000000002E-15</v>
      </c>
      <c r="SK100" s="44">
        <v>7.7718110000000002E-15</v>
      </c>
      <c r="SL100" s="44">
        <v>1.3358094E-14</v>
      </c>
      <c r="SM100" s="44">
        <v>2.2670888000000001E-14</v>
      </c>
      <c r="SN100" s="44">
        <v>3.7971949999999997E-14</v>
      </c>
      <c r="SO100" s="44">
        <v>6.2927284E-14</v>
      </c>
      <c r="SP100" s="44">
        <v>1.0376795E-13</v>
      </c>
      <c r="SQ100" s="44">
        <v>1.7089839999999999E-13</v>
      </c>
      <c r="SR100" s="44">
        <v>2.818387E-13</v>
      </c>
      <c r="SS100" s="44">
        <v>4.6689535E-13</v>
      </c>
      <c r="ST100" s="44">
        <v>7.7099736000000002E-13</v>
      </c>
      <c r="SU100" s="44">
        <v>1.2669449000000001E-12</v>
      </c>
      <c r="SV100" s="44">
        <v>2.0656241000000002E-12</v>
      </c>
      <c r="SW100" s="44">
        <v>3.3369190000000001E-12</v>
      </c>
      <c r="SX100" s="44">
        <v>5.3460114000000002E-12</v>
      </c>
      <c r="SY100" s="44">
        <v>8.5165679999999996E-12</v>
      </c>
      <c r="SZ100" s="44">
        <v>1.35460775E-11</v>
      </c>
      <c r="TA100" s="44">
        <v>2.15914E-11</v>
      </c>
      <c r="TB100" s="44">
        <v>3.4518177000000002E-11</v>
      </c>
      <c r="TC100" s="44">
        <v>5.5302825000000001E-11</v>
      </c>
      <c r="TD100" s="44">
        <v>8.8516854000000002E-11</v>
      </c>
      <c r="TE100" s="44">
        <v>1.4110493E-10</v>
      </c>
      <c r="TF100" s="44">
        <v>2.2304707E-10</v>
      </c>
      <c r="TG100" s="44">
        <v>3.4805570000000001E-10</v>
      </c>
      <c r="TH100" s="44">
        <v>5.3441223999999997E-10</v>
      </c>
      <c r="TI100" s="44">
        <v>8.0447177000000004E-10</v>
      </c>
      <c r="TJ100" s="44">
        <v>1.1778164000000001E-9</v>
      </c>
      <c r="TK100" s="44">
        <v>1.6446641000000001E-9</v>
      </c>
      <c r="TL100" s="44">
        <v>0</v>
      </c>
      <c r="TM100" s="44">
        <v>8.4187289999999998E-19</v>
      </c>
      <c r="TN100" s="44">
        <v>3.1471565000000001E-18</v>
      </c>
      <c r="TO100" s="44">
        <v>8.1654829999999992E-18</v>
      </c>
      <c r="TP100" s="44">
        <v>1.8464493000000001E-17</v>
      </c>
      <c r="TQ100" s="44">
        <v>3.8602771999999997E-17</v>
      </c>
      <c r="TR100" s="44">
        <v>7.6670524000000006E-17</v>
      </c>
      <c r="TS100" s="44">
        <v>1.4724347999999999E-16</v>
      </c>
      <c r="TT100" s="44">
        <v>2.7651017E-16</v>
      </c>
      <c r="TU100" s="44">
        <v>5.1166000000000002E-16</v>
      </c>
      <c r="TV100" s="44">
        <v>9.3559360000000003E-16</v>
      </c>
      <c r="TW100" s="44">
        <v>1.6931562E-15</v>
      </c>
      <c r="TX100" s="44">
        <v>3.0352746000000001E-15</v>
      </c>
      <c r="TY100" s="44">
        <v>5.3943924E-15</v>
      </c>
      <c r="TZ100" s="44">
        <v>9.5191840000000003E-15</v>
      </c>
      <c r="UA100" s="44">
        <v>1.6719892000000001E-14</v>
      </c>
      <c r="UB100" s="44">
        <v>2.9291284000000003E-14</v>
      </c>
      <c r="UC100" s="44">
        <v>5.1238589999999999E-14</v>
      </c>
      <c r="UD100" s="44">
        <v>8.9483620000000005E-14</v>
      </c>
      <c r="UE100" s="44">
        <v>1.5605192000000001E-13</v>
      </c>
      <c r="UF100" s="44">
        <v>2.7180252000000001E-13</v>
      </c>
      <c r="UG100" s="44">
        <v>4.7055979999999995E-13</v>
      </c>
      <c r="UH100" s="44">
        <v>8.0574120000000004E-13</v>
      </c>
      <c r="UI100" s="44">
        <v>1.3617422000000001E-12</v>
      </c>
      <c r="UJ100" s="44">
        <v>2.2721845999999999E-12</v>
      </c>
      <c r="UK100" s="44">
        <v>3.7743294000000002E-12</v>
      </c>
      <c r="UL100" s="44">
        <v>6.2534794999999998E-12</v>
      </c>
      <c r="UM100" s="44">
        <v>1.0342346E-11</v>
      </c>
      <c r="UN100" s="44">
        <v>1.7040780000000001E-11</v>
      </c>
      <c r="UO100" s="44">
        <v>2.7913153999999999E-11</v>
      </c>
      <c r="UP100" s="44">
        <v>4.5318085999999999E-11</v>
      </c>
      <c r="UQ100" s="44">
        <v>7.2820700000000004E-11</v>
      </c>
      <c r="UR100" s="44">
        <v>1.1545989E-10</v>
      </c>
      <c r="US100" s="44">
        <v>1.8053549999999999E-10</v>
      </c>
      <c r="UT100" s="44">
        <v>2.7922560000000002E-10</v>
      </c>
      <c r="UU100" s="44">
        <v>4.2752063E-10</v>
      </c>
      <c r="UV100" s="44">
        <v>6.4533040000000001E-10</v>
      </c>
      <c r="UW100" s="44">
        <v>9.5493079999999998E-10</v>
      </c>
      <c r="UX100" s="44">
        <v>1.3764924E-9</v>
      </c>
      <c r="UY100" s="44">
        <v>1.8977350000000002E-9</v>
      </c>
      <c r="UZ100" s="44">
        <v>0</v>
      </c>
      <c r="VA100" s="44">
        <v>7.8466969999999997E-19</v>
      </c>
      <c r="VB100" s="44">
        <v>2.9457113000000002E-18</v>
      </c>
      <c r="VC100" s="44">
        <v>7.6767579999999996E-18</v>
      </c>
      <c r="VD100" s="44">
        <v>1.7399925999999999E-17</v>
      </c>
      <c r="VE100" s="44">
        <v>3.6549038000000002E-17</v>
      </c>
      <c r="VF100" s="44">
        <v>7.3329396000000006E-17</v>
      </c>
      <c r="VG100" s="44">
        <v>1.4273142999999999E-16</v>
      </c>
      <c r="VH100" s="44">
        <v>2.7213133E-16</v>
      </c>
      <c r="VI100" s="44">
        <v>5.1140229999999997E-16</v>
      </c>
      <c r="VJ100" s="44">
        <v>9.5202279999999993E-16</v>
      </c>
      <c r="VK100" s="44">
        <v>1.7618613999999999E-15</v>
      </c>
      <c r="VL100" s="44">
        <v>3.2453769000000001E-15</v>
      </c>
      <c r="VM100" s="44">
        <v>5.9508147000000001E-15</v>
      </c>
      <c r="VN100" s="44">
        <v>1.0859291E-14</v>
      </c>
      <c r="VO100" s="44">
        <v>1.9723608000000001E-14</v>
      </c>
      <c r="VP100" s="44">
        <v>3.5710387E-14</v>
      </c>
      <c r="VQ100" s="44">
        <v>6.4595690000000003E-14</v>
      </c>
      <c r="VR100" s="44">
        <v>1.1662746999999999E-13</v>
      </c>
      <c r="VS100" s="44">
        <v>2.0919846000000001E-13</v>
      </c>
      <c r="VT100" s="44">
        <v>3.7107112E-13</v>
      </c>
      <c r="VU100" s="44">
        <v>6.512894E-13</v>
      </c>
      <c r="VV100" s="44">
        <v>1.1352377E-12</v>
      </c>
      <c r="VW100" s="44">
        <v>1.9705622000000001E-12</v>
      </c>
      <c r="VX100" s="44">
        <v>3.4122317000000001E-12</v>
      </c>
      <c r="VY100" s="44">
        <v>5.8683660000000001E-12</v>
      </c>
      <c r="VZ100" s="44">
        <v>1.0010197E-11</v>
      </c>
      <c r="WA100" s="44">
        <v>1.6897645999999999E-11</v>
      </c>
      <c r="WB100" s="44">
        <v>2.8185095000000001E-11</v>
      </c>
      <c r="WC100" s="44">
        <v>4.6389687000000001E-11</v>
      </c>
      <c r="WD100" s="44">
        <v>7.5386279999999996E-11</v>
      </c>
      <c r="WE100" s="44">
        <v>1.2123476000000001E-10</v>
      </c>
      <c r="WF100" s="44">
        <v>1.9356426000000001E-10</v>
      </c>
      <c r="WG100" s="44">
        <v>3.0712076999999999E-10</v>
      </c>
      <c r="WH100" s="44">
        <v>4.8439650000000002E-10</v>
      </c>
      <c r="WI100" s="44">
        <v>7.5900719999999998E-10</v>
      </c>
      <c r="WJ100" s="44">
        <v>1.1771771E-9</v>
      </c>
      <c r="WK100" s="44">
        <v>1.7920928E-9</v>
      </c>
      <c r="WL100" s="44">
        <v>2.6453659999999999E-9</v>
      </c>
      <c r="WM100" s="44">
        <v>3.7190421999999999E-9</v>
      </c>
      <c r="WN100" s="44">
        <v>0</v>
      </c>
      <c r="WO100" s="44">
        <v>6.1106184E-19</v>
      </c>
      <c r="WP100" s="44">
        <v>2.269086E-18</v>
      </c>
      <c r="WQ100" s="44">
        <v>5.8644512E-18</v>
      </c>
      <c r="WR100" s="44">
        <v>1.33500946E-17</v>
      </c>
      <c r="WS100" s="44">
        <v>2.8534207000000001E-17</v>
      </c>
      <c r="WT100" s="44">
        <v>5.8765989999999999E-17</v>
      </c>
      <c r="WU100" s="44">
        <v>1.1792814999999999E-16</v>
      </c>
      <c r="WV100" s="44">
        <v>2.3197696999999998E-16</v>
      </c>
      <c r="WW100" s="44">
        <v>4.4901496999999997E-16</v>
      </c>
      <c r="WX100" s="44">
        <v>8.5487199999999996E-16</v>
      </c>
      <c r="WY100" s="44">
        <v>1.6004573000000001E-15</v>
      </c>
      <c r="WZ100" s="44">
        <v>2.9549723E-15</v>
      </c>
      <c r="XA100" s="44">
        <v>5.4087970000000004E-15</v>
      </c>
      <c r="XB100" s="44">
        <v>9.8683490000000005E-15</v>
      </c>
      <c r="XC100" s="44">
        <v>1.8000268000000001E-14</v>
      </c>
      <c r="XD100" s="44">
        <v>3.2755373999999997E-14</v>
      </c>
      <c r="XE100" s="44">
        <v>5.9175800000000005E-14</v>
      </c>
      <c r="XF100" s="44">
        <v>1.060754E-13</v>
      </c>
      <c r="XG100" s="44">
        <v>1.8979475000000001E-13</v>
      </c>
      <c r="XH100" s="44">
        <v>3.4073249999999998E-13</v>
      </c>
      <c r="XI100" s="44">
        <v>6.1304530000000001E-13</v>
      </c>
      <c r="XJ100" s="44">
        <v>1.1014307999999999E-12</v>
      </c>
      <c r="XK100" s="44">
        <v>1.9684926000000001E-12</v>
      </c>
      <c r="XL100" s="44">
        <v>3.4899901999999999E-12</v>
      </c>
      <c r="XM100" s="44">
        <v>6.0984233999999997E-12</v>
      </c>
      <c r="XN100" s="44">
        <v>1.0477844E-11</v>
      </c>
      <c r="XO100" s="44">
        <v>1.7742528E-11</v>
      </c>
      <c r="XP100" s="44">
        <v>2.9665840000000002E-11</v>
      </c>
      <c r="XQ100" s="44">
        <v>4.907372E-11</v>
      </c>
      <c r="XR100" s="44">
        <v>8.0202559999999996E-11</v>
      </c>
      <c r="XS100" s="44">
        <v>1.3048098999999999E-10</v>
      </c>
      <c r="XT100" s="44">
        <v>2.1029440000000001E-10</v>
      </c>
      <c r="XU100" s="44">
        <v>3.3601573999999999E-10</v>
      </c>
      <c r="XV100" s="44">
        <v>5.2944066000000003E-10</v>
      </c>
      <c r="XW100" s="44">
        <v>8.1795109999999999E-10</v>
      </c>
      <c r="XX100" s="44">
        <v>1.2322652E-9</v>
      </c>
      <c r="XY100" s="44">
        <v>1.8063699E-9</v>
      </c>
      <c r="XZ100" s="44">
        <v>2.5689457000000002E-9</v>
      </c>
      <c r="YA100" s="44">
        <v>3.5034834999999999E-9</v>
      </c>
      <c r="YB100" s="44">
        <v>0</v>
      </c>
      <c r="YC100" s="44">
        <v>1.1263865999999999E-18</v>
      </c>
      <c r="YD100" s="44">
        <v>4.2082879999999999E-18</v>
      </c>
      <c r="YE100" s="44">
        <v>1.1127146000000001E-17</v>
      </c>
      <c r="YF100" s="44">
        <v>2.607141E-17</v>
      </c>
      <c r="YG100" s="44">
        <v>5.7253209999999995E-17</v>
      </c>
      <c r="YH100" s="44">
        <v>1.2063991999999999E-16</v>
      </c>
      <c r="YI100" s="44">
        <v>2.4673944999999999E-16</v>
      </c>
      <c r="YJ100" s="44">
        <v>4.9319842999999999E-16</v>
      </c>
      <c r="YK100" s="44">
        <v>9.6880489999999999E-16</v>
      </c>
      <c r="YL100" s="44">
        <v>1.8814165E-15</v>
      </c>
      <c r="YM100" s="44">
        <v>3.6291346999999998E-15</v>
      </c>
      <c r="YN100" s="44">
        <v>6.96398E-15</v>
      </c>
      <c r="YO100" s="44">
        <v>1.3289905400000001E-14</v>
      </c>
      <c r="YP100" s="44">
        <v>2.5188949000000001E-14</v>
      </c>
      <c r="YQ100" s="44">
        <v>4.7416044000000001E-14</v>
      </c>
      <c r="YR100" s="44">
        <v>8.8683759999999999E-14</v>
      </c>
      <c r="YS100" s="44">
        <v>1.6471563E-13</v>
      </c>
      <c r="YT100" s="44">
        <v>3.0376631999999998E-13</v>
      </c>
      <c r="YU100" s="44">
        <v>5.5670840000000004E-13</v>
      </c>
      <c r="YV100" s="44">
        <v>1.0155173E-12</v>
      </c>
      <c r="YW100" s="44">
        <v>1.8444595000000001E-12</v>
      </c>
      <c r="YX100" s="44">
        <v>3.3357562000000001E-12</v>
      </c>
      <c r="YY100" s="44">
        <v>6.0030269999999996E-12</v>
      </c>
      <c r="YZ100" s="44">
        <v>1.0717637000000001E-11</v>
      </c>
      <c r="ZA100" s="44">
        <v>1.8912853999999999E-11</v>
      </c>
      <c r="ZB100" s="44">
        <v>3.2808203999999998E-11</v>
      </c>
      <c r="ZC100" s="44">
        <v>5.5675804000000003E-11</v>
      </c>
      <c r="ZD100" s="44">
        <v>9.2399549999999998E-11</v>
      </c>
      <c r="ZE100" s="44">
        <v>1.5024082E-10</v>
      </c>
      <c r="ZF100" s="44">
        <v>2.3991520000000001E-10</v>
      </c>
      <c r="ZG100" s="44">
        <v>3.7590429999999999E-10</v>
      </c>
      <c r="ZH100" s="44">
        <v>5.7807603000000003E-10</v>
      </c>
      <c r="ZI100" s="44">
        <v>8.7419289999999995E-10</v>
      </c>
      <c r="ZJ100" s="44">
        <v>1.3024360000000001E-9</v>
      </c>
      <c r="ZK100" s="44">
        <v>1.9156317000000001E-9</v>
      </c>
      <c r="ZL100" s="44">
        <v>2.7806042000000002E-9</v>
      </c>
      <c r="ZM100" s="44">
        <v>3.9722953999999998E-9</v>
      </c>
      <c r="ZN100" s="44">
        <v>5.555867E-9</v>
      </c>
      <c r="ZO100" s="44">
        <v>7.4933739999999998E-9</v>
      </c>
      <c r="ZP100" s="44">
        <v>0</v>
      </c>
      <c r="ZQ100" s="44">
        <v>2.1590176999999998E-18</v>
      </c>
      <c r="ZR100" s="44">
        <v>8.1038110000000008E-18</v>
      </c>
      <c r="ZS100" s="44">
        <v>2.1306536000000001E-17</v>
      </c>
      <c r="ZT100" s="44">
        <v>4.9183897999999997E-17</v>
      </c>
      <c r="ZU100" s="44">
        <v>1.05795E-16</v>
      </c>
      <c r="ZV100" s="44">
        <v>2.1777445E-16</v>
      </c>
      <c r="ZW100" s="44">
        <v>4.3583880000000002E-16</v>
      </c>
      <c r="ZX100" s="44">
        <v>8.5730814999999996E-16</v>
      </c>
      <c r="ZY100" s="44">
        <v>1.6655745999999999E-15</v>
      </c>
      <c r="ZZ100" s="44">
        <v>3.20035E-15</v>
      </c>
      <c r="AAA100" s="44">
        <v>6.0762270000000003E-15</v>
      </c>
      <c r="AAB100" s="44">
        <v>1.1383681499999999E-14</v>
      </c>
      <c r="AAC100" s="44">
        <v>2.103119E-14</v>
      </c>
      <c r="AAD100" s="44">
        <v>3.833655E-14</v>
      </c>
      <c r="AAE100" s="44">
        <v>6.9074309999999997E-14</v>
      </c>
      <c r="AAF100" s="44">
        <v>1.2358003E-13</v>
      </c>
      <c r="AAG100" s="44">
        <v>2.2070870000000001E-13</v>
      </c>
      <c r="AAH100" s="44">
        <v>3.9424020000000001E-13</v>
      </c>
      <c r="AAI100" s="44">
        <v>7.0460775999999996E-13</v>
      </c>
      <c r="AAJ100" s="44">
        <v>1.2583106000000001E-12</v>
      </c>
      <c r="AAK100" s="44">
        <v>2.241285E-12</v>
      </c>
      <c r="AAL100" s="44">
        <v>3.9613642E-12</v>
      </c>
      <c r="AAM100" s="44">
        <v>6.9045104000000003E-12</v>
      </c>
      <c r="AAN100" s="44">
        <v>1.1839986E-11</v>
      </c>
      <c r="AAO100" s="44">
        <v>1.9958652999999999E-11</v>
      </c>
      <c r="AAP100" s="44">
        <v>3.3102857000000002E-11</v>
      </c>
      <c r="AAQ100" s="44">
        <v>5.4193860000000001E-11</v>
      </c>
      <c r="AAR100" s="44">
        <v>8.8047240000000005E-11</v>
      </c>
      <c r="AAS100" s="44">
        <v>1.4240428000000001E-10</v>
      </c>
      <c r="AAT100" s="44">
        <v>2.2971575999999999E-10</v>
      </c>
      <c r="AAU100" s="44">
        <v>3.6857139999999998E-10</v>
      </c>
      <c r="AAV100" s="44">
        <v>5.8667314999999997E-10</v>
      </c>
      <c r="AAW100" s="44">
        <v>9.2451169999999997E-10</v>
      </c>
      <c r="AAX100" s="44">
        <v>1.4379374000000001E-9</v>
      </c>
      <c r="AAY100" s="44">
        <v>2.2027173E-9</v>
      </c>
      <c r="AAZ100" s="44">
        <v>3.3202013999999998E-9</v>
      </c>
      <c r="ABA100" s="44">
        <v>4.9078990000000001E-9</v>
      </c>
      <c r="ABB100" s="44">
        <v>7.0569919999999999E-9</v>
      </c>
      <c r="ABC100" s="44">
        <v>9.712541E-9</v>
      </c>
      <c r="ABD100" s="44">
        <v>0</v>
      </c>
      <c r="ABE100" s="44">
        <v>3.4522073000000001E-18</v>
      </c>
      <c r="ABF100" s="44">
        <v>1.2935785999999999E-17</v>
      </c>
      <c r="ABG100" s="44">
        <v>3.3895248000000002E-17</v>
      </c>
      <c r="ABH100" s="44">
        <v>7.7969809999999998E-17</v>
      </c>
      <c r="ABI100" s="44">
        <v>1.6739103000000001E-16</v>
      </c>
      <c r="ABJ100" s="44">
        <v>3.4487374999999999E-16</v>
      </c>
      <c r="ABK100" s="44">
        <v>6.9099465999999996E-16</v>
      </c>
      <c r="ABL100" s="44">
        <v>1.3548124E-15</v>
      </c>
      <c r="ABM100" s="44">
        <v>2.6109283999999999E-15</v>
      </c>
      <c r="ABN100" s="44">
        <v>4.9568389999999997E-15</v>
      </c>
      <c r="ABO100" s="44">
        <v>9.2874670000000008E-15</v>
      </c>
      <c r="ABP100" s="44">
        <v>1.7198859999999999E-14</v>
      </c>
      <c r="ABQ100" s="44">
        <v>3.1525829999999999E-14</v>
      </c>
      <c r="ABR100" s="44">
        <v>5.7359254999999996E-14</v>
      </c>
      <c r="ABS100" s="44">
        <v>1.0373346E-13</v>
      </c>
      <c r="ABT100" s="44">
        <v>1.8645297000000001E-13</v>
      </c>
      <c r="ABU100" s="44">
        <v>3.3262584999999999E-13</v>
      </c>
      <c r="ABV100" s="44">
        <v>5.8799714999999999E-13</v>
      </c>
      <c r="ABW100" s="44">
        <v>1.0279874999999999E-12</v>
      </c>
      <c r="ABX100" s="44">
        <v>1.7765033E-12</v>
      </c>
      <c r="ABY100" s="44">
        <v>3.0345023000000002E-12</v>
      </c>
      <c r="ABZ100" s="44">
        <v>5.1397989999999998E-12</v>
      </c>
      <c r="ACA100" s="44">
        <v>8.6733369999999998E-12</v>
      </c>
      <c r="ACB100" s="44">
        <v>1.4622141999999999E-11</v>
      </c>
      <c r="ACC100" s="44">
        <v>2.4677160000000001E-11</v>
      </c>
      <c r="ACD100" s="44">
        <v>4.1735042999999998E-11</v>
      </c>
      <c r="ACE100" s="44">
        <v>7.0551676000000003E-11</v>
      </c>
      <c r="ACF100" s="44">
        <v>1.1818790000000001E-10</v>
      </c>
      <c r="ACG100" s="44">
        <v>1.9444155000000001E-10</v>
      </c>
      <c r="ACH100" s="44">
        <v>3.1240345999999998E-10</v>
      </c>
      <c r="ACI100" s="44">
        <v>4.9079046E-10</v>
      </c>
      <c r="ACJ100" s="44">
        <v>7.5630046999999999E-10</v>
      </c>
      <c r="ACK100" s="44">
        <v>1.1479859E-9</v>
      </c>
      <c r="ACL100" s="44">
        <v>1.7244405E-9</v>
      </c>
      <c r="ACM100" s="44">
        <v>2.5698127999999999E-9</v>
      </c>
      <c r="ACN100" s="44">
        <v>3.7942275999999997E-9</v>
      </c>
      <c r="ACO100" s="44">
        <v>5.5329314000000003E-9</v>
      </c>
      <c r="ACP100" s="44">
        <v>7.9098640000000007E-9</v>
      </c>
      <c r="ACQ100" s="44">
        <v>1.0854888499999999E-8</v>
      </c>
      <c r="ACR100" s="44">
        <v>0</v>
      </c>
      <c r="ACS100" s="44">
        <v>4.2752416000000004E-18</v>
      </c>
      <c r="ACT100" s="44">
        <v>1.6000631E-17</v>
      </c>
      <c r="ACU100" s="44">
        <v>4.1519340000000003E-17</v>
      </c>
      <c r="ACV100" s="44">
        <v>9.4340129999999997E-17</v>
      </c>
      <c r="ACW100" s="44">
        <v>2.0026494E-16</v>
      </c>
      <c r="ACX100" s="44">
        <v>4.0812974999999998E-16</v>
      </c>
      <c r="ACY100" s="44">
        <v>8.1091344999999997E-16</v>
      </c>
      <c r="ACZ100" s="44">
        <v>1.5846852E-15</v>
      </c>
      <c r="ADA100" s="44">
        <v>3.0498383000000002E-15</v>
      </c>
      <c r="ADB100" s="44">
        <v>5.7762894999999999E-15</v>
      </c>
      <c r="ADC100" s="44">
        <v>1.0752471E-14</v>
      </c>
      <c r="ADD100" s="44">
        <v>1.9679588999999999E-14</v>
      </c>
      <c r="ADE100" s="44">
        <v>3.5378896E-14</v>
      </c>
      <c r="ADF100" s="44">
        <v>6.2576960000000001E-14</v>
      </c>
      <c r="ADG100" s="44">
        <v>1.09199366E-13</v>
      </c>
      <c r="ADH100" s="44">
        <v>1.8823803E-13</v>
      </c>
      <c r="ADI100" s="44">
        <v>3.2120603000000002E-13</v>
      </c>
      <c r="ADJ100" s="44">
        <v>5.4274894999999998E-13</v>
      </c>
      <c r="ADK100" s="44">
        <v>9.0817879999999999E-13</v>
      </c>
      <c r="ADL100" s="44">
        <v>1.5074865000000001E-12</v>
      </c>
      <c r="ADM100" s="44">
        <v>2.4907419999999999E-12</v>
      </c>
      <c r="ADN100" s="44">
        <v>4.1082524000000002E-12</v>
      </c>
      <c r="ADO100" s="44">
        <v>6.7621790000000004E-12</v>
      </c>
      <c r="ADP100" s="44">
        <v>1.1103162999999999E-11</v>
      </c>
      <c r="ADQ100" s="44">
        <v>1.8178404999999999E-11</v>
      </c>
      <c r="ADR100" s="44">
        <v>2.9618863E-11</v>
      </c>
      <c r="ADS100" s="44">
        <v>4.783746E-11</v>
      </c>
      <c r="ADT100" s="44">
        <v>7.6472970000000004E-11</v>
      </c>
      <c r="ADU100" s="44">
        <v>1.2130012E-10</v>
      </c>
      <c r="ADV100" s="44">
        <v>1.9150078999999999E-10</v>
      </c>
      <c r="ADW100" s="44">
        <v>3.0231650000000002E-10</v>
      </c>
      <c r="ADX100" s="44">
        <v>4.7832640000000003E-10</v>
      </c>
      <c r="ADY100" s="44">
        <v>7.5662815000000003E-10</v>
      </c>
      <c r="ADZ100" s="44">
        <v>1.1893320999999999E-9</v>
      </c>
      <c r="AEA100" s="44">
        <v>1.8372945E-9</v>
      </c>
      <c r="AEB100" s="44">
        <v>2.7703553000000001E-9</v>
      </c>
      <c r="AEC100" s="44">
        <v>4.0554389999999999E-9</v>
      </c>
      <c r="AED100" s="44">
        <v>5.7405915999999996E-9</v>
      </c>
      <c r="AEE100" s="44">
        <v>7.8182880000000001E-9</v>
      </c>
      <c r="AEF100" s="44">
        <v>0</v>
      </c>
      <c r="AEG100" s="44">
        <v>3.9539850000000003E-18</v>
      </c>
      <c r="AEH100" s="44">
        <v>1.4913823000000001E-17</v>
      </c>
      <c r="AEI100" s="44">
        <v>3.9153347000000003E-17</v>
      </c>
      <c r="AEJ100" s="44">
        <v>8.9642125E-17</v>
      </c>
      <c r="AEK100" s="44">
        <v>1.8975421000000001E-16</v>
      </c>
      <c r="AEL100" s="44">
        <v>3.8074553999999999E-16</v>
      </c>
      <c r="AEM100" s="44">
        <v>7.3264459999999997E-16</v>
      </c>
      <c r="AEN100" s="44">
        <v>1.3616542E-15</v>
      </c>
      <c r="AEO100" s="44">
        <v>2.4622725E-15</v>
      </c>
      <c r="AEP100" s="44">
        <v>4.3607709999999999E-15</v>
      </c>
      <c r="AEQ100" s="44">
        <v>7.6143924999999998E-15</v>
      </c>
      <c r="AER100" s="44">
        <v>1.3171863999999999E-14</v>
      </c>
      <c r="AES100" s="44">
        <v>2.2663922999999999E-14</v>
      </c>
      <c r="AET100" s="44">
        <v>3.8806583999999997E-14</v>
      </c>
      <c r="AEU100" s="44">
        <v>6.607436E-14</v>
      </c>
      <c r="AEV100" s="44">
        <v>1.11836084E-13</v>
      </c>
      <c r="AEW100" s="44">
        <v>1.8761276999999999E-13</v>
      </c>
      <c r="AEX100" s="44">
        <v>3.1200699999999999E-13</v>
      </c>
      <c r="AEY100" s="44">
        <v>5.1534064999999997E-13</v>
      </c>
      <c r="AEZ100" s="44">
        <v>8.4559520000000001E-13</v>
      </c>
      <c r="AFA100" s="44">
        <v>1.3809279000000001E-12</v>
      </c>
      <c r="AFB100" s="44">
        <v>2.2406642999999999E-12</v>
      </c>
      <c r="AFC100" s="44">
        <v>3.6110340000000001E-12</v>
      </c>
      <c r="AFD100" s="44">
        <v>5.7796033999999997E-12</v>
      </c>
      <c r="AFE100" s="44">
        <v>9.1890900000000008E-12</v>
      </c>
      <c r="AFF100" s="44">
        <v>1.4507531E-11</v>
      </c>
      <c r="AFG100" s="44">
        <v>2.2777395E-11</v>
      </c>
      <c r="AFH100" s="44">
        <v>3.5664710000000001E-11</v>
      </c>
      <c r="AFI100" s="44">
        <v>5.5846594999999999E-11</v>
      </c>
      <c r="AFJ100" s="44">
        <v>8.7420290000000006E-11</v>
      </c>
      <c r="AFK100" s="44">
        <v>1.366107E-10</v>
      </c>
      <c r="AFL100" s="44">
        <v>2.1267297999999999E-10</v>
      </c>
      <c r="AFM100" s="44">
        <v>3.2920443999999999E-10</v>
      </c>
      <c r="AFN100" s="44">
        <v>5.0628657000000004E-10</v>
      </c>
      <c r="AFO100" s="44">
        <v>7.717599E-10</v>
      </c>
      <c r="AFP100" s="44">
        <v>1.1629687E-9</v>
      </c>
      <c r="AFQ100" s="44">
        <v>1.7238915E-9</v>
      </c>
      <c r="AFR100" s="44">
        <v>2.4918392000000001E-9</v>
      </c>
      <c r="AFS100" s="44">
        <v>3.4306233000000001E-9</v>
      </c>
      <c r="AFT100" s="43"/>
      <c r="AFU100" s="42">
        <f t="shared" si="92"/>
        <v>3.0019337E-15</v>
      </c>
      <c r="AFV100" s="42">
        <f t="shared" si="92"/>
        <v>2.1968776E-15</v>
      </c>
      <c r="AFW100" s="42">
        <f t="shared" si="92"/>
        <v>3.1416925999999999E-15</v>
      </c>
      <c r="AFX100" s="42">
        <f t="shared" si="92"/>
        <v>3.6283830000000003E-15</v>
      </c>
      <c r="AFY100" s="42">
        <f t="shared" si="92"/>
        <v>3.7219063999999996E-15</v>
      </c>
      <c r="AFZ100" s="42">
        <f t="shared" si="92"/>
        <v>6.8767996000000001E-15</v>
      </c>
      <c r="AGA100" s="42">
        <f t="shared" si="92"/>
        <v>1.0236665E-14</v>
      </c>
      <c r="AGB100" s="42">
        <f t="shared" si="92"/>
        <v>1.6043281999999999E-14</v>
      </c>
      <c r="AGC100" s="42">
        <f t="shared" si="92"/>
        <v>1.1673202E-14</v>
      </c>
      <c r="AGD100" s="42">
        <f t="shared" si="92"/>
        <v>4.0305788000000003E-15</v>
      </c>
      <c r="AGE100" s="42">
        <f t="shared" si="93"/>
        <v>1.1118016999999999E-15</v>
      </c>
      <c r="AGF100" s="42">
        <f t="shared" si="93"/>
        <v>2.5756178000000001E-16</v>
      </c>
      <c r="AGG100" s="42">
        <f t="shared" si="93"/>
        <v>7.6670524000000006E-17</v>
      </c>
      <c r="AGH100" s="42">
        <f t="shared" si="93"/>
        <v>3.6549038000000002E-17</v>
      </c>
      <c r="AGI100" s="42">
        <f t="shared" si="93"/>
        <v>1.33500946E-17</v>
      </c>
      <c r="AGJ100" s="42">
        <f t="shared" si="93"/>
        <v>1.1127146000000001E-17</v>
      </c>
      <c r="AGK100" s="42">
        <f t="shared" si="93"/>
        <v>8.1038110000000008E-18</v>
      </c>
      <c r="AGL100" s="42">
        <f t="shared" si="93"/>
        <v>3.4522073000000001E-18</v>
      </c>
      <c r="AGM100" s="42">
        <f t="shared" si="93"/>
        <v>0</v>
      </c>
      <c r="AGN100" s="42">
        <f t="shared" si="93"/>
        <v>7.8182880000000001E-9</v>
      </c>
      <c r="AGO100" s="41">
        <f t="shared" si="83"/>
        <v>3.9091770349685002E-10</v>
      </c>
      <c r="AGP100" s="2"/>
      <c r="AGQ100" s="42">
        <f t="shared" si="94"/>
        <v>1.2630464E-9</v>
      </c>
      <c r="AGR100" s="42">
        <f t="shared" si="94"/>
        <v>2.231851E-13</v>
      </c>
      <c r="AGS100" s="42">
        <f t="shared" si="94"/>
        <v>1.1491181999999999E-9</v>
      </c>
      <c r="AGT100" s="42">
        <f t="shared" si="94"/>
        <v>1.0376795E-13</v>
      </c>
      <c r="AGU100" s="42">
        <f t="shared" si="94"/>
        <v>1.1778164000000001E-9</v>
      </c>
      <c r="AGV100" s="42">
        <f t="shared" si="94"/>
        <v>8.9483620000000005E-14</v>
      </c>
      <c r="AGW100" s="42">
        <f t="shared" si="94"/>
        <v>1.3764924E-9</v>
      </c>
      <c r="AGX100" s="42">
        <f t="shared" si="94"/>
        <v>1.1662746999999999E-13</v>
      </c>
      <c r="AGY100" s="42">
        <f t="shared" si="94"/>
        <v>2.6453659999999999E-9</v>
      </c>
      <c r="AGZ100" s="42">
        <f t="shared" si="94"/>
        <v>1.060754E-13</v>
      </c>
      <c r="AHA100" s="42">
        <f t="shared" si="95"/>
        <v>2.5689457000000002E-9</v>
      </c>
      <c r="AHB100" s="42">
        <f t="shared" si="95"/>
        <v>3.0376631999999998E-13</v>
      </c>
      <c r="AHC100" s="42">
        <f t="shared" si="95"/>
        <v>5.555867E-9</v>
      </c>
      <c r="AHD100" s="42">
        <f t="shared" si="95"/>
        <v>3.9424020000000001E-13</v>
      </c>
      <c r="AHE100" s="42">
        <f t="shared" si="95"/>
        <v>7.0569919999999999E-9</v>
      </c>
      <c r="AHF100" s="42">
        <f t="shared" si="95"/>
        <v>5.8799714999999999E-13</v>
      </c>
      <c r="AHG100" s="42">
        <f t="shared" si="95"/>
        <v>7.9098640000000007E-9</v>
      </c>
      <c r="AHH100" s="42">
        <f t="shared" si="95"/>
        <v>5.4274894999999998E-13</v>
      </c>
      <c r="AHI100" s="42">
        <f t="shared" si="95"/>
        <v>5.7405915999999996E-9</v>
      </c>
      <c r="AHJ100" s="42">
        <f t="shared" si="95"/>
        <v>3.1200699999999999E-13</v>
      </c>
      <c r="AHK100" s="41">
        <f t="shared" si="84"/>
        <v>1.8223439799580002E-9</v>
      </c>
      <c r="AHL100" s="2"/>
      <c r="AHM100" s="42">
        <f t="shared" si="96"/>
        <v>2.4918392000000001E-9</v>
      </c>
      <c r="AHN100" s="42">
        <f t="shared" si="96"/>
        <v>2.4918392000000001E-9</v>
      </c>
      <c r="AHO100" s="42">
        <f t="shared" si="96"/>
        <v>2.4918392000000001E-9</v>
      </c>
      <c r="AHP100" s="42">
        <f t="shared" si="96"/>
        <v>2.4918392000000001E-9</v>
      </c>
      <c r="AHQ100" s="42">
        <f t="shared" si="96"/>
        <v>2.4918392000000001E-9</v>
      </c>
      <c r="AHR100" s="42">
        <f t="shared" si="96"/>
        <v>2.4918392000000001E-9</v>
      </c>
      <c r="AHS100" s="42">
        <f t="shared" si="96"/>
        <v>2.4918392000000001E-9</v>
      </c>
      <c r="AHT100" s="42">
        <f t="shared" si="96"/>
        <v>2.4918392000000001E-9</v>
      </c>
      <c r="AHU100" s="42">
        <f t="shared" si="96"/>
        <v>2.4918392000000001E-9</v>
      </c>
      <c r="AHV100" s="42">
        <f t="shared" si="96"/>
        <v>2.4918392000000001E-9</v>
      </c>
      <c r="AHW100" s="42">
        <f t="shared" si="97"/>
        <v>2.4918392000000001E-9</v>
      </c>
      <c r="AHX100" s="42">
        <f t="shared" si="97"/>
        <v>2.4918392000000001E-9</v>
      </c>
      <c r="AHY100" s="42">
        <f t="shared" si="97"/>
        <v>2.4918392000000001E-9</v>
      </c>
      <c r="AHZ100" s="42">
        <f t="shared" si="97"/>
        <v>2.4918392000000001E-9</v>
      </c>
      <c r="AIA100" s="42">
        <f t="shared" si="97"/>
        <v>2.4918392000000001E-9</v>
      </c>
      <c r="AIB100" s="42">
        <f t="shared" si="97"/>
        <v>2.4918392000000001E-9</v>
      </c>
      <c r="AIC100" s="42">
        <f t="shared" si="97"/>
        <v>2.4918392000000001E-9</v>
      </c>
      <c r="AID100" s="42">
        <f t="shared" si="97"/>
        <v>2.4918392000000001E-9</v>
      </c>
      <c r="AIE100" s="42">
        <f t="shared" si="97"/>
        <v>2.4918392000000001E-9</v>
      </c>
      <c r="AIF100" s="42">
        <f t="shared" si="97"/>
        <v>2.4918392000000001E-9</v>
      </c>
      <c r="AIG100" s="41">
        <f t="shared" si="85"/>
        <v>2.4918392000000009E-9</v>
      </c>
      <c r="AIH100" s="2"/>
      <c r="AII100" s="2"/>
      <c r="AIJ100" s="2"/>
      <c r="AIK100" s="2"/>
      <c r="AIL100" s="2"/>
      <c r="AIM100" s="2"/>
      <c r="AIN100" s="2"/>
      <c r="AIO100" s="2"/>
      <c r="AIP100" s="2"/>
      <c r="AIQ100" s="2"/>
      <c r="AIR100" s="2"/>
      <c r="AIS100" s="2"/>
      <c r="AIT100" s="2"/>
      <c r="AIU100" s="2"/>
      <c r="AIV100" s="2"/>
      <c r="AIW100" s="2"/>
      <c r="AIX100" s="2"/>
      <c r="AIY100" s="2"/>
      <c r="AIZ100" s="2"/>
      <c r="AJA100" s="2"/>
      <c r="AJB100" s="2"/>
      <c r="AJC100" s="2"/>
      <c r="AJD100" s="2"/>
      <c r="AJE100" s="2"/>
      <c r="AJF100" s="2"/>
      <c r="AJG100" s="2"/>
      <c r="AJH100" s="2"/>
      <c r="AJI100" s="2"/>
      <c r="AJJ100" s="2"/>
      <c r="AJK100" s="2"/>
      <c r="AJL100" s="2"/>
      <c r="AJM100" s="2"/>
      <c r="AJN100" s="2"/>
      <c r="AJO100" s="2"/>
      <c r="AJP100" s="2"/>
      <c r="AJQ100" s="2"/>
      <c r="AJR100" s="2"/>
      <c r="AJS100" s="2"/>
      <c r="AJT100" s="2"/>
      <c r="AJU100" s="2"/>
      <c r="AJV100" s="2"/>
      <c r="AJW100" s="2"/>
      <c r="AJX100" s="2"/>
      <c r="AJY100" s="2"/>
      <c r="AJZ100" s="2"/>
      <c r="AKA100" s="2"/>
      <c r="AKB100" s="2"/>
      <c r="AKC100" s="2"/>
      <c r="AKD100" s="2"/>
      <c r="AKE100" s="2"/>
      <c r="AKF100" s="2"/>
      <c r="AKG100" s="2"/>
      <c r="AKH100" s="2"/>
      <c r="AKI100" s="2"/>
      <c r="AKJ100" s="2"/>
      <c r="AKK100" s="2"/>
      <c r="AKL100" s="2"/>
      <c r="AKM100" s="2"/>
      <c r="AKN100" s="2"/>
      <c r="AKO100" s="2"/>
      <c r="AKP100" s="2"/>
      <c r="AKQ100" s="2"/>
      <c r="AKR100" s="2"/>
      <c r="AKS100" s="2"/>
      <c r="AKT100" s="2"/>
      <c r="AKU100" s="2"/>
      <c r="AKV100" s="2"/>
      <c r="AKW100" s="2"/>
      <c r="AKX100" s="2"/>
      <c r="AKY100" s="2"/>
    </row>
    <row r="101" spans="1:987" ht="1.5" customHeight="1" x14ac:dyDescent="0.25">
      <c r="A101" s="2"/>
      <c r="B101" s="32">
        <f t="shared" si="81"/>
        <v>10</v>
      </c>
      <c r="C101" s="32">
        <f>IF(B101&lt;B100,MAX(C$11:C100)+1,C100)</f>
        <v>4</v>
      </c>
      <c r="D101" s="40">
        <v>89</v>
      </c>
      <c r="E101">
        <v>71.34</v>
      </c>
      <c r="F101" s="2"/>
      <c r="G101" s="39">
        <f t="shared" si="82"/>
        <v>71.34</v>
      </c>
      <c r="H101" s="2"/>
      <c r="I101" s="46">
        <v>11</v>
      </c>
      <c r="J101" s="45">
        <v>1</v>
      </c>
      <c r="K101" s="45">
        <v>1</v>
      </c>
      <c r="L101" s="45">
        <v>1</v>
      </c>
      <c r="M101" s="45">
        <v>1</v>
      </c>
      <c r="N101" s="45">
        <v>1</v>
      </c>
      <c r="O101" s="45">
        <v>1</v>
      </c>
      <c r="P101" s="45">
        <v>1</v>
      </c>
      <c r="Q101" s="45">
        <v>1</v>
      </c>
      <c r="R101" s="45">
        <v>1</v>
      </c>
      <c r="S101" s="45">
        <v>1</v>
      </c>
      <c r="T101" s="45">
        <v>1</v>
      </c>
      <c r="U101" s="45">
        <v>1</v>
      </c>
      <c r="V101" s="45">
        <v>1</v>
      </c>
      <c r="W101" s="45">
        <v>1</v>
      </c>
      <c r="X101" s="45">
        <v>1</v>
      </c>
      <c r="Y101" s="45">
        <v>1</v>
      </c>
      <c r="Z101" s="45">
        <v>1</v>
      </c>
      <c r="AA101" s="45">
        <v>1</v>
      </c>
      <c r="AB101" s="45">
        <v>1</v>
      </c>
      <c r="AC101" s="45">
        <v>1</v>
      </c>
      <c r="AD101" s="45">
        <v>1</v>
      </c>
      <c r="AE101" s="45">
        <v>1</v>
      </c>
      <c r="AF101" s="45">
        <v>1</v>
      </c>
      <c r="AG101" s="45">
        <v>1</v>
      </c>
      <c r="AH101" s="45">
        <v>1</v>
      </c>
      <c r="AI101" s="45">
        <v>1</v>
      </c>
      <c r="AJ101" s="45">
        <v>1</v>
      </c>
      <c r="AK101" s="45">
        <v>1</v>
      </c>
      <c r="AL101" s="45">
        <v>1</v>
      </c>
      <c r="AM101" s="45">
        <v>1</v>
      </c>
      <c r="AN101" s="45">
        <v>1</v>
      </c>
      <c r="AO101" s="45">
        <v>1</v>
      </c>
      <c r="AP101" s="45">
        <v>1</v>
      </c>
      <c r="AQ101" s="45">
        <v>1</v>
      </c>
      <c r="AR101" s="45">
        <v>1</v>
      </c>
      <c r="AS101" s="45">
        <v>1</v>
      </c>
      <c r="AT101" s="45">
        <v>1</v>
      </c>
      <c r="AU101" s="45">
        <v>1</v>
      </c>
      <c r="AV101" s="45">
        <v>1</v>
      </c>
      <c r="AW101" s="45">
        <v>1</v>
      </c>
      <c r="AX101" s="2"/>
      <c r="AY101" s="19">
        <v>89</v>
      </c>
      <c r="AZ101" s="44">
        <v>0</v>
      </c>
      <c r="BA101" s="44">
        <v>2.8478339999999999E-20</v>
      </c>
      <c r="BB101" s="44">
        <v>1.0589081E-19</v>
      </c>
      <c r="BC101" s="44">
        <v>2.7488628E-19</v>
      </c>
      <c r="BD101" s="44">
        <v>6.2408894999999998E-19</v>
      </c>
      <c r="BE101" s="44">
        <v>1.3119768E-18</v>
      </c>
      <c r="BF101" s="44">
        <v>2.6134509E-18</v>
      </c>
      <c r="BG101" s="44">
        <v>5.0004084999999997E-18</v>
      </c>
      <c r="BH101" s="44">
        <v>9.2796680000000002E-18</v>
      </c>
      <c r="BI101" s="44">
        <v>1.6826446999999999E-17</v>
      </c>
      <c r="BJ101" s="44">
        <v>2.9946688000000001E-17</v>
      </c>
      <c r="BK101" s="44">
        <v>5.2454311999999997E-17</v>
      </c>
      <c r="BL101" s="44">
        <v>9.0554650000000001E-17</v>
      </c>
      <c r="BM101" s="44">
        <v>1.5410822E-16</v>
      </c>
      <c r="BN101" s="44">
        <v>2.5867917999999999E-16</v>
      </c>
      <c r="BO101" s="44">
        <v>4.2912671999999998E-16</v>
      </c>
      <c r="BP101" s="44">
        <v>7.0521630000000002E-16</v>
      </c>
      <c r="BQ101" s="44">
        <v>1.1504719E-15</v>
      </c>
      <c r="BR101" s="44">
        <v>1.8667088000000001E-15</v>
      </c>
      <c r="BS101" s="44">
        <v>3.0177963000000001E-15</v>
      </c>
      <c r="BT101" s="44">
        <v>4.8670585000000001E-15</v>
      </c>
      <c r="BU101" s="44">
        <v>7.8296390000000001E-15</v>
      </c>
      <c r="BV101" s="44">
        <v>1.2560351E-14</v>
      </c>
      <c r="BW101" s="44">
        <v>2.0089506E-14</v>
      </c>
      <c r="BX101" s="44">
        <v>3.2004475999999998E-14</v>
      </c>
      <c r="BY101" s="44">
        <v>5.0778416E-14</v>
      </c>
      <c r="BZ101" s="44">
        <v>8.0287956000000006E-14</v>
      </c>
      <c r="CA101" s="44">
        <v>1.2643409999999999E-13</v>
      </c>
      <c r="CB101" s="44">
        <v>1.9801863000000001E-13</v>
      </c>
      <c r="CC101" s="44">
        <v>3.0805801999999998E-13</v>
      </c>
      <c r="CD101" s="44">
        <v>4.7577756999999999E-13</v>
      </c>
      <c r="CE101" s="44">
        <v>7.3030689999999997E-13</v>
      </c>
      <c r="CF101" s="44">
        <v>1.1148301000000001E-12</v>
      </c>
      <c r="CG101" s="44">
        <v>1.6921148000000001E-12</v>
      </c>
      <c r="CH101" s="44">
        <v>2.5473119999999999E-12</v>
      </c>
      <c r="CI101" s="44">
        <v>3.7957684E-12</v>
      </c>
      <c r="CJ101" s="44">
        <v>5.586686E-12</v>
      </c>
      <c r="CK101" s="44">
        <v>8.0987739999999997E-12</v>
      </c>
      <c r="CL101" s="44">
        <v>1.147412E-11</v>
      </c>
      <c r="CM101" s="44">
        <v>1.5616727000000001E-11</v>
      </c>
      <c r="CN101" s="44">
        <v>0</v>
      </c>
      <c r="CO101" s="44">
        <v>2.6637266000000001E-20</v>
      </c>
      <c r="CP101" s="44">
        <v>9.8236279999999994E-20</v>
      </c>
      <c r="CQ101" s="44">
        <v>2.4982713E-19</v>
      </c>
      <c r="CR101" s="44">
        <v>5.5247702999999996E-19</v>
      </c>
      <c r="CS101" s="44">
        <v>1.1340217000000001E-18</v>
      </c>
      <c r="CT101" s="44">
        <v>2.2304598E-18</v>
      </c>
      <c r="CU101" s="44">
        <v>4.271096E-18</v>
      </c>
      <c r="CV101" s="44">
        <v>8.0173970000000001E-18</v>
      </c>
      <c r="CW101" s="44">
        <v>1.4787872E-17</v>
      </c>
      <c r="CX101" s="44">
        <v>2.6843041999999999E-17</v>
      </c>
      <c r="CY101" s="44">
        <v>4.8021857999999998E-17</v>
      </c>
      <c r="CZ101" s="44">
        <v>8.4918139999999997E-17</v>
      </c>
      <c r="DA101" s="44">
        <v>1.4924072E-16</v>
      </c>
      <c r="DB101" s="44">
        <v>2.6155668000000001E-16</v>
      </c>
      <c r="DC101" s="44">
        <v>4.5679693000000001E-16</v>
      </c>
      <c r="DD101" s="44">
        <v>7.9492889999999998E-16</v>
      </c>
      <c r="DE101" s="44">
        <v>1.3775280000000001E-15</v>
      </c>
      <c r="DF101" s="44">
        <v>2.3675549999999999E-15</v>
      </c>
      <c r="DG101" s="44">
        <v>4.0257879999999999E-15</v>
      </c>
      <c r="DH101" s="44">
        <v>6.7812145000000004E-15</v>
      </c>
      <c r="DI101" s="44">
        <v>1.1348701000000001E-14</v>
      </c>
      <c r="DJ101" s="44">
        <v>1.8971854000000001E-14</v>
      </c>
      <c r="DK101" s="44">
        <v>3.1731572000000002E-14</v>
      </c>
      <c r="DL101" s="44">
        <v>5.2827570000000003E-14</v>
      </c>
      <c r="DM101" s="44">
        <v>8.7136390000000001E-14</v>
      </c>
      <c r="DN101" s="44">
        <v>1.4241346999999999E-13</v>
      </c>
      <c r="DO101" s="44">
        <v>2.3037365999999998E-13</v>
      </c>
      <c r="DP101" s="44">
        <v>3.6895329999999999E-13</v>
      </c>
      <c r="DQ101" s="44">
        <v>5.8733524999999998E-13</v>
      </c>
      <c r="DR101" s="44">
        <v>9.3508949999999992E-13</v>
      </c>
      <c r="DS101" s="44">
        <v>1.4948712E-12</v>
      </c>
      <c r="DT101" s="44">
        <v>2.3973914999999998E-12</v>
      </c>
      <c r="DU101" s="44">
        <v>3.8268480000000001E-12</v>
      </c>
      <c r="DV101" s="44">
        <v>6.0232027999999996E-12</v>
      </c>
      <c r="DW101" s="44">
        <v>9.3282010000000004E-12</v>
      </c>
      <c r="DX101" s="44">
        <v>1.4189206999999999E-11</v>
      </c>
      <c r="DY101" s="44">
        <v>2.1098899999999998E-11</v>
      </c>
      <c r="DZ101" s="44">
        <v>3.0423470000000003E-11</v>
      </c>
      <c r="EA101" s="44">
        <v>4.2083607E-11</v>
      </c>
      <c r="EB101" s="44">
        <v>0</v>
      </c>
      <c r="EC101" s="44">
        <v>4.2663737E-20</v>
      </c>
      <c r="ED101" s="44">
        <v>1.5766096E-19</v>
      </c>
      <c r="EE101" s="44">
        <v>4.0935159999999998E-19</v>
      </c>
      <c r="EF101" s="44">
        <v>9.3815060000000007E-19</v>
      </c>
      <c r="EG101" s="44">
        <v>2.0107761999999999E-18</v>
      </c>
      <c r="EH101" s="44">
        <v>4.1260397999999999E-18</v>
      </c>
      <c r="EI101" s="44">
        <v>8.2056850000000006E-18</v>
      </c>
      <c r="EJ101" s="44">
        <v>1.5865259999999999E-17</v>
      </c>
      <c r="EK101" s="44">
        <v>3.0040463999999999E-17</v>
      </c>
      <c r="EL101" s="44">
        <v>5.5845033999999997E-17</v>
      </c>
      <c r="EM101" s="44">
        <v>1.0266262E-16</v>
      </c>
      <c r="EN101" s="44">
        <v>1.8754977E-16</v>
      </c>
      <c r="EO101" s="44">
        <v>3.414087E-16</v>
      </c>
      <c r="EP101" s="44">
        <v>6.193374E-16</v>
      </c>
      <c r="EQ101" s="44">
        <v>1.1176334E-15</v>
      </c>
      <c r="ER101" s="44">
        <v>1.99935E-15</v>
      </c>
      <c r="ES101" s="44">
        <v>3.5337558E-15</v>
      </c>
      <c r="ET101" s="44">
        <v>6.1660983000000001E-15</v>
      </c>
      <c r="EU101" s="44">
        <v>1.0637414E-14</v>
      </c>
      <c r="EV101" s="44">
        <v>1.8197514E-14</v>
      </c>
      <c r="EW101" s="44">
        <v>3.0921026000000001E-14</v>
      </c>
      <c r="EX101" s="44">
        <v>5.2110273E-14</v>
      </c>
      <c r="EY101" s="44">
        <v>8.7096550000000005E-14</v>
      </c>
      <c r="EZ101" s="44">
        <v>1.4462959E-13</v>
      </c>
      <c r="FA101" s="44">
        <v>2.3873825999999999E-13</v>
      </c>
      <c r="FB101" s="44">
        <v>3.9222029999999999E-13</v>
      </c>
      <c r="FC101" s="44">
        <v>6.4315969999999999E-13</v>
      </c>
      <c r="FD101" s="44">
        <v>1.0532519000000001E-12</v>
      </c>
      <c r="FE101" s="44">
        <v>1.7225619E-12</v>
      </c>
      <c r="FF101" s="44">
        <v>2.8145628000000001E-12</v>
      </c>
      <c r="FG101" s="44">
        <v>4.5807869999999998E-12</v>
      </c>
      <c r="FH101" s="44">
        <v>7.4108490000000007E-12</v>
      </c>
      <c r="FI101" s="44">
        <v>1.1848922E-11</v>
      </c>
      <c r="FJ101" s="44">
        <v>1.8674359000000001E-11</v>
      </c>
      <c r="FK101" s="44">
        <v>2.8946134999999999E-11</v>
      </c>
      <c r="FL101" s="44">
        <v>4.4015278000000002E-11</v>
      </c>
      <c r="FM101" s="44">
        <v>6.5490489999999997E-11</v>
      </c>
      <c r="FN101" s="44">
        <v>9.4838990000000004E-11</v>
      </c>
      <c r="FO101" s="44">
        <v>1.3158730999999999E-10</v>
      </c>
      <c r="FP101" s="44">
        <v>0</v>
      </c>
      <c r="FQ101" s="44">
        <v>8.2424629999999998E-20</v>
      </c>
      <c r="FR101" s="44">
        <v>3.0602531999999998E-19</v>
      </c>
      <c r="FS101" s="44">
        <v>7.9818619999999997E-19</v>
      </c>
      <c r="FT101" s="44">
        <v>1.8283680000000001E-18</v>
      </c>
      <c r="FU101" s="44">
        <v>3.8908999999999998E-18</v>
      </c>
      <c r="FV101" s="44">
        <v>7.8964655000000002E-18</v>
      </c>
      <c r="FW101" s="44">
        <v>1.5532597E-17</v>
      </c>
      <c r="FX101" s="44">
        <v>2.9972254000000003E-17</v>
      </c>
      <c r="FY101" s="44">
        <v>5.7199724999999998E-17</v>
      </c>
      <c r="FZ101" s="44">
        <v>1.0840440000000001E-16</v>
      </c>
      <c r="GA101" s="44">
        <v>2.0425653E-16</v>
      </c>
      <c r="GB101" s="44">
        <v>3.8228836E-16</v>
      </c>
      <c r="GC101" s="44">
        <v>7.0823699999999999E-16</v>
      </c>
      <c r="GD101" s="44">
        <v>1.2941059E-15</v>
      </c>
      <c r="GE101" s="44">
        <v>2.3302899999999998E-15</v>
      </c>
      <c r="GF101" s="44">
        <v>4.1425235000000003E-15</v>
      </c>
      <c r="GG101" s="44">
        <v>7.2930300000000001E-15</v>
      </c>
      <c r="GH101" s="44">
        <v>1.2752072E-14</v>
      </c>
      <c r="GI101" s="44">
        <v>2.2193989999999999E-14</v>
      </c>
      <c r="GJ101" s="44">
        <v>3.8462217999999999E-14</v>
      </c>
      <c r="GK101" s="44">
        <v>6.6329940000000004E-14</v>
      </c>
      <c r="GL101" s="44">
        <v>1.1377625999999999E-13</v>
      </c>
      <c r="GM101" s="44">
        <v>1.9375911E-13</v>
      </c>
      <c r="GN101" s="44">
        <v>3.2730323000000002E-13</v>
      </c>
      <c r="GO101" s="44">
        <v>5.4841379999999995E-13</v>
      </c>
      <c r="GP101" s="44">
        <v>9.1118580000000008E-13</v>
      </c>
      <c r="GQ101" s="44">
        <v>1.5039458000000001E-12</v>
      </c>
      <c r="GR101" s="44">
        <v>2.4691319999999999E-12</v>
      </c>
      <c r="GS101" s="44">
        <v>4.0331705000000002E-12</v>
      </c>
      <c r="GT101" s="44">
        <v>6.557829E-12</v>
      </c>
      <c r="GU101" s="44">
        <v>1.05993105E-11</v>
      </c>
      <c r="GV101" s="44">
        <v>1.6994826000000002E-11</v>
      </c>
      <c r="GW101" s="44">
        <v>2.6948753999999999E-11</v>
      </c>
      <c r="GX101" s="44">
        <v>4.2119027E-11</v>
      </c>
      <c r="GY101" s="44">
        <v>6.4916766000000001E-11</v>
      </c>
      <c r="GZ101" s="44">
        <v>9.8437689999999996E-11</v>
      </c>
      <c r="HA101" s="44">
        <v>1.4631106999999999E-10</v>
      </c>
      <c r="HB101" s="44">
        <v>2.1164897999999999E-10</v>
      </c>
      <c r="HC101" s="44">
        <v>2.9310095999999999E-10</v>
      </c>
      <c r="HD101" s="44">
        <v>0</v>
      </c>
      <c r="HE101" s="44">
        <v>1.8371314E-19</v>
      </c>
      <c r="HF101" s="44">
        <v>6.8432523000000002E-19</v>
      </c>
      <c r="HG101" s="44">
        <v>1.7707530000000001E-18</v>
      </c>
      <c r="HH101" s="44">
        <v>4.0149908000000003E-18</v>
      </c>
      <c r="HI101" s="44">
        <v>8.5018764999999993E-18</v>
      </c>
      <c r="HJ101" s="44">
        <v>1.7285124999999999E-17</v>
      </c>
      <c r="HK101" s="44">
        <v>3.4195223000000001E-17</v>
      </c>
      <c r="HL101" s="44">
        <v>6.6217244000000002E-17</v>
      </c>
      <c r="HM101" s="44">
        <v>1.2575798999999999E-16</v>
      </c>
      <c r="HN101" s="44">
        <v>2.3394555E-16</v>
      </c>
      <c r="HO101" s="44">
        <v>4.2614121999999999E-16</v>
      </c>
      <c r="HP101" s="44">
        <v>7.6405246000000001E-16</v>
      </c>
      <c r="HQ101" s="44">
        <v>1.3580535E-15</v>
      </c>
      <c r="HR101" s="44">
        <v>2.4108872000000001E-15</v>
      </c>
      <c r="HS101" s="44">
        <v>4.2875480000000004E-15</v>
      </c>
      <c r="HT101" s="44">
        <v>7.6394639999999998E-15</v>
      </c>
      <c r="HU101" s="44">
        <v>1.3637237E-14</v>
      </c>
      <c r="HV101" s="44">
        <v>2.4360176E-14</v>
      </c>
      <c r="HW101" s="44">
        <v>4.3277735999999997E-14</v>
      </c>
      <c r="HX101" s="44">
        <v>7.6054567000000006E-14</v>
      </c>
      <c r="HY101" s="44">
        <v>1.3201231000000001E-13</v>
      </c>
      <c r="HZ101" s="44">
        <v>2.2624718E-13</v>
      </c>
      <c r="IA101" s="44">
        <v>3.8337039999999999E-13</v>
      </c>
      <c r="IB101" s="44">
        <v>6.4284650000000003E-13</v>
      </c>
      <c r="IC101" s="44">
        <v>1.0683844999999999E-12</v>
      </c>
      <c r="ID101" s="44">
        <v>1.7604126000000001E-12</v>
      </c>
      <c r="IE101" s="44">
        <v>2.8775371999999999E-12</v>
      </c>
      <c r="IF101" s="44">
        <v>4.6679220000000001E-12</v>
      </c>
      <c r="IG101" s="44">
        <v>7.5205350000000005E-12</v>
      </c>
      <c r="IH101" s="44">
        <v>1.20250285E-11</v>
      </c>
      <c r="II101" s="44">
        <v>1.9091684999999999E-11</v>
      </c>
      <c r="IJ101" s="44">
        <v>3.0104904999999999E-11</v>
      </c>
      <c r="IK101" s="44">
        <v>4.7166493000000002E-11</v>
      </c>
      <c r="IL101" s="44">
        <v>7.3432745999999994E-11</v>
      </c>
      <c r="IM101" s="44">
        <v>1.1324746E-10</v>
      </c>
      <c r="IN101" s="44">
        <v>1.723907E-10</v>
      </c>
      <c r="IO101" s="44">
        <v>2.5799189999999999E-10</v>
      </c>
      <c r="IP101" s="44">
        <v>3.7702926999999999E-10</v>
      </c>
      <c r="IQ101" s="44">
        <v>5.2621410000000005E-10</v>
      </c>
      <c r="IR101" s="44">
        <v>0</v>
      </c>
      <c r="IS101" s="44">
        <v>5.9366727000000004E-19</v>
      </c>
      <c r="IT101" s="44">
        <v>2.222125E-18</v>
      </c>
      <c r="IU101" s="44">
        <v>5.8034156E-18</v>
      </c>
      <c r="IV101" s="44">
        <v>1.332493E-17</v>
      </c>
      <c r="IW101" s="44">
        <v>2.8612663999999998E-17</v>
      </c>
      <c r="IX101" s="44">
        <v>5.8841784000000002E-17</v>
      </c>
      <c r="IY101" s="44">
        <v>1.1716668999999999E-16</v>
      </c>
      <c r="IZ101" s="44">
        <v>2.2712370000000001E-16</v>
      </c>
      <c r="JA101" s="44">
        <v>4.2864618000000002E-16</v>
      </c>
      <c r="JB101" s="44">
        <v>7.8990274999999997E-16</v>
      </c>
      <c r="JC101" s="44">
        <v>1.4298461000000001E-15</v>
      </c>
      <c r="JD101" s="44">
        <v>2.5481339999999999E-15</v>
      </c>
      <c r="JE101" s="44">
        <v>4.4819156000000001E-15</v>
      </c>
      <c r="JF101" s="44">
        <v>7.8047310000000007E-15</v>
      </c>
      <c r="JG101" s="44">
        <v>1.3480168499999999E-14</v>
      </c>
      <c r="JH101" s="44">
        <v>2.3163652000000001E-14</v>
      </c>
      <c r="JI101" s="44">
        <v>3.9585560000000003E-14</v>
      </c>
      <c r="JJ101" s="44">
        <v>6.7255029999999994E-14</v>
      </c>
      <c r="JK101" s="44">
        <v>1.1368798999999999E-13</v>
      </c>
      <c r="JL101" s="44">
        <v>1.9130135E-13</v>
      </c>
      <c r="JM101" s="44">
        <v>3.2044322E-13</v>
      </c>
      <c r="JN101" s="44">
        <v>5.3441310000000001E-13</v>
      </c>
      <c r="JO101" s="44">
        <v>8.8696979999999999E-13</v>
      </c>
      <c r="JP101" s="44">
        <v>1.4598729E-12</v>
      </c>
      <c r="JQ101" s="44">
        <v>2.3847734000000001E-12</v>
      </c>
      <c r="JR101" s="44">
        <v>3.8542737E-12</v>
      </c>
      <c r="JS101" s="44">
        <v>6.1561000000000004E-12</v>
      </c>
      <c r="JT101" s="44">
        <v>9.6953610000000002E-12</v>
      </c>
      <c r="JU101" s="44">
        <v>1.5075548E-11</v>
      </c>
      <c r="JV101" s="44">
        <v>2.32107E-11</v>
      </c>
      <c r="JW101" s="44">
        <v>3.5482599999999998E-11</v>
      </c>
      <c r="JX101" s="44">
        <v>5.4015105000000003E-11</v>
      </c>
      <c r="JY101" s="44">
        <v>8.1936359999999996E-11</v>
      </c>
      <c r="JZ101" s="44">
        <v>1.2375099999999999E-10</v>
      </c>
      <c r="KA101" s="44">
        <v>1.8559991999999999E-10</v>
      </c>
      <c r="KB101" s="44">
        <v>2.7526244999999999E-10</v>
      </c>
      <c r="KC101" s="44">
        <v>4.0102074000000002E-10</v>
      </c>
      <c r="KD101" s="44">
        <v>5.7013194000000003E-10</v>
      </c>
      <c r="KE101" s="44">
        <v>7.8051227000000001E-10</v>
      </c>
      <c r="KF101" s="44">
        <v>0</v>
      </c>
      <c r="KG101" s="44">
        <v>1.7045229E-18</v>
      </c>
      <c r="KH101" s="44">
        <v>6.3880350000000001E-18</v>
      </c>
      <c r="KI101" s="44">
        <v>1.6775519E-17</v>
      </c>
      <c r="KJ101" s="44">
        <v>3.8771107E-17</v>
      </c>
      <c r="KK101" s="44">
        <v>8.3619125999999996E-17</v>
      </c>
      <c r="KL101" s="44">
        <v>1.7186031999999999E-16</v>
      </c>
      <c r="KM101" s="44">
        <v>3.3968320999999999E-16</v>
      </c>
      <c r="KN101" s="44">
        <v>6.4915380000000001E-16</v>
      </c>
      <c r="KO101" s="44">
        <v>1.2039807E-15</v>
      </c>
      <c r="KP101" s="44">
        <v>2.1774938999999999E-15</v>
      </c>
      <c r="KQ101" s="44">
        <v>3.8558040000000001E-15</v>
      </c>
      <c r="KR101" s="44">
        <v>6.7273436000000003E-15</v>
      </c>
      <c r="KS101" s="44">
        <v>1.1587992999999999E-14</v>
      </c>
      <c r="KT101" s="44">
        <v>1.9652823E-14</v>
      </c>
      <c r="KU101" s="44">
        <v>3.2999700000000002E-14</v>
      </c>
      <c r="KV101" s="44">
        <v>5.4806519999999997E-14</v>
      </c>
      <c r="KW101" s="44">
        <v>9.0312455000000002E-14</v>
      </c>
      <c r="KX101" s="44">
        <v>1.4822185999999999E-13</v>
      </c>
      <c r="KY101" s="44">
        <v>2.4252596999999998E-13</v>
      </c>
      <c r="KZ101" s="44">
        <v>3.9493280000000002E-13</v>
      </c>
      <c r="LA101" s="44">
        <v>6.3876060000000004E-13</v>
      </c>
      <c r="LB101" s="44">
        <v>1.0270382E-12</v>
      </c>
      <c r="LC101" s="44">
        <v>1.6448200000000001E-12</v>
      </c>
      <c r="LD101" s="44">
        <v>2.6235626000000001E-12</v>
      </c>
      <c r="LE101" s="44">
        <v>4.1582514000000004E-12</v>
      </c>
      <c r="LF101" s="44">
        <v>6.5222362999999998E-12</v>
      </c>
      <c r="LG101" s="44">
        <v>1.011112E-11</v>
      </c>
      <c r="LH101" s="44">
        <v>1.5541414000000001E-11</v>
      </c>
      <c r="LI101" s="44">
        <v>2.3698252999999999E-11</v>
      </c>
      <c r="LJ101" s="44">
        <v>3.5826189999999998E-11</v>
      </c>
      <c r="LK101" s="44">
        <v>5.3657309999999997E-11</v>
      </c>
      <c r="LL101" s="44">
        <v>7.9576329999999999E-11</v>
      </c>
      <c r="LM101" s="44">
        <v>1.1690106E-10</v>
      </c>
      <c r="LN101" s="44">
        <v>1.6997571000000001E-10</v>
      </c>
      <c r="LO101" s="44">
        <v>2.4436636000000002E-10</v>
      </c>
      <c r="LP101" s="44">
        <v>3.4692074000000002E-10</v>
      </c>
      <c r="LQ101" s="44">
        <v>4.8474520000000003E-10</v>
      </c>
      <c r="LR101" s="44">
        <v>6.632031E-10</v>
      </c>
      <c r="LS101" s="44">
        <v>8.8069757E-10</v>
      </c>
      <c r="LT101" s="44">
        <v>0</v>
      </c>
      <c r="LU101" s="44">
        <v>4.8155160000000002E-18</v>
      </c>
      <c r="LV101" s="44">
        <v>1.8154603000000001E-17</v>
      </c>
      <c r="LW101" s="44">
        <v>4.7895039999999999E-17</v>
      </c>
      <c r="LX101" s="44">
        <v>1.1059904E-16</v>
      </c>
      <c r="LY101" s="44">
        <v>2.3675211000000002E-16</v>
      </c>
      <c r="LZ101" s="44">
        <v>4.8133549999999997E-16</v>
      </c>
      <c r="MA101" s="44">
        <v>9.3968189999999997E-16</v>
      </c>
      <c r="MB101" s="44">
        <v>1.7757019000000001E-15</v>
      </c>
      <c r="MC101" s="44">
        <v>3.2738098999999999E-15</v>
      </c>
      <c r="MD101" s="44">
        <v>5.925963E-15</v>
      </c>
      <c r="ME101" s="44">
        <v>1.0586730000000001E-14</v>
      </c>
      <c r="MF101" s="44">
        <v>1.8679516000000001E-14</v>
      </c>
      <c r="MG101" s="44">
        <v>3.2515781999999999E-14</v>
      </c>
      <c r="MH101" s="44">
        <v>5.563364E-14</v>
      </c>
      <c r="MI101" s="44">
        <v>9.3421809999999997E-14</v>
      </c>
      <c r="MJ101" s="44">
        <v>1.5370314999999999E-13</v>
      </c>
      <c r="MK101" s="44">
        <v>2.4798753000000001E-13</v>
      </c>
      <c r="ML101" s="44">
        <v>3.93869E-13</v>
      </c>
      <c r="MM101" s="44">
        <v>6.1989160000000001E-13</v>
      </c>
      <c r="MN101" s="44">
        <v>9.6997300000000007E-13</v>
      </c>
      <c r="MO101" s="44">
        <v>1.5107153E-12</v>
      </c>
      <c r="MP101" s="44">
        <v>2.3424027000000001E-12</v>
      </c>
      <c r="MQ101" s="44">
        <v>3.6142482E-12</v>
      </c>
      <c r="MR101" s="44">
        <v>5.5494349999999998E-12</v>
      </c>
      <c r="MS101" s="44">
        <v>8.482629E-12</v>
      </c>
      <c r="MT101" s="44">
        <v>1.2882215000000001E-11</v>
      </c>
      <c r="MU101" s="44">
        <v>1.9392155E-11</v>
      </c>
      <c r="MV101" s="44">
        <v>2.8902973999999999E-11</v>
      </c>
      <c r="MW101" s="44">
        <v>4.2709144999999998E-11</v>
      </c>
      <c r="MX101" s="44">
        <v>6.2694239999999997E-11</v>
      </c>
      <c r="MY101" s="44">
        <v>9.1462795999999998E-11</v>
      </c>
      <c r="MZ101" s="44">
        <v>1.3248491E-10</v>
      </c>
      <c r="NA101" s="44">
        <v>1.9032743000000001E-10</v>
      </c>
      <c r="NB101" s="44">
        <v>2.7096169999999999E-10</v>
      </c>
      <c r="NC101" s="44">
        <v>3.8218552999999999E-10</v>
      </c>
      <c r="ND101" s="44">
        <v>5.3386580000000004E-10</v>
      </c>
      <c r="NE101" s="44">
        <v>7.3707323999999998E-10</v>
      </c>
      <c r="NF101" s="44">
        <v>1.0014896000000001E-9</v>
      </c>
      <c r="NG101" s="44">
        <v>1.3232653000000001E-9</v>
      </c>
      <c r="NH101" s="44">
        <v>0</v>
      </c>
      <c r="NI101" s="44">
        <v>6.1342336999999999E-18</v>
      </c>
      <c r="NJ101" s="44">
        <v>2.3196140999999999E-17</v>
      </c>
      <c r="NK101" s="44">
        <v>6.0995309999999999E-17</v>
      </c>
      <c r="NL101" s="44">
        <v>1.3998199999999999E-16</v>
      </c>
      <c r="NM101" s="44">
        <v>2.9817507999999999E-16</v>
      </c>
      <c r="NN101" s="44">
        <v>6.0511604999999998E-16</v>
      </c>
      <c r="NO101" s="44">
        <v>1.1866007000000001E-15</v>
      </c>
      <c r="NP101" s="44">
        <v>2.2644475E-15</v>
      </c>
      <c r="NQ101" s="44">
        <v>4.2213865000000004E-15</v>
      </c>
      <c r="NR101" s="44">
        <v>7.7013650000000001E-15</v>
      </c>
      <c r="NS101" s="44">
        <v>1.3735206E-14</v>
      </c>
      <c r="NT101" s="44">
        <v>2.3940145999999999E-14</v>
      </c>
      <c r="NU101" s="44">
        <v>4.0741864999999997E-14</v>
      </c>
      <c r="NV101" s="44">
        <v>6.7849995000000003E-14</v>
      </c>
      <c r="NW101" s="44">
        <v>1.1109329E-13</v>
      </c>
      <c r="NX101" s="44">
        <v>1.7985007000000001E-13</v>
      </c>
      <c r="NY101" s="44">
        <v>2.8894666000000002E-13</v>
      </c>
      <c r="NZ101" s="44">
        <v>4.6172067000000002E-13</v>
      </c>
      <c r="OA101" s="44">
        <v>7.3352769999999999E-13</v>
      </c>
      <c r="OB101" s="44">
        <v>1.1570587E-12</v>
      </c>
      <c r="OC101" s="44">
        <v>1.8060948E-12</v>
      </c>
      <c r="OD101" s="44">
        <v>2.7824858000000002E-12</v>
      </c>
      <c r="OE101" s="44">
        <v>4.2294160000000001E-12</v>
      </c>
      <c r="OF101" s="44">
        <v>6.3539937000000002E-12</v>
      </c>
      <c r="OG101" s="44">
        <v>9.4678539999999994E-12</v>
      </c>
      <c r="OH101" s="44">
        <v>1.4061370999999999E-11</v>
      </c>
      <c r="OI101" s="44">
        <v>2.0896816000000001E-11</v>
      </c>
      <c r="OJ101" s="44">
        <v>3.1131143000000001E-11</v>
      </c>
      <c r="OK101" s="44">
        <v>4.6410430000000001E-11</v>
      </c>
      <c r="OL101" s="44">
        <v>6.8910709999999994E-11</v>
      </c>
      <c r="OM101" s="44">
        <v>1.0142247999999999E-10</v>
      </c>
      <c r="ON101" s="44">
        <v>1.4759557E-10</v>
      </c>
      <c r="OO101" s="44">
        <v>2.1253370000000001E-10</v>
      </c>
      <c r="OP101" s="44">
        <v>3.033223E-10</v>
      </c>
      <c r="OQ101" s="44">
        <v>4.2960893000000002E-10</v>
      </c>
      <c r="OR101" s="44">
        <v>6.0489960000000003E-10</v>
      </c>
      <c r="OS101" s="44">
        <v>8.4557560000000003E-10</v>
      </c>
      <c r="OT101" s="44">
        <v>1.1662078E-9</v>
      </c>
      <c r="OU101" s="44">
        <v>1.5607352000000001E-9</v>
      </c>
      <c r="OV101" s="44">
        <v>0</v>
      </c>
      <c r="OW101" s="44">
        <v>4.3984836999999998E-18</v>
      </c>
      <c r="OX101" s="44">
        <v>1.6613937E-17</v>
      </c>
      <c r="OY101" s="44">
        <v>4.3330542999999998E-17</v>
      </c>
      <c r="OZ101" s="44">
        <v>9.8030579999999994E-17</v>
      </c>
      <c r="PA101" s="44">
        <v>2.0440308999999999E-16</v>
      </c>
      <c r="PB101" s="44">
        <v>4.0512203999999999E-16</v>
      </c>
      <c r="PC101" s="44">
        <v>7.7570630000000001E-16</v>
      </c>
      <c r="PD101" s="44">
        <v>1.4482175E-15</v>
      </c>
      <c r="PE101" s="44">
        <v>2.6465749999999998E-15</v>
      </c>
      <c r="PF101" s="44">
        <v>4.7351136999999999E-15</v>
      </c>
      <c r="PG101" s="44">
        <v>8.2791809999999996E-15</v>
      </c>
      <c r="PH101" s="44">
        <v>1.4119533999999999E-14</v>
      </c>
      <c r="PI101" s="44">
        <v>2.3523032E-14</v>
      </c>
      <c r="PJ101" s="44">
        <v>3.8517884999999999E-14</v>
      </c>
      <c r="PK101" s="44">
        <v>6.2337966000000003E-14</v>
      </c>
      <c r="PL101" s="44">
        <v>1.000324E-13</v>
      </c>
      <c r="PM101" s="44">
        <v>1.5957519999999999E-13</v>
      </c>
      <c r="PN101" s="44">
        <v>2.5313477999999998E-13</v>
      </c>
      <c r="PO101" s="44">
        <v>3.9884217E-13</v>
      </c>
      <c r="PP101" s="44">
        <v>6.2250759999999997E-13</v>
      </c>
      <c r="PQ101" s="44">
        <v>9.6202029999999995E-13</v>
      </c>
      <c r="PR101" s="44">
        <v>1.4754572999999999E-12</v>
      </c>
      <c r="PS101" s="44">
        <v>2.2527971000000002E-12</v>
      </c>
      <c r="PT101" s="44">
        <v>3.4343147E-12</v>
      </c>
      <c r="PU101" s="44">
        <v>5.2428770000000003E-12</v>
      </c>
      <c r="PV101" s="44">
        <v>8.0217739999999999E-12</v>
      </c>
      <c r="PW101" s="44">
        <v>1.2264976E-11</v>
      </c>
      <c r="PX101" s="44">
        <v>1.8639891999999999E-11</v>
      </c>
      <c r="PY101" s="44">
        <v>2.804067E-11</v>
      </c>
      <c r="PZ101" s="44">
        <v>4.170209E-11</v>
      </c>
      <c r="QA101" s="44">
        <v>6.1445300000000006E-11</v>
      </c>
      <c r="QB101" s="44">
        <v>9.0103229999999995E-11</v>
      </c>
      <c r="QC101" s="44">
        <v>1.3208173E-10</v>
      </c>
      <c r="QD101" s="44">
        <v>1.9372752E-10</v>
      </c>
      <c r="QE101" s="44">
        <v>2.8382702E-10</v>
      </c>
      <c r="QF101" s="44">
        <v>4.1394224000000002E-10</v>
      </c>
      <c r="QG101" s="44">
        <v>5.9623550000000001E-10</v>
      </c>
      <c r="QH101" s="44">
        <v>8.3886786E-10</v>
      </c>
      <c r="QI101" s="44">
        <v>1.1365253E-9</v>
      </c>
      <c r="QJ101" s="44">
        <v>0</v>
      </c>
      <c r="QK101" s="44">
        <v>2.1487827999999998E-18</v>
      </c>
      <c r="QL101" s="44">
        <v>8.0302019999999996E-18</v>
      </c>
      <c r="QM101" s="44">
        <v>2.0737174999999999E-17</v>
      </c>
      <c r="QN101" s="44">
        <v>4.6709036000000001E-17</v>
      </c>
      <c r="QO101" s="44">
        <v>9.8252550000000003E-17</v>
      </c>
      <c r="QP101" s="44">
        <v>1.9772372000000001E-16</v>
      </c>
      <c r="QQ101" s="44">
        <v>3.8440276999999999E-16</v>
      </c>
      <c r="QR101" s="44">
        <v>7.2524120000000001E-16</v>
      </c>
      <c r="QS101" s="44">
        <v>1.3282016000000001E-15</v>
      </c>
      <c r="QT101" s="44">
        <v>2.3611313999999999E-15</v>
      </c>
      <c r="QU101" s="44">
        <v>4.0901849999999996E-15</v>
      </c>
      <c r="QV101" s="44">
        <v>6.9539869999999998E-15</v>
      </c>
      <c r="QW101" s="44">
        <v>1.1714056E-14</v>
      </c>
      <c r="QX101" s="44">
        <v>1.9677529000000001E-14</v>
      </c>
      <c r="QY101" s="44">
        <v>3.2940199999999998E-14</v>
      </c>
      <c r="QZ101" s="44">
        <v>5.4795870000000003E-14</v>
      </c>
      <c r="RA101" s="44">
        <v>9.0081025999999998E-14</v>
      </c>
      <c r="RB101" s="44">
        <v>1.4566343999999999E-13</v>
      </c>
      <c r="RC101" s="44">
        <v>2.3168072E-13</v>
      </c>
      <c r="RD101" s="44">
        <v>3.6328941999999999E-13</v>
      </c>
      <c r="RE101" s="44">
        <v>5.642968E-13</v>
      </c>
      <c r="RF101" s="44">
        <v>8.7585579999999996E-13</v>
      </c>
      <c r="RG101" s="44">
        <v>1.3618304000000001E-12</v>
      </c>
      <c r="RH101" s="44">
        <v>2.1230509E-12</v>
      </c>
      <c r="RI101" s="44">
        <v>3.31771E-12</v>
      </c>
      <c r="RJ101" s="44">
        <v>5.1816559999999997E-12</v>
      </c>
      <c r="RK101" s="44">
        <v>8.0606689999999992E-12</v>
      </c>
      <c r="RL101" s="44">
        <v>1.2474503E-11</v>
      </c>
      <c r="RM101" s="44">
        <v>1.9240910999999999E-11</v>
      </c>
      <c r="RN101" s="44">
        <v>2.9673035E-11</v>
      </c>
      <c r="RO101" s="44">
        <v>4.5848806999999998E-11</v>
      </c>
      <c r="RP101" s="44">
        <v>7.0917520000000002E-11</v>
      </c>
      <c r="RQ101" s="44">
        <v>1.09377465E-10</v>
      </c>
      <c r="RR101" s="44">
        <v>1.6722349E-10</v>
      </c>
      <c r="RS101" s="44">
        <v>2.5214986E-10</v>
      </c>
      <c r="RT101" s="44">
        <v>3.7323883E-10</v>
      </c>
      <c r="RU101" s="44">
        <v>5.4026700000000001E-10</v>
      </c>
      <c r="RV101" s="44">
        <v>7.6125520000000004E-10</v>
      </c>
      <c r="RW101" s="44">
        <v>1.0343028999999999E-9</v>
      </c>
      <c r="RX101" s="44">
        <v>0</v>
      </c>
      <c r="RY101" s="44">
        <v>9.451359E-19</v>
      </c>
      <c r="RZ101" s="44">
        <v>3.5436876999999999E-18</v>
      </c>
      <c r="SA101" s="44">
        <v>9.2416109999999994E-18</v>
      </c>
      <c r="SB101" s="44">
        <v>2.1022216E-17</v>
      </c>
      <c r="SC101" s="44">
        <v>4.4114544999999999E-17</v>
      </c>
      <c r="SD101" s="44">
        <v>8.7634460000000004E-17</v>
      </c>
      <c r="SE101" s="44">
        <v>1.6677175E-16</v>
      </c>
      <c r="SF101" s="44">
        <v>3.0644154000000002E-16</v>
      </c>
      <c r="SG101" s="44">
        <v>5.4749525999999999E-16</v>
      </c>
      <c r="SH101" s="44">
        <v>9.614778E-16</v>
      </c>
      <c r="SI101" s="44">
        <v>1.6756099E-15</v>
      </c>
      <c r="SJ101" s="44">
        <v>2.9095960000000001E-15</v>
      </c>
      <c r="SK101" s="44">
        <v>5.0423612999999999E-15</v>
      </c>
      <c r="SL101" s="44">
        <v>8.6718620000000001E-15</v>
      </c>
      <c r="SM101" s="44">
        <v>1.4727037000000001E-14</v>
      </c>
      <c r="SN101" s="44">
        <v>2.4683591999999999E-14</v>
      </c>
      <c r="SO101" s="44">
        <v>4.0935324000000003E-14</v>
      </c>
      <c r="SP101" s="44">
        <v>6.7554270000000001E-14</v>
      </c>
      <c r="SQ101" s="44">
        <v>1.11344954E-13</v>
      </c>
      <c r="SR101" s="44">
        <v>1.8377296000000001E-13</v>
      </c>
      <c r="SS101" s="44">
        <v>3.0468422999999998E-13</v>
      </c>
      <c r="ST101" s="44">
        <v>5.0355289999999997E-13</v>
      </c>
      <c r="SU101" s="44">
        <v>8.2816355000000001E-13</v>
      </c>
      <c r="SV101" s="44">
        <v>1.3513965999999999E-12</v>
      </c>
      <c r="SW101" s="44">
        <v>2.1850260000000001E-12</v>
      </c>
      <c r="SX101" s="44">
        <v>3.5037244000000001E-12</v>
      </c>
      <c r="SY101" s="44">
        <v>5.5869175999999996E-12</v>
      </c>
      <c r="SZ101" s="44">
        <v>8.8951719999999995E-12</v>
      </c>
      <c r="TA101" s="44">
        <v>1.4193245000000001E-11</v>
      </c>
      <c r="TB101" s="44">
        <v>2.2715904000000001E-11</v>
      </c>
      <c r="TC101" s="44">
        <v>3.6435163999999999E-11</v>
      </c>
      <c r="TD101" s="44">
        <v>5.8382485999999997E-11</v>
      </c>
      <c r="TE101" s="44">
        <v>9.3167819999999995E-11</v>
      </c>
      <c r="TF101" s="44">
        <v>1.4742451999999999E-10</v>
      </c>
      <c r="TG101" s="44">
        <v>2.3027737E-10</v>
      </c>
      <c r="TH101" s="44">
        <v>3.5390060000000002E-10</v>
      </c>
      <c r="TI101" s="44">
        <v>5.331913E-10</v>
      </c>
      <c r="TJ101" s="44">
        <v>7.8121209999999998E-10</v>
      </c>
      <c r="TK101" s="44">
        <v>1.0914833000000001E-9</v>
      </c>
      <c r="TL101" s="44">
        <v>0</v>
      </c>
      <c r="TM101" s="44">
        <v>5.4500620000000001E-19</v>
      </c>
      <c r="TN101" s="44">
        <v>2.0374521000000001E-18</v>
      </c>
      <c r="TO101" s="44">
        <v>5.2868015999999999E-18</v>
      </c>
      <c r="TP101" s="44">
        <v>1.1957017999999999E-17</v>
      </c>
      <c r="TQ101" s="44">
        <v>2.5004235999999999E-17</v>
      </c>
      <c r="TR101" s="44">
        <v>4.9678739999999999E-17</v>
      </c>
      <c r="TS101" s="44">
        <v>9.5447639999999996E-17</v>
      </c>
      <c r="TT101" s="44">
        <v>1.7933649000000001E-16</v>
      </c>
      <c r="TU101" s="44">
        <v>3.3204255E-16</v>
      </c>
      <c r="TV101" s="44">
        <v>6.0732236000000004E-16</v>
      </c>
      <c r="TW101" s="44">
        <v>1.0994326999999999E-15</v>
      </c>
      <c r="TX101" s="44">
        <v>1.9718672999999999E-15</v>
      </c>
      <c r="TY101" s="44">
        <v>3.5066019999999999E-15</v>
      </c>
      <c r="TZ101" s="44">
        <v>6.1921563999999999E-15</v>
      </c>
      <c r="UA101" s="44">
        <v>1.0884227E-14</v>
      </c>
      <c r="UB101" s="44">
        <v>1.90828E-14</v>
      </c>
      <c r="UC101" s="44">
        <v>3.3407934999999999E-14</v>
      </c>
      <c r="UD101" s="44">
        <v>5.8390790000000001E-14</v>
      </c>
      <c r="UE101" s="44">
        <v>1.019097E-13</v>
      </c>
      <c r="UF101" s="44">
        <v>1.7764200000000001E-13</v>
      </c>
      <c r="UG101" s="44">
        <v>3.0777605000000002E-13</v>
      </c>
      <c r="UH101" s="44">
        <v>5.2728640000000001E-13</v>
      </c>
      <c r="UI101" s="44">
        <v>8.9102290000000003E-13</v>
      </c>
      <c r="UJ101" s="44">
        <v>1.4894764E-12</v>
      </c>
      <c r="UK101" s="44">
        <v>2.4768202000000001E-12</v>
      </c>
      <c r="UL101" s="44">
        <v>4.1081579999999998E-12</v>
      </c>
      <c r="UM101" s="44">
        <v>6.8024679999999998E-12</v>
      </c>
      <c r="UN101" s="44">
        <v>1.1222571E-11</v>
      </c>
      <c r="UO101" s="44">
        <v>1.8406766999999999E-11</v>
      </c>
      <c r="UP101" s="44">
        <v>2.9922533E-11</v>
      </c>
      <c r="UQ101" s="44">
        <v>4.814274E-11</v>
      </c>
      <c r="UR101" s="44">
        <v>7.6425570000000003E-11</v>
      </c>
      <c r="US101" s="44">
        <v>1.1964145000000001E-10</v>
      </c>
      <c r="UT101" s="44">
        <v>1.8525659999999999E-10</v>
      </c>
      <c r="UU101" s="44">
        <v>2.8396080000000002E-10</v>
      </c>
      <c r="UV101" s="44">
        <v>4.290666E-10</v>
      </c>
      <c r="UW101" s="44">
        <v>6.3546579999999998E-10</v>
      </c>
      <c r="UX101" s="44">
        <v>9.1665090000000001E-10</v>
      </c>
      <c r="UY101" s="44">
        <v>1.2644445E-9</v>
      </c>
      <c r="UZ101" s="44">
        <v>0</v>
      </c>
      <c r="VA101" s="44">
        <v>5.0840025E-19</v>
      </c>
      <c r="VB101" s="44">
        <v>1.9086555999999999E-18</v>
      </c>
      <c r="VC101" s="44">
        <v>4.9746810000000002E-18</v>
      </c>
      <c r="VD101" s="44">
        <v>1.1277791999999999E-17</v>
      </c>
      <c r="VE101" s="44">
        <v>2.369667E-17</v>
      </c>
      <c r="VF101" s="44">
        <v>4.7563239999999999E-17</v>
      </c>
      <c r="VG101" s="44">
        <v>9.2627115999999998E-17</v>
      </c>
      <c r="VH101" s="44">
        <v>1.7671018000000001E-16</v>
      </c>
      <c r="VI101" s="44">
        <v>3.3231112000000002E-16</v>
      </c>
      <c r="VJ101" s="44">
        <v>6.1910209999999996E-16</v>
      </c>
      <c r="VK101" s="44">
        <v>1.1467102E-15</v>
      </c>
      <c r="VL101" s="44">
        <v>2.1142105E-15</v>
      </c>
      <c r="VM101" s="44">
        <v>3.8805659999999998E-15</v>
      </c>
      <c r="VN101" s="44">
        <v>7.0890879999999998E-15</v>
      </c>
      <c r="VO101" s="44">
        <v>1.2890665999999999E-14</v>
      </c>
      <c r="VP101" s="44">
        <v>2.3367379000000001E-14</v>
      </c>
      <c r="VQ101" s="44">
        <v>4.2323074999999998E-14</v>
      </c>
      <c r="VR101" s="44">
        <v>7.6519410000000004E-14</v>
      </c>
      <c r="VS101" s="44">
        <v>1.3745499000000001E-13</v>
      </c>
      <c r="VT101" s="44">
        <v>2.4418166E-13</v>
      </c>
      <c r="VU101" s="44">
        <v>4.2924534000000002E-13</v>
      </c>
      <c r="VV101" s="44">
        <v>7.4945779999999996E-13</v>
      </c>
      <c r="VW101" s="44">
        <v>1.3036578000000001E-12</v>
      </c>
      <c r="VX101" s="44">
        <v>2.2589441E-12</v>
      </c>
      <c r="VY101" s="44">
        <v>3.8897444000000001E-12</v>
      </c>
      <c r="VZ101" s="44">
        <v>6.6431756000000003E-12</v>
      </c>
      <c r="WA101" s="44">
        <v>1.1226456000000001E-11</v>
      </c>
      <c r="WB101" s="44">
        <v>1.8744506000000001E-11</v>
      </c>
      <c r="WC101" s="44">
        <v>3.0880429999999997E-11</v>
      </c>
      <c r="WD101" s="44">
        <v>5.0228903999999998E-11</v>
      </c>
      <c r="WE101" s="44">
        <v>8.0854099999999999E-11</v>
      </c>
      <c r="WF101" s="44">
        <v>1.2922065999999999E-10</v>
      </c>
      <c r="WG101" s="44">
        <v>2.0523733E-10</v>
      </c>
      <c r="WH101" s="44">
        <v>3.2402679999999998E-10</v>
      </c>
      <c r="WI101" s="44">
        <v>5.0820310000000002E-10</v>
      </c>
      <c r="WJ101" s="44">
        <v>7.8887409999999995E-10</v>
      </c>
      <c r="WK101" s="44">
        <v>1.2018913999999999E-9</v>
      </c>
      <c r="WL101" s="44">
        <v>1.7753539000000001E-9</v>
      </c>
      <c r="WM101" s="44">
        <v>2.4972619999999999E-9</v>
      </c>
      <c r="WN101" s="44">
        <v>0</v>
      </c>
      <c r="WO101" s="44">
        <v>3.940538E-19</v>
      </c>
      <c r="WP101" s="44">
        <v>1.4636423000000001E-18</v>
      </c>
      <c r="WQ101" s="44">
        <v>3.7847620000000001E-18</v>
      </c>
      <c r="WR101" s="44">
        <v>8.6230070000000007E-18</v>
      </c>
      <c r="WS101" s="44">
        <v>1.8450247000000001E-17</v>
      </c>
      <c r="WT101" s="44">
        <v>3.8043020000000003E-17</v>
      </c>
      <c r="WU101" s="44">
        <v>7.6436563999999998E-17</v>
      </c>
      <c r="WV101" s="44">
        <v>1.505503E-16</v>
      </c>
      <c r="WW101" s="44">
        <v>2.9180227000000001E-16</v>
      </c>
      <c r="WX101" s="44">
        <v>5.5636440000000003E-16</v>
      </c>
      <c r="WY101" s="44">
        <v>1.0431256000000001E-15</v>
      </c>
      <c r="WZ101" s="44">
        <v>1.9287186000000002E-15</v>
      </c>
      <c r="XA101" s="44">
        <v>3.5354290000000001E-15</v>
      </c>
      <c r="XB101" s="44">
        <v>6.4599483999999999E-15</v>
      </c>
      <c r="XC101" s="44">
        <v>1.1801092E-14</v>
      </c>
      <c r="XD101" s="44">
        <v>2.1507082999999999E-14</v>
      </c>
      <c r="XE101" s="44">
        <v>3.8911907999999999E-14</v>
      </c>
      <c r="XF101" s="44">
        <v>6.9854970000000002E-14</v>
      </c>
      <c r="XG101" s="44">
        <v>1.2518933E-13</v>
      </c>
      <c r="XH101" s="44">
        <v>2.2515143000000001E-13</v>
      </c>
      <c r="XI101" s="44">
        <v>4.0586024000000001E-13</v>
      </c>
      <c r="XJ101" s="44">
        <v>7.3059065999999998E-13</v>
      </c>
      <c r="XK101" s="44">
        <v>1.3081501999999999E-12</v>
      </c>
      <c r="XL101" s="44">
        <v>2.3233132E-12</v>
      </c>
      <c r="XM101" s="44">
        <v>4.0659732999999998E-12</v>
      </c>
      <c r="XN101" s="44">
        <v>6.9951670000000003E-12</v>
      </c>
      <c r="XO101" s="44">
        <v>1.1859313000000001E-11</v>
      </c>
      <c r="XP101" s="44">
        <v>1.9850801999999999E-11</v>
      </c>
      <c r="XQ101" s="44">
        <v>3.2872222000000002E-11</v>
      </c>
      <c r="XR101" s="44">
        <v>5.377635E-11</v>
      </c>
      <c r="XS101" s="44">
        <v>8.7571739999999997E-11</v>
      </c>
      <c r="XT101" s="44">
        <v>1.4125823000000001E-10</v>
      </c>
      <c r="XU101" s="44">
        <v>2.258808E-10</v>
      </c>
      <c r="XV101" s="44">
        <v>3.5614755999999999E-10</v>
      </c>
      <c r="XW101" s="44">
        <v>5.5055627000000004E-10</v>
      </c>
      <c r="XX101" s="44">
        <v>8.2989204E-10</v>
      </c>
      <c r="XY101" s="44">
        <v>1.2171757E-9</v>
      </c>
      <c r="XZ101" s="44">
        <v>1.7318725999999999E-9</v>
      </c>
      <c r="YA101" s="44">
        <v>2.362863E-9</v>
      </c>
      <c r="YB101" s="44">
        <v>0</v>
      </c>
      <c r="YC101" s="44">
        <v>7.5007145999999998E-19</v>
      </c>
      <c r="YD101" s="44">
        <v>2.8022200999999999E-18</v>
      </c>
      <c r="YE101" s="44">
        <v>7.4090729999999994E-18</v>
      </c>
      <c r="YF101" s="44">
        <v>1.7359158000000001E-17</v>
      </c>
      <c r="YG101" s="44">
        <v>3.8121045E-17</v>
      </c>
      <c r="YH101" s="44">
        <v>8.0332154999999997E-17</v>
      </c>
      <c r="YI101" s="44">
        <v>1.6432479E-16</v>
      </c>
      <c r="YJ101" s="44">
        <v>3.2853821999999999E-16</v>
      </c>
      <c r="YK101" s="44">
        <v>6.4554986000000003E-16</v>
      </c>
      <c r="YL101" s="44">
        <v>1.2540892E-15</v>
      </c>
      <c r="YM101" s="44">
        <v>2.4200393999999999E-15</v>
      </c>
      <c r="YN101" s="44">
        <v>4.6460176000000001E-15</v>
      </c>
      <c r="YO101" s="44">
        <v>8.8711379999999996E-15</v>
      </c>
      <c r="YP101" s="44">
        <v>1.6824233999999999E-14</v>
      </c>
      <c r="YQ101" s="44">
        <v>3.1692367999999998E-14</v>
      </c>
      <c r="YR101" s="44">
        <v>5.9320895000000003E-14</v>
      </c>
      <c r="YS101" s="44">
        <v>1.1026848E-13</v>
      </c>
      <c r="YT101" s="44">
        <v>2.0352612999999999E-13</v>
      </c>
      <c r="YU101" s="44">
        <v>3.7331794000000001E-13</v>
      </c>
      <c r="YV101" s="44">
        <v>6.8157069999999999E-13</v>
      </c>
      <c r="YW101" s="44">
        <v>1.2389759000000001E-12</v>
      </c>
      <c r="YX101" s="44">
        <v>2.2426182000000002E-12</v>
      </c>
      <c r="YY101" s="44">
        <v>4.0391979999999996E-12</v>
      </c>
      <c r="YZ101" s="44">
        <v>7.2174267000000004E-12</v>
      </c>
      <c r="ZA101" s="44">
        <v>1.2746542999999999E-11</v>
      </c>
      <c r="ZB101" s="44">
        <v>2.2128906000000001E-11</v>
      </c>
      <c r="ZC101" s="44">
        <v>3.7581673999999998E-11</v>
      </c>
      <c r="ZD101" s="44">
        <v>6.2418425000000005E-11</v>
      </c>
      <c r="ZE101" s="44">
        <v>1.0157042999999999E-10</v>
      </c>
      <c r="ZF101" s="44">
        <v>1.6232117E-10</v>
      </c>
      <c r="ZG101" s="44">
        <v>2.5452467999999998E-10</v>
      </c>
      <c r="ZH101" s="44">
        <v>3.9171289999999998E-10</v>
      </c>
      <c r="ZI101" s="44">
        <v>5.9280963000000005E-10</v>
      </c>
      <c r="ZJ101" s="44">
        <v>8.8386140000000002E-10</v>
      </c>
      <c r="ZK101" s="44">
        <v>1.3009337999999999E-9</v>
      </c>
      <c r="ZL101" s="44">
        <v>1.8896848999999999E-9</v>
      </c>
      <c r="ZM101" s="44">
        <v>2.701359E-9</v>
      </c>
      <c r="ZN101" s="44">
        <v>3.7805590000000001E-9</v>
      </c>
      <c r="ZO101" s="44">
        <v>5.1015373999999997E-9</v>
      </c>
      <c r="ZP101" s="44">
        <v>0</v>
      </c>
      <c r="ZQ101" s="44">
        <v>1.4287462999999999E-18</v>
      </c>
      <c r="ZR101" s="44">
        <v>5.3629140000000003E-18</v>
      </c>
      <c r="ZS101" s="44">
        <v>1.4101522E-17</v>
      </c>
      <c r="ZT101" s="44">
        <v>3.2557210000000002E-17</v>
      </c>
      <c r="ZU101" s="44">
        <v>7.0046454999999997E-17</v>
      </c>
      <c r="ZV101" s="44">
        <v>1.4422747999999999E-16</v>
      </c>
      <c r="ZW101" s="44">
        <v>2.8874459999999999E-16</v>
      </c>
      <c r="ZX101" s="44">
        <v>5.6820209999999996E-16</v>
      </c>
      <c r="ZY101" s="44">
        <v>1.1044455000000001E-15</v>
      </c>
      <c r="ZZ101" s="44">
        <v>2.1233962E-15</v>
      </c>
      <c r="AAA101" s="44">
        <v>4.0341825E-15</v>
      </c>
      <c r="AAB101" s="44">
        <v>7.5634824000000007E-15</v>
      </c>
      <c r="AAC101" s="44">
        <v>1.3984441E-14</v>
      </c>
      <c r="AAD101" s="44">
        <v>2.5512627E-14</v>
      </c>
      <c r="AAE101" s="44">
        <v>4.6007425000000001E-14</v>
      </c>
      <c r="AAF101" s="44">
        <v>8.2382200000000006E-14</v>
      </c>
      <c r="AAG101" s="44">
        <v>1.4726126E-13</v>
      </c>
      <c r="AAH101" s="44">
        <v>2.6328743999999999E-13</v>
      </c>
      <c r="AAI101" s="44">
        <v>4.7101125000000004E-13</v>
      </c>
      <c r="AAJ101" s="44">
        <v>8.4197173000000003E-13</v>
      </c>
      <c r="AAK101" s="44">
        <v>1.5012295E-12</v>
      </c>
      <c r="AAL101" s="44">
        <v>2.656091E-12</v>
      </c>
      <c r="AAM101" s="44">
        <v>4.6342214E-12</v>
      </c>
      <c r="AAN101" s="44">
        <v>7.9548810000000007E-12</v>
      </c>
      <c r="AAO101" s="44">
        <v>1.34228895E-11</v>
      </c>
      <c r="AAP101" s="44">
        <v>2.2285204999999999E-11</v>
      </c>
      <c r="AAQ101" s="44">
        <v>3.6521848000000001E-11</v>
      </c>
      <c r="AAR101" s="44">
        <v>5.9399595999999996E-11</v>
      </c>
      <c r="AAS101" s="44">
        <v>9.6176296000000005E-11</v>
      </c>
      <c r="AAT101" s="44">
        <v>1.5531735999999999E-10</v>
      </c>
      <c r="AAU101" s="44">
        <v>2.4947927000000001E-10</v>
      </c>
      <c r="AAV101" s="44">
        <v>3.9754383000000001E-10</v>
      </c>
      <c r="AAW101" s="44">
        <v>6.2713839999999997E-10</v>
      </c>
      <c r="AAX101" s="44">
        <v>9.7641610000000002E-10</v>
      </c>
      <c r="AAY101" s="44">
        <v>1.4971874000000001E-9</v>
      </c>
      <c r="AAZ101" s="44">
        <v>2.2587996E-9</v>
      </c>
      <c r="ABA101" s="44">
        <v>3.3417193000000001E-9</v>
      </c>
      <c r="ABB101" s="44">
        <v>4.8085020000000003E-9</v>
      </c>
      <c r="ABC101" s="44">
        <v>6.6218469999999997E-9</v>
      </c>
      <c r="ABD101" s="44">
        <v>0</v>
      </c>
      <c r="ABE101" s="44">
        <v>2.2851449999999999E-18</v>
      </c>
      <c r="ABF101" s="44">
        <v>8.5631169999999997E-18</v>
      </c>
      <c r="ABG101" s="44">
        <v>2.2440055E-17</v>
      </c>
      <c r="ABH101" s="44">
        <v>5.1627078E-17</v>
      </c>
      <c r="ABI101" s="44">
        <v>1.1085782E-16</v>
      </c>
      <c r="ABJ101" s="44">
        <v>2.2845135E-16</v>
      </c>
      <c r="ABK101" s="44">
        <v>4.5785380000000004E-16</v>
      </c>
      <c r="ABL101" s="44">
        <v>8.9799369999999995E-16</v>
      </c>
      <c r="ABM101" s="44">
        <v>1.7312392000000001E-15</v>
      </c>
      <c r="ABN101" s="44">
        <v>3.28822E-15</v>
      </c>
      <c r="ABO101" s="44">
        <v>6.1640860000000003E-15</v>
      </c>
      <c r="ABP101" s="44">
        <v>1.1420954E-14</v>
      </c>
      <c r="ABQ101" s="44">
        <v>2.0947071999999999E-14</v>
      </c>
      <c r="ABR101" s="44">
        <v>3.8135849999999998E-14</v>
      </c>
      <c r="ABS101" s="44">
        <v>6.9014799999999995E-14</v>
      </c>
      <c r="ABT101" s="44">
        <v>1.2414024E-13</v>
      </c>
      <c r="ABU101" s="44">
        <v>2.2163997E-13</v>
      </c>
      <c r="ABV101" s="44">
        <v>3.9214454E-13</v>
      </c>
      <c r="ABW101" s="44">
        <v>6.8623029999999997E-13</v>
      </c>
      <c r="ABX101" s="44">
        <v>1.1871072E-12</v>
      </c>
      <c r="ABY101" s="44">
        <v>2.0298860000000001E-12</v>
      </c>
      <c r="ABZ101" s="44">
        <v>3.441946E-12</v>
      </c>
      <c r="ACA101" s="44">
        <v>5.8147562000000004E-12</v>
      </c>
      <c r="ACB101" s="44">
        <v>9.8142229999999995E-12</v>
      </c>
      <c r="ACC101" s="44">
        <v>1.6582314000000001E-11</v>
      </c>
      <c r="ACD101" s="44">
        <v>2.8077273000000001E-11</v>
      </c>
      <c r="ACE101" s="44">
        <v>4.7518187000000001E-11</v>
      </c>
      <c r="ACF101" s="44">
        <v>7.9691130000000004E-11</v>
      </c>
      <c r="ACG101" s="44">
        <v>1.3124713999999999E-10</v>
      </c>
      <c r="ACH101" s="44">
        <v>2.1108683000000001E-10</v>
      </c>
      <c r="ACI101" s="44">
        <v>3.3194836000000001E-10</v>
      </c>
      <c r="ACJ101" s="44">
        <v>5.1202269999999999E-10</v>
      </c>
      <c r="ACK101" s="44">
        <v>7.7794042999999995E-10</v>
      </c>
      <c r="ACL101" s="44">
        <v>1.1696872000000001E-9</v>
      </c>
      <c r="ACM101" s="44">
        <v>1.7447288000000001E-9</v>
      </c>
      <c r="ACN101" s="44">
        <v>2.5783338000000001E-9</v>
      </c>
      <c r="ACO101" s="44">
        <v>3.7630236999999996E-9</v>
      </c>
      <c r="ACP101" s="44">
        <v>5.3837037000000003E-9</v>
      </c>
      <c r="ACQ101" s="44">
        <v>7.3928219999999999E-9</v>
      </c>
      <c r="ACR101" s="44">
        <v>0</v>
      </c>
      <c r="ACS101" s="44">
        <v>2.8172393999999999E-18</v>
      </c>
      <c r="ACT101" s="44">
        <v>1.0544116000000001E-17</v>
      </c>
      <c r="ACU101" s="44">
        <v>2.7362241000000001E-17</v>
      </c>
      <c r="ACV101" s="44">
        <v>6.2179530000000005E-17</v>
      </c>
      <c r="ACW101" s="44">
        <v>1.3201619999999999E-16</v>
      </c>
      <c r="ACX101" s="44">
        <v>2.6909889999999998E-16</v>
      </c>
      <c r="ACY101" s="44">
        <v>5.3481629999999996E-16</v>
      </c>
      <c r="ACZ101" s="44">
        <v>1.0454893000000001E-15</v>
      </c>
      <c r="ADA101" s="44">
        <v>2.012922E-15</v>
      </c>
      <c r="ADB101" s="44">
        <v>3.8140796999999999E-15</v>
      </c>
      <c r="ADC101" s="44">
        <v>7.1031915999999999E-15</v>
      </c>
      <c r="ADD101" s="44">
        <v>1.300713E-14</v>
      </c>
      <c r="ADE101" s="44">
        <v>2.3396167999999999E-14</v>
      </c>
      <c r="ADF101" s="44">
        <v>4.1407222999999999E-14</v>
      </c>
      <c r="ADG101" s="44">
        <v>7.2306100000000005E-14</v>
      </c>
      <c r="ADH101" s="44">
        <v>1.2473246E-13</v>
      </c>
      <c r="ADI101" s="44">
        <v>2.1300805E-13</v>
      </c>
      <c r="ADJ101" s="44">
        <v>3.602165E-13</v>
      </c>
      <c r="ADK101" s="44">
        <v>6.0324999999999998E-13</v>
      </c>
      <c r="ADL101" s="44">
        <v>1.002191E-12</v>
      </c>
      <c r="ADM101" s="44">
        <v>1.6573722000000001E-12</v>
      </c>
      <c r="ADN101" s="44">
        <v>2.7363649999999999E-12</v>
      </c>
      <c r="ADO101" s="44">
        <v>4.5087459999999999E-12</v>
      </c>
      <c r="ADP101" s="44">
        <v>7.4112040000000005E-12</v>
      </c>
      <c r="ADQ101" s="44">
        <v>1.2147479E-11</v>
      </c>
      <c r="ADR101" s="44">
        <v>1.9814850999999999E-11</v>
      </c>
      <c r="ADS101" s="44">
        <v>3.2038280000000002E-11</v>
      </c>
      <c r="ADT101" s="44">
        <v>5.1271078000000003E-11</v>
      </c>
      <c r="ADU101" s="44">
        <v>8.1412100000000004E-11</v>
      </c>
      <c r="ADV101" s="44">
        <v>1.2866712E-10</v>
      </c>
      <c r="ADW101" s="44">
        <v>2.0334924E-10</v>
      </c>
      <c r="ADX101" s="44">
        <v>3.2210973000000002E-10</v>
      </c>
      <c r="ADY101" s="44">
        <v>5.1011400000000004E-10</v>
      </c>
      <c r="ADZ101" s="44">
        <v>8.0276413000000002E-10</v>
      </c>
      <c r="AEA101" s="44">
        <v>1.2414766000000001E-9</v>
      </c>
      <c r="AEB101" s="44">
        <v>1.8738568000000002E-9</v>
      </c>
      <c r="AEC101" s="44">
        <v>2.7455593E-9</v>
      </c>
      <c r="AED101" s="44">
        <v>3.8893510000000003E-9</v>
      </c>
      <c r="AEE101" s="44">
        <v>5.3001562999999997E-9</v>
      </c>
      <c r="AEF101" s="44">
        <v>0</v>
      </c>
      <c r="AEG101" s="44">
        <v>2.5945343E-18</v>
      </c>
      <c r="AEH101" s="44">
        <v>9.7862703999999994E-18</v>
      </c>
      <c r="AEI101" s="44">
        <v>2.5692960999999999E-17</v>
      </c>
      <c r="AEJ101" s="44">
        <v>5.8829090000000003E-17</v>
      </c>
      <c r="AEK101" s="44">
        <v>1.2454517E-16</v>
      </c>
      <c r="AEL101" s="44">
        <v>2.4994837999999999E-16</v>
      </c>
      <c r="AEM101" s="44">
        <v>4.8106690000000001E-16</v>
      </c>
      <c r="AEN101" s="44">
        <v>8.9428750000000004E-16</v>
      </c>
      <c r="AEO101" s="44">
        <v>1.6174912E-15</v>
      </c>
      <c r="AEP101" s="44">
        <v>2.8652467E-15</v>
      </c>
      <c r="AEQ101" s="44">
        <v>5.0041899999999998E-15</v>
      </c>
      <c r="AER101" s="44">
        <v>8.6588750000000001E-15</v>
      </c>
      <c r="AES101" s="44">
        <v>1.4903634E-14</v>
      </c>
      <c r="AET101" s="44">
        <v>2.5528696000000001E-14</v>
      </c>
      <c r="AEU101" s="44">
        <v>4.3485645000000001E-14</v>
      </c>
      <c r="AEV101" s="44">
        <v>7.3640589999999997E-14</v>
      </c>
      <c r="AEW101" s="44">
        <v>1.2360581E-13</v>
      </c>
      <c r="AEX101" s="44">
        <v>2.0568542E-13</v>
      </c>
      <c r="AEY101" s="44">
        <v>3.3995438000000002E-13</v>
      </c>
      <c r="AEZ101" s="44">
        <v>5.5820935000000003E-13</v>
      </c>
      <c r="AFA101" s="44">
        <v>9.1232249999999992E-13</v>
      </c>
      <c r="AFB101" s="44">
        <v>1.4815821E-12</v>
      </c>
      <c r="AFC101" s="44">
        <v>2.3899014000000001E-12</v>
      </c>
      <c r="AFD101" s="44">
        <v>3.8288907999999999E-12</v>
      </c>
      <c r="AFE101" s="44">
        <v>6.0939656E-12</v>
      </c>
      <c r="AFF101" s="44">
        <v>9.6314629999999995E-12</v>
      </c>
      <c r="AFG101" s="44">
        <v>1.5138672000000001E-11</v>
      </c>
      <c r="AFH101" s="44">
        <v>2.3731225000000001E-11</v>
      </c>
      <c r="AFI101" s="44">
        <v>3.7204062999999998E-11</v>
      </c>
      <c r="AFJ101" s="44">
        <v>5.8306866000000004E-11</v>
      </c>
      <c r="AFK101" s="44">
        <v>9.1222189999999994E-11</v>
      </c>
      <c r="AFL101" s="44">
        <v>1.421771E-10</v>
      </c>
      <c r="AFM101" s="44">
        <v>2.2033239999999999E-10</v>
      </c>
      <c r="AFN101" s="44">
        <v>3.3923555999999998E-10</v>
      </c>
      <c r="AFO101" s="44">
        <v>5.1767900000000001E-10</v>
      </c>
      <c r="AFP101" s="44">
        <v>7.8088135999999995E-10</v>
      </c>
      <c r="AFQ101" s="44">
        <v>1.1585424E-9</v>
      </c>
      <c r="AFR101" s="44">
        <v>1.6758593E-9</v>
      </c>
      <c r="AFS101" s="44">
        <v>2.3084074999999999E-9</v>
      </c>
      <c r="AFT101" s="43"/>
      <c r="AFU101" s="42">
        <f t="shared" ref="AFU101:AGD113" si="98">INDEX($AZ$11:$AFS$113,ROW()-ROW($AFU$10),AFU$9)</f>
        <v>1.8667088000000001E-15</v>
      </c>
      <c r="AFV101" s="42">
        <f t="shared" si="98"/>
        <v>1.3775280000000001E-15</v>
      </c>
      <c r="AFW101" s="42">
        <f t="shared" si="98"/>
        <v>1.99935E-15</v>
      </c>
      <c r="AFX101" s="42">
        <f t="shared" si="98"/>
        <v>2.3302899999999998E-15</v>
      </c>
      <c r="AFY101" s="42">
        <f t="shared" si="98"/>
        <v>2.4108872000000001E-15</v>
      </c>
      <c r="AFZ101" s="42">
        <f t="shared" si="98"/>
        <v>4.4819156000000001E-15</v>
      </c>
      <c r="AGA101" s="42">
        <f t="shared" si="98"/>
        <v>6.7273436000000003E-15</v>
      </c>
      <c r="AGB101" s="42">
        <f t="shared" si="98"/>
        <v>1.0586730000000001E-14</v>
      </c>
      <c r="AGC101" s="42">
        <f t="shared" si="98"/>
        <v>7.7013650000000001E-15</v>
      </c>
      <c r="AGD101" s="42">
        <f t="shared" si="98"/>
        <v>2.6465749999999998E-15</v>
      </c>
      <c r="AGE101" s="42">
        <f t="shared" ref="AGE101:AGN113" si="99">INDEX($AZ$11:$AFS$113,ROW()-ROW($AFU$10),AGE$9)</f>
        <v>7.2524120000000001E-16</v>
      </c>
      <c r="AGF101" s="42">
        <f t="shared" si="99"/>
        <v>1.6677175E-16</v>
      </c>
      <c r="AGG101" s="42">
        <f t="shared" si="99"/>
        <v>4.9678739999999999E-17</v>
      </c>
      <c r="AGH101" s="42">
        <f t="shared" si="99"/>
        <v>2.369667E-17</v>
      </c>
      <c r="AGI101" s="42">
        <f t="shared" si="99"/>
        <v>8.6230070000000007E-18</v>
      </c>
      <c r="AGJ101" s="42">
        <f t="shared" si="99"/>
        <v>7.4090729999999994E-18</v>
      </c>
      <c r="AGK101" s="42">
        <f t="shared" si="99"/>
        <v>5.3629140000000003E-18</v>
      </c>
      <c r="AGL101" s="42">
        <f t="shared" si="99"/>
        <v>2.2851449999999999E-18</v>
      </c>
      <c r="AGM101" s="42">
        <f t="shared" si="99"/>
        <v>0</v>
      </c>
      <c r="AGN101" s="42">
        <f t="shared" si="99"/>
        <v>5.3001562999999997E-9</v>
      </c>
      <c r="AGO101" s="41">
        <f t="shared" si="83"/>
        <v>2.6500997088808496E-10</v>
      </c>
      <c r="AGP101" s="2"/>
      <c r="AGQ101" s="42">
        <f t="shared" ref="AGQ101:AGZ113" si="100">INDEX($AZ$11:$AFS$113,ROW()-ROW($AGQ$10),AGQ$9)</f>
        <v>8.3886786E-10</v>
      </c>
      <c r="AGR101" s="42">
        <f t="shared" si="100"/>
        <v>1.4566343999999999E-13</v>
      </c>
      <c r="AGS101" s="42">
        <f t="shared" si="100"/>
        <v>7.6125520000000004E-10</v>
      </c>
      <c r="AGT101" s="42">
        <f t="shared" si="100"/>
        <v>6.7554270000000001E-14</v>
      </c>
      <c r="AGU101" s="42">
        <f t="shared" si="100"/>
        <v>7.8121209999999998E-10</v>
      </c>
      <c r="AGV101" s="42">
        <f t="shared" si="100"/>
        <v>5.8390790000000001E-14</v>
      </c>
      <c r="AGW101" s="42">
        <f t="shared" si="100"/>
        <v>9.1665090000000001E-10</v>
      </c>
      <c r="AGX101" s="42">
        <f t="shared" si="100"/>
        <v>7.6519410000000004E-14</v>
      </c>
      <c r="AGY101" s="42">
        <f t="shared" si="100"/>
        <v>1.7753539000000001E-9</v>
      </c>
      <c r="AGZ101" s="42">
        <f t="shared" si="100"/>
        <v>6.9854970000000002E-14</v>
      </c>
      <c r="AHA101" s="42">
        <f t="shared" ref="AHA101:AHJ113" si="101">INDEX($AZ$11:$AFS$113,ROW()-ROW($AGQ$10),AHA$9)</f>
        <v>1.7318725999999999E-9</v>
      </c>
      <c r="AHB101" s="42">
        <f t="shared" si="101"/>
        <v>2.0352612999999999E-13</v>
      </c>
      <c r="AHC101" s="42">
        <f t="shared" si="101"/>
        <v>3.7805590000000001E-9</v>
      </c>
      <c r="AHD101" s="42">
        <f t="shared" si="101"/>
        <v>2.6328743999999999E-13</v>
      </c>
      <c r="AHE101" s="42">
        <f t="shared" si="101"/>
        <v>4.8085020000000003E-9</v>
      </c>
      <c r="AHF101" s="42">
        <f t="shared" si="101"/>
        <v>3.9214454E-13</v>
      </c>
      <c r="AHG101" s="42">
        <f t="shared" si="101"/>
        <v>5.3837037000000003E-9</v>
      </c>
      <c r="AHH101" s="42">
        <f t="shared" si="101"/>
        <v>3.602165E-13</v>
      </c>
      <c r="AHI101" s="42">
        <f t="shared" si="101"/>
        <v>3.8893510000000003E-9</v>
      </c>
      <c r="AHJ101" s="42">
        <f t="shared" si="101"/>
        <v>2.0568542E-13</v>
      </c>
      <c r="AHK101" s="41">
        <f t="shared" si="84"/>
        <v>1.2334585551454999E-9</v>
      </c>
      <c r="AHL101" s="2"/>
      <c r="AHM101" s="42">
        <f t="shared" ref="AHM101:AHV113" si="102">INDEX($AZ$11:$AFS$113,ROW()-ROW($AHM$10),AHM$9)</f>
        <v>1.6758593E-9</v>
      </c>
      <c r="AHN101" s="42">
        <f t="shared" si="102"/>
        <v>1.6758593E-9</v>
      </c>
      <c r="AHO101" s="42">
        <f t="shared" si="102"/>
        <v>1.6758593E-9</v>
      </c>
      <c r="AHP101" s="42">
        <f t="shared" si="102"/>
        <v>1.6758593E-9</v>
      </c>
      <c r="AHQ101" s="42">
        <f t="shared" si="102"/>
        <v>1.6758593E-9</v>
      </c>
      <c r="AHR101" s="42">
        <f t="shared" si="102"/>
        <v>1.6758593E-9</v>
      </c>
      <c r="AHS101" s="42">
        <f t="shared" si="102"/>
        <v>1.6758593E-9</v>
      </c>
      <c r="AHT101" s="42">
        <f t="shared" si="102"/>
        <v>1.6758593E-9</v>
      </c>
      <c r="AHU101" s="42">
        <f t="shared" si="102"/>
        <v>1.6758593E-9</v>
      </c>
      <c r="AHV101" s="42">
        <f t="shared" si="102"/>
        <v>1.6758593E-9</v>
      </c>
      <c r="AHW101" s="42">
        <f t="shared" ref="AHW101:AIF113" si="103">INDEX($AZ$11:$AFS$113,ROW()-ROW($AHM$10),AHW$9)</f>
        <v>1.6758593E-9</v>
      </c>
      <c r="AHX101" s="42">
        <f t="shared" si="103"/>
        <v>1.6758593E-9</v>
      </c>
      <c r="AHY101" s="42">
        <f t="shared" si="103"/>
        <v>1.6758593E-9</v>
      </c>
      <c r="AHZ101" s="42">
        <f t="shared" si="103"/>
        <v>1.6758593E-9</v>
      </c>
      <c r="AIA101" s="42">
        <f t="shared" si="103"/>
        <v>1.6758593E-9</v>
      </c>
      <c r="AIB101" s="42">
        <f t="shared" si="103"/>
        <v>1.6758593E-9</v>
      </c>
      <c r="AIC101" s="42">
        <f t="shared" si="103"/>
        <v>1.6758593E-9</v>
      </c>
      <c r="AID101" s="42">
        <f t="shared" si="103"/>
        <v>1.6758593E-9</v>
      </c>
      <c r="AIE101" s="42">
        <f t="shared" si="103"/>
        <v>1.6758593E-9</v>
      </c>
      <c r="AIF101" s="42">
        <f t="shared" si="103"/>
        <v>1.6758593E-9</v>
      </c>
      <c r="AIG101" s="41">
        <f t="shared" si="85"/>
        <v>1.6758593E-9</v>
      </c>
      <c r="AIH101" s="2"/>
      <c r="AII101" s="2"/>
      <c r="AIJ101" s="2"/>
      <c r="AIK101" s="2"/>
      <c r="AIL101" s="2"/>
      <c r="AIM101" s="2"/>
      <c r="AIN101" s="2"/>
      <c r="AIO101" s="2"/>
      <c r="AIP101" s="2"/>
      <c r="AIQ101" s="2"/>
      <c r="AIR101" s="2"/>
      <c r="AIS101" s="2"/>
      <c r="AIT101" s="2"/>
      <c r="AIU101" s="2"/>
      <c r="AIV101" s="2"/>
      <c r="AIW101" s="2"/>
      <c r="AIX101" s="2"/>
      <c r="AIY101" s="2"/>
      <c r="AIZ101" s="2"/>
      <c r="AJA101" s="2"/>
      <c r="AJB101" s="2"/>
      <c r="AJC101" s="2"/>
      <c r="AJD101" s="2"/>
      <c r="AJE101" s="2"/>
      <c r="AJF101" s="2"/>
      <c r="AJG101" s="2"/>
      <c r="AJH101" s="2"/>
      <c r="AJI101" s="2"/>
      <c r="AJJ101" s="2"/>
      <c r="AJK101" s="2"/>
      <c r="AJL101" s="2"/>
      <c r="AJM101" s="2"/>
      <c r="AJN101" s="2"/>
      <c r="AJO101" s="2"/>
      <c r="AJP101" s="2"/>
      <c r="AJQ101" s="2"/>
      <c r="AJR101" s="2"/>
      <c r="AJS101" s="2"/>
      <c r="AJT101" s="2"/>
      <c r="AJU101" s="2"/>
      <c r="AJV101" s="2"/>
      <c r="AJW101" s="2"/>
      <c r="AJX101" s="2"/>
      <c r="AJY101" s="2"/>
      <c r="AJZ101" s="2"/>
      <c r="AKA101" s="2"/>
      <c r="AKB101" s="2"/>
      <c r="AKC101" s="2"/>
      <c r="AKD101" s="2"/>
      <c r="AKE101" s="2"/>
      <c r="AKF101" s="2"/>
      <c r="AKG101" s="2"/>
      <c r="AKH101" s="2"/>
      <c r="AKI101" s="2"/>
      <c r="AKJ101" s="2"/>
      <c r="AKK101" s="2"/>
      <c r="AKL101" s="2"/>
      <c r="AKM101" s="2"/>
      <c r="AKN101" s="2"/>
      <c r="AKO101" s="2"/>
      <c r="AKP101" s="2"/>
      <c r="AKQ101" s="2"/>
      <c r="AKR101" s="2"/>
      <c r="AKS101" s="2"/>
      <c r="AKT101" s="2"/>
      <c r="AKU101" s="2"/>
      <c r="AKV101" s="2"/>
      <c r="AKW101" s="2"/>
      <c r="AKX101" s="2"/>
      <c r="AKY101" s="2"/>
    </row>
    <row r="102" spans="1:987" ht="1.5" customHeight="1" x14ac:dyDescent="0.25">
      <c r="A102" s="2"/>
      <c r="B102" s="32">
        <f t="shared" si="81"/>
        <v>11</v>
      </c>
      <c r="C102" s="32">
        <f>IF(B102&lt;B101,MAX(C$11:C101)+1,C101)</f>
        <v>4</v>
      </c>
      <c r="D102" s="40">
        <v>90</v>
      </c>
      <c r="E102">
        <v>72.16</v>
      </c>
      <c r="F102" s="2"/>
      <c r="G102" s="39">
        <f t="shared" si="82"/>
        <v>72.16</v>
      </c>
      <c r="H102" s="2"/>
      <c r="I102" s="46">
        <v>12</v>
      </c>
      <c r="J102" s="45">
        <v>1</v>
      </c>
      <c r="K102" s="45">
        <v>1</v>
      </c>
      <c r="L102" s="45">
        <v>1</v>
      </c>
      <c r="M102" s="45">
        <v>1</v>
      </c>
      <c r="N102" s="45">
        <v>1</v>
      </c>
      <c r="O102" s="45">
        <v>1</v>
      </c>
      <c r="P102" s="45">
        <v>1</v>
      </c>
      <c r="Q102" s="45">
        <v>1</v>
      </c>
      <c r="R102" s="45">
        <v>1</v>
      </c>
      <c r="S102" s="45">
        <v>1</v>
      </c>
      <c r="T102" s="45">
        <v>1</v>
      </c>
      <c r="U102" s="45">
        <v>1</v>
      </c>
      <c r="V102" s="45">
        <v>1</v>
      </c>
      <c r="W102" s="45">
        <v>1</v>
      </c>
      <c r="X102" s="45">
        <v>1</v>
      </c>
      <c r="Y102" s="45">
        <v>1</v>
      </c>
      <c r="Z102" s="45">
        <v>1</v>
      </c>
      <c r="AA102" s="45">
        <v>1</v>
      </c>
      <c r="AB102" s="45">
        <v>1</v>
      </c>
      <c r="AC102" s="45">
        <v>1</v>
      </c>
      <c r="AD102" s="45">
        <v>1</v>
      </c>
      <c r="AE102" s="45">
        <v>1</v>
      </c>
      <c r="AF102" s="45">
        <v>1</v>
      </c>
      <c r="AG102" s="45">
        <v>1</v>
      </c>
      <c r="AH102" s="45">
        <v>1</v>
      </c>
      <c r="AI102" s="45">
        <v>1</v>
      </c>
      <c r="AJ102" s="45">
        <v>1</v>
      </c>
      <c r="AK102" s="45">
        <v>1</v>
      </c>
      <c r="AL102" s="45">
        <v>1</v>
      </c>
      <c r="AM102" s="45">
        <v>1</v>
      </c>
      <c r="AN102" s="45">
        <v>1</v>
      </c>
      <c r="AO102" s="45">
        <v>1</v>
      </c>
      <c r="AP102" s="45">
        <v>1</v>
      </c>
      <c r="AQ102" s="45">
        <v>1</v>
      </c>
      <c r="AR102" s="45">
        <v>1</v>
      </c>
      <c r="AS102" s="45">
        <v>1</v>
      </c>
      <c r="AT102" s="45">
        <v>1</v>
      </c>
      <c r="AU102" s="45">
        <v>1</v>
      </c>
      <c r="AV102" s="45">
        <v>1</v>
      </c>
      <c r="AW102" s="45">
        <v>1</v>
      </c>
      <c r="AX102" s="2"/>
      <c r="AY102" s="19">
        <v>90</v>
      </c>
      <c r="AZ102" s="44">
        <v>0</v>
      </c>
      <c r="BA102" s="44">
        <v>1.7648966E-20</v>
      </c>
      <c r="BB102" s="44">
        <v>6.5623547000000003E-20</v>
      </c>
      <c r="BC102" s="44">
        <v>1.7035616999999999E-19</v>
      </c>
      <c r="BD102" s="44">
        <v>3.8678056000000002E-19</v>
      </c>
      <c r="BE102" s="44">
        <v>8.1314987E-19</v>
      </c>
      <c r="BF102" s="44">
        <v>1.6199549E-18</v>
      </c>
      <c r="BG102" s="44">
        <v>3.0999091999999999E-18</v>
      </c>
      <c r="BH102" s="44">
        <v>5.7535395000000002E-18</v>
      </c>
      <c r="BI102" s="44">
        <v>1.0434215999999999E-17</v>
      </c>
      <c r="BJ102" s="44">
        <v>1.8573298000000001E-17</v>
      </c>
      <c r="BK102" s="44">
        <v>3.2539019999999999E-17</v>
      </c>
      <c r="BL102" s="44">
        <v>5.6186579999999994E-17</v>
      </c>
      <c r="BM102" s="44">
        <v>9.5644585E-17</v>
      </c>
      <c r="BN102" s="44">
        <v>1.6058728000000001E-16</v>
      </c>
      <c r="BO102" s="44">
        <v>2.6648931999999999E-16</v>
      </c>
      <c r="BP102" s="44">
        <v>4.3812128000000002E-16</v>
      </c>
      <c r="BQ102" s="44">
        <v>7.1508800000000001E-16</v>
      </c>
      <c r="BR102" s="44">
        <v>1.1608907000000001E-15</v>
      </c>
      <c r="BS102" s="44">
        <v>1.8777387999999998E-15</v>
      </c>
      <c r="BT102" s="44">
        <v>3.0299516E-15</v>
      </c>
      <c r="BU102" s="44">
        <v>4.8767955999999999E-15</v>
      </c>
      <c r="BV102" s="44">
        <v>7.8279530000000008E-15</v>
      </c>
      <c r="BW102" s="44">
        <v>1.2529226E-14</v>
      </c>
      <c r="BX102" s="44">
        <v>1.9975771000000001E-14</v>
      </c>
      <c r="BY102" s="44">
        <v>3.1717852999999998E-14</v>
      </c>
      <c r="BZ102" s="44">
        <v>5.0186494999999999E-14</v>
      </c>
      <c r="CA102" s="44">
        <v>7.9081456000000005E-14</v>
      </c>
      <c r="CB102" s="44">
        <v>1.2391841000000001E-13</v>
      </c>
      <c r="CC102" s="44">
        <v>1.9285749000000001E-13</v>
      </c>
      <c r="CD102" s="44">
        <v>2.9797250000000002E-13</v>
      </c>
      <c r="CE102" s="44">
        <v>4.5760806999999996E-13</v>
      </c>
      <c r="CF102" s="44">
        <v>6.9900985999999997E-13</v>
      </c>
      <c r="CG102" s="44">
        <v>1.0618425999999999E-12</v>
      </c>
      <c r="CH102" s="44">
        <v>1.5998989000000001E-12</v>
      </c>
      <c r="CI102" s="44">
        <v>2.3860401999999999E-12</v>
      </c>
      <c r="CJ102" s="44">
        <v>3.5145211000000001E-12</v>
      </c>
      <c r="CK102" s="44">
        <v>5.0982004999999997E-12</v>
      </c>
      <c r="CL102" s="44">
        <v>7.2264949999999999E-12</v>
      </c>
      <c r="CM102" s="44">
        <v>9.8380729999999992E-12</v>
      </c>
      <c r="CN102" s="44">
        <v>0</v>
      </c>
      <c r="CO102" s="44">
        <v>1.6569693000000001E-20</v>
      </c>
      <c r="CP102" s="44">
        <v>6.1107129999999998E-20</v>
      </c>
      <c r="CQ102" s="44">
        <v>1.5541504999999999E-19</v>
      </c>
      <c r="CR102" s="44">
        <v>3.4376365E-19</v>
      </c>
      <c r="CS102" s="44">
        <v>7.0584810000000003E-19</v>
      </c>
      <c r="CT102" s="44">
        <v>1.3888963999999999E-18</v>
      </c>
      <c r="CU102" s="44">
        <v>2.6608278999999999E-18</v>
      </c>
      <c r="CV102" s="44">
        <v>4.9967938E-18</v>
      </c>
      <c r="CW102" s="44">
        <v>9.2193750000000003E-18</v>
      </c>
      <c r="CX102" s="44">
        <v>1.6739074999999999E-17</v>
      </c>
      <c r="CY102" s="44">
        <v>2.9952897999999998E-17</v>
      </c>
      <c r="CZ102" s="44">
        <v>5.2984750000000002E-17</v>
      </c>
      <c r="DA102" s="44">
        <v>9.3177694000000006E-17</v>
      </c>
      <c r="DB102" s="44">
        <v>1.6346071999999999E-16</v>
      </c>
      <c r="DC102" s="44">
        <v>2.8580704999999999E-16</v>
      </c>
      <c r="DD102" s="44">
        <v>4.9797945999999996E-16</v>
      </c>
      <c r="DE102" s="44">
        <v>8.639865E-16</v>
      </c>
      <c r="DF102" s="44">
        <v>1.4865368000000001E-15</v>
      </c>
      <c r="DG102" s="44">
        <v>2.5300810000000001E-15</v>
      </c>
      <c r="DH102" s="44">
        <v>4.2656032999999999E-15</v>
      </c>
      <c r="DI102" s="44">
        <v>7.1454140000000003E-15</v>
      </c>
      <c r="DJ102" s="44">
        <v>1.1957458E-14</v>
      </c>
      <c r="DK102" s="44">
        <v>2.0020567000000002E-14</v>
      </c>
      <c r="DL102" s="44">
        <v>3.33631E-14</v>
      </c>
      <c r="DM102" s="44">
        <v>5.50776E-14</v>
      </c>
      <c r="DN102" s="44">
        <v>9.0087699999999995E-14</v>
      </c>
      <c r="DO102" s="44">
        <v>1.4583510000000001E-13</v>
      </c>
      <c r="DP102" s="44">
        <v>2.337215E-13</v>
      </c>
      <c r="DQ102" s="44">
        <v>3.7232212999999998E-13</v>
      </c>
      <c r="DR102" s="44">
        <v>5.9325039999999995E-13</v>
      </c>
      <c r="DS102" s="44">
        <v>9.4933370000000007E-13</v>
      </c>
      <c r="DT102" s="44">
        <v>1.5242557E-12</v>
      </c>
      <c r="DU102" s="44">
        <v>2.4359709999999999E-12</v>
      </c>
      <c r="DV102" s="44">
        <v>3.8378939999999998E-12</v>
      </c>
      <c r="DW102" s="44">
        <v>5.9486764000000004E-12</v>
      </c>
      <c r="DX102" s="44">
        <v>9.0548330000000002E-12</v>
      </c>
      <c r="DY102" s="44">
        <v>1.34720455E-11</v>
      </c>
      <c r="DZ102" s="44">
        <v>1.9434386E-11</v>
      </c>
      <c r="EA102" s="44">
        <v>2.6890589999999998E-11</v>
      </c>
      <c r="EB102" s="44">
        <v>0</v>
      </c>
      <c r="EC102" s="44">
        <v>2.7014740000000001E-20</v>
      </c>
      <c r="ED102" s="44">
        <v>9.9839330000000005E-20</v>
      </c>
      <c r="EE102" s="44">
        <v>2.5926807999999998E-19</v>
      </c>
      <c r="EF102" s="44">
        <v>5.9428780000000001E-19</v>
      </c>
      <c r="EG102" s="44">
        <v>1.2739077000000001E-18</v>
      </c>
      <c r="EH102" s="44">
        <v>2.6141589999999999E-18</v>
      </c>
      <c r="EI102" s="44">
        <v>5.1993020000000003E-18</v>
      </c>
      <c r="EJ102" s="44">
        <v>1.0053562E-17</v>
      </c>
      <c r="EK102" s="44">
        <v>1.9040361000000001E-17</v>
      </c>
      <c r="EL102" s="44">
        <v>3.5408376000000003E-17</v>
      </c>
      <c r="EM102" s="44">
        <v>6.5127819999999996E-17</v>
      </c>
      <c r="EN102" s="44">
        <v>1.1906237E-16</v>
      </c>
      <c r="EO102" s="44">
        <v>2.1690289000000001E-16</v>
      </c>
      <c r="EP102" s="44">
        <v>3.9376034E-16</v>
      </c>
      <c r="EQ102" s="44">
        <v>7.1102169999999996E-16</v>
      </c>
      <c r="ER102" s="44">
        <v>1.2727074E-15</v>
      </c>
      <c r="ES102" s="44">
        <v>2.2507220000000001E-15</v>
      </c>
      <c r="ET102" s="44">
        <v>3.9295691999999998E-15</v>
      </c>
      <c r="EU102" s="44">
        <v>6.7834507000000001E-15</v>
      </c>
      <c r="EV102" s="44">
        <v>1.1613301999999999E-14</v>
      </c>
      <c r="EW102" s="44">
        <v>1.9750061999999999E-14</v>
      </c>
      <c r="EX102" s="44">
        <v>3.3314133999999999E-14</v>
      </c>
      <c r="EY102" s="44">
        <v>5.5731173000000003E-14</v>
      </c>
      <c r="EZ102" s="44">
        <v>9.2628330000000003E-14</v>
      </c>
      <c r="FA102" s="44">
        <v>1.5303674E-13</v>
      </c>
      <c r="FB102" s="44">
        <v>2.5164594999999998E-13</v>
      </c>
      <c r="FC102" s="44">
        <v>4.1302353999999998E-13</v>
      </c>
      <c r="FD102" s="44">
        <v>6.770113E-13</v>
      </c>
      <c r="FE102" s="44">
        <v>1.1082941000000001E-12</v>
      </c>
      <c r="FF102" s="44">
        <v>1.8126556E-12</v>
      </c>
      <c r="FG102" s="44">
        <v>2.9529401999999998E-12</v>
      </c>
      <c r="FH102" s="44">
        <v>4.7815753E-12</v>
      </c>
      <c r="FI102" s="44">
        <v>7.6511759999999994E-12</v>
      </c>
      <c r="FJ102" s="44">
        <v>1.206721E-11</v>
      </c>
      <c r="FK102" s="44">
        <v>1.8717107999999999E-11</v>
      </c>
      <c r="FL102" s="44">
        <v>2.8478275000000001E-11</v>
      </c>
      <c r="FM102" s="44">
        <v>4.2396010000000001E-11</v>
      </c>
      <c r="FN102" s="44">
        <v>6.1424680000000006E-11</v>
      </c>
      <c r="FO102" s="44">
        <v>8.5257149999999994E-11</v>
      </c>
      <c r="FP102" s="44">
        <v>0</v>
      </c>
      <c r="FQ102" s="44">
        <v>5.2754836E-20</v>
      </c>
      <c r="FR102" s="44">
        <v>1.958738E-19</v>
      </c>
      <c r="FS102" s="44">
        <v>5.1091183000000002E-19</v>
      </c>
      <c r="FT102" s="44">
        <v>1.1704188000000001E-18</v>
      </c>
      <c r="FU102" s="44">
        <v>2.4910374999999999E-18</v>
      </c>
      <c r="FV102" s="44">
        <v>5.0563756000000004E-18</v>
      </c>
      <c r="FW102" s="44">
        <v>9.9484639999999997E-18</v>
      </c>
      <c r="FX102" s="44">
        <v>1.9202864E-17</v>
      </c>
      <c r="FY102" s="44">
        <v>3.6661196999999997E-17</v>
      </c>
      <c r="FZ102" s="44">
        <v>6.9508945999999994E-17</v>
      </c>
      <c r="GA102" s="44">
        <v>1.3102251E-16</v>
      </c>
      <c r="GB102" s="44">
        <v>2.4531392000000002E-16</v>
      </c>
      <c r="GC102" s="44">
        <v>4.5463153999999997E-16</v>
      </c>
      <c r="GD102" s="44">
        <v>8.3101263999999999E-16</v>
      </c>
      <c r="GE102" s="44">
        <v>1.4970218000000001E-15</v>
      </c>
      <c r="GF102" s="44">
        <v>2.6625474999999999E-15</v>
      </c>
      <c r="GG102" s="44">
        <v>4.6903852000000002E-15</v>
      </c>
      <c r="GH102" s="44">
        <v>8.2075339999999995E-15</v>
      </c>
      <c r="GI102" s="44">
        <v>1.4296942000000001E-14</v>
      </c>
      <c r="GJ102" s="44">
        <v>2.4798594E-14</v>
      </c>
      <c r="GK102" s="44">
        <v>4.2803346000000002E-14</v>
      </c>
      <c r="GL102" s="44">
        <v>7.3482480000000001E-14</v>
      </c>
      <c r="GM102" s="44">
        <v>1.2524250999999999E-13</v>
      </c>
      <c r="GN102" s="44">
        <v>2.1173848000000001E-13</v>
      </c>
      <c r="GO102" s="44">
        <v>3.5507645999999999E-13</v>
      </c>
      <c r="GP102" s="44">
        <v>5.9045290000000003E-13</v>
      </c>
      <c r="GQ102" s="44">
        <v>9.7539360000000001E-13</v>
      </c>
      <c r="GR102" s="44">
        <v>1.6027381E-12</v>
      </c>
      <c r="GS102" s="44">
        <v>2.6201659999999998E-12</v>
      </c>
      <c r="GT102" s="44">
        <v>4.2638029999999998E-12</v>
      </c>
      <c r="GU102" s="44">
        <v>6.8970003000000004E-12</v>
      </c>
      <c r="GV102" s="44">
        <v>1.1067206E-11</v>
      </c>
      <c r="GW102" s="44">
        <v>1.7562742999999999E-11</v>
      </c>
      <c r="GX102" s="44">
        <v>2.7469759E-11</v>
      </c>
      <c r="GY102" s="44">
        <v>4.2369032000000002E-11</v>
      </c>
      <c r="GZ102" s="44">
        <v>6.4291024000000002E-11</v>
      </c>
      <c r="HA102" s="44">
        <v>9.5617610000000005E-11</v>
      </c>
      <c r="HB102" s="44">
        <v>1.3839199E-10</v>
      </c>
      <c r="HC102" s="44">
        <v>1.9172978E-10</v>
      </c>
      <c r="HD102" s="44">
        <v>0</v>
      </c>
      <c r="HE102" s="44">
        <v>1.1840489999999999E-19</v>
      </c>
      <c r="HF102" s="44">
        <v>4.410563E-19</v>
      </c>
      <c r="HG102" s="44">
        <v>1.1413532E-18</v>
      </c>
      <c r="HH102" s="44">
        <v>2.5883304E-18</v>
      </c>
      <c r="HI102" s="44">
        <v>5.4824555000000001E-18</v>
      </c>
      <c r="HJ102" s="44">
        <v>1.115099E-17</v>
      </c>
      <c r="HK102" s="44">
        <v>2.2071760999999999E-17</v>
      </c>
      <c r="HL102" s="44">
        <v>4.2767483999999998E-17</v>
      </c>
      <c r="HM102" s="44">
        <v>8.1276444000000003E-17</v>
      </c>
      <c r="HN102" s="44">
        <v>1.5128887E-16</v>
      </c>
      <c r="HO102" s="44">
        <v>2.7572152999999999E-16</v>
      </c>
      <c r="HP102" s="44">
        <v>4.9458749999999997E-16</v>
      </c>
      <c r="HQ102" s="44">
        <v>8.7950495999999999E-16</v>
      </c>
      <c r="HR102" s="44">
        <v>1.5621431E-15</v>
      </c>
      <c r="HS102" s="44">
        <v>2.7797297999999999E-15</v>
      </c>
      <c r="HT102" s="44">
        <v>4.9559415000000003E-15</v>
      </c>
      <c r="HU102" s="44">
        <v>8.8525269999999993E-15</v>
      </c>
      <c r="HV102" s="44">
        <v>1.5823206999999999E-14</v>
      </c>
      <c r="HW102" s="44">
        <v>2.8127965E-14</v>
      </c>
      <c r="HX102" s="44">
        <v>4.9459619999999997E-14</v>
      </c>
      <c r="HY102" s="44">
        <v>8.5900360000000003E-14</v>
      </c>
      <c r="HZ102" s="44">
        <v>1.4730963999999999E-13</v>
      </c>
      <c r="IA102" s="44">
        <v>2.4977524000000002E-13</v>
      </c>
      <c r="IB102" s="44">
        <v>4.1911709999999998E-13</v>
      </c>
      <c r="IC102" s="44">
        <v>6.9705560000000005E-13</v>
      </c>
      <c r="ID102" s="44">
        <v>1.1494160000000001E-12</v>
      </c>
      <c r="IE102" s="44">
        <v>1.8802115000000002E-12</v>
      </c>
      <c r="IF102" s="44">
        <v>3.0522881999999999E-12</v>
      </c>
      <c r="IG102" s="44">
        <v>4.921118E-12</v>
      </c>
      <c r="IH102" s="44">
        <v>7.8743990000000007E-12</v>
      </c>
      <c r="II102" s="44">
        <v>1.2511279000000001E-11</v>
      </c>
      <c r="IJ102" s="44">
        <v>1.9743956E-11</v>
      </c>
      <c r="IK102" s="44">
        <v>3.0958490000000003E-11</v>
      </c>
      <c r="IL102" s="44">
        <v>4.8237407000000002E-11</v>
      </c>
      <c r="IM102" s="44">
        <v>7.444839E-11</v>
      </c>
      <c r="IN102" s="44">
        <v>1.1340891E-10</v>
      </c>
      <c r="IO102" s="44">
        <v>1.6982915000000001E-10</v>
      </c>
      <c r="IP102" s="44">
        <v>2.4832302999999998E-10</v>
      </c>
      <c r="IQ102" s="44">
        <v>3.4672998000000002E-10</v>
      </c>
      <c r="IR102" s="44">
        <v>0</v>
      </c>
      <c r="IS102" s="44">
        <v>3.8515379999999999E-19</v>
      </c>
      <c r="IT102" s="44">
        <v>1.4416293000000001E-18</v>
      </c>
      <c r="IU102" s="44">
        <v>3.7654159999999999E-18</v>
      </c>
      <c r="IV102" s="44">
        <v>8.6481849999999996E-18</v>
      </c>
      <c r="IW102" s="44">
        <v>1.8579883999999999E-17</v>
      </c>
      <c r="IX102" s="44">
        <v>3.8234200000000003E-17</v>
      </c>
      <c r="IY102" s="44">
        <v>7.618349E-17</v>
      </c>
      <c r="IZ102" s="44">
        <v>1.4777050999999999E-16</v>
      </c>
      <c r="JA102" s="44">
        <v>2.7902474999999998E-16</v>
      </c>
      <c r="JB102" s="44">
        <v>5.1438779999999996E-16</v>
      </c>
      <c r="JC102" s="44">
        <v>9.3145830000000006E-16</v>
      </c>
      <c r="JD102" s="44">
        <v>1.6605418E-15</v>
      </c>
      <c r="JE102" s="44">
        <v>2.9217838E-15</v>
      </c>
      <c r="JF102" s="44">
        <v>5.0898904000000003E-15</v>
      </c>
      <c r="JG102" s="44">
        <v>8.7945020000000001E-15</v>
      </c>
      <c r="JH102" s="44">
        <v>1.511793E-14</v>
      </c>
      <c r="JI102" s="44">
        <v>2.5846200000000001E-14</v>
      </c>
      <c r="JJ102" s="44">
        <v>4.3930432E-14</v>
      </c>
      <c r="JK102" s="44">
        <v>7.4292779999999996E-14</v>
      </c>
      <c r="JL102" s="44">
        <v>1.2507078E-13</v>
      </c>
      <c r="JM102" s="44">
        <v>2.0961003000000001E-13</v>
      </c>
      <c r="JN102" s="44">
        <v>3.4976887999999998E-13</v>
      </c>
      <c r="JO102" s="44">
        <v>5.8086980000000001E-13</v>
      </c>
      <c r="JP102" s="44">
        <v>9.5666480000000003E-13</v>
      </c>
      <c r="JQ102" s="44">
        <v>1.5637799E-12</v>
      </c>
      <c r="JR102" s="44">
        <v>2.5290014999999999E-12</v>
      </c>
      <c r="JS102" s="44">
        <v>4.0419479999999998E-12</v>
      </c>
      <c r="JT102" s="44">
        <v>6.3698126999999998E-12</v>
      </c>
      <c r="JU102" s="44">
        <v>9.9109739999999996E-12</v>
      </c>
      <c r="JV102" s="44">
        <v>1.5269307E-11</v>
      </c>
      <c r="JW102" s="44">
        <v>2.3358406999999999E-11</v>
      </c>
      <c r="JX102" s="44">
        <v>3.5583285999999998E-11</v>
      </c>
      <c r="JY102" s="44">
        <v>5.4014615999999998E-11</v>
      </c>
      <c r="JZ102" s="44">
        <v>8.1636139999999997E-11</v>
      </c>
      <c r="KA102" s="44">
        <v>1.2251805000000001E-10</v>
      </c>
      <c r="KB102" s="44">
        <v>1.8181989E-10</v>
      </c>
      <c r="KC102" s="44">
        <v>2.6503802000000002E-10</v>
      </c>
      <c r="KD102" s="44">
        <v>3.7699501999999999E-10</v>
      </c>
      <c r="KE102" s="44">
        <v>5.1632070000000005E-10</v>
      </c>
      <c r="KF102" s="44">
        <v>0</v>
      </c>
      <c r="KG102" s="44">
        <v>1.1189710999999999E-18</v>
      </c>
      <c r="KH102" s="44">
        <v>4.1937354000000002E-18</v>
      </c>
      <c r="KI102" s="44">
        <v>1.1014075E-17</v>
      </c>
      <c r="KJ102" s="44">
        <v>2.5458177E-17</v>
      </c>
      <c r="KK102" s="44">
        <v>5.4912479999999999E-17</v>
      </c>
      <c r="KL102" s="44">
        <v>1.1287041E-16</v>
      </c>
      <c r="KM102" s="44">
        <v>2.231075E-16</v>
      </c>
      <c r="KN102" s="44">
        <v>4.2640835000000001E-16</v>
      </c>
      <c r="KO102" s="44">
        <v>7.9094019999999995E-16</v>
      </c>
      <c r="KP102" s="44">
        <v>1.4306759999999999E-15</v>
      </c>
      <c r="KQ102" s="44">
        <v>2.5337990000000001E-15</v>
      </c>
      <c r="KR102" s="44">
        <v>4.4216711999999997E-15</v>
      </c>
      <c r="KS102" s="44">
        <v>7.6179830000000002E-15</v>
      </c>
      <c r="KT102" s="44">
        <v>1.2922047000000001E-14</v>
      </c>
      <c r="KU102" s="44">
        <v>2.1701535E-14</v>
      </c>
      <c r="KV102" s="44">
        <v>3.6048434999999999E-14</v>
      </c>
      <c r="KW102" s="44">
        <v>5.9413170000000006E-14</v>
      </c>
      <c r="KX102" s="44">
        <v>9.7531839999999999E-14</v>
      </c>
      <c r="KY102" s="44">
        <v>1.5963098E-13</v>
      </c>
      <c r="KZ102" s="44">
        <v>2.6003469999999999E-13</v>
      </c>
      <c r="LA102" s="44">
        <v>4.2073802000000001E-13</v>
      </c>
      <c r="LB102" s="44">
        <v>6.7676479999999998E-13</v>
      </c>
      <c r="LC102" s="44">
        <v>1.0843209999999999E-12</v>
      </c>
      <c r="LD102" s="44">
        <v>1.7303281000000001E-12</v>
      </c>
      <c r="LE102" s="44">
        <v>2.7438070000000001E-12</v>
      </c>
      <c r="LF102" s="44">
        <v>4.3057722999999999E-12</v>
      </c>
      <c r="LG102" s="44">
        <v>6.6784150000000001E-12</v>
      </c>
      <c r="LH102" s="44">
        <v>1.0270619000000001E-11</v>
      </c>
      <c r="LI102" s="44">
        <v>1.5669879000000001E-11</v>
      </c>
      <c r="LJ102" s="44">
        <v>2.3702693E-11</v>
      </c>
      <c r="LK102" s="44">
        <v>3.5519657E-11</v>
      </c>
      <c r="LL102" s="44">
        <v>5.2705676999999997E-11</v>
      </c>
      <c r="LM102" s="44">
        <v>7.7467220000000003E-11</v>
      </c>
      <c r="LN102" s="44">
        <v>1.12695304E-10</v>
      </c>
      <c r="LO102" s="44">
        <v>1.6209616999999999E-10</v>
      </c>
      <c r="LP102" s="44">
        <v>2.3023500000000001E-10</v>
      </c>
      <c r="LQ102" s="44">
        <v>3.2185254000000002E-10</v>
      </c>
      <c r="LR102" s="44">
        <v>4.4052867E-10</v>
      </c>
      <c r="LS102" s="44">
        <v>5.8520544000000004E-10</v>
      </c>
      <c r="LT102" s="44">
        <v>0</v>
      </c>
      <c r="LU102" s="44">
        <v>3.1757322999999999E-18</v>
      </c>
      <c r="LV102" s="44">
        <v>1.1972644000000001E-17</v>
      </c>
      <c r="LW102" s="44">
        <v>3.1586494E-17</v>
      </c>
      <c r="LX102" s="44">
        <v>7.2941499999999997E-17</v>
      </c>
      <c r="LY102" s="44">
        <v>1.5614748999999999E-16</v>
      </c>
      <c r="LZ102" s="44">
        <v>3.1747772E-16</v>
      </c>
      <c r="MA102" s="44">
        <v>6.1983664000000004E-16</v>
      </c>
      <c r="MB102" s="44">
        <v>1.1713961E-15</v>
      </c>
      <c r="MC102" s="44">
        <v>2.1598846999999998E-15</v>
      </c>
      <c r="MD102" s="44">
        <v>3.9100693000000002E-15</v>
      </c>
      <c r="ME102" s="44">
        <v>6.9861862999999999E-15</v>
      </c>
      <c r="MF102" s="44">
        <v>1.2328211E-14</v>
      </c>
      <c r="MG102" s="44">
        <v>2.1462910000000001E-14</v>
      </c>
      <c r="MH102" s="44">
        <v>3.6727955000000001E-14</v>
      </c>
      <c r="MI102" s="44">
        <v>6.1685004999999997E-14</v>
      </c>
      <c r="MJ102" s="44">
        <v>1.0150678E-13</v>
      </c>
      <c r="MK102" s="44">
        <v>1.6380763E-13</v>
      </c>
      <c r="ML102" s="44">
        <v>2.6023237000000001E-13</v>
      </c>
      <c r="MM102" s="44">
        <v>4.0967956000000001E-13</v>
      </c>
      <c r="MN102" s="44">
        <v>6.4123889999999997E-13</v>
      </c>
      <c r="MO102" s="44">
        <v>9.990462000000001E-13</v>
      </c>
      <c r="MP102" s="44">
        <v>1.5495918000000001E-12</v>
      </c>
      <c r="MQ102" s="44">
        <v>2.3918688000000001E-12</v>
      </c>
      <c r="MR102" s="44">
        <v>3.6740330000000004E-12</v>
      </c>
      <c r="MS102" s="44">
        <v>5.618384E-12</v>
      </c>
      <c r="MT102" s="44">
        <v>8.5362569999999997E-12</v>
      </c>
      <c r="MU102" s="44">
        <v>1.28560235E-11</v>
      </c>
      <c r="MV102" s="44">
        <v>1.9170529999999999E-11</v>
      </c>
      <c r="MW102" s="44">
        <v>2.8341990000000001E-11</v>
      </c>
      <c r="MX102" s="44">
        <v>4.1625633000000002E-11</v>
      </c>
      <c r="MY102" s="44">
        <v>6.0758265999999999E-11</v>
      </c>
      <c r="MZ102" s="44">
        <v>8.805565E-11</v>
      </c>
      <c r="NA102" s="44">
        <v>1.2656794000000001E-10</v>
      </c>
      <c r="NB102" s="44">
        <v>1.802856E-10</v>
      </c>
      <c r="NC102" s="44">
        <v>2.5442287E-10</v>
      </c>
      <c r="ND102" s="44">
        <v>3.5558062E-10</v>
      </c>
      <c r="NE102" s="44">
        <v>4.9116839999999998E-10</v>
      </c>
      <c r="NF102" s="44">
        <v>6.6767025000000001E-10</v>
      </c>
      <c r="NG102" s="44">
        <v>8.8253139999999998E-10</v>
      </c>
      <c r="NH102" s="44">
        <v>0</v>
      </c>
      <c r="NI102" s="44">
        <v>4.0448937999999997E-18</v>
      </c>
      <c r="NJ102" s="44">
        <v>1.5295706000000001E-17</v>
      </c>
      <c r="NK102" s="44">
        <v>4.0222270000000001E-17</v>
      </c>
      <c r="NL102" s="44">
        <v>9.2313610000000006E-17</v>
      </c>
      <c r="NM102" s="44">
        <v>1.9664983000000001E-16</v>
      </c>
      <c r="NN102" s="44">
        <v>3.9910924999999998E-16</v>
      </c>
      <c r="NO102" s="44">
        <v>7.8268565E-16</v>
      </c>
      <c r="NP102" s="44">
        <v>1.4937394E-15</v>
      </c>
      <c r="NQ102" s="44">
        <v>2.784843E-15</v>
      </c>
      <c r="NR102" s="44">
        <v>5.0810364000000001E-15</v>
      </c>
      <c r="NS102" s="44">
        <v>9.0629040000000007E-15</v>
      </c>
      <c r="NT102" s="44">
        <v>1.5798484000000001E-14</v>
      </c>
      <c r="NU102" s="44">
        <v>2.6890142999999999E-14</v>
      </c>
      <c r="NV102" s="44">
        <v>4.4789187999999999E-14</v>
      </c>
      <c r="NW102" s="44">
        <v>7.3348465999999996E-14</v>
      </c>
      <c r="NX102" s="44">
        <v>1.1876867000000001E-13</v>
      </c>
      <c r="NY102" s="44">
        <v>1.9085573999999999E-13</v>
      </c>
      <c r="NZ102" s="44">
        <v>3.0505077E-13</v>
      </c>
      <c r="OA102" s="44">
        <v>4.8475926E-13</v>
      </c>
      <c r="OB102" s="44">
        <v>7.6487844999999998E-13</v>
      </c>
      <c r="OC102" s="44">
        <v>1.1943023E-12</v>
      </c>
      <c r="OD102" s="44">
        <v>1.8405689999999999E-12</v>
      </c>
      <c r="OE102" s="44">
        <v>2.7986841999999999E-12</v>
      </c>
      <c r="OF102" s="44">
        <v>4.2061539999999997E-12</v>
      </c>
      <c r="OG102" s="44">
        <v>6.2699962E-12</v>
      </c>
      <c r="OH102" s="44">
        <v>9.3161270000000001E-12</v>
      </c>
      <c r="OI102" s="44">
        <v>1.3851429999999999E-11</v>
      </c>
      <c r="OJ102" s="44">
        <v>2.0645651999999999E-11</v>
      </c>
      <c r="OK102" s="44">
        <v>3.0794887000000001E-11</v>
      </c>
      <c r="OL102" s="44">
        <v>4.5749484000000003E-11</v>
      </c>
      <c r="OM102" s="44">
        <v>6.7370959999999994E-11</v>
      </c>
      <c r="ON102" s="44">
        <v>9.8095726000000004E-11</v>
      </c>
      <c r="OO102" s="44">
        <v>1.4133276000000001E-10</v>
      </c>
      <c r="OP102" s="44">
        <v>2.0181741999999999E-10</v>
      </c>
      <c r="OQ102" s="44">
        <v>2.8599983000000001E-10</v>
      </c>
      <c r="OR102" s="44">
        <v>4.0291514999999999E-10</v>
      </c>
      <c r="OS102" s="44">
        <v>5.6352650000000004E-10</v>
      </c>
      <c r="OT102" s="44">
        <v>7.7759609999999998E-10</v>
      </c>
      <c r="OU102" s="44">
        <v>1.0411007000000001E-9</v>
      </c>
      <c r="OV102" s="44">
        <v>0</v>
      </c>
      <c r="OW102" s="44">
        <v>2.8884020000000002E-18</v>
      </c>
      <c r="OX102" s="44">
        <v>1.0910156000000001E-17</v>
      </c>
      <c r="OY102" s="44">
        <v>2.8454689999999999E-17</v>
      </c>
      <c r="OZ102" s="44">
        <v>6.4374949999999995E-17</v>
      </c>
      <c r="PA102" s="44">
        <v>1.3422467000000001E-16</v>
      </c>
      <c r="PB102" s="44">
        <v>2.6602384999999998E-16</v>
      </c>
      <c r="PC102" s="44">
        <v>5.0935999999999996E-16</v>
      </c>
      <c r="PD102" s="44">
        <v>9.5096310000000001E-16</v>
      </c>
      <c r="PE102" s="44">
        <v>1.7379072E-15</v>
      </c>
      <c r="PF102" s="44">
        <v>3.1095132000000001E-15</v>
      </c>
      <c r="PG102" s="44">
        <v>5.437148E-15</v>
      </c>
      <c r="PH102" s="44">
        <v>9.2730399999999997E-15</v>
      </c>
      <c r="PI102" s="44">
        <v>1.5449264E-14</v>
      </c>
      <c r="PJ102" s="44">
        <v>2.5298425E-14</v>
      </c>
      <c r="PK102" s="44">
        <v>4.0946342000000001E-14</v>
      </c>
      <c r="PL102" s="44">
        <v>6.5713744E-14</v>
      </c>
      <c r="PM102" s="44">
        <v>1.0484755E-13</v>
      </c>
      <c r="PN102" s="44">
        <v>1.6635738999999999E-13</v>
      </c>
      <c r="PO102" s="44">
        <v>2.6218378E-13</v>
      </c>
      <c r="PP102" s="44">
        <v>4.0933003999999998E-13</v>
      </c>
      <c r="PQ102" s="44">
        <v>6.3276239999999999E-13</v>
      </c>
      <c r="PR102" s="44">
        <v>9.7076740000000003E-13</v>
      </c>
      <c r="PS102" s="44">
        <v>1.4826952E-12</v>
      </c>
      <c r="PT102" s="44">
        <v>2.2611312E-12</v>
      </c>
      <c r="PU102" s="44">
        <v>3.4533279999999998E-12</v>
      </c>
      <c r="PV102" s="44">
        <v>5.2863049999999999E-12</v>
      </c>
      <c r="PW102" s="44">
        <v>8.0869989999999992E-12</v>
      </c>
      <c r="PX102" s="44">
        <v>1.2297404E-11</v>
      </c>
      <c r="PY102" s="44">
        <v>1.850999E-11</v>
      </c>
      <c r="PZ102" s="44">
        <v>2.7543429999999999E-11</v>
      </c>
      <c r="QA102" s="44">
        <v>4.0605839999999999E-11</v>
      </c>
      <c r="QB102" s="44">
        <v>5.9577810000000005E-11</v>
      </c>
      <c r="QC102" s="44">
        <v>8.738824E-11</v>
      </c>
      <c r="QD102" s="44">
        <v>1.2825892E-10</v>
      </c>
      <c r="QE102" s="44">
        <v>1.8803929999999999E-10</v>
      </c>
      <c r="QF102" s="44">
        <v>2.7443506E-10</v>
      </c>
      <c r="QG102" s="44">
        <v>3.9555941999999998E-10</v>
      </c>
      <c r="QH102" s="44">
        <v>5.5685284000000003E-10</v>
      </c>
      <c r="QI102" s="44">
        <v>7.5479250000000001E-10</v>
      </c>
      <c r="QJ102" s="44">
        <v>0</v>
      </c>
      <c r="QK102" s="44">
        <v>1.4017162E-18</v>
      </c>
      <c r="QL102" s="44">
        <v>5.2383000000000001E-18</v>
      </c>
      <c r="QM102" s="44">
        <v>1.3527258399999999E-17</v>
      </c>
      <c r="QN102" s="44">
        <v>3.0469015999999999E-17</v>
      </c>
      <c r="QO102" s="44">
        <v>6.4092420000000005E-17</v>
      </c>
      <c r="QP102" s="44">
        <v>1.2898324000000001E-16</v>
      </c>
      <c r="QQ102" s="44">
        <v>2.5076857999999999E-16</v>
      </c>
      <c r="QR102" s="44">
        <v>4.7312489999999999E-16</v>
      </c>
      <c r="QS102" s="44">
        <v>8.6646595E-16</v>
      </c>
      <c r="QT102" s="44">
        <v>1.5402389E-15</v>
      </c>
      <c r="QU102" s="44">
        <v>2.6679628E-15</v>
      </c>
      <c r="QV102" s="44">
        <v>4.5356004999999997E-15</v>
      </c>
      <c r="QW102" s="44">
        <v>7.6398869999999993E-15</v>
      </c>
      <c r="QX102" s="44">
        <v>1.2833894E-14</v>
      </c>
      <c r="QY102" s="44">
        <v>2.1485850000000001E-14</v>
      </c>
      <c r="QZ102" s="44">
        <v>3.5747309999999998E-14</v>
      </c>
      <c r="RA102" s="44">
        <v>5.8779189999999997E-14</v>
      </c>
      <c r="RB102" s="44">
        <v>9.5071634999999995E-14</v>
      </c>
      <c r="RC102" s="44">
        <v>1.5125634000000001E-13</v>
      </c>
      <c r="RD102" s="44">
        <v>2.3725480000000002E-13</v>
      </c>
      <c r="RE102" s="44">
        <v>3.686654E-13</v>
      </c>
      <c r="RF102" s="44">
        <v>5.7246940000000004E-13</v>
      </c>
      <c r="RG102" s="44">
        <v>8.905796E-13</v>
      </c>
      <c r="RH102" s="44">
        <v>1.3892362000000001E-12</v>
      </c>
      <c r="RI102" s="44">
        <v>2.1724895999999999E-12</v>
      </c>
      <c r="RJ102" s="44">
        <v>3.3956476999999999E-12</v>
      </c>
      <c r="RK102" s="44">
        <v>5.2866648E-12</v>
      </c>
      <c r="RL102" s="44">
        <v>8.1885329999999994E-12</v>
      </c>
      <c r="RM102" s="44">
        <v>1.2641370999999999E-11</v>
      </c>
      <c r="RN102" s="44">
        <v>1.9513379999999999E-11</v>
      </c>
      <c r="RO102" s="44">
        <v>3.0179774999999999E-11</v>
      </c>
      <c r="RP102" s="44">
        <v>4.6727201999999997E-11</v>
      </c>
      <c r="RQ102" s="44">
        <v>7.2138003999999994E-11</v>
      </c>
      <c r="RR102" s="44">
        <v>1.1039125E-10</v>
      </c>
      <c r="RS102" s="44">
        <v>1.6659894000000001E-10</v>
      </c>
      <c r="RT102" s="44">
        <v>2.4679954999999998E-10</v>
      </c>
      <c r="RU102" s="44">
        <v>3.574974E-10</v>
      </c>
      <c r="RV102" s="44">
        <v>5.0403090000000004E-10</v>
      </c>
      <c r="RW102" s="44">
        <v>6.8515169999999998E-10</v>
      </c>
      <c r="RX102" s="44">
        <v>0</v>
      </c>
      <c r="RY102" s="44">
        <v>6.1189853E-19</v>
      </c>
      <c r="RZ102" s="44">
        <v>2.2941989000000002E-18</v>
      </c>
      <c r="SA102" s="44">
        <v>5.9830987000000002E-18</v>
      </c>
      <c r="SB102" s="44">
        <v>1.3610537000000001E-17</v>
      </c>
      <c r="SC102" s="44">
        <v>2.8563227999999998E-17</v>
      </c>
      <c r="SD102" s="44">
        <v>5.6747500000000004E-17</v>
      </c>
      <c r="SE102" s="44">
        <v>1.0800672E-16</v>
      </c>
      <c r="SF102" s="44">
        <v>1.9849007000000001E-16</v>
      </c>
      <c r="SG102" s="44">
        <v>3.5468839999999999E-16</v>
      </c>
      <c r="SH102" s="44">
        <v>6.2305170000000003E-16</v>
      </c>
      <c r="SI102" s="44">
        <v>1.086249E-15</v>
      </c>
      <c r="SJ102" s="44">
        <v>1.8870774E-15</v>
      </c>
      <c r="SK102" s="44">
        <v>3.272072E-15</v>
      </c>
      <c r="SL102" s="44">
        <v>5.6306370000000001E-15</v>
      </c>
      <c r="SM102" s="44">
        <v>9.5682815000000007E-15</v>
      </c>
      <c r="SN102" s="44">
        <v>1.6047803E-14</v>
      </c>
      <c r="SO102" s="44">
        <v>2.663217E-14</v>
      </c>
      <c r="SP102" s="44">
        <v>4.3982219999999997E-14</v>
      </c>
      <c r="SQ102" s="44">
        <v>7.2547566E-14</v>
      </c>
      <c r="SR102" s="44">
        <v>1.1983079999999999E-13</v>
      </c>
      <c r="SS102" s="44">
        <v>1.9882754000000001E-13</v>
      </c>
      <c r="ST102" s="44">
        <v>3.2886922999999999E-13</v>
      </c>
      <c r="SU102" s="44">
        <v>5.4129916000000003E-13</v>
      </c>
      <c r="SV102" s="44">
        <v>8.8400814000000004E-13</v>
      </c>
      <c r="SW102" s="44">
        <v>1.4305617999999999E-12</v>
      </c>
      <c r="SX102" s="44">
        <v>2.2959917E-12</v>
      </c>
      <c r="SY102" s="44">
        <v>3.6645296000000001E-12</v>
      </c>
      <c r="SZ102" s="44">
        <v>5.8401977000000004E-12</v>
      </c>
      <c r="TA102" s="44">
        <v>9.3283380000000003E-12</v>
      </c>
      <c r="TB102" s="44">
        <v>1.4945797999999998E-11</v>
      </c>
      <c r="TC102" s="44">
        <v>2.3998414E-11</v>
      </c>
      <c r="TD102" s="44">
        <v>3.8495276000000003E-11</v>
      </c>
      <c r="TE102" s="44">
        <v>6.1494636E-11</v>
      </c>
      <c r="TF102" s="44">
        <v>9.7402529999999995E-11</v>
      </c>
      <c r="TG102" s="44">
        <v>1.5228666000000001E-10</v>
      </c>
      <c r="TH102" s="44">
        <v>2.3424842999999998E-10</v>
      </c>
      <c r="TI102" s="44">
        <v>3.532077E-10</v>
      </c>
      <c r="TJ102" s="44">
        <v>5.1787119999999996E-10</v>
      </c>
      <c r="TK102" s="44">
        <v>7.2394830000000004E-10</v>
      </c>
      <c r="TL102" s="44">
        <v>0</v>
      </c>
      <c r="TM102" s="44">
        <v>3.529624E-19</v>
      </c>
      <c r="TN102" s="44">
        <v>1.3195588E-18</v>
      </c>
      <c r="TO102" s="44">
        <v>3.4243527999999998E-18</v>
      </c>
      <c r="TP102" s="44">
        <v>7.7461339999999995E-18</v>
      </c>
      <c r="TQ102" s="44">
        <v>1.6202671999999999E-17</v>
      </c>
      <c r="TR102" s="44">
        <v>3.2202323000000003E-17</v>
      </c>
      <c r="TS102" s="44">
        <v>6.1894989999999995E-17</v>
      </c>
      <c r="TT102" s="44">
        <v>1.1634736999999999E-16</v>
      </c>
      <c r="TU102" s="44">
        <v>2.1551909999999999E-16</v>
      </c>
      <c r="TV102" s="44">
        <v>3.9435325999999999E-16</v>
      </c>
      <c r="TW102" s="44">
        <v>7.1415925999999999E-16</v>
      </c>
      <c r="TX102" s="44">
        <v>1.281454E-15</v>
      </c>
      <c r="TY102" s="44">
        <v>2.2800980000000001E-15</v>
      </c>
      <c r="TZ102" s="44">
        <v>4.0288974000000001E-15</v>
      </c>
      <c r="UA102" s="44">
        <v>7.086725E-15</v>
      </c>
      <c r="UB102" s="44">
        <v>1.2433966999999999E-14</v>
      </c>
      <c r="UC102" s="44">
        <v>2.1783929999999999E-14</v>
      </c>
      <c r="UD102" s="44">
        <v>3.8100374999999999E-14</v>
      </c>
      <c r="UE102" s="44">
        <v>6.6535939999999999E-14</v>
      </c>
      <c r="UF102" s="44">
        <v>1.1603044000000001E-13</v>
      </c>
      <c r="UG102" s="44">
        <v>2.0105361000000001E-13</v>
      </c>
      <c r="UH102" s="44">
        <v>3.4430529E-13</v>
      </c>
      <c r="UI102" s="44">
        <v>5.8132465000000005E-13</v>
      </c>
      <c r="UJ102" s="44">
        <v>9.744018E-13</v>
      </c>
      <c r="UK102" s="44">
        <v>1.6244239000000001E-12</v>
      </c>
      <c r="UL102" s="44">
        <v>2.6987353E-12</v>
      </c>
      <c r="UM102" s="44">
        <v>4.4744576999999998E-12</v>
      </c>
      <c r="UN102" s="44">
        <v>7.3908804000000007E-12</v>
      </c>
      <c r="UO102" s="44">
        <v>1.2136815E-11</v>
      </c>
      <c r="UP102" s="44">
        <v>1.9753378000000001E-11</v>
      </c>
      <c r="UQ102" s="44">
        <v>3.1819022999999998E-11</v>
      </c>
      <c r="UR102" s="44">
        <v>5.0570582E-11</v>
      </c>
      <c r="US102" s="44">
        <v>7.9255665000000004E-11</v>
      </c>
      <c r="UT102" s="44">
        <v>1.2285808000000001E-10</v>
      </c>
      <c r="UU102" s="44">
        <v>1.8851955E-10</v>
      </c>
      <c r="UV102" s="44">
        <v>2.8513567E-10</v>
      </c>
      <c r="UW102" s="44">
        <v>4.2265489999999999E-10</v>
      </c>
      <c r="UX102" s="44">
        <v>6.1009609999999999E-10</v>
      </c>
      <c r="UY102" s="44">
        <v>8.4201695999999996E-10</v>
      </c>
      <c r="UZ102" s="44">
        <v>0</v>
      </c>
      <c r="VA102" s="44">
        <v>3.2953562000000001E-19</v>
      </c>
      <c r="VB102" s="44">
        <v>1.2372070999999999E-18</v>
      </c>
      <c r="VC102" s="44">
        <v>3.2250071999999999E-18</v>
      </c>
      <c r="VD102" s="44">
        <v>7.3127330000000005E-18</v>
      </c>
      <c r="VE102" s="44">
        <v>1.5370179999999999E-17</v>
      </c>
      <c r="VF102" s="44">
        <v>3.0863549999999999E-17</v>
      </c>
      <c r="VG102" s="44">
        <v>6.0136585999999995E-17</v>
      </c>
      <c r="VH102" s="44">
        <v>1.1479601999999999E-16</v>
      </c>
      <c r="VI102" s="44">
        <v>2.1602775999999999E-16</v>
      </c>
      <c r="VJ102" s="44">
        <v>4.0277165999999998E-16</v>
      </c>
      <c r="VK102" s="44">
        <v>7.4664660000000003E-16</v>
      </c>
      <c r="VL102" s="44">
        <v>1.3778703E-15</v>
      </c>
      <c r="VM102" s="44">
        <v>2.5315620000000001E-15</v>
      </c>
      <c r="VN102" s="44">
        <v>4.6296907000000004E-15</v>
      </c>
      <c r="VO102" s="44">
        <v>8.4282069999999995E-15</v>
      </c>
      <c r="VP102" s="44">
        <v>1.5296649999999999E-14</v>
      </c>
      <c r="VQ102" s="44">
        <v>2.7741312000000001E-14</v>
      </c>
      <c r="VR102" s="44">
        <v>5.0226794000000001E-14</v>
      </c>
      <c r="VS102" s="44">
        <v>9.0364440000000002E-14</v>
      </c>
      <c r="VT102" s="44">
        <v>1.6080174E-13</v>
      </c>
      <c r="VU102" s="44">
        <v>2.8321760000000001E-13</v>
      </c>
      <c r="VV102" s="44">
        <v>4.9560879999999996E-13</v>
      </c>
      <c r="VW102" s="44">
        <v>8.6427783000000003E-13</v>
      </c>
      <c r="VX102" s="44">
        <v>1.4975952999999999E-12</v>
      </c>
      <c r="VY102" s="44">
        <v>2.5792144E-12</v>
      </c>
      <c r="VZ102" s="44">
        <v>4.4085020000000004E-12</v>
      </c>
      <c r="WA102" s="44">
        <v>7.4575080000000003E-12</v>
      </c>
      <c r="WB102" s="44">
        <v>1.2463936E-11</v>
      </c>
      <c r="WC102" s="44">
        <v>2.0552874000000001E-11</v>
      </c>
      <c r="WD102" s="44">
        <v>3.3461149999999998E-11</v>
      </c>
      <c r="WE102" s="44">
        <v>5.3913255999999997E-11</v>
      </c>
      <c r="WF102" s="44">
        <v>8.624709E-11</v>
      </c>
      <c r="WG102" s="44">
        <v>1.3711735999999999E-10</v>
      </c>
      <c r="WH102" s="44">
        <v>2.1668567E-10</v>
      </c>
      <c r="WI102" s="44">
        <v>3.4015537999999999E-10</v>
      </c>
      <c r="WJ102" s="44">
        <v>5.2844683999999995E-10</v>
      </c>
      <c r="WK102" s="44">
        <v>8.0570490000000003E-10</v>
      </c>
      <c r="WL102" s="44">
        <v>1.1908893E-9</v>
      </c>
      <c r="WM102" s="44">
        <v>1.6759795999999999E-9</v>
      </c>
      <c r="WN102" s="44">
        <v>0</v>
      </c>
      <c r="WO102" s="44">
        <v>2.5422692999999999E-19</v>
      </c>
      <c r="WP102" s="44">
        <v>9.4453610000000004E-19</v>
      </c>
      <c r="WQ102" s="44">
        <v>2.4437620000000001E-18</v>
      </c>
      <c r="WR102" s="44">
        <v>5.5725937999999997E-18</v>
      </c>
      <c r="WS102" s="44">
        <v>1.1936631E-17</v>
      </c>
      <c r="WT102" s="44">
        <v>2.4642746000000001E-17</v>
      </c>
      <c r="WU102" s="44">
        <v>4.9576189999999998E-17</v>
      </c>
      <c r="WV102" s="44">
        <v>9.7775510000000003E-17</v>
      </c>
      <c r="WW102" s="44">
        <v>1.8977878E-16</v>
      </c>
      <c r="WX102" s="44">
        <v>3.623588E-16</v>
      </c>
      <c r="WY102" s="44">
        <v>6.8035454999999997E-16</v>
      </c>
      <c r="WZ102" s="44">
        <v>1.2597256000000001E-15</v>
      </c>
      <c r="XA102" s="44">
        <v>2.3123825999999998E-15</v>
      </c>
      <c r="XB102" s="44">
        <v>4.2313030000000002E-15</v>
      </c>
      <c r="XC102" s="44">
        <v>7.7412430000000006E-15</v>
      </c>
      <c r="XD102" s="44">
        <v>1.4129023999999999E-14</v>
      </c>
      <c r="XE102" s="44">
        <v>2.5599973000000001E-14</v>
      </c>
      <c r="XF102" s="44">
        <v>4.6024210000000002E-14</v>
      </c>
      <c r="XG102" s="44">
        <v>8.2612539999999998E-14</v>
      </c>
      <c r="XH102" s="44">
        <v>1.4884082999999999E-13</v>
      </c>
      <c r="XI102" s="44">
        <v>2.6880576E-13</v>
      </c>
      <c r="XJ102" s="44">
        <v>4.8479799999999997E-13</v>
      </c>
      <c r="XK102" s="44">
        <v>8.6962153999999998E-13</v>
      </c>
      <c r="XL102" s="44">
        <v>1.547043E-12</v>
      </c>
      <c r="XM102" s="44">
        <v>2.7114150000000001E-12</v>
      </c>
      <c r="XN102" s="44">
        <v>4.6707533999999996E-12</v>
      </c>
      <c r="XO102" s="44">
        <v>7.9276720000000006E-12</v>
      </c>
      <c r="XP102" s="44">
        <v>1.3283762999999999E-11</v>
      </c>
      <c r="XQ102" s="44">
        <v>2.2019662000000001E-11</v>
      </c>
      <c r="XR102" s="44">
        <v>3.6055900000000001E-11</v>
      </c>
      <c r="XS102" s="44">
        <v>5.8768250000000005E-11</v>
      </c>
      <c r="XT102" s="44">
        <v>9.4872809999999998E-11</v>
      </c>
      <c r="XU102" s="44">
        <v>1.5181742000000001E-10</v>
      </c>
      <c r="XV102" s="44">
        <v>2.3952248999999999E-10</v>
      </c>
      <c r="XW102" s="44">
        <v>3.7047739999999999E-10</v>
      </c>
      <c r="XX102" s="44">
        <v>5.5873706000000001E-10</v>
      </c>
      <c r="XY102" s="44">
        <v>8.1988765999999997E-10</v>
      </c>
      <c r="XZ102" s="44">
        <v>1.1671281999999999E-9</v>
      </c>
      <c r="YA102" s="44">
        <v>1.592974E-9</v>
      </c>
      <c r="YB102" s="44">
        <v>0</v>
      </c>
      <c r="YC102" s="44">
        <v>4.996958E-19</v>
      </c>
      <c r="YD102" s="44">
        <v>1.8667481E-18</v>
      </c>
      <c r="YE102" s="44">
        <v>4.9354707000000003E-18</v>
      </c>
      <c r="YF102" s="44">
        <v>1.1563103E-17</v>
      </c>
      <c r="YG102" s="44">
        <v>2.5392575E-17</v>
      </c>
      <c r="YH102" s="44">
        <v>5.3512784999999997E-17</v>
      </c>
      <c r="YI102" s="44">
        <v>1.0947827E-16</v>
      </c>
      <c r="YJ102" s="44">
        <v>2.1892676000000001E-16</v>
      </c>
      <c r="YK102" s="44">
        <v>4.3028908E-16</v>
      </c>
      <c r="YL102" s="44">
        <v>8.3619640000000002E-16</v>
      </c>
      <c r="YM102" s="44">
        <v>1.6142762E-15</v>
      </c>
      <c r="YN102" s="44">
        <v>3.1005425E-15</v>
      </c>
      <c r="YO102" s="44">
        <v>5.9233410000000003E-15</v>
      </c>
      <c r="YP102" s="44">
        <v>1.1240492999999999E-14</v>
      </c>
      <c r="YQ102" s="44">
        <v>2.1188561E-14</v>
      </c>
      <c r="YR102" s="44">
        <v>3.9689832999999998E-14</v>
      </c>
      <c r="YS102" s="44">
        <v>7.3835394E-14</v>
      </c>
      <c r="YT102" s="44">
        <v>1.3639064E-13</v>
      </c>
      <c r="YU102" s="44">
        <v>2.5037996E-13</v>
      </c>
      <c r="YV102" s="44">
        <v>4.5749846000000002E-13</v>
      </c>
      <c r="YW102" s="44">
        <v>8.3232989999999999E-13</v>
      </c>
      <c r="YX102" s="44">
        <v>1.5077825999999999E-12</v>
      </c>
      <c r="YY102" s="44">
        <v>2.7178533000000001E-12</v>
      </c>
      <c r="YZ102" s="44">
        <v>4.8602186000000001E-12</v>
      </c>
      <c r="ZA102" s="44">
        <v>8.5901684999999999E-12</v>
      </c>
      <c r="ZB102" s="44">
        <v>1.4924343000000002E-11</v>
      </c>
      <c r="ZC102" s="44">
        <v>2.5364573E-11</v>
      </c>
      <c r="ZD102" s="44">
        <v>4.2158139999999999E-11</v>
      </c>
      <c r="ZE102" s="44">
        <v>6.8652519999999998E-11</v>
      </c>
      <c r="ZF102" s="44">
        <v>1.09795936E-10</v>
      </c>
      <c r="ZG102" s="44">
        <v>1.7228996000000001E-10</v>
      </c>
      <c r="ZH102" s="44">
        <v>2.6534562999999999E-10</v>
      </c>
      <c r="ZI102" s="44">
        <v>4.0185401999999998E-10</v>
      </c>
      <c r="ZJ102" s="44">
        <v>5.9957167000000002E-10</v>
      </c>
      <c r="ZK102" s="44">
        <v>8.8310389999999998E-10</v>
      </c>
      <c r="ZL102" s="44">
        <v>1.2836230999999999E-9</v>
      </c>
      <c r="ZM102" s="44">
        <v>1.8361440000000001E-9</v>
      </c>
      <c r="ZN102" s="44">
        <v>2.5711717E-9</v>
      </c>
      <c r="ZO102" s="44">
        <v>3.4712390000000002E-9</v>
      </c>
      <c r="ZP102" s="44">
        <v>0</v>
      </c>
      <c r="ZQ102" s="44">
        <v>9.4587339999999992E-19</v>
      </c>
      <c r="ZR102" s="44">
        <v>3.5505079999999997E-18</v>
      </c>
      <c r="ZS102" s="44">
        <v>9.3367790000000005E-18</v>
      </c>
      <c r="ZT102" s="44">
        <v>2.155998E-17</v>
      </c>
      <c r="ZU102" s="44">
        <v>4.6396192999999998E-17</v>
      </c>
      <c r="ZV102" s="44">
        <v>9.5556745000000001E-17</v>
      </c>
      <c r="ZW102" s="44">
        <v>1.9136833999999999E-16</v>
      </c>
      <c r="ZX102" s="44">
        <v>3.7673109000000001E-16</v>
      </c>
      <c r="ZY102" s="44">
        <v>7.3262394000000004E-16</v>
      </c>
      <c r="ZZ102" s="44">
        <v>1.4093348000000001E-15</v>
      </c>
      <c r="AAA102" s="44">
        <v>2.6792878000000002E-15</v>
      </c>
      <c r="AAB102" s="44">
        <v>5.0268347999999996E-15</v>
      </c>
      <c r="AAC102" s="44">
        <v>9.3014599999999995E-15</v>
      </c>
      <c r="AAD102" s="44">
        <v>1.6982914E-14</v>
      </c>
      <c r="AAE102" s="44">
        <v>3.0650914E-14</v>
      </c>
      <c r="AAF102" s="44">
        <v>5.4930214999999998E-14</v>
      </c>
      <c r="AAG102" s="44">
        <v>9.8273853999999995E-14</v>
      </c>
      <c r="AAH102" s="44">
        <v>1.7586006000000001E-13</v>
      </c>
      <c r="AAI102" s="44">
        <v>3.1489779999999999E-13</v>
      </c>
      <c r="AAJ102" s="44">
        <v>5.6344279999999997E-13</v>
      </c>
      <c r="AAK102" s="44">
        <v>1.0056063999999999E-12</v>
      </c>
      <c r="AAL102" s="44">
        <v>1.7809830999999999E-12</v>
      </c>
      <c r="AAM102" s="44">
        <v>3.1104686999999998E-12</v>
      </c>
      <c r="AAN102" s="44">
        <v>5.3444944000000001E-12</v>
      </c>
      <c r="AAO102" s="44">
        <v>9.0268520000000004E-12</v>
      </c>
      <c r="AAP102" s="44">
        <v>1.5001251999999999E-11</v>
      </c>
      <c r="AAQ102" s="44">
        <v>2.4609273E-11</v>
      </c>
      <c r="AAR102" s="44">
        <v>4.0066161999999998E-11</v>
      </c>
      <c r="AAS102" s="44">
        <v>6.4941429999999996E-11</v>
      </c>
      <c r="AAT102" s="44">
        <v>1.0498805E-10</v>
      </c>
      <c r="AAU102" s="44">
        <v>1.6881814E-10</v>
      </c>
      <c r="AAV102" s="44">
        <v>2.6929392E-10</v>
      </c>
      <c r="AAW102" s="44">
        <v>4.2525357999999998E-10</v>
      </c>
      <c r="AAX102" s="44">
        <v>6.6274220000000001E-10</v>
      </c>
      <c r="AAY102" s="44">
        <v>1.0171628000000001E-9</v>
      </c>
      <c r="AAZ102" s="44">
        <v>1.5359274999999999E-9</v>
      </c>
      <c r="ABA102" s="44">
        <v>2.2740931000000001E-9</v>
      </c>
      <c r="ABB102" s="44">
        <v>3.2745375000000002E-9</v>
      </c>
      <c r="ABC102" s="44">
        <v>4.5119463999999996E-9</v>
      </c>
      <c r="ABD102" s="44">
        <v>0</v>
      </c>
      <c r="ABE102" s="44">
        <v>1.5130045000000001E-18</v>
      </c>
      <c r="ABF102" s="44">
        <v>5.669954E-18</v>
      </c>
      <c r="ABG102" s="44">
        <v>1.4859937000000001E-17</v>
      </c>
      <c r="ABH102" s="44">
        <v>3.4192843999999999E-17</v>
      </c>
      <c r="ABI102" s="44">
        <v>7.3435410000000004E-17</v>
      </c>
      <c r="ABJ102" s="44">
        <v>1.5136663E-16</v>
      </c>
      <c r="ABK102" s="44">
        <v>3.0344468E-16</v>
      </c>
      <c r="ABL102" s="44">
        <v>5.9534065000000001E-16</v>
      </c>
      <c r="ABM102" s="44">
        <v>1.1481921E-15</v>
      </c>
      <c r="ABN102" s="44">
        <v>2.1817718E-15</v>
      </c>
      <c r="ABO102" s="44">
        <v>4.0919353E-15</v>
      </c>
      <c r="ABP102" s="44">
        <v>7.5855940000000003E-15</v>
      </c>
      <c r="ABQ102" s="44">
        <v>1.3920661E-14</v>
      </c>
      <c r="ABR102" s="44">
        <v>2.5359295999999999E-14</v>
      </c>
      <c r="ABS102" s="44">
        <v>4.5923335000000001E-14</v>
      </c>
      <c r="ABT102" s="44">
        <v>8.2664219999999996E-14</v>
      </c>
      <c r="ABU102" s="44">
        <v>1.4770435999999999E-13</v>
      </c>
      <c r="ABV102" s="44">
        <v>2.6155447999999998E-13</v>
      </c>
      <c r="ABW102" s="44">
        <v>4.5812900000000002E-13</v>
      </c>
      <c r="ABX102" s="44">
        <v>7.9330050000000005E-13</v>
      </c>
      <c r="ABY102" s="44">
        <v>1.3578977E-12</v>
      </c>
      <c r="ABZ102" s="44">
        <v>2.3049380000000001E-12</v>
      </c>
      <c r="ACA102" s="44">
        <v>3.8981560000000001E-12</v>
      </c>
      <c r="ACB102" s="44">
        <v>6.5866942999999997E-12</v>
      </c>
      <c r="ACC102" s="44">
        <v>1.114154E-11</v>
      </c>
      <c r="ACD102" s="44">
        <v>1.88861E-11</v>
      </c>
      <c r="ACE102" s="44">
        <v>3.1998406999999997E-11</v>
      </c>
      <c r="ACF102" s="44">
        <v>5.3721125E-11</v>
      </c>
      <c r="ACG102" s="44">
        <v>8.8566903999999994E-11</v>
      </c>
      <c r="ACH102" s="44">
        <v>1.4258380000000001E-10</v>
      </c>
      <c r="ACI102" s="44">
        <v>2.2443560999999999E-10</v>
      </c>
      <c r="ACJ102" s="44">
        <v>3.4650852E-10</v>
      </c>
      <c r="ACK102" s="44">
        <v>5.2694942999999997E-10</v>
      </c>
      <c r="ACL102" s="44">
        <v>7.9302564999999996E-10</v>
      </c>
      <c r="ACM102" s="44">
        <v>1.1839494E-9</v>
      </c>
      <c r="ACN102" s="44">
        <v>1.7511240000000001E-9</v>
      </c>
      <c r="ACO102" s="44">
        <v>2.5577926000000001E-9</v>
      </c>
      <c r="ACP102" s="44">
        <v>3.6620615000000001E-9</v>
      </c>
      <c r="ACQ102" s="44">
        <v>5.0317039999999999E-9</v>
      </c>
      <c r="ACR102" s="44">
        <v>0</v>
      </c>
      <c r="ACS102" s="44">
        <v>1.856909E-18</v>
      </c>
      <c r="ACT102" s="44">
        <v>6.9500230000000003E-18</v>
      </c>
      <c r="ACU102" s="44">
        <v>1.8036604E-17</v>
      </c>
      <c r="ACV102" s="44">
        <v>4.0992007E-17</v>
      </c>
      <c r="ACW102" s="44">
        <v>8.7045980000000001E-17</v>
      </c>
      <c r="ACX102" s="44">
        <v>1.7746906E-16</v>
      </c>
      <c r="ACY102" s="44">
        <v>3.5280068000000001E-16</v>
      </c>
      <c r="ACZ102" s="44">
        <v>6.8990249999999997E-16</v>
      </c>
      <c r="ADA102" s="44">
        <v>1.3288166E-15</v>
      </c>
      <c r="ADB102" s="44">
        <v>2.5189221999999999E-15</v>
      </c>
      <c r="ADC102" s="44">
        <v>4.6933015999999997E-15</v>
      </c>
      <c r="ADD102" s="44">
        <v>8.5984790000000002E-15</v>
      </c>
      <c r="ADE102" s="44">
        <v>1.5474428E-14</v>
      </c>
      <c r="ADF102" s="44">
        <v>2.7403176000000001E-14</v>
      </c>
      <c r="ADG102" s="44">
        <v>4.7883570000000001E-14</v>
      </c>
      <c r="ADH102" s="44">
        <v>8.2661069999999995E-14</v>
      </c>
      <c r="ADI102" s="44">
        <v>1.4127043E-13</v>
      </c>
      <c r="ADJ102" s="44">
        <v>2.3909138000000002E-13</v>
      </c>
      <c r="ADK102" s="44">
        <v>4.0072905999999999E-13</v>
      </c>
      <c r="ADL102" s="44">
        <v>6.6629514000000004E-13</v>
      </c>
      <c r="ADM102" s="44">
        <v>1.1028632E-12</v>
      </c>
      <c r="ADN102" s="44">
        <v>1.8226010000000001E-12</v>
      </c>
      <c r="ADO102" s="44">
        <v>3.0061802000000001E-12</v>
      </c>
      <c r="ADP102" s="44">
        <v>4.9466270000000002E-12</v>
      </c>
      <c r="ADQ102" s="44">
        <v>8.1167450000000001E-12</v>
      </c>
      <c r="ADR102" s="44">
        <v>1.3254518E-11</v>
      </c>
      <c r="ADS102" s="44">
        <v>2.1453861E-11</v>
      </c>
      <c r="ADT102" s="44">
        <v>3.4368094999999999E-11</v>
      </c>
      <c r="ADU102" s="44">
        <v>5.4628299999999997E-11</v>
      </c>
      <c r="ADV102" s="44">
        <v>8.6426546000000002E-11</v>
      </c>
      <c r="ADW102" s="44">
        <v>1.3673723E-10</v>
      </c>
      <c r="ADX102" s="44">
        <v>2.1683402000000001E-10</v>
      </c>
      <c r="ADY102" s="44">
        <v>3.4377664999999999E-10</v>
      </c>
      <c r="ADZ102" s="44">
        <v>5.4159904000000004E-10</v>
      </c>
      <c r="AEA102" s="44">
        <v>8.3846560000000005E-10</v>
      </c>
      <c r="AEB102" s="44">
        <v>1.2667989999999999E-9</v>
      </c>
      <c r="AEC102" s="44">
        <v>1.8577130999999999E-9</v>
      </c>
      <c r="AED102" s="44">
        <v>2.6335338000000001E-9</v>
      </c>
      <c r="AEE102" s="44">
        <v>3.5908359999999999E-9</v>
      </c>
      <c r="AEF102" s="44">
        <v>0</v>
      </c>
      <c r="AEG102" s="44">
        <v>1.702906E-18</v>
      </c>
      <c r="AEH102" s="44">
        <v>6.4232025999999998E-18</v>
      </c>
      <c r="AEI102" s="44">
        <v>1.6864172999999999E-17</v>
      </c>
      <c r="AEJ102" s="44">
        <v>3.8616859999999998E-17</v>
      </c>
      <c r="AEK102" s="44">
        <v>8.1764779999999999E-17</v>
      </c>
      <c r="AEL102" s="44">
        <v>1.6412255E-16</v>
      </c>
      <c r="AEM102" s="44">
        <v>3.1594993E-16</v>
      </c>
      <c r="AEN102" s="44">
        <v>5.8747102999999997E-16</v>
      </c>
      <c r="AEO102" s="44">
        <v>1.0627827E-15</v>
      </c>
      <c r="AEP102" s="44">
        <v>1.8830202999999999E-15</v>
      </c>
      <c r="AEQ102" s="44">
        <v>3.2894550000000001E-15</v>
      </c>
      <c r="AER102" s="44">
        <v>5.6933086999999997E-15</v>
      </c>
      <c r="AES102" s="44">
        <v>9.8024580000000007E-15</v>
      </c>
      <c r="AET102" s="44">
        <v>1.6797095000000001E-14</v>
      </c>
      <c r="AEU102" s="44">
        <v>2.8624469999999999E-14</v>
      </c>
      <c r="AEV102" s="44">
        <v>4.8498274000000003E-14</v>
      </c>
      <c r="AEW102" s="44">
        <v>8.1448634999999996E-14</v>
      </c>
      <c r="AEX102" s="44">
        <v>1.3561407E-13</v>
      </c>
      <c r="AEY102" s="44">
        <v>2.2428562E-13</v>
      </c>
      <c r="AEZ102" s="44">
        <v>3.685336E-13</v>
      </c>
      <c r="AFA102" s="44">
        <v>6.0278295999999995E-13</v>
      </c>
      <c r="AFB102" s="44">
        <v>9.7971259999999996E-13</v>
      </c>
      <c r="AFC102" s="44">
        <v>1.5817596999999999E-12</v>
      </c>
      <c r="AFD102" s="44">
        <v>2.5365742E-12</v>
      </c>
      <c r="AFE102" s="44">
        <v>4.0412380000000003E-12</v>
      </c>
      <c r="AFF102" s="44">
        <v>6.3938899999999999E-12</v>
      </c>
      <c r="AFG102" s="44">
        <v>1.0060806E-11</v>
      </c>
      <c r="AFH102" s="44">
        <v>1.5788809999999999E-11</v>
      </c>
      <c r="AFI102" s="44">
        <v>2.4780917E-11</v>
      </c>
      <c r="AFJ102" s="44">
        <v>3.8881750000000001E-11</v>
      </c>
      <c r="AFK102" s="44">
        <v>6.0900270000000005E-11</v>
      </c>
      <c r="AFL102" s="44">
        <v>9.50241E-11</v>
      </c>
      <c r="AFM102" s="44">
        <v>1.4742162E-10</v>
      </c>
      <c r="AFN102" s="44">
        <v>2.2722674000000001E-10</v>
      </c>
      <c r="AFO102" s="44">
        <v>3.471163E-10</v>
      </c>
      <c r="AFP102" s="44">
        <v>5.2410939999999998E-10</v>
      </c>
      <c r="AFQ102" s="44">
        <v>7.7824934999999997E-10</v>
      </c>
      <c r="AFR102" s="44">
        <v>1.1265391E-9</v>
      </c>
      <c r="AFS102" s="44">
        <v>1.5525030999999999E-9</v>
      </c>
      <c r="AFT102" s="43"/>
      <c r="AFU102" s="42">
        <f t="shared" si="98"/>
        <v>1.1608907000000001E-15</v>
      </c>
      <c r="AFV102" s="42">
        <f t="shared" si="98"/>
        <v>8.639865E-16</v>
      </c>
      <c r="AFW102" s="42">
        <f t="shared" si="98"/>
        <v>1.2727074E-15</v>
      </c>
      <c r="AFX102" s="42">
        <f t="shared" si="98"/>
        <v>1.4970218000000001E-15</v>
      </c>
      <c r="AFY102" s="42">
        <f t="shared" si="98"/>
        <v>1.5621431E-15</v>
      </c>
      <c r="AFZ102" s="42">
        <f t="shared" si="98"/>
        <v>2.9217838E-15</v>
      </c>
      <c r="AGA102" s="42">
        <f t="shared" si="98"/>
        <v>4.4216711999999997E-15</v>
      </c>
      <c r="AGB102" s="42">
        <f t="shared" si="98"/>
        <v>6.9861862999999999E-15</v>
      </c>
      <c r="AGC102" s="42">
        <f t="shared" si="98"/>
        <v>5.0810364000000001E-15</v>
      </c>
      <c r="AGD102" s="42">
        <f t="shared" si="98"/>
        <v>1.7379072E-15</v>
      </c>
      <c r="AGE102" s="42">
        <f t="shared" si="99"/>
        <v>4.7312489999999999E-16</v>
      </c>
      <c r="AGF102" s="42">
        <f t="shared" si="99"/>
        <v>1.0800672E-16</v>
      </c>
      <c r="AGG102" s="42">
        <f t="shared" si="99"/>
        <v>3.2202323000000003E-17</v>
      </c>
      <c r="AGH102" s="42">
        <f t="shared" si="99"/>
        <v>1.5370179999999999E-17</v>
      </c>
      <c r="AGI102" s="42">
        <f t="shared" si="99"/>
        <v>5.5725937999999997E-18</v>
      </c>
      <c r="AGJ102" s="42">
        <f t="shared" si="99"/>
        <v>4.9354707000000003E-18</v>
      </c>
      <c r="AGK102" s="42">
        <f t="shared" si="99"/>
        <v>3.5505079999999997E-18</v>
      </c>
      <c r="AGL102" s="42">
        <f t="shared" si="99"/>
        <v>1.5130045000000001E-18</v>
      </c>
      <c r="AGM102" s="42">
        <f t="shared" si="99"/>
        <v>0</v>
      </c>
      <c r="AGN102" s="42">
        <f t="shared" si="99"/>
        <v>3.5908359999999999E-9</v>
      </c>
      <c r="AGO102" s="41">
        <f t="shared" si="83"/>
        <v>1.7954320748050501E-10</v>
      </c>
      <c r="AGP102" s="2"/>
      <c r="AGQ102" s="42">
        <f t="shared" si="100"/>
        <v>5.5685284000000003E-10</v>
      </c>
      <c r="AGR102" s="42">
        <f t="shared" si="100"/>
        <v>9.5071634999999995E-14</v>
      </c>
      <c r="AGS102" s="42">
        <f t="shared" si="100"/>
        <v>5.0403090000000004E-10</v>
      </c>
      <c r="AGT102" s="42">
        <f t="shared" si="100"/>
        <v>4.3982219999999997E-14</v>
      </c>
      <c r="AGU102" s="42">
        <f t="shared" si="100"/>
        <v>5.1787119999999996E-10</v>
      </c>
      <c r="AGV102" s="42">
        <f t="shared" si="100"/>
        <v>3.8100374999999999E-14</v>
      </c>
      <c r="AGW102" s="42">
        <f t="shared" si="100"/>
        <v>6.1009609999999999E-10</v>
      </c>
      <c r="AGX102" s="42">
        <f t="shared" si="100"/>
        <v>5.0226794000000001E-14</v>
      </c>
      <c r="AGY102" s="42">
        <f t="shared" si="100"/>
        <v>1.1908893E-9</v>
      </c>
      <c r="AGZ102" s="42">
        <f t="shared" si="100"/>
        <v>4.6024210000000002E-14</v>
      </c>
      <c r="AHA102" s="42">
        <f t="shared" si="101"/>
        <v>1.1671281999999999E-9</v>
      </c>
      <c r="AHB102" s="42">
        <f t="shared" si="101"/>
        <v>1.3639064E-13</v>
      </c>
      <c r="AHC102" s="42">
        <f t="shared" si="101"/>
        <v>2.5711717E-9</v>
      </c>
      <c r="AHD102" s="42">
        <f t="shared" si="101"/>
        <v>1.7586006000000001E-13</v>
      </c>
      <c r="AHE102" s="42">
        <f t="shared" si="101"/>
        <v>3.2745375000000002E-9</v>
      </c>
      <c r="AHF102" s="42">
        <f t="shared" si="101"/>
        <v>2.6155447999999998E-13</v>
      </c>
      <c r="AHG102" s="42">
        <f t="shared" si="101"/>
        <v>3.6620615000000001E-9</v>
      </c>
      <c r="AHH102" s="42">
        <f t="shared" si="101"/>
        <v>2.3909138000000002E-13</v>
      </c>
      <c r="AHI102" s="42">
        <f t="shared" si="101"/>
        <v>2.6335338000000001E-9</v>
      </c>
      <c r="AHJ102" s="42">
        <f t="shared" si="101"/>
        <v>1.3561407E-13</v>
      </c>
      <c r="AHK102" s="41">
        <f t="shared" si="84"/>
        <v>8.3446974779320014E-10</v>
      </c>
      <c r="AHL102" s="2"/>
      <c r="AHM102" s="42">
        <f t="shared" si="102"/>
        <v>1.1265391E-9</v>
      </c>
      <c r="AHN102" s="42">
        <f t="shared" si="102"/>
        <v>1.1265391E-9</v>
      </c>
      <c r="AHO102" s="42">
        <f t="shared" si="102"/>
        <v>1.1265391E-9</v>
      </c>
      <c r="AHP102" s="42">
        <f t="shared" si="102"/>
        <v>1.1265391E-9</v>
      </c>
      <c r="AHQ102" s="42">
        <f t="shared" si="102"/>
        <v>1.1265391E-9</v>
      </c>
      <c r="AHR102" s="42">
        <f t="shared" si="102"/>
        <v>1.1265391E-9</v>
      </c>
      <c r="AHS102" s="42">
        <f t="shared" si="102"/>
        <v>1.1265391E-9</v>
      </c>
      <c r="AHT102" s="42">
        <f t="shared" si="102"/>
        <v>1.1265391E-9</v>
      </c>
      <c r="AHU102" s="42">
        <f t="shared" si="102"/>
        <v>1.1265391E-9</v>
      </c>
      <c r="AHV102" s="42">
        <f t="shared" si="102"/>
        <v>1.1265391E-9</v>
      </c>
      <c r="AHW102" s="42">
        <f t="shared" si="103"/>
        <v>1.1265391E-9</v>
      </c>
      <c r="AHX102" s="42">
        <f t="shared" si="103"/>
        <v>1.1265391E-9</v>
      </c>
      <c r="AHY102" s="42">
        <f t="shared" si="103"/>
        <v>1.1265391E-9</v>
      </c>
      <c r="AHZ102" s="42">
        <f t="shared" si="103"/>
        <v>1.1265391E-9</v>
      </c>
      <c r="AIA102" s="42">
        <f t="shared" si="103"/>
        <v>1.1265391E-9</v>
      </c>
      <c r="AIB102" s="42">
        <f t="shared" si="103"/>
        <v>1.1265391E-9</v>
      </c>
      <c r="AIC102" s="42">
        <f t="shared" si="103"/>
        <v>1.1265391E-9</v>
      </c>
      <c r="AID102" s="42">
        <f t="shared" si="103"/>
        <v>1.1265391E-9</v>
      </c>
      <c r="AIE102" s="42">
        <f t="shared" si="103"/>
        <v>1.1265391E-9</v>
      </c>
      <c r="AIF102" s="42">
        <f t="shared" si="103"/>
        <v>1.1265391E-9</v>
      </c>
      <c r="AIG102" s="41">
        <f t="shared" si="85"/>
        <v>1.1265391000000003E-9</v>
      </c>
      <c r="AIH102" s="2"/>
      <c r="AII102" s="2"/>
      <c r="AIJ102" s="2"/>
      <c r="AIK102" s="2"/>
      <c r="AIL102" s="2"/>
      <c r="AIM102" s="2"/>
      <c r="AIN102" s="2"/>
      <c r="AIO102" s="2"/>
      <c r="AIP102" s="2"/>
      <c r="AIQ102" s="2"/>
      <c r="AIR102" s="2"/>
      <c r="AIS102" s="2"/>
      <c r="AIT102" s="2"/>
      <c r="AIU102" s="2"/>
      <c r="AIV102" s="2"/>
      <c r="AIW102" s="2"/>
      <c r="AIX102" s="2"/>
      <c r="AIY102" s="2"/>
      <c r="AIZ102" s="2"/>
      <c r="AJA102" s="2"/>
      <c r="AJB102" s="2"/>
      <c r="AJC102" s="2"/>
      <c r="AJD102" s="2"/>
      <c r="AJE102" s="2"/>
      <c r="AJF102" s="2"/>
      <c r="AJG102" s="2"/>
      <c r="AJH102" s="2"/>
      <c r="AJI102" s="2"/>
      <c r="AJJ102" s="2"/>
      <c r="AJK102" s="2"/>
      <c r="AJL102" s="2"/>
      <c r="AJM102" s="2"/>
      <c r="AJN102" s="2"/>
      <c r="AJO102" s="2"/>
      <c r="AJP102" s="2"/>
      <c r="AJQ102" s="2"/>
      <c r="AJR102" s="2"/>
      <c r="AJS102" s="2"/>
      <c r="AJT102" s="2"/>
      <c r="AJU102" s="2"/>
      <c r="AJV102" s="2"/>
      <c r="AJW102" s="2"/>
      <c r="AJX102" s="2"/>
      <c r="AJY102" s="2"/>
      <c r="AJZ102" s="2"/>
      <c r="AKA102" s="2"/>
      <c r="AKB102" s="2"/>
      <c r="AKC102" s="2"/>
      <c r="AKD102" s="2"/>
      <c r="AKE102" s="2"/>
      <c r="AKF102" s="2"/>
      <c r="AKG102" s="2"/>
      <c r="AKH102" s="2"/>
      <c r="AKI102" s="2"/>
      <c r="AKJ102" s="2"/>
      <c r="AKK102" s="2"/>
      <c r="AKL102" s="2"/>
      <c r="AKM102" s="2"/>
      <c r="AKN102" s="2"/>
      <c r="AKO102" s="2"/>
      <c r="AKP102" s="2"/>
      <c r="AKQ102" s="2"/>
      <c r="AKR102" s="2"/>
      <c r="AKS102" s="2"/>
      <c r="AKT102" s="2"/>
      <c r="AKU102" s="2"/>
      <c r="AKV102" s="2"/>
      <c r="AKW102" s="2"/>
      <c r="AKX102" s="2"/>
      <c r="AKY102" s="2"/>
    </row>
    <row r="103" spans="1:987" ht="1.5" customHeight="1" x14ac:dyDescent="0.25">
      <c r="A103" s="2"/>
      <c r="B103" s="32">
        <f t="shared" si="81"/>
        <v>12</v>
      </c>
      <c r="C103" s="32">
        <f>IF(B103&lt;B102,MAX(C$11:C102)+1,C102)</f>
        <v>4</v>
      </c>
      <c r="D103" s="40">
        <v>91</v>
      </c>
      <c r="E103">
        <v>72.98</v>
      </c>
      <c r="F103" s="2"/>
      <c r="G103" s="39">
        <f t="shared" si="82"/>
        <v>72.98</v>
      </c>
      <c r="H103" s="2"/>
      <c r="I103" s="46">
        <v>13</v>
      </c>
      <c r="J103" s="45">
        <v>1</v>
      </c>
      <c r="K103" s="45">
        <v>1</v>
      </c>
      <c r="L103" s="45">
        <v>1</v>
      </c>
      <c r="M103" s="45">
        <v>1</v>
      </c>
      <c r="N103" s="45">
        <v>1</v>
      </c>
      <c r="O103" s="45">
        <v>1</v>
      </c>
      <c r="P103" s="45">
        <v>1</v>
      </c>
      <c r="Q103" s="45">
        <v>1</v>
      </c>
      <c r="R103" s="45">
        <v>1</v>
      </c>
      <c r="S103" s="45">
        <v>1</v>
      </c>
      <c r="T103" s="45">
        <v>1</v>
      </c>
      <c r="U103" s="45">
        <v>1</v>
      </c>
      <c r="V103" s="45">
        <v>1</v>
      </c>
      <c r="W103" s="45">
        <v>1</v>
      </c>
      <c r="X103" s="45">
        <v>1</v>
      </c>
      <c r="Y103" s="45">
        <v>1</v>
      </c>
      <c r="Z103" s="45">
        <v>1</v>
      </c>
      <c r="AA103" s="45">
        <v>1</v>
      </c>
      <c r="AB103" s="45">
        <v>1</v>
      </c>
      <c r="AC103" s="45">
        <v>1</v>
      </c>
      <c r="AD103" s="45">
        <v>1</v>
      </c>
      <c r="AE103" s="45">
        <v>1</v>
      </c>
      <c r="AF103" s="45">
        <v>1</v>
      </c>
      <c r="AG103" s="45">
        <v>1</v>
      </c>
      <c r="AH103" s="45">
        <v>1</v>
      </c>
      <c r="AI103" s="45">
        <v>1</v>
      </c>
      <c r="AJ103" s="45">
        <v>1</v>
      </c>
      <c r="AK103" s="45">
        <v>1</v>
      </c>
      <c r="AL103" s="45">
        <v>1</v>
      </c>
      <c r="AM103" s="45">
        <v>1</v>
      </c>
      <c r="AN103" s="45">
        <v>1</v>
      </c>
      <c r="AO103" s="45">
        <v>1</v>
      </c>
      <c r="AP103" s="45">
        <v>1</v>
      </c>
      <c r="AQ103" s="45">
        <v>1</v>
      </c>
      <c r="AR103" s="45">
        <v>1</v>
      </c>
      <c r="AS103" s="45">
        <v>1</v>
      </c>
      <c r="AT103" s="45">
        <v>1</v>
      </c>
      <c r="AU103" s="45">
        <v>1</v>
      </c>
      <c r="AV103" s="45">
        <v>1</v>
      </c>
      <c r="AW103" s="45">
        <v>1</v>
      </c>
      <c r="AX103" s="2"/>
      <c r="AY103" s="19">
        <v>91</v>
      </c>
      <c r="AZ103" s="44">
        <v>0</v>
      </c>
      <c r="BA103" s="44">
        <v>1.0939468E-20</v>
      </c>
      <c r="BB103" s="44">
        <v>4.0675590000000001E-20</v>
      </c>
      <c r="BC103" s="44">
        <v>1.0559298999999999E-19</v>
      </c>
      <c r="BD103" s="44">
        <v>2.3974757000000001E-19</v>
      </c>
      <c r="BE103" s="44">
        <v>5.0406385999999997E-19</v>
      </c>
      <c r="BF103" s="44">
        <v>1.004294E-18</v>
      </c>
      <c r="BG103" s="44">
        <v>1.9220299999999999E-18</v>
      </c>
      <c r="BH103" s="44">
        <v>3.5678244000000003E-18</v>
      </c>
      <c r="BI103" s="44">
        <v>6.4712789999999998E-18</v>
      </c>
      <c r="BJ103" s="44">
        <v>1.15209716E-17</v>
      </c>
      <c r="BK103" s="44">
        <v>2.018756E-17</v>
      </c>
      <c r="BL103" s="44">
        <v>3.4866348000000002E-17</v>
      </c>
      <c r="BM103" s="44">
        <v>5.9366689999999996E-17</v>
      </c>
      <c r="BN103" s="44">
        <v>9.9702143999999999E-17</v>
      </c>
      <c r="BO103" s="44">
        <v>1.655063E-16</v>
      </c>
      <c r="BP103" s="44">
        <v>2.7221057999999998E-16</v>
      </c>
      <c r="BQ103" s="44">
        <v>4.4450880000000002E-16</v>
      </c>
      <c r="BR103" s="44">
        <v>7.2200850000000005E-16</v>
      </c>
      <c r="BS103" s="44">
        <v>1.1684606999999999E-15</v>
      </c>
      <c r="BT103" s="44">
        <v>1.8864029999999999E-15</v>
      </c>
      <c r="BU103" s="44">
        <v>3.0377466999999999E-15</v>
      </c>
      <c r="BV103" s="44">
        <v>4.8788005000000002E-15</v>
      </c>
      <c r="BW103" s="44">
        <v>7.8143399999999999E-15</v>
      </c>
      <c r="BX103" s="44">
        <v>1.24682115E-14</v>
      </c>
      <c r="BY103" s="44">
        <v>1.9812068E-14</v>
      </c>
      <c r="BZ103" s="44">
        <v>3.1370169999999998E-14</v>
      </c>
      <c r="CA103" s="44">
        <v>4.9461749999999999E-14</v>
      </c>
      <c r="CB103" s="44">
        <v>7.7542464999999995E-14</v>
      </c>
      <c r="CC103" s="44">
        <v>1.2072654E-13</v>
      </c>
      <c r="CD103" s="44">
        <v>1.8659431000000001E-13</v>
      </c>
      <c r="CE103" s="44">
        <v>2.8669553000000001E-13</v>
      </c>
      <c r="CF103" s="44">
        <v>4.3821479000000002E-13</v>
      </c>
      <c r="CG103" s="44">
        <v>6.6621046999999997E-13</v>
      </c>
      <c r="CH103" s="44">
        <v>1.0046540000000001E-12</v>
      </c>
      <c r="CI103" s="44">
        <v>1.4995542E-12</v>
      </c>
      <c r="CJ103" s="44">
        <v>2.2104302E-12</v>
      </c>
      <c r="CK103" s="44">
        <v>3.2085284999999998E-12</v>
      </c>
      <c r="CL103" s="44">
        <v>4.5500900000000001E-12</v>
      </c>
      <c r="CM103" s="44">
        <v>6.1959326999999998E-12</v>
      </c>
      <c r="CN103" s="44">
        <v>0</v>
      </c>
      <c r="CO103" s="44">
        <v>1.0309855600000001E-20</v>
      </c>
      <c r="CP103" s="44">
        <v>3.8021169999999999E-20</v>
      </c>
      <c r="CQ103" s="44">
        <v>9.6707510000000002E-20</v>
      </c>
      <c r="CR103" s="44">
        <v>2.1395382999999999E-19</v>
      </c>
      <c r="CS103" s="44">
        <v>4.3945760000000003E-19</v>
      </c>
      <c r="CT103" s="44">
        <v>8.6509399999999997E-19</v>
      </c>
      <c r="CU103" s="44">
        <v>1.6581137000000001E-18</v>
      </c>
      <c r="CV103" s="44">
        <v>3.1150902E-18</v>
      </c>
      <c r="CW103" s="44">
        <v>5.7493379999999998E-18</v>
      </c>
      <c r="CX103" s="44">
        <v>1.04411915E-17</v>
      </c>
      <c r="CY103" s="44">
        <v>1.8687672999999999E-17</v>
      </c>
      <c r="CZ103" s="44">
        <v>3.3068613000000001E-17</v>
      </c>
      <c r="DA103" s="44">
        <v>5.8190309999999996E-17</v>
      </c>
      <c r="DB103" s="44">
        <v>1.0218237E-16</v>
      </c>
      <c r="DC103" s="44">
        <v>1.7887016000000001E-16</v>
      </c>
      <c r="DD103" s="44">
        <v>3.1203900000000002E-16</v>
      </c>
      <c r="DE103" s="44">
        <v>5.4203159999999996E-16</v>
      </c>
      <c r="DF103" s="44">
        <v>9.3359230000000003E-16</v>
      </c>
      <c r="DG103" s="44">
        <v>1.5904414E-15</v>
      </c>
      <c r="DH103" s="44">
        <v>2.6837730000000001E-15</v>
      </c>
      <c r="DI103" s="44">
        <v>4.4998019999999999E-15</v>
      </c>
      <c r="DJ103" s="44">
        <v>7.5378139999999994E-15</v>
      </c>
      <c r="DK103" s="44">
        <v>1.2633695499999999E-14</v>
      </c>
      <c r="DL103" s="44">
        <v>2.1073277999999999E-14</v>
      </c>
      <c r="DM103" s="44">
        <v>3.4817681999999998E-14</v>
      </c>
      <c r="DN103" s="44">
        <v>5.6992476000000001E-14</v>
      </c>
      <c r="DO103" s="44">
        <v>9.2324340000000006E-14</v>
      </c>
      <c r="DP103" s="44">
        <v>1.4805979E-13</v>
      </c>
      <c r="DQ103" s="44">
        <v>2.3601953999999999E-13</v>
      </c>
      <c r="DR103" s="44">
        <v>3.7636050000000001E-13</v>
      </c>
      <c r="DS103" s="44">
        <v>6.028381E-13</v>
      </c>
      <c r="DT103" s="44">
        <v>9.6901470000000001E-13</v>
      </c>
      <c r="DU103" s="44">
        <v>1.5504055000000001E-12</v>
      </c>
      <c r="DV103" s="44">
        <v>2.4450593000000001E-12</v>
      </c>
      <c r="DW103" s="44">
        <v>3.7928193999999996E-12</v>
      </c>
      <c r="DX103" s="44">
        <v>5.7771152999999996E-12</v>
      </c>
      <c r="DY103" s="44">
        <v>8.6001360000000007E-12</v>
      </c>
      <c r="DZ103" s="44">
        <v>1.24114235E-11</v>
      </c>
      <c r="EA103" s="44">
        <v>1.7177833999999999E-11</v>
      </c>
      <c r="EB103" s="44">
        <v>0</v>
      </c>
      <c r="EC103" s="44">
        <v>1.711159E-20</v>
      </c>
      <c r="ED103" s="44">
        <v>6.3245240000000005E-20</v>
      </c>
      <c r="EE103" s="44">
        <v>1.6426714E-19</v>
      </c>
      <c r="EF103" s="44">
        <v>3.7659160000000002E-19</v>
      </c>
      <c r="EG103" s="44">
        <v>8.0735020000000004E-19</v>
      </c>
      <c r="EH103" s="44">
        <v>1.6568343E-18</v>
      </c>
      <c r="EI103" s="44">
        <v>3.2955060000000001E-18</v>
      </c>
      <c r="EJ103" s="44">
        <v>6.3729009999999997E-18</v>
      </c>
      <c r="EK103" s="44">
        <v>1.20721576E-17</v>
      </c>
      <c r="EL103" s="44">
        <v>2.2457662E-17</v>
      </c>
      <c r="EM103" s="44">
        <v>4.1328851999999998E-17</v>
      </c>
      <c r="EN103" s="44">
        <v>7.5606835999999995E-17</v>
      </c>
      <c r="EO103" s="44">
        <v>1.3784174999999999E-16</v>
      </c>
      <c r="EP103" s="44">
        <v>2.5041322000000002E-16</v>
      </c>
      <c r="EQ103" s="44">
        <v>4.5246223999999995E-16</v>
      </c>
      <c r="ER103" s="44">
        <v>8.1036260000000004E-16</v>
      </c>
      <c r="ES103" s="44">
        <v>1.4338803000000001E-15</v>
      </c>
      <c r="ET103" s="44">
        <v>2.504835E-15</v>
      </c>
      <c r="EU103" s="44">
        <v>4.3267154000000003E-15</v>
      </c>
      <c r="EV103" s="44">
        <v>7.4128499999999997E-15</v>
      </c>
      <c r="EW103" s="44">
        <v>1.2617137E-14</v>
      </c>
      <c r="EX103" s="44">
        <v>2.1301129E-14</v>
      </c>
      <c r="EY103" s="44">
        <v>3.566601E-14</v>
      </c>
      <c r="EZ103" s="44">
        <v>5.9330629999999998E-14</v>
      </c>
      <c r="FA103" s="44">
        <v>9.8108350000000005E-14</v>
      </c>
      <c r="FB103" s="44">
        <v>1.6146318000000001E-13</v>
      </c>
      <c r="FC103" s="44">
        <v>2.6524093000000001E-13</v>
      </c>
      <c r="FD103" s="44">
        <v>4.351658E-13</v>
      </c>
      <c r="FE103" s="44">
        <v>7.1304247000000003E-13</v>
      </c>
      <c r="FF103" s="44">
        <v>1.1673055E-12</v>
      </c>
      <c r="FG103" s="44">
        <v>1.9033491999999999E-12</v>
      </c>
      <c r="FH103" s="44">
        <v>3.0846632000000001E-12</v>
      </c>
      <c r="FI103" s="44">
        <v>4.9396462999999997E-12</v>
      </c>
      <c r="FJ103" s="44">
        <v>7.7960025999999994E-12</v>
      </c>
      <c r="FK103" s="44">
        <v>1.2099759E-11</v>
      </c>
      <c r="FL103" s="44">
        <v>1.8420479999999999E-11</v>
      </c>
      <c r="FM103" s="44">
        <v>2.7436995000000001E-11</v>
      </c>
      <c r="FN103" s="44">
        <v>3.9769820000000001E-11</v>
      </c>
      <c r="FO103" s="44">
        <v>5.5219638000000002E-11</v>
      </c>
      <c r="FP103" s="44">
        <v>0</v>
      </c>
      <c r="FQ103" s="44">
        <v>3.3778169999999997E-20</v>
      </c>
      <c r="FR103" s="44">
        <v>1.254193E-19</v>
      </c>
      <c r="FS103" s="44">
        <v>3.2715710000000001E-19</v>
      </c>
      <c r="FT103" s="44">
        <v>7.4952526000000002E-19</v>
      </c>
      <c r="FU103" s="44">
        <v>1.5954225E-18</v>
      </c>
      <c r="FV103" s="44">
        <v>3.2389793000000002E-18</v>
      </c>
      <c r="FW103" s="44">
        <v>6.3742190000000003E-18</v>
      </c>
      <c r="FX103" s="44">
        <v>1.2307444E-17</v>
      </c>
      <c r="FY103" s="44">
        <v>2.3505552999999999E-17</v>
      </c>
      <c r="FZ103" s="44">
        <v>4.4584199999999997E-17</v>
      </c>
      <c r="GA103" s="44">
        <v>8.4073230000000001E-17</v>
      </c>
      <c r="GB103" s="44">
        <v>1.5746706000000001E-16</v>
      </c>
      <c r="GC103" s="44">
        <v>2.9192484999999998E-16</v>
      </c>
      <c r="GD103" s="44">
        <v>5.3378900000000002E-16</v>
      </c>
      <c r="GE103" s="44">
        <v>9.6197339999999991E-16</v>
      </c>
      <c r="GF103" s="44">
        <v>1.711745E-15</v>
      </c>
      <c r="GG103" s="44">
        <v>3.0172431999999999E-15</v>
      </c>
      <c r="GH103" s="44">
        <v>5.2836939999999997E-15</v>
      </c>
      <c r="GI103" s="44">
        <v>9.2115919999999999E-15</v>
      </c>
      <c r="GJ103" s="44">
        <v>1.5991669999999999E-14</v>
      </c>
      <c r="GK103" s="44">
        <v>2.7625443000000001E-14</v>
      </c>
      <c r="GL103" s="44">
        <v>4.7464422999999999E-14</v>
      </c>
      <c r="GM103" s="44">
        <v>8.0962139999999996E-14</v>
      </c>
      <c r="GN103" s="44">
        <v>1.3698629999999999E-13</v>
      </c>
      <c r="GO103" s="44">
        <v>2.2990579999999998E-13</v>
      </c>
      <c r="GP103" s="44">
        <v>3.8261712E-13</v>
      </c>
      <c r="GQ103" s="44">
        <v>6.3257754000000003E-13</v>
      </c>
      <c r="GR103" s="44">
        <v>1.0402852999999999E-12</v>
      </c>
      <c r="GS103" s="44">
        <v>1.7020301E-12</v>
      </c>
      <c r="GT103" s="44">
        <v>2.7718808000000002E-12</v>
      </c>
      <c r="GU103" s="44">
        <v>4.487118E-12</v>
      </c>
      <c r="GV103" s="44">
        <v>7.2055676999999998E-12</v>
      </c>
      <c r="GW103" s="44">
        <v>1.144299E-11</v>
      </c>
      <c r="GX103" s="44">
        <v>1.7910592999999999E-11</v>
      </c>
      <c r="GY103" s="44">
        <v>2.7644244999999999E-11</v>
      </c>
      <c r="GZ103" s="44">
        <v>4.1974971999999999E-11</v>
      </c>
      <c r="HA103" s="44">
        <v>6.2465120000000006E-11</v>
      </c>
      <c r="HB103" s="44">
        <v>9.0455250000000002E-11</v>
      </c>
      <c r="HC103" s="44">
        <v>1.2536643E-10</v>
      </c>
      <c r="HD103" s="44">
        <v>0</v>
      </c>
      <c r="HE103" s="44">
        <v>7.6346469999999995E-20</v>
      </c>
      <c r="HF103" s="44">
        <v>2.8439098E-19</v>
      </c>
      <c r="HG103" s="44">
        <v>7.3598960000000002E-19</v>
      </c>
      <c r="HH103" s="44">
        <v>1.6693313E-18</v>
      </c>
      <c r="HI103" s="44">
        <v>3.5368808E-18</v>
      </c>
      <c r="HJ103" s="44">
        <v>7.196734E-18</v>
      </c>
      <c r="HK103" s="44">
        <v>1.4252307E-17</v>
      </c>
      <c r="HL103" s="44">
        <v>2.7632977999999999E-17</v>
      </c>
      <c r="HM103" s="44">
        <v>5.2548389999999999E-17</v>
      </c>
      <c r="HN103" s="44">
        <v>9.7871960000000005E-17</v>
      </c>
      <c r="HO103" s="44">
        <v>1.7845946999999999E-16</v>
      </c>
      <c r="HP103" s="44">
        <v>3.202633E-16</v>
      </c>
      <c r="HQ103" s="44">
        <v>5.6976480000000004E-16</v>
      </c>
      <c r="HR103" s="44">
        <v>1.0124924E-15</v>
      </c>
      <c r="HS103" s="44">
        <v>1.8026595000000001E-15</v>
      </c>
      <c r="HT103" s="44">
        <v>3.2158560000000001E-15</v>
      </c>
      <c r="HU103" s="44">
        <v>5.7478405999999998E-15</v>
      </c>
      <c r="HV103" s="44">
        <v>1.0280031000000001E-14</v>
      </c>
      <c r="HW103" s="44">
        <v>1.8284672E-14</v>
      </c>
      <c r="HX103" s="44">
        <v>3.2169176E-14</v>
      </c>
      <c r="HY103" s="44">
        <v>5.5902109999999999E-14</v>
      </c>
      <c r="HZ103" s="44">
        <v>9.5922375000000005E-14</v>
      </c>
      <c r="IA103" s="44">
        <v>1.6274547999999999E-13</v>
      </c>
      <c r="IB103" s="44">
        <v>2.7326195999999999E-13</v>
      </c>
      <c r="IC103" s="44">
        <v>4.5478860000000002E-13</v>
      </c>
      <c r="ID103" s="44">
        <v>7.5046213999999996E-13</v>
      </c>
      <c r="IE103" s="44">
        <v>1.2284766999999999E-12</v>
      </c>
      <c r="IF103" s="44">
        <v>1.9956633999999999E-12</v>
      </c>
      <c r="IG103" s="44">
        <v>3.2197603999999998E-12</v>
      </c>
      <c r="IH103" s="44">
        <v>5.155584E-12</v>
      </c>
      <c r="II103" s="44">
        <v>8.1973340000000005E-12</v>
      </c>
      <c r="IJ103" s="44">
        <v>1.2945798999999999E-11</v>
      </c>
      <c r="IK103" s="44">
        <v>2.031458E-11</v>
      </c>
      <c r="IL103" s="44">
        <v>3.1677022000000001E-11</v>
      </c>
      <c r="IM103" s="44">
        <v>4.8925262999999998E-11</v>
      </c>
      <c r="IN103" s="44">
        <v>7.4579089999999994E-11</v>
      </c>
      <c r="IO103" s="44">
        <v>1.1174847E-10</v>
      </c>
      <c r="IP103" s="44">
        <v>1.6348210000000001E-10</v>
      </c>
      <c r="IQ103" s="44">
        <v>2.2836105E-10</v>
      </c>
      <c r="IR103" s="44">
        <v>0</v>
      </c>
      <c r="IS103" s="44">
        <v>2.4995789999999998E-19</v>
      </c>
      <c r="IT103" s="44">
        <v>9.3557929999999999E-19</v>
      </c>
      <c r="IU103" s="44">
        <v>2.4439005999999999E-18</v>
      </c>
      <c r="IV103" s="44">
        <v>5.6146829999999997E-18</v>
      </c>
      <c r="IW103" s="44">
        <v>1.206885E-17</v>
      </c>
      <c r="IX103" s="44">
        <v>2.4851558E-17</v>
      </c>
      <c r="IY103" s="44">
        <v>4.9550665999999997E-17</v>
      </c>
      <c r="IZ103" s="44">
        <v>9.6170293999999994E-17</v>
      </c>
      <c r="JA103" s="44">
        <v>1.8168141999999999E-16</v>
      </c>
      <c r="JB103" s="44">
        <v>3.3506363E-16</v>
      </c>
      <c r="JC103" s="44">
        <v>6.0694875999999996E-16</v>
      </c>
      <c r="JD103" s="44">
        <v>1.0823958999999999E-15</v>
      </c>
      <c r="JE103" s="44">
        <v>1.9051772E-15</v>
      </c>
      <c r="JF103" s="44">
        <v>3.3201291999999999E-15</v>
      </c>
      <c r="JG103" s="44">
        <v>5.7387295000000002E-15</v>
      </c>
      <c r="JH103" s="44">
        <v>9.8686720000000007E-15</v>
      </c>
      <c r="JI103" s="44">
        <v>1.6878309000000001E-14</v>
      </c>
      <c r="JJ103" s="44">
        <v>2.8699173999999997E-14</v>
      </c>
      <c r="JK103" s="44">
        <v>4.8554825000000001E-14</v>
      </c>
      <c r="JL103" s="44">
        <v>8.1778143999999999E-14</v>
      </c>
      <c r="JM103" s="44">
        <v>1.3712157999999999E-13</v>
      </c>
      <c r="JN103" s="44">
        <v>2.2893229999999998E-13</v>
      </c>
      <c r="JO103" s="44">
        <v>3.8041636999999999E-13</v>
      </c>
      <c r="JP103" s="44">
        <v>6.2690699999999999E-13</v>
      </c>
      <c r="JQ103" s="44">
        <v>1.0253934999999999E-12</v>
      </c>
      <c r="JR103" s="44">
        <v>1.6593175E-12</v>
      </c>
      <c r="JS103" s="44">
        <v>2.6536097999999999E-12</v>
      </c>
      <c r="JT103" s="44">
        <v>4.1844423E-12</v>
      </c>
      <c r="JU103" s="44">
        <v>6.5146985E-12</v>
      </c>
      <c r="JV103" s="44">
        <v>1.0043184E-11</v>
      </c>
      <c r="JW103" s="44">
        <v>1.5373673000000002E-11</v>
      </c>
      <c r="JX103" s="44">
        <v>2.3435217E-11</v>
      </c>
      <c r="JY103" s="44">
        <v>3.5597795999999999E-11</v>
      </c>
      <c r="JZ103" s="44">
        <v>5.3836695999999997E-11</v>
      </c>
      <c r="KA103" s="44">
        <v>8.0848080000000001E-11</v>
      </c>
      <c r="KB103" s="44">
        <v>1.2005189000000001E-10</v>
      </c>
      <c r="KC103" s="44">
        <v>1.7509329000000001E-10</v>
      </c>
      <c r="KD103" s="44">
        <v>2.491746E-10</v>
      </c>
      <c r="KE103" s="44">
        <v>3.4139515999999998E-10</v>
      </c>
      <c r="KF103" s="44">
        <v>0</v>
      </c>
      <c r="KG103" s="44">
        <v>7.3470336999999998E-19</v>
      </c>
      <c r="KH103" s="44">
        <v>2.7536712000000002E-18</v>
      </c>
      <c r="KI103" s="44">
        <v>7.2326249999999997E-18</v>
      </c>
      <c r="KJ103" s="44">
        <v>1.6719400000000001E-17</v>
      </c>
      <c r="KK103" s="44">
        <v>3.6066914E-17</v>
      </c>
      <c r="KL103" s="44">
        <v>7.4140450000000001E-17</v>
      </c>
      <c r="KM103" s="44">
        <v>1.4656259000000001E-16</v>
      </c>
      <c r="KN103" s="44">
        <v>2.8013727E-16</v>
      </c>
      <c r="KO103" s="44">
        <v>5.1967572999999998E-16</v>
      </c>
      <c r="KP103" s="44">
        <v>9.4012850000000003E-16</v>
      </c>
      <c r="KQ103" s="44">
        <v>1.6652798999999999E-15</v>
      </c>
      <c r="KR103" s="44">
        <v>2.9065860000000001E-15</v>
      </c>
      <c r="KS103" s="44">
        <v>5.0086560000000003E-15</v>
      </c>
      <c r="KT103" s="44">
        <v>8.4973294999999997E-15</v>
      </c>
      <c r="KU103" s="44">
        <v>1.4272864000000001E-14</v>
      </c>
      <c r="KV103" s="44">
        <v>2.3712432000000001E-14</v>
      </c>
      <c r="KW103" s="44">
        <v>3.9088404999999997E-14</v>
      </c>
      <c r="KX103" s="44">
        <v>6.4180715999999995E-14</v>
      </c>
      <c r="KY103" s="44">
        <v>1.0507351E-13</v>
      </c>
      <c r="KZ103" s="44">
        <v>1.7121779000000001E-13</v>
      </c>
      <c r="LA103" s="44">
        <v>2.7713202000000002E-13</v>
      </c>
      <c r="LB103" s="44">
        <v>4.4594515000000001E-13</v>
      </c>
      <c r="LC103" s="44">
        <v>7.1479389999999996E-13</v>
      </c>
      <c r="LD103" s="44">
        <v>1.1411413000000001E-12</v>
      </c>
      <c r="LE103" s="44">
        <v>1.8103392000000001E-12</v>
      </c>
      <c r="LF103" s="44">
        <v>2.8422273000000002E-12</v>
      </c>
      <c r="LG103" s="44">
        <v>4.4105244999999998E-12</v>
      </c>
      <c r="LH103" s="44">
        <v>6.7863219999999996E-12</v>
      </c>
      <c r="LI103" s="44">
        <v>1.03594095E-11</v>
      </c>
      <c r="LJ103" s="44">
        <v>1.5678448E-11</v>
      </c>
      <c r="LK103" s="44">
        <v>2.3507423E-11</v>
      </c>
      <c r="LL103" s="44">
        <v>3.4899194999999998E-11</v>
      </c>
      <c r="LM103" s="44">
        <v>5.1320413000000003E-11</v>
      </c>
      <c r="LN103" s="44">
        <v>7.469398E-11</v>
      </c>
      <c r="LO103" s="44">
        <v>1.0748644E-10</v>
      </c>
      <c r="LP103" s="44">
        <v>1.5273929999999999E-10</v>
      </c>
      <c r="LQ103" s="44">
        <v>2.1361343E-10</v>
      </c>
      <c r="LR103" s="44">
        <v>2.9249655000000001E-10</v>
      </c>
      <c r="LS103" s="44">
        <v>3.8868770000000002E-10</v>
      </c>
      <c r="LT103" s="44">
        <v>0</v>
      </c>
      <c r="LU103" s="44">
        <v>2.0944217000000002E-18</v>
      </c>
      <c r="LV103" s="44">
        <v>7.8961070000000004E-18</v>
      </c>
      <c r="LW103" s="44">
        <v>2.0832035999999999E-17</v>
      </c>
      <c r="LX103" s="44">
        <v>4.8107944E-17</v>
      </c>
      <c r="LY103" s="44">
        <v>1.0298974300000001E-16</v>
      </c>
      <c r="LZ103" s="44">
        <v>2.0940899999999999E-16</v>
      </c>
      <c r="MA103" s="44">
        <v>4.088734E-16</v>
      </c>
      <c r="MB103" s="44">
        <v>7.7277120000000001E-16</v>
      </c>
      <c r="MC103" s="44">
        <v>1.4250129999999999E-15</v>
      </c>
      <c r="MD103" s="44">
        <v>2.5799963E-15</v>
      </c>
      <c r="ME103" s="44">
        <v>4.6102540000000004E-15</v>
      </c>
      <c r="MF103" s="44">
        <v>8.1365099999999994E-15</v>
      </c>
      <c r="MG103" s="44">
        <v>1.4167196999999999E-14</v>
      </c>
      <c r="MH103" s="44">
        <v>2.4246745E-14</v>
      </c>
      <c r="MI103" s="44">
        <v>4.0729099999999998E-14</v>
      </c>
      <c r="MJ103" s="44">
        <v>6.7034296000000002E-14</v>
      </c>
      <c r="MK103" s="44">
        <v>1.0819914E-13</v>
      </c>
      <c r="ML103" s="44">
        <v>1.7192974E-13</v>
      </c>
      <c r="MM103" s="44">
        <v>2.7073702000000002E-13</v>
      </c>
      <c r="MN103" s="44">
        <v>4.2388585999999999E-13</v>
      </c>
      <c r="MO103" s="44">
        <v>6.6061829999999999E-13</v>
      </c>
      <c r="MP103" s="44">
        <v>1.0250099E-12</v>
      </c>
      <c r="MQ103" s="44">
        <v>1.5827202999999999E-12</v>
      </c>
      <c r="MR103" s="44">
        <v>2.4320735999999998E-12</v>
      </c>
      <c r="MS103" s="44">
        <v>3.7206844000000004E-12</v>
      </c>
      <c r="MT103" s="44">
        <v>5.6554313999999999E-12</v>
      </c>
      <c r="MU103" s="44">
        <v>8.5211659999999994E-12</v>
      </c>
      <c r="MV103" s="44">
        <v>1.2712408E-11</v>
      </c>
      <c r="MW103" s="44">
        <v>1.8803201999999999E-11</v>
      </c>
      <c r="MX103" s="44">
        <v>2.7629654E-11</v>
      </c>
      <c r="MY103" s="44">
        <v>4.0349373000000001E-11</v>
      </c>
      <c r="MZ103" s="44">
        <v>5.8506980000000002E-11</v>
      </c>
      <c r="NA103" s="44">
        <v>8.4138424999999995E-11</v>
      </c>
      <c r="NB103" s="44">
        <v>1.1990889999999999E-10</v>
      </c>
      <c r="NC103" s="44">
        <v>1.6930286E-10</v>
      </c>
      <c r="ND103" s="44">
        <v>2.3673337999999998E-10</v>
      </c>
      <c r="NE103" s="44">
        <v>3.2715622E-10</v>
      </c>
      <c r="NF103" s="44">
        <v>4.4491076999999998E-10</v>
      </c>
      <c r="NG103" s="44">
        <v>5.8830239999999996E-10</v>
      </c>
      <c r="NH103" s="44">
        <v>0</v>
      </c>
      <c r="NI103" s="44">
        <v>2.6672760999999999E-18</v>
      </c>
      <c r="NJ103" s="44">
        <v>1.0086436999999999E-17</v>
      </c>
      <c r="NK103" s="44">
        <v>2.6524716E-17</v>
      </c>
      <c r="NL103" s="44">
        <v>6.0879689999999997E-17</v>
      </c>
      <c r="NM103" s="44">
        <v>1.2969648000000001E-16</v>
      </c>
      <c r="NN103" s="44">
        <v>2.6324246000000001E-16</v>
      </c>
      <c r="NO103" s="44">
        <v>5.1627349999999997E-16</v>
      </c>
      <c r="NP103" s="44">
        <v>9.8536040000000003E-16</v>
      </c>
      <c r="NQ103" s="44">
        <v>1.8371805999999999E-15</v>
      </c>
      <c r="NR103" s="44">
        <v>3.3522814999999998E-15</v>
      </c>
      <c r="NS103" s="44">
        <v>5.9799963E-15</v>
      </c>
      <c r="NT103" s="44">
        <v>1.04256415E-14</v>
      </c>
      <c r="NU103" s="44">
        <v>1.7747654E-14</v>
      </c>
      <c r="NV103" s="44">
        <v>2.9565731999999999E-14</v>
      </c>
      <c r="NW103" s="44">
        <v>4.8426404999999999E-14</v>
      </c>
      <c r="NX103" s="44">
        <v>7.8429060000000005E-14</v>
      </c>
      <c r="NY103" s="44">
        <v>1.2605833999999999E-13</v>
      </c>
      <c r="NZ103" s="44">
        <v>2.0152958E-13</v>
      </c>
      <c r="OA103" s="44">
        <v>3.2033484999999998E-13</v>
      </c>
      <c r="OB103" s="44">
        <v>5.0558240000000002E-13</v>
      </c>
      <c r="OC103" s="44">
        <v>7.8966705000000002E-13</v>
      </c>
      <c r="OD103" s="44">
        <v>1.2173640000000001E-12</v>
      </c>
      <c r="OE103" s="44">
        <v>1.8516946E-12</v>
      </c>
      <c r="OF103" s="44">
        <v>2.7839263000000001E-12</v>
      </c>
      <c r="OG103" s="44">
        <v>4.1515400000000003E-12</v>
      </c>
      <c r="OH103" s="44">
        <v>6.1710719999999998E-12</v>
      </c>
      <c r="OI103" s="44">
        <v>9.1794599999999993E-12</v>
      </c>
      <c r="OJ103" s="44">
        <v>1.3688627499999999E-11</v>
      </c>
      <c r="OK103" s="44">
        <v>2.0428132999999999E-11</v>
      </c>
      <c r="OL103" s="44">
        <v>3.0364175999999999E-11</v>
      </c>
      <c r="OM103" s="44">
        <v>4.4737910000000001E-11</v>
      </c>
      <c r="ON103" s="44">
        <v>6.5174795999999996E-11</v>
      </c>
      <c r="OO103" s="44">
        <v>9.3950530000000005E-11</v>
      </c>
      <c r="OP103" s="44">
        <v>1.3422774E-10</v>
      </c>
      <c r="OQ103" s="44">
        <v>1.903163E-10</v>
      </c>
      <c r="OR103" s="44">
        <v>2.6825630000000002E-10</v>
      </c>
      <c r="OS103" s="44">
        <v>3.7537979999999999E-10</v>
      </c>
      <c r="OT103" s="44">
        <v>5.1822263000000003E-10</v>
      </c>
      <c r="OU103" s="44">
        <v>6.941152E-10</v>
      </c>
      <c r="OV103" s="44">
        <v>0</v>
      </c>
      <c r="OW103" s="44">
        <v>1.896888E-18</v>
      </c>
      <c r="OX103" s="44">
        <v>7.1650479999999997E-18</v>
      </c>
      <c r="OY103" s="44">
        <v>1.8687142000000001E-17</v>
      </c>
      <c r="OZ103" s="44">
        <v>4.2276688000000002E-17</v>
      </c>
      <c r="PA103" s="44">
        <v>8.8146522999999995E-17</v>
      </c>
      <c r="PB103" s="44">
        <v>1.7469572999999999E-16</v>
      </c>
      <c r="PC103" s="44">
        <v>3.3448608E-16</v>
      </c>
      <c r="PD103" s="44">
        <v>6.2447884999999995E-16</v>
      </c>
      <c r="PE103" s="44">
        <v>1.1412768000000001E-15</v>
      </c>
      <c r="PF103" s="44">
        <v>2.0420866999999998E-15</v>
      </c>
      <c r="PG103" s="44">
        <v>3.5708562999999997E-15</v>
      </c>
      <c r="PH103" s="44">
        <v>6.0903003000000003E-15</v>
      </c>
      <c r="PI103" s="44">
        <v>1.01469075E-14</v>
      </c>
      <c r="PJ103" s="44">
        <v>1.6616247E-14</v>
      </c>
      <c r="PK103" s="44">
        <v>2.6895676E-14</v>
      </c>
      <c r="PL103" s="44">
        <v>4.3169037999999997E-14</v>
      </c>
      <c r="PM103" s="44">
        <v>6.8888550000000006E-14</v>
      </c>
      <c r="PN103" s="44">
        <v>1.09325967E-13</v>
      </c>
      <c r="PO103" s="44">
        <v>1.7234388000000001E-13</v>
      </c>
      <c r="PP103" s="44">
        <v>2.6914240000000002E-13</v>
      </c>
      <c r="PQ103" s="44">
        <v>4.1616929999999998E-13</v>
      </c>
      <c r="PR103" s="44">
        <v>6.3865937000000003E-13</v>
      </c>
      <c r="PS103" s="44">
        <v>9.7575120000000004E-13</v>
      </c>
      <c r="PT103" s="44">
        <v>1.4885399E-12</v>
      </c>
      <c r="PU103" s="44">
        <v>2.2742873000000001E-12</v>
      </c>
      <c r="PV103" s="44">
        <v>3.4830784E-12</v>
      </c>
      <c r="PW103" s="44">
        <v>5.3312146000000001E-12</v>
      </c>
      <c r="PX103" s="44">
        <v>8.1112960000000001E-12</v>
      </c>
      <c r="PY103" s="44">
        <v>1.2215720999999999E-11</v>
      </c>
      <c r="PZ103" s="44">
        <v>1.8186994000000001E-11</v>
      </c>
      <c r="QA103" s="44">
        <v>2.6826147000000001E-11</v>
      </c>
      <c r="QB103" s="44">
        <v>3.9380926000000002E-11</v>
      </c>
      <c r="QC103" s="44">
        <v>5.7797208000000001E-11</v>
      </c>
      <c r="QD103" s="44">
        <v>8.488171E-11</v>
      </c>
      <c r="QE103" s="44">
        <v>1.2452615E-10</v>
      </c>
      <c r="QF103" s="44">
        <v>1.8186254E-10</v>
      </c>
      <c r="QG103" s="44">
        <v>2.6229963000000002E-10</v>
      </c>
      <c r="QH103" s="44">
        <v>3.6946099999999999E-10</v>
      </c>
      <c r="QI103" s="44">
        <v>5.010116E-10</v>
      </c>
      <c r="QJ103" s="44">
        <v>0</v>
      </c>
      <c r="QK103" s="44">
        <v>9.1446880000000008E-19</v>
      </c>
      <c r="QL103" s="44">
        <v>3.4174026E-18</v>
      </c>
      <c r="QM103" s="44">
        <v>8.8249359999999993E-18</v>
      </c>
      <c r="QN103" s="44">
        <v>1.9877279000000001E-17</v>
      </c>
      <c r="QO103" s="44">
        <v>4.1812815E-17</v>
      </c>
      <c r="QP103" s="44">
        <v>8.4148533999999994E-17</v>
      </c>
      <c r="QQ103" s="44">
        <v>1.6360514E-16</v>
      </c>
      <c r="QR103" s="44">
        <v>3.0867740999999999E-16</v>
      </c>
      <c r="QS103" s="44">
        <v>5.6529162999999996E-16</v>
      </c>
      <c r="QT103" s="44">
        <v>1.0048188E-15</v>
      </c>
      <c r="QU103" s="44">
        <v>1.740387E-15</v>
      </c>
      <c r="QV103" s="44">
        <v>2.9584394000000001E-15</v>
      </c>
      <c r="QW103" s="44">
        <v>4.9830054999999997E-15</v>
      </c>
      <c r="QX103" s="44">
        <v>8.3708310000000002E-15</v>
      </c>
      <c r="QY103" s="44">
        <v>1.4015182E-14</v>
      </c>
      <c r="QZ103" s="44">
        <v>2.3321521999999999E-14</v>
      </c>
      <c r="RA103" s="44">
        <v>3.8355629999999998E-14</v>
      </c>
      <c r="RB103" s="44">
        <v>6.2053233999999996E-14</v>
      </c>
      <c r="RC103" s="44">
        <v>9.8752305000000004E-14</v>
      </c>
      <c r="RD103" s="44">
        <v>1.5494705E-13</v>
      </c>
      <c r="RE103" s="44">
        <v>2.4085621999999999E-13</v>
      </c>
      <c r="RF103" s="44">
        <v>3.7416752E-13</v>
      </c>
      <c r="RG103" s="44">
        <v>5.8238244999999999E-13</v>
      </c>
      <c r="RH103" s="44">
        <v>9.0900749999999995E-13</v>
      </c>
      <c r="RI103" s="44">
        <v>1.4224619000000001E-12</v>
      </c>
      <c r="RJ103" s="44">
        <v>2.224982E-12</v>
      </c>
      <c r="RK103" s="44">
        <v>3.4667868000000002E-12</v>
      </c>
      <c r="RL103" s="44">
        <v>5.3741187000000002E-12</v>
      </c>
      <c r="RM103" s="44">
        <v>8.3035629999999999E-12</v>
      </c>
      <c r="RN103" s="44">
        <v>1.2828851E-11</v>
      </c>
      <c r="RO103" s="44">
        <v>1.9859676E-11</v>
      </c>
      <c r="RP103" s="44">
        <v>3.0777825000000001E-11</v>
      </c>
      <c r="RQ103" s="44">
        <v>4.7559424999999999E-11</v>
      </c>
      <c r="RR103" s="44">
        <v>7.2843920000000005E-11</v>
      </c>
      <c r="RS103" s="44">
        <v>1.1002526E-10</v>
      </c>
      <c r="RT103" s="44">
        <v>1.6311559999999999E-10</v>
      </c>
      <c r="RU103" s="44">
        <v>2.3643862000000002E-10</v>
      </c>
      <c r="RV103" s="44">
        <v>3.3354444E-10</v>
      </c>
      <c r="RW103" s="44">
        <v>4.5361354E-10</v>
      </c>
      <c r="RX103" s="44">
        <v>0</v>
      </c>
      <c r="RY103" s="44">
        <v>3.9623600000000001E-19</v>
      </c>
      <c r="RZ103" s="44">
        <v>1.4855828E-18</v>
      </c>
      <c r="SA103" s="44">
        <v>3.8743169999999997E-18</v>
      </c>
      <c r="SB103" s="44">
        <v>8.8138195000000005E-18</v>
      </c>
      <c r="SC103" s="44">
        <v>1.8498132999999999E-17</v>
      </c>
      <c r="SD103" s="44">
        <v>3.6755284000000002E-17</v>
      </c>
      <c r="SE103" s="44">
        <v>6.9966759999999998E-17</v>
      </c>
      <c r="SF103" s="44">
        <v>1.2860508000000001E-16</v>
      </c>
      <c r="SG103" s="44">
        <v>2.2985593999999999E-16</v>
      </c>
      <c r="SH103" s="44">
        <v>4.0386539999999998E-16</v>
      </c>
      <c r="SI103" s="44">
        <v>7.0434045000000004E-16</v>
      </c>
      <c r="SJ103" s="44">
        <v>1.2241258E-15</v>
      </c>
      <c r="SK103" s="44">
        <v>2.1236564000000001E-15</v>
      </c>
      <c r="SL103" s="44">
        <v>3.6565509999999996E-15</v>
      </c>
      <c r="SM103" s="44">
        <v>6.2175079999999999E-15</v>
      </c>
      <c r="SN103" s="44">
        <v>1.0434671999999999E-14</v>
      </c>
      <c r="SO103" s="44">
        <v>1.7328478E-14</v>
      </c>
      <c r="SP103" s="44">
        <v>2.8637452000000003E-14</v>
      </c>
      <c r="SQ103" s="44">
        <v>4.7270960000000001E-14</v>
      </c>
      <c r="SR103" s="44">
        <v>7.8137840000000006E-14</v>
      </c>
      <c r="SS103" s="44">
        <v>1.2974711999999999E-13</v>
      </c>
      <c r="ST103" s="44">
        <v>2.1477366E-13</v>
      </c>
      <c r="SU103" s="44">
        <v>3.5377796E-13</v>
      </c>
      <c r="SV103" s="44">
        <v>5.7821740000000005E-13</v>
      </c>
      <c r="SW103" s="44">
        <v>9.3648469999999995E-13</v>
      </c>
      <c r="SX103" s="44">
        <v>1.5043351E-12</v>
      </c>
      <c r="SY103" s="44">
        <v>2.4032234999999999E-12</v>
      </c>
      <c r="SZ103" s="44">
        <v>3.8337713999999997E-12</v>
      </c>
      <c r="TA103" s="44">
        <v>6.1297715999999998E-12</v>
      </c>
      <c r="TB103" s="44">
        <v>9.8313520000000001E-12</v>
      </c>
      <c r="TC103" s="44">
        <v>1.5802793E-11</v>
      </c>
      <c r="TD103" s="44">
        <v>2.5374863999999999E-11</v>
      </c>
      <c r="TE103" s="44">
        <v>4.0575219999999997E-11</v>
      </c>
      <c r="TF103" s="44">
        <v>6.4328605000000002E-11</v>
      </c>
      <c r="TG103" s="44">
        <v>1.0066709E-10</v>
      </c>
      <c r="TH103" s="44">
        <v>1.5497813000000001E-10</v>
      </c>
      <c r="TI103" s="44">
        <v>2.338624E-10</v>
      </c>
      <c r="TJ103" s="44">
        <v>3.4311867000000002E-10</v>
      </c>
      <c r="TK103" s="44">
        <v>4.7990730000000002E-10</v>
      </c>
      <c r="TL103" s="44">
        <v>0</v>
      </c>
      <c r="TM103" s="44">
        <v>2.286736E-19</v>
      </c>
      <c r="TN103" s="44">
        <v>8.5493056000000001E-19</v>
      </c>
      <c r="TO103" s="44">
        <v>2.2188233000000001E-18</v>
      </c>
      <c r="TP103" s="44">
        <v>5.0199560000000002E-18</v>
      </c>
      <c r="TQ103" s="44">
        <v>1.0502749E-17</v>
      </c>
      <c r="TR103" s="44">
        <v>2.0880074999999999E-17</v>
      </c>
      <c r="TS103" s="44">
        <v>4.014683E-17</v>
      </c>
      <c r="TT103" s="44">
        <v>7.5495503999999995E-17</v>
      </c>
      <c r="TU103" s="44">
        <v>1.3990348E-16</v>
      </c>
      <c r="TV103" s="44">
        <v>2.5610506999999998E-16</v>
      </c>
      <c r="TW103" s="44">
        <v>4.6400904E-16</v>
      </c>
      <c r="TX103" s="44">
        <v>8.3300375000000004E-16</v>
      </c>
      <c r="TY103" s="44">
        <v>1.4829683E-15</v>
      </c>
      <c r="TZ103" s="44">
        <v>2.6219492000000001E-15</v>
      </c>
      <c r="UA103" s="44">
        <v>4.614931E-15</v>
      </c>
      <c r="UB103" s="44">
        <v>8.1025799999999992E-15</v>
      </c>
      <c r="UC103" s="44">
        <v>1.4204897500000001E-14</v>
      </c>
      <c r="UD103" s="44">
        <v>2.4859545000000001E-14</v>
      </c>
      <c r="UE103" s="44">
        <v>4.3434981999999997E-14</v>
      </c>
      <c r="UF103" s="44">
        <v>7.5774369999999998E-14</v>
      </c>
      <c r="UG103" s="44">
        <v>1.3132715E-13</v>
      </c>
      <c r="UH103" s="44">
        <v>2.2489617E-13</v>
      </c>
      <c r="UI103" s="44">
        <v>3.7968959999999999E-13</v>
      </c>
      <c r="UJ103" s="44">
        <v>6.3738603000000004E-13</v>
      </c>
      <c r="UK103" s="44">
        <v>1.0646358E-12</v>
      </c>
      <c r="UL103" s="44">
        <v>1.7719926000000001E-12</v>
      </c>
      <c r="UM103" s="44">
        <v>2.9425739999999999E-12</v>
      </c>
      <c r="UN103" s="44">
        <v>4.8670074000000004E-12</v>
      </c>
      <c r="UO103" s="44">
        <v>8.0018189999999998E-12</v>
      </c>
      <c r="UP103" s="44">
        <v>1.3038068E-11</v>
      </c>
      <c r="UQ103" s="44">
        <v>2.1025168E-11</v>
      </c>
      <c r="UR103" s="44">
        <v>3.3452159999999998E-11</v>
      </c>
      <c r="US103" s="44">
        <v>5.2483294999999998E-11</v>
      </c>
      <c r="UT103" s="44">
        <v>8.1443415000000006E-11</v>
      </c>
      <c r="UU103" s="44">
        <v>1.2510087000000001E-10</v>
      </c>
      <c r="UV103" s="44">
        <v>1.893959E-10</v>
      </c>
      <c r="UW103" s="44">
        <v>2.8097009999999999E-10</v>
      </c>
      <c r="UX103" s="44">
        <v>4.0584774000000001E-10</v>
      </c>
      <c r="UY103" s="44">
        <v>5.6040854999999998E-10</v>
      </c>
      <c r="UZ103" s="44">
        <v>0</v>
      </c>
      <c r="VA103" s="44">
        <v>2.1368542999999999E-19</v>
      </c>
      <c r="VB103" s="44">
        <v>8.0229470000000001E-19</v>
      </c>
      <c r="VC103" s="44">
        <v>2.091575E-18</v>
      </c>
      <c r="VD103" s="44">
        <v>4.7436616000000004E-18</v>
      </c>
      <c r="VE103" s="44">
        <v>9.9735500000000004E-18</v>
      </c>
      <c r="VF103" s="44">
        <v>2.0035512000000001E-17</v>
      </c>
      <c r="VG103" s="44">
        <v>3.9058846E-17</v>
      </c>
      <c r="VH103" s="44">
        <v>7.4605739999999996E-17</v>
      </c>
      <c r="VI103" s="44">
        <v>1.4049302999999999E-16</v>
      </c>
      <c r="VJ103" s="44">
        <v>2.6214149999999998E-16</v>
      </c>
      <c r="VK103" s="44">
        <v>4.8635779999999998E-16</v>
      </c>
      <c r="VL103" s="44">
        <v>8.9835169999999998E-16</v>
      </c>
      <c r="VM103" s="44">
        <v>1.6521858000000001E-15</v>
      </c>
      <c r="VN103" s="44">
        <v>3.0247552999999999E-15</v>
      </c>
      <c r="VO103" s="44">
        <v>5.5128114000000003E-15</v>
      </c>
      <c r="VP103" s="44">
        <v>1.0017592000000001E-14</v>
      </c>
      <c r="VQ103" s="44">
        <v>1.8191265999999999E-14</v>
      </c>
      <c r="VR103" s="44">
        <v>3.2983256000000003E-14</v>
      </c>
      <c r="VS103" s="44">
        <v>5.9433944000000002E-14</v>
      </c>
      <c r="VT103" s="44">
        <v>1.05939685E-13</v>
      </c>
      <c r="VU103" s="44">
        <v>1.8692598000000001E-13</v>
      </c>
      <c r="VV103" s="44">
        <v>3.2772930000000001E-13</v>
      </c>
      <c r="VW103" s="44">
        <v>5.7259395000000005E-13</v>
      </c>
      <c r="VX103" s="44">
        <v>9.9298019999999999E-13</v>
      </c>
      <c r="VY103" s="44">
        <v>1.7110454E-12</v>
      </c>
      <c r="VZ103" s="44">
        <v>2.9262955E-12</v>
      </c>
      <c r="WA103" s="44">
        <v>4.9539156999999999E-12</v>
      </c>
      <c r="WB103" s="44">
        <v>8.2867890000000007E-12</v>
      </c>
      <c r="WC103" s="44">
        <v>1.3677022E-11</v>
      </c>
      <c r="WD103" s="44">
        <v>2.2286871999999999E-11</v>
      </c>
      <c r="WE103" s="44">
        <v>3.5942027000000001E-11</v>
      </c>
      <c r="WF103" s="44">
        <v>5.7551979999999997E-11</v>
      </c>
      <c r="WG103" s="44">
        <v>9.1583664000000004E-11</v>
      </c>
      <c r="WH103" s="44">
        <v>1.4486131999999999E-10</v>
      </c>
      <c r="WI103" s="44">
        <v>2.2759999999999999E-10</v>
      </c>
      <c r="WJ103" s="44">
        <v>3.5386154999999998E-10</v>
      </c>
      <c r="WK103" s="44">
        <v>5.3988729999999995E-10</v>
      </c>
      <c r="WL103" s="44">
        <v>7.9846596000000003E-10</v>
      </c>
      <c r="WM103" s="44">
        <v>1.1242356999999999E-9</v>
      </c>
      <c r="WN103" s="44">
        <v>0</v>
      </c>
      <c r="WO103" s="44">
        <v>1.6409493000000001E-19</v>
      </c>
      <c r="WP103" s="44">
        <v>6.0983890000000002E-19</v>
      </c>
      <c r="WQ103" s="44">
        <v>1.5787094999999999E-18</v>
      </c>
      <c r="WR103" s="44">
        <v>3.6032516999999998E-18</v>
      </c>
      <c r="WS103" s="44">
        <v>7.7271539999999993E-18</v>
      </c>
      <c r="WT103" s="44">
        <v>1.5972867999999999E-17</v>
      </c>
      <c r="WU103" s="44">
        <v>3.2177114E-17</v>
      </c>
      <c r="WV103" s="44">
        <v>6.3547866000000002E-17</v>
      </c>
      <c r="WW103" s="44">
        <v>1.2351596999999999E-16</v>
      </c>
      <c r="WX103" s="44">
        <v>2.3617166E-16</v>
      </c>
      <c r="WY103" s="44">
        <v>4.4405169999999998E-16</v>
      </c>
      <c r="WZ103" s="44">
        <v>8.2332116000000002E-16</v>
      </c>
      <c r="XA103" s="44">
        <v>1.513383E-15</v>
      </c>
      <c r="XB103" s="44">
        <v>2.7731686999999999E-15</v>
      </c>
      <c r="XC103" s="44">
        <v>5.0809283999999998E-15</v>
      </c>
      <c r="XD103" s="44">
        <v>9.2869569999999995E-15</v>
      </c>
      <c r="XE103" s="44">
        <v>1.6850613999999999E-14</v>
      </c>
      <c r="XF103" s="44">
        <v>3.0337769999999998E-14</v>
      </c>
      <c r="XG103" s="44">
        <v>5.4540816999999998E-14</v>
      </c>
      <c r="XH103" s="44">
        <v>9.8435999999999996E-14</v>
      </c>
      <c r="XI103" s="44">
        <v>1.7810225999999999E-13</v>
      </c>
      <c r="XJ103" s="44">
        <v>3.2180827999999998E-13</v>
      </c>
      <c r="XK103" s="44">
        <v>5.7828086000000001E-13</v>
      </c>
      <c r="XL103" s="44">
        <v>1.0304064E-12</v>
      </c>
      <c r="XM103" s="44">
        <v>1.8084791000000001E-12</v>
      </c>
      <c r="XN103" s="44">
        <v>3.1191668000000001E-12</v>
      </c>
      <c r="XO103" s="44">
        <v>5.2999700000000001E-12</v>
      </c>
      <c r="XP103" s="44">
        <v>8.8896690000000007E-12</v>
      </c>
      <c r="XQ103" s="44">
        <v>1.4750074000000001E-11</v>
      </c>
      <c r="XR103" s="44">
        <v>2.4173749999999999E-11</v>
      </c>
      <c r="XS103" s="44">
        <v>3.9435289999999997E-11</v>
      </c>
      <c r="XT103" s="44">
        <v>6.3710995000000005E-11</v>
      </c>
      <c r="XU103" s="44">
        <v>1.02021024E-10</v>
      </c>
      <c r="XV103" s="44">
        <v>1.6105348999999999E-10</v>
      </c>
      <c r="XW103" s="44">
        <v>2.4923657999999997E-10</v>
      </c>
      <c r="XX103" s="44">
        <v>3.7606729999999999E-10</v>
      </c>
      <c r="XY103" s="44">
        <v>5.5209864000000003E-10</v>
      </c>
      <c r="XZ103" s="44">
        <v>7.8626866000000004E-10</v>
      </c>
      <c r="YA103" s="44">
        <v>1.0735419E-9</v>
      </c>
      <c r="YB103" s="44">
        <v>0</v>
      </c>
      <c r="YC103" s="44">
        <v>3.3302544999999999E-19</v>
      </c>
      <c r="YD103" s="44">
        <v>1.2440512000000001E-18</v>
      </c>
      <c r="YE103" s="44">
        <v>3.2889760000000001E-18</v>
      </c>
      <c r="YF103" s="44">
        <v>7.705215E-18</v>
      </c>
      <c r="YG103" s="44">
        <v>1.6920327999999999E-17</v>
      </c>
      <c r="YH103" s="44">
        <v>3.5659846000000001E-17</v>
      </c>
      <c r="YI103" s="44">
        <v>7.2962253000000005E-17</v>
      </c>
      <c r="YJ103" s="44">
        <v>1.4593106999999999E-16</v>
      </c>
      <c r="YK103" s="44">
        <v>2.8689770000000001E-16</v>
      </c>
      <c r="YL103" s="44">
        <v>5.5772839999999999E-16</v>
      </c>
      <c r="YM103" s="44">
        <v>1.0771226999999999E-15</v>
      </c>
      <c r="YN103" s="44">
        <v>2.0697794E-15</v>
      </c>
      <c r="YO103" s="44">
        <v>3.9562203000000002E-15</v>
      </c>
      <c r="YP103" s="44">
        <v>7.5120309999999997E-15</v>
      </c>
      <c r="YQ103" s="44">
        <v>1.4169821E-14</v>
      </c>
      <c r="YR103" s="44">
        <v>2.6561769999999999E-14</v>
      </c>
      <c r="YS103" s="44">
        <v>4.9450685000000003E-14</v>
      </c>
      <c r="YT103" s="44">
        <v>9.1417305000000003E-14</v>
      </c>
      <c r="YU103" s="44">
        <v>1.6795196000000001E-13</v>
      </c>
      <c r="YV103" s="44">
        <v>3.0712687999999998E-13</v>
      </c>
      <c r="YW103" s="44">
        <v>5.5919412999999996E-13</v>
      </c>
      <c r="YX103" s="44">
        <v>1.0137734E-12</v>
      </c>
      <c r="YY103" s="44">
        <v>1.8287736999999998E-12</v>
      </c>
      <c r="YZ103" s="44">
        <v>3.2727822000000002E-12</v>
      </c>
      <c r="ZA103" s="44">
        <v>5.7887336000000002E-12</v>
      </c>
      <c r="ZB103" s="44">
        <v>1.0064401E-11</v>
      </c>
      <c r="ZC103" s="44">
        <v>1.7116747000000001E-11</v>
      </c>
      <c r="ZD103" s="44">
        <v>2.8469319000000001E-11</v>
      </c>
      <c r="ZE103" s="44">
        <v>4.6393504000000001E-11</v>
      </c>
      <c r="ZF103" s="44">
        <v>7.4249479999999999E-11</v>
      </c>
      <c r="ZG103" s="44">
        <v>1.1659254E-10</v>
      </c>
      <c r="ZH103" s="44">
        <v>1.7968903E-10</v>
      </c>
      <c r="ZI103" s="44">
        <v>2.7231516999999999E-10</v>
      </c>
      <c r="ZJ103" s="44">
        <v>4.0656828000000001E-10</v>
      </c>
      <c r="ZK103" s="44">
        <v>5.992238E-10</v>
      </c>
      <c r="ZL103" s="44">
        <v>8.7154890000000002E-10</v>
      </c>
      <c r="ZM103" s="44">
        <v>1.2474508999999999E-9</v>
      </c>
      <c r="ZN103" s="44">
        <v>1.7477765000000001E-9</v>
      </c>
      <c r="ZO103" s="44">
        <v>2.3606829999999999E-9</v>
      </c>
      <c r="ZP103" s="44">
        <v>0</v>
      </c>
      <c r="ZQ103" s="44">
        <v>6.2644410000000002E-19</v>
      </c>
      <c r="ZR103" s="44">
        <v>2.3515410000000002E-18</v>
      </c>
      <c r="ZS103" s="44">
        <v>6.1844332000000001E-18</v>
      </c>
      <c r="ZT103" s="44">
        <v>1.4283035E-17</v>
      </c>
      <c r="ZU103" s="44">
        <v>3.0743144000000001E-17</v>
      </c>
      <c r="ZV103" s="44">
        <v>6.3334830000000004E-17</v>
      </c>
      <c r="ZW103" s="44">
        <v>1.2687971000000001E-16</v>
      </c>
      <c r="ZX103" s="44">
        <v>2.4987600000000001E-16</v>
      </c>
      <c r="ZY103" s="44">
        <v>4.8616399999999997E-16</v>
      </c>
      <c r="ZZ103" s="44">
        <v>9.3576599999999995E-16</v>
      </c>
      <c r="AAA103" s="44">
        <v>1.7801935E-15</v>
      </c>
      <c r="AAB103" s="44">
        <v>3.3425959999999999E-15</v>
      </c>
      <c r="AAC103" s="44">
        <v>6.1907029999999997E-15</v>
      </c>
      <c r="AAD103" s="44">
        <v>1.1315626999999999E-14</v>
      </c>
      <c r="AAE103" s="44">
        <v>2.0450050000000001E-14</v>
      </c>
      <c r="AAF103" s="44">
        <v>3.6710354000000001E-14</v>
      </c>
      <c r="AAG103" s="44">
        <v>6.5650690000000005E-14</v>
      </c>
      <c r="AAH103" s="44">
        <v>1.1750678E-13</v>
      </c>
      <c r="AAI103" s="44">
        <v>2.1056109000000001E-13</v>
      </c>
      <c r="AAJ103" s="44">
        <v>3.7709010000000002E-13</v>
      </c>
      <c r="AAK103" s="44">
        <v>6.7365470000000005E-13</v>
      </c>
      <c r="AAL103" s="44">
        <v>1.1942419999999999E-12</v>
      </c>
      <c r="AAM103" s="44">
        <v>2.0877447E-12</v>
      </c>
      <c r="AAN103" s="44">
        <v>3.5906093999999998E-12</v>
      </c>
      <c r="AAO103" s="44">
        <v>6.0701664999999998E-12</v>
      </c>
      <c r="AAP103" s="44">
        <v>1.00971185E-11</v>
      </c>
      <c r="AAQ103" s="44">
        <v>1.6580149999999999E-11</v>
      </c>
      <c r="AAR103" s="44">
        <v>2.7020863000000001E-11</v>
      </c>
      <c r="AAS103" s="44">
        <v>4.3841572999999997E-11</v>
      </c>
      <c r="AAT103" s="44">
        <v>7.0950030000000002E-11</v>
      </c>
      <c r="AAU103" s="44">
        <v>1.1420331999999999E-10</v>
      </c>
      <c r="AAV103" s="44">
        <v>1.8235793000000001E-10</v>
      </c>
      <c r="AAW103" s="44">
        <v>2.8825103E-10</v>
      </c>
      <c r="AAX103" s="44">
        <v>4.4965026000000001E-10</v>
      </c>
      <c r="AAY103" s="44">
        <v>6.9072960000000003E-10</v>
      </c>
      <c r="AAZ103" s="44">
        <v>1.0438805999999999E-9</v>
      </c>
      <c r="ABA103" s="44">
        <v>1.5467441E-9</v>
      </c>
      <c r="ABB103" s="44">
        <v>2.2286854999999999E-9</v>
      </c>
      <c r="ABC103" s="44">
        <v>3.072534E-9</v>
      </c>
      <c r="ABD103" s="44">
        <v>0</v>
      </c>
      <c r="ABE103" s="44">
        <v>1.0020060999999999E-18</v>
      </c>
      <c r="ABF103" s="44">
        <v>3.7551837000000003E-18</v>
      </c>
      <c r="ABG103" s="44">
        <v>9.8426726E-18</v>
      </c>
      <c r="ABH103" s="44">
        <v>2.2651372000000001E-17</v>
      </c>
      <c r="ABI103" s="44">
        <v>4.8656870000000001E-17</v>
      </c>
      <c r="ABJ103" s="44">
        <v>1.0031446E-16</v>
      </c>
      <c r="ABK103" s="44">
        <v>2.0115276E-16</v>
      </c>
      <c r="ABL103" s="44">
        <v>3.9477273E-16</v>
      </c>
      <c r="ABM103" s="44">
        <v>7.6164853000000003E-16</v>
      </c>
      <c r="ABN103" s="44">
        <v>1.4478691E-15</v>
      </c>
      <c r="ABO103" s="44">
        <v>2.7167037999999999E-15</v>
      </c>
      <c r="ABP103" s="44">
        <v>5.0384683000000003E-15</v>
      </c>
      <c r="ABQ103" s="44">
        <v>9.250456E-15</v>
      </c>
      <c r="ABR103" s="44">
        <v>1.6858201999999999E-14</v>
      </c>
      <c r="ABS103" s="44">
        <v>3.0537044999999997E-14</v>
      </c>
      <c r="ABT103" s="44">
        <v>5.4973024000000003E-14</v>
      </c>
      <c r="ABU103" s="44">
        <v>9.8387090000000004E-14</v>
      </c>
      <c r="ABV103" s="44">
        <v>1.7444552999999999E-13</v>
      </c>
      <c r="ABW103" s="44">
        <v>3.0586270000000002E-13</v>
      </c>
      <c r="ABX103" s="44">
        <v>5.3015759999999996E-13</v>
      </c>
      <c r="ABY103" s="44">
        <v>9.0838790000000003E-13</v>
      </c>
      <c r="ABZ103" s="44">
        <v>1.5435128E-12</v>
      </c>
      <c r="ACA103" s="44">
        <v>2.6131753000000001E-12</v>
      </c>
      <c r="ACB103" s="44">
        <v>4.4202359999999999E-12</v>
      </c>
      <c r="ACC103" s="44">
        <v>7.4850700000000005E-12</v>
      </c>
      <c r="ACD103" s="44">
        <v>1.2701751E-11</v>
      </c>
      <c r="ACE103" s="44">
        <v>2.1543385E-11</v>
      </c>
      <c r="ACF103" s="44">
        <v>3.6205982999999998E-11</v>
      </c>
      <c r="ACG103" s="44">
        <v>5.9749839999999999E-11</v>
      </c>
      <c r="ACH103" s="44">
        <v>9.6282335999999994E-11</v>
      </c>
      <c r="ACI103" s="44">
        <v>1.5169248000000001E-10</v>
      </c>
      <c r="ACJ103" s="44">
        <v>2.3440850000000001E-10</v>
      </c>
      <c r="ACK103" s="44">
        <v>3.5678790000000002E-10</v>
      </c>
      <c r="ACL103" s="44">
        <v>5.3741156000000003E-10</v>
      </c>
      <c r="ACM103" s="44">
        <v>8.0301660000000004E-10</v>
      </c>
      <c r="ACN103" s="44">
        <v>1.1886803E-9</v>
      </c>
      <c r="ACO103" s="44">
        <v>1.7375962999999999E-9</v>
      </c>
      <c r="ACP103" s="44">
        <v>2.4894988000000002E-9</v>
      </c>
      <c r="ACQ103" s="44">
        <v>3.4225560000000002E-9</v>
      </c>
      <c r="ACR103" s="44">
        <v>0</v>
      </c>
      <c r="ACS103" s="44">
        <v>1.2242078000000001E-18</v>
      </c>
      <c r="ACT103" s="44">
        <v>4.5820539999999998E-18</v>
      </c>
      <c r="ACU103" s="44">
        <v>1.1892009999999999E-17</v>
      </c>
      <c r="ACV103" s="44">
        <v>2.7030072000000001E-17</v>
      </c>
      <c r="ACW103" s="44">
        <v>5.7407019999999999E-17</v>
      </c>
      <c r="ACX103" s="44">
        <v>1.1706478E-16</v>
      </c>
      <c r="ACY103" s="44">
        <v>2.3277955999999999E-16</v>
      </c>
      <c r="ACZ103" s="44">
        <v>4.5534844999999998E-16</v>
      </c>
      <c r="ADA103" s="44">
        <v>8.7738090000000001E-16</v>
      </c>
      <c r="ADB103" s="44">
        <v>1.6638786E-15</v>
      </c>
      <c r="ADC103" s="44">
        <v>3.1015771999999999E-15</v>
      </c>
      <c r="ADD103" s="44">
        <v>5.6851139999999999E-15</v>
      </c>
      <c r="ADE103" s="44">
        <v>1.023679E-14</v>
      </c>
      <c r="ADF103" s="44">
        <v>1.8139058000000001E-14</v>
      </c>
      <c r="ADG103" s="44">
        <v>3.1718602000000002E-14</v>
      </c>
      <c r="ADH103" s="44">
        <v>5.4802706000000003E-14</v>
      </c>
      <c r="ADI103" s="44">
        <v>9.3709270000000004E-14</v>
      </c>
      <c r="ADJ103" s="44">
        <v>1.5870974000000001E-13</v>
      </c>
      <c r="ADK103" s="44">
        <v>2.6621446000000001E-13</v>
      </c>
      <c r="ADL103" s="44">
        <v>4.4299739999999999E-13</v>
      </c>
      <c r="ADM103" s="44">
        <v>7.3389232999999999E-13</v>
      </c>
      <c r="ADN103" s="44">
        <v>1.2139727000000001E-12</v>
      </c>
      <c r="ADO103" s="44">
        <v>2.0043032000000001E-12</v>
      </c>
      <c r="ADP103" s="44">
        <v>3.3014682999999999E-12</v>
      </c>
      <c r="ADQ103" s="44">
        <v>5.4230357000000002E-12</v>
      </c>
      <c r="ADR103" s="44">
        <v>8.8651929999999998E-12</v>
      </c>
      <c r="ADS103" s="44">
        <v>1.4364082E-11</v>
      </c>
      <c r="ADT103" s="44">
        <v>2.3033443000000001E-11</v>
      </c>
      <c r="ADU103" s="44">
        <v>3.6647960000000003E-11</v>
      </c>
      <c r="ADV103" s="44">
        <v>5.8038054000000002E-11</v>
      </c>
      <c r="ADW103" s="44">
        <v>9.191762E-11</v>
      </c>
      <c r="ADX103" s="44">
        <v>1.4591498999999999E-10</v>
      </c>
      <c r="ADY103" s="44">
        <v>2.3158782000000001E-10</v>
      </c>
      <c r="ADZ103" s="44">
        <v>3.6524119999999999E-10</v>
      </c>
      <c r="AEA103" s="44">
        <v>5.6601319999999998E-10</v>
      </c>
      <c r="AEB103" s="44">
        <v>8.5596820000000004E-10</v>
      </c>
      <c r="AEC103" s="44">
        <v>1.2562922000000001E-9</v>
      </c>
      <c r="AED103" s="44">
        <v>1.7821805000000001E-9</v>
      </c>
      <c r="AEE103" s="44">
        <v>2.4313223000000001E-9</v>
      </c>
      <c r="AEF103" s="44">
        <v>0</v>
      </c>
      <c r="AEG103" s="44">
        <v>1.1179527999999999E-18</v>
      </c>
      <c r="AEH103" s="44">
        <v>4.2168485E-18</v>
      </c>
      <c r="AEI103" s="44">
        <v>1.1071788E-17</v>
      </c>
      <c r="AEJ103" s="44">
        <v>2.5354962000000001E-17</v>
      </c>
      <c r="AEK103" s="44">
        <v>5.3691520000000001E-17</v>
      </c>
      <c r="AEL103" s="44">
        <v>1.0779165999999999E-16</v>
      </c>
      <c r="AEM103" s="44">
        <v>2.0755263000000001E-16</v>
      </c>
      <c r="AEN103" s="44">
        <v>3.8600291999999998E-16</v>
      </c>
      <c r="AEO103" s="44">
        <v>6.9845620000000001E-16</v>
      </c>
      <c r="AEP103" s="44">
        <v>1.2377609000000001E-15</v>
      </c>
      <c r="AEQ103" s="44">
        <v>2.1627060999999999E-15</v>
      </c>
      <c r="AER103" s="44">
        <v>3.7440583999999998E-15</v>
      </c>
      <c r="AES103" s="44">
        <v>6.4481780000000002E-15</v>
      </c>
      <c r="AET103" s="44">
        <v>1.1052704E-14</v>
      </c>
      <c r="AEU103" s="44">
        <v>1.884069E-14</v>
      </c>
      <c r="AEV103" s="44">
        <v>3.1928719999999999E-14</v>
      </c>
      <c r="AEW103" s="44">
        <v>5.3669634000000003E-14</v>
      </c>
      <c r="AEX103" s="44">
        <v>8.9423754999999998E-14</v>
      </c>
      <c r="AEY103" s="44">
        <v>1.4798979000000001E-13</v>
      </c>
      <c r="AEZ103" s="44">
        <v>2.4333255999999998E-13</v>
      </c>
      <c r="AFA103" s="44">
        <v>3.9829732999999999E-13</v>
      </c>
      <c r="AFB103" s="44">
        <v>6.4788104999999996E-13</v>
      </c>
      <c r="AFC103" s="44">
        <v>1.0469204E-12</v>
      </c>
      <c r="AFD103" s="44">
        <v>1.6804397999999999E-12</v>
      </c>
      <c r="AFE103" s="44">
        <v>2.6798927999999998E-12</v>
      </c>
      <c r="AFF103" s="44">
        <v>4.2443818E-12</v>
      </c>
      <c r="AFG103" s="44">
        <v>6.6856104000000001E-12</v>
      </c>
      <c r="AFH103" s="44">
        <v>1.050337E-11</v>
      </c>
      <c r="AFI103" s="44">
        <v>1.6503665E-11</v>
      </c>
      <c r="AFJ103" s="44">
        <v>2.5923466E-11</v>
      </c>
      <c r="AFK103" s="44">
        <v>4.0648435999999999E-11</v>
      </c>
      <c r="AFL103" s="44">
        <v>6.3493339999999994E-11</v>
      </c>
      <c r="AFM103" s="44">
        <v>9.8609419999999997E-11</v>
      </c>
      <c r="AFN103" s="44">
        <v>1.5215129999999999E-10</v>
      </c>
      <c r="AFO103" s="44">
        <v>2.3266542999999999E-10</v>
      </c>
      <c r="AFP103" s="44">
        <v>3.5162990000000002E-10</v>
      </c>
      <c r="AFQ103" s="44">
        <v>5.2256226999999998E-10</v>
      </c>
      <c r="AFR103" s="44">
        <v>7.5692859999999996E-10</v>
      </c>
      <c r="AFS103" s="44">
        <v>1.0436192999999999E-9</v>
      </c>
      <c r="AFT103" s="43"/>
      <c r="AFU103" s="42">
        <f t="shared" si="98"/>
        <v>7.2200850000000005E-16</v>
      </c>
      <c r="AFV103" s="42">
        <f t="shared" si="98"/>
        <v>5.4203159999999996E-16</v>
      </c>
      <c r="AFW103" s="42">
        <f t="shared" si="98"/>
        <v>8.1036260000000004E-16</v>
      </c>
      <c r="AFX103" s="42">
        <f t="shared" si="98"/>
        <v>9.6197339999999991E-16</v>
      </c>
      <c r="AFY103" s="42">
        <f t="shared" si="98"/>
        <v>1.0124924E-15</v>
      </c>
      <c r="AFZ103" s="42">
        <f t="shared" si="98"/>
        <v>1.9051772E-15</v>
      </c>
      <c r="AGA103" s="42">
        <f t="shared" si="98"/>
        <v>2.9065860000000001E-15</v>
      </c>
      <c r="AGB103" s="42">
        <f t="shared" si="98"/>
        <v>4.6102540000000004E-15</v>
      </c>
      <c r="AGC103" s="42">
        <f t="shared" si="98"/>
        <v>3.3522814999999998E-15</v>
      </c>
      <c r="AGD103" s="42">
        <f t="shared" si="98"/>
        <v>1.1412768000000001E-15</v>
      </c>
      <c r="AGE103" s="42">
        <f t="shared" si="99"/>
        <v>3.0867740999999999E-16</v>
      </c>
      <c r="AGF103" s="42">
        <f t="shared" si="99"/>
        <v>6.9966759999999998E-17</v>
      </c>
      <c r="AGG103" s="42">
        <f t="shared" si="99"/>
        <v>2.0880074999999999E-17</v>
      </c>
      <c r="AGH103" s="42">
        <f t="shared" si="99"/>
        <v>9.9735500000000004E-18</v>
      </c>
      <c r="AGI103" s="42">
        <f t="shared" si="99"/>
        <v>3.6032516999999998E-18</v>
      </c>
      <c r="AGJ103" s="42">
        <f t="shared" si="99"/>
        <v>3.2889760000000001E-18</v>
      </c>
      <c r="AGK103" s="42">
        <f t="shared" si="99"/>
        <v>2.3515410000000002E-18</v>
      </c>
      <c r="AGL103" s="42">
        <f t="shared" si="99"/>
        <v>1.0020060999999999E-18</v>
      </c>
      <c r="AGM103" s="42">
        <f t="shared" si="99"/>
        <v>0</v>
      </c>
      <c r="AGN103" s="42">
        <f t="shared" si="99"/>
        <v>2.4313223000000001E-9</v>
      </c>
      <c r="AGO103" s="41">
        <f t="shared" si="83"/>
        <v>1.215670342093785E-10</v>
      </c>
      <c r="AGP103" s="2"/>
      <c r="AGQ103" s="42">
        <f t="shared" si="100"/>
        <v>3.6946099999999999E-10</v>
      </c>
      <c r="AGR103" s="42">
        <f t="shared" si="100"/>
        <v>6.2053233999999996E-14</v>
      </c>
      <c r="AGS103" s="42">
        <f t="shared" si="100"/>
        <v>3.3354444E-10</v>
      </c>
      <c r="AGT103" s="42">
        <f t="shared" si="100"/>
        <v>2.8637452000000003E-14</v>
      </c>
      <c r="AGU103" s="42">
        <f t="shared" si="100"/>
        <v>3.4311867000000002E-10</v>
      </c>
      <c r="AGV103" s="42">
        <f t="shared" si="100"/>
        <v>2.4859545000000001E-14</v>
      </c>
      <c r="AGW103" s="42">
        <f t="shared" si="100"/>
        <v>4.0584774000000001E-10</v>
      </c>
      <c r="AGX103" s="42">
        <f t="shared" si="100"/>
        <v>3.2983256000000003E-14</v>
      </c>
      <c r="AGY103" s="42">
        <f t="shared" si="100"/>
        <v>7.9846596000000003E-10</v>
      </c>
      <c r="AGZ103" s="42">
        <f t="shared" si="100"/>
        <v>3.0337769999999998E-14</v>
      </c>
      <c r="AHA103" s="42">
        <f t="shared" si="101"/>
        <v>7.8626866000000004E-10</v>
      </c>
      <c r="AHB103" s="42">
        <f t="shared" si="101"/>
        <v>9.1417305000000003E-14</v>
      </c>
      <c r="AHC103" s="42">
        <f t="shared" si="101"/>
        <v>1.7477765000000001E-9</v>
      </c>
      <c r="AHD103" s="42">
        <f t="shared" si="101"/>
        <v>1.1750678E-13</v>
      </c>
      <c r="AHE103" s="42">
        <f t="shared" si="101"/>
        <v>2.2286854999999999E-9</v>
      </c>
      <c r="AHF103" s="42">
        <f t="shared" si="101"/>
        <v>1.7444552999999999E-13</v>
      </c>
      <c r="AHG103" s="42">
        <f t="shared" si="101"/>
        <v>2.4894988000000002E-9</v>
      </c>
      <c r="AHH103" s="42">
        <f t="shared" si="101"/>
        <v>1.5870974000000001E-13</v>
      </c>
      <c r="AHI103" s="42">
        <f t="shared" si="101"/>
        <v>1.7821805000000001E-9</v>
      </c>
      <c r="AHJ103" s="42">
        <f t="shared" si="101"/>
        <v>8.9423754999999998E-14</v>
      </c>
      <c r="AHK103" s="41">
        <f t="shared" si="84"/>
        <v>5.6428290721834998E-10</v>
      </c>
      <c r="AHL103" s="2"/>
      <c r="AHM103" s="42">
        <f t="shared" si="102"/>
        <v>7.5692859999999996E-10</v>
      </c>
      <c r="AHN103" s="42">
        <f t="shared" si="102"/>
        <v>7.5692859999999996E-10</v>
      </c>
      <c r="AHO103" s="42">
        <f t="shared" si="102"/>
        <v>7.5692859999999996E-10</v>
      </c>
      <c r="AHP103" s="42">
        <f t="shared" si="102"/>
        <v>7.5692859999999996E-10</v>
      </c>
      <c r="AHQ103" s="42">
        <f t="shared" si="102"/>
        <v>7.5692859999999996E-10</v>
      </c>
      <c r="AHR103" s="42">
        <f t="shared" si="102"/>
        <v>7.5692859999999996E-10</v>
      </c>
      <c r="AHS103" s="42">
        <f t="shared" si="102"/>
        <v>7.5692859999999996E-10</v>
      </c>
      <c r="AHT103" s="42">
        <f t="shared" si="102"/>
        <v>7.5692859999999996E-10</v>
      </c>
      <c r="AHU103" s="42">
        <f t="shared" si="102"/>
        <v>7.5692859999999996E-10</v>
      </c>
      <c r="AHV103" s="42">
        <f t="shared" si="102"/>
        <v>7.5692859999999996E-10</v>
      </c>
      <c r="AHW103" s="42">
        <f t="shared" si="103"/>
        <v>7.5692859999999996E-10</v>
      </c>
      <c r="AHX103" s="42">
        <f t="shared" si="103"/>
        <v>7.5692859999999996E-10</v>
      </c>
      <c r="AHY103" s="42">
        <f t="shared" si="103"/>
        <v>7.5692859999999996E-10</v>
      </c>
      <c r="AHZ103" s="42">
        <f t="shared" si="103"/>
        <v>7.5692859999999996E-10</v>
      </c>
      <c r="AIA103" s="42">
        <f t="shared" si="103"/>
        <v>7.5692859999999996E-10</v>
      </c>
      <c r="AIB103" s="42">
        <f t="shared" si="103"/>
        <v>7.5692859999999996E-10</v>
      </c>
      <c r="AIC103" s="42">
        <f t="shared" si="103"/>
        <v>7.5692859999999996E-10</v>
      </c>
      <c r="AID103" s="42">
        <f t="shared" si="103"/>
        <v>7.5692859999999996E-10</v>
      </c>
      <c r="AIE103" s="42">
        <f t="shared" si="103"/>
        <v>7.5692859999999996E-10</v>
      </c>
      <c r="AIF103" s="42">
        <f t="shared" si="103"/>
        <v>7.5692859999999996E-10</v>
      </c>
      <c r="AIG103" s="41">
        <f t="shared" si="85"/>
        <v>7.5692859999999996E-10</v>
      </c>
      <c r="AIH103" s="2"/>
      <c r="AII103" s="2"/>
      <c r="AIJ103" s="2"/>
      <c r="AIK103" s="2"/>
      <c r="AIL103" s="2"/>
      <c r="AIM103" s="2"/>
      <c r="AIN103" s="2"/>
      <c r="AIO103" s="2"/>
      <c r="AIP103" s="2"/>
      <c r="AIQ103" s="2"/>
      <c r="AIR103" s="2"/>
      <c r="AIS103" s="2"/>
      <c r="AIT103" s="2"/>
      <c r="AIU103" s="2"/>
      <c r="AIV103" s="2"/>
      <c r="AIW103" s="2"/>
      <c r="AIX103" s="2"/>
      <c r="AIY103" s="2"/>
      <c r="AIZ103" s="2"/>
      <c r="AJA103" s="2"/>
      <c r="AJB103" s="2"/>
      <c r="AJC103" s="2"/>
      <c r="AJD103" s="2"/>
      <c r="AJE103" s="2"/>
      <c r="AJF103" s="2"/>
      <c r="AJG103" s="2"/>
      <c r="AJH103" s="2"/>
      <c r="AJI103" s="2"/>
      <c r="AJJ103" s="2"/>
      <c r="AJK103" s="2"/>
      <c r="AJL103" s="2"/>
      <c r="AJM103" s="2"/>
      <c r="AJN103" s="2"/>
      <c r="AJO103" s="2"/>
      <c r="AJP103" s="2"/>
      <c r="AJQ103" s="2"/>
      <c r="AJR103" s="2"/>
      <c r="AJS103" s="2"/>
      <c r="AJT103" s="2"/>
      <c r="AJU103" s="2"/>
      <c r="AJV103" s="2"/>
      <c r="AJW103" s="2"/>
      <c r="AJX103" s="2"/>
      <c r="AJY103" s="2"/>
      <c r="AJZ103" s="2"/>
      <c r="AKA103" s="2"/>
      <c r="AKB103" s="2"/>
      <c r="AKC103" s="2"/>
      <c r="AKD103" s="2"/>
      <c r="AKE103" s="2"/>
      <c r="AKF103" s="2"/>
      <c r="AKG103" s="2"/>
      <c r="AKH103" s="2"/>
      <c r="AKI103" s="2"/>
      <c r="AKJ103" s="2"/>
      <c r="AKK103" s="2"/>
      <c r="AKL103" s="2"/>
      <c r="AKM103" s="2"/>
      <c r="AKN103" s="2"/>
      <c r="AKO103" s="2"/>
      <c r="AKP103" s="2"/>
      <c r="AKQ103" s="2"/>
      <c r="AKR103" s="2"/>
      <c r="AKS103" s="2"/>
      <c r="AKT103" s="2"/>
      <c r="AKU103" s="2"/>
      <c r="AKV103" s="2"/>
      <c r="AKW103" s="2"/>
      <c r="AKX103" s="2"/>
      <c r="AKY103" s="2"/>
    </row>
    <row r="104" spans="1:987" ht="1.5" customHeight="1" x14ac:dyDescent="0.25">
      <c r="A104" s="2"/>
      <c r="B104" s="32">
        <f t="shared" si="81"/>
        <v>13</v>
      </c>
      <c r="C104" s="32">
        <f>IF(B104&lt;B103,MAX(C$11:C103)+1,C103)</f>
        <v>4</v>
      </c>
      <c r="D104" s="40">
        <v>92</v>
      </c>
      <c r="E104">
        <v>73.8</v>
      </c>
      <c r="F104" s="2"/>
      <c r="G104" s="39">
        <f t="shared" si="82"/>
        <v>73.8</v>
      </c>
      <c r="H104" s="2"/>
      <c r="I104" s="46">
        <v>14</v>
      </c>
      <c r="J104" s="45">
        <v>1</v>
      </c>
      <c r="K104" s="45">
        <v>1</v>
      </c>
      <c r="L104" s="45">
        <v>1</v>
      </c>
      <c r="M104" s="45">
        <v>1</v>
      </c>
      <c r="N104" s="45">
        <v>1</v>
      </c>
      <c r="O104" s="45">
        <v>1</v>
      </c>
      <c r="P104" s="45">
        <v>1</v>
      </c>
      <c r="Q104" s="45">
        <v>1</v>
      </c>
      <c r="R104" s="45">
        <v>1</v>
      </c>
      <c r="S104" s="45">
        <v>1</v>
      </c>
      <c r="T104" s="45">
        <v>1</v>
      </c>
      <c r="U104" s="45">
        <v>1</v>
      </c>
      <c r="V104" s="45">
        <v>1</v>
      </c>
      <c r="W104" s="45">
        <v>1</v>
      </c>
      <c r="X104" s="45">
        <v>1</v>
      </c>
      <c r="Y104" s="45">
        <v>1</v>
      </c>
      <c r="Z104" s="45">
        <v>1</v>
      </c>
      <c r="AA104" s="45">
        <v>1</v>
      </c>
      <c r="AB104" s="45">
        <v>1</v>
      </c>
      <c r="AC104" s="45">
        <v>1</v>
      </c>
      <c r="AD104" s="45">
        <v>1</v>
      </c>
      <c r="AE104" s="45">
        <v>1</v>
      </c>
      <c r="AF104" s="45">
        <v>1</v>
      </c>
      <c r="AG104" s="45">
        <v>1</v>
      </c>
      <c r="AH104" s="45">
        <v>1</v>
      </c>
      <c r="AI104" s="45">
        <v>1</v>
      </c>
      <c r="AJ104" s="45">
        <v>1</v>
      </c>
      <c r="AK104" s="45">
        <v>1</v>
      </c>
      <c r="AL104" s="45">
        <v>1</v>
      </c>
      <c r="AM104" s="45">
        <v>1</v>
      </c>
      <c r="AN104" s="45">
        <v>1</v>
      </c>
      <c r="AO104" s="45">
        <v>1</v>
      </c>
      <c r="AP104" s="45">
        <v>1</v>
      </c>
      <c r="AQ104" s="45">
        <v>1</v>
      </c>
      <c r="AR104" s="45">
        <v>1</v>
      </c>
      <c r="AS104" s="45">
        <v>1</v>
      </c>
      <c r="AT104" s="45">
        <v>1</v>
      </c>
      <c r="AU104" s="45">
        <v>1</v>
      </c>
      <c r="AV104" s="45">
        <v>1</v>
      </c>
      <c r="AW104" s="45">
        <v>1</v>
      </c>
      <c r="AX104" s="2"/>
      <c r="AY104" s="19">
        <v>92</v>
      </c>
      <c r="AZ104" s="44">
        <v>0</v>
      </c>
      <c r="BA104" s="44">
        <v>6.7818349999999993E-21</v>
      </c>
      <c r="BB104" s="44">
        <v>2.521631E-20</v>
      </c>
      <c r="BC104" s="44">
        <v>6.5461360000000003E-20</v>
      </c>
      <c r="BD104" s="44">
        <v>1.4863318000000001E-19</v>
      </c>
      <c r="BE104" s="44">
        <v>3.1251542999999999E-19</v>
      </c>
      <c r="BF104" s="44">
        <v>6.2271422999999998E-19</v>
      </c>
      <c r="BG104" s="44">
        <v>1.1919004999999999E-18</v>
      </c>
      <c r="BH104" s="44">
        <v>2.2127809999999999E-18</v>
      </c>
      <c r="BI104" s="44">
        <v>4.0140655999999996E-18</v>
      </c>
      <c r="BJ104" s="44">
        <v>7.1474309999999997E-18</v>
      </c>
      <c r="BK104" s="44">
        <v>1.2526241E-17</v>
      </c>
      <c r="BL104" s="44">
        <v>2.1638868E-17</v>
      </c>
      <c r="BM104" s="44">
        <v>3.6853282E-17</v>
      </c>
      <c r="BN104" s="44">
        <v>6.1907709999999997E-17</v>
      </c>
      <c r="BO104" s="44">
        <v>1.0279997500000001E-16</v>
      </c>
      <c r="BP104" s="44">
        <v>1.6914421E-16</v>
      </c>
      <c r="BQ104" s="44">
        <v>2.7633824999999999E-16</v>
      </c>
      <c r="BR104" s="44">
        <v>4.4908800000000003E-16</v>
      </c>
      <c r="BS104" s="44">
        <v>7.2715779999999997E-16</v>
      </c>
      <c r="BT104" s="44">
        <v>1.1745323E-15</v>
      </c>
      <c r="BU104" s="44">
        <v>1.8923241E-15</v>
      </c>
      <c r="BV104" s="44">
        <v>3.0408826000000001E-15</v>
      </c>
      <c r="BW104" s="44">
        <v>4.8739068000000001E-15</v>
      </c>
      <c r="BX104" s="44">
        <v>7.7824539999999994E-15</v>
      </c>
      <c r="BY104" s="44">
        <v>1.2375461E-14</v>
      </c>
      <c r="BZ104" s="44">
        <v>1.9608539999999999E-14</v>
      </c>
      <c r="CA104" s="44">
        <v>3.0935297E-14</v>
      </c>
      <c r="CB104" s="44">
        <v>4.8520249999999997E-14</v>
      </c>
      <c r="CC104" s="44">
        <v>7.5567833999999999E-14</v>
      </c>
      <c r="CD104" s="44">
        <v>1.1683615000000001E-13</v>
      </c>
      <c r="CE104" s="44">
        <v>1.7959497E-13</v>
      </c>
      <c r="CF104" s="44">
        <v>2.7468042E-13</v>
      </c>
      <c r="CG104" s="44">
        <v>4.1791899999999998E-13</v>
      </c>
      <c r="CH104" s="44">
        <v>6.3075829999999996E-13</v>
      </c>
      <c r="CI104" s="44">
        <v>9.4224089999999995E-13</v>
      </c>
      <c r="CJ104" s="44">
        <v>1.3899394000000001E-12</v>
      </c>
      <c r="CK104" s="44">
        <v>2.0188144000000001E-12</v>
      </c>
      <c r="CL104" s="44">
        <v>2.8642206E-12</v>
      </c>
      <c r="CM104" s="44">
        <v>3.9011345999999998E-12</v>
      </c>
      <c r="CN104" s="44">
        <v>0</v>
      </c>
      <c r="CO104" s="44">
        <v>6.4166293999999998E-21</v>
      </c>
      <c r="CP104" s="44">
        <v>2.3663290999999999E-20</v>
      </c>
      <c r="CQ104" s="44">
        <v>6.0192910000000003E-20</v>
      </c>
      <c r="CR104" s="44">
        <v>1.3319752E-19</v>
      </c>
      <c r="CS104" s="44">
        <v>2.7367819000000001E-19</v>
      </c>
      <c r="CT104" s="44">
        <v>5.3898480000000003E-19</v>
      </c>
      <c r="CU104" s="44">
        <v>1.0335543E-18</v>
      </c>
      <c r="CV104" s="44">
        <v>1.9425500000000001E-18</v>
      </c>
      <c r="CW104" s="44">
        <v>3.5863783999999997E-18</v>
      </c>
      <c r="CX104" s="44">
        <v>6.5146172999999999E-18</v>
      </c>
      <c r="CY104" s="44">
        <v>1.1662436999999999E-17</v>
      </c>
      <c r="CZ104" s="44">
        <v>2.0644110000000001E-17</v>
      </c>
      <c r="DA104" s="44">
        <v>3.6349942000000002E-17</v>
      </c>
      <c r="DB104" s="44">
        <v>6.3893049999999995E-17</v>
      </c>
      <c r="DC104" s="44">
        <v>1.1197439999999999E-16</v>
      </c>
      <c r="DD104" s="44">
        <v>1.9557863999999999E-16</v>
      </c>
      <c r="DE104" s="44">
        <v>3.4013785999999998E-16</v>
      </c>
      <c r="DF104" s="44">
        <v>5.8647263999999996E-16</v>
      </c>
      <c r="DG104" s="44">
        <v>1.0000085999999999E-15</v>
      </c>
      <c r="DH104" s="44">
        <v>1.6889112E-15</v>
      </c>
      <c r="DI104" s="44">
        <v>2.8343124000000001E-15</v>
      </c>
      <c r="DJ104" s="44">
        <v>4.7526155000000003E-15</v>
      </c>
      <c r="DK104" s="44">
        <v>7.9736459999999996E-15</v>
      </c>
      <c r="DL104" s="44">
        <v>1.3312556999999999E-14</v>
      </c>
      <c r="DM104" s="44">
        <v>2.2012950000000001E-14</v>
      </c>
      <c r="DN104" s="44">
        <v>3.6058852999999998E-14</v>
      </c>
      <c r="DO104" s="44">
        <v>5.8452143999999999E-14</v>
      </c>
      <c r="DP104" s="44">
        <v>9.3797659999999994E-14</v>
      </c>
      <c r="DQ104" s="44">
        <v>1.4961636E-13</v>
      </c>
      <c r="DR104" s="44">
        <v>2.3875764000000001E-13</v>
      </c>
      <c r="DS104" s="44">
        <v>3.8278595000000001E-13</v>
      </c>
      <c r="DT104" s="44">
        <v>6.1597660000000002E-13</v>
      </c>
      <c r="DU104" s="44">
        <v>9.8666309999999993E-13</v>
      </c>
      <c r="DV104" s="44">
        <v>1.5574897999999999E-12</v>
      </c>
      <c r="DW104" s="44">
        <v>2.4178671E-12</v>
      </c>
      <c r="DX104" s="44">
        <v>3.6851889999999998E-12</v>
      </c>
      <c r="DY104" s="44">
        <v>5.4889019999999997E-12</v>
      </c>
      <c r="DZ104" s="44">
        <v>7.9244989999999994E-12</v>
      </c>
      <c r="EA104" s="44">
        <v>1.0970549000000001E-11</v>
      </c>
      <c r="EB104" s="44">
        <v>0</v>
      </c>
      <c r="EC104" s="44">
        <v>1.0842469000000001E-20</v>
      </c>
      <c r="ED104" s="44">
        <v>4.00776E-20</v>
      </c>
      <c r="EE104" s="44">
        <v>1.0411163E-19</v>
      </c>
      <c r="EF104" s="44">
        <v>2.3872257E-19</v>
      </c>
      <c r="EG104" s="44">
        <v>5.1184050000000001E-19</v>
      </c>
      <c r="EH104" s="44">
        <v>1.0504474999999999E-18</v>
      </c>
      <c r="EI104" s="44">
        <v>2.0895173999999998E-18</v>
      </c>
      <c r="EJ104" s="44">
        <v>4.0410887000000003E-18</v>
      </c>
      <c r="EK104" s="44">
        <v>7.6565869999999999E-18</v>
      </c>
      <c r="EL104" s="44">
        <v>1.4248193E-17</v>
      </c>
      <c r="EM104" s="44">
        <v>2.6234506E-17</v>
      </c>
      <c r="EN104" s="44">
        <v>4.8026003999999998E-17</v>
      </c>
      <c r="EO104" s="44">
        <v>8.7623606000000006E-17</v>
      </c>
      <c r="EP104" s="44">
        <v>1.5929534999999999E-16</v>
      </c>
      <c r="EQ104" s="44">
        <v>2.8800372000000002E-16</v>
      </c>
      <c r="ER104" s="44">
        <v>5.1610966999999998E-16</v>
      </c>
      <c r="ES104" s="44">
        <v>9.1371479999999994E-16</v>
      </c>
      <c r="ET104" s="44">
        <v>1.5970337999999999E-15</v>
      </c>
      <c r="EU104" s="44">
        <v>2.7603252000000001E-15</v>
      </c>
      <c r="EV104" s="44">
        <v>4.7326225000000003E-15</v>
      </c>
      <c r="EW104" s="44">
        <v>8.0618129999999994E-15</v>
      </c>
      <c r="EX104" s="44">
        <v>1.3622216E-14</v>
      </c>
      <c r="EY104" s="44">
        <v>2.2828231999999999E-14</v>
      </c>
      <c r="EZ104" s="44">
        <v>3.8007127E-14</v>
      </c>
      <c r="FA104" s="44">
        <v>6.2900729999999997E-14</v>
      </c>
      <c r="FB104" s="44">
        <v>1.0360579E-13</v>
      </c>
      <c r="FC104" s="44">
        <v>1.7034140000000001E-13</v>
      </c>
      <c r="FD104" s="44">
        <v>2.7971349999999998E-13</v>
      </c>
      <c r="FE104" s="44">
        <v>4.5873410000000005E-13</v>
      </c>
      <c r="FF104" s="44">
        <v>7.5166457000000002E-13</v>
      </c>
      <c r="FG104" s="44">
        <v>1.2266980999999999E-12</v>
      </c>
      <c r="FH104" s="44">
        <v>1.989689E-12</v>
      </c>
      <c r="FI104" s="44">
        <v>3.1885242999999999E-12</v>
      </c>
      <c r="FJ104" s="44">
        <v>5.0355769999999997E-12</v>
      </c>
      <c r="FK104" s="44">
        <v>7.8201230000000001E-12</v>
      </c>
      <c r="FL104" s="44">
        <v>1.19117225E-11</v>
      </c>
      <c r="FM104" s="44">
        <v>1.7751021000000001E-11</v>
      </c>
      <c r="FN104" s="44">
        <v>2.5741239000000001E-11</v>
      </c>
      <c r="FO104" s="44">
        <v>3.5753085000000003E-11</v>
      </c>
      <c r="FP104" s="44">
        <v>0</v>
      </c>
      <c r="FQ104" s="44">
        <v>2.1636064000000001E-20</v>
      </c>
      <c r="FR104" s="44">
        <v>8.0337849999999997E-20</v>
      </c>
      <c r="FS104" s="44">
        <v>2.0957227999999999E-19</v>
      </c>
      <c r="FT104" s="44">
        <v>4.8017214000000001E-19</v>
      </c>
      <c r="FU104" s="44">
        <v>1.0221979E-18</v>
      </c>
      <c r="FV104" s="44">
        <v>2.0755737999999999E-18</v>
      </c>
      <c r="FW104" s="44">
        <v>4.0855989999999998E-18</v>
      </c>
      <c r="FX104" s="44">
        <v>7.8908499999999999E-18</v>
      </c>
      <c r="FY104" s="44">
        <v>1.5075934E-17</v>
      </c>
      <c r="FZ104" s="44">
        <v>2.8606649999999997E-17</v>
      </c>
      <c r="GA104" s="44">
        <v>5.3964750000000001E-17</v>
      </c>
      <c r="GB104" s="44">
        <v>1.01109694E-16</v>
      </c>
      <c r="GC104" s="44">
        <v>1.8750482000000001E-16</v>
      </c>
      <c r="GD104" s="44">
        <v>3.4296928000000001E-16</v>
      </c>
      <c r="GE104" s="44">
        <v>6.1832246000000001E-16</v>
      </c>
      <c r="GF104" s="44">
        <v>1.1007535999999999E-15</v>
      </c>
      <c r="GG104" s="44">
        <v>1.9413934E-15</v>
      </c>
      <c r="GH104" s="44">
        <v>3.4021684000000001E-15</v>
      </c>
      <c r="GI104" s="44">
        <v>5.9362280000000002E-15</v>
      </c>
      <c r="GJ104" s="44">
        <v>1.0314195999999999E-14</v>
      </c>
      <c r="GK104" s="44">
        <v>1.7832223999999999E-14</v>
      </c>
      <c r="GL104" s="44">
        <v>3.0662430000000003E-14</v>
      </c>
      <c r="GM104" s="44">
        <v>5.2342499999999999E-14</v>
      </c>
      <c r="GN104" s="44">
        <v>8.8630820000000001E-14</v>
      </c>
      <c r="GO104" s="44">
        <v>1.4886599999999999E-13</v>
      </c>
      <c r="GP104" s="44">
        <v>2.4794056E-13</v>
      </c>
      <c r="GQ104" s="44">
        <v>4.1023980000000001E-13</v>
      </c>
      <c r="GR104" s="44">
        <v>6.7517739999999997E-13</v>
      </c>
      <c r="GS104" s="44">
        <v>1.1055195E-12</v>
      </c>
      <c r="GT104" s="44">
        <v>1.8017631E-12</v>
      </c>
      <c r="GU104" s="44">
        <v>2.9188076E-12</v>
      </c>
      <c r="GV104" s="44">
        <v>4.6904477000000004E-12</v>
      </c>
      <c r="GW104" s="44">
        <v>7.4539719999999995E-12</v>
      </c>
      <c r="GX104" s="44">
        <v>1.1674868000000001E-11</v>
      </c>
      <c r="GY104" s="44">
        <v>1.8031595000000001E-11</v>
      </c>
      <c r="GZ104" s="44">
        <v>2.7396258999999999E-11</v>
      </c>
      <c r="HA104" s="44">
        <v>4.0793069999999997E-11</v>
      </c>
      <c r="HB104" s="44">
        <v>5.9101106E-11</v>
      </c>
      <c r="HC104" s="44">
        <v>8.1941430000000002E-11</v>
      </c>
      <c r="HD104" s="44">
        <v>0</v>
      </c>
      <c r="HE104" s="44">
        <v>4.9248857000000003E-20</v>
      </c>
      <c r="HF104" s="44">
        <v>1.8345303E-19</v>
      </c>
      <c r="HG104" s="44">
        <v>4.7479850000000003E-19</v>
      </c>
      <c r="HH104" s="44">
        <v>1.0770848E-18</v>
      </c>
      <c r="HI104" s="44">
        <v>2.2826933999999999E-18</v>
      </c>
      <c r="HJ104" s="44">
        <v>4.6466059999999998E-18</v>
      </c>
      <c r="HK104" s="44">
        <v>9.2067660000000006E-18</v>
      </c>
      <c r="HL104" s="44">
        <v>1.7861182000000001E-17</v>
      </c>
      <c r="HM104" s="44">
        <v>3.3987312999999999E-17</v>
      </c>
      <c r="HN104" s="44">
        <v>6.3338209999999999E-17</v>
      </c>
      <c r="HO104" s="44">
        <v>1.1554685E-16</v>
      </c>
      <c r="HP104" s="44">
        <v>2.0744999E-16</v>
      </c>
      <c r="HQ104" s="44">
        <v>3.6922149999999999E-16</v>
      </c>
      <c r="HR104" s="44">
        <v>6.5642956999999998E-16</v>
      </c>
      <c r="HS104" s="44">
        <v>1.1693402999999999E-15</v>
      </c>
      <c r="HT104" s="44">
        <v>2.0872442E-15</v>
      </c>
      <c r="HU104" s="44">
        <v>3.7328292999999997E-15</v>
      </c>
      <c r="HV104" s="44">
        <v>6.6800511999999999E-15</v>
      </c>
      <c r="HW104" s="44">
        <v>1.18880574E-14</v>
      </c>
      <c r="HX104" s="44">
        <v>2.092635E-14</v>
      </c>
      <c r="HY104" s="44">
        <v>3.6384343999999999E-14</v>
      </c>
      <c r="HZ104" s="44">
        <v>6.2466989999999997E-14</v>
      </c>
      <c r="IA104" s="44">
        <v>1.0604707E-13</v>
      </c>
      <c r="IB104" s="44">
        <v>1.781726E-13</v>
      </c>
      <c r="IC104" s="44">
        <v>2.9672691999999999E-13</v>
      </c>
      <c r="ID104" s="44">
        <v>4.8997286E-13</v>
      </c>
      <c r="IE104" s="44">
        <v>8.0261107000000002E-13</v>
      </c>
      <c r="IF104" s="44">
        <v>1.3047069E-12</v>
      </c>
      <c r="IG104" s="44">
        <v>2.1063599999999999E-12</v>
      </c>
      <c r="IH104" s="44">
        <v>3.3749936E-12</v>
      </c>
      <c r="II104" s="44">
        <v>5.3698611999999998E-12</v>
      </c>
      <c r="IJ104" s="44">
        <v>8.4864840000000007E-12</v>
      </c>
      <c r="IK104" s="44">
        <v>1.3326778999999999E-11</v>
      </c>
      <c r="IL104" s="44">
        <v>2.0795962000000001E-11</v>
      </c>
      <c r="IM104" s="44">
        <v>3.2141859999999999E-11</v>
      </c>
      <c r="IN104" s="44">
        <v>4.9026762000000003E-11</v>
      </c>
      <c r="IO104" s="44">
        <v>7.3502860000000001E-11</v>
      </c>
      <c r="IP104" s="44">
        <v>1.0758345000000001E-10</v>
      </c>
      <c r="IQ104" s="44">
        <v>1.5033695E-10</v>
      </c>
      <c r="IR104" s="44">
        <v>0</v>
      </c>
      <c r="IS104" s="44">
        <v>1.6227092999999999E-19</v>
      </c>
      <c r="IT104" s="44">
        <v>6.0736305000000001E-19</v>
      </c>
      <c r="IU104" s="44">
        <v>1.5866972E-18</v>
      </c>
      <c r="IV104" s="44">
        <v>3.6463983E-18</v>
      </c>
      <c r="IW104" s="44">
        <v>7.8419769999999992E-18</v>
      </c>
      <c r="IX104" s="44">
        <v>1.6158060000000001E-17</v>
      </c>
      <c r="IY104" s="44">
        <v>3.2238050000000001E-17</v>
      </c>
      <c r="IZ104" s="44">
        <v>6.2606726000000001E-17</v>
      </c>
      <c r="JA104" s="44">
        <v>1.183316E-16</v>
      </c>
      <c r="JB104" s="44">
        <v>2.183142E-16</v>
      </c>
      <c r="JC104" s="44">
        <v>3.9559803000000002E-16</v>
      </c>
      <c r="JD104" s="44">
        <v>7.0571724999999996E-16</v>
      </c>
      <c r="JE104" s="44">
        <v>1.2425818E-15</v>
      </c>
      <c r="JF104" s="44">
        <v>2.1661927000000001E-15</v>
      </c>
      <c r="JG104" s="44">
        <v>3.7454915999999998E-15</v>
      </c>
      <c r="JH104" s="44">
        <v>6.4432627E-15</v>
      </c>
      <c r="JI104" s="44">
        <v>1.1023870000000001E-14</v>
      </c>
      <c r="JJ104" s="44">
        <v>1.8751571E-14</v>
      </c>
      <c r="JK104" s="44">
        <v>3.1737542E-14</v>
      </c>
      <c r="JL104" s="44">
        <v>5.3476621999999999E-14</v>
      </c>
      <c r="JM104" s="44">
        <v>8.9708744000000002E-14</v>
      </c>
      <c r="JN104" s="44">
        <v>1.4985013999999999E-13</v>
      </c>
      <c r="JO104" s="44">
        <v>2.4914535E-13</v>
      </c>
      <c r="JP104" s="44">
        <v>4.1081686E-13</v>
      </c>
      <c r="JQ104" s="44">
        <v>6.7235069999999996E-13</v>
      </c>
      <c r="JR104" s="44">
        <v>1.08865E-12</v>
      </c>
      <c r="JS104" s="44">
        <v>1.7420046999999999E-12</v>
      </c>
      <c r="JT104" s="44">
        <v>2.7485383999999998E-12</v>
      </c>
      <c r="JU104" s="44">
        <v>4.2816639999999996E-12</v>
      </c>
      <c r="JV104" s="44">
        <v>6.6046616999999996E-12</v>
      </c>
      <c r="JW104" s="44">
        <v>1.0116394000000001E-11</v>
      </c>
      <c r="JX104" s="44">
        <v>1.5430907999999999E-11</v>
      </c>
      <c r="JY104" s="44">
        <v>2.345418E-11</v>
      </c>
      <c r="JZ104" s="44">
        <v>3.5493220000000003E-11</v>
      </c>
      <c r="KA104" s="44">
        <v>5.3333025E-11</v>
      </c>
      <c r="KB104" s="44">
        <v>7.9239150000000003E-11</v>
      </c>
      <c r="KC104" s="44">
        <v>1.1562759E-10</v>
      </c>
      <c r="KD104" s="44">
        <v>1.6462329E-10</v>
      </c>
      <c r="KE104" s="44">
        <v>2.2563440000000001E-10</v>
      </c>
      <c r="KF104" s="44">
        <v>0</v>
      </c>
      <c r="KG104" s="44">
        <v>4.8248279999999999E-19</v>
      </c>
      <c r="KH104" s="44">
        <v>1.8084175999999999E-18</v>
      </c>
      <c r="KI104" s="44">
        <v>4.7502700000000001E-18</v>
      </c>
      <c r="KJ104" s="44">
        <v>1.0982141E-17</v>
      </c>
      <c r="KK104" s="44">
        <v>2.3692900999999999E-17</v>
      </c>
      <c r="KL104" s="44">
        <v>4.8707977999999998E-17</v>
      </c>
      <c r="KM104" s="44">
        <v>9.6294126999999994E-17</v>
      </c>
      <c r="KN104" s="44">
        <v>1.8406943000000001E-16</v>
      </c>
      <c r="KO104" s="44">
        <v>3.4149503999999998E-16</v>
      </c>
      <c r="KP104" s="44">
        <v>6.1786517E-16</v>
      </c>
      <c r="KQ104" s="44">
        <v>1.0946105999999999E-15</v>
      </c>
      <c r="KR104" s="44">
        <v>1.9108796000000001E-15</v>
      </c>
      <c r="KS104" s="44">
        <v>3.2934525999999998E-15</v>
      </c>
      <c r="KT104" s="44">
        <v>5.5882862999999998E-15</v>
      </c>
      <c r="KU104" s="44">
        <v>9.3879800000000007E-15</v>
      </c>
      <c r="KV104" s="44">
        <v>1.5599160000000001E-14</v>
      </c>
      <c r="KW104" s="44">
        <v>2.5718387E-14</v>
      </c>
      <c r="KX104" s="44">
        <v>4.2236459999999998E-14</v>
      </c>
      <c r="KY104" s="44">
        <v>6.9165179999999994E-14</v>
      </c>
      <c r="KZ104" s="44">
        <v>1.1273984E-13</v>
      </c>
      <c r="LA104" s="44">
        <v>1.8254283999999999E-13</v>
      </c>
      <c r="LB104" s="44">
        <v>2.9384615999999999E-13</v>
      </c>
      <c r="LC104" s="44">
        <v>4.7118303999999998E-13</v>
      </c>
      <c r="LD104" s="44">
        <v>7.5253540000000001E-13</v>
      </c>
      <c r="LE104" s="44">
        <v>1.1943556000000001E-12</v>
      </c>
      <c r="LF104" s="44">
        <v>1.8759617999999998E-12</v>
      </c>
      <c r="LG104" s="44">
        <v>2.912421E-12</v>
      </c>
      <c r="LH104" s="44">
        <v>4.4834135999999998E-12</v>
      </c>
      <c r="LI104" s="44">
        <v>6.8474690000000003E-12</v>
      </c>
      <c r="LJ104" s="44">
        <v>1.0368669E-11</v>
      </c>
      <c r="LK104" s="44">
        <v>1.5554093999999999E-11</v>
      </c>
      <c r="LL104" s="44">
        <v>2.3102844E-11</v>
      </c>
      <c r="LM104" s="44">
        <v>3.3989346000000001E-11</v>
      </c>
      <c r="LN104" s="44">
        <v>4.9491975999999999E-11</v>
      </c>
      <c r="LO104" s="44">
        <v>7.1251330000000005E-11</v>
      </c>
      <c r="LP104" s="44">
        <v>1.0129276E-10</v>
      </c>
      <c r="LQ104" s="44">
        <v>1.4172232999999999E-10</v>
      </c>
      <c r="LR104" s="44">
        <v>1.9413171999999999E-10</v>
      </c>
      <c r="LS104" s="44">
        <v>2.5805687999999999E-10</v>
      </c>
      <c r="LT104" s="44">
        <v>0</v>
      </c>
      <c r="LU104" s="44">
        <v>1.3813515E-18</v>
      </c>
      <c r="LV104" s="44">
        <v>5.207816E-18</v>
      </c>
      <c r="LW104" s="44">
        <v>1.3739822999999999E-17</v>
      </c>
      <c r="LX104" s="44">
        <v>3.1730552000000002E-17</v>
      </c>
      <c r="LY104" s="44">
        <v>6.7931466999999999E-17</v>
      </c>
      <c r="LZ104" s="44">
        <v>1.3813198E-16</v>
      </c>
      <c r="MA104" s="44">
        <v>2.6972165000000002E-16</v>
      </c>
      <c r="MB104" s="44">
        <v>5.0981393999999998E-16</v>
      </c>
      <c r="MC104" s="44">
        <v>9.4019699999999992E-16</v>
      </c>
      <c r="MD104" s="44">
        <v>1.7024059999999999E-15</v>
      </c>
      <c r="ME104" s="44">
        <v>3.0424032000000001E-15</v>
      </c>
      <c r="MF104" s="44">
        <v>5.3700812999999997E-15</v>
      </c>
      <c r="MG104" s="44">
        <v>9.3514899999999992E-15</v>
      </c>
      <c r="MH104" s="44">
        <v>1.6006958000000001E-14</v>
      </c>
      <c r="MI104" s="44">
        <v>2.6892129000000001E-14</v>
      </c>
      <c r="MJ104" s="44">
        <v>4.4268050000000001E-14</v>
      </c>
      <c r="MK104" s="44">
        <v>7.146613E-14</v>
      </c>
      <c r="ML104" s="44">
        <v>1.1358553E-13</v>
      </c>
      <c r="MM104" s="44">
        <v>1.7890733000000001E-13</v>
      </c>
      <c r="MN104" s="44">
        <v>2.8018789999999999E-13</v>
      </c>
      <c r="MO104" s="44">
        <v>4.3679814000000002E-13</v>
      </c>
      <c r="MP104" s="44">
        <v>6.7794922999999995E-13</v>
      </c>
      <c r="MQ104" s="44">
        <v>1.047181E-12</v>
      </c>
      <c r="MR104" s="44">
        <v>1.6097316E-12</v>
      </c>
      <c r="MS104" s="44">
        <v>2.4635944000000001E-12</v>
      </c>
      <c r="MT104" s="44">
        <v>3.7461934999999998E-12</v>
      </c>
      <c r="MU104" s="44">
        <v>5.6468783999999997E-12</v>
      </c>
      <c r="MV104" s="44">
        <v>8.4280855000000001E-12</v>
      </c>
      <c r="MW104" s="44">
        <v>1.2471856999999999E-11</v>
      </c>
      <c r="MX104" s="44">
        <v>1.8334872000000001E-11</v>
      </c>
      <c r="MY104" s="44">
        <v>2.6788336999999998E-11</v>
      </c>
      <c r="MZ104" s="44">
        <v>3.8862009999999999E-11</v>
      </c>
      <c r="NA104" s="44">
        <v>5.5914129999999997E-11</v>
      </c>
      <c r="NB104" s="44">
        <v>7.9723750000000003E-11</v>
      </c>
      <c r="NC104" s="44">
        <v>1.1261798E-10</v>
      </c>
      <c r="ND104" s="44">
        <v>1.5754545000000001E-10</v>
      </c>
      <c r="NE104" s="44">
        <v>2.1781860999999999E-10</v>
      </c>
      <c r="NF104" s="44">
        <v>2.9633987000000002E-10</v>
      </c>
      <c r="NG104" s="44">
        <v>3.9198506000000003E-10</v>
      </c>
      <c r="NH104" s="44">
        <v>0</v>
      </c>
      <c r="NI104" s="44">
        <v>1.758911E-18</v>
      </c>
      <c r="NJ104" s="44">
        <v>6.651515E-18</v>
      </c>
      <c r="NK104" s="44">
        <v>1.7492382000000001E-17</v>
      </c>
      <c r="NL104" s="44">
        <v>4.0150651999999999E-17</v>
      </c>
      <c r="NM104" s="44">
        <v>8.5541129999999999E-17</v>
      </c>
      <c r="NN104" s="44">
        <v>1.7363261999999999E-16</v>
      </c>
      <c r="NO104" s="44">
        <v>3.4055092000000001E-16</v>
      </c>
      <c r="NP104" s="44">
        <v>6.5001584000000002E-16</v>
      </c>
      <c r="NQ104" s="44">
        <v>1.2120200999999999E-15</v>
      </c>
      <c r="NR104" s="44">
        <v>2.2117357999999999E-15</v>
      </c>
      <c r="NS104" s="44">
        <v>3.9458130000000004E-15</v>
      </c>
      <c r="NT104" s="44">
        <v>6.8800139999999996E-15</v>
      </c>
      <c r="NU104" s="44">
        <v>1.1713454E-14</v>
      </c>
      <c r="NV104" s="44">
        <v>1.9516282999999999E-14</v>
      </c>
      <c r="NW104" s="44">
        <v>3.1971485999999999E-14</v>
      </c>
      <c r="NX104" s="44">
        <v>5.1788989999999998E-14</v>
      </c>
      <c r="NY104" s="44">
        <v>8.325665E-14</v>
      </c>
      <c r="NZ104" s="44">
        <v>1.3313172999999999E-13</v>
      </c>
      <c r="OA104" s="44">
        <v>2.1166691999999999E-13</v>
      </c>
      <c r="OB104" s="44">
        <v>3.3416151999999999E-13</v>
      </c>
      <c r="OC104" s="44">
        <v>5.2207472999999996E-13</v>
      </c>
      <c r="OD104" s="44">
        <v>8.050843E-13</v>
      </c>
      <c r="OE104" s="44">
        <v>1.2249842000000001E-12</v>
      </c>
      <c r="OF104" s="44">
        <v>1.8423354999999998E-12</v>
      </c>
      <c r="OG104" s="44">
        <v>2.7484094000000001E-12</v>
      </c>
      <c r="OH104" s="44">
        <v>4.087031E-12</v>
      </c>
      <c r="OI104" s="44">
        <v>6.082088E-12</v>
      </c>
      <c r="OJ104" s="44">
        <v>9.0739170000000001E-12</v>
      </c>
      <c r="OK104" s="44">
        <v>1.3547897999999999E-11</v>
      </c>
      <c r="OL104" s="44">
        <v>2.014742E-11</v>
      </c>
      <c r="OM104" s="44">
        <v>2.9699575999999999E-11</v>
      </c>
      <c r="ON104" s="44">
        <v>4.3288234000000002E-11</v>
      </c>
      <c r="OO104" s="44">
        <v>6.2431679999999998E-11</v>
      </c>
      <c r="OP104" s="44">
        <v>8.9240976000000001E-11</v>
      </c>
      <c r="OQ104" s="44">
        <v>1.2659405E-10</v>
      </c>
      <c r="OR104" s="44">
        <v>1.7852642E-10</v>
      </c>
      <c r="OS104" s="44">
        <v>2.4993837999999999E-10</v>
      </c>
      <c r="OT104" s="44">
        <v>3.4520269999999999E-10</v>
      </c>
      <c r="OU104" s="44">
        <v>4.6254858E-10</v>
      </c>
      <c r="OV104" s="44">
        <v>0</v>
      </c>
      <c r="OW104" s="44">
        <v>1.2458223000000001E-18</v>
      </c>
      <c r="OX104" s="44">
        <v>4.7058403999999999E-18</v>
      </c>
      <c r="OY104" s="44">
        <v>1.22733105E-17</v>
      </c>
      <c r="OZ104" s="44">
        <v>2.7766038000000001E-17</v>
      </c>
      <c r="PA104" s="44">
        <v>5.7890359999999999E-17</v>
      </c>
      <c r="PB104" s="44">
        <v>1.1472849999999999E-16</v>
      </c>
      <c r="PC104" s="44">
        <v>2.1966317E-16</v>
      </c>
      <c r="PD104" s="44">
        <v>4.10106E-16</v>
      </c>
      <c r="PE104" s="44">
        <v>7.4951129999999999E-16</v>
      </c>
      <c r="PF104" s="44">
        <v>1.3411479000000001E-15</v>
      </c>
      <c r="PG104" s="44">
        <v>2.3452648000000001E-15</v>
      </c>
      <c r="PH104" s="44">
        <v>4.0000986999999999E-15</v>
      </c>
      <c r="PI104" s="44">
        <v>6.6645780000000003E-15</v>
      </c>
      <c r="PJ104" s="44">
        <v>1.0913955E-14</v>
      </c>
      <c r="PK104" s="44">
        <v>1.7666725000000002E-14</v>
      </c>
      <c r="PL104" s="44">
        <v>2.8359004000000001E-14</v>
      </c>
      <c r="PM104" s="44">
        <v>4.5262030000000002E-14</v>
      </c>
      <c r="PN104" s="44">
        <v>7.1845170000000003E-14</v>
      </c>
      <c r="PO104" s="44">
        <v>1.1328533E-13</v>
      </c>
      <c r="PP104" s="44">
        <v>1.7695897999999999E-13</v>
      </c>
      <c r="PQ104" s="44">
        <v>2.7370016999999999E-13</v>
      </c>
      <c r="PR104" s="44">
        <v>4.2013836999999999E-13</v>
      </c>
      <c r="PS104" s="44">
        <v>6.4207790000000003E-13</v>
      </c>
      <c r="PT104" s="44">
        <v>9.7982430000000002E-13</v>
      </c>
      <c r="PU104" s="44">
        <v>1.4976039E-12</v>
      </c>
      <c r="PV104" s="44">
        <v>2.2946072000000001E-12</v>
      </c>
      <c r="PW104" s="44">
        <v>3.5138930000000002E-12</v>
      </c>
      <c r="PX104" s="44">
        <v>5.3490858000000002E-12</v>
      </c>
      <c r="PY104" s="44">
        <v>8.0599669999999995E-12</v>
      </c>
      <c r="PZ104" s="44">
        <v>1.20058685E-11</v>
      </c>
      <c r="QA104" s="44">
        <v>1.7717632999999998E-11</v>
      </c>
      <c r="QB104" s="44">
        <v>2.602269E-11</v>
      </c>
      <c r="QC104" s="44">
        <v>3.8213171999999999E-11</v>
      </c>
      <c r="QD104" s="44">
        <v>5.6153914999999999E-11</v>
      </c>
      <c r="QE104" s="44">
        <v>8.2432570000000004E-11</v>
      </c>
      <c r="QF104" s="44">
        <v>1.2046504E-10</v>
      </c>
      <c r="QG104" s="44">
        <v>1.7385463E-10</v>
      </c>
      <c r="QH104" s="44">
        <v>2.4501295000000003E-10</v>
      </c>
      <c r="QI104" s="44">
        <v>3.3239306000000001E-10</v>
      </c>
      <c r="QJ104" s="44">
        <v>0</v>
      </c>
      <c r="QK104" s="44">
        <v>5.9665170000000002E-19</v>
      </c>
      <c r="QL104" s="44">
        <v>2.22969E-18</v>
      </c>
      <c r="QM104" s="44">
        <v>5.7577841999999997E-18</v>
      </c>
      <c r="QN104" s="44">
        <v>1.29687155E-17</v>
      </c>
      <c r="QO104" s="44">
        <v>2.7280534000000001E-17</v>
      </c>
      <c r="QP104" s="44">
        <v>5.4903418000000001E-17</v>
      </c>
      <c r="QQ104" s="44">
        <v>1.0674784E-16</v>
      </c>
      <c r="QR104" s="44">
        <v>2.0140513999999999E-16</v>
      </c>
      <c r="QS104" s="44">
        <v>3.6883207999999999E-16</v>
      </c>
      <c r="QT104" s="44">
        <v>6.5557210000000004E-16</v>
      </c>
      <c r="QU104" s="44">
        <v>1.135385E-15</v>
      </c>
      <c r="QV104" s="44">
        <v>1.9298320000000001E-15</v>
      </c>
      <c r="QW104" s="44">
        <v>3.2502884000000001E-15</v>
      </c>
      <c r="QX104" s="44">
        <v>5.4601273000000003E-15</v>
      </c>
      <c r="QY104" s="44">
        <v>9.1425350000000006E-15</v>
      </c>
      <c r="QZ104" s="44">
        <v>1.5215619E-14</v>
      </c>
      <c r="RA104" s="44">
        <v>2.5029495000000001E-14</v>
      </c>
      <c r="RB104" s="44">
        <v>4.0503469999999998E-14</v>
      </c>
      <c r="RC104" s="44">
        <v>6.4475120000000002E-14</v>
      </c>
      <c r="RD104" s="44">
        <v>1.01194904E-13</v>
      </c>
      <c r="RE104" s="44">
        <v>1.5735662E-13</v>
      </c>
      <c r="RF104" s="44">
        <v>2.4455407999999998E-13</v>
      </c>
      <c r="RG104" s="44">
        <v>3.8082975000000001E-13</v>
      </c>
      <c r="RH104" s="44">
        <v>5.9475313999999998E-13</v>
      </c>
      <c r="RI104" s="44">
        <v>9.3130159999999999E-13</v>
      </c>
      <c r="RJ104" s="44">
        <v>1.4577548999999999E-12</v>
      </c>
      <c r="RK104" s="44">
        <v>2.2730688999999999E-12</v>
      </c>
      <c r="RL104" s="44">
        <v>3.5264170000000001E-12</v>
      </c>
      <c r="RM104" s="44">
        <v>5.4531084999999999E-12</v>
      </c>
      <c r="RN104" s="44">
        <v>8.4321130000000002E-12</v>
      </c>
      <c r="RO104" s="44">
        <v>1.3064882999999999E-11</v>
      </c>
      <c r="RP104" s="44">
        <v>2.0265965999999999E-11</v>
      </c>
      <c r="RQ104" s="44">
        <v>3.1344025000000002E-11</v>
      </c>
      <c r="RR104" s="44">
        <v>4.8048822000000003E-11</v>
      </c>
      <c r="RS104" s="44">
        <v>7.2632220000000001E-11</v>
      </c>
      <c r="RT104" s="44">
        <v>1.0775822E-10</v>
      </c>
      <c r="RU104" s="44">
        <v>1.5629884999999999E-10</v>
      </c>
      <c r="RV104" s="44">
        <v>2.2061318E-10</v>
      </c>
      <c r="RW104" s="44">
        <v>3.0016328000000001E-10</v>
      </c>
      <c r="RX104" s="44">
        <v>0</v>
      </c>
      <c r="RY104" s="44">
        <v>2.5663953000000002E-19</v>
      </c>
      <c r="RZ104" s="44">
        <v>9.6218339999999991E-19</v>
      </c>
      <c r="SA104" s="44">
        <v>2.5093450000000002E-18</v>
      </c>
      <c r="SB104" s="44">
        <v>5.7088805E-18</v>
      </c>
      <c r="SC104" s="44">
        <v>1.1982556600000001E-17</v>
      </c>
      <c r="SD104" s="44">
        <v>2.3812138E-17</v>
      </c>
      <c r="SE104" s="44">
        <v>4.5336021999999998E-17</v>
      </c>
      <c r="SF104" s="44">
        <v>8.3347689999999998E-17</v>
      </c>
      <c r="SG104" s="44">
        <v>1.4899893E-16</v>
      </c>
      <c r="SH104" s="44">
        <v>2.6185710000000001E-16</v>
      </c>
      <c r="SI104" s="44">
        <v>4.5681476999999995E-16</v>
      </c>
      <c r="SJ104" s="44">
        <v>7.9424169999999995E-16</v>
      </c>
      <c r="SK104" s="44">
        <v>1.3785552999999999E-15</v>
      </c>
      <c r="SL104" s="44">
        <v>2.3749553999999999E-15</v>
      </c>
      <c r="SM104" s="44">
        <v>4.0407440000000003E-15</v>
      </c>
      <c r="SN104" s="44">
        <v>6.7857287000000002E-15</v>
      </c>
      <c r="SO104" s="44">
        <v>1.12761015E-14</v>
      </c>
      <c r="SP104" s="44">
        <v>1.8647688000000001E-14</v>
      </c>
      <c r="SQ104" s="44">
        <v>3.0802562999999998E-14</v>
      </c>
      <c r="SR104" s="44">
        <v>5.0952083999999997E-14</v>
      </c>
      <c r="SS104" s="44">
        <v>8.4666716000000005E-14</v>
      </c>
      <c r="ST104" s="44">
        <v>1.4025536999999999E-13</v>
      </c>
      <c r="SU104" s="44">
        <v>2.3120575999999999E-13</v>
      </c>
      <c r="SV104" s="44">
        <v>3.7817657999999999E-13</v>
      </c>
      <c r="SW104" s="44">
        <v>6.1298823000000002E-13</v>
      </c>
      <c r="SX104" s="44">
        <v>9.8551450000000008E-13</v>
      </c>
      <c r="SY104" s="44">
        <v>1.5758056E-12</v>
      </c>
      <c r="SZ104" s="44">
        <v>2.5162236E-12</v>
      </c>
      <c r="TA104" s="44">
        <v>4.0271760000000003E-12</v>
      </c>
      <c r="TB104" s="44">
        <v>6.4656703999999997E-12</v>
      </c>
      <c r="TC104" s="44">
        <v>1.0403464500000001E-11</v>
      </c>
      <c r="TD104" s="44">
        <v>1.6721578999999999E-11</v>
      </c>
      <c r="TE104" s="44">
        <v>2.6763602000000002E-11</v>
      </c>
      <c r="TF104" s="44">
        <v>4.2469820000000002E-11</v>
      </c>
      <c r="TG104" s="44">
        <v>6.6517879999999998E-11</v>
      </c>
      <c r="TH104" s="44">
        <v>1.0248801E-10</v>
      </c>
      <c r="TI104" s="44">
        <v>1.5476935999999999E-10</v>
      </c>
      <c r="TJ104" s="44">
        <v>2.2722115999999999E-10</v>
      </c>
      <c r="TK104" s="44">
        <v>3.1796449999999999E-10</v>
      </c>
      <c r="TL104" s="44">
        <v>0</v>
      </c>
      <c r="TM104" s="44">
        <v>1.4820185E-19</v>
      </c>
      <c r="TN104" s="44">
        <v>5.540918E-19</v>
      </c>
      <c r="TO104" s="44">
        <v>1.4381778999999999E-18</v>
      </c>
      <c r="TP104" s="44">
        <v>3.2542782000000001E-18</v>
      </c>
      <c r="TQ104" s="44">
        <v>6.8100571999999999E-18</v>
      </c>
      <c r="TR104" s="44">
        <v>1.3542444E-17</v>
      </c>
      <c r="TS104" s="44">
        <v>2.6046799999999999E-17</v>
      </c>
      <c r="TT104" s="44">
        <v>4.8998229999999999E-17</v>
      </c>
      <c r="TU104" s="44">
        <v>9.0835807000000006E-17</v>
      </c>
      <c r="TV104" s="44">
        <v>1.6635481E-16</v>
      </c>
      <c r="TW104" s="44">
        <v>3.015423E-16</v>
      </c>
      <c r="TX104" s="44">
        <v>5.4161209999999996E-16</v>
      </c>
      <c r="TY104" s="44">
        <v>9.6473420000000003E-16</v>
      </c>
      <c r="TZ104" s="44">
        <v>1.7066745999999999E-15</v>
      </c>
      <c r="UA104" s="44">
        <v>3.005787E-15</v>
      </c>
      <c r="UB104" s="44">
        <v>5.2807198000000004E-15</v>
      </c>
      <c r="UC104" s="44">
        <v>9.2636160000000004E-15</v>
      </c>
      <c r="UD104" s="44">
        <v>1.6221402999999999E-14</v>
      </c>
      <c r="UE104" s="44">
        <v>2.8357059000000001E-14</v>
      </c>
      <c r="UF104" s="44">
        <v>4.9493748E-14</v>
      </c>
      <c r="UG104" s="44">
        <v>8.5816189999999999E-14</v>
      </c>
      <c r="UH104" s="44">
        <v>1.4701474E-13</v>
      </c>
      <c r="UI104" s="44">
        <v>2.4830907999999999E-13</v>
      </c>
      <c r="UJ104" s="44">
        <v>4.171996E-13</v>
      </c>
      <c r="UK104" s="44">
        <v>6.9777489999999997E-13</v>
      </c>
      <c r="UL104" s="44">
        <v>1.163191E-12</v>
      </c>
      <c r="UM104" s="44">
        <v>1.9345965999999999E-12</v>
      </c>
      <c r="UN104" s="44">
        <v>3.2043227000000002E-12</v>
      </c>
      <c r="UO104" s="44">
        <v>5.2747500000000003E-12</v>
      </c>
      <c r="UP104" s="44">
        <v>8.6042179999999999E-12</v>
      </c>
      <c r="UQ104" s="44">
        <v>1.3889906000000001E-11</v>
      </c>
      <c r="UR104" s="44">
        <v>2.2122445E-11</v>
      </c>
      <c r="US104" s="44">
        <v>3.4743246000000001E-11</v>
      </c>
      <c r="UT104" s="44">
        <v>5.3969109999999999E-11</v>
      </c>
      <c r="UU104" s="44">
        <v>8.2981949999999995E-11</v>
      </c>
      <c r="UV104" s="44">
        <v>1.2574600999999999E-10</v>
      </c>
      <c r="UW104" s="44">
        <v>1.8669228999999999E-10</v>
      </c>
      <c r="UX104" s="44">
        <v>2.6984198E-10</v>
      </c>
      <c r="UY104" s="44">
        <v>3.72788E-10</v>
      </c>
      <c r="UZ104" s="44">
        <v>0</v>
      </c>
      <c r="VA104" s="44">
        <v>1.3862061E-19</v>
      </c>
      <c r="VB104" s="44">
        <v>5.2048184000000004E-19</v>
      </c>
      <c r="VC104" s="44">
        <v>1.3570534E-18</v>
      </c>
      <c r="VD104" s="44">
        <v>3.0784279999999999E-18</v>
      </c>
      <c r="VE104" s="44">
        <v>6.4744485000000002E-18</v>
      </c>
      <c r="VF104" s="44">
        <v>1.3011811E-17</v>
      </c>
      <c r="VG104" s="44">
        <v>2.5379536999999999E-17</v>
      </c>
      <c r="VH104" s="44">
        <v>4.8506690000000003E-17</v>
      </c>
      <c r="VI104" s="44">
        <v>9.1407899999999999E-17</v>
      </c>
      <c r="VJ104" s="44">
        <v>1.7068523999999999E-16</v>
      </c>
      <c r="VK104" s="44">
        <v>3.1694156999999999E-16</v>
      </c>
      <c r="VL104" s="44">
        <v>5.8595779999999996E-16</v>
      </c>
      <c r="VM104" s="44">
        <v>1.0787247E-15</v>
      </c>
      <c r="VN104" s="44">
        <v>1.9770124000000001E-15</v>
      </c>
      <c r="VO104" s="44">
        <v>3.6073709999999999E-15</v>
      </c>
      <c r="VP104" s="44">
        <v>6.5630856999999999E-15</v>
      </c>
      <c r="VQ104" s="44">
        <v>1.1933618999999999E-14</v>
      </c>
      <c r="VR104" s="44">
        <v>2.1667774000000001E-14</v>
      </c>
      <c r="VS104" s="44">
        <v>3.9103000000000001E-14</v>
      </c>
      <c r="VT104" s="44">
        <v>6.9809670000000004E-14</v>
      </c>
      <c r="VU104" s="44">
        <v>1.2337238000000001E-13</v>
      </c>
      <c r="VV104" s="44">
        <v>2.1664376999999999E-13</v>
      </c>
      <c r="VW104" s="44">
        <v>3.790634E-13</v>
      </c>
      <c r="VX104" s="44">
        <v>6.5815923999999998E-13</v>
      </c>
      <c r="VY104" s="44">
        <v>1.1351191E-12</v>
      </c>
      <c r="VZ104" s="44">
        <v>1.9427136E-12</v>
      </c>
      <c r="WA104" s="44">
        <v>3.2911234999999998E-12</v>
      </c>
      <c r="WB104" s="44">
        <v>5.5094595999999996E-12</v>
      </c>
      <c r="WC104" s="44">
        <v>9.1004669999999994E-12</v>
      </c>
      <c r="WD104" s="44">
        <v>1.4841848000000001E-11</v>
      </c>
      <c r="WE104" s="44">
        <v>2.3956666999999999E-11</v>
      </c>
      <c r="WF104" s="44">
        <v>3.8395599999999998E-11</v>
      </c>
      <c r="WG104" s="44">
        <v>6.1155669999999994E-11</v>
      </c>
      <c r="WH104" s="44">
        <v>9.6817460000000002E-11</v>
      </c>
      <c r="WI104" s="44">
        <v>1.5224056999999999E-10</v>
      </c>
      <c r="WJ104" s="44">
        <v>2.3687093999999998E-10</v>
      </c>
      <c r="WK104" s="44">
        <v>3.6162598E-10</v>
      </c>
      <c r="WL104" s="44">
        <v>5.3512430000000004E-10</v>
      </c>
      <c r="WM104" s="44">
        <v>7.5378164999999996E-10</v>
      </c>
      <c r="WN104" s="44">
        <v>0</v>
      </c>
      <c r="WO104" s="44">
        <v>1.05976674E-19</v>
      </c>
      <c r="WP104" s="44">
        <v>3.9395100000000002E-19</v>
      </c>
      <c r="WQ104" s="44">
        <v>1.0204335E-18</v>
      </c>
      <c r="WR104" s="44">
        <v>2.3312303E-18</v>
      </c>
      <c r="WS104" s="44">
        <v>5.0052753000000002E-18</v>
      </c>
      <c r="WT104" s="44">
        <v>1.0360124E-17</v>
      </c>
      <c r="WU104" s="44">
        <v>2.089898E-17</v>
      </c>
      <c r="WV104" s="44">
        <v>4.1331714000000003E-17</v>
      </c>
      <c r="WW104" s="44">
        <v>8.0446993999999997E-17</v>
      </c>
      <c r="WX104" s="44">
        <v>1.5403548000000001E-16</v>
      </c>
      <c r="WY104" s="44">
        <v>2.9001857999999999E-16</v>
      </c>
      <c r="WZ104" s="44">
        <v>5.3844926000000004E-16</v>
      </c>
      <c r="XA104" s="44">
        <v>9.9107649999999996E-16</v>
      </c>
      <c r="XB104" s="44">
        <v>1.8185900999999998E-15</v>
      </c>
      <c r="XC104" s="44">
        <v>3.3367152E-15</v>
      </c>
      <c r="XD104" s="44">
        <v>6.1075433E-15</v>
      </c>
      <c r="XE104" s="44">
        <v>1.1097149E-14</v>
      </c>
      <c r="XF104" s="44">
        <v>2.0007321000000001E-14</v>
      </c>
      <c r="XG104" s="44">
        <v>3.6024130000000002E-14</v>
      </c>
      <c r="XH104" s="44">
        <v>6.5128010000000001E-14</v>
      </c>
      <c r="XI104" s="44">
        <v>1.180499E-13</v>
      </c>
      <c r="XJ104" s="44">
        <v>2.1368835E-13</v>
      </c>
      <c r="XK104" s="44">
        <v>3.8466416999999999E-13</v>
      </c>
      <c r="XL104" s="44">
        <v>6.8648016999999998E-13</v>
      </c>
      <c r="XM104" s="44">
        <v>1.2064804E-12</v>
      </c>
      <c r="XN104" s="44">
        <v>2.0833222000000001E-12</v>
      </c>
      <c r="XO104" s="44">
        <v>3.5436102999999999E-12</v>
      </c>
      <c r="XP104" s="44">
        <v>5.9494232000000001E-12</v>
      </c>
      <c r="XQ104" s="44">
        <v>9.8805950000000001E-12</v>
      </c>
      <c r="XR104" s="44">
        <v>1.6206852E-11</v>
      </c>
      <c r="XS104" s="44">
        <v>2.6460344E-11</v>
      </c>
      <c r="XT104" s="44">
        <v>4.2779610000000001E-11</v>
      </c>
      <c r="XU104" s="44">
        <v>6.8547170000000006E-11</v>
      </c>
      <c r="XV104" s="44">
        <v>1.0827013999999999E-10</v>
      </c>
      <c r="XW104" s="44">
        <v>1.6763324E-10</v>
      </c>
      <c r="XX104" s="44">
        <v>2.5305025E-10</v>
      </c>
      <c r="XY104" s="44">
        <v>3.7166287E-10</v>
      </c>
      <c r="XZ104" s="44">
        <v>5.2952039999999997E-10</v>
      </c>
      <c r="YA104" s="44">
        <v>7.2323630000000004E-10</v>
      </c>
      <c r="YB104" s="44">
        <v>0</v>
      </c>
      <c r="YC104" s="44">
        <v>2.2202360000000002E-19</v>
      </c>
      <c r="YD104" s="44">
        <v>8.2936819999999998E-19</v>
      </c>
      <c r="YE104" s="44">
        <v>2.1925452000000001E-18</v>
      </c>
      <c r="YF104" s="44">
        <v>5.1362795999999998E-18</v>
      </c>
      <c r="YG104" s="44">
        <v>1.1278765000000001E-17</v>
      </c>
      <c r="YH104" s="44">
        <v>2.377102E-17</v>
      </c>
      <c r="YI104" s="44">
        <v>4.8641810000000001E-17</v>
      </c>
      <c r="YJ104" s="44">
        <v>9.7304869999999997E-17</v>
      </c>
      <c r="YK104" s="44">
        <v>1.9135028999999999E-16</v>
      </c>
      <c r="YL104" s="44">
        <v>3.7210927999999998E-16</v>
      </c>
      <c r="YM104" s="44">
        <v>7.1892489999999996E-16</v>
      </c>
      <c r="YN104" s="44">
        <v>1.3820964E-15</v>
      </c>
      <c r="YO104" s="44">
        <v>2.6431266999999998E-15</v>
      </c>
      <c r="YP104" s="44">
        <v>5.021658E-15</v>
      </c>
      <c r="YQ104" s="44">
        <v>9.4784214999999996E-15</v>
      </c>
      <c r="YR104" s="44">
        <v>1.7780092E-14</v>
      </c>
      <c r="YS104" s="44">
        <v>3.3126005E-14</v>
      </c>
      <c r="YT104" s="44">
        <v>6.1284595999999998E-14</v>
      </c>
      <c r="YU104" s="44">
        <v>1.1267721E-13</v>
      </c>
      <c r="YV104" s="44">
        <v>2.0620332999999999E-13</v>
      </c>
      <c r="YW104" s="44">
        <v>3.7571970000000002E-13</v>
      </c>
      <c r="YX104" s="44">
        <v>6.8165090000000004E-13</v>
      </c>
      <c r="YY104" s="44">
        <v>1.2305462000000001E-12</v>
      </c>
      <c r="YZ104" s="44">
        <v>2.2037762E-12</v>
      </c>
      <c r="ZA104" s="44">
        <v>3.9006790000000001E-12</v>
      </c>
      <c r="ZB104" s="44">
        <v>6.7864226000000004E-12</v>
      </c>
      <c r="ZC104" s="44">
        <v>1.1549436000000001E-11</v>
      </c>
      <c r="ZD104" s="44">
        <v>1.9222245E-11</v>
      </c>
      <c r="ZE104" s="44">
        <v>3.1345490000000001E-11</v>
      </c>
      <c r="ZF104" s="44">
        <v>5.0199924E-11</v>
      </c>
      <c r="ZG104" s="44">
        <v>7.8880459999999997E-11</v>
      </c>
      <c r="ZH104" s="44">
        <v>1.2164787000000001E-10</v>
      </c>
      <c r="ZI104" s="44">
        <v>1.8447363E-10</v>
      </c>
      <c r="ZJ104" s="44">
        <v>2.7559459999999999E-10</v>
      </c>
      <c r="ZK104" s="44">
        <v>4.0644043999999999E-10</v>
      </c>
      <c r="ZL104" s="44">
        <v>5.9151122999999996E-10</v>
      </c>
      <c r="ZM104" s="44">
        <v>8.471185E-10</v>
      </c>
      <c r="ZN104" s="44">
        <v>1.1874981999999999E-9</v>
      </c>
      <c r="ZO104" s="44">
        <v>1.6046236999999999E-9</v>
      </c>
      <c r="ZP104" s="44">
        <v>0</v>
      </c>
      <c r="ZQ104" s="44">
        <v>4.1505217E-19</v>
      </c>
      <c r="ZR104" s="44">
        <v>1.5580644E-18</v>
      </c>
      <c r="ZS104" s="44">
        <v>4.0980179999999998E-18</v>
      </c>
      <c r="ZT104" s="44">
        <v>9.4659460000000005E-18</v>
      </c>
      <c r="ZU104" s="44">
        <v>2.0379131000000001E-17</v>
      </c>
      <c r="ZV104" s="44">
        <v>4.1994817999999998E-17</v>
      </c>
      <c r="ZW104" s="44">
        <v>8.4156330000000003E-17</v>
      </c>
      <c r="ZX104" s="44">
        <v>1.6580264E-16</v>
      </c>
      <c r="ZY104" s="44">
        <v>3.2274620000000001E-16</v>
      </c>
      <c r="ZZ104" s="44">
        <v>6.2158633999999998E-16</v>
      </c>
      <c r="AAA104" s="44">
        <v>1.1833175999999999E-15</v>
      </c>
      <c r="AAB104" s="44">
        <v>2.2236195000000001E-15</v>
      </c>
      <c r="AAC104" s="44">
        <v>4.1219173000000002E-15</v>
      </c>
      <c r="AAD104" s="44">
        <v>7.5414069999999994E-15</v>
      </c>
      <c r="AAE104" s="44">
        <v>1.3642371E-14</v>
      </c>
      <c r="AAF104" s="44">
        <v>2.4511668000000001E-14</v>
      </c>
      <c r="AAG104" s="44">
        <v>4.3866046999999999E-14</v>
      </c>
      <c r="AAH104" s="44">
        <v>7.8554974000000004E-14</v>
      </c>
      <c r="AAI104" s="44">
        <v>1.4084068000000001E-13</v>
      </c>
      <c r="AAJ104" s="44">
        <v>2.5241400000000002E-13</v>
      </c>
      <c r="AAK104" s="44">
        <v>4.5131947999999998E-13</v>
      </c>
      <c r="AAL104" s="44">
        <v>8.0083504000000003E-13</v>
      </c>
      <c r="AAM104" s="44">
        <v>1.4013063000000001E-12</v>
      </c>
      <c r="AAN104" s="44">
        <v>2.4122387999999999E-12</v>
      </c>
      <c r="AAO104" s="44">
        <v>4.0817016000000004E-12</v>
      </c>
      <c r="AAP104" s="44">
        <v>6.7956205000000004E-12</v>
      </c>
      <c r="AAQ104" s="44">
        <v>1.1169275E-11</v>
      </c>
      <c r="AAR104" s="44">
        <v>1.8220166999999999E-11</v>
      </c>
      <c r="AAS104" s="44">
        <v>2.9591422999999999E-11</v>
      </c>
      <c r="AAT104" s="44">
        <v>4.793622E-11</v>
      </c>
      <c r="AAU104" s="44">
        <v>7.7235940000000005E-11</v>
      </c>
      <c r="AAV104" s="44">
        <v>1.234487E-10</v>
      </c>
      <c r="AAW104" s="44">
        <v>1.9531701E-10</v>
      </c>
      <c r="AAX104" s="44">
        <v>3.0495409999999998E-10</v>
      </c>
      <c r="AAY104" s="44">
        <v>4.6885484000000004E-10</v>
      </c>
      <c r="AAZ104" s="44">
        <v>7.0913363999999999E-10</v>
      </c>
      <c r="ABA104" s="44">
        <v>1.0515055E-9</v>
      </c>
      <c r="ABB104" s="44">
        <v>1.5160654999999999E-9</v>
      </c>
      <c r="ABC104" s="44">
        <v>2.0911699999999999E-9</v>
      </c>
      <c r="ABD104" s="44">
        <v>0</v>
      </c>
      <c r="ABE104" s="44">
        <v>6.6374769999999996E-19</v>
      </c>
      <c r="ABF104" s="44">
        <v>2.4876233000000002E-18</v>
      </c>
      <c r="ABG104" s="44">
        <v>6.5209327999999997E-18</v>
      </c>
      <c r="ABH104" s="44">
        <v>1.5009027000000001E-17</v>
      </c>
      <c r="ABI104" s="44">
        <v>3.2246207000000001E-17</v>
      </c>
      <c r="ABJ104" s="44">
        <v>6.6495040000000001E-17</v>
      </c>
      <c r="ABK104" s="44">
        <v>1.3337052999999999E-16</v>
      </c>
      <c r="ABL104" s="44">
        <v>2.6182418000000002E-16</v>
      </c>
      <c r="ABM104" s="44">
        <v>5.0532100000000001E-16</v>
      </c>
      <c r="ABN104" s="44">
        <v>9.6097309999999995E-16</v>
      </c>
      <c r="ABO104" s="44">
        <v>1.8038673999999999E-15</v>
      </c>
      <c r="ABP104" s="44">
        <v>3.3469163999999998E-15</v>
      </c>
      <c r="ABQ104" s="44">
        <v>6.1475435999999998E-15</v>
      </c>
      <c r="ABR104" s="44">
        <v>1.1208496E-14</v>
      </c>
      <c r="ABS104" s="44">
        <v>2.0313126999999999E-14</v>
      </c>
      <c r="ABT104" s="44">
        <v>3.6589762999999997E-14</v>
      </c>
      <c r="ABU104" s="44">
        <v>6.5540519999999999E-14</v>
      </c>
      <c r="ABV104" s="44">
        <v>1.1633024E-13</v>
      </c>
      <c r="ABW104" s="44">
        <v>2.0419224000000001E-13</v>
      </c>
      <c r="ABX104" s="44">
        <v>3.5430242000000001E-13</v>
      </c>
      <c r="ABY104" s="44">
        <v>6.0768779999999995E-13</v>
      </c>
      <c r="ABZ104" s="44">
        <v>1.0336124E-12</v>
      </c>
      <c r="ACA104" s="44">
        <v>1.7517073999999999E-12</v>
      </c>
      <c r="ACB104" s="44">
        <v>2.9661477000000001E-12</v>
      </c>
      <c r="ACC104" s="44">
        <v>5.0280620000000002E-12</v>
      </c>
      <c r="ACD104" s="44">
        <v>8.5412829999999994E-12</v>
      </c>
      <c r="ACE104" s="44">
        <v>1.4501783E-11</v>
      </c>
      <c r="ACF104" s="44">
        <v>2.4396148E-11</v>
      </c>
      <c r="ACG104" s="44">
        <v>4.0298719999999997E-11</v>
      </c>
      <c r="ACH104" s="44">
        <v>6.4997469999999995E-11</v>
      </c>
      <c r="ACI104" s="44">
        <v>1.0249298999999999E-10</v>
      </c>
      <c r="ACJ104" s="44">
        <v>1.5851690000000001E-10</v>
      </c>
      <c r="ACK104" s="44">
        <v>2.4147852999999999E-10</v>
      </c>
      <c r="ACL104" s="44">
        <v>3.6403085999999999E-10</v>
      </c>
      <c r="ACM104" s="44">
        <v>5.4439230000000003E-10</v>
      </c>
      <c r="ACN104" s="44">
        <v>8.0648166000000004E-10</v>
      </c>
      <c r="ACO104" s="44">
        <v>1.1797755E-9</v>
      </c>
      <c r="ACP104" s="44">
        <v>1.6914221E-9</v>
      </c>
      <c r="ACQ104" s="44">
        <v>2.3266403999999999E-9</v>
      </c>
      <c r="ACR104" s="44">
        <v>0</v>
      </c>
      <c r="ACS104" s="44">
        <v>8.0726826000000001E-19</v>
      </c>
      <c r="ACT104" s="44">
        <v>3.0215647999999999E-18</v>
      </c>
      <c r="ACU104" s="44">
        <v>7.8424659999999993E-18</v>
      </c>
      <c r="ACV104" s="44">
        <v>1.7827523999999999E-17</v>
      </c>
      <c r="ACW104" s="44">
        <v>3.7868299999999997E-17</v>
      </c>
      <c r="ACX104" s="44">
        <v>7.7236553999999996E-17</v>
      </c>
      <c r="ACY104" s="44">
        <v>1.5362122999999999E-16</v>
      </c>
      <c r="ACZ104" s="44">
        <v>3.0060013000000002E-16</v>
      </c>
      <c r="ADA104" s="44">
        <v>5.7942680000000001E-16</v>
      </c>
      <c r="ADB104" s="44">
        <v>1.0992953E-15</v>
      </c>
      <c r="ADC104" s="44">
        <v>2.0500849999999999E-15</v>
      </c>
      <c r="ADD104" s="44">
        <v>3.7596110000000002E-15</v>
      </c>
      <c r="ADE104" s="44">
        <v>6.7733104000000003E-15</v>
      </c>
      <c r="ADF104" s="44">
        <v>1.2009279E-14</v>
      </c>
      <c r="ADG104" s="44">
        <v>2.1014490999999999E-14</v>
      </c>
      <c r="ADH104" s="44">
        <v>3.6335527999999997E-14</v>
      </c>
      <c r="ADI104" s="44">
        <v>6.2174120000000005E-14</v>
      </c>
      <c r="ADJ104" s="44">
        <v>1.0536948E-13</v>
      </c>
      <c r="ADK104" s="44">
        <v>1.7686978E-13</v>
      </c>
      <c r="ADL104" s="44">
        <v>2.9455045999999998E-13</v>
      </c>
      <c r="ADM104" s="44">
        <v>4.8837760000000001E-13</v>
      </c>
      <c r="ADN104" s="44">
        <v>8.0859022999999996E-13</v>
      </c>
      <c r="ADO104" s="44">
        <v>1.3362988E-12</v>
      </c>
      <c r="ADP104" s="44">
        <v>2.2033603000000002E-12</v>
      </c>
      <c r="ADQ104" s="44">
        <v>3.6230239999999999E-12</v>
      </c>
      <c r="ADR104" s="44">
        <v>5.9288065000000001E-12</v>
      </c>
      <c r="ADS104" s="44">
        <v>9.6159174000000002E-12</v>
      </c>
      <c r="ADT104" s="44">
        <v>1.5434324E-11</v>
      </c>
      <c r="ADU104" s="44">
        <v>2.4580542E-11</v>
      </c>
      <c r="ADV104" s="44">
        <v>3.8964674999999998E-11</v>
      </c>
      <c r="ADW104" s="44">
        <v>6.1771130000000003E-11</v>
      </c>
      <c r="ADX104" s="44">
        <v>9.8158820000000004E-11</v>
      </c>
      <c r="ADY104" s="44">
        <v>1.5595309999999999E-10</v>
      </c>
      <c r="ADZ104" s="44">
        <v>2.4620852999999999E-10</v>
      </c>
      <c r="AEA104" s="44">
        <v>3.8192046999999998E-10</v>
      </c>
      <c r="AEB104" s="44">
        <v>5.7809235000000004E-10</v>
      </c>
      <c r="AEC104" s="44">
        <v>8.491383E-10</v>
      </c>
      <c r="AED104" s="44">
        <v>1.2053912000000001E-9</v>
      </c>
      <c r="AEE104" s="44">
        <v>1.6452910999999999E-9</v>
      </c>
      <c r="AEF104" s="44">
        <v>0</v>
      </c>
      <c r="AEG104" s="44">
        <v>7.3410615000000001E-19</v>
      </c>
      <c r="AEH104" s="44">
        <v>2.769023E-18</v>
      </c>
      <c r="AEI104" s="44">
        <v>7.2706299999999997E-18</v>
      </c>
      <c r="AEJ104" s="44">
        <v>1.6651364E-17</v>
      </c>
      <c r="AEK104" s="44">
        <v>3.5265081999999998E-17</v>
      </c>
      <c r="AEL104" s="44">
        <v>7.0810889999999998E-17</v>
      </c>
      <c r="AEM104" s="44">
        <v>1.3637473999999999E-16</v>
      </c>
      <c r="AEN104" s="44">
        <v>2.5368069999999998E-16</v>
      </c>
      <c r="AEO104" s="44">
        <v>4.5911584000000001E-16</v>
      </c>
      <c r="AEP104" s="44">
        <v>8.1376780000000001E-16</v>
      </c>
      <c r="AEQ104" s="44">
        <v>1.422146E-15</v>
      </c>
      <c r="AER104" s="44">
        <v>2.4625271999999999E-15</v>
      </c>
      <c r="AES104" s="44">
        <v>4.2421323999999997E-15</v>
      </c>
      <c r="AET104" s="44">
        <v>7.2733480000000001E-15</v>
      </c>
      <c r="AEU104" s="44">
        <v>1.2401992000000001E-14</v>
      </c>
      <c r="AEV104" s="44">
        <v>2.1025130999999999E-14</v>
      </c>
      <c r="AEW104" s="44">
        <v>3.5362422999999999E-14</v>
      </c>
      <c r="AEX104" s="44">
        <v>5.8964450000000002E-14</v>
      </c>
      <c r="AEY104" s="44">
        <v>9.7653259999999999E-14</v>
      </c>
      <c r="AEZ104" s="44">
        <v>1.606792E-13</v>
      </c>
      <c r="AFA104" s="44">
        <v>2.6320121999999999E-13</v>
      </c>
      <c r="AFB104" s="44">
        <v>4.2846746000000002E-13</v>
      </c>
      <c r="AFC104" s="44">
        <v>6.9295119999999998E-13</v>
      </c>
      <c r="AFD104" s="44">
        <v>1.1132772000000001E-12</v>
      </c>
      <c r="AFE104" s="44">
        <v>1.7771088E-12</v>
      </c>
      <c r="AFF104" s="44">
        <v>2.8173774E-12</v>
      </c>
      <c r="AFG104" s="44">
        <v>4.4424055999999997E-12</v>
      </c>
      <c r="AFH104" s="44">
        <v>6.9865610000000002E-12</v>
      </c>
      <c r="AFI104" s="44">
        <v>1.0989688E-11</v>
      </c>
      <c r="AFJ104" s="44">
        <v>1.7280963000000001E-11</v>
      </c>
      <c r="AFK104" s="44">
        <v>2.7125724000000001E-11</v>
      </c>
      <c r="AFL104" s="44">
        <v>4.2415067999999997E-11</v>
      </c>
      <c r="AFM104" s="44">
        <v>6.5941320000000006E-11</v>
      </c>
      <c r="AFN104" s="44">
        <v>1.0184943E-10</v>
      </c>
      <c r="AFO104" s="44">
        <v>1.5589787999999999E-10</v>
      </c>
      <c r="AFP104" s="44">
        <v>2.3582307999999999E-10</v>
      </c>
      <c r="AFQ104" s="44">
        <v>3.5073588000000002E-10</v>
      </c>
      <c r="AFR104" s="44">
        <v>5.0836349999999997E-10</v>
      </c>
      <c r="AFS104" s="44">
        <v>7.0121825000000005E-10</v>
      </c>
      <c r="AFT104" s="43"/>
      <c r="AFU104" s="42">
        <f t="shared" si="98"/>
        <v>4.4908800000000003E-16</v>
      </c>
      <c r="AFV104" s="42">
        <f t="shared" si="98"/>
        <v>3.4013785999999998E-16</v>
      </c>
      <c r="AFW104" s="42">
        <f t="shared" si="98"/>
        <v>5.1610966999999998E-16</v>
      </c>
      <c r="AFX104" s="42">
        <f t="shared" si="98"/>
        <v>6.1832246000000001E-16</v>
      </c>
      <c r="AFY104" s="42">
        <f t="shared" si="98"/>
        <v>6.5642956999999998E-16</v>
      </c>
      <c r="AFZ104" s="42">
        <f t="shared" si="98"/>
        <v>1.2425818E-15</v>
      </c>
      <c r="AGA104" s="42">
        <f t="shared" si="98"/>
        <v>1.9108796000000001E-15</v>
      </c>
      <c r="AGB104" s="42">
        <f t="shared" si="98"/>
        <v>3.0424032000000001E-15</v>
      </c>
      <c r="AGC104" s="42">
        <f t="shared" si="98"/>
        <v>2.2117357999999999E-15</v>
      </c>
      <c r="AGD104" s="42">
        <f t="shared" si="98"/>
        <v>7.4951129999999999E-16</v>
      </c>
      <c r="AGE104" s="42">
        <f t="shared" si="99"/>
        <v>2.0140513999999999E-16</v>
      </c>
      <c r="AGF104" s="42">
        <f t="shared" si="99"/>
        <v>4.5336021999999998E-17</v>
      </c>
      <c r="AGG104" s="42">
        <f t="shared" si="99"/>
        <v>1.3542444E-17</v>
      </c>
      <c r="AGH104" s="42">
        <f t="shared" si="99"/>
        <v>6.4744485000000002E-18</v>
      </c>
      <c r="AGI104" s="42">
        <f t="shared" si="99"/>
        <v>2.3312303E-18</v>
      </c>
      <c r="AGJ104" s="42">
        <f t="shared" si="99"/>
        <v>2.1925452000000001E-18</v>
      </c>
      <c r="AGK104" s="42">
        <f t="shared" si="99"/>
        <v>1.5580644E-18</v>
      </c>
      <c r="AGL104" s="42">
        <f t="shared" si="99"/>
        <v>6.6374769999999996E-19</v>
      </c>
      <c r="AGM104" s="42">
        <f t="shared" si="99"/>
        <v>0</v>
      </c>
      <c r="AGN104" s="42">
        <f t="shared" si="99"/>
        <v>1.6452910999999999E-9</v>
      </c>
      <c r="AGO104" s="41">
        <f t="shared" si="83"/>
        <v>8.2265155535145097E-11</v>
      </c>
      <c r="AGP104" s="2"/>
      <c r="AGQ104" s="42">
        <f t="shared" si="100"/>
        <v>2.4501295000000003E-10</v>
      </c>
      <c r="AGR104" s="42">
        <f t="shared" si="100"/>
        <v>4.0503469999999998E-14</v>
      </c>
      <c r="AGS104" s="42">
        <f t="shared" si="100"/>
        <v>2.2061318E-10</v>
      </c>
      <c r="AGT104" s="42">
        <f t="shared" si="100"/>
        <v>1.8647688000000001E-14</v>
      </c>
      <c r="AGU104" s="42">
        <f t="shared" si="100"/>
        <v>2.2722115999999999E-10</v>
      </c>
      <c r="AGV104" s="42">
        <f t="shared" si="100"/>
        <v>1.6221402999999999E-14</v>
      </c>
      <c r="AGW104" s="42">
        <f t="shared" si="100"/>
        <v>2.6984198E-10</v>
      </c>
      <c r="AGX104" s="42">
        <f t="shared" si="100"/>
        <v>2.1667774000000001E-14</v>
      </c>
      <c r="AGY104" s="42">
        <f t="shared" si="100"/>
        <v>5.3512430000000004E-10</v>
      </c>
      <c r="AGZ104" s="42">
        <f t="shared" si="100"/>
        <v>2.0007321000000001E-14</v>
      </c>
      <c r="AHA104" s="42">
        <f t="shared" si="101"/>
        <v>5.2952039999999997E-10</v>
      </c>
      <c r="AHB104" s="42">
        <f t="shared" si="101"/>
        <v>6.1284595999999998E-14</v>
      </c>
      <c r="AHC104" s="42">
        <f t="shared" si="101"/>
        <v>1.1874981999999999E-9</v>
      </c>
      <c r="AHD104" s="42">
        <f t="shared" si="101"/>
        <v>7.8554974000000004E-14</v>
      </c>
      <c r="AHE104" s="42">
        <f t="shared" si="101"/>
        <v>1.5160654999999999E-9</v>
      </c>
      <c r="AHF104" s="42">
        <f t="shared" si="101"/>
        <v>1.1633024E-13</v>
      </c>
      <c r="AHG104" s="42">
        <f t="shared" si="101"/>
        <v>1.6914221E-9</v>
      </c>
      <c r="AHH104" s="42">
        <f t="shared" si="101"/>
        <v>1.0536948E-13</v>
      </c>
      <c r="AHI104" s="42">
        <f t="shared" si="101"/>
        <v>1.2053912000000001E-9</v>
      </c>
      <c r="AHJ104" s="42">
        <f t="shared" si="101"/>
        <v>5.8964450000000002E-14</v>
      </c>
      <c r="AHK104" s="41">
        <f t="shared" si="84"/>
        <v>3.814124260698E-10</v>
      </c>
      <c r="AHL104" s="2"/>
      <c r="AHM104" s="42">
        <f t="shared" si="102"/>
        <v>5.0836349999999997E-10</v>
      </c>
      <c r="AHN104" s="42">
        <f t="shared" si="102"/>
        <v>5.0836349999999997E-10</v>
      </c>
      <c r="AHO104" s="42">
        <f t="shared" si="102"/>
        <v>5.0836349999999997E-10</v>
      </c>
      <c r="AHP104" s="42">
        <f t="shared" si="102"/>
        <v>5.0836349999999997E-10</v>
      </c>
      <c r="AHQ104" s="42">
        <f t="shared" si="102"/>
        <v>5.0836349999999997E-10</v>
      </c>
      <c r="AHR104" s="42">
        <f t="shared" si="102"/>
        <v>5.0836349999999997E-10</v>
      </c>
      <c r="AHS104" s="42">
        <f t="shared" si="102"/>
        <v>5.0836349999999997E-10</v>
      </c>
      <c r="AHT104" s="42">
        <f t="shared" si="102"/>
        <v>5.0836349999999997E-10</v>
      </c>
      <c r="AHU104" s="42">
        <f t="shared" si="102"/>
        <v>5.0836349999999997E-10</v>
      </c>
      <c r="AHV104" s="42">
        <f t="shared" si="102"/>
        <v>5.0836349999999997E-10</v>
      </c>
      <c r="AHW104" s="42">
        <f t="shared" si="103"/>
        <v>5.0836349999999997E-10</v>
      </c>
      <c r="AHX104" s="42">
        <f t="shared" si="103"/>
        <v>5.0836349999999997E-10</v>
      </c>
      <c r="AHY104" s="42">
        <f t="shared" si="103"/>
        <v>5.0836349999999997E-10</v>
      </c>
      <c r="AHZ104" s="42">
        <f t="shared" si="103"/>
        <v>5.0836349999999997E-10</v>
      </c>
      <c r="AIA104" s="42">
        <f t="shared" si="103"/>
        <v>5.0836349999999997E-10</v>
      </c>
      <c r="AIB104" s="42">
        <f t="shared" si="103"/>
        <v>5.0836349999999997E-10</v>
      </c>
      <c r="AIC104" s="42">
        <f t="shared" si="103"/>
        <v>5.0836349999999997E-10</v>
      </c>
      <c r="AID104" s="42">
        <f t="shared" si="103"/>
        <v>5.0836349999999997E-10</v>
      </c>
      <c r="AIE104" s="42">
        <f t="shared" si="103"/>
        <v>5.0836349999999997E-10</v>
      </c>
      <c r="AIF104" s="42">
        <f t="shared" si="103"/>
        <v>5.0836349999999997E-10</v>
      </c>
      <c r="AIG104" s="41">
        <f t="shared" si="85"/>
        <v>5.0836350000000017E-10</v>
      </c>
      <c r="AIH104" s="2"/>
      <c r="AII104" s="2"/>
      <c r="AIJ104" s="2"/>
      <c r="AIK104" s="2"/>
      <c r="AIL104" s="2"/>
      <c r="AIM104" s="2"/>
      <c r="AIN104" s="2"/>
      <c r="AIO104" s="2"/>
      <c r="AIP104" s="2"/>
      <c r="AIQ104" s="2"/>
      <c r="AIR104" s="2"/>
      <c r="AIS104" s="2"/>
      <c r="AIT104" s="2"/>
      <c r="AIU104" s="2"/>
      <c r="AIV104" s="2"/>
      <c r="AIW104" s="2"/>
      <c r="AIX104" s="2"/>
      <c r="AIY104" s="2"/>
      <c r="AIZ104" s="2"/>
      <c r="AJA104" s="2"/>
      <c r="AJB104" s="2"/>
      <c r="AJC104" s="2"/>
      <c r="AJD104" s="2"/>
      <c r="AJE104" s="2"/>
      <c r="AJF104" s="2"/>
      <c r="AJG104" s="2"/>
      <c r="AJH104" s="2"/>
      <c r="AJI104" s="2"/>
      <c r="AJJ104" s="2"/>
      <c r="AJK104" s="2"/>
      <c r="AJL104" s="2"/>
      <c r="AJM104" s="2"/>
      <c r="AJN104" s="2"/>
      <c r="AJO104" s="2"/>
      <c r="AJP104" s="2"/>
      <c r="AJQ104" s="2"/>
      <c r="AJR104" s="2"/>
      <c r="AJS104" s="2"/>
      <c r="AJT104" s="2"/>
      <c r="AJU104" s="2"/>
      <c r="AJV104" s="2"/>
      <c r="AJW104" s="2"/>
      <c r="AJX104" s="2"/>
      <c r="AJY104" s="2"/>
      <c r="AJZ104" s="2"/>
      <c r="AKA104" s="2"/>
      <c r="AKB104" s="2"/>
      <c r="AKC104" s="2"/>
      <c r="AKD104" s="2"/>
      <c r="AKE104" s="2"/>
      <c r="AKF104" s="2"/>
      <c r="AKG104" s="2"/>
      <c r="AKH104" s="2"/>
      <c r="AKI104" s="2"/>
      <c r="AKJ104" s="2"/>
      <c r="AKK104" s="2"/>
      <c r="AKL104" s="2"/>
      <c r="AKM104" s="2"/>
      <c r="AKN104" s="2"/>
      <c r="AKO104" s="2"/>
      <c r="AKP104" s="2"/>
      <c r="AKQ104" s="2"/>
      <c r="AKR104" s="2"/>
      <c r="AKS104" s="2"/>
      <c r="AKT104" s="2"/>
      <c r="AKU104" s="2"/>
      <c r="AKV104" s="2"/>
      <c r="AKW104" s="2"/>
      <c r="AKX104" s="2"/>
      <c r="AKY104" s="2"/>
    </row>
    <row r="105" spans="1:987" ht="1.5" customHeight="1" x14ac:dyDescent="0.25">
      <c r="A105" s="2"/>
      <c r="B105" s="32">
        <f t="shared" si="81"/>
        <v>14</v>
      </c>
      <c r="C105" s="32">
        <f>IF(B105&lt;B104,MAX(C$11:C104)+1,C104)</f>
        <v>4</v>
      </c>
      <c r="D105" s="40">
        <v>93</v>
      </c>
      <c r="E105">
        <v>74.62</v>
      </c>
      <c r="F105" s="2"/>
      <c r="G105" s="39">
        <f t="shared" si="82"/>
        <v>74.62</v>
      </c>
      <c r="H105" s="2"/>
      <c r="I105" s="46">
        <v>15</v>
      </c>
      <c r="J105" s="45">
        <v>1</v>
      </c>
      <c r="K105" s="45">
        <v>1</v>
      </c>
      <c r="L105" s="45">
        <v>1</v>
      </c>
      <c r="M105" s="45">
        <v>1</v>
      </c>
      <c r="N105" s="45">
        <v>1</v>
      </c>
      <c r="O105" s="45">
        <v>1</v>
      </c>
      <c r="P105" s="45">
        <v>1</v>
      </c>
      <c r="Q105" s="45">
        <v>1</v>
      </c>
      <c r="R105" s="45">
        <v>1</v>
      </c>
      <c r="S105" s="45">
        <v>1</v>
      </c>
      <c r="T105" s="45">
        <v>1</v>
      </c>
      <c r="U105" s="45">
        <v>1</v>
      </c>
      <c r="V105" s="45">
        <v>1</v>
      </c>
      <c r="W105" s="45">
        <v>1</v>
      </c>
      <c r="X105" s="45">
        <v>1</v>
      </c>
      <c r="Y105" s="45">
        <v>1</v>
      </c>
      <c r="Z105" s="45">
        <v>1</v>
      </c>
      <c r="AA105" s="45">
        <v>1</v>
      </c>
      <c r="AB105" s="45">
        <v>1</v>
      </c>
      <c r="AC105" s="45">
        <v>1</v>
      </c>
      <c r="AD105" s="45">
        <v>1</v>
      </c>
      <c r="AE105" s="45">
        <v>1</v>
      </c>
      <c r="AF105" s="45">
        <v>1</v>
      </c>
      <c r="AG105" s="45">
        <v>1</v>
      </c>
      <c r="AH105" s="45">
        <v>1</v>
      </c>
      <c r="AI105" s="45">
        <v>1</v>
      </c>
      <c r="AJ105" s="45">
        <v>1</v>
      </c>
      <c r="AK105" s="45">
        <v>1</v>
      </c>
      <c r="AL105" s="45">
        <v>1</v>
      </c>
      <c r="AM105" s="45">
        <v>1</v>
      </c>
      <c r="AN105" s="45">
        <v>1</v>
      </c>
      <c r="AO105" s="45">
        <v>1</v>
      </c>
      <c r="AP105" s="45">
        <v>1</v>
      </c>
      <c r="AQ105" s="45">
        <v>1</v>
      </c>
      <c r="AR105" s="45">
        <v>1</v>
      </c>
      <c r="AS105" s="45">
        <v>1</v>
      </c>
      <c r="AT105" s="45">
        <v>1</v>
      </c>
      <c r="AU105" s="45">
        <v>1</v>
      </c>
      <c r="AV105" s="45">
        <v>1</v>
      </c>
      <c r="AW105" s="45">
        <v>1</v>
      </c>
      <c r="AX105" s="2"/>
      <c r="AY105" s="19">
        <v>93</v>
      </c>
      <c r="AZ105" s="44">
        <v>0</v>
      </c>
      <c r="BA105" s="44">
        <v>4.2050699999999999E-21</v>
      </c>
      <c r="BB105" s="44">
        <v>1.5635194999999999E-20</v>
      </c>
      <c r="BC105" s="44">
        <v>4.0589000000000001E-20</v>
      </c>
      <c r="BD105" s="44">
        <v>9.2161590000000005E-20</v>
      </c>
      <c r="BE105" s="44">
        <v>1.9378891000000001E-19</v>
      </c>
      <c r="BF105" s="44">
        <v>3.8617750000000002E-19</v>
      </c>
      <c r="BG105" s="44">
        <v>7.3924569999999998E-19</v>
      </c>
      <c r="BH105" s="44">
        <v>1.3725892E-18</v>
      </c>
      <c r="BI105" s="44">
        <v>2.4902547000000001E-18</v>
      </c>
      <c r="BJ105" s="44">
        <v>4.4347919999999998E-18</v>
      </c>
      <c r="BK105" s="44">
        <v>7.7735099999999992E-18</v>
      </c>
      <c r="BL105" s="44">
        <v>1.343133E-17</v>
      </c>
      <c r="BM105" s="44">
        <v>2.2880336999999999E-17</v>
      </c>
      <c r="BN105" s="44">
        <v>3.8444509999999997E-17</v>
      </c>
      <c r="BO105" s="44">
        <v>6.385838E-17</v>
      </c>
      <c r="BP105" s="44">
        <v>1.05112236E-16</v>
      </c>
      <c r="BQ105" s="44">
        <v>1.7180830000000001E-16</v>
      </c>
      <c r="BR105" s="44">
        <v>2.7935814000000001E-16</v>
      </c>
      <c r="BS105" s="44">
        <v>4.5256536000000002E-16</v>
      </c>
      <c r="BT105" s="44">
        <v>7.3135804999999997E-16</v>
      </c>
      <c r="BU105" s="44">
        <v>1.1788797E-15</v>
      </c>
      <c r="BV105" s="44">
        <v>1.8954454000000001E-15</v>
      </c>
      <c r="BW105" s="44">
        <v>3.0400637000000001E-15</v>
      </c>
      <c r="BX105" s="44">
        <v>4.8578563000000003E-15</v>
      </c>
      <c r="BY105" s="44">
        <v>7.7304210000000005E-15</v>
      </c>
      <c r="BZ105" s="44">
        <v>1.2256799E-14</v>
      </c>
      <c r="CA105" s="44">
        <v>1.9347909999999998E-14</v>
      </c>
      <c r="CB105" s="44">
        <v>3.0359293999999997E-14</v>
      </c>
      <c r="CC105" s="44">
        <v>4.7298319999999997E-14</v>
      </c>
      <c r="CD105" s="44">
        <v>7.3150849999999995E-14</v>
      </c>
      <c r="CE105" s="44">
        <v>1.1249174E-13</v>
      </c>
      <c r="CF105" s="44">
        <v>1.7215229999999999E-13</v>
      </c>
      <c r="CG105" s="44">
        <v>2.6212588E-13</v>
      </c>
      <c r="CH105" s="44">
        <v>3.9594954999999999E-13</v>
      </c>
      <c r="CI105" s="44">
        <v>5.9195129999999996E-13</v>
      </c>
      <c r="CJ105" s="44">
        <v>8.738415E-13</v>
      </c>
      <c r="CK105" s="44">
        <v>1.2699826999999999E-12</v>
      </c>
      <c r="CL105" s="44">
        <v>1.8025921000000001E-12</v>
      </c>
      <c r="CM105" s="44">
        <v>2.4556878E-12</v>
      </c>
      <c r="CN105" s="44">
        <v>0</v>
      </c>
      <c r="CO105" s="44">
        <v>3.9946603999999997E-21</v>
      </c>
      <c r="CP105" s="44">
        <v>1.4731373E-20</v>
      </c>
      <c r="CQ105" s="44">
        <v>3.7475804999999999E-20</v>
      </c>
      <c r="CR105" s="44">
        <v>8.2944999999999995E-20</v>
      </c>
      <c r="CS105" s="44">
        <v>1.7048361999999999E-19</v>
      </c>
      <c r="CT105" s="44">
        <v>3.3590062000000002E-19</v>
      </c>
      <c r="CU105" s="44">
        <v>6.4442970000000002E-19</v>
      </c>
      <c r="CV105" s="44">
        <v>1.2117071E-18</v>
      </c>
      <c r="CW105" s="44">
        <v>2.2377808000000001E-18</v>
      </c>
      <c r="CX105" s="44">
        <v>4.0658279999999998E-18</v>
      </c>
      <c r="CY105" s="44">
        <v>7.2801769999999997E-18</v>
      </c>
      <c r="CZ105" s="44">
        <v>1.2891171E-17</v>
      </c>
      <c r="DA105" s="44">
        <v>2.2712847999999999E-17</v>
      </c>
      <c r="DB105" s="44">
        <v>3.9961962000000001E-17</v>
      </c>
      <c r="DC105" s="44">
        <v>7.0115850000000001E-17</v>
      </c>
      <c r="DD105" s="44">
        <v>1.2261694999999999E-16</v>
      </c>
      <c r="DE105" s="44">
        <v>2.1350108999999999E-16</v>
      </c>
      <c r="DF105" s="44">
        <v>3.6850990000000001E-16</v>
      </c>
      <c r="DG105" s="44">
        <v>6.2891989999999999E-16</v>
      </c>
      <c r="DH105" s="44">
        <v>1.0630812000000001E-15</v>
      </c>
      <c r="DI105" s="44">
        <v>1.7856378E-15</v>
      </c>
      <c r="DJ105" s="44">
        <v>2.9971200000000001E-15</v>
      </c>
      <c r="DK105" s="44">
        <v>5.0333828E-15</v>
      </c>
      <c r="DL105" s="44">
        <v>8.4112065999999995E-15</v>
      </c>
      <c r="DM105" s="44">
        <v>1.39191976E-14</v>
      </c>
      <c r="DN105" s="44">
        <v>2.2816714999999999E-14</v>
      </c>
      <c r="DO105" s="44">
        <v>3.7010036999999998E-14</v>
      </c>
      <c r="DP105" s="44">
        <v>5.9424950000000006E-14</v>
      </c>
      <c r="DQ105" s="44">
        <v>9.4845760000000001E-14</v>
      </c>
      <c r="DR105" s="44">
        <v>1.5146209999999999E-13</v>
      </c>
      <c r="DS105" s="44">
        <v>2.4304759999999999E-13</v>
      </c>
      <c r="DT105" s="44">
        <v>3.9153118000000001E-13</v>
      </c>
      <c r="DU105" s="44">
        <v>6.2784207000000002E-13</v>
      </c>
      <c r="DV105" s="44">
        <v>9.9199310000000007E-13</v>
      </c>
      <c r="DW105" s="44">
        <v>1.5411329E-12</v>
      </c>
      <c r="DX105" s="44">
        <v>2.3503685999999998E-12</v>
      </c>
      <c r="DY105" s="44">
        <v>3.502546E-12</v>
      </c>
      <c r="DZ105" s="44">
        <v>5.0586167000000002E-12</v>
      </c>
      <c r="EA105" s="44">
        <v>7.0047228000000001E-12</v>
      </c>
      <c r="EB105" s="44">
        <v>0</v>
      </c>
      <c r="EC105" s="44">
        <v>6.8724814999999998E-21</v>
      </c>
      <c r="ED105" s="44">
        <v>2.5405187E-20</v>
      </c>
      <c r="EE105" s="44">
        <v>6.6007570000000003E-20</v>
      </c>
      <c r="EF105" s="44">
        <v>1.5137858999999999E-19</v>
      </c>
      <c r="EG105" s="44">
        <v>3.2460537000000002E-19</v>
      </c>
      <c r="EH105" s="44">
        <v>6.6621939999999995E-19</v>
      </c>
      <c r="EI105" s="44">
        <v>1.3253051000000001E-18</v>
      </c>
      <c r="EJ105" s="44">
        <v>2.5633248000000001E-18</v>
      </c>
      <c r="EK105" s="44">
        <v>4.8576469999999996E-18</v>
      </c>
      <c r="EL105" s="44">
        <v>9.0425629999999995E-18</v>
      </c>
      <c r="EM105" s="44">
        <v>1.6658075999999999E-17</v>
      </c>
      <c r="EN105" s="44">
        <v>3.0515493999999997E-17</v>
      </c>
      <c r="EO105" s="44">
        <v>5.5716774999999998E-17</v>
      </c>
      <c r="EP105" s="44">
        <v>1.0136073400000001E-16</v>
      </c>
      <c r="EQ105" s="44">
        <v>1.8337092999999999E-16</v>
      </c>
      <c r="ER105" s="44">
        <v>3.2878868000000001E-16</v>
      </c>
      <c r="ES105" s="44">
        <v>5.8239250000000003E-16</v>
      </c>
      <c r="ET105" s="44">
        <v>1.0184759000000001E-15</v>
      </c>
      <c r="EU105" s="44">
        <v>1.7613984000000001E-15</v>
      </c>
      <c r="EV105" s="44">
        <v>3.0220872999999999E-15</v>
      </c>
      <c r="EW105" s="44">
        <v>5.1521170000000003E-15</v>
      </c>
      <c r="EX105" s="44">
        <v>8.7129619999999999E-15</v>
      </c>
      <c r="EY105" s="44">
        <v>1.4613487E-14</v>
      </c>
      <c r="EZ105" s="44">
        <v>2.4350328999999999E-14</v>
      </c>
      <c r="FA105" s="44">
        <v>4.0331833000000001E-14</v>
      </c>
      <c r="FB105" s="44">
        <v>6.6485240000000001E-14</v>
      </c>
      <c r="FC105" s="44">
        <v>1.0940007000000001E-13</v>
      </c>
      <c r="FD105" s="44">
        <v>1.7979455000000001E-13</v>
      </c>
      <c r="FE105" s="44">
        <v>2.9511894000000002E-13</v>
      </c>
      <c r="FF105" s="44">
        <v>4.8399365000000003E-13</v>
      </c>
      <c r="FG105" s="44">
        <v>7.9053034999999996E-13</v>
      </c>
      <c r="FH105" s="44">
        <v>1.2832461E-12</v>
      </c>
      <c r="FI105" s="44">
        <v>2.0578654000000002E-12</v>
      </c>
      <c r="FJ105" s="44">
        <v>3.2519688E-12</v>
      </c>
      <c r="FK105" s="44">
        <v>5.0530993999999996E-12</v>
      </c>
      <c r="FL105" s="44">
        <v>7.7009369999999996E-12</v>
      </c>
      <c r="FM105" s="44">
        <v>1.1481394000000001E-11</v>
      </c>
      <c r="FN105" s="44">
        <v>1.6656366E-11</v>
      </c>
      <c r="FO105" s="44">
        <v>2.3141997E-11</v>
      </c>
      <c r="FP105" s="44">
        <v>0</v>
      </c>
      <c r="FQ105" s="44">
        <v>1.3863960000000001E-20</v>
      </c>
      <c r="FR105" s="44">
        <v>5.1480455000000001E-20</v>
      </c>
      <c r="FS105" s="44">
        <v>1.3430032000000001E-19</v>
      </c>
      <c r="FT105" s="44">
        <v>3.0773152999999999E-19</v>
      </c>
      <c r="FU105" s="44">
        <v>6.5517359999999995E-19</v>
      </c>
      <c r="FV105" s="44">
        <v>1.3305397E-18</v>
      </c>
      <c r="FW105" s="44">
        <v>2.6196360000000001E-18</v>
      </c>
      <c r="FX105" s="44">
        <v>5.0609553000000004E-18</v>
      </c>
      <c r="FY105" s="44">
        <v>9.6726790000000004E-18</v>
      </c>
      <c r="FZ105" s="44">
        <v>1.8361044E-17</v>
      </c>
      <c r="GA105" s="44">
        <v>3.464993E-17</v>
      </c>
      <c r="GB105" s="44">
        <v>6.4942764000000001E-17</v>
      </c>
      <c r="GC105" s="44">
        <v>1.2047119999999999E-16</v>
      </c>
      <c r="GD105" s="44">
        <v>2.2042665E-16</v>
      </c>
      <c r="GE105" s="44">
        <v>3.9754254999999998E-16</v>
      </c>
      <c r="GF105" s="44">
        <v>7.0802810000000004E-16</v>
      </c>
      <c r="GG105" s="44">
        <v>1.2494488E-15</v>
      </c>
      <c r="GH105" s="44">
        <v>2.1911260000000001E-15</v>
      </c>
      <c r="GI105" s="44">
        <v>3.8262330000000001E-15</v>
      </c>
      <c r="GJ105" s="44">
        <v>6.6535410000000003E-15</v>
      </c>
      <c r="GK105" s="44">
        <v>1.1512447500000001E-14</v>
      </c>
      <c r="GL105" s="44">
        <v>1.9810717E-14</v>
      </c>
      <c r="GM105" s="44">
        <v>3.3843189999999998E-14</v>
      </c>
      <c r="GN105" s="44">
        <v>5.7348890000000001E-14</v>
      </c>
      <c r="GO105" s="44">
        <v>9.6396524000000006E-14</v>
      </c>
      <c r="GP105" s="44">
        <v>1.6067123999999999E-13</v>
      </c>
      <c r="GQ105" s="44">
        <v>2.6604542999999999E-13</v>
      </c>
      <c r="GR105" s="44">
        <v>4.3819072E-13</v>
      </c>
      <c r="GS105" s="44">
        <v>7.1801119999999997E-13</v>
      </c>
      <c r="GT105" s="44">
        <v>1.1710408999999999E-12</v>
      </c>
      <c r="GU105" s="44">
        <v>1.8983661999999999E-12</v>
      </c>
      <c r="GV105" s="44">
        <v>3.0526889999999998E-12</v>
      </c>
      <c r="GW105" s="44">
        <v>4.8545019999999999E-12</v>
      </c>
      <c r="GX105" s="44">
        <v>7.6083220000000008E-12</v>
      </c>
      <c r="GY105" s="44">
        <v>1.1758333000000001E-11</v>
      </c>
      <c r="GZ105" s="44">
        <v>1.787565E-11</v>
      </c>
      <c r="HA105" s="44">
        <v>2.6631404999999999E-11</v>
      </c>
      <c r="HB105" s="44">
        <v>3.8601712000000001E-11</v>
      </c>
      <c r="HC105" s="44">
        <v>5.3538589999999997E-11</v>
      </c>
      <c r="HD105" s="44">
        <v>0</v>
      </c>
      <c r="HE105" s="44">
        <v>3.1782590000000002E-20</v>
      </c>
      <c r="HF105" s="44">
        <v>1.1839155999999999E-19</v>
      </c>
      <c r="HG105" s="44">
        <v>3.0642941999999999E-19</v>
      </c>
      <c r="HH105" s="44">
        <v>6.9524624000000004E-19</v>
      </c>
      <c r="HI105" s="44">
        <v>1.4738508000000001E-18</v>
      </c>
      <c r="HJ105" s="44">
        <v>3.0013136E-18</v>
      </c>
      <c r="HK105" s="44">
        <v>5.9497695E-18</v>
      </c>
      <c r="HL105" s="44">
        <v>1.1549381E-17</v>
      </c>
      <c r="HM105" s="44">
        <v>2.1990466000000001E-17</v>
      </c>
      <c r="HN105" s="44">
        <v>4.1004104E-17</v>
      </c>
      <c r="HO105" s="44">
        <v>7.4838280000000001E-17</v>
      </c>
      <c r="HP105" s="44">
        <v>1.3441872000000001E-16</v>
      </c>
      <c r="HQ105" s="44">
        <v>2.3933752000000001E-16</v>
      </c>
      <c r="HR105" s="44">
        <v>4.2570465E-16</v>
      </c>
      <c r="HS105" s="44">
        <v>7.5872239999999999E-16</v>
      </c>
      <c r="HT105" s="44">
        <v>1.3550499E-15</v>
      </c>
      <c r="HU105" s="44">
        <v>2.4247499999999998E-15</v>
      </c>
      <c r="HV105" s="44">
        <v>4.3416066999999998E-15</v>
      </c>
      <c r="HW105" s="44">
        <v>7.7305370000000001E-15</v>
      </c>
      <c r="HX105" s="44">
        <v>1.3614811E-14</v>
      </c>
      <c r="HY105" s="44">
        <v>2.3683997E-14</v>
      </c>
      <c r="HZ105" s="44">
        <v>4.0684070000000002E-14</v>
      </c>
      <c r="IA105" s="44">
        <v>6.9106674000000001E-14</v>
      </c>
      <c r="IB105" s="44">
        <v>1.1617759000000001E-13</v>
      </c>
      <c r="IC105" s="44">
        <v>1.9360289E-13</v>
      </c>
      <c r="ID105" s="44">
        <v>3.1989704999999999E-13</v>
      </c>
      <c r="IE105" s="44">
        <v>5.2435465000000004E-13</v>
      </c>
      <c r="IF105" s="44">
        <v>8.5291689999999999E-13</v>
      </c>
      <c r="IG105" s="44">
        <v>1.3778312000000001E-12</v>
      </c>
      <c r="IH105" s="44">
        <v>2.2090627999999999E-12</v>
      </c>
      <c r="II105" s="44">
        <v>3.5170545E-12</v>
      </c>
      <c r="IJ105" s="44">
        <v>5.5620879999999998E-12</v>
      </c>
      <c r="IK105" s="44">
        <v>8.7405570000000004E-12</v>
      </c>
      <c r="IL105" s="44">
        <v>1.3648849000000001E-11</v>
      </c>
      <c r="IM105" s="44">
        <v>2.110947E-11</v>
      </c>
      <c r="IN105" s="44">
        <v>3.2218460000000002E-11</v>
      </c>
      <c r="IO105" s="44">
        <v>4.8329280000000001E-11</v>
      </c>
      <c r="IP105" s="44">
        <v>7.0770699999999995E-11</v>
      </c>
      <c r="IQ105" s="44">
        <v>9.8931245000000003E-11</v>
      </c>
      <c r="IR105" s="44">
        <v>0</v>
      </c>
      <c r="IS105" s="44">
        <v>1.0537900400000001E-19</v>
      </c>
      <c r="IT105" s="44">
        <v>3.9441652E-19</v>
      </c>
      <c r="IU105" s="44">
        <v>1.0304898E-18</v>
      </c>
      <c r="IV105" s="44">
        <v>2.3688673999999998E-18</v>
      </c>
      <c r="IW105" s="44">
        <v>5.097074E-18</v>
      </c>
      <c r="IX105" s="44">
        <v>1.0508909999999999E-17</v>
      </c>
      <c r="IY105" s="44">
        <v>2.0980577999999999E-17</v>
      </c>
      <c r="IZ105" s="44">
        <v>4.076867E-17</v>
      </c>
      <c r="JA105" s="44">
        <v>7.7092570000000005E-17</v>
      </c>
      <c r="JB105" s="44">
        <v>1.4228329999999999E-16</v>
      </c>
      <c r="JC105" s="44">
        <v>2.5791025999999999E-16</v>
      </c>
      <c r="JD105" s="44">
        <v>4.6023795000000003E-16</v>
      </c>
      <c r="JE105" s="44">
        <v>8.1061725000000005E-16</v>
      </c>
      <c r="JF105" s="44">
        <v>1.4136256000000001E-15</v>
      </c>
      <c r="JG105" s="44">
        <v>2.4450642E-15</v>
      </c>
      <c r="JH105" s="44">
        <v>4.2075959999999999E-15</v>
      </c>
      <c r="JI105" s="44">
        <v>7.2013240000000001E-15</v>
      </c>
      <c r="JJ105" s="44">
        <v>1.2253791E-14</v>
      </c>
      <c r="JK105" s="44">
        <v>2.0747700000000001E-14</v>
      </c>
      <c r="JL105" s="44">
        <v>3.4973342999999999E-14</v>
      </c>
      <c r="JM105" s="44">
        <v>5.8694900000000002E-14</v>
      </c>
      <c r="JN105" s="44">
        <v>9.8092073000000001E-14</v>
      </c>
      <c r="JO105" s="44">
        <v>1.6317828E-13</v>
      </c>
      <c r="JP105" s="44">
        <v>2.6921445000000002E-13</v>
      </c>
      <c r="JQ105" s="44">
        <v>4.4085367999999998E-13</v>
      </c>
      <c r="JR105" s="44">
        <v>7.1421520000000002E-13</v>
      </c>
      <c r="JS105" s="44">
        <v>1.1434886E-12</v>
      </c>
      <c r="JT105" s="44">
        <v>1.8051952000000001E-12</v>
      </c>
      <c r="JU105" s="44">
        <v>2.8136919999999998E-12</v>
      </c>
      <c r="JV105" s="44">
        <v>4.3427275999999998E-12</v>
      </c>
      <c r="JW105" s="44">
        <v>6.6556972999999997E-12</v>
      </c>
      <c r="JX105" s="44">
        <v>1.0158290999999999E-11</v>
      </c>
      <c r="JY105" s="44">
        <v>1.5449355000000001E-11</v>
      </c>
      <c r="JZ105" s="44">
        <v>2.339332E-11</v>
      </c>
      <c r="KA105" s="44">
        <v>3.5171351999999998E-11</v>
      </c>
      <c r="KB105" s="44">
        <v>5.2283423999999998E-11</v>
      </c>
      <c r="KC105" s="44">
        <v>7.6329915000000006E-11</v>
      </c>
      <c r="KD105" s="44">
        <v>1.0872006E-10</v>
      </c>
      <c r="KE105" s="44">
        <v>1.4906483000000001E-10</v>
      </c>
      <c r="KF105" s="44">
        <v>0</v>
      </c>
      <c r="KG105" s="44">
        <v>3.1690318E-19</v>
      </c>
      <c r="KH105" s="44">
        <v>1.1878446E-18</v>
      </c>
      <c r="KI105" s="44">
        <v>3.1204251000000001E-18</v>
      </c>
      <c r="KJ105" s="44">
        <v>7.2148080000000003E-18</v>
      </c>
      <c r="KK105" s="44">
        <v>1.5566728000000001E-17</v>
      </c>
      <c r="KL105" s="44">
        <v>3.2004660000000001E-17</v>
      </c>
      <c r="KM105" s="44">
        <v>6.3276623999999999E-17</v>
      </c>
      <c r="KN105" s="44">
        <v>1.2096433000000001E-16</v>
      </c>
      <c r="KO105" s="44">
        <v>2.2443946E-16</v>
      </c>
      <c r="KP105" s="44">
        <v>4.0612527000000002E-16</v>
      </c>
      <c r="KQ105" s="44">
        <v>7.1959546000000003E-16</v>
      </c>
      <c r="KR105" s="44">
        <v>1.2564236999999999E-15</v>
      </c>
      <c r="KS105" s="44">
        <v>2.1658587999999999E-15</v>
      </c>
      <c r="KT105" s="44">
        <v>3.6755246000000002E-15</v>
      </c>
      <c r="KU105" s="44">
        <v>6.1755230000000001E-15</v>
      </c>
      <c r="KV105" s="44">
        <v>1.0262726E-14</v>
      </c>
      <c r="KW105" s="44">
        <v>1.6922746E-14</v>
      </c>
      <c r="KX105" s="44">
        <v>2.7796899999999999E-14</v>
      </c>
      <c r="KY105" s="44">
        <v>4.55304E-14</v>
      </c>
      <c r="KZ105" s="44">
        <v>7.4236679999999999E-14</v>
      </c>
      <c r="LA105" s="44">
        <v>1.202397E-13</v>
      </c>
      <c r="LB105" s="44">
        <v>1.9362240999999999E-13</v>
      </c>
      <c r="LC105" s="44">
        <v>3.1059000999999998E-13</v>
      </c>
      <c r="LD105" s="44">
        <v>4.9624309999999999E-13</v>
      </c>
      <c r="LE105" s="44">
        <v>7.8791242999999995E-13</v>
      </c>
      <c r="LF105" s="44">
        <v>1.2380845999999999E-12</v>
      </c>
      <c r="LG105" s="44">
        <v>1.9229577E-12</v>
      </c>
      <c r="LH105" s="44">
        <v>2.9615889999999999E-12</v>
      </c>
      <c r="LI105" s="44">
        <v>4.5253918000000002E-12</v>
      </c>
      <c r="LJ105" s="44">
        <v>6.8558834999999997E-12</v>
      </c>
      <c r="LK105" s="44">
        <v>1.0289492E-11</v>
      </c>
      <c r="LL105" s="44">
        <v>1.5290238000000001E-11</v>
      </c>
      <c r="LM105" s="44">
        <v>2.2505243999999999E-11</v>
      </c>
      <c r="LN105" s="44">
        <v>3.278396E-11</v>
      </c>
      <c r="LO105" s="44">
        <v>4.7217105000000002E-11</v>
      </c>
      <c r="LP105" s="44">
        <v>6.7152639999999994E-11</v>
      </c>
      <c r="LQ105" s="44">
        <v>9.3993050000000006E-11</v>
      </c>
      <c r="LR105" s="44">
        <v>1.2879879E-10</v>
      </c>
      <c r="LS105" s="44">
        <v>1.7126255E-10</v>
      </c>
      <c r="LT105" s="44">
        <v>0</v>
      </c>
      <c r="LU105" s="44">
        <v>9.1109760000000001E-19</v>
      </c>
      <c r="LV105" s="44">
        <v>3.4349324E-18</v>
      </c>
      <c r="LW105" s="44">
        <v>9.0625445E-18</v>
      </c>
      <c r="LX105" s="44">
        <v>2.0929436E-17</v>
      </c>
      <c r="LY105" s="44">
        <v>4.4809101999999999E-17</v>
      </c>
      <c r="LZ105" s="44">
        <v>9.1119264999999999E-17</v>
      </c>
      <c r="MA105" s="44">
        <v>1.7793376E-16</v>
      </c>
      <c r="MB105" s="44">
        <v>3.3634611999999999E-16</v>
      </c>
      <c r="MC105" s="44">
        <v>6.2034184E-16</v>
      </c>
      <c r="MD105" s="44">
        <v>1.1233555E-15</v>
      </c>
      <c r="ME105" s="44">
        <v>2.0077812999999998E-15</v>
      </c>
      <c r="MF105" s="44">
        <v>3.5442856999999998E-15</v>
      </c>
      <c r="MG105" s="44">
        <v>6.1727710000000001E-15</v>
      </c>
      <c r="MH105" s="44">
        <v>1.0567291999999999E-14</v>
      </c>
      <c r="MI105" s="44">
        <v>1.7755869000000001E-14</v>
      </c>
      <c r="MJ105" s="44">
        <v>2.9233210000000002E-14</v>
      </c>
      <c r="MK105" s="44">
        <v>4.7202560000000003E-14</v>
      </c>
      <c r="ML105" s="44">
        <v>7.5037666000000005E-14</v>
      </c>
      <c r="MM105" s="44">
        <v>1.1821911E-13</v>
      </c>
      <c r="MN105" s="44">
        <v>1.8519246E-13</v>
      </c>
      <c r="MO105" s="44">
        <v>2.8878763000000001E-13</v>
      </c>
      <c r="MP105" s="44">
        <v>4.4836067000000001E-13</v>
      </c>
      <c r="MQ105" s="44">
        <v>6.9277754000000002E-13</v>
      </c>
      <c r="MR105" s="44">
        <v>1.0653122999999999E-12</v>
      </c>
      <c r="MS105" s="44">
        <v>1.6310018999999999E-12</v>
      </c>
      <c r="MT105" s="44">
        <v>2.4811052000000002E-12</v>
      </c>
      <c r="MU105" s="44">
        <v>3.7414493999999996E-12</v>
      </c>
      <c r="MV105" s="44">
        <v>5.5865434000000001E-12</v>
      </c>
      <c r="MW105" s="44">
        <v>8.2705450000000005E-12</v>
      </c>
      <c r="MX105" s="44">
        <v>1.21639495E-11</v>
      </c>
      <c r="MY105" s="44">
        <v>1.7780305000000001E-11</v>
      </c>
      <c r="MZ105" s="44">
        <v>2.5805797E-11</v>
      </c>
      <c r="NA105" s="44">
        <v>3.7146094999999997E-11</v>
      </c>
      <c r="NB105" s="44">
        <v>5.2988109999999997E-11</v>
      </c>
      <c r="NC105" s="44">
        <v>7.4885130000000006E-11</v>
      </c>
      <c r="ND105" s="44">
        <v>1.0480614000000001E-10</v>
      </c>
      <c r="NE105" s="44">
        <v>1.4496396999999999E-10</v>
      </c>
      <c r="NF105" s="44">
        <v>1.9729852E-10</v>
      </c>
      <c r="NG105" s="44">
        <v>2.6106456000000002E-10</v>
      </c>
      <c r="NH105" s="44">
        <v>0</v>
      </c>
      <c r="NI105" s="44">
        <v>1.1599392E-18</v>
      </c>
      <c r="NJ105" s="44">
        <v>4.3865036E-18</v>
      </c>
      <c r="NK105" s="44">
        <v>1.1536176E-17</v>
      </c>
      <c r="NL105" s="44">
        <v>2.6480530000000001E-17</v>
      </c>
      <c r="NM105" s="44">
        <v>5.6420219999999998E-17</v>
      </c>
      <c r="NN105" s="44">
        <v>1.1452975E-16</v>
      </c>
      <c r="NO105" s="44">
        <v>2.2464385999999998E-16</v>
      </c>
      <c r="NP105" s="44">
        <v>4.2880659999999998E-16</v>
      </c>
      <c r="NQ105" s="44">
        <v>7.9960424000000004E-16</v>
      </c>
      <c r="NR105" s="44">
        <v>1.4592553E-15</v>
      </c>
      <c r="NS105" s="44">
        <v>2.6036056000000001E-15</v>
      </c>
      <c r="NT105" s="44">
        <v>4.5402160000000002E-15</v>
      </c>
      <c r="NU105" s="44">
        <v>7.7308389999999994E-15</v>
      </c>
      <c r="NV105" s="44">
        <v>1.2882492E-14</v>
      </c>
      <c r="NW105" s="44">
        <v>2.1107379999999999E-14</v>
      </c>
      <c r="NX105" s="44">
        <v>3.4196759999999998E-14</v>
      </c>
      <c r="NY105" s="44">
        <v>5.4985608000000003E-14</v>
      </c>
      <c r="NZ105" s="44">
        <v>8.7943236E-14</v>
      </c>
      <c r="OA105" s="44">
        <v>1.3985399000000001E-13</v>
      </c>
      <c r="OB105" s="44">
        <v>2.2084561000000001E-13</v>
      </c>
      <c r="OC105" s="44">
        <v>3.451305E-13</v>
      </c>
      <c r="OD105" s="44">
        <v>5.3237530000000001E-13</v>
      </c>
      <c r="OE105" s="44">
        <v>8.1029084999999996E-13</v>
      </c>
      <c r="OF105" s="44">
        <v>1.2190509000000001E-12</v>
      </c>
      <c r="OG105" s="44">
        <v>1.8192333E-12</v>
      </c>
      <c r="OH105" s="44">
        <v>2.7063362000000002E-12</v>
      </c>
      <c r="OI105" s="44">
        <v>4.0290830000000002E-12</v>
      </c>
      <c r="OJ105" s="44">
        <v>6.0136544E-12</v>
      </c>
      <c r="OK105" s="44">
        <v>8.9828535000000002E-12</v>
      </c>
      <c r="OL105" s="44">
        <v>1.3364924999999999E-11</v>
      </c>
      <c r="OM105" s="44">
        <v>1.9710768E-11</v>
      </c>
      <c r="ON105" s="44">
        <v>2.8742752999999999E-11</v>
      </c>
      <c r="OO105" s="44">
        <v>4.1473289999999999E-11</v>
      </c>
      <c r="OP105" s="44">
        <v>5.9310740000000001E-11</v>
      </c>
      <c r="OQ105" s="44">
        <v>8.4175750000000003E-11</v>
      </c>
      <c r="OR105" s="44">
        <v>1.1876289000000001E-10</v>
      </c>
      <c r="OS105" s="44">
        <v>1.6634537E-10</v>
      </c>
      <c r="OT105" s="44">
        <v>2.298468E-10</v>
      </c>
      <c r="OU105" s="44">
        <v>3.0809287999999998E-10</v>
      </c>
      <c r="OV105" s="44">
        <v>0</v>
      </c>
      <c r="OW105" s="44">
        <v>8.1827855000000002E-19</v>
      </c>
      <c r="OX105" s="44">
        <v>3.0909033E-18</v>
      </c>
      <c r="OY105" s="44">
        <v>8.0613929999999997E-18</v>
      </c>
      <c r="OZ105" s="44">
        <v>1.8237119000000001E-17</v>
      </c>
      <c r="PA105" s="44">
        <v>3.8022077999999999E-17</v>
      </c>
      <c r="PB105" s="44">
        <v>7.535079E-17</v>
      </c>
      <c r="PC105" s="44">
        <v>1.442656E-16</v>
      </c>
      <c r="PD105" s="44">
        <v>2.6933910000000002E-16</v>
      </c>
      <c r="PE105" s="44">
        <v>4.9225313999999999E-16</v>
      </c>
      <c r="PF105" s="44">
        <v>8.8084703000000005E-16</v>
      </c>
      <c r="PG105" s="44">
        <v>1.5403893000000001E-15</v>
      </c>
      <c r="PH105" s="44">
        <v>2.6273595999999998E-15</v>
      </c>
      <c r="PI105" s="44">
        <v>4.3774934000000002E-15</v>
      </c>
      <c r="PJ105" s="44">
        <v>7.1687340000000001E-15</v>
      </c>
      <c r="PK105" s="44">
        <v>1.1604791E-14</v>
      </c>
      <c r="PL105" s="44">
        <v>1.8630024000000001E-14</v>
      </c>
      <c r="PM105" s="44">
        <v>2.9738614999999998E-14</v>
      </c>
      <c r="PN105" s="44">
        <v>4.7213610000000002E-14</v>
      </c>
      <c r="PO105" s="44">
        <v>7.4463199999999997E-14</v>
      </c>
      <c r="PP105" s="44">
        <v>1.1634491E-13</v>
      </c>
      <c r="PQ105" s="44">
        <v>1.7999418999999999E-13</v>
      </c>
      <c r="PR105" s="44">
        <v>2.7636766000000001E-13</v>
      </c>
      <c r="PS105" s="44">
        <v>4.2247512E-13</v>
      </c>
      <c r="PT105" s="44">
        <v>6.4490063999999999E-13</v>
      </c>
      <c r="PU105" s="44">
        <v>9.8604480000000005E-13</v>
      </c>
      <c r="PV105" s="44">
        <v>1.5114444E-12</v>
      </c>
      <c r="PW105" s="44">
        <v>2.3156859999999999E-12</v>
      </c>
      <c r="PX105" s="44">
        <v>3.5268532999999999E-12</v>
      </c>
      <c r="PY105" s="44">
        <v>5.3168554999999999E-12</v>
      </c>
      <c r="PZ105" s="44">
        <v>7.9235970000000006E-12</v>
      </c>
      <c r="QA105" s="44">
        <v>1.1698704500000001E-11</v>
      </c>
      <c r="QB105" s="44">
        <v>1.7190608E-11</v>
      </c>
      <c r="QC105" s="44">
        <v>2.5256877999999999E-11</v>
      </c>
      <c r="QD105" s="44">
        <v>3.7135905000000002E-11</v>
      </c>
      <c r="QE105" s="44">
        <v>5.4547262999999998E-11</v>
      </c>
      <c r="QF105" s="44">
        <v>7.9763314000000004E-11</v>
      </c>
      <c r="QG105" s="44">
        <v>1.151829E-10</v>
      </c>
      <c r="QH105" s="44">
        <v>1.6240993000000001E-10</v>
      </c>
      <c r="QI105" s="44">
        <v>2.2041989999999999E-10</v>
      </c>
      <c r="QJ105" s="44">
        <v>0</v>
      </c>
      <c r="QK105" s="44">
        <v>3.893286E-19</v>
      </c>
      <c r="QL105" s="44">
        <v>1.4549093E-18</v>
      </c>
      <c r="QM105" s="44">
        <v>3.7570075999999999E-18</v>
      </c>
      <c r="QN105" s="44">
        <v>8.4621205000000006E-18</v>
      </c>
      <c r="QO105" s="44">
        <v>1.7800732000000001E-17</v>
      </c>
      <c r="QP105" s="44">
        <v>3.5825540000000003E-17</v>
      </c>
      <c r="QQ105" s="44">
        <v>6.9656299999999995E-17</v>
      </c>
      <c r="QR105" s="44">
        <v>1.3142373999999999E-16</v>
      </c>
      <c r="QS105" s="44">
        <v>2.406693E-16</v>
      </c>
      <c r="QT105" s="44">
        <v>4.2774755999999999E-16</v>
      </c>
      <c r="QU105" s="44">
        <v>7.4075209999999997E-16</v>
      </c>
      <c r="QV105" s="44">
        <v>1.2589451E-15</v>
      </c>
      <c r="QW105" s="44">
        <v>2.12022E-15</v>
      </c>
      <c r="QX105" s="44">
        <v>3.5617455999999999E-15</v>
      </c>
      <c r="QY105" s="44">
        <v>5.9642803999999999E-15</v>
      </c>
      <c r="QZ105" s="44">
        <v>9.9275819999999999E-15</v>
      </c>
      <c r="RA105" s="44">
        <v>1.6334024E-14</v>
      </c>
      <c r="RB105" s="44">
        <v>2.6438419E-14</v>
      </c>
      <c r="RC105" s="44">
        <v>4.2096771999999999E-14</v>
      </c>
      <c r="RD105" s="44">
        <v>6.6090890000000003E-14</v>
      </c>
      <c r="RE105" s="44">
        <v>1.0280511E-13</v>
      </c>
      <c r="RF105" s="44">
        <v>1.5983792E-13</v>
      </c>
      <c r="RG105" s="44">
        <v>2.4902450000000001E-13</v>
      </c>
      <c r="RH105" s="44">
        <v>3.8912192000000002E-13</v>
      </c>
      <c r="RI105" s="44">
        <v>6.0969084999999999E-13</v>
      </c>
      <c r="RJ105" s="44">
        <v>9.5499379999999992E-13</v>
      </c>
      <c r="RK105" s="44">
        <v>1.4901951000000001E-12</v>
      </c>
      <c r="RL105" s="44">
        <v>2.3136154000000002E-12</v>
      </c>
      <c r="RM105" s="44">
        <v>3.5804718999999999E-12</v>
      </c>
      <c r="RN105" s="44">
        <v>5.5409752000000001E-12</v>
      </c>
      <c r="RO105" s="44">
        <v>8.5925960000000005E-12</v>
      </c>
      <c r="RP105" s="44">
        <v>1.3340335E-11</v>
      </c>
      <c r="RQ105" s="44">
        <v>2.0650375999999998E-11</v>
      </c>
      <c r="RR105" s="44">
        <v>3.1682004000000001E-11</v>
      </c>
      <c r="RS105" s="44">
        <v>4.7928424999999998E-11</v>
      </c>
      <c r="RT105" s="44">
        <v>7.1157270000000004E-11</v>
      </c>
      <c r="RU105" s="44">
        <v>1.0327509E-10</v>
      </c>
      <c r="RV105" s="44">
        <v>1.4584839000000001E-10</v>
      </c>
      <c r="RW105" s="44">
        <v>1.9852402999999999E-10</v>
      </c>
      <c r="RX105" s="44">
        <v>0</v>
      </c>
      <c r="RY105" s="44">
        <v>1.6626173999999999E-19</v>
      </c>
      <c r="RZ105" s="44">
        <v>6.2333010000000001E-19</v>
      </c>
      <c r="SA105" s="44">
        <v>1.6256449E-18</v>
      </c>
      <c r="SB105" s="44">
        <v>3.6986173000000004E-18</v>
      </c>
      <c r="SC105" s="44">
        <v>7.7637979999999997E-18</v>
      </c>
      <c r="SD105" s="44">
        <v>1.5430582999999999E-17</v>
      </c>
      <c r="SE105" s="44">
        <v>2.9383464E-17</v>
      </c>
      <c r="SF105" s="44">
        <v>5.4030470000000002E-17</v>
      </c>
      <c r="SG105" s="44">
        <v>9.660969E-17</v>
      </c>
      <c r="SH105" s="44">
        <v>1.6982423999999999E-16</v>
      </c>
      <c r="SI105" s="44">
        <v>2.9634614999999998E-16</v>
      </c>
      <c r="SJ105" s="44">
        <v>5.1543272999999998E-16</v>
      </c>
      <c r="SK105" s="44">
        <v>8.9504839999999991E-16</v>
      </c>
      <c r="SL105" s="44">
        <v>1.5428087999999999E-15</v>
      </c>
      <c r="SM105" s="44">
        <v>2.6264554000000001E-15</v>
      </c>
      <c r="SN105" s="44">
        <v>4.4133568000000002E-15</v>
      </c>
      <c r="SO105" s="44">
        <v>7.338432E-15</v>
      </c>
      <c r="SP105" s="44">
        <v>1.2143690000000001E-14</v>
      </c>
      <c r="SQ105" s="44">
        <v>2.0072547999999999E-14</v>
      </c>
      <c r="SR105" s="44">
        <v>3.3225632999999998E-14</v>
      </c>
      <c r="SS105" s="44">
        <v>5.5249005000000001E-14</v>
      </c>
      <c r="ST105" s="44">
        <v>9.1588975000000006E-14</v>
      </c>
      <c r="SU105" s="44">
        <v>1.5109253E-13</v>
      </c>
      <c r="SV105" s="44">
        <v>2.4732507999999999E-13</v>
      </c>
      <c r="SW105" s="44">
        <v>4.0120506000000002E-13</v>
      </c>
      <c r="SX105" s="44">
        <v>6.455561E-13</v>
      </c>
      <c r="SY105" s="44">
        <v>1.0331227000000001E-12</v>
      </c>
      <c r="SZ105" s="44">
        <v>1.6512052999999999E-12</v>
      </c>
      <c r="TA105" s="44">
        <v>2.6453025999999999E-12</v>
      </c>
      <c r="TB105" s="44">
        <v>4.2512999999999999E-12</v>
      </c>
      <c r="TC105" s="44">
        <v>6.8472761999999997E-12</v>
      </c>
      <c r="TD105" s="44">
        <v>1.1016218000000001E-11</v>
      </c>
      <c r="TE105" s="44">
        <v>1.7647961000000001E-11</v>
      </c>
      <c r="TF105" s="44">
        <v>2.8028961E-11</v>
      </c>
      <c r="TG105" s="44">
        <v>4.3936326999999998E-11</v>
      </c>
      <c r="TH105" s="44">
        <v>6.7747790000000002E-11</v>
      </c>
      <c r="TI105" s="44">
        <v>1.0237997E-10</v>
      </c>
      <c r="TJ105" s="44">
        <v>1.5039954000000001E-10</v>
      </c>
      <c r="TK105" s="44">
        <v>2.1056377000000001E-10</v>
      </c>
      <c r="TL105" s="44">
        <v>0</v>
      </c>
      <c r="TM105" s="44">
        <v>9.6079683999999999E-20</v>
      </c>
      <c r="TN105" s="44">
        <v>3.5922937E-19</v>
      </c>
      <c r="TO105" s="44">
        <v>9.3247870000000001E-19</v>
      </c>
      <c r="TP105" s="44">
        <v>2.110287E-18</v>
      </c>
      <c r="TQ105" s="44">
        <v>4.4169707999999999E-18</v>
      </c>
      <c r="TR105" s="44">
        <v>8.7857860000000006E-18</v>
      </c>
      <c r="TS105" s="44">
        <v>1.6903171000000001E-17</v>
      </c>
      <c r="TT105" s="44">
        <v>3.1808486000000002E-17</v>
      </c>
      <c r="TU105" s="44">
        <v>5.8990663E-17</v>
      </c>
      <c r="TV105" s="44">
        <v>1.0808033E-16</v>
      </c>
      <c r="TW105" s="44">
        <v>1.9600328000000001E-16</v>
      </c>
      <c r="TX105" s="44">
        <v>3.5222727E-16</v>
      </c>
      <c r="TY105" s="44">
        <v>6.2773362999999998E-16</v>
      </c>
      <c r="TZ105" s="44">
        <v>1.1111302999999999E-15</v>
      </c>
      <c r="UA105" s="44">
        <v>1.9580884000000001E-15</v>
      </c>
      <c r="UB105" s="44">
        <v>3.4422076E-15</v>
      </c>
      <c r="UC105" s="44">
        <v>6.0421736000000003E-15</v>
      </c>
      <c r="UD105" s="44">
        <v>1.0586622E-14</v>
      </c>
      <c r="UE105" s="44">
        <v>1.8517074999999999E-14</v>
      </c>
      <c r="UF105" s="44">
        <v>3.2337136000000002E-14</v>
      </c>
      <c r="UG105" s="44">
        <v>5.609952E-14</v>
      </c>
      <c r="UH105" s="44">
        <v>9.6155279999999995E-14</v>
      </c>
      <c r="UI105" s="44">
        <v>1.6249071000000001E-13</v>
      </c>
      <c r="UJ105" s="44">
        <v>2.7322830000000002E-13</v>
      </c>
      <c r="UK105" s="44">
        <v>4.5747089999999998E-13</v>
      </c>
      <c r="UL105" s="44">
        <v>7.6358103999999998E-13</v>
      </c>
      <c r="UM105" s="44">
        <v>1.2717282999999999E-12</v>
      </c>
      <c r="UN105" s="44">
        <v>2.1092363999999999E-12</v>
      </c>
      <c r="UO105" s="44">
        <v>3.4763904000000001E-12</v>
      </c>
      <c r="UP105" s="44">
        <v>5.6770634000000004E-12</v>
      </c>
      <c r="UQ105" s="44">
        <v>9.1741479999999993E-12</v>
      </c>
      <c r="UR105" s="44">
        <v>1.4626244999999999E-11</v>
      </c>
      <c r="US105" s="44">
        <v>2.2992747999999999E-11</v>
      </c>
      <c r="UT105" s="44">
        <v>3.5750798000000001E-11</v>
      </c>
      <c r="UU105" s="44">
        <v>5.5022444999999997E-11</v>
      </c>
      <c r="UV105" s="44">
        <v>8.3451740000000003E-11</v>
      </c>
      <c r="UW105" s="44">
        <v>1.2399286999999999E-10</v>
      </c>
      <c r="UX105" s="44">
        <v>1.7932832E-10</v>
      </c>
      <c r="UY105" s="44">
        <v>2.4785814999999999E-10</v>
      </c>
      <c r="UZ105" s="44">
        <v>0</v>
      </c>
      <c r="VA105" s="44">
        <v>8.9962990000000002E-20</v>
      </c>
      <c r="VB105" s="44">
        <v>3.3780055000000001E-19</v>
      </c>
      <c r="VC105" s="44">
        <v>8.8085360000000007E-19</v>
      </c>
      <c r="VD105" s="44">
        <v>1.9986119000000002E-18</v>
      </c>
      <c r="VE105" s="44">
        <v>4.2047562999999998E-18</v>
      </c>
      <c r="VF105" s="44">
        <v>8.4539770000000003E-18</v>
      </c>
      <c r="VG105" s="44">
        <v>1.6498130000000001E-17</v>
      </c>
      <c r="VH105" s="44">
        <v>3.1551364999999997E-17</v>
      </c>
      <c r="VI105" s="44">
        <v>5.9497569999999999E-17</v>
      </c>
      <c r="VJ105" s="44">
        <v>1.1118386000000001E-16</v>
      </c>
      <c r="VK105" s="44">
        <v>2.0662706E-16</v>
      </c>
      <c r="VL105" s="44">
        <v>3.8235765999999999E-16</v>
      </c>
      <c r="VM105" s="44">
        <v>7.0460259999999998E-16</v>
      </c>
      <c r="VN105" s="44">
        <v>1.2927302E-15</v>
      </c>
      <c r="VO105" s="44">
        <v>2.3614755999999999E-15</v>
      </c>
      <c r="VP105" s="44">
        <v>4.3015048000000001E-15</v>
      </c>
      <c r="VQ105" s="44">
        <v>7.8313519999999994E-15</v>
      </c>
      <c r="VR105" s="44">
        <v>1.4238711999999999E-14</v>
      </c>
      <c r="VS105" s="44">
        <v>2.573302E-14</v>
      </c>
      <c r="VT105" s="44">
        <v>4.6007929999999998E-14</v>
      </c>
      <c r="VU105" s="44">
        <v>8.1426645999999998E-14</v>
      </c>
      <c r="VV105" s="44">
        <v>1.4318882999999999E-13</v>
      </c>
      <c r="VW105" s="44">
        <v>2.5087134999999999E-13</v>
      </c>
      <c r="VX105" s="44">
        <v>4.3610677000000001E-13</v>
      </c>
      <c r="VY105" s="44">
        <v>7.5291730000000004E-13</v>
      </c>
      <c r="VZ105" s="44">
        <v>1.2897000999999999E-12</v>
      </c>
      <c r="WA105" s="44">
        <v>2.1865170000000001E-12</v>
      </c>
      <c r="WB105" s="44">
        <v>3.6629619999999999E-12</v>
      </c>
      <c r="WC105" s="44">
        <v>6.0549329999999996E-12</v>
      </c>
      <c r="WD105" s="44">
        <v>9.8826615000000007E-12</v>
      </c>
      <c r="WE105" s="44">
        <v>1.5965293000000001E-11</v>
      </c>
      <c r="WF105" s="44">
        <v>2.5610255000000001E-11</v>
      </c>
      <c r="WG105" s="44">
        <v>4.0827567000000001E-11</v>
      </c>
      <c r="WH105" s="44">
        <v>6.4690329999999995E-11</v>
      </c>
      <c r="WI105" s="44">
        <v>1.0180254000000001E-10</v>
      </c>
      <c r="WJ105" s="44">
        <v>1.5850578E-10</v>
      </c>
      <c r="WK105" s="44">
        <v>2.4213403999999998E-10</v>
      </c>
      <c r="WL105" s="44">
        <v>3.5849142999999998E-10</v>
      </c>
      <c r="WM105" s="44">
        <v>5.0518172999999996E-10</v>
      </c>
      <c r="WN105" s="44">
        <v>0</v>
      </c>
      <c r="WO105" s="44">
        <v>6.8482275999999996E-20</v>
      </c>
      <c r="WP105" s="44">
        <v>2.5463607000000001E-19</v>
      </c>
      <c r="WQ105" s="44">
        <v>6.5997349999999999E-19</v>
      </c>
      <c r="WR105" s="44">
        <v>1.5092104999999999E-18</v>
      </c>
      <c r="WS105" s="44">
        <v>3.2443631999999999E-18</v>
      </c>
      <c r="WT105" s="44">
        <v>6.7245217999999999E-18</v>
      </c>
      <c r="WU105" s="44">
        <v>1.3584287600000001E-17</v>
      </c>
      <c r="WV105" s="44">
        <v>2.6901917E-17</v>
      </c>
      <c r="WW105" s="44">
        <v>5.2432805000000003E-17</v>
      </c>
      <c r="WX105" s="44">
        <v>1.0053413E-16</v>
      </c>
      <c r="WY105" s="44">
        <v>1.8954370999999999E-16</v>
      </c>
      <c r="WZ105" s="44">
        <v>3.5237180000000002E-16</v>
      </c>
      <c r="XA105" s="44">
        <v>6.4943444999999997E-16</v>
      </c>
      <c r="XB105" s="44">
        <v>1.1933051E-15</v>
      </c>
      <c r="XC105" s="44">
        <v>2.192511E-15</v>
      </c>
      <c r="XD105" s="44">
        <v>4.0187816999999999E-15</v>
      </c>
      <c r="XE105" s="44">
        <v>7.3119035000000005E-15</v>
      </c>
      <c r="XF105" s="44">
        <v>1.3200998E-14</v>
      </c>
      <c r="XG105" s="44">
        <v>2.3805024000000001E-14</v>
      </c>
      <c r="XH105" s="44">
        <v>4.3110118000000003E-14</v>
      </c>
      <c r="XI105" s="44">
        <v>7.8281720000000001E-14</v>
      </c>
      <c r="XJ105" s="44">
        <v>1.4196387000000001E-13</v>
      </c>
      <c r="XK105" s="44">
        <v>2.5602487999999998E-13</v>
      </c>
      <c r="XL105" s="44">
        <v>4.5771156000000005E-13</v>
      </c>
      <c r="XM105" s="44">
        <v>8.0581329999999996E-13</v>
      </c>
      <c r="XN105" s="44">
        <v>1.3938614000000001E-12</v>
      </c>
      <c r="XO105" s="44">
        <v>2.371257E-12</v>
      </c>
      <c r="XP105" s="44">
        <v>3.982658E-12</v>
      </c>
      <c r="XQ105" s="44">
        <v>6.6190906999999998E-12</v>
      </c>
      <c r="XR105" s="44">
        <v>1.0865449E-11</v>
      </c>
      <c r="XS105" s="44">
        <v>1.7753314E-11</v>
      </c>
      <c r="XT105" s="44">
        <v>2.8721998999999999E-11</v>
      </c>
      <c r="XU105" s="44">
        <v>4.6049782000000002E-11</v>
      </c>
      <c r="XV105" s="44">
        <v>7.2772720000000004E-11</v>
      </c>
      <c r="XW105" s="44">
        <v>1.1272354999999999E-10</v>
      </c>
      <c r="XX105" s="44">
        <v>1.7023161999999999E-10</v>
      </c>
      <c r="XY105" s="44">
        <v>2.5012753E-10</v>
      </c>
      <c r="XZ105" s="44">
        <v>3.5650329999999998E-10</v>
      </c>
      <c r="YA105" s="44">
        <v>4.8708260000000004E-10</v>
      </c>
      <c r="YB105" s="44">
        <v>0</v>
      </c>
      <c r="YC105" s="44">
        <v>1.4806875E-19</v>
      </c>
      <c r="YD105" s="44">
        <v>5.5309629999999998E-19</v>
      </c>
      <c r="YE105" s="44">
        <v>1.4621081999999999E-18</v>
      </c>
      <c r="YF105" s="44">
        <v>3.4249471E-18</v>
      </c>
      <c r="YG105" s="44">
        <v>7.5205930000000002E-18</v>
      </c>
      <c r="YH105" s="44">
        <v>1.5850700999999999E-17</v>
      </c>
      <c r="YI105" s="44">
        <v>3.2437470000000002E-17</v>
      </c>
      <c r="YJ105" s="44">
        <v>6.4901380000000002E-17</v>
      </c>
      <c r="YK105" s="44">
        <v>1.2766309E-16</v>
      </c>
      <c r="YL105" s="44">
        <v>2.4834225E-16</v>
      </c>
      <c r="YM105" s="44">
        <v>4.7998869999999997E-16</v>
      </c>
      <c r="YN105" s="44">
        <v>9.2316149999999992E-16</v>
      </c>
      <c r="YO105" s="44">
        <v>1.7663440000000001E-15</v>
      </c>
      <c r="YP105" s="44">
        <v>3.3577626999999999E-15</v>
      </c>
      <c r="YQ105" s="44">
        <v>6.3418009999999996E-15</v>
      </c>
      <c r="YR105" s="44">
        <v>1.1904374E-14</v>
      </c>
      <c r="YS105" s="44">
        <v>2.2194752000000001E-14</v>
      </c>
      <c r="YT105" s="44">
        <v>4.1090987999999997E-14</v>
      </c>
      <c r="YU105" s="44">
        <v>7.5604340000000002E-14</v>
      </c>
      <c r="YV105" s="44">
        <v>1.3845793999999999E-13</v>
      </c>
      <c r="YW105" s="44">
        <v>2.5245896999999999E-13</v>
      </c>
      <c r="YX105" s="44">
        <v>4.5833790000000004E-13</v>
      </c>
      <c r="YY105" s="44">
        <v>8.2795639999999998E-13</v>
      </c>
      <c r="YZ105" s="44">
        <v>1.4836896999999999E-12</v>
      </c>
      <c r="ZA105" s="44">
        <v>2.6275200000000001E-12</v>
      </c>
      <c r="ZB105" s="44">
        <v>4.57334E-12</v>
      </c>
      <c r="ZC105" s="44">
        <v>7.7903040000000007E-12</v>
      </c>
      <c r="ZD105" s="44">
        <v>1.2976099999999999E-11</v>
      </c>
      <c r="ZE105" s="44">
        <v>2.1174341999999999E-11</v>
      </c>
      <c r="ZF105" s="44">
        <v>3.3932804000000002E-11</v>
      </c>
      <c r="ZG105" s="44">
        <v>5.3353383999999997E-11</v>
      </c>
      <c r="ZH105" s="44">
        <v>8.2331840000000004E-11</v>
      </c>
      <c r="ZI105" s="44">
        <v>1.2492910999999999E-10</v>
      </c>
      <c r="ZJ105" s="44">
        <v>1.8675026999999999E-10</v>
      </c>
      <c r="ZK105" s="44">
        <v>2.7557811999999999E-10</v>
      </c>
      <c r="ZL105" s="44">
        <v>4.0129285999999999E-10</v>
      </c>
      <c r="ZM105" s="44">
        <v>5.7501559999999999E-10</v>
      </c>
      <c r="ZN105" s="44">
        <v>8.0646109999999996E-10</v>
      </c>
      <c r="ZO105" s="44">
        <v>1.0901912999999999E-9</v>
      </c>
      <c r="ZP105" s="44">
        <v>0</v>
      </c>
      <c r="ZQ105" s="44">
        <v>2.7510271999999999E-19</v>
      </c>
      <c r="ZR105" s="44">
        <v>1.0327378E-18</v>
      </c>
      <c r="ZS105" s="44">
        <v>2.7165644999999999E-18</v>
      </c>
      <c r="ZT105" s="44">
        <v>6.2759645E-18</v>
      </c>
      <c r="ZU105" s="44">
        <v>1.3514398E-17</v>
      </c>
      <c r="ZV105" s="44">
        <v>2.7856286999999997E-17</v>
      </c>
      <c r="ZW105" s="44">
        <v>5.5841350000000002E-17</v>
      </c>
      <c r="ZX105" s="44">
        <v>1.1006075499999999E-16</v>
      </c>
      <c r="ZY105" s="44">
        <v>2.143441E-16</v>
      </c>
      <c r="ZZ105" s="44">
        <v>4.1305140000000002E-16</v>
      </c>
      <c r="AAA105" s="44">
        <v>7.8685720000000004E-16</v>
      </c>
      <c r="AAB105" s="44">
        <v>1.4797253999999999E-15</v>
      </c>
      <c r="AAC105" s="44">
        <v>2.7451965E-15</v>
      </c>
      <c r="AAD105" s="44">
        <v>5.0268450000000001E-15</v>
      </c>
      <c r="AAE105" s="44">
        <v>9.1011783999999996E-15</v>
      </c>
      <c r="AAF105" s="44">
        <v>1.6365260999999999E-14</v>
      </c>
      <c r="AAG105" s="44">
        <v>2.9308833999999999E-14</v>
      </c>
      <c r="AAH105" s="44">
        <v>5.2521579999999999E-14</v>
      </c>
      <c r="AAI105" s="44">
        <v>9.4227270000000005E-14</v>
      </c>
      <c r="AAJ105" s="44">
        <v>1.6899297999999999E-13</v>
      </c>
      <c r="AAK105" s="44">
        <v>3.0240255000000001E-13</v>
      </c>
      <c r="AAL105" s="44">
        <v>5.3705799999999999E-13</v>
      </c>
      <c r="AAM105" s="44">
        <v>9.405811999999999E-13</v>
      </c>
      <c r="AAN105" s="44">
        <v>1.6205550000000001E-12</v>
      </c>
      <c r="AAO105" s="44">
        <v>2.7444759000000001E-12</v>
      </c>
      <c r="AAP105" s="44">
        <v>4.5732480000000002E-12</v>
      </c>
      <c r="AAQ105" s="44">
        <v>7.5233549999999999E-12</v>
      </c>
      <c r="AAR105" s="44">
        <v>1.22840245E-11</v>
      </c>
      <c r="AAS105" s="44">
        <v>1.9969404999999999E-11</v>
      </c>
      <c r="AAT105" s="44">
        <v>3.2380123000000002E-11</v>
      </c>
      <c r="AAU105" s="44">
        <v>5.2221237999999999E-11</v>
      </c>
      <c r="AAV105" s="44">
        <v>8.3544636000000004E-11</v>
      </c>
      <c r="AAW105" s="44">
        <v>1.3230093000000001E-10</v>
      </c>
      <c r="AAX105" s="44">
        <v>2.0674322999999999E-10</v>
      </c>
      <c r="AAY105" s="44">
        <v>3.1811973000000002E-10</v>
      </c>
      <c r="AAZ105" s="44">
        <v>4.8151789999999996E-10</v>
      </c>
      <c r="ABA105" s="44">
        <v>7.1449324000000004E-10</v>
      </c>
      <c r="ABB105" s="44">
        <v>1.0307860999999999E-9</v>
      </c>
      <c r="ABC105" s="44">
        <v>1.4225047E-9</v>
      </c>
      <c r="ABD105" s="44">
        <v>0</v>
      </c>
      <c r="ABE105" s="44">
        <v>4.3978023999999999E-19</v>
      </c>
      <c r="ABF105" s="44">
        <v>1.6483049E-18</v>
      </c>
      <c r="ABG105" s="44">
        <v>4.3212020000000003E-18</v>
      </c>
      <c r="ABH105" s="44">
        <v>9.9473260000000006E-18</v>
      </c>
      <c r="ABI105" s="44">
        <v>2.1374989E-17</v>
      </c>
      <c r="ABJ105" s="44">
        <v>4.4086269999999999E-17</v>
      </c>
      <c r="ABK105" s="44">
        <v>8.8445899999999999E-17</v>
      </c>
      <c r="ABL105" s="44">
        <v>1.7368056999999999E-16</v>
      </c>
      <c r="ABM105" s="44">
        <v>3.3531522000000002E-16</v>
      </c>
      <c r="ABN105" s="44">
        <v>6.3791170000000004E-16</v>
      </c>
      <c r="ABO105" s="44">
        <v>1.1979276999999999E-15</v>
      </c>
      <c r="ABP105" s="44">
        <v>2.2235919999999999E-15</v>
      </c>
      <c r="ABQ105" s="44">
        <v>4.08613E-15</v>
      </c>
      <c r="ABR105" s="44">
        <v>7.4537330000000008E-15</v>
      </c>
      <c r="ABS105" s="44">
        <v>1.3515867E-14</v>
      </c>
      <c r="ABT105" s="44">
        <v>2.4361733E-14</v>
      </c>
      <c r="ABU105" s="44">
        <v>4.3670970000000001E-14</v>
      </c>
      <c r="ABV105" s="44">
        <v>7.7583114999999997E-14</v>
      </c>
      <c r="ABW105" s="44">
        <v>1.3631670999999999E-13</v>
      </c>
      <c r="ABX105" s="44">
        <v>2.3677417E-13</v>
      </c>
      <c r="ABY105" s="44">
        <v>4.065225E-13</v>
      </c>
      <c r="ABZ105" s="44">
        <v>6.9214630000000002E-13</v>
      </c>
      <c r="ACA105" s="44">
        <v>1.174191E-12</v>
      </c>
      <c r="ACB105" s="44">
        <v>1.9902684E-12</v>
      </c>
      <c r="ACC105" s="44">
        <v>3.3772456999999999E-12</v>
      </c>
      <c r="ACD105" s="44">
        <v>5.7428140000000001E-12</v>
      </c>
      <c r="ACE105" s="44">
        <v>9.7601239999999993E-12</v>
      </c>
      <c r="ACF105" s="44">
        <v>1.6435116999999999E-11</v>
      </c>
      <c r="ACG105" s="44">
        <v>2.7173229999999999E-11</v>
      </c>
      <c r="ACH105" s="44">
        <v>4.3865850000000001E-11</v>
      </c>
      <c r="ACI105" s="44">
        <v>6.9229249999999996E-11</v>
      </c>
      <c r="ACJ105" s="44">
        <v>1.0715877500000001E-10</v>
      </c>
      <c r="ACK105" s="44">
        <v>1.6337372E-10</v>
      </c>
      <c r="ACL105" s="44">
        <v>2.4648479999999999E-10</v>
      </c>
      <c r="ACM105" s="44">
        <v>3.6889714000000002E-10</v>
      </c>
      <c r="ACN105" s="44">
        <v>5.4690940000000004E-10</v>
      </c>
      <c r="ACO105" s="44">
        <v>8.0062273000000003E-10</v>
      </c>
      <c r="ACP105" s="44">
        <v>1.1485713000000001E-9</v>
      </c>
      <c r="ACQ105" s="44">
        <v>1.5807521E-9</v>
      </c>
      <c r="ACR105" s="44">
        <v>0</v>
      </c>
      <c r="ACS105" s="44">
        <v>5.3244970000000002E-19</v>
      </c>
      <c r="ACT105" s="44">
        <v>1.9929715000000002E-18</v>
      </c>
      <c r="ACU105" s="44">
        <v>5.1730535000000002E-18</v>
      </c>
      <c r="ACV105" s="44">
        <v>1.1760636999999999E-17</v>
      </c>
      <c r="ACW105" s="44">
        <v>2.4985111E-17</v>
      </c>
      <c r="ACX105" s="44">
        <v>5.0969784E-17</v>
      </c>
      <c r="ACY105" s="44">
        <v>1.0140273E-16</v>
      </c>
      <c r="ACZ105" s="44">
        <v>1.9848350000000001E-16</v>
      </c>
      <c r="ADA105" s="44">
        <v>3.8273392999999999E-16</v>
      </c>
      <c r="ADB105" s="44">
        <v>7.2642790000000004E-16</v>
      </c>
      <c r="ADC105" s="44">
        <v>1.3553256000000001E-15</v>
      </c>
      <c r="ADD105" s="44">
        <v>2.4867067999999999E-15</v>
      </c>
      <c r="ADE105" s="44">
        <v>4.4823798000000001E-15</v>
      </c>
      <c r="ADF105" s="44">
        <v>7.9520029999999993E-15</v>
      </c>
      <c r="ADG105" s="44">
        <v>1.3923891000000001E-14</v>
      </c>
      <c r="ADH105" s="44">
        <v>2.409206E-14</v>
      </c>
      <c r="ADI105" s="44">
        <v>4.1253390000000003E-14</v>
      </c>
      <c r="ADJ105" s="44">
        <v>6.9963630000000002E-14</v>
      </c>
      <c r="ADK105" s="44">
        <v>1.1752276E-13</v>
      </c>
      <c r="ADL105" s="44">
        <v>1.9586242E-13</v>
      </c>
      <c r="ADM105" s="44">
        <v>3.2501077E-13</v>
      </c>
      <c r="ADN105" s="44">
        <v>5.3858545000000003E-13</v>
      </c>
      <c r="ADO105" s="44">
        <v>8.909207E-13</v>
      </c>
      <c r="ADP105" s="44">
        <v>1.4704419E-12</v>
      </c>
      <c r="ADQ105" s="44">
        <v>2.4203129999999999E-12</v>
      </c>
      <c r="ADR105" s="44">
        <v>3.9646485E-12</v>
      </c>
      <c r="ADS105" s="44">
        <v>6.4364794000000001E-12</v>
      </c>
      <c r="ADT105" s="44">
        <v>1.0340615E-11</v>
      </c>
      <c r="ADU105" s="44">
        <v>1.6483438000000002E-11</v>
      </c>
      <c r="ADV105" s="44">
        <v>2.6153387999999999E-11</v>
      </c>
      <c r="ADW105" s="44">
        <v>4.1500595E-11</v>
      </c>
      <c r="ADX105" s="44">
        <v>6.6012106000000001E-11</v>
      </c>
      <c r="ADY105" s="44">
        <v>1.0498318E-10</v>
      </c>
      <c r="ADZ105" s="44">
        <v>1.6590407E-10</v>
      </c>
      <c r="AEA105" s="44">
        <v>2.5759296999999998E-10</v>
      </c>
      <c r="AEB105" s="44">
        <v>3.9024469999999999E-10</v>
      </c>
      <c r="AEC105" s="44">
        <v>5.7365834000000001E-10</v>
      </c>
      <c r="AED105" s="44">
        <v>8.1485334999999997E-10</v>
      </c>
      <c r="AEE105" s="44">
        <v>1.1127769E-9</v>
      </c>
      <c r="AEF105" s="44">
        <v>0</v>
      </c>
      <c r="AEG105" s="44">
        <v>4.8216605999999996E-19</v>
      </c>
      <c r="AEH105" s="44">
        <v>1.8187249999999999E-18</v>
      </c>
      <c r="AEI105" s="44">
        <v>4.7755970000000002E-18</v>
      </c>
      <c r="AEJ105" s="44">
        <v>1.0937977E-17</v>
      </c>
      <c r="AEK105" s="44">
        <v>2.3167711E-17</v>
      </c>
      <c r="AEL105" s="44">
        <v>4.6527759999999998E-17</v>
      </c>
      <c r="AEM105" s="44">
        <v>8.9626085000000004E-17</v>
      </c>
      <c r="AEN105" s="44">
        <v>1.6675391000000001E-16</v>
      </c>
      <c r="AEO105" s="44">
        <v>3.0185141000000001E-16</v>
      </c>
      <c r="AEP105" s="44">
        <v>5.3511589999999996E-16</v>
      </c>
      <c r="AEQ105" s="44">
        <v>9.3534150000000005E-16</v>
      </c>
      <c r="AER105" s="44">
        <v>1.6199302E-15</v>
      </c>
      <c r="AES105" s="44">
        <v>2.7913202000000001E-15</v>
      </c>
      <c r="AET105" s="44">
        <v>4.7872693000000003E-15</v>
      </c>
      <c r="AEU105" s="44">
        <v>8.1657190000000007E-15</v>
      </c>
      <c r="AEV105" s="44">
        <v>1.384932E-14</v>
      </c>
      <c r="AEW105" s="44">
        <v>2.3305469999999999E-14</v>
      </c>
      <c r="AEX105" s="44">
        <v>3.8883971999999999E-14</v>
      </c>
      <c r="AEY105" s="44">
        <v>6.4441089999999994E-14</v>
      </c>
      <c r="AEZ105" s="44">
        <v>1.0610668600000001E-13</v>
      </c>
      <c r="AFA105" s="44">
        <v>1.7393847E-13</v>
      </c>
      <c r="AFB105" s="44">
        <v>2.8337759999999998E-13</v>
      </c>
      <c r="AFC105" s="44">
        <v>4.5867980000000001E-13</v>
      </c>
      <c r="AFD105" s="44">
        <v>7.3755099999999999E-13</v>
      </c>
      <c r="AFE105" s="44">
        <v>1.1784414E-12</v>
      </c>
      <c r="AFF105" s="44">
        <v>1.8700855E-12</v>
      </c>
      <c r="AFG105" s="44">
        <v>2.9516799999999998E-12</v>
      </c>
      <c r="AFH105" s="44">
        <v>4.6468583999999997E-12</v>
      </c>
      <c r="AFI105" s="44">
        <v>7.3170819999999993E-12</v>
      </c>
      <c r="AFJ105" s="44">
        <v>1.1517981999999999E-11</v>
      </c>
      <c r="AFK105" s="44">
        <v>1.8098304000000001E-11</v>
      </c>
      <c r="AFL105" s="44">
        <v>2.8328034E-11</v>
      </c>
      <c r="AFM105" s="44">
        <v>4.4084538E-11</v>
      </c>
      <c r="AFN105" s="44">
        <v>6.8157896000000001E-11</v>
      </c>
      <c r="AFO105" s="44">
        <v>1.0442593E-10</v>
      </c>
      <c r="AFP105" s="44">
        <v>1.581004E-10</v>
      </c>
      <c r="AFQ105" s="44">
        <v>2.3531831999999998E-10</v>
      </c>
      <c r="AFR105" s="44">
        <v>3.4128386000000001E-10</v>
      </c>
      <c r="AFS105" s="44">
        <v>4.7095219999999999E-10</v>
      </c>
      <c r="AFT105" s="43"/>
      <c r="AFU105" s="42">
        <f t="shared" si="98"/>
        <v>2.7935814000000001E-16</v>
      </c>
      <c r="AFV105" s="42">
        <f t="shared" si="98"/>
        <v>2.1350108999999999E-16</v>
      </c>
      <c r="AFW105" s="42">
        <f t="shared" si="98"/>
        <v>3.2878868000000001E-16</v>
      </c>
      <c r="AFX105" s="42">
        <f t="shared" si="98"/>
        <v>3.9754254999999998E-16</v>
      </c>
      <c r="AFY105" s="42">
        <f t="shared" si="98"/>
        <v>4.2570465E-16</v>
      </c>
      <c r="AFZ105" s="42">
        <f t="shared" si="98"/>
        <v>8.1061725000000005E-16</v>
      </c>
      <c r="AGA105" s="42">
        <f t="shared" si="98"/>
        <v>1.2564236999999999E-15</v>
      </c>
      <c r="AGB105" s="42">
        <f t="shared" si="98"/>
        <v>2.0077812999999998E-15</v>
      </c>
      <c r="AGC105" s="42">
        <f t="shared" si="98"/>
        <v>1.4592553E-15</v>
      </c>
      <c r="AGD105" s="42">
        <f t="shared" si="98"/>
        <v>4.9225313999999999E-16</v>
      </c>
      <c r="AGE105" s="42">
        <f t="shared" si="99"/>
        <v>1.3142373999999999E-16</v>
      </c>
      <c r="AGF105" s="42">
        <f t="shared" si="99"/>
        <v>2.9383464E-17</v>
      </c>
      <c r="AGG105" s="42">
        <f t="shared" si="99"/>
        <v>8.7857860000000006E-18</v>
      </c>
      <c r="AGH105" s="42">
        <f t="shared" si="99"/>
        <v>4.2047562999999998E-18</v>
      </c>
      <c r="AGI105" s="42">
        <f t="shared" si="99"/>
        <v>1.5092104999999999E-18</v>
      </c>
      <c r="AGJ105" s="42">
        <f t="shared" si="99"/>
        <v>1.4621081999999999E-18</v>
      </c>
      <c r="AGK105" s="42">
        <f t="shared" si="99"/>
        <v>1.0327378E-18</v>
      </c>
      <c r="AGL105" s="42">
        <f t="shared" si="99"/>
        <v>4.3978023999999999E-19</v>
      </c>
      <c r="AGM105" s="42">
        <f t="shared" si="99"/>
        <v>0</v>
      </c>
      <c r="AGN105" s="42">
        <f t="shared" si="99"/>
        <v>1.1127769E-9</v>
      </c>
      <c r="AGO105" s="41">
        <f t="shared" si="83"/>
        <v>5.563923747336915E-11</v>
      </c>
      <c r="AGP105" s="2"/>
      <c r="AGQ105" s="42">
        <f t="shared" si="100"/>
        <v>1.6240993000000001E-10</v>
      </c>
      <c r="AGR105" s="42">
        <f t="shared" si="100"/>
        <v>2.6438419E-14</v>
      </c>
      <c r="AGS105" s="42">
        <f t="shared" si="100"/>
        <v>1.4584839000000001E-10</v>
      </c>
      <c r="AGT105" s="42">
        <f t="shared" si="100"/>
        <v>1.2143690000000001E-14</v>
      </c>
      <c r="AGU105" s="42">
        <f t="shared" si="100"/>
        <v>1.5039954000000001E-10</v>
      </c>
      <c r="AGV105" s="42">
        <f t="shared" si="100"/>
        <v>1.0586622E-14</v>
      </c>
      <c r="AGW105" s="42">
        <f t="shared" si="100"/>
        <v>1.7932832E-10</v>
      </c>
      <c r="AGX105" s="42">
        <f t="shared" si="100"/>
        <v>1.4238711999999999E-14</v>
      </c>
      <c r="AGY105" s="42">
        <f t="shared" si="100"/>
        <v>3.5849142999999998E-10</v>
      </c>
      <c r="AGZ105" s="42">
        <f t="shared" si="100"/>
        <v>1.3200998E-14</v>
      </c>
      <c r="AHA105" s="42">
        <f t="shared" si="101"/>
        <v>3.5650329999999998E-10</v>
      </c>
      <c r="AHB105" s="42">
        <f t="shared" si="101"/>
        <v>4.1090987999999997E-14</v>
      </c>
      <c r="AHC105" s="42">
        <f t="shared" si="101"/>
        <v>8.0646109999999996E-10</v>
      </c>
      <c r="AHD105" s="42">
        <f t="shared" si="101"/>
        <v>5.2521579999999999E-14</v>
      </c>
      <c r="AHE105" s="42">
        <f t="shared" si="101"/>
        <v>1.0307860999999999E-9</v>
      </c>
      <c r="AHF105" s="42">
        <f t="shared" si="101"/>
        <v>7.7583114999999997E-14</v>
      </c>
      <c r="AHG105" s="42">
        <f t="shared" si="101"/>
        <v>1.1485713000000001E-9</v>
      </c>
      <c r="AHH105" s="42">
        <f t="shared" si="101"/>
        <v>6.9963630000000002E-14</v>
      </c>
      <c r="AHI105" s="42">
        <f t="shared" si="101"/>
        <v>8.1485334999999997E-10</v>
      </c>
      <c r="AHJ105" s="42">
        <f t="shared" si="101"/>
        <v>3.8883971999999999E-14</v>
      </c>
      <c r="AHK105" s="41">
        <f t="shared" si="84"/>
        <v>2.5770047058630001E-10</v>
      </c>
      <c r="AHL105" s="2"/>
      <c r="AHM105" s="42">
        <f t="shared" si="102"/>
        <v>3.4128386000000001E-10</v>
      </c>
      <c r="AHN105" s="42">
        <f t="shared" si="102"/>
        <v>3.4128386000000001E-10</v>
      </c>
      <c r="AHO105" s="42">
        <f t="shared" si="102"/>
        <v>3.4128386000000001E-10</v>
      </c>
      <c r="AHP105" s="42">
        <f t="shared" si="102"/>
        <v>3.4128386000000001E-10</v>
      </c>
      <c r="AHQ105" s="42">
        <f t="shared" si="102"/>
        <v>3.4128386000000001E-10</v>
      </c>
      <c r="AHR105" s="42">
        <f t="shared" si="102"/>
        <v>3.4128386000000001E-10</v>
      </c>
      <c r="AHS105" s="42">
        <f t="shared" si="102"/>
        <v>3.4128386000000001E-10</v>
      </c>
      <c r="AHT105" s="42">
        <f t="shared" si="102"/>
        <v>3.4128386000000001E-10</v>
      </c>
      <c r="AHU105" s="42">
        <f t="shared" si="102"/>
        <v>3.4128386000000001E-10</v>
      </c>
      <c r="AHV105" s="42">
        <f t="shared" si="102"/>
        <v>3.4128386000000001E-10</v>
      </c>
      <c r="AHW105" s="42">
        <f t="shared" si="103"/>
        <v>3.4128386000000001E-10</v>
      </c>
      <c r="AHX105" s="42">
        <f t="shared" si="103"/>
        <v>3.4128386000000001E-10</v>
      </c>
      <c r="AHY105" s="42">
        <f t="shared" si="103"/>
        <v>3.4128386000000001E-10</v>
      </c>
      <c r="AHZ105" s="42">
        <f t="shared" si="103"/>
        <v>3.4128386000000001E-10</v>
      </c>
      <c r="AIA105" s="42">
        <f t="shared" si="103"/>
        <v>3.4128386000000001E-10</v>
      </c>
      <c r="AIB105" s="42">
        <f t="shared" si="103"/>
        <v>3.4128386000000001E-10</v>
      </c>
      <c r="AIC105" s="42">
        <f t="shared" si="103"/>
        <v>3.4128386000000001E-10</v>
      </c>
      <c r="AID105" s="42">
        <f t="shared" si="103"/>
        <v>3.4128386000000001E-10</v>
      </c>
      <c r="AIE105" s="42">
        <f t="shared" si="103"/>
        <v>3.4128386000000001E-10</v>
      </c>
      <c r="AIF105" s="42">
        <f t="shared" si="103"/>
        <v>3.4128386000000001E-10</v>
      </c>
      <c r="AIG105" s="41">
        <f t="shared" si="85"/>
        <v>3.4128385999999991E-10</v>
      </c>
      <c r="AIH105" s="2"/>
      <c r="AII105" s="2"/>
      <c r="AIJ105" s="2"/>
      <c r="AIK105" s="2"/>
      <c r="AIL105" s="2"/>
      <c r="AIM105" s="2"/>
      <c r="AIN105" s="2"/>
      <c r="AIO105" s="2"/>
      <c r="AIP105" s="2"/>
      <c r="AIQ105" s="2"/>
      <c r="AIR105" s="2"/>
      <c r="AIS105" s="2"/>
      <c r="AIT105" s="2"/>
      <c r="AIU105" s="2"/>
      <c r="AIV105" s="2"/>
      <c r="AIW105" s="2"/>
      <c r="AIX105" s="2"/>
      <c r="AIY105" s="2"/>
      <c r="AIZ105" s="2"/>
      <c r="AJA105" s="2"/>
      <c r="AJB105" s="2"/>
      <c r="AJC105" s="2"/>
      <c r="AJD105" s="2"/>
      <c r="AJE105" s="2"/>
      <c r="AJF105" s="2"/>
      <c r="AJG105" s="2"/>
      <c r="AJH105" s="2"/>
      <c r="AJI105" s="2"/>
      <c r="AJJ105" s="2"/>
      <c r="AJK105" s="2"/>
      <c r="AJL105" s="2"/>
      <c r="AJM105" s="2"/>
      <c r="AJN105" s="2"/>
      <c r="AJO105" s="2"/>
      <c r="AJP105" s="2"/>
      <c r="AJQ105" s="2"/>
      <c r="AJR105" s="2"/>
      <c r="AJS105" s="2"/>
      <c r="AJT105" s="2"/>
      <c r="AJU105" s="2"/>
      <c r="AJV105" s="2"/>
      <c r="AJW105" s="2"/>
      <c r="AJX105" s="2"/>
      <c r="AJY105" s="2"/>
      <c r="AJZ105" s="2"/>
      <c r="AKA105" s="2"/>
      <c r="AKB105" s="2"/>
      <c r="AKC105" s="2"/>
      <c r="AKD105" s="2"/>
      <c r="AKE105" s="2"/>
      <c r="AKF105" s="2"/>
      <c r="AKG105" s="2"/>
      <c r="AKH105" s="2"/>
      <c r="AKI105" s="2"/>
      <c r="AKJ105" s="2"/>
      <c r="AKK105" s="2"/>
      <c r="AKL105" s="2"/>
      <c r="AKM105" s="2"/>
      <c r="AKN105" s="2"/>
      <c r="AKO105" s="2"/>
      <c r="AKP105" s="2"/>
      <c r="AKQ105" s="2"/>
      <c r="AKR105" s="2"/>
      <c r="AKS105" s="2"/>
      <c r="AKT105" s="2"/>
      <c r="AKU105" s="2"/>
      <c r="AKV105" s="2"/>
      <c r="AKW105" s="2"/>
      <c r="AKX105" s="2"/>
      <c r="AKY105" s="2"/>
    </row>
    <row r="106" spans="1:987" ht="1.5" customHeight="1" x14ac:dyDescent="0.25">
      <c r="A106" s="2"/>
      <c r="B106" s="32">
        <f t="shared" si="81"/>
        <v>15</v>
      </c>
      <c r="C106" s="32">
        <f>IF(B106&lt;B105,MAX(C$11:C105)+1,C105)</f>
        <v>4</v>
      </c>
      <c r="D106" s="40">
        <v>94</v>
      </c>
      <c r="E106">
        <v>75.44</v>
      </c>
      <c r="F106" s="2"/>
      <c r="G106" s="39">
        <f t="shared" si="82"/>
        <v>75.44</v>
      </c>
      <c r="H106" s="2"/>
      <c r="I106" s="46">
        <v>16</v>
      </c>
      <c r="J106" s="45">
        <v>1</v>
      </c>
      <c r="K106" s="45">
        <v>1</v>
      </c>
      <c r="L106" s="45">
        <v>1</v>
      </c>
      <c r="M106" s="45">
        <v>1</v>
      </c>
      <c r="N106" s="45">
        <v>1</v>
      </c>
      <c r="O106" s="45">
        <v>1</v>
      </c>
      <c r="P106" s="45">
        <v>1</v>
      </c>
      <c r="Q106" s="45">
        <v>1</v>
      </c>
      <c r="R106" s="45">
        <v>1</v>
      </c>
      <c r="S106" s="45">
        <v>1</v>
      </c>
      <c r="T106" s="45">
        <v>1</v>
      </c>
      <c r="U106" s="45">
        <v>1</v>
      </c>
      <c r="V106" s="45">
        <v>1</v>
      </c>
      <c r="W106" s="45">
        <v>1</v>
      </c>
      <c r="X106" s="45">
        <v>1</v>
      </c>
      <c r="Y106" s="45">
        <v>1</v>
      </c>
      <c r="Z106" s="45">
        <v>1</v>
      </c>
      <c r="AA106" s="45">
        <v>1</v>
      </c>
      <c r="AB106" s="45">
        <v>1</v>
      </c>
      <c r="AC106" s="45">
        <v>1</v>
      </c>
      <c r="AD106" s="45">
        <v>1</v>
      </c>
      <c r="AE106" s="45">
        <v>1</v>
      </c>
      <c r="AF106" s="45">
        <v>1</v>
      </c>
      <c r="AG106" s="45">
        <v>1</v>
      </c>
      <c r="AH106" s="45">
        <v>1</v>
      </c>
      <c r="AI106" s="45">
        <v>1</v>
      </c>
      <c r="AJ106" s="45">
        <v>1</v>
      </c>
      <c r="AK106" s="45">
        <v>1</v>
      </c>
      <c r="AL106" s="45">
        <v>1</v>
      </c>
      <c r="AM106" s="45">
        <v>1</v>
      </c>
      <c r="AN106" s="45">
        <v>1</v>
      </c>
      <c r="AO106" s="45">
        <v>1</v>
      </c>
      <c r="AP106" s="45">
        <v>1</v>
      </c>
      <c r="AQ106" s="45">
        <v>1</v>
      </c>
      <c r="AR106" s="45">
        <v>1</v>
      </c>
      <c r="AS106" s="45">
        <v>1</v>
      </c>
      <c r="AT106" s="45">
        <v>1</v>
      </c>
      <c r="AU106" s="45">
        <v>1</v>
      </c>
      <c r="AV106" s="45">
        <v>1</v>
      </c>
      <c r="AW106" s="45">
        <v>1</v>
      </c>
      <c r="AX106" s="2"/>
      <c r="AY106" s="19">
        <v>94</v>
      </c>
      <c r="AZ106" s="44">
        <v>0</v>
      </c>
      <c r="BA106" s="44">
        <v>2.6077669999999998E-21</v>
      </c>
      <c r="BB106" s="44">
        <v>9.6960590000000003E-21</v>
      </c>
      <c r="BC106" s="44">
        <v>2.517106E-20</v>
      </c>
      <c r="BD106" s="44">
        <v>5.7154830000000001E-20</v>
      </c>
      <c r="BE106" s="44">
        <v>1.2018611E-19</v>
      </c>
      <c r="BF106" s="44">
        <v>2.3952580000000002E-19</v>
      </c>
      <c r="BG106" s="44">
        <v>4.5856773999999998E-19</v>
      </c>
      <c r="BH106" s="44">
        <v>8.5154339999999997E-19</v>
      </c>
      <c r="BI106" s="44">
        <v>1.5451303E-18</v>
      </c>
      <c r="BJ106" s="44">
        <v>2.7520493000000001E-18</v>
      </c>
      <c r="BK106" s="44">
        <v>4.8246996999999997E-18</v>
      </c>
      <c r="BL106" s="44">
        <v>8.3379119999999997E-18</v>
      </c>
      <c r="BM106" s="44">
        <v>1.4206920000000001E-17</v>
      </c>
      <c r="BN106" s="44">
        <v>2.3876570000000001E-17</v>
      </c>
      <c r="BO106" s="44">
        <v>3.9672352999999998E-17</v>
      </c>
      <c r="BP106" s="44">
        <v>6.532695E-17</v>
      </c>
      <c r="BQ106" s="44">
        <v>1.0682880999999999E-16</v>
      </c>
      <c r="BR106" s="44">
        <v>1.7379225E-16</v>
      </c>
      <c r="BS106" s="44">
        <v>2.8168951999999999E-16</v>
      </c>
      <c r="BT106" s="44">
        <v>4.5543690000000003E-16</v>
      </c>
      <c r="BU106" s="44">
        <v>7.3446645000000003E-16</v>
      </c>
      <c r="BV106" s="44">
        <v>1.181536E-15</v>
      </c>
      <c r="BW106" s="44">
        <v>1.896305E-15</v>
      </c>
      <c r="BX106" s="44">
        <v>3.032416E-15</v>
      </c>
      <c r="BY106" s="44">
        <v>4.8289823000000002E-15</v>
      </c>
      <c r="BZ106" s="44">
        <v>7.6614859999999997E-15</v>
      </c>
      <c r="CA106" s="44">
        <v>1.2100687E-14</v>
      </c>
      <c r="CB106" s="44">
        <v>1.8995342E-14</v>
      </c>
      <c r="CC106" s="44">
        <v>2.9602652999999997E-14</v>
      </c>
      <c r="CD106" s="44">
        <v>4.5795929999999999E-14</v>
      </c>
      <c r="CE106" s="44">
        <v>7.0453510000000004E-14</v>
      </c>
      <c r="CF106" s="44">
        <v>1.0788102E-13</v>
      </c>
      <c r="CG106" s="44">
        <v>1.6438726000000001E-13</v>
      </c>
      <c r="CH106" s="44">
        <v>2.4851432E-13</v>
      </c>
      <c r="CI106" s="44">
        <v>3.7182502E-13</v>
      </c>
      <c r="CJ106" s="44">
        <v>5.4927795999999997E-13</v>
      </c>
      <c r="CK106" s="44">
        <v>7.9875917000000001E-13</v>
      </c>
      <c r="CL106" s="44">
        <v>1.1342235E-12</v>
      </c>
      <c r="CM106" s="44">
        <v>1.5454654E-12</v>
      </c>
      <c r="CN106" s="44">
        <v>0</v>
      </c>
      <c r="CO106" s="44">
        <v>2.4875241999999998E-21</v>
      </c>
      <c r="CP106" s="44">
        <v>9.1733109999999997E-21</v>
      </c>
      <c r="CQ106" s="44">
        <v>2.3338421E-20</v>
      </c>
      <c r="CR106" s="44">
        <v>5.1665389999999998E-20</v>
      </c>
      <c r="CS106" s="44">
        <v>1.062287E-19</v>
      </c>
      <c r="CT106" s="44">
        <v>2.0939371999999999E-19</v>
      </c>
      <c r="CU106" s="44">
        <v>4.0191860000000001E-19</v>
      </c>
      <c r="CV106" s="44">
        <v>7.5603946000000001E-19</v>
      </c>
      <c r="CW106" s="44">
        <v>1.396689E-18</v>
      </c>
      <c r="CX106" s="44">
        <v>2.5382105E-18</v>
      </c>
      <c r="CY106" s="44">
        <v>4.5457996E-18</v>
      </c>
      <c r="CZ106" s="44">
        <v>8.0519605E-18</v>
      </c>
      <c r="DA106" s="44">
        <v>1.4195520000000001E-17</v>
      </c>
      <c r="DB106" s="44">
        <v>2.5000719999999999E-17</v>
      </c>
      <c r="DC106" s="44">
        <v>4.3916419999999998E-17</v>
      </c>
      <c r="DD106" s="44">
        <v>7.6894120000000001E-17</v>
      </c>
      <c r="DE106" s="44">
        <v>1.3404703E-16</v>
      </c>
      <c r="DF106" s="44">
        <v>2.3161113000000002E-16</v>
      </c>
      <c r="DG106" s="44">
        <v>3.9563103999999999E-16</v>
      </c>
      <c r="DH106" s="44">
        <v>6.6930372999999997E-16</v>
      </c>
      <c r="DI106" s="44">
        <v>1.1251993E-15</v>
      </c>
      <c r="DJ106" s="44">
        <v>1.8904221000000001E-15</v>
      </c>
      <c r="DK106" s="44">
        <v>3.1778886999999999E-15</v>
      </c>
      <c r="DL106" s="44">
        <v>5.3152340000000003E-15</v>
      </c>
      <c r="DM106" s="44">
        <v>8.8025360000000004E-15</v>
      </c>
      <c r="DN106" s="44">
        <v>1.443914E-14</v>
      </c>
      <c r="DO106" s="44">
        <v>2.3435501000000001E-14</v>
      </c>
      <c r="DP106" s="44">
        <v>3.7650323000000001E-14</v>
      </c>
      <c r="DQ106" s="44">
        <v>6.0126510000000002E-14</v>
      </c>
      <c r="DR106" s="44">
        <v>9.6082859999999996E-14</v>
      </c>
      <c r="DS106" s="44">
        <v>1.5431534E-13</v>
      </c>
      <c r="DT106" s="44">
        <v>2.4885131000000002E-13</v>
      </c>
      <c r="DU106" s="44">
        <v>3.9947836000000002E-13</v>
      </c>
      <c r="DV106" s="44">
        <v>6.3174760000000004E-13</v>
      </c>
      <c r="DW106" s="44">
        <v>9.8217630000000005E-13</v>
      </c>
      <c r="DX106" s="44">
        <v>1.4988025999999999E-12</v>
      </c>
      <c r="DY106" s="44">
        <v>2.2346307000000001E-12</v>
      </c>
      <c r="DZ106" s="44">
        <v>3.2285482999999998E-12</v>
      </c>
      <c r="EA106" s="44">
        <v>4.4715898000000002E-12</v>
      </c>
      <c r="EB106" s="44">
        <v>0</v>
      </c>
      <c r="EC106" s="44">
        <v>4.3575264999999998E-21</v>
      </c>
      <c r="ED106" s="44">
        <v>1.610962E-20</v>
      </c>
      <c r="EE106" s="44">
        <v>4.1863064999999998E-20</v>
      </c>
      <c r="EF106" s="44">
        <v>9.6023784999999997E-20</v>
      </c>
      <c r="EG106" s="44">
        <v>2.0593036E-19</v>
      </c>
      <c r="EH106" s="44">
        <v>4.2267166E-19</v>
      </c>
      <c r="EI106" s="44">
        <v>8.4086689999999999E-19</v>
      </c>
      <c r="EJ106" s="44">
        <v>1.6264758000000001E-18</v>
      </c>
      <c r="EK106" s="44">
        <v>3.0828518999999999E-18</v>
      </c>
      <c r="EL106" s="44">
        <v>5.7405743000000002E-18</v>
      </c>
      <c r="EM106" s="44">
        <v>1.0580471E-17</v>
      </c>
      <c r="EN106" s="44">
        <v>1.939496E-17</v>
      </c>
      <c r="EO106" s="44">
        <v>3.5438226999999998E-17</v>
      </c>
      <c r="EP106" s="44">
        <v>6.4513979999999998E-17</v>
      </c>
      <c r="EQ106" s="44">
        <v>1.1678206999999999E-16</v>
      </c>
      <c r="ER106" s="44">
        <v>2.095081E-16</v>
      </c>
      <c r="ES106" s="44">
        <v>3.7130023E-16</v>
      </c>
      <c r="ET106" s="44">
        <v>6.4966009999999997E-16</v>
      </c>
      <c r="EU106" s="44">
        <v>1.1242101E-15</v>
      </c>
      <c r="EV106" s="44">
        <v>1.9301823000000001E-15</v>
      </c>
      <c r="EW106" s="44">
        <v>3.2931946000000001E-15</v>
      </c>
      <c r="EX106" s="44">
        <v>5.5738423000000002E-15</v>
      </c>
      <c r="EY106" s="44">
        <v>9.3561579999999997E-15</v>
      </c>
      <c r="EZ106" s="44">
        <v>1.5602594000000001E-14</v>
      </c>
      <c r="FA106" s="44">
        <v>2.5863178999999999E-14</v>
      </c>
      <c r="FB106" s="44">
        <v>4.266742E-14</v>
      </c>
      <c r="FC106" s="44">
        <v>7.0263960000000002E-14</v>
      </c>
      <c r="FD106" s="44">
        <v>1.1556974E-13</v>
      </c>
      <c r="FE106" s="44">
        <v>1.8985593E-13</v>
      </c>
      <c r="FF106" s="44">
        <v>3.1162520000000001E-13</v>
      </c>
      <c r="FG106" s="44">
        <v>5.0940475000000005E-13</v>
      </c>
      <c r="FH106" s="44">
        <v>8.2753180000000004E-13</v>
      </c>
      <c r="FI106" s="44">
        <v>1.3279475E-12</v>
      </c>
      <c r="FJ106" s="44">
        <v>2.0997503E-12</v>
      </c>
      <c r="FK106" s="44">
        <v>3.2644778999999998E-12</v>
      </c>
      <c r="FL106" s="44">
        <v>4.9775220000000003E-12</v>
      </c>
      <c r="FM106" s="44">
        <v>7.4243130000000004E-12</v>
      </c>
      <c r="FN106" s="44">
        <v>1.0774878E-11</v>
      </c>
      <c r="FO106" s="44">
        <v>1.4974834E-11</v>
      </c>
      <c r="FP106" s="44">
        <v>0</v>
      </c>
      <c r="FQ106" s="44">
        <v>8.8870219999999995E-21</v>
      </c>
      <c r="FR106" s="44">
        <v>3.3000839999999998E-20</v>
      </c>
      <c r="FS106" s="44">
        <v>8.6095466E-20</v>
      </c>
      <c r="FT106" s="44">
        <v>1.9729043000000001E-19</v>
      </c>
      <c r="FU106" s="44">
        <v>4.2008279999999999E-19</v>
      </c>
      <c r="FV106" s="44">
        <v>8.5324130000000002E-19</v>
      </c>
      <c r="FW106" s="44">
        <v>1.6802637E-18</v>
      </c>
      <c r="FX106" s="44">
        <v>3.2470509999999999E-18</v>
      </c>
      <c r="FY106" s="44">
        <v>6.2080223000000001E-18</v>
      </c>
      <c r="FZ106" s="44">
        <v>1.1788737999999999E-17</v>
      </c>
      <c r="GA106" s="44">
        <v>2.2255112000000001E-17</v>
      </c>
      <c r="GB106" s="44">
        <v>4.1725250000000001E-17</v>
      </c>
      <c r="GC106" s="44">
        <v>7.7424599999999994E-17</v>
      </c>
      <c r="GD106" s="44">
        <v>1.4170725999999999E-16</v>
      </c>
      <c r="GE106" s="44">
        <v>2.5566111999999999E-16</v>
      </c>
      <c r="GF106" s="44">
        <v>4.5552934000000005E-16</v>
      </c>
      <c r="GG106" s="44">
        <v>8.0430609999999996E-16</v>
      </c>
      <c r="GH106" s="44">
        <v>1.4114620000000001E-15</v>
      </c>
      <c r="GI106" s="44">
        <v>2.466687E-15</v>
      </c>
      <c r="GJ106" s="44">
        <v>4.2928240000000003E-15</v>
      </c>
      <c r="GK106" s="44">
        <v>7.4334969999999995E-15</v>
      </c>
      <c r="GL106" s="44">
        <v>1.2801091000000001E-14</v>
      </c>
      <c r="GM106" s="44">
        <v>2.1884187000000001E-14</v>
      </c>
      <c r="GN106" s="44">
        <v>3.7110438000000002E-14</v>
      </c>
      <c r="GO106" s="44">
        <v>6.2423224999999994E-14</v>
      </c>
      <c r="GP106" s="44">
        <v>1.0412028E-13</v>
      </c>
      <c r="GQ106" s="44">
        <v>1.725311E-13</v>
      </c>
      <c r="GR106" s="44">
        <v>2.8437334999999999E-13</v>
      </c>
      <c r="GS106" s="44">
        <v>4.6629689999999997E-13</v>
      </c>
      <c r="GT106" s="44">
        <v>7.610252E-13</v>
      </c>
      <c r="GU106" s="44">
        <v>1.2345066E-12</v>
      </c>
      <c r="GV106" s="44">
        <v>1.9864427000000001E-12</v>
      </c>
      <c r="GW106" s="44">
        <v>3.1609155000000001E-12</v>
      </c>
      <c r="GX106" s="44">
        <v>4.9570647000000002E-12</v>
      </c>
      <c r="GY106" s="44">
        <v>7.6655566E-12</v>
      </c>
      <c r="GZ106" s="44">
        <v>1.1660236999999999E-11</v>
      </c>
      <c r="HA106" s="44">
        <v>1.7380649999999999E-11</v>
      </c>
      <c r="HB106" s="44">
        <v>2.5204189999999999E-11</v>
      </c>
      <c r="HC106" s="44">
        <v>3.4968573E-11</v>
      </c>
      <c r="HD106" s="44">
        <v>0</v>
      </c>
      <c r="HE106" s="44">
        <v>2.0519198999999998E-20</v>
      </c>
      <c r="HF106" s="44">
        <v>7.6435540000000006E-20</v>
      </c>
      <c r="HG106" s="44">
        <v>1.9784642000000001E-19</v>
      </c>
      <c r="HH106" s="44">
        <v>4.4895413999999996E-19</v>
      </c>
      <c r="HI106" s="44">
        <v>9.5198799999999991E-19</v>
      </c>
      <c r="HJ106" s="44">
        <v>1.9393468999999999E-18</v>
      </c>
      <c r="HK106" s="44">
        <v>3.8464262000000003E-18</v>
      </c>
      <c r="HL106" s="44">
        <v>7.4707910000000001E-18</v>
      </c>
      <c r="HM106" s="44">
        <v>1.4233313000000001E-17</v>
      </c>
      <c r="HN106" s="44">
        <v>2.655442E-17</v>
      </c>
      <c r="HO106" s="44">
        <v>4.8487617E-17</v>
      </c>
      <c r="HP106" s="44">
        <v>8.7124519999999998E-17</v>
      </c>
      <c r="HQ106" s="44">
        <v>1.5518916999999999E-16</v>
      </c>
      <c r="HR106" s="44">
        <v>2.7615155999999998E-16</v>
      </c>
      <c r="HS106" s="44">
        <v>4.9241915999999998E-16</v>
      </c>
      <c r="HT106" s="44">
        <v>8.7990940000000004E-16</v>
      </c>
      <c r="HU106" s="44">
        <v>1.5753850000000001E-15</v>
      </c>
      <c r="HV106" s="44">
        <v>2.8222946999999999E-15</v>
      </c>
      <c r="HW106" s="44">
        <v>5.0278220000000002E-15</v>
      </c>
      <c r="HX106" s="44">
        <v>8.8591344999999992E-15</v>
      </c>
      <c r="HY106" s="44">
        <v>1.5418664E-14</v>
      </c>
      <c r="HZ106" s="44">
        <v>2.6499577000000001E-14</v>
      </c>
      <c r="IA106" s="44">
        <v>4.5037170000000001E-14</v>
      </c>
      <c r="IB106" s="44">
        <v>7.5756905999999999E-14</v>
      </c>
      <c r="IC106" s="44">
        <v>1.2632030000000001E-13</v>
      </c>
      <c r="ID106" s="44">
        <v>2.0885394000000001E-13</v>
      </c>
      <c r="IE106" s="44">
        <v>3.4255216E-13</v>
      </c>
      <c r="IF106" s="44">
        <v>5.5753120000000003E-13</v>
      </c>
      <c r="IG106" s="44">
        <v>9.0118639999999996E-13</v>
      </c>
      <c r="IH106" s="44">
        <v>1.4457218999999999E-12</v>
      </c>
      <c r="II106" s="44">
        <v>2.3031541999999999E-12</v>
      </c>
      <c r="IJ106" s="44">
        <v>3.6446989999999998E-12</v>
      </c>
      <c r="IK106" s="44">
        <v>5.7312979999999997E-12</v>
      </c>
      <c r="IL106" s="44">
        <v>8.9556956000000006E-12</v>
      </c>
      <c r="IM106" s="44">
        <v>1.3859793E-11</v>
      </c>
      <c r="IN106" s="44">
        <v>2.1165910000000001E-11</v>
      </c>
      <c r="IO106" s="44">
        <v>3.1766215000000003E-11</v>
      </c>
      <c r="IP106" s="44">
        <v>4.6537225000000002E-11</v>
      </c>
      <c r="IQ106" s="44">
        <v>6.5077669999999996E-11</v>
      </c>
      <c r="IR106" s="44">
        <v>0</v>
      </c>
      <c r="IS106" s="44">
        <v>6.8454349999999997E-20</v>
      </c>
      <c r="IT106" s="44">
        <v>2.5620976000000002E-19</v>
      </c>
      <c r="IU106" s="44">
        <v>6.6946353000000003E-19</v>
      </c>
      <c r="IV106" s="44">
        <v>1.5393943E-18</v>
      </c>
      <c r="IW106" s="44">
        <v>3.3139558000000001E-18</v>
      </c>
      <c r="IX106" s="44">
        <v>6.8368165000000001E-18</v>
      </c>
      <c r="IY106" s="44">
        <v>1.3658106999999999E-17</v>
      </c>
      <c r="IZ106" s="44">
        <v>2.6555395999999999E-17</v>
      </c>
      <c r="JA106" s="44">
        <v>5.0238990000000001E-17</v>
      </c>
      <c r="JB106" s="44">
        <v>9.2755200000000004E-17</v>
      </c>
      <c r="JC106" s="44">
        <v>1.6818641000000001E-16</v>
      </c>
      <c r="JD106" s="44">
        <v>3.0021812000000002E-16</v>
      </c>
      <c r="JE106" s="44">
        <v>5.2893700000000002E-16</v>
      </c>
      <c r="JF106" s="44">
        <v>9.2270500000000007E-16</v>
      </c>
      <c r="JG106" s="44">
        <v>1.5964535000000001E-15</v>
      </c>
      <c r="JH106" s="44">
        <v>2.7481440000000002E-15</v>
      </c>
      <c r="JI106" s="44">
        <v>4.7050060000000002E-15</v>
      </c>
      <c r="JJ106" s="44">
        <v>8.0087550000000005E-15</v>
      </c>
      <c r="JK106" s="44">
        <v>1.3564995499999999E-14</v>
      </c>
      <c r="JL106" s="44">
        <v>2.2874648000000001E-14</v>
      </c>
      <c r="JM106" s="44">
        <v>3.8406133999999999E-14</v>
      </c>
      <c r="JN106" s="44">
        <v>6.4214835000000005E-14</v>
      </c>
      <c r="JO106" s="44">
        <v>1.068775E-13</v>
      </c>
      <c r="JP106" s="44">
        <v>1.7642183999999999E-13</v>
      </c>
      <c r="JQ106" s="44">
        <v>2.8905900000000001E-13</v>
      </c>
      <c r="JR106" s="44">
        <v>4.6854593999999996E-13</v>
      </c>
      <c r="JS106" s="44">
        <v>7.5055999999999998E-13</v>
      </c>
      <c r="JT106" s="44">
        <v>1.185512E-12</v>
      </c>
      <c r="JU106" s="44">
        <v>1.8487924E-12</v>
      </c>
      <c r="JV106" s="44">
        <v>2.8550251999999999E-12</v>
      </c>
      <c r="JW106" s="44">
        <v>4.3780843000000003E-12</v>
      </c>
      <c r="JX106" s="44">
        <v>6.6858975000000002E-12</v>
      </c>
      <c r="JY106" s="44">
        <v>1.0174137000000001E-11</v>
      </c>
      <c r="JZ106" s="44">
        <v>1.5414249999999999E-11</v>
      </c>
      <c r="KA106" s="44">
        <v>2.3187454E-11</v>
      </c>
      <c r="KB106" s="44">
        <v>3.448638E-11</v>
      </c>
      <c r="KC106" s="44">
        <v>5.0370474999999999E-11</v>
      </c>
      <c r="KD106" s="44">
        <v>7.1773770000000006E-11</v>
      </c>
      <c r="KE106" s="44">
        <v>9.8440660000000004E-11</v>
      </c>
      <c r="KF106" s="44">
        <v>0</v>
      </c>
      <c r="KG106" s="44">
        <v>2.0818062999999999E-19</v>
      </c>
      <c r="KH106" s="44">
        <v>7.8035025000000002E-19</v>
      </c>
      <c r="KI106" s="44">
        <v>2.0501103000000002E-18</v>
      </c>
      <c r="KJ106" s="44">
        <v>4.7405564000000001E-18</v>
      </c>
      <c r="KK106" s="44">
        <v>1.0229193E-17</v>
      </c>
      <c r="KL106" s="44">
        <v>2.1032434999999999E-17</v>
      </c>
      <c r="KM106" s="44">
        <v>4.1586118000000001E-17</v>
      </c>
      <c r="KN106" s="44">
        <v>7.9504755999999999E-17</v>
      </c>
      <c r="KO106" s="44">
        <v>1.4752712E-16</v>
      </c>
      <c r="KP106" s="44">
        <v>2.6698176999999998E-16</v>
      </c>
      <c r="KQ106" s="44">
        <v>4.7311803000000004E-16</v>
      </c>
      <c r="KR106" s="44">
        <v>8.2620459999999996E-16</v>
      </c>
      <c r="KS106" s="44">
        <v>1.4244713E-15</v>
      </c>
      <c r="KT106" s="44">
        <v>2.4176920000000001E-15</v>
      </c>
      <c r="KU106" s="44">
        <v>4.0626774999999996E-15</v>
      </c>
      <c r="KV106" s="44">
        <v>6.7523784999999998E-15</v>
      </c>
      <c r="KW106" s="44">
        <v>1.11359184E-14</v>
      </c>
      <c r="KX106" s="44">
        <v>1.829482E-14</v>
      </c>
      <c r="KY106" s="44">
        <v>2.9973151999999998E-14</v>
      </c>
      <c r="KZ106" s="44">
        <v>4.8884369999999998E-14</v>
      </c>
      <c r="LA106" s="44">
        <v>7.9201659999999997E-14</v>
      </c>
      <c r="LB106" s="44">
        <v>1.2758127000000001E-13</v>
      </c>
      <c r="LC106" s="44">
        <v>2.0472583000000001E-13</v>
      </c>
      <c r="LD106" s="44">
        <v>3.2722097000000001E-13</v>
      </c>
      <c r="LE106" s="44">
        <v>5.1974803999999998E-13</v>
      </c>
      <c r="LF106" s="44">
        <v>8.1703060000000005E-13</v>
      </c>
      <c r="LG106" s="44">
        <v>1.2695136E-12</v>
      </c>
      <c r="LH106" s="44">
        <v>1.9560642E-12</v>
      </c>
      <c r="LI106" s="44">
        <v>2.9903013999999999E-12</v>
      </c>
      <c r="LJ106" s="44">
        <v>4.5323800000000001E-12</v>
      </c>
      <c r="LK106" s="44">
        <v>6.8054280000000001E-12</v>
      </c>
      <c r="LL106" s="44">
        <v>1.0117311E-11</v>
      </c>
      <c r="LM106" s="44">
        <v>1.4897593999999999E-11</v>
      </c>
      <c r="LN106" s="44">
        <v>2.1710487999999999E-11</v>
      </c>
      <c r="LO106" s="44">
        <v>3.1280776999999997E-11</v>
      </c>
      <c r="LP106" s="44">
        <v>4.4505121999999998E-11</v>
      </c>
      <c r="LQ106" s="44">
        <v>6.2317030000000002E-11</v>
      </c>
      <c r="LR106" s="44">
        <v>8.5422560000000005E-11</v>
      </c>
      <c r="LS106" s="44">
        <v>1.1361816999999999E-10</v>
      </c>
      <c r="LT106" s="44">
        <v>0</v>
      </c>
      <c r="LU106" s="44">
        <v>6.0095344E-19</v>
      </c>
      <c r="LV106" s="44">
        <v>2.2656698000000002E-18</v>
      </c>
      <c r="LW106" s="44">
        <v>5.9777110000000002E-18</v>
      </c>
      <c r="LX106" s="44">
        <v>1.3805510399999999E-17</v>
      </c>
      <c r="LY106" s="44">
        <v>2.9558064999999997E-17</v>
      </c>
      <c r="LZ106" s="44">
        <v>6.0109029999999994E-17</v>
      </c>
      <c r="MA106" s="44">
        <v>1.173852E-16</v>
      </c>
      <c r="MB106" s="44">
        <v>2.219075E-16</v>
      </c>
      <c r="MC106" s="44">
        <v>4.0930976999999998E-16</v>
      </c>
      <c r="MD106" s="44">
        <v>7.4127349999999997E-16</v>
      </c>
      <c r="ME106" s="44">
        <v>1.3250152000000001E-15</v>
      </c>
      <c r="MF106" s="44">
        <v>2.3392638000000002E-15</v>
      </c>
      <c r="MG106" s="44">
        <v>4.0745490000000001E-15</v>
      </c>
      <c r="MH106" s="44">
        <v>6.9761500000000004E-15</v>
      </c>
      <c r="MI106" s="44">
        <v>1.1723376000000001E-14</v>
      </c>
      <c r="MJ106" s="44">
        <v>1.9304259E-14</v>
      </c>
      <c r="MK106" s="44">
        <v>3.1175786000000001E-14</v>
      </c>
      <c r="ML106" s="44">
        <v>4.9569882999999999E-14</v>
      </c>
      <c r="MM106" s="44">
        <v>7.8113279999999998E-14</v>
      </c>
      <c r="MN106" s="44">
        <v>1.2239672E-13</v>
      </c>
      <c r="MO106" s="44">
        <v>1.9091636999999999E-13</v>
      </c>
      <c r="MP106" s="44">
        <v>2.964958E-13</v>
      </c>
      <c r="MQ106" s="44">
        <v>4.5826834999999998E-13</v>
      </c>
      <c r="MR106" s="44">
        <v>7.0493252999999999E-13</v>
      </c>
      <c r="MS106" s="44">
        <v>1.0796401999999999E-12</v>
      </c>
      <c r="MT106" s="44">
        <v>1.642977E-12</v>
      </c>
      <c r="MU106" s="44">
        <v>2.4785297999999998E-12</v>
      </c>
      <c r="MV106" s="44">
        <v>3.7023014999999997E-12</v>
      </c>
      <c r="MW106" s="44">
        <v>5.4833116999999998E-12</v>
      </c>
      <c r="MX106" s="44">
        <v>8.0680389999999998E-12</v>
      </c>
      <c r="MY106" s="44">
        <v>1.1798321000000001E-11</v>
      </c>
      <c r="MZ106" s="44">
        <v>1.7131184999999999E-11</v>
      </c>
      <c r="NA106" s="44">
        <v>2.4670228E-11</v>
      </c>
      <c r="NB106" s="44">
        <v>3.5206900000000001E-11</v>
      </c>
      <c r="NC106" s="44">
        <v>4.9777450000000003E-11</v>
      </c>
      <c r="ND106" s="44">
        <v>6.9695959999999997E-11</v>
      </c>
      <c r="NE106" s="44">
        <v>9.6439794000000002E-11</v>
      </c>
      <c r="NF106" s="44">
        <v>1.3130483000000001E-10</v>
      </c>
      <c r="NG106" s="44">
        <v>1.7379705999999999E-10</v>
      </c>
      <c r="NH106" s="44">
        <v>0</v>
      </c>
      <c r="NI106" s="44">
        <v>7.6495820000000002E-19</v>
      </c>
      <c r="NJ106" s="44">
        <v>2.8928628000000001E-18</v>
      </c>
      <c r="NK106" s="44">
        <v>7.6082659999999994E-18</v>
      </c>
      <c r="NL106" s="44">
        <v>1.7465096E-17</v>
      </c>
      <c r="NM106" s="44">
        <v>3.7213793999999998E-17</v>
      </c>
      <c r="NN106" s="44">
        <v>7.5546404999999996E-17</v>
      </c>
      <c r="NO106" s="44">
        <v>1.481885E-16</v>
      </c>
      <c r="NP106" s="44">
        <v>2.8288171000000001E-16</v>
      </c>
      <c r="NQ106" s="44">
        <v>5.2752634999999998E-16</v>
      </c>
      <c r="NR106" s="44">
        <v>9.6279019999999998E-16</v>
      </c>
      <c r="NS106" s="44">
        <v>1.7179638999999999E-15</v>
      </c>
      <c r="NT106" s="44">
        <v>2.9961336000000002E-15</v>
      </c>
      <c r="NU106" s="44">
        <v>5.1022694000000001E-15</v>
      </c>
      <c r="NV106" s="44">
        <v>8.5034410000000006E-15</v>
      </c>
      <c r="NW106" s="44">
        <v>1.3934597499999999E-14</v>
      </c>
      <c r="NX106" s="44">
        <v>2.2579656999999999E-14</v>
      </c>
      <c r="NY106" s="44">
        <v>3.6312834E-14</v>
      </c>
      <c r="NZ106" s="44">
        <v>5.8089783999999996E-14</v>
      </c>
      <c r="OA106" s="44">
        <v>9.2399269999999995E-14</v>
      </c>
      <c r="OB106" s="44">
        <v>1.4594443999999999E-13</v>
      </c>
      <c r="OC106" s="44">
        <v>2.2813662999999999E-13</v>
      </c>
      <c r="OD106" s="44">
        <v>3.5200579999999998E-13</v>
      </c>
      <c r="OE106" s="44">
        <v>5.3592049999999999E-13</v>
      </c>
      <c r="OF106" s="44">
        <v>8.0652430000000004E-13</v>
      </c>
      <c r="OG106" s="44">
        <v>1.2040122000000001E-12</v>
      </c>
      <c r="OH106" s="44">
        <v>1.7917753E-12</v>
      </c>
      <c r="OI106" s="44">
        <v>2.6685742999999999E-12</v>
      </c>
      <c r="OJ106" s="44">
        <v>3.9846750000000003E-12</v>
      </c>
      <c r="OK106" s="44">
        <v>5.9546769999999997E-12</v>
      </c>
      <c r="OL106" s="44">
        <v>8.8635010000000005E-12</v>
      </c>
      <c r="OM106" s="44">
        <v>1.3077923E-11</v>
      </c>
      <c r="ON106" s="44">
        <v>1.9079135999999999E-11</v>
      </c>
      <c r="OO106" s="44">
        <v>2.7541898E-11</v>
      </c>
      <c r="OP106" s="44">
        <v>3.9405240000000001E-11</v>
      </c>
      <c r="OQ106" s="44">
        <v>5.5950289999999997E-11</v>
      </c>
      <c r="OR106" s="44">
        <v>7.8975220000000002E-11</v>
      </c>
      <c r="OS106" s="44">
        <v>1.1066507E-10</v>
      </c>
      <c r="OT106" s="44">
        <v>1.5297328999999999E-10</v>
      </c>
      <c r="OU106" s="44">
        <v>2.0512167000000001E-10</v>
      </c>
      <c r="OV106" s="44">
        <v>0</v>
      </c>
      <c r="OW106" s="44">
        <v>5.3749223999999998E-19</v>
      </c>
      <c r="OX106" s="44">
        <v>2.0302996999999998E-18</v>
      </c>
      <c r="OY106" s="44">
        <v>5.2952289999999999E-18</v>
      </c>
      <c r="OZ106" s="44">
        <v>1.1979099E-17</v>
      </c>
      <c r="PA106" s="44">
        <v>2.4974133000000001E-17</v>
      </c>
      <c r="PB106" s="44">
        <v>4.9491241999999999E-17</v>
      </c>
      <c r="PC106" s="44">
        <v>9.4752660000000001E-17</v>
      </c>
      <c r="PD106" s="44">
        <v>1.7689865999999999E-16</v>
      </c>
      <c r="PE106" s="44">
        <v>3.2330989999999999E-16</v>
      </c>
      <c r="PF106" s="44">
        <v>5.7855214000000001E-16</v>
      </c>
      <c r="PG106" s="44">
        <v>1.011778E-15</v>
      </c>
      <c r="PH106" s="44">
        <v>1.7257672999999999E-15</v>
      </c>
      <c r="PI106" s="44">
        <v>2.8753438E-15</v>
      </c>
      <c r="PJ106" s="44">
        <v>4.7088107E-15</v>
      </c>
      <c r="PK106" s="44">
        <v>7.6229690000000003E-15</v>
      </c>
      <c r="PL106" s="44">
        <v>1.22387824E-14</v>
      </c>
      <c r="PM106" s="44">
        <v>1.953915E-14</v>
      </c>
      <c r="PN106" s="44">
        <v>3.1026322000000001E-14</v>
      </c>
      <c r="PO106" s="44">
        <v>4.8943884999999999E-14</v>
      </c>
      <c r="PP106" s="44">
        <v>7.6490190000000001E-14</v>
      </c>
      <c r="PQ106" s="44">
        <v>1.18364E-13</v>
      </c>
      <c r="PR106" s="44">
        <v>1.8178308000000001E-13</v>
      </c>
      <c r="PS106" s="44">
        <v>2.7795775000000002E-13</v>
      </c>
      <c r="PT106" s="44">
        <v>4.2441860000000002E-13</v>
      </c>
      <c r="PU106" s="44">
        <v>6.4915006000000003E-13</v>
      </c>
      <c r="PV106" s="44">
        <v>9.9544180000000008E-13</v>
      </c>
      <c r="PW106" s="44">
        <v>1.5258127999999999E-12</v>
      </c>
      <c r="PX106" s="44">
        <v>2.3249597E-12</v>
      </c>
      <c r="PY106" s="44">
        <v>3.5066021E-12</v>
      </c>
      <c r="PZ106" s="44">
        <v>5.2281799999999996E-12</v>
      </c>
      <c r="QA106" s="44">
        <v>7.7225020000000002E-12</v>
      </c>
      <c r="QB106" s="44">
        <v>1.1352902E-11</v>
      </c>
      <c r="QC106" s="44">
        <v>1.6688257999999999E-11</v>
      </c>
      <c r="QD106" s="44">
        <v>2.4550511E-11</v>
      </c>
      <c r="QE106" s="44">
        <v>3.6081804000000001E-11</v>
      </c>
      <c r="QF106" s="44">
        <v>5.2792812000000001E-11</v>
      </c>
      <c r="QG106" s="44">
        <v>7.6279700000000002E-11</v>
      </c>
      <c r="QH106" s="44">
        <v>1.0760834999999999E-10</v>
      </c>
      <c r="QI106" s="44">
        <v>1.4610052000000001E-10</v>
      </c>
      <c r="QJ106" s="44">
        <v>0</v>
      </c>
      <c r="QK106" s="44">
        <v>2.5406863000000001E-19</v>
      </c>
      <c r="QL106" s="44">
        <v>9.4943930000000004E-19</v>
      </c>
      <c r="QM106" s="44">
        <v>2.4517055999999999E-18</v>
      </c>
      <c r="QN106" s="44">
        <v>5.5220510000000001E-18</v>
      </c>
      <c r="QO106" s="44">
        <v>1.1616118E-17</v>
      </c>
      <c r="QP106" s="44">
        <v>2.3378862000000001E-17</v>
      </c>
      <c r="QQ106" s="44">
        <v>4.5456674999999998E-17</v>
      </c>
      <c r="QR106" s="44">
        <v>8.5765359999999996E-17</v>
      </c>
      <c r="QS106" s="44">
        <v>1.5705301000000001E-16</v>
      </c>
      <c r="QT106" s="44">
        <v>2.7911716000000001E-16</v>
      </c>
      <c r="QU106" s="44">
        <v>4.83318E-16</v>
      </c>
      <c r="QV106" s="44">
        <v>8.2133910000000001E-16</v>
      </c>
      <c r="QW106" s="44">
        <v>1.3831403E-15</v>
      </c>
      <c r="QX106" s="44">
        <v>2.3235230000000002E-15</v>
      </c>
      <c r="QY106" s="44">
        <v>3.8910863999999997E-15</v>
      </c>
      <c r="QZ106" s="44">
        <v>6.4776300000000003E-15</v>
      </c>
      <c r="RA106" s="44">
        <v>1.0659832600000001E-14</v>
      </c>
      <c r="RB106" s="44">
        <v>1.7258046999999999E-14</v>
      </c>
      <c r="RC106" s="44">
        <v>2.7486211999999999E-14</v>
      </c>
      <c r="RD106" s="44">
        <v>4.3164775000000001E-14</v>
      </c>
      <c r="RE106" s="44">
        <v>6.7165186000000001E-14</v>
      </c>
      <c r="RF106" s="44">
        <v>1.0446686000000001E-13</v>
      </c>
      <c r="RG106" s="44">
        <v>1.6283206000000001E-13</v>
      </c>
      <c r="RH106" s="44">
        <v>2.5457329999999998E-13</v>
      </c>
      <c r="RI106" s="44">
        <v>3.9911447000000002E-13</v>
      </c>
      <c r="RJ106" s="44">
        <v>6.2556785E-13</v>
      </c>
      <c r="RK106" s="44">
        <v>9.7683099999999996E-13</v>
      </c>
      <c r="RL106" s="44">
        <v>1.5176842999999999E-12</v>
      </c>
      <c r="RM106" s="44">
        <v>2.3504735000000002E-12</v>
      </c>
      <c r="RN106" s="44">
        <v>3.6403275999999999E-12</v>
      </c>
      <c r="RO106" s="44">
        <v>5.6497996000000002E-12</v>
      </c>
      <c r="RP106" s="44">
        <v>8.7789199999999995E-12</v>
      </c>
      <c r="RQ106" s="44">
        <v>1.3600703000000001E-11</v>
      </c>
      <c r="RR106" s="44">
        <v>2.0882796999999999E-11</v>
      </c>
      <c r="RS106" s="44">
        <v>3.1614735000000001E-11</v>
      </c>
      <c r="RT106" s="44">
        <v>4.6968695999999997E-11</v>
      </c>
      <c r="RU106" s="44">
        <v>6.8209469999999994E-11</v>
      </c>
      <c r="RV106" s="44">
        <v>9.6376480000000005E-11</v>
      </c>
      <c r="RW106" s="44">
        <v>1.3123805E-10</v>
      </c>
      <c r="RX106" s="44">
        <v>0</v>
      </c>
      <c r="RY106" s="44">
        <v>1.0773533000000001E-19</v>
      </c>
      <c r="RZ106" s="44">
        <v>4.0390239999999998E-19</v>
      </c>
      <c r="SA106" s="44">
        <v>1.0533913E-18</v>
      </c>
      <c r="SB106" s="44">
        <v>2.3967734E-18</v>
      </c>
      <c r="SC106" s="44">
        <v>5.0315189999999997E-18</v>
      </c>
      <c r="SD106" s="44">
        <v>1.0001547499999999E-17</v>
      </c>
      <c r="SE106" s="44">
        <v>1.9048646000000001E-17</v>
      </c>
      <c r="SF106" s="44">
        <v>3.5033699999999999E-17</v>
      </c>
      <c r="SG106" s="44">
        <v>6.2655599999999995E-17</v>
      </c>
      <c r="SH106" s="44">
        <v>1.10162657E-16</v>
      </c>
      <c r="SI106" s="44">
        <v>1.9228846999999999E-16</v>
      </c>
      <c r="SJ106" s="44">
        <v>3.3456436000000001E-16</v>
      </c>
      <c r="SK106" s="44">
        <v>5.8123109999999998E-16</v>
      </c>
      <c r="SL106" s="44">
        <v>1.0023967000000001E-15</v>
      </c>
      <c r="SM106" s="44">
        <v>1.7074217999999999E-15</v>
      </c>
      <c r="SN106" s="44">
        <v>2.8707462999999998E-15</v>
      </c>
      <c r="SO106" s="44">
        <v>4.7762963999999998E-15</v>
      </c>
      <c r="SP106" s="44">
        <v>7.9087979999999998E-15</v>
      </c>
      <c r="SQ106" s="44">
        <v>1.3081024E-14</v>
      </c>
      <c r="SR106" s="44">
        <v>2.1666845000000001E-14</v>
      </c>
      <c r="SS106" s="44">
        <v>3.605236E-14</v>
      </c>
      <c r="ST106" s="44">
        <v>5.9807120000000001E-14</v>
      </c>
      <c r="SU106" s="44">
        <v>9.8733406000000005E-14</v>
      </c>
      <c r="SV106" s="44">
        <v>1.6173739E-13</v>
      </c>
      <c r="SW106" s="44">
        <v>2.625678E-13</v>
      </c>
      <c r="SX106" s="44">
        <v>4.2282164000000002E-13</v>
      </c>
      <c r="SY106" s="44">
        <v>6.7724124999999996E-13</v>
      </c>
      <c r="SZ106" s="44">
        <v>1.0833882999999999E-12</v>
      </c>
      <c r="TA106" s="44">
        <v>1.7372782E-12</v>
      </c>
      <c r="TB106" s="44">
        <v>2.7947127999999999E-12</v>
      </c>
      <c r="TC106" s="44">
        <v>4.5056050000000002E-12</v>
      </c>
      <c r="TD106" s="44">
        <v>7.2555434000000003E-12</v>
      </c>
      <c r="TE106" s="44">
        <v>1.1633563E-11</v>
      </c>
      <c r="TF106" s="44">
        <v>1.849214E-11</v>
      </c>
      <c r="TG106" s="44">
        <v>2.9010027000000001E-11</v>
      </c>
      <c r="TH106" s="44">
        <v>4.476537E-11</v>
      </c>
      <c r="TI106" s="44">
        <v>6.7695086000000003E-11</v>
      </c>
      <c r="TJ106" s="44">
        <v>9.9504973999999994E-11</v>
      </c>
      <c r="TK106" s="44">
        <v>1.3937339000000001E-10</v>
      </c>
      <c r="TL106" s="44">
        <v>0</v>
      </c>
      <c r="TM106" s="44">
        <v>6.2307229999999994E-20</v>
      </c>
      <c r="TN106" s="44">
        <v>2.3296510000000001E-19</v>
      </c>
      <c r="TO106" s="44">
        <v>6.0477330000000003E-19</v>
      </c>
      <c r="TP106" s="44">
        <v>1.3688393999999999E-18</v>
      </c>
      <c r="TQ106" s="44">
        <v>2.8656154000000001E-18</v>
      </c>
      <c r="TR106" s="44">
        <v>5.7013647E-18</v>
      </c>
      <c r="TS106" s="44">
        <v>1.0972139E-17</v>
      </c>
      <c r="TT106" s="44">
        <v>2.0654257000000001E-17</v>
      </c>
      <c r="TU106" s="44">
        <v>3.8318550000000002E-17</v>
      </c>
      <c r="TV106" s="44">
        <v>7.0235110000000001E-17</v>
      </c>
      <c r="TW106" s="44">
        <v>1.2743011000000001E-16</v>
      </c>
      <c r="TX106" s="44">
        <v>2.2911294E-16</v>
      </c>
      <c r="TY106" s="44">
        <v>4.0853889999999998E-16</v>
      </c>
      <c r="TZ106" s="44">
        <v>7.2354799999999996E-16</v>
      </c>
      <c r="UA106" s="44">
        <v>1.2758289000000001E-15</v>
      </c>
      <c r="UB106" s="44">
        <v>2.244222E-15</v>
      </c>
      <c r="UC106" s="44">
        <v>3.9417790000000001E-15</v>
      </c>
      <c r="UD106" s="44">
        <v>6.9106569999999999E-15</v>
      </c>
      <c r="UE106" s="44">
        <v>1.2094558E-14</v>
      </c>
      <c r="UF106" s="44">
        <v>2.1133950999999999E-14</v>
      </c>
      <c r="UG106" s="44">
        <v>3.6686359999999998E-14</v>
      </c>
      <c r="UH106" s="44">
        <v>6.2916540000000003E-14</v>
      </c>
      <c r="UI106" s="44">
        <v>1.06378536E-13</v>
      </c>
      <c r="UJ106" s="44">
        <v>1.7901074E-13</v>
      </c>
      <c r="UK106" s="44">
        <v>3.0000960000000002E-13</v>
      </c>
      <c r="UL106" s="44">
        <v>5.0132175000000003E-13</v>
      </c>
      <c r="UM106" s="44">
        <v>8.3597309999999999E-13</v>
      </c>
      <c r="UN106" s="44">
        <v>1.3882341E-12</v>
      </c>
      <c r="UO106" s="44">
        <v>2.2907517999999999E-12</v>
      </c>
      <c r="UP106" s="44">
        <v>3.7449496999999999E-12</v>
      </c>
      <c r="UQ106" s="44">
        <v>6.0580542E-12</v>
      </c>
      <c r="UR106" s="44">
        <v>9.6676820000000002E-12</v>
      </c>
      <c r="US106" s="44">
        <v>1.5212003999999998E-11</v>
      </c>
      <c r="UT106" s="44">
        <v>2.3674717E-11</v>
      </c>
      <c r="UU106" s="44">
        <v>3.6470225999999999E-11</v>
      </c>
      <c r="UV106" s="44">
        <v>5.5360903000000001E-11</v>
      </c>
      <c r="UW106" s="44">
        <v>8.2315176E-11</v>
      </c>
      <c r="UX106" s="44">
        <v>1.1912127999999999E-10</v>
      </c>
      <c r="UY106" s="44">
        <v>1.647162E-10</v>
      </c>
      <c r="UZ106" s="44">
        <v>0</v>
      </c>
      <c r="VA106" s="44">
        <v>5.8409194000000002E-20</v>
      </c>
      <c r="VB106" s="44">
        <v>2.1932952000000002E-19</v>
      </c>
      <c r="VC106" s="44">
        <v>5.7199660000000002E-19</v>
      </c>
      <c r="VD106" s="44">
        <v>1.2981110000000001E-18</v>
      </c>
      <c r="VE106" s="44">
        <v>2.7318935999999998E-18</v>
      </c>
      <c r="VF106" s="44">
        <v>5.4950286E-18</v>
      </c>
      <c r="VG106" s="44">
        <v>1.0729312000000001E-17</v>
      </c>
      <c r="VH106" s="44">
        <v>2.0531495E-17</v>
      </c>
      <c r="VI106" s="44">
        <v>3.8743627999999999E-17</v>
      </c>
      <c r="VJ106" s="44">
        <v>7.2455489999999997E-17</v>
      </c>
      <c r="VK106" s="44">
        <v>1.3476499000000001E-16</v>
      </c>
      <c r="VL106" s="44">
        <v>2.4960479999999998E-16</v>
      </c>
      <c r="VM106" s="44">
        <v>4.6042040000000002E-16</v>
      </c>
      <c r="VN106" s="44">
        <v>8.4562666000000001E-16</v>
      </c>
      <c r="VO106" s="44">
        <v>1.5464691E-15</v>
      </c>
      <c r="VP106" s="44">
        <v>2.8202472000000001E-15</v>
      </c>
      <c r="VQ106" s="44">
        <v>5.1409140000000002E-15</v>
      </c>
      <c r="VR106" s="44">
        <v>9.3593309999999996E-15</v>
      </c>
      <c r="VS106" s="44">
        <v>1.6937938E-14</v>
      </c>
      <c r="VT106" s="44">
        <v>3.0325151999999997E-14</v>
      </c>
      <c r="VU106" s="44">
        <v>5.3743526000000003E-14</v>
      </c>
      <c r="VV106" s="44">
        <v>9.4632299999999999E-14</v>
      </c>
      <c r="VW106" s="44">
        <v>1.6600442000000001E-13</v>
      </c>
      <c r="VX106" s="44">
        <v>2.8891545999999998E-13</v>
      </c>
      <c r="VY106" s="44">
        <v>4.9932409999999998E-13</v>
      </c>
      <c r="VZ106" s="44">
        <v>8.5610745000000002E-13</v>
      </c>
      <c r="WA106" s="44">
        <v>1.4525972999999999E-12</v>
      </c>
      <c r="WB106" s="44">
        <v>2.4352450000000001E-12</v>
      </c>
      <c r="WC106" s="44">
        <v>4.0283699999999997E-12</v>
      </c>
      <c r="WD106" s="44">
        <v>6.579831E-12</v>
      </c>
      <c r="WE106" s="44">
        <v>1.0638052E-11</v>
      </c>
      <c r="WF106" s="44">
        <v>1.7079033999999999E-11</v>
      </c>
      <c r="WG106" s="44">
        <v>2.7250325E-11</v>
      </c>
      <c r="WH106" s="44">
        <v>4.3212821999999999E-11</v>
      </c>
      <c r="WI106" s="44">
        <v>6.8055090000000005E-11</v>
      </c>
      <c r="WJ106" s="44">
        <v>1.0603234E-10</v>
      </c>
      <c r="WK106" s="44">
        <v>1.6206832999999999E-10</v>
      </c>
      <c r="WL106" s="44">
        <v>2.4006904999999999E-10</v>
      </c>
      <c r="WM106" s="44">
        <v>3.3843295E-10</v>
      </c>
      <c r="WN106" s="44">
        <v>0</v>
      </c>
      <c r="WO106" s="44">
        <v>4.4279663E-20</v>
      </c>
      <c r="WP106" s="44">
        <v>1.6468711000000001E-19</v>
      </c>
      <c r="WQ106" s="44">
        <v>4.2710848E-19</v>
      </c>
      <c r="WR106" s="44">
        <v>9.7767890000000002E-19</v>
      </c>
      <c r="WS106" s="44">
        <v>2.1043910999999999E-18</v>
      </c>
      <c r="WT106" s="44">
        <v>4.36783E-18</v>
      </c>
      <c r="WU106" s="44">
        <v>8.836167E-18</v>
      </c>
      <c r="WV106" s="44">
        <v>1.7522504E-17</v>
      </c>
      <c r="WW106" s="44">
        <v>3.4198000000000002E-17</v>
      </c>
      <c r="WX106" s="44">
        <v>6.5660060000000005E-17</v>
      </c>
      <c r="WY106" s="44">
        <v>1.2395929E-16</v>
      </c>
      <c r="WZ106" s="44">
        <v>2.3074617E-16</v>
      </c>
      <c r="XA106" s="44">
        <v>4.2582439999999998E-16</v>
      </c>
      <c r="XB106" s="44">
        <v>7.8347503999999997E-16</v>
      </c>
      <c r="XC106" s="44">
        <v>1.4414885999999999E-15</v>
      </c>
      <c r="XD106" s="44">
        <v>2.6458196000000001E-15</v>
      </c>
      <c r="XE106" s="44">
        <v>4.8203718000000003E-15</v>
      </c>
      <c r="XF106" s="44">
        <v>8.7146969999999999E-15</v>
      </c>
      <c r="XG106" s="44">
        <v>1.5738912000000001E-14</v>
      </c>
      <c r="XH106" s="44">
        <v>2.8551919999999997E-14</v>
      </c>
      <c r="XI106" s="44">
        <v>5.1943415000000001E-14</v>
      </c>
      <c r="XJ106" s="44">
        <v>9.4385986000000005E-14</v>
      </c>
      <c r="XK106" s="44">
        <v>1.7057299999999999E-13</v>
      </c>
      <c r="XL106" s="44">
        <v>3.0557466000000002E-13</v>
      </c>
      <c r="XM106" s="44">
        <v>5.3911243000000004E-13</v>
      </c>
      <c r="XN106" s="44">
        <v>9.3445769999999992E-13</v>
      </c>
      <c r="XO106" s="44">
        <v>1.5893650999999999E-12</v>
      </c>
      <c r="XP106" s="44">
        <v>2.6682738000000001E-12</v>
      </c>
      <c r="XQ106" s="44">
        <v>4.4355903000000003E-12</v>
      </c>
      <c r="XR106" s="44">
        <v>7.2850259999999994E-12</v>
      </c>
      <c r="XS106" s="44">
        <v>1.1911051E-11</v>
      </c>
      <c r="XT106" s="44">
        <v>1.9282029999999999E-11</v>
      </c>
      <c r="XU106" s="44">
        <v>3.0931924000000002E-11</v>
      </c>
      <c r="XV106" s="44">
        <v>4.8905053999999997E-11</v>
      </c>
      <c r="XW106" s="44">
        <v>7.5784330000000001E-11</v>
      </c>
      <c r="XX106" s="44">
        <v>1.1449077E-10</v>
      </c>
      <c r="XY106" s="44">
        <v>1.6829034000000001E-10</v>
      </c>
      <c r="XZ106" s="44">
        <v>2.3994960000000001E-10</v>
      </c>
      <c r="YA106" s="44">
        <v>3.2793848000000001E-10</v>
      </c>
      <c r="YB106" s="44">
        <v>0</v>
      </c>
      <c r="YC106" s="44">
        <v>9.8777440000000003E-20</v>
      </c>
      <c r="YD106" s="44">
        <v>3.6896471000000001E-19</v>
      </c>
      <c r="YE106" s="44">
        <v>9.753064E-19</v>
      </c>
      <c r="YF106" s="44">
        <v>2.2844892000000001E-18</v>
      </c>
      <c r="YG106" s="44">
        <v>5.0161599999999998E-18</v>
      </c>
      <c r="YH106" s="44">
        <v>1.0572463399999999E-17</v>
      </c>
      <c r="YI106" s="44">
        <v>2.1637657999999999E-17</v>
      </c>
      <c r="YJ106" s="44">
        <v>4.3301170000000001E-17</v>
      </c>
      <c r="YK106" s="44">
        <v>8.5197876000000004E-17</v>
      </c>
      <c r="YL106" s="44">
        <v>1.6578935E-16</v>
      </c>
      <c r="YM106" s="44">
        <v>3.2055416999999999E-16</v>
      </c>
      <c r="YN106" s="44">
        <v>6.1678739999999998E-16</v>
      </c>
      <c r="YO106" s="44">
        <v>1.1807151000000001E-15</v>
      </c>
      <c r="YP106" s="44">
        <v>2.2457353000000001E-15</v>
      </c>
      <c r="YQ106" s="44">
        <v>4.2441103000000002E-15</v>
      </c>
      <c r="YR106" s="44">
        <v>7.9719870000000001E-15</v>
      </c>
      <c r="YS106" s="44">
        <v>1.4873283999999999E-14</v>
      </c>
      <c r="YT106" s="44">
        <v>2.7555188E-14</v>
      </c>
      <c r="YU106" s="44">
        <v>5.0734399999999999E-14</v>
      </c>
      <c r="YV106" s="44">
        <v>9.2974774999999999E-14</v>
      </c>
      <c r="YW106" s="44">
        <v>1.6963564E-13</v>
      </c>
      <c r="YX106" s="44">
        <v>3.0815876999999998E-13</v>
      </c>
      <c r="YY106" s="44">
        <v>5.5697410000000004E-13</v>
      </c>
      <c r="YZ106" s="44">
        <v>9.9855560000000002E-13</v>
      </c>
      <c r="ZA106" s="44">
        <v>1.7689748E-12</v>
      </c>
      <c r="ZB106" s="44">
        <v>3.0797407E-12</v>
      </c>
      <c r="ZC106" s="44">
        <v>5.2514970000000003E-12</v>
      </c>
      <c r="ZD106" s="44">
        <v>8.7562995000000003E-12</v>
      </c>
      <c r="ZE106" s="44">
        <v>1.4299855999999999E-11</v>
      </c>
      <c r="ZF106" s="44">
        <v>2.2931632E-11</v>
      </c>
      <c r="ZG106" s="44">
        <v>3.6078494000000003E-11</v>
      </c>
      <c r="ZH106" s="44">
        <v>5.5707595000000002E-11</v>
      </c>
      <c r="ZI106" s="44">
        <v>8.4579230000000002E-11</v>
      </c>
      <c r="ZJ106" s="44">
        <v>1.2650563000000001E-10</v>
      </c>
      <c r="ZK106" s="44">
        <v>1.8678340999999999E-10</v>
      </c>
      <c r="ZL106" s="44">
        <v>2.7214039999999998E-10</v>
      </c>
      <c r="ZM106" s="44">
        <v>3.9015466000000002E-10</v>
      </c>
      <c r="ZN106" s="44">
        <v>5.4745075000000004E-10</v>
      </c>
      <c r="ZO106" s="44">
        <v>7.4034545000000003E-10</v>
      </c>
      <c r="ZP106" s="44">
        <v>0</v>
      </c>
      <c r="ZQ106" s="44">
        <v>1.8241243E-19</v>
      </c>
      <c r="ZR106" s="44">
        <v>6.8479879999999996E-19</v>
      </c>
      <c r="ZS106" s="44">
        <v>1.8015033999999998E-18</v>
      </c>
      <c r="ZT106" s="44">
        <v>4.1626156000000003E-18</v>
      </c>
      <c r="ZU106" s="44">
        <v>8.9655660000000007E-18</v>
      </c>
      <c r="ZV106" s="44">
        <v>1.8485042000000001E-17</v>
      </c>
      <c r="ZW106" s="44">
        <v>3.7067547999999999E-17</v>
      </c>
      <c r="ZX106" s="44">
        <v>7.3086899999999999E-17</v>
      </c>
      <c r="ZY106" s="44">
        <v>1.4240391999999999E-16</v>
      </c>
      <c r="ZZ106" s="44">
        <v>2.7457314000000002E-16</v>
      </c>
      <c r="AAA106" s="44">
        <v>5.2339473000000005E-16</v>
      </c>
      <c r="AAB106" s="44">
        <v>9.849695E-16</v>
      </c>
      <c r="AAC106" s="44">
        <v>1.8287089999999999E-15</v>
      </c>
      <c r="AAD106" s="44">
        <v>3.3512515999999999E-15</v>
      </c>
      <c r="AAE106" s="44">
        <v>6.0721910000000004E-15</v>
      </c>
      <c r="AAF106" s="44">
        <v>1.0926789999999999E-14</v>
      </c>
      <c r="AAG106" s="44">
        <v>1.9583228999999999E-14</v>
      </c>
      <c r="AAH106" s="44">
        <v>3.5118172E-14</v>
      </c>
      <c r="AAI106" s="44">
        <v>6.3048620000000003E-14</v>
      </c>
      <c r="AAJ106" s="44">
        <v>1.1315733399999999E-13</v>
      </c>
      <c r="AAK106" s="44">
        <v>2.026451E-13</v>
      </c>
      <c r="AAL106" s="44">
        <v>3.6018750000000002E-13</v>
      </c>
      <c r="AAM106" s="44">
        <v>6.3134740000000004E-13</v>
      </c>
      <c r="AAN106" s="44">
        <v>1.0886739999999999E-12</v>
      </c>
      <c r="AAO106" s="44">
        <v>1.8452413999999999E-12</v>
      </c>
      <c r="AAP106" s="44">
        <v>3.077392E-12</v>
      </c>
      <c r="AAQ106" s="44">
        <v>5.0669564E-12</v>
      </c>
      <c r="AAR106" s="44">
        <v>8.2806489999999993E-12</v>
      </c>
      <c r="AAS106" s="44">
        <v>1.347365E-11</v>
      </c>
      <c r="AAT106" s="44">
        <v>2.1867468E-11</v>
      </c>
      <c r="AAU106" s="44">
        <v>3.5299149999999997E-11</v>
      </c>
      <c r="AAV106" s="44">
        <v>5.652285E-11</v>
      </c>
      <c r="AAW106" s="44">
        <v>8.9586639999999997E-11</v>
      </c>
      <c r="AAX106" s="44">
        <v>1.4011034000000001E-10</v>
      </c>
      <c r="AAY106" s="44">
        <v>2.1575944E-10</v>
      </c>
      <c r="AAZ106" s="44">
        <v>3.2682088000000001E-10</v>
      </c>
      <c r="ABA106" s="44">
        <v>4.8527142999999998E-10</v>
      </c>
      <c r="ABB106" s="44">
        <v>7.0049944E-10</v>
      </c>
      <c r="ABC106" s="44">
        <v>9.6715799999999998E-10</v>
      </c>
      <c r="ABD106" s="44">
        <v>0</v>
      </c>
      <c r="ABE106" s="44">
        <v>2.9144789999999998E-19</v>
      </c>
      <c r="ABF106" s="44">
        <v>1.0924033E-18</v>
      </c>
      <c r="ABG106" s="44">
        <v>2.8641176E-18</v>
      </c>
      <c r="ABH106" s="44">
        <v>6.5940066999999997E-18</v>
      </c>
      <c r="ABI106" s="44">
        <v>1.4171613999999999E-17</v>
      </c>
      <c r="ABJ106" s="44">
        <v>2.9234825999999998E-17</v>
      </c>
      <c r="ABK106" s="44">
        <v>5.8664389999999999E-17</v>
      </c>
      <c r="ABL106" s="44">
        <v>1.1523063000000001E-16</v>
      </c>
      <c r="ABM106" s="44">
        <v>2.2254192000000001E-16</v>
      </c>
      <c r="ABN106" s="44">
        <v>4.2352645E-16</v>
      </c>
      <c r="ABO106" s="44">
        <v>7.9565843999999998E-16</v>
      </c>
      <c r="ABP106" s="44">
        <v>1.4775342E-15</v>
      </c>
      <c r="ABQ106" s="44">
        <v>2.7164395000000001E-15</v>
      </c>
      <c r="ABR106" s="44">
        <v>4.9577618E-15</v>
      </c>
      <c r="ABS106" s="44">
        <v>8.9950610000000005E-15</v>
      </c>
      <c r="ABT106" s="44">
        <v>1.6223766E-14</v>
      </c>
      <c r="ABU106" s="44">
        <v>2.9104435E-14</v>
      </c>
      <c r="ABV106" s="44">
        <v>5.1748624000000002E-14</v>
      </c>
      <c r="ABW106" s="44">
        <v>9.1009075999999998E-14</v>
      </c>
      <c r="ABX106" s="44">
        <v>1.5823341E-13</v>
      </c>
      <c r="ABY106" s="44">
        <v>2.7194511999999999E-13</v>
      </c>
      <c r="ABZ106" s="44">
        <v>4.6347296000000002E-13</v>
      </c>
      <c r="ACA106" s="44">
        <v>7.870366E-13</v>
      </c>
      <c r="ACB106" s="44">
        <v>1.335363E-12</v>
      </c>
      <c r="ACC106" s="44">
        <v>2.2681970999999999E-12</v>
      </c>
      <c r="ACD106" s="44">
        <v>3.8607202999999999E-12</v>
      </c>
      <c r="ACE106" s="44">
        <v>6.5677476E-12</v>
      </c>
      <c r="ACF106" s="44">
        <v>1.106972E-11</v>
      </c>
      <c r="ACG106" s="44">
        <v>1.8318437E-11</v>
      </c>
      <c r="ACH106" s="44">
        <v>2.9596425999999998E-11</v>
      </c>
      <c r="ACI106" s="44">
        <v>4.6746957000000001E-11</v>
      </c>
      <c r="ACJ106" s="44">
        <v>7.2415960000000001E-11</v>
      </c>
      <c r="ACK106" s="44">
        <v>1.1049073000000001E-10</v>
      </c>
      <c r="ACL106" s="44">
        <v>1.6682761000000001E-10</v>
      </c>
      <c r="ACM106" s="44">
        <v>2.4986789999999999E-10</v>
      </c>
      <c r="ACN106" s="44">
        <v>3.7071005000000002E-10</v>
      </c>
      <c r="ACO106" s="44">
        <v>5.4305216000000001E-10</v>
      </c>
      <c r="ACP106" s="44">
        <v>7.7953804999999998E-10</v>
      </c>
      <c r="ACQ106" s="44">
        <v>1.0734006E-9</v>
      </c>
      <c r="ACR106" s="44">
        <v>0</v>
      </c>
      <c r="ACS106" s="44">
        <v>3.5126289999999999E-19</v>
      </c>
      <c r="ACT106" s="44">
        <v>1.3148111E-18</v>
      </c>
      <c r="ACU106" s="44">
        <v>3.4129832000000001E-18</v>
      </c>
      <c r="ACV106" s="44">
        <v>7.7600160000000002E-18</v>
      </c>
      <c r="ACW106" s="44">
        <v>1.6488369999999998E-17</v>
      </c>
      <c r="ACX106" s="44">
        <v>3.3642804999999997E-17</v>
      </c>
      <c r="ACY106" s="44">
        <v>6.6947690000000005E-17</v>
      </c>
      <c r="ACZ106" s="44">
        <v>1.3108274E-16</v>
      </c>
      <c r="ADA106" s="44">
        <v>2.5285905E-16</v>
      </c>
      <c r="ADB106" s="44">
        <v>4.8012113999999999E-16</v>
      </c>
      <c r="ADC106" s="44">
        <v>8.9617250000000007E-16</v>
      </c>
      <c r="ADD106" s="44">
        <v>1.6450426999999999E-15</v>
      </c>
      <c r="ADE106" s="44">
        <v>2.9667411999999999E-15</v>
      </c>
      <c r="ADF106" s="44">
        <v>5.2661105999999998E-15</v>
      </c>
      <c r="ADG106" s="44">
        <v>9.2266800000000003E-15</v>
      </c>
      <c r="ADH106" s="44">
        <v>1.5975328E-14</v>
      </c>
      <c r="ADI106" s="44">
        <v>2.7374018E-14</v>
      </c>
      <c r="ADJ106" s="44">
        <v>4.6457958E-14</v>
      </c>
      <c r="ADK106" s="44">
        <v>7.8094789999999994E-14</v>
      </c>
      <c r="ADL106" s="44">
        <v>1.3024788999999999E-13</v>
      </c>
      <c r="ADM106" s="44">
        <v>2.1630111000000001E-13</v>
      </c>
      <c r="ADN106" s="44">
        <v>3.5874670000000002E-13</v>
      </c>
      <c r="ADO106" s="44">
        <v>5.939771E-13</v>
      </c>
      <c r="ADP106" s="44">
        <v>9.8128170000000001E-13</v>
      </c>
      <c r="ADQ106" s="44">
        <v>1.6167513000000001E-12</v>
      </c>
      <c r="ADR106" s="44">
        <v>2.6509459999999998E-12</v>
      </c>
      <c r="ADS106" s="44">
        <v>4.3077563999999998E-12</v>
      </c>
      <c r="ADT106" s="44">
        <v>6.9268593000000002E-12</v>
      </c>
      <c r="ADU106" s="44">
        <v>1.1051487999999999E-11</v>
      </c>
      <c r="ADV106" s="44">
        <v>1.7550355000000002E-11</v>
      </c>
      <c r="ADW106" s="44">
        <v>2.7874564000000001E-11</v>
      </c>
      <c r="ADX106" s="44">
        <v>4.4379884999999998E-11</v>
      </c>
      <c r="ADY106" s="44">
        <v>7.0647634000000001E-11</v>
      </c>
      <c r="ADZ106" s="44">
        <v>1.1174987E-10</v>
      </c>
      <c r="AEA106" s="44">
        <v>1.7366654E-10</v>
      </c>
      <c r="AEB106" s="44">
        <v>2.6332005999999998E-10</v>
      </c>
      <c r="AEC106" s="44">
        <v>3.8736697000000002E-10</v>
      </c>
      <c r="AED106" s="44">
        <v>5.5057214000000001E-10</v>
      </c>
      <c r="AEE106" s="44">
        <v>7.5222444999999999E-10</v>
      </c>
      <c r="AEF106" s="44">
        <v>0</v>
      </c>
      <c r="AEG106" s="44">
        <v>3.1676072000000002E-19</v>
      </c>
      <c r="AEH106" s="44">
        <v>1.1948265E-18</v>
      </c>
      <c r="AEI106" s="44">
        <v>3.1374743000000001E-18</v>
      </c>
      <c r="AEJ106" s="44">
        <v>7.1865469999999996E-18</v>
      </c>
      <c r="AEK106" s="44">
        <v>1.5223554000000001E-17</v>
      </c>
      <c r="AEL106" s="44">
        <v>3.0578583999999997E-17</v>
      </c>
      <c r="AEM106" s="44">
        <v>5.8915025999999995E-17</v>
      </c>
      <c r="AEN106" s="44">
        <v>1.0963601999999999E-16</v>
      </c>
      <c r="AEO106" s="44">
        <v>1.9849524999999999E-16</v>
      </c>
      <c r="AEP106" s="44">
        <v>3.5194790000000001E-16</v>
      </c>
      <c r="AEQ106" s="44">
        <v>6.1528650000000002E-16</v>
      </c>
      <c r="AER106" s="44">
        <v>1.0658396000000001E-15</v>
      </c>
      <c r="AES106" s="44">
        <v>1.8370324000000002E-15</v>
      </c>
      <c r="AET106" s="44">
        <v>3.1515699000000001E-15</v>
      </c>
      <c r="AEU106" s="44">
        <v>5.3775914999999996E-15</v>
      </c>
      <c r="AEV106" s="44">
        <v>9.1245399999999998E-15</v>
      </c>
      <c r="AEW106" s="44">
        <v>1.5362401E-14</v>
      </c>
      <c r="AEX106" s="44">
        <v>2.5645874000000001E-14</v>
      </c>
      <c r="AEY106" s="44">
        <v>4.2528776000000002E-14</v>
      </c>
      <c r="AEZ106" s="44">
        <v>7.0073649999999997E-14</v>
      </c>
      <c r="AFA106" s="44">
        <v>1.149545E-13</v>
      </c>
      <c r="AFB106" s="44">
        <v>1.8742698999999999E-13</v>
      </c>
      <c r="AFC106" s="44">
        <v>3.0362033E-13</v>
      </c>
      <c r="AFD106" s="44">
        <v>4.8863849999999997E-13</v>
      </c>
      <c r="AFE106" s="44">
        <v>7.8144684999999997E-13</v>
      </c>
      <c r="AFF106" s="44">
        <v>1.2412655999999999E-12</v>
      </c>
      <c r="AFG106" s="44">
        <v>1.9610802000000001E-12</v>
      </c>
      <c r="AFH106" s="44">
        <v>3.0904237999999998E-12</v>
      </c>
      <c r="AFI106" s="44">
        <v>4.8712449999999998E-12</v>
      </c>
      <c r="AFJ106" s="44">
        <v>7.6757480000000007E-12</v>
      </c>
      <c r="AFK106" s="44">
        <v>1.20730275E-11</v>
      </c>
      <c r="AFL106" s="44">
        <v>1.8915602999999999E-11</v>
      </c>
      <c r="AFM106" s="44">
        <v>2.9465120000000003E-11</v>
      </c>
      <c r="AFN106" s="44">
        <v>4.5598720000000001E-11</v>
      </c>
      <c r="AFO106" s="44">
        <v>6.9926509999999999E-11</v>
      </c>
      <c r="AFP106" s="44">
        <v>1.05957416E-10</v>
      </c>
      <c r="AFQ106" s="44">
        <v>1.5782308999999999E-10</v>
      </c>
      <c r="AFR106" s="44">
        <v>2.2902633E-10</v>
      </c>
      <c r="AFS106" s="44">
        <v>3.1616965E-10</v>
      </c>
      <c r="AFT106" s="43"/>
      <c r="AFU106" s="42">
        <f t="shared" si="98"/>
        <v>1.7379225E-16</v>
      </c>
      <c r="AFV106" s="42">
        <f t="shared" si="98"/>
        <v>1.3404703E-16</v>
      </c>
      <c r="AFW106" s="42">
        <f t="shared" si="98"/>
        <v>2.095081E-16</v>
      </c>
      <c r="AFX106" s="42">
        <f t="shared" si="98"/>
        <v>2.5566111999999999E-16</v>
      </c>
      <c r="AFY106" s="42">
        <f t="shared" si="98"/>
        <v>2.7615155999999998E-16</v>
      </c>
      <c r="AFZ106" s="42">
        <f t="shared" si="98"/>
        <v>5.2893700000000002E-16</v>
      </c>
      <c r="AGA106" s="42">
        <f t="shared" si="98"/>
        <v>8.2620459999999996E-16</v>
      </c>
      <c r="AGB106" s="42">
        <f t="shared" si="98"/>
        <v>1.3250152000000001E-15</v>
      </c>
      <c r="AGC106" s="42">
        <f t="shared" si="98"/>
        <v>9.6279019999999998E-16</v>
      </c>
      <c r="AGD106" s="42">
        <f t="shared" si="98"/>
        <v>3.2330989999999999E-16</v>
      </c>
      <c r="AGE106" s="42">
        <f t="shared" si="99"/>
        <v>8.5765359999999996E-17</v>
      </c>
      <c r="AGF106" s="42">
        <f t="shared" si="99"/>
        <v>1.9048646000000001E-17</v>
      </c>
      <c r="AGG106" s="42">
        <f t="shared" si="99"/>
        <v>5.7013647E-18</v>
      </c>
      <c r="AGH106" s="42">
        <f t="shared" si="99"/>
        <v>2.7318935999999998E-18</v>
      </c>
      <c r="AGI106" s="42">
        <f t="shared" si="99"/>
        <v>9.7767890000000002E-19</v>
      </c>
      <c r="AGJ106" s="42">
        <f t="shared" si="99"/>
        <v>9.753064E-19</v>
      </c>
      <c r="AGK106" s="42">
        <f t="shared" si="99"/>
        <v>6.8479879999999996E-19</v>
      </c>
      <c r="AGL106" s="42">
        <f t="shared" si="99"/>
        <v>2.9144789999999998E-19</v>
      </c>
      <c r="AGM106" s="42">
        <f t="shared" si="99"/>
        <v>0</v>
      </c>
      <c r="AGN106" s="42">
        <f t="shared" si="99"/>
        <v>7.5222444999999999E-10</v>
      </c>
      <c r="AGO106" s="41">
        <f t="shared" si="83"/>
        <v>3.7611479079672816E-11</v>
      </c>
      <c r="AGP106" s="2"/>
      <c r="AGQ106" s="42">
        <f t="shared" si="100"/>
        <v>1.0760834999999999E-10</v>
      </c>
      <c r="AGR106" s="42">
        <f t="shared" si="100"/>
        <v>1.7258046999999999E-14</v>
      </c>
      <c r="AGS106" s="42">
        <f t="shared" si="100"/>
        <v>9.6376480000000005E-11</v>
      </c>
      <c r="AGT106" s="42">
        <f t="shared" si="100"/>
        <v>7.9087979999999998E-15</v>
      </c>
      <c r="AGU106" s="42">
        <f t="shared" si="100"/>
        <v>9.9504973999999994E-11</v>
      </c>
      <c r="AGV106" s="42">
        <f t="shared" si="100"/>
        <v>6.9106569999999999E-15</v>
      </c>
      <c r="AGW106" s="42">
        <f t="shared" si="100"/>
        <v>1.1912127999999999E-10</v>
      </c>
      <c r="AGX106" s="42">
        <f t="shared" si="100"/>
        <v>9.3593309999999996E-15</v>
      </c>
      <c r="AGY106" s="42">
        <f t="shared" si="100"/>
        <v>2.4006904999999999E-10</v>
      </c>
      <c r="AGZ106" s="42">
        <f t="shared" si="100"/>
        <v>8.7146969999999999E-15</v>
      </c>
      <c r="AHA106" s="42">
        <f t="shared" si="101"/>
        <v>2.3994960000000001E-10</v>
      </c>
      <c r="AHB106" s="42">
        <f t="shared" si="101"/>
        <v>2.7555188E-14</v>
      </c>
      <c r="AHC106" s="42">
        <f t="shared" si="101"/>
        <v>5.4745075000000004E-10</v>
      </c>
      <c r="AHD106" s="42">
        <f t="shared" si="101"/>
        <v>3.5118172E-14</v>
      </c>
      <c r="AHE106" s="42">
        <f t="shared" si="101"/>
        <v>7.0049944E-10</v>
      </c>
      <c r="AHF106" s="42">
        <f t="shared" si="101"/>
        <v>5.1748624000000002E-14</v>
      </c>
      <c r="AHG106" s="42">
        <f t="shared" si="101"/>
        <v>7.7953804999999998E-10</v>
      </c>
      <c r="AHH106" s="42">
        <f t="shared" si="101"/>
        <v>4.6457958E-14</v>
      </c>
      <c r="AHI106" s="42">
        <f t="shared" si="101"/>
        <v>5.5057214000000001E-10</v>
      </c>
      <c r="AHJ106" s="42">
        <f t="shared" si="101"/>
        <v>2.5645874000000001E-14</v>
      </c>
      <c r="AHK106" s="41">
        <f t="shared" si="84"/>
        <v>1.740463395673E-10</v>
      </c>
      <c r="AHL106" s="2"/>
      <c r="AHM106" s="42">
        <f t="shared" si="102"/>
        <v>2.2902633E-10</v>
      </c>
      <c r="AHN106" s="42">
        <f t="shared" si="102"/>
        <v>2.2902633E-10</v>
      </c>
      <c r="AHO106" s="42">
        <f t="shared" si="102"/>
        <v>2.2902633E-10</v>
      </c>
      <c r="AHP106" s="42">
        <f t="shared" si="102"/>
        <v>2.2902633E-10</v>
      </c>
      <c r="AHQ106" s="42">
        <f t="shared" si="102"/>
        <v>2.2902633E-10</v>
      </c>
      <c r="AHR106" s="42">
        <f t="shared" si="102"/>
        <v>2.2902633E-10</v>
      </c>
      <c r="AHS106" s="42">
        <f t="shared" si="102"/>
        <v>2.2902633E-10</v>
      </c>
      <c r="AHT106" s="42">
        <f t="shared" si="102"/>
        <v>2.2902633E-10</v>
      </c>
      <c r="AHU106" s="42">
        <f t="shared" si="102"/>
        <v>2.2902633E-10</v>
      </c>
      <c r="AHV106" s="42">
        <f t="shared" si="102"/>
        <v>2.2902633E-10</v>
      </c>
      <c r="AHW106" s="42">
        <f t="shared" si="103"/>
        <v>2.2902633E-10</v>
      </c>
      <c r="AHX106" s="42">
        <f t="shared" si="103"/>
        <v>2.2902633E-10</v>
      </c>
      <c r="AHY106" s="42">
        <f t="shared" si="103"/>
        <v>2.2902633E-10</v>
      </c>
      <c r="AHZ106" s="42">
        <f t="shared" si="103"/>
        <v>2.2902633E-10</v>
      </c>
      <c r="AIA106" s="42">
        <f t="shared" si="103"/>
        <v>2.2902633E-10</v>
      </c>
      <c r="AIB106" s="42">
        <f t="shared" si="103"/>
        <v>2.2902633E-10</v>
      </c>
      <c r="AIC106" s="42">
        <f t="shared" si="103"/>
        <v>2.2902633E-10</v>
      </c>
      <c r="AID106" s="42">
        <f t="shared" si="103"/>
        <v>2.2902633E-10</v>
      </c>
      <c r="AIE106" s="42">
        <f t="shared" si="103"/>
        <v>2.2902633E-10</v>
      </c>
      <c r="AIF106" s="42">
        <f t="shared" si="103"/>
        <v>2.2902633E-10</v>
      </c>
      <c r="AIG106" s="41">
        <f t="shared" si="85"/>
        <v>2.2902633000000005E-10</v>
      </c>
      <c r="AIH106" s="2"/>
      <c r="AII106" s="2"/>
      <c r="AIJ106" s="2"/>
      <c r="AIK106" s="2"/>
      <c r="AIL106" s="2"/>
      <c r="AIM106" s="2"/>
      <c r="AIN106" s="2"/>
      <c r="AIO106" s="2"/>
      <c r="AIP106" s="2"/>
      <c r="AIQ106" s="2"/>
      <c r="AIR106" s="2"/>
      <c r="AIS106" s="2"/>
      <c r="AIT106" s="2"/>
      <c r="AIU106" s="2"/>
      <c r="AIV106" s="2"/>
      <c r="AIW106" s="2"/>
      <c r="AIX106" s="2"/>
      <c r="AIY106" s="2"/>
      <c r="AIZ106" s="2"/>
      <c r="AJA106" s="2"/>
      <c r="AJB106" s="2"/>
      <c r="AJC106" s="2"/>
      <c r="AJD106" s="2"/>
      <c r="AJE106" s="2"/>
      <c r="AJF106" s="2"/>
      <c r="AJG106" s="2"/>
      <c r="AJH106" s="2"/>
      <c r="AJI106" s="2"/>
      <c r="AJJ106" s="2"/>
      <c r="AJK106" s="2"/>
      <c r="AJL106" s="2"/>
      <c r="AJM106" s="2"/>
      <c r="AJN106" s="2"/>
      <c r="AJO106" s="2"/>
      <c r="AJP106" s="2"/>
      <c r="AJQ106" s="2"/>
      <c r="AJR106" s="2"/>
      <c r="AJS106" s="2"/>
      <c r="AJT106" s="2"/>
      <c r="AJU106" s="2"/>
      <c r="AJV106" s="2"/>
      <c r="AJW106" s="2"/>
      <c r="AJX106" s="2"/>
      <c r="AJY106" s="2"/>
      <c r="AJZ106" s="2"/>
      <c r="AKA106" s="2"/>
      <c r="AKB106" s="2"/>
      <c r="AKC106" s="2"/>
      <c r="AKD106" s="2"/>
      <c r="AKE106" s="2"/>
      <c r="AKF106" s="2"/>
      <c r="AKG106" s="2"/>
      <c r="AKH106" s="2"/>
      <c r="AKI106" s="2"/>
      <c r="AKJ106" s="2"/>
      <c r="AKK106" s="2"/>
      <c r="AKL106" s="2"/>
      <c r="AKM106" s="2"/>
      <c r="AKN106" s="2"/>
      <c r="AKO106" s="2"/>
      <c r="AKP106" s="2"/>
      <c r="AKQ106" s="2"/>
      <c r="AKR106" s="2"/>
      <c r="AKS106" s="2"/>
      <c r="AKT106" s="2"/>
      <c r="AKU106" s="2"/>
      <c r="AKV106" s="2"/>
      <c r="AKW106" s="2"/>
      <c r="AKX106" s="2"/>
      <c r="AKY106" s="2"/>
    </row>
    <row r="107" spans="1:987" ht="1.5" customHeight="1" x14ac:dyDescent="0.25">
      <c r="A107" s="2"/>
      <c r="B107" s="32">
        <f t="shared" si="81"/>
        <v>16</v>
      </c>
      <c r="C107" s="32">
        <f>IF(B107&lt;B106,MAX(C$11:C106)+1,C106)</f>
        <v>4</v>
      </c>
      <c r="D107" s="40">
        <v>95</v>
      </c>
      <c r="E107">
        <v>76.260000000000005</v>
      </c>
      <c r="F107" s="2"/>
      <c r="G107" s="39">
        <f t="shared" si="82"/>
        <v>76.260000000000005</v>
      </c>
      <c r="H107" s="2"/>
      <c r="I107" s="46">
        <v>17</v>
      </c>
      <c r="J107" s="45">
        <v>1</v>
      </c>
      <c r="K107" s="45">
        <v>1</v>
      </c>
      <c r="L107" s="45">
        <v>1</v>
      </c>
      <c r="M107" s="45">
        <v>1</v>
      </c>
      <c r="N107" s="45">
        <v>1</v>
      </c>
      <c r="O107" s="45">
        <v>1</v>
      </c>
      <c r="P107" s="45">
        <v>1</v>
      </c>
      <c r="Q107" s="45">
        <v>1</v>
      </c>
      <c r="R107" s="45">
        <v>1</v>
      </c>
      <c r="S107" s="45">
        <v>1</v>
      </c>
      <c r="T107" s="45">
        <v>1</v>
      </c>
      <c r="U107" s="45">
        <v>1</v>
      </c>
      <c r="V107" s="45">
        <v>1</v>
      </c>
      <c r="W107" s="45">
        <v>1</v>
      </c>
      <c r="X107" s="45">
        <v>1</v>
      </c>
      <c r="Y107" s="45">
        <v>1</v>
      </c>
      <c r="Z107" s="45">
        <v>1</v>
      </c>
      <c r="AA107" s="45">
        <v>1</v>
      </c>
      <c r="AB107" s="45">
        <v>1</v>
      </c>
      <c r="AC107" s="45">
        <v>1</v>
      </c>
      <c r="AD107" s="45">
        <v>1</v>
      </c>
      <c r="AE107" s="45">
        <v>1</v>
      </c>
      <c r="AF107" s="45">
        <v>1</v>
      </c>
      <c r="AG107" s="45">
        <v>1</v>
      </c>
      <c r="AH107" s="45">
        <v>1</v>
      </c>
      <c r="AI107" s="45">
        <v>1</v>
      </c>
      <c r="AJ107" s="45">
        <v>1</v>
      </c>
      <c r="AK107" s="45">
        <v>1</v>
      </c>
      <c r="AL107" s="45">
        <v>1</v>
      </c>
      <c r="AM107" s="45">
        <v>1</v>
      </c>
      <c r="AN107" s="45">
        <v>1</v>
      </c>
      <c r="AO107" s="45">
        <v>1</v>
      </c>
      <c r="AP107" s="45">
        <v>1</v>
      </c>
      <c r="AQ107" s="45">
        <v>1</v>
      </c>
      <c r="AR107" s="45">
        <v>1</v>
      </c>
      <c r="AS107" s="45">
        <v>1</v>
      </c>
      <c r="AT107" s="45">
        <v>1</v>
      </c>
      <c r="AU107" s="45">
        <v>1</v>
      </c>
      <c r="AV107" s="45">
        <v>1</v>
      </c>
      <c r="AW107" s="45">
        <v>1</v>
      </c>
      <c r="AX107" s="2"/>
      <c r="AY107" s="19">
        <v>95</v>
      </c>
      <c r="AZ107" s="44">
        <v>0</v>
      </c>
      <c r="BA107" s="44">
        <v>1.6174786000000001E-21</v>
      </c>
      <c r="BB107" s="44">
        <v>6.0139552999999996E-21</v>
      </c>
      <c r="BC107" s="44">
        <v>1.5612297000000001E-20</v>
      </c>
      <c r="BD107" s="44">
        <v>3.5450903000000002E-20</v>
      </c>
      <c r="BE107" s="44">
        <v>7.4550414999999999E-20</v>
      </c>
      <c r="BF107" s="44">
        <v>1.4858914000000001E-19</v>
      </c>
      <c r="BG107" s="44">
        <v>2.845027E-19</v>
      </c>
      <c r="BH107" s="44">
        <v>5.2837195999999998E-19</v>
      </c>
      <c r="BI107" s="44">
        <v>9.5885060000000008E-19</v>
      </c>
      <c r="BJ107" s="44">
        <v>1.7080512000000001E-18</v>
      </c>
      <c r="BK107" s="44">
        <v>2.9948994E-18</v>
      </c>
      <c r="BL107" s="44">
        <v>5.1766646000000004E-18</v>
      </c>
      <c r="BM107" s="44">
        <v>8.8223539999999995E-18</v>
      </c>
      <c r="BN107" s="44">
        <v>1.4830629999999999E-17</v>
      </c>
      <c r="BO107" s="44">
        <v>2.4649426E-17</v>
      </c>
      <c r="BP107" s="44">
        <v>4.0604893000000001E-17</v>
      </c>
      <c r="BQ107" s="44">
        <v>6.6432069999999999E-17</v>
      </c>
      <c r="BR107" s="44">
        <v>1.0812923E-16</v>
      </c>
      <c r="BS107" s="44">
        <v>1.7534806000000001E-16</v>
      </c>
      <c r="BT107" s="44">
        <v>2.8363753000000001E-16</v>
      </c>
      <c r="BU107" s="44">
        <v>4.5762259999999995E-16</v>
      </c>
      <c r="BV107" s="44">
        <v>7.3656513000000004E-16</v>
      </c>
      <c r="BW107" s="44">
        <v>1.1829285999999999E-15</v>
      </c>
      <c r="BX107" s="44">
        <v>1.8930134000000001E-15</v>
      </c>
      <c r="BY107" s="44">
        <v>3.0166449999999999E-15</v>
      </c>
      <c r="BZ107" s="44">
        <v>4.7891569999999997E-15</v>
      </c>
      <c r="CA107" s="44">
        <v>7.5681334999999995E-15</v>
      </c>
      <c r="CB107" s="44">
        <v>1.18849175E-14</v>
      </c>
      <c r="CC107" s="44">
        <v>1.852673E-14</v>
      </c>
      <c r="CD107" s="44">
        <v>2.8668653000000002E-14</v>
      </c>
      <c r="CE107" s="44">
        <v>4.4121264999999998E-14</v>
      </c>
      <c r="CF107" s="44">
        <v>6.7597870000000002E-14</v>
      </c>
      <c r="CG107" s="44">
        <v>1.0308033E-13</v>
      </c>
      <c r="CH107" s="44">
        <v>1.5595763999999999E-13</v>
      </c>
      <c r="CI107" s="44">
        <v>2.3352291999999998E-13</v>
      </c>
      <c r="CJ107" s="44">
        <v>3.4521053999999998E-13</v>
      </c>
      <c r="CK107" s="44">
        <v>5.0229719999999999E-13</v>
      </c>
      <c r="CL107" s="44">
        <v>7.1354434999999999E-13</v>
      </c>
      <c r="CM107" s="44">
        <v>9.7243470000000001E-13</v>
      </c>
      <c r="CN107" s="44">
        <v>0</v>
      </c>
      <c r="CO107" s="44">
        <v>1.5494350000000001E-21</v>
      </c>
      <c r="CP107" s="44">
        <v>5.7138182999999999E-21</v>
      </c>
      <c r="CQ107" s="44">
        <v>1.4538150000000001E-20</v>
      </c>
      <c r="CR107" s="44">
        <v>3.2190454E-20</v>
      </c>
      <c r="CS107" s="44">
        <v>6.6209519999999995E-20</v>
      </c>
      <c r="CT107" s="44">
        <v>1.3056836999999999E-19</v>
      </c>
      <c r="CU107" s="44">
        <v>2.5074020000000002E-19</v>
      </c>
      <c r="CV107" s="44">
        <v>4.7186243999999998E-19</v>
      </c>
      <c r="CW107" s="44">
        <v>8.7197730000000001E-19</v>
      </c>
      <c r="CX107" s="44">
        <v>1.584995E-18</v>
      </c>
      <c r="CY107" s="44">
        <v>2.8392133000000002E-18</v>
      </c>
      <c r="CZ107" s="44">
        <v>5.0307057000000002E-18</v>
      </c>
      <c r="DA107" s="44">
        <v>8.8746739999999998E-18</v>
      </c>
      <c r="DB107" s="44">
        <v>1.5644963000000001E-17</v>
      </c>
      <c r="DC107" s="44">
        <v>2.7514012E-17</v>
      </c>
      <c r="DD107" s="44">
        <v>4.823385E-17</v>
      </c>
      <c r="DE107" s="44">
        <v>8.4183949999999998E-17</v>
      </c>
      <c r="DF107" s="44">
        <v>1.4560687000000001E-16</v>
      </c>
      <c r="DG107" s="44">
        <v>2.4893899999999999E-16</v>
      </c>
      <c r="DH107" s="44">
        <v>4.2148428000000002E-16</v>
      </c>
      <c r="DI107" s="44">
        <v>7.0918596000000003E-16</v>
      </c>
      <c r="DJ107" s="44">
        <v>1.192618E-15</v>
      </c>
      <c r="DK107" s="44">
        <v>2.0067720000000001E-15</v>
      </c>
      <c r="DL107" s="44">
        <v>3.3593778000000002E-15</v>
      </c>
      <c r="DM107" s="44">
        <v>5.5675550000000002E-15</v>
      </c>
      <c r="DN107" s="44">
        <v>9.138656E-15</v>
      </c>
      <c r="DO107" s="44">
        <v>1.4841249999999999E-14</v>
      </c>
      <c r="DP107" s="44">
        <v>2.3856004999999999E-14</v>
      </c>
      <c r="DQ107" s="44">
        <v>3.8118006999999998E-14</v>
      </c>
      <c r="DR107" s="44">
        <v>6.0952315000000001E-14</v>
      </c>
      <c r="DS107" s="44">
        <v>9.7975329999999998E-14</v>
      </c>
      <c r="DT107" s="44">
        <v>1.5815844000000001E-13</v>
      </c>
      <c r="DU107" s="44">
        <v>2.5415926999999999E-13</v>
      </c>
      <c r="DV107" s="44">
        <v>4.0228988000000002E-13</v>
      </c>
      <c r="DW107" s="44">
        <v>6.2587840000000004E-13</v>
      </c>
      <c r="DX107" s="44">
        <v>9.5564169999999993E-13</v>
      </c>
      <c r="DY107" s="44">
        <v>1.4254817000000001E-12</v>
      </c>
      <c r="DZ107" s="44">
        <v>2.0601983999999999E-12</v>
      </c>
      <c r="EA107" s="44">
        <v>2.8539925999999999E-12</v>
      </c>
      <c r="EB107" s="44">
        <v>0</v>
      </c>
      <c r="EC107" s="44">
        <v>2.7638281E-21</v>
      </c>
      <c r="ED107" s="44">
        <v>1.0218611999999999E-20</v>
      </c>
      <c r="EE107" s="44">
        <v>2.6559057E-20</v>
      </c>
      <c r="EF107" s="44">
        <v>6.0930924999999999E-20</v>
      </c>
      <c r="EG107" s="44">
        <v>1.3068616999999999E-19</v>
      </c>
      <c r="EH107" s="44">
        <v>2.6824583000000002E-19</v>
      </c>
      <c r="EI107" s="44">
        <v>5.3368049999999999E-19</v>
      </c>
      <c r="EJ107" s="44">
        <v>1.0323621999999999E-18</v>
      </c>
      <c r="EK107" s="44">
        <v>1.9571160000000001E-18</v>
      </c>
      <c r="EL107" s="44">
        <v>3.6454629999999999E-18</v>
      </c>
      <c r="EM107" s="44">
        <v>6.7222531999999999E-18</v>
      </c>
      <c r="EN107" s="44">
        <v>1.2330579000000001E-17</v>
      </c>
      <c r="EO107" s="44">
        <v>2.2546575999999999E-17</v>
      </c>
      <c r="EP107" s="44">
        <v>4.1073010000000001E-17</v>
      </c>
      <c r="EQ107" s="44">
        <v>7.4393839999999998E-17</v>
      </c>
      <c r="ER107" s="44">
        <v>1.3353515000000001E-16</v>
      </c>
      <c r="ES107" s="44">
        <v>2.3677784000000002E-16</v>
      </c>
      <c r="ET107" s="44">
        <v>4.1449827E-16</v>
      </c>
      <c r="EU107" s="44">
        <v>7.1768290000000003E-16</v>
      </c>
      <c r="EV107" s="44">
        <v>1.2330432E-15</v>
      </c>
      <c r="EW107" s="44">
        <v>2.1053832000000001E-15</v>
      </c>
      <c r="EX107" s="44">
        <v>3.5662991999999997E-15</v>
      </c>
      <c r="EY107" s="44">
        <v>5.9911039999999999E-15</v>
      </c>
      <c r="EZ107" s="44">
        <v>9.9987309999999997E-15</v>
      </c>
      <c r="FA107" s="44">
        <v>1.6586754999999999E-14</v>
      </c>
      <c r="FB107" s="44">
        <v>2.7384321000000001E-14</v>
      </c>
      <c r="FC107" s="44">
        <v>4.5130494999999999E-14</v>
      </c>
      <c r="FD107" s="44">
        <v>7.4288509999999995E-14</v>
      </c>
      <c r="FE107" s="44">
        <v>1.2213723999999999E-13</v>
      </c>
      <c r="FF107" s="44">
        <v>2.0063617000000001E-13</v>
      </c>
      <c r="FG107" s="44">
        <v>3.2822969E-13</v>
      </c>
      <c r="FH107" s="44">
        <v>5.3360082999999998E-13</v>
      </c>
      <c r="FI107" s="44">
        <v>8.5681965999999996E-13</v>
      </c>
      <c r="FJ107" s="44">
        <v>1.3555672E-12</v>
      </c>
      <c r="FK107" s="44">
        <v>2.1085824000000001E-12</v>
      </c>
      <c r="FL107" s="44">
        <v>3.2165683000000001E-12</v>
      </c>
      <c r="FM107" s="44">
        <v>4.7997418000000001E-12</v>
      </c>
      <c r="FN107" s="44">
        <v>6.9684453999999996E-12</v>
      </c>
      <c r="FO107" s="44">
        <v>9.6874114999999995E-12</v>
      </c>
      <c r="FP107" s="44">
        <v>0</v>
      </c>
      <c r="FQ107" s="44">
        <v>5.6988467000000002E-21</v>
      </c>
      <c r="FR107" s="44">
        <v>2.1162589000000001E-20</v>
      </c>
      <c r="FS107" s="44">
        <v>5.5213320000000004E-20</v>
      </c>
      <c r="FT107" s="44">
        <v>1.265316E-19</v>
      </c>
      <c r="FU107" s="44">
        <v>2.6944524000000001E-19</v>
      </c>
      <c r="FV107" s="44">
        <v>5.4735680000000001E-19</v>
      </c>
      <c r="FW107" s="44">
        <v>1.0781161E-18</v>
      </c>
      <c r="FX107" s="44">
        <v>2.0839802E-18</v>
      </c>
      <c r="FY107" s="44">
        <v>3.9856929999999999E-18</v>
      </c>
      <c r="FZ107" s="44">
        <v>7.5714219999999997E-18</v>
      </c>
      <c r="GA107" s="44">
        <v>1.4298581E-17</v>
      </c>
      <c r="GB107" s="44">
        <v>2.6816256000000001E-17</v>
      </c>
      <c r="GC107" s="44">
        <v>4.9773769999999999E-17</v>
      </c>
      <c r="GD107" s="44">
        <v>9.1125540000000003E-17</v>
      </c>
      <c r="GE107" s="44">
        <v>1.6445972999999999E-16</v>
      </c>
      <c r="GF107" s="44">
        <v>2.9314952999999998E-16</v>
      </c>
      <c r="GG107" s="44">
        <v>5.1787350000000003E-16</v>
      </c>
      <c r="GH107" s="44">
        <v>9.0941619999999999E-16</v>
      </c>
      <c r="GI107" s="44">
        <v>1.5905247E-15</v>
      </c>
      <c r="GJ107" s="44">
        <v>2.770182E-15</v>
      </c>
      <c r="GK107" s="44">
        <v>4.8004750000000004E-15</v>
      </c>
      <c r="GL107" s="44">
        <v>8.2727450000000003E-15</v>
      </c>
      <c r="GM107" s="44">
        <v>1.4152559E-14</v>
      </c>
      <c r="GN107" s="44">
        <v>2.4016062E-14</v>
      </c>
      <c r="GO107" s="44">
        <v>4.0425390000000001E-14</v>
      </c>
      <c r="GP107" s="44">
        <v>6.7475085000000001E-14</v>
      </c>
      <c r="GQ107" s="44">
        <v>1.1188641000000001E-13</v>
      </c>
      <c r="GR107" s="44">
        <v>1.8454405999999999E-13</v>
      </c>
      <c r="GS107" s="44">
        <v>3.0280729000000002E-13</v>
      </c>
      <c r="GT107" s="44">
        <v>4.9452135999999995E-13</v>
      </c>
      <c r="GU107" s="44">
        <v>8.0269834999999996E-13</v>
      </c>
      <c r="GV107" s="44">
        <v>1.2924143E-12</v>
      </c>
      <c r="GW107" s="44">
        <v>2.0577885999999999E-12</v>
      </c>
      <c r="GX107" s="44">
        <v>3.2289952000000001E-12</v>
      </c>
      <c r="GY107" s="44">
        <v>4.9961670000000004E-12</v>
      </c>
      <c r="GZ107" s="44">
        <v>7.6039199999999994E-12</v>
      </c>
      <c r="HA107" s="44">
        <v>1.1339990999999999E-11</v>
      </c>
      <c r="HB107" s="44">
        <v>1.6451458E-11</v>
      </c>
      <c r="HC107" s="44">
        <v>2.2832169999999999E-11</v>
      </c>
      <c r="HD107" s="44">
        <v>0</v>
      </c>
      <c r="HE107" s="44">
        <v>1.32528325E-20</v>
      </c>
      <c r="HF107" s="44">
        <v>4.9368089999999997E-20</v>
      </c>
      <c r="HG107" s="44">
        <v>1.2779124000000001E-19</v>
      </c>
      <c r="HH107" s="44">
        <v>2.9002709999999999E-19</v>
      </c>
      <c r="HI107" s="44">
        <v>6.1514837000000004E-19</v>
      </c>
      <c r="HJ107" s="44">
        <v>1.2536227000000001E-18</v>
      </c>
      <c r="HK107" s="44">
        <v>2.4875836000000001E-18</v>
      </c>
      <c r="HL107" s="44">
        <v>4.8342889999999997E-18</v>
      </c>
      <c r="HM107" s="44">
        <v>9.2157420000000005E-18</v>
      </c>
      <c r="HN107" s="44">
        <v>1.7202559999999999E-17</v>
      </c>
      <c r="HO107" s="44">
        <v>3.142524E-17</v>
      </c>
      <c r="HP107" s="44">
        <v>5.6487845999999995E-17</v>
      </c>
      <c r="HQ107" s="44">
        <v>1.0065577E-16</v>
      </c>
      <c r="HR107" s="44">
        <v>1.7918639999999999E-16</v>
      </c>
      <c r="HS107" s="44">
        <v>3.1966641999999998E-16</v>
      </c>
      <c r="HT107" s="44">
        <v>5.7150710000000002E-16</v>
      </c>
      <c r="HU107" s="44">
        <v>1.0237604E-15</v>
      </c>
      <c r="HV107" s="44">
        <v>1.8350024E-15</v>
      </c>
      <c r="HW107" s="44">
        <v>3.2705664000000001E-15</v>
      </c>
      <c r="HX107" s="44">
        <v>5.765462E-15</v>
      </c>
      <c r="HY107" s="44">
        <v>1.003903E-14</v>
      </c>
      <c r="HZ107" s="44">
        <v>1.7262213E-14</v>
      </c>
      <c r="IA107" s="44">
        <v>2.9353147999999997E-14</v>
      </c>
      <c r="IB107" s="44">
        <v>4.9401906E-14</v>
      </c>
      <c r="IC107" s="44">
        <v>8.2422310000000004E-14</v>
      </c>
      <c r="ID107" s="44">
        <v>1.3635577E-13</v>
      </c>
      <c r="IE107" s="44">
        <v>2.2377650000000001E-13</v>
      </c>
      <c r="IF107" s="44">
        <v>3.6442251999999998E-13</v>
      </c>
      <c r="IG107" s="44">
        <v>5.8937809999999997E-13</v>
      </c>
      <c r="IH107" s="44">
        <v>9.4603930000000008E-13</v>
      </c>
      <c r="II107" s="44">
        <v>1.5079993E-12</v>
      </c>
      <c r="IJ107" s="44">
        <v>2.3878481999999999E-12</v>
      </c>
      <c r="IK107" s="44">
        <v>3.7572904999999999E-12</v>
      </c>
      <c r="IL107" s="44">
        <v>5.8748620000000002E-12</v>
      </c>
      <c r="IM107" s="44">
        <v>9.0974240000000005E-12</v>
      </c>
      <c r="IN107" s="44">
        <v>1.3900789E-11</v>
      </c>
      <c r="IO107" s="44">
        <v>2.0872776000000001E-11</v>
      </c>
      <c r="IP107" s="44">
        <v>3.0591272999999999E-11</v>
      </c>
      <c r="IQ107" s="44">
        <v>4.2792994999999999E-11</v>
      </c>
      <c r="IR107" s="44">
        <v>0</v>
      </c>
      <c r="IS107" s="44">
        <v>4.4481912000000001E-20</v>
      </c>
      <c r="IT107" s="44">
        <v>1.6648335999999999E-19</v>
      </c>
      <c r="IU107" s="44">
        <v>4.3505489999999998E-19</v>
      </c>
      <c r="IV107" s="44">
        <v>1.0006716000000001E-18</v>
      </c>
      <c r="IW107" s="44">
        <v>2.1552772000000001E-18</v>
      </c>
      <c r="IX107" s="44">
        <v>4.4491597E-18</v>
      </c>
      <c r="IY107" s="44">
        <v>8.893815E-18</v>
      </c>
      <c r="IZ107" s="44">
        <v>1.7302127E-17</v>
      </c>
      <c r="JA107" s="44">
        <v>3.2748080000000003E-17</v>
      </c>
      <c r="JB107" s="44">
        <v>6.0483253999999997E-17</v>
      </c>
      <c r="JC107" s="44">
        <v>1.09703724E-16</v>
      </c>
      <c r="JD107" s="44">
        <v>1.9588202999999999E-16</v>
      </c>
      <c r="JE107" s="44">
        <v>3.4521519999999999E-16</v>
      </c>
      <c r="JF107" s="44">
        <v>6.0239729999999998E-16</v>
      </c>
      <c r="JG107" s="44">
        <v>1.0425755000000001E-15</v>
      </c>
      <c r="JH107" s="44">
        <v>1.7952445999999999E-15</v>
      </c>
      <c r="JI107" s="44">
        <v>3.0745358E-15</v>
      </c>
      <c r="JJ107" s="44">
        <v>5.2350774000000003E-15</v>
      </c>
      <c r="JK107" s="44">
        <v>8.8700200000000005E-15</v>
      </c>
      <c r="JL107" s="44">
        <v>1.4962991000000001E-14</v>
      </c>
      <c r="JM107" s="44">
        <v>2.5132655000000001E-14</v>
      </c>
      <c r="JN107" s="44">
        <v>4.2040209999999997E-14</v>
      </c>
      <c r="JO107" s="44">
        <v>7.0004895000000001E-14</v>
      </c>
      <c r="JP107" s="44">
        <v>1.1561507999999999E-13</v>
      </c>
      <c r="JQ107" s="44">
        <v>1.8952916E-13</v>
      </c>
      <c r="JR107" s="44">
        <v>3.0737040000000001E-13</v>
      </c>
      <c r="JS107" s="44">
        <v>4.926232E-13</v>
      </c>
      <c r="JT107" s="44">
        <v>7.7848925000000002E-13</v>
      </c>
      <c r="JU107" s="44">
        <v>1.2146558E-12</v>
      </c>
      <c r="JV107" s="44">
        <v>1.8767196999999999E-12</v>
      </c>
      <c r="JW107" s="44">
        <v>2.8794179999999999E-12</v>
      </c>
      <c r="JX107" s="44">
        <v>4.3996343000000004E-12</v>
      </c>
      <c r="JY107" s="44">
        <v>6.6986946000000002E-12</v>
      </c>
      <c r="JZ107" s="44">
        <v>1.0154204999999999E-11</v>
      </c>
      <c r="KA107" s="44">
        <v>1.5282630000000001E-11</v>
      </c>
      <c r="KB107" s="44">
        <v>2.2740510000000001E-11</v>
      </c>
      <c r="KC107" s="44">
        <v>3.3228885000000001E-11</v>
      </c>
      <c r="KD107" s="44">
        <v>4.7366447999999998E-11</v>
      </c>
      <c r="KE107" s="44">
        <v>6.4985249999999998E-11</v>
      </c>
      <c r="KF107" s="44">
        <v>0</v>
      </c>
      <c r="KG107" s="44">
        <v>1.3678054000000001E-19</v>
      </c>
      <c r="KH107" s="44">
        <v>5.1272986999999999E-19</v>
      </c>
      <c r="KI107" s="44">
        <v>1.3471275E-18</v>
      </c>
      <c r="KJ107" s="44">
        <v>3.1153032E-18</v>
      </c>
      <c r="KK107" s="44">
        <v>6.7228065999999997E-18</v>
      </c>
      <c r="KL107" s="44">
        <v>1.38238755E-17</v>
      </c>
      <c r="KM107" s="44">
        <v>2.7334797E-17</v>
      </c>
      <c r="KN107" s="44">
        <v>5.2262365999999998E-17</v>
      </c>
      <c r="KO107" s="44">
        <v>9.6984604000000002E-17</v>
      </c>
      <c r="KP107" s="44">
        <v>1.7553311E-16</v>
      </c>
      <c r="KQ107" s="44">
        <v>3.1110255E-16</v>
      </c>
      <c r="KR107" s="44">
        <v>5.4336115000000001E-16</v>
      </c>
      <c r="KS107" s="44">
        <v>9.3696439999999994E-16</v>
      </c>
      <c r="KT107" s="44">
        <v>1.5904678E-15</v>
      </c>
      <c r="KU107" s="44">
        <v>2.6729386999999998E-15</v>
      </c>
      <c r="KV107" s="44">
        <v>4.4430897000000002E-15</v>
      </c>
      <c r="KW107" s="44">
        <v>7.3284325000000002E-15</v>
      </c>
      <c r="KX107" s="44">
        <v>1.2041615E-14</v>
      </c>
      <c r="KY107" s="44">
        <v>1.9732518999999999E-14</v>
      </c>
      <c r="KZ107" s="44">
        <v>3.2191006000000002E-14</v>
      </c>
      <c r="LA107" s="44">
        <v>5.2170709999999998E-14</v>
      </c>
      <c r="LB107" s="44">
        <v>8.4065364000000003E-14</v>
      </c>
      <c r="LC107" s="44">
        <v>1.3494266E-13</v>
      </c>
      <c r="LD107" s="44">
        <v>2.1576009999999999E-13</v>
      </c>
      <c r="LE107" s="44">
        <v>3.4283297000000002E-13</v>
      </c>
      <c r="LF107" s="44">
        <v>5.3912860000000005E-13</v>
      </c>
      <c r="LG107" s="44">
        <v>8.3803553000000002E-13</v>
      </c>
      <c r="LH107" s="44">
        <v>1.2917836E-12</v>
      </c>
      <c r="LI107" s="44">
        <v>1.9756607000000001E-12</v>
      </c>
      <c r="LJ107" s="44">
        <v>2.9958367E-12</v>
      </c>
      <c r="LK107" s="44">
        <v>4.5002444000000003E-12</v>
      </c>
      <c r="LL107" s="44">
        <v>6.6930669999999998E-12</v>
      </c>
      <c r="LM107" s="44">
        <v>9.8593530000000001E-12</v>
      </c>
      <c r="LN107" s="44">
        <v>1.4373674000000001E-11</v>
      </c>
      <c r="LO107" s="44">
        <v>2.0717449999999999E-11</v>
      </c>
      <c r="LP107" s="44">
        <v>2.9486874999999999E-11</v>
      </c>
      <c r="LQ107" s="44">
        <v>4.1302944000000002E-11</v>
      </c>
      <c r="LR107" s="44">
        <v>5.6635532999999998E-11</v>
      </c>
      <c r="LS107" s="44">
        <v>7.5349939999999995E-11</v>
      </c>
      <c r="LT107" s="44">
        <v>0</v>
      </c>
      <c r="LU107" s="44">
        <v>3.9640156999999999E-19</v>
      </c>
      <c r="LV107" s="44">
        <v>1.4944894999999999E-18</v>
      </c>
      <c r="LW107" s="44">
        <v>3.9430935000000003E-18</v>
      </c>
      <c r="LX107" s="44">
        <v>9.1067740000000003E-18</v>
      </c>
      <c r="LY107" s="44">
        <v>1.9498529999999999E-17</v>
      </c>
      <c r="LZ107" s="44">
        <v>3.9653778000000002E-17</v>
      </c>
      <c r="MA107" s="44">
        <v>7.7442999999999997E-17</v>
      </c>
      <c r="MB107" s="44">
        <v>1.4640973999999999E-16</v>
      </c>
      <c r="MC107" s="44">
        <v>2.7007479999999999E-16</v>
      </c>
      <c r="MD107" s="44">
        <v>4.8915724000000005E-16</v>
      </c>
      <c r="ME107" s="44">
        <v>8.7444405000000003E-16</v>
      </c>
      <c r="MF107" s="44">
        <v>1.5439528000000001E-15</v>
      </c>
      <c r="MG107" s="44">
        <v>2.6895592E-15</v>
      </c>
      <c r="MH107" s="44">
        <v>4.6054007000000001E-15</v>
      </c>
      <c r="MI107" s="44">
        <v>7.7403395000000007E-15</v>
      </c>
      <c r="MJ107" s="44">
        <v>1.2747440999999999E-14</v>
      </c>
      <c r="MK107" s="44">
        <v>2.0590119000000001E-14</v>
      </c>
      <c r="ML107" s="44">
        <v>3.2744776E-14</v>
      </c>
      <c r="MM107" s="44">
        <v>5.1611083000000001E-14</v>
      </c>
      <c r="MN107" s="44">
        <v>8.0889484999999995E-14</v>
      </c>
      <c r="MO107" s="44">
        <v>1.262055E-13</v>
      </c>
      <c r="MP107" s="44">
        <v>1.9605322999999999E-13</v>
      </c>
      <c r="MQ107" s="44">
        <v>3.0311284E-13</v>
      </c>
      <c r="MR107" s="44">
        <v>4.6641199999999997E-13</v>
      </c>
      <c r="MS107" s="44">
        <v>7.1457526000000004E-13</v>
      </c>
      <c r="MT107" s="44">
        <v>1.0878138E-12</v>
      </c>
      <c r="MU107" s="44">
        <v>1.6416376999999999E-12</v>
      </c>
      <c r="MV107" s="44">
        <v>2.4531336000000001E-12</v>
      </c>
      <c r="MW107" s="44">
        <v>3.6346618E-12</v>
      </c>
      <c r="MX107" s="44">
        <v>5.3501383000000003E-12</v>
      </c>
      <c r="MY107" s="44">
        <v>7.8270110000000004E-12</v>
      </c>
      <c r="MZ107" s="44">
        <v>1.1369551E-11</v>
      </c>
      <c r="NA107" s="44">
        <v>1.6379852000000001E-11</v>
      </c>
      <c r="NB107" s="44">
        <v>2.3385402999999999E-11</v>
      </c>
      <c r="NC107" s="44">
        <v>3.3077169999999998E-11</v>
      </c>
      <c r="ND107" s="44">
        <v>4.6331712999999997E-11</v>
      </c>
      <c r="NE107" s="44">
        <v>6.4134836000000002E-11</v>
      </c>
      <c r="NF107" s="44">
        <v>8.7351669999999995E-11</v>
      </c>
      <c r="NG107" s="44">
        <v>1.1565492000000001E-10</v>
      </c>
      <c r="NH107" s="44">
        <v>0</v>
      </c>
      <c r="NI107" s="44">
        <v>5.0449169999999996E-19</v>
      </c>
      <c r="NJ107" s="44">
        <v>1.9078770000000001E-18</v>
      </c>
      <c r="NK107" s="44">
        <v>5.0179030000000002E-18</v>
      </c>
      <c r="NL107" s="44">
        <v>1.15193346E-17</v>
      </c>
      <c r="NM107" s="44">
        <v>2.4546210000000001E-17</v>
      </c>
      <c r="NN107" s="44">
        <v>4.9833257999999997E-17</v>
      </c>
      <c r="NO107" s="44">
        <v>9.7755949999999999E-17</v>
      </c>
      <c r="NP107" s="44">
        <v>1.8661897E-16</v>
      </c>
      <c r="NQ107" s="44">
        <v>3.4803229999999999E-16</v>
      </c>
      <c r="NR107" s="44">
        <v>6.3523769999999996E-16</v>
      </c>
      <c r="NS107" s="44">
        <v>1.1335876E-15</v>
      </c>
      <c r="NT107" s="44">
        <v>1.9771786000000002E-15</v>
      </c>
      <c r="NU107" s="44">
        <v>3.3674212E-15</v>
      </c>
      <c r="NV107" s="44">
        <v>5.6128589999999996E-15</v>
      </c>
      <c r="NW107" s="44">
        <v>9.1991120000000001E-15</v>
      </c>
      <c r="NX107" s="44">
        <v>1.4908627000000001E-14</v>
      </c>
      <c r="NY107" s="44">
        <v>2.3980335999999999E-14</v>
      </c>
      <c r="NZ107" s="44">
        <v>3.8368704999999998E-14</v>
      </c>
      <c r="OA107" s="44">
        <v>6.1043229999999997E-14</v>
      </c>
      <c r="OB107" s="44">
        <v>9.6439905000000002E-14</v>
      </c>
      <c r="OC107" s="44">
        <v>1.5078977000000001E-13</v>
      </c>
      <c r="OD107" s="44">
        <v>2.3272399999999998E-13</v>
      </c>
      <c r="OE107" s="44">
        <v>3.5441601000000002E-13</v>
      </c>
      <c r="OF107" s="44">
        <v>5.3353170000000002E-13</v>
      </c>
      <c r="OG107" s="44">
        <v>7.9673474999999999E-13</v>
      </c>
      <c r="OH107" s="44">
        <v>1.1860923E-12</v>
      </c>
      <c r="OI107" s="44">
        <v>1.7671673000000001E-12</v>
      </c>
      <c r="OJ107" s="44">
        <v>2.6397580000000001E-12</v>
      </c>
      <c r="OK107" s="44">
        <v>3.9464810000000001E-12</v>
      </c>
      <c r="OL107" s="44">
        <v>5.8768270000000004E-12</v>
      </c>
      <c r="OM107" s="44">
        <v>8.6748800000000003E-12</v>
      </c>
      <c r="ON107" s="44">
        <v>1.2661033E-11</v>
      </c>
      <c r="OO107" s="44">
        <v>1.8284777999999999E-11</v>
      </c>
      <c r="OP107" s="44">
        <v>2.6171919000000001E-11</v>
      </c>
      <c r="OQ107" s="44">
        <v>3.7176535999999998E-11</v>
      </c>
      <c r="OR107" s="44">
        <v>5.2497969999999997E-11</v>
      </c>
      <c r="OS107" s="44">
        <v>7.3594069999999998E-11</v>
      </c>
      <c r="OT107" s="44">
        <v>1.01769364E-10</v>
      </c>
      <c r="OU107" s="44">
        <v>1.3650801E-10</v>
      </c>
      <c r="OV107" s="44">
        <v>0</v>
      </c>
      <c r="OW107" s="44">
        <v>3.5307901999999999E-19</v>
      </c>
      <c r="OX107" s="44">
        <v>1.3337146E-18</v>
      </c>
      <c r="OY107" s="44">
        <v>3.4784610000000002E-18</v>
      </c>
      <c r="OZ107" s="44">
        <v>7.8689964999999997E-18</v>
      </c>
      <c r="PA107" s="44">
        <v>1.6404824999999999E-17</v>
      </c>
      <c r="PB107" s="44">
        <v>3.2508343999999998E-17</v>
      </c>
      <c r="PC107" s="44">
        <v>6.2236454000000004E-17</v>
      </c>
      <c r="PD107" s="44">
        <v>1.161912E-16</v>
      </c>
      <c r="PE107" s="44">
        <v>2.1235952E-16</v>
      </c>
      <c r="PF107" s="44">
        <v>3.8001858000000002E-16</v>
      </c>
      <c r="PG107" s="44">
        <v>6.6459676999999998E-16</v>
      </c>
      <c r="PH107" s="44">
        <v>1.1336027E-15</v>
      </c>
      <c r="PI107" s="44">
        <v>1.8887212999999998E-15</v>
      </c>
      <c r="PJ107" s="44">
        <v>3.0930815999999999E-15</v>
      </c>
      <c r="PK107" s="44">
        <v>5.0074809999999997E-15</v>
      </c>
      <c r="PL107" s="44">
        <v>8.0402155000000003E-15</v>
      </c>
      <c r="PM107" s="44">
        <v>1.2837831999999999E-14</v>
      </c>
      <c r="PN107" s="44">
        <v>2.0388747E-14</v>
      </c>
      <c r="PO107" s="44">
        <v>3.2169732000000001E-14</v>
      </c>
      <c r="PP107" s="44">
        <v>5.028649E-14</v>
      </c>
      <c r="PQ107" s="44">
        <v>7.7832729999999996E-14</v>
      </c>
      <c r="PR107" s="44">
        <v>1.1956255999999999E-13</v>
      </c>
      <c r="PS107" s="44">
        <v>1.8286291999999999E-13</v>
      </c>
      <c r="PT107" s="44">
        <v>2.7929140000000001E-13</v>
      </c>
      <c r="PU107" s="44">
        <v>4.2731429999999998E-13</v>
      </c>
      <c r="PV107" s="44">
        <v>6.5551845000000003E-13</v>
      </c>
      <c r="PW107" s="44">
        <v>1.005215E-12</v>
      </c>
      <c r="PX107" s="44">
        <v>1.5323934E-12</v>
      </c>
      <c r="PY107" s="44">
        <v>2.3122512999999999E-12</v>
      </c>
      <c r="PZ107" s="44">
        <v>3.4489393E-12</v>
      </c>
      <c r="QA107" s="44">
        <v>5.0965294999999996E-12</v>
      </c>
      <c r="QB107" s="44">
        <v>7.4956299999999992E-12</v>
      </c>
      <c r="QC107" s="44">
        <v>1.1023413E-11</v>
      </c>
      <c r="QD107" s="44">
        <v>1.6225175999999999E-11</v>
      </c>
      <c r="QE107" s="44">
        <v>2.3859109999999999E-11</v>
      </c>
      <c r="QF107" s="44">
        <v>3.4929017999999998E-11</v>
      </c>
      <c r="QG107" s="44">
        <v>5.0496335999999998E-11</v>
      </c>
      <c r="QH107" s="44">
        <v>7.1268955999999995E-11</v>
      </c>
      <c r="QI107" s="44">
        <v>9.6797989999999994E-11</v>
      </c>
      <c r="QJ107" s="44">
        <v>0</v>
      </c>
      <c r="QK107" s="44">
        <v>1.6581669E-19</v>
      </c>
      <c r="QL107" s="44">
        <v>6.1964115000000002E-19</v>
      </c>
      <c r="QM107" s="44">
        <v>1.6000592999999999E-18</v>
      </c>
      <c r="QN107" s="44">
        <v>3.6038162E-18</v>
      </c>
      <c r="QO107" s="44">
        <v>7.5809670000000007E-18</v>
      </c>
      <c r="QP107" s="44">
        <v>1.5257851E-17</v>
      </c>
      <c r="QQ107" s="44">
        <v>2.9666979999999998E-17</v>
      </c>
      <c r="QR107" s="44">
        <v>5.5974093999999995E-17</v>
      </c>
      <c r="QS107" s="44">
        <v>1.02496155E-16</v>
      </c>
      <c r="QT107" s="44">
        <v>1.8214615999999999E-16</v>
      </c>
      <c r="QU107" s="44">
        <v>3.1537403E-16</v>
      </c>
      <c r="QV107" s="44">
        <v>5.3588230000000002E-16</v>
      </c>
      <c r="QW107" s="44">
        <v>9.0236170000000002E-16</v>
      </c>
      <c r="QX107" s="44">
        <v>1.5158555999999999E-15</v>
      </c>
      <c r="QY107" s="44">
        <v>2.5386801E-15</v>
      </c>
      <c r="QZ107" s="44">
        <v>4.2267867E-15</v>
      </c>
      <c r="RA107" s="44">
        <v>6.9570690000000002E-15</v>
      </c>
      <c r="RB107" s="44">
        <v>1.1265825E-14</v>
      </c>
      <c r="RC107" s="44">
        <v>1.7947024000000001E-14</v>
      </c>
      <c r="RD107" s="44">
        <v>2.8191916E-14</v>
      </c>
      <c r="RE107" s="44">
        <v>4.3880962000000002E-14</v>
      </c>
      <c r="RF107" s="44">
        <v>6.8276910000000001E-14</v>
      </c>
      <c r="RG107" s="44">
        <v>1.06470015E-13</v>
      </c>
      <c r="RH107" s="44">
        <v>1.665412E-13</v>
      </c>
      <c r="RI107" s="44">
        <v>2.6125098000000002E-13</v>
      </c>
      <c r="RJ107" s="44">
        <v>4.0974205999999999E-13</v>
      </c>
      <c r="RK107" s="44">
        <v>6.4024619999999995E-13</v>
      </c>
      <c r="RL107" s="44">
        <v>9.9542980000000002E-13</v>
      </c>
      <c r="RM107" s="44">
        <v>1.5427521000000001E-12</v>
      </c>
      <c r="RN107" s="44">
        <v>2.3911490999999998E-12</v>
      </c>
      <c r="RO107" s="44">
        <v>3.7139765999999999E-12</v>
      </c>
      <c r="RP107" s="44">
        <v>5.7756135000000003E-12</v>
      </c>
      <c r="RQ107" s="44">
        <v>8.954967E-12</v>
      </c>
      <c r="RR107" s="44">
        <v>1.3760066999999999E-11</v>
      </c>
      <c r="RS107" s="44">
        <v>2.084631E-11</v>
      </c>
      <c r="RT107" s="44">
        <v>3.0990522999999999E-11</v>
      </c>
      <c r="RU107" s="44">
        <v>4.5031250000000003E-11</v>
      </c>
      <c r="RV107" s="44">
        <v>6.3657760000000002E-11</v>
      </c>
      <c r="RW107" s="44">
        <v>8.6718040000000005E-11</v>
      </c>
      <c r="RX107" s="44">
        <v>0</v>
      </c>
      <c r="RY107" s="44">
        <v>6.9827284999999994E-20</v>
      </c>
      <c r="RZ107" s="44">
        <v>2.6177935000000002E-19</v>
      </c>
      <c r="SA107" s="44">
        <v>6.8273860000000005E-19</v>
      </c>
      <c r="SB107" s="44">
        <v>1.5535157000000001E-18</v>
      </c>
      <c r="SC107" s="44">
        <v>3.2615568000000002E-18</v>
      </c>
      <c r="SD107" s="44">
        <v>6.4841509999999998E-18</v>
      </c>
      <c r="SE107" s="44">
        <v>1.2351687E-17</v>
      </c>
      <c r="SF107" s="44">
        <v>2.2721342999999998E-17</v>
      </c>
      <c r="SG107" s="44">
        <v>4.0644236999999997E-17</v>
      </c>
      <c r="SH107" s="44">
        <v>7.1477109999999995E-17</v>
      </c>
      <c r="SI107" s="44">
        <v>1.2479620999999999E-16</v>
      </c>
      <c r="SJ107" s="44">
        <v>2.1720805999999999E-16</v>
      </c>
      <c r="SK107" s="44">
        <v>3.7751389999999998E-16</v>
      </c>
      <c r="SL107" s="44">
        <v>6.513901E-16</v>
      </c>
      <c r="SM107" s="44">
        <v>1.1101381000000001E-15</v>
      </c>
      <c r="SN107" s="44">
        <v>1.8675728E-15</v>
      </c>
      <c r="SO107" s="44">
        <v>3.1090512000000001E-15</v>
      </c>
      <c r="SP107" s="44">
        <v>5.1512110000000002E-15</v>
      </c>
      <c r="SQ107" s="44">
        <v>8.5252960000000006E-15</v>
      </c>
      <c r="SR107" s="44">
        <v>1.4129777599999999E-14</v>
      </c>
      <c r="SS107" s="44">
        <v>2.3525962E-14</v>
      </c>
      <c r="ST107" s="44">
        <v>3.905299E-14</v>
      </c>
      <c r="SU107" s="44">
        <v>6.4515920000000002E-14</v>
      </c>
      <c r="SV107" s="44">
        <v>1.05761164E-13</v>
      </c>
      <c r="SW107" s="44">
        <v>1.718232E-13</v>
      </c>
      <c r="SX107" s="44">
        <v>2.7690892000000002E-13</v>
      </c>
      <c r="SY107" s="44">
        <v>4.4389689999999998E-13</v>
      </c>
      <c r="SZ107" s="44">
        <v>7.1072879999999996E-13</v>
      </c>
      <c r="TA107" s="44">
        <v>1.1407456999999999E-12</v>
      </c>
      <c r="TB107" s="44">
        <v>1.8368182E-12</v>
      </c>
      <c r="TC107" s="44">
        <v>2.9640758E-12</v>
      </c>
      <c r="TD107" s="44">
        <v>4.7774445000000001E-12</v>
      </c>
      <c r="TE107" s="44">
        <v>7.6666554999999994E-12</v>
      </c>
      <c r="TF107" s="44">
        <v>1.2196322E-11</v>
      </c>
      <c r="TG107" s="44">
        <v>1.9147876000000002E-11</v>
      </c>
      <c r="TH107" s="44">
        <v>2.9568149999999999E-11</v>
      </c>
      <c r="TI107" s="44">
        <v>4.4742684999999998E-11</v>
      </c>
      <c r="TJ107" s="44">
        <v>6.5804424000000003E-11</v>
      </c>
      <c r="TK107" s="44">
        <v>9.2210295000000006E-11</v>
      </c>
      <c r="TL107" s="44">
        <v>0</v>
      </c>
      <c r="TM107" s="44">
        <v>4.0417815000000002E-20</v>
      </c>
      <c r="TN107" s="44">
        <v>1.5112511E-19</v>
      </c>
      <c r="TO107" s="44">
        <v>3.9234808E-19</v>
      </c>
      <c r="TP107" s="44">
        <v>8.8815049999999992E-19</v>
      </c>
      <c r="TQ107" s="44">
        <v>1.8596520000000001E-18</v>
      </c>
      <c r="TR107" s="44">
        <v>3.700785E-18</v>
      </c>
      <c r="TS107" s="44">
        <v>7.1240539999999998E-18</v>
      </c>
      <c r="TT107" s="44">
        <v>1.3414833999999999E-17</v>
      </c>
      <c r="TU107" s="44">
        <v>2.4896603999999999E-17</v>
      </c>
      <c r="TV107" s="44">
        <v>4.5652450000000002E-17</v>
      </c>
      <c r="TW107" s="44">
        <v>8.2866829999999995E-17</v>
      </c>
      <c r="TX107" s="44">
        <v>1.4906443999999999E-16</v>
      </c>
      <c r="TY107" s="44">
        <v>2.659424E-16</v>
      </c>
      <c r="TZ107" s="44">
        <v>4.7126480000000001E-16</v>
      </c>
      <c r="UA107" s="44">
        <v>8.3147172999999996E-16</v>
      </c>
      <c r="UB107" s="44">
        <v>1.4634935E-15</v>
      </c>
      <c r="UC107" s="44">
        <v>2.5721157000000001E-15</v>
      </c>
      <c r="UD107" s="44">
        <v>4.5121724999999997E-15</v>
      </c>
      <c r="UE107" s="44">
        <v>7.9016720000000001E-15</v>
      </c>
      <c r="UF107" s="44">
        <v>1.3815635E-14</v>
      </c>
      <c r="UG107" s="44">
        <v>2.3994440999999999E-14</v>
      </c>
      <c r="UH107" s="44">
        <v>4.1144929999999998E-14</v>
      </c>
      <c r="UI107" s="44">
        <v>6.966338E-14</v>
      </c>
      <c r="UJ107" s="44">
        <v>1.1731932E-13</v>
      </c>
      <c r="UK107" s="44">
        <v>1.9679636999999999E-13</v>
      </c>
      <c r="UL107" s="44">
        <v>3.2919072000000001E-13</v>
      </c>
      <c r="UM107" s="44">
        <v>5.495575E-13</v>
      </c>
      <c r="UN107" s="44">
        <v>9.1365110000000008E-13</v>
      </c>
      <c r="UO107" s="44">
        <v>1.509296E-12</v>
      </c>
      <c r="UP107" s="44">
        <v>2.4699717E-12</v>
      </c>
      <c r="UQ107" s="44">
        <v>3.9995241999999999E-12</v>
      </c>
      <c r="UR107" s="44">
        <v>6.3886144999999999E-12</v>
      </c>
      <c r="US107" s="44">
        <v>1.0061528E-11</v>
      </c>
      <c r="UT107" s="44">
        <v>1.5672993999999999E-11</v>
      </c>
      <c r="UU107" s="44">
        <v>2.4165197999999999E-11</v>
      </c>
      <c r="UV107" s="44">
        <v>3.6712196000000003E-11</v>
      </c>
      <c r="UW107" s="44">
        <v>5.4624731999999999E-11</v>
      </c>
      <c r="UX107" s="44">
        <v>7.9094106E-11</v>
      </c>
      <c r="UY107" s="44">
        <v>1.0941436E-10</v>
      </c>
      <c r="UZ107" s="44">
        <v>0</v>
      </c>
      <c r="VA107" s="44">
        <v>3.7938988000000002E-20</v>
      </c>
      <c r="VB107" s="44">
        <v>1.4246912E-19</v>
      </c>
      <c r="VC107" s="44">
        <v>3.7159546000000001E-19</v>
      </c>
      <c r="VD107" s="44">
        <v>8.4349643999999996E-19</v>
      </c>
      <c r="VE107" s="44">
        <v>1.7757251999999999E-18</v>
      </c>
      <c r="VF107" s="44">
        <v>3.5732950000000002E-18</v>
      </c>
      <c r="VG107" s="44">
        <v>6.9807020000000007E-18</v>
      </c>
      <c r="VH107" s="44">
        <v>1.3366348000000001E-17</v>
      </c>
      <c r="VI107" s="44">
        <v>2.5239997000000001E-17</v>
      </c>
      <c r="VJ107" s="44">
        <v>4.7237511999999999E-17</v>
      </c>
      <c r="VK107" s="44">
        <v>8.7932714000000003E-17</v>
      </c>
      <c r="VL107" s="44">
        <v>1.6301066999999999E-16</v>
      </c>
      <c r="VM107" s="44">
        <v>3.0098188000000002E-16</v>
      </c>
      <c r="VN107" s="44">
        <v>5.5337419999999999E-16</v>
      </c>
      <c r="VO107" s="44">
        <v>1.0131177E-15</v>
      </c>
      <c r="VP107" s="44">
        <v>1.8497049999999999E-15</v>
      </c>
      <c r="VQ107" s="44">
        <v>3.3757964E-15</v>
      </c>
      <c r="VR107" s="44">
        <v>6.1536313000000003E-15</v>
      </c>
      <c r="VS107" s="44">
        <v>1.1151159E-14</v>
      </c>
      <c r="VT107" s="44">
        <v>1.9991362999999999E-14</v>
      </c>
      <c r="VU107" s="44">
        <v>3.5478430000000002E-14</v>
      </c>
      <c r="VV107" s="44">
        <v>6.2577825000000004E-14</v>
      </c>
      <c r="VW107" s="44">
        <v>1.0984211500000001E-13</v>
      </c>
      <c r="VX107" s="44">
        <v>1.9138090999999999E-13</v>
      </c>
      <c r="VY107" s="44">
        <v>3.3110550000000002E-13</v>
      </c>
      <c r="VZ107" s="44">
        <v>5.6823139999999999E-13</v>
      </c>
      <c r="WA107" s="44">
        <v>9.6495329999999993E-13</v>
      </c>
      <c r="WB107" s="44">
        <v>1.6189337E-12</v>
      </c>
      <c r="WC107" s="44">
        <v>2.6799212E-12</v>
      </c>
      <c r="WD107" s="44">
        <v>4.3804213999999996E-12</v>
      </c>
      <c r="WE107" s="44">
        <v>7.0874717000000001E-12</v>
      </c>
      <c r="WF107" s="44">
        <v>1.1387794E-11</v>
      </c>
      <c r="WG107" s="44">
        <v>1.8184477999999999E-11</v>
      </c>
      <c r="WH107" s="44">
        <v>2.8859039999999999E-11</v>
      </c>
      <c r="WI107" s="44">
        <v>4.5482573E-11</v>
      </c>
      <c r="WJ107" s="44">
        <v>7.0908869999999998E-11</v>
      </c>
      <c r="WK107" s="44">
        <v>1.0844178E-10</v>
      </c>
      <c r="WL107" s="44">
        <v>1.6070792999999999E-10</v>
      </c>
      <c r="WM107" s="44">
        <v>2.2663806999999999E-10</v>
      </c>
      <c r="WN107" s="44">
        <v>0</v>
      </c>
      <c r="WO107" s="44">
        <v>2.8648835000000001E-20</v>
      </c>
      <c r="WP107" s="44">
        <v>1.0658076E-19</v>
      </c>
      <c r="WQ107" s="44">
        <v>2.7659094999999998E-19</v>
      </c>
      <c r="WR107" s="44">
        <v>6.3378849999999998E-19</v>
      </c>
      <c r="WS107" s="44">
        <v>1.3659726000000001E-18</v>
      </c>
      <c r="WT107" s="44">
        <v>2.8392559999999999E-18</v>
      </c>
      <c r="WU107" s="44">
        <v>5.7518650000000003E-18</v>
      </c>
      <c r="WV107" s="44">
        <v>1.1421363E-17</v>
      </c>
      <c r="WW107" s="44">
        <v>2.2320374999999999E-17</v>
      </c>
      <c r="WX107" s="44">
        <v>4.2912650000000001E-17</v>
      </c>
      <c r="WY107" s="44">
        <v>8.1121674999999994E-17</v>
      </c>
      <c r="WZ107" s="44">
        <v>1.5119845E-16</v>
      </c>
      <c r="XA107" s="44">
        <v>2.7938073999999998E-16</v>
      </c>
      <c r="XB107" s="44">
        <v>5.1470803999999999E-16</v>
      </c>
      <c r="XC107" s="44">
        <v>9.4827649999999994E-16</v>
      </c>
      <c r="XD107" s="44">
        <v>1.7429067999999999E-15</v>
      </c>
      <c r="XE107" s="44">
        <v>3.1796226000000001E-15</v>
      </c>
      <c r="XF107" s="44">
        <v>5.7562973999999998E-15</v>
      </c>
      <c r="XG107" s="44">
        <v>1.0411913999999999E-14</v>
      </c>
      <c r="XH107" s="44">
        <v>1.8921237000000001E-14</v>
      </c>
      <c r="XI107" s="44">
        <v>3.4488203000000002E-14</v>
      </c>
      <c r="XJ107" s="44">
        <v>6.2793700000000006E-14</v>
      </c>
      <c r="XK107" s="44">
        <v>1.1371341000000001E-13</v>
      </c>
      <c r="XL107" s="44">
        <v>2.0412074000000001E-13</v>
      </c>
      <c r="XM107" s="44">
        <v>3.6087021999999999E-13</v>
      </c>
      <c r="XN107" s="44">
        <v>6.2716797000000004E-13</v>
      </c>
      <c r="XO107" s="44">
        <v>1.0655755E-12</v>
      </c>
      <c r="XP107" s="44">
        <v>1.7887622E-12</v>
      </c>
      <c r="XQ107" s="44">
        <v>2.9739253999999998E-12</v>
      </c>
      <c r="XR107" s="44">
        <v>4.8857537E-12</v>
      </c>
      <c r="XS107" s="44">
        <v>7.9919750000000008E-12</v>
      </c>
      <c r="XT107" s="44">
        <v>1.2944196E-11</v>
      </c>
      <c r="XU107" s="44">
        <v>2.0774979999999999E-11</v>
      </c>
      <c r="XV107" s="44">
        <v>3.286042E-11</v>
      </c>
      <c r="XW107" s="44">
        <v>5.0940470000000001E-11</v>
      </c>
      <c r="XX107" s="44">
        <v>7.6985119999999998E-11</v>
      </c>
      <c r="XY107" s="44">
        <v>1.1320143000000001E-10</v>
      </c>
      <c r="XZ107" s="44">
        <v>1.6145923000000001E-10</v>
      </c>
      <c r="YA107" s="44">
        <v>2.2072945E-10</v>
      </c>
      <c r="YB107" s="44">
        <v>0</v>
      </c>
      <c r="YC107" s="44">
        <v>6.5913960000000005E-20</v>
      </c>
      <c r="YD107" s="44">
        <v>2.4620250000000002E-19</v>
      </c>
      <c r="YE107" s="44">
        <v>6.5076676999999996E-19</v>
      </c>
      <c r="YF107" s="44">
        <v>1.5242125E-18</v>
      </c>
      <c r="YG107" s="44">
        <v>3.3466447999999999E-18</v>
      </c>
      <c r="YH107" s="44">
        <v>7.0537400000000002E-18</v>
      </c>
      <c r="YI107" s="44">
        <v>1.4437697999999999E-17</v>
      </c>
      <c r="YJ107" s="44">
        <v>2.8898325999999999E-17</v>
      </c>
      <c r="YK107" s="44">
        <v>5.6874659999999999E-17</v>
      </c>
      <c r="YL107" s="44">
        <v>1.1071008E-16</v>
      </c>
      <c r="YM107" s="44">
        <v>2.1413759E-16</v>
      </c>
      <c r="YN107" s="44">
        <v>4.1220140000000002E-16</v>
      </c>
      <c r="YO107" s="44">
        <v>7.8945070000000001E-16</v>
      </c>
      <c r="YP107" s="44">
        <v>1.5023440999999999E-15</v>
      </c>
      <c r="YQ107" s="44">
        <v>2.8408884000000002E-15</v>
      </c>
      <c r="YR107" s="44">
        <v>5.33961E-15</v>
      </c>
      <c r="YS107" s="44">
        <v>9.9685969999999993E-15</v>
      </c>
      <c r="YT107" s="44">
        <v>1.8480582E-14</v>
      </c>
      <c r="YU107" s="44">
        <v>3.4048423999999997E-14</v>
      </c>
      <c r="YV107" s="44">
        <v>6.2435550000000003E-14</v>
      </c>
      <c r="YW107" s="44">
        <v>1.1398352000000001E-13</v>
      </c>
      <c r="YX107" s="44">
        <v>2.0717634000000001E-13</v>
      </c>
      <c r="YY107" s="44">
        <v>3.7464483999999999E-13</v>
      </c>
      <c r="YZ107" s="44">
        <v>6.7196250000000003E-13</v>
      </c>
      <c r="ZA107" s="44">
        <v>1.1907702000000001E-12</v>
      </c>
      <c r="ZB107" s="44">
        <v>2.0731540000000002E-12</v>
      </c>
      <c r="ZC107" s="44">
        <v>3.5394050000000001E-12</v>
      </c>
      <c r="ZD107" s="44">
        <v>5.9068145000000001E-12</v>
      </c>
      <c r="ZE107" s="44">
        <v>9.6541480000000005E-12</v>
      </c>
      <c r="ZF107" s="44">
        <v>1.5492834000000001E-11</v>
      </c>
      <c r="ZG107" s="44">
        <v>2.4390670000000002E-11</v>
      </c>
      <c r="ZH107" s="44">
        <v>3.7683140000000003E-11</v>
      </c>
      <c r="ZI107" s="44">
        <v>5.7245500000000003E-11</v>
      </c>
      <c r="ZJ107" s="44">
        <v>8.5669279999999998E-11</v>
      </c>
      <c r="ZK107" s="44">
        <v>1.2655715E-10</v>
      </c>
      <c r="ZL107" s="44">
        <v>1.8448800000000001E-10</v>
      </c>
      <c r="ZM107" s="44">
        <v>2.6462224000000001E-10</v>
      </c>
      <c r="ZN107" s="44">
        <v>3.7147463000000001E-10</v>
      </c>
      <c r="ZO107" s="44">
        <v>5.0255119999999996E-10</v>
      </c>
      <c r="ZP107" s="44">
        <v>0</v>
      </c>
      <c r="ZQ107" s="44">
        <v>1.2099937E-19</v>
      </c>
      <c r="ZR107" s="44">
        <v>4.5426070000000004E-19</v>
      </c>
      <c r="ZS107" s="44">
        <v>1.1951421E-18</v>
      </c>
      <c r="ZT107" s="44">
        <v>2.7619875E-18</v>
      </c>
      <c r="ZU107" s="44">
        <v>5.9501512999999999E-18</v>
      </c>
      <c r="ZV107" s="44">
        <v>1.2271165E-17</v>
      </c>
      <c r="ZW107" s="44">
        <v>2.4614839E-17</v>
      </c>
      <c r="ZX107" s="44">
        <v>4.8551955000000001E-17</v>
      </c>
      <c r="ZY107" s="44">
        <v>9.4642213999999996E-17</v>
      </c>
      <c r="ZZ107" s="44">
        <v>1.8258050000000001E-16</v>
      </c>
      <c r="AAA107" s="44">
        <v>3.4825074E-16</v>
      </c>
      <c r="AAB107" s="44">
        <v>6.5580940000000001E-16</v>
      </c>
      <c r="AAC107" s="44">
        <v>1.2184565999999999E-15</v>
      </c>
      <c r="AAD107" s="44">
        <v>2.2345652E-15</v>
      </c>
      <c r="AAE107" s="44">
        <v>4.0518099999999999E-15</v>
      </c>
      <c r="AAF107" s="44">
        <v>7.2963230000000004E-15</v>
      </c>
      <c r="AAG107" s="44">
        <v>1.3085931E-14</v>
      </c>
      <c r="AAH107" s="44">
        <v>2.3483404000000001E-14</v>
      </c>
      <c r="AAI107" s="44">
        <v>4.2190464E-14</v>
      </c>
      <c r="AAJ107" s="44">
        <v>7.5777480000000006E-14</v>
      </c>
      <c r="AAK107" s="44">
        <v>1.3580844999999999E-13</v>
      </c>
      <c r="AAL107" s="44">
        <v>2.4158229999999998E-13</v>
      </c>
      <c r="AAM107" s="44">
        <v>4.2379259999999999E-13</v>
      </c>
      <c r="AAN107" s="44">
        <v>7.3135479999999995E-13</v>
      </c>
      <c r="AAO107" s="44">
        <v>1.2405889E-12</v>
      </c>
      <c r="AAP107" s="44">
        <v>2.0706546000000001E-12</v>
      </c>
      <c r="AAQ107" s="44">
        <v>3.4122078E-12</v>
      </c>
      <c r="AAR107" s="44">
        <v>5.5811917999999998E-12</v>
      </c>
      <c r="AAS107" s="44">
        <v>9.0893039999999999E-12</v>
      </c>
      <c r="AAT107" s="44">
        <v>1.4764865E-11</v>
      </c>
      <c r="AAU107" s="44">
        <v>2.3854883000000002E-11</v>
      </c>
      <c r="AAV107" s="44">
        <v>3.8230516000000001E-11</v>
      </c>
      <c r="AAW107" s="44">
        <v>6.064417E-11</v>
      </c>
      <c r="AAX107" s="44">
        <v>9.4920370000000001E-11</v>
      </c>
      <c r="AAY107" s="44">
        <v>1.4628009E-10</v>
      </c>
      <c r="AAZ107" s="44">
        <v>2.2173280000000001E-10</v>
      </c>
      <c r="ABA107" s="44">
        <v>3.2944427999999999E-10</v>
      </c>
      <c r="ABB107" s="44">
        <v>4.7582465999999999E-10</v>
      </c>
      <c r="ABC107" s="44">
        <v>6.5725240000000002E-10</v>
      </c>
      <c r="ABD107" s="44">
        <v>0</v>
      </c>
      <c r="ABE107" s="44">
        <v>1.931876E-19</v>
      </c>
      <c r="ABF107" s="44">
        <v>7.2413665999999999E-19</v>
      </c>
      <c r="ABG107" s="44">
        <v>1.8987503000000001E-18</v>
      </c>
      <c r="ABH107" s="44">
        <v>4.3720126999999997E-18</v>
      </c>
      <c r="ABI107" s="44">
        <v>9.3976479999999997E-18</v>
      </c>
      <c r="ABJ107" s="44">
        <v>1.9390156E-17</v>
      </c>
      <c r="ABK107" s="44">
        <v>3.8918186000000001E-17</v>
      </c>
      <c r="ABL107" s="44">
        <v>7.6465104999999994E-17</v>
      </c>
      <c r="ABM107" s="44">
        <v>1.4772283999999999E-16</v>
      </c>
      <c r="ABN107" s="44">
        <v>2.8124003E-16</v>
      </c>
      <c r="ABO107" s="44">
        <v>5.2856624000000001E-16</v>
      </c>
      <c r="ABP107" s="44">
        <v>9.8196959999999993E-16</v>
      </c>
      <c r="ABQ107" s="44">
        <v>1.8062114E-15</v>
      </c>
      <c r="ABR107" s="44">
        <v>3.2982273E-15</v>
      </c>
      <c r="ABS107" s="44">
        <v>5.9875432999999997E-15</v>
      </c>
      <c r="ABT107" s="44">
        <v>1.0806301E-14</v>
      </c>
      <c r="ABU107" s="44">
        <v>1.9399862000000001E-14</v>
      </c>
      <c r="ABV107" s="44">
        <v>3.4521333000000001E-14</v>
      </c>
      <c r="ABW107" s="44">
        <v>6.0765553999999995E-14</v>
      </c>
      <c r="ABX107" s="44">
        <v>1.0574990999999999E-13</v>
      </c>
      <c r="ABY107" s="44">
        <v>1.8191994999999999E-13</v>
      </c>
      <c r="ABZ107" s="44">
        <v>3.1034275999999998E-13</v>
      </c>
      <c r="ACA107" s="44">
        <v>5.2751140000000004E-13</v>
      </c>
      <c r="ACB107" s="44">
        <v>8.9589615000000005E-13</v>
      </c>
      <c r="ACC107" s="44">
        <v>1.5232043000000001E-12</v>
      </c>
      <c r="ACD107" s="44">
        <v>2.5951242E-12</v>
      </c>
      <c r="ACE107" s="44">
        <v>4.4188537E-12</v>
      </c>
      <c r="ACF107" s="44">
        <v>7.4544910000000002E-12</v>
      </c>
      <c r="ACG107" s="44">
        <v>1.2346367E-11</v>
      </c>
      <c r="ACH107" s="44">
        <v>1.9963722999999999E-11</v>
      </c>
      <c r="ACI107" s="44">
        <v>3.1556805999999997E-11</v>
      </c>
      <c r="ACJ107" s="44">
        <v>4.8921856000000003E-11</v>
      </c>
      <c r="ACK107" s="44">
        <v>7.4699593999999996E-11</v>
      </c>
      <c r="ACL107" s="44">
        <v>1.1287052500000001E-10</v>
      </c>
      <c r="ACM107" s="44">
        <v>1.6917542E-10</v>
      </c>
      <c r="ACN107" s="44">
        <v>2.5116678E-10</v>
      </c>
      <c r="ACO107" s="44">
        <v>3.6817283000000002E-10</v>
      </c>
      <c r="ACP107" s="44">
        <v>5.2881289999999995E-10</v>
      </c>
      <c r="ACQ107" s="44">
        <v>7.2851110000000004E-10</v>
      </c>
      <c r="ACR107" s="44">
        <v>0</v>
      </c>
      <c r="ACS107" s="44">
        <v>2.3178274999999999E-19</v>
      </c>
      <c r="ACT107" s="44">
        <v>8.6760170000000001E-19</v>
      </c>
      <c r="ACU107" s="44">
        <v>2.2522428E-18</v>
      </c>
      <c r="ACV107" s="44">
        <v>5.1213886999999999E-18</v>
      </c>
      <c r="ACW107" s="44">
        <v>1.0883440000000001E-17</v>
      </c>
      <c r="ACX107" s="44">
        <v>2.2210701E-17</v>
      </c>
      <c r="ACY107" s="44">
        <v>4.4208994999999997E-17</v>
      </c>
      <c r="ACZ107" s="44">
        <v>8.6587060000000005E-17</v>
      </c>
      <c r="ADA107" s="44">
        <v>1.6708745000000001E-16</v>
      </c>
      <c r="ADB107" s="44">
        <v>3.1738719999999998E-16</v>
      </c>
      <c r="ADC107" s="44">
        <v>5.926734E-16</v>
      </c>
      <c r="ADD107" s="44">
        <v>1.0884298000000001E-15</v>
      </c>
      <c r="ADE107" s="44">
        <v>1.9638817E-15</v>
      </c>
      <c r="ADF107" s="44">
        <v>3.4878749999999999E-15</v>
      </c>
      <c r="ADG107" s="44">
        <v>6.1147670000000003E-15</v>
      </c>
      <c r="ADH107" s="44">
        <v>1.0594203E-14</v>
      </c>
      <c r="ADI107" s="44">
        <v>1.816579E-14</v>
      </c>
      <c r="ADJ107" s="44">
        <v>3.0851849999999997E-14</v>
      </c>
      <c r="ADK107" s="44">
        <v>5.1898243999999999E-14</v>
      </c>
      <c r="ADL107" s="44">
        <v>8.6619690000000006E-14</v>
      </c>
      <c r="ADM107" s="44">
        <v>1.4395926999999999E-13</v>
      </c>
      <c r="ADN107" s="44">
        <v>2.3896376999999999E-13</v>
      </c>
      <c r="ADO107" s="44">
        <v>3.9600480000000002E-13</v>
      </c>
      <c r="ADP107" s="44">
        <v>6.5482856999999999E-13</v>
      </c>
      <c r="ADQ107" s="44">
        <v>1.0799184E-12</v>
      </c>
      <c r="ADR107" s="44">
        <v>1.7723952000000001E-12</v>
      </c>
      <c r="ADS107" s="44">
        <v>2.8827330999999999E-12</v>
      </c>
      <c r="ADT107" s="44">
        <v>4.6394134000000003E-12</v>
      </c>
      <c r="ADU107" s="44">
        <v>7.4082614999999998E-12</v>
      </c>
      <c r="ADV107" s="44">
        <v>1.1774754E-11</v>
      </c>
      <c r="ADW107" s="44">
        <v>1.8717788E-11</v>
      </c>
      <c r="ADX107" s="44">
        <v>2.9828101999999998E-11</v>
      </c>
      <c r="ADY107" s="44">
        <v>4.7526550000000002E-11</v>
      </c>
      <c r="ADZ107" s="44">
        <v>7.5245879999999998E-11</v>
      </c>
      <c r="AEA107" s="44">
        <v>1.1703871000000001E-10</v>
      </c>
      <c r="AEB107" s="44">
        <v>1.7760237999999999E-10</v>
      </c>
      <c r="AEC107" s="44">
        <v>2.6145550000000001E-10</v>
      </c>
      <c r="AED107" s="44">
        <v>3.7182979999999999E-10</v>
      </c>
      <c r="AEE107" s="44">
        <v>5.0824490000000001E-10</v>
      </c>
      <c r="AEF107" s="44">
        <v>0</v>
      </c>
      <c r="AEG107" s="44">
        <v>2.0814461E-19</v>
      </c>
      <c r="AEH107" s="44">
        <v>7.8512913000000004E-19</v>
      </c>
      <c r="AEI107" s="44">
        <v>2.0617239999999998E-18</v>
      </c>
      <c r="AEJ107" s="44">
        <v>4.7228099999999998E-18</v>
      </c>
      <c r="AEK107" s="44">
        <v>1.0005643000000001E-17</v>
      </c>
      <c r="AEL107" s="44">
        <v>2.0100976999999998E-17</v>
      </c>
      <c r="AEM107" s="44">
        <v>3.8735627000000003E-17</v>
      </c>
      <c r="AEN107" s="44">
        <v>7.2097684000000006E-17</v>
      </c>
      <c r="AEO107" s="44">
        <v>1.3055573E-16</v>
      </c>
      <c r="AEP107" s="44">
        <v>2.3152399999999998E-16</v>
      </c>
      <c r="AEQ107" s="44">
        <v>4.0482763999999999E-16</v>
      </c>
      <c r="AER107" s="44">
        <v>7.0141069999999997E-16</v>
      </c>
      <c r="AES107" s="44">
        <v>1.2092307E-15</v>
      </c>
      <c r="AET107" s="44">
        <v>2.0751607999999998E-15</v>
      </c>
      <c r="AEU107" s="44">
        <v>3.5421540999999998E-15</v>
      </c>
      <c r="AEV107" s="44">
        <v>6.0128170000000003E-15</v>
      </c>
      <c r="AEW107" s="44">
        <v>1.0128364E-14</v>
      </c>
      <c r="AEX107" s="44">
        <v>1.6917384E-14</v>
      </c>
      <c r="AEY107" s="44">
        <v>2.8071034000000001E-14</v>
      </c>
      <c r="AEZ107" s="44">
        <v>4.6281596000000002E-14</v>
      </c>
      <c r="AFA107" s="44">
        <v>7.5977825000000002E-14</v>
      </c>
      <c r="AFB107" s="44">
        <v>1.239714E-13</v>
      </c>
      <c r="AFC107" s="44">
        <v>2.009871E-13</v>
      </c>
      <c r="AFD107" s="44">
        <v>3.2373702E-13</v>
      </c>
      <c r="AFE107" s="44">
        <v>5.1819324000000001E-13</v>
      </c>
      <c r="AFF107" s="44">
        <v>8.2387110000000003E-13</v>
      </c>
      <c r="AFG107" s="44">
        <v>1.3028724999999999E-12</v>
      </c>
      <c r="AFH107" s="44">
        <v>2.0551588E-12</v>
      </c>
      <c r="AFI107" s="44">
        <v>3.2426353000000001E-12</v>
      </c>
      <c r="AFJ107" s="44">
        <v>5.1145555000000002E-12</v>
      </c>
      <c r="AFK107" s="44">
        <v>8.0523700000000004E-12</v>
      </c>
      <c r="AFL107" s="44">
        <v>1.2628141000000001E-11</v>
      </c>
      <c r="AFM107" s="44">
        <v>1.9689361000000001E-11</v>
      </c>
      <c r="AFN107" s="44">
        <v>3.0498385000000003E-11</v>
      </c>
      <c r="AFO107" s="44">
        <v>4.6811141999999998E-11</v>
      </c>
      <c r="AFP107" s="44">
        <v>7.0988990000000004E-11</v>
      </c>
      <c r="AFQ107" s="44">
        <v>1.0581196999999999E-10</v>
      </c>
      <c r="AFR107" s="44">
        <v>1.5363646E-10</v>
      </c>
      <c r="AFS107" s="44">
        <v>2.1217525E-10</v>
      </c>
      <c r="AFT107" s="43"/>
      <c r="AFU107" s="42">
        <f t="shared" si="98"/>
        <v>1.0812923E-16</v>
      </c>
      <c r="AFV107" s="42">
        <f t="shared" si="98"/>
        <v>8.4183949999999998E-17</v>
      </c>
      <c r="AFW107" s="42">
        <f t="shared" si="98"/>
        <v>1.3353515000000001E-16</v>
      </c>
      <c r="AFX107" s="42">
        <f t="shared" si="98"/>
        <v>1.6445972999999999E-16</v>
      </c>
      <c r="AFY107" s="42">
        <f t="shared" si="98"/>
        <v>1.7918639999999999E-16</v>
      </c>
      <c r="AFZ107" s="42">
        <f t="shared" si="98"/>
        <v>3.4521519999999999E-16</v>
      </c>
      <c r="AGA107" s="42">
        <f t="shared" si="98"/>
        <v>5.4336115000000001E-16</v>
      </c>
      <c r="AGB107" s="42">
        <f t="shared" si="98"/>
        <v>8.7444405000000003E-16</v>
      </c>
      <c r="AGC107" s="42">
        <f t="shared" si="98"/>
        <v>6.3523769999999996E-16</v>
      </c>
      <c r="AGD107" s="42">
        <f t="shared" si="98"/>
        <v>2.1235952E-16</v>
      </c>
      <c r="AGE107" s="42">
        <f t="shared" si="99"/>
        <v>5.5974093999999995E-17</v>
      </c>
      <c r="AGF107" s="42">
        <f t="shared" si="99"/>
        <v>1.2351687E-17</v>
      </c>
      <c r="AGG107" s="42">
        <f t="shared" si="99"/>
        <v>3.700785E-18</v>
      </c>
      <c r="AGH107" s="42">
        <f t="shared" si="99"/>
        <v>1.7757251999999999E-18</v>
      </c>
      <c r="AGI107" s="42">
        <f t="shared" si="99"/>
        <v>6.3378849999999998E-19</v>
      </c>
      <c r="AGJ107" s="42">
        <f t="shared" si="99"/>
        <v>6.5076676999999996E-19</v>
      </c>
      <c r="AGK107" s="42">
        <f t="shared" si="99"/>
        <v>4.5426070000000004E-19</v>
      </c>
      <c r="AGL107" s="42">
        <f t="shared" si="99"/>
        <v>1.931876E-19</v>
      </c>
      <c r="AGM107" s="42">
        <f t="shared" si="99"/>
        <v>0</v>
      </c>
      <c r="AGN107" s="42">
        <f t="shared" si="99"/>
        <v>5.0824490000000001E-10</v>
      </c>
      <c r="AGO107" s="41">
        <f t="shared" si="83"/>
        <v>2.5412412792318739E-11</v>
      </c>
      <c r="AGP107" s="2"/>
      <c r="AGQ107" s="42">
        <f t="shared" si="100"/>
        <v>7.1268955999999995E-11</v>
      </c>
      <c r="AGR107" s="42">
        <f t="shared" si="100"/>
        <v>1.1265825E-14</v>
      </c>
      <c r="AGS107" s="42">
        <f t="shared" si="100"/>
        <v>6.3657760000000002E-11</v>
      </c>
      <c r="AGT107" s="42">
        <f t="shared" si="100"/>
        <v>5.1512110000000002E-15</v>
      </c>
      <c r="AGU107" s="42">
        <f t="shared" si="100"/>
        <v>6.5804424000000003E-11</v>
      </c>
      <c r="AGV107" s="42">
        <f t="shared" si="100"/>
        <v>4.5121724999999997E-15</v>
      </c>
      <c r="AGW107" s="42">
        <f t="shared" si="100"/>
        <v>7.9094106E-11</v>
      </c>
      <c r="AGX107" s="42">
        <f t="shared" si="100"/>
        <v>6.1536313000000003E-15</v>
      </c>
      <c r="AGY107" s="42">
        <f t="shared" si="100"/>
        <v>1.6070792999999999E-10</v>
      </c>
      <c r="AGZ107" s="42">
        <f t="shared" si="100"/>
        <v>5.7562973999999998E-15</v>
      </c>
      <c r="AHA107" s="42">
        <f t="shared" si="101"/>
        <v>1.6145923000000001E-10</v>
      </c>
      <c r="AHB107" s="42">
        <f t="shared" si="101"/>
        <v>1.8480582E-14</v>
      </c>
      <c r="AHC107" s="42">
        <f t="shared" si="101"/>
        <v>3.7147463000000001E-10</v>
      </c>
      <c r="AHD107" s="42">
        <f t="shared" si="101"/>
        <v>2.3483404000000001E-14</v>
      </c>
      <c r="AHE107" s="42">
        <f t="shared" si="101"/>
        <v>4.7582465999999999E-10</v>
      </c>
      <c r="AHF107" s="42">
        <f t="shared" si="101"/>
        <v>3.4521333000000001E-14</v>
      </c>
      <c r="AHG107" s="42">
        <f t="shared" si="101"/>
        <v>5.2881289999999995E-10</v>
      </c>
      <c r="AHH107" s="42">
        <f t="shared" si="101"/>
        <v>3.0851849999999997E-14</v>
      </c>
      <c r="AHI107" s="42">
        <f t="shared" si="101"/>
        <v>3.7182979999999999E-10</v>
      </c>
      <c r="AHJ107" s="42">
        <f t="shared" si="101"/>
        <v>1.6917384E-14</v>
      </c>
      <c r="AHK107" s="41">
        <f t="shared" si="84"/>
        <v>1.1750457448451E-10</v>
      </c>
      <c r="AHL107" s="2"/>
      <c r="AHM107" s="42">
        <f t="shared" si="102"/>
        <v>1.5363646E-10</v>
      </c>
      <c r="AHN107" s="42">
        <f t="shared" si="102"/>
        <v>1.5363646E-10</v>
      </c>
      <c r="AHO107" s="42">
        <f t="shared" si="102"/>
        <v>1.5363646E-10</v>
      </c>
      <c r="AHP107" s="42">
        <f t="shared" si="102"/>
        <v>1.5363646E-10</v>
      </c>
      <c r="AHQ107" s="42">
        <f t="shared" si="102"/>
        <v>1.5363646E-10</v>
      </c>
      <c r="AHR107" s="42">
        <f t="shared" si="102"/>
        <v>1.5363646E-10</v>
      </c>
      <c r="AHS107" s="42">
        <f t="shared" si="102"/>
        <v>1.5363646E-10</v>
      </c>
      <c r="AHT107" s="42">
        <f t="shared" si="102"/>
        <v>1.5363646E-10</v>
      </c>
      <c r="AHU107" s="42">
        <f t="shared" si="102"/>
        <v>1.5363646E-10</v>
      </c>
      <c r="AHV107" s="42">
        <f t="shared" si="102"/>
        <v>1.5363646E-10</v>
      </c>
      <c r="AHW107" s="42">
        <f t="shared" si="103"/>
        <v>1.5363646E-10</v>
      </c>
      <c r="AHX107" s="42">
        <f t="shared" si="103"/>
        <v>1.5363646E-10</v>
      </c>
      <c r="AHY107" s="42">
        <f t="shared" si="103"/>
        <v>1.5363646E-10</v>
      </c>
      <c r="AHZ107" s="42">
        <f t="shared" si="103"/>
        <v>1.5363646E-10</v>
      </c>
      <c r="AIA107" s="42">
        <f t="shared" si="103"/>
        <v>1.5363646E-10</v>
      </c>
      <c r="AIB107" s="42">
        <f t="shared" si="103"/>
        <v>1.5363646E-10</v>
      </c>
      <c r="AIC107" s="42">
        <f t="shared" si="103"/>
        <v>1.5363646E-10</v>
      </c>
      <c r="AID107" s="42">
        <f t="shared" si="103"/>
        <v>1.5363646E-10</v>
      </c>
      <c r="AIE107" s="42">
        <f t="shared" si="103"/>
        <v>1.5363646E-10</v>
      </c>
      <c r="AIF107" s="42">
        <f t="shared" si="103"/>
        <v>1.5363646E-10</v>
      </c>
      <c r="AIG107" s="41">
        <f t="shared" si="85"/>
        <v>1.5363645999999997E-10</v>
      </c>
      <c r="AIH107" s="2"/>
      <c r="AII107" s="2"/>
      <c r="AIJ107" s="2"/>
      <c r="AIK107" s="2"/>
      <c r="AIL107" s="2"/>
      <c r="AIM107" s="2"/>
      <c r="AIN107" s="2"/>
      <c r="AIO107" s="2"/>
      <c r="AIP107" s="2"/>
      <c r="AIQ107" s="2"/>
      <c r="AIR107" s="2"/>
      <c r="AIS107" s="2"/>
      <c r="AIT107" s="2"/>
      <c r="AIU107" s="2"/>
      <c r="AIV107" s="2"/>
      <c r="AIW107" s="2"/>
      <c r="AIX107" s="2"/>
      <c r="AIY107" s="2"/>
      <c r="AIZ107" s="2"/>
      <c r="AJA107" s="2"/>
      <c r="AJB107" s="2"/>
      <c r="AJC107" s="2"/>
      <c r="AJD107" s="2"/>
      <c r="AJE107" s="2"/>
      <c r="AJF107" s="2"/>
      <c r="AJG107" s="2"/>
      <c r="AJH107" s="2"/>
      <c r="AJI107" s="2"/>
      <c r="AJJ107" s="2"/>
      <c r="AJK107" s="2"/>
      <c r="AJL107" s="2"/>
      <c r="AJM107" s="2"/>
      <c r="AJN107" s="2"/>
      <c r="AJO107" s="2"/>
      <c r="AJP107" s="2"/>
      <c r="AJQ107" s="2"/>
      <c r="AJR107" s="2"/>
      <c r="AJS107" s="2"/>
      <c r="AJT107" s="2"/>
      <c r="AJU107" s="2"/>
      <c r="AJV107" s="2"/>
      <c r="AJW107" s="2"/>
      <c r="AJX107" s="2"/>
      <c r="AJY107" s="2"/>
      <c r="AJZ107" s="2"/>
      <c r="AKA107" s="2"/>
      <c r="AKB107" s="2"/>
      <c r="AKC107" s="2"/>
      <c r="AKD107" s="2"/>
      <c r="AKE107" s="2"/>
      <c r="AKF107" s="2"/>
      <c r="AKG107" s="2"/>
      <c r="AKH107" s="2"/>
      <c r="AKI107" s="2"/>
      <c r="AKJ107" s="2"/>
      <c r="AKK107" s="2"/>
      <c r="AKL107" s="2"/>
      <c r="AKM107" s="2"/>
      <c r="AKN107" s="2"/>
      <c r="AKO107" s="2"/>
      <c r="AKP107" s="2"/>
      <c r="AKQ107" s="2"/>
      <c r="AKR107" s="2"/>
      <c r="AKS107" s="2"/>
      <c r="AKT107" s="2"/>
      <c r="AKU107" s="2"/>
      <c r="AKV107" s="2"/>
      <c r="AKW107" s="2"/>
      <c r="AKX107" s="2"/>
      <c r="AKY107" s="2"/>
    </row>
    <row r="108" spans="1:987" ht="1.5" customHeight="1" x14ac:dyDescent="0.25">
      <c r="A108" s="2"/>
      <c r="B108" s="32">
        <f t="shared" ref="B108:B114" si="104">IF(D108=B$6,1,IF(D108=B$7,2,IF(D108=B$8,3,B107+1)))</f>
        <v>17</v>
      </c>
      <c r="C108" s="32">
        <f>IF(B108&lt;B107,MAX(C$11:C107)+1,C107)</f>
        <v>4</v>
      </c>
      <c r="D108" s="40">
        <v>96</v>
      </c>
      <c r="E108">
        <v>77.08</v>
      </c>
      <c r="F108" s="2"/>
      <c r="G108" s="39">
        <f t="shared" ref="G108:G114" si="105">E108/G$11</f>
        <v>77.08</v>
      </c>
      <c r="H108" s="2"/>
      <c r="I108" s="46">
        <v>18</v>
      </c>
      <c r="J108" s="45">
        <v>1</v>
      </c>
      <c r="K108" s="45">
        <v>1</v>
      </c>
      <c r="L108" s="45">
        <v>1</v>
      </c>
      <c r="M108" s="45">
        <v>1</v>
      </c>
      <c r="N108" s="45">
        <v>1</v>
      </c>
      <c r="O108" s="45">
        <v>1</v>
      </c>
      <c r="P108" s="45">
        <v>1</v>
      </c>
      <c r="Q108" s="45">
        <v>1</v>
      </c>
      <c r="R108" s="45">
        <v>1</v>
      </c>
      <c r="S108" s="45">
        <v>1</v>
      </c>
      <c r="T108" s="45">
        <v>1</v>
      </c>
      <c r="U108" s="45">
        <v>1</v>
      </c>
      <c r="V108" s="45">
        <v>1</v>
      </c>
      <c r="W108" s="45">
        <v>1</v>
      </c>
      <c r="X108" s="45">
        <v>1</v>
      </c>
      <c r="Y108" s="45">
        <v>1</v>
      </c>
      <c r="Z108" s="45">
        <v>1</v>
      </c>
      <c r="AA108" s="45">
        <v>1</v>
      </c>
      <c r="AB108" s="45">
        <v>1</v>
      </c>
      <c r="AC108" s="45">
        <v>1</v>
      </c>
      <c r="AD108" s="45">
        <v>1</v>
      </c>
      <c r="AE108" s="45">
        <v>1</v>
      </c>
      <c r="AF108" s="45">
        <v>1</v>
      </c>
      <c r="AG108" s="45">
        <v>1</v>
      </c>
      <c r="AH108" s="45">
        <v>1</v>
      </c>
      <c r="AI108" s="45">
        <v>1</v>
      </c>
      <c r="AJ108" s="45">
        <v>1</v>
      </c>
      <c r="AK108" s="45">
        <v>1</v>
      </c>
      <c r="AL108" s="45">
        <v>1</v>
      </c>
      <c r="AM108" s="45">
        <v>1</v>
      </c>
      <c r="AN108" s="45">
        <v>1</v>
      </c>
      <c r="AO108" s="45">
        <v>1</v>
      </c>
      <c r="AP108" s="45">
        <v>1</v>
      </c>
      <c r="AQ108" s="45">
        <v>1</v>
      </c>
      <c r="AR108" s="45">
        <v>1</v>
      </c>
      <c r="AS108" s="45">
        <v>1</v>
      </c>
      <c r="AT108" s="45">
        <v>1</v>
      </c>
      <c r="AU108" s="45">
        <v>1</v>
      </c>
      <c r="AV108" s="45">
        <v>1</v>
      </c>
      <c r="AW108" s="45">
        <v>1</v>
      </c>
      <c r="AX108" s="2"/>
      <c r="AY108" s="19">
        <v>96</v>
      </c>
      <c r="AZ108" s="44">
        <v>0</v>
      </c>
      <c r="BA108" s="44">
        <v>1.0034055000000001E-21</v>
      </c>
      <c r="BB108" s="44">
        <v>3.7307308000000001E-21</v>
      </c>
      <c r="BC108" s="44">
        <v>9.6850189999999999E-21</v>
      </c>
      <c r="BD108" s="44">
        <v>2.1992232E-20</v>
      </c>
      <c r="BE108" s="44">
        <v>4.6250082000000002E-20</v>
      </c>
      <c r="BF108" s="44">
        <v>9.2190780000000004E-20</v>
      </c>
      <c r="BG108" s="44">
        <v>1.7653615E-19</v>
      </c>
      <c r="BH108" s="44">
        <v>3.2789507000000002E-19</v>
      </c>
      <c r="BI108" s="44">
        <v>5.9510827E-19</v>
      </c>
      <c r="BJ108" s="44">
        <v>1.0602316E-18</v>
      </c>
      <c r="BK108" s="44">
        <v>1.8592737000000001E-18</v>
      </c>
      <c r="BL108" s="44">
        <v>3.2142855000000001E-18</v>
      </c>
      <c r="BM108" s="44">
        <v>5.4789917000000002E-18</v>
      </c>
      <c r="BN108" s="44">
        <v>9.2126644999999999E-18</v>
      </c>
      <c r="BO108" s="44">
        <v>1.531681E-17</v>
      </c>
      <c r="BP108" s="44">
        <v>2.5241097E-17</v>
      </c>
      <c r="BQ108" s="44">
        <v>4.1315266000000002E-17</v>
      </c>
      <c r="BR108" s="44">
        <v>6.7281824999999998E-17</v>
      </c>
      <c r="BS108" s="44">
        <v>1.091619E-16</v>
      </c>
      <c r="BT108" s="44">
        <v>1.7665892999999999E-16</v>
      </c>
      <c r="BU108" s="44">
        <v>2.8515110000000001E-16</v>
      </c>
      <c r="BV108" s="44">
        <v>4.5920165000000005E-16</v>
      </c>
      <c r="BW108" s="44">
        <v>7.379609E-16</v>
      </c>
      <c r="BX108" s="44">
        <v>1.181788E-15</v>
      </c>
      <c r="BY108" s="44">
        <v>1.8845558E-15</v>
      </c>
      <c r="BZ108" s="44">
        <v>2.9937505000000001E-15</v>
      </c>
      <c r="CA108" s="44">
        <v>4.7333742999999999E-15</v>
      </c>
      <c r="CB108" s="44">
        <v>7.4360090000000001E-15</v>
      </c>
      <c r="CC108" s="44">
        <v>1.1594493E-14</v>
      </c>
      <c r="CD108" s="44">
        <v>1.7945787E-14</v>
      </c>
      <c r="CE108" s="44">
        <v>2.7628616000000001E-14</v>
      </c>
      <c r="CF108" s="44">
        <v>4.2352500000000002E-14</v>
      </c>
      <c r="CG108" s="44">
        <v>6.4630229999999995E-14</v>
      </c>
      <c r="CH108" s="44">
        <v>9.7860849999999997E-14</v>
      </c>
      <c r="CI108" s="44">
        <v>1.4664339E-13</v>
      </c>
      <c r="CJ108" s="44">
        <v>2.1692672E-13</v>
      </c>
      <c r="CK108" s="44">
        <v>3.1581819999999998E-13</v>
      </c>
      <c r="CL108" s="44">
        <v>4.4881666000000002E-13</v>
      </c>
      <c r="CM108" s="44">
        <v>6.117612E-13</v>
      </c>
      <c r="CN108" s="44">
        <v>0</v>
      </c>
      <c r="CO108" s="44">
        <v>9.6536900000000004E-22</v>
      </c>
      <c r="CP108" s="44">
        <v>3.5599264999999998E-21</v>
      </c>
      <c r="CQ108" s="44">
        <v>9.0585995000000007E-21</v>
      </c>
      <c r="CR108" s="44">
        <v>2.0061773000000001E-20</v>
      </c>
      <c r="CS108" s="44">
        <v>4.1277717999999998E-20</v>
      </c>
      <c r="CT108" s="44">
        <v>8.1438813999999997E-20</v>
      </c>
      <c r="CU108" s="44">
        <v>1.5647009E-19</v>
      </c>
      <c r="CV108" s="44">
        <v>2.9458400000000002E-19</v>
      </c>
      <c r="CW108" s="44">
        <v>5.4454515E-19</v>
      </c>
      <c r="CX108" s="44">
        <v>9.900364E-19</v>
      </c>
      <c r="CY108" s="44">
        <v>1.7738179000000002E-18</v>
      </c>
      <c r="CZ108" s="44">
        <v>3.1439963000000001E-18</v>
      </c>
      <c r="DA108" s="44">
        <v>5.5498993000000002E-18</v>
      </c>
      <c r="DB108" s="44">
        <v>9.7930813999999993E-18</v>
      </c>
      <c r="DC108" s="44">
        <v>1.7242410999999999E-17</v>
      </c>
      <c r="DD108" s="44">
        <v>3.0263955000000001E-17</v>
      </c>
      <c r="DE108" s="44">
        <v>5.2882798000000001E-17</v>
      </c>
      <c r="DF108" s="44">
        <v>9.1561826000000002E-17</v>
      </c>
      <c r="DG108" s="44">
        <v>1.5667550000000001E-16</v>
      </c>
      <c r="DH108" s="44">
        <v>2.6548445000000001E-16</v>
      </c>
      <c r="DI108" s="44">
        <v>4.4707855000000002E-16</v>
      </c>
      <c r="DJ108" s="44">
        <v>7.5254213000000001E-16</v>
      </c>
      <c r="DK108" s="44">
        <v>1.2674677000000001E-15</v>
      </c>
      <c r="DL108" s="44">
        <v>2.1235723999999999E-15</v>
      </c>
      <c r="DM108" s="44">
        <v>3.5219569999999999E-15</v>
      </c>
      <c r="DN108" s="44">
        <v>5.7846416999999998E-15</v>
      </c>
      <c r="DO108" s="44">
        <v>9.3995915000000007E-15</v>
      </c>
      <c r="DP108" s="44">
        <v>1.5116697000000001E-14</v>
      </c>
      <c r="DQ108" s="44">
        <v>2.416637E-14</v>
      </c>
      <c r="DR108" s="44">
        <v>3.8666837000000002E-14</v>
      </c>
      <c r="DS108" s="44">
        <v>6.220373E-14</v>
      </c>
      <c r="DT108" s="44">
        <v>1.0051401E-13</v>
      </c>
      <c r="DU108" s="44">
        <v>1.6169302999999999E-13</v>
      </c>
      <c r="DV108" s="44">
        <v>2.5615233E-13</v>
      </c>
      <c r="DW108" s="44">
        <v>3.9879116E-13</v>
      </c>
      <c r="DX108" s="44">
        <v>6.0924540000000002E-13</v>
      </c>
      <c r="DY108" s="44">
        <v>9.0919270000000003E-13</v>
      </c>
      <c r="DZ108" s="44">
        <v>1.3144436000000001E-12</v>
      </c>
      <c r="EA108" s="44">
        <v>1.8212463E-12</v>
      </c>
      <c r="EB108" s="44">
        <v>0</v>
      </c>
      <c r="EC108" s="44">
        <v>1.7535582999999998E-21</v>
      </c>
      <c r="ED108" s="44">
        <v>6.4839200000000002E-21</v>
      </c>
      <c r="EE108" s="44">
        <v>1.6855194000000001E-20</v>
      </c>
      <c r="EF108" s="44">
        <v>3.867558E-20</v>
      </c>
      <c r="EG108" s="44">
        <v>8.2962000000000001E-20</v>
      </c>
      <c r="EH108" s="44">
        <v>1.7029521E-19</v>
      </c>
      <c r="EI108" s="44">
        <v>3.3882347000000002E-19</v>
      </c>
      <c r="EJ108" s="44">
        <v>6.5546954999999998E-19</v>
      </c>
      <c r="EK108" s="44">
        <v>1.2428348E-18</v>
      </c>
      <c r="EL108" s="44">
        <v>2.3156833999999999E-18</v>
      </c>
      <c r="EM108" s="44">
        <v>4.2721843999999997E-18</v>
      </c>
      <c r="EN108" s="44">
        <v>7.8415126000000007E-18</v>
      </c>
      <c r="EO108" s="44">
        <v>1.4348536000000001E-17</v>
      </c>
      <c r="EP108" s="44">
        <v>2.6156186E-17</v>
      </c>
      <c r="EQ108" s="44">
        <v>4.7403354999999997E-17</v>
      </c>
      <c r="ER108" s="44">
        <v>8.5132969999999998E-17</v>
      </c>
      <c r="ES108" s="44">
        <v>1.5102883E-16</v>
      </c>
      <c r="ET108" s="44">
        <v>2.6451936000000002E-16</v>
      </c>
      <c r="EU108" s="44">
        <v>4.5825806000000003E-16</v>
      </c>
      <c r="EV108" s="44">
        <v>7.8785187000000003E-16</v>
      </c>
      <c r="EW108" s="44">
        <v>1.3462454E-15</v>
      </c>
      <c r="EX108" s="44">
        <v>2.2821959999999998E-15</v>
      </c>
      <c r="EY108" s="44">
        <v>3.836894E-15</v>
      </c>
      <c r="EZ108" s="44">
        <v>6.4083691999999998E-15</v>
      </c>
      <c r="FA108" s="44">
        <v>1.0638624599999999E-14</v>
      </c>
      <c r="FB108" s="44">
        <v>1.7576861999999999E-14</v>
      </c>
      <c r="FC108" s="44">
        <v>2.8988769999999999E-14</v>
      </c>
      <c r="FD108" s="44">
        <v>4.7753946000000001E-14</v>
      </c>
      <c r="FE108" s="44">
        <v>7.8572350000000006E-14</v>
      </c>
      <c r="FF108" s="44">
        <v>1.2917269E-13</v>
      </c>
      <c r="FG108" s="44">
        <v>2.1147782000000001E-13</v>
      </c>
      <c r="FH108" s="44">
        <v>3.4403940000000002E-13</v>
      </c>
      <c r="FI108" s="44">
        <v>5.5277100000000005E-13</v>
      </c>
      <c r="FJ108" s="44">
        <v>8.7500433000000002E-13</v>
      </c>
      <c r="FK108" s="44">
        <v>1.3617327E-12</v>
      </c>
      <c r="FL108" s="44">
        <v>2.0781960999999999E-12</v>
      </c>
      <c r="FM108" s="44">
        <v>3.102306E-12</v>
      </c>
      <c r="FN108" s="44">
        <v>4.5056393999999998E-12</v>
      </c>
      <c r="FO108" s="44">
        <v>6.2653259999999996E-12</v>
      </c>
      <c r="FP108" s="44">
        <v>0</v>
      </c>
      <c r="FQ108" s="44">
        <v>3.6557160000000004E-21</v>
      </c>
      <c r="FR108" s="44">
        <v>1.3575866000000001E-20</v>
      </c>
      <c r="FS108" s="44">
        <v>3.5421115000000003E-20</v>
      </c>
      <c r="FT108" s="44">
        <v>8.1179344000000003E-20</v>
      </c>
      <c r="FU108" s="44">
        <v>1.7288518000000001E-19</v>
      </c>
      <c r="FV108" s="44">
        <v>3.5125164999999999E-19</v>
      </c>
      <c r="FW108" s="44">
        <v>6.919899E-19</v>
      </c>
      <c r="FX108" s="44">
        <v>1.3379535999999999E-18</v>
      </c>
      <c r="FY108" s="44">
        <v>2.5597265000000001E-18</v>
      </c>
      <c r="FZ108" s="44">
        <v>4.864326E-18</v>
      </c>
      <c r="GA108" s="44">
        <v>9.1893969999999997E-18</v>
      </c>
      <c r="GB108" s="44">
        <v>1.7239456000000001E-17</v>
      </c>
      <c r="GC108" s="44">
        <v>3.2006874000000002E-17</v>
      </c>
      <c r="GD108" s="44">
        <v>5.8614356000000004E-17</v>
      </c>
      <c r="GE108" s="44">
        <v>1.0581909E-16</v>
      </c>
      <c r="GF108" s="44">
        <v>1.8869692E-16</v>
      </c>
      <c r="GG108" s="44">
        <v>3.3352006999999998E-16</v>
      </c>
      <c r="GH108" s="44">
        <v>5.8606349999999996E-16</v>
      </c>
      <c r="GI108" s="44">
        <v>1.0257636000000001E-15</v>
      </c>
      <c r="GJ108" s="44">
        <v>1.7879097E-15</v>
      </c>
      <c r="GK108" s="44">
        <v>3.1005460000000002E-15</v>
      </c>
      <c r="GL108" s="44">
        <v>5.3469404E-15</v>
      </c>
      <c r="GM108" s="44">
        <v>9.1534064999999996E-15</v>
      </c>
      <c r="GN108" s="44">
        <v>1.5543183000000001E-14</v>
      </c>
      <c r="GO108" s="44">
        <v>2.6180840999999999E-14</v>
      </c>
      <c r="GP108" s="44">
        <v>4.372818E-14</v>
      </c>
      <c r="GQ108" s="44">
        <v>7.2557990000000004E-14</v>
      </c>
      <c r="GR108" s="44">
        <v>1.1975584E-13</v>
      </c>
      <c r="GS108" s="44">
        <v>1.9662677E-13</v>
      </c>
      <c r="GT108" s="44">
        <v>3.2131499999999998E-13</v>
      </c>
      <c r="GU108" s="44">
        <v>5.2186554000000005E-13</v>
      </c>
      <c r="GV108" s="44">
        <v>8.4074093999999997E-13</v>
      </c>
      <c r="GW108" s="44">
        <v>1.3394025E-12</v>
      </c>
      <c r="GX108" s="44">
        <v>2.1029091999999999E-12</v>
      </c>
      <c r="GY108" s="44">
        <v>3.2555890000000001E-12</v>
      </c>
      <c r="GZ108" s="44">
        <v>4.9574260000000003E-12</v>
      </c>
      <c r="HA108" s="44">
        <v>7.3967079999999995E-12</v>
      </c>
      <c r="HB108" s="44">
        <v>1.0735122E-11</v>
      </c>
      <c r="HC108" s="44">
        <v>1.4903238E-11</v>
      </c>
      <c r="HD108" s="44">
        <v>0</v>
      </c>
      <c r="HE108" s="44">
        <v>8.5629950000000002E-21</v>
      </c>
      <c r="HF108" s="44">
        <v>3.1898197999999997E-20</v>
      </c>
      <c r="HG108" s="44">
        <v>8.2573750000000005E-20</v>
      </c>
      <c r="HH108" s="44">
        <v>1.8743108999999999E-19</v>
      </c>
      <c r="HI108" s="44">
        <v>3.9764195E-19</v>
      </c>
      <c r="HJ108" s="44">
        <v>8.1066006000000002E-19</v>
      </c>
      <c r="HK108" s="44">
        <v>1.6093657E-18</v>
      </c>
      <c r="HL108" s="44">
        <v>3.1293250000000001E-18</v>
      </c>
      <c r="HM108" s="44">
        <v>5.9689964999999998E-18</v>
      </c>
      <c r="HN108" s="44">
        <v>1.1147832E-17</v>
      </c>
      <c r="HO108" s="44">
        <v>2.0373290000000001E-17</v>
      </c>
      <c r="HP108" s="44">
        <v>3.6635129999999998E-17</v>
      </c>
      <c r="HQ108" s="44">
        <v>6.5303573000000004E-17</v>
      </c>
      <c r="HR108" s="44">
        <v>1.1629904000000001E-16</v>
      </c>
      <c r="HS108" s="44">
        <v>2.0756982999999999E-16</v>
      </c>
      <c r="HT108" s="44">
        <v>3.7128014000000001E-16</v>
      </c>
      <c r="HU108" s="44">
        <v>6.6542200000000001E-16</v>
      </c>
      <c r="HV108" s="44">
        <v>1.1932982E-15</v>
      </c>
      <c r="HW108" s="44">
        <v>2.1278210000000001E-15</v>
      </c>
      <c r="HX108" s="44">
        <v>3.7526390000000004E-15</v>
      </c>
      <c r="HY108" s="44">
        <v>6.5371314000000003E-15</v>
      </c>
      <c r="HZ108" s="44">
        <v>1.1245913E-14</v>
      </c>
      <c r="IA108" s="44">
        <v>1.9132365E-14</v>
      </c>
      <c r="IB108" s="44">
        <v>3.2216983000000001E-14</v>
      </c>
      <c r="IC108" s="44">
        <v>5.3780533999999998E-14</v>
      </c>
      <c r="ID108" s="44">
        <v>8.9022900000000004E-14</v>
      </c>
      <c r="IE108" s="44">
        <v>1.4618001E-13</v>
      </c>
      <c r="IF108" s="44">
        <v>2.3818536999999998E-13</v>
      </c>
      <c r="IG108" s="44">
        <v>3.8542045999999998E-13</v>
      </c>
      <c r="IH108" s="44">
        <v>6.1898809999999998E-13</v>
      </c>
      <c r="II108" s="44">
        <v>9.8722359999999997E-13</v>
      </c>
      <c r="IJ108" s="44">
        <v>1.5641383999999999E-12</v>
      </c>
      <c r="IK108" s="44">
        <v>2.4626759999999999E-12</v>
      </c>
      <c r="IL108" s="44">
        <v>3.8529557000000001E-12</v>
      </c>
      <c r="IM108" s="44">
        <v>5.9698930000000002E-12</v>
      </c>
      <c r="IN108" s="44">
        <v>9.1267719999999994E-12</v>
      </c>
      <c r="IO108" s="44">
        <v>1.3710697500000001E-11</v>
      </c>
      <c r="IP108" s="44">
        <v>2.0102471999999999E-11</v>
      </c>
      <c r="IQ108" s="44">
        <v>2.8129433E-11</v>
      </c>
      <c r="IR108" s="44">
        <v>0</v>
      </c>
      <c r="IS108" s="44">
        <v>2.8913103000000001E-20</v>
      </c>
      <c r="IT108" s="44">
        <v>1.0821197E-19</v>
      </c>
      <c r="IU108" s="44">
        <v>2.82807E-19</v>
      </c>
      <c r="IV108" s="44">
        <v>6.5067030000000003E-19</v>
      </c>
      <c r="IW108" s="44">
        <v>1.4021206000000001E-18</v>
      </c>
      <c r="IX108" s="44">
        <v>2.8961759999999998E-18</v>
      </c>
      <c r="IY108" s="44">
        <v>5.7930196000000001E-18</v>
      </c>
      <c r="IZ108" s="44">
        <v>1.1276180000000001E-17</v>
      </c>
      <c r="JA108" s="44">
        <v>2.1352210000000001E-17</v>
      </c>
      <c r="JB108" s="44">
        <v>3.9449352000000001E-17</v>
      </c>
      <c r="JC108" s="44">
        <v>7.1574005999999998E-17</v>
      </c>
      <c r="JD108" s="44">
        <v>1.2783535999999999E-16</v>
      </c>
      <c r="JE108" s="44">
        <v>2.2535605E-16</v>
      </c>
      <c r="JF108" s="44">
        <v>3.9336049000000001E-16</v>
      </c>
      <c r="JG108" s="44">
        <v>6.8098929999999998E-16</v>
      </c>
      <c r="JH108" s="44">
        <v>1.1729586000000001E-15</v>
      </c>
      <c r="JI108" s="44">
        <v>2.0094012000000001E-15</v>
      </c>
      <c r="JJ108" s="44">
        <v>3.4224846999999999E-15</v>
      </c>
      <c r="JK108" s="44">
        <v>5.8007230000000004E-15</v>
      </c>
      <c r="JL108" s="44">
        <v>9.7887290000000002E-15</v>
      </c>
      <c r="JM108" s="44">
        <v>1.644794E-14</v>
      </c>
      <c r="JN108" s="44">
        <v>2.752457E-14</v>
      </c>
      <c r="JO108" s="44">
        <v>4.5855077000000003E-14</v>
      </c>
      <c r="JP108" s="44">
        <v>7.5767610000000003E-14</v>
      </c>
      <c r="JQ108" s="44">
        <v>1.2426899999999999E-13</v>
      </c>
      <c r="JR108" s="44">
        <v>2.0163176000000001E-13</v>
      </c>
      <c r="JS108" s="44">
        <v>3.2331127999999998E-13</v>
      </c>
      <c r="JT108" s="44">
        <v>5.1116989999999997E-13</v>
      </c>
      <c r="JU108" s="44">
        <v>7.9794563999999997E-13</v>
      </c>
      <c r="JV108" s="44">
        <v>1.2334810000000001E-12</v>
      </c>
      <c r="JW108" s="44">
        <v>1.8934667000000001E-12</v>
      </c>
      <c r="JX108" s="44">
        <v>2.8946370000000002E-12</v>
      </c>
      <c r="JY108" s="44">
        <v>4.4095235000000004E-12</v>
      </c>
      <c r="JZ108" s="44">
        <v>6.6875420000000003E-12</v>
      </c>
      <c r="KA108" s="44">
        <v>1.0069977E-11</v>
      </c>
      <c r="KB108" s="44">
        <v>1.4990884999999998E-11</v>
      </c>
      <c r="KC108" s="44">
        <v>2.1913901000000002E-11</v>
      </c>
      <c r="KD108" s="44">
        <v>3.124862E-11</v>
      </c>
      <c r="KE108" s="44">
        <v>4.2884717000000001E-11</v>
      </c>
      <c r="KF108" s="44">
        <v>0</v>
      </c>
      <c r="KG108" s="44">
        <v>8.9881910000000003E-20</v>
      </c>
      <c r="KH108" s="44">
        <v>3.3693935999999998E-19</v>
      </c>
      <c r="KI108" s="44">
        <v>8.8532610000000007E-19</v>
      </c>
      <c r="KJ108" s="44">
        <v>2.0475435E-18</v>
      </c>
      <c r="KK108" s="44">
        <v>4.4189605000000002E-18</v>
      </c>
      <c r="KL108" s="44">
        <v>9.0871769999999994E-18</v>
      </c>
      <c r="KM108" s="44">
        <v>1.7969693E-17</v>
      </c>
      <c r="KN108" s="44">
        <v>3.4359048000000002E-17</v>
      </c>
      <c r="KO108" s="44">
        <v>6.3765805000000002E-17</v>
      </c>
      <c r="KP108" s="44">
        <v>1.1542186E-16</v>
      </c>
      <c r="KQ108" s="44">
        <v>2.0459083000000001E-16</v>
      </c>
      <c r="KR108" s="44">
        <v>3.5738377000000001E-16</v>
      </c>
      <c r="KS108" s="44">
        <v>6.1635979999999996E-16</v>
      </c>
      <c r="KT108" s="44">
        <v>1.0463744000000001E-15</v>
      </c>
      <c r="KU108" s="44">
        <v>1.7587358E-15</v>
      </c>
      <c r="KV108" s="44">
        <v>2.9237773E-15</v>
      </c>
      <c r="KW108" s="44">
        <v>4.8230624000000003E-15</v>
      </c>
      <c r="KX108" s="44">
        <v>7.9261720000000004E-15</v>
      </c>
      <c r="KY108" s="44">
        <v>1.2991204999999999E-14</v>
      </c>
      <c r="KZ108" s="44">
        <v>2.1198717000000001E-14</v>
      </c>
      <c r="LA108" s="44">
        <v>3.4365563E-14</v>
      </c>
      <c r="LB108" s="44">
        <v>5.5391685999999997E-14</v>
      </c>
      <c r="LC108" s="44">
        <v>8.894377E-14</v>
      </c>
      <c r="LD108" s="44">
        <v>1.4226015999999999E-13</v>
      </c>
      <c r="LE108" s="44">
        <v>2.261239E-13</v>
      </c>
      <c r="LF108" s="44">
        <v>3.5572350000000002E-13</v>
      </c>
      <c r="LG108" s="44">
        <v>5.5315284999999995E-13</v>
      </c>
      <c r="LH108" s="44">
        <v>8.5299270000000003E-13</v>
      </c>
      <c r="LI108" s="44">
        <v>1.3051179E-12</v>
      </c>
      <c r="LJ108" s="44">
        <v>1.9798876000000002E-12</v>
      </c>
      <c r="LK108" s="44">
        <v>2.9753496E-12</v>
      </c>
      <c r="LL108" s="44">
        <v>4.4268747E-12</v>
      </c>
      <c r="LM108" s="44">
        <v>6.5235370000000002E-12</v>
      </c>
      <c r="LN108" s="44">
        <v>9.5139209999999997E-12</v>
      </c>
      <c r="LO108" s="44">
        <v>1.3717649999999999E-11</v>
      </c>
      <c r="LP108" s="44">
        <v>1.9530944999999999E-11</v>
      </c>
      <c r="LQ108" s="44">
        <v>2.7366749999999999E-11</v>
      </c>
      <c r="LR108" s="44">
        <v>3.7537574000000002E-11</v>
      </c>
      <c r="LS108" s="44">
        <v>4.9954262999999998E-11</v>
      </c>
      <c r="LT108" s="44">
        <v>0</v>
      </c>
      <c r="LU108" s="44">
        <v>2.6148296E-19</v>
      </c>
      <c r="LV108" s="44">
        <v>9.8583269999999997E-19</v>
      </c>
      <c r="LW108" s="44">
        <v>2.6010766999999999E-18</v>
      </c>
      <c r="LX108" s="44">
        <v>6.0074475999999997E-18</v>
      </c>
      <c r="LY108" s="44">
        <v>1.2862949E-17</v>
      </c>
      <c r="LZ108" s="44">
        <v>2.6160192000000001E-17</v>
      </c>
      <c r="MA108" s="44">
        <v>5.1093016999999997E-17</v>
      </c>
      <c r="MB108" s="44">
        <v>9.6600005000000006E-17</v>
      </c>
      <c r="MC108" s="44">
        <v>1.7820648000000001E-16</v>
      </c>
      <c r="MD108" s="44">
        <v>3.227931E-16</v>
      </c>
      <c r="ME108" s="44">
        <v>5.7709470000000002E-16</v>
      </c>
      <c r="MF108" s="44">
        <v>1.0190386999999999E-15</v>
      </c>
      <c r="MG108" s="44">
        <v>1.7753424999999999E-15</v>
      </c>
      <c r="MH108" s="44">
        <v>3.0402968999999999E-15</v>
      </c>
      <c r="MI108" s="44">
        <v>5.1104769999999999E-15</v>
      </c>
      <c r="MJ108" s="44">
        <v>8.4175110000000004E-15</v>
      </c>
      <c r="MK108" s="44">
        <v>1.3598399E-14</v>
      </c>
      <c r="ML108" s="44">
        <v>2.1629655000000001E-14</v>
      </c>
      <c r="MM108" s="44">
        <v>3.4098887E-14</v>
      </c>
      <c r="MN108" s="44">
        <v>5.3455053000000001E-14</v>
      </c>
      <c r="MO108" s="44">
        <v>8.3422360000000004E-14</v>
      </c>
      <c r="MP108" s="44">
        <v>1.2962637000000001E-13</v>
      </c>
      <c r="MQ108" s="44">
        <v>2.0046865999999999E-13</v>
      </c>
      <c r="MR108" s="44">
        <v>3.0856252999999999E-13</v>
      </c>
      <c r="MS108" s="44">
        <v>4.7289149999999997E-13</v>
      </c>
      <c r="MT108" s="44">
        <v>7.2013640000000004E-13</v>
      </c>
      <c r="MU108" s="44">
        <v>1.0871517E-12</v>
      </c>
      <c r="MV108" s="44">
        <v>1.6251459000000001E-12</v>
      </c>
      <c r="MW108" s="44">
        <v>2.4087899999999999E-12</v>
      </c>
      <c r="MX108" s="44">
        <v>3.5470544E-12</v>
      </c>
      <c r="MY108" s="44">
        <v>5.1912146000000003E-12</v>
      </c>
      <c r="MZ108" s="44">
        <v>7.5437599999999998E-12</v>
      </c>
      <c r="NA108" s="44">
        <v>1.0872435999999999E-11</v>
      </c>
      <c r="NB108" s="44">
        <v>1.5528636999999999E-11</v>
      </c>
      <c r="NC108" s="44">
        <v>2.1972876999999999E-11</v>
      </c>
      <c r="ND108" s="44">
        <v>3.0789561999999997E-11</v>
      </c>
      <c r="NE108" s="44">
        <v>4.2636164999999997E-11</v>
      </c>
      <c r="NF108" s="44">
        <v>5.8089963000000001E-11</v>
      </c>
      <c r="NG108" s="44">
        <v>7.6934089999999995E-11</v>
      </c>
      <c r="NH108" s="44">
        <v>0</v>
      </c>
      <c r="NI108" s="44">
        <v>3.3272057999999999E-19</v>
      </c>
      <c r="NJ108" s="44">
        <v>1.258295E-18</v>
      </c>
      <c r="NK108" s="44">
        <v>3.3095438E-18</v>
      </c>
      <c r="NL108" s="44">
        <v>7.5978819999999998E-18</v>
      </c>
      <c r="NM108" s="44">
        <v>1.6190966999999999E-17</v>
      </c>
      <c r="NN108" s="44">
        <v>3.2872432000000001E-17</v>
      </c>
      <c r="NO108" s="44">
        <v>6.4487829999999997E-17</v>
      </c>
      <c r="NP108" s="44">
        <v>1.2311508999999999E-16</v>
      </c>
      <c r="NQ108" s="44">
        <v>2.2961377000000001E-16</v>
      </c>
      <c r="NR108" s="44">
        <v>4.191238E-16</v>
      </c>
      <c r="NS108" s="44">
        <v>7.4798985999999998E-16</v>
      </c>
      <c r="NT108" s="44">
        <v>1.3047522999999999E-15</v>
      </c>
      <c r="NU108" s="44">
        <v>2.2224218E-15</v>
      </c>
      <c r="NV108" s="44">
        <v>3.7048077999999999E-15</v>
      </c>
      <c r="NW108" s="44">
        <v>6.072767E-15</v>
      </c>
      <c r="NX108" s="44">
        <v>9.8433709999999995E-15</v>
      </c>
      <c r="NY108" s="44">
        <v>1.5835526999999999E-14</v>
      </c>
      <c r="NZ108" s="44">
        <v>2.5341507999999999E-14</v>
      </c>
      <c r="OA108" s="44">
        <v>4.0325547999999997E-14</v>
      </c>
      <c r="OB108" s="44">
        <v>6.3722843999999998E-14</v>
      </c>
      <c r="OC108" s="44">
        <v>9.9658170000000003E-14</v>
      </c>
      <c r="OD108" s="44">
        <v>1.5384784999999999E-13</v>
      </c>
      <c r="OE108" s="44">
        <v>2.3435785999999998E-13</v>
      </c>
      <c r="OF108" s="44">
        <v>3.5289886000000002E-13</v>
      </c>
      <c r="OG108" s="44">
        <v>5.2715370000000005E-13</v>
      </c>
      <c r="OH108" s="44">
        <v>7.8503106000000002E-13</v>
      </c>
      <c r="OI108" s="44">
        <v>1.1700444999999999E-12</v>
      </c>
      <c r="OJ108" s="44">
        <v>1.7484514999999999E-12</v>
      </c>
      <c r="OK108" s="44">
        <v>2.6149989999999999E-12</v>
      </c>
      <c r="OL108" s="44">
        <v>3.8956624000000002E-12</v>
      </c>
      <c r="OM108" s="44">
        <v>5.7528119999999999E-12</v>
      </c>
      <c r="ON108" s="44">
        <v>8.3996779999999997E-12</v>
      </c>
      <c r="OO108" s="44">
        <v>1.2135549499999999E-11</v>
      </c>
      <c r="OP108" s="44">
        <v>1.7377289000000001E-11</v>
      </c>
      <c r="OQ108" s="44">
        <v>2.4693986000000001E-11</v>
      </c>
      <c r="OR108" s="44">
        <v>3.4885185000000001E-11</v>
      </c>
      <c r="OS108" s="44">
        <v>4.8923015E-11</v>
      </c>
      <c r="OT108" s="44">
        <v>6.7678134000000001E-11</v>
      </c>
      <c r="OU108" s="44">
        <v>9.0808789999999994E-11</v>
      </c>
      <c r="OV108" s="44">
        <v>0</v>
      </c>
      <c r="OW108" s="44">
        <v>2.3195078000000001E-19</v>
      </c>
      <c r="OX108" s="44">
        <v>8.7617350000000004E-19</v>
      </c>
      <c r="OY108" s="44">
        <v>2.2851447999999998E-18</v>
      </c>
      <c r="OZ108" s="44">
        <v>5.1693819999999999E-18</v>
      </c>
      <c r="PA108" s="44">
        <v>1.0776462E-17</v>
      </c>
      <c r="PB108" s="44">
        <v>2.1354227999999999E-17</v>
      </c>
      <c r="PC108" s="44">
        <v>4.0880847000000002E-17</v>
      </c>
      <c r="PD108" s="44">
        <v>7.6320709999999996E-17</v>
      </c>
      <c r="PE108" s="44">
        <v>1.3949005999999999E-16</v>
      </c>
      <c r="PF108" s="44">
        <v>2.4962294000000001E-16</v>
      </c>
      <c r="PG108" s="44">
        <v>4.3656276999999998E-16</v>
      </c>
      <c r="PH108" s="44">
        <v>7.4465155E-16</v>
      </c>
      <c r="PI108" s="44">
        <v>1.2406719E-15</v>
      </c>
      <c r="PJ108" s="44">
        <v>2.0317960999999999E-15</v>
      </c>
      <c r="PK108" s="44">
        <v>3.2894274999999999E-15</v>
      </c>
      <c r="PL108" s="44">
        <v>5.2820194999999999E-15</v>
      </c>
      <c r="PM108" s="44">
        <v>8.434838E-15</v>
      </c>
      <c r="PN108" s="44">
        <v>1.3398177E-14</v>
      </c>
      <c r="PO108" s="44">
        <v>2.1143999000000001E-14</v>
      </c>
      <c r="PP108" s="44">
        <v>3.3058465999999998E-14</v>
      </c>
      <c r="PQ108" s="44">
        <v>5.1178269999999998E-14</v>
      </c>
      <c r="PR108" s="44">
        <v>7.8634270000000003E-14</v>
      </c>
      <c r="PS108" s="44">
        <v>1.2029310999999999E-13</v>
      </c>
      <c r="PT108" s="44">
        <v>1.8377326E-13</v>
      </c>
      <c r="PU108" s="44">
        <v>2.8125724999999998E-13</v>
      </c>
      <c r="PV108" s="44">
        <v>4.3161830000000001E-13</v>
      </c>
      <c r="PW108" s="44">
        <v>6.6214630000000005E-13</v>
      </c>
      <c r="PX108" s="44">
        <v>1.0098423E-12</v>
      </c>
      <c r="PY108" s="44">
        <v>1.5244144999999999E-12</v>
      </c>
      <c r="PZ108" s="44">
        <v>2.2747354999999999E-12</v>
      </c>
      <c r="QA108" s="44">
        <v>3.3627384999999998E-12</v>
      </c>
      <c r="QB108" s="44">
        <v>4.9476950000000004E-12</v>
      </c>
      <c r="QC108" s="44">
        <v>7.2795025000000001E-12</v>
      </c>
      <c r="QD108" s="44">
        <v>1.0719775999999999E-11</v>
      </c>
      <c r="QE108" s="44">
        <v>1.5771613000000001E-11</v>
      </c>
      <c r="QF108" s="44">
        <v>2.3101668E-11</v>
      </c>
      <c r="QG108" s="44">
        <v>3.3415370000000002E-11</v>
      </c>
      <c r="QH108" s="44">
        <v>4.7182583999999998E-11</v>
      </c>
      <c r="QI108" s="44">
        <v>6.4106290000000003E-11</v>
      </c>
      <c r="QJ108" s="44">
        <v>0</v>
      </c>
      <c r="QK108" s="44">
        <v>1.08228996E-19</v>
      </c>
      <c r="QL108" s="44">
        <v>4.0443804000000001E-19</v>
      </c>
      <c r="QM108" s="44">
        <v>1.0443405E-18</v>
      </c>
      <c r="QN108" s="44">
        <v>2.3521381E-18</v>
      </c>
      <c r="QO108" s="44">
        <v>4.9479512000000003E-18</v>
      </c>
      <c r="QP108" s="44">
        <v>9.9586374999999997E-18</v>
      </c>
      <c r="QQ108" s="44">
        <v>1.9363536999999999E-17</v>
      </c>
      <c r="QR108" s="44">
        <v>3.6533956999999998E-17</v>
      </c>
      <c r="QS108" s="44">
        <v>6.6896287000000005E-17</v>
      </c>
      <c r="QT108" s="44">
        <v>1.1887354E-16</v>
      </c>
      <c r="QU108" s="44">
        <v>2.0580181000000001E-16</v>
      </c>
      <c r="QV108" s="44">
        <v>3.4965927999999998E-16</v>
      </c>
      <c r="QW108" s="44">
        <v>5.8873766E-16</v>
      </c>
      <c r="QX108" s="44">
        <v>9.8899280000000001E-16</v>
      </c>
      <c r="QY108" s="44">
        <v>1.6564078E-15</v>
      </c>
      <c r="QZ108" s="44">
        <v>2.7581892000000001E-15</v>
      </c>
      <c r="RA108" s="44">
        <v>4.5406572999999996E-15</v>
      </c>
      <c r="RB108" s="44">
        <v>7.3544099999999995E-15</v>
      </c>
      <c r="RC108" s="44">
        <v>1.1718709E-14</v>
      </c>
      <c r="RD108" s="44">
        <v>1.8413042999999999E-14</v>
      </c>
      <c r="RE108" s="44">
        <v>2.8668737999999999E-14</v>
      </c>
      <c r="RF108" s="44">
        <v>4.4623494999999999E-14</v>
      </c>
      <c r="RG108" s="44">
        <v>6.9614934000000001E-14</v>
      </c>
      <c r="RH108" s="44">
        <v>1.0894582500000001E-13</v>
      </c>
      <c r="RI108" s="44">
        <v>1.7099753000000001E-13</v>
      </c>
      <c r="RJ108" s="44">
        <v>2.6835421E-13</v>
      </c>
      <c r="RK108" s="44">
        <v>4.195903E-13</v>
      </c>
      <c r="RL108" s="44">
        <v>6.5279845000000002E-13</v>
      </c>
      <c r="RM108" s="44">
        <v>1.0124263E-12</v>
      </c>
      <c r="RN108" s="44">
        <v>1.5703094999999999E-12</v>
      </c>
      <c r="RO108" s="44">
        <v>2.4408560999999999E-12</v>
      </c>
      <c r="RP108" s="44">
        <v>3.7987052999999998E-12</v>
      </c>
      <c r="RQ108" s="44">
        <v>5.8943583999999998E-12</v>
      </c>
      <c r="RR108" s="44">
        <v>9.0638310000000003E-12</v>
      </c>
      <c r="RS108" s="44">
        <v>1.3740948E-11</v>
      </c>
      <c r="RT108" s="44">
        <v>2.0440251999999999E-11</v>
      </c>
      <c r="RU108" s="44">
        <v>2.9717329999999999E-11</v>
      </c>
      <c r="RV108" s="44">
        <v>4.2028988E-11</v>
      </c>
      <c r="RW108" s="44">
        <v>5.727552E-11</v>
      </c>
      <c r="RX108" s="44">
        <v>0</v>
      </c>
      <c r="RY108" s="44">
        <v>4.5267737E-20</v>
      </c>
      <c r="RZ108" s="44">
        <v>1.6970384E-19</v>
      </c>
      <c r="SA108" s="44">
        <v>4.4260517000000003E-19</v>
      </c>
      <c r="SB108" s="44">
        <v>1.0071644999999999E-18</v>
      </c>
      <c r="SC108" s="44">
        <v>2.114693E-18</v>
      </c>
      <c r="SD108" s="44">
        <v>4.2046992999999999E-18</v>
      </c>
      <c r="SE108" s="44">
        <v>8.0109415E-18</v>
      </c>
      <c r="SF108" s="44">
        <v>1.4739234000000001E-17</v>
      </c>
      <c r="SG108" s="44">
        <v>2.6371324999999999E-17</v>
      </c>
      <c r="SH108" s="44">
        <v>4.6386492E-17</v>
      </c>
      <c r="SI108" s="44">
        <v>8.1009965999999998E-17</v>
      </c>
      <c r="SJ108" s="44">
        <v>1.4104462E-16</v>
      </c>
      <c r="SK108" s="44">
        <v>2.4524220000000002E-16</v>
      </c>
      <c r="SL108" s="44">
        <v>4.2336377E-16</v>
      </c>
      <c r="SM108" s="44">
        <v>7.2189955000000004E-16</v>
      </c>
      <c r="SN108" s="44">
        <v>1.2151109E-15</v>
      </c>
      <c r="SO108" s="44">
        <v>2.0240051E-15</v>
      </c>
      <c r="SP108" s="44">
        <v>3.3554208999999998E-15</v>
      </c>
      <c r="SQ108" s="44">
        <v>5.5565874000000003E-15</v>
      </c>
      <c r="SR108" s="44">
        <v>9.2150960000000001E-15</v>
      </c>
      <c r="SS108" s="44">
        <v>1.5352745E-14</v>
      </c>
      <c r="ST108" s="44">
        <v>2.5500646999999999E-14</v>
      </c>
      <c r="SU108" s="44">
        <v>4.2154019999999998E-14</v>
      </c>
      <c r="SV108" s="44">
        <v>6.9152230000000003E-14</v>
      </c>
      <c r="SW108" s="44">
        <v>1.1243031499999999E-13</v>
      </c>
      <c r="SX108" s="44">
        <v>1.8133080999999999E-13</v>
      </c>
      <c r="SY108" s="44">
        <v>2.9091579999999999E-13</v>
      </c>
      <c r="SZ108" s="44">
        <v>4.6618746999999997E-13</v>
      </c>
      <c r="TA108" s="44">
        <v>7.4891799999999996E-13</v>
      </c>
      <c r="TB108" s="44">
        <v>1.2070057000000001E-12</v>
      </c>
      <c r="TC108" s="44">
        <v>1.94952E-12</v>
      </c>
      <c r="TD108" s="44">
        <v>3.14493E-12</v>
      </c>
      <c r="TE108" s="44">
        <v>5.0509839999999998E-12</v>
      </c>
      <c r="TF108" s="44">
        <v>8.0414539999999997E-12</v>
      </c>
      <c r="TG108" s="44">
        <v>1.2634109E-11</v>
      </c>
      <c r="TH108" s="44">
        <v>1.9522972000000001E-11</v>
      </c>
      <c r="TI108" s="44">
        <v>2.956074E-11</v>
      </c>
      <c r="TJ108" s="44">
        <v>4.3499433000000001E-11</v>
      </c>
      <c r="TK108" s="44">
        <v>6.0980220000000003E-11</v>
      </c>
      <c r="TL108" s="44">
        <v>0</v>
      </c>
      <c r="TM108" s="44">
        <v>2.6225747000000001E-20</v>
      </c>
      <c r="TN108" s="44">
        <v>9.8062569999999999E-20</v>
      </c>
      <c r="TO108" s="44">
        <v>2.5460725E-19</v>
      </c>
      <c r="TP108" s="44">
        <v>5.7642225999999997E-19</v>
      </c>
      <c r="TQ108" s="44">
        <v>1.207152E-18</v>
      </c>
      <c r="TR108" s="44">
        <v>2.4028286E-18</v>
      </c>
      <c r="TS108" s="44">
        <v>4.6267363E-18</v>
      </c>
      <c r="TT108" s="44">
        <v>8.7150929999999995E-18</v>
      </c>
      <c r="TU108" s="44">
        <v>1.6179900999999999E-17</v>
      </c>
      <c r="TV108" s="44">
        <v>2.9680772000000001E-17</v>
      </c>
      <c r="TW108" s="44">
        <v>5.3899827000000001E-17</v>
      </c>
      <c r="TX108" s="44">
        <v>9.7004690000000005E-17</v>
      </c>
      <c r="TY108" s="44">
        <v>1.7315327999999999E-16</v>
      </c>
      <c r="TZ108" s="44">
        <v>3.0700316999999998E-16</v>
      </c>
      <c r="UA108" s="44">
        <v>5.4196070000000001E-16</v>
      </c>
      <c r="UB108" s="44">
        <v>9.5444940000000007E-16</v>
      </c>
      <c r="UC108" s="44">
        <v>1.6783116999999999E-15</v>
      </c>
      <c r="UD108" s="44">
        <v>2.9453324E-15</v>
      </c>
      <c r="UE108" s="44">
        <v>5.158691E-15</v>
      </c>
      <c r="UF108" s="44">
        <v>9.0180100000000008E-15</v>
      </c>
      <c r="UG108" s="44">
        <v>1.5650210000000002E-14</v>
      </c>
      <c r="UH108" s="44">
        <v>2.6801535000000001E-14</v>
      </c>
      <c r="UI108" s="44">
        <v>4.5516728E-14</v>
      </c>
      <c r="UJ108" s="44">
        <v>7.6848739999999995E-14</v>
      </c>
      <c r="UK108" s="44">
        <v>1.2909603E-13</v>
      </c>
      <c r="UL108" s="44">
        <v>2.1618558E-13</v>
      </c>
      <c r="UM108" s="44">
        <v>3.6129449999999999E-13</v>
      </c>
      <c r="UN108" s="44">
        <v>6.0130290000000003E-13</v>
      </c>
      <c r="UO108" s="44">
        <v>9.9433789999999998E-13</v>
      </c>
      <c r="UP108" s="44">
        <v>1.6288248999999999E-12</v>
      </c>
      <c r="UQ108" s="44">
        <v>2.6399689999999999E-12</v>
      </c>
      <c r="UR108" s="44">
        <v>4.2207530000000003E-12</v>
      </c>
      <c r="US108" s="44">
        <v>6.6531337999999997E-12</v>
      </c>
      <c r="UT108" s="44">
        <v>1.0372670999999999E-11</v>
      </c>
      <c r="UU108" s="44">
        <v>1.6006679E-11</v>
      </c>
      <c r="UV108" s="44">
        <v>2.4336817000000001E-11</v>
      </c>
      <c r="UW108" s="44">
        <v>3.6235347999999999E-11</v>
      </c>
      <c r="UX108" s="44">
        <v>5.2495439999999997E-11</v>
      </c>
      <c r="UY108" s="44">
        <v>7.2648280000000005E-11</v>
      </c>
      <c r="UZ108" s="44">
        <v>0</v>
      </c>
      <c r="VA108" s="44">
        <v>2.4653317000000001E-20</v>
      </c>
      <c r="VB108" s="44">
        <v>9.2582729999999997E-20</v>
      </c>
      <c r="VC108" s="44">
        <v>2.4150936E-19</v>
      </c>
      <c r="VD108" s="44">
        <v>5.4833010000000002E-19</v>
      </c>
      <c r="VE108" s="44">
        <v>1.1547183000000001E-18</v>
      </c>
      <c r="VF108" s="44">
        <v>2.3246463999999999E-18</v>
      </c>
      <c r="VG108" s="44">
        <v>4.5437593999999998E-18</v>
      </c>
      <c r="VH108" s="44">
        <v>8.7054799999999994E-18</v>
      </c>
      <c r="VI108" s="44">
        <v>1.6449947000000001E-17</v>
      </c>
      <c r="VJ108" s="44">
        <v>3.0809612E-17</v>
      </c>
      <c r="VK108" s="44">
        <v>5.7399034999999995E-17</v>
      </c>
      <c r="VL108" s="44">
        <v>1.0650188E-16</v>
      </c>
      <c r="VM108" s="44">
        <v>1.9683471E-16</v>
      </c>
      <c r="VN108" s="44">
        <v>3.6227038E-16</v>
      </c>
      <c r="VO108" s="44">
        <v>6.6397650000000003E-16</v>
      </c>
      <c r="VP108" s="44">
        <v>1.2136636E-15</v>
      </c>
      <c r="VQ108" s="44">
        <v>2.2177512E-15</v>
      </c>
      <c r="VR108" s="44">
        <v>4.0482575999999997E-15</v>
      </c>
      <c r="VS108" s="44">
        <v>7.3474110000000006E-15</v>
      </c>
      <c r="VT108" s="44">
        <v>1.3195809E-14</v>
      </c>
      <c r="VU108" s="44">
        <v>2.3468195E-14</v>
      </c>
      <c r="VV108" s="44">
        <v>4.1494364999999998E-14</v>
      </c>
      <c r="VW108" s="44">
        <v>7.2794940000000005E-14</v>
      </c>
      <c r="VX108" s="44">
        <v>1.2682333E-13</v>
      </c>
      <c r="VY108" s="44">
        <v>2.1956190000000001E-13</v>
      </c>
      <c r="VZ108" s="44">
        <v>3.7712823000000001E-13</v>
      </c>
      <c r="WA108" s="44">
        <v>6.4096113000000001E-13</v>
      </c>
      <c r="WB108" s="44">
        <v>1.0761735E-12</v>
      </c>
      <c r="WC108" s="44">
        <v>1.7827048E-12</v>
      </c>
      <c r="WD108" s="44">
        <v>2.9159100999999999E-12</v>
      </c>
      <c r="WE108" s="44">
        <v>4.7213443999999999E-12</v>
      </c>
      <c r="WF108" s="44">
        <v>7.5918340000000003E-12</v>
      </c>
      <c r="WG108" s="44">
        <v>1.2132368E-11</v>
      </c>
      <c r="WH108" s="44">
        <v>1.9268694000000001E-11</v>
      </c>
      <c r="WI108" s="44">
        <v>3.0388982999999999E-11</v>
      </c>
      <c r="WJ108" s="44">
        <v>4.740636E-11</v>
      </c>
      <c r="WK108" s="44">
        <v>7.2536490000000005E-11</v>
      </c>
      <c r="WL108" s="44">
        <v>1.0754459E-10</v>
      </c>
      <c r="WM108" s="44">
        <v>1.5171714999999999E-10</v>
      </c>
      <c r="WN108" s="44">
        <v>0</v>
      </c>
      <c r="WO108" s="44">
        <v>1.8548289999999999E-20</v>
      </c>
      <c r="WP108" s="44">
        <v>6.9023429999999997E-20</v>
      </c>
      <c r="WQ108" s="44">
        <v>1.7924424000000001E-19</v>
      </c>
      <c r="WR108" s="44">
        <v>4.111627E-19</v>
      </c>
      <c r="WS108" s="44">
        <v>8.8734789999999993E-19</v>
      </c>
      <c r="WT108" s="44">
        <v>1.8471023999999999E-18</v>
      </c>
      <c r="WU108" s="44">
        <v>3.7469879999999999E-18</v>
      </c>
      <c r="WV108" s="44">
        <v>7.4498955000000006E-18</v>
      </c>
      <c r="WW108" s="44">
        <v>1.4578147000000001E-17</v>
      </c>
      <c r="WX108" s="44">
        <v>2.8064805999999999E-17</v>
      </c>
      <c r="WY108" s="44">
        <v>5.312271E-17</v>
      </c>
      <c r="WZ108" s="44">
        <v>9.9137570000000001E-17</v>
      </c>
      <c r="XA108" s="44">
        <v>1.8341432999999999E-16</v>
      </c>
      <c r="XB108" s="44">
        <v>3.3834560000000002E-16</v>
      </c>
      <c r="XC108" s="44">
        <v>6.2419006999999998E-16</v>
      </c>
      <c r="XD108" s="44">
        <v>1.148796E-15</v>
      </c>
      <c r="XE108" s="44">
        <v>2.0985773E-15</v>
      </c>
      <c r="XF108" s="44">
        <v>3.8044527E-15</v>
      </c>
      <c r="XG108" s="44">
        <v>6.8921080000000002E-15</v>
      </c>
      <c r="XH108" s="44">
        <v>1.2546975E-14</v>
      </c>
      <c r="XI108" s="44">
        <v>2.2913595E-14</v>
      </c>
      <c r="XJ108" s="44">
        <v>4.1801173999999999E-14</v>
      </c>
      <c r="XK108" s="44">
        <v>7.5841809999999998E-14</v>
      </c>
      <c r="XL108" s="44">
        <v>1.3637895E-13</v>
      </c>
      <c r="XM108" s="44">
        <v>2.414807E-13</v>
      </c>
      <c r="XN108" s="44">
        <v>4.2020989999999998E-13</v>
      </c>
      <c r="XO108" s="44">
        <v>7.1446629999999997E-13</v>
      </c>
      <c r="XP108" s="44">
        <v>1.1996306E-12</v>
      </c>
      <c r="XQ108" s="44">
        <v>1.9946729000000001E-12</v>
      </c>
      <c r="XR108" s="44">
        <v>3.2776223E-12</v>
      </c>
      <c r="XS108" s="44">
        <v>5.3632475999999996E-12</v>
      </c>
      <c r="XT108" s="44">
        <v>8.6898390000000003E-12</v>
      </c>
      <c r="XU108" s="44">
        <v>1.3952350600000001E-11</v>
      </c>
      <c r="XV108" s="44">
        <v>2.2076863000000001E-11</v>
      </c>
      <c r="XW108" s="44">
        <v>3.4235142000000003E-11</v>
      </c>
      <c r="XX108" s="44">
        <v>5.1755246E-11</v>
      </c>
      <c r="XY108" s="44">
        <v>7.6128080000000003E-11</v>
      </c>
      <c r="XZ108" s="44">
        <v>1.0861696E-10</v>
      </c>
      <c r="YA108" s="44">
        <v>1.4852932999999999E-10</v>
      </c>
      <c r="YB108" s="44">
        <v>0</v>
      </c>
      <c r="YC108" s="44">
        <v>4.3995144999999998E-20</v>
      </c>
      <c r="YD108" s="44">
        <v>1.6432668E-19</v>
      </c>
      <c r="YE108" s="44">
        <v>4.3432726000000004E-19</v>
      </c>
      <c r="YF108" s="44">
        <v>1.0172051E-18</v>
      </c>
      <c r="YG108" s="44">
        <v>2.2333286999999999E-18</v>
      </c>
      <c r="YH108" s="44">
        <v>4.7072420000000002E-18</v>
      </c>
      <c r="YI108" s="44">
        <v>9.6360380000000001E-18</v>
      </c>
      <c r="YJ108" s="44">
        <v>1.9291458000000001E-17</v>
      </c>
      <c r="YK108" s="44">
        <v>3.7977747999999999E-17</v>
      </c>
      <c r="YL108" s="44">
        <v>7.3949589999999998E-17</v>
      </c>
      <c r="YM108" s="44">
        <v>1.4308640000000001E-16</v>
      </c>
      <c r="YN108" s="44">
        <v>2.7554469999999998E-16</v>
      </c>
      <c r="YO108" s="44">
        <v>5.2796729999999997E-16</v>
      </c>
      <c r="YP108" s="44">
        <v>1.0052513000000001E-15</v>
      </c>
      <c r="YQ108" s="44">
        <v>1.9019845000000002E-15</v>
      </c>
      <c r="YR108" s="44">
        <v>3.5770667000000002E-15</v>
      </c>
      <c r="YS108" s="44">
        <v>6.6822493000000002E-15</v>
      </c>
      <c r="YT108" s="44">
        <v>1.2395811999999999E-14</v>
      </c>
      <c r="YU108" s="44">
        <v>2.2851906999999999E-14</v>
      </c>
      <c r="YV108" s="44">
        <v>4.1928860000000001E-14</v>
      </c>
      <c r="YW108" s="44">
        <v>7.6588684999999995E-14</v>
      </c>
      <c r="YX108" s="44">
        <v>1.3928016000000001E-13</v>
      </c>
      <c r="YY108" s="44">
        <v>2.5198794000000001E-13</v>
      </c>
      <c r="YZ108" s="44">
        <v>4.5216904E-13</v>
      </c>
      <c r="ZA108" s="44">
        <v>8.0161697E-13</v>
      </c>
      <c r="ZB108" s="44">
        <v>1.3962448000000001E-12</v>
      </c>
      <c r="ZC108" s="44">
        <v>2.3851766999999999E-12</v>
      </c>
      <c r="ZD108" s="44">
        <v>3.9835742999999998E-12</v>
      </c>
      <c r="ZE108" s="44">
        <v>6.5158494999999997E-12</v>
      </c>
      <c r="ZF108" s="44">
        <v>1.0464059000000001E-11</v>
      </c>
      <c r="ZG108" s="44">
        <v>1.6484529999999999E-11</v>
      </c>
      <c r="ZH108" s="44">
        <v>2.5483497000000001E-11</v>
      </c>
      <c r="ZI108" s="44">
        <v>3.8734228000000003E-11</v>
      </c>
      <c r="ZJ108" s="44">
        <v>5.7997453999999997E-11</v>
      </c>
      <c r="ZK108" s="44">
        <v>8.5722359999999995E-11</v>
      </c>
      <c r="ZL108" s="44">
        <v>1.2502349000000001E-10</v>
      </c>
      <c r="ZM108" s="44">
        <v>1.7941311E-10</v>
      </c>
      <c r="ZN108" s="44">
        <v>2.5196603000000001E-10</v>
      </c>
      <c r="ZO108" s="44">
        <v>3.4099437000000001E-10</v>
      </c>
      <c r="ZP108" s="44">
        <v>0</v>
      </c>
      <c r="ZQ108" s="44">
        <v>8.0292370000000005E-20</v>
      </c>
      <c r="ZR108" s="44">
        <v>3.0144692E-19</v>
      </c>
      <c r="ZS108" s="44">
        <v>7.9317217000000005E-19</v>
      </c>
      <c r="ZT108" s="44">
        <v>1.833327E-18</v>
      </c>
      <c r="ZU108" s="44">
        <v>3.9503903999999998E-18</v>
      </c>
      <c r="ZV108" s="44">
        <v>8.1491140000000001E-18</v>
      </c>
      <c r="ZW108" s="44">
        <v>1.6351421999999999E-17</v>
      </c>
      <c r="ZX108" s="44">
        <v>3.2264371999999997E-17</v>
      </c>
      <c r="ZY108" s="44">
        <v>6.2920059999999996E-17</v>
      </c>
      <c r="ZZ108" s="44">
        <v>1.2144559000000001E-16</v>
      </c>
      <c r="AAA108" s="44">
        <v>2.3177864999999999E-16</v>
      </c>
      <c r="AAB108" s="44">
        <v>4.3675416999999999E-16</v>
      </c>
      <c r="AAC108" s="44">
        <v>8.1201699999999998E-16</v>
      </c>
      <c r="AAD108" s="44">
        <v>1.4902290999999999E-15</v>
      </c>
      <c r="AAE108" s="44">
        <v>2.704036E-15</v>
      </c>
      <c r="AAF108" s="44">
        <v>4.8726302999999996E-15</v>
      </c>
      <c r="AAG108" s="44">
        <v>8.7450950000000002E-15</v>
      </c>
      <c r="AAH108" s="44">
        <v>1.5704543000000001E-14</v>
      </c>
      <c r="AAI108" s="44">
        <v>2.8234965999999999E-14</v>
      </c>
      <c r="AAJ108" s="44">
        <v>5.0749320000000001E-14</v>
      </c>
      <c r="AAK108" s="44">
        <v>9.1021979999999997E-14</v>
      </c>
      <c r="AAL108" s="44">
        <v>1.6203997999999999E-13</v>
      </c>
      <c r="AAM108" s="44">
        <v>2.8447709000000002E-13</v>
      </c>
      <c r="AAN108" s="44">
        <v>4.9130770000000004E-13</v>
      </c>
      <c r="AAO108" s="44">
        <v>8.3403359999999999E-13</v>
      </c>
      <c r="AAP108" s="44">
        <v>1.3931558000000001E-12</v>
      </c>
      <c r="AAQ108" s="44">
        <v>2.2976084999999999E-12</v>
      </c>
      <c r="AAR108" s="44">
        <v>3.7612165999999997E-12</v>
      </c>
      <c r="AAS108" s="44">
        <v>6.130578E-12</v>
      </c>
      <c r="AAT108" s="44">
        <v>9.9671710000000008E-12</v>
      </c>
      <c r="AAU108" s="44">
        <v>1.6117127000000001E-11</v>
      </c>
      <c r="AAV108" s="44">
        <v>2.5851104000000001E-11</v>
      </c>
      <c r="AAW108" s="44">
        <v>4.1039612999999998E-11</v>
      </c>
      <c r="AAX108" s="44">
        <v>6.4284040000000002E-11</v>
      </c>
      <c r="AAY108" s="44">
        <v>9.9138294999999998E-11</v>
      </c>
      <c r="AAZ108" s="44">
        <v>1.5037589999999999E-10</v>
      </c>
      <c r="ABA108" s="44">
        <v>2.2356066999999999E-10</v>
      </c>
      <c r="ABB108" s="44">
        <v>3.2306654999999999E-10</v>
      </c>
      <c r="ABC108" s="44">
        <v>4.4644180000000002E-10</v>
      </c>
      <c r="ABD108" s="44">
        <v>0</v>
      </c>
      <c r="ABE108" s="44">
        <v>1.2808087E-19</v>
      </c>
      <c r="ABF108" s="44">
        <v>4.8011475999999996E-19</v>
      </c>
      <c r="ABG108" s="44">
        <v>1.2590149E-18</v>
      </c>
      <c r="ABH108" s="44">
        <v>2.8993309999999999E-18</v>
      </c>
      <c r="ABI108" s="44">
        <v>6.2330644000000003E-18</v>
      </c>
      <c r="ABJ108" s="44">
        <v>1.2863012E-17</v>
      </c>
      <c r="ABK108" s="44">
        <v>2.5823169999999999E-17</v>
      </c>
      <c r="ABL108" s="44">
        <v>5.0750042E-17</v>
      </c>
      <c r="ABM108" s="44">
        <v>9.8075370000000004E-17</v>
      </c>
      <c r="ABN108" s="44">
        <v>1.8678830000000001E-16</v>
      </c>
      <c r="ABO108" s="44">
        <v>3.5119494999999999E-16</v>
      </c>
      <c r="ABP108" s="44">
        <v>6.5273190000000001E-16</v>
      </c>
      <c r="ABQ108" s="44">
        <v>1.2011955000000001E-15</v>
      </c>
      <c r="ABR108" s="44">
        <v>2.1945847000000002E-15</v>
      </c>
      <c r="ABS108" s="44">
        <v>3.9862874E-15</v>
      </c>
      <c r="ABT108" s="44">
        <v>7.1990239999999993E-15</v>
      </c>
      <c r="ABU108" s="44">
        <v>1.29330666E-14</v>
      </c>
      <c r="ABV108" s="44">
        <v>2.3031829E-14</v>
      </c>
      <c r="ABW108" s="44">
        <v>4.0575815999999998E-14</v>
      </c>
      <c r="ABX108" s="44">
        <v>7.0677710000000004E-14</v>
      </c>
      <c r="ABY108" s="44">
        <v>1.2169842999999999E-13</v>
      </c>
      <c r="ABZ108" s="44">
        <v>2.0780254999999999E-13</v>
      </c>
      <c r="ACA108" s="44">
        <v>3.5354838000000001E-13</v>
      </c>
      <c r="ACB108" s="44">
        <v>6.0101473000000003E-13</v>
      </c>
      <c r="ACC108" s="44">
        <v>1.0228052E-12</v>
      </c>
      <c r="ACD108" s="44">
        <v>1.7441872000000001E-12</v>
      </c>
      <c r="ACE108" s="44">
        <v>2.9725891999999999E-12</v>
      </c>
      <c r="ACF108" s="44">
        <v>5.0190103999999999E-12</v>
      </c>
      <c r="ACG108" s="44">
        <v>8.3194559999999995E-12</v>
      </c>
      <c r="ACH108" s="44">
        <v>1.3462811E-11</v>
      </c>
      <c r="ACI108" s="44">
        <v>2.1296647E-11</v>
      </c>
      <c r="ACJ108" s="44">
        <v>3.3039776000000003E-11</v>
      </c>
      <c r="ACK108" s="44">
        <v>5.0485068000000001E-11</v>
      </c>
      <c r="ACL108" s="44">
        <v>7.6336640000000004E-11</v>
      </c>
      <c r="ACM108" s="44">
        <v>1.1449617E-10</v>
      </c>
      <c r="ACN108" s="44">
        <v>1.7010002E-10</v>
      </c>
      <c r="ACO108" s="44">
        <v>2.4949656E-10</v>
      </c>
      <c r="ACP108" s="44">
        <v>3.5855766000000002E-10</v>
      </c>
      <c r="ACQ108" s="44">
        <v>4.9419009999999996E-10</v>
      </c>
      <c r="ACR108" s="44">
        <v>0</v>
      </c>
      <c r="ACS108" s="44">
        <v>1.52975E-19</v>
      </c>
      <c r="ACT108" s="44">
        <v>5.7262199999999999E-19</v>
      </c>
      <c r="ACU108" s="44">
        <v>1.4865735000000001E-18</v>
      </c>
      <c r="ACV108" s="44">
        <v>3.3806620000000001E-18</v>
      </c>
      <c r="ACW108" s="44">
        <v>7.1852629999999994E-18</v>
      </c>
      <c r="ACX108" s="44">
        <v>1.4666238E-17</v>
      </c>
      <c r="ACY108" s="44">
        <v>2.9199135E-17</v>
      </c>
      <c r="ACZ108" s="44">
        <v>5.7206159999999998E-17</v>
      </c>
      <c r="ADA108" s="44">
        <v>1.1043033E-16</v>
      </c>
      <c r="ADB108" s="44">
        <v>2.0984753E-16</v>
      </c>
      <c r="ADC108" s="44">
        <v>3.9202265000000002E-16</v>
      </c>
      <c r="ADD108" s="44">
        <v>7.2026213E-16</v>
      </c>
      <c r="ADE108" s="44">
        <v>1.300207E-15</v>
      </c>
      <c r="ADF108" s="44">
        <v>2.3104017999999999E-15</v>
      </c>
      <c r="ADG108" s="44">
        <v>4.0528836999999998E-15</v>
      </c>
      <c r="ADH108" s="44">
        <v>7.02636E-15</v>
      </c>
      <c r="ADI108" s="44">
        <v>1.2056134E-14</v>
      </c>
      <c r="ADJ108" s="44">
        <v>2.0489667999999999E-14</v>
      </c>
      <c r="ADK108" s="44">
        <v>3.4491414999999998E-14</v>
      </c>
      <c r="ADL108" s="44">
        <v>5.7608299999999997E-14</v>
      </c>
      <c r="ADM108" s="44">
        <v>9.5815720000000003E-14</v>
      </c>
      <c r="ADN108" s="44">
        <v>1.5917853999999999E-13</v>
      </c>
      <c r="ADO108" s="44">
        <v>2.6401578E-13</v>
      </c>
      <c r="ADP108" s="44">
        <v>4.369678E-13</v>
      </c>
      <c r="ADQ108" s="44">
        <v>7.2129796999999997E-13</v>
      </c>
      <c r="ADR108" s="44">
        <v>1.1849062000000001E-12</v>
      </c>
      <c r="ADS108" s="44">
        <v>1.9288949999999999E-12</v>
      </c>
      <c r="ADT108" s="44">
        <v>3.1069024999999998E-12</v>
      </c>
      <c r="ADU108" s="44">
        <v>4.9651906000000001E-12</v>
      </c>
      <c r="ADV108" s="44">
        <v>7.8981900000000003E-12</v>
      </c>
      <c r="ADW108" s="44">
        <v>1.2565968E-11</v>
      </c>
      <c r="ADX108" s="44">
        <v>2.0042181000000002E-11</v>
      </c>
      <c r="ADY108" s="44">
        <v>3.1962436000000003E-11</v>
      </c>
      <c r="ADZ108" s="44">
        <v>5.0648729999999998E-11</v>
      </c>
      <c r="AEA108" s="44">
        <v>7.8845915999999999E-11</v>
      </c>
      <c r="AEB108" s="44">
        <v>1.1973948E-10</v>
      </c>
      <c r="AEC108" s="44">
        <v>1.7639462E-10</v>
      </c>
      <c r="AED108" s="44">
        <v>2.5100154999999999E-10</v>
      </c>
      <c r="AEE108" s="44">
        <v>3.4323558E-10</v>
      </c>
      <c r="AEF108" s="44">
        <v>0</v>
      </c>
      <c r="AEG108" s="44">
        <v>1.3680220000000001E-19</v>
      </c>
      <c r="AEH108" s="44">
        <v>5.1602623000000001E-19</v>
      </c>
      <c r="AEI108" s="44">
        <v>1.3551117E-18</v>
      </c>
      <c r="AEJ108" s="44">
        <v>3.1043751000000001E-18</v>
      </c>
      <c r="AEK108" s="44">
        <v>6.5775843000000002E-18</v>
      </c>
      <c r="AEL108" s="44">
        <v>1.3216248499999999E-17</v>
      </c>
      <c r="AEM108" s="44">
        <v>2.5473282999999999E-17</v>
      </c>
      <c r="AEN108" s="44">
        <v>4.7421769999999998E-17</v>
      </c>
      <c r="AEO108" s="44">
        <v>8.5887209999999998E-17</v>
      </c>
      <c r="AEP108" s="44">
        <v>1.5233477000000001E-16</v>
      </c>
      <c r="AEQ108" s="44">
        <v>2.6640782000000002E-16</v>
      </c>
      <c r="AER108" s="44">
        <v>4.6167450000000004E-16</v>
      </c>
      <c r="AES108" s="44">
        <v>7.9612949999999997E-16</v>
      </c>
      <c r="AET108" s="44">
        <v>1.3666524E-15</v>
      </c>
      <c r="AEU108" s="44">
        <v>2.3336024999999998E-15</v>
      </c>
      <c r="AEV108" s="44">
        <v>3.9629817E-15</v>
      </c>
      <c r="AEW108" s="44">
        <v>6.6786955000000003E-15</v>
      </c>
      <c r="AEX108" s="44">
        <v>1.1161271E-14</v>
      </c>
      <c r="AEY108" s="44">
        <v>1.8530577000000001E-14</v>
      </c>
      <c r="AEZ108" s="44">
        <v>3.0570753999999999E-14</v>
      </c>
      <c r="AFA108" s="44">
        <v>5.0220520000000001E-14</v>
      </c>
      <c r="AFB108" s="44">
        <v>8.2003959999999998E-14</v>
      </c>
      <c r="AFC108" s="44">
        <v>1.3305194999999999E-13</v>
      </c>
      <c r="AFD108" s="44">
        <v>2.1448898000000001E-13</v>
      </c>
      <c r="AFE108" s="44">
        <v>3.4362407999999998E-13</v>
      </c>
      <c r="AFF108" s="44">
        <v>5.4681952999999996E-13</v>
      </c>
      <c r="AFG108" s="44">
        <v>8.6554310000000004E-13</v>
      </c>
      <c r="AFH108" s="44">
        <v>1.3666018000000001E-12</v>
      </c>
      <c r="AFI108" s="44">
        <v>2.1583090000000001E-12</v>
      </c>
      <c r="AFJ108" s="44">
        <v>3.4075286000000001E-12</v>
      </c>
      <c r="AFK108" s="44">
        <v>5.369856E-12</v>
      </c>
      <c r="AFL108" s="44">
        <v>8.4290100000000007E-12</v>
      </c>
      <c r="AFM108" s="44">
        <v>1.31540525E-11</v>
      </c>
      <c r="AFN108" s="44">
        <v>2.0393528999999998E-11</v>
      </c>
      <c r="AFO108" s="44">
        <v>3.1328183000000001E-11</v>
      </c>
      <c r="AFP108" s="44">
        <v>4.7546297000000001E-11</v>
      </c>
      <c r="AFQ108" s="44">
        <v>7.0917562999999995E-11</v>
      </c>
      <c r="AFR108" s="44">
        <v>1.030263E-10</v>
      </c>
      <c r="AFS108" s="44">
        <v>1.4233327E-10</v>
      </c>
      <c r="AFT108" s="43"/>
      <c r="AFU108" s="42">
        <f t="shared" si="98"/>
        <v>6.7281824999999998E-17</v>
      </c>
      <c r="AFV108" s="42">
        <f t="shared" si="98"/>
        <v>5.2882798000000001E-17</v>
      </c>
      <c r="AFW108" s="42">
        <f t="shared" si="98"/>
        <v>8.5132969999999998E-17</v>
      </c>
      <c r="AFX108" s="42">
        <f t="shared" si="98"/>
        <v>1.0581909E-16</v>
      </c>
      <c r="AFY108" s="42">
        <f t="shared" si="98"/>
        <v>1.1629904000000001E-16</v>
      </c>
      <c r="AFZ108" s="42">
        <f t="shared" si="98"/>
        <v>2.2535605E-16</v>
      </c>
      <c r="AGA108" s="42">
        <f t="shared" si="98"/>
        <v>3.5738377000000001E-16</v>
      </c>
      <c r="AGB108" s="42">
        <f t="shared" si="98"/>
        <v>5.7709470000000002E-16</v>
      </c>
      <c r="AGC108" s="42">
        <f t="shared" si="98"/>
        <v>4.191238E-16</v>
      </c>
      <c r="AGD108" s="42">
        <f t="shared" si="98"/>
        <v>1.3949005999999999E-16</v>
      </c>
      <c r="AGE108" s="42">
        <f t="shared" si="99"/>
        <v>3.6533956999999998E-17</v>
      </c>
      <c r="AGF108" s="42">
        <f t="shared" si="99"/>
        <v>8.0109415E-18</v>
      </c>
      <c r="AGG108" s="42">
        <f t="shared" si="99"/>
        <v>2.4028286E-18</v>
      </c>
      <c r="AGH108" s="42">
        <f t="shared" si="99"/>
        <v>1.1547183000000001E-18</v>
      </c>
      <c r="AGI108" s="42">
        <f t="shared" si="99"/>
        <v>4.111627E-19</v>
      </c>
      <c r="AGJ108" s="42">
        <f t="shared" si="99"/>
        <v>4.3432726000000004E-19</v>
      </c>
      <c r="AGK108" s="42">
        <f t="shared" si="99"/>
        <v>3.0144692E-19</v>
      </c>
      <c r="AGL108" s="42">
        <f t="shared" si="99"/>
        <v>1.2808087E-19</v>
      </c>
      <c r="AGM108" s="42">
        <f t="shared" si="99"/>
        <v>0</v>
      </c>
      <c r="AGN108" s="42">
        <f t="shared" si="99"/>
        <v>3.4323558E-10</v>
      </c>
      <c r="AGO108" s="41">
        <f t="shared" ref="AGO108:AGO113" si="106">AVERAGE(AFU108:AGN108)</f>
        <v>1.7161888762078309E-11</v>
      </c>
      <c r="AGP108" s="2"/>
      <c r="AGQ108" s="42">
        <f t="shared" si="100"/>
        <v>4.7182583999999998E-11</v>
      </c>
      <c r="AGR108" s="42">
        <f t="shared" si="100"/>
        <v>7.3544099999999995E-15</v>
      </c>
      <c r="AGS108" s="42">
        <f t="shared" si="100"/>
        <v>4.2028988E-11</v>
      </c>
      <c r="AGT108" s="42">
        <f t="shared" si="100"/>
        <v>3.3554208999999998E-15</v>
      </c>
      <c r="AGU108" s="42">
        <f t="shared" si="100"/>
        <v>4.3499433000000001E-11</v>
      </c>
      <c r="AGV108" s="42">
        <f t="shared" si="100"/>
        <v>2.9453324E-15</v>
      </c>
      <c r="AGW108" s="42">
        <f t="shared" si="100"/>
        <v>5.2495439999999997E-11</v>
      </c>
      <c r="AGX108" s="42">
        <f t="shared" si="100"/>
        <v>4.0482575999999997E-15</v>
      </c>
      <c r="AGY108" s="42">
        <f t="shared" si="100"/>
        <v>1.0754459E-10</v>
      </c>
      <c r="AGZ108" s="42">
        <f t="shared" si="100"/>
        <v>3.8044527E-15</v>
      </c>
      <c r="AHA108" s="42">
        <f t="shared" si="101"/>
        <v>1.0861696E-10</v>
      </c>
      <c r="AHB108" s="42">
        <f t="shared" si="101"/>
        <v>1.2395811999999999E-14</v>
      </c>
      <c r="AHC108" s="42">
        <f t="shared" si="101"/>
        <v>2.5196603000000001E-10</v>
      </c>
      <c r="AHD108" s="42">
        <f t="shared" si="101"/>
        <v>1.5704543000000001E-14</v>
      </c>
      <c r="AHE108" s="42">
        <f t="shared" si="101"/>
        <v>3.2306654999999999E-10</v>
      </c>
      <c r="AHF108" s="42">
        <f t="shared" si="101"/>
        <v>2.3031829E-14</v>
      </c>
      <c r="AHG108" s="42">
        <f t="shared" si="101"/>
        <v>3.5855766000000002E-10</v>
      </c>
      <c r="AHH108" s="42">
        <f t="shared" si="101"/>
        <v>2.0489667999999999E-14</v>
      </c>
      <c r="AHI108" s="42">
        <f t="shared" si="101"/>
        <v>2.5100154999999999E-10</v>
      </c>
      <c r="AHJ108" s="42">
        <f t="shared" si="101"/>
        <v>1.1161271E-14</v>
      </c>
      <c r="AHK108" s="41">
        <f t="shared" ref="AHK108:AHK113" si="107">AVERAGE(AGQ108:AHJ108)</f>
        <v>7.9303203799829983E-11</v>
      </c>
      <c r="AHL108" s="2"/>
      <c r="AHM108" s="42">
        <f t="shared" si="102"/>
        <v>1.030263E-10</v>
      </c>
      <c r="AHN108" s="42">
        <f t="shared" si="102"/>
        <v>1.030263E-10</v>
      </c>
      <c r="AHO108" s="42">
        <f t="shared" si="102"/>
        <v>1.030263E-10</v>
      </c>
      <c r="AHP108" s="42">
        <f t="shared" si="102"/>
        <v>1.030263E-10</v>
      </c>
      <c r="AHQ108" s="42">
        <f t="shared" si="102"/>
        <v>1.030263E-10</v>
      </c>
      <c r="AHR108" s="42">
        <f t="shared" si="102"/>
        <v>1.030263E-10</v>
      </c>
      <c r="AHS108" s="42">
        <f t="shared" si="102"/>
        <v>1.030263E-10</v>
      </c>
      <c r="AHT108" s="42">
        <f t="shared" si="102"/>
        <v>1.030263E-10</v>
      </c>
      <c r="AHU108" s="42">
        <f t="shared" si="102"/>
        <v>1.030263E-10</v>
      </c>
      <c r="AHV108" s="42">
        <f t="shared" si="102"/>
        <v>1.030263E-10</v>
      </c>
      <c r="AHW108" s="42">
        <f t="shared" si="103"/>
        <v>1.030263E-10</v>
      </c>
      <c r="AHX108" s="42">
        <f t="shared" si="103"/>
        <v>1.030263E-10</v>
      </c>
      <c r="AHY108" s="42">
        <f t="shared" si="103"/>
        <v>1.030263E-10</v>
      </c>
      <c r="AHZ108" s="42">
        <f t="shared" si="103"/>
        <v>1.030263E-10</v>
      </c>
      <c r="AIA108" s="42">
        <f t="shared" si="103"/>
        <v>1.030263E-10</v>
      </c>
      <c r="AIB108" s="42">
        <f t="shared" si="103"/>
        <v>1.030263E-10</v>
      </c>
      <c r="AIC108" s="42">
        <f t="shared" si="103"/>
        <v>1.030263E-10</v>
      </c>
      <c r="AID108" s="42">
        <f t="shared" si="103"/>
        <v>1.030263E-10</v>
      </c>
      <c r="AIE108" s="42">
        <f t="shared" si="103"/>
        <v>1.030263E-10</v>
      </c>
      <c r="AIF108" s="42">
        <f t="shared" si="103"/>
        <v>1.030263E-10</v>
      </c>
      <c r="AIG108" s="41">
        <f t="shared" ref="AIG108:AIG113" si="108">AVERAGE(AHM108:AIF108)</f>
        <v>1.030263E-10</v>
      </c>
      <c r="AIH108" s="2"/>
      <c r="AII108" s="2"/>
      <c r="AIJ108" s="2"/>
      <c r="AIK108" s="2"/>
      <c r="AIL108" s="2"/>
      <c r="AIM108" s="2"/>
      <c r="AIN108" s="2"/>
      <c r="AIO108" s="2"/>
      <c r="AIP108" s="2"/>
      <c r="AIQ108" s="2"/>
      <c r="AIR108" s="2"/>
      <c r="AIS108" s="2"/>
      <c r="AIT108" s="2"/>
      <c r="AIU108" s="2"/>
      <c r="AIV108" s="2"/>
      <c r="AIW108" s="2"/>
      <c r="AIX108" s="2"/>
      <c r="AIY108" s="2"/>
      <c r="AIZ108" s="2"/>
      <c r="AJA108" s="2"/>
      <c r="AJB108" s="2"/>
      <c r="AJC108" s="2"/>
      <c r="AJD108" s="2"/>
      <c r="AJE108" s="2"/>
      <c r="AJF108" s="2"/>
      <c r="AJG108" s="2"/>
      <c r="AJH108" s="2"/>
      <c r="AJI108" s="2"/>
      <c r="AJJ108" s="2"/>
      <c r="AJK108" s="2"/>
      <c r="AJL108" s="2"/>
      <c r="AJM108" s="2"/>
      <c r="AJN108" s="2"/>
      <c r="AJO108" s="2"/>
      <c r="AJP108" s="2"/>
      <c r="AJQ108" s="2"/>
      <c r="AJR108" s="2"/>
      <c r="AJS108" s="2"/>
      <c r="AJT108" s="2"/>
      <c r="AJU108" s="2"/>
      <c r="AJV108" s="2"/>
      <c r="AJW108" s="2"/>
      <c r="AJX108" s="2"/>
      <c r="AJY108" s="2"/>
      <c r="AJZ108" s="2"/>
      <c r="AKA108" s="2"/>
      <c r="AKB108" s="2"/>
      <c r="AKC108" s="2"/>
      <c r="AKD108" s="2"/>
      <c r="AKE108" s="2"/>
      <c r="AKF108" s="2"/>
      <c r="AKG108" s="2"/>
      <c r="AKH108" s="2"/>
      <c r="AKI108" s="2"/>
      <c r="AKJ108" s="2"/>
      <c r="AKK108" s="2"/>
      <c r="AKL108" s="2"/>
      <c r="AKM108" s="2"/>
      <c r="AKN108" s="2"/>
      <c r="AKO108" s="2"/>
      <c r="AKP108" s="2"/>
      <c r="AKQ108" s="2"/>
      <c r="AKR108" s="2"/>
      <c r="AKS108" s="2"/>
      <c r="AKT108" s="2"/>
      <c r="AKU108" s="2"/>
      <c r="AKV108" s="2"/>
      <c r="AKW108" s="2"/>
      <c r="AKX108" s="2"/>
      <c r="AKY108" s="2"/>
    </row>
    <row r="109" spans="1:987" ht="1.5" customHeight="1" x14ac:dyDescent="0.25">
      <c r="A109" s="2"/>
      <c r="B109" s="32">
        <f t="shared" si="104"/>
        <v>18</v>
      </c>
      <c r="C109" s="32">
        <f>IF(B109&lt;B108,MAX(C$11:C108)+1,C108)</f>
        <v>4</v>
      </c>
      <c r="D109" s="40">
        <v>97</v>
      </c>
      <c r="E109">
        <v>77.900000000000006</v>
      </c>
      <c r="F109" s="2"/>
      <c r="G109" s="39">
        <f t="shared" si="105"/>
        <v>77.900000000000006</v>
      </c>
      <c r="H109" s="2"/>
      <c r="I109" s="46">
        <v>19</v>
      </c>
      <c r="J109" s="45">
        <v>1</v>
      </c>
      <c r="K109" s="45">
        <v>1</v>
      </c>
      <c r="L109" s="45">
        <v>1</v>
      </c>
      <c r="M109" s="45">
        <v>1</v>
      </c>
      <c r="N109" s="45">
        <v>1</v>
      </c>
      <c r="O109" s="45">
        <v>1</v>
      </c>
      <c r="P109" s="45">
        <v>1</v>
      </c>
      <c r="Q109" s="45">
        <v>1</v>
      </c>
      <c r="R109" s="45">
        <v>1</v>
      </c>
      <c r="S109" s="45">
        <v>1</v>
      </c>
      <c r="T109" s="45">
        <v>1</v>
      </c>
      <c r="U109" s="45">
        <v>1</v>
      </c>
      <c r="V109" s="45">
        <v>1</v>
      </c>
      <c r="W109" s="45">
        <v>1</v>
      </c>
      <c r="X109" s="45">
        <v>1</v>
      </c>
      <c r="Y109" s="45">
        <v>1</v>
      </c>
      <c r="Z109" s="45">
        <v>1</v>
      </c>
      <c r="AA109" s="45">
        <v>1</v>
      </c>
      <c r="AB109" s="45">
        <v>1</v>
      </c>
      <c r="AC109" s="45">
        <v>1</v>
      </c>
      <c r="AD109" s="45">
        <v>1</v>
      </c>
      <c r="AE109" s="45">
        <v>1</v>
      </c>
      <c r="AF109" s="45">
        <v>1</v>
      </c>
      <c r="AG109" s="45">
        <v>1</v>
      </c>
      <c r="AH109" s="45">
        <v>1</v>
      </c>
      <c r="AI109" s="45">
        <v>1</v>
      </c>
      <c r="AJ109" s="45">
        <v>1</v>
      </c>
      <c r="AK109" s="45">
        <v>1</v>
      </c>
      <c r="AL109" s="45">
        <v>1</v>
      </c>
      <c r="AM109" s="45">
        <v>1</v>
      </c>
      <c r="AN109" s="45">
        <v>1</v>
      </c>
      <c r="AO109" s="45">
        <v>1</v>
      </c>
      <c r="AP109" s="45">
        <v>1</v>
      </c>
      <c r="AQ109" s="45">
        <v>1</v>
      </c>
      <c r="AR109" s="45">
        <v>1</v>
      </c>
      <c r="AS109" s="45">
        <v>1</v>
      </c>
      <c r="AT109" s="45">
        <v>1</v>
      </c>
      <c r="AU109" s="45">
        <v>1</v>
      </c>
      <c r="AV109" s="45">
        <v>1</v>
      </c>
      <c r="AW109" s="45">
        <v>1</v>
      </c>
      <c r="AX109" s="2"/>
      <c r="AY109" s="19">
        <v>97</v>
      </c>
      <c r="AZ109" s="44">
        <v>0</v>
      </c>
      <c r="BA109" s="44">
        <v>6.2256540000000003E-22</v>
      </c>
      <c r="BB109" s="44">
        <v>2.3147144999999999E-21</v>
      </c>
      <c r="BC109" s="44">
        <v>6.0090130000000002E-21</v>
      </c>
      <c r="BD109" s="44">
        <v>1.3645185999999999E-20</v>
      </c>
      <c r="BE109" s="44">
        <v>2.8697369999999998E-20</v>
      </c>
      <c r="BF109" s="44">
        <v>5.7207620000000002E-20</v>
      </c>
      <c r="BG109" s="44">
        <v>1.0955830000000001E-19</v>
      </c>
      <c r="BH109" s="44">
        <v>2.0351298999999999E-19</v>
      </c>
      <c r="BI109" s="44">
        <v>3.6940273000000002E-19</v>
      </c>
      <c r="BJ109" s="44">
        <v>6.5819696999999996E-19</v>
      </c>
      <c r="BK109" s="44">
        <v>1.1543973E-18</v>
      </c>
      <c r="BL109" s="44">
        <v>1.9960195000000001E-18</v>
      </c>
      <c r="BM109" s="44">
        <v>3.4029725999999999E-18</v>
      </c>
      <c r="BN109" s="44">
        <v>5.7233570000000001E-18</v>
      </c>
      <c r="BO109" s="44">
        <v>9.5185519999999999E-18</v>
      </c>
      <c r="BP109" s="44">
        <v>1.5692098000000001E-17</v>
      </c>
      <c r="BQ109" s="44">
        <v>2.5697301999999999E-17</v>
      </c>
      <c r="BR109" s="44">
        <v>4.1869365E-17</v>
      </c>
      <c r="BS109" s="44">
        <v>6.7964690000000005E-17</v>
      </c>
      <c r="BT109" s="44">
        <v>1.10039E-16</v>
      </c>
      <c r="BU109" s="44">
        <v>1.7769609E-16</v>
      </c>
      <c r="BV109" s="44">
        <v>2.8630361999999998E-16</v>
      </c>
      <c r="BW109" s="44">
        <v>4.6040070000000002E-16</v>
      </c>
      <c r="BX109" s="44">
        <v>7.3781954000000001E-16</v>
      </c>
      <c r="BY109" s="44">
        <v>1.1773737E-15</v>
      </c>
      <c r="BZ109" s="44">
        <v>1.8714888000000002E-15</v>
      </c>
      <c r="CA109" s="44">
        <v>2.9604736999999999E-15</v>
      </c>
      <c r="CB109" s="44">
        <v>4.6524699999999997E-15</v>
      </c>
      <c r="CC109" s="44">
        <v>7.2559649999999996E-15</v>
      </c>
      <c r="CD109" s="44">
        <v>1.1233066E-14</v>
      </c>
      <c r="CE109" s="44">
        <v>1.7299847999999998E-14</v>
      </c>
      <c r="CF109" s="44">
        <v>2.6533223999999999E-14</v>
      </c>
      <c r="CG109" s="44">
        <v>4.0518649999999997E-14</v>
      </c>
      <c r="CH109" s="44">
        <v>6.1399670000000005E-14</v>
      </c>
      <c r="CI109" s="44">
        <v>9.2075770000000002E-14</v>
      </c>
      <c r="CJ109" s="44">
        <v>1.3629722000000001E-13</v>
      </c>
      <c r="CK109" s="44">
        <v>1.9854247999999999E-13</v>
      </c>
      <c r="CL109" s="44">
        <v>2.8226150000000001E-13</v>
      </c>
      <c r="CM109" s="44">
        <v>3.8479760000000001E-13</v>
      </c>
      <c r="CN109" s="44">
        <v>0</v>
      </c>
      <c r="CO109" s="44">
        <v>6.0163020000000002E-22</v>
      </c>
      <c r="CP109" s="44">
        <v>2.2185607999999999E-21</v>
      </c>
      <c r="CQ109" s="44">
        <v>5.6458425000000001E-21</v>
      </c>
      <c r="CR109" s="44">
        <v>1.25062875E-20</v>
      </c>
      <c r="CS109" s="44">
        <v>2.5741255E-20</v>
      </c>
      <c r="CT109" s="44">
        <v>5.0809681999999997E-20</v>
      </c>
      <c r="CU109" s="44">
        <v>9.7670384999999995E-20</v>
      </c>
      <c r="CV109" s="44">
        <v>1.8396234E-19</v>
      </c>
      <c r="CW109" s="44">
        <v>3.4016448000000001E-19</v>
      </c>
      <c r="CX109" s="44">
        <v>6.1858643999999997E-19</v>
      </c>
      <c r="CY109" s="44">
        <v>1.1085238000000001E-18</v>
      </c>
      <c r="CZ109" s="44">
        <v>1.9654372000000001E-18</v>
      </c>
      <c r="DA109" s="44">
        <v>3.4717014000000002E-18</v>
      </c>
      <c r="DB109" s="44">
        <v>6.1318062999999998E-18</v>
      </c>
      <c r="DC109" s="44">
        <v>1.0808467999999999E-17</v>
      </c>
      <c r="DD109" s="44">
        <v>1.8994092999999999E-17</v>
      </c>
      <c r="DE109" s="44">
        <v>3.3228879999999998E-17</v>
      </c>
      <c r="DF109" s="44">
        <v>5.7591659999999999E-17</v>
      </c>
      <c r="DG109" s="44">
        <v>9.863178E-17</v>
      </c>
      <c r="DH109" s="44">
        <v>1.6726262E-16</v>
      </c>
      <c r="DI109" s="44">
        <v>2.8190555999999999E-16</v>
      </c>
      <c r="DJ109" s="44">
        <v>4.7495219999999996E-16</v>
      </c>
      <c r="DK109" s="44">
        <v>8.0067969999999998E-16</v>
      </c>
      <c r="DL109" s="44">
        <v>1.3426125000000001E-15</v>
      </c>
      <c r="DM109" s="44">
        <v>2.2282817000000001E-15</v>
      </c>
      <c r="DN109" s="44">
        <v>3.6620783E-15</v>
      </c>
      <c r="DO109" s="44">
        <v>5.9537949999999999E-15</v>
      </c>
      <c r="DP109" s="44">
        <v>9.579677E-15</v>
      </c>
      <c r="DQ109" s="44">
        <v>1.5321979000000002E-14</v>
      </c>
      <c r="DR109" s="44">
        <v>2.4529930000000001E-14</v>
      </c>
      <c r="DS109" s="44">
        <v>3.9492412999999999E-14</v>
      </c>
      <c r="DT109" s="44">
        <v>6.3877579999999995E-14</v>
      </c>
      <c r="DU109" s="44">
        <v>1.028622E-13</v>
      </c>
      <c r="DV109" s="44">
        <v>1.6309041E-13</v>
      </c>
      <c r="DW109" s="44">
        <v>2.5407591999999999E-13</v>
      </c>
      <c r="DX109" s="44">
        <v>3.8836837000000002E-13</v>
      </c>
      <c r="DY109" s="44">
        <v>5.7982547000000003E-13</v>
      </c>
      <c r="DZ109" s="44">
        <v>8.3852294000000005E-13</v>
      </c>
      <c r="EA109" s="44">
        <v>1.1620332999999999E-12</v>
      </c>
      <c r="EB109" s="44">
        <v>0</v>
      </c>
      <c r="EC109" s="44">
        <v>1.1129317999999999E-21</v>
      </c>
      <c r="ED109" s="44">
        <v>4.1154973999999998E-21</v>
      </c>
      <c r="EE109" s="44">
        <v>1.0700264000000001E-20</v>
      </c>
      <c r="EF109" s="44">
        <v>2.4557036E-20</v>
      </c>
      <c r="EG109" s="44">
        <v>5.2682768000000002E-20</v>
      </c>
      <c r="EH109" s="44">
        <v>1.081462E-19</v>
      </c>
      <c r="EI109" s="44">
        <v>2.1518091999999999E-19</v>
      </c>
      <c r="EJ109" s="44">
        <v>4.1630222000000001E-19</v>
      </c>
      <c r="EK109" s="44">
        <v>7.8948330000000002E-19</v>
      </c>
      <c r="EL109" s="44">
        <v>1.4714136999999999E-18</v>
      </c>
      <c r="EM109" s="44">
        <v>2.715881E-18</v>
      </c>
      <c r="EN109" s="44">
        <v>4.9881365000000003E-18</v>
      </c>
      <c r="EO109" s="44">
        <v>9.1338409999999999E-18</v>
      </c>
      <c r="EP109" s="44">
        <v>1.6661254E-17</v>
      </c>
      <c r="EQ109" s="44">
        <v>3.0212959999999999E-17</v>
      </c>
      <c r="ER109" s="44">
        <v>5.428858E-17</v>
      </c>
      <c r="ES109" s="44">
        <v>9.6356920000000002E-17</v>
      </c>
      <c r="ET109" s="44">
        <v>1.6884612000000001E-16</v>
      </c>
      <c r="EU109" s="44">
        <v>2.9267189999999998E-16</v>
      </c>
      <c r="EV109" s="44">
        <v>5.0349867000000004E-16</v>
      </c>
      <c r="EW109" s="44">
        <v>8.6099050000000002E-16</v>
      </c>
      <c r="EX109" s="44">
        <v>1.4607033E-15</v>
      </c>
      <c r="EY109" s="44">
        <v>2.4576421999999998E-15</v>
      </c>
      <c r="EZ109" s="44">
        <v>4.1077773000000004E-15</v>
      </c>
      <c r="FA109" s="44">
        <v>6.8242776000000002E-15</v>
      </c>
      <c r="FB109" s="44">
        <v>1.1282809999999999E-14</v>
      </c>
      <c r="FC109" s="44">
        <v>1.8621511E-14</v>
      </c>
      <c r="FD109" s="44">
        <v>3.0698046000000003E-14</v>
      </c>
      <c r="FE109" s="44">
        <v>5.0546745000000002E-14</v>
      </c>
      <c r="FF109" s="44">
        <v>8.3161409999999995E-14</v>
      </c>
      <c r="FG109" s="44">
        <v>1.3624769E-13</v>
      </c>
      <c r="FH109" s="44">
        <v>2.2180180999999999E-13</v>
      </c>
      <c r="FI109" s="44">
        <v>3.565782E-13</v>
      </c>
      <c r="FJ109" s="44">
        <v>5.6473120000000004E-13</v>
      </c>
      <c r="FK109" s="44">
        <v>8.7927543999999998E-13</v>
      </c>
      <c r="FL109" s="44">
        <v>1.3424629E-12</v>
      </c>
      <c r="FM109" s="44">
        <v>2.0047693999999998E-12</v>
      </c>
      <c r="FN109" s="44">
        <v>2.9126097999999999E-12</v>
      </c>
      <c r="FO109" s="44">
        <v>4.0511550000000002E-12</v>
      </c>
      <c r="FP109" s="44">
        <v>0</v>
      </c>
      <c r="FQ109" s="44">
        <v>2.3459159999999998E-21</v>
      </c>
      <c r="FR109" s="44">
        <v>8.7120540000000004E-21</v>
      </c>
      <c r="FS109" s="44">
        <v>2.2731813E-20</v>
      </c>
      <c r="FT109" s="44">
        <v>5.2100820000000003E-20</v>
      </c>
      <c r="FU109" s="44">
        <v>1.1096743E-19</v>
      </c>
      <c r="FV109" s="44">
        <v>2.2548328000000001E-19</v>
      </c>
      <c r="FW109" s="44">
        <v>4.4430305999999999E-19</v>
      </c>
      <c r="FX109" s="44">
        <v>8.592716E-19</v>
      </c>
      <c r="FY109" s="44">
        <v>1.6444539000000001E-18</v>
      </c>
      <c r="FZ109" s="44">
        <v>3.1260972999999999E-18</v>
      </c>
      <c r="GA109" s="44">
        <v>5.9076043999999998E-18</v>
      </c>
      <c r="GB109" s="44">
        <v>1.1086004000000001E-17</v>
      </c>
      <c r="GC109" s="44">
        <v>2.0587660000000001E-17</v>
      </c>
      <c r="GD109" s="44">
        <v>3.7712309999999997E-17</v>
      </c>
      <c r="GE109" s="44">
        <v>6.8104823999999999E-17</v>
      </c>
      <c r="GF109" s="44">
        <v>1.2149077000000001E-16</v>
      </c>
      <c r="GG109" s="44">
        <v>2.1484047E-16</v>
      </c>
      <c r="GH109" s="44">
        <v>3.7775953999999998E-16</v>
      </c>
      <c r="GI109" s="44">
        <v>6.6166040000000001E-16</v>
      </c>
      <c r="GJ109" s="44">
        <v>1.1541324E-15</v>
      </c>
      <c r="GK109" s="44">
        <v>2.002886E-15</v>
      </c>
      <c r="GL109" s="44">
        <v>3.4563363999999999E-15</v>
      </c>
      <c r="GM109" s="44">
        <v>5.9207322999999999E-15</v>
      </c>
      <c r="GN109" s="44">
        <v>1.0060346999999999E-14</v>
      </c>
      <c r="GO109" s="44">
        <v>1.6956527000000002E-14</v>
      </c>
      <c r="GP109" s="44">
        <v>2.8339506999999999E-14</v>
      </c>
      <c r="GQ109" s="44">
        <v>4.7053747E-14</v>
      </c>
      <c r="GR109" s="44">
        <v>7.7710959999999995E-14</v>
      </c>
      <c r="GS109" s="44">
        <v>1.2767211000000001E-13</v>
      </c>
      <c r="GT109" s="44">
        <v>2.0875720000000001E-13</v>
      </c>
      <c r="GU109" s="44">
        <v>3.3924792000000001E-13</v>
      </c>
      <c r="GV109" s="44">
        <v>5.4684339999999996E-13</v>
      </c>
      <c r="GW109" s="44">
        <v>8.7166563999999999E-13</v>
      </c>
      <c r="GX109" s="44">
        <v>1.3692765E-12</v>
      </c>
      <c r="GY109" s="44">
        <v>2.1209411999999999E-12</v>
      </c>
      <c r="GZ109" s="44">
        <v>3.2312573000000002E-12</v>
      </c>
      <c r="HA109" s="44">
        <v>4.8233816999999998E-12</v>
      </c>
      <c r="HB109" s="44">
        <v>7.0030819999999996E-12</v>
      </c>
      <c r="HC109" s="44">
        <v>9.7249470000000008E-12</v>
      </c>
      <c r="HD109" s="44">
        <v>0</v>
      </c>
      <c r="HE109" s="44">
        <v>5.5348960000000002E-21</v>
      </c>
      <c r="HF109" s="44">
        <v>2.0618285000000001E-20</v>
      </c>
      <c r="HG109" s="44">
        <v>5.3376298000000002E-20</v>
      </c>
      <c r="HH109" s="44">
        <v>1.2117375000000001E-19</v>
      </c>
      <c r="HI109" s="44">
        <v>2.5713788E-19</v>
      </c>
      <c r="HJ109" s="44">
        <v>5.2440770000000003E-19</v>
      </c>
      <c r="HK109" s="44">
        <v>1.0415638999999999E-18</v>
      </c>
      <c r="HL109" s="44">
        <v>2.0263683000000002E-18</v>
      </c>
      <c r="HM109" s="44">
        <v>3.8673799999999997E-18</v>
      </c>
      <c r="HN109" s="44">
        <v>7.2264769999999997E-18</v>
      </c>
      <c r="HO109" s="44">
        <v>1.3212246E-17</v>
      </c>
      <c r="HP109" s="44">
        <v>2.3766605E-17</v>
      </c>
      <c r="HQ109" s="44">
        <v>4.2379417000000001E-17</v>
      </c>
      <c r="HR109" s="44">
        <v>7.5502135000000004E-17</v>
      </c>
      <c r="HS109" s="44">
        <v>1.3481417E-16</v>
      </c>
      <c r="HT109" s="44">
        <v>2.4125558000000001E-16</v>
      </c>
      <c r="HU109" s="44">
        <v>4.3259656E-16</v>
      </c>
      <c r="HV109" s="44">
        <v>7.7613914999999998E-16</v>
      </c>
      <c r="HW109" s="44">
        <v>1.3845748000000001E-15</v>
      </c>
      <c r="HX109" s="44">
        <v>2.4428673999999999E-15</v>
      </c>
      <c r="HY109" s="44">
        <v>4.2572943000000002E-15</v>
      </c>
      <c r="HZ109" s="44">
        <v>7.3271410000000008E-15</v>
      </c>
      <c r="IA109" s="44">
        <v>1.2471383E-14</v>
      </c>
      <c r="IB109" s="44">
        <v>2.1011041999999999E-14</v>
      </c>
      <c r="IC109" s="44">
        <v>3.5092677000000003E-14</v>
      </c>
      <c r="ID109" s="44">
        <v>5.8120619999999998E-14</v>
      </c>
      <c r="IE109" s="44">
        <v>9.5488340000000001E-14</v>
      </c>
      <c r="IF109" s="44">
        <v>1.5566897999999999E-13</v>
      </c>
      <c r="IG109" s="44">
        <v>2.5202347000000001E-13</v>
      </c>
      <c r="IH109" s="44">
        <v>4.0495693999999999E-13</v>
      </c>
      <c r="II109" s="44">
        <v>6.4620623000000001E-13</v>
      </c>
      <c r="IJ109" s="44">
        <v>1.0244071E-12</v>
      </c>
      <c r="IK109" s="44">
        <v>1.6138262E-12</v>
      </c>
      <c r="IL109" s="44">
        <v>2.5263628000000002E-12</v>
      </c>
      <c r="IM109" s="44">
        <v>3.9165914000000004E-12</v>
      </c>
      <c r="IN109" s="44">
        <v>5.9907000000000003E-12</v>
      </c>
      <c r="IO109" s="44">
        <v>9.0035060000000008E-12</v>
      </c>
      <c r="IP109" s="44">
        <v>1.3205833000000001E-11</v>
      </c>
      <c r="IQ109" s="44">
        <v>1.8484440999999999E-11</v>
      </c>
      <c r="IR109" s="44">
        <v>0</v>
      </c>
      <c r="IS109" s="44">
        <v>1.8799012000000001E-20</v>
      </c>
      <c r="IT109" s="44">
        <v>7.0357179999999994E-20</v>
      </c>
      <c r="IU109" s="44">
        <v>1.8389249000000001E-19</v>
      </c>
      <c r="IV109" s="44">
        <v>4.2321114000000002E-19</v>
      </c>
      <c r="IW109" s="44">
        <v>9.1241399999999996E-19</v>
      </c>
      <c r="IX109" s="44">
        <v>1.8857910000000002E-18</v>
      </c>
      <c r="IY109" s="44">
        <v>3.7743332999999998E-18</v>
      </c>
      <c r="IZ109" s="44">
        <v>7.3508744999999993E-18</v>
      </c>
      <c r="JA109" s="44">
        <v>1.3925485999999999E-17</v>
      </c>
      <c r="JB109" s="44">
        <v>2.5736602999999999E-17</v>
      </c>
      <c r="JC109" s="44">
        <v>4.6708054000000003E-17</v>
      </c>
      <c r="JD109" s="44">
        <v>8.3445949999999995E-17</v>
      </c>
      <c r="JE109" s="44">
        <v>1.471436E-16</v>
      </c>
      <c r="JF109" s="44">
        <v>2.5691287999999999E-16</v>
      </c>
      <c r="JG109" s="44">
        <v>4.4489189999999997E-16</v>
      </c>
      <c r="JH109" s="44">
        <v>7.6650770000000002E-16</v>
      </c>
      <c r="JI109" s="44">
        <v>1.3134749999999999E-15</v>
      </c>
      <c r="JJ109" s="44">
        <v>2.2377980000000002E-15</v>
      </c>
      <c r="JK109" s="44">
        <v>3.7939620000000003E-15</v>
      </c>
      <c r="JL109" s="44">
        <v>6.4044169999999998E-15</v>
      </c>
      <c r="JM109" s="44">
        <v>1.0765186E-14</v>
      </c>
      <c r="JN109" s="44">
        <v>1.8022063999999999E-14</v>
      </c>
      <c r="JO109" s="44">
        <v>3.0037609999999999E-14</v>
      </c>
      <c r="JP109" s="44">
        <v>4.9654929999999998E-14</v>
      </c>
      <c r="JQ109" s="44">
        <v>8.1479723999999996E-14</v>
      </c>
      <c r="JR109" s="44">
        <v>1.3226536E-13</v>
      </c>
      <c r="JS109" s="44">
        <v>2.1218140000000001E-13</v>
      </c>
      <c r="JT109" s="44">
        <v>3.3561992999999999E-13</v>
      </c>
      <c r="JU109" s="44">
        <v>5.2414680000000001E-13</v>
      </c>
      <c r="JV109" s="44">
        <v>8.106147E-13</v>
      </c>
      <c r="JW109" s="44">
        <v>1.2449405E-12</v>
      </c>
      <c r="JX109" s="44">
        <v>1.9041372E-12</v>
      </c>
      <c r="JY109" s="44">
        <v>2.9020735E-12</v>
      </c>
      <c r="JZ109" s="44">
        <v>4.4034309999999997E-12</v>
      </c>
      <c r="KA109" s="44">
        <v>6.6336416000000001E-12</v>
      </c>
      <c r="KB109" s="44">
        <v>9.8795425E-12</v>
      </c>
      <c r="KC109" s="44">
        <v>1.4447622E-11</v>
      </c>
      <c r="KD109" s="44">
        <v>2.0608909000000001E-11</v>
      </c>
      <c r="KE109" s="44">
        <v>2.8290943000000002E-11</v>
      </c>
      <c r="KF109" s="44">
        <v>0</v>
      </c>
      <c r="KG109" s="44">
        <v>5.9072310000000003E-20</v>
      </c>
      <c r="KH109" s="44">
        <v>2.2145119999999999E-19</v>
      </c>
      <c r="KI109" s="44">
        <v>5.819155E-19</v>
      </c>
      <c r="KJ109" s="44">
        <v>1.3459430000000001E-18</v>
      </c>
      <c r="KK109" s="44">
        <v>2.9050187999999999E-18</v>
      </c>
      <c r="KL109" s="44">
        <v>5.9742850000000003E-18</v>
      </c>
      <c r="KM109" s="44">
        <v>1.1814683E-17</v>
      </c>
      <c r="KN109" s="44">
        <v>2.2591662E-17</v>
      </c>
      <c r="KO109" s="44">
        <v>4.1930103000000002E-17</v>
      </c>
      <c r="KP109" s="44">
        <v>7.5904589999999998E-17</v>
      </c>
      <c r="KQ109" s="44">
        <v>1.3456036E-16</v>
      </c>
      <c r="KR109" s="44">
        <v>2.3508565999999998E-16</v>
      </c>
      <c r="KS109" s="44">
        <v>4.0549648000000002E-16</v>
      </c>
      <c r="KT109" s="44">
        <v>6.8847436000000003E-16</v>
      </c>
      <c r="KU109" s="44">
        <v>1.1573031999999999E-15</v>
      </c>
      <c r="KV109" s="44">
        <v>1.9241324999999999E-15</v>
      </c>
      <c r="KW109" s="44">
        <v>3.1744038000000002E-15</v>
      </c>
      <c r="KX109" s="44">
        <v>5.2175319999999998E-15</v>
      </c>
      <c r="KY109" s="44">
        <v>8.5533069999999999E-15</v>
      </c>
      <c r="KZ109" s="44">
        <v>1.3960366E-14</v>
      </c>
      <c r="LA109" s="44">
        <v>2.2637365E-14</v>
      </c>
      <c r="LB109" s="44">
        <v>3.6498175000000003E-14</v>
      </c>
      <c r="LC109" s="44">
        <v>5.8623820000000001E-14</v>
      </c>
      <c r="LD109" s="44">
        <v>9.3795129999999995E-14</v>
      </c>
      <c r="LE109" s="44">
        <v>1.4913782E-13</v>
      </c>
      <c r="LF109" s="44">
        <v>2.3469412999999998E-13</v>
      </c>
      <c r="LG109" s="44">
        <v>3.6508104000000001E-13</v>
      </c>
      <c r="LH109" s="44">
        <v>5.6318855000000002E-13</v>
      </c>
      <c r="LI109" s="44">
        <v>8.6204806000000002E-13</v>
      </c>
      <c r="LJ109" s="44">
        <v>1.3082732999999999E-12</v>
      </c>
      <c r="LK109" s="44">
        <v>1.9668283999999999E-12</v>
      </c>
      <c r="LL109" s="44">
        <v>2.9274336999999999E-12</v>
      </c>
      <c r="LM109" s="44">
        <v>4.3154564000000002E-12</v>
      </c>
      <c r="LN109" s="44">
        <v>6.2958090000000002E-12</v>
      </c>
      <c r="LO109" s="44">
        <v>9.0806049999999996E-12</v>
      </c>
      <c r="LP109" s="44">
        <v>1.2933068E-11</v>
      </c>
      <c r="LQ109" s="44">
        <v>1.8127642999999999E-11</v>
      </c>
      <c r="LR109" s="44">
        <v>2.4872101000000002E-11</v>
      </c>
      <c r="LS109" s="44">
        <v>3.3107433000000001E-11</v>
      </c>
      <c r="LT109" s="44">
        <v>0</v>
      </c>
      <c r="LU109" s="44">
        <v>1.7249084999999999E-19</v>
      </c>
      <c r="LV109" s="44">
        <v>6.5032097000000002E-19</v>
      </c>
      <c r="LW109" s="44">
        <v>1.7158652000000001E-18</v>
      </c>
      <c r="LX109" s="44">
        <v>3.9630460000000003E-18</v>
      </c>
      <c r="LY109" s="44">
        <v>8.4857900000000002E-18</v>
      </c>
      <c r="LZ109" s="44">
        <v>1.725876E-17</v>
      </c>
      <c r="MA109" s="44">
        <v>3.3709466000000002E-17</v>
      </c>
      <c r="MB109" s="44">
        <v>6.3737323E-17</v>
      </c>
      <c r="MC109" s="44">
        <v>1.1759017E-16</v>
      </c>
      <c r="MD109" s="44">
        <v>2.1301316000000001E-16</v>
      </c>
      <c r="ME109" s="44">
        <v>3.8086124000000001E-16</v>
      </c>
      <c r="MF109" s="44">
        <v>6.7258910000000001E-16</v>
      </c>
      <c r="MG109" s="44">
        <v>1.1718811E-15</v>
      </c>
      <c r="MH109" s="44">
        <v>2.0070704E-15</v>
      </c>
      <c r="MI109" s="44">
        <v>3.3741033999999999E-15</v>
      </c>
      <c r="MJ109" s="44">
        <v>5.5582366E-15</v>
      </c>
      <c r="MK109" s="44">
        <v>8.9806074999999995E-15</v>
      </c>
      <c r="ML109" s="44">
        <v>1.4287045E-14</v>
      </c>
      <c r="MM109" s="44">
        <v>2.2527792999999999E-14</v>
      </c>
      <c r="MN109" s="44">
        <v>3.5323368000000001E-14</v>
      </c>
      <c r="MO109" s="44">
        <v>5.5138934000000002E-14</v>
      </c>
      <c r="MP109" s="44">
        <v>8.5699619999999996E-14</v>
      </c>
      <c r="MQ109" s="44">
        <v>1.325712E-13</v>
      </c>
      <c r="MR109" s="44">
        <v>2.0411316000000001E-13</v>
      </c>
      <c r="MS109" s="44">
        <v>3.1291250000000001E-13</v>
      </c>
      <c r="MT109" s="44">
        <v>4.7666829999999996E-13</v>
      </c>
      <c r="MU109" s="44">
        <v>7.1984182999999998E-13</v>
      </c>
      <c r="MV109" s="44">
        <v>1.0764408000000001E-12</v>
      </c>
      <c r="MW109" s="44">
        <v>1.5960731999999999E-12</v>
      </c>
      <c r="MX109" s="44">
        <v>2.3511575E-12</v>
      </c>
      <c r="MY109" s="44">
        <v>3.4422723000000001E-12</v>
      </c>
      <c r="MZ109" s="44">
        <v>5.0041169999999998E-12</v>
      </c>
      <c r="NA109" s="44">
        <v>7.2149023000000004E-12</v>
      </c>
      <c r="NB109" s="44">
        <v>1.0308618E-11</v>
      </c>
      <c r="NC109" s="44">
        <v>1.4592033999999999E-11</v>
      </c>
      <c r="ND109" s="44">
        <v>2.0454601999999998E-11</v>
      </c>
      <c r="NE109" s="44">
        <v>2.8334597000000002E-11</v>
      </c>
      <c r="NF109" s="44">
        <v>3.8617005000000001E-11</v>
      </c>
      <c r="NG109" s="44">
        <v>5.1158202999999998E-11</v>
      </c>
      <c r="NH109" s="44">
        <v>0</v>
      </c>
      <c r="NI109" s="44">
        <v>2.1944013000000001E-19</v>
      </c>
      <c r="NJ109" s="44">
        <v>8.2989849999999997E-19</v>
      </c>
      <c r="NK109" s="44">
        <v>2.1828502E-18</v>
      </c>
      <c r="NL109" s="44">
        <v>5.0114909999999996E-18</v>
      </c>
      <c r="NM109" s="44">
        <v>1.0679962E-17</v>
      </c>
      <c r="NN109" s="44">
        <v>2.1684622000000001E-17</v>
      </c>
      <c r="NO109" s="44">
        <v>4.2542078000000003E-17</v>
      </c>
      <c r="NP109" s="44">
        <v>8.1221684999999996E-17</v>
      </c>
      <c r="NQ109" s="44">
        <v>1.5148870000000001E-16</v>
      </c>
      <c r="NR109" s="44">
        <v>2.7653527000000002E-16</v>
      </c>
      <c r="NS109" s="44">
        <v>4.9355624999999996E-16</v>
      </c>
      <c r="NT109" s="44">
        <v>8.6101049999999997E-16</v>
      </c>
      <c r="NU109" s="44">
        <v>1.4667344000000001E-15</v>
      </c>
      <c r="NV109" s="44">
        <v>2.4453472999999999E-15</v>
      </c>
      <c r="NW109" s="44">
        <v>4.0088315999999998E-15</v>
      </c>
      <c r="NX109" s="44">
        <v>6.4988594000000002E-15</v>
      </c>
      <c r="NY109" s="44">
        <v>1.0456677000000001E-14</v>
      </c>
      <c r="NZ109" s="44">
        <v>1.6736627000000001E-14</v>
      </c>
      <c r="OA109" s="44">
        <v>2.6637833999999999E-14</v>
      </c>
      <c r="OB109" s="44">
        <v>4.2102220000000003E-14</v>
      </c>
      <c r="OC109" s="44">
        <v>6.5859834000000001E-14</v>
      </c>
      <c r="OD109" s="44">
        <v>1.01695873E-13</v>
      </c>
      <c r="OE109" s="44">
        <v>1.5495366000000001E-13</v>
      </c>
      <c r="OF109" s="44">
        <v>2.3339446999999999E-13</v>
      </c>
      <c r="OG109" s="44">
        <v>3.4874274000000002E-13</v>
      </c>
      <c r="OH109" s="44">
        <v>5.1950913000000002E-13</v>
      </c>
      <c r="OI109" s="44">
        <v>7.7456454999999998E-13</v>
      </c>
      <c r="OJ109" s="44">
        <v>1.1578864E-12</v>
      </c>
      <c r="OK109" s="44">
        <v>1.7323994E-12</v>
      </c>
      <c r="OL109" s="44">
        <v>2.5818236000000001E-12</v>
      </c>
      <c r="OM109" s="44">
        <v>3.8141240000000002E-12</v>
      </c>
      <c r="ON109" s="44">
        <v>5.571156E-12</v>
      </c>
      <c r="OO109" s="44">
        <v>8.0521144999999999E-12</v>
      </c>
      <c r="OP109" s="44">
        <v>1.1534544000000001E-11</v>
      </c>
      <c r="OQ109" s="44">
        <v>1.6397465E-11</v>
      </c>
      <c r="OR109" s="44">
        <v>2.3173631000000001E-11</v>
      </c>
      <c r="OS109" s="44">
        <v>3.2510969999999997E-11</v>
      </c>
      <c r="OT109" s="44">
        <v>4.4990255000000003E-11</v>
      </c>
      <c r="OU109" s="44">
        <v>6.0385176000000005E-11</v>
      </c>
      <c r="OV109" s="44">
        <v>0</v>
      </c>
      <c r="OW109" s="44">
        <v>1.5238603E-19</v>
      </c>
      <c r="OX109" s="44">
        <v>5.7562873E-19</v>
      </c>
      <c r="OY109" s="44">
        <v>1.5012920999999999E-18</v>
      </c>
      <c r="OZ109" s="44">
        <v>3.3961117999999998E-18</v>
      </c>
      <c r="PA109" s="44">
        <v>7.0795300000000007E-18</v>
      </c>
      <c r="PB109" s="44">
        <v>1.4028007000000001E-17</v>
      </c>
      <c r="PC109" s="44">
        <v>2.6854494999999999E-17</v>
      </c>
      <c r="PD109" s="44">
        <v>5.0134013999999998E-17</v>
      </c>
      <c r="PE109" s="44">
        <v>9.1629290000000002E-17</v>
      </c>
      <c r="PF109" s="44">
        <v>1.6397671E-16</v>
      </c>
      <c r="PG109" s="44">
        <v>2.8678180000000002E-16</v>
      </c>
      <c r="PH109" s="44">
        <v>4.8916984000000005E-16</v>
      </c>
      <c r="PI109" s="44">
        <v>8.1500189999999998E-16</v>
      </c>
      <c r="PJ109" s="44">
        <v>1.3346852000000001E-15</v>
      </c>
      <c r="PK109" s="44">
        <v>2.1608698E-15</v>
      </c>
      <c r="PL109" s="44">
        <v>3.4700574999999999E-15</v>
      </c>
      <c r="PM109" s="44">
        <v>5.5419528000000003E-15</v>
      </c>
      <c r="PN109" s="44">
        <v>8.8043644999999993E-15</v>
      </c>
      <c r="PO109" s="44">
        <v>1.3896955E-14</v>
      </c>
      <c r="PP109" s="44">
        <v>2.1732126000000001E-14</v>
      </c>
      <c r="PQ109" s="44">
        <v>3.3650550000000002E-14</v>
      </c>
      <c r="PR109" s="44">
        <v>5.1713757E-14</v>
      </c>
      <c r="PS109" s="44">
        <v>7.9127549999999999E-14</v>
      </c>
      <c r="PT109" s="44">
        <v>1.2091279999999999E-13</v>
      </c>
      <c r="PU109" s="44">
        <v>1.8510489E-13</v>
      </c>
      <c r="PV109" s="44">
        <v>2.8416126000000002E-13</v>
      </c>
      <c r="PW109" s="44">
        <v>4.3610492999999999E-13</v>
      </c>
      <c r="PX109" s="44">
        <v>6.6538094E-13</v>
      </c>
      <c r="PY109" s="44">
        <v>1.004838E-12</v>
      </c>
      <c r="PZ109" s="44">
        <v>1.5000048E-12</v>
      </c>
      <c r="QA109" s="44">
        <v>2.2182921999999999E-12</v>
      </c>
      <c r="QB109" s="44">
        <v>3.2650923999999999E-12</v>
      </c>
      <c r="QC109" s="44">
        <v>4.8059049999999996E-12</v>
      </c>
      <c r="QD109" s="44">
        <v>7.0804110000000003E-12</v>
      </c>
      <c r="QE109" s="44">
        <v>1.0422282999999999E-11</v>
      </c>
      <c r="QF109" s="44">
        <v>1.527406E-11</v>
      </c>
      <c r="QG109" s="44">
        <v>2.2104332E-11</v>
      </c>
      <c r="QH109" s="44">
        <v>3.1224780000000003E-11</v>
      </c>
      <c r="QI109" s="44">
        <v>4.2438923999999997E-11</v>
      </c>
      <c r="QJ109" s="44">
        <v>0</v>
      </c>
      <c r="QK109" s="44">
        <v>7.0647797000000006E-20</v>
      </c>
      <c r="QL109" s="44">
        <v>2.6399947000000001E-19</v>
      </c>
      <c r="QM109" s="44">
        <v>6.8169090000000003E-19</v>
      </c>
      <c r="QN109" s="44">
        <v>1.5353302000000001E-18</v>
      </c>
      <c r="QO109" s="44">
        <v>3.229717E-18</v>
      </c>
      <c r="QP109" s="44">
        <v>6.5004549999999998E-18</v>
      </c>
      <c r="QQ109" s="44">
        <v>1.2639569E-17</v>
      </c>
      <c r="QR109" s="44">
        <v>2.3847432999999999E-17</v>
      </c>
      <c r="QS109" s="44">
        <v>4.366471E-17</v>
      </c>
      <c r="QT109" s="44">
        <v>7.7586009999999998E-17</v>
      </c>
      <c r="QU109" s="44">
        <v>1.3430864000000001E-16</v>
      </c>
      <c r="QV109" s="44">
        <v>2.2816587000000002E-16</v>
      </c>
      <c r="QW109" s="44">
        <v>3.8414143000000001E-16</v>
      </c>
      <c r="QX109" s="44">
        <v>6.4528939999999999E-16</v>
      </c>
      <c r="QY109" s="44">
        <v>1.0808119E-15</v>
      </c>
      <c r="QZ109" s="44">
        <v>1.7999433E-15</v>
      </c>
      <c r="RA109" s="44">
        <v>2.9636676999999999E-15</v>
      </c>
      <c r="RB109" s="44">
        <v>4.8011834999999998E-15</v>
      </c>
      <c r="RC109" s="44">
        <v>7.6520800000000003E-15</v>
      </c>
      <c r="RD109" s="44">
        <v>1.2026373E-14</v>
      </c>
      <c r="RE109" s="44">
        <v>1.8730257000000001E-14</v>
      </c>
      <c r="RF109" s="44">
        <v>2.9164198E-14</v>
      </c>
      <c r="RG109" s="44">
        <v>4.5516342E-14</v>
      </c>
      <c r="RH109" s="44">
        <v>7.1265880000000005E-14</v>
      </c>
      <c r="RI109" s="44">
        <v>1.1191688E-13</v>
      </c>
      <c r="RJ109" s="44">
        <v>1.7574015E-13</v>
      </c>
      <c r="RK109" s="44">
        <v>2.7495305E-13</v>
      </c>
      <c r="RL109" s="44">
        <v>4.2804630000000001E-13</v>
      </c>
      <c r="RM109" s="44">
        <v>6.6429589999999996E-13</v>
      </c>
      <c r="RN109" s="44">
        <v>1.0310544999999999E-12</v>
      </c>
      <c r="RO109" s="44">
        <v>1.6037964E-12</v>
      </c>
      <c r="RP109" s="44">
        <v>2.4978309999999998E-12</v>
      </c>
      <c r="RQ109" s="44">
        <v>3.8787007E-12</v>
      </c>
      <c r="RR109" s="44">
        <v>5.9685532999999999E-12</v>
      </c>
      <c r="RS109" s="44">
        <v>9.0543990000000001E-12</v>
      </c>
      <c r="RT109" s="44">
        <v>1.3476857E-11</v>
      </c>
      <c r="RU109" s="44">
        <v>1.9603844999999999E-11</v>
      </c>
      <c r="RV109" s="44">
        <v>2.7737882999999999E-11</v>
      </c>
      <c r="RW109" s="44">
        <v>3.7813613000000001E-11</v>
      </c>
      <c r="RX109" s="44">
        <v>0</v>
      </c>
      <c r="RY109" s="44">
        <v>2.9352542999999999E-20</v>
      </c>
      <c r="RZ109" s="44">
        <v>1.1003744999999999E-19</v>
      </c>
      <c r="SA109" s="44">
        <v>2.8699114000000002E-19</v>
      </c>
      <c r="SB109" s="44">
        <v>6.5308540000000004E-19</v>
      </c>
      <c r="SC109" s="44">
        <v>1.3713345999999999E-18</v>
      </c>
      <c r="SD109" s="44">
        <v>2.72689E-18</v>
      </c>
      <c r="SE109" s="44">
        <v>5.1956516999999999E-18</v>
      </c>
      <c r="SF109" s="44">
        <v>9.5583559999999998E-18</v>
      </c>
      <c r="SG109" s="44">
        <v>1.7112445E-17</v>
      </c>
      <c r="SH109" s="44">
        <v>3.0109249999999997E-17</v>
      </c>
      <c r="SI109" s="44">
        <v>5.2597103000000002E-17</v>
      </c>
      <c r="SJ109" s="44">
        <v>9.1605229999999995E-17</v>
      </c>
      <c r="SK109" s="44">
        <v>1.5934379E-16</v>
      </c>
      <c r="SL109" s="44">
        <v>2.7520565999999998E-16</v>
      </c>
      <c r="SM109" s="44">
        <v>4.6950469999999998E-16</v>
      </c>
      <c r="SN109" s="44">
        <v>7.9069550000000003E-16</v>
      </c>
      <c r="SO109" s="44">
        <v>1.317775E-15</v>
      </c>
      <c r="SP109" s="44">
        <v>2.1858511E-15</v>
      </c>
      <c r="SQ109" s="44">
        <v>3.6218646E-15</v>
      </c>
      <c r="SR109" s="44">
        <v>6.0100698000000003E-15</v>
      </c>
      <c r="SS109" s="44">
        <v>1.0019115999999999E-14</v>
      </c>
      <c r="ST109" s="44">
        <v>1.6651538000000001E-14</v>
      </c>
      <c r="SU109" s="44">
        <v>2.7542674E-14</v>
      </c>
      <c r="SV109" s="44">
        <v>4.521244E-14</v>
      </c>
      <c r="SW109" s="44">
        <v>7.3560346000000005E-14</v>
      </c>
      <c r="SX109" s="44">
        <v>1.1872964999999999E-13</v>
      </c>
      <c r="SY109" s="44">
        <v>1.9063372E-13</v>
      </c>
      <c r="SZ109" s="44">
        <v>3.0574313999999998E-13</v>
      </c>
      <c r="TA109" s="44">
        <v>4.9159739999999996E-13</v>
      </c>
      <c r="TB109" s="44">
        <v>7.9299689999999998E-13</v>
      </c>
      <c r="TC109" s="44">
        <v>1.2819557999999999E-12</v>
      </c>
      <c r="TD109" s="44">
        <v>2.0697642999999999E-12</v>
      </c>
      <c r="TE109" s="44">
        <v>3.3268115000000001E-12</v>
      </c>
      <c r="TF109" s="44">
        <v>5.3004202999999999E-12</v>
      </c>
      <c r="TG109" s="44">
        <v>8.3334875000000004E-12</v>
      </c>
      <c r="TH109" s="44">
        <v>1.2885895499999999E-11</v>
      </c>
      <c r="TI109" s="44">
        <v>1.9522942E-11</v>
      </c>
      <c r="TJ109" s="44">
        <v>2.8743495E-11</v>
      </c>
      <c r="TK109" s="44">
        <v>4.0310519999999997E-11</v>
      </c>
      <c r="TL109" s="44">
        <v>0</v>
      </c>
      <c r="TM109" s="44">
        <v>1.7022040999999999E-20</v>
      </c>
      <c r="TN109" s="44">
        <v>6.3650159999999996E-20</v>
      </c>
      <c r="TO109" s="44">
        <v>1.6527363000000001E-19</v>
      </c>
      <c r="TP109" s="44">
        <v>3.7422829999999999E-19</v>
      </c>
      <c r="TQ109" s="44">
        <v>7.8388245999999997E-19</v>
      </c>
      <c r="TR109" s="44">
        <v>1.5607979E-18</v>
      </c>
      <c r="TS109" s="44">
        <v>3.0067643E-18</v>
      </c>
      <c r="TT109" s="44">
        <v>5.6681770000000001E-18</v>
      </c>
      <c r="TU109" s="44">
        <v>1.0519422E-17</v>
      </c>
      <c r="TV109" s="44">
        <v>1.9301830000000001E-17</v>
      </c>
      <c r="TW109" s="44">
        <v>3.5066429999999998E-17</v>
      </c>
      <c r="TX109" s="44">
        <v>6.313939E-17</v>
      </c>
      <c r="TY109" s="44">
        <v>1.1275930000000001E-16</v>
      </c>
      <c r="TZ109" s="44">
        <v>2.0002522999999999E-16</v>
      </c>
      <c r="UA109" s="44">
        <v>3.5329013999999999E-16</v>
      </c>
      <c r="UB109" s="44">
        <v>6.2248779999999999E-16</v>
      </c>
      <c r="UC109" s="44">
        <v>1.0950565999999999E-15</v>
      </c>
      <c r="UD109" s="44">
        <v>1.9223533E-15</v>
      </c>
      <c r="UE109" s="44">
        <v>3.3674955E-15</v>
      </c>
      <c r="UF109" s="44">
        <v>5.886853E-15</v>
      </c>
      <c r="UG109" s="44">
        <v>1.0215074E-14</v>
      </c>
      <c r="UH109" s="44">
        <v>1.749196E-14</v>
      </c>
      <c r="UI109" s="44">
        <v>2.974004E-14</v>
      </c>
      <c r="UJ109" s="44">
        <v>5.0300207999999998E-14</v>
      </c>
      <c r="UK109" s="44">
        <v>8.464543E-14</v>
      </c>
      <c r="UL109" s="44">
        <v>1.4195349000000001E-13</v>
      </c>
      <c r="UM109" s="44">
        <v>2.3752268E-13</v>
      </c>
      <c r="UN109" s="44">
        <v>3.9573217000000002E-13</v>
      </c>
      <c r="UO109" s="44">
        <v>6.5504119999999999E-13</v>
      </c>
      <c r="UP109" s="44">
        <v>1.0740073E-12</v>
      </c>
      <c r="UQ109" s="44">
        <v>1.7422787E-12</v>
      </c>
      <c r="UR109" s="44">
        <v>2.7879352E-12</v>
      </c>
      <c r="US109" s="44">
        <v>4.3982716999999998E-12</v>
      </c>
      <c r="UT109" s="44">
        <v>6.8629217000000002E-12</v>
      </c>
      <c r="UU109" s="44">
        <v>1.0599344E-11</v>
      </c>
      <c r="UV109" s="44">
        <v>1.6127693E-11</v>
      </c>
      <c r="UW109" s="44">
        <v>2.4028099999999999E-11</v>
      </c>
      <c r="UX109" s="44">
        <v>3.4828299999999999E-11</v>
      </c>
      <c r="UY109" s="44">
        <v>4.8217100000000002E-11</v>
      </c>
      <c r="UZ109" s="44">
        <v>0</v>
      </c>
      <c r="VA109" s="44">
        <v>1.6027079999999999E-20</v>
      </c>
      <c r="VB109" s="44">
        <v>6.0190640000000002E-20</v>
      </c>
      <c r="VC109" s="44">
        <v>1.5703180999999999E-19</v>
      </c>
      <c r="VD109" s="44">
        <v>3.5660913999999999E-19</v>
      </c>
      <c r="VE109" s="44">
        <v>7.5122325000000001E-19</v>
      </c>
      <c r="VF109" s="44">
        <v>1.5129997000000001E-18</v>
      </c>
      <c r="VG109" s="44">
        <v>2.9588717999999998E-18</v>
      </c>
      <c r="VH109" s="44">
        <v>5.6723682999999999E-18</v>
      </c>
      <c r="VI109" s="44">
        <v>1.0725766E-17</v>
      </c>
      <c r="VJ109" s="44">
        <v>2.0103535000000001E-17</v>
      </c>
      <c r="VK109" s="44">
        <v>3.7483821999999999E-17</v>
      </c>
      <c r="VL109" s="44">
        <v>6.9611719999999997E-17</v>
      </c>
      <c r="VM109" s="44">
        <v>1.2877963000000001E-16</v>
      </c>
      <c r="VN109" s="44">
        <v>2.3726461999999999E-16</v>
      </c>
      <c r="VO109" s="44">
        <v>4.3534745999999998E-16</v>
      </c>
      <c r="VP109" s="44">
        <v>7.9669394000000001E-16</v>
      </c>
      <c r="VQ109" s="44">
        <v>1.4576580000000001E-15</v>
      </c>
      <c r="VR109" s="44">
        <v>2.6645012E-15</v>
      </c>
      <c r="VS109" s="44">
        <v>4.8433103000000001E-15</v>
      </c>
      <c r="VT109" s="44">
        <v>8.7124724999999997E-15</v>
      </c>
      <c r="VU109" s="44">
        <v>1.5520006999999998E-14</v>
      </c>
      <c r="VV109" s="44">
        <v>2.7482543E-14</v>
      </c>
      <c r="VW109" s="44">
        <v>4.8248769999999997E-14</v>
      </c>
      <c r="VX109" s="44">
        <v>8.4091720000000004E-14</v>
      </c>
      <c r="VY109" s="44">
        <v>1.456446E-13</v>
      </c>
      <c r="VZ109" s="44">
        <v>2.5031603999999999E-13</v>
      </c>
      <c r="WA109" s="44">
        <v>4.2573765000000002E-13</v>
      </c>
      <c r="WB109" s="44">
        <v>7.1532694000000001E-13</v>
      </c>
      <c r="WC109" s="44">
        <v>1.1857699E-12</v>
      </c>
      <c r="WD109" s="44">
        <v>1.9408381000000002E-12</v>
      </c>
      <c r="WE109" s="44">
        <v>3.1447592E-12</v>
      </c>
      <c r="WF109" s="44">
        <v>5.0604519999999999E-12</v>
      </c>
      <c r="WG109" s="44">
        <v>8.0930609999999992E-12</v>
      </c>
      <c r="WH109" s="44">
        <v>1.2862671999999999E-11</v>
      </c>
      <c r="WI109" s="44">
        <v>2.0299369999999999E-11</v>
      </c>
      <c r="WJ109" s="44">
        <v>3.1685075000000003E-11</v>
      </c>
      <c r="WK109" s="44">
        <v>4.8504999999999998E-11</v>
      </c>
      <c r="WL109" s="44">
        <v>7.194477E-11</v>
      </c>
      <c r="WM109" s="44">
        <v>1.0152849E-10</v>
      </c>
      <c r="WN109" s="44">
        <v>0</v>
      </c>
      <c r="WO109" s="44">
        <v>1.2017265000000001E-20</v>
      </c>
      <c r="WP109" s="44">
        <v>4.4732302E-20</v>
      </c>
      <c r="WQ109" s="44">
        <v>1.1624234999999999E-19</v>
      </c>
      <c r="WR109" s="44">
        <v>2.6693242000000001E-19</v>
      </c>
      <c r="WS109" s="44">
        <v>5.768591E-19</v>
      </c>
      <c r="WT109" s="44">
        <v>1.2025495000000001E-18</v>
      </c>
      <c r="WU109" s="44">
        <v>2.4427398000000002E-18</v>
      </c>
      <c r="WV109" s="44">
        <v>4.8628943000000001E-18</v>
      </c>
      <c r="WW109" s="44">
        <v>9.5280880000000006E-18</v>
      </c>
      <c r="WX109" s="44">
        <v>1.8366795999999999E-17</v>
      </c>
      <c r="WY109" s="44">
        <v>3.4810583000000002E-17</v>
      </c>
      <c r="WZ109" s="44">
        <v>6.504448E-17</v>
      </c>
      <c r="XA109" s="44">
        <v>1.2048829E-16</v>
      </c>
      <c r="XB109" s="44">
        <v>2.2255090000000002E-16</v>
      </c>
      <c r="XC109" s="44">
        <v>4.1111514E-16</v>
      </c>
      <c r="XD109" s="44">
        <v>7.5765816000000001E-16</v>
      </c>
      <c r="XE109" s="44">
        <v>1.3859095E-15</v>
      </c>
      <c r="XF109" s="44">
        <v>2.5159439000000001E-15</v>
      </c>
      <c r="XG109" s="44">
        <v>4.5648846000000001E-15</v>
      </c>
      <c r="XH109" s="44">
        <v>8.3247999999999999E-15</v>
      </c>
      <c r="XI109" s="44">
        <v>1.5231300000000001E-14</v>
      </c>
      <c r="XJ109" s="44">
        <v>2.7839031999999999E-14</v>
      </c>
      <c r="XK109" s="44">
        <v>5.0597879999999997E-14</v>
      </c>
      <c r="XL109" s="44">
        <v>9.1126454000000006E-14</v>
      </c>
      <c r="XM109" s="44">
        <v>1.6156582999999999E-13</v>
      </c>
      <c r="XN109" s="44">
        <v>2.8144676999999999E-13</v>
      </c>
      <c r="XO109" s="44">
        <v>4.7889049999999998E-13</v>
      </c>
      <c r="XP109" s="44">
        <v>8.0448566000000004E-13</v>
      </c>
      <c r="XQ109" s="44">
        <v>1.3381017000000001E-12</v>
      </c>
      <c r="XR109" s="44">
        <v>2.1992959999999998E-12</v>
      </c>
      <c r="XS109" s="44">
        <v>3.5997754E-12</v>
      </c>
      <c r="XT109" s="44">
        <v>5.8342309999999996E-12</v>
      </c>
      <c r="XU109" s="44">
        <v>9.3702279999999998E-12</v>
      </c>
      <c r="XV109" s="44">
        <v>1.483082E-11</v>
      </c>
      <c r="XW109" s="44">
        <v>2.3004902000000001E-11</v>
      </c>
      <c r="XX109" s="44">
        <v>3.4787549999999998E-11</v>
      </c>
      <c r="XY109" s="44">
        <v>5.1185550000000003E-11</v>
      </c>
      <c r="XZ109" s="44">
        <v>7.3052030000000005E-11</v>
      </c>
      <c r="YA109" s="44">
        <v>9.9921089999999998E-11</v>
      </c>
      <c r="YB109" s="44">
        <v>0</v>
      </c>
      <c r="YC109" s="44">
        <v>2.9372224000000002E-20</v>
      </c>
      <c r="YD109" s="44">
        <v>1.0970544E-19</v>
      </c>
      <c r="YE109" s="44">
        <v>2.8994399999999999E-19</v>
      </c>
      <c r="YF109" s="44">
        <v>6.7901323000000002E-19</v>
      </c>
      <c r="YG109" s="44">
        <v>1.490749E-18</v>
      </c>
      <c r="YH109" s="44">
        <v>3.1421362999999999E-18</v>
      </c>
      <c r="YI109" s="44">
        <v>6.4329944000000003E-18</v>
      </c>
      <c r="YJ109" s="44">
        <v>1.288171E-17</v>
      </c>
      <c r="YK109" s="44">
        <v>2.5366241E-17</v>
      </c>
      <c r="YL109" s="44">
        <v>4.9408176000000001E-17</v>
      </c>
      <c r="YM109" s="44">
        <v>9.5634486999999996E-17</v>
      </c>
      <c r="YN109" s="44">
        <v>1.8423831E-16</v>
      </c>
      <c r="YO109" s="44">
        <v>3.5317280000000002E-16</v>
      </c>
      <c r="YP109" s="44">
        <v>6.7277570000000004E-16</v>
      </c>
      <c r="YQ109" s="44">
        <v>1.2736231E-15</v>
      </c>
      <c r="YR109" s="44">
        <v>2.3967064000000001E-15</v>
      </c>
      <c r="YS109" s="44">
        <v>4.4799132000000001E-15</v>
      </c>
      <c r="YT109" s="44">
        <v>8.3153279999999997E-15</v>
      </c>
      <c r="YU109" s="44">
        <v>1.5338374E-14</v>
      </c>
      <c r="YV109" s="44">
        <v>2.8158693999999999E-14</v>
      </c>
      <c r="YW109" s="44">
        <v>5.1462929999999999E-14</v>
      </c>
      <c r="YX109" s="44">
        <v>9.3634945E-14</v>
      </c>
      <c r="YY109" s="44">
        <v>1.6948754999999999E-13</v>
      </c>
      <c r="YZ109" s="44">
        <v>3.0427190000000001E-13</v>
      </c>
      <c r="ZA109" s="44">
        <v>5.3966872999999998E-13</v>
      </c>
      <c r="ZB109" s="44">
        <v>9.4043609999999995E-13</v>
      </c>
      <c r="ZC109" s="44">
        <v>1.6073951E-12</v>
      </c>
      <c r="ZD109" s="44">
        <v>2.686228E-12</v>
      </c>
      <c r="ZE109" s="44">
        <v>4.3967500000000002E-12</v>
      </c>
      <c r="ZF109" s="44">
        <v>7.0656827000000002E-12</v>
      </c>
      <c r="ZG109" s="44">
        <v>1.1138037499999999E-11</v>
      </c>
      <c r="ZH109" s="44">
        <v>1.7228560000000001E-11</v>
      </c>
      <c r="ZI109" s="44">
        <v>2.6201396999999999E-11</v>
      </c>
      <c r="ZJ109" s="44">
        <v>3.9252201999999998E-11</v>
      </c>
      <c r="ZK109" s="44">
        <v>5.8045120000000003E-11</v>
      </c>
      <c r="ZL109" s="44">
        <v>8.4697569999999995E-11</v>
      </c>
      <c r="ZM109" s="44">
        <v>1.2159862E-10</v>
      </c>
      <c r="ZN109" s="44">
        <v>1.7084131E-10</v>
      </c>
      <c r="ZO109" s="44">
        <v>2.3128347999999999E-10</v>
      </c>
      <c r="ZP109" s="44">
        <v>0</v>
      </c>
      <c r="ZQ109" s="44">
        <v>5.3299879999999999E-20</v>
      </c>
      <c r="ZR109" s="44">
        <v>2.0011379999999999E-19</v>
      </c>
      <c r="ZS109" s="44">
        <v>5.2659347E-19</v>
      </c>
      <c r="ZT109" s="44">
        <v>1.2173554000000001E-18</v>
      </c>
      <c r="ZU109" s="44">
        <v>2.6236702999999999E-18</v>
      </c>
      <c r="ZV109" s="44">
        <v>5.4136378000000001E-18</v>
      </c>
      <c r="ZW109" s="44">
        <v>1.0865839000000001E-17</v>
      </c>
      <c r="ZX109" s="44">
        <v>2.1447783999999999E-17</v>
      </c>
      <c r="ZY109" s="44">
        <v>4.1843493999999998E-17</v>
      </c>
      <c r="ZZ109" s="44">
        <v>8.0804237000000005E-17</v>
      </c>
      <c r="AAA109" s="44">
        <v>1.5430103E-16</v>
      </c>
      <c r="AAB109" s="44">
        <v>2.9093660000000002E-16</v>
      </c>
      <c r="AAC109" s="44">
        <v>5.4126395000000002E-16</v>
      </c>
      <c r="AAD109" s="44">
        <v>9.940058999999999E-16</v>
      </c>
      <c r="AAE109" s="44">
        <v>1.804844E-15</v>
      </c>
      <c r="AAF109" s="44">
        <v>3.2544397000000001E-15</v>
      </c>
      <c r="AAG109" s="44">
        <v>5.8447959999999998E-15</v>
      </c>
      <c r="AAH109" s="44">
        <v>1.0503354E-14</v>
      </c>
      <c r="AAI109" s="44">
        <v>1.8897050000000001E-14</v>
      </c>
      <c r="AAJ109" s="44">
        <v>3.3989930000000002E-14</v>
      </c>
      <c r="AAK109" s="44">
        <v>6.1008543999999994E-14</v>
      </c>
      <c r="AAL109" s="44">
        <v>1.0869183E-13</v>
      </c>
      <c r="AAM109" s="44">
        <v>1.9096297999999999E-13</v>
      </c>
      <c r="AAN109" s="44">
        <v>3.3004673000000001E-13</v>
      </c>
      <c r="AAO109" s="44">
        <v>5.6069029999999998E-13</v>
      </c>
      <c r="AAP109" s="44">
        <v>9.3726390000000002E-13</v>
      </c>
      <c r="AAQ109" s="44">
        <v>1.5469386999999999E-12</v>
      </c>
      <c r="AAR109" s="44">
        <v>2.5343830000000001E-12</v>
      </c>
      <c r="AAS109" s="44">
        <v>4.1342922999999999E-12</v>
      </c>
      <c r="AAT109" s="44">
        <v>6.7271309999999996E-12</v>
      </c>
      <c r="AAU109" s="44">
        <v>1.0886795E-11</v>
      </c>
      <c r="AAV109" s="44">
        <v>1.7475775999999999E-11</v>
      </c>
      <c r="AAW109" s="44">
        <v>2.7764641E-11</v>
      </c>
      <c r="AAX109" s="44">
        <v>4.3521929999999998E-11</v>
      </c>
      <c r="AAY109" s="44">
        <v>6.7165495000000003E-11</v>
      </c>
      <c r="AAZ109" s="44">
        <v>1.0194424E-10</v>
      </c>
      <c r="ABA109" s="44">
        <v>1.5164704000000001E-10</v>
      </c>
      <c r="ABB109" s="44">
        <v>2.1925646999999999E-10</v>
      </c>
      <c r="ABC109" s="44">
        <v>3.0311295000000001E-10</v>
      </c>
      <c r="ABD109" s="44">
        <v>0</v>
      </c>
      <c r="ABE109" s="44">
        <v>8.4932980000000006E-20</v>
      </c>
      <c r="ABF109" s="44">
        <v>3.1838762999999999E-19</v>
      </c>
      <c r="ABG109" s="44">
        <v>8.3498739999999999E-19</v>
      </c>
      <c r="ABH109" s="44">
        <v>1.9230861000000001E-18</v>
      </c>
      <c r="ABI109" s="44">
        <v>4.1349195E-18</v>
      </c>
      <c r="ABJ109" s="44">
        <v>8.5346480000000005E-18</v>
      </c>
      <c r="ABK109" s="44">
        <v>1.7137477E-17</v>
      </c>
      <c r="ABL109" s="44">
        <v>3.3689065000000001E-17</v>
      </c>
      <c r="ABM109" s="44">
        <v>6.5125489999999996E-17</v>
      </c>
      <c r="ABN109" s="44">
        <v>1.2407956999999999E-16</v>
      </c>
      <c r="ABO109" s="44">
        <v>2.3338589999999998E-16</v>
      </c>
      <c r="ABP109" s="44">
        <v>4.3395896E-16</v>
      </c>
      <c r="ABQ109" s="44">
        <v>7.9897859999999997E-16</v>
      </c>
      <c r="ABR109" s="44">
        <v>1.4604903999999999E-15</v>
      </c>
      <c r="ABS109" s="44">
        <v>2.6543629999999999E-15</v>
      </c>
      <c r="ABT109" s="44">
        <v>4.7966413000000003E-15</v>
      </c>
      <c r="ABU109" s="44">
        <v>8.6231215000000001E-15</v>
      </c>
      <c r="ABV109" s="44">
        <v>1.5368076000000001E-14</v>
      </c>
      <c r="ABW109" s="44">
        <v>2.7096610000000001E-14</v>
      </c>
      <c r="ABX109" s="44">
        <v>4.7239911999999999E-14</v>
      </c>
      <c r="ABY109" s="44">
        <v>8.1414150000000001E-14</v>
      </c>
      <c r="ABZ109" s="44">
        <v>1.3914159999999999E-13</v>
      </c>
      <c r="ACA109" s="44">
        <v>2.3694629000000001E-13</v>
      </c>
      <c r="ACB109" s="44">
        <v>4.0316635E-13</v>
      </c>
      <c r="ACC109" s="44">
        <v>6.8673260000000003E-13</v>
      </c>
      <c r="ACD109" s="44">
        <v>1.1721308E-12</v>
      </c>
      <c r="ACE109" s="44">
        <v>1.9993818000000001E-12</v>
      </c>
      <c r="ACF109" s="44">
        <v>3.3786315999999998E-12</v>
      </c>
      <c r="ACG109" s="44">
        <v>5.6048056999999998E-12</v>
      </c>
      <c r="ACH109" s="44">
        <v>9.0766800000000005E-12</v>
      </c>
      <c r="ACI109" s="44">
        <v>1.4368586000000001E-11</v>
      </c>
      <c r="ACJ109" s="44">
        <v>2.2307108E-11</v>
      </c>
      <c r="ACK109" s="44">
        <v>3.4108879999999999E-11</v>
      </c>
      <c r="ACL109" s="44">
        <v>5.1609865999999997E-11</v>
      </c>
      <c r="ACM109" s="44">
        <v>7.7460370000000003E-11</v>
      </c>
      <c r="ACN109" s="44">
        <v>1.1515152E-10</v>
      </c>
      <c r="ACO109" s="44">
        <v>1.690011E-10</v>
      </c>
      <c r="ACP109" s="44">
        <v>2.4300649999999999E-10</v>
      </c>
      <c r="ACQ109" s="44">
        <v>3.3507766000000001E-10</v>
      </c>
      <c r="ACR109" s="44">
        <v>0</v>
      </c>
      <c r="ACS109" s="44">
        <v>1.0098344999999999E-19</v>
      </c>
      <c r="ACT109" s="44">
        <v>3.7801203E-19</v>
      </c>
      <c r="ACU109" s="44">
        <v>9.814026E-19</v>
      </c>
      <c r="ACV109" s="44">
        <v>2.232054E-18</v>
      </c>
      <c r="ACW109" s="44">
        <v>4.7446773999999997E-18</v>
      </c>
      <c r="ACX109" s="44">
        <v>9.6863779999999995E-18</v>
      </c>
      <c r="ACY109" s="44">
        <v>1.9289182E-17</v>
      </c>
      <c r="ACZ109" s="44">
        <v>3.7801975000000001E-17</v>
      </c>
      <c r="ADA109" s="44">
        <v>7.2998210000000005E-17</v>
      </c>
      <c r="ADB109" s="44">
        <v>1.3876949E-16</v>
      </c>
      <c r="ADC109" s="44">
        <v>2.5934544999999999E-16</v>
      </c>
      <c r="ADD109" s="44">
        <v>4.7670347E-16</v>
      </c>
      <c r="ADE109" s="44">
        <v>8.6093895000000003E-16</v>
      </c>
      <c r="ADF109" s="44">
        <v>1.5306352E-15</v>
      </c>
      <c r="ADG109" s="44">
        <v>2.6865837000000001E-15</v>
      </c>
      <c r="ADH109" s="44">
        <v>4.6605699999999999E-15</v>
      </c>
      <c r="ADI109" s="44">
        <v>8.0020770000000006E-15</v>
      </c>
      <c r="ADJ109" s="44">
        <v>1.3608937E-14</v>
      </c>
      <c r="ADK109" s="44">
        <v>2.2924468999999999E-14</v>
      </c>
      <c r="ADL109" s="44">
        <v>3.8315760000000001E-14</v>
      </c>
      <c r="ADM109" s="44">
        <v>6.3775095999999994E-14</v>
      </c>
      <c r="ADN109" s="44">
        <v>1.0603432E-13</v>
      </c>
      <c r="ADO109" s="44">
        <v>1.7601899999999999E-13</v>
      </c>
      <c r="ADP109" s="44">
        <v>2.9158256999999998E-13</v>
      </c>
      <c r="ADQ109" s="44">
        <v>4.8174560000000003E-13</v>
      </c>
      <c r="ADR109" s="44">
        <v>7.9209000000000001E-13</v>
      </c>
      <c r="ADS109" s="44">
        <v>1.2905277E-12</v>
      </c>
      <c r="ADT109" s="44">
        <v>2.0803391999999999E-12</v>
      </c>
      <c r="ADU109" s="44">
        <v>3.3272420999999999E-12</v>
      </c>
      <c r="ADV109" s="44">
        <v>5.2968575999999999E-12</v>
      </c>
      <c r="ADW109" s="44">
        <v>8.4340920000000004E-12</v>
      </c>
      <c r="ADX109" s="44">
        <v>1.346328E-11</v>
      </c>
      <c r="ADY109" s="44">
        <v>2.1488964999999999E-11</v>
      </c>
      <c r="ADZ109" s="44">
        <v>3.4081001999999997E-11</v>
      </c>
      <c r="AEA109" s="44">
        <v>5.3097470000000003E-11</v>
      </c>
      <c r="AEB109" s="44">
        <v>8.0697259999999998E-11</v>
      </c>
      <c r="AEC109" s="44">
        <v>1.1895825000000001E-10</v>
      </c>
      <c r="AED109" s="44">
        <v>1.6936383E-10</v>
      </c>
      <c r="AEE109" s="44">
        <v>2.3169441E-10</v>
      </c>
      <c r="AEF109" s="44">
        <v>0</v>
      </c>
      <c r="AEG109" s="44">
        <v>8.9932359999999999E-20</v>
      </c>
      <c r="AEH109" s="44">
        <v>3.3923219999999998E-19</v>
      </c>
      <c r="AEI109" s="44">
        <v>8.9086909999999996E-19</v>
      </c>
      <c r="AEJ109" s="44">
        <v>2.0409941E-18</v>
      </c>
      <c r="AEK109" s="44">
        <v>4.3249472999999999E-18</v>
      </c>
      <c r="AEL109" s="44">
        <v>8.691428E-18</v>
      </c>
      <c r="AEM109" s="44">
        <v>1.6755211999999999E-17</v>
      </c>
      <c r="AEN109" s="44">
        <v>3.1197775E-17</v>
      </c>
      <c r="AEO109" s="44">
        <v>5.6513100000000002E-17</v>
      </c>
      <c r="AEP109" s="44">
        <v>1.00250975E-16</v>
      </c>
      <c r="AEQ109" s="44">
        <v>1.7535133000000001E-16</v>
      </c>
      <c r="AER109" s="44">
        <v>3.0393689999999998E-16</v>
      </c>
      <c r="AES109" s="44">
        <v>5.2425279999999998E-16</v>
      </c>
      <c r="AET109" s="44">
        <v>9.0021299999999994E-16</v>
      </c>
      <c r="AEU109" s="44">
        <v>1.5376772000000001E-15</v>
      </c>
      <c r="AEV109" s="44">
        <v>2.612411E-15</v>
      </c>
      <c r="AEW109" s="44">
        <v>4.4046826999999999E-15</v>
      </c>
      <c r="AEX109" s="44">
        <v>7.3647609999999992E-15</v>
      </c>
      <c r="AEY109" s="44">
        <v>1.2234213500000001E-14</v>
      </c>
      <c r="AEZ109" s="44">
        <v>2.0195361000000001E-14</v>
      </c>
      <c r="AFA109" s="44">
        <v>3.3198135000000001E-14</v>
      </c>
      <c r="AFB109" s="44">
        <v>5.4247149999999998E-14</v>
      </c>
      <c r="AFC109" s="44">
        <v>8.8083379999999999E-14</v>
      </c>
      <c r="AFD109" s="44">
        <v>1.4211130999999999E-13</v>
      </c>
      <c r="AFE109" s="44">
        <v>2.2786520000000002E-13</v>
      </c>
      <c r="AFF109" s="44">
        <v>3.6292986999999998E-13</v>
      </c>
      <c r="AFG109" s="44">
        <v>5.7498890000000003E-13</v>
      </c>
      <c r="AFH109" s="44">
        <v>9.0868169999999999E-13</v>
      </c>
      <c r="AFI109" s="44">
        <v>1.4364512999999999E-12</v>
      </c>
      <c r="AFJ109" s="44">
        <v>2.2699740999999998E-12</v>
      </c>
      <c r="AFK109" s="44">
        <v>3.5804582E-12</v>
      </c>
      <c r="AFL109" s="44">
        <v>5.6251994999999996E-12</v>
      </c>
      <c r="AFM109" s="44">
        <v>8.7861549999999997E-12</v>
      </c>
      <c r="AFN109" s="44">
        <v>1.36334685E-11</v>
      </c>
      <c r="AFO109" s="44">
        <v>2.0960771E-11</v>
      </c>
      <c r="AFP109" s="44">
        <v>3.1835880000000003E-11</v>
      </c>
      <c r="AFQ109" s="44">
        <v>4.7515629999999999E-11</v>
      </c>
      <c r="AFR109" s="44">
        <v>6.906467E-11</v>
      </c>
      <c r="AFS109" s="44">
        <v>9.5447589999999996E-11</v>
      </c>
      <c r="AFT109" s="43"/>
      <c r="AFU109" s="42">
        <f t="shared" si="98"/>
        <v>4.1869365E-17</v>
      </c>
      <c r="AFV109" s="42">
        <f t="shared" si="98"/>
        <v>3.3228879999999998E-17</v>
      </c>
      <c r="AFW109" s="42">
        <f t="shared" si="98"/>
        <v>5.428858E-17</v>
      </c>
      <c r="AFX109" s="42">
        <f t="shared" si="98"/>
        <v>6.8104823999999999E-17</v>
      </c>
      <c r="AFY109" s="42">
        <f t="shared" si="98"/>
        <v>7.5502135000000004E-17</v>
      </c>
      <c r="AFZ109" s="42">
        <f t="shared" si="98"/>
        <v>1.471436E-16</v>
      </c>
      <c r="AGA109" s="42">
        <f t="shared" si="98"/>
        <v>2.3508565999999998E-16</v>
      </c>
      <c r="AGB109" s="42">
        <f t="shared" si="98"/>
        <v>3.8086124000000001E-16</v>
      </c>
      <c r="AGC109" s="42">
        <f t="shared" si="98"/>
        <v>2.7653527000000002E-16</v>
      </c>
      <c r="AGD109" s="42">
        <f t="shared" si="98"/>
        <v>9.1629290000000002E-17</v>
      </c>
      <c r="AGE109" s="42">
        <f t="shared" si="99"/>
        <v>2.3847432999999999E-17</v>
      </c>
      <c r="AGF109" s="42">
        <f t="shared" si="99"/>
        <v>5.1956516999999999E-18</v>
      </c>
      <c r="AGG109" s="42">
        <f t="shared" si="99"/>
        <v>1.5607979E-18</v>
      </c>
      <c r="AGH109" s="42">
        <f t="shared" si="99"/>
        <v>7.5122325000000001E-19</v>
      </c>
      <c r="AGI109" s="42">
        <f t="shared" si="99"/>
        <v>2.6693242000000001E-19</v>
      </c>
      <c r="AGJ109" s="42">
        <f t="shared" si="99"/>
        <v>2.8994399999999999E-19</v>
      </c>
      <c r="AGK109" s="42">
        <f t="shared" si="99"/>
        <v>2.0011379999999999E-19</v>
      </c>
      <c r="AGL109" s="42">
        <f t="shared" si="99"/>
        <v>8.4932980000000006E-20</v>
      </c>
      <c r="AGM109" s="42">
        <f t="shared" si="99"/>
        <v>0</v>
      </c>
      <c r="AGN109" s="42">
        <f t="shared" si="99"/>
        <v>2.3169441E-10</v>
      </c>
      <c r="AGO109" s="41">
        <f t="shared" si="106"/>
        <v>1.1584792322293653E-11</v>
      </c>
      <c r="AGP109" s="2"/>
      <c r="AGQ109" s="42">
        <f t="shared" si="100"/>
        <v>3.1224780000000003E-11</v>
      </c>
      <c r="AGR109" s="42">
        <f t="shared" si="100"/>
        <v>4.8011834999999998E-15</v>
      </c>
      <c r="AGS109" s="42">
        <f t="shared" si="100"/>
        <v>2.7737882999999999E-11</v>
      </c>
      <c r="AGT109" s="42">
        <f t="shared" si="100"/>
        <v>2.1858511E-15</v>
      </c>
      <c r="AGU109" s="42">
        <f t="shared" si="100"/>
        <v>2.8743495E-11</v>
      </c>
      <c r="AGV109" s="42">
        <f t="shared" si="100"/>
        <v>1.9223533E-15</v>
      </c>
      <c r="AGW109" s="42">
        <f t="shared" si="100"/>
        <v>3.4828299999999999E-11</v>
      </c>
      <c r="AGX109" s="42">
        <f t="shared" si="100"/>
        <v>2.6645012E-15</v>
      </c>
      <c r="AGY109" s="42">
        <f t="shared" si="100"/>
        <v>7.194477E-11</v>
      </c>
      <c r="AGZ109" s="42">
        <f t="shared" si="100"/>
        <v>2.5159439000000001E-15</v>
      </c>
      <c r="AHA109" s="42">
        <f t="shared" si="101"/>
        <v>7.3052030000000005E-11</v>
      </c>
      <c r="AHB109" s="42">
        <f t="shared" si="101"/>
        <v>8.3153279999999997E-15</v>
      </c>
      <c r="AHC109" s="42">
        <f t="shared" si="101"/>
        <v>1.7084131E-10</v>
      </c>
      <c r="AHD109" s="42">
        <f t="shared" si="101"/>
        <v>1.0503354E-14</v>
      </c>
      <c r="AHE109" s="42">
        <f t="shared" si="101"/>
        <v>2.1925646999999999E-10</v>
      </c>
      <c r="AHF109" s="42">
        <f t="shared" si="101"/>
        <v>1.5368076000000001E-14</v>
      </c>
      <c r="AHG109" s="42">
        <f t="shared" si="101"/>
        <v>2.4300649999999999E-10</v>
      </c>
      <c r="AHH109" s="42">
        <f t="shared" si="101"/>
        <v>1.3608937E-14</v>
      </c>
      <c r="AHI109" s="42">
        <f t="shared" si="101"/>
        <v>1.6936383E-10</v>
      </c>
      <c r="AHJ109" s="42">
        <f t="shared" si="101"/>
        <v>7.3647609999999992E-15</v>
      </c>
      <c r="AHK109" s="41">
        <f t="shared" si="107"/>
        <v>5.3503430914449995E-11</v>
      </c>
      <c r="AHL109" s="2"/>
      <c r="AHM109" s="42">
        <f t="shared" si="102"/>
        <v>6.906467E-11</v>
      </c>
      <c r="AHN109" s="42">
        <f t="shared" si="102"/>
        <v>6.906467E-11</v>
      </c>
      <c r="AHO109" s="42">
        <f t="shared" si="102"/>
        <v>6.906467E-11</v>
      </c>
      <c r="AHP109" s="42">
        <f t="shared" si="102"/>
        <v>6.906467E-11</v>
      </c>
      <c r="AHQ109" s="42">
        <f t="shared" si="102"/>
        <v>6.906467E-11</v>
      </c>
      <c r="AHR109" s="42">
        <f t="shared" si="102"/>
        <v>6.906467E-11</v>
      </c>
      <c r="AHS109" s="42">
        <f t="shared" si="102"/>
        <v>6.906467E-11</v>
      </c>
      <c r="AHT109" s="42">
        <f t="shared" si="102"/>
        <v>6.906467E-11</v>
      </c>
      <c r="AHU109" s="42">
        <f t="shared" si="102"/>
        <v>6.906467E-11</v>
      </c>
      <c r="AHV109" s="42">
        <f t="shared" si="102"/>
        <v>6.906467E-11</v>
      </c>
      <c r="AHW109" s="42">
        <f t="shared" si="103"/>
        <v>6.906467E-11</v>
      </c>
      <c r="AHX109" s="42">
        <f t="shared" si="103"/>
        <v>6.906467E-11</v>
      </c>
      <c r="AHY109" s="42">
        <f t="shared" si="103"/>
        <v>6.906467E-11</v>
      </c>
      <c r="AHZ109" s="42">
        <f t="shared" si="103"/>
        <v>6.906467E-11</v>
      </c>
      <c r="AIA109" s="42">
        <f t="shared" si="103"/>
        <v>6.906467E-11</v>
      </c>
      <c r="AIB109" s="42">
        <f t="shared" si="103"/>
        <v>6.906467E-11</v>
      </c>
      <c r="AIC109" s="42">
        <f t="shared" si="103"/>
        <v>6.906467E-11</v>
      </c>
      <c r="AID109" s="42">
        <f t="shared" si="103"/>
        <v>6.906467E-11</v>
      </c>
      <c r="AIE109" s="42">
        <f t="shared" si="103"/>
        <v>6.906467E-11</v>
      </c>
      <c r="AIF109" s="42">
        <f t="shared" si="103"/>
        <v>6.906467E-11</v>
      </c>
      <c r="AIG109" s="41">
        <f t="shared" si="108"/>
        <v>6.9064670000000025E-11</v>
      </c>
      <c r="AIH109" s="2"/>
      <c r="AII109" s="2"/>
      <c r="AIJ109" s="2"/>
      <c r="AIK109" s="2"/>
      <c r="AIL109" s="2"/>
      <c r="AIM109" s="2"/>
      <c r="AIN109" s="2"/>
      <c r="AIO109" s="2"/>
      <c r="AIP109" s="2"/>
      <c r="AIQ109" s="2"/>
      <c r="AIR109" s="2"/>
      <c r="AIS109" s="2"/>
      <c r="AIT109" s="2"/>
      <c r="AIU109" s="2"/>
      <c r="AIV109" s="2"/>
      <c r="AIW109" s="2"/>
      <c r="AIX109" s="2"/>
      <c r="AIY109" s="2"/>
      <c r="AIZ109" s="2"/>
      <c r="AJA109" s="2"/>
      <c r="AJB109" s="2"/>
      <c r="AJC109" s="2"/>
      <c r="AJD109" s="2"/>
      <c r="AJE109" s="2"/>
      <c r="AJF109" s="2"/>
      <c r="AJG109" s="2"/>
      <c r="AJH109" s="2"/>
      <c r="AJI109" s="2"/>
      <c r="AJJ109" s="2"/>
      <c r="AJK109" s="2"/>
      <c r="AJL109" s="2"/>
      <c r="AJM109" s="2"/>
      <c r="AJN109" s="2"/>
      <c r="AJO109" s="2"/>
      <c r="AJP109" s="2"/>
      <c r="AJQ109" s="2"/>
      <c r="AJR109" s="2"/>
      <c r="AJS109" s="2"/>
      <c r="AJT109" s="2"/>
      <c r="AJU109" s="2"/>
      <c r="AJV109" s="2"/>
      <c r="AJW109" s="2"/>
      <c r="AJX109" s="2"/>
      <c r="AJY109" s="2"/>
      <c r="AJZ109" s="2"/>
      <c r="AKA109" s="2"/>
      <c r="AKB109" s="2"/>
      <c r="AKC109" s="2"/>
      <c r="AKD109" s="2"/>
      <c r="AKE109" s="2"/>
      <c r="AKF109" s="2"/>
      <c r="AKG109" s="2"/>
      <c r="AKH109" s="2"/>
      <c r="AKI109" s="2"/>
      <c r="AKJ109" s="2"/>
      <c r="AKK109" s="2"/>
      <c r="AKL109" s="2"/>
      <c r="AKM109" s="2"/>
      <c r="AKN109" s="2"/>
      <c r="AKO109" s="2"/>
      <c r="AKP109" s="2"/>
      <c r="AKQ109" s="2"/>
      <c r="AKR109" s="2"/>
      <c r="AKS109" s="2"/>
      <c r="AKT109" s="2"/>
      <c r="AKU109" s="2"/>
      <c r="AKV109" s="2"/>
      <c r="AKW109" s="2"/>
      <c r="AKX109" s="2"/>
      <c r="AKY109" s="2"/>
    </row>
    <row r="110" spans="1:987" ht="1.5" customHeight="1" x14ac:dyDescent="0.25">
      <c r="A110" s="2"/>
      <c r="B110" s="32">
        <f t="shared" si="104"/>
        <v>19</v>
      </c>
      <c r="C110" s="32">
        <f>IF(B110&lt;B109,MAX(C$11:C109)+1,C109)</f>
        <v>4</v>
      </c>
      <c r="D110" s="40">
        <v>98</v>
      </c>
      <c r="E110">
        <v>78.72</v>
      </c>
      <c r="F110" s="2"/>
      <c r="G110" s="39">
        <f t="shared" si="105"/>
        <v>78.72</v>
      </c>
      <c r="H110" s="2"/>
      <c r="I110" s="38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19">
        <v>98</v>
      </c>
      <c r="AZ110" s="44">
        <v>0</v>
      </c>
      <c r="BA110" s="44">
        <v>3.8633535E-22</v>
      </c>
      <c r="BB110" s="44">
        <v>1.4363865E-21</v>
      </c>
      <c r="BC110" s="44">
        <v>3.7288563E-21</v>
      </c>
      <c r="BD110" s="44">
        <v>8.4675636000000007E-21</v>
      </c>
      <c r="BE110" s="44">
        <v>1.7808992E-20</v>
      </c>
      <c r="BF110" s="44">
        <v>3.5504763000000002E-20</v>
      </c>
      <c r="BG110" s="44">
        <v>6.8002030000000004E-20</v>
      </c>
      <c r="BH110" s="44">
        <v>1.2633161E-19</v>
      </c>
      <c r="BI110" s="44">
        <v>2.2933170999999998E-19</v>
      </c>
      <c r="BJ110" s="44">
        <v>4.0866507000000001E-19</v>
      </c>
      <c r="BK110" s="44">
        <v>7.1683669999999997E-19</v>
      </c>
      <c r="BL110" s="44">
        <v>1.2396366000000001E-18</v>
      </c>
      <c r="BM110" s="44">
        <v>2.1137926000000001E-18</v>
      </c>
      <c r="BN110" s="44">
        <v>3.5559890000000002E-18</v>
      </c>
      <c r="BO110" s="44">
        <v>5.9158456000000003E-18</v>
      </c>
      <c r="BP110" s="44">
        <v>9.7565839999999995E-18</v>
      </c>
      <c r="BQ110" s="44">
        <v>1.5984885999999999E-17</v>
      </c>
      <c r="BR110" s="44">
        <v>2.6057973E-17</v>
      </c>
      <c r="BS110" s="44">
        <v>4.2319460000000001E-17</v>
      </c>
      <c r="BT110" s="44">
        <v>6.8548755000000002E-17</v>
      </c>
      <c r="BU110" s="44">
        <v>1.10743655E-16</v>
      </c>
      <c r="BV110" s="44">
        <v>1.7851913E-16</v>
      </c>
      <c r="BW110" s="44">
        <v>2.8725675E-16</v>
      </c>
      <c r="BX110" s="44">
        <v>4.6066914000000001E-16</v>
      </c>
      <c r="BY110" s="44">
        <v>7.356042E-16</v>
      </c>
      <c r="BZ110" s="44">
        <v>1.1699800999999999E-15</v>
      </c>
      <c r="CA110" s="44">
        <v>1.8516747999999999E-15</v>
      </c>
      <c r="CB110" s="44">
        <v>2.9109331E-15</v>
      </c>
      <c r="CC110" s="44">
        <v>4.5408200000000003E-15</v>
      </c>
      <c r="CD110" s="44">
        <v>7.0310553000000004E-15</v>
      </c>
      <c r="CE110" s="44">
        <v>1.0831868999999999E-14</v>
      </c>
      <c r="CF110" s="44">
        <v>1.6621582999999998E-14</v>
      </c>
      <c r="CG110" s="44">
        <v>2.5400392E-14</v>
      </c>
      <c r="CH110" s="44">
        <v>3.8519877E-14</v>
      </c>
      <c r="CI110" s="44">
        <v>5.7807700000000006E-14</v>
      </c>
      <c r="CJ110" s="44">
        <v>8.56276E-14</v>
      </c>
      <c r="CK110" s="44">
        <v>1.2480098000000001E-13</v>
      </c>
      <c r="CL110" s="44">
        <v>1.7749142999999999E-13</v>
      </c>
      <c r="CM110" s="44">
        <v>2.4200306000000001E-13</v>
      </c>
      <c r="CN110" s="44">
        <v>0</v>
      </c>
      <c r="CO110" s="44">
        <v>3.7504585999999998E-22</v>
      </c>
      <c r="CP110" s="44">
        <v>1.3829906999999999E-21</v>
      </c>
      <c r="CQ110" s="44">
        <v>3.5197680000000002E-21</v>
      </c>
      <c r="CR110" s="44">
        <v>7.7984130000000006E-21</v>
      </c>
      <c r="CS110" s="44">
        <v>1.6057009E-20</v>
      </c>
      <c r="CT110" s="44">
        <v>3.1709164000000001E-20</v>
      </c>
      <c r="CU110" s="44">
        <v>6.0984646999999995E-20</v>
      </c>
      <c r="CV110" s="44">
        <v>1.1491493E-19</v>
      </c>
      <c r="CW110" s="44">
        <v>2.1255545E-19</v>
      </c>
      <c r="CX110" s="44">
        <v>3.8661328000000001E-19</v>
      </c>
      <c r="CY110" s="44">
        <v>6.9295729999999998E-19</v>
      </c>
      <c r="CZ110" s="44">
        <v>1.2290235000000001E-18</v>
      </c>
      <c r="DA110" s="44">
        <v>2.1723142000000001E-18</v>
      </c>
      <c r="DB110" s="44">
        <v>3.8404382999999996E-18</v>
      </c>
      <c r="DC110" s="44">
        <v>6.7772519999999997E-18</v>
      </c>
      <c r="DD110" s="44">
        <v>1.192431E-17</v>
      </c>
      <c r="DE110" s="44">
        <v>2.0885075999999999E-17</v>
      </c>
      <c r="DF110" s="44">
        <v>3.6234331999999998E-17</v>
      </c>
      <c r="DG110" s="44">
        <v>6.2107429999999994E-17</v>
      </c>
      <c r="DH110" s="44">
        <v>1.05405554E-16</v>
      </c>
      <c r="DI110" s="44">
        <v>1.7779612000000001E-16</v>
      </c>
      <c r="DJ110" s="44">
        <v>2.9982091999999999E-16</v>
      </c>
      <c r="DK110" s="44">
        <v>5.0590266000000001E-16</v>
      </c>
      <c r="DL110" s="44">
        <v>8.4901002999999996E-16</v>
      </c>
      <c r="DM110" s="44">
        <v>1.4100241E-15</v>
      </c>
      <c r="DN110" s="44">
        <v>2.3186729000000001E-15</v>
      </c>
      <c r="DO110" s="44">
        <v>3.7716322999999997E-15</v>
      </c>
      <c r="DP110" s="44">
        <v>6.0713340000000001E-15</v>
      </c>
      <c r="DQ110" s="44">
        <v>9.7150539999999992E-15</v>
      </c>
      <c r="DR110" s="44">
        <v>1.5562108000000001E-14</v>
      </c>
      <c r="DS110" s="44">
        <v>2.5073443999999999E-14</v>
      </c>
      <c r="DT110" s="44">
        <v>4.0594203000000001E-14</v>
      </c>
      <c r="DU110" s="44">
        <v>6.5434385999999998E-14</v>
      </c>
      <c r="DV110" s="44">
        <v>1.0383322E-13</v>
      </c>
      <c r="DW110" s="44">
        <v>1.6186434000000001E-13</v>
      </c>
      <c r="DX110" s="44">
        <v>2.4754694000000001E-13</v>
      </c>
      <c r="DY110" s="44">
        <v>3.6973752999999998E-13</v>
      </c>
      <c r="DZ110" s="44">
        <v>5.348551E-13</v>
      </c>
      <c r="EA110" s="44">
        <v>7.4132910000000002E-13</v>
      </c>
      <c r="EB110" s="44">
        <v>0</v>
      </c>
      <c r="EC110" s="44">
        <v>7.0657143000000001E-22</v>
      </c>
      <c r="ED110" s="44">
        <v>2.6130394999999999E-21</v>
      </c>
      <c r="EE110" s="44">
        <v>6.795081E-21</v>
      </c>
      <c r="EF110" s="44">
        <v>1.5597489E-20</v>
      </c>
      <c r="EG110" s="44">
        <v>3.3465547E-20</v>
      </c>
      <c r="EH110" s="44">
        <v>6.8700390000000003E-20</v>
      </c>
      <c r="EI110" s="44">
        <v>1.3670103E-19</v>
      </c>
      <c r="EJ110" s="44">
        <v>2.6448462000000002E-19</v>
      </c>
      <c r="EK110" s="44">
        <v>5.0165489999999998E-19</v>
      </c>
      <c r="EL110" s="44">
        <v>9.3523259999999999E-19</v>
      </c>
      <c r="EM110" s="44">
        <v>1.7270185E-18</v>
      </c>
      <c r="EN110" s="44">
        <v>3.1739429999999999E-18</v>
      </c>
      <c r="EO110" s="44">
        <v>5.8159196999999998E-18</v>
      </c>
      <c r="EP110" s="44">
        <v>1.0615902E-17</v>
      </c>
      <c r="EQ110" s="44">
        <v>1.9261490999999999E-17</v>
      </c>
      <c r="ER110" s="44">
        <v>3.4628037E-17</v>
      </c>
      <c r="ES110" s="44">
        <v>6.1490849999999997E-17</v>
      </c>
      <c r="ET110" s="44">
        <v>1.07801446E-16</v>
      </c>
      <c r="EU110" s="44">
        <v>1.8695911E-16</v>
      </c>
      <c r="EV110" s="44">
        <v>3.2184062000000001E-16</v>
      </c>
      <c r="EW110" s="44">
        <v>5.5075060000000002E-16</v>
      </c>
      <c r="EX110" s="44">
        <v>9.3507489999999993E-16</v>
      </c>
      <c r="EY110" s="44">
        <v>1.5744366E-15</v>
      </c>
      <c r="EZ110" s="44">
        <v>2.6334536E-15</v>
      </c>
      <c r="FA110" s="44">
        <v>4.3780200000000001E-15</v>
      </c>
      <c r="FB110" s="44">
        <v>7.2432404999999996E-15</v>
      </c>
      <c r="FC110" s="44">
        <v>1.1962693E-14</v>
      </c>
      <c r="FD110" s="44">
        <v>1.9734668E-14</v>
      </c>
      <c r="FE110" s="44">
        <v>3.2517907000000001E-14</v>
      </c>
      <c r="FF110" s="44">
        <v>5.3538618000000001E-14</v>
      </c>
      <c r="FG110" s="44">
        <v>8.7776020000000003E-14</v>
      </c>
      <c r="FH110" s="44">
        <v>1.4298573E-13</v>
      </c>
      <c r="FI110" s="44">
        <v>2.2999789999999998E-13</v>
      </c>
      <c r="FJ110" s="44">
        <v>3.6443702000000002E-13</v>
      </c>
      <c r="FK110" s="44">
        <v>5.6767156000000002E-13</v>
      </c>
      <c r="FL110" s="44">
        <v>8.6705713000000004E-13</v>
      </c>
      <c r="FM110" s="44">
        <v>1.2952841999999999E-12</v>
      </c>
      <c r="FN110" s="44">
        <v>1.8824420000000001E-12</v>
      </c>
      <c r="FO110" s="44">
        <v>2.6189155000000001E-12</v>
      </c>
      <c r="FP110" s="44">
        <v>0</v>
      </c>
      <c r="FQ110" s="44">
        <v>1.5059331999999999E-21</v>
      </c>
      <c r="FR110" s="44">
        <v>5.5927636000000001E-21</v>
      </c>
      <c r="FS110" s="44">
        <v>1.4593461000000001E-20</v>
      </c>
      <c r="FT110" s="44">
        <v>3.3449888000000003E-20</v>
      </c>
      <c r="FU110" s="44">
        <v>7.1249650000000004E-20</v>
      </c>
      <c r="FV110" s="44">
        <v>1.4479627000000001E-19</v>
      </c>
      <c r="FW110" s="44">
        <v>2.8536663999999998E-19</v>
      </c>
      <c r="FX110" s="44">
        <v>5.5202749999999999E-19</v>
      </c>
      <c r="FY110" s="44">
        <v>1.0567862E-18</v>
      </c>
      <c r="FZ110" s="44">
        <v>2.0096290000000002E-18</v>
      </c>
      <c r="GA110" s="44">
        <v>3.7989662999999997E-18</v>
      </c>
      <c r="GB110" s="44">
        <v>7.1310180000000005E-18</v>
      </c>
      <c r="GC110" s="44">
        <v>1.3246196E-17</v>
      </c>
      <c r="GD110" s="44">
        <v>2.4270435E-17</v>
      </c>
      <c r="GE110" s="44">
        <v>4.3843089999999999E-17</v>
      </c>
      <c r="GF110" s="44">
        <v>7.8239289999999995E-17</v>
      </c>
      <c r="GG110" s="44">
        <v>1.3842245999999999E-16</v>
      </c>
      <c r="GH110" s="44">
        <v>2.4354272000000001E-16</v>
      </c>
      <c r="GI110" s="44">
        <v>4.2687882000000001E-16</v>
      </c>
      <c r="GJ110" s="44">
        <v>7.4514239999999998E-16</v>
      </c>
      <c r="GK110" s="44">
        <v>1.2940153999999999E-15</v>
      </c>
      <c r="GL110" s="44">
        <v>2.2345123000000001E-15</v>
      </c>
      <c r="GM110" s="44">
        <v>3.8301423999999999E-15</v>
      </c>
      <c r="GN110" s="44">
        <v>6.5121249999999997E-15</v>
      </c>
      <c r="GO110" s="44">
        <v>1.0982890999999999E-14</v>
      </c>
      <c r="GP110" s="44">
        <v>1.8367016999999999E-14</v>
      </c>
      <c r="GQ110" s="44">
        <v>3.0514599999999999E-14</v>
      </c>
      <c r="GR110" s="44">
        <v>5.0426730000000001E-14</v>
      </c>
      <c r="GS110" s="44">
        <v>8.2895390000000002E-14</v>
      </c>
      <c r="GT110" s="44">
        <v>1.3561925999999999E-13</v>
      </c>
      <c r="GU110" s="44">
        <v>2.2051249999999999E-13</v>
      </c>
      <c r="GV110" s="44">
        <v>3.5563919999999998E-13</v>
      </c>
      <c r="GW110" s="44">
        <v>5.6718313000000004E-13</v>
      </c>
      <c r="GX110" s="44">
        <v>8.9142629999999995E-13</v>
      </c>
      <c r="GY110" s="44">
        <v>1.3814697E-12</v>
      </c>
      <c r="GZ110" s="44">
        <v>2.105673E-12</v>
      </c>
      <c r="HA110" s="44">
        <v>3.1445624999999999E-12</v>
      </c>
      <c r="HB110" s="44">
        <v>4.5672969999999996E-12</v>
      </c>
      <c r="HC110" s="44">
        <v>6.3441787000000002E-12</v>
      </c>
      <c r="HD110" s="44">
        <v>0</v>
      </c>
      <c r="HE110" s="44">
        <v>3.5789725999999997E-21</v>
      </c>
      <c r="HF110" s="44">
        <v>1.3332276999999999E-20</v>
      </c>
      <c r="HG110" s="44">
        <v>3.4516199999999999E-20</v>
      </c>
      <c r="HH110" s="44">
        <v>7.8367670000000001E-20</v>
      </c>
      <c r="HI110" s="44">
        <v>1.6634076999999999E-19</v>
      </c>
      <c r="HJ110" s="44">
        <v>3.3935542E-19</v>
      </c>
      <c r="HK110" s="44">
        <v>6.7432450000000002E-19</v>
      </c>
      <c r="HL110" s="44">
        <v>1.3126034E-18</v>
      </c>
      <c r="HM110" s="44">
        <v>2.5065409000000001E-18</v>
      </c>
      <c r="HN110" s="44">
        <v>4.6859735999999998E-18</v>
      </c>
      <c r="HO110" s="44">
        <v>8.5708384999999996E-18</v>
      </c>
      <c r="HP110" s="44">
        <v>1.5422739999999999E-17</v>
      </c>
      <c r="HQ110" s="44">
        <v>2.7510042E-17</v>
      </c>
      <c r="HR110" s="44">
        <v>4.9029049999999997E-17</v>
      </c>
      <c r="HS110" s="44">
        <v>8.7581029999999997E-17</v>
      </c>
      <c r="HT110" s="44">
        <v>1.5680073E-16</v>
      </c>
      <c r="HU110" s="44">
        <v>2.8129067000000001E-16</v>
      </c>
      <c r="HV110" s="44">
        <v>5.0490300000000003E-16</v>
      </c>
      <c r="HW110" s="44">
        <v>9.0108780000000002E-16</v>
      </c>
      <c r="HX110" s="44">
        <v>1.5904633E-15</v>
      </c>
      <c r="HY110" s="44">
        <v>2.7728877E-15</v>
      </c>
      <c r="HZ110" s="44">
        <v>4.7743840000000002E-15</v>
      </c>
      <c r="IA110" s="44">
        <v>8.1300609999999992E-15</v>
      </c>
      <c r="IB110" s="44">
        <v>1.3703583999999999E-14</v>
      </c>
      <c r="IC110" s="44">
        <v>2.2899256E-14</v>
      </c>
      <c r="ID110" s="44">
        <v>3.7945615999999999E-14</v>
      </c>
      <c r="IE110" s="44">
        <v>6.2374169999999997E-14</v>
      </c>
      <c r="IF110" s="44">
        <v>1.0173492E-13</v>
      </c>
      <c r="IG110" s="44">
        <v>1.6478460000000001E-13</v>
      </c>
      <c r="IH110" s="44">
        <v>2.6490697000000001E-13</v>
      </c>
      <c r="II110" s="44">
        <v>4.229343E-13</v>
      </c>
      <c r="IJ110" s="44">
        <v>6.7081759999999999E-13</v>
      </c>
      <c r="IK110" s="44">
        <v>1.0573751999999999E-12</v>
      </c>
      <c r="IL110" s="44">
        <v>1.6561852000000001E-12</v>
      </c>
      <c r="IM110" s="44">
        <v>2.5689205999999999E-12</v>
      </c>
      <c r="IN110" s="44">
        <v>3.9312289999999998E-12</v>
      </c>
      <c r="IO110" s="44">
        <v>5.9107769999999999E-12</v>
      </c>
      <c r="IP110" s="44">
        <v>8.6727069999999996E-12</v>
      </c>
      <c r="IQ110" s="44">
        <v>1.2142764000000001E-11</v>
      </c>
      <c r="IR110" s="44">
        <v>0</v>
      </c>
      <c r="IS110" s="44">
        <v>1.2226532000000001E-20</v>
      </c>
      <c r="IT110" s="44">
        <v>4.5758176999999998E-20</v>
      </c>
      <c r="IU110" s="44">
        <v>1.1960887999999999E-19</v>
      </c>
      <c r="IV110" s="44">
        <v>2.7534594000000002E-19</v>
      </c>
      <c r="IW110" s="44">
        <v>5.9391205999999999E-19</v>
      </c>
      <c r="IX110" s="44">
        <v>1.2282388999999999E-18</v>
      </c>
      <c r="IY110" s="44">
        <v>2.4597603000000002E-18</v>
      </c>
      <c r="IZ110" s="44">
        <v>4.7932440000000001E-18</v>
      </c>
      <c r="JA110" s="44">
        <v>9.0842170000000007E-18</v>
      </c>
      <c r="JB110" s="44">
        <v>1.6794556000000001E-17</v>
      </c>
      <c r="JC110" s="44">
        <v>3.048807E-17</v>
      </c>
      <c r="JD110" s="44">
        <v>5.4482483E-17</v>
      </c>
      <c r="JE110" s="44">
        <v>9.6096140000000003E-17</v>
      </c>
      <c r="JF110" s="44">
        <v>1.6782944000000001E-16</v>
      </c>
      <c r="JG110" s="44">
        <v>2.9070335000000001E-16</v>
      </c>
      <c r="JH110" s="44">
        <v>5.0098595000000002E-16</v>
      </c>
      <c r="JI110" s="44">
        <v>8.5870820000000003E-16</v>
      </c>
      <c r="JJ110" s="44">
        <v>1.4633955000000001E-15</v>
      </c>
      <c r="JK110" s="44">
        <v>2.4817493999999999E-15</v>
      </c>
      <c r="JL110" s="44">
        <v>4.1906303E-15</v>
      </c>
      <c r="JM110" s="44">
        <v>7.0464386999999996E-15</v>
      </c>
      <c r="JN110" s="44">
        <v>1.1800983000000001E-14</v>
      </c>
      <c r="JO110" s="44">
        <v>1.9677253E-14</v>
      </c>
      <c r="JP110" s="44">
        <v>3.2542669999999998E-14</v>
      </c>
      <c r="JQ110" s="44">
        <v>5.3424329999999998E-14</v>
      </c>
      <c r="JR110" s="44">
        <v>8.6761450000000005E-14</v>
      </c>
      <c r="JS110" s="44">
        <v>1.392443E-13</v>
      </c>
      <c r="JT110" s="44">
        <v>2.2034563000000001E-13</v>
      </c>
      <c r="JU110" s="44">
        <v>3.4426794E-13</v>
      </c>
      <c r="JV110" s="44">
        <v>5.3265996000000003E-13</v>
      </c>
      <c r="JW110" s="44">
        <v>8.1843200000000002E-13</v>
      </c>
      <c r="JX110" s="44">
        <v>1.2523767000000001E-12</v>
      </c>
      <c r="JY110" s="44">
        <v>1.9096201999999998E-12</v>
      </c>
      <c r="JZ110" s="44">
        <v>2.8988578E-12</v>
      </c>
      <c r="KA110" s="44">
        <v>4.3689399999999998E-12</v>
      </c>
      <c r="KB110" s="44">
        <v>6.5093411999999997E-12</v>
      </c>
      <c r="KC110" s="44">
        <v>9.5225689999999997E-12</v>
      </c>
      <c r="KD110" s="44">
        <v>1.3587895E-11</v>
      </c>
      <c r="KE110" s="44">
        <v>1.8657718000000001E-11</v>
      </c>
      <c r="KF110" s="44">
        <v>0</v>
      </c>
      <c r="KG110" s="44">
        <v>3.8829215E-20</v>
      </c>
      <c r="KH110" s="44">
        <v>1.4556817E-19</v>
      </c>
      <c r="KI110" s="44">
        <v>3.8254073999999999E-19</v>
      </c>
      <c r="KJ110" s="44">
        <v>8.8487099999999991E-19</v>
      </c>
      <c r="KK110" s="44">
        <v>1.9100128E-18</v>
      </c>
      <c r="KL110" s="44">
        <v>3.9282596000000003E-18</v>
      </c>
      <c r="KM110" s="44">
        <v>7.7688960000000007E-18</v>
      </c>
      <c r="KN110" s="44">
        <v>1.4856260999999999E-17</v>
      </c>
      <c r="KO110" s="44">
        <v>2.7575074999999999E-17</v>
      </c>
      <c r="KP110" s="44">
        <v>4.9922726000000003E-17</v>
      </c>
      <c r="KQ110" s="44">
        <v>8.8510695000000006E-17</v>
      </c>
      <c r="KR110" s="44">
        <v>1.5465443E-16</v>
      </c>
      <c r="KS110" s="44">
        <v>2.6679730000000001E-16</v>
      </c>
      <c r="KT110" s="44">
        <v>4.5302980000000002E-16</v>
      </c>
      <c r="KU110" s="44">
        <v>7.6160349999999995E-16</v>
      </c>
      <c r="KV110" s="44">
        <v>1.2663606E-15</v>
      </c>
      <c r="KW110" s="44">
        <v>2.0894379999999999E-15</v>
      </c>
      <c r="KX110" s="44">
        <v>3.4347134999999999E-15</v>
      </c>
      <c r="KY110" s="44">
        <v>5.6316717999999999E-15</v>
      </c>
      <c r="KZ110" s="44">
        <v>9.1938455000000001E-15</v>
      </c>
      <c r="LA110" s="44">
        <v>1.4911999999999999E-14</v>
      </c>
      <c r="LB110" s="44">
        <v>2.4049093000000001E-14</v>
      </c>
      <c r="LC110" s="44">
        <v>3.8639110000000002E-14</v>
      </c>
      <c r="LD110" s="44">
        <v>6.1839310000000003E-14</v>
      </c>
      <c r="LE110" s="44">
        <v>9.8357860000000004E-14</v>
      </c>
      <c r="LF110" s="44">
        <v>1.5483329000000001E-13</v>
      </c>
      <c r="LG110" s="44">
        <v>2.4093406000000002E-13</v>
      </c>
      <c r="LH110" s="44">
        <v>3.7180843E-13</v>
      </c>
      <c r="LI110" s="44">
        <v>5.6932689999999999E-13</v>
      </c>
      <c r="LJ110" s="44">
        <v>8.6436385999999995E-13</v>
      </c>
      <c r="LK110" s="44">
        <v>1.2999502999999999E-12</v>
      </c>
      <c r="LL110" s="44">
        <v>1.9355313999999999E-12</v>
      </c>
      <c r="LM110" s="44">
        <v>2.8542064999999998E-12</v>
      </c>
      <c r="LN110" s="44">
        <v>4.1653356E-12</v>
      </c>
      <c r="LO110" s="44">
        <v>6.0096419999999998E-12</v>
      </c>
      <c r="LP110" s="44">
        <v>8.5619119999999994E-12</v>
      </c>
      <c r="LQ110" s="44">
        <v>1.2004475999999999E-11</v>
      </c>
      <c r="LR110" s="44">
        <v>1.6475395999999999E-11</v>
      </c>
      <c r="LS110" s="44">
        <v>2.1935630000000002E-11</v>
      </c>
      <c r="LT110" s="44">
        <v>0</v>
      </c>
      <c r="LU110" s="44">
        <v>1.1378998E-19</v>
      </c>
      <c r="LV110" s="44">
        <v>4.2900980000000001E-19</v>
      </c>
      <c r="LW110" s="44">
        <v>1.1319516E-18</v>
      </c>
      <c r="LX110" s="44">
        <v>2.6144609E-18</v>
      </c>
      <c r="LY110" s="44">
        <v>5.5983150000000001E-18</v>
      </c>
      <c r="LZ110" s="44">
        <v>1.1386515000000001E-17</v>
      </c>
      <c r="MA110" s="44">
        <v>2.2240980000000001E-17</v>
      </c>
      <c r="MB110" s="44">
        <v>4.2055314999999999E-17</v>
      </c>
      <c r="MC110" s="44">
        <v>7.759387E-17</v>
      </c>
      <c r="MD110" s="44">
        <v>1.4057102E-16</v>
      </c>
      <c r="ME110" s="44">
        <v>2.5135750000000001E-16</v>
      </c>
      <c r="MF110" s="44">
        <v>4.4392804000000001E-16</v>
      </c>
      <c r="MG110" s="44">
        <v>7.7354610000000003E-16</v>
      </c>
      <c r="MH110" s="44">
        <v>1.3249763999999999E-15</v>
      </c>
      <c r="MI110" s="44">
        <v>2.2276733999999999E-15</v>
      </c>
      <c r="MJ110" s="44">
        <v>3.6701499999999999E-15</v>
      </c>
      <c r="MK110" s="44">
        <v>5.9308116000000003E-15</v>
      </c>
      <c r="ML110" s="44">
        <v>9.4367470000000007E-15</v>
      </c>
      <c r="MM110" s="44">
        <v>1.4882644999999999E-14</v>
      </c>
      <c r="MN110" s="44">
        <v>2.3340718000000001E-14</v>
      </c>
      <c r="MO110" s="44">
        <v>3.6442525E-14</v>
      </c>
      <c r="MP110" s="44">
        <v>5.6654364E-14</v>
      </c>
      <c r="MQ110" s="44">
        <v>8.7662810000000001E-14</v>
      </c>
      <c r="MR110" s="44">
        <v>1.3500712000000001E-13</v>
      </c>
      <c r="MS110" s="44">
        <v>2.0703116E-13</v>
      </c>
      <c r="MT110" s="44">
        <v>3.1547323E-13</v>
      </c>
      <c r="MU110" s="44">
        <v>4.7656470000000003E-13</v>
      </c>
      <c r="MV110" s="44">
        <v>7.1288410000000003E-13</v>
      </c>
      <c r="MW110" s="44">
        <v>1.0573784E-12</v>
      </c>
      <c r="MX110" s="44">
        <v>1.5581591E-12</v>
      </c>
      <c r="MY110" s="44">
        <v>2.2820745E-12</v>
      </c>
      <c r="MZ110" s="44">
        <v>3.3186995000000001E-12</v>
      </c>
      <c r="NA110" s="44">
        <v>4.7865972999999999E-12</v>
      </c>
      <c r="NB110" s="44">
        <v>6.8415194999999998E-12</v>
      </c>
      <c r="NC110" s="44">
        <v>9.6877320000000003E-12</v>
      </c>
      <c r="ND110" s="44">
        <v>1.3584652500000001E-11</v>
      </c>
      <c r="NE110" s="44">
        <v>1.8824290000000001E-11</v>
      </c>
      <c r="NF110" s="44">
        <v>2.5663294E-11</v>
      </c>
      <c r="NG110" s="44">
        <v>3.400654E-11</v>
      </c>
      <c r="NH110" s="44">
        <v>0</v>
      </c>
      <c r="NI110" s="44">
        <v>1.447316E-19</v>
      </c>
      <c r="NJ110" s="44">
        <v>5.4736640000000002E-19</v>
      </c>
      <c r="NK110" s="44">
        <v>1.4397600999999999E-18</v>
      </c>
      <c r="NL110" s="44">
        <v>3.3056069E-18</v>
      </c>
      <c r="NM110" s="44">
        <v>7.0449099999999999E-18</v>
      </c>
      <c r="NN110" s="44">
        <v>1.430474E-17</v>
      </c>
      <c r="NO110" s="44">
        <v>2.8065107000000001E-17</v>
      </c>
      <c r="NP110" s="44">
        <v>5.3584433000000001E-17</v>
      </c>
      <c r="NQ110" s="44">
        <v>9.9946399999999997E-17</v>
      </c>
      <c r="NR110" s="44">
        <v>1.8245762E-16</v>
      </c>
      <c r="NS110" s="44">
        <v>3.2567096E-16</v>
      </c>
      <c r="NT110" s="44">
        <v>5.6818314000000002E-16</v>
      </c>
      <c r="NU110" s="44">
        <v>9.6799579999999992E-16</v>
      </c>
      <c r="NV110" s="44">
        <v>1.6140248000000001E-15</v>
      </c>
      <c r="NW110" s="44">
        <v>2.6463103000000001E-15</v>
      </c>
      <c r="NX110" s="44">
        <v>4.2906153000000003E-15</v>
      </c>
      <c r="NY110" s="44">
        <v>6.9046314000000001E-15</v>
      </c>
      <c r="NZ110" s="44">
        <v>1.1053136E-14</v>
      </c>
      <c r="OA110" s="44">
        <v>1.759526E-14</v>
      </c>
      <c r="OB110" s="44">
        <v>2.7815608E-14</v>
      </c>
      <c r="OC110" s="44">
        <v>4.3520868000000002E-14</v>
      </c>
      <c r="OD110" s="44">
        <v>6.7217050000000004E-14</v>
      </c>
      <c r="OE110" s="44">
        <v>1.02443275E-13</v>
      </c>
      <c r="OF110" s="44">
        <v>1.5434222000000001E-13</v>
      </c>
      <c r="OG110" s="44">
        <v>2.3068575000000002E-13</v>
      </c>
      <c r="OH110" s="44">
        <v>3.4374850000000002E-13</v>
      </c>
      <c r="OI110" s="44">
        <v>5.1268119999999998E-13</v>
      </c>
      <c r="OJ110" s="44">
        <v>7.6666539999999997E-13</v>
      </c>
      <c r="OK110" s="44">
        <v>1.1474775999999999E-12</v>
      </c>
      <c r="OL110" s="44">
        <v>1.7107378E-12</v>
      </c>
      <c r="OM110" s="44">
        <v>2.5282105000000001E-12</v>
      </c>
      <c r="ON110" s="44">
        <v>3.6942270000000004E-12</v>
      </c>
      <c r="OO110" s="44">
        <v>5.3413070000000003E-12</v>
      </c>
      <c r="OP110" s="44">
        <v>7.6541640000000005E-12</v>
      </c>
      <c r="OQ110" s="44">
        <v>1.0885112E-11</v>
      </c>
      <c r="OR110" s="44">
        <v>1.5388976999999999E-11</v>
      </c>
      <c r="OS110" s="44">
        <v>2.1597391999999999E-11</v>
      </c>
      <c r="OT110" s="44">
        <v>2.989758E-11</v>
      </c>
      <c r="OU110" s="44">
        <v>4.0139662000000002E-11</v>
      </c>
      <c r="OV110" s="44">
        <v>0</v>
      </c>
      <c r="OW110" s="44">
        <v>1.0011989999999999E-19</v>
      </c>
      <c r="OX110" s="44">
        <v>3.7819897E-19</v>
      </c>
      <c r="OY110" s="44">
        <v>9.8637449999999994E-19</v>
      </c>
      <c r="OZ110" s="44">
        <v>2.2312603999999998E-18</v>
      </c>
      <c r="PA110" s="44">
        <v>4.6511137000000002E-18</v>
      </c>
      <c r="PB110" s="44">
        <v>9.2157659999999996E-18</v>
      </c>
      <c r="PC110" s="44">
        <v>1.7641554000000001E-17</v>
      </c>
      <c r="PD110" s="44">
        <v>3.293397E-17</v>
      </c>
      <c r="PE110" s="44">
        <v>6.0192990000000002E-17</v>
      </c>
      <c r="PF110" s="44">
        <v>1.0772059499999999E-16</v>
      </c>
      <c r="PG110" s="44">
        <v>1.8839682E-16</v>
      </c>
      <c r="PH110" s="44">
        <v>3.2135255000000002E-16</v>
      </c>
      <c r="PI110" s="44">
        <v>5.3539420000000004E-16</v>
      </c>
      <c r="PJ110" s="44">
        <v>8.7677660000000004E-16</v>
      </c>
      <c r="PK110" s="44">
        <v>1.4195344E-15</v>
      </c>
      <c r="PL110" s="44">
        <v>2.2797080000000001E-15</v>
      </c>
      <c r="PM110" s="44">
        <v>3.6412570000000001E-15</v>
      </c>
      <c r="PN110" s="44">
        <v>5.7856102999999997E-15</v>
      </c>
      <c r="PO110" s="44">
        <v>9.133705E-15</v>
      </c>
      <c r="PP110" s="44">
        <v>1.4286052999999999E-14</v>
      </c>
      <c r="PQ110" s="44">
        <v>2.2125042999999999E-14</v>
      </c>
      <c r="PR110" s="44">
        <v>3.400796E-14</v>
      </c>
      <c r="PS110" s="44">
        <v>5.2046220000000002E-14</v>
      </c>
      <c r="PT110" s="44">
        <v>7.9548224999999997E-14</v>
      </c>
      <c r="PU110" s="44">
        <v>1.21813E-13</v>
      </c>
      <c r="PV110" s="44">
        <v>1.8706132999999999E-13</v>
      </c>
      <c r="PW110" s="44">
        <v>2.8719323E-13</v>
      </c>
      <c r="PX110" s="44">
        <v>4.3835437999999999E-13</v>
      </c>
      <c r="PY110" s="44">
        <v>6.6224530000000004E-13</v>
      </c>
      <c r="PZ110" s="44">
        <v>9.8895330000000003E-13</v>
      </c>
      <c r="QA110" s="44">
        <v>1.4630429000000001E-12</v>
      </c>
      <c r="QB110" s="44">
        <v>2.1542270000000001E-12</v>
      </c>
      <c r="QC110" s="44">
        <v>3.1720645999999999E-12</v>
      </c>
      <c r="QD110" s="44">
        <v>4.6753540000000002E-12</v>
      </c>
      <c r="QE110" s="44">
        <v>6.8852979999999998E-12</v>
      </c>
      <c r="QF110" s="44">
        <v>1.0095517E-11</v>
      </c>
      <c r="QG110" s="44">
        <v>1.4617134E-11</v>
      </c>
      <c r="QH110" s="44">
        <v>2.0656768000000002E-11</v>
      </c>
      <c r="QI110" s="44">
        <v>2.8084500000000001E-11</v>
      </c>
      <c r="QJ110" s="44">
        <v>0</v>
      </c>
      <c r="QK110" s="44">
        <v>4.6120534000000002E-20</v>
      </c>
      <c r="QL110" s="44">
        <v>1.7234326E-19</v>
      </c>
      <c r="QM110" s="44">
        <v>4.4501303999999998E-19</v>
      </c>
      <c r="QN110" s="44">
        <v>1.0022592999999999E-18</v>
      </c>
      <c r="QO110" s="44">
        <v>2.1083477000000002E-18</v>
      </c>
      <c r="QP110" s="44">
        <v>4.2435129999999996E-18</v>
      </c>
      <c r="QQ110" s="44">
        <v>8.2511920000000005E-18</v>
      </c>
      <c r="QR110" s="44">
        <v>1.5567627999999999E-17</v>
      </c>
      <c r="QS110" s="44">
        <v>2.850322E-17</v>
      </c>
      <c r="QT110" s="44">
        <v>5.0642522E-17</v>
      </c>
      <c r="QU110" s="44">
        <v>8.7657989999999996E-17</v>
      </c>
      <c r="QV110" s="44">
        <v>1.4889750999999999E-16</v>
      </c>
      <c r="QW110" s="44">
        <v>2.5066272000000002E-16</v>
      </c>
      <c r="QX110" s="44">
        <v>4.2105936E-16</v>
      </c>
      <c r="QY110" s="44">
        <v>7.0527459999999998E-16</v>
      </c>
      <c r="QZ110" s="44">
        <v>1.1746719000000001E-15</v>
      </c>
      <c r="RA110" s="44">
        <v>1.9344636E-15</v>
      </c>
      <c r="RB110" s="44">
        <v>3.134482E-15</v>
      </c>
      <c r="RC110" s="44">
        <v>4.9968087000000003E-15</v>
      </c>
      <c r="RD110" s="44">
        <v>7.8551280000000007E-15</v>
      </c>
      <c r="RE110" s="44">
        <v>1.2237238E-14</v>
      </c>
      <c r="RF110" s="44">
        <v>1.9060542E-14</v>
      </c>
      <c r="RG110" s="44">
        <v>2.9759415000000002E-14</v>
      </c>
      <c r="RH110" s="44">
        <v>4.6616261999999999E-14</v>
      </c>
      <c r="RI110" s="44">
        <v>7.3244964999999995E-14</v>
      </c>
      <c r="RJ110" s="44">
        <v>1.1508036000000001E-13</v>
      </c>
      <c r="RK110" s="44">
        <v>1.8015617999999999E-13</v>
      </c>
      <c r="RL110" s="44">
        <v>2.8063993E-13</v>
      </c>
      <c r="RM110" s="44">
        <v>4.3580831999999999E-13</v>
      </c>
      <c r="RN110" s="44">
        <v>6.7686399999999999E-13</v>
      </c>
      <c r="RO110" s="44">
        <v>1.0535787000000001E-12</v>
      </c>
      <c r="RP110" s="44">
        <v>1.6420565E-12</v>
      </c>
      <c r="RQ110" s="44">
        <v>2.5516504999999998E-12</v>
      </c>
      <c r="RR110" s="44">
        <v>3.9291600000000002E-12</v>
      </c>
      <c r="RS110" s="44">
        <v>5.9643786999999997E-12</v>
      </c>
      <c r="RT110" s="44">
        <v>8.8826770000000002E-12</v>
      </c>
      <c r="RU110" s="44">
        <v>1.2927559999999999E-11</v>
      </c>
      <c r="RV110" s="44">
        <v>1.8299267000000001E-11</v>
      </c>
      <c r="RW110" s="44">
        <v>2.4954936000000001E-11</v>
      </c>
      <c r="RX110" s="44">
        <v>0</v>
      </c>
      <c r="RY110" s="44">
        <v>1.9036105E-20</v>
      </c>
      <c r="RZ110" s="44">
        <v>7.1361284999999997E-20</v>
      </c>
      <c r="SA110" s="44">
        <v>1.8611817E-19</v>
      </c>
      <c r="SB110" s="44">
        <v>4.2354478000000001E-19</v>
      </c>
      <c r="SC110" s="44">
        <v>8.8938160000000007E-19</v>
      </c>
      <c r="SD110" s="44">
        <v>1.7686529999999999E-18</v>
      </c>
      <c r="SE110" s="44">
        <v>3.3701912999999998E-18</v>
      </c>
      <c r="SF110" s="44">
        <v>6.2008883E-18</v>
      </c>
      <c r="SG110" s="44">
        <v>1.1104506999999999E-17</v>
      </c>
      <c r="SH110" s="44">
        <v>1.9545277000000001E-17</v>
      </c>
      <c r="SI110" s="44">
        <v>3.4154819999999999E-17</v>
      </c>
      <c r="SJ110" s="44">
        <v>5.9506030000000004E-17</v>
      </c>
      <c r="SK110" s="44">
        <v>1.03550155E-16</v>
      </c>
      <c r="SL110" s="44">
        <v>1.7892498E-16</v>
      </c>
      <c r="SM110" s="44">
        <v>3.0539794000000002E-16</v>
      </c>
      <c r="SN110" s="44">
        <v>5.1458506000000005E-16</v>
      </c>
      <c r="SO110" s="44">
        <v>8.5805760000000002E-16</v>
      </c>
      <c r="SP110" s="44">
        <v>1.4240648E-15</v>
      </c>
      <c r="SQ110" s="44">
        <v>2.3609207E-15</v>
      </c>
      <c r="SR110" s="44">
        <v>3.9198876000000003E-15</v>
      </c>
      <c r="SS110" s="44">
        <v>6.5384557000000001E-15</v>
      </c>
      <c r="ST110" s="44">
        <v>1.0873174E-14</v>
      </c>
      <c r="SU110" s="44">
        <v>1.7995747000000001E-14</v>
      </c>
      <c r="SV110" s="44">
        <v>2.9559433999999997E-14</v>
      </c>
      <c r="SW110" s="44">
        <v>4.8125460000000002E-14</v>
      </c>
      <c r="SX110" s="44">
        <v>7.7732759999999996E-14</v>
      </c>
      <c r="SY110" s="44">
        <v>1.2490508E-13</v>
      </c>
      <c r="SZ110" s="44">
        <v>2.0049030000000001E-13</v>
      </c>
      <c r="TA110" s="44">
        <v>3.2263920000000002E-13</v>
      </c>
      <c r="TB110" s="44">
        <v>5.2090217000000003E-13</v>
      </c>
      <c r="TC110" s="44">
        <v>8.4281040000000005E-13</v>
      </c>
      <c r="TD110" s="44">
        <v>1.3618542000000001E-12</v>
      </c>
      <c r="TE110" s="44">
        <v>2.1906262000000002E-12</v>
      </c>
      <c r="TF110" s="44">
        <v>3.4927060000000001E-12</v>
      </c>
      <c r="TG110" s="44">
        <v>5.4950792E-12</v>
      </c>
      <c r="TH110" s="44">
        <v>8.5023229999999998E-12</v>
      </c>
      <c r="TI110" s="44">
        <v>1.2889012E-11</v>
      </c>
      <c r="TJ110" s="44">
        <v>1.8985915000000001E-11</v>
      </c>
      <c r="TK110" s="44">
        <v>2.6636463999999999E-11</v>
      </c>
      <c r="TL110" s="44">
        <v>0</v>
      </c>
      <c r="TM110" s="44">
        <v>1.1052439E-20</v>
      </c>
      <c r="TN110" s="44">
        <v>4.1329582000000001E-20</v>
      </c>
      <c r="TO110" s="44">
        <v>1.07327066E-19</v>
      </c>
      <c r="TP110" s="44">
        <v>2.4306226999999999E-19</v>
      </c>
      <c r="TQ110" s="44">
        <v>5.0925973999999998E-19</v>
      </c>
      <c r="TR110" s="44">
        <v>1.0143150000000001E-18</v>
      </c>
      <c r="TS110" s="44">
        <v>1.9547427999999998E-18</v>
      </c>
      <c r="TT110" s="44">
        <v>3.6863775000000001E-18</v>
      </c>
      <c r="TU110" s="44">
        <v>6.8429707000000003E-18</v>
      </c>
      <c r="TV110" s="44">
        <v>1.2557706000000001E-17</v>
      </c>
      <c r="TW110" s="44">
        <v>2.2820293000000001E-17</v>
      </c>
      <c r="TX110" s="44">
        <v>4.1105789999999998E-17</v>
      </c>
      <c r="TY110" s="44">
        <v>7.3443480000000006E-17</v>
      </c>
      <c r="TZ110" s="44">
        <v>1.3034469000000001E-16</v>
      </c>
      <c r="UA110" s="44">
        <v>2.3032980000000002E-16</v>
      </c>
      <c r="UB110" s="44">
        <v>4.0602629999999999E-16</v>
      </c>
      <c r="UC110" s="44">
        <v>7.1456789999999998E-16</v>
      </c>
      <c r="UD110" s="44">
        <v>1.2548416E-15</v>
      </c>
      <c r="UE110" s="44">
        <v>2.1987523000000001E-15</v>
      </c>
      <c r="UF110" s="44">
        <v>3.8446109999999998E-15</v>
      </c>
      <c r="UG110" s="44">
        <v>6.6728557000000001E-15</v>
      </c>
      <c r="UH110" s="44">
        <v>1.1429511E-14</v>
      </c>
      <c r="UI110" s="44">
        <v>1.9446005000000002E-14</v>
      </c>
      <c r="UJ110" s="44">
        <v>3.292757E-14</v>
      </c>
      <c r="UK110" s="44">
        <v>5.548873E-14</v>
      </c>
      <c r="UL110" s="44">
        <v>9.3188849999999997E-14</v>
      </c>
      <c r="UM110" s="44">
        <v>1.5613048E-13</v>
      </c>
      <c r="UN110" s="44">
        <v>2.6042130000000001E-13</v>
      </c>
      <c r="UO110" s="44">
        <v>4.3149227000000002E-13</v>
      </c>
      <c r="UP110" s="44">
        <v>7.081044E-13</v>
      </c>
      <c r="UQ110" s="44">
        <v>1.1496749000000001E-12</v>
      </c>
      <c r="UR110" s="44">
        <v>1.8411760000000002E-12</v>
      </c>
      <c r="US110" s="44">
        <v>2.9069745999999999E-12</v>
      </c>
      <c r="UT110" s="44">
        <v>4.5395829999999996E-12</v>
      </c>
      <c r="UU110" s="44">
        <v>7.0166960000000003E-12</v>
      </c>
      <c r="UV110" s="44">
        <v>1.0684276E-11</v>
      </c>
      <c r="UW110" s="44">
        <v>1.5927959999999999E-11</v>
      </c>
      <c r="UX110" s="44">
        <v>2.3098662E-11</v>
      </c>
      <c r="UY110" s="44">
        <v>3.1989865999999998E-11</v>
      </c>
      <c r="UZ110" s="44">
        <v>0</v>
      </c>
      <c r="VA110" s="44">
        <v>1.04238465E-20</v>
      </c>
      <c r="VB110" s="44">
        <v>3.9149133999999998E-20</v>
      </c>
      <c r="VC110" s="44">
        <v>1.0214962E-19</v>
      </c>
      <c r="VD110" s="44">
        <v>2.3202752000000002E-19</v>
      </c>
      <c r="VE110" s="44">
        <v>4.8894530000000003E-19</v>
      </c>
      <c r="VF110" s="44">
        <v>9.8518899999999994E-19</v>
      </c>
      <c r="VG110" s="44">
        <v>1.927679E-18</v>
      </c>
      <c r="VH110" s="44">
        <v>3.6977144999999998E-18</v>
      </c>
      <c r="VI110" s="44">
        <v>6.9965919999999995E-18</v>
      </c>
      <c r="VJ110" s="44">
        <v>1.3123485000000001E-17</v>
      </c>
      <c r="VK110" s="44">
        <v>2.4489042999999999E-17</v>
      </c>
      <c r="VL110" s="44">
        <v>4.5519285999999999E-17</v>
      </c>
      <c r="VM110" s="44">
        <v>8.4290776000000001E-17</v>
      </c>
      <c r="VN110" s="44">
        <v>1.5546059000000001E-16</v>
      </c>
      <c r="VO110" s="44">
        <v>2.855649E-16</v>
      </c>
      <c r="VP110" s="44">
        <v>5.2319716000000002E-16</v>
      </c>
      <c r="VQ110" s="44">
        <v>9.5844489999999996E-16</v>
      </c>
      <c r="VR110" s="44">
        <v>1.7543108999999999E-15</v>
      </c>
      <c r="VS110" s="44">
        <v>3.1933223E-15</v>
      </c>
      <c r="VT110" s="44">
        <v>5.7524477000000002E-15</v>
      </c>
      <c r="VU110" s="44">
        <v>1.0260836999999999E-14</v>
      </c>
      <c r="VV110" s="44">
        <v>1.8191305000000001E-14</v>
      </c>
      <c r="VW110" s="44">
        <v>3.1968483999999997E-14</v>
      </c>
      <c r="VX110" s="44">
        <v>5.5759356000000003E-14</v>
      </c>
      <c r="VY110" s="44">
        <v>9.6631524000000004E-14</v>
      </c>
      <c r="VZ110" s="44">
        <v>1.6617255E-13</v>
      </c>
      <c r="WA110" s="44">
        <v>2.8279836000000001E-13</v>
      </c>
      <c r="WB110" s="44">
        <v>4.7546270000000002E-13</v>
      </c>
      <c r="WC110" s="44">
        <v>7.8866379999999997E-13</v>
      </c>
      <c r="WD110" s="44">
        <v>1.2917065E-12</v>
      </c>
      <c r="WE110" s="44">
        <v>2.0943962999999999E-12</v>
      </c>
      <c r="WF110" s="44">
        <v>3.3726518E-12</v>
      </c>
      <c r="WG110" s="44">
        <v>5.3976920000000001E-12</v>
      </c>
      <c r="WH110" s="44">
        <v>8.5847079999999997E-12</v>
      </c>
      <c r="WI110" s="44">
        <v>1.3556618999999999E-11</v>
      </c>
      <c r="WJ110" s="44">
        <v>2.1172057000000001E-11</v>
      </c>
      <c r="WK110" s="44">
        <v>3.2426127999999999E-11</v>
      </c>
      <c r="WL110" s="44">
        <v>4.8114817999999998E-11</v>
      </c>
      <c r="WM110" s="44">
        <v>6.7920655000000006E-11</v>
      </c>
      <c r="WN110" s="44">
        <v>0</v>
      </c>
      <c r="WO110" s="44">
        <v>7.7915405000000005E-21</v>
      </c>
      <c r="WP110" s="44">
        <v>2.9011090000000001E-20</v>
      </c>
      <c r="WQ110" s="44">
        <v>7.5441220000000001E-20</v>
      </c>
      <c r="WR110" s="44">
        <v>1.7343014E-19</v>
      </c>
      <c r="WS110" s="44">
        <v>3.7531153999999999E-19</v>
      </c>
      <c r="WT110" s="44">
        <v>7.8350403000000003E-19</v>
      </c>
      <c r="WU110" s="44">
        <v>1.5936346000000001E-18</v>
      </c>
      <c r="WV110" s="44">
        <v>3.1765064999999999E-18</v>
      </c>
      <c r="WW110" s="44">
        <v>6.2317933999999999E-18</v>
      </c>
      <c r="WX110" s="44">
        <v>1.2028232E-17</v>
      </c>
      <c r="WY110" s="44">
        <v>2.2826160999999999E-17</v>
      </c>
      <c r="WZ110" s="44">
        <v>4.2703819999999999E-17</v>
      </c>
      <c r="XA110" s="44">
        <v>7.9201729999999994E-17</v>
      </c>
      <c r="XB110" s="44">
        <v>1.4647742000000001E-16</v>
      </c>
      <c r="XC110" s="44">
        <v>2.7094240999999998E-16</v>
      </c>
      <c r="XD110" s="44">
        <v>4.9999524000000001E-16</v>
      </c>
      <c r="XE110" s="44">
        <v>9.158027999999999E-16</v>
      </c>
      <c r="XF110" s="44">
        <v>1.664792E-15</v>
      </c>
      <c r="XG110" s="44">
        <v>3.0251457999999998E-15</v>
      </c>
      <c r="XH110" s="44">
        <v>5.5262190000000003E-15</v>
      </c>
      <c r="XI110" s="44">
        <v>1.0129149E-14</v>
      </c>
      <c r="XJ110" s="44">
        <v>1.8547253E-14</v>
      </c>
      <c r="XK110" s="44">
        <v>3.3764905E-14</v>
      </c>
      <c r="XL110" s="44">
        <v>6.0896110000000004E-14</v>
      </c>
      <c r="XM110" s="44">
        <v>1.0809509E-13</v>
      </c>
      <c r="XN110" s="44">
        <v>1.8848329E-13</v>
      </c>
      <c r="XO110" s="44">
        <v>3.209401E-13</v>
      </c>
      <c r="XP110" s="44">
        <v>5.3944419999999997E-13</v>
      </c>
      <c r="XQ110" s="44">
        <v>8.9765569999999998E-13</v>
      </c>
      <c r="XR110" s="44">
        <v>1.4758749999999999E-12</v>
      </c>
      <c r="XS110" s="44">
        <v>2.4164273000000001E-12</v>
      </c>
      <c r="XT110" s="44">
        <v>3.917345E-12</v>
      </c>
      <c r="XU110" s="44">
        <v>6.293063E-12</v>
      </c>
      <c r="XV110" s="44">
        <v>9.9626090000000007E-12</v>
      </c>
      <c r="XW110" s="44">
        <v>1.5456943E-11</v>
      </c>
      <c r="XX110" s="44">
        <v>2.3379139999999999E-11</v>
      </c>
      <c r="XY110" s="44">
        <v>3.4408858000000001E-11</v>
      </c>
      <c r="XZ110" s="44">
        <v>4.9122067999999999E-11</v>
      </c>
      <c r="YA110" s="44">
        <v>6.7205430000000005E-11</v>
      </c>
      <c r="YB110" s="44">
        <v>0</v>
      </c>
      <c r="YC110" s="44">
        <v>1.9614122999999999E-20</v>
      </c>
      <c r="YD110" s="44">
        <v>7.3256834000000005E-20</v>
      </c>
      <c r="YE110" s="44">
        <v>1.9360250000000001E-19</v>
      </c>
      <c r="YF110" s="44">
        <v>4.5336467000000004E-19</v>
      </c>
      <c r="YG110" s="44">
        <v>9.9530459999999996E-19</v>
      </c>
      <c r="YH110" s="44">
        <v>2.0979420000000001E-18</v>
      </c>
      <c r="YI110" s="44">
        <v>4.2957779999999999E-18</v>
      </c>
      <c r="YJ110" s="44">
        <v>8.6039300000000001E-18</v>
      </c>
      <c r="YK110" s="44">
        <v>1.6947154E-17</v>
      </c>
      <c r="YL110" s="44">
        <v>3.3019706999999998E-17</v>
      </c>
      <c r="YM110" s="44">
        <v>6.393485E-17</v>
      </c>
      <c r="YN110" s="44">
        <v>1.2321652999999999E-16</v>
      </c>
      <c r="YO110" s="44">
        <v>2.3629909999999998E-16</v>
      </c>
      <c r="YP110" s="44">
        <v>4.5035249999999996E-16</v>
      </c>
      <c r="YQ110" s="44">
        <v>8.5300653999999996E-16</v>
      </c>
      <c r="YR110" s="44">
        <v>1.6060909000000001E-15</v>
      </c>
      <c r="YS110" s="44">
        <v>3.0038135E-15</v>
      </c>
      <c r="YT110" s="44">
        <v>5.5786454000000001E-15</v>
      </c>
      <c r="YU110" s="44">
        <v>1.0296026E-14</v>
      </c>
      <c r="YV110" s="44">
        <v>1.8911877000000001E-14</v>
      </c>
      <c r="YW110" s="44">
        <v>3.4581062000000001E-14</v>
      </c>
      <c r="YX110" s="44">
        <v>6.2949856E-14</v>
      </c>
      <c r="YY110" s="44">
        <v>1.1399917E-13</v>
      </c>
      <c r="YZ110" s="44">
        <v>2.0475268000000001E-13</v>
      </c>
      <c r="ZA110" s="44">
        <v>3.6332623000000001E-13</v>
      </c>
      <c r="ZB110" s="44">
        <v>6.3343954000000003E-13</v>
      </c>
      <c r="ZC110" s="44">
        <v>1.0832269999999999E-12</v>
      </c>
      <c r="ZD110" s="44">
        <v>1.8112551000000001E-12</v>
      </c>
      <c r="ZE110" s="44">
        <v>2.9663735E-12</v>
      </c>
      <c r="ZF110" s="44">
        <v>4.7699521999999999E-12</v>
      </c>
      <c r="ZG110" s="44">
        <v>7.523691E-12</v>
      </c>
      <c r="ZH110" s="44">
        <v>1.1644515E-11</v>
      </c>
      <c r="ZI110" s="44">
        <v>1.77187E-11</v>
      </c>
      <c r="ZJ110" s="44">
        <v>2.6557826999999999E-11</v>
      </c>
      <c r="ZK110" s="44">
        <v>3.9292109999999997E-11</v>
      </c>
      <c r="ZL110" s="44">
        <v>5.7360325000000003E-11</v>
      </c>
      <c r="ZM110" s="44">
        <v>8.2386670000000003E-11</v>
      </c>
      <c r="ZN110" s="44">
        <v>1.1579507E-10</v>
      </c>
      <c r="ZO110" s="44">
        <v>1.5681295000000001E-10</v>
      </c>
      <c r="ZP110" s="44">
        <v>0</v>
      </c>
      <c r="ZQ110" s="44">
        <v>3.5394454000000001E-20</v>
      </c>
      <c r="ZR110" s="44">
        <v>1.3289231999999999E-19</v>
      </c>
      <c r="ZS110" s="44">
        <v>3.4973524999999999E-19</v>
      </c>
      <c r="ZT110" s="44">
        <v>8.0862906999999996E-19</v>
      </c>
      <c r="ZU110" s="44">
        <v>1.743134E-18</v>
      </c>
      <c r="ZV110" s="44">
        <v>3.5976340000000004E-18</v>
      </c>
      <c r="ZW110" s="44">
        <v>7.2229560000000007E-18</v>
      </c>
      <c r="ZX110" s="44">
        <v>1.4261951999999999E-17</v>
      </c>
      <c r="ZY110" s="44">
        <v>2.7835319999999998E-17</v>
      </c>
      <c r="ZZ110" s="44">
        <v>5.3778303999999998E-17</v>
      </c>
      <c r="AAA110" s="44">
        <v>1.0274836000000001E-16</v>
      </c>
      <c r="AAB110" s="44">
        <v>1.9384709999999999E-16</v>
      </c>
      <c r="AAC110" s="44">
        <v>3.6086213000000002E-16</v>
      </c>
      <c r="AAD110" s="44">
        <v>6.6313489999999999E-16</v>
      </c>
      <c r="AAE110" s="44">
        <v>1.2048509000000001E-15</v>
      </c>
      <c r="AAF110" s="44">
        <v>2.1739306000000001E-15</v>
      </c>
      <c r="AAG110" s="44">
        <v>3.9068090000000003E-15</v>
      </c>
      <c r="AAH110" s="44">
        <v>7.0254064999999997E-15</v>
      </c>
      <c r="AAI110" s="44">
        <v>1.2648402000000001E-14</v>
      </c>
      <c r="AAJ110" s="44">
        <v>2.2766684000000001E-14</v>
      </c>
      <c r="AAK110" s="44">
        <v>4.0893866000000001E-14</v>
      </c>
      <c r="AAL110" s="44">
        <v>7.2910060000000004E-14</v>
      </c>
      <c r="AAM110" s="44">
        <v>1.2819114999999999E-13</v>
      </c>
      <c r="AAN110" s="44">
        <v>2.2171437E-13</v>
      </c>
      <c r="AAO110" s="44">
        <v>3.7691860000000002E-13</v>
      </c>
      <c r="AAP110" s="44">
        <v>6.3051722999999998E-13</v>
      </c>
      <c r="AAQ110" s="44">
        <v>1.0414295999999999E-12</v>
      </c>
      <c r="AAR110" s="44">
        <v>1.7075076000000001E-12</v>
      </c>
      <c r="AAS110" s="44">
        <v>2.7876228000000002E-12</v>
      </c>
      <c r="AAT110" s="44">
        <v>4.5394963999999997E-12</v>
      </c>
      <c r="AAU110" s="44">
        <v>7.3522300000000005E-12</v>
      </c>
      <c r="AAV110" s="44">
        <v>1.1811023E-11</v>
      </c>
      <c r="AAW110" s="44">
        <v>1.8778521999999999E-11</v>
      </c>
      <c r="AAX110" s="44">
        <v>2.9456469999999999E-11</v>
      </c>
      <c r="AAY110" s="44">
        <v>4.5488990000000001E-11</v>
      </c>
      <c r="AAZ110" s="44">
        <v>6.9086146999999996E-11</v>
      </c>
      <c r="ABA110" s="44">
        <v>1.0282667E-10</v>
      </c>
      <c r="ABB110" s="44">
        <v>1.4874312000000001E-10</v>
      </c>
      <c r="ABC110" s="44">
        <v>2.0571261E-10</v>
      </c>
      <c r="ABD110" s="44">
        <v>0</v>
      </c>
      <c r="ABE110" s="44">
        <v>5.6332084999999998E-20</v>
      </c>
      <c r="ABF110" s="44">
        <v>2.1118062000000001E-19</v>
      </c>
      <c r="ABG110" s="44">
        <v>5.5387890000000001E-19</v>
      </c>
      <c r="ABH110" s="44">
        <v>1.2758063E-18</v>
      </c>
      <c r="ABI110" s="44">
        <v>2.7435711000000001E-18</v>
      </c>
      <c r="ABJ110" s="44">
        <v>5.6638426000000003E-18</v>
      </c>
      <c r="ABK110" s="44">
        <v>1.1375373E-17</v>
      </c>
      <c r="ABL110" s="44">
        <v>2.2367740000000001E-17</v>
      </c>
      <c r="ABM110" s="44">
        <v>4.3253580000000003E-17</v>
      </c>
      <c r="ABN110" s="44">
        <v>8.2438509999999999E-17</v>
      </c>
      <c r="ABO110" s="44">
        <v>1.5512408E-16</v>
      </c>
      <c r="ABP110" s="44">
        <v>2.8856230999999998E-16</v>
      </c>
      <c r="ABQ110" s="44">
        <v>5.3153525000000002E-16</v>
      </c>
      <c r="ABR110" s="44">
        <v>9.721162E-16</v>
      </c>
      <c r="ABS110" s="44">
        <v>1.767753E-15</v>
      </c>
      <c r="ABT110" s="44">
        <v>3.196431E-15</v>
      </c>
      <c r="ABU110" s="44">
        <v>5.7502267000000002E-15</v>
      </c>
      <c r="ABV110" s="44">
        <v>1.0255557E-14</v>
      </c>
      <c r="ABW110" s="44">
        <v>1.8096754000000001E-14</v>
      </c>
      <c r="ABX110" s="44">
        <v>3.1576328000000001E-14</v>
      </c>
      <c r="ABY110" s="44">
        <v>5.446632E-14</v>
      </c>
      <c r="ABZ110" s="44">
        <v>9.3167294999999997E-14</v>
      </c>
      <c r="ACA110" s="44">
        <v>1.5879572999999999E-13</v>
      </c>
      <c r="ACB110" s="44">
        <v>2.7043238999999998E-13</v>
      </c>
      <c r="ACC110" s="44">
        <v>4.6104739999999995E-13</v>
      </c>
      <c r="ACD110" s="44">
        <v>7.8760760000000004E-13</v>
      </c>
      <c r="ACE110" s="44">
        <v>1.344606E-12</v>
      </c>
      <c r="ACF110" s="44">
        <v>2.2739970000000001E-12</v>
      </c>
      <c r="ACG110" s="44">
        <v>3.7752031999999997E-12</v>
      </c>
      <c r="ACH110" s="44">
        <v>6.1181529999999999E-12</v>
      </c>
      <c r="ACI110" s="44">
        <v>9.6918559999999996E-12</v>
      </c>
      <c r="ACJ110" s="44">
        <v>1.5056630000000001E-11</v>
      </c>
      <c r="ACK110" s="44">
        <v>2.3037652E-11</v>
      </c>
      <c r="ACL110" s="44">
        <v>3.4880833999999997E-11</v>
      </c>
      <c r="ACM110" s="44">
        <v>5.2385502000000001E-11</v>
      </c>
      <c r="ACN110" s="44">
        <v>7.7923153999999999E-11</v>
      </c>
      <c r="ACO110" s="44">
        <v>1.14428786E-10</v>
      </c>
      <c r="ACP110" s="44">
        <v>1.6462208000000001E-10</v>
      </c>
      <c r="ACQ110" s="44">
        <v>2.2709122999999999E-10</v>
      </c>
      <c r="ACR110" s="44">
        <v>0</v>
      </c>
      <c r="ACS110" s="44">
        <v>6.6676166000000001E-20</v>
      </c>
      <c r="ACT110" s="44">
        <v>2.4959367999999999E-19</v>
      </c>
      <c r="ACU110" s="44">
        <v>6.4803376000000001E-19</v>
      </c>
      <c r="ACV110" s="44">
        <v>1.473996E-18</v>
      </c>
      <c r="ACW110" s="44">
        <v>3.133705E-18</v>
      </c>
      <c r="ACX110" s="44">
        <v>6.3986718000000002E-18</v>
      </c>
      <c r="ACY110" s="44">
        <v>1.2745044E-17</v>
      </c>
      <c r="ACZ110" s="44">
        <v>2.4984330000000001E-17</v>
      </c>
      <c r="ADA110" s="44">
        <v>4.8263034000000002E-17</v>
      </c>
      <c r="ADB110" s="44">
        <v>9.1782490000000005E-17</v>
      </c>
      <c r="ADC110" s="44">
        <v>1.7160033000000001E-16</v>
      </c>
      <c r="ADD110" s="44">
        <v>3.1555416000000001E-16</v>
      </c>
      <c r="ADE110" s="44">
        <v>5.7015910000000004E-16</v>
      </c>
      <c r="ADF110" s="44">
        <v>1.0141797000000001E-15</v>
      </c>
      <c r="ADG110" s="44">
        <v>1.7811095E-15</v>
      </c>
      <c r="ADH110" s="44">
        <v>3.0916944E-15</v>
      </c>
      <c r="ADI110" s="44">
        <v>5.3117919999999999E-15</v>
      </c>
      <c r="ADJ110" s="44">
        <v>9.0396449999999994E-15</v>
      </c>
      <c r="ADK110" s="44">
        <v>1.5237701E-14</v>
      </c>
      <c r="ADL110" s="44">
        <v>2.5485630000000002E-14</v>
      </c>
      <c r="ADM110" s="44">
        <v>4.2450610000000002E-14</v>
      </c>
      <c r="ADN110" s="44">
        <v>7.0634899999999999E-14</v>
      </c>
      <c r="ADO110" s="44">
        <v>1.1735234999999999E-13</v>
      </c>
      <c r="ADP110" s="44">
        <v>1.9456560999999999E-13</v>
      </c>
      <c r="ADQ110" s="44">
        <v>3.2173815999999998E-13</v>
      </c>
      <c r="ADR110" s="44">
        <v>5.2946299999999996E-13</v>
      </c>
      <c r="ADS110" s="44">
        <v>8.6334610000000002E-13</v>
      </c>
      <c r="ADT110" s="44">
        <v>1.3927943E-12</v>
      </c>
      <c r="ADU110" s="44">
        <v>2.2292874999999999E-12</v>
      </c>
      <c r="ADV110" s="44">
        <v>3.5516433999999999E-12</v>
      </c>
      <c r="ADW110" s="44">
        <v>5.6596179999999997E-12</v>
      </c>
      <c r="ADX110" s="44">
        <v>9.0416850000000004E-12</v>
      </c>
      <c r="ADY110" s="44">
        <v>1.4443416E-11</v>
      </c>
      <c r="ADZ110" s="44">
        <v>2.2925639000000001E-11</v>
      </c>
      <c r="AEA110" s="44">
        <v>3.5745485999999998E-11</v>
      </c>
      <c r="AEB110" s="44">
        <v>5.4365262E-11</v>
      </c>
      <c r="AEC110" s="44">
        <v>8.0192713999999999E-11</v>
      </c>
      <c r="AED110" s="44">
        <v>1.14231645E-10</v>
      </c>
      <c r="AEE110" s="44">
        <v>1.5633367E-10</v>
      </c>
      <c r="AEF110" s="44">
        <v>0</v>
      </c>
      <c r="AEG110" s="44">
        <v>5.9133603999999997E-20</v>
      </c>
      <c r="AEH110" s="44">
        <v>2.2305779999999998E-19</v>
      </c>
      <c r="AEI110" s="44">
        <v>5.857973E-19</v>
      </c>
      <c r="AEJ110" s="44">
        <v>1.3421568E-18</v>
      </c>
      <c r="AEK110" s="44">
        <v>2.8443863E-18</v>
      </c>
      <c r="AEL110" s="44">
        <v>5.7169785999999998E-18</v>
      </c>
      <c r="AEM110" s="44">
        <v>1.1023167000000001E-17</v>
      </c>
      <c r="AEN110" s="44">
        <v>2.0528623E-17</v>
      </c>
      <c r="AEO110" s="44">
        <v>3.7192793E-17</v>
      </c>
      <c r="AEP110" s="44">
        <v>6.5988140000000003E-17</v>
      </c>
      <c r="AEQ110" s="44">
        <v>1.154403E-16</v>
      </c>
      <c r="AER110" s="44">
        <v>2.0013159999999999E-16</v>
      </c>
      <c r="AES110" s="44">
        <v>3.4528740000000001E-16</v>
      </c>
      <c r="AET110" s="44">
        <v>5.9308002999999996E-16</v>
      </c>
      <c r="AEU110" s="44">
        <v>1.0134018999999999E-15</v>
      </c>
      <c r="AEV110" s="44">
        <v>1.7224070000000001E-15</v>
      </c>
      <c r="AEW110" s="44">
        <v>2.9054129999999999E-15</v>
      </c>
      <c r="AEX110" s="44">
        <v>4.8603547000000001E-15</v>
      </c>
      <c r="AEY110" s="44">
        <v>8.0783209999999997E-15</v>
      </c>
      <c r="AEZ110" s="44">
        <v>1.3342804E-14</v>
      </c>
      <c r="AFA110" s="44">
        <v>2.1947635E-14</v>
      </c>
      <c r="AFB110" s="44">
        <v>3.5888182999999998E-14</v>
      </c>
      <c r="AFC110" s="44">
        <v>5.8316359999999997E-14</v>
      </c>
      <c r="AFD110" s="44">
        <v>9.4160147000000005E-14</v>
      </c>
      <c r="AFE110" s="44">
        <v>1.5110485999999999E-13</v>
      </c>
      <c r="AFF110" s="44">
        <v>2.4087850000000002E-13</v>
      </c>
      <c r="AFG110" s="44">
        <v>3.8195984E-13</v>
      </c>
      <c r="AFH110" s="44">
        <v>6.0416954999999998E-13</v>
      </c>
      <c r="AFI110" s="44">
        <v>9.5594800000000004E-13</v>
      </c>
      <c r="AFJ110" s="44">
        <v>1.5120169999999999E-12</v>
      </c>
      <c r="AFK110" s="44">
        <v>2.3870235000000001E-12</v>
      </c>
      <c r="AFL110" s="44">
        <v>3.7534370000000001E-12</v>
      </c>
      <c r="AFM110" s="44">
        <v>5.8675310000000003E-12</v>
      </c>
      <c r="AFN110" s="44">
        <v>9.112245E-12</v>
      </c>
      <c r="AFO110" s="44">
        <v>1.4020781000000001E-11</v>
      </c>
      <c r="AFP110" s="44">
        <v>2.1310744999999999E-11</v>
      </c>
      <c r="AFQ110" s="44">
        <v>3.1826620000000002E-11</v>
      </c>
      <c r="AFR110" s="44">
        <v>4.6283515000000001E-11</v>
      </c>
      <c r="AFS110" s="44">
        <v>6.3985100000000005E-11</v>
      </c>
      <c r="AFT110" s="43"/>
      <c r="AFU110" s="42">
        <f t="shared" si="98"/>
        <v>2.6057973E-17</v>
      </c>
      <c r="AFV110" s="42">
        <f t="shared" si="98"/>
        <v>2.0885075999999999E-17</v>
      </c>
      <c r="AFW110" s="42">
        <f t="shared" si="98"/>
        <v>3.4628037E-17</v>
      </c>
      <c r="AFX110" s="42">
        <f t="shared" si="98"/>
        <v>4.3843089999999999E-17</v>
      </c>
      <c r="AFY110" s="42">
        <f t="shared" si="98"/>
        <v>4.9029049999999997E-17</v>
      </c>
      <c r="AFZ110" s="42">
        <f t="shared" si="98"/>
        <v>9.6096140000000003E-17</v>
      </c>
      <c r="AGA110" s="42">
        <f t="shared" si="98"/>
        <v>1.5465443E-16</v>
      </c>
      <c r="AGB110" s="42">
        <f t="shared" si="98"/>
        <v>2.5135750000000001E-16</v>
      </c>
      <c r="AGC110" s="42">
        <f t="shared" si="98"/>
        <v>1.8245762E-16</v>
      </c>
      <c r="AGD110" s="42">
        <f t="shared" si="98"/>
        <v>6.0192990000000002E-17</v>
      </c>
      <c r="AGE110" s="42">
        <f t="shared" si="99"/>
        <v>1.5567627999999999E-17</v>
      </c>
      <c r="AGF110" s="42">
        <f t="shared" si="99"/>
        <v>3.3701912999999998E-18</v>
      </c>
      <c r="AGG110" s="42">
        <f t="shared" si="99"/>
        <v>1.0143150000000001E-18</v>
      </c>
      <c r="AGH110" s="42">
        <f t="shared" si="99"/>
        <v>4.8894530000000003E-19</v>
      </c>
      <c r="AGI110" s="42">
        <f t="shared" si="99"/>
        <v>1.7343014E-19</v>
      </c>
      <c r="AGJ110" s="42">
        <f t="shared" si="99"/>
        <v>1.9360250000000001E-19</v>
      </c>
      <c r="AGK110" s="42">
        <f t="shared" si="99"/>
        <v>1.3289231999999999E-19</v>
      </c>
      <c r="AGL110" s="42">
        <f t="shared" si="99"/>
        <v>5.6332084999999998E-20</v>
      </c>
      <c r="AGM110" s="42">
        <f t="shared" si="99"/>
        <v>0</v>
      </c>
      <c r="AGN110" s="42">
        <f t="shared" si="99"/>
        <v>1.5633367E-10</v>
      </c>
      <c r="AGO110" s="41">
        <f t="shared" si="106"/>
        <v>7.8167305099621334E-12</v>
      </c>
      <c r="AGP110" s="2"/>
      <c r="AGQ110" s="42">
        <f t="shared" si="100"/>
        <v>2.0656768000000002E-11</v>
      </c>
      <c r="AGR110" s="42">
        <f t="shared" si="100"/>
        <v>3.134482E-15</v>
      </c>
      <c r="AGS110" s="42">
        <f t="shared" si="100"/>
        <v>1.8299267000000001E-11</v>
      </c>
      <c r="AGT110" s="42">
        <f t="shared" si="100"/>
        <v>1.4240648E-15</v>
      </c>
      <c r="AGU110" s="42">
        <f t="shared" si="100"/>
        <v>1.8985915000000001E-11</v>
      </c>
      <c r="AGV110" s="42">
        <f t="shared" si="100"/>
        <v>1.2548416E-15</v>
      </c>
      <c r="AGW110" s="42">
        <f t="shared" si="100"/>
        <v>2.3098662E-11</v>
      </c>
      <c r="AGX110" s="42">
        <f t="shared" si="100"/>
        <v>1.7543108999999999E-15</v>
      </c>
      <c r="AGY110" s="42">
        <f t="shared" si="100"/>
        <v>4.8114817999999998E-11</v>
      </c>
      <c r="AGZ110" s="42">
        <f t="shared" si="100"/>
        <v>1.664792E-15</v>
      </c>
      <c r="AHA110" s="42">
        <f t="shared" si="101"/>
        <v>4.9122067999999999E-11</v>
      </c>
      <c r="AHB110" s="42">
        <f t="shared" si="101"/>
        <v>5.5786454000000001E-15</v>
      </c>
      <c r="AHC110" s="42">
        <f t="shared" si="101"/>
        <v>1.1579507E-10</v>
      </c>
      <c r="AHD110" s="42">
        <f t="shared" si="101"/>
        <v>7.0254064999999997E-15</v>
      </c>
      <c r="AHE110" s="42">
        <f t="shared" si="101"/>
        <v>1.4874312000000001E-10</v>
      </c>
      <c r="AHF110" s="42">
        <f t="shared" si="101"/>
        <v>1.0255557E-14</v>
      </c>
      <c r="AHG110" s="42">
        <f t="shared" si="101"/>
        <v>1.6462208000000001E-10</v>
      </c>
      <c r="AHH110" s="42">
        <f t="shared" si="101"/>
        <v>9.0396449999999994E-15</v>
      </c>
      <c r="AHI110" s="42">
        <f t="shared" si="101"/>
        <v>1.14231645E-10</v>
      </c>
      <c r="AHJ110" s="42">
        <f t="shared" si="101"/>
        <v>4.8603547000000001E-15</v>
      </c>
      <c r="AHK110" s="41">
        <f t="shared" si="107"/>
        <v>3.6085770254995002E-11</v>
      </c>
      <c r="AHL110" s="2"/>
      <c r="AHM110" s="42">
        <f t="shared" si="102"/>
        <v>4.6283515000000001E-11</v>
      </c>
      <c r="AHN110" s="42">
        <f t="shared" si="102"/>
        <v>4.6283515000000001E-11</v>
      </c>
      <c r="AHO110" s="42">
        <f t="shared" si="102"/>
        <v>4.6283515000000001E-11</v>
      </c>
      <c r="AHP110" s="42">
        <f t="shared" si="102"/>
        <v>4.6283515000000001E-11</v>
      </c>
      <c r="AHQ110" s="42">
        <f t="shared" si="102"/>
        <v>4.6283515000000001E-11</v>
      </c>
      <c r="AHR110" s="42">
        <f t="shared" si="102"/>
        <v>4.6283515000000001E-11</v>
      </c>
      <c r="AHS110" s="42">
        <f t="shared" si="102"/>
        <v>4.6283515000000001E-11</v>
      </c>
      <c r="AHT110" s="42">
        <f t="shared" si="102"/>
        <v>4.6283515000000001E-11</v>
      </c>
      <c r="AHU110" s="42">
        <f t="shared" si="102"/>
        <v>4.6283515000000001E-11</v>
      </c>
      <c r="AHV110" s="42">
        <f t="shared" si="102"/>
        <v>4.6283515000000001E-11</v>
      </c>
      <c r="AHW110" s="42">
        <f t="shared" si="103"/>
        <v>4.6283515000000001E-11</v>
      </c>
      <c r="AHX110" s="42">
        <f t="shared" si="103"/>
        <v>4.6283515000000001E-11</v>
      </c>
      <c r="AHY110" s="42">
        <f t="shared" si="103"/>
        <v>4.6283515000000001E-11</v>
      </c>
      <c r="AHZ110" s="42">
        <f t="shared" si="103"/>
        <v>4.6283515000000001E-11</v>
      </c>
      <c r="AIA110" s="42">
        <f t="shared" si="103"/>
        <v>4.6283515000000001E-11</v>
      </c>
      <c r="AIB110" s="42">
        <f t="shared" si="103"/>
        <v>4.6283515000000001E-11</v>
      </c>
      <c r="AIC110" s="42">
        <f t="shared" si="103"/>
        <v>4.6283515000000001E-11</v>
      </c>
      <c r="AID110" s="42">
        <f t="shared" si="103"/>
        <v>4.6283515000000001E-11</v>
      </c>
      <c r="AIE110" s="42">
        <f t="shared" si="103"/>
        <v>4.6283515000000001E-11</v>
      </c>
      <c r="AIF110" s="42">
        <f t="shared" si="103"/>
        <v>4.6283515000000001E-11</v>
      </c>
      <c r="AIG110" s="41">
        <f t="shared" si="108"/>
        <v>4.6283515000000007E-11</v>
      </c>
      <c r="AIH110" s="2"/>
      <c r="AII110" s="2"/>
      <c r="AIJ110" s="2"/>
      <c r="AIK110" s="2"/>
      <c r="AIL110" s="2"/>
      <c r="AIM110" s="2"/>
      <c r="AIN110" s="2"/>
      <c r="AIO110" s="2"/>
      <c r="AIP110" s="2"/>
      <c r="AIQ110" s="2"/>
      <c r="AIR110" s="2"/>
      <c r="AIS110" s="2"/>
      <c r="AIT110" s="2"/>
      <c r="AIU110" s="2"/>
      <c r="AIV110" s="2"/>
      <c r="AIW110" s="2"/>
      <c r="AIX110" s="2"/>
      <c r="AIY110" s="2"/>
      <c r="AIZ110" s="2"/>
      <c r="AJA110" s="2"/>
      <c r="AJB110" s="2"/>
      <c r="AJC110" s="2"/>
      <c r="AJD110" s="2"/>
      <c r="AJE110" s="2"/>
      <c r="AJF110" s="2"/>
      <c r="AJG110" s="2"/>
      <c r="AJH110" s="2"/>
      <c r="AJI110" s="2"/>
      <c r="AJJ110" s="2"/>
      <c r="AJK110" s="2"/>
      <c r="AJL110" s="2"/>
      <c r="AJM110" s="2"/>
      <c r="AJN110" s="2"/>
      <c r="AJO110" s="2"/>
      <c r="AJP110" s="2"/>
      <c r="AJQ110" s="2"/>
      <c r="AJR110" s="2"/>
      <c r="AJS110" s="2"/>
      <c r="AJT110" s="2"/>
      <c r="AJU110" s="2"/>
      <c r="AJV110" s="2"/>
      <c r="AJW110" s="2"/>
      <c r="AJX110" s="2"/>
      <c r="AJY110" s="2"/>
      <c r="AJZ110" s="2"/>
      <c r="AKA110" s="2"/>
      <c r="AKB110" s="2"/>
      <c r="AKC110" s="2"/>
      <c r="AKD110" s="2"/>
      <c r="AKE110" s="2"/>
      <c r="AKF110" s="2"/>
      <c r="AKG110" s="2"/>
      <c r="AKH110" s="2"/>
      <c r="AKI110" s="2"/>
      <c r="AKJ110" s="2"/>
      <c r="AKK110" s="2"/>
      <c r="AKL110" s="2"/>
      <c r="AKM110" s="2"/>
      <c r="AKN110" s="2"/>
      <c r="AKO110" s="2"/>
      <c r="AKP110" s="2"/>
      <c r="AKQ110" s="2"/>
      <c r="AKR110" s="2"/>
      <c r="AKS110" s="2"/>
      <c r="AKT110" s="2"/>
      <c r="AKU110" s="2"/>
      <c r="AKV110" s="2"/>
      <c r="AKW110" s="2"/>
      <c r="AKX110" s="2"/>
      <c r="AKY110" s="2"/>
    </row>
    <row r="111" spans="1:987" ht="3" customHeight="1" x14ac:dyDescent="0.25">
      <c r="A111" s="2"/>
      <c r="B111" s="32">
        <f t="shared" si="104"/>
        <v>20</v>
      </c>
      <c r="C111" s="32">
        <f>IF(B111&lt;B110,MAX(C$11:C110)+1,C110)</f>
        <v>4</v>
      </c>
      <c r="D111" s="40">
        <v>99</v>
      </c>
      <c r="E111">
        <v>79.540000000000006</v>
      </c>
      <c r="F111" s="2"/>
      <c r="G111" s="39">
        <f t="shared" si="105"/>
        <v>79.540000000000006</v>
      </c>
      <c r="H111" s="2"/>
      <c r="I111" s="38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19">
        <v>99</v>
      </c>
      <c r="AZ111" s="44">
        <v>0</v>
      </c>
      <c r="BA111" s="44">
        <v>2.3977858000000001E-22</v>
      </c>
      <c r="BB111" s="44">
        <v>8.9148029999999997E-22</v>
      </c>
      <c r="BC111" s="44">
        <v>2.3142700000000002E-21</v>
      </c>
      <c r="BD111" s="44">
        <v>5.2553595000000003E-21</v>
      </c>
      <c r="BE111" s="44">
        <v>1.10535176E-20</v>
      </c>
      <c r="BF111" s="44">
        <v>2.203852E-20</v>
      </c>
      <c r="BG111" s="44">
        <v>4.2214326E-20</v>
      </c>
      <c r="BH111" s="44">
        <v>7.8431680000000001E-20</v>
      </c>
      <c r="BI111" s="44">
        <v>1.4239187000000001E-19</v>
      </c>
      <c r="BJ111" s="44">
        <v>2.5376599999999999E-19</v>
      </c>
      <c r="BK111" s="44">
        <v>4.4518069999999999E-19</v>
      </c>
      <c r="BL111" s="44">
        <v>7.6996739999999999E-19</v>
      </c>
      <c r="BM111" s="44">
        <v>1.3131416E-18</v>
      </c>
      <c r="BN111" s="44">
        <v>2.2095991999999999E-18</v>
      </c>
      <c r="BO111" s="44">
        <v>3.6770974000000003E-18</v>
      </c>
      <c r="BP111" s="44">
        <v>6.0667605999999996E-18</v>
      </c>
      <c r="BQ111" s="44">
        <v>9.9442975000000008E-18</v>
      </c>
      <c r="BR111" s="44">
        <v>1.6219139000000001E-17</v>
      </c>
      <c r="BS111" s="44">
        <v>2.6353550000000001E-17</v>
      </c>
      <c r="BT111" s="44">
        <v>4.2706370000000002E-17</v>
      </c>
      <c r="BU111" s="44">
        <v>6.9023470000000002E-17</v>
      </c>
      <c r="BV111" s="44">
        <v>1.1132075999999999E-16</v>
      </c>
      <c r="BW111" s="44">
        <v>1.7924015E-16</v>
      </c>
      <c r="BX111" s="44">
        <v>2.8764474000000001E-16</v>
      </c>
      <c r="BY111" s="44">
        <v>4.5961977E-16</v>
      </c>
      <c r="BZ111" s="44">
        <v>7.3145815999999999E-16</v>
      </c>
      <c r="CA111" s="44">
        <v>1.1581952E-15</v>
      </c>
      <c r="CB111" s="44">
        <v>1.8213215999999999E-15</v>
      </c>
      <c r="CC111" s="44">
        <v>2.8416479999999999E-15</v>
      </c>
      <c r="CD111" s="44">
        <v>4.4007868E-15</v>
      </c>
      <c r="CE111" s="44">
        <v>6.7817869999999999E-15</v>
      </c>
      <c r="CF111" s="44">
        <v>1.0411845000000001E-14</v>
      </c>
      <c r="CG111" s="44">
        <v>1.5921881999999999E-14</v>
      </c>
      <c r="CH111" s="44">
        <v>2.4163966E-14</v>
      </c>
      <c r="CI111" s="44">
        <v>3.6289970000000001E-14</v>
      </c>
      <c r="CJ111" s="44">
        <v>5.3789439999999997E-14</v>
      </c>
      <c r="CK111" s="44">
        <v>7.8439444999999997E-14</v>
      </c>
      <c r="CL111" s="44">
        <v>1.1159644999999999E-13</v>
      </c>
      <c r="CM111" s="44">
        <v>1.5217787000000001E-13</v>
      </c>
      <c r="CN111" s="44">
        <v>0</v>
      </c>
      <c r="CO111" s="44">
        <v>2.3385875999999998E-22</v>
      </c>
      <c r="CP111" s="44">
        <v>8.623472E-22</v>
      </c>
      <c r="CQ111" s="44">
        <v>2.1948983E-21</v>
      </c>
      <c r="CR111" s="44">
        <v>4.8640719999999998E-21</v>
      </c>
      <c r="CS111" s="44">
        <v>1.00188495E-20</v>
      </c>
      <c r="CT111" s="44">
        <v>1.9794497999999999E-20</v>
      </c>
      <c r="CU111" s="44">
        <v>3.8089237000000002E-20</v>
      </c>
      <c r="CV111" s="44">
        <v>7.1804143000000006E-20</v>
      </c>
      <c r="CW111" s="44">
        <v>1.3285590999999999E-19</v>
      </c>
      <c r="CX111" s="44">
        <v>2.4170025999999999E-19</v>
      </c>
      <c r="CY111" s="44">
        <v>4.3330124000000002E-19</v>
      </c>
      <c r="CZ111" s="44">
        <v>7.6874247000000001E-19</v>
      </c>
      <c r="DA111" s="44">
        <v>1.3596342999999999E-18</v>
      </c>
      <c r="DB111" s="44">
        <v>2.4059822000000001E-18</v>
      </c>
      <c r="DC111" s="44">
        <v>4.2507228000000003E-18</v>
      </c>
      <c r="DD111" s="44">
        <v>7.4880250000000006E-18</v>
      </c>
      <c r="DE111" s="44">
        <v>1.3130275E-17</v>
      </c>
      <c r="DF111" s="44">
        <v>2.2803158000000001E-17</v>
      </c>
      <c r="DG111" s="44">
        <v>3.911823E-17</v>
      </c>
      <c r="DH111" s="44">
        <v>6.6440289999999998E-17</v>
      </c>
      <c r="DI111" s="44">
        <v>1.1216004E-16</v>
      </c>
      <c r="DJ111" s="44">
        <v>1.8930640999999999E-16</v>
      </c>
      <c r="DK111" s="44">
        <v>3.1971292999999999E-16</v>
      </c>
      <c r="DL111" s="44">
        <v>5.3697380000000003E-16</v>
      </c>
      <c r="DM111" s="44">
        <v>8.9238600000000002E-16</v>
      </c>
      <c r="DN111" s="44">
        <v>1.4682916E-15</v>
      </c>
      <c r="DO111" s="44">
        <v>2.3895482999999999E-15</v>
      </c>
      <c r="DP111" s="44">
        <v>3.8481980000000001E-15</v>
      </c>
      <c r="DQ111" s="44">
        <v>6.1603237E-15</v>
      </c>
      <c r="DR111" s="44">
        <v>9.8731620000000001E-15</v>
      </c>
      <c r="DS111" s="44">
        <v>1.5919119000000001E-14</v>
      </c>
      <c r="DT111" s="44">
        <v>2.5797344E-14</v>
      </c>
      <c r="DU111" s="44">
        <v>4.1624036000000003E-14</v>
      </c>
      <c r="DV111" s="44">
        <v>6.6103529999999999E-14</v>
      </c>
      <c r="DW111" s="44">
        <v>1.0311256E-13</v>
      </c>
      <c r="DX111" s="44">
        <v>1.5777440999999999E-13</v>
      </c>
      <c r="DY111" s="44">
        <v>2.3574813E-13</v>
      </c>
      <c r="DZ111" s="44">
        <v>3.4112200000000001E-13</v>
      </c>
      <c r="EA111" s="44">
        <v>4.7287944E-13</v>
      </c>
      <c r="EB111" s="44">
        <v>0</v>
      </c>
      <c r="EC111" s="44">
        <v>4.4872180000000001E-22</v>
      </c>
      <c r="ED111" s="44">
        <v>1.6596021999999999E-21</v>
      </c>
      <c r="EE111" s="44">
        <v>4.3164790000000001E-21</v>
      </c>
      <c r="EF111" s="44">
        <v>9.9098940000000007E-21</v>
      </c>
      <c r="EG111" s="44">
        <v>2.1264861999999999E-20</v>
      </c>
      <c r="EH111" s="44">
        <v>4.3655814E-20</v>
      </c>
      <c r="EI111" s="44">
        <v>8.6870740000000004E-20</v>
      </c>
      <c r="EJ111" s="44">
        <v>1.6808301E-19</v>
      </c>
      <c r="EK111" s="44">
        <v>3.1885685E-19</v>
      </c>
      <c r="EL111" s="44">
        <v>5.9460609999999999E-19</v>
      </c>
      <c r="EM111" s="44">
        <v>1.0985117E-18</v>
      </c>
      <c r="EN111" s="44">
        <v>2.0201249999999999E-18</v>
      </c>
      <c r="EO111" s="44">
        <v>3.704236E-18</v>
      </c>
      <c r="EP111" s="44">
        <v>6.765787E-18</v>
      </c>
      <c r="EQ111" s="44">
        <v>1.2282747E-17</v>
      </c>
      <c r="ER111" s="44">
        <v>2.2092895999999999E-17</v>
      </c>
      <c r="ES111" s="44">
        <v>3.9250010000000001E-17</v>
      </c>
      <c r="ET111" s="44">
        <v>6.8842279999999997E-17</v>
      </c>
      <c r="EU111" s="44">
        <v>1.194549E-16</v>
      </c>
      <c r="EV111" s="44">
        <v>2.0576412000000001E-16</v>
      </c>
      <c r="EW111" s="44">
        <v>3.5236403999999998E-16</v>
      </c>
      <c r="EX111" s="44">
        <v>5.9869310000000001E-16</v>
      </c>
      <c r="EY111" s="44">
        <v>1.0087825999999999E-15</v>
      </c>
      <c r="EZ111" s="44">
        <v>1.6885026E-15</v>
      </c>
      <c r="FA111" s="44">
        <v>2.8089704999999999E-15</v>
      </c>
      <c r="FB111" s="44">
        <v>4.6503662999999997E-15</v>
      </c>
      <c r="FC111" s="44">
        <v>7.6854860000000001E-15</v>
      </c>
      <c r="FD111" s="44">
        <v>1.2687211999999999E-14</v>
      </c>
      <c r="FE111" s="44">
        <v>2.0919822000000001E-14</v>
      </c>
      <c r="FF111" s="44">
        <v>3.4467294999999998E-14</v>
      </c>
      <c r="FG111" s="44">
        <v>5.6546544E-14</v>
      </c>
      <c r="FH111" s="44">
        <v>9.2170709999999998E-14</v>
      </c>
      <c r="FI111" s="44">
        <v>1.4833877999999999E-13</v>
      </c>
      <c r="FJ111" s="44">
        <v>2.3515512999999999E-13</v>
      </c>
      <c r="FK111" s="44">
        <v>3.6644675000000001E-13</v>
      </c>
      <c r="FL111" s="44">
        <v>5.5991959999999997E-13</v>
      </c>
      <c r="FM111" s="44">
        <v>8.3673964000000004E-13</v>
      </c>
      <c r="FN111" s="44">
        <v>1.2164051000000001E-12</v>
      </c>
      <c r="FO111" s="44">
        <v>1.6926838E-12</v>
      </c>
      <c r="FP111" s="44">
        <v>0</v>
      </c>
      <c r="FQ111" s="44">
        <v>9.6704400000000005E-22</v>
      </c>
      <c r="FR111" s="44">
        <v>3.5915334000000003E-21</v>
      </c>
      <c r="FS111" s="44">
        <v>9.3719450000000005E-21</v>
      </c>
      <c r="FT111" s="44">
        <v>2.1482800000000001E-20</v>
      </c>
      <c r="FU111" s="44">
        <v>4.5762985E-20</v>
      </c>
      <c r="FV111" s="44">
        <v>9.3012750000000005E-20</v>
      </c>
      <c r="FW111" s="44">
        <v>1.8334384999999999E-19</v>
      </c>
      <c r="FX111" s="44">
        <v>3.54754E-19</v>
      </c>
      <c r="FY111" s="44">
        <v>6.7933720000000002E-19</v>
      </c>
      <c r="FZ111" s="44">
        <v>1.2922851000000001E-18</v>
      </c>
      <c r="GA111" s="44">
        <v>2.443681E-18</v>
      </c>
      <c r="GB111" s="44">
        <v>4.5882699999999997E-18</v>
      </c>
      <c r="GC111" s="44">
        <v>8.5249440000000001E-18</v>
      </c>
      <c r="GD111" s="44">
        <v>1.562367E-17</v>
      </c>
      <c r="GE111" s="44">
        <v>2.8231217999999999E-17</v>
      </c>
      <c r="GF111" s="44">
        <v>5.0397073999999999E-17</v>
      </c>
      <c r="GG111" s="44">
        <v>8.9205029999999994E-17</v>
      </c>
      <c r="GH111" s="44">
        <v>1.5704364999999999E-16</v>
      </c>
      <c r="GI111" s="44">
        <v>2.7545610000000001E-16</v>
      </c>
      <c r="GJ111" s="44">
        <v>4.8116437000000001E-16</v>
      </c>
      <c r="GK111" s="44">
        <v>8.3615154000000001E-16</v>
      </c>
      <c r="GL111" s="44">
        <v>1.4447849000000001E-15</v>
      </c>
      <c r="GM111" s="44">
        <v>2.4779857999999998E-15</v>
      </c>
      <c r="GN111" s="44">
        <v>4.2156765999999997E-15</v>
      </c>
      <c r="GO111" s="44">
        <v>7.1141220000000002E-15</v>
      </c>
      <c r="GP111" s="44">
        <v>1.190418E-14</v>
      </c>
      <c r="GQ111" s="44">
        <v>1.9789034E-14</v>
      </c>
      <c r="GR111" s="44">
        <v>3.2721397999999999E-14</v>
      </c>
      <c r="GS111" s="44">
        <v>5.3820286999999997E-14</v>
      </c>
      <c r="GT111" s="44">
        <v>8.8098980000000005E-14</v>
      </c>
      <c r="GU111" s="44">
        <v>1.4332032999999999E-13</v>
      </c>
      <c r="GV111" s="44">
        <v>2.3126168000000002E-13</v>
      </c>
      <c r="GW111" s="44">
        <v>3.6900600000000002E-13</v>
      </c>
      <c r="GX111" s="44">
        <v>5.8023789999999996E-13</v>
      </c>
      <c r="GY111" s="44">
        <v>8.9964349999999999E-13</v>
      </c>
      <c r="GZ111" s="44">
        <v>1.3718850000000001E-12</v>
      </c>
      <c r="HA111" s="44">
        <v>2.0495949E-12</v>
      </c>
      <c r="HB111" s="44">
        <v>2.9779749000000001E-12</v>
      </c>
      <c r="HC111" s="44">
        <v>4.137609E-12</v>
      </c>
      <c r="HD111" s="44">
        <v>0</v>
      </c>
      <c r="HE111" s="44">
        <v>2.3150784000000002E-21</v>
      </c>
      <c r="HF111" s="44">
        <v>8.6241240000000001E-21</v>
      </c>
      <c r="HG111" s="44">
        <v>2.2328336999999999E-20</v>
      </c>
      <c r="HH111" s="44">
        <v>5.0701557E-20</v>
      </c>
      <c r="HI111" s="44">
        <v>1.0764267E-19</v>
      </c>
      <c r="HJ111" s="44">
        <v>2.1967989E-19</v>
      </c>
      <c r="HK111" s="44">
        <v>4.3671460000000003E-19</v>
      </c>
      <c r="HL111" s="44">
        <v>8.5053070000000002E-19</v>
      </c>
      <c r="HM111" s="44">
        <v>1.6250596000000001E-18</v>
      </c>
      <c r="HN111" s="44">
        <v>3.0395149999999999E-18</v>
      </c>
      <c r="HO111" s="44">
        <v>5.5615468000000001E-18</v>
      </c>
      <c r="HP111" s="44">
        <v>1.0010952E-17</v>
      </c>
      <c r="HQ111" s="44">
        <v>1.7862432999999999E-17</v>
      </c>
      <c r="HR111" s="44">
        <v>3.1845918000000001E-17</v>
      </c>
      <c r="HS111" s="44">
        <v>5.6909265000000006E-17</v>
      </c>
      <c r="HT111" s="44">
        <v>1.01931654E-16</v>
      </c>
      <c r="HU111" s="44">
        <v>1.8294052E-16</v>
      </c>
      <c r="HV111" s="44">
        <v>3.2851146000000002E-16</v>
      </c>
      <c r="HW111" s="44">
        <v>5.8652139999999996E-16</v>
      </c>
      <c r="HX111" s="44">
        <v>1.0356312E-15</v>
      </c>
      <c r="HY111" s="44">
        <v>1.8062590000000001E-15</v>
      </c>
      <c r="HZ111" s="44">
        <v>3.1112884E-15</v>
      </c>
      <c r="IA111" s="44">
        <v>5.3003455000000003E-15</v>
      </c>
      <c r="IB111" s="44">
        <v>8.9380380000000007E-15</v>
      </c>
      <c r="IC111" s="44">
        <v>1.4943010000000001E-14</v>
      </c>
      <c r="ID111" s="44">
        <v>2.4773918E-14</v>
      </c>
      <c r="IE111" s="44">
        <v>4.0742775999999997E-14</v>
      </c>
      <c r="IF111" s="44">
        <v>6.6484230000000006E-14</v>
      </c>
      <c r="IG111" s="44">
        <v>1.0773629E-13</v>
      </c>
      <c r="IH111" s="44">
        <v>1.7327523999999999E-13</v>
      </c>
      <c r="II111" s="44">
        <v>2.7677203999999998E-13</v>
      </c>
      <c r="IJ111" s="44">
        <v>4.3921046E-13</v>
      </c>
      <c r="IK111" s="44">
        <v>6.9267020000000003E-13</v>
      </c>
      <c r="IL111" s="44">
        <v>1.0855162E-12</v>
      </c>
      <c r="IM111" s="44">
        <v>1.6845998E-12</v>
      </c>
      <c r="IN111" s="44">
        <v>2.5791292000000001E-12</v>
      </c>
      <c r="IO111" s="44">
        <v>3.8793808E-12</v>
      </c>
      <c r="IP111" s="44">
        <v>5.6940360000000004E-12</v>
      </c>
      <c r="IQ111" s="44">
        <v>7.9744249999999995E-12</v>
      </c>
      <c r="IR111" s="44">
        <v>0</v>
      </c>
      <c r="IS111" s="44">
        <v>7.9541399999999994E-21</v>
      </c>
      <c r="IT111" s="44">
        <v>2.976811E-20</v>
      </c>
      <c r="IU111" s="44">
        <v>7.7818716000000002E-20</v>
      </c>
      <c r="IV111" s="44">
        <v>1.7919285000000001E-19</v>
      </c>
      <c r="IW111" s="44">
        <v>3.8669696000000002E-19</v>
      </c>
      <c r="IX111" s="44">
        <v>8.0018046000000004E-19</v>
      </c>
      <c r="IY111" s="44">
        <v>1.6034584E-18</v>
      </c>
      <c r="IZ111" s="44">
        <v>3.126286E-18</v>
      </c>
      <c r="JA111" s="44">
        <v>5.9274745000000004E-18</v>
      </c>
      <c r="JB111" s="44">
        <v>1.0961932E-17</v>
      </c>
      <c r="JC111" s="44">
        <v>1.9905150000000001E-17</v>
      </c>
      <c r="JD111" s="44">
        <v>3.5579625999999998E-17</v>
      </c>
      <c r="JE111" s="44">
        <v>6.2770944999999997E-17</v>
      </c>
      <c r="JF111" s="44">
        <v>1.096562E-16</v>
      </c>
      <c r="JG111" s="44">
        <v>1.8998655000000001E-16</v>
      </c>
      <c r="JH111" s="44">
        <v>3.2749605000000002E-16</v>
      </c>
      <c r="JI111" s="44">
        <v>5.6148009999999999E-16</v>
      </c>
      <c r="JJ111" s="44">
        <v>9.5710769999999991E-16</v>
      </c>
      <c r="JK111" s="44">
        <v>1.6235816E-15</v>
      </c>
      <c r="JL111" s="44">
        <v>2.7423503E-15</v>
      </c>
      <c r="JM111" s="44">
        <v>4.6126899999999996E-15</v>
      </c>
      <c r="JN111" s="44">
        <v>7.7278710000000005E-15</v>
      </c>
      <c r="JO111" s="44">
        <v>1.2890894000000001E-14</v>
      </c>
      <c r="JP111" s="44">
        <v>2.132824E-14</v>
      </c>
      <c r="JQ111" s="44">
        <v>3.5029240000000001E-14</v>
      </c>
      <c r="JR111" s="44">
        <v>5.6911550000000006E-14</v>
      </c>
      <c r="JS111" s="44">
        <v>9.1375830000000004E-14</v>
      </c>
      <c r="JT111" s="44">
        <v>1.4465563999999999E-13</v>
      </c>
      <c r="JU111" s="44">
        <v>2.2610229E-13</v>
      </c>
      <c r="JV111" s="44">
        <v>3.4997786E-13</v>
      </c>
      <c r="JW111" s="44">
        <v>5.3797430000000004E-13</v>
      </c>
      <c r="JX111" s="44">
        <v>8.2358090000000003E-13</v>
      </c>
      <c r="JY111" s="44">
        <v>1.2563475E-12</v>
      </c>
      <c r="JZ111" s="44">
        <v>1.9079921999999999E-12</v>
      </c>
      <c r="KA111" s="44">
        <v>2.8767624000000001E-12</v>
      </c>
      <c r="KB111" s="44">
        <v>4.2877709999999998E-12</v>
      </c>
      <c r="KC111" s="44">
        <v>6.2747654000000001E-12</v>
      </c>
      <c r="KD111" s="44">
        <v>8.9562699999999994E-12</v>
      </c>
      <c r="KE111" s="44">
        <v>1.2301015E-11</v>
      </c>
      <c r="KF111" s="44">
        <v>0</v>
      </c>
      <c r="KG111" s="44">
        <v>2.5526429000000001E-20</v>
      </c>
      <c r="KH111" s="44">
        <v>9.5699990000000004E-20</v>
      </c>
      <c r="KI111" s="44">
        <v>2.5150795999999998E-19</v>
      </c>
      <c r="KJ111" s="44">
        <v>5.8181966E-19</v>
      </c>
      <c r="KK111" s="44">
        <v>1.2559642E-18</v>
      </c>
      <c r="KL111" s="44">
        <v>2.5832530000000002E-18</v>
      </c>
      <c r="KM111" s="44">
        <v>5.1091414000000002E-18</v>
      </c>
      <c r="KN111" s="44">
        <v>9.7705920000000003E-18</v>
      </c>
      <c r="KO111" s="44">
        <v>1.8136601999999998E-17</v>
      </c>
      <c r="KP111" s="44">
        <v>3.283788E-17</v>
      </c>
      <c r="KQ111" s="44">
        <v>5.8226210000000004E-17</v>
      </c>
      <c r="KR111" s="44">
        <v>1.017512E-16</v>
      </c>
      <c r="KS111" s="44">
        <v>1.7555523000000001E-16</v>
      </c>
      <c r="KT111" s="44">
        <v>2.9812666999999998E-16</v>
      </c>
      <c r="KU111" s="44">
        <v>5.0123620000000003E-16</v>
      </c>
      <c r="KV111" s="44">
        <v>8.3350529999999997E-16</v>
      </c>
      <c r="KW111" s="44">
        <v>1.3753767000000001E-15</v>
      </c>
      <c r="KX111" s="44">
        <v>2.2611882999999999E-15</v>
      </c>
      <c r="KY111" s="44">
        <v>3.7081479999999997E-15</v>
      </c>
      <c r="KZ111" s="44">
        <v>6.0549226999999997E-15</v>
      </c>
      <c r="LA111" s="44">
        <v>9.8231539999999996E-15</v>
      </c>
      <c r="LB111" s="44">
        <v>1.5846220999999999E-14</v>
      </c>
      <c r="LC111" s="44">
        <v>2.546671E-14</v>
      </c>
      <c r="LD111" s="44">
        <v>4.0769484999999998E-14</v>
      </c>
      <c r="LE111" s="44">
        <v>6.4864880000000006E-14</v>
      </c>
      <c r="LF111" s="44">
        <v>1.02140674E-13</v>
      </c>
      <c r="LG111" s="44">
        <v>1.5899084000000001E-13</v>
      </c>
      <c r="LH111" s="44">
        <v>2.4543802999999998E-13</v>
      </c>
      <c r="LI111" s="44">
        <v>3.7595979999999998E-13</v>
      </c>
      <c r="LJ111" s="44">
        <v>5.7099990000000003E-13</v>
      </c>
      <c r="LK111" s="44">
        <v>8.5905344000000005E-13</v>
      </c>
      <c r="LL111" s="44">
        <v>1.2794946000000001E-12</v>
      </c>
      <c r="LM111" s="44">
        <v>1.8873880000000002E-12</v>
      </c>
      <c r="LN111" s="44">
        <v>2.7552302999999999E-12</v>
      </c>
      <c r="LO111" s="44">
        <v>3.9763430000000001E-12</v>
      </c>
      <c r="LP111" s="44">
        <v>5.6667519999999998E-12</v>
      </c>
      <c r="LQ111" s="44">
        <v>7.9475379999999995E-12</v>
      </c>
      <c r="LR111" s="44">
        <v>1.0910395E-11</v>
      </c>
      <c r="LS111" s="44">
        <v>1.4529507E-11</v>
      </c>
      <c r="LT111" s="44">
        <v>0</v>
      </c>
      <c r="LU111" s="44">
        <v>7.5067630000000006E-20</v>
      </c>
      <c r="LV111" s="44">
        <v>2.8302047000000001E-19</v>
      </c>
      <c r="LW111" s="44">
        <v>7.4676429999999998E-19</v>
      </c>
      <c r="LX111" s="44">
        <v>1.7248286E-18</v>
      </c>
      <c r="LY111" s="44">
        <v>3.6934530000000002E-18</v>
      </c>
      <c r="LZ111" s="44">
        <v>7.5124459999999993E-18</v>
      </c>
      <c r="MA111" s="44">
        <v>1.4674524999999999E-17</v>
      </c>
      <c r="MB111" s="44">
        <v>2.7749493E-17</v>
      </c>
      <c r="MC111" s="44">
        <v>5.1202299999999998E-17</v>
      </c>
      <c r="MD111" s="44">
        <v>9.2766114999999999E-17</v>
      </c>
      <c r="ME111" s="44">
        <v>1.6588964000000001E-16</v>
      </c>
      <c r="MF111" s="44">
        <v>2.9300553000000002E-16</v>
      </c>
      <c r="MG111" s="44">
        <v>5.1060809999999998E-16</v>
      </c>
      <c r="MH111" s="44">
        <v>8.7468230000000003E-16</v>
      </c>
      <c r="MI111" s="44">
        <v>1.4707504E-15</v>
      </c>
      <c r="MJ111" s="44">
        <v>2.4233837000000001E-15</v>
      </c>
      <c r="MK111" s="44">
        <v>3.9166164E-15</v>
      </c>
      <c r="ML111" s="44">
        <v>6.2328600000000001E-15</v>
      </c>
      <c r="MM111" s="44">
        <v>9.8315739999999998E-15</v>
      </c>
      <c r="MN111" s="44">
        <v>1.5422097E-14</v>
      </c>
      <c r="MO111" s="44">
        <v>2.4084141999999999E-14</v>
      </c>
      <c r="MP111" s="44">
        <v>3.7450352E-14</v>
      </c>
      <c r="MQ111" s="44">
        <v>5.7962125999999996E-14</v>
      </c>
      <c r="MR111" s="44">
        <v>8.9289290000000005E-14</v>
      </c>
      <c r="MS111" s="44">
        <v>1.3696187999999999E-13</v>
      </c>
      <c r="MT111" s="44">
        <v>2.0876307E-13</v>
      </c>
      <c r="MU111" s="44">
        <v>3.1546058000000002E-13</v>
      </c>
      <c r="MV111" s="44">
        <v>4.7204054E-13</v>
      </c>
      <c r="MW111" s="44">
        <v>7.0037830000000002E-13</v>
      </c>
      <c r="MX111" s="44">
        <v>1.0324272000000001E-12</v>
      </c>
      <c r="MY111" s="44">
        <v>1.5126028E-12</v>
      </c>
      <c r="MZ111" s="44">
        <v>2.200448E-12</v>
      </c>
      <c r="NA111" s="44">
        <v>3.1748193E-12</v>
      </c>
      <c r="NB111" s="44">
        <v>4.5393384999999999E-12</v>
      </c>
      <c r="NC111" s="44">
        <v>6.4299706999999999E-12</v>
      </c>
      <c r="ND111" s="44">
        <v>9.0194344999999998E-12</v>
      </c>
      <c r="NE111" s="44">
        <v>1.2502208500000001E-11</v>
      </c>
      <c r="NF111" s="44">
        <v>1.7049295999999999E-11</v>
      </c>
      <c r="NG111" s="44">
        <v>2.2597716999999999E-11</v>
      </c>
      <c r="NH111" s="44">
        <v>0</v>
      </c>
      <c r="NI111" s="44">
        <v>9.5459220000000002E-20</v>
      </c>
      <c r="NJ111" s="44">
        <v>3.6102626000000002E-19</v>
      </c>
      <c r="NK111" s="44">
        <v>9.4964999999999999E-19</v>
      </c>
      <c r="NL111" s="44">
        <v>2.18043E-18</v>
      </c>
      <c r="NM111" s="44">
        <v>4.6471569999999996E-18</v>
      </c>
      <c r="NN111" s="44">
        <v>9.4365510000000003E-18</v>
      </c>
      <c r="NO111" s="44">
        <v>1.85148E-17</v>
      </c>
      <c r="NP111" s="44">
        <v>3.5351551999999998E-17</v>
      </c>
      <c r="NQ111" s="44">
        <v>6.5941040000000003E-17</v>
      </c>
      <c r="NR111" s="44">
        <v>1.2038537999999999E-16</v>
      </c>
      <c r="NS111" s="44">
        <v>2.1489191E-16</v>
      </c>
      <c r="NT111" s="44">
        <v>3.7494263E-16</v>
      </c>
      <c r="NU111" s="44">
        <v>6.388375E-16</v>
      </c>
      <c r="NV111" s="44">
        <v>1.0653003999999999E-15</v>
      </c>
      <c r="NW111" s="44">
        <v>1.746842E-15</v>
      </c>
      <c r="NX111" s="44">
        <v>2.8326230000000001E-15</v>
      </c>
      <c r="NY111" s="44">
        <v>4.5590130000000002E-15</v>
      </c>
      <c r="NZ111" s="44">
        <v>7.2993319999999999E-15</v>
      </c>
      <c r="OA111" s="44">
        <v>1.1621682E-14</v>
      </c>
      <c r="OB111" s="44">
        <v>1.8375727999999999E-14</v>
      </c>
      <c r="OC111" s="44">
        <v>2.8756928E-14</v>
      </c>
      <c r="OD111" s="44">
        <v>4.4424153999999998E-14</v>
      </c>
      <c r="OE111" s="44">
        <v>6.7721015999999995E-14</v>
      </c>
      <c r="OF111" s="44">
        <v>1.02054494E-13</v>
      </c>
      <c r="OG111" s="44">
        <v>1.5257525E-13</v>
      </c>
      <c r="OH111" s="44">
        <v>2.2742080000000001E-13</v>
      </c>
      <c r="OI111" s="44">
        <v>3.3929101000000002E-13</v>
      </c>
      <c r="OJ111" s="44">
        <v>5.0754415000000005E-13</v>
      </c>
      <c r="OK111" s="44">
        <v>7.5990849999999998E-13</v>
      </c>
      <c r="OL111" s="44">
        <v>1.1333225999999999E-12</v>
      </c>
      <c r="OM111" s="44">
        <v>1.6754723E-12</v>
      </c>
      <c r="ON111" s="44">
        <v>2.449062E-12</v>
      </c>
      <c r="OO111" s="44">
        <v>3.5422179999999999E-12</v>
      </c>
      <c r="OP111" s="44">
        <v>5.0778184000000002E-12</v>
      </c>
      <c r="OQ111" s="44">
        <v>7.2237601999999996E-12</v>
      </c>
      <c r="OR111" s="44">
        <v>1.0216257499999999E-11</v>
      </c>
      <c r="OS111" s="44">
        <v>1.4342731999999999E-11</v>
      </c>
      <c r="OT111" s="44">
        <v>1.986121E-11</v>
      </c>
      <c r="OU111" s="44">
        <v>2.6672487000000001E-11</v>
      </c>
      <c r="OV111" s="44">
        <v>0</v>
      </c>
      <c r="OW111" s="44">
        <v>6.5783540000000002E-20</v>
      </c>
      <c r="OX111" s="44">
        <v>2.4849649999999999E-19</v>
      </c>
      <c r="OY111" s="44">
        <v>6.4809756000000001E-19</v>
      </c>
      <c r="OZ111" s="44">
        <v>1.4660203999999999E-18</v>
      </c>
      <c r="PA111" s="44">
        <v>3.0558403000000002E-18</v>
      </c>
      <c r="PB111" s="44">
        <v>6.0546289999999998E-18</v>
      </c>
      <c r="PC111" s="44">
        <v>1.1589812E-17</v>
      </c>
      <c r="PD111" s="44">
        <v>2.1635877999999999E-17</v>
      </c>
      <c r="PE111" s="44">
        <v>3.9543482000000002E-17</v>
      </c>
      <c r="PF111" s="44">
        <v>7.0767100000000006E-17</v>
      </c>
      <c r="PG111" s="44">
        <v>1.2376847999999999E-16</v>
      </c>
      <c r="PH111" s="44">
        <v>2.1111368E-16</v>
      </c>
      <c r="PI111" s="44">
        <v>3.5172204E-16</v>
      </c>
      <c r="PJ111" s="44">
        <v>5.7598066000000002E-16</v>
      </c>
      <c r="PK111" s="44">
        <v>9.3254449999999994E-16</v>
      </c>
      <c r="PL111" s="44">
        <v>1.4977023E-15</v>
      </c>
      <c r="PM111" s="44">
        <v>2.3924381999999998E-15</v>
      </c>
      <c r="PN111" s="44">
        <v>3.8018726999999999E-15</v>
      </c>
      <c r="PO111" s="44">
        <v>6.0029903000000001E-15</v>
      </c>
      <c r="PP111" s="44">
        <v>9.3909870000000005E-15</v>
      </c>
      <c r="PQ111" s="44">
        <v>1.4546570000000001E-14</v>
      </c>
      <c r="PR111" s="44">
        <v>2.2363232000000001E-14</v>
      </c>
      <c r="PS111" s="44">
        <v>3.423138E-14</v>
      </c>
      <c r="PT111" s="44">
        <v>5.2330689999999998E-14</v>
      </c>
      <c r="PU111" s="44">
        <v>8.0154984999999997E-14</v>
      </c>
      <c r="PV111" s="44">
        <v>1.2312814000000001E-13</v>
      </c>
      <c r="PW111" s="44">
        <v>1.891056E-13</v>
      </c>
      <c r="PX111" s="44">
        <v>2.8874822E-13</v>
      </c>
      <c r="PY111" s="44">
        <v>4.3638798999999999E-13</v>
      </c>
      <c r="PZ111" s="44">
        <v>6.5190080000000004E-13</v>
      </c>
      <c r="QA111" s="44">
        <v>9.6473840000000007E-13</v>
      </c>
      <c r="QB111" s="44">
        <v>1.4209956E-12</v>
      </c>
      <c r="QC111" s="44">
        <v>2.0931716000000002E-12</v>
      </c>
      <c r="QD111" s="44">
        <v>3.0864342999999999E-12</v>
      </c>
      <c r="QE111" s="44">
        <v>4.5473600000000001E-12</v>
      </c>
      <c r="QF111" s="44">
        <v>6.6706770000000003E-12</v>
      </c>
      <c r="QG111" s="44">
        <v>9.6628520000000005E-12</v>
      </c>
      <c r="QH111" s="44">
        <v>1.366079E-11</v>
      </c>
      <c r="QI111" s="44">
        <v>1.8578610000000001E-11</v>
      </c>
      <c r="QJ111" s="44">
        <v>0</v>
      </c>
      <c r="QK111" s="44">
        <v>3.0111067E-20</v>
      </c>
      <c r="QL111" s="44">
        <v>1.1251810000000001E-19</v>
      </c>
      <c r="QM111" s="44">
        <v>2.9053237999999999E-19</v>
      </c>
      <c r="QN111" s="44">
        <v>6.5432669999999998E-19</v>
      </c>
      <c r="QO111" s="44">
        <v>1.3764345E-18</v>
      </c>
      <c r="QP111" s="44">
        <v>2.770399E-18</v>
      </c>
      <c r="QQ111" s="44">
        <v>5.3868569999999996E-18</v>
      </c>
      <c r="QR111" s="44">
        <v>1.0163342E-17</v>
      </c>
      <c r="QS111" s="44">
        <v>1.8607560000000001E-17</v>
      </c>
      <c r="QT111" s="44">
        <v>3.3058114000000001E-17</v>
      </c>
      <c r="QU111" s="44">
        <v>5.7214840000000001E-17</v>
      </c>
      <c r="QV111" s="44">
        <v>9.7174584000000002E-17</v>
      </c>
      <c r="QW111" s="44">
        <v>1.6357448E-16</v>
      </c>
      <c r="QX111" s="44">
        <v>2.7476235000000002E-16</v>
      </c>
      <c r="QY111" s="44">
        <v>4.6024515000000002E-16</v>
      </c>
      <c r="QZ111" s="44">
        <v>7.6664560000000005E-16</v>
      </c>
      <c r="RA111" s="44">
        <v>1.2627265E-15</v>
      </c>
      <c r="RB111" s="44">
        <v>2.0464349999999999E-15</v>
      </c>
      <c r="RC111" s="44">
        <v>3.2629979999999999E-15</v>
      </c>
      <c r="RD111" s="44">
        <v>5.1307199999999999E-15</v>
      </c>
      <c r="RE111" s="44">
        <v>7.9951244999999996E-15</v>
      </c>
      <c r="RF111" s="44">
        <v>1.2457107E-14</v>
      </c>
      <c r="RG111" s="44">
        <v>1.9456834999999999E-14</v>
      </c>
      <c r="RH111" s="44">
        <v>3.0491372999999997E-14</v>
      </c>
      <c r="RI111" s="44">
        <v>4.7933143999999999E-14</v>
      </c>
      <c r="RJ111" s="44">
        <v>7.5352600000000001E-14</v>
      </c>
      <c r="RK111" s="44">
        <v>1.1803133999999999E-13</v>
      </c>
      <c r="RL111" s="44">
        <v>1.8397360000000001E-13</v>
      </c>
      <c r="RM111" s="44">
        <v>2.8586809999999999E-13</v>
      </c>
      <c r="RN111" s="44">
        <v>4.4426897000000001E-13</v>
      </c>
      <c r="RO111" s="44">
        <v>6.9198599999999998E-13</v>
      </c>
      <c r="RP111" s="44">
        <v>1.0792297000000001E-12</v>
      </c>
      <c r="RQ111" s="44">
        <v>1.6782042999999999E-12</v>
      </c>
      <c r="RR111" s="44">
        <v>2.5858775000000001E-12</v>
      </c>
      <c r="RS111" s="44">
        <v>3.9276950000000003E-12</v>
      </c>
      <c r="RT111" s="44">
        <v>5.852703E-12</v>
      </c>
      <c r="RU111" s="44">
        <v>8.5219790000000002E-12</v>
      </c>
      <c r="RV111" s="44">
        <v>1.2067989000000001E-11</v>
      </c>
      <c r="RW111" s="44">
        <v>1.646263E-11</v>
      </c>
      <c r="RX111" s="44">
        <v>0</v>
      </c>
      <c r="RY111" s="44">
        <v>1.234758E-20</v>
      </c>
      <c r="RZ111" s="44">
        <v>4.6286817000000003E-20</v>
      </c>
      <c r="SA111" s="44">
        <v>1.2072105E-19</v>
      </c>
      <c r="SB111" s="44">
        <v>2.7472957999999998E-19</v>
      </c>
      <c r="SC111" s="44">
        <v>5.7692155999999999E-19</v>
      </c>
      <c r="SD111" s="44">
        <v>1.1474031000000001E-18</v>
      </c>
      <c r="SE111" s="44">
        <v>2.186708E-18</v>
      </c>
      <c r="SF111" s="44">
        <v>4.0241153999999998E-18</v>
      </c>
      <c r="SG111" s="44">
        <v>7.2079095999999996E-18</v>
      </c>
      <c r="SH111" s="44">
        <v>1.2689936999999999E-17</v>
      </c>
      <c r="SI111" s="44">
        <v>2.2182050000000001E-17</v>
      </c>
      <c r="SJ111" s="44">
        <v>3.8660245000000001E-17</v>
      </c>
      <c r="SK111" s="44">
        <v>6.7302719999999995E-17</v>
      </c>
      <c r="SL111" s="44">
        <v>1.1634527E-16</v>
      </c>
      <c r="SM111" s="44">
        <v>1.986784E-16</v>
      </c>
      <c r="SN111" s="44">
        <v>3.3493186000000001E-16</v>
      </c>
      <c r="SO111" s="44">
        <v>5.5877210000000002E-16</v>
      </c>
      <c r="SP111" s="44">
        <v>9.2784099999999992E-16</v>
      </c>
      <c r="SQ111" s="44">
        <v>1.5390613E-15</v>
      </c>
      <c r="SR111" s="44">
        <v>2.5567176999999999E-15</v>
      </c>
      <c r="SS111" s="44">
        <v>4.2670143999999999E-15</v>
      </c>
      <c r="ST111" s="44">
        <v>7.0999267E-15</v>
      </c>
      <c r="SU111" s="44">
        <v>1.1757755E-14</v>
      </c>
      <c r="SV111" s="44">
        <v>1.9324963999999999E-14</v>
      </c>
      <c r="SW111" s="44">
        <v>3.1483324000000003E-14</v>
      </c>
      <c r="SX111" s="44">
        <v>5.0887537E-14</v>
      </c>
      <c r="SY111" s="44">
        <v>8.1829724999999996E-14</v>
      </c>
      <c r="SZ111" s="44">
        <v>1.3145291E-13</v>
      </c>
      <c r="TA111" s="44">
        <v>2.1171706E-13</v>
      </c>
      <c r="TB111" s="44">
        <v>3.4210774000000002E-13</v>
      </c>
      <c r="TC111" s="44">
        <v>5.5398616000000003E-13</v>
      </c>
      <c r="TD111" s="44">
        <v>8.9586276000000004E-13</v>
      </c>
      <c r="TE111" s="44">
        <v>1.4421084999999999E-12</v>
      </c>
      <c r="TF111" s="44">
        <v>2.3008715000000001E-12</v>
      </c>
      <c r="TG111" s="44">
        <v>3.6223367999999999E-12</v>
      </c>
      <c r="TH111" s="44">
        <v>5.6081330000000004E-12</v>
      </c>
      <c r="TI111" s="44">
        <v>8.5063414999999995E-12</v>
      </c>
      <c r="TJ111" s="44">
        <v>1.2536137000000001E-11</v>
      </c>
      <c r="TK111" s="44">
        <v>1.7594149999999999E-11</v>
      </c>
      <c r="TL111" s="44">
        <v>0</v>
      </c>
      <c r="TM111" s="44">
        <v>7.1788459999999999E-21</v>
      </c>
      <c r="TN111" s="44">
        <v>2.6845527999999999E-20</v>
      </c>
      <c r="TO111" s="44">
        <v>6.9720475000000003E-20</v>
      </c>
      <c r="TP111" s="44">
        <v>1.5791924E-19</v>
      </c>
      <c r="TQ111" s="44">
        <v>3.3093816000000002E-19</v>
      </c>
      <c r="TR111" s="44">
        <v>6.5930969999999997E-19</v>
      </c>
      <c r="TS111" s="44">
        <v>1.2709510000000001E-18</v>
      </c>
      <c r="TT111" s="44">
        <v>2.3975338000000001E-18</v>
      </c>
      <c r="TU111" s="44">
        <v>4.4518137000000001E-18</v>
      </c>
      <c r="TV111" s="44">
        <v>8.1720179999999998E-18</v>
      </c>
      <c r="TW111" s="44">
        <v>1.4855092000000001E-17</v>
      </c>
      <c r="TX111" s="44">
        <v>2.6767877000000001E-17</v>
      </c>
      <c r="TY111" s="44">
        <v>4.7845777999999997E-17</v>
      </c>
      <c r="TZ111" s="44">
        <v>8.4953117000000001E-17</v>
      </c>
      <c r="UA111" s="44">
        <v>1.5018978E-16</v>
      </c>
      <c r="UB111" s="44">
        <v>2.6488019999999999E-16</v>
      </c>
      <c r="UC111" s="44">
        <v>4.6637050000000003E-16</v>
      </c>
      <c r="UD111" s="44">
        <v>8.1930419999999995E-16</v>
      </c>
      <c r="UE111" s="44">
        <v>1.4360904E-15</v>
      </c>
      <c r="UF111" s="44">
        <v>2.511933E-15</v>
      </c>
      <c r="UG111" s="44">
        <v>4.3613913000000002E-15</v>
      </c>
      <c r="UH111" s="44">
        <v>7.4729739999999997E-15</v>
      </c>
      <c r="UI111" s="44">
        <v>1.2722321E-14</v>
      </c>
      <c r="UJ111" s="44">
        <v>2.1562522999999999E-14</v>
      </c>
      <c r="UK111" s="44">
        <v>3.6378499999999997E-14</v>
      </c>
      <c r="UL111" s="44">
        <v>6.1171379999999997E-14</v>
      </c>
      <c r="UM111" s="44">
        <v>1.02615575E-13</v>
      </c>
      <c r="UN111" s="44">
        <v>1.7135546E-13</v>
      </c>
      <c r="UO111" s="44">
        <v>2.8420370000000001E-13</v>
      </c>
      <c r="UP111" s="44">
        <v>4.6680670000000002E-13</v>
      </c>
      <c r="UQ111" s="44">
        <v>7.5852817000000001E-13</v>
      </c>
      <c r="UR111" s="44">
        <v>1.2157172E-12</v>
      </c>
      <c r="US111" s="44">
        <v>1.9209205000000001E-12</v>
      </c>
      <c r="UT111" s="44">
        <v>3.0020472000000001E-12</v>
      </c>
      <c r="UU111" s="44">
        <v>4.6437416000000003E-12</v>
      </c>
      <c r="UV111" s="44">
        <v>7.0760033999999997E-12</v>
      </c>
      <c r="UW111" s="44">
        <v>1.0555046E-11</v>
      </c>
      <c r="UX111" s="44">
        <v>1.5314094000000001E-11</v>
      </c>
      <c r="UY111" s="44">
        <v>2.1216109999999999E-11</v>
      </c>
      <c r="UZ111" s="44">
        <v>0</v>
      </c>
      <c r="VA111" s="44">
        <v>6.7825780000000007E-21</v>
      </c>
      <c r="VB111" s="44">
        <v>2.5474729999999999E-20</v>
      </c>
      <c r="VC111" s="44">
        <v>6.6478429999999999E-20</v>
      </c>
      <c r="VD111" s="44">
        <v>1.5103663E-19</v>
      </c>
      <c r="VE111" s="44">
        <v>3.1838159999999999E-19</v>
      </c>
      <c r="VF111" s="44">
        <v>6.4179433999999999E-19</v>
      </c>
      <c r="VG111" s="44">
        <v>1.2564278000000001E-18</v>
      </c>
      <c r="VH111" s="44">
        <v>2.411547E-18</v>
      </c>
      <c r="VI111" s="44">
        <v>4.5660190000000002E-18</v>
      </c>
      <c r="VJ111" s="44">
        <v>8.5707090000000004E-18</v>
      </c>
      <c r="VK111" s="44">
        <v>1.6006174999999999E-17</v>
      </c>
      <c r="VL111" s="44">
        <v>2.9777843999999999E-17</v>
      </c>
      <c r="VM111" s="44">
        <v>5.5194384000000001E-17</v>
      </c>
      <c r="VN111" s="44">
        <v>1.0190257E-16</v>
      </c>
      <c r="VO111" s="44">
        <v>1.8738897000000001E-16</v>
      </c>
      <c r="VP111" s="44">
        <v>3.4371366E-16</v>
      </c>
      <c r="VQ111" s="44">
        <v>6.3039979999999998E-16</v>
      </c>
      <c r="VR111" s="44">
        <v>1.1553247999999999E-15</v>
      </c>
      <c r="VS111" s="44">
        <v>2.1057497E-15</v>
      </c>
      <c r="VT111" s="44">
        <v>3.7981486999999998E-15</v>
      </c>
      <c r="VU111" s="44">
        <v>6.7829810000000002E-15</v>
      </c>
      <c r="VV111" s="44">
        <v>1.2038397E-14</v>
      </c>
      <c r="VW111" s="44">
        <v>2.1176538999999999E-14</v>
      </c>
      <c r="VX111" s="44">
        <v>3.6968170000000001E-14</v>
      </c>
      <c r="VY111" s="44">
        <v>6.4113100000000001E-14</v>
      </c>
      <c r="VZ111" s="44">
        <v>1.10321854E-13</v>
      </c>
      <c r="WA111" s="44">
        <v>1.8786120999999999E-13</v>
      </c>
      <c r="WB111" s="44">
        <v>3.1603219999999997E-13</v>
      </c>
      <c r="WC111" s="44">
        <v>5.2452215999999999E-13</v>
      </c>
      <c r="WD111" s="44">
        <v>8.5961142999999997E-13</v>
      </c>
      <c r="WE111" s="44">
        <v>1.394702E-12</v>
      </c>
      <c r="WF111" s="44">
        <v>2.2474702E-12</v>
      </c>
      <c r="WG111" s="44">
        <v>3.5994217999999999E-12</v>
      </c>
      <c r="WH111" s="44">
        <v>5.728462E-12</v>
      </c>
      <c r="WI111" s="44">
        <v>9.0516290000000005E-12</v>
      </c>
      <c r="WJ111" s="44">
        <v>1.4143799E-11</v>
      </c>
      <c r="WK111" s="44">
        <v>2.1671422999999999E-11</v>
      </c>
      <c r="WL111" s="44">
        <v>3.2168622000000003E-11</v>
      </c>
      <c r="WM111" s="44">
        <v>4.5423664999999999E-11</v>
      </c>
      <c r="WN111" s="44">
        <v>0</v>
      </c>
      <c r="WO111" s="44">
        <v>5.0557423999999997E-21</v>
      </c>
      <c r="WP111" s="44">
        <v>1.8830207999999999E-20</v>
      </c>
      <c r="WQ111" s="44">
        <v>4.9001604000000002E-20</v>
      </c>
      <c r="WR111" s="44">
        <v>1.1277622999999999E-19</v>
      </c>
      <c r="WS111" s="44">
        <v>2.4439497999999999E-19</v>
      </c>
      <c r="WT111" s="44">
        <v>5.1088774000000004E-19</v>
      </c>
      <c r="WU111" s="44">
        <v>1.0404478000000001E-18</v>
      </c>
      <c r="WV111" s="44">
        <v>2.076407E-18</v>
      </c>
      <c r="WW111" s="44">
        <v>4.0786936000000002E-18</v>
      </c>
      <c r="WX111" s="44">
        <v>7.8825159999999994E-18</v>
      </c>
      <c r="WY111" s="44">
        <v>1.4977627E-17</v>
      </c>
      <c r="WZ111" s="44">
        <v>2.8054690000000001E-17</v>
      </c>
      <c r="XA111" s="44">
        <v>5.2095543999999998E-17</v>
      </c>
      <c r="XB111" s="44">
        <v>9.6467569999999999E-17</v>
      </c>
      <c r="XC111" s="44">
        <v>1.7867065000000001E-16</v>
      </c>
      <c r="XD111" s="44">
        <v>3.3015175999999998E-16</v>
      </c>
      <c r="XE111" s="44">
        <v>6.0550235000000005E-16</v>
      </c>
      <c r="XF111" s="44">
        <v>1.1021862E-15</v>
      </c>
      <c r="XG111" s="44">
        <v>2.0057797000000001E-15</v>
      </c>
      <c r="XH111" s="44">
        <v>3.6701289999999997E-15</v>
      </c>
      <c r="XI111" s="44">
        <v>6.7387734999999998E-15</v>
      </c>
      <c r="XJ111" s="44">
        <v>1.2360787000000001E-14</v>
      </c>
      <c r="XK111" s="44">
        <v>2.2537195000000001E-14</v>
      </c>
      <c r="XL111" s="44">
        <v>4.0699689999999999E-14</v>
      </c>
      <c r="XM111" s="44">
        <v>7.2323220000000002E-14</v>
      </c>
      <c r="XN111" s="44">
        <v>1.2622167999999999E-13</v>
      </c>
      <c r="XO111" s="44">
        <v>2.1507014000000001E-13</v>
      </c>
      <c r="XP111" s="44">
        <v>3.6169668000000001E-13</v>
      </c>
      <c r="XQ111" s="44">
        <v>6.0216580000000005E-13</v>
      </c>
      <c r="XR111" s="44">
        <v>9.9042330000000002E-13</v>
      </c>
      <c r="XS111" s="44">
        <v>1.6221496000000001E-12</v>
      </c>
      <c r="XT111" s="44">
        <v>2.6303832999999998E-12</v>
      </c>
      <c r="XU111" s="44">
        <v>4.2264946000000003E-12</v>
      </c>
      <c r="XV111" s="44">
        <v>6.6921715999999999E-12</v>
      </c>
      <c r="XW111" s="44">
        <v>1.03846315E-11</v>
      </c>
      <c r="XX111" s="44">
        <v>1.5710063000000001E-11</v>
      </c>
      <c r="XY111" s="44">
        <v>2.3127161999999999E-11</v>
      </c>
      <c r="XZ111" s="44">
        <v>3.3024646E-11</v>
      </c>
      <c r="YA111" s="44">
        <v>4.5191823E-11</v>
      </c>
      <c r="YB111" s="44">
        <v>0</v>
      </c>
      <c r="YC111" s="44">
        <v>1.3100353E-20</v>
      </c>
      <c r="YD111" s="44">
        <v>4.8927231999999999E-20</v>
      </c>
      <c r="YE111" s="44">
        <v>1.2929738E-19</v>
      </c>
      <c r="YF111" s="44">
        <v>3.0275974000000001E-19</v>
      </c>
      <c r="YG111" s="44">
        <v>6.6464349999999996E-19</v>
      </c>
      <c r="YH111" s="44">
        <v>1.4010637E-18</v>
      </c>
      <c r="YI111" s="44">
        <v>2.8693026000000002E-18</v>
      </c>
      <c r="YJ111" s="44">
        <v>5.7481566999999997E-18</v>
      </c>
      <c r="YK111" s="44">
        <v>1.13251754E-17</v>
      </c>
      <c r="YL111" s="44">
        <v>2.207252E-17</v>
      </c>
      <c r="YM111" s="44">
        <v>4.2752387000000002E-17</v>
      </c>
      <c r="YN111" s="44">
        <v>8.2423729999999998E-17</v>
      </c>
      <c r="YO111" s="44">
        <v>1.5813368E-16</v>
      </c>
      <c r="YP111" s="44">
        <v>3.0151905999999999E-16</v>
      </c>
      <c r="YQ111" s="44">
        <v>5.7139370000000003E-16</v>
      </c>
      <c r="YR111" s="44">
        <v>1.0764345E-15</v>
      </c>
      <c r="YS111" s="44">
        <v>2.01432E-15</v>
      </c>
      <c r="YT111" s="44">
        <v>3.7430063999999999E-15</v>
      </c>
      <c r="YU111" s="44">
        <v>6.9118059999999997E-15</v>
      </c>
      <c r="YV111" s="44">
        <v>1.2702209E-14</v>
      </c>
      <c r="YW111" s="44">
        <v>2.3237912000000001E-14</v>
      </c>
      <c r="YX111" s="44">
        <v>4.2321459999999999E-14</v>
      </c>
      <c r="YY111" s="44">
        <v>7.6677980000000005E-14</v>
      </c>
      <c r="YZ111" s="44">
        <v>1.3778434E-13</v>
      </c>
      <c r="ZA111" s="44">
        <v>2.4460533000000003E-13</v>
      </c>
      <c r="ZB111" s="44">
        <v>4.2665300000000002E-13</v>
      </c>
      <c r="ZC111" s="44">
        <v>7.2995999999999995E-13</v>
      </c>
      <c r="ZD111" s="44">
        <v>1.2211855E-12</v>
      </c>
      <c r="ZE111" s="44">
        <v>2.0010723000000002E-12</v>
      </c>
      <c r="ZF111" s="44">
        <v>3.2195425000000001E-12</v>
      </c>
      <c r="ZG111" s="44">
        <v>5.0810623000000003E-12</v>
      </c>
      <c r="ZH111" s="44">
        <v>7.868319E-12</v>
      </c>
      <c r="ZI111" s="44">
        <v>1.1978965000000001E-11</v>
      </c>
      <c r="ZJ111" s="44">
        <v>1.7963681000000001E-11</v>
      </c>
      <c r="ZK111" s="44">
        <v>2.6589701000000001E-11</v>
      </c>
      <c r="ZL111" s="44">
        <v>3.8834233999999998E-11</v>
      </c>
      <c r="ZM111" s="44">
        <v>5.5800939999999997E-11</v>
      </c>
      <c r="ZN111" s="44">
        <v>7.8458000000000002E-11</v>
      </c>
      <c r="ZO111" s="44">
        <v>1.0628293399999999E-10</v>
      </c>
      <c r="ZP111" s="44">
        <v>0</v>
      </c>
      <c r="ZQ111" s="44">
        <v>2.3512131999999999E-20</v>
      </c>
      <c r="ZR111" s="44">
        <v>8.828177E-20</v>
      </c>
      <c r="ZS111" s="44">
        <v>2.3235446999999998E-19</v>
      </c>
      <c r="ZT111" s="44">
        <v>5.3731305000000005E-19</v>
      </c>
      <c r="ZU111" s="44">
        <v>1.1585002999999999E-18</v>
      </c>
      <c r="ZV111" s="44">
        <v>2.3915800000000002E-18</v>
      </c>
      <c r="ZW111" s="44">
        <v>4.8028849999999997E-18</v>
      </c>
      <c r="ZX111" s="44">
        <v>9.4864660000000007E-18</v>
      </c>
      <c r="ZY111" s="44">
        <v>1.8521921999999999E-17</v>
      </c>
      <c r="ZZ111" s="44">
        <v>3.5800830000000002E-17</v>
      </c>
      <c r="AAA111" s="44">
        <v>6.8436014000000004E-17</v>
      </c>
      <c r="AAB111" s="44">
        <v>1.2918571999999999E-16</v>
      </c>
      <c r="AAC111" s="44">
        <v>2.4063432999999999E-16</v>
      </c>
      <c r="AAD111" s="44">
        <v>4.4247509999999999E-16</v>
      </c>
      <c r="AAE111" s="44">
        <v>8.0443523999999998E-16</v>
      </c>
      <c r="AAF111" s="44">
        <v>1.4523460999999999E-15</v>
      </c>
      <c r="AAG111" s="44">
        <v>2.6116904E-15</v>
      </c>
      <c r="AAH111" s="44">
        <v>4.6995187999999997E-15</v>
      </c>
      <c r="AAI111" s="44">
        <v>8.4666090000000007E-15</v>
      </c>
      <c r="AAJ111" s="44">
        <v>1.5250178000000001E-14</v>
      </c>
      <c r="AAK111" s="44">
        <v>2.7412247999999999E-14</v>
      </c>
      <c r="AAL111" s="44">
        <v>4.8909077999999999E-14</v>
      </c>
      <c r="AAM111" s="44">
        <v>8.6053762999999995E-14</v>
      </c>
      <c r="AAN111" s="44">
        <v>1.4893812999999999E-13</v>
      </c>
      <c r="AAO111" s="44">
        <v>2.5336994E-13</v>
      </c>
      <c r="AAP111" s="44">
        <v>4.241345E-13</v>
      </c>
      <c r="AAQ111" s="44">
        <v>7.0104555999999997E-13</v>
      </c>
      <c r="AAR111" s="44">
        <v>1.1502701E-12</v>
      </c>
      <c r="AAS111" s="44">
        <v>1.8793202999999999E-12</v>
      </c>
      <c r="AAT111" s="44">
        <v>3.0627137000000001E-12</v>
      </c>
      <c r="AAU111" s="44">
        <v>4.9641627999999997E-12</v>
      </c>
      <c r="AAV111" s="44">
        <v>7.9805640000000004E-12</v>
      </c>
      <c r="AAW111" s="44">
        <v>1.2697361000000001E-11</v>
      </c>
      <c r="AAX111" s="44">
        <v>1.9930764000000001E-11</v>
      </c>
      <c r="AAY111" s="44">
        <v>3.0798203999999997E-11</v>
      </c>
      <c r="AAZ111" s="44">
        <v>4.6802315000000001E-11</v>
      </c>
      <c r="ABA111" s="44">
        <v>6.969722E-11</v>
      </c>
      <c r="ABB111" s="44">
        <v>1.0086728E-10</v>
      </c>
      <c r="ABC111" s="44">
        <v>1.3955291000000001E-10</v>
      </c>
      <c r="ABD111" s="44">
        <v>0</v>
      </c>
      <c r="ABE111" s="44">
        <v>3.7369549999999998E-20</v>
      </c>
      <c r="ABF111" s="44">
        <v>1.4009890999999999E-19</v>
      </c>
      <c r="ABG111" s="44">
        <v>3.6747868000000001E-19</v>
      </c>
      <c r="ABH111" s="44">
        <v>8.4654930000000003E-19</v>
      </c>
      <c r="ABI111" s="44">
        <v>1.8207323000000001E-18</v>
      </c>
      <c r="ABJ111" s="44">
        <v>3.7593815999999996E-18</v>
      </c>
      <c r="ABK111" s="44">
        <v>7.5520249999999997E-18</v>
      </c>
      <c r="ABL111" s="44">
        <v>1.4853663999999999E-17</v>
      </c>
      <c r="ABM111" s="44">
        <v>2.8732297000000002E-17</v>
      </c>
      <c r="ABN111" s="44">
        <v>5.4781789999999998E-17</v>
      </c>
      <c r="ABO111" s="44">
        <v>1.0312378E-16</v>
      </c>
      <c r="ABP111" s="44">
        <v>1.9191284E-16</v>
      </c>
      <c r="ABQ111" s="44">
        <v>3.5367157E-16</v>
      </c>
      <c r="ABR111" s="44">
        <v>6.4715130000000004E-16</v>
      </c>
      <c r="ABS111" s="44">
        <v>1.1774609E-15</v>
      </c>
      <c r="ABT111" s="44">
        <v>2.1303567E-15</v>
      </c>
      <c r="ABU111" s="44">
        <v>3.8349327999999997E-15</v>
      </c>
      <c r="ABV111" s="44">
        <v>6.8445213E-15</v>
      </c>
      <c r="ABW111" s="44">
        <v>1.20870585E-14</v>
      </c>
      <c r="ABX111" s="44">
        <v>2.1107546000000001E-14</v>
      </c>
      <c r="ABY111" s="44">
        <v>3.6439120000000001E-14</v>
      </c>
      <c r="ABZ111" s="44">
        <v>6.238348E-14</v>
      </c>
      <c r="ACA111" s="44">
        <v>1.0641796E-13</v>
      </c>
      <c r="ACB111" s="44">
        <v>1.8138791999999999E-13</v>
      </c>
      <c r="ACC111" s="44">
        <v>3.0950408000000002E-13</v>
      </c>
      <c r="ACD111" s="44">
        <v>5.2916910000000004E-13</v>
      </c>
      <c r="ACE111" s="44">
        <v>9.0413495000000004E-13</v>
      </c>
      <c r="ACF111" s="44">
        <v>1.5302619999999999E-12</v>
      </c>
      <c r="ACG111" s="44">
        <v>2.5423487E-12</v>
      </c>
      <c r="ACH111" s="44">
        <v>4.1230365000000002E-12</v>
      </c>
      <c r="ACI111" s="44">
        <v>6.535697E-12</v>
      </c>
      <c r="ACJ111" s="44">
        <v>1.0159984000000001E-11</v>
      </c>
      <c r="ACK111" s="44">
        <v>1.5555297999999999E-11</v>
      </c>
      <c r="ACL111" s="44">
        <v>2.3566716E-11</v>
      </c>
      <c r="ACM111" s="44">
        <v>3.5415184999999998E-11</v>
      </c>
      <c r="ACN111" s="44">
        <v>5.2710803999999997E-11</v>
      </c>
      <c r="ACO111" s="44">
        <v>7.7447450000000003E-11</v>
      </c>
      <c r="ACP111" s="44">
        <v>1.11474385E-10</v>
      </c>
      <c r="ACQ111" s="44">
        <v>1.5383832E-10</v>
      </c>
      <c r="ACR111" s="44">
        <v>0</v>
      </c>
      <c r="ACS111" s="44">
        <v>4.4032818E-20</v>
      </c>
      <c r="ACT111" s="44">
        <v>1.6483413E-19</v>
      </c>
      <c r="ACU111" s="44">
        <v>4.2798969999999999E-19</v>
      </c>
      <c r="ACV111" s="44">
        <v>9.7358180000000003E-19</v>
      </c>
      <c r="ACW111" s="44">
        <v>2.0701081999999999E-18</v>
      </c>
      <c r="ACX111" s="44">
        <v>4.227661E-18</v>
      </c>
      <c r="ACY111" s="44">
        <v>8.4226566E-18</v>
      </c>
      <c r="ACZ111" s="44">
        <v>1.6515774E-17</v>
      </c>
      <c r="ADA111" s="44">
        <v>3.1914824999999998E-17</v>
      </c>
      <c r="ADB111" s="44">
        <v>6.0715254999999995E-17</v>
      </c>
      <c r="ADC111" s="44">
        <v>1.1356030000000001E-16</v>
      </c>
      <c r="ADD111" s="44">
        <v>2.0891268000000001E-16</v>
      </c>
      <c r="ADE111" s="44">
        <v>3.7764235999999998E-16</v>
      </c>
      <c r="ADF111" s="44">
        <v>6.7207066999999997E-16</v>
      </c>
      <c r="ADG111" s="44">
        <v>1.1809557E-15</v>
      </c>
      <c r="ADH111" s="44">
        <v>2.0511686E-15</v>
      </c>
      <c r="ADI111" s="44">
        <v>3.5263161E-15</v>
      </c>
      <c r="ADJ111" s="44">
        <v>6.005024E-15</v>
      </c>
      <c r="ADK111" s="44">
        <v>1.0129077000000001E-14</v>
      </c>
      <c r="ADL111" s="44">
        <v>1.6952620000000001E-14</v>
      </c>
      <c r="ADM111" s="44">
        <v>2.8257478000000001E-14</v>
      </c>
      <c r="ADN111" s="44">
        <v>4.705448E-14</v>
      </c>
      <c r="ADO111" s="44">
        <v>7.8239166000000002E-14</v>
      </c>
      <c r="ADP111" s="44">
        <v>1.2982603000000001E-13</v>
      </c>
      <c r="ADQ111" s="44">
        <v>2.1486628000000001E-13</v>
      </c>
      <c r="ADR111" s="44">
        <v>3.5388869999999998E-13</v>
      </c>
      <c r="ADS111" s="44">
        <v>5.7751210000000003E-13</v>
      </c>
      <c r="ADT111" s="44">
        <v>9.3236579999999999E-13</v>
      </c>
      <c r="ADU111" s="44">
        <v>1.4934210999999999E-12</v>
      </c>
      <c r="ADV111" s="44">
        <v>2.3810142000000002E-12</v>
      </c>
      <c r="ADW111" s="44">
        <v>3.7970340000000003E-12</v>
      </c>
      <c r="ADX111" s="44">
        <v>6.0707567000000004E-12</v>
      </c>
      <c r="ADY111" s="44">
        <v>9.7052359999999993E-12</v>
      </c>
      <c r="ADZ111" s="44">
        <v>1.5416997999999999E-11</v>
      </c>
      <c r="AEA111" s="44">
        <v>2.4056120000000002E-11</v>
      </c>
      <c r="AEB111" s="44">
        <v>3.6612560000000001E-11</v>
      </c>
      <c r="AEC111" s="44">
        <v>5.4039466999999998E-11</v>
      </c>
      <c r="AED111" s="44">
        <v>7.7015705999999999E-11</v>
      </c>
      <c r="AEE111" s="44">
        <v>1.0544099E-10</v>
      </c>
      <c r="AEF111" s="44">
        <v>0</v>
      </c>
      <c r="AEG111" s="44">
        <v>3.8890506999999999E-20</v>
      </c>
      <c r="AEH111" s="44">
        <v>1.4669969000000001E-19</v>
      </c>
      <c r="AEI111" s="44">
        <v>3.8527614999999999E-19</v>
      </c>
      <c r="AEJ111" s="44">
        <v>8.8278650000000008E-19</v>
      </c>
      <c r="AEK111" s="44">
        <v>1.8710545999999999E-18</v>
      </c>
      <c r="AEL111" s="44">
        <v>3.7612435999999997E-18</v>
      </c>
      <c r="AEM111" s="44">
        <v>7.2535629999999992E-18</v>
      </c>
      <c r="AEN111" s="44">
        <v>1.35108695E-17</v>
      </c>
      <c r="AEO111" s="44">
        <v>2.4482429999999999E-17</v>
      </c>
      <c r="AEP111" s="44">
        <v>4.3443813999999999E-17</v>
      </c>
      <c r="AEQ111" s="44">
        <v>7.6013207000000006E-17</v>
      </c>
      <c r="AER111" s="44">
        <v>1.3180425999999999E-16</v>
      </c>
      <c r="AES111" s="44">
        <v>2.2745759999999999E-16</v>
      </c>
      <c r="AET111" s="44">
        <v>3.9080365999999999E-16</v>
      </c>
      <c r="AEU111" s="44">
        <v>6.67994E-16</v>
      </c>
      <c r="AEV111" s="44">
        <v>1.1357971E-15</v>
      </c>
      <c r="AEW111" s="44">
        <v>1.9167591000000002E-15</v>
      </c>
      <c r="AEX111" s="44">
        <v>3.2080329000000001E-15</v>
      </c>
      <c r="AEY111" s="44">
        <v>5.3348380000000001E-15</v>
      </c>
      <c r="AEZ111" s="44">
        <v>8.8163879999999992E-15</v>
      </c>
      <c r="AFA111" s="44">
        <v>1.4511152E-14</v>
      </c>
      <c r="AFB111" s="44">
        <v>2.3744233E-14</v>
      </c>
      <c r="AFC111" s="44">
        <v>3.8610930000000002E-14</v>
      </c>
      <c r="AFD111" s="44">
        <v>6.2390779999999998E-14</v>
      </c>
      <c r="AFE111" s="44">
        <v>1.002039E-13</v>
      </c>
      <c r="AFF111" s="44">
        <v>1.5987119999999999E-13</v>
      </c>
      <c r="AFG111" s="44">
        <v>2.5372497E-13</v>
      </c>
      <c r="AFH111" s="44">
        <v>4.0168273000000001E-13</v>
      </c>
      <c r="AFI111" s="44">
        <v>6.3612776000000004E-13</v>
      </c>
      <c r="AFJ111" s="44">
        <v>1.0070424999999999E-12</v>
      </c>
      <c r="AFK111" s="44">
        <v>1.5911774E-12</v>
      </c>
      <c r="AFL111" s="44">
        <v>2.5041020000000001E-12</v>
      </c>
      <c r="AFM111" s="44">
        <v>3.9177055999999998E-12</v>
      </c>
      <c r="AFN111" s="44">
        <v>6.0890883999999997E-12</v>
      </c>
      <c r="AFO111" s="44">
        <v>9.3763495000000002E-12</v>
      </c>
      <c r="AFP111" s="44">
        <v>1.42615295E-11</v>
      </c>
      <c r="AFQ111" s="44">
        <v>2.1311807999999999E-11</v>
      </c>
      <c r="AFR111" s="44">
        <v>3.1007294E-11</v>
      </c>
      <c r="AFS111" s="44">
        <v>4.2879835E-11</v>
      </c>
      <c r="AFT111" s="43"/>
      <c r="AFU111" s="42">
        <f t="shared" si="98"/>
        <v>1.6219139000000001E-17</v>
      </c>
      <c r="AFV111" s="42">
        <f t="shared" si="98"/>
        <v>1.3130275E-17</v>
      </c>
      <c r="AFW111" s="42">
        <f t="shared" si="98"/>
        <v>2.2092895999999999E-17</v>
      </c>
      <c r="AFX111" s="42">
        <f t="shared" si="98"/>
        <v>2.8231217999999999E-17</v>
      </c>
      <c r="AFY111" s="42">
        <f t="shared" si="98"/>
        <v>3.1845918000000001E-17</v>
      </c>
      <c r="AFZ111" s="42">
        <f t="shared" si="98"/>
        <v>6.2770944999999997E-17</v>
      </c>
      <c r="AGA111" s="42">
        <f t="shared" si="98"/>
        <v>1.017512E-16</v>
      </c>
      <c r="AGB111" s="42">
        <f t="shared" si="98"/>
        <v>1.6588964000000001E-16</v>
      </c>
      <c r="AGC111" s="42">
        <f t="shared" si="98"/>
        <v>1.2038537999999999E-16</v>
      </c>
      <c r="AGD111" s="42">
        <f t="shared" si="98"/>
        <v>3.9543482000000002E-17</v>
      </c>
      <c r="AGE111" s="42">
        <f t="shared" si="99"/>
        <v>1.0163342E-17</v>
      </c>
      <c r="AGF111" s="42">
        <f t="shared" si="99"/>
        <v>2.186708E-18</v>
      </c>
      <c r="AGG111" s="42">
        <f t="shared" si="99"/>
        <v>6.5930969999999997E-19</v>
      </c>
      <c r="AGH111" s="42">
        <f t="shared" si="99"/>
        <v>3.1838159999999999E-19</v>
      </c>
      <c r="AGI111" s="42">
        <f t="shared" si="99"/>
        <v>1.1277622999999999E-19</v>
      </c>
      <c r="AGJ111" s="42">
        <f t="shared" si="99"/>
        <v>1.2929738E-19</v>
      </c>
      <c r="AGK111" s="42">
        <f t="shared" si="99"/>
        <v>8.828177E-20</v>
      </c>
      <c r="AGL111" s="42">
        <f t="shared" si="99"/>
        <v>3.7369549999999998E-20</v>
      </c>
      <c r="AGM111" s="42">
        <f t="shared" si="99"/>
        <v>0</v>
      </c>
      <c r="AGN111" s="42">
        <f t="shared" si="99"/>
        <v>1.0544099E-10</v>
      </c>
      <c r="AGO111" s="41">
        <f t="shared" si="106"/>
        <v>5.2720802777779613E-12</v>
      </c>
      <c r="AGP111" s="2"/>
      <c r="AGQ111" s="42">
        <f t="shared" si="100"/>
        <v>1.366079E-11</v>
      </c>
      <c r="AGR111" s="42">
        <f t="shared" si="100"/>
        <v>2.0464349999999999E-15</v>
      </c>
      <c r="AGS111" s="42">
        <f t="shared" si="100"/>
        <v>1.2067989000000001E-11</v>
      </c>
      <c r="AGT111" s="42">
        <f t="shared" si="100"/>
        <v>9.2784099999999992E-16</v>
      </c>
      <c r="AGU111" s="42">
        <f t="shared" si="100"/>
        <v>1.2536137000000001E-11</v>
      </c>
      <c r="AGV111" s="42">
        <f t="shared" si="100"/>
        <v>8.1930419999999995E-16</v>
      </c>
      <c r="AGW111" s="42">
        <f t="shared" si="100"/>
        <v>1.5314094000000001E-11</v>
      </c>
      <c r="AGX111" s="42">
        <f t="shared" si="100"/>
        <v>1.1553247999999999E-15</v>
      </c>
      <c r="AGY111" s="42">
        <f t="shared" si="100"/>
        <v>3.2168622000000003E-11</v>
      </c>
      <c r="AGZ111" s="42">
        <f t="shared" si="100"/>
        <v>1.1021862E-15</v>
      </c>
      <c r="AHA111" s="42">
        <f t="shared" si="101"/>
        <v>3.3024646E-11</v>
      </c>
      <c r="AHB111" s="42">
        <f t="shared" si="101"/>
        <v>3.7430063999999999E-15</v>
      </c>
      <c r="AHC111" s="42">
        <f t="shared" si="101"/>
        <v>7.8458000000000002E-11</v>
      </c>
      <c r="AHD111" s="42">
        <f t="shared" si="101"/>
        <v>4.6995187999999997E-15</v>
      </c>
      <c r="AHE111" s="42">
        <f t="shared" si="101"/>
        <v>1.0086728E-10</v>
      </c>
      <c r="AHF111" s="42">
        <f t="shared" si="101"/>
        <v>6.8445213E-15</v>
      </c>
      <c r="AHG111" s="42">
        <f t="shared" si="101"/>
        <v>1.11474385E-10</v>
      </c>
      <c r="AHH111" s="42">
        <f t="shared" si="101"/>
        <v>6.005024E-15</v>
      </c>
      <c r="AHI111" s="42">
        <f t="shared" si="101"/>
        <v>7.7015705999999999E-11</v>
      </c>
      <c r="AHJ111" s="42">
        <f t="shared" si="101"/>
        <v>3.2080329000000001E-15</v>
      </c>
      <c r="AHK111" s="41">
        <f t="shared" si="107"/>
        <v>2.433091000973E-11</v>
      </c>
      <c r="AHL111" s="2"/>
      <c r="AHM111" s="42">
        <f t="shared" si="102"/>
        <v>3.1007294E-11</v>
      </c>
      <c r="AHN111" s="42">
        <f t="shared" si="102"/>
        <v>3.1007294E-11</v>
      </c>
      <c r="AHO111" s="42">
        <f t="shared" si="102"/>
        <v>3.1007294E-11</v>
      </c>
      <c r="AHP111" s="42">
        <f t="shared" si="102"/>
        <v>3.1007294E-11</v>
      </c>
      <c r="AHQ111" s="42">
        <f t="shared" si="102"/>
        <v>3.1007294E-11</v>
      </c>
      <c r="AHR111" s="42">
        <f t="shared" si="102"/>
        <v>3.1007294E-11</v>
      </c>
      <c r="AHS111" s="42">
        <f t="shared" si="102"/>
        <v>3.1007294E-11</v>
      </c>
      <c r="AHT111" s="42">
        <f t="shared" si="102"/>
        <v>3.1007294E-11</v>
      </c>
      <c r="AHU111" s="42">
        <f t="shared" si="102"/>
        <v>3.1007294E-11</v>
      </c>
      <c r="AHV111" s="42">
        <f t="shared" si="102"/>
        <v>3.1007294E-11</v>
      </c>
      <c r="AHW111" s="42">
        <f t="shared" si="103"/>
        <v>3.1007294E-11</v>
      </c>
      <c r="AHX111" s="42">
        <f t="shared" si="103"/>
        <v>3.1007294E-11</v>
      </c>
      <c r="AHY111" s="42">
        <f t="shared" si="103"/>
        <v>3.1007294E-11</v>
      </c>
      <c r="AHZ111" s="42">
        <f t="shared" si="103"/>
        <v>3.1007294E-11</v>
      </c>
      <c r="AIA111" s="42">
        <f t="shared" si="103"/>
        <v>3.1007294E-11</v>
      </c>
      <c r="AIB111" s="42">
        <f t="shared" si="103"/>
        <v>3.1007294E-11</v>
      </c>
      <c r="AIC111" s="42">
        <f t="shared" si="103"/>
        <v>3.1007294E-11</v>
      </c>
      <c r="AID111" s="42">
        <f t="shared" si="103"/>
        <v>3.1007294E-11</v>
      </c>
      <c r="AIE111" s="42">
        <f t="shared" si="103"/>
        <v>3.1007294E-11</v>
      </c>
      <c r="AIF111" s="42">
        <f t="shared" si="103"/>
        <v>3.1007294E-11</v>
      </c>
      <c r="AIG111" s="41">
        <f t="shared" si="108"/>
        <v>3.1007293999999993E-11</v>
      </c>
      <c r="AIH111" s="2"/>
      <c r="AII111" s="2"/>
      <c r="AIJ111" s="2"/>
      <c r="AIK111" s="2"/>
      <c r="AIL111" s="2"/>
      <c r="AIM111" s="2"/>
      <c r="AIN111" s="2"/>
      <c r="AIO111" s="2"/>
      <c r="AIP111" s="2"/>
      <c r="AIQ111" s="2"/>
      <c r="AIR111" s="2"/>
      <c r="AIS111" s="2"/>
      <c r="AIT111" s="2"/>
      <c r="AIU111" s="2"/>
      <c r="AIV111" s="2"/>
      <c r="AIW111" s="2"/>
      <c r="AIX111" s="2"/>
      <c r="AIY111" s="2"/>
      <c r="AIZ111" s="2"/>
      <c r="AJA111" s="2"/>
      <c r="AJB111" s="2"/>
      <c r="AJC111" s="2"/>
      <c r="AJD111" s="2"/>
      <c r="AJE111" s="2"/>
      <c r="AJF111" s="2"/>
      <c r="AJG111" s="2"/>
      <c r="AJH111" s="2"/>
      <c r="AJI111" s="2"/>
      <c r="AJJ111" s="2"/>
      <c r="AJK111" s="2"/>
      <c r="AJL111" s="2"/>
      <c r="AJM111" s="2"/>
      <c r="AJN111" s="2"/>
      <c r="AJO111" s="2"/>
      <c r="AJP111" s="2"/>
      <c r="AJQ111" s="2"/>
      <c r="AJR111" s="2"/>
      <c r="AJS111" s="2"/>
      <c r="AJT111" s="2"/>
      <c r="AJU111" s="2"/>
      <c r="AJV111" s="2"/>
      <c r="AJW111" s="2"/>
      <c r="AJX111" s="2"/>
      <c r="AJY111" s="2"/>
      <c r="AJZ111" s="2"/>
      <c r="AKA111" s="2"/>
      <c r="AKB111" s="2"/>
      <c r="AKC111" s="2"/>
      <c r="AKD111" s="2"/>
      <c r="AKE111" s="2"/>
      <c r="AKF111" s="2"/>
      <c r="AKG111" s="2"/>
      <c r="AKH111" s="2"/>
      <c r="AKI111" s="2"/>
      <c r="AKJ111" s="2"/>
      <c r="AKK111" s="2"/>
      <c r="AKL111" s="2"/>
      <c r="AKM111" s="2"/>
      <c r="AKN111" s="2"/>
      <c r="AKO111" s="2"/>
      <c r="AKP111" s="2"/>
      <c r="AKQ111" s="2"/>
      <c r="AKR111" s="2"/>
      <c r="AKS111" s="2"/>
      <c r="AKT111" s="2"/>
      <c r="AKU111" s="2"/>
      <c r="AKV111" s="2"/>
      <c r="AKW111" s="2"/>
      <c r="AKX111" s="2"/>
      <c r="AKY111" s="2"/>
    </row>
    <row r="112" spans="1:987" ht="1.5" customHeight="1" x14ac:dyDescent="0.25">
      <c r="A112" s="2"/>
      <c r="B112" s="32">
        <f t="shared" si="104"/>
        <v>21</v>
      </c>
      <c r="C112" s="32">
        <f>IF(B112&lt;B111,MAX(C$11:C111)+1,C111)</f>
        <v>4</v>
      </c>
      <c r="D112" s="40">
        <v>100</v>
      </c>
      <c r="E112">
        <v>80.36</v>
      </c>
      <c r="F112" s="2"/>
      <c r="G112" s="39">
        <f t="shared" si="105"/>
        <v>80.36</v>
      </c>
      <c r="H112" s="2"/>
      <c r="I112" s="38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19">
        <v>100</v>
      </c>
      <c r="AZ112" s="44">
        <v>0</v>
      </c>
      <c r="BA112" s="44">
        <v>1.4884215E-22</v>
      </c>
      <c r="BB112" s="44">
        <v>5.5337695999999996E-22</v>
      </c>
      <c r="BC112" s="44">
        <v>1.4365495E-21</v>
      </c>
      <c r="BD112" s="44">
        <v>3.2622234000000001E-21</v>
      </c>
      <c r="BE112" s="44">
        <v>6.8616425000000003E-21</v>
      </c>
      <c r="BF112" s="44">
        <v>1.3681801999999999E-20</v>
      </c>
      <c r="BG112" s="44">
        <v>2.6209688E-20</v>
      </c>
      <c r="BH112" s="44">
        <v>4.8700474999999999E-20</v>
      </c>
      <c r="BI112" s="44">
        <v>8.8423169999999997E-20</v>
      </c>
      <c r="BJ112" s="44">
        <v>1.5760005E-19</v>
      </c>
      <c r="BK112" s="44">
        <v>2.7650675999999999E-19</v>
      </c>
      <c r="BL112" s="44">
        <v>4.7829819999999996E-19</v>
      </c>
      <c r="BM112" s="44">
        <v>8.1584840000000001E-19</v>
      </c>
      <c r="BN112" s="44">
        <v>1.3731366E-18</v>
      </c>
      <c r="BO112" s="44">
        <v>2.2858081999999998E-18</v>
      </c>
      <c r="BP112" s="44">
        <v>3.7727830000000003E-18</v>
      </c>
      <c r="BQ112" s="44">
        <v>6.1870723000000003E-18</v>
      </c>
      <c r="BR112" s="44">
        <v>1.00962845E-17</v>
      </c>
      <c r="BS112" s="44">
        <v>1.6412853E-17</v>
      </c>
      <c r="BT112" s="44">
        <v>2.6609064E-17</v>
      </c>
      <c r="BU112" s="44">
        <v>4.3024499999999998E-17</v>
      </c>
      <c r="BV112" s="44">
        <v>6.9423369999999999E-17</v>
      </c>
      <c r="BW112" s="44">
        <v>1.1185004E-16</v>
      </c>
      <c r="BX112" s="44">
        <v>1.7962099999999999E-16</v>
      </c>
      <c r="BY112" s="44">
        <v>2.8719925E-16</v>
      </c>
      <c r="BZ112" s="44">
        <v>4.5732615999999998E-16</v>
      </c>
      <c r="CA112" s="44">
        <v>7.2446649999999996E-16</v>
      </c>
      <c r="CB112" s="44">
        <v>1.1396020000000001E-15</v>
      </c>
      <c r="CC112" s="44">
        <v>1.7783187999999999E-15</v>
      </c>
      <c r="CD112" s="44">
        <v>2.7544489999999998E-15</v>
      </c>
      <c r="CE112" s="44">
        <v>4.2459190000000004E-15</v>
      </c>
      <c r="CF112" s="44">
        <v>6.521745E-15</v>
      </c>
      <c r="CG112" s="44">
        <v>9.9798625E-15</v>
      </c>
      <c r="CH112" s="44">
        <v>1.515738E-14</v>
      </c>
      <c r="CI112" s="44">
        <v>2.278015E-14</v>
      </c>
      <c r="CJ112" s="44">
        <v>3.3786674E-14</v>
      </c>
      <c r="CK112" s="44">
        <v>4.9296047000000001E-14</v>
      </c>
      <c r="CL112" s="44">
        <v>7.0158460000000001E-14</v>
      </c>
      <c r="CM112" s="44">
        <v>9.5682769999999996E-14</v>
      </c>
      <c r="CN112" s="44">
        <v>0</v>
      </c>
      <c r="CO112" s="44">
        <v>1.4586214E-22</v>
      </c>
      <c r="CP112" s="44">
        <v>5.3785313999999999E-22</v>
      </c>
      <c r="CQ112" s="44">
        <v>1.3690941E-21</v>
      </c>
      <c r="CR112" s="44">
        <v>3.0346846999999999E-21</v>
      </c>
      <c r="CS112" s="44">
        <v>6.2530625999999999E-21</v>
      </c>
      <c r="CT112" s="44">
        <v>1.2360288E-20</v>
      </c>
      <c r="CU112" s="44">
        <v>2.3796376999999999E-20</v>
      </c>
      <c r="CV112" s="44">
        <v>4.4879820000000001E-20</v>
      </c>
      <c r="CW112" s="44">
        <v>8.3064980000000005E-20</v>
      </c>
      <c r="CX112" s="44">
        <v>1.5114883999999999E-19</v>
      </c>
      <c r="CY112" s="44">
        <v>2.7101839E-19</v>
      </c>
      <c r="CZ112" s="44">
        <v>4.809796E-19</v>
      </c>
      <c r="DA112" s="44">
        <v>8.5122183999999997E-19</v>
      </c>
      <c r="DB112" s="44">
        <v>1.5077362999999999E-18</v>
      </c>
      <c r="DC112" s="44">
        <v>2.6668217999999999E-18</v>
      </c>
      <c r="DD112" s="44">
        <v>4.7035219999999997E-18</v>
      </c>
      <c r="DE112" s="44">
        <v>8.2571860000000002E-18</v>
      </c>
      <c r="DF112" s="44">
        <v>1.4354475E-17</v>
      </c>
      <c r="DG112" s="44">
        <v>2.4644955E-17</v>
      </c>
      <c r="DH112" s="44">
        <v>4.1889654000000001E-17</v>
      </c>
      <c r="DI112" s="44">
        <v>7.0771030000000001E-17</v>
      </c>
      <c r="DJ112" s="44">
        <v>1.1955410999999999E-16</v>
      </c>
      <c r="DK112" s="44">
        <v>2.0208921999999999E-16</v>
      </c>
      <c r="DL112" s="44">
        <v>3.3968475000000001E-16</v>
      </c>
      <c r="DM112" s="44">
        <v>5.6487664000000003E-16</v>
      </c>
      <c r="DN112" s="44">
        <v>9.299317E-16</v>
      </c>
      <c r="DO112" s="44">
        <v>1.5141135E-15</v>
      </c>
      <c r="DP112" s="44">
        <v>2.4393610000000001E-15</v>
      </c>
      <c r="DQ112" s="44">
        <v>3.9065720000000003E-15</v>
      </c>
      <c r="DR112" s="44">
        <v>6.2642075999999997E-15</v>
      </c>
      <c r="DS112" s="44">
        <v>1.01073045E-14</v>
      </c>
      <c r="DT112" s="44">
        <v>1.6394138E-14</v>
      </c>
      <c r="DU112" s="44">
        <v>2.6477532000000001E-14</v>
      </c>
      <c r="DV112" s="44">
        <v>4.2082412999999997E-14</v>
      </c>
      <c r="DW112" s="44">
        <v>6.5682950000000003E-14</v>
      </c>
      <c r="DX112" s="44">
        <v>1.005517E-13</v>
      </c>
      <c r="DY112" s="44">
        <v>1.5030397999999999E-13</v>
      </c>
      <c r="DZ112" s="44">
        <v>2.1754274000000001E-13</v>
      </c>
      <c r="EA112" s="44">
        <v>3.0161022E-13</v>
      </c>
      <c r="EB112" s="44">
        <v>0</v>
      </c>
      <c r="EC112" s="44">
        <v>2.8505890999999998E-22</v>
      </c>
      <c r="ED112" s="44">
        <v>1.0543820000000001E-21</v>
      </c>
      <c r="EE112" s="44">
        <v>2.7428432999999998E-21</v>
      </c>
      <c r="EF112" s="44">
        <v>6.2982509999999999E-21</v>
      </c>
      <c r="EG112" s="44">
        <v>1.35164955E-20</v>
      </c>
      <c r="EH112" s="44">
        <v>2.7749879999999999E-20</v>
      </c>
      <c r="EI112" s="44">
        <v>5.5221759999999997E-20</v>
      </c>
      <c r="EJ112" s="44">
        <v>1.06851334E-19</v>
      </c>
      <c r="EK112" s="44">
        <v>2.0272928999999999E-19</v>
      </c>
      <c r="EL112" s="44">
        <v>3.7815133000000002E-19</v>
      </c>
      <c r="EM112" s="44">
        <v>6.9893299999999997E-19</v>
      </c>
      <c r="EN112" s="44">
        <v>1.2861074E-18</v>
      </c>
      <c r="EO112" s="44">
        <v>2.3599129999999999E-18</v>
      </c>
      <c r="EP112" s="44">
        <v>4.3131413999999999E-18</v>
      </c>
      <c r="EQ112" s="44">
        <v>7.8345119999999997E-18</v>
      </c>
      <c r="ER112" s="44">
        <v>1.4098896E-17</v>
      </c>
      <c r="ES112" s="44">
        <v>2.5059523000000001E-17</v>
      </c>
      <c r="ET112" s="44">
        <v>4.3972899999999998E-17</v>
      </c>
      <c r="EU112" s="44">
        <v>7.634061E-17</v>
      </c>
      <c r="EV112" s="44">
        <v>1.3157912999999999E-16</v>
      </c>
      <c r="EW112" s="44">
        <v>2.2548151999999999E-16</v>
      </c>
      <c r="EX112" s="44">
        <v>3.8338773000000002E-16</v>
      </c>
      <c r="EY112" s="44">
        <v>6.4645576000000003E-16</v>
      </c>
      <c r="EZ112" s="44">
        <v>1.0827763000000001E-15</v>
      </c>
      <c r="FA112" s="44">
        <v>1.8024719999999999E-15</v>
      </c>
      <c r="FB112" s="44">
        <v>2.9859597000000002E-15</v>
      </c>
      <c r="FC112" s="44">
        <v>4.9379420000000004E-15</v>
      </c>
      <c r="FD112" s="44">
        <v>8.1568890000000001E-15</v>
      </c>
      <c r="FE112" s="44">
        <v>1.3458749E-14</v>
      </c>
      <c r="FF112" s="44">
        <v>2.2189497E-14</v>
      </c>
      <c r="FG112" s="44">
        <v>3.6427197000000002E-14</v>
      </c>
      <c r="FH112" s="44">
        <v>5.9411679999999997E-14</v>
      </c>
      <c r="FI112" s="44">
        <v>9.5665190000000005E-14</v>
      </c>
      <c r="FJ112" s="44">
        <v>1.5172081E-13</v>
      </c>
      <c r="FK112" s="44">
        <v>2.3652349999999999E-13</v>
      </c>
      <c r="FL112" s="44">
        <v>3.6153039000000002E-13</v>
      </c>
      <c r="FM112" s="44">
        <v>5.4044159999999998E-13</v>
      </c>
      <c r="FN112" s="44">
        <v>7.8588950000000001E-13</v>
      </c>
      <c r="FO112" s="44">
        <v>1.0938329999999999E-12</v>
      </c>
      <c r="FP112" s="44">
        <v>0</v>
      </c>
      <c r="FQ112" s="44">
        <v>6.2120567000000003E-22</v>
      </c>
      <c r="FR112" s="44">
        <v>2.3071796000000001E-21</v>
      </c>
      <c r="FS112" s="44">
        <v>6.0207224999999999E-21</v>
      </c>
      <c r="FT112" s="44">
        <v>1.3801733000000001E-20</v>
      </c>
      <c r="FU112" s="44">
        <v>2.9402942999999999E-20</v>
      </c>
      <c r="FV112" s="44">
        <v>5.9768200000000005E-20</v>
      </c>
      <c r="FW112" s="44">
        <v>1.1783365E-19</v>
      </c>
      <c r="FX112" s="44">
        <v>2.2805020000000002E-19</v>
      </c>
      <c r="FY112" s="44">
        <v>4.3683440000000004E-19</v>
      </c>
      <c r="FZ112" s="44">
        <v>8.3124749999999998E-19</v>
      </c>
      <c r="GA112" s="44">
        <v>1.5723498000000001E-18</v>
      </c>
      <c r="GB112" s="44">
        <v>2.9530317000000001E-18</v>
      </c>
      <c r="GC112" s="44">
        <v>5.4879370000000003E-18</v>
      </c>
      <c r="GD112" s="44">
        <v>1.0060058E-17</v>
      </c>
      <c r="GE112" s="44">
        <v>1.8182965E-17</v>
      </c>
      <c r="GF112" s="44">
        <v>3.2470300000000002E-17</v>
      </c>
      <c r="GG112" s="44">
        <v>5.7499760000000004E-17</v>
      </c>
      <c r="GH112" s="44">
        <v>1.0128682E-16</v>
      </c>
      <c r="GI112" s="44">
        <v>1.7777891E-16</v>
      </c>
      <c r="GJ112" s="44">
        <v>3.1075653999999998E-16</v>
      </c>
      <c r="GK112" s="44">
        <v>5.4037482999999996E-16</v>
      </c>
      <c r="GL112" s="44">
        <v>9.3428570000000003E-16</v>
      </c>
      <c r="GM112" s="44">
        <v>1.6033564999999999E-15</v>
      </c>
      <c r="GN112" s="44">
        <v>2.7292917999999999E-15</v>
      </c>
      <c r="GO112" s="44">
        <v>4.6084432999999998E-15</v>
      </c>
      <c r="GP112" s="44">
        <v>7.7157559999999997E-15</v>
      </c>
      <c r="GQ112" s="44">
        <v>1.2833627400000001E-14</v>
      </c>
      <c r="GR112" s="44">
        <v>2.1232443E-14</v>
      </c>
      <c r="GS112" s="44">
        <v>3.4942016999999997E-14</v>
      </c>
      <c r="GT112" s="44">
        <v>5.7226340000000002E-14</v>
      </c>
      <c r="GU112" s="44">
        <v>9.3142284E-14</v>
      </c>
      <c r="GV112" s="44">
        <v>1.5036667E-13</v>
      </c>
      <c r="GW112" s="44">
        <v>2.4004186999999998E-13</v>
      </c>
      <c r="GX112" s="44">
        <v>3.7762472000000002E-13</v>
      </c>
      <c r="GY112" s="44">
        <v>5.8576580000000004E-13</v>
      </c>
      <c r="GZ112" s="44">
        <v>8.9363483E-13</v>
      </c>
      <c r="HA112" s="44">
        <v>1.3356210000000001E-12</v>
      </c>
      <c r="HB112" s="44">
        <v>1.9412597E-12</v>
      </c>
      <c r="HC112" s="44">
        <v>2.6978555999999999E-12</v>
      </c>
      <c r="HD112" s="44">
        <v>0</v>
      </c>
      <c r="HE112" s="44">
        <v>1.4980688E-21</v>
      </c>
      <c r="HF112" s="44">
        <v>5.5806374000000001E-21</v>
      </c>
      <c r="HG112" s="44">
        <v>1.4449325E-20</v>
      </c>
      <c r="HH112" s="44">
        <v>3.2814378000000003E-20</v>
      </c>
      <c r="HI112" s="44">
        <v>6.9682296000000003E-20</v>
      </c>
      <c r="HJ112" s="44">
        <v>1.4225732999999999E-19</v>
      </c>
      <c r="HK112" s="44">
        <v>2.8292519E-19</v>
      </c>
      <c r="HL112" s="44">
        <v>5.5129900000000001E-19</v>
      </c>
      <c r="HM112" s="44">
        <v>1.0539011E-18</v>
      </c>
      <c r="HN112" s="44">
        <v>1.972149E-18</v>
      </c>
      <c r="HO112" s="44">
        <v>3.6098836000000003E-18</v>
      </c>
      <c r="HP112" s="44">
        <v>6.4999320000000002E-18</v>
      </c>
      <c r="HQ112" s="44">
        <v>1.1601203E-17</v>
      </c>
      <c r="HR112" s="44">
        <v>2.0689986000000001E-17</v>
      </c>
      <c r="HS112" s="44">
        <v>3.6987476999999999E-17</v>
      </c>
      <c r="HT112" s="44">
        <v>6.6276775000000003E-17</v>
      </c>
      <c r="HU112" s="44">
        <v>1.190002E-16</v>
      </c>
      <c r="HV112" s="44">
        <v>2.1378065E-16</v>
      </c>
      <c r="HW112" s="44">
        <v>3.8182802999999999E-16</v>
      </c>
      <c r="HX112" s="44">
        <v>6.7444395000000005E-16</v>
      </c>
      <c r="HY112" s="44">
        <v>1.1767351E-15</v>
      </c>
      <c r="HZ112" s="44">
        <v>2.0277102999999999E-15</v>
      </c>
      <c r="IA112" s="44">
        <v>3.455799E-15</v>
      </c>
      <c r="IB112" s="44">
        <v>5.8300866999999998E-15</v>
      </c>
      <c r="IC112" s="44">
        <v>9.7514690000000001E-15</v>
      </c>
      <c r="ID112" s="44">
        <v>1.6174588999999999E-14</v>
      </c>
      <c r="IE112" s="44">
        <v>2.6612876999999999E-14</v>
      </c>
      <c r="IF112" s="44">
        <v>4.3446264999999998E-14</v>
      </c>
      <c r="IG112" s="44">
        <v>7.0433999999999996E-14</v>
      </c>
      <c r="IH112" s="44">
        <v>1.1332971E-13</v>
      </c>
      <c r="II112" s="44">
        <v>1.8110261E-13</v>
      </c>
      <c r="IJ112" s="44">
        <v>2.8753003999999998E-13</v>
      </c>
      <c r="IK112" s="44">
        <v>4.5368643000000001E-13</v>
      </c>
      <c r="IL112" s="44">
        <v>7.1135289999999995E-13</v>
      </c>
      <c r="IM112" s="44">
        <v>1.1044711999999999E-12</v>
      </c>
      <c r="IN112" s="44">
        <v>1.6916859999999999E-12</v>
      </c>
      <c r="IO112" s="44">
        <v>2.5455042E-12</v>
      </c>
      <c r="IP112" s="44">
        <v>3.7374214E-12</v>
      </c>
      <c r="IQ112" s="44">
        <v>5.2355342E-12</v>
      </c>
      <c r="IR112" s="44">
        <v>0</v>
      </c>
      <c r="IS112" s="44">
        <v>5.1761456999999997E-21</v>
      </c>
      <c r="IT112" s="44">
        <v>1.9371198000000001E-20</v>
      </c>
      <c r="IU112" s="44">
        <v>5.0643820000000001E-20</v>
      </c>
      <c r="IV112" s="44">
        <v>1.1664938E-19</v>
      </c>
      <c r="IW112" s="44">
        <v>2.5184779999999999E-19</v>
      </c>
      <c r="IX112" s="44">
        <v>5.2144545999999998E-19</v>
      </c>
      <c r="IY112" s="44">
        <v>1.0455264999999999E-18</v>
      </c>
      <c r="IZ112" s="44">
        <v>2.0395612000000001E-18</v>
      </c>
      <c r="JA112" s="44">
        <v>3.8686277999999997E-18</v>
      </c>
      <c r="JB112" s="44">
        <v>7.1566059999999995E-18</v>
      </c>
      <c r="JC112" s="44">
        <v>1.2998658E-17</v>
      </c>
      <c r="JD112" s="44">
        <v>2.3240171999999999E-17</v>
      </c>
      <c r="JE112" s="44">
        <v>4.1010980000000002E-17</v>
      </c>
      <c r="JF112" s="44">
        <v>7.1660852999999994E-17</v>
      </c>
      <c r="JG112" s="44">
        <v>1.2418636999999999E-16</v>
      </c>
      <c r="JH112" s="44">
        <v>2.1412093E-16</v>
      </c>
      <c r="JI112" s="44">
        <v>3.6718904999999998E-16</v>
      </c>
      <c r="JJ112" s="44">
        <v>6.2606635E-16</v>
      </c>
      <c r="JK112" s="44">
        <v>1.0622919E-15</v>
      </c>
      <c r="JL112" s="44">
        <v>1.7947862E-15</v>
      </c>
      <c r="JM112" s="44">
        <v>3.0197937999999998E-15</v>
      </c>
      <c r="JN112" s="44">
        <v>5.0609554000000001E-15</v>
      </c>
      <c r="JO112" s="44">
        <v>8.4454830000000004E-15</v>
      </c>
      <c r="JP112" s="44">
        <v>1.3978841999999999E-14</v>
      </c>
      <c r="JQ112" s="44">
        <v>2.2968269000000001E-14</v>
      </c>
      <c r="JR112" s="44">
        <v>3.7331143999999999E-14</v>
      </c>
      <c r="JS112" s="44">
        <v>5.9961639999999999E-14</v>
      </c>
      <c r="JT112" s="44">
        <v>9.4961053E-14</v>
      </c>
      <c r="JU112" s="44">
        <v>1.4848526E-13</v>
      </c>
      <c r="JV112" s="44">
        <v>2.2992791999999998E-13</v>
      </c>
      <c r="JW112" s="44">
        <v>3.5358301999999998E-13</v>
      </c>
      <c r="JX112" s="44">
        <v>5.4152539999999999E-13</v>
      </c>
      <c r="JY112" s="44">
        <v>8.2642605999999997E-13</v>
      </c>
      <c r="JZ112" s="44">
        <v>1.2555899999999999E-12</v>
      </c>
      <c r="KA112" s="44">
        <v>1.8938430000000001E-12</v>
      </c>
      <c r="KB112" s="44">
        <v>2.8237664000000001E-12</v>
      </c>
      <c r="KC112" s="44">
        <v>4.1336649999999996E-12</v>
      </c>
      <c r="KD112" s="44">
        <v>5.9018599999999997E-12</v>
      </c>
      <c r="KE112" s="44">
        <v>8.1078230000000002E-12</v>
      </c>
      <c r="KF112" s="44">
        <v>0</v>
      </c>
      <c r="KG112" s="44">
        <v>1.6783422E-20</v>
      </c>
      <c r="KH112" s="44">
        <v>6.2923830000000004E-20</v>
      </c>
      <c r="KI112" s="44">
        <v>1.6537983999999999E-19</v>
      </c>
      <c r="KJ112" s="44">
        <v>3.8260649999999999E-19</v>
      </c>
      <c r="KK112" s="44">
        <v>8.2598616E-19</v>
      </c>
      <c r="KL112" s="44">
        <v>1.6989751000000001E-18</v>
      </c>
      <c r="KM112" s="44">
        <v>3.3603815E-18</v>
      </c>
      <c r="KN112" s="44">
        <v>6.4266246999999998E-18</v>
      </c>
      <c r="KO112" s="44">
        <v>1.1930106E-17</v>
      </c>
      <c r="KP112" s="44">
        <v>2.1602252E-17</v>
      </c>
      <c r="KQ112" s="44">
        <v>3.8307689999999997E-17</v>
      </c>
      <c r="KR112" s="44">
        <v>6.6951289999999998E-17</v>
      </c>
      <c r="KS112" s="44">
        <v>1.1552743E-16</v>
      </c>
      <c r="KT112" s="44">
        <v>1.9620543E-16</v>
      </c>
      <c r="KU112" s="44">
        <v>3.299052E-16</v>
      </c>
      <c r="KV112" s="44">
        <v>5.4864246000000003E-16</v>
      </c>
      <c r="KW112" s="44">
        <v>9.0540030000000002E-16</v>
      </c>
      <c r="KX112" s="44">
        <v>1.4886954999999999E-15</v>
      </c>
      <c r="KY112" s="44">
        <v>2.4417160000000001E-15</v>
      </c>
      <c r="KZ112" s="44">
        <v>3.9878009999999997E-15</v>
      </c>
      <c r="LA112" s="44">
        <v>6.4710400000000003E-15</v>
      </c>
      <c r="LB112" s="44">
        <v>1.0441306500000001E-14</v>
      </c>
      <c r="LC112" s="44">
        <v>1.6784748999999999E-14</v>
      </c>
      <c r="LD112" s="44">
        <v>2.6877919E-14</v>
      </c>
      <c r="LE112" s="44">
        <v>4.2775319999999999E-14</v>
      </c>
      <c r="LF112" s="44">
        <v>6.737663E-14</v>
      </c>
      <c r="LG112" s="44">
        <v>1.0490956E-13</v>
      </c>
      <c r="LH112" s="44">
        <v>1.6200425E-13</v>
      </c>
      <c r="LI112" s="44">
        <v>2.4824220000000002E-13</v>
      </c>
      <c r="LJ112" s="44">
        <v>3.7715724000000002E-13</v>
      </c>
      <c r="LK112" s="44">
        <v>5.676136E-13</v>
      </c>
      <c r="LL112" s="44">
        <v>8.4568419999999999E-13</v>
      </c>
      <c r="LM112" s="44">
        <v>1.2478455E-12</v>
      </c>
      <c r="LN112" s="44">
        <v>1.8221420000000001E-12</v>
      </c>
      <c r="LO112" s="44">
        <v>2.6304399999999998E-12</v>
      </c>
      <c r="LP112" s="44">
        <v>3.7497279999999997E-12</v>
      </c>
      <c r="LQ112" s="44">
        <v>5.2603837E-12</v>
      </c>
      <c r="LR112" s="44">
        <v>7.2232880000000001E-12</v>
      </c>
      <c r="LS112" s="44">
        <v>9.6213640000000004E-12</v>
      </c>
      <c r="LT112" s="44">
        <v>0</v>
      </c>
      <c r="LU112" s="44">
        <v>4.9523945999999999E-20</v>
      </c>
      <c r="LV112" s="44">
        <v>1.8671609E-19</v>
      </c>
      <c r="LW112" s="44">
        <v>4.9266530000000002E-19</v>
      </c>
      <c r="LX112" s="44">
        <v>1.1379475E-18</v>
      </c>
      <c r="LY112" s="44">
        <v>2.4367992000000002E-18</v>
      </c>
      <c r="LZ112" s="44">
        <v>4.9565899999999998E-18</v>
      </c>
      <c r="MA112" s="44">
        <v>9.6824289999999999E-18</v>
      </c>
      <c r="MB112" s="44">
        <v>1.8310406000000001E-17</v>
      </c>
      <c r="MC112" s="44">
        <v>3.3787734000000003E-17</v>
      </c>
      <c r="MD112" s="44">
        <v>6.1219399999999996E-17</v>
      </c>
      <c r="ME112" s="44">
        <v>1.0948418000000001E-16</v>
      </c>
      <c r="MF112" s="44">
        <v>1.9339357E-16</v>
      </c>
      <c r="MG112" s="44">
        <v>3.3704659E-16</v>
      </c>
      <c r="MH112" s="44">
        <v>5.774196E-16</v>
      </c>
      <c r="MI112" s="44">
        <v>9.7100879999999999E-16</v>
      </c>
      <c r="MJ112" s="44">
        <v>1.6001275000000001E-15</v>
      </c>
      <c r="MK112" s="44">
        <v>2.5864203999999999E-15</v>
      </c>
      <c r="ML112" s="44">
        <v>4.1166153000000003E-15</v>
      </c>
      <c r="MM112" s="44">
        <v>6.4945696000000002E-15</v>
      </c>
      <c r="MN112" s="44">
        <v>1.0189505999999999E-14</v>
      </c>
      <c r="MO112" s="44">
        <v>1.5915853999999999E-14</v>
      </c>
      <c r="MP112" s="44">
        <v>2.4754254999999999E-14</v>
      </c>
      <c r="MQ112" s="44">
        <v>3.8321258000000002E-14</v>
      </c>
      <c r="MR112" s="44">
        <v>5.9047749999999999E-14</v>
      </c>
      <c r="MS112" s="44">
        <v>9.0598156000000004E-14</v>
      </c>
      <c r="MT112" s="44">
        <v>1.3813205000000001E-13</v>
      </c>
      <c r="MU112" s="44">
        <v>2.0879095000000001E-13</v>
      </c>
      <c r="MV112" s="44">
        <v>3.125191E-13</v>
      </c>
      <c r="MW112" s="44">
        <v>4.6383687000000004E-13</v>
      </c>
      <c r="MX112" s="44">
        <v>6.8395982999999999E-13</v>
      </c>
      <c r="MY112" s="44">
        <v>1.0023894E-12</v>
      </c>
      <c r="MZ112" s="44">
        <v>1.4586931000000001E-12</v>
      </c>
      <c r="NA112" s="44">
        <v>2.1052976999999998E-12</v>
      </c>
      <c r="NB112" s="44">
        <v>3.0111208999999999E-12</v>
      </c>
      <c r="NC112" s="44">
        <v>4.266623E-12</v>
      </c>
      <c r="ND112" s="44">
        <v>5.9867569999999997E-12</v>
      </c>
      <c r="NE112" s="44">
        <v>8.3009909999999999E-12</v>
      </c>
      <c r="NF112" s="44">
        <v>1.1323212999999999E-11</v>
      </c>
      <c r="NG112" s="44">
        <v>1.5011730999999999E-11</v>
      </c>
      <c r="NH112" s="44">
        <v>0</v>
      </c>
      <c r="NI112" s="44">
        <v>6.2962583999999997E-20</v>
      </c>
      <c r="NJ112" s="44">
        <v>2.3812715000000001E-19</v>
      </c>
      <c r="NK112" s="44">
        <v>6.2639160000000003E-19</v>
      </c>
      <c r="NL112" s="44">
        <v>1.4382737E-18</v>
      </c>
      <c r="NM112" s="44">
        <v>3.0655400000000001E-18</v>
      </c>
      <c r="NN112" s="44">
        <v>6.2252025000000001E-18</v>
      </c>
      <c r="NO112" s="44">
        <v>1.2214543E-17</v>
      </c>
      <c r="NP112" s="44">
        <v>2.3322929999999999E-17</v>
      </c>
      <c r="NQ112" s="44">
        <v>4.350591E-17</v>
      </c>
      <c r="NR112" s="44">
        <v>7.9430594E-17</v>
      </c>
      <c r="NS112" s="44">
        <v>1.4179530999999999E-16</v>
      </c>
      <c r="NT112" s="44">
        <v>2.4742322E-16</v>
      </c>
      <c r="NU112" s="44">
        <v>4.2160355999999999E-16</v>
      </c>
      <c r="NV112" s="44">
        <v>7.0311910000000004E-16</v>
      </c>
      <c r="NW112" s="44">
        <v>1.1530782999999999E-15</v>
      </c>
      <c r="NX112" s="44">
        <v>1.8700256000000001E-15</v>
      </c>
      <c r="NY112" s="44">
        <v>3.0101480000000002E-15</v>
      </c>
      <c r="NZ112" s="44">
        <v>4.8201904999999998E-15</v>
      </c>
      <c r="OA112" s="44">
        <v>7.6757699999999997E-15</v>
      </c>
      <c r="OB112" s="44">
        <v>1.21388215E-14</v>
      </c>
      <c r="OC112" s="44">
        <v>1.9000247000000001E-14</v>
      </c>
      <c r="OD112" s="44">
        <v>2.9357979999999998E-14</v>
      </c>
      <c r="OE112" s="44">
        <v>4.4763726000000001E-14</v>
      </c>
      <c r="OF112" s="44">
        <v>6.7474095999999996E-14</v>
      </c>
      <c r="OG112" s="44">
        <v>1.0090194599999999E-13</v>
      </c>
      <c r="OH112" s="44">
        <v>1.5044088000000001E-13</v>
      </c>
      <c r="OI112" s="44">
        <v>2.2451101999999999E-13</v>
      </c>
      <c r="OJ112" s="44">
        <v>3.3595066999999999E-13</v>
      </c>
      <c r="OK112" s="44">
        <v>5.0315870000000001E-13</v>
      </c>
      <c r="OL112" s="44">
        <v>7.5065983999999998E-13</v>
      </c>
      <c r="OM112" s="44">
        <v>1.1101283999999999E-12</v>
      </c>
      <c r="ON112" s="44">
        <v>1.6232316999999999E-12</v>
      </c>
      <c r="OO112" s="44">
        <v>2.3485521000000001E-12</v>
      </c>
      <c r="OP112" s="44">
        <v>3.3678006000000002E-12</v>
      </c>
      <c r="OQ112" s="44">
        <v>4.7926540000000001E-12</v>
      </c>
      <c r="OR112" s="44">
        <v>6.7803009999999999E-12</v>
      </c>
      <c r="OS112" s="44">
        <v>9.5220429999999998E-12</v>
      </c>
      <c r="OT112" s="44">
        <v>1.3189754E-11</v>
      </c>
      <c r="OU112" s="44">
        <v>1.7717767999999999E-11</v>
      </c>
      <c r="OV112" s="44">
        <v>0</v>
      </c>
      <c r="OW112" s="44">
        <v>4.3225370000000002E-20</v>
      </c>
      <c r="OX112" s="44">
        <v>1.6328424000000001E-19</v>
      </c>
      <c r="OY112" s="44">
        <v>4.2585584000000001E-19</v>
      </c>
      <c r="OZ112" s="44">
        <v>9.632812E-19</v>
      </c>
      <c r="PA112" s="44">
        <v>2.0078299999999998E-18</v>
      </c>
      <c r="PB112" s="44">
        <v>3.9780088000000001E-18</v>
      </c>
      <c r="PC112" s="44">
        <v>7.6144289999999998E-18</v>
      </c>
      <c r="PD112" s="44">
        <v>1.4214295999999999E-17</v>
      </c>
      <c r="PE112" s="44">
        <v>2.5979053000000001E-17</v>
      </c>
      <c r="PF112" s="44">
        <v>4.6492417999999998E-17</v>
      </c>
      <c r="PG112" s="44">
        <v>8.1313590000000003E-17</v>
      </c>
      <c r="PH112" s="44">
        <v>1.3869671999999999E-16</v>
      </c>
      <c r="PI112" s="44">
        <v>2.3106745999999999E-16</v>
      </c>
      <c r="PJ112" s="44">
        <v>3.7838873E-16</v>
      </c>
      <c r="PK112" s="44">
        <v>6.1263564000000003E-16</v>
      </c>
      <c r="PL112" s="44">
        <v>9.8396209999999994E-16</v>
      </c>
      <c r="PM112" s="44">
        <v>1.5719308999999999E-15</v>
      </c>
      <c r="PN112" s="44">
        <v>2.4983089E-15</v>
      </c>
      <c r="PO112" s="44">
        <v>3.9453426999999998E-15</v>
      </c>
      <c r="PP112" s="44">
        <v>6.1730884999999998E-15</v>
      </c>
      <c r="PQ112" s="44">
        <v>9.5636769999999998E-15</v>
      </c>
      <c r="PR112" s="44">
        <v>1.4705219000000001E-14</v>
      </c>
      <c r="PS112" s="44">
        <v>2.2513215999999999E-14</v>
      </c>
      <c r="PT112" s="44">
        <v>3.4423460000000002E-14</v>
      </c>
      <c r="PU112" s="44">
        <v>5.273918E-14</v>
      </c>
      <c r="PV112" s="44">
        <v>8.1038180000000001E-14</v>
      </c>
      <c r="PW112" s="44">
        <v>1.2450486999999999E-13</v>
      </c>
      <c r="PX112" s="44">
        <v>1.9017699999999999E-13</v>
      </c>
      <c r="PY112" s="44">
        <v>2.8751704999999998E-13</v>
      </c>
      <c r="PZ112" s="44">
        <v>4.2965153999999999E-13</v>
      </c>
      <c r="QA112" s="44">
        <v>6.3603760000000001E-13</v>
      </c>
      <c r="QB112" s="44">
        <v>9.3714360000000004E-13</v>
      </c>
      <c r="QC112" s="44">
        <v>1.3809274E-12</v>
      </c>
      <c r="QD112" s="44">
        <v>2.0370110000000002E-12</v>
      </c>
      <c r="QE112" s="44">
        <v>3.0024834999999999E-12</v>
      </c>
      <c r="QF112" s="44">
        <v>4.4064350000000003E-12</v>
      </c>
      <c r="QG112" s="44">
        <v>6.3858146000000001E-12</v>
      </c>
      <c r="QH112" s="44">
        <v>9.0312889999999994E-12</v>
      </c>
      <c r="QI112" s="44">
        <v>1.2286091000000001E-11</v>
      </c>
      <c r="QJ112" s="44">
        <v>0</v>
      </c>
      <c r="QK112" s="44">
        <v>1.9660644E-20</v>
      </c>
      <c r="QL112" s="44">
        <v>7.3466523999999996E-20</v>
      </c>
      <c r="QM112" s="44">
        <v>1.8969465E-19</v>
      </c>
      <c r="QN112" s="44">
        <v>4.272163E-19</v>
      </c>
      <c r="QO112" s="44">
        <v>8.9868449999999994E-19</v>
      </c>
      <c r="QP112" s="44">
        <v>1.808826E-18</v>
      </c>
      <c r="QQ112" s="44">
        <v>3.5171510000000001E-18</v>
      </c>
      <c r="QR112" s="44">
        <v>6.6356946000000001E-18</v>
      </c>
      <c r="QS112" s="44">
        <v>1.21484195E-17</v>
      </c>
      <c r="QT112" s="44">
        <v>2.1581148999999999E-17</v>
      </c>
      <c r="QU112" s="44">
        <v>3.7347199999999998E-17</v>
      </c>
      <c r="QV112" s="44">
        <v>6.3423285999999998E-17</v>
      </c>
      <c r="QW112" s="44">
        <v>1.0675061E-16</v>
      </c>
      <c r="QX112" s="44">
        <v>1.7930752E-16</v>
      </c>
      <c r="QY112" s="44">
        <v>3.0036244000000002E-16</v>
      </c>
      <c r="QZ112" s="44">
        <v>5.0037499999999997E-16</v>
      </c>
      <c r="RA112" s="44">
        <v>8.2428656999999996E-16</v>
      </c>
      <c r="RB112" s="44">
        <v>1.3361248E-15</v>
      </c>
      <c r="RC112" s="44">
        <v>2.1308568999999998E-15</v>
      </c>
      <c r="RD112" s="44">
        <v>3.3512957999999998E-15</v>
      </c>
      <c r="RE112" s="44">
        <v>5.2236247000000002E-15</v>
      </c>
      <c r="RF112" s="44">
        <v>8.1413940000000004E-15</v>
      </c>
      <c r="RG112" s="44">
        <v>1.2720777000000001E-14</v>
      </c>
      <c r="RH112" s="44">
        <v>1.9943599E-14</v>
      </c>
      <c r="RI112" s="44">
        <v>3.1367030000000001E-14</v>
      </c>
      <c r="RJ112" s="44">
        <v>4.9336294999999999E-14</v>
      </c>
      <c r="RK112" s="44">
        <v>7.7322810000000004E-14</v>
      </c>
      <c r="RL112" s="44">
        <v>1.2059064000000001E-13</v>
      </c>
      <c r="RM112" s="44">
        <v>1.8748980999999999E-13</v>
      </c>
      <c r="RN112" s="44">
        <v>2.9155563000000001E-13</v>
      </c>
      <c r="RO112" s="44">
        <v>4.5440962000000002E-13</v>
      </c>
      <c r="RP112" s="44">
        <v>7.0916589999999995E-13</v>
      </c>
      <c r="RQ112" s="44">
        <v>1.1034821000000001E-12</v>
      </c>
      <c r="RR112" s="44">
        <v>1.7013823000000001E-12</v>
      </c>
      <c r="RS112" s="44">
        <v>2.5857462999999998E-12</v>
      </c>
      <c r="RT112" s="44">
        <v>3.8550963999999999E-12</v>
      </c>
      <c r="RU112" s="44">
        <v>5.6159344000000004E-12</v>
      </c>
      <c r="RV112" s="44">
        <v>7.9558490000000005E-12</v>
      </c>
      <c r="RW112" s="44">
        <v>1.0856410000000001E-11</v>
      </c>
      <c r="RX112" s="44">
        <v>0</v>
      </c>
      <c r="RY112" s="44">
        <v>8.0106585999999999E-21</v>
      </c>
      <c r="RZ112" s="44">
        <v>3.0028585000000003E-20</v>
      </c>
      <c r="SA112" s="44">
        <v>7.831808E-20</v>
      </c>
      <c r="SB112" s="44">
        <v>1.7823793E-19</v>
      </c>
      <c r="SC112" s="44">
        <v>3.7431678000000001E-19</v>
      </c>
      <c r="SD112" s="44">
        <v>7.4454350000000001E-19</v>
      </c>
      <c r="SE112" s="44">
        <v>1.419171E-18</v>
      </c>
      <c r="SF112" s="44">
        <v>2.6121532000000001E-18</v>
      </c>
      <c r="SG112" s="44">
        <v>4.6797979999999998E-18</v>
      </c>
      <c r="SH112" s="44">
        <v>8.2408500000000003E-18</v>
      </c>
      <c r="SI112" s="44">
        <v>1.4408898999999999E-17</v>
      </c>
      <c r="SJ112" s="44">
        <v>2.5121058E-17</v>
      </c>
      <c r="SK112" s="44">
        <v>4.3750198000000001E-17</v>
      </c>
      <c r="SL112" s="44">
        <v>7.5664082999999995E-17</v>
      </c>
      <c r="SM112" s="44">
        <v>1.2926906E-16</v>
      </c>
      <c r="SN112" s="44">
        <v>2.1802671999999999E-16</v>
      </c>
      <c r="SO112" s="44">
        <v>3.6391532000000001E-16</v>
      </c>
      <c r="SP112" s="44">
        <v>6.0458426999999998E-16</v>
      </c>
      <c r="SQ112" s="44">
        <v>1.003371E-15</v>
      </c>
      <c r="SR112" s="44">
        <v>1.6676807E-15</v>
      </c>
      <c r="SS112" s="44">
        <v>2.7847246E-15</v>
      </c>
      <c r="ST112" s="44">
        <v>4.6360859999999999E-15</v>
      </c>
      <c r="SU112" s="44">
        <v>7.6819569999999996E-15</v>
      </c>
      <c r="SV112" s="44">
        <v>1.2633616E-14</v>
      </c>
      <c r="SW112" s="44">
        <v>2.0595137E-14</v>
      </c>
      <c r="SX112" s="44">
        <v>3.3310979999999999E-14</v>
      </c>
      <c r="SY112" s="44">
        <v>5.3604319999999999E-14</v>
      </c>
      <c r="SZ112" s="44">
        <v>8.6177529999999995E-14</v>
      </c>
      <c r="TA112" s="44">
        <v>1.3890927999999999E-13</v>
      </c>
      <c r="TB112" s="44">
        <v>2.2464489000000001E-13</v>
      </c>
      <c r="TC112" s="44">
        <v>3.6406985999999998E-13</v>
      </c>
      <c r="TD112" s="44">
        <v>5.8919479999999998E-13</v>
      </c>
      <c r="TE112" s="44">
        <v>9.4912569999999996E-13</v>
      </c>
      <c r="TF112" s="44">
        <v>1.5153333000000001E-12</v>
      </c>
      <c r="TG112" s="44">
        <v>2.3871452E-12</v>
      </c>
      <c r="TH112" s="44">
        <v>3.6979815999999997E-12</v>
      </c>
      <c r="TI112" s="44">
        <v>5.6120654999999998E-12</v>
      </c>
      <c r="TJ112" s="44">
        <v>8.2745679999999996E-12</v>
      </c>
      <c r="TK112" s="44">
        <v>1.16172506E-11</v>
      </c>
      <c r="TL112" s="44">
        <v>0</v>
      </c>
      <c r="TM112" s="44">
        <v>4.6642885000000003E-21</v>
      </c>
      <c r="TN112" s="44">
        <v>1.7442761000000001E-20</v>
      </c>
      <c r="TO112" s="44">
        <v>4.5304222999999999E-20</v>
      </c>
      <c r="TP112" s="44">
        <v>1.0262921E-19</v>
      </c>
      <c r="TQ112" s="44">
        <v>2.151102E-19</v>
      </c>
      <c r="TR112" s="44">
        <v>4.2864483999999999E-19</v>
      </c>
      <c r="TS112" s="44">
        <v>8.2650339999999999E-19</v>
      </c>
      <c r="TT112" s="44">
        <v>1.5595392E-18</v>
      </c>
      <c r="TU112" s="44">
        <v>2.8966623999999999E-18</v>
      </c>
      <c r="TV112" s="44">
        <v>5.3190096000000004E-18</v>
      </c>
      <c r="TW112" s="44">
        <v>9.6722560000000004E-18</v>
      </c>
      <c r="TX112" s="44">
        <v>1.7435291000000001E-17</v>
      </c>
      <c r="TY112" s="44">
        <v>3.1177032999999998E-17</v>
      </c>
      <c r="TZ112" s="44">
        <v>5.5380903000000001E-17</v>
      </c>
      <c r="UA112" s="44">
        <v>9.7954012999999996E-17</v>
      </c>
      <c r="UB112" s="44">
        <v>1.7283804E-16</v>
      </c>
      <c r="UC112" s="44">
        <v>3.0445442999999999E-16</v>
      </c>
      <c r="UD112" s="44">
        <v>5.3508346999999998E-16</v>
      </c>
      <c r="UE112" s="44">
        <v>9.3827419999999999E-16</v>
      </c>
      <c r="UF112" s="44">
        <v>1.6418511E-15</v>
      </c>
      <c r="UG112" s="44">
        <v>2.8518994000000002E-15</v>
      </c>
      <c r="UH112" s="44">
        <v>4.8883910000000004E-15</v>
      </c>
      <c r="UI112" s="44">
        <v>8.3270889999999996E-15</v>
      </c>
      <c r="UJ112" s="44">
        <v>1.4124901E-14</v>
      </c>
      <c r="UK112" s="44">
        <v>2.3854396000000001E-14</v>
      </c>
      <c r="UL112" s="44">
        <v>4.0156540000000001E-14</v>
      </c>
      <c r="UM112" s="44">
        <v>6.7440404000000004E-14</v>
      </c>
      <c r="UN112" s="44">
        <v>1.127403E-13</v>
      </c>
      <c r="UO112" s="44">
        <v>1.8717085000000001E-13</v>
      </c>
      <c r="UP112" s="44">
        <v>3.0769758E-13</v>
      </c>
      <c r="UQ112" s="44">
        <v>5.0039019999999997E-13</v>
      </c>
      <c r="UR112" s="44">
        <v>8.02601E-13</v>
      </c>
      <c r="US112" s="44">
        <v>1.269097E-12</v>
      </c>
      <c r="UT112" s="44">
        <v>1.9848295999999999E-12</v>
      </c>
      <c r="UU112" s="44">
        <v>3.0725218000000001E-12</v>
      </c>
      <c r="UV112" s="44">
        <v>4.6850176E-12</v>
      </c>
      <c r="UW112" s="44">
        <v>6.992463E-12</v>
      </c>
      <c r="UX112" s="44">
        <v>1.0149782999999999E-11</v>
      </c>
      <c r="UY112" s="44">
        <v>1.4066058999999999E-11</v>
      </c>
      <c r="UZ112" s="44">
        <v>0</v>
      </c>
      <c r="VA112" s="44">
        <v>4.4153046999999998E-21</v>
      </c>
      <c r="VB112" s="44">
        <v>1.6584239999999999E-20</v>
      </c>
      <c r="VC112" s="44">
        <v>4.3283644000000001E-20</v>
      </c>
      <c r="VD112" s="44">
        <v>9.8361350000000004E-20</v>
      </c>
      <c r="VE112" s="44">
        <v>2.0741271E-19</v>
      </c>
      <c r="VF112" s="44">
        <v>4.1828422000000001E-19</v>
      </c>
      <c r="VG112" s="44">
        <v>8.1929095999999998E-19</v>
      </c>
      <c r="VH112" s="44">
        <v>1.5734561000000001E-18</v>
      </c>
      <c r="VI112" s="44">
        <v>2.9811473000000001E-18</v>
      </c>
      <c r="VJ112" s="44">
        <v>5.5998500000000003E-18</v>
      </c>
      <c r="VK112" s="44">
        <v>1.04662766E-17</v>
      </c>
      <c r="VL112" s="44">
        <v>1.9488385000000001E-17</v>
      </c>
      <c r="VM112" s="44">
        <v>3.6156719999999998E-17</v>
      </c>
      <c r="VN112" s="44">
        <v>6.6822389999999995E-17</v>
      </c>
      <c r="VO112" s="44">
        <v>1.230111E-16</v>
      </c>
      <c r="VP112" s="44">
        <v>2.2587782999999998E-16</v>
      </c>
      <c r="VQ112" s="44">
        <v>4.1475230000000001E-16</v>
      </c>
      <c r="VR112" s="44">
        <v>7.6102260000000001E-16</v>
      </c>
      <c r="VS112" s="44">
        <v>1.3887767000000001E-15</v>
      </c>
      <c r="VT112" s="44">
        <v>2.5079218E-15</v>
      </c>
      <c r="VU112" s="44">
        <v>4.4837619999999997E-15</v>
      </c>
      <c r="VV112" s="44">
        <v>7.9657324999999997E-15</v>
      </c>
      <c r="VW112" s="44">
        <v>1.4025873999999999E-14</v>
      </c>
      <c r="VX112" s="44">
        <v>2.4507119999999999E-14</v>
      </c>
      <c r="VY112" s="44">
        <v>4.2535739999999998E-14</v>
      </c>
      <c r="VZ112" s="44">
        <v>7.3242920000000003E-14</v>
      </c>
      <c r="WA112" s="44">
        <v>1.2479811000000001E-13</v>
      </c>
      <c r="WB112" s="44">
        <v>2.1006351999999999E-13</v>
      </c>
      <c r="WC112" s="44">
        <v>3.4883975000000001E-13</v>
      </c>
      <c r="WD112" s="44">
        <v>5.7202409999999996E-13</v>
      </c>
      <c r="WE112" s="44">
        <v>9.2867429999999998E-13</v>
      </c>
      <c r="WF112" s="44">
        <v>1.4974882000000001E-12</v>
      </c>
      <c r="WG112" s="44">
        <v>2.3999012000000002E-12</v>
      </c>
      <c r="WH112" s="44">
        <v>3.8218659999999999E-12</v>
      </c>
      <c r="WI112" s="44">
        <v>6.0424840000000002E-12</v>
      </c>
      <c r="WJ112" s="44">
        <v>9.4465225999999995E-12</v>
      </c>
      <c r="WK112" s="44">
        <v>1.4480129E-11</v>
      </c>
      <c r="WL112" s="44">
        <v>2.150155E-11</v>
      </c>
      <c r="WM112" s="44">
        <v>3.0369581999999999E-11</v>
      </c>
      <c r="WN112" s="44">
        <v>0</v>
      </c>
      <c r="WO112" s="44">
        <v>3.2831922999999998E-21</v>
      </c>
      <c r="WP112" s="44">
        <v>1.2231957E-20</v>
      </c>
      <c r="WQ112" s="44">
        <v>3.1853913999999999E-20</v>
      </c>
      <c r="WR112" s="44">
        <v>7.3394200000000006E-20</v>
      </c>
      <c r="WS112" s="44">
        <v>1.5927237000000001E-19</v>
      </c>
      <c r="WT112" s="44">
        <v>3.3338672000000001E-19</v>
      </c>
      <c r="WU112" s="44">
        <v>6.7979390000000005E-19</v>
      </c>
      <c r="WV112" s="44">
        <v>1.3582766000000001E-18</v>
      </c>
      <c r="WW112" s="44">
        <v>2.6713626000000001E-18</v>
      </c>
      <c r="WX112" s="44">
        <v>5.1692153999999999E-18</v>
      </c>
      <c r="WY112" s="44">
        <v>9.8342990000000006E-18</v>
      </c>
      <c r="WZ112" s="44">
        <v>1.8442834999999999E-17</v>
      </c>
      <c r="XA112" s="44">
        <v>3.4288042999999997E-17</v>
      </c>
      <c r="XB112" s="44">
        <v>6.3571245000000001E-17</v>
      </c>
      <c r="XC112" s="44">
        <v>1.1789343E-16</v>
      </c>
      <c r="XD112" s="44">
        <v>2.1812858999999999E-16</v>
      </c>
      <c r="XE112" s="44">
        <v>4.0056265000000001E-16</v>
      </c>
      <c r="XF112" s="44">
        <v>7.300916E-16</v>
      </c>
      <c r="XG112" s="44">
        <v>1.3305474E-15</v>
      </c>
      <c r="XH112" s="44">
        <v>2.4385012999999998E-15</v>
      </c>
      <c r="XI112" s="44">
        <v>4.4848843999999996E-15</v>
      </c>
      <c r="XJ112" s="44">
        <v>8.240367E-15</v>
      </c>
      <c r="XK112" s="44">
        <v>1.5046495E-14</v>
      </c>
      <c r="XL112" s="44">
        <v>2.7205620000000001E-14</v>
      </c>
      <c r="XM112" s="44">
        <v>4.8393090000000002E-14</v>
      </c>
      <c r="XN112" s="44">
        <v>8.4528550000000003E-14</v>
      </c>
      <c r="XO112" s="44">
        <v>1.4412131E-13</v>
      </c>
      <c r="XP112" s="44">
        <v>2.4250909999999998E-13</v>
      </c>
      <c r="XQ112" s="44">
        <v>4.0393389000000002E-13</v>
      </c>
      <c r="XR112" s="44">
        <v>6.6464293E-13</v>
      </c>
      <c r="XS112" s="44">
        <v>1.0889587000000001E-12</v>
      </c>
      <c r="XT112" s="44">
        <v>1.7662503999999999E-12</v>
      </c>
      <c r="XU112" s="44">
        <v>2.8385702999999999E-12</v>
      </c>
      <c r="XV112" s="44">
        <v>4.4952137000000003E-12</v>
      </c>
      <c r="XW112" s="44">
        <v>6.9764155000000001E-12</v>
      </c>
      <c r="XX112" s="44">
        <v>1.0555636E-11</v>
      </c>
      <c r="XY112" s="44">
        <v>1.5542343000000001E-11</v>
      </c>
      <c r="XZ112" s="44">
        <v>2.2198783E-11</v>
      </c>
      <c r="YA112" s="44">
        <v>3.0383345000000001E-11</v>
      </c>
      <c r="YB112" s="44">
        <v>0</v>
      </c>
      <c r="YC112" s="44">
        <v>8.7514966000000003E-21</v>
      </c>
      <c r="YD112" s="44">
        <v>3.2684230000000002E-20</v>
      </c>
      <c r="YE112" s="44">
        <v>8.6368529999999997E-20</v>
      </c>
      <c r="YF112" s="44">
        <v>2.0222689E-19</v>
      </c>
      <c r="YG112" s="44">
        <v>4.4393189999999995E-19</v>
      </c>
      <c r="YH112" s="44">
        <v>9.3588320000000004E-19</v>
      </c>
      <c r="YI112" s="44">
        <v>1.9169659999999999E-18</v>
      </c>
      <c r="YJ112" s="44">
        <v>3.8411963999999998E-18</v>
      </c>
      <c r="YK112" s="44">
        <v>7.5700459999999997E-18</v>
      </c>
      <c r="YL112" s="44">
        <v>1.4758193999999999E-17</v>
      </c>
      <c r="YM112" s="44">
        <v>2.8594459999999998E-17</v>
      </c>
      <c r="YN112" s="44">
        <v>5.5147900000000002E-17</v>
      </c>
      <c r="YO112" s="44">
        <v>1.0584593E-16</v>
      </c>
      <c r="YP112" s="44">
        <v>2.0191012999999999E-16</v>
      </c>
      <c r="YQ112" s="44">
        <v>3.8281700000000002E-16</v>
      </c>
      <c r="YR112" s="44">
        <v>7.2155263999999998E-16</v>
      </c>
      <c r="YS112" s="44">
        <v>1.3509433E-15</v>
      </c>
      <c r="YT112" s="44">
        <v>2.5116327000000001E-15</v>
      </c>
      <c r="YU112" s="44">
        <v>4.6403226E-15</v>
      </c>
      <c r="YV112" s="44">
        <v>8.5319874999999997E-15</v>
      </c>
      <c r="YW112" s="44">
        <v>1.561618E-14</v>
      </c>
      <c r="YX112" s="44">
        <v>2.8453736999999997E-14</v>
      </c>
      <c r="YY112" s="44">
        <v>5.1575960000000001E-14</v>
      </c>
      <c r="YZ112" s="44">
        <v>9.2719890000000002E-14</v>
      </c>
      <c r="ZA112" s="44">
        <v>1.6467694999999999E-13</v>
      </c>
      <c r="ZB112" s="44">
        <v>2.8736590000000002E-13</v>
      </c>
      <c r="ZC112" s="44">
        <v>4.9188020000000003E-13</v>
      </c>
      <c r="ZD112" s="44">
        <v>8.2328530000000003E-13</v>
      </c>
      <c r="ZE112" s="44">
        <v>1.3497383999999999E-12</v>
      </c>
      <c r="ZF112" s="44">
        <v>2.1727312000000001E-12</v>
      </c>
      <c r="ZG112" s="44">
        <v>3.4307803999999999E-12</v>
      </c>
      <c r="ZH112" s="44">
        <v>5.3154879999999997E-12</v>
      </c>
      <c r="ZI112" s="44">
        <v>8.0964809999999992E-12</v>
      </c>
      <c r="ZJ112" s="44">
        <v>1.2147287000000001E-11</v>
      </c>
      <c r="ZK112" s="44">
        <v>1.7988557000000001E-11</v>
      </c>
      <c r="ZL112" s="44">
        <v>2.6283708E-11</v>
      </c>
      <c r="ZM112" s="44">
        <v>3.7782363999999999E-11</v>
      </c>
      <c r="ZN112" s="44">
        <v>5.314248E-11</v>
      </c>
      <c r="ZO112" s="44">
        <v>7.2010785999999994E-11</v>
      </c>
      <c r="ZP112" s="44">
        <v>0</v>
      </c>
      <c r="ZQ112" s="44">
        <v>1.5624111999999999E-20</v>
      </c>
      <c r="ZR112" s="44">
        <v>5.8666180000000003E-20</v>
      </c>
      <c r="ZS112" s="44">
        <v>1.5442141E-19</v>
      </c>
      <c r="ZT112" s="44">
        <v>3.571486E-19</v>
      </c>
      <c r="ZU112" s="44">
        <v>7.7019846999999997E-19</v>
      </c>
      <c r="ZV112" s="44">
        <v>1.5903432E-18</v>
      </c>
      <c r="ZW112" s="44">
        <v>3.1946486999999998E-18</v>
      </c>
      <c r="ZX112" s="44">
        <v>6.3118905999999999E-18</v>
      </c>
      <c r="ZY112" s="44">
        <v>1.2328249E-17</v>
      </c>
      <c r="ZZ112" s="44">
        <v>2.3839828E-17</v>
      </c>
      <c r="AAA112" s="44">
        <v>4.5595630000000002E-17</v>
      </c>
      <c r="AAB112" s="44">
        <v>8.6122480000000004E-17</v>
      </c>
      <c r="AAC112" s="44">
        <v>1.6053482000000001E-16</v>
      </c>
      <c r="AAD112" s="44">
        <v>2.9545123000000002E-16</v>
      </c>
      <c r="AAE112" s="44">
        <v>5.3780399999999995E-16</v>
      </c>
      <c r="AAF112" s="44">
        <v>9.706626E-16</v>
      </c>
      <c r="AAG112" s="44">
        <v>1.7461732999999999E-15</v>
      </c>
      <c r="AAH112" s="44">
        <v>3.1439774999999999E-15</v>
      </c>
      <c r="AAI112" s="44">
        <v>5.6678456E-15</v>
      </c>
      <c r="AAJ112" s="44">
        <v>1.02159145E-14</v>
      </c>
      <c r="AAK112" s="44">
        <v>1.8376006999999999E-14</v>
      </c>
      <c r="AAL112" s="44">
        <v>3.2809828E-14</v>
      </c>
      <c r="AAM112" s="44">
        <v>5.7767820000000004E-14</v>
      </c>
      <c r="AAN112" s="44">
        <v>1.0004903E-13</v>
      </c>
      <c r="AAO112" s="44">
        <v>1.7031291E-13</v>
      </c>
      <c r="AAP112" s="44">
        <v>2.8528856E-13</v>
      </c>
      <c r="AAQ112" s="44">
        <v>4.7187335E-13</v>
      </c>
      <c r="AAR112" s="44">
        <v>7.7479765000000005E-13</v>
      </c>
      <c r="AAS112" s="44">
        <v>1.2667954E-12</v>
      </c>
      <c r="AAT112" s="44">
        <v>2.0660055999999999E-12</v>
      </c>
      <c r="AAU112" s="44">
        <v>3.3510948E-12</v>
      </c>
      <c r="AAV112" s="44">
        <v>5.3911449999999996E-12</v>
      </c>
      <c r="AAW112" s="44">
        <v>8.5833079999999994E-12</v>
      </c>
      <c r="AAX112" s="44">
        <v>1.3481701E-11</v>
      </c>
      <c r="AAY112" s="44">
        <v>2.0845439999999999E-11</v>
      </c>
      <c r="AAZ112" s="44">
        <v>3.1695656999999998E-11</v>
      </c>
      <c r="ABA112" s="44">
        <v>4.7224984000000001E-11</v>
      </c>
      <c r="ABB112" s="44">
        <v>6.8375750000000003E-11</v>
      </c>
      <c r="ABC112" s="44">
        <v>9.4634339999999998E-11</v>
      </c>
      <c r="ABD112" s="44">
        <v>0</v>
      </c>
      <c r="ABE112" s="44">
        <v>2.4795089999999999E-20</v>
      </c>
      <c r="ABF112" s="44">
        <v>9.2960979999999999E-20</v>
      </c>
      <c r="ABG112" s="44">
        <v>2.4385639E-19</v>
      </c>
      <c r="ABH112" s="44">
        <v>5.6182829999999996E-19</v>
      </c>
      <c r="ABI112" s="44">
        <v>1.2085329E-18</v>
      </c>
      <c r="ABJ112" s="44">
        <v>2.4957609E-18</v>
      </c>
      <c r="ABK112" s="44">
        <v>5.0146546999999999E-18</v>
      </c>
      <c r="ABL112" s="44">
        <v>9.8655880000000006E-18</v>
      </c>
      <c r="ABM112" s="44">
        <v>1.9089460000000001E-17</v>
      </c>
      <c r="ABN112" s="44">
        <v>3.6409245000000003E-17</v>
      </c>
      <c r="ABO112" s="44">
        <v>6.8564174000000004E-17</v>
      </c>
      <c r="ABP112" s="44">
        <v>1.2764574999999999E-16</v>
      </c>
      <c r="ABQ112" s="44">
        <v>2.3532288000000002E-16</v>
      </c>
      <c r="ABR112" s="44">
        <v>4.3072516999999998E-16</v>
      </c>
      <c r="ABS112" s="44">
        <v>7.8375690000000001E-16</v>
      </c>
      <c r="ABT112" s="44">
        <v>1.4197763E-15</v>
      </c>
      <c r="ABU112" s="44">
        <v>2.5578329999999998E-15</v>
      </c>
      <c r="ABV112" s="44">
        <v>4.5684659999999998E-15</v>
      </c>
      <c r="ABW112" s="44">
        <v>8.0737690000000004E-15</v>
      </c>
      <c r="ABX112" s="44">
        <v>1.4110405000000001E-14</v>
      </c>
      <c r="ABY112" s="44">
        <v>2.4379371999999999E-14</v>
      </c>
      <c r="ABZ112" s="44">
        <v>4.1771396000000003E-14</v>
      </c>
      <c r="ACA112" s="44">
        <v>7.1315260000000001E-14</v>
      </c>
      <c r="ACB112" s="44">
        <v>1.2165701E-13</v>
      </c>
      <c r="ACC112" s="44">
        <v>2.0775640000000001E-13</v>
      </c>
      <c r="ACD112" s="44">
        <v>3.5549573999999998E-13</v>
      </c>
      <c r="ACE112" s="44">
        <v>6.0787556999999996E-13</v>
      </c>
      <c r="ACF112" s="44">
        <v>1.0296117000000001E-12</v>
      </c>
      <c r="ACG112" s="44">
        <v>1.7117901E-12</v>
      </c>
      <c r="ACH112" s="44">
        <v>2.7779442999999998E-12</v>
      </c>
      <c r="ACI112" s="44">
        <v>4.4063134000000004E-12</v>
      </c>
      <c r="ACJ112" s="44">
        <v>6.8540243E-12</v>
      </c>
      <c r="ACK112" s="44">
        <v>1.0500142999999999E-11</v>
      </c>
      <c r="ACL112" s="44">
        <v>1.5917587000000001E-11</v>
      </c>
      <c r="ACM112" s="44">
        <v>2.3934436E-11</v>
      </c>
      <c r="ACN112" s="44">
        <v>3.564327E-11</v>
      </c>
      <c r="ACO112" s="44">
        <v>5.2397943999999997E-11</v>
      </c>
      <c r="ACP112" s="44">
        <v>7.5455100000000006E-11</v>
      </c>
      <c r="ACQ112" s="44">
        <v>1.041713E-10</v>
      </c>
      <c r="ACR112" s="44">
        <v>0</v>
      </c>
      <c r="ACS112" s="44">
        <v>2.9085072999999998E-20</v>
      </c>
      <c r="ACT112" s="44">
        <v>1.0887992E-19</v>
      </c>
      <c r="ACU112" s="44">
        <v>2.827193E-19</v>
      </c>
      <c r="ACV112" s="44">
        <v>6.4318229999999999E-19</v>
      </c>
      <c r="ACW112" s="44">
        <v>1.3677670999999999E-18</v>
      </c>
      <c r="ACX112" s="44">
        <v>2.7937884999999999E-18</v>
      </c>
      <c r="ACY112" s="44">
        <v>5.5672163000000003E-18</v>
      </c>
      <c r="ACZ112" s="44">
        <v>1.0919662000000001E-17</v>
      </c>
      <c r="ADA112" s="44">
        <v>2.1107987999999999E-17</v>
      </c>
      <c r="ADB112" s="44">
        <v>4.0170713E-17</v>
      </c>
      <c r="ADC112" s="44">
        <v>7.5163229999999995E-17</v>
      </c>
      <c r="ADD112" s="44">
        <v>1.3833197000000001E-16</v>
      </c>
      <c r="ADE112" s="44">
        <v>2.5016620000000002E-16</v>
      </c>
      <c r="ADF112" s="44">
        <v>4.4542445000000003E-16</v>
      </c>
      <c r="ADG112" s="44">
        <v>7.8312439999999999E-16</v>
      </c>
      <c r="ADH112" s="44">
        <v>1.3609924E-15</v>
      </c>
      <c r="ADI112" s="44">
        <v>2.3412420000000002E-15</v>
      </c>
      <c r="ADJ112" s="44">
        <v>3.9894919999999997E-15</v>
      </c>
      <c r="ADK112" s="44">
        <v>6.7336970000000003E-15</v>
      </c>
      <c r="ADL112" s="44">
        <v>1.1277304E-14</v>
      </c>
      <c r="ADM112" s="44">
        <v>1.8810602999999999E-14</v>
      </c>
      <c r="ADN112" s="44">
        <v>3.1346907000000002E-14</v>
      </c>
      <c r="ADO112" s="44">
        <v>5.2162732000000002E-14</v>
      </c>
      <c r="ADP112" s="44">
        <v>8.6626763999999995E-14</v>
      </c>
      <c r="ADQ112" s="44">
        <v>1.4348906E-13</v>
      </c>
      <c r="ADR112" s="44">
        <v>2.3652216999999999E-13</v>
      </c>
      <c r="ADS112" s="44">
        <v>3.8627825E-13</v>
      </c>
      <c r="ADT112" s="44">
        <v>6.240758E-13</v>
      </c>
      <c r="ADU112" s="44">
        <v>1.0003183E-12</v>
      </c>
      <c r="ADV112" s="44">
        <v>1.5959605999999999E-12</v>
      </c>
      <c r="ADW112" s="44">
        <v>2.5469276999999998E-12</v>
      </c>
      <c r="ADX112" s="44">
        <v>4.0751013999999999E-12</v>
      </c>
      <c r="ADY112" s="44">
        <v>6.5197595999999998E-12</v>
      </c>
      <c r="ADZ112" s="44">
        <v>1.0364660500000001E-11</v>
      </c>
      <c r="AEA112" s="44">
        <v>1.6184359999999999E-11</v>
      </c>
      <c r="AEB112" s="44">
        <v>2.4648679E-11</v>
      </c>
      <c r="AEC112" s="44">
        <v>3.6402629999999998E-11</v>
      </c>
      <c r="AED112" s="44">
        <v>5.1905039999999998E-11</v>
      </c>
      <c r="AEE112" s="44">
        <v>7.1088020000000004E-11</v>
      </c>
      <c r="AEF112" s="44">
        <v>0</v>
      </c>
      <c r="AEG112" s="44">
        <v>2.5582719000000001E-20</v>
      </c>
      <c r="AEH112" s="44">
        <v>9.6501539999999998E-20</v>
      </c>
      <c r="AEI112" s="44">
        <v>2.5344847999999998E-19</v>
      </c>
      <c r="AEJ112" s="44">
        <v>5.8076527000000001E-19</v>
      </c>
      <c r="AEK112" s="44">
        <v>1.2310519E-18</v>
      </c>
      <c r="AEL112" s="44">
        <v>2.4750709999999999E-18</v>
      </c>
      <c r="AEM112" s="44">
        <v>4.7740464000000002E-18</v>
      </c>
      <c r="AEN112" s="44">
        <v>8.8939780000000005E-18</v>
      </c>
      <c r="AEO112" s="44">
        <v>1.6119008999999999E-17</v>
      </c>
      <c r="AEP112" s="44">
        <v>2.8607276999999998E-17</v>
      </c>
      <c r="AEQ112" s="44">
        <v>5.0061724999999998E-17</v>
      </c>
      <c r="AER112" s="44">
        <v>8.682136E-17</v>
      </c>
      <c r="AES112" s="44">
        <v>1.4986538E-16</v>
      </c>
      <c r="AET112" s="44">
        <v>2.5756246999999999E-16</v>
      </c>
      <c r="AEU112" s="44">
        <v>4.4039180000000001E-16</v>
      </c>
      <c r="AEV112" s="44">
        <v>7.4909669999999999E-16</v>
      </c>
      <c r="AEW112" s="44">
        <v>1.2647222E-15</v>
      </c>
      <c r="AEX112" s="44">
        <v>2.1177390000000002E-15</v>
      </c>
      <c r="AEY112" s="44">
        <v>3.523534E-15</v>
      </c>
      <c r="AEZ112" s="44">
        <v>5.8261953999999999E-15</v>
      </c>
      <c r="AFA112" s="44">
        <v>9.5953264000000003E-15</v>
      </c>
      <c r="AFB112" s="44">
        <v>1.5710889000000001E-14</v>
      </c>
      <c r="AFC112" s="44">
        <v>2.5565705999999999E-14</v>
      </c>
      <c r="AFD112" s="44">
        <v>4.1342110000000002E-14</v>
      </c>
      <c r="AFE112" s="44">
        <v>6.6450934000000006E-14</v>
      </c>
      <c r="AFF112" s="44">
        <v>1.0610691E-13</v>
      </c>
      <c r="AFG112" s="44">
        <v>1.6853915E-13</v>
      </c>
      <c r="AFH112" s="44">
        <v>2.6704824000000002E-13</v>
      </c>
      <c r="AFI112" s="44">
        <v>4.2327838E-13</v>
      </c>
      <c r="AFJ112" s="44">
        <v>6.7065609999999996E-13</v>
      </c>
      <c r="AFK112" s="44">
        <v>1.0605474000000001E-12</v>
      </c>
      <c r="AFL112" s="44">
        <v>1.6703721999999999E-12</v>
      </c>
      <c r="AFM112" s="44">
        <v>2.6153816999999999E-12</v>
      </c>
      <c r="AFN112" s="44">
        <v>4.0681294999999997E-12</v>
      </c>
      <c r="AFO112" s="44">
        <v>6.2690200000000003E-12</v>
      </c>
      <c r="AFP112" s="44">
        <v>9.5417380000000002E-12</v>
      </c>
      <c r="AFQ112" s="44">
        <v>1.4267057999999999E-11</v>
      </c>
      <c r="AFR112" s="44">
        <v>2.0767176000000001E-11</v>
      </c>
      <c r="AFS112" s="44">
        <v>2.8727460000000001E-11</v>
      </c>
      <c r="AFT112" s="43"/>
      <c r="AFU112" s="42">
        <f t="shared" si="98"/>
        <v>1.00962845E-17</v>
      </c>
      <c r="AFV112" s="42">
        <f t="shared" si="98"/>
        <v>8.2571860000000002E-18</v>
      </c>
      <c r="AFW112" s="42">
        <f t="shared" si="98"/>
        <v>1.4098896E-17</v>
      </c>
      <c r="AFX112" s="42">
        <f t="shared" si="98"/>
        <v>1.8182965E-17</v>
      </c>
      <c r="AFY112" s="42">
        <f t="shared" si="98"/>
        <v>2.0689986000000001E-17</v>
      </c>
      <c r="AFZ112" s="42">
        <f t="shared" si="98"/>
        <v>4.1010980000000002E-17</v>
      </c>
      <c r="AGA112" s="42">
        <f t="shared" si="98"/>
        <v>6.6951289999999998E-17</v>
      </c>
      <c r="AGB112" s="42">
        <f t="shared" si="98"/>
        <v>1.0948418000000001E-16</v>
      </c>
      <c r="AGC112" s="42">
        <f t="shared" si="98"/>
        <v>7.9430594E-17</v>
      </c>
      <c r="AGD112" s="42">
        <f t="shared" si="98"/>
        <v>2.5979053000000001E-17</v>
      </c>
      <c r="AGE112" s="42">
        <f t="shared" si="99"/>
        <v>6.6356946000000001E-18</v>
      </c>
      <c r="AGF112" s="42">
        <f t="shared" si="99"/>
        <v>1.419171E-18</v>
      </c>
      <c r="AGG112" s="42">
        <f t="shared" si="99"/>
        <v>4.2864483999999999E-19</v>
      </c>
      <c r="AGH112" s="42">
        <f t="shared" si="99"/>
        <v>2.0741271E-19</v>
      </c>
      <c r="AGI112" s="42">
        <f t="shared" si="99"/>
        <v>7.3394200000000006E-20</v>
      </c>
      <c r="AGJ112" s="42">
        <f t="shared" si="99"/>
        <v>8.6368529999999997E-20</v>
      </c>
      <c r="AGK112" s="42">
        <f t="shared" si="99"/>
        <v>5.8666180000000003E-20</v>
      </c>
      <c r="AGL112" s="42">
        <f t="shared" si="99"/>
        <v>2.4795089999999999E-20</v>
      </c>
      <c r="AGM112" s="42">
        <f t="shared" si="99"/>
        <v>0</v>
      </c>
      <c r="AGN112" s="42">
        <f t="shared" si="99"/>
        <v>7.1088020000000004E-11</v>
      </c>
      <c r="AGO112" s="41">
        <f t="shared" si="106"/>
        <v>3.5544211557780827E-12</v>
      </c>
      <c r="AGP112" s="2"/>
      <c r="AGQ112" s="42">
        <f t="shared" si="100"/>
        <v>9.0312889999999994E-12</v>
      </c>
      <c r="AGR112" s="42">
        <f t="shared" si="100"/>
        <v>1.3361248E-15</v>
      </c>
      <c r="AGS112" s="42">
        <f t="shared" si="100"/>
        <v>7.9558490000000005E-12</v>
      </c>
      <c r="AGT112" s="42">
        <f t="shared" si="100"/>
        <v>6.0458426999999998E-16</v>
      </c>
      <c r="AGU112" s="42">
        <f t="shared" si="100"/>
        <v>8.2745679999999996E-12</v>
      </c>
      <c r="AGV112" s="42">
        <f t="shared" si="100"/>
        <v>5.3508346999999998E-16</v>
      </c>
      <c r="AGW112" s="42">
        <f t="shared" si="100"/>
        <v>1.0149782999999999E-11</v>
      </c>
      <c r="AGX112" s="42">
        <f t="shared" si="100"/>
        <v>7.6102260000000001E-16</v>
      </c>
      <c r="AGY112" s="42">
        <f t="shared" si="100"/>
        <v>2.150155E-11</v>
      </c>
      <c r="AGZ112" s="42">
        <f t="shared" si="100"/>
        <v>7.300916E-16</v>
      </c>
      <c r="AHA112" s="42">
        <f t="shared" si="101"/>
        <v>2.2198783E-11</v>
      </c>
      <c r="AHB112" s="42">
        <f t="shared" si="101"/>
        <v>2.5116327000000001E-15</v>
      </c>
      <c r="AHC112" s="42">
        <f t="shared" si="101"/>
        <v>5.314248E-11</v>
      </c>
      <c r="AHD112" s="42">
        <f t="shared" si="101"/>
        <v>3.1439774999999999E-15</v>
      </c>
      <c r="AHE112" s="42">
        <f t="shared" si="101"/>
        <v>6.8375750000000003E-11</v>
      </c>
      <c r="AHF112" s="42">
        <f t="shared" si="101"/>
        <v>4.5684659999999998E-15</v>
      </c>
      <c r="AHG112" s="42">
        <f t="shared" si="101"/>
        <v>7.5455100000000006E-11</v>
      </c>
      <c r="AHH112" s="42">
        <f t="shared" si="101"/>
        <v>3.9894919999999997E-15</v>
      </c>
      <c r="AHI112" s="42">
        <f t="shared" si="101"/>
        <v>5.1905039999999998E-11</v>
      </c>
      <c r="AHJ112" s="42">
        <f t="shared" si="101"/>
        <v>2.1177390000000002E-15</v>
      </c>
      <c r="AHK112" s="41">
        <f t="shared" si="107"/>
        <v>1.6400524510697001E-11</v>
      </c>
      <c r="AHL112" s="2"/>
      <c r="AHM112" s="42">
        <f t="shared" si="102"/>
        <v>2.0767176000000001E-11</v>
      </c>
      <c r="AHN112" s="42">
        <f t="shared" si="102"/>
        <v>2.0767176000000001E-11</v>
      </c>
      <c r="AHO112" s="42">
        <f t="shared" si="102"/>
        <v>2.0767176000000001E-11</v>
      </c>
      <c r="AHP112" s="42">
        <f t="shared" si="102"/>
        <v>2.0767176000000001E-11</v>
      </c>
      <c r="AHQ112" s="42">
        <f t="shared" si="102"/>
        <v>2.0767176000000001E-11</v>
      </c>
      <c r="AHR112" s="42">
        <f t="shared" si="102"/>
        <v>2.0767176000000001E-11</v>
      </c>
      <c r="AHS112" s="42">
        <f t="shared" si="102"/>
        <v>2.0767176000000001E-11</v>
      </c>
      <c r="AHT112" s="42">
        <f t="shared" si="102"/>
        <v>2.0767176000000001E-11</v>
      </c>
      <c r="AHU112" s="42">
        <f t="shared" si="102"/>
        <v>2.0767176000000001E-11</v>
      </c>
      <c r="AHV112" s="42">
        <f t="shared" si="102"/>
        <v>2.0767176000000001E-11</v>
      </c>
      <c r="AHW112" s="42">
        <f t="shared" si="103"/>
        <v>2.0767176000000001E-11</v>
      </c>
      <c r="AHX112" s="42">
        <f t="shared" si="103"/>
        <v>2.0767176000000001E-11</v>
      </c>
      <c r="AHY112" s="42">
        <f t="shared" si="103"/>
        <v>2.0767176000000001E-11</v>
      </c>
      <c r="AHZ112" s="42">
        <f t="shared" si="103"/>
        <v>2.0767176000000001E-11</v>
      </c>
      <c r="AIA112" s="42">
        <f t="shared" si="103"/>
        <v>2.0767176000000001E-11</v>
      </c>
      <c r="AIB112" s="42">
        <f t="shared" si="103"/>
        <v>2.0767176000000001E-11</v>
      </c>
      <c r="AIC112" s="42">
        <f t="shared" si="103"/>
        <v>2.0767176000000001E-11</v>
      </c>
      <c r="AID112" s="42">
        <f t="shared" si="103"/>
        <v>2.0767176000000001E-11</v>
      </c>
      <c r="AIE112" s="42">
        <f t="shared" si="103"/>
        <v>2.0767176000000001E-11</v>
      </c>
      <c r="AIF112" s="42">
        <f t="shared" si="103"/>
        <v>2.0767176000000001E-11</v>
      </c>
      <c r="AIG112" s="41">
        <f t="shared" si="108"/>
        <v>2.0767175999999998E-11</v>
      </c>
      <c r="AIH112" s="2"/>
      <c r="AII112" s="2"/>
      <c r="AIJ112" s="2"/>
      <c r="AIK112" s="2"/>
      <c r="AIL112" s="2"/>
      <c r="AIM112" s="2"/>
      <c r="AIN112" s="2"/>
      <c r="AIO112" s="2"/>
      <c r="AIP112" s="2"/>
      <c r="AIQ112" s="2"/>
      <c r="AIR112" s="2"/>
      <c r="AIS112" s="2"/>
      <c r="AIT112" s="2"/>
      <c r="AIU112" s="2"/>
      <c r="AIV112" s="2"/>
      <c r="AIW112" s="2"/>
      <c r="AIX112" s="2"/>
      <c r="AIY112" s="2"/>
      <c r="AIZ112" s="2"/>
      <c r="AJA112" s="2"/>
      <c r="AJB112" s="2"/>
      <c r="AJC112" s="2"/>
      <c r="AJD112" s="2"/>
      <c r="AJE112" s="2"/>
      <c r="AJF112" s="2"/>
      <c r="AJG112" s="2"/>
      <c r="AJH112" s="2"/>
      <c r="AJI112" s="2"/>
      <c r="AJJ112" s="2"/>
      <c r="AJK112" s="2"/>
      <c r="AJL112" s="2"/>
      <c r="AJM112" s="2"/>
      <c r="AJN112" s="2"/>
      <c r="AJO112" s="2"/>
      <c r="AJP112" s="2"/>
      <c r="AJQ112" s="2"/>
      <c r="AJR112" s="2"/>
      <c r="AJS112" s="2"/>
      <c r="AJT112" s="2"/>
      <c r="AJU112" s="2"/>
      <c r="AJV112" s="2"/>
      <c r="AJW112" s="2"/>
      <c r="AJX112" s="2"/>
      <c r="AJY112" s="2"/>
      <c r="AJZ112" s="2"/>
      <c r="AKA112" s="2"/>
      <c r="AKB112" s="2"/>
      <c r="AKC112" s="2"/>
      <c r="AKD112" s="2"/>
      <c r="AKE112" s="2"/>
      <c r="AKF112" s="2"/>
      <c r="AKG112" s="2"/>
      <c r="AKH112" s="2"/>
      <c r="AKI112" s="2"/>
      <c r="AKJ112" s="2"/>
      <c r="AKK112" s="2"/>
      <c r="AKL112" s="2"/>
      <c r="AKM112" s="2"/>
      <c r="AKN112" s="2"/>
      <c r="AKO112" s="2"/>
      <c r="AKP112" s="2"/>
      <c r="AKQ112" s="2"/>
      <c r="AKR112" s="2"/>
      <c r="AKS112" s="2"/>
      <c r="AKT112" s="2"/>
      <c r="AKU112" s="2"/>
      <c r="AKV112" s="2"/>
      <c r="AKW112" s="2"/>
      <c r="AKX112" s="2"/>
      <c r="AKY112" s="2"/>
    </row>
    <row r="113" spans="1:987" ht="12" customHeight="1" x14ac:dyDescent="0.25">
      <c r="A113" s="2"/>
      <c r="B113" s="32">
        <f t="shared" si="104"/>
        <v>22</v>
      </c>
      <c r="C113" s="32">
        <f>IF(B113&lt;B112,MAX(C$11:C112)+1,C112)</f>
        <v>4</v>
      </c>
      <c r="D113" s="40">
        <v>101</v>
      </c>
      <c r="E113">
        <v>81.180000000000007</v>
      </c>
      <c r="F113" s="2"/>
      <c r="G113" s="39">
        <f t="shared" si="105"/>
        <v>81.180000000000007</v>
      </c>
      <c r="H113" s="2"/>
      <c r="I113" s="38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19">
        <v>101</v>
      </c>
      <c r="AZ113" s="44">
        <v>0</v>
      </c>
      <c r="BA113" s="44">
        <v>9.2407355999999999E-23</v>
      </c>
      <c r="BB113" s="44">
        <v>3.4355444999999998E-22</v>
      </c>
      <c r="BC113" s="44">
        <v>8.9185000000000002E-22</v>
      </c>
      <c r="BD113" s="44">
        <v>2.0252961999999999E-21</v>
      </c>
      <c r="BE113" s="44">
        <v>4.2600827E-21</v>
      </c>
      <c r="BF113" s="44">
        <v>8.495048E-21</v>
      </c>
      <c r="BG113" s="44">
        <v>1.6275110000000001E-20</v>
      </c>
      <c r="BH113" s="44">
        <v>3.0243536E-20</v>
      </c>
      <c r="BI113" s="44">
        <v>5.4916345999999996E-20</v>
      </c>
      <c r="BJ113" s="44">
        <v>9.7888037000000005E-20</v>
      </c>
      <c r="BK113" s="44">
        <v>1.7175927E-19</v>
      </c>
      <c r="BL113" s="44">
        <v>2.9714132000000001E-19</v>
      </c>
      <c r="BM113" s="44">
        <v>5.0693075999999997E-19</v>
      </c>
      <c r="BN113" s="44">
        <v>8.5341003999999998E-19</v>
      </c>
      <c r="BO113" s="44">
        <v>1.4210806E-18</v>
      </c>
      <c r="BP113" s="44">
        <v>2.3464495999999998E-18</v>
      </c>
      <c r="BQ113" s="44">
        <v>3.8498255E-18</v>
      </c>
      <c r="BR113" s="44">
        <v>6.2855080000000001E-18</v>
      </c>
      <c r="BS113" s="44">
        <v>1.0222879000000001E-17</v>
      </c>
      <c r="BT113" s="44">
        <v>1.6580941000000001E-17</v>
      </c>
      <c r="BU113" s="44">
        <v>2.6820966E-17</v>
      </c>
      <c r="BV113" s="44">
        <v>4.3298421999999999E-17</v>
      </c>
      <c r="BW113" s="44">
        <v>6.9802649999999999E-17</v>
      </c>
      <c r="BX113" s="44">
        <v>1.1217358E-16</v>
      </c>
      <c r="BY113" s="44">
        <v>1.7947241999999999E-16</v>
      </c>
      <c r="BZ113" s="44">
        <v>2.8594887E-16</v>
      </c>
      <c r="CA113" s="44">
        <v>4.5318453999999997E-16</v>
      </c>
      <c r="CB113" s="44">
        <v>7.1307055999999997E-16</v>
      </c>
      <c r="CC113" s="44">
        <v>1.1128927999999999E-15</v>
      </c>
      <c r="CD113" s="44">
        <v>1.7239908000000001E-15</v>
      </c>
      <c r="CE113" s="44">
        <v>2.6582000000000001E-15</v>
      </c>
      <c r="CF113" s="44">
        <v>4.0849089999999997E-15</v>
      </c>
      <c r="CG113" s="44">
        <v>6.2550845999999998E-15</v>
      </c>
      <c r="CH113" s="44">
        <v>9.507259E-15</v>
      </c>
      <c r="CI113" s="44">
        <v>1.4298765000000001E-14</v>
      </c>
      <c r="CJ113" s="44">
        <v>2.1220827999999999E-14</v>
      </c>
      <c r="CK113" s="44">
        <v>3.0978064999999999E-14</v>
      </c>
      <c r="CL113" s="44">
        <v>4.410317E-14</v>
      </c>
      <c r="CM113" s="44">
        <v>6.0155005999999996E-14</v>
      </c>
      <c r="CN113" s="44">
        <v>0</v>
      </c>
      <c r="CO113" s="44">
        <v>9.100119E-23</v>
      </c>
      <c r="CP113" s="44">
        <v>3.3555297999999998E-22</v>
      </c>
      <c r="CQ113" s="44">
        <v>8.5421679999999994E-22</v>
      </c>
      <c r="CR113" s="44">
        <v>1.8938430000000001E-21</v>
      </c>
      <c r="CS113" s="44">
        <v>3.9037957000000002E-21</v>
      </c>
      <c r="CT113" s="44">
        <v>7.7203179999999999E-21</v>
      </c>
      <c r="CU113" s="44">
        <v>1.4871160999999999E-20</v>
      </c>
      <c r="CV113" s="44">
        <v>2.8059500000000001E-20</v>
      </c>
      <c r="CW113" s="44">
        <v>5.1949701999999997E-20</v>
      </c>
      <c r="CX113" s="44">
        <v>9.4549790000000005E-20</v>
      </c>
      <c r="CY113" s="44">
        <v>1.6956489E-19</v>
      </c>
      <c r="CZ113" s="44">
        <v>3.0102497999999999E-19</v>
      </c>
      <c r="DA113" s="44">
        <v>5.3307313000000004E-19</v>
      </c>
      <c r="DB113" s="44">
        <v>9.4510149999999992E-19</v>
      </c>
      <c r="DC113" s="44">
        <v>1.6735738E-18</v>
      </c>
      <c r="DD113" s="44">
        <v>2.9552803999999998E-18</v>
      </c>
      <c r="DE113" s="44">
        <v>5.1940790000000002E-18</v>
      </c>
      <c r="DF113" s="44">
        <v>9.0384789999999996E-18</v>
      </c>
      <c r="DG113" s="44">
        <v>1.5530595999999998E-17</v>
      </c>
      <c r="DH113" s="44">
        <v>2.6417264999999999E-17</v>
      </c>
      <c r="DI113" s="44">
        <v>4.4665576000000003E-17</v>
      </c>
      <c r="DJ113" s="44">
        <v>7.5519332999999999E-17</v>
      </c>
      <c r="DK113" s="44">
        <v>1.2776579E-16</v>
      </c>
      <c r="DL113" s="44">
        <v>2.1492193E-16</v>
      </c>
      <c r="DM113" s="44">
        <v>3.5762565E-16</v>
      </c>
      <c r="DN113" s="44">
        <v>5.8905444999999996E-16</v>
      </c>
      <c r="DO113" s="44">
        <v>9.5952760000000007E-16</v>
      </c>
      <c r="DP113" s="44">
        <v>1.5464678000000001E-15</v>
      </c>
      <c r="DQ113" s="44">
        <v>2.4775518999999999E-15</v>
      </c>
      <c r="DR113" s="44">
        <v>3.9746503999999999E-15</v>
      </c>
      <c r="DS113" s="44">
        <v>6.4174739999999998E-15</v>
      </c>
      <c r="DT113" s="44">
        <v>1.041852E-14</v>
      </c>
      <c r="DU113" s="44">
        <v>1.6842556000000001E-14</v>
      </c>
      <c r="DV113" s="44">
        <v>2.6789662999999999E-14</v>
      </c>
      <c r="DW113" s="44">
        <v>4.1838619999999997E-14</v>
      </c>
      <c r="DX113" s="44">
        <v>6.4079489999999994E-14</v>
      </c>
      <c r="DY113" s="44">
        <v>9.5821530000000004E-14</v>
      </c>
      <c r="DZ113" s="44">
        <v>1.3872165000000001E-13</v>
      </c>
      <c r="EA113" s="44">
        <v>1.9235415999999999E-13</v>
      </c>
      <c r="EB113" s="44">
        <v>0</v>
      </c>
      <c r="EC113" s="44">
        <v>1.8114337999999999E-22</v>
      </c>
      <c r="ED113" s="44">
        <v>6.7007465999999995E-22</v>
      </c>
      <c r="EE113" s="44">
        <v>1.7434294000000001E-21</v>
      </c>
      <c r="EF113" s="44">
        <v>4.0040860000000003E-21</v>
      </c>
      <c r="EG113" s="44">
        <v>8.5940540000000005E-21</v>
      </c>
      <c r="EH113" s="44">
        <v>1.7644614E-20</v>
      </c>
      <c r="EI113" s="44">
        <v>3.5113771999999999E-20</v>
      </c>
      <c r="EJ113" s="44">
        <v>6.7946109999999995E-20</v>
      </c>
      <c r="EK113" s="44">
        <v>1.2893265999999999E-19</v>
      </c>
      <c r="EL113" s="44">
        <v>2.4056056000000002E-19</v>
      </c>
      <c r="EM113" s="44">
        <v>4.4482120000000004E-19</v>
      </c>
      <c r="EN113" s="44">
        <v>8.1901602999999997E-19</v>
      </c>
      <c r="EO113" s="44">
        <v>1.5038574000000001E-18</v>
      </c>
      <c r="EP113" s="44">
        <v>2.7502976E-18</v>
      </c>
      <c r="EQ113" s="44">
        <v>4.9984559999999999E-18</v>
      </c>
      <c r="ER113" s="44">
        <v>8.9995670000000002E-18</v>
      </c>
      <c r="ES113" s="44">
        <v>1.6003179999999999E-17</v>
      </c>
      <c r="ET113" s="44">
        <v>2.8093843E-17</v>
      </c>
      <c r="EU113" s="44">
        <v>4.8797614000000002E-17</v>
      </c>
      <c r="EV113" s="44">
        <v>8.4157080000000004E-17</v>
      </c>
      <c r="EW113" s="44">
        <v>1.4431475E-16</v>
      </c>
      <c r="EX113" s="44">
        <v>2.4555353000000002E-16</v>
      </c>
      <c r="EY113" s="44">
        <v>4.1433044999999999E-16</v>
      </c>
      <c r="EZ113" s="44">
        <v>6.9443986000000002E-16</v>
      </c>
      <c r="FA113" s="44">
        <v>1.1567526E-15</v>
      </c>
      <c r="FB113" s="44">
        <v>1.9174412E-15</v>
      </c>
      <c r="FC113" s="44">
        <v>3.1728709000000001E-15</v>
      </c>
      <c r="FD113" s="44">
        <v>5.244504E-15</v>
      </c>
      <c r="FE113" s="44">
        <v>8.6588959999999995E-15</v>
      </c>
      <c r="FF113" s="44">
        <v>1.4285270000000001E-14</v>
      </c>
      <c r="FG113" s="44">
        <v>2.3465814999999999E-14</v>
      </c>
      <c r="FH113" s="44">
        <v>3.8294003999999999E-14</v>
      </c>
      <c r="FI113" s="44">
        <v>6.1691240000000004E-14</v>
      </c>
      <c r="FJ113" s="44">
        <v>9.7880619999999997E-14</v>
      </c>
      <c r="FK113" s="44">
        <v>1.5264745E-13</v>
      </c>
      <c r="FL113" s="44">
        <v>2.3340366000000002E-13</v>
      </c>
      <c r="FM113" s="44">
        <v>3.4901455E-13</v>
      </c>
      <c r="FN113" s="44">
        <v>5.0766180000000001E-13</v>
      </c>
      <c r="FO113" s="44">
        <v>7.0672575000000003E-13</v>
      </c>
      <c r="FP113" s="44">
        <v>0</v>
      </c>
      <c r="FQ113" s="44">
        <v>3.9917839999999998E-22</v>
      </c>
      <c r="FR113" s="44">
        <v>1.4826063E-21</v>
      </c>
      <c r="FS113" s="44">
        <v>3.8691E-21</v>
      </c>
      <c r="FT113" s="44">
        <v>8.8698810000000005E-21</v>
      </c>
      <c r="FU113" s="44">
        <v>1.889761E-20</v>
      </c>
      <c r="FV113" s="44">
        <v>3.8418060000000002E-20</v>
      </c>
      <c r="FW113" s="44">
        <v>7.5754290000000001E-20</v>
      </c>
      <c r="FX113" s="44">
        <v>1.4664442999999999E-19</v>
      </c>
      <c r="FY113" s="44">
        <v>2.8098095E-19</v>
      </c>
      <c r="FZ113" s="44">
        <v>5.3484443999999998E-19</v>
      </c>
      <c r="GA113" s="44">
        <v>1.0119878999999999E-18</v>
      </c>
      <c r="GB113" s="44">
        <v>1.9010971999999998E-18</v>
      </c>
      <c r="GC113" s="44">
        <v>3.5337793000000003E-18</v>
      </c>
      <c r="GD113" s="44">
        <v>6.4792706000000001E-18</v>
      </c>
      <c r="GE113" s="44">
        <v>1.1713920500000001E-17</v>
      </c>
      <c r="GF113" s="44">
        <v>2.0924925E-17</v>
      </c>
      <c r="GG113" s="44">
        <v>3.7070896999999999E-17</v>
      </c>
      <c r="GH113" s="44">
        <v>6.5338493999999998E-17</v>
      </c>
      <c r="GI113" s="44">
        <v>1.1475854000000001E-16</v>
      </c>
      <c r="GJ113" s="44">
        <v>2.0073205000000001E-16</v>
      </c>
      <c r="GK113" s="44">
        <v>3.4927464000000001E-16</v>
      </c>
      <c r="GL113" s="44">
        <v>6.0424070000000001E-16</v>
      </c>
      <c r="GM113" s="44">
        <v>1.0375438E-15</v>
      </c>
      <c r="GN113" s="44">
        <v>1.7671312999999999E-15</v>
      </c>
      <c r="GO113" s="44">
        <v>2.9854791999999999E-15</v>
      </c>
      <c r="GP113" s="44">
        <v>5.0012051999999999E-15</v>
      </c>
      <c r="GQ113" s="44">
        <v>8.3230250000000008E-15</v>
      </c>
      <c r="GR113" s="44">
        <v>1.3777324E-14</v>
      </c>
      <c r="GS113" s="44">
        <v>2.2684859E-14</v>
      </c>
      <c r="GT113" s="44">
        <v>3.7170343000000002E-14</v>
      </c>
      <c r="GU113" s="44">
        <v>6.0527273999999994E-14</v>
      </c>
      <c r="GV113" s="44">
        <v>9.7758489999999999E-14</v>
      </c>
      <c r="GW113" s="44">
        <v>1.5612976E-13</v>
      </c>
      <c r="GX113" s="44">
        <v>2.4572548000000001E-13</v>
      </c>
      <c r="GY113" s="44">
        <v>3.8133259999999999E-13</v>
      </c>
      <c r="GZ113" s="44">
        <v>5.8199680000000001E-13</v>
      </c>
      <c r="HA113" s="44">
        <v>8.7018093000000001E-13</v>
      </c>
      <c r="HB113" s="44">
        <v>1.2651748000000001E-12</v>
      </c>
      <c r="HC113" s="44">
        <v>1.7586802E-12</v>
      </c>
      <c r="HD113" s="44">
        <v>0</v>
      </c>
      <c r="HE113" s="44">
        <v>9.6972620000000001E-22</v>
      </c>
      <c r="HF113" s="44">
        <v>3.6124725999999999E-21</v>
      </c>
      <c r="HG113" s="44">
        <v>9.3538670000000002E-21</v>
      </c>
      <c r="HH113" s="44">
        <v>2.1245244999999999E-20</v>
      </c>
      <c r="HI113" s="44">
        <v>4.5123995000000002E-20</v>
      </c>
      <c r="HJ113" s="44">
        <v>9.2151489999999996E-20</v>
      </c>
      <c r="HK113" s="44">
        <v>1.8335165E-19</v>
      </c>
      <c r="HL113" s="44">
        <v>3.5745340000000002E-19</v>
      </c>
      <c r="HM113" s="44">
        <v>6.8369240000000004E-19</v>
      </c>
      <c r="HN113" s="44">
        <v>1.2799717E-18</v>
      </c>
      <c r="HO113" s="44">
        <v>2.3437478000000001E-18</v>
      </c>
      <c r="HP113" s="44">
        <v>4.2213984000000001E-18</v>
      </c>
      <c r="HQ113" s="44">
        <v>7.5365660000000001E-18</v>
      </c>
      <c r="HR113" s="44">
        <v>1.3445222999999999E-17</v>
      </c>
      <c r="HS113" s="44">
        <v>2.4044780000000001E-17</v>
      </c>
      <c r="HT113" s="44">
        <v>4.3102309999999997E-17</v>
      </c>
      <c r="HU113" s="44">
        <v>7.7422039999999999E-17</v>
      </c>
      <c r="HV113" s="44">
        <v>1.391418E-16</v>
      </c>
      <c r="HW113" s="44">
        <v>2.4860826999999998E-16</v>
      </c>
      <c r="HX113" s="44">
        <v>4.3928119999999999E-16</v>
      </c>
      <c r="HY113" s="44">
        <v>7.6670019999999998E-16</v>
      </c>
      <c r="HZ113" s="44">
        <v>1.3216352E-15</v>
      </c>
      <c r="IA113" s="44">
        <v>2.2533272E-15</v>
      </c>
      <c r="IB113" s="44">
        <v>3.8030377E-15</v>
      </c>
      <c r="IC113" s="44">
        <v>6.3637886000000003E-15</v>
      </c>
      <c r="ID113" s="44">
        <v>1.05602986E-14</v>
      </c>
      <c r="IE113" s="44">
        <v>1.7383125E-14</v>
      </c>
      <c r="IF113" s="44">
        <v>2.8390374000000002E-14</v>
      </c>
      <c r="IG113" s="44">
        <v>4.6044456999999998E-14</v>
      </c>
      <c r="IH113" s="44">
        <v>7.4116630000000005E-14</v>
      </c>
      <c r="II113" s="44">
        <v>1.1848993000000001E-13</v>
      </c>
      <c r="IJ113" s="44">
        <v>1.8820790000000001E-13</v>
      </c>
      <c r="IK113" s="44">
        <v>2.9711097E-13</v>
      </c>
      <c r="IL113" s="44">
        <v>4.6607710000000001E-13</v>
      </c>
      <c r="IM113" s="44">
        <v>7.2397924999999998E-13</v>
      </c>
      <c r="IN113" s="44">
        <v>1.1093578E-12</v>
      </c>
      <c r="IO113" s="44">
        <v>1.6698676999999999E-12</v>
      </c>
      <c r="IP113" s="44">
        <v>2.4525244999999999E-12</v>
      </c>
      <c r="IQ113" s="44">
        <v>3.4364196000000002E-12</v>
      </c>
      <c r="IR113" s="44">
        <v>0</v>
      </c>
      <c r="IS113" s="44">
        <v>3.3692784999999999E-21</v>
      </c>
      <c r="IT113" s="44">
        <v>1.2608953E-20</v>
      </c>
      <c r="IU113" s="44">
        <v>3.2967445000000002E-20</v>
      </c>
      <c r="IV113" s="44">
        <v>7.5955280000000005E-20</v>
      </c>
      <c r="IW113" s="44">
        <v>1.6406608000000001E-19</v>
      </c>
      <c r="IX113" s="44">
        <v>3.3989181999999998E-19</v>
      </c>
      <c r="IY113" s="44">
        <v>6.8189919999999997E-19</v>
      </c>
      <c r="IZ113" s="44">
        <v>1.3309106999999999E-18</v>
      </c>
      <c r="JA113" s="44">
        <v>2.5254860000000001E-18</v>
      </c>
      <c r="JB113" s="44">
        <v>4.6733057999999997E-18</v>
      </c>
      <c r="JC113" s="44">
        <v>8.4903359999999996E-18</v>
      </c>
      <c r="JD113" s="44">
        <v>1.5183305000000001E-17</v>
      </c>
      <c r="JE113" s="44">
        <v>2.6799469999999999E-17</v>
      </c>
      <c r="JF113" s="44">
        <v>4.6839313999999999E-17</v>
      </c>
      <c r="JG113" s="44">
        <v>8.1189480000000001E-17</v>
      </c>
      <c r="JH113" s="44">
        <v>1.4001718999999999E-16</v>
      </c>
      <c r="JI113" s="44">
        <v>2.4016423000000002E-16</v>
      </c>
      <c r="JJ113" s="44">
        <v>4.0957809999999999E-16</v>
      </c>
      <c r="JK113" s="44">
        <v>6.9512664000000003E-16</v>
      </c>
      <c r="JL113" s="44">
        <v>1.1747517000000001E-15</v>
      </c>
      <c r="JM113" s="44">
        <v>1.9771370000000002E-15</v>
      </c>
      <c r="JN113" s="44">
        <v>3.3146206000000001E-15</v>
      </c>
      <c r="JO113" s="44">
        <v>5.5333310000000001E-15</v>
      </c>
      <c r="JP113" s="44">
        <v>9.1622129999999997E-15</v>
      </c>
      <c r="JQ113" s="44">
        <v>1.5060193000000001E-14</v>
      </c>
      <c r="JR113" s="44">
        <v>2.4487169E-14</v>
      </c>
      <c r="JS113" s="44">
        <v>3.9346285999999997E-14</v>
      </c>
      <c r="JT113" s="44">
        <v>6.2335430000000005E-14</v>
      </c>
      <c r="JU113" s="44">
        <v>9.7506129999999996E-14</v>
      </c>
      <c r="JV113" s="44">
        <v>1.5104422E-13</v>
      </c>
      <c r="JW113" s="44">
        <v>2.3236636999999998E-13</v>
      </c>
      <c r="JX113" s="44">
        <v>3.5601981999999999E-13</v>
      </c>
      <c r="JY113" s="44">
        <v>5.4354000000000002E-13</v>
      </c>
      <c r="JZ113" s="44">
        <v>8.2612003999999996E-13</v>
      </c>
      <c r="KA113" s="44">
        <v>1.2465187999999999E-12</v>
      </c>
      <c r="KB113" s="44">
        <v>1.8592267000000001E-12</v>
      </c>
      <c r="KC113" s="44">
        <v>2.7225216000000001E-12</v>
      </c>
      <c r="KD113" s="44">
        <v>3.8881399999999996E-12</v>
      </c>
      <c r="KE113" s="44">
        <v>5.3425996E-12</v>
      </c>
      <c r="KF113" s="44">
        <v>0</v>
      </c>
      <c r="KG113" s="44">
        <v>1.10363116E-20</v>
      </c>
      <c r="KH113" s="44">
        <v>4.1378219999999999E-20</v>
      </c>
      <c r="KI113" s="44">
        <v>1.0875915000000001E-19</v>
      </c>
      <c r="KJ113" s="44">
        <v>2.5163307000000002E-19</v>
      </c>
      <c r="KK113" s="44">
        <v>5.4327310000000005E-19</v>
      </c>
      <c r="KL113" s="44">
        <v>1.1175216E-18</v>
      </c>
      <c r="KM113" s="44">
        <v>2.2104307E-18</v>
      </c>
      <c r="KN113" s="44">
        <v>4.2275779999999997E-18</v>
      </c>
      <c r="KO113" s="44">
        <v>7.8483329999999994E-18</v>
      </c>
      <c r="KP113" s="44">
        <v>1.421235E-17</v>
      </c>
      <c r="KQ113" s="44">
        <v>2.5205430000000001E-17</v>
      </c>
      <c r="KR113" s="44">
        <v>4.4057115000000003E-17</v>
      </c>
      <c r="KS113" s="44">
        <v>7.6031160000000001E-17</v>
      </c>
      <c r="KT113" s="44">
        <v>1.2913791999999999E-16</v>
      </c>
      <c r="KU113" s="44">
        <v>2.1715294E-16</v>
      </c>
      <c r="KV113" s="44">
        <v>3.6115803999999999E-16</v>
      </c>
      <c r="KW113" s="44">
        <v>5.9605094000000002E-16</v>
      </c>
      <c r="KX113" s="44">
        <v>9.8015600000000007E-16</v>
      </c>
      <c r="KY113" s="44">
        <v>1.6078636E-15</v>
      </c>
      <c r="KZ113" s="44">
        <v>2.6264514000000001E-15</v>
      </c>
      <c r="LA113" s="44">
        <v>4.2628791999999997E-15</v>
      </c>
      <c r="LB113" s="44">
        <v>6.8799339999999998E-15</v>
      </c>
      <c r="LC113" s="44">
        <v>1.1062453000000001E-14</v>
      </c>
      <c r="LD113" s="44">
        <v>1.7719216000000002E-14</v>
      </c>
      <c r="LE113" s="44">
        <v>2.8207136999999998E-14</v>
      </c>
      <c r="LF113" s="44">
        <v>4.4442190000000001E-14</v>
      </c>
      <c r="LG113" s="44">
        <v>6.921927E-14</v>
      </c>
      <c r="LH113" s="44">
        <v>1.0692346999999999E-13</v>
      </c>
      <c r="LI113" s="44">
        <v>1.6389453E-13</v>
      </c>
      <c r="LJ113" s="44">
        <v>2.4908992000000002E-13</v>
      </c>
      <c r="LK113" s="44">
        <v>3.7499504E-13</v>
      </c>
      <c r="LL113" s="44">
        <v>5.5886984000000005E-13</v>
      </c>
      <c r="LM113" s="44">
        <v>8.2487114999999996E-13</v>
      </c>
      <c r="LN113" s="44">
        <v>1.2048279E-12</v>
      </c>
      <c r="LO113" s="44">
        <v>1.739741E-12</v>
      </c>
      <c r="LP113" s="44">
        <v>2.4806770999999998E-12</v>
      </c>
      <c r="LQ113" s="44">
        <v>3.4809760000000001E-12</v>
      </c>
      <c r="LR113" s="44">
        <v>4.7810400000000004E-12</v>
      </c>
      <c r="LS113" s="44">
        <v>6.3695724000000001E-12</v>
      </c>
      <c r="LT113" s="44">
        <v>0</v>
      </c>
      <c r="LU113" s="44">
        <v>3.2672846000000002E-20</v>
      </c>
      <c r="LV113" s="44">
        <v>1.231843E-19</v>
      </c>
      <c r="LW113" s="44">
        <v>3.2503489999999998E-19</v>
      </c>
      <c r="LX113" s="44">
        <v>7.5077110000000001E-19</v>
      </c>
      <c r="LY113" s="44">
        <v>1.607739E-18</v>
      </c>
      <c r="LZ113" s="44">
        <v>3.2703370999999999E-18</v>
      </c>
      <c r="MA113" s="44">
        <v>6.3886876999999998E-18</v>
      </c>
      <c r="MB113" s="44">
        <v>1.2082226999999999E-17</v>
      </c>
      <c r="MC113" s="44">
        <v>2.2296327999999999E-17</v>
      </c>
      <c r="MD113" s="44">
        <v>4.0400977E-17</v>
      </c>
      <c r="ME113" s="44">
        <v>7.2257885999999996E-17</v>
      </c>
      <c r="MF113" s="44">
        <v>1.2764632000000001E-16</v>
      </c>
      <c r="MG113" s="44">
        <v>2.2247985E-16</v>
      </c>
      <c r="MH113" s="44">
        <v>3.8117903999999999E-16</v>
      </c>
      <c r="MI113" s="44">
        <v>6.4106423000000004E-16</v>
      </c>
      <c r="MJ113" s="44">
        <v>1.0565225E-15</v>
      </c>
      <c r="MK113" s="44">
        <v>1.7079537E-15</v>
      </c>
      <c r="ML113" s="44">
        <v>2.7188120000000001E-15</v>
      </c>
      <c r="MM113" s="44">
        <v>4.2900280000000004E-15</v>
      </c>
      <c r="MN113" s="44">
        <v>6.7319630000000001E-15</v>
      </c>
      <c r="MO113" s="44">
        <v>1.0517284E-14</v>
      </c>
      <c r="MP113" s="44">
        <v>1.6361155999999999E-14</v>
      </c>
      <c r="MQ113" s="44">
        <v>2.5333829999999999E-14</v>
      </c>
      <c r="MR113" s="44">
        <v>3.9045216999999998E-14</v>
      </c>
      <c r="MS113" s="44">
        <v>5.9923060000000003E-14</v>
      </c>
      <c r="MT113" s="44">
        <v>9.1387019999999996E-14</v>
      </c>
      <c r="MU113" s="44">
        <v>1.3817249E-13</v>
      </c>
      <c r="MV113" s="44">
        <v>2.068765E-13</v>
      </c>
      <c r="MW113" s="44">
        <v>3.0713466000000002E-13</v>
      </c>
      <c r="MX113" s="44">
        <v>4.530294E-13</v>
      </c>
      <c r="MY113" s="44">
        <v>6.6414994000000004E-13</v>
      </c>
      <c r="MZ113" s="44">
        <v>9.6678089999999996E-13</v>
      </c>
      <c r="NA113" s="44">
        <v>1.3957652999999999E-12</v>
      </c>
      <c r="NB113" s="44">
        <v>1.9969237000000001E-12</v>
      </c>
      <c r="NC113" s="44">
        <v>2.8304188000000001E-12</v>
      </c>
      <c r="ND113" s="44">
        <v>3.9727253999999999E-12</v>
      </c>
      <c r="NE113" s="44">
        <v>5.5099999999999997E-12</v>
      </c>
      <c r="NF113" s="44">
        <v>7.5180580000000004E-12</v>
      </c>
      <c r="NG113" s="44">
        <v>9.9693144000000006E-12</v>
      </c>
      <c r="NH113" s="44">
        <v>0</v>
      </c>
      <c r="NI113" s="44">
        <v>4.1529136000000001E-20</v>
      </c>
      <c r="NJ113" s="44">
        <v>1.5706705000000001E-19</v>
      </c>
      <c r="NK113" s="44">
        <v>4.131751E-19</v>
      </c>
      <c r="NL113" s="44">
        <v>9.4873780000000008E-19</v>
      </c>
      <c r="NM113" s="44">
        <v>2.022233E-18</v>
      </c>
      <c r="NN113" s="44">
        <v>4.1067437000000003E-18</v>
      </c>
      <c r="NO113" s="44">
        <v>8.0582100000000005E-18</v>
      </c>
      <c r="NP113" s="44">
        <v>1.5387214E-17</v>
      </c>
      <c r="NQ113" s="44">
        <v>2.870395E-17</v>
      </c>
      <c r="NR113" s="44">
        <v>5.2408482999999997E-17</v>
      </c>
      <c r="NS113" s="44">
        <v>9.3562510000000002E-17</v>
      </c>
      <c r="NT113" s="44">
        <v>1.6327229999999999E-16</v>
      </c>
      <c r="NU113" s="44">
        <v>2.7823552999999998E-16</v>
      </c>
      <c r="NV113" s="44">
        <v>4.6406415000000003E-16</v>
      </c>
      <c r="NW113" s="44">
        <v>7.6112160000000004E-16</v>
      </c>
      <c r="NX113" s="44">
        <v>1.2345082999999999E-15</v>
      </c>
      <c r="NY113" s="44">
        <v>1.9874198999999999E-15</v>
      </c>
      <c r="NZ113" s="44">
        <v>3.1829276999999999E-15</v>
      </c>
      <c r="OA113" s="44">
        <v>5.0693574999999997E-15</v>
      </c>
      <c r="OB113" s="44">
        <v>8.0183090000000001E-15</v>
      </c>
      <c r="OC113" s="44">
        <v>1.2552967E-14</v>
      </c>
      <c r="OD113" s="44">
        <v>1.9399899000000001E-14</v>
      </c>
      <c r="OE113" s="44">
        <v>2.9586311999999998E-14</v>
      </c>
      <c r="OF113" s="44">
        <v>4.4606595E-14</v>
      </c>
      <c r="OG113" s="44">
        <v>6.6721680000000005E-14</v>
      </c>
      <c r="OH113" s="44">
        <v>9.9505723999999997E-14</v>
      </c>
      <c r="OI113" s="44">
        <v>1.4853999999999999E-13</v>
      </c>
      <c r="OJ113" s="44">
        <v>2.2233677999999999E-13</v>
      </c>
      <c r="OK113" s="44">
        <v>3.3310124999999998E-13</v>
      </c>
      <c r="OL113" s="44">
        <v>4.9711080000000005E-13</v>
      </c>
      <c r="OM113" s="44">
        <v>7.3539859999999998E-13</v>
      </c>
      <c r="ON113" s="44">
        <v>1.0756423E-12</v>
      </c>
      <c r="OO113" s="44">
        <v>1.5567703E-12</v>
      </c>
      <c r="OP113" s="44">
        <v>2.2330978000000002E-12</v>
      </c>
      <c r="OQ113" s="44">
        <v>3.1788785999999999E-12</v>
      </c>
      <c r="OR113" s="44">
        <v>4.4986700000000003E-12</v>
      </c>
      <c r="OS113" s="44">
        <v>6.3197460000000001E-12</v>
      </c>
      <c r="OT113" s="44">
        <v>8.7565414999999994E-12</v>
      </c>
      <c r="OU113" s="44">
        <v>1.1765605E-11</v>
      </c>
      <c r="OV113" s="44">
        <v>0</v>
      </c>
      <c r="OW113" s="44">
        <v>2.8404059999999999E-20</v>
      </c>
      <c r="OX113" s="44">
        <v>1.0729732600000001E-19</v>
      </c>
      <c r="OY113" s="44">
        <v>2.7983714E-19</v>
      </c>
      <c r="OZ113" s="44">
        <v>6.3297459999999998E-19</v>
      </c>
      <c r="PA113" s="44">
        <v>1.3192988E-18</v>
      </c>
      <c r="PB113" s="44">
        <v>2.6137436999999998E-18</v>
      </c>
      <c r="PC113" s="44">
        <v>5.0028410000000001E-18</v>
      </c>
      <c r="PD113" s="44">
        <v>9.3388575000000004E-18</v>
      </c>
      <c r="PE113" s="44">
        <v>1.7068219999999999E-17</v>
      </c>
      <c r="PF113" s="44">
        <v>3.0545566000000003E-17</v>
      </c>
      <c r="PG113" s="44">
        <v>5.3423229999999999E-17</v>
      </c>
      <c r="PH113" s="44">
        <v>9.1123080000000002E-17</v>
      </c>
      <c r="PI113" s="44">
        <v>1.5180599E-16</v>
      </c>
      <c r="PJ113" s="44">
        <v>2.4858646000000001E-16</v>
      </c>
      <c r="PK113" s="44">
        <v>4.0247779999999999E-16</v>
      </c>
      <c r="PL113" s="44">
        <v>6.4645073000000005E-16</v>
      </c>
      <c r="PM113" s="44">
        <v>1.0328275999999999E-15</v>
      </c>
      <c r="PN113" s="44">
        <v>1.6416968E-15</v>
      </c>
      <c r="PO113" s="44">
        <v>2.5929641999999999E-15</v>
      </c>
      <c r="PP113" s="44">
        <v>4.0577439999999996E-15</v>
      </c>
      <c r="PQ113" s="44">
        <v>6.287468E-15</v>
      </c>
      <c r="PR113" s="44">
        <v>9.6691990000000004E-15</v>
      </c>
      <c r="PS113" s="44">
        <v>1.4805648E-14</v>
      </c>
      <c r="PT113" s="44">
        <v>2.2642487999999999E-14</v>
      </c>
      <c r="PU113" s="44">
        <v>3.4697776000000003E-14</v>
      </c>
      <c r="PV113" s="44">
        <v>5.3331186999999999E-14</v>
      </c>
      <c r="PW113" s="44">
        <v>8.1963515999999997E-14</v>
      </c>
      <c r="PX113" s="44">
        <v>1.2523958E-13</v>
      </c>
      <c r="PY113" s="44">
        <v>1.8940527E-13</v>
      </c>
      <c r="PZ113" s="44">
        <v>2.8312700000000001E-13</v>
      </c>
      <c r="QA113" s="44">
        <v>4.1925500000000001E-13</v>
      </c>
      <c r="QB113" s="44">
        <v>6.1792172999999999E-13</v>
      </c>
      <c r="QC113" s="44">
        <v>9.108402000000001E-13</v>
      </c>
      <c r="QD113" s="44">
        <v>1.3440842000000001E-12</v>
      </c>
      <c r="QE113" s="44">
        <v>1.9819376000000002E-12</v>
      </c>
      <c r="QF113" s="44">
        <v>2.9099407E-12</v>
      </c>
      <c r="QG113" s="44">
        <v>4.218897E-12</v>
      </c>
      <c r="QH113" s="44">
        <v>5.9688170000000003E-12</v>
      </c>
      <c r="QI113" s="44">
        <v>8.1221879999999998E-12</v>
      </c>
      <c r="QJ113" s="44">
        <v>0</v>
      </c>
      <c r="QK113" s="44">
        <v>1.2838221E-20</v>
      </c>
      <c r="QL113" s="44">
        <v>4.7972526999999998E-20</v>
      </c>
      <c r="QM113" s="44">
        <v>1.238659E-19</v>
      </c>
      <c r="QN113" s="44">
        <v>2.7895657999999999E-19</v>
      </c>
      <c r="QO113" s="44">
        <v>5.8680550000000004E-19</v>
      </c>
      <c r="QP113" s="44">
        <v>1.1810982000000001E-18</v>
      </c>
      <c r="QQ113" s="44">
        <v>2.2965754000000002E-18</v>
      </c>
      <c r="QR113" s="44">
        <v>4.3328092999999997E-18</v>
      </c>
      <c r="QS113" s="44">
        <v>7.9319910000000004E-18</v>
      </c>
      <c r="QT113" s="44">
        <v>1.4089710999999999E-17</v>
      </c>
      <c r="QU113" s="44">
        <v>2.4380207E-17</v>
      </c>
      <c r="QV113" s="44">
        <v>4.1397422000000003E-17</v>
      </c>
      <c r="QW113" s="44">
        <v>6.9670994000000005E-17</v>
      </c>
      <c r="QX113" s="44">
        <v>1.1702123E-16</v>
      </c>
      <c r="QY113" s="44">
        <v>1.9603099E-16</v>
      </c>
      <c r="QZ113" s="44">
        <v>3.2660068E-16</v>
      </c>
      <c r="RA113" s="44">
        <v>5.3810224E-16</v>
      </c>
      <c r="RB113" s="44">
        <v>8.7238999999999996E-16</v>
      </c>
      <c r="RC113" s="44">
        <v>1.3915633000000001E-15</v>
      </c>
      <c r="RD113" s="44">
        <v>2.1890441999999998E-15</v>
      </c>
      <c r="RE113" s="44">
        <v>3.4128843999999999E-15</v>
      </c>
      <c r="RF113" s="44">
        <v>5.3208160000000003E-15</v>
      </c>
      <c r="RG113" s="44">
        <v>8.3166230000000001E-15</v>
      </c>
      <c r="RH113" s="44">
        <v>1.30441405E-14</v>
      </c>
      <c r="RI113" s="44">
        <v>2.0525284999999999E-14</v>
      </c>
      <c r="RJ113" s="44">
        <v>3.2300192000000002E-14</v>
      </c>
      <c r="RK113" s="44">
        <v>5.065002E-14</v>
      </c>
      <c r="RL113" s="44">
        <v>7.9035900000000003E-14</v>
      </c>
      <c r="RM113" s="44">
        <v>1.2295103E-13</v>
      </c>
      <c r="RN113" s="44">
        <v>1.9130614999999999E-13</v>
      </c>
      <c r="RO113" s="44">
        <v>2.9834498000000001E-13</v>
      </c>
      <c r="RP113" s="44">
        <v>4.6589945000000005E-13</v>
      </c>
      <c r="RQ113" s="44">
        <v>7.2541310000000001E-13</v>
      </c>
      <c r="RR113" s="44">
        <v>1.1191418E-12</v>
      </c>
      <c r="RS113" s="44">
        <v>1.7018187E-12</v>
      </c>
      <c r="RT113" s="44">
        <v>2.5385399999999998E-12</v>
      </c>
      <c r="RU113" s="44">
        <v>3.6996910000000001E-12</v>
      </c>
      <c r="RV113" s="44">
        <v>5.2431557000000004E-12</v>
      </c>
      <c r="RW113" s="44">
        <v>7.1568492999999997E-12</v>
      </c>
      <c r="RX113" s="44">
        <v>0</v>
      </c>
      <c r="RY113" s="44">
        <v>5.1980289999999996E-21</v>
      </c>
      <c r="RZ113" s="44">
        <v>1.9484868000000001E-20</v>
      </c>
      <c r="SA113" s="44">
        <v>5.0819184999999997E-20</v>
      </c>
      <c r="SB113" s="44">
        <v>1.1566005999999999E-19</v>
      </c>
      <c r="SC113" s="44">
        <v>2.4291439999999999E-19</v>
      </c>
      <c r="SD113" s="44">
        <v>4.8323545000000004E-19</v>
      </c>
      <c r="SE113" s="44">
        <v>9.2124600000000004E-19</v>
      </c>
      <c r="SF113" s="44">
        <v>1.6959952000000001E-18</v>
      </c>
      <c r="SG113" s="44">
        <v>3.0390671999999999E-18</v>
      </c>
      <c r="SH113" s="44">
        <v>5.3527146999999999E-18</v>
      </c>
      <c r="SI113" s="44">
        <v>9.3614079999999993E-18</v>
      </c>
      <c r="SJ113" s="44">
        <v>1.6326155999999999E-17</v>
      </c>
      <c r="SK113" s="44">
        <v>2.8444164000000001E-17</v>
      </c>
      <c r="SL113" s="44">
        <v>4.9214302000000001E-17</v>
      </c>
      <c r="SM113" s="44">
        <v>8.4119170000000001E-17</v>
      </c>
      <c r="SN113" s="44">
        <v>1.4194320000000001E-16</v>
      </c>
      <c r="SO113" s="44">
        <v>2.3703485999999999E-16</v>
      </c>
      <c r="SP113" s="44">
        <v>3.9398568000000001E-16</v>
      </c>
      <c r="SQ113" s="44">
        <v>6.5418579999999995E-16</v>
      </c>
      <c r="SR113" s="44">
        <v>1.0878563E-15</v>
      </c>
      <c r="SS113" s="44">
        <v>1.8173920000000002E-15</v>
      </c>
      <c r="ST113" s="44">
        <v>3.0272233000000001E-15</v>
      </c>
      <c r="SU113" s="44">
        <v>5.0189115999999998E-15</v>
      </c>
      <c r="SV113" s="44">
        <v>8.2588720000000005E-15</v>
      </c>
      <c r="SW113" s="44">
        <v>1.347179E-14</v>
      </c>
      <c r="SX113" s="44">
        <v>2.1803754999999998E-14</v>
      </c>
      <c r="SY113" s="44">
        <v>3.5111309999999999E-14</v>
      </c>
      <c r="SZ113" s="44">
        <v>5.6489319999999997E-14</v>
      </c>
      <c r="TA113" s="44">
        <v>9.1126515000000002E-14</v>
      </c>
      <c r="TB113" s="44">
        <v>1.4748841000000001E-13</v>
      </c>
      <c r="TC113" s="44">
        <v>2.3921503000000001E-13</v>
      </c>
      <c r="TD113" s="44">
        <v>3.8742165000000002E-13</v>
      </c>
      <c r="TE113" s="44">
        <v>6.2452030000000002E-13</v>
      </c>
      <c r="TF113" s="44">
        <v>9.9772499999999997E-13</v>
      </c>
      <c r="TG113" s="44">
        <v>1.5727023000000001E-12</v>
      </c>
      <c r="TH113" s="44">
        <v>2.4376972E-12</v>
      </c>
      <c r="TI113" s="44">
        <v>3.7013763999999997E-12</v>
      </c>
      <c r="TJ113" s="44">
        <v>5.4598417999999997E-12</v>
      </c>
      <c r="TK113" s="44">
        <v>7.6680615E-12</v>
      </c>
      <c r="TL113" s="44">
        <v>0</v>
      </c>
      <c r="TM113" s="44">
        <v>3.0313247000000001E-21</v>
      </c>
      <c r="TN113" s="44">
        <v>1.1336375E-20</v>
      </c>
      <c r="TO113" s="44">
        <v>2.9446217999999999E-20</v>
      </c>
      <c r="TP113" s="44">
        <v>6.6713583000000004E-20</v>
      </c>
      <c r="TQ113" s="44">
        <v>1.3985408000000001E-19</v>
      </c>
      <c r="TR113" s="44">
        <v>2.7873923999999998E-19</v>
      </c>
      <c r="TS113" s="44">
        <v>5.3758333999999997E-19</v>
      </c>
      <c r="TT113" s="44">
        <v>1.0146328E-18</v>
      </c>
      <c r="TU113" s="44">
        <v>1.8851215E-18</v>
      </c>
      <c r="TV113" s="44">
        <v>3.4627150000000001E-18</v>
      </c>
      <c r="TW113" s="44">
        <v>6.2989804E-18</v>
      </c>
      <c r="TX113" s="44">
        <v>1.1358977999999999E-17</v>
      </c>
      <c r="TY113" s="44">
        <v>2.0319887000000001E-17</v>
      </c>
      <c r="TZ113" s="44">
        <v>3.6110439999999997E-17</v>
      </c>
      <c r="UA113" s="44">
        <v>6.3898306000000005E-17</v>
      </c>
      <c r="UB113" s="44">
        <v>1.1279812E-16</v>
      </c>
      <c r="UC113" s="44">
        <v>1.9877460000000001E-16</v>
      </c>
      <c r="UD113" s="44">
        <v>3.4945275999999998E-16</v>
      </c>
      <c r="UE113" s="44">
        <v>6.1283070000000001E-16</v>
      </c>
      <c r="UF113" s="44">
        <v>1.0720891E-15</v>
      </c>
      <c r="UG113" s="44">
        <v>1.8601758000000002E-15</v>
      </c>
      <c r="UH113" s="44">
        <v>3.1965278999999999E-15</v>
      </c>
      <c r="UI113" s="44">
        <v>5.4515220000000003E-15</v>
      </c>
      <c r="UJ113" s="44">
        <v>9.255267E-15</v>
      </c>
      <c r="UK113" s="44">
        <v>1.5645126999999998E-14</v>
      </c>
      <c r="UL113" s="44">
        <v>2.6363915999999999E-14</v>
      </c>
      <c r="UM113" s="44">
        <v>4.4323522999999998E-14</v>
      </c>
      <c r="UN113" s="44">
        <v>7.417176E-14</v>
      </c>
      <c r="UO113" s="44">
        <v>1.2325536E-13</v>
      </c>
      <c r="UP113" s="44">
        <v>2.0279545999999999E-13</v>
      </c>
      <c r="UQ113" s="44">
        <v>3.3005314999999999E-13</v>
      </c>
      <c r="UR113" s="44">
        <v>5.2978040000000002E-13</v>
      </c>
      <c r="US113" s="44">
        <v>8.3829859999999997E-13</v>
      </c>
      <c r="UT113" s="44">
        <v>1.3120073E-12</v>
      </c>
      <c r="UU113" s="44">
        <v>2.0324413000000001E-12</v>
      </c>
      <c r="UV113" s="44">
        <v>3.1011295999999999E-12</v>
      </c>
      <c r="UW113" s="44">
        <v>4.6310113E-12</v>
      </c>
      <c r="UX113" s="44">
        <v>6.724946E-12</v>
      </c>
      <c r="UY113" s="44">
        <v>9.3226295000000008E-12</v>
      </c>
      <c r="UZ113" s="44">
        <v>0</v>
      </c>
      <c r="VA113" s="44">
        <v>2.8755612999999998E-21</v>
      </c>
      <c r="VB113" s="44">
        <v>1.0801355E-20</v>
      </c>
      <c r="VC113" s="44">
        <v>2.8194474E-20</v>
      </c>
      <c r="VD113" s="44">
        <v>6.408618E-20</v>
      </c>
      <c r="VE113" s="44">
        <v>1.3518246E-19</v>
      </c>
      <c r="VF113" s="44">
        <v>2.7273697999999998E-19</v>
      </c>
      <c r="VG113" s="44">
        <v>5.3448339999999996E-19</v>
      </c>
      <c r="VH113" s="44">
        <v>1.0270872E-18</v>
      </c>
      <c r="VI113" s="44">
        <v>1.9472446000000002E-18</v>
      </c>
      <c r="VJ113" s="44">
        <v>3.6603635000000003E-18</v>
      </c>
      <c r="VK113" s="44">
        <v>6.8466954999999998E-18</v>
      </c>
      <c r="VL113" s="44">
        <v>1.27596224E-17</v>
      </c>
      <c r="VM113" s="44">
        <v>2.3695005999999999E-17</v>
      </c>
      <c r="VN113" s="44">
        <v>4.3835480000000001E-17</v>
      </c>
      <c r="VO113" s="44">
        <v>8.0780039999999996E-17</v>
      </c>
      <c r="VP113" s="44">
        <v>1.4849217E-16</v>
      </c>
      <c r="VQ113" s="44">
        <v>2.7296935999999999E-16</v>
      </c>
      <c r="VR113" s="44">
        <v>5.0148786999999998E-16</v>
      </c>
      <c r="VS113" s="44">
        <v>9.1640489999999997E-16</v>
      </c>
      <c r="VT113" s="44">
        <v>1.6574637E-15</v>
      </c>
      <c r="VU113" s="44">
        <v>2.9692730000000001E-15</v>
      </c>
      <c r="VV113" s="44">
        <v>5.2730130000000003E-15</v>
      </c>
      <c r="VW113" s="44">
        <v>9.2897280000000007E-15</v>
      </c>
      <c r="VX113" s="44">
        <v>1.6245256999999999E-14</v>
      </c>
      <c r="VY113" s="44">
        <v>2.8218610999999999E-14</v>
      </c>
      <c r="VZ113" s="44">
        <v>4.8624546000000001E-14</v>
      </c>
      <c r="WA113" s="44">
        <v>8.2903489999999995E-14</v>
      </c>
      <c r="WB113" s="44">
        <v>1.3962533999999999E-13</v>
      </c>
      <c r="WC113" s="44">
        <v>2.3199302999999998E-13</v>
      </c>
      <c r="WD113" s="44">
        <v>3.8062874000000001E-13</v>
      </c>
      <c r="WE113" s="44">
        <v>6.1831079999999997E-13</v>
      </c>
      <c r="WF113" s="44">
        <v>9.9765440000000001E-13</v>
      </c>
      <c r="WG113" s="44">
        <v>1.5998772999999999E-12</v>
      </c>
      <c r="WH113" s="44">
        <v>2.5493470000000001E-12</v>
      </c>
      <c r="WI113" s="44">
        <v>4.0328029999999997E-12</v>
      </c>
      <c r="WJ113" s="44">
        <v>6.3077690000000001E-12</v>
      </c>
      <c r="WK113" s="44">
        <v>9.6728359999999995E-12</v>
      </c>
      <c r="WL113" s="44">
        <v>1.43679495E-11</v>
      </c>
      <c r="WM113" s="44">
        <v>2.0299100000000001E-11</v>
      </c>
      <c r="WN113" s="44">
        <v>0</v>
      </c>
      <c r="WO113" s="44">
        <v>2.1337529999999999E-21</v>
      </c>
      <c r="WP113" s="44">
        <v>7.9519629999999993E-21</v>
      </c>
      <c r="WQ113" s="44">
        <v>2.0723004000000001E-20</v>
      </c>
      <c r="WR113" s="44">
        <v>4.7801533000000002E-20</v>
      </c>
      <c r="WS113" s="44">
        <v>1.0387738000000001E-19</v>
      </c>
      <c r="WT113" s="44">
        <v>2.1771950000000002E-19</v>
      </c>
      <c r="WU113" s="44">
        <v>4.4447986999999999E-19</v>
      </c>
      <c r="WV113" s="44">
        <v>8.8914489999999991E-19</v>
      </c>
      <c r="WW113" s="44">
        <v>1.7508320000000001E-18</v>
      </c>
      <c r="WX113" s="44">
        <v>3.3921574999999999E-18</v>
      </c>
      <c r="WY113" s="44">
        <v>6.4614030000000002E-18</v>
      </c>
      <c r="WZ113" s="44">
        <v>1.213177E-17</v>
      </c>
      <c r="XA113" s="44">
        <v>2.2581358999999999E-17</v>
      </c>
      <c r="XB113" s="44">
        <v>4.1917606E-17</v>
      </c>
      <c r="XC113" s="44">
        <v>7.7834939999999998E-17</v>
      </c>
      <c r="XD113" s="44">
        <v>1.4419569999999999E-16</v>
      </c>
      <c r="XE113" s="44">
        <v>2.6512822000000001E-16</v>
      </c>
      <c r="XF113" s="44">
        <v>4.8385919999999998E-16</v>
      </c>
      <c r="XG113" s="44">
        <v>8.8304523999999999E-16</v>
      </c>
      <c r="XH113" s="44">
        <v>1.6208957E-15</v>
      </c>
      <c r="XI113" s="44">
        <v>2.9859962999999999E-15</v>
      </c>
      <c r="XJ113" s="44">
        <v>5.4950886000000002E-15</v>
      </c>
      <c r="XK113" s="44">
        <v>1.0047726999999999E-14</v>
      </c>
      <c r="XL113" s="44">
        <v>1.8188386E-14</v>
      </c>
      <c r="XM113" s="44">
        <v>3.2383967000000002E-14</v>
      </c>
      <c r="XN113" s="44">
        <v>5.6609823999999998E-14</v>
      </c>
      <c r="XO113" s="44">
        <v>9.6578256000000002E-14</v>
      </c>
      <c r="XP113" s="44">
        <v>1.6259421999999999E-13</v>
      </c>
      <c r="XQ113" s="44">
        <v>2.7095326000000002E-13</v>
      </c>
      <c r="XR113" s="44">
        <v>4.4601195999999999E-13</v>
      </c>
      <c r="XS113" s="44">
        <v>7.3101359999999999E-13</v>
      </c>
      <c r="XT113" s="44">
        <v>1.1859910999999999E-12</v>
      </c>
      <c r="XU113" s="44">
        <v>1.9064036000000001E-12</v>
      </c>
      <c r="XV113" s="44">
        <v>3.0194465E-12</v>
      </c>
      <c r="XW113" s="44">
        <v>4.6866125999999998E-12</v>
      </c>
      <c r="XX113" s="44">
        <v>7.0918457999999999E-12</v>
      </c>
      <c r="XY113" s="44">
        <v>1.0443816000000001E-11</v>
      </c>
      <c r="XZ113" s="44">
        <v>1.4919605E-11</v>
      </c>
      <c r="YA113" s="44">
        <v>2.0423929999999999E-11</v>
      </c>
      <c r="YB113" s="44">
        <v>0</v>
      </c>
      <c r="YC113" s="44">
        <v>5.8474305999999999E-21</v>
      </c>
      <c r="YD113" s="44">
        <v>2.1837902999999999E-20</v>
      </c>
      <c r="YE113" s="44">
        <v>5.7704340000000006E-20</v>
      </c>
      <c r="YF113" s="44">
        <v>1.3510462E-19</v>
      </c>
      <c r="YG113" s="44">
        <v>2.9657780000000002E-19</v>
      </c>
      <c r="YH113" s="44">
        <v>6.252923E-19</v>
      </c>
      <c r="YI113" s="44">
        <v>1.2810092000000001E-18</v>
      </c>
      <c r="YJ113" s="44">
        <v>2.567466E-18</v>
      </c>
      <c r="YK113" s="44">
        <v>5.0611815000000003E-18</v>
      </c>
      <c r="YL113" s="44">
        <v>9.8698909999999999E-18</v>
      </c>
      <c r="YM113" s="44">
        <v>1.9129246000000001E-17</v>
      </c>
      <c r="YN113" s="44">
        <v>3.6905970000000003E-17</v>
      </c>
      <c r="YO113" s="44">
        <v>7.086161E-17</v>
      </c>
      <c r="YP113" s="44">
        <v>1.3523315000000001E-16</v>
      </c>
      <c r="YQ113" s="44">
        <v>2.5651922000000002E-16</v>
      </c>
      <c r="YR113" s="44">
        <v>4.8373869999999999E-16</v>
      </c>
      <c r="YS113" s="44">
        <v>9.0614559999999995E-16</v>
      </c>
      <c r="YT113" s="44">
        <v>1.6855178E-15</v>
      </c>
      <c r="YU113" s="44">
        <v>3.1155672E-15</v>
      </c>
      <c r="YV113" s="44">
        <v>5.7311973000000002E-15</v>
      </c>
      <c r="YW113" s="44">
        <v>1.0494681999999999E-14</v>
      </c>
      <c r="YX113" s="44">
        <v>1.9130590000000001E-14</v>
      </c>
      <c r="YY113" s="44">
        <v>3.4691935E-14</v>
      </c>
      <c r="YZ113" s="44">
        <v>6.2394299999999995E-14</v>
      </c>
      <c r="ZA113" s="44">
        <v>1.1086446E-13</v>
      </c>
      <c r="ZB113" s="44">
        <v>1.9354444000000001E-13</v>
      </c>
      <c r="ZC113" s="44">
        <v>3.3143247E-13</v>
      </c>
      <c r="ZD113" s="44">
        <v>5.5498709999999998E-13</v>
      </c>
      <c r="ZE113" s="44">
        <v>9.1030439999999998E-13</v>
      </c>
      <c r="ZF113" s="44">
        <v>1.466065E-12</v>
      </c>
      <c r="ZG113" s="44">
        <v>2.3160693999999999E-12</v>
      </c>
      <c r="ZH113" s="44">
        <v>3.5901382000000001E-12</v>
      </c>
      <c r="ZI113" s="44">
        <v>5.4710224999999997E-12</v>
      </c>
      <c r="ZJ113" s="44">
        <v>8.2120009999999999E-12</v>
      </c>
      <c r="ZK113" s="44">
        <v>1.21662585E-11</v>
      </c>
      <c r="ZL113" s="44">
        <v>1.7784006999999999E-11</v>
      </c>
      <c r="ZM113" s="44">
        <v>2.5574181999999999E-11</v>
      </c>
      <c r="ZN113" s="44">
        <v>3.5983732999999998E-11</v>
      </c>
      <c r="ZO113" s="44">
        <v>4.8773856E-11</v>
      </c>
      <c r="ZP113" s="44">
        <v>0</v>
      </c>
      <c r="ZQ113" s="44">
        <v>1.0385748E-20</v>
      </c>
      <c r="ZR113" s="44">
        <v>3.8998199999999998E-20</v>
      </c>
      <c r="ZS113" s="44">
        <v>1.0266064E-19</v>
      </c>
      <c r="ZT113" s="44">
        <v>2.3747090999999999E-19</v>
      </c>
      <c r="ZU113" s="44">
        <v>5.1221150000000003E-19</v>
      </c>
      <c r="ZV113" s="44">
        <v>1.0578837E-18</v>
      </c>
      <c r="ZW113" s="44">
        <v>2.1256315000000001E-18</v>
      </c>
      <c r="ZX113" s="44">
        <v>4.2011099999999997E-18</v>
      </c>
      <c r="ZY113" s="44">
        <v>8.2087949999999999E-18</v>
      </c>
      <c r="ZZ113" s="44">
        <v>1.5881806999999999E-17</v>
      </c>
      <c r="AAA113" s="44">
        <v>3.0394155999999998E-17</v>
      </c>
      <c r="AAB113" s="44">
        <v>5.7453140000000003E-17</v>
      </c>
      <c r="AAC113" s="44">
        <v>1.0719382599999999E-16</v>
      </c>
      <c r="AAD113" s="44">
        <v>1.9749909E-16</v>
      </c>
      <c r="AAE113" s="44">
        <v>3.5991202999999999E-16</v>
      </c>
      <c r="AAF113" s="44">
        <v>6.4945975999999995E-16</v>
      </c>
      <c r="AAG113" s="44">
        <v>1.1681274E-15</v>
      </c>
      <c r="AAH113" s="44">
        <v>2.1037865000000001E-15</v>
      </c>
      <c r="AAI113" s="44">
        <v>3.7946529999999997E-15</v>
      </c>
      <c r="AAJ113" s="44">
        <v>6.8439489999999997E-15</v>
      </c>
      <c r="AAK113" s="44">
        <v>1.2318987000000001E-14</v>
      </c>
      <c r="AAL113" s="44">
        <v>2.2010376000000001E-14</v>
      </c>
      <c r="AAM113" s="44">
        <v>3.8779574000000001E-14</v>
      </c>
      <c r="AAN113" s="44">
        <v>6.7206616000000002E-14</v>
      </c>
      <c r="AAO113" s="44">
        <v>1.1447820999999999E-13</v>
      </c>
      <c r="AAP113" s="44">
        <v>1.9188359000000001E-13</v>
      </c>
      <c r="AAQ113" s="44">
        <v>3.1758987E-13</v>
      </c>
      <c r="AAR113" s="44">
        <v>5.2182785999999997E-13</v>
      </c>
      <c r="AAS113" s="44">
        <v>8.5379012999999995E-13</v>
      </c>
      <c r="AAT113" s="44">
        <v>1.393424E-12</v>
      </c>
      <c r="AAU113" s="44">
        <v>2.2617380000000001E-12</v>
      </c>
      <c r="AAV113" s="44">
        <v>3.6410910000000004E-12</v>
      </c>
      <c r="AAW113" s="44">
        <v>5.8007925999999998E-12</v>
      </c>
      <c r="AAX113" s="44">
        <v>9.1168704999999996E-12</v>
      </c>
      <c r="AAY113" s="44">
        <v>1.4104775500000001E-11</v>
      </c>
      <c r="AAZ113" s="44">
        <v>2.1458122000000001E-11</v>
      </c>
      <c r="ABA113" s="44">
        <v>3.1987364000000001E-11</v>
      </c>
      <c r="ABB113" s="44">
        <v>4.6333619999999999E-11</v>
      </c>
      <c r="ABC113" s="44">
        <v>6.4149669999999996E-11</v>
      </c>
      <c r="ABD113" s="44">
        <v>0</v>
      </c>
      <c r="ABE113" s="44">
        <v>1.6454841999999999E-20</v>
      </c>
      <c r="ABF113" s="44">
        <v>6.169456E-20</v>
      </c>
      <c r="ABG113" s="44">
        <v>1.6185098999999999E-19</v>
      </c>
      <c r="ABH113" s="44">
        <v>3.7293459000000001E-19</v>
      </c>
      <c r="ABI113" s="44">
        <v>8.0231716999999995E-19</v>
      </c>
      <c r="ABJ113" s="44">
        <v>1.6571474999999999E-18</v>
      </c>
      <c r="ABK113" s="44">
        <v>3.3303122999999999E-18</v>
      </c>
      <c r="ABL113" s="44">
        <v>6.5534505000000001E-18</v>
      </c>
      <c r="ABM113" s="44">
        <v>1.2684116599999999E-17</v>
      </c>
      <c r="ABN113" s="44">
        <v>2.4199544000000001E-17</v>
      </c>
      <c r="ABO113" s="44">
        <v>4.5584680000000001E-17</v>
      </c>
      <c r="ABP113" s="44">
        <v>8.4885949999999999E-17</v>
      </c>
      <c r="ABQ113" s="44">
        <v>1.5652313000000001E-16</v>
      </c>
      <c r="ABR113" s="44">
        <v>2.8652692000000001E-16</v>
      </c>
      <c r="ABS113" s="44">
        <v>5.2143215999999998E-16</v>
      </c>
      <c r="ABT113" s="44">
        <v>9.4566519999999992E-16</v>
      </c>
      <c r="ABU113" s="44">
        <v>1.7057161999999999E-15</v>
      </c>
      <c r="ABV113" s="44">
        <v>3.0493119999999999E-15</v>
      </c>
      <c r="ABW113" s="44">
        <v>5.3933124999999996E-15</v>
      </c>
      <c r="ABX113" s="44">
        <v>9.4332659999999995E-15</v>
      </c>
      <c r="ABY113" s="44">
        <v>1.6311322000000001E-14</v>
      </c>
      <c r="ABZ113" s="44">
        <v>2.7969820000000001E-14</v>
      </c>
      <c r="ACA113" s="44">
        <v>4.7790320000000003E-14</v>
      </c>
      <c r="ACB113" s="44">
        <v>8.1591409999999995E-14</v>
      </c>
      <c r="ACC113" s="44">
        <v>1.3944701E-13</v>
      </c>
      <c r="ACD113" s="44">
        <v>2.3879723999999999E-13</v>
      </c>
      <c r="ACE113" s="44">
        <v>4.0863896999999998E-13</v>
      </c>
      <c r="ACF113" s="44">
        <v>6.9264894999999998E-13</v>
      </c>
      <c r="ACG113" s="44">
        <v>1.1523564999999999E-12</v>
      </c>
      <c r="ACH113" s="44">
        <v>1.8712861E-12</v>
      </c>
      <c r="ACI113" s="44">
        <v>2.9700149999999998E-12</v>
      </c>
      <c r="ACJ113" s="44">
        <v>4.622618E-12</v>
      </c>
      <c r="ACK113" s="44">
        <v>7.0858390000000003E-12</v>
      </c>
      <c r="ACL113" s="44">
        <v>1.0747919000000001E-11</v>
      </c>
      <c r="ACM113" s="44">
        <v>1.6170213000000001E-11</v>
      </c>
      <c r="ACN113" s="44">
        <v>2.4093762999999999E-11</v>
      </c>
      <c r="ACO113" s="44">
        <v>3.5437329999999999E-11</v>
      </c>
      <c r="ACP113" s="44">
        <v>5.1054470000000003E-11</v>
      </c>
      <c r="ACQ113" s="44">
        <v>7.0510922999999994E-11</v>
      </c>
      <c r="ACR113" s="44">
        <v>0</v>
      </c>
      <c r="ACS113" s="44">
        <v>1.9215276000000001E-20</v>
      </c>
      <c r="ACT113" s="44">
        <v>7.1933545000000006E-20</v>
      </c>
      <c r="ACU113" s="44">
        <v>1.8679284000000001E-19</v>
      </c>
      <c r="ACV113" s="44">
        <v>4.2498883000000002E-19</v>
      </c>
      <c r="ACW113" s="44">
        <v>9.0388280000000002E-19</v>
      </c>
      <c r="ACX113" s="44">
        <v>1.8465712999999999E-18</v>
      </c>
      <c r="ACY113" s="44">
        <v>3.6804798000000003E-18</v>
      </c>
      <c r="ACZ113" s="44">
        <v>7.2209550000000007E-18</v>
      </c>
      <c r="ADA113" s="44">
        <v>1.3962844999999999E-17</v>
      </c>
      <c r="ADB113" s="44">
        <v>2.6582198000000001E-17</v>
      </c>
      <c r="ADC113" s="44">
        <v>4.9756554999999998E-17</v>
      </c>
      <c r="ADD113" s="44">
        <v>9.1609915000000002E-17</v>
      </c>
      <c r="ADE113" s="44">
        <v>1.6574262E-16</v>
      </c>
      <c r="ADF113" s="44">
        <v>2.9524739999999999E-16</v>
      </c>
      <c r="ADG113" s="44">
        <v>5.1936820000000002E-16</v>
      </c>
      <c r="ADH113" s="44">
        <v>9.0313690000000008E-16</v>
      </c>
      <c r="ADI113" s="44">
        <v>1.5545755999999999E-15</v>
      </c>
      <c r="ADJ113" s="44">
        <v>2.6506774E-15</v>
      </c>
      <c r="ADK113" s="44">
        <v>4.4768089999999997E-15</v>
      </c>
      <c r="ADL113" s="44">
        <v>7.5023700000000005E-15</v>
      </c>
      <c r="ADM113" s="44">
        <v>1.2522469E-14</v>
      </c>
      <c r="ADN113" s="44">
        <v>2.0883287E-14</v>
      </c>
      <c r="ADO113" s="44">
        <v>3.4777530000000001E-14</v>
      </c>
      <c r="ADP113" s="44">
        <v>5.7801054000000003E-14</v>
      </c>
      <c r="ADQ113" s="44">
        <v>9.5819294000000003E-14</v>
      </c>
      <c r="ADR113" s="44">
        <v>1.5807040000000001E-13</v>
      </c>
      <c r="ADS113" s="44">
        <v>2.5834619999999998E-13</v>
      </c>
      <c r="ADT113" s="44">
        <v>4.1767653E-13</v>
      </c>
      <c r="ADU113" s="44">
        <v>6.6993785000000004E-13</v>
      </c>
      <c r="ADV113" s="44">
        <v>1.0695739000000001E-12</v>
      </c>
      <c r="ADW113" s="44">
        <v>1.7080687000000001E-12</v>
      </c>
      <c r="ADX113" s="44">
        <v>2.7348785000000001E-12</v>
      </c>
      <c r="ADY113" s="44">
        <v>4.3787387E-12</v>
      </c>
      <c r="ADZ113" s="44">
        <v>6.9661126000000004E-12</v>
      </c>
      <c r="AEA113" s="44">
        <v>1.08851565E-11</v>
      </c>
      <c r="AEB113" s="44">
        <v>1.6588853999999999E-11</v>
      </c>
      <c r="AEC113" s="44">
        <v>2.4513454000000001E-11</v>
      </c>
      <c r="AED113" s="44">
        <v>3.4968875E-11</v>
      </c>
      <c r="AEE113" s="44">
        <v>4.7909184E-11</v>
      </c>
      <c r="AEF113" s="44">
        <v>0</v>
      </c>
      <c r="AEG113" s="44">
        <v>1.6832144999999999E-20</v>
      </c>
      <c r="AEH113" s="44">
        <v>6.3493490000000001E-20</v>
      </c>
      <c r="AEI113" s="44">
        <v>1.6676202000000001E-19</v>
      </c>
      <c r="AEJ113" s="44">
        <v>3.8215088000000002E-19</v>
      </c>
      <c r="AEK113" s="44">
        <v>8.1013070000000002E-19</v>
      </c>
      <c r="AEL113" s="44">
        <v>1.6290404E-18</v>
      </c>
      <c r="AEM113" s="44">
        <v>3.1427450999999999E-18</v>
      </c>
      <c r="AEN113" s="44">
        <v>5.8559159999999997E-18</v>
      </c>
      <c r="AEO113" s="44">
        <v>1.06146786E-17</v>
      </c>
      <c r="AEP113" s="44">
        <v>1.8841200000000001E-17</v>
      </c>
      <c r="AEQ113" s="44">
        <v>3.2976470000000002E-17</v>
      </c>
      <c r="AER113" s="44">
        <v>5.7201019999999999E-17</v>
      </c>
      <c r="AES113" s="44">
        <v>9.8759809999999999E-17</v>
      </c>
      <c r="AET113" s="44">
        <v>1.6977834E-16</v>
      </c>
      <c r="AEU113" s="44">
        <v>2.9038788000000001E-16</v>
      </c>
      <c r="AEV113" s="44">
        <v>4.9413344999999998E-16</v>
      </c>
      <c r="AEW113" s="44">
        <v>8.3461769999999996E-16</v>
      </c>
      <c r="AEX113" s="44">
        <v>1.3981901999999999E-15</v>
      </c>
      <c r="AEY113" s="44">
        <v>2.3275047E-15</v>
      </c>
      <c r="AEZ113" s="44">
        <v>3.8505956999999999E-15</v>
      </c>
      <c r="AFA113" s="44">
        <v>6.3454080000000003E-15</v>
      </c>
      <c r="AFB113" s="44">
        <v>1.0396274E-14</v>
      </c>
      <c r="AFC113" s="44">
        <v>1.6929031000000001E-14</v>
      </c>
      <c r="AFD113" s="44">
        <v>2.7395768E-14</v>
      </c>
      <c r="AFE113" s="44">
        <v>4.4068434E-14</v>
      </c>
      <c r="AFF113" s="44">
        <v>7.0423619999999996E-14</v>
      </c>
      <c r="AFG113" s="44">
        <v>1.1195156E-13</v>
      </c>
      <c r="AFH113" s="44">
        <v>1.775328E-13</v>
      </c>
      <c r="AFI113" s="44">
        <v>2.8163083999999998E-13</v>
      </c>
      <c r="AFJ113" s="44">
        <v>4.4659463999999999E-13</v>
      </c>
      <c r="AFK113" s="44">
        <v>7.0679346000000002E-13</v>
      </c>
      <c r="AFL113" s="44">
        <v>1.1140745000000001E-12</v>
      </c>
      <c r="AFM113" s="44">
        <v>1.7456901999999999E-12</v>
      </c>
      <c r="AFN113" s="44">
        <v>2.7174096E-12</v>
      </c>
      <c r="AFO113" s="44">
        <v>4.1905690000000002E-12</v>
      </c>
      <c r="AFP113" s="44">
        <v>6.3824315000000004E-12</v>
      </c>
      <c r="AFQ113" s="44">
        <v>9.5485340000000006E-12</v>
      </c>
      <c r="AFR113" s="44">
        <v>1.3905009E-11</v>
      </c>
      <c r="AFS113" s="44">
        <v>1.9240448E-11</v>
      </c>
      <c r="AFT113" s="43"/>
      <c r="AFU113" s="42">
        <f t="shared" si="98"/>
        <v>6.2855080000000001E-18</v>
      </c>
      <c r="AFV113" s="42">
        <f t="shared" si="98"/>
        <v>5.1940790000000002E-18</v>
      </c>
      <c r="AFW113" s="42">
        <f t="shared" si="98"/>
        <v>8.9995670000000002E-18</v>
      </c>
      <c r="AFX113" s="42">
        <f t="shared" si="98"/>
        <v>1.1713920500000001E-17</v>
      </c>
      <c r="AFY113" s="42">
        <f t="shared" si="98"/>
        <v>1.3445222999999999E-17</v>
      </c>
      <c r="AFZ113" s="42">
        <f t="shared" si="98"/>
        <v>2.6799469999999999E-17</v>
      </c>
      <c r="AGA113" s="42">
        <f t="shared" si="98"/>
        <v>4.4057115000000003E-17</v>
      </c>
      <c r="AGB113" s="42">
        <f t="shared" si="98"/>
        <v>7.2257885999999996E-17</v>
      </c>
      <c r="AGC113" s="42">
        <f t="shared" si="98"/>
        <v>5.2408482999999997E-17</v>
      </c>
      <c r="AGD113" s="42">
        <f t="shared" si="98"/>
        <v>1.7068219999999999E-17</v>
      </c>
      <c r="AGE113" s="42">
        <f t="shared" si="99"/>
        <v>4.3328092999999997E-18</v>
      </c>
      <c r="AGF113" s="42">
        <f t="shared" si="99"/>
        <v>9.2124600000000004E-19</v>
      </c>
      <c r="AGG113" s="42">
        <f t="shared" si="99"/>
        <v>2.7873923999999998E-19</v>
      </c>
      <c r="AGH113" s="42">
        <f t="shared" si="99"/>
        <v>1.3518246E-19</v>
      </c>
      <c r="AGI113" s="42">
        <f t="shared" si="99"/>
        <v>4.7801533000000002E-20</v>
      </c>
      <c r="AGJ113" s="42">
        <f t="shared" si="99"/>
        <v>5.7704340000000006E-20</v>
      </c>
      <c r="AGK113" s="42">
        <f t="shared" si="99"/>
        <v>3.8998199999999998E-20</v>
      </c>
      <c r="AGL113" s="42">
        <f t="shared" si="99"/>
        <v>1.6454841999999999E-20</v>
      </c>
      <c r="AGM113" s="42">
        <f t="shared" si="99"/>
        <v>0</v>
      </c>
      <c r="AGN113" s="42">
        <f t="shared" si="99"/>
        <v>4.7909184E-11</v>
      </c>
      <c r="AGO113" s="41">
        <f t="shared" si="106"/>
        <v>2.3954724029203707E-12</v>
      </c>
      <c r="AGP113" s="2"/>
      <c r="AGQ113" s="42">
        <f t="shared" si="100"/>
        <v>5.9688170000000003E-12</v>
      </c>
      <c r="AGR113" s="42">
        <f t="shared" si="100"/>
        <v>8.7238999999999996E-16</v>
      </c>
      <c r="AGS113" s="42">
        <f t="shared" si="100"/>
        <v>5.2431557000000004E-12</v>
      </c>
      <c r="AGT113" s="42">
        <f t="shared" si="100"/>
        <v>3.9398568000000001E-16</v>
      </c>
      <c r="AGU113" s="42">
        <f t="shared" si="100"/>
        <v>5.4598417999999997E-12</v>
      </c>
      <c r="AGV113" s="42">
        <f t="shared" si="100"/>
        <v>3.4945275999999998E-16</v>
      </c>
      <c r="AGW113" s="42">
        <f t="shared" si="100"/>
        <v>6.724946E-12</v>
      </c>
      <c r="AGX113" s="42">
        <f t="shared" si="100"/>
        <v>5.0148786999999998E-16</v>
      </c>
      <c r="AGY113" s="42">
        <f t="shared" si="100"/>
        <v>1.43679495E-11</v>
      </c>
      <c r="AGZ113" s="42">
        <f t="shared" si="100"/>
        <v>4.8385919999999998E-16</v>
      </c>
      <c r="AHA113" s="42">
        <f t="shared" si="101"/>
        <v>1.4919605E-11</v>
      </c>
      <c r="AHB113" s="42">
        <f t="shared" si="101"/>
        <v>1.6855178E-15</v>
      </c>
      <c r="AHC113" s="42">
        <f t="shared" si="101"/>
        <v>3.5983732999999998E-11</v>
      </c>
      <c r="AHD113" s="42">
        <f t="shared" si="101"/>
        <v>2.1037865000000001E-15</v>
      </c>
      <c r="AHE113" s="42">
        <f t="shared" si="101"/>
        <v>4.6333619999999999E-11</v>
      </c>
      <c r="AHF113" s="42">
        <f t="shared" si="101"/>
        <v>3.0493119999999999E-15</v>
      </c>
      <c r="AHG113" s="42">
        <f t="shared" si="101"/>
        <v>5.1054470000000003E-11</v>
      </c>
      <c r="AHH113" s="42">
        <f t="shared" si="101"/>
        <v>2.6506774E-15</v>
      </c>
      <c r="AHI113" s="42">
        <f t="shared" si="101"/>
        <v>3.4968875E-11</v>
      </c>
      <c r="AHJ113" s="42">
        <f t="shared" si="101"/>
        <v>1.3981901999999999E-15</v>
      </c>
      <c r="AHK113" s="41">
        <f t="shared" si="107"/>
        <v>1.10519250829705E-11</v>
      </c>
      <c r="AHL113" s="2"/>
      <c r="AHM113" s="42">
        <f t="shared" si="102"/>
        <v>1.3905009E-11</v>
      </c>
      <c r="AHN113" s="42">
        <f t="shared" si="102"/>
        <v>1.3905009E-11</v>
      </c>
      <c r="AHO113" s="42">
        <f t="shared" si="102"/>
        <v>1.3905009E-11</v>
      </c>
      <c r="AHP113" s="42">
        <f t="shared" si="102"/>
        <v>1.3905009E-11</v>
      </c>
      <c r="AHQ113" s="42">
        <f t="shared" si="102"/>
        <v>1.3905009E-11</v>
      </c>
      <c r="AHR113" s="42">
        <f t="shared" si="102"/>
        <v>1.3905009E-11</v>
      </c>
      <c r="AHS113" s="42">
        <f t="shared" si="102"/>
        <v>1.3905009E-11</v>
      </c>
      <c r="AHT113" s="42">
        <f t="shared" si="102"/>
        <v>1.3905009E-11</v>
      </c>
      <c r="AHU113" s="42">
        <f t="shared" si="102"/>
        <v>1.3905009E-11</v>
      </c>
      <c r="AHV113" s="42">
        <f t="shared" si="102"/>
        <v>1.3905009E-11</v>
      </c>
      <c r="AHW113" s="42">
        <f t="shared" si="103"/>
        <v>1.3905009E-11</v>
      </c>
      <c r="AHX113" s="42">
        <f t="shared" si="103"/>
        <v>1.3905009E-11</v>
      </c>
      <c r="AHY113" s="42">
        <f t="shared" si="103"/>
        <v>1.3905009E-11</v>
      </c>
      <c r="AHZ113" s="42">
        <f t="shared" si="103"/>
        <v>1.3905009E-11</v>
      </c>
      <c r="AIA113" s="42">
        <f t="shared" si="103"/>
        <v>1.3905009E-11</v>
      </c>
      <c r="AIB113" s="42">
        <f t="shared" si="103"/>
        <v>1.3905009E-11</v>
      </c>
      <c r="AIC113" s="42">
        <f t="shared" si="103"/>
        <v>1.3905009E-11</v>
      </c>
      <c r="AID113" s="42">
        <f t="shared" si="103"/>
        <v>1.3905009E-11</v>
      </c>
      <c r="AIE113" s="42">
        <f t="shared" si="103"/>
        <v>1.3905009E-11</v>
      </c>
      <c r="AIF113" s="42">
        <f t="shared" si="103"/>
        <v>1.3905009E-11</v>
      </c>
      <c r="AIG113" s="41">
        <f t="shared" si="108"/>
        <v>1.3905008999999998E-11</v>
      </c>
      <c r="AIH113" s="2"/>
      <c r="AII113" s="2"/>
      <c r="AIJ113" s="2"/>
      <c r="AIK113" s="2"/>
      <c r="AIL113" s="2"/>
      <c r="AIM113" s="2"/>
      <c r="AIN113" s="2"/>
      <c r="AIO113" s="2"/>
      <c r="AIP113" s="2"/>
      <c r="AIQ113" s="2"/>
      <c r="AIR113" s="2"/>
      <c r="AIS113" s="2"/>
      <c r="AIT113" s="2"/>
      <c r="AIU113" s="2"/>
      <c r="AIV113" s="2"/>
      <c r="AIW113" s="2"/>
      <c r="AIX113" s="2"/>
      <c r="AIY113" s="2"/>
      <c r="AIZ113" s="2"/>
      <c r="AJA113" s="2"/>
      <c r="AJB113" s="2"/>
      <c r="AJC113" s="2"/>
      <c r="AJD113" s="2"/>
      <c r="AJE113" s="2"/>
      <c r="AJF113" s="2"/>
      <c r="AJG113" s="2"/>
      <c r="AJH113" s="2"/>
      <c r="AJI113" s="2"/>
      <c r="AJJ113" s="2"/>
      <c r="AJK113" s="2"/>
      <c r="AJL113" s="2"/>
      <c r="AJM113" s="2"/>
      <c r="AJN113" s="2"/>
      <c r="AJO113" s="2"/>
      <c r="AJP113" s="2"/>
      <c r="AJQ113" s="2"/>
      <c r="AJR113" s="2"/>
      <c r="AJS113" s="2"/>
      <c r="AJT113" s="2"/>
      <c r="AJU113" s="2"/>
      <c r="AJV113" s="2"/>
      <c r="AJW113" s="2"/>
      <c r="AJX113" s="2"/>
      <c r="AJY113" s="2"/>
      <c r="AJZ113" s="2"/>
      <c r="AKA113" s="2"/>
      <c r="AKB113" s="2"/>
      <c r="AKC113" s="2"/>
      <c r="AKD113" s="2"/>
      <c r="AKE113" s="2"/>
      <c r="AKF113" s="2"/>
      <c r="AKG113" s="2"/>
      <c r="AKH113" s="2"/>
      <c r="AKI113" s="2"/>
      <c r="AKJ113" s="2"/>
      <c r="AKK113" s="2"/>
      <c r="AKL113" s="2"/>
      <c r="AKM113" s="2"/>
      <c r="AKN113" s="2"/>
      <c r="AKO113" s="2"/>
      <c r="AKP113" s="2"/>
      <c r="AKQ113" s="2"/>
      <c r="AKR113" s="2"/>
      <c r="AKS113" s="2"/>
      <c r="AKT113" s="2"/>
      <c r="AKU113" s="2"/>
      <c r="AKV113" s="2"/>
      <c r="AKW113" s="2"/>
      <c r="AKX113" s="2"/>
      <c r="AKY113" s="2"/>
    </row>
    <row r="114" spans="1:987" ht="12" customHeight="1" x14ac:dyDescent="0.25">
      <c r="A114" s="2"/>
      <c r="B114" s="32">
        <f t="shared" si="104"/>
        <v>23</v>
      </c>
      <c r="C114" s="32">
        <f>IF(B114&lt;B113,MAX(C$11:C113)+1,C113)</f>
        <v>4</v>
      </c>
      <c r="D114" s="40">
        <v>102</v>
      </c>
      <c r="E114">
        <v>82</v>
      </c>
      <c r="F114" s="2"/>
      <c r="G114" s="39">
        <f t="shared" si="105"/>
        <v>82</v>
      </c>
      <c r="H114" s="2"/>
      <c r="I114" s="38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>
        <v>102</v>
      </c>
      <c r="AZ114" s="2">
        <v>0.99520074999999997</v>
      </c>
      <c r="BA114" s="2">
        <v>0.99290179999999995</v>
      </c>
      <c r="BB114" s="2">
        <v>0.99221090000000001</v>
      </c>
      <c r="BC114" s="2">
        <v>0.99206269999999996</v>
      </c>
      <c r="BD114" s="2">
        <v>0.99216926000000005</v>
      </c>
      <c r="BE114" s="2">
        <v>0.99246040000000002</v>
      </c>
      <c r="BF114" s="2">
        <v>0.99288050000000005</v>
      </c>
      <c r="BG114" s="2">
        <v>0.99338245000000003</v>
      </c>
      <c r="BH114" s="2">
        <v>0.99392104000000003</v>
      </c>
      <c r="BI114" s="2">
        <v>0.99445545999999996</v>
      </c>
      <c r="BJ114" s="2">
        <v>0.99495199999999995</v>
      </c>
      <c r="BK114" s="2">
        <v>0.9953864</v>
      </c>
      <c r="BL114" s="2">
        <v>0.99574419999999997</v>
      </c>
      <c r="BM114" s="2">
        <v>0.99601879999999998</v>
      </c>
      <c r="BN114" s="2">
        <v>0.99621207000000001</v>
      </c>
      <c r="BO114" s="2">
        <v>0.99632995999999996</v>
      </c>
      <c r="BP114" s="2">
        <v>0.99638134</v>
      </c>
      <c r="BQ114" s="2">
        <v>0.99637175</v>
      </c>
      <c r="BR114" s="2">
        <v>0.99631780000000003</v>
      </c>
      <c r="BS114" s="2">
        <v>0.99622655000000004</v>
      </c>
      <c r="BT114" s="2">
        <v>0.99610480000000001</v>
      </c>
      <c r="BU114" s="2">
        <v>0.99595690000000003</v>
      </c>
      <c r="BV114" s="2">
        <v>0.9957878</v>
      </c>
      <c r="BW114" s="2">
        <v>0.99560420000000005</v>
      </c>
      <c r="BX114" s="2">
        <v>0.99543214000000002</v>
      </c>
      <c r="BY114" s="2">
        <v>0.99527379999999999</v>
      </c>
      <c r="BZ114" s="2">
        <v>0.9951236</v>
      </c>
      <c r="CA114" s="2">
        <v>0.99497530000000001</v>
      </c>
      <c r="CB114" s="2">
        <v>0.99483484</v>
      </c>
      <c r="CC114" s="2">
        <v>0.99468089999999998</v>
      </c>
      <c r="CD114" s="2">
        <v>0.99473405000000004</v>
      </c>
      <c r="CE114" s="2">
        <v>0.99497040000000003</v>
      </c>
      <c r="CF114" s="2">
        <v>0.99548599999999998</v>
      </c>
      <c r="CG114" s="2">
        <v>0.99617714000000002</v>
      </c>
      <c r="CH114" s="2">
        <v>0.99726119999999996</v>
      </c>
      <c r="CI114" s="2">
        <v>0.9988496</v>
      </c>
      <c r="CJ114" s="2">
        <v>1.0009781</v>
      </c>
      <c r="CK114" s="2">
        <v>1.0034323999999999</v>
      </c>
      <c r="CL114" s="2">
        <v>1.0053228999999999</v>
      </c>
      <c r="CM114" s="2">
        <v>1.0050513999999999</v>
      </c>
      <c r="CN114" s="2">
        <v>0.99492550000000002</v>
      </c>
      <c r="CO114" s="2">
        <v>0.99237419999999998</v>
      </c>
      <c r="CP114" s="2">
        <v>0.99171450000000005</v>
      </c>
      <c r="CQ114" s="2">
        <v>0.99172550000000004</v>
      </c>
      <c r="CR114" s="2">
        <v>0.99205434000000003</v>
      </c>
      <c r="CS114" s="2">
        <v>0.99264450000000004</v>
      </c>
      <c r="CT114" s="2">
        <v>0.99340340000000005</v>
      </c>
      <c r="CU114" s="2">
        <v>0.99421999999999999</v>
      </c>
      <c r="CV114" s="2">
        <v>0.99499744000000001</v>
      </c>
      <c r="CW114" s="2">
        <v>0.99565590000000004</v>
      </c>
      <c r="CX114" s="2">
        <v>0.99614809999999998</v>
      </c>
      <c r="CY114" s="2">
        <v>0.99645950000000005</v>
      </c>
      <c r="CZ114" s="2">
        <v>0.99660473999999999</v>
      </c>
      <c r="DA114" s="2">
        <v>0.99658720000000001</v>
      </c>
      <c r="DB114" s="2">
        <v>0.99647719999999995</v>
      </c>
      <c r="DC114" s="2">
        <v>0.99630432999999996</v>
      </c>
      <c r="DD114" s="2">
        <v>0.99610600000000005</v>
      </c>
      <c r="DE114" s="2">
        <v>0.99591552999999999</v>
      </c>
      <c r="DF114" s="2">
        <v>0.99576025999999995</v>
      </c>
      <c r="DG114" s="2">
        <v>0.99566513000000001</v>
      </c>
      <c r="DH114" s="2">
        <v>0.99564839999999999</v>
      </c>
      <c r="DI114" s="2">
        <v>0.9957104</v>
      </c>
      <c r="DJ114" s="2">
        <v>0.99587196</v>
      </c>
      <c r="DK114" s="2">
        <v>0.99612880000000004</v>
      </c>
      <c r="DL114" s="2">
        <v>0.99658524999999998</v>
      </c>
      <c r="DM114" s="2">
        <v>0.99709979999999998</v>
      </c>
      <c r="DN114" s="2">
        <v>0.99763316000000002</v>
      </c>
      <c r="DO114" s="2">
        <v>0.99807959999999996</v>
      </c>
      <c r="DP114" s="2">
        <v>0.99864565999999999</v>
      </c>
      <c r="DQ114" s="2">
        <v>0.99918830000000003</v>
      </c>
      <c r="DR114" s="2">
        <v>0.99966865999999999</v>
      </c>
      <c r="DS114" s="2">
        <v>1.0000241000000001</v>
      </c>
      <c r="DT114" s="2">
        <v>1.0001994000000001</v>
      </c>
      <c r="DU114" s="2">
        <v>1.0001222999999999</v>
      </c>
      <c r="DV114" s="2">
        <v>0.99979569999999995</v>
      </c>
      <c r="DW114" s="2">
        <v>0.99923163999999998</v>
      </c>
      <c r="DX114" s="2">
        <v>0.99881609999999998</v>
      </c>
      <c r="DY114" s="2">
        <v>0.99907009999999996</v>
      </c>
      <c r="DZ114" s="2">
        <v>1.0017370000000001</v>
      </c>
      <c r="EA114" s="2">
        <v>1.0016461999999999</v>
      </c>
      <c r="EB114" s="2">
        <v>0.99319590000000002</v>
      </c>
      <c r="EC114" s="2">
        <v>0.98984766000000002</v>
      </c>
      <c r="ED114" s="2">
        <v>0.98924199999999995</v>
      </c>
      <c r="EE114" s="2">
        <v>0.98951595999999997</v>
      </c>
      <c r="EF114" s="2">
        <v>0.99048570000000002</v>
      </c>
      <c r="EG114" s="2">
        <v>0.99195370000000005</v>
      </c>
      <c r="EH114" s="2">
        <v>0.99371326000000004</v>
      </c>
      <c r="EI114" s="2">
        <v>0.99551575999999997</v>
      </c>
      <c r="EJ114" s="2">
        <v>0.99709420000000004</v>
      </c>
      <c r="EK114" s="2">
        <v>0.99825019999999998</v>
      </c>
      <c r="EL114" s="2">
        <v>0.99897849999999999</v>
      </c>
      <c r="EM114" s="2">
        <v>0.99937533999999995</v>
      </c>
      <c r="EN114" s="2">
        <v>0.99955539999999998</v>
      </c>
      <c r="EO114" s="2">
        <v>0.99957680000000004</v>
      </c>
      <c r="EP114" s="2">
        <v>0.99953950000000003</v>
      </c>
      <c r="EQ114" s="2">
        <v>0.99949399999999999</v>
      </c>
      <c r="ER114" s="2">
        <v>0.99946429999999997</v>
      </c>
      <c r="ES114" s="2">
        <v>0.99946270000000004</v>
      </c>
      <c r="ET114" s="2">
        <v>0.99949043999999998</v>
      </c>
      <c r="EU114" s="2">
        <v>0.99956610000000001</v>
      </c>
      <c r="EV114" s="2">
        <v>0.99967819999999996</v>
      </c>
      <c r="EW114" s="2">
        <v>0.99981770000000003</v>
      </c>
      <c r="EX114" s="2">
        <v>0.99996375999999998</v>
      </c>
      <c r="EY114" s="2">
        <v>1.0003853</v>
      </c>
      <c r="EZ114" s="2">
        <v>1.0006815</v>
      </c>
      <c r="FA114" s="2">
        <v>1.0007238000000001</v>
      </c>
      <c r="FB114" s="2">
        <v>1.0009564</v>
      </c>
      <c r="FC114" s="2">
        <v>1.0011802999999999</v>
      </c>
      <c r="FD114" s="2">
        <v>1.0013367</v>
      </c>
      <c r="FE114" s="2">
        <v>1.0013717</v>
      </c>
      <c r="FF114" s="2">
        <v>1.0012380999999999</v>
      </c>
      <c r="FG114" s="2">
        <v>1.0008239000000001</v>
      </c>
      <c r="FH114" s="2">
        <v>1.0000522000000001</v>
      </c>
      <c r="FI114" s="2">
        <v>0.99885385999999998</v>
      </c>
      <c r="FJ114" s="2">
        <v>0.99725030000000003</v>
      </c>
      <c r="FK114" s="2">
        <v>0.99535059999999997</v>
      </c>
      <c r="FL114" s="2">
        <v>0.99321740000000003</v>
      </c>
      <c r="FM114" s="2">
        <v>0.99068449999999997</v>
      </c>
      <c r="FN114" s="2">
        <v>0.98682539999999996</v>
      </c>
      <c r="FO114" s="2">
        <v>0.98778010000000005</v>
      </c>
      <c r="FP114" s="2">
        <v>0.99293816000000001</v>
      </c>
      <c r="FQ114" s="2">
        <v>0.99009603000000002</v>
      </c>
      <c r="FR114" s="2">
        <v>0.99124730000000005</v>
      </c>
      <c r="FS114" s="2">
        <v>0.99361310000000003</v>
      </c>
      <c r="FT114" s="2">
        <v>0.99639900000000003</v>
      </c>
      <c r="FU114" s="2">
        <v>0.99934149999999999</v>
      </c>
      <c r="FV114" s="2">
        <v>1.0021405999999999</v>
      </c>
      <c r="FW114" s="2">
        <v>1.0046082000000001</v>
      </c>
      <c r="FX114" s="2">
        <v>1.0061629999999999</v>
      </c>
      <c r="FY114" s="2">
        <v>1.0066453</v>
      </c>
      <c r="FZ114" s="2">
        <v>1.0066724</v>
      </c>
      <c r="GA114" s="2">
        <v>1.0066446</v>
      </c>
      <c r="GB114" s="2">
        <v>1.0066729000000001</v>
      </c>
      <c r="GC114" s="2">
        <v>1.0067915000000001</v>
      </c>
      <c r="GD114" s="2">
        <v>1.0069733000000001</v>
      </c>
      <c r="GE114" s="2">
        <v>1.0071782</v>
      </c>
      <c r="GF114" s="2">
        <v>1.0073677000000001</v>
      </c>
      <c r="GG114" s="2">
        <v>1.0075103999999999</v>
      </c>
      <c r="GH114" s="2">
        <v>1.007579</v>
      </c>
      <c r="GI114" s="2">
        <v>1.0075532</v>
      </c>
      <c r="GJ114" s="2">
        <v>1.0074451</v>
      </c>
      <c r="GK114" s="2">
        <v>1.0072569</v>
      </c>
      <c r="GL114" s="2">
        <v>1.0070859000000001</v>
      </c>
      <c r="GM114" s="2">
        <v>1.0066046</v>
      </c>
      <c r="GN114" s="2">
        <v>1.0062399</v>
      </c>
      <c r="GO114" s="2">
        <v>1.005857</v>
      </c>
      <c r="GP114" s="2">
        <v>1.0054846</v>
      </c>
      <c r="GQ114" s="2">
        <v>1.0051451</v>
      </c>
      <c r="GR114" s="2">
        <v>1.0048474999999999</v>
      </c>
      <c r="GS114" s="2">
        <v>1.0045761</v>
      </c>
      <c r="GT114" s="2">
        <v>1.0042671000000001</v>
      </c>
      <c r="GU114" s="2">
        <v>1.0037607</v>
      </c>
      <c r="GV114" s="2">
        <v>1.0027546000000001</v>
      </c>
      <c r="GW114" s="2">
        <v>1.0009427</v>
      </c>
      <c r="GX114" s="2">
        <v>0.99844750000000004</v>
      </c>
      <c r="GY114" s="2">
        <v>0.99589413000000004</v>
      </c>
      <c r="GZ114" s="2">
        <v>0.99355762999999997</v>
      </c>
      <c r="HA114" s="2">
        <v>0.99160199999999998</v>
      </c>
      <c r="HB114" s="2">
        <v>0.99043643000000003</v>
      </c>
      <c r="HC114" s="2">
        <v>0.99089510000000003</v>
      </c>
      <c r="HD114" s="2">
        <v>0.99895054000000005</v>
      </c>
      <c r="HE114" s="2">
        <v>0.99934553999999998</v>
      </c>
      <c r="HF114" s="2">
        <v>1.0034794</v>
      </c>
      <c r="HG114" s="2">
        <v>1.0071615</v>
      </c>
      <c r="HH114" s="2">
        <v>1.0097016000000001</v>
      </c>
      <c r="HI114" s="2">
        <v>1.0107461</v>
      </c>
      <c r="HJ114" s="2">
        <v>1.0101846000000001</v>
      </c>
      <c r="HK114" s="2">
        <v>1.0116826000000001</v>
      </c>
      <c r="HL114" s="2">
        <v>1.0108999999999999</v>
      </c>
      <c r="HM114" s="2">
        <v>1.010581</v>
      </c>
      <c r="HN114" s="2">
        <v>1.0106077</v>
      </c>
      <c r="HO114" s="2">
        <v>1.0107406000000001</v>
      </c>
      <c r="HP114" s="2">
        <v>1.0108900000000001</v>
      </c>
      <c r="HQ114" s="2">
        <v>1.0110055</v>
      </c>
      <c r="HR114" s="2">
        <v>1.011069</v>
      </c>
      <c r="HS114" s="2">
        <v>1.0110676999999999</v>
      </c>
      <c r="HT114" s="2">
        <v>1.01102</v>
      </c>
      <c r="HU114" s="2">
        <v>1.0109843999999999</v>
      </c>
      <c r="HV114" s="2">
        <v>1.0108558000000001</v>
      </c>
      <c r="HW114" s="2">
        <v>1.0106112</v>
      </c>
      <c r="HX114" s="2">
        <v>1.0103754</v>
      </c>
      <c r="HY114" s="2">
        <v>1.0100971000000001</v>
      </c>
      <c r="HZ114" s="2">
        <v>1.0097582000000001</v>
      </c>
      <c r="IA114" s="2">
        <v>1.0093452999999999</v>
      </c>
      <c r="IB114" s="2">
        <v>1.0088725999999999</v>
      </c>
      <c r="IC114" s="2">
        <v>1.0083519000000001</v>
      </c>
      <c r="ID114" s="2">
        <v>1.0078084</v>
      </c>
      <c r="IE114" s="2">
        <v>1.0072877</v>
      </c>
      <c r="IF114" s="2">
        <v>1.0068627999999999</v>
      </c>
      <c r="IG114" s="2">
        <v>1.0066341999999999</v>
      </c>
      <c r="IH114" s="2">
        <v>1.006734</v>
      </c>
      <c r="II114" s="2">
        <v>1.0071781</v>
      </c>
      <c r="IJ114" s="2">
        <v>1.0071794999999999</v>
      </c>
      <c r="IK114" s="2">
        <v>1.0050474</v>
      </c>
      <c r="IL114" s="2">
        <v>1.0047241</v>
      </c>
      <c r="IM114" s="2">
        <v>1.0049872</v>
      </c>
      <c r="IN114" s="2">
        <v>1.0047766</v>
      </c>
      <c r="IO114" s="2">
        <v>1.0036951000000001</v>
      </c>
      <c r="IP114" s="2">
        <v>1.0021857000000001</v>
      </c>
      <c r="IQ114" s="2">
        <v>1.0016700999999999</v>
      </c>
      <c r="IR114" s="2">
        <v>1.0156963999999999</v>
      </c>
      <c r="IS114" s="2">
        <v>1.0216000999999999</v>
      </c>
      <c r="IT114" s="2">
        <v>1.0237919</v>
      </c>
      <c r="IU114" s="2">
        <v>1.0238878</v>
      </c>
      <c r="IV114" s="2">
        <v>1.021663</v>
      </c>
      <c r="IW114" s="2">
        <v>1.0141754999999999</v>
      </c>
      <c r="IX114" s="2">
        <v>1.0024862000000001</v>
      </c>
      <c r="IY114" s="2">
        <v>1.0095403000000001</v>
      </c>
      <c r="IZ114" s="2">
        <v>1.0116286999999999</v>
      </c>
      <c r="JA114" s="2">
        <v>1.0124158999999999</v>
      </c>
      <c r="JB114" s="2">
        <v>1.0128436000000001</v>
      </c>
      <c r="JC114" s="2">
        <v>1.0130957</v>
      </c>
      <c r="JD114" s="2">
        <v>1.0132064999999999</v>
      </c>
      <c r="JE114" s="2">
        <v>1.0131934</v>
      </c>
      <c r="JF114" s="2">
        <v>1.0130705</v>
      </c>
      <c r="JG114" s="2">
        <v>1.0128462</v>
      </c>
      <c r="JH114" s="2">
        <v>1.0125436000000001</v>
      </c>
      <c r="JI114" s="2">
        <v>1.012194</v>
      </c>
      <c r="JJ114" s="2">
        <v>1.0117678999999999</v>
      </c>
      <c r="JK114" s="2">
        <v>1.0112658999999999</v>
      </c>
      <c r="JL114" s="2">
        <v>1.0107424</v>
      </c>
      <c r="JM114" s="2">
        <v>1.0102024000000001</v>
      </c>
      <c r="JN114" s="2">
        <v>1.0096574</v>
      </c>
      <c r="JO114" s="2">
        <v>1.0091087999999999</v>
      </c>
      <c r="JP114" s="2">
        <v>1.0085895</v>
      </c>
      <c r="JQ114" s="2">
        <v>1.00814</v>
      </c>
      <c r="JR114" s="2">
        <v>1.0078240000000001</v>
      </c>
      <c r="JS114" s="2">
        <v>1.007746</v>
      </c>
      <c r="JT114" s="2">
        <v>1.0080598999999999</v>
      </c>
      <c r="JU114" s="2">
        <v>1.009058</v>
      </c>
      <c r="JV114" s="2">
        <v>1.0113032</v>
      </c>
      <c r="JW114" s="2">
        <v>1.0160149999999999</v>
      </c>
      <c r="JX114" s="2">
        <v>1.0264333000000001</v>
      </c>
      <c r="JY114" s="2">
        <v>1.0138673</v>
      </c>
      <c r="JZ114" s="2">
        <v>1.0073167999999999</v>
      </c>
      <c r="KA114" s="2">
        <v>1.0049726999999999</v>
      </c>
      <c r="KB114" s="2">
        <v>1.0045472</v>
      </c>
      <c r="KC114" s="2">
        <v>1.0045503</v>
      </c>
      <c r="KD114" s="2">
        <v>1.0041131999999999</v>
      </c>
      <c r="KE114" s="2">
        <v>1.0053664</v>
      </c>
      <c r="KF114" s="2">
        <v>1.0250737999999999</v>
      </c>
      <c r="KG114" s="2">
        <v>1.0357343999999999</v>
      </c>
      <c r="KH114" s="2">
        <v>1.0362456</v>
      </c>
      <c r="KI114" s="2">
        <v>1.0331311000000001</v>
      </c>
      <c r="KJ114" s="2">
        <v>1.0259475</v>
      </c>
      <c r="KK114" s="2">
        <v>1.0147128999999999</v>
      </c>
      <c r="KL114" s="2">
        <v>1.005782</v>
      </c>
      <c r="KM114" s="2">
        <v>1.0087602</v>
      </c>
      <c r="KN114" s="2">
        <v>1.0104544</v>
      </c>
      <c r="KO114" s="2">
        <v>1.0112506000000001</v>
      </c>
      <c r="KP114" s="2">
        <v>1.0115772000000001</v>
      </c>
      <c r="KQ114" s="2">
        <v>1.0116475</v>
      </c>
      <c r="KR114" s="2">
        <v>1.011555</v>
      </c>
      <c r="KS114" s="2">
        <v>1.0113547000000001</v>
      </c>
      <c r="KT114" s="2">
        <v>1.0110756000000001</v>
      </c>
      <c r="KU114" s="2">
        <v>1.0107368000000001</v>
      </c>
      <c r="KV114" s="2">
        <v>1.0103537</v>
      </c>
      <c r="KW114" s="2">
        <v>1.0099469999999999</v>
      </c>
      <c r="KX114" s="2">
        <v>1.0095149999999999</v>
      </c>
      <c r="KY114" s="2">
        <v>1.0090631999999999</v>
      </c>
      <c r="KZ114" s="2">
        <v>1.0086135000000001</v>
      </c>
      <c r="LA114" s="2">
        <v>1.0081785000000001</v>
      </c>
      <c r="LB114" s="2">
        <v>1.0077700000000001</v>
      </c>
      <c r="LC114" s="2">
        <v>1.0074209000000001</v>
      </c>
      <c r="LD114" s="2">
        <v>1.0071564</v>
      </c>
      <c r="LE114" s="2">
        <v>1.0070296999999999</v>
      </c>
      <c r="LF114" s="2">
        <v>1.0071205999999999</v>
      </c>
      <c r="LG114" s="2">
        <v>1.0075472999999999</v>
      </c>
      <c r="LH114" s="2">
        <v>1.0085411</v>
      </c>
      <c r="LI114" s="2">
        <v>1.0105385</v>
      </c>
      <c r="LJ114" s="2">
        <v>1.0144682</v>
      </c>
      <c r="LK114" s="2">
        <v>1.0224956999999999</v>
      </c>
      <c r="LL114" s="2">
        <v>1.0414095999999999</v>
      </c>
      <c r="LM114" s="2">
        <v>1.0357082</v>
      </c>
      <c r="LN114" s="2">
        <v>1.0299548000000001</v>
      </c>
      <c r="LO114" s="2">
        <v>1.0255833999999999</v>
      </c>
      <c r="LP114" s="2">
        <v>1.0232049000000001</v>
      </c>
      <c r="LQ114" s="2">
        <v>1.0219293</v>
      </c>
      <c r="LR114" s="2">
        <v>1.0205040999999999</v>
      </c>
      <c r="LS114" s="2">
        <v>1.0206636</v>
      </c>
      <c r="LT114" s="2">
        <v>1.0244441</v>
      </c>
      <c r="LU114" s="2">
        <v>1.0358426999999999</v>
      </c>
      <c r="LV114" s="2">
        <v>1.0378234</v>
      </c>
      <c r="LW114" s="2">
        <v>1.0371637</v>
      </c>
      <c r="LX114" s="2">
        <v>1.0335344</v>
      </c>
      <c r="LY114" s="2">
        <v>1.024845</v>
      </c>
      <c r="LZ114" s="2">
        <v>1.0074809</v>
      </c>
      <c r="MA114" s="2">
        <v>1.0090091000000001</v>
      </c>
      <c r="MB114" s="2">
        <v>1.0099686000000001</v>
      </c>
      <c r="MC114" s="2">
        <v>1.0103728999999999</v>
      </c>
      <c r="MD114" s="2">
        <v>1.0103869999999999</v>
      </c>
      <c r="ME114" s="2">
        <v>1.0101651</v>
      </c>
      <c r="MF114" s="2">
        <v>1.0098039999999999</v>
      </c>
      <c r="MG114" s="2">
        <v>1.0093706</v>
      </c>
      <c r="MH114" s="2">
        <v>1.0089037000000001</v>
      </c>
      <c r="MI114" s="2">
        <v>1.0084238999999999</v>
      </c>
      <c r="MJ114" s="2">
        <v>1.0079483</v>
      </c>
      <c r="MK114" s="2">
        <v>1.0074867999999999</v>
      </c>
      <c r="ML114" s="2">
        <v>1.00705</v>
      </c>
      <c r="MM114" s="2">
        <v>1.0066377</v>
      </c>
      <c r="MN114" s="2">
        <v>1.0062652000000001</v>
      </c>
      <c r="MO114" s="2">
        <v>1.0059480000000001</v>
      </c>
      <c r="MP114" s="2">
        <v>1.0056962</v>
      </c>
      <c r="MQ114" s="2">
        <v>1.0055373999999999</v>
      </c>
      <c r="MR114" s="2">
        <v>1.0055035000000001</v>
      </c>
      <c r="MS114" s="2">
        <v>1.0056459</v>
      </c>
      <c r="MT114" s="2">
        <v>1.0060382000000001</v>
      </c>
      <c r="MU114" s="2">
        <v>1.0067823</v>
      </c>
      <c r="MV114" s="2">
        <v>1.0080602999999999</v>
      </c>
      <c r="MW114" s="2">
        <v>1.0101693</v>
      </c>
      <c r="MX114" s="2">
        <v>1.0136985000000001</v>
      </c>
      <c r="MY114" s="2">
        <v>1.0198927</v>
      </c>
      <c r="MZ114" s="2">
        <v>1.0331025</v>
      </c>
      <c r="NA114" s="2">
        <v>1.0500611</v>
      </c>
      <c r="NB114" s="2">
        <v>1.0555705</v>
      </c>
      <c r="NC114" s="2">
        <v>1.0550549</v>
      </c>
      <c r="ND114" s="2">
        <v>1.0522997000000001</v>
      </c>
      <c r="NE114" s="2">
        <v>1.0484405000000001</v>
      </c>
      <c r="NF114" s="2">
        <v>1.0435407999999999</v>
      </c>
      <c r="NG114" s="2">
        <v>1.0382766000000001</v>
      </c>
      <c r="NH114" s="2">
        <v>1.0195436</v>
      </c>
      <c r="NI114" s="2">
        <v>1.0299364</v>
      </c>
      <c r="NJ114" s="2">
        <v>1.0338997999999999</v>
      </c>
      <c r="NK114" s="2">
        <v>1.0362183</v>
      </c>
      <c r="NL114" s="2">
        <v>1.0360513</v>
      </c>
      <c r="NM114" s="2">
        <v>1.0301670999999999</v>
      </c>
      <c r="NN114" s="2">
        <v>1.0086516000000001</v>
      </c>
      <c r="NO114" s="2">
        <v>1.0096849000000001</v>
      </c>
      <c r="NP114" s="2">
        <v>1.0099766999999999</v>
      </c>
      <c r="NQ114" s="2">
        <v>1.0097929000000001</v>
      </c>
      <c r="NR114" s="2">
        <v>1.0093179999999999</v>
      </c>
      <c r="NS114" s="2">
        <v>1.008683</v>
      </c>
      <c r="NT114" s="2">
        <v>1.007981</v>
      </c>
      <c r="NU114" s="2">
        <v>1.0072650000000001</v>
      </c>
      <c r="NV114" s="2">
        <v>1.0065744999999999</v>
      </c>
      <c r="NW114" s="2">
        <v>1.0059296</v>
      </c>
      <c r="NX114" s="2">
        <v>1.0053468000000001</v>
      </c>
      <c r="NY114" s="2">
        <v>1.0048317</v>
      </c>
      <c r="NZ114" s="2">
        <v>1.0043848</v>
      </c>
      <c r="OA114" s="2">
        <v>1.0040103</v>
      </c>
      <c r="OB114" s="2">
        <v>1.0037161000000001</v>
      </c>
      <c r="OC114" s="2">
        <v>1.0035114000000001</v>
      </c>
      <c r="OD114" s="2">
        <v>1.0034065000000001</v>
      </c>
      <c r="OE114" s="2">
        <v>1.003422</v>
      </c>
      <c r="OF114" s="2">
        <v>1.0035889</v>
      </c>
      <c r="OG114" s="2">
        <v>1.0039484999999999</v>
      </c>
      <c r="OH114" s="2">
        <v>1.0045523999999999</v>
      </c>
      <c r="OI114" s="2">
        <v>1.0054601000000001</v>
      </c>
      <c r="OJ114" s="2">
        <v>1.0067364999999999</v>
      </c>
      <c r="OK114" s="2">
        <v>1.0083929</v>
      </c>
      <c r="OL114" s="2">
        <v>1.0102761</v>
      </c>
      <c r="OM114" s="2">
        <v>1.0116514999999999</v>
      </c>
      <c r="ON114" s="2">
        <v>1.0097849000000001</v>
      </c>
      <c r="OO114" s="2">
        <v>1.0341153999999999</v>
      </c>
      <c r="OP114" s="2">
        <v>1.0464628</v>
      </c>
      <c r="OQ114" s="2">
        <v>1.0505085999999999</v>
      </c>
      <c r="OR114" s="2">
        <v>1.0503800999999999</v>
      </c>
      <c r="OS114" s="2">
        <v>1.0485296</v>
      </c>
      <c r="OT114" s="2">
        <v>1.0449056999999999</v>
      </c>
      <c r="OU114" s="2">
        <v>1.0396498000000001</v>
      </c>
      <c r="OV114" s="2">
        <v>1.0090744</v>
      </c>
      <c r="OW114" s="2">
        <v>1.0157527</v>
      </c>
      <c r="OX114" s="2">
        <v>1.0205573999999999</v>
      </c>
      <c r="OY114" s="2">
        <v>1.0256293000000001</v>
      </c>
      <c r="OZ114" s="2">
        <v>1.0304096</v>
      </c>
      <c r="PA114" s="2">
        <v>1.0297362000000001</v>
      </c>
      <c r="PB114" s="2">
        <v>1.0107197000000001</v>
      </c>
      <c r="PC114" s="2">
        <v>1.0111121999999999</v>
      </c>
      <c r="PD114" s="2">
        <v>1.0104362</v>
      </c>
      <c r="PE114" s="2">
        <v>1.0094373000000001</v>
      </c>
      <c r="PF114" s="2">
        <v>1.0083078999999999</v>
      </c>
      <c r="PG114" s="2">
        <v>1.0071454</v>
      </c>
      <c r="PH114" s="2">
        <v>1.0060174</v>
      </c>
      <c r="PI114" s="2">
        <v>1.0049648</v>
      </c>
      <c r="PJ114" s="2">
        <v>1.0040184999999999</v>
      </c>
      <c r="PK114" s="2">
        <v>1.0031924999999999</v>
      </c>
      <c r="PL114" s="2">
        <v>1.0024911999999999</v>
      </c>
      <c r="PM114" s="2">
        <v>1.0019178</v>
      </c>
      <c r="PN114" s="2">
        <v>1.0014653</v>
      </c>
      <c r="PO114" s="2">
        <v>1.0011333</v>
      </c>
      <c r="PP114" s="2">
        <v>1.0009185</v>
      </c>
      <c r="PQ114" s="2">
        <v>1.0008268</v>
      </c>
      <c r="PR114" s="2">
        <v>1.0008621</v>
      </c>
      <c r="PS114" s="2">
        <v>1.0010389</v>
      </c>
      <c r="PT114" s="2">
        <v>1.0013825999999999</v>
      </c>
      <c r="PU114" s="2">
        <v>1.0019229999999999</v>
      </c>
      <c r="PV114" s="2">
        <v>1.0026945</v>
      </c>
      <c r="PW114" s="2">
        <v>1.0037166</v>
      </c>
      <c r="PX114" s="2">
        <v>1.0049756999999999</v>
      </c>
      <c r="PY114" s="2">
        <v>1.0063215000000001</v>
      </c>
      <c r="PZ114" s="2">
        <v>1.0072178000000001</v>
      </c>
      <c r="QA114" s="2">
        <v>1.0061533</v>
      </c>
      <c r="QB114" s="2">
        <v>0.99922633000000005</v>
      </c>
      <c r="QC114" s="2">
        <v>1.019244</v>
      </c>
      <c r="QD114" s="2">
        <v>1.0211939000000001</v>
      </c>
      <c r="QE114" s="2">
        <v>1.0196407000000001</v>
      </c>
      <c r="QF114" s="2">
        <v>1.0181735000000001</v>
      </c>
      <c r="QG114" s="2">
        <v>1.0177372</v>
      </c>
      <c r="QH114" s="2">
        <v>1.0176172999999999</v>
      </c>
      <c r="QI114" s="2">
        <v>1.0185763999999999</v>
      </c>
      <c r="QJ114" s="2">
        <v>0.99326820000000005</v>
      </c>
      <c r="QK114" s="2">
        <v>0.99420357000000004</v>
      </c>
      <c r="QL114" s="2">
        <v>0.99967079999999997</v>
      </c>
      <c r="QM114" s="2">
        <v>1.0055191999999999</v>
      </c>
      <c r="QN114" s="2">
        <v>1.0112648</v>
      </c>
      <c r="QO114" s="2">
        <v>1.0159621000000001</v>
      </c>
      <c r="QP114" s="2">
        <v>1.0143627</v>
      </c>
      <c r="QQ114" s="2">
        <v>1.0126953000000001</v>
      </c>
      <c r="QR114" s="2">
        <v>1.0109980000000001</v>
      </c>
      <c r="QS114" s="2">
        <v>1.0093523</v>
      </c>
      <c r="QT114" s="2">
        <v>1.007719</v>
      </c>
      <c r="QU114" s="2">
        <v>1.0061401999999999</v>
      </c>
      <c r="QV114" s="2">
        <v>1.0046674</v>
      </c>
      <c r="QW114" s="2">
        <v>1.0033418999999999</v>
      </c>
      <c r="QX114" s="2">
        <v>1.0021857999999999</v>
      </c>
      <c r="QY114" s="2">
        <v>1.0012093</v>
      </c>
      <c r="QZ114" s="2">
        <v>1.0004123</v>
      </c>
      <c r="RA114" s="2">
        <v>0.99978876000000005</v>
      </c>
      <c r="RB114" s="2">
        <v>0.99932810000000005</v>
      </c>
      <c r="RC114" s="2">
        <v>0.99902029999999997</v>
      </c>
      <c r="RD114" s="2">
        <v>0.99885637000000005</v>
      </c>
      <c r="RE114" s="2">
        <v>0.99885009999999996</v>
      </c>
      <c r="RF114" s="2">
        <v>0.99896490000000004</v>
      </c>
      <c r="RG114" s="2">
        <v>0.99924270000000004</v>
      </c>
      <c r="RH114" s="2">
        <v>0.99969169999999996</v>
      </c>
      <c r="RI114" s="2">
        <v>1.0003382000000001</v>
      </c>
      <c r="RJ114" s="2">
        <v>1.0012144000000001</v>
      </c>
      <c r="RK114" s="2">
        <v>1.0023291999999999</v>
      </c>
      <c r="RL114" s="2">
        <v>1.0036883000000001</v>
      </c>
      <c r="RM114" s="2">
        <v>1.0051873</v>
      </c>
      <c r="RN114" s="2">
        <v>1.0064352000000001</v>
      </c>
      <c r="RO114" s="2">
        <v>1.0062076</v>
      </c>
      <c r="RP114" s="2">
        <v>1.0020123999999999</v>
      </c>
      <c r="RQ114" s="2">
        <v>1.0020351000000001</v>
      </c>
      <c r="RR114" s="2">
        <v>1.0029507</v>
      </c>
      <c r="RS114" s="2">
        <v>1.0043982</v>
      </c>
      <c r="RT114" s="2">
        <v>1.0057107999999999</v>
      </c>
      <c r="RU114" s="2">
        <v>1.0066675</v>
      </c>
      <c r="RV114" s="2">
        <v>1.0073369999999999</v>
      </c>
      <c r="RW114" s="2">
        <v>1.0076569</v>
      </c>
      <c r="RX114" s="2">
        <v>0.98816603000000003</v>
      </c>
      <c r="RY114" s="2">
        <v>0.98368995999999997</v>
      </c>
      <c r="RZ114" s="2">
        <v>0.98458003999999999</v>
      </c>
      <c r="SA114" s="2">
        <v>0.98765325999999998</v>
      </c>
      <c r="SB114" s="2">
        <v>0.99175804999999995</v>
      </c>
      <c r="SC114" s="2">
        <v>0.99593299999999996</v>
      </c>
      <c r="SD114" s="2">
        <v>0.99948780000000004</v>
      </c>
      <c r="SE114" s="2">
        <v>1.0019659000000001</v>
      </c>
      <c r="SF114" s="2">
        <v>1.0036746999999999</v>
      </c>
      <c r="SG114" s="2">
        <v>1.0047866999999999</v>
      </c>
      <c r="SH114" s="2">
        <v>1.0054498000000001</v>
      </c>
      <c r="SI114" s="2">
        <v>1.0057153999999999</v>
      </c>
      <c r="SJ114" s="2">
        <v>1.005601</v>
      </c>
      <c r="SK114" s="2">
        <v>1.0052479999999999</v>
      </c>
      <c r="SL114" s="2">
        <v>1.0047165</v>
      </c>
      <c r="SM114" s="2">
        <v>1.0040751999999999</v>
      </c>
      <c r="SN114" s="2">
        <v>1.0034075</v>
      </c>
      <c r="SO114" s="2">
        <v>1.0027801000000001</v>
      </c>
      <c r="SP114" s="2">
        <v>1.0022462999999999</v>
      </c>
      <c r="SQ114" s="2">
        <v>1.001846</v>
      </c>
      <c r="SR114" s="2">
        <v>1.0016048</v>
      </c>
      <c r="SS114" s="2">
        <v>1.0015362999999999</v>
      </c>
      <c r="ST114" s="2">
        <v>1.0016372</v>
      </c>
      <c r="SU114" s="2">
        <v>1.0018990000000001</v>
      </c>
      <c r="SV114" s="2">
        <v>1.0022903999999999</v>
      </c>
      <c r="SW114" s="2">
        <v>1.0027642000000001</v>
      </c>
      <c r="SX114" s="2">
        <v>1.0032479999999999</v>
      </c>
      <c r="SY114" s="2">
        <v>1.0036069000000001</v>
      </c>
      <c r="SZ114" s="2">
        <v>1.0037366000000001</v>
      </c>
      <c r="TA114" s="2">
        <v>1.0034350000000001</v>
      </c>
      <c r="TB114" s="2">
        <v>1.0024236</v>
      </c>
      <c r="TC114" s="2">
        <v>1.0006379000000001</v>
      </c>
      <c r="TD114" s="2">
        <v>0.99884629999999996</v>
      </c>
      <c r="TE114" s="2">
        <v>0.99774200000000002</v>
      </c>
      <c r="TF114" s="2">
        <v>0.99734829999999997</v>
      </c>
      <c r="TG114" s="2">
        <v>0.99753340000000001</v>
      </c>
      <c r="TH114" s="2">
        <v>0.99803989999999998</v>
      </c>
      <c r="TI114" s="2">
        <v>0.99866829999999995</v>
      </c>
      <c r="TJ114" s="2">
        <v>0.99930584</v>
      </c>
      <c r="TK114" s="2">
        <v>0.99951140000000005</v>
      </c>
      <c r="TL114" s="2">
        <v>0.99503949999999997</v>
      </c>
      <c r="TM114" s="2">
        <v>0.99060040000000005</v>
      </c>
      <c r="TN114" s="2">
        <v>0.98858230000000002</v>
      </c>
      <c r="TO114" s="2">
        <v>0.98794556</v>
      </c>
      <c r="TP114" s="2">
        <v>0.98823269999999996</v>
      </c>
      <c r="TQ114" s="2">
        <v>0.98918956999999996</v>
      </c>
      <c r="TR114" s="2">
        <v>0.99073195000000003</v>
      </c>
      <c r="TS114" s="2">
        <v>0.99265460000000005</v>
      </c>
      <c r="TT114" s="2">
        <v>0.99476160000000002</v>
      </c>
      <c r="TU114" s="2">
        <v>0.99688697000000004</v>
      </c>
      <c r="TV114" s="2">
        <v>0.99892634000000002</v>
      </c>
      <c r="TW114" s="2">
        <v>1.0007973999999999</v>
      </c>
      <c r="TX114" s="2">
        <v>1.002437</v>
      </c>
      <c r="TY114" s="2">
        <v>1.0037706</v>
      </c>
      <c r="TZ114" s="2">
        <v>1.0047824000000001</v>
      </c>
      <c r="UA114" s="2">
        <v>1.0055248000000001</v>
      </c>
      <c r="UB114" s="2">
        <v>1.0060085999999999</v>
      </c>
      <c r="UC114" s="2">
        <v>1.0062618000000001</v>
      </c>
      <c r="UD114" s="2">
        <v>1.0063200999999999</v>
      </c>
      <c r="UE114" s="2">
        <v>1.0062324</v>
      </c>
      <c r="UF114" s="2">
        <v>1.0060198</v>
      </c>
      <c r="UG114" s="2">
        <v>1.0057178</v>
      </c>
      <c r="UH114" s="2">
        <v>1.0053487000000001</v>
      </c>
      <c r="UI114" s="2">
        <v>1.0049243000000001</v>
      </c>
      <c r="UJ114" s="2">
        <v>1.0044451000000001</v>
      </c>
      <c r="UK114" s="2">
        <v>1.0039016999999999</v>
      </c>
      <c r="UL114" s="2">
        <v>1.0032749000000001</v>
      </c>
      <c r="UM114" s="2">
        <v>1.0025378</v>
      </c>
      <c r="UN114" s="2">
        <v>1.0016282000000001</v>
      </c>
      <c r="UO114" s="2">
        <v>1.0006851000000001</v>
      </c>
      <c r="UP114" s="2">
        <v>0.99945070000000003</v>
      </c>
      <c r="UQ114" s="2">
        <v>0.99813090000000004</v>
      </c>
      <c r="UR114" s="2">
        <v>0.99689399999999995</v>
      </c>
      <c r="US114" s="2">
        <v>0.99587727000000004</v>
      </c>
      <c r="UT114" s="2">
        <v>0.99515056999999996</v>
      </c>
      <c r="UU114" s="2">
        <v>0.99471235000000002</v>
      </c>
      <c r="UV114" s="2">
        <v>0.99447554000000005</v>
      </c>
      <c r="UW114" s="2">
        <v>0.99417484</v>
      </c>
      <c r="UX114" s="2">
        <v>0.99312480000000003</v>
      </c>
      <c r="UY114" s="2">
        <v>0.99354750000000003</v>
      </c>
      <c r="UZ114" s="2">
        <v>1.0000849000000001</v>
      </c>
      <c r="VA114" s="2">
        <v>0.99720779999999998</v>
      </c>
      <c r="VB114" s="2">
        <v>0.99528265000000005</v>
      </c>
      <c r="VC114" s="2">
        <v>0.99371730000000003</v>
      </c>
      <c r="VD114" s="2">
        <v>0.99247193</v>
      </c>
      <c r="VE114" s="2">
        <v>0.9916777</v>
      </c>
      <c r="VF114" s="2">
        <v>0.99135684999999996</v>
      </c>
      <c r="VG114" s="2">
        <v>0.99150835999999998</v>
      </c>
      <c r="VH114" s="2">
        <v>0.99203830000000004</v>
      </c>
      <c r="VI114" s="2">
        <v>0.99293779999999998</v>
      </c>
      <c r="VJ114" s="2">
        <v>0.99414544999999999</v>
      </c>
      <c r="VK114" s="2">
        <v>0.99557203000000005</v>
      </c>
      <c r="VL114" s="2">
        <v>0.99711249999999996</v>
      </c>
      <c r="VM114" s="2">
        <v>0.99867636000000004</v>
      </c>
      <c r="VN114" s="2">
        <v>1.0001941999999999</v>
      </c>
      <c r="VO114" s="2">
        <v>1.0015638</v>
      </c>
      <c r="VP114" s="2">
        <v>1.0027374</v>
      </c>
      <c r="VQ114" s="2">
        <v>1.0036845000000001</v>
      </c>
      <c r="VR114" s="2">
        <v>1.0043877000000001</v>
      </c>
      <c r="VS114" s="2">
        <v>1.0048429000000001</v>
      </c>
      <c r="VT114" s="2">
        <v>1.0050566999999999</v>
      </c>
      <c r="VU114" s="2">
        <v>1.0050140999999999</v>
      </c>
      <c r="VV114" s="2">
        <v>1.0047695999999999</v>
      </c>
      <c r="VW114" s="2">
        <v>1.0043310000000001</v>
      </c>
      <c r="VX114" s="2">
        <v>1.0037199999999999</v>
      </c>
      <c r="VY114" s="2">
        <v>1.0029602</v>
      </c>
      <c r="VZ114" s="2">
        <v>1.0020728999999999</v>
      </c>
      <c r="WA114" s="2">
        <v>1.0010786</v>
      </c>
      <c r="WB114" s="2">
        <v>1.0000005999999999</v>
      </c>
      <c r="WC114" s="2">
        <v>0.99887020000000004</v>
      </c>
      <c r="WD114" s="2">
        <v>0.99770950000000003</v>
      </c>
      <c r="WE114" s="2">
        <v>0.99656730000000004</v>
      </c>
      <c r="WF114" s="2">
        <v>0.99542969999999997</v>
      </c>
      <c r="WG114" s="2">
        <v>0.99447560000000002</v>
      </c>
      <c r="WH114" s="2">
        <v>0.99370029999999998</v>
      </c>
      <c r="WI114" s="2">
        <v>0.99318974999999998</v>
      </c>
      <c r="WJ114" s="2">
        <v>0.99321389999999998</v>
      </c>
      <c r="WK114" s="2">
        <v>0.99401519999999999</v>
      </c>
      <c r="WL114" s="2">
        <v>0.99676584999999995</v>
      </c>
      <c r="WM114" s="2">
        <v>0.99666743999999996</v>
      </c>
      <c r="WN114" s="2">
        <v>1.0024550000000001</v>
      </c>
      <c r="WO114" s="2">
        <v>1.0007846</v>
      </c>
      <c r="WP114" s="2">
        <v>0.99968045999999999</v>
      </c>
      <c r="WQ114" s="2">
        <v>0.99856630000000002</v>
      </c>
      <c r="WR114" s="2">
        <v>0.99739915000000001</v>
      </c>
      <c r="WS114" s="2">
        <v>0.99626749999999997</v>
      </c>
      <c r="WT114" s="2">
        <v>0.99525887000000002</v>
      </c>
      <c r="WU114" s="2">
        <v>0.99443835000000003</v>
      </c>
      <c r="WV114" s="2">
        <v>0.99388224000000003</v>
      </c>
      <c r="WW114" s="2">
        <v>0.99360649999999995</v>
      </c>
      <c r="WX114" s="2">
        <v>0.99364907000000002</v>
      </c>
      <c r="WY114" s="2">
        <v>0.99391180000000001</v>
      </c>
      <c r="WZ114" s="2">
        <v>0.99439734000000002</v>
      </c>
      <c r="XA114" s="2">
        <v>0.99506700000000003</v>
      </c>
      <c r="XB114" s="2">
        <v>0.99587060000000005</v>
      </c>
      <c r="XC114" s="2">
        <v>0.99675080000000005</v>
      </c>
      <c r="XD114" s="2">
        <v>0.99765115999999998</v>
      </c>
      <c r="XE114" s="2">
        <v>0.99851789999999996</v>
      </c>
      <c r="XF114" s="2">
        <v>0.99929935000000003</v>
      </c>
      <c r="XG114" s="2">
        <v>0.99995319999999999</v>
      </c>
      <c r="XH114" s="2">
        <v>1.0004470000000001</v>
      </c>
      <c r="XI114" s="2">
        <v>1.0007585000000001</v>
      </c>
      <c r="XJ114" s="2">
        <v>1.0008782000000001</v>
      </c>
      <c r="XK114" s="2">
        <v>1.0007969000000001</v>
      </c>
      <c r="XL114" s="2">
        <v>1.0005287</v>
      </c>
      <c r="XM114" s="2">
        <v>1.0000836</v>
      </c>
      <c r="XN114" s="2">
        <v>0.99947830000000004</v>
      </c>
      <c r="XO114" s="2">
        <v>0.99873555000000003</v>
      </c>
      <c r="XP114" s="2">
        <v>0.99788129999999997</v>
      </c>
      <c r="XQ114" s="2">
        <v>0.99694556000000001</v>
      </c>
      <c r="XR114" s="2">
        <v>0.99595915999999995</v>
      </c>
      <c r="XS114" s="2">
        <v>0.99495714999999996</v>
      </c>
      <c r="XT114" s="2">
        <v>0.99397206000000005</v>
      </c>
      <c r="XU114" s="2">
        <v>0.99304780000000004</v>
      </c>
      <c r="XV114" s="2">
        <v>0.99222529999999998</v>
      </c>
      <c r="XW114" s="2">
        <v>0.99155563000000002</v>
      </c>
      <c r="XX114" s="2">
        <v>0.99121714000000005</v>
      </c>
      <c r="XY114" s="2">
        <v>0.99138680000000001</v>
      </c>
      <c r="XZ114" s="2">
        <v>0.99250780000000005</v>
      </c>
      <c r="YA114" s="2">
        <v>0.99275310000000005</v>
      </c>
      <c r="YB114" s="2">
        <v>1.0035155</v>
      </c>
      <c r="YC114" s="2">
        <v>1.0028006</v>
      </c>
      <c r="YD114" s="2">
        <v>1.0025879</v>
      </c>
      <c r="YE114" s="2">
        <v>1.0022571</v>
      </c>
      <c r="YF114" s="2">
        <v>1.0017404999999999</v>
      </c>
      <c r="YG114" s="2">
        <v>1.0010816</v>
      </c>
      <c r="YH114" s="2">
        <v>1.0003358</v>
      </c>
      <c r="YI114" s="2">
        <v>0.99956244000000005</v>
      </c>
      <c r="YJ114" s="2">
        <v>0.99881803999999996</v>
      </c>
      <c r="YK114" s="2">
        <v>0.99814855999999996</v>
      </c>
      <c r="YL114" s="2">
        <v>0.99758535999999998</v>
      </c>
      <c r="YM114" s="2">
        <v>0.99717829999999996</v>
      </c>
      <c r="YN114" s="2">
        <v>0.99693686000000004</v>
      </c>
      <c r="YO114" s="2">
        <v>0.99685760000000001</v>
      </c>
      <c r="YP114" s="2">
        <v>0.99693209999999999</v>
      </c>
      <c r="YQ114" s="2">
        <v>0.9971333</v>
      </c>
      <c r="YR114" s="2">
        <v>0.99743395999999995</v>
      </c>
      <c r="YS114" s="2">
        <v>0.99779249999999997</v>
      </c>
      <c r="YT114" s="2">
        <v>0.99817776999999996</v>
      </c>
      <c r="YU114" s="2">
        <v>0.99855700000000003</v>
      </c>
      <c r="YV114" s="2">
        <v>0.99889700000000003</v>
      </c>
      <c r="YW114" s="2">
        <v>0.99916552999999997</v>
      </c>
      <c r="YX114" s="2">
        <v>0.99933329999999998</v>
      </c>
      <c r="YY114" s="2">
        <v>0.99937699999999996</v>
      </c>
      <c r="YZ114" s="2">
        <v>0.99929005000000004</v>
      </c>
      <c r="ZA114" s="2">
        <v>0.99905074000000005</v>
      </c>
      <c r="ZB114" s="2">
        <v>0.99866180000000004</v>
      </c>
      <c r="ZC114" s="2">
        <v>0.99812719999999999</v>
      </c>
      <c r="ZD114" s="2">
        <v>0.99745790000000001</v>
      </c>
      <c r="ZE114" s="2">
        <v>0.99667030000000001</v>
      </c>
      <c r="ZF114" s="2">
        <v>0.99578630000000001</v>
      </c>
      <c r="ZG114" s="2">
        <v>0.99483204000000003</v>
      </c>
      <c r="ZH114" s="2">
        <v>0.99383586999999995</v>
      </c>
      <c r="ZI114" s="2">
        <v>0.99282959999999998</v>
      </c>
      <c r="ZJ114" s="2">
        <v>0.99184559999999999</v>
      </c>
      <c r="ZK114" s="2">
        <v>0.99091892999999998</v>
      </c>
      <c r="ZL114" s="2">
        <v>0.990089</v>
      </c>
      <c r="ZM114" s="2">
        <v>0.98948939999999996</v>
      </c>
      <c r="ZN114" s="2">
        <v>0.98925549999999995</v>
      </c>
      <c r="ZO114" s="2">
        <v>0.98937845000000002</v>
      </c>
      <c r="ZP114" s="2">
        <v>1.0033581</v>
      </c>
      <c r="ZQ114" s="2">
        <v>1.0031425</v>
      </c>
      <c r="ZR114" s="2">
        <v>1.0033970000000001</v>
      </c>
      <c r="ZS114" s="2">
        <v>1.0035927</v>
      </c>
      <c r="ZT114" s="2">
        <v>1.0035893</v>
      </c>
      <c r="ZU114" s="2">
        <v>1.0034533000000001</v>
      </c>
      <c r="ZV114" s="2">
        <v>1.0031618</v>
      </c>
      <c r="ZW114" s="2">
        <v>1.0027564</v>
      </c>
      <c r="ZX114" s="2">
        <v>1.0022732000000001</v>
      </c>
      <c r="ZY114" s="2">
        <v>1.0017486</v>
      </c>
      <c r="ZZ114" s="2">
        <v>1.0012171000000001</v>
      </c>
      <c r="AAA114" s="2">
        <v>1.0007128000000001</v>
      </c>
      <c r="AAB114" s="2">
        <v>1.0002633000000001</v>
      </c>
      <c r="AAC114" s="2">
        <v>0.99988929999999998</v>
      </c>
      <c r="AAD114" s="2">
        <v>0.99960344999999995</v>
      </c>
      <c r="AAE114" s="2">
        <v>0.99941049999999998</v>
      </c>
      <c r="AAF114" s="2">
        <v>0.99930490000000005</v>
      </c>
      <c r="AAG114" s="2">
        <v>0.99928729999999999</v>
      </c>
      <c r="AAH114" s="2">
        <v>0.99933209999999995</v>
      </c>
      <c r="AAI114" s="2">
        <v>0.99942690000000001</v>
      </c>
      <c r="AAJ114" s="2">
        <v>0.99954504</v>
      </c>
      <c r="AAK114" s="2">
        <v>0.99965979999999999</v>
      </c>
      <c r="AAL114" s="2">
        <v>0.99974269999999998</v>
      </c>
      <c r="AAM114" s="2">
        <v>0.99976580000000004</v>
      </c>
      <c r="AAN114" s="2">
        <v>0.99971056000000003</v>
      </c>
      <c r="AAO114" s="2">
        <v>0.99954443999999998</v>
      </c>
      <c r="AAP114" s="2">
        <v>0.99925333000000005</v>
      </c>
      <c r="AAQ114" s="2">
        <v>0.99882406000000001</v>
      </c>
      <c r="AAR114" s="2">
        <v>0.99824953000000005</v>
      </c>
      <c r="AAS114" s="2">
        <v>0.9975292</v>
      </c>
      <c r="AAT114" s="2">
        <v>0.99667037000000003</v>
      </c>
      <c r="AAU114" s="2">
        <v>0.99568599999999996</v>
      </c>
      <c r="AAV114" s="2">
        <v>0.99459600000000004</v>
      </c>
      <c r="AAW114" s="2">
        <v>0.99342490000000006</v>
      </c>
      <c r="AAX114" s="2">
        <v>0.99219716000000002</v>
      </c>
      <c r="AAY114" s="2">
        <v>0.99093330000000002</v>
      </c>
      <c r="AAZ114" s="2">
        <v>0.98963224999999999</v>
      </c>
      <c r="ABA114" s="2">
        <v>0.98842859999999999</v>
      </c>
      <c r="ABB114" s="2">
        <v>0.98719159999999995</v>
      </c>
      <c r="ABC114" s="2">
        <v>0.98721130000000001</v>
      </c>
      <c r="ABD114" s="2">
        <v>1.0026704</v>
      </c>
      <c r="ABE114" s="2">
        <v>1.0025321</v>
      </c>
      <c r="ABF114" s="2">
        <v>1.0028216999999999</v>
      </c>
      <c r="ABG114" s="2">
        <v>1.0031117000000001</v>
      </c>
      <c r="ABH114" s="2">
        <v>1.0032778</v>
      </c>
      <c r="ABI114" s="2">
        <v>1.0033099999999999</v>
      </c>
      <c r="ABJ114" s="2">
        <v>1.0032270999999999</v>
      </c>
      <c r="ABK114" s="2">
        <v>1.0030276</v>
      </c>
      <c r="ABL114" s="2">
        <v>1.0027348</v>
      </c>
      <c r="ABM114" s="2">
        <v>1.0023679999999999</v>
      </c>
      <c r="ABN114" s="2">
        <v>1.0019482</v>
      </c>
      <c r="ABO114" s="2">
        <v>1.0014966000000001</v>
      </c>
      <c r="ABP114" s="2">
        <v>1.0010330999999999</v>
      </c>
      <c r="ABQ114" s="2">
        <v>1.0005782999999999</v>
      </c>
      <c r="ABR114" s="2">
        <v>1.0001488999999999</v>
      </c>
      <c r="ABS114" s="2">
        <v>0.99975910000000001</v>
      </c>
      <c r="ABT114" s="2">
        <v>0.99941999999999998</v>
      </c>
      <c r="ABU114" s="2">
        <v>0.99913989999999997</v>
      </c>
      <c r="ABV114" s="2">
        <v>0.99891996000000005</v>
      </c>
      <c r="ABW114" s="2">
        <v>0.99875780000000003</v>
      </c>
      <c r="ABX114" s="2">
        <v>0.99864580000000003</v>
      </c>
      <c r="ABY114" s="2">
        <v>0.99857163000000004</v>
      </c>
      <c r="ABZ114" s="2">
        <v>0.9985193</v>
      </c>
      <c r="ACA114" s="2">
        <v>0.99846875999999996</v>
      </c>
      <c r="ACB114" s="2">
        <v>0.99839723000000002</v>
      </c>
      <c r="ACC114" s="2">
        <v>0.99827999999999995</v>
      </c>
      <c r="ACD114" s="2">
        <v>0.9980909</v>
      </c>
      <c r="ACE114" s="2">
        <v>0.99780446</v>
      </c>
      <c r="ACF114" s="2">
        <v>0.99739650000000002</v>
      </c>
      <c r="ACG114" s="2">
        <v>0.99684660000000003</v>
      </c>
      <c r="ACH114" s="2">
        <v>0.99613859999999999</v>
      </c>
      <c r="ACI114" s="2">
        <v>0.99526479999999995</v>
      </c>
      <c r="ACJ114" s="2">
        <v>0.99422529999999998</v>
      </c>
      <c r="ACK114" s="2">
        <v>0.99302924000000004</v>
      </c>
      <c r="ACL114" s="2">
        <v>0.99168860000000003</v>
      </c>
      <c r="ACM114" s="2">
        <v>0.99020779999999997</v>
      </c>
      <c r="ACN114" s="2">
        <v>0.98875433000000001</v>
      </c>
      <c r="ACO114" s="2">
        <v>0.98726579999999997</v>
      </c>
      <c r="ACP114" s="2">
        <v>0.98572199999999999</v>
      </c>
      <c r="ACQ114" s="2">
        <v>0.98573387000000001</v>
      </c>
      <c r="ACR114" s="2">
        <v>1.0022260000000001</v>
      </c>
      <c r="ACS114" s="2">
        <v>1.0023021999999999</v>
      </c>
      <c r="ACT114" s="2">
        <v>1.0027600000000001</v>
      </c>
      <c r="ACU114" s="2">
        <v>1.0031806999999999</v>
      </c>
      <c r="ACV114" s="2">
        <v>1.0035111000000001</v>
      </c>
      <c r="ACW114" s="2">
        <v>1.0037506</v>
      </c>
      <c r="ACX114" s="2">
        <v>1.003897</v>
      </c>
      <c r="ACY114" s="2">
        <v>1.0039426</v>
      </c>
      <c r="ACZ114" s="2">
        <v>1.0038883999999999</v>
      </c>
      <c r="ADA114" s="2">
        <v>1.0037240999999999</v>
      </c>
      <c r="ADB114" s="2">
        <v>1.0034567999999999</v>
      </c>
      <c r="ADC114" s="2">
        <v>1.0030935000000001</v>
      </c>
      <c r="ADD114" s="2">
        <v>1.0026451000000001</v>
      </c>
      <c r="ADE114" s="2">
        <v>1.0021256000000001</v>
      </c>
      <c r="ADF114" s="2">
        <v>1.0015514999999999</v>
      </c>
      <c r="ADG114" s="2">
        <v>1.0009412</v>
      </c>
      <c r="ADH114" s="2">
        <v>1.0003127999999999</v>
      </c>
      <c r="ADI114" s="2">
        <v>0.99968400000000002</v>
      </c>
      <c r="ADJ114" s="2">
        <v>0.99907314999999997</v>
      </c>
      <c r="ADK114" s="2">
        <v>0.99849564000000002</v>
      </c>
      <c r="ADL114" s="2">
        <v>0.99796200000000002</v>
      </c>
      <c r="ADM114" s="2">
        <v>0.99748119999999996</v>
      </c>
      <c r="ADN114" s="2">
        <v>0.99705829999999995</v>
      </c>
      <c r="ADO114" s="2">
        <v>0.99669180000000002</v>
      </c>
      <c r="ADP114" s="2">
        <v>0.99637830000000005</v>
      </c>
      <c r="ADQ114" s="2">
        <v>0.99610900000000002</v>
      </c>
      <c r="ADR114" s="2">
        <v>0.99586830000000004</v>
      </c>
      <c r="ADS114" s="2">
        <v>0.99563429999999997</v>
      </c>
      <c r="ADT114" s="2">
        <v>0.99537872999999999</v>
      </c>
      <c r="ADU114" s="2">
        <v>0.99506514999999995</v>
      </c>
      <c r="ADV114" s="2">
        <v>0.99464715000000004</v>
      </c>
      <c r="ADW114" s="2">
        <v>0.99409990000000004</v>
      </c>
      <c r="ADX114" s="2">
        <v>0.99338377</v>
      </c>
      <c r="ADY114" s="2">
        <v>0.99246840000000003</v>
      </c>
      <c r="ADZ114" s="2">
        <v>0.99132679999999995</v>
      </c>
      <c r="AEA114" s="2">
        <v>0.98997040000000003</v>
      </c>
      <c r="AEB114" s="2">
        <v>0.98837565999999999</v>
      </c>
      <c r="AEC114" s="2">
        <v>0.98666202999999997</v>
      </c>
      <c r="AED114" s="2">
        <v>0.98511075999999997</v>
      </c>
      <c r="AEE114" s="2">
        <v>0.98514480000000004</v>
      </c>
      <c r="AEF114" s="2">
        <v>1.0016212</v>
      </c>
      <c r="AEG114" s="2">
        <v>1.0019226000000001</v>
      </c>
      <c r="AEH114" s="2">
        <v>1.0027368999999999</v>
      </c>
      <c r="AEI114" s="2">
        <v>1.0035324000000001</v>
      </c>
      <c r="AEJ114" s="2">
        <v>1.0042087</v>
      </c>
      <c r="AEK114" s="2">
        <v>1.0047473</v>
      </c>
      <c r="AEL114" s="2">
        <v>1.0051455</v>
      </c>
      <c r="AEM114" s="2">
        <v>1.005406</v>
      </c>
      <c r="AEN114" s="2">
        <v>1.0055346000000001</v>
      </c>
      <c r="AEO114" s="2">
        <v>1.0055215</v>
      </c>
      <c r="AEP114" s="2">
        <v>1.0053939000000001</v>
      </c>
      <c r="AEQ114" s="2">
        <v>1.0051517000000001</v>
      </c>
      <c r="AER114" s="2">
        <v>1.0048028</v>
      </c>
      <c r="AES114" s="2">
        <v>1.0043564</v>
      </c>
      <c r="AET114" s="2">
        <v>1.0038229999999999</v>
      </c>
      <c r="AEU114" s="2">
        <v>1.0032140000000001</v>
      </c>
      <c r="AEV114" s="2">
        <v>1.0025417000000001</v>
      </c>
      <c r="AEW114" s="2">
        <v>1.0018197</v>
      </c>
      <c r="AEX114" s="2">
        <v>1.0010616999999999</v>
      </c>
      <c r="AEY114" s="2">
        <v>1.0002822</v>
      </c>
      <c r="AEZ114" s="2">
        <v>0.99949840000000001</v>
      </c>
      <c r="AFA114" s="2">
        <v>0.99872654999999999</v>
      </c>
      <c r="AFB114" s="2">
        <v>0.99798659999999995</v>
      </c>
      <c r="AFC114" s="2">
        <v>0.99725229999999998</v>
      </c>
      <c r="AFD114" s="2">
        <v>0.99656889999999998</v>
      </c>
      <c r="AFE114" s="2">
        <v>0.99594959999999999</v>
      </c>
      <c r="AFF114" s="2">
        <v>0.99540240000000002</v>
      </c>
      <c r="AFG114" s="2">
        <v>0.99493116000000004</v>
      </c>
      <c r="AFH114" s="2">
        <v>0.99453497000000002</v>
      </c>
      <c r="AFI114" s="2">
        <v>0.99420874999999997</v>
      </c>
      <c r="AFJ114" s="2">
        <v>0.99394179999999999</v>
      </c>
      <c r="AFK114" s="2">
        <v>0.99368670000000003</v>
      </c>
      <c r="AFL114" s="2">
        <v>0.99339529999999998</v>
      </c>
      <c r="AFM114" s="2">
        <v>0.99299954999999995</v>
      </c>
      <c r="AFN114" s="2">
        <v>0.99240589999999995</v>
      </c>
      <c r="AFO114" s="2">
        <v>0.99149394000000002</v>
      </c>
      <c r="AFP114" s="2">
        <v>0.99011563999999996</v>
      </c>
      <c r="AFQ114" s="2">
        <v>0.98812383000000004</v>
      </c>
      <c r="AFR114" s="2">
        <v>0.9854484</v>
      </c>
      <c r="AFS114" s="2">
        <v>0.98533369999999998</v>
      </c>
      <c r="AFT114" s="2"/>
      <c r="AFU114" s="2"/>
      <c r="AFV114" s="2"/>
      <c r="AFW114" s="2"/>
      <c r="AFX114" s="2"/>
      <c r="AFY114" s="2"/>
      <c r="AFZ114" s="2"/>
      <c r="AGA114" s="2"/>
      <c r="AGB114" s="2"/>
      <c r="AGC114" s="2"/>
      <c r="AGD114" s="2"/>
      <c r="AGE114" s="2"/>
      <c r="AGF114" s="2"/>
      <c r="AGG114" s="2"/>
      <c r="AGH114" s="2"/>
      <c r="AGI114" s="2"/>
      <c r="AGJ114" s="2"/>
      <c r="AGK114" s="2"/>
      <c r="AGL114" s="2"/>
      <c r="AGM114" s="2"/>
      <c r="AGN114" s="2"/>
      <c r="AGO114" s="2"/>
      <c r="AGP114" s="2"/>
      <c r="AGQ114" s="2"/>
      <c r="AGR114" s="2"/>
      <c r="AGS114" s="2"/>
      <c r="AGT114" s="2"/>
      <c r="AGU114" s="2"/>
      <c r="AGV114" s="2"/>
      <c r="AGW114" s="2"/>
      <c r="AGX114" s="2"/>
      <c r="AGY114" s="2"/>
      <c r="AGZ114" s="2"/>
      <c r="AHA114" s="2"/>
      <c r="AHB114" s="2"/>
      <c r="AHC114" s="2"/>
      <c r="AHD114" s="2"/>
      <c r="AHE114" s="2"/>
      <c r="AHF114" s="2"/>
      <c r="AHG114" s="2"/>
      <c r="AHH114" s="2"/>
      <c r="AHI114" s="2"/>
      <c r="AHJ114" s="2"/>
      <c r="AHK114" s="2"/>
      <c r="AHL114" s="2"/>
      <c r="AHM114" s="2"/>
      <c r="AHN114" s="2"/>
      <c r="AHO114" s="2"/>
      <c r="AHP114" s="2"/>
      <c r="AHQ114" s="2"/>
      <c r="AHR114" s="2"/>
      <c r="AHS114" s="2"/>
      <c r="AHT114" s="2"/>
      <c r="AHU114" s="2"/>
      <c r="AHV114" s="2"/>
      <c r="AHW114" s="2"/>
      <c r="AHX114" s="2"/>
      <c r="AHY114" s="2"/>
      <c r="AHZ114" s="2"/>
      <c r="AIA114" s="2"/>
      <c r="AIB114" s="2"/>
      <c r="AIC114" s="2"/>
      <c r="AID114" s="2"/>
      <c r="AIE114" s="2"/>
      <c r="AIF114" s="2"/>
      <c r="AIG114" s="2"/>
      <c r="AIH114" s="2"/>
      <c r="AII114" s="2"/>
      <c r="AIJ114" s="2"/>
      <c r="AIK114" s="2"/>
      <c r="AIL114" s="2"/>
      <c r="AIM114" s="2"/>
      <c r="AIN114" s="2"/>
      <c r="AIO114" s="2"/>
      <c r="AIP114" s="2"/>
      <c r="AIQ114" s="2"/>
      <c r="AIR114" s="2"/>
      <c r="AIS114" s="2"/>
      <c r="AIT114" s="2"/>
      <c r="AIU114" s="2"/>
      <c r="AKI114" s="2"/>
      <c r="AKJ114" s="2"/>
      <c r="AKK114" s="2"/>
      <c r="AKL114" s="2"/>
      <c r="AKM114" s="2"/>
      <c r="AKN114" s="2"/>
      <c r="AKO114" s="2"/>
      <c r="AKP114" s="2"/>
      <c r="AKQ114" s="2"/>
      <c r="AKR114" s="2"/>
      <c r="AKS114" s="2"/>
      <c r="AKT114" s="2"/>
      <c r="AKU114" s="2"/>
      <c r="AKV114" s="2"/>
      <c r="AKW114" s="2"/>
      <c r="AKX114" s="2"/>
      <c r="AKY114" s="2"/>
    </row>
    <row r="115" spans="1:987" ht="12" customHeight="1" x14ac:dyDescent="0.25">
      <c r="A115" s="2"/>
      <c r="B115" s="2"/>
      <c r="C115" s="2"/>
      <c r="D115" s="2"/>
      <c r="E115" s="2"/>
      <c r="F115" s="2"/>
      <c r="G115" s="2"/>
      <c r="H115" s="2"/>
      <c r="I115" s="38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/>
      <c r="IL115" s="2"/>
      <c r="IM115" s="2"/>
      <c r="IN115" s="2"/>
      <c r="IO115" s="2"/>
      <c r="IP115" s="2"/>
      <c r="IQ115" s="2"/>
      <c r="IR115" s="2"/>
      <c r="IS115" s="2"/>
      <c r="IT115" s="2"/>
      <c r="IU115" s="2"/>
      <c r="IV115" s="2"/>
      <c r="IW115" s="2"/>
      <c r="IX115" s="2"/>
      <c r="IY115" s="2"/>
      <c r="IZ115" s="2"/>
      <c r="JA115" s="2"/>
      <c r="JB115" s="2"/>
      <c r="JC115" s="2"/>
      <c r="JD115" s="2"/>
      <c r="JE115" s="2"/>
      <c r="JF115" s="2"/>
      <c r="JG115" s="2"/>
      <c r="JH115" s="2"/>
      <c r="JI115" s="2"/>
      <c r="JJ115" s="2"/>
      <c r="JK115" s="2"/>
      <c r="JL115" s="2"/>
      <c r="JM115" s="2"/>
      <c r="JN115" s="2"/>
      <c r="JO115" s="2"/>
      <c r="JP115" s="2"/>
      <c r="JQ115" s="2"/>
      <c r="JR115" s="2"/>
      <c r="JS115" s="2"/>
      <c r="JT115" s="2"/>
      <c r="JU115" s="2"/>
      <c r="JV115" s="2"/>
      <c r="JW115" s="2"/>
      <c r="JX115" s="2"/>
      <c r="JY115" s="2"/>
      <c r="JZ115" s="2"/>
      <c r="KA115" s="2"/>
      <c r="KB115" s="2"/>
      <c r="KC115" s="2"/>
      <c r="KD115" s="2"/>
      <c r="KE115" s="2"/>
      <c r="KF115" s="2"/>
      <c r="KG115" s="2"/>
      <c r="KH115" s="2"/>
      <c r="KI115" s="2"/>
      <c r="KJ115" s="2"/>
      <c r="KK115" s="2"/>
      <c r="KL115" s="2"/>
      <c r="KM115" s="2"/>
      <c r="KN115" s="2"/>
      <c r="KO115" s="2"/>
      <c r="KP115" s="2"/>
      <c r="KQ115" s="2"/>
      <c r="KR115" s="2"/>
      <c r="KS115" s="2"/>
      <c r="KT115" s="2"/>
      <c r="KU115" s="2"/>
      <c r="KV115" s="2"/>
      <c r="KW115" s="2"/>
      <c r="KX115" s="2"/>
      <c r="KY115" s="2"/>
      <c r="KZ115" s="2"/>
      <c r="LA115" s="2"/>
      <c r="LB115" s="2"/>
      <c r="LC115" s="2"/>
      <c r="LD115" s="2"/>
      <c r="LE115" s="2"/>
      <c r="LF115" s="2"/>
      <c r="LG115" s="2"/>
      <c r="LH115" s="2"/>
      <c r="LI115" s="2"/>
      <c r="LJ115" s="2"/>
      <c r="LK115" s="2"/>
      <c r="LL115" s="2"/>
      <c r="LM115" s="2"/>
      <c r="LN115" s="2"/>
      <c r="LO115" s="2"/>
      <c r="LP115" s="2"/>
      <c r="LQ115" s="2"/>
      <c r="LR115" s="2"/>
      <c r="LS115" s="2"/>
      <c r="LT115" s="2"/>
      <c r="LU115" s="2"/>
      <c r="LV115" s="2"/>
      <c r="LW115" s="2"/>
      <c r="LX115" s="2"/>
      <c r="LY115" s="2"/>
      <c r="LZ115" s="2"/>
      <c r="MA115" s="2"/>
      <c r="MB115" s="2"/>
      <c r="MC115" s="2"/>
      <c r="MD115" s="2"/>
      <c r="ME115" s="2"/>
      <c r="MF115" s="2"/>
      <c r="MG115" s="2"/>
      <c r="MH115" s="2"/>
      <c r="MI115" s="2"/>
      <c r="MJ115" s="2"/>
      <c r="MK115" s="2"/>
      <c r="ML115" s="2"/>
      <c r="MM115" s="2"/>
      <c r="MN115" s="2"/>
      <c r="MO115" s="2"/>
      <c r="MP115" s="2"/>
      <c r="MQ115" s="2"/>
      <c r="MR115" s="2"/>
      <c r="MS115" s="2"/>
      <c r="MT115" s="2"/>
      <c r="MU115" s="2"/>
      <c r="MV115" s="2"/>
      <c r="MW115" s="2"/>
      <c r="MX115" s="2"/>
      <c r="MY115" s="2"/>
      <c r="MZ115" s="2"/>
      <c r="NA115" s="2"/>
      <c r="NB115" s="2"/>
      <c r="NC115" s="2"/>
      <c r="ND115" s="2"/>
      <c r="NE115" s="2"/>
      <c r="NF115" s="2"/>
      <c r="NG115" s="2"/>
      <c r="NH115" s="2"/>
      <c r="NI115" s="2"/>
      <c r="NJ115" s="2"/>
      <c r="NK115" s="2"/>
      <c r="NL115" s="2"/>
      <c r="NM115" s="2"/>
      <c r="NN115" s="2"/>
      <c r="NO115" s="2"/>
      <c r="NP115" s="2"/>
      <c r="NQ115" s="2"/>
      <c r="NR115" s="2"/>
      <c r="NS115" s="2"/>
      <c r="NT115" s="2"/>
      <c r="NU115" s="2"/>
      <c r="NV115" s="2"/>
      <c r="NW115" s="2"/>
      <c r="NX115" s="2"/>
      <c r="NY115" s="2"/>
      <c r="NZ115" s="2"/>
      <c r="OA115" s="2"/>
      <c r="OB115" s="2"/>
      <c r="OC115" s="2"/>
      <c r="OD115" s="2"/>
      <c r="OE115" s="2"/>
      <c r="OF115" s="2"/>
      <c r="OG115" s="2"/>
      <c r="OH115" s="2"/>
      <c r="OI115" s="2"/>
      <c r="OJ115" s="2"/>
      <c r="OK115" s="2"/>
      <c r="OL115" s="2"/>
      <c r="OM115" s="2"/>
      <c r="ON115" s="2"/>
      <c r="OO115" s="2"/>
      <c r="OP115" s="2"/>
      <c r="OQ115" s="2"/>
      <c r="OR115" s="2"/>
      <c r="OS115" s="2"/>
      <c r="OT115" s="2"/>
      <c r="OU115" s="2"/>
      <c r="OV115" s="2"/>
      <c r="OW115" s="2"/>
      <c r="OX115" s="2"/>
      <c r="OY115" s="2"/>
      <c r="OZ115" s="2"/>
      <c r="PA115" s="2"/>
      <c r="PB115" s="2"/>
      <c r="PC115" s="2"/>
      <c r="PD115" s="2"/>
      <c r="PE115" s="2"/>
      <c r="PF115" s="2"/>
      <c r="PG115" s="2"/>
      <c r="PH115" s="2"/>
      <c r="PI115" s="2"/>
      <c r="PJ115" s="2"/>
      <c r="PK115" s="2"/>
      <c r="PL115" s="2"/>
      <c r="PM115" s="2"/>
      <c r="PN115" s="2"/>
      <c r="PO115" s="2"/>
      <c r="PP115" s="2"/>
      <c r="PQ115" s="2"/>
      <c r="PR115" s="2"/>
      <c r="PS115" s="2"/>
      <c r="PT115" s="2"/>
      <c r="PU115" s="2"/>
      <c r="PV115" s="2"/>
      <c r="PW115" s="2"/>
      <c r="PX115" s="2"/>
      <c r="PY115" s="2"/>
      <c r="PZ115" s="2"/>
      <c r="QA115" s="2"/>
      <c r="QB115" s="2"/>
      <c r="QC115" s="2"/>
      <c r="QD115" s="2"/>
      <c r="QE115" s="2"/>
      <c r="QF115" s="2"/>
      <c r="QG115" s="2"/>
      <c r="QH115" s="2"/>
      <c r="QI115" s="2"/>
      <c r="QJ115" s="2"/>
      <c r="QK115" s="2"/>
      <c r="QL115" s="2"/>
      <c r="QM115" s="2"/>
      <c r="QN115" s="2"/>
      <c r="QO115" s="2"/>
      <c r="QP115" s="2"/>
      <c r="QQ115" s="2"/>
      <c r="QR115" s="2"/>
      <c r="QS115" s="2"/>
      <c r="QT115" s="2"/>
      <c r="QU115" s="2"/>
      <c r="QV115" s="2"/>
      <c r="QW115" s="2"/>
      <c r="QX115" s="2"/>
      <c r="QY115" s="2"/>
      <c r="QZ115" s="2"/>
      <c r="RA115" s="2"/>
      <c r="RB115" s="2"/>
      <c r="RC115" s="2"/>
      <c r="RD115" s="2"/>
      <c r="RE115" s="2"/>
      <c r="RF115" s="2"/>
      <c r="RG115" s="2"/>
      <c r="RH115" s="2"/>
      <c r="RI115" s="2"/>
      <c r="RJ115" s="2"/>
      <c r="RK115" s="2"/>
      <c r="RL115" s="2"/>
      <c r="RM115" s="2"/>
      <c r="RN115" s="2"/>
      <c r="RO115" s="2"/>
      <c r="RP115" s="2"/>
      <c r="RQ115" s="2"/>
      <c r="RR115" s="2"/>
      <c r="RS115" s="2"/>
      <c r="RT115" s="2"/>
      <c r="RU115" s="2"/>
      <c r="RV115" s="2"/>
      <c r="RW115" s="2"/>
      <c r="RX115" s="2"/>
      <c r="RY115" s="2"/>
      <c r="RZ115" s="2"/>
      <c r="SA115" s="2"/>
      <c r="SB115" s="2"/>
      <c r="SC115" s="2"/>
      <c r="SD115" s="2"/>
      <c r="SE115" s="2"/>
      <c r="SF115" s="2"/>
      <c r="SG115" s="2"/>
      <c r="SH115" s="2"/>
      <c r="SI115" s="2"/>
      <c r="SJ115" s="2"/>
      <c r="SK115" s="2"/>
      <c r="SL115" s="2"/>
      <c r="SM115" s="2"/>
      <c r="SN115" s="2"/>
      <c r="SO115" s="2"/>
      <c r="SP115" s="2"/>
      <c r="SQ115" s="2"/>
      <c r="SR115" s="2"/>
      <c r="SS115" s="2"/>
      <c r="ST115" s="2"/>
      <c r="SU115" s="2"/>
      <c r="SV115" s="2"/>
      <c r="SW115" s="2"/>
      <c r="SX115" s="2"/>
      <c r="SY115" s="2"/>
      <c r="SZ115" s="2"/>
      <c r="TA115" s="2"/>
      <c r="TB115" s="2"/>
      <c r="TC115" s="2"/>
      <c r="TD115" s="2"/>
      <c r="TE115" s="2"/>
      <c r="TF115" s="2"/>
      <c r="TG115" s="2"/>
      <c r="TH115" s="2"/>
      <c r="TI115" s="2"/>
      <c r="TJ115" s="2"/>
      <c r="TK115" s="2"/>
      <c r="TL115" s="2"/>
      <c r="TM115" s="2"/>
      <c r="TN115" s="2"/>
      <c r="TO115" s="2"/>
      <c r="TP115" s="2"/>
      <c r="TQ115" s="2"/>
      <c r="TR115" s="2"/>
      <c r="TS115" s="2"/>
      <c r="TT115" s="2"/>
      <c r="TU115" s="2"/>
      <c r="TV115" s="2"/>
      <c r="TW115" s="2"/>
      <c r="TX115" s="2"/>
      <c r="TY115" s="2"/>
      <c r="TZ115" s="2"/>
      <c r="UA115" s="2"/>
      <c r="UB115" s="2"/>
      <c r="UC115" s="2"/>
      <c r="UD115" s="2"/>
      <c r="UE115" s="2"/>
      <c r="UF115" s="2"/>
      <c r="UG115" s="2"/>
      <c r="UH115" s="2"/>
      <c r="UI115" s="2"/>
      <c r="UJ115" s="2"/>
      <c r="UK115" s="2"/>
      <c r="UL115" s="2"/>
      <c r="UM115" s="2"/>
      <c r="UN115" s="2"/>
      <c r="UO115" s="2"/>
      <c r="UP115" s="2"/>
      <c r="UQ115" s="2"/>
      <c r="UR115" s="2"/>
      <c r="US115" s="2"/>
      <c r="UT115" s="2"/>
      <c r="UU115" s="2"/>
      <c r="UV115" s="2"/>
      <c r="UW115" s="2"/>
      <c r="UX115" s="2"/>
      <c r="UY115" s="2"/>
      <c r="UZ115" s="2"/>
      <c r="VA115" s="2"/>
      <c r="VB115" s="2"/>
      <c r="VC115" s="2"/>
      <c r="VD115" s="2"/>
      <c r="VE115" s="2"/>
      <c r="VF115" s="2"/>
      <c r="VG115" s="2"/>
      <c r="VH115" s="2"/>
      <c r="VI115" s="2"/>
      <c r="VJ115" s="2"/>
      <c r="VK115" s="2"/>
      <c r="VL115" s="2"/>
      <c r="VM115" s="2"/>
      <c r="VN115" s="2"/>
      <c r="VO115" s="2"/>
      <c r="VP115" s="2"/>
      <c r="VQ115" s="2"/>
      <c r="VR115" s="2"/>
      <c r="VS115" s="2"/>
      <c r="VT115" s="2"/>
      <c r="VU115" s="2"/>
      <c r="VV115" s="2"/>
      <c r="VW115" s="2"/>
      <c r="VX115" s="2"/>
      <c r="VY115" s="2"/>
      <c r="VZ115" s="2"/>
      <c r="WA115" s="2"/>
      <c r="WB115" s="2"/>
      <c r="WC115" s="2"/>
      <c r="WD115" s="2"/>
      <c r="WE115" s="2"/>
      <c r="WF115" s="2"/>
      <c r="WG115" s="2"/>
      <c r="WH115" s="2"/>
      <c r="WI115" s="2"/>
      <c r="WJ115" s="2"/>
      <c r="WK115" s="2"/>
      <c r="WL115" s="2"/>
      <c r="WM115" s="2"/>
      <c r="WN115" s="2"/>
      <c r="WO115" s="2"/>
      <c r="WP115" s="2"/>
      <c r="WQ115" s="2"/>
      <c r="WR115" s="2"/>
      <c r="WS115" s="2"/>
      <c r="WT115" s="2"/>
      <c r="WU115" s="2"/>
      <c r="WV115" s="2"/>
      <c r="WW115" s="2"/>
      <c r="WX115" s="2"/>
      <c r="WY115" s="2"/>
      <c r="WZ115" s="2"/>
      <c r="XA115" s="2"/>
      <c r="XB115" s="2"/>
      <c r="XC115" s="2"/>
      <c r="XD115" s="2"/>
      <c r="XE115" s="2"/>
      <c r="XF115" s="2"/>
      <c r="XG115" s="2"/>
      <c r="XH115" s="2"/>
      <c r="XI115" s="2"/>
      <c r="XJ115" s="2"/>
      <c r="XK115" s="2"/>
      <c r="XL115" s="2"/>
      <c r="XM115" s="2"/>
      <c r="XN115" s="2"/>
      <c r="XO115" s="2"/>
      <c r="XP115" s="2"/>
      <c r="XQ115" s="2"/>
      <c r="XR115" s="2"/>
      <c r="XS115" s="2"/>
      <c r="XT115" s="2"/>
      <c r="XU115" s="2"/>
      <c r="XV115" s="2"/>
      <c r="XW115" s="2"/>
      <c r="XX115" s="2"/>
      <c r="XY115" s="2"/>
      <c r="XZ115" s="2"/>
      <c r="YA115" s="2"/>
      <c r="YB115" s="2"/>
      <c r="YC115" s="2"/>
      <c r="YD115" s="2"/>
      <c r="YE115" s="2"/>
      <c r="YF115" s="2"/>
      <c r="YG115" s="2"/>
      <c r="YH115" s="2"/>
      <c r="YI115" s="2"/>
      <c r="YJ115" s="2"/>
      <c r="YK115" s="2"/>
      <c r="YL115" s="2"/>
      <c r="YM115" s="2"/>
      <c r="YN115" s="2"/>
      <c r="YO115" s="2"/>
      <c r="YP115" s="2"/>
      <c r="YQ115" s="2"/>
      <c r="YR115" s="2"/>
      <c r="YS115" s="2"/>
      <c r="YT115" s="2"/>
      <c r="YU115" s="2"/>
      <c r="YV115" s="2"/>
      <c r="YW115" s="2"/>
      <c r="YX115" s="2"/>
      <c r="YY115" s="2"/>
      <c r="YZ115" s="2"/>
      <c r="ZA115" s="2"/>
      <c r="ZB115" s="2"/>
      <c r="ZC115" s="2"/>
      <c r="ZD115" s="2"/>
      <c r="ZE115" s="2"/>
      <c r="ZF115" s="2"/>
      <c r="ZG115" s="2"/>
      <c r="ZH115" s="2"/>
      <c r="ZI115" s="2"/>
      <c r="ZJ115" s="2"/>
      <c r="ZK115" s="2"/>
      <c r="ZL115" s="2"/>
      <c r="ZM115" s="2"/>
      <c r="ZN115" s="2"/>
      <c r="ZO115" s="2"/>
      <c r="ZP115" s="2"/>
      <c r="ZQ115" s="2"/>
      <c r="ZR115" s="2"/>
      <c r="ZS115" s="2"/>
      <c r="ZT115" s="2"/>
      <c r="ZU115" s="2"/>
      <c r="ZV115" s="2"/>
      <c r="ZW115" s="2"/>
      <c r="ZX115" s="2"/>
      <c r="ZY115" s="2"/>
      <c r="ZZ115" s="2"/>
      <c r="AAA115" s="2"/>
      <c r="AAB115" s="2"/>
      <c r="AAC115" s="2"/>
      <c r="AAD115" s="2"/>
      <c r="AAE115" s="2"/>
      <c r="AAF115" s="2"/>
      <c r="AAG115" s="2"/>
      <c r="AAH115" s="2"/>
      <c r="AAI115" s="2"/>
      <c r="AAJ115" s="2"/>
      <c r="AAK115" s="2"/>
      <c r="AAL115" s="2"/>
      <c r="AAM115" s="2"/>
      <c r="AAN115" s="2"/>
      <c r="AAO115" s="2"/>
      <c r="AAP115" s="2"/>
      <c r="AAQ115" s="2"/>
      <c r="AAR115" s="2"/>
      <c r="AAS115" s="2"/>
      <c r="AAT115" s="2"/>
      <c r="AAU115" s="2"/>
      <c r="AAV115" s="2"/>
      <c r="AAW115" s="2"/>
      <c r="AAX115" s="2"/>
      <c r="AAY115" s="2"/>
      <c r="AAZ115" s="2"/>
      <c r="ABA115" s="2"/>
      <c r="ABB115" s="2"/>
      <c r="ABC115" s="2"/>
      <c r="ABD115" s="2"/>
      <c r="ABE115" s="2"/>
      <c r="ABF115" s="2"/>
      <c r="ABG115" s="2"/>
      <c r="ABH115" s="2"/>
      <c r="ABI115" s="2"/>
      <c r="ABJ115" s="2"/>
      <c r="ABK115" s="2"/>
      <c r="ABL115" s="2"/>
      <c r="ABM115" s="2"/>
      <c r="ABN115" s="2"/>
      <c r="ABO115" s="2"/>
      <c r="ABP115" s="2"/>
      <c r="ABQ115" s="2"/>
      <c r="ABR115" s="2"/>
      <c r="ABS115" s="2"/>
      <c r="ABT115" s="2"/>
      <c r="ABU115" s="2"/>
      <c r="ABV115" s="2"/>
      <c r="ABW115" s="2"/>
      <c r="ABX115" s="2"/>
      <c r="ABY115" s="2"/>
      <c r="ABZ115" s="2"/>
      <c r="ACA115" s="2"/>
      <c r="ACB115" s="2"/>
      <c r="ACC115" s="2"/>
      <c r="ACD115" s="2"/>
      <c r="ACE115" s="2"/>
      <c r="ACF115" s="2"/>
      <c r="ACG115" s="2"/>
      <c r="ACH115" s="2"/>
      <c r="ACI115" s="2"/>
      <c r="ACJ115" s="2"/>
      <c r="ACK115" s="2"/>
      <c r="ACL115" s="2"/>
      <c r="ACM115" s="2"/>
      <c r="ACN115" s="2"/>
      <c r="ACO115" s="2"/>
      <c r="ACP115" s="2"/>
      <c r="ACQ115" s="2"/>
      <c r="ACR115" s="2"/>
      <c r="ACS115" s="2"/>
      <c r="ACT115" s="2"/>
      <c r="ACU115" s="2"/>
      <c r="ACV115" s="2"/>
      <c r="ACW115" s="2"/>
      <c r="ACX115" s="2"/>
      <c r="ACY115" s="2"/>
      <c r="ACZ115" s="2"/>
      <c r="ADA115" s="2"/>
      <c r="ADB115" s="2"/>
      <c r="ADC115" s="2"/>
      <c r="ADD115" s="2"/>
      <c r="ADE115" s="2"/>
      <c r="ADF115" s="2"/>
      <c r="ADG115" s="2"/>
      <c r="ADH115" s="2"/>
      <c r="ADI115" s="2"/>
      <c r="ADJ115" s="2"/>
      <c r="ADK115" s="2"/>
      <c r="ADL115" s="2"/>
      <c r="ADM115" s="2"/>
      <c r="ADN115" s="2"/>
      <c r="ADO115" s="2"/>
      <c r="ADP115" s="2"/>
      <c r="ADQ115" s="2"/>
      <c r="ADR115" s="2"/>
      <c r="ADS115" s="2"/>
      <c r="ADT115" s="2"/>
      <c r="ADU115" s="2"/>
      <c r="ADV115" s="2"/>
      <c r="ADW115" s="2"/>
      <c r="ADX115" s="2"/>
      <c r="ADY115" s="2"/>
      <c r="ADZ115" s="2"/>
      <c r="AEA115" s="2"/>
      <c r="AEB115" s="2"/>
      <c r="AEC115" s="2"/>
      <c r="AED115" s="2"/>
      <c r="AEE115" s="2"/>
      <c r="AEF115" s="2"/>
      <c r="AEG115" s="2"/>
      <c r="AEH115" s="2"/>
      <c r="AEI115" s="2"/>
      <c r="AEJ115" s="2"/>
      <c r="AEK115" s="2"/>
      <c r="AEL115" s="2"/>
      <c r="AEM115" s="2"/>
      <c r="AEN115" s="2"/>
      <c r="AEO115" s="2"/>
      <c r="AEP115" s="2"/>
      <c r="AEQ115" s="2"/>
      <c r="AER115" s="2"/>
      <c r="AES115" s="2"/>
      <c r="AET115" s="2"/>
      <c r="AEU115" s="2"/>
      <c r="AEV115" s="2"/>
      <c r="AEW115" s="2"/>
      <c r="AEX115" s="2"/>
      <c r="AEY115" s="2"/>
      <c r="AEZ115" s="2"/>
      <c r="AFA115" s="2"/>
      <c r="AFB115" s="2"/>
      <c r="AFC115" s="2"/>
      <c r="AFD115" s="2"/>
      <c r="AFE115" s="2"/>
      <c r="AFF115" s="2"/>
      <c r="AFG115" s="2"/>
      <c r="AFH115" s="2"/>
      <c r="AFI115" s="2"/>
      <c r="AFJ115" s="2"/>
      <c r="AFK115" s="2"/>
      <c r="AFL115" s="2"/>
      <c r="AFM115" s="2"/>
      <c r="AFN115" s="2"/>
      <c r="AFO115" s="2"/>
      <c r="AFP115" s="2"/>
      <c r="AFQ115" s="2"/>
      <c r="AFR115" s="2"/>
      <c r="AFS115" s="2"/>
      <c r="AFT115" s="2"/>
      <c r="AFU115" s="2"/>
      <c r="AFV115" s="2"/>
      <c r="AFW115" s="2"/>
      <c r="AFX115" s="2"/>
      <c r="AFY115" s="2"/>
      <c r="AFZ115" s="2"/>
      <c r="AGA115" s="2"/>
      <c r="AGB115" s="2"/>
      <c r="AGC115" s="2"/>
      <c r="AGD115" s="2"/>
      <c r="AGE115" s="2"/>
      <c r="AGF115" s="2"/>
      <c r="AGG115" s="2"/>
      <c r="AGH115" s="2"/>
      <c r="AGI115" s="2"/>
      <c r="AGJ115" s="2"/>
      <c r="AGK115" s="2"/>
      <c r="AGL115" s="2"/>
      <c r="AGM115" s="2"/>
      <c r="AGN115" s="2"/>
      <c r="AGO115" s="2"/>
      <c r="AGP115" s="2"/>
      <c r="AGQ115" s="2"/>
      <c r="AGR115" s="2"/>
      <c r="AGS115" s="2"/>
      <c r="AGT115" s="2"/>
      <c r="AGU115" s="2"/>
      <c r="AGV115" s="2"/>
      <c r="AGW115" s="2"/>
      <c r="AGX115" s="2"/>
      <c r="AGY115" s="2"/>
      <c r="AGZ115" s="2"/>
      <c r="AHA115" s="2"/>
      <c r="AHB115" s="2"/>
      <c r="AHC115" s="2"/>
      <c r="AHD115" s="2"/>
      <c r="AHE115" s="2"/>
      <c r="AHF115" s="2"/>
      <c r="AHG115" s="2"/>
      <c r="AHH115" s="2"/>
      <c r="AHI115" s="2"/>
      <c r="AHJ115" s="2"/>
      <c r="AHK115" s="2"/>
      <c r="AHL115" s="2"/>
      <c r="AHM115" s="2"/>
      <c r="AHN115" s="2"/>
      <c r="AHO115" s="2"/>
      <c r="AHP115" s="2"/>
      <c r="AHQ115" s="2"/>
      <c r="AHR115" s="2"/>
      <c r="AHS115" s="2"/>
      <c r="AHT115" s="2"/>
      <c r="AHU115" s="2"/>
      <c r="AHV115" s="2"/>
      <c r="AHW115" s="2"/>
      <c r="AHX115" s="2"/>
      <c r="AHY115" s="2"/>
      <c r="AHZ115" s="2"/>
      <c r="AIA115" s="2"/>
      <c r="AIB115" s="2"/>
      <c r="AIC115" s="2"/>
      <c r="AID115" s="2"/>
      <c r="AIE115" s="2"/>
      <c r="AIF115" s="2"/>
      <c r="AIG115" s="2"/>
      <c r="AIH115" s="2"/>
      <c r="AII115" s="2"/>
      <c r="AIJ115" s="2"/>
      <c r="AIK115" s="2"/>
      <c r="AIL115" s="2"/>
      <c r="AIM115" s="2"/>
      <c r="AIN115" s="2"/>
      <c r="AIO115" s="2"/>
      <c r="AIP115" s="2"/>
      <c r="AIQ115" s="2"/>
      <c r="AIR115" s="2"/>
      <c r="AIS115" s="2"/>
      <c r="AIT115" s="2"/>
      <c r="AIU115" s="2"/>
      <c r="AKI115" s="2"/>
      <c r="AKJ115" s="2"/>
      <c r="AKK115" s="2"/>
      <c r="AKL115" s="2"/>
      <c r="AKM115" s="2"/>
      <c r="AKN115" s="2"/>
      <c r="AKO115" s="2"/>
      <c r="AKP115" s="2"/>
      <c r="AKQ115" s="2"/>
      <c r="AKR115" s="2"/>
      <c r="AKS115" s="2"/>
      <c r="AKT115" s="2"/>
      <c r="AKU115" s="2"/>
      <c r="AKV115" s="2"/>
      <c r="AKW115" s="2"/>
      <c r="AKX115" s="2"/>
      <c r="AKY115" s="2"/>
    </row>
    <row r="116" spans="1:987" ht="12" customHeight="1" x14ac:dyDescent="0.25">
      <c r="A116" s="2"/>
      <c r="B116" s="2"/>
      <c r="C116" s="2"/>
      <c r="D116" s="2"/>
      <c r="E116" s="2"/>
      <c r="F116" s="2"/>
      <c r="G116" s="2"/>
      <c r="H116" s="2"/>
      <c r="I116" s="38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J116" s="2"/>
      <c r="IK116" s="2"/>
      <c r="IL116" s="2"/>
      <c r="IM116" s="2"/>
      <c r="IN116" s="2"/>
      <c r="IO116" s="2"/>
      <c r="IP116" s="2"/>
      <c r="IQ116" s="2"/>
      <c r="IR116" s="2"/>
      <c r="IS116" s="2"/>
      <c r="IT116" s="2"/>
      <c r="IU116" s="2"/>
      <c r="IV116" s="2"/>
      <c r="IW116" s="2"/>
      <c r="IX116" s="2"/>
      <c r="IY116" s="2"/>
      <c r="IZ116" s="2"/>
      <c r="JA116" s="2"/>
      <c r="JB116" s="2"/>
      <c r="JC116" s="2"/>
      <c r="JD116" s="2"/>
      <c r="JE116" s="2"/>
      <c r="JF116" s="2"/>
      <c r="JG116" s="2"/>
      <c r="JH116" s="2"/>
      <c r="JI116" s="2"/>
      <c r="JJ116" s="2"/>
      <c r="JK116" s="2"/>
      <c r="JL116" s="2"/>
      <c r="JM116" s="2"/>
      <c r="JN116" s="2"/>
      <c r="JO116" s="2"/>
      <c r="JP116" s="2"/>
      <c r="JQ116" s="2"/>
      <c r="JR116" s="2"/>
      <c r="JS116" s="2"/>
      <c r="JT116" s="2"/>
      <c r="JU116" s="2"/>
      <c r="JV116" s="2"/>
      <c r="JW116" s="2"/>
      <c r="JX116" s="2"/>
      <c r="JY116" s="2"/>
      <c r="JZ116" s="2"/>
      <c r="KA116" s="2"/>
      <c r="KB116" s="2"/>
      <c r="KC116" s="2"/>
      <c r="KD116" s="2"/>
      <c r="KE116" s="2"/>
      <c r="KF116" s="2"/>
      <c r="KG116" s="2"/>
      <c r="KH116" s="2"/>
      <c r="KI116" s="2"/>
      <c r="KJ116" s="2"/>
      <c r="KK116" s="2"/>
      <c r="KL116" s="2"/>
      <c r="KM116" s="2"/>
      <c r="KN116" s="2"/>
      <c r="KO116" s="2"/>
      <c r="KP116" s="2"/>
      <c r="KQ116" s="2"/>
      <c r="KR116" s="2"/>
      <c r="KS116" s="2"/>
      <c r="KT116" s="2"/>
      <c r="KU116" s="2"/>
      <c r="KV116" s="2"/>
      <c r="KW116" s="2"/>
      <c r="KX116" s="2"/>
      <c r="KY116" s="2"/>
      <c r="KZ116" s="2"/>
      <c r="LA116" s="2"/>
      <c r="LB116" s="2"/>
      <c r="LC116" s="2"/>
      <c r="LD116" s="2"/>
      <c r="LE116" s="2"/>
      <c r="LF116" s="2"/>
      <c r="LG116" s="2"/>
      <c r="LH116" s="2"/>
      <c r="LI116" s="2"/>
      <c r="LJ116" s="2"/>
      <c r="LK116" s="2"/>
      <c r="LL116" s="2"/>
      <c r="LM116" s="2"/>
      <c r="LN116" s="2"/>
      <c r="LO116" s="2"/>
      <c r="LP116" s="2"/>
      <c r="LQ116" s="2"/>
      <c r="LR116" s="2"/>
      <c r="LS116" s="2"/>
      <c r="LT116" s="2"/>
      <c r="LU116" s="2"/>
      <c r="LV116" s="2"/>
      <c r="LW116" s="2"/>
      <c r="LX116" s="2"/>
      <c r="LY116" s="2"/>
      <c r="LZ116" s="2"/>
      <c r="MA116" s="2"/>
      <c r="MB116" s="2"/>
      <c r="MC116" s="2"/>
      <c r="MD116" s="2"/>
      <c r="ME116" s="2"/>
      <c r="MF116" s="2"/>
      <c r="MG116" s="2"/>
      <c r="MH116" s="2"/>
      <c r="MI116" s="2"/>
      <c r="MJ116" s="2"/>
      <c r="MK116" s="2"/>
      <c r="ML116" s="2"/>
      <c r="MM116" s="2"/>
      <c r="MN116" s="2"/>
      <c r="MO116" s="2"/>
      <c r="MP116" s="2"/>
      <c r="MQ116" s="2"/>
      <c r="MR116" s="2"/>
      <c r="MS116" s="2"/>
      <c r="MT116" s="2"/>
      <c r="MU116" s="2"/>
      <c r="MV116" s="2"/>
      <c r="MW116" s="2"/>
      <c r="MX116" s="2"/>
      <c r="MY116" s="2"/>
      <c r="MZ116" s="2"/>
      <c r="NA116" s="2"/>
      <c r="NB116" s="2"/>
      <c r="NC116" s="2"/>
      <c r="ND116" s="2"/>
      <c r="NE116" s="2"/>
      <c r="NF116" s="2"/>
      <c r="NG116" s="2"/>
      <c r="NH116" s="2"/>
      <c r="NI116" s="2"/>
      <c r="NJ116" s="2"/>
      <c r="NK116" s="2"/>
      <c r="NL116" s="2"/>
      <c r="NM116" s="2"/>
      <c r="NN116" s="2"/>
      <c r="NO116" s="2"/>
      <c r="NP116" s="2"/>
      <c r="NQ116" s="2"/>
      <c r="NR116" s="2"/>
      <c r="NS116" s="2"/>
      <c r="NT116" s="2"/>
      <c r="NU116" s="2"/>
      <c r="NV116" s="2"/>
      <c r="NW116" s="2"/>
      <c r="NX116" s="2"/>
      <c r="NY116" s="2"/>
      <c r="NZ116" s="2"/>
      <c r="OA116" s="2"/>
      <c r="OB116" s="2"/>
      <c r="OC116" s="2"/>
      <c r="OD116" s="2"/>
      <c r="OE116" s="2"/>
      <c r="OF116" s="2"/>
      <c r="OG116" s="2"/>
      <c r="OH116" s="2"/>
      <c r="OI116" s="2"/>
      <c r="OJ116" s="2"/>
      <c r="OK116" s="2"/>
      <c r="OL116" s="2"/>
      <c r="OM116" s="2"/>
      <c r="ON116" s="2"/>
      <c r="OO116" s="2"/>
      <c r="OP116" s="2"/>
      <c r="OQ116" s="2"/>
      <c r="OR116" s="2"/>
      <c r="OS116" s="2"/>
      <c r="OT116" s="2"/>
      <c r="OU116" s="2"/>
      <c r="OV116" s="2"/>
      <c r="OW116" s="2"/>
      <c r="OX116" s="2"/>
      <c r="OY116" s="2"/>
      <c r="OZ116" s="2"/>
      <c r="PA116" s="2"/>
      <c r="PB116" s="2"/>
      <c r="PC116" s="2"/>
      <c r="PD116" s="2"/>
      <c r="PE116" s="2"/>
      <c r="PF116" s="2"/>
      <c r="PG116" s="2"/>
      <c r="PH116" s="2"/>
      <c r="PI116" s="2"/>
      <c r="PJ116" s="2"/>
      <c r="PK116" s="2"/>
      <c r="PL116" s="2"/>
      <c r="PM116" s="2"/>
      <c r="PN116" s="2"/>
      <c r="PO116" s="2"/>
      <c r="PP116" s="2"/>
      <c r="PQ116" s="2"/>
      <c r="PR116" s="2"/>
      <c r="PS116" s="2"/>
      <c r="PT116" s="2"/>
      <c r="PU116" s="2"/>
      <c r="PV116" s="2"/>
      <c r="PW116" s="2"/>
      <c r="PX116" s="2"/>
      <c r="PY116" s="2"/>
      <c r="PZ116" s="2"/>
      <c r="QA116" s="2"/>
      <c r="QB116" s="2"/>
      <c r="QC116" s="2"/>
      <c r="QD116" s="2"/>
      <c r="QE116" s="2"/>
      <c r="QF116" s="2"/>
      <c r="QG116" s="2"/>
      <c r="QH116" s="2"/>
      <c r="QI116" s="2"/>
      <c r="QJ116" s="2"/>
      <c r="QK116" s="2"/>
      <c r="QL116" s="2"/>
      <c r="QM116" s="2"/>
      <c r="QN116" s="2"/>
      <c r="QO116" s="2"/>
      <c r="QP116" s="2"/>
      <c r="QQ116" s="2"/>
      <c r="QR116" s="2"/>
      <c r="QS116" s="2"/>
      <c r="QT116" s="2"/>
      <c r="QU116" s="2"/>
      <c r="QV116" s="2"/>
      <c r="QW116" s="2"/>
      <c r="QX116" s="2"/>
      <c r="QY116" s="2"/>
      <c r="QZ116" s="2"/>
      <c r="RA116" s="2"/>
      <c r="RB116" s="2"/>
      <c r="RC116" s="2"/>
      <c r="RD116" s="2"/>
      <c r="RE116" s="2"/>
      <c r="RF116" s="2"/>
      <c r="RG116" s="2"/>
      <c r="RH116" s="2"/>
      <c r="RI116" s="2"/>
      <c r="RJ116" s="2"/>
      <c r="RK116" s="2"/>
      <c r="RL116" s="2"/>
      <c r="RM116" s="2"/>
      <c r="RN116" s="2"/>
      <c r="RO116" s="2"/>
      <c r="RP116" s="2"/>
      <c r="RQ116" s="2"/>
      <c r="RR116" s="2"/>
      <c r="RS116" s="2"/>
      <c r="RT116" s="2"/>
      <c r="RU116" s="2"/>
      <c r="RV116" s="2"/>
      <c r="RW116" s="2"/>
      <c r="RX116" s="2"/>
      <c r="RY116" s="2"/>
      <c r="RZ116" s="2"/>
      <c r="SA116" s="2"/>
      <c r="SB116" s="2"/>
      <c r="SC116" s="2"/>
      <c r="SD116" s="2"/>
      <c r="SE116" s="2"/>
      <c r="SF116" s="2"/>
      <c r="SG116" s="2"/>
      <c r="SH116" s="2"/>
      <c r="SI116" s="2"/>
      <c r="SJ116" s="2"/>
      <c r="SK116" s="2"/>
      <c r="SL116" s="2"/>
      <c r="SM116" s="2"/>
      <c r="SN116" s="2"/>
      <c r="SO116" s="2"/>
      <c r="SP116" s="2"/>
      <c r="SQ116" s="2"/>
      <c r="SR116" s="2"/>
      <c r="SS116" s="2"/>
      <c r="ST116" s="2"/>
      <c r="SU116" s="2"/>
      <c r="SV116" s="2"/>
      <c r="SW116" s="2"/>
      <c r="SX116" s="2"/>
      <c r="SY116" s="2"/>
      <c r="SZ116" s="2"/>
      <c r="TA116" s="2"/>
      <c r="TB116" s="2"/>
      <c r="TC116" s="2"/>
      <c r="TD116" s="2"/>
      <c r="TE116" s="2"/>
      <c r="TF116" s="2"/>
      <c r="TG116" s="2"/>
      <c r="TH116" s="2"/>
      <c r="TI116" s="2"/>
      <c r="TJ116" s="2"/>
      <c r="TK116" s="2"/>
      <c r="TL116" s="2"/>
      <c r="TM116" s="2"/>
      <c r="TN116" s="2"/>
      <c r="TO116" s="2"/>
      <c r="TP116" s="2"/>
      <c r="TQ116" s="2"/>
      <c r="TR116" s="2"/>
      <c r="TS116" s="2"/>
      <c r="TT116" s="2"/>
      <c r="TU116" s="2"/>
      <c r="TV116" s="2"/>
      <c r="TW116" s="2"/>
      <c r="TX116" s="2"/>
      <c r="TY116" s="2"/>
      <c r="TZ116" s="2"/>
      <c r="UA116" s="2"/>
      <c r="UB116" s="2"/>
      <c r="UC116" s="2"/>
      <c r="UD116" s="2"/>
      <c r="UE116" s="2"/>
      <c r="UF116" s="2"/>
      <c r="UG116" s="2"/>
      <c r="UH116" s="2"/>
      <c r="UI116" s="2"/>
      <c r="UJ116" s="2"/>
      <c r="UK116" s="2"/>
      <c r="UL116" s="2"/>
      <c r="UM116" s="2"/>
      <c r="UN116" s="2"/>
      <c r="UO116" s="2"/>
      <c r="UP116" s="2"/>
      <c r="UQ116" s="2"/>
      <c r="UR116" s="2"/>
      <c r="US116" s="2"/>
      <c r="UT116" s="2"/>
      <c r="UU116" s="2"/>
      <c r="UV116" s="2"/>
      <c r="UW116" s="2"/>
      <c r="UX116" s="2"/>
      <c r="UY116" s="2"/>
      <c r="UZ116" s="2"/>
      <c r="VA116" s="2"/>
      <c r="VB116" s="2"/>
      <c r="VC116" s="2"/>
      <c r="VD116" s="2"/>
      <c r="VE116" s="2"/>
      <c r="VF116" s="2"/>
      <c r="VG116" s="2"/>
      <c r="VH116" s="2"/>
      <c r="VI116" s="2"/>
      <c r="VJ116" s="2"/>
      <c r="VK116" s="2"/>
      <c r="VL116" s="2"/>
      <c r="VM116" s="2"/>
      <c r="VN116" s="2"/>
      <c r="VO116" s="2"/>
      <c r="VP116" s="2"/>
      <c r="VQ116" s="2"/>
      <c r="VR116" s="2"/>
      <c r="VS116" s="2"/>
      <c r="VT116" s="2"/>
      <c r="VU116" s="2"/>
      <c r="VV116" s="2"/>
      <c r="VW116" s="2"/>
      <c r="VX116" s="2"/>
      <c r="VY116" s="2"/>
      <c r="VZ116" s="2"/>
      <c r="WA116" s="2"/>
      <c r="WB116" s="2"/>
      <c r="WC116" s="2"/>
      <c r="WD116" s="2"/>
      <c r="WE116" s="2"/>
      <c r="WF116" s="2"/>
      <c r="WG116" s="2"/>
      <c r="WH116" s="2"/>
      <c r="WI116" s="2"/>
      <c r="WJ116" s="2"/>
      <c r="WK116" s="2"/>
      <c r="WL116" s="2"/>
      <c r="WM116" s="2"/>
      <c r="WN116" s="2"/>
      <c r="WO116" s="2"/>
      <c r="WP116" s="2"/>
      <c r="WQ116" s="2"/>
      <c r="WR116" s="2"/>
      <c r="WS116" s="2"/>
      <c r="WT116" s="2"/>
      <c r="WU116" s="2"/>
      <c r="WV116" s="2"/>
      <c r="WW116" s="2"/>
      <c r="WX116" s="2"/>
      <c r="WY116" s="2"/>
      <c r="WZ116" s="2"/>
      <c r="XA116" s="2"/>
      <c r="XB116" s="2"/>
      <c r="XC116" s="2"/>
      <c r="XD116" s="2"/>
      <c r="XE116" s="2"/>
      <c r="XF116" s="2"/>
      <c r="XG116" s="2"/>
      <c r="XH116" s="2"/>
      <c r="XI116" s="2"/>
      <c r="XJ116" s="2"/>
      <c r="XK116" s="2"/>
      <c r="XL116" s="2"/>
      <c r="XM116" s="2"/>
      <c r="XN116" s="2"/>
      <c r="XO116" s="2"/>
      <c r="XP116" s="2"/>
      <c r="XQ116" s="2"/>
      <c r="XR116" s="2"/>
      <c r="XS116" s="2"/>
      <c r="XT116" s="2"/>
      <c r="XU116" s="2"/>
      <c r="XV116" s="2"/>
      <c r="XW116" s="2"/>
      <c r="XX116" s="2"/>
      <c r="XY116" s="2"/>
      <c r="XZ116" s="2"/>
      <c r="YA116" s="2"/>
      <c r="YB116" s="2"/>
      <c r="YC116" s="2"/>
      <c r="YD116" s="2"/>
      <c r="YE116" s="2"/>
      <c r="YF116" s="2"/>
      <c r="YG116" s="2"/>
      <c r="YH116" s="2"/>
      <c r="YI116" s="2"/>
      <c r="YJ116" s="2"/>
      <c r="YK116" s="2"/>
      <c r="YL116" s="2"/>
      <c r="YM116" s="2"/>
      <c r="YN116" s="2"/>
      <c r="YO116" s="2"/>
      <c r="YP116" s="2"/>
      <c r="YQ116" s="2"/>
      <c r="YR116" s="2"/>
      <c r="YS116" s="2"/>
      <c r="YT116" s="2"/>
      <c r="YU116" s="2"/>
      <c r="YV116" s="2"/>
      <c r="YW116" s="2"/>
      <c r="YX116" s="2"/>
      <c r="YY116" s="2"/>
      <c r="YZ116" s="2"/>
      <c r="ZA116" s="2"/>
      <c r="ZB116" s="2"/>
      <c r="ZC116" s="2"/>
      <c r="ZD116" s="2"/>
      <c r="ZE116" s="2"/>
      <c r="ZF116" s="2"/>
      <c r="ZG116" s="2"/>
      <c r="ZH116" s="2"/>
      <c r="ZI116" s="2"/>
      <c r="ZJ116" s="2"/>
      <c r="ZK116" s="2"/>
      <c r="ZL116" s="2"/>
      <c r="ZM116" s="2"/>
      <c r="ZN116" s="2"/>
      <c r="ZO116" s="2"/>
      <c r="ZP116" s="2"/>
      <c r="ZQ116" s="2"/>
      <c r="ZR116" s="2"/>
      <c r="ZS116" s="2"/>
      <c r="ZT116" s="2"/>
      <c r="ZU116" s="2"/>
      <c r="ZV116" s="2"/>
      <c r="ZW116" s="2"/>
      <c r="ZX116" s="2"/>
      <c r="ZY116" s="2"/>
      <c r="ZZ116" s="2"/>
      <c r="AAA116" s="2"/>
      <c r="AAB116" s="2"/>
      <c r="AAC116" s="2"/>
      <c r="AAD116" s="2"/>
      <c r="AAE116" s="2"/>
      <c r="AAF116" s="2"/>
      <c r="AAG116" s="2"/>
      <c r="AAH116" s="2"/>
      <c r="AAI116" s="2"/>
      <c r="AAJ116" s="2"/>
      <c r="AAK116" s="2"/>
      <c r="AAL116" s="2"/>
      <c r="AAM116" s="2"/>
      <c r="AAN116" s="2"/>
      <c r="AAO116" s="2"/>
      <c r="AAP116" s="2"/>
      <c r="AAQ116" s="2"/>
      <c r="AAR116" s="2"/>
      <c r="AAS116" s="2"/>
      <c r="AAT116" s="2"/>
      <c r="AAU116" s="2"/>
      <c r="AAV116" s="2"/>
      <c r="AAW116" s="2"/>
      <c r="AAX116" s="2"/>
      <c r="AAY116" s="2"/>
      <c r="AAZ116" s="2"/>
      <c r="ABA116" s="2"/>
      <c r="ABB116" s="2"/>
      <c r="ABC116" s="2"/>
      <c r="ABD116" s="2"/>
      <c r="ABE116" s="2"/>
      <c r="ABF116" s="2"/>
      <c r="ABG116" s="2"/>
      <c r="ABH116" s="2"/>
      <c r="ABI116" s="2"/>
      <c r="ABJ116" s="2"/>
      <c r="ABK116" s="2"/>
      <c r="ABL116" s="2"/>
      <c r="ABM116" s="2"/>
      <c r="ABN116" s="2"/>
      <c r="ABO116" s="2"/>
      <c r="ABP116" s="2"/>
      <c r="ABQ116" s="2"/>
      <c r="ABR116" s="2"/>
      <c r="ABS116" s="2"/>
      <c r="ABT116" s="2"/>
      <c r="ABU116" s="2"/>
      <c r="ABV116" s="2"/>
      <c r="ABW116" s="2"/>
      <c r="ABX116" s="2"/>
      <c r="ABY116" s="2"/>
      <c r="ABZ116" s="2"/>
      <c r="ACA116" s="2"/>
      <c r="ACB116" s="2"/>
      <c r="ACC116" s="2"/>
      <c r="ACD116" s="2"/>
      <c r="ACE116" s="2"/>
      <c r="ACF116" s="2"/>
      <c r="ACG116" s="2"/>
      <c r="ACH116" s="2"/>
      <c r="ACI116" s="2"/>
      <c r="ACJ116" s="2"/>
      <c r="ACK116" s="2"/>
      <c r="ACL116" s="2"/>
      <c r="ACM116" s="2"/>
      <c r="ACN116" s="2"/>
      <c r="ACO116" s="2"/>
      <c r="ACP116" s="2"/>
      <c r="ACQ116" s="2"/>
      <c r="ACR116" s="2"/>
      <c r="ACS116" s="2"/>
      <c r="ACT116" s="2"/>
      <c r="ACU116" s="2"/>
      <c r="ACV116" s="2"/>
      <c r="ACW116" s="2"/>
      <c r="ACX116" s="2"/>
      <c r="ACY116" s="2"/>
      <c r="ACZ116" s="2"/>
      <c r="ADA116" s="2"/>
      <c r="ADB116" s="2"/>
      <c r="ADC116" s="2"/>
      <c r="ADD116" s="2"/>
      <c r="ADE116" s="2"/>
      <c r="ADF116" s="2"/>
      <c r="ADG116" s="2"/>
      <c r="ADH116" s="2"/>
      <c r="ADI116" s="2"/>
      <c r="ADJ116" s="2"/>
      <c r="ADK116" s="2"/>
      <c r="ADL116" s="2"/>
      <c r="ADM116" s="2"/>
      <c r="ADN116" s="2"/>
      <c r="ADO116" s="2"/>
      <c r="ADP116" s="2"/>
      <c r="ADQ116" s="2"/>
      <c r="ADR116" s="2"/>
      <c r="ADS116" s="2"/>
      <c r="ADT116" s="2"/>
      <c r="ADU116" s="2"/>
      <c r="ADV116" s="2"/>
      <c r="ADW116" s="2"/>
      <c r="ADX116" s="2"/>
      <c r="ADY116" s="2"/>
      <c r="ADZ116" s="2"/>
      <c r="AEA116" s="2"/>
      <c r="AEB116" s="2"/>
      <c r="AEC116" s="2"/>
      <c r="AED116" s="2"/>
      <c r="AEE116" s="2"/>
      <c r="AEF116" s="2"/>
      <c r="AEG116" s="2"/>
      <c r="AEH116" s="2"/>
      <c r="AEI116" s="2"/>
      <c r="AEJ116" s="2"/>
      <c r="AEK116" s="2"/>
      <c r="AEL116" s="2"/>
      <c r="AEM116" s="2"/>
      <c r="AEN116" s="2"/>
      <c r="AEO116" s="2"/>
      <c r="AEP116" s="2"/>
      <c r="AEQ116" s="2"/>
      <c r="AER116" s="2"/>
      <c r="AES116" s="2"/>
      <c r="AET116" s="2"/>
      <c r="AEU116" s="2"/>
      <c r="AEV116" s="2"/>
      <c r="AEW116" s="2"/>
      <c r="AEX116" s="2"/>
      <c r="AEY116" s="2"/>
      <c r="AEZ116" s="2"/>
      <c r="AFA116" s="2"/>
      <c r="AFB116" s="2"/>
      <c r="AFC116" s="2"/>
      <c r="AFD116" s="2"/>
      <c r="AFE116" s="2"/>
      <c r="AFF116" s="2"/>
      <c r="AFG116" s="2"/>
      <c r="AFH116" s="2"/>
      <c r="AFI116" s="2"/>
      <c r="AFJ116" s="2"/>
      <c r="AFK116" s="2"/>
      <c r="AFL116" s="2"/>
      <c r="AFM116" s="2"/>
      <c r="AFN116" s="2"/>
      <c r="AFO116" s="2"/>
      <c r="AFP116" s="2"/>
      <c r="AFQ116" s="2"/>
      <c r="AFR116" s="2"/>
      <c r="AFS116" s="2"/>
      <c r="AFT116" s="2"/>
      <c r="AFU116" s="2"/>
      <c r="AFV116" s="2"/>
      <c r="AFW116" s="2"/>
      <c r="AFX116" s="2"/>
      <c r="AFY116" s="2"/>
      <c r="AFZ116" s="2"/>
      <c r="AGA116" s="2"/>
      <c r="AGB116" s="2"/>
      <c r="AGC116" s="2"/>
      <c r="AGD116" s="2"/>
      <c r="AGE116" s="2"/>
      <c r="AGF116" s="2"/>
      <c r="AGG116" s="2"/>
      <c r="AGH116" s="2"/>
      <c r="AGI116" s="2"/>
      <c r="AGJ116" s="2"/>
      <c r="AGK116" s="2"/>
      <c r="AGL116" s="2"/>
      <c r="AGM116" s="2"/>
      <c r="AGN116" s="2"/>
      <c r="AGO116" s="2"/>
      <c r="AGP116" s="2"/>
      <c r="AGQ116" s="2"/>
      <c r="AGR116" s="2"/>
      <c r="AGS116" s="2"/>
      <c r="AGT116" s="2"/>
      <c r="AGU116" s="2"/>
      <c r="AGV116" s="2"/>
      <c r="AGW116" s="2"/>
      <c r="AGX116" s="2"/>
      <c r="AGY116" s="2"/>
      <c r="AGZ116" s="2"/>
      <c r="AHA116" s="2"/>
      <c r="AHB116" s="2"/>
      <c r="AHC116" s="2"/>
      <c r="AHD116" s="2"/>
      <c r="AHE116" s="2"/>
      <c r="AHF116" s="2"/>
      <c r="AHG116" s="2"/>
      <c r="AHH116" s="2"/>
      <c r="AHI116" s="2"/>
      <c r="AHJ116" s="2"/>
      <c r="AHK116" s="2"/>
      <c r="AHL116" s="2"/>
      <c r="AHM116" s="2"/>
      <c r="AHN116" s="2"/>
      <c r="AHO116" s="2"/>
      <c r="AHP116" s="2"/>
      <c r="AHQ116" s="2"/>
      <c r="AHR116" s="2"/>
      <c r="AHS116" s="2"/>
      <c r="AHT116" s="2"/>
      <c r="AHU116" s="2"/>
      <c r="AHV116" s="2"/>
      <c r="AHW116" s="2"/>
      <c r="AHX116" s="2"/>
      <c r="AHY116" s="2"/>
      <c r="AHZ116" s="2"/>
      <c r="AIA116" s="2"/>
      <c r="AIB116" s="2"/>
      <c r="AIC116" s="2"/>
      <c r="AID116" s="2"/>
      <c r="AIE116" s="2"/>
      <c r="AIF116" s="2"/>
      <c r="AIG116" s="2"/>
      <c r="AIH116" s="2"/>
      <c r="AII116" s="2"/>
      <c r="AIJ116" s="2"/>
      <c r="AIK116" s="2"/>
      <c r="AIL116" s="2"/>
      <c r="AIM116" s="2"/>
      <c r="AIN116" s="2"/>
      <c r="AIO116" s="2"/>
      <c r="AIP116" s="2"/>
      <c r="AIQ116" s="2"/>
      <c r="AIR116" s="2"/>
      <c r="AIS116" s="2"/>
      <c r="AIT116" s="2"/>
      <c r="AIU116" s="2"/>
      <c r="AKI116" s="2"/>
      <c r="AKJ116" s="2"/>
      <c r="AKK116" s="2"/>
      <c r="AKL116" s="2"/>
      <c r="AKM116" s="2"/>
      <c r="AKN116" s="2"/>
      <c r="AKO116" s="2"/>
      <c r="AKP116" s="2"/>
      <c r="AKQ116" s="2"/>
      <c r="AKR116" s="2"/>
      <c r="AKS116" s="2"/>
      <c r="AKT116" s="2"/>
      <c r="AKU116" s="2"/>
      <c r="AKV116" s="2"/>
      <c r="AKW116" s="2"/>
      <c r="AKX116" s="2"/>
      <c r="AKY116" s="2"/>
    </row>
    <row r="117" spans="1:987" ht="12" customHeight="1" x14ac:dyDescent="0.25">
      <c r="A117" s="2"/>
      <c r="B117" s="2"/>
      <c r="C117" s="2"/>
      <c r="D117" s="2"/>
      <c r="E117" s="2"/>
      <c r="F117" s="2"/>
      <c r="G117" s="2"/>
      <c r="H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/>
      <c r="IL117" s="2"/>
      <c r="IM117" s="2"/>
      <c r="IN117" s="2"/>
      <c r="IO117" s="2"/>
      <c r="IP117" s="2"/>
      <c r="IQ117" s="2"/>
      <c r="IR117" s="2"/>
      <c r="IS117" s="2"/>
      <c r="IT117" s="2"/>
      <c r="IU117" s="2"/>
      <c r="IV117" s="2"/>
      <c r="IW117" s="2"/>
      <c r="IX117" s="2"/>
      <c r="IY117" s="2"/>
      <c r="IZ117" s="2"/>
      <c r="JA117" s="2"/>
      <c r="JB117" s="2"/>
      <c r="JC117" s="2"/>
      <c r="JD117" s="2"/>
      <c r="JE117" s="2"/>
      <c r="JF117" s="2"/>
      <c r="JG117" s="2"/>
      <c r="JH117" s="2"/>
      <c r="JI117" s="2"/>
      <c r="JJ117" s="2"/>
      <c r="JK117" s="2"/>
      <c r="JL117" s="2"/>
      <c r="JM117" s="2"/>
      <c r="JN117" s="2"/>
      <c r="JO117" s="2"/>
      <c r="JP117" s="2"/>
      <c r="JQ117" s="2"/>
      <c r="JR117" s="2"/>
      <c r="JS117" s="2"/>
      <c r="JT117" s="2"/>
      <c r="JU117" s="2"/>
      <c r="JV117" s="2"/>
      <c r="JW117" s="2"/>
      <c r="JX117" s="2"/>
      <c r="JY117" s="2"/>
      <c r="JZ117" s="2"/>
      <c r="KA117" s="2"/>
      <c r="KB117" s="2"/>
      <c r="KC117" s="2"/>
      <c r="KD117" s="2"/>
      <c r="KE117" s="2"/>
      <c r="KF117" s="2"/>
      <c r="KG117" s="2"/>
      <c r="KH117" s="2"/>
      <c r="KI117" s="2"/>
      <c r="KJ117" s="2"/>
      <c r="KK117" s="2"/>
      <c r="KL117" s="2"/>
      <c r="KM117" s="2"/>
      <c r="KN117" s="2"/>
      <c r="KO117" s="2"/>
      <c r="KP117" s="2"/>
      <c r="KQ117" s="2"/>
      <c r="KR117" s="2"/>
      <c r="KS117" s="2"/>
      <c r="KT117" s="2"/>
      <c r="KU117" s="2"/>
      <c r="KV117" s="2"/>
      <c r="KW117" s="2"/>
      <c r="KX117" s="2"/>
      <c r="KY117" s="2"/>
      <c r="KZ117" s="2"/>
      <c r="LA117" s="2"/>
      <c r="LB117" s="2"/>
      <c r="LC117" s="2"/>
      <c r="LD117" s="2"/>
      <c r="LE117" s="2"/>
      <c r="LF117" s="2"/>
      <c r="LG117" s="2"/>
      <c r="LH117" s="2"/>
      <c r="LI117" s="2"/>
      <c r="LJ117" s="2"/>
      <c r="LK117" s="2"/>
      <c r="LL117" s="2"/>
      <c r="LM117" s="2"/>
      <c r="LN117" s="2"/>
      <c r="LO117" s="2"/>
      <c r="LP117" s="2"/>
      <c r="LQ117" s="2"/>
      <c r="LR117" s="2"/>
      <c r="LS117" s="2"/>
      <c r="LT117" s="2"/>
      <c r="LU117" s="2"/>
      <c r="LV117" s="2"/>
      <c r="LW117" s="2"/>
      <c r="LX117" s="2"/>
      <c r="LY117" s="2"/>
      <c r="LZ117" s="2"/>
      <c r="MA117" s="2"/>
      <c r="MB117" s="2"/>
      <c r="MC117" s="2"/>
      <c r="MD117" s="2"/>
      <c r="ME117" s="2"/>
      <c r="MF117" s="2"/>
      <c r="MG117" s="2"/>
      <c r="MH117" s="2"/>
      <c r="MI117" s="2"/>
      <c r="MJ117" s="2"/>
      <c r="MK117" s="2"/>
      <c r="ML117" s="2"/>
      <c r="MM117" s="2"/>
      <c r="MN117" s="2"/>
      <c r="MO117" s="2"/>
      <c r="MP117" s="2"/>
      <c r="MQ117" s="2"/>
      <c r="MR117" s="2"/>
      <c r="MS117" s="2"/>
      <c r="MT117" s="2"/>
      <c r="MU117" s="2"/>
      <c r="MV117" s="2"/>
      <c r="MW117" s="2"/>
      <c r="MX117" s="2"/>
      <c r="MY117" s="2"/>
      <c r="MZ117" s="2"/>
      <c r="NA117" s="2"/>
      <c r="NB117" s="2"/>
      <c r="NC117" s="2"/>
      <c r="ND117" s="2"/>
      <c r="NE117" s="2"/>
      <c r="NF117" s="2"/>
      <c r="NG117" s="2"/>
      <c r="NH117" s="2"/>
      <c r="NI117" s="2"/>
      <c r="NJ117" s="2"/>
      <c r="NK117" s="2"/>
      <c r="NL117" s="2"/>
      <c r="NM117" s="2"/>
      <c r="NN117" s="2"/>
      <c r="NO117" s="2"/>
      <c r="NP117" s="2"/>
      <c r="NQ117" s="2"/>
      <c r="NR117" s="2"/>
      <c r="NS117" s="2"/>
      <c r="NT117" s="2"/>
      <c r="NU117" s="2"/>
      <c r="NV117" s="2"/>
      <c r="NW117" s="2"/>
      <c r="NX117" s="2"/>
      <c r="NY117" s="2"/>
      <c r="NZ117" s="2"/>
      <c r="OA117" s="2"/>
      <c r="OB117" s="2"/>
      <c r="OC117" s="2"/>
      <c r="OD117" s="2"/>
      <c r="OE117" s="2"/>
      <c r="OF117" s="2"/>
      <c r="OG117" s="2"/>
      <c r="OH117" s="2"/>
      <c r="OI117" s="2"/>
      <c r="OJ117" s="2"/>
      <c r="OK117" s="2"/>
      <c r="OL117" s="2"/>
      <c r="OM117" s="2"/>
      <c r="ON117" s="2"/>
      <c r="OO117" s="2"/>
      <c r="OP117" s="2"/>
      <c r="OQ117" s="2"/>
      <c r="OR117" s="2"/>
      <c r="OS117" s="2"/>
      <c r="OT117" s="2"/>
      <c r="OU117" s="2"/>
      <c r="OV117" s="2"/>
      <c r="OW117" s="2"/>
      <c r="OX117" s="2"/>
      <c r="OY117" s="2"/>
      <c r="OZ117" s="2"/>
      <c r="PA117" s="2"/>
      <c r="PB117" s="2"/>
      <c r="PC117" s="2"/>
      <c r="PD117" s="2"/>
      <c r="PE117" s="2"/>
      <c r="PF117" s="2"/>
      <c r="PG117" s="2"/>
      <c r="PH117" s="2"/>
      <c r="PI117" s="2"/>
      <c r="PJ117" s="2"/>
      <c r="PK117" s="2"/>
      <c r="PL117" s="2"/>
      <c r="PM117" s="2"/>
      <c r="PN117" s="2"/>
      <c r="PO117" s="2"/>
      <c r="PP117" s="2"/>
      <c r="PQ117" s="2"/>
      <c r="PR117" s="2"/>
      <c r="PS117" s="2"/>
      <c r="PT117" s="2"/>
      <c r="PU117" s="2"/>
      <c r="PV117" s="2"/>
      <c r="PW117" s="2"/>
      <c r="PX117" s="2"/>
      <c r="PY117" s="2"/>
      <c r="PZ117" s="2"/>
      <c r="QA117" s="2"/>
      <c r="QB117" s="2"/>
      <c r="QC117" s="2"/>
      <c r="QD117" s="2"/>
      <c r="QE117" s="2"/>
      <c r="QF117" s="2"/>
      <c r="QG117" s="2"/>
      <c r="QH117" s="2"/>
      <c r="QI117" s="2"/>
      <c r="QJ117" s="2"/>
      <c r="QK117" s="2"/>
      <c r="QL117" s="2"/>
      <c r="QM117" s="2"/>
      <c r="QN117" s="2"/>
      <c r="QO117" s="2"/>
      <c r="QP117" s="2"/>
      <c r="QQ117" s="2"/>
      <c r="QR117" s="2"/>
      <c r="QS117" s="2"/>
      <c r="QT117" s="2"/>
      <c r="QU117" s="2"/>
      <c r="QV117" s="2"/>
      <c r="QW117" s="2"/>
      <c r="QX117" s="2"/>
      <c r="QY117" s="2"/>
      <c r="QZ117" s="2"/>
      <c r="RA117" s="2"/>
      <c r="RB117" s="2"/>
      <c r="RC117" s="2"/>
      <c r="RD117" s="2"/>
      <c r="RE117" s="2"/>
      <c r="RF117" s="2"/>
      <c r="RG117" s="2"/>
      <c r="RH117" s="2"/>
      <c r="RI117" s="2"/>
      <c r="RJ117" s="2"/>
      <c r="RK117" s="2"/>
      <c r="RL117" s="2"/>
      <c r="RM117" s="2"/>
      <c r="RN117" s="2"/>
      <c r="RO117" s="2"/>
      <c r="RP117" s="2"/>
      <c r="RQ117" s="2"/>
      <c r="RR117" s="2"/>
      <c r="RS117" s="2"/>
      <c r="RT117" s="2"/>
      <c r="RU117" s="2"/>
      <c r="RV117" s="2"/>
      <c r="RW117" s="2"/>
      <c r="RX117" s="2"/>
      <c r="RY117" s="2"/>
      <c r="RZ117" s="2"/>
      <c r="SA117" s="2"/>
      <c r="SB117" s="2"/>
      <c r="SC117" s="2"/>
      <c r="SD117" s="2"/>
      <c r="SE117" s="2"/>
      <c r="SF117" s="2"/>
      <c r="SG117" s="2"/>
      <c r="SH117" s="2"/>
      <c r="SI117" s="2"/>
      <c r="SJ117" s="2"/>
      <c r="SK117" s="2"/>
      <c r="SL117" s="2"/>
      <c r="SM117" s="2"/>
      <c r="SN117" s="2"/>
      <c r="SO117" s="2"/>
      <c r="SP117" s="2"/>
      <c r="SQ117" s="2"/>
      <c r="SR117" s="2"/>
      <c r="SS117" s="2"/>
      <c r="ST117" s="2"/>
      <c r="SU117" s="2"/>
      <c r="SV117" s="2"/>
      <c r="SW117" s="2"/>
      <c r="SX117" s="2"/>
      <c r="SY117" s="2"/>
      <c r="SZ117" s="2"/>
      <c r="TA117" s="2"/>
      <c r="TB117" s="2"/>
      <c r="TC117" s="2"/>
      <c r="TD117" s="2"/>
      <c r="TE117" s="2"/>
      <c r="TF117" s="2"/>
      <c r="TG117" s="2"/>
      <c r="TH117" s="2"/>
      <c r="TI117" s="2"/>
      <c r="TJ117" s="2"/>
      <c r="TK117" s="2"/>
      <c r="TL117" s="2"/>
      <c r="TM117" s="2"/>
      <c r="TN117" s="2"/>
      <c r="TO117" s="2"/>
      <c r="TP117" s="2"/>
      <c r="TQ117" s="2"/>
      <c r="TR117" s="2"/>
      <c r="TS117" s="2"/>
      <c r="TT117" s="2"/>
      <c r="TU117" s="2"/>
      <c r="TV117" s="2"/>
      <c r="TW117" s="2"/>
      <c r="TX117" s="2"/>
      <c r="TY117" s="2"/>
      <c r="TZ117" s="2"/>
      <c r="UA117" s="2"/>
      <c r="UB117" s="2"/>
      <c r="UC117" s="2"/>
      <c r="UD117" s="2"/>
      <c r="UE117" s="2"/>
      <c r="UF117" s="2"/>
      <c r="UG117" s="2"/>
      <c r="UH117" s="2"/>
      <c r="UI117" s="2"/>
      <c r="UJ117" s="2"/>
      <c r="UK117" s="2"/>
      <c r="UL117" s="2"/>
      <c r="UM117" s="2"/>
      <c r="UN117" s="2"/>
      <c r="UO117" s="2"/>
      <c r="UP117" s="2"/>
      <c r="UQ117" s="2"/>
      <c r="UR117" s="2"/>
      <c r="US117" s="2"/>
      <c r="UT117" s="2"/>
      <c r="UU117" s="2"/>
      <c r="UV117" s="2"/>
      <c r="UW117" s="2"/>
      <c r="UX117" s="2"/>
      <c r="UY117" s="2"/>
      <c r="UZ117" s="2"/>
      <c r="VA117" s="2"/>
      <c r="VB117" s="2"/>
      <c r="VC117" s="2"/>
      <c r="VD117" s="2"/>
      <c r="VE117" s="2"/>
      <c r="VF117" s="2"/>
      <c r="VG117" s="2"/>
      <c r="VH117" s="2"/>
      <c r="VI117" s="2"/>
      <c r="VJ117" s="2"/>
      <c r="VK117" s="2"/>
      <c r="VL117" s="2"/>
      <c r="VM117" s="2"/>
      <c r="VN117" s="2"/>
      <c r="VO117" s="2"/>
      <c r="VP117" s="2"/>
      <c r="VQ117" s="2"/>
      <c r="VR117" s="2"/>
      <c r="VS117" s="2"/>
      <c r="VT117" s="2"/>
      <c r="VU117" s="2"/>
      <c r="VV117" s="2"/>
      <c r="VW117" s="2"/>
      <c r="VX117" s="2"/>
      <c r="VY117" s="2"/>
      <c r="VZ117" s="2"/>
      <c r="WA117" s="2"/>
      <c r="WB117" s="2"/>
      <c r="WC117" s="2"/>
      <c r="WD117" s="2"/>
      <c r="WE117" s="2"/>
      <c r="WF117" s="2"/>
      <c r="WG117" s="2"/>
      <c r="WH117" s="2"/>
      <c r="WI117" s="2"/>
      <c r="WJ117" s="2"/>
      <c r="WK117" s="2"/>
      <c r="WL117" s="2"/>
      <c r="WM117" s="2"/>
      <c r="WN117" s="2"/>
      <c r="WO117" s="2"/>
      <c r="WP117" s="2"/>
      <c r="WQ117" s="2"/>
      <c r="WR117" s="2"/>
      <c r="WS117" s="2"/>
      <c r="WT117" s="2"/>
      <c r="WU117" s="2"/>
      <c r="WV117" s="2"/>
      <c r="WW117" s="2"/>
      <c r="WX117" s="2"/>
      <c r="WY117" s="2"/>
      <c r="WZ117" s="2"/>
      <c r="XA117" s="2"/>
      <c r="XB117" s="2"/>
      <c r="XC117" s="2"/>
      <c r="XD117" s="2"/>
      <c r="XE117" s="2"/>
      <c r="XF117" s="2"/>
      <c r="XG117" s="2"/>
      <c r="XH117" s="2"/>
      <c r="XI117" s="2"/>
      <c r="XJ117" s="2"/>
      <c r="XK117" s="2"/>
      <c r="XL117" s="2"/>
      <c r="XM117" s="2"/>
      <c r="XN117" s="2"/>
      <c r="XO117" s="2"/>
      <c r="XP117" s="2"/>
      <c r="XQ117" s="2"/>
      <c r="XR117" s="2"/>
      <c r="XS117" s="2"/>
      <c r="XT117" s="2"/>
      <c r="XU117" s="2"/>
      <c r="XV117" s="2"/>
      <c r="XW117" s="2"/>
      <c r="XX117" s="2"/>
      <c r="XY117" s="2"/>
      <c r="XZ117" s="2"/>
      <c r="YA117" s="2"/>
      <c r="YB117" s="2"/>
      <c r="YC117" s="2"/>
      <c r="YD117" s="2"/>
      <c r="YE117" s="2"/>
      <c r="YF117" s="2"/>
      <c r="YG117" s="2"/>
      <c r="YH117" s="2"/>
      <c r="YI117" s="2"/>
      <c r="YJ117" s="2"/>
      <c r="YK117" s="2"/>
      <c r="YL117" s="2"/>
      <c r="YM117" s="2"/>
      <c r="YN117" s="2"/>
      <c r="YO117" s="2"/>
      <c r="YP117" s="2"/>
      <c r="YQ117" s="2"/>
      <c r="YR117" s="2"/>
      <c r="YS117" s="2"/>
      <c r="YT117" s="2"/>
      <c r="YU117" s="2"/>
      <c r="YV117" s="2"/>
      <c r="YW117" s="2"/>
      <c r="YX117" s="2"/>
      <c r="YY117" s="2"/>
      <c r="YZ117" s="2"/>
      <c r="ZA117" s="2"/>
      <c r="ZB117" s="2"/>
      <c r="ZC117" s="2"/>
      <c r="ZD117" s="2"/>
      <c r="ZE117" s="2"/>
      <c r="ZF117" s="2"/>
      <c r="ZG117" s="2"/>
      <c r="ZH117" s="2"/>
      <c r="ZI117" s="2"/>
      <c r="ZJ117" s="2"/>
      <c r="ZK117" s="2"/>
      <c r="ZL117" s="2"/>
      <c r="ZM117" s="2"/>
      <c r="ZN117" s="2"/>
      <c r="ZO117" s="2"/>
      <c r="ZP117" s="2"/>
      <c r="ZQ117" s="2"/>
      <c r="ZR117" s="2"/>
      <c r="ZS117" s="2"/>
      <c r="ZT117" s="2"/>
      <c r="ZU117" s="2"/>
      <c r="ZV117" s="2"/>
      <c r="ZW117" s="2"/>
      <c r="ZX117" s="2"/>
      <c r="ZY117" s="2"/>
      <c r="ZZ117" s="2"/>
      <c r="AAA117" s="2"/>
      <c r="AAB117" s="2"/>
      <c r="AAC117" s="2"/>
      <c r="AAD117" s="2"/>
      <c r="AAE117" s="2"/>
      <c r="AAF117" s="2"/>
      <c r="AAG117" s="2"/>
      <c r="AAH117" s="2"/>
      <c r="AAI117" s="2"/>
      <c r="AAJ117" s="2"/>
      <c r="AAK117" s="2"/>
      <c r="AAL117" s="2"/>
      <c r="AAM117" s="2"/>
      <c r="AAN117" s="2"/>
      <c r="AAO117" s="2"/>
      <c r="AAP117" s="2"/>
      <c r="AAQ117" s="2"/>
      <c r="AAR117" s="2"/>
      <c r="AAS117" s="2"/>
      <c r="AAT117" s="2"/>
      <c r="AAU117" s="2"/>
      <c r="AAV117" s="2"/>
      <c r="AAW117" s="2"/>
      <c r="AAX117" s="2"/>
      <c r="AAY117" s="2"/>
      <c r="AAZ117" s="2"/>
      <c r="ABA117" s="2"/>
      <c r="ABB117" s="2"/>
      <c r="ABC117" s="2"/>
      <c r="ABD117" s="2"/>
      <c r="ABE117" s="2"/>
      <c r="ABF117" s="2"/>
      <c r="ABG117" s="2"/>
      <c r="ABH117" s="2"/>
      <c r="ABI117" s="2"/>
      <c r="ABJ117" s="2"/>
      <c r="ABK117" s="2"/>
      <c r="ABL117" s="2"/>
      <c r="ABM117" s="2"/>
      <c r="ABN117" s="2"/>
      <c r="ABO117" s="2"/>
      <c r="ABP117" s="2"/>
      <c r="ABQ117" s="2"/>
      <c r="ABR117" s="2"/>
      <c r="ABS117" s="2"/>
      <c r="ABT117" s="2"/>
      <c r="ABU117" s="2"/>
      <c r="ABV117" s="2"/>
      <c r="ABW117" s="2"/>
      <c r="ABX117" s="2"/>
      <c r="ABY117" s="2"/>
      <c r="ABZ117" s="2"/>
      <c r="ACA117" s="2"/>
      <c r="ACB117" s="2"/>
      <c r="ACC117" s="2"/>
      <c r="ACD117" s="2"/>
      <c r="ACE117" s="2"/>
      <c r="ACF117" s="2"/>
      <c r="ACG117" s="2"/>
      <c r="ACH117" s="2"/>
      <c r="ACI117" s="2"/>
      <c r="ACJ117" s="2"/>
      <c r="ACK117" s="2"/>
      <c r="ACL117" s="2"/>
      <c r="ACM117" s="2"/>
      <c r="ACN117" s="2"/>
      <c r="ACO117" s="2"/>
      <c r="ACP117" s="2"/>
      <c r="ACQ117" s="2"/>
      <c r="ACR117" s="2"/>
      <c r="ACS117" s="2"/>
      <c r="ACT117" s="2"/>
      <c r="ACU117" s="2"/>
      <c r="ACV117" s="2"/>
      <c r="ACW117" s="2"/>
      <c r="ACX117" s="2"/>
      <c r="ACY117" s="2"/>
      <c r="ACZ117" s="2"/>
      <c r="ADA117" s="2"/>
      <c r="ADB117" s="2"/>
      <c r="ADC117" s="2"/>
      <c r="ADD117" s="2"/>
      <c r="ADE117" s="2"/>
      <c r="ADF117" s="2"/>
      <c r="ADG117" s="2"/>
      <c r="ADH117" s="2"/>
      <c r="ADI117" s="2"/>
      <c r="ADJ117" s="2"/>
      <c r="ADK117" s="2"/>
      <c r="ADL117" s="2"/>
      <c r="ADM117" s="2"/>
      <c r="ADN117" s="2"/>
      <c r="ADO117" s="2"/>
      <c r="ADP117" s="2"/>
      <c r="ADQ117" s="2"/>
      <c r="ADR117" s="2"/>
      <c r="ADS117" s="2"/>
      <c r="ADT117" s="2"/>
      <c r="ADU117" s="2"/>
      <c r="ADV117" s="2"/>
      <c r="ADW117" s="2"/>
      <c r="ADX117" s="2"/>
      <c r="ADY117" s="2"/>
      <c r="ADZ117" s="2"/>
      <c r="AEA117" s="2"/>
      <c r="AEB117" s="2"/>
      <c r="AEC117" s="2"/>
      <c r="AED117" s="2"/>
      <c r="AEE117" s="2"/>
      <c r="AEF117" s="2"/>
      <c r="AEG117" s="2"/>
      <c r="AEH117" s="2"/>
      <c r="AEI117" s="2"/>
      <c r="AEJ117" s="2"/>
      <c r="AEK117" s="2"/>
      <c r="AEL117" s="2"/>
      <c r="AEM117" s="2"/>
      <c r="AEN117" s="2"/>
      <c r="AEO117" s="2"/>
      <c r="AEP117" s="2"/>
      <c r="AEQ117" s="2"/>
      <c r="AER117" s="2"/>
      <c r="AES117" s="2"/>
      <c r="AET117" s="2"/>
      <c r="AEU117" s="2"/>
      <c r="AEV117" s="2"/>
      <c r="AEW117" s="2"/>
      <c r="AEX117" s="2"/>
      <c r="AEY117" s="2"/>
      <c r="AEZ117" s="2"/>
      <c r="AFA117" s="2"/>
      <c r="AFB117" s="2"/>
      <c r="AFC117" s="2"/>
      <c r="AFD117" s="2"/>
      <c r="AFE117" s="2"/>
      <c r="AFF117" s="2"/>
      <c r="AFG117" s="2"/>
      <c r="AFH117" s="2"/>
      <c r="AFI117" s="2"/>
      <c r="AFJ117" s="2"/>
      <c r="AFK117" s="2"/>
      <c r="AFL117" s="2"/>
      <c r="AFM117" s="2"/>
      <c r="AFN117" s="2"/>
      <c r="AFO117" s="2"/>
      <c r="AFP117" s="2"/>
      <c r="AFQ117" s="2"/>
      <c r="AFR117" s="2"/>
      <c r="AFS117" s="2"/>
      <c r="AFT117" s="2"/>
      <c r="AFU117" s="2"/>
      <c r="AFV117" s="2"/>
      <c r="AFW117" s="2"/>
      <c r="AFX117" s="2"/>
      <c r="AFY117" s="2"/>
      <c r="AFZ117" s="2"/>
      <c r="AGA117" s="2"/>
      <c r="AGB117" s="2"/>
      <c r="AGC117" s="2"/>
      <c r="AGD117" s="2"/>
      <c r="AGE117" s="2"/>
      <c r="AGF117" s="2"/>
      <c r="AGG117" s="2"/>
      <c r="AGH117" s="2"/>
      <c r="AGI117" s="2"/>
      <c r="AGJ117" s="2"/>
      <c r="AGK117" s="2"/>
      <c r="AGL117" s="2"/>
      <c r="AGM117" s="2"/>
      <c r="AGN117" s="2"/>
      <c r="AGO117" s="2"/>
      <c r="AGP117" s="2"/>
      <c r="AGQ117" s="2"/>
      <c r="AGR117" s="2"/>
      <c r="AGS117" s="2"/>
      <c r="AGT117" s="2"/>
      <c r="AGU117" s="2"/>
      <c r="AGV117" s="2"/>
      <c r="AGW117" s="2"/>
      <c r="AGX117" s="2"/>
      <c r="AGY117" s="2"/>
      <c r="AGZ117" s="2"/>
      <c r="AHA117" s="2"/>
      <c r="AHB117" s="2"/>
      <c r="AHC117" s="2"/>
      <c r="AHD117" s="2"/>
      <c r="AHE117" s="2"/>
      <c r="AHF117" s="2"/>
      <c r="AHG117" s="2"/>
      <c r="AHH117" s="2"/>
      <c r="AHI117" s="2"/>
      <c r="AHJ117" s="2"/>
      <c r="AHK117" s="2"/>
      <c r="AHL117" s="2"/>
      <c r="AHM117" s="2"/>
      <c r="AHN117" s="2"/>
      <c r="AHO117" s="2"/>
      <c r="AHP117" s="2"/>
      <c r="AHQ117" s="2"/>
      <c r="AHR117" s="2"/>
      <c r="AHS117" s="2"/>
      <c r="AHT117" s="2"/>
      <c r="AHU117" s="2"/>
      <c r="AHV117" s="2"/>
      <c r="AHW117" s="2"/>
      <c r="AHX117" s="2"/>
      <c r="AHY117" s="2"/>
      <c r="AHZ117" s="2"/>
      <c r="AIA117" s="2"/>
      <c r="AIB117" s="2"/>
      <c r="AIC117" s="2"/>
      <c r="AID117" s="2"/>
      <c r="AIE117" s="2"/>
      <c r="AIF117" s="2"/>
      <c r="AIG117" s="2"/>
      <c r="AIH117" s="2"/>
      <c r="AII117" s="2"/>
      <c r="AIJ117" s="2"/>
      <c r="AIK117" s="2"/>
      <c r="AIL117" s="2"/>
      <c r="AIM117" s="2"/>
      <c r="AIN117" s="2"/>
      <c r="AIO117" s="2"/>
      <c r="AIP117" s="2"/>
      <c r="AIQ117" s="2"/>
      <c r="AIR117" s="2"/>
      <c r="AIS117" s="2"/>
      <c r="AIT117" s="2"/>
      <c r="AIU117" s="2"/>
      <c r="AKI117" s="2"/>
      <c r="AKJ117" s="2"/>
      <c r="AKK117" s="2"/>
      <c r="AKL117" s="2"/>
      <c r="AKM117" s="2"/>
      <c r="AKN117" s="2"/>
      <c r="AKO117" s="2"/>
      <c r="AKP117" s="2"/>
      <c r="AKQ117" s="2"/>
      <c r="AKR117" s="2"/>
      <c r="AKS117" s="2"/>
      <c r="AKT117" s="2"/>
      <c r="AKU117" s="2"/>
      <c r="AKV117" s="2"/>
      <c r="AKW117" s="2"/>
      <c r="AKX117" s="2"/>
      <c r="AKY117" s="2"/>
    </row>
    <row r="118" spans="1:987" ht="12" customHeight="1" x14ac:dyDescent="0.25">
      <c r="A118" s="2"/>
      <c r="B118" s="2"/>
      <c r="C118" s="2"/>
      <c r="D118" s="2"/>
      <c r="E118" s="2"/>
      <c r="F118" s="2"/>
      <c r="G118" s="2"/>
      <c r="H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J118" s="2"/>
      <c r="IK118" s="2"/>
      <c r="IL118" s="2"/>
      <c r="IM118" s="2"/>
      <c r="IN118" s="2"/>
      <c r="IO118" s="2"/>
      <c r="IP118" s="2"/>
      <c r="IQ118" s="2"/>
      <c r="IR118" s="2"/>
      <c r="IS118" s="2"/>
      <c r="IT118" s="2"/>
      <c r="IU118" s="2"/>
      <c r="IV118" s="2"/>
      <c r="IW118" s="2"/>
      <c r="IX118" s="2"/>
      <c r="IY118" s="2"/>
      <c r="IZ118" s="2"/>
      <c r="JA118" s="2"/>
      <c r="JB118" s="2"/>
      <c r="JC118" s="2"/>
      <c r="JD118" s="2"/>
      <c r="JE118" s="2"/>
      <c r="JF118" s="2"/>
      <c r="JG118" s="2"/>
      <c r="JH118" s="2"/>
      <c r="JI118" s="2"/>
      <c r="JJ118" s="2"/>
      <c r="JK118" s="2"/>
      <c r="JL118" s="2"/>
      <c r="JM118" s="2"/>
      <c r="JN118" s="2"/>
      <c r="JO118" s="2"/>
      <c r="JP118" s="2"/>
      <c r="JQ118" s="2"/>
      <c r="JR118" s="2"/>
      <c r="JS118" s="2"/>
      <c r="JT118" s="2"/>
      <c r="JU118" s="2"/>
      <c r="JV118" s="2"/>
      <c r="JW118" s="2"/>
      <c r="JX118" s="2"/>
      <c r="JY118" s="2"/>
      <c r="JZ118" s="2"/>
      <c r="KA118" s="2"/>
      <c r="KB118" s="2"/>
      <c r="KC118" s="2"/>
      <c r="KD118" s="2"/>
      <c r="KE118" s="2"/>
      <c r="KF118" s="2"/>
      <c r="KG118" s="2"/>
      <c r="KH118" s="2"/>
      <c r="KI118" s="2"/>
      <c r="KJ118" s="2"/>
      <c r="KK118" s="2"/>
      <c r="KL118" s="2"/>
      <c r="KM118" s="2"/>
      <c r="KN118" s="2"/>
      <c r="KO118" s="2"/>
      <c r="KP118" s="2"/>
      <c r="KQ118" s="2"/>
      <c r="KR118" s="2"/>
      <c r="KS118" s="2"/>
      <c r="KT118" s="2"/>
      <c r="KU118" s="2"/>
      <c r="KV118" s="2"/>
      <c r="KW118" s="2"/>
      <c r="KX118" s="2"/>
      <c r="KY118" s="2"/>
      <c r="KZ118" s="2"/>
      <c r="LA118" s="2"/>
      <c r="LB118" s="2"/>
      <c r="LC118" s="2"/>
      <c r="LD118" s="2"/>
      <c r="LE118" s="2"/>
      <c r="LF118" s="2"/>
      <c r="LG118" s="2"/>
      <c r="LH118" s="2"/>
      <c r="LI118" s="2"/>
      <c r="LJ118" s="2"/>
      <c r="LK118" s="2"/>
      <c r="LL118" s="2"/>
      <c r="LM118" s="2"/>
      <c r="LN118" s="2"/>
      <c r="LO118" s="2"/>
      <c r="LP118" s="2"/>
      <c r="LQ118" s="2"/>
      <c r="LR118" s="2"/>
      <c r="LS118" s="2"/>
      <c r="LT118" s="2"/>
      <c r="LU118" s="2"/>
      <c r="LV118" s="2"/>
      <c r="LW118" s="2"/>
      <c r="LX118" s="2"/>
      <c r="LY118" s="2"/>
      <c r="LZ118" s="2"/>
      <c r="MA118" s="2"/>
      <c r="MB118" s="2"/>
      <c r="MC118" s="2"/>
      <c r="MD118" s="2"/>
      <c r="ME118" s="2"/>
      <c r="MF118" s="2"/>
      <c r="MG118" s="2"/>
      <c r="MH118" s="2"/>
      <c r="MI118" s="2"/>
      <c r="MJ118" s="2"/>
      <c r="MK118" s="2"/>
      <c r="ML118" s="2"/>
      <c r="MM118" s="2"/>
      <c r="MN118" s="2"/>
      <c r="MO118" s="2"/>
      <c r="MP118" s="2"/>
      <c r="MQ118" s="2"/>
      <c r="MR118" s="2"/>
      <c r="MS118" s="2"/>
      <c r="MT118" s="2"/>
      <c r="MU118" s="2"/>
      <c r="MV118" s="2"/>
      <c r="MW118" s="2"/>
      <c r="MX118" s="2"/>
      <c r="MY118" s="2"/>
      <c r="MZ118" s="2"/>
      <c r="NA118" s="2"/>
      <c r="NB118" s="2"/>
      <c r="NC118" s="2"/>
      <c r="ND118" s="2"/>
      <c r="NE118" s="2"/>
      <c r="NF118" s="2"/>
      <c r="NG118" s="2"/>
      <c r="NH118" s="2"/>
      <c r="NI118" s="2"/>
      <c r="NJ118" s="2"/>
      <c r="NK118" s="2"/>
      <c r="NL118" s="2"/>
      <c r="NM118" s="2"/>
      <c r="NN118" s="2"/>
      <c r="NO118" s="2"/>
      <c r="NP118" s="2"/>
      <c r="NQ118" s="2"/>
      <c r="NR118" s="2"/>
      <c r="NS118" s="2"/>
      <c r="NT118" s="2"/>
      <c r="NU118" s="2"/>
      <c r="NV118" s="2"/>
      <c r="NW118" s="2"/>
      <c r="NX118" s="2"/>
      <c r="NY118" s="2"/>
      <c r="NZ118" s="2"/>
      <c r="OA118" s="2"/>
      <c r="OB118" s="2"/>
      <c r="OC118" s="2"/>
      <c r="OD118" s="2"/>
      <c r="OE118" s="2"/>
      <c r="OF118" s="2"/>
      <c r="OG118" s="2"/>
      <c r="OH118" s="2"/>
      <c r="OI118" s="2"/>
      <c r="OJ118" s="2"/>
      <c r="OK118" s="2"/>
      <c r="OL118" s="2"/>
      <c r="OM118" s="2"/>
      <c r="ON118" s="2"/>
      <c r="OO118" s="2"/>
      <c r="OP118" s="2"/>
      <c r="OQ118" s="2"/>
      <c r="OR118" s="2"/>
      <c r="OS118" s="2"/>
      <c r="OT118" s="2"/>
      <c r="OU118" s="2"/>
      <c r="OV118" s="2"/>
      <c r="OW118" s="2"/>
      <c r="OX118" s="2"/>
      <c r="OY118" s="2"/>
      <c r="OZ118" s="2"/>
      <c r="PA118" s="2"/>
      <c r="PB118" s="2"/>
      <c r="PC118" s="2"/>
      <c r="PD118" s="2"/>
      <c r="PE118" s="2"/>
      <c r="PF118" s="2"/>
      <c r="PG118" s="2"/>
      <c r="PH118" s="2"/>
      <c r="PI118" s="2"/>
      <c r="PJ118" s="2"/>
      <c r="PK118" s="2"/>
      <c r="PL118" s="2"/>
      <c r="PM118" s="2"/>
      <c r="PN118" s="2"/>
      <c r="PO118" s="2"/>
      <c r="PP118" s="2"/>
      <c r="PQ118" s="2"/>
      <c r="PR118" s="2"/>
      <c r="PS118" s="2"/>
      <c r="PT118" s="2"/>
      <c r="PU118" s="2"/>
      <c r="PV118" s="2"/>
      <c r="PW118" s="2"/>
      <c r="PX118" s="2"/>
      <c r="PY118" s="2"/>
      <c r="PZ118" s="2"/>
      <c r="QA118" s="2"/>
      <c r="QB118" s="2"/>
      <c r="QC118" s="2"/>
      <c r="QD118" s="2"/>
      <c r="QE118" s="2"/>
      <c r="QF118" s="2"/>
      <c r="QG118" s="2"/>
      <c r="QH118" s="2"/>
      <c r="QI118" s="2"/>
      <c r="QJ118" s="2"/>
      <c r="QK118" s="2"/>
      <c r="QL118" s="2"/>
      <c r="QM118" s="2"/>
      <c r="QN118" s="2"/>
      <c r="QO118" s="2"/>
      <c r="QP118" s="2"/>
      <c r="QQ118" s="2"/>
      <c r="QR118" s="2"/>
      <c r="QS118" s="2"/>
      <c r="QT118" s="2"/>
      <c r="QU118" s="2"/>
      <c r="QV118" s="2"/>
      <c r="QW118" s="2"/>
      <c r="QX118" s="2"/>
      <c r="QY118" s="2"/>
      <c r="QZ118" s="2"/>
      <c r="RA118" s="2"/>
      <c r="RB118" s="2"/>
      <c r="RC118" s="2"/>
      <c r="RD118" s="2"/>
      <c r="RE118" s="2"/>
      <c r="RF118" s="2"/>
      <c r="RG118" s="2"/>
      <c r="RH118" s="2"/>
      <c r="RI118" s="2"/>
      <c r="RJ118" s="2"/>
      <c r="RK118" s="2"/>
      <c r="RL118" s="2"/>
      <c r="RM118" s="2"/>
      <c r="RN118" s="2"/>
      <c r="RO118" s="2"/>
      <c r="RP118" s="2"/>
      <c r="RQ118" s="2"/>
      <c r="RR118" s="2"/>
      <c r="RS118" s="2"/>
      <c r="RT118" s="2"/>
      <c r="RU118" s="2"/>
      <c r="RV118" s="2"/>
      <c r="RW118" s="2"/>
      <c r="RX118" s="2"/>
      <c r="RY118" s="2"/>
      <c r="RZ118" s="2"/>
      <c r="SA118" s="2"/>
      <c r="SB118" s="2"/>
      <c r="SC118" s="2"/>
      <c r="SD118" s="2"/>
      <c r="SE118" s="2"/>
      <c r="SF118" s="2"/>
      <c r="SG118" s="2"/>
      <c r="SH118" s="2"/>
      <c r="SI118" s="2"/>
      <c r="SJ118" s="2"/>
      <c r="SK118" s="2"/>
      <c r="SL118" s="2"/>
      <c r="SM118" s="2"/>
      <c r="SN118" s="2"/>
      <c r="SO118" s="2"/>
      <c r="SP118" s="2"/>
      <c r="SQ118" s="2"/>
      <c r="SR118" s="2"/>
      <c r="SS118" s="2"/>
      <c r="ST118" s="2"/>
      <c r="SU118" s="2"/>
      <c r="SV118" s="2"/>
      <c r="SW118" s="2"/>
      <c r="SX118" s="2"/>
      <c r="SY118" s="2"/>
      <c r="SZ118" s="2"/>
      <c r="TA118" s="2"/>
      <c r="TB118" s="2"/>
      <c r="TC118" s="2"/>
      <c r="TD118" s="2"/>
      <c r="TE118" s="2"/>
      <c r="TF118" s="2"/>
      <c r="TG118" s="2"/>
      <c r="TH118" s="2"/>
      <c r="TI118" s="2"/>
      <c r="TJ118" s="2"/>
      <c r="TK118" s="2"/>
      <c r="TL118" s="2"/>
      <c r="TM118" s="2"/>
      <c r="TN118" s="2"/>
      <c r="TO118" s="2"/>
      <c r="TP118" s="2"/>
      <c r="TQ118" s="2"/>
      <c r="TR118" s="2"/>
      <c r="TS118" s="2"/>
      <c r="TT118" s="2"/>
      <c r="TU118" s="2"/>
      <c r="TV118" s="2"/>
      <c r="TW118" s="2"/>
      <c r="TX118" s="2"/>
      <c r="TY118" s="2"/>
      <c r="TZ118" s="2"/>
      <c r="UA118" s="2"/>
      <c r="UB118" s="2"/>
      <c r="UC118" s="2"/>
      <c r="UD118" s="2"/>
      <c r="UE118" s="2"/>
      <c r="UF118" s="2"/>
      <c r="UG118" s="2"/>
      <c r="UH118" s="2"/>
      <c r="UI118" s="2"/>
      <c r="UJ118" s="2"/>
      <c r="UK118" s="2"/>
      <c r="UL118" s="2"/>
      <c r="UM118" s="2"/>
      <c r="UN118" s="2"/>
      <c r="UO118" s="2"/>
      <c r="UP118" s="2"/>
      <c r="UQ118" s="2"/>
      <c r="UR118" s="2"/>
      <c r="US118" s="2"/>
      <c r="UT118" s="2"/>
      <c r="UU118" s="2"/>
      <c r="UV118" s="2"/>
      <c r="UW118" s="2"/>
      <c r="UX118" s="2"/>
      <c r="UY118" s="2"/>
      <c r="UZ118" s="2"/>
      <c r="VA118" s="2"/>
      <c r="VB118" s="2"/>
      <c r="VC118" s="2"/>
      <c r="VD118" s="2"/>
      <c r="VE118" s="2"/>
      <c r="VF118" s="2"/>
      <c r="VG118" s="2"/>
      <c r="VH118" s="2"/>
      <c r="VI118" s="2"/>
      <c r="VJ118" s="2"/>
      <c r="VK118" s="2"/>
      <c r="VL118" s="2"/>
      <c r="VM118" s="2"/>
      <c r="VN118" s="2"/>
      <c r="VO118" s="2"/>
      <c r="VP118" s="2"/>
      <c r="VQ118" s="2"/>
      <c r="VR118" s="2"/>
      <c r="VS118" s="2"/>
      <c r="VT118" s="2"/>
      <c r="VU118" s="2"/>
      <c r="VV118" s="2"/>
      <c r="VW118" s="2"/>
      <c r="VX118" s="2"/>
      <c r="VY118" s="2"/>
      <c r="VZ118" s="2"/>
      <c r="WA118" s="2"/>
      <c r="WB118" s="2"/>
      <c r="WC118" s="2"/>
      <c r="WD118" s="2"/>
      <c r="WE118" s="2"/>
      <c r="WF118" s="2"/>
      <c r="WG118" s="2"/>
      <c r="WH118" s="2"/>
      <c r="WI118" s="2"/>
      <c r="WJ118" s="2"/>
      <c r="WK118" s="2"/>
      <c r="WL118" s="2"/>
      <c r="WM118" s="2"/>
      <c r="WN118" s="2"/>
      <c r="WO118" s="2"/>
      <c r="WP118" s="2"/>
      <c r="WQ118" s="2"/>
      <c r="WR118" s="2"/>
      <c r="WS118" s="2"/>
      <c r="WT118" s="2"/>
      <c r="WU118" s="2"/>
      <c r="WV118" s="2"/>
      <c r="WW118" s="2"/>
      <c r="WX118" s="2"/>
      <c r="WY118" s="2"/>
      <c r="WZ118" s="2"/>
      <c r="XA118" s="2"/>
      <c r="XB118" s="2"/>
      <c r="XC118" s="2"/>
      <c r="XD118" s="2"/>
      <c r="XE118" s="2"/>
      <c r="XF118" s="2"/>
      <c r="XG118" s="2"/>
      <c r="XH118" s="2"/>
      <c r="XI118" s="2"/>
      <c r="XJ118" s="2"/>
      <c r="XK118" s="2"/>
      <c r="XL118" s="2"/>
      <c r="XM118" s="2"/>
      <c r="XN118" s="2"/>
      <c r="XO118" s="2"/>
      <c r="XP118" s="2"/>
      <c r="XQ118" s="2"/>
      <c r="XR118" s="2"/>
      <c r="XS118" s="2"/>
      <c r="XT118" s="2"/>
      <c r="XU118" s="2"/>
      <c r="XV118" s="2"/>
      <c r="XW118" s="2"/>
      <c r="XX118" s="2"/>
      <c r="XY118" s="2"/>
      <c r="XZ118" s="2"/>
      <c r="YA118" s="2"/>
      <c r="YB118" s="2"/>
      <c r="YC118" s="2"/>
      <c r="YD118" s="2"/>
      <c r="YE118" s="2"/>
      <c r="YF118" s="2"/>
      <c r="YG118" s="2"/>
      <c r="YH118" s="2"/>
      <c r="YI118" s="2"/>
      <c r="YJ118" s="2"/>
      <c r="YK118" s="2"/>
      <c r="YL118" s="2"/>
      <c r="YM118" s="2"/>
      <c r="YN118" s="2"/>
      <c r="YO118" s="2"/>
      <c r="YP118" s="2"/>
      <c r="YQ118" s="2"/>
      <c r="YR118" s="2"/>
      <c r="YS118" s="2"/>
      <c r="YT118" s="2"/>
      <c r="YU118" s="2"/>
      <c r="YV118" s="2"/>
      <c r="YW118" s="2"/>
      <c r="YX118" s="2"/>
      <c r="YY118" s="2"/>
      <c r="YZ118" s="2"/>
      <c r="ZA118" s="2"/>
      <c r="ZB118" s="2"/>
      <c r="ZC118" s="2"/>
      <c r="ZD118" s="2"/>
      <c r="ZE118" s="2"/>
      <c r="ZF118" s="2"/>
      <c r="ZG118" s="2"/>
      <c r="ZH118" s="2"/>
      <c r="ZI118" s="2"/>
      <c r="ZJ118" s="2"/>
      <c r="ZK118" s="2"/>
      <c r="ZL118" s="2"/>
      <c r="ZM118" s="2"/>
      <c r="ZN118" s="2"/>
      <c r="ZO118" s="2"/>
      <c r="ZP118" s="2"/>
      <c r="ZQ118" s="2"/>
      <c r="ZR118" s="2"/>
      <c r="ZS118" s="2"/>
      <c r="ZT118" s="2"/>
      <c r="ZU118" s="2"/>
      <c r="ZV118" s="2"/>
      <c r="ZW118" s="2"/>
      <c r="ZX118" s="2"/>
      <c r="ZY118" s="2"/>
      <c r="ZZ118" s="2"/>
      <c r="AAA118" s="2"/>
      <c r="AAB118" s="2"/>
      <c r="AAC118" s="2"/>
      <c r="AAD118" s="2"/>
      <c r="AAE118" s="2"/>
      <c r="AAF118" s="2"/>
      <c r="AAG118" s="2"/>
      <c r="AAH118" s="2"/>
      <c r="AAI118" s="2"/>
      <c r="AAJ118" s="2"/>
      <c r="AAK118" s="2"/>
      <c r="AAL118" s="2"/>
      <c r="AAM118" s="2"/>
      <c r="AAN118" s="2"/>
      <c r="AAO118" s="2"/>
      <c r="AAP118" s="2"/>
      <c r="AAQ118" s="2"/>
      <c r="AAR118" s="2"/>
      <c r="AAS118" s="2"/>
      <c r="AAT118" s="2"/>
      <c r="AAU118" s="2"/>
      <c r="AAV118" s="2"/>
      <c r="AAW118" s="2"/>
      <c r="AAX118" s="2"/>
      <c r="AAY118" s="2"/>
      <c r="AAZ118" s="2"/>
      <c r="ABA118" s="2"/>
      <c r="ABB118" s="2"/>
      <c r="ABC118" s="2"/>
      <c r="ABD118" s="2"/>
      <c r="ABE118" s="2"/>
      <c r="ABF118" s="2"/>
      <c r="ABG118" s="2"/>
      <c r="ABH118" s="2"/>
      <c r="ABI118" s="2"/>
      <c r="ABJ118" s="2"/>
      <c r="ABK118" s="2"/>
      <c r="ABL118" s="2"/>
      <c r="ABM118" s="2"/>
      <c r="ABN118" s="2"/>
      <c r="ABO118" s="2"/>
      <c r="ABP118" s="2"/>
      <c r="ABQ118" s="2"/>
      <c r="ABR118" s="2"/>
      <c r="ABS118" s="2"/>
      <c r="ABT118" s="2"/>
      <c r="ABU118" s="2"/>
      <c r="ABV118" s="2"/>
      <c r="ABW118" s="2"/>
      <c r="ABX118" s="2"/>
      <c r="ABY118" s="2"/>
      <c r="ABZ118" s="2"/>
      <c r="ACA118" s="2"/>
      <c r="ACB118" s="2"/>
      <c r="ACC118" s="2"/>
      <c r="ACD118" s="2"/>
      <c r="ACE118" s="2"/>
      <c r="ACF118" s="2"/>
      <c r="ACG118" s="2"/>
      <c r="ACH118" s="2"/>
      <c r="ACI118" s="2"/>
      <c r="ACJ118" s="2"/>
      <c r="ACK118" s="2"/>
      <c r="ACL118" s="2"/>
      <c r="ACM118" s="2"/>
      <c r="ACN118" s="2"/>
      <c r="ACO118" s="2"/>
      <c r="ACP118" s="2"/>
      <c r="ACQ118" s="2"/>
      <c r="ACR118" s="2"/>
      <c r="ACS118" s="2"/>
      <c r="ACT118" s="2"/>
      <c r="ACU118" s="2"/>
      <c r="ACV118" s="2"/>
      <c r="ACW118" s="2"/>
      <c r="ACX118" s="2"/>
      <c r="ACY118" s="2"/>
      <c r="ACZ118" s="2"/>
      <c r="ADA118" s="2"/>
      <c r="ADB118" s="2"/>
      <c r="ADC118" s="2"/>
      <c r="ADD118" s="2"/>
      <c r="ADE118" s="2"/>
      <c r="ADF118" s="2"/>
      <c r="ADG118" s="2"/>
      <c r="ADH118" s="2"/>
      <c r="ADI118" s="2"/>
      <c r="ADJ118" s="2"/>
      <c r="ADK118" s="2"/>
      <c r="ADL118" s="2"/>
      <c r="ADM118" s="2"/>
      <c r="ADN118" s="2"/>
      <c r="ADO118" s="2"/>
      <c r="ADP118" s="2"/>
      <c r="ADQ118" s="2"/>
      <c r="ADR118" s="2"/>
      <c r="ADS118" s="2"/>
      <c r="ADT118" s="2"/>
      <c r="ADU118" s="2"/>
      <c r="ADV118" s="2"/>
      <c r="ADW118" s="2"/>
      <c r="ADX118" s="2"/>
      <c r="ADY118" s="2"/>
      <c r="ADZ118" s="2"/>
      <c r="AEA118" s="2"/>
      <c r="AEB118" s="2"/>
      <c r="AEC118" s="2"/>
      <c r="AED118" s="2"/>
      <c r="AEE118" s="2"/>
      <c r="AEF118" s="2"/>
      <c r="AEG118" s="2"/>
      <c r="AEH118" s="2"/>
      <c r="AEI118" s="2"/>
      <c r="AEJ118" s="2"/>
      <c r="AEK118" s="2"/>
      <c r="AEL118" s="2"/>
      <c r="AEM118" s="2"/>
      <c r="AEN118" s="2"/>
      <c r="AEO118" s="2"/>
      <c r="AEP118" s="2"/>
      <c r="AEQ118" s="2"/>
      <c r="AER118" s="2"/>
      <c r="AES118" s="2"/>
      <c r="AET118" s="2"/>
      <c r="AEU118" s="2"/>
      <c r="AEV118" s="2"/>
      <c r="AEW118" s="2"/>
      <c r="AEX118" s="2"/>
      <c r="AEY118" s="2"/>
      <c r="AEZ118" s="2"/>
      <c r="AFA118" s="2"/>
      <c r="AFB118" s="2"/>
      <c r="AFC118" s="2"/>
      <c r="AFD118" s="2"/>
      <c r="AFE118" s="2"/>
      <c r="AFF118" s="2"/>
      <c r="AFG118" s="2"/>
      <c r="AFH118" s="2"/>
      <c r="AFI118" s="2"/>
      <c r="AFJ118" s="2"/>
      <c r="AFK118" s="2"/>
      <c r="AFL118" s="2"/>
      <c r="AFM118" s="2"/>
      <c r="AFN118" s="2"/>
      <c r="AFO118" s="2"/>
      <c r="AFP118" s="2"/>
      <c r="AFQ118" s="2"/>
      <c r="AFR118" s="2"/>
      <c r="AFS118" s="2"/>
      <c r="AFT118" s="2"/>
      <c r="AFU118" s="2"/>
      <c r="AFV118" s="2"/>
      <c r="AFW118" s="2"/>
      <c r="AFX118" s="2"/>
      <c r="AFY118" s="2"/>
      <c r="AFZ118" s="2"/>
      <c r="AGA118" s="2"/>
      <c r="AGB118" s="2"/>
      <c r="AGC118" s="2"/>
      <c r="AGD118" s="2"/>
      <c r="AGE118" s="2"/>
      <c r="AGF118" s="2"/>
      <c r="AGG118" s="2"/>
      <c r="AGH118" s="2"/>
      <c r="AGI118" s="2"/>
      <c r="AGJ118" s="2"/>
      <c r="AGK118" s="2"/>
      <c r="AGL118" s="2"/>
      <c r="AGM118" s="2"/>
      <c r="AGN118" s="2"/>
      <c r="AGO118" s="2"/>
      <c r="AGP118" s="2"/>
      <c r="AGQ118" s="2"/>
      <c r="AGR118" s="2"/>
      <c r="AGS118" s="2"/>
      <c r="AGT118" s="2"/>
      <c r="AGU118" s="2"/>
      <c r="AGV118" s="2"/>
      <c r="AGW118" s="2"/>
      <c r="AGX118" s="2"/>
      <c r="AGY118" s="2"/>
      <c r="AGZ118" s="2"/>
      <c r="AHA118" s="2"/>
      <c r="AHB118" s="2"/>
      <c r="AHC118" s="2"/>
      <c r="AHD118" s="2"/>
      <c r="AHE118" s="2"/>
      <c r="AHF118" s="2"/>
      <c r="AHG118" s="2"/>
      <c r="AHH118" s="2"/>
      <c r="AHI118" s="2"/>
      <c r="AHJ118" s="2"/>
      <c r="AHK118" s="2"/>
      <c r="AHL118" s="2"/>
      <c r="AHM118" s="2"/>
      <c r="AHN118" s="2"/>
      <c r="AHO118" s="2"/>
      <c r="AHP118" s="2"/>
      <c r="AHQ118" s="2"/>
      <c r="AHR118" s="2"/>
      <c r="AHS118" s="2"/>
      <c r="AHT118" s="2"/>
      <c r="AHU118" s="2"/>
      <c r="AHV118" s="2"/>
      <c r="AHW118" s="2"/>
      <c r="AHX118" s="2"/>
      <c r="AHY118" s="2"/>
      <c r="AHZ118" s="2"/>
      <c r="AIA118" s="2"/>
      <c r="AIB118" s="2"/>
      <c r="AIC118" s="2"/>
      <c r="AID118" s="2"/>
      <c r="AIE118" s="2"/>
      <c r="AIF118" s="2"/>
      <c r="AIG118" s="2"/>
      <c r="AIH118" s="2"/>
      <c r="AII118" s="2"/>
      <c r="AIJ118" s="2"/>
      <c r="AIK118" s="2"/>
      <c r="AIL118" s="2"/>
      <c r="AIM118" s="2"/>
      <c r="AIN118" s="2"/>
      <c r="AIO118" s="2"/>
      <c r="AIP118" s="2"/>
      <c r="AIQ118" s="2"/>
      <c r="AIR118" s="2"/>
      <c r="AIS118" s="2"/>
      <c r="AIT118" s="2"/>
      <c r="AIU118" s="2"/>
      <c r="AKI118" s="2"/>
      <c r="AKJ118" s="2"/>
      <c r="AKK118" s="2"/>
      <c r="AKL118" s="2"/>
      <c r="AKM118" s="2"/>
      <c r="AKN118" s="2"/>
      <c r="AKO118" s="2"/>
      <c r="AKP118" s="2"/>
      <c r="AKQ118" s="2"/>
      <c r="AKR118" s="2"/>
      <c r="AKS118" s="2"/>
      <c r="AKT118" s="2"/>
      <c r="AKU118" s="2"/>
      <c r="AKV118" s="2"/>
      <c r="AKW118" s="2"/>
      <c r="AKX118" s="2"/>
      <c r="AKY118" s="2"/>
    </row>
    <row r="119" spans="1:987" ht="12" customHeight="1" x14ac:dyDescent="0.25">
      <c r="A119" s="2"/>
      <c r="B119" s="2"/>
      <c r="C119" s="2"/>
      <c r="D119" s="2"/>
      <c r="E119" s="2"/>
      <c r="F119" s="2"/>
      <c r="G119" s="2"/>
      <c r="H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/>
      <c r="IL119" s="2"/>
      <c r="IM119" s="2"/>
      <c r="IN119" s="2"/>
      <c r="IO119" s="2"/>
      <c r="IP119" s="2"/>
      <c r="IQ119" s="2"/>
      <c r="IR119" s="2"/>
      <c r="IS119" s="2"/>
      <c r="IT119" s="2"/>
      <c r="IU119" s="2"/>
      <c r="IV119" s="2"/>
      <c r="IW119" s="2"/>
      <c r="IX119" s="2"/>
      <c r="IY119" s="2"/>
      <c r="IZ119" s="2"/>
      <c r="JA119" s="2"/>
      <c r="JB119" s="2"/>
      <c r="JC119" s="2"/>
      <c r="JD119" s="2"/>
      <c r="JE119" s="2"/>
      <c r="JF119" s="2"/>
      <c r="JG119" s="2"/>
      <c r="JH119" s="2"/>
      <c r="JI119" s="2"/>
      <c r="JJ119" s="2"/>
      <c r="JK119" s="2"/>
      <c r="JL119" s="2"/>
      <c r="JM119" s="2"/>
      <c r="JN119" s="2"/>
      <c r="JO119" s="2"/>
      <c r="JP119" s="2"/>
      <c r="JQ119" s="2"/>
      <c r="JR119" s="2"/>
      <c r="JS119" s="2"/>
      <c r="JT119" s="2"/>
      <c r="JU119" s="2"/>
      <c r="JV119" s="2"/>
      <c r="JW119" s="2"/>
      <c r="JX119" s="2"/>
      <c r="JY119" s="2"/>
      <c r="JZ119" s="2"/>
      <c r="KA119" s="2"/>
      <c r="KB119" s="2"/>
      <c r="KC119" s="2"/>
      <c r="KD119" s="2"/>
      <c r="KE119" s="2"/>
      <c r="KF119" s="2"/>
      <c r="KG119" s="2"/>
      <c r="KH119" s="2"/>
      <c r="KI119" s="2"/>
      <c r="KJ119" s="2"/>
      <c r="KK119" s="2"/>
      <c r="KL119" s="2"/>
      <c r="KM119" s="2"/>
      <c r="KN119" s="2"/>
      <c r="KO119" s="2"/>
      <c r="KP119" s="2"/>
      <c r="KQ119" s="2"/>
      <c r="KR119" s="2"/>
      <c r="KS119" s="2"/>
      <c r="KT119" s="2"/>
      <c r="KU119" s="2"/>
      <c r="KV119" s="2"/>
      <c r="KW119" s="2"/>
      <c r="KX119" s="2"/>
      <c r="KY119" s="2"/>
      <c r="KZ119" s="2"/>
      <c r="LA119" s="2"/>
      <c r="LB119" s="2"/>
      <c r="LC119" s="2"/>
      <c r="LD119" s="2"/>
      <c r="LE119" s="2"/>
      <c r="LF119" s="2"/>
      <c r="LG119" s="2"/>
      <c r="LH119" s="2"/>
      <c r="LI119" s="2"/>
      <c r="LJ119" s="2"/>
      <c r="LK119" s="2"/>
      <c r="LL119" s="2"/>
      <c r="LM119" s="2"/>
      <c r="LN119" s="2"/>
      <c r="LO119" s="2"/>
      <c r="LP119" s="2"/>
      <c r="LQ119" s="2"/>
      <c r="LR119" s="2"/>
      <c r="LS119" s="2"/>
      <c r="LT119" s="2"/>
      <c r="LU119" s="2"/>
      <c r="LV119" s="2"/>
      <c r="LW119" s="2"/>
      <c r="LX119" s="2"/>
      <c r="LY119" s="2"/>
      <c r="LZ119" s="2"/>
      <c r="MA119" s="2"/>
      <c r="MB119" s="2"/>
      <c r="MC119" s="2"/>
      <c r="MD119" s="2"/>
      <c r="ME119" s="2"/>
      <c r="MF119" s="2"/>
      <c r="MG119" s="2"/>
      <c r="MH119" s="2"/>
      <c r="MI119" s="2"/>
      <c r="MJ119" s="2"/>
      <c r="MK119" s="2"/>
      <c r="ML119" s="2"/>
      <c r="MM119" s="2"/>
      <c r="MN119" s="2"/>
      <c r="MO119" s="2"/>
      <c r="MP119" s="2"/>
      <c r="MQ119" s="2"/>
      <c r="MR119" s="2"/>
      <c r="MS119" s="2"/>
      <c r="MT119" s="2"/>
      <c r="MU119" s="2"/>
      <c r="MV119" s="2"/>
      <c r="MW119" s="2"/>
      <c r="MX119" s="2"/>
      <c r="MY119" s="2"/>
      <c r="MZ119" s="2"/>
      <c r="NA119" s="2"/>
      <c r="NB119" s="2"/>
      <c r="NC119" s="2"/>
      <c r="ND119" s="2"/>
      <c r="NE119" s="2"/>
      <c r="NF119" s="2"/>
      <c r="NG119" s="2"/>
      <c r="NH119" s="2"/>
      <c r="NI119" s="2"/>
      <c r="NJ119" s="2"/>
      <c r="NK119" s="2"/>
      <c r="NL119" s="2"/>
      <c r="NM119" s="2"/>
      <c r="NN119" s="2"/>
      <c r="NO119" s="2"/>
      <c r="NP119" s="2"/>
      <c r="NQ119" s="2"/>
      <c r="NR119" s="2"/>
      <c r="NS119" s="2"/>
      <c r="NT119" s="2"/>
      <c r="NU119" s="2"/>
      <c r="NV119" s="2"/>
      <c r="NW119" s="2"/>
      <c r="NX119" s="2"/>
      <c r="NY119" s="2"/>
      <c r="NZ119" s="2"/>
      <c r="OA119" s="2"/>
      <c r="OB119" s="2"/>
      <c r="OC119" s="2"/>
      <c r="OD119" s="2"/>
      <c r="OE119" s="2"/>
      <c r="OF119" s="2"/>
      <c r="OG119" s="2"/>
      <c r="OH119" s="2"/>
      <c r="OI119" s="2"/>
      <c r="OJ119" s="2"/>
      <c r="OK119" s="2"/>
      <c r="OL119" s="2"/>
      <c r="OM119" s="2"/>
      <c r="ON119" s="2"/>
      <c r="OO119" s="2"/>
      <c r="OP119" s="2"/>
      <c r="OQ119" s="2"/>
      <c r="OR119" s="2"/>
      <c r="OS119" s="2"/>
      <c r="OT119" s="2"/>
      <c r="OU119" s="2"/>
      <c r="OV119" s="2"/>
      <c r="OW119" s="2"/>
      <c r="OX119" s="2"/>
      <c r="OY119" s="2"/>
      <c r="OZ119" s="2"/>
      <c r="PA119" s="2"/>
      <c r="PB119" s="2"/>
      <c r="PC119" s="2"/>
      <c r="PD119" s="2"/>
      <c r="PE119" s="2"/>
      <c r="PF119" s="2"/>
      <c r="PG119" s="2"/>
      <c r="PH119" s="2"/>
      <c r="PI119" s="2"/>
      <c r="PJ119" s="2"/>
      <c r="PK119" s="2"/>
      <c r="PL119" s="2"/>
      <c r="PM119" s="2"/>
      <c r="PN119" s="2"/>
      <c r="PO119" s="2"/>
      <c r="PP119" s="2"/>
      <c r="PQ119" s="2"/>
      <c r="PR119" s="2"/>
      <c r="PS119" s="2"/>
      <c r="PT119" s="2"/>
      <c r="PU119" s="2"/>
      <c r="PV119" s="2"/>
      <c r="PW119" s="2"/>
      <c r="PX119" s="2"/>
      <c r="PY119" s="2"/>
      <c r="PZ119" s="2"/>
      <c r="QA119" s="2"/>
      <c r="QB119" s="2"/>
      <c r="QC119" s="2"/>
      <c r="QD119" s="2"/>
      <c r="QE119" s="2"/>
      <c r="QF119" s="2"/>
      <c r="QG119" s="2"/>
      <c r="QH119" s="2"/>
      <c r="QI119" s="2"/>
      <c r="QJ119" s="2"/>
      <c r="QK119" s="2"/>
      <c r="QL119" s="2"/>
      <c r="QM119" s="2"/>
      <c r="QN119" s="2"/>
      <c r="QO119" s="2"/>
      <c r="QP119" s="2"/>
      <c r="QQ119" s="2"/>
      <c r="QR119" s="2"/>
      <c r="QS119" s="2"/>
      <c r="QT119" s="2"/>
      <c r="QU119" s="2"/>
      <c r="QV119" s="2"/>
      <c r="QW119" s="2"/>
      <c r="QX119" s="2"/>
      <c r="QY119" s="2"/>
      <c r="QZ119" s="2"/>
      <c r="RA119" s="2"/>
      <c r="RB119" s="2"/>
      <c r="RC119" s="2"/>
      <c r="RD119" s="2"/>
      <c r="RE119" s="2"/>
      <c r="RF119" s="2"/>
      <c r="RG119" s="2"/>
      <c r="RH119" s="2"/>
      <c r="RI119" s="2"/>
      <c r="RJ119" s="2"/>
      <c r="RK119" s="2"/>
      <c r="RL119" s="2"/>
      <c r="RM119" s="2"/>
      <c r="RN119" s="2"/>
      <c r="RO119" s="2"/>
      <c r="RP119" s="2"/>
      <c r="RQ119" s="2"/>
      <c r="RR119" s="2"/>
      <c r="RS119" s="2"/>
      <c r="RT119" s="2"/>
      <c r="RU119" s="2"/>
      <c r="RV119" s="2"/>
      <c r="RW119" s="2"/>
      <c r="RX119" s="2"/>
      <c r="RY119" s="2"/>
      <c r="RZ119" s="2"/>
      <c r="SA119" s="2"/>
      <c r="SB119" s="2"/>
      <c r="SC119" s="2"/>
      <c r="SD119" s="2"/>
      <c r="SE119" s="2"/>
      <c r="SF119" s="2"/>
      <c r="SG119" s="2"/>
      <c r="SH119" s="2"/>
      <c r="SI119" s="2"/>
      <c r="SJ119" s="2"/>
      <c r="SK119" s="2"/>
      <c r="SL119" s="2"/>
      <c r="SM119" s="2"/>
      <c r="SN119" s="2"/>
      <c r="SO119" s="2"/>
      <c r="SP119" s="2"/>
      <c r="SQ119" s="2"/>
      <c r="SR119" s="2"/>
      <c r="SS119" s="2"/>
      <c r="ST119" s="2"/>
      <c r="SU119" s="2"/>
      <c r="SV119" s="2"/>
      <c r="SW119" s="2"/>
      <c r="SX119" s="2"/>
      <c r="SY119" s="2"/>
      <c r="SZ119" s="2"/>
      <c r="TA119" s="2"/>
      <c r="TB119" s="2"/>
      <c r="TC119" s="2"/>
      <c r="TD119" s="2"/>
      <c r="TE119" s="2"/>
      <c r="TF119" s="2"/>
      <c r="TG119" s="2"/>
      <c r="TH119" s="2"/>
      <c r="TI119" s="2"/>
      <c r="TJ119" s="2"/>
      <c r="TK119" s="2"/>
      <c r="TL119" s="2"/>
      <c r="TM119" s="2"/>
      <c r="TN119" s="2"/>
      <c r="TO119" s="2"/>
      <c r="TP119" s="2"/>
      <c r="TQ119" s="2"/>
      <c r="TR119" s="2"/>
      <c r="TS119" s="2"/>
      <c r="TT119" s="2"/>
      <c r="TU119" s="2"/>
      <c r="TV119" s="2"/>
      <c r="TW119" s="2"/>
      <c r="TX119" s="2"/>
      <c r="TY119" s="2"/>
      <c r="TZ119" s="2"/>
      <c r="UA119" s="2"/>
      <c r="UB119" s="2"/>
      <c r="UC119" s="2"/>
      <c r="UD119" s="2"/>
      <c r="UE119" s="2"/>
      <c r="UF119" s="2"/>
      <c r="UG119" s="2"/>
      <c r="UH119" s="2"/>
      <c r="UI119" s="2"/>
      <c r="UJ119" s="2"/>
      <c r="UK119" s="2"/>
      <c r="UL119" s="2"/>
      <c r="UM119" s="2"/>
      <c r="UN119" s="2"/>
      <c r="UO119" s="2"/>
      <c r="UP119" s="2"/>
      <c r="UQ119" s="2"/>
      <c r="UR119" s="2"/>
      <c r="US119" s="2"/>
      <c r="UT119" s="2"/>
      <c r="UU119" s="2"/>
      <c r="UV119" s="2"/>
      <c r="UW119" s="2"/>
      <c r="UX119" s="2"/>
      <c r="UY119" s="2"/>
      <c r="UZ119" s="2"/>
      <c r="VA119" s="2"/>
      <c r="VB119" s="2"/>
      <c r="VC119" s="2"/>
      <c r="VD119" s="2"/>
      <c r="VE119" s="2"/>
      <c r="VF119" s="2"/>
      <c r="VG119" s="2"/>
      <c r="VH119" s="2"/>
      <c r="VI119" s="2"/>
      <c r="VJ119" s="2"/>
      <c r="VK119" s="2"/>
      <c r="VL119" s="2"/>
      <c r="VM119" s="2"/>
      <c r="VN119" s="2"/>
      <c r="VO119" s="2"/>
      <c r="VP119" s="2"/>
      <c r="VQ119" s="2"/>
      <c r="VR119" s="2"/>
      <c r="VS119" s="2"/>
      <c r="VT119" s="2"/>
      <c r="VU119" s="2"/>
      <c r="VV119" s="2"/>
      <c r="VW119" s="2"/>
      <c r="VX119" s="2"/>
      <c r="VY119" s="2"/>
      <c r="VZ119" s="2"/>
      <c r="WA119" s="2"/>
      <c r="WB119" s="2"/>
      <c r="WC119" s="2"/>
      <c r="WD119" s="2"/>
      <c r="WE119" s="2"/>
      <c r="WF119" s="2"/>
      <c r="WG119" s="2"/>
      <c r="WH119" s="2"/>
      <c r="WI119" s="2"/>
      <c r="WJ119" s="2"/>
      <c r="WK119" s="2"/>
      <c r="WL119" s="2"/>
      <c r="WM119" s="2"/>
      <c r="WN119" s="2"/>
      <c r="WO119" s="2"/>
      <c r="WP119" s="2"/>
      <c r="WQ119" s="2"/>
      <c r="WR119" s="2"/>
      <c r="WS119" s="2"/>
      <c r="WT119" s="2"/>
      <c r="WU119" s="2"/>
      <c r="WV119" s="2"/>
      <c r="WW119" s="2"/>
      <c r="WX119" s="2"/>
      <c r="WY119" s="2"/>
      <c r="WZ119" s="2"/>
      <c r="XA119" s="2"/>
      <c r="XB119" s="2"/>
      <c r="XC119" s="2"/>
      <c r="XD119" s="2"/>
      <c r="XE119" s="2"/>
      <c r="XF119" s="2"/>
      <c r="XG119" s="2"/>
      <c r="XH119" s="2"/>
      <c r="XI119" s="2"/>
      <c r="XJ119" s="2"/>
      <c r="XK119" s="2"/>
      <c r="XL119" s="2"/>
      <c r="XM119" s="2"/>
      <c r="XN119" s="2"/>
      <c r="XO119" s="2"/>
      <c r="XP119" s="2"/>
      <c r="XQ119" s="2"/>
      <c r="XR119" s="2"/>
      <c r="XS119" s="2"/>
      <c r="XT119" s="2"/>
      <c r="XU119" s="2"/>
      <c r="XV119" s="2"/>
      <c r="XW119" s="2"/>
      <c r="XX119" s="2"/>
      <c r="XY119" s="2"/>
      <c r="XZ119" s="2"/>
      <c r="YA119" s="2"/>
      <c r="YB119" s="2"/>
      <c r="YC119" s="2"/>
      <c r="YD119" s="2"/>
      <c r="YE119" s="2"/>
      <c r="YF119" s="2"/>
      <c r="YG119" s="2"/>
      <c r="YH119" s="2"/>
      <c r="YI119" s="2"/>
      <c r="YJ119" s="2"/>
      <c r="YK119" s="2"/>
      <c r="YL119" s="2"/>
      <c r="YM119" s="2"/>
      <c r="YN119" s="2"/>
      <c r="YO119" s="2"/>
      <c r="YP119" s="2"/>
      <c r="YQ119" s="2"/>
      <c r="YR119" s="2"/>
      <c r="YS119" s="2"/>
      <c r="YT119" s="2"/>
      <c r="YU119" s="2"/>
      <c r="YV119" s="2"/>
      <c r="YW119" s="2"/>
      <c r="YX119" s="2"/>
      <c r="YY119" s="2"/>
      <c r="YZ119" s="2"/>
      <c r="ZA119" s="2"/>
      <c r="ZB119" s="2"/>
      <c r="ZC119" s="2"/>
      <c r="ZD119" s="2"/>
      <c r="ZE119" s="2"/>
      <c r="ZF119" s="2"/>
      <c r="ZG119" s="2"/>
      <c r="ZH119" s="2"/>
      <c r="ZI119" s="2"/>
      <c r="ZJ119" s="2"/>
      <c r="ZK119" s="2"/>
      <c r="ZL119" s="2"/>
      <c r="ZM119" s="2"/>
      <c r="ZN119" s="2"/>
      <c r="ZO119" s="2"/>
      <c r="ZP119" s="2"/>
      <c r="ZQ119" s="2"/>
      <c r="ZR119" s="2"/>
      <c r="ZS119" s="2"/>
      <c r="ZT119" s="2"/>
      <c r="ZU119" s="2"/>
      <c r="ZV119" s="2"/>
      <c r="ZW119" s="2"/>
      <c r="ZX119" s="2"/>
      <c r="ZY119" s="2"/>
      <c r="ZZ119" s="2"/>
      <c r="AAA119" s="2"/>
      <c r="AAB119" s="2"/>
      <c r="AAC119" s="2"/>
      <c r="AAD119" s="2"/>
      <c r="AAE119" s="2"/>
      <c r="AAF119" s="2"/>
      <c r="AAG119" s="2"/>
      <c r="AAH119" s="2"/>
      <c r="AAI119" s="2"/>
      <c r="AAJ119" s="2"/>
      <c r="AAK119" s="2"/>
      <c r="AAL119" s="2"/>
      <c r="AAM119" s="2"/>
      <c r="AAN119" s="2"/>
      <c r="AAO119" s="2"/>
      <c r="AAP119" s="2"/>
      <c r="AAQ119" s="2"/>
      <c r="AAR119" s="2"/>
      <c r="AAS119" s="2"/>
      <c r="AAT119" s="2"/>
      <c r="AAU119" s="2"/>
      <c r="AAV119" s="2"/>
      <c r="AAW119" s="2"/>
      <c r="AAX119" s="2"/>
      <c r="AAY119" s="2"/>
      <c r="AAZ119" s="2"/>
      <c r="ABA119" s="2"/>
      <c r="ABB119" s="2"/>
      <c r="ABC119" s="2"/>
      <c r="ABD119" s="2"/>
      <c r="ABE119" s="2"/>
      <c r="ABF119" s="2"/>
      <c r="ABG119" s="2"/>
      <c r="ABH119" s="2"/>
      <c r="ABI119" s="2"/>
      <c r="ABJ119" s="2"/>
      <c r="ABK119" s="2"/>
      <c r="ABL119" s="2"/>
      <c r="ABM119" s="2"/>
      <c r="ABN119" s="2"/>
      <c r="ABO119" s="2"/>
      <c r="ABP119" s="2"/>
      <c r="ABQ119" s="2"/>
      <c r="ABR119" s="2"/>
      <c r="ABS119" s="2"/>
      <c r="ABT119" s="2"/>
      <c r="ABU119" s="2"/>
      <c r="ABV119" s="2"/>
      <c r="ABW119" s="2"/>
      <c r="ABX119" s="2"/>
      <c r="ABY119" s="2"/>
      <c r="ABZ119" s="2"/>
      <c r="ACA119" s="2"/>
      <c r="ACB119" s="2"/>
      <c r="ACC119" s="2"/>
      <c r="ACD119" s="2"/>
      <c r="ACE119" s="2"/>
      <c r="ACF119" s="2"/>
      <c r="ACG119" s="2"/>
      <c r="ACH119" s="2"/>
      <c r="ACI119" s="2"/>
      <c r="ACJ119" s="2"/>
      <c r="ACK119" s="2"/>
      <c r="ACL119" s="2"/>
      <c r="ACM119" s="2"/>
      <c r="ACN119" s="2"/>
      <c r="ACO119" s="2"/>
      <c r="ACP119" s="2"/>
      <c r="ACQ119" s="2"/>
      <c r="ACR119" s="2"/>
      <c r="ACS119" s="2"/>
      <c r="ACT119" s="2"/>
      <c r="ACU119" s="2"/>
      <c r="ACV119" s="2"/>
      <c r="ACW119" s="2"/>
      <c r="ACX119" s="2"/>
      <c r="ACY119" s="2"/>
      <c r="ACZ119" s="2"/>
      <c r="ADA119" s="2"/>
      <c r="ADB119" s="2"/>
      <c r="ADC119" s="2"/>
      <c r="ADD119" s="2"/>
      <c r="ADE119" s="2"/>
      <c r="ADF119" s="2"/>
      <c r="ADG119" s="2"/>
      <c r="ADH119" s="2"/>
      <c r="ADI119" s="2"/>
      <c r="ADJ119" s="2"/>
      <c r="ADK119" s="2"/>
      <c r="ADL119" s="2"/>
      <c r="ADM119" s="2"/>
      <c r="ADN119" s="2"/>
      <c r="ADO119" s="2"/>
      <c r="ADP119" s="2"/>
      <c r="ADQ119" s="2"/>
      <c r="ADR119" s="2"/>
      <c r="ADS119" s="2"/>
      <c r="ADT119" s="2"/>
      <c r="ADU119" s="2"/>
      <c r="ADV119" s="2"/>
      <c r="ADW119" s="2"/>
      <c r="ADX119" s="2"/>
      <c r="ADY119" s="2"/>
      <c r="ADZ119" s="2"/>
      <c r="AEA119" s="2"/>
      <c r="AEB119" s="2"/>
      <c r="AEC119" s="2"/>
      <c r="AED119" s="2"/>
      <c r="AEE119" s="2"/>
      <c r="AEF119" s="2"/>
      <c r="AEG119" s="2"/>
      <c r="AEH119" s="2"/>
      <c r="AEI119" s="2"/>
      <c r="AEJ119" s="2"/>
      <c r="AEK119" s="2"/>
      <c r="AEL119" s="2"/>
      <c r="AEM119" s="2"/>
      <c r="AEN119" s="2"/>
      <c r="AEO119" s="2"/>
      <c r="AEP119" s="2"/>
      <c r="AEQ119" s="2"/>
      <c r="AER119" s="2"/>
      <c r="AES119" s="2"/>
      <c r="AET119" s="2"/>
      <c r="AEU119" s="2"/>
      <c r="AEV119" s="2"/>
      <c r="AEW119" s="2"/>
      <c r="AEX119" s="2"/>
      <c r="AEY119" s="2"/>
      <c r="AEZ119" s="2"/>
      <c r="AFA119" s="2"/>
      <c r="AFB119" s="2"/>
      <c r="AFC119" s="2"/>
      <c r="AFD119" s="2"/>
      <c r="AFE119" s="2"/>
      <c r="AFF119" s="2"/>
      <c r="AFG119" s="2"/>
      <c r="AFH119" s="2"/>
      <c r="AFI119" s="2"/>
      <c r="AFJ119" s="2"/>
      <c r="AFK119" s="2"/>
      <c r="AFL119" s="2"/>
      <c r="AFM119" s="2"/>
      <c r="AFN119" s="2"/>
      <c r="AFO119" s="2"/>
      <c r="AFP119" s="2"/>
      <c r="AFQ119" s="2"/>
      <c r="AFR119" s="2"/>
      <c r="AFS119" s="2"/>
      <c r="AFT119" s="2"/>
      <c r="AFU119" s="2"/>
      <c r="AFV119" s="2"/>
      <c r="AFW119" s="2"/>
      <c r="AFX119" s="2"/>
      <c r="AFY119" s="2"/>
      <c r="AFZ119" s="2"/>
      <c r="AGA119" s="2"/>
      <c r="AGB119" s="2"/>
      <c r="AGC119" s="2"/>
      <c r="AGD119" s="2"/>
      <c r="AGE119" s="2"/>
      <c r="AGF119" s="2"/>
      <c r="AGG119" s="2"/>
      <c r="AGH119" s="2"/>
      <c r="AGI119" s="2"/>
      <c r="AGJ119" s="2"/>
      <c r="AGK119" s="2"/>
      <c r="AGL119" s="2"/>
      <c r="AGM119" s="2"/>
      <c r="AGN119" s="2"/>
      <c r="AGO119" s="2"/>
      <c r="AGP119" s="2"/>
      <c r="AGQ119" s="2"/>
      <c r="AGR119" s="2"/>
      <c r="AGS119" s="2"/>
      <c r="AGT119" s="2"/>
      <c r="AGU119" s="2"/>
      <c r="AGV119" s="2"/>
      <c r="AGW119" s="2"/>
      <c r="AGX119" s="2"/>
      <c r="AGY119" s="2"/>
      <c r="AGZ119" s="2"/>
      <c r="AHA119" s="2"/>
      <c r="AHB119" s="2"/>
      <c r="AHC119" s="2"/>
      <c r="AHD119" s="2"/>
      <c r="AHE119" s="2"/>
      <c r="AHF119" s="2"/>
      <c r="AHG119" s="2"/>
      <c r="AHH119" s="2"/>
      <c r="AHI119" s="2"/>
      <c r="AHJ119" s="2"/>
      <c r="AHK119" s="2"/>
      <c r="AHL119" s="2"/>
      <c r="AHM119" s="2"/>
      <c r="AHN119" s="2"/>
      <c r="AHO119" s="2"/>
      <c r="AHP119" s="2"/>
      <c r="AHQ119" s="2"/>
      <c r="AHR119" s="2"/>
      <c r="AHS119" s="2"/>
      <c r="AHT119" s="2"/>
      <c r="AHU119" s="2"/>
      <c r="AHV119" s="2"/>
      <c r="AHW119" s="2"/>
      <c r="AHX119" s="2"/>
      <c r="AHY119" s="2"/>
      <c r="AHZ119" s="2"/>
      <c r="AIA119" s="2"/>
      <c r="AIB119" s="2"/>
      <c r="AIC119" s="2"/>
      <c r="AID119" s="2"/>
      <c r="AIE119" s="2"/>
      <c r="AIF119" s="2"/>
      <c r="AIG119" s="2"/>
      <c r="AIH119" s="2"/>
      <c r="AII119" s="2"/>
      <c r="AIJ119" s="2"/>
      <c r="AIK119" s="2"/>
      <c r="AIL119" s="2"/>
      <c r="AIM119" s="2"/>
      <c r="AIN119" s="2"/>
      <c r="AIO119" s="2"/>
      <c r="AIP119" s="2"/>
      <c r="AIQ119" s="2"/>
      <c r="AIR119" s="2"/>
      <c r="AIS119" s="2"/>
      <c r="AIT119" s="2"/>
      <c r="AIU119" s="2"/>
      <c r="AKI119" s="2"/>
      <c r="AKJ119" s="2"/>
      <c r="AKK119" s="2"/>
      <c r="AKL119" s="2"/>
      <c r="AKM119" s="2"/>
      <c r="AKN119" s="2"/>
      <c r="AKO119" s="2"/>
      <c r="AKP119" s="2"/>
      <c r="AKQ119" s="2"/>
      <c r="AKR119" s="2"/>
      <c r="AKS119" s="2"/>
      <c r="AKT119" s="2"/>
      <c r="AKU119" s="2"/>
      <c r="AKV119" s="2"/>
      <c r="AKW119" s="2"/>
      <c r="AKX119" s="2"/>
      <c r="AKY119" s="2"/>
    </row>
    <row r="120" spans="1:987" ht="12" customHeight="1" x14ac:dyDescent="0.25">
      <c r="A120" s="2"/>
      <c r="B120" s="2"/>
      <c r="C120" s="2"/>
      <c r="D120" s="2"/>
      <c r="E120" s="2"/>
      <c r="F120" s="2"/>
      <c r="G120" s="2"/>
      <c r="H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  <c r="IT120" s="2"/>
      <c r="IU120" s="2"/>
      <c r="IV120" s="2"/>
      <c r="IW120" s="2"/>
      <c r="IX120" s="2"/>
      <c r="IY120" s="2"/>
      <c r="IZ120" s="2"/>
      <c r="JA120" s="2"/>
      <c r="JB120" s="2"/>
      <c r="JC120" s="2"/>
      <c r="JD120" s="2"/>
      <c r="JE120" s="2"/>
      <c r="JF120" s="2"/>
      <c r="JG120" s="2"/>
      <c r="JH120" s="2"/>
      <c r="JI120" s="2"/>
      <c r="JJ120" s="2"/>
      <c r="JK120" s="2"/>
      <c r="JL120" s="2"/>
      <c r="JM120" s="2"/>
      <c r="JN120" s="2"/>
      <c r="JO120" s="2"/>
      <c r="JP120" s="2"/>
      <c r="JQ120" s="2"/>
      <c r="JR120" s="2"/>
      <c r="JS120" s="2"/>
      <c r="JT120" s="2"/>
      <c r="JU120" s="2"/>
      <c r="JV120" s="2"/>
      <c r="JW120" s="2"/>
      <c r="JX120" s="2"/>
      <c r="JY120" s="2"/>
      <c r="JZ120" s="2"/>
      <c r="KA120" s="2"/>
      <c r="KB120" s="2"/>
      <c r="KC120" s="2"/>
      <c r="KD120" s="2"/>
      <c r="KE120" s="2"/>
      <c r="KF120" s="2"/>
      <c r="KG120" s="2"/>
      <c r="KH120" s="2"/>
      <c r="KI120" s="2"/>
      <c r="KJ120" s="2"/>
      <c r="KK120" s="2"/>
      <c r="KL120" s="2"/>
      <c r="KM120" s="2"/>
      <c r="KN120" s="2"/>
      <c r="KO120" s="2"/>
      <c r="KP120" s="2"/>
      <c r="KQ120" s="2"/>
      <c r="KR120" s="2"/>
      <c r="KS120" s="2"/>
      <c r="KT120" s="2"/>
      <c r="KU120" s="2"/>
      <c r="KV120" s="2"/>
      <c r="KW120" s="2"/>
      <c r="KX120" s="2"/>
      <c r="KY120" s="2"/>
      <c r="KZ120" s="2"/>
      <c r="LA120" s="2"/>
      <c r="LB120" s="2"/>
      <c r="LC120" s="2"/>
      <c r="LD120" s="2"/>
      <c r="LE120" s="2"/>
      <c r="LF120" s="2"/>
      <c r="LG120" s="2"/>
      <c r="LH120" s="2"/>
      <c r="LI120" s="2"/>
      <c r="LJ120" s="2"/>
      <c r="LK120" s="2"/>
      <c r="LL120" s="2"/>
      <c r="LM120" s="2"/>
      <c r="LN120" s="2"/>
      <c r="LO120" s="2"/>
      <c r="LP120" s="2"/>
      <c r="LQ120" s="2"/>
      <c r="LR120" s="2"/>
      <c r="LS120" s="2"/>
      <c r="LT120" s="2"/>
      <c r="LU120" s="2"/>
      <c r="LV120" s="2"/>
      <c r="LW120" s="2"/>
      <c r="LX120" s="2"/>
      <c r="LY120" s="2"/>
      <c r="LZ120" s="2"/>
      <c r="MA120" s="2"/>
      <c r="MB120" s="2"/>
      <c r="MC120" s="2"/>
      <c r="MD120" s="2"/>
      <c r="ME120" s="2"/>
      <c r="MF120" s="2"/>
      <c r="MG120" s="2"/>
      <c r="MH120" s="2"/>
      <c r="MI120" s="2"/>
      <c r="MJ120" s="2"/>
      <c r="MK120" s="2"/>
      <c r="ML120" s="2"/>
      <c r="MM120" s="2"/>
      <c r="MN120" s="2"/>
      <c r="MO120" s="2"/>
      <c r="MP120" s="2"/>
      <c r="MQ120" s="2"/>
      <c r="MR120" s="2"/>
      <c r="MS120" s="2"/>
      <c r="MT120" s="2"/>
      <c r="MU120" s="2"/>
      <c r="MV120" s="2"/>
      <c r="MW120" s="2"/>
      <c r="MX120" s="2"/>
      <c r="MY120" s="2"/>
      <c r="MZ120" s="2"/>
      <c r="NA120" s="2"/>
      <c r="NB120" s="2"/>
      <c r="NC120" s="2"/>
      <c r="ND120" s="2"/>
      <c r="NE120" s="2"/>
      <c r="NF120" s="2"/>
      <c r="NG120" s="2"/>
      <c r="NH120" s="2"/>
      <c r="NI120" s="2"/>
      <c r="NJ120" s="2"/>
      <c r="NK120" s="2"/>
      <c r="NL120" s="2"/>
      <c r="NM120" s="2"/>
      <c r="NN120" s="2"/>
      <c r="NO120" s="2"/>
      <c r="NP120" s="2"/>
      <c r="NQ120" s="2"/>
      <c r="NR120" s="2"/>
      <c r="NS120" s="2"/>
      <c r="NT120" s="2"/>
      <c r="NU120" s="2"/>
      <c r="NV120" s="2"/>
      <c r="NW120" s="2"/>
      <c r="NX120" s="2"/>
      <c r="NY120" s="2"/>
      <c r="NZ120" s="2"/>
      <c r="OA120" s="2"/>
      <c r="OB120" s="2"/>
      <c r="OC120" s="2"/>
      <c r="OD120" s="2"/>
      <c r="OE120" s="2"/>
      <c r="OF120" s="2"/>
      <c r="OG120" s="2"/>
      <c r="OH120" s="2"/>
      <c r="OI120" s="2"/>
      <c r="OJ120" s="2"/>
      <c r="OK120" s="2"/>
      <c r="OL120" s="2"/>
      <c r="OM120" s="2"/>
      <c r="ON120" s="2"/>
      <c r="OO120" s="2"/>
      <c r="OP120" s="2"/>
      <c r="OQ120" s="2"/>
      <c r="OR120" s="2"/>
      <c r="OS120" s="2"/>
      <c r="OT120" s="2"/>
      <c r="OU120" s="2"/>
      <c r="OV120" s="2"/>
      <c r="OW120" s="2"/>
      <c r="OX120" s="2"/>
      <c r="OY120" s="2"/>
      <c r="OZ120" s="2"/>
      <c r="PA120" s="2"/>
      <c r="PB120" s="2"/>
      <c r="PC120" s="2"/>
      <c r="PD120" s="2"/>
      <c r="PE120" s="2"/>
      <c r="PF120" s="2"/>
      <c r="PG120" s="2"/>
      <c r="PH120" s="2"/>
      <c r="PI120" s="2"/>
      <c r="PJ120" s="2"/>
      <c r="PK120" s="2"/>
      <c r="PL120" s="2"/>
      <c r="PM120" s="2"/>
      <c r="PN120" s="2"/>
      <c r="PO120" s="2"/>
      <c r="PP120" s="2"/>
      <c r="PQ120" s="2"/>
      <c r="PR120" s="2"/>
      <c r="PS120" s="2"/>
      <c r="PT120" s="2"/>
      <c r="PU120" s="2"/>
      <c r="PV120" s="2"/>
      <c r="PW120" s="2"/>
      <c r="PX120" s="2"/>
      <c r="PY120" s="2"/>
      <c r="PZ120" s="2"/>
      <c r="QA120" s="2"/>
      <c r="QB120" s="2"/>
      <c r="QC120" s="2"/>
      <c r="QD120" s="2"/>
      <c r="QE120" s="2"/>
      <c r="QF120" s="2"/>
      <c r="QG120" s="2"/>
      <c r="QH120" s="2"/>
      <c r="QI120" s="2"/>
      <c r="QJ120" s="2"/>
      <c r="QK120" s="2"/>
      <c r="QL120" s="2"/>
      <c r="QM120" s="2"/>
      <c r="QN120" s="2"/>
      <c r="QO120" s="2"/>
      <c r="QP120" s="2"/>
      <c r="QQ120" s="2"/>
      <c r="QR120" s="2"/>
      <c r="QS120" s="2"/>
      <c r="QT120" s="2"/>
      <c r="QU120" s="2"/>
      <c r="QV120" s="2"/>
      <c r="QW120" s="2"/>
      <c r="QX120" s="2"/>
      <c r="QY120" s="2"/>
      <c r="QZ120" s="2"/>
      <c r="RA120" s="2"/>
      <c r="RB120" s="2"/>
      <c r="RC120" s="2"/>
      <c r="RD120" s="2"/>
      <c r="RE120" s="2"/>
      <c r="RF120" s="2"/>
      <c r="RG120" s="2"/>
      <c r="RH120" s="2"/>
      <c r="RI120" s="2"/>
      <c r="RJ120" s="2"/>
      <c r="RK120" s="2"/>
      <c r="RL120" s="2"/>
      <c r="RM120" s="2"/>
      <c r="RN120" s="2"/>
      <c r="RO120" s="2"/>
      <c r="RP120" s="2"/>
      <c r="RQ120" s="2"/>
      <c r="RR120" s="2"/>
      <c r="RS120" s="2"/>
      <c r="RT120" s="2"/>
      <c r="RU120" s="2"/>
      <c r="RV120" s="2"/>
      <c r="RW120" s="2"/>
      <c r="RX120" s="2"/>
      <c r="RY120" s="2"/>
      <c r="RZ120" s="2"/>
      <c r="SA120" s="2"/>
      <c r="SB120" s="2"/>
      <c r="SC120" s="2"/>
      <c r="SD120" s="2"/>
      <c r="SE120" s="2"/>
      <c r="SF120" s="2"/>
      <c r="SG120" s="2"/>
      <c r="SH120" s="2"/>
      <c r="SI120" s="2"/>
      <c r="SJ120" s="2"/>
      <c r="SK120" s="2"/>
      <c r="SL120" s="2"/>
      <c r="SM120" s="2"/>
      <c r="SN120" s="2"/>
      <c r="SO120" s="2"/>
      <c r="SP120" s="2"/>
      <c r="SQ120" s="2"/>
      <c r="SR120" s="2"/>
      <c r="SS120" s="2"/>
      <c r="ST120" s="2"/>
      <c r="SU120" s="2"/>
      <c r="SV120" s="2"/>
      <c r="SW120" s="2"/>
      <c r="SX120" s="2"/>
      <c r="SY120" s="2"/>
      <c r="SZ120" s="2"/>
      <c r="TA120" s="2"/>
      <c r="TB120" s="2"/>
      <c r="TC120" s="2"/>
      <c r="TD120" s="2"/>
      <c r="TE120" s="2"/>
      <c r="TF120" s="2"/>
      <c r="TG120" s="2"/>
      <c r="TH120" s="2"/>
      <c r="TI120" s="2"/>
      <c r="TJ120" s="2"/>
      <c r="TK120" s="2"/>
      <c r="TL120" s="2"/>
      <c r="TM120" s="2"/>
      <c r="TN120" s="2"/>
      <c r="TO120" s="2"/>
      <c r="TP120" s="2"/>
      <c r="TQ120" s="2"/>
      <c r="TR120" s="2"/>
      <c r="TS120" s="2"/>
      <c r="TT120" s="2"/>
      <c r="TU120" s="2"/>
      <c r="TV120" s="2"/>
      <c r="TW120" s="2"/>
      <c r="TX120" s="2"/>
      <c r="TY120" s="2"/>
      <c r="TZ120" s="2"/>
      <c r="UA120" s="2"/>
      <c r="UB120" s="2"/>
      <c r="UC120" s="2"/>
      <c r="UD120" s="2"/>
      <c r="UE120" s="2"/>
      <c r="UF120" s="2"/>
      <c r="UG120" s="2"/>
      <c r="UH120" s="2"/>
      <c r="UI120" s="2"/>
      <c r="UJ120" s="2"/>
      <c r="UK120" s="2"/>
      <c r="UL120" s="2"/>
      <c r="UM120" s="2"/>
      <c r="UN120" s="2"/>
      <c r="UO120" s="2"/>
      <c r="UP120" s="2"/>
      <c r="UQ120" s="2"/>
      <c r="UR120" s="2"/>
      <c r="US120" s="2"/>
      <c r="UT120" s="2"/>
      <c r="UU120" s="2"/>
      <c r="UV120" s="2"/>
      <c r="UW120" s="2"/>
      <c r="UX120" s="2"/>
      <c r="UY120" s="2"/>
      <c r="UZ120" s="2"/>
      <c r="VA120" s="2"/>
      <c r="VB120" s="2"/>
      <c r="VC120" s="2"/>
      <c r="VD120" s="2"/>
      <c r="VE120" s="2"/>
      <c r="VF120" s="2"/>
      <c r="VG120" s="2"/>
      <c r="VH120" s="2"/>
      <c r="VI120" s="2"/>
      <c r="VJ120" s="2"/>
      <c r="VK120" s="2"/>
      <c r="VL120" s="2"/>
      <c r="VM120" s="2"/>
      <c r="VN120" s="2"/>
      <c r="VO120" s="2"/>
      <c r="VP120" s="2"/>
      <c r="VQ120" s="2"/>
      <c r="VR120" s="2"/>
      <c r="VS120" s="2"/>
      <c r="VT120" s="2"/>
      <c r="VU120" s="2"/>
      <c r="VV120" s="2"/>
      <c r="VW120" s="2"/>
      <c r="VX120" s="2"/>
      <c r="VY120" s="2"/>
      <c r="VZ120" s="2"/>
      <c r="WA120" s="2"/>
      <c r="WB120" s="2"/>
      <c r="WC120" s="2"/>
      <c r="WD120" s="2"/>
      <c r="WE120" s="2"/>
      <c r="WF120" s="2"/>
      <c r="WG120" s="2"/>
      <c r="WH120" s="2"/>
      <c r="WI120" s="2"/>
      <c r="WJ120" s="2"/>
      <c r="WK120" s="2"/>
      <c r="WL120" s="2"/>
      <c r="WM120" s="2"/>
      <c r="WN120" s="2"/>
      <c r="WO120" s="2"/>
      <c r="WP120" s="2"/>
      <c r="WQ120" s="2"/>
      <c r="WR120" s="2"/>
      <c r="WS120" s="2"/>
      <c r="WT120" s="2"/>
      <c r="WU120" s="2"/>
      <c r="WV120" s="2"/>
      <c r="WW120" s="2"/>
      <c r="WX120" s="2"/>
      <c r="WY120" s="2"/>
      <c r="WZ120" s="2"/>
      <c r="XA120" s="2"/>
      <c r="XB120" s="2"/>
      <c r="XC120" s="2"/>
      <c r="XD120" s="2"/>
      <c r="XE120" s="2"/>
      <c r="XF120" s="2"/>
      <c r="XG120" s="2"/>
      <c r="XH120" s="2"/>
      <c r="XI120" s="2"/>
      <c r="XJ120" s="2"/>
      <c r="XK120" s="2"/>
      <c r="XL120" s="2"/>
      <c r="XM120" s="2"/>
      <c r="XN120" s="2"/>
      <c r="XO120" s="2"/>
      <c r="XP120" s="2"/>
      <c r="XQ120" s="2"/>
      <c r="XR120" s="2"/>
      <c r="XS120" s="2"/>
      <c r="XT120" s="2"/>
      <c r="XU120" s="2"/>
      <c r="XV120" s="2"/>
      <c r="XW120" s="2"/>
      <c r="XX120" s="2"/>
      <c r="XY120" s="2"/>
      <c r="XZ120" s="2"/>
      <c r="YA120" s="2"/>
      <c r="YB120" s="2"/>
      <c r="YC120" s="2"/>
      <c r="YD120" s="2"/>
      <c r="YE120" s="2"/>
      <c r="YF120" s="2"/>
      <c r="YG120" s="2"/>
      <c r="YH120" s="2"/>
      <c r="YI120" s="2"/>
      <c r="YJ120" s="2"/>
      <c r="YK120" s="2"/>
      <c r="YL120" s="2"/>
      <c r="YM120" s="2"/>
      <c r="YN120" s="2"/>
      <c r="YO120" s="2"/>
      <c r="YP120" s="2"/>
      <c r="YQ120" s="2"/>
      <c r="YR120" s="2"/>
      <c r="YS120" s="2"/>
      <c r="YT120" s="2"/>
      <c r="YU120" s="2"/>
      <c r="YV120" s="2"/>
      <c r="YW120" s="2"/>
      <c r="YX120" s="2"/>
      <c r="YY120" s="2"/>
      <c r="YZ120" s="2"/>
      <c r="ZA120" s="2"/>
      <c r="ZB120" s="2"/>
      <c r="ZC120" s="2"/>
      <c r="ZD120" s="2"/>
      <c r="ZE120" s="2"/>
      <c r="ZF120" s="2"/>
      <c r="ZG120" s="2"/>
      <c r="ZH120" s="2"/>
      <c r="ZI120" s="2"/>
      <c r="ZJ120" s="2"/>
      <c r="ZK120" s="2"/>
      <c r="ZL120" s="2"/>
      <c r="ZM120" s="2"/>
      <c r="ZN120" s="2"/>
      <c r="ZO120" s="2"/>
      <c r="ZP120" s="2"/>
      <c r="ZQ120" s="2"/>
      <c r="ZR120" s="2"/>
      <c r="ZS120" s="2"/>
      <c r="ZT120" s="2"/>
      <c r="ZU120" s="2"/>
      <c r="ZV120" s="2"/>
      <c r="ZW120" s="2"/>
      <c r="ZX120" s="2"/>
      <c r="ZY120" s="2"/>
      <c r="ZZ120" s="2"/>
      <c r="AAA120" s="2"/>
      <c r="AAB120" s="2"/>
      <c r="AAC120" s="2"/>
      <c r="AAD120" s="2"/>
      <c r="AAE120" s="2"/>
      <c r="AAF120" s="2"/>
      <c r="AAG120" s="2"/>
      <c r="AAH120" s="2"/>
      <c r="AAI120" s="2"/>
      <c r="AAJ120" s="2"/>
      <c r="AAK120" s="2"/>
      <c r="AAL120" s="2"/>
      <c r="AAM120" s="2"/>
      <c r="AAN120" s="2"/>
      <c r="AAO120" s="2"/>
      <c r="AAP120" s="2"/>
      <c r="AAQ120" s="2"/>
      <c r="AAR120" s="2"/>
      <c r="AAS120" s="2"/>
      <c r="AAT120" s="2"/>
      <c r="AAU120" s="2"/>
      <c r="AAV120" s="2"/>
      <c r="AAW120" s="2"/>
      <c r="AAX120" s="2"/>
      <c r="AAY120" s="2"/>
      <c r="AAZ120" s="2"/>
      <c r="ABA120" s="2"/>
      <c r="ABB120" s="2"/>
      <c r="ABC120" s="2"/>
      <c r="ABD120" s="2"/>
      <c r="ABE120" s="2"/>
      <c r="ABF120" s="2"/>
      <c r="ABG120" s="2"/>
      <c r="ABH120" s="2"/>
      <c r="ABI120" s="2"/>
      <c r="ABJ120" s="2"/>
      <c r="ABK120" s="2"/>
      <c r="ABL120" s="2"/>
      <c r="ABM120" s="2"/>
      <c r="ABN120" s="2"/>
      <c r="ABO120" s="2"/>
      <c r="ABP120" s="2"/>
      <c r="ABQ120" s="2"/>
      <c r="ABR120" s="2"/>
      <c r="ABS120" s="2"/>
      <c r="ABT120" s="2"/>
      <c r="ABU120" s="2"/>
      <c r="ABV120" s="2"/>
      <c r="ABW120" s="2"/>
      <c r="ABX120" s="2"/>
      <c r="ABY120" s="2"/>
      <c r="ABZ120" s="2"/>
      <c r="ACA120" s="2"/>
      <c r="ACB120" s="2"/>
      <c r="ACC120" s="2"/>
      <c r="ACD120" s="2"/>
      <c r="ACE120" s="2"/>
      <c r="ACF120" s="2"/>
      <c r="ACG120" s="2"/>
      <c r="ACH120" s="2"/>
      <c r="ACI120" s="2"/>
      <c r="ACJ120" s="2"/>
      <c r="ACK120" s="2"/>
      <c r="ACL120" s="2"/>
      <c r="ACM120" s="2"/>
      <c r="ACN120" s="2"/>
      <c r="ACO120" s="2"/>
      <c r="ACP120" s="2"/>
      <c r="ACQ120" s="2"/>
      <c r="ACR120" s="2"/>
      <c r="ACS120" s="2"/>
      <c r="ACT120" s="2"/>
      <c r="ACU120" s="2"/>
      <c r="ACV120" s="2"/>
      <c r="ACW120" s="2"/>
      <c r="ACX120" s="2"/>
      <c r="ACY120" s="2"/>
      <c r="ACZ120" s="2"/>
      <c r="ADA120" s="2"/>
      <c r="ADB120" s="2"/>
      <c r="ADC120" s="2"/>
      <c r="ADD120" s="2"/>
      <c r="ADE120" s="2"/>
      <c r="ADF120" s="2"/>
      <c r="ADG120" s="2"/>
      <c r="ADH120" s="2"/>
      <c r="ADI120" s="2"/>
      <c r="ADJ120" s="2"/>
      <c r="ADK120" s="2"/>
      <c r="ADL120" s="2"/>
      <c r="ADM120" s="2"/>
      <c r="ADN120" s="2"/>
      <c r="ADO120" s="2"/>
      <c r="ADP120" s="2"/>
      <c r="ADQ120" s="2"/>
      <c r="ADR120" s="2"/>
      <c r="ADS120" s="2"/>
      <c r="ADT120" s="2"/>
      <c r="ADU120" s="2"/>
      <c r="ADV120" s="2"/>
      <c r="ADW120" s="2"/>
      <c r="ADX120" s="2"/>
      <c r="ADY120" s="2"/>
      <c r="ADZ120" s="2"/>
      <c r="AEA120" s="2"/>
      <c r="AEB120" s="2"/>
      <c r="AEC120" s="2"/>
      <c r="AED120" s="2"/>
      <c r="AEE120" s="2"/>
      <c r="AEF120" s="2"/>
      <c r="AEG120" s="2"/>
      <c r="AEH120" s="2"/>
      <c r="AEI120" s="2"/>
      <c r="AEJ120" s="2"/>
      <c r="AEK120" s="2"/>
      <c r="AEL120" s="2"/>
      <c r="AEM120" s="2"/>
      <c r="AEN120" s="2"/>
      <c r="AEO120" s="2"/>
      <c r="AEP120" s="2"/>
      <c r="AEQ120" s="2"/>
      <c r="AER120" s="2"/>
      <c r="AES120" s="2"/>
      <c r="AET120" s="2"/>
      <c r="AEU120" s="2"/>
      <c r="AEV120" s="2"/>
      <c r="AEW120" s="2"/>
      <c r="AEX120" s="2"/>
      <c r="AEY120" s="2"/>
      <c r="AEZ120" s="2"/>
      <c r="AFA120" s="2"/>
      <c r="AFB120" s="2"/>
      <c r="AFC120" s="2"/>
      <c r="AFD120" s="2"/>
      <c r="AFE120" s="2"/>
      <c r="AFF120" s="2"/>
      <c r="AFG120" s="2"/>
      <c r="AFH120" s="2"/>
      <c r="AFI120" s="2"/>
      <c r="AFJ120" s="2"/>
      <c r="AFK120" s="2"/>
      <c r="AFL120" s="2"/>
      <c r="AFM120" s="2"/>
      <c r="AFN120" s="2"/>
      <c r="AFO120" s="2"/>
      <c r="AFP120" s="2"/>
      <c r="AFQ120" s="2"/>
      <c r="AFR120" s="2"/>
      <c r="AFS120" s="2"/>
      <c r="AFT120" s="2"/>
      <c r="AFU120" s="2"/>
      <c r="AFV120" s="2"/>
      <c r="AFW120" s="2"/>
      <c r="AFX120" s="2"/>
      <c r="AFY120" s="2"/>
      <c r="AFZ120" s="2"/>
      <c r="AGA120" s="2"/>
      <c r="AGB120" s="2"/>
      <c r="AGC120" s="2"/>
      <c r="AGD120" s="2"/>
      <c r="AGE120" s="2"/>
      <c r="AGF120" s="2"/>
      <c r="AGG120" s="2"/>
      <c r="AGH120" s="2"/>
      <c r="AGI120" s="2"/>
      <c r="AGJ120" s="2"/>
      <c r="AGK120" s="2"/>
      <c r="AGL120" s="2"/>
      <c r="AGM120" s="2"/>
      <c r="AGN120" s="2"/>
      <c r="AGO120" s="2"/>
      <c r="AGP120" s="2"/>
      <c r="AGQ120" s="2"/>
      <c r="AGR120" s="2"/>
      <c r="AGS120" s="2"/>
      <c r="AGT120" s="2"/>
      <c r="AGU120" s="2"/>
      <c r="AGV120" s="2"/>
      <c r="AGW120" s="2"/>
      <c r="AGX120" s="2"/>
      <c r="AGY120" s="2"/>
      <c r="AGZ120" s="2"/>
      <c r="AHA120" s="2"/>
      <c r="AHB120" s="2"/>
      <c r="AHC120" s="2"/>
      <c r="AHD120" s="2"/>
      <c r="AHE120" s="2"/>
      <c r="AHF120" s="2"/>
      <c r="AHG120" s="2"/>
      <c r="AHH120" s="2"/>
      <c r="AHI120" s="2"/>
      <c r="AHJ120" s="2"/>
      <c r="AHK120" s="2"/>
      <c r="AHL120" s="2"/>
      <c r="AHM120" s="2"/>
      <c r="AHN120" s="2"/>
      <c r="AHO120" s="2"/>
      <c r="AHP120" s="2"/>
      <c r="AHQ120" s="2"/>
      <c r="AHR120" s="2"/>
      <c r="AHS120" s="2"/>
      <c r="AHT120" s="2"/>
      <c r="AHU120" s="2"/>
      <c r="AHV120" s="2"/>
      <c r="AHW120" s="2"/>
      <c r="AHX120" s="2"/>
      <c r="AHY120" s="2"/>
      <c r="AHZ120" s="2"/>
      <c r="AIA120" s="2"/>
      <c r="AIB120" s="2"/>
      <c r="AIC120" s="2"/>
      <c r="AID120" s="2"/>
      <c r="AIE120" s="2"/>
      <c r="AIF120" s="2"/>
      <c r="AIG120" s="2"/>
      <c r="AIH120" s="2"/>
      <c r="AII120" s="2"/>
      <c r="AIJ120" s="2"/>
      <c r="AIK120" s="2"/>
      <c r="AIL120" s="2"/>
      <c r="AIM120" s="2"/>
      <c r="AIN120" s="2"/>
      <c r="AIO120" s="2"/>
      <c r="AIP120" s="2"/>
      <c r="AIQ120" s="2"/>
      <c r="AIR120" s="2"/>
      <c r="AIS120" s="2"/>
      <c r="AIT120" s="2"/>
      <c r="AIU120" s="2"/>
      <c r="AKI120" s="2"/>
      <c r="AKJ120" s="2"/>
      <c r="AKK120" s="2"/>
      <c r="AKL120" s="2"/>
      <c r="AKM120" s="2"/>
      <c r="AKN120" s="2"/>
      <c r="AKO120" s="2"/>
      <c r="AKP120" s="2"/>
      <c r="AKQ120" s="2"/>
      <c r="AKR120" s="2"/>
      <c r="AKS120" s="2"/>
      <c r="AKT120" s="2"/>
      <c r="AKU120" s="2"/>
      <c r="AKV120" s="2"/>
      <c r="AKW120" s="2"/>
      <c r="AKX120" s="2"/>
      <c r="AKY120" s="2"/>
    </row>
    <row r="121" spans="1:987" ht="12" customHeight="1" x14ac:dyDescent="0.25">
      <c r="A121" s="2"/>
      <c r="B121" s="2"/>
      <c r="C121" s="2"/>
      <c r="D121" s="2"/>
      <c r="E121" s="2"/>
      <c r="F121" s="2"/>
      <c r="G121" s="2"/>
      <c r="H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/>
      <c r="IL121" s="2"/>
      <c r="IM121" s="2"/>
      <c r="IN121" s="2"/>
      <c r="IO121" s="2"/>
      <c r="IP121" s="2"/>
      <c r="IQ121" s="2"/>
      <c r="IR121" s="2"/>
      <c r="IS121" s="2"/>
      <c r="IT121" s="2"/>
      <c r="IU121" s="2"/>
      <c r="IV121" s="2"/>
      <c r="IW121" s="2"/>
      <c r="IX121" s="2"/>
      <c r="IY121" s="2"/>
      <c r="IZ121" s="2"/>
      <c r="JA121" s="2"/>
      <c r="JB121" s="2"/>
      <c r="JC121" s="2"/>
      <c r="JD121" s="2"/>
      <c r="JE121" s="2"/>
      <c r="JF121" s="2"/>
      <c r="JG121" s="2"/>
      <c r="JH121" s="2"/>
      <c r="JI121" s="2"/>
      <c r="JJ121" s="2"/>
      <c r="JK121" s="2"/>
      <c r="JL121" s="2"/>
      <c r="JM121" s="2"/>
      <c r="JN121" s="2"/>
      <c r="JO121" s="2"/>
      <c r="JP121" s="2"/>
      <c r="JQ121" s="2"/>
      <c r="JR121" s="2"/>
      <c r="JS121" s="2"/>
      <c r="JT121" s="2"/>
      <c r="JU121" s="2"/>
      <c r="JV121" s="2"/>
      <c r="JW121" s="2"/>
      <c r="JX121" s="2"/>
      <c r="JY121" s="2"/>
      <c r="JZ121" s="2"/>
      <c r="KA121" s="2"/>
      <c r="KB121" s="2"/>
      <c r="KC121" s="2"/>
      <c r="KD121" s="2"/>
      <c r="KE121" s="2"/>
      <c r="KF121" s="2"/>
      <c r="KG121" s="2"/>
      <c r="KH121" s="2"/>
      <c r="KI121" s="2"/>
      <c r="KJ121" s="2"/>
      <c r="KK121" s="2"/>
      <c r="KL121" s="2"/>
      <c r="KM121" s="2"/>
      <c r="KN121" s="2"/>
      <c r="KO121" s="2"/>
      <c r="KP121" s="2"/>
      <c r="KQ121" s="2"/>
      <c r="KR121" s="2"/>
      <c r="KS121" s="2"/>
      <c r="KT121" s="2"/>
      <c r="KU121" s="2"/>
      <c r="KV121" s="2"/>
      <c r="KW121" s="2"/>
      <c r="KX121" s="2"/>
      <c r="KY121" s="2"/>
      <c r="KZ121" s="2"/>
      <c r="LA121" s="2"/>
      <c r="LB121" s="2"/>
      <c r="LC121" s="2"/>
      <c r="LD121" s="2"/>
      <c r="LE121" s="2"/>
      <c r="LF121" s="2"/>
      <c r="LG121" s="2"/>
      <c r="LH121" s="2"/>
      <c r="LI121" s="2"/>
      <c r="LJ121" s="2"/>
      <c r="LK121" s="2"/>
      <c r="LL121" s="2"/>
      <c r="LM121" s="2"/>
      <c r="LN121" s="2"/>
      <c r="LO121" s="2"/>
      <c r="LP121" s="2"/>
      <c r="LQ121" s="2"/>
      <c r="LR121" s="2"/>
      <c r="LS121" s="2"/>
      <c r="LT121" s="2"/>
      <c r="LU121" s="2"/>
      <c r="LV121" s="2"/>
      <c r="LW121" s="2"/>
      <c r="LX121" s="2"/>
      <c r="LY121" s="2"/>
      <c r="LZ121" s="2"/>
      <c r="MA121" s="2"/>
      <c r="MB121" s="2"/>
      <c r="MC121" s="2"/>
      <c r="MD121" s="2"/>
      <c r="ME121" s="2"/>
      <c r="MF121" s="2"/>
      <c r="MG121" s="2"/>
      <c r="MH121" s="2"/>
      <c r="MI121" s="2"/>
      <c r="MJ121" s="2"/>
      <c r="MK121" s="2"/>
      <c r="ML121" s="2"/>
      <c r="MM121" s="2"/>
      <c r="MN121" s="2"/>
      <c r="MO121" s="2"/>
      <c r="MP121" s="2"/>
      <c r="MQ121" s="2"/>
      <c r="MR121" s="2"/>
      <c r="MS121" s="2"/>
      <c r="MT121" s="2"/>
      <c r="MU121" s="2"/>
      <c r="MV121" s="2"/>
      <c r="MW121" s="2"/>
      <c r="MX121" s="2"/>
      <c r="MY121" s="2"/>
      <c r="MZ121" s="2"/>
      <c r="NA121" s="2"/>
      <c r="NB121" s="2"/>
      <c r="NC121" s="2"/>
      <c r="ND121" s="2"/>
      <c r="NE121" s="2"/>
      <c r="NF121" s="2"/>
      <c r="NG121" s="2"/>
      <c r="NH121" s="2"/>
      <c r="NI121" s="2"/>
      <c r="NJ121" s="2"/>
      <c r="NK121" s="2"/>
      <c r="NL121" s="2"/>
      <c r="NM121" s="2"/>
      <c r="NN121" s="2"/>
      <c r="NO121" s="2"/>
      <c r="NP121" s="2"/>
      <c r="NQ121" s="2"/>
      <c r="NR121" s="2"/>
      <c r="NS121" s="2"/>
      <c r="NT121" s="2"/>
      <c r="NU121" s="2"/>
      <c r="NV121" s="2"/>
      <c r="NW121" s="2"/>
      <c r="NX121" s="2"/>
      <c r="NY121" s="2"/>
      <c r="NZ121" s="2"/>
      <c r="OA121" s="2"/>
      <c r="OB121" s="2"/>
      <c r="OC121" s="2"/>
      <c r="OD121" s="2"/>
      <c r="OE121" s="2"/>
      <c r="OF121" s="2"/>
      <c r="OG121" s="2"/>
      <c r="OH121" s="2"/>
      <c r="OI121" s="2"/>
      <c r="OJ121" s="2"/>
      <c r="OK121" s="2"/>
      <c r="OL121" s="2"/>
      <c r="OM121" s="2"/>
      <c r="ON121" s="2"/>
      <c r="OO121" s="2"/>
      <c r="OP121" s="2"/>
      <c r="OQ121" s="2"/>
      <c r="OR121" s="2"/>
      <c r="OS121" s="2"/>
      <c r="OT121" s="2"/>
      <c r="OU121" s="2"/>
      <c r="OV121" s="2"/>
      <c r="OW121" s="2"/>
      <c r="OX121" s="2"/>
      <c r="OY121" s="2"/>
      <c r="OZ121" s="2"/>
      <c r="PA121" s="2"/>
      <c r="PB121" s="2"/>
      <c r="PC121" s="2"/>
      <c r="PD121" s="2"/>
      <c r="PE121" s="2"/>
      <c r="PF121" s="2"/>
      <c r="PG121" s="2"/>
      <c r="PH121" s="2"/>
      <c r="PI121" s="2"/>
      <c r="PJ121" s="2"/>
      <c r="PK121" s="2"/>
      <c r="PL121" s="2"/>
      <c r="PM121" s="2"/>
      <c r="PN121" s="2"/>
      <c r="PO121" s="2"/>
      <c r="PP121" s="2"/>
      <c r="PQ121" s="2"/>
      <c r="PR121" s="2"/>
      <c r="PS121" s="2"/>
      <c r="PT121" s="2"/>
      <c r="PU121" s="2"/>
      <c r="PV121" s="2"/>
      <c r="PW121" s="2"/>
      <c r="PX121" s="2"/>
      <c r="PY121" s="2"/>
      <c r="PZ121" s="2"/>
      <c r="QA121" s="2"/>
      <c r="QB121" s="2"/>
      <c r="QC121" s="2"/>
      <c r="QD121" s="2"/>
      <c r="QE121" s="2"/>
      <c r="QF121" s="2"/>
      <c r="QG121" s="2"/>
      <c r="QH121" s="2"/>
      <c r="QI121" s="2"/>
      <c r="QJ121" s="2"/>
      <c r="QK121" s="2"/>
      <c r="QL121" s="2"/>
      <c r="QM121" s="2"/>
      <c r="QN121" s="2"/>
      <c r="QO121" s="2"/>
      <c r="QP121" s="2"/>
      <c r="QQ121" s="2"/>
      <c r="QR121" s="2"/>
      <c r="QS121" s="2"/>
      <c r="QT121" s="2"/>
      <c r="QU121" s="2"/>
      <c r="QV121" s="2"/>
      <c r="QW121" s="2"/>
      <c r="QX121" s="2"/>
      <c r="QY121" s="2"/>
      <c r="QZ121" s="2"/>
      <c r="RA121" s="2"/>
      <c r="RB121" s="2"/>
      <c r="RC121" s="2"/>
      <c r="RD121" s="2"/>
      <c r="RE121" s="2"/>
      <c r="RF121" s="2"/>
      <c r="RG121" s="2"/>
      <c r="RH121" s="2"/>
      <c r="RI121" s="2"/>
      <c r="RJ121" s="2"/>
      <c r="RK121" s="2"/>
      <c r="RL121" s="2"/>
      <c r="RM121" s="2"/>
      <c r="RN121" s="2"/>
      <c r="RO121" s="2"/>
      <c r="RP121" s="2"/>
      <c r="RQ121" s="2"/>
      <c r="RR121" s="2"/>
      <c r="RS121" s="2"/>
      <c r="RT121" s="2"/>
      <c r="RU121" s="2"/>
      <c r="RV121" s="2"/>
      <c r="RW121" s="2"/>
      <c r="RX121" s="2"/>
      <c r="RY121" s="2"/>
      <c r="RZ121" s="2"/>
      <c r="SA121" s="2"/>
      <c r="SB121" s="2"/>
      <c r="SC121" s="2"/>
      <c r="SD121" s="2"/>
      <c r="SE121" s="2"/>
      <c r="SF121" s="2"/>
      <c r="SG121" s="2"/>
      <c r="SH121" s="2"/>
      <c r="SI121" s="2"/>
      <c r="SJ121" s="2"/>
      <c r="SK121" s="2"/>
      <c r="SL121" s="2"/>
      <c r="SM121" s="2"/>
      <c r="SN121" s="2"/>
      <c r="SO121" s="2"/>
      <c r="SP121" s="2"/>
      <c r="SQ121" s="2"/>
      <c r="SR121" s="2"/>
      <c r="SS121" s="2"/>
      <c r="ST121" s="2"/>
      <c r="SU121" s="2"/>
      <c r="SV121" s="2"/>
      <c r="SW121" s="2"/>
      <c r="SX121" s="2"/>
      <c r="SY121" s="2"/>
      <c r="SZ121" s="2"/>
      <c r="TA121" s="2"/>
      <c r="TB121" s="2"/>
      <c r="TC121" s="2"/>
      <c r="TD121" s="2"/>
      <c r="TE121" s="2"/>
      <c r="TF121" s="2"/>
      <c r="TG121" s="2"/>
      <c r="TH121" s="2"/>
      <c r="TI121" s="2"/>
      <c r="TJ121" s="2"/>
      <c r="TK121" s="2"/>
      <c r="TL121" s="2"/>
      <c r="TM121" s="2"/>
      <c r="TN121" s="2"/>
      <c r="TO121" s="2"/>
      <c r="TP121" s="2"/>
      <c r="TQ121" s="2"/>
      <c r="TR121" s="2"/>
      <c r="TS121" s="2"/>
      <c r="TT121" s="2"/>
      <c r="TU121" s="2"/>
      <c r="TV121" s="2"/>
      <c r="TW121" s="2"/>
      <c r="TX121" s="2"/>
      <c r="TY121" s="2"/>
      <c r="TZ121" s="2"/>
      <c r="UA121" s="2"/>
      <c r="UB121" s="2"/>
      <c r="UC121" s="2"/>
      <c r="UD121" s="2"/>
      <c r="UE121" s="2"/>
      <c r="UF121" s="2"/>
      <c r="UG121" s="2"/>
      <c r="UH121" s="2"/>
      <c r="UI121" s="2"/>
      <c r="UJ121" s="2"/>
      <c r="UK121" s="2"/>
      <c r="UL121" s="2"/>
      <c r="UM121" s="2"/>
      <c r="UN121" s="2"/>
      <c r="UO121" s="2"/>
      <c r="UP121" s="2"/>
      <c r="UQ121" s="2"/>
      <c r="UR121" s="2"/>
      <c r="US121" s="2"/>
      <c r="UT121" s="2"/>
      <c r="UU121" s="2"/>
      <c r="UV121" s="2"/>
      <c r="UW121" s="2"/>
      <c r="UX121" s="2"/>
      <c r="UY121" s="2"/>
      <c r="UZ121" s="2"/>
      <c r="VA121" s="2"/>
      <c r="VB121" s="2"/>
      <c r="VC121" s="2"/>
      <c r="VD121" s="2"/>
      <c r="VE121" s="2"/>
      <c r="VF121" s="2"/>
      <c r="VG121" s="2"/>
      <c r="VH121" s="2"/>
      <c r="VI121" s="2"/>
      <c r="VJ121" s="2"/>
      <c r="VK121" s="2"/>
      <c r="VL121" s="2"/>
      <c r="VM121" s="2"/>
      <c r="VN121" s="2"/>
      <c r="VO121" s="2"/>
      <c r="VP121" s="2"/>
      <c r="VQ121" s="2"/>
      <c r="VR121" s="2"/>
      <c r="VS121" s="2"/>
      <c r="VT121" s="2"/>
      <c r="VU121" s="2"/>
      <c r="VV121" s="2"/>
      <c r="VW121" s="2"/>
      <c r="VX121" s="2"/>
      <c r="VY121" s="2"/>
      <c r="VZ121" s="2"/>
      <c r="WA121" s="2"/>
      <c r="WB121" s="2"/>
      <c r="WC121" s="2"/>
      <c r="WD121" s="2"/>
      <c r="WE121" s="2"/>
      <c r="WF121" s="2"/>
      <c r="WG121" s="2"/>
      <c r="WH121" s="2"/>
      <c r="WI121" s="2"/>
      <c r="WJ121" s="2"/>
      <c r="WK121" s="2"/>
      <c r="WL121" s="2"/>
      <c r="WM121" s="2"/>
      <c r="WN121" s="2"/>
      <c r="WO121" s="2"/>
      <c r="WP121" s="2"/>
      <c r="WQ121" s="2"/>
      <c r="WR121" s="2"/>
      <c r="WS121" s="2"/>
      <c r="WT121" s="2"/>
      <c r="WU121" s="2"/>
      <c r="WV121" s="2"/>
      <c r="WW121" s="2"/>
      <c r="WX121" s="2"/>
      <c r="WY121" s="2"/>
      <c r="WZ121" s="2"/>
      <c r="XA121" s="2"/>
      <c r="XB121" s="2"/>
      <c r="XC121" s="2"/>
      <c r="XD121" s="2"/>
      <c r="XE121" s="2"/>
      <c r="XF121" s="2"/>
      <c r="XG121" s="2"/>
      <c r="XH121" s="2"/>
      <c r="XI121" s="2"/>
      <c r="XJ121" s="2"/>
      <c r="XK121" s="2"/>
      <c r="XL121" s="2"/>
      <c r="XM121" s="2"/>
      <c r="XN121" s="2"/>
      <c r="XO121" s="2"/>
      <c r="XP121" s="2"/>
      <c r="XQ121" s="2"/>
      <c r="XR121" s="2"/>
      <c r="XS121" s="2"/>
      <c r="XT121" s="2"/>
      <c r="XU121" s="2"/>
      <c r="XV121" s="2"/>
      <c r="XW121" s="2"/>
      <c r="XX121" s="2"/>
      <c r="XY121" s="2"/>
      <c r="XZ121" s="2"/>
      <c r="YA121" s="2"/>
      <c r="YB121" s="2"/>
      <c r="YC121" s="2"/>
      <c r="YD121" s="2"/>
      <c r="YE121" s="2"/>
      <c r="YF121" s="2"/>
      <c r="YG121" s="2"/>
      <c r="YH121" s="2"/>
      <c r="YI121" s="2"/>
      <c r="YJ121" s="2"/>
      <c r="YK121" s="2"/>
      <c r="YL121" s="2"/>
      <c r="YM121" s="2"/>
      <c r="YN121" s="2"/>
      <c r="YO121" s="2"/>
      <c r="YP121" s="2"/>
      <c r="YQ121" s="2"/>
      <c r="YR121" s="2"/>
      <c r="YS121" s="2"/>
      <c r="YT121" s="2"/>
      <c r="YU121" s="2"/>
      <c r="YV121" s="2"/>
      <c r="YW121" s="2"/>
      <c r="YX121" s="2"/>
      <c r="YY121" s="2"/>
      <c r="YZ121" s="2"/>
      <c r="ZA121" s="2"/>
      <c r="ZB121" s="2"/>
      <c r="ZC121" s="2"/>
      <c r="ZD121" s="2"/>
      <c r="ZE121" s="2"/>
      <c r="ZF121" s="2"/>
      <c r="ZG121" s="2"/>
      <c r="ZH121" s="2"/>
      <c r="ZI121" s="2"/>
      <c r="ZJ121" s="2"/>
      <c r="ZK121" s="2"/>
      <c r="ZL121" s="2"/>
      <c r="ZM121" s="2"/>
      <c r="ZN121" s="2"/>
      <c r="ZO121" s="2"/>
      <c r="ZP121" s="2"/>
      <c r="ZQ121" s="2"/>
      <c r="ZR121" s="2"/>
      <c r="ZS121" s="2"/>
      <c r="ZT121" s="2"/>
      <c r="ZU121" s="2"/>
      <c r="ZV121" s="2"/>
      <c r="ZW121" s="2"/>
      <c r="ZX121" s="2"/>
      <c r="ZY121" s="2"/>
      <c r="ZZ121" s="2"/>
      <c r="AAA121" s="2"/>
      <c r="AAB121" s="2"/>
      <c r="AAC121" s="2"/>
      <c r="AAD121" s="2"/>
      <c r="AAE121" s="2"/>
      <c r="AAF121" s="2"/>
      <c r="AAG121" s="2"/>
      <c r="AAH121" s="2"/>
      <c r="AAI121" s="2"/>
      <c r="AAJ121" s="2"/>
      <c r="AAK121" s="2"/>
      <c r="AAL121" s="2"/>
      <c r="AAM121" s="2"/>
      <c r="AAN121" s="2"/>
      <c r="AAO121" s="2"/>
      <c r="AAP121" s="2"/>
      <c r="AAQ121" s="2"/>
      <c r="AAR121" s="2"/>
      <c r="AAS121" s="2"/>
      <c r="AAT121" s="2"/>
      <c r="AAU121" s="2"/>
      <c r="AAV121" s="2"/>
      <c r="AAW121" s="2"/>
      <c r="AAX121" s="2"/>
      <c r="AAY121" s="2"/>
      <c r="AAZ121" s="2"/>
      <c r="ABA121" s="2"/>
      <c r="ABB121" s="2"/>
      <c r="ABC121" s="2"/>
      <c r="ABD121" s="2"/>
      <c r="ABE121" s="2"/>
      <c r="ABF121" s="2"/>
      <c r="ABG121" s="2"/>
      <c r="ABH121" s="2"/>
      <c r="ABI121" s="2"/>
      <c r="ABJ121" s="2"/>
      <c r="ABK121" s="2"/>
      <c r="ABL121" s="2"/>
      <c r="ABM121" s="2"/>
      <c r="ABN121" s="2"/>
      <c r="ABO121" s="2"/>
      <c r="ABP121" s="2"/>
      <c r="ABQ121" s="2"/>
      <c r="ABR121" s="2"/>
      <c r="ABS121" s="2"/>
      <c r="ABT121" s="2"/>
      <c r="ABU121" s="2"/>
      <c r="ABV121" s="2"/>
      <c r="ABW121" s="2"/>
      <c r="ABX121" s="2"/>
      <c r="ABY121" s="2"/>
      <c r="ABZ121" s="2"/>
      <c r="ACA121" s="2"/>
      <c r="ACB121" s="2"/>
      <c r="ACC121" s="2"/>
      <c r="ACD121" s="2"/>
      <c r="ACE121" s="2"/>
      <c r="ACF121" s="2"/>
      <c r="ACG121" s="2"/>
      <c r="ACH121" s="2"/>
      <c r="ACI121" s="2"/>
      <c r="ACJ121" s="2"/>
      <c r="ACK121" s="2"/>
      <c r="ACL121" s="2"/>
      <c r="ACM121" s="2"/>
      <c r="ACN121" s="2"/>
      <c r="ACO121" s="2"/>
      <c r="ACP121" s="2"/>
      <c r="ACQ121" s="2"/>
      <c r="ACR121" s="2"/>
      <c r="ACS121" s="2"/>
      <c r="ACT121" s="2"/>
      <c r="ACU121" s="2"/>
      <c r="ACV121" s="2"/>
      <c r="ACW121" s="2"/>
      <c r="ACX121" s="2"/>
      <c r="ACY121" s="2"/>
      <c r="ACZ121" s="2"/>
      <c r="ADA121" s="2"/>
      <c r="ADB121" s="2"/>
      <c r="ADC121" s="2"/>
      <c r="ADD121" s="2"/>
      <c r="ADE121" s="2"/>
      <c r="ADF121" s="2"/>
      <c r="ADG121" s="2"/>
      <c r="ADH121" s="2"/>
      <c r="ADI121" s="2"/>
      <c r="ADJ121" s="2"/>
      <c r="ADK121" s="2"/>
      <c r="ADL121" s="2"/>
      <c r="ADM121" s="2"/>
      <c r="ADN121" s="2"/>
      <c r="ADO121" s="2"/>
      <c r="ADP121" s="2"/>
      <c r="ADQ121" s="2"/>
      <c r="ADR121" s="2"/>
      <c r="ADS121" s="2"/>
      <c r="ADT121" s="2"/>
      <c r="ADU121" s="2"/>
      <c r="ADV121" s="2"/>
      <c r="ADW121" s="2"/>
      <c r="ADX121" s="2"/>
      <c r="ADY121" s="2"/>
      <c r="ADZ121" s="2"/>
      <c r="AEA121" s="2"/>
      <c r="AEB121" s="2"/>
      <c r="AEC121" s="2"/>
      <c r="AED121" s="2"/>
      <c r="AEE121" s="2"/>
      <c r="AEF121" s="2"/>
      <c r="AEG121" s="2"/>
      <c r="AEH121" s="2"/>
      <c r="AEI121" s="2"/>
      <c r="AEJ121" s="2"/>
      <c r="AEK121" s="2"/>
      <c r="AEL121" s="2"/>
      <c r="AEM121" s="2"/>
      <c r="AEN121" s="2"/>
      <c r="AEO121" s="2"/>
      <c r="AEP121" s="2"/>
      <c r="AEQ121" s="2"/>
      <c r="AER121" s="2"/>
      <c r="AES121" s="2"/>
      <c r="AET121" s="2"/>
      <c r="AEU121" s="2"/>
      <c r="AEV121" s="2"/>
      <c r="AEW121" s="2"/>
      <c r="AEX121" s="2"/>
      <c r="AEY121" s="2"/>
      <c r="AEZ121" s="2"/>
      <c r="AFA121" s="2"/>
      <c r="AFB121" s="2"/>
      <c r="AFC121" s="2"/>
      <c r="AFD121" s="2"/>
      <c r="AFE121" s="2"/>
      <c r="AFF121" s="2"/>
      <c r="AFG121" s="2"/>
      <c r="AFH121" s="2"/>
      <c r="AFI121" s="2"/>
      <c r="AFJ121" s="2"/>
      <c r="AFK121" s="2"/>
      <c r="AFL121" s="2"/>
      <c r="AFM121" s="2"/>
      <c r="AFN121" s="2"/>
      <c r="AFO121" s="2"/>
      <c r="AFP121" s="2"/>
      <c r="AFQ121" s="2"/>
      <c r="AFR121" s="2"/>
      <c r="AFS121" s="2"/>
      <c r="AFT121" s="2"/>
      <c r="AFU121" s="2"/>
      <c r="AFV121" s="2"/>
      <c r="AFW121" s="2"/>
      <c r="AFX121" s="2"/>
      <c r="AFY121" s="2"/>
      <c r="AFZ121" s="2"/>
      <c r="AGA121" s="2"/>
      <c r="AGB121" s="2"/>
      <c r="AGC121" s="2"/>
      <c r="AGD121" s="2"/>
      <c r="AGE121" s="2"/>
      <c r="AGF121" s="2"/>
      <c r="AGG121" s="2"/>
      <c r="AGH121" s="2"/>
      <c r="AGI121" s="2"/>
      <c r="AGJ121" s="2"/>
      <c r="AGK121" s="2"/>
      <c r="AGL121" s="2"/>
      <c r="AGM121" s="2"/>
      <c r="AGN121" s="2"/>
      <c r="AGO121" s="2"/>
      <c r="AGP121" s="2"/>
      <c r="AGQ121" s="2"/>
      <c r="AGR121" s="2"/>
      <c r="AGS121" s="2"/>
      <c r="AGT121" s="2"/>
      <c r="AGU121" s="2"/>
      <c r="AGV121" s="2"/>
      <c r="AGW121" s="2"/>
      <c r="AGX121" s="2"/>
      <c r="AGY121" s="2"/>
      <c r="AGZ121" s="2"/>
      <c r="AHA121" s="2"/>
      <c r="AHB121" s="2"/>
      <c r="AHC121" s="2"/>
      <c r="AHD121" s="2"/>
      <c r="AHE121" s="2"/>
      <c r="AHF121" s="2"/>
      <c r="AHG121" s="2"/>
      <c r="AHH121" s="2"/>
      <c r="AHI121" s="2"/>
      <c r="AHJ121" s="2"/>
      <c r="AHK121" s="2"/>
      <c r="AHL121" s="2"/>
      <c r="AHM121" s="2"/>
      <c r="AHN121" s="2"/>
      <c r="AHO121" s="2"/>
      <c r="AHP121" s="2"/>
      <c r="AHQ121" s="2"/>
      <c r="AHR121" s="2"/>
      <c r="AHS121" s="2"/>
      <c r="AHT121" s="2"/>
      <c r="AHU121" s="2"/>
      <c r="AHV121" s="2"/>
      <c r="AHW121" s="2"/>
      <c r="AHX121" s="2"/>
      <c r="AHY121" s="2"/>
      <c r="AHZ121" s="2"/>
      <c r="AIA121" s="2"/>
      <c r="AIB121" s="2"/>
      <c r="AIC121" s="2"/>
      <c r="AID121" s="2"/>
      <c r="AIE121" s="2"/>
      <c r="AIF121" s="2"/>
      <c r="AIG121" s="2"/>
      <c r="AIH121" s="2"/>
      <c r="AII121" s="2"/>
      <c r="AIJ121" s="2"/>
      <c r="AIK121" s="2"/>
      <c r="AIL121" s="2"/>
      <c r="AIM121" s="2"/>
      <c r="AIN121" s="2"/>
      <c r="AIO121" s="2"/>
      <c r="AIP121" s="2"/>
      <c r="AIQ121" s="2"/>
      <c r="AIR121" s="2"/>
      <c r="AIS121" s="2"/>
      <c r="AIT121" s="2"/>
      <c r="AIU121" s="2"/>
      <c r="AKI121" s="2"/>
      <c r="AKJ121" s="2"/>
      <c r="AKK121" s="2"/>
      <c r="AKL121" s="2"/>
      <c r="AKM121" s="2"/>
      <c r="AKN121" s="2"/>
      <c r="AKO121" s="2"/>
      <c r="AKP121" s="2"/>
      <c r="AKQ121" s="2"/>
      <c r="AKR121" s="2"/>
      <c r="AKS121" s="2"/>
      <c r="AKT121" s="2"/>
      <c r="AKU121" s="2"/>
      <c r="AKV121" s="2"/>
      <c r="AKW121" s="2"/>
      <c r="AKX121" s="2"/>
      <c r="AKY121" s="2"/>
    </row>
    <row r="122" spans="1:987" ht="12" customHeight="1" x14ac:dyDescent="0.25">
      <c r="A122" s="2"/>
      <c r="B122" s="2"/>
      <c r="C122" s="2"/>
      <c r="D122" s="2"/>
      <c r="E122" s="2"/>
      <c r="F122" s="2"/>
      <c r="G122" s="2"/>
      <c r="H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/>
      <c r="IL122" s="2"/>
      <c r="IM122" s="2"/>
      <c r="IN122" s="2"/>
      <c r="IO122" s="2"/>
      <c r="IP122" s="2"/>
      <c r="IQ122" s="2"/>
      <c r="IR122" s="2"/>
      <c r="IS122" s="2"/>
      <c r="IT122" s="2"/>
      <c r="IU122" s="2"/>
      <c r="IV122" s="2"/>
      <c r="IW122" s="2"/>
      <c r="IX122" s="2"/>
      <c r="IY122" s="2"/>
      <c r="IZ122" s="2"/>
      <c r="JA122" s="2"/>
      <c r="JB122" s="2"/>
      <c r="JC122" s="2"/>
      <c r="JD122" s="2"/>
      <c r="JE122" s="2"/>
      <c r="JF122" s="2"/>
      <c r="JG122" s="2"/>
      <c r="JH122" s="2"/>
      <c r="JI122" s="2"/>
      <c r="JJ122" s="2"/>
      <c r="JK122" s="2"/>
      <c r="JL122" s="2"/>
      <c r="JM122" s="2"/>
      <c r="JN122" s="2"/>
      <c r="JO122" s="2"/>
      <c r="JP122" s="2"/>
      <c r="JQ122" s="2"/>
      <c r="JR122" s="2"/>
      <c r="JS122" s="2"/>
      <c r="JT122" s="2"/>
      <c r="JU122" s="2"/>
      <c r="JV122" s="2"/>
      <c r="JW122" s="2"/>
      <c r="JX122" s="2"/>
      <c r="JY122" s="2"/>
      <c r="JZ122" s="2"/>
      <c r="KA122" s="2"/>
      <c r="KB122" s="2"/>
      <c r="KC122" s="2"/>
      <c r="KD122" s="2"/>
      <c r="KE122" s="2"/>
      <c r="KF122" s="2"/>
      <c r="KG122" s="2"/>
      <c r="KH122" s="2"/>
      <c r="KI122" s="2"/>
      <c r="KJ122" s="2"/>
      <c r="KK122" s="2"/>
      <c r="KL122" s="2"/>
      <c r="KM122" s="2"/>
      <c r="KN122" s="2"/>
      <c r="KO122" s="2"/>
      <c r="KP122" s="2"/>
      <c r="KQ122" s="2"/>
      <c r="KR122" s="2"/>
      <c r="KS122" s="2"/>
      <c r="KT122" s="2"/>
      <c r="KU122" s="2"/>
      <c r="KV122" s="2"/>
      <c r="KW122" s="2"/>
      <c r="KX122" s="2"/>
      <c r="KY122" s="2"/>
      <c r="KZ122" s="2"/>
      <c r="LA122" s="2"/>
      <c r="LB122" s="2"/>
      <c r="LC122" s="2"/>
      <c r="LD122" s="2"/>
      <c r="LE122" s="2"/>
      <c r="LF122" s="2"/>
      <c r="LG122" s="2"/>
      <c r="LH122" s="2"/>
      <c r="LI122" s="2"/>
      <c r="LJ122" s="2"/>
      <c r="LK122" s="2"/>
      <c r="LL122" s="2"/>
      <c r="LM122" s="2"/>
      <c r="LN122" s="2"/>
      <c r="LO122" s="2"/>
      <c r="LP122" s="2"/>
      <c r="LQ122" s="2"/>
      <c r="LR122" s="2"/>
      <c r="LS122" s="2"/>
      <c r="LT122" s="2"/>
      <c r="LU122" s="2"/>
      <c r="LV122" s="2"/>
      <c r="LW122" s="2"/>
      <c r="LX122" s="2"/>
      <c r="LY122" s="2"/>
      <c r="LZ122" s="2"/>
      <c r="MA122" s="2"/>
      <c r="MB122" s="2"/>
      <c r="MC122" s="2"/>
      <c r="MD122" s="2"/>
      <c r="ME122" s="2"/>
      <c r="MF122" s="2"/>
      <c r="MG122" s="2"/>
      <c r="MH122" s="2"/>
      <c r="MI122" s="2"/>
      <c r="MJ122" s="2"/>
      <c r="MK122" s="2"/>
      <c r="ML122" s="2"/>
      <c r="MM122" s="2"/>
      <c r="MN122" s="2"/>
      <c r="MO122" s="2"/>
      <c r="MP122" s="2"/>
      <c r="MQ122" s="2"/>
      <c r="MR122" s="2"/>
      <c r="MS122" s="2"/>
      <c r="MT122" s="2"/>
      <c r="MU122" s="2"/>
      <c r="MV122" s="2"/>
      <c r="MW122" s="2"/>
      <c r="MX122" s="2"/>
      <c r="MY122" s="2"/>
      <c r="MZ122" s="2"/>
      <c r="NA122" s="2"/>
      <c r="NB122" s="2"/>
      <c r="NC122" s="2"/>
      <c r="ND122" s="2"/>
      <c r="NE122" s="2"/>
      <c r="NF122" s="2"/>
      <c r="NG122" s="2"/>
      <c r="NH122" s="2"/>
      <c r="NI122" s="2"/>
      <c r="NJ122" s="2"/>
      <c r="NK122" s="2"/>
      <c r="NL122" s="2"/>
      <c r="NM122" s="2"/>
      <c r="NN122" s="2"/>
      <c r="NO122" s="2"/>
      <c r="NP122" s="2"/>
      <c r="NQ122" s="2"/>
      <c r="NR122" s="2"/>
      <c r="NS122" s="2"/>
      <c r="NT122" s="2"/>
      <c r="NU122" s="2"/>
      <c r="NV122" s="2"/>
      <c r="NW122" s="2"/>
      <c r="NX122" s="2"/>
      <c r="NY122" s="2"/>
      <c r="NZ122" s="2"/>
      <c r="OA122" s="2"/>
      <c r="OB122" s="2"/>
      <c r="OC122" s="2"/>
      <c r="OD122" s="2"/>
      <c r="OE122" s="2"/>
      <c r="OF122" s="2"/>
      <c r="OG122" s="2"/>
      <c r="OH122" s="2"/>
      <c r="OI122" s="2"/>
      <c r="OJ122" s="2"/>
      <c r="OK122" s="2"/>
      <c r="OL122" s="2"/>
      <c r="OM122" s="2"/>
      <c r="ON122" s="2"/>
      <c r="OO122" s="2"/>
      <c r="OP122" s="2"/>
      <c r="OQ122" s="2"/>
      <c r="OR122" s="2"/>
      <c r="OS122" s="2"/>
      <c r="OT122" s="2"/>
      <c r="OU122" s="2"/>
      <c r="OV122" s="2"/>
      <c r="OW122" s="2"/>
      <c r="OX122" s="2"/>
      <c r="OY122" s="2"/>
      <c r="OZ122" s="2"/>
      <c r="PA122" s="2"/>
      <c r="PB122" s="2"/>
      <c r="PC122" s="2"/>
      <c r="PD122" s="2"/>
      <c r="PE122" s="2"/>
      <c r="PF122" s="2"/>
      <c r="PG122" s="2"/>
      <c r="PH122" s="2"/>
      <c r="PI122" s="2"/>
      <c r="PJ122" s="2"/>
      <c r="PK122" s="2"/>
      <c r="PL122" s="2"/>
      <c r="PM122" s="2"/>
      <c r="PN122" s="2"/>
      <c r="PO122" s="2"/>
      <c r="PP122" s="2"/>
      <c r="PQ122" s="2"/>
      <c r="PR122" s="2"/>
      <c r="PS122" s="2"/>
      <c r="PT122" s="2"/>
      <c r="PU122" s="2"/>
      <c r="PV122" s="2"/>
      <c r="PW122" s="2"/>
      <c r="PX122" s="2"/>
      <c r="PY122" s="2"/>
      <c r="PZ122" s="2"/>
      <c r="QA122" s="2"/>
      <c r="QB122" s="2"/>
      <c r="QC122" s="2"/>
      <c r="QD122" s="2"/>
      <c r="QE122" s="2"/>
      <c r="QF122" s="2"/>
      <c r="QG122" s="2"/>
      <c r="QH122" s="2"/>
      <c r="QI122" s="2"/>
      <c r="QJ122" s="2"/>
      <c r="QK122" s="2"/>
      <c r="QL122" s="2"/>
      <c r="QM122" s="2"/>
      <c r="QN122" s="2"/>
      <c r="QO122" s="2"/>
      <c r="QP122" s="2"/>
      <c r="QQ122" s="2"/>
      <c r="QR122" s="2"/>
      <c r="QS122" s="2"/>
      <c r="QT122" s="2"/>
      <c r="QU122" s="2"/>
      <c r="QV122" s="2"/>
      <c r="QW122" s="2"/>
      <c r="QX122" s="2"/>
      <c r="QY122" s="2"/>
      <c r="QZ122" s="2"/>
      <c r="RA122" s="2"/>
      <c r="RB122" s="2"/>
      <c r="RC122" s="2"/>
      <c r="RD122" s="2"/>
      <c r="RE122" s="2"/>
      <c r="RF122" s="2"/>
      <c r="RG122" s="2"/>
      <c r="RH122" s="2"/>
      <c r="RI122" s="2"/>
      <c r="RJ122" s="2"/>
      <c r="RK122" s="2"/>
      <c r="RL122" s="2"/>
      <c r="RM122" s="2"/>
      <c r="RN122" s="2"/>
      <c r="RO122" s="2"/>
      <c r="RP122" s="2"/>
      <c r="RQ122" s="2"/>
      <c r="RR122" s="2"/>
      <c r="RS122" s="2"/>
      <c r="RT122" s="2"/>
      <c r="RU122" s="2"/>
      <c r="RV122" s="2"/>
      <c r="RW122" s="2"/>
      <c r="RX122" s="2"/>
      <c r="RY122" s="2"/>
      <c r="RZ122" s="2"/>
      <c r="SA122" s="2"/>
      <c r="SB122" s="2"/>
      <c r="SC122" s="2"/>
      <c r="SD122" s="2"/>
      <c r="SE122" s="2"/>
      <c r="SF122" s="2"/>
      <c r="SG122" s="2"/>
      <c r="SH122" s="2"/>
      <c r="SI122" s="2"/>
      <c r="SJ122" s="2"/>
      <c r="SK122" s="2"/>
      <c r="SL122" s="2"/>
      <c r="SM122" s="2"/>
      <c r="SN122" s="2"/>
      <c r="SO122" s="2"/>
      <c r="SP122" s="2"/>
      <c r="SQ122" s="2"/>
      <c r="SR122" s="2"/>
      <c r="SS122" s="2"/>
      <c r="ST122" s="2"/>
      <c r="SU122" s="2"/>
      <c r="SV122" s="2"/>
      <c r="SW122" s="2"/>
      <c r="SX122" s="2"/>
      <c r="SY122" s="2"/>
      <c r="SZ122" s="2"/>
      <c r="TA122" s="2"/>
      <c r="TB122" s="2"/>
      <c r="TC122" s="2"/>
      <c r="TD122" s="2"/>
      <c r="TE122" s="2"/>
      <c r="TF122" s="2"/>
      <c r="TG122" s="2"/>
      <c r="TH122" s="2"/>
      <c r="TI122" s="2"/>
      <c r="TJ122" s="2"/>
      <c r="TK122" s="2"/>
      <c r="TL122" s="2"/>
      <c r="TM122" s="2"/>
      <c r="TN122" s="2"/>
      <c r="TO122" s="2"/>
      <c r="TP122" s="2"/>
      <c r="TQ122" s="2"/>
      <c r="TR122" s="2"/>
      <c r="TS122" s="2"/>
      <c r="TT122" s="2"/>
      <c r="TU122" s="2"/>
      <c r="TV122" s="2"/>
      <c r="TW122" s="2"/>
      <c r="TX122" s="2"/>
      <c r="TY122" s="2"/>
      <c r="TZ122" s="2"/>
      <c r="UA122" s="2"/>
      <c r="UB122" s="2"/>
      <c r="UC122" s="2"/>
      <c r="UD122" s="2"/>
      <c r="UE122" s="2"/>
      <c r="UF122" s="2"/>
      <c r="UG122" s="2"/>
      <c r="UH122" s="2"/>
      <c r="UI122" s="2"/>
      <c r="UJ122" s="2"/>
      <c r="UK122" s="2"/>
      <c r="UL122" s="2"/>
      <c r="UM122" s="2"/>
      <c r="UN122" s="2"/>
      <c r="UO122" s="2"/>
      <c r="UP122" s="2"/>
      <c r="UQ122" s="2"/>
      <c r="UR122" s="2"/>
      <c r="US122" s="2"/>
      <c r="UT122" s="2"/>
      <c r="UU122" s="2"/>
      <c r="UV122" s="2"/>
      <c r="UW122" s="2"/>
      <c r="UX122" s="2"/>
      <c r="UY122" s="2"/>
      <c r="UZ122" s="2"/>
      <c r="VA122" s="2"/>
      <c r="VB122" s="2"/>
      <c r="VC122" s="2"/>
      <c r="VD122" s="2"/>
      <c r="VE122" s="2"/>
      <c r="VF122" s="2"/>
      <c r="VG122" s="2"/>
      <c r="VH122" s="2"/>
      <c r="VI122" s="2"/>
      <c r="VJ122" s="2"/>
      <c r="VK122" s="2"/>
      <c r="VL122" s="2"/>
      <c r="VM122" s="2"/>
      <c r="VN122" s="2"/>
      <c r="VO122" s="2"/>
      <c r="VP122" s="2"/>
      <c r="VQ122" s="2"/>
      <c r="VR122" s="2"/>
      <c r="VS122" s="2"/>
      <c r="VT122" s="2"/>
      <c r="VU122" s="2"/>
      <c r="VV122" s="2"/>
      <c r="VW122" s="2"/>
      <c r="VX122" s="2"/>
      <c r="VY122" s="2"/>
      <c r="VZ122" s="2"/>
      <c r="WA122" s="2"/>
      <c r="WB122" s="2"/>
      <c r="WC122" s="2"/>
      <c r="WD122" s="2"/>
      <c r="WE122" s="2"/>
      <c r="WF122" s="2"/>
      <c r="WG122" s="2"/>
      <c r="WH122" s="2"/>
      <c r="WI122" s="2"/>
      <c r="WJ122" s="2"/>
      <c r="WK122" s="2"/>
      <c r="WL122" s="2"/>
      <c r="WM122" s="2"/>
      <c r="WN122" s="2"/>
      <c r="WO122" s="2"/>
      <c r="WP122" s="2"/>
      <c r="WQ122" s="2"/>
      <c r="WR122" s="2"/>
      <c r="WS122" s="2"/>
      <c r="WT122" s="2"/>
      <c r="WU122" s="2"/>
      <c r="WV122" s="2"/>
      <c r="WW122" s="2"/>
      <c r="WX122" s="2"/>
      <c r="WY122" s="2"/>
      <c r="WZ122" s="2"/>
      <c r="XA122" s="2"/>
      <c r="XB122" s="2"/>
      <c r="XC122" s="2"/>
      <c r="XD122" s="2"/>
      <c r="XE122" s="2"/>
      <c r="XF122" s="2"/>
      <c r="XG122" s="2"/>
      <c r="XH122" s="2"/>
      <c r="XI122" s="2"/>
      <c r="XJ122" s="2"/>
      <c r="XK122" s="2"/>
      <c r="XL122" s="2"/>
      <c r="XM122" s="2"/>
      <c r="XN122" s="2"/>
      <c r="XO122" s="2"/>
      <c r="XP122" s="2"/>
      <c r="XQ122" s="2"/>
      <c r="XR122" s="2"/>
      <c r="XS122" s="2"/>
      <c r="XT122" s="2"/>
      <c r="XU122" s="2"/>
      <c r="XV122" s="2"/>
      <c r="XW122" s="2"/>
      <c r="XX122" s="2"/>
      <c r="XY122" s="2"/>
      <c r="XZ122" s="2"/>
      <c r="YA122" s="2"/>
      <c r="YB122" s="2"/>
      <c r="YC122" s="2"/>
      <c r="YD122" s="2"/>
      <c r="YE122" s="2"/>
      <c r="YF122" s="2"/>
      <c r="YG122" s="2"/>
      <c r="YH122" s="2"/>
      <c r="YI122" s="2"/>
      <c r="YJ122" s="2"/>
      <c r="YK122" s="2"/>
      <c r="YL122" s="2"/>
      <c r="YM122" s="2"/>
      <c r="YN122" s="2"/>
      <c r="YO122" s="2"/>
      <c r="YP122" s="2"/>
      <c r="YQ122" s="2"/>
      <c r="YR122" s="2"/>
      <c r="YS122" s="2"/>
      <c r="YT122" s="2"/>
      <c r="YU122" s="2"/>
      <c r="YV122" s="2"/>
      <c r="YW122" s="2"/>
      <c r="YX122" s="2"/>
      <c r="YY122" s="2"/>
      <c r="YZ122" s="2"/>
      <c r="ZA122" s="2"/>
      <c r="ZB122" s="2"/>
      <c r="ZC122" s="2"/>
      <c r="ZD122" s="2"/>
      <c r="ZE122" s="2"/>
      <c r="ZF122" s="2"/>
      <c r="ZG122" s="2"/>
      <c r="ZH122" s="2"/>
      <c r="ZI122" s="2"/>
      <c r="ZJ122" s="2"/>
      <c r="ZK122" s="2"/>
      <c r="ZL122" s="2"/>
      <c r="ZM122" s="2"/>
      <c r="ZN122" s="2"/>
      <c r="ZO122" s="2"/>
      <c r="ZP122" s="2"/>
      <c r="ZQ122" s="2"/>
      <c r="ZR122" s="2"/>
      <c r="ZS122" s="2"/>
      <c r="ZT122" s="2"/>
      <c r="ZU122" s="2"/>
      <c r="ZV122" s="2"/>
      <c r="ZW122" s="2"/>
      <c r="ZX122" s="2"/>
      <c r="ZY122" s="2"/>
      <c r="ZZ122" s="2"/>
      <c r="AAA122" s="2"/>
      <c r="AAB122" s="2"/>
      <c r="AAC122" s="2"/>
      <c r="AAD122" s="2"/>
      <c r="AAE122" s="2"/>
      <c r="AAF122" s="2"/>
      <c r="AAG122" s="2"/>
      <c r="AAH122" s="2"/>
      <c r="AAI122" s="2"/>
      <c r="AAJ122" s="2"/>
      <c r="AAK122" s="2"/>
      <c r="AAL122" s="2"/>
      <c r="AAM122" s="2"/>
      <c r="AAN122" s="2"/>
      <c r="AAO122" s="2"/>
      <c r="AAP122" s="2"/>
      <c r="AAQ122" s="2"/>
      <c r="AAR122" s="2"/>
      <c r="AAS122" s="2"/>
      <c r="AAT122" s="2"/>
      <c r="AAU122" s="2"/>
      <c r="AAV122" s="2"/>
      <c r="AAW122" s="2"/>
      <c r="AAX122" s="2"/>
      <c r="AAY122" s="2"/>
      <c r="AAZ122" s="2"/>
      <c r="ABA122" s="2"/>
      <c r="ABB122" s="2"/>
      <c r="ABC122" s="2"/>
      <c r="ABD122" s="2"/>
      <c r="ABE122" s="2"/>
      <c r="ABF122" s="2"/>
      <c r="ABG122" s="2"/>
      <c r="ABH122" s="2"/>
      <c r="ABI122" s="2"/>
      <c r="ABJ122" s="2"/>
      <c r="ABK122" s="2"/>
      <c r="ABL122" s="2"/>
      <c r="ABM122" s="2"/>
      <c r="ABN122" s="2"/>
      <c r="ABO122" s="2"/>
      <c r="ABP122" s="2"/>
      <c r="ABQ122" s="2"/>
      <c r="ABR122" s="2"/>
      <c r="ABS122" s="2"/>
      <c r="ABT122" s="2"/>
      <c r="ABU122" s="2"/>
      <c r="ABV122" s="2"/>
      <c r="ABW122" s="2"/>
      <c r="ABX122" s="2"/>
      <c r="ABY122" s="2"/>
      <c r="ABZ122" s="2"/>
      <c r="ACA122" s="2"/>
      <c r="ACB122" s="2"/>
      <c r="ACC122" s="2"/>
      <c r="ACD122" s="2"/>
      <c r="ACE122" s="2"/>
      <c r="ACF122" s="2"/>
      <c r="ACG122" s="2"/>
      <c r="ACH122" s="2"/>
      <c r="ACI122" s="2"/>
      <c r="ACJ122" s="2"/>
      <c r="ACK122" s="2"/>
      <c r="ACL122" s="2"/>
      <c r="ACM122" s="2"/>
      <c r="ACN122" s="2"/>
      <c r="ACO122" s="2"/>
      <c r="ACP122" s="2"/>
      <c r="ACQ122" s="2"/>
      <c r="ACR122" s="2"/>
      <c r="ACS122" s="2"/>
      <c r="ACT122" s="2"/>
      <c r="ACU122" s="2"/>
      <c r="ACV122" s="2"/>
      <c r="ACW122" s="2"/>
      <c r="ACX122" s="2"/>
      <c r="ACY122" s="2"/>
      <c r="ACZ122" s="2"/>
      <c r="ADA122" s="2"/>
      <c r="ADB122" s="2"/>
      <c r="ADC122" s="2"/>
      <c r="ADD122" s="2"/>
      <c r="ADE122" s="2"/>
      <c r="ADF122" s="2"/>
      <c r="ADG122" s="2"/>
      <c r="ADH122" s="2"/>
      <c r="ADI122" s="2"/>
      <c r="ADJ122" s="2"/>
      <c r="ADK122" s="2"/>
      <c r="ADL122" s="2"/>
      <c r="ADM122" s="2"/>
      <c r="ADN122" s="2"/>
      <c r="ADO122" s="2"/>
      <c r="ADP122" s="2"/>
      <c r="ADQ122" s="2"/>
      <c r="ADR122" s="2"/>
      <c r="ADS122" s="2"/>
      <c r="ADT122" s="2"/>
      <c r="ADU122" s="2"/>
      <c r="ADV122" s="2"/>
      <c r="ADW122" s="2"/>
      <c r="ADX122" s="2"/>
      <c r="ADY122" s="2"/>
      <c r="ADZ122" s="2"/>
      <c r="AEA122" s="2"/>
      <c r="AEB122" s="2"/>
      <c r="AEC122" s="2"/>
      <c r="AED122" s="2"/>
      <c r="AEE122" s="2"/>
      <c r="AEF122" s="2"/>
      <c r="AEG122" s="2"/>
      <c r="AEH122" s="2"/>
      <c r="AEI122" s="2"/>
      <c r="AEJ122" s="2"/>
      <c r="AEK122" s="2"/>
      <c r="AEL122" s="2"/>
      <c r="AEM122" s="2"/>
      <c r="AEN122" s="2"/>
      <c r="AEO122" s="2"/>
      <c r="AEP122" s="2"/>
      <c r="AEQ122" s="2"/>
      <c r="AER122" s="2"/>
      <c r="AES122" s="2"/>
      <c r="AET122" s="2"/>
      <c r="AEU122" s="2"/>
      <c r="AEV122" s="2"/>
      <c r="AEW122" s="2"/>
      <c r="AEX122" s="2"/>
      <c r="AEY122" s="2"/>
      <c r="AEZ122" s="2"/>
      <c r="AFA122" s="2"/>
      <c r="AFB122" s="2"/>
      <c r="AFC122" s="2"/>
      <c r="AFD122" s="2"/>
      <c r="AFE122" s="2"/>
      <c r="AFF122" s="2"/>
      <c r="AFG122" s="2"/>
      <c r="AFH122" s="2"/>
      <c r="AFI122" s="2"/>
      <c r="AFJ122" s="2"/>
      <c r="AFK122" s="2"/>
      <c r="AFL122" s="2"/>
      <c r="AFM122" s="2"/>
      <c r="AFN122" s="2"/>
      <c r="AFO122" s="2"/>
      <c r="AFP122" s="2"/>
      <c r="AFQ122" s="2"/>
      <c r="AFR122" s="2"/>
      <c r="AFS122" s="2"/>
      <c r="AFT122" s="2"/>
      <c r="AFU122" s="2"/>
      <c r="AFV122" s="2"/>
      <c r="AFW122" s="2"/>
      <c r="AFX122" s="2"/>
      <c r="AFY122" s="2"/>
      <c r="AFZ122" s="2"/>
      <c r="AGA122" s="2"/>
      <c r="AGB122" s="2"/>
      <c r="AGC122" s="2"/>
      <c r="AGD122" s="2"/>
      <c r="AGE122" s="2"/>
      <c r="AGF122" s="2"/>
      <c r="AGG122" s="2"/>
      <c r="AGH122" s="2"/>
      <c r="AGI122" s="2"/>
      <c r="AGJ122" s="2"/>
      <c r="AGK122" s="2"/>
      <c r="AGL122" s="2"/>
      <c r="AGM122" s="2"/>
      <c r="AGN122" s="2"/>
      <c r="AGO122" s="2"/>
      <c r="AGP122" s="2"/>
      <c r="AGQ122" s="2"/>
      <c r="AGR122" s="2"/>
      <c r="AGS122" s="2"/>
      <c r="AGT122" s="2"/>
      <c r="AGU122" s="2"/>
      <c r="AGV122" s="2"/>
      <c r="AGW122" s="2"/>
      <c r="AGX122" s="2"/>
      <c r="AGY122" s="2"/>
      <c r="AGZ122" s="2"/>
      <c r="AHA122" s="2"/>
      <c r="AHB122" s="2"/>
      <c r="AHC122" s="2"/>
      <c r="AHD122" s="2"/>
      <c r="AHE122" s="2"/>
      <c r="AHF122" s="2"/>
      <c r="AHG122" s="2"/>
      <c r="AHH122" s="2"/>
      <c r="AHI122" s="2"/>
      <c r="AHJ122" s="2"/>
      <c r="AHK122" s="2"/>
      <c r="AHL122" s="2"/>
      <c r="AHM122" s="2"/>
      <c r="AHN122" s="2"/>
      <c r="AHO122" s="2"/>
      <c r="AHP122" s="2"/>
      <c r="AHQ122" s="2"/>
      <c r="AHR122" s="2"/>
      <c r="AHS122" s="2"/>
      <c r="AHT122" s="2"/>
      <c r="AHU122" s="2"/>
      <c r="AHV122" s="2"/>
      <c r="AHW122" s="2"/>
      <c r="AHX122" s="2"/>
      <c r="AHY122" s="2"/>
      <c r="AHZ122" s="2"/>
      <c r="AIA122" s="2"/>
      <c r="AIB122" s="2"/>
      <c r="AIC122" s="2"/>
      <c r="AID122" s="2"/>
      <c r="AIE122" s="2"/>
      <c r="AIF122" s="2"/>
      <c r="AIG122" s="2"/>
      <c r="AIH122" s="2"/>
      <c r="AII122" s="2"/>
      <c r="AIJ122" s="2"/>
      <c r="AIK122" s="2"/>
      <c r="AIL122" s="2"/>
      <c r="AIM122" s="2"/>
      <c r="AIN122" s="2"/>
      <c r="AIO122" s="2"/>
      <c r="AIP122" s="2"/>
      <c r="AIQ122" s="2"/>
      <c r="AIR122" s="2"/>
      <c r="AIS122" s="2"/>
      <c r="AIT122" s="2"/>
      <c r="AIU122" s="2"/>
      <c r="AKI122" s="2"/>
      <c r="AKJ122" s="2"/>
      <c r="AKK122" s="2"/>
      <c r="AKL122" s="2"/>
      <c r="AKM122" s="2"/>
      <c r="AKN122" s="2"/>
      <c r="AKO122" s="2"/>
      <c r="AKP122" s="2"/>
      <c r="AKQ122" s="2"/>
      <c r="AKR122" s="2"/>
      <c r="AKS122" s="2"/>
      <c r="AKT122" s="2"/>
      <c r="AKU122" s="2"/>
      <c r="AKV122" s="2"/>
      <c r="AKW122" s="2"/>
      <c r="AKX122" s="2"/>
      <c r="AKY122" s="2"/>
    </row>
    <row r="123" spans="1:987" ht="12" customHeight="1" x14ac:dyDescent="0.25">
      <c r="A123" s="2"/>
      <c r="B123" s="2"/>
      <c r="C123" s="2"/>
      <c r="D123" s="2"/>
      <c r="E123" s="2"/>
      <c r="F123" s="2"/>
      <c r="G123" s="2"/>
      <c r="H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/>
      <c r="IL123" s="2"/>
      <c r="IM123" s="2"/>
      <c r="IN123" s="2"/>
      <c r="IO123" s="2"/>
      <c r="IP123" s="2"/>
      <c r="IQ123" s="2"/>
      <c r="IR123" s="2"/>
      <c r="IS123" s="2"/>
      <c r="IT123" s="2"/>
      <c r="IU123" s="2"/>
      <c r="IV123" s="2"/>
      <c r="IW123" s="2"/>
      <c r="IX123" s="2"/>
      <c r="IY123" s="2"/>
      <c r="IZ123" s="2"/>
      <c r="JA123" s="2"/>
      <c r="JB123" s="2"/>
      <c r="JC123" s="2"/>
      <c r="JD123" s="2"/>
      <c r="JE123" s="2"/>
      <c r="JF123" s="2"/>
      <c r="JG123" s="2"/>
      <c r="JH123" s="2"/>
      <c r="JI123" s="2"/>
      <c r="JJ123" s="2"/>
      <c r="JK123" s="2"/>
      <c r="JL123" s="2"/>
      <c r="JM123" s="2"/>
      <c r="JN123" s="2"/>
      <c r="JO123" s="2"/>
      <c r="JP123" s="2"/>
      <c r="JQ123" s="2"/>
      <c r="JR123" s="2"/>
      <c r="JS123" s="2"/>
      <c r="JT123" s="2"/>
      <c r="JU123" s="2"/>
      <c r="JV123" s="2"/>
      <c r="JW123" s="2"/>
      <c r="JX123" s="2"/>
      <c r="JY123" s="2"/>
      <c r="JZ123" s="2"/>
      <c r="KA123" s="2"/>
      <c r="KB123" s="2"/>
      <c r="KC123" s="2"/>
      <c r="KD123" s="2"/>
      <c r="KE123" s="2"/>
      <c r="KF123" s="2"/>
      <c r="KG123" s="2"/>
      <c r="KH123" s="2"/>
      <c r="KI123" s="2"/>
      <c r="KJ123" s="2"/>
      <c r="KK123" s="2"/>
      <c r="KL123" s="2"/>
      <c r="KM123" s="2"/>
      <c r="KN123" s="2"/>
      <c r="KO123" s="2"/>
      <c r="KP123" s="2"/>
      <c r="KQ123" s="2"/>
      <c r="KR123" s="2"/>
      <c r="KS123" s="2"/>
      <c r="KT123" s="2"/>
      <c r="KU123" s="2"/>
      <c r="KV123" s="2"/>
      <c r="KW123" s="2"/>
      <c r="KX123" s="2"/>
      <c r="KY123" s="2"/>
      <c r="KZ123" s="2"/>
      <c r="LA123" s="2"/>
      <c r="LB123" s="2"/>
      <c r="LC123" s="2"/>
      <c r="LD123" s="2"/>
      <c r="LE123" s="2"/>
      <c r="LF123" s="2"/>
      <c r="LG123" s="2"/>
      <c r="LH123" s="2"/>
      <c r="LI123" s="2"/>
      <c r="LJ123" s="2"/>
      <c r="LK123" s="2"/>
      <c r="LL123" s="2"/>
      <c r="LM123" s="2"/>
      <c r="LN123" s="2"/>
      <c r="LO123" s="2"/>
      <c r="LP123" s="2"/>
      <c r="LQ123" s="2"/>
      <c r="LR123" s="2"/>
      <c r="LS123" s="2"/>
      <c r="LT123" s="2"/>
      <c r="LU123" s="2"/>
      <c r="LV123" s="2"/>
      <c r="LW123" s="2"/>
      <c r="LX123" s="2"/>
      <c r="LY123" s="2"/>
      <c r="LZ123" s="2"/>
      <c r="MA123" s="2"/>
      <c r="MB123" s="2"/>
      <c r="MC123" s="2"/>
      <c r="MD123" s="2"/>
      <c r="ME123" s="2"/>
      <c r="MF123" s="2"/>
      <c r="MG123" s="2"/>
      <c r="MH123" s="2"/>
      <c r="MI123" s="2"/>
      <c r="MJ123" s="2"/>
      <c r="MK123" s="2"/>
      <c r="ML123" s="2"/>
      <c r="MM123" s="2"/>
      <c r="MN123" s="2"/>
      <c r="MO123" s="2"/>
      <c r="MP123" s="2"/>
      <c r="MQ123" s="2"/>
      <c r="MR123" s="2"/>
      <c r="MS123" s="2"/>
      <c r="MT123" s="2"/>
      <c r="MU123" s="2"/>
      <c r="MV123" s="2"/>
      <c r="MW123" s="2"/>
      <c r="MX123" s="2"/>
      <c r="MY123" s="2"/>
      <c r="MZ123" s="2"/>
      <c r="NA123" s="2"/>
      <c r="NB123" s="2"/>
      <c r="NC123" s="2"/>
      <c r="ND123" s="2"/>
      <c r="NE123" s="2"/>
      <c r="NF123" s="2"/>
      <c r="NG123" s="2"/>
      <c r="NH123" s="2"/>
      <c r="NI123" s="2"/>
      <c r="NJ123" s="2"/>
      <c r="NK123" s="2"/>
      <c r="NL123" s="2"/>
      <c r="NM123" s="2"/>
      <c r="NN123" s="2"/>
      <c r="NO123" s="2"/>
      <c r="NP123" s="2"/>
      <c r="NQ123" s="2"/>
      <c r="NR123" s="2"/>
      <c r="NS123" s="2"/>
      <c r="NT123" s="2"/>
      <c r="NU123" s="2"/>
      <c r="NV123" s="2"/>
      <c r="NW123" s="2"/>
      <c r="NX123" s="2"/>
      <c r="NY123" s="2"/>
      <c r="NZ123" s="2"/>
      <c r="OA123" s="2"/>
      <c r="OB123" s="2"/>
      <c r="OC123" s="2"/>
      <c r="OD123" s="2"/>
      <c r="OE123" s="2"/>
      <c r="OF123" s="2"/>
      <c r="OG123" s="2"/>
      <c r="OH123" s="2"/>
      <c r="OI123" s="2"/>
      <c r="OJ123" s="2"/>
      <c r="OK123" s="2"/>
      <c r="OL123" s="2"/>
      <c r="OM123" s="2"/>
      <c r="ON123" s="2"/>
      <c r="OO123" s="2"/>
      <c r="OP123" s="2"/>
      <c r="OQ123" s="2"/>
      <c r="OR123" s="2"/>
      <c r="OS123" s="2"/>
      <c r="OT123" s="2"/>
      <c r="OU123" s="2"/>
      <c r="OV123" s="2"/>
      <c r="OW123" s="2"/>
      <c r="OX123" s="2"/>
      <c r="OY123" s="2"/>
      <c r="OZ123" s="2"/>
      <c r="PA123" s="2"/>
      <c r="PB123" s="2"/>
      <c r="PC123" s="2"/>
      <c r="PD123" s="2"/>
      <c r="PE123" s="2"/>
      <c r="PF123" s="2"/>
      <c r="PG123" s="2"/>
      <c r="PH123" s="2"/>
      <c r="PI123" s="2"/>
      <c r="PJ123" s="2"/>
      <c r="PK123" s="2"/>
      <c r="PL123" s="2"/>
      <c r="PM123" s="2"/>
      <c r="PN123" s="2"/>
      <c r="PO123" s="2"/>
      <c r="PP123" s="2"/>
      <c r="PQ123" s="2"/>
      <c r="PR123" s="2"/>
      <c r="PS123" s="2"/>
      <c r="PT123" s="2"/>
      <c r="PU123" s="2"/>
      <c r="PV123" s="2"/>
      <c r="PW123" s="2"/>
      <c r="PX123" s="2"/>
      <c r="PY123" s="2"/>
      <c r="PZ123" s="2"/>
      <c r="QA123" s="2"/>
      <c r="QB123" s="2"/>
      <c r="QC123" s="2"/>
      <c r="QD123" s="2"/>
      <c r="QE123" s="2"/>
      <c r="QF123" s="2"/>
      <c r="QG123" s="2"/>
      <c r="QH123" s="2"/>
      <c r="QI123" s="2"/>
      <c r="QJ123" s="2"/>
      <c r="QK123" s="2"/>
      <c r="QL123" s="2"/>
      <c r="QM123" s="2"/>
      <c r="QN123" s="2"/>
      <c r="QO123" s="2"/>
      <c r="QP123" s="2"/>
      <c r="QQ123" s="2"/>
      <c r="QR123" s="2"/>
      <c r="QS123" s="2"/>
      <c r="QT123" s="2"/>
      <c r="QU123" s="2"/>
      <c r="QV123" s="2"/>
      <c r="QW123" s="2"/>
      <c r="QX123" s="2"/>
      <c r="QY123" s="2"/>
      <c r="QZ123" s="2"/>
      <c r="RA123" s="2"/>
      <c r="RB123" s="2"/>
      <c r="RC123" s="2"/>
      <c r="RD123" s="2"/>
      <c r="RE123" s="2"/>
      <c r="RF123" s="2"/>
      <c r="RG123" s="2"/>
      <c r="RH123" s="2"/>
      <c r="RI123" s="2"/>
      <c r="RJ123" s="2"/>
      <c r="RK123" s="2"/>
      <c r="RL123" s="2"/>
      <c r="RM123" s="2"/>
      <c r="RN123" s="2"/>
      <c r="RO123" s="2"/>
      <c r="RP123" s="2"/>
      <c r="RQ123" s="2"/>
      <c r="RR123" s="2"/>
      <c r="RS123" s="2"/>
      <c r="RT123" s="2"/>
      <c r="RU123" s="2"/>
      <c r="RV123" s="2"/>
      <c r="RW123" s="2"/>
      <c r="RX123" s="2"/>
      <c r="RY123" s="2"/>
      <c r="RZ123" s="2"/>
      <c r="SA123" s="2"/>
      <c r="SB123" s="2"/>
      <c r="SC123" s="2"/>
      <c r="SD123" s="2"/>
      <c r="SE123" s="2"/>
      <c r="SF123" s="2"/>
      <c r="SG123" s="2"/>
      <c r="SH123" s="2"/>
      <c r="SI123" s="2"/>
      <c r="SJ123" s="2"/>
      <c r="SK123" s="2"/>
      <c r="SL123" s="2"/>
      <c r="SM123" s="2"/>
      <c r="SN123" s="2"/>
      <c r="SO123" s="2"/>
      <c r="SP123" s="2"/>
      <c r="SQ123" s="2"/>
      <c r="SR123" s="2"/>
      <c r="SS123" s="2"/>
      <c r="ST123" s="2"/>
      <c r="SU123" s="2"/>
      <c r="SV123" s="2"/>
      <c r="SW123" s="2"/>
      <c r="SX123" s="2"/>
      <c r="SY123" s="2"/>
      <c r="SZ123" s="2"/>
      <c r="TA123" s="2"/>
      <c r="TB123" s="2"/>
      <c r="TC123" s="2"/>
      <c r="TD123" s="2"/>
      <c r="TE123" s="2"/>
      <c r="TF123" s="2"/>
      <c r="TG123" s="2"/>
      <c r="TH123" s="2"/>
      <c r="TI123" s="2"/>
      <c r="TJ123" s="2"/>
      <c r="TK123" s="2"/>
      <c r="TL123" s="2"/>
      <c r="TM123" s="2"/>
      <c r="TN123" s="2"/>
      <c r="TO123" s="2"/>
      <c r="TP123" s="2"/>
      <c r="TQ123" s="2"/>
      <c r="TR123" s="2"/>
      <c r="TS123" s="2"/>
      <c r="TT123" s="2"/>
      <c r="TU123" s="2"/>
      <c r="TV123" s="2"/>
      <c r="TW123" s="2"/>
      <c r="TX123" s="2"/>
      <c r="TY123" s="2"/>
      <c r="TZ123" s="2"/>
      <c r="UA123" s="2"/>
      <c r="UB123" s="2"/>
      <c r="UC123" s="2"/>
      <c r="UD123" s="2"/>
      <c r="UE123" s="2"/>
      <c r="UF123" s="2"/>
      <c r="UG123" s="2"/>
      <c r="UH123" s="2"/>
      <c r="UI123" s="2"/>
      <c r="UJ123" s="2"/>
      <c r="UK123" s="2"/>
      <c r="UL123" s="2"/>
      <c r="UM123" s="2"/>
      <c r="UN123" s="2"/>
      <c r="UO123" s="2"/>
      <c r="UP123" s="2"/>
      <c r="UQ123" s="2"/>
      <c r="UR123" s="2"/>
      <c r="US123" s="2"/>
      <c r="UT123" s="2"/>
      <c r="UU123" s="2"/>
      <c r="UV123" s="2"/>
      <c r="UW123" s="2"/>
      <c r="UX123" s="2"/>
      <c r="UY123" s="2"/>
      <c r="UZ123" s="2"/>
      <c r="VA123" s="2"/>
      <c r="VB123" s="2"/>
      <c r="VC123" s="2"/>
      <c r="VD123" s="2"/>
      <c r="VE123" s="2"/>
      <c r="VF123" s="2"/>
      <c r="VG123" s="2"/>
      <c r="VH123" s="2"/>
      <c r="VI123" s="2"/>
      <c r="VJ123" s="2"/>
      <c r="VK123" s="2"/>
      <c r="VL123" s="2"/>
      <c r="VM123" s="2"/>
      <c r="VN123" s="2"/>
      <c r="VO123" s="2"/>
      <c r="VP123" s="2"/>
      <c r="VQ123" s="2"/>
      <c r="VR123" s="2"/>
      <c r="VS123" s="2"/>
      <c r="VT123" s="2"/>
      <c r="VU123" s="2"/>
      <c r="VV123" s="2"/>
      <c r="VW123" s="2"/>
      <c r="VX123" s="2"/>
      <c r="VY123" s="2"/>
      <c r="VZ123" s="2"/>
      <c r="WA123" s="2"/>
      <c r="WB123" s="2"/>
      <c r="WC123" s="2"/>
      <c r="WD123" s="2"/>
      <c r="WE123" s="2"/>
      <c r="WF123" s="2"/>
      <c r="WG123" s="2"/>
      <c r="WH123" s="2"/>
      <c r="WI123" s="2"/>
      <c r="WJ123" s="2"/>
      <c r="WK123" s="2"/>
      <c r="WL123" s="2"/>
      <c r="WM123" s="2"/>
      <c r="WN123" s="2"/>
      <c r="WO123" s="2"/>
      <c r="WP123" s="2"/>
      <c r="WQ123" s="2"/>
      <c r="WR123" s="2"/>
      <c r="WS123" s="2"/>
      <c r="WT123" s="2"/>
      <c r="WU123" s="2"/>
      <c r="WV123" s="2"/>
      <c r="WW123" s="2"/>
      <c r="WX123" s="2"/>
      <c r="WY123" s="2"/>
      <c r="WZ123" s="2"/>
      <c r="XA123" s="2"/>
      <c r="XB123" s="2"/>
      <c r="XC123" s="2"/>
      <c r="XD123" s="2"/>
      <c r="XE123" s="2"/>
      <c r="XF123" s="2"/>
      <c r="XG123" s="2"/>
      <c r="XH123" s="2"/>
      <c r="XI123" s="2"/>
      <c r="XJ123" s="2"/>
      <c r="XK123" s="2"/>
      <c r="XL123" s="2"/>
      <c r="XM123" s="2"/>
      <c r="XN123" s="2"/>
      <c r="XO123" s="2"/>
      <c r="XP123" s="2"/>
      <c r="XQ123" s="2"/>
      <c r="XR123" s="2"/>
      <c r="XS123" s="2"/>
      <c r="XT123" s="2"/>
      <c r="XU123" s="2"/>
      <c r="XV123" s="2"/>
      <c r="XW123" s="2"/>
      <c r="XX123" s="2"/>
      <c r="XY123" s="2"/>
      <c r="XZ123" s="2"/>
      <c r="YA123" s="2"/>
      <c r="YB123" s="2"/>
      <c r="YC123" s="2"/>
      <c r="YD123" s="2"/>
      <c r="YE123" s="2"/>
      <c r="YF123" s="2"/>
      <c r="YG123" s="2"/>
      <c r="YH123" s="2"/>
      <c r="YI123" s="2"/>
      <c r="YJ123" s="2"/>
      <c r="YK123" s="2"/>
      <c r="YL123" s="2"/>
      <c r="YM123" s="2"/>
      <c r="YN123" s="2"/>
      <c r="YO123" s="2"/>
      <c r="YP123" s="2"/>
      <c r="YQ123" s="2"/>
      <c r="YR123" s="2"/>
      <c r="YS123" s="2"/>
      <c r="YT123" s="2"/>
      <c r="YU123" s="2"/>
      <c r="YV123" s="2"/>
      <c r="YW123" s="2"/>
      <c r="YX123" s="2"/>
      <c r="YY123" s="2"/>
      <c r="YZ123" s="2"/>
      <c r="ZA123" s="2"/>
      <c r="ZB123" s="2"/>
      <c r="ZC123" s="2"/>
      <c r="ZD123" s="2"/>
      <c r="ZE123" s="2"/>
      <c r="ZF123" s="2"/>
      <c r="ZG123" s="2"/>
      <c r="ZH123" s="2"/>
      <c r="ZI123" s="2"/>
      <c r="ZJ123" s="2"/>
      <c r="ZK123" s="2"/>
      <c r="ZL123" s="2"/>
      <c r="ZM123" s="2"/>
      <c r="ZN123" s="2"/>
      <c r="ZO123" s="2"/>
      <c r="ZP123" s="2"/>
      <c r="ZQ123" s="2"/>
      <c r="ZR123" s="2"/>
      <c r="ZS123" s="2"/>
      <c r="ZT123" s="2"/>
      <c r="ZU123" s="2"/>
      <c r="ZV123" s="2"/>
      <c r="ZW123" s="2"/>
      <c r="ZX123" s="2"/>
      <c r="ZY123" s="2"/>
      <c r="ZZ123" s="2"/>
      <c r="AAA123" s="2"/>
      <c r="AAB123" s="2"/>
      <c r="AAC123" s="2"/>
      <c r="AAD123" s="2"/>
      <c r="AAE123" s="2"/>
      <c r="AAF123" s="2"/>
      <c r="AAG123" s="2"/>
      <c r="AAH123" s="2"/>
      <c r="AAI123" s="2"/>
      <c r="AAJ123" s="2"/>
      <c r="AAK123" s="2"/>
      <c r="AAL123" s="2"/>
      <c r="AAM123" s="2"/>
      <c r="AAN123" s="2"/>
      <c r="AAO123" s="2"/>
      <c r="AAP123" s="2"/>
      <c r="AAQ123" s="2"/>
      <c r="AAR123" s="2"/>
      <c r="AAS123" s="2"/>
      <c r="AAT123" s="2"/>
      <c r="AAU123" s="2"/>
      <c r="AAV123" s="2"/>
      <c r="AAW123" s="2"/>
      <c r="AAX123" s="2"/>
      <c r="AAY123" s="2"/>
      <c r="AAZ123" s="2"/>
      <c r="ABA123" s="2"/>
      <c r="ABB123" s="2"/>
      <c r="ABC123" s="2"/>
      <c r="ABD123" s="2"/>
      <c r="ABE123" s="2"/>
      <c r="ABF123" s="2"/>
      <c r="ABG123" s="2"/>
      <c r="ABH123" s="2"/>
      <c r="ABI123" s="2"/>
      <c r="ABJ123" s="2"/>
      <c r="ABK123" s="2"/>
      <c r="ABL123" s="2"/>
      <c r="ABM123" s="2"/>
      <c r="ABN123" s="2"/>
      <c r="ABO123" s="2"/>
      <c r="ABP123" s="2"/>
      <c r="ABQ123" s="2"/>
      <c r="ABR123" s="2"/>
      <c r="ABS123" s="2"/>
      <c r="ABT123" s="2"/>
      <c r="ABU123" s="2"/>
      <c r="ABV123" s="2"/>
      <c r="ABW123" s="2"/>
      <c r="ABX123" s="2"/>
      <c r="ABY123" s="2"/>
      <c r="ABZ123" s="2"/>
      <c r="ACA123" s="2"/>
      <c r="ACB123" s="2"/>
      <c r="ACC123" s="2"/>
      <c r="ACD123" s="2"/>
      <c r="ACE123" s="2"/>
      <c r="ACF123" s="2"/>
      <c r="ACG123" s="2"/>
      <c r="ACH123" s="2"/>
      <c r="ACI123" s="2"/>
      <c r="ACJ123" s="2"/>
      <c r="ACK123" s="2"/>
      <c r="ACL123" s="2"/>
      <c r="ACM123" s="2"/>
      <c r="ACN123" s="2"/>
      <c r="ACO123" s="2"/>
      <c r="ACP123" s="2"/>
      <c r="ACQ123" s="2"/>
      <c r="ACR123" s="2"/>
      <c r="ACS123" s="2"/>
      <c r="ACT123" s="2"/>
      <c r="ACU123" s="2"/>
      <c r="ACV123" s="2"/>
      <c r="ACW123" s="2"/>
      <c r="ACX123" s="2"/>
      <c r="ACY123" s="2"/>
      <c r="ACZ123" s="2"/>
      <c r="ADA123" s="2"/>
      <c r="ADB123" s="2"/>
      <c r="ADC123" s="2"/>
      <c r="ADD123" s="2"/>
      <c r="ADE123" s="2"/>
      <c r="ADF123" s="2"/>
      <c r="ADG123" s="2"/>
      <c r="ADH123" s="2"/>
      <c r="ADI123" s="2"/>
      <c r="ADJ123" s="2"/>
      <c r="ADK123" s="2"/>
      <c r="ADL123" s="2"/>
      <c r="ADM123" s="2"/>
      <c r="ADN123" s="2"/>
      <c r="ADO123" s="2"/>
      <c r="ADP123" s="2"/>
      <c r="ADQ123" s="2"/>
      <c r="ADR123" s="2"/>
      <c r="ADS123" s="2"/>
      <c r="ADT123" s="2"/>
      <c r="ADU123" s="2"/>
      <c r="ADV123" s="2"/>
      <c r="ADW123" s="2"/>
      <c r="ADX123" s="2"/>
      <c r="ADY123" s="2"/>
      <c r="ADZ123" s="2"/>
      <c r="AEA123" s="2"/>
      <c r="AEB123" s="2"/>
      <c r="AEC123" s="2"/>
      <c r="AED123" s="2"/>
      <c r="AEE123" s="2"/>
      <c r="AEF123" s="2"/>
      <c r="AEG123" s="2"/>
      <c r="AEH123" s="2"/>
      <c r="AEI123" s="2"/>
      <c r="AEJ123" s="2"/>
      <c r="AEK123" s="2"/>
      <c r="AEL123" s="2"/>
      <c r="AEM123" s="2"/>
      <c r="AEN123" s="2"/>
      <c r="AEO123" s="2"/>
      <c r="AEP123" s="2"/>
      <c r="AEQ123" s="2"/>
      <c r="AER123" s="2"/>
      <c r="AES123" s="2"/>
      <c r="AET123" s="2"/>
      <c r="AEU123" s="2"/>
      <c r="AEV123" s="2"/>
      <c r="AEW123" s="2"/>
      <c r="AEX123" s="2"/>
      <c r="AEY123" s="2"/>
      <c r="AEZ123" s="2"/>
      <c r="AFA123" s="2"/>
      <c r="AFB123" s="2"/>
      <c r="AFC123" s="2"/>
      <c r="AFD123" s="2"/>
      <c r="AFE123" s="2"/>
      <c r="AFF123" s="2"/>
      <c r="AFG123" s="2"/>
      <c r="AFH123" s="2"/>
      <c r="AFI123" s="2"/>
      <c r="AFJ123" s="2"/>
      <c r="AFK123" s="2"/>
      <c r="AFL123" s="2"/>
      <c r="AFM123" s="2"/>
      <c r="AFN123" s="2"/>
      <c r="AFO123" s="2"/>
      <c r="AFP123" s="2"/>
      <c r="AFQ123" s="2"/>
      <c r="AFR123" s="2"/>
      <c r="AFS123" s="2"/>
      <c r="AFT123" s="2"/>
      <c r="AFU123" s="2"/>
      <c r="AFV123" s="2"/>
      <c r="AFW123" s="2"/>
      <c r="AFX123" s="2"/>
      <c r="AFY123" s="2"/>
      <c r="AFZ123" s="2"/>
      <c r="AGA123" s="2"/>
      <c r="AGB123" s="2"/>
      <c r="AGC123" s="2"/>
      <c r="AGD123" s="2"/>
      <c r="AGE123" s="2"/>
      <c r="AGF123" s="2"/>
      <c r="AGG123" s="2"/>
      <c r="AGH123" s="2"/>
      <c r="AGI123" s="2"/>
      <c r="AGJ123" s="2"/>
      <c r="AGK123" s="2"/>
      <c r="AGL123" s="2"/>
      <c r="AGM123" s="2"/>
      <c r="AGN123" s="2"/>
      <c r="AGO123" s="2"/>
      <c r="AGP123" s="2"/>
      <c r="AGQ123" s="2"/>
      <c r="AGR123" s="2"/>
      <c r="AGS123" s="2"/>
      <c r="AGT123" s="2"/>
      <c r="AGU123" s="2"/>
      <c r="AGV123" s="2"/>
      <c r="AGW123" s="2"/>
      <c r="AGX123" s="2"/>
      <c r="AGY123" s="2"/>
      <c r="AGZ123" s="2"/>
      <c r="AHA123" s="2"/>
      <c r="AHB123" s="2"/>
      <c r="AHC123" s="2"/>
      <c r="AHD123" s="2"/>
      <c r="AHE123" s="2"/>
      <c r="AHF123" s="2"/>
      <c r="AHG123" s="2"/>
      <c r="AHH123" s="2"/>
      <c r="AHI123" s="2"/>
      <c r="AHJ123" s="2"/>
      <c r="AHK123" s="2"/>
      <c r="AHL123" s="2"/>
      <c r="AHM123" s="2"/>
      <c r="AHN123" s="2"/>
      <c r="AHO123" s="2"/>
      <c r="AHP123" s="2"/>
      <c r="AHQ123" s="2"/>
      <c r="AHR123" s="2"/>
      <c r="AHS123" s="2"/>
      <c r="AHT123" s="2"/>
      <c r="AHU123" s="2"/>
      <c r="AHV123" s="2"/>
      <c r="AHW123" s="2"/>
      <c r="AHX123" s="2"/>
      <c r="AHY123" s="2"/>
      <c r="AHZ123" s="2"/>
      <c r="AIA123" s="2"/>
      <c r="AIB123" s="2"/>
      <c r="AIC123" s="2"/>
      <c r="AID123" s="2"/>
      <c r="AIE123" s="2"/>
      <c r="AIF123" s="2"/>
      <c r="AIG123" s="2"/>
      <c r="AIH123" s="2"/>
      <c r="AII123" s="2"/>
      <c r="AIJ123" s="2"/>
      <c r="AIK123" s="2"/>
      <c r="AIL123" s="2"/>
      <c r="AIM123" s="2"/>
      <c r="AIN123" s="2"/>
      <c r="AIO123" s="2"/>
      <c r="AIP123" s="2"/>
      <c r="AIQ123" s="2"/>
      <c r="AIR123" s="2"/>
      <c r="AIS123" s="2"/>
      <c r="AIT123" s="2"/>
      <c r="AIU123" s="2"/>
      <c r="AKI123" s="2"/>
      <c r="AKJ123" s="2"/>
      <c r="AKK123" s="2"/>
      <c r="AKL123" s="2"/>
      <c r="AKM123" s="2"/>
      <c r="AKN123" s="2"/>
      <c r="AKO123" s="2"/>
      <c r="AKP123" s="2"/>
      <c r="AKQ123" s="2"/>
      <c r="AKR123" s="2"/>
      <c r="AKS123" s="2"/>
      <c r="AKT123" s="2"/>
      <c r="AKU123" s="2"/>
      <c r="AKV123" s="2"/>
      <c r="AKW123" s="2"/>
      <c r="AKX123" s="2"/>
      <c r="AKY123" s="2"/>
    </row>
    <row r="124" spans="1:987" ht="12" customHeight="1" x14ac:dyDescent="0.25">
      <c r="A124" s="2"/>
      <c r="B124" s="2"/>
      <c r="C124" s="2"/>
      <c r="D124" s="2"/>
      <c r="E124" s="2"/>
      <c r="F124" s="2"/>
      <c r="G124" s="2"/>
      <c r="H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J124" s="2"/>
      <c r="IK124" s="2"/>
      <c r="IL124" s="2"/>
      <c r="IM124" s="2"/>
      <c r="IN124" s="2"/>
      <c r="IO124" s="2"/>
      <c r="IP124" s="2"/>
      <c r="IQ124" s="2"/>
      <c r="IR124" s="2"/>
      <c r="IS124" s="2"/>
      <c r="IT124" s="2"/>
      <c r="IU124" s="2"/>
      <c r="IV124" s="2"/>
      <c r="IW124" s="2"/>
      <c r="IX124" s="2"/>
      <c r="IY124" s="2"/>
      <c r="IZ124" s="2"/>
      <c r="JA124" s="2"/>
      <c r="JB124" s="2"/>
      <c r="JC124" s="2"/>
      <c r="JD124" s="2"/>
      <c r="JE124" s="2"/>
      <c r="JF124" s="2"/>
      <c r="JG124" s="2"/>
      <c r="JH124" s="2"/>
      <c r="JI124" s="2"/>
      <c r="JJ124" s="2"/>
      <c r="JK124" s="2"/>
      <c r="JL124" s="2"/>
      <c r="JM124" s="2"/>
      <c r="JN124" s="2"/>
      <c r="JO124" s="2"/>
      <c r="JP124" s="2"/>
      <c r="JQ124" s="2"/>
      <c r="JR124" s="2"/>
      <c r="JS124" s="2"/>
      <c r="JT124" s="2"/>
      <c r="JU124" s="2"/>
      <c r="JV124" s="2"/>
      <c r="JW124" s="2"/>
      <c r="JX124" s="2"/>
      <c r="JY124" s="2"/>
      <c r="JZ124" s="2"/>
      <c r="KA124" s="2"/>
      <c r="KB124" s="2"/>
      <c r="KC124" s="2"/>
      <c r="KD124" s="2"/>
      <c r="KE124" s="2"/>
      <c r="KF124" s="2"/>
      <c r="KG124" s="2"/>
      <c r="KH124" s="2"/>
      <c r="KI124" s="2"/>
      <c r="KJ124" s="2"/>
      <c r="KK124" s="2"/>
      <c r="KL124" s="2"/>
      <c r="KM124" s="2"/>
      <c r="KN124" s="2"/>
      <c r="KO124" s="2"/>
      <c r="KP124" s="2"/>
      <c r="KQ124" s="2"/>
      <c r="KR124" s="2"/>
      <c r="KS124" s="2"/>
      <c r="KT124" s="2"/>
      <c r="KU124" s="2"/>
      <c r="KV124" s="2"/>
      <c r="KW124" s="2"/>
      <c r="KX124" s="2"/>
      <c r="KY124" s="2"/>
      <c r="KZ124" s="2"/>
      <c r="LA124" s="2"/>
      <c r="LB124" s="2"/>
      <c r="LC124" s="2"/>
      <c r="LD124" s="2"/>
      <c r="LE124" s="2"/>
      <c r="LF124" s="2"/>
      <c r="LG124" s="2"/>
      <c r="LH124" s="2"/>
      <c r="LI124" s="2"/>
      <c r="LJ124" s="2"/>
      <c r="LK124" s="2"/>
      <c r="LL124" s="2"/>
      <c r="LM124" s="2"/>
      <c r="LN124" s="2"/>
      <c r="LO124" s="2"/>
      <c r="LP124" s="2"/>
      <c r="LQ124" s="2"/>
      <c r="LR124" s="2"/>
      <c r="LS124" s="2"/>
      <c r="LT124" s="2"/>
      <c r="LU124" s="2"/>
      <c r="LV124" s="2"/>
      <c r="LW124" s="2"/>
      <c r="LX124" s="2"/>
      <c r="LY124" s="2"/>
      <c r="LZ124" s="2"/>
      <c r="MA124" s="2"/>
      <c r="MB124" s="2"/>
      <c r="MC124" s="2"/>
      <c r="MD124" s="2"/>
      <c r="ME124" s="2"/>
      <c r="MF124" s="2"/>
      <c r="MG124" s="2"/>
      <c r="MH124" s="2"/>
      <c r="MI124" s="2"/>
      <c r="MJ124" s="2"/>
      <c r="MK124" s="2"/>
      <c r="ML124" s="2"/>
      <c r="MM124" s="2"/>
      <c r="MN124" s="2"/>
      <c r="MO124" s="2"/>
      <c r="MP124" s="2"/>
      <c r="MQ124" s="2"/>
      <c r="MR124" s="2"/>
      <c r="MS124" s="2"/>
      <c r="MT124" s="2"/>
      <c r="MU124" s="2"/>
      <c r="MV124" s="2"/>
      <c r="MW124" s="2"/>
      <c r="MX124" s="2"/>
      <c r="MY124" s="2"/>
      <c r="MZ124" s="2"/>
      <c r="NA124" s="2"/>
      <c r="NB124" s="2"/>
      <c r="NC124" s="2"/>
      <c r="ND124" s="2"/>
      <c r="NE124" s="2"/>
      <c r="NF124" s="2"/>
      <c r="NG124" s="2"/>
      <c r="NH124" s="2"/>
      <c r="NI124" s="2"/>
      <c r="NJ124" s="2"/>
      <c r="NK124" s="2"/>
      <c r="NL124" s="2"/>
      <c r="NM124" s="2"/>
      <c r="NN124" s="2"/>
      <c r="NO124" s="2"/>
      <c r="NP124" s="2"/>
      <c r="NQ124" s="2"/>
      <c r="NR124" s="2"/>
      <c r="NS124" s="2"/>
      <c r="NT124" s="2"/>
      <c r="NU124" s="2"/>
      <c r="NV124" s="2"/>
      <c r="NW124" s="2"/>
      <c r="NX124" s="2"/>
      <c r="NY124" s="2"/>
      <c r="NZ124" s="2"/>
      <c r="OA124" s="2"/>
      <c r="OB124" s="2"/>
      <c r="OC124" s="2"/>
      <c r="OD124" s="2"/>
      <c r="OE124" s="2"/>
      <c r="OF124" s="2"/>
      <c r="OG124" s="2"/>
      <c r="OH124" s="2"/>
      <c r="OI124" s="2"/>
      <c r="OJ124" s="2"/>
      <c r="OK124" s="2"/>
      <c r="OL124" s="2"/>
      <c r="OM124" s="2"/>
      <c r="ON124" s="2"/>
      <c r="OO124" s="2"/>
      <c r="OP124" s="2"/>
      <c r="OQ124" s="2"/>
      <c r="OR124" s="2"/>
      <c r="OS124" s="2"/>
      <c r="OT124" s="2"/>
      <c r="OU124" s="2"/>
      <c r="OV124" s="2"/>
      <c r="OW124" s="2"/>
      <c r="OX124" s="2"/>
      <c r="OY124" s="2"/>
      <c r="OZ124" s="2"/>
      <c r="PA124" s="2"/>
      <c r="PB124" s="2"/>
      <c r="PC124" s="2"/>
      <c r="PD124" s="2"/>
      <c r="PE124" s="2"/>
      <c r="PF124" s="2"/>
      <c r="PG124" s="2"/>
      <c r="PH124" s="2"/>
      <c r="PI124" s="2"/>
      <c r="PJ124" s="2"/>
      <c r="PK124" s="2"/>
      <c r="PL124" s="2"/>
      <c r="PM124" s="2"/>
      <c r="PN124" s="2"/>
      <c r="PO124" s="2"/>
      <c r="PP124" s="2"/>
      <c r="PQ124" s="2"/>
      <c r="PR124" s="2"/>
      <c r="PS124" s="2"/>
      <c r="PT124" s="2"/>
      <c r="PU124" s="2"/>
      <c r="PV124" s="2"/>
      <c r="PW124" s="2"/>
      <c r="PX124" s="2"/>
      <c r="PY124" s="2"/>
      <c r="PZ124" s="2"/>
      <c r="QA124" s="2"/>
      <c r="QB124" s="2"/>
      <c r="QC124" s="2"/>
      <c r="QD124" s="2"/>
      <c r="QE124" s="2"/>
      <c r="QF124" s="2"/>
      <c r="QG124" s="2"/>
      <c r="QH124" s="2"/>
      <c r="QI124" s="2"/>
      <c r="QJ124" s="2"/>
      <c r="QK124" s="2"/>
      <c r="QL124" s="2"/>
      <c r="QM124" s="2"/>
      <c r="QN124" s="2"/>
      <c r="QO124" s="2"/>
      <c r="QP124" s="2"/>
      <c r="QQ124" s="2"/>
      <c r="QR124" s="2"/>
      <c r="QS124" s="2"/>
      <c r="QT124" s="2"/>
      <c r="QU124" s="2"/>
      <c r="QV124" s="2"/>
      <c r="QW124" s="2"/>
      <c r="QX124" s="2"/>
      <c r="QY124" s="2"/>
      <c r="QZ124" s="2"/>
      <c r="RA124" s="2"/>
      <c r="RB124" s="2"/>
      <c r="RC124" s="2"/>
      <c r="RD124" s="2"/>
      <c r="RE124" s="2"/>
      <c r="RF124" s="2"/>
      <c r="RG124" s="2"/>
      <c r="RH124" s="2"/>
      <c r="RI124" s="2"/>
      <c r="RJ124" s="2"/>
      <c r="RK124" s="2"/>
      <c r="RL124" s="2"/>
      <c r="RM124" s="2"/>
      <c r="RN124" s="2"/>
      <c r="RO124" s="2"/>
      <c r="RP124" s="2"/>
      <c r="RQ124" s="2"/>
      <c r="RR124" s="2"/>
      <c r="RS124" s="2"/>
      <c r="RT124" s="2"/>
      <c r="RU124" s="2"/>
      <c r="RV124" s="2"/>
      <c r="RW124" s="2"/>
      <c r="RX124" s="2"/>
      <c r="RY124" s="2"/>
      <c r="RZ124" s="2"/>
      <c r="SA124" s="2"/>
      <c r="SB124" s="2"/>
      <c r="SC124" s="2"/>
      <c r="SD124" s="2"/>
      <c r="SE124" s="2"/>
      <c r="SF124" s="2"/>
      <c r="SG124" s="2"/>
      <c r="SH124" s="2"/>
      <c r="SI124" s="2"/>
      <c r="SJ124" s="2"/>
      <c r="SK124" s="2"/>
      <c r="SL124" s="2"/>
      <c r="SM124" s="2"/>
      <c r="SN124" s="2"/>
      <c r="SO124" s="2"/>
      <c r="SP124" s="2"/>
      <c r="SQ124" s="2"/>
      <c r="SR124" s="2"/>
      <c r="SS124" s="2"/>
      <c r="ST124" s="2"/>
      <c r="SU124" s="2"/>
      <c r="SV124" s="2"/>
      <c r="SW124" s="2"/>
      <c r="SX124" s="2"/>
      <c r="SY124" s="2"/>
      <c r="SZ124" s="2"/>
      <c r="TA124" s="2"/>
      <c r="TB124" s="2"/>
      <c r="TC124" s="2"/>
      <c r="TD124" s="2"/>
      <c r="TE124" s="2"/>
      <c r="TF124" s="2"/>
      <c r="TG124" s="2"/>
      <c r="TH124" s="2"/>
      <c r="TI124" s="2"/>
      <c r="TJ124" s="2"/>
      <c r="TK124" s="2"/>
      <c r="TL124" s="2"/>
      <c r="TM124" s="2"/>
      <c r="TN124" s="2"/>
      <c r="TO124" s="2"/>
      <c r="TP124" s="2"/>
      <c r="TQ124" s="2"/>
      <c r="TR124" s="2"/>
      <c r="TS124" s="2"/>
      <c r="TT124" s="2"/>
      <c r="TU124" s="2"/>
      <c r="TV124" s="2"/>
      <c r="TW124" s="2"/>
      <c r="TX124" s="2"/>
      <c r="TY124" s="2"/>
      <c r="TZ124" s="2"/>
      <c r="UA124" s="2"/>
      <c r="UB124" s="2"/>
      <c r="UC124" s="2"/>
      <c r="UD124" s="2"/>
      <c r="UE124" s="2"/>
      <c r="UF124" s="2"/>
      <c r="UG124" s="2"/>
      <c r="UH124" s="2"/>
      <c r="UI124" s="2"/>
      <c r="UJ124" s="2"/>
      <c r="UK124" s="2"/>
      <c r="UL124" s="2"/>
      <c r="UM124" s="2"/>
      <c r="UN124" s="2"/>
      <c r="UO124" s="2"/>
      <c r="UP124" s="2"/>
      <c r="UQ124" s="2"/>
      <c r="UR124" s="2"/>
      <c r="US124" s="2"/>
      <c r="UT124" s="2"/>
      <c r="UU124" s="2"/>
      <c r="UV124" s="2"/>
      <c r="UW124" s="2"/>
      <c r="UX124" s="2"/>
      <c r="UY124" s="2"/>
      <c r="UZ124" s="2"/>
      <c r="VA124" s="2"/>
      <c r="VB124" s="2"/>
      <c r="VC124" s="2"/>
      <c r="VD124" s="2"/>
      <c r="VE124" s="2"/>
      <c r="VF124" s="2"/>
      <c r="VG124" s="2"/>
      <c r="VH124" s="2"/>
      <c r="VI124" s="2"/>
      <c r="VJ124" s="2"/>
      <c r="VK124" s="2"/>
      <c r="VL124" s="2"/>
      <c r="VM124" s="2"/>
      <c r="VN124" s="2"/>
      <c r="VO124" s="2"/>
      <c r="VP124" s="2"/>
      <c r="VQ124" s="2"/>
      <c r="VR124" s="2"/>
      <c r="VS124" s="2"/>
      <c r="VT124" s="2"/>
      <c r="VU124" s="2"/>
      <c r="VV124" s="2"/>
      <c r="VW124" s="2"/>
      <c r="VX124" s="2"/>
      <c r="VY124" s="2"/>
      <c r="VZ124" s="2"/>
      <c r="WA124" s="2"/>
      <c r="WB124" s="2"/>
      <c r="WC124" s="2"/>
      <c r="WD124" s="2"/>
      <c r="WE124" s="2"/>
      <c r="WF124" s="2"/>
      <c r="WG124" s="2"/>
      <c r="WH124" s="2"/>
      <c r="WI124" s="2"/>
      <c r="WJ124" s="2"/>
      <c r="WK124" s="2"/>
      <c r="WL124" s="2"/>
      <c r="WM124" s="2"/>
      <c r="WN124" s="2"/>
      <c r="WO124" s="2"/>
      <c r="WP124" s="2"/>
      <c r="WQ124" s="2"/>
      <c r="WR124" s="2"/>
      <c r="WS124" s="2"/>
      <c r="WT124" s="2"/>
      <c r="WU124" s="2"/>
      <c r="WV124" s="2"/>
      <c r="WW124" s="2"/>
      <c r="WX124" s="2"/>
      <c r="WY124" s="2"/>
      <c r="WZ124" s="2"/>
      <c r="XA124" s="2"/>
      <c r="XB124" s="2"/>
      <c r="XC124" s="2"/>
      <c r="XD124" s="2"/>
      <c r="XE124" s="2"/>
      <c r="XF124" s="2"/>
      <c r="XG124" s="2"/>
      <c r="XH124" s="2"/>
      <c r="XI124" s="2"/>
      <c r="XJ124" s="2"/>
      <c r="XK124" s="2"/>
      <c r="XL124" s="2"/>
      <c r="XM124" s="2"/>
      <c r="XN124" s="2"/>
      <c r="XO124" s="2"/>
      <c r="XP124" s="2"/>
      <c r="XQ124" s="2"/>
      <c r="XR124" s="2"/>
      <c r="XS124" s="2"/>
      <c r="XT124" s="2"/>
      <c r="XU124" s="2"/>
      <c r="XV124" s="2"/>
      <c r="XW124" s="2"/>
      <c r="XX124" s="2"/>
      <c r="XY124" s="2"/>
      <c r="XZ124" s="2"/>
      <c r="YA124" s="2"/>
      <c r="YB124" s="2"/>
      <c r="YC124" s="2"/>
      <c r="YD124" s="2"/>
      <c r="YE124" s="2"/>
      <c r="YF124" s="2"/>
      <c r="YG124" s="2"/>
      <c r="YH124" s="2"/>
      <c r="YI124" s="2"/>
      <c r="YJ124" s="2"/>
      <c r="YK124" s="2"/>
      <c r="YL124" s="2"/>
      <c r="YM124" s="2"/>
      <c r="YN124" s="2"/>
      <c r="YO124" s="2"/>
      <c r="YP124" s="2"/>
      <c r="YQ124" s="2"/>
      <c r="YR124" s="2"/>
      <c r="YS124" s="2"/>
      <c r="YT124" s="2"/>
      <c r="YU124" s="2"/>
      <c r="YV124" s="2"/>
      <c r="YW124" s="2"/>
      <c r="YX124" s="2"/>
      <c r="YY124" s="2"/>
      <c r="YZ124" s="2"/>
      <c r="ZA124" s="2"/>
      <c r="ZB124" s="2"/>
      <c r="ZC124" s="2"/>
      <c r="ZD124" s="2"/>
      <c r="ZE124" s="2"/>
      <c r="ZF124" s="2"/>
      <c r="ZG124" s="2"/>
      <c r="ZH124" s="2"/>
      <c r="ZI124" s="2"/>
      <c r="ZJ124" s="2"/>
      <c r="ZK124" s="2"/>
      <c r="ZL124" s="2"/>
      <c r="ZM124" s="2"/>
      <c r="ZN124" s="2"/>
      <c r="ZO124" s="2"/>
      <c r="ZP124" s="2"/>
      <c r="ZQ124" s="2"/>
      <c r="ZR124" s="2"/>
      <c r="ZS124" s="2"/>
      <c r="ZT124" s="2"/>
      <c r="ZU124" s="2"/>
      <c r="ZV124" s="2"/>
      <c r="ZW124" s="2"/>
      <c r="ZX124" s="2"/>
      <c r="ZY124" s="2"/>
      <c r="ZZ124" s="2"/>
      <c r="AAA124" s="2"/>
      <c r="AAB124" s="2"/>
      <c r="AAC124" s="2"/>
      <c r="AAD124" s="2"/>
      <c r="AAE124" s="2"/>
      <c r="AAF124" s="2"/>
      <c r="AAG124" s="2"/>
      <c r="AAH124" s="2"/>
      <c r="AAI124" s="2"/>
      <c r="AAJ124" s="2"/>
      <c r="AAK124" s="2"/>
      <c r="AAL124" s="2"/>
      <c r="AAM124" s="2"/>
      <c r="AAN124" s="2"/>
      <c r="AAO124" s="2"/>
      <c r="AAP124" s="2"/>
      <c r="AAQ124" s="2"/>
      <c r="AAR124" s="2"/>
      <c r="AAS124" s="2"/>
      <c r="AAT124" s="2"/>
      <c r="AAU124" s="2"/>
      <c r="AAV124" s="2"/>
      <c r="AAW124" s="2"/>
      <c r="AAX124" s="2"/>
      <c r="AAY124" s="2"/>
      <c r="AAZ124" s="2"/>
      <c r="ABA124" s="2"/>
      <c r="ABB124" s="2"/>
      <c r="ABC124" s="2"/>
      <c r="ABD124" s="2"/>
      <c r="ABE124" s="2"/>
      <c r="ABF124" s="2"/>
      <c r="ABG124" s="2"/>
      <c r="ABH124" s="2"/>
      <c r="ABI124" s="2"/>
      <c r="ABJ124" s="2"/>
      <c r="ABK124" s="2"/>
      <c r="ABL124" s="2"/>
      <c r="ABM124" s="2"/>
      <c r="ABN124" s="2"/>
      <c r="ABO124" s="2"/>
      <c r="ABP124" s="2"/>
      <c r="ABQ124" s="2"/>
      <c r="ABR124" s="2"/>
      <c r="ABS124" s="2"/>
      <c r="ABT124" s="2"/>
      <c r="ABU124" s="2"/>
      <c r="ABV124" s="2"/>
      <c r="ABW124" s="2"/>
      <c r="ABX124" s="2"/>
      <c r="ABY124" s="2"/>
      <c r="ABZ124" s="2"/>
      <c r="ACA124" s="2"/>
      <c r="ACB124" s="2"/>
      <c r="ACC124" s="2"/>
      <c r="ACD124" s="2"/>
      <c r="ACE124" s="2"/>
      <c r="ACF124" s="2"/>
      <c r="ACG124" s="2"/>
      <c r="ACH124" s="2"/>
      <c r="ACI124" s="2"/>
      <c r="ACJ124" s="2"/>
      <c r="ACK124" s="2"/>
      <c r="ACL124" s="2"/>
      <c r="ACM124" s="2"/>
      <c r="ACN124" s="2"/>
      <c r="ACO124" s="2"/>
      <c r="ACP124" s="2"/>
      <c r="ACQ124" s="2"/>
      <c r="ACR124" s="2"/>
      <c r="ACS124" s="2"/>
      <c r="ACT124" s="2"/>
      <c r="ACU124" s="2"/>
      <c r="ACV124" s="2"/>
      <c r="ACW124" s="2"/>
      <c r="ACX124" s="2"/>
      <c r="ACY124" s="2"/>
      <c r="ACZ124" s="2"/>
      <c r="ADA124" s="2"/>
      <c r="ADB124" s="2"/>
      <c r="ADC124" s="2"/>
      <c r="ADD124" s="2"/>
      <c r="ADE124" s="2"/>
      <c r="ADF124" s="2"/>
      <c r="ADG124" s="2"/>
      <c r="ADH124" s="2"/>
      <c r="ADI124" s="2"/>
      <c r="ADJ124" s="2"/>
      <c r="ADK124" s="2"/>
      <c r="ADL124" s="2"/>
      <c r="ADM124" s="2"/>
      <c r="ADN124" s="2"/>
      <c r="ADO124" s="2"/>
      <c r="ADP124" s="2"/>
      <c r="ADQ124" s="2"/>
      <c r="ADR124" s="2"/>
      <c r="ADS124" s="2"/>
      <c r="ADT124" s="2"/>
      <c r="ADU124" s="2"/>
      <c r="ADV124" s="2"/>
      <c r="ADW124" s="2"/>
      <c r="ADX124" s="2"/>
      <c r="ADY124" s="2"/>
      <c r="ADZ124" s="2"/>
      <c r="AEA124" s="2"/>
      <c r="AEB124" s="2"/>
      <c r="AEC124" s="2"/>
      <c r="AED124" s="2"/>
      <c r="AEE124" s="2"/>
      <c r="AEF124" s="2"/>
      <c r="AEG124" s="2"/>
      <c r="AEH124" s="2"/>
      <c r="AEI124" s="2"/>
      <c r="AEJ124" s="2"/>
      <c r="AEK124" s="2"/>
      <c r="AEL124" s="2"/>
      <c r="AEM124" s="2"/>
      <c r="AEN124" s="2"/>
      <c r="AEO124" s="2"/>
      <c r="AEP124" s="2"/>
      <c r="AEQ124" s="2"/>
      <c r="AER124" s="2"/>
      <c r="AES124" s="2"/>
      <c r="AET124" s="2"/>
      <c r="AEU124" s="2"/>
      <c r="AEV124" s="2"/>
      <c r="AEW124" s="2"/>
      <c r="AEX124" s="2"/>
      <c r="AEY124" s="2"/>
      <c r="AEZ124" s="2"/>
      <c r="AFA124" s="2"/>
      <c r="AFB124" s="2"/>
      <c r="AFC124" s="2"/>
      <c r="AFD124" s="2"/>
      <c r="AFE124" s="2"/>
      <c r="AFF124" s="2"/>
      <c r="AFG124" s="2"/>
      <c r="AFH124" s="2"/>
      <c r="AFI124" s="2"/>
      <c r="AFJ124" s="2"/>
      <c r="AFK124" s="2"/>
      <c r="AFL124" s="2"/>
      <c r="AFM124" s="2"/>
      <c r="AFN124" s="2"/>
      <c r="AFO124" s="2"/>
      <c r="AFP124" s="2"/>
      <c r="AFQ124" s="2"/>
      <c r="AFR124" s="2"/>
      <c r="AFS124" s="2"/>
      <c r="AFT124" s="2"/>
      <c r="AFU124" s="2"/>
      <c r="AFV124" s="2"/>
      <c r="AFW124" s="2"/>
      <c r="AFX124" s="2"/>
      <c r="AFY124" s="2"/>
      <c r="AFZ124" s="2"/>
      <c r="AGA124" s="2"/>
      <c r="AGB124" s="2"/>
      <c r="AGC124" s="2"/>
      <c r="AGD124" s="2"/>
      <c r="AGE124" s="2"/>
      <c r="AGF124" s="2"/>
      <c r="AGG124" s="2"/>
      <c r="AGH124" s="2"/>
      <c r="AGI124" s="2"/>
      <c r="AGJ124" s="2"/>
      <c r="AGK124" s="2"/>
      <c r="AGL124" s="2"/>
      <c r="AGM124" s="2"/>
      <c r="AGN124" s="2"/>
      <c r="AGO124" s="2"/>
      <c r="AGP124" s="2"/>
      <c r="AGQ124" s="2"/>
      <c r="AGR124" s="2"/>
      <c r="AGS124" s="2"/>
      <c r="AGT124" s="2"/>
      <c r="AGU124" s="2"/>
      <c r="AGV124" s="2"/>
      <c r="AGW124" s="2"/>
      <c r="AGX124" s="2"/>
      <c r="AGY124" s="2"/>
      <c r="AGZ124" s="2"/>
      <c r="AHA124" s="2"/>
      <c r="AHB124" s="2"/>
      <c r="AHC124" s="2"/>
      <c r="AHD124" s="2"/>
      <c r="AHE124" s="2"/>
      <c r="AHF124" s="2"/>
      <c r="AHG124" s="2"/>
      <c r="AHH124" s="2"/>
      <c r="AHI124" s="2"/>
      <c r="AHJ124" s="2"/>
      <c r="AHK124" s="2"/>
      <c r="AHL124" s="2"/>
      <c r="AHM124" s="2"/>
      <c r="AHN124" s="2"/>
      <c r="AHO124" s="2"/>
      <c r="AHP124" s="2"/>
      <c r="AHQ124" s="2"/>
      <c r="AHR124" s="2"/>
      <c r="AHS124" s="2"/>
      <c r="AHT124" s="2"/>
      <c r="AHU124" s="2"/>
      <c r="AHV124" s="2"/>
      <c r="AHW124" s="2"/>
      <c r="AHX124" s="2"/>
      <c r="AHY124" s="2"/>
      <c r="AHZ124" s="2"/>
      <c r="AIA124" s="2"/>
      <c r="AIB124" s="2"/>
      <c r="AIC124" s="2"/>
      <c r="AID124" s="2"/>
      <c r="AIE124" s="2"/>
      <c r="AIF124" s="2"/>
      <c r="AIG124" s="2"/>
      <c r="AIH124" s="2"/>
      <c r="AII124" s="2"/>
      <c r="AIJ124" s="2"/>
      <c r="AIK124" s="2"/>
      <c r="AIL124" s="2"/>
      <c r="AIM124" s="2"/>
      <c r="AIN124" s="2"/>
      <c r="AIO124" s="2"/>
      <c r="AIP124" s="2"/>
      <c r="AIQ124" s="2"/>
      <c r="AIR124" s="2"/>
      <c r="AIS124" s="2"/>
      <c r="AIT124" s="2"/>
      <c r="AIU124" s="2"/>
      <c r="AKI124" s="2"/>
      <c r="AKJ124" s="2"/>
      <c r="AKK124" s="2"/>
      <c r="AKL124" s="2"/>
      <c r="AKM124" s="2"/>
      <c r="AKN124" s="2"/>
      <c r="AKO124" s="2"/>
      <c r="AKP124" s="2"/>
      <c r="AKQ124" s="2"/>
      <c r="AKR124" s="2"/>
      <c r="AKS124" s="2"/>
      <c r="AKT124" s="2"/>
      <c r="AKU124" s="2"/>
      <c r="AKV124" s="2"/>
      <c r="AKW124" s="2"/>
      <c r="AKX124" s="2"/>
      <c r="AKY124" s="2"/>
    </row>
    <row r="125" spans="1:987" ht="12" customHeight="1" x14ac:dyDescent="0.25">
      <c r="A125" s="2"/>
      <c r="B125" s="2"/>
      <c r="C125" s="2"/>
      <c r="D125" s="2"/>
      <c r="E125" s="2"/>
      <c r="F125" s="2"/>
      <c r="G125" s="2"/>
      <c r="H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/>
      <c r="IL125" s="2"/>
      <c r="IM125" s="2"/>
      <c r="IN125" s="2"/>
      <c r="IO125" s="2"/>
      <c r="IP125" s="2"/>
      <c r="IQ125" s="2"/>
      <c r="IR125" s="2"/>
      <c r="IS125" s="2"/>
      <c r="IT125" s="2"/>
      <c r="IU125" s="2"/>
      <c r="IV125" s="2"/>
      <c r="IW125" s="2"/>
      <c r="IX125" s="2"/>
      <c r="IY125" s="2"/>
      <c r="IZ125" s="2"/>
      <c r="JA125" s="2"/>
      <c r="JB125" s="2"/>
      <c r="JC125" s="2"/>
      <c r="JD125" s="2"/>
      <c r="JE125" s="2"/>
      <c r="JF125" s="2"/>
      <c r="JG125" s="2"/>
      <c r="JH125" s="2"/>
      <c r="JI125" s="2"/>
      <c r="JJ125" s="2"/>
      <c r="JK125" s="2"/>
      <c r="JL125" s="2"/>
      <c r="JM125" s="2"/>
      <c r="JN125" s="2"/>
      <c r="JO125" s="2"/>
      <c r="JP125" s="2"/>
      <c r="JQ125" s="2"/>
      <c r="JR125" s="2"/>
      <c r="JS125" s="2"/>
      <c r="JT125" s="2"/>
      <c r="JU125" s="2"/>
      <c r="JV125" s="2"/>
      <c r="JW125" s="2"/>
      <c r="JX125" s="2"/>
      <c r="JY125" s="2"/>
      <c r="JZ125" s="2"/>
      <c r="KA125" s="2"/>
      <c r="KB125" s="2"/>
      <c r="KC125" s="2"/>
      <c r="KD125" s="2"/>
      <c r="KE125" s="2"/>
      <c r="KF125" s="2"/>
      <c r="KG125" s="2"/>
      <c r="KH125" s="2"/>
      <c r="KI125" s="2"/>
      <c r="KJ125" s="2"/>
      <c r="KK125" s="2"/>
      <c r="KL125" s="2"/>
      <c r="KM125" s="2"/>
      <c r="KN125" s="2"/>
      <c r="KO125" s="2"/>
      <c r="KP125" s="2"/>
      <c r="KQ125" s="2"/>
      <c r="KR125" s="2"/>
      <c r="KS125" s="2"/>
      <c r="KT125" s="2"/>
      <c r="KU125" s="2"/>
      <c r="KV125" s="2"/>
      <c r="KW125" s="2"/>
      <c r="KX125" s="2"/>
      <c r="KY125" s="2"/>
      <c r="KZ125" s="2"/>
      <c r="LA125" s="2"/>
      <c r="LB125" s="2"/>
      <c r="LC125" s="2"/>
      <c r="LD125" s="2"/>
      <c r="LE125" s="2"/>
      <c r="LF125" s="2"/>
      <c r="LG125" s="2"/>
      <c r="LH125" s="2"/>
      <c r="LI125" s="2"/>
      <c r="LJ125" s="2"/>
      <c r="LK125" s="2"/>
      <c r="LL125" s="2"/>
      <c r="LM125" s="2"/>
      <c r="LN125" s="2"/>
      <c r="LO125" s="2"/>
      <c r="LP125" s="2"/>
      <c r="LQ125" s="2"/>
      <c r="LR125" s="2"/>
      <c r="LS125" s="2"/>
      <c r="LT125" s="2"/>
      <c r="LU125" s="2"/>
      <c r="LV125" s="2"/>
      <c r="LW125" s="2"/>
      <c r="LX125" s="2"/>
      <c r="LY125" s="2"/>
      <c r="LZ125" s="2"/>
      <c r="MA125" s="2"/>
      <c r="MB125" s="2"/>
      <c r="MC125" s="2"/>
      <c r="MD125" s="2"/>
      <c r="ME125" s="2"/>
      <c r="MF125" s="2"/>
      <c r="MG125" s="2"/>
      <c r="MH125" s="2"/>
      <c r="MI125" s="2"/>
      <c r="MJ125" s="2"/>
      <c r="MK125" s="2"/>
      <c r="ML125" s="2"/>
      <c r="MM125" s="2"/>
      <c r="MN125" s="2"/>
      <c r="MO125" s="2"/>
      <c r="MP125" s="2"/>
      <c r="MQ125" s="2"/>
      <c r="MR125" s="2"/>
      <c r="MS125" s="2"/>
      <c r="MT125" s="2"/>
      <c r="MU125" s="2"/>
      <c r="MV125" s="2"/>
      <c r="MW125" s="2"/>
      <c r="MX125" s="2"/>
      <c r="MY125" s="2"/>
      <c r="MZ125" s="2"/>
      <c r="NA125" s="2"/>
      <c r="NB125" s="2"/>
      <c r="NC125" s="2"/>
      <c r="ND125" s="2"/>
      <c r="NE125" s="2"/>
      <c r="NF125" s="2"/>
      <c r="NG125" s="2"/>
      <c r="NH125" s="2"/>
      <c r="NI125" s="2"/>
      <c r="NJ125" s="2"/>
      <c r="NK125" s="2"/>
      <c r="NL125" s="2"/>
      <c r="NM125" s="2"/>
      <c r="NN125" s="2"/>
      <c r="NO125" s="2"/>
      <c r="NP125" s="2"/>
      <c r="NQ125" s="2"/>
      <c r="NR125" s="2"/>
      <c r="NS125" s="2"/>
      <c r="NT125" s="2"/>
      <c r="NU125" s="2"/>
      <c r="NV125" s="2"/>
      <c r="NW125" s="2"/>
      <c r="NX125" s="2"/>
      <c r="NY125" s="2"/>
      <c r="NZ125" s="2"/>
      <c r="OA125" s="2"/>
      <c r="OB125" s="2"/>
      <c r="OC125" s="2"/>
      <c r="OD125" s="2"/>
      <c r="OE125" s="2"/>
      <c r="OF125" s="2"/>
      <c r="OG125" s="2"/>
      <c r="OH125" s="2"/>
      <c r="OI125" s="2"/>
      <c r="OJ125" s="2"/>
      <c r="OK125" s="2"/>
      <c r="OL125" s="2"/>
      <c r="OM125" s="2"/>
      <c r="ON125" s="2"/>
      <c r="OO125" s="2"/>
      <c r="OP125" s="2"/>
      <c r="OQ125" s="2"/>
      <c r="OR125" s="2"/>
      <c r="OS125" s="2"/>
      <c r="OT125" s="2"/>
      <c r="OU125" s="2"/>
      <c r="OV125" s="2"/>
      <c r="OW125" s="2"/>
      <c r="OX125" s="2"/>
      <c r="OY125" s="2"/>
      <c r="OZ125" s="2"/>
      <c r="PA125" s="2"/>
      <c r="PB125" s="2"/>
      <c r="PC125" s="2"/>
      <c r="PD125" s="2"/>
      <c r="PE125" s="2"/>
      <c r="PF125" s="2"/>
      <c r="PG125" s="2"/>
      <c r="PH125" s="2"/>
      <c r="PI125" s="2"/>
      <c r="PJ125" s="2"/>
      <c r="PK125" s="2"/>
      <c r="PL125" s="2"/>
      <c r="PM125" s="2"/>
      <c r="PN125" s="2"/>
      <c r="PO125" s="2"/>
      <c r="PP125" s="2"/>
      <c r="PQ125" s="2"/>
      <c r="PR125" s="2"/>
      <c r="PS125" s="2"/>
      <c r="PT125" s="2"/>
      <c r="PU125" s="2"/>
      <c r="PV125" s="2"/>
      <c r="PW125" s="2"/>
      <c r="PX125" s="2"/>
      <c r="PY125" s="2"/>
      <c r="PZ125" s="2"/>
      <c r="QA125" s="2"/>
      <c r="QB125" s="2"/>
      <c r="QC125" s="2"/>
      <c r="QD125" s="2"/>
      <c r="QE125" s="2"/>
      <c r="QF125" s="2"/>
      <c r="QG125" s="2"/>
      <c r="QH125" s="2"/>
      <c r="QI125" s="2"/>
      <c r="QJ125" s="2"/>
      <c r="QK125" s="2"/>
      <c r="QL125" s="2"/>
      <c r="QM125" s="2"/>
      <c r="QN125" s="2"/>
      <c r="QO125" s="2"/>
      <c r="QP125" s="2"/>
      <c r="QQ125" s="2"/>
      <c r="QR125" s="2"/>
      <c r="QS125" s="2"/>
      <c r="QT125" s="2"/>
      <c r="QU125" s="2"/>
      <c r="QV125" s="2"/>
      <c r="QW125" s="2"/>
      <c r="QX125" s="2"/>
      <c r="QY125" s="2"/>
      <c r="QZ125" s="2"/>
      <c r="RA125" s="2"/>
      <c r="RB125" s="2"/>
      <c r="RC125" s="2"/>
      <c r="RD125" s="2"/>
      <c r="RE125" s="2"/>
      <c r="RF125" s="2"/>
      <c r="RG125" s="2"/>
      <c r="RH125" s="2"/>
      <c r="RI125" s="2"/>
      <c r="RJ125" s="2"/>
      <c r="RK125" s="2"/>
      <c r="RL125" s="2"/>
      <c r="RM125" s="2"/>
      <c r="RN125" s="2"/>
      <c r="RO125" s="2"/>
      <c r="RP125" s="2"/>
      <c r="RQ125" s="2"/>
      <c r="RR125" s="2"/>
      <c r="RS125" s="2"/>
      <c r="RT125" s="2"/>
      <c r="RU125" s="2"/>
      <c r="RV125" s="2"/>
      <c r="RW125" s="2"/>
      <c r="RX125" s="2"/>
      <c r="RY125" s="2"/>
      <c r="RZ125" s="2"/>
      <c r="SA125" s="2"/>
      <c r="SB125" s="2"/>
      <c r="SC125" s="2"/>
      <c r="SD125" s="2"/>
      <c r="SE125" s="2"/>
      <c r="SF125" s="2"/>
      <c r="SG125" s="2"/>
      <c r="SH125" s="2"/>
      <c r="SI125" s="2"/>
      <c r="SJ125" s="2"/>
      <c r="SK125" s="2"/>
      <c r="SL125" s="2"/>
      <c r="SM125" s="2"/>
      <c r="SN125" s="2"/>
      <c r="SO125" s="2"/>
      <c r="SP125" s="2"/>
      <c r="SQ125" s="2"/>
      <c r="SR125" s="2"/>
      <c r="SS125" s="2"/>
      <c r="ST125" s="2"/>
      <c r="SU125" s="2"/>
      <c r="SV125" s="2"/>
      <c r="SW125" s="2"/>
      <c r="SX125" s="2"/>
      <c r="SY125" s="2"/>
      <c r="SZ125" s="2"/>
      <c r="TA125" s="2"/>
      <c r="TB125" s="2"/>
      <c r="TC125" s="2"/>
      <c r="TD125" s="2"/>
      <c r="TE125" s="2"/>
      <c r="TF125" s="2"/>
      <c r="TG125" s="2"/>
      <c r="TH125" s="2"/>
      <c r="TI125" s="2"/>
      <c r="TJ125" s="2"/>
      <c r="TK125" s="2"/>
      <c r="TL125" s="2"/>
      <c r="TM125" s="2"/>
      <c r="TN125" s="2"/>
      <c r="TO125" s="2"/>
      <c r="TP125" s="2"/>
      <c r="TQ125" s="2"/>
      <c r="TR125" s="2"/>
      <c r="TS125" s="2"/>
      <c r="TT125" s="2"/>
      <c r="TU125" s="2"/>
      <c r="TV125" s="2"/>
      <c r="TW125" s="2"/>
      <c r="TX125" s="2"/>
      <c r="TY125" s="2"/>
      <c r="TZ125" s="2"/>
      <c r="UA125" s="2"/>
      <c r="UB125" s="2"/>
      <c r="UC125" s="2"/>
      <c r="UD125" s="2"/>
      <c r="UE125" s="2"/>
      <c r="UF125" s="2"/>
      <c r="UG125" s="2"/>
      <c r="UH125" s="2"/>
      <c r="UI125" s="2"/>
      <c r="UJ125" s="2"/>
      <c r="UK125" s="2"/>
      <c r="UL125" s="2"/>
      <c r="UM125" s="2"/>
      <c r="UN125" s="2"/>
      <c r="UO125" s="2"/>
      <c r="UP125" s="2"/>
      <c r="UQ125" s="2"/>
      <c r="UR125" s="2"/>
      <c r="US125" s="2"/>
      <c r="UT125" s="2"/>
      <c r="UU125" s="2"/>
      <c r="UV125" s="2"/>
      <c r="UW125" s="2"/>
      <c r="UX125" s="2"/>
      <c r="UY125" s="2"/>
      <c r="UZ125" s="2"/>
      <c r="VA125" s="2"/>
      <c r="VB125" s="2"/>
      <c r="VC125" s="2"/>
      <c r="VD125" s="2"/>
      <c r="VE125" s="2"/>
      <c r="VF125" s="2"/>
      <c r="VG125" s="2"/>
      <c r="VH125" s="2"/>
      <c r="VI125" s="2"/>
      <c r="VJ125" s="2"/>
      <c r="VK125" s="2"/>
      <c r="VL125" s="2"/>
      <c r="VM125" s="2"/>
      <c r="VN125" s="2"/>
      <c r="VO125" s="2"/>
      <c r="VP125" s="2"/>
      <c r="VQ125" s="2"/>
      <c r="VR125" s="2"/>
      <c r="VS125" s="2"/>
      <c r="VT125" s="2"/>
      <c r="VU125" s="2"/>
      <c r="VV125" s="2"/>
      <c r="VW125" s="2"/>
      <c r="VX125" s="2"/>
      <c r="VY125" s="2"/>
      <c r="VZ125" s="2"/>
      <c r="WA125" s="2"/>
      <c r="WB125" s="2"/>
      <c r="WC125" s="2"/>
      <c r="WD125" s="2"/>
      <c r="WE125" s="2"/>
      <c r="WF125" s="2"/>
      <c r="WG125" s="2"/>
      <c r="WH125" s="2"/>
      <c r="WI125" s="2"/>
      <c r="WJ125" s="2"/>
      <c r="WK125" s="2"/>
      <c r="WL125" s="2"/>
      <c r="WM125" s="2"/>
      <c r="WN125" s="2"/>
      <c r="WO125" s="2"/>
      <c r="WP125" s="2"/>
      <c r="WQ125" s="2"/>
      <c r="WR125" s="2"/>
      <c r="WS125" s="2"/>
      <c r="WT125" s="2"/>
      <c r="WU125" s="2"/>
      <c r="WV125" s="2"/>
      <c r="WW125" s="2"/>
      <c r="WX125" s="2"/>
      <c r="WY125" s="2"/>
      <c r="WZ125" s="2"/>
      <c r="XA125" s="2"/>
      <c r="XB125" s="2"/>
      <c r="XC125" s="2"/>
      <c r="XD125" s="2"/>
      <c r="XE125" s="2"/>
      <c r="XF125" s="2"/>
      <c r="XG125" s="2"/>
      <c r="XH125" s="2"/>
      <c r="XI125" s="2"/>
      <c r="XJ125" s="2"/>
      <c r="XK125" s="2"/>
      <c r="XL125" s="2"/>
      <c r="XM125" s="2"/>
      <c r="XN125" s="2"/>
      <c r="XO125" s="2"/>
      <c r="XP125" s="2"/>
      <c r="XQ125" s="2"/>
      <c r="XR125" s="2"/>
      <c r="XS125" s="2"/>
      <c r="XT125" s="2"/>
      <c r="XU125" s="2"/>
      <c r="XV125" s="2"/>
      <c r="XW125" s="2"/>
      <c r="XX125" s="2"/>
      <c r="XY125" s="2"/>
      <c r="XZ125" s="2"/>
      <c r="YA125" s="2"/>
      <c r="YB125" s="2"/>
      <c r="YC125" s="2"/>
      <c r="YD125" s="2"/>
      <c r="YE125" s="2"/>
      <c r="YF125" s="2"/>
      <c r="YG125" s="2"/>
      <c r="YH125" s="2"/>
      <c r="YI125" s="2"/>
      <c r="YJ125" s="2"/>
      <c r="YK125" s="2"/>
      <c r="YL125" s="2"/>
      <c r="YM125" s="2"/>
      <c r="YN125" s="2"/>
      <c r="YO125" s="2"/>
      <c r="YP125" s="2"/>
      <c r="YQ125" s="2"/>
      <c r="YR125" s="2"/>
      <c r="YS125" s="2"/>
      <c r="YT125" s="2"/>
      <c r="YU125" s="2"/>
      <c r="YV125" s="2"/>
      <c r="YW125" s="2"/>
      <c r="YX125" s="2"/>
      <c r="YY125" s="2"/>
      <c r="YZ125" s="2"/>
      <c r="ZA125" s="2"/>
      <c r="ZB125" s="2"/>
      <c r="ZC125" s="2"/>
      <c r="ZD125" s="2"/>
      <c r="ZE125" s="2"/>
      <c r="ZF125" s="2"/>
      <c r="ZG125" s="2"/>
      <c r="ZH125" s="2"/>
      <c r="ZI125" s="2"/>
      <c r="ZJ125" s="2"/>
      <c r="ZK125" s="2"/>
      <c r="ZL125" s="2"/>
      <c r="ZM125" s="2"/>
      <c r="ZN125" s="2"/>
      <c r="ZO125" s="2"/>
      <c r="ZP125" s="2"/>
      <c r="ZQ125" s="2"/>
      <c r="ZR125" s="2"/>
      <c r="ZS125" s="2"/>
      <c r="ZT125" s="2"/>
      <c r="ZU125" s="2"/>
      <c r="ZV125" s="2"/>
      <c r="ZW125" s="2"/>
      <c r="ZX125" s="2"/>
      <c r="ZY125" s="2"/>
      <c r="ZZ125" s="2"/>
      <c r="AAA125" s="2"/>
      <c r="AAB125" s="2"/>
      <c r="AAC125" s="2"/>
      <c r="AAD125" s="2"/>
      <c r="AAE125" s="2"/>
      <c r="AAF125" s="2"/>
      <c r="AAG125" s="2"/>
      <c r="AAH125" s="2"/>
      <c r="AAI125" s="2"/>
      <c r="AAJ125" s="2"/>
      <c r="AAK125" s="2"/>
      <c r="AAL125" s="2"/>
      <c r="AAM125" s="2"/>
      <c r="AAN125" s="2"/>
      <c r="AAO125" s="2"/>
      <c r="AAP125" s="2"/>
      <c r="AAQ125" s="2"/>
      <c r="AAR125" s="2"/>
      <c r="AAS125" s="2"/>
      <c r="AAT125" s="2"/>
      <c r="AAU125" s="2"/>
      <c r="AAV125" s="2"/>
      <c r="AAW125" s="2"/>
      <c r="AAX125" s="2"/>
      <c r="AAY125" s="2"/>
      <c r="AAZ125" s="2"/>
      <c r="ABA125" s="2"/>
      <c r="ABB125" s="2"/>
      <c r="ABC125" s="2"/>
      <c r="ABD125" s="2"/>
      <c r="ABE125" s="2"/>
      <c r="ABF125" s="2"/>
      <c r="ABG125" s="2"/>
      <c r="ABH125" s="2"/>
      <c r="ABI125" s="2"/>
      <c r="ABJ125" s="2"/>
      <c r="ABK125" s="2"/>
      <c r="ABL125" s="2"/>
      <c r="ABM125" s="2"/>
      <c r="ABN125" s="2"/>
      <c r="ABO125" s="2"/>
      <c r="ABP125" s="2"/>
      <c r="ABQ125" s="2"/>
      <c r="ABR125" s="2"/>
      <c r="ABS125" s="2"/>
      <c r="ABT125" s="2"/>
      <c r="ABU125" s="2"/>
      <c r="ABV125" s="2"/>
      <c r="ABW125" s="2"/>
      <c r="ABX125" s="2"/>
      <c r="ABY125" s="2"/>
      <c r="ABZ125" s="2"/>
      <c r="ACA125" s="2"/>
      <c r="ACB125" s="2"/>
      <c r="ACC125" s="2"/>
      <c r="ACD125" s="2"/>
      <c r="ACE125" s="2"/>
      <c r="ACF125" s="2"/>
      <c r="ACG125" s="2"/>
      <c r="ACH125" s="2"/>
      <c r="ACI125" s="2"/>
      <c r="ACJ125" s="2"/>
      <c r="ACK125" s="2"/>
      <c r="ACL125" s="2"/>
      <c r="ACM125" s="2"/>
      <c r="ACN125" s="2"/>
      <c r="ACO125" s="2"/>
      <c r="ACP125" s="2"/>
      <c r="ACQ125" s="2"/>
      <c r="ACR125" s="2"/>
      <c r="ACS125" s="2"/>
      <c r="ACT125" s="2"/>
      <c r="ACU125" s="2"/>
      <c r="ACV125" s="2"/>
      <c r="ACW125" s="2"/>
      <c r="ACX125" s="2"/>
      <c r="ACY125" s="2"/>
      <c r="ACZ125" s="2"/>
      <c r="ADA125" s="2"/>
      <c r="ADB125" s="2"/>
      <c r="ADC125" s="2"/>
      <c r="ADD125" s="2"/>
      <c r="ADE125" s="2"/>
      <c r="ADF125" s="2"/>
      <c r="ADG125" s="2"/>
      <c r="ADH125" s="2"/>
      <c r="ADI125" s="2"/>
      <c r="ADJ125" s="2"/>
      <c r="ADK125" s="2"/>
      <c r="ADL125" s="2"/>
      <c r="ADM125" s="2"/>
      <c r="ADN125" s="2"/>
      <c r="ADO125" s="2"/>
      <c r="ADP125" s="2"/>
      <c r="ADQ125" s="2"/>
      <c r="ADR125" s="2"/>
      <c r="ADS125" s="2"/>
      <c r="ADT125" s="2"/>
      <c r="ADU125" s="2"/>
      <c r="ADV125" s="2"/>
      <c r="ADW125" s="2"/>
      <c r="ADX125" s="2"/>
      <c r="ADY125" s="2"/>
      <c r="ADZ125" s="2"/>
      <c r="AEA125" s="2"/>
      <c r="AEB125" s="2"/>
      <c r="AEC125" s="2"/>
      <c r="AED125" s="2"/>
      <c r="AEE125" s="2"/>
      <c r="AEF125" s="2"/>
      <c r="AEG125" s="2"/>
      <c r="AEH125" s="2"/>
      <c r="AEI125" s="2"/>
      <c r="AEJ125" s="2"/>
      <c r="AEK125" s="2"/>
      <c r="AEL125" s="2"/>
      <c r="AEM125" s="2"/>
      <c r="AEN125" s="2"/>
      <c r="AEO125" s="2"/>
      <c r="AEP125" s="2"/>
      <c r="AEQ125" s="2"/>
      <c r="AER125" s="2"/>
      <c r="AES125" s="2"/>
      <c r="AET125" s="2"/>
      <c r="AEU125" s="2"/>
      <c r="AEV125" s="2"/>
      <c r="AEW125" s="2"/>
      <c r="AEX125" s="2"/>
      <c r="AEY125" s="2"/>
      <c r="AEZ125" s="2"/>
      <c r="AFA125" s="2"/>
      <c r="AFB125" s="2"/>
      <c r="AFC125" s="2"/>
      <c r="AFD125" s="2"/>
      <c r="AFE125" s="2"/>
      <c r="AFF125" s="2"/>
      <c r="AFG125" s="2"/>
      <c r="AFH125" s="2"/>
      <c r="AFI125" s="2"/>
      <c r="AFJ125" s="2"/>
      <c r="AFK125" s="2"/>
      <c r="AFL125" s="2"/>
      <c r="AFM125" s="2"/>
      <c r="AFN125" s="2"/>
      <c r="AFO125" s="2"/>
      <c r="AFP125" s="2"/>
      <c r="AFQ125" s="2"/>
      <c r="AFR125" s="2"/>
      <c r="AFS125" s="2"/>
      <c r="AFT125" s="2"/>
      <c r="AFU125" s="2"/>
      <c r="AFV125" s="2"/>
      <c r="AFW125" s="2"/>
      <c r="AFX125" s="2"/>
      <c r="AFY125" s="2"/>
      <c r="AFZ125" s="2"/>
      <c r="AGA125" s="2"/>
      <c r="AGB125" s="2"/>
      <c r="AGC125" s="2"/>
      <c r="AGD125" s="2"/>
      <c r="AGE125" s="2"/>
      <c r="AGF125" s="2"/>
      <c r="AGG125" s="2"/>
      <c r="AGH125" s="2"/>
      <c r="AGI125" s="2"/>
      <c r="AGJ125" s="2"/>
      <c r="AGK125" s="2"/>
      <c r="AGL125" s="2"/>
      <c r="AGM125" s="2"/>
      <c r="AGN125" s="2"/>
      <c r="AGO125" s="2"/>
      <c r="AGP125" s="2"/>
      <c r="AGQ125" s="2"/>
      <c r="AGR125" s="2"/>
      <c r="AGS125" s="2"/>
      <c r="AGT125" s="2"/>
      <c r="AGU125" s="2"/>
      <c r="AGV125" s="2"/>
      <c r="AGW125" s="2"/>
      <c r="AGX125" s="2"/>
      <c r="AGY125" s="2"/>
      <c r="AGZ125" s="2"/>
      <c r="AHA125" s="2"/>
      <c r="AHB125" s="2"/>
      <c r="AHC125" s="2"/>
      <c r="AHD125" s="2"/>
      <c r="AHE125" s="2"/>
      <c r="AHF125" s="2"/>
      <c r="AHG125" s="2"/>
      <c r="AHH125" s="2"/>
      <c r="AHI125" s="2"/>
      <c r="AHJ125" s="2"/>
      <c r="AHK125" s="2"/>
      <c r="AHL125" s="2"/>
      <c r="AHM125" s="2"/>
      <c r="AHN125" s="2"/>
      <c r="AHO125" s="2"/>
      <c r="AHP125" s="2"/>
      <c r="AHQ125" s="2"/>
      <c r="AHR125" s="2"/>
      <c r="AHS125" s="2"/>
      <c r="AHT125" s="2"/>
      <c r="AHU125" s="2"/>
      <c r="AHV125" s="2"/>
      <c r="AHW125" s="2"/>
      <c r="AHX125" s="2"/>
      <c r="AHY125" s="2"/>
      <c r="AHZ125" s="2"/>
      <c r="AIA125" s="2"/>
      <c r="AIB125" s="2"/>
      <c r="AIC125" s="2"/>
      <c r="AID125" s="2"/>
      <c r="AIE125" s="2"/>
      <c r="AIF125" s="2"/>
      <c r="AIG125" s="2"/>
      <c r="AIH125" s="2"/>
      <c r="AII125" s="2"/>
      <c r="AIJ125" s="2"/>
      <c r="AIK125" s="2"/>
      <c r="AIL125" s="2"/>
      <c r="AIM125" s="2"/>
      <c r="AIN125" s="2"/>
      <c r="AIO125" s="2"/>
      <c r="AIP125" s="2"/>
      <c r="AIQ125" s="2"/>
      <c r="AIR125" s="2"/>
      <c r="AIS125" s="2"/>
      <c r="AIT125" s="2"/>
      <c r="AIU125" s="2"/>
      <c r="AKI125" s="2"/>
      <c r="AKJ125" s="2"/>
      <c r="AKK125" s="2"/>
      <c r="AKL125" s="2"/>
      <c r="AKM125" s="2"/>
      <c r="AKN125" s="2"/>
      <c r="AKO125" s="2"/>
      <c r="AKP125" s="2"/>
      <c r="AKQ125" s="2"/>
      <c r="AKR125" s="2"/>
      <c r="AKS125" s="2"/>
      <c r="AKT125" s="2"/>
      <c r="AKU125" s="2"/>
      <c r="AKV125" s="2"/>
      <c r="AKW125" s="2"/>
      <c r="AKX125" s="2"/>
      <c r="AKY125" s="2"/>
    </row>
    <row r="126" spans="1:987" ht="12" customHeight="1" x14ac:dyDescent="0.25">
      <c r="A126" s="2"/>
      <c r="B126" s="2"/>
      <c r="C126" s="2"/>
      <c r="D126" s="2"/>
      <c r="E126" s="2"/>
      <c r="F126" s="2"/>
      <c r="G126" s="2"/>
      <c r="H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J126" s="2"/>
      <c r="IK126" s="2"/>
      <c r="IL126" s="2"/>
      <c r="IM126" s="2"/>
      <c r="IN126" s="2"/>
      <c r="IO126" s="2"/>
      <c r="IP126" s="2"/>
      <c r="IQ126" s="2"/>
      <c r="IR126" s="2"/>
      <c r="IS126" s="2"/>
      <c r="IT126" s="2"/>
      <c r="IU126" s="2"/>
      <c r="IV126" s="2"/>
      <c r="IW126" s="2"/>
      <c r="IX126" s="2"/>
      <c r="IY126" s="2"/>
      <c r="IZ126" s="2"/>
      <c r="JA126" s="2"/>
      <c r="JB126" s="2"/>
      <c r="JC126" s="2"/>
      <c r="JD126" s="2"/>
      <c r="JE126" s="2"/>
      <c r="JF126" s="2"/>
      <c r="JG126" s="2"/>
      <c r="JH126" s="2"/>
      <c r="JI126" s="2"/>
      <c r="JJ126" s="2"/>
      <c r="JK126" s="2"/>
      <c r="JL126" s="2"/>
      <c r="JM126" s="2"/>
      <c r="JN126" s="2"/>
      <c r="JO126" s="2"/>
      <c r="JP126" s="2"/>
      <c r="JQ126" s="2"/>
      <c r="JR126" s="2"/>
      <c r="JS126" s="2"/>
      <c r="JT126" s="2"/>
      <c r="JU126" s="2"/>
      <c r="JV126" s="2"/>
      <c r="JW126" s="2"/>
      <c r="JX126" s="2"/>
      <c r="JY126" s="2"/>
      <c r="JZ126" s="2"/>
      <c r="KA126" s="2"/>
      <c r="KB126" s="2"/>
      <c r="KC126" s="2"/>
      <c r="KD126" s="2"/>
      <c r="KE126" s="2"/>
      <c r="KF126" s="2"/>
      <c r="KG126" s="2"/>
      <c r="KH126" s="2"/>
      <c r="KI126" s="2"/>
      <c r="KJ126" s="2"/>
      <c r="KK126" s="2"/>
      <c r="KL126" s="2"/>
      <c r="KM126" s="2"/>
      <c r="KN126" s="2"/>
      <c r="KO126" s="2"/>
      <c r="KP126" s="2"/>
      <c r="KQ126" s="2"/>
      <c r="KR126" s="2"/>
      <c r="KS126" s="2"/>
      <c r="KT126" s="2"/>
      <c r="KU126" s="2"/>
      <c r="KV126" s="2"/>
      <c r="KW126" s="2"/>
      <c r="KX126" s="2"/>
      <c r="KY126" s="2"/>
      <c r="KZ126" s="2"/>
      <c r="LA126" s="2"/>
      <c r="LB126" s="2"/>
      <c r="LC126" s="2"/>
      <c r="LD126" s="2"/>
      <c r="LE126" s="2"/>
      <c r="LF126" s="2"/>
      <c r="LG126" s="2"/>
      <c r="LH126" s="2"/>
      <c r="LI126" s="2"/>
      <c r="LJ126" s="2"/>
      <c r="LK126" s="2"/>
      <c r="LL126" s="2"/>
      <c r="LM126" s="2"/>
      <c r="LN126" s="2"/>
      <c r="LO126" s="2"/>
      <c r="LP126" s="2"/>
      <c r="LQ126" s="2"/>
      <c r="LR126" s="2"/>
      <c r="LS126" s="2"/>
      <c r="LT126" s="2"/>
      <c r="LU126" s="2"/>
      <c r="LV126" s="2"/>
      <c r="LW126" s="2"/>
      <c r="LX126" s="2"/>
      <c r="LY126" s="2"/>
      <c r="LZ126" s="2"/>
      <c r="MA126" s="2"/>
      <c r="MB126" s="2"/>
      <c r="MC126" s="2"/>
      <c r="MD126" s="2"/>
      <c r="ME126" s="2"/>
      <c r="MF126" s="2"/>
      <c r="MG126" s="2"/>
      <c r="MH126" s="2"/>
      <c r="MI126" s="2"/>
      <c r="MJ126" s="2"/>
      <c r="MK126" s="2"/>
      <c r="ML126" s="2"/>
      <c r="MM126" s="2"/>
      <c r="MN126" s="2"/>
      <c r="MO126" s="2"/>
      <c r="MP126" s="2"/>
      <c r="MQ126" s="2"/>
      <c r="MR126" s="2"/>
      <c r="MS126" s="2"/>
      <c r="MT126" s="2"/>
      <c r="MU126" s="2"/>
      <c r="MV126" s="2"/>
      <c r="MW126" s="2"/>
      <c r="MX126" s="2"/>
      <c r="MY126" s="2"/>
      <c r="MZ126" s="2"/>
      <c r="NA126" s="2"/>
      <c r="NB126" s="2"/>
      <c r="NC126" s="2"/>
      <c r="ND126" s="2"/>
      <c r="NE126" s="2"/>
      <c r="NF126" s="2"/>
      <c r="NG126" s="2"/>
      <c r="NH126" s="2"/>
      <c r="NI126" s="2"/>
      <c r="NJ126" s="2"/>
      <c r="NK126" s="2"/>
      <c r="NL126" s="2"/>
      <c r="NM126" s="2"/>
      <c r="NN126" s="2"/>
      <c r="NO126" s="2"/>
      <c r="NP126" s="2"/>
      <c r="NQ126" s="2"/>
      <c r="NR126" s="2"/>
      <c r="NS126" s="2"/>
      <c r="NT126" s="2"/>
      <c r="NU126" s="2"/>
      <c r="NV126" s="2"/>
      <c r="NW126" s="2"/>
      <c r="NX126" s="2"/>
      <c r="NY126" s="2"/>
      <c r="NZ126" s="2"/>
      <c r="OA126" s="2"/>
      <c r="OB126" s="2"/>
      <c r="OC126" s="2"/>
      <c r="OD126" s="2"/>
      <c r="OE126" s="2"/>
      <c r="OF126" s="2"/>
      <c r="OG126" s="2"/>
      <c r="OH126" s="2"/>
      <c r="OI126" s="2"/>
      <c r="OJ126" s="2"/>
      <c r="OK126" s="2"/>
      <c r="OL126" s="2"/>
      <c r="OM126" s="2"/>
      <c r="ON126" s="2"/>
      <c r="OO126" s="2"/>
      <c r="OP126" s="2"/>
      <c r="OQ126" s="2"/>
      <c r="OR126" s="2"/>
      <c r="OS126" s="2"/>
      <c r="OT126" s="2"/>
      <c r="OU126" s="2"/>
      <c r="OV126" s="2"/>
      <c r="OW126" s="2"/>
      <c r="OX126" s="2"/>
      <c r="OY126" s="2"/>
      <c r="OZ126" s="2"/>
      <c r="PA126" s="2"/>
      <c r="PB126" s="2"/>
      <c r="PC126" s="2"/>
      <c r="PD126" s="2"/>
      <c r="PE126" s="2"/>
      <c r="PF126" s="2"/>
      <c r="PG126" s="2"/>
      <c r="PH126" s="2"/>
      <c r="PI126" s="2"/>
      <c r="PJ126" s="2"/>
      <c r="PK126" s="2"/>
      <c r="PL126" s="2"/>
      <c r="PM126" s="2"/>
      <c r="PN126" s="2"/>
      <c r="PO126" s="2"/>
      <c r="PP126" s="2"/>
      <c r="PQ126" s="2"/>
      <c r="PR126" s="2"/>
      <c r="PS126" s="2"/>
      <c r="PT126" s="2"/>
      <c r="PU126" s="2"/>
      <c r="PV126" s="2"/>
      <c r="PW126" s="2"/>
      <c r="PX126" s="2"/>
      <c r="PY126" s="2"/>
      <c r="PZ126" s="2"/>
      <c r="QA126" s="2"/>
      <c r="QB126" s="2"/>
      <c r="QC126" s="2"/>
      <c r="QD126" s="2"/>
      <c r="QE126" s="2"/>
      <c r="QF126" s="2"/>
      <c r="QG126" s="2"/>
      <c r="QH126" s="2"/>
      <c r="QI126" s="2"/>
      <c r="QJ126" s="2"/>
      <c r="QK126" s="2"/>
      <c r="QL126" s="2"/>
      <c r="QM126" s="2"/>
      <c r="QN126" s="2"/>
      <c r="QO126" s="2"/>
      <c r="QP126" s="2"/>
      <c r="QQ126" s="2"/>
      <c r="QR126" s="2"/>
      <c r="QS126" s="2"/>
      <c r="QT126" s="2"/>
      <c r="QU126" s="2"/>
      <c r="QV126" s="2"/>
      <c r="QW126" s="2"/>
      <c r="QX126" s="2"/>
      <c r="QY126" s="2"/>
      <c r="QZ126" s="2"/>
      <c r="RA126" s="2"/>
      <c r="RB126" s="2"/>
      <c r="RC126" s="2"/>
      <c r="RD126" s="2"/>
      <c r="RE126" s="2"/>
      <c r="RF126" s="2"/>
      <c r="RG126" s="2"/>
      <c r="RH126" s="2"/>
      <c r="RI126" s="2"/>
      <c r="RJ126" s="2"/>
      <c r="RK126" s="2"/>
      <c r="RL126" s="2"/>
      <c r="RM126" s="2"/>
      <c r="RN126" s="2"/>
      <c r="RO126" s="2"/>
      <c r="RP126" s="2"/>
      <c r="RQ126" s="2"/>
      <c r="RR126" s="2"/>
      <c r="RS126" s="2"/>
      <c r="RT126" s="2"/>
      <c r="RU126" s="2"/>
      <c r="RV126" s="2"/>
      <c r="RW126" s="2"/>
      <c r="RX126" s="2"/>
      <c r="RY126" s="2"/>
      <c r="RZ126" s="2"/>
      <c r="SA126" s="2"/>
      <c r="SB126" s="2"/>
      <c r="SC126" s="2"/>
      <c r="SD126" s="2"/>
      <c r="SE126" s="2"/>
      <c r="SF126" s="2"/>
      <c r="SG126" s="2"/>
      <c r="SH126" s="2"/>
      <c r="SI126" s="2"/>
      <c r="SJ126" s="2"/>
      <c r="SK126" s="2"/>
      <c r="SL126" s="2"/>
      <c r="SM126" s="2"/>
      <c r="SN126" s="2"/>
      <c r="SO126" s="2"/>
      <c r="SP126" s="2"/>
      <c r="SQ126" s="2"/>
      <c r="SR126" s="2"/>
      <c r="SS126" s="2"/>
      <c r="ST126" s="2"/>
      <c r="SU126" s="2"/>
      <c r="SV126" s="2"/>
      <c r="SW126" s="2"/>
      <c r="SX126" s="2"/>
      <c r="SY126" s="2"/>
      <c r="SZ126" s="2"/>
      <c r="TA126" s="2"/>
      <c r="TB126" s="2"/>
      <c r="TC126" s="2"/>
      <c r="TD126" s="2"/>
      <c r="TE126" s="2"/>
      <c r="TF126" s="2"/>
      <c r="TG126" s="2"/>
      <c r="TH126" s="2"/>
      <c r="TI126" s="2"/>
      <c r="TJ126" s="2"/>
      <c r="TK126" s="2"/>
      <c r="TL126" s="2"/>
      <c r="TM126" s="2"/>
      <c r="TN126" s="2"/>
      <c r="TO126" s="2"/>
      <c r="TP126" s="2"/>
      <c r="TQ126" s="2"/>
      <c r="TR126" s="2"/>
      <c r="TS126" s="2"/>
      <c r="TT126" s="2"/>
      <c r="TU126" s="2"/>
      <c r="TV126" s="2"/>
      <c r="TW126" s="2"/>
      <c r="TX126" s="2"/>
      <c r="TY126" s="2"/>
      <c r="TZ126" s="2"/>
      <c r="UA126" s="2"/>
      <c r="UB126" s="2"/>
      <c r="UC126" s="2"/>
      <c r="UD126" s="2"/>
      <c r="UE126" s="2"/>
      <c r="UF126" s="2"/>
      <c r="UG126" s="2"/>
      <c r="UH126" s="2"/>
      <c r="UI126" s="2"/>
      <c r="UJ126" s="2"/>
      <c r="UK126" s="2"/>
      <c r="UL126" s="2"/>
      <c r="UM126" s="2"/>
      <c r="UN126" s="2"/>
      <c r="UO126" s="2"/>
      <c r="UP126" s="2"/>
      <c r="UQ126" s="2"/>
      <c r="UR126" s="2"/>
      <c r="US126" s="2"/>
      <c r="UT126" s="2"/>
      <c r="UU126" s="2"/>
      <c r="UV126" s="2"/>
      <c r="UW126" s="2"/>
      <c r="UX126" s="2"/>
      <c r="UY126" s="2"/>
      <c r="UZ126" s="2"/>
      <c r="VA126" s="2"/>
      <c r="VB126" s="2"/>
      <c r="VC126" s="2"/>
      <c r="VD126" s="2"/>
      <c r="VE126" s="2"/>
      <c r="VF126" s="2"/>
      <c r="VG126" s="2"/>
      <c r="VH126" s="2"/>
      <c r="VI126" s="2"/>
      <c r="VJ126" s="2"/>
      <c r="VK126" s="2"/>
      <c r="VL126" s="2"/>
      <c r="VM126" s="2"/>
      <c r="VN126" s="2"/>
      <c r="VO126" s="2"/>
      <c r="VP126" s="2"/>
      <c r="VQ126" s="2"/>
      <c r="VR126" s="2"/>
      <c r="VS126" s="2"/>
      <c r="VT126" s="2"/>
      <c r="VU126" s="2"/>
      <c r="VV126" s="2"/>
      <c r="VW126" s="2"/>
      <c r="VX126" s="2"/>
      <c r="VY126" s="2"/>
      <c r="VZ126" s="2"/>
      <c r="WA126" s="2"/>
      <c r="WB126" s="2"/>
      <c r="WC126" s="2"/>
      <c r="WD126" s="2"/>
      <c r="WE126" s="2"/>
      <c r="WF126" s="2"/>
      <c r="WG126" s="2"/>
      <c r="WH126" s="2"/>
      <c r="WI126" s="2"/>
      <c r="WJ126" s="2"/>
      <c r="WK126" s="2"/>
      <c r="WL126" s="2"/>
      <c r="WM126" s="2"/>
      <c r="WN126" s="2"/>
      <c r="WO126" s="2"/>
      <c r="WP126" s="2"/>
      <c r="WQ126" s="2"/>
      <c r="WR126" s="2"/>
      <c r="WS126" s="2"/>
      <c r="WT126" s="2"/>
      <c r="WU126" s="2"/>
      <c r="WV126" s="2"/>
      <c r="WW126" s="2"/>
      <c r="WX126" s="2"/>
      <c r="WY126" s="2"/>
      <c r="WZ126" s="2"/>
      <c r="XA126" s="2"/>
      <c r="XB126" s="2"/>
      <c r="XC126" s="2"/>
      <c r="XD126" s="2"/>
      <c r="XE126" s="2"/>
      <c r="XF126" s="2"/>
      <c r="XG126" s="2"/>
      <c r="XH126" s="2"/>
      <c r="XI126" s="2"/>
      <c r="XJ126" s="2"/>
      <c r="XK126" s="2"/>
      <c r="XL126" s="2"/>
      <c r="XM126" s="2"/>
      <c r="XN126" s="2"/>
      <c r="XO126" s="2"/>
      <c r="XP126" s="2"/>
      <c r="XQ126" s="2"/>
      <c r="XR126" s="2"/>
      <c r="XS126" s="2"/>
      <c r="XT126" s="2"/>
      <c r="XU126" s="2"/>
      <c r="XV126" s="2"/>
      <c r="XW126" s="2"/>
      <c r="XX126" s="2"/>
      <c r="XY126" s="2"/>
      <c r="XZ126" s="2"/>
      <c r="YA126" s="2"/>
      <c r="YB126" s="2"/>
      <c r="YC126" s="2"/>
      <c r="YD126" s="2"/>
      <c r="YE126" s="2"/>
      <c r="YF126" s="2"/>
      <c r="YG126" s="2"/>
      <c r="YH126" s="2"/>
      <c r="YI126" s="2"/>
      <c r="YJ126" s="2"/>
      <c r="YK126" s="2"/>
      <c r="YL126" s="2"/>
      <c r="YM126" s="2"/>
      <c r="YN126" s="2"/>
      <c r="YO126" s="2"/>
      <c r="YP126" s="2"/>
      <c r="YQ126" s="2"/>
      <c r="YR126" s="2"/>
      <c r="YS126" s="2"/>
      <c r="YT126" s="2"/>
      <c r="YU126" s="2"/>
      <c r="YV126" s="2"/>
      <c r="YW126" s="2"/>
      <c r="YX126" s="2"/>
      <c r="YY126" s="2"/>
      <c r="YZ126" s="2"/>
      <c r="ZA126" s="2"/>
      <c r="ZB126" s="2"/>
      <c r="ZC126" s="2"/>
      <c r="ZD126" s="2"/>
      <c r="ZE126" s="2"/>
      <c r="ZF126" s="2"/>
      <c r="ZG126" s="2"/>
      <c r="ZH126" s="2"/>
      <c r="ZI126" s="2"/>
      <c r="ZJ126" s="2"/>
      <c r="ZK126" s="2"/>
      <c r="ZL126" s="2"/>
      <c r="ZM126" s="2"/>
      <c r="ZN126" s="2"/>
      <c r="ZO126" s="2"/>
      <c r="ZP126" s="2"/>
      <c r="ZQ126" s="2"/>
      <c r="ZR126" s="2"/>
      <c r="ZS126" s="2"/>
      <c r="ZT126" s="2"/>
      <c r="ZU126" s="2"/>
      <c r="ZV126" s="2"/>
      <c r="ZW126" s="2"/>
      <c r="ZX126" s="2"/>
      <c r="ZY126" s="2"/>
      <c r="ZZ126" s="2"/>
      <c r="AAA126" s="2"/>
      <c r="AAB126" s="2"/>
      <c r="AAC126" s="2"/>
      <c r="AAD126" s="2"/>
      <c r="AAE126" s="2"/>
      <c r="AAF126" s="2"/>
      <c r="AAG126" s="2"/>
      <c r="AAH126" s="2"/>
      <c r="AAI126" s="2"/>
      <c r="AAJ126" s="2"/>
      <c r="AAK126" s="2"/>
      <c r="AAL126" s="2"/>
      <c r="AAM126" s="2"/>
      <c r="AAN126" s="2"/>
      <c r="AAO126" s="2"/>
      <c r="AAP126" s="2"/>
      <c r="AAQ126" s="2"/>
      <c r="AAR126" s="2"/>
      <c r="AAS126" s="2"/>
      <c r="AAT126" s="2"/>
      <c r="AAU126" s="2"/>
      <c r="AAV126" s="2"/>
      <c r="AAW126" s="2"/>
      <c r="AAX126" s="2"/>
      <c r="AAY126" s="2"/>
      <c r="AAZ126" s="2"/>
      <c r="ABA126" s="2"/>
      <c r="ABB126" s="2"/>
      <c r="ABC126" s="2"/>
      <c r="ABD126" s="2"/>
      <c r="ABE126" s="2"/>
      <c r="ABF126" s="2"/>
      <c r="ABG126" s="2"/>
      <c r="ABH126" s="2"/>
      <c r="ABI126" s="2"/>
      <c r="ABJ126" s="2"/>
      <c r="ABK126" s="2"/>
      <c r="ABL126" s="2"/>
      <c r="ABM126" s="2"/>
      <c r="ABN126" s="2"/>
      <c r="ABO126" s="2"/>
      <c r="ABP126" s="2"/>
      <c r="ABQ126" s="2"/>
      <c r="ABR126" s="2"/>
      <c r="ABS126" s="2"/>
      <c r="ABT126" s="2"/>
      <c r="ABU126" s="2"/>
      <c r="ABV126" s="2"/>
      <c r="ABW126" s="2"/>
      <c r="ABX126" s="2"/>
      <c r="ABY126" s="2"/>
      <c r="ABZ126" s="2"/>
      <c r="ACA126" s="2"/>
      <c r="ACB126" s="2"/>
      <c r="ACC126" s="2"/>
      <c r="ACD126" s="2"/>
      <c r="ACE126" s="2"/>
      <c r="ACF126" s="2"/>
      <c r="ACG126" s="2"/>
      <c r="ACH126" s="2"/>
      <c r="ACI126" s="2"/>
      <c r="ACJ126" s="2"/>
      <c r="ACK126" s="2"/>
      <c r="ACL126" s="2"/>
      <c r="ACM126" s="2"/>
      <c r="ACN126" s="2"/>
      <c r="ACO126" s="2"/>
      <c r="ACP126" s="2"/>
      <c r="ACQ126" s="2"/>
      <c r="ACR126" s="2"/>
      <c r="ACS126" s="2"/>
      <c r="ACT126" s="2"/>
      <c r="ACU126" s="2"/>
      <c r="ACV126" s="2"/>
      <c r="ACW126" s="2"/>
      <c r="ACX126" s="2"/>
      <c r="ACY126" s="2"/>
      <c r="ACZ126" s="2"/>
      <c r="ADA126" s="2"/>
      <c r="ADB126" s="2"/>
      <c r="ADC126" s="2"/>
      <c r="ADD126" s="2"/>
      <c r="ADE126" s="2"/>
      <c r="ADF126" s="2"/>
      <c r="ADG126" s="2"/>
      <c r="ADH126" s="2"/>
      <c r="ADI126" s="2"/>
      <c r="ADJ126" s="2"/>
      <c r="ADK126" s="2"/>
      <c r="ADL126" s="2"/>
      <c r="ADM126" s="2"/>
      <c r="ADN126" s="2"/>
      <c r="ADO126" s="2"/>
      <c r="ADP126" s="2"/>
      <c r="ADQ126" s="2"/>
      <c r="ADR126" s="2"/>
      <c r="ADS126" s="2"/>
      <c r="ADT126" s="2"/>
      <c r="ADU126" s="2"/>
      <c r="ADV126" s="2"/>
      <c r="ADW126" s="2"/>
      <c r="ADX126" s="2"/>
      <c r="ADY126" s="2"/>
      <c r="ADZ126" s="2"/>
      <c r="AEA126" s="2"/>
      <c r="AEB126" s="2"/>
      <c r="AEC126" s="2"/>
      <c r="AED126" s="2"/>
      <c r="AEE126" s="2"/>
      <c r="AEF126" s="2"/>
      <c r="AEG126" s="2"/>
      <c r="AEH126" s="2"/>
      <c r="AEI126" s="2"/>
      <c r="AEJ126" s="2"/>
      <c r="AEK126" s="2"/>
      <c r="AEL126" s="2"/>
      <c r="AEM126" s="2"/>
      <c r="AEN126" s="2"/>
      <c r="AEO126" s="2"/>
      <c r="AEP126" s="2"/>
      <c r="AEQ126" s="2"/>
      <c r="AER126" s="2"/>
      <c r="AES126" s="2"/>
      <c r="AET126" s="2"/>
      <c r="AEU126" s="2"/>
      <c r="AEV126" s="2"/>
      <c r="AEW126" s="2"/>
      <c r="AEX126" s="2"/>
      <c r="AEY126" s="2"/>
      <c r="AEZ126" s="2"/>
      <c r="AFA126" s="2"/>
      <c r="AFB126" s="2"/>
      <c r="AFC126" s="2"/>
      <c r="AFD126" s="2"/>
      <c r="AFE126" s="2"/>
      <c r="AFF126" s="2"/>
      <c r="AFG126" s="2"/>
      <c r="AFH126" s="2"/>
      <c r="AFI126" s="2"/>
      <c r="AFJ126" s="2"/>
      <c r="AFK126" s="2"/>
      <c r="AFL126" s="2"/>
      <c r="AFM126" s="2"/>
      <c r="AFN126" s="2"/>
      <c r="AFO126" s="2"/>
      <c r="AFP126" s="2"/>
      <c r="AFQ126" s="2"/>
      <c r="AFR126" s="2"/>
      <c r="AFS126" s="2"/>
      <c r="AFT126" s="2"/>
      <c r="AFU126" s="2"/>
      <c r="AFV126" s="2"/>
      <c r="AFW126" s="2"/>
      <c r="AFX126" s="2"/>
      <c r="AFY126" s="2"/>
      <c r="AFZ126" s="2"/>
      <c r="AGA126" s="2"/>
      <c r="AGB126" s="2"/>
      <c r="AGC126" s="2"/>
      <c r="AGD126" s="2"/>
      <c r="AGE126" s="2"/>
      <c r="AGF126" s="2"/>
      <c r="AGG126" s="2"/>
      <c r="AGH126" s="2"/>
      <c r="AGI126" s="2"/>
      <c r="AGJ126" s="2"/>
      <c r="AGK126" s="2"/>
      <c r="AGL126" s="2"/>
      <c r="AGM126" s="2"/>
      <c r="AGN126" s="2"/>
      <c r="AGO126" s="2"/>
      <c r="AGP126" s="2"/>
      <c r="AGQ126" s="2"/>
      <c r="AGR126" s="2"/>
      <c r="AGS126" s="2"/>
      <c r="AGT126" s="2"/>
      <c r="AGU126" s="2"/>
      <c r="AGV126" s="2"/>
      <c r="AGW126" s="2"/>
      <c r="AGX126" s="2"/>
      <c r="AGY126" s="2"/>
      <c r="AGZ126" s="2"/>
      <c r="AHA126" s="2"/>
      <c r="AHB126" s="2"/>
      <c r="AHC126" s="2"/>
      <c r="AHD126" s="2"/>
      <c r="AHE126" s="2"/>
      <c r="AHF126" s="2"/>
      <c r="AHG126" s="2"/>
      <c r="AHH126" s="2"/>
      <c r="AHI126" s="2"/>
      <c r="AHJ126" s="2"/>
      <c r="AHK126" s="2"/>
      <c r="AHL126" s="2"/>
      <c r="AHM126" s="2"/>
      <c r="AHN126" s="2"/>
      <c r="AHO126" s="2"/>
      <c r="AHP126" s="2"/>
      <c r="AHQ126" s="2"/>
      <c r="AHR126" s="2"/>
      <c r="AHS126" s="2"/>
      <c r="AHT126" s="2"/>
      <c r="AHU126" s="2"/>
      <c r="AHV126" s="2"/>
      <c r="AHW126" s="2"/>
      <c r="AHX126" s="2"/>
      <c r="AHY126" s="2"/>
      <c r="AHZ126" s="2"/>
      <c r="AIA126" s="2"/>
      <c r="AIB126" s="2"/>
      <c r="AIC126" s="2"/>
      <c r="AID126" s="2"/>
      <c r="AIE126" s="2"/>
      <c r="AIF126" s="2"/>
      <c r="AIG126" s="2"/>
      <c r="AIH126" s="2"/>
      <c r="AII126" s="2"/>
      <c r="AIJ126" s="2"/>
      <c r="AIK126" s="2"/>
      <c r="AIL126" s="2"/>
      <c r="AIM126" s="2"/>
      <c r="AIN126" s="2"/>
      <c r="AIO126" s="2"/>
      <c r="AIP126" s="2"/>
      <c r="AIQ126" s="2"/>
      <c r="AIR126" s="2"/>
      <c r="AIS126" s="2"/>
      <c r="AIT126" s="2"/>
      <c r="AIU126" s="2"/>
      <c r="AKI126" s="2"/>
      <c r="AKJ126" s="2"/>
      <c r="AKK126" s="2"/>
      <c r="AKL126" s="2"/>
      <c r="AKM126" s="2"/>
      <c r="AKN126" s="2"/>
      <c r="AKO126" s="2"/>
      <c r="AKP126" s="2"/>
      <c r="AKQ126" s="2"/>
      <c r="AKR126" s="2"/>
      <c r="AKS126" s="2"/>
      <c r="AKT126" s="2"/>
      <c r="AKU126" s="2"/>
      <c r="AKV126" s="2"/>
      <c r="AKW126" s="2"/>
      <c r="AKX126" s="2"/>
      <c r="AKY126" s="2"/>
    </row>
    <row r="127" spans="1:987" ht="12" customHeight="1" x14ac:dyDescent="0.25">
      <c r="A127" s="2"/>
      <c r="B127" s="2"/>
      <c r="C127" s="2"/>
      <c r="D127" s="2"/>
      <c r="E127" s="2"/>
      <c r="F127" s="2"/>
      <c r="G127" s="2"/>
      <c r="H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/>
      <c r="IL127" s="2"/>
      <c r="IM127" s="2"/>
      <c r="IN127" s="2"/>
      <c r="IO127" s="2"/>
      <c r="IP127" s="2"/>
      <c r="IQ127" s="2"/>
      <c r="IR127" s="2"/>
      <c r="IS127" s="2"/>
      <c r="IT127" s="2"/>
      <c r="IU127" s="2"/>
      <c r="IV127" s="2"/>
      <c r="IW127" s="2"/>
      <c r="IX127" s="2"/>
      <c r="IY127" s="2"/>
      <c r="IZ127" s="2"/>
      <c r="JA127" s="2"/>
      <c r="JB127" s="2"/>
      <c r="JC127" s="2"/>
      <c r="JD127" s="2"/>
      <c r="JE127" s="2"/>
      <c r="JF127" s="2"/>
      <c r="JG127" s="2"/>
      <c r="JH127" s="2"/>
      <c r="JI127" s="2"/>
      <c r="JJ127" s="2"/>
      <c r="JK127" s="2"/>
      <c r="JL127" s="2"/>
      <c r="JM127" s="2"/>
      <c r="JN127" s="2"/>
      <c r="JO127" s="2"/>
      <c r="JP127" s="2"/>
      <c r="JQ127" s="2"/>
      <c r="JR127" s="2"/>
      <c r="JS127" s="2"/>
      <c r="JT127" s="2"/>
      <c r="JU127" s="2"/>
      <c r="JV127" s="2"/>
      <c r="JW127" s="2"/>
      <c r="JX127" s="2"/>
      <c r="JY127" s="2"/>
      <c r="JZ127" s="2"/>
      <c r="KA127" s="2"/>
      <c r="KB127" s="2"/>
      <c r="KC127" s="2"/>
      <c r="KD127" s="2"/>
      <c r="KE127" s="2"/>
      <c r="KF127" s="2"/>
      <c r="KG127" s="2"/>
      <c r="KH127" s="2"/>
      <c r="KI127" s="2"/>
      <c r="KJ127" s="2"/>
      <c r="KK127" s="2"/>
      <c r="KL127" s="2"/>
      <c r="KM127" s="2"/>
      <c r="KN127" s="2"/>
      <c r="KO127" s="2"/>
      <c r="KP127" s="2"/>
      <c r="KQ127" s="2"/>
      <c r="KR127" s="2"/>
      <c r="KS127" s="2"/>
      <c r="KT127" s="2"/>
      <c r="KU127" s="2"/>
      <c r="KV127" s="2"/>
      <c r="KW127" s="2"/>
      <c r="KX127" s="2"/>
      <c r="KY127" s="2"/>
      <c r="KZ127" s="2"/>
      <c r="LA127" s="2"/>
      <c r="LB127" s="2"/>
      <c r="LC127" s="2"/>
      <c r="LD127" s="2"/>
      <c r="LE127" s="2"/>
      <c r="LF127" s="2"/>
      <c r="LG127" s="2"/>
      <c r="LH127" s="2"/>
      <c r="LI127" s="2"/>
      <c r="LJ127" s="2"/>
      <c r="LK127" s="2"/>
      <c r="LL127" s="2"/>
      <c r="LM127" s="2"/>
      <c r="LN127" s="2"/>
      <c r="LO127" s="2"/>
      <c r="LP127" s="2"/>
      <c r="LQ127" s="2"/>
      <c r="LR127" s="2"/>
      <c r="LS127" s="2"/>
      <c r="LT127" s="2"/>
      <c r="LU127" s="2"/>
      <c r="LV127" s="2"/>
      <c r="LW127" s="2"/>
      <c r="LX127" s="2"/>
      <c r="LY127" s="2"/>
      <c r="LZ127" s="2"/>
      <c r="MA127" s="2"/>
      <c r="MB127" s="2"/>
      <c r="MC127" s="2"/>
      <c r="MD127" s="2"/>
      <c r="ME127" s="2"/>
      <c r="MF127" s="2"/>
      <c r="MG127" s="2"/>
      <c r="MH127" s="2"/>
      <c r="MI127" s="2"/>
      <c r="MJ127" s="2"/>
      <c r="MK127" s="2"/>
      <c r="ML127" s="2"/>
      <c r="MM127" s="2"/>
      <c r="MN127" s="2"/>
      <c r="MO127" s="2"/>
      <c r="MP127" s="2"/>
      <c r="MQ127" s="2"/>
      <c r="MR127" s="2"/>
      <c r="MS127" s="2"/>
      <c r="MT127" s="2"/>
      <c r="MU127" s="2"/>
      <c r="MV127" s="2"/>
      <c r="MW127" s="2"/>
      <c r="MX127" s="2"/>
      <c r="MY127" s="2"/>
      <c r="MZ127" s="2"/>
      <c r="NA127" s="2"/>
      <c r="NB127" s="2"/>
      <c r="NC127" s="2"/>
      <c r="ND127" s="2"/>
      <c r="NE127" s="2"/>
      <c r="NF127" s="2"/>
      <c r="NG127" s="2"/>
      <c r="NH127" s="2"/>
      <c r="NI127" s="2"/>
      <c r="NJ127" s="2"/>
      <c r="NK127" s="2"/>
      <c r="NL127" s="2"/>
      <c r="NM127" s="2"/>
      <c r="NN127" s="2"/>
      <c r="NO127" s="2"/>
      <c r="NP127" s="2"/>
      <c r="NQ127" s="2"/>
      <c r="NR127" s="2"/>
      <c r="NS127" s="2"/>
      <c r="NT127" s="2"/>
      <c r="NU127" s="2"/>
      <c r="NV127" s="2"/>
      <c r="NW127" s="2"/>
      <c r="NX127" s="2"/>
      <c r="NY127" s="2"/>
      <c r="NZ127" s="2"/>
      <c r="OA127" s="2"/>
      <c r="OB127" s="2"/>
      <c r="OC127" s="2"/>
      <c r="OD127" s="2"/>
      <c r="OE127" s="2"/>
      <c r="OF127" s="2"/>
      <c r="OG127" s="2"/>
      <c r="OH127" s="2"/>
      <c r="OI127" s="2"/>
      <c r="OJ127" s="2"/>
      <c r="OK127" s="2"/>
      <c r="OL127" s="2"/>
      <c r="OM127" s="2"/>
      <c r="ON127" s="2"/>
      <c r="OO127" s="2"/>
      <c r="OP127" s="2"/>
      <c r="OQ127" s="2"/>
      <c r="OR127" s="2"/>
      <c r="OS127" s="2"/>
      <c r="OT127" s="2"/>
      <c r="OU127" s="2"/>
      <c r="OV127" s="2"/>
      <c r="OW127" s="2"/>
      <c r="OX127" s="2"/>
      <c r="OY127" s="2"/>
      <c r="OZ127" s="2"/>
      <c r="PA127" s="2"/>
      <c r="PB127" s="2"/>
      <c r="PC127" s="2"/>
      <c r="PD127" s="2"/>
      <c r="PE127" s="2"/>
      <c r="PF127" s="2"/>
      <c r="PG127" s="2"/>
      <c r="PH127" s="2"/>
      <c r="PI127" s="2"/>
      <c r="PJ127" s="2"/>
      <c r="PK127" s="2"/>
      <c r="PL127" s="2"/>
      <c r="PM127" s="2"/>
      <c r="PN127" s="2"/>
      <c r="PO127" s="2"/>
      <c r="PP127" s="2"/>
      <c r="PQ127" s="2"/>
      <c r="PR127" s="2"/>
      <c r="PS127" s="2"/>
      <c r="PT127" s="2"/>
      <c r="PU127" s="2"/>
      <c r="PV127" s="2"/>
      <c r="PW127" s="2"/>
      <c r="PX127" s="2"/>
      <c r="PY127" s="2"/>
      <c r="PZ127" s="2"/>
      <c r="QA127" s="2"/>
      <c r="QB127" s="2"/>
      <c r="QC127" s="2"/>
      <c r="QD127" s="2"/>
      <c r="QE127" s="2"/>
      <c r="QF127" s="2"/>
      <c r="QG127" s="2"/>
      <c r="QH127" s="2"/>
      <c r="QI127" s="2"/>
      <c r="QJ127" s="2"/>
      <c r="QK127" s="2"/>
      <c r="QL127" s="2"/>
      <c r="QM127" s="2"/>
      <c r="QN127" s="2"/>
      <c r="QO127" s="2"/>
      <c r="QP127" s="2"/>
      <c r="QQ127" s="2"/>
      <c r="QR127" s="2"/>
      <c r="QS127" s="2"/>
      <c r="QT127" s="2"/>
      <c r="QU127" s="2"/>
      <c r="QV127" s="2"/>
      <c r="QW127" s="2"/>
      <c r="QX127" s="2"/>
      <c r="QY127" s="2"/>
      <c r="QZ127" s="2"/>
      <c r="RA127" s="2"/>
      <c r="RB127" s="2"/>
      <c r="RC127" s="2"/>
      <c r="RD127" s="2"/>
      <c r="RE127" s="2"/>
      <c r="RF127" s="2"/>
      <c r="RG127" s="2"/>
      <c r="RH127" s="2"/>
      <c r="RI127" s="2"/>
      <c r="RJ127" s="2"/>
      <c r="RK127" s="2"/>
      <c r="RL127" s="2"/>
      <c r="RM127" s="2"/>
      <c r="RN127" s="2"/>
      <c r="RO127" s="2"/>
      <c r="RP127" s="2"/>
      <c r="RQ127" s="2"/>
      <c r="RR127" s="2"/>
      <c r="RS127" s="2"/>
      <c r="RT127" s="2"/>
      <c r="RU127" s="2"/>
      <c r="RV127" s="2"/>
      <c r="RW127" s="2"/>
      <c r="RX127" s="2"/>
      <c r="RY127" s="2"/>
      <c r="RZ127" s="2"/>
      <c r="SA127" s="2"/>
      <c r="SB127" s="2"/>
      <c r="SC127" s="2"/>
      <c r="SD127" s="2"/>
      <c r="SE127" s="2"/>
      <c r="SF127" s="2"/>
      <c r="SG127" s="2"/>
      <c r="SH127" s="2"/>
      <c r="SI127" s="2"/>
      <c r="SJ127" s="2"/>
      <c r="SK127" s="2"/>
      <c r="SL127" s="2"/>
      <c r="SM127" s="2"/>
      <c r="SN127" s="2"/>
      <c r="SO127" s="2"/>
      <c r="SP127" s="2"/>
      <c r="SQ127" s="2"/>
      <c r="SR127" s="2"/>
      <c r="SS127" s="2"/>
      <c r="ST127" s="2"/>
      <c r="SU127" s="2"/>
      <c r="SV127" s="2"/>
      <c r="SW127" s="2"/>
      <c r="SX127" s="2"/>
      <c r="SY127" s="2"/>
      <c r="SZ127" s="2"/>
      <c r="TA127" s="2"/>
      <c r="TB127" s="2"/>
      <c r="TC127" s="2"/>
      <c r="TD127" s="2"/>
      <c r="TE127" s="2"/>
      <c r="TF127" s="2"/>
      <c r="TG127" s="2"/>
      <c r="TH127" s="2"/>
      <c r="TI127" s="2"/>
      <c r="TJ127" s="2"/>
      <c r="TK127" s="2"/>
      <c r="TL127" s="2"/>
      <c r="TM127" s="2"/>
      <c r="TN127" s="2"/>
      <c r="TO127" s="2"/>
      <c r="TP127" s="2"/>
      <c r="TQ127" s="2"/>
      <c r="TR127" s="2"/>
      <c r="TS127" s="2"/>
      <c r="TT127" s="2"/>
      <c r="TU127" s="2"/>
      <c r="TV127" s="2"/>
      <c r="TW127" s="2"/>
      <c r="TX127" s="2"/>
      <c r="TY127" s="2"/>
      <c r="TZ127" s="2"/>
      <c r="UA127" s="2"/>
      <c r="UB127" s="2"/>
      <c r="UC127" s="2"/>
      <c r="UD127" s="2"/>
      <c r="UE127" s="2"/>
      <c r="UF127" s="2"/>
      <c r="UG127" s="2"/>
      <c r="UH127" s="2"/>
      <c r="UI127" s="2"/>
      <c r="UJ127" s="2"/>
      <c r="UK127" s="2"/>
      <c r="UL127" s="2"/>
      <c r="UM127" s="2"/>
      <c r="UN127" s="2"/>
      <c r="UO127" s="2"/>
      <c r="UP127" s="2"/>
      <c r="UQ127" s="2"/>
      <c r="UR127" s="2"/>
      <c r="US127" s="2"/>
      <c r="UT127" s="2"/>
      <c r="UU127" s="2"/>
      <c r="UV127" s="2"/>
      <c r="UW127" s="2"/>
      <c r="UX127" s="2"/>
      <c r="UY127" s="2"/>
      <c r="UZ127" s="2"/>
      <c r="VA127" s="2"/>
      <c r="VB127" s="2"/>
      <c r="VC127" s="2"/>
      <c r="VD127" s="2"/>
      <c r="VE127" s="2"/>
      <c r="VF127" s="2"/>
      <c r="VG127" s="2"/>
      <c r="VH127" s="2"/>
      <c r="VI127" s="2"/>
      <c r="VJ127" s="2"/>
      <c r="VK127" s="2"/>
      <c r="VL127" s="2"/>
      <c r="VM127" s="2"/>
      <c r="VN127" s="2"/>
      <c r="VO127" s="2"/>
      <c r="VP127" s="2"/>
      <c r="VQ127" s="2"/>
      <c r="VR127" s="2"/>
      <c r="VS127" s="2"/>
      <c r="VT127" s="2"/>
      <c r="VU127" s="2"/>
      <c r="VV127" s="2"/>
      <c r="VW127" s="2"/>
      <c r="VX127" s="2"/>
      <c r="VY127" s="2"/>
      <c r="VZ127" s="2"/>
      <c r="WA127" s="2"/>
      <c r="WB127" s="2"/>
      <c r="WC127" s="2"/>
      <c r="WD127" s="2"/>
      <c r="WE127" s="2"/>
      <c r="WF127" s="2"/>
      <c r="WG127" s="2"/>
      <c r="WH127" s="2"/>
      <c r="WI127" s="2"/>
      <c r="WJ127" s="2"/>
      <c r="WK127" s="2"/>
      <c r="WL127" s="2"/>
      <c r="WM127" s="2"/>
      <c r="WN127" s="2"/>
      <c r="WO127" s="2"/>
      <c r="WP127" s="2"/>
      <c r="WQ127" s="2"/>
      <c r="WR127" s="2"/>
      <c r="WS127" s="2"/>
      <c r="WT127" s="2"/>
      <c r="WU127" s="2"/>
      <c r="WV127" s="2"/>
      <c r="WW127" s="2"/>
      <c r="WX127" s="2"/>
      <c r="WY127" s="2"/>
      <c r="WZ127" s="2"/>
      <c r="XA127" s="2"/>
      <c r="XB127" s="2"/>
      <c r="XC127" s="2"/>
      <c r="XD127" s="2"/>
      <c r="XE127" s="2"/>
      <c r="XF127" s="2"/>
      <c r="XG127" s="2"/>
      <c r="XH127" s="2"/>
      <c r="XI127" s="2"/>
      <c r="XJ127" s="2"/>
      <c r="XK127" s="2"/>
      <c r="XL127" s="2"/>
      <c r="XM127" s="2"/>
      <c r="XN127" s="2"/>
      <c r="XO127" s="2"/>
      <c r="XP127" s="2"/>
      <c r="XQ127" s="2"/>
      <c r="XR127" s="2"/>
      <c r="XS127" s="2"/>
      <c r="XT127" s="2"/>
      <c r="XU127" s="2"/>
      <c r="XV127" s="2"/>
      <c r="XW127" s="2"/>
      <c r="XX127" s="2"/>
      <c r="XY127" s="2"/>
      <c r="XZ127" s="2"/>
      <c r="YA127" s="2"/>
      <c r="YB127" s="2"/>
      <c r="YC127" s="2"/>
      <c r="YD127" s="2"/>
      <c r="YE127" s="2"/>
      <c r="YF127" s="2"/>
      <c r="YG127" s="2"/>
      <c r="YH127" s="2"/>
      <c r="YI127" s="2"/>
      <c r="YJ127" s="2"/>
      <c r="YK127" s="2"/>
      <c r="YL127" s="2"/>
      <c r="YM127" s="2"/>
      <c r="YN127" s="2"/>
      <c r="YO127" s="2"/>
      <c r="YP127" s="2"/>
      <c r="YQ127" s="2"/>
      <c r="YR127" s="2"/>
      <c r="YS127" s="2"/>
      <c r="YT127" s="2"/>
      <c r="YU127" s="2"/>
      <c r="YV127" s="2"/>
      <c r="YW127" s="2"/>
      <c r="YX127" s="2"/>
      <c r="YY127" s="2"/>
      <c r="YZ127" s="2"/>
      <c r="ZA127" s="2"/>
      <c r="ZB127" s="2"/>
      <c r="ZC127" s="2"/>
      <c r="ZD127" s="2"/>
      <c r="ZE127" s="2"/>
      <c r="ZF127" s="2"/>
      <c r="ZG127" s="2"/>
      <c r="ZH127" s="2"/>
      <c r="ZI127" s="2"/>
      <c r="ZJ127" s="2"/>
      <c r="ZK127" s="2"/>
      <c r="ZL127" s="2"/>
      <c r="ZM127" s="2"/>
      <c r="ZN127" s="2"/>
      <c r="ZO127" s="2"/>
      <c r="ZP127" s="2"/>
      <c r="ZQ127" s="2"/>
      <c r="ZR127" s="2"/>
      <c r="ZS127" s="2"/>
      <c r="ZT127" s="2"/>
      <c r="ZU127" s="2"/>
      <c r="ZV127" s="2"/>
      <c r="ZW127" s="2"/>
      <c r="ZX127" s="2"/>
      <c r="ZY127" s="2"/>
      <c r="ZZ127" s="2"/>
      <c r="AAA127" s="2"/>
      <c r="AAB127" s="2"/>
      <c r="AAC127" s="2"/>
      <c r="AAD127" s="2"/>
      <c r="AAE127" s="2"/>
      <c r="AAF127" s="2"/>
      <c r="AAG127" s="2"/>
      <c r="AAH127" s="2"/>
      <c r="AAI127" s="2"/>
      <c r="AAJ127" s="2"/>
      <c r="AAK127" s="2"/>
      <c r="AAL127" s="2"/>
      <c r="AAM127" s="2"/>
      <c r="AAN127" s="2"/>
      <c r="AAO127" s="2"/>
      <c r="AAP127" s="2"/>
      <c r="AAQ127" s="2"/>
      <c r="AAR127" s="2"/>
      <c r="AAS127" s="2"/>
      <c r="AAT127" s="2"/>
      <c r="AAU127" s="2"/>
      <c r="AAV127" s="2"/>
      <c r="AAW127" s="2"/>
      <c r="AAX127" s="2"/>
      <c r="AAY127" s="2"/>
      <c r="AAZ127" s="2"/>
      <c r="ABA127" s="2"/>
      <c r="ABB127" s="2"/>
      <c r="ABC127" s="2"/>
      <c r="ABD127" s="2"/>
      <c r="ABE127" s="2"/>
      <c r="ABF127" s="2"/>
      <c r="ABG127" s="2"/>
      <c r="ABH127" s="2"/>
      <c r="ABI127" s="2"/>
      <c r="ABJ127" s="2"/>
      <c r="ABK127" s="2"/>
      <c r="ABL127" s="2"/>
      <c r="ABM127" s="2"/>
      <c r="ABN127" s="2"/>
      <c r="ABO127" s="2"/>
      <c r="ABP127" s="2"/>
      <c r="ABQ127" s="2"/>
      <c r="ABR127" s="2"/>
      <c r="ABS127" s="2"/>
      <c r="ABT127" s="2"/>
      <c r="ABU127" s="2"/>
      <c r="ABV127" s="2"/>
      <c r="ABW127" s="2"/>
      <c r="ABX127" s="2"/>
      <c r="ABY127" s="2"/>
      <c r="ABZ127" s="2"/>
      <c r="ACA127" s="2"/>
      <c r="ACB127" s="2"/>
      <c r="ACC127" s="2"/>
      <c r="ACD127" s="2"/>
      <c r="ACE127" s="2"/>
      <c r="ACF127" s="2"/>
      <c r="ACG127" s="2"/>
      <c r="ACH127" s="2"/>
      <c r="ACI127" s="2"/>
      <c r="ACJ127" s="2"/>
      <c r="ACK127" s="2"/>
      <c r="ACL127" s="2"/>
      <c r="ACM127" s="2"/>
      <c r="ACN127" s="2"/>
      <c r="ACO127" s="2"/>
      <c r="ACP127" s="2"/>
      <c r="ACQ127" s="2"/>
      <c r="ACR127" s="2"/>
      <c r="ACS127" s="2"/>
      <c r="ACT127" s="2"/>
      <c r="ACU127" s="2"/>
      <c r="ACV127" s="2"/>
      <c r="ACW127" s="2"/>
      <c r="ACX127" s="2"/>
      <c r="ACY127" s="2"/>
      <c r="ACZ127" s="2"/>
      <c r="ADA127" s="2"/>
      <c r="ADB127" s="2"/>
      <c r="ADC127" s="2"/>
      <c r="ADD127" s="2"/>
      <c r="ADE127" s="2"/>
      <c r="ADF127" s="2"/>
      <c r="ADG127" s="2"/>
      <c r="ADH127" s="2"/>
      <c r="ADI127" s="2"/>
      <c r="ADJ127" s="2"/>
      <c r="ADK127" s="2"/>
      <c r="ADL127" s="2"/>
      <c r="ADM127" s="2"/>
      <c r="ADN127" s="2"/>
      <c r="ADO127" s="2"/>
      <c r="ADP127" s="2"/>
      <c r="ADQ127" s="2"/>
      <c r="ADR127" s="2"/>
      <c r="ADS127" s="2"/>
      <c r="ADT127" s="2"/>
      <c r="ADU127" s="2"/>
      <c r="ADV127" s="2"/>
      <c r="ADW127" s="2"/>
      <c r="ADX127" s="2"/>
      <c r="ADY127" s="2"/>
      <c r="ADZ127" s="2"/>
      <c r="AEA127" s="2"/>
      <c r="AEB127" s="2"/>
      <c r="AEC127" s="2"/>
      <c r="AED127" s="2"/>
      <c r="AEE127" s="2"/>
      <c r="AEF127" s="2"/>
      <c r="AEG127" s="2"/>
      <c r="AEH127" s="2"/>
      <c r="AEI127" s="2"/>
      <c r="AEJ127" s="2"/>
      <c r="AEK127" s="2"/>
      <c r="AEL127" s="2"/>
      <c r="AEM127" s="2"/>
      <c r="AEN127" s="2"/>
      <c r="AEO127" s="2"/>
      <c r="AEP127" s="2"/>
      <c r="AEQ127" s="2"/>
      <c r="AER127" s="2"/>
      <c r="AES127" s="2"/>
      <c r="AET127" s="2"/>
      <c r="AEU127" s="2"/>
      <c r="AEV127" s="2"/>
      <c r="AEW127" s="2"/>
      <c r="AEX127" s="2"/>
      <c r="AEY127" s="2"/>
      <c r="AEZ127" s="2"/>
      <c r="AFA127" s="2"/>
      <c r="AFB127" s="2"/>
      <c r="AFC127" s="2"/>
      <c r="AFD127" s="2"/>
      <c r="AFE127" s="2"/>
      <c r="AFF127" s="2"/>
      <c r="AFG127" s="2"/>
      <c r="AFH127" s="2"/>
      <c r="AFI127" s="2"/>
      <c r="AFJ127" s="2"/>
      <c r="AFK127" s="2"/>
      <c r="AFL127" s="2"/>
      <c r="AFM127" s="2"/>
      <c r="AFN127" s="2"/>
      <c r="AFO127" s="2"/>
      <c r="AFP127" s="2"/>
      <c r="AFQ127" s="2"/>
      <c r="AFR127" s="2"/>
      <c r="AFS127" s="2"/>
      <c r="AFT127" s="2"/>
      <c r="AFU127" s="2"/>
      <c r="AFV127" s="2"/>
      <c r="AFW127" s="2"/>
      <c r="AFX127" s="2"/>
      <c r="AFY127" s="2"/>
      <c r="AFZ127" s="2"/>
      <c r="AGA127" s="2"/>
      <c r="AGB127" s="2"/>
      <c r="AGC127" s="2"/>
      <c r="AGD127" s="2"/>
      <c r="AGE127" s="2"/>
      <c r="AGF127" s="2"/>
      <c r="AGG127" s="2"/>
      <c r="AGH127" s="2"/>
      <c r="AGI127" s="2"/>
      <c r="AGJ127" s="2"/>
      <c r="AGK127" s="2"/>
      <c r="AGL127" s="2"/>
      <c r="AGM127" s="2"/>
      <c r="AGN127" s="2"/>
      <c r="AGO127" s="2"/>
      <c r="AGP127" s="2"/>
      <c r="AGQ127" s="2"/>
      <c r="AGR127" s="2"/>
      <c r="AGS127" s="2"/>
      <c r="AGT127" s="2"/>
      <c r="AGU127" s="2"/>
      <c r="AGV127" s="2"/>
      <c r="AGW127" s="2"/>
      <c r="AGX127" s="2"/>
      <c r="AGY127" s="2"/>
      <c r="AGZ127" s="2"/>
      <c r="AHA127" s="2"/>
      <c r="AHB127" s="2"/>
      <c r="AHC127" s="2"/>
      <c r="AHD127" s="2"/>
      <c r="AHE127" s="2"/>
      <c r="AHF127" s="2"/>
      <c r="AHG127" s="2"/>
      <c r="AHH127" s="2"/>
      <c r="AHI127" s="2"/>
      <c r="AHJ127" s="2"/>
      <c r="AHK127" s="2"/>
      <c r="AHL127" s="2"/>
      <c r="AHM127" s="2"/>
      <c r="AHN127" s="2"/>
      <c r="AHO127" s="2"/>
      <c r="AHP127" s="2"/>
      <c r="AHQ127" s="2"/>
      <c r="AHR127" s="2"/>
      <c r="AHS127" s="2"/>
      <c r="AHT127" s="2"/>
      <c r="AHU127" s="2"/>
      <c r="AHV127" s="2"/>
      <c r="AHW127" s="2"/>
      <c r="AHX127" s="2"/>
      <c r="AHY127" s="2"/>
      <c r="AHZ127" s="2"/>
      <c r="AIA127" s="2"/>
      <c r="AIB127" s="2"/>
      <c r="AIC127" s="2"/>
      <c r="AID127" s="2"/>
      <c r="AIE127" s="2"/>
      <c r="AIF127" s="2"/>
      <c r="AIG127" s="2"/>
      <c r="AIH127" s="2"/>
      <c r="AII127" s="2"/>
      <c r="AIJ127" s="2"/>
      <c r="AIK127" s="2"/>
      <c r="AIL127" s="2"/>
      <c r="AIM127" s="2"/>
      <c r="AIN127" s="2"/>
      <c r="AIO127" s="2"/>
      <c r="AIP127" s="2"/>
      <c r="AIQ127" s="2"/>
      <c r="AIR127" s="2"/>
      <c r="AIS127" s="2"/>
      <c r="AIT127" s="2"/>
      <c r="AIU127" s="2"/>
      <c r="AKI127" s="2"/>
      <c r="AKJ127" s="2"/>
      <c r="AKK127" s="2"/>
      <c r="AKL127" s="2"/>
      <c r="AKM127" s="2"/>
      <c r="AKN127" s="2"/>
      <c r="AKO127" s="2"/>
      <c r="AKP127" s="2"/>
      <c r="AKQ127" s="2"/>
      <c r="AKR127" s="2"/>
      <c r="AKS127" s="2"/>
      <c r="AKT127" s="2"/>
      <c r="AKU127" s="2"/>
      <c r="AKV127" s="2"/>
      <c r="AKW127" s="2"/>
      <c r="AKX127" s="2"/>
      <c r="AKY127" s="2"/>
    </row>
    <row r="128" spans="1:987" ht="12" customHeight="1" x14ac:dyDescent="0.25">
      <c r="A128" s="2"/>
      <c r="B128" s="2"/>
      <c r="C128" s="2"/>
      <c r="D128" s="2"/>
      <c r="E128" s="2"/>
      <c r="F128" s="2"/>
      <c r="G128" s="2"/>
      <c r="H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J128" s="2"/>
      <c r="IK128" s="2"/>
      <c r="IL128" s="2"/>
      <c r="IM128" s="2"/>
      <c r="IN128" s="2"/>
      <c r="IO128" s="2"/>
      <c r="IP128" s="2"/>
      <c r="IQ128" s="2"/>
      <c r="IR128" s="2"/>
      <c r="IS128" s="2"/>
      <c r="IT128" s="2"/>
      <c r="IU128" s="2"/>
      <c r="IV128" s="2"/>
      <c r="IW128" s="2"/>
      <c r="IX128" s="2"/>
      <c r="IY128" s="2"/>
      <c r="IZ128" s="2"/>
      <c r="JA128" s="2"/>
      <c r="JB128" s="2"/>
      <c r="JC128" s="2"/>
      <c r="JD128" s="2"/>
      <c r="JE128" s="2"/>
      <c r="JF128" s="2"/>
      <c r="JG128" s="2"/>
      <c r="JH128" s="2"/>
      <c r="JI128" s="2"/>
      <c r="JJ128" s="2"/>
      <c r="JK128" s="2"/>
      <c r="JL128" s="2"/>
      <c r="JM128" s="2"/>
      <c r="JN128" s="2"/>
      <c r="JO128" s="2"/>
      <c r="JP128" s="2"/>
      <c r="JQ128" s="2"/>
      <c r="JR128" s="2"/>
      <c r="JS128" s="2"/>
      <c r="JT128" s="2"/>
      <c r="JU128" s="2"/>
      <c r="JV128" s="2"/>
      <c r="JW128" s="2"/>
      <c r="JX128" s="2"/>
      <c r="JY128" s="2"/>
      <c r="JZ128" s="2"/>
      <c r="KA128" s="2"/>
      <c r="KB128" s="2"/>
      <c r="KC128" s="2"/>
      <c r="KD128" s="2"/>
      <c r="KE128" s="2"/>
      <c r="KF128" s="2"/>
      <c r="KG128" s="2"/>
      <c r="KH128" s="2"/>
      <c r="KI128" s="2"/>
      <c r="KJ128" s="2"/>
      <c r="KK128" s="2"/>
      <c r="KL128" s="2"/>
      <c r="KM128" s="2"/>
      <c r="KN128" s="2"/>
      <c r="KO128" s="2"/>
      <c r="KP128" s="2"/>
      <c r="KQ128" s="2"/>
      <c r="KR128" s="2"/>
      <c r="KS128" s="2"/>
      <c r="KT128" s="2"/>
      <c r="KU128" s="2"/>
      <c r="KV128" s="2"/>
      <c r="KW128" s="2"/>
      <c r="KX128" s="2"/>
      <c r="KY128" s="2"/>
      <c r="KZ128" s="2"/>
      <c r="LA128" s="2"/>
      <c r="LB128" s="2"/>
      <c r="LC128" s="2"/>
      <c r="LD128" s="2"/>
      <c r="LE128" s="2"/>
      <c r="LF128" s="2"/>
      <c r="LG128" s="2"/>
      <c r="LH128" s="2"/>
      <c r="LI128" s="2"/>
      <c r="LJ128" s="2"/>
      <c r="LK128" s="2"/>
      <c r="LL128" s="2"/>
      <c r="LM128" s="2"/>
      <c r="LN128" s="2"/>
      <c r="LO128" s="2"/>
      <c r="LP128" s="2"/>
      <c r="LQ128" s="2"/>
      <c r="LR128" s="2"/>
      <c r="LS128" s="2"/>
      <c r="LT128" s="2"/>
      <c r="LU128" s="2"/>
      <c r="LV128" s="2"/>
      <c r="LW128" s="2"/>
      <c r="LX128" s="2"/>
      <c r="LY128" s="2"/>
      <c r="LZ128" s="2"/>
      <c r="MA128" s="2"/>
      <c r="MB128" s="2"/>
      <c r="MC128" s="2"/>
      <c r="MD128" s="2"/>
      <c r="ME128" s="2"/>
      <c r="MF128" s="2"/>
      <c r="MG128" s="2"/>
      <c r="MH128" s="2"/>
      <c r="MI128" s="2"/>
      <c r="MJ128" s="2"/>
      <c r="MK128" s="2"/>
      <c r="ML128" s="2"/>
      <c r="MM128" s="2"/>
      <c r="MN128" s="2"/>
      <c r="MO128" s="2"/>
      <c r="MP128" s="2"/>
      <c r="MQ128" s="2"/>
      <c r="MR128" s="2"/>
      <c r="MS128" s="2"/>
      <c r="MT128" s="2"/>
      <c r="MU128" s="2"/>
      <c r="MV128" s="2"/>
      <c r="MW128" s="2"/>
      <c r="MX128" s="2"/>
      <c r="MY128" s="2"/>
      <c r="MZ128" s="2"/>
      <c r="NA128" s="2"/>
      <c r="NB128" s="2"/>
      <c r="NC128" s="2"/>
      <c r="ND128" s="2"/>
      <c r="NE128" s="2"/>
      <c r="NF128" s="2"/>
      <c r="NG128" s="2"/>
      <c r="NH128" s="2"/>
      <c r="NI128" s="2"/>
      <c r="NJ128" s="2"/>
      <c r="NK128" s="2"/>
      <c r="NL128" s="2"/>
      <c r="NM128" s="2"/>
      <c r="NN128" s="2"/>
      <c r="NO128" s="2"/>
      <c r="NP128" s="2"/>
      <c r="NQ128" s="2"/>
      <c r="NR128" s="2"/>
      <c r="NS128" s="2"/>
      <c r="NT128" s="2"/>
      <c r="NU128" s="2"/>
      <c r="NV128" s="2"/>
      <c r="NW128" s="2"/>
      <c r="NX128" s="2"/>
      <c r="NY128" s="2"/>
      <c r="NZ128" s="2"/>
      <c r="OA128" s="2"/>
      <c r="OB128" s="2"/>
      <c r="OC128" s="2"/>
      <c r="OD128" s="2"/>
      <c r="OE128" s="2"/>
      <c r="OF128" s="2"/>
      <c r="OG128" s="2"/>
      <c r="OH128" s="2"/>
      <c r="OI128" s="2"/>
      <c r="OJ128" s="2"/>
      <c r="OK128" s="2"/>
      <c r="OL128" s="2"/>
      <c r="OM128" s="2"/>
      <c r="ON128" s="2"/>
      <c r="OO128" s="2"/>
      <c r="OP128" s="2"/>
      <c r="OQ128" s="2"/>
      <c r="OR128" s="2"/>
      <c r="OS128" s="2"/>
      <c r="OT128" s="2"/>
      <c r="OU128" s="2"/>
      <c r="OV128" s="2"/>
      <c r="OW128" s="2"/>
      <c r="OX128" s="2"/>
      <c r="OY128" s="2"/>
      <c r="OZ128" s="2"/>
      <c r="PA128" s="2"/>
      <c r="PB128" s="2"/>
      <c r="PC128" s="2"/>
      <c r="PD128" s="2"/>
      <c r="PE128" s="2"/>
      <c r="PF128" s="2"/>
      <c r="PG128" s="2"/>
      <c r="PH128" s="2"/>
      <c r="PI128" s="2"/>
      <c r="PJ128" s="2"/>
      <c r="PK128" s="2"/>
      <c r="PL128" s="2"/>
      <c r="PM128" s="2"/>
      <c r="PN128" s="2"/>
      <c r="PO128" s="2"/>
      <c r="PP128" s="2"/>
      <c r="PQ128" s="2"/>
      <c r="PR128" s="2"/>
      <c r="PS128" s="2"/>
      <c r="PT128" s="2"/>
      <c r="PU128" s="2"/>
      <c r="PV128" s="2"/>
      <c r="PW128" s="2"/>
      <c r="PX128" s="2"/>
      <c r="PY128" s="2"/>
      <c r="PZ128" s="2"/>
      <c r="QA128" s="2"/>
      <c r="QB128" s="2"/>
      <c r="QC128" s="2"/>
      <c r="QD128" s="2"/>
      <c r="QE128" s="2"/>
      <c r="QF128" s="2"/>
      <c r="QG128" s="2"/>
      <c r="QH128" s="2"/>
      <c r="QI128" s="2"/>
      <c r="QJ128" s="2"/>
      <c r="QK128" s="2"/>
      <c r="QL128" s="2"/>
      <c r="QM128" s="2"/>
      <c r="QN128" s="2"/>
      <c r="QO128" s="2"/>
      <c r="QP128" s="2"/>
      <c r="QQ128" s="2"/>
      <c r="QR128" s="2"/>
      <c r="QS128" s="2"/>
      <c r="QT128" s="2"/>
      <c r="QU128" s="2"/>
      <c r="QV128" s="2"/>
      <c r="QW128" s="2"/>
      <c r="QX128" s="2"/>
      <c r="QY128" s="2"/>
      <c r="QZ128" s="2"/>
      <c r="RA128" s="2"/>
      <c r="RB128" s="2"/>
      <c r="RC128" s="2"/>
      <c r="RD128" s="2"/>
      <c r="RE128" s="2"/>
      <c r="RF128" s="2"/>
      <c r="RG128" s="2"/>
      <c r="RH128" s="2"/>
      <c r="RI128" s="2"/>
      <c r="RJ128" s="2"/>
      <c r="RK128" s="2"/>
      <c r="RL128" s="2"/>
      <c r="RM128" s="2"/>
      <c r="RN128" s="2"/>
      <c r="RO128" s="2"/>
      <c r="RP128" s="2"/>
      <c r="RQ128" s="2"/>
      <c r="RR128" s="2"/>
      <c r="RS128" s="2"/>
      <c r="RT128" s="2"/>
      <c r="RU128" s="2"/>
      <c r="RV128" s="2"/>
      <c r="RW128" s="2"/>
      <c r="RX128" s="2"/>
      <c r="RY128" s="2"/>
      <c r="RZ128" s="2"/>
      <c r="SA128" s="2"/>
      <c r="SB128" s="2"/>
      <c r="SC128" s="2"/>
      <c r="SD128" s="2"/>
      <c r="SE128" s="2"/>
      <c r="SF128" s="2"/>
      <c r="SG128" s="2"/>
      <c r="SH128" s="2"/>
      <c r="SI128" s="2"/>
      <c r="SJ128" s="2"/>
      <c r="SK128" s="2"/>
      <c r="SL128" s="2"/>
      <c r="SM128" s="2"/>
      <c r="SN128" s="2"/>
      <c r="SO128" s="2"/>
      <c r="SP128" s="2"/>
      <c r="SQ128" s="2"/>
      <c r="SR128" s="2"/>
      <c r="SS128" s="2"/>
      <c r="ST128" s="2"/>
      <c r="SU128" s="2"/>
      <c r="SV128" s="2"/>
      <c r="SW128" s="2"/>
      <c r="SX128" s="2"/>
      <c r="SY128" s="2"/>
      <c r="SZ128" s="2"/>
      <c r="TA128" s="2"/>
      <c r="TB128" s="2"/>
      <c r="TC128" s="2"/>
      <c r="TD128" s="2"/>
      <c r="TE128" s="2"/>
      <c r="TF128" s="2"/>
      <c r="TG128" s="2"/>
      <c r="TH128" s="2"/>
      <c r="TI128" s="2"/>
      <c r="TJ128" s="2"/>
      <c r="TK128" s="2"/>
      <c r="TL128" s="2"/>
      <c r="TM128" s="2"/>
      <c r="TN128" s="2"/>
      <c r="TO128" s="2"/>
      <c r="TP128" s="2"/>
      <c r="TQ128" s="2"/>
      <c r="TR128" s="2"/>
      <c r="TS128" s="2"/>
      <c r="TT128" s="2"/>
      <c r="TU128" s="2"/>
      <c r="TV128" s="2"/>
      <c r="TW128" s="2"/>
      <c r="TX128" s="2"/>
      <c r="TY128" s="2"/>
      <c r="TZ128" s="2"/>
      <c r="UA128" s="2"/>
      <c r="UB128" s="2"/>
      <c r="UC128" s="2"/>
      <c r="UD128" s="2"/>
      <c r="UE128" s="2"/>
      <c r="UF128" s="2"/>
      <c r="UG128" s="2"/>
      <c r="UH128" s="2"/>
      <c r="UI128" s="2"/>
      <c r="UJ128" s="2"/>
      <c r="UK128" s="2"/>
      <c r="UL128" s="2"/>
      <c r="UM128" s="2"/>
      <c r="UN128" s="2"/>
      <c r="UO128" s="2"/>
      <c r="UP128" s="2"/>
      <c r="UQ128" s="2"/>
      <c r="UR128" s="2"/>
      <c r="US128" s="2"/>
      <c r="UT128" s="2"/>
      <c r="UU128" s="2"/>
      <c r="UV128" s="2"/>
      <c r="UW128" s="2"/>
      <c r="UX128" s="2"/>
      <c r="UY128" s="2"/>
      <c r="UZ128" s="2"/>
      <c r="VA128" s="2"/>
      <c r="VB128" s="2"/>
      <c r="VC128" s="2"/>
      <c r="VD128" s="2"/>
      <c r="VE128" s="2"/>
      <c r="VF128" s="2"/>
      <c r="VG128" s="2"/>
      <c r="VH128" s="2"/>
      <c r="VI128" s="2"/>
      <c r="VJ128" s="2"/>
      <c r="VK128" s="2"/>
      <c r="VL128" s="2"/>
      <c r="VM128" s="2"/>
      <c r="VN128" s="2"/>
      <c r="VO128" s="2"/>
      <c r="VP128" s="2"/>
      <c r="VQ128" s="2"/>
      <c r="VR128" s="2"/>
      <c r="VS128" s="2"/>
      <c r="VT128" s="2"/>
      <c r="VU128" s="2"/>
      <c r="VV128" s="2"/>
      <c r="VW128" s="2"/>
      <c r="VX128" s="2"/>
      <c r="VY128" s="2"/>
      <c r="VZ128" s="2"/>
      <c r="WA128" s="2"/>
      <c r="WB128" s="2"/>
      <c r="WC128" s="2"/>
      <c r="WD128" s="2"/>
      <c r="WE128" s="2"/>
      <c r="WF128" s="2"/>
      <c r="WG128" s="2"/>
      <c r="WH128" s="2"/>
      <c r="WI128" s="2"/>
      <c r="WJ128" s="2"/>
      <c r="WK128" s="2"/>
      <c r="WL128" s="2"/>
      <c r="WM128" s="2"/>
      <c r="WN128" s="2"/>
      <c r="WO128" s="2"/>
      <c r="WP128" s="2"/>
      <c r="WQ128" s="2"/>
      <c r="WR128" s="2"/>
      <c r="WS128" s="2"/>
      <c r="WT128" s="2"/>
      <c r="WU128" s="2"/>
      <c r="WV128" s="2"/>
      <c r="WW128" s="2"/>
      <c r="WX128" s="2"/>
      <c r="WY128" s="2"/>
      <c r="WZ128" s="2"/>
      <c r="XA128" s="2"/>
      <c r="XB128" s="2"/>
      <c r="XC128" s="2"/>
      <c r="XD128" s="2"/>
      <c r="XE128" s="2"/>
      <c r="XF128" s="2"/>
      <c r="XG128" s="2"/>
      <c r="XH128" s="2"/>
      <c r="XI128" s="2"/>
      <c r="XJ128" s="2"/>
      <c r="XK128" s="2"/>
      <c r="XL128" s="2"/>
      <c r="XM128" s="2"/>
      <c r="XN128" s="2"/>
      <c r="XO128" s="2"/>
      <c r="XP128" s="2"/>
      <c r="XQ128" s="2"/>
      <c r="XR128" s="2"/>
      <c r="XS128" s="2"/>
      <c r="XT128" s="2"/>
      <c r="XU128" s="2"/>
      <c r="XV128" s="2"/>
      <c r="XW128" s="2"/>
      <c r="XX128" s="2"/>
      <c r="XY128" s="2"/>
      <c r="XZ128" s="2"/>
      <c r="YA128" s="2"/>
      <c r="YB128" s="2"/>
      <c r="YC128" s="2"/>
      <c r="YD128" s="2"/>
      <c r="YE128" s="2"/>
      <c r="YF128" s="2"/>
      <c r="YG128" s="2"/>
      <c r="YH128" s="2"/>
      <c r="YI128" s="2"/>
      <c r="YJ128" s="2"/>
      <c r="YK128" s="2"/>
      <c r="YL128" s="2"/>
      <c r="YM128" s="2"/>
      <c r="YN128" s="2"/>
      <c r="YO128" s="2"/>
      <c r="YP128" s="2"/>
      <c r="YQ128" s="2"/>
      <c r="YR128" s="2"/>
      <c r="YS128" s="2"/>
      <c r="YT128" s="2"/>
      <c r="YU128" s="2"/>
      <c r="YV128" s="2"/>
      <c r="YW128" s="2"/>
      <c r="YX128" s="2"/>
      <c r="YY128" s="2"/>
      <c r="YZ128" s="2"/>
      <c r="ZA128" s="2"/>
      <c r="ZB128" s="2"/>
      <c r="ZC128" s="2"/>
      <c r="ZD128" s="2"/>
      <c r="ZE128" s="2"/>
      <c r="ZF128" s="2"/>
      <c r="ZG128" s="2"/>
      <c r="ZH128" s="2"/>
      <c r="ZI128" s="2"/>
      <c r="ZJ128" s="2"/>
      <c r="ZK128" s="2"/>
      <c r="ZL128" s="2"/>
      <c r="ZM128" s="2"/>
      <c r="ZN128" s="2"/>
      <c r="ZO128" s="2"/>
      <c r="ZP128" s="2"/>
      <c r="ZQ128" s="2"/>
      <c r="ZR128" s="2"/>
      <c r="ZS128" s="2"/>
      <c r="ZT128" s="2"/>
      <c r="ZU128" s="2"/>
      <c r="ZV128" s="2"/>
      <c r="ZW128" s="2"/>
      <c r="ZX128" s="2"/>
      <c r="ZY128" s="2"/>
      <c r="ZZ128" s="2"/>
      <c r="AAA128" s="2"/>
      <c r="AAB128" s="2"/>
      <c r="AAC128" s="2"/>
      <c r="AAD128" s="2"/>
      <c r="AAE128" s="2"/>
      <c r="AAF128" s="2"/>
      <c r="AAG128" s="2"/>
      <c r="AAH128" s="2"/>
      <c r="AAI128" s="2"/>
      <c r="AAJ128" s="2"/>
      <c r="AAK128" s="2"/>
      <c r="AAL128" s="2"/>
      <c r="AAM128" s="2"/>
      <c r="AAN128" s="2"/>
      <c r="AAO128" s="2"/>
      <c r="AAP128" s="2"/>
      <c r="AAQ128" s="2"/>
      <c r="AAR128" s="2"/>
      <c r="AAS128" s="2"/>
      <c r="AAT128" s="2"/>
      <c r="AAU128" s="2"/>
      <c r="AAV128" s="2"/>
      <c r="AAW128" s="2"/>
      <c r="AAX128" s="2"/>
      <c r="AAY128" s="2"/>
      <c r="AAZ128" s="2"/>
      <c r="ABA128" s="2"/>
      <c r="ABB128" s="2"/>
      <c r="ABC128" s="2"/>
      <c r="ABD128" s="2"/>
      <c r="ABE128" s="2"/>
      <c r="ABF128" s="2"/>
      <c r="ABG128" s="2"/>
      <c r="ABH128" s="2"/>
      <c r="ABI128" s="2"/>
      <c r="ABJ128" s="2"/>
      <c r="ABK128" s="2"/>
      <c r="ABL128" s="2"/>
      <c r="ABM128" s="2"/>
      <c r="ABN128" s="2"/>
      <c r="ABO128" s="2"/>
      <c r="ABP128" s="2"/>
      <c r="ABQ128" s="2"/>
      <c r="ABR128" s="2"/>
      <c r="ABS128" s="2"/>
      <c r="ABT128" s="2"/>
      <c r="ABU128" s="2"/>
      <c r="ABV128" s="2"/>
      <c r="ABW128" s="2"/>
      <c r="ABX128" s="2"/>
      <c r="ABY128" s="2"/>
      <c r="ABZ128" s="2"/>
      <c r="ACA128" s="2"/>
      <c r="ACB128" s="2"/>
      <c r="ACC128" s="2"/>
      <c r="ACD128" s="2"/>
      <c r="ACE128" s="2"/>
      <c r="ACF128" s="2"/>
      <c r="ACG128" s="2"/>
      <c r="ACH128" s="2"/>
      <c r="ACI128" s="2"/>
      <c r="ACJ128" s="2"/>
      <c r="ACK128" s="2"/>
      <c r="ACL128" s="2"/>
      <c r="ACM128" s="2"/>
      <c r="ACN128" s="2"/>
      <c r="ACO128" s="2"/>
      <c r="ACP128" s="2"/>
      <c r="ACQ128" s="2"/>
      <c r="ACR128" s="2"/>
      <c r="ACS128" s="2"/>
      <c r="ACT128" s="2"/>
      <c r="ACU128" s="2"/>
      <c r="ACV128" s="2"/>
      <c r="ACW128" s="2"/>
      <c r="ACX128" s="2"/>
      <c r="ACY128" s="2"/>
      <c r="ACZ128" s="2"/>
      <c r="ADA128" s="2"/>
      <c r="ADB128" s="2"/>
      <c r="ADC128" s="2"/>
      <c r="ADD128" s="2"/>
      <c r="ADE128" s="2"/>
      <c r="ADF128" s="2"/>
      <c r="ADG128" s="2"/>
      <c r="ADH128" s="2"/>
      <c r="ADI128" s="2"/>
      <c r="ADJ128" s="2"/>
      <c r="ADK128" s="2"/>
      <c r="ADL128" s="2"/>
      <c r="ADM128" s="2"/>
      <c r="ADN128" s="2"/>
      <c r="ADO128" s="2"/>
      <c r="ADP128" s="2"/>
      <c r="ADQ128" s="2"/>
      <c r="ADR128" s="2"/>
      <c r="ADS128" s="2"/>
      <c r="ADT128" s="2"/>
      <c r="ADU128" s="2"/>
      <c r="ADV128" s="2"/>
      <c r="ADW128" s="2"/>
      <c r="ADX128" s="2"/>
      <c r="ADY128" s="2"/>
      <c r="ADZ128" s="2"/>
      <c r="AEA128" s="2"/>
      <c r="AEB128" s="2"/>
      <c r="AEC128" s="2"/>
      <c r="AED128" s="2"/>
      <c r="AEE128" s="2"/>
      <c r="AEF128" s="2"/>
      <c r="AEG128" s="2"/>
      <c r="AEH128" s="2"/>
      <c r="AEI128" s="2"/>
      <c r="AEJ128" s="2"/>
      <c r="AEK128" s="2"/>
      <c r="AEL128" s="2"/>
      <c r="AEM128" s="2"/>
      <c r="AEN128" s="2"/>
      <c r="AEO128" s="2"/>
      <c r="AEP128" s="2"/>
      <c r="AEQ128" s="2"/>
      <c r="AER128" s="2"/>
      <c r="AES128" s="2"/>
      <c r="AET128" s="2"/>
      <c r="AEU128" s="2"/>
      <c r="AEV128" s="2"/>
      <c r="AEW128" s="2"/>
      <c r="AEX128" s="2"/>
      <c r="AEY128" s="2"/>
      <c r="AEZ128" s="2"/>
      <c r="AFA128" s="2"/>
      <c r="AFB128" s="2"/>
      <c r="AFC128" s="2"/>
      <c r="AFD128" s="2"/>
      <c r="AFE128" s="2"/>
      <c r="AFF128" s="2"/>
      <c r="AFG128" s="2"/>
      <c r="AFH128" s="2"/>
      <c r="AFI128" s="2"/>
      <c r="AFJ128" s="2"/>
      <c r="AFK128" s="2"/>
      <c r="AFL128" s="2"/>
      <c r="AFM128" s="2"/>
      <c r="AFN128" s="2"/>
      <c r="AFO128" s="2"/>
      <c r="AFP128" s="2"/>
      <c r="AFQ128" s="2"/>
      <c r="AFR128" s="2"/>
      <c r="AFS128" s="2"/>
      <c r="AFT128" s="2"/>
      <c r="AFU128" s="2"/>
      <c r="AFV128" s="2"/>
      <c r="AFW128" s="2"/>
      <c r="AFX128" s="2"/>
      <c r="AFY128" s="2"/>
      <c r="AFZ128" s="2"/>
      <c r="AGA128" s="2"/>
      <c r="AGB128" s="2"/>
      <c r="AGC128" s="2"/>
      <c r="AGD128" s="2"/>
      <c r="AGE128" s="2"/>
      <c r="AGF128" s="2"/>
      <c r="AGG128" s="2"/>
      <c r="AGH128" s="2"/>
      <c r="AGI128" s="2"/>
      <c r="AGJ128" s="2"/>
      <c r="AGK128" s="2"/>
      <c r="AGL128" s="2"/>
      <c r="AGM128" s="2"/>
      <c r="AGN128" s="2"/>
      <c r="AGO128" s="2"/>
      <c r="AGP128" s="2"/>
      <c r="AGQ128" s="2"/>
      <c r="AGR128" s="2"/>
      <c r="AGS128" s="2"/>
      <c r="AGT128" s="2"/>
      <c r="AGU128" s="2"/>
      <c r="AGV128" s="2"/>
      <c r="AGW128" s="2"/>
      <c r="AGX128" s="2"/>
      <c r="AGY128" s="2"/>
      <c r="AGZ128" s="2"/>
      <c r="AHA128" s="2"/>
      <c r="AHB128" s="2"/>
      <c r="AHC128" s="2"/>
      <c r="AHD128" s="2"/>
      <c r="AHE128" s="2"/>
      <c r="AHF128" s="2"/>
      <c r="AHG128" s="2"/>
      <c r="AHH128" s="2"/>
      <c r="AHI128" s="2"/>
      <c r="AHJ128" s="2"/>
      <c r="AHK128" s="2"/>
      <c r="AHL128" s="2"/>
      <c r="AHM128" s="2"/>
      <c r="AHN128" s="2"/>
      <c r="AHO128" s="2"/>
      <c r="AHP128" s="2"/>
      <c r="AHQ128" s="2"/>
      <c r="AHR128" s="2"/>
      <c r="AHS128" s="2"/>
      <c r="AHT128" s="2"/>
      <c r="AHU128" s="2"/>
      <c r="AHV128" s="2"/>
      <c r="AHW128" s="2"/>
      <c r="AHX128" s="2"/>
      <c r="AHY128" s="2"/>
      <c r="AHZ128" s="2"/>
      <c r="AIA128" s="2"/>
      <c r="AIB128" s="2"/>
      <c r="AIC128" s="2"/>
      <c r="AID128" s="2"/>
      <c r="AIE128" s="2"/>
      <c r="AIF128" s="2"/>
      <c r="AIG128" s="2"/>
      <c r="AIH128" s="2"/>
      <c r="AII128" s="2"/>
      <c r="AIJ128" s="2"/>
      <c r="AIK128" s="2"/>
      <c r="AIL128" s="2"/>
      <c r="AIM128" s="2"/>
      <c r="AIN128" s="2"/>
      <c r="AIO128" s="2"/>
      <c r="AIP128" s="2"/>
      <c r="AIQ128" s="2"/>
      <c r="AIR128" s="2"/>
      <c r="AIS128" s="2"/>
      <c r="AIT128" s="2"/>
      <c r="AIU128" s="2"/>
      <c r="AKI128" s="2"/>
      <c r="AKJ128" s="2"/>
      <c r="AKK128" s="2"/>
      <c r="AKL128" s="2"/>
      <c r="AKM128" s="2"/>
      <c r="AKN128" s="2"/>
      <c r="AKO128" s="2"/>
      <c r="AKP128" s="2"/>
      <c r="AKQ128" s="2"/>
      <c r="AKR128" s="2"/>
      <c r="AKS128" s="2"/>
      <c r="AKT128" s="2"/>
      <c r="AKU128" s="2"/>
      <c r="AKV128" s="2"/>
      <c r="AKW128" s="2"/>
      <c r="AKX128" s="2"/>
      <c r="AKY128" s="2"/>
    </row>
    <row r="129" spans="1:987" ht="12" customHeight="1" x14ac:dyDescent="0.25">
      <c r="A129" s="2"/>
      <c r="B129" s="2"/>
      <c r="C129" s="2"/>
      <c r="D129" s="2"/>
      <c r="E129" s="2"/>
      <c r="F129" s="2"/>
      <c r="G129" s="2"/>
      <c r="H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/>
      <c r="IL129" s="2"/>
      <c r="IM129" s="2"/>
      <c r="IN129" s="2"/>
      <c r="IO129" s="2"/>
      <c r="IP129" s="2"/>
      <c r="IQ129" s="2"/>
      <c r="IR129" s="2"/>
      <c r="IS129" s="2"/>
      <c r="IT129" s="2"/>
      <c r="IU129" s="2"/>
      <c r="IV129" s="2"/>
      <c r="IW129" s="2"/>
      <c r="IX129" s="2"/>
      <c r="IY129" s="2"/>
      <c r="IZ129" s="2"/>
      <c r="JA129" s="2"/>
      <c r="JB129" s="2"/>
      <c r="JC129" s="2"/>
      <c r="JD129" s="2"/>
      <c r="JE129" s="2"/>
      <c r="JF129" s="2"/>
      <c r="JG129" s="2"/>
      <c r="JH129" s="2"/>
      <c r="JI129" s="2"/>
      <c r="JJ129" s="2"/>
      <c r="JK129" s="2"/>
      <c r="JL129" s="2"/>
      <c r="JM129" s="2"/>
      <c r="JN129" s="2"/>
      <c r="JO129" s="2"/>
      <c r="JP129" s="2"/>
      <c r="JQ129" s="2"/>
      <c r="JR129" s="2"/>
      <c r="JS129" s="2"/>
      <c r="JT129" s="2"/>
      <c r="JU129" s="2"/>
      <c r="JV129" s="2"/>
      <c r="JW129" s="2"/>
      <c r="JX129" s="2"/>
      <c r="JY129" s="2"/>
      <c r="JZ129" s="2"/>
      <c r="KA129" s="2"/>
      <c r="KB129" s="2"/>
      <c r="KC129" s="2"/>
      <c r="KD129" s="2"/>
      <c r="KE129" s="2"/>
      <c r="KF129" s="2"/>
      <c r="KG129" s="2"/>
      <c r="KH129" s="2"/>
      <c r="KI129" s="2"/>
      <c r="KJ129" s="2"/>
      <c r="KK129" s="2"/>
      <c r="KL129" s="2"/>
      <c r="KM129" s="2"/>
      <c r="KN129" s="2"/>
      <c r="KO129" s="2"/>
      <c r="KP129" s="2"/>
      <c r="KQ129" s="2"/>
      <c r="KR129" s="2"/>
      <c r="KS129" s="2"/>
      <c r="KT129" s="2"/>
      <c r="KU129" s="2"/>
      <c r="KV129" s="2"/>
      <c r="KW129" s="2"/>
      <c r="KX129" s="2"/>
      <c r="KY129" s="2"/>
      <c r="KZ129" s="2"/>
      <c r="LA129" s="2"/>
      <c r="LB129" s="2"/>
      <c r="LC129" s="2"/>
      <c r="LD129" s="2"/>
      <c r="LE129" s="2"/>
      <c r="LF129" s="2"/>
      <c r="LG129" s="2"/>
      <c r="LH129" s="2"/>
      <c r="LI129" s="2"/>
      <c r="LJ129" s="2"/>
      <c r="LK129" s="2"/>
      <c r="LL129" s="2"/>
      <c r="LM129" s="2"/>
      <c r="LN129" s="2"/>
      <c r="LO129" s="2"/>
      <c r="LP129" s="2"/>
      <c r="LQ129" s="2"/>
      <c r="LR129" s="2"/>
      <c r="LS129" s="2"/>
      <c r="LT129" s="2"/>
      <c r="LU129" s="2"/>
      <c r="LV129" s="2"/>
      <c r="LW129" s="2"/>
      <c r="LX129" s="2"/>
      <c r="LY129" s="2"/>
      <c r="LZ129" s="2"/>
      <c r="MA129" s="2"/>
      <c r="MB129" s="2"/>
      <c r="MC129" s="2"/>
      <c r="MD129" s="2"/>
      <c r="ME129" s="2"/>
      <c r="MF129" s="2"/>
      <c r="MG129" s="2"/>
      <c r="MH129" s="2"/>
      <c r="MI129" s="2"/>
      <c r="MJ129" s="2"/>
      <c r="MK129" s="2"/>
      <c r="ML129" s="2"/>
      <c r="MM129" s="2"/>
      <c r="MN129" s="2"/>
      <c r="MO129" s="2"/>
      <c r="MP129" s="2"/>
      <c r="MQ129" s="2"/>
      <c r="MR129" s="2"/>
      <c r="MS129" s="2"/>
      <c r="MT129" s="2"/>
      <c r="MU129" s="2"/>
      <c r="MV129" s="2"/>
      <c r="MW129" s="2"/>
      <c r="MX129" s="2"/>
      <c r="MY129" s="2"/>
      <c r="MZ129" s="2"/>
      <c r="NA129" s="2"/>
      <c r="NB129" s="2"/>
      <c r="NC129" s="2"/>
      <c r="ND129" s="2"/>
      <c r="NE129" s="2"/>
      <c r="NF129" s="2"/>
      <c r="NG129" s="2"/>
      <c r="NH129" s="2"/>
      <c r="NI129" s="2"/>
      <c r="NJ129" s="2"/>
      <c r="NK129" s="2"/>
      <c r="NL129" s="2"/>
      <c r="NM129" s="2"/>
      <c r="NN129" s="2"/>
      <c r="NO129" s="2"/>
      <c r="NP129" s="2"/>
      <c r="NQ129" s="2"/>
      <c r="NR129" s="2"/>
      <c r="NS129" s="2"/>
      <c r="NT129" s="2"/>
      <c r="NU129" s="2"/>
      <c r="NV129" s="2"/>
      <c r="NW129" s="2"/>
      <c r="NX129" s="2"/>
      <c r="NY129" s="2"/>
      <c r="NZ129" s="2"/>
      <c r="OA129" s="2"/>
      <c r="OB129" s="2"/>
      <c r="OC129" s="2"/>
      <c r="OD129" s="2"/>
      <c r="OE129" s="2"/>
      <c r="OF129" s="2"/>
      <c r="OG129" s="2"/>
      <c r="OH129" s="2"/>
      <c r="OI129" s="2"/>
      <c r="OJ129" s="2"/>
      <c r="OK129" s="2"/>
      <c r="OL129" s="2"/>
      <c r="OM129" s="2"/>
      <c r="ON129" s="2"/>
      <c r="OO129" s="2"/>
      <c r="OP129" s="2"/>
      <c r="OQ129" s="2"/>
      <c r="OR129" s="2"/>
      <c r="OS129" s="2"/>
      <c r="OT129" s="2"/>
      <c r="OU129" s="2"/>
      <c r="OV129" s="2"/>
      <c r="OW129" s="2"/>
      <c r="OX129" s="2"/>
      <c r="OY129" s="2"/>
      <c r="OZ129" s="2"/>
      <c r="PA129" s="2"/>
      <c r="PB129" s="2"/>
      <c r="PC129" s="2"/>
      <c r="PD129" s="2"/>
      <c r="PE129" s="2"/>
      <c r="PF129" s="2"/>
      <c r="PG129" s="2"/>
      <c r="PH129" s="2"/>
      <c r="PI129" s="2"/>
      <c r="PJ129" s="2"/>
      <c r="PK129" s="2"/>
      <c r="PL129" s="2"/>
      <c r="PM129" s="2"/>
      <c r="PN129" s="2"/>
      <c r="PO129" s="2"/>
      <c r="PP129" s="2"/>
      <c r="PQ129" s="2"/>
      <c r="PR129" s="2"/>
      <c r="PS129" s="2"/>
      <c r="PT129" s="2"/>
      <c r="PU129" s="2"/>
      <c r="PV129" s="2"/>
      <c r="PW129" s="2"/>
      <c r="PX129" s="2"/>
      <c r="PY129" s="2"/>
      <c r="PZ129" s="2"/>
      <c r="QA129" s="2"/>
      <c r="QB129" s="2"/>
      <c r="QC129" s="2"/>
      <c r="QD129" s="2"/>
      <c r="QE129" s="2"/>
      <c r="QF129" s="2"/>
      <c r="QG129" s="2"/>
      <c r="QH129" s="2"/>
      <c r="QI129" s="2"/>
      <c r="QJ129" s="2"/>
      <c r="QK129" s="2"/>
      <c r="QL129" s="2"/>
      <c r="QM129" s="2"/>
      <c r="QN129" s="2"/>
      <c r="QO129" s="2"/>
      <c r="QP129" s="2"/>
      <c r="QQ129" s="2"/>
      <c r="QR129" s="2"/>
      <c r="QS129" s="2"/>
      <c r="QT129" s="2"/>
      <c r="QU129" s="2"/>
      <c r="QV129" s="2"/>
      <c r="QW129" s="2"/>
      <c r="QX129" s="2"/>
      <c r="QY129" s="2"/>
      <c r="QZ129" s="2"/>
      <c r="RA129" s="2"/>
      <c r="RB129" s="2"/>
      <c r="RC129" s="2"/>
      <c r="RD129" s="2"/>
      <c r="RE129" s="2"/>
      <c r="RF129" s="2"/>
      <c r="RG129" s="2"/>
      <c r="RH129" s="2"/>
      <c r="RI129" s="2"/>
      <c r="RJ129" s="2"/>
      <c r="RK129" s="2"/>
      <c r="RL129" s="2"/>
      <c r="RM129" s="2"/>
      <c r="RN129" s="2"/>
      <c r="RO129" s="2"/>
      <c r="RP129" s="2"/>
      <c r="RQ129" s="2"/>
      <c r="RR129" s="2"/>
      <c r="RS129" s="2"/>
      <c r="RT129" s="2"/>
      <c r="RU129" s="2"/>
      <c r="RV129" s="2"/>
      <c r="RW129" s="2"/>
      <c r="RX129" s="2"/>
      <c r="RY129" s="2"/>
      <c r="RZ129" s="2"/>
      <c r="SA129" s="2"/>
      <c r="SB129" s="2"/>
      <c r="SC129" s="2"/>
      <c r="SD129" s="2"/>
      <c r="SE129" s="2"/>
      <c r="SF129" s="2"/>
      <c r="SG129" s="2"/>
      <c r="SH129" s="2"/>
      <c r="SI129" s="2"/>
      <c r="SJ129" s="2"/>
      <c r="SK129" s="2"/>
      <c r="SL129" s="2"/>
      <c r="SM129" s="2"/>
      <c r="SN129" s="2"/>
      <c r="SO129" s="2"/>
      <c r="SP129" s="2"/>
      <c r="SQ129" s="2"/>
      <c r="SR129" s="2"/>
      <c r="SS129" s="2"/>
      <c r="ST129" s="2"/>
      <c r="SU129" s="2"/>
      <c r="SV129" s="2"/>
      <c r="SW129" s="2"/>
      <c r="SX129" s="2"/>
      <c r="SY129" s="2"/>
      <c r="SZ129" s="2"/>
      <c r="TA129" s="2"/>
      <c r="TB129" s="2"/>
      <c r="TC129" s="2"/>
      <c r="TD129" s="2"/>
      <c r="TE129" s="2"/>
      <c r="TF129" s="2"/>
      <c r="TG129" s="2"/>
      <c r="TH129" s="2"/>
      <c r="TI129" s="2"/>
      <c r="TJ129" s="2"/>
      <c r="TK129" s="2"/>
      <c r="TL129" s="2"/>
      <c r="TM129" s="2"/>
      <c r="TN129" s="2"/>
      <c r="TO129" s="2"/>
      <c r="TP129" s="2"/>
      <c r="TQ129" s="2"/>
      <c r="TR129" s="2"/>
      <c r="TS129" s="2"/>
      <c r="TT129" s="2"/>
      <c r="TU129" s="2"/>
      <c r="TV129" s="2"/>
      <c r="TW129" s="2"/>
      <c r="TX129" s="2"/>
      <c r="TY129" s="2"/>
      <c r="TZ129" s="2"/>
      <c r="UA129" s="2"/>
      <c r="UB129" s="2"/>
      <c r="UC129" s="2"/>
      <c r="UD129" s="2"/>
      <c r="UE129" s="2"/>
      <c r="UF129" s="2"/>
      <c r="UG129" s="2"/>
      <c r="UH129" s="2"/>
      <c r="UI129" s="2"/>
      <c r="UJ129" s="2"/>
      <c r="UK129" s="2"/>
      <c r="UL129" s="2"/>
      <c r="UM129" s="2"/>
      <c r="UN129" s="2"/>
      <c r="UO129" s="2"/>
      <c r="UP129" s="2"/>
      <c r="UQ129" s="2"/>
      <c r="UR129" s="2"/>
      <c r="US129" s="2"/>
      <c r="UT129" s="2"/>
      <c r="UU129" s="2"/>
      <c r="UV129" s="2"/>
      <c r="UW129" s="2"/>
      <c r="UX129" s="2"/>
      <c r="UY129" s="2"/>
      <c r="UZ129" s="2"/>
      <c r="VA129" s="2"/>
      <c r="VB129" s="2"/>
      <c r="VC129" s="2"/>
      <c r="VD129" s="2"/>
      <c r="VE129" s="2"/>
      <c r="VF129" s="2"/>
      <c r="VG129" s="2"/>
      <c r="VH129" s="2"/>
      <c r="VI129" s="2"/>
      <c r="VJ129" s="2"/>
      <c r="VK129" s="2"/>
      <c r="VL129" s="2"/>
      <c r="VM129" s="2"/>
      <c r="VN129" s="2"/>
      <c r="VO129" s="2"/>
      <c r="VP129" s="2"/>
      <c r="VQ129" s="2"/>
      <c r="VR129" s="2"/>
      <c r="VS129" s="2"/>
      <c r="VT129" s="2"/>
      <c r="VU129" s="2"/>
      <c r="VV129" s="2"/>
      <c r="VW129" s="2"/>
      <c r="VX129" s="2"/>
      <c r="VY129" s="2"/>
      <c r="VZ129" s="2"/>
      <c r="WA129" s="2"/>
      <c r="WB129" s="2"/>
      <c r="WC129" s="2"/>
      <c r="WD129" s="2"/>
      <c r="WE129" s="2"/>
      <c r="WF129" s="2"/>
      <c r="WG129" s="2"/>
      <c r="WH129" s="2"/>
      <c r="WI129" s="2"/>
      <c r="WJ129" s="2"/>
      <c r="WK129" s="2"/>
      <c r="WL129" s="2"/>
      <c r="WM129" s="2"/>
      <c r="WN129" s="2"/>
      <c r="WO129" s="2"/>
      <c r="WP129" s="2"/>
      <c r="WQ129" s="2"/>
      <c r="WR129" s="2"/>
      <c r="WS129" s="2"/>
      <c r="WT129" s="2"/>
      <c r="WU129" s="2"/>
      <c r="WV129" s="2"/>
      <c r="WW129" s="2"/>
      <c r="WX129" s="2"/>
      <c r="WY129" s="2"/>
      <c r="WZ129" s="2"/>
      <c r="XA129" s="2"/>
      <c r="XB129" s="2"/>
      <c r="XC129" s="2"/>
      <c r="XD129" s="2"/>
      <c r="XE129" s="2"/>
      <c r="XF129" s="2"/>
      <c r="XG129" s="2"/>
      <c r="XH129" s="2"/>
      <c r="XI129" s="2"/>
      <c r="XJ129" s="2"/>
      <c r="XK129" s="2"/>
      <c r="XL129" s="2"/>
      <c r="XM129" s="2"/>
      <c r="XN129" s="2"/>
      <c r="XO129" s="2"/>
      <c r="XP129" s="2"/>
      <c r="XQ129" s="2"/>
      <c r="XR129" s="2"/>
      <c r="XS129" s="2"/>
      <c r="XT129" s="2"/>
      <c r="XU129" s="2"/>
      <c r="XV129" s="2"/>
      <c r="XW129" s="2"/>
      <c r="XX129" s="2"/>
      <c r="XY129" s="2"/>
      <c r="XZ129" s="2"/>
      <c r="YA129" s="2"/>
      <c r="YB129" s="2"/>
      <c r="YC129" s="2"/>
      <c r="YD129" s="2"/>
      <c r="YE129" s="2"/>
      <c r="YF129" s="2"/>
      <c r="YG129" s="2"/>
      <c r="YH129" s="2"/>
      <c r="YI129" s="2"/>
      <c r="YJ129" s="2"/>
      <c r="YK129" s="2"/>
      <c r="YL129" s="2"/>
      <c r="YM129" s="2"/>
      <c r="YN129" s="2"/>
      <c r="YO129" s="2"/>
      <c r="YP129" s="2"/>
      <c r="YQ129" s="2"/>
      <c r="YR129" s="2"/>
      <c r="YS129" s="2"/>
      <c r="YT129" s="2"/>
      <c r="YU129" s="2"/>
      <c r="YV129" s="2"/>
      <c r="YW129" s="2"/>
      <c r="YX129" s="2"/>
      <c r="YY129" s="2"/>
      <c r="YZ129" s="2"/>
      <c r="ZA129" s="2"/>
      <c r="ZB129" s="2"/>
      <c r="ZC129" s="2"/>
      <c r="ZD129" s="2"/>
      <c r="ZE129" s="2"/>
      <c r="ZF129" s="2"/>
      <c r="ZG129" s="2"/>
      <c r="ZH129" s="2"/>
      <c r="ZI129" s="2"/>
      <c r="ZJ129" s="2"/>
      <c r="ZK129" s="2"/>
      <c r="ZL129" s="2"/>
      <c r="ZM129" s="2"/>
      <c r="ZN129" s="2"/>
      <c r="ZO129" s="2"/>
      <c r="ZP129" s="2"/>
      <c r="ZQ129" s="2"/>
      <c r="ZR129" s="2"/>
      <c r="ZS129" s="2"/>
      <c r="ZT129" s="2"/>
      <c r="ZU129" s="2"/>
      <c r="ZV129" s="2"/>
      <c r="ZW129" s="2"/>
      <c r="ZX129" s="2"/>
      <c r="ZY129" s="2"/>
      <c r="ZZ129" s="2"/>
      <c r="AAA129" s="2"/>
      <c r="AAB129" s="2"/>
      <c r="AAC129" s="2"/>
      <c r="AAD129" s="2"/>
      <c r="AAE129" s="2"/>
      <c r="AAF129" s="2"/>
      <c r="AAG129" s="2"/>
      <c r="AAH129" s="2"/>
      <c r="AAI129" s="2"/>
      <c r="AAJ129" s="2"/>
      <c r="AAK129" s="2"/>
      <c r="AAL129" s="2"/>
      <c r="AAM129" s="2"/>
      <c r="AAN129" s="2"/>
      <c r="AAO129" s="2"/>
      <c r="AAP129" s="2"/>
      <c r="AAQ129" s="2"/>
      <c r="AAR129" s="2"/>
      <c r="AAS129" s="2"/>
      <c r="AAT129" s="2"/>
      <c r="AAU129" s="2"/>
      <c r="AAV129" s="2"/>
      <c r="AAW129" s="2"/>
      <c r="AAX129" s="2"/>
      <c r="AAY129" s="2"/>
      <c r="AAZ129" s="2"/>
      <c r="ABA129" s="2"/>
      <c r="ABB129" s="2"/>
      <c r="ABC129" s="2"/>
      <c r="ABD129" s="2"/>
      <c r="ABE129" s="2"/>
      <c r="ABF129" s="2"/>
      <c r="ABG129" s="2"/>
      <c r="ABH129" s="2"/>
      <c r="ABI129" s="2"/>
      <c r="ABJ129" s="2"/>
      <c r="ABK129" s="2"/>
      <c r="ABL129" s="2"/>
      <c r="ABM129" s="2"/>
      <c r="ABN129" s="2"/>
      <c r="ABO129" s="2"/>
      <c r="ABP129" s="2"/>
      <c r="ABQ129" s="2"/>
      <c r="ABR129" s="2"/>
      <c r="ABS129" s="2"/>
      <c r="ABT129" s="2"/>
      <c r="ABU129" s="2"/>
      <c r="ABV129" s="2"/>
      <c r="ABW129" s="2"/>
      <c r="ABX129" s="2"/>
      <c r="ABY129" s="2"/>
      <c r="ABZ129" s="2"/>
      <c r="ACA129" s="2"/>
      <c r="ACB129" s="2"/>
      <c r="ACC129" s="2"/>
      <c r="ACD129" s="2"/>
      <c r="ACE129" s="2"/>
      <c r="ACF129" s="2"/>
      <c r="ACG129" s="2"/>
      <c r="ACH129" s="2"/>
      <c r="ACI129" s="2"/>
      <c r="ACJ129" s="2"/>
      <c r="ACK129" s="2"/>
      <c r="ACL129" s="2"/>
      <c r="ACM129" s="2"/>
      <c r="ACN129" s="2"/>
      <c r="ACO129" s="2"/>
      <c r="ACP129" s="2"/>
      <c r="ACQ129" s="2"/>
      <c r="ACR129" s="2"/>
      <c r="ACS129" s="2"/>
      <c r="ACT129" s="2"/>
      <c r="ACU129" s="2"/>
      <c r="ACV129" s="2"/>
      <c r="ACW129" s="2"/>
      <c r="ACX129" s="2"/>
      <c r="ACY129" s="2"/>
      <c r="ACZ129" s="2"/>
      <c r="ADA129" s="2"/>
      <c r="ADB129" s="2"/>
      <c r="ADC129" s="2"/>
      <c r="ADD129" s="2"/>
      <c r="ADE129" s="2"/>
      <c r="ADF129" s="2"/>
      <c r="ADG129" s="2"/>
      <c r="ADH129" s="2"/>
      <c r="ADI129" s="2"/>
      <c r="ADJ129" s="2"/>
      <c r="ADK129" s="2"/>
      <c r="ADL129" s="2"/>
      <c r="ADM129" s="2"/>
      <c r="ADN129" s="2"/>
      <c r="ADO129" s="2"/>
      <c r="ADP129" s="2"/>
      <c r="ADQ129" s="2"/>
      <c r="ADR129" s="2"/>
      <c r="ADS129" s="2"/>
      <c r="ADT129" s="2"/>
      <c r="ADU129" s="2"/>
      <c r="ADV129" s="2"/>
      <c r="ADW129" s="2"/>
      <c r="ADX129" s="2"/>
      <c r="ADY129" s="2"/>
      <c r="ADZ129" s="2"/>
      <c r="AEA129" s="2"/>
      <c r="AEB129" s="2"/>
      <c r="AEC129" s="2"/>
      <c r="AED129" s="2"/>
      <c r="AEE129" s="2"/>
      <c r="AEF129" s="2"/>
      <c r="AEG129" s="2"/>
      <c r="AEH129" s="2"/>
      <c r="AEI129" s="2"/>
      <c r="AEJ129" s="2"/>
      <c r="AEK129" s="2"/>
      <c r="AEL129" s="2"/>
      <c r="AEM129" s="2"/>
      <c r="AEN129" s="2"/>
      <c r="AEO129" s="2"/>
      <c r="AEP129" s="2"/>
      <c r="AEQ129" s="2"/>
      <c r="AER129" s="2"/>
      <c r="AES129" s="2"/>
      <c r="AET129" s="2"/>
      <c r="AEU129" s="2"/>
      <c r="AEV129" s="2"/>
      <c r="AEW129" s="2"/>
      <c r="AEX129" s="2"/>
      <c r="AEY129" s="2"/>
      <c r="AEZ129" s="2"/>
      <c r="AFA129" s="2"/>
      <c r="AFB129" s="2"/>
      <c r="AFC129" s="2"/>
      <c r="AFD129" s="2"/>
      <c r="AFE129" s="2"/>
      <c r="AFF129" s="2"/>
      <c r="AFG129" s="2"/>
      <c r="AFH129" s="2"/>
      <c r="AFI129" s="2"/>
      <c r="AFJ129" s="2"/>
      <c r="AFK129" s="2"/>
      <c r="AFL129" s="2"/>
      <c r="AFM129" s="2"/>
      <c r="AFN129" s="2"/>
      <c r="AFO129" s="2"/>
      <c r="AFP129" s="2"/>
      <c r="AFQ129" s="2"/>
      <c r="AFR129" s="2"/>
      <c r="AFS129" s="2"/>
      <c r="AFT129" s="2"/>
      <c r="AFU129" s="2"/>
      <c r="AFV129" s="2"/>
      <c r="AFW129" s="2"/>
      <c r="AFX129" s="2"/>
      <c r="AFY129" s="2"/>
      <c r="AFZ129" s="2"/>
      <c r="AGA129" s="2"/>
      <c r="AGB129" s="2"/>
      <c r="AGC129" s="2"/>
      <c r="AGD129" s="2"/>
      <c r="AGE129" s="2"/>
      <c r="AGF129" s="2"/>
      <c r="AGG129" s="2"/>
      <c r="AGH129" s="2"/>
      <c r="AGI129" s="2"/>
      <c r="AGJ129" s="2"/>
      <c r="AGK129" s="2"/>
      <c r="AGL129" s="2"/>
      <c r="AGM129" s="2"/>
      <c r="AGN129" s="2"/>
      <c r="AGO129" s="2"/>
      <c r="AGP129" s="2"/>
      <c r="AGQ129" s="2"/>
      <c r="AGR129" s="2"/>
      <c r="AGS129" s="2"/>
      <c r="AGT129" s="2"/>
      <c r="AGU129" s="2"/>
      <c r="AGV129" s="2"/>
      <c r="AGW129" s="2"/>
      <c r="AGX129" s="2"/>
      <c r="AGY129" s="2"/>
      <c r="AGZ129" s="2"/>
      <c r="AHA129" s="2"/>
      <c r="AHB129" s="2"/>
      <c r="AHC129" s="2"/>
      <c r="AHD129" s="2"/>
      <c r="AHE129" s="2"/>
      <c r="AHF129" s="2"/>
      <c r="AHG129" s="2"/>
      <c r="AHH129" s="2"/>
      <c r="AHI129" s="2"/>
      <c r="AHJ129" s="2"/>
      <c r="AHK129" s="2"/>
      <c r="AHL129" s="2"/>
      <c r="AHM129" s="2"/>
      <c r="AHN129" s="2"/>
      <c r="AHO129" s="2"/>
      <c r="AHP129" s="2"/>
      <c r="AHQ129" s="2"/>
      <c r="AHR129" s="2"/>
      <c r="AHS129" s="2"/>
      <c r="AHT129" s="2"/>
      <c r="AHU129" s="2"/>
      <c r="AHV129" s="2"/>
      <c r="AHW129" s="2"/>
      <c r="AHX129" s="2"/>
      <c r="AHY129" s="2"/>
      <c r="AHZ129" s="2"/>
      <c r="AIA129" s="2"/>
      <c r="AIB129" s="2"/>
      <c r="AIC129" s="2"/>
      <c r="AID129" s="2"/>
      <c r="AIE129" s="2"/>
      <c r="AIF129" s="2"/>
      <c r="AIG129" s="2"/>
      <c r="AIH129" s="2"/>
      <c r="AII129" s="2"/>
      <c r="AIJ129" s="2"/>
      <c r="AIK129" s="2"/>
      <c r="AIL129" s="2"/>
      <c r="AIM129" s="2"/>
      <c r="AIN129" s="2"/>
      <c r="AIO129" s="2"/>
      <c r="AIP129" s="2"/>
      <c r="AIQ129" s="2"/>
      <c r="AIR129" s="2"/>
      <c r="AIS129" s="2"/>
      <c r="AIT129" s="2"/>
      <c r="AIU129" s="2"/>
      <c r="AKI129" s="2"/>
      <c r="AKJ129" s="2"/>
      <c r="AKK129" s="2"/>
      <c r="AKL129" s="2"/>
      <c r="AKM129" s="2"/>
      <c r="AKN129" s="2"/>
      <c r="AKO129" s="2"/>
      <c r="AKP129" s="2"/>
      <c r="AKQ129" s="2"/>
      <c r="AKR129" s="2"/>
      <c r="AKS129" s="2"/>
      <c r="AKT129" s="2"/>
      <c r="AKU129" s="2"/>
      <c r="AKV129" s="2"/>
      <c r="AKW129" s="2"/>
      <c r="AKX129" s="2"/>
      <c r="AKY129" s="2"/>
    </row>
    <row r="130" spans="1:987" ht="12" customHeight="1" x14ac:dyDescent="0.25">
      <c r="A130" s="2"/>
      <c r="B130" s="2"/>
      <c r="C130" s="2"/>
      <c r="D130" s="2"/>
      <c r="E130" s="2"/>
      <c r="F130" s="2"/>
      <c r="G130" s="2"/>
      <c r="H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/>
      <c r="IL130" s="2"/>
      <c r="IM130" s="2"/>
      <c r="IN130" s="2"/>
      <c r="IO130" s="2"/>
      <c r="IP130" s="2"/>
      <c r="IQ130" s="2"/>
      <c r="IR130" s="2"/>
      <c r="IS130" s="2"/>
      <c r="IT130" s="2"/>
      <c r="IU130" s="2"/>
      <c r="IV130" s="2"/>
      <c r="IW130" s="2"/>
      <c r="IX130" s="2"/>
      <c r="IY130" s="2"/>
      <c r="IZ130" s="2"/>
      <c r="JA130" s="2"/>
      <c r="JB130" s="2"/>
      <c r="JC130" s="2"/>
      <c r="JD130" s="2"/>
      <c r="JE130" s="2"/>
      <c r="JF130" s="2"/>
      <c r="JG130" s="2"/>
      <c r="JH130" s="2"/>
      <c r="JI130" s="2"/>
      <c r="JJ130" s="2"/>
      <c r="JK130" s="2"/>
      <c r="JL130" s="2"/>
      <c r="JM130" s="2"/>
      <c r="JN130" s="2"/>
      <c r="JO130" s="2"/>
      <c r="JP130" s="2"/>
      <c r="JQ130" s="2"/>
      <c r="JR130" s="2"/>
      <c r="JS130" s="2"/>
      <c r="JT130" s="2"/>
      <c r="JU130" s="2"/>
      <c r="JV130" s="2"/>
      <c r="JW130" s="2"/>
      <c r="JX130" s="2"/>
      <c r="JY130" s="2"/>
      <c r="JZ130" s="2"/>
      <c r="KA130" s="2"/>
      <c r="KB130" s="2"/>
      <c r="KC130" s="2"/>
      <c r="KD130" s="2"/>
      <c r="KE130" s="2"/>
      <c r="KF130" s="2"/>
      <c r="KG130" s="2"/>
      <c r="KH130" s="2"/>
      <c r="KI130" s="2"/>
      <c r="KJ130" s="2"/>
      <c r="KK130" s="2"/>
      <c r="KL130" s="2"/>
      <c r="KM130" s="2"/>
      <c r="KN130" s="2"/>
      <c r="KO130" s="2"/>
      <c r="KP130" s="2"/>
      <c r="KQ130" s="2"/>
      <c r="KR130" s="2"/>
      <c r="KS130" s="2"/>
      <c r="KT130" s="2"/>
      <c r="KU130" s="2"/>
      <c r="KV130" s="2"/>
      <c r="KW130" s="2"/>
      <c r="KX130" s="2"/>
      <c r="KY130" s="2"/>
      <c r="KZ130" s="2"/>
      <c r="LA130" s="2"/>
      <c r="LB130" s="2"/>
      <c r="LC130" s="2"/>
      <c r="LD130" s="2"/>
      <c r="LE130" s="2"/>
      <c r="LF130" s="2"/>
      <c r="LG130" s="2"/>
      <c r="LH130" s="2"/>
      <c r="LI130" s="2"/>
      <c r="LJ130" s="2"/>
      <c r="LK130" s="2"/>
      <c r="LL130" s="2"/>
      <c r="LM130" s="2"/>
      <c r="LN130" s="2"/>
      <c r="LO130" s="2"/>
      <c r="LP130" s="2"/>
      <c r="LQ130" s="2"/>
      <c r="LR130" s="2"/>
      <c r="LS130" s="2"/>
      <c r="LT130" s="2"/>
      <c r="LU130" s="2"/>
      <c r="LV130" s="2"/>
      <c r="LW130" s="2"/>
      <c r="LX130" s="2"/>
      <c r="LY130" s="2"/>
      <c r="LZ130" s="2"/>
      <c r="MA130" s="2"/>
      <c r="MB130" s="2"/>
      <c r="MC130" s="2"/>
      <c r="MD130" s="2"/>
      <c r="ME130" s="2"/>
      <c r="MF130" s="2"/>
      <c r="MG130" s="2"/>
      <c r="MH130" s="2"/>
      <c r="MI130" s="2"/>
      <c r="MJ130" s="2"/>
      <c r="MK130" s="2"/>
      <c r="ML130" s="2"/>
      <c r="MM130" s="2"/>
      <c r="MN130" s="2"/>
      <c r="MO130" s="2"/>
      <c r="MP130" s="2"/>
      <c r="MQ130" s="2"/>
      <c r="MR130" s="2"/>
      <c r="MS130" s="2"/>
      <c r="MT130" s="2"/>
      <c r="MU130" s="2"/>
      <c r="MV130" s="2"/>
      <c r="MW130" s="2"/>
      <c r="MX130" s="2"/>
      <c r="MY130" s="2"/>
      <c r="MZ130" s="2"/>
      <c r="NA130" s="2"/>
      <c r="NB130" s="2"/>
      <c r="NC130" s="2"/>
      <c r="ND130" s="2"/>
      <c r="NE130" s="2"/>
      <c r="NF130" s="2"/>
      <c r="NG130" s="2"/>
      <c r="NH130" s="2"/>
      <c r="NI130" s="2"/>
      <c r="NJ130" s="2"/>
      <c r="NK130" s="2"/>
      <c r="NL130" s="2"/>
      <c r="NM130" s="2"/>
      <c r="NN130" s="2"/>
      <c r="NO130" s="2"/>
      <c r="NP130" s="2"/>
      <c r="NQ130" s="2"/>
      <c r="NR130" s="2"/>
      <c r="NS130" s="2"/>
      <c r="NT130" s="2"/>
      <c r="NU130" s="2"/>
      <c r="NV130" s="2"/>
      <c r="NW130" s="2"/>
      <c r="NX130" s="2"/>
      <c r="NY130" s="2"/>
      <c r="NZ130" s="2"/>
      <c r="OA130" s="2"/>
      <c r="OB130" s="2"/>
      <c r="OC130" s="2"/>
      <c r="OD130" s="2"/>
      <c r="OE130" s="2"/>
      <c r="OF130" s="2"/>
      <c r="OG130" s="2"/>
      <c r="OH130" s="2"/>
      <c r="OI130" s="2"/>
      <c r="OJ130" s="2"/>
      <c r="OK130" s="2"/>
      <c r="OL130" s="2"/>
      <c r="OM130" s="2"/>
      <c r="ON130" s="2"/>
      <c r="OO130" s="2"/>
      <c r="OP130" s="2"/>
      <c r="OQ130" s="2"/>
      <c r="OR130" s="2"/>
      <c r="OS130" s="2"/>
      <c r="OT130" s="2"/>
      <c r="OU130" s="2"/>
      <c r="OV130" s="2"/>
      <c r="OW130" s="2"/>
      <c r="OX130" s="2"/>
      <c r="OY130" s="2"/>
      <c r="OZ130" s="2"/>
      <c r="PA130" s="2"/>
      <c r="PB130" s="2"/>
      <c r="PC130" s="2"/>
      <c r="PD130" s="2"/>
      <c r="PE130" s="2"/>
      <c r="PF130" s="2"/>
      <c r="PG130" s="2"/>
      <c r="PH130" s="2"/>
      <c r="PI130" s="2"/>
      <c r="PJ130" s="2"/>
      <c r="PK130" s="2"/>
      <c r="PL130" s="2"/>
      <c r="PM130" s="2"/>
      <c r="PN130" s="2"/>
      <c r="PO130" s="2"/>
      <c r="PP130" s="2"/>
      <c r="PQ130" s="2"/>
      <c r="PR130" s="2"/>
      <c r="PS130" s="2"/>
      <c r="PT130" s="2"/>
      <c r="PU130" s="2"/>
      <c r="PV130" s="2"/>
      <c r="PW130" s="2"/>
      <c r="PX130" s="2"/>
      <c r="PY130" s="2"/>
      <c r="PZ130" s="2"/>
      <c r="QA130" s="2"/>
      <c r="QB130" s="2"/>
      <c r="QC130" s="2"/>
      <c r="QD130" s="2"/>
      <c r="QE130" s="2"/>
      <c r="QF130" s="2"/>
      <c r="QG130" s="2"/>
      <c r="QH130" s="2"/>
      <c r="QI130" s="2"/>
      <c r="QJ130" s="2"/>
      <c r="QK130" s="2"/>
      <c r="QL130" s="2"/>
      <c r="QM130" s="2"/>
      <c r="QN130" s="2"/>
      <c r="QO130" s="2"/>
      <c r="QP130" s="2"/>
      <c r="QQ130" s="2"/>
      <c r="QR130" s="2"/>
      <c r="QS130" s="2"/>
      <c r="QT130" s="2"/>
      <c r="QU130" s="2"/>
      <c r="QV130" s="2"/>
      <c r="QW130" s="2"/>
      <c r="QX130" s="2"/>
      <c r="QY130" s="2"/>
      <c r="QZ130" s="2"/>
      <c r="RA130" s="2"/>
      <c r="RB130" s="2"/>
      <c r="RC130" s="2"/>
      <c r="RD130" s="2"/>
      <c r="RE130" s="2"/>
      <c r="RF130" s="2"/>
      <c r="RG130" s="2"/>
      <c r="RH130" s="2"/>
      <c r="RI130" s="2"/>
      <c r="RJ130" s="2"/>
      <c r="RK130" s="2"/>
      <c r="RL130" s="2"/>
      <c r="RM130" s="2"/>
      <c r="RN130" s="2"/>
      <c r="RO130" s="2"/>
      <c r="RP130" s="2"/>
      <c r="RQ130" s="2"/>
      <c r="RR130" s="2"/>
      <c r="RS130" s="2"/>
      <c r="RT130" s="2"/>
      <c r="RU130" s="2"/>
      <c r="RV130" s="2"/>
      <c r="RW130" s="2"/>
      <c r="RX130" s="2"/>
      <c r="RY130" s="2"/>
      <c r="RZ130" s="2"/>
      <c r="SA130" s="2"/>
      <c r="SB130" s="2"/>
      <c r="SC130" s="2"/>
      <c r="SD130" s="2"/>
      <c r="SE130" s="2"/>
      <c r="SF130" s="2"/>
      <c r="SG130" s="2"/>
      <c r="SH130" s="2"/>
      <c r="SI130" s="2"/>
      <c r="SJ130" s="2"/>
      <c r="SK130" s="2"/>
      <c r="SL130" s="2"/>
      <c r="SM130" s="2"/>
      <c r="SN130" s="2"/>
      <c r="SO130" s="2"/>
      <c r="SP130" s="2"/>
      <c r="SQ130" s="2"/>
      <c r="SR130" s="2"/>
      <c r="SS130" s="2"/>
      <c r="ST130" s="2"/>
      <c r="SU130" s="2"/>
      <c r="SV130" s="2"/>
      <c r="SW130" s="2"/>
      <c r="SX130" s="2"/>
      <c r="SY130" s="2"/>
      <c r="SZ130" s="2"/>
      <c r="TA130" s="2"/>
      <c r="TB130" s="2"/>
      <c r="TC130" s="2"/>
      <c r="TD130" s="2"/>
      <c r="TE130" s="2"/>
      <c r="TF130" s="2"/>
      <c r="TG130" s="2"/>
      <c r="TH130" s="2"/>
      <c r="TI130" s="2"/>
      <c r="TJ130" s="2"/>
      <c r="TK130" s="2"/>
      <c r="TL130" s="2"/>
      <c r="TM130" s="2"/>
      <c r="TN130" s="2"/>
      <c r="TO130" s="2"/>
      <c r="TP130" s="2"/>
      <c r="TQ130" s="2"/>
      <c r="TR130" s="2"/>
      <c r="TS130" s="2"/>
      <c r="TT130" s="2"/>
      <c r="TU130" s="2"/>
      <c r="TV130" s="2"/>
      <c r="TW130" s="2"/>
      <c r="TX130" s="2"/>
      <c r="TY130" s="2"/>
      <c r="TZ130" s="2"/>
      <c r="UA130" s="2"/>
      <c r="UB130" s="2"/>
      <c r="UC130" s="2"/>
      <c r="UD130" s="2"/>
      <c r="UE130" s="2"/>
      <c r="UF130" s="2"/>
      <c r="UG130" s="2"/>
      <c r="UH130" s="2"/>
      <c r="UI130" s="2"/>
      <c r="UJ130" s="2"/>
      <c r="UK130" s="2"/>
      <c r="UL130" s="2"/>
      <c r="UM130" s="2"/>
      <c r="UN130" s="2"/>
      <c r="UO130" s="2"/>
      <c r="UP130" s="2"/>
      <c r="UQ130" s="2"/>
      <c r="UR130" s="2"/>
      <c r="US130" s="2"/>
      <c r="UT130" s="2"/>
      <c r="UU130" s="2"/>
      <c r="UV130" s="2"/>
      <c r="UW130" s="2"/>
      <c r="UX130" s="2"/>
      <c r="UY130" s="2"/>
      <c r="UZ130" s="2"/>
      <c r="VA130" s="2"/>
      <c r="VB130" s="2"/>
      <c r="VC130" s="2"/>
      <c r="VD130" s="2"/>
      <c r="VE130" s="2"/>
      <c r="VF130" s="2"/>
      <c r="VG130" s="2"/>
      <c r="VH130" s="2"/>
      <c r="VI130" s="2"/>
      <c r="VJ130" s="2"/>
      <c r="VK130" s="2"/>
      <c r="VL130" s="2"/>
      <c r="VM130" s="2"/>
      <c r="VN130" s="2"/>
      <c r="VO130" s="2"/>
      <c r="VP130" s="2"/>
      <c r="VQ130" s="2"/>
      <c r="VR130" s="2"/>
      <c r="VS130" s="2"/>
      <c r="VT130" s="2"/>
      <c r="VU130" s="2"/>
      <c r="VV130" s="2"/>
      <c r="VW130" s="2"/>
      <c r="VX130" s="2"/>
      <c r="VY130" s="2"/>
      <c r="VZ130" s="2"/>
      <c r="WA130" s="2"/>
      <c r="WB130" s="2"/>
      <c r="WC130" s="2"/>
      <c r="WD130" s="2"/>
      <c r="WE130" s="2"/>
      <c r="WF130" s="2"/>
      <c r="WG130" s="2"/>
      <c r="WH130" s="2"/>
      <c r="WI130" s="2"/>
      <c r="WJ130" s="2"/>
      <c r="WK130" s="2"/>
      <c r="WL130" s="2"/>
      <c r="WM130" s="2"/>
      <c r="WN130" s="2"/>
      <c r="WO130" s="2"/>
      <c r="WP130" s="2"/>
      <c r="WQ130" s="2"/>
      <c r="WR130" s="2"/>
      <c r="WS130" s="2"/>
      <c r="WT130" s="2"/>
      <c r="WU130" s="2"/>
      <c r="WV130" s="2"/>
      <c r="WW130" s="2"/>
      <c r="WX130" s="2"/>
      <c r="WY130" s="2"/>
      <c r="WZ130" s="2"/>
      <c r="XA130" s="2"/>
      <c r="XB130" s="2"/>
      <c r="XC130" s="2"/>
      <c r="XD130" s="2"/>
      <c r="XE130" s="2"/>
      <c r="XF130" s="2"/>
      <c r="XG130" s="2"/>
      <c r="XH130" s="2"/>
      <c r="XI130" s="2"/>
      <c r="XJ130" s="2"/>
      <c r="XK130" s="2"/>
      <c r="XL130" s="2"/>
      <c r="XM130" s="2"/>
      <c r="XN130" s="2"/>
      <c r="XO130" s="2"/>
      <c r="XP130" s="2"/>
      <c r="XQ130" s="2"/>
      <c r="XR130" s="2"/>
      <c r="XS130" s="2"/>
      <c r="XT130" s="2"/>
      <c r="XU130" s="2"/>
      <c r="XV130" s="2"/>
      <c r="XW130" s="2"/>
      <c r="XX130" s="2"/>
      <c r="XY130" s="2"/>
      <c r="XZ130" s="2"/>
      <c r="YA130" s="2"/>
      <c r="YB130" s="2"/>
      <c r="YC130" s="2"/>
      <c r="YD130" s="2"/>
      <c r="YE130" s="2"/>
      <c r="YF130" s="2"/>
      <c r="YG130" s="2"/>
      <c r="YH130" s="2"/>
      <c r="YI130" s="2"/>
      <c r="YJ130" s="2"/>
      <c r="YK130" s="2"/>
      <c r="YL130" s="2"/>
      <c r="YM130" s="2"/>
      <c r="YN130" s="2"/>
      <c r="YO130" s="2"/>
      <c r="YP130" s="2"/>
      <c r="YQ130" s="2"/>
      <c r="YR130" s="2"/>
      <c r="YS130" s="2"/>
      <c r="YT130" s="2"/>
      <c r="YU130" s="2"/>
      <c r="YV130" s="2"/>
      <c r="YW130" s="2"/>
      <c r="YX130" s="2"/>
      <c r="YY130" s="2"/>
      <c r="YZ130" s="2"/>
      <c r="ZA130" s="2"/>
      <c r="ZB130" s="2"/>
      <c r="ZC130" s="2"/>
      <c r="ZD130" s="2"/>
      <c r="ZE130" s="2"/>
      <c r="ZF130" s="2"/>
      <c r="ZG130" s="2"/>
      <c r="ZH130" s="2"/>
      <c r="ZI130" s="2"/>
      <c r="ZJ130" s="2"/>
      <c r="ZK130" s="2"/>
      <c r="ZL130" s="2"/>
      <c r="ZM130" s="2"/>
      <c r="ZN130" s="2"/>
      <c r="ZO130" s="2"/>
      <c r="ZP130" s="2"/>
      <c r="ZQ130" s="2"/>
      <c r="ZR130" s="2"/>
      <c r="ZS130" s="2"/>
      <c r="ZT130" s="2"/>
      <c r="ZU130" s="2"/>
      <c r="ZV130" s="2"/>
      <c r="ZW130" s="2"/>
      <c r="ZX130" s="2"/>
      <c r="ZY130" s="2"/>
      <c r="ZZ130" s="2"/>
      <c r="AAA130" s="2"/>
      <c r="AAB130" s="2"/>
      <c r="AAC130" s="2"/>
      <c r="AAD130" s="2"/>
      <c r="AAE130" s="2"/>
      <c r="AAF130" s="2"/>
      <c r="AAG130" s="2"/>
      <c r="AAH130" s="2"/>
      <c r="AAI130" s="2"/>
      <c r="AAJ130" s="2"/>
      <c r="AAK130" s="2"/>
      <c r="AAL130" s="2"/>
      <c r="AAM130" s="2"/>
      <c r="AAN130" s="2"/>
      <c r="AAO130" s="2"/>
      <c r="AAP130" s="2"/>
      <c r="AAQ130" s="2"/>
      <c r="AAR130" s="2"/>
      <c r="AAS130" s="2"/>
      <c r="AAT130" s="2"/>
      <c r="AAU130" s="2"/>
      <c r="AAV130" s="2"/>
      <c r="AAW130" s="2"/>
      <c r="AAX130" s="2"/>
      <c r="AAY130" s="2"/>
      <c r="AAZ130" s="2"/>
      <c r="ABA130" s="2"/>
      <c r="ABB130" s="2"/>
      <c r="ABC130" s="2"/>
      <c r="ABD130" s="2"/>
      <c r="ABE130" s="2"/>
      <c r="ABF130" s="2"/>
      <c r="ABG130" s="2"/>
      <c r="ABH130" s="2"/>
      <c r="ABI130" s="2"/>
      <c r="ABJ130" s="2"/>
      <c r="ABK130" s="2"/>
      <c r="ABL130" s="2"/>
      <c r="ABM130" s="2"/>
      <c r="ABN130" s="2"/>
      <c r="ABO130" s="2"/>
      <c r="ABP130" s="2"/>
      <c r="ABQ130" s="2"/>
      <c r="ABR130" s="2"/>
      <c r="ABS130" s="2"/>
      <c r="ABT130" s="2"/>
      <c r="ABU130" s="2"/>
      <c r="ABV130" s="2"/>
      <c r="ABW130" s="2"/>
      <c r="ABX130" s="2"/>
      <c r="ABY130" s="2"/>
      <c r="ABZ130" s="2"/>
      <c r="ACA130" s="2"/>
      <c r="ACB130" s="2"/>
      <c r="ACC130" s="2"/>
      <c r="ACD130" s="2"/>
      <c r="ACE130" s="2"/>
      <c r="ACF130" s="2"/>
      <c r="ACG130" s="2"/>
      <c r="ACH130" s="2"/>
      <c r="ACI130" s="2"/>
      <c r="ACJ130" s="2"/>
      <c r="ACK130" s="2"/>
      <c r="ACL130" s="2"/>
      <c r="ACM130" s="2"/>
      <c r="ACN130" s="2"/>
      <c r="ACO130" s="2"/>
      <c r="ACP130" s="2"/>
      <c r="ACQ130" s="2"/>
      <c r="ACR130" s="2"/>
      <c r="ACS130" s="2"/>
      <c r="ACT130" s="2"/>
      <c r="ACU130" s="2"/>
      <c r="ACV130" s="2"/>
      <c r="ACW130" s="2"/>
      <c r="ACX130" s="2"/>
      <c r="ACY130" s="2"/>
      <c r="ACZ130" s="2"/>
      <c r="ADA130" s="2"/>
      <c r="ADB130" s="2"/>
      <c r="ADC130" s="2"/>
      <c r="ADD130" s="2"/>
      <c r="ADE130" s="2"/>
      <c r="ADF130" s="2"/>
      <c r="ADG130" s="2"/>
      <c r="ADH130" s="2"/>
      <c r="ADI130" s="2"/>
      <c r="ADJ130" s="2"/>
      <c r="ADK130" s="2"/>
      <c r="ADL130" s="2"/>
      <c r="ADM130" s="2"/>
      <c r="ADN130" s="2"/>
      <c r="ADO130" s="2"/>
      <c r="ADP130" s="2"/>
      <c r="ADQ130" s="2"/>
      <c r="ADR130" s="2"/>
      <c r="ADS130" s="2"/>
      <c r="ADT130" s="2"/>
      <c r="ADU130" s="2"/>
      <c r="ADV130" s="2"/>
      <c r="ADW130" s="2"/>
      <c r="ADX130" s="2"/>
      <c r="ADY130" s="2"/>
      <c r="ADZ130" s="2"/>
      <c r="AEA130" s="2"/>
      <c r="AEB130" s="2"/>
      <c r="AEC130" s="2"/>
      <c r="AED130" s="2"/>
      <c r="AEE130" s="2"/>
      <c r="AEF130" s="2"/>
      <c r="AEG130" s="2"/>
      <c r="AEH130" s="2"/>
      <c r="AEI130" s="2"/>
      <c r="AEJ130" s="2"/>
      <c r="AEK130" s="2"/>
      <c r="AEL130" s="2"/>
      <c r="AEM130" s="2"/>
      <c r="AEN130" s="2"/>
      <c r="AEO130" s="2"/>
      <c r="AEP130" s="2"/>
      <c r="AEQ130" s="2"/>
      <c r="AER130" s="2"/>
      <c r="AES130" s="2"/>
      <c r="AET130" s="2"/>
      <c r="AEU130" s="2"/>
      <c r="AEV130" s="2"/>
      <c r="AEW130" s="2"/>
      <c r="AEX130" s="2"/>
      <c r="AEY130" s="2"/>
      <c r="AEZ130" s="2"/>
      <c r="AFA130" s="2"/>
      <c r="AFB130" s="2"/>
      <c r="AFC130" s="2"/>
      <c r="AFD130" s="2"/>
      <c r="AFE130" s="2"/>
      <c r="AFF130" s="2"/>
      <c r="AFG130" s="2"/>
      <c r="AFH130" s="2"/>
      <c r="AFI130" s="2"/>
      <c r="AFJ130" s="2"/>
      <c r="AFK130" s="2"/>
      <c r="AFL130" s="2"/>
      <c r="AFM130" s="2"/>
      <c r="AFN130" s="2"/>
      <c r="AFO130" s="2"/>
      <c r="AFP130" s="2"/>
      <c r="AFQ130" s="2"/>
      <c r="AFR130" s="2"/>
      <c r="AFS130" s="2"/>
      <c r="AFT130" s="2"/>
      <c r="AFU130" s="2"/>
      <c r="AFV130" s="2"/>
      <c r="AFW130" s="2"/>
      <c r="AFX130" s="2"/>
      <c r="AFY130" s="2"/>
      <c r="AFZ130" s="2"/>
      <c r="AGA130" s="2"/>
      <c r="AGB130" s="2"/>
      <c r="AGC130" s="2"/>
      <c r="AGD130" s="2"/>
      <c r="AGE130" s="2"/>
      <c r="AGF130" s="2"/>
      <c r="AGG130" s="2"/>
      <c r="AGH130" s="2"/>
      <c r="AGI130" s="2"/>
      <c r="AGJ130" s="2"/>
      <c r="AGK130" s="2"/>
      <c r="AGL130" s="2"/>
      <c r="AGM130" s="2"/>
      <c r="AGN130" s="2"/>
      <c r="AGO130" s="2"/>
      <c r="AGP130" s="2"/>
      <c r="AGQ130" s="2"/>
      <c r="AGR130" s="2"/>
      <c r="AGS130" s="2"/>
      <c r="AGT130" s="2"/>
      <c r="AGU130" s="2"/>
      <c r="AGV130" s="2"/>
      <c r="AGW130" s="2"/>
      <c r="AGX130" s="2"/>
      <c r="AGY130" s="2"/>
      <c r="AGZ130" s="2"/>
      <c r="AHA130" s="2"/>
      <c r="AHB130" s="2"/>
      <c r="AHC130" s="2"/>
      <c r="AHD130" s="2"/>
      <c r="AHE130" s="2"/>
      <c r="AHF130" s="2"/>
      <c r="AHG130" s="2"/>
      <c r="AHH130" s="2"/>
      <c r="AHI130" s="2"/>
      <c r="AHJ130" s="2"/>
      <c r="AHK130" s="2"/>
      <c r="AHL130" s="2"/>
      <c r="AHM130" s="2"/>
      <c r="AHN130" s="2"/>
      <c r="AHO130" s="2"/>
      <c r="AHP130" s="2"/>
      <c r="AHQ130" s="2"/>
      <c r="AHR130" s="2"/>
      <c r="AHS130" s="2"/>
      <c r="AHT130" s="2"/>
      <c r="AHU130" s="2"/>
      <c r="AHV130" s="2"/>
      <c r="AHW130" s="2"/>
      <c r="AHX130" s="2"/>
      <c r="AHY130" s="2"/>
      <c r="AHZ130" s="2"/>
      <c r="AIA130" s="2"/>
      <c r="AIB130" s="2"/>
      <c r="AIC130" s="2"/>
      <c r="AID130" s="2"/>
      <c r="AIE130" s="2"/>
      <c r="AIF130" s="2"/>
      <c r="AIG130" s="2"/>
      <c r="AIH130" s="2"/>
      <c r="AII130" s="2"/>
      <c r="AIJ130" s="2"/>
      <c r="AIK130" s="2"/>
      <c r="AIL130" s="2"/>
      <c r="AIM130" s="2"/>
      <c r="AIN130" s="2"/>
      <c r="AIO130" s="2"/>
      <c r="AIP130" s="2"/>
      <c r="AIQ130" s="2"/>
      <c r="AIR130" s="2"/>
      <c r="AIS130" s="2"/>
      <c r="AIT130" s="2"/>
      <c r="AIU130" s="2"/>
      <c r="AKI130" s="2"/>
      <c r="AKJ130" s="2"/>
      <c r="AKK130" s="2"/>
      <c r="AKL130" s="2"/>
      <c r="AKM130" s="2"/>
      <c r="AKN130" s="2"/>
      <c r="AKO130" s="2"/>
      <c r="AKP130" s="2"/>
      <c r="AKQ130" s="2"/>
      <c r="AKR130" s="2"/>
      <c r="AKS130" s="2"/>
      <c r="AKT130" s="2"/>
      <c r="AKU130" s="2"/>
      <c r="AKV130" s="2"/>
      <c r="AKW130" s="2"/>
      <c r="AKX130" s="2"/>
      <c r="AKY130" s="2"/>
    </row>
    <row r="131" spans="1:987" ht="12" customHeight="1" x14ac:dyDescent="0.25">
      <c r="A131" s="2"/>
      <c r="B131" s="2"/>
      <c r="C131" s="2"/>
      <c r="D131" s="2"/>
      <c r="E131" s="2"/>
      <c r="F131" s="2"/>
      <c r="G131" s="2"/>
      <c r="H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/>
      <c r="IL131" s="2"/>
      <c r="IM131" s="2"/>
      <c r="IN131" s="2"/>
      <c r="IO131" s="2"/>
      <c r="IP131" s="2"/>
      <c r="IQ131" s="2"/>
      <c r="IR131" s="2"/>
      <c r="IS131" s="2"/>
      <c r="IT131" s="2"/>
      <c r="IU131" s="2"/>
      <c r="IV131" s="2"/>
      <c r="IW131" s="2"/>
      <c r="IX131" s="2"/>
      <c r="IY131" s="2"/>
      <c r="IZ131" s="2"/>
      <c r="JA131" s="2"/>
      <c r="JB131" s="2"/>
      <c r="JC131" s="2"/>
      <c r="JD131" s="2"/>
      <c r="JE131" s="2"/>
      <c r="JF131" s="2"/>
      <c r="JG131" s="2"/>
      <c r="JH131" s="2"/>
      <c r="JI131" s="2"/>
      <c r="JJ131" s="2"/>
      <c r="JK131" s="2"/>
      <c r="JL131" s="2"/>
      <c r="JM131" s="2"/>
      <c r="JN131" s="2"/>
      <c r="JO131" s="2"/>
      <c r="JP131" s="2"/>
      <c r="JQ131" s="2"/>
      <c r="JR131" s="2"/>
      <c r="JS131" s="2"/>
      <c r="JT131" s="2"/>
      <c r="JU131" s="2"/>
      <c r="JV131" s="2"/>
      <c r="JW131" s="2"/>
      <c r="JX131" s="2"/>
      <c r="JY131" s="2"/>
      <c r="JZ131" s="2"/>
      <c r="KA131" s="2"/>
      <c r="KB131" s="2"/>
      <c r="KC131" s="2"/>
      <c r="KD131" s="2"/>
      <c r="KE131" s="2"/>
      <c r="KF131" s="2"/>
      <c r="KG131" s="2"/>
      <c r="KH131" s="2"/>
      <c r="KI131" s="2"/>
      <c r="KJ131" s="2"/>
      <c r="KK131" s="2"/>
      <c r="KL131" s="2"/>
      <c r="KM131" s="2"/>
      <c r="KN131" s="2"/>
      <c r="KO131" s="2"/>
      <c r="KP131" s="2"/>
      <c r="KQ131" s="2"/>
      <c r="KR131" s="2"/>
      <c r="KS131" s="2"/>
      <c r="KT131" s="2"/>
      <c r="KU131" s="2"/>
      <c r="KV131" s="2"/>
      <c r="KW131" s="2"/>
      <c r="KX131" s="2"/>
      <c r="KY131" s="2"/>
      <c r="KZ131" s="2"/>
      <c r="LA131" s="2"/>
      <c r="LB131" s="2"/>
      <c r="LC131" s="2"/>
      <c r="LD131" s="2"/>
      <c r="LE131" s="2"/>
      <c r="LF131" s="2"/>
      <c r="LG131" s="2"/>
      <c r="LH131" s="2"/>
      <c r="LI131" s="2"/>
      <c r="LJ131" s="2"/>
      <c r="LK131" s="2"/>
      <c r="LL131" s="2"/>
      <c r="LM131" s="2"/>
      <c r="LN131" s="2"/>
      <c r="LO131" s="2"/>
      <c r="LP131" s="2"/>
      <c r="LQ131" s="2"/>
      <c r="LR131" s="2"/>
      <c r="LS131" s="2"/>
      <c r="LT131" s="2"/>
      <c r="LU131" s="2"/>
      <c r="LV131" s="2"/>
      <c r="LW131" s="2"/>
      <c r="LX131" s="2"/>
      <c r="LY131" s="2"/>
      <c r="LZ131" s="2"/>
      <c r="MA131" s="2"/>
      <c r="MB131" s="2"/>
      <c r="MC131" s="2"/>
      <c r="MD131" s="2"/>
      <c r="ME131" s="2"/>
      <c r="MF131" s="2"/>
      <c r="MG131" s="2"/>
      <c r="MH131" s="2"/>
      <c r="MI131" s="2"/>
      <c r="MJ131" s="2"/>
      <c r="MK131" s="2"/>
      <c r="ML131" s="2"/>
      <c r="MM131" s="2"/>
      <c r="MN131" s="2"/>
      <c r="MO131" s="2"/>
      <c r="MP131" s="2"/>
      <c r="MQ131" s="2"/>
      <c r="MR131" s="2"/>
      <c r="MS131" s="2"/>
      <c r="MT131" s="2"/>
      <c r="MU131" s="2"/>
      <c r="MV131" s="2"/>
      <c r="MW131" s="2"/>
      <c r="MX131" s="2"/>
      <c r="MY131" s="2"/>
      <c r="MZ131" s="2"/>
      <c r="NA131" s="2"/>
      <c r="NB131" s="2"/>
      <c r="NC131" s="2"/>
      <c r="ND131" s="2"/>
      <c r="NE131" s="2"/>
      <c r="NF131" s="2"/>
      <c r="NG131" s="2"/>
      <c r="NH131" s="2"/>
      <c r="NI131" s="2"/>
      <c r="NJ131" s="2"/>
      <c r="NK131" s="2"/>
      <c r="NL131" s="2"/>
      <c r="NM131" s="2"/>
      <c r="NN131" s="2"/>
      <c r="NO131" s="2"/>
      <c r="NP131" s="2"/>
      <c r="NQ131" s="2"/>
      <c r="NR131" s="2"/>
      <c r="NS131" s="2"/>
      <c r="NT131" s="2"/>
      <c r="NU131" s="2"/>
      <c r="NV131" s="2"/>
      <c r="NW131" s="2"/>
      <c r="NX131" s="2"/>
      <c r="NY131" s="2"/>
      <c r="NZ131" s="2"/>
      <c r="OA131" s="2"/>
      <c r="OB131" s="2"/>
      <c r="OC131" s="2"/>
      <c r="OD131" s="2"/>
      <c r="OE131" s="2"/>
      <c r="OF131" s="2"/>
      <c r="OG131" s="2"/>
      <c r="OH131" s="2"/>
      <c r="OI131" s="2"/>
      <c r="OJ131" s="2"/>
      <c r="OK131" s="2"/>
      <c r="OL131" s="2"/>
      <c r="OM131" s="2"/>
      <c r="ON131" s="2"/>
      <c r="OO131" s="2"/>
      <c r="OP131" s="2"/>
      <c r="OQ131" s="2"/>
      <c r="OR131" s="2"/>
      <c r="OS131" s="2"/>
      <c r="OT131" s="2"/>
      <c r="OU131" s="2"/>
      <c r="OV131" s="2"/>
      <c r="OW131" s="2"/>
      <c r="OX131" s="2"/>
      <c r="OY131" s="2"/>
      <c r="OZ131" s="2"/>
      <c r="PA131" s="2"/>
      <c r="PB131" s="2"/>
      <c r="PC131" s="2"/>
      <c r="PD131" s="2"/>
      <c r="PE131" s="2"/>
      <c r="PF131" s="2"/>
      <c r="PG131" s="2"/>
      <c r="PH131" s="2"/>
      <c r="PI131" s="2"/>
      <c r="PJ131" s="2"/>
      <c r="PK131" s="2"/>
      <c r="PL131" s="2"/>
      <c r="PM131" s="2"/>
      <c r="PN131" s="2"/>
      <c r="PO131" s="2"/>
      <c r="PP131" s="2"/>
      <c r="PQ131" s="2"/>
      <c r="PR131" s="2"/>
      <c r="PS131" s="2"/>
      <c r="PT131" s="2"/>
      <c r="PU131" s="2"/>
      <c r="PV131" s="2"/>
      <c r="PW131" s="2"/>
      <c r="PX131" s="2"/>
      <c r="PY131" s="2"/>
      <c r="PZ131" s="2"/>
      <c r="QA131" s="2"/>
      <c r="QB131" s="2"/>
      <c r="QC131" s="2"/>
      <c r="QD131" s="2"/>
      <c r="QE131" s="2"/>
      <c r="QF131" s="2"/>
      <c r="QG131" s="2"/>
      <c r="QH131" s="2"/>
      <c r="QI131" s="2"/>
      <c r="QJ131" s="2"/>
      <c r="QK131" s="2"/>
      <c r="QL131" s="2"/>
      <c r="QM131" s="2"/>
      <c r="QN131" s="2"/>
      <c r="QO131" s="2"/>
      <c r="QP131" s="2"/>
      <c r="QQ131" s="2"/>
      <c r="QR131" s="2"/>
      <c r="QS131" s="2"/>
      <c r="QT131" s="2"/>
      <c r="QU131" s="2"/>
      <c r="QV131" s="2"/>
      <c r="QW131" s="2"/>
      <c r="QX131" s="2"/>
      <c r="QY131" s="2"/>
      <c r="QZ131" s="2"/>
      <c r="RA131" s="2"/>
      <c r="RB131" s="2"/>
      <c r="RC131" s="2"/>
      <c r="RD131" s="2"/>
      <c r="RE131" s="2"/>
      <c r="RF131" s="2"/>
      <c r="RG131" s="2"/>
      <c r="RH131" s="2"/>
      <c r="RI131" s="2"/>
      <c r="RJ131" s="2"/>
      <c r="RK131" s="2"/>
      <c r="RL131" s="2"/>
      <c r="RM131" s="2"/>
      <c r="RN131" s="2"/>
      <c r="RO131" s="2"/>
      <c r="RP131" s="2"/>
      <c r="RQ131" s="2"/>
      <c r="RR131" s="2"/>
      <c r="RS131" s="2"/>
      <c r="RT131" s="2"/>
      <c r="RU131" s="2"/>
      <c r="RV131" s="2"/>
      <c r="RW131" s="2"/>
      <c r="RX131" s="2"/>
      <c r="RY131" s="2"/>
      <c r="RZ131" s="2"/>
      <c r="SA131" s="2"/>
      <c r="SB131" s="2"/>
      <c r="SC131" s="2"/>
      <c r="SD131" s="2"/>
      <c r="SE131" s="2"/>
      <c r="SF131" s="2"/>
      <c r="SG131" s="2"/>
      <c r="SH131" s="2"/>
      <c r="SI131" s="2"/>
      <c r="SJ131" s="2"/>
      <c r="SK131" s="2"/>
      <c r="SL131" s="2"/>
      <c r="SM131" s="2"/>
      <c r="SN131" s="2"/>
      <c r="SO131" s="2"/>
      <c r="SP131" s="2"/>
      <c r="SQ131" s="2"/>
      <c r="SR131" s="2"/>
      <c r="SS131" s="2"/>
      <c r="ST131" s="2"/>
      <c r="SU131" s="2"/>
      <c r="SV131" s="2"/>
      <c r="SW131" s="2"/>
      <c r="SX131" s="2"/>
      <c r="SY131" s="2"/>
      <c r="SZ131" s="2"/>
      <c r="TA131" s="2"/>
      <c r="TB131" s="2"/>
      <c r="TC131" s="2"/>
      <c r="TD131" s="2"/>
      <c r="TE131" s="2"/>
      <c r="TF131" s="2"/>
      <c r="TG131" s="2"/>
      <c r="TH131" s="2"/>
      <c r="TI131" s="2"/>
      <c r="TJ131" s="2"/>
      <c r="TK131" s="2"/>
      <c r="TL131" s="2"/>
      <c r="TM131" s="2"/>
      <c r="TN131" s="2"/>
      <c r="TO131" s="2"/>
      <c r="TP131" s="2"/>
      <c r="TQ131" s="2"/>
      <c r="TR131" s="2"/>
      <c r="TS131" s="2"/>
      <c r="TT131" s="2"/>
      <c r="TU131" s="2"/>
      <c r="TV131" s="2"/>
      <c r="TW131" s="2"/>
      <c r="TX131" s="2"/>
      <c r="TY131" s="2"/>
      <c r="TZ131" s="2"/>
      <c r="UA131" s="2"/>
      <c r="UB131" s="2"/>
      <c r="UC131" s="2"/>
      <c r="UD131" s="2"/>
      <c r="UE131" s="2"/>
      <c r="UF131" s="2"/>
      <c r="UG131" s="2"/>
      <c r="UH131" s="2"/>
      <c r="UI131" s="2"/>
      <c r="UJ131" s="2"/>
      <c r="UK131" s="2"/>
      <c r="UL131" s="2"/>
      <c r="UM131" s="2"/>
      <c r="UN131" s="2"/>
      <c r="UO131" s="2"/>
      <c r="UP131" s="2"/>
      <c r="UQ131" s="2"/>
      <c r="UR131" s="2"/>
      <c r="US131" s="2"/>
      <c r="UT131" s="2"/>
      <c r="UU131" s="2"/>
      <c r="UV131" s="2"/>
      <c r="UW131" s="2"/>
      <c r="UX131" s="2"/>
      <c r="UY131" s="2"/>
      <c r="UZ131" s="2"/>
      <c r="VA131" s="2"/>
      <c r="VB131" s="2"/>
      <c r="VC131" s="2"/>
      <c r="VD131" s="2"/>
      <c r="VE131" s="2"/>
      <c r="VF131" s="2"/>
      <c r="VG131" s="2"/>
      <c r="VH131" s="2"/>
      <c r="VI131" s="2"/>
      <c r="VJ131" s="2"/>
      <c r="VK131" s="2"/>
      <c r="VL131" s="2"/>
      <c r="VM131" s="2"/>
      <c r="VN131" s="2"/>
      <c r="VO131" s="2"/>
      <c r="VP131" s="2"/>
      <c r="VQ131" s="2"/>
      <c r="VR131" s="2"/>
      <c r="VS131" s="2"/>
      <c r="VT131" s="2"/>
      <c r="VU131" s="2"/>
      <c r="VV131" s="2"/>
      <c r="VW131" s="2"/>
      <c r="VX131" s="2"/>
      <c r="VY131" s="2"/>
      <c r="VZ131" s="2"/>
      <c r="WA131" s="2"/>
      <c r="WB131" s="2"/>
      <c r="WC131" s="2"/>
      <c r="WD131" s="2"/>
      <c r="WE131" s="2"/>
      <c r="WF131" s="2"/>
      <c r="WG131" s="2"/>
      <c r="WH131" s="2"/>
      <c r="WI131" s="2"/>
      <c r="WJ131" s="2"/>
      <c r="WK131" s="2"/>
      <c r="WL131" s="2"/>
      <c r="WM131" s="2"/>
      <c r="WN131" s="2"/>
      <c r="WO131" s="2"/>
      <c r="WP131" s="2"/>
      <c r="WQ131" s="2"/>
      <c r="WR131" s="2"/>
      <c r="WS131" s="2"/>
      <c r="WT131" s="2"/>
      <c r="WU131" s="2"/>
      <c r="WV131" s="2"/>
      <c r="WW131" s="2"/>
      <c r="WX131" s="2"/>
      <c r="WY131" s="2"/>
      <c r="WZ131" s="2"/>
      <c r="XA131" s="2"/>
      <c r="XB131" s="2"/>
      <c r="XC131" s="2"/>
      <c r="XD131" s="2"/>
      <c r="XE131" s="2"/>
      <c r="XF131" s="2"/>
      <c r="XG131" s="2"/>
      <c r="XH131" s="2"/>
      <c r="XI131" s="2"/>
      <c r="XJ131" s="2"/>
      <c r="XK131" s="2"/>
      <c r="XL131" s="2"/>
      <c r="XM131" s="2"/>
      <c r="XN131" s="2"/>
      <c r="XO131" s="2"/>
      <c r="XP131" s="2"/>
      <c r="XQ131" s="2"/>
      <c r="XR131" s="2"/>
      <c r="XS131" s="2"/>
      <c r="XT131" s="2"/>
      <c r="XU131" s="2"/>
      <c r="XV131" s="2"/>
      <c r="XW131" s="2"/>
      <c r="XX131" s="2"/>
      <c r="XY131" s="2"/>
      <c r="XZ131" s="2"/>
      <c r="YA131" s="2"/>
      <c r="YB131" s="2"/>
      <c r="YC131" s="2"/>
      <c r="YD131" s="2"/>
      <c r="YE131" s="2"/>
      <c r="YF131" s="2"/>
      <c r="YG131" s="2"/>
      <c r="YH131" s="2"/>
      <c r="YI131" s="2"/>
      <c r="YJ131" s="2"/>
      <c r="YK131" s="2"/>
      <c r="YL131" s="2"/>
      <c r="YM131" s="2"/>
      <c r="YN131" s="2"/>
      <c r="YO131" s="2"/>
      <c r="YP131" s="2"/>
      <c r="YQ131" s="2"/>
      <c r="YR131" s="2"/>
      <c r="YS131" s="2"/>
      <c r="YT131" s="2"/>
      <c r="YU131" s="2"/>
      <c r="YV131" s="2"/>
      <c r="YW131" s="2"/>
      <c r="YX131" s="2"/>
      <c r="YY131" s="2"/>
      <c r="YZ131" s="2"/>
      <c r="ZA131" s="2"/>
      <c r="ZB131" s="2"/>
      <c r="ZC131" s="2"/>
      <c r="ZD131" s="2"/>
      <c r="ZE131" s="2"/>
      <c r="ZF131" s="2"/>
      <c r="ZG131" s="2"/>
      <c r="ZH131" s="2"/>
      <c r="ZI131" s="2"/>
      <c r="ZJ131" s="2"/>
      <c r="ZK131" s="2"/>
      <c r="ZL131" s="2"/>
      <c r="ZM131" s="2"/>
      <c r="ZN131" s="2"/>
      <c r="ZO131" s="2"/>
      <c r="ZP131" s="2"/>
      <c r="ZQ131" s="2"/>
      <c r="ZR131" s="2"/>
      <c r="ZS131" s="2"/>
      <c r="ZT131" s="2"/>
      <c r="ZU131" s="2"/>
      <c r="ZV131" s="2"/>
      <c r="ZW131" s="2"/>
      <c r="ZX131" s="2"/>
      <c r="ZY131" s="2"/>
      <c r="ZZ131" s="2"/>
      <c r="AAA131" s="2"/>
      <c r="AAB131" s="2"/>
      <c r="AAC131" s="2"/>
      <c r="AAD131" s="2"/>
      <c r="AAE131" s="2"/>
      <c r="AAF131" s="2"/>
      <c r="AAG131" s="2"/>
      <c r="AAH131" s="2"/>
      <c r="AAI131" s="2"/>
      <c r="AAJ131" s="2"/>
      <c r="AAK131" s="2"/>
      <c r="AAL131" s="2"/>
      <c r="AAM131" s="2"/>
      <c r="AAN131" s="2"/>
      <c r="AAO131" s="2"/>
      <c r="AAP131" s="2"/>
      <c r="AAQ131" s="2"/>
      <c r="AAR131" s="2"/>
      <c r="AAS131" s="2"/>
      <c r="AAT131" s="2"/>
      <c r="AAU131" s="2"/>
      <c r="AAV131" s="2"/>
      <c r="AAW131" s="2"/>
      <c r="AAX131" s="2"/>
      <c r="AAY131" s="2"/>
      <c r="AAZ131" s="2"/>
      <c r="ABA131" s="2"/>
      <c r="ABB131" s="2"/>
      <c r="ABC131" s="2"/>
      <c r="ABD131" s="2"/>
      <c r="ABE131" s="2"/>
      <c r="ABF131" s="2"/>
      <c r="ABG131" s="2"/>
      <c r="ABH131" s="2"/>
      <c r="ABI131" s="2"/>
      <c r="ABJ131" s="2"/>
      <c r="ABK131" s="2"/>
      <c r="ABL131" s="2"/>
      <c r="ABM131" s="2"/>
      <c r="ABN131" s="2"/>
      <c r="ABO131" s="2"/>
      <c r="ABP131" s="2"/>
      <c r="ABQ131" s="2"/>
      <c r="ABR131" s="2"/>
      <c r="ABS131" s="2"/>
      <c r="ABT131" s="2"/>
      <c r="ABU131" s="2"/>
      <c r="ABV131" s="2"/>
      <c r="ABW131" s="2"/>
      <c r="ABX131" s="2"/>
      <c r="ABY131" s="2"/>
      <c r="ABZ131" s="2"/>
      <c r="ACA131" s="2"/>
      <c r="ACB131" s="2"/>
      <c r="ACC131" s="2"/>
      <c r="ACD131" s="2"/>
      <c r="ACE131" s="2"/>
      <c r="ACF131" s="2"/>
      <c r="ACG131" s="2"/>
      <c r="ACH131" s="2"/>
      <c r="ACI131" s="2"/>
      <c r="ACJ131" s="2"/>
      <c r="ACK131" s="2"/>
      <c r="ACL131" s="2"/>
      <c r="ACM131" s="2"/>
      <c r="ACN131" s="2"/>
      <c r="ACO131" s="2"/>
      <c r="ACP131" s="2"/>
      <c r="ACQ131" s="2"/>
      <c r="ACR131" s="2"/>
      <c r="ACS131" s="2"/>
      <c r="ACT131" s="2"/>
      <c r="ACU131" s="2"/>
      <c r="ACV131" s="2"/>
      <c r="ACW131" s="2"/>
      <c r="ACX131" s="2"/>
      <c r="ACY131" s="2"/>
      <c r="ACZ131" s="2"/>
      <c r="ADA131" s="2"/>
      <c r="ADB131" s="2"/>
      <c r="ADC131" s="2"/>
      <c r="ADD131" s="2"/>
      <c r="ADE131" s="2"/>
      <c r="ADF131" s="2"/>
      <c r="ADG131" s="2"/>
      <c r="ADH131" s="2"/>
      <c r="ADI131" s="2"/>
      <c r="ADJ131" s="2"/>
      <c r="ADK131" s="2"/>
      <c r="ADL131" s="2"/>
      <c r="ADM131" s="2"/>
      <c r="ADN131" s="2"/>
      <c r="ADO131" s="2"/>
      <c r="ADP131" s="2"/>
      <c r="ADQ131" s="2"/>
      <c r="ADR131" s="2"/>
      <c r="ADS131" s="2"/>
      <c r="ADT131" s="2"/>
      <c r="ADU131" s="2"/>
      <c r="ADV131" s="2"/>
      <c r="ADW131" s="2"/>
      <c r="ADX131" s="2"/>
      <c r="ADY131" s="2"/>
      <c r="ADZ131" s="2"/>
      <c r="AEA131" s="2"/>
      <c r="AEB131" s="2"/>
      <c r="AEC131" s="2"/>
      <c r="AED131" s="2"/>
      <c r="AEE131" s="2"/>
      <c r="AEF131" s="2"/>
      <c r="AEG131" s="2"/>
      <c r="AEH131" s="2"/>
      <c r="AEI131" s="2"/>
      <c r="AEJ131" s="2"/>
      <c r="AEK131" s="2"/>
      <c r="AEL131" s="2"/>
      <c r="AEM131" s="2"/>
      <c r="AEN131" s="2"/>
      <c r="AEO131" s="2"/>
      <c r="AEP131" s="2"/>
      <c r="AEQ131" s="2"/>
      <c r="AER131" s="2"/>
      <c r="AES131" s="2"/>
      <c r="AET131" s="2"/>
      <c r="AEU131" s="2"/>
      <c r="AEV131" s="2"/>
      <c r="AEW131" s="2"/>
      <c r="AEX131" s="2"/>
      <c r="AEY131" s="2"/>
      <c r="AEZ131" s="2"/>
      <c r="AFA131" s="2"/>
      <c r="AFB131" s="2"/>
      <c r="AFC131" s="2"/>
      <c r="AFD131" s="2"/>
      <c r="AFE131" s="2"/>
      <c r="AFF131" s="2"/>
      <c r="AFG131" s="2"/>
      <c r="AFH131" s="2"/>
      <c r="AFI131" s="2"/>
      <c r="AFJ131" s="2"/>
      <c r="AFK131" s="2"/>
      <c r="AFL131" s="2"/>
      <c r="AFM131" s="2"/>
      <c r="AFN131" s="2"/>
      <c r="AFO131" s="2"/>
      <c r="AFP131" s="2"/>
      <c r="AFQ131" s="2"/>
      <c r="AFR131" s="2"/>
      <c r="AFS131" s="2"/>
      <c r="AFT131" s="2"/>
      <c r="AFU131" s="2"/>
      <c r="AFV131" s="2"/>
      <c r="AFW131" s="2"/>
      <c r="AFX131" s="2"/>
      <c r="AFY131" s="2"/>
      <c r="AFZ131" s="2"/>
      <c r="AGA131" s="2"/>
      <c r="AGB131" s="2"/>
      <c r="AGC131" s="2"/>
      <c r="AGD131" s="2"/>
      <c r="AGE131" s="2"/>
      <c r="AGF131" s="2"/>
      <c r="AGG131" s="2"/>
      <c r="AGH131" s="2"/>
      <c r="AGI131" s="2"/>
      <c r="AGJ131" s="2"/>
      <c r="AGK131" s="2"/>
      <c r="AGL131" s="2"/>
      <c r="AGM131" s="2"/>
      <c r="AGN131" s="2"/>
      <c r="AGO131" s="2"/>
      <c r="AGP131" s="2"/>
      <c r="AGQ131" s="2"/>
      <c r="AGR131" s="2"/>
      <c r="AGS131" s="2"/>
      <c r="AGT131" s="2"/>
      <c r="AGU131" s="2"/>
      <c r="AGV131" s="2"/>
      <c r="AGW131" s="2"/>
      <c r="AGX131" s="2"/>
      <c r="AGY131" s="2"/>
      <c r="AGZ131" s="2"/>
      <c r="AHA131" s="2"/>
      <c r="AHB131" s="2"/>
      <c r="AHC131" s="2"/>
      <c r="AHD131" s="2"/>
      <c r="AHE131" s="2"/>
      <c r="AHF131" s="2"/>
      <c r="AHG131" s="2"/>
      <c r="AHH131" s="2"/>
      <c r="AHI131" s="2"/>
      <c r="AHJ131" s="2"/>
      <c r="AHK131" s="2"/>
      <c r="AHL131" s="2"/>
      <c r="AHM131" s="2"/>
      <c r="AHN131" s="2"/>
      <c r="AHO131" s="2"/>
      <c r="AHP131" s="2"/>
      <c r="AHQ131" s="2"/>
      <c r="AHR131" s="2"/>
      <c r="AHS131" s="2"/>
      <c r="AHT131" s="2"/>
      <c r="AHU131" s="2"/>
      <c r="AHV131" s="2"/>
      <c r="AHW131" s="2"/>
      <c r="AHX131" s="2"/>
      <c r="AHY131" s="2"/>
      <c r="AHZ131" s="2"/>
      <c r="AIA131" s="2"/>
      <c r="AIB131" s="2"/>
      <c r="AIC131" s="2"/>
      <c r="AID131" s="2"/>
      <c r="AIE131" s="2"/>
      <c r="AIF131" s="2"/>
      <c r="AIG131" s="2"/>
      <c r="AIH131" s="2"/>
      <c r="AII131" s="2"/>
      <c r="AIJ131" s="2"/>
      <c r="AIK131" s="2"/>
      <c r="AIL131" s="2"/>
      <c r="AIM131" s="2"/>
      <c r="AIN131" s="2"/>
      <c r="AIO131" s="2"/>
      <c r="AIP131" s="2"/>
      <c r="AIQ131" s="2"/>
      <c r="AIR131" s="2"/>
      <c r="AIS131" s="2"/>
      <c r="AIT131" s="2"/>
      <c r="AIU131" s="2"/>
      <c r="AKI131" s="2"/>
      <c r="AKJ131" s="2"/>
      <c r="AKK131" s="2"/>
      <c r="AKL131" s="2"/>
      <c r="AKM131" s="2"/>
      <c r="AKN131" s="2"/>
      <c r="AKO131" s="2"/>
      <c r="AKP131" s="2"/>
      <c r="AKQ131" s="2"/>
      <c r="AKR131" s="2"/>
      <c r="AKS131" s="2"/>
      <c r="AKT131" s="2"/>
      <c r="AKU131" s="2"/>
      <c r="AKV131" s="2"/>
      <c r="AKW131" s="2"/>
      <c r="AKX131" s="2"/>
      <c r="AKY131" s="2"/>
    </row>
    <row r="132" spans="1:987" ht="12" customHeight="1" x14ac:dyDescent="0.25">
      <c r="A132" s="2"/>
      <c r="B132" s="2"/>
      <c r="C132" s="2"/>
      <c r="D132" s="2"/>
      <c r="E132" s="2"/>
      <c r="F132" s="2"/>
      <c r="G132" s="2"/>
      <c r="H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  <c r="IY132" s="2"/>
      <c r="IZ132" s="2"/>
      <c r="JA132" s="2"/>
      <c r="JB132" s="2"/>
      <c r="JC132" s="2"/>
      <c r="JD132" s="2"/>
      <c r="JE132" s="2"/>
      <c r="JF132" s="2"/>
      <c r="JG132" s="2"/>
      <c r="JH132" s="2"/>
      <c r="JI132" s="2"/>
      <c r="JJ132" s="2"/>
      <c r="JK132" s="2"/>
      <c r="JL132" s="2"/>
      <c r="JM132" s="2"/>
      <c r="JN132" s="2"/>
      <c r="JO132" s="2"/>
      <c r="JP132" s="2"/>
      <c r="JQ132" s="2"/>
      <c r="JR132" s="2"/>
      <c r="JS132" s="2"/>
      <c r="JT132" s="2"/>
      <c r="JU132" s="2"/>
      <c r="JV132" s="2"/>
      <c r="JW132" s="2"/>
      <c r="JX132" s="2"/>
      <c r="JY132" s="2"/>
      <c r="JZ132" s="2"/>
      <c r="KA132" s="2"/>
      <c r="KB132" s="2"/>
      <c r="KC132" s="2"/>
      <c r="KD132" s="2"/>
      <c r="KE132" s="2"/>
      <c r="KF132" s="2"/>
      <c r="KG132" s="2"/>
      <c r="KH132" s="2"/>
      <c r="KI132" s="2"/>
      <c r="KJ132" s="2"/>
      <c r="KK132" s="2"/>
      <c r="KL132" s="2"/>
      <c r="KM132" s="2"/>
      <c r="KN132" s="2"/>
      <c r="KO132" s="2"/>
      <c r="KP132" s="2"/>
      <c r="KQ132" s="2"/>
      <c r="KR132" s="2"/>
      <c r="KS132" s="2"/>
      <c r="KT132" s="2"/>
      <c r="KU132" s="2"/>
      <c r="KV132" s="2"/>
      <c r="KW132" s="2"/>
      <c r="KX132" s="2"/>
      <c r="KY132" s="2"/>
      <c r="KZ132" s="2"/>
      <c r="LA132" s="2"/>
      <c r="LB132" s="2"/>
      <c r="LC132" s="2"/>
      <c r="LD132" s="2"/>
      <c r="LE132" s="2"/>
      <c r="LF132" s="2"/>
      <c r="LG132" s="2"/>
      <c r="LH132" s="2"/>
      <c r="LI132" s="2"/>
      <c r="LJ132" s="2"/>
      <c r="LK132" s="2"/>
      <c r="LL132" s="2"/>
      <c r="LM132" s="2"/>
      <c r="LN132" s="2"/>
      <c r="LO132" s="2"/>
      <c r="LP132" s="2"/>
      <c r="LQ132" s="2"/>
      <c r="LR132" s="2"/>
      <c r="LS132" s="2"/>
      <c r="LT132" s="2"/>
      <c r="LU132" s="2"/>
      <c r="LV132" s="2"/>
      <c r="LW132" s="2"/>
      <c r="LX132" s="2"/>
      <c r="LY132" s="2"/>
      <c r="LZ132" s="2"/>
      <c r="MA132" s="2"/>
      <c r="MB132" s="2"/>
      <c r="MC132" s="2"/>
      <c r="MD132" s="2"/>
      <c r="ME132" s="2"/>
      <c r="MF132" s="2"/>
      <c r="MG132" s="2"/>
      <c r="MH132" s="2"/>
      <c r="MI132" s="2"/>
      <c r="MJ132" s="2"/>
      <c r="MK132" s="2"/>
      <c r="ML132" s="2"/>
      <c r="MM132" s="2"/>
      <c r="MN132" s="2"/>
      <c r="MO132" s="2"/>
      <c r="MP132" s="2"/>
      <c r="MQ132" s="2"/>
      <c r="MR132" s="2"/>
      <c r="MS132" s="2"/>
      <c r="MT132" s="2"/>
      <c r="MU132" s="2"/>
      <c r="MV132" s="2"/>
      <c r="MW132" s="2"/>
      <c r="MX132" s="2"/>
      <c r="MY132" s="2"/>
      <c r="MZ132" s="2"/>
      <c r="NA132" s="2"/>
      <c r="NB132" s="2"/>
      <c r="NC132" s="2"/>
      <c r="ND132" s="2"/>
      <c r="NE132" s="2"/>
      <c r="NF132" s="2"/>
      <c r="NG132" s="2"/>
      <c r="NH132" s="2"/>
      <c r="NI132" s="2"/>
      <c r="NJ132" s="2"/>
      <c r="NK132" s="2"/>
      <c r="NL132" s="2"/>
      <c r="NM132" s="2"/>
      <c r="NN132" s="2"/>
      <c r="NO132" s="2"/>
      <c r="NP132" s="2"/>
      <c r="NQ132" s="2"/>
      <c r="NR132" s="2"/>
      <c r="NS132" s="2"/>
      <c r="NT132" s="2"/>
      <c r="NU132" s="2"/>
      <c r="NV132" s="2"/>
      <c r="NW132" s="2"/>
      <c r="NX132" s="2"/>
      <c r="NY132" s="2"/>
      <c r="NZ132" s="2"/>
      <c r="OA132" s="2"/>
      <c r="OB132" s="2"/>
      <c r="OC132" s="2"/>
      <c r="OD132" s="2"/>
      <c r="OE132" s="2"/>
      <c r="OF132" s="2"/>
      <c r="OG132" s="2"/>
      <c r="OH132" s="2"/>
      <c r="OI132" s="2"/>
      <c r="OJ132" s="2"/>
      <c r="OK132" s="2"/>
      <c r="OL132" s="2"/>
      <c r="OM132" s="2"/>
      <c r="ON132" s="2"/>
      <c r="OO132" s="2"/>
      <c r="OP132" s="2"/>
      <c r="OQ132" s="2"/>
      <c r="OR132" s="2"/>
      <c r="OS132" s="2"/>
      <c r="OT132" s="2"/>
      <c r="OU132" s="2"/>
      <c r="OV132" s="2"/>
      <c r="OW132" s="2"/>
      <c r="OX132" s="2"/>
      <c r="OY132" s="2"/>
      <c r="OZ132" s="2"/>
      <c r="PA132" s="2"/>
      <c r="PB132" s="2"/>
      <c r="PC132" s="2"/>
      <c r="PD132" s="2"/>
      <c r="PE132" s="2"/>
      <c r="PF132" s="2"/>
      <c r="PG132" s="2"/>
      <c r="PH132" s="2"/>
      <c r="PI132" s="2"/>
      <c r="PJ132" s="2"/>
      <c r="PK132" s="2"/>
      <c r="PL132" s="2"/>
      <c r="PM132" s="2"/>
      <c r="PN132" s="2"/>
      <c r="PO132" s="2"/>
      <c r="PP132" s="2"/>
      <c r="PQ132" s="2"/>
      <c r="PR132" s="2"/>
      <c r="PS132" s="2"/>
      <c r="PT132" s="2"/>
      <c r="PU132" s="2"/>
      <c r="PV132" s="2"/>
      <c r="PW132" s="2"/>
      <c r="PX132" s="2"/>
      <c r="PY132" s="2"/>
      <c r="PZ132" s="2"/>
      <c r="QA132" s="2"/>
      <c r="QB132" s="2"/>
      <c r="QC132" s="2"/>
      <c r="QD132" s="2"/>
      <c r="QE132" s="2"/>
      <c r="QF132" s="2"/>
      <c r="QG132" s="2"/>
      <c r="QH132" s="2"/>
      <c r="QI132" s="2"/>
      <c r="QJ132" s="2"/>
      <c r="QK132" s="2"/>
      <c r="QL132" s="2"/>
      <c r="QM132" s="2"/>
      <c r="QN132" s="2"/>
      <c r="QO132" s="2"/>
      <c r="QP132" s="2"/>
      <c r="QQ132" s="2"/>
      <c r="QR132" s="2"/>
      <c r="QS132" s="2"/>
      <c r="QT132" s="2"/>
      <c r="QU132" s="2"/>
      <c r="QV132" s="2"/>
      <c r="QW132" s="2"/>
      <c r="QX132" s="2"/>
      <c r="QY132" s="2"/>
      <c r="QZ132" s="2"/>
      <c r="RA132" s="2"/>
      <c r="RB132" s="2"/>
      <c r="RC132" s="2"/>
      <c r="RD132" s="2"/>
      <c r="RE132" s="2"/>
      <c r="RF132" s="2"/>
      <c r="RG132" s="2"/>
      <c r="RH132" s="2"/>
      <c r="RI132" s="2"/>
      <c r="RJ132" s="2"/>
      <c r="RK132" s="2"/>
      <c r="RL132" s="2"/>
      <c r="RM132" s="2"/>
      <c r="RN132" s="2"/>
      <c r="RO132" s="2"/>
      <c r="RP132" s="2"/>
      <c r="RQ132" s="2"/>
      <c r="RR132" s="2"/>
      <c r="RS132" s="2"/>
      <c r="RT132" s="2"/>
      <c r="RU132" s="2"/>
      <c r="RV132" s="2"/>
      <c r="RW132" s="2"/>
      <c r="RX132" s="2"/>
      <c r="RY132" s="2"/>
      <c r="RZ132" s="2"/>
      <c r="SA132" s="2"/>
      <c r="SB132" s="2"/>
      <c r="SC132" s="2"/>
      <c r="SD132" s="2"/>
      <c r="SE132" s="2"/>
      <c r="SF132" s="2"/>
      <c r="SG132" s="2"/>
      <c r="SH132" s="2"/>
      <c r="SI132" s="2"/>
      <c r="SJ132" s="2"/>
      <c r="SK132" s="2"/>
      <c r="SL132" s="2"/>
      <c r="SM132" s="2"/>
      <c r="SN132" s="2"/>
      <c r="SO132" s="2"/>
      <c r="SP132" s="2"/>
      <c r="SQ132" s="2"/>
      <c r="SR132" s="2"/>
      <c r="SS132" s="2"/>
      <c r="ST132" s="2"/>
      <c r="SU132" s="2"/>
      <c r="SV132" s="2"/>
      <c r="SW132" s="2"/>
      <c r="SX132" s="2"/>
      <c r="SY132" s="2"/>
      <c r="SZ132" s="2"/>
      <c r="TA132" s="2"/>
      <c r="TB132" s="2"/>
      <c r="TC132" s="2"/>
      <c r="TD132" s="2"/>
      <c r="TE132" s="2"/>
      <c r="TF132" s="2"/>
      <c r="TG132" s="2"/>
      <c r="TH132" s="2"/>
      <c r="TI132" s="2"/>
      <c r="TJ132" s="2"/>
      <c r="TK132" s="2"/>
      <c r="TL132" s="2"/>
      <c r="TM132" s="2"/>
      <c r="TN132" s="2"/>
      <c r="TO132" s="2"/>
      <c r="TP132" s="2"/>
      <c r="TQ132" s="2"/>
      <c r="TR132" s="2"/>
      <c r="TS132" s="2"/>
      <c r="TT132" s="2"/>
      <c r="TU132" s="2"/>
      <c r="TV132" s="2"/>
      <c r="TW132" s="2"/>
      <c r="TX132" s="2"/>
      <c r="TY132" s="2"/>
      <c r="TZ132" s="2"/>
      <c r="UA132" s="2"/>
      <c r="UB132" s="2"/>
      <c r="UC132" s="2"/>
      <c r="UD132" s="2"/>
      <c r="UE132" s="2"/>
      <c r="UF132" s="2"/>
      <c r="UG132" s="2"/>
      <c r="UH132" s="2"/>
      <c r="UI132" s="2"/>
      <c r="UJ132" s="2"/>
      <c r="UK132" s="2"/>
      <c r="UL132" s="2"/>
      <c r="UM132" s="2"/>
      <c r="UN132" s="2"/>
      <c r="UO132" s="2"/>
      <c r="UP132" s="2"/>
      <c r="UQ132" s="2"/>
      <c r="UR132" s="2"/>
      <c r="US132" s="2"/>
      <c r="UT132" s="2"/>
      <c r="UU132" s="2"/>
      <c r="UV132" s="2"/>
      <c r="UW132" s="2"/>
      <c r="UX132" s="2"/>
      <c r="UY132" s="2"/>
      <c r="UZ132" s="2"/>
      <c r="VA132" s="2"/>
      <c r="VB132" s="2"/>
      <c r="VC132" s="2"/>
      <c r="VD132" s="2"/>
      <c r="VE132" s="2"/>
      <c r="VF132" s="2"/>
      <c r="VG132" s="2"/>
      <c r="VH132" s="2"/>
      <c r="VI132" s="2"/>
      <c r="VJ132" s="2"/>
      <c r="VK132" s="2"/>
      <c r="VL132" s="2"/>
      <c r="VM132" s="2"/>
      <c r="VN132" s="2"/>
      <c r="VO132" s="2"/>
      <c r="VP132" s="2"/>
      <c r="VQ132" s="2"/>
      <c r="VR132" s="2"/>
      <c r="VS132" s="2"/>
      <c r="VT132" s="2"/>
      <c r="VU132" s="2"/>
      <c r="VV132" s="2"/>
      <c r="VW132" s="2"/>
      <c r="VX132" s="2"/>
      <c r="VY132" s="2"/>
      <c r="VZ132" s="2"/>
      <c r="WA132" s="2"/>
      <c r="WB132" s="2"/>
      <c r="WC132" s="2"/>
      <c r="WD132" s="2"/>
      <c r="WE132" s="2"/>
      <c r="WF132" s="2"/>
      <c r="WG132" s="2"/>
      <c r="WH132" s="2"/>
      <c r="WI132" s="2"/>
      <c r="WJ132" s="2"/>
      <c r="WK132" s="2"/>
      <c r="WL132" s="2"/>
      <c r="WM132" s="2"/>
      <c r="WN132" s="2"/>
      <c r="WO132" s="2"/>
      <c r="WP132" s="2"/>
      <c r="WQ132" s="2"/>
      <c r="WR132" s="2"/>
      <c r="WS132" s="2"/>
      <c r="WT132" s="2"/>
      <c r="WU132" s="2"/>
      <c r="WV132" s="2"/>
      <c r="WW132" s="2"/>
      <c r="WX132" s="2"/>
      <c r="WY132" s="2"/>
      <c r="WZ132" s="2"/>
      <c r="XA132" s="2"/>
      <c r="XB132" s="2"/>
      <c r="XC132" s="2"/>
      <c r="XD132" s="2"/>
      <c r="XE132" s="2"/>
      <c r="XF132" s="2"/>
      <c r="XG132" s="2"/>
      <c r="XH132" s="2"/>
      <c r="XI132" s="2"/>
      <c r="XJ132" s="2"/>
      <c r="XK132" s="2"/>
      <c r="XL132" s="2"/>
      <c r="XM132" s="2"/>
      <c r="XN132" s="2"/>
      <c r="XO132" s="2"/>
      <c r="XP132" s="2"/>
      <c r="XQ132" s="2"/>
      <c r="XR132" s="2"/>
      <c r="XS132" s="2"/>
      <c r="XT132" s="2"/>
      <c r="XU132" s="2"/>
      <c r="XV132" s="2"/>
      <c r="XW132" s="2"/>
      <c r="XX132" s="2"/>
      <c r="XY132" s="2"/>
      <c r="XZ132" s="2"/>
      <c r="YA132" s="2"/>
      <c r="YB132" s="2"/>
      <c r="YC132" s="2"/>
      <c r="YD132" s="2"/>
      <c r="YE132" s="2"/>
      <c r="YF132" s="2"/>
      <c r="YG132" s="2"/>
      <c r="YH132" s="2"/>
      <c r="YI132" s="2"/>
      <c r="YJ132" s="2"/>
      <c r="YK132" s="2"/>
      <c r="YL132" s="2"/>
      <c r="YM132" s="2"/>
      <c r="YN132" s="2"/>
      <c r="YO132" s="2"/>
      <c r="YP132" s="2"/>
      <c r="YQ132" s="2"/>
      <c r="YR132" s="2"/>
      <c r="YS132" s="2"/>
      <c r="YT132" s="2"/>
      <c r="YU132" s="2"/>
      <c r="YV132" s="2"/>
      <c r="YW132" s="2"/>
      <c r="YX132" s="2"/>
      <c r="YY132" s="2"/>
      <c r="YZ132" s="2"/>
      <c r="ZA132" s="2"/>
      <c r="ZB132" s="2"/>
      <c r="ZC132" s="2"/>
      <c r="ZD132" s="2"/>
      <c r="ZE132" s="2"/>
      <c r="ZF132" s="2"/>
      <c r="ZG132" s="2"/>
      <c r="ZH132" s="2"/>
      <c r="ZI132" s="2"/>
      <c r="ZJ132" s="2"/>
      <c r="ZK132" s="2"/>
      <c r="ZL132" s="2"/>
      <c r="ZM132" s="2"/>
      <c r="ZN132" s="2"/>
      <c r="ZO132" s="2"/>
      <c r="ZP132" s="2"/>
      <c r="ZQ132" s="2"/>
      <c r="ZR132" s="2"/>
      <c r="ZS132" s="2"/>
      <c r="ZT132" s="2"/>
      <c r="ZU132" s="2"/>
      <c r="ZV132" s="2"/>
      <c r="ZW132" s="2"/>
      <c r="ZX132" s="2"/>
      <c r="ZY132" s="2"/>
      <c r="ZZ132" s="2"/>
      <c r="AAA132" s="2"/>
      <c r="AAB132" s="2"/>
      <c r="AAC132" s="2"/>
      <c r="AAD132" s="2"/>
      <c r="AAE132" s="2"/>
      <c r="AAF132" s="2"/>
      <c r="AAG132" s="2"/>
      <c r="AAH132" s="2"/>
      <c r="AAI132" s="2"/>
      <c r="AAJ132" s="2"/>
      <c r="AAK132" s="2"/>
      <c r="AAL132" s="2"/>
      <c r="AAM132" s="2"/>
      <c r="AAN132" s="2"/>
      <c r="AAO132" s="2"/>
      <c r="AAP132" s="2"/>
      <c r="AAQ132" s="2"/>
      <c r="AAR132" s="2"/>
      <c r="AAS132" s="2"/>
      <c r="AAT132" s="2"/>
      <c r="AAU132" s="2"/>
      <c r="AAV132" s="2"/>
      <c r="AAW132" s="2"/>
      <c r="AAX132" s="2"/>
      <c r="AAY132" s="2"/>
      <c r="AAZ132" s="2"/>
      <c r="ABA132" s="2"/>
      <c r="ABB132" s="2"/>
      <c r="ABC132" s="2"/>
      <c r="ABD132" s="2"/>
      <c r="ABE132" s="2"/>
      <c r="ABF132" s="2"/>
      <c r="ABG132" s="2"/>
      <c r="ABH132" s="2"/>
      <c r="ABI132" s="2"/>
      <c r="ABJ132" s="2"/>
      <c r="ABK132" s="2"/>
      <c r="ABL132" s="2"/>
      <c r="ABM132" s="2"/>
      <c r="ABN132" s="2"/>
      <c r="ABO132" s="2"/>
      <c r="ABP132" s="2"/>
      <c r="ABQ132" s="2"/>
      <c r="ABR132" s="2"/>
      <c r="ABS132" s="2"/>
      <c r="ABT132" s="2"/>
      <c r="ABU132" s="2"/>
      <c r="ABV132" s="2"/>
      <c r="ABW132" s="2"/>
      <c r="ABX132" s="2"/>
      <c r="ABY132" s="2"/>
      <c r="ABZ132" s="2"/>
      <c r="ACA132" s="2"/>
      <c r="ACB132" s="2"/>
      <c r="ACC132" s="2"/>
      <c r="ACD132" s="2"/>
      <c r="ACE132" s="2"/>
      <c r="ACF132" s="2"/>
      <c r="ACG132" s="2"/>
      <c r="ACH132" s="2"/>
      <c r="ACI132" s="2"/>
      <c r="ACJ132" s="2"/>
      <c r="ACK132" s="2"/>
      <c r="ACL132" s="2"/>
      <c r="ACM132" s="2"/>
      <c r="ACN132" s="2"/>
      <c r="ACO132" s="2"/>
      <c r="ACP132" s="2"/>
      <c r="ACQ132" s="2"/>
      <c r="ACR132" s="2"/>
      <c r="ACS132" s="2"/>
      <c r="ACT132" s="2"/>
      <c r="ACU132" s="2"/>
      <c r="ACV132" s="2"/>
      <c r="ACW132" s="2"/>
      <c r="ACX132" s="2"/>
      <c r="ACY132" s="2"/>
      <c r="ACZ132" s="2"/>
      <c r="ADA132" s="2"/>
      <c r="ADB132" s="2"/>
      <c r="ADC132" s="2"/>
      <c r="ADD132" s="2"/>
      <c r="ADE132" s="2"/>
      <c r="ADF132" s="2"/>
      <c r="ADG132" s="2"/>
      <c r="ADH132" s="2"/>
      <c r="ADI132" s="2"/>
      <c r="ADJ132" s="2"/>
      <c r="ADK132" s="2"/>
      <c r="ADL132" s="2"/>
      <c r="ADM132" s="2"/>
      <c r="ADN132" s="2"/>
      <c r="ADO132" s="2"/>
      <c r="ADP132" s="2"/>
      <c r="ADQ132" s="2"/>
      <c r="ADR132" s="2"/>
      <c r="ADS132" s="2"/>
      <c r="ADT132" s="2"/>
      <c r="ADU132" s="2"/>
      <c r="ADV132" s="2"/>
      <c r="ADW132" s="2"/>
      <c r="ADX132" s="2"/>
      <c r="ADY132" s="2"/>
      <c r="ADZ132" s="2"/>
      <c r="AEA132" s="2"/>
      <c r="AEB132" s="2"/>
      <c r="AEC132" s="2"/>
      <c r="AED132" s="2"/>
      <c r="AEE132" s="2"/>
      <c r="AEF132" s="2"/>
      <c r="AEG132" s="2"/>
      <c r="AEH132" s="2"/>
      <c r="AEI132" s="2"/>
      <c r="AEJ132" s="2"/>
      <c r="AEK132" s="2"/>
      <c r="AEL132" s="2"/>
      <c r="AEM132" s="2"/>
      <c r="AEN132" s="2"/>
      <c r="AEO132" s="2"/>
      <c r="AEP132" s="2"/>
      <c r="AEQ132" s="2"/>
      <c r="AER132" s="2"/>
      <c r="AES132" s="2"/>
      <c r="AET132" s="2"/>
      <c r="AEU132" s="2"/>
      <c r="AEV132" s="2"/>
      <c r="AEW132" s="2"/>
      <c r="AEX132" s="2"/>
      <c r="AEY132" s="2"/>
      <c r="AEZ132" s="2"/>
      <c r="AFA132" s="2"/>
      <c r="AFB132" s="2"/>
      <c r="AFC132" s="2"/>
      <c r="AFD132" s="2"/>
      <c r="AFE132" s="2"/>
      <c r="AFF132" s="2"/>
      <c r="AFG132" s="2"/>
      <c r="AFH132" s="2"/>
      <c r="AFI132" s="2"/>
      <c r="AFJ132" s="2"/>
      <c r="AFK132" s="2"/>
      <c r="AFL132" s="2"/>
      <c r="AFM132" s="2"/>
      <c r="AFN132" s="2"/>
      <c r="AFO132" s="2"/>
      <c r="AFP132" s="2"/>
      <c r="AFQ132" s="2"/>
      <c r="AFR132" s="2"/>
      <c r="AFS132" s="2"/>
      <c r="AFT132" s="2"/>
      <c r="AFU132" s="2"/>
      <c r="AFV132" s="2"/>
      <c r="AFW132" s="2"/>
      <c r="AFX132" s="2"/>
      <c r="AFY132" s="2"/>
      <c r="AFZ132" s="2"/>
      <c r="AGA132" s="2"/>
      <c r="AGB132" s="2"/>
      <c r="AGC132" s="2"/>
      <c r="AGD132" s="2"/>
      <c r="AGE132" s="2"/>
      <c r="AGF132" s="2"/>
      <c r="AGG132" s="2"/>
      <c r="AGH132" s="2"/>
      <c r="AGI132" s="2"/>
      <c r="AGJ132" s="2"/>
      <c r="AGK132" s="2"/>
      <c r="AGL132" s="2"/>
      <c r="AGM132" s="2"/>
      <c r="AGN132" s="2"/>
      <c r="AGO132" s="2"/>
      <c r="AGP132" s="2"/>
      <c r="AGQ132" s="2"/>
      <c r="AGR132" s="2"/>
      <c r="AGS132" s="2"/>
      <c r="AGT132" s="2"/>
      <c r="AGU132" s="2"/>
      <c r="AGV132" s="2"/>
      <c r="AGW132" s="2"/>
      <c r="AGX132" s="2"/>
      <c r="AGY132" s="2"/>
      <c r="AGZ132" s="2"/>
      <c r="AHA132" s="2"/>
      <c r="AHB132" s="2"/>
      <c r="AHC132" s="2"/>
      <c r="AHD132" s="2"/>
      <c r="AHE132" s="2"/>
      <c r="AHF132" s="2"/>
      <c r="AHG132" s="2"/>
      <c r="AHH132" s="2"/>
      <c r="AHI132" s="2"/>
      <c r="AHJ132" s="2"/>
      <c r="AHK132" s="2"/>
      <c r="AHL132" s="2"/>
      <c r="AHM132" s="2"/>
      <c r="AHN132" s="2"/>
      <c r="AHO132" s="2"/>
      <c r="AHP132" s="2"/>
      <c r="AHQ132" s="2"/>
      <c r="AHR132" s="2"/>
      <c r="AHS132" s="2"/>
      <c r="AHT132" s="2"/>
      <c r="AHU132" s="2"/>
      <c r="AHV132" s="2"/>
      <c r="AHW132" s="2"/>
      <c r="AHX132" s="2"/>
      <c r="AHY132" s="2"/>
      <c r="AHZ132" s="2"/>
      <c r="AIA132" s="2"/>
      <c r="AIB132" s="2"/>
      <c r="AIC132" s="2"/>
      <c r="AID132" s="2"/>
      <c r="AIE132" s="2"/>
      <c r="AIF132" s="2"/>
      <c r="AIG132" s="2"/>
      <c r="AIH132" s="2"/>
      <c r="AII132" s="2"/>
      <c r="AIJ132" s="2"/>
      <c r="AIK132" s="2"/>
      <c r="AIL132" s="2"/>
      <c r="AIM132" s="2"/>
      <c r="AIN132" s="2"/>
      <c r="AIO132" s="2"/>
      <c r="AIP132" s="2"/>
      <c r="AIQ132" s="2"/>
      <c r="AIR132" s="2"/>
      <c r="AIS132" s="2"/>
      <c r="AIT132" s="2"/>
      <c r="AIU132" s="2"/>
      <c r="AKI132" s="2"/>
      <c r="AKJ132" s="2"/>
      <c r="AKK132" s="2"/>
      <c r="AKL132" s="2"/>
      <c r="AKM132" s="2"/>
      <c r="AKN132" s="2"/>
      <c r="AKO132" s="2"/>
      <c r="AKP132" s="2"/>
      <c r="AKQ132" s="2"/>
      <c r="AKR132" s="2"/>
      <c r="AKS132" s="2"/>
      <c r="AKT132" s="2"/>
      <c r="AKU132" s="2"/>
      <c r="AKV132" s="2"/>
      <c r="AKW132" s="2"/>
      <c r="AKX132" s="2"/>
      <c r="AKY132" s="2"/>
    </row>
    <row r="133" spans="1:987" ht="12" customHeight="1" x14ac:dyDescent="0.25">
      <c r="A133" s="2"/>
      <c r="B133" s="2"/>
      <c r="C133" s="2"/>
      <c r="D133" s="2"/>
      <c r="E133" s="2"/>
      <c r="F133" s="2"/>
      <c r="G133" s="2"/>
      <c r="H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/>
      <c r="IL133" s="2"/>
      <c r="IM133" s="2"/>
      <c r="IN133" s="2"/>
      <c r="IO133" s="2"/>
      <c r="IP133" s="2"/>
      <c r="IQ133" s="2"/>
      <c r="IR133" s="2"/>
      <c r="IS133" s="2"/>
      <c r="IT133" s="2"/>
      <c r="IU133" s="2"/>
      <c r="IV133" s="2"/>
      <c r="IW133" s="2"/>
      <c r="IX133" s="2"/>
      <c r="IY133" s="2"/>
      <c r="IZ133" s="2"/>
      <c r="JA133" s="2"/>
      <c r="JB133" s="2"/>
      <c r="JC133" s="2"/>
      <c r="JD133" s="2"/>
      <c r="JE133" s="2"/>
      <c r="JF133" s="2"/>
      <c r="JG133" s="2"/>
      <c r="JH133" s="2"/>
      <c r="JI133" s="2"/>
      <c r="JJ133" s="2"/>
      <c r="JK133" s="2"/>
      <c r="JL133" s="2"/>
      <c r="JM133" s="2"/>
      <c r="JN133" s="2"/>
      <c r="JO133" s="2"/>
      <c r="JP133" s="2"/>
      <c r="JQ133" s="2"/>
      <c r="JR133" s="2"/>
      <c r="JS133" s="2"/>
      <c r="JT133" s="2"/>
      <c r="JU133" s="2"/>
      <c r="JV133" s="2"/>
      <c r="JW133" s="2"/>
      <c r="JX133" s="2"/>
      <c r="JY133" s="2"/>
      <c r="JZ133" s="2"/>
      <c r="KA133" s="2"/>
      <c r="KB133" s="2"/>
      <c r="KC133" s="2"/>
      <c r="KD133" s="2"/>
      <c r="KE133" s="2"/>
      <c r="KF133" s="2"/>
      <c r="KG133" s="2"/>
      <c r="KH133" s="2"/>
      <c r="KI133" s="2"/>
      <c r="KJ133" s="2"/>
      <c r="KK133" s="2"/>
      <c r="KL133" s="2"/>
      <c r="KM133" s="2"/>
      <c r="KN133" s="2"/>
      <c r="KO133" s="2"/>
      <c r="KP133" s="2"/>
      <c r="KQ133" s="2"/>
      <c r="KR133" s="2"/>
      <c r="KS133" s="2"/>
      <c r="KT133" s="2"/>
      <c r="KU133" s="2"/>
      <c r="KV133" s="2"/>
      <c r="KW133" s="2"/>
      <c r="KX133" s="2"/>
      <c r="KY133" s="2"/>
      <c r="KZ133" s="2"/>
      <c r="LA133" s="2"/>
      <c r="LB133" s="2"/>
      <c r="LC133" s="2"/>
      <c r="LD133" s="2"/>
      <c r="LE133" s="2"/>
      <c r="LF133" s="2"/>
      <c r="LG133" s="2"/>
      <c r="LH133" s="2"/>
      <c r="LI133" s="2"/>
      <c r="LJ133" s="2"/>
      <c r="LK133" s="2"/>
      <c r="LL133" s="2"/>
      <c r="LM133" s="2"/>
      <c r="LN133" s="2"/>
      <c r="LO133" s="2"/>
      <c r="LP133" s="2"/>
      <c r="LQ133" s="2"/>
      <c r="LR133" s="2"/>
      <c r="LS133" s="2"/>
      <c r="LT133" s="2"/>
      <c r="LU133" s="2"/>
      <c r="LV133" s="2"/>
      <c r="LW133" s="2"/>
      <c r="LX133" s="2"/>
      <c r="LY133" s="2"/>
      <c r="LZ133" s="2"/>
      <c r="MA133" s="2"/>
      <c r="MB133" s="2"/>
      <c r="MC133" s="2"/>
      <c r="MD133" s="2"/>
      <c r="ME133" s="2"/>
      <c r="MF133" s="2"/>
      <c r="MG133" s="2"/>
      <c r="MH133" s="2"/>
      <c r="MI133" s="2"/>
      <c r="MJ133" s="2"/>
      <c r="MK133" s="2"/>
      <c r="ML133" s="2"/>
      <c r="MM133" s="2"/>
      <c r="MN133" s="2"/>
      <c r="MO133" s="2"/>
      <c r="MP133" s="2"/>
      <c r="MQ133" s="2"/>
      <c r="MR133" s="2"/>
      <c r="MS133" s="2"/>
      <c r="MT133" s="2"/>
      <c r="MU133" s="2"/>
      <c r="MV133" s="2"/>
      <c r="MW133" s="2"/>
      <c r="MX133" s="2"/>
      <c r="MY133" s="2"/>
      <c r="MZ133" s="2"/>
      <c r="NA133" s="2"/>
      <c r="NB133" s="2"/>
      <c r="NC133" s="2"/>
      <c r="ND133" s="2"/>
      <c r="NE133" s="2"/>
      <c r="NF133" s="2"/>
      <c r="NG133" s="2"/>
      <c r="NH133" s="2"/>
      <c r="NI133" s="2"/>
      <c r="NJ133" s="2"/>
      <c r="NK133" s="2"/>
      <c r="NL133" s="2"/>
      <c r="NM133" s="2"/>
      <c r="NN133" s="2"/>
      <c r="NO133" s="2"/>
      <c r="NP133" s="2"/>
      <c r="NQ133" s="2"/>
      <c r="NR133" s="2"/>
      <c r="NS133" s="2"/>
      <c r="NT133" s="2"/>
      <c r="NU133" s="2"/>
      <c r="NV133" s="2"/>
      <c r="NW133" s="2"/>
      <c r="NX133" s="2"/>
      <c r="NY133" s="2"/>
      <c r="NZ133" s="2"/>
      <c r="OA133" s="2"/>
      <c r="OB133" s="2"/>
      <c r="OC133" s="2"/>
      <c r="OD133" s="2"/>
      <c r="OE133" s="2"/>
      <c r="OF133" s="2"/>
      <c r="OG133" s="2"/>
      <c r="OH133" s="2"/>
      <c r="OI133" s="2"/>
      <c r="OJ133" s="2"/>
      <c r="OK133" s="2"/>
      <c r="OL133" s="2"/>
      <c r="OM133" s="2"/>
      <c r="ON133" s="2"/>
      <c r="OO133" s="2"/>
      <c r="OP133" s="2"/>
      <c r="OQ133" s="2"/>
      <c r="OR133" s="2"/>
      <c r="OS133" s="2"/>
      <c r="OT133" s="2"/>
      <c r="OU133" s="2"/>
      <c r="OV133" s="2"/>
      <c r="OW133" s="2"/>
      <c r="OX133" s="2"/>
      <c r="OY133" s="2"/>
      <c r="OZ133" s="2"/>
      <c r="PA133" s="2"/>
      <c r="PB133" s="2"/>
      <c r="PC133" s="2"/>
      <c r="PD133" s="2"/>
      <c r="PE133" s="2"/>
      <c r="PF133" s="2"/>
      <c r="PG133" s="2"/>
      <c r="PH133" s="2"/>
      <c r="PI133" s="2"/>
      <c r="PJ133" s="2"/>
      <c r="PK133" s="2"/>
      <c r="PL133" s="2"/>
      <c r="PM133" s="2"/>
      <c r="PN133" s="2"/>
      <c r="PO133" s="2"/>
      <c r="PP133" s="2"/>
      <c r="PQ133" s="2"/>
      <c r="PR133" s="2"/>
      <c r="PS133" s="2"/>
      <c r="PT133" s="2"/>
      <c r="PU133" s="2"/>
      <c r="PV133" s="2"/>
      <c r="PW133" s="2"/>
      <c r="PX133" s="2"/>
      <c r="PY133" s="2"/>
      <c r="PZ133" s="2"/>
      <c r="QA133" s="2"/>
      <c r="QB133" s="2"/>
      <c r="QC133" s="2"/>
      <c r="QD133" s="2"/>
      <c r="QE133" s="2"/>
      <c r="QF133" s="2"/>
      <c r="QG133" s="2"/>
      <c r="QH133" s="2"/>
      <c r="QI133" s="2"/>
      <c r="QJ133" s="2"/>
      <c r="QK133" s="2"/>
      <c r="QL133" s="2"/>
      <c r="QM133" s="2"/>
      <c r="QN133" s="2"/>
      <c r="QO133" s="2"/>
      <c r="QP133" s="2"/>
      <c r="QQ133" s="2"/>
      <c r="QR133" s="2"/>
      <c r="QS133" s="2"/>
      <c r="QT133" s="2"/>
      <c r="QU133" s="2"/>
      <c r="QV133" s="2"/>
      <c r="QW133" s="2"/>
      <c r="QX133" s="2"/>
      <c r="QY133" s="2"/>
      <c r="QZ133" s="2"/>
      <c r="RA133" s="2"/>
      <c r="RB133" s="2"/>
      <c r="RC133" s="2"/>
      <c r="RD133" s="2"/>
      <c r="RE133" s="2"/>
      <c r="RF133" s="2"/>
      <c r="RG133" s="2"/>
      <c r="RH133" s="2"/>
      <c r="RI133" s="2"/>
      <c r="RJ133" s="2"/>
      <c r="RK133" s="2"/>
      <c r="RL133" s="2"/>
      <c r="RM133" s="2"/>
      <c r="RN133" s="2"/>
      <c r="RO133" s="2"/>
      <c r="RP133" s="2"/>
      <c r="RQ133" s="2"/>
      <c r="RR133" s="2"/>
      <c r="RS133" s="2"/>
      <c r="RT133" s="2"/>
      <c r="RU133" s="2"/>
      <c r="RV133" s="2"/>
      <c r="RW133" s="2"/>
      <c r="RX133" s="2"/>
      <c r="RY133" s="2"/>
      <c r="RZ133" s="2"/>
      <c r="SA133" s="2"/>
      <c r="SB133" s="2"/>
      <c r="SC133" s="2"/>
      <c r="SD133" s="2"/>
      <c r="SE133" s="2"/>
      <c r="SF133" s="2"/>
      <c r="SG133" s="2"/>
      <c r="SH133" s="2"/>
      <c r="SI133" s="2"/>
      <c r="SJ133" s="2"/>
      <c r="SK133" s="2"/>
      <c r="SL133" s="2"/>
      <c r="SM133" s="2"/>
      <c r="SN133" s="2"/>
      <c r="SO133" s="2"/>
      <c r="SP133" s="2"/>
      <c r="SQ133" s="2"/>
      <c r="SR133" s="2"/>
      <c r="SS133" s="2"/>
      <c r="ST133" s="2"/>
      <c r="SU133" s="2"/>
      <c r="SV133" s="2"/>
      <c r="SW133" s="2"/>
      <c r="SX133" s="2"/>
      <c r="SY133" s="2"/>
      <c r="SZ133" s="2"/>
      <c r="TA133" s="2"/>
      <c r="TB133" s="2"/>
      <c r="TC133" s="2"/>
      <c r="TD133" s="2"/>
      <c r="TE133" s="2"/>
      <c r="TF133" s="2"/>
      <c r="TG133" s="2"/>
      <c r="TH133" s="2"/>
      <c r="TI133" s="2"/>
      <c r="TJ133" s="2"/>
      <c r="TK133" s="2"/>
      <c r="TL133" s="2"/>
      <c r="TM133" s="2"/>
      <c r="TN133" s="2"/>
      <c r="TO133" s="2"/>
      <c r="TP133" s="2"/>
      <c r="TQ133" s="2"/>
      <c r="TR133" s="2"/>
      <c r="TS133" s="2"/>
      <c r="TT133" s="2"/>
      <c r="TU133" s="2"/>
      <c r="TV133" s="2"/>
      <c r="TW133" s="2"/>
      <c r="TX133" s="2"/>
      <c r="TY133" s="2"/>
      <c r="TZ133" s="2"/>
      <c r="UA133" s="2"/>
      <c r="UB133" s="2"/>
      <c r="UC133" s="2"/>
      <c r="UD133" s="2"/>
      <c r="UE133" s="2"/>
      <c r="UF133" s="2"/>
      <c r="UG133" s="2"/>
      <c r="UH133" s="2"/>
      <c r="UI133" s="2"/>
      <c r="UJ133" s="2"/>
      <c r="UK133" s="2"/>
      <c r="UL133" s="2"/>
      <c r="UM133" s="2"/>
      <c r="UN133" s="2"/>
      <c r="UO133" s="2"/>
      <c r="UP133" s="2"/>
      <c r="UQ133" s="2"/>
      <c r="UR133" s="2"/>
      <c r="US133" s="2"/>
      <c r="UT133" s="2"/>
      <c r="UU133" s="2"/>
      <c r="UV133" s="2"/>
      <c r="UW133" s="2"/>
      <c r="UX133" s="2"/>
      <c r="UY133" s="2"/>
      <c r="UZ133" s="2"/>
      <c r="VA133" s="2"/>
      <c r="VB133" s="2"/>
      <c r="VC133" s="2"/>
      <c r="VD133" s="2"/>
      <c r="VE133" s="2"/>
      <c r="VF133" s="2"/>
      <c r="VG133" s="2"/>
      <c r="VH133" s="2"/>
      <c r="VI133" s="2"/>
      <c r="VJ133" s="2"/>
      <c r="VK133" s="2"/>
      <c r="VL133" s="2"/>
      <c r="VM133" s="2"/>
      <c r="VN133" s="2"/>
      <c r="VO133" s="2"/>
      <c r="VP133" s="2"/>
      <c r="VQ133" s="2"/>
      <c r="VR133" s="2"/>
      <c r="VS133" s="2"/>
      <c r="VT133" s="2"/>
      <c r="VU133" s="2"/>
      <c r="VV133" s="2"/>
      <c r="VW133" s="2"/>
      <c r="VX133" s="2"/>
      <c r="VY133" s="2"/>
      <c r="VZ133" s="2"/>
      <c r="WA133" s="2"/>
      <c r="WB133" s="2"/>
      <c r="WC133" s="2"/>
      <c r="WD133" s="2"/>
      <c r="WE133" s="2"/>
      <c r="WF133" s="2"/>
      <c r="WG133" s="2"/>
      <c r="WH133" s="2"/>
      <c r="WI133" s="2"/>
      <c r="WJ133" s="2"/>
      <c r="WK133" s="2"/>
      <c r="WL133" s="2"/>
      <c r="WM133" s="2"/>
      <c r="WN133" s="2"/>
      <c r="WO133" s="2"/>
      <c r="WP133" s="2"/>
      <c r="WQ133" s="2"/>
      <c r="WR133" s="2"/>
      <c r="WS133" s="2"/>
      <c r="WT133" s="2"/>
      <c r="WU133" s="2"/>
      <c r="WV133" s="2"/>
      <c r="WW133" s="2"/>
      <c r="WX133" s="2"/>
      <c r="WY133" s="2"/>
      <c r="WZ133" s="2"/>
      <c r="XA133" s="2"/>
      <c r="XB133" s="2"/>
      <c r="XC133" s="2"/>
      <c r="XD133" s="2"/>
      <c r="XE133" s="2"/>
      <c r="XF133" s="2"/>
      <c r="XG133" s="2"/>
      <c r="XH133" s="2"/>
      <c r="XI133" s="2"/>
      <c r="XJ133" s="2"/>
      <c r="XK133" s="2"/>
      <c r="XL133" s="2"/>
      <c r="XM133" s="2"/>
      <c r="XN133" s="2"/>
      <c r="XO133" s="2"/>
      <c r="XP133" s="2"/>
      <c r="XQ133" s="2"/>
      <c r="XR133" s="2"/>
      <c r="XS133" s="2"/>
      <c r="XT133" s="2"/>
      <c r="XU133" s="2"/>
      <c r="XV133" s="2"/>
      <c r="XW133" s="2"/>
      <c r="XX133" s="2"/>
      <c r="XY133" s="2"/>
      <c r="XZ133" s="2"/>
      <c r="YA133" s="2"/>
      <c r="YB133" s="2"/>
      <c r="YC133" s="2"/>
      <c r="YD133" s="2"/>
      <c r="YE133" s="2"/>
      <c r="YF133" s="2"/>
      <c r="YG133" s="2"/>
      <c r="YH133" s="2"/>
      <c r="YI133" s="2"/>
      <c r="YJ133" s="2"/>
      <c r="YK133" s="2"/>
      <c r="YL133" s="2"/>
      <c r="YM133" s="2"/>
      <c r="YN133" s="2"/>
      <c r="YO133" s="2"/>
      <c r="YP133" s="2"/>
      <c r="YQ133" s="2"/>
      <c r="YR133" s="2"/>
      <c r="YS133" s="2"/>
      <c r="YT133" s="2"/>
      <c r="YU133" s="2"/>
      <c r="YV133" s="2"/>
      <c r="YW133" s="2"/>
      <c r="YX133" s="2"/>
      <c r="YY133" s="2"/>
      <c r="YZ133" s="2"/>
      <c r="ZA133" s="2"/>
      <c r="ZB133" s="2"/>
      <c r="ZC133" s="2"/>
      <c r="ZD133" s="2"/>
      <c r="ZE133" s="2"/>
      <c r="ZF133" s="2"/>
      <c r="ZG133" s="2"/>
      <c r="ZH133" s="2"/>
      <c r="ZI133" s="2"/>
      <c r="ZJ133" s="2"/>
      <c r="ZK133" s="2"/>
      <c r="ZL133" s="2"/>
      <c r="ZM133" s="2"/>
      <c r="ZN133" s="2"/>
      <c r="ZO133" s="2"/>
      <c r="ZP133" s="2"/>
      <c r="ZQ133" s="2"/>
      <c r="ZR133" s="2"/>
      <c r="ZS133" s="2"/>
      <c r="ZT133" s="2"/>
      <c r="ZU133" s="2"/>
      <c r="ZV133" s="2"/>
      <c r="ZW133" s="2"/>
      <c r="ZX133" s="2"/>
      <c r="ZY133" s="2"/>
      <c r="ZZ133" s="2"/>
      <c r="AAA133" s="2"/>
      <c r="AAB133" s="2"/>
      <c r="AAC133" s="2"/>
      <c r="AAD133" s="2"/>
      <c r="AAE133" s="2"/>
      <c r="AAF133" s="2"/>
      <c r="AAG133" s="2"/>
      <c r="AAH133" s="2"/>
      <c r="AAI133" s="2"/>
      <c r="AAJ133" s="2"/>
      <c r="AAK133" s="2"/>
      <c r="AAL133" s="2"/>
      <c r="AAM133" s="2"/>
      <c r="AAN133" s="2"/>
      <c r="AAO133" s="2"/>
      <c r="AAP133" s="2"/>
      <c r="AAQ133" s="2"/>
      <c r="AAR133" s="2"/>
      <c r="AAS133" s="2"/>
      <c r="AAT133" s="2"/>
      <c r="AAU133" s="2"/>
      <c r="AAV133" s="2"/>
      <c r="AAW133" s="2"/>
      <c r="AAX133" s="2"/>
      <c r="AAY133" s="2"/>
      <c r="AAZ133" s="2"/>
      <c r="ABA133" s="2"/>
      <c r="ABB133" s="2"/>
      <c r="ABC133" s="2"/>
      <c r="ABD133" s="2"/>
      <c r="ABE133" s="2"/>
      <c r="ABF133" s="2"/>
      <c r="ABG133" s="2"/>
      <c r="ABH133" s="2"/>
      <c r="ABI133" s="2"/>
      <c r="ABJ133" s="2"/>
      <c r="ABK133" s="2"/>
      <c r="ABL133" s="2"/>
      <c r="ABM133" s="2"/>
      <c r="ABN133" s="2"/>
      <c r="ABO133" s="2"/>
      <c r="ABP133" s="2"/>
      <c r="ABQ133" s="2"/>
      <c r="ABR133" s="2"/>
      <c r="ABS133" s="2"/>
      <c r="ABT133" s="2"/>
      <c r="ABU133" s="2"/>
      <c r="ABV133" s="2"/>
      <c r="ABW133" s="2"/>
      <c r="ABX133" s="2"/>
      <c r="ABY133" s="2"/>
      <c r="ABZ133" s="2"/>
      <c r="ACA133" s="2"/>
      <c r="ACB133" s="2"/>
      <c r="ACC133" s="2"/>
      <c r="ACD133" s="2"/>
      <c r="ACE133" s="2"/>
      <c r="ACF133" s="2"/>
      <c r="ACG133" s="2"/>
      <c r="ACH133" s="2"/>
      <c r="ACI133" s="2"/>
      <c r="ACJ133" s="2"/>
      <c r="ACK133" s="2"/>
      <c r="ACL133" s="2"/>
      <c r="ACM133" s="2"/>
      <c r="ACN133" s="2"/>
      <c r="ACO133" s="2"/>
      <c r="ACP133" s="2"/>
      <c r="ACQ133" s="2"/>
      <c r="ACR133" s="2"/>
      <c r="ACS133" s="2"/>
      <c r="ACT133" s="2"/>
      <c r="ACU133" s="2"/>
      <c r="ACV133" s="2"/>
      <c r="ACW133" s="2"/>
      <c r="ACX133" s="2"/>
      <c r="ACY133" s="2"/>
      <c r="ACZ133" s="2"/>
      <c r="ADA133" s="2"/>
      <c r="ADB133" s="2"/>
      <c r="ADC133" s="2"/>
      <c r="ADD133" s="2"/>
      <c r="ADE133" s="2"/>
      <c r="ADF133" s="2"/>
      <c r="ADG133" s="2"/>
      <c r="ADH133" s="2"/>
      <c r="ADI133" s="2"/>
      <c r="ADJ133" s="2"/>
      <c r="ADK133" s="2"/>
      <c r="ADL133" s="2"/>
      <c r="ADM133" s="2"/>
      <c r="ADN133" s="2"/>
      <c r="ADO133" s="2"/>
      <c r="ADP133" s="2"/>
      <c r="ADQ133" s="2"/>
      <c r="ADR133" s="2"/>
      <c r="ADS133" s="2"/>
      <c r="ADT133" s="2"/>
      <c r="ADU133" s="2"/>
      <c r="ADV133" s="2"/>
      <c r="ADW133" s="2"/>
      <c r="ADX133" s="2"/>
      <c r="ADY133" s="2"/>
      <c r="ADZ133" s="2"/>
      <c r="AEA133" s="2"/>
      <c r="AEB133" s="2"/>
      <c r="AEC133" s="2"/>
      <c r="AED133" s="2"/>
      <c r="AEE133" s="2"/>
      <c r="AEF133" s="2"/>
      <c r="AEG133" s="2"/>
      <c r="AEH133" s="2"/>
      <c r="AEI133" s="2"/>
      <c r="AEJ133" s="2"/>
      <c r="AEK133" s="2"/>
      <c r="AEL133" s="2"/>
      <c r="AEM133" s="2"/>
      <c r="AEN133" s="2"/>
      <c r="AEO133" s="2"/>
      <c r="AEP133" s="2"/>
      <c r="AEQ133" s="2"/>
      <c r="AER133" s="2"/>
      <c r="AES133" s="2"/>
      <c r="AET133" s="2"/>
      <c r="AEU133" s="2"/>
      <c r="AEV133" s="2"/>
      <c r="AEW133" s="2"/>
      <c r="AEX133" s="2"/>
      <c r="AEY133" s="2"/>
      <c r="AEZ133" s="2"/>
      <c r="AFA133" s="2"/>
      <c r="AFB133" s="2"/>
      <c r="AFC133" s="2"/>
      <c r="AFD133" s="2"/>
      <c r="AFE133" s="2"/>
      <c r="AFF133" s="2"/>
      <c r="AFG133" s="2"/>
      <c r="AFH133" s="2"/>
      <c r="AFI133" s="2"/>
      <c r="AFJ133" s="2"/>
      <c r="AFK133" s="2"/>
      <c r="AFL133" s="2"/>
      <c r="AFM133" s="2"/>
      <c r="AFN133" s="2"/>
      <c r="AFO133" s="2"/>
      <c r="AFP133" s="2"/>
      <c r="AFQ133" s="2"/>
      <c r="AFR133" s="2"/>
      <c r="AFS133" s="2"/>
      <c r="AFT133" s="2"/>
      <c r="AFU133" s="2"/>
      <c r="AFV133" s="2"/>
      <c r="AFW133" s="2"/>
      <c r="AFX133" s="2"/>
      <c r="AFY133" s="2"/>
      <c r="AFZ133" s="2"/>
      <c r="AGA133" s="2"/>
      <c r="AGB133" s="2"/>
      <c r="AGC133" s="2"/>
      <c r="AGD133" s="2"/>
      <c r="AGE133" s="2"/>
      <c r="AGF133" s="2"/>
      <c r="AGG133" s="2"/>
      <c r="AGH133" s="2"/>
      <c r="AGI133" s="2"/>
      <c r="AGJ133" s="2"/>
      <c r="AGK133" s="2"/>
      <c r="AGL133" s="2"/>
      <c r="AGM133" s="2"/>
      <c r="AGN133" s="2"/>
      <c r="AGO133" s="2"/>
      <c r="AGP133" s="2"/>
      <c r="AGQ133" s="2"/>
      <c r="AGR133" s="2"/>
      <c r="AGS133" s="2"/>
      <c r="AGT133" s="2"/>
      <c r="AGU133" s="2"/>
      <c r="AGV133" s="2"/>
      <c r="AGW133" s="2"/>
      <c r="AGX133" s="2"/>
      <c r="AGY133" s="2"/>
      <c r="AGZ133" s="2"/>
      <c r="AHA133" s="2"/>
      <c r="AHB133" s="2"/>
      <c r="AHC133" s="2"/>
      <c r="AHD133" s="2"/>
      <c r="AHE133" s="2"/>
      <c r="AHF133" s="2"/>
      <c r="AHG133" s="2"/>
      <c r="AHH133" s="2"/>
      <c r="AHI133" s="2"/>
      <c r="AHJ133" s="2"/>
      <c r="AHK133" s="2"/>
      <c r="AHL133" s="2"/>
      <c r="AHM133" s="2"/>
      <c r="AHN133" s="2"/>
      <c r="AHO133" s="2"/>
      <c r="AHP133" s="2"/>
      <c r="AHQ133" s="2"/>
      <c r="AHR133" s="2"/>
      <c r="AHS133" s="2"/>
      <c r="AHT133" s="2"/>
      <c r="AHU133" s="2"/>
      <c r="AHV133" s="2"/>
      <c r="AHW133" s="2"/>
      <c r="AHX133" s="2"/>
      <c r="AHY133" s="2"/>
      <c r="AHZ133" s="2"/>
      <c r="AIA133" s="2"/>
      <c r="AIB133" s="2"/>
      <c r="AIC133" s="2"/>
      <c r="AID133" s="2"/>
      <c r="AIE133" s="2"/>
      <c r="AIF133" s="2"/>
      <c r="AIG133" s="2"/>
      <c r="AIH133" s="2"/>
      <c r="AII133" s="2"/>
      <c r="AIJ133" s="2"/>
      <c r="AIK133" s="2"/>
      <c r="AIL133" s="2"/>
      <c r="AIM133" s="2"/>
      <c r="AIN133" s="2"/>
      <c r="AIO133" s="2"/>
      <c r="AIP133" s="2"/>
      <c r="AIQ133" s="2"/>
      <c r="AIR133" s="2"/>
      <c r="AIS133" s="2"/>
      <c r="AIT133" s="2"/>
      <c r="AIU133" s="2"/>
      <c r="AKI133" s="2"/>
      <c r="AKJ133" s="2"/>
      <c r="AKK133" s="2"/>
      <c r="AKL133" s="2"/>
      <c r="AKM133" s="2"/>
      <c r="AKN133" s="2"/>
      <c r="AKO133" s="2"/>
      <c r="AKP133" s="2"/>
      <c r="AKQ133" s="2"/>
      <c r="AKR133" s="2"/>
      <c r="AKS133" s="2"/>
      <c r="AKT133" s="2"/>
      <c r="AKU133" s="2"/>
      <c r="AKV133" s="2"/>
      <c r="AKW133" s="2"/>
      <c r="AKX133" s="2"/>
      <c r="AKY133" s="2"/>
    </row>
    <row r="134" spans="1:987" ht="12" customHeight="1" x14ac:dyDescent="0.25">
      <c r="A134" s="2"/>
      <c r="B134" s="2"/>
      <c r="C134" s="2"/>
      <c r="D134" s="2"/>
      <c r="E134" s="2"/>
      <c r="F134" s="2"/>
      <c r="G134" s="2"/>
      <c r="H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/>
      <c r="IL134" s="2"/>
      <c r="IM134" s="2"/>
      <c r="IN134" s="2"/>
      <c r="IO134" s="2"/>
      <c r="IP134" s="2"/>
      <c r="IQ134" s="2"/>
      <c r="IR134" s="2"/>
      <c r="IS134" s="2"/>
      <c r="IT134" s="2"/>
      <c r="IU134" s="2"/>
      <c r="IV134" s="2"/>
      <c r="IW134" s="2"/>
      <c r="IX134" s="2"/>
      <c r="IY134" s="2"/>
      <c r="IZ134" s="2"/>
      <c r="JA134" s="2"/>
      <c r="JB134" s="2"/>
      <c r="JC134" s="2"/>
      <c r="JD134" s="2"/>
      <c r="JE134" s="2"/>
      <c r="JF134" s="2"/>
      <c r="JG134" s="2"/>
      <c r="JH134" s="2"/>
      <c r="JI134" s="2"/>
      <c r="JJ134" s="2"/>
      <c r="JK134" s="2"/>
      <c r="JL134" s="2"/>
      <c r="JM134" s="2"/>
      <c r="JN134" s="2"/>
      <c r="JO134" s="2"/>
      <c r="JP134" s="2"/>
      <c r="JQ134" s="2"/>
      <c r="JR134" s="2"/>
      <c r="JS134" s="2"/>
      <c r="JT134" s="2"/>
      <c r="JU134" s="2"/>
      <c r="JV134" s="2"/>
      <c r="JW134" s="2"/>
      <c r="JX134" s="2"/>
      <c r="JY134" s="2"/>
      <c r="JZ134" s="2"/>
      <c r="KA134" s="2"/>
      <c r="KB134" s="2"/>
      <c r="KC134" s="2"/>
      <c r="KD134" s="2"/>
      <c r="KE134" s="2"/>
      <c r="KF134" s="2"/>
      <c r="KG134" s="2"/>
      <c r="KH134" s="2"/>
      <c r="KI134" s="2"/>
      <c r="KJ134" s="2"/>
      <c r="KK134" s="2"/>
      <c r="KL134" s="2"/>
      <c r="KM134" s="2"/>
      <c r="KN134" s="2"/>
      <c r="KO134" s="2"/>
      <c r="KP134" s="2"/>
      <c r="KQ134" s="2"/>
      <c r="KR134" s="2"/>
      <c r="KS134" s="2"/>
      <c r="KT134" s="2"/>
      <c r="KU134" s="2"/>
      <c r="KV134" s="2"/>
      <c r="KW134" s="2"/>
      <c r="KX134" s="2"/>
      <c r="KY134" s="2"/>
      <c r="KZ134" s="2"/>
      <c r="LA134" s="2"/>
      <c r="LB134" s="2"/>
      <c r="LC134" s="2"/>
      <c r="LD134" s="2"/>
      <c r="LE134" s="2"/>
      <c r="LF134" s="2"/>
      <c r="LG134" s="2"/>
      <c r="LH134" s="2"/>
      <c r="LI134" s="2"/>
      <c r="LJ134" s="2"/>
      <c r="LK134" s="2"/>
      <c r="LL134" s="2"/>
      <c r="LM134" s="2"/>
      <c r="LN134" s="2"/>
      <c r="LO134" s="2"/>
      <c r="LP134" s="2"/>
      <c r="LQ134" s="2"/>
      <c r="LR134" s="2"/>
      <c r="LS134" s="2"/>
      <c r="LT134" s="2"/>
      <c r="LU134" s="2"/>
      <c r="LV134" s="2"/>
      <c r="LW134" s="2"/>
      <c r="LX134" s="2"/>
      <c r="LY134" s="2"/>
      <c r="LZ134" s="2"/>
      <c r="MA134" s="2"/>
      <c r="MB134" s="2"/>
      <c r="MC134" s="2"/>
      <c r="MD134" s="2"/>
      <c r="ME134" s="2"/>
      <c r="MF134" s="2"/>
      <c r="MG134" s="2"/>
      <c r="MH134" s="2"/>
      <c r="MI134" s="2"/>
      <c r="MJ134" s="2"/>
      <c r="MK134" s="2"/>
      <c r="ML134" s="2"/>
      <c r="MM134" s="2"/>
      <c r="MN134" s="2"/>
      <c r="MO134" s="2"/>
      <c r="MP134" s="2"/>
      <c r="MQ134" s="2"/>
      <c r="MR134" s="2"/>
      <c r="MS134" s="2"/>
      <c r="MT134" s="2"/>
      <c r="MU134" s="2"/>
      <c r="MV134" s="2"/>
      <c r="MW134" s="2"/>
      <c r="MX134" s="2"/>
      <c r="MY134" s="2"/>
      <c r="MZ134" s="2"/>
      <c r="NA134" s="2"/>
      <c r="NB134" s="2"/>
      <c r="NC134" s="2"/>
      <c r="ND134" s="2"/>
      <c r="NE134" s="2"/>
      <c r="NF134" s="2"/>
      <c r="NG134" s="2"/>
      <c r="NH134" s="2"/>
      <c r="NI134" s="2"/>
      <c r="NJ134" s="2"/>
      <c r="NK134" s="2"/>
      <c r="NL134" s="2"/>
      <c r="NM134" s="2"/>
      <c r="NN134" s="2"/>
      <c r="NO134" s="2"/>
      <c r="NP134" s="2"/>
      <c r="NQ134" s="2"/>
      <c r="NR134" s="2"/>
      <c r="NS134" s="2"/>
      <c r="NT134" s="2"/>
      <c r="NU134" s="2"/>
      <c r="NV134" s="2"/>
      <c r="NW134" s="2"/>
      <c r="NX134" s="2"/>
      <c r="NY134" s="2"/>
      <c r="NZ134" s="2"/>
      <c r="OA134" s="2"/>
      <c r="OB134" s="2"/>
      <c r="OC134" s="2"/>
      <c r="OD134" s="2"/>
      <c r="OE134" s="2"/>
      <c r="OF134" s="2"/>
      <c r="OG134" s="2"/>
      <c r="OH134" s="2"/>
      <c r="OI134" s="2"/>
      <c r="OJ134" s="2"/>
      <c r="OK134" s="2"/>
      <c r="OL134" s="2"/>
      <c r="OM134" s="2"/>
      <c r="ON134" s="2"/>
      <c r="OO134" s="2"/>
      <c r="OP134" s="2"/>
      <c r="OQ134" s="2"/>
      <c r="OR134" s="2"/>
      <c r="OS134" s="2"/>
      <c r="OT134" s="2"/>
      <c r="OU134" s="2"/>
      <c r="OV134" s="2"/>
      <c r="OW134" s="2"/>
      <c r="OX134" s="2"/>
      <c r="OY134" s="2"/>
      <c r="OZ134" s="2"/>
      <c r="PA134" s="2"/>
      <c r="PB134" s="2"/>
      <c r="PC134" s="2"/>
      <c r="PD134" s="2"/>
      <c r="PE134" s="2"/>
      <c r="PF134" s="2"/>
      <c r="PG134" s="2"/>
      <c r="PH134" s="2"/>
      <c r="PI134" s="2"/>
      <c r="PJ134" s="2"/>
      <c r="PK134" s="2"/>
      <c r="PL134" s="2"/>
      <c r="PM134" s="2"/>
      <c r="PN134" s="2"/>
      <c r="PO134" s="2"/>
      <c r="PP134" s="2"/>
      <c r="PQ134" s="2"/>
      <c r="PR134" s="2"/>
      <c r="PS134" s="2"/>
      <c r="PT134" s="2"/>
      <c r="PU134" s="2"/>
      <c r="PV134" s="2"/>
      <c r="PW134" s="2"/>
      <c r="PX134" s="2"/>
      <c r="PY134" s="2"/>
      <c r="PZ134" s="2"/>
      <c r="QA134" s="2"/>
      <c r="QB134" s="2"/>
      <c r="QC134" s="2"/>
      <c r="QD134" s="2"/>
      <c r="QE134" s="2"/>
      <c r="QF134" s="2"/>
      <c r="QG134" s="2"/>
      <c r="QH134" s="2"/>
      <c r="QI134" s="2"/>
      <c r="QJ134" s="2"/>
      <c r="QK134" s="2"/>
      <c r="QL134" s="2"/>
      <c r="QM134" s="2"/>
      <c r="QN134" s="2"/>
      <c r="QO134" s="2"/>
      <c r="QP134" s="2"/>
      <c r="QQ134" s="2"/>
      <c r="QR134" s="2"/>
      <c r="QS134" s="2"/>
      <c r="QT134" s="2"/>
      <c r="QU134" s="2"/>
      <c r="QV134" s="2"/>
      <c r="QW134" s="2"/>
      <c r="QX134" s="2"/>
      <c r="QY134" s="2"/>
      <c r="QZ134" s="2"/>
      <c r="RA134" s="2"/>
      <c r="RB134" s="2"/>
      <c r="RC134" s="2"/>
      <c r="RD134" s="2"/>
      <c r="RE134" s="2"/>
      <c r="RF134" s="2"/>
      <c r="RG134" s="2"/>
      <c r="RH134" s="2"/>
      <c r="RI134" s="2"/>
      <c r="RJ134" s="2"/>
      <c r="RK134" s="2"/>
      <c r="RL134" s="2"/>
      <c r="RM134" s="2"/>
      <c r="RN134" s="2"/>
      <c r="RO134" s="2"/>
      <c r="RP134" s="2"/>
      <c r="RQ134" s="2"/>
      <c r="RR134" s="2"/>
      <c r="RS134" s="2"/>
      <c r="RT134" s="2"/>
      <c r="RU134" s="2"/>
      <c r="RV134" s="2"/>
      <c r="RW134" s="2"/>
      <c r="RX134" s="2"/>
      <c r="RY134" s="2"/>
      <c r="RZ134" s="2"/>
      <c r="SA134" s="2"/>
      <c r="SB134" s="2"/>
      <c r="SC134" s="2"/>
      <c r="SD134" s="2"/>
      <c r="SE134" s="2"/>
      <c r="SF134" s="2"/>
      <c r="SG134" s="2"/>
      <c r="SH134" s="2"/>
      <c r="SI134" s="2"/>
      <c r="SJ134" s="2"/>
      <c r="SK134" s="2"/>
      <c r="SL134" s="2"/>
      <c r="SM134" s="2"/>
      <c r="SN134" s="2"/>
      <c r="SO134" s="2"/>
      <c r="SP134" s="2"/>
      <c r="SQ134" s="2"/>
      <c r="SR134" s="2"/>
      <c r="SS134" s="2"/>
      <c r="ST134" s="2"/>
      <c r="SU134" s="2"/>
      <c r="SV134" s="2"/>
      <c r="SW134" s="2"/>
      <c r="SX134" s="2"/>
      <c r="SY134" s="2"/>
      <c r="SZ134" s="2"/>
      <c r="TA134" s="2"/>
      <c r="TB134" s="2"/>
      <c r="TC134" s="2"/>
      <c r="TD134" s="2"/>
      <c r="TE134" s="2"/>
      <c r="TF134" s="2"/>
      <c r="TG134" s="2"/>
      <c r="TH134" s="2"/>
      <c r="TI134" s="2"/>
      <c r="TJ134" s="2"/>
      <c r="TK134" s="2"/>
      <c r="TL134" s="2"/>
      <c r="TM134" s="2"/>
      <c r="TN134" s="2"/>
      <c r="TO134" s="2"/>
      <c r="TP134" s="2"/>
      <c r="TQ134" s="2"/>
      <c r="TR134" s="2"/>
      <c r="TS134" s="2"/>
      <c r="TT134" s="2"/>
      <c r="TU134" s="2"/>
      <c r="TV134" s="2"/>
      <c r="TW134" s="2"/>
      <c r="TX134" s="2"/>
      <c r="TY134" s="2"/>
      <c r="TZ134" s="2"/>
      <c r="UA134" s="2"/>
      <c r="UB134" s="2"/>
      <c r="UC134" s="2"/>
      <c r="UD134" s="2"/>
      <c r="UE134" s="2"/>
      <c r="UF134" s="2"/>
      <c r="UG134" s="2"/>
      <c r="UH134" s="2"/>
      <c r="UI134" s="2"/>
      <c r="UJ134" s="2"/>
      <c r="UK134" s="2"/>
      <c r="UL134" s="2"/>
      <c r="UM134" s="2"/>
      <c r="UN134" s="2"/>
      <c r="UO134" s="2"/>
      <c r="UP134" s="2"/>
      <c r="UQ134" s="2"/>
      <c r="UR134" s="2"/>
      <c r="US134" s="2"/>
      <c r="UT134" s="2"/>
      <c r="UU134" s="2"/>
      <c r="UV134" s="2"/>
      <c r="UW134" s="2"/>
      <c r="UX134" s="2"/>
      <c r="UY134" s="2"/>
      <c r="UZ134" s="2"/>
      <c r="VA134" s="2"/>
      <c r="VB134" s="2"/>
      <c r="VC134" s="2"/>
      <c r="VD134" s="2"/>
      <c r="VE134" s="2"/>
      <c r="VF134" s="2"/>
      <c r="VG134" s="2"/>
      <c r="VH134" s="2"/>
      <c r="VI134" s="2"/>
      <c r="VJ134" s="2"/>
      <c r="VK134" s="2"/>
      <c r="VL134" s="2"/>
      <c r="VM134" s="2"/>
      <c r="VN134" s="2"/>
      <c r="VO134" s="2"/>
      <c r="VP134" s="2"/>
      <c r="VQ134" s="2"/>
      <c r="VR134" s="2"/>
      <c r="VS134" s="2"/>
      <c r="VT134" s="2"/>
      <c r="VU134" s="2"/>
      <c r="VV134" s="2"/>
      <c r="VW134" s="2"/>
      <c r="VX134" s="2"/>
      <c r="VY134" s="2"/>
      <c r="VZ134" s="2"/>
      <c r="WA134" s="2"/>
      <c r="WB134" s="2"/>
      <c r="WC134" s="2"/>
      <c r="WD134" s="2"/>
      <c r="WE134" s="2"/>
      <c r="WF134" s="2"/>
      <c r="WG134" s="2"/>
      <c r="WH134" s="2"/>
      <c r="WI134" s="2"/>
      <c r="WJ134" s="2"/>
      <c r="WK134" s="2"/>
      <c r="WL134" s="2"/>
      <c r="WM134" s="2"/>
      <c r="WN134" s="2"/>
      <c r="WO134" s="2"/>
      <c r="WP134" s="2"/>
      <c r="WQ134" s="2"/>
      <c r="WR134" s="2"/>
      <c r="WS134" s="2"/>
      <c r="WT134" s="2"/>
      <c r="WU134" s="2"/>
      <c r="WV134" s="2"/>
      <c r="WW134" s="2"/>
      <c r="WX134" s="2"/>
      <c r="WY134" s="2"/>
      <c r="WZ134" s="2"/>
      <c r="XA134" s="2"/>
      <c r="XB134" s="2"/>
      <c r="XC134" s="2"/>
      <c r="XD134" s="2"/>
      <c r="XE134" s="2"/>
      <c r="XF134" s="2"/>
      <c r="XG134" s="2"/>
      <c r="XH134" s="2"/>
      <c r="XI134" s="2"/>
      <c r="XJ134" s="2"/>
      <c r="XK134" s="2"/>
      <c r="XL134" s="2"/>
      <c r="XM134" s="2"/>
      <c r="XN134" s="2"/>
      <c r="XO134" s="2"/>
      <c r="XP134" s="2"/>
      <c r="XQ134" s="2"/>
      <c r="XR134" s="2"/>
      <c r="XS134" s="2"/>
      <c r="XT134" s="2"/>
      <c r="XU134" s="2"/>
      <c r="XV134" s="2"/>
      <c r="XW134" s="2"/>
      <c r="XX134" s="2"/>
      <c r="XY134" s="2"/>
      <c r="XZ134" s="2"/>
      <c r="YA134" s="2"/>
      <c r="YB134" s="2"/>
      <c r="YC134" s="2"/>
      <c r="YD134" s="2"/>
      <c r="YE134" s="2"/>
      <c r="YF134" s="2"/>
      <c r="YG134" s="2"/>
      <c r="YH134" s="2"/>
      <c r="YI134" s="2"/>
      <c r="YJ134" s="2"/>
      <c r="YK134" s="2"/>
      <c r="YL134" s="2"/>
      <c r="YM134" s="2"/>
      <c r="YN134" s="2"/>
      <c r="YO134" s="2"/>
      <c r="YP134" s="2"/>
      <c r="YQ134" s="2"/>
      <c r="YR134" s="2"/>
      <c r="YS134" s="2"/>
      <c r="YT134" s="2"/>
      <c r="YU134" s="2"/>
      <c r="YV134" s="2"/>
      <c r="YW134" s="2"/>
      <c r="YX134" s="2"/>
      <c r="YY134" s="2"/>
      <c r="YZ134" s="2"/>
      <c r="ZA134" s="2"/>
      <c r="ZB134" s="2"/>
      <c r="ZC134" s="2"/>
      <c r="ZD134" s="2"/>
      <c r="ZE134" s="2"/>
      <c r="ZF134" s="2"/>
      <c r="ZG134" s="2"/>
      <c r="ZH134" s="2"/>
      <c r="ZI134" s="2"/>
      <c r="ZJ134" s="2"/>
      <c r="ZK134" s="2"/>
      <c r="ZL134" s="2"/>
      <c r="ZM134" s="2"/>
      <c r="ZN134" s="2"/>
      <c r="ZO134" s="2"/>
      <c r="ZP134" s="2"/>
      <c r="ZQ134" s="2"/>
      <c r="ZR134" s="2"/>
      <c r="ZS134" s="2"/>
      <c r="ZT134" s="2"/>
      <c r="ZU134" s="2"/>
      <c r="ZV134" s="2"/>
      <c r="ZW134" s="2"/>
      <c r="ZX134" s="2"/>
      <c r="ZY134" s="2"/>
      <c r="ZZ134" s="2"/>
      <c r="AAA134" s="2"/>
      <c r="AAB134" s="2"/>
      <c r="AAC134" s="2"/>
      <c r="AAD134" s="2"/>
      <c r="AAE134" s="2"/>
      <c r="AAF134" s="2"/>
      <c r="AAG134" s="2"/>
      <c r="AAH134" s="2"/>
      <c r="AAI134" s="2"/>
      <c r="AAJ134" s="2"/>
      <c r="AAK134" s="2"/>
      <c r="AAL134" s="2"/>
      <c r="AAM134" s="2"/>
      <c r="AAN134" s="2"/>
      <c r="AAO134" s="2"/>
      <c r="AAP134" s="2"/>
      <c r="AAQ134" s="2"/>
      <c r="AAR134" s="2"/>
      <c r="AAS134" s="2"/>
      <c r="AAT134" s="2"/>
      <c r="AAU134" s="2"/>
      <c r="AAV134" s="2"/>
      <c r="AAW134" s="2"/>
      <c r="AAX134" s="2"/>
      <c r="AAY134" s="2"/>
      <c r="AAZ134" s="2"/>
      <c r="ABA134" s="2"/>
      <c r="ABB134" s="2"/>
      <c r="ABC134" s="2"/>
      <c r="ABD134" s="2"/>
      <c r="ABE134" s="2"/>
      <c r="ABF134" s="2"/>
      <c r="ABG134" s="2"/>
      <c r="ABH134" s="2"/>
      <c r="ABI134" s="2"/>
      <c r="ABJ134" s="2"/>
      <c r="ABK134" s="2"/>
      <c r="ABL134" s="2"/>
      <c r="ABM134" s="2"/>
      <c r="ABN134" s="2"/>
      <c r="ABO134" s="2"/>
      <c r="ABP134" s="2"/>
      <c r="ABQ134" s="2"/>
      <c r="ABR134" s="2"/>
      <c r="ABS134" s="2"/>
      <c r="ABT134" s="2"/>
      <c r="ABU134" s="2"/>
      <c r="ABV134" s="2"/>
      <c r="ABW134" s="2"/>
      <c r="ABX134" s="2"/>
      <c r="ABY134" s="2"/>
      <c r="ABZ134" s="2"/>
      <c r="ACA134" s="2"/>
      <c r="ACB134" s="2"/>
      <c r="ACC134" s="2"/>
      <c r="ACD134" s="2"/>
      <c r="ACE134" s="2"/>
      <c r="ACF134" s="2"/>
      <c r="ACG134" s="2"/>
      <c r="ACH134" s="2"/>
      <c r="ACI134" s="2"/>
      <c r="ACJ134" s="2"/>
      <c r="ACK134" s="2"/>
      <c r="ACL134" s="2"/>
      <c r="ACM134" s="2"/>
      <c r="ACN134" s="2"/>
      <c r="ACO134" s="2"/>
      <c r="ACP134" s="2"/>
      <c r="ACQ134" s="2"/>
      <c r="ACR134" s="2"/>
      <c r="ACS134" s="2"/>
      <c r="ACT134" s="2"/>
      <c r="ACU134" s="2"/>
      <c r="ACV134" s="2"/>
      <c r="ACW134" s="2"/>
      <c r="ACX134" s="2"/>
      <c r="ACY134" s="2"/>
      <c r="ACZ134" s="2"/>
      <c r="ADA134" s="2"/>
      <c r="ADB134" s="2"/>
      <c r="ADC134" s="2"/>
      <c r="ADD134" s="2"/>
      <c r="ADE134" s="2"/>
      <c r="ADF134" s="2"/>
      <c r="ADG134" s="2"/>
      <c r="ADH134" s="2"/>
      <c r="ADI134" s="2"/>
      <c r="ADJ134" s="2"/>
      <c r="ADK134" s="2"/>
      <c r="ADL134" s="2"/>
      <c r="ADM134" s="2"/>
      <c r="ADN134" s="2"/>
      <c r="ADO134" s="2"/>
      <c r="ADP134" s="2"/>
      <c r="ADQ134" s="2"/>
      <c r="ADR134" s="2"/>
      <c r="ADS134" s="2"/>
      <c r="ADT134" s="2"/>
      <c r="ADU134" s="2"/>
      <c r="ADV134" s="2"/>
      <c r="ADW134" s="2"/>
      <c r="ADX134" s="2"/>
      <c r="ADY134" s="2"/>
      <c r="ADZ134" s="2"/>
      <c r="AEA134" s="2"/>
      <c r="AEB134" s="2"/>
      <c r="AEC134" s="2"/>
      <c r="AED134" s="2"/>
      <c r="AEE134" s="2"/>
      <c r="AEF134" s="2"/>
      <c r="AEG134" s="2"/>
      <c r="AEH134" s="2"/>
      <c r="AEI134" s="2"/>
      <c r="AEJ134" s="2"/>
      <c r="AEK134" s="2"/>
      <c r="AEL134" s="2"/>
      <c r="AEM134" s="2"/>
      <c r="AEN134" s="2"/>
      <c r="AEO134" s="2"/>
      <c r="AEP134" s="2"/>
      <c r="AEQ134" s="2"/>
      <c r="AER134" s="2"/>
      <c r="AES134" s="2"/>
      <c r="AET134" s="2"/>
      <c r="AEU134" s="2"/>
      <c r="AEV134" s="2"/>
      <c r="AEW134" s="2"/>
      <c r="AEX134" s="2"/>
      <c r="AEY134" s="2"/>
      <c r="AEZ134" s="2"/>
      <c r="AFA134" s="2"/>
      <c r="AFB134" s="2"/>
      <c r="AFC134" s="2"/>
      <c r="AFD134" s="2"/>
      <c r="AFE134" s="2"/>
      <c r="AFF134" s="2"/>
      <c r="AFG134" s="2"/>
      <c r="AFH134" s="2"/>
      <c r="AFI134" s="2"/>
      <c r="AFJ134" s="2"/>
      <c r="AFK134" s="2"/>
      <c r="AFL134" s="2"/>
      <c r="AFM134" s="2"/>
      <c r="AFN134" s="2"/>
      <c r="AFO134" s="2"/>
      <c r="AFP134" s="2"/>
      <c r="AFQ134" s="2"/>
      <c r="AFR134" s="2"/>
      <c r="AFS134" s="2"/>
      <c r="AFT134" s="2"/>
      <c r="AFU134" s="2"/>
      <c r="AFV134" s="2"/>
      <c r="AFW134" s="2"/>
      <c r="AFX134" s="2"/>
      <c r="AFY134" s="2"/>
      <c r="AFZ134" s="2"/>
      <c r="AGA134" s="2"/>
      <c r="AGB134" s="2"/>
      <c r="AGC134" s="2"/>
      <c r="AGD134" s="2"/>
      <c r="AGE134" s="2"/>
      <c r="AGF134" s="2"/>
      <c r="AGG134" s="2"/>
      <c r="AGH134" s="2"/>
      <c r="AGI134" s="2"/>
      <c r="AGJ134" s="2"/>
      <c r="AGK134" s="2"/>
      <c r="AGL134" s="2"/>
      <c r="AGM134" s="2"/>
      <c r="AGN134" s="2"/>
      <c r="AGO134" s="2"/>
      <c r="AGP134" s="2"/>
      <c r="AGQ134" s="2"/>
      <c r="AGR134" s="2"/>
      <c r="AGS134" s="2"/>
      <c r="AGT134" s="2"/>
      <c r="AGU134" s="2"/>
      <c r="AGV134" s="2"/>
      <c r="AGW134" s="2"/>
      <c r="AGX134" s="2"/>
      <c r="AGY134" s="2"/>
      <c r="AGZ134" s="2"/>
      <c r="AHA134" s="2"/>
      <c r="AHB134" s="2"/>
      <c r="AHC134" s="2"/>
      <c r="AHD134" s="2"/>
      <c r="AHE134" s="2"/>
      <c r="AHF134" s="2"/>
      <c r="AHG134" s="2"/>
      <c r="AHH134" s="2"/>
      <c r="AHI134" s="2"/>
      <c r="AHJ134" s="2"/>
      <c r="AHK134" s="2"/>
      <c r="AHL134" s="2"/>
      <c r="AHM134" s="2"/>
      <c r="AHN134" s="2"/>
      <c r="AHO134" s="2"/>
      <c r="AHP134" s="2"/>
      <c r="AHQ134" s="2"/>
      <c r="AHR134" s="2"/>
      <c r="AHS134" s="2"/>
      <c r="AHT134" s="2"/>
      <c r="AHU134" s="2"/>
      <c r="AHV134" s="2"/>
      <c r="AHW134" s="2"/>
      <c r="AHX134" s="2"/>
      <c r="AHY134" s="2"/>
      <c r="AHZ134" s="2"/>
      <c r="AIA134" s="2"/>
      <c r="AIB134" s="2"/>
      <c r="AIC134" s="2"/>
      <c r="AID134" s="2"/>
      <c r="AIE134" s="2"/>
      <c r="AIF134" s="2"/>
      <c r="AIG134" s="2"/>
      <c r="AIH134" s="2"/>
      <c r="AII134" s="2"/>
      <c r="AIJ134" s="2"/>
      <c r="AIK134" s="2"/>
      <c r="AIL134" s="2"/>
      <c r="AIM134" s="2"/>
      <c r="AIN134" s="2"/>
      <c r="AIO134" s="2"/>
      <c r="AIP134" s="2"/>
      <c r="AIQ134" s="2"/>
      <c r="AIR134" s="2"/>
      <c r="AIS134" s="2"/>
      <c r="AIT134" s="2"/>
      <c r="AIU134" s="2"/>
      <c r="AKI134" s="2"/>
      <c r="AKJ134" s="2"/>
      <c r="AKK134" s="2"/>
      <c r="AKL134" s="2"/>
      <c r="AKM134" s="2"/>
      <c r="AKN134" s="2"/>
      <c r="AKO134" s="2"/>
      <c r="AKP134" s="2"/>
      <c r="AKQ134" s="2"/>
      <c r="AKR134" s="2"/>
      <c r="AKS134" s="2"/>
      <c r="AKT134" s="2"/>
      <c r="AKU134" s="2"/>
      <c r="AKV134" s="2"/>
      <c r="AKW134" s="2"/>
      <c r="AKX134" s="2"/>
      <c r="AKY134" s="2"/>
    </row>
    <row r="135" spans="1:987" ht="12" customHeight="1" x14ac:dyDescent="0.25">
      <c r="A135" s="2"/>
      <c r="B135" s="2"/>
      <c r="C135" s="2"/>
      <c r="D135" s="2"/>
      <c r="E135" s="2"/>
      <c r="F135" s="2"/>
      <c r="G135" s="2"/>
      <c r="H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/>
      <c r="IL135" s="2"/>
      <c r="IM135" s="2"/>
      <c r="IN135" s="2"/>
      <c r="IO135" s="2"/>
      <c r="IP135" s="2"/>
      <c r="IQ135" s="2"/>
      <c r="IR135" s="2"/>
      <c r="IS135" s="2"/>
      <c r="IT135" s="2"/>
      <c r="IU135" s="2"/>
      <c r="IV135" s="2"/>
      <c r="IW135" s="2"/>
      <c r="IX135" s="2"/>
      <c r="IY135" s="2"/>
      <c r="IZ135" s="2"/>
      <c r="JA135" s="2"/>
      <c r="JB135" s="2"/>
      <c r="JC135" s="2"/>
      <c r="JD135" s="2"/>
      <c r="JE135" s="2"/>
      <c r="JF135" s="2"/>
      <c r="JG135" s="2"/>
      <c r="JH135" s="2"/>
      <c r="JI135" s="2"/>
      <c r="JJ135" s="2"/>
      <c r="JK135" s="2"/>
      <c r="JL135" s="2"/>
      <c r="JM135" s="2"/>
      <c r="JN135" s="2"/>
      <c r="JO135" s="2"/>
      <c r="JP135" s="2"/>
      <c r="JQ135" s="2"/>
      <c r="JR135" s="2"/>
      <c r="JS135" s="2"/>
      <c r="JT135" s="2"/>
      <c r="JU135" s="2"/>
      <c r="JV135" s="2"/>
      <c r="JW135" s="2"/>
      <c r="JX135" s="2"/>
      <c r="JY135" s="2"/>
      <c r="JZ135" s="2"/>
      <c r="KA135" s="2"/>
      <c r="KB135" s="2"/>
      <c r="KC135" s="2"/>
      <c r="KD135" s="2"/>
      <c r="KE135" s="2"/>
      <c r="KF135" s="2"/>
      <c r="KG135" s="2"/>
      <c r="KH135" s="2"/>
      <c r="KI135" s="2"/>
      <c r="KJ135" s="2"/>
      <c r="KK135" s="2"/>
      <c r="KL135" s="2"/>
      <c r="KM135" s="2"/>
      <c r="KN135" s="2"/>
      <c r="KO135" s="2"/>
      <c r="KP135" s="2"/>
      <c r="KQ135" s="2"/>
      <c r="KR135" s="2"/>
      <c r="KS135" s="2"/>
      <c r="KT135" s="2"/>
      <c r="KU135" s="2"/>
      <c r="KV135" s="2"/>
      <c r="KW135" s="2"/>
      <c r="KX135" s="2"/>
      <c r="KY135" s="2"/>
      <c r="KZ135" s="2"/>
      <c r="LA135" s="2"/>
      <c r="LB135" s="2"/>
      <c r="LC135" s="2"/>
      <c r="LD135" s="2"/>
      <c r="LE135" s="2"/>
      <c r="LF135" s="2"/>
      <c r="LG135" s="2"/>
      <c r="LH135" s="2"/>
      <c r="LI135" s="2"/>
      <c r="LJ135" s="2"/>
      <c r="LK135" s="2"/>
      <c r="LL135" s="2"/>
      <c r="LM135" s="2"/>
      <c r="LN135" s="2"/>
      <c r="LO135" s="2"/>
      <c r="LP135" s="2"/>
      <c r="LQ135" s="2"/>
      <c r="LR135" s="2"/>
      <c r="LS135" s="2"/>
      <c r="LT135" s="2"/>
      <c r="LU135" s="2"/>
      <c r="LV135" s="2"/>
      <c r="LW135" s="2"/>
      <c r="LX135" s="2"/>
      <c r="LY135" s="2"/>
      <c r="LZ135" s="2"/>
      <c r="MA135" s="2"/>
      <c r="MB135" s="2"/>
      <c r="MC135" s="2"/>
      <c r="MD135" s="2"/>
      <c r="ME135" s="2"/>
      <c r="MF135" s="2"/>
      <c r="MG135" s="2"/>
      <c r="MH135" s="2"/>
      <c r="MI135" s="2"/>
      <c r="MJ135" s="2"/>
      <c r="MK135" s="2"/>
      <c r="ML135" s="2"/>
      <c r="MM135" s="2"/>
      <c r="MN135" s="2"/>
      <c r="MO135" s="2"/>
      <c r="MP135" s="2"/>
      <c r="MQ135" s="2"/>
      <c r="MR135" s="2"/>
      <c r="MS135" s="2"/>
      <c r="MT135" s="2"/>
      <c r="MU135" s="2"/>
      <c r="MV135" s="2"/>
      <c r="MW135" s="2"/>
      <c r="MX135" s="2"/>
      <c r="MY135" s="2"/>
      <c r="MZ135" s="2"/>
      <c r="NA135" s="2"/>
      <c r="NB135" s="2"/>
      <c r="NC135" s="2"/>
      <c r="ND135" s="2"/>
      <c r="NE135" s="2"/>
      <c r="NF135" s="2"/>
      <c r="NG135" s="2"/>
      <c r="NH135" s="2"/>
      <c r="NI135" s="2"/>
      <c r="NJ135" s="2"/>
      <c r="NK135" s="2"/>
      <c r="NL135" s="2"/>
      <c r="NM135" s="2"/>
      <c r="NN135" s="2"/>
      <c r="NO135" s="2"/>
      <c r="NP135" s="2"/>
      <c r="NQ135" s="2"/>
      <c r="NR135" s="2"/>
      <c r="NS135" s="2"/>
      <c r="NT135" s="2"/>
      <c r="NU135" s="2"/>
      <c r="NV135" s="2"/>
      <c r="NW135" s="2"/>
      <c r="NX135" s="2"/>
      <c r="NY135" s="2"/>
      <c r="NZ135" s="2"/>
      <c r="OA135" s="2"/>
      <c r="OB135" s="2"/>
      <c r="OC135" s="2"/>
      <c r="OD135" s="2"/>
      <c r="OE135" s="2"/>
      <c r="OF135" s="2"/>
      <c r="OG135" s="2"/>
      <c r="OH135" s="2"/>
      <c r="OI135" s="2"/>
      <c r="OJ135" s="2"/>
      <c r="OK135" s="2"/>
      <c r="OL135" s="2"/>
      <c r="OM135" s="2"/>
      <c r="ON135" s="2"/>
      <c r="OO135" s="2"/>
      <c r="OP135" s="2"/>
      <c r="OQ135" s="2"/>
      <c r="OR135" s="2"/>
      <c r="OS135" s="2"/>
      <c r="OT135" s="2"/>
      <c r="OU135" s="2"/>
      <c r="OV135" s="2"/>
      <c r="OW135" s="2"/>
      <c r="OX135" s="2"/>
      <c r="OY135" s="2"/>
      <c r="OZ135" s="2"/>
      <c r="PA135" s="2"/>
      <c r="PB135" s="2"/>
      <c r="PC135" s="2"/>
      <c r="PD135" s="2"/>
      <c r="PE135" s="2"/>
      <c r="PF135" s="2"/>
      <c r="PG135" s="2"/>
      <c r="PH135" s="2"/>
      <c r="PI135" s="2"/>
      <c r="PJ135" s="2"/>
      <c r="PK135" s="2"/>
      <c r="PL135" s="2"/>
      <c r="PM135" s="2"/>
      <c r="PN135" s="2"/>
      <c r="PO135" s="2"/>
      <c r="PP135" s="2"/>
      <c r="PQ135" s="2"/>
      <c r="PR135" s="2"/>
      <c r="PS135" s="2"/>
      <c r="PT135" s="2"/>
      <c r="PU135" s="2"/>
      <c r="PV135" s="2"/>
      <c r="PW135" s="2"/>
      <c r="PX135" s="2"/>
      <c r="PY135" s="2"/>
      <c r="PZ135" s="2"/>
      <c r="QA135" s="2"/>
      <c r="QB135" s="2"/>
      <c r="QC135" s="2"/>
      <c r="QD135" s="2"/>
      <c r="QE135" s="2"/>
      <c r="QF135" s="2"/>
      <c r="QG135" s="2"/>
      <c r="QH135" s="2"/>
      <c r="QI135" s="2"/>
      <c r="QJ135" s="2"/>
      <c r="QK135" s="2"/>
      <c r="QL135" s="2"/>
      <c r="QM135" s="2"/>
      <c r="QN135" s="2"/>
      <c r="QO135" s="2"/>
      <c r="QP135" s="2"/>
      <c r="QQ135" s="2"/>
      <c r="QR135" s="2"/>
      <c r="QS135" s="2"/>
      <c r="QT135" s="2"/>
      <c r="QU135" s="2"/>
      <c r="QV135" s="2"/>
      <c r="QW135" s="2"/>
      <c r="QX135" s="2"/>
      <c r="QY135" s="2"/>
      <c r="QZ135" s="2"/>
      <c r="RA135" s="2"/>
      <c r="RB135" s="2"/>
      <c r="RC135" s="2"/>
      <c r="RD135" s="2"/>
      <c r="RE135" s="2"/>
      <c r="RF135" s="2"/>
      <c r="RG135" s="2"/>
      <c r="RH135" s="2"/>
      <c r="RI135" s="2"/>
      <c r="RJ135" s="2"/>
      <c r="RK135" s="2"/>
      <c r="RL135" s="2"/>
      <c r="RM135" s="2"/>
      <c r="RN135" s="2"/>
      <c r="RO135" s="2"/>
      <c r="RP135" s="2"/>
      <c r="RQ135" s="2"/>
      <c r="RR135" s="2"/>
      <c r="RS135" s="2"/>
      <c r="RT135" s="2"/>
      <c r="RU135" s="2"/>
      <c r="RV135" s="2"/>
      <c r="RW135" s="2"/>
      <c r="RX135" s="2"/>
      <c r="RY135" s="2"/>
      <c r="RZ135" s="2"/>
      <c r="SA135" s="2"/>
      <c r="SB135" s="2"/>
      <c r="SC135" s="2"/>
      <c r="SD135" s="2"/>
      <c r="SE135" s="2"/>
      <c r="SF135" s="2"/>
      <c r="SG135" s="2"/>
      <c r="SH135" s="2"/>
      <c r="SI135" s="2"/>
      <c r="SJ135" s="2"/>
      <c r="SK135" s="2"/>
      <c r="SL135" s="2"/>
      <c r="SM135" s="2"/>
      <c r="SN135" s="2"/>
      <c r="SO135" s="2"/>
      <c r="SP135" s="2"/>
      <c r="SQ135" s="2"/>
      <c r="SR135" s="2"/>
      <c r="SS135" s="2"/>
      <c r="ST135" s="2"/>
      <c r="SU135" s="2"/>
      <c r="SV135" s="2"/>
      <c r="SW135" s="2"/>
      <c r="SX135" s="2"/>
      <c r="SY135" s="2"/>
      <c r="SZ135" s="2"/>
      <c r="TA135" s="2"/>
      <c r="TB135" s="2"/>
      <c r="TC135" s="2"/>
      <c r="TD135" s="2"/>
      <c r="TE135" s="2"/>
      <c r="TF135" s="2"/>
      <c r="TG135" s="2"/>
      <c r="TH135" s="2"/>
      <c r="TI135" s="2"/>
      <c r="TJ135" s="2"/>
      <c r="TK135" s="2"/>
      <c r="TL135" s="2"/>
      <c r="TM135" s="2"/>
      <c r="TN135" s="2"/>
      <c r="TO135" s="2"/>
      <c r="TP135" s="2"/>
      <c r="TQ135" s="2"/>
      <c r="TR135" s="2"/>
      <c r="TS135" s="2"/>
      <c r="TT135" s="2"/>
      <c r="TU135" s="2"/>
      <c r="TV135" s="2"/>
      <c r="TW135" s="2"/>
      <c r="TX135" s="2"/>
      <c r="TY135" s="2"/>
      <c r="TZ135" s="2"/>
      <c r="UA135" s="2"/>
      <c r="UB135" s="2"/>
      <c r="UC135" s="2"/>
      <c r="UD135" s="2"/>
      <c r="UE135" s="2"/>
      <c r="UF135" s="2"/>
      <c r="UG135" s="2"/>
      <c r="UH135" s="2"/>
      <c r="UI135" s="2"/>
      <c r="UJ135" s="2"/>
      <c r="UK135" s="2"/>
      <c r="UL135" s="2"/>
      <c r="UM135" s="2"/>
      <c r="UN135" s="2"/>
      <c r="UO135" s="2"/>
      <c r="UP135" s="2"/>
      <c r="UQ135" s="2"/>
      <c r="UR135" s="2"/>
      <c r="US135" s="2"/>
      <c r="UT135" s="2"/>
      <c r="UU135" s="2"/>
      <c r="UV135" s="2"/>
      <c r="UW135" s="2"/>
      <c r="UX135" s="2"/>
      <c r="UY135" s="2"/>
      <c r="UZ135" s="2"/>
      <c r="VA135" s="2"/>
      <c r="VB135" s="2"/>
      <c r="VC135" s="2"/>
      <c r="VD135" s="2"/>
      <c r="VE135" s="2"/>
      <c r="VF135" s="2"/>
      <c r="VG135" s="2"/>
      <c r="VH135" s="2"/>
      <c r="VI135" s="2"/>
      <c r="VJ135" s="2"/>
      <c r="VK135" s="2"/>
      <c r="VL135" s="2"/>
      <c r="VM135" s="2"/>
      <c r="VN135" s="2"/>
      <c r="VO135" s="2"/>
      <c r="VP135" s="2"/>
      <c r="VQ135" s="2"/>
      <c r="VR135" s="2"/>
      <c r="VS135" s="2"/>
      <c r="VT135" s="2"/>
      <c r="VU135" s="2"/>
      <c r="VV135" s="2"/>
      <c r="VW135" s="2"/>
      <c r="VX135" s="2"/>
      <c r="VY135" s="2"/>
      <c r="VZ135" s="2"/>
      <c r="WA135" s="2"/>
      <c r="WB135" s="2"/>
      <c r="WC135" s="2"/>
      <c r="WD135" s="2"/>
      <c r="WE135" s="2"/>
      <c r="WF135" s="2"/>
      <c r="WG135" s="2"/>
      <c r="WH135" s="2"/>
      <c r="WI135" s="2"/>
      <c r="WJ135" s="2"/>
      <c r="WK135" s="2"/>
      <c r="WL135" s="2"/>
      <c r="WM135" s="2"/>
      <c r="WN135" s="2"/>
      <c r="WO135" s="2"/>
      <c r="WP135" s="2"/>
      <c r="WQ135" s="2"/>
      <c r="WR135" s="2"/>
      <c r="WS135" s="2"/>
      <c r="WT135" s="2"/>
      <c r="WU135" s="2"/>
      <c r="WV135" s="2"/>
      <c r="WW135" s="2"/>
      <c r="WX135" s="2"/>
      <c r="WY135" s="2"/>
      <c r="WZ135" s="2"/>
      <c r="XA135" s="2"/>
      <c r="XB135" s="2"/>
      <c r="XC135" s="2"/>
      <c r="XD135" s="2"/>
      <c r="XE135" s="2"/>
      <c r="XF135" s="2"/>
      <c r="XG135" s="2"/>
      <c r="XH135" s="2"/>
      <c r="XI135" s="2"/>
      <c r="XJ135" s="2"/>
      <c r="XK135" s="2"/>
      <c r="XL135" s="2"/>
      <c r="XM135" s="2"/>
      <c r="XN135" s="2"/>
      <c r="XO135" s="2"/>
      <c r="XP135" s="2"/>
      <c r="XQ135" s="2"/>
      <c r="XR135" s="2"/>
      <c r="XS135" s="2"/>
      <c r="XT135" s="2"/>
      <c r="XU135" s="2"/>
      <c r="XV135" s="2"/>
      <c r="XW135" s="2"/>
      <c r="XX135" s="2"/>
      <c r="XY135" s="2"/>
      <c r="XZ135" s="2"/>
      <c r="YA135" s="2"/>
      <c r="YB135" s="2"/>
      <c r="YC135" s="2"/>
      <c r="YD135" s="2"/>
      <c r="YE135" s="2"/>
      <c r="YF135" s="2"/>
      <c r="YG135" s="2"/>
      <c r="YH135" s="2"/>
      <c r="YI135" s="2"/>
      <c r="YJ135" s="2"/>
      <c r="YK135" s="2"/>
      <c r="YL135" s="2"/>
      <c r="YM135" s="2"/>
      <c r="YN135" s="2"/>
      <c r="YO135" s="2"/>
      <c r="YP135" s="2"/>
      <c r="YQ135" s="2"/>
      <c r="YR135" s="2"/>
      <c r="YS135" s="2"/>
      <c r="YT135" s="2"/>
      <c r="YU135" s="2"/>
      <c r="YV135" s="2"/>
      <c r="YW135" s="2"/>
      <c r="YX135" s="2"/>
      <c r="YY135" s="2"/>
      <c r="YZ135" s="2"/>
      <c r="ZA135" s="2"/>
      <c r="ZB135" s="2"/>
      <c r="ZC135" s="2"/>
      <c r="ZD135" s="2"/>
      <c r="ZE135" s="2"/>
      <c r="ZF135" s="2"/>
      <c r="ZG135" s="2"/>
      <c r="ZH135" s="2"/>
      <c r="ZI135" s="2"/>
      <c r="ZJ135" s="2"/>
      <c r="ZK135" s="2"/>
      <c r="ZL135" s="2"/>
      <c r="ZM135" s="2"/>
      <c r="ZN135" s="2"/>
      <c r="ZO135" s="2"/>
      <c r="ZP135" s="2"/>
      <c r="ZQ135" s="2"/>
      <c r="ZR135" s="2"/>
      <c r="ZS135" s="2"/>
      <c r="ZT135" s="2"/>
      <c r="ZU135" s="2"/>
      <c r="ZV135" s="2"/>
      <c r="ZW135" s="2"/>
      <c r="ZX135" s="2"/>
      <c r="ZY135" s="2"/>
      <c r="ZZ135" s="2"/>
      <c r="AAA135" s="2"/>
      <c r="AAB135" s="2"/>
      <c r="AAC135" s="2"/>
      <c r="AAD135" s="2"/>
      <c r="AAE135" s="2"/>
      <c r="AAF135" s="2"/>
      <c r="AAG135" s="2"/>
      <c r="AAH135" s="2"/>
      <c r="AAI135" s="2"/>
      <c r="AAJ135" s="2"/>
      <c r="AAK135" s="2"/>
      <c r="AAL135" s="2"/>
      <c r="AAM135" s="2"/>
      <c r="AAN135" s="2"/>
      <c r="AAO135" s="2"/>
      <c r="AAP135" s="2"/>
      <c r="AAQ135" s="2"/>
      <c r="AAR135" s="2"/>
      <c r="AAS135" s="2"/>
      <c r="AAT135" s="2"/>
      <c r="AAU135" s="2"/>
      <c r="AAV135" s="2"/>
      <c r="AAW135" s="2"/>
      <c r="AAX135" s="2"/>
      <c r="AAY135" s="2"/>
      <c r="AAZ135" s="2"/>
      <c r="ABA135" s="2"/>
      <c r="ABB135" s="2"/>
      <c r="ABC135" s="2"/>
      <c r="ABD135" s="2"/>
      <c r="ABE135" s="2"/>
      <c r="ABF135" s="2"/>
      <c r="ABG135" s="2"/>
      <c r="ABH135" s="2"/>
      <c r="ABI135" s="2"/>
      <c r="ABJ135" s="2"/>
      <c r="ABK135" s="2"/>
      <c r="ABL135" s="2"/>
      <c r="ABM135" s="2"/>
      <c r="ABN135" s="2"/>
      <c r="ABO135" s="2"/>
      <c r="ABP135" s="2"/>
      <c r="ABQ135" s="2"/>
      <c r="ABR135" s="2"/>
      <c r="ABS135" s="2"/>
      <c r="ABT135" s="2"/>
      <c r="ABU135" s="2"/>
      <c r="ABV135" s="2"/>
      <c r="ABW135" s="2"/>
      <c r="ABX135" s="2"/>
      <c r="ABY135" s="2"/>
      <c r="ABZ135" s="2"/>
      <c r="ACA135" s="2"/>
      <c r="ACB135" s="2"/>
      <c r="ACC135" s="2"/>
      <c r="ACD135" s="2"/>
      <c r="ACE135" s="2"/>
      <c r="ACF135" s="2"/>
      <c r="ACG135" s="2"/>
      <c r="ACH135" s="2"/>
      <c r="ACI135" s="2"/>
      <c r="ACJ135" s="2"/>
      <c r="ACK135" s="2"/>
      <c r="ACL135" s="2"/>
      <c r="ACM135" s="2"/>
      <c r="ACN135" s="2"/>
      <c r="ACO135" s="2"/>
      <c r="ACP135" s="2"/>
      <c r="ACQ135" s="2"/>
      <c r="ACR135" s="2"/>
      <c r="ACS135" s="2"/>
      <c r="ACT135" s="2"/>
      <c r="ACU135" s="2"/>
      <c r="ACV135" s="2"/>
      <c r="ACW135" s="2"/>
      <c r="ACX135" s="2"/>
      <c r="ACY135" s="2"/>
      <c r="ACZ135" s="2"/>
      <c r="ADA135" s="2"/>
      <c r="ADB135" s="2"/>
      <c r="ADC135" s="2"/>
      <c r="ADD135" s="2"/>
      <c r="ADE135" s="2"/>
      <c r="ADF135" s="2"/>
      <c r="ADG135" s="2"/>
      <c r="ADH135" s="2"/>
      <c r="ADI135" s="2"/>
      <c r="ADJ135" s="2"/>
      <c r="ADK135" s="2"/>
      <c r="ADL135" s="2"/>
      <c r="ADM135" s="2"/>
      <c r="ADN135" s="2"/>
      <c r="ADO135" s="2"/>
      <c r="ADP135" s="2"/>
      <c r="ADQ135" s="2"/>
      <c r="ADR135" s="2"/>
      <c r="ADS135" s="2"/>
      <c r="ADT135" s="2"/>
      <c r="ADU135" s="2"/>
      <c r="ADV135" s="2"/>
      <c r="ADW135" s="2"/>
      <c r="ADX135" s="2"/>
      <c r="ADY135" s="2"/>
      <c r="ADZ135" s="2"/>
      <c r="AEA135" s="2"/>
      <c r="AEB135" s="2"/>
      <c r="AEC135" s="2"/>
      <c r="AED135" s="2"/>
      <c r="AEE135" s="2"/>
      <c r="AEF135" s="2"/>
      <c r="AEG135" s="2"/>
      <c r="AEH135" s="2"/>
      <c r="AEI135" s="2"/>
      <c r="AEJ135" s="2"/>
      <c r="AEK135" s="2"/>
      <c r="AEL135" s="2"/>
      <c r="AEM135" s="2"/>
      <c r="AEN135" s="2"/>
      <c r="AEO135" s="2"/>
      <c r="AEP135" s="2"/>
      <c r="AEQ135" s="2"/>
      <c r="AER135" s="2"/>
      <c r="AES135" s="2"/>
      <c r="AET135" s="2"/>
      <c r="AEU135" s="2"/>
      <c r="AEV135" s="2"/>
      <c r="AEW135" s="2"/>
      <c r="AEX135" s="2"/>
      <c r="AEY135" s="2"/>
      <c r="AEZ135" s="2"/>
      <c r="AFA135" s="2"/>
      <c r="AFB135" s="2"/>
      <c r="AFC135" s="2"/>
      <c r="AFD135" s="2"/>
      <c r="AFE135" s="2"/>
      <c r="AFF135" s="2"/>
      <c r="AFG135" s="2"/>
      <c r="AFH135" s="2"/>
      <c r="AFI135" s="2"/>
      <c r="AFJ135" s="2"/>
      <c r="AFK135" s="2"/>
      <c r="AFL135" s="2"/>
      <c r="AFM135" s="2"/>
      <c r="AFN135" s="2"/>
      <c r="AFO135" s="2"/>
      <c r="AFP135" s="2"/>
      <c r="AFQ135" s="2"/>
      <c r="AFR135" s="2"/>
      <c r="AFS135" s="2"/>
      <c r="AFT135" s="2"/>
      <c r="AFU135" s="2"/>
      <c r="AFV135" s="2"/>
      <c r="AFW135" s="2"/>
      <c r="AFX135" s="2"/>
      <c r="AFY135" s="2"/>
      <c r="AFZ135" s="2"/>
      <c r="AGA135" s="2"/>
      <c r="AGB135" s="2"/>
      <c r="AGC135" s="2"/>
      <c r="AGD135" s="2"/>
      <c r="AGE135" s="2"/>
      <c r="AGF135" s="2"/>
      <c r="AGG135" s="2"/>
      <c r="AGH135" s="2"/>
      <c r="AGI135" s="2"/>
      <c r="AGJ135" s="2"/>
      <c r="AGK135" s="2"/>
      <c r="AGL135" s="2"/>
      <c r="AGM135" s="2"/>
      <c r="AGN135" s="2"/>
      <c r="AGO135" s="2"/>
      <c r="AGP135" s="2"/>
      <c r="AGQ135" s="2"/>
      <c r="AGR135" s="2"/>
      <c r="AGS135" s="2"/>
      <c r="AGT135" s="2"/>
      <c r="AGU135" s="2"/>
      <c r="AGV135" s="2"/>
      <c r="AGW135" s="2"/>
      <c r="AGX135" s="2"/>
      <c r="AGY135" s="2"/>
      <c r="AGZ135" s="2"/>
      <c r="AHA135" s="2"/>
      <c r="AHB135" s="2"/>
      <c r="AHC135" s="2"/>
      <c r="AHD135" s="2"/>
      <c r="AHE135" s="2"/>
      <c r="AHF135" s="2"/>
      <c r="AHG135" s="2"/>
      <c r="AHH135" s="2"/>
      <c r="AHI135" s="2"/>
      <c r="AHJ135" s="2"/>
      <c r="AHK135" s="2"/>
      <c r="AHL135" s="2"/>
      <c r="AHM135" s="2"/>
      <c r="AHN135" s="2"/>
      <c r="AHO135" s="2"/>
      <c r="AHP135" s="2"/>
      <c r="AHQ135" s="2"/>
      <c r="AHR135" s="2"/>
      <c r="AHS135" s="2"/>
      <c r="AHT135" s="2"/>
      <c r="AHU135" s="2"/>
      <c r="AHV135" s="2"/>
      <c r="AHW135" s="2"/>
      <c r="AHX135" s="2"/>
      <c r="AHY135" s="2"/>
      <c r="AHZ135" s="2"/>
      <c r="AIA135" s="2"/>
      <c r="AIB135" s="2"/>
      <c r="AIC135" s="2"/>
      <c r="AID135" s="2"/>
      <c r="AIE135" s="2"/>
      <c r="AIF135" s="2"/>
      <c r="AIG135" s="2"/>
      <c r="AIH135" s="2"/>
      <c r="AII135" s="2"/>
      <c r="AIJ135" s="2"/>
      <c r="AIK135" s="2"/>
      <c r="AIL135" s="2"/>
      <c r="AIM135" s="2"/>
      <c r="AIN135" s="2"/>
      <c r="AIO135" s="2"/>
      <c r="AIP135" s="2"/>
      <c r="AIQ135" s="2"/>
      <c r="AIR135" s="2"/>
      <c r="AIS135" s="2"/>
      <c r="AIT135" s="2"/>
      <c r="AIU135" s="2"/>
      <c r="AKI135" s="2"/>
      <c r="AKJ135" s="2"/>
      <c r="AKK135" s="2"/>
      <c r="AKL135" s="2"/>
      <c r="AKM135" s="2"/>
      <c r="AKN135" s="2"/>
      <c r="AKO135" s="2"/>
      <c r="AKP135" s="2"/>
      <c r="AKQ135" s="2"/>
      <c r="AKR135" s="2"/>
      <c r="AKS135" s="2"/>
      <c r="AKT135" s="2"/>
      <c r="AKU135" s="2"/>
      <c r="AKV135" s="2"/>
      <c r="AKW135" s="2"/>
      <c r="AKX135" s="2"/>
      <c r="AKY135" s="2"/>
    </row>
    <row r="136" spans="1:987" ht="12" customHeight="1" x14ac:dyDescent="0.25">
      <c r="A136" s="2"/>
      <c r="B136" s="2"/>
      <c r="C136" s="2"/>
      <c r="D136" s="2"/>
      <c r="E136" s="2"/>
      <c r="F136" s="2"/>
      <c r="G136" s="2"/>
      <c r="H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J136" s="2"/>
      <c r="IK136" s="2"/>
      <c r="IL136" s="2"/>
      <c r="IM136" s="2"/>
      <c r="IN136" s="2"/>
      <c r="IO136" s="2"/>
      <c r="IP136" s="2"/>
      <c r="IQ136" s="2"/>
      <c r="IR136" s="2"/>
      <c r="IS136" s="2"/>
      <c r="IT136" s="2"/>
      <c r="IU136" s="2"/>
      <c r="IV136" s="2"/>
      <c r="IW136" s="2"/>
      <c r="IX136" s="2"/>
      <c r="IY136" s="2"/>
      <c r="IZ136" s="2"/>
      <c r="JA136" s="2"/>
      <c r="JB136" s="2"/>
      <c r="JC136" s="2"/>
      <c r="JD136" s="2"/>
      <c r="JE136" s="2"/>
      <c r="JF136" s="2"/>
      <c r="JG136" s="2"/>
      <c r="JH136" s="2"/>
      <c r="JI136" s="2"/>
      <c r="JJ136" s="2"/>
      <c r="JK136" s="2"/>
      <c r="JL136" s="2"/>
      <c r="JM136" s="2"/>
      <c r="JN136" s="2"/>
      <c r="JO136" s="2"/>
      <c r="JP136" s="2"/>
      <c r="JQ136" s="2"/>
      <c r="JR136" s="2"/>
      <c r="JS136" s="2"/>
      <c r="JT136" s="2"/>
      <c r="JU136" s="2"/>
      <c r="JV136" s="2"/>
      <c r="JW136" s="2"/>
      <c r="JX136" s="2"/>
      <c r="JY136" s="2"/>
      <c r="JZ136" s="2"/>
      <c r="KA136" s="2"/>
      <c r="KB136" s="2"/>
      <c r="KC136" s="2"/>
      <c r="KD136" s="2"/>
      <c r="KE136" s="2"/>
      <c r="KF136" s="2"/>
      <c r="KG136" s="2"/>
      <c r="KH136" s="2"/>
      <c r="KI136" s="2"/>
      <c r="KJ136" s="2"/>
      <c r="KK136" s="2"/>
      <c r="KL136" s="2"/>
      <c r="KM136" s="2"/>
      <c r="KN136" s="2"/>
      <c r="KO136" s="2"/>
      <c r="KP136" s="2"/>
      <c r="KQ136" s="2"/>
      <c r="KR136" s="2"/>
      <c r="KS136" s="2"/>
      <c r="KT136" s="2"/>
      <c r="KU136" s="2"/>
      <c r="KV136" s="2"/>
      <c r="KW136" s="2"/>
      <c r="KX136" s="2"/>
      <c r="KY136" s="2"/>
      <c r="KZ136" s="2"/>
      <c r="LA136" s="2"/>
      <c r="LB136" s="2"/>
      <c r="LC136" s="2"/>
      <c r="LD136" s="2"/>
      <c r="LE136" s="2"/>
      <c r="LF136" s="2"/>
      <c r="LG136" s="2"/>
      <c r="LH136" s="2"/>
      <c r="LI136" s="2"/>
      <c r="LJ136" s="2"/>
      <c r="LK136" s="2"/>
      <c r="LL136" s="2"/>
      <c r="LM136" s="2"/>
      <c r="LN136" s="2"/>
      <c r="LO136" s="2"/>
      <c r="LP136" s="2"/>
      <c r="LQ136" s="2"/>
      <c r="LR136" s="2"/>
      <c r="LS136" s="2"/>
      <c r="LT136" s="2"/>
      <c r="LU136" s="2"/>
      <c r="LV136" s="2"/>
      <c r="LW136" s="2"/>
      <c r="LX136" s="2"/>
      <c r="LY136" s="2"/>
      <c r="LZ136" s="2"/>
      <c r="MA136" s="2"/>
      <c r="MB136" s="2"/>
      <c r="MC136" s="2"/>
      <c r="MD136" s="2"/>
      <c r="ME136" s="2"/>
      <c r="MF136" s="2"/>
      <c r="MG136" s="2"/>
      <c r="MH136" s="2"/>
      <c r="MI136" s="2"/>
      <c r="MJ136" s="2"/>
      <c r="MK136" s="2"/>
      <c r="ML136" s="2"/>
      <c r="MM136" s="2"/>
      <c r="MN136" s="2"/>
      <c r="MO136" s="2"/>
      <c r="MP136" s="2"/>
      <c r="MQ136" s="2"/>
      <c r="MR136" s="2"/>
      <c r="MS136" s="2"/>
      <c r="MT136" s="2"/>
      <c r="MU136" s="2"/>
      <c r="MV136" s="2"/>
      <c r="MW136" s="2"/>
      <c r="MX136" s="2"/>
      <c r="MY136" s="2"/>
      <c r="MZ136" s="2"/>
      <c r="NA136" s="2"/>
      <c r="NB136" s="2"/>
      <c r="NC136" s="2"/>
      <c r="ND136" s="2"/>
      <c r="NE136" s="2"/>
      <c r="NF136" s="2"/>
      <c r="NG136" s="2"/>
      <c r="NH136" s="2"/>
      <c r="NI136" s="2"/>
      <c r="NJ136" s="2"/>
      <c r="NK136" s="2"/>
      <c r="NL136" s="2"/>
      <c r="NM136" s="2"/>
      <c r="NN136" s="2"/>
      <c r="NO136" s="2"/>
      <c r="NP136" s="2"/>
      <c r="NQ136" s="2"/>
      <c r="NR136" s="2"/>
      <c r="NS136" s="2"/>
      <c r="NT136" s="2"/>
      <c r="NU136" s="2"/>
      <c r="NV136" s="2"/>
      <c r="NW136" s="2"/>
      <c r="NX136" s="2"/>
      <c r="NY136" s="2"/>
      <c r="NZ136" s="2"/>
      <c r="OA136" s="2"/>
      <c r="OB136" s="2"/>
      <c r="OC136" s="2"/>
      <c r="OD136" s="2"/>
      <c r="OE136" s="2"/>
      <c r="OF136" s="2"/>
      <c r="OG136" s="2"/>
      <c r="OH136" s="2"/>
      <c r="OI136" s="2"/>
      <c r="OJ136" s="2"/>
      <c r="OK136" s="2"/>
      <c r="OL136" s="2"/>
      <c r="OM136" s="2"/>
      <c r="ON136" s="2"/>
      <c r="OO136" s="2"/>
      <c r="OP136" s="2"/>
      <c r="OQ136" s="2"/>
      <c r="OR136" s="2"/>
      <c r="OS136" s="2"/>
      <c r="OT136" s="2"/>
      <c r="OU136" s="2"/>
      <c r="OV136" s="2"/>
      <c r="OW136" s="2"/>
      <c r="OX136" s="2"/>
      <c r="OY136" s="2"/>
      <c r="OZ136" s="2"/>
      <c r="PA136" s="2"/>
      <c r="PB136" s="2"/>
      <c r="PC136" s="2"/>
      <c r="PD136" s="2"/>
      <c r="PE136" s="2"/>
      <c r="PF136" s="2"/>
      <c r="PG136" s="2"/>
      <c r="PH136" s="2"/>
      <c r="PI136" s="2"/>
      <c r="PJ136" s="2"/>
      <c r="PK136" s="2"/>
      <c r="PL136" s="2"/>
      <c r="PM136" s="2"/>
      <c r="PN136" s="2"/>
      <c r="PO136" s="2"/>
      <c r="PP136" s="2"/>
      <c r="PQ136" s="2"/>
      <c r="PR136" s="2"/>
      <c r="PS136" s="2"/>
      <c r="PT136" s="2"/>
      <c r="PU136" s="2"/>
      <c r="PV136" s="2"/>
      <c r="PW136" s="2"/>
      <c r="PX136" s="2"/>
      <c r="PY136" s="2"/>
      <c r="PZ136" s="2"/>
      <c r="QA136" s="2"/>
      <c r="QB136" s="2"/>
      <c r="QC136" s="2"/>
      <c r="QD136" s="2"/>
      <c r="QE136" s="2"/>
      <c r="QF136" s="2"/>
      <c r="QG136" s="2"/>
      <c r="QH136" s="2"/>
      <c r="QI136" s="2"/>
      <c r="QJ136" s="2"/>
      <c r="QK136" s="2"/>
      <c r="QL136" s="2"/>
      <c r="QM136" s="2"/>
      <c r="QN136" s="2"/>
      <c r="QO136" s="2"/>
      <c r="QP136" s="2"/>
      <c r="QQ136" s="2"/>
      <c r="QR136" s="2"/>
      <c r="QS136" s="2"/>
      <c r="QT136" s="2"/>
      <c r="QU136" s="2"/>
      <c r="QV136" s="2"/>
      <c r="QW136" s="2"/>
      <c r="QX136" s="2"/>
      <c r="QY136" s="2"/>
      <c r="QZ136" s="2"/>
      <c r="RA136" s="2"/>
      <c r="RB136" s="2"/>
      <c r="RC136" s="2"/>
      <c r="RD136" s="2"/>
      <c r="RE136" s="2"/>
      <c r="RF136" s="2"/>
      <c r="RG136" s="2"/>
      <c r="RH136" s="2"/>
      <c r="RI136" s="2"/>
      <c r="RJ136" s="2"/>
      <c r="RK136" s="2"/>
      <c r="RL136" s="2"/>
      <c r="RM136" s="2"/>
      <c r="RN136" s="2"/>
      <c r="RO136" s="2"/>
      <c r="RP136" s="2"/>
      <c r="RQ136" s="2"/>
      <c r="RR136" s="2"/>
      <c r="RS136" s="2"/>
      <c r="RT136" s="2"/>
      <c r="RU136" s="2"/>
      <c r="RV136" s="2"/>
      <c r="RW136" s="2"/>
      <c r="RX136" s="2"/>
      <c r="RY136" s="2"/>
      <c r="RZ136" s="2"/>
      <c r="SA136" s="2"/>
      <c r="SB136" s="2"/>
      <c r="SC136" s="2"/>
      <c r="SD136" s="2"/>
      <c r="SE136" s="2"/>
      <c r="SF136" s="2"/>
      <c r="SG136" s="2"/>
      <c r="SH136" s="2"/>
      <c r="SI136" s="2"/>
      <c r="SJ136" s="2"/>
      <c r="SK136" s="2"/>
      <c r="SL136" s="2"/>
      <c r="SM136" s="2"/>
      <c r="SN136" s="2"/>
      <c r="SO136" s="2"/>
      <c r="SP136" s="2"/>
      <c r="SQ136" s="2"/>
      <c r="SR136" s="2"/>
      <c r="SS136" s="2"/>
      <c r="ST136" s="2"/>
      <c r="SU136" s="2"/>
      <c r="SV136" s="2"/>
      <c r="SW136" s="2"/>
      <c r="SX136" s="2"/>
      <c r="SY136" s="2"/>
      <c r="SZ136" s="2"/>
      <c r="TA136" s="2"/>
      <c r="TB136" s="2"/>
      <c r="TC136" s="2"/>
      <c r="TD136" s="2"/>
      <c r="TE136" s="2"/>
      <c r="TF136" s="2"/>
      <c r="TG136" s="2"/>
      <c r="TH136" s="2"/>
      <c r="TI136" s="2"/>
      <c r="TJ136" s="2"/>
      <c r="TK136" s="2"/>
      <c r="TL136" s="2"/>
      <c r="TM136" s="2"/>
      <c r="TN136" s="2"/>
      <c r="TO136" s="2"/>
      <c r="TP136" s="2"/>
      <c r="TQ136" s="2"/>
      <c r="TR136" s="2"/>
      <c r="TS136" s="2"/>
      <c r="TT136" s="2"/>
      <c r="TU136" s="2"/>
      <c r="TV136" s="2"/>
      <c r="TW136" s="2"/>
      <c r="TX136" s="2"/>
      <c r="TY136" s="2"/>
      <c r="TZ136" s="2"/>
      <c r="UA136" s="2"/>
      <c r="UB136" s="2"/>
      <c r="UC136" s="2"/>
      <c r="UD136" s="2"/>
      <c r="UE136" s="2"/>
      <c r="UF136" s="2"/>
      <c r="UG136" s="2"/>
      <c r="UH136" s="2"/>
      <c r="UI136" s="2"/>
      <c r="UJ136" s="2"/>
      <c r="UK136" s="2"/>
      <c r="UL136" s="2"/>
      <c r="UM136" s="2"/>
      <c r="UN136" s="2"/>
      <c r="UO136" s="2"/>
      <c r="UP136" s="2"/>
      <c r="UQ136" s="2"/>
      <c r="UR136" s="2"/>
      <c r="US136" s="2"/>
      <c r="UT136" s="2"/>
      <c r="UU136" s="2"/>
      <c r="UV136" s="2"/>
      <c r="UW136" s="2"/>
      <c r="UX136" s="2"/>
      <c r="UY136" s="2"/>
      <c r="UZ136" s="2"/>
      <c r="VA136" s="2"/>
      <c r="VB136" s="2"/>
      <c r="VC136" s="2"/>
      <c r="VD136" s="2"/>
      <c r="VE136" s="2"/>
      <c r="VF136" s="2"/>
      <c r="VG136" s="2"/>
      <c r="VH136" s="2"/>
      <c r="VI136" s="2"/>
      <c r="VJ136" s="2"/>
      <c r="VK136" s="2"/>
      <c r="VL136" s="2"/>
      <c r="VM136" s="2"/>
      <c r="VN136" s="2"/>
      <c r="VO136" s="2"/>
      <c r="VP136" s="2"/>
      <c r="VQ136" s="2"/>
      <c r="VR136" s="2"/>
      <c r="VS136" s="2"/>
      <c r="VT136" s="2"/>
      <c r="VU136" s="2"/>
      <c r="VV136" s="2"/>
      <c r="VW136" s="2"/>
      <c r="VX136" s="2"/>
      <c r="VY136" s="2"/>
      <c r="VZ136" s="2"/>
      <c r="WA136" s="2"/>
      <c r="WB136" s="2"/>
      <c r="WC136" s="2"/>
      <c r="WD136" s="2"/>
      <c r="WE136" s="2"/>
      <c r="WF136" s="2"/>
      <c r="WG136" s="2"/>
      <c r="WH136" s="2"/>
      <c r="WI136" s="2"/>
      <c r="WJ136" s="2"/>
      <c r="WK136" s="2"/>
      <c r="WL136" s="2"/>
      <c r="WM136" s="2"/>
      <c r="WN136" s="2"/>
      <c r="WO136" s="2"/>
      <c r="WP136" s="2"/>
      <c r="WQ136" s="2"/>
      <c r="WR136" s="2"/>
      <c r="WS136" s="2"/>
      <c r="WT136" s="2"/>
      <c r="WU136" s="2"/>
      <c r="WV136" s="2"/>
      <c r="WW136" s="2"/>
      <c r="WX136" s="2"/>
      <c r="WY136" s="2"/>
      <c r="WZ136" s="2"/>
      <c r="XA136" s="2"/>
      <c r="XB136" s="2"/>
      <c r="XC136" s="2"/>
      <c r="XD136" s="2"/>
      <c r="XE136" s="2"/>
      <c r="XF136" s="2"/>
      <c r="XG136" s="2"/>
      <c r="XH136" s="2"/>
      <c r="XI136" s="2"/>
      <c r="XJ136" s="2"/>
      <c r="XK136" s="2"/>
      <c r="XL136" s="2"/>
      <c r="XM136" s="2"/>
      <c r="XN136" s="2"/>
      <c r="XO136" s="2"/>
      <c r="XP136" s="2"/>
      <c r="XQ136" s="2"/>
      <c r="XR136" s="2"/>
      <c r="XS136" s="2"/>
      <c r="XT136" s="2"/>
      <c r="XU136" s="2"/>
      <c r="XV136" s="2"/>
      <c r="XW136" s="2"/>
      <c r="XX136" s="2"/>
      <c r="XY136" s="2"/>
      <c r="XZ136" s="2"/>
      <c r="YA136" s="2"/>
      <c r="YB136" s="2"/>
      <c r="YC136" s="2"/>
      <c r="YD136" s="2"/>
      <c r="YE136" s="2"/>
      <c r="YF136" s="2"/>
      <c r="YG136" s="2"/>
      <c r="YH136" s="2"/>
      <c r="YI136" s="2"/>
      <c r="YJ136" s="2"/>
      <c r="YK136" s="2"/>
      <c r="YL136" s="2"/>
      <c r="YM136" s="2"/>
      <c r="YN136" s="2"/>
      <c r="YO136" s="2"/>
      <c r="YP136" s="2"/>
      <c r="YQ136" s="2"/>
      <c r="YR136" s="2"/>
      <c r="YS136" s="2"/>
      <c r="YT136" s="2"/>
      <c r="YU136" s="2"/>
      <c r="YV136" s="2"/>
      <c r="YW136" s="2"/>
      <c r="YX136" s="2"/>
      <c r="YY136" s="2"/>
      <c r="YZ136" s="2"/>
      <c r="ZA136" s="2"/>
      <c r="ZB136" s="2"/>
      <c r="ZC136" s="2"/>
      <c r="ZD136" s="2"/>
      <c r="ZE136" s="2"/>
      <c r="ZF136" s="2"/>
      <c r="ZG136" s="2"/>
      <c r="ZH136" s="2"/>
      <c r="ZI136" s="2"/>
      <c r="ZJ136" s="2"/>
      <c r="ZK136" s="2"/>
      <c r="ZL136" s="2"/>
      <c r="ZM136" s="2"/>
      <c r="ZN136" s="2"/>
      <c r="ZO136" s="2"/>
      <c r="ZP136" s="2"/>
      <c r="ZQ136" s="2"/>
      <c r="ZR136" s="2"/>
      <c r="ZS136" s="2"/>
      <c r="ZT136" s="2"/>
      <c r="ZU136" s="2"/>
      <c r="ZV136" s="2"/>
      <c r="ZW136" s="2"/>
      <c r="ZX136" s="2"/>
      <c r="ZY136" s="2"/>
      <c r="ZZ136" s="2"/>
      <c r="AAA136" s="2"/>
      <c r="AAB136" s="2"/>
      <c r="AAC136" s="2"/>
      <c r="AAD136" s="2"/>
      <c r="AAE136" s="2"/>
      <c r="AAF136" s="2"/>
      <c r="AAG136" s="2"/>
      <c r="AAH136" s="2"/>
      <c r="AAI136" s="2"/>
      <c r="AAJ136" s="2"/>
      <c r="AAK136" s="2"/>
      <c r="AAL136" s="2"/>
      <c r="AAM136" s="2"/>
      <c r="AAN136" s="2"/>
      <c r="AAO136" s="2"/>
      <c r="AAP136" s="2"/>
      <c r="AAQ136" s="2"/>
      <c r="AAR136" s="2"/>
      <c r="AAS136" s="2"/>
      <c r="AAT136" s="2"/>
      <c r="AAU136" s="2"/>
      <c r="AAV136" s="2"/>
      <c r="AAW136" s="2"/>
      <c r="AAX136" s="2"/>
      <c r="AAY136" s="2"/>
      <c r="AAZ136" s="2"/>
      <c r="ABA136" s="2"/>
      <c r="ABB136" s="2"/>
      <c r="ABC136" s="2"/>
      <c r="ABD136" s="2"/>
      <c r="ABE136" s="2"/>
      <c r="ABF136" s="2"/>
      <c r="ABG136" s="2"/>
      <c r="ABH136" s="2"/>
      <c r="ABI136" s="2"/>
      <c r="ABJ136" s="2"/>
      <c r="ABK136" s="2"/>
      <c r="ABL136" s="2"/>
      <c r="ABM136" s="2"/>
      <c r="ABN136" s="2"/>
      <c r="ABO136" s="2"/>
      <c r="ABP136" s="2"/>
      <c r="ABQ136" s="2"/>
      <c r="ABR136" s="2"/>
      <c r="ABS136" s="2"/>
      <c r="ABT136" s="2"/>
      <c r="ABU136" s="2"/>
      <c r="ABV136" s="2"/>
      <c r="ABW136" s="2"/>
      <c r="ABX136" s="2"/>
      <c r="ABY136" s="2"/>
      <c r="ABZ136" s="2"/>
      <c r="ACA136" s="2"/>
      <c r="ACB136" s="2"/>
      <c r="ACC136" s="2"/>
      <c r="ACD136" s="2"/>
      <c r="ACE136" s="2"/>
      <c r="ACF136" s="2"/>
      <c r="ACG136" s="2"/>
      <c r="ACH136" s="2"/>
      <c r="ACI136" s="2"/>
      <c r="ACJ136" s="2"/>
      <c r="ACK136" s="2"/>
      <c r="ACL136" s="2"/>
      <c r="ACM136" s="2"/>
      <c r="ACN136" s="2"/>
      <c r="ACO136" s="2"/>
      <c r="ACP136" s="2"/>
      <c r="ACQ136" s="2"/>
      <c r="ACR136" s="2"/>
      <c r="ACS136" s="2"/>
      <c r="ACT136" s="2"/>
      <c r="ACU136" s="2"/>
      <c r="ACV136" s="2"/>
      <c r="ACW136" s="2"/>
      <c r="ACX136" s="2"/>
      <c r="ACY136" s="2"/>
      <c r="ACZ136" s="2"/>
      <c r="ADA136" s="2"/>
      <c r="ADB136" s="2"/>
      <c r="ADC136" s="2"/>
      <c r="ADD136" s="2"/>
      <c r="ADE136" s="2"/>
      <c r="ADF136" s="2"/>
      <c r="ADG136" s="2"/>
      <c r="ADH136" s="2"/>
      <c r="ADI136" s="2"/>
      <c r="ADJ136" s="2"/>
      <c r="ADK136" s="2"/>
      <c r="ADL136" s="2"/>
      <c r="ADM136" s="2"/>
      <c r="ADN136" s="2"/>
      <c r="ADO136" s="2"/>
      <c r="ADP136" s="2"/>
      <c r="ADQ136" s="2"/>
      <c r="ADR136" s="2"/>
      <c r="ADS136" s="2"/>
      <c r="ADT136" s="2"/>
      <c r="ADU136" s="2"/>
      <c r="ADV136" s="2"/>
      <c r="ADW136" s="2"/>
      <c r="ADX136" s="2"/>
      <c r="ADY136" s="2"/>
      <c r="ADZ136" s="2"/>
      <c r="AEA136" s="2"/>
      <c r="AEB136" s="2"/>
      <c r="AEC136" s="2"/>
      <c r="AED136" s="2"/>
      <c r="AEE136" s="2"/>
      <c r="AEF136" s="2"/>
      <c r="AEG136" s="2"/>
      <c r="AEH136" s="2"/>
      <c r="AEI136" s="2"/>
      <c r="AEJ136" s="2"/>
      <c r="AEK136" s="2"/>
      <c r="AEL136" s="2"/>
      <c r="AEM136" s="2"/>
      <c r="AEN136" s="2"/>
      <c r="AEO136" s="2"/>
      <c r="AEP136" s="2"/>
      <c r="AEQ136" s="2"/>
      <c r="AER136" s="2"/>
      <c r="AES136" s="2"/>
      <c r="AET136" s="2"/>
      <c r="AEU136" s="2"/>
      <c r="AEV136" s="2"/>
      <c r="AEW136" s="2"/>
      <c r="AEX136" s="2"/>
      <c r="AEY136" s="2"/>
      <c r="AEZ136" s="2"/>
      <c r="AFA136" s="2"/>
      <c r="AFB136" s="2"/>
      <c r="AFC136" s="2"/>
      <c r="AFD136" s="2"/>
      <c r="AFE136" s="2"/>
      <c r="AFF136" s="2"/>
      <c r="AFG136" s="2"/>
      <c r="AFH136" s="2"/>
      <c r="AFI136" s="2"/>
      <c r="AFJ136" s="2"/>
      <c r="AFK136" s="2"/>
      <c r="AFL136" s="2"/>
      <c r="AFM136" s="2"/>
      <c r="AFN136" s="2"/>
      <c r="AFO136" s="2"/>
      <c r="AFP136" s="2"/>
      <c r="AFQ136" s="2"/>
      <c r="AFR136" s="2"/>
      <c r="AFS136" s="2"/>
      <c r="AFT136" s="2"/>
      <c r="AFU136" s="2"/>
      <c r="AFV136" s="2"/>
      <c r="AFW136" s="2"/>
      <c r="AFX136" s="2"/>
      <c r="AFY136" s="2"/>
      <c r="AFZ136" s="2"/>
      <c r="AGA136" s="2"/>
      <c r="AGB136" s="2"/>
      <c r="AGC136" s="2"/>
      <c r="AGD136" s="2"/>
      <c r="AGE136" s="2"/>
      <c r="AGF136" s="2"/>
      <c r="AGG136" s="2"/>
      <c r="AGH136" s="2"/>
      <c r="AGI136" s="2"/>
      <c r="AGJ136" s="2"/>
      <c r="AGK136" s="2"/>
      <c r="AGL136" s="2"/>
      <c r="AGM136" s="2"/>
      <c r="AGN136" s="2"/>
      <c r="AGO136" s="2"/>
      <c r="AGP136" s="2"/>
      <c r="AGQ136" s="2"/>
      <c r="AGR136" s="2"/>
      <c r="AGS136" s="2"/>
      <c r="AGT136" s="2"/>
      <c r="AGU136" s="2"/>
      <c r="AGV136" s="2"/>
      <c r="AGW136" s="2"/>
      <c r="AGX136" s="2"/>
      <c r="AGY136" s="2"/>
      <c r="AGZ136" s="2"/>
      <c r="AHA136" s="2"/>
      <c r="AHB136" s="2"/>
      <c r="AHC136" s="2"/>
      <c r="AHD136" s="2"/>
      <c r="AHE136" s="2"/>
      <c r="AHF136" s="2"/>
      <c r="AHG136" s="2"/>
      <c r="AHH136" s="2"/>
      <c r="AHI136" s="2"/>
      <c r="AHJ136" s="2"/>
      <c r="AHK136" s="2"/>
      <c r="AHL136" s="2"/>
      <c r="AHM136" s="2"/>
      <c r="AHN136" s="2"/>
      <c r="AHO136" s="2"/>
      <c r="AHP136" s="2"/>
      <c r="AHQ136" s="2"/>
      <c r="AHR136" s="2"/>
      <c r="AHS136" s="2"/>
      <c r="AHT136" s="2"/>
      <c r="AHU136" s="2"/>
      <c r="AHV136" s="2"/>
      <c r="AHW136" s="2"/>
      <c r="AHX136" s="2"/>
      <c r="AHY136" s="2"/>
      <c r="AHZ136" s="2"/>
      <c r="AIA136" s="2"/>
      <c r="AIB136" s="2"/>
      <c r="AIC136" s="2"/>
      <c r="AID136" s="2"/>
      <c r="AIE136" s="2"/>
      <c r="AIF136" s="2"/>
      <c r="AIG136" s="2"/>
      <c r="AIH136" s="2"/>
      <c r="AII136" s="2"/>
      <c r="AIJ136" s="2"/>
      <c r="AIK136" s="2"/>
      <c r="AIL136" s="2"/>
      <c r="AIM136" s="2"/>
      <c r="AIN136" s="2"/>
      <c r="AIO136" s="2"/>
      <c r="AIP136" s="2"/>
      <c r="AIQ136" s="2"/>
      <c r="AIR136" s="2"/>
      <c r="AIS136" s="2"/>
      <c r="AIT136" s="2"/>
      <c r="AIU136" s="2"/>
      <c r="AKI136" s="2"/>
      <c r="AKJ136" s="2"/>
      <c r="AKK136" s="2"/>
      <c r="AKL136" s="2"/>
      <c r="AKM136" s="2"/>
      <c r="AKN136" s="2"/>
      <c r="AKO136" s="2"/>
      <c r="AKP136" s="2"/>
      <c r="AKQ136" s="2"/>
      <c r="AKR136" s="2"/>
      <c r="AKS136" s="2"/>
      <c r="AKT136" s="2"/>
      <c r="AKU136" s="2"/>
      <c r="AKV136" s="2"/>
      <c r="AKW136" s="2"/>
      <c r="AKX136" s="2"/>
      <c r="AKY136" s="2"/>
    </row>
    <row r="137" spans="1:987" ht="12" customHeight="1" x14ac:dyDescent="0.25">
      <c r="A137" s="2"/>
      <c r="B137" s="2"/>
      <c r="C137" s="2"/>
      <c r="D137" s="2"/>
      <c r="E137" s="2"/>
      <c r="F137" s="2"/>
      <c r="G137" s="2"/>
      <c r="H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/>
      <c r="IL137" s="2"/>
      <c r="IM137" s="2"/>
      <c r="IN137" s="2"/>
      <c r="IO137" s="2"/>
      <c r="IP137" s="2"/>
      <c r="IQ137" s="2"/>
      <c r="IR137" s="2"/>
      <c r="IS137" s="2"/>
      <c r="IT137" s="2"/>
      <c r="IU137" s="2"/>
      <c r="IV137" s="2"/>
      <c r="IW137" s="2"/>
      <c r="IX137" s="2"/>
      <c r="IY137" s="2"/>
      <c r="IZ137" s="2"/>
      <c r="JA137" s="2"/>
      <c r="JB137" s="2"/>
      <c r="JC137" s="2"/>
      <c r="JD137" s="2"/>
      <c r="JE137" s="2"/>
      <c r="JF137" s="2"/>
      <c r="JG137" s="2"/>
      <c r="JH137" s="2"/>
      <c r="JI137" s="2"/>
      <c r="JJ137" s="2"/>
      <c r="JK137" s="2"/>
      <c r="JL137" s="2"/>
      <c r="JM137" s="2"/>
      <c r="JN137" s="2"/>
      <c r="JO137" s="2"/>
      <c r="JP137" s="2"/>
      <c r="JQ137" s="2"/>
      <c r="JR137" s="2"/>
      <c r="JS137" s="2"/>
      <c r="JT137" s="2"/>
      <c r="JU137" s="2"/>
      <c r="JV137" s="2"/>
      <c r="JW137" s="2"/>
      <c r="JX137" s="2"/>
      <c r="JY137" s="2"/>
      <c r="JZ137" s="2"/>
      <c r="KA137" s="2"/>
      <c r="KB137" s="2"/>
      <c r="KC137" s="2"/>
      <c r="KD137" s="2"/>
      <c r="KE137" s="2"/>
      <c r="KF137" s="2"/>
      <c r="KG137" s="2"/>
      <c r="KH137" s="2"/>
      <c r="KI137" s="2"/>
      <c r="KJ137" s="2"/>
      <c r="KK137" s="2"/>
      <c r="KL137" s="2"/>
      <c r="KM137" s="2"/>
      <c r="KN137" s="2"/>
      <c r="KO137" s="2"/>
      <c r="KP137" s="2"/>
      <c r="KQ137" s="2"/>
      <c r="KR137" s="2"/>
      <c r="KS137" s="2"/>
      <c r="KT137" s="2"/>
      <c r="KU137" s="2"/>
      <c r="KV137" s="2"/>
      <c r="KW137" s="2"/>
      <c r="KX137" s="2"/>
      <c r="KY137" s="2"/>
      <c r="KZ137" s="2"/>
      <c r="LA137" s="2"/>
      <c r="LB137" s="2"/>
      <c r="LC137" s="2"/>
      <c r="LD137" s="2"/>
      <c r="LE137" s="2"/>
      <c r="LF137" s="2"/>
      <c r="LG137" s="2"/>
      <c r="LH137" s="2"/>
      <c r="LI137" s="2"/>
      <c r="LJ137" s="2"/>
      <c r="LK137" s="2"/>
      <c r="LL137" s="2"/>
      <c r="LM137" s="2"/>
      <c r="LN137" s="2"/>
      <c r="LO137" s="2"/>
      <c r="LP137" s="2"/>
      <c r="LQ137" s="2"/>
      <c r="LR137" s="2"/>
      <c r="LS137" s="2"/>
      <c r="LT137" s="2"/>
      <c r="LU137" s="2"/>
      <c r="LV137" s="2"/>
      <c r="LW137" s="2"/>
      <c r="LX137" s="2"/>
      <c r="LY137" s="2"/>
      <c r="LZ137" s="2"/>
      <c r="MA137" s="2"/>
      <c r="MB137" s="2"/>
      <c r="MC137" s="2"/>
      <c r="MD137" s="2"/>
      <c r="ME137" s="2"/>
      <c r="MF137" s="2"/>
      <c r="MG137" s="2"/>
      <c r="MH137" s="2"/>
      <c r="MI137" s="2"/>
      <c r="MJ137" s="2"/>
      <c r="MK137" s="2"/>
      <c r="ML137" s="2"/>
      <c r="MM137" s="2"/>
      <c r="MN137" s="2"/>
      <c r="MO137" s="2"/>
      <c r="MP137" s="2"/>
      <c r="MQ137" s="2"/>
      <c r="MR137" s="2"/>
      <c r="MS137" s="2"/>
      <c r="MT137" s="2"/>
      <c r="MU137" s="2"/>
      <c r="MV137" s="2"/>
      <c r="MW137" s="2"/>
      <c r="MX137" s="2"/>
      <c r="MY137" s="2"/>
      <c r="MZ137" s="2"/>
      <c r="NA137" s="2"/>
      <c r="NB137" s="2"/>
      <c r="NC137" s="2"/>
      <c r="ND137" s="2"/>
      <c r="NE137" s="2"/>
      <c r="NF137" s="2"/>
      <c r="NG137" s="2"/>
      <c r="NH137" s="2"/>
      <c r="NI137" s="2"/>
      <c r="NJ137" s="2"/>
      <c r="NK137" s="2"/>
      <c r="NL137" s="2"/>
      <c r="NM137" s="2"/>
      <c r="NN137" s="2"/>
      <c r="NO137" s="2"/>
      <c r="NP137" s="2"/>
      <c r="NQ137" s="2"/>
      <c r="NR137" s="2"/>
      <c r="NS137" s="2"/>
      <c r="NT137" s="2"/>
      <c r="NU137" s="2"/>
      <c r="NV137" s="2"/>
      <c r="NW137" s="2"/>
      <c r="NX137" s="2"/>
      <c r="NY137" s="2"/>
      <c r="NZ137" s="2"/>
      <c r="OA137" s="2"/>
      <c r="OB137" s="2"/>
      <c r="OC137" s="2"/>
      <c r="OD137" s="2"/>
      <c r="OE137" s="2"/>
      <c r="OF137" s="2"/>
      <c r="OG137" s="2"/>
      <c r="OH137" s="2"/>
      <c r="OI137" s="2"/>
      <c r="OJ137" s="2"/>
      <c r="OK137" s="2"/>
      <c r="OL137" s="2"/>
      <c r="OM137" s="2"/>
      <c r="ON137" s="2"/>
      <c r="OO137" s="2"/>
      <c r="OP137" s="2"/>
      <c r="OQ137" s="2"/>
      <c r="OR137" s="2"/>
      <c r="OS137" s="2"/>
      <c r="OT137" s="2"/>
      <c r="OU137" s="2"/>
      <c r="OV137" s="2"/>
      <c r="OW137" s="2"/>
      <c r="OX137" s="2"/>
      <c r="OY137" s="2"/>
      <c r="OZ137" s="2"/>
      <c r="PA137" s="2"/>
      <c r="PB137" s="2"/>
      <c r="PC137" s="2"/>
      <c r="PD137" s="2"/>
      <c r="PE137" s="2"/>
      <c r="PF137" s="2"/>
      <c r="PG137" s="2"/>
      <c r="PH137" s="2"/>
      <c r="PI137" s="2"/>
      <c r="PJ137" s="2"/>
      <c r="PK137" s="2"/>
      <c r="PL137" s="2"/>
      <c r="PM137" s="2"/>
      <c r="PN137" s="2"/>
      <c r="PO137" s="2"/>
      <c r="PP137" s="2"/>
      <c r="PQ137" s="2"/>
      <c r="PR137" s="2"/>
      <c r="PS137" s="2"/>
      <c r="PT137" s="2"/>
      <c r="PU137" s="2"/>
      <c r="PV137" s="2"/>
      <c r="PW137" s="2"/>
      <c r="PX137" s="2"/>
      <c r="PY137" s="2"/>
      <c r="PZ137" s="2"/>
      <c r="QA137" s="2"/>
      <c r="QB137" s="2"/>
      <c r="QC137" s="2"/>
      <c r="QD137" s="2"/>
      <c r="QE137" s="2"/>
      <c r="QF137" s="2"/>
      <c r="QG137" s="2"/>
      <c r="QH137" s="2"/>
      <c r="QI137" s="2"/>
      <c r="QJ137" s="2"/>
      <c r="QK137" s="2"/>
      <c r="QL137" s="2"/>
      <c r="QM137" s="2"/>
      <c r="QN137" s="2"/>
      <c r="QO137" s="2"/>
      <c r="QP137" s="2"/>
      <c r="QQ137" s="2"/>
      <c r="QR137" s="2"/>
      <c r="QS137" s="2"/>
      <c r="QT137" s="2"/>
      <c r="QU137" s="2"/>
      <c r="QV137" s="2"/>
      <c r="QW137" s="2"/>
      <c r="QX137" s="2"/>
      <c r="QY137" s="2"/>
      <c r="QZ137" s="2"/>
      <c r="RA137" s="2"/>
      <c r="RB137" s="2"/>
      <c r="RC137" s="2"/>
      <c r="RD137" s="2"/>
      <c r="RE137" s="2"/>
      <c r="RF137" s="2"/>
      <c r="RG137" s="2"/>
      <c r="RH137" s="2"/>
      <c r="RI137" s="2"/>
      <c r="RJ137" s="2"/>
      <c r="RK137" s="2"/>
      <c r="RL137" s="2"/>
      <c r="RM137" s="2"/>
      <c r="RN137" s="2"/>
      <c r="RO137" s="2"/>
      <c r="RP137" s="2"/>
      <c r="RQ137" s="2"/>
      <c r="RR137" s="2"/>
      <c r="RS137" s="2"/>
      <c r="RT137" s="2"/>
      <c r="RU137" s="2"/>
      <c r="RV137" s="2"/>
      <c r="RW137" s="2"/>
      <c r="RX137" s="2"/>
      <c r="RY137" s="2"/>
      <c r="RZ137" s="2"/>
      <c r="SA137" s="2"/>
      <c r="SB137" s="2"/>
      <c r="SC137" s="2"/>
      <c r="SD137" s="2"/>
      <c r="SE137" s="2"/>
      <c r="SF137" s="2"/>
      <c r="SG137" s="2"/>
      <c r="SH137" s="2"/>
      <c r="SI137" s="2"/>
      <c r="SJ137" s="2"/>
      <c r="SK137" s="2"/>
      <c r="SL137" s="2"/>
      <c r="SM137" s="2"/>
      <c r="SN137" s="2"/>
      <c r="SO137" s="2"/>
      <c r="SP137" s="2"/>
      <c r="SQ137" s="2"/>
      <c r="SR137" s="2"/>
      <c r="SS137" s="2"/>
      <c r="ST137" s="2"/>
      <c r="SU137" s="2"/>
      <c r="SV137" s="2"/>
      <c r="SW137" s="2"/>
      <c r="SX137" s="2"/>
      <c r="SY137" s="2"/>
      <c r="SZ137" s="2"/>
      <c r="TA137" s="2"/>
      <c r="TB137" s="2"/>
      <c r="TC137" s="2"/>
      <c r="TD137" s="2"/>
      <c r="TE137" s="2"/>
      <c r="TF137" s="2"/>
      <c r="TG137" s="2"/>
      <c r="TH137" s="2"/>
      <c r="TI137" s="2"/>
      <c r="TJ137" s="2"/>
      <c r="TK137" s="2"/>
      <c r="TL137" s="2"/>
      <c r="TM137" s="2"/>
      <c r="TN137" s="2"/>
      <c r="TO137" s="2"/>
      <c r="TP137" s="2"/>
      <c r="TQ137" s="2"/>
      <c r="TR137" s="2"/>
      <c r="TS137" s="2"/>
      <c r="TT137" s="2"/>
      <c r="TU137" s="2"/>
      <c r="TV137" s="2"/>
      <c r="TW137" s="2"/>
      <c r="TX137" s="2"/>
      <c r="TY137" s="2"/>
      <c r="TZ137" s="2"/>
      <c r="UA137" s="2"/>
      <c r="UB137" s="2"/>
      <c r="UC137" s="2"/>
      <c r="UD137" s="2"/>
      <c r="UE137" s="2"/>
      <c r="UF137" s="2"/>
      <c r="UG137" s="2"/>
      <c r="UH137" s="2"/>
      <c r="UI137" s="2"/>
      <c r="UJ137" s="2"/>
      <c r="UK137" s="2"/>
      <c r="UL137" s="2"/>
      <c r="UM137" s="2"/>
      <c r="UN137" s="2"/>
      <c r="UO137" s="2"/>
      <c r="UP137" s="2"/>
      <c r="UQ137" s="2"/>
      <c r="UR137" s="2"/>
      <c r="US137" s="2"/>
      <c r="UT137" s="2"/>
      <c r="UU137" s="2"/>
      <c r="UV137" s="2"/>
      <c r="UW137" s="2"/>
      <c r="UX137" s="2"/>
      <c r="UY137" s="2"/>
      <c r="UZ137" s="2"/>
      <c r="VA137" s="2"/>
      <c r="VB137" s="2"/>
      <c r="VC137" s="2"/>
      <c r="VD137" s="2"/>
      <c r="VE137" s="2"/>
      <c r="VF137" s="2"/>
      <c r="VG137" s="2"/>
      <c r="VH137" s="2"/>
      <c r="VI137" s="2"/>
      <c r="VJ137" s="2"/>
      <c r="VK137" s="2"/>
      <c r="VL137" s="2"/>
      <c r="VM137" s="2"/>
      <c r="VN137" s="2"/>
      <c r="VO137" s="2"/>
      <c r="VP137" s="2"/>
      <c r="VQ137" s="2"/>
      <c r="VR137" s="2"/>
      <c r="VS137" s="2"/>
      <c r="VT137" s="2"/>
      <c r="VU137" s="2"/>
      <c r="VV137" s="2"/>
      <c r="VW137" s="2"/>
      <c r="VX137" s="2"/>
      <c r="VY137" s="2"/>
      <c r="VZ137" s="2"/>
      <c r="WA137" s="2"/>
      <c r="WB137" s="2"/>
      <c r="WC137" s="2"/>
      <c r="WD137" s="2"/>
      <c r="WE137" s="2"/>
      <c r="WF137" s="2"/>
      <c r="WG137" s="2"/>
      <c r="WH137" s="2"/>
      <c r="WI137" s="2"/>
      <c r="WJ137" s="2"/>
      <c r="WK137" s="2"/>
      <c r="WL137" s="2"/>
      <c r="WM137" s="2"/>
      <c r="WN137" s="2"/>
      <c r="WO137" s="2"/>
      <c r="WP137" s="2"/>
      <c r="WQ137" s="2"/>
      <c r="WR137" s="2"/>
      <c r="WS137" s="2"/>
      <c r="WT137" s="2"/>
      <c r="WU137" s="2"/>
      <c r="WV137" s="2"/>
      <c r="WW137" s="2"/>
      <c r="WX137" s="2"/>
      <c r="WY137" s="2"/>
      <c r="WZ137" s="2"/>
      <c r="XA137" s="2"/>
      <c r="XB137" s="2"/>
      <c r="XC137" s="2"/>
      <c r="XD137" s="2"/>
      <c r="XE137" s="2"/>
      <c r="XF137" s="2"/>
      <c r="XG137" s="2"/>
      <c r="XH137" s="2"/>
      <c r="XI137" s="2"/>
      <c r="XJ137" s="2"/>
      <c r="XK137" s="2"/>
      <c r="XL137" s="2"/>
      <c r="XM137" s="2"/>
      <c r="XN137" s="2"/>
      <c r="XO137" s="2"/>
      <c r="XP137" s="2"/>
      <c r="XQ137" s="2"/>
      <c r="XR137" s="2"/>
      <c r="XS137" s="2"/>
      <c r="XT137" s="2"/>
      <c r="XU137" s="2"/>
      <c r="XV137" s="2"/>
      <c r="XW137" s="2"/>
      <c r="XX137" s="2"/>
      <c r="XY137" s="2"/>
      <c r="XZ137" s="2"/>
      <c r="YA137" s="2"/>
      <c r="YB137" s="2"/>
      <c r="YC137" s="2"/>
      <c r="YD137" s="2"/>
      <c r="YE137" s="2"/>
      <c r="YF137" s="2"/>
      <c r="YG137" s="2"/>
      <c r="YH137" s="2"/>
      <c r="YI137" s="2"/>
      <c r="YJ137" s="2"/>
      <c r="YK137" s="2"/>
      <c r="YL137" s="2"/>
      <c r="YM137" s="2"/>
      <c r="YN137" s="2"/>
      <c r="YO137" s="2"/>
      <c r="YP137" s="2"/>
      <c r="YQ137" s="2"/>
      <c r="YR137" s="2"/>
      <c r="YS137" s="2"/>
      <c r="YT137" s="2"/>
      <c r="YU137" s="2"/>
      <c r="YV137" s="2"/>
      <c r="YW137" s="2"/>
      <c r="YX137" s="2"/>
      <c r="YY137" s="2"/>
      <c r="YZ137" s="2"/>
      <c r="ZA137" s="2"/>
      <c r="ZB137" s="2"/>
      <c r="ZC137" s="2"/>
      <c r="ZD137" s="2"/>
      <c r="ZE137" s="2"/>
      <c r="ZF137" s="2"/>
      <c r="ZG137" s="2"/>
      <c r="ZH137" s="2"/>
      <c r="ZI137" s="2"/>
      <c r="ZJ137" s="2"/>
      <c r="ZK137" s="2"/>
      <c r="ZL137" s="2"/>
      <c r="ZM137" s="2"/>
      <c r="ZN137" s="2"/>
      <c r="ZO137" s="2"/>
      <c r="ZP137" s="2"/>
      <c r="ZQ137" s="2"/>
      <c r="ZR137" s="2"/>
      <c r="ZS137" s="2"/>
      <c r="ZT137" s="2"/>
      <c r="ZU137" s="2"/>
      <c r="ZV137" s="2"/>
      <c r="ZW137" s="2"/>
      <c r="ZX137" s="2"/>
      <c r="ZY137" s="2"/>
      <c r="ZZ137" s="2"/>
      <c r="AAA137" s="2"/>
      <c r="AAB137" s="2"/>
      <c r="AAC137" s="2"/>
      <c r="AAD137" s="2"/>
      <c r="AAE137" s="2"/>
      <c r="AAF137" s="2"/>
      <c r="AAG137" s="2"/>
      <c r="AAH137" s="2"/>
      <c r="AAI137" s="2"/>
      <c r="AAJ137" s="2"/>
      <c r="AAK137" s="2"/>
      <c r="AAL137" s="2"/>
      <c r="AAM137" s="2"/>
      <c r="AAN137" s="2"/>
      <c r="AAO137" s="2"/>
      <c r="AAP137" s="2"/>
      <c r="AAQ137" s="2"/>
      <c r="AAR137" s="2"/>
      <c r="AAS137" s="2"/>
      <c r="AAT137" s="2"/>
      <c r="AAU137" s="2"/>
      <c r="AAV137" s="2"/>
      <c r="AAW137" s="2"/>
      <c r="AAX137" s="2"/>
      <c r="AAY137" s="2"/>
      <c r="AAZ137" s="2"/>
      <c r="ABA137" s="2"/>
      <c r="ABB137" s="2"/>
      <c r="ABC137" s="2"/>
      <c r="ABD137" s="2"/>
      <c r="ABE137" s="2"/>
      <c r="ABF137" s="2"/>
      <c r="ABG137" s="2"/>
      <c r="ABH137" s="2"/>
      <c r="ABI137" s="2"/>
      <c r="ABJ137" s="2"/>
      <c r="ABK137" s="2"/>
      <c r="ABL137" s="2"/>
      <c r="ABM137" s="2"/>
      <c r="ABN137" s="2"/>
      <c r="ABO137" s="2"/>
      <c r="ABP137" s="2"/>
      <c r="ABQ137" s="2"/>
      <c r="ABR137" s="2"/>
      <c r="ABS137" s="2"/>
      <c r="ABT137" s="2"/>
      <c r="ABU137" s="2"/>
      <c r="ABV137" s="2"/>
      <c r="ABW137" s="2"/>
      <c r="ABX137" s="2"/>
      <c r="ABY137" s="2"/>
      <c r="ABZ137" s="2"/>
      <c r="ACA137" s="2"/>
      <c r="ACB137" s="2"/>
      <c r="ACC137" s="2"/>
      <c r="ACD137" s="2"/>
      <c r="ACE137" s="2"/>
      <c r="ACF137" s="2"/>
      <c r="ACG137" s="2"/>
      <c r="ACH137" s="2"/>
      <c r="ACI137" s="2"/>
      <c r="ACJ137" s="2"/>
      <c r="ACK137" s="2"/>
      <c r="ACL137" s="2"/>
      <c r="ACM137" s="2"/>
      <c r="ACN137" s="2"/>
      <c r="ACO137" s="2"/>
      <c r="ACP137" s="2"/>
      <c r="ACQ137" s="2"/>
      <c r="ACR137" s="2"/>
      <c r="ACS137" s="2"/>
      <c r="ACT137" s="2"/>
      <c r="ACU137" s="2"/>
      <c r="ACV137" s="2"/>
      <c r="ACW137" s="2"/>
      <c r="ACX137" s="2"/>
      <c r="ACY137" s="2"/>
      <c r="ACZ137" s="2"/>
      <c r="ADA137" s="2"/>
      <c r="ADB137" s="2"/>
      <c r="ADC137" s="2"/>
      <c r="ADD137" s="2"/>
      <c r="ADE137" s="2"/>
      <c r="ADF137" s="2"/>
      <c r="ADG137" s="2"/>
      <c r="ADH137" s="2"/>
      <c r="ADI137" s="2"/>
      <c r="ADJ137" s="2"/>
      <c r="ADK137" s="2"/>
      <c r="ADL137" s="2"/>
      <c r="ADM137" s="2"/>
      <c r="ADN137" s="2"/>
      <c r="ADO137" s="2"/>
      <c r="ADP137" s="2"/>
      <c r="ADQ137" s="2"/>
      <c r="ADR137" s="2"/>
      <c r="ADS137" s="2"/>
      <c r="ADT137" s="2"/>
      <c r="ADU137" s="2"/>
      <c r="ADV137" s="2"/>
      <c r="ADW137" s="2"/>
      <c r="ADX137" s="2"/>
      <c r="ADY137" s="2"/>
      <c r="ADZ137" s="2"/>
      <c r="AEA137" s="2"/>
      <c r="AEB137" s="2"/>
      <c r="AEC137" s="2"/>
      <c r="AED137" s="2"/>
      <c r="AEE137" s="2"/>
      <c r="AEF137" s="2"/>
      <c r="AEG137" s="2"/>
      <c r="AEH137" s="2"/>
      <c r="AEI137" s="2"/>
      <c r="AEJ137" s="2"/>
      <c r="AEK137" s="2"/>
      <c r="AEL137" s="2"/>
      <c r="AEM137" s="2"/>
      <c r="AEN137" s="2"/>
      <c r="AEO137" s="2"/>
      <c r="AEP137" s="2"/>
      <c r="AEQ137" s="2"/>
      <c r="AER137" s="2"/>
      <c r="AES137" s="2"/>
      <c r="AET137" s="2"/>
      <c r="AEU137" s="2"/>
      <c r="AEV137" s="2"/>
      <c r="AEW137" s="2"/>
      <c r="AEX137" s="2"/>
      <c r="AEY137" s="2"/>
      <c r="AEZ137" s="2"/>
      <c r="AFA137" s="2"/>
      <c r="AFB137" s="2"/>
      <c r="AFC137" s="2"/>
      <c r="AFD137" s="2"/>
      <c r="AFE137" s="2"/>
      <c r="AFF137" s="2"/>
      <c r="AFG137" s="2"/>
      <c r="AFH137" s="2"/>
      <c r="AFI137" s="2"/>
      <c r="AFJ137" s="2"/>
      <c r="AFK137" s="2"/>
      <c r="AFL137" s="2"/>
      <c r="AFM137" s="2"/>
      <c r="AFN137" s="2"/>
      <c r="AFO137" s="2"/>
      <c r="AFP137" s="2"/>
      <c r="AFQ137" s="2"/>
      <c r="AFR137" s="2"/>
      <c r="AFS137" s="2"/>
      <c r="AFT137" s="2"/>
      <c r="AFU137" s="2"/>
      <c r="AFV137" s="2"/>
      <c r="AFW137" s="2"/>
      <c r="AFX137" s="2"/>
      <c r="AFY137" s="2"/>
      <c r="AFZ137" s="2"/>
      <c r="AGA137" s="2"/>
      <c r="AGB137" s="2"/>
      <c r="AGC137" s="2"/>
      <c r="AGD137" s="2"/>
      <c r="AGE137" s="2"/>
      <c r="AGF137" s="2"/>
      <c r="AGG137" s="2"/>
      <c r="AGH137" s="2"/>
      <c r="AGI137" s="2"/>
      <c r="AGJ137" s="2"/>
      <c r="AGK137" s="2"/>
      <c r="AGL137" s="2"/>
      <c r="AGM137" s="2"/>
      <c r="AGN137" s="2"/>
      <c r="AGO137" s="2"/>
      <c r="AGP137" s="2"/>
      <c r="AGQ137" s="2"/>
      <c r="AGR137" s="2"/>
      <c r="AGS137" s="2"/>
      <c r="AGT137" s="2"/>
      <c r="AGU137" s="2"/>
      <c r="AGV137" s="2"/>
      <c r="AGW137" s="2"/>
      <c r="AGX137" s="2"/>
      <c r="AGY137" s="2"/>
      <c r="AGZ137" s="2"/>
      <c r="AHA137" s="2"/>
      <c r="AHB137" s="2"/>
      <c r="AHC137" s="2"/>
      <c r="AHD137" s="2"/>
      <c r="AHE137" s="2"/>
      <c r="AHF137" s="2"/>
      <c r="AHG137" s="2"/>
      <c r="AHH137" s="2"/>
      <c r="AHI137" s="2"/>
      <c r="AHJ137" s="2"/>
      <c r="AHK137" s="2"/>
      <c r="AHL137" s="2"/>
      <c r="AHM137" s="2"/>
      <c r="AHN137" s="2"/>
      <c r="AHO137" s="2"/>
      <c r="AHP137" s="2"/>
      <c r="AHQ137" s="2"/>
      <c r="AHR137" s="2"/>
      <c r="AHS137" s="2"/>
      <c r="AHT137" s="2"/>
      <c r="AHU137" s="2"/>
      <c r="AHV137" s="2"/>
      <c r="AHW137" s="2"/>
      <c r="AHX137" s="2"/>
      <c r="AHY137" s="2"/>
      <c r="AHZ137" s="2"/>
      <c r="AIA137" s="2"/>
      <c r="AIB137" s="2"/>
      <c r="AIC137" s="2"/>
      <c r="AID137" s="2"/>
      <c r="AIE137" s="2"/>
      <c r="AIF137" s="2"/>
      <c r="AIG137" s="2"/>
      <c r="AIH137" s="2"/>
      <c r="AII137" s="2"/>
      <c r="AIJ137" s="2"/>
      <c r="AIK137" s="2"/>
      <c r="AIL137" s="2"/>
      <c r="AIM137" s="2"/>
      <c r="AIN137" s="2"/>
      <c r="AIO137" s="2"/>
      <c r="AIP137" s="2"/>
      <c r="AIQ137" s="2"/>
      <c r="AIR137" s="2"/>
      <c r="AIS137" s="2"/>
      <c r="AIT137" s="2"/>
      <c r="AIU137" s="2"/>
      <c r="AKI137" s="2"/>
      <c r="AKJ137" s="2"/>
      <c r="AKK137" s="2"/>
      <c r="AKL137" s="2"/>
      <c r="AKM137" s="2"/>
      <c r="AKN137" s="2"/>
      <c r="AKO137" s="2"/>
      <c r="AKP137" s="2"/>
      <c r="AKQ137" s="2"/>
      <c r="AKR137" s="2"/>
      <c r="AKS137" s="2"/>
      <c r="AKT137" s="2"/>
      <c r="AKU137" s="2"/>
      <c r="AKV137" s="2"/>
      <c r="AKW137" s="2"/>
      <c r="AKX137" s="2"/>
      <c r="AKY137" s="2"/>
    </row>
    <row r="138" spans="1:987" ht="12" customHeight="1" x14ac:dyDescent="0.25">
      <c r="A138" s="2"/>
      <c r="B138" s="2"/>
      <c r="C138" s="2"/>
      <c r="D138" s="2"/>
      <c r="E138" s="2"/>
      <c r="F138" s="2"/>
      <c r="G138" s="2"/>
      <c r="H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  <c r="IK138" s="2"/>
      <c r="IL138" s="2"/>
      <c r="IM138" s="2"/>
      <c r="IN138" s="2"/>
      <c r="IO138" s="2"/>
      <c r="IP138" s="2"/>
      <c r="IQ138" s="2"/>
      <c r="IR138" s="2"/>
      <c r="IS138" s="2"/>
      <c r="IT138" s="2"/>
      <c r="IU138" s="2"/>
      <c r="IV138" s="2"/>
      <c r="IW138" s="2"/>
      <c r="IX138" s="2"/>
      <c r="IY138" s="2"/>
      <c r="IZ138" s="2"/>
      <c r="JA138" s="2"/>
      <c r="JB138" s="2"/>
      <c r="JC138" s="2"/>
      <c r="JD138" s="2"/>
      <c r="JE138" s="2"/>
      <c r="JF138" s="2"/>
      <c r="JG138" s="2"/>
      <c r="JH138" s="2"/>
      <c r="JI138" s="2"/>
      <c r="JJ138" s="2"/>
      <c r="JK138" s="2"/>
      <c r="JL138" s="2"/>
      <c r="JM138" s="2"/>
      <c r="JN138" s="2"/>
      <c r="JO138" s="2"/>
      <c r="JP138" s="2"/>
      <c r="JQ138" s="2"/>
      <c r="JR138" s="2"/>
      <c r="JS138" s="2"/>
      <c r="JT138" s="2"/>
      <c r="JU138" s="2"/>
      <c r="JV138" s="2"/>
      <c r="JW138" s="2"/>
      <c r="JX138" s="2"/>
      <c r="JY138" s="2"/>
      <c r="JZ138" s="2"/>
      <c r="KA138" s="2"/>
      <c r="KB138" s="2"/>
      <c r="KC138" s="2"/>
      <c r="KD138" s="2"/>
      <c r="KE138" s="2"/>
      <c r="KF138" s="2"/>
      <c r="KG138" s="2"/>
      <c r="KH138" s="2"/>
      <c r="KI138" s="2"/>
      <c r="KJ138" s="2"/>
      <c r="KK138" s="2"/>
      <c r="KL138" s="2"/>
      <c r="KM138" s="2"/>
      <c r="KN138" s="2"/>
      <c r="KO138" s="2"/>
      <c r="KP138" s="2"/>
      <c r="KQ138" s="2"/>
      <c r="KR138" s="2"/>
      <c r="KS138" s="2"/>
      <c r="KT138" s="2"/>
      <c r="KU138" s="2"/>
      <c r="KV138" s="2"/>
      <c r="KW138" s="2"/>
      <c r="KX138" s="2"/>
      <c r="KY138" s="2"/>
      <c r="KZ138" s="2"/>
      <c r="LA138" s="2"/>
      <c r="LB138" s="2"/>
      <c r="LC138" s="2"/>
      <c r="LD138" s="2"/>
      <c r="LE138" s="2"/>
      <c r="LF138" s="2"/>
      <c r="LG138" s="2"/>
      <c r="LH138" s="2"/>
      <c r="LI138" s="2"/>
      <c r="LJ138" s="2"/>
      <c r="LK138" s="2"/>
      <c r="LL138" s="2"/>
      <c r="LM138" s="2"/>
      <c r="LN138" s="2"/>
      <c r="LO138" s="2"/>
      <c r="LP138" s="2"/>
      <c r="LQ138" s="2"/>
      <c r="LR138" s="2"/>
      <c r="LS138" s="2"/>
      <c r="LT138" s="2"/>
      <c r="LU138" s="2"/>
      <c r="LV138" s="2"/>
      <c r="LW138" s="2"/>
      <c r="LX138" s="2"/>
      <c r="LY138" s="2"/>
      <c r="LZ138" s="2"/>
      <c r="MA138" s="2"/>
      <c r="MB138" s="2"/>
      <c r="MC138" s="2"/>
      <c r="MD138" s="2"/>
      <c r="ME138" s="2"/>
      <c r="MF138" s="2"/>
      <c r="MG138" s="2"/>
      <c r="MH138" s="2"/>
      <c r="MI138" s="2"/>
      <c r="MJ138" s="2"/>
      <c r="MK138" s="2"/>
      <c r="ML138" s="2"/>
      <c r="MM138" s="2"/>
      <c r="MN138" s="2"/>
      <c r="MO138" s="2"/>
      <c r="MP138" s="2"/>
      <c r="MQ138" s="2"/>
      <c r="MR138" s="2"/>
      <c r="MS138" s="2"/>
      <c r="MT138" s="2"/>
      <c r="MU138" s="2"/>
      <c r="MV138" s="2"/>
      <c r="MW138" s="2"/>
      <c r="MX138" s="2"/>
      <c r="MY138" s="2"/>
      <c r="MZ138" s="2"/>
      <c r="NA138" s="2"/>
      <c r="NB138" s="2"/>
      <c r="NC138" s="2"/>
      <c r="ND138" s="2"/>
      <c r="NE138" s="2"/>
      <c r="NF138" s="2"/>
      <c r="NG138" s="2"/>
      <c r="NH138" s="2"/>
      <c r="NI138" s="2"/>
      <c r="NJ138" s="2"/>
      <c r="NK138" s="2"/>
      <c r="NL138" s="2"/>
      <c r="NM138" s="2"/>
      <c r="NN138" s="2"/>
      <c r="NO138" s="2"/>
      <c r="NP138" s="2"/>
      <c r="NQ138" s="2"/>
      <c r="NR138" s="2"/>
      <c r="NS138" s="2"/>
      <c r="NT138" s="2"/>
      <c r="NU138" s="2"/>
      <c r="NV138" s="2"/>
      <c r="NW138" s="2"/>
      <c r="NX138" s="2"/>
      <c r="NY138" s="2"/>
      <c r="NZ138" s="2"/>
      <c r="OA138" s="2"/>
      <c r="OB138" s="2"/>
      <c r="OC138" s="2"/>
      <c r="OD138" s="2"/>
      <c r="OE138" s="2"/>
      <c r="OF138" s="2"/>
      <c r="OG138" s="2"/>
      <c r="OH138" s="2"/>
      <c r="OI138" s="2"/>
      <c r="OJ138" s="2"/>
      <c r="OK138" s="2"/>
      <c r="OL138" s="2"/>
      <c r="OM138" s="2"/>
      <c r="ON138" s="2"/>
      <c r="OO138" s="2"/>
      <c r="OP138" s="2"/>
      <c r="OQ138" s="2"/>
      <c r="OR138" s="2"/>
      <c r="OS138" s="2"/>
      <c r="OT138" s="2"/>
      <c r="OU138" s="2"/>
      <c r="OV138" s="2"/>
      <c r="OW138" s="2"/>
      <c r="OX138" s="2"/>
      <c r="OY138" s="2"/>
      <c r="OZ138" s="2"/>
      <c r="PA138" s="2"/>
      <c r="PB138" s="2"/>
      <c r="PC138" s="2"/>
      <c r="PD138" s="2"/>
      <c r="PE138" s="2"/>
      <c r="PF138" s="2"/>
      <c r="PG138" s="2"/>
      <c r="PH138" s="2"/>
      <c r="PI138" s="2"/>
      <c r="PJ138" s="2"/>
      <c r="PK138" s="2"/>
      <c r="PL138" s="2"/>
      <c r="PM138" s="2"/>
      <c r="PN138" s="2"/>
      <c r="PO138" s="2"/>
      <c r="PP138" s="2"/>
      <c r="PQ138" s="2"/>
      <c r="PR138" s="2"/>
      <c r="PS138" s="2"/>
      <c r="PT138" s="2"/>
      <c r="PU138" s="2"/>
      <c r="PV138" s="2"/>
      <c r="PW138" s="2"/>
      <c r="PX138" s="2"/>
      <c r="PY138" s="2"/>
      <c r="PZ138" s="2"/>
      <c r="QA138" s="2"/>
      <c r="QB138" s="2"/>
      <c r="QC138" s="2"/>
      <c r="QD138" s="2"/>
      <c r="QE138" s="2"/>
      <c r="QF138" s="2"/>
      <c r="QG138" s="2"/>
      <c r="QH138" s="2"/>
      <c r="QI138" s="2"/>
      <c r="QJ138" s="2"/>
      <c r="QK138" s="2"/>
      <c r="QL138" s="2"/>
      <c r="QM138" s="2"/>
      <c r="QN138" s="2"/>
      <c r="QO138" s="2"/>
      <c r="QP138" s="2"/>
      <c r="QQ138" s="2"/>
      <c r="QR138" s="2"/>
      <c r="QS138" s="2"/>
      <c r="QT138" s="2"/>
      <c r="QU138" s="2"/>
      <c r="QV138" s="2"/>
      <c r="QW138" s="2"/>
      <c r="QX138" s="2"/>
      <c r="QY138" s="2"/>
      <c r="QZ138" s="2"/>
      <c r="RA138" s="2"/>
      <c r="RB138" s="2"/>
      <c r="RC138" s="2"/>
      <c r="RD138" s="2"/>
      <c r="RE138" s="2"/>
      <c r="RF138" s="2"/>
      <c r="RG138" s="2"/>
      <c r="RH138" s="2"/>
      <c r="RI138" s="2"/>
      <c r="RJ138" s="2"/>
      <c r="RK138" s="2"/>
      <c r="RL138" s="2"/>
      <c r="RM138" s="2"/>
      <c r="RN138" s="2"/>
      <c r="RO138" s="2"/>
      <c r="RP138" s="2"/>
      <c r="RQ138" s="2"/>
      <c r="RR138" s="2"/>
      <c r="RS138" s="2"/>
      <c r="RT138" s="2"/>
      <c r="RU138" s="2"/>
      <c r="RV138" s="2"/>
      <c r="RW138" s="2"/>
      <c r="RX138" s="2"/>
      <c r="RY138" s="2"/>
      <c r="RZ138" s="2"/>
      <c r="SA138" s="2"/>
      <c r="SB138" s="2"/>
      <c r="SC138" s="2"/>
      <c r="SD138" s="2"/>
      <c r="SE138" s="2"/>
      <c r="SF138" s="2"/>
      <c r="SG138" s="2"/>
      <c r="SH138" s="2"/>
      <c r="SI138" s="2"/>
      <c r="SJ138" s="2"/>
      <c r="SK138" s="2"/>
      <c r="SL138" s="2"/>
      <c r="SM138" s="2"/>
      <c r="SN138" s="2"/>
      <c r="SO138" s="2"/>
      <c r="SP138" s="2"/>
      <c r="SQ138" s="2"/>
      <c r="SR138" s="2"/>
      <c r="SS138" s="2"/>
      <c r="ST138" s="2"/>
      <c r="SU138" s="2"/>
      <c r="SV138" s="2"/>
      <c r="SW138" s="2"/>
      <c r="SX138" s="2"/>
      <c r="SY138" s="2"/>
      <c r="SZ138" s="2"/>
      <c r="TA138" s="2"/>
      <c r="TB138" s="2"/>
      <c r="TC138" s="2"/>
      <c r="TD138" s="2"/>
      <c r="TE138" s="2"/>
      <c r="TF138" s="2"/>
      <c r="TG138" s="2"/>
      <c r="TH138" s="2"/>
      <c r="TI138" s="2"/>
      <c r="TJ138" s="2"/>
      <c r="TK138" s="2"/>
      <c r="TL138" s="2"/>
      <c r="TM138" s="2"/>
      <c r="TN138" s="2"/>
      <c r="TO138" s="2"/>
      <c r="TP138" s="2"/>
      <c r="TQ138" s="2"/>
      <c r="TR138" s="2"/>
      <c r="TS138" s="2"/>
      <c r="TT138" s="2"/>
      <c r="TU138" s="2"/>
      <c r="TV138" s="2"/>
      <c r="TW138" s="2"/>
      <c r="TX138" s="2"/>
      <c r="TY138" s="2"/>
      <c r="TZ138" s="2"/>
      <c r="UA138" s="2"/>
      <c r="UB138" s="2"/>
      <c r="UC138" s="2"/>
      <c r="UD138" s="2"/>
      <c r="UE138" s="2"/>
      <c r="UF138" s="2"/>
      <c r="UG138" s="2"/>
      <c r="UH138" s="2"/>
      <c r="UI138" s="2"/>
      <c r="UJ138" s="2"/>
      <c r="UK138" s="2"/>
      <c r="UL138" s="2"/>
      <c r="UM138" s="2"/>
      <c r="UN138" s="2"/>
      <c r="UO138" s="2"/>
      <c r="UP138" s="2"/>
      <c r="UQ138" s="2"/>
      <c r="UR138" s="2"/>
      <c r="US138" s="2"/>
      <c r="UT138" s="2"/>
      <c r="UU138" s="2"/>
      <c r="UV138" s="2"/>
      <c r="UW138" s="2"/>
      <c r="UX138" s="2"/>
      <c r="UY138" s="2"/>
      <c r="UZ138" s="2"/>
      <c r="VA138" s="2"/>
      <c r="VB138" s="2"/>
      <c r="VC138" s="2"/>
      <c r="VD138" s="2"/>
      <c r="VE138" s="2"/>
      <c r="VF138" s="2"/>
      <c r="VG138" s="2"/>
      <c r="VH138" s="2"/>
      <c r="VI138" s="2"/>
      <c r="VJ138" s="2"/>
      <c r="VK138" s="2"/>
      <c r="VL138" s="2"/>
      <c r="VM138" s="2"/>
      <c r="VN138" s="2"/>
      <c r="VO138" s="2"/>
      <c r="VP138" s="2"/>
      <c r="VQ138" s="2"/>
      <c r="VR138" s="2"/>
      <c r="VS138" s="2"/>
      <c r="VT138" s="2"/>
      <c r="VU138" s="2"/>
      <c r="VV138" s="2"/>
      <c r="VW138" s="2"/>
      <c r="VX138" s="2"/>
      <c r="VY138" s="2"/>
      <c r="VZ138" s="2"/>
      <c r="WA138" s="2"/>
      <c r="WB138" s="2"/>
      <c r="WC138" s="2"/>
      <c r="WD138" s="2"/>
      <c r="WE138" s="2"/>
      <c r="WF138" s="2"/>
      <c r="WG138" s="2"/>
      <c r="WH138" s="2"/>
      <c r="WI138" s="2"/>
      <c r="WJ138" s="2"/>
      <c r="WK138" s="2"/>
      <c r="WL138" s="2"/>
      <c r="WM138" s="2"/>
      <c r="WN138" s="2"/>
      <c r="WO138" s="2"/>
      <c r="WP138" s="2"/>
      <c r="WQ138" s="2"/>
      <c r="WR138" s="2"/>
      <c r="WS138" s="2"/>
      <c r="WT138" s="2"/>
      <c r="WU138" s="2"/>
      <c r="WV138" s="2"/>
      <c r="WW138" s="2"/>
      <c r="WX138" s="2"/>
      <c r="WY138" s="2"/>
      <c r="WZ138" s="2"/>
      <c r="XA138" s="2"/>
      <c r="XB138" s="2"/>
      <c r="XC138" s="2"/>
      <c r="XD138" s="2"/>
      <c r="XE138" s="2"/>
      <c r="XF138" s="2"/>
      <c r="XG138" s="2"/>
      <c r="XH138" s="2"/>
      <c r="XI138" s="2"/>
      <c r="XJ138" s="2"/>
      <c r="XK138" s="2"/>
      <c r="XL138" s="2"/>
      <c r="XM138" s="2"/>
      <c r="XN138" s="2"/>
      <c r="XO138" s="2"/>
      <c r="XP138" s="2"/>
      <c r="XQ138" s="2"/>
      <c r="XR138" s="2"/>
      <c r="XS138" s="2"/>
      <c r="XT138" s="2"/>
      <c r="XU138" s="2"/>
      <c r="XV138" s="2"/>
      <c r="XW138" s="2"/>
      <c r="XX138" s="2"/>
      <c r="XY138" s="2"/>
      <c r="XZ138" s="2"/>
      <c r="YA138" s="2"/>
      <c r="YB138" s="2"/>
      <c r="YC138" s="2"/>
      <c r="YD138" s="2"/>
      <c r="YE138" s="2"/>
      <c r="YF138" s="2"/>
      <c r="YG138" s="2"/>
      <c r="YH138" s="2"/>
      <c r="YI138" s="2"/>
      <c r="YJ138" s="2"/>
      <c r="YK138" s="2"/>
      <c r="YL138" s="2"/>
      <c r="YM138" s="2"/>
      <c r="YN138" s="2"/>
      <c r="YO138" s="2"/>
      <c r="YP138" s="2"/>
      <c r="YQ138" s="2"/>
      <c r="YR138" s="2"/>
      <c r="YS138" s="2"/>
      <c r="YT138" s="2"/>
      <c r="YU138" s="2"/>
      <c r="YV138" s="2"/>
      <c r="YW138" s="2"/>
      <c r="YX138" s="2"/>
      <c r="YY138" s="2"/>
      <c r="YZ138" s="2"/>
      <c r="ZA138" s="2"/>
      <c r="ZB138" s="2"/>
      <c r="ZC138" s="2"/>
      <c r="ZD138" s="2"/>
      <c r="ZE138" s="2"/>
      <c r="ZF138" s="2"/>
      <c r="ZG138" s="2"/>
      <c r="ZH138" s="2"/>
      <c r="ZI138" s="2"/>
      <c r="ZJ138" s="2"/>
      <c r="ZK138" s="2"/>
      <c r="ZL138" s="2"/>
      <c r="ZM138" s="2"/>
      <c r="ZN138" s="2"/>
      <c r="ZO138" s="2"/>
      <c r="ZP138" s="2"/>
      <c r="ZQ138" s="2"/>
      <c r="ZR138" s="2"/>
      <c r="ZS138" s="2"/>
      <c r="ZT138" s="2"/>
      <c r="ZU138" s="2"/>
      <c r="ZV138" s="2"/>
      <c r="ZW138" s="2"/>
      <c r="ZX138" s="2"/>
      <c r="ZY138" s="2"/>
      <c r="ZZ138" s="2"/>
      <c r="AAA138" s="2"/>
      <c r="AAB138" s="2"/>
      <c r="AAC138" s="2"/>
      <c r="AAD138" s="2"/>
      <c r="AAE138" s="2"/>
      <c r="AAF138" s="2"/>
      <c r="AAG138" s="2"/>
      <c r="AAH138" s="2"/>
      <c r="AAI138" s="2"/>
      <c r="AAJ138" s="2"/>
      <c r="AAK138" s="2"/>
      <c r="AAL138" s="2"/>
      <c r="AAM138" s="2"/>
      <c r="AAN138" s="2"/>
      <c r="AAO138" s="2"/>
      <c r="AAP138" s="2"/>
      <c r="AAQ138" s="2"/>
      <c r="AAR138" s="2"/>
      <c r="AAS138" s="2"/>
      <c r="AAT138" s="2"/>
      <c r="AAU138" s="2"/>
      <c r="AAV138" s="2"/>
      <c r="AAW138" s="2"/>
      <c r="AAX138" s="2"/>
      <c r="AAY138" s="2"/>
      <c r="AAZ138" s="2"/>
      <c r="ABA138" s="2"/>
      <c r="ABB138" s="2"/>
      <c r="ABC138" s="2"/>
      <c r="ABD138" s="2"/>
      <c r="ABE138" s="2"/>
      <c r="ABF138" s="2"/>
      <c r="ABG138" s="2"/>
      <c r="ABH138" s="2"/>
      <c r="ABI138" s="2"/>
      <c r="ABJ138" s="2"/>
      <c r="ABK138" s="2"/>
      <c r="ABL138" s="2"/>
      <c r="ABM138" s="2"/>
      <c r="ABN138" s="2"/>
      <c r="ABO138" s="2"/>
      <c r="ABP138" s="2"/>
      <c r="ABQ138" s="2"/>
      <c r="ABR138" s="2"/>
      <c r="ABS138" s="2"/>
      <c r="ABT138" s="2"/>
      <c r="ABU138" s="2"/>
      <c r="ABV138" s="2"/>
      <c r="ABW138" s="2"/>
      <c r="ABX138" s="2"/>
      <c r="ABY138" s="2"/>
      <c r="ABZ138" s="2"/>
      <c r="ACA138" s="2"/>
      <c r="ACB138" s="2"/>
      <c r="ACC138" s="2"/>
      <c r="ACD138" s="2"/>
      <c r="ACE138" s="2"/>
      <c r="ACF138" s="2"/>
      <c r="ACG138" s="2"/>
      <c r="ACH138" s="2"/>
      <c r="ACI138" s="2"/>
      <c r="ACJ138" s="2"/>
      <c r="ACK138" s="2"/>
      <c r="ACL138" s="2"/>
      <c r="ACM138" s="2"/>
      <c r="ACN138" s="2"/>
      <c r="ACO138" s="2"/>
      <c r="ACP138" s="2"/>
      <c r="ACQ138" s="2"/>
      <c r="ACR138" s="2"/>
      <c r="ACS138" s="2"/>
      <c r="ACT138" s="2"/>
      <c r="ACU138" s="2"/>
      <c r="ACV138" s="2"/>
      <c r="ACW138" s="2"/>
      <c r="ACX138" s="2"/>
      <c r="ACY138" s="2"/>
      <c r="ACZ138" s="2"/>
      <c r="ADA138" s="2"/>
      <c r="ADB138" s="2"/>
      <c r="ADC138" s="2"/>
      <c r="ADD138" s="2"/>
      <c r="ADE138" s="2"/>
      <c r="ADF138" s="2"/>
      <c r="ADG138" s="2"/>
      <c r="ADH138" s="2"/>
      <c r="ADI138" s="2"/>
      <c r="ADJ138" s="2"/>
      <c r="ADK138" s="2"/>
      <c r="ADL138" s="2"/>
      <c r="ADM138" s="2"/>
      <c r="ADN138" s="2"/>
      <c r="ADO138" s="2"/>
      <c r="ADP138" s="2"/>
      <c r="ADQ138" s="2"/>
      <c r="ADR138" s="2"/>
      <c r="ADS138" s="2"/>
      <c r="ADT138" s="2"/>
      <c r="ADU138" s="2"/>
      <c r="ADV138" s="2"/>
      <c r="ADW138" s="2"/>
      <c r="ADX138" s="2"/>
      <c r="ADY138" s="2"/>
      <c r="ADZ138" s="2"/>
      <c r="AEA138" s="2"/>
      <c r="AEB138" s="2"/>
      <c r="AEC138" s="2"/>
      <c r="AED138" s="2"/>
      <c r="AEE138" s="2"/>
      <c r="AEF138" s="2"/>
      <c r="AEG138" s="2"/>
      <c r="AEH138" s="2"/>
      <c r="AEI138" s="2"/>
      <c r="AEJ138" s="2"/>
      <c r="AEK138" s="2"/>
      <c r="AEL138" s="2"/>
      <c r="AEM138" s="2"/>
      <c r="AEN138" s="2"/>
      <c r="AEO138" s="2"/>
      <c r="AEP138" s="2"/>
      <c r="AEQ138" s="2"/>
      <c r="AER138" s="2"/>
      <c r="AES138" s="2"/>
      <c r="AET138" s="2"/>
      <c r="AEU138" s="2"/>
      <c r="AEV138" s="2"/>
      <c r="AEW138" s="2"/>
      <c r="AEX138" s="2"/>
      <c r="AEY138" s="2"/>
      <c r="AEZ138" s="2"/>
      <c r="AFA138" s="2"/>
      <c r="AFB138" s="2"/>
      <c r="AFC138" s="2"/>
      <c r="AFD138" s="2"/>
      <c r="AFE138" s="2"/>
      <c r="AFF138" s="2"/>
      <c r="AFG138" s="2"/>
      <c r="AFH138" s="2"/>
      <c r="AFI138" s="2"/>
      <c r="AFJ138" s="2"/>
      <c r="AFK138" s="2"/>
      <c r="AFL138" s="2"/>
      <c r="AFM138" s="2"/>
      <c r="AFN138" s="2"/>
      <c r="AFO138" s="2"/>
      <c r="AFP138" s="2"/>
      <c r="AFQ138" s="2"/>
      <c r="AFR138" s="2"/>
      <c r="AFS138" s="2"/>
      <c r="AFT138" s="2"/>
      <c r="AFU138" s="2"/>
      <c r="AFV138" s="2"/>
      <c r="AFW138" s="2"/>
      <c r="AFX138" s="2"/>
      <c r="AFY138" s="2"/>
      <c r="AFZ138" s="2"/>
      <c r="AGA138" s="2"/>
      <c r="AGB138" s="2"/>
      <c r="AGC138" s="2"/>
      <c r="AGD138" s="2"/>
      <c r="AGE138" s="2"/>
      <c r="AGF138" s="2"/>
      <c r="AGG138" s="2"/>
      <c r="AGH138" s="2"/>
      <c r="AGI138" s="2"/>
      <c r="AGJ138" s="2"/>
      <c r="AGK138" s="2"/>
      <c r="AGL138" s="2"/>
      <c r="AGM138" s="2"/>
      <c r="AGN138" s="2"/>
      <c r="AGO138" s="2"/>
      <c r="AGP138" s="2"/>
      <c r="AGQ138" s="2"/>
      <c r="AGR138" s="2"/>
      <c r="AGS138" s="2"/>
      <c r="AGT138" s="2"/>
      <c r="AGU138" s="2"/>
      <c r="AGV138" s="2"/>
      <c r="AGW138" s="2"/>
      <c r="AGX138" s="2"/>
      <c r="AGY138" s="2"/>
      <c r="AGZ138" s="2"/>
      <c r="AHA138" s="2"/>
      <c r="AHB138" s="2"/>
      <c r="AHC138" s="2"/>
      <c r="AHD138" s="2"/>
      <c r="AHE138" s="2"/>
      <c r="AHF138" s="2"/>
      <c r="AHG138" s="2"/>
      <c r="AHH138" s="2"/>
      <c r="AHI138" s="2"/>
      <c r="AHJ138" s="2"/>
      <c r="AHK138" s="2"/>
      <c r="AHL138" s="2"/>
      <c r="AHM138" s="2"/>
      <c r="AHN138" s="2"/>
      <c r="AHO138" s="2"/>
      <c r="AHP138" s="2"/>
      <c r="AHQ138" s="2"/>
      <c r="AHR138" s="2"/>
      <c r="AHS138" s="2"/>
      <c r="AHT138" s="2"/>
      <c r="AHU138" s="2"/>
      <c r="AHV138" s="2"/>
      <c r="AHW138" s="2"/>
      <c r="AHX138" s="2"/>
      <c r="AHY138" s="2"/>
      <c r="AHZ138" s="2"/>
      <c r="AIA138" s="2"/>
      <c r="AIB138" s="2"/>
      <c r="AIC138" s="2"/>
      <c r="AID138" s="2"/>
      <c r="AIE138" s="2"/>
      <c r="AIF138" s="2"/>
      <c r="AIG138" s="2"/>
      <c r="AIH138" s="2"/>
      <c r="AII138" s="2"/>
      <c r="AIJ138" s="2"/>
      <c r="AIK138" s="2"/>
      <c r="AIL138" s="2"/>
      <c r="AIM138" s="2"/>
      <c r="AIN138" s="2"/>
      <c r="AIO138" s="2"/>
      <c r="AIP138" s="2"/>
      <c r="AIQ138" s="2"/>
      <c r="AIR138" s="2"/>
      <c r="AIS138" s="2"/>
      <c r="AIT138" s="2"/>
      <c r="AIU138" s="2"/>
      <c r="AKI138" s="2"/>
      <c r="AKJ138" s="2"/>
      <c r="AKK138" s="2"/>
      <c r="AKL138" s="2"/>
      <c r="AKM138" s="2"/>
      <c r="AKN138" s="2"/>
      <c r="AKO138" s="2"/>
      <c r="AKP138" s="2"/>
      <c r="AKQ138" s="2"/>
      <c r="AKR138" s="2"/>
      <c r="AKS138" s="2"/>
      <c r="AKT138" s="2"/>
      <c r="AKU138" s="2"/>
      <c r="AKV138" s="2"/>
      <c r="AKW138" s="2"/>
      <c r="AKX138" s="2"/>
      <c r="AKY138" s="2"/>
    </row>
    <row r="139" spans="1:987" ht="12" customHeight="1" x14ac:dyDescent="0.25">
      <c r="A139" s="2"/>
      <c r="B139" s="2"/>
      <c r="C139" s="2"/>
      <c r="D139" s="2"/>
      <c r="E139" s="2"/>
      <c r="F139" s="2"/>
      <c r="G139" s="2"/>
      <c r="H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/>
      <c r="IL139" s="2"/>
      <c r="IM139" s="2"/>
      <c r="IN139" s="2"/>
      <c r="IO139" s="2"/>
      <c r="IP139" s="2"/>
      <c r="IQ139" s="2"/>
      <c r="IR139" s="2"/>
      <c r="IS139" s="2"/>
      <c r="IT139" s="2"/>
      <c r="IU139" s="2"/>
      <c r="IV139" s="2"/>
      <c r="IW139" s="2"/>
      <c r="IX139" s="2"/>
      <c r="IY139" s="2"/>
      <c r="IZ139" s="2"/>
      <c r="JA139" s="2"/>
      <c r="JB139" s="2"/>
      <c r="JC139" s="2"/>
      <c r="JD139" s="2"/>
      <c r="JE139" s="2"/>
      <c r="JF139" s="2"/>
      <c r="JG139" s="2"/>
      <c r="JH139" s="2"/>
      <c r="JI139" s="2"/>
      <c r="JJ139" s="2"/>
      <c r="JK139" s="2"/>
      <c r="JL139" s="2"/>
      <c r="JM139" s="2"/>
      <c r="JN139" s="2"/>
      <c r="JO139" s="2"/>
      <c r="JP139" s="2"/>
      <c r="JQ139" s="2"/>
      <c r="JR139" s="2"/>
      <c r="JS139" s="2"/>
      <c r="JT139" s="2"/>
      <c r="JU139" s="2"/>
      <c r="JV139" s="2"/>
      <c r="JW139" s="2"/>
      <c r="JX139" s="2"/>
      <c r="JY139" s="2"/>
      <c r="JZ139" s="2"/>
      <c r="KA139" s="2"/>
      <c r="KB139" s="2"/>
      <c r="KC139" s="2"/>
      <c r="KD139" s="2"/>
      <c r="KE139" s="2"/>
      <c r="KF139" s="2"/>
      <c r="KG139" s="2"/>
      <c r="KH139" s="2"/>
      <c r="KI139" s="2"/>
      <c r="KJ139" s="2"/>
      <c r="KK139" s="2"/>
      <c r="KL139" s="2"/>
      <c r="KM139" s="2"/>
      <c r="KN139" s="2"/>
      <c r="KO139" s="2"/>
      <c r="KP139" s="2"/>
      <c r="KQ139" s="2"/>
      <c r="KR139" s="2"/>
      <c r="KS139" s="2"/>
      <c r="KT139" s="2"/>
      <c r="KU139" s="2"/>
      <c r="KV139" s="2"/>
      <c r="KW139" s="2"/>
      <c r="KX139" s="2"/>
      <c r="KY139" s="2"/>
      <c r="KZ139" s="2"/>
      <c r="LA139" s="2"/>
      <c r="LB139" s="2"/>
      <c r="LC139" s="2"/>
      <c r="LD139" s="2"/>
      <c r="LE139" s="2"/>
      <c r="LF139" s="2"/>
      <c r="LG139" s="2"/>
      <c r="LH139" s="2"/>
      <c r="LI139" s="2"/>
      <c r="LJ139" s="2"/>
      <c r="LK139" s="2"/>
      <c r="LL139" s="2"/>
      <c r="LM139" s="2"/>
      <c r="LN139" s="2"/>
      <c r="LO139" s="2"/>
      <c r="LP139" s="2"/>
      <c r="LQ139" s="2"/>
      <c r="LR139" s="2"/>
      <c r="LS139" s="2"/>
      <c r="LT139" s="2"/>
      <c r="LU139" s="2"/>
      <c r="LV139" s="2"/>
      <c r="LW139" s="2"/>
      <c r="LX139" s="2"/>
      <c r="LY139" s="2"/>
      <c r="LZ139" s="2"/>
      <c r="MA139" s="2"/>
      <c r="MB139" s="2"/>
      <c r="MC139" s="2"/>
      <c r="MD139" s="2"/>
      <c r="ME139" s="2"/>
      <c r="MF139" s="2"/>
      <c r="MG139" s="2"/>
      <c r="MH139" s="2"/>
      <c r="MI139" s="2"/>
      <c r="MJ139" s="2"/>
      <c r="MK139" s="2"/>
      <c r="ML139" s="2"/>
      <c r="MM139" s="2"/>
      <c r="MN139" s="2"/>
      <c r="MO139" s="2"/>
      <c r="MP139" s="2"/>
      <c r="MQ139" s="2"/>
      <c r="MR139" s="2"/>
      <c r="MS139" s="2"/>
      <c r="MT139" s="2"/>
      <c r="MU139" s="2"/>
      <c r="MV139" s="2"/>
      <c r="MW139" s="2"/>
      <c r="MX139" s="2"/>
      <c r="MY139" s="2"/>
      <c r="MZ139" s="2"/>
      <c r="NA139" s="2"/>
      <c r="NB139" s="2"/>
      <c r="NC139" s="2"/>
      <c r="ND139" s="2"/>
      <c r="NE139" s="2"/>
      <c r="NF139" s="2"/>
      <c r="NG139" s="2"/>
      <c r="NH139" s="2"/>
      <c r="NI139" s="2"/>
      <c r="NJ139" s="2"/>
      <c r="NK139" s="2"/>
      <c r="NL139" s="2"/>
      <c r="NM139" s="2"/>
      <c r="NN139" s="2"/>
      <c r="NO139" s="2"/>
      <c r="NP139" s="2"/>
      <c r="NQ139" s="2"/>
      <c r="NR139" s="2"/>
      <c r="NS139" s="2"/>
      <c r="NT139" s="2"/>
      <c r="NU139" s="2"/>
      <c r="NV139" s="2"/>
      <c r="NW139" s="2"/>
      <c r="NX139" s="2"/>
      <c r="NY139" s="2"/>
      <c r="NZ139" s="2"/>
      <c r="OA139" s="2"/>
      <c r="OB139" s="2"/>
      <c r="OC139" s="2"/>
      <c r="OD139" s="2"/>
      <c r="OE139" s="2"/>
      <c r="OF139" s="2"/>
      <c r="OG139" s="2"/>
      <c r="OH139" s="2"/>
      <c r="OI139" s="2"/>
      <c r="OJ139" s="2"/>
      <c r="OK139" s="2"/>
      <c r="OL139" s="2"/>
      <c r="OM139" s="2"/>
      <c r="ON139" s="2"/>
      <c r="OO139" s="2"/>
      <c r="OP139" s="2"/>
      <c r="OQ139" s="2"/>
      <c r="OR139" s="2"/>
      <c r="OS139" s="2"/>
      <c r="OT139" s="2"/>
      <c r="OU139" s="2"/>
      <c r="OV139" s="2"/>
      <c r="OW139" s="2"/>
      <c r="OX139" s="2"/>
      <c r="OY139" s="2"/>
      <c r="OZ139" s="2"/>
      <c r="PA139" s="2"/>
      <c r="PB139" s="2"/>
      <c r="PC139" s="2"/>
      <c r="PD139" s="2"/>
      <c r="PE139" s="2"/>
      <c r="PF139" s="2"/>
      <c r="PG139" s="2"/>
      <c r="PH139" s="2"/>
      <c r="PI139" s="2"/>
      <c r="PJ139" s="2"/>
      <c r="PK139" s="2"/>
      <c r="PL139" s="2"/>
      <c r="PM139" s="2"/>
      <c r="PN139" s="2"/>
      <c r="PO139" s="2"/>
      <c r="PP139" s="2"/>
      <c r="PQ139" s="2"/>
      <c r="PR139" s="2"/>
      <c r="PS139" s="2"/>
      <c r="PT139" s="2"/>
      <c r="PU139" s="2"/>
      <c r="PV139" s="2"/>
      <c r="PW139" s="2"/>
      <c r="PX139" s="2"/>
      <c r="PY139" s="2"/>
      <c r="PZ139" s="2"/>
      <c r="QA139" s="2"/>
      <c r="QB139" s="2"/>
      <c r="QC139" s="2"/>
      <c r="QD139" s="2"/>
      <c r="QE139" s="2"/>
      <c r="QF139" s="2"/>
      <c r="QG139" s="2"/>
      <c r="QH139" s="2"/>
      <c r="QI139" s="2"/>
      <c r="QJ139" s="2"/>
      <c r="QK139" s="2"/>
      <c r="QL139" s="2"/>
      <c r="QM139" s="2"/>
      <c r="QN139" s="2"/>
      <c r="QO139" s="2"/>
      <c r="QP139" s="2"/>
      <c r="QQ139" s="2"/>
      <c r="QR139" s="2"/>
      <c r="QS139" s="2"/>
      <c r="QT139" s="2"/>
      <c r="QU139" s="2"/>
      <c r="QV139" s="2"/>
      <c r="QW139" s="2"/>
      <c r="QX139" s="2"/>
      <c r="QY139" s="2"/>
      <c r="QZ139" s="2"/>
      <c r="RA139" s="2"/>
      <c r="RB139" s="2"/>
      <c r="RC139" s="2"/>
      <c r="RD139" s="2"/>
      <c r="RE139" s="2"/>
      <c r="RF139" s="2"/>
      <c r="RG139" s="2"/>
      <c r="RH139" s="2"/>
      <c r="RI139" s="2"/>
      <c r="RJ139" s="2"/>
      <c r="RK139" s="2"/>
      <c r="RL139" s="2"/>
      <c r="RM139" s="2"/>
      <c r="RN139" s="2"/>
      <c r="RO139" s="2"/>
      <c r="RP139" s="2"/>
      <c r="RQ139" s="2"/>
      <c r="RR139" s="2"/>
      <c r="RS139" s="2"/>
      <c r="RT139" s="2"/>
      <c r="RU139" s="2"/>
      <c r="RV139" s="2"/>
      <c r="RW139" s="2"/>
      <c r="RX139" s="2"/>
      <c r="RY139" s="2"/>
      <c r="RZ139" s="2"/>
      <c r="SA139" s="2"/>
      <c r="SB139" s="2"/>
      <c r="SC139" s="2"/>
      <c r="SD139" s="2"/>
      <c r="SE139" s="2"/>
      <c r="SF139" s="2"/>
      <c r="SG139" s="2"/>
      <c r="SH139" s="2"/>
      <c r="SI139" s="2"/>
      <c r="SJ139" s="2"/>
      <c r="SK139" s="2"/>
      <c r="SL139" s="2"/>
      <c r="SM139" s="2"/>
      <c r="SN139" s="2"/>
      <c r="SO139" s="2"/>
      <c r="SP139" s="2"/>
      <c r="SQ139" s="2"/>
      <c r="SR139" s="2"/>
      <c r="SS139" s="2"/>
      <c r="ST139" s="2"/>
      <c r="SU139" s="2"/>
      <c r="SV139" s="2"/>
      <c r="SW139" s="2"/>
      <c r="SX139" s="2"/>
      <c r="SY139" s="2"/>
      <c r="SZ139" s="2"/>
      <c r="TA139" s="2"/>
      <c r="TB139" s="2"/>
      <c r="TC139" s="2"/>
      <c r="TD139" s="2"/>
      <c r="TE139" s="2"/>
      <c r="TF139" s="2"/>
      <c r="TG139" s="2"/>
      <c r="TH139" s="2"/>
      <c r="TI139" s="2"/>
      <c r="TJ139" s="2"/>
      <c r="TK139" s="2"/>
      <c r="TL139" s="2"/>
      <c r="TM139" s="2"/>
      <c r="TN139" s="2"/>
      <c r="TO139" s="2"/>
      <c r="TP139" s="2"/>
      <c r="TQ139" s="2"/>
      <c r="TR139" s="2"/>
      <c r="TS139" s="2"/>
      <c r="TT139" s="2"/>
      <c r="TU139" s="2"/>
      <c r="TV139" s="2"/>
      <c r="TW139" s="2"/>
      <c r="TX139" s="2"/>
      <c r="TY139" s="2"/>
      <c r="TZ139" s="2"/>
      <c r="UA139" s="2"/>
      <c r="UB139" s="2"/>
      <c r="UC139" s="2"/>
      <c r="UD139" s="2"/>
      <c r="UE139" s="2"/>
      <c r="UF139" s="2"/>
      <c r="UG139" s="2"/>
      <c r="UH139" s="2"/>
      <c r="UI139" s="2"/>
      <c r="UJ139" s="2"/>
      <c r="UK139" s="2"/>
      <c r="UL139" s="2"/>
      <c r="UM139" s="2"/>
      <c r="UN139" s="2"/>
      <c r="UO139" s="2"/>
      <c r="UP139" s="2"/>
      <c r="UQ139" s="2"/>
      <c r="UR139" s="2"/>
      <c r="US139" s="2"/>
      <c r="UT139" s="2"/>
      <c r="UU139" s="2"/>
      <c r="UV139" s="2"/>
      <c r="UW139" s="2"/>
      <c r="UX139" s="2"/>
      <c r="UY139" s="2"/>
      <c r="UZ139" s="2"/>
      <c r="VA139" s="2"/>
      <c r="VB139" s="2"/>
      <c r="VC139" s="2"/>
      <c r="VD139" s="2"/>
      <c r="VE139" s="2"/>
      <c r="VF139" s="2"/>
      <c r="VG139" s="2"/>
      <c r="VH139" s="2"/>
      <c r="VI139" s="2"/>
      <c r="VJ139" s="2"/>
      <c r="VK139" s="2"/>
      <c r="VL139" s="2"/>
      <c r="VM139" s="2"/>
      <c r="VN139" s="2"/>
      <c r="VO139" s="2"/>
      <c r="VP139" s="2"/>
      <c r="VQ139" s="2"/>
      <c r="VR139" s="2"/>
      <c r="VS139" s="2"/>
      <c r="VT139" s="2"/>
      <c r="VU139" s="2"/>
      <c r="VV139" s="2"/>
      <c r="VW139" s="2"/>
      <c r="VX139" s="2"/>
      <c r="VY139" s="2"/>
      <c r="VZ139" s="2"/>
      <c r="WA139" s="2"/>
      <c r="WB139" s="2"/>
      <c r="WC139" s="2"/>
      <c r="WD139" s="2"/>
      <c r="WE139" s="2"/>
      <c r="WF139" s="2"/>
      <c r="WG139" s="2"/>
      <c r="WH139" s="2"/>
      <c r="WI139" s="2"/>
      <c r="WJ139" s="2"/>
      <c r="WK139" s="2"/>
      <c r="WL139" s="2"/>
      <c r="WM139" s="2"/>
      <c r="WN139" s="2"/>
      <c r="WO139" s="2"/>
      <c r="WP139" s="2"/>
      <c r="WQ139" s="2"/>
      <c r="WR139" s="2"/>
      <c r="WS139" s="2"/>
      <c r="WT139" s="2"/>
      <c r="WU139" s="2"/>
      <c r="WV139" s="2"/>
      <c r="WW139" s="2"/>
      <c r="WX139" s="2"/>
      <c r="WY139" s="2"/>
      <c r="WZ139" s="2"/>
      <c r="XA139" s="2"/>
      <c r="XB139" s="2"/>
      <c r="XC139" s="2"/>
      <c r="XD139" s="2"/>
      <c r="XE139" s="2"/>
      <c r="XF139" s="2"/>
      <c r="XG139" s="2"/>
      <c r="XH139" s="2"/>
      <c r="XI139" s="2"/>
      <c r="XJ139" s="2"/>
      <c r="XK139" s="2"/>
      <c r="XL139" s="2"/>
      <c r="XM139" s="2"/>
      <c r="XN139" s="2"/>
      <c r="XO139" s="2"/>
      <c r="XP139" s="2"/>
      <c r="XQ139" s="2"/>
      <c r="XR139" s="2"/>
      <c r="XS139" s="2"/>
      <c r="XT139" s="2"/>
      <c r="XU139" s="2"/>
      <c r="XV139" s="2"/>
      <c r="XW139" s="2"/>
      <c r="XX139" s="2"/>
      <c r="XY139" s="2"/>
      <c r="XZ139" s="2"/>
      <c r="YA139" s="2"/>
      <c r="YB139" s="2"/>
      <c r="YC139" s="2"/>
      <c r="YD139" s="2"/>
      <c r="YE139" s="2"/>
      <c r="YF139" s="2"/>
      <c r="YG139" s="2"/>
      <c r="YH139" s="2"/>
      <c r="YI139" s="2"/>
      <c r="YJ139" s="2"/>
      <c r="YK139" s="2"/>
      <c r="YL139" s="2"/>
      <c r="YM139" s="2"/>
      <c r="YN139" s="2"/>
      <c r="YO139" s="2"/>
      <c r="YP139" s="2"/>
      <c r="YQ139" s="2"/>
      <c r="YR139" s="2"/>
      <c r="YS139" s="2"/>
      <c r="YT139" s="2"/>
      <c r="YU139" s="2"/>
      <c r="YV139" s="2"/>
      <c r="YW139" s="2"/>
      <c r="YX139" s="2"/>
      <c r="YY139" s="2"/>
      <c r="YZ139" s="2"/>
      <c r="ZA139" s="2"/>
      <c r="ZB139" s="2"/>
      <c r="ZC139" s="2"/>
      <c r="ZD139" s="2"/>
      <c r="ZE139" s="2"/>
      <c r="ZF139" s="2"/>
      <c r="ZG139" s="2"/>
      <c r="ZH139" s="2"/>
      <c r="ZI139" s="2"/>
      <c r="ZJ139" s="2"/>
      <c r="ZK139" s="2"/>
      <c r="ZL139" s="2"/>
      <c r="ZM139" s="2"/>
      <c r="ZN139" s="2"/>
      <c r="ZO139" s="2"/>
      <c r="ZP139" s="2"/>
      <c r="ZQ139" s="2"/>
      <c r="ZR139" s="2"/>
      <c r="ZS139" s="2"/>
      <c r="ZT139" s="2"/>
      <c r="ZU139" s="2"/>
      <c r="ZV139" s="2"/>
      <c r="ZW139" s="2"/>
      <c r="ZX139" s="2"/>
      <c r="ZY139" s="2"/>
      <c r="ZZ139" s="2"/>
      <c r="AAA139" s="2"/>
      <c r="AAB139" s="2"/>
      <c r="AAC139" s="2"/>
      <c r="AAD139" s="2"/>
      <c r="AAE139" s="2"/>
      <c r="AAF139" s="2"/>
      <c r="AAG139" s="2"/>
      <c r="AAH139" s="2"/>
      <c r="AAI139" s="2"/>
      <c r="AAJ139" s="2"/>
      <c r="AAK139" s="2"/>
      <c r="AAL139" s="2"/>
      <c r="AAM139" s="2"/>
      <c r="AAN139" s="2"/>
      <c r="AAO139" s="2"/>
      <c r="AAP139" s="2"/>
      <c r="AAQ139" s="2"/>
      <c r="AAR139" s="2"/>
      <c r="AAS139" s="2"/>
      <c r="AAT139" s="2"/>
      <c r="AAU139" s="2"/>
      <c r="AAV139" s="2"/>
      <c r="AAW139" s="2"/>
      <c r="AAX139" s="2"/>
      <c r="AAY139" s="2"/>
      <c r="AAZ139" s="2"/>
      <c r="ABA139" s="2"/>
      <c r="ABB139" s="2"/>
      <c r="ABC139" s="2"/>
      <c r="ABD139" s="2"/>
      <c r="ABE139" s="2"/>
      <c r="ABF139" s="2"/>
      <c r="ABG139" s="2"/>
      <c r="ABH139" s="2"/>
      <c r="ABI139" s="2"/>
      <c r="ABJ139" s="2"/>
      <c r="ABK139" s="2"/>
      <c r="ABL139" s="2"/>
      <c r="ABM139" s="2"/>
      <c r="ABN139" s="2"/>
      <c r="ABO139" s="2"/>
      <c r="ABP139" s="2"/>
      <c r="ABQ139" s="2"/>
      <c r="ABR139" s="2"/>
      <c r="ABS139" s="2"/>
      <c r="ABT139" s="2"/>
      <c r="ABU139" s="2"/>
      <c r="ABV139" s="2"/>
      <c r="ABW139" s="2"/>
      <c r="ABX139" s="2"/>
      <c r="ABY139" s="2"/>
      <c r="ABZ139" s="2"/>
      <c r="ACA139" s="2"/>
      <c r="ACB139" s="2"/>
      <c r="ACC139" s="2"/>
      <c r="ACD139" s="2"/>
      <c r="ACE139" s="2"/>
      <c r="ACF139" s="2"/>
      <c r="ACG139" s="2"/>
      <c r="ACH139" s="2"/>
      <c r="ACI139" s="2"/>
      <c r="ACJ139" s="2"/>
      <c r="ACK139" s="2"/>
      <c r="ACL139" s="2"/>
      <c r="ACM139" s="2"/>
      <c r="ACN139" s="2"/>
      <c r="ACO139" s="2"/>
      <c r="ACP139" s="2"/>
      <c r="ACQ139" s="2"/>
      <c r="ACR139" s="2"/>
      <c r="ACS139" s="2"/>
      <c r="ACT139" s="2"/>
      <c r="ACU139" s="2"/>
      <c r="ACV139" s="2"/>
      <c r="ACW139" s="2"/>
      <c r="ACX139" s="2"/>
      <c r="ACY139" s="2"/>
      <c r="ACZ139" s="2"/>
      <c r="ADA139" s="2"/>
      <c r="ADB139" s="2"/>
      <c r="ADC139" s="2"/>
      <c r="ADD139" s="2"/>
      <c r="ADE139" s="2"/>
      <c r="ADF139" s="2"/>
      <c r="ADG139" s="2"/>
      <c r="ADH139" s="2"/>
      <c r="ADI139" s="2"/>
      <c r="ADJ139" s="2"/>
      <c r="ADK139" s="2"/>
      <c r="ADL139" s="2"/>
      <c r="ADM139" s="2"/>
      <c r="ADN139" s="2"/>
      <c r="ADO139" s="2"/>
      <c r="ADP139" s="2"/>
      <c r="ADQ139" s="2"/>
      <c r="ADR139" s="2"/>
      <c r="ADS139" s="2"/>
      <c r="ADT139" s="2"/>
      <c r="ADU139" s="2"/>
      <c r="ADV139" s="2"/>
      <c r="ADW139" s="2"/>
      <c r="ADX139" s="2"/>
      <c r="ADY139" s="2"/>
      <c r="ADZ139" s="2"/>
      <c r="AEA139" s="2"/>
      <c r="AEB139" s="2"/>
      <c r="AEC139" s="2"/>
      <c r="AED139" s="2"/>
      <c r="AEE139" s="2"/>
      <c r="AEF139" s="2"/>
      <c r="AEG139" s="2"/>
      <c r="AEH139" s="2"/>
      <c r="AEI139" s="2"/>
      <c r="AEJ139" s="2"/>
      <c r="AEK139" s="2"/>
      <c r="AEL139" s="2"/>
      <c r="AEM139" s="2"/>
      <c r="AEN139" s="2"/>
      <c r="AEO139" s="2"/>
      <c r="AEP139" s="2"/>
      <c r="AEQ139" s="2"/>
      <c r="AER139" s="2"/>
      <c r="AES139" s="2"/>
      <c r="AET139" s="2"/>
      <c r="AEU139" s="2"/>
      <c r="AEV139" s="2"/>
      <c r="AEW139" s="2"/>
      <c r="AEX139" s="2"/>
      <c r="AEY139" s="2"/>
      <c r="AEZ139" s="2"/>
      <c r="AFA139" s="2"/>
      <c r="AFB139" s="2"/>
      <c r="AFC139" s="2"/>
      <c r="AFD139" s="2"/>
      <c r="AFE139" s="2"/>
      <c r="AFF139" s="2"/>
      <c r="AFG139" s="2"/>
      <c r="AFH139" s="2"/>
      <c r="AFI139" s="2"/>
      <c r="AFJ139" s="2"/>
      <c r="AFK139" s="2"/>
      <c r="AFL139" s="2"/>
      <c r="AFM139" s="2"/>
      <c r="AFN139" s="2"/>
      <c r="AFO139" s="2"/>
      <c r="AFP139" s="2"/>
      <c r="AFQ139" s="2"/>
      <c r="AFR139" s="2"/>
      <c r="AFS139" s="2"/>
      <c r="AFT139" s="2"/>
      <c r="AFU139" s="2"/>
      <c r="AFV139" s="2"/>
      <c r="AFW139" s="2"/>
      <c r="AFX139" s="2"/>
      <c r="AFY139" s="2"/>
      <c r="AFZ139" s="2"/>
      <c r="AGA139" s="2"/>
      <c r="AGB139" s="2"/>
      <c r="AGC139" s="2"/>
      <c r="AGD139" s="2"/>
      <c r="AGE139" s="2"/>
      <c r="AGF139" s="2"/>
      <c r="AGG139" s="2"/>
      <c r="AGH139" s="2"/>
      <c r="AGI139" s="2"/>
      <c r="AGJ139" s="2"/>
      <c r="AGK139" s="2"/>
      <c r="AGL139" s="2"/>
      <c r="AGM139" s="2"/>
      <c r="AGN139" s="2"/>
      <c r="AGO139" s="2"/>
      <c r="AGP139" s="2"/>
      <c r="AGQ139" s="2"/>
      <c r="AGR139" s="2"/>
      <c r="AGS139" s="2"/>
      <c r="AGT139" s="2"/>
      <c r="AGU139" s="2"/>
      <c r="AGV139" s="2"/>
      <c r="AGW139" s="2"/>
      <c r="AGX139" s="2"/>
      <c r="AGY139" s="2"/>
      <c r="AGZ139" s="2"/>
      <c r="AHA139" s="2"/>
      <c r="AHB139" s="2"/>
      <c r="AHC139" s="2"/>
      <c r="AHD139" s="2"/>
      <c r="AHE139" s="2"/>
      <c r="AHF139" s="2"/>
      <c r="AHG139" s="2"/>
      <c r="AHH139" s="2"/>
      <c r="AHI139" s="2"/>
      <c r="AHJ139" s="2"/>
      <c r="AHK139" s="2"/>
      <c r="AHL139" s="2"/>
      <c r="AHM139" s="2"/>
      <c r="AHN139" s="2"/>
      <c r="AHO139" s="2"/>
      <c r="AHP139" s="2"/>
      <c r="AHQ139" s="2"/>
      <c r="AHR139" s="2"/>
      <c r="AHS139" s="2"/>
      <c r="AHT139" s="2"/>
      <c r="AHU139" s="2"/>
      <c r="AHV139" s="2"/>
      <c r="AHW139" s="2"/>
      <c r="AHX139" s="2"/>
      <c r="AHY139" s="2"/>
      <c r="AHZ139" s="2"/>
      <c r="AIA139" s="2"/>
      <c r="AIB139" s="2"/>
      <c r="AIC139" s="2"/>
      <c r="AID139" s="2"/>
      <c r="AIE139" s="2"/>
      <c r="AIF139" s="2"/>
      <c r="AIG139" s="2"/>
      <c r="AIH139" s="2"/>
      <c r="AII139" s="2"/>
      <c r="AIJ139" s="2"/>
      <c r="AIK139" s="2"/>
      <c r="AIL139" s="2"/>
      <c r="AIM139" s="2"/>
      <c r="AIN139" s="2"/>
      <c r="AIO139" s="2"/>
      <c r="AIP139" s="2"/>
      <c r="AIQ139" s="2"/>
      <c r="AIR139" s="2"/>
      <c r="AIS139" s="2"/>
      <c r="AIT139" s="2"/>
      <c r="AIU139" s="2"/>
      <c r="AKI139" s="2"/>
      <c r="AKJ139" s="2"/>
      <c r="AKK139" s="2"/>
      <c r="AKL139" s="2"/>
      <c r="AKM139" s="2"/>
      <c r="AKN139" s="2"/>
      <c r="AKO139" s="2"/>
      <c r="AKP139" s="2"/>
      <c r="AKQ139" s="2"/>
      <c r="AKR139" s="2"/>
      <c r="AKS139" s="2"/>
      <c r="AKT139" s="2"/>
      <c r="AKU139" s="2"/>
      <c r="AKV139" s="2"/>
      <c r="AKW139" s="2"/>
      <c r="AKX139" s="2"/>
      <c r="AKY139" s="2"/>
    </row>
    <row r="140" spans="1:987" ht="12" customHeight="1" x14ac:dyDescent="0.25">
      <c r="A140" s="2"/>
      <c r="B140" s="2"/>
      <c r="C140" s="2"/>
      <c r="D140" s="2"/>
      <c r="E140" s="2"/>
      <c r="F140" s="2"/>
      <c r="G140" s="2"/>
      <c r="H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/>
      <c r="IL140" s="2"/>
      <c r="IM140" s="2"/>
      <c r="IN140" s="2"/>
      <c r="IO140" s="2"/>
      <c r="IP140" s="2"/>
      <c r="IQ140" s="2"/>
      <c r="IR140" s="2"/>
      <c r="IS140" s="2"/>
      <c r="IT140" s="2"/>
      <c r="IU140" s="2"/>
      <c r="IV140" s="2"/>
      <c r="IW140" s="2"/>
      <c r="IX140" s="2"/>
      <c r="IY140" s="2"/>
      <c r="IZ140" s="2"/>
      <c r="JA140" s="2"/>
      <c r="JB140" s="2"/>
      <c r="JC140" s="2"/>
      <c r="JD140" s="2"/>
      <c r="JE140" s="2"/>
      <c r="JF140" s="2"/>
      <c r="JG140" s="2"/>
      <c r="JH140" s="2"/>
      <c r="JI140" s="2"/>
      <c r="JJ140" s="2"/>
      <c r="JK140" s="2"/>
      <c r="JL140" s="2"/>
      <c r="JM140" s="2"/>
      <c r="JN140" s="2"/>
      <c r="JO140" s="2"/>
      <c r="JP140" s="2"/>
      <c r="JQ140" s="2"/>
      <c r="JR140" s="2"/>
      <c r="JS140" s="2"/>
      <c r="JT140" s="2"/>
      <c r="JU140" s="2"/>
      <c r="JV140" s="2"/>
      <c r="JW140" s="2"/>
      <c r="JX140" s="2"/>
      <c r="JY140" s="2"/>
      <c r="JZ140" s="2"/>
      <c r="KA140" s="2"/>
      <c r="KB140" s="2"/>
      <c r="KC140" s="2"/>
      <c r="KD140" s="2"/>
      <c r="KE140" s="2"/>
      <c r="KF140" s="2"/>
      <c r="KG140" s="2"/>
      <c r="KH140" s="2"/>
      <c r="KI140" s="2"/>
      <c r="KJ140" s="2"/>
      <c r="KK140" s="2"/>
      <c r="KL140" s="2"/>
      <c r="KM140" s="2"/>
      <c r="KN140" s="2"/>
      <c r="KO140" s="2"/>
      <c r="KP140" s="2"/>
      <c r="KQ140" s="2"/>
      <c r="KR140" s="2"/>
      <c r="KS140" s="2"/>
      <c r="KT140" s="2"/>
      <c r="KU140" s="2"/>
      <c r="KV140" s="2"/>
      <c r="KW140" s="2"/>
      <c r="KX140" s="2"/>
      <c r="KY140" s="2"/>
      <c r="KZ140" s="2"/>
      <c r="LA140" s="2"/>
      <c r="LB140" s="2"/>
      <c r="LC140" s="2"/>
      <c r="LD140" s="2"/>
      <c r="LE140" s="2"/>
      <c r="LF140" s="2"/>
      <c r="LG140" s="2"/>
      <c r="LH140" s="2"/>
      <c r="LI140" s="2"/>
      <c r="LJ140" s="2"/>
      <c r="LK140" s="2"/>
      <c r="LL140" s="2"/>
      <c r="LM140" s="2"/>
      <c r="LN140" s="2"/>
      <c r="LO140" s="2"/>
      <c r="LP140" s="2"/>
      <c r="LQ140" s="2"/>
      <c r="LR140" s="2"/>
      <c r="LS140" s="2"/>
      <c r="LT140" s="2"/>
      <c r="LU140" s="2"/>
      <c r="LV140" s="2"/>
      <c r="LW140" s="2"/>
      <c r="LX140" s="2"/>
      <c r="LY140" s="2"/>
      <c r="LZ140" s="2"/>
      <c r="MA140" s="2"/>
      <c r="MB140" s="2"/>
      <c r="MC140" s="2"/>
      <c r="MD140" s="2"/>
      <c r="ME140" s="2"/>
      <c r="MF140" s="2"/>
      <c r="MG140" s="2"/>
      <c r="MH140" s="2"/>
      <c r="MI140" s="2"/>
      <c r="MJ140" s="2"/>
      <c r="MK140" s="2"/>
      <c r="ML140" s="2"/>
      <c r="MM140" s="2"/>
      <c r="MN140" s="2"/>
      <c r="MO140" s="2"/>
      <c r="MP140" s="2"/>
      <c r="MQ140" s="2"/>
      <c r="MR140" s="2"/>
      <c r="MS140" s="2"/>
      <c r="MT140" s="2"/>
      <c r="MU140" s="2"/>
      <c r="MV140" s="2"/>
      <c r="MW140" s="2"/>
      <c r="MX140" s="2"/>
      <c r="MY140" s="2"/>
      <c r="MZ140" s="2"/>
      <c r="NA140" s="2"/>
      <c r="NB140" s="2"/>
      <c r="NC140" s="2"/>
      <c r="ND140" s="2"/>
      <c r="NE140" s="2"/>
      <c r="NF140" s="2"/>
      <c r="NG140" s="2"/>
      <c r="NH140" s="2"/>
      <c r="NI140" s="2"/>
      <c r="NJ140" s="2"/>
      <c r="NK140" s="2"/>
      <c r="NL140" s="2"/>
      <c r="NM140" s="2"/>
      <c r="NN140" s="2"/>
      <c r="NO140" s="2"/>
      <c r="NP140" s="2"/>
      <c r="NQ140" s="2"/>
      <c r="NR140" s="2"/>
      <c r="NS140" s="2"/>
      <c r="NT140" s="2"/>
      <c r="NU140" s="2"/>
      <c r="NV140" s="2"/>
      <c r="NW140" s="2"/>
      <c r="NX140" s="2"/>
      <c r="NY140" s="2"/>
      <c r="NZ140" s="2"/>
      <c r="OA140" s="2"/>
      <c r="OB140" s="2"/>
      <c r="OC140" s="2"/>
      <c r="OD140" s="2"/>
      <c r="OE140" s="2"/>
      <c r="OF140" s="2"/>
      <c r="OG140" s="2"/>
      <c r="OH140" s="2"/>
      <c r="OI140" s="2"/>
      <c r="OJ140" s="2"/>
      <c r="OK140" s="2"/>
      <c r="OL140" s="2"/>
      <c r="OM140" s="2"/>
      <c r="ON140" s="2"/>
      <c r="OO140" s="2"/>
      <c r="OP140" s="2"/>
      <c r="OQ140" s="2"/>
      <c r="OR140" s="2"/>
      <c r="OS140" s="2"/>
      <c r="OT140" s="2"/>
      <c r="OU140" s="2"/>
      <c r="OV140" s="2"/>
      <c r="OW140" s="2"/>
      <c r="OX140" s="2"/>
      <c r="OY140" s="2"/>
      <c r="OZ140" s="2"/>
      <c r="PA140" s="2"/>
      <c r="PB140" s="2"/>
      <c r="PC140" s="2"/>
      <c r="PD140" s="2"/>
      <c r="PE140" s="2"/>
      <c r="PF140" s="2"/>
      <c r="PG140" s="2"/>
      <c r="PH140" s="2"/>
      <c r="PI140" s="2"/>
      <c r="PJ140" s="2"/>
      <c r="PK140" s="2"/>
      <c r="PL140" s="2"/>
      <c r="PM140" s="2"/>
      <c r="PN140" s="2"/>
      <c r="PO140" s="2"/>
      <c r="PP140" s="2"/>
      <c r="PQ140" s="2"/>
      <c r="PR140" s="2"/>
      <c r="PS140" s="2"/>
      <c r="PT140" s="2"/>
      <c r="PU140" s="2"/>
      <c r="PV140" s="2"/>
      <c r="PW140" s="2"/>
      <c r="PX140" s="2"/>
      <c r="PY140" s="2"/>
      <c r="PZ140" s="2"/>
      <c r="QA140" s="2"/>
      <c r="QB140" s="2"/>
      <c r="QC140" s="2"/>
      <c r="QD140" s="2"/>
      <c r="QE140" s="2"/>
      <c r="QF140" s="2"/>
      <c r="QG140" s="2"/>
      <c r="QH140" s="2"/>
      <c r="QI140" s="2"/>
      <c r="QJ140" s="2"/>
      <c r="QK140" s="2"/>
      <c r="QL140" s="2"/>
      <c r="QM140" s="2"/>
      <c r="QN140" s="2"/>
      <c r="QO140" s="2"/>
      <c r="QP140" s="2"/>
      <c r="QQ140" s="2"/>
      <c r="QR140" s="2"/>
      <c r="QS140" s="2"/>
      <c r="QT140" s="2"/>
      <c r="QU140" s="2"/>
      <c r="QV140" s="2"/>
      <c r="QW140" s="2"/>
      <c r="QX140" s="2"/>
      <c r="QY140" s="2"/>
      <c r="QZ140" s="2"/>
      <c r="RA140" s="2"/>
      <c r="RB140" s="2"/>
      <c r="RC140" s="2"/>
      <c r="RD140" s="2"/>
      <c r="RE140" s="2"/>
      <c r="RF140" s="2"/>
      <c r="RG140" s="2"/>
      <c r="RH140" s="2"/>
      <c r="RI140" s="2"/>
      <c r="RJ140" s="2"/>
      <c r="RK140" s="2"/>
      <c r="RL140" s="2"/>
      <c r="RM140" s="2"/>
      <c r="RN140" s="2"/>
      <c r="RO140" s="2"/>
      <c r="RP140" s="2"/>
      <c r="RQ140" s="2"/>
      <c r="RR140" s="2"/>
      <c r="RS140" s="2"/>
      <c r="RT140" s="2"/>
      <c r="RU140" s="2"/>
      <c r="RV140" s="2"/>
      <c r="RW140" s="2"/>
      <c r="RX140" s="2"/>
      <c r="RY140" s="2"/>
      <c r="RZ140" s="2"/>
      <c r="SA140" s="2"/>
      <c r="SB140" s="2"/>
      <c r="SC140" s="2"/>
      <c r="SD140" s="2"/>
      <c r="SE140" s="2"/>
      <c r="SF140" s="2"/>
      <c r="SG140" s="2"/>
      <c r="SH140" s="2"/>
      <c r="SI140" s="2"/>
      <c r="SJ140" s="2"/>
      <c r="SK140" s="2"/>
      <c r="SL140" s="2"/>
      <c r="SM140" s="2"/>
      <c r="SN140" s="2"/>
      <c r="SO140" s="2"/>
      <c r="SP140" s="2"/>
      <c r="SQ140" s="2"/>
      <c r="SR140" s="2"/>
      <c r="SS140" s="2"/>
      <c r="ST140" s="2"/>
      <c r="SU140" s="2"/>
      <c r="SV140" s="2"/>
      <c r="SW140" s="2"/>
      <c r="SX140" s="2"/>
      <c r="SY140" s="2"/>
      <c r="SZ140" s="2"/>
      <c r="TA140" s="2"/>
      <c r="TB140" s="2"/>
      <c r="TC140" s="2"/>
      <c r="TD140" s="2"/>
      <c r="TE140" s="2"/>
      <c r="TF140" s="2"/>
      <c r="TG140" s="2"/>
      <c r="TH140" s="2"/>
      <c r="TI140" s="2"/>
      <c r="TJ140" s="2"/>
      <c r="TK140" s="2"/>
      <c r="TL140" s="2"/>
      <c r="TM140" s="2"/>
      <c r="TN140" s="2"/>
      <c r="TO140" s="2"/>
      <c r="TP140" s="2"/>
      <c r="TQ140" s="2"/>
      <c r="TR140" s="2"/>
      <c r="TS140" s="2"/>
      <c r="TT140" s="2"/>
      <c r="TU140" s="2"/>
      <c r="TV140" s="2"/>
      <c r="TW140" s="2"/>
      <c r="TX140" s="2"/>
      <c r="TY140" s="2"/>
      <c r="TZ140" s="2"/>
      <c r="UA140" s="2"/>
      <c r="UB140" s="2"/>
      <c r="UC140" s="2"/>
      <c r="UD140" s="2"/>
      <c r="UE140" s="2"/>
      <c r="UF140" s="2"/>
      <c r="UG140" s="2"/>
      <c r="UH140" s="2"/>
      <c r="UI140" s="2"/>
      <c r="UJ140" s="2"/>
      <c r="UK140" s="2"/>
      <c r="UL140" s="2"/>
      <c r="UM140" s="2"/>
      <c r="UN140" s="2"/>
      <c r="UO140" s="2"/>
      <c r="UP140" s="2"/>
      <c r="UQ140" s="2"/>
      <c r="UR140" s="2"/>
      <c r="US140" s="2"/>
      <c r="UT140" s="2"/>
      <c r="UU140" s="2"/>
      <c r="UV140" s="2"/>
      <c r="UW140" s="2"/>
      <c r="UX140" s="2"/>
      <c r="UY140" s="2"/>
      <c r="UZ140" s="2"/>
      <c r="VA140" s="2"/>
      <c r="VB140" s="2"/>
      <c r="VC140" s="2"/>
      <c r="VD140" s="2"/>
      <c r="VE140" s="2"/>
      <c r="VF140" s="2"/>
      <c r="VG140" s="2"/>
      <c r="VH140" s="2"/>
      <c r="VI140" s="2"/>
      <c r="VJ140" s="2"/>
      <c r="VK140" s="2"/>
      <c r="VL140" s="2"/>
      <c r="VM140" s="2"/>
      <c r="VN140" s="2"/>
      <c r="VO140" s="2"/>
      <c r="VP140" s="2"/>
      <c r="VQ140" s="2"/>
      <c r="VR140" s="2"/>
      <c r="VS140" s="2"/>
      <c r="VT140" s="2"/>
      <c r="VU140" s="2"/>
      <c r="VV140" s="2"/>
      <c r="VW140" s="2"/>
      <c r="VX140" s="2"/>
      <c r="VY140" s="2"/>
      <c r="VZ140" s="2"/>
      <c r="WA140" s="2"/>
      <c r="WB140" s="2"/>
      <c r="WC140" s="2"/>
      <c r="WD140" s="2"/>
      <c r="WE140" s="2"/>
      <c r="WF140" s="2"/>
      <c r="WG140" s="2"/>
      <c r="WH140" s="2"/>
      <c r="WI140" s="2"/>
      <c r="WJ140" s="2"/>
      <c r="WK140" s="2"/>
      <c r="WL140" s="2"/>
      <c r="WM140" s="2"/>
      <c r="WN140" s="2"/>
      <c r="WO140" s="2"/>
      <c r="WP140" s="2"/>
      <c r="WQ140" s="2"/>
      <c r="WR140" s="2"/>
      <c r="WS140" s="2"/>
      <c r="WT140" s="2"/>
      <c r="WU140" s="2"/>
      <c r="WV140" s="2"/>
      <c r="WW140" s="2"/>
      <c r="WX140" s="2"/>
      <c r="WY140" s="2"/>
      <c r="WZ140" s="2"/>
      <c r="XA140" s="2"/>
      <c r="XB140" s="2"/>
      <c r="XC140" s="2"/>
      <c r="XD140" s="2"/>
      <c r="XE140" s="2"/>
      <c r="XF140" s="2"/>
      <c r="XG140" s="2"/>
      <c r="XH140" s="2"/>
      <c r="XI140" s="2"/>
      <c r="XJ140" s="2"/>
      <c r="XK140" s="2"/>
      <c r="XL140" s="2"/>
      <c r="XM140" s="2"/>
      <c r="XN140" s="2"/>
      <c r="XO140" s="2"/>
      <c r="XP140" s="2"/>
      <c r="XQ140" s="2"/>
      <c r="XR140" s="2"/>
      <c r="XS140" s="2"/>
      <c r="XT140" s="2"/>
      <c r="XU140" s="2"/>
      <c r="XV140" s="2"/>
      <c r="XW140" s="2"/>
      <c r="XX140" s="2"/>
      <c r="XY140" s="2"/>
      <c r="XZ140" s="2"/>
      <c r="YA140" s="2"/>
      <c r="YB140" s="2"/>
      <c r="YC140" s="2"/>
      <c r="YD140" s="2"/>
      <c r="YE140" s="2"/>
      <c r="YF140" s="2"/>
      <c r="YG140" s="2"/>
      <c r="YH140" s="2"/>
      <c r="YI140" s="2"/>
      <c r="YJ140" s="2"/>
      <c r="YK140" s="2"/>
      <c r="YL140" s="2"/>
      <c r="YM140" s="2"/>
      <c r="YN140" s="2"/>
      <c r="YO140" s="2"/>
      <c r="YP140" s="2"/>
      <c r="YQ140" s="2"/>
      <c r="YR140" s="2"/>
      <c r="YS140" s="2"/>
      <c r="YT140" s="2"/>
      <c r="YU140" s="2"/>
      <c r="YV140" s="2"/>
      <c r="YW140" s="2"/>
      <c r="YX140" s="2"/>
      <c r="YY140" s="2"/>
      <c r="YZ140" s="2"/>
      <c r="ZA140" s="2"/>
      <c r="ZB140" s="2"/>
      <c r="ZC140" s="2"/>
      <c r="ZD140" s="2"/>
      <c r="ZE140" s="2"/>
      <c r="ZF140" s="2"/>
      <c r="ZG140" s="2"/>
      <c r="ZH140" s="2"/>
      <c r="ZI140" s="2"/>
      <c r="ZJ140" s="2"/>
      <c r="ZK140" s="2"/>
      <c r="ZL140" s="2"/>
      <c r="ZM140" s="2"/>
      <c r="ZN140" s="2"/>
      <c r="ZO140" s="2"/>
      <c r="ZP140" s="2"/>
      <c r="ZQ140" s="2"/>
      <c r="ZR140" s="2"/>
      <c r="ZS140" s="2"/>
      <c r="ZT140" s="2"/>
      <c r="ZU140" s="2"/>
      <c r="ZV140" s="2"/>
      <c r="ZW140" s="2"/>
      <c r="ZX140" s="2"/>
      <c r="ZY140" s="2"/>
      <c r="ZZ140" s="2"/>
      <c r="AAA140" s="2"/>
      <c r="AAB140" s="2"/>
      <c r="AAC140" s="2"/>
      <c r="AAD140" s="2"/>
      <c r="AAE140" s="2"/>
      <c r="AAF140" s="2"/>
      <c r="AAG140" s="2"/>
      <c r="AAH140" s="2"/>
      <c r="AAI140" s="2"/>
      <c r="AAJ140" s="2"/>
      <c r="AAK140" s="2"/>
      <c r="AAL140" s="2"/>
      <c r="AAM140" s="2"/>
      <c r="AAN140" s="2"/>
      <c r="AAO140" s="2"/>
      <c r="AAP140" s="2"/>
      <c r="AAQ140" s="2"/>
      <c r="AAR140" s="2"/>
      <c r="AAS140" s="2"/>
      <c r="AAT140" s="2"/>
      <c r="AAU140" s="2"/>
      <c r="AAV140" s="2"/>
      <c r="AAW140" s="2"/>
      <c r="AAX140" s="2"/>
      <c r="AAY140" s="2"/>
      <c r="AAZ140" s="2"/>
      <c r="ABA140" s="2"/>
      <c r="ABB140" s="2"/>
      <c r="ABC140" s="2"/>
      <c r="ABD140" s="2"/>
      <c r="ABE140" s="2"/>
      <c r="ABF140" s="2"/>
      <c r="ABG140" s="2"/>
      <c r="ABH140" s="2"/>
      <c r="ABI140" s="2"/>
      <c r="ABJ140" s="2"/>
      <c r="ABK140" s="2"/>
      <c r="ABL140" s="2"/>
      <c r="ABM140" s="2"/>
      <c r="ABN140" s="2"/>
      <c r="ABO140" s="2"/>
      <c r="ABP140" s="2"/>
      <c r="ABQ140" s="2"/>
      <c r="ABR140" s="2"/>
      <c r="ABS140" s="2"/>
      <c r="ABT140" s="2"/>
      <c r="ABU140" s="2"/>
      <c r="ABV140" s="2"/>
      <c r="ABW140" s="2"/>
      <c r="ABX140" s="2"/>
      <c r="ABY140" s="2"/>
      <c r="ABZ140" s="2"/>
      <c r="ACA140" s="2"/>
      <c r="ACB140" s="2"/>
      <c r="ACC140" s="2"/>
      <c r="ACD140" s="2"/>
      <c r="ACE140" s="2"/>
      <c r="ACF140" s="2"/>
      <c r="ACG140" s="2"/>
      <c r="ACH140" s="2"/>
      <c r="ACI140" s="2"/>
      <c r="ACJ140" s="2"/>
      <c r="ACK140" s="2"/>
      <c r="ACL140" s="2"/>
      <c r="ACM140" s="2"/>
      <c r="ACN140" s="2"/>
      <c r="ACO140" s="2"/>
      <c r="ACP140" s="2"/>
      <c r="ACQ140" s="2"/>
      <c r="ACR140" s="2"/>
      <c r="ACS140" s="2"/>
      <c r="ACT140" s="2"/>
      <c r="ACU140" s="2"/>
      <c r="ACV140" s="2"/>
      <c r="ACW140" s="2"/>
      <c r="ACX140" s="2"/>
      <c r="ACY140" s="2"/>
      <c r="ACZ140" s="2"/>
      <c r="ADA140" s="2"/>
      <c r="ADB140" s="2"/>
      <c r="ADC140" s="2"/>
      <c r="ADD140" s="2"/>
      <c r="ADE140" s="2"/>
      <c r="ADF140" s="2"/>
      <c r="ADG140" s="2"/>
      <c r="ADH140" s="2"/>
      <c r="ADI140" s="2"/>
      <c r="ADJ140" s="2"/>
      <c r="ADK140" s="2"/>
      <c r="ADL140" s="2"/>
      <c r="ADM140" s="2"/>
      <c r="ADN140" s="2"/>
      <c r="ADO140" s="2"/>
      <c r="ADP140" s="2"/>
      <c r="ADQ140" s="2"/>
      <c r="ADR140" s="2"/>
      <c r="ADS140" s="2"/>
      <c r="ADT140" s="2"/>
      <c r="ADU140" s="2"/>
      <c r="ADV140" s="2"/>
      <c r="ADW140" s="2"/>
      <c r="ADX140" s="2"/>
      <c r="ADY140" s="2"/>
      <c r="ADZ140" s="2"/>
      <c r="AEA140" s="2"/>
      <c r="AEB140" s="2"/>
      <c r="AEC140" s="2"/>
      <c r="AED140" s="2"/>
      <c r="AEE140" s="2"/>
      <c r="AEF140" s="2"/>
      <c r="AEG140" s="2"/>
      <c r="AEH140" s="2"/>
      <c r="AEI140" s="2"/>
      <c r="AEJ140" s="2"/>
      <c r="AEK140" s="2"/>
      <c r="AEL140" s="2"/>
      <c r="AEM140" s="2"/>
      <c r="AEN140" s="2"/>
      <c r="AEO140" s="2"/>
      <c r="AEP140" s="2"/>
      <c r="AEQ140" s="2"/>
      <c r="AER140" s="2"/>
      <c r="AES140" s="2"/>
      <c r="AET140" s="2"/>
      <c r="AEU140" s="2"/>
      <c r="AEV140" s="2"/>
      <c r="AEW140" s="2"/>
      <c r="AEX140" s="2"/>
      <c r="AEY140" s="2"/>
      <c r="AEZ140" s="2"/>
      <c r="AFA140" s="2"/>
      <c r="AFB140" s="2"/>
      <c r="AFC140" s="2"/>
      <c r="AFD140" s="2"/>
      <c r="AFE140" s="2"/>
      <c r="AFF140" s="2"/>
      <c r="AFG140" s="2"/>
      <c r="AFH140" s="2"/>
      <c r="AFI140" s="2"/>
      <c r="AFJ140" s="2"/>
      <c r="AFK140" s="2"/>
      <c r="AFL140" s="2"/>
      <c r="AFM140" s="2"/>
      <c r="AFN140" s="2"/>
      <c r="AFO140" s="2"/>
      <c r="AFP140" s="2"/>
      <c r="AFQ140" s="2"/>
      <c r="AFR140" s="2"/>
      <c r="AFS140" s="2"/>
      <c r="AFT140" s="2"/>
      <c r="AFU140" s="2"/>
      <c r="AFV140" s="2"/>
      <c r="AFW140" s="2"/>
      <c r="AFX140" s="2"/>
      <c r="AFY140" s="2"/>
      <c r="AFZ140" s="2"/>
      <c r="AGA140" s="2"/>
      <c r="AGB140" s="2"/>
      <c r="AGC140" s="2"/>
      <c r="AGD140" s="2"/>
      <c r="AGE140" s="2"/>
      <c r="AGF140" s="2"/>
      <c r="AGG140" s="2"/>
      <c r="AGH140" s="2"/>
      <c r="AGI140" s="2"/>
      <c r="AGJ140" s="2"/>
      <c r="AGK140" s="2"/>
      <c r="AGL140" s="2"/>
      <c r="AGM140" s="2"/>
      <c r="AGN140" s="2"/>
      <c r="AGO140" s="2"/>
      <c r="AGP140" s="2"/>
      <c r="AGQ140" s="2"/>
      <c r="AGR140" s="2"/>
      <c r="AGS140" s="2"/>
      <c r="AGT140" s="2"/>
      <c r="AGU140" s="2"/>
      <c r="AGV140" s="2"/>
      <c r="AGW140" s="2"/>
      <c r="AGX140" s="2"/>
      <c r="AGY140" s="2"/>
      <c r="AGZ140" s="2"/>
      <c r="AHA140" s="2"/>
      <c r="AHB140" s="2"/>
      <c r="AHC140" s="2"/>
      <c r="AHD140" s="2"/>
      <c r="AHE140" s="2"/>
      <c r="AHF140" s="2"/>
      <c r="AHG140" s="2"/>
      <c r="AHH140" s="2"/>
      <c r="AHI140" s="2"/>
      <c r="AHJ140" s="2"/>
      <c r="AHK140" s="2"/>
      <c r="AHL140" s="2"/>
      <c r="AHM140" s="2"/>
      <c r="AHN140" s="2"/>
      <c r="AHO140" s="2"/>
      <c r="AHP140" s="2"/>
      <c r="AHQ140" s="2"/>
      <c r="AHR140" s="2"/>
      <c r="AHS140" s="2"/>
      <c r="AHT140" s="2"/>
      <c r="AHU140" s="2"/>
      <c r="AHV140" s="2"/>
      <c r="AHW140" s="2"/>
      <c r="AHX140" s="2"/>
      <c r="AHY140" s="2"/>
      <c r="AHZ140" s="2"/>
      <c r="AIA140" s="2"/>
      <c r="AIB140" s="2"/>
      <c r="AIC140" s="2"/>
      <c r="AID140" s="2"/>
      <c r="AIE140" s="2"/>
      <c r="AIF140" s="2"/>
      <c r="AIG140" s="2"/>
      <c r="AIH140" s="2"/>
      <c r="AII140" s="2"/>
      <c r="AIJ140" s="2"/>
      <c r="AIK140" s="2"/>
      <c r="AIL140" s="2"/>
      <c r="AIM140" s="2"/>
      <c r="AIN140" s="2"/>
      <c r="AIO140" s="2"/>
      <c r="AIP140" s="2"/>
      <c r="AIQ140" s="2"/>
      <c r="AIR140" s="2"/>
      <c r="AIS140" s="2"/>
      <c r="AIT140" s="2"/>
      <c r="AIU140" s="2"/>
      <c r="AKI140" s="2"/>
      <c r="AKJ140" s="2"/>
      <c r="AKK140" s="2"/>
      <c r="AKL140" s="2"/>
      <c r="AKM140" s="2"/>
      <c r="AKN140" s="2"/>
      <c r="AKO140" s="2"/>
      <c r="AKP140" s="2"/>
      <c r="AKQ140" s="2"/>
      <c r="AKR140" s="2"/>
      <c r="AKS140" s="2"/>
      <c r="AKT140" s="2"/>
      <c r="AKU140" s="2"/>
      <c r="AKV140" s="2"/>
      <c r="AKW140" s="2"/>
      <c r="AKX140" s="2"/>
      <c r="AKY140" s="2"/>
    </row>
    <row r="141" spans="1:987" ht="12" customHeight="1" x14ac:dyDescent="0.25"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/>
      <c r="IL141" s="2"/>
      <c r="IM141" s="2"/>
      <c r="IN141" s="2"/>
      <c r="IO141" s="2"/>
      <c r="IP141" s="2"/>
      <c r="IQ141" s="2"/>
      <c r="IR141" s="2"/>
      <c r="IS141" s="2"/>
      <c r="IT141" s="2"/>
      <c r="IU141" s="2"/>
      <c r="IV141" s="2"/>
      <c r="IW141" s="2"/>
      <c r="IX141" s="2"/>
      <c r="IY141" s="2"/>
      <c r="IZ141" s="2"/>
      <c r="JA141" s="2"/>
      <c r="JB141" s="2"/>
      <c r="JC141" s="2"/>
      <c r="JD141" s="2"/>
      <c r="JE141" s="2"/>
      <c r="JF141" s="2"/>
      <c r="JG141" s="2"/>
      <c r="JH141" s="2"/>
      <c r="JI141" s="2"/>
      <c r="JJ141" s="2"/>
      <c r="JK141" s="2"/>
      <c r="JL141" s="2"/>
      <c r="JM141" s="2"/>
      <c r="JN141" s="2"/>
      <c r="JO141" s="2"/>
      <c r="JP141" s="2"/>
      <c r="JQ141" s="2"/>
      <c r="JR141" s="2"/>
      <c r="JS141" s="2"/>
      <c r="JT141" s="2"/>
      <c r="JU141" s="2"/>
      <c r="JV141" s="2"/>
      <c r="JW141" s="2"/>
      <c r="JX141" s="2"/>
      <c r="JY141" s="2"/>
      <c r="JZ141" s="2"/>
      <c r="KA141" s="2"/>
      <c r="KB141" s="2"/>
      <c r="KC141" s="2"/>
      <c r="KD141" s="2"/>
      <c r="KE141" s="2"/>
      <c r="KF141" s="2"/>
      <c r="KG141" s="2"/>
      <c r="KH141" s="2"/>
      <c r="KI141" s="2"/>
      <c r="KJ141" s="2"/>
      <c r="KK141" s="2"/>
      <c r="KL141" s="2"/>
      <c r="KM141" s="2"/>
      <c r="KN141" s="2"/>
      <c r="KO141" s="2"/>
      <c r="KP141" s="2"/>
      <c r="KQ141" s="2"/>
      <c r="KR141" s="2"/>
      <c r="KS141" s="2"/>
      <c r="KT141" s="2"/>
      <c r="KU141" s="2"/>
      <c r="KV141" s="2"/>
      <c r="KW141" s="2"/>
      <c r="KX141" s="2"/>
      <c r="KY141" s="2"/>
      <c r="KZ141" s="2"/>
      <c r="LA141" s="2"/>
      <c r="LB141" s="2"/>
      <c r="LC141" s="2"/>
      <c r="LD141" s="2"/>
      <c r="LE141" s="2"/>
      <c r="LF141" s="2"/>
      <c r="LG141" s="2"/>
      <c r="LH141" s="2"/>
      <c r="LI141" s="2"/>
      <c r="LJ141" s="2"/>
      <c r="LK141" s="2"/>
      <c r="LL141" s="2"/>
      <c r="LM141" s="2"/>
      <c r="LN141" s="2"/>
      <c r="LO141" s="2"/>
      <c r="LP141" s="2"/>
      <c r="LQ141" s="2"/>
      <c r="LR141" s="2"/>
      <c r="LS141" s="2"/>
      <c r="LT141" s="2"/>
      <c r="LU141" s="2"/>
      <c r="LV141" s="2"/>
      <c r="LW141" s="2"/>
      <c r="LX141" s="2"/>
      <c r="LY141" s="2"/>
      <c r="LZ141" s="2"/>
      <c r="MA141" s="2"/>
      <c r="MB141" s="2"/>
      <c r="MC141" s="2"/>
      <c r="MD141" s="2"/>
      <c r="ME141" s="2"/>
      <c r="MF141" s="2"/>
      <c r="MG141" s="2"/>
      <c r="MH141" s="2"/>
      <c r="MI141" s="2"/>
      <c r="MJ141" s="2"/>
      <c r="MK141" s="2"/>
      <c r="ML141" s="2"/>
      <c r="MM141" s="2"/>
      <c r="MN141" s="2"/>
      <c r="MO141" s="2"/>
      <c r="MP141" s="2"/>
      <c r="MQ141" s="2"/>
      <c r="MR141" s="2"/>
      <c r="MS141" s="2"/>
      <c r="MT141" s="2"/>
      <c r="MU141" s="2"/>
      <c r="MV141" s="2"/>
      <c r="MW141" s="2"/>
      <c r="MX141" s="2"/>
      <c r="MY141" s="2"/>
      <c r="MZ141" s="2"/>
      <c r="NA141" s="2"/>
      <c r="NB141" s="2"/>
      <c r="NC141" s="2"/>
      <c r="ND141" s="2"/>
      <c r="NE141" s="2"/>
      <c r="NF141" s="2"/>
      <c r="NG141" s="2"/>
      <c r="NH141" s="2"/>
      <c r="NI141" s="2"/>
      <c r="NJ141" s="2"/>
      <c r="NK141" s="2"/>
      <c r="NL141" s="2"/>
      <c r="NM141" s="2"/>
      <c r="NN141" s="2"/>
      <c r="NO141" s="2"/>
      <c r="NP141" s="2"/>
      <c r="NQ141" s="2"/>
      <c r="NR141" s="2"/>
      <c r="NS141" s="2"/>
      <c r="NT141" s="2"/>
      <c r="NU141" s="2"/>
      <c r="NV141" s="2"/>
      <c r="NW141" s="2"/>
      <c r="NX141" s="2"/>
      <c r="NY141" s="2"/>
      <c r="NZ141" s="2"/>
      <c r="OA141" s="2"/>
      <c r="OB141" s="2"/>
      <c r="OC141" s="2"/>
      <c r="OD141" s="2"/>
      <c r="OE141" s="2"/>
      <c r="OF141" s="2"/>
      <c r="OG141" s="2"/>
      <c r="OH141" s="2"/>
      <c r="OI141" s="2"/>
      <c r="OJ141" s="2"/>
      <c r="OK141" s="2"/>
      <c r="OL141" s="2"/>
      <c r="OM141" s="2"/>
      <c r="ON141" s="2"/>
      <c r="OO141" s="2"/>
      <c r="OP141" s="2"/>
      <c r="OQ141" s="2"/>
      <c r="OR141" s="2"/>
      <c r="OS141" s="2"/>
      <c r="OT141" s="2"/>
      <c r="OU141" s="2"/>
      <c r="OV141" s="2"/>
      <c r="OW141" s="2"/>
      <c r="OX141" s="2"/>
      <c r="OY141" s="2"/>
      <c r="OZ141" s="2"/>
      <c r="PA141" s="2"/>
      <c r="PB141" s="2"/>
      <c r="PC141" s="2"/>
      <c r="PD141" s="2"/>
      <c r="PE141" s="2"/>
      <c r="PF141" s="2"/>
      <c r="PG141" s="2"/>
      <c r="PH141" s="2"/>
      <c r="PI141" s="2"/>
      <c r="PJ141" s="2"/>
      <c r="PK141" s="2"/>
      <c r="PL141" s="2"/>
      <c r="PM141" s="2"/>
      <c r="PN141" s="2"/>
      <c r="PO141" s="2"/>
      <c r="PP141" s="2"/>
      <c r="PQ141" s="2"/>
      <c r="PR141" s="2"/>
      <c r="PS141" s="2"/>
      <c r="PT141" s="2"/>
      <c r="PU141" s="2"/>
      <c r="PV141" s="2"/>
      <c r="PW141" s="2"/>
      <c r="PX141" s="2"/>
      <c r="PY141" s="2"/>
      <c r="PZ141" s="2"/>
      <c r="QA141" s="2"/>
      <c r="QB141" s="2"/>
      <c r="QC141" s="2"/>
      <c r="QD141" s="2"/>
      <c r="QE141" s="2"/>
      <c r="QF141" s="2"/>
      <c r="QG141" s="2"/>
      <c r="QH141" s="2"/>
      <c r="QI141" s="2"/>
      <c r="QJ141" s="2"/>
      <c r="QK141" s="2"/>
      <c r="QL141" s="2"/>
      <c r="QM141" s="2"/>
      <c r="QN141" s="2"/>
      <c r="QO141" s="2"/>
      <c r="QP141" s="2"/>
      <c r="QQ141" s="2"/>
      <c r="QR141" s="2"/>
      <c r="QS141" s="2"/>
      <c r="QT141" s="2"/>
      <c r="QU141" s="2"/>
      <c r="QV141" s="2"/>
      <c r="QW141" s="2"/>
      <c r="QX141" s="2"/>
      <c r="QY141" s="2"/>
      <c r="QZ141" s="2"/>
      <c r="RA141" s="2"/>
      <c r="RB141" s="2"/>
      <c r="RC141" s="2"/>
      <c r="RD141" s="2"/>
      <c r="RE141" s="2"/>
      <c r="RF141" s="2"/>
      <c r="RG141" s="2"/>
      <c r="RH141" s="2"/>
      <c r="RI141" s="2"/>
      <c r="RJ141" s="2"/>
      <c r="RK141" s="2"/>
      <c r="RL141" s="2"/>
      <c r="RM141" s="2"/>
      <c r="RN141" s="2"/>
      <c r="RO141" s="2"/>
      <c r="RP141" s="2"/>
      <c r="RQ141" s="2"/>
      <c r="RR141" s="2"/>
      <c r="RS141" s="2"/>
      <c r="RT141" s="2"/>
      <c r="RU141" s="2"/>
      <c r="RV141" s="2"/>
      <c r="RW141" s="2"/>
      <c r="RX141" s="2"/>
      <c r="RY141" s="2"/>
      <c r="RZ141" s="2"/>
      <c r="SA141" s="2"/>
      <c r="SB141" s="2"/>
      <c r="SC141" s="2"/>
      <c r="SD141" s="2"/>
      <c r="SE141" s="2"/>
      <c r="SF141" s="2"/>
      <c r="SG141" s="2"/>
      <c r="SH141" s="2"/>
      <c r="SI141" s="2"/>
      <c r="SJ141" s="2"/>
      <c r="SK141" s="2"/>
      <c r="SL141" s="2"/>
      <c r="SM141" s="2"/>
      <c r="SN141" s="2"/>
      <c r="SO141" s="2"/>
      <c r="SP141" s="2"/>
      <c r="SQ141" s="2"/>
      <c r="SR141" s="2"/>
      <c r="SS141" s="2"/>
      <c r="ST141" s="2"/>
      <c r="SU141" s="2"/>
      <c r="SV141" s="2"/>
      <c r="SW141" s="2"/>
      <c r="SX141" s="2"/>
      <c r="SY141" s="2"/>
      <c r="SZ141" s="2"/>
      <c r="TA141" s="2"/>
      <c r="TB141" s="2"/>
      <c r="TC141" s="2"/>
      <c r="TD141" s="2"/>
      <c r="TE141" s="2"/>
      <c r="TF141" s="2"/>
      <c r="TG141" s="2"/>
      <c r="TH141" s="2"/>
      <c r="TI141" s="2"/>
      <c r="TJ141" s="2"/>
      <c r="TK141" s="2"/>
      <c r="TL141" s="2"/>
      <c r="TM141" s="2"/>
      <c r="TN141" s="2"/>
      <c r="TO141" s="2"/>
      <c r="TP141" s="2"/>
      <c r="TQ141" s="2"/>
      <c r="TR141" s="2"/>
      <c r="TS141" s="2"/>
      <c r="TT141" s="2"/>
      <c r="TU141" s="2"/>
      <c r="TV141" s="2"/>
      <c r="TW141" s="2"/>
      <c r="TX141" s="2"/>
      <c r="TY141" s="2"/>
      <c r="TZ141" s="2"/>
      <c r="UA141" s="2"/>
      <c r="UB141" s="2"/>
      <c r="UC141" s="2"/>
      <c r="UD141" s="2"/>
      <c r="UE141" s="2"/>
      <c r="UF141" s="2"/>
      <c r="UG141" s="2"/>
      <c r="UH141" s="2"/>
      <c r="UI141" s="2"/>
      <c r="UJ141" s="2"/>
      <c r="UK141" s="2"/>
      <c r="UL141" s="2"/>
      <c r="UM141" s="2"/>
      <c r="UN141" s="2"/>
      <c r="UO141" s="2"/>
      <c r="UP141" s="2"/>
      <c r="UQ141" s="2"/>
      <c r="UR141" s="2"/>
      <c r="US141" s="2"/>
      <c r="UT141" s="2"/>
      <c r="UU141" s="2"/>
      <c r="UV141" s="2"/>
      <c r="UW141" s="2"/>
      <c r="UX141" s="2"/>
      <c r="UY141" s="2"/>
      <c r="UZ141" s="2"/>
      <c r="VA141" s="2"/>
      <c r="VB141" s="2"/>
      <c r="VC141" s="2"/>
      <c r="VD141" s="2"/>
      <c r="VE141" s="2"/>
      <c r="VF141" s="2"/>
      <c r="VG141" s="2"/>
      <c r="VH141" s="2"/>
      <c r="VI141" s="2"/>
      <c r="VJ141" s="2"/>
      <c r="VK141" s="2"/>
      <c r="VL141" s="2"/>
      <c r="VM141" s="2"/>
      <c r="VN141" s="2"/>
      <c r="VO141" s="2"/>
      <c r="VP141" s="2"/>
      <c r="VQ141" s="2"/>
      <c r="VR141" s="2"/>
      <c r="VS141" s="2"/>
      <c r="VT141" s="2"/>
      <c r="VU141" s="2"/>
      <c r="VV141" s="2"/>
      <c r="VW141" s="2"/>
      <c r="VX141" s="2"/>
      <c r="VY141" s="2"/>
      <c r="VZ141" s="2"/>
      <c r="WA141" s="2"/>
      <c r="WB141" s="2"/>
      <c r="WC141" s="2"/>
      <c r="WD141" s="2"/>
      <c r="WE141" s="2"/>
      <c r="WF141" s="2"/>
      <c r="WG141" s="2"/>
      <c r="WH141" s="2"/>
      <c r="WI141" s="2"/>
      <c r="WJ141" s="2"/>
      <c r="WK141" s="2"/>
      <c r="WL141" s="2"/>
      <c r="WM141" s="2"/>
      <c r="WN141" s="2"/>
      <c r="WO141" s="2"/>
      <c r="WP141" s="2"/>
      <c r="WQ141" s="2"/>
      <c r="WR141" s="2"/>
      <c r="WS141" s="2"/>
      <c r="WT141" s="2"/>
      <c r="WU141" s="2"/>
      <c r="WV141" s="2"/>
      <c r="WW141" s="2"/>
      <c r="WX141" s="2"/>
      <c r="WY141" s="2"/>
      <c r="WZ141" s="2"/>
      <c r="XA141" s="2"/>
      <c r="XB141" s="2"/>
      <c r="XC141" s="2"/>
      <c r="XD141" s="2"/>
      <c r="XE141" s="2"/>
      <c r="XF141" s="2"/>
      <c r="XG141" s="2"/>
      <c r="XH141" s="2"/>
      <c r="XI141" s="2"/>
      <c r="XJ141" s="2"/>
      <c r="XK141" s="2"/>
      <c r="XL141" s="2"/>
      <c r="XM141" s="2"/>
      <c r="XN141" s="2"/>
      <c r="XO141" s="2"/>
      <c r="XP141" s="2"/>
      <c r="XQ141" s="2"/>
      <c r="XR141" s="2"/>
      <c r="XS141" s="2"/>
      <c r="XT141" s="2"/>
      <c r="XU141" s="2"/>
      <c r="XV141" s="2"/>
      <c r="XW141" s="2"/>
      <c r="XX141" s="2"/>
      <c r="XY141" s="2"/>
      <c r="XZ141" s="2"/>
      <c r="YA141" s="2"/>
      <c r="YB141" s="2"/>
      <c r="YC141" s="2"/>
      <c r="YD141" s="2"/>
      <c r="YE141" s="2"/>
      <c r="YF141" s="2"/>
      <c r="YG141" s="2"/>
      <c r="YH141" s="2"/>
      <c r="YI141" s="2"/>
      <c r="YJ141" s="2"/>
      <c r="YK141" s="2"/>
      <c r="YL141" s="2"/>
      <c r="YM141" s="2"/>
      <c r="YN141" s="2"/>
      <c r="YO141" s="2"/>
      <c r="YP141" s="2"/>
      <c r="YQ141" s="2"/>
      <c r="YR141" s="2"/>
      <c r="YS141" s="2"/>
      <c r="YT141" s="2"/>
      <c r="YU141" s="2"/>
      <c r="YV141" s="2"/>
      <c r="YW141" s="2"/>
      <c r="YX141" s="2"/>
      <c r="YY141" s="2"/>
      <c r="YZ141" s="2"/>
      <c r="ZA141" s="2"/>
      <c r="ZB141" s="2"/>
      <c r="ZC141" s="2"/>
      <c r="ZD141" s="2"/>
      <c r="ZE141" s="2"/>
      <c r="ZF141" s="2"/>
      <c r="ZG141" s="2"/>
      <c r="ZH141" s="2"/>
      <c r="ZI141" s="2"/>
      <c r="ZJ141" s="2"/>
      <c r="ZK141" s="2"/>
      <c r="ZL141" s="2"/>
      <c r="ZM141" s="2"/>
      <c r="ZN141" s="2"/>
      <c r="ZO141" s="2"/>
      <c r="ZP141" s="2"/>
      <c r="ZQ141" s="2"/>
      <c r="ZR141" s="2"/>
      <c r="ZS141" s="2"/>
      <c r="ZT141" s="2"/>
      <c r="ZU141" s="2"/>
      <c r="ZV141" s="2"/>
      <c r="ZW141" s="2"/>
      <c r="ZX141" s="2"/>
      <c r="ZY141" s="2"/>
      <c r="ZZ141" s="2"/>
      <c r="AAA141" s="2"/>
      <c r="AAB141" s="2"/>
      <c r="AAC141" s="2"/>
      <c r="AAD141" s="2"/>
      <c r="AAE141" s="2"/>
      <c r="AAF141" s="2"/>
      <c r="AAG141" s="2"/>
      <c r="AAH141" s="2"/>
      <c r="AAI141" s="2"/>
      <c r="AAJ141" s="2"/>
      <c r="AAK141" s="2"/>
      <c r="AAL141" s="2"/>
      <c r="AAM141" s="2"/>
      <c r="AAN141" s="2"/>
      <c r="AAO141" s="2"/>
      <c r="AAP141" s="2"/>
      <c r="AAQ141" s="2"/>
      <c r="AAR141" s="2"/>
      <c r="AAS141" s="2"/>
      <c r="AAT141" s="2"/>
      <c r="AAU141" s="2"/>
      <c r="AAV141" s="2"/>
      <c r="AAW141" s="2"/>
      <c r="AAX141" s="2"/>
      <c r="AAY141" s="2"/>
      <c r="AAZ141" s="2"/>
      <c r="ABA141" s="2"/>
      <c r="ABB141" s="2"/>
      <c r="ABC141" s="2"/>
      <c r="ABD141" s="2"/>
      <c r="ABE141" s="2"/>
      <c r="ABF141" s="2"/>
      <c r="ABG141" s="2"/>
      <c r="ABH141" s="2"/>
      <c r="ABI141" s="2"/>
      <c r="ABJ141" s="2"/>
      <c r="ABK141" s="2"/>
      <c r="ABL141" s="2"/>
      <c r="ABM141" s="2"/>
      <c r="ABN141" s="2"/>
      <c r="ABO141" s="2"/>
      <c r="ABP141" s="2"/>
      <c r="ABQ141" s="2"/>
      <c r="ABR141" s="2"/>
      <c r="ABS141" s="2"/>
      <c r="ABT141" s="2"/>
      <c r="ABU141" s="2"/>
      <c r="ABV141" s="2"/>
      <c r="ABW141" s="2"/>
      <c r="ABX141" s="2"/>
      <c r="ABY141" s="2"/>
      <c r="ABZ141" s="2"/>
      <c r="ACA141" s="2"/>
      <c r="ACB141" s="2"/>
      <c r="ACC141" s="2"/>
      <c r="ACD141" s="2"/>
      <c r="ACE141" s="2"/>
      <c r="ACF141" s="2"/>
      <c r="ACG141" s="2"/>
      <c r="ACH141" s="2"/>
      <c r="ACI141" s="2"/>
      <c r="ACJ141" s="2"/>
      <c r="ACK141" s="2"/>
      <c r="ACL141" s="2"/>
      <c r="ACM141" s="2"/>
      <c r="ACN141" s="2"/>
      <c r="ACO141" s="2"/>
      <c r="ACP141" s="2"/>
      <c r="ACQ141" s="2"/>
      <c r="ACR141" s="2"/>
      <c r="ACS141" s="2"/>
      <c r="ACT141" s="2"/>
      <c r="ACU141" s="2"/>
      <c r="ACV141" s="2"/>
      <c r="ACW141" s="2"/>
      <c r="ACX141" s="2"/>
      <c r="ACY141" s="2"/>
      <c r="ACZ141" s="2"/>
      <c r="ADA141" s="2"/>
      <c r="ADB141" s="2"/>
      <c r="ADC141" s="2"/>
      <c r="ADD141" s="2"/>
      <c r="ADE141" s="2"/>
      <c r="ADF141" s="2"/>
      <c r="ADG141" s="2"/>
      <c r="ADH141" s="2"/>
      <c r="ADI141" s="2"/>
      <c r="ADJ141" s="2"/>
      <c r="ADK141" s="2"/>
      <c r="ADL141" s="2"/>
      <c r="ADM141" s="2"/>
      <c r="ADN141" s="2"/>
      <c r="ADO141" s="2"/>
      <c r="ADP141" s="2"/>
      <c r="ADQ141" s="2"/>
      <c r="ADR141" s="2"/>
      <c r="ADS141" s="2"/>
      <c r="ADT141" s="2"/>
      <c r="ADU141" s="2"/>
      <c r="ADV141" s="2"/>
      <c r="ADW141" s="2"/>
      <c r="ADX141" s="2"/>
      <c r="ADY141" s="2"/>
      <c r="ADZ141" s="2"/>
      <c r="AEA141" s="2"/>
      <c r="AEB141" s="2"/>
      <c r="AEC141" s="2"/>
      <c r="AED141" s="2"/>
      <c r="AEE141" s="2"/>
      <c r="AEF141" s="2"/>
      <c r="AEG141" s="2"/>
      <c r="AEH141" s="2"/>
      <c r="AEI141" s="2"/>
      <c r="AEJ141" s="2"/>
      <c r="AEK141" s="2"/>
      <c r="AEL141" s="2"/>
      <c r="AEM141" s="2"/>
      <c r="AEN141" s="2"/>
      <c r="AEO141" s="2"/>
      <c r="AEP141" s="2"/>
      <c r="AEQ141" s="2"/>
      <c r="AER141" s="2"/>
      <c r="AES141" s="2"/>
      <c r="AET141" s="2"/>
      <c r="AEU141" s="2"/>
      <c r="AEV141" s="2"/>
      <c r="AEW141" s="2"/>
      <c r="AEX141" s="2"/>
      <c r="AEY141" s="2"/>
      <c r="AEZ141" s="2"/>
      <c r="AFA141" s="2"/>
      <c r="AFB141" s="2"/>
      <c r="AFC141" s="2"/>
      <c r="AFD141" s="2"/>
      <c r="AFE141" s="2"/>
      <c r="AFF141" s="2"/>
      <c r="AFG141" s="2"/>
      <c r="AFH141" s="2"/>
      <c r="AFI141" s="2"/>
      <c r="AFJ141" s="2"/>
      <c r="AFK141" s="2"/>
      <c r="AFL141" s="2"/>
      <c r="AFM141" s="2"/>
      <c r="AFN141" s="2"/>
      <c r="AFO141" s="2"/>
      <c r="AFP141" s="2"/>
      <c r="AFQ141" s="2"/>
      <c r="AFR141" s="2"/>
      <c r="AFS141" s="2"/>
      <c r="AFT141" s="2"/>
      <c r="AFU141" s="2"/>
      <c r="AFV141" s="2"/>
      <c r="AFW141" s="2"/>
      <c r="AFX141" s="2"/>
      <c r="AFY141" s="2"/>
      <c r="AFZ141" s="2"/>
      <c r="AGA141" s="2"/>
      <c r="AGB141" s="2"/>
      <c r="AGC141" s="2"/>
      <c r="AGD141" s="2"/>
      <c r="AGE141" s="2"/>
      <c r="AGF141" s="2"/>
      <c r="AGG141" s="2"/>
      <c r="AGH141" s="2"/>
      <c r="AGI141" s="2"/>
      <c r="AGJ141" s="2"/>
      <c r="AGK141" s="2"/>
      <c r="AGL141" s="2"/>
      <c r="AGM141" s="2"/>
      <c r="AGN141" s="2"/>
      <c r="AGO141" s="2"/>
      <c r="AGP141" s="2"/>
      <c r="AGQ141" s="2"/>
      <c r="AGR141" s="2"/>
      <c r="AGS141" s="2"/>
      <c r="AGT141" s="2"/>
      <c r="AGU141" s="2"/>
      <c r="AGV141" s="2"/>
      <c r="AGW141" s="2"/>
      <c r="AGX141" s="2"/>
      <c r="AGY141" s="2"/>
      <c r="AGZ141" s="2"/>
      <c r="AHA141" s="2"/>
      <c r="AHB141" s="2"/>
      <c r="AHC141" s="2"/>
      <c r="AHD141" s="2"/>
      <c r="AHE141" s="2"/>
      <c r="AHF141" s="2"/>
      <c r="AHG141" s="2"/>
      <c r="AHH141" s="2"/>
      <c r="AHI141" s="2"/>
      <c r="AHJ141" s="2"/>
      <c r="AHK141" s="2"/>
      <c r="AHL141" s="2"/>
      <c r="AHM141" s="2"/>
      <c r="AHN141" s="2"/>
      <c r="AHO141" s="2"/>
      <c r="AHP141" s="2"/>
      <c r="AHQ141" s="2"/>
      <c r="AHR141" s="2"/>
      <c r="AHS141" s="2"/>
      <c r="AHT141" s="2"/>
      <c r="AHU141" s="2"/>
      <c r="AHV141" s="2"/>
      <c r="AHW141" s="2"/>
      <c r="AHX141" s="2"/>
      <c r="AHY141" s="2"/>
      <c r="AHZ141" s="2"/>
      <c r="AIA141" s="2"/>
      <c r="AIB141" s="2"/>
      <c r="AIC141" s="2"/>
      <c r="AID141" s="2"/>
      <c r="AIE141" s="2"/>
      <c r="AIF141" s="2"/>
      <c r="AIG141" s="2"/>
      <c r="AIH141" s="2"/>
      <c r="AII141" s="2"/>
      <c r="AIJ141" s="2"/>
      <c r="AIK141" s="2"/>
      <c r="AIL141" s="2"/>
      <c r="AIM141" s="2"/>
      <c r="AIN141" s="2"/>
      <c r="AIO141" s="2"/>
      <c r="AIP141" s="2"/>
      <c r="AIQ141" s="2"/>
      <c r="AIR141" s="2"/>
      <c r="AIS141" s="2"/>
      <c r="AIT141" s="2"/>
      <c r="AIU141" s="2"/>
      <c r="AKI141" s="2"/>
      <c r="AKJ141" s="2"/>
      <c r="AKK141" s="2"/>
      <c r="AKL141" s="2"/>
      <c r="AKM141" s="2"/>
      <c r="AKN141" s="2"/>
      <c r="AKO141" s="2"/>
      <c r="AKP141" s="2"/>
      <c r="AKQ141" s="2"/>
      <c r="AKR141" s="2"/>
      <c r="AKS141" s="2"/>
      <c r="AKT141" s="2"/>
      <c r="AKU141" s="2"/>
      <c r="AKV141" s="2"/>
      <c r="AKW141" s="2"/>
      <c r="AKX141" s="2"/>
      <c r="AKY141" s="2"/>
    </row>
    <row r="142" spans="1:987" ht="12" customHeight="1" x14ac:dyDescent="0.25"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/>
      <c r="IL142" s="2"/>
      <c r="IM142" s="2"/>
      <c r="IN142" s="2"/>
      <c r="IO142" s="2"/>
      <c r="IP142" s="2"/>
      <c r="IQ142" s="2"/>
      <c r="IR142" s="2"/>
      <c r="IS142" s="2"/>
      <c r="IT142" s="2"/>
      <c r="IU142" s="2"/>
      <c r="IV142" s="2"/>
      <c r="IW142" s="2"/>
      <c r="IX142" s="2"/>
      <c r="IY142" s="2"/>
      <c r="IZ142" s="2"/>
      <c r="JA142" s="2"/>
      <c r="JB142" s="2"/>
      <c r="JC142" s="2"/>
      <c r="JD142" s="2"/>
      <c r="JE142" s="2"/>
      <c r="JF142" s="2"/>
      <c r="JG142" s="2"/>
      <c r="JH142" s="2"/>
      <c r="JI142" s="2"/>
      <c r="JJ142" s="2"/>
      <c r="JK142" s="2"/>
      <c r="JL142" s="2"/>
      <c r="JM142" s="2"/>
      <c r="JN142" s="2"/>
      <c r="JO142" s="2"/>
      <c r="JP142" s="2"/>
      <c r="JQ142" s="2"/>
      <c r="JR142" s="2"/>
      <c r="JS142" s="2"/>
      <c r="JT142" s="2"/>
      <c r="JU142" s="2"/>
      <c r="JV142" s="2"/>
      <c r="JW142" s="2"/>
      <c r="JX142" s="2"/>
      <c r="JY142" s="2"/>
      <c r="JZ142" s="2"/>
      <c r="KA142" s="2"/>
      <c r="KB142" s="2"/>
      <c r="KC142" s="2"/>
      <c r="KD142" s="2"/>
      <c r="KE142" s="2"/>
      <c r="KF142" s="2"/>
      <c r="KG142" s="2"/>
      <c r="KH142" s="2"/>
      <c r="KI142" s="2"/>
      <c r="KJ142" s="2"/>
      <c r="KK142" s="2"/>
      <c r="KL142" s="2"/>
      <c r="KM142" s="2"/>
      <c r="KN142" s="2"/>
      <c r="KO142" s="2"/>
      <c r="KP142" s="2"/>
      <c r="KQ142" s="2"/>
      <c r="KR142" s="2"/>
      <c r="KS142" s="2"/>
      <c r="KT142" s="2"/>
      <c r="KU142" s="2"/>
      <c r="KV142" s="2"/>
      <c r="KW142" s="2"/>
      <c r="KX142" s="2"/>
      <c r="KY142" s="2"/>
      <c r="KZ142" s="2"/>
      <c r="LA142" s="2"/>
      <c r="LB142" s="2"/>
      <c r="LC142" s="2"/>
      <c r="LD142" s="2"/>
      <c r="LE142" s="2"/>
      <c r="LF142" s="2"/>
      <c r="LG142" s="2"/>
      <c r="LH142" s="2"/>
      <c r="LI142" s="2"/>
      <c r="LJ142" s="2"/>
      <c r="LK142" s="2"/>
      <c r="LL142" s="2"/>
      <c r="LM142" s="2"/>
      <c r="LN142" s="2"/>
      <c r="LO142" s="2"/>
      <c r="LP142" s="2"/>
      <c r="LQ142" s="2"/>
      <c r="LR142" s="2"/>
      <c r="LS142" s="2"/>
      <c r="LT142" s="2"/>
      <c r="LU142" s="2"/>
      <c r="LV142" s="2"/>
      <c r="LW142" s="2"/>
      <c r="LX142" s="2"/>
      <c r="LY142" s="2"/>
      <c r="LZ142" s="2"/>
      <c r="MA142" s="2"/>
      <c r="MB142" s="2"/>
      <c r="MC142" s="2"/>
      <c r="MD142" s="2"/>
      <c r="ME142" s="2"/>
      <c r="MF142" s="2"/>
      <c r="MG142" s="2"/>
      <c r="MH142" s="2"/>
      <c r="MI142" s="2"/>
      <c r="MJ142" s="2"/>
      <c r="MK142" s="2"/>
      <c r="ML142" s="2"/>
      <c r="MM142" s="2"/>
      <c r="MN142" s="2"/>
      <c r="MO142" s="2"/>
      <c r="MP142" s="2"/>
      <c r="MQ142" s="2"/>
      <c r="MR142" s="2"/>
      <c r="MS142" s="2"/>
      <c r="MT142" s="2"/>
      <c r="MU142" s="2"/>
      <c r="MV142" s="2"/>
      <c r="MW142" s="2"/>
      <c r="MX142" s="2"/>
      <c r="MY142" s="2"/>
      <c r="MZ142" s="2"/>
      <c r="NA142" s="2"/>
      <c r="NB142" s="2"/>
      <c r="NC142" s="2"/>
      <c r="ND142" s="2"/>
      <c r="NE142" s="2"/>
      <c r="NF142" s="2"/>
      <c r="NG142" s="2"/>
      <c r="NH142" s="2"/>
      <c r="NI142" s="2"/>
      <c r="NJ142" s="2"/>
      <c r="NK142" s="2"/>
      <c r="NL142" s="2"/>
      <c r="NM142" s="2"/>
      <c r="NN142" s="2"/>
      <c r="NO142" s="2"/>
      <c r="NP142" s="2"/>
      <c r="NQ142" s="2"/>
      <c r="NR142" s="2"/>
      <c r="NS142" s="2"/>
      <c r="NT142" s="2"/>
      <c r="NU142" s="2"/>
      <c r="NV142" s="2"/>
      <c r="NW142" s="2"/>
      <c r="NX142" s="2"/>
      <c r="NY142" s="2"/>
      <c r="NZ142" s="2"/>
      <c r="OA142" s="2"/>
      <c r="OB142" s="2"/>
      <c r="OC142" s="2"/>
      <c r="OD142" s="2"/>
      <c r="OE142" s="2"/>
      <c r="OF142" s="2"/>
      <c r="OG142" s="2"/>
      <c r="OH142" s="2"/>
      <c r="OI142" s="2"/>
      <c r="OJ142" s="2"/>
      <c r="OK142" s="2"/>
      <c r="OL142" s="2"/>
      <c r="OM142" s="2"/>
      <c r="ON142" s="2"/>
      <c r="OO142" s="2"/>
      <c r="OP142" s="2"/>
      <c r="OQ142" s="2"/>
      <c r="OR142" s="2"/>
      <c r="OS142" s="2"/>
      <c r="OT142" s="2"/>
      <c r="OU142" s="2"/>
      <c r="OV142" s="2"/>
      <c r="OW142" s="2"/>
      <c r="OX142" s="2"/>
      <c r="OY142" s="2"/>
      <c r="OZ142" s="2"/>
      <c r="PA142" s="2"/>
      <c r="PB142" s="2"/>
      <c r="PC142" s="2"/>
      <c r="PD142" s="2"/>
      <c r="PE142" s="2"/>
      <c r="PF142" s="2"/>
      <c r="PG142" s="2"/>
      <c r="PH142" s="2"/>
      <c r="PI142" s="2"/>
      <c r="PJ142" s="2"/>
      <c r="PK142" s="2"/>
      <c r="PL142" s="2"/>
      <c r="PM142" s="2"/>
      <c r="PN142" s="2"/>
      <c r="PO142" s="2"/>
      <c r="PP142" s="2"/>
      <c r="PQ142" s="2"/>
      <c r="PR142" s="2"/>
      <c r="PS142" s="2"/>
      <c r="PT142" s="2"/>
      <c r="PU142" s="2"/>
      <c r="PV142" s="2"/>
      <c r="PW142" s="2"/>
      <c r="PX142" s="2"/>
      <c r="PY142" s="2"/>
      <c r="PZ142" s="2"/>
      <c r="QA142" s="2"/>
      <c r="QB142" s="2"/>
      <c r="QC142" s="2"/>
      <c r="QD142" s="2"/>
      <c r="QE142" s="2"/>
      <c r="QF142" s="2"/>
      <c r="QG142" s="2"/>
      <c r="QH142" s="2"/>
      <c r="QI142" s="2"/>
      <c r="QJ142" s="2"/>
      <c r="QK142" s="2"/>
      <c r="QL142" s="2"/>
      <c r="QM142" s="2"/>
      <c r="QN142" s="2"/>
      <c r="QO142" s="2"/>
      <c r="QP142" s="2"/>
      <c r="QQ142" s="2"/>
      <c r="QR142" s="2"/>
      <c r="QS142" s="2"/>
      <c r="QT142" s="2"/>
      <c r="QU142" s="2"/>
      <c r="QV142" s="2"/>
      <c r="QW142" s="2"/>
      <c r="QX142" s="2"/>
      <c r="QY142" s="2"/>
      <c r="QZ142" s="2"/>
      <c r="RA142" s="2"/>
      <c r="RB142" s="2"/>
      <c r="RC142" s="2"/>
      <c r="RD142" s="2"/>
      <c r="RE142" s="2"/>
      <c r="RF142" s="2"/>
      <c r="RG142" s="2"/>
      <c r="RH142" s="2"/>
      <c r="RI142" s="2"/>
      <c r="RJ142" s="2"/>
      <c r="RK142" s="2"/>
      <c r="RL142" s="2"/>
      <c r="RM142" s="2"/>
      <c r="RN142" s="2"/>
      <c r="RO142" s="2"/>
      <c r="RP142" s="2"/>
      <c r="RQ142" s="2"/>
      <c r="RR142" s="2"/>
      <c r="RS142" s="2"/>
      <c r="RT142" s="2"/>
      <c r="RU142" s="2"/>
      <c r="RV142" s="2"/>
      <c r="RW142" s="2"/>
      <c r="RX142" s="2"/>
      <c r="RY142" s="2"/>
      <c r="RZ142" s="2"/>
      <c r="SA142" s="2"/>
      <c r="SB142" s="2"/>
      <c r="SC142" s="2"/>
      <c r="SD142" s="2"/>
      <c r="SE142" s="2"/>
      <c r="SF142" s="2"/>
      <c r="SG142" s="2"/>
      <c r="SH142" s="2"/>
      <c r="SI142" s="2"/>
      <c r="SJ142" s="2"/>
      <c r="SK142" s="2"/>
      <c r="SL142" s="2"/>
      <c r="SM142" s="2"/>
      <c r="SN142" s="2"/>
      <c r="SO142" s="2"/>
      <c r="SP142" s="2"/>
      <c r="SQ142" s="2"/>
      <c r="SR142" s="2"/>
      <c r="SS142" s="2"/>
      <c r="ST142" s="2"/>
      <c r="SU142" s="2"/>
      <c r="SV142" s="2"/>
      <c r="SW142" s="2"/>
      <c r="SX142" s="2"/>
      <c r="SY142" s="2"/>
      <c r="SZ142" s="2"/>
      <c r="TA142" s="2"/>
      <c r="TB142" s="2"/>
      <c r="TC142" s="2"/>
      <c r="TD142" s="2"/>
      <c r="TE142" s="2"/>
      <c r="TF142" s="2"/>
      <c r="TG142" s="2"/>
      <c r="TH142" s="2"/>
      <c r="TI142" s="2"/>
      <c r="TJ142" s="2"/>
      <c r="TK142" s="2"/>
      <c r="TL142" s="2"/>
      <c r="TM142" s="2"/>
      <c r="TN142" s="2"/>
      <c r="TO142" s="2"/>
      <c r="TP142" s="2"/>
      <c r="TQ142" s="2"/>
      <c r="TR142" s="2"/>
      <c r="TS142" s="2"/>
      <c r="TT142" s="2"/>
      <c r="TU142" s="2"/>
      <c r="TV142" s="2"/>
      <c r="TW142" s="2"/>
      <c r="TX142" s="2"/>
      <c r="TY142" s="2"/>
      <c r="TZ142" s="2"/>
      <c r="UA142" s="2"/>
      <c r="UB142" s="2"/>
      <c r="UC142" s="2"/>
      <c r="UD142" s="2"/>
      <c r="UE142" s="2"/>
      <c r="UF142" s="2"/>
      <c r="UG142" s="2"/>
      <c r="UH142" s="2"/>
      <c r="UI142" s="2"/>
      <c r="UJ142" s="2"/>
      <c r="UK142" s="2"/>
      <c r="UL142" s="2"/>
      <c r="UM142" s="2"/>
      <c r="UN142" s="2"/>
      <c r="UO142" s="2"/>
      <c r="UP142" s="2"/>
      <c r="UQ142" s="2"/>
      <c r="UR142" s="2"/>
      <c r="US142" s="2"/>
      <c r="UT142" s="2"/>
      <c r="UU142" s="2"/>
      <c r="UV142" s="2"/>
      <c r="UW142" s="2"/>
      <c r="UX142" s="2"/>
      <c r="UY142" s="2"/>
      <c r="UZ142" s="2"/>
      <c r="VA142" s="2"/>
      <c r="VB142" s="2"/>
      <c r="VC142" s="2"/>
      <c r="VD142" s="2"/>
      <c r="VE142" s="2"/>
      <c r="VF142" s="2"/>
      <c r="VG142" s="2"/>
      <c r="VH142" s="2"/>
      <c r="VI142" s="2"/>
      <c r="VJ142" s="2"/>
      <c r="VK142" s="2"/>
      <c r="VL142" s="2"/>
      <c r="VM142" s="2"/>
      <c r="VN142" s="2"/>
      <c r="VO142" s="2"/>
      <c r="VP142" s="2"/>
      <c r="VQ142" s="2"/>
      <c r="VR142" s="2"/>
      <c r="VS142" s="2"/>
      <c r="VT142" s="2"/>
      <c r="VU142" s="2"/>
      <c r="VV142" s="2"/>
      <c r="VW142" s="2"/>
      <c r="VX142" s="2"/>
      <c r="VY142" s="2"/>
      <c r="VZ142" s="2"/>
      <c r="WA142" s="2"/>
      <c r="WB142" s="2"/>
      <c r="WC142" s="2"/>
      <c r="WD142" s="2"/>
      <c r="WE142" s="2"/>
      <c r="WF142" s="2"/>
      <c r="WG142" s="2"/>
      <c r="WH142" s="2"/>
      <c r="WI142" s="2"/>
      <c r="WJ142" s="2"/>
      <c r="WK142" s="2"/>
      <c r="WL142" s="2"/>
      <c r="WM142" s="2"/>
      <c r="WN142" s="2"/>
      <c r="WO142" s="2"/>
      <c r="WP142" s="2"/>
      <c r="WQ142" s="2"/>
      <c r="WR142" s="2"/>
      <c r="WS142" s="2"/>
      <c r="WT142" s="2"/>
      <c r="WU142" s="2"/>
      <c r="WV142" s="2"/>
      <c r="WW142" s="2"/>
      <c r="WX142" s="2"/>
      <c r="WY142" s="2"/>
      <c r="WZ142" s="2"/>
      <c r="XA142" s="2"/>
      <c r="XB142" s="2"/>
      <c r="XC142" s="2"/>
      <c r="XD142" s="2"/>
      <c r="XE142" s="2"/>
      <c r="XF142" s="2"/>
      <c r="XG142" s="2"/>
      <c r="XH142" s="2"/>
      <c r="XI142" s="2"/>
      <c r="XJ142" s="2"/>
      <c r="XK142" s="2"/>
      <c r="XL142" s="2"/>
      <c r="XM142" s="2"/>
      <c r="XN142" s="2"/>
      <c r="XO142" s="2"/>
      <c r="XP142" s="2"/>
      <c r="XQ142" s="2"/>
      <c r="XR142" s="2"/>
      <c r="XS142" s="2"/>
      <c r="XT142" s="2"/>
      <c r="XU142" s="2"/>
      <c r="XV142" s="2"/>
      <c r="XW142" s="2"/>
      <c r="XX142" s="2"/>
      <c r="XY142" s="2"/>
      <c r="XZ142" s="2"/>
      <c r="YA142" s="2"/>
      <c r="YB142" s="2"/>
      <c r="YC142" s="2"/>
      <c r="YD142" s="2"/>
      <c r="YE142" s="2"/>
      <c r="YF142" s="2"/>
      <c r="YG142" s="2"/>
      <c r="YH142" s="2"/>
      <c r="YI142" s="2"/>
      <c r="YJ142" s="2"/>
      <c r="YK142" s="2"/>
      <c r="YL142" s="2"/>
      <c r="YM142" s="2"/>
      <c r="YN142" s="2"/>
      <c r="YO142" s="2"/>
      <c r="YP142" s="2"/>
      <c r="YQ142" s="2"/>
      <c r="YR142" s="2"/>
      <c r="YS142" s="2"/>
      <c r="YT142" s="2"/>
      <c r="YU142" s="2"/>
      <c r="YV142" s="2"/>
      <c r="YW142" s="2"/>
      <c r="YX142" s="2"/>
      <c r="YY142" s="2"/>
      <c r="YZ142" s="2"/>
      <c r="ZA142" s="2"/>
      <c r="ZB142" s="2"/>
      <c r="ZC142" s="2"/>
      <c r="ZD142" s="2"/>
      <c r="ZE142" s="2"/>
      <c r="ZF142" s="2"/>
      <c r="ZG142" s="2"/>
      <c r="ZH142" s="2"/>
      <c r="ZI142" s="2"/>
      <c r="ZJ142" s="2"/>
      <c r="ZK142" s="2"/>
      <c r="ZL142" s="2"/>
      <c r="ZM142" s="2"/>
      <c r="ZN142" s="2"/>
      <c r="ZO142" s="2"/>
      <c r="ZP142" s="2"/>
      <c r="ZQ142" s="2"/>
      <c r="ZR142" s="2"/>
      <c r="ZS142" s="2"/>
      <c r="ZT142" s="2"/>
      <c r="ZU142" s="2"/>
      <c r="ZV142" s="2"/>
      <c r="ZW142" s="2"/>
      <c r="ZX142" s="2"/>
      <c r="ZY142" s="2"/>
      <c r="ZZ142" s="2"/>
      <c r="AAA142" s="2"/>
      <c r="AAB142" s="2"/>
      <c r="AAC142" s="2"/>
      <c r="AAD142" s="2"/>
      <c r="AAE142" s="2"/>
      <c r="AAF142" s="2"/>
      <c r="AAG142" s="2"/>
      <c r="AAH142" s="2"/>
      <c r="AAI142" s="2"/>
      <c r="AAJ142" s="2"/>
      <c r="AAK142" s="2"/>
      <c r="AAL142" s="2"/>
      <c r="AAM142" s="2"/>
      <c r="AAN142" s="2"/>
      <c r="AAO142" s="2"/>
      <c r="AAP142" s="2"/>
      <c r="AAQ142" s="2"/>
      <c r="AAR142" s="2"/>
      <c r="AAS142" s="2"/>
      <c r="AAT142" s="2"/>
      <c r="AAU142" s="2"/>
      <c r="AAV142" s="2"/>
      <c r="AAW142" s="2"/>
      <c r="AAX142" s="2"/>
      <c r="AAY142" s="2"/>
      <c r="AAZ142" s="2"/>
      <c r="ABA142" s="2"/>
      <c r="ABB142" s="2"/>
      <c r="ABC142" s="2"/>
      <c r="ABD142" s="2"/>
      <c r="ABE142" s="2"/>
      <c r="ABF142" s="2"/>
      <c r="ABG142" s="2"/>
      <c r="ABH142" s="2"/>
      <c r="ABI142" s="2"/>
      <c r="ABJ142" s="2"/>
      <c r="ABK142" s="2"/>
      <c r="ABL142" s="2"/>
      <c r="ABM142" s="2"/>
      <c r="ABN142" s="2"/>
      <c r="ABO142" s="2"/>
      <c r="ABP142" s="2"/>
      <c r="ABQ142" s="2"/>
      <c r="ABR142" s="2"/>
      <c r="ABS142" s="2"/>
      <c r="ABT142" s="2"/>
      <c r="ABU142" s="2"/>
      <c r="ABV142" s="2"/>
      <c r="ABW142" s="2"/>
      <c r="ABX142" s="2"/>
      <c r="ABY142" s="2"/>
      <c r="ABZ142" s="2"/>
      <c r="ACA142" s="2"/>
      <c r="ACB142" s="2"/>
      <c r="ACC142" s="2"/>
      <c r="ACD142" s="2"/>
      <c r="ACE142" s="2"/>
      <c r="ACF142" s="2"/>
      <c r="ACG142" s="2"/>
      <c r="ACH142" s="2"/>
      <c r="ACI142" s="2"/>
      <c r="ACJ142" s="2"/>
      <c r="ACK142" s="2"/>
      <c r="ACL142" s="2"/>
      <c r="ACM142" s="2"/>
      <c r="ACN142" s="2"/>
      <c r="ACO142" s="2"/>
      <c r="ACP142" s="2"/>
      <c r="ACQ142" s="2"/>
      <c r="ACR142" s="2"/>
      <c r="ACS142" s="2"/>
      <c r="ACT142" s="2"/>
      <c r="ACU142" s="2"/>
      <c r="ACV142" s="2"/>
      <c r="ACW142" s="2"/>
      <c r="ACX142" s="2"/>
      <c r="ACY142" s="2"/>
      <c r="ACZ142" s="2"/>
      <c r="ADA142" s="2"/>
      <c r="ADB142" s="2"/>
      <c r="ADC142" s="2"/>
      <c r="ADD142" s="2"/>
      <c r="ADE142" s="2"/>
      <c r="ADF142" s="2"/>
      <c r="ADG142" s="2"/>
      <c r="ADH142" s="2"/>
      <c r="ADI142" s="2"/>
      <c r="ADJ142" s="2"/>
      <c r="ADK142" s="2"/>
      <c r="ADL142" s="2"/>
      <c r="ADM142" s="2"/>
      <c r="ADN142" s="2"/>
      <c r="ADO142" s="2"/>
      <c r="ADP142" s="2"/>
      <c r="ADQ142" s="2"/>
      <c r="ADR142" s="2"/>
      <c r="ADS142" s="2"/>
      <c r="ADT142" s="2"/>
      <c r="ADU142" s="2"/>
      <c r="ADV142" s="2"/>
      <c r="ADW142" s="2"/>
      <c r="ADX142" s="2"/>
      <c r="ADY142" s="2"/>
      <c r="ADZ142" s="2"/>
      <c r="AEA142" s="2"/>
      <c r="AEB142" s="2"/>
      <c r="AEC142" s="2"/>
      <c r="AED142" s="2"/>
      <c r="AEE142" s="2"/>
      <c r="AEF142" s="2"/>
      <c r="AEG142" s="2"/>
      <c r="AEH142" s="2"/>
      <c r="AEI142" s="2"/>
      <c r="AEJ142" s="2"/>
      <c r="AEK142" s="2"/>
      <c r="AEL142" s="2"/>
      <c r="AEM142" s="2"/>
      <c r="AEN142" s="2"/>
      <c r="AEO142" s="2"/>
      <c r="AEP142" s="2"/>
      <c r="AEQ142" s="2"/>
      <c r="AER142" s="2"/>
      <c r="AES142" s="2"/>
      <c r="AET142" s="2"/>
      <c r="AEU142" s="2"/>
      <c r="AEV142" s="2"/>
      <c r="AEW142" s="2"/>
      <c r="AEX142" s="2"/>
      <c r="AEY142" s="2"/>
      <c r="AEZ142" s="2"/>
      <c r="AFA142" s="2"/>
      <c r="AFB142" s="2"/>
      <c r="AFC142" s="2"/>
      <c r="AFD142" s="2"/>
      <c r="AFE142" s="2"/>
      <c r="AFF142" s="2"/>
      <c r="AFG142" s="2"/>
      <c r="AFH142" s="2"/>
      <c r="AFI142" s="2"/>
      <c r="AFJ142" s="2"/>
      <c r="AFK142" s="2"/>
      <c r="AFL142" s="2"/>
      <c r="AFM142" s="2"/>
      <c r="AFN142" s="2"/>
      <c r="AFO142" s="2"/>
      <c r="AFP142" s="2"/>
      <c r="AFQ142" s="2"/>
      <c r="AFR142" s="2"/>
      <c r="AFS142" s="2"/>
      <c r="AFT142" s="2"/>
      <c r="AFU142" s="2"/>
      <c r="AFV142" s="2"/>
      <c r="AFW142" s="2"/>
      <c r="AFX142" s="2"/>
      <c r="AFY142" s="2"/>
      <c r="AFZ142" s="2"/>
      <c r="AGA142" s="2"/>
      <c r="AGB142" s="2"/>
      <c r="AGC142" s="2"/>
      <c r="AGD142" s="2"/>
      <c r="AGE142" s="2"/>
      <c r="AGF142" s="2"/>
      <c r="AGG142" s="2"/>
      <c r="AGH142" s="2"/>
      <c r="AGI142" s="2"/>
      <c r="AGJ142" s="2"/>
      <c r="AGK142" s="2"/>
      <c r="AGL142" s="2"/>
      <c r="AGM142" s="2"/>
      <c r="AGN142" s="2"/>
      <c r="AGO142" s="2"/>
      <c r="AGP142" s="2"/>
      <c r="AGQ142" s="2"/>
      <c r="AGR142" s="2"/>
      <c r="AGS142" s="2"/>
      <c r="AGT142" s="2"/>
      <c r="AGU142" s="2"/>
      <c r="AGV142" s="2"/>
      <c r="AGW142" s="2"/>
      <c r="AGX142" s="2"/>
      <c r="AGY142" s="2"/>
      <c r="AGZ142" s="2"/>
      <c r="AHA142" s="2"/>
      <c r="AHB142" s="2"/>
      <c r="AHC142" s="2"/>
      <c r="AHD142" s="2"/>
      <c r="AHE142" s="2"/>
      <c r="AHF142" s="2"/>
      <c r="AHG142" s="2"/>
      <c r="AHH142" s="2"/>
      <c r="AHI142" s="2"/>
      <c r="AHJ142" s="2"/>
      <c r="AHK142" s="2"/>
      <c r="AHL142" s="2"/>
      <c r="AHM142" s="2"/>
      <c r="AHN142" s="2"/>
      <c r="AHO142" s="2"/>
      <c r="AHP142" s="2"/>
      <c r="AHQ142" s="2"/>
      <c r="AHR142" s="2"/>
      <c r="AHS142" s="2"/>
      <c r="AHT142" s="2"/>
      <c r="AHU142" s="2"/>
      <c r="AHV142" s="2"/>
      <c r="AHW142" s="2"/>
      <c r="AHX142" s="2"/>
      <c r="AHY142" s="2"/>
      <c r="AHZ142" s="2"/>
      <c r="AIA142" s="2"/>
      <c r="AIB142" s="2"/>
      <c r="AIC142" s="2"/>
      <c r="AID142" s="2"/>
      <c r="AIE142" s="2"/>
      <c r="AIF142" s="2"/>
      <c r="AIG142" s="2"/>
      <c r="AIH142" s="2"/>
      <c r="AII142" s="2"/>
      <c r="AIJ142" s="2"/>
      <c r="AIK142" s="2"/>
      <c r="AIL142" s="2"/>
      <c r="AIM142" s="2"/>
      <c r="AIN142" s="2"/>
      <c r="AIO142" s="2"/>
      <c r="AIP142" s="2"/>
      <c r="AIQ142" s="2"/>
      <c r="AIR142" s="2"/>
      <c r="AIS142" s="2"/>
      <c r="AIT142" s="2"/>
      <c r="AIU142" s="2"/>
      <c r="AKI142" s="2"/>
      <c r="AKJ142" s="2"/>
      <c r="AKK142" s="2"/>
      <c r="AKL142" s="2"/>
      <c r="AKM142" s="2"/>
      <c r="AKN142" s="2"/>
      <c r="AKO142" s="2"/>
      <c r="AKP142" s="2"/>
      <c r="AKQ142" s="2"/>
      <c r="AKR142" s="2"/>
      <c r="AKS142" s="2"/>
      <c r="AKT142" s="2"/>
      <c r="AKU142" s="2"/>
      <c r="AKV142" s="2"/>
      <c r="AKW142" s="2"/>
      <c r="AKX142" s="2"/>
      <c r="AKY142" s="2"/>
    </row>
    <row r="143" spans="1:987" ht="12" customHeight="1" x14ac:dyDescent="0.25"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/>
      <c r="IL143" s="2"/>
      <c r="IM143" s="2"/>
      <c r="IN143" s="2"/>
      <c r="IO143" s="2"/>
      <c r="IP143" s="2"/>
      <c r="IQ143" s="2"/>
      <c r="IR143" s="2"/>
      <c r="IS143" s="2"/>
      <c r="IT143" s="2"/>
      <c r="IU143" s="2"/>
      <c r="IV143" s="2"/>
      <c r="IW143" s="2"/>
      <c r="IX143" s="2"/>
      <c r="IY143" s="2"/>
      <c r="IZ143" s="2"/>
      <c r="JA143" s="2"/>
      <c r="JB143" s="2"/>
      <c r="JC143" s="2"/>
      <c r="JD143" s="2"/>
      <c r="JE143" s="2"/>
      <c r="JF143" s="2"/>
      <c r="JG143" s="2"/>
      <c r="JH143" s="2"/>
      <c r="JI143" s="2"/>
      <c r="JJ143" s="2"/>
      <c r="JK143" s="2"/>
      <c r="JL143" s="2"/>
      <c r="JM143" s="2"/>
      <c r="JN143" s="2"/>
      <c r="JO143" s="2"/>
      <c r="JP143" s="2"/>
      <c r="JQ143" s="2"/>
      <c r="JR143" s="2"/>
      <c r="JS143" s="2"/>
      <c r="JT143" s="2"/>
      <c r="JU143" s="2"/>
      <c r="JV143" s="2"/>
      <c r="JW143" s="2"/>
      <c r="JX143" s="2"/>
      <c r="JY143" s="2"/>
      <c r="JZ143" s="2"/>
      <c r="KA143" s="2"/>
      <c r="KB143" s="2"/>
      <c r="KC143" s="2"/>
      <c r="KD143" s="2"/>
      <c r="KE143" s="2"/>
      <c r="KF143" s="2"/>
      <c r="KG143" s="2"/>
      <c r="KH143" s="2"/>
      <c r="KI143" s="2"/>
      <c r="KJ143" s="2"/>
      <c r="KK143" s="2"/>
      <c r="KL143" s="2"/>
      <c r="KM143" s="2"/>
      <c r="KN143" s="2"/>
      <c r="KO143" s="2"/>
      <c r="KP143" s="2"/>
      <c r="KQ143" s="2"/>
      <c r="KR143" s="2"/>
      <c r="KS143" s="2"/>
      <c r="KT143" s="2"/>
      <c r="KU143" s="2"/>
      <c r="KV143" s="2"/>
      <c r="KW143" s="2"/>
      <c r="KX143" s="2"/>
      <c r="KY143" s="2"/>
      <c r="KZ143" s="2"/>
      <c r="LA143" s="2"/>
      <c r="LB143" s="2"/>
      <c r="LC143" s="2"/>
      <c r="LD143" s="2"/>
      <c r="LE143" s="2"/>
      <c r="LF143" s="2"/>
      <c r="LG143" s="2"/>
      <c r="LH143" s="2"/>
      <c r="LI143" s="2"/>
      <c r="LJ143" s="2"/>
      <c r="LK143" s="2"/>
      <c r="LL143" s="2"/>
      <c r="LM143" s="2"/>
      <c r="LN143" s="2"/>
      <c r="LO143" s="2"/>
      <c r="LP143" s="2"/>
      <c r="LQ143" s="2"/>
      <c r="LR143" s="2"/>
      <c r="LS143" s="2"/>
      <c r="LT143" s="2"/>
      <c r="LU143" s="2"/>
      <c r="LV143" s="2"/>
      <c r="LW143" s="2"/>
      <c r="LX143" s="2"/>
      <c r="LY143" s="2"/>
      <c r="LZ143" s="2"/>
      <c r="MA143" s="2"/>
      <c r="MB143" s="2"/>
      <c r="MC143" s="2"/>
      <c r="MD143" s="2"/>
      <c r="ME143" s="2"/>
      <c r="MF143" s="2"/>
      <c r="MG143" s="2"/>
      <c r="MH143" s="2"/>
      <c r="MI143" s="2"/>
      <c r="MJ143" s="2"/>
      <c r="MK143" s="2"/>
      <c r="ML143" s="2"/>
      <c r="MM143" s="2"/>
      <c r="MN143" s="2"/>
      <c r="MO143" s="2"/>
      <c r="MP143" s="2"/>
      <c r="MQ143" s="2"/>
      <c r="MR143" s="2"/>
      <c r="MS143" s="2"/>
      <c r="MT143" s="2"/>
      <c r="MU143" s="2"/>
      <c r="MV143" s="2"/>
      <c r="MW143" s="2"/>
      <c r="MX143" s="2"/>
      <c r="MY143" s="2"/>
      <c r="MZ143" s="2"/>
      <c r="NA143" s="2"/>
      <c r="NB143" s="2"/>
      <c r="NC143" s="2"/>
      <c r="ND143" s="2"/>
      <c r="NE143" s="2"/>
      <c r="NF143" s="2"/>
      <c r="NG143" s="2"/>
      <c r="NH143" s="2"/>
      <c r="NI143" s="2"/>
      <c r="NJ143" s="2"/>
      <c r="NK143" s="2"/>
      <c r="NL143" s="2"/>
      <c r="NM143" s="2"/>
      <c r="NN143" s="2"/>
      <c r="NO143" s="2"/>
      <c r="NP143" s="2"/>
      <c r="NQ143" s="2"/>
      <c r="NR143" s="2"/>
      <c r="NS143" s="2"/>
      <c r="NT143" s="2"/>
      <c r="NU143" s="2"/>
      <c r="NV143" s="2"/>
      <c r="NW143" s="2"/>
      <c r="NX143" s="2"/>
      <c r="NY143" s="2"/>
      <c r="NZ143" s="2"/>
      <c r="OA143" s="2"/>
      <c r="OB143" s="2"/>
      <c r="OC143" s="2"/>
      <c r="OD143" s="2"/>
      <c r="OE143" s="2"/>
      <c r="OF143" s="2"/>
      <c r="OG143" s="2"/>
      <c r="OH143" s="2"/>
      <c r="OI143" s="2"/>
      <c r="OJ143" s="2"/>
      <c r="OK143" s="2"/>
      <c r="OL143" s="2"/>
      <c r="OM143" s="2"/>
      <c r="ON143" s="2"/>
      <c r="OO143" s="2"/>
      <c r="OP143" s="2"/>
      <c r="OQ143" s="2"/>
      <c r="OR143" s="2"/>
      <c r="OS143" s="2"/>
      <c r="OT143" s="2"/>
      <c r="OU143" s="2"/>
      <c r="OV143" s="2"/>
      <c r="OW143" s="2"/>
      <c r="OX143" s="2"/>
      <c r="OY143" s="2"/>
      <c r="OZ143" s="2"/>
      <c r="PA143" s="2"/>
      <c r="PB143" s="2"/>
      <c r="PC143" s="2"/>
      <c r="PD143" s="2"/>
      <c r="PE143" s="2"/>
      <c r="PF143" s="2"/>
      <c r="PG143" s="2"/>
      <c r="PH143" s="2"/>
      <c r="PI143" s="2"/>
      <c r="PJ143" s="2"/>
      <c r="PK143" s="2"/>
      <c r="PL143" s="2"/>
      <c r="PM143" s="2"/>
      <c r="PN143" s="2"/>
      <c r="PO143" s="2"/>
      <c r="PP143" s="2"/>
      <c r="PQ143" s="2"/>
      <c r="PR143" s="2"/>
      <c r="PS143" s="2"/>
      <c r="PT143" s="2"/>
      <c r="PU143" s="2"/>
      <c r="PV143" s="2"/>
      <c r="PW143" s="2"/>
      <c r="PX143" s="2"/>
      <c r="PY143" s="2"/>
      <c r="PZ143" s="2"/>
      <c r="QA143" s="2"/>
      <c r="QB143" s="2"/>
      <c r="QC143" s="2"/>
      <c r="QD143" s="2"/>
      <c r="QE143" s="2"/>
      <c r="QF143" s="2"/>
      <c r="QG143" s="2"/>
      <c r="QH143" s="2"/>
      <c r="QI143" s="2"/>
      <c r="QJ143" s="2"/>
      <c r="QK143" s="2"/>
      <c r="QL143" s="2"/>
      <c r="QM143" s="2"/>
      <c r="QN143" s="2"/>
      <c r="QO143" s="2"/>
      <c r="QP143" s="2"/>
      <c r="QQ143" s="2"/>
      <c r="QR143" s="2"/>
      <c r="QS143" s="2"/>
      <c r="QT143" s="2"/>
      <c r="QU143" s="2"/>
      <c r="QV143" s="2"/>
      <c r="QW143" s="2"/>
      <c r="QX143" s="2"/>
      <c r="QY143" s="2"/>
      <c r="QZ143" s="2"/>
      <c r="RA143" s="2"/>
      <c r="RB143" s="2"/>
      <c r="RC143" s="2"/>
      <c r="RD143" s="2"/>
      <c r="RE143" s="2"/>
      <c r="RF143" s="2"/>
      <c r="RG143" s="2"/>
      <c r="RH143" s="2"/>
      <c r="RI143" s="2"/>
      <c r="RJ143" s="2"/>
      <c r="RK143" s="2"/>
      <c r="RL143" s="2"/>
      <c r="RM143" s="2"/>
      <c r="RN143" s="2"/>
      <c r="RO143" s="2"/>
      <c r="RP143" s="2"/>
      <c r="RQ143" s="2"/>
      <c r="RR143" s="2"/>
      <c r="RS143" s="2"/>
      <c r="RT143" s="2"/>
      <c r="RU143" s="2"/>
      <c r="RV143" s="2"/>
      <c r="RW143" s="2"/>
      <c r="RX143" s="2"/>
      <c r="RY143" s="2"/>
      <c r="RZ143" s="2"/>
      <c r="SA143" s="2"/>
      <c r="SB143" s="2"/>
      <c r="SC143" s="2"/>
      <c r="SD143" s="2"/>
      <c r="SE143" s="2"/>
      <c r="SF143" s="2"/>
      <c r="SG143" s="2"/>
      <c r="SH143" s="2"/>
      <c r="SI143" s="2"/>
      <c r="SJ143" s="2"/>
      <c r="SK143" s="2"/>
      <c r="SL143" s="2"/>
      <c r="SM143" s="2"/>
      <c r="SN143" s="2"/>
      <c r="SO143" s="2"/>
      <c r="SP143" s="2"/>
      <c r="SQ143" s="2"/>
      <c r="SR143" s="2"/>
      <c r="SS143" s="2"/>
      <c r="ST143" s="2"/>
      <c r="SU143" s="2"/>
      <c r="SV143" s="2"/>
      <c r="SW143" s="2"/>
      <c r="SX143" s="2"/>
      <c r="SY143" s="2"/>
      <c r="SZ143" s="2"/>
      <c r="TA143" s="2"/>
      <c r="TB143" s="2"/>
      <c r="TC143" s="2"/>
      <c r="TD143" s="2"/>
      <c r="TE143" s="2"/>
      <c r="TF143" s="2"/>
      <c r="TG143" s="2"/>
      <c r="TH143" s="2"/>
      <c r="TI143" s="2"/>
      <c r="TJ143" s="2"/>
      <c r="TK143" s="2"/>
      <c r="TL143" s="2"/>
      <c r="TM143" s="2"/>
      <c r="TN143" s="2"/>
      <c r="TO143" s="2"/>
      <c r="TP143" s="2"/>
      <c r="TQ143" s="2"/>
      <c r="TR143" s="2"/>
      <c r="TS143" s="2"/>
      <c r="TT143" s="2"/>
      <c r="TU143" s="2"/>
      <c r="TV143" s="2"/>
      <c r="TW143" s="2"/>
      <c r="TX143" s="2"/>
      <c r="TY143" s="2"/>
      <c r="TZ143" s="2"/>
      <c r="UA143" s="2"/>
      <c r="UB143" s="2"/>
      <c r="UC143" s="2"/>
      <c r="UD143" s="2"/>
      <c r="UE143" s="2"/>
      <c r="UF143" s="2"/>
      <c r="UG143" s="2"/>
      <c r="UH143" s="2"/>
      <c r="UI143" s="2"/>
      <c r="UJ143" s="2"/>
      <c r="UK143" s="2"/>
      <c r="UL143" s="2"/>
      <c r="UM143" s="2"/>
      <c r="UN143" s="2"/>
      <c r="UO143" s="2"/>
      <c r="UP143" s="2"/>
      <c r="UQ143" s="2"/>
      <c r="UR143" s="2"/>
      <c r="US143" s="2"/>
      <c r="UT143" s="2"/>
      <c r="UU143" s="2"/>
      <c r="UV143" s="2"/>
      <c r="UW143" s="2"/>
      <c r="UX143" s="2"/>
      <c r="UY143" s="2"/>
      <c r="UZ143" s="2"/>
      <c r="VA143" s="2"/>
      <c r="VB143" s="2"/>
      <c r="VC143" s="2"/>
      <c r="VD143" s="2"/>
      <c r="VE143" s="2"/>
      <c r="VF143" s="2"/>
      <c r="VG143" s="2"/>
      <c r="VH143" s="2"/>
      <c r="VI143" s="2"/>
      <c r="VJ143" s="2"/>
      <c r="VK143" s="2"/>
      <c r="VL143" s="2"/>
      <c r="VM143" s="2"/>
      <c r="VN143" s="2"/>
      <c r="VO143" s="2"/>
      <c r="VP143" s="2"/>
      <c r="VQ143" s="2"/>
      <c r="VR143" s="2"/>
      <c r="VS143" s="2"/>
      <c r="VT143" s="2"/>
      <c r="VU143" s="2"/>
      <c r="VV143" s="2"/>
      <c r="VW143" s="2"/>
      <c r="VX143" s="2"/>
      <c r="VY143" s="2"/>
      <c r="VZ143" s="2"/>
      <c r="WA143" s="2"/>
      <c r="WB143" s="2"/>
      <c r="WC143" s="2"/>
      <c r="WD143" s="2"/>
      <c r="WE143" s="2"/>
      <c r="WF143" s="2"/>
      <c r="WG143" s="2"/>
      <c r="WH143" s="2"/>
      <c r="WI143" s="2"/>
      <c r="WJ143" s="2"/>
      <c r="WK143" s="2"/>
      <c r="WL143" s="2"/>
      <c r="WM143" s="2"/>
      <c r="WN143" s="2"/>
      <c r="WO143" s="2"/>
      <c r="WP143" s="2"/>
      <c r="WQ143" s="2"/>
      <c r="WR143" s="2"/>
      <c r="WS143" s="2"/>
      <c r="WT143" s="2"/>
      <c r="WU143" s="2"/>
      <c r="WV143" s="2"/>
      <c r="WW143" s="2"/>
      <c r="WX143" s="2"/>
      <c r="WY143" s="2"/>
      <c r="WZ143" s="2"/>
      <c r="XA143" s="2"/>
      <c r="XB143" s="2"/>
      <c r="XC143" s="2"/>
      <c r="XD143" s="2"/>
      <c r="XE143" s="2"/>
      <c r="XF143" s="2"/>
      <c r="XG143" s="2"/>
      <c r="XH143" s="2"/>
      <c r="XI143" s="2"/>
      <c r="XJ143" s="2"/>
      <c r="XK143" s="2"/>
      <c r="XL143" s="2"/>
      <c r="XM143" s="2"/>
      <c r="XN143" s="2"/>
      <c r="XO143" s="2"/>
      <c r="XP143" s="2"/>
      <c r="XQ143" s="2"/>
      <c r="XR143" s="2"/>
      <c r="XS143" s="2"/>
      <c r="XT143" s="2"/>
      <c r="XU143" s="2"/>
      <c r="XV143" s="2"/>
      <c r="XW143" s="2"/>
      <c r="XX143" s="2"/>
      <c r="XY143" s="2"/>
      <c r="XZ143" s="2"/>
      <c r="YA143" s="2"/>
      <c r="YB143" s="2"/>
      <c r="YC143" s="2"/>
      <c r="YD143" s="2"/>
      <c r="YE143" s="2"/>
      <c r="YF143" s="2"/>
      <c r="YG143" s="2"/>
      <c r="YH143" s="2"/>
      <c r="YI143" s="2"/>
      <c r="YJ143" s="2"/>
      <c r="YK143" s="2"/>
      <c r="YL143" s="2"/>
      <c r="YM143" s="2"/>
      <c r="YN143" s="2"/>
      <c r="YO143" s="2"/>
      <c r="YP143" s="2"/>
      <c r="YQ143" s="2"/>
      <c r="YR143" s="2"/>
      <c r="YS143" s="2"/>
      <c r="YT143" s="2"/>
      <c r="YU143" s="2"/>
      <c r="YV143" s="2"/>
      <c r="YW143" s="2"/>
      <c r="YX143" s="2"/>
      <c r="YY143" s="2"/>
      <c r="YZ143" s="2"/>
      <c r="ZA143" s="2"/>
      <c r="ZB143" s="2"/>
      <c r="ZC143" s="2"/>
      <c r="ZD143" s="2"/>
      <c r="ZE143" s="2"/>
      <c r="ZF143" s="2"/>
      <c r="ZG143" s="2"/>
      <c r="ZH143" s="2"/>
      <c r="ZI143" s="2"/>
      <c r="ZJ143" s="2"/>
      <c r="ZK143" s="2"/>
      <c r="ZL143" s="2"/>
      <c r="ZM143" s="2"/>
      <c r="ZN143" s="2"/>
      <c r="ZO143" s="2"/>
      <c r="ZP143" s="2"/>
      <c r="ZQ143" s="2"/>
      <c r="ZR143" s="2"/>
      <c r="ZS143" s="2"/>
      <c r="ZT143" s="2"/>
      <c r="ZU143" s="2"/>
      <c r="ZV143" s="2"/>
      <c r="ZW143" s="2"/>
      <c r="ZX143" s="2"/>
      <c r="ZY143" s="2"/>
      <c r="ZZ143" s="2"/>
      <c r="AAA143" s="2"/>
      <c r="AAB143" s="2"/>
      <c r="AAC143" s="2"/>
      <c r="AAD143" s="2"/>
      <c r="AAE143" s="2"/>
      <c r="AAF143" s="2"/>
      <c r="AAG143" s="2"/>
      <c r="AAH143" s="2"/>
      <c r="AAI143" s="2"/>
      <c r="AAJ143" s="2"/>
      <c r="AAK143" s="2"/>
      <c r="AAL143" s="2"/>
      <c r="AAM143" s="2"/>
      <c r="AAN143" s="2"/>
      <c r="AAO143" s="2"/>
      <c r="AAP143" s="2"/>
      <c r="AAQ143" s="2"/>
      <c r="AAR143" s="2"/>
      <c r="AAS143" s="2"/>
      <c r="AAT143" s="2"/>
      <c r="AAU143" s="2"/>
      <c r="AAV143" s="2"/>
      <c r="AAW143" s="2"/>
      <c r="AAX143" s="2"/>
      <c r="AAY143" s="2"/>
      <c r="AAZ143" s="2"/>
      <c r="ABA143" s="2"/>
      <c r="ABB143" s="2"/>
      <c r="ABC143" s="2"/>
      <c r="ABD143" s="2"/>
      <c r="ABE143" s="2"/>
      <c r="ABF143" s="2"/>
      <c r="ABG143" s="2"/>
      <c r="ABH143" s="2"/>
      <c r="ABI143" s="2"/>
      <c r="ABJ143" s="2"/>
      <c r="ABK143" s="2"/>
      <c r="ABL143" s="2"/>
      <c r="ABM143" s="2"/>
      <c r="ABN143" s="2"/>
      <c r="ABO143" s="2"/>
      <c r="ABP143" s="2"/>
      <c r="ABQ143" s="2"/>
      <c r="ABR143" s="2"/>
      <c r="ABS143" s="2"/>
      <c r="ABT143" s="2"/>
      <c r="ABU143" s="2"/>
      <c r="ABV143" s="2"/>
      <c r="ABW143" s="2"/>
      <c r="ABX143" s="2"/>
      <c r="ABY143" s="2"/>
      <c r="ABZ143" s="2"/>
      <c r="ACA143" s="2"/>
      <c r="ACB143" s="2"/>
      <c r="ACC143" s="2"/>
      <c r="ACD143" s="2"/>
      <c r="ACE143" s="2"/>
      <c r="ACF143" s="2"/>
      <c r="ACG143" s="2"/>
      <c r="ACH143" s="2"/>
      <c r="ACI143" s="2"/>
      <c r="ACJ143" s="2"/>
      <c r="ACK143" s="2"/>
      <c r="ACL143" s="2"/>
      <c r="ACM143" s="2"/>
      <c r="ACN143" s="2"/>
      <c r="ACO143" s="2"/>
      <c r="ACP143" s="2"/>
      <c r="ACQ143" s="2"/>
      <c r="ACR143" s="2"/>
      <c r="ACS143" s="2"/>
      <c r="ACT143" s="2"/>
      <c r="ACU143" s="2"/>
      <c r="ACV143" s="2"/>
      <c r="ACW143" s="2"/>
      <c r="ACX143" s="2"/>
      <c r="ACY143" s="2"/>
      <c r="ACZ143" s="2"/>
      <c r="ADA143" s="2"/>
      <c r="ADB143" s="2"/>
      <c r="ADC143" s="2"/>
      <c r="ADD143" s="2"/>
      <c r="ADE143" s="2"/>
      <c r="ADF143" s="2"/>
      <c r="ADG143" s="2"/>
      <c r="ADH143" s="2"/>
      <c r="ADI143" s="2"/>
      <c r="ADJ143" s="2"/>
      <c r="ADK143" s="2"/>
      <c r="ADL143" s="2"/>
      <c r="ADM143" s="2"/>
      <c r="ADN143" s="2"/>
      <c r="ADO143" s="2"/>
      <c r="ADP143" s="2"/>
      <c r="ADQ143" s="2"/>
      <c r="ADR143" s="2"/>
      <c r="ADS143" s="2"/>
      <c r="ADT143" s="2"/>
      <c r="ADU143" s="2"/>
      <c r="ADV143" s="2"/>
      <c r="ADW143" s="2"/>
      <c r="ADX143" s="2"/>
      <c r="ADY143" s="2"/>
      <c r="ADZ143" s="2"/>
      <c r="AEA143" s="2"/>
      <c r="AEB143" s="2"/>
      <c r="AEC143" s="2"/>
      <c r="AED143" s="2"/>
      <c r="AEE143" s="2"/>
      <c r="AEF143" s="2"/>
      <c r="AEG143" s="2"/>
      <c r="AEH143" s="2"/>
      <c r="AEI143" s="2"/>
      <c r="AEJ143" s="2"/>
      <c r="AEK143" s="2"/>
      <c r="AEL143" s="2"/>
      <c r="AEM143" s="2"/>
      <c r="AEN143" s="2"/>
      <c r="AEO143" s="2"/>
      <c r="AEP143" s="2"/>
      <c r="AEQ143" s="2"/>
      <c r="AER143" s="2"/>
      <c r="AES143" s="2"/>
      <c r="AET143" s="2"/>
      <c r="AEU143" s="2"/>
      <c r="AEV143" s="2"/>
      <c r="AEW143" s="2"/>
      <c r="AEX143" s="2"/>
      <c r="AEY143" s="2"/>
      <c r="AEZ143" s="2"/>
      <c r="AFA143" s="2"/>
      <c r="AFB143" s="2"/>
      <c r="AFC143" s="2"/>
      <c r="AFD143" s="2"/>
      <c r="AFE143" s="2"/>
      <c r="AFF143" s="2"/>
      <c r="AFG143" s="2"/>
      <c r="AFH143" s="2"/>
      <c r="AFI143" s="2"/>
      <c r="AFJ143" s="2"/>
      <c r="AFK143" s="2"/>
      <c r="AFL143" s="2"/>
      <c r="AFM143" s="2"/>
      <c r="AFN143" s="2"/>
      <c r="AFO143" s="2"/>
      <c r="AFP143" s="2"/>
      <c r="AFQ143" s="2"/>
      <c r="AFR143" s="2"/>
      <c r="AFS143" s="2"/>
      <c r="AFT143" s="2"/>
      <c r="AFU143" s="2"/>
      <c r="AFV143" s="2"/>
      <c r="AFW143" s="2"/>
      <c r="AFX143" s="2"/>
      <c r="AFY143" s="2"/>
      <c r="AFZ143" s="2"/>
      <c r="AGA143" s="2"/>
      <c r="AGB143" s="2"/>
      <c r="AGC143" s="2"/>
      <c r="AGD143" s="2"/>
      <c r="AGE143" s="2"/>
      <c r="AGF143" s="2"/>
      <c r="AGG143" s="2"/>
      <c r="AGH143" s="2"/>
      <c r="AGI143" s="2"/>
      <c r="AGJ143" s="2"/>
      <c r="AGK143" s="2"/>
      <c r="AGL143" s="2"/>
      <c r="AGM143" s="2"/>
      <c r="AGN143" s="2"/>
      <c r="AGO143" s="2"/>
      <c r="AGP143" s="2"/>
      <c r="AGQ143" s="2"/>
      <c r="AGR143" s="2"/>
      <c r="AGS143" s="2"/>
      <c r="AGT143" s="2"/>
      <c r="AGU143" s="2"/>
      <c r="AGV143" s="2"/>
      <c r="AGW143" s="2"/>
      <c r="AGX143" s="2"/>
      <c r="AGY143" s="2"/>
      <c r="AGZ143" s="2"/>
      <c r="AHA143" s="2"/>
      <c r="AHB143" s="2"/>
      <c r="AHC143" s="2"/>
      <c r="AHD143" s="2"/>
      <c r="AHE143" s="2"/>
      <c r="AHF143" s="2"/>
      <c r="AHG143" s="2"/>
      <c r="AHH143" s="2"/>
      <c r="AHI143" s="2"/>
      <c r="AHJ143" s="2"/>
      <c r="AHK143" s="2"/>
      <c r="AHL143" s="2"/>
      <c r="AHM143" s="2"/>
      <c r="AHN143" s="2"/>
      <c r="AHO143" s="2"/>
      <c r="AHP143" s="2"/>
      <c r="AHQ143" s="2"/>
      <c r="AHR143" s="2"/>
      <c r="AHS143" s="2"/>
      <c r="AHT143" s="2"/>
      <c r="AHU143" s="2"/>
      <c r="AHV143" s="2"/>
      <c r="AHW143" s="2"/>
      <c r="AHX143" s="2"/>
      <c r="AHY143" s="2"/>
      <c r="AHZ143" s="2"/>
      <c r="AIA143" s="2"/>
      <c r="AIB143" s="2"/>
      <c r="AIC143" s="2"/>
      <c r="AID143" s="2"/>
      <c r="AIE143" s="2"/>
      <c r="AIF143" s="2"/>
      <c r="AIG143" s="2"/>
      <c r="AIH143" s="2"/>
      <c r="AII143" s="2"/>
      <c r="AIJ143" s="2"/>
      <c r="AIK143" s="2"/>
      <c r="AIL143" s="2"/>
      <c r="AIM143" s="2"/>
      <c r="AIN143" s="2"/>
      <c r="AIO143" s="2"/>
      <c r="AIP143" s="2"/>
      <c r="AIQ143" s="2"/>
      <c r="AIR143" s="2"/>
      <c r="AIS143" s="2"/>
      <c r="AIT143" s="2"/>
      <c r="AIU143" s="2"/>
      <c r="AKI143" s="2"/>
      <c r="AKJ143" s="2"/>
      <c r="AKK143" s="2"/>
      <c r="AKL143" s="2"/>
      <c r="AKM143" s="2"/>
      <c r="AKN143" s="2"/>
      <c r="AKO143" s="2"/>
      <c r="AKP143" s="2"/>
      <c r="AKQ143" s="2"/>
      <c r="AKR143" s="2"/>
      <c r="AKS143" s="2"/>
      <c r="AKT143" s="2"/>
      <c r="AKU143" s="2"/>
      <c r="AKV143" s="2"/>
      <c r="AKW143" s="2"/>
      <c r="AKX143" s="2"/>
      <c r="AKY143" s="2"/>
    </row>
    <row r="144" spans="1:987" ht="12" customHeight="1" x14ac:dyDescent="0.25"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J144" s="2"/>
      <c r="IK144" s="2"/>
      <c r="IL144" s="2"/>
      <c r="IM144" s="2"/>
      <c r="IN144" s="2"/>
      <c r="IO144" s="2"/>
      <c r="IP144" s="2"/>
      <c r="IQ144" s="2"/>
      <c r="IR144" s="2"/>
      <c r="IS144" s="2"/>
      <c r="IT144" s="2"/>
      <c r="IU144" s="2"/>
      <c r="IV144" s="2"/>
      <c r="IW144" s="2"/>
      <c r="IX144" s="2"/>
      <c r="IY144" s="2"/>
      <c r="IZ144" s="2"/>
      <c r="JA144" s="2"/>
      <c r="JB144" s="2"/>
      <c r="JC144" s="2"/>
      <c r="JD144" s="2"/>
      <c r="JE144" s="2"/>
      <c r="JF144" s="2"/>
      <c r="JG144" s="2"/>
      <c r="JH144" s="2"/>
      <c r="JI144" s="2"/>
      <c r="JJ144" s="2"/>
      <c r="JK144" s="2"/>
      <c r="JL144" s="2"/>
      <c r="JM144" s="2"/>
      <c r="JN144" s="2"/>
      <c r="JO144" s="2"/>
      <c r="JP144" s="2"/>
      <c r="JQ144" s="2"/>
      <c r="JR144" s="2"/>
      <c r="JS144" s="2"/>
      <c r="JT144" s="2"/>
      <c r="JU144" s="2"/>
      <c r="JV144" s="2"/>
      <c r="JW144" s="2"/>
      <c r="JX144" s="2"/>
      <c r="JY144" s="2"/>
      <c r="JZ144" s="2"/>
      <c r="KA144" s="2"/>
      <c r="KB144" s="2"/>
      <c r="KC144" s="2"/>
      <c r="KD144" s="2"/>
      <c r="KE144" s="2"/>
      <c r="KF144" s="2"/>
      <c r="KG144" s="2"/>
      <c r="KH144" s="2"/>
      <c r="KI144" s="2"/>
      <c r="KJ144" s="2"/>
      <c r="KK144" s="2"/>
      <c r="KL144" s="2"/>
      <c r="KM144" s="2"/>
      <c r="KN144" s="2"/>
      <c r="KO144" s="2"/>
      <c r="KP144" s="2"/>
      <c r="KQ144" s="2"/>
      <c r="KR144" s="2"/>
      <c r="KS144" s="2"/>
      <c r="KT144" s="2"/>
      <c r="KU144" s="2"/>
      <c r="KV144" s="2"/>
      <c r="KW144" s="2"/>
      <c r="KX144" s="2"/>
      <c r="KY144" s="2"/>
      <c r="KZ144" s="2"/>
      <c r="LA144" s="2"/>
      <c r="LB144" s="2"/>
      <c r="LC144" s="2"/>
      <c r="LD144" s="2"/>
      <c r="LE144" s="2"/>
      <c r="LF144" s="2"/>
      <c r="LG144" s="2"/>
      <c r="LH144" s="2"/>
      <c r="LI144" s="2"/>
      <c r="LJ144" s="2"/>
      <c r="LK144" s="2"/>
      <c r="LL144" s="2"/>
      <c r="LM144" s="2"/>
      <c r="LN144" s="2"/>
      <c r="LO144" s="2"/>
      <c r="LP144" s="2"/>
      <c r="LQ144" s="2"/>
      <c r="LR144" s="2"/>
      <c r="LS144" s="2"/>
      <c r="LT144" s="2"/>
      <c r="LU144" s="2"/>
      <c r="LV144" s="2"/>
      <c r="LW144" s="2"/>
      <c r="LX144" s="2"/>
      <c r="LY144" s="2"/>
      <c r="LZ144" s="2"/>
      <c r="MA144" s="2"/>
      <c r="MB144" s="2"/>
      <c r="MC144" s="2"/>
      <c r="MD144" s="2"/>
      <c r="ME144" s="2"/>
      <c r="MF144" s="2"/>
      <c r="MG144" s="2"/>
      <c r="MH144" s="2"/>
      <c r="MI144" s="2"/>
      <c r="MJ144" s="2"/>
      <c r="MK144" s="2"/>
      <c r="ML144" s="2"/>
      <c r="MM144" s="2"/>
      <c r="MN144" s="2"/>
      <c r="MO144" s="2"/>
      <c r="MP144" s="2"/>
      <c r="MQ144" s="2"/>
      <c r="MR144" s="2"/>
      <c r="MS144" s="2"/>
      <c r="MT144" s="2"/>
      <c r="MU144" s="2"/>
      <c r="MV144" s="2"/>
      <c r="MW144" s="2"/>
      <c r="MX144" s="2"/>
      <c r="MY144" s="2"/>
      <c r="MZ144" s="2"/>
      <c r="NA144" s="2"/>
      <c r="NB144" s="2"/>
      <c r="NC144" s="2"/>
      <c r="ND144" s="2"/>
      <c r="NE144" s="2"/>
      <c r="NF144" s="2"/>
      <c r="NG144" s="2"/>
      <c r="NH144" s="2"/>
      <c r="NI144" s="2"/>
      <c r="NJ144" s="2"/>
      <c r="NK144" s="2"/>
      <c r="NL144" s="2"/>
      <c r="NM144" s="2"/>
      <c r="NN144" s="2"/>
      <c r="NO144" s="2"/>
      <c r="NP144" s="2"/>
      <c r="NQ144" s="2"/>
      <c r="NR144" s="2"/>
      <c r="NS144" s="2"/>
      <c r="NT144" s="2"/>
      <c r="NU144" s="2"/>
      <c r="NV144" s="2"/>
      <c r="NW144" s="2"/>
      <c r="NX144" s="2"/>
      <c r="NY144" s="2"/>
      <c r="NZ144" s="2"/>
      <c r="OA144" s="2"/>
      <c r="OB144" s="2"/>
      <c r="OC144" s="2"/>
      <c r="OD144" s="2"/>
      <c r="OE144" s="2"/>
      <c r="OF144" s="2"/>
      <c r="OG144" s="2"/>
      <c r="OH144" s="2"/>
      <c r="OI144" s="2"/>
      <c r="OJ144" s="2"/>
      <c r="OK144" s="2"/>
      <c r="OL144" s="2"/>
      <c r="OM144" s="2"/>
      <c r="ON144" s="2"/>
      <c r="OO144" s="2"/>
      <c r="OP144" s="2"/>
      <c r="OQ144" s="2"/>
      <c r="OR144" s="2"/>
      <c r="OS144" s="2"/>
      <c r="OT144" s="2"/>
      <c r="OU144" s="2"/>
      <c r="OV144" s="2"/>
      <c r="OW144" s="2"/>
      <c r="OX144" s="2"/>
      <c r="OY144" s="2"/>
      <c r="OZ144" s="2"/>
      <c r="PA144" s="2"/>
      <c r="PB144" s="2"/>
      <c r="PC144" s="2"/>
      <c r="PD144" s="2"/>
      <c r="PE144" s="2"/>
      <c r="PF144" s="2"/>
      <c r="PG144" s="2"/>
      <c r="PH144" s="2"/>
      <c r="PI144" s="2"/>
      <c r="PJ144" s="2"/>
      <c r="PK144" s="2"/>
      <c r="PL144" s="2"/>
      <c r="PM144" s="2"/>
      <c r="PN144" s="2"/>
      <c r="PO144" s="2"/>
      <c r="PP144" s="2"/>
      <c r="PQ144" s="2"/>
      <c r="PR144" s="2"/>
      <c r="PS144" s="2"/>
      <c r="PT144" s="2"/>
      <c r="PU144" s="2"/>
      <c r="PV144" s="2"/>
      <c r="PW144" s="2"/>
      <c r="PX144" s="2"/>
      <c r="PY144" s="2"/>
      <c r="PZ144" s="2"/>
      <c r="QA144" s="2"/>
      <c r="QB144" s="2"/>
      <c r="QC144" s="2"/>
      <c r="QD144" s="2"/>
      <c r="QE144" s="2"/>
      <c r="QF144" s="2"/>
      <c r="QG144" s="2"/>
      <c r="QH144" s="2"/>
      <c r="QI144" s="2"/>
      <c r="QJ144" s="2"/>
      <c r="QK144" s="2"/>
      <c r="QL144" s="2"/>
      <c r="QM144" s="2"/>
      <c r="QN144" s="2"/>
      <c r="QO144" s="2"/>
      <c r="QP144" s="2"/>
      <c r="QQ144" s="2"/>
      <c r="QR144" s="2"/>
      <c r="QS144" s="2"/>
      <c r="QT144" s="2"/>
      <c r="QU144" s="2"/>
      <c r="QV144" s="2"/>
      <c r="QW144" s="2"/>
      <c r="QX144" s="2"/>
      <c r="QY144" s="2"/>
      <c r="QZ144" s="2"/>
      <c r="RA144" s="2"/>
      <c r="RB144" s="2"/>
      <c r="RC144" s="2"/>
      <c r="RD144" s="2"/>
      <c r="RE144" s="2"/>
      <c r="RF144" s="2"/>
      <c r="RG144" s="2"/>
      <c r="RH144" s="2"/>
      <c r="RI144" s="2"/>
      <c r="RJ144" s="2"/>
      <c r="RK144" s="2"/>
      <c r="RL144" s="2"/>
      <c r="RM144" s="2"/>
      <c r="RN144" s="2"/>
      <c r="RO144" s="2"/>
      <c r="RP144" s="2"/>
      <c r="RQ144" s="2"/>
      <c r="RR144" s="2"/>
      <c r="RS144" s="2"/>
      <c r="RT144" s="2"/>
      <c r="RU144" s="2"/>
      <c r="RV144" s="2"/>
      <c r="RW144" s="2"/>
      <c r="RX144" s="2"/>
      <c r="RY144" s="2"/>
      <c r="RZ144" s="2"/>
      <c r="SA144" s="2"/>
      <c r="SB144" s="2"/>
      <c r="SC144" s="2"/>
      <c r="SD144" s="2"/>
      <c r="SE144" s="2"/>
      <c r="SF144" s="2"/>
      <c r="SG144" s="2"/>
      <c r="SH144" s="2"/>
      <c r="SI144" s="2"/>
      <c r="SJ144" s="2"/>
      <c r="SK144" s="2"/>
      <c r="SL144" s="2"/>
      <c r="SM144" s="2"/>
      <c r="SN144" s="2"/>
      <c r="SO144" s="2"/>
      <c r="SP144" s="2"/>
      <c r="SQ144" s="2"/>
      <c r="SR144" s="2"/>
      <c r="SS144" s="2"/>
      <c r="ST144" s="2"/>
      <c r="SU144" s="2"/>
      <c r="SV144" s="2"/>
      <c r="SW144" s="2"/>
      <c r="SX144" s="2"/>
      <c r="SY144" s="2"/>
      <c r="SZ144" s="2"/>
      <c r="TA144" s="2"/>
      <c r="TB144" s="2"/>
      <c r="TC144" s="2"/>
      <c r="TD144" s="2"/>
      <c r="TE144" s="2"/>
      <c r="TF144" s="2"/>
      <c r="TG144" s="2"/>
      <c r="TH144" s="2"/>
      <c r="TI144" s="2"/>
      <c r="TJ144" s="2"/>
      <c r="TK144" s="2"/>
      <c r="TL144" s="2"/>
      <c r="TM144" s="2"/>
      <c r="TN144" s="2"/>
      <c r="TO144" s="2"/>
      <c r="TP144" s="2"/>
      <c r="TQ144" s="2"/>
      <c r="TR144" s="2"/>
      <c r="TS144" s="2"/>
      <c r="TT144" s="2"/>
      <c r="TU144" s="2"/>
      <c r="TV144" s="2"/>
      <c r="TW144" s="2"/>
      <c r="TX144" s="2"/>
      <c r="TY144" s="2"/>
      <c r="TZ144" s="2"/>
      <c r="UA144" s="2"/>
      <c r="UB144" s="2"/>
      <c r="UC144" s="2"/>
      <c r="UD144" s="2"/>
      <c r="UE144" s="2"/>
      <c r="UF144" s="2"/>
      <c r="UG144" s="2"/>
      <c r="UH144" s="2"/>
      <c r="UI144" s="2"/>
      <c r="UJ144" s="2"/>
      <c r="UK144" s="2"/>
      <c r="UL144" s="2"/>
      <c r="UM144" s="2"/>
      <c r="UN144" s="2"/>
      <c r="UO144" s="2"/>
      <c r="UP144" s="2"/>
      <c r="UQ144" s="2"/>
      <c r="UR144" s="2"/>
      <c r="US144" s="2"/>
      <c r="UT144" s="2"/>
      <c r="UU144" s="2"/>
      <c r="UV144" s="2"/>
      <c r="UW144" s="2"/>
      <c r="UX144" s="2"/>
      <c r="UY144" s="2"/>
      <c r="UZ144" s="2"/>
      <c r="VA144" s="2"/>
      <c r="VB144" s="2"/>
      <c r="VC144" s="2"/>
      <c r="VD144" s="2"/>
      <c r="VE144" s="2"/>
      <c r="VF144" s="2"/>
      <c r="VG144" s="2"/>
      <c r="VH144" s="2"/>
      <c r="VI144" s="2"/>
      <c r="VJ144" s="2"/>
      <c r="VK144" s="2"/>
      <c r="VL144" s="2"/>
      <c r="VM144" s="2"/>
      <c r="VN144" s="2"/>
      <c r="VO144" s="2"/>
      <c r="VP144" s="2"/>
      <c r="VQ144" s="2"/>
      <c r="VR144" s="2"/>
      <c r="VS144" s="2"/>
      <c r="VT144" s="2"/>
      <c r="VU144" s="2"/>
      <c r="VV144" s="2"/>
      <c r="VW144" s="2"/>
      <c r="VX144" s="2"/>
      <c r="VY144" s="2"/>
      <c r="VZ144" s="2"/>
      <c r="WA144" s="2"/>
      <c r="WB144" s="2"/>
      <c r="WC144" s="2"/>
      <c r="WD144" s="2"/>
      <c r="WE144" s="2"/>
      <c r="WF144" s="2"/>
      <c r="WG144" s="2"/>
      <c r="WH144" s="2"/>
      <c r="WI144" s="2"/>
      <c r="WJ144" s="2"/>
      <c r="WK144" s="2"/>
      <c r="WL144" s="2"/>
      <c r="WM144" s="2"/>
      <c r="WN144" s="2"/>
      <c r="WO144" s="2"/>
      <c r="WP144" s="2"/>
      <c r="WQ144" s="2"/>
      <c r="WR144" s="2"/>
      <c r="WS144" s="2"/>
      <c r="WT144" s="2"/>
      <c r="WU144" s="2"/>
      <c r="WV144" s="2"/>
      <c r="WW144" s="2"/>
      <c r="WX144" s="2"/>
      <c r="WY144" s="2"/>
      <c r="WZ144" s="2"/>
      <c r="XA144" s="2"/>
      <c r="XB144" s="2"/>
      <c r="XC144" s="2"/>
      <c r="XD144" s="2"/>
      <c r="XE144" s="2"/>
      <c r="XF144" s="2"/>
      <c r="XG144" s="2"/>
      <c r="XH144" s="2"/>
      <c r="XI144" s="2"/>
      <c r="XJ144" s="2"/>
      <c r="XK144" s="2"/>
      <c r="XL144" s="2"/>
      <c r="XM144" s="2"/>
      <c r="XN144" s="2"/>
      <c r="XO144" s="2"/>
      <c r="XP144" s="2"/>
      <c r="XQ144" s="2"/>
      <c r="XR144" s="2"/>
      <c r="XS144" s="2"/>
      <c r="XT144" s="2"/>
      <c r="XU144" s="2"/>
      <c r="XV144" s="2"/>
      <c r="XW144" s="2"/>
      <c r="XX144" s="2"/>
      <c r="XY144" s="2"/>
      <c r="XZ144" s="2"/>
      <c r="YA144" s="2"/>
      <c r="YB144" s="2"/>
      <c r="YC144" s="2"/>
      <c r="YD144" s="2"/>
      <c r="YE144" s="2"/>
      <c r="YF144" s="2"/>
      <c r="YG144" s="2"/>
      <c r="YH144" s="2"/>
      <c r="YI144" s="2"/>
      <c r="YJ144" s="2"/>
      <c r="YK144" s="2"/>
      <c r="YL144" s="2"/>
      <c r="YM144" s="2"/>
      <c r="YN144" s="2"/>
      <c r="YO144" s="2"/>
      <c r="YP144" s="2"/>
      <c r="YQ144" s="2"/>
      <c r="YR144" s="2"/>
      <c r="YS144" s="2"/>
      <c r="YT144" s="2"/>
      <c r="YU144" s="2"/>
      <c r="YV144" s="2"/>
      <c r="YW144" s="2"/>
      <c r="YX144" s="2"/>
      <c r="YY144" s="2"/>
      <c r="YZ144" s="2"/>
      <c r="ZA144" s="2"/>
      <c r="ZB144" s="2"/>
      <c r="ZC144" s="2"/>
      <c r="ZD144" s="2"/>
      <c r="ZE144" s="2"/>
      <c r="ZF144" s="2"/>
      <c r="ZG144" s="2"/>
      <c r="ZH144" s="2"/>
      <c r="ZI144" s="2"/>
      <c r="ZJ144" s="2"/>
      <c r="ZK144" s="2"/>
      <c r="ZL144" s="2"/>
      <c r="ZM144" s="2"/>
      <c r="ZN144" s="2"/>
      <c r="ZO144" s="2"/>
      <c r="ZP144" s="2"/>
      <c r="ZQ144" s="2"/>
      <c r="ZR144" s="2"/>
      <c r="ZS144" s="2"/>
      <c r="ZT144" s="2"/>
      <c r="ZU144" s="2"/>
      <c r="ZV144" s="2"/>
      <c r="ZW144" s="2"/>
      <c r="ZX144" s="2"/>
      <c r="ZY144" s="2"/>
      <c r="ZZ144" s="2"/>
      <c r="AAA144" s="2"/>
      <c r="AAB144" s="2"/>
      <c r="AAC144" s="2"/>
      <c r="AAD144" s="2"/>
      <c r="AAE144" s="2"/>
      <c r="AAF144" s="2"/>
      <c r="AAG144" s="2"/>
      <c r="AAH144" s="2"/>
      <c r="AAI144" s="2"/>
      <c r="AAJ144" s="2"/>
      <c r="AAK144" s="2"/>
      <c r="AAL144" s="2"/>
      <c r="AAM144" s="2"/>
      <c r="AAN144" s="2"/>
      <c r="AAO144" s="2"/>
      <c r="AAP144" s="2"/>
      <c r="AAQ144" s="2"/>
      <c r="AAR144" s="2"/>
      <c r="AAS144" s="2"/>
      <c r="AAT144" s="2"/>
      <c r="AAU144" s="2"/>
      <c r="AAV144" s="2"/>
      <c r="AAW144" s="2"/>
      <c r="AAX144" s="2"/>
      <c r="AAY144" s="2"/>
      <c r="AAZ144" s="2"/>
      <c r="ABA144" s="2"/>
      <c r="ABB144" s="2"/>
      <c r="ABC144" s="2"/>
      <c r="ABD144" s="2"/>
      <c r="ABE144" s="2"/>
      <c r="ABF144" s="2"/>
      <c r="ABG144" s="2"/>
      <c r="ABH144" s="2"/>
      <c r="ABI144" s="2"/>
      <c r="ABJ144" s="2"/>
      <c r="ABK144" s="2"/>
      <c r="ABL144" s="2"/>
      <c r="ABM144" s="2"/>
      <c r="ABN144" s="2"/>
      <c r="ABO144" s="2"/>
      <c r="ABP144" s="2"/>
      <c r="ABQ144" s="2"/>
      <c r="ABR144" s="2"/>
      <c r="ABS144" s="2"/>
      <c r="ABT144" s="2"/>
      <c r="ABU144" s="2"/>
      <c r="ABV144" s="2"/>
      <c r="ABW144" s="2"/>
      <c r="ABX144" s="2"/>
      <c r="ABY144" s="2"/>
      <c r="ABZ144" s="2"/>
      <c r="ACA144" s="2"/>
      <c r="ACB144" s="2"/>
      <c r="ACC144" s="2"/>
      <c r="ACD144" s="2"/>
      <c r="ACE144" s="2"/>
      <c r="ACF144" s="2"/>
      <c r="ACG144" s="2"/>
      <c r="ACH144" s="2"/>
      <c r="ACI144" s="2"/>
      <c r="ACJ144" s="2"/>
      <c r="ACK144" s="2"/>
      <c r="ACL144" s="2"/>
      <c r="ACM144" s="2"/>
      <c r="ACN144" s="2"/>
      <c r="ACO144" s="2"/>
      <c r="ACP144" s="2"/>
      <c r="ACQ144" s="2"/>
      <c r="ACR144" s="2"/>
      <c r="ACS144" s="2"/>
      <c r="ACT144" s="2"/>
      <c r="ACU144" s="2"/>
      <c r="ACV144" s="2"/>
      <c r="ACW144" s="2"/>
      <c r="ACX144" s="2"/>
      <c r="ACY144" s="2"/>
      <c r="ACZ144" s="2"/>
      <c r="ADA144" s="2"/>
      <c r="ADB144" s="2"/>
      <c r="ADC144" s="2"/>
      <c r="ADD144" s="2"/>
      <c r="ADE144" s="2"/>
      <c r="ADF144" s="2"/>
      <c r="ADG144" s="2"/>
      <c r="ADH144" s="2"/>
      <c r="ADI144" s="2"/>
      <c r="ADJ144" s="2"/>
      <c r="ADK144" s="2"/>
      <c r="ADL144" s="2"/>
      <c r="ADM144" s="2"/>
      <c r="ADN144" s="2"/>
      <c r="ADO144" s="2"/>
      <c r="ADP144" s="2"/>
      <c r="ADQ144" s="2"/>
      <c r="ADR144" s="2"/>
      <c r="ADS144" s="2"/>
      <c r="ADT144" s="2"/>
      <c r="ADU144" s="2"/>
      <c r="ADV144" s="2"/>
      <c r="ADW144" s="2"/>
      <c r="ADX144" s="2"/>
      <c r="ADY144" s="2"/>
      <c r="ADZ144" s="2"/>
      <c r="AEA144" s="2"/>
      <c r="AEB144" s="2"/>
      <c r="AEC144" s="2"/>
      <c r="AED144" s="2"/>
      <c r="AEE144" s="2"/>
      <c r="AEF144" s="2"/>
      <c r="AEG144" s="2"/>
      <c r="AEH144" s="2"/>
      <c r="AEI144" s="2"/>
      <c r="AEJ144" s="2"/>
      <c r="AEK144" s="2"/>
      <c r="AEL144" s="2"/>
      <c r="AEM144" s="2"/>
      <c r="AEN144" s="2"/>
      <c r="AEO144" s="2"/>
      <c r="AEP144" s="2"/>
      <c r="AEQ144" s="2"/>
      <c r="AER144" s="2"/>
      <c r="AES144" s="2"/>
      <c r="AET144" s="2"/>
      <c r="AEU144" s="2"/>
      <c r="AEV144" s="2"/>
      <c r="AEW144" s="2"/>
      <c r="AEX144" s="2"/>
      <c r="AEY144" s="2"/>
      <c r="AEZ144" s="2"/>
      <c r="AFA144" s="2"/>
      <c r="AFB144" s="2"/>
      <c r="AFC144" s="2"/>
      <c r="AFD144" s="2"/>
      <c r="AFE144" s="2"/>
      <c r="AFF144" s="2"/>
      <c r="AFG144" s="2"/>
      <c r="AFH144" s="2"/>
      <c r="AFI144" s="2"/>
      <c r="AFJ144" s="2"/>
      <c r="AFK144" s="2"/>
      <c r="AFL144" s="2"/>
      <c r="AFM144" s="2"/>
      <c r="AFN144" s="2"/>
      <c r="AFO144" s="2"/>
      <c r="AFP144" s="2"/>
      <c r="AFQ144" s="2"/>
      <c r="AFR144" s="2"/>
      <c r="AFS144" s="2"/>
      <c r="AFT144" s="2"/>
      <c r="AFU144" s="2"/>
      <c r="AFV144" s="2"/>
      <c r="AFW144" s="2"/>
      <c r="AFX144" s="2"/>
      <c r="AFY144" s="2"/>
      <c r="AFZ144" s="2"/>
      <c r="AGA144" s="2"/>
      <c r="AGB144" s="2"/>
      <c r="AGC144" s="2"/>
      <c r="AGD144" s="2"/>
      <c r="AGE144" s="2"/>
      <c r="AGF144" s="2"/>
      <c r="AGG144" s="2"/>
      <c r="AGH144" s="2"/>
      <c r="AGI144" s="2"/>
      <c r="AGJ144" s="2"/>
      <c r="AGK144" s="2"/>
      <c r="AGL144" s="2"/>
      <c r="AGM144" s="2"/>
      <c r="AGN144" s="2"/>
      <c r="AGO144" s="2"/>
      <c r="AGP144" s="2"/>
      <c r="AGQ144" s="2"/>
      <c r="AGR144" s="2"/>
      <c r="AGS144" s="2"/>
      <c r="AGT144" s="2"/>
      <c r="AGU144" s="2"/>
      <c r="AGV144" s="2"/>
      <c r="AGW144" s="2"/>
      <c r="AGX144" s="2"/>
      <c r="AGY144" s="2"/>
      <c r="AGZ144" s="2"/>
      <c r="AHA144" s="2"/>
      <c r="AHB144" s="2"/>
      <c r="AHC144" s="2"/>
      <c r="AHD144" s="2"/>
      <c r="AHE144" s="2"/>
      <c r="AHF144" s="2"/>
      <c r="AHG144" s="2"/>
      <c r="AHH144" s="2"/>
      <c r="AHI144" s="2"/>
      <c r="AHJ144" s="2"/>
      <c r="AHK144" s="2"/>
      <c r="AHL144" s="2"/>
      <c r="AHM144" s="2"/>
      <c r="AHN144" s="2"/>
      <c r="AHO144" s="2"/>
      <c r="AHP144" s="2"/>
      <c r="AHQ144" s="2"/>
      <c r="AHR144" s="2"/>
      <c r="AHS144" s="2"/>
      <c r="AHT144" s="2"/>
      <c r="AHU144" s="2"/>
      <c r="AHV144" s="2"/>
      <c r="AHW144" s="2"/>
      <c r="AHX144" s="2"/>
      <c r="AHY144" s="2"/>
      <c r="AHZ144" s="2"/>
      <c r="AIA144" s="2"/>
      <c r="AIB144" s="2"/>
      <c r="AIC144" s="2"/>
      <c r="AID144" s="2"/>
      <c r="AIE144" s="2"/>
      <c r="AIF144" s="2"/>
      <c r="AIG144" s="2"/>
      <c r="AIH144" s="2"/>
      <c r="AII144" s="2"/>
      <c r="AIJ144" s="2"/>
      <c r="AIK144" s="2"/>
      <c r="AIL144" s="2"/>
      <c r="AIM144" s="2"/>
      <c r="AIN144" s="2"/>
      <c r="AIO144" s="2"/>
      <c r="AIP144" s="2"/>
      <c r="AIQ144" s="2"/>
      <c r="AIR144" s="2"/>
      <c r="AIS144" s="2"/>
      <c r="AIT144" s="2"/>
      <c r="AIU144" s="2"/>
      <c r="AKI144" s="2"/>
      <c r="AKJ144" s="2"/>
      <c r="AKK144" s="2"/>
      <c r="AKL144" s="2"/>
      <c r="AKM144" s="2"/>
      <c r="AKN144" s="2"/>
      <c r="AKO144" s="2"/>
      <c r="AKP144" s="2"/>
      <c r="AKQ144" s="2"/>
      <c r="AKR144" s="2"/>
      <c r="AKS144" s="2"/>
      <c r="AKT144" s="2"/>
      <c r="AKU144" s="2"/>
      <c r="AKV144" s="2"/>
      <c r="AKW144" s="2"/>
      <c r="AKX144" s="2"/>
      <c r="AKY144" s="2"/>
    </row>
    <row r="145" spans="51:987" ht="12" customHeight="1" x14ac:dyDescent="0.25"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/>
      <c r="IL145" s="2"/>
      <c r="IM145" s="2"/>
      <c r="IN145" s="2"/>
      <c r="IO145" s="2"/>
      <c r="IP145" s="2"/>
      <c r="IQ145" s="2"/>
      <c r="IR145" s="2"/>
      <c r="IS145" s="2"/>
      <c r="IT145" s="2"/>
      <c r="IU145" s="2"/>
      <c r="IV145" s="2"/>
      <c r="IW145" s="2"/>
      <c r="IX145" s="2"/>
      <c r="IY145" s="2"/>
      <c r="IZ145" s="2"/>
      <c r="JA145" s="2"/>
      <c r="JB145" s="2"/>
      <c r="JC145" s="2"/>
      <c r="JD145" s="2"/>
      <c r="JE145" s="2"/>
      <c r="JF145" s="2"/>
      <c r="JG145" s="2"/>
      <c r="JH145" s="2"/>
      <c r="JI145" s="2"/>
      <c r="JJ145" s="2"/>
      <c r="JK145" s="2"/>
      <c r="JL145" s="2"/>
      <c r="JM145" s="2"/>
      <c r="JN145" s="2"/>
      <c r="JO145" s="2"/>
      <c r="JP145" s="2"/>
      <c r="JQ145" s="2"/>
      <c r="JR145" s="2"/>
      <c r="JS145" s="2"/>
      <c r="JT145" s="2"/>
      <c r="JU145" s="2"/>
      <c r="JV145" s="2"/>
      <c r="JW145" s="2"/>
      <c r="JX145" s="2"/>
      <c r="JY145" s="2"/>
      <c r="JZ145" s="2"/>
      <c r="KA145" s="2"/>
      <c r="KB145" s="2"/>
      <c r="KC145" s="2"/>
      <c r="KD145" s="2"/>
      <c r="KE145" s="2"/>
      <c r="KF145" s="2"/>
      <c r="KG145" s="2"/>
      <c r="KH145" s="2"/>
      <c r="KI145" s="2"/>
      <c r="KJ145" s="2"/>
      <c r="KK145" s="2"/>
      <c r="KL145" s="2"/>
      <c r="KM145" s="2"/>
      <c r="KN145" s="2"/>
      <c r="KO145" s="2"/>
      <c r="KP145" s="2"/>
      <c r="KQ145" s="2"/>
      <c r="KR145" s="2"/>
      <c r="KS145" s="2"/>
      <c r="KT145" s="2"/>
      <c r="KU145" s="2"/>
      <c r="KV145" s="2"/>
      <c r="KW145" s="2"/>
      <c r="KX145" s="2"/>
      <c r="KY145" s="2"/>
      <c r="KZ145" s="2"/>
      <c r="LA145" s="2"/>
      <c r="LB145" s="2"/>
      <c r="LC145" s="2"/>
      <c r="LD145" s="2"/>
      <c r="LE145" s="2"/>
      <c r="LF145" s="2"/>
      <c r="LG145" s="2"/>
      <c r="LH145" s="2"/>
      <c r="LI145" s="2"/>
      <c r="LJ145" s="2"/>
      <c r="LK145" s="2"/>
      <c r="LL145" s="2"/>
      <c r="LM145" s="2"/>
      <c r="LN145" s="2"/>
      <c r="LO145" s="2"/>
      <c r="LP145" s="2"/>
      <c r="LQ145" s="2"/>
      <c r="LR145" s="2"/>
      <c r="LS145" s="2"/>
      <c r="LT145" s="2"/>
      <c r="LU145" s="2"/>
      <c r="LV145" s="2"/>
      <c r="LW145" s="2"/>
      <c r="LX145" s="2"/>
      <c r="LY145" s="2"/>
      <c r="LZ145" s="2"/>
      <c r="MA145" s="2"/>
      <c r="MB145" s="2"/>
      <c r="MC145" s="2"/>
      <c r="MD145" s="2"/>
      <c r="ME145" s="2"/>
      <c r="MF145" s="2"/>
      <c r="MG145" s="2"/>
      <c r="MH145" s="2"/>
      <c r="MI145" s="2"/>
      <c r="MJ145" s="2"/>
      <c r="MK145" s="2"/>
      <c r="ML145" s="2"/>
      <c r="MM145" s="2"/>
      <c r="MN145" s="2"/>
      <c r="MO145" s="2"/>
      <c r="MP145" s="2"/>
      <c r="MQ145" s="2"/>
      <c r="MR145" s="2"/>
      <c r="MS145" s="2"/>
      <c r="MT145" s="2"/>
      <c r="MU145" s="2"/>
      <c r="MV145" s="2"/>
      <c r="MW145" s="2"/>
      <c r="MX145" s="2"/>
      <c r="MY145" s="2"/>
      <c r="MZ145" s="2"/>
      <c r="NA145" s="2"/>
      <c r="NB145" s="2"/>
      <c r="NC145" s="2"/>
      <c r="ND145" s="2"/>
      <c r="NE145" s="2"/>
      <c r="NF145" s="2"/>
      <c r="NG145" s="2"/>
      <c r="NH145" s="2"/>
      <c r="NI145" s="2"/>
      <c r="NJ145" s="2"/>
      <c r="NK145" s="2"/>
      <c r="NL145" s="2"/>
      <c r="NM145" s="2"/>
      <c r="NN145" s="2"/>
      <c r="NO145" s="2"/>
      <c r="NP145" s="2"/>
      <c r="NQ145" s="2"/>
      <c r="NR145" s="2"/>
      <c r="NS145" s="2"/>
      <c r="NT145" s="2"/>
      <c r="NU145" s="2"/>
      <c r="NV145" s="2"/>
      <c r="NW145" s="2"/>
      <c r="NX145" s="2"/>
      <c r="NY145" s="2"/>
      <c r="NZ145" s="2"/>
      <c r="OA145" s="2"/>
      <c r="OB145" s="2"/>
      <c r="OC145" s="2"/>
      <c r="OD145" s="2"/>
      <c r="OE145" s="2"/>
      <c r="OF145" s="2"/>
      <c r="OG145" s="2"/>
      <c r="OH145" s="2"/>
      <c r="OI145" s="2"/>
      <c r="OJ145" s="2"/>
      <c r="OK145" s="2"/>
      <c r="OL145" s="2"/>
      <c r="OM145" s="2"/>
      <c r="ON145" s="2"/>
      <c r="OO145" s="2"/>
      <c r="OP145" s="2"/>
      <c r="OQ145" s="2"/>
      <c r="OR145" s="2"/>
      <c r="OS145" s="2"/>
      <c r="OT145" s="2"/>
      <c r="OU145" s="2"/>
      <c r="OV145" s="2"/>
      <c r="OW145" s="2"/>
      <c r="OX145" s="2"/>
      <c r="OY145" s="2"/>
      <c r="OZ145" s="2"/>
      <c r="PA145" s="2"/>
      <c r="PB145" s="2"/>
      <c r="PC145" s="2"/>
      <c r="PD145" s="2"/>
      <c r="PE145" s="2"/>
      <c r="PF145" s="2"/>
      <c r="PG145" s="2"/>
      <c r="PH145" s="2"/>
      <c r="PI145" s="2"/>
      <c r="PJ145" s="2"/>
      <c r="PK145" s="2"/>
      <c r="PL145" s="2"/>
      <c r="PM145" s="2"/>
      <c r="PN145" s="2"/>
      <c r="PO145" s="2"/>
      <c r="PP145" s="2"/>
      <c r="PQ145" s="2"/>
      <c r="PR145" s="2"/>
      <c r="PS145" s="2"/>
      <c r="PT145" s="2"/>
      <c r="PU145" s="2"/>
      <c r="PV145" s="2"/>
      <c r="PW145" s="2"/>
      <c r="PX145" s="2"/>
      <c r="PY145" s="2"/>
      <c r="PZ145" s="2"/>
      <c r="QA145" s="2"/>
      <c r="QB145" s="2"/>
      <c r="QC145" s="2"/>
      <c r="QD145" s="2"/>
      <c r="QE145" s="2"/>
      <c r="QF145" s="2"/>
      <c r="QG145" s="2"/>
      <c r="QH145" s="2"/>
      <c r="QI145" s="2"/>
      <c r="QJ145" s="2"/>
      <c r="QK145" s="2"/>
      <c r="QL145" s="2"/>
      <c r="QM145" s="2"/>
      <c r="QN145" s="2"/>
      <c r="QO145" s="2"/>
      <c r="QP145" s="2"/>
      <c r="QQ145" s="2"/>
      <c r="QR145" s="2"/>
      <c r="QS145" s="2"/>
      <c r="QT145" s="2"/>
      <c r="QU145" s="2"/>
      <c r="QV145" s="2"/>
      <c r="QW145" s="2"/>
      <c r="QX145" s="2"/>
      <c r="QY145" s="2"/>
      <c r="QZ145" s="2"/>
      <c r="RA145" s="2"/>
      <c r="RB145" s="2"/>
      <c r="RC145" s="2"/>
      <c r="RD145" s="2"/>
      <c r="RE145" s="2"/>
      <c r="RF145" s="2"/>
      <c r="RG145" s="2"/>
      <c r="RH145" s="2"/>
      <c r="RI145" s="2"/>
      <c r="RJ145" s="2"/>
      <c r="RK145" s="2"/>
      <c r="RL145" s="2"/>
      <c r="RM145" s="2"/>
      <c r="RN145" s="2"/>
      <c r="RO145" s="2"/>
      <c r="RP145" s="2"/>
      <c r="RQ145" s="2"/>
      <c r="RR145" s="2"/>
      <c r="RS145" s="2"/>
      <c r="RT145" s="2"/>
      <c r="RU145" s="2"/>
      <c r="RV145" s="2"/>
      <c r="RW145" s="2"/>
      <c r="RX145" s="2"/>
      <c r="RY145" s="2"/>
      <c r="RZ145" s="2"/>
      <c r="SA145" s="2"/>
      <c r="SB145" s="2"/>
      <c r="SC145" s="2"/>
      <c r="SD145" s="2"/>
      <c r="SE145" s="2"/>
      <c r="SF145" s="2"/>
      <c r="SG145" s="2"/>
      <c r="SH145" s="2"/>
      <c r="SI145" s="2"/>
      <c r="SJ145" s="2"/>
      <c r="SK145" s="2"/>
      <c r="SL145" s="2"/>
      <c r="SM145" s="2"/>
      <c r="SN145" s="2"/>
      <c r="SO145" s="2"/>
      <c r="SP145" s="2"/>
      <c r="SQ145" s="2"/>
      <c r="SR145" s="2"/>
      <c r="SS145" s="2"/>
      <c r="ST145" s="2"/>
      <c r="SU145" s="2"/>
      <c r="SV145" s="2"/>
      <c r="SW145" s="2"/>
      <c r="SX145" s="2"/>
      <c r="SY145" s="2"/>
      <c r="SZ145" s="2"/>
      <c r="TA145" s="2"/>
      <c r="TB145" s="2"/>
      <c r="TC145" s="2"/>
      <c r="TD145" s="2"/>
      <c r="TE145" s="2"/>
      <c r="TF145" s="2"/>
      <c r="TG145" s="2"/>
      <c r="TH145" s="2"/>
      <c r="TI145" s="2"/>
      <c r="TJ145" s="2"/>
      <c r="TK145" s="2"/>
      <c r="TL145" s="2"/>
      <c r="TM145" s="2"/>
      <c r="TN145" s="2"/>
      <c r="TO145" s="2"/>
      <c r="TP145" s="2"/>
      <c r="TQ145" s="2"/>
      <c r="TR145" s="2"/>
      <c r="TS145" s="2"/>
      <c r="TT145" s="2"/>
      <c r="TU145" s="2"/>
      <c r="TV145" s="2"/>
      <c r="TW145" s="2"/>
      <c r="TX145" s="2"/>
      <c r="TY145" s="2"/>
      <c r="TZ145" s="2"/>
      <c r="UA145" s="2"/>
      <c r="UB145" s="2"/>
      <c r="UC145" s="2"/>
      <c r="UD145" s="2"/>
      <c r="UE145" s="2"/>
      <c r="UF145" s="2"/>
      <c r="UG145" s="2"/>
      <c r="UH145" s="2"/>
      <c r="UI145" s="2"/>
      <c r="UJ145" s="2"/>
      <c r="UK145" s="2"/>
      <c r="UL145" s="2"/>
      <c r="UM145" s="2"/>
      <c r="UN145" s="2"/>
      <c r="UO145" s="2"/>
      <c r="UP145" s="2"/>
      <c r="UQ145" s="2"/>
      <c r="UR145" s="2"/>
      <c r="US145" s="2"/>
      <c r="UT145" s="2"/>
      <c r="UU145" s="2"/>
      <c r="UV145" s="2"/>
      <c r="UW145" s="2"/>
      <c r="UX145" s="2"/>
      <c r="UY145" s="2"/>
      <c r="UZ145" s="2"/>
      <c r="VA145" s="2"/>
      <c r="VB145" s="2"/>
      <c r="VC145" s="2"/>
      <c r="VD145" s="2"/>
      <c r="VE145" s="2"/>
      <c r="VF145" s="2"/>
      <c r="VG145" s="2"/>
      <c r="VH145" s="2"/>
      <c r="VI145" s="2"/>
      <c r="VJ145" s="2"/>
      <c r="VK145" s="2"/>
      <c r="VL145" s="2"/>
      <c r="VM145" s="2"/>
      <c r="VN145" s="2"/>
      <c r="VO145" s="2"/>
      <c r="VP145" s="2"/>
      <c r="VQ145" s="2"/>
      <c r="VR145" s="2"/>
      <c r="VS145" s="2"/>
      <c r="VT145" s="2"/>
      <c r="VU145" s="2"/>
      <c r="VV145" s="2"/>
      <c r="VW145" s="2"/>
      <c r="VX145" s="2"/>
      <c r="VY145" s="2"/>
      <c r="VZ145" s="2"/>
      <c r="WA145" s="2"/>
      <c r="WB145" s="2"/>
      <c r="WC145" s="2"/>
      <c r="WD145" s="2"/>
      <c r="WE145" s="2"/>
      <c r="WF145" s="2"/>
      <c r="WG145" s="2"/>
      <c r="WH145" s="2"/>
      <c r="WI145" s="2"/>
      <c r="WJ145" s="2"/>
      <c r="WK145" s="2"/>
      <c r="WL145" s="2"/>
      <c r="WM145" s="2"/>
      <c r="WN145" s="2"/>
      <c r="WO145" s="2"/>
      <c r="WP145" s="2"/>
      <c r="WQ145" s="2"/>
      <c r="WR145" s="2"/>
      <c r="WS145" s="2"/>
      <c r="WT145" s="2"/>
      <c r="WU145" s="2"/>
      <c r="WV145" s="2"/>
      <c r="WW145" s="2"/>
      <c r="WX145" s="2"/>
      <c r="WY145" s="2"/>
      <c r="WZ145" s="2"/>
      <c r="XA145" s="2"/>
      <c r="XB145" s="2"/>
      <c r="XC145" s="2"/>
      <c r="XD145" s="2"/>
      <c r="XE145" s="2"/>
      <c r="XF145" s="2"/>
      <c r="XG145" s="2"/>
      <c r="XH145" s="2"/>
      <c r="XI145" s="2"/>
      <c r="XJ145" s="2"/>
      <c r="XK145" s="2"/>
      <c r="XL145" s="2"/>
      <c r="XM145" s="2"/>
      <c r="XN145" s="2"/>
      <c r="XO145" s="2"/>
      <c r="XP145" s="2"/>
      <c r="XQ145" s="2"/>
      <c r="XR145" s="2"/>
      <c r="XS145" s="2"/>
      <c r="XT145" s="2"/>
      <c r="XU145" s="2"/>
      <c r="XV145" s="2"/>
      <c r="XW145" s="2"/>
      <c r="XX145" s="2"/>
      <c r="XY145" s="2"/>
      <c r="XZ145" s="2"/>
      <c r="YA145" s="2"/>
      <c r="YB145" s="2"/>
      <c r="YC145" s="2"/>
      <c r="YD145" s="2"/>
      <c r="YE145" s="2"/>
      <c r="YF145" s="2"/>
      <c r="YG145" s="2"/>
      <c r="YH145" s="2"/>
      <c r="YI145" s="2"/>
      <c r="YJ145" s="2"/>
      <c r="YK145" s="2"/>
      <c r="YL145" s="2"/>
      <c r="YM145" s="2"/>
      <c r="YN145" s="2"/>
      <c r="YO145" s="2"/>
      <c r="YP145" s="2"/>
      <c r="YQ145" s="2"/>
      <c r="YR145" s="2"/>
      <c r="YS145" s="2"/>
      <c r="YT145" s="2"/>
      <c r="YU145" s="2"/>
      <c r="YV145" s="2"/>
      <c r="YW145" s="2"/>
      <c r="YX145" s="2"/>
      <c r="YY145" s="2"/>
      <c r="YZ145" s="2"/>
      <c r="ZA145" s="2"/>
      <c r="ZB145" s="2"/>
      <c r="ZC145" s="2"/>
      <c r="ZD145" s="2"/>
      <c r="ZE145" s="2"/>
      <c r="ZF145" s="2"/>
      <c r="ZG145" s="2"/>
      <c r="ZH145" s="2"/>
      <c r="ZI145" s="2"/>
      <c r="ZJ145" s="2"/>
      <c r="ZK145" s="2"/>
      <c r="ZL145" s="2"/>
      <c r="ZM145" s="2"/>
      <c r="ZN145" s="2"/>
      <c r="ZO145" s="2"/>
      <c r="ZP145" s="2"/>
      <c r="ZQ145" s="2"/>
      <c r="ZR145" s="2"/>
      <c r="ZS145" s="2"/>
      <c r="ZT145" s="2"/>
      <c r="ZU145" s="2"/>
      <c r="ZV145" s="2"/>
      <c r="ZW145" s="2"/>
      <c r="ZX145" s="2"/>
      <c r="ZY145" s="2"/>
      <c r="ZZ145" s="2"/>
      <c r="AAA145" s="2"/>
      <c r="AAB145" s="2"/>
      <c r="AAC145" s="2"/>
      <c r="AAD145" s="2"/>
      <c r="AAE145" s="2"/>
      <c r="AAF145" s="2"/>
      <c r="AAG145" s="2"/>
      <c r="AAH145" s="2"/>
      <c r="AAI145" s="2"/>
      <c r="AAJ145" s="2"/>
      <c r="AAK145" s="2"/>
      <c r="AAL145" s="2"/>
      <c r="AAM145" s="2"/>
      <c r="AAN145" s="2"/>
      <c r="AAO145" s="2"/>
      <c r="AAP145" s="2"/>
      <c r="AAQ145" s="2"/>
      <c r="AAR145" s="2"/>
      <c r="AAS145" s="2"/>
      <c r="AAT145" s="2"/>
      <c r="AAU145" s="2"/>
      <c r="AAV145" s="2"/>
      <c r="AAW145" s="2"/>
      <c r="AAX145" s="2"/>
      <c r="AAY145" s="2"/>
      <c r="AAZ145" s="2"/>
      <c r="ABA145" s="2"/>
      <c r="ABB145" s="2"/>
      <c r="ABC145" s="2"/>
      <c r="ABD145" s="2"/>
      <c r="ABE145" s="2"/>
      <c r="ABF145" s="2"/>
      <c r="ABG145" s="2"/>
      <c r="ABH145" s="2"/>
      <c r="ABI145" s="2"/>
      <c r="ABJ145" s="2"/>
      <c r="ABK145" s="2"/>
      <c r="ABL145" s="2"/>
      <c r="ABM145" s="2"/>
      <c r="ABN145" s="2"/>
      <c r="ABO145" s="2"/>
      <c r="ABP145" s="2"/>
      <c r="ABQ145" s="2"/>
      <c r="ABR145" s="2"/>
      <c r="ABS145" s="2"/>
      <c r="ABT145" s="2"/>
      <c r="ABU145" s="2"/>
      <c r="ABV145" s="2"/>
      <c r="ABW145" s="2"/>
      <c r="ABX145" s="2"/>
      <c r="ABY145" s="2"/>
      <c r="ABZ145" s="2"/>
      <c r="ACA145" s="2"/>
      <c r="ACB145" s="2"/>
      <c r="ACC145" s="2"/>
      <c r="ACD145" s="2"/>
      <c r="ACE145" s="2"/>
      <c r="ACF145" s="2"/>
      <c r="ACG145" s="2"/>
      <c r="ACH145" s="2"/>
      <c r="ACI145" s="2"/>
      <c r="ACJ145" s="2"/>
      <c r="ACK145" s="2"/>
      <c r="ACL145" s="2"/>
      <c r="ACM145" s="2"/>
      <c r="ACN145" s="2"/>
      <c r="ACO145" s="2"/>
      <c r="ACP145" s="2"/>
      <c r="ACQ145" s="2"/>
      <c r="ACR145" s="2"/>
      <c r="ACS145" s="2"/>
      <c r="ACT145" s="2"/>
      <c r="ACU145" s="2"/>
      <c r="ACV145" s="2"/>
      <c r="ACW145" s="2"/>
      <c r="ACX145" s="2"/>
      <c r="ACY145" s="2"/>
      <c r="ACZ145" s="2"/>
      <c r="ADA145" s="2"/>
      <c r="ADB145" s="2"/>
      <c r="ADC145" s="2"/>
      <c r="ADD145" s="2"/>
      <c r="ADE145" s="2"/>
      <c r="ADF145" s="2"/>
      <c r="ADG145" s="2"/>
      <c r="ADH145" s="2"/>
      <c r="ADI145" s="2"/>
      <c r="ADJ145" s="2"/>
      <c r="ADK145" s="2"/>
      <c r="ADL145" s="2"/>
      <c r="ADM145" s="2"/>
      <c r="ADN145" s="2"/>
      <c r="ADO145" s="2"/>
      <c r="ADP145" s="2"/>
      <c r="ADQ145" s="2"/>
      <c r="ADR145" s="2"/>
      <c r="ADS145" s="2"/>
      <c r="ADT145" s="2"/>
      <c r="ADU145" s="2"/>
      <c r="ADV145" s="2"/>
      <c r="ADW145" s="2"/>
      <c r="ADX145" s="2"/>
      <c r="ADY145" s="2"/>
      <c r="ADZ145" s="2"/>
      <c r="AEA145" s="2"/>
      <c r="AEB145" s="2"/>
      <c r="AEC145" s="2"/>
      <c r="AED145" s="2"/>
      <c r="AEE145" s="2"/>
      <c r="AEF145" s="2"/>
      <c r="AEG145" s="2"/>
      <c r="AEH145" s="2"/>
      <c r="AEI145" s="2"/>
      <c r="AEJ145" s="2"/>
      <c r="AEK145" s="2"/>
      <c r="AEL145" s="2"/>
      <c r="AEM145" s="2"/>
      <c r="AEN145" s="2"/>
      <c r="AEO145" s="2"/>
      <c r="AEP145" s="2"/>
      <c r="AEQ145" s="2"/>
      <c r="AER145" s="2"/>
      <c r="AES145" s="2"/>
      <c r="AET145" s="2"/>
      <c r="AEU145" s="2"/>
      <c r="AEV145" s="2"/>
      <c r="AEW145" s="2"/>
      <c r="AEX145" s="2"/>
      <c r="AEY145" s="2"/>
      <c r="AEZ145" s="2"/>
      <c r="AFA145" s="2"/>
      <c r="AFB145" s="2"/>
      <c r="AFC145" s="2"/>
      <c r="AFD145" s="2"/>
      <c r="AFE145" s="2"/>
      <c r="AFF145" s="2"/>
      <c r="AFG145" s="2"/>
      <c r="AFH145" s="2"/>
      <c r="AFI145" s="2"/>
      <c r="AFJ145" s="2"/>
      <c r="AFK145" s="2"/>
      <c r="AFL145" s="2"/>
      <c r="AFM145" s="2"/>
      <c r="AFN145" s="2"/>
      <c r="AFO145" s="2"/>
      <c r="AFP145" s="2"/>
      <c r="AFQ145" s="2"/>
      <c r="AFR145" s="2"/>
      <c r="AFS145" s="2"/>
      <c r="AFT145" s="2"/>
      <c r="AFU145" s="2"/>
      <c r="AFV145" s="2"/>
      <c r="AFW145" s="2"/>
      <c r="AFX145" s="2"/>
      <c r="AFY145" s="2"/>
      <c r="AFZ145" s="2"/>
      <c r="AGA145" s="2"/>
      <c r="AGB145" s="2"/>
      <c r="AGC145" s="2"/>
      <c r="AGD145" s="2"/>
      <c r="AGE145" s="2"/>
      <c r="AGF145" s="2"/>
      <c r="AGG145" s="2"/>
      <c r="AGH145" s="2"/>
      <c r="AGI145" s="2"/>
      <c r="AGJ145" s="2"/>
      <c r="AGK145" s="2"/>
      <c r="AGL145" s="2"/>
      <c r="AGM145" s="2"/>
      <c r="AGN145" s="2"/>
      <c r="AGO145" s="2"/>
      <c r="AGP145" s="2"/>
      <c r="AGQ145" s="2"/>
      <c r="AGR145" s="2"/>
      <c r="AGS145" s="2"/>
      <c r="AGT145" s="2"/>
      <c r="AGU145" s="2"/>
      <c r="AGV145" s="2"/>
      <c r="AGW145" s="2"/>
      <c r="AGX145" s="2"/>
      <c r="AGY145" s="2"/>
      <c r="AGZ145" s="2"/>
      <c r="AHA145" s="2"/>
      <c r="AHB145" s="2"/>
      <c r="AHC145" s="2"/>
      <c r="AHD145" s="2"/>
      <c r="AHE145" s="2"/>
      <c r="AHF145" s="2"/>
      <c r="AHG145" s="2"/>
      <c r="AHH145" s="2"/>
      <c r="AHI145" s="2"/>
      <c r="AHJ145" s="2"/>
      <c r="AHK145" s="2"/>
      <c r="AHL145" s="2"/>
      <c r="AHM145" s="2"/>
      <c r="AHN145" s="2"/>
      <c r="AHO145" s="2"/>
      <c r="AHP145" s="2"/>
      <c r="AHQ145" s="2"/>
      <c r="AHR145" s="2"/>
      <c r="AHS145" s="2"/>
      <c r="AHT145" s="2"/>
      <c r="AHU145" s="2"/>
      <c r="AHV145" s="2"/>
      <c r="AHW145" s="2"/>
      <c r="AHX145" s="2"/>
      <c r="AHY145" s="2"/>
      <c r="AHZ145" s="2"/>
      <c r="AIA145" s="2"/>
      <c r="AIB145" s="2"/>
      <c r="AIC145" s="2"/>
      <c r="AID145" s="2"/>
      <c r="AIE145" s="2"/>
      <c r="AIF145" s="2"/>
      <c r="AIG145" s="2"/>
      <c r="AIH145" s="2"/>
      <c r="AII145" s="2"/>
      <c r="AIJ145" s="2"/>
      <c r="AIK145" s="2"/>
      <c r="AIL145" s="2"/>
      <c r="AIM145" s="2"/>
      <c r="AIN145" s="2"/>
      <c r="AIO145" s="2"/>
      <c r="AIP145" s="2"/>
      <c r="AIQ145" s="2"/>
      <c r="AIR145" s="2"/>
      <c r="AIS145" s="2"/>
      <c r="AIT145" s="2"/>
      <c r="AIU145" s="2"/>
      <c r="AKI145" s="2"/>
      <c r="AKJ145" s="2"/>
      <c r="AKK145" s="2"/>
      <c r="AKL145" s="2"/>
      <c r="AKM145" s="2"/>
      <c r="AKN145" s="2"/>
      <c r="AKO145" s="2"/>
      <c r="AKP145" s="2"/>
      <c r="AKQ145" s="2"/>
      <c r="AKR145" s="2"/>
      <c r="AKS145" s="2"/>
      <c r="AKT145" s="2"/>
      <c r="AKU145" s="2"/>
      <c r="AKV145" s="2"/>
      <c r="AKW145" s="2"/>
      <c r="AKX145" s="2"/>
      <c r="AKY145" s="2"/>
    </row>
    <row r="146" spans="51:987" ht="12" customHeight="1" x14ac:dyDescent="0.25"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  <c r="IK146" s="2"/>
      <c r="IL146" s="2"/>
      <c r="IM146" s="2"/>
      <c r="IN146" s="2"/>
      <c r="IO146" s="2"/>
      <c r="IP146" s="2"/>
      <c r="IQ146" s="2"/>
      <c r="IR146" s="2"/>
      <c r="IS146" s="2"/>
      <c r="IT146" s="2"/>
      <c r="IU146" s="2"/>
      <c r="IV146" s="2"/>
      <c r="IW146" s="2"/>
      <c r="IX146" s="2"/>
      <c r="IY146" s="2"/>
      <c r="IZ146" s="2"/>
      <c r="JA146" s="2"/>
      <c r="JB146" s="2"/>
      <c r="JC146" s="2"/>
      <c r="JD146" s="2"/>
      <c r="JE146" s="2"/>
      <c r="JF146" s="2"/>
      <c r="JG146" s="2"/>
      <c r="JH146" s="2"/>
      <c r="JI146" s="2"/>
      <c r="JJ146" s="2"/>
      <c r="JK146" s="2"/>
      <c r="JL146" s="2"/>
      <c r="JM146" s="2"/>
      <c r="JN146" s="2"/>
      <c r="JO146" s="2"/>
      <c r="JP146" s="2"/>
      <c r="JQ146" s="2"/>
      <c r="JR146" s="2"/>
      <c r="JS146" s="2"/>
      <c r="JT146" s="2"/>
      <c r="JU146" s="2"/>
      <c r="JV146" s="2"/>
      <c r="JW146" s="2"/>
      <c r="JX146" s="2"/>
      <c r="JY146" s="2"/>
      <c r="JZ146" s="2"/>
      <c r="KA146" s="2"/>
      <c r="KB146" s="2"/>
      <c r="KC146" s="2"/>
      <c r="KD146" s="2"/>
      <c r="KE146" s="2"/>
      <c r="KF146" s="2"/>
      <c r="KG146" s="2"/>
      <c r="KH146" s="2"/>
      <c r="KI146" s="2"/>
      <c r="KJ146" s="2"/>
      <c r="KK146" s="2"/>
      <c r="KL146" s="2"/>
      <c r="KM146" s="2"/>
      <c r="KN146" s="2"/>
      <c r="KO146" s="2"/>
      <c r="KP146" s="2"/>
      <c r="KQ146" s="2"/>
      <c r="KR146" s="2"/>
      <c r="KS146" s="2"/>
      <c r="KT146" s="2"/>
      <c r="KU146" s="2"/>
      <c r="KV146" s="2"/>
      <c r="KW146" s="2"/>
      <c r="KX146" s="2"/>
      <c r="KY146" s="2"/>
      <c r="KZ146" s="2"/>
      <c r="LA146" s="2"/>
      <c r="LB146" s="2"/>
      <c r="LC146" s="2"/>
      <c r="LD146" s="2"/>
      <c r="LE146" s="2"/>
      <c r="LF146" s="2"/>
      <c r="LG146" s="2"/>
      <c r="LH146" s="2"/>
      <c r="LI146" s="2"/>
      <c r="LJ146" s="2"/>
      <c r="LK146" s="2"/>
      <c r="LL146" s="2"/>
      <c r="LM146" s="2"/>
      <c r="LN146" s="2"/>
      <c r="LO146" s="2"/>
      <c r="LP146" s="2"/>
      <c r="LQ146" s="2"/>
      <c r="LR146" s="2"/>
      <c r="LS146" s="2"/>
      <c r="LT146" s="2"/>
      <c r="LU146" s="2"/>
      <c r="LV146" s="2"/>
      <c r="LW146" s="2"/>
      <c r="LX146" s="2"/>
      <c r="LY146" s="2"/>
      <c r="LZ146" s="2"/>
      <c r="MA146" s="2"/>
      <c r="MB146" s="2"/>
      <c r="MC146" s="2"/>
      <c r="MD146" s="2"/>
      <c r="ME146" s="2"/>
      <c r="MF146" s="2"/>
      <c r="MG146" s="2"/>
      <c r="MH146" s="2"/>
      <c r="MI146" s="2"/>
      <c r="MJ146" s="2"/>
      <c r="MK146" s="2"/>
      <c r="ML146" s="2"/>
      <c r="MM146" s="2"/>
      <c r="MN146" s="2"/>
      <c r="MO146" s="2"/>
      <c r="MP146" s="2"/>
      <c r="MQ146" s="2"/>
      <c r="MR146" s="2"/>
      <c r="MS146" s="2"/>
      <c r="MT146" s="2"/>
      <c r="MU146" s="2"/>
      <c r="MV146" s="2"/>
      <c r="MW146" s="2"/>
      <c r="MX146" s="2"/>
      <c r="MY146" s="2"/>
      <c r="MZ146" s="2"/>
      <c r="NA146" s="2"/>
      <c r="NB146" s="2"/>
      <c r="NC146" s="2"/>
      <c r="ND146" s="2"/>
      <c r="NE146" s="2"/>
      <c r="NF146" s="2"/>
      <c r="NG146" s="2"/>
      <c r="NH146" s="2"/>
      <c r="NI146" s="2"/>
      <c r="NJ146" s="2"/>
      <c r="NK146" s="2"/>
      <c r="NL146" s="2"/>
      <c r="NM146" s="2"/>
      <c r="NN146" s="2"/>
      <c r="NO146" s="2"/>
      <c r="NP146" s="2"/>
      <c r="NQ146" s="2"/>
      <c r="NR146" s="2"/>
      <c r="NS146" s="2"/>
      <c r="NT146" s="2"/>
      <c r="NU146" s="2"/>
      <c r="NV146" s="2"/>
      <c r="NW146" s="2"/>
      <c r="NX146" s="2"/>
      <c r="NY146" s="2"/>
      <c r="NZ146" s="2"/>
      <c r="OA146" s="2"/>
      <c r="OB146" s="2"/>
      <c r="OC146" s="2"/>
      <c r="OD146" s="2"/>
      <c r="OE146" s="2"/>
      <c r="OF146" s="2"/>
      <c r="OG146" s="2"/>
      <c r="OH146" s="2"/>
      <c r="OI146" s="2"/>
      <c r="OJ146" s="2"/>
      <c r="OK146" s="2"/>
      <c r="OL146" s="2"/>
      <c r="OM146" s="2"/>
      <c r="ON146" s="2"/>
      <c r="OO146" s="2"/>
      <c r="OP146" s="2"/>
      <c r="OQ146" s="2"/>
      <c r="OR146" s="2"/>
      <c r="OS146" s="2"/>
      <c r="OT146" s="2"/>
      <c r="OU146" s="2"/>
      <c r="OV146" s="2"/>
      <c r="OW146" s="2"/>
      <c r="OX146" s="2"/>
      <c r="OY146" s="2"/>
      <c r="OZ146" s="2"/>
      <c r="PA146" s="2"/>
      <c r="PB146" s="2"/>
      <c r="PC146" s="2"/>
      <c r="PD146" s="2"/>
      <c r="PE146" s="2"/>
      <c r="PF146" s="2"/>
      <c r="PG146" s="2"/>
      <c r="PH146" s="2"/>
      <c r="PI146" s="2"/>
      <c r="PJ146" s="2"/>
      <c r="PK146" s="2"/>
      <c r="PL146" s="2"/>
      <c r="PM146" s="2"/>
      <c r="PN146" s="2"/>
      <c r="PO146" s="2"/>
      <c r="PP146" s="2"/>
      <c r="PQ146" s="2"/>
      <c r="PR146" s="2"/>
      <c r="PS146" s="2"/>
      <c r="PT146" s="2"/>
      <c r="PU146" s="2"/>
      <c r="PV146" s="2"/>
      <c r="PW146" s="2"/>
      <c r="PX146" s="2"/>
      <c r="PY146" s="2"/>
      <c r="PZ146" s="2"/>
      <c r="QA146" s="2"/>
      <c r="QB146" s="2"/>
      <c r="QC146" s="2"/>
      <c r="QD146" s="2"/>
      <c r="QE146" s="2"/>
      <c r="QF146" s="2"/>
      <c r="QG146" s="2"/>
      <c r="QH146" s="2"/>
      <c r="QI146" s="2"/>
      <c r="QJ146" s="2"/>
      <c r="QK146" s="2"/>
      <c r="QL146" s="2"/>
      <c r="QM146" s="2"/>
      <c r="QN146" s="2"/>
      <c r="QO146" s="2"/>
      <c r="QP146" s="2"/>
      <c r="QQ146" s="2"/>
      <c r="QR146" s="2"/>
      <c r="QS146" s="2"/>
      <c r="QT146" s="2"/>
      <c r="QU146" s="2"/>
      <c r="QV146" s="2"/>
      <c r="QW146" s="2"/>
      <c r="QX146" s="2"/>
      <c r="QY146" s="2"/>
      <c r="QZ146" s="2"/>
      <c r="RA146" s="2"/>
      <c r="RB146" s="2"/>
      <c r="RC146" s="2"/>
      <c r="RD146" s="2"/>
      <c r="RE146" s="2"/>
      <c r="RF146" s="2"/>
      <c r="RG146" s="2"/>
      <c r="RH146" s="2"/>
      <c r="RI146" s="2"/>
      <c r="RJ146" s="2"/>
      <c r="RK146" s="2"/>
      <c r="RL146" s="2"/>
      <c r="RM146" s="2"/>
      <c r="RN146" s="2"/>
      <c r="RO146" s="2"/>
      <c r="RP146" s="2"/>
      <c r="RQ146" s="2"/>
      <c r="RR146" s="2"/>
      <c r="RS146" s="2"/>
      <c r="RT146" s="2"/>
      <c r="RU146" s="2"/>
      <c r="RV146" s="2"/>
      <c r="RW146" s="2"/>
      <c r="RX146" s="2"/>
      <c r="RY146" s="2"/>
      <c r="RZ146" s="2"/>
      <c r="SA146" s="2"/>
      <c r="SB146" s="2"/>
      <c r="SC146" s="2"/>
      <c r="SD146" s="2"/>
      <c r="SE146" s="2"/>
      <c r="SF146" s="2"/>
      <c r="SG146" s="2"/>
      <c r="SH146" s="2"/>
      <c r="SI146" s="2"/>
      <c r="SJ146" s="2"/>
      <c r="SK146" s="2"/>
      <c r="SL146" s="2"/>
      <c r="SM146" s="2"/>
      <c r="SN146" s="2"/>
      <c r="SO146" s="2"/>
      <c r="SP146" s="2"/>
      <c r="SQ146" s="2"/>
      <c r="SR146" s="2"/>
      <c r="SS146" s="2"/>
      <c r="ST146" s="2"/>
      <c r="SU146" s="2"/>
      <c r="SV146" s="2"/>
      <c r="SW146" s="2"/>
      <c r="SX146" s="2"/>
      <c r="SY146" s="2"/>
      <c r="SZ146" s="2"/>
      <c r="TA146" s="2"/>
      <c r="TB146" s="2"/>
      <c r="TC146" s="2"/>
      <c r="TD146" s="2"/>
      <c r="TE146" s="2"/>
      <c r="TF146" s="2"/>
      <c r="TG146" s="2"/>
      <c r="TH146" s="2"/>
      <c r="TI146" s="2"/>
      <c r="TJ146" s="2"/>
      <c r="TK146" s="2"/>
      <c r="TL146" s="2"/>
      <c r="TM146" s="2"/>
      <c r="TN146" s="2"/>
      <c r="TO146" s="2"/>
      <c r="TP146" s="2"/>
      <c r="TQ146" s="2"/>
      <c r="TR146" s="2"/>
      <c r="TS146" s="2"/>
      <c r="TT146" s="2"/>
      <c r="TU146" s="2"/>
      <c r="TV146" s="2"/>
      <c r="TW146" s="2"/>
      <c r="TX146" s="2"/>
      <c r="TY146" s="2"/>
      <c r="TZ146" s="2"/>
      <c r="UA146" s="2"/>
      <c r="UB146" s="2"/>
      <c r="UC146" s="2"/>
      <c r="UD146" s="2"/>
      <c r="UE146" s="2"/>
      <c r="UF146" s="2"/>
      <c r="UG146" s="2"/>
      <c r="UH146" s="2"/>
      <c r="UI146" s="2"/>
      <c r="UJ146" s="2"/>
      <c r="UK146" s="2"/>
      <c r="UL146" s="2"/>
      <c r="UM146" s="2"/>
      <c r="UN146" s="2"/>
      <c r="UO146" s="2"/>
      <c r="UP146" s="2"/>
      <c r="UQ146" s="2"/>
      <c r="UR146" s="2"/>
      <c r="US146" s="2"/>
      <c r="UT146" s="2"/>
      <c r="UU146" s="2"/>
      <c r="UV146" s="2"/>
      <c r="UW146" s="2"/>
      <c r="UX146" s="2"/>
      <c r="UY146" s="2"/>
      <c r="UZ146" s="2"/>
      <c r="VA146" s="2"/>
      <c r="VB146" s="2"/>
      <c r="VC146" s="2"/>
      <c r="VD146" s="2"/>
      <c r="VE146" s="2"/>
      <c r="VF146" s="2"/>
      <c r="VG146" s="2"/>
      <c r="VH146" s="2"/>
      <c r="VI146" s="2"/>
      <c r="VJ146" s="2"/>
      <c r="VK146" s="2"/>
      <c r="VL146" s="2"/>
      <c r="VM146" s="2"/>
      <c r="VN146" s="2"/>
      <c r="VO146" s="2"/>
      <c r="VP146" s="2"/>
      <c r="VQ146" s="2"/>
      <c r="VR146" s="2"/>
      <c r="VS146" s="2"/>
      <c r="VT146" s="2"/>
      <c r="VU146" s="2"/>
      <c r="VV146" s="2"/>
      <c r="VW146" s="2"/>
      <c r="VX146" s="2"/>
      <c r="VY146" s="2"/>
      <c r="VZ146" s="2"/>
      <c r="WA146" s="2"/>
      <c r="WB146" s="2"/>
      <c r="WC146" s="2"/>
      <c r="WD146" s="2"/>
      <c r="WE146" s="2"/>
      <c r="WF146" s="2"/>
      <c r="WG146" s="2"/>
      <c r="WH146" s="2"/>
      <c r="WI146" s="2"/>
      <c r="WJ146" s="2"/>
      <c r="WK146" s="2"/>
      <c r="WL146" s="2"/>
      <c r="WM146" s="2"/>
      <c r="WN146" s="2"/>
      <c r="WO146" s="2"/>
      <c r="WP146" s="2"/>
      <c r="WQ146" s="2"/>
      <c r="WR146" s="2"/>
      <c r="WS146" s="2"/>
      <c r="WT146" s="2"/>
      <c r="WU146" s="2"/>
      <c r="WV146" s="2"/>
      <c r="WW146" s="2"/>
      <c r="WX146" s="2"/>
      <c r="WY146" s="2"/>
      <c r="WZ146" s="2"/>
      <c r="XA146" s="2"/>
      <c r="XB146" s="2"/>
      <c r="XC146" s="2"/>
      <c r="XD146" s="2"/>
      <c r="XE146" s="2"/>
      <c r="XF146" s="2"/>
      <c r="XG146" s="2"/>
      <c r="XH146" s="2"/>
      <c r="XI146" s="2"/>
      <c r="XJ146" s="2"/>
      <c r="XK146" s="2"/>
      <c r="XL146" s="2"/>
      <c r="XM146" s="2"/>
      <c r="XN146" s="2"/>
      <c r="XO146" s="2"/>
      <c r="XP146" s="2"/>
      <c r="XQ146" s="2"/>
      <c r="XR146" s="2"/>
      <c r="XS146" s="2"/>
      <c r="XT146" s="2"/>
      <c r="XU146" s="2"/>
      <c r="XV146" s="2"/>
      <c r="XW146" s="2"/>
      <c r="XX146" s="2"/>
      <c r="XY146" s="2"/>
      <c r="XZ146" s="2"/>
      <c r="YA146" s="2"/>
      <c r="YB146" s="2"/>
      <c r="YC146" s="2"/>
      <c r="YD146" s="2"/>
      <c r="YE146" s="2"/>
      <c r="YF146" s="2"/>
      <c r="YG146" s="2"/>
      <c r="YH146" s="2"/>
      <c r="YI146" s="2"/>
      <c r="YJ146" s="2"/>
      <c r="YK146" s="2"/>
      <c r="YL146" s="2"/>
      <c r="YM146" s="2"/>
      <c r="YN146" s="2"/>
      <c r="YO146" s="2"/>
      <c r="YP146" s="2"/>
      <c r="YQ146" s="2"/>
      <c r="YR146" s="2"/>
      <c r="YS146" s="2"/>
      <c r="YT146" s="2"/>
      <c r="YU146" s="2"/>
      <c r="YV146" s="2"/>
      <c r="YW146" s="2"/>
      <c r="YX146" s="2"/>
      <c r="YY146" s="2"/>
      <c r="YZ146" s="2"/>
      <c r="ZA146" s="2"/>
      <c r="ZB146" s="2"/>
      <c r="ZC146" s="2"/>
      <c r="ZD146" s="2"/>
      <c r="ZE146" s="2"/>
      <c r="ZF146" s="2"/>
      <c r="ZG146" s="2"/>
      <c r="ZH146" s="2"/>
      <c r="ZI146" s="2"/>
      <c r="ZJ146" s="2"/>
      <c r="ZK146" s="2"/>
      <c r="ZL146" s="2"/>
      <c r="ZM146" s="2"/>
      <c r="ZN146" s="2"/>
      <c r="ZO146" s="2"/>
      <c r="ZP146" s="2"/>
      <c r="ZQ146" s="2"/>
      <c r="ZR146" s="2"/>
      <c r="ZS146" s="2"/>
      <c r="ZT146" s="2"/>
      <c r="ZU146" s="2"/>
      <c r="ZV146" s="2"/>
      <c r="ZW146" s="2"/>
      <c r="ZX146" s="2"/>
      <c r="ZY146" s="2"/>
      <c r="ZZ146" s="2"/>
      <c r="AAA146" s="2"/>
      <c r="AAB146" s="2"/>
      <c r="AAC146" s="2"/>
      <c r="AAD146" s="2"/>
      <c r="AAE146" s="2"/>
      <c r="AAF146" s="2"/>
      <c r="AAG146" s="2"/>
      <c r="AAH146" s="2"/>
      <c r="AAI146" s="2"/>
      <c r="AAJ146" s="2"/>
      <c r="AAK146" s="2"/>
      <c r="AAL146" s="2"/>
      <c r="AAM146" s="2"/>
      <c r="AAN146" s="2"/>
      <c r="AAO146" s="2"/>
      <c r="AAP146" s="2"/>
      <c r="AAQ146" s="2"/>
      <c r="AAR146" s="2"/>
      <c r="AAS146" s="2"/>
      <c r="AAT146" s="2"/>
      <c r="AAU146" s="2"/>
      <c r="AAV146" s="2"/>
      <c r="AAW146" s="2"/>
      <c r="AAX146" s="2"/>
      <c r="AAY146" s="2"/>
      <c r="AAZ146" s="2"/>
      <c r="ABA146" s="2"/>
      <c r="ABB146" s="2"/>
      <c r="ABC146" s="2"/>
      <c r="ABD146" s="2"/>
      <c r="ABE146" s="2"/>
      <c r="ABF146" s="2"/>
      <c r="ABG146" s="2"/>
      <c r="ABH146" s="2"/>
      <c r="ABI146" s="2"/>
      <c r="ABJ146" s="2"/>
      <c r="ABK146" s="2"/>
      <c r="ABL146" s="2"/>
      <c r="ABM146" s="2"/>
      <c r="ABN146" s="2"/>
      <c r="ABO146" s="2"/>
      <c r="ABP146" s="2"/>
      <c r="ABQ146" s="2"/>
      <c r="ABR146" s="2"/>
      <c r="ABS146" s="2"/>
      <c r="ABT146" s="2"/>
      <c r="ABU146" s="2"/>
      <c r="ABV146" s="2"/>
      <c r="ABW146" s="2"/>
      <c r="ABX146" s="2"/>
      <c r="ABY146" s="2"/>
      <c r="ABZ146" s="2"/>
      <c r="ACA146" s="2"/>
      <c r="ACB146" s="2"/>
      <c r="ACC146" s="2"/>
      <c r="ACD146" s="2"/>
      <c r="ACE146" s="2"/>
      <c r="ACF146" s="2"/>
      <c r="ACG146" s="2"/>
      <c r="ACH146" s="2"/>
      <c r="ACI146" s="2"/>
      <c r="ACJ146" s="2"/>
      <c r="ACK146" s="2"/>
      <c r="ACL146" s="2"/>
      <c r="ACM146" s="2"/>
      <c r="ACN146" s="2"/>
      <c r="ACO146" s="2"/>
      <c r="ACP146" s="2"/>
      <c r="ACQ146" s="2"/>
      <c r="ACR146" s="2"/>
      <c r="ACS146" s="2"/>
      <c r="ACT146" s="2"/>
      <c r="ACU146" s="2"/>
      <c r="ACV146" s="2"/>
      <c r="ACW146" s="2"/>
      <c r="ACX146" s="2"/>
      <c r="ACY146" s="2"/>
      <c r="ACZ146" s="2"/>
      <c r="ADA146" s="2"/>
      <c r="ADB146" s="2"/>
      <c r="ADC146" s="2"/>
      <c r="ADD146" s="2"/>
      <c r="ADE146" s="2"/>
      <c r="ADF146" s="2"/>
      <c r="ADG146" s="2"/>
      <c r="ADH146" s="2"/>
      <c r="ADI146" s="2"/>
      <c r="ADJ146" s="2"/>
      <c r="ADK146" s="2"/>
      <c r="ADL146" s="2"/>
      <c r="ADM146" s="2"/>
      <c r="ADN146" s="2"/>
      <c r="ADO146" s="2"/>
      <c r="ADP146" s="2"/>
      <c r="ADQ146" s="2"/>
      <c r="ADR146" s="2"/>
      <c r="ADS146" s="2"/>
      <c r="ADT146" s="2"/>
      <c r="ADU146" s="2"/>
      <c r="ADV146" s="2"/>
      <c r="ADW146" s="2"/>
      <c r="ADX146" s="2"/>
      <c r="ADY146" s="2"/>
      <c r="ADZ146" s="2"/>
      <c r="AEA146" s="2"/>
      <c r="AEB146" s="2"/>
      <c r="AEC146" s="2"/>
      <c r="AED146" s="2"/>
      <c r="AEE146" s="2"/>
      <c r="AEF146" s="2"/>
      <c r="AEG146" s="2"/>
      <c r="AEH146" s="2"/>
      <c r="AEI146" s="2"/>
      <c r="AEJ146" s="2"/>
      <c r="AEK146" s="2"/>
      <c r="AEL146" s="2"/>
      <c r="AEM146" s="2"/>
      <c r="AEN146" s="2"/>
      <c r="AEO146" s="2"/>
      <c r="AEP146" s="2"/>
      <c r="AEQ146" s="2"/>
      <c r="AER146" s="2"/>
      <c r="AES146" s="2"/>
      <c r="AET146" s="2"/>
      <c r="AEU146" s="2"/>
      <c r="AEV146" s="2"/>
      <c r="AEW146" s="2"/>
      <c r="AEX146" s="2"/>
      <c r="AEY146" s="2"/>
      <c r="AEZ146" s="2"/>
      <c r="AFA146" s="2"/>
      <c r="AFB146" s="2"/>
      <c r="AFC146" s="2"/>
      <c r="AFD146" s="2"/>
      <c r="AFE146" s="2"/>
      <c r="AFF146" s="2"/>
      <c r="AFG146" s="2"/>
      <c r="AFH146" s="2"/>
      <c r="AFI146" s="2"/>
      <c r="AFJ146" s="2"/>
      <c r="AFK146" s="2"/>
      <c r="AFL146" s="2"/>
      <c r="AFM146" s="2"/>
      <c r="AFN146" s="2"/>
      <c r="AFO146" s="2"/>
      <c r="AFP146" s="2"/>
      <c r="AFQ146" s="2"/>
      <c r="AFR146" s="2"/>
      <c r="AFS146" s="2"/>
      <c r="AFT146" s="2"/>
      <c r="AFU146" s="2"/>
      <c r="AFV146" s="2"/>
      <c r="AFW146" s="2"/>
      <c r="AFX146" s="2"/>
      <c r="AFY146" s="2"/>
      <c r="AFZ146" s="2"/>
      <c r="AGA146" s="2"/>
      <c r="AGB146" s="2"/>
      <c r="AGC146" s="2"/>
      <c r="AGD146" s="2"/>
      <c r="AGE146" s="2"/>
      <c r="AGF146" s="2"/>
      <c r="AGG146" s="2"/>
      <c r="AGH146" s="2"/>
      <c r="AGI146" s="2"/>
      <c r="AGJ146" s="2"/>
      <c r="AGK146" s="2"/>
      <c r="AGL146" s="2"/>
      <c r="AGM146" s="2"/>
      <c r="AGN146" s="2"/>
      <c r="AGO146" s="2"/>
      <c r="AGP146" s="2"/>
      <c r="AGQ146" s="2"/>
      <c r="AGR146" s="2"/>
      <c r="AGS146" s="2"/>
      <c r="AGT146" s="2"/>
      <c r="AGU146" s="2"/>
      <c r="AGV146" s="2"/>
      <c r="AGW146" s="2"/>
      <c r="AGX146" s="2"/>
      <c r="AGY146" s="2"/>
      <c r="AGZ146" s="2"/>
      <c r="AHA146" s="2"/>
      <c r="AHB146" s="2"/>
      <c r="AHC146" s="2"/>
      <c r="AHD146" s="2"/>
      <c r="AHE146" s="2"/>
      <c r="AHF146" s="2"/>
      <c r="AHG146" s="2"/>
      <c r="AHH146" s="2"/>
      <c r="AHI146" s="2"/>
      <c r="AHJ146" s="2"/>
      <c r="AHK146" s="2"/>
      <c r="AHL146" s="2"/>
      <c r="AHM146" s="2"/>
      <c r="AHN146" s="2"/>
      <c r="AHO146" s="2"/>
      <c r="AHP146" s="2"/>
      <c r="AHQ146" s="2"/>
      <c r="AHR146" s="2"/>
      <c r="AHS146" s="2"/>
      <c r="AHT146" s="2"/>
      <c r="AHU146" s="2"/>
      <c r="AHV146" s="2"/>
      <c r="AHW146" s="2"/>
      <c r="AHX146" s="2"/>
      <c r="AHY146" s="2"/>
      <c r="AHZ146" s="2"/>
      <c r="AIA146" s="2"/>
      <c r="AIB146" s="2"/>
      <c r="AIC146" s="2"/>
      <c r="AID146" s="2"/>
      <c r="AIE146" s="2"/>
      <c r="AIF146" s="2"/>
      <c r="AIG146" s="2"/>
      <c r="AIH146" s="2"/>
      <c r="AII146" s="2"/>
      <c r="AIJ146" s="2"/>
      <c r="AIK146" s="2"/>
      <c r="AIL146" s="2"/>
      <c r="AIM146" s="2"/>
      <c r="AIN146" s="2"/>
      <c r="AIO146" s="2"/>
      <c r="AIP146" s="2"/>
      <c r="AIQ146" s="2"/>
      <c r="AIR146" s="2"/>
      <c r="AIS146" s="2"/>
      <c r="AIT146" s="2"/>
      <c r="AIU146" s="2"/>
      <c r="AKI146" s="2"/>
      <c r="AKJ146" s="2"/>
      <c r="AKK146" s="2"/>
      <c r="AKL146" s="2"/>
      <c r="AKM146" s="2"/>
      <c r="AKN146" s="2"/>
      <c r="AKO146" s="2"/>
      <c r="AKP146" s="2"/>
      <c r="AKQ146" s="2"/>
      <c r="AKR146" s="2"/>
      <c r="AKS146" s="2"/>
      <c r="AKT146" s="2"/>
      <c r="AKU146" s="2"/>
      <c r="AKV146" s="2"/>
      <c r="AKW146" s="2"/>
      <c r="AKX146" s="2"/>
      <c r="AKY146" s="2"/>
    </row>
    <row r="147" spans="51:987" ht="12" customHeight="1" x14ac:dyDescent="0.25"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/>
      <c r="IL147" s="2"/>
      <c r="IM147" s="2"/>
      <c r="IN147" s="2"/>
      <c r="IO147" s="2"/>
      <c r="IP147" s="2"/>
      <c r="IQ147" s="2"/>
      <c r="IR147" s="2"/>
      <c r="IS147" s="2"/>
      <c r="IT147" s="2"/>
      <c r="IU147" s="2"/>
      <c r="IV147" s="2"/>
      <c r="IW147" s="2"/>
      <c r="IX147" s="2"/>
      <c r="IY147" s="2"/>
      <c r="IZ147" s="2"/>
      <c r="JA147" s="2"/>
      <c r="JB147" s="2"/>
      <c r="JC147" s="2"/>
      <c r="JD147" s="2"/>
      <c r="JE147" s="2"/>
      <c r="JF147" s="2"/>
      <c r="JG147" s="2"/>
      <c r="JH147" s="2"/>
      <c r="JI147" s="2"/>
      <c r="JJ147" s="2"/>
      <c r="JK147" s="2"/>
      <c r="JL147" s="2"/>
      <c r="JM147" s="2"/>
      <c r="JN147" s="2"/>
      <c r="JO147" s="2"/>
      <c r="JP147" s="2"/>
      <c r="JQ147" s="2"/>
      <c r="JR147" s="2"/>
      <c r="JS147" s="2"/>
      <c r="JT147" s="2"/>
      <c r="JU147" s="2"/>
      <c r="JV147" s="2"/>
      <c r="JW147" s="2"/>
      <c r="JX147" s="2"/>
      <c r="JY147" s="2"/>
      <c r="JZ147" s="2"/>
      <c r="KA147" s="2"/>
      <c r="KB147" s="2"/>
      <c r="KC147" s="2"/>
      <c r="KD147" s="2"/>
      <c r="KE147" s="2"/>
      <c r="KF147" s="2"/>
      <c r="KG147" s="2"/>
      <c r="KH147" s="2"/>
      <c r="KI147" s="2"/>
      <c r="KJ147" s="2"/>
      <c r="KK147" s="2"/>
      <c r="KL147" s="2"/>
      <c r="KM147" s="2"/>
      <c r="KN147" s="2"/>
      <c r="KO147" s="2"/>
      <c r="KP147" s="2"/>
      <c r="KQ147" s="2"/>
      <c r="KR147" s="2"/>
      <c r="KS147" s="2"/>
      <c r="KT147" s="2"/>
      <c r="KU147" s="2"/>
      <c r="KV147" s="2"/>
      <c r="KW147" s="2"/>
      <c r="KX147" s="2"/>
      <c r="KY147" s="2"/>
      <c r="KZ147" s="2"/>
      <c r="LA147" s="2"/>
      <c r="LB147" s="2"/>
      <c r="LC147" s="2"/>
      <c r="LD147" s="2"/>
      <c r="LE147" s="2"/>
      <c r="LF147" s="2"/>
      <c r="LG147" s="2"/>
      <c r="LH147" s="2"/>
      <c r="LI147" s="2"/>
      <c r="LJ147" s="2"/>
      <c r="LK147" s="2"/>
      <c r="LL147" s="2"/>
      <c r="LM147" s="2"/>
      <c r="LN147" s="2"/>
      <c r="LO147" s="2"/>
      <c r="LP147" s="2"/>
      <c r="LQ147" s="2"/>
      <c r="LR147" s="2"/>
      <c r="LS147" s="2"/>
      <c r="LT147" s="2"/>
      <c r="LU147" s="2"/>
      <c r="LV147" s="2"/>
      <c r="LW147" s="2"/>
      <c r="LX147" s="2"/>
      <c r="LY147" s="2"/>
      <c r="LZ147" s="2"/>
      <c r="MA147" s="2"/>
      <c r="MB147" s="2"/>
      <c r="MC147" s="2"/>
      <c r="MD147" s="2"/>
      <c r="ME147" s="2"/>
      <c r="MF147" s="2"/>
      <c r="MG147" s="2"/>
      <c r="MH147" s="2"/>
      <c r="MI147" s="2"/>
      <c r="MJ147" s="2"/>
      <c r="MK147" s="2"/>
      <c r="ML147" s="2"/>
      <c r="MM147" s="2"/>
      <c r="MN147" s="2"/>
      <c r="MO147" s="2"/>
      <c r="MP147" s="2"/>
      <c r="MQ147" s="2"/>
      <c r="MR147" s="2"/>
      <c r="MS147" s="2"/>
      <c r="MT147" s="2"/>
      <c r="MU147" s="2"/>
      <c r="MV147" s="2"/>
      <c r="MW147" s="2"/>
      <c r="MX147" s="2"/>
      <c r="MY147" s="2"/>
      <c r="MZ147" s="2"/>
      <c r="NA147" s="2"/>
      <c r="NB147" s="2"/>
      <c r="NC147" s="2"/>
      <c r="ND147" s="2"/>
      <c r="NE147" s="2"/>
      <c r="NF147" s="2"/>
      <c r="NG147" s="2"/>
      <c r="NH147" s="2"/>
      <c r="NI147" s="2"/>
      <c r="NJ147" s="2"/>
      <c r="NK147" s="2"/>
      <c r="NL147" s="2"/>
      <c r="NM147" s="2"/>
      <c r="NN147" s="2"/>
      <c r="NO147" s="2"/>
      <c r="NP147" s="2"/>
      <c r="NQ147" s="2"/>
      <c r="NR147" s="2"/>
      <c r="NS147" s="2"/>
      <c r="NT147" s="2"/>
      <c r="NU147" s="2"/>
      <c r="NV147" s="2"/>
      <c r="NW147" s="2"/>
      <c r="NX147" s="2"/>
      <c r="NY147" s="2"/>
      <c r="NZ147" s="2"/>
      <c r="OA147" s="2"/>
      <c r="OB147" s="2"/>
      <c r="OC147" s="2"/>
      <c r="OD147" s="2"/>
      <c r="OE147" s="2"/>
      <c r="OF147" s="2"/>
      <c r="OG147" s="2"/>
      <c r="OH147" s="2"/>
      <c r="OI147" s="2"/>
      <c r="OJ147" s="2"/>
      <c r="OK147" s="2"/>
      <c r="OL147" s="2"/>
      <c r="OM147" s="2"/>
      <c r="ON147" s="2"/>
      <c r="OO147" s="2"/>
      <c r="OP147" s="2"/>
      <c r="OQ147" s="2"/>
      <c r="OR147" s="2"/>
      <c r="OS147" s="2"/>
      <c r="OT147" s="2"/>
      <c r="OU147" s="2"/>
      <c r="OV147" s="2"/>
      <c r="OW147" s="2"/>
      <c r="OX147" s="2"/>
      <c r="OY147" s="2"/>
      <c r="OZ147" s="2"/>
      <c r="PA147" s="2"/>
      <c r="PB147" s="2"/>
      <c r="PC147" s="2"/>
      <c r="PD147" s="2"/>
      <c r="PE147" s="2"/>
      <c r="PF147" s="2"/>
      <c r="PG147" s="2"/>
      <c r="PH147" s="2"/>
      <c r="PI147" s="2"/>
      <c r="PJ147" s="2"/>
      <c r="PK147" s="2"/>
      <c r="PL147" s="2"/>
      <c r="PM147" s="2"/>
      <c r="PN147" s="2"/>
      <c r="PO147" s="2"/>
      <c r="PP147" s="2"/>
      <c r="PQ147" s="2"/>
      <c r="PR147" s="2"/>
      <c r="PS147" s="2"/>
      <c r="PT147" s="2"/>
      <c r="PU147" s="2"/>
      <c r="PV147" s="2"/>
      <c r="PW147" s="2"/>
      <c r="PX147" s="2"/>
      <c r="PY147" s="2"/>
      <c r="PZ147" s="2"/>
      <c r="QA147" s="2"/>
      <c r="QB147" s="2"/>
      <c r="QC147" s="2"/>
      <c r="QD147" s="2"/>
      <c r="QE147" s="2"/>
      <c r="QF147" s="2"/>
      <c r="QG147" s="2"/>
      <c r="QH147" s="2"/>
      <c r="QI147" s="2"/>
      <c r="QJ147" s="2"/>
      <c r="QK147" s="2"/>
      <c r="QL147" s="2"/>
      <c r="QM147" s="2"/>
      <c r="QN147" s="2"/>
      <c r="QO147" s="2"/>
      <c r="QP147" s="2"/>
      <c r="QQ147" s="2"/>
      <c r="QR147" s="2"/>
      <c r="QS147" s="2"/>
      <c r="QT147" s="2"/>
      <c r="QU147" s="2"/>
      <c r="QV147" s="2"/>
      <c r="QW147" s="2"/>
      <c r="QX147" s="2"/>
      <c r="QY147" s="2"/>
      <c r="QZ147" s="2"/>
      <c r="RA147" s="2"/>
      <c r="RB147" s="2"/>
      <c r="RC147" s="2"/>
      <c r="RD147" s="2"/>
      <c r="RE147" s="2"/>
      <c r="RF147" s="2"/>
      <c r="RG147" s="2"/>
      <c r="RH147" s="2"/>
      <c r="RI147" s="2"/>
      <c r="RJ147" s="2"/>
      <c r="RK147" s="2"/>
      <c r="RL147" s="2"/>
      <c r="RM147" s="2"/>
      <c r="RN147" s="2"/>
      <c r="RO147" s="2"/>
      <c r="RP147" s="2"/>
      <c r="RQ147" s="2"/>
      <c r="RR147" s="2"/>
      <c r="RS147" s="2"/>
      <c r="RT147" s="2"/>
      <c r="RU147" s="2"/>
      <c r="RV147" s="2"/>
      <c r="RW147" s="2"/>
      <c r="RX147" s="2"/>
      <c r="RY147" s="2"/>
      <c r="RZ147" s="2"/>
      <c r="SA147" s="2"/>
      <c r="SB147" s="2"/>
      <c r="SC147" s="2"/>
      <c r="SD147" s="2"/>
      <c r="SE147" s="2"/>
      <c r="SF147" s="2"/>
      <c r="SG147" s="2"/>
      <c r="SH147" s="2"/>
      <c r="SI147" s="2"/>
      <c r="SJ147" s="2"/>
      <c r="SK147" s="2"/>
      <c r="SL147" s="2"/>
      <c r="SM147" s="2"/>
      <c r="SN147" s="2"/>
      <c r="SO147" s="2"/>
      <c r="SP147" s="2"/>
      <c r="SQ147" s="2"/>
      <c r="SR147" s="2"/>
      <c r="SS147" s="2"/>
      <c r="ST147" s="2"/>
      <c r="SU147" s="2"/>
      <c r="SV147" s="2"/>
      <c r="SW147" s="2"/>
      <c r="SX147" s="2"/>
      <c r="SY147" s="2"/>
      <c r="SZ147" s="2"/>
      <c r="TA147" s="2"/>
      <c r="TB147" s="2"/>
      <c r="TC147" s="2"/>
      <c r="TD147" s="2"/>
      <c r="TE147" s="2"/>
      <c r="TF147" s="2"/>
      <c r="TG147" s="2"/>
      <c r="TH147" s="2"/>
      <c r="TI147" s="2"/>
      <c r="TJ147" s="2"/>
      <c r="TK147" s="2"/>
      <c r="TL147" s="2"/>
      <c r="TM147" s="2"/>
      <c r="TN147" s="2"/>
      <c r="TO147" s="2"/>
      <c r="TP147" s="2"/>
      <c r="TQ147" s="2"/>
      <c r="TR147" s="2"/>
      <c r="TS147" s="2"/>
      <c r="TT147" s="2"/>
      <c r="TU147" s="2"/>
      <c r="TV147" s="2"/>
      <c r="TW147" s="2"/>
      <c r="TX147" s="2"/>
      <c r="TY147" s="2"/>
      <c r="TZ147" s="2"/>
      <c r="UA147" s="2"/>
      <c r="UB147" s="2"/>
      <c r="UC147" s="2"/>
      <c r="UD147" s="2"/>
      <c r="UE147" s="2"/>
      <c r="UF147" s="2"/>
      <c r="UG147" s="2"/>
      <c r="UH147" s="2"/>
      <c r="UI147" s="2"/>
      <c r="UJ147" s="2"/>
      <c r="UK147" s="2"/>
      <c r="UL147" s="2"/>
      <c r="UM147" s="2"/>
      <c r="UN147" s="2"/>
      <c r="UO147" s="2"/>
      <c r="UP147" s="2"/>
      <c r="UQ147" s="2"/>
      <c r="UR147" s="2"/>
      <c r="US147" s="2"/>
      <c r="UT147" s="2"/>
      <c r="UU147" s="2"/>
      <c r="UV147" s="2"/>
      <c r="UW147" s="2"/>
      <c r="UX147" s="2"/>
      <c r="UY147" s="2"/>
      <c r="UZ147" s="2"/>
      <c r="VA147" s="2"/>
      <c r="VB147" s="2"/>
      <c r="VC147" s="2"/>
      <c r="VD147" s="2"/>
      <c r="VE147" s="2"/>
      <c r="VF147" s="2"/>
      <c r="VG147" s="2"/>
      <c r="VH147" s="2"/>
      <c r="VI147" s="2"/>
      <c r="VJ147" s="2"/>
      <c r="VK147" s="2"/>
      <c r="VL147" s="2"/>
      <c r="VM147" s="2"/>
      <c r="VN147" s="2"/>
      <c r="VO147" s="2"/>
      <c r="VP147" s="2"/>
      <c r="VQ147" s="2"/>
      <c r="VR147" s="2"/>
      <c r="VS147" s="2"/>
      <c r="VT147" s="2"/>
      <c r="VU147" s="2"/>
      <c r="VV147" s="2"/>
      <c r="VW147" s="2"/>
      <c r="VX147" s="2"/>
      <c r="VY147" s="2"/>
      <c r="VZ147" s="2"/>
      <c r="WA147" s="2"/>
      <c r="WB147" s="2"/>
      <c r="WC147" s="2"/>
      <c r="WD147" s="2"/>
      <c r="WE147" s="2"/>
      <c r="WF147" s="2"/>
      <c r="WG147" s="2"/>
      <c r="WH147" s="2"/>
      <c r="WI147" s="2"/>
      <c r="WJ147" s="2"/>
      <c r="WK147" s="2"/>
      <c r="WL147" s="2"/>
      <c r="WM147" s="2"/>
      <c r="WN147" s="2"/>
      <c r="WO147" s="2"/>
      <c r="WP147" s="2"/>
      <c r="WQ147" s="2"/>
      <c r="WR147" s="2"/>
      <c r="WS147" s="2"/>
      <c r="WT147" s="2"/>
      <c r="WU147" s="2"/>
      <c r="WV147" s="2"/>
      <c r="WW147" s="2"/>
      <c r="WX147" s="2"/>
      <c r="WY147" s="2"/>
      <c r="WZ147" s="2"/>
      <c r="XA147" s="2"/>
      <c r="XB147" s="2"/>
      <c r="XC147" s="2"/>
      <c r="XD147" s="2"/>
      <c r="XE147" s="2"/>
      <c r="XF147" s="2"/>
      <c r="XG147" s="2"/>
      <c r="XH147" s="2"/>
      <c r="XI147" s="2"/>
      <c r="XJ147" s="2"/>
      <c r="XK147" s="2"/>
      <c r="XL147" s="2"/>
      <c r="XM147" s="2"/>
      <c r="XN147" s="2"/>
      <c r="XO147" s="2"/>
      <c r="XP147" s="2"/>
      <c r="XQ147" s="2"/>
      <c r="XR147" s="2"/>
      <c r="XS147" s="2"/>
      <c r="XT147" s="2"/>
      <c r="XU147" s="2"/>
      <c r="XV147" s="2"/>
      <c r="XW147" s="2"/>
      <c r="XX147" s="2"/>
      <c r="XY147" s="2"/>
      <c r="XZ147" s="2"/>
      <c r="YA147" s="2"/>
      <c r="YB147" s="2"/>
      <c r="YC147" s="2"/>
      <c r="YD147" s="2"/>
      <c r="YE147" s="2"/>
      <c r="YF147" s="2"/>
      <c r="YG147" s="2"/>
      <c r="YH147" s="2"/>
      <c r="YI147" s="2"/>
      <c r="YJ147" s="2"/>
      <c r="YK147" s="2"/>
      <c r="YL147" s="2"/>
      <c r="YM147" s="2"/>
      <c r="YN147" s="2"/>
      <c r="YO147" s="2"/>
      <c r="YP147" s="2"/>
      <c r="YQ147" s="2"/>
      <c r="YR147" s="2"/>
      <c r="YS147" s="2"/>
      <c r="YT147" s="2"/>
      <c r="YU147" s="2"/>
      <c r="YV147" s="2"/>
      <c r="YW147" s="2"/>
      <c r="YX147" s="2"/>
      <c r="YY147" s="2"/>
      <c r="YZ147" s="2"/>
      <c r="ZA147" s="2"/>
      <c r="ZB147" s="2"/>
      <c r="ZC147" s="2"/>
      <c r="ZD147" s="2"/>
      <c r="ZE147" s="2"/>
      <c r="ZF147" s="2"/>
      <c r="ZG147" s="2"/>
      <c r="ZH147" s="2"/>
      <c r="ZI147" s="2"/>
      <c r="ZJ147" s="2"/>
      <c r="ZK147" s="2"/>
      <c r="ZL147" s="2"/>
      <c r="ZM147" s="2"/>
      <c r="ZN147" s="2"/>
      <c r="ZO147" s="2"/>
      <c r="ZP147" s="2"/>
      <c r="ZQ147" s="2"/>
      <c r="ZR147" s="2"/>
      <c r="ZS147" s="2"/>
      <c r="ZT147" s="2"/>
      <c r="ZU147" s="2"/>
      <c r="ZV147" s="2"/>
      <c r="ZW147" s="2"/>
      <c r="ZX147" s="2"/>
      <c r="ZY147" s="2"/>
      <c r="ZZ147" s="2"/>
      <c r="AAA147" s="2"/>
      <c r="AAB147" s="2"/>
      <c r="AAC147" s="2"/>
      <c r="AAD147" s="2"/>
      <c r="AAE147" s="2"/>
      <c r="AAF147" s="2"/>
      <c r="AAG147" s="2"/>
      <c r="AAH147" s="2"/>
      <c r="AAI147" s="2"/>
      <c r="AAJ147" s="2"/>
      <c r="AAK147" s="2"/>
      <c r="AAL147" s="2"/>
      <c r="AAM147" s="2"/>
      <c r="AAN147" s="2"/>
      <c r="AAO147" s="2"/>
      <c r="AAP147" s="2"/>
      <c r="AAQ147" s="2"/>
      <c r="AAR147" s="2"/>
      <c r="AAS147" s="2"/>
      <c r="AAT147" s="2"/>
      <c r="AAU147" s="2"/>
      <c r="AAV147" s="2"/>
      <c r="AAW147" s="2"/>
      <c r="AAX147" s="2"/>
      <c r="AAY147" s="2"/>
      <c r="AAZ147" s="2"/>
      <c r="ABA147" s="2"/>
      <c r="ABB147" s="2"/>
      <c r="ABC147" s="2"/>
      <c r="ABD147" s="2"/>
      <c r="ABE147" s="2"/>
      <c r="ABF147" s="2"/>
      <c r="ABG147" s="2"/>
      <c r="ABH147" s="2"/>
      <c r="ABI147" s="2"/>
      <c r="ABJ147" s="2"/>
      <c r="ABK147" s="2"/>
      <c r="ABL147" s="2"/>
      <c r="ABM147" s="2"/>
      <c r="ABN147" s="2"/>
      <c r="ABO147" s="2"/>
      <c r="ABP147" s="2"/>
      <c r="ABQ147" s="2"/>
      <c r="ABR147" s="2"/>
      <c r="ABS147" s="2"/>
      <c r="ABT147" s="2"/>
      <c r="ABU147" s="2"/>
      <c r="ABV147" s="2"/>
      <c r="ABW147" s="2"/>
      <c r="ABX147" s="2"/>
      <c r="ABY147" s="2"/>
      <c r="ABZ147" s="2"/>
      <c r="ACA147" s="2"/>
      <c r="ACB147" s="2"/>
      <c r="ACC147" s="2"/>
      <c r="ACD147" s="2"/>
      <c r="ACE147" s="2"/>
      <c r="ACF147" s="2"/>
      <c r="ACG147" s="2"/>
      <c r="ACH147" s="2"/>
      <c r="ACI147" s="2"/>
      <c r="ACJ147" s="2"/>
      <c r="ACK147" s="2"/>
      <c r="ACL147" s="2"/>
      <c r="ACM147" s="2"/>
      <c r="ACN147" s="2"/>
      <c r="ACO147" s="2"/>
      <c r="ACP147" s="2"/>
      <c r="ACQ147" s="2"/>
      <c r="ACR147" s="2"/>
      <c r="ACS147" s="2"/>
      <c r="ACT147" s="2"/>
      <c r="ACU147" s="2"/>
      <c r="ACV147" s="2"/>
      <c r="ACW147" s="2"/>
      <c r="ACX147" s="2"/>
      <c r="ACY147" s="2"/>
      <c r="ACZ147" s="2"/>
      <c r="ADA147" s="2"/>
      <c r="ADB147" s="2"/>
      <c r="ADC147" s="2"/>
      <c r="ADD147" s="2"/>
      <c r="ADE147" s="2"/>
      <c r="ADF147" s="2"/>
      <c r="ADG147" s="2"/>
      <c r="ADH147" s="2"/>
      <c r="ADI147" s="2"/>
      <c r="ADJ147" s="2"/>
      <c r="ADK147" s="2"/>
      <c r="ADL147" s="2"/>
      <c r="ADM147" s="2"/>
      <c r="ADN147" s="2"/>
      <c r="ADO147" s="2"/>
      <c r="ADP147" s="2"/>
      <c r="ADQ147" s="2"/>
      <c r="ADR147" s="2"/>
      <c r="ADS147" s="2"/>
      <c r="ADT147" s="2"/>
      <c r="ADU147" s="2"/>
      <c r="ADV147" s="2"/>
      <c r="ADW147" s="2"/>
      <c r="ADX147" s="2"/>
      <c r="ADY147" s="2"/>
      <c r="ADZ147" s="2"/>
      <c r="AEA147" s="2"/>
      <c r="AEB147" s="2"/>
      <c r="AEC147" s="2"/>
      <c r="AED147" s="2"/>
      <c r="AEE147" s="2"/>
      <c r="AEF147" s="2"/>
      <c r="AEG147" s="2"/>
      <c r="AEH147" s="2"/>
      <c r="AEI147" s="2"/>
      <c r="AEJ147" s="2"/>
      <c r="AEK147" s="2"/>
      <c r="AEL147" s="2"/>
      <c r="AEM147" s="2"/>
      <c r="AEN147" s="2"/>
      <c r="AEO147" s="2"/>
      <c r="AEP147" s="2"/>
      <c r="AEQ147" s="2"/>
      <c r="AER147" s="2"/>
      <c r="AES147" s="2"/>
      <c r="AET147" s="2"/>
      <c r="AEU147" s="2"/>
      <c r="AEV147" s="2"/>
      <c r="AEW147" s="2"/>
      <c r="AEX147" s="2"/>
      <c r="AEY147" s="2"/>
      <c r="AEZ147" s="2"/>
      <c r="AFA147" s="2"/>
      <c r="AFB147" s="2"/>
      <c r="AFC147" s="2"/>
      <c r="AFD147" s="2"/>
      <c r="AFE147" s="2"/>
      <c r="AFF147" s="2"/>
      <c r="AFG147" s="2"/>
      <c r="AFH147" s="2"/>
      <c r="AFI147" s="2"/>
      <c r="AFJ147" s="2"/>
      <c r="AFK147" s="2"/>
      <c r="AFL147" s="2"/>
      <c r="AFM147" s="2"/>
      <c r="AFN147" s="2"/>
      <c r="AFO147" s="2"/>
      <c r="AFP147" s="2"/>
      <c r="AFQ147" s="2"/>
      <c r="AFR147" s="2"/>
      <c r="AFS147" s="2"/>
      <c r="AFT147" s="2"/>
      <c r="AFU147" s="2"/>
      <c r="AFV147" s="2"/>
      <c r="AFW147" s="2"/>
      <c r="AFX147" s="2"/>
      <c r="AFY147" s="2"/>
      <c r="AFZ147" s="2"/>
      <c r="AGA147" s="2"/>
      <c r="AGB147" s="2"/>
      <c r="AGC147" s="2"/>
      <c r="AGD147" s="2"/>
      <c r="AGE147" s="2"/>
      <c r="AGF147" s="2"/>
      <c r="AGG147" s="2"/>
      <c r="AGH147" s="2"/>
      <c r="AGI147" s="2"/>
      <c r="AGJ147" s="2"/>
      <c r="AGK147" s="2"/>
      <c r="AGL147" s="2"/>
      <c r="AGM147" s="2"/>
      <c r="AGN147" s="2"/>
      <c r="AGO147" s="2"/>
      <c r="AGP147" s="2"/>
      <c r="AGQ147" s="2"/>
      <c r="AGR147" s="2"/>
      <c r="AGS147" s="2"/>
      <c r="AGT147" s="2"/>
      <c r="AGU147" s="2"/>
      <c r="AGV147" s="2"/>
      <c r="AGW147" s="2"/>
      <c r="AGX147" s="2"/>
      <c r="AGY147" s="2"/>
      <c r="AGZ147" s="2"/>
      <c r="AHA147" s="2"/>
      <c r="AHB147" s="2"/>
      <c r="AHC147" s="2"/>
      <c r="AHD147" s="2"/>
      <c r="AHE147" s="2"/>
      <c r="AHF147" s="2"/>
      <c r="AHG147" s="2"/>
      <c r="AHH147" s="2"/>
      <c r="AHI147" s="2"/>
      <c r="AHJ147" s="2"/>
      <c r="AHK147" s="2"/>
      <c r="AHL147" s="2"/>
      <c r="AHM147" s="2"/>
      <c r="AHN147" s="2"/>
      <c r="AHO147" s="2"/>
      <c r="AHP147" s="2"/>
      <c r="AHQ147" s="2"/>
      <c r="AHR147" s="2"/>
      <c r="AHS147" s="2"/>
      <c r="AHT147" s="2"/>
      <c r="AHU147" s="2"/>
      <c r="AHV147" s="2"/>
      <c r="AHW147" s="2"/>
      <c r="AHX147" s="2"/>
      <c r="AHY147" s="2"/>
      <c r="AHZ147" s="2"/>
      <c r="AIA147" s="2"/>
      <c r="AIB147" s="2"/>
      <c r="AIC147" s="2"/>
      <c r="AID147" s="2"/>
      <c r="AIE147" s="2"/>
      <c r="AIF147" s="2"/>
      <c r="AIG147" s="2"/>
      <c r="AIH147" s="2"/>
      <c r="AII147" s="2"/>
      <c r="AIJ147" s="2"/>
      <c r="AIK147" s="2"/>
      <c r="AIL147" s="2"/>
      <c r="AIM147" s="2"/>
      <c r="AIN147" s="2"/>
      <c r="AIO147" s="2"/>
      <c r="AIP147" s="2"/>
      <c r="AIQ147" s="2"/>
      <c r="AIR147" s="2"/>
      <c r="AIS147" s="2"/>
      <c r="AIT147" s="2"/>
      <c r="AIU147" s="2"/>
      <c r="AKI147" s="2"/>
      <c r="AKJ147" s="2"/>
      <c r="AKK147" s="2"/>
      <c r="AKL147" s="2"/>
      <c r="AKM147" s="2"/>
      <c r="AKN147" s="2"/>
      <c r="AKO147" s="2"/>
      <c r="AKP147" s="2"/>
      <c r="AKQ147" s="2"/>
      <c r="AKR147" s="2"/>
      <c r="AKS147" s="2"/>
      <c r="AKT147" s="2"/>
      <c r="AKU147" s="2"/>
      <c r="AKV147" s="2"/>
      <c r="AKW147" s="2"/>
      <c r="AKX147" s="2"/>
      <c r="AKY147" s="2"/>
    </row>
    <row r="148" spans="51:987" ht="12" customHeight="1" x14ac:dyDescent="0.25"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/>
      <c r="IL148" s="2"/>
      <c r="IM148" s="2"/>
      <c r="IN148" s="2"/>
      <c r="IO148" s="2"/>
      <c r="IP148" s="2"/>
      <c r="IQ148" s="2"/>
      <c r="IR148" s="2"/>
      <c r="IS148" s="2"/>
      <c r="IT148" s="2"/>
      <c r="IU148" s="2"/>
      <c r="IV148" s="2"/>
      <c r="IW148" s="2"/>
      <c r="IX148" s="2"/>
      <c r="IY148" s="2"/>
      <c r="IZ148" s="2"/>
      <c r="JA148" s="2"/>
      <c r="JB148" s="2"/>
      <c r="JC148" s="2"/>
      <c r="JD148" s="2"/>
      <c r="JE148" s="2"/>
      <c r="JF148" s="2"/>
      <c r="JG148" s="2"/>
      <c r="JH148" s="2"/>
      <c r="JI148" s="2"/>
      <c r="JJ148" s="2"/>
      <c r="JK148" s="2"/>
      <c r="JL148" s="2"/>
      <c r="JM148" s="2"/>
      <c r="JN148" s="2"/>
      <c r="JO148" s="2"/>
      <c r="JP148" s="2"/>
      <c r="JQ148" s="2"/>
      <c r="JR148" s="2"/>
      <c r="JS148" s="2"/>
      <c r="JT148" s="2"/>
      <c r="JU148" s="2"/>
      <c r="JV148" s="2"/>
      <c r="JW148" s="2"/>
      <c r="JX148" s="2"/>
      <c r="JY148" s="2"/>
      <c r="JZ148" s="2"/>
      <c r="KA148" s="2"/>
      <c r="KB148" s="2"/>
      <c r="KC148" s="2"/>
      <c r="KD148" s="2"/>
      <c r="KE148" s="2"/>
      <c r="KF148" s="2"/>
      <c r="KG148" s="2"/>
      <c r="KH148" s="2"/>
      <c r="KI148" s="2"/>
      <c r="KJ148" s="2"/>
      <c r="KK148" s="2"/>
      <c r="KL148" s="2"/>
      <c r="KM148" s="2"/>
      <c r="KN148" s="2"/>
      <c r="KO148" s="2"/>
      <c r="KP148" s="2"/>
      <c r="KQ148" s="2"/>
      <c r="KR148" s="2"/>
      <c r="KS148" s="2"/>
      <c r="KT148" s="2"/>
      <c r="KU148" s="2"/>
      <c r="KV148" s="2"/>
      <c r="KW148" s="2"/>
      <c r="KX148" s="2"/>
      <c r="KY148" s="2"/>
      <c r="KZ148" s="2"/>
      <c r="LA148" s="2"/>
      <c r="LB148" s="2"/>
      <c r="LC148" s="2"/>
      <c r="LD148" s="2"/>
      <c r="LE148" s="2"/>
      <c r="LF148" s="2"/>
      <c r="LG148" s="2"/>
      <c r="LH148" s="2"/>
      <c r="LI148" s="2"/>
      <c r="LJ148" s="2"/>
      <c r="LK148" s="2"/>
      <c r="LL148" s="2"/>
      <c r="LM148" s="2"/>
      <c r="LN148" s="2"/>
      <c r="LO148" s="2"/>
      <c r="LP148" s="2"/>
      <c r="LQ148" s="2"/>
      <c r="LR148" s="2"/>
      <c r="LS148" s="2"/>
      <c r="LT148" s="2"/>
      <c r="LU148" s="2"/>
      <c r="LV148" s="2"/>
      <c r="LW148" s="2"/>
      <c r="LX148" s="2"/>
      <c r="LY148" s="2"/>
      <c r="LZ148" s="2"/>
      <c r="MA148" s="2"/>
      <c r="MB148" s="2"/>
      <c r="MC148" s="2"/>
      <c r="MD148" s="2"/>
      <c r="ME148" s="2"/>
      <c r="MF148" s="2"/>
      <c r="MG148" s="2"/>
      <c r="MH148" s="2"/>
      <c r="MI148" s="2"/>
      <c r="MJ148" s="2"/>
      <c r="MK148" s="2"/>
      <c r="ML148" s="2"/>
      <c r="MM148" s="2"/>
      <c r="MN148" s="2"/>
      <c r="MO148" s="2"/>
      <c r="MP148" s="2"/>
      <c r="MQ148" s="2"/>
      <c r="MR148" s="2"/>
      <c r="MS148" s="2"/>
      <c r="MT148" s="2"/>
      <c r="MU148" s="2"/>
      <c r="MV148" s="2"/>
      <c r="MW148" s="2"/>
      <c r="MX148" s="2"/>
      <c r="MY148" s="2"/>
      <c r="MZ148" s="2"/>
      <c r="NA148" s="2"/>
      <c r="NB148" s="2"/>
      <c r="NC148" s="2"/>
      <c r="ND148" s="2"/>
      <c r="NE148" s="2"/>
      <c r="NF148" s="2"/>
      <c r="NG148" s="2"/>
      <c r="NH148" s="2"/>
      <c r="NI148" s="2"/>
      <c r="NJ148" s="2"/>
      <c r="NK148" s="2"/>
      <c r="NL148" s="2"/>
      <c r="NM148" s="2"/>
      <c r="NN148" s="2"/>
      <c r="NO148" s="2"/>
      <c r="NP148" s="2"/>
      <c r="NQ148" s="2"/>
      <c r="NR148" s="2"/>
      <c r="NS148" s="2"/>
      <c r="NT148" s="2"/>
      <c r="NU148" s="2"/>
      <c r="NV148" s="2"/>
      <c r="NW148" s="2"/>
      <c r="NX148" s="2"/>
      <c r="NY148" s="2"/>
      <c r="NZ148" s="2"/>
      <c r="OA148" s="2"/>
      <c r="OB148" s="2"/>
      <c r="OC148" s="2"/>
      <c r="OD148" s="2"/>
      <c r="OE148" s="2"/>
      <c r="OF148" s="2"/>
      <c r="OG148" s="2"/>
      <c r="OH148" s="2"/>
      <c r="OI148" s="2"/>
      <c r="OJ148" s="2"/>
      <c r="OK148" s="2"/>
      <c r="OL148" s="2"/>
      <c r="OM148" s="2"/>
      <c r="ON148" s="2"/>
      <c r="OO148" s="2"/>
      <c r="OP148" s="2"/>
      <c r="OQ148" s="2"/>
      <c r="OR148" s="2"/>
      <c r="OS148" s="2"/>
      <c r="OT148" s="2"/>
      <c r="OU148" s="2"/>
      <c r="OV148" s="2"/>
      <c r="OW148" s="2"/>
      <c r="OX148" s="2"/>
      <c r="OY148" s="2"/>
      <c r="OZ148" s="2"/>
      <c r="PA148" s="2"/>
      <c r="PB148" s="2"/>
      <c r="PC148" s="2"/>
      <c r="PD148" s="2"/>
      <c r="PE148" s="2"/>
      <c r="PF148" s="2"/>
      <c r="PG148" s="2"/>
      <c r="PH148" s="2"/>
      <c r="PI148" s="2"/>
      <c r="PJ148" s="2"/>
      <c r="PK148" s="2"/>
      <c r="PL148" s="2"/>
      <c r="PM148" s="2"/>
      <c r="PN148" s="2"/>
      <c r="PO148" s="2"/>
      <c r="PP148" s="2"/>
      <c r="PQ148" s="2"/>
      <c r="PR148" s="2"/>
      <c r="PS148" s="2"/>
      <c r="PT148" s="2"/>
      <c r="PU148" s="2"/>
      <c r="PV148" s="2"/>
      <c r="PW148" s="2"/>
      <c r="PX148" s="2"/>
      <c r="PY148" s="2"/>
      <c r="PZ148" s="2"/>
      <c r="QA148" s="2"/>
      <c r="QB148" s="2"/>
      <c r="QC148" s="2"/>
      <c r="QD148" s="2"/>
      <c r="QE148" s="2"/>
      <c r="QF148" s="2"/>
      <c r="QG148" s="2"/>
      <c r="QH148" s="2"/>
      <c r="QI148" s="2"/>
      <c r="QJ148" s="2"/>
      <c r="QK148" s="2"/>
      <c r="QL148" s="2"/>
      <c r="QM148" s="2"/>
      <c r="QN148" s="2"/>
      <c r="QO148" s="2"/>
      <c r="QP148" s="2"/>
      <c r="QQ148" s="2"/>
      <c r="QR148" s="2"/>
      <c r="QS148" s="2"/>
      <c r="QT148" s="2"/>
      <c r="QU148" s="2"/>
      <c r="QV148" s="2"/>
      <c r="QW148" s="2"/>
      <c r="QX148" s="2"/>
      <c r="QY148" s="2"/>
      <c r="QZ148" s="2"/>
      <c r="RA148" s="2"/>
      <c r="RB148" s="2"/>
      <c r="RC148" s="2"/>
      <c r="RD148" s="2"/>
      <c r="RE148" s="2"/>
      <c r="RF148" s="2"/>
      <c r="RG148" s="2"/>
      <c r="RH148" s="2"/>
      <c r="RI148" s="2"/>
      <c r="RJ148" s="2"/>
      <c r="RK148" s="2"/>
      <c r="RL148" s="2"/>
      <c r="RM148" s="2"/>
      <c r="RN148" s="2"/>
      <c r="RO148" s="2"/>
      <c r="RP148" s="2"/>
      <c r="RQ148" s="2"/>
      <c r="RR148" s="2"/>
      <c r="RS148" s="2"/>
      <c r="RT148" s="2"/>
      <c r="RU148" s="2"/>
      <c r="RV148" s="2"/>
      <c r="RW148" s="2"/>
      <c r="RX148" s="2"/>
      <c r="RY148" s="2"/>
      <c r="RZ148" s="2"/>
      <c r="SA148" s="2"/>
      <c r="SB148" s="2"/>
      <c r="SC148" s="2"/>
      <c r="SD148" s="2"/>
      <c r="SE148" s="2"/>
      <c r="SF148" s="2"/>
      <c r="SG148" s="2"/>
      <c r="SH148" s="2"/>
      <c r="SI148" s="2"/>
      <c r="SJ148" s="2"/>
      <c r="SK148" s="2"/>
      <c r="SL148" s="2"/>
      <c r="SM148" s="2"/>
      <c r="SN148" s="2"/>
      <c r="SO148" s="2"/>
      <c r="SP148" s="2"/>
      <c r="SQ148" s="2"/>
      <c r="SR148" s="2"/>
      <c r="SS148" s="2"/>
      <c r="ST148" s="2"/>
      <c r="SU148" s="2"/>
      <c r="SV148" s="2"/>
      <c r="SW148" s="2"/>
      <c r="SX148" s="2"/>
      <c r="SY148" s="2"/>
      <c r="SZ148" s="2"/>
      <c r="TA148" s="2"/>
      <c r="TB148" s="2"/>
      <c r="TC148" s="2"/>
      <c r="TD148" s="2"/>
      <c r="TE148" s="2"/>
      <c r="TF148" s="2"/>
      <c r="TG148" s="2"/>
      <c r="TH148" s="2"/>
      <c r="TI148" s="2"/>
      <c r="TJ148" s="2"/>
      <c r="TK148" s="2"/>
      <c r="TL148" s="2"/>
      <c r="TM148" s="2"/>
      <c r="TN148" s="2"/>
      <c r="TO148" s="2"/>
      <c r="TP148" s="2"/>
      <c r="TQ148" s="2"/>
      <c r="TR148" s="2"/>
      <c r="TS148" s="2"/>
      <c r="TT148" s="2"/>
      <c r="TU148" s="2"/>
      <c r="TV148" s="2"/>
      <c r="TW148" s="2"/>
      <c r="TX148" s="2"/>
      <c r="TY148" s="2"/>
      <c r="TZ148" s="2"/>
      <c r="UA148" s="2"/>
      <c r="UB148" s="2"/>
      <c r="UC148" s="2"/>
      <c r="UD148" s="2"/>
      <c r="UE148" s="2"/>
      <c r="UF148" s="2"/>
      <c r="UG148" s="2"/>
      <c r="UH148" s="2"/>
      <c r="UI148" s="2"/>
      <c r="UJ148" s="2"/>
      <c r="UK148" s="2"/>
      <c r="UL148" s="2"/>
      <c r="UM148" s="2"/>
      <c r="UN148" s="2"/>
      <c r="UO148" s="2"/>
      <c r="UP148" s="2"/>
      <c r="UQ148" s="2"/>
      <c r="UR148" s="2"/>
      <c r="US148" s="2"/>
      <c r="UT148" s="2"/>
      <c r="UU148" s="2"/>
      <c r="UV148" s="2"/>
      <c r="UW148" s="2"/>
      <c r="UX148" s="2"/>
      <c r="UY148" s="2"/>
      <c r="UZ148" s="2"/>
      <c r="VA148" s="2"/>
      <c r="VB148" s="2"/>
      <c r="VC148" s="2"/>
      <c r="VD148" s="2"/>
      <c r="VE148" s="2"/>
      <c r="VF148" s="2"/>
      <c r="VG148" s="2"/>
      <c r="VH148" s="2"/>
      <c r="VI148" s="2"/>
      <c r="VJ148" s="2"/>
      <c r="VK148" s="2"/>
      <c r="VL148" s="2"/>
      <c r="VM148" s="2"/>
      <c r="VN148" s="2"/>
      <c r="VO148" s="2"/>
      <c r="VP148" s="2"/>
      <c r="VQ148" s="2"/>
      <c r="VR148" s="2"/>
      <c r="VS148" s="2"/>
      <c r="VT148" s="2"/>
      <c r="VU148" s="2"/>
      <c r="VV148" s="2"/>
      <c r="VW148" s="2"/>
      <c r="VX148" s="2"/>
      <c r="VY148" s="2"/>
      <c r="VZ148" s="2"/>
      <c r="WA148" s="2"/>
      <c r="WB148" s="2"/>
      <c r="WC148" s="2"/>
      <c r="WD148" s="2"/>
      <c r="WE148" s="2"/>
      <c r="WF148" s="2"/>
      <c r="WG148" s="2"/>
      <c r="WH148" s="2"/>
      <c r="WI148" s="2"/>
      <c r="WJ148" s="2"/>
      <c r="WK148" s="2"/>
      <c r="WL148" s="2"/>
      <c r="WM148" s="2"/>
      <c r="WN148" s="2"/>
      <c r="WO148" s="2"/>
      <c r="WP148" s="2"/>
      <c r="WQ148" s="2"/>
      <c r="WR148" s="2"/>
      <c r="WS148" s="2"/>
      <c r="WT148" s="2"/>
      <c r="WU148" s="2"/>
      <c r="WV148" s="2"/>
      <c r="WW148" s="2"/>
      <c r="WX148" s="2"/>
      <c r="WY148" s="2"/>
      <c r="WZ148" s="2"/>
      <c r="XA148" s="2"/>
      <c r="XB148" s="2"/>
      <c r="XC148" s="2"/>
      <c r="XD148" s="2"/>
      <c r="XE148" s="2"/>
      <c r="XF148" s="2"/>
      <c r="XG148" s="2"/>
      <c r="XH148" s="2"/>
      <c r="XI148" s="2"/>
      <c r="XJ148" s="2"/>
      <c r="XK148" s="2"/>
      <c r="XL148" s="2"/>
      <c r="XM148" s="2"/>
      <c r="XN148" s="2"/>
      <c r="XO148" s="2"/>
      <c r="XP148" s="2"/>
      <c r="XQ148" s="2"/>
      <c r="XR148" s="2"/>
      <c r="XS148" s="2"/>
      <c r="XT148" s="2"/>
      <c r="XU148" s="2"/>
      <c r="XV148" s="2"/>
      <c r="XW148" s="2"/>
      <c r="XX148" s="2"/>
      <c r="XY148" s="2"/>
      <c r="XZ148" s="2"/>
      <c r="YA148" s="2"/>
      <c r="YB148" s="2"/>
      <c r="YC148" s="2"/>
      <c r="YD148" s="2"/>
      <c r="YE148" s="2"/>
      <c r="YF148" s="2"/>
      <c r="YG148" s="2"/>
      <c r="YH148" s="2"/>
      <c r="YI148" s="2"/>
      <c r="YJ148" s="2"/>
      <c r="YK148" s="2"/>
      <c r="YL148" s="2"/>
      <c r="YM148" s="2"/>
      <c r="YN148" s="2"/>
      <c r="YO148" s="2"/>
      <c r="YP148" s="2"/>
      <c r="YQ148" s="2"/>
      <c r="YR148" s="2"/>
      <c r="YS148" s="2"/>
      <c r="YT148" s="2"/>
      <c r="YU148" s="2"/>
      <c r="YV148" s="2"/>
      <c r="YW148" s="2"/>
      <c r="YX148" s="2"/>
      <c r="YY148" s="2"/>
      <c r="YZ148" s="2"/>
      <c r="ZA148" s="2"/>
      <c r="ZB148" s="2"/>
      <c r="ZC148" s="2"/>
      <c r="ZD148" s="2"/>
      <c r="ZE148" s="2"/>
      <c r="ZF148" s="2"/>
      <c r="ZG148" s="2"/>
      <c r="ZH148" s="2"/>
      <c r="ZI148" s="2"/>
      <c r="ZJ148" s="2"/>
      <c r="ZK148" s="2"/>
      <c r="ZL148" s="2"/>
      <c r="ZM148" s="2"/>
      <c r="ZN148" s="2"/>
      <c r="ZO148" s="2"/>
      <c r="ZP148" s="2"/>
      <c r="ZQ148" s="2"/>
      <c r="ZR148" s="2"/>
      <c r="ZS148" s="2"/>
      <c r="ZT148" s="2"/>
      <c r="ZU148" s="2"/>
      <c r="ZV148" s="2"/>
      <c r="ZW148" s="2"/>
      <c r="ZX148" s="2"/>
      <c r="ZY148" s="2"/>
      <c r="ZZ148" s="2"/>
      <c r="AAA148" s="2"/>
      <c r="AAB148" s="2"/>
      <c r="AAC148" s="2"/>
      <c r="AAD148" s="2"/>
      <c r="AAE148" s="2"/>
      <c r="AAF148" s="2"/>
      <c r="AAG148" s="2"/>
      <c r="AAH148" s="2"/>
      <c r="AAI148" s="2"/>
      <c r="AAJ148" s="2"/>
      <c r="AAK148" s="2"/>
      <c r="AAL148" s="2"/>
      <c r="AAM148" s="2"/>
      <c r="AAN148" s="2"/>
      <c r="AAO148" s="2"/>
      <c r="AAP148" s="2"/>
      <c r="AAQ148" s="2"/>
      <c r="AAR148" s="2"/>
      <c r="AAS148" s="2"/>
      <c r="AAT148" s="2"/>
      <c r="AAU148" s="2"/>
      <c r="AAV148" s="2"/>
      <c r="AAW148" s="2"/>
      <c r="AAX148" s="2"/>
      <c r="AAY148" s="2"/>
      <c r="AAZ148" s="2"/>
      <c r="ABA148" s="2"/>
      <c r="ABB148" s="2"/>
      <c r="ABC148" s="2"/>
      <c r="ABD148" s="2"/>
      <c r="ABE148" s="2"/>
      <c r="ABF148" s="2"/>
      <c r="ABG148" s="2"/>
      <c r="ABH148" s="2"/>
      <c r="ABI148" s="2"/>
      <c r="ABJ148" s="2"/>
      <c r="ABK148" s="2"/>
      <c r="ABL148" s="2"/>
      <c r="ABM148" s="2"/>
      <c r="ABN148" s="2"/>
      <c r="ABO148" s="2"/>
      <c r="ABP148" s="2"/>
      <c r="ABQ148" s="2"/>
      <c r="ABR148" s="2"/>
      <c r="ABS148" s="2"/>
      <c r="ABT148" s="2"/>
      <c r="ABU148" s="2"/>
      <c r="ABV148" s="2"/>
      <c r="ABW148" s="2"/>
      <c r="ABX148" s="2"/>
      <c r="ABY148" s="2"/>
      <c r="ABZ148" s="2"/>
      <c r="ACA148" s="2"/>
      <c r="ACB148" s="2"/>
      <c r="ACC148" s="2"/>
      <c r="ACD148" s="2"/>
      <c r="ACE148" s="2"/>
      <c r="ACF148" s="2"/>
      <c r="ACG148" s="2"/>
      <c r="ACH148" s="2"/>
      <c r="ACI148" s="2"/>
      <c r="ACJ148" s="2"/>
      <c r="ACK148" s="2"/>
      <c r="ACL148" s="2"/>
      <c r="ACM148" s="2"/>
      <c r="ACN148" s="2"/>
      <c r="ACO148" s="2"/>
      <c r="ACP148" s="2"/>
      <c r="ACQ148" s="2"/>
      <c r="ACR148" s="2"/>
      <c r="ACS148" s="2"/>
      <c r="ACT148" s="2"/>
      <c r="ACU148" s="2"/>
      <c r="ACV148" s="2"/>
      <c r="ACW148" s="2"/>
      <c r="ACX148" s="2"/>
      <c r="ACY148" s="2"/>
      <c r="ACZ148" s="2"/>
      <c r="ADA148" s="2"/>
      <c r="ADB148" s="2"/>
      <c r="ADC148" s="2"/>
      <c r="ADD148" s="2"/>
      <c r="ADE148" s="2"/>
      <c r="ADF148" s="2"/>
      <c r="ADG148" s="2"/>
      <c r="ADH148" s="2"/>
      <c r="ADI148" s="2"/>
      <c r="ADJ148" s="2"/>
      <c r="ADK148" s="2"/>
      <c r="ADL148" s="2"/>
      <c r="ADM148" s="2"/>
      <c r="ADN148" s="2"/>
      <c r="ADO148" s="2"/>
      <c r="ADP148" s="2"/>
      <c r="ADQ148" s="2"/>
      <c r="ADR148" s="2"/>
      <c r="ADS148" s="2"/>
      <c r="ADT148" s="2"/>
      <c r="ADU148" s="2"/>
      <c r="ADV148" s="2"/>
      <c r="ADW148" s="2"/>
      <c r="ADX148" s="2"/>
      <c r="ADY148" s="2"/>
      <c r="ADZ148" s="2"/>
      <c r="AEA148" s="2"/>
      <c r="AEB148" s="2"/>
      <c r="AEC148" s="2"/>
      <c r="AED148" s="2"/>
      <c r="AEE148" s="2"/>
      <c r="AEF148" s="2"/>
      <c r="AEG148" s="2"/>
      <c r="AEH148" s="2"/>
      <c r="AEI148" s="2"/>
      <c r="AEJ148" s="2"/>
      <c r="AEK148" s="2"/>
      <c r="AEL148" s="2"/>
      <c r="AEM148" s="2"/>
      <c r="AEN148" s="2"/>
      <c r="AEO148" s="2"/>
      <c r="AEP148" s="2"/>
      <c r="AEQ148" s="2"/>
      <c r="AER148" s="2"/>
      <c r="AES148" s="2"/>
      <c r="AET148" s="2"/>
      <c r="AEU148" s="2"/>
      <c r="AEV148" s="2"/>
      <c r="AEW148" s="2"/>
      <c r="AEX148" s="2"/>
      <c r="AEY148" s="2"/>
      <c r="AEZ148" s="2"/>
      <c r="AFA148" s="2"/>
      <c r="AFB148" s="2"/>
      <c r="AFC148" s="2"/>
      <c r="AFD148" s="2"/>
      <c r="AFE148" s="2"/>
      <c r="AFF148" s="2"/>
      <c r="AFG148" s="2"/>
      <c r="AFH148" s="2"/>
      <c r="AFI148" s="2"/>
      <c r="AFJ148" s="2"/>
      <c r="AFK148" s="2"/>
      <c r="AFL148" s="2"/>
      <c r="AFM148" s="2"/>
      <c r="AFN148" s="2"/>
      <c r="AFO148" s="2"/>
      <c r="AFP148" s="2"/>
      <c r="AFQ148" s="2"/>
      <c r="AFR148" s="2"/>
      <c r="AFS148" s="2"/>
      <c r="AFT148" s="2"/>
      <c r="AFU148" s="2"/>
      <c r="AFV148" s="2"/>
      <c r="AFW148" s="2"/>
      <c r="AFX148" s="2"/>
      <c r="AFY148" s="2"/>
      <c r="AFZ148" s="2"/>
      <c r="AGA148" s="2"/>
      <c r="AGB148" s="2"/>
      <c r="AGC148" s="2"/>
      <c r="AGD148" s="2"/>
      <c r="AGE148" s="2"/>
      <c r="AGF148" s="2"/>
      <c r="AGG148" s="2"/>
      <c r="AGH148" s="2"/>
      <c r="AGI148" s="2"/>
      <c r="AGJ148" s="2"/>
      <c r="AGK148" s="2"/>
      <c r="AGL148" s="2"/>
      <c r="AGM148" s="2"/>
      <c r="AGN148" s="2"/>
      <c r="AGO148" s="2"/>
      <c r="AGP148" s="2"/>
      <c r="AGQ148" s="2"/>
      <c r="AGR148" s="2"/>
      <c r="AGS148" s="2"/>
      <c r="AGT148" s="2"/>
      <c r="AGU148" s="2"/>
      <c r="AGV148" s="2"/>
      <c r="AGW148" s="2"/>
      <c r="AGX148" s="2"/>
      <c r="AGY148" s="2"/>
      <c r="AGZ148" s="2"/>
      <c r="AHA148" s="2"/>
      <c r="AHB148" s="2"/>
      <c r="AHC148" s="2"/>
      <c r="AHD148" s="2"/>
      <c r="AHE148" s="2"/>
      <c r="AHF148" s="2"/>
      <c r="AHG148" s="2"/>
      <c r="AHH148" s="2"/>
      <c r="AHI148" s="2"/>
      <c r="AHJ148" s="2"/>
      <c r="AHK148" s="2"/>
      <c r="AHL148" s="2"/>
      <c r="AHM148" s="2"/>
      <c r="AHN148" s="2"/>
      <c r="AHO148" s="2"/>
      <c r="AHP148" s="2"/>
      <c r="AHQ148" s="2"/>
      <c r="AHR148" s="2"/>
      <c r="AHS148" s="2"/>
      <c r="AHT148" s="2"/>
      <c r="AHU148" s="2"/>
      <c r="AHV148" s="2"/>
      <c r="AHW148" s="2"/>
      <c r="AHX148" s="2"/>
      <c r="AHY148" s="2"/>
      <c r="AHZ148" s="2"/>
      <c r="AIA148" s="2"/>
      <c r="AIB148" s="2"/>
      <c r="AIC148" s="2"/>
      <c r="AID148" s="2"/>
      <c r="AIE148" s="2"/>
      <c r="AIF148" s="2"/>
      <c r="AIG148" s="2"/>
      <c r="AIH148" s="2"/>
      <c r="AII148" s="2"/>
      <c r="AIJ148" s="2"/>
      <c r="AIK148" s="2"/>
      <c r="AIL148" s="2"/>
      <c r="AIM148" s="2"/>
      <c r="AIN148" s="2"/>
      <c r="AIO148" s="2"/>
      <c r="AIP148" s="2"/>
      <c r="AIQ148" s="2"/>
      <c r="AIR148" s="2"/>
      <c r="AIS148" s="2"/>
      <c r="AIT148" s="2"/>
      <c r="AIU148" s="2"/>
      <c r="AKI148" s="2"/>
      <c r="AKJ148" s="2"/>
      <c r="AKK148" s="2"/>
      <c r="AKL148" s="2"/>
      <c r="AKM148" s="2"/>
      <c r="AKN148" s="2"/>
      <c r="AKO148" s="2"/>
      <c r="AKP148" s="2"/>
      <c r="AKQ148" s="2"/>
      <c r="AKR148" s="2"/>
      <c r="AKS148" s="2"/>
      <c r="AKT148" s="2"/>
      <c r="AKU148" s="2"/>
      <c r="AKV148" s="2"/>
      <c r="AKW148" s="2"/>
      <c r="AKX148" s="2"/>
      <c r="AKY148" s="2"/>
    </row>
    <row r="149" spans="51:987" ht="12" customHeight="1" x14ac:dyDescent="0.25"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/>
      <c r="IL149" s="2"/>
      <c r="IM149" s="2"/>
      <c r="IN149" s="2"/>
      <c r="IO149" s="2"/>
      <c r="IP149" s="2"/>
      <c r="IQ149" s="2"/>
      <c r="IR149" s="2"/>
      <c r="IS149" s="2"/>
      <c r="IT149" s="2"/>
      <c r="IU149" s="2"/>
      <c r="IV149" s="2"/>
      <c r="IW149" s="2"/>
      <c r="IX149" s="2"/>
      <c r="IY149" s="2"/>
      <c r="IZ149" s="2"/>
      <c r="JA149" s="2"/>
      <c r="JB149" s="2"/>
      <c r="JC149" s="2"/>
      <c r="JD149" s="2"/>
      <c r="JE149" s="2"/>
      <c r="JF149" s="2"/>
      <c r="JG149" s="2"/>
      <c r="JH149" s="2"/>
      <c r="JI149" s="2"/>
      <c r="JJ149" s="2"/>
      <c r="JK149" s="2"/>
      <c r="JL149" s="2"/>
      <c r="JM149" s="2"/>
      <c r="JN149" s="2"/>
      <c r="JO149" s="2"/>
      <c r="JP149" s="2"/>
      <c r="JQ149" s="2"/>
      <c r="JR149" s="2"/>
      <c r="JS149" s="2"/>
      <c r="JT149" s="2"/>
      <c r="JU149" s="2"/>
      <c r="JV149" s="2"/>
      <c r="JW149" s="2"/>
      <c r="JX149" s="2"/>
      <c r="JY149" s="2"/>
      <c r="JZ149" s="2"/>
      <c r="KA149" s="2"/>
      <c r="KB149" s="2"/>
      <c r="KC149" s="2"/>
      <c r="KD149" s="2"/>
      <c r="KE149" s="2"/>
      <c r="KF149" s="2"/>
      <c r="KG149" s="2"/>
      <c r="KH149" s="2"/>
      <c r="KI149" s="2"/>
      <c r="KJ149" s="2"/>
      <c r="KK149" s="2"/>
      <c r="KL149" s="2"/>
      <c r="KM149" s="2"/>
      <c r="KN149" s="2"/>
      <c r="KO149" s="2"/>
      <c r="KP149" s="2"/>
      <c r="KQ149" s="2"/>
      <c r="KR149" s="2"/>
      <c r="KS149" s="2"/>
      <c r="KT149" s="2"/>
      <c r="KU149" s="2"/>
      <c r="KV149" s="2"/>
      <c r="KW149" s="2"/>
      <c r="KX149" s="2"/>
      <c r="KY149" s="2"/>
      <c r="KZ149" s="2"/>
      <c r="LA149" s="2"/>
      <c r="LB149" s="2"/>
      <c r="LC149" s="2"/>
      <c r="LD149" s="2"/>
      <c r="LE149" s="2"/>
      <c r="LF149" s="2"/>
      <c r="LG149" s="2"/>
      <c r="LH149" s="2"/>
      <c r="LI149" s="2"/>
      <c r="LJ149" s="2"/>
      <c r="LK149" s="2"/>
      <c r="LL149" s="2"/>
      <c r="LM149" s="2"/>
      <c r="LN149" s="2"/>
      <c r="LO149" s="2"/>
      <c r="LP149" s="2"/>
      <c r="LQ149" s="2"/>
      <c r="LR149" s="2"/>
      <c r="LS149" s="2"/>
      <c r="LT149" s="2"/>
      <c r="LU149" s="2"/>
      <c r="LV149" s="2"/>
      <c r="LW149" s="2"/>
      <c r="LX149" s="2"/>
      <c r="LY149" s="2"/>
      <c r="LZ149" s="2"/>
      <c r="MA149" s="2"/>
      <c r="MB149" s="2"/>
      <c r="MC149" s="2"/>
      <c r="MD149" s="2"/>
      <c r="ME149" s="2"/>
      <c r="MF149" s="2"/>
      <c r="MG149" s="2"/>
      <c r="MH149" s="2"/>
      <c r="MI149" s="2"/>
      <c r="MJ149" s="2"/>
      <c r="MK149" s="2"/>
      <c r="ML149" s="2"/>
      <c r="MM149" s="2"/>
      <c r="MN149" s="2"/>
      <c r="MO149" s="2"/>
      <c r="MP149" s="2"/>
      <c r="MQ149" s="2"/>
      <c r="MR149" s="2"/>
      <c r="MS149" s="2"/>
      <c r="MT149" s="2"/>
      <c r="MU149" s="2"/>
      <c r="MV149" s="2"/>
      <c r="MW149" s="2"/>
      <c r="MX149" s="2"/>
      <c r="MY149" s="2"/>
      <c r="MZ149" s="2"/>
      <c r="NA149" s="2"/>
      <c r="NB149" s="2"/>
      <c r="NC149" s="2"/>
      <c r="ND149" s="2"/>
      <c r="NE149" s="2"/>
      <c r="NF149" s="2"/>
      <c r="NG149" s="2"/>
      <c r="NH149" s="2"/>
      <c r="NI149" s="2"/>
      <c r="NJ149" s="2"/>
      <c r="NK149" s="2"/>
      <c r="NL149" s="2"/>
      <c r="NM149" s="2"/>
      <c r="NN149" s="2"/>
      <c r="NO149" s="2"/>
      <c r="NP149" s="2"/>
      <c r="NQ149" s="2"/>
      <c r="NR149" s="2"/>
      <c r="NS149" s="2"/>
      <c r="NT149" s="2"/>
      <c r="NU149" s="2"/>
      <c r="NV149" s="2"/>
      <c r="NW149" s="2"/>
      <c r="NX149" s="2"/>
      <c r="NY149" s="2"/>
      <c r="NZ149" s="2"/>
      <c r="OA149" s="2"/>
      <c r="OB149" s="2"/>
      <c r="OC149" s="2"/>
      <c r="OD149" s="2"/>
      <c r="OE149" s="2"/>
      <c r="OF149" s="2"/>
      <c r="OG149" s="2"/>
      <c r="OH149" s="2"/>
      <c r="OI149" s="2"/>
      <c r="OJ149" s="2"/>
      <c r="OK149" s="2"/>
      <c r="OL149" s="2"/>
      <c r="OM149" s="2"/>
      <c r="ON149" s="2"/>
      <c r="OO149" s="2"/>
      <c r="OP149" s="2"/>
      <c r="OQ149" s="2"/>
      <c r="OR149" s="2"/>
      <c r="OS149" s="2"/>
      <c r="OT149" s="2"/>
      <c r="OU149" s="2"/>
      <c r="OV149" s="2"/>
      <c r="OW149" s="2"/>
      <c r="OX149" s="2"/>
      <c r="OY149" s="2"/>
      <c r="OZ149" s="2"/>
      <c r="PA149" s="2"/>
      <c r="PB149" s="2"/>
      <c r="PC149" s="2"/>
      <c r="PD149" s="2"/>
      <c r="PE149" s="2"/>
      <c r="PF149" s="2"/>
      <c r="PG149" s="2"/>
      <c r="PH149" s="2"/>
      <c r="PI149" s="2"/>
      <c r="PJ149" s="2"/>
      <c r="PK149" s="2"/>
      <c r="PL149" s="2"/>
      <c r="PM149" s="2"/>
      <c r="PN149" s="2"/>
      <c r="PO149" s="2"/>
      <c r="PP149" s="2"/>
      <c r="PQ149" s="2"/>
      <c r="PR149" s="2"/>
      <c r="PS149" s="2"/>
      <c r="PT149" s="2"/>
      <c r="PU149" s="2"/>
      <c r="PV149" s="2"/>
      <c r="PW149" s="2"/>
      <c r="PX149" s="2"/>
      <c r="PY149" s="2"/>
      <c r="PZ149" s="2"/>
      <c r="QA149" s="2"/>
      <c r="QB149" s="2"/>
      <c r="QC149" s="2"/>
      <c r="QD149" s="2"/>
      <c r="QE149" s="2"/>
      <c r="QF149" s="2"/>
      <c r="QG149" s="2"/>
      <c r="QH149" s="2"/>
      <c r="QI149" s="2"/>
      <c r="QJ149" s="2"/>
      <c r="QK149" s="2"/>
      <c r="QL149" s="2"/>
      <c r="QM149" s="2"/>
      <c r="QN149" s="2"/>
      <c r="QO149" s="2"/>
      <c r="QP149" s="2"/>
      <c r="QQ149" s="2"/>
      <c r="QR149" s="2"/>
      <c r="QS149" s="2"/>
      <c r="QT149" s="2"/>
      <c r="QU149" s="2"/>
      <c r="QV149" s="2"/>
      <c r="QW149" s="2"/>
      <c r="QX149" s="2"/>
      <c r="QY149" s="2"/>
      <c r="QZ149" s="2"/>
      <c r="RA149" s="2"/>
      <c r="RB149" s="2"/>
      <c r="RC149" s="2"/>
      <c r="RD149" s="2"/>
      <c r="RE149" s="2"/>
      <c r="RF149" s="2"/>
      <c r="RG149" s="2"/>
      <c r="RH149" s="2"/>
      <c r="RI149" s="2"/>
      <c r="RJ149" s="2"/>
      <c r="RK149" s="2"/>
      <c r="RL149" s="2"/>
      <c r="RM149" s="2"/>
      <c r="RN149" s="2"/>
      <c r="RO149" s="2"/>
      <c r="RP149" s="2"/>
      <c r="RQ149" s="2"/>
      <c r="RR149" s="2"/>
      <c r="RS149" s="2"/>
      <c r="RT149" s="2"/>
      <c r="RU149" s="2"/>
      <c r="RV149" s="2"/>
      <c r="RW149" s="2"/>
      <c r="RX149" s="2"/>
      <c r="RY149" s="2"/>
      <c r="RZ149" s="2"/>
      <c r="SA149" s="2"/>
      <c r="SB149" s="2"/>
      <c r="SC149" s="2"/>
      <c r="SD149" s="2"/>
      <c r="SE149" s="2"/>
      <c r="SF149" s="2"/>
      <c r="SG149" s="2"/>
      <c r="SH149" s="2"/>
      <c r="SI149" s="2"/>
      <c r="SJ149" s="2"/>
      <c r="SK149" s="2"/>
      <c r="SL149" s="2"/>
      <c r="SM149" s="2"/>
      <c r="SN149" s="2"/>
      <c r="SO149" s="2"/>
      <c r="SP149" s="2"/>
      <c r="SQ149" s="2"/>
      <c r="SR149" s="2"/>
      <c r="SS149" s="2"/>
      <c r="ST149" s="2"/>
      <c r="SU149" s="2"/>
      <c r="SV149" s="2"/>
      <c r="SW149" s="2"/>
      <c r="SX149" s="2"/>
      <c r="SY149" s="2"/>
      <c r="SZ149" s="2"/>
      <c r="TA149" s="2"/>
      <c r="TB149" s="2"/>
      <c r="TC149" s="2"/>
      <c r="TD149" s="2"/>
      <c r="TE149" s="2"/>
      <c r="TF149" s="2"/>
      <c r="TG149" s="2"/>
      <c r="TH149" s="2"/>
      <c r="TI149" s="2"/>
      <c r="TJ149" s="2"/>
      <c r="TK149" s="2"/>
      <c r="TL149" s="2"/>
      <c r="TM149" s="2"/>
      <c r="TN149" s="2"/>
      <c r="TO149" s="2"/>
      <c r="TP149" s="2"/>
      <c r="TQ149" s="2"/>
      <c r="TR149" s="2"/>
      <c r="TS149" s="2"/>
      <c r="TT149" s="2"/>
      <c r="TU149" s="2"/>
      <c r="TV149" s="2"/>
      <c r="TW149" s="2"/>
      <c r="TX149" s="2"/>
      <c r="TY149" s="2"/>
      <c r="TZ149" s="2"/>
      <c r="UA149" s="2"/>
      <c r="UB149" s="2"/>
      <c r="UC149" s="2"/>
      <c r="UD149" s="2"/>
      <c r="UE149" s="2"/>
      <c r="UF149" s="2"/>
      <c r="UG149" s="2"/>
      <c r="UH149" s="2"/>
      <c r="UI149" s="2"/>
      <c r="UJ149" s="2"/>
      <c r="UK149" s="2"/>
      <c r="UL149" s="2"/>
      <c r="UM149" s="2"/>
      <c r="UN149" s="2"/>
      <c r="UO149" s="2"/>
      <c r="UP149" s="2"/>
      <c r="UQ149" s="2"/>
      <c r="UR149" s="2"/>
      <c r="US149" s="2"/>
      <c r="UT149" s="2"/>
      <c r="UU149" s="2"/>
      <c r="UV149" s="2"/>
      <c r="UW149" s="2"/>
      <c r="UX149" s="2"/>
      <c r="UY149" s="2"/>
      <c r="UZ149" s="2"/>
      <c r="VA149" s="2"/>
      <c r="VB149" s="2"/>
      <c r="VC149" s="2"/>
      <c r="VD149" s="2"/>
      <c r="VE149" s="2"/>
      <c r="VF149" s="2"/>
      <c r="VG149" s="2"/>
      <c r="VH149" s="2"/>
      <c r="VI149" s="2"/>
      <c r="VJ149" s="2"/>
      <c r="VK149" s="2"/>
      <c r="VL149" s="2"/>
      <c r="VM149" s="2"/>
      <c r="VN149" s="2"/>
      <c r="VO149" s="2"/>
      <c r="VP149" s="2"/>
      <c r="VQ149" s="2"/>
      <c r="VR149" s="2"/>
      <c r="VS149" s="2"/>
      <c r="VT149" s="2"/>
      <c r="VU149" s="2"/>
      <c r="VV149" s="2"/>
      <c r="VW149" s="2"/>
      <c r="VX149" s="2"/>
      <c r="VY149" s="2"/>
      <c r="VZ149" s="2"/>
      <c r="WA149" s="2"/>
      <c r="WB149" s="2"/>
      <c r="WC149" s="2"/>
      <c r="WD149" s="2"/>
      <c r="WE149" s="2"/>
      <c r="WF149" s="2"/>
      <c r="WG149" s="2"/>
      <c r="WH149" s="2"/>
      <c r="WI149" s="2"/>
      <c r="WJ149" s="2"/>
      <c r="WK149" s="2"/>
      <c r="WL149" s="2"/>
      <c r="WM149" s="2"/>
      <c r="WN149" s="2"/>
      <c r="WO149" s="2"/>
      <c r="WP149" s="2"/>
      <c r="WQ149" s="2"/>
      <c r="WR149" s="2"/>
      <c r="WS149" s="2"/>
      <c r="WT149" s="2"/>
      <c r="WU149" s="2"/>
      <c r="WV149" s="2"/>
      <c r="WW149" s="2"/>
      <c r="WX149" s="2"/>
      <c r="WY149" s="2"/>
      <c r="WZ149" s="2"/>
      <c r="XA149" s="2"/>
      <c r="XB149" s="2"/>
      <c r="XC149" s="2"/>
      <c r="XD149" s="2"/>
      <c r="XE149" s="2"/>
      <c r="XF149" s="2"/>
      <c r="XG149" s="2"/>
      <c r="XH149" s="2"/>
      <c r="XI149" s="2"/>
      <c r="XJ149" s="2"/>
      <c r="XK149" s="2"/>
      <c r="XL149" s="2"/>
      <c r="XM149" s="2"/>
      <c r="XN149" s="2"/>
      <c r="XO149" s="2"/>
      <c r="XP149" s="2"/>
      <c r="XQ149" s="2"/>
      <c r="XR149" s="2"/>
      <c r="XS149" s="2"/>
      <c r="XT149" s="2"/>
      <c r="XU149" s="2"/>
      <c r="XV149" s="2"/>
      <c r="XW149" s="2"/>
      <c r="XX149" s="2"/>
      <c r="XY149" s="2"/>
      <c r="XZ149" s="2"/>
      <c r="YA149" s="2"/>
      <c r="YB149" s="2"/>
      <c r="YC149" s="2"/>
      <c r="YD149" s="2"/>
      <c r="YE149" s="2"/>
      <c r="YF149" s="2"/>
      <c r="YG149" s="2"/>
      <c r="YH149" s="2"/>
      <c r="YI149" s="2"/>
      <c r="YJ149" s="2"/>
      <c r="YK149" s="2"/>
      <c r="YL149" s="2"/>
      <c r="YM149" s="2"/>
      <c r="YN149" s="2"/>
      <c r="YO149" s="2"/>
      <c r="YP149" s="2"/>
      <c r="YQ149" s="2"/>
      <c r="YR149" s="2"/>
      <c r="YS149" s="2"/>
      <c r="YT149" s="2"/>
      <c r="YU149" s="2"/>
      <c r="YV149" s="2"/>
      <c r="YW149" s="2"/>
      <c r="YX149" s="2"/>
      <c r="YY149" s="2"/>
      <c r="YZ149" s="2"/>
      <c r="ZA149" s="2"/>
      <c r="ZB149" s="2"/>
      <c r="ZC149" s="2"/>
      <c r="ZD149" s="2"/>
      <c r="ZE149" s="2"/>
      <c r="ZF149" s="2"/>
      <c r="ZG149" s="2"/>
      <c r="ZH149" s="2"/>
      <c r="ZI149" s="2"/>
      <c r="ZJ149" s="2"/>
      <c r="ZK149" s="2"/>
      <c r="ZL149" s="2"/>
      <c r="ZM149" s="2"/>
      <c r="ZN149" s="2"/>
      <c r="ZO149" s="2"/>
      <c r="ZP149" s="2"/>
      <c r="ZQ149" s="2"/>
      <c r="ZR149" s="2"/>
      <c r="ZS149" s="2"/>
      <c r="ZT149" s="2"/>
      <c r="ZU149" s="2"/>
      <c r="ZV149" s="2"/>
      <c r="ZW149" s="2"/>
      <c r="ZX149" s="2"/>
      <c r="ZY149" s="2"/>
      <c r="ZZ149" s="2"/>
      <c r="AAA149" s="2"/>
      <c r="AAB149" s="2"/>
      <c r="AAC149" s="2"/>
      <c r="AAD149" s="2"/>
      <c r="AAE149" s="2"/>
      <c r="AAF149" s="2"/>
      <c r="AAG149" s="2"/>
      <c r="AAH149" s="2"/>
      <c r="AAI149" s="2"/>
      <c r="AAJ149" s="2"/>
      <c r="AAK149" s="2"/>
      <c r="AAL149" s="2"/>
      <c r="AAM149" s="2"/>
      <c r="AAN149" s="2"/>
      <c r="AAO149" s="2"/>
      <c r="AAP149" s="2"/>
      <c r="AAQ149" s="2"/>
      <c r="AAR149" s="2"/>
      <c r="AAS149" s="2"/>
      <c r="AAT149" s="2"/>
      <c r="AAU149" s="2"/>
      <c r="AAV149" s="2"/>
      <c r="AAW149" s="2"/>
      <c r="AAX149" s="2"/>
      <c r="AAY149" s="2"/>
      <c r="AAZ149" s="2"/>
      <c r="ABA149" s="2"/>
      <c r="ABB149" s="2"/>
      <c r="ABC149" s="2"/>
      <c r="ABD149" s="2"/>
      <c r="ABE149" s="2"/>
      <c r="ABF149" s="2"/>
      <c r="ABG149" s="2"/>
      <c r="ABH149" s="2"/>
      <c r="ABI149" s="2"/>
      <c r="ABJ149" s="2"/>
      <c r="ABK149" s="2"/>
      <c r="ABL149" s="2"/>
      <c r="ABM149" s="2"/>
      <c r="ABN149" s="2"/>
      <c r="ABO149" s="2"/>
      <c r="ABP149" s="2"/>
      <c r="ABQ149" s="2"/>
      <c r="ABR149" s="2"/>
      <c r="ABS149" s="2"/>
      <c r="ABT149" s="2"/>
      <c r="ABU149" s="2"/>
      <c r="ABV149" s="2"/>
      <c r="ABW149" s="2"/>
      <c r="ABX149" s="2"/>
      <c r="ABY149" s="2"/>
      <c r="ABZ149" s="2"/>
      <c r="ACA149" s="2"/>
      <c r="ACB149" s="2"/>
      <c r="ACC149" s="2"/>
      <c r="ACD149" s="2"/>
      <c r="ACE149" s="2"/>
      <c r="ACF149" s="2"/>
      <c r="ACG149" s="2"/>
      <c r="ACH149" s="2"/>
      <c r="ACI149" s="2"/>
      <c r="ACJ149" s="2"/>
      <c r="ACK149" s="2"/>
      <c r="ACL149" s="2"/>
      <c r="ACM149" s="2"/>
      <c r="ACN149" s="2"/>
      <c r="ACO149" s="2"/>
      <c r="ACP149" s="2"/>
      <c r="ACQ149" s="2"/>
      <c r="ACR149" s="2"/>
      <c r="ACS149" s="2"/>
      <c r="ACT149" s="2"/>
      <c r="ACU149" s="2"/>
      <c r="ACV149" s="2"/>
      <c r="ACW149" s="2"/>
      <c r="ACX149" s="2"/>
      <c r="ACY149" s="2"/>
      <c r="ACZ149" s="2"/>
      <c r="ADA149" s="2"/>
      <c r="ADB149" s="2"/>
      <c r="ADC149" s="2"/>
      <c r="ADD149" s="2"/>
      <c r="ADE149" s="2"/>
      <c r="ADF149" s="2"/>
      <c r="ADG149" s="2"/>
      <c r="ADH149" s="2"/>
      <c r="ADI149" s="2"/>
      <c r="ADJ149" s="2"/>
      <c r="ADK149" s="2"/>
      <c r="ADL149" s="2"/>
      <c r="ADM149" s="2"/>
      <c r="ADN149" s="2"/>
      <c r="ADO149" s="2"/>
      <c r="ADP149" s="2"/>
      <c r="ADQ149" s="2"/>
      <c r="ADR149" s="2"/>
      <c r="ADS149" s="2"/>
      <c r="ADT149" s="2"/>
      <c r="ADU149" s="2"/>
      <c r="ADV149" s="2"/>
      <c r="ADW149" s="2"/>
      <c r="ADX149" s="2"/>
      <c r="ADY149" s="2"/>
      <c r="ADZ149" s="2"/>
      <c r="AEA149" s="2"/>
      <c r="AEB149" s="2"/>
      <c r="AEC149" s="2"/>
      <c r="AED149" s="2"/>
      <c r="AEE149" s="2"/>
      <c r="AEF149" s="2"/>
      <c r="AEG149" s="2"/>
      <c r="AEH149" s="2"/>
      <c r="AEI149" s="2"/>
      <c r="AEJ149" s="2"/>
      <c r="AEK149" s="2"/>
      <c r="AEL149" s="2"/>
      <c r="AEM149" s="2"/>
      <c r="AEN149" s="2"/>
      <c r="AEO149" s="2"/>
      <c r="AEP149" s="2"/>
      <c r="AEQ149" s="2"/>
      <c r="AER149" s="2"/>
      <c r="AES149" s="2"/>
      <c r="AET149" s="2"/>
      <c r="AEU149" s="2"/>
      <c r="AEV149" s="2"/>
      <c r="AEW149" s="2"/>
      <c r="AEX149" s="2"/>
      <c r="AEY149" s="2"/>
      <c r="AEZ149" s="2"/>
      <c r="AFA149" s="2"/>
      <c r="AFB149" s="2"/>
      <c r="AFC149" s="2"/>
      <c r="AFD149" s="2"/>
      <c r="AFE149" s="2"/>
      <c r="AFF149" s="2"/>
      <c r="AFG149" s="2"/>
      <c r="AFH149" s="2"/>
      <c r="AFI149" s="2"/>
      <c r="AFJ149" s="2"/>
      <c r="AFK149" s="2"/>
      <c r="AFL149" s="2"/>
      <c r="AFM149" s="2"/>
      <c r="AFN149" s="2"/>
      <c r="AFO149" s="2"/>
      <c r="AFP149" s="2"/>
      <c r="AFQ149" s="2"/>
      <c r="AFR149" s="2"/>
      <c r="AFS149" s="2"/>
      <c r="AFT149" s="2"/>
      <c r="AFU149" s="2"/>
      <c r="AFV149" s="2"/>
      <c r="AFW149" s="2"/>
      <c r="AFX149" s="2"/>
      <c r="AFY149" s="2"/>
      <c r="AFZ149" s="2"/>
      <c r="AGA149" s="2"/>
      <c r="AGB149" s="2"/>
      <c r="AGC149" s="2"/>
      <c r="AGD149" s="2"/>
      <c r="AGE149" s="2"/>
      <c r="AGF149" s="2"/>
      <c r="AGG149" s="2"/>
      <c r="AGH149" s="2"/>
      <c r="AGI149" s="2"/>
      <c r="AGJ149" s="2"/>
      <c r="AGK149" s="2"/>
      <c r="AGL149" s="2"/>
      <c r="AGM149" s="2"/>
      <c r="AGN149" s="2"/>
      <c r="AGO149" s="2"/>
      <c r="AGP149" s="2"/>
      <c r="AGQ149" s="2"/>
      <c r="AGR149" s="2"/>
      <c r="AGS149" s="2"/>
      <c r="AGT149" s="2"/>
      <c r="AGU149" s="2"/>
      <c r="AGV149" s="2"/>
      <c r="AGW149" s="2"/>
      <c r="AGX149" s="2"/>
      <c r="AGY149" s="2"/>
      <c r="AGZ149" s="2"/>
      <c r="AHA149" s="2"/>
      <c r="AHB149" s="2"/>
      <c r="AHC149" s="2"/>
      <c r="AHD149" s="2"/>
      <c r="AHE149" s="2"/>
      <c r="AHF149" s="2"/>
      <c r="AHG149" s="2"/>
      <c r="AHH149" s="2"/>
      <c r="AHI149" s="2"/>
      <c r="AHJ149" s="2"/>
      <c r="AHK149" s="2"/>
      <c r="AHL149" s="2"/>
      <c r="AHM149" s="2"/>
      <c r="AHN149" s="2"/>
      <c r="AHO149" s="2"/>
      <c r="AHP149" s="2"/>
      <c r="AHQ149" s="2"/>
      <c r="AHR149" s="2"/>
      <c r="AHS149" s="2"/>
      <c r="AHT149" s="2"/>
      <c r="AHU149" s="2"/>
      <c r="AHV149" s="2"/>
      <c r="AHW149" s="2"/>
      <c r="AHX149" s="2"/>
      <c r="AHY149" s="2"/>
      <c r="AHZ149" s="2"/>
      <c r="AIA149" s="2"/>
      <c r="AIB149" s="2"/>
      <c r="AIC149" s="2"/>
      <c r="AID149" s="2"/>
      <c r="AIE149" s="2"/>
      <c r="AIF149" s="2"/>
      <c r="AIG149" s="2"/>
      <c r="AIH149" s="2"/>
      <c r="AII149" s="2"/>
      <c r="AIJ149" s="2"/>
      <c r="AIK149" s="2"/>
      <c r="AIL149" s="2"/>
      <c r="AIM149" s="2"/>
      <c r="AIN149" s="2"/>
      <c r="AIO149" s="2"/>
      <c r="AIP149" s="2"/>
      <c r="AIQ149" s="2"/>
      <c r="AIR149" s="2"/>
      <c r="AIS149" s="2"/>
      <c r="AIT149" s="2"/>
      <c r="AIU149" s="2"/>
      <c r="AKI149" s="2"/>
      <c r="AKJ149" s="2"/>
      <c r="AKK149" s="2"/>
      <c r="AKL149" s="2"/>
      <c r="AKM149" s="2"/>
      <c r="AKN149" s="2"/>
      <c r="AKO149" s="2"/>
      <c r="AKP149" s="2"/>
      <c r="AKQ149" s="2"/>
      <c r="AKR149" s="2"/>
      <c r="AKS149" s="2"/>
      <c r="AKT149" s="2"/>
      <c r="AKU149" s="2"/>
      <c r="AKV149" s="2"/>
      <c r="AKW149" s="2"/>
      <c r="AKX149" s="2"/>
      <c r="AKY149" s="2"/>
    </row>
    <row r="150" spans="51:987" ht="12" customHeight="1" x14ac:dyDescent="0.25"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/>
      <c r="IL150" s="2"/>
      <c r="IM150" s="2"/>
      <c r="IN150" s="2"/>
      <c r="IO150" s="2"/>
      <c r="IP150" s="2"/>
      <c r="IQ150" s="2"/>
      <c r="IR150" s="2"/>
      <c r="IS150" s="2"/>
      <c r="IT150" s="2"/>
      <c r="IU150" s="2"/>
      <c r="IV150" s="2"/>
      <c r="IW150" s="2"/>
      <c r="IX150" s="2"/>
      <c r="IY150" s="2"/>
      <c r="IZ150" s="2"/>
      <c r="JA150" s="2"/>
      <c r="JB150" s="2"/>
      <c r="JC150" s="2"/>
      <c r="JD150" s="2"/>
      <c r="JE150" s="2"/>
      <c r="JF150" s="2"/>
      <c r="JG150" s="2"/>
      <c r="JH150" s="2"/>
      <c r="JI150" s="2"/>
      <c r="JJ150" s="2"/>
      <c r="JK150" s="2"/>
      <c r="JL150" s="2"/>
      <c r="JM150" s="2"/>
      <c r="JN150" s="2"/>
      <c r="JO150" s="2"/>
      <c r="JP150" s="2"/>
      <c r="JQ150" s="2"/>
      <c r="JR150" s="2"/>
      <c r="JS150" s="2"/>
      <c r="JT150" s="2"/>
      <c r="JU150" s="2"/>
      <c r="JV150" s="2"/>
      <c r="JW150" s="2"/>
      <c r="JX150" s="2"/>
      <c r="JY150" s="2"/>
      <c r="JZ150" s="2"/>
      <c r="KA150" s="2"/>
      <c r="KB150" s="2"/>
      <c r="KC150" s="2"/>
      <c r="KD150" s="2"/>
      <c r="KE150" s="2"/>
      <c r="KF150" s="2"/>
      <c r="KG150" s="2"/>
      <c r="KH150" s="2"/>
      <c r="KI150" s="2"/>
      <c r="KJ150" s="2"/>
      <c r="KK150" s="2"/>
      <c r="KL150" s="2"/>
      <c r="KM150" s="2"/>
      <c r="KN150" s="2"/>
      <c r="KO150" s="2"/>
      <c r="KP150" s="2"/>
      <c r="KQ150" s="2"/>
      <c r="KR150" s="2"/>
      <c r="KS150" s="2"/>
      <c r="KT150" s="2"/>
      <c r="KU150" s="2"/>
      <c r="KV150" s="2"/>
      <c r="KW150" s="2"/>
      <c r="KX150" s="2"/>
      <c r="KY150" s="2"/>
      <c r="KZ150" s="2"/>
      <c r="LA150" s="2"/>
      <c r="LB150" s="2"/>
      <c r="LC150" s="2"/>
      <c r="LD150" s="2"/>
      <c r="LE150" s="2"/>
      <c r="LF150" s="2"/>
      <c r="LG150" s="2"/>
      <c r="LH150" s="2"/>
      <c r="LI150" s="2"/>
      <c r="LJ150" s="2"/>
      <c r="LK150" s="2"/>
      <c r="LL150" s="2"/>
      <c r="LM150" s="2"/>
      <c r="LN150" s="2"/>
      <c r="LO150" s="2"/>
      <c r="LP150" s="2"/>
      <c r="LQ150" s="2"/>
      <c r="LR150" s="2"/>
      <c r="LS150" s="2"/>
      <c r="LT150" s="2"/>
      <c r="LU150" s="2"/>
      <c r="LV150" s="2"/>
      <c r="LW150" s="2"/>
      <c r="LX150" s="2"/>
      <c r="LY150" s="2"/>
      <c r="LZ150" s="2"/>
      <c r="MA150" s="2"/>
      <c r="MB150" s="2"/>
      <c r="MC150" s="2"/>
      <c r="MD150" s="2"/>
      <c r="ME150" s="2"/>
      <c r="MF150" s="2"/>
      <c r="MG150" s="2"/>
      <c r="MH150" s="2"/>
      <c r="MI150" s="2"/>
      <c r="MJ150" s="2"/>
      <c r="MK150" s="2"/>
      <c r="ML150" s="2"/>
      <c r="MM150" s="2"/>
      <c r="MN150" s="2"/>
      <c r="MO150" s="2"/>
      <c r="MP150" s="2"/>
      <c r="MQ150" s="2"/>
      <c r="MR150" s="2"/>
      <c r="MS150" s="2"/>
      <c r="MT150" s="2"/>
      <c r="MU150" s="2"/>
      <c r="MV150" s="2"/>
      <c r="MW150" s="2"/>
      <c r="MX150" s="2"/>
      <c r="MY150" s="2"/>
      <c r="MZ150" s="2"/>
      <c r="NA150" s="2"/>
      <c r="NB150" s="2"/>
      <c r="NC150" s="2"/>
      <c r="ND150" s="2"/>
      <c r="NE150" s="2"/>
      <c r="NF150" s="2"/>
      <c r="NG150" s="2"/>
      <c r="NH150" s="2"/>
      <c r="NI150" s="2"/>
      <c r="NJ150" s="2"/>
      <c r="NK150" s="2"/>
      <c r="NL150" s="2"/>
      <c r="NM150" s="2"/>
      <c r="NN150" s="2"/>
      <c r="NO150" s="2"/>
      <c r="NP150" s="2"/>
      <c r="NQ150" s="2"/>
      <c r="NR150" s="2"/>
      <c r="NS150" s="2"/>
      <c r="NT150" s="2"/>
      <c r="NU150" s="2"/>
      <c r="NV150" s="2"/>
      <c r="NW150" s="2"/>
      <c r="NX150" s="2"/>
      <c r="NY150" s="2"/>
      <c r="NZ150" s="2"/>
      <c r="OA150" s="2"/>
      <c r="OB150" s="2"/>
      <c r="OC150" s="2"/>
      <c r="OD150" s="2"/>
      <c r="OE150" s="2"/>
      <c r="OF150" s="2"/>
      <c r="OG150" s="2"/>
      <c r="OH150" s="2"/>
      <c r="OI150" s="2"/>
      <c r="OJ150" s="2"/>
      <c r="OK150" s="2"/>
      <c r="OL150" s="2"/>
      <c r="OM150" s="2"/>
      <c r="ON150" s="2"/>
      <c r="OO150" s="2"/>
      <c r="OP150" s="2"/>
      <c r="OQ150" s="2"/>
      <c r="OR150" s="2"/>
      <c r="OS150" s="2"/>
      <c r="OT150" s="2"/>
      <c r="OU150" s="2"/>
      <c r="OV150" s="2"/>
      <c r="OW150" s="2"/>
      <c r="OX150" s="2"/>
      <c r="OY150" s="2"/>
      <c r="OZ150" s="2"/>
      <c r="PA150" s="2"/>
      <c r="PB150" s="2"/>
      <c r="PC150" s="2"/>
      <c r="PD150" s="2"/>
      <c r="PE150" s="2"/>
      <c r="PF150" s="2"/>
      <c r="PG150" s="2"/>
      <c r="PH150" s="2"/>
      <c r="PI150" s="2"/>
      <c r="PJ150" s="2"/>
      <c r="PK150" s="2"/>
      <c r="PL150" s="2"/>
      <c r="PM150" s="2"/>
      <c r="PN150" s="2"/>
      <c r="PO150" s="2"/>
      <c r="PP150" s="2"/>
      <c r="PQ150" s="2"/>
      <c r="PR150" s="2"/>
      <c r="PS150" s="2"/>
      <c r="PT150" s="2"/>
      <c r="PU150" s="2"/>
      <c r="PV150" s="2"/>
      <c r="PW150" s="2"/>
      <c r="PX150" s="2"/>
      <c r="PY150" s="2"/>
      <c r="PZ150" s="2"/>
      <c r="QA150" s="2"/>
      <c r="QB150" s="2"/>
      <c r="QC150" s="2"/>
      <c r="QD150" s="2"/>
      <c r="QE150" s="2"/>
      <c r="QF150" s="2"/>
      <c r="QG150" s="2"/>
      <c r="QH150" s="2"/>
      <c r="QI150" s="2"/>
      <c r="QJ150" s="2"/>
      <c r="QK150" s="2"/>
      <c r="QL150" s="2"/>
      <c r="QM150" s="2"/>
      <c r="QN150" s="2"/>
      <c r="QO150" s="2"/>
      <c r="QP150" s="2"/>
      <c r="QQ150" s="2"/>
      <c r="QR150" s="2"/>
      <c r="QS150" s="2"/>
      <c r="QT150" s="2"/>
      <c r="QU150" s="2"/>
      <c r="QV150" s="2"/>
      <c r="QW150" s="2"/>
      <c r="QX150" s="2"/>
      <c r="QY150" s="2"/>
      <c r="QZ150" s="2"/>
      <c r="RA150" s="2"/>
      <c r="RB150" s="2"/>
      <c r="RC150" s="2"/>
      <c r="RD150" s="2"/>
      <c r="RE150" s="2"/>
      <c r="RF150" s="2"/>
      <c r="RG150" s="2"/>
      <c r="RH150" s="2"/>
      <c r="RI150" s="2"/>
      <c r="RJ150" s="2"/>
      <c r="RK150" s="2"/>
      <c r="RL150" s="2"/>
      <c r="RM150" s="2"/>
      <c r="RN150" s="2"/>
      <c r="RO150" s="2"/>
      <c r="RP150" s="2"/>
      <c r="RQ150" s="2"/>
      <c r="RR150" s="2"/>
      <c r="RS150" s="2"/>
      <c r="RT150" s="2"/>
      <c r="RU150" s="2"/>
      <c r="RV150" s="2"/>
      <c r="RW150" s="2"/>
      <c r="RX150" s="2"/>
      <c r="RY150" s="2"/>
      <c r="RZ150" s="2"/>
      <c r="SA150" s="2"/>
      <c r="SB150" s="2"/>
      <c r="SC150" s="2"/>
      <c r="SD150" s="2"/>
      <c r="SE150" s="2"/>
      <c r="SF150" s="2"/>
      <c r="SG150" s="2"/>
      <c r="SH150" s="2"/>
      <c r="SI150" s="2"/>
      <c r="SJ150" s="2"/>
      <c r="SK150" s="2"/>
      <c r="SL150" s="2"/>
      <c r="SM150" s="2"/>
      <c r="SN150" s="2"/>
      <c r="SO150" s="2"/>
      <c r="SP150" s="2"/>
      <c r="SQ150" s="2"/>
      <c r="SR150" s="2"/>
      <c r="SS150" s="2"/>
      <c r="ST150" s="2"/>
      <c r="SU150" s="2"/>
      <c r="SV150" s="2"/>
      <c r="SW150" s="2"/>
      <c r="SX150" s="2"/>
      <c r="SY150" s="2"/>
      <c r="SZ150" s="2"/>
      <c r="TA150" s="2"/>
      <c r="TB150" s="2"/>
      <c r="TC150" s="2"/>
      <c r="TD150" s="2"/>
      <c r="TE150" s="2"/>
      <c r="TF150" s="2"/>
      <c r="TG150" s="2"/>
      <c r="TH150" s="2"/>
      <c r="TI150" s="2"/>
      <c r="TJ150" s="2"/>
      <c r="TK150" s="2"/>
      <c r="TL150" s="2"/>
      <c r="TM150" s="2"/>
      <c r="TN150" s="2"/>
      <c r="TO150" s="2"/>
      <c r="TP150" s="2"/>
      <c r="TQ150" s="2"/>
      <c r="TR150" s="2"/>
      <c r="TS150" s="2"/>
      <c r="TT150" s="2"/>
      <c r="TU150" s="2"/>
      <c r="TV150" s="2"/>
      <c r="TW150" s="2"/>
      <c r="TX150" s="2"/>
      <c r="TY150" s="2"/>
      <c r="TZ150" s="2"/>
      <c r="UA150" s="2"/>
      <c r="UB150" s="2"/>
      <c r="UC150" s="2"/>
      <c r="UD150" s="2"/>
      <c r="UE150" s="2"/>
      <c r="UF150" s="2"/>
      <c r="UG150" s="2"/>
      <c r="UH150" s="2"/>
      <c r="UI150" s="2"/>
      <c r="UJ150" s="2"/>
      <c r="UK150" s="2"/>
      <c r="UL150" s="2"/>
      <c r="UM150" s="2"/>
      <c r="UN150" s="2"/>
      <c r="UO150" s="2"/>
      <c r="UP150" s="2"/>
      <c r="UQ150" s="2"/>
      <c r="UR150" s="2"/>
      <c r="US150" s="2"/>
      <c r="UT150" s="2"/>
      <c r="UU150" s="2"/>
      <c r="UV150" s="2"/>
      <c r="UW150" s="2"/>
      <c r="UX150" s="2"/>
      <c r="UY150" s="2"/>
      <c r="UZ150" s="2"/>
      <c r="VA150" s="2"/>
      <c r="VB150" s="2"/>
      <c r="VC150" s="2"/>
      <c r="VD150" s="2"/>
      <c r="VE150" s="2"/>
      <c r="VF150" s="2"/>
      <c r="VG150" s="2"/>
      <c r="VH150" s="2"/>
      <c r="VI150" s="2"/>
      <c r="VJ150" s="2"/>
      <c r="VK150" s="2"/>
      <c r="VL150" s="2"/>
      <c r="VM150" s="2"/>
      <c r="VN150" s="2"/>
      <c r="VO150" s="2"/>
      <c r="VP150" s="2"/>
      <c r="VQ150" s="2"/>
      <c r="VR150" s="2"/>
      <c r="VS150" s="2"/>
      <c r="VT150" s="2"/>
      <c r="VU150" s="2"/>
      <c r="VV150" s="2"/>
      <c r="VW150" s="2"/>
      <c r="VX150" s="2"/>
      <c r="VY150" s="2"/>
      <c r="VZ150" s="2"/>
      <c r="WA150" s="2"/>
      <c r="WB150" s="2"/>
      <c r="WC150" s="2"/>
      <c r="WD150" s="2"/>
      <c r="WE150" s="2"/>
      <c r="WF150" s="2"/>
      <c r="WG150" s="2"/>
      <c r="WH150" s="2"/>
      <c r="WI150" s="2"/>
      <c r="WJ150" s="2"/>
      <c r="WK150" s="2"/>
      <c r="WL150" s="2"/>
      <c r="WM150" s="2"/>
      <c r="WN150" s="2"/>
      <c r="WO150" s="2"/>
      <c r="WP150" s="2"/>
      <c r="WQ150" s="2"/>
      <c r="WR150" s="2"/>
      <c r="WS150" s="2"/>
      <c r="WT150" s="2"/>
      <c r="WU150" s="2"/>
      <c r="WV150" s="2"/>
      <c r="WW150" s="2"/>
      <c r="WX150" s="2"/>
      <c r="WY150" s="2"/>
      <c r="WZ150" s="2"/>
      <c r="XA150" s="2"/>
      <c r="XB150" s="2"/>
      <c r="XC150" s="2"/>
      <c r="XD150" s="2"/>
      <c r="XE150" s="2"/>
      <c r="XF150" s="2"/>
      <c r="XG150" s="2"/>
      <c r="XH150" s="2"/>
      <c r="XI150" s="2"/>
      <c r="XJ150" s="2"/>
      <c r="XK150" s="2"/>
      <c r="XL150" s="2"/>
      <c r="XM150" s="2"/>
      <c r="XN150" s="2"/>
      <c r="XO150" s="2"/>
      <c r="XP150" s="2"/>
      <c r="XQ150" s="2"/>
      <c r="XR150" s="2"/>
      <c r="XS150" s="2"/>
      <c r="XT150" s="2"/>
      <c r="XU150" s="2"/>
      <c r="XV150" s="2"/>
      <c r="XW150" s="2"/>
      <c r="XX150" s="2"/>
      <c r="XY150" s="2"/>
      <c r="XZ150" s="2"/>
      <c r="YA150" s="2"/>
      <c r="YB150" s="2"/>
      <c r="YC150" s="2"/>
      <c r="YD150" s="2"/>
      <c r="YE150" s="2"/>
      <c r="YF150" s="2"/>
      <c r="YG150" s="2"/>
      <c r="YH150" s="2"/>
      <c r="YI150" s="2"/>
      <c r="YJ150" s="2"/>
      <c r="YK150" s="2"/>
      <c r="YL150" s="2"/>
      <c r="YM150" s="2"/>
      <c r="YN150" s="2"/>
      <c r="YO150" s="2"/>
      <c r="YP150" s="2"/>
      <c r="YQ150" s="2"/>
      <c r="YR150" s="2"/>
      <c r="YS150" s="2"/>
      <c r="YT150" s="2"/>
      <c r="YU150" s="2"/>
      <c r="YV150" s="2"/>
      <c r="YW150" s="2"/>
      <c r="YX150" s="2"/>
      <c r="YY150" s="2"/>
      <c r="YZ150" s="2"/>
      <c r="ZA150" s="2"/>
      <c r="ZB150" s="2"/>
      <c r="ZC150" s="2"/>
      <c r="ZD150" s="2"/>
      <c r="ZE150" s="2"/>
      <c r="ZF150" s="2"/>
      <c r="ZG150" s="2"/>
      <c r="ZH150" s="2"/>
      <c r="ZI150" s="2"/>
      <c r="ZJ150" s="2"/>
      <c r="ZK150" s="2"/>
      <c r="ZL150" s="2"/>
      <c r="ZM150" s="2"/>
      <c r="ZN150" s="2"/>
      <c r="ZO150" s="2"/>
      <c r="ZP150" s="2"/>
      <c r="ZQ150" s="2"/>
      <c r="ZR150" s="2"/>
      <c r="ZS150" s="2"/>
      <c r="ZT150" s="2"/>
      <c r="ZU150" s="2"/>
      <c r="ZV150" s="2"/>
      <c r="ZW150" s="2"/>
      <c r="ZX150" s="2"/>
      <c r="ZY150" s="2"/>
      <c r="ZZ150" s="2"/>
      <c r="AAA150" s="2"/>
      <c r="AAB150" s="2"/>
      <c r="AAC150" s="2"/>
      <c r="AAD150" s="2"/>
      <c r="AAE150" s="2"/>
      <c r="AAF150" s="2"/>
      <c r="AAG150" s="2"/>
      <c r="AAH150" s="2"/>
      <c r="AAI150" s="2"/>
      <c r="AAJ150" s="2"/>
      <c r="AAK150" s="2"/>
      <c r="AAL150" s="2"/>
      <c r="AAM150" s="2"/>
      <c r="AAN150" s="2"/>
      <c r="AAO150" s="2"/>
      <c r="AAP150" s="2"/>
      <c r="AAQ150" s="2"/>
      <c r="AAR150" s="2"/>
      <c r="AAS150" s="2"/>
      <c r="AAT150" s="2"/>
      <c r="AAU150" s="2"/>
      <c r="AAV150" s="2"/>
      <c r="AAW150" s="2"/>
      <c r="AAX150" s="2"/>
      <c r="AAY150" s="2"/>
      <c r="AAZ150" s="2"/>
      <c r="ABA150" s="2"/>
      <c r="ABB150" s="2"/>
      <c r="ABC150" s="2"/>
      <c r="ABD150" s="2"/>
      <c r="ABE150" s="2"/>
      <c r="ABF150" s="2"/>
      <c r="ABG150" s="2"/>
      <c r="ABH150" s="2"/>
      <c r="ABI150" s="2"/>
      <c r="ABJ150" s="2"/>
      <c r="ABK150" s="2"/>
      <c r="ABL150" s="2"/>
      <c r="ABM150" s="2"/>
      <c r="ABN150" s="2"/>
      <c r="ABO150" s="2"/>
      <c r="ABP150" s="2"/>
      <c r="ABQ150" s="2"/>
      <c r="ABR150" s="2"/>
      <c r="ABS150" s="2"/>
      <c r="ABT150" s="2"/>
      <c r="ABU150" s="2"/>
      <c r="ABV150" s="2"/>
      <c r="ABW150" s="2"/>
      <c r="ABX150" s="2"/>
      <c r="ABY150" s="2"/>
      <c r="ABZ150" s="2"/>
      <c r="ACA150" s="2"/>
      <c r="ACB150" s="2"/>
      <c r="ACC150" s="2"/>
      <c r="ACD150" s="2"/>
      <c r="ACE150" s="2"/>
      <c r="ACF150" s="2"/>
      <c r="ACG150" s="2"/>
      <c r="ACH150" s="2"/>
      <c r="ACI150" s="2"/>
      <c r="ACJ150" s="2"/>
      <c r="ACK150" s="2"/>
      <c r="ACL150" s="2"/>
      <c r="ACM150" s="2"/>
      <c r="ACN150" s="2"/>
      <c r="ACO150" s="2"/>
      <c r="ACP150" s="2"/>
      <c r="ACQ150" s="2"/>
      <c r="ACR150" s="2"/>
      <c r="ACS150" s="2"/>
      <c r="ACT150" s="2"/>
      <c r="ACU150" s="2"/>
      <c r="ACV150" s="2"/>
      <c r="ACW150" s="2"/>
      <c r="ACX150" s="2"/>
      <c r="ACY150" s="2"/>
      <c r="ACZ150" s="2"/>
      <c r="ADA150" s="2"/>
      <c r="ADB150" s="2"/>
      <c r="ADC150" s="2"/>
      <c r="ADD150" s="2"/>
      <c r="ADE150" s="2"/>
      <c r="ADF150" s="2"/>
      <c r="ADG150" s="2"/>
      <c r="ADH150" s="2"/>
      <c r="ADI150" s="2"/>
      <c r="ADJ150" s="2"/>
      <c r="ADK150" s="2"/>
      <c r="ADL150" s="2"/>
      <c r="ADM150" s="2"/>
      <c r="ADN150" s="2"/>
      <c r="ADO150" s="2"/>
      <c r="ADP150" s="2"/>
      <c r="ADQ150" s="2"/>
      <c r="ADR150" s="2"/>
      <c r="ADS150" s="2"/>
      <c r="ADT150" s="2"/>
      <c r="ADU150" s="2"/>
      <c r="ADV150" s="2"/>
      <c r="ADW150" s="2"/>
      <c r="ADX150" s="2"/>
      <c r="ADY150" s="2"/>
      <c r="ADZ150" s="2"/>
      <c r="AEA150" s="2"/>
      <c r="AEB150" s="2"/>
      <c r="AEC150" s="2"/>
      <c r="AED150" s="2"/>
      <c r="AEE150" s="2"/>
      <c r="AEF150" s="2"/>
      <c r="AEG150" s="2"/>
      <c r="AEH150" s="2"/>
      <c r="AEI150" s="2"/>
      <c r="AEJ150" s="2"/>
      <c r="AEK150" s="2"/>
      <c r="AEL150" s="2"/>
      <c r="AEM150" s="2"/>
      <c r="AEN150" s="2"/>
      <c r="AEO150" s="2"/>
      <c r="AEP150" s="2"/>
      <c r="AEQ150" s="2"/>
      <c r="AER150" s="2"/>
      <c r="AES150" s="2"/>
      <c r="AET150" s="2"/>
      <c r="AEU150" s="2"/>
      <c r="AEV150" s="2"/>
      <c r="AEW150" s="2"/>
      <c r="AEX150" s="2"/>
      <c r="AEY150" s="2"/>
      <c r="AEZ150" s="2"/>
      <c r="AFA150" s="2"/>
      <c r="AFB150" s="2"/>
      <c r="AFC150" s="2"/>
      <c r="AFD150" s="2"/>
      <c r="AFE150" s="2"/>
      <c r="AFF150" s="2"/>
      <c r="AFG150" s="2"/>
      <c r="AFH150" s="2"/>
      <c r="AFI150" s="2"/>
      <c r="AFJ150" s="2"/>
      <c r="AFK150" s="2"/>
      <c r="AFL150" s="2"/>
      <c r="AFM150" s="2"/>
      <c r="AFN150" s="2"/>
      <c r="AFO150" s="2"/>
      <c r="AFP150" s="2"/>
      <c r="AFQ150" s="2"/>
      <c r="AFR150" s="2"/>
      <c r="AFS150" s="2"/>
      <c r="AFT150" s="2"/>
      <c r="AFU150" s="2"/>
      <c r="AFV150" s="2"/>
      <c r="AFW150" s="2"/>
      <c r="AFX150" s="2"/>
      <c r="AFY150" s="2"/>
      <c r="AFZ150" s="2"/>
      <c r="AGA150" s="2"/>
      <c r="AGB150" s="2"/>
      <c r="AGC150" s="2"/>
      <c r="AGD150" s="2"/>
      <c r="AGE150" s="2"/>
      <c r="AGF150" s="2"/>
      <c r="AGG150" s="2"/>
      <c r="AGH150" s="2"/>
      <c r="AGI150" s="2"/>
      <c r="AGJ150" s="2"/>
      <c r="AGK150" s="2"/>
      <c r="AGL150" s="2"/>
      <c r="AGM150" s="2"/>
      <c r="AGN150" s="2"/>
      <c r="AGO150" s="2"/>
      <c r="AGP150" s="2"/>
      <c r="AGQ150" s="2"/>
      <c r="AGR150" s="2"/>
      <c r="AGS150" s="2"/>
      <c r="AGT150" s="2"/>
      <c r="AGU150" s="2"/>
      <c r="AGV150" s="2"/>
      <c r="AGW150" s="2"/>
      <c r="AGX150" s="2"/>
      <c r="AGY150" s="2"/>
      <c r="AGZ150" s="2"/>
      <c r="AHA150" s="2"/>
      <c r="AHB150" s="2"/>
      <c r="AHC150" s="2"/>
      <c r="AHD150" s="2"/>
      <c r="AHE150" s="2"/>
      <c r="AHF150" s="2"/>
      <c r="AHG150" s="2"/>
      <c r="AHH150" s="2"/>
      <c r="AHI150" s="2"/>
      <c r="AHJ150" s="2"/>
      <c r="AHK150" s="2"/>
      <c r="AHL150" s="2"/>
      <c r="AHM150" s="2"/>
      <c r="AHN150" s="2"/>
      <c r="AHO150" s="2"/>
      <c r="AHP150" s="2"/>
      <c r="AHQ150" s="2"/>
      <c r="AHR150" s="2"/>
      <c r="AHS150" s="2"/>
      <c r="AHT150" s="2"/>
      <c r="AHU150" s="2"/>
      <c r="AHV150" s="2"/>
      <c r="AHW150" s="2"/>
      <c r="AHX150" s="2"/>
      <c r="AHY150" s="2"/>
      <c r="AHZ150" s="2"/>
      <c r="AIA150" s="2"/>
      <c r="AIB150" s="2"/>
      <c r="AIC150" s="2"/>
      <c r="AID150" s="2"/>
      <c r="AIE150" s="2"/>
      <c r="AIF150" s="2"/>
      <c r="AIG150" s="2"/>
      <c r="AIH150" s="2"/>
      <c r="AII150" s="2"/>
      <c r="AIJ150" s="2"/>
      <c r="AIK150" s="2"/>
      <c r="AIL150" s="2"/>
      <c r="AIM150" s="2"/>
      <c r="AIN150" s="2"/>
      <c r="AIO150" s="2"/>
      <c r="AIP150" s="2"/>
      <c r="AIQ150" s="2"/>
      <c r="AIR150" s="2"/>
      <c r="AIS150" s="2"/>
      <c r="AIT150" s="2"/>
      <c r="AIU150" s="2"/>
      <c r="AKI150" s="2"/>
      <c r="AKJ150" s="2"/>
      <c r="AKK150" s="2"/>
      <c r="AKL150" s="2"/>
      <c r="AKM150" s="2"/>
      <c r="AKN150" s="2"/>
      <c r="AKO150" s="2"/>
      <c r="AKP150" s="2"/>
      <c r="AKQ150" s="2"/>
      <c r="AKR150" s="2"/>
      <c r="AKS150" s="2"/>
      <c r="AKT150" s="2"/>
      <c r="AKU150" s="2"/>
      <c r="AKV150" s="2"/>
      <c r="AKW150" s="2"/>
      <c r="AKX150" s="2"/>
      <c r="AKY150" s="2"/>
    </row>
    <row r="151" spans="51:987" ht="12" customHeight="1" x14ac:dyDescent="0.25"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/>
      <c r="IL151" s="2"/>
      <c r="IM151" s="2"/>
      <c r="IN151" s="2"/>
      <c r="IO151" s="2"/>
      <c r="IP151" s="2"/>
      <c r="IQ151" s="2"/>
      <c r="IR151" s="2"/>
      <c r="IS151" s="2"/>
      <c r="IT151" s="2"/>
      <c r="IU151" s="2"/>
      <c r="IV151" s="2"/>
      <c r="IW151" s="2"/>
      <c r="IX151" s="2"/>
      <c r="IY151" s="2"/>
      <c r="IZ151" s="2"/>
      <c r="JA151" s="2"/>
      <c r="JB151" s="2"/>
      <c r="JC151" s="2"/>
      <c r="JD151" s="2"/>
      <c r="JE151" s="2"/>
      <c r="JF151" s="2"/>
      <c r="JG151" s="2"/>
      <c r="JH151" s="2"/>
      <c r="JI151" s="2"/>
      <c r="JJ151" s="2"/>
      <c r="JK151" s="2"/>
      <c r="JL151" s="2"/>
      <c r="JM151" s="2"/>
      <c r="JN151" s="2"/>
      <c r="JO151" s="2"/>
      <c r="JP151" s="2"/>
      <c r="JQ151" s="2"/>
      <c r="JR151" s="2"/>
      <c r="JS151" s="2"/>
      <c r="JT151" s="2"/>
      <c r="JU151" s="2"/>
      <c r="JV151" s="2"/>
      <c r="JW151" s="2"/>
      <c r="JX151" s="2"/>
      <c r="JY151" s="2"/>
      <c r="JZ151" s="2"/>
      <c r="KA151" s="2"/>
      <c r="KB151" s="2"/>
      <c r="KC151" s="2"/>
      <c r="KD151" s="2"/>
      <c r="KE151" s="2"/>
      <c r="KF151" s="2"/>
      <c r="KG151" s="2"/>
      <c r="KH151" s="2"/>
      <c r="KI151" s="2"/>
      <c r="KJ151" s="2"/>
      <c r="KK151" s="2"/>
      <c r="KL151" s="2"/>
      <c r="KM151" s="2"/>
      <c r="KN151" s="2"/>
      <c r="KO151" s="2"/>
      <c r="KP151" s="2"/>
      <c r="KQ151" s="2"/>
      <c r="KR151" s="2"/>
      <c r="KS151" s="2"/>
      <c r="KT151" s="2"/>
      <c r="KU151" s="2"/>
      <c r="KV151" s="2"/>
      <c r="KW151" s="2"/>
      <c r="KX151" s="2"/>
      <c r="KY151" s="2"/>
      <c r="KZ151" s="2"/>
      <c r="LA151" s="2"/>
      <c r="LB151" s="2"/>
      <c r="LC151" s="2"/>
      <c r="LD151" s="2"/>
      <c r="LE151" s="2"/>
      <c r="LF151" s="2"/>
      <c r="LG151" s="2"/>
      <c r="LH151" s="2"/>
      <c r="LI151" s="2"/>
      <c r="LJ151" s="2"/>
      <c r="LK151" s="2"/>
      <c r="LL151" s="2"/>
      <c r="LM151" s="2"/>
      <c r="LN151" s="2"/>
      <c r="LO151" s="2"/>
      <c r="LP151" s="2"/>
      <c r="LQ151" s="2"/>
      <c r="LR151" s="2"/>
      <c r="LS151" s="2"/>
      <c r="LT151" s="2"/>
      <c r="LU151" s="2"/>
      <c r="LV151" s="2"/>
      <c r="LW151" s="2"/>
      <c r="LX151" s="2"/>
      <c r="LY151" s="2"/>
      <c r="LZ151" s="2"/>
      <c r="MA151" s="2"/>
      <c r="MB151" s="2"/>
      <c r="MC151" s="2"/>
      <c r="MD151" s="2"/>
      <c r="ME151" s="2"/>
      <c r="MF151" s="2"/>
      <c r="MG151" s="2"/>
      <c r="MH151" s="2"/>
      <c r="MI151" s="2"/>
      <c r="MJ151" s="2"/>
      <c r="MK151" s="2"/>
      <c r="ML151" s="2"/>
      <c r="MM151" s="2"/>
      <c r="MN151" s="2"/>
      <c r="MO151" s="2"/>
      <c r="MP151" s="2"/>
      <c r="MQ151" s="2"/>
      <c r="MR151" s="2"/>
      <c r="MS151" s="2"/>
      <c r="MT151" s="2"/>
      <c r="MU151" s="2"/>
      <c r="MV151" s="2"/>
      <c r="MW151" s="2"/>
      <c r="MX151" s="2"/>
      <c r="MY151" s="2"/>
      <c r="MZ151" s="2"/>
      <c r="NA151" s="2"/>
      <c r="NB151" s="2"/>
      <c r="NC151" s="2"/>
      <c r="ND151" s="2"/>
      <c r="NE151" s="2"/>
      <c r="NF151" s="2"/>
      <c r="NG151" s="2"/>
      <c r="NH151" s="2"/>
      <c r="NI151" s="2"/>
      <c r="NJ151" s="2"/>
      <c r="NK151" s="2"/>
      <c r="NL151" s="2"/>
      <c r="NM151" s="2"/>
      <c r="NN151" s="2"/>
      <c r="NO151" s="2"/>
      <c r="NP151" s="2"/>
      <c r="NQ151" s="2"/>
      <c r="NR151" s="2"/>
      <c r="NS151" s="2"/>
      <c r="NT151" s="2"/>
      <c r="NU151" s="2"/>
      <c r="NV151" s="2"/>
      <c r="NW151" s="2"/>
      <c r="NX151" s="2"/>
      <c r="NY151" s="2"/>
      <c r="NZ151" s="2"/>
      <c r="OA151" s="2"/>
      <c r="OB151" s="2"/>
      <c r="OC151" s="2"/>
      <c r="OD151" s="2"/>
      <c r="OE151" s="2"/>
      <c r="OF151" s="2"/>
      <c r="OG151" s="2"/>
      <c r="OH151" s="2"/>
      <c r="OI151" s="2"/>
      <c r="OJ151" s="2"/>
      <c r="OK151" s="2"/>
      <c r="OL151" s="2"/>
      <c r="OM151" s="2"/>
      <c r="ON151" s="2"/>
      <c r="OO151" s="2"/>
      <c r="OP151" s="2"/>
      <c r="OQ151" s="2"/>
      <c r="OR151" s="2"/>
      <c r="OS151" s="2"/>
      <c r="OT151" s="2"/>
      <c r="OU151" s="2"/>
      <c r="OV151" s="2"/>
      <c r="OW151" s="2"/>
      <c r="OX151" s="2"/>
      <c r="OY151" s="2"/>
      <c r="OZ151" s="2"/>
      <c r="PA151" s="2"/>
      <c r="PB151" s="2"/>
      <c r="PC151" s="2"/>
      <c r="PD151" s="2"/>
      <c r="PE151" s="2"/>
      <c r="PF151" s="2"/>
      <c r="PG151" s="2"/>
      <c r="PH151" s="2"/>
      <c r="PI151" s="2"/>
      <c r="PJ151" s="2"/>
      <c r="PK151" s="2"/>
      <c r="PL151" s="2"/>
      <c r="PM151" s="2"/>
      <c r="PN151" s="2"/>
      <c r="PO151" s="2"/>
      <c r="PP151" s="2"/>
      <c r="PQ151" s="2"/>
      <c r="PR151" s="2"/>
      <c r="PS151" s="2"/>
      <c r="PT151" s="2"/>
      <c r="PU151" s="2"/>
      <c r="PV151" s="2"/>
      <c r="PW151" s="2"/>
      <c r="PX151" s="2"/>
      <c r="PY151" s="2"/>
      <c r="PZ151" s="2"/>
      <c r="QA151" s="2"/>
      <c r="QB151" s="2"/>
      <c r="QC151" s="2"/>
      <c r="QD151" s="2"/>
      <c r="QE151" s="2"/>
      <c r="QF151" s="2"/>
      <c r="QG151" s="2"/>
      <c r="QH151" s="2"/>
      <c r="QI151" s="2"/>
      <c r="QJ151" s="2"/>
      <c r="QK151" s="2"/>
      <c r="QL151" s="2"/>
      <c r="QM151" s="2"/>
      <c r="QN151" s="2"/>
      <c r="QO151" s="2"/>
      <c r="QP151" s="2"/>
      <c r="QQ151" s="2"/>
      <c r="QR151" s="2"/>
      <c r="QS151" s="2"/>
      <c r="QT151" s="2"/>
      <c r="QU151" s="2"/>
      <c r="QV151" s="2"/>
      <c r="QW151" s="2"/>
      <c r="QX151" s="2"/>
      <c r="QY151" s="2"/>
      <c r="QZ151" s="2"/>
      <c r="RA151" s="2"/>
      <c r="RB151" s="2"/>
      <c r="RC151" s="2"/>
      <c r="RD151" s="2"/>
      <c r="RE151" s="2"/>
      <c r="RF151" s="2"/>
      <c r="RG151" s="2"/>
      <c r="RH151" s="2"/>
      <c r="RI151" s="2"/>
      <c r="RJ151" s="2"/>
      <c r="RK151" s="2"/>
      <c r="RL151" s="2"/>
      <c r="RM151" s="2"/>
      <c r="RN151" s="2"/>
      <c r="RO151" s="2"/>
      <c r="RP151" s="2"/>
      <c r="RQ151" s="2"/>
      <c r="RR151" s="2"/>
      <c r="RS151" s="2"/>
      <c r="RT151" s="2"/>
      <c r="RU151" s="2"/>
      <c r="RV151" s="2"/>
      <c r="RW151" s="2"/>
      <c r="RX151" s="2"/>
      <c r="RY151" s="2"/>
      <c r="RZ151" s="2"/>
      <c r="SA151" s="2"/>
      <c r="SB151" s="2"/>
      <c r="SC151" s="2"/>
      <c r="SD151" s="2"/>
      <c r="SE151" s="2"/>
      <c r="SF151" s="2"/>
      <c r="SG151" s="2"/>
      <c r="SH151" s="2"/>
      <c r="SI151" s="2"/>
      <c r="SJ151" s="2"/>
      <c r="SK151" s="2"/>
      <c r="SL151" s="2"/>
      <c r="SM151" s="2"/>
      <c r="SN151" s="2"/>
      <c r="SO151" s="2"/>
      <c r="SP151" s="2"/>
      <c r="SQ151" s="2"/>
      <c r="SR151" s="2"/>
      <c r="SS151" s="2"/>
      <c r="ST151" s="2"/>
      <c r="SU151" s="2"/>
      <c r="SV151" s="2"/>
      <c r="SW151" s="2"/>
      <c r="SX151" s="2"/>
      <c r="SY151" s="2"/>
      <c r="SZ151" s="2"/>
      <c r="TA151" s="2"/>
      <c r="TB151" s="2"/>
      <c r="TC151" s="2"/>
      <c r="TD151" s="2"/>
      <c r="TE151" s="2"/>
      <c r="TF151" s="2"/>
      <c r="TG151" s="2"/>
      <c r="TH151" s="2"/>
      <c r="TI151" s="2"/>
      <c r="TJ151" s="2"/>
      <c r="TK151" s="2"/>
      <c r="TL151" s="2"/>
      <c r="TM151" s="2"/>
      <c r="TN151" s="2"/>
      <c r="TO151" s="2"/>
      <c r="TP151" s="2"/>
      <c r="TQ151" s="2"/>
      <c r="TR151" s="2"/>
      <c r="TS151" s="2"/>
      <c r="TT151" s="2"/>
      <c r="TU151" s="2"/>
      <c r="TV151" s="2"/>
      <c r="TW151" s="2"/>
      <c r="TX151" s="2"/>
      <c r="TY151" s="2"/>
      <c r="TZ151" s="2"/>
      <c r="UA151" s="2"/>
      <c r="UB151" s="2"/>
      <c r="UC151" s="2"/>
      <c r="UD151" s="2"/>
      <c r="UE151" s="2"/>
      <c r="UF151" s="2"/>
      <c r="UG151" s="2"/>
      <c r="UH151" s="2"/>
      <c r="UI151" s="2"/>
      <c r="UJ151" s="2"/>
      <c r="UK151" s="2"/>
      <c r="UL151" s="2"/>
      <c r="UM151" s="2"/>
      <c r="UN151" s="2"/>
      <c r="UO151" s="2"/>
      <c r="UP151" s="2"/>
      <c r="UQ151" s="2"/>
      <c r="UR151" s="2"/>
      <c r="US151" s="2"/>
      <c r="UT151" s="2"/>
      <c r="UU151" s="2"/>
      <c r="UV151" s="2"/>
      <c r="UW151" s="2"/>
      <c r="UX151" s="2"/>
      <c r="UY151" s="2"/>
      <c r="UZ151" s="2"/>
      <c r="VA151" s="2"/>
      <c r="VB151" s="2"/>
      <c r="VC151" s="2"/>
      <c r="VD151" s="2"/>
      <c r="VE151" s="2"/>
      <c r="VF151" s="2"/>
      <c r="VG151" s="2"/>
      <c r="VH151" s="2"/>
      <c r="VI151" s="2"/>
      <c r="VJ151" s="2"/>
      <c r="VK151" s="2"/>
      <c r="VL151" s="2"/>
      <c r="VM151" s="2"/>
      <c r="VN151" s="2"/>
      <c r="VO151" s="2"/>
      <c r="VP151" s="2"/>
      <c r="VQ151" s="2"/>
      <c r="VR151" s="2"/>
      <c r="VS151" s="2"/>
      <c r="VT151" s="2"/>
      <c r="VU151" s="2"/>
      <c r="VV151" s="2"/>
      <c r="VW151" s="2"/>
      <c r="VX151" s="2"/>
      <c r="VY151" s="2"/>
      <c r="VZ151" s="2"/>
      <c r="WA151" s="2"/>
      <c r="WB151" s="2"/>
      <c r="WC151" s="2"/>
      <c r="WD151" s="2"/>
      <c r="WE151" s="2"/>
      <c r="WF151" s="2"/>
      <c r="WG151" s="2"/>
      <c r="WH151" s="2"/>
      <c r="WI151" s="2"/>
      <c r="WJ151" s="2"/>
      <c r="WK151" s="2"/>
      <c r="WL151" s="2"/>
      <c r="WM151" s="2"/>
      <c r="WN151" s="2"/>
      <c r="WO151" s="2"/>
      <c r="WP151" s="2"/>
      <c r="WQ151" s="2"/>
      <c r="WR151" s="2"/>
      <c r="WS151" s="2"/>
      <c r="WT151" s="2"/>
      <c r="WU151" s="2"/>
      <c r="WV151" s="2"/>
      <c r="WW151" s="2"/>
      <c r="WX151" s="2"/>
      <c r="WY151" s="2"/>
      <c r="WZ151" s="2"/>
      <c r="XA151" s="2"/>
      <c r="XB151" s="2"/>
      <c r="XC151" s="2"/>
      <c r="XD151" s="2"/>
      <c r="XE151" s="2"/>
      <c r="XF151" s="2"/>
      <c r="XG151" s="2"/>
      <c r="XH151" s="2"/>
      <c r="XI151" s="2"/>
      <c r="XJ151" s="2"/>
      <c r="XK151" s="2"/>
      <c r="XL151" s="2"/>
      <c r="XM151" s="2"/>
      <c r="XN151" s="2"/>
      <c r="XO151" s="2"/>
      <c r="XP151" s="2"/>
      <c r="XQ151" s="2"/>
      <c r="XR151" s="2"/>
      <c r="XS151" s="2"/>
      <c r="XT151" s="2"/>
      <c r="XU151" s="2"/>
      <c r="XV151" s="2"/>
      <c r="XW151" s="2"/>
      <c r="XX151" s="2"/>
      <c r="XY151" s="2"/>
      <c r="XZ151" s="2"/>
      <c r="YA151" s="2"/>
      <c r="YB151" s="2"/>
      <c r="YC151" s="2"/>
      <c r="YD151" s="2"/>
      <c r="YE151" s="2"/>
      <c r="YF151" s="2"/>
      <c r="YG151" s="2"/>
      <c r="YH151" s="2"/>
      <c r="YI151" s="2"/>
      <c r="YJ151" s="2"/>
      <c r="YK151" s="2"/>
      <c r="YL151" s="2"/>
      <c r="YM151" s="2"/>
      <c r="YN151" s="2"/>
      <c r="YO151" s="2"/>
      <c r="YP151" s="2"/>
      <c r="YQ151" s="2"/>
      <c r="YR151" s="2"/>
      <c r="YS151" s="2"/>
      <c r="YT151" s="2"/>
      <c r="YU151" s="2"/>
      <c r="YV151" s="2"/>
      <c r="YW151" s="2"/>
      <c r="YX151" s="2"/>
      <c r="YY151" s="2"/>
      <c r="YZ151" s="2"/>
      <c r="ZA151" s="2"/>
      <c r="ZB151" s="2"/>
      <c r="ZC151" s="2"/>
      <c r="ZD151" s="2"/>
      <c r="ZE151" s="2"/>
      <c r="ZF151" s="2"/>
      <c r="ZG151" s="2"/>
      <c r="ZH151" s="2"/>
      <c r="ZI151" s="2"/>
      <c r="ZJ151" s="2"/>
      <c r="ZK151" s="2"/>
      <c r="ZL151" s="2"/>
      <c r="ZM151" s="2"/>
      <c r="ZN151" s="2"/>
      <c r="ZO151" s="2"/>
      <c r="ZP151" s="2"/>
      <c r="ZQ151" s="2"/>
      <c r="ZR151" s="2"/>
      <c r="ZS151" s="2"/>
      <c r="ZT151" s="2"/>
      <c r="ZU151" s="2"/>
      <c r="ZV151" s="2"/>
      <c r="ZW151" s="2"/>
      <c r="ZX151" s="2"/>
      <c r="ZY151" s="2"/>
      <c r="ZZ151" s="2"/>
      <c r="AAA151" s="2"/>
      <c r="AAB151" s="2"/>
      <c r="AAC151" s="2"/>
      <c r="AAD151" s="2"/>
      <c r="AAE151" s="2"/>
      <c r="AAF151" s="2"/>
      <c r="AAG151" s="2"/>
      <c r="AAH151" s="2"/>
      <c r="AAI151" s="2"/>
      <c r="AAJ151" s="2"/>
      <c r="AAK151" s="2"/>
      <c r="AAL151" s="2"/>
      <c r="AAM151" s="2"/>
      <c r="AAN151" s="2"/>
      <c r="AAO151" s="2"/>
      <c r="AAP151" s="2"/>
      <c r="AAQ151" s="2"/>
      <c r="AAR151" s="2"/>
      <c r="AAS151" s="2"/>
      <c r="AAT151" s="2"/>
      <c r="AAU151" s="2"/>
      <c r="AAV151" s="2"/>
      <c r="AAW151" s="2"/>
      <c r="AAX151" s="2"/>
      <c r="AAY151" s="2"/>
      <c r="AAZ151" s="2"/>
      <c r="ABA151" s="2"/>
      <c r="ABB151" s="2"/>
      <c r="ABC151" s="2"/>
      <c r="ABD151" s="2"/>
      <c r="ABE151" s="2"/>
      <c r="ABF151" s="2"/>
      <c r="ABG151" s="2"/>
      <c r="ABH151" s="2"/>
      <c r="ABI151" s="2"/>
      <c r="ABJ151" s="2"/>
      <c r="ABK151" s="2"/>
      <c r="ABL151" s="2"/>
      <c r="ABM151" s="2"/>
      <c r="ABN151" s="2"/>
      <c r="ABO151" s="2"/>
      <c r="ABP151" s="2"/>
      <c r="ABQ151" s="2"/>
      <c r="ABR151" s="2"/>
      <c r="ABS151" s="2"/>
      <c r="ABT151" s="2"/>
      <c r="ABU151" s="2"/>
      <c r="ABV151" s="2"/>
      <c r="ABW151" s="2"/>
      <c r="ABX151" s="2"/>
      <c r="ABY151" s="2"/>
      <c r="ABZ151" s="2"/>
      <c r="ACA151" s="2"/>
      <c r="ACB151" s="2"/>
      <c r="ACC151" s="2"/>
      <c r="ACD151" s="2"/>
      <c r="ACE151" s="2"/>
      <c r="ACF151" s="2"/>
      <c r="ACG151" s="2"/>
      <c r="ACH151" s="2"/>
      <c r="ACI151" s="2"/>
      <c r="ACJ151" s="2"/>
      <c r="ACK151" s="2"/>
      <c r="ACL151" s="2"/>
      <c r="ACM151" s="2"/>
      <c r="ACN151" s="2"/>
      <c r="ACO151" s="2"/>
      <c r="ACP151" s="2"/>
      <c r="ACQ151" s="2"/>
      <c r="ACR151" s="2"/>
      <c r="ACS151" s="2"/>
      <c r="ACT151" s="2"/>
      <c r="ACU151" s="2"/>
      <c r="ACV151" s="2"/>
      <c r="ACW151" s="2"/>
      <c r="ACX151" s="2"/>
      <c r="ACY151" s="2"/>
      <c r="ACZ151" s="2"/>
      <c r="ADA151" s="2"/>
      <c r="ADB151" s="2"/>
      <c r="ADC151" s="2"/>
      <c r="ADD151" s="2"/>
      <c r="ADE151" s="2"/>
      <c r="ADF151" s="2"/>
      <c r="ADG151" s="2"/>
      <c r="ADH151" s="2"/>
      <c r="ADI151" s="2"/>
      <c r="ADJ151" s="2"/>
      <c r="ADK151" s="2"/>
      <c r="ADL151" s="2"/>
      <c r="ADM151" s="2"/>
      <c r="ADN151" s="2"/>
      <c r="ADO151" s="2"/>
      <c r="ADP151" s="2"/>
      <c r="ADQ151" s="2"/>
      <c r="ADR151" s="2"/>
      <c r="ADS151" s="2"/>
      <c r="ADT151" s="2"/>
      <c r="ADU151" s="2"/>
      <c r="ADV151" s="2"/>
      <c r="ADW151" s="2"/>
      <c r="ADX151" s="2"/>
      <c r="ADY151" s="2"/>
      <c r="ADZ151" s="2"/>
      <c r="AEA151" s="2"/>
      <c r="AEB151" s="2"/>
      <c r="AEC151" s="2"/>
      <c r="AED151" s="2"/>
      <c r="AEE151" s="2"/>
      <c r="AEF151" s="2"/>
      <c r="AEG151" s="2"/>
      <c r="AEH151" s="2"/>
      <c r="AEI151" s="2"/>
      <c r="AEJ151" s="2"/>
      <c r="AEK151" s="2"/>
      <c r="AEL151" s="2"/>
      <c r="AEM151" s="2"/>
      <c r="AEN151" s="2"/>
      <c r="AEO151" s="2"/>
      <c r="AEP151" s="2"/>
      <c r="AEQ151" s="2"/>
      <c r="AER151" s="2"/>
      <c r="AES151" s="2"/>
      <c r="AET151" s="2"/>
      <c r="AEU151" s="2"/>
      <c r="AEV151" s="2"/>
      <c r="AEW151" s="2"/>
      <c r="AEX151" s="2"/>
      <c r="AEY151" s="2"/>
      <c r="AEZ151" s="2"/>
      <c r="AFA151" s="2"/>
      <c r="AFB151" s="2"/>
      <c r="AFC151" s="2"/>
      <c r="AFD151" s="2"/>
      <c r="AFE151" s="2"/>
      <c r="AFF151" s="2"/>
      <c r="AFG151" s="2"/>
      <c r="AFH151" s="2"/>
      <c r="AFI151" s="2"/>
      <c r="AFJ151" s="2"/>
      <c r="AFK151" s="2"/>
      <c r="AFL151" s="2"/>
      <c r="AFM151" s="2"/>
      <c r="AFN151" s="2"/>
      <c r="AFO151" s="2"/>
      <c r="AFP151" s="2"/>
      <c r="AFQ151" s="2"/>
      <c r="AFR151" s="2"/>
      <c r="AFS151" s="2"/>
      <c r="AFT151" s="2"/>
      <c r="AFU151" s="2"/>
      <c r="AFV151" s="2"/>
      <c r="AFW151" s="2"/>
      <c r="AFX151" s="2"/>
      <c r="AFY151" s="2"/>
      <c r="AFZ151" s="2"/>
      <c r="AGA151" s="2"/>
      <c r="AGB151" s="2"/>
      <c r="AGC151" s="2"/>
      <c r="AGD151" s="2"/>
      <c r="AGE151" s="2"/>
      <c r="AGF151" s="2"/>
      <c r="AGG151" s="2"/>
      <c r="AGH151" s="2"/>
      <c r="AGI151" s="2"/>
      <c r="AGJ151" s="2"/>
      <c r="AGK151" s="2"/>
      <c r="AGL151" s="2"/>
      <c r="AGM151" s="2"/>
      <c r="AGN151" s="2"/>
      <c r="AGO151" s="2"/>
      <c r="AGP151" s="2"/>
      <c r="AGQ151" s="2"/>
      <c r="AGR151" s="2"/>
      <c r="AGS151" s="2"/>
      <c r="AGT151" s="2"/>
      <c r="AGU151" s="2"/>
      <c r="AGV151" s="2"/>
      <c r="AGW151" s="2"/>
      <c r="AGX151" s="2"/>
      <c r="AGY151" s="2"/>
      <c r="AGZ151" s="2"/>
      <c r="AHA151" s="2"/>
      <c r="AHB151" s="2"/>
      <c r="AHC151" s="2"/>
      <c r="AHD151" s="2"/>
      <c r="AHE151" s="2"/>
      <c r="AHF151" s="2"/>
      <c r="AHG151" s="2"/>
      <c r="AHH151" s="2"/>
      <c r="AHI151" s="2"/>
      <c r="AHJ151" s="2"/>
      <c r="AHK151" s="2"/>
      <c r="AHL151" s="2"/>
      <c r="AHM151" s="2"/>
      <c r="AHN151" s="2"/>
      <c r="AHO151" s="2"/>
      <c r="AHP151" s="2"/>
      <c r="AHQ151" s="2"/>
      <c r="AHR151" s="2"/>
      <c r="AHS151" s="2"/>
      <c r="AHT151" s="2"/>
      <c r="AHU151" s="2"/>
      <c r="AHV151" s="2"/>
      <c r="AHW151" s="2"/>
      <c r="AHX151" s="2"/>
      <c r="AHY151" s="2"/>
      <c r="AHZ151" s="2"/>
      <c r="AIA151" s="2"/>
      <c r="AIB151" s="2"/>
      <c r="AIC151" s="2"/>
      <c r="AID151" s="2"/>
      <c r="AIE151" s="2"/>
      <c r="AIF151" s="2"/>
      <c r="AIG151" s="2"/>
      <c r="AIH151" s="2"/>
      <c r="AII151" s="2"/>
      <c r="AIJ151" s="2"/>
      <c r="AIK151" s="2"/>
      <c r="AIL151" s="2"/>
      <c r="AIM151" s="2"/>
      <c r="AIN151" s="2"/>
      <c r="AIO151" s="2"/>
      <c r="AIP151" s="2"/>
      <c r="AIQ151" s="2"/>
      <c r="AIR151" s="2"/>
      <c r="AIS151" s="2"/>
      <c r="AIT151" s="2"/>
      <c r="AIU151" s="2"/>
      <c r="AKI151" s="2"/>
      <c r="AKJ151" s="2"/>
      <c r="AKK151" s="2"/>
      <c r="AKL151" s="2"/>
      <c r="AKM151" s="2"/>
      <c r="AKN151" s="2"/>
      <c r="AKO151" s="2"/>
      <c r="AKP151" s="2"/>
      <c r="AKQ151" s="2"/>
      <c r="AKR151" s="2"/>
      <c r="AKS151" s="2"/>
      <c r="AKT151" s="2"/>
      <c r="AKU151" s="2"/>
      <c r="AKV151" s="2"/>
      <c r="AKW151" s="2"/>
      <c r="AKX151" s="2"/>
      <c r="AKY151" s="2"/>
    </row>
    <row r="152" spans="51:987" ht="12" customHeight="1" x14ac:dyDescent="0.25"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/>
      <c r="IL152" s="2"/>
      <c r="IM152" s="2"/>
      <c r="IN152" s="2"/>
      <c r="IO152" s="2"/>
      <c r="IP152" s="2"/>
      <c r="IQ152" s="2"/>
      <c r="IR152" s="2"/>
      <c r="IS152" s="2"/>
      <c r="IT152" s="2"/>
      <c r="IU152" s="2"/>
      <c r="IV152" s="2"/>
      <c r="IW152" s="2"/>
      <c r="IX152" s="2"/>
      <c r="IY152" s="2"/>
      <c r="IZ152" s="2"/>
      <c r="JA152" s="2"/>
      <c r="JB152" s="2"/>
      <c r="JC152" s="2"/>
      <c r="JD152" s="2"/>
      <c r="JE152" s="2"/>
      <c r="JF152" s="2"/>
      <c r="JG152" s="2"/>
      <c r="JH152" s="2"/>
      <c r="JI152" s="2"/>
      <c r="JJ152" s="2"/>
      <c r="JK152" s="2"/>
      <c r="JL152" s="2"/>
      <c r="JM152" s="2"/>
      <c r="JN152" s="2"/>
      <c r="JO152" s="2"/>
      <c r="JP152" s="2"/>
      <c r="JQ152" s="2"/>
      <c r="JR152" s="2"/>
      <c r="JS152" s="2"/>
      <c r="JT152" s="2"/>
      <c r="JU152" s="2"/>
      <c r="JV152" s="2"/>
      <c r="JW152" s="2"/>
      <c r="JX152" s="2"/>
      <c r="JY152" s="2"/>
      <c r="JZ152" s="2"/>
      <c r="KA152" s="2"/>
      <c r="KB152" s="2"/>
      <c r="KC152" s="2"/>
      <c r="KD152" s="2"/>
      <c r="KE152" s="2"/>
      <c r="KF152" s="2"/>
      <c r="KG152" s="2"/>
      <c r="KH152" s="2"/>
      <c r="KI152" s="2"/>
      <c r="KJ152" s="2"/>
      <c r="KK152" s="2"/>
      <c r="KL152" s="2"/>
      <c r="KM152" s="2"/>
      <c r="KN152" s="2"/>
      <c r="KO152" s="2"/>
      <c r="KP152" s="2"/>
      <c r="KQ152" s="2"/>
      <c r="KR152" s="2"/>
      <c r="KS152" s="2"/>
      <c r="KT152" s="2"/>
      <c r="KU152" s="2"/>
      <c r="KV152" s="2"/>
      <c r="KW152" s="2"/>
      <c r="KX152" s="2"/>
      <c r="KY152" s="2"/>
      <c r="KZ152" s="2"/>
      <c r="LA152" s="2"/>
      <c r="LB152" s="2"/>
      <c r="LC152" s="2"/>
      <c r="LD152" s="2"/>
      <c r="LE152" s="2"/>
      <c r="LF152" s="2"/>
      <c r="LG152" s="2"/>
      <c r="LH152" s="2"/>
      <c r="LI152" s="2"/>
      <c r="LJ152" s="2"/>
      <c r="LK152" s="2"/>
      <c r="LL152" s="2"/>
      <c r="LM152" s="2"/>
      <c r="LN152" s="2"/>
      <c r="LO152" s="2"/>
      <c r="LP152" s="2"/>
      <c r="LQ152" s="2"/>
      <c r="LR152" s="2"/>
      <c r="LS152" s="2"/>
      <c r="LT152" s="2"/>
      <c r="LU152" s="2"/>
      <c r="LV152" s="2"/>
      <c r="LW152" s="2"/>
      <c r="LX152" s="2"/>
      <c r="LY152" s="2"/>
      <c r="LZ152" s="2"/>
      <c r="MA152" s="2"/>
      <c r="MB152" s="2"/>
      <c r="MC152" s="2"/>
      <c r="MD152" s="2"/>
      <c r="ME152" s="2"/>
      <c r="MF152" s="2"/>
      <c r="MG152" s="2"/>
      <c r="MH152" s="2"/>
      <c r="MI152" s="2"/>
      <c r="MJ152" s="2"/>
      <c r="MK152" s="2"/>
      <c r="ML152" s="2"/>
      <c r="MM152" s="2"/>
      <c r="MN152" s="2"/>
      <c r="MO152" s="2"/>
      <c r="MP152" s="2"/>
      <c r="MQ152" s="2"/>
      <c r="MR152" s="2"/>
      <c r="MS152" s="2"/>
      <c r="MT152" s="2"/>
      <c r="MU152" s="2"/>
      <c r="MV152" s="2"/>
      <c r="MW152" s="2"/>
      <c r="MX152" s="2"/>
      <c r="MY152" s="2"/>
      <c r="MZ152" s="2"/>
      <c r="NA152" s="2"/>
      <c r="NB152" s="2"/>
      <c r="NC152" s="2"/>
      <c r="ND152" s="2"/>
      <c r="NE152" s="2"/>
      <c r="NF152" s="2"/>
      <c r="NG152" s="2"/>
      <c r="NH152" s="2"/>
      <c r="NI152" s="2"/>
      <c r="NJ152" s="2"/>
      <c r="NK152" s="2"/>
      <c r="NL152" s="2"/>
      <c r="NM152" s="2"/>
      <c r="NN152" s="2"/>
      <c r="NO152" s="2"/>
      <c r="NP152" s="2"/>
      <c r="NQ152" s="2"/>
      <c r="NR152" s="2"/>
      <c r="NS152" s="2"/>
      <c r="NT152" s="2"/>
      <c r="NU152" s="2"/>
      <c r="NV152" s="2"/>
      <c r="NW152" s="2"/>
      <c r="NX152" s="2"/>
      <c r="NY152" s="2"/>
      <c r="NZ152" s="2"/>
      <c r="OA152" s="2"/>
      <c r="OB152" s="2"/>
      <c r="OC152" s="2"/>
      <c r="OD152" s="2"/>
      <c r="OE152" s="2"/>
      <c r="OF152" s="2"/>
      <c r="OG152" s="2"/>
      <c r="OH152" s="2"/>
      <c r="OI152" s="2"/>
      <c r="OJ152" s="2"/>
      <c r="OK152" s="2"/>
      <c r="OL152" s="2"/>
      <c r="OM152" s="2"/>
      <c r="ON152" s="2"/>
      <c r="OO152" s="2"/>
      <c r="OP152" s="2"/>
      <c r="OQ152" s="2"/>
      <c r="OR152" s="2"/>
      <c r="OS152" s="2"/>
      <c r="OT152" s="2"/>
      <c r="OU152" s="2"/>
      <c r="OV152" s="2"/>
      <c r="OW152" s="2"/>
      <c r="OX152" s="2"/>
      <c r="OY152" s="2"/>
      <c r="OZ152" s="2"/>
      <c r="PA152" s="2"/>
      <c r="PB152" s="2"/>
      <c r="PC152" s="2"/>
      <c r="PD152" s="2"/>
      <c r="PE152" s="2"/>
      <c r="PF152" s="2"/>
      <c r="PG152" s="2"/>
      <c r="PH152" s="2"/>
      <c r="PI152" s="2"/>
      <c r="PJ152" s="2"/>
      <c r="PK152" s="2"/>
      <c r="PL152" s="2"/>
      <c r="PM152" s="2"/>
      <c r="PN152" s="2"/>
      <c r="PO152" s="2"/>
      <c r="PP152" s="2"/>
      <c r="PQ152" s="2"/>
      <c r="PR152" s="2"/>
      <c r="PS152" s="2"/>
      <c r="PT152" s="2"/>
      <c r="PU152" s="2"/>
      <c r="PV152" s="2"/>
      <c r="PW152" s="2"/>
      <c r="PX152" s="2"/>
      <c r="PY152" s="2"/>
      <c r="PZ152" s="2"/>
      <c r="QA152" s="2"/>
      <c r="QB152" s="2"/>
      <c r="QC152" s="2"/>
      <c r="QD152" s="2"/>
      <c r="QE152" s="2"/>
      <c r="QF152" s="2"/>
      <c r="QG152" s="2"/>
      <c r="QH152" s="2"/>
      <c r="QI152" s="2"/>
      <c r="QJ152" s="2"/>
      <c r="QK152" s="2"/>
      <c r="QL152" s="2"/>
      <c r="QM152" s="2"/>
      <c r="QN152" s="2"/>
      <c r="QO152" s="2"/>
      <c r="QP152" s="2"/>
      <c r="QQ152" s="2"/>
      <c r="QR152" s="2"/>
      <c r="QS152" s="2"/>
      <c r="QT152" s="2"/>
      <c r="QU152" s="2"/>
      <c r="QV152" s="2"/>
      <c r="QW152" s="2"/>
      <c r="QX152" s="2"/>
      <c r="QY152" s="2"/>
      <c r="QZ152" s="2"/>
      <c r="RA152" s="2"/>
      <c r="RB152" s="2"/>
      <c r="RC152" s="2"/>
      <c r="RD152" s="2"/>
      <c r="RE152" s="2"/>
      <c r="RF152" s="2"/>
      <c r="RG152" s="2"/>
      <c r="RH152" s="2"/>
      <c r="RI152" s="2"/>
      <c r="RJ152" s="2"/>
      <c r="RK152" s="2"/>
      <c r="RL152" s="2"/>
      <c r="RM152" s="2"/>
      <c r="RN152" s="2"/>
      <c r="RO152" s="2"/>
      <c r="RP152" s="2"/>
      <c r="RQ152" s="2"/>
      <c r="RR152" s="2"/>
      <c r="RS152" s="2"/>
      <c r="RT152" s="2"/>
      <c r="RU152" s="2"/>
      <c r="RV152" s="2"/>
      <c r="RW152" s="2"/>
      <c r="RX152" s="2"/>
      <c r="RY152" s="2"/>
      <c r="RZ152" s="2"/>
      <c r="SA152" s="2"/>
      <c r="SB152" s="2"/>
      <c r="SC152" s="2"/>
      <c r="SD152" s="2"/>
      <c r="SE152" s="2"/>
      <c r="SF152" s="2"/>
      <c r="SG152" s="2"/>
      <c r="SH152" s="2"/>
      <c r="SI152" s="2"/>
      <c r="SJ152" s="2"/>
      <c r="SK152" s="2"/>
      <c r="SL152" s="2"/>
      <c r="SM152" s="2"/>
      <c r="SN152" s="2"/>
      <c r="SO152" s="2"/>
      <c r="SP152" s="2"/>
      <c r="SQ152" s="2"/>
      <c r="SR152" s="2"/>
      <c r="SS152" s="2"/>
      <c r="ST152" s="2"/>
      <c r="SU152" s="2"/>
      <c r="SV152" s="2"/>
      <c r="SW152" s="2"/>
      <c r="SX152" s="2"/>
      <c r="SY152" s="2"/>
      <c r="SZ152" s="2"/>
      <c r="TA152" s="2"/>
      <c r="TB152" s="2"/>
      <c r="TC152" s="2"/>
      <c r="TD152" s="2"/>
      <c r="TE152" s="2"/>
      <c r="TF152" s="2"/>
      <c r="TG152" s="2"/>
      <c r="TH152" s="2"/>
      <c r="TI152" s="2"/>
      <c r="TJ152" s="2"/>
      <c r="TK152" s="2"/>
      <c r="TL152" s="2"/>
      <c r="TM152" s="2"/>
      <c r="TN152" s="2"/>
      <c r="TO152" s="2"/>
      <c r="TP152" s="2"/>
      <c r="TQ152" s="2"/>
      <c r="TR152" s="2"/>
      <c r="TS152" s="2"/>
      <c r="TT152" s="2"/>
      <c r="TU152" s="2"/>
      <c r="TV152" s="2"/>
      <c r="TW152" s="2"/>
      <c r="TX152" s="2"/>
      <c r="TY152" s="2"/>
      <c r="TZ152" s="2"/>
      <c r="UA152" s="2"/>
      <c r="UB152" s="2"/>
      <c r="UC152" s="2"/>
      <c r="UD152" s="2"/>
      <c r="UE152" s="2"/>
      <c r="UF152" s="2"/>
      <c r="UG152" s="2"/>
      <c r="UH152" s="2"/>
      <c r="UI152" s="2"/>
      <c r="UJ152" s="2"/>
      <c r="UK152" s="2"/>
      <c r="UL152" s="2"/>
      <c r="UM152" s="2"/>
      <c r="UN152" s="2"/>
      <c r="UO152" s="2"/>
      <c r="UP152" s="2"/>
      <c r="UQ152" s="2"/>
      <c r="UR152" s="2"/>
      <c r="US152" s="2"/>
      <c r="UT152" s="2"/>
      <c r="UU152" s="2"/>
      <c r="UV152" s="2"/>
      <c r="UW152" s="2"/>
      <c r="UX152" s="2"/>
      <c r="UY152" s="2"/>
      <c r="UZ152" s="2"/>
      <c r="VA152" s="2"/>
      <c r="VB152" s="2"/>
      <c r="VC152" s="2"/>
      <c r="VD152" s="2"/>
      <c r="VE152" s="2"/>
      <c r="VF152" s="2"/>
      <c r="VG152" s="2"/>
      <c r="VH152" s="2"/>
      <c r="VI152" s="2"/>
      <c r="VJ152" s="2"/>
      <c r="VK152" s="2"/>
      <c r="VL152" s="2"/>
      <c r="VM152" s="2"/>
      <c r="VN152" s="2"/>
      <c r="VO152" s="2"/>
      <c r="VP152" s="2"/>
      <c r="VQ152" s="2"/>
      <c r="VR152" s="2"/>
      <c r="VS152" s="2"/>
      <c r="VT152" s="2"/>
      <c r="VU152" s="2"/>
      <c r="VV152" s="2"/>
      <c r="VW152" s="2"/>
      <c r="VX152" s="2"/>
      <c r="VY152" s="2"/>
      <c r="VZ152" s="2"/>
      <c r="WA152" s="2"/>
      <c r="WB152" s="2"/>
      <c r="WC152" s="2"/>
      <c r="WD152" s="2"/>
      <c r="WE152" s="2"/>
      <c r="WF152" s="2"/>
      <c r="WG152" s="2"/>
      <c r="WH152" s="2"/>
      <c r="WI152" s="2"/>
      <c r="WJ152" s="2"/>
      <c r="WK152" s="2"/>
      <c r="WL152" s="2"/>
      <c r="WM152" s="2"/>
      <c r="WN152" s="2"/>
      <c r="WO152" s="2"/>
      <c r="WP152" s="2"/>
      <c r="WQ152" s="2"/>
      <c r="WR152" s="2"/>
      <c r="WS152" s="2"/>
      <c r="WT152" s="2"/>
      <c r="WU152" s="2"/>
      <c r="WV152" s="2"/>
      <c r="WW152" s="2"/>
      <c r="WX152" s="2"/>
      <c r="WY152" s="2"/>
      <c r="WZ152" s="2"/>
      <c r="XA152" s="2"/>
      <c r="XB152" s="2"/>
      <c r="XC152" s="2"/>
      <c r="XD152" s="2"/>
      <c r="XE152" s="2"/>
      <c r="XF152" s="2"/>
      <c r="XG152" s="2"/>
      <c r="XH152" s="2"/>
      <c r="XI152" s="2"/>
      <c r="XJ152" s="2"/>
      <c r="XK152" s="2"/>
      <c r="XL152" s="2"/>
      <c r="XM152" s="2"/>
      <c r="XN152" s="2"/>
      <c r="XO152" s="2"/>
      <c r="XP152" s="2"/>
      <c r="XQ152" s="2"/>
      <c r="XR152" s="2"/>
      <c r="XS152" s="2"/>
      <c r="XT152" s="2"/>
      <c r="XU152" s="2"/>
      <c r="XV152" s="2"/>
      <c r="XW152" s="2"/>
      <c r="XX152" s="2"/>
      <c r="XY152" s="2"/>
      <c r="XZ152" s="2"/>
      <c r="YA152" s="2"/>
      <c r="YB152" s="2"/>
      <c r="YC152" s="2"/>
      <c r="YD152" s="2"/>
      <c r="YE152" s="2"/>
      <c r="YF152" s="2"/>
      <c r="YG152" s="2"/>
      <c r="YH152" s="2"/>
      <c r="YI152" s="2"/>
      <c r="YJ152" s="2"/>
      <c r="YK152" s="2"/>
      <c r="YL152" s="2"/>
      <c r="YM152" s="2"/>
      <c r="YN152" s="2"/>
      <c r="YO152" s="2"/>
      <c r="YP152" s="2"/>
      <c r="YQ152" s="2"/>
      <c r="YR152" s="2"/>
      <c r="YS152" s="2"/>
      <c r="YT152" s="2"/>
      <c r="YU152" s="2"/>
      <c r="YV152" s="2"/>
      <c r="YW152" s="2"/>
      <c r="YX152" s="2"/>
      <c r="YY152" s="2"/>
      <c r="YZ152" s="2"/>
      <c r="ZA152" s="2"/>
      <c r="ZB152" s="2"/>
      <c r="ZC152" s="2"/>
      <c r="ZD152" s="2"/>
      <c r="ZE152" s="2"/>
      <c r="ZF152" s="2"/>
      <c r="ZG152" s="2"/>
      <c r="ZH152" s="2"/>
      <c r="ZI152" s="2"/>
      <c r="ZJ152" s="2"/>
      <c r="ZK152" s="2"/>
      <c r="ZL152" s="2"/>
      <c r="ZM152" s="2"/>
      <c r="ZN152" s="2"/>
      <c r="ZO152" s="2"/>
      <c r="ZP152" s="2"/>
      <c r="ZQ152" s="2"/>
      <c r="ZR152" s="2"/>
      <c r="ZS152" s="2"/>
      <c r="ZT152" s="2"/>
      <c r="ZU152" s="2"/>
      <c r="ZV152" s="2"/>
      <c r="ZW152" s="2"/>
      <c r="ZX152" s="2"/>
      <c r="ZY152" s="2"/>
      <c r="ZZ152" s="2"/>
      <c r="AAA152" s="2"/>
      <c r="AAB152" s="2"/>
      <c r="AAC152" s="2"/>
      <c r="AAD152" s="2"/>
      <c r="AAE152" s="2"/>
      <c r="AAF152" s="2"/>
      <c r="AAG152" s="2"/>
      <c r="AAH152" s="2"/>
      <c r="AAI152" s="2"/>
      <c r="AAJ152" s="2"/>
      <c r="AAK152" s="2"/>
      <c r="AAL152" s="2"/>
      <c r="AAM152" s="2"/>
      <c r="AAN152" s="2"/>
      <c r="AAO152" s="2"/>
      <c r="AAP152" s="2"/>
      <c r="AAQ152" s="2"/>
      <c r="AAR152" s="2"/>
      <c r="AAS152" s="2"/>
      <c r="AAT152" s="2"/>
      <c r="AAU152" s="2"/>
      <c r="AAV152" s="2"/>
      <c r="AAW152" s="2"/>
      <c r="AAX152" s="2"/>
      <c r="AAY152" s="2"/>
      <c r="AAZ152" s="2"/>
      <c r="ABA152" s="2"/>
      <c r="ABB152" s="2"/>
      <c r="ABC152" s="2"/>
      <c r="ABD152" s="2"/>
      <c r="ABE152" s="2"/>
      <c r="ABF152" s="2"/>
      <c r="ABG152" s="2"/>
      <c r="ABH152" s="2"/>
      <c r="ABI152" s="2"/>
      <c r="ABJ152" s="2"/>
      <c r="ABK152" s="2"/>
      <c r="ABL152" s="2"/>
      <c r="ABM152" s="2"/>
      <c r="ABN152" s="2"/>
      <c r="ABO152" s="2"/>
      <c r="ABP152" s="2"/>
      <c r="ABQ152" s="2"/>
      <c r="ABR152" s="2"/>
      <c r="ABS152" s="2"/>
      <c r="ABT152" s="2"/>
      <c r="ABU152" s="2"/>
      <c r="ABV152" s="2"/>
      <c r="ABW152" s="2"/>
      <c r="ABX152" s="2"/>
      <c r="ABY152" s="2"/>
      <c r="ABZ152" s="2"/>
      <c r="ACA152" s="2"/>
      <c r="ACB152" s="2"/>
      <c r="ACC152" s="2"/>
      <c r="ACD152" s="2"/>
      <c r="ACE152" s="2"/>
      <c r="ACF152" s="2"/>
      <c r="ACG152" s="2"/>
      <c r="ACH152" s="2"/>
      <c r="ACI152" s="2"/>
      <c r="ACJ152" s="2"/>
      <c r="ACK152" s="2"/>
      <c r="ACL152" s="2"/>
      <c r="ACM152" s="2"/>
      <c r="ACN152" s="2"/>
      <c r="ACO152" s="2"/>
      <c r="ACP152" s="2"/>
      <c r="ACQ152" s="2"/>
      <c r="ACR152" s="2"/>
      <c r="ACS152" s="2"/>
      <c r="ACT152" s="2"/>
      <c r="ACU152" s="2"/>
      <c r="ACV152" s="2"/>
      <c r="ACW152" s="2"/>
      <c r="ACX152" s="2"/>
      <c r="ACY152" s="2"/>
      <c r="ACZ152" s="2"/>
      <c r="ADA152" s="2"/>
      <c r="ADB152" s="2"/>
      <c r="ADC152" s="2"/>
      <c r="ADD152" s="2"/>
      <c r="ADE152" s="2"/>
      <c r="ADF152" s="2"/>
      <c r="ADG152" s="2"/>
      <c r="ADH152" s="2"/>
      <c r="ADI152" s="2"/>
      <c r="ADJ152" s="2"/>
      <c r="ADK152" s="2"/>
      <c r="ADL152" s="2"/>
      <c r="ADM152" s="2"/>
      <c r="ADN152" s="2"/>
      <c r="ADO152" s="2"/>
      <c r="ADP152" s="2"/>
      <c r="ADQ152" s="2"/>
      <c r="ADR152" s="2"/>
      <c r="ADS152" s="2"/>
      <c r="ADT152" s="2"/>
      <c r="ADU152" s="2"/>
      <c r="ADV152" s="2"/>
      <c r="ADW152" s="2"/>
      <c r="ADX152" s="2"/>
      <c r="ADY152" s="2"/>
      <c r="ADZ152" s="2"/>
      <c r="AEA152" s="2"/>
      <c r="AEB152" s="2"/>
      <c r="AEC152" s="2"/>
      <c r="AED152" s="2"/>
      <c r="AEE152" s="2"/>
      <c r="AEF152" s="2"/>
      <c r="AEG152" s="2"/>
      <c r="AEH152" s="2"/>
      <c r="AEI152" s="2"/>
      <c r="AEJ152" s="2"/>
      <c r="AEK152" s="2"/>
      <c r="AEL152" s="2"/>
      <c r="AEM152" s="2"/>
      <c r="AEN152" s="2"/>
      <c r="AEO152" s="2"/>
      <c r="AEP152" s="2"/>
      <c r="AEQ152" s="2"/>
      <c r="AER152" s="2"/>
      <c r="AES152" s="2"/>
      <c r="AET152" s="2"/>
      <c r="AEU152" s="2"/>
      <c r="AEV152" s="2"/>
      <c r="AEW152" s="2"/>
      <c r="AEX152" s="2"/>
      <c r="AEY152" s="2"/>
      <c r="AEZ152" s="2"/>
      <c r="AFA152" s="2"/>
      <c r="AFB152" s="2"/>
      <c r="AFC152" s="2"/>
      <c r="AFD152" s="2"/>
      <c r="AFE152" s="2"/>
      <c r="AFF152" s="2"/>
      <c r="AFG152" s="2"/>
      <c r="AFH152" s="2"/>
      <c r="AFI152" s="2"/>
      <c r="AFJ152" s="2"/>
      <c r="AFK152" s="2"/>
      <c r="AFL152" s="2"/>
      <c r="AFM152" s="2"/>
      <c r="AFN152" s="2"/>
      <c r="AFO152" s="2"/>
      <c r="AFP152" s="2"/>
      <c r="AFQ152" s="2"/>
      <c r="AFR152" s="2"/>
      <c r="AFS152" s="2"/>
      <c r="AFT152" s="2"/>
      <c r="AFU152" s="2"/>
      <c r="AFV152" s="2"/>
      <c r="AFW152" s="2"/>
      <c r="AFX152" s="2"/>
      <c r="AFY152" s="2"/>
      <c r="AFZ152" s="2"/>
      <c r="AGA152" s="2"/>
      <c r="AGB152" s="2"/>
      <c r="AGC152" s="2"/>
      <c r="AGD152" s="2"/>
      <c r="AGE152" s="2"/>
      <c r="AGF152" s="2"/>
      <c r="AGG152" s="2"/>
      <c r="AGH152" s="2"/>
      <c r="AGI152" s="2"/>
      <c r="AGJ152" s="2"/>
      <c r="AGK152" s="2"/>
      <c r="AGL152" s="2"/>
      <c r="AGM152" s="2"/>
      <c r="AGN152" s="2"/>
      <c r="AGO152" s="2"/>
      <c r="AGP152" s="2"/>
      <c r="AGQ152" s="2"/>
      <c r="AGR152" s="2"/>
      <c r="AGS152" s="2"/>
      <c r="AGT152" s="2"/>
      <c r="AGU152" s="2"/>
      <c r="AGV152" s="2"/>
      <c r="AGW152" s="2"/>
      <c r="AGX152" s="2"/>
      <c r="AGY152" s="2"/>
      <c r="AGZ152" s="2"/>
      <c r="AHA152" s="2"/>
      <c r="AHB152" s="2"/>
      <c r="AHC152" s="2"/>
      <c r="AHD152" s="2"/>
      <c r="AHE152" s="2"/>
      <c r="AHF152" s="2"/>
      <c r="AHG152" s="2"/>
      <c r="AHH152" s="2"/>
      <c r="AHI152" s="2"/>
      <c r="AHJ152" s="2"/>
      <c r="AHK152" s="2"/>
      <c r="AHL152" s="2"/>
      <c r="AHM152" s="2"/>
      <c r="AHN152" s="2"/>
      <c r="AHO152" s="2"/>
      <c r="AHP152" s="2"/>
      <c r="AHQ152" s="2"/>
      <c r="AHR152" s="2"/>
      <c r="AHS152" s="2"/>
      <c r="AHT152" s="2"/>
      <c r="AHU152" s="2"/>
      <c r="AHV152" s="2"/>
      <c r="AHW152" s="2"/>
      <c r="AHX152" s="2"/>
      <c r="AHY152" s="2"/>
      <c r="AHZ152" s="2"/>
      <c r="AIA152" s="2"/>
      <c r="AIB152" s="2"/>
      <c r="AIC152" s="2"/>
      <c r="AID152" s="2"/>
      <c r="AIE152" s="2"/>
      <c r="AIF152" s="2"/>
      <c r="AIG152" s="2"/>
      <c r="AIH152" s="2"/>
      <c r="AII152" s="2"/>
      <c r="AIJ152" s="2"/>
      <c r="AIK152" s="2"/>
      <c r="AIL152" s="2"/>
      <c r="AIM152" s="2"/>
      <c r="AIN152" s="2"/>
      <c r="AIO152" s="2"/>
      <c r="AIP152" s="2"/>
      <c r="AIQ152" s="2"/>
      <c r="AIR152" s="2"/>
      <c r="AIS152" s="2"/>
      <c r="AIT152" s="2"/>
      <c r="AIU152" s="2"/>
      <c r="AKI152" s="2"/>
      <c r="AKJ152" s="2"/>
      <c r="AKK152" s="2"/>
      <c r="AKL152" s="2"/>
      <c r="AKM152" s="2"/>
      <c r="AKN152" s="2"/>
      <c r="AKO152" s="2"/>
      <c r="AKP152" s="2"/>
      <c r="AKQ152" s="2"/>
      <c r="AKR152" s="2"/>
      <c r="AKS152" s="2"/>
      <c r="AKT152" s="2"/>
      <c r="AKU152" s="2"/>
      <c r="AKV152" s="2"/>
      <c r="AKW152" s="2"/>
      <c r="AKX152" s="2"/>
      <c r="AKY152" s="2"/>
    </row>
    <row r="153" spans="51:987" ht="12" customHeight="1" x14ac:dyDescent="0.25"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/>
      <c r="IL153" s="2"/>
      <c r="IM153" s="2"/>
      <c r="IN153" s="2"/>
      <c r="IO153" s="2"/>
      <c r="IP153" s="2"/>
      <c r="IQ153" s="2"/>
      <c r="IR153" s="2"/>
      <c r="IS153" s="2"/>
      <c r="IT153" s="2"/>
      <c r="IU153" s="2"/>
      <c r="IV153" s="2"/>
      <c r="IW153" s="2"/>
      <c r="IX153" s="2"/>
      <c r="IY153" s="2"/>
      <c r="IZ153" s="2"/>
      <c r="JA153" s="2"/>
      <c r="JB153" s="2"/>
      <c r="JC153" s="2"/>
      <c r="JD153" s="2"/>
      <c r="JE153" s="2"/>
      <c r="JF153" s="2"/>
      <c r="JG153" s="2"/>
      <c r="JH153" s="2"/>
      <c r="JI153" s="2"/>
      <c r="JJ153" s="2"/>
      <c r="JK153" s="2"/>
      <c r="JL153" s="2"/>
      <c r="JM153" s="2"/>
      <c r="JN153" s="2"/>
      <c r="JO153" s="2"/>
      <c r="JP153" s="2"/>
      <c r="JQ153" s="2"/>
      <c r="JR153" s="2"/>
      <c r="JS153" s="2"/>
      <c r="JT153" s="2"/>
      <c r="JU153" s="2"/>
      <c r="JV153" s="2"/>
      <c r="JW153" s="2"/>
      <c r="JX153" s="2"/>
      <c r="JY153" s="2"/>
      <c r="JZ153" s="2"/>
      <c r="KA153" s="2"/>
      <c r="KB153" s="2"/>
      <c r="KC153" s="2"/>
      <c r="KD153" s="2"/>
      <c r="KE153" s="2"/>
      <c r="KF153" s="2"/>
      <c r="KG153" s="2"/>
      <c r="KH153" s="2"/>
      <c r="KI153" s="2"/>
      <c r="KJ153" s="2"/>
      <c r="KK153" s="2"/>
      <c r="KL153" s="2"/>
      <c r="KM153" s="2"/>
      <c r="KN153" s="2"/>
      <c r="KO153" s="2"/>
      <c r="KP153" s="2"/>
      <c r="KQ153" s="2"/>
      <c r="KR153" s="2"/>
      <c r="KS153" s="2"/>
      <c r="KT153" s="2"/>
      <c r="KU153" s="2"/>
      <c r="KV153" s="2"/>
      <c r="KW153" s="2"/>
      <c r="KX153" s="2"/>
      <c r="KY153" s="2"/>
      <c r="KZ153" s="2"/>
      <c r="LA153" s="2"/>
      <c r="LB153" s="2"/>
      <c r="LC153" s="2"/>
      <c r="LD153" s="2"/>
      <c r="LE153" s="2"/>
      <c r="LF153" s="2"/>
      <c r="LG153" s="2"/>
      <c r="LH153" s="2"/>
      <c r="LI153" s="2"/>
      <c r="LJ153" s="2"/>
      <c r="LK153" s="2"/>
      <c r="LL153" s="2"/>
      <c r="LM153" s="2"/>
      <c r="LN153" s="2"/>
      <c r="LO153" s="2"/>
      <c r="LP153" s="2"/>
      <c r="LQ153" s="2"/>
      <c r="LR153" s="2"/>
      <c r="LS153" s="2"/>
      <c r="LT153" s="2"/>
      <c r="LU153" s="2"/>
      <c r="LV153" s="2"/>
      <c r="LW153" s="2"/>
      <c r="LX153" s="2"/>
      <c r="LY153" s="2"/>
      <c r="LZ153" s="2"/>
      <c r="MA153" s="2"/>
      <c r="MB153" s="2"/>
      <c r="MC153" s="2"/>
      <c r="MD153" s="2"/>
      <c r="ME153" s="2"/>
      <c r="MF153" s="2"/>
      <c r="MG153" s="2"/>
      <c r="MH153" s="2"/>
      <c r="MI153" s="2"/>
      <c r="MJ153" s="2"/>
      <c r="MK153" s="2"/>
      <c r="ML153" s="2"/>
      <c r="MM153" s="2"/>
      <c r="MN153" s="2"/>
      <c r="MO153" s="2"/>
      <c r="MP153" s="2"/>
      <c r="MQ153" s="2"/>
      <c r="MR153" s="2"/>
      <c r="MS153" s="2"/>
      <c r="MT153" s="2"/>
      <c r="MU153" s="2"/>
      <c r="MV153" s="2"/>
      <c r="MW153" s="2"/>
      <c r="MX153" s="2"/>
      <c r="MY153" s="2"/>
      <c r="MZ153" s="2"/>
      <c r="NA153" s="2"/>
      <c r="NB153" s="2"/>
      <c r="NC153" s="2"/>
      <c r="ND153" s="2"/>
      <c r="NE153" s="2"/>
      <c r="NF153" s="2"/>
      <c r="NG153" s="2"/>
      <c r="NH153" s="2"/>
      <c r="NI153" s="2"/>
      <c r="NJ153" s="2"/>
      <c r="NK153" s="2"/>
      <c r="NL153" s="2"/>
      <c r="NM153" s="2"/>
      <c r="NN153" s="2"/>
      <c r="NO153" s="2"/>
      <c r="NP153" s="2"/>
      <c r="NQ153" s="2"/>
      <c r="NR153" s="2"/>
      <c r="NS153" s="2"/>
      <c r="NT153" s="2"/>
      <c r="NU153" s="2"/>
      <c r="NV153" s="2"/>
      <c r="NW153" s="2"/>
      <c r="NX153" s="2"/>
      <c r="NY153" s="2"/>
      <c r="NZ153" s="2"/>
      <c r="OA153" s="2"/>
      <c r="OB153" s="2"/>
      <c r="OC153" s="2"/>
      <c r="OD153" s="2"/>
      <c r="OE153" s="2"/>
      <c r="OF153" s="2"/>
      <c r="OG153" s="2"/>
      <c r="OH153" s="2"/>
      <c r="OI153" s="2"/>
      <c r="OJ153" s="2"/>
      <c r="OK153" s="2"/>
      <c r="OL153" s="2"/>
      <c r="OM153" s="2"/>
      <c r="ON153" s="2"/>
      <c r="OO153" s="2"/>
      <c r="OP153" s="2"/>
      <c r="OQ153" s="2"/>
      <c r="OR153" s="2"/>
      <c r="OS153" s="2"/>
      <c r="OT153" s="2"/>
      <c r="OU153" s="2"/>
      <c r="OV153" s="2"/>
      <c r="OW153" s="2"/>
      <c r="OX153" s="2"/>
      <c r="OY153" s="2"/>
      <c r="OZ153" s="2"/>
      <c r="PA153" s="2"/>
      <c r="PB153" s="2"/>
      <c r="PC153" s="2"/>
      <c r="PD153" s="2"/>
      <c r="PE153" s="2"/>
      <c r="PF153" s="2"/>
      <c r="PG153" s="2"/>
      <c r="PH153" s="2"/>
      <c r="PI153" s="2"/>
      <c r="PJ153" s="2"/>
      <c r="PK153" s="2"/>
      <c r="PL153" s="2"/>
      <c r="PM153" s="2"/>
      <c r="PN153" s="2"/>
      <c r="PO153" s="2"/>
      <c r="PP153" s="2"/>
      <c r="PQ153" s="2"/>
      <c r="PR153" s="2"/>
      <c r="PS153" s="2"/>
      <c r="PT153" s="2"/>
      <c r="PU153" s="2"/>
      <c r="PV153" s="2"/>
      <c r="PW153" s="2"/>
      <c r="PX153" s="2"/>
      <c r="PY153" s="2"/>
      <c r="PZ153" s="2"/>
      <c r="QA153" s="2"/>
      <c r="QB153" s="2"/>
      <c r="QC153" s="2"/>
      <c r="QD153" s="2"/>
      <c r="QE153" s="2"/>
      <c r="QF153" s="2"/>
      <c r="QG153" s="2"/>
      <c r="QH153" s="2"/>
      <c r="QI153" s="2"/>
      <c r="QJ153" s="2"/>
      <c r="QK153" s="2"/>
      <c r="QL153" s="2"/>
      <c r="QM153" s="2"/>
      <c r="QN153" s="2"/>
      <c r="QO153" s="2"/>
      <c r="QP153" s="2"/>
      <c r="QQ153" s="2"/>
      <c r="QR153" s="2"/>
      <c r="QS153" s="2"/>
      <c r="QT153" s="2"/>
      <c r="QU153" s="2"/>
      <c r="QV153" s="2"/>
      <c r="QW153" s="2"/>
      <c r="QX153" s="2"/>
      <c r="QY153" s="2"/>
      <c r="QZ153" s="2"/>
      <c r="RA153" s="2"/>
      <c r="RB153" s="2"/>
      <c r="RC153" s="2"/>
      <c r="RD153" s="2"/>
      <c r="RE153" s="2"/>
      <c r="RF153" s="2"/>
      <c r="RG153" s="2"/>
      <c r="RH153" s="2"/>
      <c r="RI153" s="2"/>
      <c r="RJ153" s="2"/>
      <c r="RK153" s="2"/>
      <c r="RL153" s="2"/>
      <c r="RM153" s="2"/>
      <c r="RN153" s="2"/>
      <c r="RO153" s="2"/>
      <c r="RP153" s="2"/>
      <c r="RQ153" s="2"/>
      <c r="RR153" s="2"/>
      <c r="RS153" s="2"/>
      <c r="RT153" s="2"/>
      <c r="RU153" s="2"/>
      <c r="RV153" s="2"/>
      <c r="RW153" s="2"/>
      <c r="RX153" s="2"/>
      <c r="RY153" s="2"/>
      <c r="RZ153" s="2"/>
      <c r="SA153" s="2"/>
      <c r="SB153" s="2"/>
      <c r="SC153" s="2"/>
      <c r="SD153" s="2"/>
      <c r="SE153" s="2"/>
      <c r="SF153" s="2"/>
      <c r="SG153" s="2"/>
      <c r="SH153" s="2"/>
      <c r="SI153" s="2"/>
      <c r="SJ153" s="2"/>
      <c r="SK153" s="2"/>
      <c r="SL153" s="2"/>
      <c r="SM153" s="2"/>
      <c r="SN153" s="2"/>
      <c r="SO153" s="2"/>
      <c r="SP153" s="2"/>
      <c r="SQ153" s="2"/>
      <c r="SR153" s="2"/>
      <c r="SS153" s="2"/>
      <c r="ST153" s="2"/>
      <c r="SU153" s="2"/>
      <c r="SV153" s="2"/>
      <c r="SW153" s="2"/>
      <c r="SX153" s="2"/>
      <c r="SY153" s="2"/>
      <c r="SZ153" s="2"/>
      <c r="TA153" s="2"/>
      <c r="TB153" s="2"/>
      <c r="TC153" s="2"/>
      <c r="TD153" s="2"/>
      <c r="TE153" s="2"/>
      <c r="TF153" s="2"/>
      <c r="TG153" s="2"/>
      <c r="TH153" s="2"/>
      <c r="TI153" s="2"/>
      <c r="TJ153" s="2"/>
      <c r="TK153" s="2"/>
      <c r="TL153" s="2"/>
      <c r="TM153" s="2"/>
      <c r="TN153" s="2"/>
      <c r="TO153" s="2"/>
      <c r="TP153" s="2"/>
      <c r="TQ153" s="2"/>
      <c r="TR153" s="2"/>
      <c r="TS153" s="2"/>
      <c r="TT153" s="2"/>
      <c r="TU153" s="2"/>
      <c r="TV153" s="2"/>
      <c r="TW153" s="2"/>
      <c r="TX153" s="2"/>
      <c r="TY153" s="2"/>
      <c r="TZ153" s="2"/>
      <c r="UA153" s="2"/>
      <c r="UB153" s="2"/>
      <c r="UC153" s="2"/>
      <c r="UD153" s="2"/>
      <c r="UE153" s="2"/>
      <c r="UF153" s="2"/>
      <c r="UG153" s="2"/>
      <c r="UH153" s="2"/>
      <c r="UI153" s="2"/>
      <c r="UJ153" s="2"/>
      <c r="UK153" s="2"/>
      <c r="UL153" s="2"/>
      <c r="UM153" s="2"/>
      <c r="UN153" s="2"/>
      <c r="UO153" s="2"/>
      <c r="UP153" s="2"/>
      <c r="UQ153" s="2"/>
      <c r="UR153" s="2"/>
      <c r="US153" s="2"/>
      <c r="UT153" s="2"/>
      <c r="UU153" s="2"/>
      <c r="UV153" s="2"/>
      <c r="UW153" s="2"/>
      <c r="UX153" s="2"/>
      <c r="UY153" s="2"/>
      <c r="UZ153" s="2"/>
      <c r="VA153" s="2"/>
      <c r="VB153" s="2"/>
      <c r="VC153" s="2"/>
      <c r="VD153" s="2"/>
      <c r="VE153" s="2"/>
      <c r="VF153" s="2"/>
      <c r="VG153" s="2"/>
      <c r="VH153" s="2"/>
      <c r="VI153" s="2"/>
      <c r="VJ153" s="2"/>
      <c r="VK153" s="2"/>
      <c r="VL153" s="2"/>
      <c r="VM153" s="2"/>
      <c r="VN153" s="2"/>
      <c r="VO153" s="2"/>
      <c r="VP153" s="2"/>
      <c r="VQ153" s="2"/>
      <c r="VR153" s="2"/>
      <c r="VS153" s="2"/>
      <c r="VT153" s="2"/>
      <c r="VU153" s="2"/>
      <c r="VV153" s="2"/>
      <c r="VW153" s="2"/>
      <c r="VX153" s="2"/>
      <c r="VY153" s="2"/>
      <c r="VZ153" s="2"/>
      <c r="WA153" s="2"/>
      <c r="WB153" s="2"/>
      <c r="WC153" s="2"/>
      <c r="WD153" s="2"/>
      <c r="WE153" s="2"/>
      <c r="WF153" s="2"/>
      <c r="WG153" s="2"/>
      <c r="WH153" s="2"/>
      <c r="WI153" s="2"/>
      <c r="WJ153" s="2"/>
      <c r="WK153" s="2"/>
      <c r="WL153" s="2"/>
      <c r="WM153" s="2"/>
      <c r="WN153" s="2"/>
      <c r="WO153" s="2"/>
      <c r="WP153" s="2"/>
      <c r="WQ153" s="2"/>
      <c r="WR153" s="2"/>
      <c r="WS153" s="2"/>
      <c r="WT153" s="2"/>
      <c r="WU153" s="2"/>
      <c r="WV153" s="2"/>
      <c r="WW153" s="2"/>
      <c r="WX153" s="2"/>
      <c r="WY153" s="2"/>
      <c r="WZ153" s="2"/>
      <c r="XA153" s="2"/>
      <c r="XB153" s="2"/>
      <c r="XC153" s="2"/>
      <c r="XD153" s="2"/>
      <c r="XE153" s="2"/>
      <c r="XF153" s="2"/>
      <c r="XG153" s="2"/>
      <c r="XH153" s="2"/>
      <c r="XI153" s="2"/>
      <c r="XJ153" s="2"/>
      <c r="XK153" s="2"/>
      <c r="XL153" s="2"/>
      <c r="XM153" s="2"/>
      <c r="XN153" s="2"/>
      <c r="XO153" s="2"/>
      <c r="XP153" s="2"/>
      <c r="XQ153" s="2"/>
      <c r="XR153" s="2"/>
      <c r="XS153" s="2"/>
      <c r="XT153" s="2"/>
      <c r="XU153" s="2"/>
      <c r="XV153" s="2"/>
      <c r="XW153" s="2"/>
      <c r="XX153" s="2"/>
      <c r="XY153" s="2"/>
      <c r="XZ153" s="2"/>
      <c r="YA153" s="2"/>
      <c r="YB153" s="2"/>
      <c r="YC153" s="2"/>
      <c r="YD153" s="2"/>
      <c r="YE153" s="2"/>
      <c r="YF153" s="2"/>
      <c r="YG153" s="2"/>
      <c r="YH153" s="2"/>
      <c r="YI153" s="2"/>
      <c r="YJ153" s="2"/>
      <c r="YK153" s="2"/>
      <c r="YL153" s="2"/>
      <c r="YM153" s="2"/>
      <c r="YN153" s="2"/>
      <c r="YO153" s="2"/>
      <c r="YP153" s="2"/>
      <c r="YQ153" s="2"/>
      <c r="YR153" s="2"/>
      <c r="YS153" s="2"/>
      <c r="YT153" s="2"/>
      <c r="YU153" s="2"/>
      <c r="YV153" s="2"/>
      <c r="YW153" s="2"/>
      <c r="YX153" s="2"/>
      <c r="YY153" s="2"/>
      <c r="YZ153" s="2"/>
      <c r="ZA153" s="2"/>
      <c r="ZB153" s="2"/>
      <c r="ZC153" s="2"/>
      <c r="ZD153" s="2"/>
      <c r="ZE153" s="2"/>
      <c r="ZF153" s="2"/>
      <c r="ZG153" s="2"/>
      <c r="ZH153" s="2"/>
      <c r="ZI153" s="2"/>
      <c r="ZJ153" s="2"/>
      <c r="ZK153" s="2"/>
      <c r="ZL153" s="2"/>
      <c r="ZM153" s="2"/>
      <c r="ZN153" s="2"/>
      <c r="ZO153" s="2"/>
      <c r="ZP153" s="2"/>
      <c r="ZQ153" s="2"/>
      <c r="ZR153" s="2"/>
      <c r="ZS153" s="2"/>
      <c r="ZT153" s="2"/>
      <c r="ZU153" s="2"/>
      <c r="ZV153" s="2"/>
      <c r="ZW153" s="2"/>
      <c r="ZX153" s="2"/>
      <c r="ZY153" s="2"/>
      <c r="ZZ153" s="2"/>
      <c r="AAA153" s="2"/>
      <c r="AAB153" s="2"/>
      <c r="AAC153" s="2"/>
      <c r="AAD153" s="2"/>
      <c r="AAE153" s="2"/>
      <c r="AAF153" s="2"/>
      <c r="AAG153" s="2"/>
      <c r="AAH153" s="2"/>
      <c r="AAI153" s="2"/>
      <c r="AAJ153" s="2"/>
      <c r="AAK153" s="2"/>
      <c r="AAL153" s="2"/>
      <c r="AAM153" s="2"/>
      <c r="AAN153" s="2"/>
      <c r="AAO153" s="2"/>
      <c r="AAP153" s="2"/>
      <c r="AAQ153" s="2"/>
      <c r="AAR153" s="2"/>
      <c r="AAS153" s="2"/>
      <c r="AAT153" s="2"/>
      <c r="AAU153" s="2"/>
      <c r="AAV153" s="2"/>
      <c r="AAW153" s="2"/>
      <c r="AAX153" s="2"/>
      <c r="AAY153" s="2"/>
      <c r="AAZ153" s="2"/>
      <c r="ABA153" s="2"/>
      <c r="ABB153" s="2"/>
      <c r="ABC153" s="2"/>
      <c r="ABD153" s="2"/>
      <c r="ABE153" s="2"/>
      <c r="ABF153" s="2"/>
      <c r="ABG153" s="2"/>
      <c r="ABH153" s="2"/>
      <c r="ABI153" s="2"/>
      <c r="ABJ153" s="2"/>
      <c r="ABK153" s="2"/>
      <c r="ABL153" s="2"/>
      <c r="ABM153" s="2"/>
      <c r="ABN153" s="2"/>
      <c r="ABO153" s="2"/>
      <c r="ABP153" s="2"/>
      <c r="ABQ153" s="2"/>
      <c r="ABR153" s="2"/>
      <c r="ABS153" s="2"/>
      <c r="ABT153" s="2"/>
      <c r="ABU153" s="2"/>
      <c r="ABV153" s="2"/>
      <c r="ABW153" s="2"/>
      <c r="ABX153" s="2"/>
      <c r="ABY153" s="2"/>
      <c r="ABZ153" s="2"/>
      <c r="ACA153" s="2"/>
      <c r="ACB153" s="2"/>
      <c r="ACC153" s="2"/>
      <c r="ACD153" s="2"/>
      <c r="ACE153" s="2"/>
      <c r="ACF153" s="2"/>
      <c r="ACG153" s="2"/>
      <c r="ACH153" s="2"/>
      <c r="ACI153" s="2"/>
      <c r="ACJ153" s="2"/>
      <c r="ACK153" s="2"/>
      <c r="ACL153" s="2"/>
      <c r="ACM153" s="2"/>
      <c r="ACN153" s="2"/>
      <c r="ACO153" s="2"/>
      <c r="ACP153" s="2"/>
      <c r="ACQ153" s="2"/>
      <c r="ACR153" s="2"/>
      <c r="ACS153" s="2"/>
      <c r="ACT153" s="2"/>
      <c r="ACU153" s="2"/>
      <c r="ACV153" s="2"/>
      <c r="ACW153" s="2"/>
      <c r="ACX153" s="2"/>
      <c r="ACY153" s="2"/>
      <c r="ACZ153" s="2"/>
      <c r="ADA153" s="2"/>
      <c r="ADB153" s="2"/>
      <c r="ADC153" s="2"/>
      <c r="ADD153" s="2"/>
      <c r="ADE153" s="2"/>
      <c r="ADF153" s="2"/>
      <c r="ADG153" s="2"/>
      <c r="ADH153" s="2"/>
      <c r="ADI153" s="2"/>
      <c r="ADJ153" s="2"/>
      <c r="ADK153" s="2"/>
      <c r="ADL153" s="2"/>
      <c r="ADM153" s="2"/>
      <c r="ADN153" s="2"/>
      <c r="ADO153" s="2"/>
      <c r="ADP153" s="2"/>
      <c r="ADQ153" s="2"/>
      <c r="ADR153" s="2"/>
      <c r="ADS153" s="2"/>
      <c r="ADT153" s="2"/>
      <c r="ADU153" s="2"/>
      <c r="ADV153" s="2"/>
      <c r="ADW153" s="2"/>
      <c r="ADX153" s="2"/>
      <c r="ADY153" s="2"/>
      <c r="ADZ153" s="2"/>
      <c r="AEA153" s="2"/>
      <c r="AEB153" s="2"/>
      <c r="AEC153" s="2"/>
      <c r="AED153" s="2"/>
      <c r="AEE153" s="2"/>
      <c r="AEF153" s="2"/>
      <c r="AEG153" s="2"/>
      <c r="AEH153" s="2"/>
      <c r="AEI153" s="2"/>
      <c r="AEJ153" s="2"/>
      <c r="AEK153" s="2"/>
      <c r="AEL153" s="2"/>
      <c r="AEM153" s="2"/>
      <c r="AEN153" s="2"/>
      <c r="AEO153" s="2"/>
      <c r="AEP153" s="2"/>
      <c r="AEQ153" s="2"/>
      <c r="AER153" s="2"/>
      <c r="AES153" s="2"/>
      <c r="AET153" s="2"/>
      <c r="AEU153" s="2"/>
      <c r="AEV153" s="2"/>
      <c r="AEW153" s="2"/>
      <c r="AEX153" s="2"/>
      <c r="AEY153" s="2"/>
      <c r="AEZ153" s="2"/>
      <c r="AFA153" s="2"/>
      <c r="AFB153" s="2"/>
      <c r="AFC153" s="2"/>
      <c r="AFD153" s="2"/>
      <c r="AFE153" s="2"/>
      <c r="AFF153" s="2"/>
      <c r="AFG153" s="2"/>
      <c r="AFH153" s="2"/>
      <c r="AFI153" s="2"/>
      <c r="AFJ153" s="2"/>
      <c r="AFK153" s="2"/>
      <c r="AFL153" s="2"/>
      <c r="AFM153" s="2"/>
      <c r="AFN153" s="2"/>
      <c r="AFO153" s="2"/>
      <c r="AFP153" s="2"/>
      <c r="AFQ153" s="2"/>
      <c r="AFR153" s="2"/>
      <c r="AFS153" s="2"/>
      <c r="AFT153" s="2"/>
      <c r="AFU153" s="2"/>
      <c r="AFV153" s="2"/>
      <c r="AFW153" s="2"/>
      <c r="AFX153" s="2"/>
      <c r="AFY153" s="2"/>
      <c r="AFZ153" s="2"/>
      <c r="AGA153" s="2"/>
      <c r="AGB153" s="2"/>
      <c r="AGC153" s="2"/>
      <c r="AGD153" s="2"/>
      <c r="AGE153" s="2"/>
      <c r="AGF153" s="2"/>
      <c r="AGG153" s="2"/>
      <c r="AGH153" s="2"/>
      <c r="AGI153" s="2"/>
      <c r="AGJ153" s="2"/>
      <c r="AGK153" s="2"/>
      <c r="AGL153" s="2"/>
      <c r="AGM153" s="2"/>
      <c r="AGN153" s="2"/>
      <c r="AGO153" s="2"/>
      <c r="AGP153" s="2"/>
      <c r="AGQ153" s="2"/>
      <c r="AGR153" s="2"/>
      <c r="AGS153" s="2"/>
      <c r="AGT153" s="2"/>
      <c r="AGU153" s="2"/>
      <c r="AGV153" s="2"/>
      <c r="AGW153" s="2"/>
      <c r="AGX153" s="2"/>
      <c r="AGY153" s="2"/>
      <c r="AGZ153" s="2"/>
      <c r="AHA153" s="2"/>
      <c r="AHB153" s="2"/>
      <c r="AHC153" s="2"/>
      <c r="AHD153" s="2"/>
      <c r="AHE153" s="2"/>
      <c r="AHF153" s="2"/>
      <c r="AHG153" s="2"/>
      <c r="AHH153" s="2"/>
      <c r="AHI153" s="2"/>
      <c r="AHJ153" s="2"/>
      <c r="AHK153" s="2"/>
      <c r="AHL153" s="2"/>
      <c r="AHM153" s="2"/>
      <c r="AHN153" s="2"/>
      <c r="AHO153" s="2"/>
      <c r="AHP153" s="2"/>
      <c r="AHQ153" s="2"/>
      <c r="AHR153" s="2"/>
      <c r="AHS153" s="2"/>
      <c r="AHT153" s="2"/>
      <c r="AHU153" s="2"/>
      <c r="AHV153" s="2"/>
      <c r="AHW153" s="2"/>
      <c r="AHX153" s="2"/>
      <c r="AHY153" s="2"/>
      <c r="AHZ153" s="2"/>
      <c r="AIA153" s="2"/>
      <c r="AIB153" s="2"/>
      <c r="AIC153" s="2"/>
      <c r="AID153" s="2"/>
      <c r="AIE153" s="2"/>
      <c r="AIF153" s="2"/>
      <c r="AIG153" s="2"/>
      <c r="AIH153" s="2"/>
      <c r="AII153" s="2"/>
      <c r="AIJ153" s="2"/>
      <c r="AIK153" s="2"/>
      <c r="AIL153" s="2"/>
      <c r="AIM153" s="2"/>
      <c r="AIN153" s="2"/>
      <c r="AIO153" s="2"/>
      <c r="AIP153" s="2"/>
      <c r="AIQ153" s="2"/>
      <c r="AIR153" s="2"/>
      <c r="AIS153" s="2"/>
      <c r="AIT153" s="2"/>
      <c r="AIU153" s="2"/>
      <c r="AKI153" s="2"/>
      <c r="AKJ153" s="2"/>
      <c r="AKK153" s="2"/>
      <c r="AKL153" s="2"/>
      <c r="AKM153" s="2"/>
      <c r="AKN153" s="2"/>
      <c r="AKO153" s="2"/>
      <c r="AKP153" s="2"/>
      <c r="AKQ153" s="2"/>
      <c r="AKR153" s="2"/>
      <c r="AKS153" s="2"/>
      <c r="AKT153" s="2"/>
      <c r="AKU153" s="2"/>
      <c r="AKV153" s="2"/>
      <c r="AKW153" s="2"/>
      <c r="AKX153" s="2"/>
      <c r="AKY153" s="2"/>
    </row>
    <row r="154" spans="51:987" ht="12" customHeight="1" x14ac:dyDescent="0.25"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/>
      <c r="IL154" s="2"/>
      <c r="IM154" s="2"/>
      <c r="IN154" s="2"/>
      <c r="IO154" s="2"/>
      <c r="IP154" s="2"/>
      <c r="IQ154" s="2"/>
      <c r="IR154" s="2"/>
      <c r="IS154" s="2"/>
      <c r="IT154" s="2"/>
      <c r="IU154" s="2"/>
      <c r="IV154" s="2"/>
      <c r="IW154" s="2"/>
      <c r="IX154" s="2"/>
      <c r="IY154" s="2"/>
      <c r="IZ154" s="2"/>
      <c r="JA154" s="2"/>
      <c r="JB154" s="2"/>
      <c r="JC154" s="2"/>
      <c r="JD154" s="2"/>
      <c r="JE154" s="2"/>
      <c r="JF154" s="2"/>
      <c r="JG154" s="2"/>
      <c r="JH154" s="2"/>
      <c r="JI154" s="2"/>
      <c r="JJ154" s="2"/>
      <c r="JK154" s="2"/>
      <c r="JL154" s="2"/>
      <c r="JM154" s="2"/>
      <c r="JN154" s="2"/>
      <c r="JO154" s="2"/>
      <c r="JP154" s="2"/>
      <c r="JQ154" s="2"/>
      <c r="JR154" s="2"/>
      <c r="JS154" s="2"/>
      <c r="JT154" s="2"/>
      <c r="JU154" s="2"/>
      <c r="JV154" s="2"/>
      <c r="JW154" s="2"/>
      <c r="JX154" s="2"/>
      <c r="JY154" s="2"/>
      <c r="JZ154" s="2"/>
      <c r="KA154" s="2"/>
      <c r="KB154" s="2"/>
      <c r="KC154" s="2"/>
      <c r="KD154" s="2"/>
      <c r="KE154" s="2"/>
      <c r="KF154" s="2"/>
      <c r="KG154" s="2"/>
      <c r="KH154" s="2"/>
      <c r="KI154" s="2"/>
      <c r="KJ154" s="2"/>
      <c r="KK154" s="2"/>
      <c r="KL154" s="2"/>
      <c r="KM154" s="2"/>
      <c r="KN154" s="2"/>
      <c r="KO154" s="2"/>
      <c r="KP154" s="2"/>
      <c r="KQ154" s="2"/>
      <c r="KR154" s="2"/>
      <c r="KS154" s="2"/>
      <c r="KT154" s="2"/>
      <c r="KU154" s="2"/>
      <c r="KV154" s="2"/>
      <c r="KW154" s="2"/>
      <c r="KX154" s="2"/>
      <c r="KY154" s="2"/>
      <c r="KZ154" s="2"/>
      <c r="LA154" s="2"/>
      <c r="LB154" s="2"/>
      <c r="LC154" s="2"/>
      <c r="LD154" s="2"/>
      <c r="LE154" s="2"/>
      <c r="LF154" s="2"/>
      <c r="LG154" s="2"/>
      <c r="LH154" s="2"/>
      <c r="LI154" s="2"/>
      <c r="LJ154" s="2"/>
      <c r="LK154" s="2"/>
      <c r="LL154" s="2"/>
      <c r="LM154" s="2"/>
      <c r="LN154" s="2"/>
      <c r="LO154" s="2"/>
      <c r="LP154" s="2"/>
      <c r="LQ154" s="2"/>
      <c r="LR154" s="2"/>
      <c r="LS154" s="2"/>
      <c r="LT154" s="2"/>
      <c r="LU154" s="2"/>
      <c r="LV154" s="2"/>
      <c r="LW154" s="2"/>
      <c r="LX154" s="2"/>
      <c r="LY154" s="2"/>
      <c r="LZ154" s="2"/>
      <c r="MA154" s="2"/>
      <c r="MB154" s="2"/>
      <c r="MC154" s="2"/>
      <c r="MD154" s="2"/>
      <c r="ME154" s="2"/>
      <c r="MF154" s="2"/>
      <c r="MG154" s="2"/>
      <c r="MH154" s="2"/>
      <c r="MI154" s="2"/>
      <c r="MJ154" s="2"/>
      <c r="MK154" s="2"/>
      <c r="ML154" s="2"/>
      <c r="MM154" s="2"/>
      <c r="MN154" s="2"/>
      <c r="MO154" s="2"/>
      <c r="MP154" s="2"/>
      <c r="MQ154" s="2"/>
      <c r="MR154" s="2"/>
      <c r="MS154" s="2"/>
      <c r="MT154" s="2"/>
      <c r="MU154" s="2"/>
      <c r="MV154" s="2"/>
      <c r="MW154" s="2"/>
      <c r="MX154" s="2"/>
      <c r="MY154" s="2"/>
      <c r="MZ154" s="2"/>
      <c r="NA154" s="2"/>
      <c r="NB154" s="2"/>
      <c r="NC154" s="2"/>
      <c r="ND154" s="2"/>
      <c r="NE154" s="2"/>
      <c r="NF154" s="2"/>
      <c r="NG154" s="2"/>
      <c r="NH154" s="2"/>
      <c r="NI154" s="2"/>
      <c r="NJ154" s="2"/>
      <c r="NK154" s="2"/>
      <c r="NL154" s="2"/>
      <c r="NM154" s="2"/>
      <c r="NN154" s="2"/>
      <c r="NO154" s="2"/>
      <c r="NP154" s="2"/>
      <c r="NQ154" s="2"/>
      <c r="NR154" s="2"/>
      <c r="NS154" s="2"/>
      <c r="NT154" s="2"/>
      <c r="NU154" s="2"/>
      <c r="NV154" s="2"/>
      <c r="NW154" s="2"/>
      <c r="NX154" s="2"/>
      <c r="NY154" s="2"/>
      <c r="NZ154" s="2"/>
      <c r="OA154" s="2"/>
      <c r="OB154" s="2"/>
      <c r="OC154" s="2"/>
      <c r="OD154" s="2"/>
      <c r="OE154" s="2"/>
      <c r="OF154" s="2"/>
      <c r="OG154" s="2"/>
      <c r="OH154" s="2"/>
      <c r="OI154" s="2"/>
      <c r="OJ154" s="2"/>
      <c r="OK154" s="2"/>
      <c r="OL154" s="2"/>
      <c r="OM154" s="2"/>
      <c r="ON154" s="2"/>
      <c r="OO154" s="2"/>
      <c r="OP154" s="2"/>
      <c r="OQ154" s="2"/>
      <c r="OR154" s="2"/>
      <c r="OS154" s="2"/>
      <c r="OT154" s="2"/>
      <c r="OU154" s="2"/>
      <c r="OV154" s="2"/>
      <c r="OW154" s="2"/>
      <c r="OX154" s="2"/>
      <c r="OY154" s="2"/>
      <c r="OZ154" s="2"/>
      <c r="PA154" s="2"/>
      <c r="PB154" s="2"/>
      <c r="PC154" s="2"/>
      <c r="PD154" s="2"/>
      <c r="PE154" s="2"/>
      <c r="PF154" s="2"/>
      <c r="PG154" s="2"/>
      <c r="PH154" s="2"/>
      <c r="PI154" s="2"/>
      <c r="PJ154" s="2"/>
      <c r="PK154" s="2"/>
      <c r="PL154" s="2"/>
      <c r="PM154" s="2"/>
      <c r="PN154" s="2"/>
      <c r="PO154" s="2"/>
      <c r="PP154" s="2"/>
      <c r="PQ154" s="2"/>
      <c r="PR154" s="2"/>
      <c r="PS154" s="2"/>
      <c r="PT154" s="2"/>
      <c r="PU154" s="2"/>
      <c r="PV154" s="2"/>
      <c r="PW154" s="2"/>
      <c r="PX154" s="2"/>
      <c r="PY154" s="2"/>
      <c r="PZ154" s="2"/>
      <c r="QA154" s="2"/>
      <c r="QB154" s="2"/>
      <c r="QC154" s="2"/>
      <c r="QD154" s="2"/>
      <c r="QE154" s="2"/>
      <c r="QF154" s="2"/>
      <c r="QG154" s="2"/>
      <c r="QH154" s="2"/>
      <c r="QI154" s="2"/>
      <c r="QJ154" s="2"/>
      <c r="QK154" s="2"/>
      <c r="QL154" s="2"/>
      <c r="QM154" s="2"/>
      <c r="QN154" s="2"/>
      <c r="QO154" s="2"/>
      <c r="QP154" s="2"/>
      <c r="QQ154" s="2"/>
      <c r="QR154" s="2"/>
      <c r="QS154" s="2"/>
      <c r="QT154" s="2"/>
      <c r="QU154" s="2"/>
      <c r="QV154" s="2"/>
      <c r="QW154" s="2"/>
      <c r="QX154" s="2"/>
      <c r="QY154" s="2"/>
      <c r="QZ154" s="2"/>
      <c r="RA154" s="2"/>
      <c r="RB154" s="2"/>
      <c r="RC154" s="2"/>
      <c r="RD154" s="2"/>
      <c r="RE154" s="2"/>
      <c r="RF154" s="2"/>
      <c r="RG154" s="2"/>
      <c r="RH154" s="2"/>
      <c r="RI154" s="2"/>
      <c r="RJ154" s="2"/>
      <c r="RK154" s="2"/>
      <c r="RL154" s="2"/>
      <c r="RM154" s="2"/>
      <c r="RN154" s="2"/>
      <c r="RO154" s="2"/>
      <c r="RP154" s="2"/>
      <c r="RQ154" s="2"/>
      <c r="RR154" s="2"/>
      <c r="RS154" s="2"/>
      <c r="RT154" s="2"/>
      <c r="RU154" s="2"/>
      <c r="RV154" s="2"/>
      <c r="RW154" s="2"/>
      <c r="RX154" s="2"/>
      <c r="RY154" s="2"/>
      <c r="RZ154" s="2"/>
      <c r="SA154" s="2"/>
      <c r="SB154" s="2"/>
      <c r="SC154" s="2"/>
      <c r="SD154" s="2"/>
      <c r="SE154" s="2"/>
      <c r="SF154" s="2"/>
      <c r="SG154" s="2"/>
      <c r="SH154" s="2"/>
      <c r="SI154" s="2"/>
      <c r="SJ154" s="2"/>
      <c r="SK154" s="2"/>
      <c r="SL154" s="2"/>
      <c r="SM154" s="2"/>
      <c r="SN154" s="2"/>
      <c r="SO154" s="2"/>
      <c r="SP154" s="2"/>
      <c r="SQ154" s="2"/>
      <c r="SR154" s="2"/>
      <c r="SS154" s="2"/>
      <c r="ST154" s="2"/>
      <c r="SU154" s="2"/>
      <c r="SV154" s="2"/>
      <c r="SW154" s="2"/>
      <c r="SX154" s="2"/>
      <c r="SY154" s="2"/>
      <c r="SZ154" s="2"/>
      <c r="TA154" s="2"/>
      <c r="TB154" s="2"/>
      <c r="TC154" s="2"/>
      <c r="TD154" s="2"/>
      <c r="TE154" s="2"/>
      <c r="TF154" s="2"/>
      <c r="TG154" s="2"/>
      <c r="TH154" s="2"/>
      <c r="TI154" s="2"/>
      <c r="TJ154" s="2"/>
      <c r="TK154" s="2"/>
      <c r="TL154" s="2"/>
      <c r="TM154" s="2"/>
      <c r="TN154" s="2"/>
      <c r="TO154" s="2"/>
      <c r="TP154" s="2"/>
      <c r="TQ154" s="2"/>
      <c r="TR154" s="2"/>
      <c r="TS154" s="2"/>
      <c r="TT154" s="2"/>
      <c r="TU154" s="2"/>
      <c r="TV154" s="2"/>
      <c r="TW154" s="2"/>
      <c r="TX154" s="2"/>
      <c r="TY154" s="2"/>
      <c r="TZ154" s="2"/>
      <c r="UA154" s="2"/>
      <c r="UB154" s="2"/>
      <c r="UC154" s="2"/>
      <c r="UD154" s="2"/>
      <c r="UE154" s="2"/>
      <c r="UF154" s="2"/>
      <c r="UG154" s="2"/>
      <c r="UH154" s="2"/>
      <c r="UI154" s="2"/>
      <c r="UJ154" s="2"/>
      <c r="UK154" s="2"/>
      <c r="UL154" s="2"/>
      <c r="UM154" s="2"/>
      <c r="UN154" s="2"/>
      <c r="UO154" s="2"/>
      <c r="UP154" s="2"/>
      <c r="UQ154" s="2"/>
      <c r="UR154" s="2"/>
      <c r="US154" s="2"/>
      <c r="UT154" s="2"/>
      <c r="UU154" s="2"/>
      <c r="UV154" s="2"/>
      <c r="UW154" s="2"/>
      <c r="UX154" s="2"/>
      <c r="UY154" s="2"/>
      <c r="UZ154" s="2"/>
      <c r="VA154" s="2"/>
      <c r="VB154" s="2"/>
      <c r="VC154" s="2"/>
      <c r="VD154" s="2"/>
      <c r="VE154" s="2"/>
      <c r="VF154" s="2"/>
      <c r="VG154" s="2"/>
      <c r="VH154" s="2"/>
      <c r="VI154" s="2"/>
      <c r="VJ154" s="2"/>
      <c r="VK154" s="2"/>
      <c r="VL154" s="2"/>
      <c r="VM154" s="2"/>
      <c r="VN154" s="2"/>
      <c r="VO154" s="2"/>
      <c r="VP154" s="2"/>
      <c r="VQ154" s="2"/>
      <c r="VR154" s="2"/>
      <c r="VS154" s="2"/>
      <c r="VT154" s="2"/>
      <c r="VU154" s="2"/>
      <c r="VV154" s="2"/>
      <c r="VW154" s="2"/>
      <c r="VX154" s="2"/>
      <c r="VY154" s="2"/>
      <c r="VZ154" s="2"/>
      <c r="WA154" s="2"/>
      <c r="WB154" s="2"/>
      <c r="WC154" s="2"/>
      <c r="WD154" s="2"/>
      <c r="WE154" s="2"/>
      <c r="WF154" s="2"/>
      <c r="WG154" s="2"/>
      <c r="WH154" s="2"/>
      <c r="WI154" s="2"/>
      <c r="WJ154" s="2"/>
      <c r="WK154" s="2"/>
      <c r="WL154" s="2"/>
      <c r="WM154" s="2"/>
      <c r="WN154" s="2"/>
      <c r="WO154" s="2"/>
      <c r="WP154" s="2"/>
      <c r="WQ154" s="2"/>
      <c r="WR154" s="2"/>
      <c r="WS154" s="2"/>
      <c r="WT154" s="2"/>
      <c r="WU154" s="2"/>
      <c r="WV154" s="2"/>
      <c r="WW154" s="2"/>
      <c r="WX154" s="2"/>
      <c r="WY154" s="2"/>
      <c r="WZ154" s="2"/>
      <c r="XA154" s="2"/>
      <c r="XB154" s="2"/>
      <c r="XC154" s="2"/>
      <c r="XD154" s="2"/>
      <c r="XE154" s="2"/>
      <c r="XF154" s="2"/>
      <c r="XG154" s="2"/>
      <c r="XH154" s="2"/>
      <c r="XI154" s="2"/>
      <c r="XJ154" s="2"/>
      <c r="XK154" s="2"/>
      <c r="XL154" s="2"/>
      <c r="XM154" s="2"/>
      <c r="XN154" s="2"/>
      <c r="XO154" s="2"/>
      <c r="XP154" s="2"/>
      <c r="XQ154" s="2"/>
      <c r="XR154" s="2"/>
      <c r="XS154" s="2"/>
      <c r="XT154" s="2"/>
      <c r="XU154" s="2"/>
      <c r="XV154" s="2"/>
      <c r="XW154" s="2"/>
      <c r="XX154" s="2"/>
      <c r="XY154" s="2"/>
      <c r="XZ154" s="2"/>
      <c r="YA154" s="2"/>
      <c r="YB154" s="2"/>
      <c r="YC154" s="2"/>
      <c r="YD154" s="2"/>
      <c r="YE154" s="2"/>
      <c r="YF154" s="2"/>
      <c r="YG154" s="2"/>
      <c r="YH154" s="2"/>
      <c r="YI154" s="2"/>
      <c r="YJ154" s="2"/>
      <c r="YK154" s="2"/>
      <c r="YL154" s="2"/>
      <c r="YM154" s="2"/>
      <c r="YN154" s="2"/>
      <c r="YO154" s="2"/>
      <c r="YP154" s="2"/>
      <c r="YQ154" s="2"/>
      <c r="YR154" s="2"/>
      <c r="YS154" s="2"/>
      <c r="YT154" s="2"/>
      <c r="YU154" s="2"/>
      <c r="YV154" s="2"/>
      <c r="YW154" s="2"/>
      <c r="YX154" s="2"/>
      <c r="YY154" s="2"/>
      <c r="YZ154" s="2"/>
      <c r="ZA154" s="2"/>
      <c r="ZB154" s="2"/>
      <c r="ZC154" s="2"/>
      <c r="ZD154" s="2"/>
      <c r="ZE154" s="2"/>
      <c r="ZF154" s="2"/>
      <c r="ZG154" s="2"/>
      <c r="ZH154" s="2"/>
      <c r="ZI154" s="2"/>
      <c r="ZJ154" s="2"/>
      <c r="ZK154" s="2"/>
      <c r="ZL154" s="2"/>
      <c r="ZM154" s="2"/>
      <c r="ZN154" s="2"/>
      <c r="ZO154" s="2"/>
      <c r="ZP154" s="2"/>
      <c r="ZQ154" s="2"/>
      <c r="ZR154" s="2"/>
      <c r="ZS154" s="2"/>
      <c r="ZT154" s="2"/>
      <c r="ZU154" s="2"/>
      <c r="ZV154" s="2"/>
      <c r="ZW154" s="2"/>
      <c r="ZX154" s="2"/>
      <c r="ZY154" s="2"/>
      <c r="ZZ154" s="2"/>
      <c r="AAA154" s="2"/>
      <c r="AAB154" s="2"/>
      <c r="AAC154" s="2"/>
      <c r="AAD154" s="2"/>
      <c r="AAE154" s="2"/>
      <c r="AAF154" s="2"/>
      <c r="AAG154" s="2"/>
      <c r="AAH154" s="2"/>
      <c r="AAI154" s="2"/>
      <c r="AAJ154" s="2"/>
      <c r="AAK154" s="2"/>
      <c r="AAL154" s="2"/>
      <c r="AAM154" s="2"/>
      <c r="AAN154" s="2"/>
      <c r="AAO154" s="2"/>
      <c r="AAP154" s="2"/>
      <c r="AAQ154" s="2"/>
      <c r="AAR154" s="2"/>
      <c r="AAS154" s="2"/>
      <c r="AAT154" s="2"/>
      <c r="AAU154" s="2"/>
      <c r="AAV154" s="2"/>
      <c r="AAW154" s="2"/>
      <c r="AAX154" s="2"/>
      <c r="AAY154" s="2"/>
      <c r="AAZ154" s="2"/>
      <c r="ABA154" s="2"/>
      <c r="ABB154" s="2"/>
      <c r="ABC154" s="2"/>
      <c r="ABD154" s="2"/>
      <c r="ABE154" s="2"/>
      <c r="ABF154" s="2"/>
      <c r="ABG154" s="2"/>
      <c r="ABH154" s="2"/>
      <c r="ABI154" s="2"/>
      <c r="ABJ154" s="2"/>
      <c r="ABK154" s="2"/>
      <c r="ABL154" s="2"/>
      <c r="ABM154" s="2"/>
      <c r="ABN154" s="2"/>
      <c r="ABO154" s="2"/>
      <c r="ABP154" s="2"/>
      <c r="ABQ154" s="2"/>
      <c r="ABR154" s="2"/>
      <c r="ABS154" s="2"/>
      <c r="ABT154" s="2"/>
      <c r="ABU154" s="2"/>
      <c r="ABV154" s="2"/>
      <c r="ABW154" s="2"/>
      <c r="ABX154" s="2"/>
      <c r="ABY154" s="2"/>
      <c r="ABZ154" s="2"/>
      <c r="ACA154" s="2"/>
      <c r="ACB154" s="2"/>
      <c r="ACC154" s="2"/>
      <c r="ACD154" s="2"/>
      <c r="ACE154" s="2"/>
      <c r="ACF154" s="2"/>
      <c r="ACG154" s="2"/>
      <c r="ACH154" s="2"/>
      <c r="ACI154" s="2"/>
      <c r="ACJ154" s="2"/>
      <c r="ACK154" s="2"/>
      <c r="ACL154" s="2"/>
      <c r="ACM154" s="2"/>
      <c r="ACN154" s="2"/>
      <c r="ACO154" s="2"/>
      <c r="ACP154" s="2"/>
      <c r="ACQ154" s="2"/>
      <c r="ACR154" s="2"/>
      <c r="ACS154" s="2"/>
      <c r="ACT154" s="2"/>
      <c r="ACU154" s="2"/>
      <c r="ACV154" s="2"/>
      <c r="ACW154" s="2"/>
      <c r="ACX154" s="2"/>
      <c r="ACY154" s="2"/>
      <c r="ACZ154" s="2"/>
      <c r="ADA154" s="2"/>
      <c r="ADB154" s="2"/>
      <c r="ADC154" s="2"/>
      <c r="ADD154" s="2"/>
      <c r="ADE154" s="2"/>
      <c r="ADF154" s="2"/>
      <c r="ADG154" s="2"/>
      <c r="ADH154" s="2"/>
      <c r="ADI154" s="2"/>
      <c r="ADJ154" s="2"/>
      <c r="ADK154" s="2"/>
      <c r="ADL154" s="2"/>
      <c r="ADM154" s="2"/>
      <c r="ADN154" s="2"/>
      <c r="ADO154" s="2"/>
      <c r="ADP154" s="2"/>
      <c r="ADQ154" s="2"/>
      <c r="ADR154" s="2"/>
      <c r="ADS154" s="2"/>
      <c r="ADT154" s="2"/>
      <c r="ADU154" s="2"/>
      <c r="ADV154" s="2"/>
      <c r="ADW154" s="2"/>
      <c r="ADX154" s="2"/>
      <c r="ADY154" s="2"/>
      <c r="ADZ154" s="2"/>
      <c r="AEA154" s="2"/>
      <c r="AEB154" s="2"/>
      <c r="AEC154" s="2"/>
      <c r="AED154" s="2"/>
      <c r="AEE154" s="2"/>
      <c r="AEF154" s="2"/>
      <c r="AEG154" s="2"/>
      <c r="AEH154" s="2"/>
      <c r="AEI154" s="2"/>
      <c r="AEJ154" s="2"/>
      <c r="AEK154" s="2"/>
      <c r="AEL154" s="2"/>
      <c r="AEM154" s="2"/>
      <c r="AEN154" s="2"/>
      <c r="AEO154" s="2"/>
      <c r="AEP154" s="2"/>
      <c r="AEQ154" s="2"/>
      <c r="AER154" s="2"/>
      <c r="AES154" s="2"/>
      <c r="AET154" s="2"/>
      <c r="AEU154" s="2"/>
      <c r="AEV154" s="2"/>
      <c r="AEW154" s="2"/>
      <c r="AEX154" s="2"/>
      <c r="AEY154" s="2"/>
      <c r="AEZ154" s="2"/>
      <c r="AFA154" s="2"/>
      <c r="AFB154" s="2"/>
      <c r="AFC154" s="2"/>
      <c r="AFD154" s="2"/>
      <c r="AFE154" s="2"/>
      <c r="AFF154" s="2"/>
      <c r="AFG154" s="2"/>
      <c r="AFH154" s="2"/>
      <c r="AFI154" s="2"/>
      <c r="AFJ154" s="2"/>
      <c r="AFK154" s="2"/>
      <c r="AFL154" s="2"/>
      <c r="AFM154" s="2"/>
      <c r="AFN154" s="2"/>
      <c r="AFO154" s="2"/>
      <c r="AFP154" s="2"/>
      <c r="AFQ154" s="2"/>
      <c r="AFR154" s="2"/>
      <c r="AFS154" s="2"/>
      <c r="AFT154" s="2"/>
      <c r="AFU154" s="2"/>
      <c r="AFV154" s="2"/>
      <c r="AFW154" s="2"/>
      <c r="AFX154" s="2"/>
      <c r="AFY154" s="2"/>
      <c r="AFZ154" s="2"/>
      <c r="AGA154" s="2"/>
      <c r="AGB154" s="2"/>
      <c r="AGC154" s="2"/>
      <c r="AGD154" s="2"/>
      <c r="AGE154" s="2"/>
      <c r="AGF154" s="2"/>
      <c r="AGG154" s="2"/>
      <c r="AGH154" s="2"/>
      <c r="AGI154" s="2"/>
      <c r="AGJ154" s="2"/>
      <c r="AGK154" s="2"/>
      <c r="AGL154" s="2"/>
      <c r="AGM154" s="2"/>
      <c r="AGN154" s="2"/>
      <c r="AGO154" s="2"/>
      <c r="AGP154" s="2"/>
      <c r="AGQ154" s="2"/>
      <c r="AGR154" s="2"/>
      <c r="AGS154" s="2"/>
      <c r="AGT154" s="2"/>
      <c r="AGU154" s="2"/>
      <c r="AGV154" s="2"/>
      <c r="AGW154" s="2"/>
      <c r="AGX154" s="2"/>
      <c r="AGY154" s="2"/>
      <c r="AGZ154" s="2"/>
      <c r="AHA154" s="2"/>
      <c r="AHB154" s="2"/>
      <c r="AHC154" s="2"/>
      <c r="AHD154" s="2"/>
      <c r="AHE154" s="2"/>
      <c r="AHF154" s="2"/>
      <c r="AHG154" s="2"/>
      <c r="AHH154" s="2"/>
      <c r="AHI154" s="2"/>
      <c r="AHJ154" s="2"/>
      <c r="AHK154" s="2"/>
      <c r="AHL154" s="2"/>
      <c r="AHM154" s="2"/>
      <c r="AHN154" s="2"/>
      <c r="AHO154" s="2"/>
      <c r="AHP154" s="2"/>
      <c r="AHQ154" s="2"/>
      <c r="AHR154" s="2"/>
      <c r="AHS154" s="2"/>
      <c r="AHT154" s="2"/>
      <c r="AHU154" s="2"/>
      <c r="AHV154" s="2"/>
      <c r="AHW154" s="2"/>
      <c r="AHX154" s="2"/>
      <c r="AHY154" s="2"/>
      <c r="AHZ154" s="2"/>
      <c r="AIA154" s="2"/>
      <c r="AIB154" s="2"/>
      <c r="AIC154" s="2"/>
      <c r="AID154" s="2"/>
      <c r="AIE154" s="2"/>
      <c r="AIF154" s="2"/>
      <c r="AIG154" s="2"/>
      <c r="AIH154" s="2"/>
      <c r="AII154" s="2"/>
      <c r="AIJ154" s="2"/>
      <c r="AIK154" s="2"/>
      <c r="AIL154" s="2"/>
      <c r="AIM154" s="2"/>
      <c r="AIN154" s="2"/>
      <c r="AIO154" s="2"/>
      <c r="AIP154" s="2"/>
      <c r="AIQ154" s="2"/>
      <c r="AIR154" s="2"/>
      <c r="AIS154" s="2"/>
      <c r="AIT154" s="2"/>
      <c r="AIU154" s="2"/>
      <c r="AKI154" s="2"/>
      <c r="AKJ154" s="2"/>
      <c r="AKK154" s="2"/>
      <c r="AKL154" s="2"/>
      <c r="AKM154" s="2"/>
      <c r="AKN154" s="2"/>
      <c r="AKO154" s="2"/>
      <c r="AKP154" s="2"/>
      <c r="AKQ154" s="2"/>
      <c r="AKR154" s="2"/>
      <c r="AKS154" s="2"/>
      <c r="AKT154" s="2"/>
      <c r="AKU154" s="2"/>
      <c r="AKV154" s="2"/>
      <c r="AKW154" s="2"/>
      <c r="AKX154" s="2"/>
      <c r="AKY154" s="2"/>
    </row>
    <row r="155" spans="51:987" ht="12" customHeight="1" x14ac:dyDescent="0.25"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/>
      <c r="IL155" s="2"/>
      <c r="IM155" s="2"/>
      <c r="IN155" s="2"/>
      <c r="IO155" s="2"/>
      <c r="IP155" s="2"/>
      <c r="IQ155" s="2"/>
      <c r="IR155" s="2"/>
      <c r="IS155" s="2"/>
      <c r="IT155" s="2"/>
      <c r="IU155" s="2"/>
      <c r="IV155" s="2"/>
      <c r="IW155" s="2"/>
      <c r="IX155" s="2"/>
      <c r="IY155" s="2"/>
      <c r="IZ155" s="2"/>
      <c r="JA155" s="2"/>
      <c r="JB155" s="2"/>
      <c r="JC155" s="2"/>
      <c r="JD155" s="2"/>
      <c r="JE155" s="2"/>
      <c r="JF155" s="2"/>
      <c r="JG155" s="2"/>
      <c r="JH155" s="2"/>
      <c r="JI155" s="2"/>
      <c r="JJ155" s="2"/>
      <c r="JK155" s="2"/>
      <c r="JL155" s="2"/>
      <c r="JM155" s="2"/>
      <c r="JN155" s="2"/>
      <c r="JO155" s="2"/>
      <c r="JP155" s="2"/>
      <c r="JQ155" s="2"/>
      <c r="JR155" s="2"/>
      <c r="JS155" s="2"/>
      <c r="JT155" s="2"/>
      <c r="JU155" s="2"/>
      <c r="JV155" s="2"/>
      <c r="JW155" s="2"/>
      <c r="JX155" s="2"/>
      <c r="JY155" s="2"/>
      <c r="JZ155" s="2"/>
      <c r="KA155" s="2"/>
      <c r="KB155" s="2"/>
      <c r="KC155" s="2"/>
      <c r="KD155" s="2"/>
      <c r="KE155" s="2"/>
      <c r="KF155" s="2"/>
      <c r="KG155" s="2"/>
      <c r="KH155" s="2"/>
      <c r="KI155" s="2"/>
      <c r="KJ155" s="2"/>
      <c r="KK155" s="2"/>
      <c r="KL155" s="2"/>
      <c r="KM155" s="2"/>
      <c r="KN155" s="2"/>
      <c r="KO155" s="2"/>
      <c r="KP155" s="2"/>
      <c r="KQ155" s="2"/>
      <c r="KR155" s="2"/>
      <c r="KS155" s="2"/>
      <c r="KT155" s="2"/>
      <c r="KU155" s="2"/>
      <c r="KV155" s="2"/>
      <c r="KW155" s="2"/>
      <c r="KX155" s="2"/>
      <c r="KY155" s="2"/>
      <c r="KZ155" s="2"/>
      <c r="LA155" s="2"/>
      <c r="LB155" s="2"/>
      <c r="LC155" s="2"/>
      <c r="LD155" s="2"/>
      <c r="LE155" s="2"/>
      <c r="LF155" s="2"/>
      <c r="LG155" s="2"/>
      <c r="LH155" s="2"/>
      <c r="LI155" s="2"/>
      <c r="LJ155" s="2"/>
      <c r="LK155" s="2"/>
      <c r="LL155" s="2"/>
      <c r="LM155" s="2"/>
      <c r="LN155" s="2"/>
      <c r="LO155" s="2"/>
      <c r="LP155" s="2"/>
      <c r="LQ155" s="2"/>
      <c r="LR155" s="2"/>
      <c r="LS155" s="2"/>
      <c r="LT155" s="2"/>
      <c r="LU155" s="2"/>
      <c r="LV155" s="2"/>
      <c r="LW155" s="2"/>
      <c r="LX155" s="2"/>
      <c r="LY155" s="2"/>
      <c r="LZ155" s="2"/>
      <c r="MA155" s="2"/>
      <c r="MB155" s="2"/>
      <c r="MC155" s="2"/>
      <c r="MD155" s="2"/>
      <c r="ME155" s="2"/>
      <c r="MF155" s="2"/>
      <c r="MG155" s="2"/>
      <c r="MH155" s="2"/>
      <c r="MI155" s="2"/>
      <c r="MJ155" s="2"/>
      <c r="MK155" s="2"/>
      <c r="ML155" s="2"/>
      <c r="MM155" s="2"/>
      <c r="MN155" s="2"/>
      <c r="MO155" s="2"/>
      <c r="MP155" s="2"/>
      <c r="MQ155" s="2"/>
      <c r="MR155" s="2"/>
      <c r="MS155" s="2"/>
      <c r="MT155" s="2"/>
      <c r="MU155" s="2"/>
      <c r="MV155" s="2"/>
      <c r="MW155" s="2"/>
      <c r="MX155" s="2"/>
      <c r="MY155" s="2"/>
      <c r="MZ155" s="2"/>
      <c r="NA155" s="2"/>
      <c r="NB155" s="2"/>
      <c r="NC155" s="2"/>
      <c r="ND155" s="2"/>
      <c r="NE155" s="2"/>
      <c r="NF155" s="2"/>
      <c r="NG155" s="2"/>
      <c r="NH155" s="2"/>
      <c r="NI155" s="2"/>
      <c r="NJ155" s="2"/>
      <c r="NK155" s="2"/>
      <c r="NL155" s="2"/>
      <c r="NM155" s="2"/>
      <c r="NN155" s="2"/>
      <c r="NO155" s="2"/>
      <c r="NP155" s="2"/>
      <c r="NQ155" s="2"/>
      <c r="NR155" s="2"/>
      <c r="NS155" s="2"/>
      <c r="NT155" s="2"/>
      <c r="NU155" s="2"/>
      <c r="NV155" s="2"/>
      <c r="NW155" s="2"/>
      <c r="NX155" s="2"/>
      <c r="NY155" s="2"/>
      <c r="NZ155" s="2"/>
      <c r="OA155" s="2"/>
      <c r="OB155" s="2"/>
      <c r="OC155" s="2"/>
      <c r="OD155" s="2"/>
      <c r="OE155" s="2"/>
      <c r="OF155" s="2"/>
      <c r="OG155" s="2"/>
      <c r="OH155" s="2"/>
      <c r="OI155" s="2"/>
      <c r="OJ155" s="2"/>
      <c r="OK155" s="2"/>
      <c r="OL155" s="2"/>
      <c r="OM155" s="2"/>
      <c r="ON155" s="2"/>
      <c r="OO155" s="2"/>
      <c r="OP155" s="2"/>
      <c r="OQ155" s="2"/>
      <c r="OR155" s="2"/>
      <c r="OS155" s="2"/>
      <c r="OT155" s="2"/>
      <c r="OU155" s="2"/>
      <c r="OV155" s="2"/>
      <c r="OW155" s="2"/>
      <c r="OX155" s="2"/>
      <c r="OY155" s="2"/>
      <c r="OZ155" s="2"/>
      <c r="PA155" s="2"/>
      <c r="PB155" s="2"/>
      <c r="PC155" s="2"/>
      <c r="PD155" s="2"/>
      <c r="PE155" s="2"/>
      <c r="PF155" s="2"/>
      <c r="PG155" s="2"/>
      <c r="PH155" s="2"/>
      <c r="PI155" s="2"/>
      <c r="PJ155" s="2"/>
      <c r="PK155" s="2"/>
      <c r="PL155" s="2"/>
      <c r="PM155" s="2"/>
      <c r="PN155" s="2"/>
      <c r="PO155" s="2"/>
      <c r="PP155" s="2"/>
      <c r="PQ155" s="2"/>
      <c r="PR155" s="2"/>
      <c r="PS155" s="2"/>
      <c r="PT155" s="2"/>
      <c r="PU155" s="2"/>
      <c r="PV155" s="2"/>
      <c r="PW155" s="2"/>
      <c r="PX155" s="2"/>
      <c r="PY155" s="2"/>
      <c r="PZ155" s="2"/>
      <c r="QA155" s="2"/>
      <c r="QB155" s="2"/>
      <c r="QC155" s="2"/>
      <c r="QD155" s="2"/>
      <c r="QE155" s="2"/>
      <c r="QF155" s="2"/>
      <c r="QG155" s="2"/>
      <c r="QH155" s="2"/>
      <c r="QI155" s="2"/>
      <c r="QJ155" s="2"/>
      <c r="QK155" s="2"/>
      <c r="QL155" s="2"/>
      <c r="QM155" s="2"/>
      <c r="QN155" s="2"/>
      <c r="QO155" s="2"/>
      <c r="QP155" s="2"/>
      <c r="QQ155" s="2"/>
      <c r="QR155" s="2"/>
      <c r="QS155" s="2"/>
      <c r="QT155" s="2"/>
      <c r="QU155" s="2"/>
      <c r="QV155" s="2"/>
      <c r="QW155" s="2"/>
      <c r="QX155" s="2"/>
      <c r="QY155" s="2"/>
      <c r="QZ155" s="2"/>
      <c r="RA155" s="2"/>
      <c r="RB155" s="2"/>
      <c r="RC155" s="2"/>
      <c r="RD155" s="2"/>
      <c r="RE155" s="2"/>
      <c r="RF155" s="2"/>
      <c r="RG155" s="2"/>
      <c r="RH155" s="2"/>
      <c r="RI155" s="2"/>
      <c r="RJ155" s="2"/>
      <c r="RK155" s="2"/>
      <c r="RL155" s="2"/>
      <c r="RM155" s="2"/>
      <c r="RN155" s="2"/>
      <c r="RO155" s="2"/>
      <c r="RP155" s="2"/>
      <c r="RQ155" s="2"/>
      <c r="RR155" s="2"/>
      <c r="RS155" s="2"/>
      <c r="RT155" s="2"/>
      <c r="RU155" s="2"/>
      <c r="RV155" s="2"/>
      <c r="RW155" s="2"/>
      <c r="RX155" s="2"/>
      <c r="RY155" s="2"/>
      <c r="RZ155" s="2"/>
      <c r="SA155" s="2"/>
      <c r="SB155" s="2"/>
      <c r="SC155" s="2"/>
      <c r="SD155" s="2"/>
      <c r="SE155" s="2"/>
      <c r="SF155" s="2"/>
      <c r="SG155" s="2"/>
      <c r="SH155" s="2"/>
      <c r="SI155" s="2"/>
      <c r="SJ155" s="2"/>
      <c r="SK155" s="2"/>
      <c r="SL155" s="2"/>
      <c r="SM155" s="2"/>
      <c r="SN155" s="2"/>
      <c r="SO155" s="2"/>
      <c r="SP155" s="2"/>
      <c r="SQ155" s="2"/>
      <c r="SR155" s="2"/>
      <c r="SS155" s="2"/>
      <c r="ST155" s="2"/>
      <c r="SU155" s="2"/>
      <c r="SV155" s="2"/>
      <c r="SW155" s="2"/>
      <c r="SX155" s="2"/>
      <c r="SY155" s="2"/>
      <c r="SZ155" s="2"/>
      <c r="TA155" s="2"/>
      <c r="TB155" s="2"/>
      <c r="TC155" s="2"/>
      <c r="TD155" s="2"/>
      <c r="TE155" s="2"/>
      <c r="TF155" s="2"/>
      <c r="TG155" s="2"/>
      <c r="TH155" s="2"/>
      <c r="TI155" s="2"/>
      <c r="TJ155" s="2"/>
      <c r="TK155" s="2"/>
      <c r="TL155" s="2"/>
      <c r="TM155" s="2"/>
      <c r="TN155" s="2"/>
      <c r="TO155" s="2"/>
      <c r="TP155" s="2"/>
      <c r="TQ155" s="2"/>
      <c r="TR155" s="2"/>
      <c r="TS155" s="2"/>
      <c r="TT155" s="2"/>
      <c r="TU155" s="2"/>
      <c r="TV155" s="2"/>
      <c r="TW155" s="2"/>
      <c r="TX155" s="2"/>
      <c r="TY155" s="2"/>
      <c r="TZ155" s="2"/>
      <c r="UA155" s="2"/>
      <c r="UB155" s="2"/>
      <c r="UC155" s="2"/>
      <c r="UD155" s="2"/>
      <c r="UE155" s="2"/>
      <c r="UF155" s="2"/>
      <c r="UG155" s="2"/>
      <c r="UH155" s="2"/>
      <c r="UI155" s="2"/>
      <c r="UJ155" s="2"/>
      <c r="UK155" s="2"/>
      <c r="UL155" s="2"/>
      <c r="UM155" s="2"/>
      <c r="UN155" s="2"/>
      <c r="UO155" s="2"/>
      <c r="UP155" s="2"/>
      <c r="UQ155" s="2"/>
      <c r="UR155" s="2"/>
      <c r="US155" s="2"/>
      <c r="UT155" s="2"/>
      <c r="UU155" s="2"/>
      <c r="UV155" s="2"/>
      <c r="UW155" s="2"/>
      <c r="UX155" s="2"/>
      <c r="UY155" s="2"/>
      <c r="UZ155" s="2"/>
      <c r="VA155" s="2"/>
      <c r="VB155" s="2"/>
      <c r="VC155" s="2"/>
      <c r="VD155" s="2"/>
      <c r="VE155" s="2"/>
      <c r="VF155" s="2"/>
      <c r="VG155" s="2"/>
      <c r="VH155" s="2"/>
      <c r="VI155" s="2"/>
      <c r="VJ155" s="2"/>
      <c r="VK155" s="2"/>
      <c r="VL155" s="2"/>
      <c r="VM155" s="2"/>
      <c r="VN155" s="2"/>
      <c r="VO155" s="2"/>
      <c r="VP155" s="2"/>
      <c r="VQ155" s="2"/>
      <c r="VR155" s="2"/>
      <c r="VS155" s="2"/>
      <c r="VT155" s="2"/>
      <c r="VU155" s="2"/>
      <c r="VV155" s="2"/>
      <c r="VW155" s="2"/>
      <c r="VX155" s="2"/>
      <c r="VY155" s="2"/>
      <c r="VZ155" s="2"/>
      <c r="WA155" s="2"/>
      <c r="WB155" s="2"/>
      <c r="WC155" s="2"/>
      <c r="WD155" s="2"/>
      <c r="WE155" s="2"/>
      <c r="WF155" s="2"/>
      <c r="WG155" s="2"/>
      <c r="WH155" s="2"/>
      <c r="WI155" s="2"/>
      <c r="WJ155" s="2"/>
      <c r="WK155" s="2"/>
      <c r="WL155" s="2"/>
      <c r="WM155" s="2"/>
      <c r="WN155" s="2"/>
      <c r="WO155" s="2"/>
      <c r="WP155" s="2"/>
      <c r="WQ155" s="2"/>
      <c r="WR155" s="2"/>
      <c r="WS155" s="2"/>
      <c r="WT155" s="2"/>
      <c r="WU155" s="2"/>
      <c r="WV155" s="2"/>
      <c r="WW155" s="2"/>
      <c r="WX155" s="2"/>
      <c r="WY155" s="2"/>
      <c r="WZ155" s="2"/>
      <c r="XA155" s="2"/>
      <c r="XB155" s="2"/>
      <c r="XC155" s="2"/>
      <c r="XD155" s="2"/>
      <c r="XE155" s="2"/>
      <c r="XF155" s="2"/>
      <c r="XG155" s="2"/>
      <c r="XH155" s="2"/>
      <c r="XI155" s="2"/>
      <c r="XJ155" s="2"/>
      <c r="XK155" s="2"/>
      <c r="XL155" s="2"/>
      <c r="XM155" s="2"/>
      <c r="XN155" s="2"/>
      <c r="XO155" s="2"/>
      <c r="XP155" s="2"/>
      <c r="XQ155" s="2"/>
      <c r="XR155" s="2"/>
      <c r="XS155" s="2"/>
      <c r="XT155" s="2"/>
      <c r="XU155" s="2"/>
      <c r="XV155" s="2"/>
      <c r="XW155" s="2"/>
      <c r="XX155" s="2"/>
      <c r="XY155" s="2"/>
      <c r="XZ155" s="2"/>
      <c r="YA155" s="2"/>
      <c r="YB155" s="2"/>
      <c r="YC155" s="2"/>
      <c r="YD155" s="2"/>
      <c r="YE155" s="2"/>
      <c r="YF155" s="2"/>
      <c r="YG155" s="2"/>
      <c r="YH155" s="2"/>
      <c r="YI155" s="2"/>
      <c r="YJ155" s="2"/>
      <c r="YK155" s="2"/>
      <c r="YL155" s="2"/>
      <c r="YM155" s="2"/>
      <c r="YN155" s="2"/>
      <c r="YO155" s="2"/>
      <c r="YP155" s="2"/>
      <c r="YQ155" s="2"/>
      <c r="YR155" s="2"/>
      <c r="YS155" s="2"/>
      <c r="YT155" s="2"/>
      <c r="YU155" s="2"/>
      <c r="YV155" s="2"/>
      <c r="YW155" s="2"/>
      <c r="YX155" s="2"/>
      <c r="YY155" s="2"/>
      <c r="YZ155" s="2"/>
      <c r="ZA155" s="2"/>
      <c r="ZB155" s="2"/>
      <c r="ZC155" s="2"/>
      <c r="ZD155" s="2"/>
      <c r="ZE155" s="2"/>
      <c r="ZF155" s="2"/>
      <c r="ZG155" s="2"/>
      <c r="ZH155" s="2"/>
      <c r="ZI155" s="2"/>
      <c r="ZJ155" s="2"/>
      <c r="ZK155" s="2"/>
      <c r="ZL155" s="2"/>
      <c r="ZM155" s="2"/>
      <c r="ZN155" s="2"/>
      <c r="ZO155" s="2"/>
      <c r="ZP155" s="2"/>
      <c r="ZQ155" s="2"/>
      <c r="ZR155" s="2"/>
      <c r="ZS155" s="2"/>
      <c r="ZT155" s="2"/>
      <c r="ZU155" s="2"/>
      <c r="ZV155" s="2"/>
      <c r="ZW155" s="2"/>
      <c r="ZX155" s="2"/>
      <c r="ZY155" s="2"/>
      <c r="ZZ155" s="2"/>
      <c r="AAA155" s="2"/>
      <c r="AAB155" s="2"/>
      <c r="AAC155" s="2"/>
      <c r="AAD155" s="2"/>
      <c r="AAE155" s="2"/>
      <c r="AAF155" s="2"/>
      <c r="AAG155" s="2"/>
      <c r="AAH155" s="2"/>
      <c r="AAI155" s="2"/>
      <c r="AAJ155" s="2"/>
      <c r="AAK155" s="2"/>
      <c r="AAL155" s="2"/>
      <c r="AAM155" s="2"/>
      <c r="AAN155" s="2"/>
      <c r="AAO155" s="2"/>
      <c r="AAP155" s="2"/>
      <c r="AAQ155" s="2"/>
      <c r="AAR155" s="2"/>
      <c r="AAS155" s="2"/>
      <c r="AAT155" s="2"/>
      <c r="AAU155" s="2"/>
      <c r="AAV155" s="2"/>
      <c r="AAW155" s="2"/>
      <c r="AAX155" s="2"/>
      <c r="AAY155" s="2"/>
      <c r="AAZ155" s="2"/>
      <c r="ABA155" s="2"/>
      <c r="ABB155" s="2"/>
      <c r="ABC155" s="2"/>
      <c r="ABD155" s="2"/>
      <c r="ABE155" s="2"/>
      <c r="ABF155" s="2"/>
      <c r="ABG155" s="2"/>
      <c r="ABH155" s="2"/>
      <c r="ABI155" s="2"/>
      <c r="ABJ155" s="2"/>
      <c r="ABK155" s="2"/>
      <c r="ABL155" s="2"/>
      <c r="ABM155" s="2"/>
      <c r="ABN155" s="2"/>
      <c r="ABO155" s="2"/>
      <c r="ABP155" s="2"/>
      <c r="ABQ155" s="2"/>
      <c r="ABR155" s="2"/>
      <c r="ABS155" s="2"/>
      <c r="ABT155" s="2"/>
      <c r="ABU155" s="2"/>
      <c r="ABV155" s="2"/>
      <c r="ABW155" s="2"/>
      <c r="ABX155" s="2"/>
      <c r="ABY155" s="2"/>
      <c r="ABZ155" s="2"/>
      <c r="ACA155" s="2"/>
      <c r="ACB155" s="2"/>
      <c r="ACC155" s="2"/>
      <c r="ACD155" s="2"/>
      <c r="ACE155" s="2"/>
      <c r="ACF155" s="2"/>
      <c r="ACG155" s="2"/>
      <c r="ACH155" s="2"/>
      <c r="ACI155" s="2"/>
      <c r="ACJ155" s="2"/>
      <c r="ACK155" s="2"/>
      <c r="ACL155" s="2"/>
      <c r="ACM155" s="2"/>
      <c r="ACN155" s="2"/>
      <c r="ACO155" s="2"/>
      <c r="ACP155" s="2"/>
      <c r="ACQ155" s="2"/>
      <c r="ACR155" s="2"/>
      <c r="ACS155" s="2"/>
      <c r="ACT155" s="2"/>
      <c r="ACU155" s="2"/>
      <c r="ACV155" s="2"/>
      <c r="ACW155" s="2"/>
      <c r="ACX155" s="2"/>
      <c r="ACY155" s="2"/>
      <c r="ACZ155" s="2"/>
      <c r="ADA155" s="2"/>
      <c r="ADB155" s="2"/>
      <c r="ADC155" s="2"/>
      <c r="ADD155" s="2"/>
      <c r="ADE155" s="2"/>
      <c r="ADF155" s="2"/>
      <c r="ADG155" s="2"/>
      <c r="ADH155" s="2"/>
      <c r="ADI155" s="2"/>
      <c r="ADJ155" s="2"/>
      <c r="ADK155" s="2"/>
      <c r="ADL155" s="2"/>
      <c r="ADM155" s="2"/>
      <c r="ADN155" s="2"/>
      <c r="ADO155" s="2"/>
      <c r="ADP155" s="2"/>
      <c r="ADQ155" s="2"/>
      <c r="ADR155" s="2"/>
      <c r="ADS155" s="2"/>
      <c r="ADT155" s="2"/>
      <c r="ADU155" s="2"/>
      <c r="ADV155" s="2"/>
      <c r="ADW155" s="2"/>
      <c r="ADX155" s="2"/>
      <c r="ADY155" s="2"/>
      <c r="ADZ155" s="2"/>
      <c r="AEA155" s="2"/>
      <c r="AEB155" s="2"/>
      <c r="AEC155" s="2"/>
      <c r="AED155" s="2"/>
      <c r="AEE155" s="2"/>
      <c r="AEF155" s="2"/>
      <c r="AEG155" s="2"/>
      <c r="AEH155" s="2"/>
      <c r="AEI155" s="2"/>
      <c r="AEJ155" s="2"/>
      <c r="AEK155" s="2"/>
      <c r="AEL155" s="2"/>
      <c r="AEM155" s="2"/>
      <c r="AEN155" s="2"/>
      <c r="AEO155" s="2"/>
      <c r="AEP155" s="2"/>
      <c r="AEQ155" s="2"/>
      <c r="AER155" s="2"/>
      <c r="AES155" s="2"/>
      <c r="AET155" s="2"/>
      <c r="AEU155" s="2"/>
      <c r="AEV155" s="2"/>
      <c r="AEW155" s="2"/>
      <c r="AEX155" s="2"/>
      <c r="AEY155" s="2"/>
      <c r="AEZ155" s="2"/>
      <c r="AFA155" s="2"/>
      <c r="AFB155" s="2"/>
      <c r="AFC155" s="2"/>
      <c r="AFD155" s="2"/>
      <c r="AFE155" s="2"/>
      <c r="AFF155" s="2"/>
      <c r="AFG155" s="2"/>
      <c r="AFH155" s="2"/>
      <c r="AFI155" s="2"/>
      <c r="AFJ155" s="2"/>
      <c r="AFK155" s="2"/>
      <c r="AFL155" s="2"/>
      <c r="AFM155" s="2"/>
      <c r="AFN155" s="2"/>
      <c r="AFO155" s="2"/>
      <c r="AFP155" s="2"/>
      <c r="AFQ155" s="2"/>
      <c r="AFR155" s="2"/>
      <c r="AFS155" s="2"/>
      <c r="AFT155" s="2"/>
      <c r="AFU155" s="2"/>
      <c r="AFV155" s="2"/>
      <c r="AFW155" s="2"/>
      <c r="AFX155" s="2"/>
      <c r="AFY155" s="2"/>
      <c r="AFZ155" s="2"/>
      <c r="AGA155" s="2"/>
      <c r="AGB155" s="2"/>
      <c r="AGC155" s="2"/>
      <c r="AGD155" s="2"/>
      <c r="AGE155" s="2"/>
      <c r="AGF155" s="2"/>
      <c r="AGG155" s="2"/>
      <c r="AGH155" s="2"/>
      <c r="AGI155" s="2"/>
      <c r="AGJ155" s="2"/>
      <c r="AGK155" s="2"/>
      <c r="AGL155" s="2"/>
      <c r="AGM155" s="2"/>
      <c r="AGN155" s="2"/>
      <c r="AGO155" s="2"/>
      <c r="AGP155" s="2"/>
      <c r="AGQ155" s="2"/>
      <c r="AGR155" s="2"/>
      <c r="AGS155" s="2"/>
      <c r="AGT155" s="2"/>
      <c r="AGU155" s="2"/>
      <c r="AGV155" s="2"/>
      <c r="AGW155" s="2"/>
      <c r="AGX155" s="2"/>
      <c r="AGY155" s="2"/>
      <c r="AGZ155" s="2"/>
      <c r="AHA155" s="2"/>
      <c r="AHB155" s="2"/>
      <c r="AHC155" s="2"/>
      <c r="AHD155" s="2"/>
      <c r="AHE155" s="2"/>
      <c r="AHF155" s="2"/>
      <c r="AHG155" s="2"/>
      <c r="AHH155" s="2"/>
      <c r="AHI155" s="2"/>
      <c r="AHJ155" s="2"/>
      <c r="AHK155" s="2"/>
      <c r="AHL155" s="2"/>
      <c r="AHM155" s="2"/>
      <c r="AHN155" s="2"/>
      <c r="AHO155" s="2"/>
      <c r="AHP155" s="2"/>
      <c r="AHQ155" s="2"/>
      <c r="AHR155" s="2"/>
      <c r="AHS155" s="2"/>
      <c r="AHT155" s="2"/>
      <c r="AHU155" s="2"/>
      <c r="AHV155" s="2"/>
      <c r="AHW155" s="2"/>
      <c r="AHX155" s="2"/>
      <c r="AHY155" s="2"/>
      <c r="AHZ155" s="2"/>
      <c r="AIA155" s="2"/>
      <c r="AIB155" s="2"/>
      <c r="AIC155" s="2"/>
      <c r="AID155" s="2"/>
      <c r="AIE155" s="2"/>
      <c r="AIF155" s="2"/>
      <c r="AIG155" s="2"/>
      <c r="AIH155" s="2"/>
      <c r="AII155" s="2"/>
      <c r="AIJ155" s="2"/>
      <c r="AIK155" s="2"/>
      <c r="AIL155" s="2"/>
      <c r="AIM155" s="2"/>
      <c r="AIN155" s="2"/>
      <c r="AIO155" s="2"/>
      <c r="AIP155" s="2"/>
      <c r="AIQ155" s="2"/>
      <c r="AIR155" s="2"/>
      <c r="AIS155" s="2"/>
      <c r="AIT155" s="2"/>
      <c r="AIU155" s="2"/>
      <c r="AKI155" s="2"/>
      <c r="AKJ155" s="2"/>
      <c r="AKK155" s="2"/>
      <c r="AKL155" s="2"/>
      <c r="AKM155" s="2"/>
      <c r="AKN155" s="2"/>
      <c r="AKO155" s="2"/>
      <c r="AKP155" s="2"/>
      <c r="AKQ155" s="2"/>
      <c r="AKR155" s="2"/>
      <c r="AKS155" s="2"/>
      <c r="AKT155" s="2"/>
      <c r="AKU155" s="2"/>
      <c r="AKV155" s="2"/>
      <c r="AKW155" s="2"/>
      <c r="AKX155" s="2"/>
      <c r="AKY155" s="2"/>
    </row>
    <row r="156" spans="51:987" ht="12" customHeight="1" x14ac:dyDescent="0.25"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F156" s="2"/>
      <c r="HG156" s="2"/>
      <c r="HH156" s="2"/>
      <c r="HI156" s="2"/>
      <c r="HJ156" s="2"/>
      <c r="HK156" s="2"/>
      <c r="HL156" s="2"/>
      <c r="HM156" s="2"/>
      <c r="HN156" s="2"/>
      <c r="HO156" s="2"/>
      <c r="HP156" s="2"/>
      <c r="HQ156" s="2"/>
      <c r="HR156" s="2"/>
      <c r="HS156" s="2"/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J156" s="2"/>
      <c r="IK156" s="2"/>
      <c r="IL156" s="2"/>
      <c r="IM156" s="2"/>
      <c r="IN156" s="2"/>
      <c r="IO156" s="2"/>
      <c r="IP156" s="2"/>
      <c r="IQ156" s="2"/>
      <c r="IR156" s="2"/>
      <c r="IS156" s="2"/>
      <c r="IT156" s="2"/>
      <c r="IU156" s="2"/>
      <c r="IV156" s="2"/>
      <c r="IW156" s="2"/>
      <c r="IX156" s="2"/>
      <c r="IY156" s="2"/>
      <c r="IZ156" s="2"/>
      <c r="JA156" s="2"/>
      <c r="JB156" s="2"/>
      <c r="JC156" s="2"/>
      <c r="JD156" s="2"/>
      <c r="JE156" s="2"/>
      <c r="JF156" s="2"/>
      <c r="JG156" s="2"/>
      <c r="JH156" s="2"/>
      <c r="JI156" s="2"/>
      <c r="JJ156" s="2"/>
      <c r="JK156" s="2"/>
      <c r="JL156" s="2"/>
      <c r="JM156" s="2"/>
      <c r="JN156" s="2"/>
      <c r="JO156" s="2"/>
      <c r="JP156" s="2"/>
      <c r="JQ156" s="2"/>
      <c r="JR156" s="2"/>
      <c r="JS156" s="2"/>
      <c r="JT156" s="2"/>
      <c r="JU156" s="2"/>
      <c r="JV156" s="2"/>
      <c r="JW156" s="2"/>
      <c r="JX156" s="2"/>
      <c r="JY156" s="2"/>
      <c r="JZ156" s="2"/>
      <c r="KA156" s="2"/>
      <c r="KB156" s="2"/>
      <c r="KC156" s="2"/>
      <c r="KD156" s="2"/>
      <c r="KE156" s="2"/>
      <c r="KF156" s="2"/>
      <c r="KG156" s="2"/>
      <c r="KH156" s="2"/>
      <c r="KI156" s="2"/>
      <c r="KJ156" s="2"/>
      <c r="KK156" s="2"/>
      <c r="KL156" s="2"/>
      <c r="KM156" s="2"/>
      <c r="KN156" s="2"/>
      <c r="KO156" s="2"/>
      <c r="KP156" s="2"/>
      <c r="KQ156" s="2"/>
      <c r="KR156" s="2"/>
      <c r="KS156" s="2"/>
      <c r="KT156" s="2"/>
      <c r="KU156" s="2"/>
      <c r="KV156" s="2"/>
      <c r="KW156" s="2"/>
      <c r="KX156" s="2"/>
      <c r="KY156" s="2"/>
      <c r="KZ156" s="2"/>
      <c r="LA156" s="2"/>
      <c r="LB156" s="2"/>
      <c r="LC156" s="2"/>
      <c r="LD156" s="2"/>
      <c r="LE156" s="2"/>
      <c r="LF156" s="2"/>
      <c r="LG156" s="2"/>
      <c r="LH156" s="2"/>
      <c r="LI156" s="2"/>
      <c r="LJ156" s="2"/>
      <c r="LK156" s="2"/>
      <c r="LL156" s="2"/>
      <c r="LM156" s="2"/>
      <c r="LN156" s="2"/>
      <c r="LO156" s="2"/>
      <c r="LP156" s="2"/>
      <c r="LQ156" s="2"/>
      <c r="LR156" s="2"/>
      <c r="LS156" s="2"/>
      <c r="LT156" s="2"/>
      <c r="LU156" s="2"/>
      <c r="LV156" s="2"/>
      <c r="LW156" s="2"/>
      <c r="LX156" s="2"/>
      <c r="LY156" s="2"/>
      <c r="LZ156" s="2"/>
      <c r="MA156" s="2"/>
      <c r="MB156" s="2"/>
      <c r="MC156" s="2"/>
      <c r="MD156" s="2"/>
      <c r="ME156" s="2"/>
      <c r="MF156" s="2"/>
      <c r="MG156" s="2"/>
      <c r="MH156" s="2"/>
      <c r="MI156" s="2"/>
      <c r="MJ156" s="2"/>
      <c r="MK156" s="2"/>
      <c r="ML156" s="2"/>
      <c r="MM156" s="2"/>
      <c r="MN156" s="2"/>
      <c r="MO156" s="2"/>
      <c r="MP156" s="2"/>
      <c r="MQ156" s="2"/>
      <c r="MR156" s="2"/>
      <c r="MS156" s="2"/>
      <c r="MT156" s="2"/>
      <c r="MU156" s="2"/>
      <c r="MV156" s="2"/>
      <c r="MW156" s="2"/>
      <c r="MX156" s="2"/>
      <c r="MY156" s="2"/>
      <c r="MZ156" s="2"/>
      <c r="NA156" s="2"/>
      <c r="NB156" s="2"/>
      <c r="NC156" s="2"/>
      <c r="ND156" s="2"/>
      <c r="NE156" s="2"/>
      <c r="NF156" s="2"/>
      <c r="NG156" s="2"/>
      <c r="NH156" s="2"/>
      <c r="NI156" s="2"/>
      <c r="NJ156" s="2"/>
      <c r="NK156" s="2"/>
      <c r="NL156" s="2"/>
      <c r="NM156" s="2"/>
      <c r="NN156" s="2"/>
      <c r="NO156" s="2"/>
      <c r="NP156" s="2"/>
      <c r="NQ156" s="2"/>
      <c r="NR156" s="2"/>
      <c r="NS156" s="2"/>
      <c r="NT156" s="2"/>
      <c r="NU156" s="2"/>
      <c r="NV156" s="2"/>
      <c r="NW156" s="2"/>
      <c r="NX156" s="2"/>
      <c r="NY156" s="2"/>
      <c r="NZ156" s="2"/>
      <c r="OA156" s="2"/>
      <c r="OB156" s="2"/>
      <c r="OC156" s="2"/>
      <c r="OD156" s="2"/>
      <c r="OE156" s="2"/>
      <c r="OF156" s="2"/>
      <c r="OG156" s="2"/>
      <c r="OH156" s="2"/>
      <c r="OI156" s="2"/>
      <c r="OJ156" s="2"/>
      <c r="OK156" s="2"/>
      <c r="OL156" s="2"/>
      <c r="OM156" s="2"/>
      <c r="ON156" s="2"/>
      <c r="OO156" s="2"/>
      <c r="OP156" s="2"/>
      <c r="OQ156" s="2"/>
      <c r="OR156" s="2"/>
      <c r="OS156" s="2"/>
      <c r="OT156" s="2"/>
      <c r="OU156" s="2"/>
      <c r="OV156" s="2"/>
      <c r="OW156" s="2"/>
      <c r="OX156" s="2"/>
      <c r="OY156" s="2"/>
      <c r="OZ156" s="2"/>
      <c r="PA156" s="2"/>
      <c r="PB156" s="2"/>
      <c r="PC156" s="2"/>
      <c r="PD156" s="2"/>
      <c r="PE156" s="2"/>
      <c r="PF156" s="2"/>
      <c r="PG156" s="2"/>
      <c r="PH156" s="2"/>
      <c r="PI156" s="2"/>
      <c r="PJ156" s="2"/>
      <c r="PK156" s="2"/>
      <c r="PL156" s="2"/>
      <c r="PM156" s="2"/>
      <c r="PN156" s="2"/>
      <c r="PO156" s="2"/>
      <c r="PP156" s="2"/>
      <c r="PQ156" s="2"/>
      <c r="PR156" s="2"/>
      <c r="PS156" s="2"/>
      <c r="PT156" s="2"/>
      <c r="PU156" s="2"/>
      <c r="PV156" s="2"/>
      <c r="PW156" s="2"/>
      <c r="PX156" s="2"/>
      <c r="PY156" s="2"/>
      <c r="PZ156" s="2"/>
      <c r="QA156" s="2"/>
      <c r="QB156" s="2"/>
      <c r="QC156" s="2"/>
      <c r="QD156" s="2"/>
      <c r="QE156" s="2"/>
      <c r="QF156" s="2"/>
      <c r="QG156" s="2"/>
      <c r="QH156" s="2"/>
      <c r="QI156" s="2"/>
      <c r="QJ156" s="2"/>
      <c r="QK156" s="2"/>
      <c r="QL156" s="2"/>
      <c r="QM156" s="2"/>
      <c r="QN156" s="2"/>
      <c r="QO156" s="2"/>
      <c r="QP156" s="2"/>
      <c r="QQ156" s="2"/>
      <c r="QR156" s="2"/>
      <c r="QS156" s="2"/>
      <c r="QT156" s="2"/>
      <c r="QU156" s="2"/>
      <c r="QV156" s="2"/>
      <c r="QW156" s="2"/>
      <c r="QX156" s="2"/>
      <c r="QY156" s="2"/>
      <c r="QZ156" s="2"/>
      <c r="RA156" s="2"/>
      <c r="RB156" s="2"/>
      <c r="RC156" s="2"/>
      <c r="RD156" s="2"/>
      <c r="RE156" s="2"/>
      <c r="RF156" s="2"/>
      <c r="RG156" s="2"/>
      <c r="RH156" s="2"/>
      <c r="RI156" s="2"/>
      <c r="RJ156" s="2"/>
      <c r="RK156" s="2"/>
      <c r="RL156" s="2"/>
      <c r="RM156" s="2"/>
      <c r="RN156" s="2"/>
      <c r="RO156" s="2"/>
      <c r="RP156" s="2"/>
      <c r="RQ156" s="2"/>
      <c r="RR156" s="2"/>
      <c r="RS156" s="2"/>
      <c r="RT156" s="2"/>
      <c r="RU156" s="2"/>
      <c r="RV156" s="2"/>
      <c r="RW156" s="2"/>
      <c r="RX156" s="2"/>
      <c r="RY156" s="2"/>
      <c r="RZ156" s="2"/>
      <c r="SA156" s="2"/>
      <c r="SB156" s="2"/>
      <c r="SC156" s="2"/>
      <c r="SD156" s="2"/>
      <c r="SE156" s="2"/>
      <c r="SF156" s="2"/>
      <c r="SG156" s="2"/>
      <c r="SH156" s="2"/>
      <c r="SI156" s="2"/>
      <c r="SJ156" s="2"/>
      <c r="SK156" s="2"/>
      <c r="SL156" s="2"/>
      <c r="SM156" s="2"/>
      <c r="SN156" s="2"/>
      <c r="SO156" s="2"/>
      <c r="SP156" s="2"/>
      <c r="SQ156" s="2"/>
      <c r="SR156" s="2"/>
      <c r="SS156" s="2"/>
      <c r="ST156" s="2"/>
      <c r="SU156" s="2"/>
      <c r="SV156" s="2"/>
      <c r="SW156" s="2"/>
      <c r="SX156" s="2"/>
      <c r="SY156" s="2"/>
      <c r="SZ156" s="2"/>
      <c r="TA156" s="2"/>
      <c r="TB156" s="2"/>
      <c r="TC156" s="2"/>
      <c r="TD156" s="2"/>
      <c r="TE156" s="2"/>
      <c r="TF156" s="2"/>
      <c r="TG156" s="2"/>
      <c r="TH156" s="2"/>
      <c r="TI156" s="2"/>
      <c r="TJ156" s="2"/>
      <c r="TK156" s="2"/>
      <c r="TL156" s="2"/>
      <c r="TM156" s="2"/>
      <c r="TN156" s="2"/>
      <c r="TO156" s="2"/>
      <c r="TP156" s="2"/>
      <c r="TQ156" s="2"/>
      <c r="TR156" s="2"/>
      <c r="TS156" s="2"/>
      <c r="TT156" s="2"/>
      <c r="TU156" s="2"/>
      <c r="TV156" s="2"/>
      <c r="TW156" s="2"/>
      <c r="TX156" s="2"/>
      <c r="TY156" s="2"/>
      <c r="TZ156" s="2"/>
      <c r="UA156" s="2"/>
      <c r="UB156" s="2"/>
      <c r="UC156" s="2"/>
      <c r="UD156" s="2"/>
      <c r="UE156" s="2"/>
      <c r="UF156" s="2"/>
      <c r="UG156" s="2"/>
      <c r="UH156" s="2"/>
      <c r="UI156" s="2"/>
      <c r="UJ156" s="2"/>
      <c r="UK156" s="2"/>
      <c r="UL156" s="2"/>
      <c r="UM156" s="2"/>
      <c r="UN156" s="2"/>
      <c r="UO156" s="2"/>
      <c r="UP156" s="2"/>
      <c r="UQ156" s="2"/>
      <c r="UR156" s="2"/>
      <c r="US156" s="2"/>
      <c r="UT156" s="2"/>
      <c r="UU156" s="2"/>
      <c r="UV156" s="2"/>
      <c r="UW156" s="2"/>
      <c r="UX156" s="2"/>
      <c r="UY156" s="2"/>
      <c r="UZ156" s="2"/>
      <c r="VA156" s="2"/>
      <c r="VB156" s="2"/>
      <c r="VC156" s="2"/>
      <c r="VD156" s="2"/>
      <c r="VE156" s="2"/>
      <c r="VF156" s="2"/>
      <c r="VG156" s="2"/>
      <c r="VH156" s="2"/>
      <c r="VI156" s="2"/>
      <c r="VJ156" s="2"/>
      <c r="VK156" s="2"/>
      <c r="VL156" s="2"/>
      <c r="VM156" s="2"/>
      <c r="VN156" s="2"/>
      <c r="VO156" s="2"/>
      <c r="VP156" s="2"/>
      <c r="VQ156" s="2"/>
      <c r="VR156" s="2"/>
      <c r="VS156" s="2"/>
      <c r="VT156" s="2"/>
      <c r="VU156" s="2"/>
      <c r="VV156" s="2"/>
      <c r="VW156" s="2"/>
      <c r="VX156" s="2"/>
      <c r="VY156" s="2"/>
      <c r="VZ156" s="2"/>
      <c r="WA156" s="2"/>
      <c r="WB156" s="2"/>
      <c r="WC156" s="2"/>
      <c r="WD156" s="2"/>
      <c r="WE156" s="2"/>
      <c r="WF156" s="2"/>
      <c r="WG156" s="2"/>
      <c r="WH156" s="2"/>
      <c r="WI156" s="2"/>
      <c r="WJ156" s="2"/>
      <c r="WK156" s="2"/>
      <c r="WL156" s="2"/>
      <c r="WM156" s="2"/>
      <c r="WN156" s="2"/>
      <c r="WO156" s="2"/>
      <c r="WP156" s="2"/>
      <c r="WQ156" s="2"/>
      <c r="WR156" s="2"/>
      <c r="WS156" s="2"/>
      <c r="WT156" s="2"/>
      <c r="WU156" s="2"/>
      <c r="WV156" s="2"/>
      <c r="WW156" s="2"/>
      <c r="WX156" s="2"/>
      <c r="WY156" s="2"/>
      <c r="WZ156" s="2"/>
      <c r="XA156" s="2"/>
      <c r="XB156" s="2"/>
      <c r="XC156" s="2"/>
      <c r="XD156" s="2"/>
      <c r="XE156" s="2"/>
      <c r="XF156" s="2"/>
      <c r="XG156" s="2"/>
      <c r="XH156" s="2"/>
      <c r="XI156" s="2"/>
      <c r="XJ156" s="2"/>
      <c r="XK156" s="2"/>
      <c r="XL156" s="2"/>
      <c r="XM156" s="2"/>
      <c r="XN156" s="2"/>
      <c r="XO156" s="2"/>
      <c r="XP156" s="2"/>
      <c r="XQ156" s="2"/>
      <c r="XR156" s="2"/>
      <c r="XS156" s="2"/>
      <c r="XT156" s="2"/>
      <c r="XU156" s="2"/>
      <c r="XV156" s="2"/>
      <c r="XW156" s="2"/>
      <c r="XX156" s="2"/>
      <c r="XY156" s="2"/>
      <c r="XZ156" s="2"/>
      <c r="YA156" s="2"/>
      <c r="YB156" s="2"/>
      <c r="YC156" s="2"/>
      <c r="YD156" s="2"/>
      <c r="YE156" s="2"/>
      <c r="YF156" s="2"/>
      <c r="YG156" s="2"/>
      <c r="YH156" s="2"/>
      <c r="YI156" s="2"/>
      <c r="YJ156" s="2"/>
      <c r="YK156" s="2"/>
      <c r="YL156" s="2"/>
      <c r="YM156" s="2"/>
      <c r="YN156" s="2"/>
      <c r="YO156" s="2"/>
      <c r="YP156" s="2"/>
      <c r="YQ156" s="2"/>
      <c r="YR156" s="2"/>
      <c r="YS156" s="2"/>
      <c r="YT156" s="2"/>
      <c r="YU156" s="2"/>
      <c r="YV156" s="2"/>
      <c r="YW156" s="2"/>
      <c r="YX156" s="2"/>
      <c r="YY156" s="2"/>
      <c r="YZ156" s="2"/>
      <c r="ZA156" s="2"/>
      <c r="ZB156" s="2"/>
      <c r="ZC156" s="2"/>
      <c r="ZD156" s="2"/>
      <c r="ZE156" s="2"/>
      <c r="ZF156" s="2"/>
      <c r="ZG156" s="2"/>
      <c r="ZH156" s="2"/>
      <c r="ZI156" s="2"/>
      <c r="ZJ156" s="2"/>
      <c r="ZK156" s="2"/>
      <c r="ZL156" s="2"/>
      <c r="ZM156" s="2"/>
      <c r="ZN156" s="2"/>
      <c r="ZO156" s="2"/>
      <c r="ZP156" s="2"/>
      <c r="ZQ156" s="2"/>
      <c r="ZR156" s="2"/>
      <c r="ZS156" s="2"/>
      <c r="ZT156" s="2"/>
      <c r="ZU156" s="2"/>
      <c r="ZV156" s="2"/>
      <c r="ZW156" s="2"/>
      <c r="ZX156" s="2"/>
      <c r="ZY156" s="2"/>
      <c r="ZZ156" s="2"/>
      <c r="AAA156" s="2"/>
      <c r="AAB156" s="2"/>
      <c r="AAC156" s="2"/>
      <c r="AAD156" s="2"/>
      <c r="AAE156" s="2"/>
      <c r="AAF156" s="2"/>
      <c r="AAG156" s="2"/>
      <c r="AAH156" s="2"/>
      <c r="AAI156" s="2"/>
      <c r="AAJ156" s="2"/>
      <c r="AAK156" s="2"/>
      <c r="AAL156" s="2"/>
      <c r="AAM156" s="2"/>
      <c r="AAN156" s="2"/>
      <c r="AAO156" s="2"/>
      <c r="AAP156" s="2"/>
      <c r="AAQ156" s="2"/>
      <c r="AAR156" s="2"/>
      <c r="AAS156" s="2"/>
      <c r="AAT156" s="2"/>
      <c r="AAU156" s="2"/>
      <c r="AAV156" s="2"/>
      <c r="AAW156" s="2"/>
      <c r="AAX156" s="2"/>
      <c r="AAY156" s="2"/>
      <c r="AAZ156" s="2"/>
      <c r="ABA156" s="2"/>
      <c r="ABB156" s="2"/>
      <c r="ABC156" s="2"/>
      <c r="ABD156" s="2"/>
      <c r="ABE156" s="2"/>
      <c r="ABF156" s="2"/>
      <c r="ABG156" s="2"/>
      <c r="ABH156" s="2"/>
      <c r="ABI156" s="2"/>
      <c r="ABJ156" s="2"/>
      <c r="ABK156" s="2"/>
      <c r="ABL156" s="2"/>
      <c r="ABM156" s="2"/>
      <c r="ABN156" s="2"/>
      <c r="ABO156" s="2"/>
      <c r="ABP156" s="2"/>
      <c r="ABQ156" s="2"/>
      <c r="ABR156" s="2"/>
      <c r="ABS156" s="2"/>
      <c r="ABT156" s="2"/>
      <c r="ABU156" s="2"/>
      <c r="ABV156" s="2"/>
      <c r="ABW156" s="2"/>
      <c r="ABX156" s="2"/>
      <c r="ABY156" s="2"/>
      <c r="ABZ156" s="2"/>
      <c r="ACA156" s="2"/>
      <c r="ACB156" s="2"/>
      <c r="ACC156" s="2"/>
      <c r="ACD156" s="2"/>
      <c r="ACE156" s="2"/>
      <c r="ACF156" s="2"/>
      <c r="ACG156" s="2"/>
      <c r="ACH156" s="2"/>
      <c r="ACI156" s="2"/>
      <c r="ACJ156" s="2"/>
      <c r="ACK156" s="2"/>
      <c r="ACL156" s="2"/>
      <c r="ACM156" s="2"/>
      <c r="ACN156" s="2"/>
      <c r="ACO156" s="2"/>
      <c r="ACP156" s="2"/>
      <c r="ACQ156" s="2"/>
      <c r="ACR156" s="2"/>
      <c r="ACS156" s="2"/>
      <c r="ACT156" s="2"/>
      <c r="ACU156" s="2"/>
      <c r="ACV156" s="2"/>
      <c r="ACW156" s="2"/>
      <c r="ACX156" s="2"/>
      <c r="ACY156" s="2"/>
      <c r="ACZ156" s="2"/>
      <c r="ADA156" s="2"/>
      <c r="ADB156" s="2"/>
      <c r="ADC156" s="2"/>
      <c r="ADD156" s="2"/>
      <c r="ADE156" s="2"/>
      <c r="ADF156" s="2"/>
      <c r="ADG156" s="2"/>
      <c r="ADH156" s="2"/>
      <c r="ADI156" s="2"/>
      <c r="ADJ156" s="2"/>
      <c r="ADK156" s="2"/>
      <c r="ADL156" s="2"/>
      <c r="ADM156" s="2"/>
      <c r="ADN156" s="2"/>
      <c r="ADO156" s="2"/>
      <c r="ADP156" s="2"/>
      <c r="ADQ156" s="2"/>
      <c r="ADR156" s="2"/>
      <c r="ADS156" s="2"/>
      <c r="ADT156" s="2"/>
      <c r="ADU156" s="2"/>
      <c r="ADV156" s="2"/>
      <c r="ADW156" s="2"/>
      <c r="ADX156" s="2"/>
      <c r="ADY156" s="2"/>
      <c r="ADZ156" s="2"/>
      <c r="AEA156" s="2"/>
      <c r="AEB156" s="2"/>
      <c r="AEC156" s="2"/>
      <c r="AED156" s="2"/>
      <c r="AEE156" s="2"/>
      <c r="AEF156" s="2"/>
      <c r="AEG156" s="2"/>
      <c r="AEH156" s="2"/>
      <c r="AEI156" s="2"/>
      <c r="AEJ156" s="2"/>
      <c r="AEK156" s="2"/>
      <c r="AEL156" s="2"/>
      <c r="AEM156" s="2"/>
      <c r="AEN156" s="2"/>
      <c r="AEO156" s="2"/>
      <c r="AEP156" s="2"/>
      <c r="AEQ156" s="2"/>
      <c r="AER156" s="2"/>
      <c r="AES156" s="2"/>
      <c r="AET156" s="2"/>
      <c r="AEU156" s="2"/>
      <c r="AEV156" s="2"/>
      <c r="AEW156" s="2"/>
      <c r="AEX156" s="2"/>
      <c r="AEY156" s="2"/>
      <c r="AEZ156" s="2"/>
      <c r="AFA156" s="2"/>
      <c r="AFB156" s="2"/>
      <c r="AFC156" s="2"/>
      <c r="AFD156" s="2"/>
      <c r="AFE156" s="2"/>
      <c r="AFF156" s="2"/>
      <c r="AFG156" s="2"/>
      <c r="AFH156" s="2"/>
      <c r="AFI156" s="2"/>
      <c r="AFJ156" s="2"/>
      <c r="AFK156" s="2"/>
      <c r="AFL156" s="2"/>
      <c r="AFM156" s="2"/>
      <c r="AFN156" s="2"/>
      <c r="AFO156" s="2"/>
      <c r="AFP156" s="2"/>
      <c r="AFQ156" s="2"/>
      <c r="AFR156" s="2"/>
      <c r="AFS156" s="2"/>
      <c r="AFT156" s="2"/>
      <c r="AFU156" s="2"/>
      <c r="AFV156" s="2"/>
      <c r="AFW156" s="2"/>
      <c r="AFX156" s="2"/>
      <c r="AFY156" s="2"/>
      <c r="AFZ156" s="2"/>
      <c r="AGA156" s="2"/>
      <c r="AGB156" s="2"/>
      <c r="AGC156" s="2"/>
      <c r="AGD156" s="2"/>
      <c r="AGE156" s="2"/>
      <c r="AGF156" s="2"/>
      <c r="AGG156" s="2"/>
      <c r="AGH156" s="2"/>
      <c r="AGI156" s="2"/>
      <c r="AGJ156" s="2"/>
      <c r="AGK156" s="2"/>
      <c r="AGL156" s="2"/>
      <c r="AGM156" s="2"/>
      <c r="AGN156" s="2"/>
      <c r="AGO156" s="2"/>
      <c r="AGP156" s="2"/>
      <c r="AGQ156" s="2"/>
      <c r="AGR156" s="2"/>
      <c r="AGS156" s="2"/>
      <c r="AGT156" s="2"/>
      <c r="AGU156" s="2"/>
      <c r="AGV156" s="2"/>
      <c r="AGW156" s="2"/>
      <c r="AGX156" s="2"/>
      <c r="AGY156" s="2"/>
      <c r="AGZ156" s="2"/>
      <c r="AHA156" s="2"/>
      <c r="AHB156" s="2"/>
      <c r="AHC156" s="2"/>
      <c r="AHD156" s="2"/>
      <c r="AHE156" s="2"/>
      <c r="AHF156" s="2"/>
      <c r="AHG156" s="2"/>
      <c r="AHH156" s="2"/>
      <c r="AHI156" s="2"/>
      <c r="AHJ156" s="2"/>
      <c r="AHK156" s="2"/>
      <c r="AHL156" s="2"/>
      <c r="AHM156" s="2"/>
      <c r="AHN156" s="2"/>
      <c r="AHO156" s="2"/>
      <c r="AHP156" s="2"/>
      <c r="AHQ156" s="2"/>
      <c r="AHR156" s="2"/>
      <c r="AHS156" s="2"/>
      <c r="AHT156" s="2"/>
      <c r="AHU156" s="2"/>
      <c r="AHV156" s="2"/>
      <c r="AHW156" s="2"/>
      <c r="AHX156" s="2"/>
      <c r="AHY156" s="2"/>
      <c r="AHZ156" s="2"/>
      <c r="AIA156" s="2"/>
      <c r="AIB156" s="2"/>
      <c r="AIC156" s="2"/>
      <c r="AID156" s="2"/>
      <c r="AIE156" s="2"/>
      <c r="AIF156" s="2"/>
      <c r="AIG156" s="2"/>
      <c r="AIH156" s="2"/>
      <c r="AII156" s="2"/>
      <c r="AIJ156" s="2"/>
      <c r="AIK156" s="2"/>
      <c r="AIL156" s="2"/>
      <c r="AIM156" s="2"/>
      <c r="AIN156" s="2"/>
      <c r="AIO156" s="2"/>
      <c r="AIP156" s="2"/>
      <c r="AIQ156" s="2"/>
      <c r="AIR156" s="2"/>
      <c r="AIS156" s="2"/>
      <c r="AIT156" s="2"/>
      <c r="AIU156" s="2"/>
      <c r="AKI156" s="2"/>
      <c r="AKJ156" s="2"/>
      <c r="AKK156" s="2"/>
      <c r="AKL156" s="2"/>
      <c r="AKM156" s="2"/>
      <c r="AKN156" s="2"/>
      <c r="AKO156" s="2"/>
      <c r="AKP156" s="2"/>
      <c r="AKQ156" s="2"/>
      <c r="AKR156" s="2"/>
      <c r="AKS156" s="2"/>
      <c r="AKT156" s="2"/>
      <c r="AKU156" s="2"/>
      <c r="AKV156" s="2"/>
      <c r="AKW156" s="2"/>
      <c r="AKX156" s="2"/>
      <c r="AKY156" s="2"/>
    </row>
    <row r="157" spans="51:987" ht="12" customHeight="1" x14ac:dyDescent="0.25"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2"/>
      <c r="HH157" s="2"/>
      <c r="HI157" s="2"/>
      <c r="HJ157" s="2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/>
      <c r="IL157" s="2"/>
      <c r="IM157" s="2"/>
      <c r="IN157" s="2"/>
      <c r="IO157" s="2"/>
      <c r="IP157" s="2"/>
      <c r="IQ157" s="2"/>
      <c r="IR157" s="2"/>
      <c r="IS157" s="2"/>
      <c r="IT157" s="2"/>
      <c r="IU157" s="2"/>
      <c r="IV157" s="2"/>
      <c r="IW157" s="2"/>
      <c r="IX157" s="2"/>
      <c r="IY157" s="2"/>
      <c r="IZ157" s="2"/>
      <c r="JA157" s="2"/>
      <c r="JB157" s="2"/>
      <c r="JC157" s="2"/>
      <c r="JD157" s="2"/>
      <c r="JE157" s="2"/>
      <c r="JF157" s="2"/>
      <c r="JG157" s="2"/>
      <c r="JH157" s="2"/>
      <c r="JI157" s="2"/>
      <c r="JJ157" s="2"/>
      <c r="JK157" s="2"/>
      <c r="JL157" s="2"/>
      <c r="JM157" s="2"/>
      <c r="JN157" s="2"/>
      <c r="JO157" s="2"/>
      <c r="JP157" s="2"/>
      <c r="JQ157" s="2"/>
      <c r="JR157" s="2"/>
      <c r="JS157" s="2"/>
      <c r="JT157" s="2"/>
      <c r="JU157" s="2"/>
      <c r="JV157" s="2"/>
      <c r="JW157" s="2"/>
      <c r="JX157" s="2"/>
      <c r="JY157" s="2"/>
      <c r="JZ157" s="2"/>
      <c r="KA157" s="2"/>
      <c r="KB157" s="2"/>
      <c r="KC157" s="2"/>
      <c r="KD157" s="2"/>
      <c r="KE157" s="2"/>
      <c r="KF157" s="2"/>
      <c r="KG157" s="2"/>
      <c r="KH157" s="2"/>
      <c r="KI157" s="2"/>
      <c r="KJ157" s="2"/>
      <c r="KK157" s="2"/>
      <c r="KL157" s="2"/>
      <c r="KM157" s="2"/>
      <c r="KN157" s="2"/>
      <c r="KO157" s="2"/>
      <c r="KP157" s="2"/>
      <c r="KQ157" s="2"/>
      <c r="KR157" s="2"/>
      <c r="KS157" s="2"/>
      <c r="KT157" s="2"/>
      <c r="KU157" s="2"/>
      <c r="KV157" s="2"/>
      <c r="KW157" s="2"/>
      <c r="KX157" s="2"/>
      <c r="KY157" s="2"/>
      <c r="KZ157" s="2"/>
      <c r="LA157" s="2"/>
      <c r="LB157" s="2"/>
      <c r="LC157" s="2"/>
      <c r="LD157" s="2"/>
      <c r="LE157" s="2"/>
      <c r="LF157" s="2"/>
      <c r="LG157" s="2"/>
      <c r="LH157" s="2"/>
      <c r="LI157" s="2"/>
      <c r="LJ157" s="2"/>
      <c r="LK157" s="2"/>
      <c r="LL157" s="2"/>
      <c r="LM157" s="2"/>
      <c r="LN157" s="2"/>
      <c r="LO157" s="2"/>
      <c r="LP157" s="2"/>
      <c r="LQ157" s="2"/>
      <c r="LR157" s="2"/>
      <c r="LS157" s="2"/>
      <c r="LT157" s="2"/>
      <c r="LU157" s="2"/>
      <c r="LV157" s="2"/>
      <c r="LW157" s="2"/>
      <c r="LX157" s="2"/>
      <c r="LY157" s="2"/>
      <c r="LZ157" s="2"/>
      <c r="MA157" s="2"/>
      <c r="MB157" s="2"/>
      <c r="MC157" s="2"/>
      <c r="MD157" s="2"/>
      <c r="ME157" s="2"/>
      <c r="MF157" s="2"/>
      <c r="MG157" s="2"/>
      <c r="MH157" s="2"/>
      <c r="MI157" s="2"/>
      <c r="MJ157" s="2"/>
      <c r="MK157" s="2"/>
      <c r="ML157" s="2"/>
      <c r="MM157" s="2"/>
      <c r="MN157" s="2"/>
      <c r="MO157" s="2"/>
      <c r="MP157" s="2"/>
      <c r="MQ157" s="2"/>
      <c r="MR157" s="2"/>
      <c r="MS157" s="2"/>
      <c r="MT157" s="2"/>
      <c r="MU157" s="2"/>
      <c r="MV157" s="2"/>
      <c r="MW157" s="2"/>
      <c r="MX157" s="2"/>
      <c r="MY157" s="2"/>
      <c r="MZ157" s="2"/>
      <c r="NA157" s="2"/>
      <c r="NB157" s="2"/>
      <c r="NC157" s="2"/>
      <c r="ND157" s="2"/>
      <c r="NE157" s="2"/>
      <c r="NF157" s="2"/>
      <c r="NG157" s="2"/>
      <c r="NH157" s="2"/>
      <c r="NI157" s="2"/>
      <c r="NJ157" s="2"/>
      <c r="NK157" s="2"/>
      <c r="NL157" s="2"/>
      <c r="NM157" s="2"/>
      <c r="NN157" s="2"/>
      <c r="NO157" s="2"/>
      <c r="NP157" s="2"/>
      <c r="NQ157" s="2"/>
      <c r="NR157" s="2"/>
      <c r="NS157" s="2"/>
      <c r="NT157" s="2"/>
      <c r="NU157" s="2"/>
      <c r="NV157" s="2"/>
      <c r="NW157" s="2"/>
      <c r="NX157" s="2"/>
      <c r="NY157" s="2"/>
      <c r="NZ157" s="2"/>
      <c r="OA157" s="2"/>
      <c r="OB157" s="2"/>
      <c r="OC157" s="2"/>
      <c r="OD157" s="2"/>
      <c r="OE157" s="2"/>
      <c r="OF157" s="2"/>
      <c r="OG157" s="2"/>
      <c r="OH157" s="2"/>
      <c r="OI157" s="2"/>
      <c r="OJ157" s="2"/>
      <c r="OK157" s="2"/>
      <c r="OL157" s="2"/>
      <c r="OM157" s="2"/>
      <c r="ON157" s="2"/>
      <c r="OO157" s="2"/>
      <c r="OP157" s="2"/>
      <c r="OQ157" s="2"/>
      <c r="OR157" s="2"/>
      <c r="OS157" s="2"/>
      <c r="OT157" s="2"/>
      <c r="OU157" s="2"/>
      <c r="OV157" s="2"/>
      <c r="OW157" s="2"/>
      <c r="OX157" s="2"/>
      <c r="OY157" s="2"/>
      <c r="OZ157" s="2"/>
      <c r="PA157" s="2"/>
      <c r="PB157" s="2"/>
      <c r="PC157" s="2"/>
      <c r="PD157" s="2"/>
      <c r="PE157" s="2"/>
      <c r="PF157" s="2"/>
      <c r="PG157" s="2"/>
      <c r="PH157" s="2"/>
      <c r="PI157" s="2"/>
      <c r="PJ157" s="2"/>
      <c r="PK157" s="2"/>
      <c r="PL157" s="2"/>
      <c r="PM157" s="2"/>
      <c r="PN157" s="2"/>
      <c r="PO157" s="2"/>
      <c r="PP157" s="2"/>
      <c r="PQ157" s="2"/>
      <c r="PR157" s="2"/>
      <c r="PS157" s="2"/>
      <c r="PT157" s="2"/>
      <c r="PU157" s="2"/>
      <c r="PV157" s="2"/>
      <c r="PW157" s="2"/>
      <c r="PX157" s="2"/>
      <c r="PY157" s="2"/>
      <c r="PZ157" s="2"/>
      <c r="QA157" s="2"/>
      <c r="QB157" s="2"/>
      <c r="QC157" s="2"/>
      <c r="QD157" s="2"/>
      <c r="QE157" s="2"/>
      <c r="QF157" s="2"/>
      <c r="QG157" s="2"/>
      <c r="QH157" s="2"/>
      <c r="QI157" s="2"/>
      <c r="QJ157" s="2"/>
      <c r="QK157" s="2"/>
      <c r="QL157" s="2"/>
      <c r="QM157" s="2"/>
      <c r="QN157" s="2"/>
      <c r="QO157" s="2"/>
      <c r="QP157" s="2"/>
      <c r="QQ157" s="2"/>
      <c r="QR157" s="2"/>
      <c r="QS157" s="2"/>
      <c r="QT157" s="2"/>
      <c r="QU157" s="2"/>
      <c r="QV157" s="2"/>
      <c r="QW157" s="2"/>
      <c r="QX157" s="2"/>
      <c r="QY157" s="2"/>
      <c r="QZ157" s="2"/>
      <c r="RA157" s="2"/>
      <c r="RB157" s="2"/>
      <c r="RC157" s="2"/>
      <c r="RD157" s="2"/>
      <c r="RE157" s="2"/>
      <c r="RF157" s="2"/>
      <c r="RG157" s="2"/>
      <c r="RH157" s="2"/>
      <c r="RI157" s="2"/>
      <c r="RJ157" s="2"/>
      <c r="RK157" s="2"/>
      <c r="RL157" s="2"/>
      <c r="RM157" s="2"/>
      <c r="RN157" s="2"/>
      <c r="RO157" s="2"/>
      <c r="RP157" s="2"/>
      <c r="RQ157" s="2"/>
      <c r="RR157" s="2"/>
      <c r="RS157" s="2"/>
      <c r="RT157" s="2"/>
      <c r="RU157" s="2"/>
      <c r="RV157" s="2"/>
      <c r="RW157" s="2"/>
      <c r="RX157" s="2"/>
      <c r="RY157" s="2"/>
      <c r="RZ157" s="2"/>
      <c r="SA157" s="2"/>
      <c r="SB157" s="2"/>
      <c r="SC157" s="2"/>
      <c r="SD157" s="2"/>
      <c r="SE157" s="2"/>
      <c r="SF157" s="2"/>
      <c r="SG157" s="2"/>
      <c r="SH157" s="2"/>
      <c r="SI157" s="2"/>
      <c r="SJ157" s="2"/>
      <c r="SK157" s="2"/>
      <c r="SL157" s="2"/>
      <c r="SM157" s="2"/>
      <c r="SN157" s="2"/>
      <c r="SO157" s="2"/>
      <c r="SP157" s="2"/>
      <c r="SQ157" s="2"/>
      <c r="SR157" s="2"/>
      <c r="SS157" s="2"/>
      <c r="ST157" s="2"/>
      <c r="SU157" s="2"/>
      <c r="SV157" s="2"/>
      <c r="SW157" s="2"/>
      <c r="SX157" s="2"/>
      <c r="SY157" s="2"/>
      <c r="SZ157" s="2"/>
      <c r="TA157" s="2"/>
      <c r="TB157" s="2"/>
      <c r="TC157" s="2"/>
      <c r="TD157" s="2"/>
      <c r="TE157" s="2"/>
      <c r="TF157" s="2"/>
      <c r="TG157" s="2"/>
      <c r="TH157" s="2"/>
      <c r="TI157" s="2"/>
      <c r="TJ157" s="2"/>
      <c r="TK157" s="2"/>
      <c r="TL157" s="2"/>
      <c r="TM157" s="2"/>
      <c r="TN157" s="2"/>
      <c r="TO157" s="2"/>
      <c r="TP157" s="2"/>
      <c r="TQ157" s="2"/>
      <c r="TR157" s="2"/>
      <c r="TS157" s="2"/>
      <c r="TT157" s="2"/>
      <c r="TU157" s="2"/>
      <c r="TV157" s="2"/>
      <c r="TW157" s="2"/>
      <c r="TX157" s="2"/>
      <c r="TY157" s="2"/>
      <c r="TZ157" s="2"/>
      <c r="UA157" s="2"/>
      <c r="UB157" s="2"/>
      <c r="UC157" s="2"/>
      <c r="UD157" s="2"/>
      <c r="UE157" s="2"/>
      <c r="UF157" s="2"/>
      <c r="UG157" s="2"/>
      <c r="UH157" s="2"/>
      <c r="UI157" s="2"/>
      <c r="UJ157" s="2"/>
      <c r="UK157" s="2"/>
      <c r="UL157" s="2"/>
      <c r="UM157" s="2"/>
      <c r="UN157" s="2"/>
      <c r="UO157" s="2"/>
      <c r="UP157" s="2"/>
      <c r="UQ157" s="2"/>
      <c r="UR157" s="2"/>
      <c r="US157" s="2"/>
      <c r="UT157" s="2"/>
      <c r="UU157" s="2"/>
      <c r="UV157" s="2"/>
      <c r="UW157" s="2"/>
      <c r="UX157" s="2"/>
      <c r="UY157" s="2"/>
      <c r="UZ157" s="2"/>
      <c r="VA157" s="2"/>
      <c r="VB157" s="2"/>
      <c r="VC157" s="2"/>
      <c r="VD157" s="2"/>
      <c r="VE157" s="2"/>
      <c r="VF157" s="2"/>
      <c r="VG157" s="2"/>
      <c r="VH157" s="2"/>
      <c r="VI157" s="2"/>
      <c r="VJ157" s="2"/>
      <c r="VK157" s="2"/>
      <c r="VL157" s="2"/>
      <c r="VM157" s="2"/>
      <c r="VN157" s="2"/>
      <c r="VO157" s="2"/>
      <c r="VP157" s="2"/>
      <c r="VQ157" s="2"/>
      <c r="VR157" s="2"/>
      <c r="VS157" s="2"/>
      <c r="VT157" s="2"/>
      <c r="VU157" s="2"/>
      <c r="VV157" s="2"/>
      <c r="VW157" s="2"/>
      <c r="VX157" s="2"/>
      <c r="VY157" s="2"/>
      <c r="VZ157" s="2"/>
      <c r="WA157" s="2"/>
      <c r="WB157" s="2"/>
      <c r="WC157" s="2"/>
      <c r="WD157" s="2"/>
      <c r="WE157" s="2"/>
      <c r="WF157" s="2"/>
      <c r="WG157" s="2"/>
      <c r="WH157" s="2"/>
      <c r="WI157" s="2"/>
      <c r="WJ157" s="2"/>
      <c r="WK157" s="2"/>
      <c r="WL157" s="2"/>
      <c r="WM157" s="2"/>
      <c r="WN157" s="2"/>
      <c r="WO157" s="2"/>
      <c r="WP157" s="2"/>
      <c r="WQ157" s="2"/>
      <c r="WR157" s="2"/>
      <c r="WS157" s="2"/>
      <c r="WT157" s="2"/>
      <c r="WU157" s="2"/>
      <c r="WV157" s="2"/>
      <c r="WW157" s="2"/>
      <c r="WX157" s="2"/>
      <c r="WY157" s="2"/>
      <c r="WZ157" s="2"/>
      <c r="XA157" s="2"/>
      <c r="XB157" s="2"/>
      <c r="XC157" s="2"/>
      <c r="XD157" s="2"/>
      <c r="XE157" s="2"/>
      <c r="XF157" s="2"/>
      <c r="XG157" s="2"/>
      <c r="XH157" s="2"/>
      <c r="XI157" s="2"/>
      <c r="XJ157" s="2"/>
      <c r="XK157" s="2"/>
      <c r="XL157" s="2"/>
      <c r="XM157" s="2"/>
      <c r="XN157" s="2"/>
      <c r="XO157" s="2"/>
      <c r="XP157" s="2"/>
      <c r="XQ157" s="2"/>
      <c r="XR157" s="2"/>
      <c r="XS157" s="2"/>
      <c r="XT157" s="2"/>
      <c r="XU157" s="2"/>
      <c r="XV157" s="2"/>
      <c r="XW157" s="2"/>
      <c r="XX157" s="2"/>
      <c r="XY157" s="2"/>
      <c r="XZ157" s="2"/>
      <c r="YA157" s="2"/>
      <c r="YB157" s="2"/>
      <c r="YC157" s="2"/>
      <c r="YD157" s="2"/>
      <c r="YE157" s="2"/>
      <c r="YF157" s="2"/>
      <c r="YG157" s="2"/>
      <c r="YH157" s="2"/>
      <c r="YI157" s="2"/>
      <c r="YJ157" s="2"/>
      <c r="YK157" s="2"/>
      <c r="YL157" s="2"/>
      <c r="YM157" s="2"/>
      <c r="YN157" s="2"/>
      <c r="YO157" s="2"/>
      <c r="YP157" s="2"/>
      <c r="YQ157" s="2"/>
      <c r="YR157" s="2"/>
      <c r="YS157" s="2"/>
      <c r="YT157" s="2"/>
      <c r="YU157" s="2"/>
      <c r="YV157" s="2"/>
      <c r="YW157" s="2"/>
      <c r="YX157" s="2"/>
      <c r="YY157" s="2"/>
      <c r="YZ157" s="2"/>
      <c r="ZA157" s="2"/>
      <c r="ZB157" s="2"/>
      <c r="ZC157" s="2"/>
      <c r="ZD157" s="2"/>
      <c r="ZE157" s="2"/>
      <c r="ZF157" s="2"/>
      <c r="ZG157" s="2"/>
      <c r="ZH157" s="2"/>
      <c r="ZI157" s="2"/>
      <c r="ZJ157" s="2"/>
      <c r="ZK157" s="2"/>
      <c r="ZL157" s="2"/>
      <c r="ZM157" s="2"/>
      <c r="ZN157" s="2"/>
      <c r="ZO157" s="2"/>
      <c r="ZP157" s="2"/>
      <c r="ZQ157" s="2"/>
      <c r="ZR157" s="2"/>
      <c r="ZS157" s="2"/>
      <c r="ZT157" s="2"/>
      <c r="ZU157" s="2"/>
      <c r="ZV157" s="2"/>
      <c r="ZW157" s="2"/>
      <c r="ZX157" s="2"/>
      <c r="ZY157" s="2"/>
      <c r="ZZ157" s="2"/>
      <c r="AAA157" s="2"/>
      <c r="AAB157" s="2"/>
      <c r="AAC157" s="2"/>
      <c r="AAD157" s="2"/>
      <c r="AAE157" s="2"/>
      <c r="AAF157" s="2"/>
      <c r="AAG157" s="2"/>
      <c r="AAH157" s="2"/>
      <c r="AAI157" s="2"/>
      <c r="AAJ157" s="2"/>
      <c r="AAK157" s="2"/>
      <c r="AAL157" s="2"/>
      <c r="AAM157" s="2"/>
      <c r="AAN157" s="2"/>
      <c r="AAO157" s="2"/>
      <c r="AAP157" s="2"/>
      <c r="AAQ157" s="2"/>
      <c r="AAR157" s="2"/>
      <c r="AAS157" s="2"/>
      <c r="AAT157" s="2"/>
      <c r="AAU157" s="2"/>
      <c r="AAV157" s="2"/>
      <c r="AAW157" s="2"/>
      <c r="AAX157" s="2"/>
      <c r="AAY157" s="2"/>
      <c r="AAZ157" s="2"/>
      <c r="ABA157" s="2"/>
      <c r="ABB157" s="2"/>
      <c r="ABC157" s="2"/>
      <c r="ABD157" s="2"/>
      <c r="ABE157" s="2"/>
      <c r="ABF157" s="2"/>
      <c r="ABG157" s="2"/>
      <c r="ABH157" s="2"/>
      <c r="ABI157" s="2"/>
      <c r="ABJ157" s="2"/>
      <c r="ABK157" s="2"/>
      <c r="ABL157" s="2"/>
      <c r="ABM157" s="2"/>
      <c r="ABN157" s="2"/>
      <c r="ABO157" s="2"/>
      <c r="ABP157" s="2"/>
      <c r="ABQ157" s="2"/>
      <c r="ABR157" s="2"/>
      <c r="ABS157" s="2"/>
      <c r="ABT157" s="2"/>
      <c r="ABU157" s="2"/>
      <c r="ABV157" s="2"/>
      <c r="ABW157" s="2"/>
      <c r="ABX157" s="2"/>
      <c r="ABY157" s="2"/>
      <c r="ABZ157" s="2"/>
      <c r="ACA157" s="2"/>
      <c r="ACB157" s="2"/>
      <c r="ACC157" s="2"/>
      <c r="ACD157" s="2"/>
      <c r="ACE157" s="2"/>
      <c r="ACF157" s="2"/>
      <c r="ACG157" s="2"/>
      <c r="ACH157" s="2"/>
      <c r="ACI157" s="2"/>
      <c r="ACJ157" s="2"/>
      <c r="ACK157" s="2"/>
      <c r="ACL157" s="2"/>
      <c r="ACM157" s="2"/>
      <c r="ACN157" s="2"/>
      <c r="ACO157" s="2"/>
      <c r="ACP157" s="2"/>
      <c r="ACQ157" s="2"/>
      <c r="ACR157" s="2"/>
      <c r="ACS157" s="2"/>
      <c r="ACT157" s="2"/>
      <c r="ACU157" s="2"/>
      <c r="ACV157" s="2"/>
      <c r="ACW157" s="2"/>
      <c r="ACX157" s="2"/>
      <c r="ACY157" s="2"/>
      <c r="ACZ157" s="2"/>
      <c r="ADA157" s="2"/>
      <c r="ADB157" s="2"/>
      <c r="ADC157" s="2"/>
      <c r="ADD157" s="2"/>
      <c r="ADE157" s="2"/>
      <c r="ADF157" s="2"/>
      <c r="ADG157" s="2"/>
      <c r="ADH157" s="2"/>
      <c r="ADI157" s="2"/>
      <c r="ADJ157" s="2"/>
      <c r="ADK157" s="2"/>
      <c r="ADL157" s="2"/>
      <c r="ADM157" s="2"/>
      <c r="ADN157" s="2"/>
      <c r="ADO157" s="2"/>
      <c r="ADP157" s="2"/>
      <c r="ADQ157" s="2"/>
      <c r="ADR157" s="2"/>
      <c r="ADS157" s="2"/>
      <c r="ADT157" s="2"/>
      <c r="ADU157" s="2"/>
      <c r="ADV157" s="2"/>
      <c r="ADW157" s="2"/>
      <c r="ADX157" s="2"/>
      <c r="ADY157" s="2"/>
      <c r="ADZ157" s="2"/>
      <c r="AEA157" s="2"/>
      <c r="AEB157" s="2"/>
      <c r="AEC157" s="2"/>
      <c r="AED157" s="2"/>
      <c r="AEE157" s="2"/>
      <c r="AEF157" s="2"/>
      <c r="AEG157" s="2"/>
      <c r="AEH157" s="2"/>
      <c r="AEI157" s="2"/>
      <c r="AEJ157" s="2"/>
      <c r="AEK157" s="2"/>
      <c r="AEL157" s="2"/>
      <c r="AEM157" s="2"/>
      <c r="AEN157" s="2"/>
      <c r="AEO157" s="2"/>
      <c r="AEP157" s="2"/>
      <c r="AEQ157" s="2"/>
      <c r="AER157" s="2"/>
      <c r="AES157" s="2"/>
      <c r="AET157" s="2"/>
      <c r="AEU157" s="2"/>
      <c r="AEV157" s="2"/>
      <c r="AEW157" s="2"/>
      <c r="AEX157" s="2"/>
      <c r="AEY157" s="2"/>
      <c r="AEZ157" s="2"/>
      <c r="AFA157" s="2"/>
      <c r="AFB157" s="2"/>
      <c r="AFC157" s="2"/>
      <c r="AFD157" s="2"/>
      <c r="AFE157" s="2"/>
      <c r="AFF157" s="2"/>
      <c r="AFG157" s="2"/>
      <c r="AFH157" s="2"/>
      <c r="AFI157" s="2"/>
      <c r="AFJ157" s="2"/>
      <c r="AFK157" s="2"/>
      <c r="AFL157" s="2"/>
      <c r="AFM157" s="2"/>
      <c r="AFN157" s="2"/>
      <c r="AFO157" s="2"/>
      <c r="AFP157" s="2"/>
      <c r="AFQ157" s="2"/>
      <c r="AFR157" s="2"/>
      <c r="AFS157" s="2"/>
      <c r="AFT157" s="2"/>
      <c r="AFU157" s="2"/>
      <c r="AFV157" s="2"/>
      <c r="AFW157" s="2"/>
      <c r="AFX157" s="2"/>
      <c r="AFY157" s="2"/>
      <c r="AFZ157" s="2"/>
      <c r="AGA157" s="2"/>
      <c r="AGB157" s="2"/>
      <c r="AGC157" s="2"/>
      <c r="AGD157" s="2"/>
      <c r="AGE157" s="2"/>
      <c r="AGF157" s="2"/>
      <c r="AGG157" s="2"/>
      <c r="AGH157" s="2"/>
      <c r="AGI157" s="2"/>
      <c r="AGJ157" s="2"/>
      <c r="AGK157" s="2"/>
      <c r="AGL157" s="2"/>
      <c r="AGM157" s="2"/>
      <c r="AGN157" s="2"/>
      <c r="AGO157" s="2"/>
      <c r="AGP157" s="2"/>
      <c r="AGQ157" s="2"/>
      <c r="AGR157" s="2"/>
      <c r="AGS157" s="2"/>
      <c r="AGT157" s="2"/>
      <c r="AGU157" s="2"/>
      <c r="AGV157" s="2"/>
      <c r="AGW157" s="2"/>
      <c r="AGX157" s="2"/>
      <c r="AGY157" s="2"/>
      <c r="AGZ157" s="2"/>
      <c r="AHA157" s="2"/>
      <c r="AHB157" s="2"/>
      <c r="AHC157" s="2"/>
      <c r="AHD157" s="2"/>
      <c r="AHE157" s="2"/>
      <c r="AHF157" s="2"/>
      <c r="AHG157" s="2"/>
      <c r="AHH157" s="2"/>
      <c r="AHI157" s="2"/>
      <c r="AHJ157" s="2"/>
      <c r="AHK157" s="2"/>
      <c r="AHL157" s="2"/>
      <c r="AHM157" s="2"/>
      <c r="AHN157" s="2"/>
      <c r="AHO157" s="2"/>
      <c r="AHP157" s="2"/>
      <c r="AHQ157" s="2"/>
      <c r="AHR157" s="2"/>
      <c r="AHS157" s="2"/>
      <c r="AHT157" s="2"/>
      <c r="AHU157" s="2"/>
      <c r="AHV157" s="2"/>
      <c r="AHW157" s="2"/>
      <c r="AHX157" s="2"/>
      <c r="AHY157" s="2"/>
      <c r="AHZ157" s="2"/>
      <c r="AIA157" s="2"/>
      <c r="AIB157" s="2"/>
      <c r="AIC157" s="2"/>
      <c r="AID157" s="2"/>
      <c r="AIE157" s="2"/>
      <c r="AIF157" s="2"/>
      <c r="AIG157" s="2"/>
      <c r="AIH157" s="2"/>
      <c r="AII157" s="2"/>
      <c r="AIJ157" s="2"/>
      <c r="AIK157" s="2"/>
      <c r="AIL157" s="2"/>
      <c r="AIM157" s="2"/>
      <c r="AIN157" s="2"/>
      <c r="AIO157" s="2"/>
      <c r="AIP157" s="2"/>
      <c r="AIQ157" s="2"/>
      <c r="AIR157" s="2"/>
      <c r="AIS157" s="2"/>
      <c r="AIT157" s="2"/>
      <c r="AIU157" s="2"/>
      <c r="AKI157" s="2"/>
      <c r="AKJ157" s="2"/>
      <c r="AKK157" s="2"/>
      <c r="AKL157" s="2"/>
      <c r="AKM157" s="2"/>
      <c r="AKN157" s="2"/>
      <c r="AKO157" s="2"/>
      <c r="AKP157" s="2"/>
      <c r="AKQ157" s="2"/>
      <c r="AKR157" s="2"/>
      <c r="AKS157" s="2"/>
      <c r="AKT157" s="2"/>
      <c r="AKU157" s="2"/>
      <c r="AKV157" s="2"/>
      <c r="AKW157" s="2"/>
      <c r="AKX157" s="2"/>
      <c r="AKY157" s="2"/>
    </row>
    <row r="158" spans="51:987" ht="12" customHeight="1" x14ac:dyDescent="0.25"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  <c r="GZ158" s="2"/>
      <c r="HA158" s="2"/>
      <c r="HB158" s="2"/>
      <c r="HC158" s="2"/>
      <c r="HD158" s="2"/>
      <c r="HE158" s="2"/>
      <c r="HF158" s="2"/>
      <c r="HG158" s="2"/>
      <c r="HH158" s="2"/>
      <c r="HI158" s="2"/>
      <c r="HJ158" s="2"/>
      <c r="HK158" s="2"/>
      <c r="HL158" s="2"/>
      <c r="HM158" s="2"/>
      <c r="HN158" s="2"/>
      <c r="HO158" s="2"/>
      <c r="HP158" s="2"/>
      <c r="HQ158" s="2"/>
      <c r="HR158" s="2"/>
      <c r="HS158" s="2"/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J158" s="2"/>
      <c r="IK158" s="2"/>
      <c r="IL158" s="2"/>
      <c r="IM158" s="2"/>
      <c r="IN158" s="2"/>
      <c r="IO158" s="2"/>
      <c r="IP158" s="2"/>
      <c r="IQ158" s="2"/>
      <c r="IR158" s="2"/>
      <c r="IS158" s="2"/>
      <c r="IT158" s="2"/>
      <c r="IU158" s="2"/>
      <c r="IV158" s="2"/>
      <c r="IW158" s="2"/>
      <c r="IX158" s="2"/>
      <c r="IY158" s="2"/>
      <c r="IZ158" s="2"/>
      <c r="JA158" s="2"/>
      <c r="JB158" s="2"/>
      <c r="JC158" s="2"/>
      <c r="JD158" s="2"/>
      <c r="JE158" s="2"/>
      <c r="JF158" s="2"/>
      <c r="JG158" s="2"/>
      <c r="JH158" s="2"/>
      <c r="JI158" s="2"/>
      <c r="JJ158" s="2"/>
      <c r="JK158" s="2"/>
      <c r="JL158" s="2"/>
      <c r="JM158" s="2"/>
      <c r="JN158" s="2"/>
      <c r="JO158" s="2"/>
      <c r="JP158" s="2"/>
      <c r="JQ158" s="2"/>
      <c r="JR158" s="2"/>
      <c r="JS158" s="2"/>
      <c r="JT158" s="2"/>
      <c r="JU158" s="2"/>
      <c r="JV158" s="2"/>
      <c r="JW158" s="2"/>
      <c r="JX158" s="2"/>
      <c r="JY158" s="2"/>
      <c r="JZ158" s="2"/>
      <c r="KA158" s="2"/>
      <c r="KB158" s="2"/>
      <c r="KC158" s="2"/>
      <c r="KD158" s="2"/>
      <c r="KE158" s="2"/>
      <c r="KF158" s="2"/>
      <c r="KG158" s="2"/>
      <c r="KH158" s="2"/>
      <c r="KI158" s="2"/>
      <c r="KJ158" s="2"/>
      <c r="KK158" s="2"/>
      <c r="KL158" s="2"/>
      <c r="KM158" s="2"/>
      <c r="KN158" s="2"/>
      <c r="KO158" s="2"/>
      <c r="KP158" s="2"/>
      <c r="KQ158" s="2"/>
      <c r="KR158" s="2"/>
      <c r="KS158" s="2"/>
      <c r="KT158" s="2"/>
      <c r="KU158" s="2"/>
      <c r="KV158" s="2"/>
      <c r="KW158" s="2"/>
      <c r="KX158" s="2"/>
      <c r="KY158" s="2"/>
      <c r="KZ158" s="2"/>
      <c r="LA158" s="2"/>
      <c r="LB158" s="2"/>
      <c r="LC158" s="2"/>
      <c r="LD158" s="2"/>
      <c r="LE158" s="2"/>
      <c r="LF158" s="2"/>
      <c r="LG158" s="2"/>
      <c r="LH158" s="2"/>
      <c r="LI158" s="2"/>
      <c r="LJ158" s="2"/>
      <c r="LK158" s="2"/>
      <c r="LL158" s="2"/>
      <c r="LM158" s="2"/>
      <c r="LN158" s="2"/>
      <c r="LO158" s="2"/>
      <c r="LP158" s="2"/>
      <c r="LQ158" s="2"/>
      <c r="LR158" s="2"/>
      <c r="LS158" s="2"/>
      <c r="LT158" s="2"/>
      <c r="LU158" s="2"/>
      <c r="LV158" s="2"/>
      <c r="LW158" s="2"/>
      <c r="LX158" s="2"/>
      <c r="LY158" s="2"/>
      <c r="LZ158" s="2"/>
      <c r="MA158" s="2"/>
      <c r="MB158" s="2"/>
      <c r="MC158" s="2"/>
      <c r="MD158" s="2"/>
      <c r="ME158" s="2"/>
      <c r="MF158" s="2"/>
      <c r="MG158" s="2"/>
      <c r="MH158" s="2"/>
      <c r="MI158" s="2"/>
      <c r="MJ158" s="2"/>
      <c r="MK158" s="2"/>
      <c r="ML158" s="2"/>
      <c r="MM158" s="2"/>
      <c r="MN158" s="2"/>
      <c r="MO158" s="2"/>
      <c r="MP158" s="2"/>
      <c r="MQ158" s="2"/>
      <c r="MR158" s="2"/>
      <c r="MS158" s="2"/>
      <c r="MT158" s="2"/>
      <c r="MU158" s="2"/>
      <c r="MV158" s="2"/>
      <c r="MW158" s="2"/>
      <c r="MX158" s="2"/>
      <c r="MY158" s="2"/>
      <c r="MZ158" s="2"/>
      <c r="NA158" s="2"/>
      <c r="NB158" s="2"/>
      <c r="NC158" s="2"/>
      <c r="ND158" s="2"/>
      <c r="NE158" s="2"/>
      <c r="NF158" s="2"/>
      <c r="NG158" s="2"/>
      <c r="NH158" s="2"/>
      <c r="NI158" s="2"/>
      <c r="NJ158" s="2"/>
      <c r="NK158" s="2"/>
      <c r="NL158" s="2"/>
      <c r="NM158" s="2"/>
      <c r="NN158" s="2"/>
      <c r="NO158" s="2"/>
      <c r="NP158" s="2"/>
      <c r="NQ158" s="2"/>
      <c r="NR158" s="2"/>
      <c r="NS158" s="2"/>
      <c r="NT158" s="2"/>
      <c r="NU158" s="2"/>
      <c r="NV158" s="2"/>
      <c r="NW158" s="2"/>
      <c r="NX158" s="2"/>
      <c r="NY158" s="2"/>
      <c r="NZ158" s="2"/>
      <c r="OA158" s="2"/>
      <c r="OB158" s="2"/>
      <c r="OC158" s="2"/>
      <c r="OD158" s="2"/>
      <c r="OE158" s="2"/>
      <c r="OF158" s="2"/>
      <c r="OG158" s="2"/>
      <c r="OH158" s="2"/>
      <c r="OI158" s="2"/>
      <c r="OJ158" s="2"/>
      <c r="OK158" s="2"/>
      <c r="OL158" s="2"/>
      <c r="OM158" s="2"/>
      <c r="ON158" s="2"/>
      <c r="OO158" s="2"/>
      <c r="OP158" s="2"/>
      <c r="OQ158" s="2"/>
      <c r="OR158" s="2"/>
      <c r="OS158" s="2"/>
      <c r="OT158" s="2"/>
      <c r="OU158" s="2"/>
      <c r="OV158" s="2"/>
      <c r="OW158" s="2"/>
      <c r="OX158" s="2"/>
      <c r="OY158" s="2"/>
      <c r="OZ158" s="2"/>
      <c r="PA158" s="2"/>
      <c r="PB158" s="2"/>
      <c r="PC158" s="2"/>
      <c r="PD158" s="2"/>
      <c r="PE158" s="2"/>
      <c r="PF158" s="2"/>
      <c r="PG158" s="2"/>
      <c r="PH158" s="2"/>
      <c r="PI158" s="2"/>
      <c r="PJ158" s="2"/>
      <c r="PK158" s="2"/>
      <c r="PL158" s="2"/>
      <c r="PM158" s="2"/>
      <c r="PN158" s="2"/>
      <c r="PO158" s="2"/>
      <c r="PP158" s="2"/>
      <c r="PQ158" s="2"/>
      <c r="PR158" s="2"/>
      <c r="PS158" s="2"/>
      <c r="PT158" s="2"/>
      <c r="PU158" s="2"/>
      <c r="PV158" s="2"/>
      <c r="PW158" s="2"/>
      <c r="PX158" s="2"/>
      <c r="PY158" s="2"/>
      <c r="PZ158" s="2"/>
      <c r="QA158" s="2"/>
      <c r="QB158" s="2"/>
      <c r="QC158" s="2"/>
      <c r="QD158" s="2"/>
      <c r="QE158" s="2"/>
      <c r="QF158" s="2"/>
      <c r="QG158" s="2"/>
      <c r="QH158" s="2"/>
      <c r="QI158" s="2"/>
      <c r="QJ158" s="2"/>
      <c r="QK158" s="2"/>
      <c r="QL158" s="2"/>
      <c r="QM158" s="2"/>
      <c r="QN158" s="2"/>
      <c r="QO158" s="2"/>
      <c r="QP158" s="2"/>
      <c r="QQ158" s="2"/>
      <c r="QR158" s="2"/>
      <c r="QS158" s="2"/>
      <c r="QT158" s="2"/>
      <c r="QU158" s="2"/>
      <c r="QV158" s="2"/>
      <c r="QW158" s="2"/>
      <c r="QX158" s="2"/>
      <c r="QY158" s="2"/>
      <c r="QZ158" s="2"/>
      <c r="RA158" s="2"/>
      <c r="RB158" s="2"/>
      <c r="RC158" s="2"/>
      <c r="RD158" s="2"/>
      <c r="RE158" s="2"/>
      <c r="RF158" s="2"/>
      <c r="RG158" s="2"/>
      <c r="RH158" s="2"/>
      <c r="RI158" s="2"/>
      <c r="RJ158" s="2"/>
      <c r="RK158" s="2"/>
      <c r="RL158" s="2"/>
      <c r="RM158" s="2"/>
      <c r="RN158" s="2"/>
      <c r="RO158" s="2"/>
      <c r="RP158" s="2"/>
      <c r="RQ158" s="2"/>
      <c r="RR158" s="2"/>
      <c r="RS158" s="2"/>
      <c r="RT158" s="2"/>
      <c r="RU158" s="2"/>
      <c r="RV158" s="2"/>
      <c r="RW158" s="2"/>
      <c r="RX158" s="2"/>
      <c r="RY158" s="2"/>
      <c r="RZ158" s="2"/>
      <c r="SA158" s="2"/>
      <c r="SB158" s="2"/>
      <c r="SC158" s="2"/>
      <c r="SD158" s="2"/>
      <c r="SE158" s="2"/>
      <c r="SF158" s="2"/>
      <c r="SG158" s="2"/>
      <c r="SH158" s="2"/>
      <c r="SI158" s="2"/>
      <c r="SJ158" s="2"/>
      <c r="SK158" s="2"/>
      <c r="SL158" s="2"/>
      <c r="SM158" s="2"/>
      <c r="SN158" s="2"/>
      <c r="SO158" s="2"/>
      <c r="SP158" s="2"/>
      <c r="SQ158" s="2"/>
      <c r="SR158" s="2"/>
      <c r="SS158" s="2"/>
      <c r="ST158" s="2"/>
      <c r="SU158" s="2"/>
      <c r="SV158" s="2"/>
      <c r="SW158" s="2"/>
      <c r="SX158" s="2"/>
      <c r="SY158" s="2"/>
      <c r="SZ158" s="2"/>
      <c r="TA158" s="2"/>
      <c r="TB158" s="2"/>
      <c r="TC158" s="2"/>
      <c r="TD158" s="2"/>
      <c r="TE158" s="2"/>
      <c r="TF158" s="2"/>
      <c r="TG158" s="2"/>
      <c r="TH158" s="2"/>
      <c r="TI158" s="2"/>
      <c r="TJ158" s="2"/>
      <c r="TK158" s="2"/>
      <c r="TL158" s="2"/>
      <c r="TM158" s="2"/>
      <c r="TN158" s="2"/>
      <c r="TO158" s="2"/>
      <c r="TP158" s="2"/>
      <c r="TQ158" s="2"/>
      <c r="TR158" s="2"/>
      <c r="TS158" s="2"/>
      <c r="TT158" s="2"/>
      <c r="TU158" s="2"/>
      <c r="TV158" s="2"/>
      <c r="TW158" s="2"/>
      <c r="TX158" s="2"/>
      <c r="TY158" s="2"/>
      <c r="TZ158" s="2"/>
      <c r="UA158" s="2"/>
      <c r="UB158" s="2"/>
      <c r="UC158" s="2"/>
      <c r="UD158" s="2"/>
      <c r="UE158" s="2"/>
      <c r="UF158" s="2"/>
      <c r="UG158" s="2"/>
      <c r="UH158" s="2"/>
      <c r="UI158" s="2"/>
      <c r="UJ158" s="2"/>
      <c r="UK158" s="2"/>
      <c r="UL158" s="2"/>
      <c r="UM158" s="2"/>
      <c r="UN158" s="2"/>
      <c r="UO158" s="2"/>
      <c r="UP158" s="2"/>
      <c r="UQ158" s="2"/>
      <c r="UR158" s="2"/>
      <c r="US158" s="2"/>
      <c r="UT158" s="2"/>
      <c r="UU158" s="2"/>
      <c r="UV158" s="2"/>
      <c r="UW158" s="2"/>
      <c r="UX158" s="2"/>
      <c r="UY158" s="2"/>
      <c r="UZ158" s="2"/>
      <c r="VA158" s="2"/>
      <c r="VB158" s="2"/>
      <c r="VC158" s="2"/>
      <c r="VD158" s="2"/>
      <c r="VE158" s="2"/>
      <c r="VF158" s="2"/>
      <c r="VG158" s="2"/>
      <c r="VH158" s="2"/>
      <c r="VI158" s="2"/>
      <c r="VJ158" s="2"/>
      <c r="VK158" s="2"/>
      <c r="VL158" s="2"/>
      <c r="VM158" s="2"/>
      <c r="VN158" s="2"/>
      <c r="VO158" s="2"/>
      <c r="VP158" s="2"/>
      <c r="VQ158" s="2"/>
      <c r="VR158" s="2"/>
      <c r="VS158" s="2"/>
      <c r="VT158" s="2"/>
      <c r="VU158" s="2"/>
      <c r="VV158" s="2"/>
      <c r="VW158" s="2"/>
      <c r="VX158" s="2"/>
      <c r="VY158" s="2"/>
      <c r="VZ158" s="2"/>
      <c r="WA158" s="2"/>
      <c r="WB158" s="2"/>
      <c r="WC158" s="2"/>
      <c r="WD158" s="2"/>
      <c r="WE158" s="2"/>
      <c r="WF158" s="2"/>
      <c r="WG158" s="2"/>
      <c r="WH158" s="2"/>
      <c r="WI158" s="2"/>
      <c r="WJ158" s="2"/>
      <c r="WK158" s="2"/>
      <c r="WL158" s="2"/>
      <c r="WM158" s="2"/>
      <c r="WN158" s="2"/>
      <c r="WO158" s="2"/>
      <c r="WP158" s="2"/>
      <c r="WQ158" s="2"/>
      <c r="WR158" s="2"/>
      <c r="WS158" s="2"/>
      <c r="WT158" s="2"/>
      <c r="WU158" s="2"/>
      <c r="WV158" s="2"/>
      <c r="WW158" s="2"/>
      <c r="WX158" s="2"/>
      <c r="WY158" s="2"/>
      <c r="WZ158" s="2"/>
      <c r="XA158" s="2"/>
      <c r="XB158" s="2"/>
      <c r="XC158" s="2"/>
      <c r="XD158" s="2"/>
      <c r="XE158" s="2"/>
      <c r="XF158" s="2"/>
      <c r="XG158" s="2"/>
      <c r="XH158" s="2"/>
      <c r="XI158" s="2"/>
      <c r="XJ158" s="2"/>
      <c r="XK158" s="2"/>
      <c r="XL158" s="2"/>
      <c r="XM158" s="2"/>
      <c r="XN158" s="2"/>
      <c r="XO158" s="2"/>
      <c r="XP158" s="2"/>
      <c r="XQ158" s="2"/>
      <c r="XR158" s="2"/>
      <c r="XS158" s="2"/>
      <c r="XT158" s="2"/>
      <c r="XU158" s="2"/>
      <c r="XV158" s="2"/>
      <c r="XW158" s="2"/>
      <c r="XX158" s="2"/>
      <c r="XY158" s="2"/>
      <c r="XZ158" s="2"/>
      <c r="YA158" s="2"/>
      <c r="YB158" s="2"/>
      <c r="YC158" s="2"/>
      <c r="YD158" s="2"/>
      <c r="YE158" s="2"/>
      <c r="YF158" s="2"/>
      <c r="YG158" s="2"/>
      <c r="YH158" s="2"/>
      <c r="YI158" s="2"/>
      <c r="YJ158" s="2"/>
      <c r="YK158" s="2"/>
      <c r="YL158" s="2"/>
      <c r="YM158" s="2"/>
      <c r="YN158" s="2"/>
      <c r="YO158" s="2"/>
      <c r="YP158" s="2"/>
      <c r="YQ158" s="2"/>
      <c r="YR158" s="2"/>
      <c r="YS158" s="2"/>
      <c r="YT158" s="2"/>
      <c r="YU158" s="2"/>
      <c r="YV158" s="2"/>
      <c r="YW158" s="2"/>
      <c r="YX158" s="2"/>
      <c r="YY158" s="2"/>
      <c r="YZ158" s="2"/>
      <c r="ZA158" s="2"/>
      <c r="ZB158" s="2"/>
      <c r="ZC158" s="2"/>
      <c r="ZD158" s="2"/>
      <c r="ZE158" s="2"/>
      <c r="ZF158" s="2"/>
      <c r="ZG158" s="2"/>
      <c r="ZH158" s="2"/>
      <c r="ZI158" s="2"/>
      <c r="ZJ158" s="2"/>
      <c r="ZK158" s="2"/>
      <c r="ZL158" s="2"/>
      <c r="ZM158" s="2"/>
      <c r="ZN158" s="2"/>
      <c r="ZO158" s="2"/>
      <c r="ZP158" s="2"/>
      <c r="ZQ158" s="2"/>
      <c r="ZR158" s="2"/>
      <c r="ZS158" s="2"/>
      <c r="ZT158" s="2"/>
      <c r="ZU158" s="2"/>
      <c r="ZV158" s="2"/>
      <c r="ZW158" s="2"/>
      <c r="ZX158" s="2"/>
      <c r="ZY158" s="2"/>
      <c r="ZZ158" s="2"/>
      <c r="AAA158" s="2"/>
      <c r="AAB158" s="2"/>
      <c r="AAC158" s="2"/>
      <c r="AAD158" s="2"/>
      <c r="AAE158" s="2"/>
      <c r="AAF158" s="2"/>
      <c r="AAG158" s="2"/>
      <c r="AAH158" s="2"/>
      <c r="AAI158" s="2"/>
      <c r="AAJ158" s="2"/>
      <c r="AAK158" s="2"/>
      <c r="AAL158" s="2"/>
      <c r="AAM158" s="2"/>
      <c r="AAN158" s="2"/>
      <c r="AAO158" s="2"/>
      <c r="AAP158" s="2"/>
      <c r="AAQ158" s="2"/>
      <c r="AAR158" s="2"/>
      <c r="AAS158" s="2"/>
      <c r="AAT158" s="2"/>
      <c r="AAU158" s="2"/>
      <c r="AAV158" s="2"/>
      <c r="AAW158" s="2"/>
      <c r="AAX158" s="2"/>
      <c r="AAY158" s="2"/>
      <c r="AAZ158" s="2"/>
      <c r="ABA158" s="2"/>
      <c r="ABB158" s="2"/>
      <c r="ABC158" s="2"/>
      <c r="ABD158" s="2"/>
      <c r="ABE158" s="2"/>
      <c r="ABF158" s="2"/>
      <c r="ABG158" s="2"/>
      <c r="ABH158" s="2"/>
      <c r="ABI158" s="2"/>
      <c r="ABJ158" s="2"/>
      <c r="ABK158" s="2"/>
      <c r="ABL158" s="2"/>
      <c r="ABM158" s="2"/>
      <c r="ABN158" s="2"/>
      <c r="ABO158" s="2"/>
      <c r="ABP158" s="2"/>
      <c r="ABQ158" s="2"/>
      <c r="ABR158" s="2"/>
      <c r="ABS158" s="2"/>
      <c r="ABT158" s="2"/>
      <c r="ABU158" s="2"/>
      <c r="ABV158" s="2"/>
      <c r="ABW158" s="2"/>
      <c r="ABX158" s="2"/>
      <c r="ABY158" s="2"/>
      <c r="ABZ158" s="2"/>
      <c r="ACA158" s="2"/>
      <c r="ACB158" s="2"/>
      <c r="ACC158" s="2"/>
      <c r="ACD158" s="2"/>
      <c r="ACE158" s="2"/>
      <c r="ACF158" s="2"/>
      <c r="ACG158" s="2"/>
      <c r="ACH158" s="2"/>
      <c r="ACI158" s="2"/>
      <c r="ACJ158" s="2"/>
      <c r="ACK158" s="2"/>
      <c r="ACL158" s="2"/>
      <c r="ACM158" s="2"/>
      <c r="ACN158" s="2"/>
      <c r="ACO158" s="2"/>
      <c r="ACP158" s="2"/>
      <c r="ACQ158" s="2"/>
      <c r="ACR158" s="2"/>
      <c r="ACS158" s="2"/>
      <c r="ACT158" s="2"/>
      <c r="ACU158" s="2"/>
      <c r="ACV158" s="2"/>
      <c r="ACW158" s="2"/>
      <c r="ACX158" s="2"/>
      <c r="ACY158" s="2"/>
      <c r="ACZ158" s="2"/>
      <c r="ADA158" s="2"/>
      <c r="ADB158" s="2"/>
      <c r="ADC158" s="2"/>
      <c r="ADD158" s="2"/>
      <c r="ADE158" s="2"/>
      <c r="ADF158" s="2"/>
      <c r="ADG158" s="2"/>
      <c r="ADH158" s="2"/>
      <c r="ADI158" s="2"/>
      <c r="ADJ158" s="2"/>
      <c r="ADK158" s="2"/>
      <c r="ADL158" s="2"/>
      <c r="ADM158" s="2"/>
      <c r="ADN158" s="2"/>
      <c r="ADO158" s="2"/>
      <c r="ADP158" s="2"/>
      <c r="ADQ158" s="2"/>
      <c r="ADR158" s="2"/>
      <c r="ADS158" s="2"/>
      <c r="ADT158" s="2"/>
      <c r="ADU158" s="2"/>
      <c r="ADV158" s="2"/>
      <c r="ADW158" s="2"/>
      <c r="ADX158" s="2"/>
      <c r="ADY158" s="2"/>
      <c r="ADZ158" s="2"/>
      <c r="AEA158" s="2"/>
      <c r="AEB158" s="2"/>
      <c r="AEC158" s="2"/>
      <c r="AED158" s="2"/>
      <c r="AEE158" s="2"/>
      <c r="AEF158" s="2"/>
      <c r="AEG158" s="2"/>
      <c r="AEH158" s="2"/>
      <c r="AEI158" s="2"/>
      <c r="AEJ158" s="2"/>
      <c r="AEK158" s="2"/>
      <c r="AEL158" s="2"/>
      <c r="AEM158" s="2"/>
      <c r="AEN158" s="2"/>
      <c r="AEO158" s="2"/>
      <c r="AEP158" s="2"/>
      <c r="AEQ158" s="2"/>
      <c r="AER158" s="2"/>
      <c r="AES158" s="2"/>
      <c r="AET158" s="2"/>
      <c r="AEU158" s="2"/>
      <c r="AEV158" s="2"/>
      <c r="AEW158" s="2"/>
      <c r="AEX158" s="2"/>
      <c r="AEY158" s="2"/>
      <c r="AEZ158" s="2"/>
      <c r="AFA158" s="2"/>
      <c r="AFB158" s="2"/>
      <c r="AFC158" s="2"/>
      <c r="AFD158" s="2"/>
      <c r="AFE158" s="2"/>
      <c r="AFF158" s="2"/>
      <c r="AFG158" s="2"/>
      <c r="AFH158" s="2"/>
      <c r="AFI158" s="2"/>
      <c r="AFJ158" s="2"/>
      <c r="AFK158" s="2"/>
      <c r="AFL158" s="2"/>
      <c r="AFM158" s="2"/>
      <c r="AFN158" s="2"/>
      <c r="AFO158" s="2"/>
      <c r="AFP158" s="2"/>
      <c r="AFQ158" s="2"/>
      <c r="AFR158" s="2"/>
      <c r="AFS158" s="2"/>
      <c r="AFT158" s="2"/>
      <c r="AFU158" s="2"/>
      <c r="AFV158" s="2"/>
      <c r="AFW158" s="2"/>
      <c r="AFX158" s="2"/>
      <c r="AFY158" s="2"/>
      <c r="AFZ158" s="2"/>
      <c r="AGA158" s="2"/>
      <c r="AGB158" s="2"/>
      <c r="AGC158" s="2"/>
      <c r="AGD158" s="2"/>
      <c r="AGE158" s="2"/>
      <c r="AGF158" s="2"/>
      <c r="AGG158" s="2"/>
      <c r="AGH158" s="2"/>
      <c r="AGI158" s="2"/>
      <c r="AGJ158" s="2"/>
      <c r="AGK158" s="2"/>
      <c r="AGL158" s="2"/>
      <c r="AGM158" s="2"/>
      <c r="AGN158" s="2"/>
      <c r="AGO158" s="2"/>
      <c r="AGP158" s="2"/>
      <c r="AGQ158" s="2"/>
      <c r="AGR158" s="2"/>
      <c r="AGS158" s="2"/>
      <c r="AGT158" s="2"/>
      <c r="AGU158" s="2"/>
      <c r="AGV158" s="2"/>
      <c r="AGW158" s="2"/>
      <c r="AGX158" s="2"/>
      <c r="AGY158" s="2"/>
      <c r="AGZ158" s="2"/>
      <c r="AHA158" s="2"/>
      <c r="AHB158" s="2"/>
      <c r="AHC158" s="2"/>
      <c r="AHD158" s="2"/>
      <c r="AHE158" s="2"/>
      <c r="AHF158" s="2"/>
      <c r="AHG158" s="2"/>
      <c r="AHH158" s="2"/>
      <c r="AHI158" s="2"/>
      <c r="AHJ158" s="2"/>
      <c r="AHK158" s="2"/>
      <c r="AHL158" s="2"/>
      <c r="AHM158" s="2"/>
      <c r="AHN158" s="2"/>
      <c r="AHO158" s="2"/>
      <c r="AHP158" s="2"/>
      <c r="AHQ158" s="2"/>
      <c r="AHR158" s="2"/>
      <c r="AHS158" s="2"/>
      <c r="AHT158" s="2"/>
      <c r="AHU158" s="2"/>
      <c r="AHV158" s="2"/>
      <c r="AHW158" s="2"/>
      <c r="AHX158" s="2"/>
      <c r="AHY158" s="2"/>
      <c r="AHZ158" s="2"/>
      <c r="AIA158" s="2"/>
      <c r="AIB158" s="2"/>
      <c r="AIC158" s="2"/>
      <c r="AID158" s="2"/>
      <c r="AIE158" s="2"/>
      <c r="AIF158" s="2"/>
      <c r="AIG158" s="2"/>
      <c r="AIH158" s="2"/>
      <c r="AII158" s="2"/>
      <c r="AIJ158" s="2"/>
      <c r="AIK158" s="2"/>
      <c r="AIL158" s="2"/>
      <c r="AIM158" s="2"/>
      <c r="AIN158" s="2"/>
      <c r="AIO158" s="2"/>
      <c r="AIP158" s="2"/>
      <c r="AIQ158" s="2"/>
      <c r="AIR158" s="2"/>
      <c r="AIS158" s="2"/>
      <c r="AIT158" s="2"/>
      <c r="AIU158" s="2"/>
      <c r="AKI158" s="2"/>
      <c r="AKJ158" s="2"/>
      <c r="AKK158" s="2"/>
      <c r="AKL158" s="2"/>
      <c r="AKM158" s="2"/>
      <c r="AKN158" s="2"/>
      <c r="AKO158" s="2"/>
      <c r="AKP158" s="2"/>
      <c r="AKQ158" s="2"/>
      <c r="AKR158" s="2"/>
      <c r="AKS158" s="2"/>
      <c r="AKT158" s="2"/>
      <c r="AKU158" s="2"/>
      <c r="AKV158" s="2"/>
      <c r="AKW158" s="2"/>
      <c r="AKX158" s="2"/>
      <c r="AKY158" s="2"/>
    </row>
    <row r="159" spans="51:987" ht="12" customHeight="1" x14ac:dyDescent="0.25"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F159" s="2"/>
      <c r="HG159" s="2"/>
      <c r="HH159" s="2"/>
      <c r="HI159" s="2"/>
      <c r="HJ159" s="2"/>
      <c r="HK159" s="2"/>
      <c r="HL159" s="2"/>
      <c r="HM159" s="2"/>
      <c r="HN159" s="2"/>
      <c r="HO159" s="2"/>
      <c r="HP159" s="2"/>
      <c r="HQ159" s="2"/>
      <c r="HR159" s="2"/>
      <c r="HS159" s="2"/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J159" s="2"/>
      <c r="IK159" s="2"/>
      <c r="IL159" s="2"/>
      <c r="IM159" s="2"/>
      <c r="IN159" s="2"/>
      <c r="IO159" s="2"/>
      <c r="IP159" s="2"/>
      <c r="IQ159" s="2"/>
      <c r="IR159" s="2"/>
      <c r="IS159" s="2"/>
      <c r="IT159" s="2"/>
      <c r="IU159" s="2"/>
      <c r="IV159" s="2"/>
      <c r="IW159" s="2"/>
      <c r="IX159" s="2"/>
      <c r="IY159" s="2"/>
      <c r="IZ159" s="2"/>
      <c r="JA159" s="2"/>
      <c r="JB159" s="2"/>
      <c r="JC159" s="2"/>
      <c r="JD159" s="2"/>
      <c r="JE159" s="2"/>
      <c r="JF159" s="2"/>
      <c r="JG159" s="2"/>
      <c r="JH159" s="2"/>
      <c r="JI159" s="2"/>
      <c r="JJ159" s="2"/>
      <c r="JK159" s="2"/>
      <c r="JL159" s="2"/>
      <c r="JM159" s="2"/>
      <c r="JN159" s="2"/>
      <c r="JO159" s="2"/>
      <c r="JP159" s="2"/>
      <c r="JQ159" s="2"/>
      <c r="JR159" s="2"/>
      <c r="JS159" s="2"/>
      <c r="JT159" s="2"/>
      <c r="JU159" s="2"/>
      <c r="JV159" s="2"/>
      <c r="JW159" s="2"/>
      <c r="JX159" s="2"/>
      <c r="JY159" s="2"/>
      <c r="JZ159" s="2"/>
      <c r="KA159" s="2"/>
      <c r="KB159" s="2"/>
      <c r="KC159" s="2"/>
      <c r="KD159" s="2"/>
      <c r="KE159" s="2"/>
      <c r="KF159" s="2"/>
      <c r="KG159" s="2"/>
      <c r="KH159" s="2"/>
      <c r="KI159" s="2"/>
      <c r="KJ159" s="2"/>
      <c r="KK159" s="2"/>
      <c r="KL159" s="2"/>
      <c r="KM159" s="2"/>
      <c r="KN159" s="2"/>
      <c r="KO159" s="2"/>
      <c r="KP159" s="2"/>
      <c r="KQ159" s="2"/>
      <c r="KR159" s="2"/>
      <c r="KS159" s="2"/>
      <c r="KT159" s="2"/>
      <c r="KU159" s="2"/>
      <c r="KV159" s="2"/>
      <c r="KW159" s="2"/>
      <c r="KX159" s="2"/>
      <c r="KY159" s="2"/>
      <c r="KZ159" s="2"/>
      <c r="LA159" s="2"/>
      <c r="LB159" s="2"/>
      <c r="LC159" s="2"/>
      <c r="LD159" s="2"/>
      <c r="LE159" s="2"/>
      <c r="LF159" s="2"/>
      <c r="LG159" s="2"/>
      <c r="LH159" s="2"/>
      <c r="LI159" s="2"/>
      <c r="LJ159" s="2"/>
      <c r="LK159" s="2"/>
      <c r="LL159" s="2"/>
      <c r="LM159" s="2"/>
      <c r="LN159" s="2"/>
      <c r="LO159" s="2"/>
      <c r="LP159" s="2"/>
      <c r="LQ159" s="2"/>
      <c r="LR159" s="2"/>
      <c r="LS159" s="2"/>
      <c r="LT159" s="2"/>
      <c r="LU159" s="2"/>
      <c r="LV159" s="2"/>
      <c r="LW159" s="2"/>
      <c r="LX159" s="2"/>
      <c r="LY159" s="2"/>
      <c r="LZ159" s="2"/>
      <c r="MA159" s="2"/>
      <c r="MB159" s="2"/>
      <c r="MC159" s="2"/>
      <c r="MD159" s="2"/>
      <c r="ME159" s="2"/>
      <c r="MF159" s="2"/>
      <c r="MG159" s="2"/>
      <c r="MH159" s="2"/>
      <c r="MI159" s="2"/>
      <c r="MJ159" s="2"/>
      <c r="MK159" s="2"/>
      <c r="ML159" s="2"/>
      <c r="MM159" s="2"/>
      <c r="MN159" s="2"/>
      <c r="MO159" s="2"/>
      <c r="MP159" s="2"/>
      <c r="MQ159" s="2"/>
      <c r="MR159" s="2"/>
      <c r="MS159" s="2"/>
      <c r="MT159" s="2"/>
      <c r="MU159" s="2"/>
      <c r="MV159" s="2"/>
      <c r="MW159" s="2"/>
      <c r="MX159" s="2"/>
      <c r="MY159" s="2"/>
      <c r="MZ159" s="2"/>
      <c r="NA159" s="2"/>
      <c r="NB159" s="2"/>
      <c r="NC159" s="2"/>
      <c r="ND159" s="2"/>
      <c r="NE159" s="2"/>
      <c r="NF159" s="2"/>
      <c r="NG159" s="2"/>
      <c r="NH159" s="2"/>
      <c r="NI159" s="2"/>
      <c r="NJ159" s="2"/>
      <c r="NK159" s="2"/>
      <c r="NL159" s="2"/>
      <c r="NM159" s="2"/>
      <c r="NN159" s="2"/>
      <c r="NO159" s="2"/>
      <c r="NP159" s="2"/>
      <c r="NQ159" s="2"/>
      <c r="NR159" s="2"/>
      <c r="NS159" s="2"/>
      <c r="NT159" s="2"/>
      <c r="NU159" s="2"/>
      <c r="NV159" s="2"/>
      <c r="NW159" s="2"/>
      <c r="NX159" s="2"/>
      <c r="NY159" s="2"/>
      <c r="NZ159" s="2"/>
      <c r="OA159" s="2"/>
      <c r="OB159" s="2"/>
      <c r="OC159" s="2"/>
      <c r="OD159" s="2"/>
      <c r="OE159" s="2"/>
      <c r="OF159" s="2"/>
      <c r="OG159" s="2"/>
      <c r="OH159" s="2"/>
      <c r="OI159" s="2"/>
      <c r="OJ159" s="2"/>
      <c r="OK159" s="2"/>
      <c r="OL159" s="2"/>
      <c r="OM159" s="2"/>
      <c r="ON159" s="2"/>
      <c r="OO159" s="2"/>
      <c r="OP159" s="2"/>
      <c r="OQ159" s="2"/>
      <c r="OR159" s="2"/>
      <c r="OS159" s="2"/>
      <c r="OT159" s="2"/>
      <c r="OU159" s="2"/>
      <c r="OV159" s="2"/>
      <c r="OW159" s="2"/>
      <c r="OX159" s="2"/>
      <c r="OY159" s="2"/>
      <c r="OZ159" s="2"/>
      <c r="PA159" s="2"/>
      <c r="PB159" s="2"/>
      <c r="PC159" s="2"/>
      <c r="PD159" s="2"/>
      <c r="PE159" s="2"/>
      <c r="PF159" s="2"/>
      <c r="PG159" s="2"/>
      <c r="PH159" s="2"/>
      <c r="PI159" s="2"/>
      <c r="PJ159" s="2"/>
      <c r="PK159" s="2"/>
      <c r="PL159" s="2"/>
      <c r="PM159" s="2"/>
      <c r="PN159" s="2"/>
      <c r="PO159" s="2"/>
      <c r="PP159" s="2"/>
      <c r="PQ159" s="2"/>
      <c r="PR159" s="2"/>
      <c r="PS159" s="2"/>
      <c r="PT159" s="2"/>
      <c r="PU159" s="2"/>
      <c r="PV159" s="2"/>
      <c r="PW159" s="2"/>
      <c r="PX159" s="2"/>
      <c r="PY159" s="2"/>
      <c r="PZ159" s="2"/>
      <c r="QA159" s="2"/>
      <c r="QB159" s="2"/>
      <c r="QC159" s="2"/>
      <c r="QD159" s="2"/>
      <c r="QE159" s="2"/>
      <c r="QF159" s="2"/>
      <c r="QG159" s="2"/>
      <c r="QH159" s="2"/>
      <c r="QI159" s="2"/>
      <c r="QJ159" s="2"/>
      <c r="QK159" s="2"/>
      <c r="QL159" s="2"/>
      <c r="QM159" s="2"/>
      <c r="QN159" s="2"/>
      <c r="QO159" s="2"/>
      <c r="QP159" s="2"/>
      <c r="QQ159" s="2"/>
      <c r="QR159" s="2"/>
      <c r="QS159" s="2"/>
      <c r="QT159" s="2"/>
      <c r="QU159" s="2"/>
      <c r="QV159" s="2"/>
      <c r="QW159" s="2"/>
      <c r="QX159" s="2"/>
      <c r="QY159" s="2"/>
      <c r="QZ159" s="2"/>
      <c r="RA159" s="2"/>
      <c r="RB159" s="2"/>
      <c r="RC159" s="2"/>
      <c r="RD159" s="2"/>
      <c r="RE159" s="2"/>
      <c r="RF159" s="2"/>
      <c r="RG159" s="2"/>
      <c r="RH159" s="2"/>
      <c r="RI159" s="2"/>
      <c r="RJ159" s="2"/>
      <c r="RK159" s="2"/>
      <c r="RL159" s="2"/>
      <c r="RM159" s="2"/>
      <c r="RN159" s="2"/>
      <c r="RO159" s="2"/>
      <c r="RP159" s="2"/>
      <c r="RQ159" s="2"/>
      <c r="RR159" s="2"/>
      <c r="RS159" s="2"/>
      <c r="RT159" s="2"/>
      <c r="RU159" s="2"/>
      <c r="RV159" s="2"/>
      <c r="RW159" s="2"/>
      <c r="RX159" s="2"/>
      <c r="RY159" s="2"/>
      <c r="RZ159" s="2"/>
      <c r="SA159" s="2"/>
      <c r="SB159" s="2"/>
      <c r="SC159" s="2"/>
      <c r="SD159" s="2"/>
      <c r="SE159" s="2"/>
      <c r="SF159" s="2"/>
      <c r="SG159" s="2"/>
      <c r="SH159" s="2"/>
      <c r="SI159" s="2"/>
      <c r="SJ159" s="2"/>
      <c r="SK159" s="2"/>
      <c r="SL159" s="2"/>
      <c r="SM159" s="2"/>
      <c r="SN159" s="2"/>
      <c r="SO159" s="2"/>
      <c r="SP159" s="2"/>
      <c r="SQ159" s="2"/>
      <c r="SR159" s="2"/>
      <c r="SS159" s="2"/>
      <c r="ST159" s="2"/>
      <c r="SU159" s="2"/>
      <c r="SV159" s="2"/>
      <c r="SW159" s="2"/>
      <c r="SX159" s="2"/>
      <c r="SY159" s="2"/>
      <c r="SZ159" s="2"/>
      <c r="TA159" s="2"/>
      <c r="TB159" s="2"/>
      <c r="TC159" s="2"/>
      <c r="TD159" s="2"/>
      <c r="TE159" s="2"/>
      <c r="TF159" s="2"/>
      <c r="TG159" s="2"/>
      <c r="TH159" s="2"/>
      <c r="TI159" s="2"/>
      <c r="TJ159" s="2"/>
      <c r="TK159" s="2"/>
      <c r="TL159" s="2"/>
      <c r="TM159" s="2"/>
      <c r="TN159" s="2"/>
      <c r="TO159" s="2"/>
      <c r="TP159" s="2"/>
      <c r="TQ159" s="2"/>
      <c r="TR159" s="2"/>
      <c r="TS159" s="2"/>
      <c r="TT159" s="2"/>
      <c r="TU159" s="2"/>
      <c r="TV159" s="2"/>
      <c r="TW159" s="2"/>
      <c r="TX159" s="2"/>
      <c r="TY159" s="2"/>
      <c r="TZ159" s="2"/>
      <c r="UA159" s="2"/>
      <c r="UB159" s="2"/>
      <c r="UC159" s="2"/>
      <c r="UD159" s="2"/>
      <c r="UE159" s="2"/>
      <c r="UF159" s="2"/>
      <c r="UG159" s="2"/>
      <c r="UH159" s="2"/>
      <c r="UI159" s="2"/>
      <c r="UJ159" s="2"/>
      <c r="UK159" s="2"/>
      <c r="UL159" s="2"/>
      <c r="UM159" s="2"/>
      <c r="UN159" s="2"/>
      <c r="UO159" s="2"/>
      <c r="UP159" s="2"/>
      <c r="UQ159" s="2"/>
      <c r="UR159" s="2"/>
      <c r="US159" s="2"/>
      <c r="UT159" s="2"/>
      <c r="UU159" s="2"/>
      <c r="UV159" s="2"/>
      <c r="UW159" s="2"/>
      <c r="UX159" s="2"/>
      <c r="UY159" s="2"/>
      <c r="UZ159" s="2"/>
      <c r="VA159" s="2"/>
      <c r="VB159" s="2"/>
      <c r="VC159" s="2"/>
      <c r="VD159" s="2"/>
      <c r="VE159" s="2"/>
      <c r="VF159" s="2"/>
      <c r="VG159" s="2"/>
      <c r="VH159" s="2"/>
      <c r="VI159" s="2"/>
      <c r="VJ159" s="2"/>
      <c r="VK159" s="2"/>
      <c r="VL159" s="2"/>
      <c r="VM159" s="2"/>
      <c r="VN159" s="2"/>
      <c r="VO159" s="2"/>
      <c r="VP159" s="2"/>
      <c r="VQ159" s="2"/>
      <c r="VR159" s="2"/>
      <c r="VS159" s="2"/>
      <c r="VT159" s="2"/>
      <c r="VU159" s="2"/>
      <c r="VV159" s="2"/>
      <c r="VW159" s="2"/>
      <c r="VX159" s="2"/>
      <c r="VY159" s="2"/>
      <c r="VZ159" s="2"/>
      <c r="WA159" s="2"/>
      <c r="WB159" s="2"/>
      <c r="WC159" s="2"/>
      <c r="WD159" s="2"/>
      <c r="WE159" s="2"/>
      <c r="WF159" s="2"/>
      <c r="WG159" s="2"/>
      <c r="WH159" s="2"/>
      <c r="WI159" s="2"/>
      <c r="WJ159" s="2"/>
      <c r="WK159" s="2"/>
      <c r="WL159" s="2"/>
      <c r="WM159" s="2"/>
      <c r="WN159" s="2"/>
      <c r="WO159" s="2"/>
      <c r="WP159" s="2"/>
      <c r="WQ159" s="2"/>
      <c r="WR159" s="2"/>
      <c r="WS159" s="2"/>
      <c r="WT159" s="2"/>
      <c r="WU159" s="2"/>
      <c r="WV159" s="2"/>
      <c r="WW159" s="2"/>
      <c r="WX159" s="2"/>
      <c r="WY159" s="2"/>
      <c r="WZ159" s="2"/>
      <c r="XA159" s="2"/>
      <c r="XB159" s="2"/>
      <c r="XC159" s="2"/>
      <c r="XD159" s="2"/>
      <c r="XE159" s="2"/>
      <c r="XF159" s="2"/>
      <c r="XG159" s="2"/>
      <c r="XH159" s="2"/>
      <c r="XI159" s="2"/>
      <c r="XJ159" s="2"/>
      <c r="XK159" s="2"/>
      <c r="XL159" s="2"/>
      <c r="XM159" s="2"/>
      <c r="XN159" s="2"/>
      <c r="XO159" s="2"/>
      <c r="XP159" s="2"/>
      <c r="XQ159" s="2"/>
      <c r="XR159" s="2"/>
      <c r="XS159" s="2"/>
      <c r="XT159" s="2"/>
      <c r="XU159" s="2"/>
      <c r="XV159" s="2"/>
      <c r="XW159" s="2"/>
      <c r="XX159" s="2"/>
      <c r="XY159" s="2"/>
      <c r="XZ159" s="2"/>
      <c r="YA159" s="2"/>
      <c r="YB159" s="2"/>
      <c r="YC159" s="2"/>
      <c r="YD159" s="2"/>
      <c r="YE159" s="2"/>
      <c r="YF159" s="2"/>
      <c r="YG159" s="2"/>
      <c r="YH159" s="2"/>
      <c r="YI159" s="2"/>
      <c r="YJ159" s="2"/>
      <c r="YK159" s="2"/>
      <c r="YL159" s="2"/>
      <c r="YM159" s="2"/>
      <c r="YN159" s="2"/>
      <c r="YO159" s="2"/>
      <c r="YP159" s="2"/>
      <c r="YQ159" s="2"/>
      <c r="YR159" s="2"/>
      <c r="YS159" s="2"/>
      <c r="YT159" s="2"/>
      <c r="YU159" s="2"/>
      <c r="YV159" s="2"/>
      <c r="YW159" s="2"/>
      <c r="YX159" s="2"/>
      <c r="YY159" s="2"/>
      <c r="YZ159" s="2"/>
      <c r="ZA159" s="2"/>
      <c r="ZB159" s="2"/>
      <c r="ZC159" s="2"/>
      <c r="ZD159" s="2"/>
      <c r="ZE159" s="2"/>
      <c r="ZF159" s="2"/>
      <c r="ZG159" s="2"/>
      <c r="ZH159" s="2"/>
      <c r="ZI159" s="2"/>
      <c r="ZJ159" s="2"/>
      <c r="ZK159" s="2"/>
      <c r="ZL159" s="2"/>
      <c r="ZM159" s="2"/>
      <c r="ZN159" s="2"/>
      <c r="ZO159" s="2"/>
      <c r="ZP159" s="2"/>
      <c r="ZQ159" s="2"/>
      <c r="ZR159" s="2"/>
      <c r="ZS159" s="2"/>
      <c r="ZT159" s="2"/>
      <c r="ZU159" s="2"/>
      <c r="ZV159" s="2"/>
      <c r="ZW159" s="2"/>
      <c r="ZX159" s="2"/>
      <c r="ZY159" s="2"/>
      <c r="ZZ159" s="2"/>
      <c r="AAA159" s="2"/>
      <c r="AAB159" s="2"/>
      <c r="AAC159" s="2"/>
      <c r="AAD159" s="2"/>
      <c r="AAE159" s="2"/>
      <c r="AAF159" s="2"/>
      <c r="AAG159" s="2"/>
      <c r="AAH159" s="2"/>
      <c r="AAI159" s="2"/>
      <c r="AAJ159" s="2"/>
      <c r="AAK159" s="2"/>
      <c r="AAL159" s="2"/>
      <c r="AAM159" s="2"/>
      <c r="AAN159" s="2"/>
      <c r="AAO159" s="2"/>
      <c r="AAP159" s="2"/>
      <c r="AAQ159" s="2"/>
      <c r="AAR159" s="2"/>
      <c r="AAS159" s="2"/>
      <c r="AAT159" s="2"/>
      <c r="AAU159" s="2"/>
      <c r="AAV159" s="2"/>
      <c r="AAW159" s="2"/>
      <c r="AAX159" s="2"/>
      <c r="AAY159" s="2"/>
      <c r="AAZ159" s="2"/>
      <c r="ABA159" s="2"/>
      <c r="ABB159" s="2"/>
      <c r="ABC159" s="2"/>
      <c r="ABD159" s="2"/>
      <c r="ABE159" s="2"/>
      <c r="ABF159" s="2"/>
      <c r="ABG159" s="2"/>
      <c r="ABH159" s="2"/>
      <c r="ABI159" s="2"/>
      <c r="ABJ159" s="2"/>
      <c r="ABK159" s="2"/>
      <c r="ABL159" s="2"/>
      <c r="ABM159" s="2"/>
      <c r="ABN159" s="2"/>
      <c r="ABO159" s="2"/>
      <c r="ABP159" s="2"/>
      <c r="ABQ159" s="2"/>
      <c r="ABR159" s="2"/>
      <c r="ABS159" s="2"/>
      <c r="ABT159" s="2"/>
      <c r="ABU159" s="2"/>
      <c r="ABV159" s="2"/>
      <c r="ABW159" s="2"/>
      <c r="ABX159" s="2"/>
      <c r="ABY159" s="2"/>
      <c r="ABZ159" s="2"/>
      <c r="ACA159" s="2"/>
      <c r="ACB159" s="2"/>
      <c r="ACC159" s="2"/>
      <c r="ACD159" s="2"/>
      <c r="ACE159" s="2"/>
      <c r="ACF159" s="2"/>
      <c r="ACG159" s="2"/>
      <c r="ACH159" s="2"/>
      <c r="ACI159" s="2"/>
      <c r="ACJ159" s="2"/>
      <c r="ACK159" s="2"/>
      <c r="ACL159" s="2"/>
      <c r="ACM159" s="2"/>
      <c r="ACN159" s="2"/>
      <c r="ACO159" s="2"/>
      <c r="ACP159" s="2"/>
      <c r="ACQ159" s="2"/>
      <c r="ACR159" s="2"/>
      <c r="ACS159" s="2"/>
      <c r="ACT159" s="2"/>
      <c r="ACU159" s="2"/>
      <c r="ACV159" s="2"/>
      <c r="ACW159" s="2"/>
      <c r="ACX159" s="2"/>
      <c r="ACY159" s="2"/>
      <c r="ACZ159" s="2"/>
      <c r="ADA159" s="2"/>
      <c r="ADB159" s="2"/>
      <c r="ADC159" s="2"/>
      <c r="ADD159" s="2"/>
      <c r="ADE159" s="2"/>
      <c r="ADF159" s="2"/>
      <c r="ADG159" s="2"/>
      <c r="ADH159" s="2"/>
      <c r="ADI159" s="2"/>
      <c r="ADJ159" s="2"/>
      <c r="ADK159" s="2"/>
      <c r="ADL159" s="2"/>
      <c r="ADM159" s="2"/>
      <c r="ADN159" s="2"/>
      <c r="ADO159" s="2"/>
      <c r="ADP159" s="2"/>
      <c r="ADQ159" s="2"/>
      <c r="ADR159" s="2"/>
      <c r="ADS159" s="2"/>
      <c r="ADT159" s="2"/>
      <c r="ADU159" s="2"/>
      <c r="ADV159" s="2"/>
      <c r="ADW159" s="2"/>
      <c r="ADX159" s="2"/>
      <c r="ADY159" s="2"/>
      <c r="ADZ159" s="2"/>
      <c r="AEA159" s="2"/>
      <c r="AEB159" s="2"/>
      <c r="AEC159" s="2"/>
      <c r="AED159" s="2"/>
      <c r="AEE159" s="2"/>
      <c r="AEF159" s="2"/>
      <c r="AEG159" s="2"/>
      <c r="AEH159" s="2"/>
      <c r="AEI159" s="2"/>
      <c r="AEJ159" s="2"/>
      <c r="AEK159" s="2"/>
      <c r="AEL159" s="2"/>
      <c r="AEM159" s="2"/>
      <c r="AEN159" s="2"/>
      <c r="AEO159" s="2"/>
      <c r="AEP159" s="2"/>
      <c r="AEQ159" s="2"/>
      <c r="AER159" s="2"/>
      <c r="AES159" s="2"/>
      <c r="AET159" s="2"/>
      <c r="AEU159" s="2"/>
      <c r="AEV159" s="2"/>
      <c r="AEW159" s="2"/>
      <c r="AEX159" s="2"/>
      <c r="AEY159" s="2"/>
      <c r="AEZ159" s="2"/>
      <c r="AFA159" s="2"/>
      <c r="AFB159" s="2"/>
      <c r="AFC159" s="2"/>
      <c r="AFD159" s="2"/>
      <c r="AFE159" s="2"/>
      <c r="AFF159" s="2"/>
      <c r="AFG159" s="2"/>
      <c r="AFH159" s="2"/>
      <c r="AFI159" s="2"/>
      <c r="AFJ159" s="2"/>
      <c r="AFK159" s="2"/>
      <c r="AFL159" s="2"/>
      <c r="AFM159" s="2"/>
      <c r="AFN159" s="2"/>
      <c r="AFO159" s="2"/>
      <c r="AFP159" s="2"/>
      <c r="AFQ159" s="2"/>
      <c r="AFR159" s="2"/>
      <c r="AFS159" s="2"/>
      <c r="AFT159" s="2"/>
      <c r="AFU159" s="2"/>
      <c r="AFV159" s="2"/>
      <c r="AFW159" s="2"/>
      <c r="AFX159" s="2"/>
      <c r="AFY159" s="2"/>
      <c r="AFZ159" s="2"/>
      <c r="AGA159" s="2"/>
      <c r="AGB159" s="2"/>
      <c r="AGC159" s="2"/>
      <c r="AGD159" s="2"/>
      <c r="AGE159" s="2"/>
      <c r="AGF159" s="2"/>
      <c r="AGG159" s="2"/>
      <c r="AGH159" s="2"/>
      <c r="AGI159" s="2"/>
      <c r="AGJ159" s="2"/>
      <c r="AGK159" s="2"/>
      <c r="AGL159" s="2"/>
      <c r="AGM159" s="2"/>
      <c r="AGN159" s="2"/>
      <c r="AGO159" s="2"/>
      <c r="AGP159" s="2"/>
      <c r="AGQ159" s="2"/>
      <c r="AGR159" s="2"/>
      <c r="AGS159" s="2"/>
      <c r="AGT159" s="2"/>
      <c r="AGU159" s="2"/>
      <c r="AGV159" s="2"/>
      <c r="AGW159" s="2"/>
      <c r="AGX159" s="2"/>
      <c r="AGY159" s="2"/>
      <c r="AGZ159" s="2"/>
      <c r="AHA159" s="2"/>
      <c r="AHB159" s="2"/>
      <c r="AHC159" s="2"/>
      <c r="AHD159" s="2"/>
      <c r="AHE159" s="2"/>
      <c r="AHF159" s="2"/>
      <c r="AHG159" s="2"/>
      <c r="AHH159" s="2"/>
      <c r="AHI159" s="2"/>
      <c r="AHJ159" s="2"/>
      <c r="AHK159" s="2"/>
      <c r="AHL159" s="2"/>
      <c r="AHM159" s="2"/>
      <c r="AHN159" s="2"/>
      <c r="AHO159" s="2"/>
      <c r="AHP159" s="2"/>
      <c r="AHQ159" s="2"/>
      <c r="AHR159" s="2"/>
      <c r="AHS159" s="2"/>
      <c r="AHT159" s="2"/>
      <c r="AHU159" s="2"/>
      <c r="AHV159" s="2"/>
      <c r="AHW159" s="2"/>
      <c r="AHX159" s="2"/>
      <c r="AHY159" s="2"/>
      <c r="AHZ159" s="2"/>
      <c r="AIA159" s="2"/>
      <c r="AIB159" s="2"/>
      <c r="AIC159" s="2"/>
      <c r="AID159" s="2"/>
      <c r="AIE159" s="2"/>
      <c r="AIF159" s="2"/>
      <c r="AIG159" s="2"/>
      <c r="AIH159" s="2"/>
      <c r="AII159" s="2"/>
      <c r="AIJ159" s="2"/>
      <c r="AIK159" s="2"/>
      <c r="AIL159" s="2"/>
      <c r="AIM159" s="2"/>
      <c r="AIN159" s="2"/>
      <c r="AIO159" s="2"/>
      <c r="AIP159" s="2"/>
      <c r="AIQ159" s="2"/>
      <c r="AIR159" s="2"/>
      <c r="AIS159" s="2"/>
      <c r="AIT159" s="2"/>
      <c r="AIU159" s="2"/>
      <c r="AKI159" s="2"/>
      <c r="AKJ159" s="2"/>
      <c r="AKK159" s="2"/>
      <c r="AKL159" s="2"/>
      <c r="AKM159" s="2"/>
      <c r="AKN159" s="2"/>
      <c r="AKO159" s="2"/>
      <c r="AKP159" s="2"/>
      <c r="AKQ159" s="2"/>
      <c r="AKR159" s="2"/>
      <c r="AKS159" s="2"/>
      <c r="AKT159" s="2"/>
      <c r="AKU159" s="2"/>
      <c r="AKV159" s="2"/>
      <c r="AKW159" s="2"/>
      <c r="AKX159" s="2"/>
      <c r="AKY159" s="2"/>
    </row>
    <row r="160" spans="51:987" ht="12" customHeight="1" x14ac:dyDescent="0.25"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  <c r="GZ160" s="2"/>
      <c r="HA160" s="2"/>
      <c r="HB160" s="2"/>
      <c r="HC160" s="2"/>
      <c r="HD160" s="2"/>
      <c r="HE160" s="2"/>
      <c r="HF160" s="2"/>
      <c r="HG160" s="2"/>
      <c r="HH160" s="2"/>
      <c r="HI160" s="2"/>
      <c r="HJ160" s="2"/>
      <c r="HK160" s="2"/>
      <c r="HL160" s="2"/>
      <c r="HM160" s="2"/>
      <c r="HN160" s="2"/>
      <c r="HO160" s="2"/>
      <c r="HP160" s="2"/>
      <c r="HQ160" s="2"/>
      <c r="HR160" s="2"/>
      <c r="HS160" s="2"/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J160" s="2"/>
      <c r="IK160" s="2"/>
      <c r="IL160" s="2"/>
      <c r="IM160" s="2"/>
      <c r="IN160" s="2"/>
      <c r="IO160" s="2"/>
      <c r="IP160" s="2"/>
      <c r="IQ160" s="2"/>
      <c r="IR160" s="2"/>
      <c r="IS160" s="2"/>
      <c r="IT160" s="2"/>
      <c r="IU160" s="2"/>
      <c r="IV160" s="2"/>
      <c r="IW160" s="2"/>
      <c r="IX160" s="2"/>
      <c r="IY160" s="2"/>
      <c r="IZ160" s="2"/>
      <c r="JA160" s="2"/>
      <c r="JB160" s="2"/>
      <c r="JC160" s="2"/>
      <c r="JD160" s="2"/>
      <c r="JE160" s="2"/>
      <c r="JF160" s="2"/>
      <c r="JG160" s="2"/>
      <c r="JH160" s="2"/>
      <c r="JI160" s="2"/>
      <c r="JJ160" s="2"/>
      <c r="JK160" s="2"/>
      <c r="JL160" s="2"/>
      <c r="JM160" s="2"/>
      <c r="JN160" s="2"/>
      <c r="JO160" s="2"/>
      <c r="JP160" s="2"/>
      <c r="JQ160" s="2"/>
      <c r="JR160" s="2"/>
      <c r="JS160" s="2"/>
      <c r="JT160" s="2"/>
      <c r="JU160" s="2"/>
      <c r="JV160" s="2"/>
      <c r="JW160" s="2"/>
      <c r="JX160" s="2"/>
      <c r="JY160" s="2"/>
      <c r="JZ160" s="2"/>
      <c r="KA160" s="2"/>
      <c r="KB160" s="2"/>
      <c r="KC160" s="2"/>
      <c r="KD160" s="2"/>
      <c r="KE160" s="2"/>
      <c r="KF160" s="2"/>
      <c r="KG160" s="2"/>
      <c r="KH160" s="2"/>
      <c r="KI160" s="2"/>
      <c r="KJ160" s="2"/>
      <c r="KK160" s="2"/>
      <c r="KL160" s="2"/>
      <c r="KM160" s="2"/>
      <c r="KN160" s="2"/>
      <c r="KO160" s="2"/>
      <c r="KP160" s="2"/>
      <c r="KQ160" s="2"/>
      <c r="KR160" s="2"/>
      <c r="KS160" s="2"/>
      <c r="KT160" s="2"/>
      <c r="KU160" s="2"/>
      <c r="KV160" s="2"/>
      <c r="KW160" s="2"/>
      <c r="KX160" s="2"/>
      <c r="KY160" s="2"/>
      <c r="KZ160" s="2"/>
      <c r="LA160" s="2"/>
      <c r="LB160" s="2"/>
      <c r="LC160" s="2"/>
      <c r="LD160" s="2"/>
      <c r="LE160" s="2"/>
      <c r="LF160" s="2"/>
      <c r="LG160" s="2"/>
      <c r="LH160" s="2"/>
      <c r="LI160" s="2"/>
      <c r="LJ160" s="2"/>
      <c r="LK160" s="2"/>
      <c r="LL160" s="2"/>
      <c r="LM160" s="2"/>
      <c r="LN160" s="2"/>
      <c r="LO160" s="2"/>
      <c r="LP160" s="2"/>
      <c r="LQ160" s="2"/>
      <c r="LR160" s="2"/>
      <c r="LS160" s="2"/>
      <c r="LT160" s="2"/>
      <c r="LU160" s="2"/>
      <c r="LV160" s="2"/>
      <c r="LW160" s="2"/>
      <c r="LX160" s="2"/>
      <c r="LY160" s="2"/>
      <c r="LZ160" s="2"/>
      <c r="MA160" s="2"/>
      <c r="MB160" s="2"/>
      <c r="MC160" s="2"/>
      <c r="MD160" s="2"/>
      <c r="ME160" s="2"/>
      <c r="MF160" s="2"/>
      <c r="MG160" s="2"/>
      <c r="MH160" s="2"/>
      <c r="MI160" s="2"/>
      <c r="MJ160" s="2"/>
      <c r="MK160" s="2"/>
      <c r="ML160" s="2"/>
      <c r="MM160" s="2"/>
      <c r="MN160" s="2"/>
      <c r="MO160" s="2"/>
      <c r="MP160" s="2"/>
      <c r="MQ160" s="2"/>
      <c r="MR160" s="2"/>
      <c r="MS160" s="2"/>
      <c r="MT160" s="2"/>
      <c r="MU160" s="2"/>
      <c r="MV160" s="2"/>
      <c r="MW160" s="2"/>
      <c r="MX160" s="2"/>
      <c r="MY160" s="2"/>
      <c r="MZ160" s="2"/>
      <c r="NA160" s="2"/>
      <c r="NB160" s="2"/>
      <c r="NC160" s="2"/>
      <c r="ND160" s="2"/>
      <c r="NE160" s="2"/>
      <c r="NF160" s="2"/>
      <c r="NG160" s="2"/>
      <c r="NH160" s="2"/>
      <c r="NI160" s="2"/>
      <c r="NJ160" s="2"/>
      <c r="NK160" s="2"/>
      <c r="NL160" s="2"/>
      <c r="NM160" s="2"/>
      <c r="NN160" s="2"/>
      <c r="NO160" s="2"/>
      <c r="NP160" s="2"/>
      <c r="NQ160" s="2"/>
      <c r="NR160" s="2"/>
      <c r="NS160" s="2"/>
      <c r="NT160" s="2"/>
      <c r="NU160" s="2"/>
      <c r="NV160" s="2"/>
      <c r="NW160" s="2"/>
      <c r="NX160" s="2"/>
      <c r="NY160" s="2"/>
      <c r="NZ160" s="2"/>
      <c r="OA160" s="2"/>
      <c r="OB160" s="2"/>
      <c r="OC160" s="2"/>
      <c r="OD160" s="2"/>
      <c r="OE160" s="2"/>
      <c r="OF160" s="2"/>
      <c r="OG160" s="2"/>
      <c r="OH160" s="2"/>
      <c r="OI160" s="2"/>
      <c r="OJ160" s="2"/>
      <c r="OK160" s="2"/>
      <c r="OL160" s="2"/>
      <c r="OM160" s="2"/>
      <c r="ON160" s="2"/>
      <c r="OO160" s="2"/>
      <c r="OP160" s="2"/>
      <c r="OQ160" s="2"/>
      <c r="OR160" s="2"/>
      <c r="OS160" s="2"/>
      <c r="OT160" s="2"/>
      <c r="OU160" s="2"/>
      <c r="OV160" s="2"/>
      <c r="OW160" s="2"/>
      <c r="OX160" s="2"/>
      <c r="OY160" s="2"/>
      <c r="OZ160" s="2"/>
      <c r="PA160" s="2"/>
      <c r="PB160" s="2"/>
      <c r="PC160" s="2"/>
      <c r="PD160" s="2"/>
      <c r="PE160" s="2"/>
      <c r="PF160" s="2"/>
      <c r="PG160" s="2"/>
      <c r="PH160" s="2"/>
      <c r="PI160" s="2"/>
      <c r="PJ160" s="2"/>
      <c r="PK160" s="2"/>
      <c r="PL160" s="2"/>
      <c r="PM160" s="2"/>
      <c r="PN160" s="2"/>
      <c r="PO160" s="2"/>
      <c r="PP160" s="2"/>
      <c r="PQ160" s="2"/>
      <c r="PR160" s="2"/>
      <c r="PS160" s="2"/>
      <c r="PT160" s="2"/>
      <c r="PU160" s="2"/>
      <c r="PV160" s="2"/>
      <c r="PW160" s="2"/>
      <c r="PX160" s="2"/>
      <c r="PY160" s="2"/>
      <c r="PZ160" s="2"/>
      <c r="QA160" s="2"/>
      <c r="QB160" s="2"/>
      <c r="QC160" s="2"/>
      <c r="QD160" s="2"/>
      <c r="QE160" s="2"/>
      <c r="QF160" s="2"/>
      <c r="QG160" s="2"/>
      <c r="QH160" s="2"/>
      <c r="QI160" s="2"/>
      <c r="QJ160" s="2"/>
      <c r="QK160" s="2"/>
      <c r="QL160" s="2"/>
      <c r="QM160" s="2"/>
      <c r="QN160" s="2"/>
      <c r="QO160" s="2"/>
      <c r="QP160" s="2"/>
      <c r="QQ160" s="2"/>
      <c r="QR160" s="2"/>
      <c r="QS160" s="2"/>
      <c r="QT160" s="2"/>
      <c r="QU160" s="2"/>
      <c r="QV160" s="2"/>
      <c r="QW160" s="2"/>
      <c r="QX160" s="2"/>
      <c r="QY160" s="2"/>
      <c r="QZ160" s="2"/>
      <c r="RA160" s="2"/>
      <c r="RB160" s="2"/>
      <c r="RC160" s="2"/>
      <c r="RD160" s="2"/>
      <c r="RE160" s="2"/>
      <c r="RF160" s="2"/>
      <c r="RG160" s="2"/>
      <c r="RH160" s="2"/>
      <c r="RI160" s="2"/>
      <c r="RJ160" s="2"/>
      <c r="RK160" s="2"/>
      <c r="RL160" s="2"/>
      <c r="RM160" s="2"/>
      <c r="RN160" s="2"/>
      <c r="RO160" s="2"/>
      <c r="RP160" s="2"/>
      <c r="RQ160" s="2"/>
      <c r="RR160" s="2"/>
      <c r="RS160" s="2"/>
      <c r="RT160" s="2"/>
      <c r="RU160" s="2"/>
      <c r="RV160" s="2"/>
      <c r="RW160" s="2"/>
      <c r="RX160" s="2"/>
      <c r="RY160" s="2"/>
      <c r="RZ160" s="2"/>
      <c r="SA160" s="2"/>
      <c r="SB160" s="2"/>
      <c r="SC160" s="2"/>
      <c r="SD160" s="2"/>
      <c r="SE160" s="2"/>
      <c r="SF160" s="2"/>
      <c r="SG160" s="2"/>
      <c r="SH160" s="2"/>
      <c r="SI160" s="2"/>
      <c r="SJ160" s="2"/>
      <c r="SK160" s="2"/>
      <c r="SL160" s="2"/>
      <c r="SM160" s="2"/>
      <c r="SN160" s="2"/>
      <c r="SO160" s="2"/>
      <c r="SP160" s="2"/>
      <c r="SQ160" s="2"/>
      <c r="SR160" s="2"/>
      <c r="SS160" s="2"/>
      <c r="ST160" s="2"/>
      <c r="SU160" s="2"/>
      <c r="SV160" s="2"/>
      <c r="SW160" s="2"/>
      <c r="SX160" s="2"/>
      <c r="SY160" s="2"/>
      <c r="SZ160" s="2"/>
      <c r="TA160" s="2"/>
      <c r="TB160" s="2"/>
      <c r="TC160" s="2"/>
      <c r="TD160" s="2"/>
      <c r="TE160" s="2"/>
      <c r="TF160" s="2"/>
      <c r="TG160" s="2"/>
      <c r="TH160" s="2"/>
      <c r="TI160" s="2"/>
      <c r="TJ160" s="2"/>
      <c r="TK160" s="2"/>
      <c r="TL160" s="2"/>
      <c r="TM160" s="2"/>
      <c r="TN160" s="2"/>
      <c r="TO160" s="2"/>
      <c r="TP160" s="2"/>
      <c r="TQ160" s="2"/>
      <c r="TR160" s="2"/>
      <c r="TS160" s="2"/>
      <c r="TT160" s="2"/>
      <c r="TU160" s="2"/>
      <c r="TV160" s="2"/>
      <c r="TW160" s="2"/>
      <c r="TX160" s="2"/>
      <c r="TY160" s="2"/>
      <c r="TZ160" s="2"/>
      <c r="UA160" s="2"/>
      <c r="UB160" s="2"/>
      <c r="UC160" s="2"/>
      <c r="UD160" s="2"/>
      <c r="UE160" s="2"/>
      <c r="UF160" s="2"/>
      <c r="UG160" s="2"/>
      <c r="UH160" s="2"/>
      <c r="UI160" s="2"/>
      <c r="UJ160" s="2"/>
      <c r="UK160" s="2"/>
      <c r="UL160" s="2"/>
      <c r="UM160" s="2"/>
      <c r="UN160" s="2"/>
      <c r="UO160" s="2"/>
      <c r="UP160" s="2"/>
      <c r="UQ160" s="2"/>
      <c r="UR160" s="2"/>
      <c r="US160" s="2"/>
      <c r="UT160" s="2"/>
      <c r="UU160" s="2"/>
      <c r="UV160" s="2"/>
      <c r="UW160" s="2"/>
      <c r="UX160" s="2"/>
      <c r="UY160" s="2"/>
      <c r="UZ160" s="2"/>
      <c r="VA160" s="2"/>
      <c r="VB160" s="2"/>
      <c r="VC160" s="2"/>
      <c r="VD160" s="2"/>
      <c r="VE160" s="2"/>
      <c r="VF160" s="2"/>
      <c r="VG160" s="2"/>
      <c r="VH160" s="2"/>
      <c r="VI160" s="2"/>
      <c r="VJ160" s="2"/>
      <c r="VK160" s="2"/>
      <c r="VL160" s="2"/>
      <c r="VM160" s="2"/>
      <c r="VN160" s="2"/>
      <c r="VO160" s="2"/>
      <c r="VP160" s="2"/>
      <c r="VQ160" s="2"/>
      <c r="VR160" s="2"/>
      <c r="VS160" s="2"/>
      <c r="VT160" s="2"/>
      <c r="VU160" s="2"/>
      <c r="VV160" s="2"/>
      <c r="VW160" s="2"/>
      <c r="VX160" s="2"/>
      <c r="VY160" s="2"/>
      <c r="VZ160" s="2"/>
      <c r="WA160" s="2"/>
      <c r="WB160" s="2"/>
      <c r="WC160" s="2"/>
      <c r="WD160" s="2"/>
      <c r="WE160" s="2"/>
      <c r="WF160" s="2"/>
      <c r="WG160" s="2"/>
      <c r="WH160" s="2"/>
      <c r="WI160" s="2"/>
      <c r="WJ160" s="2"/>
      <c r="WK160" s="2"/>
      <c r="WL160" s="2"/>
      <c r="WM160" s="2"/>
      <c r="WN160" s="2"/>
      <c r="WO160" s="2"/>
      <c r="WP160" s="2"/>
      <c r="WQ160" s="2"/>
      <c r="WR160" s="2"/>
      <c r="WS160" s="2"/>
      <c r="WT160" s="2"/>
      <c r="WU160" s="2"/>
      <c r="WV160" s="2"/>
      <c r="WW160" s="2"/>
      <c r="WX160" s="2"/>
      <c r="WY160" s="2"/>
      <c r="WZ160" s="2"/>
      <c r="XA160" s="2"/>
      <c r="XB160" s="2"/>
      <c r="XC160" s="2"/>
      <c r="XD160" s="2"/>
      <c r="XE160" s="2"/>
      <c r="XF160" s="2"/>
      <c r="XG160" s="2"/>
      <c r="XH160" s="2"/>
      <c r="XI160" s="2"/>
      <c r="XJ160" s="2"/>
      <c r="XK160" s="2"/>
      <c r="XL160" s="2"/>
      <c r="XM160" s="2"/>
      <c r="XN160" s="2"/>
      <c r="XO160" s="2"/>
      <c r="XP160" s="2"/>
      <c r="XQ160" s="2"/>
      <c r="XR160" s="2"/>
      <c r="XS160" s="2"/>
      <c r="XT160" s="2"/>
      <c r="XU160" s="2"/>
      <c r="XV160" s="2"/>
      <c r="XW160" s="2"/>
      <c r="XX160" s="2"/>
      <c r="XY160" s="2"/>
      <c r="XZ160" s="2"/>
      <c r="YA160" s="2"/>
      <c r="YB160" s="2"/>
      <c r="YC160" s="2"/>
      <c r="YD160" s="2"/>
      <c r="YE160" s="2"/>
      <c r="YF160" s="2"/>
      <c r="YG160" s="2"/>
      <c r="YH160" s="2"/>
      <c r="YI160" s="2"/>
      <c r="YJ160" s="2"/>
      <c r="YK160" s="2"/>
      <c r="YL160" s="2"/>
      <c r="YM160" s="2"/>
      <c r="YN160" s="2"/>
      <c r="YO160" s="2"/>
      <c r="YP160" s="2"/>
      <c r="YQ160" s="2"/>
      <c r="YR160" s="2"/>
      <c r="YS160" s="2"/>
      <c r="YT160" s="2"/>
      <c r="YU160" s="2"/>
      <c r="YV160" s="2"/>
      <c r="YW160" s="2"/>
      <c r="YX160" s="2"/>
      <c r="YY160" s="2"/>
      <c r="YZ160" s="2"/>
      <c r="ZA160" s="2"/>
      <c r="ZB160" s="2"/>
      <c r="ZC160" s="2"/>
      <c r="ZD160" s="2"/>
      <c r="ZE160" s="2"/>
      <c r="ZF160" s="2"/>
      <c r="ZG160" s="2"/>
      <c r="ZH160" s="2"/>
      <c r="ZI160" s="2"/>
      <c r="ZJ160" s="2"/>
      <c r="ZK160" s="2"/>
      <c r="ZL160" s="2"/>
      <c r="ZM160" s="2"/>
      <c r="ZN160" s="2"/>
      <c r="ZO160" s="2"/>
      <c r="ZP160" s="2"/>
      <c r="ZQ160" s="2"/>
      <c r="ZR160" s="2"/>
      <c r="ZS160" s="2"/>
      <c r="ZT160" s="2"/>
      <c r="ZU160" s="2"/>
      <c r="ZV160" s="2"/>
      <c r="ZW160" s="2"/>
      <c r="ZX160" s="2"/>
      <c r="ZY160" s="2"/>
      <c r="ZZ160" s="2"/>
      <c r="AAA160" s="2"/>
      <c r="AAB160" s="2"/>
      <c r="AAC160" s="2"/>
      <c r="AAD160" s="2"/>
      <c r="AAE160" s="2"/>
      <c r="AAF160" s="2"/>
      <c r="AAG160" s="2"/>
      <c r="AAH160" s="2"/>
      <c r="AAI160" s="2"/>
      <c r="AAJ160" s="2"/>
      <c r="AAK160" s="2"/>
      <c r="AAL160" s="2"/>
      <c r="AAM160" s="2"/>
      <c r="AAN160" s="2"/>
      <c r="AAO160" s="2"/>
      <c r="AAP160" s="2"/>
      <c r="AAQ160" s="2"/>
      <c r="AAR160" s="2"/>
      <c r="AAS160" s="2"/>
      <c r="AAT160" s="2"/>
      <c r="AAU160" s="2"/>
      <c r="AAV160" s="2"/>
      <c r="AAW160" s="2"/>
      <c r="AAX160" s="2"/>
      <c r="AAY160" s="2"/>
      <c r="AAZ160" s="2"/>
      <c r="ABA160" s="2"/>
      <c r="ABB160" s="2"/>
      <c r="ABC160" s="2"/>
      <c r="ABD160" s="2"/>
      <c r="ABE160" s="2"/>
      <c r="ABF160" s="2"/>
      <c r="ABG160" s="2"/>
      <c r="ABH160" s="2"/>
      <c r="ABI160" s="2"/>
      <c r="ABJ160" s="2"/>
      <c r="ABK160" s="2"/>
      <c r="ABL160" s="2"/>
      <c r="ABM160" s="2"/>
      <c r="ABN160" s="2"/>
      <c r="ABO160" s="2"/>
      <c r="ABP160" s="2"/>
      <c r="ABQ160" s="2"/>
      <c r="ABR160" s="2"/>
      <c r="ABS160" s="2"/>
      <c r="ABT160" s="2"/>
      <c r="ABU160" s="2"/>
      <c r="ABV160" s="2"/>
      <c r="ABW160" s="2"/>
      <c r="ABX160" s="2"/>
      <c r="ABY160" s="2"/>
      <c r="ABZ160" s="2"/>
      <c r="ACA160" s="2"/>
      <c r="ACB160" s="2"/>
      <c r="ACC160" s="2"/>
      <c r="ACD160" s="2"/>
      <c r="ACE160" s="2"/>
      <c r="ACF160" s="2"/>
      <c r="ACG160" s="2"/>
      <c r="ACH160" s="2"/>
      <c r="ACI160" s="2"/>
      <c r="ACJ160" s="2"/>
      <c r="ACK160" s="2"/>
      <c r="ACL160" s="2"/>
      <c r="ACM160" s="2"/>
      <c r="ACN160" s="2"/>
      <c r="ACO160" s="2"/>
      <c r="ACP160" s="2"/>
      <c r="ACQ160" s="2"/>
      <c r="ACR160" s="2"/>
      <c r="ACS160" s="2"/>
      <c r="ACT160" s="2"/>
      <c r="ACU160" s="2"/>
      <c r="ACV160" s="2"/>
      <c r="ACW160" s="2"/>
      <c r="ACX160" s="2"/>
      <c r="ACY160" s="2"/>
      <c r="ACZ160" s="2"/>
      <c r="ADA160" s="2"/>
      <c r="ADB160" s="2"/>
      <c r="ADC160" s="2"/>
      <c r="ADD160" s="2"/>
      <c r="ADE160" s="2"/>
      <c r="ADF160" s="2"/>
      <c r="ADG160" s="2"/>
      <c r="ADH160" s="2"/>
      <c r="ADI160" s="2"/>
      <c r="ADJ160" s="2"/>
      <c r="ADK160" s="2"/>
      <c r="ADL160" s="2"/>
      <c r="ADM160" s="2"/>
      <c r="ADN160" s="2"/>
      <c r="ADO160" s="2"/>
      <c r="ADP160" s="2"/>
      <c r="ADQ160" s="2"/>
      <c r="ADR160" s="2"/>
      <c r="ADS160" s="2"/>
      <c r="ADT160" s="2"/>
      <c r="ADU160" s="2"/>
      <c r="ADV160" s="2"/>
      <c r="ADW160" s="2"/>
      <c r="ADX160" s="2"/>
      <c r="ADY160" s="2"/>
      <c r="ADZ160" s="2"/>
      <c r="AEA160" s="2"/>
      <c r="AEB160" s="2"/>
      <c r="AEC160" s="2"/>
      <c r="AED160" s="2"/>
      <c r="AEE160" s="2"/>
      <c r="AEF160" s="2"/>
      <c r="AEG160" s="2"/>
      <c r="AEH160" s="2"/>
      <c r="AEI160" s="2"/>
      <c r="AEJ160" s="2"/>
      <c r="AEK160" s="2"/>
      <c r="AEL160" s="2"/>
      <c r="AEM160" s="2"/>
      <c r="AEN160" s="2"/>
      <c r="AEO160" s="2"/>
      <c r="AEP160" s="2"/>
      <c r="AEQ160" s="2"/>
      <c r="AER160" s="2"/>
      <c r="AES160" s="2"/>
      <c r="AET160" s="2"/>
      <c r="AEU160" s="2"/>
      <c r="AEV160" s="2"/>
      <c r="AEW160" s="2"/>
      <c r="AEX160" s="2"/>
      <c r="AEY160" s="2"/>
      <c r="AEZ160" s="2"/>
      <c r="AFA160" s="2"/>
      <c r="AFB160" s="2"/>
      <c r="AFC160" s="2"/>
      <c r="AFD160" s="2"/>
      <c r="AFE160" s="2"/>
      <c r="AFF160" s="2"/>
      <c r="AFG160" s="2"/>
      <c r="AFH160" s="2"/>
      <c r="AFI160" s="2"/>
      <c r="AFJ160" s="2"/>
      <c r="AFK160" s="2"/>
      <c r="AFL160" s="2"/>
      <c r="AFM160" s="2"/>
      <c r="AFN160" s="2"/>
      <c r="AFO160" s="2"/>
      <c r="AFP160" s="2"/>
      <c r="AFQ160" s="2"/>
      <c r="AFR160" s="2"/>
      <c r="AFS160" s="2"/>
      <c r="AFT160" s="2"/>
      <c r="AFU160" s="2"/>
      <c r="AFV160" s="2"/>
      <c r="AFW160" s="2"/>
      <c r="AFX160" s="2"/>
      <c r="AFY160" s="2"/>
      <c r="AFZ160" s="2"/>
      <c r="AGA160" s="2"/>
      <c r="AGB160" s="2"/>
      <c r="AGC160" s="2"/>
      <c r="AGD160" s="2"/>
      <c r="AGE160" s="2"/>
      <c r="AGF160" s="2"/>
      <c r="AGG160" s="2"/>
      <c r="AGH160" s="2"/>
      <c r="AGI160" s="2"/>
      <c r="AGJ160" s="2"/>
      <c r="AGK160" s="2"/>
      <c r="AGL160" s="2"/>
      <c r="AGM160" s="2"/>
      <c r="AGN160" s="2"/>
      <c r="AGO160" s="2"/>
      <c r="AGP160" s="2"/>
      <c r="AGQ160" s="2"/>
      <c r="AGR160" s="2"/>
      <c r="AGS160" s="2"/>
      <c r="AGT160" s="2"/>
      <c r="AGU160" s="2"/>
      <c r="AGV160" s="2"/>
      <c r="AGW160" s="2"/>
      <c r="AGX160" s="2"/>
      <c r="AGY160" s="2"/>
      <c r="AGZ160" s="2"/>
      <c r="AHA160" s="2"/>
      <c r="AHB160" s="2"/>
      <c r="AHC160" s="2"/>
      <c r="AHD160" s="2"/>
      <c r="AHE160" s="2"/>
      <c r="AHF160" s="2"/>
      <c r="AHG160" s="2"/>
      <c r="AHH160" s="2"/>
      <c r="AHI160" s="2"/>
      <c r="AHJ160" s="2"/>
      <c r="AHK160" s="2"/>
      <c r="AHL160" s="2"/>
      <c r="AHM160" s="2"/>
      <c r="AHN160" s="2"/>
      <c r="AHO160" s="2"/>
      <c r="AHP160" s="2"/>
      <c r="AHQ160" s="2"/>
      <c r="AHR160" s="2"/>
      <c r="AHS160" s="2"/>
      <c r="AHT160" s="2"/>
      <c r="AHU160" s="2"/>
      <c r="AHV160" s="2"/>
      <c r="AHW160" s="2"/>
      <c r="AHX160" s="2"/>
      <c r="AHY160" s="2"/>
      <c r="AHZ160" s="2"/>
      <c r="AIA160" s="2"/>
      <c r="AIB160" s="2"/>
      <c r="AIC160" s="2"/>
      <c r="AID160" s="2"/>
      <c r="AIE160" s="2"/>
      <c r="AIF160" s="2"/>
      <c r="AIG160" s="2"/>
      <c r="AIH160" s="2"/>
      <c r="AII160" s="2"/>
      <c r="AIJ160" s="2"/>
      <c r="AIK160" s="2"/>
      <c r="AIL160" s="2"/>
      <c r="AIM160" s="2"/>
      <c r="AIN160" s="2"/>
      <c r="AIO160" s="2"/>
      <c r="AIP160" s="2"/>
      <c r="AIQ160" s="2"/>
      <c r="AIR160" s="2"/>
      <c r="AIS160" s="2"/>
      <c r="AIT160" s="2"/>
      <c r="AIU160" s="2"/>
      <c r="AKI160" s="2"/>
      <c r="AKJ160" s="2"/>
      <c r="AKK160" s="2"/>
      <c r="AKL160" s="2"/>
      <c r="AKM160" s="2"/>
      <c r="AKN160" s="2"/>
      <c r="AKO160" s="2"/>
      <c r="AKP160" s="2"/>
      <c r="AKQ160" s="2"/>
      <c r="AKR160" s="2"/>
      <c r="AKS160" s="2"/>
      <c r="AKT160" s="2"/>
      <c r="AKU160" s="2"/>
      <c r="AKV160" s="2"/>
      <c r="AKW160" s="2"/>
      <c r="AKX160" s="2"/>
      <c r="AKY160" s="2"/>
    </row>
    <row r="161" spans="51:987" ht="12" customHeight="1" x14ac:dyDescent="0.25"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F161" s="2"/>
      <c r="HG161" s="2"/>
      <c r="HH161" s="2"/>
      <c r="HI161" s="2"/>
      <c r="HJ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/>
      <c r="IL161" s="2"/>
      <c r="IM161" s="2"/>
      <c r="IN161" s="2"/>
      <c r="IO161" s="2"/>
      <c r="IP161" s="2"/>
      <c r="IQ161" s="2"/>
      <c r="IR161" s="2"/>
      <c r="IS161" s="2"/>
      <c r="IT161" s="2"/>
      <c r="IU161" s="2"/>
      <c r="IV161" s="2"/>
      <c r="IW161" s="2"/>
      <c r="IX161" s="2"/>
      <c r="IY161" s="2"/>
      <c r="IZ161" s="2"/>
      <c r="JA161" s="2"/>
      <c r="JB161" s="2"/>
      <c r="JC161" s="2"/>
      <c r="JD161" s="2"/>
      <c r="JE161" s="2"/>
      <c r="JF161" s="2"/>
      <c r="JG161" s="2"/>
      <c r="JH161" s="2"/>
      <c r="JI161" s="2"/>
      <c r="JJ161" s="2"/>
      <c r="JK161" s="2"/>
      <c r="JL161" s="2"/>
      <c r="JM161" s="2"/>
      <c r="JN161" s="2"/>
      <c r="JO161" s="2"/>
      <c r="JP161" s="2"/>
      <c r="JQ161" s="2"/>
      <c r="JR161" s="2"/>
      <c r="JS161" s="2"/>
      <c r="JT161" s="2"/>
      <c r="JU161" s="2"/>
      <c r="JV161" s="2"/>
      <c r="JW161" s="2"/>
      <c r="JX161" s="2"/>
      <c r="JY161" s="2"/>
      <c r="JZ161" s="2"/>
      <c r="KA161" s="2"/>
      <c r="KB161" s="2"/>
      <c r="KC161" s="2"/>
      <c r="KD161" s="2"/>
      <c r="KE161" s="2"/>
      <c r="KF161" s="2"/>
      <c r="KG161" s="2"/>
      <c r="KH161" s="2"/>
      <c r="KI161" s="2"/>
      <c r="KJ161" s="2"/>
      <c r="KK161" s="2"/>
      <c r="KL161" s="2"/>
      <c r="KM161" s="2"/>
      <c r="KN161" s="2"/>
      <c r="KO161" s="2"/>
      <c r="KP161" s="2"/>
      <c r="KQ161" s="2"/>
      <c r="KR161" s="2"/>
      <c r="KS161" s="2"/>
      <c r="KT161" s="2"/>
      <c r="KU161" s="2"/>
      <c r="KV161" s="2"/>
      <c r="KW161" s="2"/>
      <c r="KX161" s="2"/>
      <c r="KY161" s="2"/>
      <c r="KZ161" s="2"/>
      <c r="LA161" s="2"/>
      <c r="LB161" s="2"/>
      <c r="LC161" s="2"/>
      <c r="LD161" s="2"/>
      <c r="LE161" s="2"/>
      <c r="LF161" s="2"/>
      <c r="LG161" s="2"/>
      <c r="LH161" s="2"/>
      <c r="LI161" s="2"/>
      <c r="LJ161" s="2"/>
      <c r="LK161" s="2"/>
      <c r="LL161" s="2"/>
      <c r="LM161" s="2"/>
      <c r="LN161" s="2"/>
      <c r="LO161" s="2"/>
      <c r="LP161" s="2"/>
      <c r="LQ161" s="2"/>
      <c r="LR161" s="2"/>
      <c r="LS161" s="2"/>
      <c r="LT161" s="2"/>
      <c r="LU161" s="2"/>
      <c r="LV161" s="2"/>
      <c r="LW161" s="2"/>
      <c r="LX161" s="2"/>
      <c r="LY161" s="2"/>
      <c r="LZ161" s="2"/>
      <c r="MA161" s="2"/>
      <c r="MB161" s="2"/>
      <c r="MC161" s="2"/>
      <c r="MD161" s="2"/>
      <c r="ME161" s="2"/>
      <c r="MF161" s="2"/>
      <c r="MG161" s="2"/>
      <c r="MH161" s="2"/>
      <c r="MI161" s="2"/>
      <c r="MJ161" s="2"/>
      <c r="MK161" s="2"/>
      <c r="ML161" s="2"/>
      <c r="MM161" s="2"/>
      <c r="MN161" s="2"/>
      <c r="MO161" s="2"/>
      <c r="MP161" s="2"/>
      <c r="MQ161" s="2"/>
      <c r="MR161" s="2"/>
      <c r="MS161" s="2"/>
      <c r="MT161" s="2"/>
      <c r="MU161" s="2"/>
      <c r="MV161" s="2"/>
      <c r="MW161" s="2"/>
      <c r="MX161" s="2"/>
      <c r="MY161" s="2"/>
      <c r="MZ161" s="2"/>
      <c r="NA161" s="2"/>
      <c r="NB161" s="2"/>
      <c r="NC161" s="2"/>
      <c r="ND161" s="2"/>
      <c r="NE161" s="2"/>
      <c r="NF161" s="2"/>
      <c r="NG161" s="2"/>
      <c r="NH161" s="2"/>
      <c r="NI161" s="2"/>
      <c r="NJ161" s="2"/>
      <c r="NK161" s="2"/>
      <c r="NL161" s="2"/>
      <c r="NM161" s="2"/>
      <c r="NN161" s="2"/>
      <c r="NO161" s="2"/>
      <c r="NP161" s="2"/>
      <c r="NQ161" s="2"/>
      <c r="NR161" s="2"/>
      <c r="NS161" s="2"/>
      <c r="NT161" s="2"/>
      <c r="NU161" s="2"/>
      <c r="NV161" s="2"/>
      <c r="NW161" s="2"/>
      <c r="NX161" s="2"/>
      <c r="NY161" s="2"/>
      <c r="NZ161" s="2"/>
      <c r="OA161" s="2"/>
      <c r="OB161" s="2"/>
      <c r="OC161" s="2"/>
      <c r="OD161" s="2"/>
      <c r="OE161" s="2"/>
      <c r="OF161" s="2"/>
      <c r="OG161" s="2"/>
      <c r="OH161" s="2"/>
      <c r="OI161" s="2"/>
      <c r="OJ161" s="2"/>
      <c r="OK161" s="2"/>
      <c r="OL161" s="2"/>
      <c r="OM161" s="2"/>
      <c r="ON161" s="2"/>
      <c r="OO161" s="2"/>
      <c r="OP161" s="2"/>
      <c r="OQ161" s="2"/>
      <c r="OR161" s="2"/>
      <c r="OS161" s="2"/>
      <c r="OT161" s="2"/>
      <c r="OU161" s="2"/>
      <c r="OV161" s="2"/>
      <c r="OW161" s="2"/>
      <c r="OX161" s="2"/>
      <c r="OY161" s="2"/>
      <c r="OZ161" s="2"/>
      <c r="PA161" s="2"/>
      <c r="PB161" s="2"/>
      <c r="PC161" s="2"/>
      <c r="PD161" s="2"/>
      <c r="PE161" s="2"/>
      <c r="PF161" s="2"/>
      <c r="PG161" s="2"/>
      <c r="PH161" s="2"/>
      <c r="PI161" s="2"/>
      <c r="PJ161" s="2"/>
      <c r="PK161" s="2"/>
      <c r="PL161" s="2"/>
      <c r="PM161" s="2"/>
      <c r="PN161" s="2"/>
      <c r="PO161" s="2"/>
      <c r="PP161" s="2"/>
      <c r="PQ161" s="2"/>
      <c r="PR161" s="2"/>
      <c r="PS161" s="2"/>
      <c r="PT161" s="2"/>
      <c r="PU161" s="2"/>
      <c r="PV161" s="2"/>
      <c r="PW161" s="2"/>
      <c r="PX161" s="2"/>
      <c r="PY161" s="2"/>
      <c r="PZ161" s="2"/>
      <c r="QA161" s="2"/>
      <c r="QB161" s="2"/>
      <c r="QC161" s="2"/>
      <c r="QD161" s="2"/>
      <c r="QE161" s="2"/>
      <c r="QF161" s="2"/>
      <c r="QG161" s="2"/>
      <c r="QH161" s="2"/>
      <c r="QI161" s="2"/>
      <c r="QJ161" s="2"/>
      <c r="QK161" s="2"/>
      <c r="QL161" s="2"/>
      <c r="QM161" s="2"/>
      <c r="QN161" s="2"/>
      <c r="QO161" s="2"/>
      <c r="QP161" s="2"/>
      <c r="QQ161" s="2"/>
      <c r="QR161" s="2"/>
      <c r="QS161" s="2"/>
      <c r="QT161" s="2"/>
      <c r="QU161" s="2"/>
      <c r="QV161" s="2"/>
      <c r="QW161" s="2"/>
      <c r="QX161" s="2"/>
      <c r="QY161" s="2"/>
      <c r="QZ161" s="2"/>
      <c r="RA161" s="2"/>
      <c r="RB161" s="2"/>
      <c r="RC161" s="2"/>
      <c r="RD161" s="2"/>
      <c r="RE161" s="2"/>
      <c r="RF161" s="2"/>
      <c r="RG161" s="2"/>
      <c r="RH161" s="2"/>
      <c r="RI161" s="2"/>
      <c r="RJ161" s="2"/>
      <c r="RK161" s="2"/>
      <c r="RL161" s="2"/>
      <c r="RM161" s="2"/>
      <c r="RN161" s="2"/>
      <c r="RO161" s="2"/>
      <c r="RP161" s="2"/>
      <c r="RQ161" s="2"/>
      <c r="RR161" s="2"/>
      <c r="RS161" s="2"/>
      <c r="RT161" s="2"/>
      <c r="RU161" s="2"/>
      <c r="RV161" s="2"/>
      <c r="RW161" s="2"/>
      <c r="RX161" s="2"/>
      <c r="RY161" s="2"/>
      <c r="RZ161" s="2"/>
      <c r="SA161" s="2"/>
      <c r="SB161" s="2"/>
      <c r="SC161" s="2"/>
      <c r="SD161" s="2"/>
      <c r="SE161" s="2"/>
      <c r="SF161" s="2"/>
      <c r="SG161" s="2"/>
      <c r="SH161" s="2"/>
      <c r="SI161" s="2"/>
      <c r="SJ161" s="2"/>
      <c r="SK161" s="2"/>
      <c r="SL161" s="2"/>
      <c r="SM161" s="2"/>
      <c r="SN161" s="2"/>
      <c r="SO161" s="2"/>
      <c r="SP161" s="2"/>
      <c r="SQ161" s="2"/>
      <c r="SR161" s="2"/>
      <c r="SS161" s="2"/>
      <c r="ST161" s="2"/>
      <c r="SU161" s="2"/>
      <c r="SV161" s="2"/>
      <c r="SW161" s="2"/>
      <c r="SX161" s="2"/>
      <c r="SY161" s="2"/>
      <c r="SZ161" s="2"/>
      <c r="TA161" s="2"/>
      <c r="TB161" s="2"/>
      <c r="TC161" s="2"/>
      <c r="TD161" s="2"/>
      <c r="TE161" s="2"/>
      <c r="TF161" s="2"/>
      <c r="TG161" s="2"/>
      <c r="TH161" s="2"/>
      <c r="TI161" s="2"/>
      <c r="TJ161" s="2"/>
      <c r="TK161" s="2"/>
      <c r="TL161" s="2"/>
      <c r="TM161" s="2"/>
      <c r="TN161" s="2"/>
      <c r="TO161" s="2"/>
      <c r="TP161" s="2"/>
      <c r="TQ161" s="2"/>
      <c r="TR161" s="2"/>
      <c r="TS161" s="2"/>
      <c r="TT161" s="2"/>
      <c r="TU161" s="2"/>
      <c r="TV161" s="2"/>
      <c r="TW161" s="2"/>
      <c r="TX161" s="2"/>
      <c r="TY161" s="2"/>
      <c r="TZ161" s="2"/>
      <c r="UA161" s="2"/>
      <c r="UB161" s="2"/>
      <c r="UC161" s="2"/>
      <c r="UD161" s="2"/>
      <c r="UE161" s="2"/>
      <c r="UF161" s="2"/>
      <c r="UG161" s="2"/>
      <c r="UH161" s="2"/>
      <c r="UI161" s="2"/>
      <c r="UJ161" s="2"/>
      <c r="UK161" s="2"/>
      <c r="UL161" s="2"/>
      <c r="UM161" s="2"/>
      <c r="UN161" s="2"/>
      <c r="UO161" s="2"/>
      <c r="UP161" s="2"/>
      <c r="UQ161" s="2"/>
      <c r="UR161" s="2"/>
      <c r="US161" s="2"/>
      <c r="UT161" s="2"/>
      <c r="UU161" s="2"/>
      <c r="UV161" s="2"/>
      <c r="UW161" s="2"/>
      <c r="UX161" s="2"/>
      <c r="UY161" s="2"/>
      <c r="UZ161" s="2"/>
      <c r="VA161" s="2"/>
      <c r="VB161" s="2"/>
      <c r="VC161" s="2"/>
      <c r="VD161" s="2"/>
      <c r="VE161" s="2"/>
      <c r="VF161" s="2"/>
      <c r="VG161" s="2"/>
      <c r="VH161" s="2"/>
      <c r="VI161" s="2"/>
      <c r="VJ161" s="2"/>
      <c r="VK161" s="2"/>
      <c r="VL161" s="2"/>
      <c r="VM161" s="2"/>
      <c r="VN161" s="2"/>
      <c r="VO161" s="2"/>
      <c r="VP161" s="2"/>
      <c r="VQ161" s="2"/>
      <c r="VR161" s="2"/>
      <c r="VS161" s="2"/>
      <c r="VT161" s="2"/>
      <c r="VU161" s="2"/>
      <c r="VV161" s="2"/>
      <c r="VW161" s="2"/>
      <c r="VX161" s="2"/>
      <c r="VY161" s="2"/>
      <c r="VZ161" s="2"/>
      <c r="WA161" s="2"/>
      <c r="WB161" s="2"/>
      <c r="WC161" s="2"/>
      <c r="WD161" s="2"/>
      <c r="WE161" s="2"/>
      <c r="WF161" s="2"/>
      <c r="WG161" s="2"/>
      <c r="WH161" s="2"/>
      <c r="WI161" s="2"/>
      <c r="WJ161" s="2"/>
      <c r="WK161" s="2"/>
      <c r="WL161" s="2"/>
      <c r="WM161" s="2"/>
      <c r="WN161" s="2"/>
      <c r="WO161" s="2"/>
      <c r="WP161" s="2"/>
      <c r="WQ161" s="2"/>
      <c r="WR161" s="2"/>
      <c r="WS161" s="2"/>
      <c r="WT161" s="2"/>
      <c r="WU161" s="2"/>
      <c r="WV161" s="2"/>
      <c r="WW161" s="2"/>
      <c r="WX161" s="2"/>
      <c r="WY161" s="2"/>
      <c r="WZ161" s="2"/>
      <c r="XA161" s="2"/>
      <c r="XB161" s="2"/>
      <c r="XC161" s="2"/>
      <c r="XD161" s="2"/>
      <c r="XE161" s="2"/>
      <c r="XF161" s="2"/>
      <c r="XG161" s="2"/>
      <c r="XH161" s="2"/>
      <c r="XI161" s="2"/>
      <c r="XJ161" s="2"/>
      <c r="XK161" s="2"/>
      <c r="XL161" s="2"/>
      <c r="XM161" s="2"/>
      <c r="XN161" s="2"/>
      <c r="XO161" s="2"/>
      <c r="XP161" s="2"/>
      <c r="XQ161" s="2"/>
      <c r="XR161" s="2"/>
      <c r="XS161" s="2"/>
      <c r="XT161" s="2"/>
      <c r="XU161" s="2"/>
      <c r="XV161" s="2"/>
      <c r="XW161" s="2"/>
      <c r="XX161" s="2"/>
      <c r="XY161" s="2"/>
      <c r="XZ161" s="2"/>
      <c r="YA161" s="2"/>
      <c r="YB161" s="2"/>
      <c r="YC161" s="2"/>
      <c r="YD161" s="2"/>
      <c r="YE161" s="2"/>
      <c r="YF161" s="2"/>
      <c r="YG161" s="2"/>
      <c r="YH161" s="2"/>
      <c r="YI161" s="2"/>
      <c r="YJ161" s="2"/>
      <c r="YK161" s="2"/>
      <c r="YL161" s="2"/>
      <c r="YM161" s="2"/>
      <c r="YN161" s="2"/>
      <c r="YO161" s="2"/>
      <c r="YP161" s="2"/>
      <c r="YQ161" s="2"/>
      <c r="YR161" s="2"/>
      <c r="YS161" s="2"/>
      <c r="YT161" s="2"/>
      <c r="YU161" s="2"/>
      <c r="YV161" s="2"/>
      <c r="YW161" s="2"/>
      <c r="YX161" s="2"/>
      <c r="YY161" s="2"/>
      <c r="YZ161" s="2"/>
      <c r="ZA161" s="2"/>
      <c r="ZB161" s="2"/>
      <c r="ZC161" s="2"/>
      <c r="ZD161" s="2"/>
      <c r="ZE161" s="2"/>
      <c r="ZF161" s="2"/>
      <c r="ZG161" s="2"/>
      <c r="ZH161" s="2"/>
      <c r="ZI161" s="2"/>
      <c r="ZJ161" s="2"/>
      <c r="ZK161" s="2"/>
      <c r="ZL161" s="2"/>
      <c r="ZM161" s="2"/>
      <c r="ZN161" s="2"/>
      <c r="ZO161" s="2"/>
      <c r="ZP161" s="2"/>
      <c r="ZQ161" s="2"/>
      <c r="ZR161" s="2"/>
      <c r="ZS161" s="2"/>
      <c r="ZT161" s="2"/>
      <c r="ZU161" s="2"/>
      <c r="ZV161" s="2"/>
      <c r="ZW161" s="2"/>
      <c r="ZX161" s="2"/>
      <c r="ZY161" s="2"/>
      <c r="ZZ161" s="2"/>
      <c r="AAA161" s="2"/>
      <c r="AAB161" s="2"/>
      <c r="AAC161" s="2"/>
      <c r="AAD161" s="2"/>
      <c r="AAE161" s="2"/>
      <c r="AAF161" s="2"/>
      <c r="AAG161" s="2"/>
      <c r="AAH161" s="2"/>
      <c r="AAI161" s="2"/>
      <c r="AAJ161" s="2"/>
      <c r="AAK161" s="2"/>
      <c r="AAL161" s="2"/>
      <c r="AAM161" s="2"/>
      <c r="AAN161" s="2"/>
      <c r="AAO161" s="2"/>
      <c r="AAP161" s="2"/>
      <c r="AAQ161" s="2"/>
      <c r="AAR161" s="2"/>
      <c r="AAS161" s="2"/>
      <c r="AAT161" s="2"/>
      <c r="AAU161" s="2"/>
      <c r="AAV161" s="2"/>
      <c r="AAW161" s="2"/>
      <c r="AAX161" s="2"/>
      <c r="AAY161" s="2"/>
      <c r="AAZ161" s="2"/>
      <c r="ABA161" s="2"/>
      <c r="ABB161" s="2"/>
      <c r="ABC161" s="2"/>
      <c r="ABD161" s="2"/>
      <c r="ABE161" s="2"/>
      <c r="ABF161" s="2"/>
      <c r="ABG161" s="2"/>
      <c r="ABH161" s="2"/>
      <c r="ABI161" s="2"/>
      <c r="ABJ161" s="2"/>
      <c r="ABK161" s="2"/>
      <c r="ABL161" s="2"/>
      <c r="ABM161" s="2"/>
      <c r="ABN161" s="2"/>
      <c r="ABO161" s="2"/>
      <c r="ABP161" s="2"/>
      <c r="ABQ161" s="2"/>
      <c r="ABR161" s="2"/>
      <c r="ABS161" s="2"/>
      <c r="ABT161" s="2"/>
      <c r="ABU161" s="2"/>
      <c r="ABV161" s="2"/>
      <c r="ABW161" s="2"/>
      <c r="ABX161" s="2"/>
      <c r="ABY161" s="2"/>
      <c r="ABZ161" s="2"/>
      <c r="ACA161" s="2"/>
      <c r="ACB161" s="2"/>
      <c r="ACC161" s="2"/>
      <c r="ACD161" s="2"/>
      <c r="ACE161" s="2"/>
      <c r="ACF161" s="2"/>
      <c r="ACG161" s="2"/>
      <c r="ACH161" s="2"/>
      <c r="ACI161" s="2"/>
      <c r="ACJ161" s="2"/>
      <c r="ACK161" s="2"/>
      <c r="ACL161" s="2"/>
      <c r="ACM161" s="2"/>
      <c r="ACN161" s="2"/>
      <c r="ACO161" s="2"/>
      <c r="ACP161" s="2"/>
      <c r="ACQ161" s="2"/>
      <c r="ACR161" s="2"/>
      <c r="ACS161" s="2"/>
      <c r="ACT161" s="2"/>
      <c r="ACU161" s="2"/>
      <c r="ACV161" s="2"/>
      <c r="ACW161" s="2"/>
      <c r="ACX161" s="2"/>
      <c r="ACY161" s="2"/>
      <c r="ACZ161" s="2"/>
      <c r="ADA161" s="2"/>
      <c r="ADB161" s="2"/>
      <c r="ADC161" s="2"/>
      <c r="ADD161" s="2"/>
      <c r="ADE161" s="2"/>
      <c r="ADF161" s="2"/>
      <c r="ADG161" s="2"/>
      <c r="ADH161" s="2"/>
      <c r="ADI161" s="2"/>
      <c r="ADJ161" s="2"/>
      <c r="ADK161" s="2"/>
      <c r="ADL161" s="2"/>
      <c r="ADM161" s="2"/>
      <c r="ADN161" s="2"/>
      <c r="ADO161" s="2"/>
      <c r="ADP161" s="2"/>
      <c r="ADQ161" s="2"/>
      <c r="ADR161" s="2"/>
      <c r="ADS161" s="2"/>
      <c r="ADT161" s="2"/>
      <c r="ADU161" s="2"/>
      <c r="ADV161" s="2"/>
      <c r="ADW161" s="2"/>
      <c r="ADX161" s="2"/>
      <c r="ADY161" s="2"/>
      <c r="ADZ161" s="2"/>
      <c r="AEA161" s="2"/>
      <c r="AEB161" s="2"/>
      <c r="AEC161" s="2"/>
      <c r="AED161" s="2"/>
      <c r="AEE161" s="2"/>
      <c r="AEF161" s="2"/>
      <c r="AEG161" s="2"/>
      <c r="AEH161" s="2"/>
      <c r="AEI161" s="2"/>
      <c r="AEJ161" s="2"/>
      <c r="AEK161" s="2"/>
      <c r="AEL161" s="2"/>
      <c r="AEM161" s="2"/>
      <c r="AEN161" s="2"/>
      <c r="AEO161" s="2"/>
      <c r="AEP161" s="2"/>
      <c r="AEQ161" s="2"/>
      <c r="AER161" s="2"/>
      <c r="AES161" s="2"/>
      <c r="AET161" s="2"/>
      <c r="AEU161" s="2"/>
      <c r="AEV161" s="2"/>
      <c r="AEW161" s="2"/>
      <c r="AEX161" s="2"/>
      <c r="AEY161" s="2"/>
      <c r="AEZ161" s="2"/>
      <c r="AFA161" s="2"/>
      <c r="AFB161" s="2"/>
      <c r="AFC161" s="2"/>
      <c r="AFD161" s="2"/>
      <c r="AFE161" s="2"/>
      <c r="AFF161" s="2"/>
      <c r="AFG161" s="2"/>
      <c r="AFH161" s="2"/>
      <c r="AFI161" s="2"/>
      <c r="AFJ161" s="2"/>
      <c r="AFK161" s="2"/>
      <c r="AFL161" s="2"/>
      <c r="AFM161" s="2"/>
      <c r="AFN161" s="2"/>
      <c r="AFO161" s="2"/>
      <c r="AFP161" s="2"/>
      <c r="AFQ161" s="2"/>
      <c r="AFR161" s="2"/>
      <c r="AFS161" s="2"/>
      <c r="AFT161" s="2"/>
      <c r="AFU161" s="2"/>
      <c r="AFV161" s="2"/>
      <c r="AFW161" s="2"/>
      <c r="AFX161" s="2"/>
      <c r="AFY161" s="2"/>
      <c r="AFZ161" s="2"/>
      <c r="AGA161" s="2"/>
      <c r="AGB161" s="2"/>
      <c r="AGC161" s="2"/>
      <c r="AGD161" s="2"/>
      <c r="AGE161" s="2"/>
      <c r="AGF161" s="2"/>
      <c r="AGG161" s="2"/>
      <c r="AGH161" s="2"/>
      <c r="AGI161" s="2"/>
      <c r="AGJ161" s="2"/>
      <c r="AGK161" s="2"/>
      <c r="AGL161" s="2"/>
      <c r="AGM161" s="2"/>
      <c r="AGN161" s="2"/>
      <c r="AGO161" s="2"/>
      <c r="AGP161" s="2"/>
      <c r="AGQ161" s="2"/>
      <c r="AGR161" s="2"/>
      <c r="AGS161" s="2"/>
      <c r="AGT161" s="2"/>
      <c r="AGU161" s="2"/>
      <c r="AGV161" s="2"/>
      <c r="AGW161" s="2"/>
      <c r="AGX161" s="2"/>
      <c r="AGY161" s="2"/>
      <c r="AGZ161" s="2"/>
      <c r="AHA161" s="2"/>
      <c r="AHB161" s="2"/>
      <c r="AHC161" s="2"/>
      <c r="AHD161" s="2"/>
      <c r="AHE161" s="2"/>
      <c r="AHF161" s="2"/>
      <c r="AHG161" s="2"/>
      <c r="AHH161" s="2"/>
      <c r="AHI161" s="2"/>
      <c r="AHJ161" s="2"/>
      <c r="AHK161" s="2"/>
      <c r="AHL161" s="2"/>
      <c r="AHM161" s="2"/>
      <c r="AHN161" s="2"/>
      <c r="AHO161" s="2"/>
      <c r="AHP161" s="2"/>
      <c r="AHQ161" s="2"/>
      <c r="AHR161" s="2"/>
      <c r="AHS161" s="2"/>
      <c r="AHT161" s="2"/>
      <c r="AHU161" s="2"/>
      <c r="AHV161" s="2"/>
      <c r="AHW161" s="2"/>
      <c r="AHX161" s="2"/>
      <c r="AHY161" s="2"/>
      <c r="AHZ161" s="2"/>
      <c r="AIA161" s="2"/>
      <c r="AIB161" s="2"/>
      <c r="AIC161" s="2"/>
      <c r="AID161" s="2"/>
      <c r="AIE161" s="2"/>
      <c r="AIF161" s="2"/>
      <c r="AIG161" s="2"/>
      <c r="AIH161" s="2"/>
      <c r="AII161" s="2"/>
      <c r="AIJ161" s="2"/>
      <c r="AIK161" s="2"/>
      <c r="AIL161" s="2"/>
      <c r="AIM161" s="2"/>
      <c r="AIN161" s="2"/>
      <c r="AIO161" s="2"/>
      <c r="AIP161" s="2"/>
      <c r="AIQ161" s="2"/>
      <c r="AIR161" s="2"/>
      <c r="AIS161" s="2"/>
      <c r="AIT161" s="2"/>
      <c r="AIU161" s="2"/>
      <c r="AKI161" s="2"/>
      <c r="AKJ161" s="2"/>
      <c r="AKK161" s="2"/>
      <c r="AKL161" s="2"/>
      <c r="AKM161" s="2"/>
      <c r="AKN161" s="2"/>
      <c r="AKO161" s="2"/>
      <c r="AKP161" s="2"/>
      <c r="AKQ161" s="2"/>
      <c r="AKR161" s="2"/>
      <c r="AKS161" s="2"/>
      <c r="AKT161" s="2"/>
      <c r="AKU161" s="2"/>
      <c r="AKV161" s="2"/>
      <c r="AKW161" s="2"/>
      <c r="AKX161" s="2"/>
      <c r="AKY161" s="2"/>
    </row>
    <row r="162" spans="51:987" ht="12" customHeight="1" x14ac:dyDescent="0.25"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  <c r="GZ162" s="2"/>
      <c r="HA162" s="2"/>
      <c r="HB162" s="2"/>
      <c r="HC162" s="2"/>
      <c r="HD162" s="2"/>
      <c r="HE162" s="2"/>
      <c r="HF162" s="2"/>
      <c r="HG162" s="2"/>
      <c r="HH162" s="2"/>
      <c r="HI162" s="2"/>
      <c r="HJ162" s="2"/>
      <c r="HK162" s="2"/>
      <c r="HL162" s="2"/>
      <c r="HM162" s="2"/>
      <c r="HN162" s="2"/>
      <c r="HO162" s="2"/>
      <c r="HP162" s="2"/>
      <c r="HQ162" s="2"/>
      <c r="HR162" s="2"/>
      <c r="HS162" s="2"/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J162" s="2"/>
      <c r="IK162" s="2"/>
      <c r="IL162" s="2"/>
      <c r="IM162" s="2"/>
      <c r="IN162" s="2"/>
      <c r="IO162" s="2"/>
      <c r="IP162" s="2"/>
      <c r="IQ162" s="2"/>
      <c r="IR162" s="2"/>
      <c r="IS162" s="2"/>
      <c r="IT162" s="2"/>
      <c r="IU162" s="2"/>
      <c r="IV162" s="2"/>
      <c r="IW162" s="2"/>
      <c r="IX162" s="2"/>
      <c r="IY162" s="2"/>
      <c r="IZ162" s="2"/>
      <c r="JA162" s="2"/>
      <c r="JB162" s="2"/>
      <c r="JC162" s="2"/>
      <c r="JD162" s="2"/>
      <c r="JE162" s="2"/>
      <c r="JF162" s="2"/>
      <c r="JG162" s="2"/>
      <c r="JH162" s="2"/>
      <c r="JI162" s="2"/>
      <c r="JJ162" s="2"/>
      <c r="JK162" s="2"/>
      <c r="JL162" s="2"/>
      <c r="JM162" s="2"/>
      <c r="JN162" s="2"/>
      <c r="JO162" s="2"/>
      <c r="JP162" s="2"/>
      <c r="JQ162" s="2"/>
      <c r="JR162" s="2"/>
      <c r="JS162" s="2"/>
      <c r="JT162" s="2"/>
      <c r="JU162" s="2"/>
      <c r="JV162" s="2"/>
      <c r="JW162" s="2"/>
      <c r="JX162" s="2"/>
      <c r="JY162" s="2"/>
      <c r="JZ162" s="2"/>
      <c r="KA162" s="2"/>
      <c r="KB162" s="2"/>
      <c r="KC162" s="2"/>
      <c r="KD162" s="2"/>
      <c r="KE162" s="2"/>
      <c r="KF162" s="2"/>
      <c r="KG162" s="2"/>
      <c r="KH162" s="2"/>
      <c r="KI162" s="2"/>
      <c r="KJ162" s="2"/>
      <c r="KK162" s="2"/>
      <c r="KL162" s="2"/>
      <c r="KM162" s="2"/>
      <c r="KN162" s="2"/>
      <c r="KO162" s="2"/>
      <c r="KP162" s="2"/>
      <c r="KQ162" s="2"/>
      <c r="KR162" s="2"/>
      <c r="KS162" s="2"/>
      <c r="KT162" s="2"/>
      <c r="KU162" s="2"/>
      <c r="KV162" s="2"/>
      <c r="KW162" s="2"/>
      <c r="KX162" s="2"/>
      <c r="KY162" s="2"/>
      <c r="KZ162" s="2"/>
      <c r="LA162" s="2"/>
      <c r="LB162" s="2"/>
      <c r="LC162" s="2"/>
      <c r="LD162" s="2"/>
      <c r="LE162" s="2"/>
      <c r="LF162" s="2"/>
      <c r="LG162" s="2"/>
      <c r="LH162" s="2"/>
      <c r="LI162" s="2"/>
      <c r="LJ162" s="2"/>
      <c r="LK162" s="2"/>
      <c r="LL162" s="2"/>
      <c r="LM162" s="2"/>
      <c r="LN162" s="2"/>
      <c r="LO162" s="2"/>
      <c r="LP162" s="2"/>
      <c r="LQ162" s="2"/>
      <c r="LR162" s="2"/>
      <c r="LS162" s="2"/>
      <c r="LT162" s="2"/>
      <c r="LU162" s="2"/>
      <c r="LV162" s="2"/>
      <c r="LW162" s="2"/>
      <c r="LX162" s="2"/>
      <c r="LY162" s="2"/>
      <c r="LZ162" s="2"/>
      <c r="MA162" s="2"/>
      <c r="MB162" s="2"/>
      <c r="MC162" s="2"/>
      <c r="MD162" s="2"/>
      <c r="ME162" s="2"/>
      <c r="MF162" s="2"/>
      <c r="MG162" s="2"/>
      <c r="MH162" s="2"/>
      <c r="MI162" s="2"/>
      <c r="MJ162" s="2"/>
      <c r="MK162" s="2"/>
      <c r="ML162" s="2"/>
      <c r="MM162" s="2"/>
      <c r="MN162" s="2"/>
      <c r="MO162" s="2"/>
      <c r="MP162" s="2"/>
      <c r="MQ162" s="2"/>
      <c r="MR162" s="2"/>
      <c r="MS162" s="2"/>
      <c r="MT162" s="2"/>
      <c r="MU162" s="2"/>
      <c r="MV162" s="2"/>
      <c r="MW162" s="2"/>
      <c r="MX162" s="2"/>
      <c r="MY162" s="2"/>
      <c r="MZ162" s="2"/>
      <c r="NA162" s="2"/>
      <c r="NB162" s="2"/>
      <c r="NC162" s="2"/>
      <c r="ND162" s="2"/>
      <c r="NE162" s="2"/>
      <c r="NF162" s="2"/>
      <c r="NG162" s="2"/>
      <c r="NH162" s="2"/>
      <c r="NI162" s="2"/>
      <c r="NJ162" s="2"/>
      <c r="NK162" s="2"/>
      <c r="NL162" s="2"/>
      <c r="NM162" s="2"/>
      <c r="NN162" s="2"/>
      <c r="NO162" s="2"/>
      <c r="NP162" s="2"/>
      <c r="NQ162" s="2"/>
      <c r="NR162" s="2"/>
      <c r="NS162" s="2"/>
      <c r="NT162" s="2"/>
      <c r="NU162" s="2"/>
      <c r="NV162" s="2"/>
      <c r="NW162" s="2"/>
      <c r="NX162" s="2"/>
      <c r="NY162" s="2"/>
      <c r="NZ162" s="2"/>
      <c r="OA162" s="2"/>
      <c r="OB162" s="2"/>
      <c r="OC162" s="2"/>
      <c r="OD162" s="2"/>
      <c r="OE162" s="2"/>
      <c r="OF162" s="2"/>
      <c r="OG162" s="2"/>
      <c r="OH162" s="2"/>
      <c r="OI162" s="2"/>
      <c r="OJ162" s="2"/>
      <c r="OK162" s="2"/>
      <c r="OL162" s="2"/>
      <c r="OM162" s="2"/>
      <c r="ON162" s="2"/>
      <c r="OO162" s="2"/>
      <c r="OP162" s="2"/>
      <c r="OQ162" s="2"/>
      <c r="OR162" s="2"/>
      <c r="OS162" s="2"/>
      <c r="OT162" s="2"/>
      <c r="OU162" s="2"/>
      <c r="OV162" s="2"/>
      <c r="OW162" s="2"/>
      <c r="OX162" s="2"/>
      <c r="OY162" s="2"/>
      <c r="OZ162" s="2"/>
      <c r="PA162" s="2"/>
      <c r="PB162" s="2"/>
      <c r="PC162" s="2"/>
      <c r="PD162" s="2"/>
      <c r="PE162" s="2"/>
      <c r="PF162" s="2"/>
      <c r="PG162" s="2"/>
      <c r="PH162" s="2"/>
      <c r="PI162" s="2"/>
      <c r="PJ162" s="2"/>
      <c r="PK162" s="2"/>
      <c r="PL162" s="2"/>
      <c r="PM162" s="2"/>
      <c r="PN162" s="2"/>
      <c r="PO162" s="2"/>
      <c r="PP162" s="2"/>
      <c r="PQ162" s="2"/>
      <c r="PR162" s="2"/>
      <c r="PS162" s="2"/>
      <c r="PT162" s="2"/>
      <c r="PU162" s="2"/>
      <c r="PV162" s="2"/>
      <c r="PW162" s="2"/>
      <c r="PX162" s="2"/>
      <c r="PY162" s="2"/>
      <c r="PZ162" s="2"/>
      <c r="QA162" s="2"/>
      <c r="QB162" s="2"/>
      <c r="QC162" s="2"/>
      <c r="QD162" s="2"/>
      <c r="QE162" s="2"/>
      <c r="QF162" s="2"/>
      <c r="QG162" s="2"/>
      <c r="QH162" s="2"/>
      <c r="QI162" s="2"/>
      <c r="QJ162" s="2"/>
      <c r="QK162" s="2"/>
      <c r="QL162" s="2"/>
      <c r="QM162" s="2"/>
      <c r="QN162" s="2"/>
      <c r="QO162" s="2"/>
      <c r="QP162" s="2"/>
      <c r="QQ162" s="2"/>
      <c r="QR162" s="2"/>
      <c r="QS162" s="2"/>
      <c r="QT162" s="2"/>
      <c r="QU162" s="2"/>
      <c r="QV162" s="2"/>
      <c r="QW162" s="2"/>
      <c r="QX162" s="2"/>
      <c r="QY162" s="2"/>
      <c r="QZ162" s="2"/>
      <c r="RA162" s="2"/>
      <c r="RB162" s="2"/>
      <c r="RC162" s="2"/>
      <c r="RD162" s="2"/>
      <c r="RE162" s="2"/>
      <c r="RF162" s="2"/>
      <c r="RG162" s="2"/>
      <c r="RH162" s="2"/>
      <c r="RI162" s="2"/>
      <c r="RJ162" s="2"/>
      <c r="RK162" s="2"/>
      <c r="RL162" s="2"/>
      <c r="RM162" s="2"/>
      <c r="RN162" s="2"/>
      <c r="RO162" s="2"/>
      <c r="RP162" s="2"/>
      <c r="RQ162" s="2"/>
      <c r="RR162" s="2"/>
      <c r="RS162" s="2"/>
      <c r="RT162" s="2"/>
      <c r="RU162" s="2"/>
      <c r="RV162" s="2"/>
      <c r="RW162" s="2"/>
      <c r="RX162" s="2"/>
      <c r="RY162" s="2"/>
      <c r="RZ162" s="2"/>
      <c r="SA162" s="2"/>
      <c r="SB162" s="2"/>
      <c r="SC162" s="2"/>
      <c r="SD162" s="2"/>
      <c r="SE162" s="2"/>
      <c r="SF162" s="2"/>
      <c r="SG162" s="2"/>
      <c r="SH162" s="2"/>
      <c r="SI162" s="2"/>
      <c r="SJ162" s="2"/>
      <c r="SK162" s="2"/>
      <c r="SL162" s="2"/>
      <c r="SM162" s="2"/>
      <c r="SN162" s="2"/>
      <c r="SO162" s="2"/>
      <c r="SP162" s="2"/>
      <c r="SQ162" s="2"/>
      <c r="SR162" s="2"/>
      <c r="SS162" s="2"/>
      <c r="ST162" s="2"/>
      <c r="SU162" s="2"/>
      <c r="SV162" s="2"/>
      <c r="SW162" s="2"/>
      <c r="SX162" s="2"/>
      <c r="SY162" s="2"/>
      <c r="SZ162" s="2"/>
      <c r="TA162" s="2"/>
      <c r="TB162" s="2"/>
      <c r="TC162" s="2"/>
      <c r="TD162" s="2"/>
      <c r="TE162" s="2"/>
      <c r="TF162" s="2"/>
      <c r="TG162" s="2"/>
      <c r="TH162" s="2"/>
      <c r="TI162" s="2"/>
      <c r="TJ162" s="2"/>
      <c r="TK162" s="2"/>
      <c r="TL162" s="2"/>
      <c r="TM162" s="2"/>
      <c r="TN162" s="2"/>
      <c r="TO162" s="2"/>
      <c r="TP162" s="2"/>
      <c r="TQ162" s="2"/>
      <c r="TR162" s="2"/>
      <c r="TS162" s="2"/>
      <c r="TT162" s="2"/>
      <c r="TU162" s="2"/>
      <c r="TV162" s="2"/>
      <c r="TW162" s="2"/>
      <c r="TX162" s="2"/>
      <c r="TY162" s="2"/>
      <c r="TZ162" s="2"/>
      <c r="UA162" s="2"/>
      <c r="UB162" s="2"/>
      <c r="UC162" s="2"/>
      <c r="UD162" s="2"/>
      <c r="UE162" s="2"/>
      <c r="UF162" s="2"/>
      <c r="UG162" s="2"/>
      <c r="UH162" s="2"/>
      <c r="UI162" s="2"/>
      <c r="UJ162" s="2"/>
      <c r="UK162" s="2"/>
      <c r="UL162" s="2"/>
      <c r="UM162" s="2"/>
      <c r="UN162" s="2"/>
      <c r="UO162" s="2"/>
      <c r="UP162" s="2"/>
      <c r="UQ162" s="2"/>
      <c r="UR162" s="2"/>
      <c r="US162" s="2"/>
      <c r="UT162" s="2"/>
      <c r="UU162" s="2"/>
      <c r="UV162" s="2"/>
      <c r="UW162" s="2"/>
      <c r="UX162" s="2"/>
      <c r="UY162" s="2"/>
      <c r="UZ162" s="2"/>
      <c r="VA162" s="2"/>
      <c r="VB162" s="2"/>
      <c r="VC162" s="2"/>
      <c r="VD162" s="2"/>
      <c r="VE162" s="2"/>
      <c r="VF162" s="2"/>
      <c r="VG162" s="2"/>
      <c r="VH162" s="2"/>
      <c r="VI162" s="2"/>
      <c r="VJ162" s="2"/>
      <c r="VK162" s="2"/>
      <c r="VL162" s="2"/>
      <c r="VM162" s="2"/>
      <c r="VN162" s="2"/>
      <c r="VO162" s="2"/>
      <c r="VP162" s="2"/>
      <c r="VQ162" s="2"/>
      <c r="VR162" s="2"/>
      <c r="VS162" s="2"/>
      <c r="VT162" s="2"/>
      <c r="VU162" s="2"/>
      <c r="VV162" s="2"/>
      <c r="VW162" s="2"/>
      <c r="VX162" s="2"/>
      <c r="VY162" s="2"/>
      <c r="VZ162" s="2"/>
      <c r="WA162" s="2"/>
      <c r="WB162" s="2"/>
      <c r="WC162" s="2"/>
      <c r="WD162" s="2"/>
      <c r="WE162" s="2"/>
      <c r="WF162" s="2"/>
      <c r="WG162" s="2"/>
      <c r="WH162" s="2"/>
      <c r="WI162" s="2"/>
      <c r="WJ162" s="2"/>
      <c r="WK162" s="2"/>
      <c r="WL162" s="2"/>
      <c r="WM162" s="2"/>
      <c r="WN162" s="2"/>
      <c r="WO162" s="2"/>
      <c r="WP162" s="2"/>
      <c r="WQ162" s="2"/>
      <c r="WR162" s="2"/>
      <c r="WS162" s="2"/>
      <c r="WT162" s="2"/>
      <c r="WU162" s="2"/>
      <c r="WV162" s="2"/>
      <c r="WW162" s="2"/>
      <c r="WX162" s="2"/>
      <c r="WY162" s="2"/>
      <c r="WZ162" s="2"/>
      <c r="XA162" s="2"/>
      <c r="XB162" s="2"/>
      <c r="XC162" s="2"/>
      <c r="XD162" s="2"/>
      <c r="XE162" s="2"/>
      <c r="XF162" s="2"/>
      <c r="XG162" s="2"/>
      <c r="XH162" s="2"/>
      <c r="XI162" s="2"/>
      <c r="XJ162" s="2"/>
      <c r="XK162" s="2"/>
      <c r="XL162" s="2"/>
      <c r="XM162" s="2"/>
      <c r="XN162" s="2"/>
      <c r="XO162" s="2"/>
      <c r="XP162" s="2"/>
      <c r="XQ162" s="2"/>
      <c r="XR162" s="2"/>
      <c r="XS162" s="2"/>
      <c r="XT162" s="2"/>
      <c r="XU162" s="2"/>
      <c r="XV162" s="2"/>
      <c r="XW162" s="2"/>
      <c r="XX162" s="2"/>
      <c r="XY162" s="2"/>
      <c r="XZ162" s="2"/>
      <c r="YA162" s="2"/>
      <c r="YB162" s="2"/>
      <c r="YC162" s="2"/>
      <c r="YD162" s="2"/>
      <c r="YE162" s="2"/>
      <c r="YF162" s="2"/>
      <c r="YG162" s="2"/>
      <c r="YH162" s="2"/>
      <c r="YI162" s="2"/>
      <c r="YJ162" s="2"/>
      <c r="YK162" s="2"/>
      <c r="YL162" s="2"/>
      <c r="YM162" s="2"/>
      <c r="YN162" s="2"/>
      <c r="YO162" s="2"/>
      <c r="YP162" s="2"/>
      <c r="YQ162" s="2"/>
      <c r="YR162" s="2"/>
      <c r="YS162" s="2"/>
      <c r="YT162" s="2"/>
      <c r="YU162" s="2"/>
      <c r="YV162" s="2"/>
      <c r="YW162" s="2"/>
      <c r="YX162" s="2"/>
      <c r="YY162" s="2"/>
      <c r="YZ162" s="2"/>
      <c r="ZA162" s="2"/>
      <c r="ZB162" s="2"/>
      <c r="ZC162" s="2"/>
      <c r="ZD162" s="2"/>
      <c r="ZE162" s="2"/>
      <c r="ZF162" s="2"/>
      <c r="ZG162" s="2"/>
      <c r="ZH162" s="2"/>
      <c r="ZI162" s="2"/>
      <c r="ZJ162" s="2"/>
      <c r="ZK162" s="2"/>
      <c r="ZL162" s="2"/>
      <c r="ZM162" s="2"/>
      <c r="ZN162" s="2"/>
      <c r="ZO162" s="2"/>
      <c r="ZP162" s="2"/>
      <c r="ZQ162" s="2"/>
      <c r="ZR162" s="2"/>
      <c r="ZS162" s="2"/>
      <c r="ZT162" s="2"/>
      <c r="ZU162" s="2"/>
      <c r="ZV162" s="2"/>
      <c r="ZW162" s="2"/>
      <c r="ZX162" s="2"/>
      <c r="ZY162" s="2"/>
      <c r="ZZ162" s="2"/>
      <c r="AAA162" s="2"/>
      <c r="AAB162" s="2"/>
      <c r="AAC162" s="2"/>
      <c r="AAD162" s="2"/>
      <c r="AAE162" s="2"/>
      <c r="AAF162" s="2"/>
      <c r="AAG162" s="2"/>
      <c r="AAH162" s="2"/>
      <c r="AAI162" s="2"/>
      <c r="AAJ162" s="2"/>
      <c r="AAK162" s="2"/>
      <c r="AAL162" s="2"/>
      <c r="AAM162" s="2"/>
      <c r="AAN162" s="2"/>
      <c r="AAO162" s="2"/>
      <c r="AAP162" s="2"/>
      <c r="AAQ162" s="2"/>
      <c r="AAR162" s="2"/>
      <c r="AAS162" s="2"/>
      <c r="AAT162" s="2"/>
      <c r="AAU162" s="2"/>
      <c r="AAV162" s="2"/>
      <c r="AAW162" s="2"/>
      <c r="AAX162" s="2"/>
      <c r="AAY162" s="2"/>
      <c r="AAZ162" s="2"/>
      <c r="ABA162" s="2"/>
      <c r="ABB162" s="2"/>
      <c r="ABC162" s="2"/>
      <c r="ABD162" s="2"/>
      <c r="ABE162" s="2"/>
      <c r="ABF162" s="2"/>
      <c r="ABG162" s="2"/>
      <c r="ABH162" s="2"/>
      <c r="ABI162" s="2"/>
      <c r="ABJ162" s="2"/>
      <c r="ABK162" s="2"/>
      <c r="ABL162" s="2"/>
      <c r="ABM162" s="2"/>
      <c r="ABN162" s="2"/>
      <c r="ABO162" s="2"/>
      <c r="ABP162" s="2"/>
      <c r="ABQ162" s="2"/>
      <c r="ABR162" s="2"/>
      <c r="ABS162" s="2"/>
      <c r="ABT162" s="2"/>
      <c r="ABU162" s="2"/>
      <c r="ABV162" s="2"/>
      <c r="ABW162" s="2"/>
      <c r="ABX162" s="2"/>
      <c r="ABY162" s="2"/>
      <c r="ABZ162" s="2"/>
      <c r="ACA162" s="2"/>
      <c r="ACB162" s="2"/>
      <c r="ACC162" s="2"/>
      <c r="ACD162" s="2"/>
      <c r="ACE162" s="2"/>
      <c r="ACF162" s="2"/>
      <c r="ACG162" s="2"/>
      <c r="ACH162" s="2"/>
      <c r="ACI162" s="2"/>
      <c r="ACJ162" s="2"/>
      <c r="ACK162" s="2"/>
      <c r="ACL162" s="2"/>
      <c r="ACM162" s="2"/>
      <c r="ACN162" s="2"/>
      <c r="ACO162" s="2"/>
      <c r="ACP162" s="2"/>
      <c r="ACQ162" s="2"/>
      <c r="ACR162" s="2"/>
      <c r="ACS162" s="2"/>
      <c r="ACT162" s="2"/>
      <c r="ACU162" s="2"/>
      <c r="ACV162" s="2"/>
      <c r="ACW162" s="2"/>
      <c r="ACX162" s="2"/>
      <c r="ACY162" s="2"/>
      <c r="ACZ162" s="2"/>
      <c r="ADA162" s="2"/>
      <c r="ADB162" s="2"/>
      <c r="ADC162" s="2"/>
      <c r="ADD162" s="2"/>
      <c r="ADE162" s="2"/>
      <c r="ADF162" s="2"/>
      <c r="ADG162" s="2"/>
      <c r="ADH162" s="2"/>
      <c r="ADI162" s="2"/>
      <c r="ADJ162" s="2"/>
      <c r="ADK162" s="2"/>
      <c r="ADL162" s="2"/>
      <c r="ADM162" s="2"/>
      <c r="ADN162" s="2"/>
      <c r="ADO162" s="2"/>
      <c r="ADP162" s="2"/>
      <c r="ADQ162" s="2"/>
      <c r="ADR162" s="2"/>
      <c r="ADS162" s="2"/>
      <c r="ADT162" s="2"/>
      <c r="ADU162" s="2"/>
      <c r="ADV162" s="2"/>
      <c r="ADW162" s="2"/>
      <c r="ADX162" s="2"/>
      <c r="ADY162" s="2"/>
      <c r="ADZ162" s="2"/>
      <c r="AEA162" s="2"/>
      <c r="AEB162" s="2"/>
      <c r="AEC162" s="2"/>
      <c r="AED162" s="2"/>
      <c r="AEE162" s="2"/>
      <c r="AEF162" s="2"/>
      <c r="AEG162" s="2"/>
      <c r="AEH162" s="2"/>
      <c r="AEI162" s="2"/>
      <c r="AEJ162" s="2"/>
      <c r="AEK162" s="2"/>
      <c r="AEL162" s="2"/>
      <c r="AEM162" s="2"/>
      <c r="AEN162" s="2"/>
      <c r="AEO162" s="2"/>
      <c r="AEP162" s="2"/>
      <c r="AEQ162" s="2"/>
      <c r="AER162" s="2"/>
      <c r="AES162" s="2"/>
      <c r="AET162" s="2"/>
      <c r="AEU162" s="2"/>
      <c r="AEV162" s="2"/>
      <c r="AEW162" s="2"/>
      <c r="AEX162" s="2"/>
      <c r="AEY162" s="2"/>
      <c r="AEZ162" s="2"/>
      <c r="AFA162" s="2"/>
      <c r="AFB162" s="2"/>
      <c r="AFC162" s="2"/>
      <c r="AFD162" s="2"/>
      <c r="AFE162" s="2"/>
      <c r="AFF162" s="2"/>
      <c r="AFG162" s="2"/>
      <c r="AFH162" s="2"/>
      <c r="AFI162" s="2"/>
      <c r="AFJ162" s="2"/>
      <c r="AFK162" s="2"/>
      <c r="AFL162" s="2"/>
      <c r="AFM162" s="2"/>
      <c r="AFN162" s="2"/>
      <c r="AFO162" s="2"/>
      <c r="AFP162" s="2"/>
      <c r="AFQ162" s="2"/>
      <c r="AFR162" s="2"/>
      <c r="AFS162" s="2"/>
      <c r="AFT162" s="2"/>
      <c r="AFU162" s="2"/>
      <c r="AFV162" s="2"/>
      <c r="AFW162" s="2"/>
      <c r="AFX162" s="2"/>
      <c r="AFY162" s="2"/>
      <c r="AFZ162" s="2"/>
      <c r="AGA162" s="2"/>
      <c r="AGB162" s="2"/>
      <c r="AGC162" s="2"/>
      <c r="AGD162" s="2"/>
      <c r="AGE162" s="2"/>
      <c r="AGF162" s="2"/>
      <c r="AGG162" s="2"/>
      <c r="AGH162" s="2"/>
      <c r="AGI162" s="2"/>
      <c r="AGJ162" s="2"/>
      <c r="AGK162" s="2"/>
      <c r="AGL162" s="2"/>
      <c r="AGM162" s="2"/>
      <c r="AGN162" s="2"/>
      <c r="AGO162" s="2"/>
      <c r="AGP162" s="2"/>
      <c r="AGQ162" s="2"/>
      <c r="AGR162" s="2"/>
      <c r="AGS162" s="2"/>
      <c r="AGT162" s="2"/>
      <c r="AGU162" s="2"/>
      <c r="AGV162" s="2"/>
      <c r="AGW162" s="2"/>
      <c r="AGX162" s="2"/>
      <c r="AGY162" s="2"/>
      <c r="AGZ162" s="2"/>
      <c r="AHA162" s="2"/>
      <c r="AHB162" s="2"/>
      <c r="AHC162" s="2"/>
      <c r="AHD162" s="2"/>
      <c r="AHE162" s="2"/>
      <c r="AHF162" s="2"/>
      <c r="AHG162" s="2"/>
      <c r="AHH162" s="2"/>
      <c r="AHI162" s="2"/>
      <c r="AHJ162" s="2"/>
      <c r="AHK162" s="2"/>
      <c r="AHL162" s="2"/>
      <c r="AHM162" s="2"/>
      <c r="AHN162" s="2"/>
      <c r="AHO162" s="2"/>
      <c r="AHP162" s="2"/>
      <c r="AHQ162" s="2"/>
      <c r="AHR162" s="2"/>
      <c r="AHS162" s="2"/>
      <c r="AHT162" s="2"/>
      <c r="AHU162" s="2"/>
      <c r="AHV162" s="2"/>
      <c r="AHW162" s="2"/>
      <c r="AHX162" s="2"/>
      <c r="AHY162" s="2"/>
      <c r="AHZ162" s="2"/>
      <c r="AIA162" s="2"/>
      <c r="AIB162" s="2"/>
      <c r="AIC162" s="2"/>
      <c r="AID162" s="2"/>
      <c r="AIE162" s="2"/>
      <c r="AIF162" s="2"/>
      <c r="AIG162" s="2"/>
      <c r="AIH162" s="2"/>
      <c r="AII162" s="2"/>
      <c r="AIJ162" s="2"/>
      <c r="AIK162" s="2"/>
      <c r="AIL162" s="2"/>
      <c r="AIM162" s="2"/>
      <c r="AIN162" s="2"/>
      <c r="AIO162" s="2"/>
      <c r="AIP162" s="2"/>
      <c r="AIQ162" s="2"/>
      <c r="AIR162" s="2"/>
      <c r="AIS162" s="2"/>
      <c r="AIT162" s="2"/>
      <c r="AIU162" s="2"/>
      <c r="AKI162" s="2"/>
      <c r="AKJ162" s="2"/>
      <c r="AKK162" s="2"/>
      <c r="AKL162" s="2"/>
      <c r="AKM162" s="2"/>
      <c r="AKN162" s="2"/>
      <c r="AKO162" s="2"/>
      <c r="AKP162" s="2"/>
      <c r="AKQ162" s="2"/>
      <c r="AKR162" s="2"/>
      <c r="AKS162" s="2"/>
      <c r="AKT162" s="2"/>
      <c r="AKU162" s="2"/>
      <c r="AKV162" s="2"/>
      <c r="AKW162" s="2"/>
      <c r="AKX162" s="2"/>
      <c r="AKY162" s="2"/>
    </row>
    <row r="163" spans="51:987" ht="12" customHeight="1" x14ac:dyDescent="0.25"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  <c r="GR163" s="2"/>
      <c r="GS163" s="2"/>
      <c r="GT163" s="2"/>
      <c r="GU163" s="2"/>
      <c r="GV163" s="2"/>
      <c r="GW163" s="2"/>
      <c r="GX163" s="2"/>
      <c r="GY163" s="2"/>
      <c r="GZ163" s="2"/>
      <c r="HA163" s="2"/>
      <c r="HB163" s="2"/>
      <c r="HC163" s="2"/>
      <c r="HD163" s="2"/>
      <c r="HE163" s="2"/>
      <c r="HF163" s="2"/>
      <c r="HG163" s="2"/>
      <c r="HH163" s="2"/>
      <c r="HI163" s="2"/>
      <c r="HJ163" s="2"/>
      <c r="HK163" s="2"/>
      <c r="HL163" s="2"/>
      <c r="HM163" s="2"/>
      <c r="HN163" s="2"/>
      <c r="HO163" s="2"/>
      <c r="HP163" s="2"/>
      <c r="HQ163" s="2"/>
      <c r="HR163" s="2"/>
      <c r="HS163" s="2"/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H163" s="2"/>
      <c r="II163" s="2"/>
      <c r="IJ163" s="2"/>
      <c r="IK163" s="2"/>
      <c r="IL163" s="2"/>
      <c r="IM163" s="2"/>
      <c r="IN163" s="2"/>
      <c r="IO163" s="2"/>
      <c r="IP163" s="2"/>
      <c r="IQ163" s="2"/>
      <c r="IR163" s="2"/>
      <c r="IS163" s="2"/>
      <c r="IT163" s="2"/>
      <c r="IU163" s="2"/>
      <c r="IV163" s="2"/>
      <c r="IW163" s="2"/>
      <c r="IX163" s="2"/>
      <c r="IY163" s="2"/>
      <c r="IZ163" s="2"/>
      <c r="JA163" s="2"/>
      <c r="JB163" s="2"/>
      <c r="JC163" s="2"/>
      <c r="JD163" s="2"/>
      <c r="JE163" s="2"/>
      <c r="JF163" s="2"/>
      <c r="JG163" s="2"/>
      <c r="JH163" s="2"/>
      <c r="JI163" s="2"/>
      <c r="JJ163" s="2"/>
      <c r="JK163" s="2"/>
      <c r="JL163" s="2"/>
      <c r="JM163" s="2"/>
      <c r="JN163" s="2"/>
      <c r="JO163" s="2"/>
      <c r="JP163" s="2"/>
      <c r="JQ163" s="2"/>
      <c r="JR163" s="2"/>
      <c r="JS163" s="2"/>
      <c r="JT163" s="2"/>
      <c r="JU163" s="2"/>
      <c r="JV163" s="2"/>
      <c r="JW163" s="2"/>
      <c r="JX163" s="2"/>
      <c r="JY163" s="2"/>
      <c r="JZ163" s="2"/>
      <c r="KA163" s="2"/>
      <c r="KB163" s="2"/>
      <c r="KC163" s="2"/>
      <c r="KD163" s="2"/>
      <c r="KE163" s="2"/>
      <c r="KF163" s="2"/>
      <c r="KG163" s="2"/>
      <c r="KH163" s="2"/>
      <c r="KI163" s="2"/>
      <c r="KJ163" s="2"/>
      <c r="KK163" s="2"/>
      <c r="KL163" s="2"/>
      <c r="KM163" s="2"/>
      <c r="KN163" s="2"/>
      <c r="KO163" s="2"/>
      <c r="KP163" s="2"/>
      <c r="KQ163" s="2"/>
      <c r="KR163" s="2"/>
      <c r="KS163" s="2"/>
      <c r="KT163" s="2"/>
      <c r="KU163" s="2"/>
      <c r="KV163" s="2"/>
      <c r="KW163" s="2"/>
      <c r="KX163" s="2"/>
      <c r="KY163" s="2"/>
      <c r="KZ163" s="2"/>
      <c r="LA163" s="2"/>
      <c r="LB163" s="2"/>
      <c r="LC163" s="2"/>
      <c r="LD163" s="2"/>
      <c r="LE163" s="2"/>
      <c r="LF163" s="2"/>
      <c r="LG163" s="2"/>
      <c r="LH163" s="2"/>
      <c r="LI163" s="2"/>
      <c r="LJ163" s="2"/>
      <c r="LK163" s="2"/>
      <c r="LL163" s="2"/>
      <c r="LM163" s="2"/>
      <c r="LN163" s="2"/>
      <c r="LO163" s="2"/>
      <c r="LP163" s="2"/>
      <c r="LQ163" s="2"/>
      <c r="LR163" s="2"/>
      <c r="LS163" s="2"/>
      <c r="LT163" s="2"/>
      <c r="LU163" s="2"/>
      <c r="LV163" s="2"/>
      <c r="LW163" s="2"/>
      <c r="LX163" s="2"/>
      <c r="LY163" s="2"/>
      <c r="LZ163" s="2"/>
      <c r="MA163" s="2"/>
      <c r="MB163" s="2"/>
      <c r="MC163" s="2"/>
      <c r="MD163" s="2"/>
      <c r="ME163" s="2"/>
      <c r="MF163" s="2"/>
      <c r="MG163" s="2"/>
      <c r="MH163" s="2"/>
      <c r="MI163" s="2"/>
      <c r="MJ163" s="2"/>
      <c r="MK163" s="2"/>
      <c r="ML163" s="2"/>
      <c r="MM163" s="2"/>
      <c r="MN163" s="2"/>
      <c r="MO163" s="2"/>
      <c r="MP163" s="2"/>
      <c r="MQ163" s="2"/>
      <c r="MR163" s="2"/>
      <c r="MS163" s="2"/>
      <c r="MT163" s="2"/>
      <c r="MU163" s="2"/>
      <c r="MV163" s="2"/>
      <c r="MW163" s="2"/>
      <c r="MX163" s="2"/>
      <c r="MY163" s="2"/>
      <c r="MZ163" s="2"/>
      <c r="NA163" s="2"/>
      <c r="NB163" s="2"/>
      <c r="NC163" s="2"/>
      <c r="ND163" s="2"/>
      <c r="NE163" s="2"/>
      <c r="NF163" s="2"/>
      <c r="NG163" s="2"/>
      <c r="NH163" s="2"/>
      <c r="NI163" s="2"/>
      <c r="NJ163" s="2"/>
      <c r="NK163" s="2"/>
      <c r="NL163" s="2"/>
      <c r="NM163" s="2"/>
      <c r="NN163" s="2"/>
      <c r="NO163" s="2"/>
      <c r="NP163" s="2"/>
      <c r="NQ163" s="2"/>
      <c r="NR163" s="2"/>
      <c r="NS163" s="2"/>
      <c r="NT163" s="2"/>
      <c r="NU163" s="2"/>
      <c r="NV163" s="2"/>
      <c r="NW163" s="2"/>
      <c r="NX163" s="2"/>
      <c r="NY163" s="2"/>
      <c r="NZ163" s="2"/>
      <c r="OA163" s="2"/>
      <c r="OB163" s="2"/>
      <c r="OC163" s="2"/>
      <c r="OD163" s="2"/>
      <c r="OE163" s="2"/>
      <c r="OF163" s="2"/>
      <c r="OG163" s="2"/>
      <c r="OH163" s="2"/>
      <c r="OI163" s="2"/>
      <c r="OJ163" s="2"/>
      <c r="OK163" s="2"/>
      <c r="OL163" s="2"/>
      <c r="OM163" s="2"/>
      <c r="ON163" s="2"/>
      <c r="OO163" s="2"/>
      <c r="OP163" s="2"/>
      <c r="OQ163" s="2"/>
      <c r="OR163" s="2"/>
      <c r="OS163" s="2"/>
      <c r="OT163" s="2"/>
      <c r="OU163" s="2"/>
      <c r="OV163" s="2"/>
      <c r="OW163" s="2"/>
      <c r="OX163" s="2"/>
      <c r="OY163" s="2"/>
      <c r="OZ163" s="2"/>
      <c r="PA163" s="2"/>
      <c r="PB163" s="2"/>
      <c r="PC163" s="2"/>
      <c r="PD163" s="2"/>
      <c r="PE163" s="2"/>
      <c r="PF163" s="2"/>
      <c r="PG163" s="2"/>
      <c r="PH163" s="2"/>
      <c r="PI163" s="2"/>
      <c r="PJ163" s="2"/>
      <c r="PK163" s="2"/>
      <c r="PL163" s="2"/>
      <c r="PM163" s="2"/>
      <c r="PN163" s="2"/>
      <c r="PO163" s="2"/>
      <c r="PP163" s="2"/>
      <c r="PQ163" s="2"/>
      <c r="PR163" s="2"/>
      <c r="PS163" s="2"/>
      <c r="PT163" s="2"/>
      <c r="PU163" s="2"/>
      <c r="PV163" s="2"/>
      <c r="PW163" s="2"/>
      <c r="PX163" s="2"/>
      <c r="PY163" s="2"/>
      <c r="PZ163" s="2"/>
      <c r="QA163" s="2"/>
      <c r="QB163" s="2"/>
      <c r="QC163" s="2"/>
      <c r="QD163" s="2"/>
      <c r="QE163" s="2"/>
      <c r="QF163" s="2"/>
      <c r="QG163" s="2"/>
      <c r="QH163" s="2"/>
      <c r="QI163" s="2"/>
      <c r="QJ163" s="2"/>
      <c r="QK163" s="2"/>
      <c r="QL163" s="2"/>
      <c r="QM163" s="2"/>
      <c r="QN163" s="2"/>
      <c r="QO163" s="2"/>
      <c r="QP163" s="2"/>
      <c r="QQ163" s="2"/>
      <c r="QR163" s="2"/>
      <c r="QS163" s="2"/>
      <c r="QT163" s="2"/>
      <c r="QU163" s="2"/>
      <c r="QV163" s="2"/>
      <c r="QW163" s="2"/>
      <c r="QX163" s="2"/>
      <c r="QY163" s="2"/>
      <c r="QZ163" s="2"/>
      <c r="RA163" s="2"/>
      <c r="RB163" s="2"/>
      <c r="RC163" s="2"/>
      <c r="RD163" s="2"/>
      <c r="RE163" s="2"/>
      <c r="RF163" s="2"/>
      <c r="RG163" s="2"/>
      <c r="RH163" s="2"/>
      <c r="RI163" s="2"/>
      <c r="RJ163" s="2"/>
      <c r="RK163" s="2"/>
      <c r="RL163" s="2"/>
      <c r="RM163" s="2"/>
      <c r="RN163" s="2"/>
      <c r="RO163" s="2"/>
      <c r="RP163" s="2"/>
      <c r="RQ163" s="2"/>
      <c r="RR163" s="2"/>
      <c r="RS163" s="2"/>
      <c r="RT163" s="2"/>
      <c r="RU163" s="2"/>
      <c r="RV163" s="2"/>
      <c r="RW163" s="2"/>
      <c r="RX163" s="2"/>
      <c r="RY163" s="2"/>
      <c r="RZ163" s="2"/>
      <c r="SA163" s="2"/>
      <c r="SB163" s="2"/>
      <c r="SC163" s="2"/>
      <c r="SD163" s="2"/>
      <c r="SE163" s="2"/>
      <c r="SF163" s="2"/>
      <c r="SG163" s="2"/>
      <c r="SH163" s="2"/>
      <c r="SI163" s="2"/>
      <c r="SJ163" s="2"/>
      <c r="SK163" s="2"/>
      <c r="SL163" s="2"/>
      <c r="SM163" s="2"/>
      <c r="SN163" s="2"/>
      <c r="SO163" s="2"/>
      <c r="SP163" s="2"/>
      <c r="SQ163" s="2"/>
      <c r="SR163" s="2"/>
      <c r="SS163" s="2"/>
      <c r="ST163" s="2"/>
      <c r="SU163" s="2"/>
      <c r="SV163" s="2"/>
      <c r="SW163" s="2"/>
      <c r="SX163" s="2"/>
      <c r="SY163" s="2"/>
      <c r="SZ163" s="2"/>
      <c r="TA163" s="2"/>
      <c r="TB163" s="2"/>
      <c r="TC163" s="2"/>
      <c r="TD163" s="2"/>
      <c r="TE163" s="2"/>
      <c r="TF163" s="2"/>
      <c r="TG163" s="2"/>
      <c r="TH163" s="2"/>
      <c r="TI163" s="2"/>
      <c r="TJ163" s="2"/>
      <c r="TK163" s="2"/>
      <c r="TL163" s="2"/>
      <c r="TM163" s="2"/>
      <c r="TN163" s="2"/>
      <c r="TO163" s="2"/>
      <c r="TP163" s="2"/>
      <c r="TQ163" s="2"/>
      <c r="TR163" s="2"/>
      <c r="TS163" s="2"/>
      <c r="TT163" s="2"/>
      <c r="TU163" s="2"/>
      <c r="TV163" s="2"/>
      <c r="TW163" s="2"/>
      <c r="TX163" s="2"/>
      <c r="TY163" s="2"/>
      <c r="TZ163" s="2"/>
      <c r="UA163" s="2"/>
      <c r="UB163" s="2"/>
      <c r="UC163" s="2"/>
      <c r="UD163" s="2"/>
      <c r="UE163" s="2"/>
      <c r="UF163" s="2"/>
      <c r="UG163" s="2"/>
      <c r="UH163" s="2"/>
      <c r="UI163" s="2"/>
      <c r="UJ163" s="2"/>
      <c r="UK163" s="2"/>
      <c r="UL163" s="2"/>
      <c r="UM163" s="2"/>
      <c r="UN163" s="2"/>
      <c r="UO163" s="2"/>
      <c r="UP163" s="2"/>
      <c r="UQ163" s="2"/>
      <c r="UR163" s="2"/>
      <c r="US163" s="2"/>
      <c r="UT163" s="2"/>
      <c r="UU163" s="2"/>
      <c r="UV163" s="2"/>
      <c r="UW163" s="2"/>
      <c r="UX163" s="2"/>
      <c r="UY163" s="2"/>
      <c r="UZ163" s="2"/>
      <c r="VA163" s="2"/>
      <c r="VB163" s="2"/>
      <c r="VC163" s="2"/>
      <c r="VD163" s="2"/>
      <c r="VE163" s="2"/>
      <c r="VF163" s="2"/>
      <c r="VG163" s="2"/>
      <c r="VH163" s="2"/>
      <c r="VI163" s="2"/>
      <c r="VJ163" s="2"/>
      <c r="VK163" s="2"/>
      <c r="VL163" s="2"/>
      <c r="VM163" s="2"/>
      <c r="VN163" s="2"/>
      <c r="VO163" s="2"/>
      <c r="VP163" s="2"/>
      <c r="VQ163" s="2"/>
      <c r="VR163" s="2"/>
      <c r="VS163" s="2"/>
      <c r="VT163" s="2"/>
      <c r="VU163" s="2"/>
      <c r="VV163" s="2"/>
      <c r="VW163" s="2"/>
      <c r="VX163" s="2"/>
      <c r="VY163" s="2"/>
      <c r="VZ163" s="2"/>
      <c r="WA163" s="2"/>
      <c r="WB163" s="2"/>
      <c r="WC163" s="2"/>
      <c r="WD163" s="2"/>
      <c r="WE163" s="2"/>
      <c r="WF163" s="2"/>
      <c r="WG163" s="2"/>
      <c r="WH163" s="2"/>
      <c r="WI163" s="2"/>
      <c r="WJ163" s="2"/>
      <c r="WK163" s="2"/>
      <c r="WL163" s="2"/>
      <c r="WM163" s="2"/>
      <c r="WN163" s="2"/>
      <c r="WO163" s="2"/>
      <c r="WP163" s="2"/>
      <c r="WQ163" s="2"/>
      <c r="WR163" s="2"/>
      <c r="WS163" s="2"/>
      <c r="WT163" s="2"/>
      <c r="WU163" s="2"/>
      <c r="WV163" s="2"/>
      <c r="WW163" s="2"/>
      <c r="WX163" s="2"/>
      <c r="WY163" s="2"/>
      <c r="WZ163" s="2"/>
      <c r="XA163" s="2"/>
      <c r="XB163" s="2"/>
      <c r="XC163" s="2"/>
      <c r="XD163" s="2"/>
      <c r="XE163" s="2"/>
      <c r="XF163" s="2"/>
      <c r="XG163" s="2"/>
      <c r="XH163" s="2"/>
      <c r="XI163" s="2"/>
      <c r="XJ163" s="2"/>
      <c r="XK163" s="2"/>
      <c r="XL163" s="2"/>
      <c r="XM163" s="2"/>
      <c r="XN163" s="2"/>
      <c r="XO163" s="2"/>
      <c r="XP163" s="2"/>
      <c r="XQ163" s="2"/>
      <c r="XR163" s="2"/>
      <c r="XS163" s="2"/>
      <c r="XT163" s="2"/>
      <c r="XU163" s="2"/>
      <c r="XV163" s="2"/>
      <c r="XW163" s="2"/>
      <c r="XX163" s="2"/>
      <c r="XY163" s="2"/>
      <c r="XZ163" s="2"/>
      <c r="YA163" s="2"/>
      <c r="YB163" s="2"/>
      <c r="YC163" s="2"/>
      <c r="YD163" s="2"/>
      <c r="YE163" s="2"/>
      <c r="YF163" s="2"/>
      <c r="YG163" s="2"/>
      <c r="YH163" s="2"/>
      <c r="YI163" s="2"/>
      <c r="YJ163" s="2"/>
      <c r="YK163" s="2"/>
      <c r="YL163" s="2"/>
      <c r="YM163" s="2"/>
      <c r="YN163" s="2"/>
      <c r="YO163" s="2"/>
      <c r="YP163" s="2"/>
      <c r="YQ163" s="2"/>
      <c r="YR163" s="2"/>
      <c r="YS163" s="2"/>
      <c r="YT163" s="2"/>
      <c r="YU163" s="2"/>
      <c r="YV163" s="2"/>
      <c r="YW163" s="2"/>
      <c r="YX163" s="2"/>
      <c r="YY163" s="2"/>
      <c r="YZ163" s="2"/>
      <c r="ZA163" s="2"/>
      <c r="ZB163" s="2"/>
      <c r="ZC163" s="2"/>
      <c r="ZD163" s="2"/>
      <c r="ZE163" s="2"/>
      <c r="ZF163" s="2"/>
      <c r="ZG163" s="2"/>
      <c r="ZH163" s="2"/>
      <c r="ZI163" s="2"/>
      <c r="ZJ163" s="2"/>
      <c r="ZK163" s="2"/>
      <c r="ZL163" s="2"/>
      <c r="ZM163" s="2"/>
      <c r="ZN163" s="2"/>
      <c r="ZO163" s="2"/>
      <c r="ZP163" s="2"/>
      <c r="ZQ163" s="2"/>
      <c r="ZR163" s="2"/>
      <c r="ZS163" s="2"/>
      <c r="ZT163" s="2"/>
      <c r="ZU163" s="2"/>
      <c r="ZV163" s="2"/>
      <c r="ZW163" s="2"/>
      <c r="ZX163" s="2"/>
      <c r="ZY163" s="2"/>
      <c r="ZZ163" s="2"/>
      <c r="AAA163" s="2"/>
      <c r="AAB163" s="2"/>
      <c r="AAC163" s="2"/>
      <c r="AAD163" s="2"/>
      <c r="AAE163" s="2"/>
      <c r="AAF163" s="2"/>
      <c r="AAG163" s="2"/>
      <c r="AAH163" s="2"/>
      <c r="AAI163" s="2"/>
      <c r="AAJ163" s="2"/>
      <c r="AAK163" s="2"/>
      <c r="AAL163" s="2"/>
      <c r="AAM163" s="2"/>
      <c r="AAN163" s="2"/>
      <c r="AAO163" s="2"/>
      <c r="AAP163" s="2"/>
      <c r="AAQ163" s="2"/>
      <c r="AAR163" s="2"/>
      <c r="AAS163" s="2"/>
      <c r="AAT163" s="2"/>
      <c r="AAU163" s="2"/>
      <c r="AAV163" s="2"/>
      <c r="AAW163" s="2"/>
      <c r="AAX163" s="2"/>
      <c r="AAY163" s="2"/>
      <c r="AAZ163" s="2"/>
      <c r="ABA163" s="2"/>
      <c r="ABB163" s="2"/>
      <c r="ABC163" s="2"/>
      <c r="ABD163" s="2"/>
      <c r="ABE163" s="2"/>
      <c r="ABF163" s="2"/>
      <c r="ABG163" s="2"/>
      <c r="ABH163" s="2"/>
      <c r="ABI163" s="2"/>
      <c r="ABJ163" s="2"/>
      <c r="ABK163" s="2"/>
      <c r="ABL163" s="2"/>
      <c r="ABM163" s="2"/>
      <c r="ABN163" s="2"/>
      <c r="ABO163" s="2"/>
      <c r="ABP163" s="2"/>
      <c r="ABQ163" s="2"/>
      <c r="ABR163" s="2"/>
      <c r="ABS163" s="2"/>
      <c r="ABT163" s="2"/>
      <c r="ABU163" s="2"/>
      <c r="ABV163" s="2"/>
      <c r="ABW163" s="2"/>
      <c r="ABX163" s="2"/>
      <c r="ABY163" s="2"/>
      <c r="ABZ163" s="2"/>
      <c r="ACA163" s="2"/>
      <c r="ACB163" s="2"/>
      <c r="ACC163" s="2"/>
      <c r="ACD163" s="2"/>
      <c r="ACE163" s="2"/>
      <c r="ACF163" s="2"/>
      <c r="ACG163" s="2"/>
      <c r="ACH163" s="2"/>
      <c r="ACI163" s="2"/>
      <c r="ACJ163" s="2"/>
      <c r="ACK163" s="2"/>
      <c r="ACL163" s="2"/>
      <c r="ACM163" s="2"/>
      <c r="ACN163" s="2"/>
      <c r="ACO163" s="2"/>
      <c r="ACP163" s="2"/>
      <c r="ACQ163" s="2"/>
      <c r="ACR163" s="2"/>
      <c r="ACS163" s="2"/>
      <c r="ACT163" s="2"/>
      <c r="ACU163" s="2"/>
      <c r="ACV163" s="2"/>
      <c r="ACW163" s="2"/>
      <c r="ACX163" s="2"/>
      <c r="ACY163" s="2"/>
      <c r="ACZ163" s="2"/>
      <c r="ADA163" s="2"/>
      <c r="ADB163" s="2"/>
      <c r="ADC163" s="2"/>
      <c r="ADD163" s="2"/>
      <c r="ADE163" s="2"/>
      <c r="ADF163" s="2"/>
      <c r="ADG163" s="2"/>
      <c r="ADH163" s="2"/>
      <c r="ADI163" s="2"/>
      <c r="ADJ163" s="2"/>
      <c r="ADK163" s="2"/>
      <c r="ADL163" s="2"/>
      <c r="ADM163" s="2"/>
      <c r="ADN163" s="2"/>
      <c r="ADO163" s="2"/>
      <c r="ADP163" s="2"/>
      <c r="ADQ163" s="2"/>
      <c r="ADR163" s="2"/>
      <c r="ADS163" s="2"/>
      <c r="ADT163" s="2"/>
      <c r="ADU163" s="2"/>
      <c r="ADV163" s="2"/>
      <c r="ADW163" s="2"/>
      <c r="ADX163" s="2"/>
      <c r="ADY163" s="2"/>
      <c r="ADZ163" s="2"/>
      <c r="AEA163" s="2"/>
      <c r="AEB163" s="2"/>
      <c r="AEC163" s="2"/>
      <c r="AED163" s="2"/>
      <c r="AEE163" s="2"/>
      <c r="AEF163" s="2"/>
      <c r="AEG163" s="2"/>
      <c r="AEH163" s="2"/>
      <c r="AEI163" s="2"/>
      <c r="AEJ163" s="2"/>
      <c r="AEK163" s="2"/>
      <c r="AEL163" s="2"/>
      <c r="AEM163" s="2"/>
      <c r="AEN163" s="2"/>
      <c r="AEO163" s="2"/>
      <c r="AEP163" s="2"/>
      <c r="AEQ163" s="2"/>
      <c r="AER163" s="2"/>
      <c r="AES163" s="2"/>
      <c r="AET163" s="2"/>
      <c r="AEU163" s="2"/>
      <c r="AEV163" s="2"/>
      <c r="AEW163" s="2"/>
      <c r="AEX163" s="2"/>
      <c r="AEY163" s="2"/>
      <c r="AEZ163" s="2"/>
      <c r="AFA163" s="2"/>
      <c r="AFB163" s="2"/>
      <c r="AFC163" s="2"/>
      <c r="AFD163" s="2"/>
      <c r="AFE163" s="2"/>
      <c r="AFF163" s="2"/>
      <c r="AFG163" s="2"/>
      <c r="AFH163" s="2"/>
      <c r="AFI163" s="2"/>
      <c r="AFJ163" s="2"/>
      <c r="AFK163" s="2"/>
      <c r="AFL163" s="2"/>
      <c r="AFM163" s="2"/>
      <c r="AFN163" s="2"/>
      <c r="AFO163" s="2"/>
      <c r="AFP163" s="2"/>
      <c r="AFQ163" s="2"/>
      <c r="AFR163" s="2"/>
      <c r="AFS163" s="2"/>
      <c r="AFT163" s="2"/>
      <c r="AFU163" s="2"/>
      <c r="AFV163" s="2"/>
      <c r="AFW163" s="2"/>
      <c r="AFX163" s="2"/>
      <c r="AFY163" s="2"/>
      <c r="AFZ163" s="2"/>
      <c r="AGA163" s="2"/>
      <c r="AGB163" s="2"/>
      <c r="AGC163" s="2"/>
      <c r="AGD163" s="2"/>
      <c r="AGE163" s="2"/>
      <c r="AGF163" s="2"/>
      <c r="AGG163" s="2"/>
      <c r="AGH163" s="2"/>
      <c r="AGI163" s="2"/>
      <c r="AGJ163" s="2"/>
      <c r="AGK163" s="2"/>
      <c r="AGL163" s="2"/>
      <c r="AGM163" s="2"/>
      <c r="AGN163" s="2"/>
      <c r="AGO163" s="2"/>
      <c r="AGP163" s="2"/>
      <c r="AGQ163" s="2"/>
      <c r="AGR163" s="2"/>
      <c r="AGS163" s="2"/>
      <c r="AGT163" s="2"/>
      <c r="AGU163" s="2"/>
      <c r="AGV163" s="2"/>
      <c r="AGW163" s="2"/>
      <c r="AGX163" s="2"/>
      <c r="AGY163" s="2"/>
      <c r="AGZ163" s="2"/>
      <c r="AHA163" s="2"/>
      <c r="AHB163" s="2"/>
      <c r="AHC163" s="2"/>
      <c r="AHD163" s="2"/>
      <c r="AHE163" s="2"/>
      <c r="AHF163" s="2"/>
      <c r="AHG163" s="2"/>
      <c r="AHH163" s="2"/>
      <c r="AHI163" s="2"/>
      <c r="AHJ163" s="2"/>
      <c r="AHK163" s="2"/>
      <c r="AHL163" s="2"/>
      <c r="AHM163" s="2"/>
      <c r="AHN163" s="2"/>
      <c r="AHO163" s="2"/>
      <c r="AHP163" s="2"/>
      <c r="AHQ163" s="2"/>
      <c r="AHR163" s="2"/>
      <c r="AHS163" s="2"/>
      <c r="AHT163" s="2"/>
      <c r="AHU163" s="2"/>
      <c r="AHV163" s="2"/>
      <c r="AHW163" s="2"/>
      <c r="AHX163" s="2"/>
      <c r="AHY163" s="2"/>
      <c r="AHZ163" s="2"/>
      <c r="AIA163" s="2"/>
      <c r="AIB163" s="2"/>
      <c r="AIC163" s="2"/>
      <c r="AID163" s="2"/>
      <c r="AIE163" s="2"/>
      <c r="AIF163" s="2"/>
      <c r="AIG163" s="2"/>
      <c r="AIH163" s="2"/>
      <c r="AII163" s="2"/>
      <c r="AIJ163" s="2"/>
      <c r="AIK163" s="2"/>
      <c r="AIL163" s="2"/>
      <c r="AIM163" s="2"/>
      <c r="AIN163" s="2"/>
      <c r="AIO163" s="2"/>
      <c r="AIP163" s="2"/>
      <c r="AIQ163" s="2"/>
      <c r="AIR163" s="2"/>
      <c r="AIS163" s="2"/>
      <c r="AIT163" s="2"/>
      <c r="AIU163" s="2"/>
      <c r="AKI163" s="2"/>
      <c r="AKJ163" s="2"/>
      <c r="AKK163" s="2"/>
      <c r="AKL163" s="2"/>
      <c r="AKM163" s="2"/>
      <c r="AKN163" s="2"/>
      <c r="AKO163" s="2"/>
      <c r="AKP163" s="2"/>
      <c r="AKQ163" s="2"/>
      <c r="AKR163" s="2"/>
      <c r="AKS163" s="2"/>
      <c r="AKT163" s="2"/>
      <c r="AKU163" s="2"/>
      <c r="AKV163" s="2"/>
      <c r="AKW163" s="2"/>
      <c r="AKX163" s="2"/>
      <c r="AKY163" s="2"/>
    </row>
    <row r="164" spans="51:987" ht="12" customHeight="1" x14ac:dyDescent="0.25"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  <c r="GZ164" s="2"/>
      <c r="HA164" s="2"/>
      <c r="HB164" s="2"/>
      <c r="HC164" s="2"/>
      <c r="HD164" s="2"/>
      <c r="HE164" s="2"/>
      <c r="HF164" s="2"/>
      <c r="HG164" s="2"/>
      <c r="HH164" s="2"/>
      <c r="HI164" s="2"/>
      <c r="HJ164" s="2"/>
      <c r="HK164" s="2"/>
      <c r="HL164" s="2"/>
      <c r="HM164" s="2"/>
      <c r="HN164" s="2"/>
      <c r="HO164" s="2"/>
      <c r="HP164" s="2"/>
      <c r="HQ164" s="2"/>
      <c r="HR164" s="2"/>
      <c r="HS164" s="2"/>
      <c r="HT164" s="2"/>
      <c r="HU164" s="2"/>
      <c r="HV164" s="2"/>
      <c r="HW164" s="2"/>
      <c r="HX164" s="2"/>
      <c r="HY164" s="2"/>
      <c r="HZ164" s="2"/>
      <c r="IA164" s="2"/>
      <c r="IB164" s="2"/>
      <c r="IC164" s="2"/>
      <c r="ID164" s="2"/>
      <c r="IE164" s="2"/>
      <c r="IF164" s="2"/>
      <c r="IG164" s="2"/>
      <c r="IH164" s="2"/>
      <c r="II164" s="2"/>
      <c r="IJ164" s="2"/>
      <c r="IK164" s="2"/>
      <c r="IL164" s="2"/>
      <c r="IM164" s="2"/>
      <c r="IN164" s="2"/>
      <c r="IO164" s="2"/>
      <c r="IP164" s="2"/>
      <c r="IQ164" s="2"/>
      <c r="IR164" s="2"/>
      <c r="IS164" s="2"/>
      <c r="IT164" s="2"/>
      <c r="IU164" s="2"/>
      <c r="IV164" s="2"/>
      <c r="IW164" s="2"/>
      <c r="IX164" s="2"/>
      <c r="IY164" s="2"/>
      <c r="IZ164" s="2"/>
      <c r="JA164" s="2"/>
      <c r="JB164" s="2"/>
      <c r="JC164" s="2"/>
      <c r="JD164" s="2"/>
      <c r="JE164" s="2"/>
      <c r="JF164" s="2"/>
      <c r="JG164" s="2"/>
      <c r="JH164" s="2"/>
      <c r="JI164" s="2"/>
      <c r="JJ164" s="2"/>
      <c r="JK164" s="2"/>
      <c r="JL164" s="2"/>
      <c r="JM164" s="2"/>
      <c r="JN164" s="2"/>
      <c r="JO164" s="2"/>
      <c r="JP164" s="2"/>
      <c r="JQ164" s="2"/>
      <c r="JR164" s="2"/>
      <c r="JS164" s="2"/>
      <c r="JT164" s="2"/>
      <c r="JU164" s="2"/>
      <c r="JV164" s="2"/>
      <c r="JW164" s="2"/>
      <c r="JX164" s="2"/>
      <c r="JY164" s="2"/>
      <c r="JZ164" s="2"/>
      <c r="KA164" s="2"/>
      <c r="KB164" s="2"/>
      <c r="KC164" s="2"/>
      <c r="KD164" s="2"/>
      <c r="KE164" s="2"/>
      <c r="KF164" s="2"/>
      <c r="KG164" s="2"/>
      <c r="KH164" s="2"/>
      <c r="KI164" s="2"/>
      <c r="KJ164" s="2"/>
      <c r="KK164" s="2"/>
      <c r="KL164" s="2"/>
      <c r="KM164" s="2"/>
      <c r="KN164" s="2"/>
      <c r="KO164" s="2"/>
      <c r="KP164" s="2"/>
      <c r="KQ164" s="2"/>
      <c r="KR164" s="2"/>
      <c r="KS164" s="2"/>
      <c r="KT164" s="2"/>
      <c r="KU164" s="2"/>
      <c r="KV164" s="2"/>
      <c r="KW164" s="2"/>
      <c r="KX164" s="2"/>
      <c r="KY164" s="2"/>
      <c r="KZ164" s="2"/>
      <c r="LA164" s="2"/>
      <c r="LB164" s="2"/>
      <c r="LC164" s="2"/>
      <c r="LD164" s="2"/>
      <c r="LE164" s="2"/>
      <c r="LF164" s="2"/>
      <c r="LG164" s="2"/>
      <c r="LH164" s="2"/>
      <c r="LI164" s="2"/>
      <c r="LJ164" s="2"/>
      <c r="LK164" s="2"/>
      <c r="LL164" s="2"/>
      <c r="LM164" s="2"/>
      <c r="LN164" s="2"/>
      <c r="LO164" s="2"/>
      <c r="LP164" s="2"/>
      <c r="LQ164" s="2"/>
      <c r="LR164" s="2"/>
      <c r="LS164" s="2"/>
      <c r="LT164" s="2"/>
      <c r="LU164" s="2"/>
      <c r="LV164" s="2"/>
      <c r="LW164" s="2"/>
      <c r="LX164" s="2"/>
      <c r="LY164" s="2"/>
      <c r="LZ164" s="2"/>
      <c r="MA164" s="2"/>
      <c r="MB164" s="2"/>
      <c r="MC164" s="2"/>
      <c r="MD164" s="2"/>
      <c r="ME164" s="2"/>
      <c r="MF164" s="2"/>
      <c r="MG164" s="2"/>
      <c r="MH164" s="2"/>
      <c r="MI164" s="2"/>
      <c r="MJ164" s="2"/>
      <c r="MK164" s="2"/>
      <c r="ML164" s="2"/>
      <c r="MM164" s="2"/>
      <c r="MN164" s="2"/>
      <c r="MO164" s="2"/>
      <c r="MP164" s="2"/>
      <c r="MQ164" s="2"/>
      <c r="MR164" s="2"/>
      <c r="MS164" s="2"/>
      <c r="MT164" s="2"/>
      <c r="MU164" s="2"/>
      <c r="MV164" s="2"/>
      <c r="MW164" s="2"/>
      <c r="MX164" s="2"/>
      <c r="MY164" s="2"/>
      <c r="MZ164" s="2"/>
      <c r="NA164" s="2"/>
      <c r="NB164" s="2"/>
      <c r="NC164" s="2"/>
      <c r="ND164" s="2"/>
      <c r="NE164" s="2"/>
      <c r="NF164" s="2"/>
      <c r="NG164" s="2"/>
      <c r="NH164" s="2"/>
      <c r="NI164" s="2"/>
      <c r="NJ164" s="2"/>
      <c r="NK164" s="2"/>
      <c r="NL164" s="2"/>
      <c r="NM164" s="2"/>
      <c r="NN164" s="2"/>
      <c r="NO164" s="2"/>
      <c r="NP164" s="2"/>
      <c r="NQ164" s="2"/>
      <c r="NR164" s="2"/>
      <c r="NS164" s="2"/>
      <c r="NT164" s="2"/>
      <c r="NU164" s="2"/>
      <c r="NV164" s="2"/>
      <c r="NW164" s="2"/>
      <c r="NX164" s="2"/>
      <c r="NY164" s="2"/>
      <c r="NZ164" s="2"/>
      <c r="OA164" s="2"/>
      <c r="OB164" s="2"/>
      <c r="OC164" s="2"/>
      <c r="OD164" s="2"/>
      <c r="OE164" s="2"/>
      <c r="OF164" s="2"/>
      <c r="OG164" s="2"/>
      <c r="OH164" s="2"/>
      <c r="OI164" s="2"/>
      <c r="OJ164" s="2"/>
      <c r="OK164" s="2"/>
      <c r="OL164" s="2"/>
      <c r="OM164" s="2"/>
      <c r="ON164" s="2"/>
      <c r="OO164" s="2"/>
      <c r="OP164" s="2"/>
      <c r="OQ164" s="2"/>
      <c r="OR164" s="2"/>
      <c r="OS164" s="2"/>
      <c r="OT164" s="2"/>
      <c r="OU164" s="2"/>
      <c r="OV164" s="2"/>
      <c r="OW164" s="2"/>
      <c r="OX164" s="2"/>
      <c r="OY164" s="2"/>
      <c r="OZ164" s="2"/>
      <c r="PA164" s="2"/>
      <c r="PB164" s="2"/>
      <c r="PC164" s="2"/>
      <c r="PD164" s="2"/>
      <c r="PE164" s="2"/>
      <c r="PF164" s="2"/>
      <c r="PG164" s="2"/>
      <c r="PH164" s="2"/>
      <c r="PI164" s="2"/>
      <c r="PJ164" s="2"/>
      <c r="PK164" s="2"/>
      <c r="PL164" s="2"/>
      <c r="PM164" s="2"/>
      <c r="PN164" s="2"/>
      <c r="PO164" s="2"/>
      <c r="PP164" s="2"/>
      <c r="PQ164" s="2"/>
      <c r="PR164" s="2"/>
      <c r="PS164" s="2"/>
      <c r="PT164" s="2"/>
      <c r="PU164" s="2"/>
      <c r="PV164" s="2"/>
      <c r="PW164" s="2"/>
      <c r="PX164" s="2"/>
      <c r="PY164" s="2"/>
      <c r="PZ164" s="2"/>
      <c r="QA164" s="2"/>
      <c r="QB164" s="2"/>
      <c r="QC164" s="2"/>
      <c r="QD164" s="2"/>
      <c r="QE164" s="2"/>
      <c r="QF164" s="2"/>
      <c r="QG164" s="2"/>
      <c r="QH164" s="2"/>
      <c r="QI164" s="2"/>
      <c r="QJ164" s="2"/>
      <c r="QK164" s="2"/>
      <c r="QL164" s="2"/>
      <c r="QM164" s="2"/>
      <c r="QN164" s="2"/>
      <c r="QO164" s="2"/>
      <c r="QP164" s="2"/>
      <c r="QQ164" s="2"/>
      <c r="QR164" s="2"/>
      <c r="QS164" s="2"/>
      <c r="QT164" s="2"/>
      <c r="QU164" s="2"/>
      <c r="QV164" s="2"/>
      <c r="QW164" s="2"/>
      <c r="QX164" s="2"/>
      <c r="QY164" s="2"/>
      <c r="QZ164" s="2"/>
      <c r="RA164" s="2"/>
      <c r="RB164" s="2"/>
      <c r="RC164" s="2"/>
      <c r="RD164" s="2"/>
      <c r="RE164" s="2"/>
      <c r="RF164" s="2"/>
      <c r="RG164" s="2"/>
      <c r="RH164" s="2"/>
      <c r="RI164" s="2"/>
      <c r="RJ164" s="2"/>
      <c r="RK164" s="2"/>
      <c r="RL164" s="2"/>
      <c r="RM164" s="2"/>
      <c r="RN164" s="2"/>
      <c r="RO164" s="2"/>
      <c r="RP164" s="2"/>
      <c r="RQ164" s="2"/>
      <c r="RR164" s="2"/>
      <c r="RS164" s="2"/>
      <c r="RT164" s="2"/>
      <c r="RU164" s="2"/>
      <c r="RV164" s="2"/>
      <c r="RW164" s="2"/>
      <c r="RX164" s="2"/>
      <c r="RY164" s="2"/>
      <c r="RZ164" s="2"/>
      <c r="SA164" s="2"/>
      <c r="SB164" s="2"/>
      <c r="SC164" s="2"/>
      <c r="SD164" s="2"/>
      <c r="SE164" s="2"/>
      <c r="SF164" s="2"/>
      <c r="SG164" s="2"/>
      <c r="SH164" s="2"/>
      <c r="SI164" s="2"/>
      <c r="SJ164" s="2"/>
      <c r="SK164" s="2"/>
      <c r="SL164" s="2"/>
      <c r="SM164" s="2"/>
      <c r="SN164" s="2"/>
      <c r="SO164" s="2"/>
      <c r="SP164" s="2"/>
      <c r="SQ164" s="2"/>
      <c r="SR164" s="2"/>
      <c r="SS164" s="2"/>
      <c r="ST164" s="2"/>
      <c r="SU164" s="2"/>
      <c r="SV164" s="2"/>
      <c r="SW164" s="2"/>
      <c r="SX164" s="2"/>
      <c r="SY164" s="2"/>
      <c r="SZ164" s="2"/>
      <c r="TA164" s="2"/>
      <c r="TB164" s="2"/>
      <c r="TC164" s="2"/>
      <c r="TD164" s="2"/>
      <c r="TE164" s="2"/>
      <c r="TF164" s="2"/>
      <c r="TG164" s="2"/>
      <c r="TH164" s="2"/>
      <c r="TI164" s="2"/>
      <c r="TJ164" s="2"/>
      <c r="TK164" s="2"/>
      <c r="TL164" s="2"/>
      <c r="TM164" s="2"/>
      <c r="TN164" s="2"/>
      <c r="TO164" s="2"/>
      <c r="TP164" s="2"/>
      <c r="TQ164" s="2"/>
      <c r="TR164" s="2"/>
      <c r="TS164" s="2"/>
      <c r="TT164" s="2"/>
      <c r="TU164" s="2"/>
      <c r="TV164" s="2"/>
      <c r="TW164" s="2"/>
      <c r="TX164" s="2"/>
      <c r="TY164" s="2"/>
      <c r="TZ164" s="2"/>
      <c r="UA164" s="2"/>
      <c r="UB164" s="2"/>
      <c r="UC164" s="2"/>
      <c r="UD164" s="2"/>
      <c r="UE164" s="2"/>
      <c r="UF164" s="2"/>
      <c r="UG164" s="2"/>
      <c r="UH164" s="2"/>
      <c r="UI164" s="2"/>
      <c r="UJ164" s="2"/>
      <c r="UK164" s="2"/>
      <c r="UL164" s="2"/>
      <c r="UM164" s="2"/>
      <c r="UN164" s="2"/>
      <c r="UO164" s="2"/>
      <c r="UP164" s="2"/>
      <c r="UQ164" s="2"/>
      <c r="UR164" s="2"/>
      <c r="US164" s="2"/>
      <c r="UT164" s="2"/>
      <c r="UU164" s="2"/>
      <c r="UV164" s="2"/>
      <c r="UW164" s="2"/>
      <c r="UX164" s="2"/>
      <c r="UY164" s="2"/>
      <c r="UZ164" s="2"/>
      <c r="VA164" s="2"/>
      <c r="VB164" s="2"/>
      <c r="VC164" s="2"/>
      <c r="VD164" s="2"/>
      <c r="VE164" s="2"/>
      <c r="VF164" s="2"/>
      <c r="VG164" s="2"/>
      <c r="VH164" s="2"/>
      <c r="VI164" s="2"/>
      <c r="VJ164" s="2"/>
      <c r="VK164" s="2"/>
      <c r="VL164" s="2"/>
      <c r="VM164" s="2"/>
      <c r="VN164" s="2"/>
      <c r="VO164" s="2"/>
      <c r="VP164" s="2"/>
      <c r="VQ164" s="2"/>
      <c r="VR164" s="2"/>
      <c r="VS164" s="2"/>
      <c r="VT164" s="2"/>
      <c r="VU164" s="2"/>
      <c r="VV164" s="2"/>
      <c r="VW164" s="2"/>
      <c r="VX164" s="2"/>
      <c r="VY164" s="2"/>
      <c r="VZ164" s="2"/>
      <c r="WA164" s="2"/>
      <c r="WB164" s="2"/>
      <c r="WC164" s="2"/>
      <c r="WD164" s="2"/>
      <c r="WE164" s="2"/>
      <c r="WF164" s="2"/>
      <c r="WG164" s="2"/>
      <c r="WH164" s="2"/>
      <c r="WI164" s="2"/>
      <c r="WJ164" s="2"/>
      <c r="WK164" s="2"/>
      <c r="WL164" s="2"/>
      <c r="WM164" s="2"/>
      <c r="WN164" s="2"/>
      <c r="WO164" s="2"/>
      <c r="WP164" s="2"/>
      <c r="WQ164" s="2"/>
      <c r="WR164" s="2"/>
      <c r="WS164" s="2"/>
      <c r="WT164" s="2"/>
      <c r="WU164" s="2"/>
      <c r="WV164" s="2"/>
      <c r="WW164" s="2"/>
      <c r="WX164" s="2"/>
      <c r="WY164" s="2"/>
      <c r="WZ164" s="2"/>
      <c r="XA164" s="2"/>
      <c r="XB164" s="2"/>
      <c r="XC164" s="2"/>
      <c r="XD164" s="2"/>
      <c r="XE164" s="2"/>
      <c r="XF164" s="2"/>
      <c r="XG164" s="2"/>
      <c r="XH164" s="2"/>
      <c r="XI164" s="2"/>
      <c r="XJ164" s="2"/>
      <c r="XK164" s="2"/>
      <c r="XL164" s="2"/>
      <c r="XM164" s="2"/>
      <c r="XN164" s="2"/>
      <c r="XO164" s="2"/>
      <c r="XP164" s="2"/>
      <c r="XQ164" s="2"/>
      <c r="XR164" s="2"/>
      <c r="XS164" s="2"/>
      <c r="XT164" s="2"/>
      <c r="XU164" s="2"/>
      <c r="XV164" s="2"/>
      <c r="XW164" s="2"/>
      <c r="XX164" s="2"/>
      <c r="XY164" s="2"/>
      <c r="XZ164" s="2"/>
      <c r="YA164" s="2"/>
      <c r="YB164" s="2"/>
      <c r="YC164" s="2"/>
      <c r="YD164" s="2"/>
      <c r="YE164" s="2"/>
      <c r="YF164" s="2"/>
      <c r="YG164" s="2"/>
      <c r="YH164" s="2"/>
      <c r="YI164" s="2"/>
      <c r="YJ164" s="2"/>
      <c r="YK164" s="2"/>
      <c r="YL164" s="2"/>
      <c r="YM164" s="2"/>
      <c r="YN164" s="2"/>
      <c r="YO164" s="2"/>
      <c r="YP164" s="2"/>
      <c r="YQ164" s="2"/>
      <c r="YR164" s="2"/>
      <c r="YS164" s="2"/>
      <c r="YT164" s="2"/>
      <c r="YU164" s="2"/>
      <c r="YV164" s="2"/>
      <c r="YW164" s="2"/>
      <c r="YX164" s="2"/>
      <c r="YY164" s="2"/>
      <c r="YZ164" s="2"/>
      <c r="ZA164" s="2"/>
      <c r="ZB164" s="2"/>
      <c r="ZC164" s="2"/>
      <c r="ZD164" s="2"/>
      <c r="ZE164" s="2"/>
      <c r="ZF164" s="2"/>
      <c r="ZG164" s="2"/>
      <c r="ZH164" s="2"/>
      <c r="ZI164" s="2"/>
      <c r="ZJ164" s="2"/>
      <c r="ZK164" s="2"/>
      <c r="ZL164" s="2"/>
      <c r="ZM164" s="2"/>
      <c r="ZN164" s="2"/>
      <c r="ZO164" s="2"/>
      <c r="ZP164" s="2"/>
      <c r="ZQ164" s="2"/>
      <c r="ZR164" s="2"/>
      <c r="ZS164" s="2"/>
      <c r="ZT164" s="2"/>
      <c r="ZU164" s="2"/>
      <c r="ZV164" s="2"/>
      <c r="ZW164" s="2"/>
      <c r="ZX164" s="2"/>
      <c r="ZY164" s="2"/>
      <c r="ZZ164" s="2"/>
      <c r="AAA164" s="2"/>
      <c r="AAB164" s="2"/>
      <c r="AAC164" s="2"/>
      <c r="AAD164" s="2"/>
      <c r="AAE164" s="2"/>
      <c r="AAF164" s="2"/>
      <c r="AAG164" s="2"/>
      <c r="AAH164" s="2"/>
      <c r="AAI164" s="2"/>
      <c r="AAJ164" s="2"/>
      <c r="AAK164" s="2"/>
      <c r="AAL164" s="2"/>
      <c r="AAM164" s="2"/>
      <c r="AAN164" s="2"/>
      <c r="AAO164" s="2"/>
      <c r="AAP164" s="2"/>
      <c r="AAQ164" s="2"/>
      <c r="AAR164" s="2"/>
      <c r="AAS164" s="2"/>
      <c r="AAT164" s="2"/>
      <c r="AAU164" s="2"/>
      <c r="AAV164" s="2"/>
      <c r="AAW164" s="2"/>
      <c r="AAX164" s="2"/>
      <c r="AAY164" s="2"/>
      <c r="AAZ164" s="2"/>
      <c r="ABA164" s="2"/>
      <c r="ABB164" s="2"/>
      <c r="ABC164" s="2"/>
      <c r="ABD164" s="2"/>
      <c r="ABE164" s="2"/>
      <c r="ABF164" s="2"/>
      <c r="ABG164" s="2"/>
      <c r="ABH164" s="2"/>
      <c r="ABI164" s="2"/>
      <c r="ABJ164" s="2"/>
      <c r="ABK164" s="2"/>
      <c r="ABL164" s="2"/>
      <c r="ABM164" s="2"/>
      <c r="ABN164" s="2"/>
      <c r="ABO164" s="2"/>
      <c r="ABP164" s="2"/>
      <c r="ABQ164" s="2"/>
      <c r="ABR164" s="2"/>
      <c r="ABS164" s="2"/>
      <c r="ABT164" s="2"/>
      <c r="ABU164" s="2"/>
      <c r="ABV164" s="2"/>
      <c r="ABW164" s="2"/>
      <c r="ABX164" s="2"/>
      <c r="ABY164" s="2"/>
      <c r="ABZ164" s="2"/>
      <c r="ACA164" s="2"/>
      <c r="ACB164" s="2"/>
      <c r="ACC164" s="2"/>
      <c r="ACD164" s="2"/>
      <c r="ACE164" s="2"/>
      <c r="ACF164" s="2"/>
      <c r="ACG164" s="2"/>
      <c r="ACH164" s="2"/>
      <c r="ACI164" s="2"/>
      <c r="ACJ164" s="2"/>
      <c r="ACK164" s="2"/>
      <c r="ACL164" s="2"/>
      <c r="ACM164" s="2"/>
      <c r="ACN164" s="2"/>
      <c r="ACO164" s="2"/>
      <c r="ACP164" s="2"/>
      <c r="ACQ164" s="2"/>
      <c r="ACR164" s="2"/>
      <c r="ACS164" s="2"/>
      <c r="ACT164" s="2"/>
      <c r="ACU164" s="2"/>
      <c r="ACV164" s="2"/>
      <c r="ACW164" s="2"/>
      <c r="ACX164" s="2"/>
      <c r="ACY164" s="2"/>
      <c r="ACZ164" s="2"/>
      <c r="ADA164" s="2"/>
      <c r="ADB164" s="2"/>
      <c r="ADC164" s="2"/>
      <c r="ADD164" s="2"/>
      <c r="ADE164" s="2"/>
      <c r="ADF164" s="2"/>
      <c r="ADG164" s="2"/>
      <c r="ADH164" s="2"/>
      <c r="ADI164" s="2"/>
      <c r="ADJ164" s="2"/>
      <c r="ADK164" s="2"/>
      <c r="ADL164" s="2"/>
      <c r="ADM164" s="2"/>
      <c r="ADN164" s="2"/>
      <c r="ADO164" s="2"/>
      <c r="ADP164" s="2"/>
      <c r="ADQ164" s="2"/>
      <c r="ADR164" s="2"/>
      <c r="ADS164" s="2"/>
      <c r="ADT164" s="2"/>
      <c r="ADU164" s="2"/>
      <c r="ADV164" s="2"/>
      <c r="ADW164" s="2"/>
      <c r="ADX164" s="2"/>
      <c r="ADY164" s="2"/>
      <c r="ADZ164" s="2"/>
      <c r="AEA164" s="2"/>
      <c r="AEB164" s="2"/>
      <c r="AEC164" s="2"/>
      <c r="AED164" s="2"/>
      <c r="AEE164" s="2"/>
      <c r="AEF164" s="2"/>
      <c r="AEG164" s="2"/>
      <c r="AEH164" s="2"/>
      <c r="AEI164" s="2"/>
      <c r="AEJ164" s="2"/>
      <c r="AEK164" s="2"/>
      <c r="AEL164" s="2"/>
      <c r="AEM164" s="2"/>
      <c r="AEN164" s="2"/>
      <c r="AEO164" s="2"/>
      <c r="AEP164" s="2"/>
      <c r="AEQ164" s="2"/>
      <c r="AER164" s="2"/>
      <c r="AES164" s="2"/>
      <c r="AET164" s="2"/>
      <c r="AEU164" s="2"/>
      <c r="AEV164" s="2"/>
      <c r="AEW164" s="2"/>
      <c r="AEX164" s="2"/>
      <c r="AEY164" s="2"/>
      <c r="AEZ164" s="2"/>
      <c r="AFA164" s="2"/>
      <c r="AFB164" s="2"/>
      <c r="AFC164" s="2"/>
      <c r="AFD164" s="2"/>
      <c r="AFE164" s="2"/>
      <c r="AFF164" s="2"/>
      <c r="AFG164" s="2"/>
      <c r="AFH164" s="2"/>
      <c r="AFI164" s="2"/>
      <c r="AFJ164" s="2"/>
      <c r="AFK164" s="2"/>
      <c r="AFL164" s="2"/>
      <c r="AFM164" s="2"/>
      <c r="AFN164" s="2"/>
      <c r="AFO164" s="2"/>
      <c r="AFP164" s="2"/>
      <c r="AFQ164" s="2"/>
      <c r="AFR164" s="2"/>
      <c r="AFS164" s="2"/>
      <c r="AFT164" s="2"/>
      <c r="AFU164" s="2"/>
      <c r="AFV164" s="2"/>
      <c r="AFW164" s="2"/>
      <c r="AFX164" s="2"/>
      <c r="AFY164" s="2"/>
      <c r="AFZ164" s="2"/>
      <c r="AGA164" s="2"/>
      <c r="AGB164" s="2"/>
      <c r="AGC164" s="2"/>
      <c r="AGD164" s="2"/>
      <c r="AGE164" s="2"/>
      <c r="AGF164" s="2"/>
      <c r="AGG164" s="2"/>
      <c r="AGH164" s="2"/>
      <c r="AGI164" s="2"/>
      <c r="AGJ164" s="2"/>
      <c r="AGK164" s="2"/>
      <c r="AGL164" s="2"/>
      <c r="AGM164" s="2"/>
      <c r="AGN164" s="2"/>
      <c r="AGO164" s="2"/>
      <c r="AGP164" s="2"/>
      <c r="AGQ164" s="2"/>
      <c r="AGR164" s="2"/>
      <c r="AGS164" s="2"/>
      <c r="AGT164" s="2"/>
      <c r="AGU164" s="2"/>
      <c r="AGV164" s="2"/>
      <c r="AGW164" s="2"/>
      <c r="AGX164" s="2"/>
      <c r="AGY164" s="2"/>
      <c r="AGZ164" s="2"/>
      <c r="AHA164" s="2"/>
      <c r="AHB164" s="2"/>
      <c r="AHC164" s="2"/>
      <c r="AHD164" s="2"/>
      <c r="AHE164" s="2"/>
      <c r="AHF164" s="2"/>
      <c r="AHG164" s="2"/>
      <c r="AHH164" s="2"/>
      <c r="AHI164" s="2"/>
      <c r="AHJ164" s="2"/>
      <c r="AHK164" s="2"/>
      <c r="AHL164" s="2"/>
      <c r="AHM164" s="2"/>
      <c r="AHN164" s="2"/>
      <c r="AHO164" s="2"/>
      <c r="AHP164" s="2"/>
      <c r="AHQ164" s="2"/>
      <c r="AHR164" s="2"/>
      <c r="AHS164" s="2"/>
      <c r="AHT164" s="2"/>
      <c r="AHU164" s="2"/>
      <c r="AHV164" s="2"/>
      <c r="AHW164" s="2"/>
      <c r="AHX164" s="2"/>
      <c r="AHY164" s="2"/>
      <c r="AHZ164" s="2"/>
      <c r="AIA164" s="2"/>
      <c r="AIB164" s="2"/>
      <c r="AIC164" s="2"/>
      <c r="AID164" s="2"/>
      <c r="AIE164" s="2"/>
      <c r="AIF164" s="2"/>
      <c r="AIG164" s="2"/>
      <c r="AIH164" s="2"/>
      <c r="AII164" s="2"/>
      <c r="AIJ164" s="2"/>
      <c r="AIK164" s="2"/>
      <c r="AIL164" s="2"/>
      <c r="AIM164" s="2"/>
      <c r="AIN164" s="2"/>
      <c r="AIO164" s="2"/>
      <c r="AIP164" s="2"/>
      <c r="AIQ164" s="2"/>
      <c r="AIR164" s="2"/>
      <c r="AIS164" s="2"/>
      <c r="AIT164" s="2"/>
      <c r="AIU164" s="2"/>
      <c r="AKI164" s="2"/>
      <c r="AKJ164" s="2"/>
      <c r="AKK164" s="2"/>
      <c r="AKL164" s="2"/>
      <c r="AKM164" s="2"/>
      <c r="AKN164" s="2"/>
      <c r="AKO164" s="2"/>
      <c r="AKP164" s="2"/>
      <c r="AKQ164" s="2"/>
      <c r="AKR164" s="2"/>
      <c r="AKS164" s="2"/>
      <c r="AKT164" s="2"/>
      <c r="AKU164" s="2"/>
      <c r="AKV164" s="2"/>
      <c r="AKW164" s="2"/>
      <c r="AKX164" s="2"/>
      <c r="AKY164" s="2"/>
    </row>
    <row r="165" spans="51:987" ht="12" customHeight="1" x14ac:dyDescent="0.25"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  <c r="GZ165" s="2"/>
      <c r="HA165" s="2"/>
      <c r="HB165" s="2"/>
      <c r="HC165" s="2"/>
      <c r="HD165" s="2"/>
      <c r="HE165" s="2"/>
      <c r="HF165" s="2"/>
      <c r="HG165" s="2"/>
      <c r="HH165" s="2"/>
      <c r="HI165" s="2"/>
      <c r="HJ165" s="2"/>
      <c r="HK165" s="2"/>
      <c r="HL165" s="2"/>
      <c r="HM165" s="2"/>
      <c r="HN165" s="2"/>
      <c r="HO165" s="2"/>
      <c r="HP165" s="2"/>
      <c r="HQ165" s="2"/>
      <c r="HR165" s="2"/>
      <c r="HS165" s="2"/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J165" s="2"/>
      <c r="IK165" s="2"/>
      <c r="IL165" s="2"/>
      <c r="IM165" s="2"/>
      <c r="IN165" s="2"/>
      <c r="IO165" s="2"/>
      <c r="IP165" s="2"/>
      <c r="IQ165" s="2"/>
      <c r="IR165" s="2"/>
      <c r="IS165" s="2"/>
      <c r="IT165" s="2"/>
      <c r="IU165" s="2"/>
      <c r="IV165" s="2"/>
      <c r="IW165" s="2"/>
      <c r="IX165" s="2"/>
      <c r="IY165" s="2"/>
      <c r="IZ165" s="2"/>
      <c r="JA165" s="2"/>
      <c r="JB165" s="2"/>
      <c r="JC165" s="2"/>
      <c r="JD165" s="2"/>
      <c r="JE165" s="2"/>
      <c r="JF165" s="2"/>
      <c r="JG165" s="2"/>
      <c r="JH165" s="2"/>
      <c r="JI165" s="2"/>
      <c r="JJ165" s="2"/>
      <c r="JK165" s="2"/>
      <c r="JL165" s="2"/>
      <c r="JM165" s="2"/>
      <c r="JN165" s="2"/>
      <c r="JO165" s="2"/>
      <c r="JP165" s="2"/>
      <c r="JQ165" s="2"/>
      <c r="JR165" s="2"/>
      <c r="JS165" s="2"/>
      <c r="JT165" s="2"/>
      <c r="JU165" s="2"/>
      <c r="JV165" s="2"/>
      <c r="JW165" s="2"/>
      <c r="JX165" s="2"/>
      <c r="JY165" s="2"/>
      <c r="JZ165" s="2"/>
      <c r="KA165" s="2"/>
      <c r="KB165" s="2"/>
      <c r="KC165" s="2"/>
      <c r="KD165" s="2"/>
      <c r="KE165" s="2"/>
      <c r="KF165" s="2"/>
      <c r="KG165" s="2"/>
      <c r="KH165" s="2"/>
      <c r="KI165" s="2"/>
      <c r="KJ165" s="2"/>
      <c r="KK165" s="2"/>
      <c r="KL165" s="2"/>
      <c r="KM165" s="2"/>
      <c r="KN165" s="2"/>
      <c r="KO165" s="2"/>
      <c r="KP165" s="2"/>
      <c r="KQ165" s="2"/>
      <c r="KR165" s="2"/>
      <c r="KS165" s="2"/>
      <c r="KT165" s="2"/>
      <c r="KU165" s="2"/>
      <c r="KV165" s="2"/>
      <c r="KW165" s="2"/>
      <c r="KX165" s="2"/>
      <c r="KY165" s="2"/>
      <c r="KZ165" s="2"/>
      <c r="LA165" s="2"/>
      <c r="LB165" s="2"/>
      <c r="LC165" s="2"/>
      <c r="LD165" s="2"/>
      <c r="LE165" s="2"/>
      <c r="LF165" s="2"/>
      <c r="LG165" s="2"/>
      <c r="LH165" s="2"/>
      <c r="LI165" s="2"/>
      <c r="LJ165" s="2"/>
      <c r="LK165" s="2"/>
      <c r="LL165" s="2"/>
      <c r="LM165" s="2"/>
      <c r="LN165" s="2"/>
      <c r="LO165" s="2"/>
      <c r="LP165" s="2"/>
      <c r="LQ165" s="2"/>
      <c r="LR165" s="2"/>
      <c r="LS165" s="2"/>
      <c r="LT165" s="2"/>
      <c r="LU165" s="2"/>
      <c r="LV165" s="2"/>
      <c r="LW165" s="2"/>
      <c r="LX165" s="2"/>
      <c r="LY165" s="2"/>
      <c r="LZ165" s="2"/>
      <c r="MA165" s="2"/>
      <c r="MB165" s="2"/>
      <c r="MC165" s="2"/>
      <c r="MD165" s="2"/>
      <c r="ME165" s="2"/>
      <c r="MF165" s="2"/>
      <c r="MG165" s="2"/>
      <c r="MH165" s="2"/>
      <c r="MI165" s="2"/>
      <c r="MJ165" s="2"/>
      <c r="MK165" s="2"/>
      <c r="ML165" s="2"/>
      <c r="MM165" s="2"/>
      <c r="MN165" s="2"/>
      <c r="MO165" s="2"/>
      <c r="MP165" s="2"/>
      <c r="MQ165" s="2"/>
      <c r="MR165" s="2"/>
      <c r="MS165" s="2"/>
      <c r="MT165" s="2"/>
      <c r="MU165" s="2"/>
      <c r="MV165" s="2"/>
      <c r="MW165" s="2"/>
      <c r="MX165" s="2"/>
      <c r="MY165" s="2"/>
      <c r="MZ165" s="2"/>
      <c r="NA165" s="2"/>
      <c r="NB165" s="2"/>
      <c r="NC165" s="2"/>
      <c r="ND165" s="2"/>
      <c r="NE165" s="2"/>
      <c r="NF165" s="2"/>
      <c r="NG165" s="2"/>
      <c r="NH165" s="2"/>
      <c r="NI165" s="2"/>
      <c r="NJ165" s="2"/>
      <c r="NK165" s="2"/>
      <c r="NL165" s="2"/>
      <c r="NM165" s="2"/>
      <c r="NN165" s="2"/>
      <c r="NO165" s="2"/>
      <c r="NP165" s="2"/>
      <c r="NQ165" s="2"/>
      <c r="NR165" s="2"/>
      <c r="NS165" s="2"/>
      <c r="NT165" s="2"/>
      <c r="NU165" s="2"/>
      <c r="NV165" s="2"/>
      <c r="NW165" s="2"/>
      <c r="NX165" s="2"/>
      <c r="NY165" s="2"/>
      <c r="NZ165" s="2"/>
      <c r="OA165" s="2"/>
      <c r="OB165" s="2"/>
      <c r="OC165" s="2"/>
      <c r="OD165" s="2"/>
      <c r="OE165" s="2"/>
      <c r="OF165" s="2"/>
      <c r="OG165" s="2"/>
      <c r="OH165" s="2"/>
      <c r="OI165" s="2"/>
      <c r="OJ165" s="2"/>
      <c r="OK165" s="2"/>
      <c r="OL165" s="2"/>
      <c r="OM165" s="2"/>
      <c r="ON165" s="2"/>
      <c r="OO165" s="2"/>
      <c r="OP165" s="2"/>
      <c r="OQ165" s="2"/>
      <c r="OR165" s="2"/>
      <c r="OS165" s="2"/>
      <c r="OT165" s="2"/>
      <c r="OU165" s="2"/>
      <c r="OV165" s="2"/>
      <c r="OW165" s="2"/>
      <c r="OX165" s="2"/>
      <c r="OY165" s="2"/>
      <c r="OZ165" s="2"/>
      <c r="PA165" s="2"/>
      <c r="PB165" s="2"/>
      <c r="PC165" s="2"/>
      <c r="PD165" s="2"/>
      <c r="PE165" s="2"/>
      <c r="PF165" s="2"/>
      <c r="PG165" s="2"/>
      <c r="PH165" s="2"/>
      <c r="PI165" s="2"/>
      <c r="PJ165" s="2"/>
      <c r="PK165" s="2"/>
      <c r="PL165" s="2"/>
      <c r="PM165" s="2"/>
      <c r="PN165" s="2"/>
      <c r="PO165" s="2"/>
      <c r="PP165" s="2"/>
      <c r="PQ165" s="2"/>
      <c r="PR165" s="2"/>
      <c r="PS165" s="2"/>
      <c r="PT165" s="2"/>
      <c r="PU165" s="2"/>
      <c r="PV165" s="2"/>
      <c r="PW165" s="2"/>
      <c r="PX165" s="2"/>
      <c r="PY165" s="2"/>
      <c r="PZ165" s="2"/>
      <c r="QA165" s="2"/>
      <c r="QB165" s="2"/>
      <c r="QC165" s="2"/>
      <c r="QD165" s="2"/>
      <c r="QE165" s="2"/>
      <c r="QF165" s="2"/>
      <c r="QG165" s="2"/>
      <c r="QH165" s="2"/>
      <c r="QI165" s="2"/>
      <c r="QJ165" s="2"/>
      <c r="QK165" s="2"/>
      <c r="QL165" s="2"/>
      <c r="QM165" s="2"/>
      <c r="QN165" s="2"/>
      <c r="QO165" s="2"/>
      <c r="QP165" s="2"/>
      <c r="QQ165" s="2"/>
      <c r="QR165" s="2"/>
      <c r="QS165" s="2"/>
      <c r="QT165" s="2"/>
      <c r="QU165" s="2"/>
      <c r="QV165" s="2"/>
      <c r="QW165" s="2"/>
      <c r="QX165" s="2"/>
      <c r="QY165" s="2"/>
      <c r="QZ165" s="2"/>
      <c r="RA165" s="2"/>
      <c r="RB165" s="2"/>
      <c r="RC165" s="2"/>
      <c r="RD165" s="2"/>
      <c r="RE165" s="2"/>
      <c r="RF165" s="2"/>
      <c r="RG165" s="2"/>
      <c r="RH165" s="2"/>
      <c r="RI165" s="2"/>
      <c r="RJ165" s="2"/>
      <c r="RK165" s="2"/>
      <c r="RL165" s="2"/>
      <c r="RM165" s="2"/>
      <c r="RN165" s="2"/>
      <c r="RO165" s="2"/>
      <c r="RP165" s="2"/>
      <c r="RQ165" s="2"/>
      <c r="RR165" s="2"/>
      <c r="RS165" s="2"/>
      <c r="RT165" s="2"/>
      <c r="RU165" s="2"/>
      <c r="RV165" s="2"/>
      <c r="RW165" s="2"/>
      <c r="RX165" s="2"/>
      <c r="RY165" s="2"/>
      <c r="RZ165" s="2"/>
      <c r="SA165" s="2"/>
      <c r="SB165" s="2"/>
      <c r="SC165" s="2"/>
      <c r="SD165" s="2"/>
      <c r="SE165" s="2"/>
      <c r="SF165" s="2"/>
      <c r="SG165" s="2"/>
      <c r="SH165" s="2"/>
      <c r="SI165" s="2"/>
      <c r="SJ165" s="2"/>
      <c r="SK165" s="2"/>
      <c r="SL165" s="2"/>
      <c r="SM165" s="2"/>
      <c r="SN165" s="2"/>
      <c r="SO165" s="2"/>
      <c r="SP165" s="2"/>
      <c r="SQ165" s="2"/>
      <c r="SR165" s="2"/>
      <c r="SS165" s="2"/>
      <c r="ST165" s="2"/>
      <c r="SU165" s="2"/>
      <c r="SV165" s="2"/>
      <c r="SW165" s="2"/>
      <c r="SX165" s="2"/>
      <c r="SY165" s="2"/>
      <c r="SZ165" s="2"/>
      <c r="TA165" s="2"/>
      <c r="TB165" s="2"/>
      <c r="TC165" s="2"/>
      <c r="TD165" s="2"/>
      <c r="TE165" s="2"/>
      <c r="TF165" s="2"/>
      <c r="TG165" s="2"/>
      <c r="TH165" s="2"/>
      <c r="TI165" s="2"/>
      <c r="TJ165" s="2"/>
      <c r="TK165" s="2"/>
      <c r="TL165" s="2"/>
      <c r="TM165" s="2"/>
      <c r="TN165" s="2"/>
      <c r="TO165" s="2"/>
      <c r="TP165" s="2"/>
      <c r="TQ165" s="2"/>
      <c r="TR165" s="2"/>
      <c r="TS165" s="2"/>
      <c r="TT165" s="2"/>
      <c r="TU165" s="2"/>
      <c r="TV165" s="2"/>
      <c r="TW165" s="2"/>
      <c r="TX165" s="2"/>
      <c r="TY165" s="2"/>
      <c r="TZ165" s="2"/>
      <c r="UA165" s="2"/>
      <c r="UB165" s="2"/>
      <c r="UC165" s="2"/>
      <c r="UD165" s="2"/>
      <c r="UE165" s="2"/>
      <c r="UF165" s="2"/>
      <c r="UG165" s="2"/>
      <c r="UH165" s="2"/>
      <c r="UI165" s="2"/>
      <c r="UJ165" s="2"/>
      <c r="UK165" s="2"/>
      <c r="UL165" s="2"/>
      <c r="UM165" s="2"/>
      <c r="UN165" s="2"/>
      <c r="UO165" s="2"/>
      <c r="UP165" s="2"/>
      <c r="UQ165" s="2"/>
      <c r="UR165" s="2"/>
      <c r="US165" s="2"/>
      <c r="UT165" s="2"/>
      <c r="UU165" s="2"/>
      <c r="UV165" s="2"/>
      <c r="UW165" s="2"/>
      <c r="UX165" s="2"/>
      <c r="UY165" s="2"/>
      <c r="UZ165" s="2"/>
      <c r="VA165" s="2"/>
      <c r="VB165" s="2"/>
      <c r="VC165" s="2"/>
      <c r="VD165" s="2"/>
      <c r="VE165" s="2"/>
      <c r="VF165" s="2"/>
      <c r="VG165" s="2"/>
      <c r="VH165" s="2"/>
      <c r="VI165" s="2"/>
      <c r="VJ165" s="2"/>
      <c r="VK165" s="2"/>
      <c r="VL165" s="2"/>
      <c r="VM165" s="2"/>
      <c r="VN165" s="2"/>
      <c r="VO165" s="2"/>
      <c r="VP165" s="2"/>
      <c r="VQ165" s="2"/>
      <c r="VR165" s="2"/>
      <c r="VS165" s="2"/>
      <c r="VT165" s="2"/>
      <c r="VU165" s="2"/>
      <c r="VV165" s="2"/>
      <c r="VW165" s="2"/>
      <c r="VX165" s="2"/>
      <c r="VY165" s="2"/>
      <c r="VZ165" s="2"/>
      <c r="WA165" s="2"/>
      <c r="WB165" s="2"/>
      <c r="WC165" s="2"/>
      <c r="WD165" s="2"/>
      <c r="WE165" s="2"/>
      <c r="WF165" s="2"/>
      <c r="WG165" s="2"/>
      <c r="WH165" s="2"/>
      <c r="WI165" s="2"/>
      <c r="WJ165" s="2"/>
      <c r="WK165" s="2"/>
      <c r="WL165" s="2"/>
      <c r="WM165" s="2"/>
      <c r="WN165" s="2"/>
      <c r="WO165" s="2"/>
      <c r="WP165" s="2"/>
      <c r="WQ165" s="2"/>
      <c r="WR165" s="2"/>
      <c r="WS165" s="2"/>
      <c r="WT165" s="2"/>
      <c r="WU165" s="2"/>
      <c r="WV165" s="2"/>
      <c r="WW165" s="2"/>
      <c r="WX165" s="2"/>
      <c r="WY165" s="2"/>
      <c r="WZ165" s="2"/>
      <c r="XA165" s="2"/>
      <c r="XB165" s="2"/>
      <c r="XC165" s="2"/>
      <c r="XD165" s="2"/>
      <c r="XE165" s="2"/>
      <c r="XF165" s="2"/>
      <c r="XG165" s="2"/>
      <c r="XH165" s="2"/>
      <c r="XI165" s="2"/>
      <c r="XJ165" s="2"/>
      <c r="XK165" s="2"/>
      <c r="XL165" s="2"/>
      <c r="XM165" s="2"/>
      <c r="XN165" s="2"/>
      <c r="XO165" s="2"/>
      <c r="XP165" s="2"/>
      <c r="XQ165" s="2"/>
      <c r="XR165" s="2"/>
      <c r="XS165" s="2"/>
      <c r="XT165" s="2"/>
      <c r="XU165" s="2"/>
      <c r="XV165" s="2"/>
      <c r="XW165" s="2"/>
      <c r="XX165" s="2"/>
      <c r="XY165" s="2"/>
      <c r="XZ165" s="2"/>
      <c r="YA165" s="2"/>
      <c r="YB165" s="2"/>
      <c r="YC165" s="2"/>
      <c r="YD165" s="2"/>
      <c r="YE165" s="2"/>
      <c r="YF165" s="2"/>
      <c r="YG165" s="2"/>
      <c r="YH165" s="2"/>
      <c r="YI165" s="2"/>
      <c r="YJ165" s="2"/>
      <c r="YK165" s="2"/>
      <c r="YL165" s="2"/>
      <c r="YM165" s="2"/>
      <c r="YN165" s="2"/>
      <c r="YO165" s="2"/>
      <c r="YP165" s="2"/>
      <c r="YQ165" s="2"/>
      <c r="YR165" s="2"/>
      <c r="YS165" s="2"/>
      <c r="YT165" s="2"/>
      <c r="YU165" s="2"/>
      <c r="YV165" s="2"/>
      <c r="YW165" s="2"/>
      <c r="YX165" s="2"/>
      <c r="YY165" s="2"/>
      <c r="YZ165" s="2"/>
      <c r="ZA165" s="2"/>
      <c r="ZB165" s="2"/>
      <c r="ZC165" s="2"/>
      <c r="ZD165" s="2"/>
      <c r="ZE165" s="2"/>
      <c r="ZF165" s="2"/>
      <c r="ZG165" s="2"/>
      <c r="ZH165" s="2"/>
      <c r="ZI165" s="2"/>
      <c r="ZJ165" s="2"/>
      <c r="ZK165" s="2"/>
      <c r="ZL165" s="2"/>
      <c r="ZM165" s="2"/>
      <c r="ZN165" s="2"/>
      <c r="ZO165" s="2"/>
      <c r="ZP165" s="2"/>
      <c r="ZQ165" s="2"/>
      <c r="ZR165" s="2"/>
      <c r="ZS165" s="2"/>
      <c r="ZT165" s="2"/>
      <c r="ZU165" s="2"/>
      <c r="ZV165" s="2"/>
      <c r="ZW165" s="2"/>
      <c r="ZX165" s="2"/>
      <c r="ZY165" s="2"/>
      <c r="ZZ165" s="2"/>
      <c r="AAA165" s="2"/>
      <c r="AAB165" s="2"/>
      <c r="AAC165" s="2"/>
      <c r="AAD165" s="2"/>
      <c r="AAE165" s="2"/>
      <c r="AAF165" s="2"/>
      <c r="AAG165" s="2"/>
      <c r="AAH165" s="2"/>
      <c r="AAI165" s="2"/>
      <c r="AAJ165" s="2"/>
      <c r="AAK165" s="2"/>
      <c r="AAL165" s="2"/>
      <c r="AAM165" s="2"/>
      <c r="AAN165" s="2"/>
      <c r="AAO165" s="2"/>
      <c r="AAP165" s="2"/>
      <c r="AAQ165" s="2"/>
      <c r="AAR165" s="2"/>
      <c r="AAS165" s="2"/>
      <c r="AAT165" s="2"/>
      <c r="AAU165" s="2"/>
      <c r="AAV165" s="2"/>
      <c r="AAW165" s="2"/>
      <c r="AAX165" s="2"/>
      <c r="AAY165" s="2"/>
      <c r="AAZ165" s="2"/>
      <c r="ABA165" s="2"/>
      <c r="ABB165" s="2"/>
      <c r="ABC165" s="2"/>
      <c r="ABD165" s="2"/>
      <c r="ABE165" s="2"/>
      <c r="ABF165" s="2"/>
      <c r="ABG165" s="2"/>
      <c r="ABH165" s="2"/>
      <c r="ABI165" s="2"/>
      <c r="ABJ165" s="2"/>
      <c r="ABK165" s="2"/>
      <c r="ABL165" s="2"/>
      <c r="ABM165" s="2"/>
      <c r="ABN165" s="2"/>
      <c r="ABO165" s="2"/>
      <c r="ABP165" s="2"/>
      <c r="ABQ165" s="2"/>
      <c r="ABR165" s="2"/>
      <c r="ABS165" s="2"/>
      <c r="ABT165" s="2"/>
      <c r="ABU165" s="2"/>
      <c r="ABV165" s="2"/>
      <c r="ABW165" s="2"/>
      <c r="ABX165" s="2"/>
      <c r="ABY165" s="2"/>
      <c r="ABZ165" s="2"/>
      <c r="ACA165" s="2"/>
      <c r="ACB165" s="2"/>
      <c r="ACC165" s="2"/>
      <c r="ACD165" s="2"/>
      <c r="ACE165" s="2"/>
      <c r="ACF165" s="2"/>
      <c r="ACG165" s="2"/>
      <c r="ACH165" s="2"/>
      <c r="ACI165" s="2"/>
      <c r="ACJ165" s="2"/>
      <c r="ACK165" s="2"/>
      <c r="ACL165" s="2"/>
      <c r="ACM165" s="2"/>
      <c r="ACN165" s="2"/>
      <c r="ACO165" s="2"/>
      <c r="ACP165" s="2"/>
      <c r="ACQ165" s="2"/>
      <c r="ACR165" s="2"/>
      <c r="ACS165" s="2"/>
      <c r="ACT165" s="2"/>
      <c r="ACU165" s="2"/>
      <c r="ACV165" s="2"/>
      <c r="ACW165" s="2"/>
      <c r="ACX165" s="2"/>
      <c r="ACY165" s="2"/>
      <c r="ACZ165" s="2"/>
      <c r="ADA165" s="2"/>
      <c r="ADB165" s="2"/>
      <c r="ADC165" s="2"/>
      <c r="ADD165" s="2"/>
      <c r="ADE165" s="2"/>
      <c r="ADF165" s="2"/>
      <c r="ADG165" s="2"/>
      <c r="ADH165" s="2"/>
      <c r="ADI165" s="2"/>
      <c r="ADJ165" s="2"/>
      <c r="ADK165" s="2"/>
      <c r="ADL165" s="2"/>
      <c r="ADM165" s="2"/>
      <c r="ADN165" s="2"/>
      <c r="ADO165" s="2"/>
      <c r="ADP165" s="2"/>
      <c r="ADQ165" s="2"/>
      <c r="ADR165" s="2"/>
      <c r="ADS165" s="2"/>
      <c r="ADT165" s="2"/>
      <c r="ADU165" s="2"/>
      <c r="ADV165" s="2"/>
      <c r="ADW165" s="2"/>
      <c r="ADX165" s="2"/>
      <c r="ADY165" s="2"/>
      <c r="ADZ165" s="2"/>
      <c r="AEA165" s="2"/>
      <c r="AEB165" s="2"/>
      <c r="AEC165" s="2"/>
      <c r="AED165" s="2"/>
      <c r="AEE165" s="2"/>
      <c r="AEF165" s="2"/>
      <c r="AEG165" s="2"/>
      <c r="AEH165" s="2"/>
      <c r="AEI165" s="2"/>
      <c r="AEJ165" s="2"/>
      <c r="AEK165" s="2"/>
      <c r="AEL165" s="2"/>
      <c r="AEM165" s="2"/>
      <c r="AEN165" s="2"/>
      <c r="AEO165" s="2"/>
      <c r="AEP165" s="2"/>
      <c r="AEQ165" s="2"/>
      <c r="AER165" s="2"/>
      <c r="AES165" s="2"/>
      <c r="AET165" s="2"/>
      <c r="AEU165" s="2"/>
      <c r="AEV165" s="2"/>
      <c r="AEW165" s="2"/>
      <c r="AEX165" s="2"/>
      <c r="AEY165" s="2"/>
      <c r="AEZ165" s="2"/>
      <c r="AFA165" s="2"/>
      <c r="AFB165" s="2"/>
      <c r="AFC165" s="2"/>
      <c r="AFD165" s="2"/>
      <c r="AFE165" s="2"/>
      <c r="AFF165" s="2"/>
      <c r="AFG165" s="2"/>
      <c r="AFH165" s="2"/>
      <c r="AFI165" s="2"/>
      <c r="AFJ165" s="2"/>
      <c r="AFK165" s="2"/>
      <c r="AFL165" s="2"/>
      <c r="AFM165" s="2"/>
      <c r="AFN165" s="2"/>
      <c r="AFO165" s="2"/>
      <c r="AFP165" s="2"/>
      <c r="AFQ165" s="2"/>
      <c r="AFR165" s="2"/>
      <c r="AFS165" s="2"/>
      <c r="AFT165" s="2"/>
      <c r="AFU165" s="2"/>
      <c r="AFV165" s="2"/>
      <c r="AFW165" s="2"/>
      <c r="AFX165" s="2"/>
      <c r="AFY165" s="2"/>
      <c r="AFZ165" s="2"/>
      <c r="AGA165" s="2"/>
      <c r="AGB165" s="2"/>
      <c r="AGC165" s="2"/>
      <c r="AGD165" s="2"/>
      <c r="AGE165" s="2"/>
      <c r="AGF165" s="2"/>
      <c r="AGG165" s="2"/>
      <c r="AGH165" s="2"/>
      <c r="AGI165" s="2"/>
      <c r="AGJ165" s="2"/>
      <c r="AGK165" s="2"/>
      <c r="AGL165" s="2"/>
      <c r="AGM165" s="2"/>
      <c r="AGN165" s="2"/>
      <c r="AGO165" s="2"/>
      <c r="AGP165" s="2"/>
      <c r="AGQ165" s="2"/>
      <c r="AGR165" s="2"/>
      <c r="AGS165" s="2"/>
      <c r="AGT165" s="2"/>
      <c r="AGU165" s="2"/>
      <c r="AGV165" s="2"/>
      <c r="AGW165" s="2"/>
      <c r="AGX165" s="2"/>
      <c r="AGY165" s="2"/>
      <c r="AGZ165" s="2"/>
      <c r="AHA165" s="2"/>
      <c r="AHB165" s="2"/>
      <c r="AHC165" s="2"/>
      <c r="AHD165" s="2"/>
      <c r="AHE165" s="2"/>
      <c r="AHF165" s="2"/>
      <c r="AHG165" s="2"/>
      <c r="AHH165" s="2"/>
      <c r="AHI165" s="2"/>
      <c r="AHJ165" s="2"/>
      <c r="AHK165" s="2"/>
      <c r="AHL165" s="2"/>
      <c r="AHM165" s="2"/>
      <c r="AHN165" s="2"/>
      <c r="AHO165" s="2"/>
      <c r="AHP165" s="2"/>
      <c r="AHQ165" s="2"/>
      <c r="AHR165" s="2"/>
      <c r="AHS165" s="2"/>
      <c r="AHT165" s="2"/>
      <c r="AHU165" s="2"/>
      <c r="AHV165" s="2"/>
      <c r="AHW165" s="2"/>
      <c r="AHX165" s="2"/>
      <c r="AHY165" s="2"/>
      <c r="AHZ165" s="2"/>
      <c r="AIA165" s="2"/>
      <c r="AIB165" s="2"/>
      <c r="AIC165" s="2"/>
      <c r="AID165" s="2"/>
      <c r="AIE165" s="2"/>
      <c r="AIF165" s="2"/>
      <c r="AIG165" s="2"/>
      <c r="AIH165" s="2"/>
      <c r="AII165" s="2"/>
      <c r="AIJ165" s="2"/>
      <c r="AIK165" s="2"/>
      <c r="AIL165" s="2"/>
      <c r="AIM165" s="2"/>
      <c r="AIN165" s="2"/>
      <c r="AIO165" s="2"/>
      <c r="AIP165" s="2"/>
      <c r="AIQ165" s="2"/>
      <c r="AIR165" s="2"/>
      <c r="AIS165" s="2"/>
      <c r="AIT165" s="2"/>
      <c r="AIU165" s="2"/>
      <c r="AKI165" s="2"/>
      <c r="AKJ165" s="2"/>
      <c r="AKK165" s="2"/>
      <c r="AKL165" s="2"/>
      <c r="AKM165" s="2"/>
      <c r="AKN165" s="2"/>
      <c r="AKO165" s="2"/>
      <c r="AKP165" s="2"/>
      <c r="AKQ165" s="2"/>
      <c r="AKR165" s="2"/>
      <c r="AKS165" s="2"/>
      <c r="AKT165" s="2"/>
      <c r="AKU165" s="2"/>
      <c r="AKV165" s="2"/>
      <c r="AKW165" s="2"/>
      <c r="AKX165" s="2"/>
      <c r="AKY165" s="2"/>
    </row>
    <row r="166" spans="51:987" ht="12" customHeight="1" x14ac:dyDescent="0.25"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2"/>
      <c r="GX166" s="2"/>
      <c r="GY166" s="2"/>
      <c r="GZ166" s="2"/>
      <c r="HA166" s="2"/>
      <c r="HB166" s="2"/>
      <c r="HC166" s="2"/>
      <c r="HD166" s="2"/>
      <c r="HE166" s="2"/>
      <c r="HF166" s="2"/>
      <c r="HG166" s="2"/>
      <c r="HH166" s="2"/>
      <c r="HI166" s="2"/>
      <c r="HJ166" s="2"/>
      <c r="HK166" s="2"/>
      <c r="HL166" s="2"/>
      <c r="HM166" s="2"/>
      <c r="HN166" s="2"/>
      <c r="HO166" s="2"/>
      <c r="HP166" s="2"/>
      <c r="HQ166" s="2"/>
      <c r="HR166" s="2"/>
      <c r="HS166" s="2"/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  <c r="IH166" s="2"/>
      <c r="II166" s="2"/>
      <c r="IJ166" s="2"/>
      <c r="IK166" s="2"/>
      <c r="IL166" s="2"/>
      <c r="IM166" s="2"/>
      <c r="IN166" s="2"/>
      <c r="IO166" s="2"/>
      <c r="IP166" s="2"/>
      <c r="IQ166" s="2"/>
      <c r="IR166" s="2"/>
      <c r="IS166" s="2"/>
      <c r="IT166" s="2"/>
      <c r="IU166" s="2"/>
      <c r="IV166" s="2"/>
      <c r="IW166" s="2"/>
      <c r="IX166" s="2"/>
      <c r="IY166" s="2"/>
      <c r="IZ166" s="2"/>
      <c r="JA166" s="2"/>
      <c r="JB166" s="2"/>
      <c r="JC166" s="2"/>
      <c r="JD166" s="2"/>
      <c r="JE166" s="2"/>
      <c r="JF166" s="2"/>
      <c r="JG166" s="2"/>
      <c r="JH166" s="2"/>
      <c r="JI166" s="2"/>
      <c r="JJ166" s="2"/>
      <c r="JK166" s="2"/>
      <c r="JL166" s="2"/>
      <c r="JM166" s="2"/>
      <c r="JN166" s="2"/>
      <c r="JO166" s="2"/>
      <c r="JP166" s="2"/>
      <c r="JQ166" s="2"/>
      <c r="JR166" s="2"/>
      <c r="JS166" s="2"/>
      <c r="JT166" s="2"/>
      <c r="JU166" s="2"/>
      <c r="JV166" s="2"/>
      <c r="JW166" s="2"/>
      <c r="JX166" s="2"/>
      <c r="JY166" s="2"/>
      <c r="JZ166" s="2"/>
      <c r="KA166" s="2"/>
      <c r="KB166" s="2"/>
      <c r="KC166" s="2"/>
      <c r="KD166" s="2"/>
      <c r="KE166" s="2"/>
      <c r="KF166" s="2"/>
      <c r="KG166" s="2"/>
      <c r="KH166" s="2"/>
      <c r="KI166" s="2"/>
      <c r="KJ166" s="2"/>
      <c r="KK166" s="2"/>
      <c r="KL166" s="2"/>
      <c r="KM166" s="2"/>
      <c r="KN166" s="2"/>
      <c r="KO166" s="2"/>
      <c r="KP166" s="2"/>
      <c r="KQ166" s="2"/>
      <c r="KR166" s="2"/>
      <c r="KS166" s="2"/>
      <c r="KT166" s="2"/>
      <c r="KU166" s="2"/>
      <c r="KV166" s="2"/>
      <c r="KW166" s="2"/>
      <c r="KX166" s="2"/>
      <c r="KY166" s="2"/>
      <c r="KZ166" s="2"/>
      <c r="LA166" s="2"/>
      <c r="LB166" s="2"/>
      <c r="LC166" s="2"/>
      <c r="LD166" s="2"/>
      <c r="LE166" s="2"/>
      <c r="LF166" s="2"/>
      <c r="LG166" s="2"/>
      <c r="LH166" s="2"/>
      <c r="LI166" s="2"/>
      <c r="LJ166" s="2"/>
      <c r="LK166" s="2"/>
      <c r="LL166" s="2"/>
      <c r="LM166" s="2"/>
      <c r="LN166" s="2"/>
      <c r="LO166" s="2"/>
      <c r="LP166" s="2"/>
      <c r="LQ166" s="2"/>
      <c r="LR166" s="2"/>
      <c r="LS166" s="2"/>
      <c r="LT166" s="2"/>
      <c r="LU166" s="2"/>
      <c r="LV166" s="2"/>
      <c r="LW166" s="2"/>
      <c r="LX166" s="2"/>
      <c r="LY166" s="2"/>
      <c r="LZ166" s="2"/>
      <c r="MA166" s="2"/>
      <c r="MB166" s="2"/>
      <c r="MC166" s="2"/>
      <c r="MD166" s="2"/>
      <c r="ME166" s="2"/>
      <c r="MF166" s="2"/>
      <c r="MG166" s="2"/>
      <c r="MH166" s="2"/>
      <c r="MI166" s="2"/>
      <c r="MJ166" s="2"/>
      <c r="MK166" s="2"/>
      <c r="ML166" s="2"/>
      <c r="MM166" s="2"/>
      <c r="MN166" s="2"/>
      <c r="MO166" s="2"/>
      <c r="MP166" s="2"/>
      <c r="MQ166" s="2"/>
      <c r="MR166" s="2"/>
      <c r="MS166" s="2"/>
      <c r="MT166" s="2"/>
      <c r="MU166" s="2"/>
      <c r="MV166" s="2"/>
      <c r="MW166" s="2"/>
      <c r="MX166" s="2"/>
      <c r="MY166" s="2"/>
      <c r="MZ166" s="2"/>
      <c r="NA166" s="2"/>
      <c r="NB166" s="2"/>
      <c r="NC166" s="2"/>
      <c r="ND166" s="2"/>
      <c r="NE166" s="2"/>
      <c r="NF166" s="2"/>
      <c r="NG166" s="2"/>
      <c r="NH166" s="2"/>
      <c r="NI166" s="2"/>
      <c r="NJ166" s="2"/>
      <c r="NK166" s="2"/>
      <c r="NL166" s="2"/>
      <c r="NM166" s="2"/>
      <c r="NN166" s="2"/>
      <c r="NO166" s="2"/>
      <c r="NP166" s="2"/>
      <c r="NQ166" s="2"/>
      <c r="NR166" s="2"/>
      <c r="NS166" s="2"/>
      <c r="NT166" s="2"/>
      <c r="NU166" s="2"/>
      <c r="NV166" s="2"/>
      <c r="NW166" s="2"/>
      <c r="NX166" s="2"/>
      <c r="NY166" s="2"/>
      <c r="NZ166" s="2"/>
      <c r="OA166" s="2"/>
      <c r="OB166" s="2"/>
      <c r="OC166" s="2"/>
      <c r="OD166" s="2"/>
      <c r="OE166" s="2"/>
      <c r="OF166" s="2"/>
      <c r="OG166" s="2"/>
      <c r="OH166" s="2"/>
      <c r="OI166" s="2"/>
      <c r="OJ166" s="2"/>
      <c r="OK166" s="2"/>
      <c r="OL166" s="2"/>
      <c r="OM166" s="2"/>
      <c r="ON166" s="2"/>
      <c r="OO166" s="2"/>
      <c r="OP166" s="2"/>
      <c r="OQ166" s="2"/>
      <c r="OR166" s="2"/>
      <c r="OS166" s="2"/>
      <c r="OT166" s="2"/>
      <c r="OU166" s="2"/>
      <c r="OV166" s="2"/>
      <c r="OW166" s="2"/>
      <c r="OX166" s="2"/>
      <c r="OY166" s="2"/>
      <c r="OZ166" s="2"/>
      <c r="PA166" s="2"/>
      <c r="PB166" s="2"/>
      <c r="PC166" s="2"/>
      <c r="PD166" s="2"/>
      <c r="PE166" s="2"/>
      <c r="PF166" s="2"/>
      <c r="PG166" s="2"/>
      <c r="PH166" s="2"/>
      <c r="PI166" s="2"/>
      <c r="PJ166" s="2"/>
      <c r="PK166" s="2"/>
      <c r="PL166" s="2"/>
      <c r="PM166" s="2"/>
      <c r="PN166" s="2"/>
      <c r="PO166" s="2"/>
      <c r="PP166" s="2"/>
      <c r="PQ166" s="2"/>
      <c r="PR166" s="2"/>
      <c r="PS166" s="2"/>
      <c r="PT166" s="2"/>
      <c r="PU166" s="2"/>
      <c r="PV166" s="2"/>
      <c r="PW166" s="2"/>
      <c r="PX166" s="2"/>
      <c r="PY166" s="2"/>
      <c r="PZ166" s="2"/>
      <c r="QA166" s="2"/>
      <c r="QB166" s="2"/>
      <c r="QC166" s="2"/>
      <c r="QD166" s="2"/>
      <c r="QE166" s="2"/>
      <c r="QF166" s="2"/>
      <c r="QG166" s="2"/>
      <c r="QH166" s="2"/>
      <c r="QI166" s="2"/>
      <c r="QJ166" s="2"/>
      <c r="QK166" s="2"/>
      <c r="QL166" s="2"/>
      <c r="QM166" s="2"/>
      <c r="QN166" s="2"/>
      <c r="QO166" s="2"/>
      <c r="QP166" s="2"/>
      <c r="QQ166" s="2"/>
      <c r="QR166" s="2"/>
      <c r="QS166" s="2"/>
      <c r="QT166" s="2"/>
      <c r="QU166" s="2"/>
      <c r="QV166" s="2"/>
      <c r="QW166" s="2"/>
      <c r="QX166" s="2"/>
      <c r="QY166" s="2"/>
      <c r="QZ166" s="2"/>
      <c r="RA166" s="2"/>
      <c r="RB166" s="2"/>
      <c r="RC166" s="2"/>
      <c r="RD166" s="2"/>
      <c r="RE166" s="2"/>
      <c r="RF166" s="2"/>
      <c r="RG166" s="2"/>
      <c r="RH166" s="2"/>
      <c r="RI166" s="2"/>
      <c r="RJ166" s="2"/>
      <c r="RK166" s="2"/>
      <c r="RL166" s="2"/>
      <c r="RM166" s="2"/>
      <c r="RN166" s="2"/>
      <c r="RO166" s="2"/>
      <c r="RP166" s="2"/>
      <c r="RQ166" s="2"/>
      <c r="RR166" s="2"/>
      <c r="RS166" s="2"/>
      <c r="RT166" s="2"/>
      <c r="RU166" s="2"/>
      <c r="RV166" s="2"/>
      <c r="RW166" s="2"/>
      <c r="RX166" s="2"/>
      <c r="RY166" s="2"/>
      <c r="RZ166" s="2"/>
      <c r="SA166" s="2"/>
      <c r="SB166" s="2"/>
      <c r="SC166" s="2"/>
      <c r="SD166" s="2"/>
      <c r="SE166" s="2"/>
      <c r="SF166" s="2"/>
      <c r="SG166" s="2"/>
      <c r="SH166" s="2"/>
      <c r="SI166" s="2"/>
      <c r="SJ166" s="2"/>
      <c r="SK166" s="2"/>
      <c r="SL166" s="2"/>
      <c r="SM166" s="2"/>
      <c r="SN166" s="2"/>
      <c r="SO166" s="2"/>
      <c r="SP166" s="2"/>
      <c r="SQ166" s="2"/>
      <c r="SR166" s="2"/>
      <c r="SS166" s="2"/>
      <c r="ST166" s="2"/>
      <c r="SU166" s="2"/>
      <c r="SV166" s="2"/>
      <c r="SW166" s="2"/>
      <c r="SX166" s="2"/>
      <c r="SY166" s="2"/>
      <c r="SZ166" s="2"/>
      <c r="TA166" s="2"/>
      <c r="TB166" s="2"/>
      <c r="TC166" s="2"/>
      <c r="TD166" s="2"/>
      <c r="TE166" s="2"/>
      <c r="TF166" s="2"/>
      <c r="TG166" s="2"/>
      <c r="TH166" s="2"/>
      <c r="TI166" s="2"/>
      <c r="TJ166" s="2"/>
      <c r="TK166" s="2"/>
      <c r="TL166" s="2"/>
      <c r="TM166" s="2"/>
      <c r="TN166" s="2"/>
      <c r="TO166" s="2"/>
      <c r="TP166" s="2"/>
      <c r="TQ166" s="2"/>
      <c r="TR166" s="2"/>
      <c r="TS166" s="2"/>
      <c r="TT166" s="2"/>
      <c r="TU166" s="2"/>
      <c r="TV166" s="2"/>
      <c r="TW166" s="2"/>
      <c r="TX166" s="2"/>
      <c r="TY166" s="2"/>
      <c r="TZ166" s="2"/>
      <c r="UA166" s="2"/>
      <c r="UB166" s="2"/>
      <c r="UC166" s="2"/>
      <c r="UD166" s="2"/>
      <c r="UE166" s="2"/>
      <c r="UF166" s="2"/>
      <c r="UG166" s="2"/>
      <c r="UH166" s="2"/>
      <c r="UI166" s="2"/>
      <c r="UJ166" s="2"/>
      <c r="UK166" s="2"/>
      <c r="UL166" s="2"/>
      <c r="UM166" s="2"/>
      <c r="UN166" s="2"/>
      <c r="UO166" s="2"/>
      <c r="UP166" s="2"/>
      <c r="UQ166" s="2"/>
      <c r="UR166" s="2"/>
      <c r="US166" s="2"/>
      <c r="UT166" s="2"/>
      <c r="UU166" s="2"/>
      <c r="UV166" s="2"/>
      <c r="UW166" s="2"/>
      <c r="UX166" s="2"/>
      <c r="UY166" s="2"/>
      <c r="UZ166" s="2"/>
      <c r="VA166" s="2"/>
      <c r="VB166" s="2"/>
      <c r="VC166" s="2"/>
      <c r="VD166" s="2"/>
      <c r="VE166" s="2"/>
      <c r="VF166" s="2"/>
      <c r="VG166" s="2"/>
      <c r="VH166" s="2"/>
      <c r="VI166" s="2"/>
      <c r="VJ166" s="2"/>
      <c r="VK166" s="2"/>
      <c r="VL166" s="2"/>
      <c r="VM166" s="2"/>
      <c r="VN166" s="2"/>
      <c r="VO166" s="2"/>
      <c r="VP166" s="2"/>
      <c r="VQ166" s="2"/>
      <c r="VR166" s="2"/>
      <c r="VS166" s="2"/>
      <c r="VT166" s="2"/>
      <c r="VU166" s="2"/>
      <c r="VV166" s="2"/>
      <c r="VW166" s="2"/>
      <c r="VX166" s="2"/>
      <c r="VY166" s="2"/>
      <c r="VZ166" s="2"/>
      <c r="WA166" s="2"/>
      <c r="WB166" s="2"/>
      <c r="WC166" s="2"/>
      <c r="WD166" s="2"/>
      <c r="WE166" s="2"/>
      <c r="WF166" s="2"/>
      <c r="WG166" s="2"/>
      <c r="WH166" s="2"/>
      <c r="WI166" s="2"/>
      <c r="WJ166" s="2"/>
      <c r="WK166" s="2"/>
      <c r="WL166" s="2"/>
      <c r="WM166" s="2"/>
      <c r="WN166" s="2"/>
      <c r="WO166" s="2"/>
      <c r="WP166" s="2"/>
      <c r="WQ166" s="2"/>
      <c r="WR166" s="2"/>
      <c r="WS166" s="2"/>
      <c r="WT166" s="2"/>
      <c r="WU166" s="2"/>
      <c r="WV166" s="2"/>
      <c r="WW166" s="2"/>
      <c r="WX166" s="2"/>
      <c r="WY166" s="2"/>
      <c r="WZ166" s="2"/>
      <c r="XA166" s="2"/>
      <c r="XB166" s="2"/>
      <c r="XC166" s="2"/>
      <c r="XD166" s="2"/>
      <c r="XE166" s="2"/>
      <c r="XF166" s="2"/>
      <c r="XG166" s="2"/>
      <c r="XH166" s="2"/>
      <c r="XI166" s="2"/>
      <c r="XJ166" s="2"/>
      <c r="XK166" s="2"/>
      <c r="XL166" s="2"/>
      <c r="XM166" s="2"/>
      <c r="XN166" s="2"/>
      <c r="XO166" s="2"/>
      <c r="XP166" s="2"/>
      <c r="XQ166" s="2"/>
      <c r="XR166" s="2"/>
      <c r="XS166" s="2"/>
      <c r="XT166" s="2"/>
      <c r="XU166" s="2"/>
      <c r="XV166" s="2"/>
      <c r="XW166" s="2"/>
      <c r="XX166" s="2"/>
      <c r="XY166" s="2"/>
      <c r="XZ166" s="2"/>
      <c r="YA166" s="2"/>
      <c r="YB166" s="2"/>
      <c r="YC166" s="2"/>
      <c r="YD166" s="2"/>
      <c r="YE166" s="2"/>
      <c r="YF166" s="2"/>
      <c r="YG166" s="2"/>
      <c r="YH166" s="2"/>
      <c r="YI166" s="2"/>
      <c r="YJ166" s="2"/>
      <c r="YK166" s="2"/>
      <c r="YL166" s="2"/>
      <c r="YM166" s="2"/>
      <c r="YN166" s="2"/>
      <c r="YO166" s="2"/>
      <c r="YP166" s="2"/>
      <c r="YQ166" s="2"/>
      <c r="YR166" s="2"/>
      <c r="YS166" s="2"/>
      <c r="YT166" s="2"/>
      <c r="YU166" s="2"/>
      <c r="YV166" s="2"/>
      <c r="YW166" s="2"/>
      <c r="YX166" s="2"/>
      <c r="YY166" s="2"/>
      <c r="YZ166" s="2"/>
      <c r="ZA166" s="2"/>
      <c r="ZB166" s="2"/>
      <c r="ZC166" s="2"/>
      <c r="ZD166" s="2"/>
      <c r="ZE166" s="2"/>
      <c r="ZF166" s="2"/>
      <c r="ZG166" s="2"/>
      <c r="ZH166" s="2"/>
      <c r="ZI166" s="2"/>
      <c r="ZJ166" s="2"/>
      <c r="ZK166" s="2"/>
      <c r="ZL166" s="2"/>
      <c r="ZM166" s="2"/>
      <c r="ZN166" s="2"/>
      <c r="ZO166" s="2"/>
      <c r="ZP166" s="2"/>
      <c r="ZQ166" s="2"/>
      <c r="ZR166" s="2"/>
      <c r="ZS166" s="2"/>
      <c r="ZT166" s="2"/>
      <c r="ZU166" s="2"/>
      <c r="ZV166" s="2"/>
      <c r="ZW166" s="2"/>
      <c r="ZX166" s="2"/>
      <c r="ZY166" s="2"/>
      <c r="ZZ166" s="2"/>
      <c r="AAA166" s="2"/>
      <c r="AAB166" s="2"/>
      <c r="AAC166" s="2"/>
      <c r="AAD166" s="2"/>
      <c r="AAE166" s="2"/>
      <c r="AAF166" s="2"/>
      <c r="AAG166" s="2"/>
      <c r="AAH166" s="2"/>
      <c r="AAI166" s="2"/>
      <c r="AAJ166" s="2"/>
      <c r="AAK166" s="2"/>
      <c r="AAL166" s="2"/>
      <c r="AAM166" s="2"/>
      <c r="AAN166" s="2"/>
      <c r="AAO166" s="2"/>
      <c r="AAP166" s="2"/>
      <c r="AAQ166" s="2"/>
      <c r="AAR166" s="2"/>
      <c r="AAS166" s="2"/>
      <c r="AAT166" s="2"/>
      <c r="AAU166" s="2"/>
      <c r="AAV166" s="2"/>
      <c r="AAW166" s="2"/>
      <c r="AAX166" s="2"/>
      <c r="AAY166" s="2"/>
      <c r="AAZ166" s="2"/>
      <c r="ABA166" s="2"/>
      <c r="ABB166" s="2"/>
      <c r="ABC166" s="2"/>
      <c r="ABD166" s="2"/>
      <c r="ABE166" s="2"/>
      <c r="ABF166" s="2"/>
      <c r="ABG166" s="2"/>
      <c r="ABH166" s="2"/>
      <c r="ABI166" s="2"/>
      <c r="ABJ166" s="2"/>
      <c r="ABK166" s="2"/>
      <c r="ABL166" s="2"/>
      <c r="ABM166" s="2"/>
      <c r="ABN166" s="2"/>
      <c r="ABO166" s="2"/>
      <c r="ABP166" s="2"/>
      <c r="ABQ166" s="2"/>
      <c r="ABR166" s="2"/>
      <c r="ABS166" s="2"/>
      <c r="ABT166" s="2"/>
      <c r="ABU166" s="2"/>
      <c r="ABV166" s="2"/>
      <c r="ABW166" s="2"/>
      <c r="ABX166" s="2"/>
      <c r="ABY166" s="2"/>
      <c r="ABZ166" s="2"/>
      <c r="ACA166" s="2"/>
      <c r="ACB166" s="2"/>
      <c r="ACC166" s="2"/>
      <c r="ACD166" s="2"/>
      <c r="ACE166" s="2"/>
      <c r="ACF166" s="2"/>
      <c r="ACG166" s="2"/>
      <c r="ACH166" s="2"/>
      <c r="ACI166" s="2"/>
      <c r="ACJ166" s="2"/>
      <c r="ACK166" s="2"/>
      <c r="ACL166" s="2"/>
      <c r="ACM166" s="2"/>
      <c r="ACN166" s="2"/>
      <c r="ACO166" s="2"/>
      <c r="ACP166" s="2"/>
      <c r="ACQ166" s="2"/>
      <c r="ACR166" s="2"/>
      <c r="ACS166" s="2"/>
      <c r="ACT166" s="2"/>
      <c r="ACU166" s="2"/>
      <c r="ACV166" s="2"/>
      <c r="ACW166" s="2"/>
      <c r="ACX166" s="2"/>
      <c r="ACY166" s="2"/>
      <c r="ACZ166" s="2"/>
      <c r="ADA166" s="2"/>
      <c r="ADB166" s="2"/>
      <c r="ADC166" s="2"/>
      <c r="ADD166" s="2"/>
      <c r="ADE166" s="2"/>
      <c r="ADF166" s="2"/>
      <c r="ADG166" s="2"/>
      <c r="ADH166" s="2"/>
      <c r="ADI166" s="2"/>
      <c r="ADJ166" s="2"/>
      <c r="ADK166" s="2"/>
      <c r="ADL166" s="2"/>
      <c r="ADM166" s="2"/>
      <c r="ADN166" s="2"/>
      <c r="ADO166" s="2"/>
      <c r="ADP166" s="2"/>
      <c r="ADQ166" s="2"/>
      <c r="ADR166" s="2"/>
      <c r="ADS166" s="2"/>
      <c r="ADT166" s="2"/>
      <c r="ADU166" s="2"/>
      <c r="ADV166" s="2"/>
      <c r="ADW166" s="2"/>
      <c r="ADX166" s="2"/>
      <c r="ADY166" s="2"/>
      <c r="ADZ166" s="2"/>
      <c r="AEA166" s="2"/>
      <c r="AEB166" s="2"/>
      <c r="AEC166" s="2"/>
      <c r="AED166" s="2"/>
      <c r="AEE166" s="2"/>
      <c r="AEF166" s="2"/>
      <c r="AEG166" s="2"/>
      <c r="AEH166" s="2"/>
      <c r="AEI166" s="2"/>
      <c r="AEJ166" s="2"/>
      <c r="AEK166" s="2"/>
      <c r="AEL166" s="2"/>
      <c r="AEM166" s="2"/>
      <c r="AEN166" s="2"/>
      <c r="AEO166" s="2"/>
      <c r="AEP166" s="2"/>
      <c r="AEQ166" s="2"/>
      <c r="AER166" s="2"/>
      <c r="AES166" s="2"/>
      <c r="AET166" s="2"/>
      <c r="AEU166" s="2"/>
      <c r="AEV166" s="2"/>
      <c r="AEW166" s="2"/>
      <c r="AEX166" s="2"/>
      <c r="AEY166" s="2"/>
      <c r="AEZ166" s="2"/>
      <c r="AFA166" s="2"/>
      <c r="AFB166" s="2"/>
      <c r="AFC166" s="2"/>
      <c r="AFD166" s="2"/>
      <c r="AFE166" s="2"/>
      <c r="AFF166" s="2"/>
      <c r="AFG166" s="2"/>
      <c r="AFH166" s="2"/>
      <c r="AFI166" s="2"/>
      <c r="AFJ166" s="2"/>
      <c r="AFK166" s="2"/>
      <c r="AFL166" s="2"/>
      <c r="AFM166" s="2"/>
      <c r="AFN166" s="2"/>
      <c r="AFO166" s="2"/>
      <c r="AFP166" s="2"/>
      <c r="AFQ166" s="2"/>
      <c r="AFR166" s="2"/>
      <c r="AFS166" s="2"/>
      <c r="AFT166" s="2"/>
      <c r="AFU166" s="2"/>
      <c r="AFV166" s="2"/>
      <c r="AFW166" s="2"/>
      <c r="AFX166" s="2"/>
      <c r="AFY166" s="2"/>
      <c r="AFZ166" s="2"/>
      <c r="AGA166" s="2"/>
      <c r="AGB166" s="2"/>
      <c r="AGC166" s="2"/>
      <c r="AGD166" s="2"/>
      <c r="AGE166" s="2"/>
      <c r="AGF166" s="2"/>
      <c r="AGG166" s="2"/>
      <c r="AGH166" s="2"/>
      <c r="AGI166" s="2"/>
      <c r="AGJ166" s="2"/>
      <c r="AGK166" s="2"/>
      <c r="AGL166" s="2"/>
      <c r="AGM166" s="2"/>
      <c r="AGN166" s="2"/>
      <c r="AGO166" s="2"/>
      <c r="AGP166" s="2"/>
      <c r="AGQ166" s="2"/>
      <c r="AGR166" s="2"/>
      <c r="AGS166" s="2"/>
      <c r="AGT166" s="2"/>
      <c r="AGU166" s="2"/>
      <c r="AGV166" s="2"/>
      <c r="AGW166" s="2"/>
      <c r="AGX166" s="2"/>
      <c r="AGY166" s="2"/>
      <c r="AGZ166" s="2"/>
      <c r="AHA166" s="2"/>
      <c r="AHB166" s="2"/>
      <c r="AHC166" s="2"/>
      <c r="AHD166" s="2"/>
      <c r="AHE166" s="2"/>
      <c r="AHF166" s="2"/>
      <c r="AHG166" s="2"/>
      <c r="AHH166" s="2"/>
      <c r="AHI166" s="2"/>
      <c r="AHJ166" s="2"/>
      <c r="AHK166" s="2"/>
      <c r="AHL166" s="2"/>
      <c r="AHM166" s="2"/>
      <c r="AHN166" s="2"/>
      <c r="AHO166" s="2"/>
      <c r="AHP166" s="2"/>
      <c r="AHQ166" s="2"/>
      <c r="AHR166" s="2"/>
      <c r="AHS166" s="2"/>
      <c r="AHT166" s="2"/>
      <c r="AHU166" s="2"/>
      <c r="AHV166" s="2"/>
      <c r="AHW166" s="2"/>
      <c r="AHX166" s="2"/>
      <c r="AHY166" s="2"/>
      <c r="AHZ166" s="2"/>
      <c r="AIA166" s="2"/>
      <c r="AIB166" s="2"/>
      <c r="AIC166" s="2"/>
      <c r="AID166" s="2"/>
      <c r="AIE166" s="2"/>
      <c r="AIF166" s="2"/>
      <c r="AIG166" s="2"/>
      <c r="AIH166" s="2"/>
      <c r="AII166" s="2"/>
      <c r="AIJ166" s="2"/>
      <c r="AIK166" s="2"/>
      <c r="AIL166" s="2"/>
      <c r="AIM166" s="2"/>
      <c r="AIN166" s="2"/>
      <c r="AIO166" s="2"/>
      <c r="AIP166" s="2"/>
      <c r="AIQ166" s="2"/>
      <c r="AIR166" s="2"/>
      <c r="AIS166" s="2"/>
      <c r="AIT166" s="2"/>
      <c r="AIU166" s="2"/>
      <c r="AKI166" s="2"/>
      <c r="AKJ166" s="2"/>
      <c r="AKK166" s="2"/>
      <c r="AKL166" s="2"/>
      <c r="AKM166" s="2"/>
      <c r="AKN166" s="2"/>
      <c r="AKO166" s="2"/>
      <c r="AKP166" s="2"/>
      <c r="AKQ166" s="2"/>
      <c r="AKR166" s="2"/>
      <c r="AKS166" s="2"/>
      <c r="AKT166" s="2"/>
      <c r="AKU166" s="2"/>
      <c r="AKV166" s="2"/>
      <c r="AKW166" s="2"/>
      <c r="AKX166" s="2"/>
      <c r="AKY166" s="2"/>
    </row>
    <row r="167" spans="51:987" ht="12" customHeight="1" x14ac:dyDescent="0.25"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  <c r="GY167" s="2"/>
      <c r="GZ167" s="2"/>
      <c r="HA167" s="2"/>
      <c r="HB167" s="2"/>
      <c r="HC167" s="2"/>
      <c r="HD167" s="2"/>
      <c r="HE167" s="2"/>
      <c r="HF167" s="2"/>
      <c r="HG167" s="2"/>
      <c r="HH167" s="2"/>
      <c r="HI167" s="2"/>
      <c r="HJ167" s="2"/>
      <c r="HK167" s="2"/>
      <c r="HL167" s="2"/>
      <c r="HM167" s="2"/>
      <c r="HN167" s="2"/>
      <c r="HO167" s="2"/>
      <c r="HP167" s="2"/>
      <c r="HQ167" s="2"/>
      <c r="HR167" s="2"/>
      <c r="HS167" s="2"/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  <c r="IH167" s="2"/>
      <c r="II167" s="2"/>
      <c r="IJ167" s="2"/>
      <c r="IK167" s="2"/>
      <c r="IL167" s="2"/>
      <c r="IM167" s="2"/>
      <c r="IN167" s="2"/>
      <c r="IO167" s="2"/>
      <c r="IP167" s="2"/>
      <c r="IQ167" s="2"/>
      <c r="IR167" s="2"/>
      <c r="IS167" s="2"/>
      <c r="IT167" s="2"/>
      <c r="IU167" s="2"/>
      <c r="IV167" s="2"/>
      <c r="IW167" s="2"/>
      <c r="IX167" s="2"/>
      <c r="IY167" s="2"/>
      <c r="IZ167" s="2"/>
      <c r="JA167" s="2"/>
      <c r="JB167" s="2"/>
      <c r="JC167" s="2"/>
      <c r="JD167" s="2"/>
      <c r="JE167" s="2"/>
      <c r="JF167" s="2"/>
      <c r="JG167" s="2"/>
      <c r="JH167" s="2"/>
      <c r="JI167" s="2"/>
      <c r="JJ167" s="2"/>
      <c r="JK167" s="2"/>
      <c r="JL167" s="2"/>
      <c r="JM167" s="2"/>
      <c r="JN167" s="2"/>
      <c r="JO167" s="2"/>
      <c r="JP167" s="2"/>
      <c r="JQ167" s="2"/>
      <c r="JR167" s="2"/>
      <c r="JS167" s="2"/>
      <c r="JT167" s="2"/>
      <c r="JU167" s="2"/>
      <c r="JV167" s="2"/>
      <c r="JW167" s="2"/>
      <c r="JX167" s="2"/>
      <c r="JY167" s="2"/>
      <c r="JZ167" s="2"/>
      <c r="KA167" s="2"/>
      <c r="KB167" s="2"/>
      <c r="KC167" s="2"/>
      <c r="KD167" s="2"/>
      <c r="KE167" s="2"/>
      <c r="KF167" s="2"/>
      <c r="KG167" s="2"/>
      <c r="KH167" s="2"/>
      <c r="KI167" s="2"/>
      <c r="KJ167" s="2"/>
      <c r="KK167" s="2"/>
      <c r="KL167" s="2"/>
      <c r="KM167" s="2"/>
      <c r="KN167" s="2"/>
      <c r="KO167" s="2"/>
      <c r="KP167" s="2"/>
      <c r="KQ167" s="2"/>
      <c r="KR167" s="2"/>
      <c r="KS167" s="2"/>
      <c r="KT167" s="2"/>
      <c r="KU167" s="2"/>
      <c r="KV167" s="2"/>
      <c r="KW167" s="2"/>
      <c r="KX167" s="2"/>
      <c r="KY167" s="2"/>
      <c r="KZ167" s="2"/>
      <c r="LA167" s="2"/>
      <c r="LB167" s="2"/>
      <c r="LC167" s="2"/>
      <c r="LD167" s="2"/>
      <c r="LE167" s="2"/>
      <c r="LF167" s="2"/>
      <c r="LG167" s="2"/>
      <c r="LH167" s="2"/>
      <c r="LI167" s="2"/>
      <c r="LJ167" s="2"/>
      <c r="LK167" s="2"/>
      <c r="LL167" s="2"/>
      <c r="LM167" s="2"/>
      <c r="LN167" s="2"/>
      <c r="LO167" s="2"/>
      <c r="LP167" s="2"/>
      <c r="LQ167" s="2"/>
      <c r="LR167" s="2"/>
      <c r="LS167" s="2"/>
      <c r="LT167" s="2"/>
      <c r="LU167" s="2"/>
      <c r="LV167" s="2"/>
      <c r="LW167" s="2"/>
      <c r="LX167" s="2"/>
      <c r="LY167" s="2"/>
      <c r="LZ167" s="2"/>
      <c r="MA167" s="2"/>
      <c r="MB167" s="2"/>
      <c r="MC167" s="2"/>
      <c r="MD167" s="2"/>
      <c r="ME167" s="2"/>
      <c r="MF167" s="2"/>
      <c r="MG167" s="2"/>
      <c r="MH167" s="2"/>
      <c r="MI167" s="2"/>
      <c r="MJ167" s="2"/>
      <c r="MK167" s="2"/>
      <c r="ML167" s="2"/>
      <c r="MM167" s="2"/>
      <c r="MN167" s="2"/>
      <c r="MO167" s="2"/>
      <c r="MP167" s="2"/>
      <c r="MQ167" s="2"/>
      <c r="MR167" s="2"/>
      <c r="MS167" s="2"/>
      <c r="MT167" s="2"/>
      <c r="MU167" s="2"/>
      <c r="MV167" s="2"/>
      <c r="MW167" s="2"/>
      <c r="MX167" s="2"/>
      <c r="MY167" s="2"/>
      <c r="MZ167" s="2"/>
      <c r="NA167" s="2"/>
      <c r="NB167" s="2"/>
      <c r="NC167" s="2"/>
      <c r="ND167" s="2"/>
      <c r="NE167" s="2"/>
      <c r="NF167" s="2"/>
      <c r="NG167" s="2"/>
      <c r="NH167" s="2"/>
      <c r="NI167" s="2"/>
      <c r="NJ167" s="2"/>
      <c r="NK167" s="2"/>
      <c r="NL167" s="2"/>
      <c r="NM167" s="2"/>
      <c r="NN167" s="2"/>
      <c r="NO167" s="2"/>
      <c r="NP167" s="2"/>
      <c r="NQ167" s="2"/>
      <c r="NR167" s="2"/>
      <c r="NS167" s="2"/>
      <c r="NT167" s="2"/>
      <c r="NU167" s="2"/>
      <c r="NV167" s="2"/>
      <c r="NW167" s="2"/>
      <c r="NX167" s="2"/>
      <c r="NY167" s="2"/>
      <c r="NZ167" s="2"/>
      <c r="OA167" s="2"/>
      <c r="OB167" s="2"/>
      <c r="OC167" s="2"/>
      <c r="OD167" s="2"/>
      <c r="OE167" s="2"/>
      <c r="OF167" s="2"/>
      <c r="OG167" s="2"/>
      <c r="OH167" s="2"/>
      <c r="OI167" s="2"/>
      <c r="OJ167" s="2"/>
      <c r="OK167" s="2"/>
      <c r="OL167" s="2"/>
      <c r="OM167" s="2"/>
      <c r="ON167" s="2"/>
      <c r="OO167" s="2"/>
      <c r="OP167" s="2"/>
      <c r="OQ167" s="2"/>
      <c r="OR167" s="2"/>
      <c r="OS167" s="2"/>
      <c r="OT167" s="2"/>
      <c r="OU167" s="2"/>
      <c r="OV167" s="2"/>
      <c r="OW167" s="2"/>
      <c r="OX167" s="2"/>
      <c r="OY167" s="2"/>
      <c r="OZ167" s="2"/>
      <c r="PA167" s="2"/>
      <c r="PB167" s="2"/>
      <c r="PC167" s="2"/>
      <c r="PD167" s="2"/>
      <c r="PE167" s="2"/>
      <c r="PF167" s="2"/>
      <c r="PG167" s="2"/>
      <c r="PH167" s="2"/>
      <c r="PI167" s="2"/>
      <c r="PJ167" s="2"/>
      <c r="PK167" s="2"/>
      <c r="PL167" s="2"/>
      <c r="PM167" s="2"/>
      <c r="PN167" s="2"/>
      <c r="PO167" s="2"/>
      <c r="PP167" s="2"/>
      <c r="PQ167" s="2"/>
      <c r="PR167" s="2"/>
      <c r="PS167" s="2"/>
      <c r="PT167" s="2"/>
      <c r="PU167" s="2"/>
      <c r="PV167" s="2"/>
      <c r="PW167" s="2"/>
      <c r="PX167" s="2"/>
      <c r="PY167" s="2"/>
      <c r="PZ167" s="2"/>
      <c r="QA167" s="2"/>
      <c r="QB167" s="2"/>
      <c r="QC167" s="2"/>
      <c r="QD167" s="2"/>
      <c r="QE167" s="2"/>
      <c r="QF167" s="2"/>
      <c r="QG167" s="2"/>
      <c r="QH167" s="2"/>
      <c r="QI167" s="2"/>
      <c r="QJ167" s="2"/>
      <c r="QK167" s="2"/>
      <c r="QL167" s="2"/>
      <c r="QM167" s="2"/>
      <c r="QN167" s="2"/>
      <c r="QO167" s="2"/>
      <c r="QP167" s="2"/>
      <c r="QQ167" s="2"/>
      <c r="QR167" s="2"/>
      <c r="QS167" s="2"/>
      <c r="QT167" s="2"/>
      <c r="QU167" s="2"/>
      <c r="QV167" s="2"/>
      <c r="QW167" s="2"/>
      <c r="QX167" s="2"/>
      <c r="QY167" s="2"/>
      <c r="QZ167" s="2"/>
      <c r="RA167" s="2"/>
      <c r="RB167" s="2"/>
      <c r="RC167" s="2"/>
      <c r="RD167" s="2"/>
      <c r="RE167" s="2"/>
      <c r="RF167" s="2"/>
      <c r="RG167" s="2"/>
      <c r="RH167" s="2"/>
      <c r="RI167" s="2"/>
      <c r="RJ167" s="2"/>
      <c r="RK167" s="2"/>
      <c r="RL167" s="2"/>
      <c r="RM167" s="2"/>
      <c r="RN167" s="2"/>
      <c r="RO167" s="2"/>
      <c r="RP167" s="2"/>
      <c r="RQ167" s="2"/>
      <c r="RR167" s="2"/>
      <c r="RS167" s="2"/>
      <c r="RT167" s="2"/>
      <c r="RU167" s="2"/>
      <c r="RV167" s="2"/>
      <c r="RW167" s="2"/>
      <c r="RX167" s="2"/>
      <c r="RY167" s="2"/>
      <c r="RZ167" s="2"/>
      <c r="SA167" s="2"/>
      <c r="SB167" s="2"/>
      <c r="SC167" s="2"/>
      <c r="SD167" s="2"/>
      <c r="SE167" s="2"/>
      <c r="SF167" s="2"/>
      <c r="SG167" s="2"/>
      <c r="SH167" s="2"/>
      <c r="SI167" s="2"/>
      <c r="SJ167" s="2"/>
      <c r="SK167" s="2"/>
      <c r="SL167" s="2"/>
      <c r="SM167" s="2"/>
      <c r="SN167" s="2"/>
      <c r="SO167" s="2"/>
      <c r="SP167" s="2"/>
      <c r="SQ167" s="2"/>
      <c r="SR167" s="2"/>
      <c r="SS167" s="2"/>
      <c r="ST167" s="2"/>
      <c r="SU167" s="2"/>
      <c r="SV167" s="2"/>
      <c r="SW167" s="2"/>
      <c r="SX167" s="2"/>
      <c r="SY167" s="2"/>
      <c r="SZ167" s="2"/>
      <c r="TA167" s="2"/>
      <c r="TB167" s="2"/>
      <c r="TC167" s="2"/>
      <c r="TD167" s="2"/>
      <c r="TE167" s="2"/>
      <c r="TF167" s="2"/>
      <c r="TG167" s="2"/>
      <c r="TH167" s="2"/>
      <c r="TI167" s="2"/>
      <c r="TJ167" s="2"/>
      <c r="TK167" s="2"/>
      <c r="TL167" s="2"/>
      <c r="TM167" s="2"/>
      <c r="TN167" s="2"/>
      <c r="TO167" s="2"/>
      <c r="TP167" s="2"/>
      <c r="TQ167" s="2"/>
      <c r="TR167" s="2"/>
      <c r="TS167" s="2"/>
      <c r="TT167" s="2"/>
      <c r="TU167" s="2"/>
      <c r="TV167" s="2"/>
      <c r="TW167" s="2"/>
      <c r="TX167" s="2"/>
      <c r="TY167" s="2"/>
      <c r="TZ167" s="2"/>
      <c r="UA167" s="2"/>
      <c r="UB167" s="2"/>
      <c r="UC167" s="2"/>
      <c r="UD167" s="2"/>
      <c r="UE167" s="2"/>
      <c r="UF167" s="2"/>
      <c r="UG167" s="2"/>
      <c r="UH167" s="2"/>
      <c r="UI167" s="2"/>
      <c r="UJ167" s="2"/>
      <c r="UK167" s="2"/>
      <c r="UL167" s="2"/>
      <c r="UM167" s="2"/>
      <c r="UN167" s="2"/>
      <c r="UO167" s="2"/>
      <c r="UP167" s="2"/>
      <c r="UQ167" s="2"/>
      <c r="UR167" s="2"/>
      <c r="US167" s="2"/>
      <c r="UT167" s="2"/>
      <c r="UU167" s="2"/>
      <c r="UV167" s="2"/>
      <c r="UW167" s="2"/>
      <c r="UX167" s="2"/>
      <c r="UY167" s="2"/>
      <c r="UZ167" s="2"/>
      <c r="VA167" s="2"/>
      <c r="VB167" s="2"/>
      <c r="VC167" s="2"/>
      <c r="VD167" s="2"/>
      <c r="VE167" s="2"/>
      <c r="VF167" s="2"/>
      <c r="VG167" s="2"/>
      <c r="VH167" s="2"/>
      <c r="VI167" s="2"/>
      <c r="VJ167" s="2"/>
      <c r="VK167" s="2"/>
      <c r="VL167" s="2"/>
      <c r="VM167" s="2"/>
      <c r="VN167" s="2"/>
      <c r="VO167" s="2"/>
      <c r="VP167" s="2"/>
      <c r="VQ167" s="2"/>
      <c r="VR167" s="2"/>
      <c r="VS167" s="2"/>
      <c r="VT167" s="2"/>
      <c r="VU167" s="2"/>
      <c r="VV167" s="2"/>
      <c r="VW167" s="2"/>
      <c r="VX167" s="2"/>
      <c r="VY167" s="2"/>
      <c r="VZ167" s="2"/>
      <c r="WA167" s="2"/>
      <c r="WB167" s="2"/>
      <c r="WC167" s="2"/>
      <c r="WD167" s="2"/>
      <c r="WE167" s="2"/>
      <c r="WF167" s="2"/>
      <c r="WG167" s="2"/>
      <c r="WH167" s="2"/>
      <c r="WI167" s="2"/>
      <c r="WJ167" s="2"/>
      <c r="WK167" s="2"/>
      <c r="WL167" s="2"/>
      <c r="WM167" s="2"/>
      <c r="WN167" s="2"/>
      <c r="WO167" s="2"/>
      <c r="WP167" s="2"/>
      <c r="WQ167" s="2"/>
      <c r="WR167" s="2"/>
      <c r="WS167" s="2"/>
      <c r="WT167" s="2"/>
      <c r="WU167" s="2"/>
      <c r="WV167" s="2"/>
      <c r="WW167" s="2"/>
      <c r="WX167" s="2"/>
      <c r="WY167" s="2"/>
      <c r="WZ167" s="2"/>
      <c r="XA167" s="2"/>
      <c r="XB167" s="2"/>
      <c r="XC167" s="2"/>
      <c r="XD167" s="2"/>
      <c r="XE167" s="2"/>
      <c r="XF167" s="2"/>
      <c r="XG167" s="2"/>
      <c r="XH167" s="2"/>
      <c r="XI167" s="2"/>
      <c r="XJ167" s="2"/>
      <c r="XK167" s="2"/>
      <c r="XL167" s="2"/>
      <c r="XM167" s="2"/>
      <c r="XN167" s="2"/>
      <c r="XO167" s="2"/>
      <c r="XP167" s="2"/>
      <c r="XQ167" s="2"/>
      <c r="XR167" s="2"/>
      <c r="XS167" s="2"/>
      <c r="XT167" s="2"/>
      <c r="XU167" s="2"/>
      <c r="XV167" s="2"/>
      <c r="XW167" s="2"/>
      <c r="XX167" s="2"/>
      <c r="XY167" s="2"/>
      <c r="XZ167" s="2"/>
      <c r="YA167" s="2"/>
      <c r="YB167" s="2"/>
      <c r="YC167" s="2"/>
      <c r="YD167" s="2"/>
      <c r="YE167" s="2"/>
      <c r="YF167" s="2"/>
      <c r="YG167" s="2"/>
      <c r="YH167" s="2"/>
      <c r="YI167" s="2"/>
      <c r="YJ167" s="2"/>
      <c r="YK167" s="2"/>
      <c r="YL167" s="2"/>
      <c r="YM167" s="2"/>
      <c r="YN167" s="2"/>
      <c r="YO167" s="2"/>
      <c r="YP167" s="2"/>
      <c r="YQ167" s="2"/>
      <c r="YR167" s="2"/>
      <c r="YS167" s="2"/>
      <c r="YT167" s="2"/>
      <c r="YU167" s="2"/>
      <c r="YV167" s="2"/>
      <c r="YW167" s="2"/>
      <c r="YX167" s="2"/>
      <c r="YY167" s="2"/>
      <c r="YZ167" s="2"/>
      <c r="ZA167" s="2"/>
      <c r="ZB167" s="2"/>
      <c r="ZC167" s="2"/>
      <c r="ZD167" s="2"/>
      <c r="ZE167" s="2"/>
      <c r="ZF167" s="2"/>
      <c r="ZG167" s="2"/>
      <c r="ZH167" s="2"/>
      <c r="ZI167" s="2"/>
      <c r="ZJ167" s="2"/>
      <c r="ZK167" s="2"/>
      <c r="ZL167" s="2"/>
      <c r="ZM167" s="2"/>
      <c r="ZN167" s="2"/>
      <c r="ZO167" s="2"/>
      <c r="ZP167" s="2"/>
      <c r="ZQ167" s="2"/>
      <c r="ZR167" s="2"/>
      <c r="ZS167" s="2"/>
      <c r="ZT167" s="2"/>
      <c r="ZU167" s="2"/>
      <c r="ZV167" s="2"/>
      <c r="ZW167" s="2"/>
      <c r="ZX167" s="2"/>
      <c r="ZY167" s="2"/>
      <c r="ZZ167" s="2"/>
      <c r="AAA167" s="2"/>
      <c r="AAB167" s="2"/>
      <c r="AAC167" s="2"/>
      <c r="AAD167" s="2"/>
      <c r="AAE167" s="2"/>
      <c r="AAF167" s="2"/>
      <c r="AAG167" s="2"/>
      <c r="AAH167" s="2"/>
      <c r="AAI167" s="2"/>
      <c r="AAJ167" s="2"/>
      <c r="AAK167" s="2"/>
      <c r="AAL167" s="2"/>
      <c r="AAM167" s="2"/>
      <c r="AAN167" s="2"/>
      <c r="AAO167" s="2"/>
      <c r="AAP167" s="2"/>
      <c r="AAQ167" s="2"/>
      <c r="AAR167" s="2"/>
      <c r="AAS167" s="2"/>
      <c r="AAT167" s="2"/>
      <c r="AAU167" s="2"/>
      <c r="AAV167" s="2"/>
      <c r="AAW167" s="2"/>
      <c r="AAX167" s="2"/>
      <c r="AAY167" s="2"/>
      <c r="AAZ167" s="2"/>
      <c r="ABA167" s="2"/>
      <c r="ABB167" s="2"/>
      <c r="ABC167" s="2"/>
      <c r="ABD167" s="2"/>
      <c r="ABE167" s="2"/>
      <c r="ABF167" s="2"/>
      <c r="ABG167" s="2"/>
      <c r="ABH167" s="2"/>
      <c r="ABI167" s="2"/>
      <c r="ABJ167" s="2"/>
      <c r="ABK167" s="2"/>
      <c r="ABL167" s="2"/>
      <c r="ABM167" s="2"/>
      <c r="ABN167" s="2"/>
      <c r="ABO167" s="2"/>
      <c r="ABP167" s="2"/>
      <c r="ABQ167" s="2"/>
      <c r="ABR167" s="2"/>
      <c r="ABS167" s="2"/>
      <c r="ABT167" s="2"/>
      <c r="ABU167" s="2"/>
      <c r="ABV167" s="2"/>
      <c r="ABW167" s="2"/>
      <c r="ABX167" s="2"/>
      <c r="ABY167" s="2"/>
      <c r="ABZ167" s="2"/>
      <c r="ACA167" s="2"/>
      <c r="ACB167" s="2"/>
      <c r="ACC167" s="2"/>
      <c r="ACD167" s="2"/>
      <c r="ACE167" s="2"/>
      <c r="ACF167" s="2"/>
      <c r="ACG167" s="2"/>
      <c r="ACH167" s="2"/>
      <c r="ACI167" s="2"/>
      <c r="ACJ167" s="2"/>
      <c r="ACK167" s="2"/>
      <c r="ACL167" s="2"/>
      <c r="ACM167" s="2"/>
      <c r="ACN167" s="2"/>
      <c r="ACO167" s="2"/>
      <c r="ACP167" s="2"/>
      <c r="ACQ167" s="2"/>
      <c r="ACR167" s="2"/>
      <c r="ACS167" s="2"/>
      <c r="ACT167" s="2"/>
      <c r="ACU167" s="2"/>
      <c r="ACV167" s="2"/>
      <c r="ACW167" s="2"/>
      <c r="ACX167" s="2"/>
      <c r="ACY167" s="2"/>
      <c r="ACZ167" s="2"/>
      <c r="ADA167" s="2"/>
      <c r="ADB167" s="2"/>
      <c r="ADC167" s="2"/>
      <c r="ADD167" s="2"/>
      <c r="ADE167" s="2"/>
      <c r="ADF167" s="2"/>
      <c r="ADG167" s="2"/>
      <c r="ADH167" s="2"/>
      <c r="ADI167" s="2"/>
      <c r="ADJ167" s="2"/>
      <c r="ADK167" s="2"/>
      <c r="ADL167" s="2"/>
      <c r="ADM167" s="2"/>
      <c r="ADN167" s="2"/>
      <c r="ADO167" s="2"/>
      <c r="ADP167" s="2"/>
      <c r="ADQ167" s="2"/>
      <c r="ADR167" s="2"/>
      <c r="ADS167" s="2"/>
      <c r="ADT167" s="2"/>
      <c r="ADU167" s="2"/>
      <c r="ADV167" s="2"/>
      <c r="ADW167" s="2"/>
      <c r="ADX167" s="2"/>
      <c r="ADY167" s="2"/>
      <c r="ADZ167" s="2"/>
      <c r="AEA167" s="2"/>
      <c r="AEB167" s="2"/>
      <c r="AEC167" s="2"/>
      <c r="AED167" s="2"/>
      <c r="AEE167" s="2"/>
      <c r="AEF167" s="2"/>
      <c r="AEG167" s="2"/>
      <c r="AEH167" s="2"/>
      <c r="AEI167" s="2"/>
      <c r="AEJ167" s="2"/>
      <c r="AEK167" s="2"/>
      <c r="AEL167" s="2"/>
      <c r="AEM167" s="2"/>
      <c r="AEN167" s="2"/>
      <c r="AEO167" s="2"/>
      <c r="AEP167" s="2"/>
      <c r="AEQ167" s="2"/>
      <c r="AER167" s="2"/>
      <c r="AES167" s="2"/>
      <c r="AET167" s="2"/>
      <c r="AEU167" s="2"/>
      <c r="AEV167" s="2"/>
      <c r="AEW167" s="2"/>
      <c r="AEX167" s="2"/>
      <c r="AEY167" s="2"/>
      <c r="AEZ167" s="2"/>
      <c r="AFA167" s="2"/>
      <c r="AFB167" s="2"/>
      <c r="AFC167" s="2"/>
      <c r="AFD167" s="2"/>
      <c r="AFE167" s="2"/>
      <c r="AFF167" s="2"/>
      <c r="AFG167" s="2"/>
      <c r="AFH167" s="2"/>
      <c r="AFI167" s="2"/>
      <c r="AFJ167" s="2"/>
      <c r="AFK167" s="2"/>
      <c r="AFL167" s="2"/>
      <c r="AFM167" s="2"/>
      <c r="AFN167" s="2"/>
      <c r="AFO167" s="2"/>
      <c r="AFP167" s="2"/>
      <c r="AFQ167" s="2"/>
      <c r="AFR167" s="2"/>
      <c r="AFS167" s="2"/>
      <c r="AFT167" s="2"/>
      <c r="AFU167" s="2"/>
      <c r="AFV167" s="2"/>
      <c r="AFW167" s="2"/>
      <c r="AFX167" s="2"/>
      <c r="AFY167" s="2"/>
      <c r="AFZ167" s="2"/>
      <c r="AGA167" s="2"/>
      <c r="AGB167" s="2"/>
      <c r="AGC167" s="2"/>
      <c r="AGD167" s="2"/>
      <c r="AGE167" s="2"/>
      <c r="AGF167" s="2"/>
      <c r="AGG167" s="2"/>
      <c r="AGH167" s="2"/>
      <c r="AGI167" s="2"/>
      <c r="AGJ167" s="2"/>
      <c r="AGK167" s="2"/>
      <c r="AGL167" s="2"/>
      <c r="AGM167" s="2"/>
      <c r="AGN167" s="2"/>
      <c r="AGO167" s="2"/>
      <c r="AGP167" s="2"/>
      <c r="AGQ167" s="2"/>
      <c r="AGR167" s="2"/>
      <c r="AGS167" s="2"/>
      <c r="AGT167" s="2"/>
      <c r="AGU167" s="2"/>
      <c r="AGV167" s="2"/>
      <c r="AGW167" s="2"/>
      <c r="AGX167" s="2"/>
      <c r="AGY167" s="2"/>
      <c r="AGZ167" s="2"/>
      <c r="AHA167" s="2"/>
      <c r="AHB167" s="2"/>
      <c r="AHC167" s="2"/>
      <c r="AHD167" s="2"/>
      <c r="AHE167" s="2"/>
      <c r="AHF167" s="2"/>
      <c r="AHG167" s="2"/>
      <c r="AHH167" s="2"/>
      <c r="AHI167" s="2"/>
      <c r="AHJ167" s="2"/>
      <c r="AHK167" s="2"/>
      <c r="AHL167" s="2"/>
      <c r="AHM167" s="2"/>
      <c r="AHN167" s="2"/>
      <c r="AHO167" s="2"/>
      <c r="AHP167" s="2"/>
      <c r="AHQ167" s="2"/>
      <c r="AHR167" s="2"/>
      <c r="AHS167" s="2"/>
      <c r="AHT167" s="2"/>
      <c r="AHU167" s="2"/>
      <c r="AHV167" s="2"/>
      <c r="AHW167" s="2"/>
      <c r="AHX167" s="2"/>
      <c r="AHY167" s="2"/>
      <c r="AHZ167" s="2"/>
      <c r="AIA167" s="2"/>
      <c r="AIB167" s="2"/>
      <c r="AIC167" s="2"/>
      <c r="AID167" s="2"/>
      <c r="AIE167" s="2"/>
      <c r="AIF167" s="2"/>
      <c r="AIG167" s="2"/>
      <c r="AIH167" s="2"/>
      <c r="AII167" s="2"/>
      <c r="AIJ167" s="2"/>
      <c r="AIK167" s="2"/>
      <c r="AIL167" s="2"/>
      <c r="AIM167" s="2"/>
      <c r="AIN167" s="2"/>
      <c r="AIO167" s="2"/>
      <c r="AIP167" s="2"/>
      <c r="AIQ167" s="2"/>
      <c r="AIR167" s="2"/>
      <c r="AIS167" s="2"/>
      <c r="AIT167" s="2"/>
      <c r="AIU167" s="2"/>
      <c r="AKI167" s="2"/>
      <c r="AKJ167" s="2"/>
      <c r="AKK167" s="2"/>
      <c r="AKL167" s="2"/>
      <c r="AKM167" s="2"/>
      <c r="AKN167" s="2"/>
      <c r="AKO167" s="2"/>
      <c r="AKP167" s="2"/>
      <c r="AKQ167" s="2"/>
      <c r="AKR167" s="2"/>
      <c r="AKS167" s="2"/>
      <c r="AKT167" s="2"/>
      <c r="AKU167" s="2"/>
      <c r="AKV167" s="2"/>
      <c r="AKW167" s="2"/>
      <c r="AKX167" s="2"/>
      <c r="AKY167" s="2"/>
    </row>
    <row r="168" spans="51:987" ht="12" customHeight="1" x14ac:dyDescent="0.25"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  <c r="GY168" s="2"/>
      <c r="GZ168" s="2"/>
      <c r="HA168" s="2"/>
      <c r="HB168" s="2"/>
      <c r="HC168" s="2"/>
      <c r="HD168" s="2"/>
      <c r="HE168" s="2"/>
      <c r="HF168" s="2"/>
      <c r="HG168" s="2"/>
      <c r="HH168" s="2"/>
      <c r="HI168" s="2"/>
      <c r="HJ168" s="2"/>
      <c r="HK168" s="2"/>
      <c r="HL168" s="2"/>
      <c r="HM168" s="2"/>
      <c r="HN168" s="2"/>
      <c r="HO168" s="2"/>
      <c r="HP168" s="2"/>
      <c r="HQ168" s="2"/>
      <c r="HR168" s="2"/>
      <c r="HS168" s="2"/>
      <c r="HT168" s="2"/>
      <c r="HU168" s="2"/>
      <c r="HV168" s="2"/>
      <c r="HW168" s="2"/>
      <c r="HX168" s="2"/>
      <c r="HY168" s="2"/>
      <c r="HZ168" s="2"/>
      <c r="IA168" s="2"/>
      <c r="IB168" s="2"/>
      <c r="IC168" s="2"/>
      <c r="ID168" s="2"/>
      <c r="IE168" s="2"/>
      <c r="IF168" s="2"/>
      <c r="IG168" s="2"/>
      <c r="IH168" s="2"/>
      <c r="II168" s="2"/>
      <c r="IJ168" s="2"/>
      <c r="IK168" s="2"/>
      <c r="IL168" s="2"/>
      <c r="IM168" s="2"/>
      <c r="IN168" s="2"/>
      <c r="IO168" s="2"/>
      <c r="IP168" s="2"/>
      <c r="IQ168" s="2"/>
      <c r="IR168" s="2"/>
      <c r="IS168" s="2"/>
      <c r="IT168" s="2"/>
      <c r="IU168" s="2"/>
      <c r="IV168" s="2"/>
      <c r="IW168" s="2"/>
      <c r="IX168" s="2"/>
      <c r="IY168" s="2"/>
      <c r="IZ168" s="2"/>
      <c r="JA168" s="2"/>
      <c r="JB168" s="2"/>
      <c r="JC168" s="2"/>
      <c r="JD168" s="2"/>
      <c r="JE168" s="2"/>
      <c r="JF168" s="2"/>
      <c r="JG168" s="2"/>
      <c r="JH168" s="2"/>
      <c r="JI168" s="2"/>
      <c r="JJ168" s="2"/>
      <c r="JK168" s="2"/>
      <c r="JL168" s="2"/>
      <c r="JM168" s="2"/>
      <c r="JN168" s="2"/>
      <c r="JO168" s="2"/>
      <c r="JP168" s="2"/>
      <c r="JQ168" s="2"/>
      <c r="JR168" s="2"/>
      <c r="JS168" s="2"/>
      <c r="JT168" s="2"/>
      <c r="JU168" s="2"/>
      <c r="JV168" s="2"/>
      <c r="JW168" s="2"/>
      <c r="JX168" s="2"/>
      <c r="JY168" s="2"/>
      <c r="JZ168" s="2"/>
      <c r="KA168" s="2"/>
      <c r="KB168" s="2"/>
      <c r="KC168" s="2"/>
      <c r="KD168" s="2"/>
      <c r="KE168" s="2"/>
      <c r="KF168" s="2"/>
      <c r="KG168" s="2"/>
      <c r="KH168" s="2"/>
      <c r="KI168" s="2"/>
      <c r="KJ168" s="2"/>
      <c r="KK168" s="2"/>
      <c r="KL168" s="2"/>
      <c r="KM168" s="2"/>
      <c r="KN168" s="2"/>
      <c r="KO168" s="2"/>
      <c r="KP168" s="2"/>
      <c r="KQ168" s="2"/>
      <c r="KR168" s="2"/>
      <c r="KS168" s="2"/>
      <c r="KT168" s="2"/>
      <c r="KU168" s="2"/>
      <c r="KV168" s="2"/>
      <c r="KW168" s="2"/>
      <c r="KX168" s="2"/>
      <c r="KY168" s="2"/>
      <c r="KZ168" s="2"/>
      <c r="LA168" s="2"/>
      <c r="LB168" s="2"/>
      <c r="LC168" s="2"/>
      <c r="LD168" s="2"/>
      <c r="LE168" s="2"/>
      <c r="LF168" s="2"/>
      <c r="LG168" s="2"/>
      <c r="LH168" s="2"/>
      <c r="LI168" s="2"/>
      <c r="LJ168" s="2"/>
      <c r="LK168" s="2"/>
      <c r="LL168" s="2"/>
      <c r="LM168" s="2"/>
      <c r="LN168" s="2"/>
      <c r="LO168" s="2"/>
      <c r="LP168" s="2"/>
      <c r="LQ168" s="2"/>
      <c r="LR168" s="2"/>
      <c r="LS168" s="2"/>
      <c r="LT168" s="2"/>
      <c r="LU168" s="2"/>
      <c r="LV168" s="2"/>
      <c r="LW168" s="2"/>
      <c r="LX168" s="2"/>
      <c r="LY168" s="2"/>
      <c r="LZ168" s="2"/>
      <c r="MA168" s="2"/>
      <c r="MB168" s="2"/>
      <c r="MC168" s="2"/>
      <c r="MD168" s="2"/>
      <c r="ME168" s="2"/>
      <c r="MF168" s="2"/>
      <c r="MG168" s="2"/>
      <c r="MH168" s="2"/>
      <c r="MI168" s="2"/>
      <c r="MJ168" s="2"/>
      <c r="MK168" s="2"/>
      <c r="ML168" s="2"/>
      <c r="MM168" s="2"/>
      <c r="MN168" s="2"/>
      <c r="MO168" s="2"/>
      <c r="MP168" s="2"/>
      <c r="MQ168" s="2"/>
      <c r="MR168" s="2"/>
      <c r="MS168" s="2"/>
      <c r="MT168" s="2"/>
      <c r="MU168" s="2"/>
      <c r="MV168" s="2"/>
      <c r="MW168" s="2"/>
      <c r="MX168" s="2"/>
      <c r="MY168" s="2"/>
      <c r="MZ168" s="2"/>
      <c r="NA168" s="2"/>
      <c r="NB168" s="2"/>
      <c r="NC168" s="2"/>
      <c r="ND168" s="2"/>
      <c r="NE168" s="2"/>
      <c r="NF168" s="2"/>
      <c r="NG168" s="2"/>
      <c r="NH168" s="2"/>
      <c r="NI168" s="2"/>
      <c r="NJ168" s="2"/>
      <c r="NK168" s="2"/>
      <c r="NL168" s="2"/>
      <c r="NM168" s="2"/>
      <c r="NN168" s="2"/>
      <c r="NO168" s="2"/>
      <c r="NP168" s="2"/>
      <c r="NQ168" s="2"/>
      <c r="NR168" s="2"/>
      <c r="NS168" s="2"/>
      <c r="NT168" s="2"/>
      <c r="NU168" s="2"/>
      <c r="NV168" s="2"/>
      <c r="NW168" s="2"/>
      <c r="NX168" s="2"/>
      <c r="NY168" s="2"/>
      <c r="NZ168" s="2"/>
      <c r="OA168" s="2"/>
      <c r="OB168" s="2"/>
      <c r="OC168" s="2"/>
      <c r="OD168" s="2"/>
      <c r="OE168" s="2"/>
      <c r="OF168" s="2"/>
      <c r="OG168" s="2"/>
      <c r="OH168" s="2"/>
      <c r="OI168" s="2"/>
      <c r="OJ168" s="2"/>
      <c r="OK168" s="2"/>
      <c r="OL168" s="2"/>
      <c r="OM168" s="2"/>
      <c r="ON168" s="2"/>
      <c r="OO168" s="2"/>
      <c r="OP168" s="2"/>
      <c r="OQ168" s="2"/>
      <c r="OR168" s="2"/>
      <c r="OS168" s="2"/>
      <c r="OT168" s="2"/>
      <c r="OU168" s="2"/>
      <c r="OV168" s="2"/>
      <c r="OW168" s="2"/>
      <c r="OX168" s="2"/>
      <c r="OY168" s="2"/>
      <c r="OZ168" s="2"/>
      <c r="PA168" s="2"/>
      <c r="PB168" s="2"/>
      <c r="PC168" s="2"/>
      <c r="PD168" s="2"/>
      <c r="PE168" s="2"/>
      <c r="PF168" s="2"/>
      <c r="PG168" s="2"/>
      <c r="PH168" s="2"/>
      <c r="PI168" s="2"/>
      <c r="PJ168" s="2"/>
      <c r="PK168" s="2"/>
      <c r="PL168" s="2"/>
      <c r="PM168" s="2"/>
      <c r="PN168" s="2"/>
      <c r="PO168" s="2"/>
      <c r="PP168" s="2"/>
      <c r="PQ168" s="2"/>
      <c r="PR168" s="2"/>
      <c r="PS168" s="2"/>
      <c r="PT168" s="2"/>
      <c r="PU168" s="2"/>
      <c r="PV168" s="2"/>
      <c r="PW168" s="2"/>
      <c r="PX168" s="2"/>
      <c r="PY168" s="2"/>
      <c r="PZ168" s="2"/>
      <c r="QA168" s="2"/>
      <c r="QB168" s="2"/>
      <c r="QC168" s="2"/>
      <c r="QD168" s="2"/>
      <c r="QE168" s="2"/>
      <c r="QF168" s="2"/>
      <c r="QG168" s="2"/>
      <c r="QH168" s="2"/>
      <c r="QI168" s="2"/>
      <c r="QJ168" s="2"/>
      <c r="QK168" s="2"/>
      <c r="QL168" s="2"/>
      <c r="QM168" s="2"/>
      <c r="QN168" s="2"/>
      <c r="QO168" s="2"/>
      <c r="QP168" s="2"/>
      <c r="QQ168" s="2"/>
      <c r="QR168" s="2"/>
      <c r="QS168" s="2"/>
      <c r="QT168" s="2"/>
      <c r="QU168" s="2"/>
      <c r="QV168" s="2"/>
      <c r="QW168" s="2"/>
      <c r="QX168" s="2"/>
      <c r="QY168" s="2"/>
      <c r="QZ168" s="2"/>
      <c r="RA168" s="2"/>
      <c r="RB168" s="2"/>
      <c r="RC168" s="2"/>
      <c r="RD168" s="2"/>
      <c r="RE168" s="2"/>
      <c r="RF168" s="2"/>
      <c r="RG168" s="2"/>
      <c r="RH168" s="2"/>
      <c r="RI168" s="2"/>
      <c r="RJ168" s="2"/>
      <c r="RK168" s="2"/>
      <c r="RL168" s="2"/>
      <c r="RM168" s="2"/>
      <c r="RN168" s="2"/>
      <c r="RO168" s="2"/>
      <c r="RP168" s="2"/>
      <c r="RQ168" s="2"/>
      <c r="RR168" s="2"/>
      <c r="RS168" s="2"/>
      <c r="RT168" s="2"/>
      <c r="RU168" s="2"/>
      <c r="RV168" s="2"/>
      <c r="RW168" s="2"/>
      <c r="RX168" s="2"/>
      <c r="RY168" s="2"/>
      <c r="RZ168" s="2"/>
      <c r="SA168" s="2"/>
      <c r="SB168" s="2"/>
      <c r="SC168" s="2"/>
      <c r="SD168" s="2"/>
      <c r="SE168" s="2"/>
      <c r="SF168" s="2"/>
      <c r="SG168" s="2"/>
      <c r="SH168" s="2"/>
      <c r="SI168" s="2"/>
      <c r="SJ168" s="2"/>
      <c r="SK168" s="2"/>
      <c r="SL168" s="2"/>
      <c r="SM168" s="2"/>
      <c r="SN168" s="2"/>
      <c r="SO168" s="2"/>
      <c r="SP168" s="2"/>
      <c r="SQ168" s="2"/>
      <c r="SR168" s="2"/>
      <c r="SS168" s="2"/>
      <c r="ST168" s="2"/>
      <c r="SU168" s="2"/>
      <c r="SV168" s="2"/>
      <c r="SW168" s="2"/>
      <c r="SX168" s="2"/>
      <c r="SY168" s="2"/>
      <c r="SZ168" s="2"/>
      <c r="TA168" s="2"/>
      <c r="TB168" s="2"/>
      <c r="TC168" s="2"/>
      <c r="TD168" s="2"/>
      <c r="TE168" s="2"/>
      <c r="TF168" s="2"/>
      <c r="TG168" s="2"/>
      <c r="TH168" s="2"/>
      <c r="TI168" s="2"/>
      <c r="TJ168" s="2"/>
      <c r="TK168" s="2"/>
      <c r="TL168" s="2"/>
      <c r="TM168" s="2"/>
      <c r="TN168" s="2"/>
      <c r="TO168" s="2"/>
      <c r="TP168" s="2"/>
      <c r="TQ168" s="2"/>
      <c r="TR168" s="2"/>
      <c r="TS168" s="2"/>
      <c r="TT168" s="2"/>
      <c r="TU168" s="2"/>
      <c r="TV168" s="2"/>
      <c r="TW168" s="2"/>
      <c r="TX168" s="2"/>
      <c r="TY168" s="2"/>
      <c r="TZ168" s="2"/>
      <c r="UA168" s="2"/>
      <c r="UB168" s="2"/>
      <c r="UC168" s="2"/>
      <c r="UD168" s="2"/>
      <c r="UE168" s="2"/>
      <c r="UF168" s="2"/>
      <c r="UG168" s="2"/>
      <c r="UH168" s="2"/>
      <c r="UI168" s="2"/>
      <c r="UJ168" s="2"/>
      <c r="UK168" s="2"/>
      <c r="UL168" s="2"/>
      <c r="UM168" s="2"/>
      <c r="UN168" s="2"/>
      <c r="UO168" s="2"/>
      <c r="UP168" s="2"/>
      <c r="UQ168" s="2"/>
      <c r="UR168" s="2"/>
      <c r="US168" s="2"/>
      <c r="UT168" s="2"/>
      <c r="UU168" s="2"/>
      <c r="UV168" s="2"/>
      <c r="UW168" s="2"/>
      <c r="UX168" s="2"/>
      <c r="UY168" s="2"/>
      <c r="UZ168" s="2"/>
      <c r="VA168" s="2"/>
      <c r="VB168" s="2"/>
      <c r="VC168" s="2"/>
      <c r="VD168" s="2"/>
      <c r="VE168" s="2"/>
      <c r="VF168" s="2"/>
      <c r="VG168" s="2"/>
      <c r="VH168" s="2"/>
      <c r="VI168" s="2"/>
      <c r="VJ168" s="2"/>
      <c r="VK168" s="2"/>
      <c r="VL168" s="2"/>
      <c r="VM168" s="2"/>
      <c r="VN168" s="2"/>
      <c r="VO168" s="2"/>
      <c r="VP168" s="2"/>
      <c r="VQ168" s="2"/>
      <c r="VR168" s="2"/>
      <c r="VS168" s="2"/>
      <c r="VT168" s="2"/>
      <c r="VU168" s="2"/>
      <c r="VV168" s="2"/>
      <c r="VW168" s="2"/>
      <c r="VX168" s="2"/>
      <c r="VY168" s="2"/>
      <c r="VZ168" s="2"/>
      <c r="WA168" s="2"/>
      <c r="WB168" s="2"/>
      <c r="WC168" s="2"/>
      <c r="WD168" s="2"/>
      <c r="WE168" s="2"/>
      <c r="WF168" s="2"/>
      <c r="WG168" s="2"/>
      <c r="WH168" s="2"/>
      <c r="WI168" s="2"/>
      <c r="WJ168" s="2"/>
      <c r="WK168" s="2"/>
      <c r="WL168" s="2"/>
      <c r="WM168" s="2"/>
      <c r="WN168" s="2"/>
      <c r="WO168" s="2"/>
      <c r="WP168" s="2"/>
      <c r="WQ168" s="2"/>
      <c r="WR168" s="2"/>
      <c r="WS168" s="2"/>
      <c r="WT168" s="2"/>
      <c r="WU168" s="2"/>
      <c r="WV168" s="2"/>
      <c r="WW168" s="2"/>
      <c r="WX168" s="2"/>
      <c r="WY168" s="2"/>
      <c r="WZ168" s="2"/>
      <c r="XA168" s="2"/>
      <c r="XB168" s="2"/>
      <c r="XC168" s="2"/>
      <c r="XD168" s="2"/>
      <c r="XE168" s="2"/>
      <c r="XF168" s="2"/>
      <c r="XG168" s="2"/>
      <c r="XH168" s="2"/>
      <c r="XI168" s="2"/>
      <c r="XJ168" s="2"/>
      <c r="XK168" s="2"/>
      <c r="XL168" s="2"/>
      <c r="XM168" s="2"/>
      <c r="XN168" s="2"/>
      <c r="XO168" s="2"/>
      <c r="XP168" s="2"/>
      <c r="XQ168" s="2"/>
      <c r="XR168" s="2"/>
      <c r="XS168" s="2"/>
      <c r="XT168" s="2"/>
      <c r="XU168" s="2"/>
      <c r="XV168" s="2"/>
      <c r="XW168" s="2"/>
      <c r="XX168" s="2"/>
      <c r="XY168" s="2"/>
      <c r="XZ168" s="2"/>
      <c r="YA168" s="2"/>
      <c r="YB168" s="2"/>
      <c r="YC168" s="2"/>
      <c r="YD168" s="2"/>
      <c r="YE168" s="2"/>
      <c r="YF168" s="2"/>
      <c r="YG168" s="2"/>
      <c r="YH168" s="2"/>
      <c r="YI168" s="2"/>
      <c r="YJ168" s="2"/>
      <c r="YK168" s="2"/>
      <c r="YL168" s="2"/>
      <c r="YM168" s="2"/>
      <c r="YN168" s="2"/>
      <c r="YO168" s="2"/>
      <c r="YP168" s="2"/>
      <c r="YQ168" s="2"/>
      <c r="YR168" s="2"/>
      <c r="YS168" s="2"/>
      <c r="YT168" s="2"/>
      <c r="YU168" s="2"/>
      <c r="YV168" s="2"/>
      <c r="YW168" s="2"/>
      <c r="YX168" s="2"/>
      <c r="YY168" s="2"/>
      <c r="YZ168" s="2"/>
      <c r="ZA168" s="2"/>
      <c r="ZB168" s="2"/>
      <c r="ZC168" s="2"/>
      <c r="ZD168" s="2"/>
      <c r="ZE168" s="2"/>
      <c r="ZF168" s="2"/>
      <c r="ZG168" s="2"/>
      <c r="ZH168" s="2"/>
      <c r="ZI168" s="2"/>
      <c r="ZJ168" s="2"/>
      <c r="ZK168" s="2"/>
      <c r="ZL168" s="2"/>
      <c r="ZM168" s="2"/>
      <c r="ZN168" s="2"/>
      <c r="ZO168" s="2"/>
      <c r="ZP168" s="2"/>
      <c r="ZQ168" s="2"/>
      <c r="ZR168" s="2"/>
      <c r="ZS168" s="2"/>
      <c r="ZT168" s="2"/>
      <c r="ZU168" s="2"/>
      <c r="ZV168" s="2"/>
      <c r="ZW168" s="2"/>
      <c r="ZX168" s="2"/>
      <c r="ZY168" s="2"/>
      <c r="ZZ168" s="2"/>
      <c r="AAA168" s="2"/>
      <c r="AAB168" s="2"/>
      <c r="AAC168" s="2"/>
      <c r="AAD168" s="2"/>
      <c r="AAE168" s="2"/>
      <c r="AAF168" s="2"/>
      <c r="AAG168" s="2"/>
      <c r="AAH168" s="2"/>
      <c r="AAI168" s="2"/>
      <c r="AAJ168" s="2"/>
      <c r="AAK168" s="2"/>
      <c r="AAL168" s="2"/>
      <c r="AAM168" s="2"/>
      <c r="AAN168" s="2"/>
      <c r="AAO168" s="2"/>
      <c r="AAP168" s="2"/>
      <c r="AAQ168" s="2"/>
      <c r="AAR168" s="2"/>
      <c r="AAS168" s="2"/>
      <c r="AAT168" s="2"/>
      <c r="AAU168" s="2"/>
      <c r="AAV168" s="2"/>
      <c r="AAW168" s="2"/>
      <c r="AAX168" s="2"/>
      <c r="AAY168" s="2"/>
      <c r="AAZ168" s="2"/>
      <c r="ABA168" s="2"/>
      <c r="ABB168" s="2"/>
      <c r="ABC168" s="2"/>
      <c r="ABD168" s="2"/>
      <c r="ABE168" s="2"/>
      <c r="ABF168" s="2"/>
      <c r="ABG168" s="2"/>
      <c r="ABH168" s="2"/>
      <c r="ABI168" s="2"/>
      <c r="ABJ168" s="2"/>
      <c r="ABK168" s="2"/>
      <c r="ABL168" s="2"/>
      <c r="ABM168" s="2"/>
      <c r="ABN168" s="2"/>
      <c r="ABO168" s="2"/>
      <c r="ABP168" s="2"/>
      <c r="ABQ168" s="2"/>
      <c r="ABR168" s="2"/>
      <c r="ABS168" s="2"/>
      <c r="ABT168" s="2"/>
      <c r="ABU168" s="2"/>
      <c r="ABV168" s="2"/>
      <c r="ABW168" s="2"/>
      <c r="ABX168" s="2"/>
      <c r="ABY168" s="2"/>
      <c r="ABZ168" s="2"/>
      <c r="ACA168" s="2"/>
      <c r="ACB168" s="2"/>
      <c r="ACC168" s="2"/>
      <c r="ACD168" s="2"/>
      <c r="ACE168" s="2"/>
      <c r="ACF168" s="2"/>
      <c r="ACG168" s="2"/>
      <c r="ACH168" s="2"/>
      <c r="ACI168" s="2"/>
      <c r="ACJ168" s="2"/>
      <c r="ACK168" s="2"/>
      <c r="ACL168" s="2"/>
      <c r="ACM168" s="2"/>
      <c r="ACN168" s="2"/>
      <c r="ACO168" s="2"/>
      <c r="ACP168" s="2"/>
      <c r="ACQ168" s="2"/>
      <c r="ACR168" s="2"/>
      <c r="ACS168" s="2"/>
      <c r="ACT168" s="2"/>
      <c r="ACU168" s="2"/>
      <c r="ACV168" s="2"/>
      <c r="ACW168" s="2"/>
      <c r="ACX168" s="2"/>
      <c r="ACY168" s="2"/>
      <c r="ACZ168" s="2"/>
      <c r="ADA168" s="2"/>
      <c r="ADB168" s="2"/>
      <c r="ADC168" s="2"/>
      <c r="ADD168" s="2"/>
      <c r="ADE168" s="2"/>
      <c r="ADF168" s="2"/>
      <c r="ADG168" s="2"/>
      <c r="ADH168" s="2"/>
      <c r="ADI168" s="2"/>
      <c r="ADJ168" s="2"/>
      <c r="ADK168" s="2"/>
      <c r="ADL168" s="2"/>
      <c r="ADM168" s="2"/>
      <c r="ADN168" s="2"/>
      <c r="ADO168" s="2"/>
      <c r="ADP168" s="2"/>
      <c r="ADQ168" s="2"/>
      <c r="ADR168" s="2"/>
      <c r="ADS168" s="2"/>
      <c r="ADT168" s="2"/>
      <c r="ADU168" s="2"/>
      <c r="ADV168" s="2"/>
      <c r="ADW168" s="2"/>
      <c r="ADX168" s="2"/>
      <c r="ADY168" s="2"/>
      <c r="ADZ168" s="2"/>
      <c r="AEA168" s="2"/>
      <c r="AEB168" s="2"/>
      <c r="AEC168" s="2"/>
      <c r="AED168" s="2"/>
      <c r="AEE168" s="2"/>
      <c r="AEF168" s="2"/>
      <c r="AEG168" s="2"/>
      <c r="AEH168" s="2"/>
      <c r="AEI168" s="2"/>
      <c r="AEJ168" s="2"/>
      <c r="AEK168" s="2"/>
      <c r="AEL168" s="2"/>
      <c r="AEM168" s="2"/>
      <c r="AEN168" s="2"/>
      <c r="AEO168" s="2"/>
      <c r="AEP168" s="2"/>
      <c r="AEQ168" s="2"/>
      <c r="AER168" s="2"/>
      <c r="AES168" s="2"/>
      <c r="AET168" s="2"/>
      <c r="AEU168" s="2"/>
      <c r="AEV168" s="2"/>
      <c r="AEW168" s="2"/>
      <c r="AEX168" s="2"/>
      <c r="AEY168" s="2"/>
      <c r="AEZ168" s="2"/>
      <c r="AFA168" s="2"/>
      <c r="AFB168" s="2"/>
      <c r="AFC168" s="2"/>
      <c r="AFD168" s="2"/>
      <c r="AFE168" s="2"/>
      <c r="AFF168" s="2"/>
      <c r="AFG168" s="2"/>
      <c r="AFH168" s="2"/>
      <c r="AFI168" s="2"/>
      <c r="AFJ168" s="2"/>
      <c r="AFK168" s="2"/>
      <c r="AFL168" s="2"/>
      <c r="AFM168" s="2"/>
      <c r="AFN168" s="2"/>
      <c r="AFO168" s="2"/>
      <c r="AFP168" s="2"/>
      <c r="AFQ168" s="2"/>
      <c r="AFR168" s="2"/>
      <c r="AFS168" s="2"/>
      <c r="AFT168" s="2"/>
      <c r="AFU168" s="2"/>
      <c r="AFV168" s="2"/>
      <c r="AFW168" s="2"/>
      <c r="AFX168" s="2"/>
      <c r="AFY168" s="2"/>
      <c r="AFZ168" s="2"/>
      <c r="AGA168" s="2"/>
      <c r="AGB168" s="2"/>
      <c r="AGC168" s="2"/>
      <c r="AGD168" s="2"/>
      <c r="AGE168" s="2"/>
      <c r="AGF168" s="2"/>
      <c r="AGG168" s="2"/>
      <c r="AGH168" s="2"/>
      <c r="AGI168" s="2"/>
      <c r="AGJ168" s="2"/>
      <c r="AGK168" s="2"/>
      <c r="AGL168" s="2"/>
      <c r="AGM168" s="2"/>
      <c r="AGN168" s="2"/>
      <c r="AGO168" s="2"/>
      <c r="AGP168" s="2"/>
      <c r="AGQ168" s="2"/>
      <c r="AGR168" s="2"/>
      <c r="AGS168" s="2"/>
      <c r="AGT168" s="2"/>
      <c r="AGU168" s="2"/>
      <c r="AGV168" s="2"/>
      <c r="AGW168" s="2"/>
      <c r="AGX168" s="2"/>
      <c r="AGY168" s="2"/>
      <c r="AGZ168" s="2"/>
      <c r="AHA168" s="2"/>
      <c r="AHB168" s="2"/>
      <c r="AHC168" s="2"/>
      <c r="AHD168" s="2"/>
      <c r="AHE168" s="2"/>
      <c r="AHF168" s="2"/>
      <c r="AHG168" s="2"/>
      <c r="AHH168" s="2"/>
      <c r="AHI168" s="2"/>
      <c r="AHJ168" s="2"/>
      <c r="AHK168" s="2"/>
      <c r="AHL168" s="2"/>
      <c r="AHM168" s="2"/>
      <c r="AHN168" s="2"/>
      <c r="AHO168" s="2"/>
      <c r="AHP168" s="2"/>
      <c r="AHQ168" s="2"/>
      <c r="AHR168" s="2"/>
      <c r="AHS168" s="2"/>
      <c r="AHT168" s="2"/>
      <c r="AHU168" s="2"/>
      <c r="AHV168" s="2"/>
      <c r="AHW168" s="2"/>
      <c r="AHX168" s="2"/>
      <c r="AHY168" s="2"/>
      <c r="AHZ168" s="2"/>
      <c r="AIA168" s="2"/>
      <c r="AIB168" s="2"/>
      <c r="AIC168" s="2"/>
      <c r="AID168" s="2"/>
      <c r="AIE168" s="2"/>
      <c r="AIF168" s="2"/>
      <c r="AIG168" s="2"/>
      <c r="AIH168" s="2"/>
      <c r="AII168" s="2"/>
      <c r="AIJ168" s="2"/>
      <c r="AIK168" s="2"/>
      <c r="AIL168" s="2"/>
      <c r="AIM168" s="2"/>
      <c r="AIN168" s="2"/>
      <c r="AIO168" s="2"/>
      <c r="AIP168" s="2"/>
      <c r="AIQ168" s="2"/>
      <c r="AIR168" s="2"/>
      <c r="AIS168" s="2"/>
      <c r="AIT168" s="2"/>
      <c r="AIU168" s="2"/>
      <c r="AKI168" s="2"/>
      <c r="AKJ168" s="2"/>
      <c r="AKK168" s="2"/>
      <c r="AKL168" s="2"/>
      <c r="AKM168" s="2"/>
      <c r="AKN168" s="2"/>
      <c r="AKO168" s="2"/>
      <c r="AKP168" s="2"/>
      <c r="AKQ168" s="2"/>
      <c r="AKR168" s="2"/>
      <c r="AKS168" s="2"/>
      <c r="AKT168" s="2"/>
      <c r="AKU168" s="2"/>
      <c r="AKV168" s="2"/>
      <c r="AKW168" s="2"/>
      <c r="AKX168" s="2"/>
      <c r="AKY168" s="2"/>
    </row>
    <row r="169" spans="51:987" ht="12" customHeight="1" x14ac:dyDescent="0.25"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  <c r="GR169" s="2"/>
      <c r="GS169" s="2"/>
      <c r="GT169" s="2"/>
      <c r="GU169" s="2"/>
      <c r="GV169" s="2"/>
      <c r="GW169" s="2"/>
      <c r="GX169" s="2"/>
      <c r="GY169" s="2"/>
      <c r="GZ169" s="2"/>
      <c r="HA169" s="2"/>
      <c r="HB169" s="2"/>
      <c r="HC169" s="2"/>
      <c r="HD169" s="2"/>
      <c r="HE169" s="2"/>
      <c r="HF169" s="2"/>
      <c r="HG169" s="2"/>
      <c r="HH169" s="2"/>
      <c r="HI169" s="2"/>
      <c r="HJ169" s="2"/>
      <c r="HK169" s="2"/>
      <c r="HL169" s="2"/>
      <c r="HM169" s="2"/>
      <c r="HN169" s="2"/>
      <c r="HO169" s="2"/>
      <c r="HP169" s="2"/>
      <c r="HQ169" s="2"/>
      <c r="HR169" s="2"/>
      <c r="HS169" s="2"/>
      <c r="HT169" s="2"/>
      <c r="HU169" s="2"/>
      <c r="HV169" s="2"/>
      <c r="HW169" s="2"/>
      <c r="HX169" s="2"/>
      <c r="HY169" s="2"/>
      <c r="HZ169" s="2"/>
      <c r="IA169" s="2"/>
      <c r="IB169" s="2"/>
      <c r="IC169" s="2"/>
      <c r="ID169" s="2"/>
      <c r="IE169" s="2"/>
      <c r="IF169" s="2"/>
      <c r="IG169" s="2"/>
      <c r="IH169" s="2"/>
      <c r="II169" s="2"/>
      <c r="IJ169" s="2"/>
      <c r="IK169" s="2"/>
      <c r="IL169" s="2"/>
      <c r="IM169" s="2"/>
      <c r="IN169" s="2"/>
      <c r="IO169" s="2"/>
      <c r="IP169" s="2"/>
      <c r="IQ169" s="2"/>
      <c r="IR169" s="2"/>
      <c r="IS169" s="2"/>
      <c r="IT169" s="2"/>
      <c r="IU169" s="2"/>
      <c r="IV169" s="2"/>
      <c r="IW169" s="2"/>
      <c r="IX169" s="2"/>
      <c r="IY169" s="2"/>
      <c r="IZ169" s="2"/>
      <c r="JA169" s="2"/>
      <c r="JB169" s="2"/>
      <c r="JC169" s="2"/>
      <c r="JD169" s="2"/>
      <c r="JE169" s="2"/>
      <c r="JF169" s="2"/>
      <c r="JG169" s="2"/>
      <c r="JH169" s="2"/>
      <c r="JI169" s="2"/>
      <c r="JJ169" s="2"/>
      <c r="JK169" s="2"/>
      <c r="JL169" s="2"/>
      <c r="JM169" s="2"/>
      <c r="JN169" s="2"/>
      <c r="JO169" s="2"/>
      <c r="JP169" s="2"/>
      <c r="JQ169" s="2"/>
      <c r="JR169" s="2"/>
      <c r="JS169" s="2"/>
      <c r="JT169" s="2"/>
      <c r="JU169" s="2"/>
      <c r="JV169" s="2"/>
      <c r="JW169" s="2"/>
      <c r="JX169" s="2"/>
      <c r="JY169" s="2"/>
      <c r="JZ169" s="2"/>
      <c r="KA169" s="2"/>
      <c r="KB169" s="2"/>
      <c r="KC169" s="2"/>
      <c r="KD169" s="2"/>
      <c r="KE169" s="2"/>
      <c r="KF169" s="2"/>
      <c r="KG169" s="2"/>
      <c r="KH169" s="2"/>
      <c r="KI169" s="2"/>
      <c r="KJ169" s="2"/>
      <c r="KK169" s="2"/>
      <c r="KL169" s="2"/>
      <c r="KM169" s="2"/>
      <c r="KN169" s="2"/>
      <c r="KO169" s="2"/>
      <c r="KP169" s="2"/>
      <c r="KQ169" s="2"/>
      <c r="KR169" s="2"/>
      <c r="KS169" s="2"/>
      <c r="KT169" s="2"/>
      <c r="KU169" s="2"/>
      <c r="KV169" s="2"/>
      <c r="KW169" s="2"/>
      <c r="KX169" s="2"/>
      <c r="KY169" s="2"/>
      <c r="KZ169" s="2"/>
      <c r="LA169" s="2"/>
      <c r="LB169" s="2"/>
      <c r="LC169" s="2"/>
      <c r="LD169" s="2"/>
      <c r="LE169" s="2"/>
      <c r="LF169" s="2"/>
      <c r="LG169" s="2"/>
      <c r="LH169" s="2"/>
      <c r="LI169" s="2"/>
      <c r="LJ169" s="2"/>
      <c r="LK169" s="2"/>
      <c r="LL169" s="2"/>
      <c r="LM169" s="2"/>
      <c r="LN169" s="2"/>
      <c r="LO169" s="2"/>
      <c r="LP169" s="2"/>
      <c r="LQ169" s="2"/>
      <c r="LR169" s="2"/>
      <c r="LS169" s="2"/>
      <c r="LT169" s="2"/>
      <c r="LU169" s="2"/>
      <c r="LV169" s="2"/>
      <c r="LW169" s="2"/>
      <c r="LX169" s="2"/>
      <c r="LY169" s="2"/>
      <c r="LZ169" s="2"/>
      <c r="MA169" s="2"/>
      <c r="MB169" s="2"/>
      <c r="MC169" s="2"/>
      <c r="MD169" s="2"/>
      <c r="ME169" s="2"/>
      <c r="MF169" s="2"/>
      <c r="MG169" s="2"/>
      <c r="MH169" s="2"/>
      <c r="MI169" s="2"/>
      <c r="MJ169" s="2"/>
      <c r="MK169" s="2"/>
      <c r="ML169" s="2"/>
      <c r="MM169" s="2"/>
      <c r="MN169" s="2"/>
      <c r="MO169" s="2"/>
      <c r="MP169" s="2"/>
      <c r="MQ169" s="2"/>
      <c r="MR169" s="2"/>
      <c r="MS169" s="2"/>
      <c r="MT169" s="2"/>
      <c r="MU169" s="2"/>
      <c r="MV169" s="2"/>
      <c r="MW169" s="2"/>
      <c r="MX169" s="2"/>
      <c r="MY169" s="2"/>
      <c r="MZ169" s="2"/>
      <c r="NA169" s="2"/>
      <c r="NB169" s="2"/>
      <c r="NC169" s="2"/>
      <c r="ND169" s="2"/>
      <c r="NE169" s="2"/>
      <c r="NF169" s="2"/>
      <c r="NG169" s="2"/>
      <c r="NH169" s="2"/>
      <c r="NI169" s="2"/>
      <c r="NJ169" s="2"/>
      <c r="NK169" s="2"/>
      <c r="NL169" s="2"/>
      <c r="NM169" s="2"/>
      <c r="NN169" s="2"/>
      <c r="NO169" s="2"/>
      <c r="NP169" s="2"/>
      <c r="NQ169" s="2"/>
      <c r="NR169" s="2"/>
      <c r="NS169" s="2"/>
      <c r="NT169" s="2"/>
      <c r="NU169" s="2"/>
      <c r="NV169" s="2"/>
      <c r="NW169" s="2"/>
      <c r="NX169" s="2"/>
      <c r="NY169" s="2"/>
      <c r="NZ169" s="2"/>
      <c r="OA169" s="2"/>
      <c r="OB169" s="2"/>
      <c r="OC169" s="2"/>
      <c r="OD169" s="2"/>
      <c r="OE169" s="2"/>
      <c r="OF169" s="2"/>
      <c r="OG169" s="2"/>
      <c r="OH169" s="2"/>
      <c r="OI169" s="2"/>
      <c r="OJ169" s="2"/>
      <c r="OK169" s="2"/>
      <c r="OL169" s="2"/>
      <c r="OM169" s="2"/>
      <c r="ON169" s="2"/>
      <c r="OO169" s="2"/>
      <c r="OP169" s="2"/>
      <c r="OQ169" s="2"/>
      <c r="OR169" s="2"/>
      <c r="OS169" s="2"/>
      <c r="OT169" s="2"/>
      <c r="OU169" s="2"/>
      <c r="OV169" s="2"/>
      <c r="OW169" s="2"/>
      <c r="OX169" s="2"/>
      <c r="OY169" s="2"/>
      <c r="OZ169" s="2"/>
      <c r="PA169" s="2"/>
      <c r="PB169" s="2"/>
      <c r="PC169" s="2"/>
      <c r="PD169" s="2"/>
      <c r="PE169" s="2"/>
      <c r="PF169" s="2"/>
      <c r="PG169" s="2"/>
      <c r="PH169" s="2"/>
      <c r="PI169" s="2"/>
      <c r="PJ169" s="2"/>
      <c r="PK169" s="2"/>
      <c r="PL169" s="2"/>
      <c r="PM169" s="2"/>
      <c r="PN169" s="2"/>
      <c r="PO169" s="2"/>
      <c r="PP169" s="2"/>
      <c r="PQ169" s="2"/>
      <c r="PR169" s="2"/>
      <c r="PS169" s="2"/>
      <c r="PT169" s="2"/>
      <c r="PU169" s="2"/>
      <c r="PV169" s="2"/>
      <c r="PW169" s="2"/>
      <c r="PX169" s="2"/>
      <c r="PY169" s="2"/>
      <c r="PZ169" s="2"/>
      <c r="QA169" s="2"/>
      <c r="QB169" s="2"/>
      <c r="QC169" s="2"/>
      <c r="QD169" s="2"/>
      <c r="QE169" s="2"/>
      <c r="QF169" s="2"/>
      <c r="QG169" s="2"/>
      <c r="QH169" s="2"/>
      <c r="QI169" s="2"/>
      <c r="QJ169" s="2"/>
      <c r="QK169" s="2"/>
      <c r="QL169" s="2"/>
      <c r="QM169" s="2"/>
      <c r="QN169" s="2"/>
      <c r="QO169" s="2"/>
      <c r="QP169" s="2"/>
      <c r="QQ169" s="2"/>
      <c r="QR169" s="2"/>
      <c r="QS169" s="2"/>
      <c r="QT169" s="2"/>
      <c r="QU169" s="2"/>
      <c r="QV169" s="2"/>
      <c r="QW169" s="2"/>
      <c r="QX169" s="2"/>
      <c r="QY169" s="2"/>
      <c r="QZ169" s="2"/>
      <c r="RA169" s="2"/>
      <c r="RB169" s="2"/>
      <c r="RC169" s="2"/>
      <c r="RD169" s="2"/>
      <c r="RE169" s="2"/>
      <c r="RF169" s="2"/>
      <c r="RG169" s="2"/>
      <c r="RH169" s="2"/>
      <c r="RI169" s="2"/>
      <c r="RJ169" s="2"/>
      <c r="RK169" s="2"/>
      <c r="RL169" s="2"/>
      <c r="RM169" s="2"/>
      <c r="RN169" s="2"/>
      <c r="RO169" s="2"/>
      <c r="RP169" s="2"/>
      <c r="RQ169" s="2"/>
      <c r="RR169" s="2"/>
      <c r="RS169" s="2"/>
      <c r="RT169" s="2"/>
      <c r="RU169" s="2"/>
      <c r="RV169" s="2"/>
      <c r="RW169" s="2"/>
      <c r="RX169" s="2"/>
      <c r="RY169" s="2"/>
      <c r="RZ169" s="2"/>
      <c r="SA169" s="2"/>
      <c r="SB169" s="2"/>
      <c r="SC169" s="2"/>
      <c r="SD169" s="2"/>
      <c r="SE169" s="2"/>
      <c r="SF169" s="2"/>
      <c r="SG169" s="2"/>
      <c r="SH169" s="2"/>
      <c r="SI169" s="2"/>
      <c r="SJ169" s="2"/>
      <c r="SK169" s="2"/>
      <c r="SL169" s="2"/>
      <c r="SM169" s="2"/>
      <c r="SN169" s="2"/>
      <c r="SO169" s="2"/>
      <c r="SP169" s="2"/>
      <c r="SQ169" s="2"/>
      <c r="SR169" s="2"/>
      <c r="SS169" s="2"/>
      <c r="ST169" s="2"/>
      <c r="SU169" s="2"/>
      <c r="SV169" s="2"/>
      <c r="SW169" s="2"/>
      <c r="SX169" s="2"/>
      <c r="SY169" s="2"/>
      <c r="SZ169" s="2"/>
      <c r="TA169" s="2"/>
      <c r="TB169" s="2"/>
      <c r="TC169" s="2"/>
      <c r="TD169" s="2"/>
      <c r="TE169" s="2"/>
      <c r="TF169" s="2"/>
      <c r="TG169" s="2"/>
      <c r="TH169" s="2"/>
      <c r="TI169" s="2"/>
      <c r="TJ169" s="2"/>
      <c r="TK169" s="2"/>
      <c r="TL169" s="2"/>
      <c r="TM169" s="2"/>
      <c r="TN169" s="2"/>
      <c r="TO169" s="2"/>
      <c r="TP169" s="2"/>
      <c r="TQ169" s="2"/>
      <c r="TR169" s="2"/>
      <c r="TS169" s="2"/>
      <c r="TT169" s="2"/>
      <c r="TU169" s="2"/>
      <c r="TV169" s="2"/>
      <c r="TW169" s="2"/>
      <c r="TX169" s="2"/>
      <c r="TY169" s="2"/>
      <c r="TZ169" s="2"/>
      <c r="UA169" s="2"/>
      <c r="UB169" s="2"/>
      <c r="UC169" s="2"/>
      <c r="UD169" s="2"/>
      <c r="UE169" s="2"/>
      <c r="UF169" s="2"/>
      <c r="UG169" s="2"/>
      <c r="UH169" s="2"/>
      <c r="UI169" s="2"/>
      <c r="UJ169" s="2"/>
      <c r="UK169" s="2"/>
      <c r="UL169" s="2"/>
      <c r="UM169" s="2"/>
      <c r="UN169" s="2"/>
      <c r="UO169" s="2"/>
      <c r="UP169" s="2"/>
      <c r="UQ169" s="2"/>
      <c r="UR169" s="2"/>
      <c r="US169" s="2"/>
      <c r="UT169" s="2"/>
      <c r="UU169" s="2"/>
      <c r="UV169" s="2"/>
      <c r="UW169" s="2"/>
      <c r="UX169" s="2"/>
      <c r="UY169" s="2"/>
      <c r="UZ169" s="2"/>
      <c r="VA169" s="2"/>
      <c r="VB169" s="2"/>
      <c r="VC169" s="2"/>
      <c r="VD169" s="2"/>
      <c r="VE169" s="2"/>
      <c r="VF169" s="2"/>
      <c r="VG169" s="2"/>
      <c r="VH169" s="2"/>
      <c r="VI169" s="2"/>
      <c r="VJ169" s="2"/>
      <c r="VK169" s="2"/>
      <c r="VL169" s="2"/>
      <c r="VM169" s="2"/>
      <c r="VN169" s="2"/>
      <c r="VO169" s="2"/>
      <c r="VP169" s="2"/>
      <c r="VQ169" s="2"/>
      <c r="VR169" s="2"/>
      <c r="VS169" s="2"/>
      <c r="VT169" s="2"/>
      <c r="VU169" s="2"/>
      <c r="VV169" s="2"/>
      <c r="VW169" s="2"/>
      <c r="VX169" s="2"/>
      <c r="VY169" s="2"/>
      <c r="VZ169" s="2"/>
      <c r="WA169" s="2"/>
      <c r="WB169" s="2"/>
      <c r="WC169" s="2"/>
      <c r="WD169" s="2"/>
      <c r="WE169" s="2"/>
      <c r="WF169" s="2"/>
      <c r="WG169" s="2"/>
      <c r="WH169" s="2"/>
      <c r="WI169" s="2"/>
      <c r="WJ169" s="2"/>
      <c r="WK169" s="2"/>
      <c r="WL169" s="2"/>
      <c r="WM169" s="2"/>
      <c r="WN169" s="2"/>
      <c r="WO169" s="2"/>
      <c r="WP169" s="2"/>
      <c r="WQ169" s="2"/>
      <c r="WR169" s="2"/>
      <c r="WS169" s="2"/>
      <c r="WT169" s="2"/>
      <c r="WU169" s="2"/>
      <c r="WV169" s="2"/>
      <c r="WW169" s="2"/>
      <c r="WX169" s="2"/>
      <c r="WY169" s="2"/>
      <c r="WZ169" s="2"/>
      <c r="XA169" s="2"/>
      <c r="XB169" s="2"/>
      <c r="XC169" s="2"/>
      <c r="XD169" s="2"/>
      <c r="XE169" s="2"/>
      <c r="XF169" s="2"/>
      <c r="XG169" s="2"/>
      <c r="XH169" s="2"/>
      <c r="XI169" s="2"/>
      <c r="XJ169" s="2"/>
      <c r="XK169" s="2"/>
      <c r="XL169" s="2"/>
      <c r="XM169" s="2"/>
      <c r="XN169" s="2"/>
      <c r="XO169" s="2"/>
      <c r="XP169" s="2"/>
      <c r="XQ169" s="2"/>
      <c r="XR169" s="2"/>
      <c r="XS169" s="2"/>
      <c r="XT169" s="2"/>
      <c r="XU169" s="2"/>
      <c r="XV169" s="2"/>
      <c r="XW169" s="2"/>
      <c r="XX169" s="2"/>
      <c r="XY169" s="2"/>
      <c r="XZ169" s="2"/>
      <c r="YA169" s="2"/>
      <c r="YB169" s="2"/>
      <c r="YC169" s="2"/>
      <c r="YD169" s="2"/>
      <c r="YE169" s="2"/>
      <c r="YF169" s="2"/>
      <c r="YG169" s="2"/>
      <c r="YH169" s="2"/>
      <c r="YI169" s="2"/>
      <c r="YJ169" s="2"/>
      <c r="YK169" s="2"/>
      <c r="YL169" s="2"/>
      <c r="YM169" s="2"/>
      <c r="YN169" s="2"/>
      <c r="YO169" s="2"/>
      <c r="YP169" s="2"/>
      <c r="YQ169" s="2"/>
      <c r="YR169" s="2"/>
      <c r="YS169" s="2"/>
      <c r="YT169" s="2"/>
      <c r="YU169" s="2"/>
      <c r="YV169" s="2"/>
      <c r="YW169" s="2"/>
      <c r="YX169" s="2"/>
      <c r="YY169" s="2"/>
      <c r="YZ169" s="2"/>
      <c r="ZA169" s="2"/>
      <c r="ZB169" s="2"/>
      <c r="ZC169" s="2"/>
      <c r="ZD169" s="2"/>
      <c r="ZE169" s="2"/>
      <c r="ZF169" s="2"/>
      <c r="ZG169" s="2"/>
      <c r="ZH169" s="2"/>
      <c r="ZI169" s="2"/>
      <c r="ZJ169" s="2"/>
      <c r="ZK169" s="2"/>
      <c r="ZL169" s="2"/>
      <c r="ZM169" s="2"/>
      <c r="ZN169" s="2"/>
      <c r="ZO169" s="2"/>
      <c r="ZP169" s="2"/>
      <c r="ZQ169" s="2"/>
      <c r="ZR169" s="2"/>
      <c r="ZS169" s="2"/>
      <c r="ZT169" s="2"/>
      <c r="ZU169" s="2"/>
      <c r="ZV169" s="2"/>
      <c r="ZW169" s="2"/>
      <c r="ZX169" s="2"/>
      <c r="ZY169" s="2"/>
      <c r="ZZ169" s="2"/>
      <c r="AAA169" s="2"/>
      <c r="AAB169" s="2"/>
      <c r="AAC169" s="2"/>
      <c r="AAD169" s="2"/>
      <c r="AAE169" s="2"/>
      <c r="AAF169" s="2"/>
      <c r="AAG169" s="2"/>
      <c r="AAH169" s="2"/>
      <c r="AAI169" s="2"/>
      <c r="AAJ169" s="2"/>
      <c r="AAK169" s="2"/>
      <c r="AAL169" s="2"/>
      <c r="AAM169" s="2"/>
      <c r="AAN169" s="2"/>
      <c r="AAO169" s="2"/>
      <c r="AAP169" s="2"/>
      <c r="AAQ169" s="2"/>
      <c r="AAR169" s="2"/>
      <c r="AAS169" s="2"/>
      <c r="AAT169" s="2"/>
      <c r="AAU169" s="2"/>
      <c r="AAV169" s="2"/>
      <c r="AAW169" s="2"/>
      <c r="AAX169" s="2"/>
      <c r="AAY169" s="2"/>
      <c r="AAZ169" s="2"/>
      <c r="ABA169" s="2"/>
      <c r="ABB169" s="2"/>
      <c r="ABC169" s="2"/>
      <c r="ABD169" s="2"/>
      <c r="ABE169" s="2"/>
      <c r="ABF169" s="2"/>
      <c r="ABG169" s="2"/>
      <c r="ABH169" s="2"/>
      <c r="ABI169" s="2"/>
      <c r="ABJ169" s="2"/>
      <c r="ABK169" s="2"/>
      <c r="ABL169" s="2"/>
      <c r="ABM169" s="2"/>
      <c r="ABN169" s="2"/>
      <c r="ABO169" s="2"/>
      <c r="ABP169" s="2"/>
      <c r="ABQ169" s="2"/>
      <c r="ABR169" s="2"/>
      <c r="ABS169" s="2"/>
      <c r="ABT169" s="2"/>
      <c r="ABU169" s="2"/>
      <c r="ABV169" s="2"/>
      <c r="ABW169" s="2"/>
      <c r="ABX169" s="2"/>
      <c r="ABY169" s="2"/>
      <c r="ABZ169" s="2"/>
      <c r="ACA169" s="2"/>
      <c r="ACB169" s="2"/>
      <c r="ACC169" s="2"/>
      <c r="ACD169" s="2"/>
      <c r="ACE169" s="2"/>
      <c r="ACF169" s="2"/>
      <c r="ACG169" s="2"/>
      <c r="ACH169" s="2"/>
      <c r="ACI169" s="2"/>
      <c r="ACJ169" s="2"/>
      <c r="ACK169" s="2"/>
      <c r="ACL169" s="2"/>
      <c r="ACM169" s="2"/>
      <c r="ACN169" s="2"/>
      <c r="ACO169" s="2"/>
      <c r="ACP169" s="2"/>
      <c r="ACQ169" s="2"/>
      <c r="ACR169" s="2"/>
      <c r="ACS169" s="2"/>
      <c r="ACT169" s="2"/>
      <c r="ACU169" s="2"/>
      <c r="ACV169" s="2"/>
      <c r="ACW169" s="2"/>
      <c r="ACX169" s="2"/>
      <c r="ACY169" s="2"/>
      <c r="ACZ169" s="2"/>
      <c r="ADA169" s="2"/>
      <c r="ADB169" s="2"/>
      <c r="ADC169" s="2"/>
      <c r="ADD169" s="2"/>
      <c r="ADE169" s="2"/>
      <c r="ADF169" s="2"/>
      <c r="ADG169" s="2"/>
      <c r="ADH169" s="2"/>
      <c r="ADI169" s="2"/>
      <c r="ADJ169" s="2"/>
      <c r="ADK169" s="2"/>
      <c r="ADL169" s="2"/>
      <c r="ADM169" s="2"/>
      <c r="ADN169" s="2"/>
      <c r="ADO169" s="2"/>
      <c r="ADP169" s="2"/>
      <c r="ADQ169" s="2"/>
      <c r="ADR169" s="2"/>
      <c r="ADS169" s="2"/>
      <c r="ADT169" s="2"/>
      <c r="ADU169" s="2"/>
      <c r="ADV169" s="2"/>
      <c r="ADW169" s="2"/>
      <c r="ADX169" s="2"/>
      <c r="ADY169" s="2"/>
      <c r="ADZ169" s="2"/>
      <c r="AEA169" s="2"/>
      <c r="AEB169" s="2"/>
      <c r="AEC169" s="2"/>
      <c r="AED169" s="2"/>
      <c r="AEE169" s="2"/>
      <c r="AEF169" s="2"/>
      <c r="AEG169" s="2"/>
      <c r="AEH169" s="2"/>
      <c r="AEI169" s="2"/>
      <c r="AEJ169" s="2"/>
      <c r="AEK169" s="2"/>
      <c r="AEL169" s="2"/>
      <c r="AEM169" s="2"/>
      <c r="AEN169" s="2"/>
      <c r="AEO169" s="2"/>
      <c r="AEP169" s="2"/>
      <c r="AEQ169" s="2"/>
      <c r="AER169" s="2"/>
      <c r="AES169" s="2"/>
      <c r="AET169" s="2"/>
      <c r="AEU169" s="2"/>
      <c r="AEV169" s="2"/>
      <c r="AEW169" s="2"/>
      <c r="AEX169" s="2"/>
      <c r="AEY169" s="2"/>
      <c r="AEZ169" s="2"/>
      <c r="AFA169" s="2"/>
      <c r="AFB169" s="2"/>
      <c r="AFC169" s="2"/>
      <c r="AFD169" s="2"/>
      <c r="AFE169" s="2"/>
      <c r="AFF169" s="2"/>
      <c r="AFG169" s="2"/>
      <c r="AFH169" s="2"/>
      <c r="AFI169" s="2"/>
      <c r="AFJ169" s="2"/>
      <c r="AFK169" s="2"/>
      <c r="AFL169" s="2"/>
      <c r="AFM169" s="2"/>
      <c r="AFN169" s="2"/>
      <c r="AFO169" s="2"/>
      <c r="AFP169" s="2"/>
      <c r="AFQ169" s="2"/>
      <c r="AFR169" s="2"/>
      <c r="AFS169" s="2"/>
      <c r="AFT169" s="2"/>
      <c r="AFU169" s="2"/>
      <c r="AFV169" s="2"/>
      <c r="AFW169" s="2"/>
      <c r="AFX169" s="2"/>
      <c r="AFY169" s="2"/>
      <c r="AFZ169" s="2"/>
      <c r="AGA169" s="2"/>
      <c r="AGB169" s="2"/>
      <c r="AGC169" s="2"/>
      <c r="AGD169" s="2"/>
      <c r="AGE169" s="2"/>
      <c r="AGF169" s="2"/>
      <c r="AGG169" s="2"/>
      <c r="AGH169" s="2"/>
      <c r="AGI169" s="2"/>
      <c r="AGJ169" s="2"/>
      <c r="AGK169" s="2"/>
      <c r="AGL169" s="2"/>
      <c r="AGM169" s="2"/>
      <c r="AGN169" s="2"/>
      <c r="AGO169" s="2"/>
      <c r="AGP169" s="2"/>
      <c r="AGQ169" s="2"/>
      <c r="AGR169" s="2"/>
      <c r="AGS169" s="2"/>
      <c r="AGT169" s="2"/>
      <c r="AGU169" s="2"/>
      <c r="AGV169" s="2"/>
      <c r="AGW169" s="2"/>
      <c r="AGX169" s="2"/>
      <c r="AGY169" s="2"/>
      <c r="AGZ169" s="2"/>
      <c r="AHA169" s="2"/>
      <c r="AHB169" s="2"/>
      <c r="AHC169" s="2"/>
      <c r="AHD169" s="2"/>
      <c r="AHE169" s="2"/>
      <c r="AHF169" s="2"/>
      <c r="AHG169" s="2"/>
      <c r="AHH169" s="2"/>
      <c r="AHI169" s="2"/>
      <c r="AHJ169" s="2"/>
      <c r="AHK169" s="2"/>
      <c r="AHL169" s="2"/>
      <c r="AHM169" s="2"/>
      <c r="AHN169" s="2"/>
      <c r="AHO169" s="2"/>
      <c r="AHP169" s="2"/>
      <c r="AHQ169" s="2"/>
      <c r="AHR169" s="2"/>
      <c r="AHS169" s="2"/>
      <c r="AHT169" s="2"/>
      <c r="AHU169" s="2"/>
      <c r="AHV169" s="2"/>
      <c r="AHW169" s="2"/>
      <c r="AHX169" s="2"/>
      <c r="AHY169" s="2"/>
      <c r="AHZ169" s="2"/>
      <c r="AIA169" s="2"/>
      <c r="AIB169" s="2"/>
      <c r="AIC169" s="2"/>
      <c r="AID169" s="2"/>
      <c r="AIE169" s="2"/>
      <c r="AIF169" s="2"/>
      <c r="AIG169" s="2"/>
      <c r="AIH169" s="2"/>
      <c r="AII169" s="2"/>
      <c r="AIJ169" s="2"/>
      <c r="AIK169" s="2"/>
      <c r="AIL169" s="2"/>
      <c r="AIM169" s="2"/>
      <c r="AIN169" s="2"/>
      <c r="AIO169" s="2"/>
      <c r="AIP169" s="2"/>
      <c r="AIQ169" s="2"/>
      <c r="AIR169" s="2"/>
      <c r="AIS169" s="2"/>
      <c r="AIT169" s="2"/>
      <c r="AIU169" s="2"/>
      <c r="AKI169" s="2"/>
      <c r="AKJ169" s="2"/>
      <c r="AKK169" s="2"/>
      <c r="AKL169" s="2"/>
      <c r="AKM169" s="2"/>
      <c r="AKN169" s="2"/>
      <c r="AKO169" s="2"/>
      <c r="AKP169" s="2"/>
      <c r="AKQ169" s="2"/>
      <c r="AKR169" s="2"/>
      <c r="AKS169" s="2"/>
      <c r="AKT169" s="2"/>
      <c r="AKU169" s="2"/>
      <c r="AKV169" s="2"/>
      <c r="AKW169" s="2"/>
      <c r="AKX169" s="2"/>
      <c r="AKY169" s="2"/>
    </row>
    <row r="170" spans="51:987" ht="12" customHeight="1" x14ac:dyDescent="0.25"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2"/>
      <c r="GT170" s="2"/>
      <c r="GU170" s="2"/>
      <c r="GV170" s="2"/>
      <c r="GW170" s="2"/>
      <c r="GX170" s="2"/>
      <c r="GY170" s="2"/>
      <c r="GZ170" s="2"/>
      <c r="HA170" s="2"/>
      <c r="HB170" s="2"/>
      <c r="HC170" s="2"/>
      <c r="HD170" s="2"/>
      <c r="HE170" s="2"/>
      <c r="HF170" s="2"/>
      <c r="HG170" s="2"/>
      <c r="HH170" s="2"/>
      <c r="HI170" s="2"/>
      <c r="HJ170" s="2"/>
      <c r="HK170" s="2"/>
      <c r="HL170" s="2"/>
      <c r="HM170" s="2"/>
      <c r="HN170" s="2"/>
      <c r="HO170" s="2"/>
      <c r="HP170" s="2"/>
      <c r="HQ170" s="2"/>
      <c r="HR170" s="2"/>
      <c r="HS170" s="2"/>
      <c r="HT170" s="2"/>
      <c r="HU170" s="2"/>
      <c r="HV170" s="2"/>
      <c r="HW170" s="2"/>
      <c r="HX170" s="2"/>
      <c r="HY170" s="2"/>
      <c r="HZ170" s="2"/>
      <c r="IA170" s="2"/>
      <c r="IB170" s="2"/>
      <c r="IC170" s="2"/>
      <c r="ID170" s="2"/>
      <c r="IE170" s="2"/>
      <c r="IF170" s="2"/>
      <c r="IG170" s="2"/>
      <c r="IH170" s="2"/>
      <c r="II170" s="2"/>
      <c r="IJ170" s="2"/>
      <c r="IK170" s="2"/>
      <c r="IL170" s="2"/>
      <c r="IM170" s="2"/>
      <c r="IN170" s="2"/>
      <c r="IO170" s="2"/>
      <c r="IP170" s="2"/>
      <c r="IQ170" s="2"/>
      <c r="IR170" s="2"/>
      <c r="IS170" s="2"/>
      <c r="IT170" s="2"/>
      <c r="IU170" s="2"/>
      <c r="IV170" s="2"/>
      <c r="IW170" s="2"/>
      <c r="IX170" s="2"/>
      <c r="IY170" s="2"/>
      <c r="IZ170" s="2"/>
      <c r="JA170" s="2"/>
      <c r="JB170" s="2"/>
      <c r="JC170" s="2"/>
      <c r="JD170" s="2"/>
      <c r="JE170" s="2"/>
      <c r="JF170" s="2"/>
      <c r="JG170" s="2"/>
      <c r="JH170" s="2"/>
      <c r="JI170" s="2"/>
      <c r="JJ170" s="2"/>
      <c r="JK170" s="2"/>
      <c r="JL170" s="2"/>
      <c r="JM170" s="2"/>
      <c r="JN170" s="2"/>
      <c r="JO170" s="2"/>
      <c r="JP170" s="2"/>
      <c r="JQ170" s="2"/>
      <c r="JR170" s="2"/>
      <c r="JS170" s="2"/>
      <c r="JT170" s="2"/>
      <c r="JU170" s="2"/>
      <c r="JV170" s="2"/>
      <c r="JW170" s="2"/>
      <c r="JX170" s="2"/>
      <c r="JY170" s="2"/>
      <c r="JZ170" s="2"/>
      <c r="KA170" s="2"/>
      <c r="KB170" s="2"/>
      <c r="KC170" s="2"/>
      <c r="KD170" s="2"/>
      <c r="KE170" s="2"/>
      <c r="KF170" s="2"/>
      <c r="KG170" s="2"/>
      <c r="KH170" s="2"/>
      <c r="KI170" s="2"/>
      <c r="KJ170" s="2"/>
      <c r="KK170" s="2"/>
      <c r="KL170" s="2"/>
      <c r="KM170" s="2"/>
      <c r="KN170" s="2"/>
      <c r="KO170" s="2"/>
      <c r="KP170" s="2"/>
      <c r="KQ170" s="2"/>
      <c r="KR170" s="2"/>
      <c r="KS170" s="2"/>
      <c r="KT170" s="2"/>
      <c r="KU170" s="2"/>
      <c r="KV170" s="2"/>
      <c r="KW170" s="2"/>
      <c r="KX170" s="2"/>
      <c r="KY170" s="2"/>
      <c r="KZ170" s="2"/>
      <c r="LA170" s="2"/>
      <c r="LB170" s="2"/>
      <c r="LC170" s="2"/>
      <c r="LD170" s="2"/>
      <c r="LE170" s="2"/>
      <c r="LF170" s="2"/>
      <c r="LG170" s="2"/>
      <c r="LH170" s="2"/>
      <c r="LI170" s="2"/>
      <c r="LJ170" s="2"/>
      <c r="LK170" s="2"/>
      <c r="LL170" s="2"/>
      <c r="LM170" s="2"/>
      <c r="LN170" s="2"/>
      <c r="LO170" s="2"/>
      <c r="LP170" s="2"/>
      <c r="LQ170" s="2"/>
      <c r="LR170" s="2"/>
      <c r="LS170" s="2"/>
      <c r="LT170" s="2"/>
      <c r="LU170" s="2"/>
      <c r="LV170" s="2"/>
      <c r="LW170" s="2"/>
      <c r="LX170" s="2"/>
      <c r="LY170" s="2"/>
      <c r="LZ170" s="2"/>
      <c r="MA170" s="2"/>
      <c r="MB170" s="2"/>
      <c r="MC170" s="2"/>
      <c r="MD170" s="2"/>
      <c r="ME170" s="2"/>
      <c r="MF170" s="2"/>
      <c r="MG170" s="2"/>
      <c r="MH170" s="2"/>
      <c r="MI170" s="2"/>
      <c r="MJ170" s="2"/>
      <c r="MK170" s="2"/>
      <c r="ML170" s="2"/>
      <c r="MM170" s="2"/>
      <c r="MN170" s="2"/>
      <c r="MO170" s="2"/>
      <c r="MP170" s="2"/>
      <c r="MQ170" s="2"/>
      <c r="MR170" s="2"/>
      <c r="MS170" s="2"/>
      <c r="MT170" s="2"/>
      <c r="MU170" s="2"/>
      <c r="MV170" s="2"/>
      <c r="MW170" s="2"/>
      <c r="MX170" s="2"/>
      <c r="MY170" s="2"/>
      <c r="MZ170" s="2"/>
      <c r="NA170" s="2"/>
      <c r="NB170" s="2"/>
      <c r="NC170" s="2"/>
      <c r="ND170" s="2"/>
      <c r="NE170" s="2"/>
      <c r="NF170" s="2"/>
      <c r="NG170" s="2"/>
      <c r="NH170" s="2"/>
      <c r="NI170" s="2"/>
      <c r="NJ170" s="2"/>
      <c r="NK170" s="2"/>
      <c r="NL170" s="2"/>
      <c r="NM170" s="2"/>
      <c r="NN170" s="2"/>
      <c r="NO170" s="2"/>
      <c r="NP170" s="2"/>
      <c r="NQ170" s="2"/>
      <c r="NR170" s="2"/>
      <c r="NS170" s="2"/>
      <c r="NT170" s="2"/>
      <c r="NU170" s="2"/>
      <c r="NV170" s="2"/>
      <c r="NW170" s="2"/>
      <c r="NX170" s="2"/>
      <c r="NY170" s="2"/>
      <c r="NZ170" s="2"/>
      <c r="OA170" s="2"/>
      <c r="OB170" s="2"/>
      <c r="OC170" s="2"/>
      <c r="OD170" s="2"/>
      <c r="OE170" s="2"/>
      <c r="OF170" s="2"/>
      <c r="OG170" s="2"/>
      <c r="OH170" s="2"/>
      <c r="OI170" s="2"/>
      <c r="OJ170" s="2"/>
      <c r="OK170" s="2"/>
      <c r="OL170" s="2"/>
      <c r="OM170" s="2"/>
      <c r="ON170" s="2"/>
      <c r="OO170" s="2"/>
      <c r="OP170" s="2"/>
      <c r="OQ170" s="2"/>
      <c r="OR170" s="2"/>
      <c r="OS170" s="2"/>
      <c r="OT170" s="2"/>
      <c r="OU170" s="2"/>
      <c r="OV170" s="2"/>
      <c r="OW170" s="2"/>
      <c r="OX170" s="2"/>
      <c r="OY170" s="2"/>
      <c r="OZ170" s="2"/>
      <c r="PA170" s="2"/>
      <c r="PB170" s="2"/>
      <c r="PC170" s="2"/>
      <c r="PD170" s="2"/>
      <c r="PE170" s="2"/>
      <c r="PF170" s="2"/>
      <c r="PG170" s="2"/>
      <c r="PH170" s="2"/>
      <c r="PI170" s="2"/>
      <c r="PJ170" s="2"/>
      <c r="PK170" s="2"/>
      <c r="PL170" s="2"/>
      <c r="PM170" s="2"/>
      <c r="PN170" s="2"/>
      <c r="PO170" s="2"/>
      <c r="PP170" s="2"/>
      <c r="PQ170" s="2"/>
      <c r="PR170" s="2"/>
      <c r="PS170" s="2"/>
      <c r="PT170" s="2"/>
      <c r="PU170" s="2"/>
      <c r="PV170" s="2"/>
      <c r="PW170" s="2"/>
      <c r="PX170" s="2"/>
      <c r="PY170" s="2"/>
      <c r="PZ170" s="2"/>
      <c r="QA170" s="2"/>
      <c r="QB170" s="2"/>
      <c r="QC170" s="2"/>
      <c r="QD170" s="2"/>
      <c r="QE170" s="2"/>
      <c r="QF170" s="2"/>
      <c r="QG170" s="2"/>
      <c r="QH170" s="2"/>
      <c r="QI170" s="2"/>
      <c r="QJ170" s="2"/>
      <c r="QK170" s="2"/>
      <c r="QL170" s="2"/>
      <c r="QM170" s="2"/>
      <c r="QN170" s="2"/>
      <c r="QO170" s="2"/>
      <c r="QP170" s="2"/>
      <c r="QQ170" s="2"/>
      <c r="QR170" s="2"/>
      <c r="QS170" s="2"/>
      <c r="QT170" s="2"/>
      <c r="QU170" s="2"/>
      <c r="QV170" s="2"/>
      <c r="QW170" s="2"/>
      <c r="QX170" s="2"/>
      <c r="QY170" s="2"/>
      <c r="QZ170" s="2"/>
      <c r="RA170" s="2"/>
      <c r="RB170" s="2"/>
      <c r="RC170" s="2"/>
      <c r="RD170" s="2"/>
      <c r="RE170" s="2"/>
      <c r="RF170" s="2"/>
      <c r="RG170" s="2"/>
      <c r="RH170" s="2"/>
      <c r="RI170" s="2"/>
      <c r="RJ170" s="2"/>
      <c r="RK170" s="2"/>
      <c r="RL170" s="2"/>
      <c r="RM170" s="2"/>
      <c r="RN170" s="2"/>
      <c r="RO170" s="2"/>
      <c r="RP170" s="2"/>
      <c r="RQ170" s="2"/>
      <c r="RR170" s="2"/>
      <c r="RS170" s="2"/>
      <c r="RT170" s="2"/>
      <c r="RU170" s="2"/>
      <c r="RV170" s="2"/>
      <c r="RW170" s="2"/>
      <c r="RX170" s="2"/>
      <c r="RY170" s="2"/>
      <c r="RZ170" s="2"/>
      <c r="SA170" s="2"/>
      <c r="SB170" s="2"/>
      <c r="SC170" s="2"/>
      <c r="SD170" s="2"/>
      <c r="SE170" s="2"/>
      <c r="SF170" s="2"/>
      <c r="SG170" s="2"/>
      <c r="SH170" s="2"/>
      <c r="SI170" s="2"/>
      <c r="SJ170" s="2"/>
      <c r="SK170" s="2"/>
      <c r="SL170" s="2"/>
      <c r="SM170" s="2"/>
      <c r="SN170" s="2"/>
      <c r="SO170" s="2"/>
      <c r="SP170" s="2"/>
      <c r="SQ170" s="2"/>
      <c r="SR170" s="2"/>
      <c r="SS170" s="2"/>
      <c r="ST170" s="2"/>
      <c r="SU170" s="2"/>
      <c r="SV170" s="2"/>
      <c r="SW170" s="2"/>
      <c r="SX170" s="2"/>
      <c r="SY170" s="2"/>
      <c r="SZ170" s="2"/>
      <c r="TA170" s="2"/>
      <c r="TB170" s="2"/>
      <c r="TC170" s="2"/>
      <c r="TD170" s="2"/>
      <c r="TE170" s="2"/>
      <c r="TF170" s="2"/>
      <c r="TG170" s="2"/>
      <c r="TH170" s="2"/>
      <c r="TI170" s="2"/>
      <c r="TJ170" s="2"/>
      <c r="TK170" s="2"/>
      <c r="TL170" s="2"/>
      <c r="TM170" s="2"/>
      <c r="TN170" s="2"/>
      <c r="TO170" s="2"/>
      <c r="TP170" s="2"/>
      <c r="TQ170" s="2"/>
      <c r="TR170" s="2"/>
      <c r="TS170" s="2"/>
      <c r="TT170" s="2"/>
      <c r="TU170" s="2"/>
      <c r="TV170" s="2"/>
      <c r="TW170" s="2"/>
      <c r="TX170" s="2"/>
      <c r="TY170" s="2"/>
      <c r="TZ170" s="2"/>
      <c r="UA170" s="2"/>
      <c r="UB170" s="2"/>
      <c r="UC170" s="2"/>
      <c r="UD170" s="2"/>
      <c r="UE170" s="2"/>
      <c r="UF170" s="2"/>
      <c r="UG170" s="2"/>
      <c r="UH170" s="2"/>
      <c r="UI170" s="2"/>
      <c r="UJ170" s="2"/>
      <c r="UK170" s="2"/>
      <c r="UL170" s="2"/>
      <c r="UM170" s="2"/>
      <c r="UN170" s="2"/>
      <c r="UO170" s="2"/>
      <c r="UP170" s="2"/>
      <c r="UQ170" s="2"/>
      <c r="UR170" s="2"/>
      <c r="US170" s="2"/>
      <c r="UT170" s="2"/>
      <c r="UU170" s="2"/>
      <c r="UV170" s="2"/>
      <c r="UW170" s="2"/>
      <c r="UX170" s="2"/>
      <c r="UY170" s="2"/>
      <c r="UZ170" s="2"/>
      <c r="VA170" s="2"/>
      <c r="VB170" s="2"/>
      <c r="VC170" s="2"/>
      <c r="VD170" s="2"/>
      <c r="VE170" s="2"/>
      <c r="VF170" s="2"/>
      <c r="VG170" s="2"/>
      <c r="VH170" s="2"/>
      <c r="VI170" s="2"/>
      <c r="VJ170" s="2"/>
      <c r="VK170" s="2"/>
      <c r="VL170" s="2"/>
      <c r="VM170" s="2"/>
      <c r="VN170" s="2"/>
      <c r="VO170" s="2"/>
      <c r="VP170" s="2"/>
      <c r="VQ170" s="2"/>
      <c r="VR170" s="2"/>
      <c r="VS170" s="2"/>
      <c r="VT170" s="2"/>
      <c r="VU170" s="2"/>
      <c r="VV170" s="2"/>
      <c r="VW170" s="2"/>
      <c r="VX170" s="2"/>
      <c r="VY170" s="2"/>
      <c r="VZ170" s="2"/>
      <c r="WA170" s="2"/>
      <c r="WB170" s="2"/>
      <c r="WC170" s="2"/>
      <c r="WD170" s="2"/>
      <c r="WE170" s="2"/>
      <c r="WF170" s="2"/>
      <c r="WG170" s="2"/>
      <c r="WH170" s="2"/>
      <c r="WI170" s="2"/>
      <c r="WJ170" s="2"/>
      <c r="WK170" s="2"/>
      <c r="WL170" s="2"/>
      <c r="WM170" s="2"/>
      <c r="WN170" s="2"/>
      <c r="WO170" s="2"/>
      <c r="WP170" s="2"/>
      <c r="WQ170" s="2"/>
      <c r="WR170" s="2"/>
      <c r="WS170" s="2"/>
      <c r="WT170" s="2"/>
      <c r="WU170" s="2"/>
      <c r="WV170" s="2"/>
      <c r="WW170" s="2"/>
      <c r="WX170" s="2"/>
      <c r="WY170" s="2"/>
      <c r="WZ170" s="2"/>
      <c r="XA170" s="2"/>
      <c r="XB170" s="2"/>
      <c r="XC170" s="2"/>
      <c r="XD170" s="2"/>
      <c r="XE170" s="2"/>
      <c r="XF170" s="2"/>
      <c r="XG170" s="2"/>
      <c r="XH170" s="2"/>
      <c r="XI170" s="2"/>
      <c r="XJ170" s="2"/>
      <c r="XK170" s="2"/>
      <c r="XL170" s="2"/>
      <c r="XM170" s="2"/>
      <c r="XN170" s="2"/>
      <c r="XO170" s="2"/>
      <c r="XP170" s="2"/>
      <c r="XQ170" s="2"/>
      <c r="XR170" s="2"/>
      <c r="XS170" s="2"/>
      <c r="XT170" s="2"/>
      <c r="XU170" s="2"/>
      <c r="XV170" s="2"/>
      <c r="XW170" s="2"/>
      <c r="XX170" s="2"/>
      <c r="XY170" s="2"/>
      <c r="XZ170" s="2"/>
      <c r="YA170" s="2"/>
      <c r="YB170" s="2"/>
      <c r="YC170" s="2"/>
      <c r="YD170" s="2"/>
      <c r="YE170" s="2"/>
      <c r="YF170" s="2"/>
      <c r="YG170" s="2"/>
      <c r="YH170" s="2"/>
      <c r="YI170" s="2"/>
      <c r="YJ170" s="2"/>
      <c r="YK170" s="2"/>
      <c r="YL170" s="2"/>
      <c r="YM170" s="2"/>
      <c r="YN170" s="2"/>
      <c r="YO170" s="2"/>
      <c r="YP170" s="2"/>
      <c r="YQ170" s="2"/>
      <c r="YR170" s="2"/>
      <c r="YS170" s="2"/>
      <c r="YT170" s="2"/>
      <c r="YU170" s="2"/>
      <c r="YV170" s="2"/>
      <c r="YW170" s="2"/>
      <c r="YX170" s="2"/>
      <c r="YY170" s="2"/>
      <c r="YZ170" s="2"/>
      <c r="ZA170" s="2"/>
      <c r="ZB170" s="2"/>
      <c r="ZC170" s="2"/>
      <c r="ZD170" s="2"/>
      <c r="ZE170" s="2"/>
      <c r="ZF170" s="2"/>
      <c r="ZG170" s="2"/>
      <c r="ZH170" s="2"/>
      <c r="ZI170" s="2"/>
      <c r="ZJ170" s="2"/>
      <c r="ZK170" s="2"/>
      <c r="ZL170" s="2"/>
      <c r="ZM170" s="2"/>
      <c r="ZN170" s="2"/>
      <c r="ZO170" s="2"/>
      <c r="ZP170" s="2"/>
      <c r="ZQ170" s="2"/>
      <c r="ZR170" s="2"/>
      <c r="ZS170" s="2"/>
      <c r="ZT170" s="2"/>
      <c r="ZU170" s="2"/>
      <c r="ZV170" s="2"/>
      <c r="ZW170" s="2"/>
      <c r="ZX170" s="2"/>
      <c r="ZY170" s="2"/>
      <c r="ZZ170" s="2"/>
      <c r="AAA170" s="2"/>
      <c r="AAB170" s="2"/>
      <c r="AAC170" s="2"/>
      <c r="AAD170" s="2"/>
      <c r="AAE170" s="2"/>
      <c r="AAF170" s="2"/>
      <c r="AAG170" s="2"/>
      <c r="AAH170" s="2"/>
      <c r="AAI170" s="2"/>
      <c r="AAJ170" s="2"/>
      <c r="AAK170" s="2"/>
      <c r="AAL170" s="2"/>
      <c r="AAM170" s="2"/>
      <c r="AAN170" s="2"/>
      <c r="AAO170" s="2"/>
      <c r="AAP170" s="2"/>
      <c r="AAQ170" s="2"/>
      <c r="AAR170" s="2"/>
      <c r="AAS170" s="2"/>
      <c r="AAT170" s="2"/>
      <c r="AAU170" s="2"/>
      <c r="AAV170" s="2"/>
      <c r="AAW170" s="2"/>
      <c r="AAX170" s="2"/>
      <c r="AAY170" s="2"/>
      <c r="AAZ170" s="2"/>
      <c r="ABA170" s="2"/>
      <c r="ABB170" s="2"/>
      <c r="ABC170" s="2"/>
      <c r="ABD170" s="2"/>
      <c r="ABE170" s="2"/>
      <c r="ABF170" s="2"/>
      <c r="ABG170" s="2"/>
      <c r="ABH170" s="2"/>
      <c r="ABI170" s="2"/>
      <c r="ABJ170" s="2"/>
      <c r="ABK170" s="2"/>
      <c r="ABL170" s="2"/>
      <c r="ABM170" s="2"/>
      <c r="ABN170" s="2"/>
      <c r="ABO170" s="2"/>
      <c r="ABP170" s="2"/>
      <c r="ABQ170" s="2"/>
      <c r="ABR170" s="2"/>
      <c r="ABS170" s="2"/>
      <c r="ABT170" s="2"/>
      <c r="ABU170" s="2"/>
      <c r="ABV170" s="2"/>
      <c r="ABW170" s="2"/>
      <c r="ABX170" s="2"/>
      <c r="ABY170" s="2"/>
      <c r="ABZ170" s="2"/>
      <c r="ACA170" s="2"/>
      <c r="ACB170" s="2"/>
      <c r="ACC170" s="2"/>
      <c r="ACD170" s="2"/>
      <c r="ACE170" s="2"/>
      <c r="ACF170" s="2"/>
      <c r="ACG170" s="2"/>
      <c r="ACH170" s="2"/>
      <c r="ACI170" s="2"/>
      <c r="ACJ170" s="2"/>
      <c r="ACK170" s="2"/>
      <c r="ACL170" s="2"/>
      <c r="ACM170" s="2"/>
      <c r="ACN170" s="2"/>
      <c r="ACO170" s="2"/>
      <c r="ACP170" s="2"/>
      <c r="ACQ170" s="2"/>
      <c r="ACR170" s="2"/>
      <c r="ACS170" s="2"/>
      <c r="ACT170" s="2"/>
      <c r="ACU170" s="2"/>
      <c r="ACV170" s="2"/>
      <c r="ACW170" s="2"/>
      <c r="ACX170" s="2"/>
      <c r="ACY170" s="2"/>
      <c r="ACZ170" s="2"/>
      <c r="ADA170" s="2"/>
      <c r="ADB170" s="2"/>
      <c r="ADC170" s="2"/>
      <c r="ADD170" s="2"/>
      <c r="ADE170" s="2"/>
      <c r="ADF170" s="2"/>
      <c r="ADG170" s="2"/>
      <c r="ADH170" s="2"/>
      <c r="ADI170" s="2"/>
      <c r="ADJ170" s="2"/>
      <c r="ADK170" s="2"/>
      <c r="ADL170" s="2"/>
      <c r="ADM170" s="2"/>
      <c r="ADN170" s="2"/>
      <c r="ADO170" s="2"/>
      <c r="ADP170" s="2"/>
      <c r="ADQ170" s="2"/>
      <c r="ADR170" s="2"/>
      <c r="ADS170" s="2"/>
      <c r="ADT170" s="2"/>
      <c r="ADU170" s="2"/>
      <c r="ADV170" s="2"/>
      <c r="ADW170" s="2"/>
      <c r="ADX170" s="2"/>
      <c r="ADY170" s="2"/>
      <c r="ADZ170" s="2"/>
      <c r="AEA170" s="2"/>
      <c r="AEB170" s="2"/>
      <c r="AEC170" s="2"/>
      <c r="AED170" s="2"/>
      <c r="AEE170" s="2"/>
      <c r="AEF170" s="2"/>
      <c r="AEG170" s="2"/>
      <c r="AEH170" s="2"/>
      <c r="AEI170" s="2"/>
      <c r="AEJ170" s="2"/>
      <c r="AEK170" s="2"/>
      <c r="AEL170" s="2"/>
      <c r="AEM170" s="2"/>
      <c r="AEN170" s="2"/>
      <c r="AEO170" s="2"/>
      <c r="AEP170" s="2"/>
      <c r="AEQ170" s="2"/>
      <c r="AER170" s="2"/>
      <c r="AES170" s="2"/>
      <c r="AET170" s="2"/>
      <c r="AEU170" s="2"/>
      <c r="AEV170" s="2"/>
      <c r="AEW170" s="2"/>
      <c r="AEX170" s="2"/>
      <c r="AEY170" s="2"/>
      <c r="AEZ170" s="2"/>
      <c r="AFA170" s="2"/>
      <c r="AFB170" s="2"/>
      <c r="AFC170" s="2"/>
      <c r="AFD170" s="2"/>
      <c r="AFE170" s="2"/>
      <c r="AFF170" s="2"/>
      <c r="AFG170" s="2"/>
      <c r="AFH170" s="2"/>
      <c r="AFI170" s="2"/>
      <c r="AFJ170" s="2"/>
      <c r="AFK170" s="2"/>
      <c r="AFL170" s="2"/>
      <c r="AFM170" s="2"/>
      <c r="AFN170" s="2"/>
      <c r="AFO170" s="2"/>
      <c r="AFP170" s="2"/>
      <c r="AFQ170" s="2"/>
      <c r="AFR170" s="2"/>
      <c r="AFS170" s="2"/>
      <c r="AFT170" s="2"/>
      <c r="AFU170" s="2"/>
      <c r="AFV170" s="2"/>
      <c r="AFW170" s="2"/>
      <c r="AFX170" s="2"/>
      <c r="AFY170" s="2"/>
      <c r="AFZ170" s="2"/>
      <c r="AGA170" s="2"/>
      <c r="AGB170" s="2"/>
      <c r="AGC170" s="2"/>
      <c r="AGD170" s="2"/>
      <c r="AGE170" s="2"/>
      <c r="AGF170" s="2"/>
      <c r="AGG170" s="2"/>
      <c r="AGH170" s="2"/>
      <c r="AGI170" s="2"/>
      <c r="AGJ170" s="2"/>
      <c r="AGK170" s="2"/>
      <c r="AGL170" s="2"/>
      <c r="AGM170" s="2"/>
      <c r="AGN170" s="2"/>
      <c r="AGO170" s="2"/>
      <c r="AGP170" s="2"/>
      <c r="AGQ170" s="2"/>
      <c r="AGR170" s="2"/>
      <c r="AGS170" s="2"/>
      <c r="AGT170" s="2"/>
      <c r="AGU170" s="2"/>
      <c r="AGV170" s="2"/>
      <c r="AGW170" s="2"/>
      <c r="AGX170" s="2"/>
      <c r="AGY170" s="2"/>
      <c r="AGZ170" s="2"/>
      <c r="AHA170" s="2"/>
      <c r="AHB170" s="2"/>
      <c r="AHC170" s="2"/>
      <c r="AHD170" s="2"/>
      <c r="AHE170" s="2"/>
      <c r="AHF170" s="2"/>
      <c r="AHG170" s="2"/>
      <c r="AHH170" s="2"/>
      <c r="AHI170" s="2"/>
      <c r="AHJ170" s="2"/>
      <c r="AHK170" s="2"/>
      <c r="AHL170" s="2"/>
      <c r="AHM170" s="2"/>
      <c r="AHN170" s="2"/>
      <c r="AHO170" s="2"/>
      <c r="AHP170" s="2"/>
      <c r="AHQ170" s="2"/>
      <c r="AHR170" s="2"/>
      <c r="AHS170" s="2"/>
      <c r="AHT170" s="2"/>
      <c r="AHU170" s="2"/>
      <c r="AHV170" s="2"/>
      <c r="AHW170" s="2"/>
      <c r="AHX170" s="2"/>
      <c r="AHY170" s="2"/>
      <c r="AHZ170" s="2"/>
      <c r="AIA170" s="2"/>
      <c r="AIB170" s="2"/>
      <c r="AIC170" s="2"/>
      <c r="AID170" s="2"/>
      <c r="AIE170" s="2"/>
      <c r="AIF170" s="2"/>
      <c r="AIG170" s="2"/>
      <c r="AIH170" s="2"/>
      <c r="AII170" s="2"/>
      <c r="AIJ170" s="2"/>
      <c r="AIK170" s="2"/>
      <c r="AIL170" s="2"/>
      <c r="AIM170" s="2"/>
      <c r="AIN170" s="2"/>
      <c r="AIO170" s="2"/>
      <c r="AIP170" s="2"/>
      <c r="AIQ170" s="2"/>
      <c r="AIR170" s="2"/>
      <c r="AIS170" s="2"/>
      <c r="AIT170" s="2"/>
      <c r="AIU170" s="2"/>
      <c r="AKI170" s="2"/>
      <c r="AKJ170" s="2"/>
      <c r="AKK170" s="2"/>
      <c r="AKL170" s="2"/>
      <c r="AKM170" s="2"/>
      <c r="AKN170" s="2"/>
      <c r="AKO170" s="2"/>
      <c r="AKP170" s="2"/>
      <c r="AKQ170" s="2"/>
      <c r="AKR170" s="2"/>
      <c r="AKS170" s="2"/>
      <c r="AKT170" s="2"/>
      <c r="AKU170" s="2"/>
      <c r="AKV170" s="2"/>
      <c r="AKW170" s="2"/>
      <c r="AKX170" s="2"/>
      <c r="AKY170" s="2"/>
    </row>
    <row r="171" spans="51:987" ht="12" customHeight="1" x14ac:dyDescent="0.25"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  <c r="GZ171" s="2"/>
      <c r="HA171" s="2"/>
      <c r="HB171" s="2"/>
      <c r="HC171" s="2"/>
      <c r="HD171" s="2"/>
      <c r="HE171" s="2"/>
      <c r="HF171" s="2"/>
      <c r="HG171" s="2"/>
      <c r="HH171" s="2"/>
      <c r="HI171" s="2"/>
      <c r="HJ171" s="2"/>
      <c r="HK171" s="2"/>
      <c r="HL171" s="2"/>
      <c r="HM171" s="2"/>
      <c r="HN171" s="2"/>
      <c r="HO171" s="2"/>
      <c r="HP171" s="2"/>
      <c r="HQ171" s="2"/>
      <c r="HR171" s="2"/>
      <c r="HS171" s="2"/>
      <c r="HT171" s="2"/>
      <c r="HU171" s="2"/>
      <c r="HV171" s="2"/>
      <c r="HW171" s="2"/>
      <c r="HX171" s="2"/>
      <c r="HY171" s="2"/>
      <c r="HZ171" s="2"/>
      <c r="IA171" s="2"/>
      <c r="IB171" s="2"/>
      <c r="IC171" s="2"/>
      <c r="ID171" s="2"/>
      <c r="IE171" s="2"/>
      <c r="IF171" s="2"/>
      <c r="IG171" s="2"/>
      <c r="IH171" s="2"/>
      <c r="II171" s="2"/>
      <c r="IJ171" s="2"/>
      <c r="IK171" s="2"/>
      <c r="IL171" s="2"/>
      <c r="IM171" s="2"/>
      <c r="IN171" s="2"/>
      <c r="IO171" s="2"/>
      <c r="IP171" s="2"/>
      <c r="IQ171" s="2"/>
      <c r="IR171" s="2"/>
      <c r="IS171" s="2"/>
      <c r="IT171" s="2"/>
      <c r="IU171" s="2"/>
      <c r="IV171" s="2"/>
      <c r="IW171" s="2"/>
      <c r="IX171" s="2"/>
      <c r="IY171" s="2"/>
      <c r="IZ171" s="2"/>
      <c r="JA171" s="2"/>
      <c r="JB171" s="2"/>
      <c r="JC171" s="2"/>
      <c r="JD171" s="2"/>
      <c r="JE171" s="2"/>
      <c r="JF171" s="2"/>
      <c r="JG171" s="2"/>
      <c r="JH171" s="2"/>
      <c r="JI171" s="2"/>
      <c r="JJ171" s="2"/>
      <c r="JK171" s="2"/>
      <c r="JL171" s="2"/>
      <c r="JM171" s="2"/>
      <c r="JN171" s="2"/>
      <c r="JO171" s="2"/>
      <c r="JP171" s="2"/>
      <c r="JQ171" s="2"/>
      <c r="JR171" s="2"/>
      <c r="JS171" s="2"/>
      <c r="JT171" s="2"/>
      <c r="JU171" s="2"/>
      <c r="JV171" s="2"/>
      <c r="JW171" s="2"/>
      <c r="JX171" s="2"/>
      <c r="JY171" s="2"/>
      <c r="JZ171" s="2"/>
      <c r="KA171" s="2"/>
      <c r="KB171" s="2"/>
      <c r="KC171" s="2"/>
      <c r="KD171" s="2"/>
      <c r="KE171" s="2"/>
      <c r="KF171" s="2"/>
      <c r="KG171" s="2"/>
      <c r="KH171" s="2"/>
      <c r="KI171" s="2"/>
      <c r="KJ171" s="2"/>
      <c r="KK171" s="2"/>
      <c r="KL171" s="2"/>
      <c r="KM171" s="2"/>
      <c r="KN171" s="2"/>
      <c r="KO171" s="2"/>
      <c r="KP171" s="2"/>
      <c r="KQ171" s="2"/>
      <c r="KR171" s="2"/>
      <c r="KS171" s="2"/>
      <c r="KT171" s="2"/>
      <c r="KU171" s="2"/>
      <c r="KV171" s="2"/>
      <c r="KW171" s="2"/>
      <c r="KX171" s="2"/>
      <c r="KY171" s="2"/>
      <c r="KZ171" s="2"/>
      <c r="LA171" s="2"/>
      <c r="LB171" s="2"/>
      <c r="LC171" s="2"/>
      <c r="LD171" s="2"/>
      <c r="LE171" s="2"/>
      <c r="LF171" s="2"/>
      <c r="LG171" s="2"/>
      <c r="LH171" s="2"/>
      <c r="LI171" s="2"/>
      <c r="LJ171" s="2"/>
      <c r="LK171" s="2"/>
      <c r="LL171" s="2"/>
      <c r="LM171" s="2"/>
      <c r="LN171" s="2"/>
      <c r="LO171" s="2"/>
      <c r="LP171" s="2"/>
      <c r="LQ171" s="2"/>
      <c r="LR171" s="2"/>
      <c r="LS171" s="2"/>
      <c r="LT171" s="2"/>
      <c r="LU171" s="2"/>
      <c r="LV171" s="2"/>
      <c r="LW171" s="2"/>
      <c r="LX171" s="2"/>
      <c r="LY171" s="2"/>
      <c r="LZ171" s="2"/>
      <c r="MA171" s="2"/>
      <c r="MB171" s="2"/>
      <c r="MC171" s="2"/>
      <c r="MD171" s="2"/>
      <c r="ME171" s="2"/>
      <c r="MF171" s="2"/>
      <c r="MG171" s="2"/>
      <c r="MH171" s="2"/>
      <c r="MI171" s="2"/>
      <c r="MJ171" s="2"/>
      <c r="MK171" s="2"/>
      <c r="ML171" s="2"/>
      <c r="MM171" s="2"/>
      <c r="MN171" s="2"/>
      <c r="MO171" s="2"/>
      <c r="MP171" s="2"/>
      <c r="MQ171" s="2"/>
      <c r="MR171" s="2"/>
      <c r="MS171" s="2"/>
      <c r="MT171" s="2"/>
      <c r="MU171" s="2"/>
      <c r="MV171" s="2"/>
      <c r="MW171" s="2"/>
      <c r="MX171" s="2"/>
      <c r="MY171" s="2"/>
      <c r="MZ171" s="2"/>
      <c r="NA171" s="2"/>
      <c r="NB171" s="2"/>
      <c r="NC171" s="2"/>
      <c r="ND171" s="2"/>
      <c r="NE171" s="2"/>
      <c r="NF171" s="2"/>
      <c r="NG171" s="2"/>
      <c r="NH171" s="2"/>
      <c r="NI171" s="2"/>
      <c r="NJ171" s="2"/>
      <c r="NK171" s="2"/>
      <c r="NL171" s="2"/>
      <c r="NM171" s="2"/>
      <c r="NN171" s="2"/>
      <c r="NO171" s="2"/>
      <c r="NP171" s="2"/>
      <c r="NQ171" s="2"/>
      <c r="NR171" s="2"/>
      <c r="NS171" s="2"/>
      <c r="NT171" s="2"/>
      <c r="NU171" s="2"/>
      <c r="NV171" s="2"/>
      <c r="NW171" s="2"/>
      <c r="NX171" s="2"/>
      <c r="NY171" s="2"/>
      <c r="NZ171" s="2"/>
      <c r="OA171" s="2"/>
      <c r="OB171" s="2"/>
      <c r="OC171" s="2"/>
      <c r="OD171" s="2"/>
      <c r="OE171" s="2"/>
      <c r="OF171" s="2"/>
      <c r="OG171" s="2"/>
      <c r="OH171" s="2"/>
      <c r="OI171" s="2"/>
      <c r="OJ171" s="2"/>
      <c r="OK171" s="2"/>
      <c r="OL171" s="2"/>
      <c r="OM171" s="2"/>
      <c r="ON171" s="2"/>
      <c r="OO171" s="2"/>
      <c r="OP171" s="2"/>
      <c r="OQ171" s="2"/>
      <c r="OR171" s="2"/>
      <c r="OS171" s="2"/>
      <c r="OT171" s="2"/>
      <c r="OU171" s="2"/>
      <c r="OV171" s="2"/>
      <c r="OW171" s="2"/>
      <c r="OX171" s="2"/>
      <c r="OY171" s="2"/>
      <c r="OZ171" s="2"/>
      <c r="PA171" s="2"/>
      <c r="PB171" s="2"/>
      <c r="PC171" s="2"/>
      <c r="PD171" s="2"/>
      <c r="PE171" s="2"/>
      <c r="PF171" s="2"/>
      <c r="PG171" s="2"/>
      <c r="PH171" s="2"/>
      <c r="PI171" s="2"/>
      <c r="PJ171" s="2"/>
      <c r="PK171" s="2"/>
      <c r="PL171" s="2"/>
      <c r="PM171" s="2"/>
      <c r="PN171" s="2"/>
      <c r="PO171" s="2"/>
      <c r="PP171" s="2"/>
      <c r="PQ171" s="2"/>
      <c r="PR171" s="2"/>
      <c r="PS171" s="2"/>
      <c r="PT171" s="2"/>
      <c r="PU171" s="2"/>
      <c r="PV171" s="2"/>
      <c r="PW171" s="2"/>
      <c r="PX171" s="2"/>
      <c r="PY171" s="2"/>
      <c r="PZ171" s="2"/>
      <c r="QA171" s="2"/>
      <c r="QB171" s="2"/>
      <c r="QC171" s="2"/>
      <c r="QD171" s="2"/>
      <c r="QE171" s="2"/>
      <c r="QF171" s="2"/>
      <c r="QG171" s="2"/>
      <c r="QH171" s="2"/>
      <c r="QI171" s="2"/>
      <c r="QJ171" s="2"/>
      <c r="QK171" s="2"/>
      <c r="QL171" s="2"/>
      <c r="QM171" s="2"/>
      <c r="QN171" s="2"/>
      <c r="QO171" s="2"/>
      <c r="QP171" s="2"/>
      <c r="QQ171" s="2"/>
      <c r="QR171" s="2"/>
      <c r="QS171" s="2"/>
      <c r="QT171" s="2"/>
      <c r="QU171" s="2"/>
      <c r="QV171" s="2"/>
      <c r="QW171" s="2"/>
      <c r="QX171" s="2"/>
      <c r="QY171" s="2"/>
      <c r="QZ171" s="2"/>
      <c r="RA171" s="2"/>
      <c r="RB171" s="2"/>
      <c r="RC171" s="2"/>
      <c r="RD171" s="2"/>
      <c r="RE171" s="2"/>
      <c r="RF171" s="2"/>
      <c r="RG171" s="2"/>
      <c r="RH171" s="2"/>
      <c r="RI171" s="2"/>
      <c r="RJ171" s="2"/>
      <c r="RK171" s="2"/>
      <c r="RL171" s="2"/>
      <c r="RM171" s="2"/>
      <c r="RN171" s="2"/>
      <c r="RO171" s="2"/>
      <c r="RP171" s="2"/>
      <c r="RQ171" s="2"/>
      <c r="RR171" s="2"/>
      <c r="RS171" s="2"/>
      <c r="RT171" s="2"/>
      <c r="RU171" s="2"/>
      <c r="RV171" s="2"/>
      <c r="RW171" s="2"/>
      <c r="RX171" s="2"/>
      <c r="RY171" s="2"/>
      <c r="RZ171" s="2"/>
      <c r="SA171" s="2"/>
      <c r="SB171" s="2"/>
      <c r="SC171" s="2"/>
      <c r="SD171" s="2"/>
      <c r="SE171" s="2"/>
      <c r="SF171" s="2"/>
      <c r="SG171" s="2"/>
      <c r="SH171" s="2"/>
      <c r="SI171" s="2"/>
      <c r="SJ171" s="2"/>
      <c r="SK171" s="2"/>
      <c r="SL171" s="2"/>
      <c r="SM171" s="2"/>
      <c r="SN171" s="2"/>
      <c r="SO171" s="2"/>
      <c r="SP171" s="2"/>
      <c r="SQ171" s="2"/>
      <c r="SR171" s="2"/>
      <c r="SS171" s="2"/>
      <c r="ST171" s="2"/>
      <c r="SU171" s="2"/>
      <c r="SV171" s="2"/>
      <c r="SW171" s="2"/>
      <c r="SX171" s="2"/>
      <c r="SY171" s="2"/>
      <c r="SZ171" s="2"/>
      <c r="TA171" s="2"/>
      <c r="TB171" s="2"/>
      <c r="TC171" s="2"/>
      <c r="TD171" s="2"/>
      <c r="TE171" s="2"/>
      <c r="TF171" s="2"/>
      <c r="TG171" s="2"/>
      <c r="TH171" s="2"/>
      <c r="TI171" s="2"/>
      <c r="TJ171" s="2"/>
      <c r="TK171" s="2"/>
      <c r="TL171" s="2"/>
      <c r="TM171" s="2"/>
      <c r="TN171" s="2"/>
      <c r="TO171" s="2"/>
      <c r="TP171" s="2"/>
      <c r="TQ171" s="2"/>
      <c r="TR171" s="2"/>
      <c r="TS171" s="2"/>
      <c r="TT171" s="2"/>
      <c r="TU171" s="2"/>
      <c r="TV171" s="2"/>
      <c r="TW171" s="2"/>
      <c r="TX171" s="2"/>
      <c r="TY171" s="2"/>
      <c r="TZ171" s="2"/>
      <c r="UA171" s="2"/>
      <c r="UB171" s="2"/>
      <c r="UC171" s="2"/>
      <c r="UD171" s="2"/>
      <c r="UE171" s="2"/>
      <c r="UF171" s="2"/>
      <c r="UG171" s="2"/>
      <c r="UH171" s="2"/>
      <c r="UI171" s="2"/>
      <c r="UJ171" s="2"/>
      <c r="UK171" s="2"/>
      <c r="UL171" s="2"/>
      <c r="UM171" s="2"/>
      <c r="UN171" s="2"/>
      <c r="UO171" s="2"/>
      <c r="UP171" s="2"/>
      <c r="UQ171" s="2"/>
      <c r="UR171" s="2"/>
      <c r="US171" s="2"/>
      <c r="UT171" s="2"/>
      <c r="UU171" s="2"/>
      <c r="UV171" s="2"/>
      <c r="UW171" s="2"/>
      <c r="UX171" s="2"/>
      <c r="UY171" s="2"/>
      <c r="UZ171" s="2"/>
      <c r="VA171" s="2"/>
      <c r="VB171" s="2"/>
      <c r="VC171" s="2"/>
      <c r="VD171" s="2"/>
      <c r="VE171" s="2"/>
      <c r="VF171" s="2"/>
      <c r="VG171" s="2"/>
      <c r="VH171" s="2"/>
      <c r="VI171" s="2"/>
      <c r="VJ171" s="2"/>
      <c r="VK171" s="2"/>
      <c r="VL171" s="2"/>
      <c r="VM171" s="2"/>
      <c r="VN171" s="2"/>
      <c r="VO171" s="2"/>
      <c r="VP171" s="2"/>
      <c r="VQ171" s="2"/>
      <c r="VR171" s="2"/>
      <c r="VS171" s="2"/>
      <c r="VT171" s="2"/>
      <c r="VU171" s="2"/>
      <c r="VV171" s="2"/>
      <c r="VW171" s="2"/>
      <c r="VX171" s="2"/>
      <c r="VY171" s="2"/>
      <c r="VZ171" s="2"/>
      <c r="WA171" s="2"/>
      <c r="WB171" s="2"/>
      <c r="WC171" s="2"/>
      <c r="WD171" s="2"/>
      <c r="WE171" s="2"/>
      <c r="WF171" s="2"/>
      <c r="WG171" s="2"/>
      <c r="WH171" s="2"/>
      <c r="WI171" s="2"/>
      <c r="WJ171" s="2"/>
      <c r="WK171" s="2"/>
      <c r="WL171" s="2"/>
      <c r="WM171" s="2"/>
      <c r="WN171" s="2"/>
      <c r="WO171" s="2"/>
      <c r="WP171" s="2"/>
      <c r="WQ171" s="2"/>
      <c r="WR171" s="2"/>
      <c r="WS171" s="2"/>
      <c r="WT171" s="2"/>
      <c r="WU171" s="2"/>
      <c r="WV171" s="2"/>
      <c r="WW171" s="2"/>
      <c r="WX171" s="2"/>
      <c r="WY171" s="2"/>
      <c r="WZ171" s="2"/>
      <c r="XA171" s="2"/>
      <c r="XB171" s="2"/>
      <c r="XC171" s="2"/>
      <c r="XD171" s="2"/>
      <c r="XE171" s="2"/>
      <c r="XF171" s="2"/>
      <c r="XG171" s="2"/>
      <c r="XH171" s="2"/>
      <c r="XI171" s="2"/>
      <c r="XJ171" s="2"/>
      <c r="XK171" s="2"/>
      <c r="XL171" s="2"/>
      <c r="XM171" s="2"/>
      <c r="XN171" s="2"/>
      <c r="XO171" s="2"/>
      <c r="XP171" s="2"/>
      <c r="XQ171" s="2"/>
      <c r="XR171" s="2"/>
      <c r="XS171" s="2"/>
      <c r="XT171" s="2"/>
      <c r="XU171" s="2"/>
      <c r="XV171" s="2"/>
      <c r="XW171" s="2"/>
      <c r="XX171" s="2"/>
      <c r="XY171" s="2"/>
      <c r="XZ171" s="2"/>
      <c r="YA171" s="2"/>
      <c r="YB171" s="2"/>
      <c r="YC171" s="2"/>
      <c r="YD171" s="2"/>
      <c r="YE171" s="2"/>
      <c r="YF171" s="2"/>
      <c r="YG171" s="2"/>
      <c r="YH171" s="2"/>
      <c r="YI171" s="2"/>
      <c r="YJ171" s="2"/>
      <c r="YK171" s="2"/>
      <c r="YL171" s="2"/>
      <c r="YM171" s="2"/>
      <c r="YN171" s="2"/>
      <c r="YO171" s="2"/>
      <c r="YP171" s="2"/>
      <c r="YQ171" s="2"/>
      <c r="YR171" s="2"/>
      <c r="YS171" s="2"/>
      <c r="YT171" s="2"/>
      <c r="YU171" s="2"/>
      <c r="YV171" s="2"/>
      <c r="YW171" s="2"/>
      <c r="YX171" s="2"/>
      <c r="YY171" s="2"/>
      <c r="YZ171" s="2"/>
      <c r="ZA171" s="2"/>
      <c r="ZB171" s="2"/>
      <c r="ZC171" s="2"/>
      <c r="ZD171" s="2"/>
      <c r="ZE171" s="2"/>
      <c r="ZF171" s="2"/>
      <c r="ZG171" s="2"/>
      <c r="ZH171" s="2"/>
      <c r="ZI171" s="2"/>
      <c r="ZJ171" s="2"/>
      <c r="ZK171" s="2"/>
      <c r="ZL171" s="2"/>
      <c r="ZM171" s="2"/>
      <c r="ZN171" s="2"/>
      <c r="ZO171" s="2"/>
      <c r="ZP171" s="2"/>
      <c r="ZQ171" s="2"/>
      <c r="ZR171" s="2"/>
      <c r="ZS171" s="2"/>
      <c r="ZT171" s="2"/>
      <c r="ZU171" s="2"/>
      <c r="ZV171" s="2"/>
      <c r="ZW171" s="2"/>
      <c r="ZX171" s="2"/>
      <c r="ZY171" s="2"/>
      <c r="ZZ171" s="2"/>
      <c r="AAA171" s="2"/>
      <c r="AAB171" s="2"/>
      <c r="AAC171" s="2"/>
      <c r="AAD171" s="2"/>
      <c r="AAE171" s="2"/>
      <c r="AAF171" s="2"/>
      <c r="AAG171" s="2"/>
      <c r="AAH171" s="2"/>
      <c r="AAI171" s="2"/>
      <c r="AAJ171" s="2"/>
      <c r="AAK171" s="2"/>
      <c r="AAL171" s="2"/>
      <c r="AAM171" s="2"/>
      <c r="AAN171" s="2"/>
      <c r="AAO171" s="2"/>
      <c r="AAP171" s="2"/>
      <c r="AAQ171" s="2"/>
      <c r="AAR171" s="2"/>
      <c r="AAS171" s="2"/>
      <c r="AAT171" s="2"/>
      <c r="AAU171" s="2"/>
      <c r="AAV171" s="2"/>
      <c r="AAW171" s="2"/>
      <c r="AAX171" s="2"/>
      <c r="AAY171" s="2"/>
      <c r="AAZ171" s="2"/>
      <c r="ABA171" s="2"/>
      <c r="ABB171" s="2"/>
      <c r="ABC171" s="2"/>
      <c r="ABD171" s="2"/>
      <c r="ABE171" s="2"/>
      <c r="ABF171" s="2"/>
      <c r="ABG171" s="2"/>
      <c r="ABH171" s="2"/>
      <c r="ABI171" s="2"/>
      <c r="ABJ171" s="2"/>
      <c r="ABK171" s="2"/>
      <c r="ABL171" s="2"/>
      <c r="ABM171" s="2"/>
      <c r="ABN171" s="2"/>
      <c r="ABO171" s="2"/>
      <c r="ABP171" s="2"/>
      <c r="ABQ171" s="2"/>
      <c r="ABR171" s="2"/>
      <c r="ABS171" s="2"/>
      <c r="ABT171" s="2"/>
      <c r="ABU171" s="2"/>
      <c r="ABV171" s="2"/>
      <c r="ABW171" s="2"/>
      <c r="ABX171" s="2"/>
      <c r="ABY171" s="2"/>
      <c r="ABZ171" s="2"/>
      <c r="ACA171" s="2"/>
      <c r="ACB171" s="2"/>
      <c r="ACC171" s="2"/>
      <c r="ACD171" s="2"/>
      <c r="ACE171" s="2"/>
      <c r="ACF171" s="2"/>
      <c r="ACG171" s="2"/>
      <c r="ACH171" s="2"/>
      <c r="ACI171" s="2"/>
      <c r="ACJ171" s="2"/>
      <c r="ACK171" s="2"/>
      <c r="ACL171" s="2"/>
      <c r="ACM171" s="2"/>
      <c r="ACN171" s="2"/>
      <c r="ACO171" s="2"/>
      <c r="ACP171" s="2"/>
      <c r="ACQ171" s="2"/>
      <c r="ACR171" s="2"/>
      <c r="ACS171" s="2"/>
      <c r="ACT171" s="2"/>
      <c r="ACU171" s="2"/>
      <c r="ACV171" s="2"/>
      <c r="ACW171" s="2"/>
      <c r="ACX171" s="2"/>
      <c r="ACY171" s="2"/>
      <c r="ACZ171" s="2"/>
      <c r="ADA171" s="2"/>
      <c r="ADB171" s="2"/>
      <c r="ADC171" s="2"/>
      <c r="ADD171" s="2"/>
      <c r="ADE171" s="2"/>
      <c r="ADF171" s="2"/>
      <c r="ADG171" s="2"/>
      <c r="ADH171" s="2"/>
      <c r="ADI171" s="2"/>
      <c r="ADJ171" s="2"/>
      <c r="ADK171" s="2"/>
      <c r="ADL171" s="2"/>
      <c r="ADM171" s="2"/>
      <c r="ADN171" s="2"/>
      <c r="ADO171" s="2"/>
      <c r="ADP171" s="2"/>
      <c r="ADQ171" s="2"/>
      <c r="ADR171" s="2"/>
      <c r="ADS171" s="2"/>
      <c r="ADT171" s="2"/>
      <c r="ADU171" s="2"/>
      <c r="ADV171" s="2"/>
      <c r="ADW171" s="2"/>
      <c r="ADX171" s="2"/>
      <c r="ADY171" s="2"/>
      <c r="ADZ171" s="2"/>
      <c r="AEA171" s="2"/>
      <c r="AEB171" s="2"/>
      <c r="AEC171" s="2"/>
      <c r="AED171" s="2"/>
      <c r="AEE171" s="2"/>
      <c r="AEF171" s="2"/>
      <c r="AEG171" s="2"/>
      <c r="AEH171" s="2"/>
      <c r="AEI171" s="2"/>
      <c r="AEJ171" s="2"/>
      <c r="AEK171" s="2"/>
      <c r="AEL171" s="2"/>
      <c r="AEM171" s="2"/>
      <c r="AEN171" s="2"/>
      <c r="AEO171" s="2"/>
      <c r="AEP171" s="2"/>
      <c r="AEQ171" s="2"/>
      <c r="AER171" s="2"/>
      <c r="AES171" s="2"/>
      <c r="AET171" s="2"/>
      <c r="AEU171" s="2"/>
      <c r="AEV171" s="2"/>
      <c r="AEW171" s="2"/>
      <c r="AEX171" s="2"/>
      <c r="AEY171" s="2"/>
      <c r="AEZ171" s="2"/>
      <c r="AFA171" s="2"/>
      <c r="AFB171" s="2"/>
      <c r="AFC171" s="2"/>
      <c r="AFD171" s="2"/>
      <c r="AFE171" s="2"/>
      <c r="AFF171" s="2"/>
      <c r="AFG171" s="2"/>
      <c r="AFH171" s="2"/>
      <c r="AFI171" s="2"/>
      <c r="AFJ171" s="2"/>
      <c r="AFK171" s="2"/>
      <c r="AFL171" s="2"/>
      <c r="AFM171" s="2"/>
      <c r="AFN171" s="2"/>
      <c r="AFO171" s="2"/>
      <c r="AFP171" s="2"/>
      <c r="AFQ171" s="2"/>
      <c r="AFR171" s="2"/>
      <c r="AFS171" s="2"/>
      <c r="AFT171" s="2"/>
      <c r="AFU171" s="2"/>
      <c r="AFV171" s="2"/>
      <c r="AFW171" s="2"/>
      <c r="AFX171" s="2"/>
      <c r="AFY171" s="2"/>
      <c r="AFZ171" s="2"/>
      <c r="AGA171" s="2"/>
      <c r="AGB171" s="2"/>
      <c r="AGC171" s="2"/>
      <c r="AGD171" s="2"/>
      <c r="AGE171" s="2"/>
      <c r="AGF171" s="2"/>
      <c r="AGG171" s="2"/>
      <c r="AGH171" s="2"/>
      <c r="AGI171" s="2"/>
      <c r="AGJ171" s="2"/>
      <c r="AGK171" s="2"/>
      <c r="AGL171" s="2"/>
      <c r="AGM171" s="2"/>
      <c r="AGN171" s="2"/>
      <c r="AGO171" s="2"/>
      <c r="AGP171" s="2"/>
      <c r="AGQ171" s="2"/>
      <c r="AGR171" s="2"/>
      <c r="AGS171" s="2"/>
      <c r="AGT171" s="2"/>
      <c r="AGU171" s="2"/>
      <c r="AGV171" s="2"/>
      <c r="AGW171" s="2"/>
      <c r="AGX171" s="2"/>
      <c r="AGY171" s="2"/>
      <c r="AGZ171" s="2"/>
      <c r="AHA171" s="2"/>
      <c r="AHB171" s="2"/>
      <c r="AHC171" s="2"/>
      <c r="AHD171" s="2"/>
      <c r="AHE171" s="2"/>
      <c r="AHF171" s="2"/>
      <c r="AHG171" s="2"/>
      <c r="AHH171" s="2"/>
      <c r="AHI171" s="2"/>
      <c r="AHJ171" s="2"/>
      <c r="AHK171" s="2"/>
      <c r="AHL171" s="2"/>
      <c r="AHM171" s="2"/>
      <c r="AHN171" s="2"/>
      <c r="AHO171" s="2"/>
      <c r="AHP171" s="2"/>
      <c r="AHQ171" s="2"/>
      <c r="AHR171" s="2"/>
      <c r="AHS171" s="2"/>
      <c r="AHT171" s="2"/>
      <c r="AHU171" s="2"/>
      <c r="AHV171" s="2"/>
      <c r="AHW171" s="2"/>
      <c r="AHX171" s="2"/>
      <c r="AHY171" s="2"/>
      <c r="AHZ171" s="2"/>
      <c r="AIA171" s="2"/>
      <c r="AIB171" s="2"/>
      <c r="AIC171" s="2"/>
      <c r="AID171" s="2"/>
      <c r="AIE171" s="2"/>
      <c r="AIF171" s="2"/>
      <c r="AIG171" s="2"/>
      <c r="AIH171" s="2"/>
      <c r="AII171" s="2"/>
      <c r="AIJ171" s="2"/>
      <c r="AIK171" s="2"/>
      <c r="AIL171" s="2"/>
      <c r="AIM171" s="2"/>
      <c r="AIN171" s="2"/>
      <c r="AIO171" s="2"/>
      <c r="AIP171" s="2"/>
      <c r="AIQ171" s="2"/>
      <c r="AIR171" s="2"/>
      <c r="AIS171" s="2"/>
      <c r="AIT171" s="2"/>
      <c r="AIU171" s="2"/>
      <c r="AKI171" s="2"/>
      <c r="AKJ171" s="2"/>
      <c r="AKK171" s="2"/>
      <c r="AKL171" s="2"/>
      <c r="AKM171" s="2"/>
      <c r="AKN171" s="2"/>
      <c r="AKO171" s="2"/>
      <c r="AKP171" s="2"/>
      <c r="AKQ171" s="2"/>
      <c r="AKR171" s="2"/>
      <c r="AKS171" s="2"/>
      <c r="AKT171" s="2"/>
      <c r="AKU171" s="2"/>
      <c r="AKV171" s="2"/>
      <c r="AKW171" s="2"/>
      <c r="AKX171" s="2"/>
      <c r="AKY171" s="2"/>
    </row>
    <row r="172" spans="51:987" ht="12" customHeight="1" x14ac:dyDescent="0.25"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Q172" s="2"/>
      <c r="GR172" s="2"/>
      <c r="GS172" s="2"/>
      <c r="GT172" s="2"/>
      <c r="GU172" s="2"/>
      <c r="GV172" s="2"/>
      <c r="GW172" s="2"/>
      <c r="GX172" s="2"/>
      <c r="GY172" s="2"/>
      <c r="GZ172" s="2"/>
      <c r="HA172" s="2"/>
      <c r="HB172" s="2"/>
      <c r="HC172" s="2"/>
      <c r="HD172" s="2"/>
      <c r="HE172" s="2"/>
      <c r="HF172" s="2"/>
      <c r="HG172" s="2"/>
      <c r="HH172" s="2"/>
      <c r="HI172" s="2"/>
      <c r="HJ172" s="2"/>
      <c r="HK172" s="2"/>
      <c r="HL172" s="2"/>
      <c r="HM172" s="2"/>
      <c r="HN172" s="2"/>
      <c r="HO172" s="2"/>
      <c r="HP172" s="2"/>
      <c r="HQ172" s="2"/>
      <c r="HR172" s="2"/>
      <c r="HS172" s="2"/>
      <c r="HT172" s="2"/>
      <c r="HU172" s="2"/>
      <c r="HV172" s="2"/>
      <c r="HW172" s="2"/>
      <c r="HX172" s="2"/>
      <c r="HY172" s="2"/>
      <c r="HZ172" s="2"/>
      <c r="IA172" s="2"/>
      <c r="IB172" s="2"/>
      <c r="IC172" s="2"/>
      <c r="ID172" s="2"/>
      <c r="IE172" s="2"/>
      <c r="IF172" s="2"/>
      <c r="IG172" s="2"/>
      <c r="IH172" s="2"/>
      <c r="II172" s="2"/>
      <c r="IJ172" s="2"/>
      <c r="IK172" s="2"/>
      <c r="IL172" s="2"/>
      <c r="IM172" s="2"/>
      <c r="IN172" s="2"/>
      <c r="IO172" s="2"/>
      <c r="IP172" s="2"/>
      <c r="IQ172" s="2"/>
      <c r="IR172" s="2"/>
      <c r="IS172" s="2"/>
      <c r="IT172" s="2"/>
      <c r="IU172" s="2"/>
      <c r="IV172" s="2"/>
      <c r="IW172" s="2"/>
      <c r="IX172" s="2"/>
      <c r="IY172" s="2"/>
      <c r="IZ172" s="2"/>
      <c r="JA172" s="2"/>
      <c r="JB172" s="2"/>
      <c r="JC172" s="2"/>
      <c r="JD172" s="2"/>
      <c r="JE172" s="2"/>
      <c r="JF172" s="2"/>
      <c r="JG172" s="2"/>
      <c r="JH172" s="2"/>
      <c r="JI172" s="2"/>
      <c r="JJ172" s="2"/>
      <c r="JK172" s="2"/>
      <c r="JL172" s="2"/>
      <c r="JM172" s="2"/>
      <c r="JN172" s="2"/>
      <c r="JO172" s="2"/>
      <c r="JP172" s="2"/>
      <c r="JQ172" s="2"/>
      <c r="JR172" s="2"/>
      <c r="JS172" s="2"/>
      <c r="JT172" s="2"/>
      <c r="JU172" s="2"/>
      <c r="JV172" s="2"/>
      <c r="JW172" s="2"/>
      <c r="JX172" s="2"/>
      <c r="JY172" s="2"/>
      <c r="JZ172" s="2"/>
      <c r="KA172" s="2"/>
      <c r="KB172" s="2"/>
      <c r="KC172" s="2"/>
      <c r="KD172" s="2"/>
      <c r="KE172" s="2"/>
      <c r="KF172" s="2"/>
      <c r="KG172" s="2"/>
      <c r="KH172" s="2"/>
      <c r="KI172" s="2"/>
      <c r="KJ172" s="2"/>
      <c r="KK172" s="2"/>
      <c r="KL172" s="2"/>
      <c r="KM172" s="2"/>
      <c r="KN172" s="2"/>
      <c r="KO172" s="2"/>
      <c r="KP172" s="2"/>
      <c r="KQ172" s="2"/>
      <c r="KR172" s="2"/>
      <c r="KS172" s="2"/>
      <c r="KT172" s="2"/>
      <c r="KU172" s="2"/>
      <c r="KV172" s="2"/>
      <c r="KW172" s="2"/>
      <c r="KX172" s="2"/>
      <c r="KY172" s="2"/>
      <c r="KZ172" s="2"/>
      <c r="LA172" s="2"/>
      <c r="LB172" s="2"/>
      <c r="LC172" s="2"/>
      <c r="LD172" s="2"/>
      <c r="LE172" s="2"/>
      <c r="LF172" s="2"/>
      <c r="LG172" s="2"/>
      <c r="LH172" s="2"/>
      <c r="LI172" s="2"/>
      <c r="LJ172" s="2"/>
      <c r="LK172" s="2"/>
      <c r="LL172" s="2"/>
      <c r="LM172" s="2"/>
      <c r="LN172" s="2"/>
      <c r="LO172" s="2"/>
      <c r="LP172" s="2"/>
      <c r="LQ172" s="2"/>
      <c r="LR172" s="2"/>
      <c r="LS172" s="2"/>
      <c r="LT172" s="2"/>
      <c r="LU172" s="2"/>
      <c r="LV172" s="2"/>
      <c r="LW172" s="2"/>
      <c r="LX172" s="2"/>
      <c r="LY172" s="2"/>
      <c r="LZ172" s="2"/>
      <c r="MA172" s="2"/>
      <c r="MB172" s="2"/>
      <c r="MC172" s="2"/>
      <c r="MD172" s="2"/>
      <c r="ME172" s="2"/>
      <c r="MF172" s="2"/>
      <c r="MG172" s="2"/>
      <c r="MH172" s="2"/>
      <c r="MI172" s="2"/>
      <c r="MJ172" s="2"/>
      <c r="MK172" s="2"/>
      <c r="ML172" s="2"/>
      <c r="MM172" s="2"/>
      <c r="MN172" s="2"/>
      <c r="MO172" s="2"/>
      <c r="MP172" s="2"/>
      <c r="MQ172" s="2"/>
      <c r="MR172" s="2"/>
      <c r="MS172" s="2"/>
      <c r="MT172" s="2"/>
      <c r="MU172" s="2"/>
      <c r="MV172" s="2"/>
      <c r="MW172" s="2"/>
      <c r="MX172" s="2"/>
      <c r="MY172" s="2"/>
      <c r="MZ172" s="2"/>
      <c r="NA172" s="2"/>
      <c r="NB172" s="2"/>
      <c r="NC172" s="2"/>
      <c r="ND172" s="2"/>
      <c r="NE172" s="2"/>
      <c r="NF172" s="2"/>
      <c r="NG172" s="2"/>
      <c r="NH172" s="2"/>
      <c r="NI172" s="2"/>
      <c r="NJ172" s="2"/>
      <c r="NK172" s="2"/>
      <c r="NL172" s="2"/>
      <c r="NM172" s="2"/>
      <c r="NN172" s="2"/>
      <c r="NO172" s="2"/>
      <c r="NP172" s="2"/>
      <c r="NQ172" s="2"/>
      <c r="NR172" s="2"/>
      <c r="NS172" s="2"/>
      <c r="NT172" s="2"/>
      <c r="NU172" s="2"/>
      <c r="NV172" s="2"/>
      <c r="NW172" s="2"/>
      <c r="NX172" s="2"/>
      <c r="NY172" s="2"/>
      <c r="NZ172" s="2"/>
      <c r="OA172" s="2"/>
      <c r="OB172" s="2"/>
      <c r="OC172" s="2"/>
      <c r="OD172" s="2"/>
      <c r="OE172" s="2"/>
      <c r="OF172" s="2"/>
      <c r="OG172" s="2"/>
      <c r="OH172" s="2"/>
      <c r="OI172" s="2"/>
      <c r="OJ172" s="2"/>
      <c r="OK172" s="2"/>
      <c r="OL172" s="2"/>
      <c r="OM172" s="2"/>
      <c r="ON172" s="2"/>
      <c r="OO172" s="2"/>
      <c r="OP172" s="2"/>
      <c r="OQ172" s="2"/>
      <c r="OR172" s="2"/>
      <c r="OS172" s="2"/>
      <c r="OT172" s="2"/>
      <c r="OU172" s="2"/>
      <c r="OV172" s="2"/>
      <c r="OW172" s="2"/>
      <c r="OX172" s="2"/>
      <c r="OY172" s="2"/>
      <c r="OZ172" s="2"/>
      <c r="PA172" s="2"/>
      <c r="PB172" s="2"/>
      <c r="PC172" s="2"/>
      <c r="PD172" s="2"/>
      <c r="PE172" s="2"/>
      <c r="PF172" s="2"/>
      <c r="PG172" s="2"/>
      <c r="PH172" s="2"/>
      <c r="PI172" s="2"/>
      <c r="PJ172" s="2"/>
      <c r="PK172" s="2"/>
      <c r="PL172" s="2"/>
      <c r="PM172" s="2"/>
      <c r="PN172" s="2"/>
      <c r="PO172" s="2"/>
      <c r="PP172" s="2"/>
      <c r="PQ172" s="2"/>
      <c r="PR172" s="2"/>
      <c r="PS172" s="2"/>
      <c r="PT172" s="2"/>
      <c r="PU172" s="2"/>
      <c r="PV172" s="2"/>
      <c r="PW172" s="2"/>
      <c r="PX172" s="2"/>
      <c r="PY172" s="2"/>
      <c r="PZ172" s="2"/>
      <c r="QA172" s="2"/>
      <c r="QB172" s="2"/>
      <c r="QC172" s="2"/>
      <c r="QD172" s="2"/>
      <c r="QE172" s="2"/>
      <c r="QF172" s="2"/>
      <c r="QG172" s="2"/>
      <c r="QH172" s="2"/>
      <c r="QI172" s="2"/>
      <c r="QJ172" s="2"/>
      <c r="QK172" s="2"/>
      <c r="QL172" s="2"/>
      <c r="QM172" s="2"/>
      <c r="QN172" s="2"/>
      <c r="QO172" s="2"/>
      <c r="QP172" s="2"/>
      <c r="QQ172" s="2"/>
      <c r="QR172" s="2"/>
      <c r="QS172" s="2"/>
      <c r="QT172" s="2"/>
      <c r="QU172" s="2"/>
      <c r="QV172" s="2"/>
      <c r="QW172" s="2"/>
      <c r="QX172" s="2"/>
      <c r="QY172" s="2"/>
      <c r="QZ172" s="2"/>
      <c r="RA172" s="2"/>
      <c r="RB172" s="2"/>
      <c r="RC172" s="2"/>
      <c r="RD172" s="2"/>
      <c r="RE172" s="2"/>
      <c r="RF172" s="2"/>
      <c r="RG172" s="2"/>
      <c r="RH172" s="2"/>
      <c r="RI172" s="2"/>
      <c r="RJ172" s="2"/>
      <c r="RK172" s="2"/>
      <c r="RL172" s="2"/>
      <c r="RM172" s="2"/>
      <c r="RN172" s="2"/>
      <c r="RO172" s="2"/>
      <c r="RP172" s="2"/>
      <c r="RQ172" s="2"/>
      <c r="RR172" s="2"/>
      <c r="RS172" s="2"/>
      <c r="RT172" s="2"/>
      <c r="RU172" s="2"/>
      <c r="RV172" s="2"/>
      <c r="RW172" s="2"/>
      <c r="RX172" s="2"/>
      <c r="RY172" s="2"/>
      <c r="RZ172" s="2"/>
      <c r="SA172" s="2"/>
      <c r="SB172" s="2"/>
      <c r="SC172" s="2"/>
      <c r="SD172" s="2"/>
      <c r="SE172" s="2"/>
      <c r="SF172" s="2"/>
      <c r="SG172" s="2"/>
      <c r="SH172" s="2"/>
      <c r="SI172" s="2"/>
      <c r="SJ172" s="2"/>
      <c r="SK172" s="2"/>
      <c r="SL172" s="2"/>
      <c r="SM172" s="2"/>
      <c r="SN172" s="2"/>
      <c r="SO172" s="2"/>
      <c r="SP172" s="2"/>
      <c r="SQ172" s="2"/>
      <c r="SR172" s="2"/>
      <c r="SS172" s="2"/>
      <c r="ST172" s="2"/>
      <c r="SU172" s="2"/>
      <c r="SV172" s="2"/>
      <c r="SW172" s="2"/>
      <c r="SX172" s="2"/>
      <c r="SY172" s="2"/>
      <c r="SZ172" s="2"/>
      <c r="TA172" s="2"/>
      <c r="TB172" s="2"/>
      <c r="TC172" s="2"/>
      <c r="TD172" s="2"/>
      <c r="TE172" s="2"/>
      <c r="TF172" s="2"/>
      <c r="TG172" s="2"/>
      <c r="TH172" s="2"/>
      <c r="TI172" s="2"/>
      <c r="TJ172" s="2"/>
      <c r="TK172" s="2"/>
      <c r="TL172" s="2"/>
      <c r="TM172" s="2"/>
      <c r="TN172" s="2"/>
      <c r="TO172" s="2"/>
      <c r="TP172" s="2"/>
      <c r="TQ172" s="2"/>
      <c r="TR172" s="2"/>
      <c r="TS172" s="2"/>
      <c r="TT172" s="2"/>
      <c r="TU172" s="2"/>
      <c r="TV172" s="2"/>
      <c r="TW172" s="2"/>
      <c r="TX172" s="2"/>
      <c r="TY172" s="2"/>
      <c r="TZ172" s="2"/>
      <c r="UA172" s="2"/>
      <c r="UB172" s="2"/>
      <c r="UC172" s="2"/>
      <c r="UD172" s="2"/>
      <c r="UE172" s="2"/>
      <c r="UF172" s="2"/>
      <c r="UG172" s="2"/>
      <c r="UH172" s="2"/>
      <c r="UI172" s="2"/>
      <c r="UJ172" s="2"/>
      <c r="UK172" s="2"/>
      <c r="UL172" s="2"/>
      <c r="UM172" s="2"/>
      <c r="UN172" s="2"/>
      <c r="UO172" s="2"/>
      <c r="UP172" s="2"/>
      <c r="UQ172" s="2"/>
      <c r="UR172" s="2"/>
      <c r="US172" s="2"/>
      <c r="UT172" s="2"/>
      <c r="UU172" s="2"/>
      <c r="UV172" s="2"/>
      <c r="UW172" s="2"/>
      <c r="UX172" s="2"/>
      <c r="UY172" s="2"/>
      <c r="UZ172" s="2"/>
      <c r="VA172" s="2"/>
      <c r="VB172" s="2"/>
      <c r="VC172" s="2"/>
      <c r="VD172" s="2"/>
      <c r="VE172" s="2"/>
      <c r="VF172" s="2"/>
      <c r="VG172" s="2"/>
      <c r="VH172" s="2"/>
      <c r="VI172" s="2"/>
      <c r="VJ172" s="2"/>
      <c r="VK172" s="2"/>
      <c r="VL172" s="2"/>
      <c r="VM172" s="2"/>
      <c r="VN172" s="2"/>
      <c r="VO172" s="2"/>
      <c r="VP172" s="2"/>
      <c r="VQ172" s="2"/>
      <c r="VR172" s="2"/>
      <c r="VS172" s="2"/>
      <c r="VT172" s="2"/>
      <c r="VU172" s="2"/>
      <c r="VV172" s="2"/>
      <c r="VW172" s="2"/>
      <c r="VX172" s="2"/>
      <c r="VY172" s="2"/>
      <c r="VZ172" s="2"/>
      <c r="WA172" s="2"/>
      <c r="WB172" s="2"/>
      <c r="WC172" s="2"/>
      <c r="WD172" s="2"/>
      <c r="WE172" s="2"/>
      <c r="WF172" s="2"/>
      <c r="WG172" s="2"/>
      <c r="WH172" s="2"/>
      <c r="WI172" s="2"/>
      <c r="WJ172" s="2"/>
      <c r="WK172" s="2"/>
      <c r="WL172" s="2"/>
      <c r="WM172" s="2"/>
      <c r="WN172" s="2"/>
      <c r="WO172" s="2"/>
      <c r="WP172" s="2"/>
      <c r="WQ172" s="2"/>
      <c r="WR172" s="2"/>
      <c r="WS172" s="2"/>
      <c r="WT172" s="2"/>
      <c r="WU172" s="2"/>
      <c r="WV172" s="2"/>
      <c r="WW172" s="2"/>
      <c r="WX172" s="2"/>
      <c r="WY172" s="2"/>
      <c r="WZ172" s="2"/>
      <c r="XA172" s="2"/>
      <c r="XB172" s="2"/>
      <c r="XC172" s="2"/>
      <c r="XD172" s="2"/>
      <c r="XE172" s="2"/>
      <c r="XF172" s="2"/>
      <c r="XG172" s="2"/>
      <c r="XH172" s="2"/>
      <c r="XI172" s="2"/>
      <c r="XJ172" s="2"/>
      <c r="XK172" s="2"/>
      <c r="XL172" s="2"/>
      <c r="XM172" s="2"/>
      <c r="XN172" s="2"/>
      <c r="XO172" s="2"/>
      <c r="XP172" s="2"/>
      <c r="XQ172" s="2"/>
      <c r="XR172" s="2"/>
      <c r="XS172" s="2"/>
      <c r="XT172" s="2"/>
      <c r="XU172" s="2"/>
      <c r="XV172" s="2"/>
      <c r="XW172" s="2"/>
      <c r="XX172" s="2"/>
      <c r="XY172" s="2"/>
      <c r="XZ172" s="2"/>
      <c r="YA172" s="2"/>
      <c r="YB172" s="2"/>
      <c r="YC172" s="2"/>
      <c r="YD172" s="2"/>
      <c r="YE172" s="2"/>
      <c r="YF172" s="2"/>
      <c r="YG172" s="2"/>
      <c r="YH172" s="2"/>
      <c r="YI172" s="2"/>
      <c r="YJ172" s="2"/>
      <c r="YK172" s="2"/>
      <c r="YL172" s="2"/>
      <c r="YM172" s="2"/>
      <c r="YN172" s="2"/>
      <c r="YO172" s="2"/>
      <c r="YP172" s="2"/>
      <c r="YQ172" s="2"/>
      <c r="YR172" s="2"/>
      <c r="YS172" s="2"/>
      <c r="YT172" s="2"/>
      <c r="YU172" s="2"/>
      <c r="YV172" s="2"/>
      <c r="YW172" s="2"/>
      <c r="YX172" s="2"/>
      <c r="YY172" s="2"/>
      <c r="YZ172" s="2"/>
      <c r="ZA172" s="2"/>
      <c r="ZB172" s="2"/>
      <c r="ZC172" s="2"/>
      <c r="ZD172" s="2"/>
      <c r="ZE172" s="2"/>
      <c r="ZF172" s="2"/>
      <c r="ZG172" s="2"/>
      <c r="ZH172" s="2"/>
      <c r="ZI172" s="2"/>
      <c r="ZJ172" s="2"/>
      <c r="ZK172" s="2"/>
      <c r="ZL172" s="2"/>
      <c r="ZM172" s="2"/>
      <c r="ZN172" s="2"/>
      <c r="ZO172" s="2"/>
      <c r="ZP172" s="2"/>
      <c r="ZQ172" s="2"/>
      <c r="ZR172" s="2"/>
      <c r="ZS172" s="2"/>
      <c r="ZT172" s="2"/>
      <c r="ZU172" s="2"/>
      <c r="ZV172" s="2"/>
      <c r="ZW172" s="2"/>
      <c r="ZX172" s="2"/>
      <c r="ZY172" s="2"/>
      <c r="ZZ172" s="2"/>
      <c r="AAA172" s="2"/>
      <c r="AAB172" s="2"/>
      <c r="AAC172" s="2"/>
      <c r="AAD172" s="2"/>
      <c r="AAE172" s="2"/>
      <c r="AAF172" s="2"/>
      <c r="AAG172" s="2"/>
      <c r="AAH172" s="2"/>
      <c r="AAI172" s="2"/>
      <c r="AAJ172" s="2"/>
      <c r="AAK172" s="2"/>
      <c r="AAL172" s="2"/>
      <c r="AAM172" s="2"/>
      <c r="AAN172" s="2"/>
      <c r="AAO172" s="2"/>
      <c r="AAP172" s="2"/>
      <c r="AAQ172" s="2"/>
      <c r="AAR172" s="2"/>
      <c r="AAS172" s="2"/>
      <c r="AAT172" s="2"/>
      <c r="AAU172" s="2"/>
      <c r="AAV172" s="2"/>
      <c r="AAW172" s="2"/>
      <c r="AAX172" s="2"/>
      <c r="AAY172" s="2"/>
      <c r="AAZ172" s="2"/>
      <c r="ABA172" s="2"/>
      <c r="ABB172" s="2"/>
      <c r="ABC172" s="2"/>
      <c r="ABD172" s="2"/>
      <c r="ABE172" s="2"/>
      <c r="ABF172" s="2"/>
      <c r="ABG172" s="2"/>
      <c r="ABH172" s="2"/>
      <c r="ABI172" s="2"/>
      <c r="ABJ172" s="2"/>
      <c r="ABK172" s="2"/>
      <c r="ABL172" s="2"/>
      <c r="ABM172" s="2"/>
      <c r="ABN172" s="2"/>
      <c r="ABO172" s="2"/>
      <c r="ABP172" s="2"/>
      <c r="ABQ172" s="2"/>
      <c r="ABR172" s="2"/>
      <c r="ABS172" s="2"/>
      <c r="ABT172" s="2"/>
      <c r="ABU172" s="2"/>
      <c r="ABV172" s="2"/>
      <c r="ABW172" s="2"/>
      <c r="ABX172" s="2"/>
      <c r="ABY172" s="2"/>
      <c r="ABZ172" s="2"/>
      <c r="ACA172" s="2"/>
      <c r="ACB172" s="2"/>
      <c r="ACC172" s="2"/>
      <c r="ACD172" s="2"/>
      <c r="ACE172" s="2"/>
      <c r="ACF172" s="2"/>
      <c r="ACG172" s="2"/>
      <c r="ACH172" s="2"/>
      <c r="ACI172" s="2"/>
      <c r="ACJ172" s="2"/>
      <c r="ACK172" s="2"/>
      <c r="ACL172" s="2"/>
      <c r="ACM172" s="2"/>
      <c r="ACN172" s="2"/>
      <c r="ACO172" s="2"/>
      <c r="ACP172" s="2"/>
      <c r="ACQ172" s="2"/>
      <c r="ACR172" s="2"/>
      <c r="ACS172" s="2"/>
      <c r="ACT172" s="2"/>
      <c r="ACU172" s="2"/>
      <c r="ACV172" s="2"/>
      <c r="ACW172" s="2"/>
      <c r="ACX172" s="2"/>
      <c r="ACY172" s="2"/>
      <c r="ACZ172" s="2"/>
      <c r="ADA172" s="2"/>
      <c r="ADB172" s="2"/>
      <c r="ADC172" s="2"/>
      <c r="ADD172" s="2"/>
      <c r="ADE172" s="2"/>
      <c r="ADF172" s="2"/>
      <c r="ADG172" s="2"/>
      <c r="ADH172" s="2"/>
      <c r="ADI172" s="2"/>
      <c r="ADJ172" s="2"/>
      <c r="ADK172" s="2"/>
      <c r="ADL172" s="2"/>
      <c r="ADM172" s="2"/>
      <c r="ADN172" s="2"/>
      <c r="ADO172" s="2"/>
      <c r="ADP172" s="2"/>
      <c r="ADQ172" s="2"/>
      <c r="ADR172" s="2"/>
      <c r="ADS172" s="2"/>
      <c r="ADT172" s="2"/>
      <c r="ADU172" s="2"/>
      <c r="ADV172" s="2"/>
      <c r="ADW172" s="2"/>
      <c r="ADX172" s="2"/>
      <c r="ADY172" s="2"/>
      <c r="ADZ172" s="2"/>
      <c r="AEA172" s="2"/>
      <c r="AEB172" s="2"/>
      <c r="AEC172" s="2"/>
      <c r="AED172" s="2"/>
      <c r="AEE172" s="2"/>
      <c r="AEF172" s="2"/>
      <c r="AEG172" s="2"/>
      <c r="AEH172" s="2"/>
      <c r="AEI172" s="2"/>
      <c r="AEJ172" s="2"/>
      <c r="AEK172" s="2"/>
      <c r="AEL172" s="2"/>
      <c r="AEM172" s="2"/>
      <c r="AEN172" s="2"/>
      <c r="AEO172" s="2"/>
      <c r="AEP172" s="2"/>
      <c r="AEQ172" s="2"/>
      <c r="AER172" s="2"/>
      <c r="AES172" s="2"/>
      <c r="AET172" s="2"/>
      <c r="AEU172" s="2"/>
      <c r="AEV172" s="2"/>
      <c r="AEW172" s="2"/>
      <c r="AEX172" s="2"/>
      <c r="AEY172" s="2"/>
      <c r="AEZ172" s="2"/>
      <c r="AFA172" s="2"/>
      <c r="AFB172" s="2"/>
      <c r="AFC172" s="2"/>
      <c r="AFD172" s="2"/>
      <c r="AFE172" s="2"/>
      <c r="AFF172" s="2"/>
      <c r="AFG172" s="2"/>
      <c r="AFH172" s="2"/>
      <c r="AFI172" s="2"/>
      <c r="AFJ172" s="2"/>
      <c r="AFK172" s="2"/>
      <c r="AFL172" s="2"/>
      <c r="AFM172" s="2"/>
      <c r="AFN172" s="2"/>
      <c r="AFO172" s="2"/>
      <c r="AFP172" s="2"/>
      <c r="AFQ172" s="2"/>
      <c r="AFR172" s="2"/>
      <c r="AFS172" s="2"/>
      <c r="AFT172" s="2"/>
      <c r="AFU172" s="2"/>
      <c r="AFV172" s="2"/>
      <c r="AFW172" s="2"/>
      <c r="AFX172" s="2"/>
      <c r="AFY172" s="2"/>
      <c r="AFZ172" s="2"/>
      <c r="AGA172" s="2"/>
      <c r="AGB172" s="2"/>
      <c r="AGC172" s="2"/>
      <c r="AGD172" s="2"/>
      <c r="AGE172" s="2"/>
      <c r="AGF172" s="2"/>
      <c r="AGG172" s="2"/>
      <c r="AGH172" s="2"/>
      <c r="AGI172" s="2"/>
      <c r="AGJ172" s="2"/>
      <c r="AGK172" s="2"/>
      <c r="AGL172" s="2"/>
      <c r="AGM172" s="2"/>
      <c r="AGN172" s="2"/>
      <c r="AGO172" s="2"/>
      <c r="AGP172" s="2"/>
      <c r="AGQ172" s="2"/>
      <c r="AGR172" s="2"/>
      <c r="AGS172" s="2"/>
      <c r="AGT172" s="2"/>
      <c r="AGU172" s="2"/>
      <c r="AGV172" s="2"/>
      <c r="AGW172" s="2"/>
      <c r="AGX172" s="2"/>
      <c r="AGY172" s="2"/>
      <c r="AGZ172" s="2"/>
      <c r="AHA172" s="2"/>
      <c r="AHB172" s="2"/>
      <c r="AHC172" s="2"/>
      <c r="AHD172" s="2"/>
      <c r="AHE172" s="2"/>
      <c r="AHF172" s="2"/>
      <c r="AHG172" s="2"/>
      <c r="AHH172" s="2"/>
      <c r="AHI172" s="2"/>
      <c r="AHJ172" s="2"/>
      <c r="AHK172" s="2"/>
      <c r="AHL172" s="2"/>
      <c r="AHM172" s="2"/>
      <c r="AHN172" s="2"/>
      <c r="AHO172" s="2"/>
      <c r="AHP172" s="2"/>
      <c r="AHQ172" s="2"/>
      <c r="AHR172" s="2"/>
      <c r="AHS172" s="2"/>
      <c r="AHT172" s="2"/>
      <c r="AHU172" s="2"/>
      <c r="AHV172" s="2"/>
      <c r="AHW172" s="2"/>
      <c r="AHX172" s="2"/>
      <c r="AHY172" s="2"/>
      <c r="AHZ172" s="2"/>
      <c r="AIA172" s="2"/>
      <c r="AIB172" s="2"/>
      <c r="AIC172" s="2"/>
      <c r="AID172" s="2"/>
      <c r="AIE172" s="2"/>
      <c r="AIF172" s="2"/>
      <c r="AIG172" s="2"/>
      <c r="AIH172" s="2"/>
      <c r="AII172" s="2"/>
      <c r="AIJ172" s="2"/>
      <c r="AIK172" s="2"/>
      <c r="AIL172" s="2"/>
      <c r="AIM172" s="2"/>
      <c r="AIN172" s="2"/>
      <c r="AIO172" s="2"/>
      <c r="AIP172" s="2"/>
      <c r="AIQ172" s="2"/>
      <c r="AIR172" s="2"/>
      <c r="AIS172" s="2"/>
      <c r="AIT172" s="2"/>
      <c r="AIU172" s="2"/>
      <c r="AKI172" s="2"/>
      <c r="AKJ172" s="2"/>
      <c r="AKK172" s="2"/>
      <c r="AKL172" s="2"/>
      <c r="AKM172" s="2"/>
      <c r="AKN172" s="2"/>
      <c r="AKO172" s="2"/>
      <c r="AKP172" s="2"/>
      <c r="AKQ172" s="2"/>
      <c r="AKR172" s="2"/>
      <c r="AKS172" s="2"/>
      <c r="AKT172" s="2"/>
      <c r="AKU172" s="2"/>
      <c r="AKV172" s="2"/>
      <c r="AKW172" s="2"/>
      <c r="AKX172" s="2"/>
      <c r="AKY172" s="2"/>
    </row>
    <row r="173" spans="51:987" ht="12" customHeight="1" x14ac:dyDescent="0.25"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Q173" s="2"/>
      <c r="GR173" s="2"/>
      <c r="GS173" s="2"/>
      <c r="GT173" s="2"/>
      <c r="GU173" s="2"/>
      <c r="GV173" s="2"/>
      <c r="GW173" s="2"/>
      <c r="GX173" s="2"/>
      <c r="GY173" s="2"/>
      <c r="GZ173" s="2"/>
      <c r="HA173" s="2"/>
      <c r="HB173" s="2"/>
      <c r="HC173" s="2"/>
      <c r="HD173" s="2"/>
      <c r="HE173" s="2"/>
      <c r="HF173" s="2"/>
      <c r="HG173" s="2"/>
      <c r="HH173" s="2"/>
      <c r="HI173" s="2"/>
      <c r="HJ173" s="2"/>
      <c r="HK173" s="2"/>
      <c r="HL173" s="2"/>
      <c r="HM173" s="2"/>
      <c r="HN173" s="2"/>
      <c r="HO173" s="2"/>
      <c r="HP173" s="2"/>
      <c r="HQ173" s="2"/>
      <c r="HR173" s="2"/>
      <c r="HS173" s="2"/>
      <c r="HT173" s="2"/>
      <c r="HU173" s="2"/>
      <c r="HV173" s="2"/>
      <c r="HW173" s="2"/>
      <c r="HX173" s="2"/>
      <c r="HY173" s="2"/>
      <c r="HZ173" s="2"/>
      <c r="IA173" s="2"/>
      <c r="IB173" s="2"/>
      <c r="IC173" s="2"/>
      <c r="ID173" s="2"/>
      <c r="IE173" s="2"/>
      <c r="IF173" s="2"/>
      <c r="IG173" s="2"/>
      <c r="IH173" s="2"/>
      <c r="II173" s="2"/>
      <c r="IJ173" s="2"/>
      <c r="IK173" s="2"/>
      <c r="IL173" s="2"/>
      <c r="IM173" s="2"/>
      <c r="IN173" s="2"/>
      <c r="IO173" s="2"/>
      <c r="IP173" s="2"/>
      <c r="IQ173" s="2"/>
      <c r="IR173" s="2"/>
      <c r="IS173" s="2"/>
      <c r="IT173" s="2"/>
      <c r="IU173" s="2"/>
      <c r="IV173" s="2"/>
      <c r="IW173" s="2"/>
      <c r="IX173" s="2"/>
      <c r="IY173" s="2"/>
      <c r="IZ173" s="2"/>
      <c r="JA173" s="2"/>
      <c r="JB173" s="2"/>
      <c r="JC173" s="2"/>
      <c r="JD173" s="2"/>
      <c r="JE173" s="2"/>
      <c r="JF173" s="2"/>
      <c r="JG173" s="2"/>
      <c r="JH173" s="2"/>
      <c r="JI173" s="2"/>
      <c r="JJ173" s="2"/>
      <c r="JK173" s="2"/>
      <c r="JL173" s="2"/>
      <c r="JM173" s="2"/>
      <c r="JN173" s="2"/>
      <c r="JO173" s="2"/>
      <c r="JP173" s="2"/>
      <c r="JQ173" s="2"/>
      <c r="JR173" s="2"/>
      <c r="JS173" s="2"/>
      <c r="JT173" s="2"/>
      <c r="JU173" s="2"/>
      <c r="JV173" s="2"/>
      <c r="JW173" s="2"/>
      <c r="JX173" s="2"/>
      <c r="JY173" s="2"/>
      <c r="JZ173" s="2"/>
      <c r="KA173" s="2"/>
      <c r="KB173" s="2"/>
      <c r="KC173" s="2"/>
      <c r="KD173" s="2"/>
      <c r="KE173" s="2"/>
      <c r="KF173" s="2"/>
      <c r="KG173" s="2"/>
      <c r="KH173" s="2"/>
      <c r="KI173" s="2"/>
      <c r="KJ173" s="2"/>
      <c r="KK173" s="2"/>
      <c r="KL173" s="2"/>
      <c r="KM173" s="2"/>
      <c r="KN173" s="2"/>
      <c r="KO173" s="2"/>
      <c r="KP173" s="2"/>
      <c r="KQ173" s="2"/>
      <c r="KR173" s="2"/>
      <c r="KS173" s="2"/>
      <c r="KT173" s="2"/>
      <c r="KU173" s="2"/>
      <c r="KV173" s="2"/>
      <c r="KW173" s="2"/>
      <c r="KX173" s="2"/>
      <c r="KY173" s="2"/>
      <c r="KZ173" s="2"/>
      <c r="LA173" s="2"/>
      <c r="LB173" s="2"/>
      <c r="LC173" s="2"/>
      <c r="LD173" s="2"/>
      <c r="LE173" s="2"/>
      <c r="LF173" s="2"/>
      <c r="LG173" s="2"/>
      <c r="LH173" s="2"/>
      <c r="LI173" s="2"/>
      <c r="LJ173" s="2"/>
      <c r="LK173" s="2"/>
      <c r="LL173" s="2"/>
      <c r="LM173" s="2"/>
      <c r="LN173" s="2"/>
      <c r="LO173" s="2"/>
      <c r="LP173" s="2"/>
      <c r="LQ173" s="2"/>
      <c r="LR173" s="2"/>
      <c r="LS173" s="2"/>
      <c r="LT173" s="2"/>
      <c r="LU173" s="2"/>
      <c r="LV173" s="2"/>
      <c r="LW173" s="2"/>
      <c r="LX173" s="2"/>
      <c r="LY173" s="2"/>
      <c r="LZ173" s="2"/>
      <c r="MA173" s="2"/>
      <c r="MB173" s="2"/>
      <c r="MC173" s="2"/>
      <c r="MD173" s="2"/>
      <c r="ME173" s="2"/>
      <c r="MF173" s="2"/>
      <c r="MG173" s="2"/>
      <c r="MH173" s="2"/>
      <c r="MI173" s="2"/>
      <c r="MJ173" s="2"/>
      <c r="MK173" s="2"/>
      <c r="ML173" s="2"/>
      <c r="MM173" s="2"/>
      <c r="MN173" s="2"/>
      <c r="MO173" s="2"/>
      <c r="MP173" s="2"/>
      <c r="MQ173" s="2"/>
      <c r="MR173" s="2"/>
      <c r="MS173" s="2"/>
      <c r="MT173" s="2"/>
      <c r="MU173" s="2"/>
      <c r="MV173" s="2"/>
      <c r="MW173" s="2"/>
      <c r="MX173" s="2"/>
      <c r="MY173" s="2"/>
      <c r="MZ173" s="2"/>
      <c r="NA173" s="2"/>
      <c r="NB173" s="2"/>
      <c r="NC173" s="2"/>
      <c r="ND173" s="2"/>
      <c r="NE173" s="2"/>
      <c r="NF173" s="2"/>
      <c r="NG173" s="2"/>
      <c r="NH173" s="2"/>
      <c r="NI173" s="2"/>
      <c r="NJ173" s="2"/>
      <c r="NK173" s="2"/>
      <c r="NL173" s="2"/>
      <c r="NM173" s="2"/>
      <c r="NN173" s="2"/>
      <c r="NO173" s="2"/>
      <c r="NP173" s="2"/>
      <c r="NQ173" s="2"/>
      <c r="NR173" s="2"/>
      <c r="NS173" s="2"/>
      <c r="NT173" s="2"/>
      <c r="NU173" s="2"/>
      <c r="NV173" s="2"/>
      <c r="NW173" s="2"/>
      <c r="NX173" s="2"/>
      <c r="NY173" s="2"/>
      <c r="NZ173" s="2"/>
      <c r="OA173" s="2"/>
      <c r="OB173" s="2"/>
      <c r="OC173" s="2"/>
      <c r="OD173" s="2"/>
      <c r="OE173" s="2"/>
      <c r="OF173" s="2"/>
      <c r="OG173" s="2"/>
      <c r="OH173" s="2"/>
      <c r="OI173" s="2"/>
      <c r="OJ173" s="2"/>
      <c r="OK173" s="2"/>
      <c r="OL173" s="2"/>
      <c r="OM173" s="2"/>
      <c r="ON173" s="2"/>
      <c r="OO173" s="2"/>
      <c r="OP173" s="2"/>
      <c r="OQ173" s="2"/>
      <c r="OR173" s="2"/>
      <c r="OS173" s="2"/>
      <c r="OT173" s="2"/>
      <c r="OU173" s="2"/>
      <c r="OV173" s="2"/>
      <c r="OW173" s="2"/>
      <c r="OX173" s="2"/>
      <c r="OY173" s="2"/>
      <c r="OZ173" s="2"/>
      <c r="PA173" s="2"/>
      <c r="PB173" s="2"/>
      <c r="PC173" s="2"/>
      <c r="PD173" s="2"/>
      <c r="PE173" s="2"/>
      <c r="PF173" s="2"/>
      <c r="PG173" s="2"/>
      <c r="PH173" s="2"/>
      <c r="PI173" s="2"/>
      <c r="PJ173" s="2"/>
      <c r="PK173" s="2"/>
      <c r="PL173" s="2"/>
      <c r="PM173" s="2"/>
      <c r="PN173" s="2"/>
      <c r="PO173" s="2"/>
      <c r="PP173" s="2"/>
      <c r="PQ173" s="2"/>
      <c r="PR173" s="2"/>
      <c r="PS173" s="2"/>
      <c r="PT173" s="2"/>
      <c r="PU173" s="2"/>
      <c r="PV173" s="2"/>
      <c r="PW173" s="2"/>
      <c r="PX173" s="2"/>
      <c r="PY173" s="2"/>
      <c r="PZ173" s="2"/>
      <c r="QA173" s="2"/>
      <c r="QB173" s="2"/>
      <c r="QC173" s="2"/>
      <c r="QD173" s="2"/>
      <c r="QE173" s="2"/>
      <c r="QF173" s="2"/>
      <c r="QG173" s="2"/>
      <c r="QH173" s="2"/>
      <c r="QI173" s="2"/>
      <c r="QJ173" s="2"/>
      <c r="QK173" s="2"/>
      <c r="QL173" s="2"/>
      <c r="QM173" s="2"/>
      <c r="QN173" s="2"/>
      <c r="QO173" s="2"/>
      <c r="QP173" s="2"/>
      <c r="QQ173" s="2"/>
      <c r="QR173" s="2"/>
      <c r="QS173" s="2"/>
      <c r="QT173" s="2"/>
      <c r="QU173" s="2"/>
      <c r="QV173" s="2"/>
      <c r="QW173" s="2"/>
      <c r="QX173" s="2"/>
      <c r="QY173" s="2"/>
      <c r="QZ173" s="2"/>
      <c r="RA173" s="2"/>
      <c r="RB173" s="2"/>
      <c r="RC173" s="2"/>
      <c r="RD173" s="2"/>
      <c r="RE173" s="2"/>
      <c r="RF173" s="2"/>
      <c r="RG173" s="2"/>
      <c r="RH173" s="2"/>
      <c r="RI173" s="2"/>
      <c r="RJ173" s="2"/>
      <c r="RK173" s="2"/>
      <c r="RL173" s="2"/>
      <c r="RM173" s="2"/>
      <c r="RN173" s="2"/>
      <c r="RO173" s="2"/>
      <c r="RP173" s="2"/>
      <c r="RQ173" s="2"/>
      <c r="RR173" s="2"/>
      <c r="RS173" s="2"/>
      <c r="RT173" s="2"/>
      <c r="RU173" s="2"/>
      <c r="RV173" s="2"/>
      <c r="RW173" s="2"/>
      <c r="RX173" s="2"/>
      <c r="RY173" s="2"/>
      <c r="RZ173" s="2"/>
      <c r="SA173" s="2"/>
      <c r="SB173" s="2"/>
      <c r="SC173" s="2"/>
      <c r="SD173" s="2"/>
      <c r="SE173" s="2"/>
      <c r="SF173" s="2"/>
      <c r="SG173" s="2"/>
      <c r="SH173" s="2"/>
      <c r="SI173" s="2"/>
      <c r="SJ173" s="2"/>
      <c r="SK173" s="2"/>
      <c r="SL173" s="2"/>
      <c r="SM173" s="2"/>
      <c r="SN173" s="2"/>
      <c r="SO173" s="2"/>
      <c r="SP173" s="2"/>
      <c r="SQ173" s="2"/>
      <c r="SR173" s="2"/>
      <c r="SS173" s="2"/>
      <c r="ST173" s="2"/>
      <c r="SU173" s="2"/>
      <c r="SV173" s="2"/>
      <c r="SW173" s="2"/>
      <c r="SX173" s="2"/>
      <c r="SY173" s="2"/>
      <c r="SZ173" s="2"/>
      <c r="TA173" s="2"/>
      <c r="TB173" s="2"/>
      <c r="TC173" s="2"/>
      <c r="TD173" s="2"/>
      <c r="TE173" s="2"/>
      <c r="TF173" s="2"/>
      <c r="TG173" s="2"/>
      <c r="TH173" s="2"/>
      <c r="TI173" s="2"/>
      <c r="TJ173" s="2"/>
      <c r="TK173" s="2"/>
      <c r="TL173" s="2"/>
      <c r="TM173" s="2"/>
      <c r="TN173" s="2"/>
      <c r="TO173" s="2"/>
      <c r="TP173" s="2"/>
      <c r="TQ173" s="2"/>
      <c r="TR173" s="2"/>
      <c r="TS173" s="2"/>
      <c r="TT173" s="2"/>
      <c r="TU173" s="2"/>
      <c r="TV173" s="2"/>
      <c r="TW173" s="2"/>
      <c r="TX173" s="2"/>
      <c r="TY173" s="2"/>
      <c r="TZ173" s="2"/>
      <c r="UA173" s="2"/>
      <c r="UB173" s="2"/>
      <c r="UC173" s="2"/>
      <c r="UD173" s="2"/>
      <c r="UE173" s="2"/>
      <c r="UF173" s="2"/>
      <c r="UG173" s="2"/>
      <c r="UH173" s="2"/>
      <c r="UI173" s="2"/>
      <c r="UJ173" s="2"/>
      <c r="UK173" s="2"/>
      <c r="UL173" s="2"/>
      <c r="UM173" s="2"/>
      <c r="UN173" s="2"/>
      <c r="UO173" s="2"/>
      <c r="UP173" s="2"/>
      <c r="UQ173" s="2"/>
      <c r="UR173" s="2"/>
      <c r="US173" s="2"/>
      <c r="UT173" s="2"/>
      <c r="UU173" s="2"/>
      <c r="UV173" s="2"/>
      <c r="UW173" s="2"/>
      <c r="UX173" s="2"/>
      <c r="UY173" s="2"/>
      <c r="UZ173" s="2"/>
      <c r="VA173" s="2"/>
      <c r="VB173" s="2"/>
      <c r="VC173" s="2"/>
      <c r="VD173" s="2"/>
      <c r="VE173" s="2"/>
      <c r="VF173" s="2"/>
      <c r="VG173" s="2"/>
      <c r="VH173" s="2"/>
      <c r="VI173" s="2"/>
      <c r="VJ173" s="2"/>
      <c r="VK173" s="2"/>
      <c r="VL173" s="2"/>
      <c r="VM173" s="2"/>
      <c r="VN173" s="2"/>
      <c r="VO173" s="2"/>
      <c r="VP173" s="2"/>
      <c r="VQ173" s="2"/>
      <c r="VR173" s="2"/>
      <c r="VS173" s="2"/>
      <c r="VT173" s="2"/>
      <c r="VU173" s="2"/>
      <c r="VV173" s="2"/>
      <c r="VW173" s="2"/>
      <c r="VX173" s="2"/>
      <c r="VY173" s="2"/>
      <c r="VZ173" s="2"/>
      <c r="WA173" s="2"/>
      <c r="WB173" s="2"/>
      <c r="WC173" s="2"/>
      <c r="WD173" s="2"/>
      <c r="WE173" s="2"/>
      <c r="WF173" s="2"/>
      <c r="WG173" s="2"/>
      <c r="WH173" s="2"/>
      <c r="WI173" s="2"/>
      <c r="WJ173" s="2"/>
      <c r="WK173" s="2"/>
      <c r="WL173" s="2"/>
      <c r="WM173" s="2"/>
      <c r="WN173" s="2"/>
      <c r="WO173" s="2"/>
      <c r="WP173" s="2"/>
      <c r="WQ173" s="2"/>
      <c r="WR173" s="2"/>
      <c r="WS173" s="2"/>
      <c r="WT173" s="2"/>
      <c r="WU173" s="2"/>
      <c r="WV173" s="2"/>
      <c r="WW173" s="2"/>
      <c r="WX173" s="2"/>
      <c r="WY173" s="2"/>
      <c r="WZ173" s="2"/>
      <c r="XA173" s="2"/>
      <c r="XB173" s="2"/>
      <c r="XC173" s="2"/>
      <c r="XD173" s="2"/>
      <c r="XE173" s="2"/>
      <c r="XF173" s="2"/>
      <c r="XG173" s="2"/>
      <c r="XH173" s="2"/>
      <c r="XI173" s="2"/>
      <c r="XJ173" s="2"/>
      <c r="XK173" s="2"/>
      <c r="XL173" s="2"/>
      <c r="XM173" s="2"/>
      <c r="XN173" s="2"/>
      <c r="XO173" s="2"/>
      <c r="XP173" s="2"/>
      <c r="XQ173" s="2"/>
      <c r="XR173" s="2"/>
      <c r="XS173" s="2"/>
      <c r="XT173" s="2"/>
      <c r="XU173" s="2"/>
      <c r="XV173" s="2"/>
      <c r="XW173" s="2"/>
      <c r="XX173" s="2"/>
      <c r="XY173" s="2"/>
      <c r="XZ173" s="2"/>
      <c r="YA173" s="2"/>
      <c r="YB173" s="2"/>
      <c r="YC173" s="2"/>
      <c r="YD173" s="2"/>
      <c r="YE173" s="2"/>
      <c r="YF173" s="2"/>
      <c r="YG173" s="2"/>
      <c r="YH173" s="2"/>
      <c r="YI173" s="2"/>
      <c r="YJ173" s="2"/>
      <c r="YK173" s="2"/>
      <c r="YL173" s="2"/>
      <c r="YM173" s="2"/>
      <c r="YN173" s="2"/>
      <c r="YO173" s="2"/>
      <c r="YP173" s="2"/>
      <c r="YQ173" s="2"/>
      <c r="YR173" s="2"/>
      <c r="YS173" s="2"/>
      <c r="YT173" s="2"/>
      <c r="YU173" s="2"/>
      <c r="YV173" s="2"/>
      <c r="YW173" s="2"/>
      <c r="YX173" s="2"/>
      <c r="YY173" s="2"/>
      <c r="YZ173" s="2"/>
      <c r="ZA173" s="2"/>
      <c r="ZB173" s="2"/>
      <c r="ZC173" s="2"/>
      <c r="ZD173" s="2"/>
      <c r="ZE173" s="2"/>
      <c r="ZF173" s="2"/>
      <c r="ZG173" s="2"/>
      <c r="ZH173" s="2"/>
      <c r="ZI173" s="2"/>
      <c r="ZJ173" s="2"/>
      <c r="ZK173" s="2"/>
      <c r="ZL173" s="2"/>
      <c r="ZM173" s="2"/>
      <c r="ZN173" s="2"/>
      <c r="ZO173" s="2"/>
      <c r="ZP173" s="2"/>
      <c r="ZQ173" s="2"/>
      <c r="ZR173" s="2"/>
      <c r="ZS173" s="2"/>
      <c r="ZT173" s="2"/>
      <c r="ZU173" s="2"/>
      <c r="ZV173" s="2"/>
      <c r="ZW173" s="2"/>
      <c r="ZX173" s="2"/>
      <c r="ZY173" s="2"/>
      <c r="ZZ173" s="2"/>
      <c r="AAA173" s="2"/>
      <c r="AAB173" s="2"/>
      <c r="AAC173" s="2"/>
      <c r="AAD173" s="2"/>
      <c r="AAE173" s="2"/>
      <c r="AAF173" s="2"/>
      <c r="AAG173" s="2"/>
      <c r="AAH173" s="2"/>
      <c r="AAI173" s="2"/>
      <c r="AAJ173" s="2"/>
      <c r="AAK173" s="2"/>
      <c r="AAL173" s="2"/>
      <c r="AAM173" s="2"/>
      <c r="AAN173" s="2"/>
      <c r="AAO173" s="2"/>
      <c r="AAP173" s="2"/>
      <c r="AAQ173" s="2"/>
      <c r="AAR173" s="2"/>
      <c r="AAS173" s="2"/>
      <c r="AAT173" s="2"/>
      <c r="AAU173" s="2"/>
      <c r="AAV173" s="2"/>
      <c r="AAW173" s="2"/>
      <c r="AAX173" s="2"/>
      <c r="AAY173" s="2"/>
      <c r="AAZ173" s="2"/>
      <c r="ABA173" s="2"/>
      <c r="ABB173" s="2"/>
      <c r="ABC173" s="2"/>
      <c r="ABD173" s="2"/>
      <c r="ABE173" s="2"/>
      <c r="ABF173" s="2"/>
      <c r="ABG173" s="2"/>
      <c r="ABH173" s="2"/>
      <c r="ABI173" s="2"/>
      <c r="ABJ173" s="2"/>
      <c r="ABK173" s="2"/>
      <c r="ABL173" s="2"/>
      <c r="ABM173" s="2"/>
      <c r="ABN173" s="2"/>
      <c r="ABO173" s="2"/>
      <c r="ABP173" s="2"/>
      <c r="ABQ173" s="2"/>
      <c r="ABR173" s="2"/>
      <c r="ABS173" s="2"/>
      <c r="ABT173" s="2"/>
      <c r="ABU173" s="2"/>
      <c r="ABV173" s="2"/>
      <c r="ABW173" s="2"/>
      <c r="ABX173" s="2"/>
      <c r="ABY173" s="2"/>
      <c r="ABZ173" s="2"/>
      <c r="ACA173" s="2"/>
      <c r="ACB173" s="2"/>
      <c r="ACC173" s="2"/>
      <c r="ACD173" s="2"/>
      <c r="ACE173" s="2"/>
      <c r="ACF173" s="2"/>
      <c r="ACG173" s="2"/>
      <c r="ACH173" s="2"/>
      <c r="ACI173" s="2"/>
      <c r="ACJ173" s="2"/>
      <c r="ACK173" s="2"/>
      <c r="ACL173" s="2"/>
      <c r="ACM173" s="2"/>
      <c r="ACN173" s="2"/>
      <c r="ACO173" s="2"/>
      <c r="ACP173" s="2"/>
      <c r="ACQ173" s="2"/>
      <c r="ACR173" s="2"/>
      <c r="ACS173" s="2"/>
      <c r="ACT173" s="2"/>
      <c r="ACU173" s="2"/>
      <c r="ACV173" s="2"/>
      <c r="ACW173" s="2"/>
      <c r="ACX173" s="2"/>
      <c r="ACY173" s="2"/>
      <c r="ACZ173" s="2"/>
      <c r="ADA173" s="2"/>
      <c r="ADB173" s="2"/>
      <c r="ADC173" s="2"/>
      <c r="ADD173" s="2"/>
      <c r="ADE173" s="2"/>
      <c r="ADF173" s="2"/>
      <c r="ADG173" s="2"/>
      <c r="ADH173" s="2"/>
      <c r="ADI173" s="2"/>
      <c r="ADJ173" s="2"/>
      <c r="ADK173" s="2"/>
      <c r="ADL173" s="2"/>
      <c r="ADM173" s="2"/>
      <c r="ADN173" s="2"/>
      <c r="ADO173" s="2"/>
      <c r="ADP173" s="2"/>
      <c r="ADQ173" s="2"/>
      <c r="ADR173" s="2"/>
      <c r="ADS173" s="2"/>
      <c r="ADT173" s="2"/>
      <c r="ADU173" s="2"/>
      <c r="ADV173" s="2"/>
      <c r="ADW173" s="2"/>
      <c r="ADX173" s="2"/>
      <c r="ADY173" s="2"/>
      <c r="ADZ173" s="2"/>
      <c r="AEA173" s="2"/>
      <c r="AEB173" s="2"/>
      <c r="AEC173" s="2"/>
      <c r="AED173" s="2"/>
      <c r="AEE173" s="2"/>
      <c r="AEF173" s="2"/>
      <c r="AEG173" s="2"/>
      <c r="AEH173" s="2"/>
      <c r="AEI173" s="2"/>
      <c r="AEJ173" s="2"/>
      <c r="AEK173" s="2"/>
      <c r="AEL173" s="2"/>
      <c r="AEM173" s="2"/>
      <c r="AEN173" s="2"/>
      <c r="AEO173" s="2"/>
      <c r="AEP173" s="2"/>
      <c r="AEQ173" s="2"/>
      <c r="AER173" s="2"/>
      <c r="AES173" s="2"/>
      <c r="AET173" s="2"/>
      <c r="AEU173" s="2"/>
      <c r="AEV173" s="2"/>
      <c r="AEW173" s="2"/>
      <c r="AEX173" s="2"/>
      <c r="AEY173" s="2"/>
      <c r="AEZ173" s="2"/>
      <c r="AFA173" s="2"/>
      <c r="AFB173" s="2"/>
      <c r="AFC173" s="2"/>
      <c r="AFD173" s="2"/>
      <c r="AFE173" s="2"/>
      <c r="AFF173" s="2"/>
      <c r="AFG173" s="2"/>
      <c r="AFH173" s="2"/>
      <c r="AFI173" s="2"/>
      <c r="AFJ173" s="2"/>
      <c r="AFK173" s="2"/>
      <c r="AFL173" s="2"/>
      <c r="AFM173" s="2"/>
      <c r="AFN173" s="2"/>
      <c r="AFO173" s="2"/>
      <c r="AFP173" s="2"/>
      <c r="AFQ173" s="2"/>
      <c r="AFR173" s="2"/>
      <c r="AFS173" s="2"/>
      <c r="AFT173" s="2"/>
      <c r="AFU173" s="2"/>
      <c r="AFV173" s="2"/>
      <c r="AFW173" s="2"/>
      <c r="AFX173" s="2"/>
      <c r="AFY173" s="2"/>
      <c r="AFZ173" s="2"/>
      <c r="AGA173" s="2"/>
      <c r="AGB173" s="2"/>
      <c r="AGC173" s="2"/>
      <c r="AGD173" s="2"/>
      <c r="AGE173" s="2"/>
      <c r="AGF173" s="2"/>
      <c r="AGG173" s="2"/>
      <c r="AGH173" s="2"/>
      <c r="AGI173" s="2"/>
      <c r="AGJ173" s="2"/>
      <c r="AGK173" s="2"/>
      <c r="AGL173" s="2"/>
      <c r="AGM173" s="2"/>
      <c r="AGN173" s="2"/>
      <c r="AGO173" s="2"/>
      <c r="AGP173" s="2"/>
      <c r="AGQ173" s="2"/>
      <c r="AGR173" s="2"/>
      <c r="AGS173" s="2"/>
      <c r="AGT173" s="2"/>
      <c r="AGU173" s="2"/>
      <c r="AGV173" s="2"/>
      <c r="AGW173" s="2"/>
      <c r="AGX173" s="2"/>
      <c r="AGY173" s="2"/>
      <c r="AGZ173" s="2"/>
      <c r="AHA173" s="2"/>
      <c r="AHB173" s="2"/>
      <c r="AHC173" s="2"/>
      <c r="AHD173" s="2"/>
      <c r="AHE173" s="2"/>
      <c r="AHF173" s="2"/>
      <c r="AHG173" s="2"/>
      <c r="AHH173" s="2"/>
      <c r="AHI173" s="2"/>
      <c r="AHJ173" s="2"/>
      <c r="AHK173" s="2"/>
      <c r="AHL173" s="2"/>
      <c r="AHM173" s="2"/>
      <c r="AHN173" s="2"/>
      <c r="AHO173" s="2"/>
      <c r="AHP173" s="2"/>
      <c r="AHQ173" s="2"/>
      <c r="AHR173" s="2"/>
      <c r="AHS173" s="2"/>
      <c r="AHT173" s="2"/>
      <c r="AHU173" s="2"/>
      <c r="AHV173" s="2"/>
      <c r="AHW173" s="2"/>
      <c r="AHX173" s="2"/>
      <c r="AHY173" s="2"/>
      <c r="AHZ173" s="2"/>
      <c r="AIA173" s="2"/>
      <c r="AIB173" s="2"/>
      <c r="AIC173" s="2"/>
      <c r="AID173" s="2"/>
      <c r="AIE173" s="2"/>
      <c r="AIF173" s="2"/>
      <c r="AIG173" s="2"/>
      <c r="AIH173" s="2"/>
    </row>
    <row r="174" spans="51:987" ht="12" customHeight="1" x14ac:dyDescent="0.25"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Q174" s="2"/>
      <c r="GR174" s="2"/>
      <c r="GS174" s="2"/>
      <c r="GT174" s="2"/>
      <c r="GU174" s="2"/>
      <c r="GV174" s="2"/>
      <c r="GW174" s="2"/>
      <c r="GX174" s="2"/>
      <c r="GY174" s="2"/>
      <c r="GZ174" s="2"/>
      <c r="HA174" s="2"/>
      <c r="HB174" s="2"/>
      <c r="HC174" s="2"/>
      <c r="HD174" s="2"/>
      <c r="HE174" s="2"/>
      <c r="HF174" s="2"/>
      <c r="HG174" s="2"/>
      <c r="HH174" s="2"/>
      <c r="HI174" s="2"/>
      <c r="HJ174" s="2"/>
      <c r="HK174" s="2"/>
      <c r="HL174" s="2"/>
      <c r="HM174" s="2"/>
      <c r="HN174" s="2"/>
      <c r="HO174" s="2"/>
      <c r="HP174" s="2"/>
      <c r="HQ174" s="2"/>
      <c r="HR174" s="2"/>
      <c r="HS174" s="2"/>
      <c r="HT174" s="2"/>
      <c r="HU174" s="2"/>
      <c r="HV174" s="2"/>
      <c r="HW174" s="2"/>
      <c r="HX174" s="2"/>
      <c r="HY174" s="2"/>
      <c r="HZ174" s="2"/>
      <c r="IA174" s="2"/>
      <c r="IB174" s="2"/>
      <c r="IC174" s="2"/>
      <c r="ID174" s="2"/>
      <c r="IE174" s="2"/>
      <c r="IF174" s="2"/>
      <c r="IG174" s="2"/>
      <c r="IH174" s="2"/>
      <c r="II174" s="2"/>
      <c r="IJ174" s="2"/>
      <c r="IK174" s="2"/>
      <c r="IL174" s="2"/>
      <c r="IM174" s="2"/>
      <c r="IN174" s="2"/>
      <c r="IO174" s="2"/>
      <c r="IP174" s="2"/>
      <c r="IQ174" s="2"/>
      <c r="IR174" s="2"/>
      <c r="IS174" s="2"/>
      <c r="IT174" s="2"/>
      <c r="IU174" s="2"/>
      <c r="IV174" s="2"/>
      <c r="IW174" s="2"/>
      <c r="IX174" s="2"/>
      <c r="IY174" s="2"/>
      <c r="IZ174" s="2"/>
      <c r="JA174" s="2"/>
      <c r="JB174" s="2"/>
      <c r="JC174" s="2"/>
      <c r="JD174" s="2"/>
      <c r="JE174" s="2"/>
      <c r="JF174" s="2"/>
      <c r="JG174" s="2"/>
      <c r="JH174" s="2"/>
      <c r="JI174" s="2"/>
      <c r="JJ174" s="2"/>
      <c r="JK174" s="2"/>
      <c r="JL174" s="2"/>
      <c r="JM174" s="2"/>
      <c r="JN174" s="2"/>
      <c r="JO174" s="2"/>
      <c r="JP174" s="2"/>
      <c r="JQ174" s="2"/>
      <c r="JR174" s="2"/>
      <c r="JS174" s="2"/>
      <c r="JT174" s="2"/>
      <c r="JU174" s="2"/>
      <c r="JV174" s="2"/>
      <c r="JW174" s="2"/>
      <c r="JX174" s="2"/>
      <c r="JY174" s="2"/>
      <c r="JZ174" s="2"/>
      <c r="KA174" s="2"/>
      <c r="KB174" s="2"/>
      <c r="KC174" s="2"/>
      <c r="KD174" s="2"/>
      <c r="KE174" s="2"/>
      <c r="KF174" s="2"/>
      <c r="KG174" s="2"/>
      <c r="KH174" s="2"/>
      <c r="KI174" s="2"/>
      <c r="KJ174" s="2"/>
      <c r="KK174" s="2"/>
      <c r="KL174" s="2"/>
      <c r="KM174" s="2"/>
      <c r="KN174" s="2"/>
      <c r="KO174" s="2"/>
      <c r="KP174" s="2"/>
      <c r="KQ174" s="2"/>
      <c r="KR174" s="2"/>
      <c r="KS174" s="2"/>
      <c r="KT174" s="2"/>
      <c r="KU174" s="2"/>
      <c r="KV174" s="2"/>
      <c r="KW174" s="2"/>
      <c r="KX174" s="2"/>
      <c r="KY174" s="2"/>
      <c r="KZ174" s="2"/>
      <c r="LA174" s="2"/>
      <c r="LB174" s="2"/>
      <c r="LC174" s="2"/>
      <c r="LD174" s="2"/>
      <c r="LE174" s="2"/>
      <c r="LF174" s="2"/>
      <c r="LG174" s="2"/>
      <c r="LH174" s="2"/>
      <c r="LI174" s="2"/>
      <c r="LJ174" s="2"/>
      <c r="LK174" s="2"/>
      <c r="LL174" s="2"/>
      <c r="LM174" s="2"/>
      <c r="LN174" s="2"/>
      <c r="LO174" s="2"/>
      <c r="LP174" s="2"/>
      <c r="LQ174" s="2"/>
      <c r="LR174" s="2"/>
      <c r="LS174" s="2"/>
      <c r="LT174" s="2"/>
      <c r="LU174" s="2"/>
      <c r="LV174" s="2"/>
      <c r="LW174" s="2"/>
      <c r="LX174" s="2"/>
      <c r="LY174" s="2"/>
      <c r="LZ174" s="2"/>
      <c r="MA174" s="2"/>
      <c r="MB174" s="2"/>
      <c r="MC174" s="2"/>
      <c r="MD174" s="2"/>
      <c r="ME174" s="2"/>
      <c r="MF174" s="2"/>
      <c r="MG174" s="2"/>
      <c r="MH174" s="2"/>
      <c r="MI174" s="2"/>
      <c r="MJ174" s="2"/>
      <c r="MK174" s="2"/>
      <c r="ML174" s="2"/>
      <c r="MM174" s="2"/>
      <c r="MN174" s="2"/>
      <c r="MO174" s="2"/>
      <c r="MP174" s="2"/>
      <c r="MQ174" s="2"/>
      <c r="MR174" s="2"/>
      <c r="MS174" s="2"/>
      <c r="MT174" s="2"/>
      <c r="MU174" s="2"/>
      <c r="MV174" s="2"/>
      <c r="MW174" s="2"/>
      <c r="MX174" s="2"/>
      <c r="MY174" s="2"/>
      <c r="MZ174" s="2"/>
      <c r="NA174" s="2"/>
      <c r="NB174" s="2"/>
      <c r="NC174" s="2"/>
      <c r="ND174" s="2"/>
      <c r="NE174" s="2"/>
      <c r="NF174" s="2"/>
      <c r="NG174" s="2"/>
      <c r="NH174" s="2"/>
      <c r="NI174" s="2"/>
      <c r="NJ174" s="2"/>
      <c r="NK174" s="2"/>
      <c r="NL174" s="2"/>
      <c r="NM174" s="2"/>
      <c r="NN174" s="2"/>
      <c r="NO174" s="2"/>
      <c r="NP174" s="2"/>
      <c r="NQ174" s="2"/>
      <c r="NR174" s="2"/>
      <c r="NS174" s="2"/>
      <c r="NT174" s="2"/>
      <c r="NU174" s="2"/>
      <c r="NV174" s="2"/>
      <c r="NW174" s="2"/>
      <c r="NX174" s="2"/>
      <c r="NY174" s="2"/>
      <c r="NZ174" s="2"/>
      <c r="OA174" s="2"/>
      <c r="OB174" s="2"/>
      <c r="OC174" s="2"/>
      <c r="OD174" s="2"/>
      <c r="OE174" s="2"/>
      <c r="OF174" s="2"/>
      <c r="OG174" s="2"/>
      <c r="OH174" s="2"/>
      <c r="OI174" s="2"/>
      <c r="OJ174" s="2"/>
      <c r="OK174" s="2"/>
      <c r="OL174" s="2"/>
      <c r="OM174" s="2"/>
      <c r="ON174" s="2"/>
      <c r="OO174" s="2"/>
      <c r="OP174" s="2"/>
      <c r="OQ174" s="2"/>
      <c r="OR174" s="2"/>
      <c r="OS174" s="2"/>
      <c r="OT174" s="2"/>
      <c r="OU174" s="2"/>
      <c r="OV174" s="2"/>
      <c r="OW174" s="2"/>
      <c r="OX174" s="2"/>
      <c r="OY174" s="2"/>
      <c r="OZ174" s="2"/>
      <c r="PA174" s="2"/>
      <c r="PB174" s="2"/>
      <c r="PC174" s="2"/>
      <c r="PD174" s="2"/>
      <c r="PE174" s="2"/>
      <c r="PF174" s="2"/>
      <c r="PG174" s="2"/>
      <c r="PH174" s="2"/>
      <c r="PI174" s="2"/>
      <c r="PJ174" s="2"/>
      <c r="PK174" s="2"/>
      <c r="PL174" s="2"/>
      <c r="PM174" s="2"/>
      <c r="PN174" s="2"/>
      <c r="PO174" s="2"/>
      <c r="PP174" s="2"/>
      <c r="PQ174" s="2"/>
      <c r="PR174" s="2"/>
      <c r="PS174" s="2"/>
      <c r="PT174" s="2"/>
      <c r="PU174" s="2"/>
      <c r="PV174" s="2"/>
      <c r="PW174" s="2"/>
      <c r="PX174" s="2"/>
      <c r="PY174" s="2"/>
      <c r="PZ174" s="2"/>
      <c r="QA174" s="2"/>
      <c r="QB174" s="2"/>
      <c r="QC174" s="2"/>
      <c r="QD174" s="2"/>
      <c r="QE174" s="2"/>
      <c r="QF174" s="2"/>
      <c r="QG174" s="2"/>
      <c r="QH174" s="2"/>
      <c r="QI174" s="2"/>
      <c r="QJ174" s="2"/>
      <c r="QK174" s="2"/>
      <c r="QL174" s="2"/>
      <c r="QM174" s="2"/>
      <c r="QN174" s="2"/>
      <c r="QO174" s="2"/>
      <c r="QP174" s="2"/>
      <c r="QQ174" s="2"/>
      <c r="QR174" s="2"/>
      <c r="QS174" s="2"/>
      <c r="QT174" s="2"/>
      <c r="QU174" s="2"/>
      <c r="QV174" s="2"/>
      <c r="QW174" s="2"/>
      <c r="QX174" s="2"/>
      <c r="QY174" s="2"/>
      <c r="QZ174" s="2"/>
      <c r="RA174" s="2"/>
      <c r="RB174" s="2"/>
      <c r="RC174" s="2"/>
      <c r="RD174" s="2"/>
      <c r="RE174" s="2"/>
      <c r="RF174" s="2"/>
      <c r="RG174" s="2"/>
      <c r="RH174" s="2"/>
      <c r="RI174" s="2"/>
      <c r="RJ174" s="2"/>
      <c r="RK174" s="2"/>
      <c r="RL174" s="2"/>
      <c r="RM174" s="2"/>
      <c r="RN174" s="2"/>
      <c r="RO174" s="2"/>
      <c r="RP174" s="2"/>
      <c r="RQ174" s="2"/>
      <c r="RR174" s="2"/>
      <c r="RS174" s="2"/>
      <c r="RT174" s="2"/>
      <c r="RU174" s="2"/>
      <c r="RV174" s="2"/>
      <c r="RW174" s="2"/>
      <c r="RX174" s="2"/>
      <c r="RY174" s="2"/>
      <c r="RZ174" s="2"/>
      <c r="SA174" s="2"/>
      <c r="SB174" s="2"/>
      <c r="SC174" s="2"/>
      <c r="SD174" s="2"/>
      <c r="SE174" s="2"/>
      <c r="SF174" s="2"/>
      <c r="SG174" s="2"/>
      <c r="SH174" s="2"/>
      <c r="SI174" s="2"/>
      <c r="SJ174" s="2"/>
      <c r="SK174" s="2"/>
      <c r="SL174" s="2"/>
      <c r="SM174" s="2"/>
      <c r="SN174" s="2"/>
      <c r="SO174" s="2"/>
      <c r="SP174" s="2"/>
      <c r="SQ174" s="2"/>
      <c r="SR174" s="2"/>
      <c r="SS174" s="2"/>
      <c r="ST174" s="2"/>
      <c r="SU174" s="2"/>
      <c r="SV174" s="2"/>
      <c r="SW174" s="2"/>
      <c r="SX174" s="2"/>
      <c r="SY174" s="2"/>
      <c r="SZ174" s="2"/>
      <c r="TA174" s="2"/>
      <c r="TB174" s="2"/>
      <c r="TC174" s="2"/>
      <c r="TD174" s="2"/>
      <c r="TE174" s="2"/>
      <c r="TF174" s="2"/>
      <c r="TG174" s="2"/>
      <c r="TH174" s="2"/>
      <c r="TI174" s="2"/>
      <c r="TJ174" s="2"/>
      <c r="TK174" s="2"/>
      <c r="TL174" s="2"/>
      <c r="TM174" s="2"/>
      <c r="TN174" s="2"/>
      <c r="TO174" s="2"/>
      <c r="TP174" s="2"/>
      <c r="TQ174" s="2"/>
      <c r="TR174" s="2"/>
      <c r="TS174" s="2"/>
      <c r="TT174" s="2"/>
      <c r="TU174" s="2"/>
      <c r="TV174" s="2"/>
      <c r="TW174" s="2"/>
      <c r="TX174" s="2"/>
      <c r="TY174" s="2"/>
      <c r="TZ174" s="2"/>
      <c r="UA174" s="2"/>
      <c r="UB174" s="2"/>
      <c r="UC174" s="2"/>
      <c r="UD174" s="2"/>
      <c r="UE174" s="2"/>
      <c r="UF174" s="2"/>
      <c r="UG174" s="2"/>
      <c r="UH174" s="2"/>
      <c r="UI174" s="2"/>
      <c r="UJ174" s="2"/>
      <c r="UK174" s="2"/>
      <c r="UL174" s="2"/>
      <c r="UM174" s="2"/>
      <c r="UN174" s="2"/>
      <c r="UO174" s="2"/>
      <c r="UP174" s="2"/>
      <c r="UQ174" s="2"/>
      <c r="UR174" s="2"/>
      <c r="US174" s="2"/>
      <c r="UT174" s="2"/>
      <c r="UU174" s="2"/>
      <c r="UV174" s="2"/>
      <c r="UW174" s="2"/>
      <c r="UX174" s="2"/>
      <c r="UY174" s="2"/>
      <c r="UZ174" s="2"/>
      <c r="VA174" s="2"/>
      <c r="VB174" s="2"/>
      <c r="VC174" s="2"/>
      <c r="VD174" s="2"/>
      <c r="VE174" s="2"/>
      <c r="VF174" s="2"/>
      <c r="VG174" s="2"/>
      <c r="VH174" s="2"/>
      <c r="VI174" s="2"/>
      <c r="VJ174" s="2"/>
      <c r="VK174" s="2"/>
      <c r="VL174" s="2"/>
      <c r="VM174" s="2"/>
      <c r="VN174" s="2"/>
      <c r="VO174" s="2"/>
      <c r="VP174" s="2"/>
      <c r="VQ174" s="2"/>
      <c r="VR174" s="2"/>
      <c r="VS174" s="2"/>
      <c r="VT174" s="2"/>
      <c r="VU174" s="2"/>
      <c r="VV174" s="2"/>
      <c r="VW174" s="2"/>
      <c r="VX174" s="2"/>
      <c r="VY174" s="2"/>
      <c r="VZ174" s="2"/>
      <c r="WA174" s="2"/>
      <c r="WB174" s="2"/>
      <c r="WC174" s="2"/>
      <c r="WD174" s="2"/>
      <c r="WE174" s="2"/>
      <c r="WF174" s="2"/>
      <c r="WG174" s="2"/>
      <c r="WH174" s="2"/>
      <c r="WI174" s="2"/>
      <c r="WJ174" s="2"/>
      <c r="WK174" s="2"/>
      <c r="WL174" s="2"/>
      <c r="WM174" s="2"/>
      <c r="WN174" s="2"/>
      <c r="WO174" s="2"/>
      <c r="WP174" s="2"/>
      <c r="WQ174" s="2"/>
      <c r="WR174" s="2"/>
      <c r="WS174" s="2"/>
      <c r="WT174" s="2"/>
      <c r="WU174" s="2"/>
      <c r="WV174" s="2"/>
      <c r="WW174" s="2"/>
      <c r="WX174" s="2"/>
      <c r="WY174" s="2"/>
      <c r="WZ174" s="2"/>
      <c r="XA174" s="2"/>
      <c r="XB174" s="2"/>
      <c r="XC174" s="2"/>
      <c r="XD174" s="2"/>
      <c r="XE174" s="2"/>
      <c r="XF174" s="2"/>
      <c r="XG174" s="2"/>
      <c r="XH174" s="2"/>
      <c r="XI174" s="2"/>
      <c r="XJ174" s="2"/>
      <c r="XK174" s="2"/>
      <c r="XL174" s="2"/>
      <c r="XM174" s="2"/>
      <c r="XN174" s="2"/>
      <c r="XO174" s="2"/>
      <c r="XP174" s="2"/>
      <c r="XQ174" s="2"/>
      <c r="XR174" s="2"/>
      <c r="XS174" s="2"/>
      <c r="XT174" s="2"/>
      <c r="XU174" s="2"/>
      <c r="XV174" s="2"/>
      <c r="XW174" s="2"/>
      <c r="XX174" s="2"/>
      <c r="XY174" s="2"/>
      <c r="XZ174" s="2"/>
      <c r="YA174" s="2"/>
      <c r="YB174" s="2"/>
      <c r="YC174" s="2"/>
      <c r="YD174" s="2"/>
      <c r="YE174" s="2"/>
      <c r="YF174" s="2"/>
      <c r="YG174" s="2"/>
      <c r="YH174" s="2"/>
      <c r="YI174" s="2"/>
      <c r="YJ174" s="2"/>
      <c r="YK174" s="2"/>
      <c r="YL174" s="2"/>
      <c r="YM174" s="2"/>
      <c r="YN174" s="2"/>
      <c r="YO174" s="2"/>
      <c r="YP174" s="2"/>
      <c r="YQ174" s="2"/>
      <c r="YR174" s="2"/>
      <c r="YS174" s="2"/>
      <c r="YT174" s="2"/>
      <c r="YU174" s="2"/>
      <c r="YV174" s="2"/>
      <c r="YW174" s="2"/>
      <c r="YX174" s="2"/>
      <c r="YY174" s="2"/>
      <c r="YZ174" s="2"/>
      <c r="ZA174" s="2"/>
      <c r="ZB174" s="2"/>
      <c r="ZC174" s="2"/>
      <c r="ZD174" s="2"/>
      <c r="ZE174" s="2"/>
      <c r="ZF174" s="2"/>
      <c r="ZG174" s="2"/>
      <c r="ZH174" s="2"/>
      <c r="ZI174" s="2"/>
      <c r="ZJ174" s="2"/>
      <c r="ZK174" s="2"/>
      <c r="ZL174" s="2"/>
      <c r="ZM174" s="2"/>
      <c r="ZN174" s="2"/>
      <c r="ZO174" s="2"/>
      <c r="ZP174" s="2"/>
      <c r="ZQ174" s="2"/>
      <c r="ZR174" s="2"/>
      <c r="ZS174" s="2"/>
      <c r="ZT174" s="2"/>
      <c r="ZU174" s="2"/>
      <c r="ZV174" s="2"/>
      <c r="ZW174" s="2"/>
      <c r="ZX174" s="2"/>
      <c r="ZY174" s="2"/>
      <c r="ZZ174" s="2"/>
      <c r="AAA174" s="2"/>
      <c r="AAB174" s="2"/>
      <c r="AAC174" s="2"/>
      <c r="AAD174" s="2"/>
      <c r="AAE174" s="2"/>
      <c r="AAF174" s="2"/>
      <c r="AAG174" s="2"/>
      <c r="AAH174" s="2"/>
      <c r="AAI174" s="2"/>
      <c r="AAJ174" s="2"/>
      <c r="AAK174" s="2"/>
      <c r="AAL174" s="2"/>
      <c r="AAM174" s="2"/>
      <c r="AAN174" s="2"/>
      <c r="AAO174" s="2"/>
      <c r="AAP174" s="2"/>
      <c r="AAQ174" s="2"/>
      <c r="AAR174" s="2"/>
      <c r="AAS174" s="2"/>
      <c r="AAT174" s="2"/>
      <c r="AAU174" s="2"/>
      <c r="AAV174" s="2"/>
      <c r="AAW174" s="2"/>
      <c r="AAX174" s="2"/>
      <c r="AAY174" s="2"/>
      <c r="AAZ174" s="2"/>
      <c r="ABA174" s="2"/>
      <c r="ABB174" s="2"/>
      <c r="ABC174" s="2"/>
      <c r="ABD174" s="2"/>
      <c r="ABE174" s="2"/>
      <c r="ABF174" s="2"/>
      <c r="ABG174" s="2"/>
      <c r="ABH174" s="2"/>
      <c r="ABI174" s="2"/>
      <c r="ABJ174" s="2"/>
      <c r="ABK174" s="2"/>
      <c r="ABL174" s="2"/>
      <c r="ABM174" s="2"/>
      <c r="ABN174" s="2"/>
      <c r="ABO174" s="2"/>
      <c r="ABP174" s="2"/>
      <c r="ABQ174" s="2"/>
      <c r="ABR174" s="2"/>
      <c r="ABS174" s="2"/>
      <c r="ABT174" s="2"/>
      <c r="ABU174" s="2"/>
      <c r="ABV174" s="2"/>
      <c r="ABW174" s="2"/>
      <c r="ABX174" s="2"/>
      <c r="ABY174" s="2"/>
      <c r="ABZ174" s="2"/>
      <c r="ACA174" s="2"/>
      <c r="ACB174" s="2"/>
      <c r="ACC174" s="2"/>
      <c r="ACD174" s="2"/>
      <c r="ACE174" s="2"/>
      <c r="ACF174" s="2"/>
      <c r="ACG174" s="2"/>
      <c r="ACH174" s="2"/>
      <c r="ACI174" s="2"/>
      <c r="ACJ174" s="2"/>
      <c r="ACK174" s="2"/>
      <c r="ACL174" s="2"/>
      <c r="ACM174" s="2"/>
      <c r="ACN174" s="2"/>
      <c r="ACO174" s="2"/>
      <c r="ACP174" s="2"/>
      <c r="ACQ174" s="2"/>
      <c r="ACR174" s="2"/>
      <c r="ACS174" s="2"/>
      <c r="ACT174" s="2"/>
      <c r="ACU174" s="2"/>
      <c r="ACV174" s="2"/>
      <c r="ACW174" s="2"/>
      <c r="ACX174" s="2"/>
      <c r="ACY174" s="2"/>
      <c r="ACZ174" s="2"/>
      <c r="ADA174" s="2"/>
      <c r="ADB174" s="2"/>
      <c r="ADC174" s="2"/>
      <c r="ADD174" s="2"/>
      <c r="ADE174" s="2"/>
      <c r="ADF174" s="2"/>
      <c r="ADG174" s="2"/>
      <c r="ADH174" s="2"/>
      <c r="ADI174" s="2"/>
      <c r="ADJ174" s="2"/>
      <c r="ADK174" s="2"/>
      <c r="ADL174" s="2"/>
      <c r="ADM174" s="2"/>
      <c r="ADN174" s="2"/>
      <c r="ADO174" s="2"/>
      <c r="ADP174" s="2"/>
      <c r="ADQ174" s="2"/>
      <c r="ADR174" s="2"/>
      <c r="ADS174" s="2"/>
      <c r="ADT174" s="2"/>
      <c r="ADU174" s="2"/>
      <c r="ADV174" s="2"/>
      <c r="ADW174" s="2"/>
      <c r="ADX174" s="2"/>
      <c r="ADY174" s="2"/>
      <c r="ADZ174" s="2"/>
      <c r="AEA174" s="2"/>
      <c r="AEB174" s="2"/>
      <c r="AEC174" s="2"/>
      <c r="AED174" s="2"/>
      <c r="AEE174" s="2"/>
      <c r="AEF174" s="2"/>
      <c r="AEG174" s="2"/>
      <c r="AEH174" s="2"/>
      <c r="AEI174" s="2"/>
      <c r="AEJ174" s="2"/>
      <c r="AEK174" s="2"/>
      <c r="AEL174" s="2"/>
      <c r="AEM174" s="2"/>
      <c r="AEN174" s="2"/>
      <c r="AEO174" s="2"/>
      <c r="AEP174" s="2"/>
      <c r="AEQ174" s="2"/>
      <c r="AER174" s="2"/>
      <c r="AES174" s="2"/>
      <c r="AET174" s="2"/>
      <c r="AEU174" s="2"/>
      <c r="AEV174" s="2"/>
      <c r="AEW174" s="2"/>
      <c r="AEX174" s="2"/>
      <c r="AEY174" s="2"/>
      <c r="AEZ174" s="2"/>
      <c r="AFA174" s="2"/>
      <c r="AFB174" s="2"/>
      <c r="AFC174" s="2"/>
      <c r="AFD174" s="2"/>
      <c r="AFE174" s="2"/>
      <c r="AFF174" s="2"/>
      <c r="AFG174" s="2"/>
      <c r="AFH174" s="2"/>
      <c r="AFI174" s="2"/>
      <c r="AFJ174" s="2"/>
      <c r="AFK174" s="2"/>
      <c r="AFL174" s="2"/>
      <c r="AFM174" s="2"/>
      <c r="AFN174" s="2"/>
      <c r="AFO174" s="2"/>
      <c r="AFP174" s="2"/>
      <c r="AFQ174" s="2"/>
      <c r="AFR174" s="2"/>
      <c r="AFS174" s="2"/>
      <c r="AFT174" s="2"/>
      <c r="AFU174" s="2"/>
      <c r="AFV174" s="2"/>
      <c r="AFW174" s="2"/>
      <c r="AFX174" s="2"/>
      <c r="AFY174" s="2"/>
      <c r="AFZ174" s="2"/>
      <c r="AGA174" s="2"/>
      <c r="AGB174" s="2"/>
      <c r="AGC174" s="2"/>
      <c r="AGD174" s="2"/>
      <c r="AGE174" s="2"/>
      <c r="AGF174" s="2"/>
      <c r="AGG174" s="2"/>
      <c r="AGH174" s="2"/>
      <c r="AGI174" s="2"/>
      <c r="AGJ174" s="2"/>
      <c r="AGK174" s="2"/>
      <c r="AGL174" s="2"/>
      <c r="AGM174" s="2"/>
      <c r="AGN174" s="2"/>
      <c r="AGO174" s="2"/>
      <c r="AGP174" s="2"/>
      <c r="AGQ174" s="2"/>
      <c r="AGR174" s="2"/>
      <c r="AGS174" s="2"/>
      <c r="AGT174" s="2"/>
      <c r="AGU174" s="2"/>
      <c r="AGV174" s="2"/>
      <c r="AGW174" s="2"/>
      <c r="AGX174" s="2"/>
      <c r="AGY174" s="2"/>
      <c r="AGZ174" s="2"/>
      <c r="AHA174" s="2"/>
      <c r="AHB174" s="2"/>
      <c r="AHC174" s="2"/>
      <c r="AHD174" s="2"/>
      <c r="AHE174" s="2"/>
      <c r="AHF174" s="2"/>
      <c r="AHG174" s="2"/>
      <c r="AHH174" s="2"/>
      <c r="AHI174" s="2"/>
      <c r="AHJ174" s="2"/>
      <c r="AHK174" s="2"/>
      <c r="AHL174" s="2"/>
      <c r="AHM174" s="2"/>
      <c r="AHN174" s="2"/>
      <c r="AHO174" s="2"/>
      <c r="AHP174" s="2"/>
      <c r="AHQ174" s="2"/>
      <c r="AHR174" s="2"/>
      <c r="AHS174" s="2"/>
      <c r="AHT174" s="2"/>
      <c r="AHU174" s="2"/>
      <c r="AHV174" s="2"/>
      <c r="AHW174" s="2"/>
      <c r="AHX174" s="2"/>
      <c r="AHY174" s="2"/>
      <c r="AHZ174" s="2"/>
      <c r="AIA174" s="2"/>
      <c r="AIB174" s="2"/>
      <c r="AIC174" s="2"/>
      <c r="AID174" s="2"/>
      <c r="AIE174" s="2"/>
      <c r="AIF174" s="2"/>
      <c r="AIG174" s="2"/>
      <c r="AIH174" s="2"/>
    </row>
    <row r="175" spans="51:987" ht="12" customHeight="1" x14ac:dyDescent="0.25"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Q175" s="2"/>
      <c r="GR175" s="2"/>
      <c r="GS175" s="2"/>
      <c r="GT175" s="2"/>
      <c r="GU175" s="2"/>
      <c r="GV175" s="2"/>
      <c r="GW175" s="2"/>
      <c r="GX175" s="2"/>
      <c r="GY175" s="2"/>
      <c r="GZ175" s="2"/>
      <c r="HA175" s="2"/>
      <c r="HB175" s="2"/>
      <c r="HC175" s="2"/>
      <c r="HD175" s="2"/>
      <c r="HE175" s="2"/>
      <c r="HF175" s="2"/>
      <c r="HG175" s="2"/>
      <c r="HH175" s="2"/>
      <c r="HI175" s="2"/>
      <c r="HJ175" s="2"/>
      <c r="HK175" s="2"/>
      <c r="HL175" s="2"/>
      <c r="HM175" s="2"/>
      <c r="HN175" s="2"/>
      <c r="HO175" s="2"/>
      <c r="HP175" s="2"/>
      <c r="HQ175" s="2"/>
      <c r="HR175" s="2"/>
      <c r="HS175" s="2"/>
      <c r="HT175" s="2"/>
      <c r="HU175" s="2"/>
      <c r="HV175" s="2"/>
      <c r="HW175" s="2"/>
      <c r="HX175" s="2"/>
      <c r="HY175" s="2"/>
      <c r="HZ175" s="2"/>
      <c r="IA175" s="2"/>
      <c r="IB175" s="2"/>
      <c r="IC175" s="2"/>
      <c r="ID175" s="2"/>
      <c r="IE175" s="2"/>
      <c r="IF175" s="2"/>
      <c r="IG175" s="2"/>
      <c r="IH175" s="2"/>
      <c r="II175" s="2"/>
      <c r="IJ175" s="2"/>
      <c r="IK175" s="2"/>
      <c r="IL175" s="2"/>
      <c r="IM175" s="2"/>
      <c r="IN175" s="2"/>
      <c r="IO175" s="2"/>
      <c r="IP175" s="2"/>
      <c r="IQ175" s="2"/>
      <c r="IR175" s="2"/>
      <c r="IS175" s="2"/>
      <c r="IT175" s="2"/>
      <c r="IU175" s="2"/>
      <c r="IV175" s="2"/>
      <c r="IW175" s="2"/>
      <c r="IX175" s="2"/>
      <c r="IY175" s="2"/>
      <c r="IZ175" s="2"/>
      <c r="JA175" s="2"/>
      <c r="JB175" s="2"/>
      <c r="JC175" s="2"/>
      <c r="JD175" s="2"/>
      <c r="JE175" s="2"/>
      <c r="JF175" s="2"/>
      <c r="JG175" s="2"/>
      <c r="JH175" s="2"/>
      <c r="JI175" s="2"/>
      <c r="JJ175" s="2"/>
      <c r="JK175" s="2"/>
      <c r="JL175" s="2"/>
      <c r="JM175" s="2"/>
      <c r="JN175" s="2"/>
      <c r="JO175" s="2"/>
      <c r="JP175" s="2"/>
      <c r="JQ175" s="2"/>
      <c r="JR175" s="2"/>
      <c r="JS175" s="2"/>
      <c r="JT175" s="2"/>
      <c r="JU175" s="2"/>
      <c r="JV175" s="2"/>
      <c r="JW175" s="2"/>
      <c r="JX175" s="2"/>
      <c r="JY175" s="2"/>
      <c r="JZ175" s="2"/>
      <c r="KA175" s="2"/>
      <c r="KB175" s="2"/>
      <c r="KC175" s="2"/>
      <c r="KD175" s="2"/>
      <c r="KE175" s="2"/>
      <c r="KF175" s="2"/>
      <c r="KG175" s="2"/>
      <c r="KH175" s="2"/>
      <c r="KI175" s="2"/>
      <c r="KJ175" s="2"/>
      <c r="KK175" s="2"/>
      <c r="KL175" s="2"/>
      <c r="KM175" s="2"/>
      <c r="KN175" s="2"/>
      <c r="KO175" s="2"/>
      <c r="KP175" s="2"/>
      <c r="KQ175" s="2"/>
      <c r="KR175" s="2"/>
      <c r="KS175" s="2"/>
      <c r="KT175" s="2"/>
      <c r="KU175" s="2"/>
      <c r="KV175" s="2"/>
      <c r="KW175" s="2"/>
      <c r="KX175" s="2"/>
      <c r="KY175" s="2"/>
      <c r="KZ175" s="2"/>
      <c r="LA175" s="2"/>
      <c r="LB175" s="2"/>
      <c r="LC175" s="2"/>
      <c r="LD175" s="2"/>
      <c r="LE175" s="2"/>
      <c r="LF175" s="2"/>
      <c r="LG175" s="2"/>
      <c r="LH175" s="2"/>
      <c r="LI175" s="2"/>
      <c r="LJ175" s="2"/>
      <c r="LK175" s="2"/>
      <c r="LL175" s="2"/>
      <c r="LM175" s="2"/>
      <c r="LN175" s="2"/>
      <c r="LO175" s="2"/>
      <c r="LP175" s="2"/>
      <c r="LQ175" s="2"/>
      <c r="LR175" s="2"/>
      <c r="LS175" s="2"/>
      <c r="LT175" s="2"/>
      <c r="LU175" s="2"/>
      <c r="LV175" s="2"/>
      <c r="LW175" s="2"/>
      <c r="LX175" s="2"/>
      <c r="LY175" s="2"/>
      <c r="LZ175" s="2"/>
      <c r="MA175" s="2"/>
      <c r="MB175" s="2"/>
      <c r="MC175" s="2"/>
      <c r="MD175" s="2"/>
      <c r="ME175" s="2"/>
      <c r="MF175" s="2"/>
      <c r="MG175" s="2"/>
      <c r="MH175" s="2"/>
      <c r="MI175" s="2"/>
      <c r="MJ175" s="2"/>
      <c r="MK175" s="2"/>
      <c r="ML175" s="2"/>
      <c r="MM175" s="2"/>
      <c r="MN175" s="2"/>
      <c r="MO175" s="2"/>
      <c r="MP175" s="2"/>
      <c r="MQ175" s="2"/>
      <c r="MR175" s="2"/>
      <c r="MS175" s="2"/>
      <c r="MT175" s="2"/>
      <c r="MU175" s="2"/>
      <c r="MV175" s="2"/>
      <c r="MW175" s="2"/>
      <c r="MX175" s="2"/>
      <c r="MY175" s="2"/>
      <c r="MZ175" s="2"/>
      <c r="NA175" s="2"/>
      <c r="NB175" s="2"/>
      <c r="NC175" s="2"/>
      <c r="ND175" s="2"/>
      <c r="NE175" s="2"/>
      <c r="NF175" s="2"/>
      <c r="NG175" s="2"/>
      <c r="NH175" s="2"/>
      <c r="NI175" s="2"/>
      <c r="NJ175" s="2"/>
      <c r="NK175" s="2"/>
      <c r="NL175" s="2"/>
      <c r="NM175" s="2"/>
      <c r="NN175" s="2"/>
      <c r="NO175" s="2"/>
      <c r="NP175" s="2"/>
      <c r="NQ175" s="2"/>
      <c r="NR175" s="2"/>
      <c r="NS175" s="2"/>
      <c r="NT175" s="2"/>
      <c r="NU175" s="2"/>
      <c r="NV175" s="2"/>
      <c r="NW175" s="2"/>
      <c r="NX175" s="2"/>
      <c r="NY175" s="2"/>
      <c r="NZ175" s="2"/>
      <c r="OA175" s="2"/>
      <c r="OB175" s="2"/>
      <c r="OC175" s="2"/>
      <c r="OD175" s="2"/>
      <c r="OE175" s="2"/>
      <c r="OF175" s="2"/>
      <c r="OG175" s="2"/>
      <c r="OH175" s="2"/>
      <c r="OI175" s="2"/>
      <c r="OJ175" s="2"/>
      <c r="OK175" s="2"/>
      <c r="OL175" s="2"/>
      <c r="OM175" s="2"/>
      <c r="ON175" s="2"/>
      <c r="OO175" s="2"/>
      <c r="OP175" s="2"/>
      <c r="OQ175" s="2"/>
      <c r="OR175" s="2"/>
      <c r="OS175" s="2"/>
      <c r="OT175" s="2"/>
      <c r="OU175" s="2"/>
      <c r="OV175" s="2"/>
      <c r="OW175" s="2"/>
      <c r="OX175" s="2"/>
      <c r="OY175" s="2"/>
      <c r="OZ175" s="2"/>
      <c r="PA175" s="2"/>
      <c r="PB175" s="2"/>
      <c r="PC175" s="2"/>
      <c r="PD175" s="2"/>
      <c r="PE175" s="2"/>
      <c r="PF175" s="2"/>
      <c r="PG175" s="2"/>
      <c r="PH175" s="2"/>
      <c r="PI175" s="2"/>
      <c r="PJ175" s="2"/>
      <c r="PK175" s="2"/>
      <c r="PL175" s="2"/>
      <c r="PM175" s="2"/>
      <c r="PN175" s="2"/>
      <c r="PO175" s="2"/>
      <c r="PP175" s="2"/>
      <c r="PQ175" s="2"/>
      <c r="PR175" s="2"/>
      <c r="PS175" s="2"/>
      <c r="PT175" s="2"/>
      <c r="PU175" s="2"/>
      <c r="PV175" s="2"/>
      <c r="PW175" s="2"/>
      <c r="PX175" s="2"/>
      <c r="PY175" s="2"/>
      <c r="PZ175" s="2"/>
      <c r="QA175" s="2"/>
      <c r="QB175" s="2"/>
      <c r="QC175" s="2"/>
      <c r="QD175" s="2"/>
      <c r="QE175" s="2"/>
      <c r="QF175" s="2"/>
      <c r="QG175" s="2"/>
      <c r="QH175" s="2"/>
      <c r="QI175" s="2"/>
      <c r="QJ175" s="2"/>
      <c r="QK175" s="2"/>
      <c r="QL175" s="2"/>
      <c r="QM175" s="2"/>
      <c r="QN175" s="2"/>
      <c r="QO175" s="2"/>
      <c r="QP175" s="2"/>
      <c r="QQ175" s="2"/>
      <c r="QR175" s="2"/>
      <c r="QS175" s="2"/>
      <c r="QT175" s="2"/>
      <c r="QU175" s="2"/>
      <c r="QV175" s="2"/>
      <c r="QW175" s="2"/>
      <c r="QX175" s="2"/>
      <c r="QY175" s="2"/>
      <c r="QZ175" s="2"/>
      <c r="RA175" s="2"/>
      <c r="RB175" s="2"/>
      <c r="RC175" s="2"/>
      <c r="RD175" s="2"/>
      <c r="RE175" s="2"/>
      <c r="RF175" s="2"/>
      <c r="RG175" s="2"/>
      <c r="RH175" s="2"/>
      <c r="RI175" s="2"/>
      <c r="RJ175" s="2"/>
      <c r="RK175" s="2"/>
      <c r="RL175" s="2"/>
      <c r="RM175" s="2"/>
      <c r="RN175" s="2"/>
      <c r="RO175" s="2"/>
      <c r="RP175" s="2"/>
      <c r="RQ175" s="2"/>
      <c r="RR175" s="2"/>
      <c r="RS175" s="2"/>
      <c r="RT175" s="2"/>
      <c r="RU175" s="2"/>
      <c r="RV175" s="2"/>
      <c r="RW175" s="2"/>
      <c r="RX175" s="2"/>
      <c r="RY175" s="2"/>
      <c r="RZ175" s="2"/>
      <c r="SA175" s="2"/>
      <c r="SB175" s="2"/>
      <c r="SC175" s="2"/>
      <c r="SD175" s="2"/>
      <c r="SE175" s="2"/>
      <c r="SF175" s="2"/>
      <c r="SG175" s="2"/>
      <c r="SH175" s="2"/>
      <c r="SI175" s="2"/>
      <c r="SJ175" s="2"/>
      <c r="SK175" s="2"/>
      <c r="SL175" s="2"/>
      <c r="SM175" s="2"/>
      <c r="SN175" s="2"/>
      <c r="SO175" s="2"/>
      <c r="SP175" s="2"/>
      <c r="SQ175" s="2"/>
      <c r="SR175" s="2"/>
      <c r="SS175" s="2"/>
      <c r="ST175" s="2"/>
      <c r="SU175" s="2"/>
      <c r="SV175" s="2"/>
      <c r="SW175" s="2"/>
      <c r="SX175" s="2"/>
      <c r="SY175" s="2"/>
      <c r="SZ175" s="2"/>
      <c r="TA175" s="2"/>
      <c r="TB175" s="2"/>
      <c r="TC175" s="2"/>
      <c r="TD175" s="2"/>
      <c r="TE175" s="2"/>
      <c r="TF175" s="2"/>
      <c r="TG175" s="2"/>
      <c r="TH175" s="2"/>
      <c r="TI175" s="2"/>
      <c r="TJ175" s="2"/>
      <c r="TK175" s="2"/>
      <c r="TL175" s="2"/>
      <c r="TM175" s="2"/>
      <c r="TN175" s="2"/>
      <c r="TO175" s="2"/>
      <c r="TP175" s="2"/>
      <c r="TQ175" s="2"/>
      <c r="TR175" s="2"/>
      <c r="TS175" s="2"/>
      <c r="TT175" s="2"/>
      <c r="TU175" s="2"/>
      <c r="TV175" s="2"/>
      <c r="TW175" s="2"/>
      <c r="TX175" s="2"/>
      <c r="TY175" s="2"/>
      <c r="TZ175" s="2"/>
      <c r="UA175" s="2"/>
      <c r="UB175" s="2"/>
      <c r="UC175" s="2"/>
      <c r="UD175" s="2"/>
      <c r="UE175" s="2"/>
      <c r="UF175" s="2"/>
      <c r="UG175" s="2"/>
      <c r="UH175" s="2"/>
      <c r="UI175" s="2"/>
      <c r="UJ175" s="2"/>
      <c r="UK175" s="2"/>
      <c r="UL175" s="2"/>
      <c r="UM175" s="2"/>
      <c r="UN175" s="2"/>
      <c r="UO175" s="2"/>
      <c r="UP175" s="2"/>
      <c r="UQ175" s="2"/>
      <c r="UR175" s="2"/>
      <c r="US175" s="2"/>
      <c r="UT175" s="2"/>
      <c r="UU175" s="2"/>
      <c r="UV175" s="2"/>
      <c r="UW175" s="2"/>
      <c r="UX175" s="2"/>
      <c r="UY175" s="2"/>
      <c r="UZ175" s="2"/>
      <c r="VA175" s="2"/>
      <c r="VB175" s="2"/>
      <c r="VC175" s="2"/>
      <c r="VD175" s="2"/>
      <c r="VE175" s="2"/>
      <c r="VF175" s="2"/>
      <c r="VG175" s="2"/>
      <c r="VH175" s="2"/>
      <c r="VI175" s="2"/>
      <c r="VJ175" s="2"/>
      <c r="VK175" s="2"/>
      <c r="VL175" s="2"/>
      <c r="VM175" s="2"/>
      <c r="VN175" s="2"/>
      <c r="VO175" s="2"/>
      <c r="VP175" s="2"/>
      <c r="VQ175" s="2"/>
      <c r="VR175" s="2"/>
      <c r="VS175" s="2"/>
      <c r="VT175" s="2"/>
      <c r="VU175" s="2"/>
      <c r="VV175" s="2"/>
      <c r="VW175" s="2"/>
      <c r="VX175" s="2"/>
      <c r="VY175" s="2"/>
      <c r="VZ175" s="2"/>
      <c r="WA175" s="2"/>
      <c r="WB175" s="2"/>
      <c r="WC175" s="2"/>
      <c r="WD175" s="2"/>
      <c r="WE175" s="2"/>
      <c r="WF175" s="2"/>
      <c r="WG175" s="2"/>
      <c r="WH175" s="2"/>
      <c r="WI175" s="2"/>
      <c r="WJ175" s="2"/>
      <c r="WK175" s="2"/>
      <c r="WL175" s="2"/>
      <c r="WM175" s="2"/>
      <c r="WN175" s="2"/>
      <c r="WO175" s="2"/>
      <c r="WP175" s="2"/>
      <c r="WQ175" s="2"/>
      <c r="WR175" s="2"/>
      <c r="WS175" s="2"/>
      <c r="WT175" s="2"/>
      <c r="WU175" s="2"/>
      <c r="WV175" s="2"/>
      <c r="WW175" s="2"/>
      <c r="WX175" s="2"/>
      <c r="WY175" s="2"/>
      <c r="WZ175" s="2"/>
      <c r="XA175" s="2"/>
      <c r="XB175" s="2"/>
      <c r="XC175" s="2"/>
      <c r="XD175" s="2"/>
      <c r="XE175" s="2"/>
      <c r="XF175" s="2"/>
      <c r="XG175" s="2"/>
      <c r="XH175" s="2"/>
      <c r="XI175" s="2"/>
      <c r="XJ175" s="2"/>
      <c r="XK175" s="2"/>
      <c r="XL175" s="2"/>
      <c r="XM175" s="2"/>
      <c r="XN175" s="2"/>
      <c r="XO175" s="2"/>
      <c r="XP175" s="2"/>
      <c r="XQ175" s="2"/>
      <c r="XR175" s="2"/>
      <c r="XS175" s="2"/>
      <c r="XT175" s="2"/>
      <c r="XU175" s="2"/>
      <c r="XV175" s="2"/>
      <c r="XW175" s="2"/>
      <c r="XX175" s="2"/>
      <c r="XY175" s="2"/>
      <c r="XZ175" s="2"/>
      <c r="YA175" s="2"/>
      <c r="YB175" s="2"/>
      <c r="YC175" s="2"/>
      <c r="YD175" s="2"/>
      <c r="YE175" s="2"/>
      <c r="YF175" s="2"/>
      <c r="YG175" s="2"/>
      <c r="YH175" s="2"/>
      <c r="YI175" s="2"/>
      <c r="YJ175" s="2"/>
      <c r="YK175" s="2"/>
      <c r="YL175" s="2"/>
      <c r="YM175" s="2"/>
      <c r="YN175" s="2"/>
      <c r="YO175" s="2"/>
      <c r="YP175" s="2"/>
      <c r="YQ175" s="2"/>
      <c r="YR175" s="2"/>
      <c r="YS175" s="2"/>
      <c r="YT175" s="2"/>
      <c r="YU175" s="2"/>
      <c r="YV175" s="2"/>
      <c r="YW175" s="2"/>
      <c r="YX175" s="2"/>
      <c r="YY175" s="2"/>
      <c r="YZ175" s="2"/>
      <c r="ZA175" s="2"/>
      <c r="ZB175" s="2"/>
      <c r="ZC175" s="2"/>
      <c r="ZD175" s="2"/>
      <c r="ZE175" s="2"/>
      <c r="ZF175" s="2"/>
      <c r="ZG175" s="2"/>
      <c r="ZH175" s="2"/>
      <c r="ZI175" s="2"/>
      <c r="ZJ175" s="2"/>
      <c r="ZK175" s="2"/>
      <c r="ZL175" s="2"/>
      <c r="ZM175" s="2"/>
      <c r="ZN175" s="2"/>
      <c r="ZO175" s="2"/>
      <c r="ZP175" s="2"/>
      <c r="ZQ175" s="2"/>
      <c r="ZR175" s="2"/>
      <c r="ZS175" s="2"/>
      <c r="ZT175" s="2"/>
      <c r="ZU175" s="2"/>
      <c r="ZV175" s="2"/>
      <c r="ZW175" s="2"/>
      <c r="ZX175" s="2"/>
      <c r="ZY175" s="2"/>
      <c r="ZZ175" s="2"/>
      <c r="AAA175" s="2"/>
      <c r="AAB175" s="2"/>
      <c r="AAC175" s="2"/>
      <c r="AAD175" s="2"/>
      <c r="AAE175" s="2"/>
      <c r="AAF175" s="2"/>
      <c r="AAG175" s="2"/>
      <c r="AAH175" s="2"/>
      <c r="AAI175" s="2"/>
      <c r="AAJ175" s="2"/>
      <c r="AAK175" s="2"/>
      <c r="AAL175" s="2"/>
      <c r="AAM175" s="2"/>
      <c r="AAN175" s="2"/>
      <c r="AAO175" s="2"/>
      <c r="AAP175" s="2"/>
      <c r="AAQ175" s="2"/>
      <c r="AAR175" s="2"/>
      <c r="AAS175" s="2"/>
      <c r="AAT175" s="2"/>
      <c r="AAU175" s="2"/>
      <c r="AAV175" s="2"/>
      <c r="AAW175" s="2"/>
      <c r="AAX175" s="2"/>
      <c r="AAY175" s="2"/>
      <c r="AAZ175" s="2"/>
      <c r="ABA175" s="2"/>
      <c r="ABB175" s="2"/>
      <c r="ABC175" s="2"/>
      <c r="ABD175" s="2"/>
      <c r="ABE175" s="2"/>
      <c r="ABF175" s="2"/>
      <c r="ABG175" s="2"/>
      <c r="ABH175" s="2"/>
      <c r="ABI175" s="2"/>
      <c r="ABJ175" s="2"/>
      <c r="ABK175" s="2"/>
      <c r="ABL175" s="2"/>
      <c r="ABM175" s="2"/>
      <c r="ABN175" s="2"/>
      <c r="ABO175" s="2"/>
      <c r="ABP175" s="2"/>
      <c r="ABQ175" s="2"/>
      <c r="ABR175" s="2"/>
      <c r="ABS175" s="2"/>
      <c r="ABT175" s="2"/>
      <c r="ABU175" s="2"/>
      <c r="ABV175" s="2"/>
      <c r="ABW175" s="2"/>
      <c r="ABX175" s="2"/>
      <c r="ABY175" s="2"/>
      <c r="ABZ175" s="2"/>
      <c r="ACA175" s="2"/>
      <c r="ACB175" s="2"/>
      <c r="ACC175" s="2"/>
      <c r="ACD175" s="2"/>
      <c r="ACE175" s="2"/>
      <c r="ACF175" s="2"/>
      <c r="ACG175" s="2"/>
      <c r="ACH175" s="2"/>
      <c r="ACI175" s="2"/>
      <c r="ACJ175" s="2"/>
      <c r="ACK175" s="2"/>
      <c r="ACL175" s="2"/>
      <c r="ACM175" s="2"/>
      <c r="ACN175" s="2"/>
      <c r="ACO175" s="2"/>
      <c r="ACP175" s="2"/>
      <c r="ACQ175" s="2"/>
      <c r="ACR175" s="2"/>
      <c r="ACS175" s="2"/>
      <c r="ACT175" s="2"/>
      <c r="ACU175" s="2"/>
      <c r="ACV175" s="2"/>
      <c r="ACW175" s="2"/>
      <c r="ACX175" s="2"/>
      <c r="ACY175" s="2"/>
      <c r="ACZ175" s="2"/>
      <c r="ADA175" s="2"/>
      <c r="ADB175" s="2"/>
      <c r="ADC175" s="2"/>
      <c r="ADD175" s="2"/>
      <c r="ADE175" s="2"/>
      <c r="ADF175" s="2"/>
      <c r="ADG175" s="2"/>
      <c r="ADH175" s="2"/>
      <c r="ADI175" s="2"/>
      <c r="ADJ175" s="2"/>
      <c r="ADK175" s="2"/>
      <c r="ADL175" s="2"/>
      <c r="ADM175" s="2"/>
      <c r="ADN175" s="2"/>
      <c r="ADO175" s="2"/>
      <c r="ADP175" s="2"/>
      <c r="ADQ175" s="2"/>
      <c r="ADR175" s="2"/>
      <c r="ADS175" s="2"/>
      <c r="ADT175" s="2"/>
      <c r="ADU175" s="2"/>
      <c r="ADV175" s="2"/>
      <c r="ADW175" s="2"/>
      <c r="ADX175" s="2"/>
      <c r="ADY175" s="2"/>
      <c r="ADZ175" s="2"/>
      <c r="AEA175" s="2"/>
      <c r="AEB175" s="2"/>
      <c r="AEC175" s="2"/>
      <c r="AED175" s="2"/>
      <c r="AEE175" s="2"/>
      <c r="AEF175" s="2"/>
      <c r="AEG175" s="2"/>
      <c r="AEH175" s="2"/>
      <c r="AEI175" s="2"/>
      <c r="AEJ175" s="2"/>
      <c r="AEK175" s="2"/>
      <c r="AEL175" s="2"/>
      <c r="AEM175" s="2"/>
      <c r="AEN175" s="2"/>
      <c r="AEO175" s="2"/>
      <c r="AEP175" s="2"/>
      <c r="AEQ175" s="2"/>
      <c r="AER175" s="2"/>
      <c r="AES175" s="2"/>
      <c r="AET175" s="2"/>
      <c r="AEU175" s="2"/>
      <c r="AEV175" s="2"/>
      <c r="AEW175" s="2"/>
      <c r="AEX175" s="2"/>
      <c r="AEY175" s="2"/>
      <c r="AEZ175" s="2"/>
      <c r="AFA175" s="2"/>
      <c r="AFB175" s="2"/>
      <c r="AFC175" s="2"/>
      <c r="AFD175" s="2"/>
      <c r="AFE175" s="2"/>
      <c r="AFF175" s="2"/>
      <c r="AFG175" s="2"/>
      <c r="AFH175" s="2"/>
      <c r="AFI175" s="2"/>
      <c r="AFJ175" s="2"/>
      <c r="AFK175" s="2"/>
      <c r="AFL175" s="2"/>
      <c r="AFM175" s="2"/>
      <c r="AFN175" s="2"/>
      <c r="AFO175" s="2"/>
      <c r="AFP175" s="2"/>
      <c r="AFQ175" s="2"/>
      <c r="AFR175" s="2"/>
      <c r="AFS175" s="2"/>
      <c r="AFT175" s="2"/>
      <c r="AFU175" s="2"/>
      <c r="AFV175" s="2"/>
      <c r="AFW175" s="2"/>
      <c r="AFX175" s="2"/>
      <c r="AFY175" s="2"/>
      <c r="AFZ175" s="2"/>
      <c r="AGA175" s="2"/>
      <c r="AGB175" s="2"/>
      <c r="AGC175" s="2"/>
      <c r="AGD175" s="2"/>
      <c r="AGE175" s="2"/>
      <c r="AGF175" s="2"/>
      <c r="AGG175" s="2"/>
      <c r="AGH175" s="2"/>
      <c r="AGI175" s="2"/>
      <c r="AGJ175" s="2"/>
      <c r="AGK175" s="2"/>
      <c r="AGL175" s="2"/>
      <c r="AGM175" s="2"/>
      <c r="AGN175" s="2"/>
      <c r="AGO175" s="2"/>
      <c r="AGP175" s="2"/>
      <c r="AGQ175" s="2"/>
      <c r="AGR175" s="2"/>
      <c r="AGS175" s="2"/>
      <c r="AGT175" s="2"/>
      <c r="AGU175" s="2"/>
      <c r="AGV175" s="2"/>
      <c r="AGW175" s="2"/>
      <c r="AGX175" s="2"/>
      <c r="AGY175" s="2"/>
      <c r="AGZ175" s="2"/>
      <c r="AHA175" s="2"/>
      <c r="AHB175" s="2"/>
      <c r="AHC175" s="2"/>
      <c r="AHD175" s="2"/>
      <c r="AHE175" s="2"/>
      <c r="AHF175" s="2"/>
      <c r="AHG175" s="2"/>
      <c r="AHH175" s="2"/>
      <c r="AHI175" s="2"/>
      <c r="AHJ175" s="2"/>
      <c r="AHK175" s="2"/>
      <c r="AHL175" s="2"/>
      <c r="AHM175" s="2"/>
      <c r="AHN175" s="2"/>
      <c r="AHO175" s="2"/>
      <c r="AHP175" s="2"/>
      <c r="AHQ175" s="2"/>
      <c r="AHR175" s="2"/>
      <c r="AHS175" s="2"/>
      <c r="AHT175" s="2"/>
      <c r="AHU175" s="2"/>
      <c r="AHV175" s="2"/>
      <c r="AHW175" s="2"/>
      <c r="AHX175" s="2"/>
      <c r="AHY175" s="2"/>
      <c r="AHZ175" s="2"/>
      <c r="AIA175" s="2"/>
      <c r="AIB175" s="2"/>
      <c r="AIC175" s="2"/>
      <c r="AID175" s="2"/>
      <c r="AIE175" s="2"/>
      <c r="AIF175" s="2"/>
      <c r="AIG175" s="2"/>
      <c r="AIH175" s="2"/>
    </row>
    <row r="176" spans="51:987" ht="12" customHeight="1" x14ac:dyDescent="0.25"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Q176" s="2"/>
      <c r="GR176" s="2"/>
      <c r="GS176" s="2"/>
      <c r="GT176" s="2"/>
      <c r="GU176" s="2"/>
      <c r="GV176" s="2"/>
      <c r="GW176" s="2"/>
      <c r="GX176" s="2"/>
      <c r="GY176" s="2"/>
      <c r="GZ176" s="2"/>
      <c r="HA176" s="2"/>
      <c r="HB176" s="2"/>
      <c r="HC176" s="2"/>
      <c r="HD176" s="2"/>
      <c r="HE176" s="2"/>
      <c r="HF176" s="2"/>
      <c r="HG176" s="2"/>
      <c r="HH176" s="2"/>
      <c r="HI176" s="2"/>
      <c r="HJ176" s="2"/>
      <c r="HK176" s="2"/>
      <c r="HL176" s="2"/>
      <c r="HM176" s="2"/>
      <c r="HN176" s="2"/>
      <c r="HO176" s="2"/>
      <c r="HP176" s="2"/>
      <c r="HQ176" s="2"/>
      <c r="HR176" s="2"/>
      <c r="HS176" s="2"/>
      <c r="HT176" s="2"/>
      <c r="HU176" s="2"/>
      <c r="HV176" s="2"/>
      <c r="HW176" s="2"/>
      <c r="HX176" s="2"/>
      <c r="HY176" s="2"/>
      <c r="HZ176" s="2"/>
      <c r="IA176" s="2"/>
      <c r="IB176" s="2"/>
      <c r="IC176" s="2"/>
      <c r="ID176" s="2"/>
      <c r="IE176" s="2"/>
      <c r="IF176" s="2"/>
      <c r="IG176" s="2"/>
      <c r="IH176" s="2"/>
      <c r="II176" s="2"/>
      <c r="IJ176" s="2"/>
      <c r="IK176" s="2"/>
      <c r="IL176" s="2"/>
      <c r="IM176" s="2"/>
      <c r="IN176" s="2"/>
      <c r="IO176" s="2"/>
      <c r="IP176" s="2"/>
      <c r="IQ176" s="2"/>
      <c r="IR176" s="2"/>
      <c r="IS176" s="2"/>
      <c r="IT176" s="2"/>
      <c r="IU176" s="2"/>
      <c r="IV176" s="2"/>
      <c r="IW176" s="2"/>
      <c r="IX176" s="2"/>
      <c r="IY176" s="2"/>
      <c r="IZ176" s="2"/>
      <c r="JA176" s="2"/>
      <c r="JB176" s="2"/>
      <c r="JC176" s="2"/>
      <c r="JD176" s="2"/>
      <c r="JE176" s="2"/>
      <c r="JF176" s="2"/>
      <c r="JG176" s="2"/>
      <c r="JH176" s="2"/>
      <c r="JI176" s="2"/>
      <c r="JJ176" s="2"/>
      <c r="JK176" s="2"/>
      <c r="JL176" s="2"/>
      <c r="JM176" s="2"/>
      <c r="JN176" s="2"/>
      <c r="JO176" s="2"/>
      <c r="JP176" s="2"/>
      <c r="JQ176" s="2"/>
      <c r="JR176" s="2"/>
      <c r="JS176" s="2"/>
      <c r="JT176" s="2"/>
      <c r="JU176" s="2"/>
      <c r="JV176" s="2"/>
      <c r="JW176" s="2"/>
      <c r="JX176" s="2"/>
      <c r="JY176" s="2"/>
      <c r="JZ176" s="2"/>
      <c r="KA176" s="2"/>
      <c r="KB176" s="2"/>
      <c r="KC176" s="2"/>
      <c r="KD176" s="2"/>
      <c r="KE176" s="2"/>
      <c r="KF176" s="2"/>
      <c r="KG176" s="2"/>
      <c r="KH176" s="2"/>
      <c r="KI176" s="2"/>
      <c r="KJ176" s="2"/>
      <c r="KK176" s="2"/>
      <c r="KL176" s="2"/>
      <c r="KM176" s="2"/>
      <c r="KN176" s="2"/>
      <c r="KO176" s="2"/>
      <c r="KP176" s="2"/>
      <c r="KQ176" s="2"/>
      <c r="KR176" s="2"/>
      <c r="KS176" s="2"/>
      <c r="KT176" s="2"/>
      <c r="KU176" s="2"/>
      <c r="KV176" s="2"/>
      <c r="KW176" s="2"/>
      <c r="KX176" s="2"/>
      <c r="KY176" s="2"/>
      <c r="KZ176" s="2"/>
      <c r="LA176" s="2"/>
      <c r="LB176" s="2"/>
      <c r="LC176" s="2"/>
      <c r="LD176" s="2"/>
      <c r="LE176" s="2"/>
      <c r="LF176" s="2"/>
      <c r="LG176" s="2"/>
      <c r="LH176" s="2"/>
      <c r="LI176" s="2"/>
      <c r="LJ176" s="2"/>
      <c r="LK176" s="2"/>
      <c r="LL176" s="2"/>
      <c r="LM176" s="2"/>
      <c r="LN176" s="2"/>
      <c r="LO176" s="2"/>
      <c r="LP176" s="2"/>
      <c r="LQ176" s="2"/>
      <c r="LR176" s="2"/>
      <c r="LS176" s="2"/>
      <c r="LT176" s="2"/>
      <c r="LU176" s="2"/>
      <c r="LV176" s="2"/>
      <c r="LW176" s="2"/>
      <c r="LX176" s="2"/>
      <c r="LY176" s="2"/>
      <c r="LZ176" s="2"/>
      <c r="MA176" s="2"/>
      <c r="MB176" s="2"/>
      <c r="MC176" s="2"/>
      <c r="MD176" s="2"/>
      <c r="ME176" s="2"/>
      <c r="MF176" s="2"/>
      <c r="MG176" s="2"/>
      <c r="MH176" s="2"/>
      <c r="MI176" s="2"/>
      <c r="MJ176" s="2"/>
      <c r="MK176" s="2"/>
      <c r="ML176" s="2"/>
      <c r="MM176" s="2"/>
      <c r="MN176" s="2"/>
      <c r="MO176" s="2"/>
      <c r="MP176" s="2"/>
      <c r="MQ176" s="2"/>
      <c r="MR176" s="2"/>
      <c r="MS176" s="2"/>
      <c r="MT176" s="2"/>
      <c r="MU176" s="2"/>
      <c r="MV176" s="2"/>
      <c r="MW176" s="2"/>
      <c r="MX176" s="2"/>
      <c r="MY176" s="2"/>
      <c r="MZ176" s="2"/>
      <c r="NA176" s="2"/>
      <c r="NB176" s="2"/>
      <c r="NC176" s="2"/>
      <c r="ND176" s="2"/>
      <c r="NE176" s="2"/>
      <c r="NF176" s="2"/>
      <c r="NG176" s="2"/>
      <c r="NH176" s="2"/>
      <c r="NI176" s="2"/>
      <c r="NJ176" s="2"/>
      <c r="NK176" s="2"/>
      <c r="NL176" s="2"/>
      <c r="NM176" s="2"/>
      <c r="NN176" s="2"/>
      <c r="NO176" s="2"/>
      <c r="NP176" s="2"/>
      <c r="NQ176" s="2"/>
      <c r="NR176" s="2"/>
      <c r="NS176" s="2"/>
      <c r="NT176" s="2"/>
      <c r="NU176" s="2"/>
      <c r="NV176" s="2"/>
      <c r="NW176" s="2"/>
      <c r="NX176" s="2"/>
      <c r="NY176" s="2"/>
      <c r="NZ176" s="2"/>
      <c r="OA176" s="2"/>
      <c r="OB176" s="2"/>
      <c r="OC176" s="2"/>
      <c r="OD176" s="2"/>
      <c r="OE176" s="2"/>
      <c r="OF176" s="2"/>
      <c r="OG176" s="2"/>
      <c r="OH176" s="2"/>
      <c r="OI176" s="2"/>
      <c r="OJ176" s="2"/>
      <c r="OK176" s="2"/>
      <c r="OL176" s="2"/>
      <c r="OM176" s="2"/>
      <c r="ON176" s="2"/>
      <c r="OO176" s="2"/>
      <c r="OP176" s="2"/>
      <c r="OQ176" s="2"/>
      <c r="OR176" s="2"/>
      <c r="OS176" s="2"/>
      <c r="OT176" s="2"/>
      <c r="OU176" s="2"/>
      <c r="OV176" s="2"/>
      <c r="OW176" s="2"/>
      <c r="OX176" s="2"/>
      <c r="OY176" s="2"/>
      <c r="OZ176" s="2"/>
      <c r="PA176" s="2"/>
      <c r="PB176" s="2"/>
      <c r="PC176" s="2"/>
      <c r="PD176" s="2"/>
      <c r="PE176" s="2"/>
      <c r="PF176" s="2"/>
      <c r="PG176" s="2"/>
      <c r="PH176" s="2"/>
      <c r="PI176" s="2"/>
      <c r="PJ176" s="2"/>
      <c r="PK176" s="2"/>
      <c r="PL176" s="2"/>
      <c r="PM176" s="2"/>
      <c r="PN176" s="2"/>
      <c r="PO176" s="2"/>
      <c r="PP176" s="2"/>
      <c r="PQ176" s="2"/>
      <c r="PR176" s="2"/>
      <c r="PS176" s="2"/>
      <c r="PT176" s="2"/>
      <c r="PU176" s="2"/>
      <c r="PV176" s="2"/>
      <c r="PW176" s="2"/>
      <c r="PX176" s="2"/>
      <c r="PY176" s="2"/>
      <c r="PZ176" s="2"/>
      <c r="QA176" s="2"/>
      <c r="QB176" s="2"/>
      <c r="QC176" s="2"/>
      <c r="QD176" s="2"/>
      <c r="QE176" s="2"/>
      <c r="QF176" s="2"/>
      <c r="QG176" s="2"/>
      <c r="QH176" s="2"/>
      <c r="QI176" s="2"/>
      <c r="QJ176" s="2"/>
      <c r="QK176" s="2"/>
      <c r="QL176" s="2"/>
      <c r="QM176" s="2"/>
      <c r="QN176" s="2"/>
      <c r="QO176" s="2"/>
      <c r="QP176" s="2"/>
      <c r="QQ176" s="2"/>
      <c r="QR176" s="2"/>
      <c r="QS176" s="2"/>
      <c r="QT176" s="2"/>
      <c r="QU176" s="2"/>
      <c r="QV176" s="2"/>
      <c r="QW176" s="2"/>
      <c r="QX176" s="2"/>
      <c r="QY176" s="2"/>
      <c r="QZ176" s="2"/>
      <c r="RA176" s="2"/>
      <c r="RB176" s="2"/>
      <c r="RC176" s="2"/>
      <c r="RD176" s="2"/>
      <c r="RE176" s="2"/>
      <c r="RF176" s="2"/>
      <c r="RG176" s="2"/>
      <c r="RH176" s="2"/>
      <c r="RI176" s="2"/>
      <c r="RJ176" s="2"/>
      <c r="RK176" s="2"/>
      <c r="RL176" s="2"/>
      <c r="RM176" s="2"/>
      <c r="RN176" s="2"/>
      <c r="RO176" s="2"/>
      <c r="RP176" s="2"/>
      <c r="RQ176" s="2"/>
      <c r="RR176" s="2"/>
      <c r="RS176" s="2"/>
      <c r="RT176" s="2"/>
      <c r="RU176" s="2"/>
      <c r="RV176" s="2"/>
      <c r="RW176" s="2"/>
      <c r="RX176" s="2"/>
      <c r="RY176" s="2"/>
      <c r="RZ176" s="2"/>
      <c r="SA176" s="2"/>
      <c r="SB176" s="2"/>
      <c r="SC176" s="2"/>
      <c r="SD176" s="2"/>
      <c r="SE176" s="2"/>
      <c r="SF176" s="2"/>
      <c r="SG176" s="2"/>
      <c r="SH176" s="2"/>
      <c r="SI176" s="2"/>
      <c r="SJ176" s="2"/>
      <c r="SK176" s="2"/>
      <c r="SL176" s="2"/>
      <c r="SM176" s="2"/>
      <c r="SN176" s="2"/>
      <c r="SO176" s="2"/>
      <c r="SP176" s="2"/>
      <c r="SQ176" s="2"/>
      <c r="SR176" s="2"/>
      <c r="SS176" s="2"/>
      <c r="ST176" s="2"/>
      <c r="SU176" s="2"/>
      <c r="SV176" s="2"/>
      <c r="SW176" s="2"/>
      <c r="SX176" s="2"/>
      <c r="SY176" s="2"/>
      <c r="SZ176" s="2"/>
      <c r="TA176" s="2"/>
      <c r="TB176" s="2"/>
      <c r="TC176" s="2"/>
      <c r="TD176" s="2"/>
      <c r="TE176" s="2"/>
      <c r="TF176" s="2"/>
      <c r="TG176" s="2"/>
      <c r="TH176" s="2"/>
      <c r="TI176" s="2"/>
      <c r="TJ176" s="2"/>
      <c r="TK176" s="2"/>
      <c r="TL176" s="2"/>
      <c r="TM176" s="2"/>
      <c r="TN176" s="2"/>
      <c r="TO176" s="2"/>
      <c r="TP176" s="2"/>
      <c r="TQ176" s="2"/>
      <c r="TR176" s="2"/>
      <c r="TS176" s="2"/>
      <c r="TT176" s="2"/>
      <c r="TU176" s="2"/>
      <c r="TV176" s="2"/>
      <c r="TW176" s="2"/>
      <c r="TX176" s="2"/>
      <c r="TY176" s="2"/>
      <c r="TZ176" s="2"/>
      <c r="UA176" s="2"/>
      <c r="UB176" s="2"/>
      <c r="UC176" s="2"/>
      <c r="UD176" s="2"/>
      <c r="UE176" s="2"/>
      <c r="UF176" s="2"/>
      <c r="UG176" s="2"/>
      <c r="UH176" s="2"/>
      <c r="UI176" s="2"/>
      <c r="UJ176" s="2"/>
      <c r="UK176" s="2"/>
      <c r="UL176" s="2"/>
      <c r="UM176" s="2"/>
      <c r="UN176" s="2"/>
      <c r="UO176" s="2"/>
      <c r="UP176" s="2"/>
      <c r="UQ176" s="2"/>
      <c r="UR176" s="2"/>
      <c r="US176" s="2"/>
      <c r="UT176" s="2"/>
      <c r="UU176" s="2"/>
      <c r="UV176" s="2"/>
      <c r="UW176" s="2"/>
      <c r="UX176" s="2"/>
      <c r="UY176" s="2"/>
      <c r="UZ176" s="2"/>
      <c r="VA176" s="2"/>
      <c r="VB176" s="2"/>
      <c r="VC176" s="2"/>
      <c r="VD176" s="2"/>
      <c r="VE176" s="2"/>
      <c r="VF176" s="2"/>
      <c r="VG176" s="2"/>
      <c r="VH176" s="2"/>
      <c r="VI176" s="2"/>
      <c r="VJ176" s="2"/>
      <c r="VK176" s="2"/>
      <c r="VL176" s="2"/>
      <c r="VM176" s="2"/>
      <c r="VN176" s="2"/>
      <c r="VO176" s="2"/>
      <c r="VP176" s="2"/>
      <c r="VQ176" s="2"/>
      <c r="VR176" s="2"/>
      <c r="VS176" s="2"/>
      <c r="VT176" s="2"/>
      <c r="VU176" s="2"/>
      <c r="VV176" s="2"/>
      <c r="VW176" s="2"/>
      <c r="VX176" s="2"/>
      <c r="VY176" s="2"/>
      <c r="VZ176" s="2"/>
      <c r="WA176" s="2"/>
      <c r="WB176" s="2"/>
      <c r="WC176" s="2"/>
      <c r="WD176" s="2"/>
      <c r="WE176" s="2"/>
      <c r="WF176" s="2"/>
      <c r="WG176" s="2"/>
      <c r="WH176" s="2"/>
      <c r="WI176" s="2"/>
      <c r="WJ176" s="2"/>
      <c r="WK176" s="2"/>
      <c r="WL176" s="2"/>
      <c r="WM176" s="2"/>
      <c r="WN176" s="2"/>
      <c r="WO176" s="2"/>
      <c r="WP176" s="2"/>
      <c r="WQ176" s="2"/>
      <c r="WR176" s="2"/>
      <c r="WS176" s="2"/>
      <c r="WT176" s="2"/>
      <c r="WU176" s="2"/>
      <c r="WV176" s="2"/>
      <c r="WW176" s="2"/>
      <c r="WX176" s="2"/>
      <c r="WY176" s="2"/>
      <c r="WZ176" s="2"/>
      <c r="XA176" s="2"/>
      <c r="XB176" s="2"/>
      <c r="XC176" s="2"/>
      <c r="XD176" s="2"/>
      <c r="XE176" s="2"/>
      <c r="XF176" s="2"/>
      <c r="XG176" s="2"/>
      <c r="XH176" s="2"/>
      <c r="XI176" s="2"/>
      <c r="XJ176" s="2"/>
      <c r="XK176" s="2"/>
      <c r="XL176" s="2"/>
      <c r="XM176" s="2"/>
      <c r="XN176" s="2"/>
      <c r="XO176" s="2"/>
      <c r="XP176" s="2"/>
      <c r="XQ176" s="2"/>
      <c r="XR176" s="2"/>
      <c r="XS176" s="2"/>
      <c r="XT176" s="2"/>
      <c r="XU176" s="2"/>
      <c r="XV176" s="2"/>
      <c r="XW176" s="2"/>
      <c r="XX176" s="2"/>
      <c r="XY176" s="2"/>
      <c r="XZ176" s="2"/>
      <c r="YA176" s="2"/>
      <c r="YB176" s="2"/>
      <c r="YC176" s="2"/>
      <c r="YD176" s="2"/>
      <c r="YE176" s="2"/>
      <c r="YF176" s="2"/>
      <c r="YG176" s="2"/>
      <c r="YH176" s="2"/>
      <c r="YI176" s="2"/>
      <c r="YJ176" s="2"/>
      <c r="YK176" s="2"/>
      <c r="YL176" s="2"/>
      <c r="YM176" s="2"/>
      <c r="YN176" s="2"/>
      <c r="YO176" s="2"/>
      <c r="YP176" s="2"/>
      <c r="YQ176" s="2"/>
      <c r="YR176" s="2"/>
      <c r="YS176" s="2"/>
      <c r="YT176" s="2"/>
      <c r="YU176" s="2"/>
      <c r="YV176" s="2"/>
      <c r="YW176" s="2"/>
      <c r="YX176" s="2"/>
      <c r="YY176" s="2"/>
      <c r="YZ176" s="2"/>
      <c r="ZA176" s="2"/>
      <c r="ZB176" s="2"/>
      <c r="ZC176" s="2"/>
      <c r="ZD176" s="2"/>
      <c r="ZE176" s="2"/>
      <c r="ZF176" s="2"/>
      <c r="ZG176" s="2"/>
      <c r="ZH176" s="2"/>
      <c r="ZI176" s="2"/>
      <c r="ZJ176" s="2"/>
      <c r="ZK176" s="2"/>
      <c r="ZL176" s="2"/>
      <c r="ZM176" s="2"/>
      <c r="ZN176" s="2"/>
      <c r="ZO176" s="2"/>
      <c r="ZP176" s="2"/>
      <c r="ZQ176" s="2"/>
      <c r="ZR176" s="2"/>
      <c r="ZS176" s="2"/>
      <c r="ZT176" s="2"/>
      <c r="ZU176" s="2"/>
      <c r="ZV176" s="2"/>
      <c r="ZW176" s="2"/>
      <c r="ZX176" s="2"/>
      <c r="ZY176" s="2"/>
      <c r="ZZ176" s="2"/>
      <c r="AAA176" s="2"/>
      <c r="AAB176" s="2"/>
      <c r="AAC176" s="2"/>
      <c r="AAD176" s="2"/>
      <c r="AAE176" s="2"/>
      <c r="AAF176" s="2"/>
      <c r="AAG176" s="2"/>
      <c r="AAH176" s="2"/>
      <c r="AAI176" s="2"/>
      <c r="AAJ176" s="2"/>
      <c r="AAK176" s="2"/>
      <c r="AAL176" s="2"/>
      <c r="AAM176" s="2"/>
      <c r="AAN176" s="2"/>
      <c r="AAO176" s="2"/>
      <c r="AAP176" s="2"/>
      <c r="AAQ176" s="2"/>
      <c r="AAR176" s="2"/>
      <c r="AAS176" s="2"/>
      <c r="AAT176" s="2"/>
      <c r="AAU176" s="2"/>
      <c r="AAV176" s="2"/>
      <c r="AAW176" s="2"/>
      <c r="AAX176" s="2"/>
      <c r="AAY176" s="2"/>
      <c r="AAZ176" s="2"/>
      <c r="ABA176" s="2"/>
      <c r="ABB176" s="2"/>
      <c r="ABC176" s="2"/>
      <c r="ABD176" s="2"/>
      <c r="ABE176" s="2"/>
      <c r="ABF176" s="2"/>
      <c r="ABG176" s="2"/>
      <c r="ABH176" s="2"/>
      <c r="ABI176" s="2"/>
      <c r="ABJ176" s="2"/>
      <c r="ABK176" s="2"/>
      <c r="ABL176" s="2"/>
      <c r="ABM176" s="2"/>
      <c r="ABN176" s="2"/>
      <c r="ABO176" s="2"/>
      <c r="ABP176" s="2"/>
      <c r="ABQ176" s="2"/>
      <c r="ABR176" s="2"/>
      <c r="ABS176" s="2"/>
      <c r="ABT176" s="2"/>
      <c r="ABU176" s="2"/>
      <c r="ABV176" s="2"/>
      <c r="ABW176" s="2"/>
      <c r="ABX176" s="2"/>
      <c r="ABY176" s="2"/>
      <c r="ABZ176" s="2"/>
      <c r="ACA176" s="2"/>
      <c r="ACB176" s="2"/>
      <c r="ACC176" s="2"/>
      <c r="ACD176" s="2"/>
      <c r="ACE176" s="2"/>
      <c r="ACF176" s="2"/>
      <c r="ACG176" s="2"/>
      <c r="ACH176" s="2"/>
      <c r="ACI176" s="2"/>
      <c r="ACJ176" s="2"/>
      <c r="ACK176" s="2"/>
      <c r="ACL176" s="2"/>
      <c r="ACM176" s="2"/>
      <c r="ACN176" s="2"/>
      <c r="ACO176" s="2"/>
      <c r="ACP176" s="2"/>
      <c r="ACQ176" s="2"/>
      <c r="ACR176" s="2"/>
      <c r="ACS176" s="2"/>
      <c r="ACT176" s="2"/>
      <c r="ACU176" s="2"/>
      <c r="ACV176" s="2"/>
      <c r="ACW176" s="2"/>
      <c r="ACX176" s="2"/>
      <c r="ACY176" s="2"/>
      <c r="ACZ176" s="2"/>
      <c r="ADA176" s="2"/>
      <c r="ADB176" s="2"/>
      <c r="ADC176" s="2"/>
      <c r="ADD176" s="2"/>
      <c r="ADE176" s="2"/>
      <c r="ADF176" s="2"/>
      <c r="ADG176" s="2"/>
      <c r="ADH176" s="2"/>
      <c r="ADI176" s="2"/>
      <c r="ADJ176" s="2"/>
      <c r="ADK176" s="2"/>
      <c r="ADL176" s="2"/>
      <c r="ADM176" s="2"/>
      <c r="ADN176" s="2"/>
      <c r="ADO176" s="2"/>
      <c r="ADP176" s="2"/>
      <c r="ADQ176" s="2"/>
      <c r="ADR176" s="2"/>
      <c r="ADS176" s="2"/>
      <c r="ADT176" s="2"/>
      <c r="ADU176" s="2"/>
      <c r="ADV176" s="2"/>
      <c r="ADW176" s="2"/>
      <c r="ADX176" s="2"/>
      <c r="ADY176" s="2"/>
      <c r="ADZ176" s="2"/>
      <c r="AEA176" s="2"/>
      <c r="AEB176" s="2"/>
      <c r="AEC176" s="2"/>
      <c r="AED176" s="2"/>
      <c r="AEE176" s="2"/>
      <c r="AEF176" s="2"/>
      <c r="AEG176" s="2"/>
      <c r="AEH176" s="2"/>
      <c r="AEI176" s="2"/>
      <c r="AEJ176" s="2"/>
      <c r="AEK176" s="2"/>
      <c r="AEL176" s="2"/>
      <c r="AEM176" s="2"/>
      <c r="AEN176" s="2"/>
      <c r="AEO176" s="2"/>
      <c r="AEP176" s="2"/>
      <c r="AEQ176" s="2"/>
      <c r="AER176" s="2"/>
      <c r="AES176" s="2"/>
      <c r="AET176" s="2"/>
      <c r="AEU176" s="2"/>
      <c r="AEV176" s="2"/>
      <c r="AEW176" s="2"/>
      <c r="AEX176" s="2"/>
      <c r="AEY176" s="2"/>
      <c r="AEZ176" s="2"/>
      <c r="AFA176" s="2"/>
      <c r="AFB176" s="2"/>
      <c r="AFC176" s="2"/>
      <c r="AFD176" s="2"/>
      <c r="AFE176" s="2"/>
      <c r="AFF176" s="2"/>
      <c r="AFG176" s="2"/>
      <c r="AFH176" s="2"/>
      <c r="AFI176" s="2"/>
      <c r="AFJ176" s="2"/>
      <c r="AFK176" s="2"/>
      <c r="AFL176" s="2"/>
      <c r="AFM176" s="2"/>
      <c r="AFN176" s="2"/>
      <c r="AFO176" s="2"/>
      <c r="AFP176" s="2"/>
      <c r="AFQ176" s="2"/>
      <c r="AFR176" s="2"/>
      <c r="AFS176" s="2"/>
      <c r="AFT176" s="2"/>
      <c r="AFU176" s="2"/>
      <c r="AFV176" s="2"/>
      <c r="AFW176" s="2"/>
      <c r="AFX176" s="2"/>
      <c r="AFY176" s="2"/>
      <c r="AFZ176" s="2"/>
      <c r="AGA176" s="2"/>
      <c r="AGB176" s="2"/>
      <c r="AGC176" s="2"/>
      <c r="AGD176" s="2"/>
      <c r="AGE176" s="2"/>
      <c r="AGF176" s="2"/>
      <c r="AGG176" s="2"/>
      <c r="AGH176" s="2"/>
      <c r="AGI176" s="2"/>
      <c r="AGJ176" s="2"/>
      <c r="AGK176" s="2"/>
      <c r="AGL176" s="2"/>
      <c r="AGM176" s="2"/>
      <c r="AGN176" s="2"/>
      <c r="AGO176" s="2"/>
      <c r="AGP176" s="2"/>
      <c r="AGQ176" s="2"/>
      <c r="AGR176" s="2"/>
      <c r="AGS176" s="2"/>
      <c r="AGT176" s="2"/>
      <c r="AGU176" s="2"/>
      <c r="AGV176" s="2"/>
      <c r="AGW176" s="2"/>
      <c r="AGX176" s="2"/>
      <c r="AGY176" s="2"/>
      <c r="AGZ176" s="2"/>
      <c r="AHA176" s="2"/>
      <c r="AHB176" s="2"/>
      <c r="AHC176" s="2"/>
      <c r="AHD176" s="2"/>
      <c r="AHE176" s="2"/>
      <c r="AHF176" s="2"/>
      <c r="AHG176" s="2"/>
      <c r="AHH176" s="2"/>
      <c r="AHI176" s="2"/>
      <c r="AHJ176" s="2"/>
      <c r="AHK176" s="2"/>
      <c r="AHL176" s="2"/>
      <c r="AHM176" s="2"/>
      <c r="AHN176" s="2"/>
      <c r="AHO176" s="2"/>
      <c r="AHP176" s="2"/>
      <c r="AHQ176" s="2"/>
      <c r="AHR176" s="2"/>
      <c r="AHS176" s="2"/>
      <c r="AHT176" s="2"/>
      <c r="AHU176" s="2"/>
      <c r="AHV176" s="2"/>
      <c r="AHW176" s="2"/>
      <c r="AHX176" s="2"/>
      <c r="AHY176" s="2"/>
      <c r="AHZ176" s="2"/>
      <c r="AIA176" s="2"/>
      <c r="AIB176" s="2"/>
      <c r="AIC176" s="2"/>
      <c r="AID176" s="2"/>
      <c r="AIE176" s="2"/>
      <c r="AIF176" s="2"/>
      <c r="AIG176" s="2"/>
      <c r="AIH176" s="2"/>
    </row>
    <row r="177" spans="51:918" ht="12" customHeight="1" x14ac:dyDescent="0.25"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Q177" s="2"/>
      <c r="GR177" s="2"/>
      <c r="GS177" s="2"/>
      <c r="GT177" s="2"/>
      <c r="GU177" s="2"/>
      <c r="GV177" s="2"/>
      <c r="GW177" s="2"/>
      <c r="GX177" s="2"/>
      <c r="GY177" s="2"/>
      <c r="GZ177" s="2"/>
      <c r="HA177" s="2"/>
      <c r="HB177" s="2"/>
      <c r="HC177" s="2"/>
      <c r="HD177" s="2"/>
      <c r="HE177" s="2"/>
      <c r="HF177" s="2"/>
      <c r="HG177" s="2"/>
      <c r="HH177" s="2"/>
      <c r="HI177" s="2"/>
      <c r="HJ177" s="2"/>
      <c r="HK177" s="2"/>
      <c r="HL177" s="2"/>
      <c r="HM177" s="2"/>
      <c r="HN177" s="2"/>
      <c r="HO177" s="2"/>
      <c r="HP177" s="2"/>
      <c r="HQ177" s="2"/>
      <c r="HR177" s="2"/>
      <c r="HS177" s="2"/>
      <c r="HT177" s="2"/>
      <c r="HU177" s="2"/>
      <c r="HV177" s="2"/>
      <c r="HW177" s="2"/>
      <c r="HX177" s="2"/>
      <c r="HY177" s="2"/>
      <c r="HZ177" s="2"/>
      <c r="IA177" s="2"/>
      <c r="IB177" s="2"/>
      <c r="IC177" s="2"/>
      <c r="ID177" s="2"/>
      <c r="IE177" s="2"/>
      <c r="IF177" s="2"/>
      <c r="IG177" s="2"/>
      <c r="IH177" s="2"/>
      <c r="II177" s="2"/>
      <c r="IJ177" s="2"/>
      <c r="IK177" s="2"/>
      <c r="IL177" s="2"/>
      <c r="IM177" s="2"/>
      <c r="IN177" s="2"/>
      <c r="IO177" s="2"/>
      <c r="IP177" s="2"/>
      <c r="IQ177" s="2"/>
      <c r="IR177" s="2"/>
      <c r="IS177" s="2"/>
      <c r="IT177" s="2"/>
      <c r="IU177" s="2"/>
      <c r="IV177" s="2"/>
      <c r="IW177" s="2"/>
      <c r="IX177" s="2"/>
      <c r="IY177" s="2"/>
      <c r="IZ177" s="2"/>
      <c r="JA177" s="2"/>
      <c r="JB177" s="2"/>
      <c r="JC177" s="2"/>
      <c r="JD177" s="2"/>
      <c r="JE177" s="2"/>
      <c r="JF177" s="2"/>
      <c r="JG177" s="2"/>
      <c r="JH177" s="2"/>
      <c r="JI177" s="2"/>
      <c r="JJ177" s="2"/>
      <c r="JK177" s="2"/>
      <c r="JL177" s="2"/>
      <c r="JM177" s="2"/>
      <c r="JN177" s="2"/>
      <c r="JO177" s="2"/>
      <c r="JP177" s="2"/>
      <c r="JQ177" s="2"/>
      <c r="JR177" s="2"/>
      <c r="JS177" s="2"/>
      <c r="JT177" s="2"/>
      <c r="JU177" s="2"/>
      <c r="JV177" s="2"/>
      <c r="JW177" s="2"/>
      <c r="JX177" s="2"/>
      <c r="JY177" s="2"/>
      <c r="JZ177" s="2"/>
      <c r="KA177" s="2"/>
      <c r="KB177" s="2"/>
      <c r="KC177" s="2"/>
      <c r="KD177" s="2"/>
      <c r="KE177" s="2"/>
      <c r="KF177" s="2"/>
      <c r="KG177" s="2"/>
      <c r="KH177" s="2"/>
      <c r="KI177" s="2"/>
      <c r="KJ177" s="2"/>
      <c r="KK177" s="2"/>
      <c r="KL177" s="2"/>
      <c r="KM177" s="2"/>
      <c r="KN177" s="2"/>
      <c r="KO177" s="2"/>
      <c r="KP177" s="2"/>
      <c r="KQ177" s="2"/>
      <c r="KR177" s="2"/>
      <c r="KS177" s="2"/>
      <c r="KT177" s="2"/>
      <c r="KU177" s="2"/>
      <c r="KV177" s="2"/>
      <c r="KW177" s="2"/>
      <c r="KX177" s="2"/>
      <c r="KY177" s="2"/>
      <c r="KZ177" s="2"/>
      <c r="LA177" s="2"/>
      <c r="LB177" s="2"/>
      <c r="LC177" s="2"/>
      <c r="LD177" s="2"/>
      <c r="LE177" s="2"/>
      <c r="LF177" s="2"/>
      <c r="LG177" s="2"/>
      <c r="LH177" s="2"/>
      <c r="LI177" s="2"/>
      <c r="LJ177" s="2"/>
      <c r="LK177" s="2"/>
      <c r="LL177" s="2"/>
      <c r="LM177" s="2"/>
      <c r="LN177" s="2"/>
      <c r="LO177" s="2"/>
      <c r="LP177" s="2"/>
      <c r="LQ177" s="2"/>
      <c r="LR177" s="2"/>
      <c r="LS177" s="2"/>
      <c r="LT177" s="2"/>
      <c r="LU177" s="2"/>
      <c r="LV177" s="2"/>
      <c r="LW177" s="2"/>
      <c r="LX177" s="2"/>
      <c r="LY177" s="2"/>
      <c r="LZ177" s="2"/>
      <c r="MA177" s="2"/>
      <c r="MB177" s="2"/>
      <c r="MC177" s="2"/>
      <c r="MD177" s="2"/>
      <c r="ME177" s="2"/>
      <c r="MF177" s="2"/>
      <c r="MG177" s="2"/>
      <c r="MH177" s="2"/>
      <c r="MI177" s="2"/>
      <c r="MJ177" s="2"/>
      <c r="MK177" s="2"/>
      <c r="ML177" s="2"/>
      <c r="MM177" s="2"/>
      <c r="MN177" s="2"/>
      <c r="MO177" s="2"/>
      <c r="MP177" s="2"/>
      <c r="MQ177" s="2"/>
      <c r="MR177" s="2"/>
      <c r="MS177" s="2"/>
      <c r="MT177" s="2"/>
      <c r="MU177" s="2"/>
      <c r="MV177" s="2"/>
      <c r="MW177" s="2"/>
      <c r="MX177" s="2"/>
      <c r="MY177" s="2"/>
      <c r="MZ177" s="2"/>
      <c r="NA177" s="2"/>
      <c r="NB177" s="2"/>
      <c r="NC177" s="2"/>
      <c r="ND177" s="2"/>
      <c r="NE177" s="2"/>
      <c r="NF177" s="2"/>
      <c r="NG177" s="2"/>
      <c r="NH177" s="2"/>
      <c r="NI177" s="2"/>
      <c r="NJ177" s="2"/>
      <c r="NK177" s="2"/>
      <c r="NL177" s="2"/>
      <c r="NM177" s="2"/>
      <c r="NN177" s="2"/>
      <c r="NO177" s="2"/>
      <c r="NP177" s="2"/>
      <c r="NQ177" s="2"/>
      <c r="NR177" s="2"/>
      <c r="NS177" s="2"/>
      <c r="NT177" s="2"/>
      <c r="NU177" s="2"/>
      <c r="NV177" s="2"/>
      <c r="NW177" s="2"/>
      <c r="NX177" s="2"/>
      <c r="NY177" s="2"/>
      <c r="NZ177" s="2"/>
      <c r="OA177" s="2"/>
      <c r="OB177" s="2"/>
      <c r="OC177" s="2"/>
      <c r="OD177" s="2"/>
      <c r="OE177" s="2"/>
      <c r="OF177" s="2"/>
      <c r="OG177" s="2"/>
      <c r="OH177" s="2"/>
      <c r="OI177" s="2"/>
      <c r="OJ177" s="2"/>
      <c r="OK177" s="2"/>
      <c r="OL177" s="2"/>
      <c r="OM177" s="2"/>
      <c r="ON177" s="2"/>
      <c r="OO177" s="2"/>
      <c r="OP177" s="2"/>
      <c r="OQ177" s="2"/>
      <c r="OR177" s="2"/>
      <c r="OS177" s="2"/>
      <c r="OT177" s="2"/>
      <c r="OU177" s="2"/>
      <c r="OV177" s="2"/>
      <c r="OW177" s="2"/>
      <c r="OX177" s="2"/>
      <c r="OY177" s="2"/>
      <c r="OZ177" s="2"/>
      <c r="PA177" s="2"/>
      <c r="PB177" s="2"/>
      <c r="PC177" s="2"/>
      <c r="PD177" s="2"/>
      <c r="PE177" s="2"/>
      <c r="PF177" s="2"/>
      <c r="PG177" s="2"/>
      <c r="PH177" s="2"/>
      <c r="PI177" s="2"/>
      <c r="PJ177" s="2"/>
      <c r="PK177" s="2"/>
      <c r="PL177" s="2"/>
      <c r="PM177" s="2"/>
      <c r="PN177" s="2"/>
      <c r="PO177" s="2"/>
      <c r="PP177" s="2"/>
      <c r="PQ177" s="2"/>
      <c r="PR177" s="2"/>
      <c r="PS177" s="2"/>
      <c r="PT177" s="2"/>
      <c r="PU177" s="2"/>
      <c r="PV177" s="2"/>
      <c r="PW177" s="2"/>
      <c r="PX177" s="2"/>
      <c r="PY177" s="2"/>
      <c r="PZ177" s="2"/>
      <c r="QA177" s="2"/>
      <c r="QB177" s="2"/>
      <c r="QC177" s="2"/>
      <c r="QD177" s="2"/>
      <c r="QE177" s="2"/>
      <c r="QF177" s="2"/>
      <c r="QG177" s="2"/>
      <c r="QH177" s="2"/>
      <c r="QI177" s="2"/>
      <c r="QJ177" s="2"/>
      <c r="QK177" s="2"/>
      <c r="QL177" s="2"/>
      <c r="QM177" s="2"/>
      <c r="QN177" s="2"/>
      <c r="QO177" s="2"/>
      <c r="QP177" s="2"/>
      <c r="QQ177" s="2"/>
      <c r="QR177" s="2"/>
      <c r="QS177" s="2"/>
      <c r="QT177" s="2"/>
      <c r="QU177" s="2"/>
      <c r="QV177" s="2"/>
      <c r="QW177" s="2"/>
      <c r="QX177" s="2"/>
      <c r="QY177" s="2"/>
      <c r="QZ177" s="2"/>
      <c r="RA177" s="2"/>
      <c r="RB177" s="2"/>
      <c r="RC177" s="2"/>
      <c r="RD177" s="2"/>
      <c r="RE177" s="2"/>
      <c r="RF177" s="2"/>
      <c r="RG177" s="2"/>
      <c r="RH177" s="2"/>
      <c r="RI177" s="2"/>
      <c r="RJ177" s="2"/>
      <c r="RK177" s="2"/>
      <c r="RL177" s="2"/>
      <c r="RM177" s="2"/>
      <c r="RN177" s="2"/>
      <c r="RO177" s="2"/>
      <c r="RP177" s="2"/>
      <c r="RQ177" s="2"/>
      <c r="RR177" s="2"/>
      <c r="RS177" s="2"/>
      <c r="RT177" s="2"/>
      <c r="RU177" s="2"/>
      <c r="RV177" s="2"/>
      <c r="RW177" s="2"/>
      <c r="RX177" s="2"/>
      <c r="RY177" s="2"/>
      <c r="RZ177" s="2"/>
      <c r="SA177" s="2"/>
      <c r="SB177" s="2"/>
      <c r="SC177" s="2"/>
      <c r="SD177" s="2"/>
      <c r="SE177" s="2"/>
      <c r="SF177" s="2"/>
      <c r="SG177" s="2"/>
      <c r="SH177" s="2"/>
      <c r="SI177" s="2"/>
      <c r="SJ177" s="2"/>
      <c r="SK177" s="2"/>
      <c r="SL177" s="2"/>
      <c r="SM177" s="2"/>
      <c r="SN177" s="2"/>
      <c r="SO177" s="2"/>
      <c r="SP177" s="2"/>
      <c r="SQ177" s="2"/>
      <c r="SR177" s="2"/>
      <c r="SS177" s="2"/>
      <c r="ST177" s="2"/>
      <c r="SU177" s="2"/>
      <c r="SV177" s="2"/>
      <c r="SW177" s="2"/>
      <c r="SX177" s="2"/>
      <c r="SY177" s="2"/>
      <c r="SZ177" s="2"/>
      <c r="TA177" s="2"/>
      <c r="TB177" s="2"/>
      <c r="TC177" s="2"/>
      <c r="TD177" s="2"/>
      <c r="TE177" s="2"/>
      <c r="TF177" s="2"/>
      <c r="TG177" s="2"/>
      <c r="TH177" s="2"/>
      <c r="TI177" s="2"/>
      <c r="TJ177" s="2"/>
      <c r="TK177" s="2"/>
      <c r="TL177" s="2"/>
      <c r="TM177" s="2"/>
      <c r="TN177" s="2"/>
      <c r="TO177" s="2"/>
      <c r="TP177" s="2"/>
      <c r="TQ177" s="2"/>
      <c r="TR177" s="2"/>
      <c r="TS177" s="2"/>
      <c r="TT177" s="2"/>
      <c r="TU177" s="2"/>
      <c r="TV177" s="2"/>
      <c r="TW177" s="2"/>
      <c r="TX177" s="2"/>
      <c r="TY177" s="2"/>
      <c r="TZ177" s="2"/>
      <c r="UA177" s="2"/>
      <c r="UB177" s="2"/>
      <c r="UC177" s="2"/>
      <c r="UD177" s="2"/>
      <c r="UE177" s="2"/>
      <c r="UF177" s="2"/>
      <c r="UG177" s="2"/>
      <c r="UH177" s="2"/>
      <c r="UI177" s="2"/>
      <c r="UJ177" s="2"/>
      <c r="UK177" s="2"/>
      <c r="UL177" s="2"/>
      <c r="UM177" s="2"/>
      <c r="UN177" s="2"/>
      <c r="UO177" s="2"/>
      <c r="UP177" s="2"/>
      <c r="UQ177" s="2"/>
      <c r="UR177" s="2"/>
      <c r="US177" s="2"/>
      <c r="UT177" s="2"/>
      <c r="UU177" s="2"/>
      <c r="UV177" s="2"/>
      <c r="UW177" s="2"/>
      <c r="UX177" s="2"/>
      <c r="UY177" s="2"/>
      <c r="UZ177" s="2"/>
      <c r="VA177" s="2"/>
      <c r="VB177" s="2"/>
      <c r="VC177" s="2"/>
      <c r="VD177" s="2"/>
      <c r="VE177" s="2"/>
      <c r="VF177" s="2"/>
      <c r="VG177" s="2"/>
      <c r="VH177" s="2"/>
      <c r="VI177" s="2"/>
      <c r="VJ177" s="2"/>
      <c r="VK177" s="2"/>
      <c r="VL177" s="2"/>
      <c r="VM177" s="2"/>
      <c r="VN177" s="2"/>
      <c r="VO177" s="2"/>
      <c r="VP177" s="2"/>
      <c r="VQ177" s="2"/>
      <c r="VR177" s="2"/>
      <c r="VS177" s="2"/>
      <c r="VT177" s="2"/>
      <c r="VU177" s="2"/>
      <c r="VV177" s="2"/>
      <c r="VW177" s="2"/>
      <c r="VX177" s="2"/>
      <c r="VY177" s="2"/>
      <c r="VZ177" s="2"/>
      <c r="WA177" s="2"/>
      <c r="WB177" s="2"/>
      <c r="WC177" s="2"/>
      <c r="WD177" s="2"/>
      <c r="WE177" s="2"/>
      <c r="WF177" s="2"/>
      <c r="WG177" s="2"/>
      <c r="WH177" s="2"/>
      <c r="WI177" s="2"/>
      <c r="WJ177" s="2"/>
      <c r="WK177" s="2"/>
      <c r="WL177" s="2"/>
      <c r="WM177" s="2"/>
      <c r="WN177" s="2"/>
      <c r="WO177" s="2"/>
      <c r="WP177" s="2"/>
      <c r="WQ177" s="2"/>
      <c r="WR177" s="2"/>
      <c r="WS177" s="2"/>
      <c r="WT177" s="2"/>
      <c r="WU177" s="2"/>
      <c r="WV177" s="2"/>
      <c r="WW177" s="2"/>
      <c r="WX177" s="2"/>
      <c r="WY177" s="2"/>
      <c r="WZ177" s="2"/>
      <c r="XA177" s="2"/>
      <c r="XB177" s="2"/>
      <c r="XC177" s="2"/>
      <c r="XD177" s="2"/>
      <c r="XE177" s="2"/>
      <c r="XF177" s="2"/>
      <c r="XG177" s="2"/>
      <c r="XH177" s="2"/>
      <c r="XI177" s="2"/>
      <c r="XJ177" s="2"/>
      <c r="XK177" s="2"/>
      <c r="XL177" s="2"/>
      <c r="XM177" s="2"/>
      <c r="XN177" s="2"/>
      <c r="XO177" s="2"/>
      <c r="XP177" s="2"/>
      <c r="XQ177" s="2"/>
      <c r="XR177" s="2"/>
      <c r="XS177" s="2"/>
      <c r="XT177" s="2"/>
      <c r="XU177" s="2"/>
      <c r="XV177" s="2"/>
      <c r="XW177" s="2"/>
      <c r="XX177" s="2"/>
      <c r="XY177" s="2"/>
      <c r="XZ177" s="2"/>
      <c r="YA177" s="2"/>
      <c r="YB177" s="2"/>
      <c r="YC177" s="2"/>
      <c r="YD177" s="2"/>
      <c r="YE177" s="2"/>
      <c r="YF177" s="2"/>
      <c r="YG177" s="2"/>
      <c r="YH177" s="2"/>
      <c r="YI177" s="2"/>
      <c r="YJ177" s="2"/>
      <c r="YK177" s="2"/>
      <c r="YL177" s="2"/>
      <c r="YM177" s="2"/>
      <c r="YN177" s="2"/>
      <c r="YO177" s="2"/>
      <c r="YP177" s="2"/>
      <c r="YQ177" s="2"/>
      <c r="YR177" s="2"/>
      <c r="YS177" s="2"/>
      <c r="YT177" s="2"/>
      <c r="YU177" s="2"/>
      <c r="YV177" s="2"/>
      <c r="YW177" s="2"/>
      <c r="YX177" s="2"/>
      <c r="YY177" s="2"/>
      <c r="YZ177" s="2"/>
      <c r="ZA177" s="2"/>
      <c r="ZB177" s="2"/>
      <c r="ZC177" s="2"/>
      <c r="ZD177" s="2"/>
      <c r="ZE177" s="2"/>
      <c r="ZF177" s="2"/>
      <c r="ZG177" s="2"/>
      <c r="ZH177" s="2"/>
      <c r="ZI177" s="2"/>
      <c r="ZJ177" s="2"/>
      <c r="ZK177" s="2"/>
      <c r="ZL177" s="2"/>
      <c r="ZM177" s="2"/>
      <c r="ZN177" s="2"/>
      <c r="ZO177" s="2"/>
      <c r="ZP177" s="2"/>
      <c r="ZQ177" s="2"/>
      <c r="ZR177" s="2"/>
      <c r="ZS177" s="2"/>
      <c r="ZT177" s="2"/>
      <c r="ZU177" s="2"/>
      <c r="ZV177" s="2"/>
      <c r="ZW177" s="2"/>
      <c r="ZX177" s="2"/>
      <c r="ZY177" s="2"/>
      <c r="ZZ177" s="2"/>
      <c r="AAA177" s="2"/>
      <c r="AAB177" s="2"/>
      <c r="AAC177" s="2"/>
      <c r="AAD177" s="2"/>
      <c r="AAE177" s="2"/>
      <c r="AAF177" s="2"/>
      <c r="AAG177" s="2"/>
      <c r="AAH177" s="2"/>
      <c r="AAI177" s="2"/>
      <c r="AAJ177" s="2"/>
      <c r="AAK177" s="2"/>
      <c r="AAL177" s="2"/>
      <c r="AAM177" s="2"/>
      <c r="AAN177" s="2"/>
      <c r="AAO177" s="2"/>
      <c r="AAP177" s="2"/>
      <c r="AAQ177" s="2"/>
      <c r="AAR177" s="2"/>
      <c r="AAS177" s="2"/>
      <c r="AAT177" s="2"/>
      <c r="AAU177" s="2"/>
      <c r="AAV177" s="2"/>
      <c r="AAW177" s="2"/>
      <c r="AAX177" s="2"/>
      <c r="AAY177" s="2"/>
      <c r="AAZ177" s="2"/>
      <c r="ABA177" s="2"/>
      <c r="ABB177" s="2"/>
      <c r="ABC177" s="2"/>
      <c r="ABD177" s="2"/>
      <c r="ABE177" s="2"/>
      <c r="ABF177" s="2"/>
      <c r="ABG177" s="2"/>
      <c r="ABH177" s="2"/>
      <c r="ABI177" s="2"/>
      <c r="ABJ177" s="2"/>
      <c r="ABK177" s="2"/>
      <c r="ABL177" s="2"/>
      <c r="ABM177" s="2"/>
      <c r="ABN177" s="2"/>
      <c r="ABO177" s="2"/>
      <c r="ABP177" s="2"/>
      <c r="ABQ177" s="2"/>
      <c r="ABR177" s="2"/>
      <c r="ABS177" s="2"/>
      <c r="ABT177" s="2"/>
      <c r="ABU177" s="2"/>
      <c r="ABV177" s="2"/>
      <c r="ABW177" s="2"/>
      <c r="ABX177" s="2"/>
      <c r="ABY177" s="2"/>
      <c r="ABZ177" s="2"/>
      <c r="ACA177" s="2"/>
      <c r="ACB177" s="2"/>
      <c r="ACC177" s="2"/>
      <c r="ACD177" s="2"/>
      <c r="ACE177" s="2"/>
      <c r="ACF177" s="2"/>
      <c r="ACG177" s="2"/>
      <c r="ACH177" s="2"/>
      <c r="ACI177" s="2"/>
      <c r="ACJ177" s="2"/>
      <c r="ACK177" s="2"/>
      <c r="ACL177" s="2"/>
      <c r="ACM177" s="2"/>
      <c r="ACN177" s="2"/>
      <c r="ACO177" s="2"/>
      <c r="ACP177" s="2"/>
      <c r="ACQ177" s="2"/>
      <c r="ACR177" s="2"/>
      <c r="ACS177" s="2"/>
      <c r="ACT177" s="2"/>
      <c r="ACU177" s="2"/>
      <c r="ACV177" s="2"/>
      <c r="ACW177" s="2"/>
      <c r="ACX177" s="2"/>
      <c r="ACY177" s="2"/>
      <c r="ACZ177" s="2"/>
      <c r="ADA177" s="2"/>
      <c r="ADB177" s="2"/>
      <c r="ADC177" s="2"/>
      <c r="ADD177" s="2"/>
      <c r="ADE177" s="2"/>
      <c r="ADF177" s="2"/>
      <c r="ADG177" s="2"/>
      <c r="ADH177" s="2"/>
      <c r="ADI177" s="2"/>
      <c r="ADJ177" s="2"/>
      <c r="ADK177" s="2"/>
      <c r="ADL177" s="2"/>
      <c r="ADM177" s="2"/>
      <c r="ADN177" s="2"/>
      <c r="ADO177" s="2"/>
      <c r="ADP177" s="2"/>
      <c r="ADQ177" s="2"/>
      <c r="ADR177" s="2"/>
      <c r="ADS177" s="2"/>
      <c r="ADT177" s="2"/>
      <c r="ADU177" s="2"/>
      <c r="ADV177" s="2"/>
      <c r="ADW177" s="2"/>
      <c r="ADX177" s="2"/>
      <c r="ADY177" s="2"/>
      <c r="ADZ177" s="2"/>
      <c r="AEA177" s="2"/>
      <c r="AEB177" s="2"/>
      <c r="AEC177" s="2"/>
      <c r="AED177" s="2"/>
      <c r="AEE177" s="2"/>
      <c r="AEF177" s="2"/>
      <c r="AEG177" s="2"/>
      <c r="AEH177" s="2"/>
      <c r="AEI177" s="2"/>
      <c r="AEJ177" s="2"/>
      <c r="AEK177" s="2"/>
      <c r="AEL177" s="2"/>
      <c r="AEM177" s="2"/>
      <c r="AEN177" s="2"/>
      <c r="AEO177" s="2"/>
      <c r="AEP177" s="2"/>
      <c r="AEQ177" s="2"/>
      <c r="AER177" s="2"/>
      <c r="AES177" s="2"/>
      <c r="AET177" s="2"/>
      <c r="AEU177" s="2"/>
      <c r="AEV177" s="2"/>
      <c r="AEW177" s="2"/>
      <c r="AEX177" s="2"/>
      <c r="AEY177" s="2"/>
      <c r="AEZ177" s="2"/>
      <c r="AFA177" s="2"/>
      <c r="AFB177" s="2"/>
      <c r="AFC177" s="2"/>
      <c r="AFD177" s="2"/>
      <c r="AFE177" s="2"/>
      <c r="AFF177" s="2"/>
      <c r="AFG177" s="2"/>
      <c r="AFH177" s="2"/>
      <c r="AFI177" s="2"/>
      <c r="AFJ177" s="2"/>
      <c r="AFK177" s="2"/>
      <c r="AFL177" s="2"/>
      <c r="AFM177" s="2"/>
      <c r="AFN177" s="2"/>
      <c r="AFO177" s="2"/>
      <c r="AFP177" s="2"/>
      <c r="AFQ177" s="2"/>
      <c r="AFR177" s="2"/>
      <c r="AFS177" s="2"/>
      <c r="AFT177" s="2"/>
      <c r="AFU177" s="2"/>
      <c r="AFV177" s="2"/>
      <c r="AFW177" s="2"/>
      <c r="AFX177" s="2"/>
      <c r="AFY177" s="2"/>
      <c r="AFZ177" s="2"/>
      <c r="AGA177" s="2"/>
      <c r="AGB177" s="2"/>
      <c r="AGC177" s="2"/>
      <c r="AGD177" s="2"/>
      <c r="AGE177" s="2"/>
      <c r="AGF177" s="2"/>
      <c r="AGG177" s="2"/>
      <c r="AGH177" s="2"/>
      <c r="AGI177" s="2"/>
      <c r="AGJ177" s="2"/>
      <c r="AGK177" s="2"/>
      <c r="AGL177" s="2"/>
      <c r="AGM177" s="2"/>
      <c r="AGN177" s="2"/>
      <c r="AGO177" s="2"/>
      <c r="AGP177" s="2"/>
      <c r="AGQ177" s="2"/>
      <c r="AGR177" s="2"/>
      <c r="AGS177" s="2"/>
      <c r="AGT177" s="2"/>
      <c r="AGU177" s="2"/>
      <c r="AGV177" s="2"/>
      <c r="AGW177" s="2"/>
      <c r="AGX177" s="2"/>
      <c r="AGY177" s="2"/>
      <c r="AGZ177" s="2"/>
      <c r="AHA177" s="2"/>
      <c r="AHB177" s="2"/>
      <c r="AHC177" s="2"/>
      <c r="AHD177" s="2"/>
      <c r="AHE177" s="2"/>
      <c r="AHF177" s="2"/>
      <c r="AHG177" s="2"/>
      <c r="AHH177" s="2"/>
      <c r="AHI177" s="2"/>
      <c r="AHJ177" s="2"/>
      <c r="AHK177" s="2"/>
      <c r="AHL177" s="2"/>
      <c r="AHM177" s="2"/>
      <c r="AHN177" s="2"/>
      <c r="AHO177" s="2"/>
      <c r="AHP177" s="2"/>
      <c r="AHQ177" s="2"/>
      <c r="AHR177" s="2"/>
      <c r="AHS177" s="2"/>
      <c r="AHT177" s="2"/>
      <c r="AHU177" s="2"/>
      <c r="AHV177" s="2"/>
      <c r="AHW177" s="2"/>
      <c r="AHX177" s="2"/>
      <c r="AHY177" s="2"/>
      <c r="AHZ177" s="2"/>
      <c r="AIA177" s="2"/>
      <c r="AIB177" s="2"/>
      <c r="AIC177" s="2"/>
      <c r="AID177" s="2"/>
      <c r="AIE177" s="2"/>
      <c r="AIF177" s="2"/>
      <c r="AIG177" s="2"/>
      <c r="AIH177" s="2"/>
    </row>
    <row r="178" spans="51:918" ht="12" customHeight="1" x14ac:dyDescent="0.25"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Q178" s="2"/>
      <c r="GR178" s="2"/>
      <c r="GS178" s="2"/>
      <c r="GT178" s="2"/>
      <c r="GU178" s="2"/>
      <c r="GV178" s="2"/>
      <c r="GW178" s="2"/>
      <c r="GX178" s="2"/>
      <c r="GY178" s="2"/>
      <c r="GZ178" s="2"/>
      <c r="HA178" s="2"/>
      <c r="HB178" s="2"/>
      <c r="HC178" s="2"/>
      <c r="HD178" s="2"/>
      <c r="HE178" s="2"/>
      <c r="HF178" s="2"/>
      <c r="HG178" s="2"/>
      <c r="HH178" s="2"/>
      <c r="HI178" s="2"/>
      <c r="HJ178" s="2"/>
      <c r="HK178" s="2"/>
      <c r="HL178" s="2"/>
      <c r="HM178" s="2"/>
      <c r="HN178" s="2"/>
      <c r="HO178" s="2"/>
      <c r="HP178" s="2"/>
      <c r="HQ178" s="2"/>
      <c r="HR178" s="2"/>
      <c r="HS178" s="2"/>
      <c r="HT178" s="2"/>
      <c r="HU178" s="2"/>
      <c r="HV178" s="2"/>
      <c r="HW178" s="2"/>
      <c r="HX178" s="2"/>
      <c r="HY178" s="2"/>
      <c r="HZ178" s="2"/>
      <c r="IA178" s="2"/>
      <c r="IB178" s="2"/>
      <c r="IC178" s="2"/>
      <c r="ID178" s="2"/>
      <c r="IE178" s="2"/>
      <c r="IF178" s="2"/>
      <c r="IG178" s="2"/>
      <c r="IH178" s="2"/>
      <c r="II178" s="2"/>
      <c r="IJ178" s="2"/>
      <c r="IK178" s="2"/>
      <c r="IL178" s="2"/>
      <c r="IM178" s="2"/>
      <c r="IN178" s="2"/>
      <c r="IO178" s="2"/>
      <c r="IP178" s="2"/>
      <c r="IQ178" s="2"/>
      <c r="IR178" s="2"/>
      <c r="IS178" s="2"/>
      <c r="IT178" s="2"/>
      <c r="IU178" s="2"/>
      <c r="IV178" s="2"/>
      <c r="IW178" s="2"/>
      <c r="IX178" s="2"/>
      <c r="IY178" s="2"/>
      <c r="IZ178" s="2"/>
      <c r="JA178" s="2"/>
      <c r="JB178" s="2"/>
      <c r="JC178" s="2"/>
      <c r="JD178" s="2"/>
      <c r="JE178" s="2"/>
      <c r="JF178" s="2"/>
      <c r="JG178" s="2"/>
      <c r="JH178" s="2"/>
      <c r="JI178" s="2"/>
      <c r="JJ178" s="2"/>
      <c r="JK178" s="2"/>
      <c r="JL178" s="2"/>
      <c r="JM178" s="2"/>
      <c r="JN178" s="2"/>
      <c r="JO178" s="2"/>
      <c r="JP178" s="2"/>
      <c r="JQ178" s="2"/>
      <c r="JR178" s="2"/>
      <c r="JS178" s="2"/>
      <c r="JT178" s="2"/>
      <c r="JU178" s="2"/>
      <c r="JV178" s="2"/>
      <c r="JW178" s="2"/>
      <c r="JX178" s="2"/>
      <c r="JY178" s="2"/>
      <c r="JZ178" s="2"/>
      <c r="KA178" s="2"/>
      <c r="KB178" s="2"/>
      <c r="KC178" s="2"/>
      <c r="KD178" s="2"/>
      <c r="KE178" s="2"/>
      <c r="KF178" s="2"/>
      <c r="KG178" s="2"/>
      <c r="KH178" s="2"/>
      <c r="KI178" s="2"/>
      <c r="KJ178" s="2"/>
      <c r="KK178" s="2"/>
      <c r="KL178" s="2"/>
      <c r="KM178" s="2"/>
      <c r="KN178" s="2"/>
      <c r="KO178" s="2"/>
      <c r="KP178" s="2"/>
      <c r="KQ178" s="2"/>
      <c r="KR178" s="2"/>
      <c r="KS178" s="2"/>
      <c r="KT178" s="2"/>
      <c r="KU178" s="2"/>
      <c r="KV178" s="2"/>
      <c r="KW178" s="2"/>
      <c r="KX178" s="2"/>
      <c r="KY178" s="2"/>
      <c r="KZ178" s="2"/>
      <c r="LA178" s="2"/>
      <c r="LB178" s="2"/>
      <c r="LC178" s="2"/>
      <c r="LD178" s="2"/>
      <c r="LE178" s="2"/>
      <c r="LF178" s="2"/>
      <c r="LG178" s="2"/>
      <c r="LH178" s="2"/>
      <c r="LI178" s="2"/>
      <c r="LJ178" s="2"/>
      <c r="LK178" s="2"/>
      <c r="LL178" s="2"/>
      <c r="LM178" s="2"/>
      <c r="LN178" s="2"/>
      <c r="LO178" s="2"/>
      <c r="LP178" s="2"/>
      <c r="LQ178" s="2"/>
      <c r="LR178" s="2"/>
      <c r="LS178" s="2"/>
      <c r="LT178" s="2"/>
      <c r="LU178" s="2"/>
      <c r="LV178" s="2"/>
      <c r="LW178" s="2"/>
      <c r="LX178" s="2"/>
      <c r="LY178" s="2"/>
      <c r="LZ178" s="2"/>
      <c r="MA178" s="2"/>
      <c r="MB178" s="2"/>
      <c r="MC178" s="2"/>
      <c r="MD178" s="2"/>
      <c r="ME178" s="2"/>
      <c r="MF178" s="2"/>
      <c r="MG178" s="2"/>
      <c r="MH178" s="2"/>
      <c r="MI178" s="2"/>
      <c r="MJ178" s="2"/>
      <c r="MK178" s="2"/>
      <c r="ML178" s="2"/>
      <c r="MM178" s="2"/>
      <c r="MN178" s="2"/>
      <c r="MO178" s="2"/>
      <c r="MP178" s="2"/>
      <c r="MQ178" s="2"/>
      <c r="MR178" s="2"/>
      <c r="MS178" s="2"/>
      <c r="MT178" s="2"/>
      <c r="MU178" s="2"/>
      <c r="MV178" s="2"/>
      <c r="MW178" s="2"/>
      <c r="MX178" s="2"/>
      <c r="MY178" s="2"/>
      <c r="MZ178" s="2"/>
      <c r="NA178" s="2"/>
      <c r="NB178" s="2"/>
      <c r="NC178" s="2"/>
      <c r="ND178" s="2"/>
      <c r="NE178" s="2"/>
      <c r="NF178" s="2"/>
      <c r="NG178" s="2"/>
      <c r="NH178" s="2"/>
      <c r="NI178" s="2"/>
      <c r="NJ178" s="2"/>
      <c r="NK178" s="2"/>
      <c r="NL178" s="2"/>
      <c r="NM178" s="2"/>
      <c r="NN178" s="2"/>
      <c r="NO178" s="2"/>
      <c r="NP178" s="2"/>
      <c r="NQ178" s="2"/>
      <c r="NR178" s="2"/>
      <c r="NS178" s="2"/>
      <c r="NT178" s="2"/>
      <c r="NU178" s="2"/>
      <c r="NV178" s="2"/>
      <c r="NW178" s="2"/>
      <c r="NX178" s="2"/>
      <c r="NY178" s="2"/>
      <c r="NZ178" s="2"/>
      <c r="OA178" s="2"/>
      <c r="OB178" s="2"/>
      <c r="OC178" s="2"/>
      <c r="OD178" s="2"/>
      <c r="OE178" s="2"/>
      <c r="OF178" s="2"/>
      <c r="OG178" s="2"/>
      <c r="OH178" s="2"/>
      <c r="OI178" s="2"/>
      <c r="OJ178" s="2"/>
      <c r="OK178" s="2"/>
      <c r="OL178" s="2"/>
      <c r="OM178" s="2"/>
      <c r="ON178" s="2"/>
      <c r="OO178" s="2"/>
      <c r="OP178" s="2"/>
      <c r="OQ178" s="2"/>
      <c r="OR178" s="2"/>
      <c r="OS178" s="2"/>
      <c r="OT178" s="2"/>
      <c r="OU178" s="2"/>
      <c r="OV178" s="2"/>
      <c r="OW178" s="2"/>
      <c r="OX178" s="2"/>
      <c r="OY178" s="2"/>
      <c r="OZ178" s="2"/>
      <c r="PA178" s="2"/>
      <c r="PB178" s="2"/>
      <c r="PC178" s="2"/>
      <c r="PD178" s="2"/>
      <c r="PE178" s="2"/>
      <c r="PF178" s="2"/>
      <c r="PG178" s="2"/>
      <c r="PH178" s="2"/>
      <c r="PI178" s="2"/>
      <c r="PJ178" s="2"/>
      <c r="PK178" s="2"/>
      <c r="PL178" s="2"/>
      <c r="PM178" s="2"/>
      <c r="PN178" s="2"/>
      <c r="PO178" s="2"/>
      <c r="PP178" s="2"/>
      <c r="PQ178" s="2"/>
      <c r="PR178" s="2"/>
      <c r="PS178" s="2"/>
      <c r="PT178" s="2"/>
      <c r="PU178" s="2"/>
      <c r="PV178" s="2"/>
      <c r="PW178" s="2"/>
      <c r="PX178" s="2"/>
      <c r="PY178" s="2"/>
      <c r="PZ178" s="2"/>
      <c r="QA178" s="2"/>
      <c r="QB178" s="2"/>
      <c r="QC178" s="2"/>
      <c r="QD178" s="2"/>
      <c r="QE178" s="2"/>
      <c r="QF178" s="2"/>
      <c r="QG178" s="2"/>
      <c r="QH178" s="2"/>
      <c r="QI178" s="2"/>
      <c r="QJ178" s="2"/>
      <c r="QK178" s="2"/>
      <c r="QL178" s="2"/>
      <c r="QM178" s="2"/>
      <c r="QN178" s="2"/>
      <c r="QO178" s="2"/>
      <c r="QP178" s="2"/>
      <c r="QQ178" s="2"/>
      <c r="QR178" s="2"/>
      <c r="QS178" s="2"/>
      <c r="QT178" s="2"/>
      <c r="QU178" s="2"/>
      <c r="QV178" s="2"/>
      <c r="QW178" s="2"/>
      <c r="QX178" s="2"/>
      <c r="QY178" s="2"/>
      <c r="QZ178" s="2"/>
      <c r="RA178" s="2"/>
      <c r="RB178" s="2"/>
      <c r="RC178" s="2"/>
      <c r="RD178" s="2"/>
      <c r="RE178" s="2"/>
      <c r="RF178" s="2"/>
      <c r="RG178" s="2"/>
      <c r="RH178" s="2"/>
      <c r="RI178" s="2"/>
      <c r="RJ178" s="2"/>
      <c r="RK178" s="2"/>
      <c r="RL178" s="2"/>
      <c r="RM178" s="2"/>
      <c r="RN178" s="2"/>
      <c r="RO178" s="2"/>
      <c r="RP178" s="2"/>
      <c r="RQ178" s="2"/>
      <c r="RR178" s="2"/>
      <c r="RS178" s="2"/>
      <c r="RT178" s="2"/>
      <c r="RU178" s="2"/>
      <c r="RV178" s="2"/>
      <c r="RW178" s="2"/>
      <c r="RX178" s="2"/>
      <c r="RY178" s="2"/>
      <c r="RZ178" s="2"/>
      <c r="SA178" s="2"/>
      <c r="SB178" s="2"/>
      <c r="SC178" s="2"/>
      <c r="SD178" s="2"/>
      <c r="SE178" s="2"/>
      <c r="SF178" s="2"/>
      <c r="SG178" s="2"/>
      <c r="SH178" s="2"/>
      <c r="SI178" s="2"/>
      <c r="SJ178" s="2"/>
      <c r="SK178" s="2"/>
      <c r="SL178" s="2"/>
      <c r="SM178" s="2"/>
      <c r="SN178" s="2"/>
      <c r="SO178" s="2"/>
      <c r="SP178" s="2"/>
      <c r="SQ178" s="2"/>
      <c r="SR178" s="2"/>
      <c r="SS178" s="2"/>
      <c r="ST178" s="2"/>
      <c r="SU178" s="2"/>
      <c r="SV178" s="2"/>
      <c r="SW178" s="2"/>
      <c r="SX178" s="2"/>
      <c r="SY178" s="2"/>
      <c r="SZ178" s="2"/>
      <c r="TA178" s="2"/>
      <c r="TB178" s="2"/>
      <c r="TC178" s="2"/>
      <c r="TD178" s="2"/>
      <c r="TE178" s="2"/>
      <c r="TF178" s="2"/>
      <c r="TG178" s="2"/>
      <c r="TH178" s="2"/>
      <c r="TI178" s="2"/>
      <c r="TJ178" s="2"/>
      <c r="TK178" s="2"/>
      <c r="TL178" s="2"/>
      <c r="TM178" s="2"/>
      <c r="TN178" s="2"/>
      <c r="TO178" s="2"/>
      <c r="TP178" s="2"/>
      <c r="TQ178" s="2"/>
      <c r="TR178" s="2"/>
      <c r="TS178" s="2"/>
      <c r="TT178" s="2"/>
      <c r="TU178" s="2"/>
      <c r="TV178" s="2"/>
      <c r="TW178" s="2"/>
      <c r="TX178" s="2"/>
      <c r="TY178" s="2"/>
      <c r="TZ178" s="2"/>
      <c r="UA178" s="2"/>
      <c r="UB178" s="2"/>
      <c r="UC178" s="2"/>
      <c r="UD178" s="2"/>
      <c r="UE178" s="2"/>
      <c r="UF178" s="2"/>
      <c r="UG178" s="2"/>
      <c r="UH178" s="2"/>
      <c r="UI178" s="2"/>
      <c r="UJ178" s="2"/>
      <c r="UK178" s="2"/>
      <c r="UL178" s="2"/>
      <c r="UM178" s="2"/>
      <c r="UN178" s="2"/>
      <c r="UO178" s="2"/>
      <c r="UP178" s="2"/>
      <c r="UQ178" s="2"/>
      <c r="UR178" s="2"/>
      <c r="US178" s="2"/>
      <c r="UT178" s="2"/>
      <c r="UU178" s="2"/>
      <c r="UV178" s="2"/>
      <c r="UW178" s="2"/>
      <c r="UX178" s="2"/>
      <c r="UY178" s="2"/>
      <c r="UZ178" s="2"/>
      <c r="VA178" s="2"/>
      <c r="VB178" s="2"/>
      <c r="VC178" s="2"/>
      <c r="VD178" s="2"/>
      <c r="VE178" s="2"/>
      <c r="VF178" s="2"/>
      <c r="VG178" s="2"/>
      <c r="VH178" s="2"/>
      <c r="VI178" s="2"/>
      <c r="VJ178" s="2"/>
      <c r="VK178" s="2"/>
      <c r="VL178" s="2"/>
      <c r="VM178" s="2"/>
      <c r="VN178" s="2"/>
      <c r="VO178" s="2"/>
      <c r="VP178" s="2"/>
      <c r="VQ178" s="2"/>
      <c r="VR178" s="2"/>
      <c r="VS178" s="2"/>
      <c r="VT178" s="2"/>
      <c r="VU178" s="2"/>
      <c r="VV178" s="2"/>
      <c r="VW178" s="2"/>
      <c r="VX178" s="2"/>
      <c r="VY178" s="2"/>
      <c r="VZ178" s="2"/>
      <c r="WA178" s="2"/>
      <c r="WB178" s="2"/>
      <c r="WC178" s="2"/>
      <c r="WD178" s="2"/>
      <c r="WE178" s="2"/>
      <c r="WF178" s="2"/>
      <c r="WG178" s="2"/>
      <c r="WH178" s="2"/>
      <c r="WI178" s="2"/>
      <c r="WJ178" s="2"/>
      <c r="WK178" s="2"/>
      <c r="WL178" s="2"/>
      <c r="WM178" s="2"/>
      <c r="WN178" s="2"/>
      <c r="WO178" s="2"/>
      <c r="WP178" s="2"/>
      <c r="WQ178" s="2"/>
      <c r="WR178" s="2"/>
      <c r="WS178" s="2"/>
      <c r="WT178" s="2"/>
      <c r="WU178" s="2"/>
      <c r="WV178" s="2"/>
      <c r="WW178" s="2"/>
      <c r="WX178" s="2"/>
      <c r="WY178" s="2"/>
      <c r="WZ178" s="2"/>
      <c r="XA178" s="2"/>
      <c r="XB178" s="2"/>
      <c r="XC178" s="2"/>
      <c r="XD178" s="2"/>
      <c r="XE178" s="2"/>
      <c r="XF178" s="2"/>
      <c r="XG178" s="2"/>
      <c r="XH178" s="2"/>
      <c r="XI178" s="2"/>
      <c r="XJ178" s="2"/>
      <c r="XK178" s="2"/>
      <c r="XL178" s="2"/>
      <c r="XM178" s="2"/>
      <c r="XN178" s="2"/>
      <c r="XO178" s="2"/>
      <c r="XP178" s="2"/>
      <c r="XQ178" s="2"/>
      <c r="XR178" s="2"/>
      <c r="XS178" s="2"/>
      <c r="XT178" s="2"/>
      <c r="XU178" s="2"/>
      <c r="XV178" s="2"/>
      <c r="XW178" s="2"/>
      <c r="XX178" s="2"/>
      <c r="XY178" s="2"/>
      <c r="XZ178" s="2"/>
      <c r="YA178" s="2"/>
      <c r="YB178" s="2"/>
      <c r="YC178" s="2"/>
      <c r="YD178" s="2"/>
      <c r="YE178" s="2"/>
      <c r="YF178" s="2"/>
      <c r="YG178" s="2"/>
      <c r="YH178" s="2"/>
      <c r="YI178" s="2"/>
      <c r="YJ178" s="2"/>
      <c r="YK178" s="2"/>
      <c r="YL178" s="2"/>
      <c r="YM178" s="2"/>
      <c r="YN178" s="2"/>
      <c r="YO178" s="2"/>
      <c r="YP178" s="2"/>
      <c r="YQ178" s="2"/>
      <c r="YR178" s="2"/>
      <c r="YS178" s="2"/>
      <c r="YT178" s="2"/>
      <c r="YU178" s="2"/>
      <c r="YV178" s="2"/>
      <c r="YW178" s="2"/>
      <c r="YX178" s="2"/>
      <c r="YY178" s="2"/>
      <c r="YZ178" s="2"/>
      <c r="ZA178" s="2"/>
      <c r="ZB178" s="2"/>
      <c r="ZC178" s="2"/>
      <c r="ZD178" s="2"/>
      <c r="ZE178" s="2"/>
      <c r="ZF178" s="2"/>
      <c r="ZG178" s="2"/>
      <c r="ZH178" s="2"/>
      <c r="ZI178" s="2"/>
      <c r="ZJ178" s="2"/>
      <c r="ZK178" s="2"/>
      <c r="ZL178" s="2"/>
      <c r="ZM178" s="2"/>
      <c r="ZN178" s="2"/>
      <c r="ZO178" s="2"/>
      <c r="ZP178" s="2"/>
      <c r="ZQ178" s="2"/>
      <c r="ZR178" s="2"/>
      <c r="ZS178" s="2"/>
      <c r="ZT178" s="2"/>
      <c r="ZU178" s="2"/>
      <c r="ZV178" s="2"/>
      <c r="ZW178" s="2"/>
      <c r="ZX178" s="2"/>
      <c r="ZY178" s="2"/>
      <c r="ZZ178" s="2"/>
      <c r="AAA178" s="2"/>
      <c r="AAB178" s="2"/>
      <c r="AAC178" s="2"/>
      <c r="AAD178" s="2"/>
      <c r="AAE178" s="2"/>
      <c r="AAF178" s="2"/>
      <c r="AAG178" s="2"/>
      <c r="AAH178" s="2"/>
      <c r="AAI178" s="2"/>
      <c r="AAJ178" s="2"/>
      <c r="AAK178" s="2"/>
      <c r="AAL178" s="2"/>
      <c r="AAM178" s="2"/>
      <c r="AAN178" s="2"/>
      <c r="AAO178" s="2"/>
      <c r="AAP178" s="2"/>
      <c r="AAQ178" s="2"/>
      <c r="AAR178" s="2"/>
      <c r="AAS178" s="2"/>
      <c r="AAT178" s="2"/>
      <c r="AAU178" s="2"/>
      <c r="AAV178" s="2"/>
      <c r="AAW178" s="2"/>
      <c r="AAX178" s="2"/>
      <c r="AAY178" s="2"/>
      <c r="AAZ178" s="2"/>
      <c r="ABA178" s="2"/>
      <c r="ABB178" s="2"/>
      <c r="ABC178" s="2"/>
      <c r="ABD178" s="2"/>
      <c r="ABE178" s="2"/>
      <c r="ABF178" s="2"/>
      <c r="ABG178" s="2"/>
      <c r="ABH178" s="2"/>
      <c r="ABI178" s="2"/>
      <c r="ABJ178" s="2"/>
      <c r="ABK178" s="2"/>
      <c r="ABL178" s="2"/>
      <c r="ABM178" s="2"/>
      <c r="ABN178" s="2"/>
      <c r="ABO178" s="2"/>
      <c r="ABP178" s="2"/>
      <c r="ABQ178" s="2"/>
      <c r="ABR178" s="2"/>
      <c r="ABS178" s="2"/>
      <c r="ABT178" s="2"/>
      <c r="ABU178" s="2"/>
      <c r="ABV178" s="2"/>
      <c r="ABW178" s="2"/>
      <c r="ABX178" s="2"/>
      <c r="ABY178" s="2"/>
      <c r="ABZ178" s="2"/>
      <c r="ACA178" s="2"/>
      <c r="ACB178" s="2"/>
      <c r="ACC178" s="2"/>
      <c r="ACD178" s="2"/>
      <c r="ACE178" s="2"/>
      <c r="ACF178" s="2"/>
      <c r="ACG178" s="2"/>
      <c r="ACH178" s="2"/>
      <c r="ACI178" s="2"/>
      <c r="ACJ178" s="2"/>
      <c r="ACK178" s="2"/>
      <c r="ACL178" s="2"/>
      <c r="ACM178" s="2"/>
      <c r="ACN178" s="2"/>
      <c r="ACO178" s="2"/>
      <c r="ACP178" s="2"/>
      <c r="ACQ178" s="2"/>
      <c r="ACR178" s="2"/>
      <c r="ACS178" s="2"/>
      <c r="ACT178" s="2"/>
      <c r="ACU178" s="2"/>
      <c r="ACV178" s="2"/>
      <c r="ACW178" s="2"/>
      <c r="ACX178" s="2"/>
      <c r="ACY178" s="2"/>
      <c r="ACZ178" s="2"/>
      <c r="ADA178" s="2"/>
      <c r="ADB178" s="2"/>
      <c r="ADC178" s="2"/>
      <c r="ADD178" s="2"/>
      <c r="ADE178" s="2"/>
      <c r="ADF178" s="2"/>
      <c r="ADG178" s="2"/>
      <c r="ADH178" s="2"/>
      <c r="ADI178" s="2"/>
      <c r="ADJ178" s="2"/>
      <c r="ADK178" s="2"/>
      <c r="ADL178" s="2"/>
      <c r="ADM178" s="2"/>
      <c r="ADN178" s="2"/>
      <c r="ADO178" s="2"/>
      <c r="ADP178" s="2"/>
      <c r="ADQ178" s="2"/>
      <c r="ADR178" s="2"/>
      <c r="ADS178" s="2"/>
      <c r="ADT178" s="2"/>
      <c r="ADU178" s="2"/>
      <c r="ADV178" s="2"/>
      <c r="ADW178" s="2"/>
      <c r="ADX178" s="2"/>
      <c r="ADY178" s="2"/>
      <c r="ADZ178" s="2"/>
      <c r="AEA178" s="2"/>
      <c r="AEB178" s="2"/>
      <c r="AEC178" s="2"/>
      <c r="AED178" s="2"/>
      <c r="AEE178" s="2"/>
      <c r="AEF178" s="2"/>
      <c r="AEG178" s="2"/>
      <c r="AEH178" s="2"/>
      <c r="AEI178" s="2"/>
      <c r="AEJ178" s="2"/>
      <c r="AEK178" s="2"/>
      <c r="AEL178" s="2"/>
      <c r="AEM178" s="2"/>
      <c r="AEN178" s="2"/>
      <c r="AEO178" s="2"/>
      <c r="AEP178" s="2"/>
      <c r="AEQ178" s="2"/>
      <c r="AER178" s="2"/>
      <c r="AES178" s="2"/>
      <c r="AET178" s="2"/>
      <c r="AEU178" s="2"/>
      <c r="AEV178" s="2"/>
      <c r="AEW178" s="2"/>
      <c r="AEX178" s="2"/>
      <c r="AEY178" s="2"/>
      <c r="AEZ178" s="2"/>
      <c r="AFA178" s="2"/>
      <c r="AFB178" s="2"/>
      <c r="AFC178" s="2"/>
      <c r="AFD178" s="2"/>
      <c r="AFE178" s="2"/>
      <c r="AFF178" s="2"/>
      <c r="AFG178" s="2"/>
      <c r="AFH178" s="2"/>
      <c r="AFI178" s="2"/>
      <c r="AFJ178" s="2"/>
      <c r="AFK178" s="2"/>
      <c r="AFL178" s="2"/>
      <c r="AFM178" s="2"/>
      <c r="AFN178" s="2"/>
      <c r="AFO178" s="2"/>
      <c r="AFP178" s="2"/>
      <c r="AFQ178" s="2"/>
      <c r="AFR178" s="2"/>
      <c r="AFS178" s="2"/>
      <c r="AFT178" s="2"/>
      <c r="AFU178" s="2"/>
      <c r="AFV178" s="2"/>
      <c r="AFW178" s="2"/>
      <c r="AFX178" s="2"/>
      <c r="AFY178" s="2"/>
      <c r="AFZ178" s="2"/>
      <c r="AGA178" s="2"/>
      <c r="AGB178" s="2"/>
      <c r="AGC178" s="2"/>
      <c r="AGD178" s="2"/>
      <c r="AGE178" s="2"/>
      <c r="AGF178" s="2"/>
      <c r="AGG178" s="2"/>
      <c r="AGH178" s="2"/>
      <c r="AGI178" s="2"/>
      <c r="AGJ178" s="2"/>
      <c r="AGK178" s="2"/>
      <c r="AGL178" s="2"/>
      <c r="AGM178" s="2"/>
      <c r="AGN178" s="2"/>
      <c r="AGO178" s="2"/>
      <c r="AGP178" s="2"/>
      <c r="AGQ178" s="2"/>
      <c r="AGR178" s="2"/>
      <c r="AGS178" s="2"/>
      <c r="AGT178" s="2"/>
      <c r="AGU178" s="2"/>
      <c r="AGV178" s="2"/>
      <c r="AGW178" s="2"/>
      <c r="AGX178" s="2"/>
      <c r="AGY178" s="2"/>
      <c r="AGZ178" s="2"/>
      <c r="AHA178" s="2"/>
      <c r="AHB178" s="2"/>
      <c r="AHC178" s="2"/>
      <c r="AHD178" s="2"/>
      <c r="AHE178" s="2"/>
      <c r="AHF178" s="2"/>
      <c r="AHG178" s="2"/>
      <c r="AHH178" s="2"/>
      <c r="AHI178" s="2"/>
      <c r="AHJ178" s="2"/>
      <c r="AHK178" s="2"/>
      <c r="AHL178" s="2"/>
      <c r="AHM178" s="2"/>
      <c r="AHN178" s="2"/>
      <c r="AHO178" s="2"/>
      <c r="AHP178" s="2"/>
      <c r="AHQ178" s="2"/>
      <c r="AHR178" s="2"/>
      <c r="AHS178" s="2"/>
      <c r="AHT178" s="2"/>
      <c r="AHU178" s="2"/>
      <c r="AHV178" s="2"/>
      <c r="AHW178" s="2"/>
      <c r="AHX178" s="2"/>
      <c r="AHY178" s="2"/>
      <c r="AHZ178" s="2"/>
      <c r="AIA178" s="2"/>
      <c r="AIB178" s="2"/>
      <c r="AIC178" s="2"/>
      <c r="AID178" s="2"/>
      <c r="AIE178" s="2"/>
      <c r="AIF178" s="2"/>
      <c r="AIG178" s="2"/>
      <c r="AIH178" s="2"/>
    </row>
    <row r="179" spans="51:918" ht="12" customHeight="1" x14ac:dyDescent="0.25"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Q179" s="2"/>
      <c r="GR179" s="2"/>
      <c r="GS179" s="2"/>
      <c r="GT179" s="2"/>
      <c r="GU179" s="2"/>
      <c r="GV179" s="2"/>
      <c r="GW179" s="2"/>
      <c r="GX179" s="2"/>
      <c r="GY179" s="2"/>
      <c r="GZ179" s="2"/>
      <c r="HA179" s="2"/>
      <c r="HB179" s="2"/>
      <c r="HC179" s="2"/>
      <c r="HD179" s="2"/>
      <c r="HE179" s="2"/>
      <c r="HF179" s="2"/>
      <c r="HG179" s="2"/>
      <c r="HH179" s="2"/>
      <c r="HI179" s="2"/>
      <c r="HJ179" s="2"/>
      <c r="HK179" s="2"/>
      <c r="HL179" s="2"/>
      <c r="HM179" s="2"/>
      <c r="HN179" s="2"/>
      <c r="HO179" s="2"/>
      <c r="HP179" s="2"/>
      <c r="HQ179" s="2"/>
      <c r="HR179" s="2"/>
      <c r="HS179" s="2"/>
      <c r="HT179" s="2"/>
      <c r="HU179" s="2"/>
      <c r="HV179" s="2"/>
      <c r="HW179" s="2"/>
      <c r="HX179" s="2"/>
      <c r="HY179" s="2"/>
      <c r="HZ179" s="2"/>
      <c r="IA179" s="2"/>
      <c r="IB179" s="2"/>
      <c r="IC179" s="2"/>
      <c r="ID179" s="2"/>
      <c r="IE179" s="2"/>
      <c r="IF179" s="2"/>
      <c r="IG179" s="2"/>
      <c r="IH179" s="2"/>
      <c r="II179" s="2"/>
      <c r="IJ179" s="2"/>
      <c r="IK179" s="2"/>
      <c r="IL179" s="2"/>
      <c r="IM179" s="2"/>
      <c r="IN179" s="2"/>
      <c r="IO179" s="2"/>
      <c r="IP179" s="2"/>
      <c r="IQ179" s="2"/>
      <c r="IR179" s="2"/>
      <c r="IS179" s="2"/>
      <c r="IT179" s="2"/>
      <c r="IU179" s="2"/>
      <c r="IV179" s="2"/>
      <c r="IW179" s="2"/>
      <c r="IX179" s="2"/>
      <c r="IY179" s="2"/>
      <c r="IZ179" s="2"/>
      <c r="JA179" s="2"/>
      <c r="JB179" s="2"/>
      <c r="JC179" s="2"/>
      <c r="JD179" s="2"/>
      <c r="JE179" s="2"/>
      <c r="JF179" s="2"/>
      <c r="JG179" s="2"/>
      <c r="JH179" s="2"/>
      <c r="JI179" s="2"/>
      <c r="JJ179" s="2"/>
      <c r="JK179" s="2"/>
      <c r="JL179" s="2"/>
      <c r="JM179" s="2"/>
      <c r="JN179" s="2"/>
      <c r="JO179" s="2"/>
      <c r="JP179" s="2"/>
      <c r="JQ179" s="2"/>
      <c r="JR179" s="2"/>
      <c r="JS179" s="2"/>
      <c r="JT179" s="2"/>
      <c r="JU179" s="2"/>
      <c r="JV179" s="2"/>
      <c r="JW179" s="2"/>
      <c r="JX179" s="2"/>
      <c r="JY179" s="2"/>
      <c r="JZ179" s="2"/>
      <c r="KA179" s="2"/>
      <c r="KB179" s="2"/>
      <c r="KC179" s="2"/>
      <c r="KD179" s="2"/>
      <c r="KE179" s="2"/>
      <c r="KF179" s="2"/>
      <c r="KG179" s="2"/>
      <c r="KH179" s="2"/>
      <c r="KI179" s="2"/>
      <c r="KJ179" s="2"/>
      <c r="KK179" s="2"/>
      <c r="KL179" s="2"/>
      <c r="KM179" s="2"/>
      <c r="KN179" s="2"/>
      <c r="KO179" s="2"/>
      <c r="KP179" s="2"/>
      <c r="KQ179" s="2"/>
      <c r="KR179" s="2"/>
      <c r="KS179" s="2"/>
      <c r="KT179" s="2"/>
      <c r="KU179" s="2"/>
      <c r="KV179" s="2"/>
      <c r="KW179" s="2"/>
      <c r="KX179" s="2"/>
      <c r="KY179" s="2"/>
      <c r="KZ179" s="2"/>
      <c r="LA179" s="2"/>
      <c r="LB179" s="2"/>
      <c r="LC179" s="2"/>
      <c r="LD179" s="2"/>
      <c r="LE179" s="2"/>
      <c r="LF179" s="2"/>
      <c r="LG179" s="2"/>
      <c r="LH179" s="2"/>
      <c r="LI179" s="2"/>
      <c r="LJ179" s="2"/>
      <c r="LK179" s="2"/>
      <c r="LL179" s="2"/>
      <c r="LM179" s="2"/>
      <c r="LN179" s="2"/>
      <c r="LO179" s="2"/>
      <c r="LP179" s="2"/>
      <c r="LQ179" s="2"/>
      <c r="LR179" s="2"/>
      <c r="LS179" s="2"/>
      <c r="LT179" s="2"/>
      <c r="LU179" s="2"/>
      <c r="LV179" s="2"/>
      <c r="LW179" s="2"/>
      <c r="LX179" s="2"/>
      <c r="LY179" s="2"/>
      <c r="LZ179" s="2"/>
      <c r="MA179" s="2"/>
      <c r="MB179" s="2"/>
      <c r="MC179" s="2"/>
      <c r="MD179" s="2"/>
      <c r="ME179" s="2"/>
      <c r="MF179" s="2"/>
      <c r="MG179" s="2"/>
      <c r="MH179" s="2"/>
      <c r="MI179" s="2"/>
      <c r="MJ179" s="2"/>
      <c r="MK179" s="2"/>
      <c r="ML179" s="2"/>
      <c r="MM179" s="2"/>
      <c r="MN179" s="2"/>
      <c r="MO179" s="2"/>
      <c r="MP179" s="2"/>
      <c r="MQ179" s="2"/>
      <c r="MR179" s="2"/>
      <c r="MS179" s="2"/>
      <c r="MT179" s="2"/>
      <c r="MU179" s="2"/>
      <c r="MV179" s="2"/>
      <c r="MW179" s="2"/>
      <c r="MX179" s="2"/>
      <c r="MY179" s="2"/>
      <c r="MZ179" s="2"/>
      <c r="NA179" s="2"/>
      <c r="NB179" s="2"/>
      <c r="NC179" s="2"/>
      <c r="ND179" s="2"/>
      <c r="NE179" s="2"/>
      <c r="NF179" s="2"/>
      <c r="NG179" s="2"/>
      <c r="NH179" s="2"/>
      <c r="NI179" s="2"/>
      <c r="NJ179" s="2"/>
      <c r="NK179" s="2"/>
      <c r="NL179" s="2"/>
      <c r="NM179" s="2"/>
      <c r="NN179" s="2"/>
      <c r="NO179" s="2"/>
      <c r="NP179" s="2"/>
      <c r="NQ179" s="2"/>
      <c r="NR179" s="2"/>
      <c r="NS179" s="2"/>
      <c r="NT179" s="2"/>
      <c r="NU179" s="2"/>
      <c r="NV179" s="2"/>
      <c r="NW179" s="2"/>
      <c r="NX179" s="2"/>
      <c r="NY179" s="2"/>
      <c r="NZ179" s="2"/>
      <c r="OA179" s="2"/>
      <c r="OB179" s="2"/>
      <c r="OC179" s="2"/>
      <c r="OD179" s="2"/>
      <c r="OE179" s="2"/>
      <c r="OF179" s="2"/>
      <c r="OG179" s="2"/>
      <c r="OH179" s="2"/>
      <c r="OI179" s="2"/>
      <c r="OJ179" s="2"/>
      <c r="OK179" s="2"/>
      <c r="OL179" s="2"/>
      <c r="OM179" s="2"/>
      <c r="ON179" s="2"/>
      <c r="OO179" s="2"/>
      <c r="OP179" s="2"/>
      <c r="OQ179" s="2"/>
      <c r="OR179" s="2"/>
      <c r="OS179" s="2"/>
      <c r="OT179" s="2"/>
      <c r="OU179" s="2"/>
      <c r="OV179" s="2"/>
      <c r="OW179" s="2"/>
      <c r="OX179" s="2"/>
      <c r="OY179" s="2"/>
      <c r="OZ179" s="2"/>
      <c r="PA179" s="2"/>
      <c r="PB179" s="2"/>
      <c r="PC179" s="2"/>
      <c r="PD179" s="2"/>
      <c r="PE179" s="2"/>
      <c r="PF179" s="2"/>
      <c r="PG179" s="2"/>
      <c r="PH179" s="2"/>
      <c r="PI179" s="2"/>
      <c r="PJ179" s="2"/>
      <c r="PK179" s="2"/>
      <c r="PL179" s="2"/>
      <c r="PM179" s="2"/>
      <c r="PN179" s="2"/>
      <c r="PO179" s="2"/>
      <c r="PP179" s="2"/>
      <c r="PQ179" s="2"/>
      <c r="PR179" s="2"/>
      <c r="PS179" s="2"/>
      <c r="PT179" s="2"/>
      <c r="PU179" s="2"/>
      <c r="PV179" s="2"/>
      <c r="PW179" s="2"/>
      <c r="PX179" s="2"/>
      <c r="PY179" s="2"/>
      <c r="PZ179" s="2"/>
      <c r="QA179" s="2"/>
      <c r="QB179" s="2"/>
      <c r="QC179" s="2"/>
      <c r="QD179" s="2"/>
      <c r="QE179" s="2"/>
      <c r="QF179" s="2"/>
      <c r="QG179" s="2"/>
      <c r="QH179" s="2"/>
      <c r="QI179" s="2"/>
      <c r="QJ179" s="2"/>
      <c r="QK179" s="2"/>
      <c r="QL179" s="2"/>
      <c r="QM179" s="2"/>
      <c r="QN179" s="2"/>
      <c r="QO179" s="2"/>
      <c r="QP179" s="2"/>
      <c r="QQ179" s="2"/>
      <c r="QR179" s="2"/>
      <c r="QS179" s="2"/>
      <c r="QT179" s="2"/>
      <c r="QU179" s="2"/>
      <c r="QV179" s="2"/>
      <c r="QW179" s="2"/>
      <c r="QX179" s="2"/>
      <c r="QY179" s="2"/>
      <c r="QZ179" s="2"/>
      <c r="RA179" s="2"/>
      <c r="RB179" s="2"/>
      <c r="RC179" s="2"/>
      <c r="RD179" s="2"/>
      <c r="RE179" s="2"/>
      <c r="RF179" s="2"/>
      <c r="RG179" s="2"/>
      <c r="RH179" s="2"/>
      <c r="RI179" s="2"/>
      <c r="RJ179" s="2"/>
      <c r="RK179" s="2"/>
      <c r="RL179" s="2"/>
      <c r="RM179" s="2"/>
      <c r="RN179" s="2"/>
      <c r="RO179" s="2"/>
      <c r="RP179" s="2"/>
      <c r="RQ179" s="2"/>
      <c r="RR179" s="2"/>
      <c r="RS179" s="2"/>
      <c r="RT179" s="2"/>
      <c r="RU179" s="2"/>
      <c r="RV179" s="2"/>
      <c r="RW179" s="2"/>
      <c r="RX179" s="2"/>
      <c r="RY179" s="2"/>
      <c r="RZ179" s="2"/>
      <c r="SA179" s="2"/>
      <c r="SB179" s="2"/>
      <c r="SC179" s="2"/>
      <c r="SD179" s="2"/>
      <c r="SE179" s="2"/>
      <c r="SF179" s="2"/>
      <c r="SG179" s="2"/>
      <c r="SH179" s="2"/>
      <c r="SI179" s="2"/>
      <c r="SJ179" s="2"/>
      <c r="SK179" s="2"/>
      <c r="SL179" s="2"/>
      <c r="SM179" s="2"/>
      <c r="SN179" s="2"/>
      <c r="SO179" s="2"/>
      <c r="SP179" s="2"/>
      <c r="SQ179" s="2"/>
      <c r="SR179" s="2"/>
      <c r="SS179" s="2"/>
      <c r="ST179" s="2"/>
      <c r="SU179" s="2"/>
      <c r="SV179" s="2"/>
      <c r="SW179" s="2"/>
      <c r="SX179" s="2"/>
      <c r="SY179" s="2"/>
      <c r="SZ179" s="2"/>
      <c r="TA179" s="2"/>
      <c r="TB179" s="2"/>
      <c r="TC179" s="2"/>
      <c r="TD179" s="2"/>
      <c r="TE179" s="2"/>
      <c r="TF179" s="2"/>
      <c r="TG179" s="2"/>
      <c r="TH179" s="2"/>
      <c r="TI179" s="2"/>
      <c r="TJ179" s="2"/>
      <c r="TK179" s="2"/>
      <c r="TL179" s="2"/>
      <c r="TM179" s="2"/>
      <c r="TN179" s="2"/>
      <c r="TO179" s="2"/>
      <c r="TP179" s="2"/>
      <c r="TQ179" s="2"/>
      <c r="TR179" s="2"/>
      <c r="TS179" s="2"/>
      <c r="TT179" s="2"/>
      <c r="TU179" s="2"/>
      <c r="TV179" s="2"/>
      <c r="TW179" s="2"/>
      <c r="TX179" s="2"/>
      <c r="TY179" s="2"/>
      <c r="TZ179" s="2"/>
      <c r="UA179" s="2"/>
      <c r="UB179" s="2"/>
      <c r="UC179" s="2"/>
      <c r="UD179" s="2"/>
      <c r="UE179" s="2"/>
      <c r="UF179" s="2"/>
      <c r="UG179" s="2"/>
      <c r="UH179" s="2"/>
      <c r="UI179" s="2"/>
      <c r="UJ179" s="2"/>
      <c r="UK179" s="2"/>
      <c r="UL179" s="2"/>
      <c r="UM179" s="2"/>
      <c r="UN179" s="2"/>
      <c r="UO179" s="2"/>
      <c r="UP179" s="2"/>
      <c r="UQ179" s="2"/>
      <c r="UR179" s="2"/>
      <c r="US179" s="2"/>
      <c r="UT179" s="2"/>
      <c r="UU179" s="2"/>
      <c r="UV179" s="2"/>
      <c r="UW179" s="2"/>
      <c r="UX179" s="2"/>
      <c r="UY179" s="2"/>
      <c r="UZ179" s="2"/>
      <c r="VA179" s="2"/>
      <c r="VB179" s="2"/>
      <c r="VC179" s="2"/>
      <c r="VD179" s="2"/>
      <c r="VE179" s="2"/>
      <c r="VF179" s="2"/>
      <c r="VG179" s="2"/>
      <c r="VH179" s="2"/>
      <c r="VI179" s="2"/>
      <c r="VJ179" s="2"/>
      <c r="VK179" s="2"/>
      <c r="VL179" s="2"/>
      <c r="VM179" s="2"/>
      <c r="VN179" s="2"/>
      <c r="VO179" s="2"/>
      <c r="VP179" s="2"/>
      <c r="VQ179" s="2"/>
      <c r="VR179" s="2"/>
      <c r="VS179" s="2"/>
      <c r="VT179" s="2"/>
      <c r="VU179" s="2"/>
      <c r="VV179" s="2"/>
      <c r="VW179" s="2"/>
      <c r="VX179" s="2"/>
      <c r="VY179" s="2"/>
      <c r="VZ179" s="2"/>
      <c r="WA179" s="2"/>
      <c r="WB179" s="2"/>
      <c r="WC179" s="2"/>
      <c r="WD179" s="2"/>
      <c r="WE179" s="2"/>
      <c r="WF179" s="2"/>
      <c r="WG179" s="2"/>
      <c r="WH179" s="2"/>
      <c r="WI179" s="2"/>
      <c r="WJ179" s="2"/>
      <c r="WK179" s="2"/>
      <c r="WL179" s="2"/>
      <c r="WM179" s="2"/>
      <c r="WN179" s="2"/>
      <c r="WO179" s="2"/>
      <c r="WP179" s="2"/>
      <c r="WQ179" s="2"/>
      <c r="WR179" s="2"/>
      <c r="WS179" s="2"/>
      <c r="WT179" s="2"/>
      <c r="WU179" s="2"/>
      <c r="WV179" s="2"/>
      <c r="WW179" s="2"/>
      <c r="WX179" s="2"/>
      <c r="WY179" s="2"/>
      <c r="WZ179" s="2"/>
      <c r="XA179" s="2"/>
      <c r="XB179" s="2"/>
      <c r="XC179" s="2"/>
      <c r="XD179" s="2"/>
      <c r="XE179" s="2"/>
      <c r="XF179" s="2"/>
      <c r="XG179" s="2"/>
      <c r="XH179" s="2"/>
      <c r="XI179" s="2"/>
      <c r="XJ179" s="2"/>
      <c r="XK179" s="2"/>
      <c r="XL179" s="2"/>
      <c r="XM179" s="2"/>
      <c r="XN179" s="2"/>
      <c r="XO179" s="2"/>
      <c r="XP179" s="2"/>
      <c r="XQ179" s="2"/>
      <c r="XR179" s="2"/>
      <c r="XS179" s="2"/>
      <c r="XT179" s="2"/>
      <c r="XU179" s="2"/>
      <c r="XV179" s="2"/>
      <c r="XW179" s="2"/>
      <c r="XX179" s="2"/>
      <c r="XY179" s="2"/>
      <c r="XZ179" s="2"/>
      <c r="YA179" s="2"/>
      <c r="YB179" s="2"/>
      <c r="YC179" s="2"/>
      <c r="YD179" s="2"/>
      <c r="YE179" s="2"/>
      <c r="YF179" s="2"/>
      <c r="YG179" s="2"/>
      <c r="YH179" s="2"/>
      <c r="YI179" s="2"/>
      <c r="YJ179" s="2"/>
      <c r="YK179" s="2"/>
      <c r="YL179" s="2"/>
      <c r="YM179" s="2"/>
      <c r="YN179" s="2"/>
      <c r="YO179" s="2"/>
      <c r="YP179" s="2"/>
      <c r="YQ179" s="2"/>
      <c r="YR179" s="2"/>
      <c r="YS179" s="2"/>
      <c r="YT179" s="2"/>
      <c r="YU179" s="2"/>
      <c r="YV179" s="2"/>
      <c r="YW179" s="2"/>
      <c r="YX179" s="2"/>
      <c r="YY179" s="2"/>
      <c r="YZ179" s="2"/>
      <c r="ZA179" s="2"/>
      <c r="ZB179" s="2"/>
      <c r="ZC179" s="2"/>
      <c r="ZD179" s="2"/>
      <c r="ZE179" s="2"/>
      <c r="ZF179" s="2"/>
      <c r="ZG179" s="2"/>
      <c r="ZH179" s="2"/>
      <c r="ZI179" s="2"/>
      <c r="ZJ179" s="2"/>
      <c r="ZK179" s="2"/>
      <c r="ZL179" s="2"/>
      <c r="ZM179" s="2"/>
      <c r="ZN179" s="2"/>
      <c r="ZO179" s="2"/>
      <c r="ZP179" s="2"/>
      <c r="ZQ179" s="2"/>
      <c r="ZR179" s="2"/>
      <c r="ZS179" s="2"/>
      <c r="ZT179" s="2"/>
      <c r="ZU179" s="2"/>
      <c r="ZV179" s="2"/>
      <c r="ZW179" s="2"/>
      <c r="ZX179" s="2"/>
      <c r="ZY179" s="2"/>
      <c r="ZZ179" s="2"/>
      <c r="AAA179" s="2"/>
      <c r="AAB179" s="2"/>
      <c r="AAC179" s="2"/>
      <c r="AAD179" s="2"/>
      <c r="AAE179" s="2"/>
      <c r="AAF179" s="2"/>
      <c r="AAG179" s="2"/>
      <c r="AAH179" s="2"/>
      <c r="AAI179" s="2"/>
      <c r="AAJ179" s="2"/>
      <c r="AAK179" s="2"/>
      <c r="AAL179" s="2"/>
      <c r="AAM179" s="2"/>
      <c r="AAN179" s="2"/>
      <c r="AAO179" s="2"/>
      <c r="AAP179" s="2"/>
      <c r="AAQ179" s="2"/>
      <c r="AAR179" s="2"/>
      <c r="AAS179" s="2"/>
      <c r="AAT179" s="2"/>
      <c r="AAU179" s="2"/>
      <c r="AAV179" s="2"/>
      <c r="AAW179" s="2"/>
      <c r="AAX179" s="2"/>
      <c r="AAY179" s="2"/>
      <c r="AAZ179" s="2"/>
      <c r="ABA179" s="2"/>
      <c r="ABB179" s="2"/>
      <c r="ABC179" s="2"/>
      <c r="ABD179" s="2"/>
      <c r="ABE179" s="2"/>
      <c r="ABF179" s="2"/>
      <c r="ABG179" s="2"/>
      <c r="ABH179" s="2"/>
      <c r="ABI179" s="2"/>
      <c r="ABJ179" s="2"/>
      <c r="ABK179" s="2"/>
      <c r="ABL179" s="2"/>
      <c r="ABM179" s="2"/>
      <c r="ABN179" s="2"/>
      <c r="ABO179" s="2"/>
      <c r="ABP179" s="2"/>
      <c r="ABQ179" s="2"/>
      <c r="ABR179" s="2"/>
      <c r="ABS179" s="2"/>
      <c r="ABT179" s="2"/>
      <c r="ABU179" s="2"/>
      <c r="ABV179" s="2"/>
      <c r="ABW179" s="2"/>
      <c r="ABX179" s="2"/>
      <c r="ABY179" s="2"/>
      <c r="ABZ179" s="2"/>
      <c r="ACA179" s="2"/>
      <c r="ACB179" s="2"/>
      <c r="ACC179" s="2"/>
      <c r="ACD179" s="2"/>
      <c r="ACE179" s="2"/>
      <c r="ACF179" s="2"/>
      <c r="ACG179" s="2"/>
      <c r="ACH179" s="2"/>
      <c r="ACI179" s="2"/>
      <c r="ACJ179" s="2"/>
      <c r="ACK179" s="2"/>
      <c r="ACL179" s="2"/>
      <c r="ACM179" s="2"/>
      <c r="ACN179" s="2"/>
      <c r="ACO179" s="2"/>
      <c r="ACP179" s="2"/>
      <c r="ACQ179" s="2"/>
      <c r="ACR179" s="2"/>
      <c r="ACS179" s="2"/>
      <c r="ACT179" s="2"/>
      <c r="ACU179" s="2"/>
      <c r="ACV179" s="2"/>
      <c r="ACW179" s="2"/>
      <c r="ACX179" s="2"/>
      <c r="ACY179" s="2"/>
      <c r="ACZ179" s="2"/>
      <c r="ADA179" s="2"/>
      <c r="ADB179" s="2"/>
      <c r="ADC179" s="2"/>
      <c r="ADD179" s="2"/>
      <c r="ADE179" s="2"/>
      <c r="ADF179" s="2"/>
      <c r="ADG179" s="2"/>
      <c r="ADH179" s="2"/>
      <c r="ADI179" s="2"/>
      <c r="ADJ179" s="2"/>
      <c r="ADK179" s="2"/>
      <c r="ADL179" s="2"/>
      <c r="ADM179" s="2"/>
      <c r="ADN179" s="2"/>
      <c r="ADO179" s="2"/>
      <c r="ADP179" s="2"/>
      <c r="ADQ179" s="2"/>
      <c r="ADR179" s="2"/>
      <c r="ADS179" s="2"/>
      <c r="ADT179" s="2"/>
      <c r="ADU179" s="2"/>
      <c r="ADV179" s="2"/>
      <c r="ADW179" s="2"/>
      <c r="ADX179" s="2"/>
      <c r="ADY179" s="2"/>
      <c r="ADZ179" s="2"/>
      <c r="AEA179" s="2"/>
      <c r="AEB179" s="2"/>
      <c r="AEC179" s="2"/>
      <c r="AED179" s="2"/>
      <c r="AEE179" s="2"/>
      <c r="AEF179" s="2"/>
      <c r="AEG179" s="2"/>
      <c r="AEH179" s="2"/>
      <c r="AEI179" s="2"/>
      <c r="AEJ179" s="2"/>
      <c r="AEK179" s="2"/>
      <c r="AEL179" s="2"/>
      <c r="AEM179" s="2"/>
      <c r="AEN179" s="2"/>
      <c r="AEO179" s="2"/>
      <c r="AEP179" s="2"/>
      <c r="AEQ179" s="2"/>
      <c r="AER179" s="2"/>
      <c r="AES179" s="2"/>
      <c r="AET179" s="2"/>
      <c r="AEU179" s="2"/>
      <c r="AEV179" s="2"/>
      <c r="AEW179" s="2"/>
      <c r="AEX179" s="2"/>
      <c r="AEY179" s="2"/>
      <c r="AEZ179" s="2"/>
      <c r="AFA179" s="2"/>
      <c r="AFB179" s="2"/>
      <c r="AFC179" s="2"/>
      <c r="AFD179" s="2"/>
      <c r="AFE179" s="2"/>
      <c r="AFF179" s="2"/>
      <c r="AFG179" s="2"/>
      <c r="AFH179" s="2"/>
      <c r="AFI179" s="2"/>
      <c r="AFJ179" s="2"/>
      <c r="AFK179" s="2"/>
      <c r="AFL179" s="2"/>
      <c r="AFM179" s="2"/>
      <c r="AFN179" s="2"/>
      <c r="AFO179" s="2"/>
      <c r="AFP179" s="2"/>
      <c r="AFQ179" s="2"/>
      <c r="AFR179" s="2"/>
      <c r="AFS179" s="2"/>
      <c r="AFT179" s="2"/>
      <c r="AFU179" s="2"/>
      <c r="AFV179" s="2"/>
      <c r="AFW179" s="2"/>
      <c r="AFX179" s="2"/>
      <c r="AFY179" s="2"/>
      <c r="AFZ179" s="2"/>
      <c r="AGA179" s="2"/>
      <c r="AGB179" s="2"/>
      <c r="AGC179" s="2"/>
      <c r="AGD179" s="2"/>
      <c r="AGE179" s="2"/>
      <c r="AGF179" s="2"/>
      <c r="AGG179" s="2"/>
      <c r="AGH179" s="2"/>
      <c r="AGI179" s="2"/>
      <c r="AGJ179" s="2"/>
      <c r="AGK179" s="2"/>
      <c r="AGL179" s="2"/>
      <c r="AGM179" s="2"/>
      <c r="AGN179" s="2"/>
      <c r="AGO179" s="2"/>
      <c r="AGP179" s="2"/>
      <c r="AGQ179" s="2"/>
      <c r="AGR179" s="2"/>
      <c r="AGS179" s="2"/>
      <c r="AGT179" s="2"/>
      <c r="AGU179" s="2"/>
      <c r="AGV179" s="2"/>
      <c r="AGW179" s="2"/>
      <c r="AGX179" s="2"/>
      <c r="AGY179" s="2"/>
      <c r="AGZ179" s="2"/>
      <c r="AHA179" s="2"/>
      <c r="AHB179" s="2"/>
      <c r="AHC179" s="2"/>
      <c r="AHD179" s="2"/>
      <c r="AHE179" s="2"/>
      <c r="AHF179" s="2"/>
      <c r="AHG179" s="2"/>
      <c r="AHH179" s="2"/>
      <c r="AHI179" s="2"/>
      <c r="AHJ179" s="2"/>
      <c r="AHK179" s="2"/>
      <c r="AHL179" s="2"/>
      <c r="AHM179" s="2"/>
      <c r="AHN179" s="2"/>
      <c r="AHO179" s="2"/>
      <c r="AHP179" s="2"/>
      <c r="AHQ179" s="2"/>
      <c r="AHR179" s="2"/>
      <c r="AHS179" s="2"/>
      <c r="AHT179" s="2"/>
      <c r="AHU179" s="2"/>
      <c r="AHV179" s="2"/>
      <c r="AHW179" s="2"/>
      <c r="AHX179" s="2"/>
      <c r="AHY179" s="2"/>
      <c r="AHZ179" s="2"/>
      <c r="AIA179" s="2"/>
      <c r="AIB179" s="2"/>
      <c r="AIC179" s="2"/>
      <c r="AID179" s="2"/>
      <c r="AIE179" s="2"/>
      <c r="AIF179" s="2"/>
      <c r="AIG179" s="2"/>
      <c r="AIH179" s="2"/>
    </row>
    <row r="180" spans="51:918" ht="12" customHeight="1" x14ac:dyDescent="0.25"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Q180" s="2"/>
      <c r="GR180" s="2"/>
      <c r="GS180" s="2"/>
      <c r="GT180" s="2"/>
      <c r="GU180" s="2"/>
      <c r="GV180" s="2"/>
      <c r="GW180" s="2"/>
      <c r="GX180" s="2"/>
      <c r="GY180" s="2"/>
      <c r="GZ180" s="2"/>
      <c r="HA180" s="2"/>
      <c r="HB180" s="2"/>
      <c r="HC180" s="2"/>
      <c r="HD180" s="2"/>
      <c r="HE180" s="2"/>
      <c r="HF180" s="2"/>
      <c r="HG180" s="2"/>
      <c r="HH180" s="2"/>
      <c r="HI180" s="2"/>
      <c r="HJ180" s="2"/>
      <c r="HK180" s="2"/>
      <c r="HL180" s="2"/>
      <c r="HM180" s="2"/>
      <c r="HN180" s="2"/>
      <c r="HO180" s="2"/>
      <c r="HP180" s="2"/>
      <c r="HQ180" s="2"/>
      <c r="HR180" s="2"/>
      <c r="HS180" s="2"/>
      <c r="HT180" s="2"/>
      <c r="HU180" s="2"/>
      <c r="HV180" s="2"/>
      <c r="HW180" s="2"/>
      <c r="HX180" s="2"/>
      <c r="HY180" s="2"/>
      <c r="HZ180" s="2"/>
      <c r="IA180" s="2"/>
      <c r="IB180" s="2"/>
      <c r="IC180" s="2"/>
      <c r="ID180" s="2"/>
      <c r="IE180" s="2"/>
      <c r="IF180" s="2"/>
      <c r="IG180" s="2"/>
      <c r="IH180" s="2"/>
      <c r="II180" s="2"/>
      <c r="IJ180" s="2"/>
      <c r="IK180" s="2"/>
      <c r="IL180" s="2"/>
      <c r="IM180" s="2"/>
      <c r="IN180" s="2"/>
      <c r="IO180" s="2"/>
      <c r="IP180" s="2"/>
      <c r="IQ180" s="2"/>
      <c r="IR180" s="2"/>
      <c r="IS180" s="2"/>
      <c r="IT180" s="2"/>
      <c r="IU180" s="2"/>
      <c r="IV180" s="2"/>
      <c r="IW180" s="2"/>
      <c r="IX180" s="2"/>
      <c r="IY180" s="2"/>
      <c r="IZ180" s="2"/>
      <c r="JA180" s="2"/>
      <c r="JB180" s="2"/>
      <c r="JC180" s="2"/>
      <c r="JD180" s="2"/>
      <c r="JE180" s="2"/>
      <c r="JF180" s="2"/>
      <c r="JG180" s="2"/>
      <c r="JH180" s="2"/>
      <c r="JI180" s="2"/>
      <c r="JJ180" s="2"/>
      <c r="JK180" s="2"/>
      <c r="JL180" s="2"/>
      <c r="JM180" s="2"/>
      <c r="JN180" s="2"/>
      <c r="JO180" s="2"/>
      <c r="JP180" s="2"/>
      <c r="JQ180" s="2"/>
      <c r="JR180" s="2"/>
      <c r="JS180" s="2"/>
      <c r="JT180" s="2"/>
      <c r="JU180" s="2"/>
      <c r="JV180" s="2"/>
      <c r="JW180" s="2"/>
      <c r="JX180" s="2"/>
      <c r="JY180" s="2"/>
      <c r="JZ180" s="2"/>
      <c r="KA180" s="2"/>
      <c r="KB180" s="2"/>
      <c r="KC180" s="2"/>
      <c r="KD180" s="2"/>
      <c r="KE180" s="2"/>
      <c r="KF180" s="2"/>
      <c r="KG180" s="2"/>
      <c r="KH180" s="2"/>
      <c r="KI180" s="2"/>
      <c r="KJ180" s="2"/>
      <c r="KK180" s="2"/>
      <c r="KL180" s="2"/>
      <c r="KM180" s="2"/>
      <c r="KN180" s="2"/>
      <c r="KO180" s="2"/>
      <c r="KP180" s="2"/>
      <c r="KQ180" s="2"/>
      <c r="KR180" s="2"/>
      <c r="KS180" s="2"/>
      <c r="KT180" s="2"/>
      <c r="KU180" s="2"/>
      <c r="KV180" s="2"/>
      <c r="KW180" s="2"/>
      <c r="KX180" s="2"/>
      <c r="KY180" s="2"/>
      <c r="KZ180" s="2"/>
      <c r="LA180" s="2"/>
      <c r="LB180" s="2"/>
      <c r="LC180" s="2"/>
      <c r="LD180" s="2"/>
      <c r="LE180" s="2"/>
      <c r="LF180" s="2"/>
      <c r="LG180" s="2"/>
      <c r="LH180" s="2"/>
      <c r="LI180" s="2"/>
      <c r="LJ180" s="2"/>
      <c r="LK180" s="2"/>
      <c r="LL180" s="2"/>
      <c r="LM180" s="2"/>
      <c r="LN180" s="2"/>
      <c r="LO180" s="2"/>
      <c r="LP180" s="2"/>
      <c r="LQ180" s="2"/>
      <c r="LR180" s="2"/>
      <c r="LS180" s="2"/>
      <c r="LT180" s="2"/>
      <c r="LU180" s="2"/>
      <c r="LV180" s="2"/>
      <c r="LW180" s="2"/>
      <c r="LX180" s="2"/>
      <c r="LY180" s="2"/>
      <c r="LZ180" s="2"/>
      <c r="MA180" s="2"/>
      <c r="MB180" s="2"/>
      <c r="MC180" s="2"/>
      <c r="MD180" s="2"/>
      <c r="ME180" s="2"/>
      <c r="MF180" s="2"/>
      <c r="MG180" s="2"/>
      <c r="MH180" s="2"/>
      <c r="MI180" s="2"/>
      <c r="MJ180" s="2"/>
      <c r="MK180" s="2"/>
      <c r="ML180" s="2"/>
      <c r="MM180" s="2"/>
      <c r="MN180" s="2"/>
      <c r="MO180" s="2"/>
      <c r="MP180" s="2"/>
      <c r="MQ180" s="2"/>
      <c r="MR180" s="2"/>
      <c r="MS180" s="2"/>
      <c r="MT180" s="2"/>
      <c r="MU180" s="2"/>
      <c r="MV180" s="2"/>
      <c r="MW180" s="2"/>
      <c r="MX180" s="2"/>
      <c r="MY180" s="2"/>
      <c r="MZ180" s="2"/>
      <c r="NA180" s="2"/>
      <c r="NB180" s="2"/>
      <c r="NC180" s="2"/>
      <c r="ND180" s="2"/>
      <c r="NE180" s="2"/>
      <c r="NF180" s="2"/>
      <c r="NG180" s="2"/>
      <c r="NH180" s="2"/>
      <c r="NI180" s="2"/>
      <c r="NJ180" s="2"/>
      <c r="NK180" s="2"/>
      <c r="NL180" s="2"/>
      <c r="NM180" s="2"/>
      <c r="NN180" s="2"/>
      <c r="NO180" s="2"/>
      <c r="NP180" s="2"/>
      <c r="NQ180" s="2"/>
      <c r="NR180" s="2"/>
      <c r="NS180" s="2"/>
      <c r="NT180" s="2"/>
      <c r="NU180" s="2"/>
      <c r="NV180" s="2"/>
      <c r="NW180" s="2"/>
      <c r="NX180" s="2"/>
      <c r="NY180" s="2"/>
      <c r="NZ180" s="2"/>
      <c r="OA180" s="2"/>
      <c r="OB180" s="2"/>
      <c r="OC180" s="2"/>
      <c r="OD180" s="2"/>
      <c r="OE180" s="2"/>
      <c r="OF180" s="2"/>
      <c r="OG180" s="2"/>
      <c r="OH180" s="2"/>
      <c r="OI180" s="2"/>
      <c r="OJ180" s="2"/>
      <c r="OK180" s="2"/>
      <c r="OL180" s="2"/>
      <c r="OM180" s="2"/>
      <c r="ON180" s="2"/>
      <c r="OO180" s="2"/>
      <c r="OP180" s="2"/>
      <c r="OQ180" s="2"/>
      <c r="OR180" s="2"/>
      <c r="OS180" s="2"/>
      <c r="OT180" s="2"/>
      <c r="OU180" s="2"/>
      <c r="OV180" s="2"/>
      <c r="OW180" s="2"/>
      <c r="OX180" s="2"/>
      <c r="OY180" s="2"/>
      <c r="OZ180" s="2"/>
      <c r="PA180" s="2"/>
      <c r="PB180" s="2"/>
      <c r="PC180" s="2"/>
      <c r="PD180" s="2"/>
      <c r="PE180" s="2"/>
      <c r="PF180" s="2"/>
      <c r="PG180" s="2"/>
      <c r="PH180" s="2"/>
      <c r="PI180" s="2"/>
      <c r="PJ180" s="2"/>
      <c r="PK180" s="2"/>
      <c r="PL180" s="2"/>
      <c r="PM180" s="2"/>
      <c r="PN180" s="2"/>
      <c r="PO180" s="2"/>
      <c r="PP180" s="2"/>
      <c r="PQ180" s="2"/>
      <c r="PR180" s="2"/>
      <c r="PS180" s="2"/>
      <c r="PT180" s="2"/>
      <c r="PU180" s="2"/>
      <c r="PV180" s="2"/>
      <c r="PW180" s="2"/>
      <c r="PX180" s="2"/>
      <c r="PY180" s="2"/>
      <c r="PZ180" s="2"/>
      <c r="QA180" s="2"/>
      <c r="QB180" s="2"/>
      <c r="QC180" s="2"/>
      <c r="QD180" s="2"/>
      <c r="QE180" s="2"/>
      <c r="QF180" s="2"/>
      <c r="QG180" s="2"/>
      <c r="QH180" s="2"/>
      <c r="QI180" s="2"/>
      <c r="QJ180" s="2"/>
      <c r="QK180" s="2"/>
      <c r="QL180" s="2"/>
      <c r="QM180" s="2"/>
      <c r="QN180" s="2"/>
      <c r="QO180" s="2"/>
      <c r="QP180" s="2"/>
      <c r="QQ180" s="2"/>
      <c r="QR180" s="2"/>
      <c r="QS180" s="2"/>
      <c r="QT180" s="2"/>
      <c r="QU180" s="2"/>
      <c r="QV180" s="2"/>
      <c r="QW180" s="2"/>
      <c r="QX180" s="2"/>
      <c r="QY180" s="2"/>
      <c r="QZ180" s="2"/>
      <c r="RA180" s="2"/>
      <c r="RB180" s="2"/>
      <c r="RC180" s="2"/>
      <c r="RD180" s="2"/>
      <c r="RE180" s="2"/>
      <c r="RF180" s="2"/>
      <c r="RG180" s="2"/>
      <c r="RH180" s="2"/>
      <c r="RI180" s="2"/>
      <c r="RJ180" s="2"/>
      <c r="RK180" s="2"/>
      <c r="RL180" s="2"/>
      <c r="RM180" s="2"/>
      <c r="RN180" s="2"/>
      <c r="RO180" s="2"/>
      <c r="RP180" s="2"/>
      <c r="RQ180" s="2"/>
      <c r="RR180" s="2"/>
      <c r="RS180" s="2"/>
      <c r="RT180" s="2"/>
      <c r="RU180" s="2"/>
      <c r="RV180" s="2"/>
      <c r="RW180" s="2"/>
      <c r="RX180" s="2"/>
      <c r="RY180" s="2"/>
      <c r="RZ180" s="2"/>
      <c r="SA180" s="2"/>
      <c r="SB180" s="2"/>
      <c r="SC180" s="2"/>
      <c r="SD180" s="2"/>
      <c r="SE180" s="2"/>
      <c r="SF180" s="2"/>
      <c r="SG180" s="2"/>
      <c r="SH180" s="2"/>
      <c r="SI180" s="2"/>
      <c r="SJ180" s="2"/>
      <c r="SK180" s="2"/>
      <c r="SL180" s="2"/>
      <c r="SM180" s="2"/>
      <c r="SN180" s="2"/>
      <c r="SO180" s="2"/>
      <c r="SP180" s="2"/>
      <c r="SQ180" s="2"/>
      <c r="SR180" s="2"/>
      <c r="SS180" s="2"/>
      <c r="ST180" s="2"/>
      <c r="SU180" s="2"/>
      <c r="SV180" s="2"/>
      <c r="SW180" s="2"/>
      <c r="SX180" s="2"/>
      <c r="SY180" s="2"/>
      <c r="SZ180" s="2"/>
      <c r="TA180" s="2"/>
      <c r="TB180" s="2"/>
      <c r="TC180" s="2"/>
      <c r="TD180" s="2"/>
      <c r="TE180" s="2"/>
      <c r="TF180" s="2"/>
      <c r="TG180" s="2"/>
      <c r="TH180" s="2"/>
      <c r="TI180" s="2"/>
      <c r="TJ180" s="2"/>
      <c r="TK180" s="2"/>
      <c r="TL180" s="2"/>
      <c r="TM180" s="2"/>
      <c r="TN180" s="2"/>
      <c r="TO180" s="2"/>
      <c r="TP180" s="2"/>
      <c r="TQ180" s="2"/>
      <c r="TR180" s="2"/>
      <c r="TS180" s="2"/>
      <c r="TT180" s="2"/>
      <c r="TU180" s="2"/>
      <c r="TV180" s="2"/>
      <c r="TW180" s="2"/>
      <c r="TX180" s="2"/>
      <c r="TY180" s="2"/>
      <c r="TZ180" s="2"/>
      <c r="UA180" s="2"/>
      <c r="UB180" s="2"/>
      <c r="UC180" s="2"/>
      <c r="UD180" s="2"/>
      <c r="UE180" s="2"/>
      <c r="UF180" s="2"/>
      <c r="UG180" s="2"/>
      <c r="UH180" s="2"/>
      <c r="UI180" s="2"/>
      <c r="UJ180" s="2"/>
      <c r="UK180" s="2"/>
      <c r="UL180" s="2"/>
      <c r="UM180" s="2"/>
      <c r="UN180" s="2"/>
      <c r="UO180" s="2"/>
      <c r="UP180" s="2"/>
      <c r="UQ180" s="2"/>
      <c r="UR180" s="2"/>
      <c r="US180" s="2"/>
      <c r="UT180" s="2"/>
      <c r="UU180" s="2"/>
      <c r="UV180" s="2"/>
      <c r="UW180" s="2"/>
      <c r="UX180" s="2"/>
      <c r="UY180" s="2"/>
      <c r="UZ180" s="2"/>
      <c r="VA180" s="2"/>
      <c r="VB180" s="2"/>
      <c r="VC180" s="2"/>
      <c r="VD180" s="2"/>
      <c r="VE180" s="2"/>
      <c r="VF180" s="2"/>
      <c r="VG180" s="2"/>
      <c r="VH180" s="2"/>
      <c r="VI180" s="2"/>
      <c r="VJ180" s="2"/>
      <c r="VK180" s="2"/>
      <c r="VL180" s="2"/>
      <c r="VM180" s="2"/>
      <c r="VN180" s="2"/>
      <c r="VO180" s="2"/>
      <c r="VP180" s="2"/>
      <c r="VQ180" s="2"/>
      <c r="VR180" s="2"/>
      <c r="VS180" s="2"/>
      <c r="VT180" s="2"/>
      <c r="VU180" s="2"/>
      <c r="VV180" s="2"/>
      <c r="VW180" s="2"/>
      <c r="VX180" s="2"/>
      <c r="VY180" s="2"/>
      <c r="VZ180" s="2"/>
      <c r="WA180" s="2"/>
      <c r="WB180" s="2"/>
      <c r="WC180" s="2"/>
      <c r="WD180" s="2"/>
      <c r="WE180" s="2"/>
      <c r="WF180" s="2"/>
      <c r="WG180" s="2"/>
      <c r="WH180" s="2"/>
      <c r="WI180" s="2"/>
      <c r="WJ180" s="2"/>
      <c r="WK180" s="2"/>
      <c r="WL180" s="2"/>
      <c r="WM180" s="2"/>
      <c r="WN180" s="2"/>
      <c r="WO180" s="2"/>
      <c r="WP180" s="2"/>
      <c r="WQ180" s="2"/>
      <c r="WR180" s="2"/>
      <c r="WS180" s="2"/>
      <c r="WT180" s="2"/>
      <c r="WU180" s="2"/>
      <c r="WV180" s="2"/>
      <c r="WW180" s="2"/>
      <c r="WX180" s="2"/>
      <c r="WY180" s="2"/>
      <c r="WZ180" s="2"/>
      <c r="XA180" s="2"/>
      <c r="XB180" s="2"/>
      <c r="XC180" s="2"/>
      <c r="XD180" s="2"/>
      <c r="XE180" s="2"/>
      <c r="XF180" s="2"/>
      <c r="XG180" s="2"/>
      <c r="XH180" s="2"/>
      <c r="XI180" s="2"/>
      <c r="XJ180" s="2"/>
      <c r="XK180" s="2"/>
      <c r="XL180" s="2"/>
      <c r="XM180" s="2"/>
      <c r="XN180" s="2"/>
      <c r="XO180" s="2"/>
      <c r="XP180" s="2"/>
      <c r="XQ180" s="2"/>
      <c r="XR180" s="2"/>
      <c r="XS180" s="2"/>
      <c r="XT180" s="2"/>
      <c r="XU180" s="2"/>
      <c r="XV180" s="2"/>
      <c r="XW180" s="2"/>
      <c r="XX180" s="2"/>
      <c r="XY180" s="2"/>
      <c r="XZ180" s="2"/>
      <c r="YA180" s="2"/>
      <c r="YB180" s="2"/>
      <c r="YC180" s="2"/>
      <c r="YD180" s="2"/>
      <c r="YE180" s="2"/>
      <c r="YF180" s="2"/>
      <c r="YG180" s="2"/>
      <c r="YH180" s="2"/>
      <c r="YI180" s="2"/>
      <c r="YJ180" s="2"/>
      <c r="YK180" s="2"/>
      <c r="YL180" s="2"/>
      <c r="YM180" s="2"/>
      <c r="YN180" s="2"/>
      <c r="YO180" s="2"/>
      <c r="YP180" s="2"/>
      <c r="YQ180" s="2"/>
      <c r="YR180" s="2"/>
      <c r="YS180" s="2"/>
      <c r="YT180" s="2"/>
      <c r="YU180" s="2"/>
      <c r="YV180" s="2"/>
      <c r="YW180" s="2"/>
      <c r="YX180" s="2"/>
      <c r="YY180" s="2"/>
      <c r="YZ180" s="2"/>
      <c r="ZA180" s="2"/>
      <c r="ZB180" s="2"/>
      <c r="ZC180" s="2"/>
      <c r="ZD180" s="2"/>
      <c r="ZE180" s="2"/>
      <c r="ZF180" s="2"/>
      <c r="ZG180" s="2"/>
      <c r="ZH180" s="2"/>
      <c r="ZI180" s="2"/>
      <c r="ZJ180" s="2"/>
      <c r="ZK180" s="2"/>
      <c r="ZL180" s="2"/>
      <c r="ZM180" s="2"/>
      <c r="ZN180" s="2"/>
      <c r="ZO180" s="2"/>
      <c r="ZP180" s="2"/>
      <c r="ZQ180" s="2"/>
      <c r="ZR180" s="2"/>
      <c r="ZS180" s="2"/>
      <c r="ZT180" s="2"/>
      <c r="ZU180" s="2"/>
      <c r="ZV180" s="2"/>
      <c r="ZW180" s="2"/>
      <c r="ZX180" s="2"/>
      <c r="ZY180" s="2"/>
      <c r="ZZ180" s="2"/>
      <c r="AAA180" s="2"/>
      <c r="AAB180" s="2"/>
      <c r="AAC180" s="2"/>
      <c r="AAD180" s="2"/>
      <c r="AAE180" s="2"/>
      <c r="AAF180" s="2"/>
      <c r="AAG180" s="2"/>
      <c r="AAH180" s="2"/>
      <c r="AAI180" s="2"/>
      <c r="AAJ180" s="2"/>
      <c r="AAK180" s="2"/>
      <c r="AAL180" s="2"/>
      <c r="AAM180" s="2"/>
      <c r="AAN180" s="2"/>
      <c r="AAO180" s="2"/>
      <c r="AAP180" s="2"/>
      <c r="AAQ180" s="2"/>
      <c r="AAR180" s="2"/>
      <c r="AAS180" s="2"/>
      <c r="AAT180" s="2"/>
      <c r="AAU180" s="2"/>
      <c r="AAV180" s="2"/>
      <c r="AAW180" s="2"/>
      <c r="AAX180" s="2"/>
      <c r="AAY180" s="2"/>
      <c r="AAZ180" s="2"/>
      <c r="ABA180" s="2"/>
      <c r="ABB180" s="2"/>
      <c r="ABC180" s="2"/>
      <c r="ABD180" s="2"/>
      <c r="ABE180" s="2"/>
      <c r="ABF180" s="2"/>
      <c r="ABG180" s="2"/>
      <c r="ABH180" s="2"/>
      <c r="ABI180" s="2"/>
      <c r="ABJ180" s="2"/>
      <c r="ABK180" s="2"/>
      <c r="ABL180" s="2"/>
      <c r="ABM180" s="2"/>
      <c r="ABN180" s="2"/>
      <c r="ABO180" s="2"/>
      <c r="ABP180" s="2"/>
      <c r="ABQ180" s="2"/>
      <c r="ABR180" s="2"/>
      <c r="ABS180" s="2"/>
      <c r="ABT180" s="2"/>
      <c r="ABU180" s="2"/>
      <c r="ABV180" s="2"/>
      <c r="ABW180" s="2"/>
      <c r="ABX180" s="2"/>
      <c r="ABY180" s="2"/>
      <c r="ABZ180" s="2"/>
      <c r="ACA180" s="2"/>
      <c r="ACB180" s="2"/>
      <c r="ACC180" s="2"/>
      <c r="ACD180" s="2"/>
      <c r="ACE180" s="2"/>
      <c r="ACF180" s="2"/>
      <c r="ACG180" s="2"/>
      <c r="ACH180" s="2"/>
      <c r="ACI180" s="2"/>
      <c r="ACJ180" s="2"/>
      <c r="ACK180" s="2"/>
      <c r="ACL180" s="2"/>
      <c r="ACM180" s="2"/>
      <c r="ACN180" s="2"/>
      <c r="ACO180" s="2"/>
      <c r="ACP180" s="2"/>
      <c r="ACQ180" s="2"/>
      <c r="ACR180" s="2"/>
      <c r="ACS180" s="2"/>
      <c r="ACT180" s="2"/>
      <c r="ACU180" s="2"/>
      <c r="ACV180" s="2"/>
      <c r="ACW180" s="2"/>
      <c r="ACX180" s="2"/>
      <c r="ACY180" s="2"/>
      <c r="ACZ180" s="2"/>
      <c r="ADA180" s="2"/>
      <c r="ADB180" s="2"/>
      <c r="ADC180" s="2"/>
      <c r="ADD180" s="2"/>
      <c r="ADE180" s="2"/>
      <c r="ADF180" s="2"/>
      <c r="ADG180" s="2"/>
      <c r="ADH180" s="2"/>
      <c r="ADI180" s="2"/>
      <c r="ADJ180" s="2"/>
      <c r="ADK180" s="2"/>
      <c r="ADL180" s="2"/>
      <c r="ADM180" s="2"/>
      <c r="ADN180" s="2"/>
      <c r="ADO180" s="2"/>
      <c r="ADP180" s="2"/>
      <c r="ADQ180" s="2"/>
      <c r="ADR180" s="2"/>
      <c r="ADS180" s="2"/>
      <c r="ADT180" s="2"/>
      <c r="ADU180" s="2"/>
      <c r="ADV180" s="2"/>
      <c r="ADW180" s="2"/>
      <c r="ADX180" s="2"/>
      <c r="ADY180" s="2"/>
      <c r="ADZ180" s="2"/>
      <c r="AEA180" s="2"/>
      <c r="AEB180" s="2"/>
      <c r="AEC180" s="2"/>
      <c r="AED180" s="2"/>
      <c r="AEE180" s="2"/>
      <c r="AEF180" s="2"/>
      <c r="AEG180" s="2"/>
      <c r="AEH180" s="2"/>
      <c r="AEI180" s="2"/>
      <c r="AEJ180" s="2"/>
      <c r="AEK180" s="2"/>
      <c r="AEL180" s="2"/>
      <c r="AEM180" s="2"/>
      <c r="AEN180" s="2"/>
      <c r="AEO180" s="2"/>
      <c r="AEP180" s="2"/>
      <c r="AEQ180" s="2"/>
      <c r="AER180" s="2"/>
      <c r="AES180" s="2"/>
      <c r="AET180" s="2"/>
      <c r="AEU180" s="2"/>
      <c r="AEV180" s="2"/>
      <c r="AEW180" s="2"/>
      <c r="AEX180" s="2"/>
      <c r="AEY180" s="2"/>
      <c r="AEZ180" s="2"/>
      <c r="AFA180" s="2"/>
      <c r="AFB180" s="2"/>
      <c r="AFC180" s="2"/>
      <c r="AFD180" s="2"/>
      <c r="AFE180" s="2"/>
      <c r="AFF180" s="2"/>
      <c r="AFG180" s="2"/>
      <c r="AFH180" s="2"/>
      <c r="AFI180" s="2"/>
      <c r="AFJ180" s="2"/>
      <c r="AFK180" s="2"/>
      <c r="AFL180" s="2"/>
      <c r="AFM180" s="2"/>
      <c r="AFN180" s="2"/>
      <c r="AFO180" s="2"/>
      <c r="AFP180" s="2"/>
      <c r="AFQ180" s="2"/>
      <c r="AFR180" s="2"/>
      <c r="AFS180" s="2"/>
      <c r="AFT180" s="2"/>
      <c r="AFU180" s="2"/>
      <c r="AFV180" s="2"/>
      <c r="AFW180" s="2"/>
      <c r="AFX180" s="2"/>
      <c r="AFY180" s="2"/>
      <c r="AFZ180" s="2"/>
      <c r="AGA180" s="2"/>
      <c r="AGB180" s="2"/>
      <c r="AGC180" s="2"/>
      <c r="AGD180" s="2"/>
      <c r="AGE180" s="2"/>
      <c r="AGF180" s="2"/>
      <c r="AGG180" s="2"/>
      <c r="AGH180" s="2"/>
      <c r="AGI180" s="2"/>
      <c r="AGJ180" s="2"/>
      <c r="AGK180" s="2"/>
      <c r="AGL180" s="2"/>
      <c r="AGM180" s="2"/>
      <c r="AGN180" s="2"/>
      <c r="AGO180" s="2"/>
      <c r="AGP180" s="2"/>
      <c r="AGQ180" s="2"/>
      <c r="AGR180" s="2"/>
      <c r="AGS180" s="2"/>
      <c r="AGT180" s="2"/>
      <c r="AGU180" s="2"/>
      <c r="AGV180" s="2"/>
      <c r="AGW180" s="2"/>
      <c r="AGX180" s="2"/>
      <c r="AGY180" s="2"/>
      <c r="AGZ180" s="2"/>
      <c r="AHA180" s="2"/>
      <c r="AHB180" s="2"/>
      <c r="AHC180" s="2"/>
      <c r="AHD180" s="2"/>
      <c r="AHE180" s="2"/>
      <c r="AHF180" s="2"/>
      <c r="AHG180" s="2"/>
      <c r="AHH180" s="2"/>
      <c r="AHI180" s="2"/>
      <c r="AHJ180" s="2"/>
      <c r="AHK180" s="2"/>
      <c r="AHL180" s="2"/>
      <c r="AHM180" s="2"/>
      <c r="AHN180" s="2"/>
      <c r="AHO180" s="2"/>
      <c r="AHP180" s="2"/>
      <c r="AHQ180" s="2"/>
      <c r="AHR180" s="2"/>
      <c r="AHS180" s="2"/>
      <c r="AHT180" s="2"/>
      <c r="AHU180" s="2"/>
      <c r="AHV180" s="2"/>
      <c r="AHW180" s="2"/>
      <c r="AHX180" s="2"/>
      <c r="AHY180" s="2"/>
      <c r="AHZ180" s="2"/>
      <c r="AIA180" s="2"/>
      <c r="AIB180" s="2"/>
      <c r="AIC180" s="2"/>
      <c r="AID180" s="2"/>
      <c r="AIE180" s="2"/>
      <c r="AIF180" s="2"/>
      <c r="AIG180" s="2"/>
      <c r="AIH180" s="2"/>
    </row>
    <row r="181" spans="51:918" ht="12" customHeight="1" x14ac:dyDescent="0.25"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Q181" s="2"/>
      <c r="GR181" s="2"/>
      <c r="GS181" s="2"/>
      <c r="GT181" s="2"/>
      <c r="GU181" s="2"/>
      <c r="GV181" s="2"/>
      <c r="GW181" s="2"/>
      <c r="GX181" s="2"/>
      <c r="GY181" s="2"/>
      <c r="GZ181" s="2"/>
      <c r="HA181" s="2"/>
      <c r="HB181" s="2"/>
      <c r="HC181" s="2"/>
      <c r="HD181" s="2"/>
      <c r="HE181" s="2"/>
      <c r="HF181" s="2"/>
      <c r="HG181" s="2"/>
      <c r="HH181" s="2"/>
      <c r="HI181" s="2"/>
      <c r="HJ181" s="2"/>
      <c r="HK181" s="2"/>
      <c r="HL181" s="2"/>
      <c r="HM181" s="2"/>
      <c r="HN181" s="2"/>
      <c r="HO181" s="2"/>
      <c r="HP181" s="2"/>
      <c r="HQ181" s="2"/>
      <c r="HR181" s="2"/>
      <c r="HS181" s="2"/>
      <c r="HT181" s="2"/>
      <c r="HU181" s="2"/>
      <c r="HV181" s="2"/>
      <c r="HW181" s="2"/>
      <c r="HX181" s="2"/>
      <c r="HY181" s="2"/>
      <c r="HZ181" s="2"/>
      <c r="IA181" s="2"/>
      <c r="IB181" s="2"/>
      <c r="IC181" s="2"/>
      <c r="ID181" s="2"/>
      <c r="IE181" s="2"/>
      <c r="IF181" s="2"/>
      <c r="IG181" s="2"/>
      <c r="IH181" s="2"/>
      <c r="II181" s="2"/>
      <c r="IJ181" s="2"/>
      <c r="IK181" s="2"/>
      <c r="IL181" s="2"/>
      <c r="IM181" s="2"/>
      <c r="IN181" s="2"/>
      <c r="IO181" s="2"/>
      <c r="IP181" s="2"/>
      <c r="IQ181" s="2"/>
      <c r="IR181" s="2"/>
      <c r="IS181" s="2"/>
      <c r="IT181" s="2"/>
      <c r="IU181" s="2"/>
      <c r="IV181" s="2"/>
      <c r="IW181" s="2"/>
      <c r="IX181" s="2"/>
      <c r="IY181" s="2"/>
      <c r="IZ181" s="2"/>
      <c r="JA181" s="2"/>
      <c r="JB181" s="2"/>
      <c r="JC181" s="2"/>
      <c r="JD181" s="2"/>
      <c r="JE181" s="2"/>
      <c r="JF181" s="2"/>
      <c r="JG181" s="2"/>
      <c r="JH181" s="2"/>
      <c r="JI181" s="2"/>
      <c r="JJ181" s="2"/>
      <c r="JK181" s="2"/>
      <c r="JL181" s="2"/>
      <c r="JM181" s="2"/>
      <c r="JN181" s="2"/>
      <c r="JO181" s="2"/>
      <c r="JP181" s="2"/>
      <c r="JQ181" s="2"/>
      <c r="JR181" s="2"/>
      <c r="JS181" s="2"/>
      <c r="JT181" s="2"/>
      <c r="JU181" s="2"/>
      <c r="JV181" s="2"/>
      <c r="JW181" s="2"/>
      <c r="JX181" s="2"/>
      <c r="JY181" s="2"/>
      <c r="JZ181" s="2"/>
      <c r="KA181" s="2"/>
      <c r="KB181" s="2"/>
      <c r="KC181" s="2"/>
      <c r="KD181" s="2"/>
      <c r="KE181" s="2"/>
      <c r="KF181" s="2"/>
      <c r="KG181" s="2"/>
      <c r="KH181" s="2"/>
      <c r="KI181" s="2"/>
      <c r="KJ181" s="2"/>
      <c r="KK181" s="2"/>
      <c r="KL181" s="2"/>
      <c r="KM181" s="2"/>
      <c r="KN181" s="2"/>
      <c r="KO181" s="2"/>
      <c r="KP181" s="2"/>
      <c r="KQ181" s="2"/>
      <c r="KR181" s="2"/>
      <c r="KS181" s="2"/>
      <c r="KT181" s="2"/>
      <c r="KU181" s="2"/>
      <c r="KV181" s="2"/>
      <c r="KW181" s="2"/>
      <c r="KX181" s="2"/>
      <c r="KY181" s="2"/>
      <c r="KZ181" s="2"/>
      <c r="LA181" s="2"/>
      <c r="LB181" s="2"/>
      <c r="LC181" s="2"/>
      <c r="LD181" s="2"/>
      <c r="LE181" s="2"/>
      <c r="LF181" s="2"/>
      <c r="LG181" s="2"/>
      <c r="LH181" s="2"/>
      <c r="LI181" s="2"/>
      <c r="LJ181" s="2"/>
      <c r="LK181" s="2"/>
      <c r="LL181" s="2"/>
      <c r="LM181" s="2"/>
      <c r="LN181" s="2"/>
      <c r="LO181" s="2"/>
      <c r="LP181" s="2"/>
      <c r="LQ181" s="2"/>
      <c r="LR181" s="2"/>
      <c r="LS181" s="2"/>
      <c r="LT181" s="2"/>
      <c r="LU181" s="2"/>
      <c r="LV181" s="2"/>
      <c r="LW181" s="2"/>
      <c r="LX181" s="2"/>
      <c r="LY181" s="2"/>
      <c r="LZ181" s="2"/>
      <c r="MA181" s="2"/>
      <c r="MB181" s="2"/>
      <c r="MC181" s="2"/>
      <c r="MD181" s="2"/>
      <c r="ME181" s="2"/>
      <c r="MF181" s="2"/>
      <c r="MG181" s="2"/>
      <c r="MH181" s="2"/>
      <c r="MI181" s="2"/>
      <c r="MJ181" s="2"/>
      <c r="MK181" s="2"/>
      <c r="ML181" s="2"/>
      <c r="MM181" s="2"/>
      <c r="MN181" s="2"/>
      <c r="MO181" s="2"/>
      <c r="MP181" s="2"/>
      <c r="MQ181" s="2"/>
      <c r="MR181" s="2"/>
      <c r="MS181" s="2"/>
      <c r="MT181" s="2"/>
      <c r="MU181" s="2"/>
      <c r="MV181" s="2"/>
      <c r="MW181" s="2"/>
      <c r="MX181" s="2"/>
      <c r="MY181" s="2"/>
      <c r="MZ181" s="2"/>
      <c r="NA181" s="2"/>
      <c r="NB181" s="2"/>
      <c r="NC181" s="2"/>
      <c r="ND181" s="2"/>
      <c r="NE181" s="2"/>
      <c r="NF181" s="2"/>
      <c r="NG181" s="2"/>
      <c r="NH181" s="2"/>
      <c r="NI181" s="2"/>
      <c r="NJ181" s="2"/>
      <c r="NK181" s="2"/>
      <c r="NL181" s="2"/>
      <c r="NM181" s="2"/>
      <c r="NN181" s="2"/>
      <c r="NO181" s="2"/>
      <c r="NP181" s="2"/>
      <c r="NQ181" s="2"/>
      <c r="NR181" s="2"/>
      <c r="NS181" s="2"/>
      <c r="NT181" s="2"/>
      <c r="NU181" s="2"/>
      <c r="NV181" s="2"/>
      <c r="NW181" s="2"/>
      <c r="NX181" s="2"/>
      <c r="NY181" s="2"/>
      <c r="NZ181" s="2"/>
      <c r="OA181" s="2"/>
      <c r="OB181" s="2"/>
      <c r="OC181" s="2"/>
      <c r="OD181" s="2"/>
      <c r="OE181" s="2"/>
      <c r="OF181" s="2"/>
      <c r="OG181" s="2"/>
      <c r="OH181" s="2"/>
      <c r="OI181" s="2"/>
      <c r="OJ181" s="2"/>
      <c r="OK181" s="2"/>
      <c r="OL181" s="2"/>
      <c r="OM181" s="2"/>
      <c r="ON181" s="2"/>
      <c r="OO181" s="2"/>
      <c r="OP181" s="2"/>
      <c r="OQ181" s="2"/>
      <c r="OR181" s="2"/>
      <c r="OS181" s="2"/>
      <c r="OT181" s="2"/>
      <c r="OU181" s="2"/>
      <c r="OV181" s="2"/>
      <c r="OW181" s="2"/>
      <c r="OX181" s="2"/>
      <c r="OY181" s="2"/>
      <c r="OZ181" s="2"/>
      <c r="PA181" s="2"/>
      <c r="PB181" s="2"/>
      <c r="PC181" s="2"/>
      <c r="PD181" s="2"/>
      <c r="PE181" s="2"/>
      <c r="PF181" s="2"/>
      <c r="PG181" s="2"/>
      <c r="PH181" s="2"/>
      <c r="PI181" s="2"/>
      <c r="PJ181" s="2"/>
      <c r="PK181" s="2"/>
      <c r="PL181" s="2"/>
      <c r="PM181" s="2"/>
      <c r="PN181" s="2"/>
      <c r="PO181" s="2"/>
      <c r="PP181" s="2"/>
      <c r="PQ181" s="2"/>
      <c r="PR181" s="2"/>
      <c r="PS181" s="2"/>
      <c r="PT181" s="2"/>
      <c r="PU181" s="2"/>
      <c r="PV181" s="2"/>
      <c r="PW181" s="2"/>
      <c r="PX181" s="2"/>
      <c r="PY181" s="2"/>
      <c r="PZ181" s="2"/>
      <c r="QA181" s="2"/>
      <c r="QB181" s="2"/>
      <c r="QC181" s="2"/>
      <c r="QD181" s="2"/>
      <c r="QE181" s="2"/>
      <c r="QF181" s="2"/>
      <c r="QG181" s="2"/>
      <c r="QH181" s="2"/>
      <c r="QI181" s="2"/>
      <c r="QJ181" s="2"/>
      <c r="QK181" s="2"/>
      <c r="QL181" s="2"/>
      <c r="QM181" s="2"/>
      <c r="QN181" s="2"/>
      <c r="QO181" s="2"/>
      <c r="QP181" s="2"/>
      <c r="QQ181" s="2"/>
      <c r="QR181" s="2"/>
      <c r="QS181" s="2"/>
      <c r="QT181" s="2"/>
      <c r="QU181" s="2"/>
      <c r="QV181" s="2"/>
      <c r="QW181" s="2"/>
      <c r="QX181" s="2"/>
      <c r="QY181" s="2"/>
      <c r="QZ181" s="2"/>
      <c r="RA181" s="2"/>
      <c r="RB181" s="2"/>
      <c r="RC181" s="2"/>
      <c r="RD181" s="2"/>
      <c r="RE181" s="2"/>
      <c r="RF181" s="2"/>
      <c r="RG181" s="2"/>
      <c r="RH181" s="2"/>
      <c r="RI181" s="2"/>
      <c r="RJ181" s="2"/>
      <c r="RK181" s="2"/>
      <c r="RL181" s="2"/>
      <c r="RM181" s="2"/>
      <c r="RN181" s="2"/>
      <c r="RO181" s="2"/>
      <c r="RP181" s="2"/>
      <c r="RQ181" s="2"/>
      <c r="RR181" s="2"/>
      <c r="RS181" s="2"/>
      <c r="RT181" s="2"/>
      <c r="RU181" s="2"/>
      <c r="RV181" s="2"/>
      <c r="RW181" s="2"/>
      <c r="RX181" s="2"/>
      <c r="RY181" s="2"/>
      <c r="RZ181" s="2"/>
      <c r="SA181" s="2"/>
      <c r="SB181" s="2"/>
      <c r="SC181" s="2"/>
      <c r="SD181" s="2"/>
      <c r="SE181" s="2"/>
      <c r="SF181" s="2"/>
      <c r="SG181" s="2"/>
      <c r="SH181" s="2"/>
      <c r="SI181" s="2"/>
      <c r="SJ181" s="2"/>
      <c r="SK181" s="2"/>
      <c r="SL181" s="2"/>
      <c r="SM181" s="2"/>
      <c r="SN181" s="2"/>
      <c r="SO181" s="2"/>
      <c r="SP181" s="2"/>
      <c r="SQ181" s="2"/>
      <c r="SR181" s="2"/>
      <c r="SS181" s="2"/>
      <c r="ST181" s="2"/>
      <c r="SU181" s="2"/>
      <c r="SV181" s="2"/>
      <c r="SW181" s="2"/>
      <c r="SX181" s="2"/>
      <c r="SY181" s="2"/>
      <c r="SZ181" s="2"/>
      <c r="TA181" s="2"/>
      <c r="TB181" s="2"/>
      <c r="TC181" s="2"/>
      <c r="TD181" s="2"/>
      <c r="TE181" s="2"/>
      <c r="TF181" s="2"/>
      <c r="TG181" s="2"/>
      <c r="TH181" s="2"/>
      <c r="TI181" s="2"/>
      <c r="TJ181" s="2"/>
      <c r="TK181" s="2"/>
      <c r="TL181" s="2"/>
      <c r="TM181" s="2"/>
      <c r="TN181" s="2"/>
      <c r="TO181" s="2"/>
      <c r="TP181" s="2"/>
      <c r="TQ181" s="2"/>
      <c r="TR181" s="2"/>
      <c r="TS181" s="2"/>
      <c r="TT181" s="2"/>
      <c r="TU181" s="2"/>
      <c r="TV181" s="2"/>
      <c r="TW181" s="2"/>
      <c r="TX181" s="2"/>
      <c r="TY181" s="2"/>
      <c r="TZ181" s="2"/>
      <c r="UA181" s="2"/>
      <c r="UB181" s="2"/>
      <c r="UC181" s="2"/>
      <c r="UD181" s="2"/>
      <c r="UE181" s="2"/>
      <c r="UF181" s="2"/>
      <c r="UG181" s="2"/>
      <c r="UH181" s="2"/>
      <c r="UI181" s="2"/>
      <c r="UJ181" s="2"/>
      <c r="UK181" s="2"/>
      <c r="UL181" s="2"/>
      <c r="UM181" s="2"/>
      <c r="UN181" s="2"/>
      <c r="UO181" s="2"/>
      <c r="UP181" s="2"/>
      <c r="UQ181" s="2"/>
      <c r="UR181" s="2"/>
      <c r="US181" s="2"/>
      <c r="UT181" s="2"/>
      <c r="UU181" s="2"/>
      <c r="UV181" s="2"/>
      <c r="UW181" s="2"/>
      <c r="UX181" s="2"/>
      <c r="UY181" s="2"/>
      <c r="UZ181" s="2"/>
      <c r="VA181" s="2"/>
      <c r="VB181" s="2"/>
      <c r="VC181" s="2"/>
      <c r="VD181" s="2"/>
      <c r="VE181" s="2"/>
      <c r="VF181" s="2"/>
      <c r="VG181" s="2"/>
      <c r="VH181" s="2"/>
      <c r="VI181" s="2"/>
      <c r="VJ181" s="2"/>
      <c r="VK181" s="2"/>
      <c r="VL181" s="2"/>
      <c r="VM181" s="2"/>
      <c r="VN181" s="2"/>
      <c r="VO181" s="2"/>
      <c r="VP181" s="2"/>
      <c r="VQ181" s="2"/>
      <c r="VR181" s="2"/>
      <c r="VS181" s="2"/>
      <c r="VT181" s="2"/>
      <c r="VU181" s="2"/>
      <c r="VV181" s="2"/>
      <c r="VW181" s="2"/>
      <c r="VX181" s="2"/>
      <c r="VY181" s="2"/>
      <c r="VZ181" s="2"/>
      <c r="WA181" s="2"/>
      <c r="WB181" s="2"/>
      <c r="WC181" s="2"/>
      <c r="WD181" s="2"/>
      <c r="WE181" s="2"/>
      <c r="WF181" s="2"/>
      <c r="WG181" s="2"/>
      <c r="WH181" s="2"/>
      <c r="WI181" s="2"/>
      <c r="WJ181" s="2"/>
      <c r="WK181" s="2"/>
      <c r="WL181" s="2"/>
      <c r="WM181" s="2"/>
      <c r="WN181" s="2"/>
      <c r="WO181" s="2"/>
      <c r="WP181" s="2"/>
      <c r="WQ181" s="2"/>
      <c r="WR181" s="2"/>
      <c r="WS181" s="2"/>
      <c r="WT181" s="2"/>
      <c r="WU181" s="2"/>
      <c r="WV181" s="2"/>
      <c r="WW181" s="2"/>
      <c r="WX181" s="2"/>
      <c r="WY181" s="2"/>
      <c r="WZ181" s="2"/>
      <c r="XA181" s="2"/>
      <c r="XB181" s="2"/>
      <c r="XC181" s="2"/>
      <c r="XD181" s="2"/>
      <c r="XE181" s="2"/>
      <c r="XF181" s="2"/>
      <c r="XG181" s="2"/>
      <c r="XH181" s="2"/>
      <c r="XI181" s="2"/>
      <c r="XJ181" s="2"/>
      <c r="XK181" s="2"/>
      <c r="XL181" s="2"/>
      <c r="XM181" s="2"/>
      <c r="XN181" s="2"/>
      <c r="XO181" s="2"/>
      <c r="XP181" s="2"/>
      <c r="XQ181" s="2"/>
      <c r="XR181" s="2"/>
      <c r="XS181" s="2"/>
      <c r="XT181" s="2"/>
      <c r="XU181" s="2"/>
      <c r="XV181" s="2"/>
      <c r="XW181" s="2"/>
      <c r="XX181" s="2"/>
      <c r="XY181" s="2"/>
      <c r="XZ181" s="2"/>
      <c r="YA181" s="2"/>
      <c r="YB181" s="2"/>
      <c r="YC181" s="2"/>
      <c r="YD181" s="2"/>
      <c r="YE181" s="2"/>
      <c r="YF181" s="2"/>
      <c r="YG181" s="2"/>
      <c r="YH181" s="2"/>
      <c r="YI181" s="2"/>
      <c r="YJ181" s="2"/>
      <c r="YK181" s="2"/>
      <c r="YL181" s="2"/>
      <c r="YM181" s="2"/>
      <c r="YN181" s="2"/>
      <c r="YO181" s="2"/>
      <c r="YP181" s="2"/>
      <c r="YQ181" s="2"/>
      <c r="YR181" s="2"/>
      <c r="YS181" s="2"/>
      <c r="YT181" s="2"/>
      <c r="YU181" s="2"/>
      <c r="YV181" s="2"/>
      <c r="YW181" s="2"/>
      <c r="YX181" s="2"/>
      <c r="YY181" s="2"/>
      <c r="YZ181" s="2"/>
      <c r="ZA181" s="2"/>
      <c r="ZB181" s="2"/>
      <c r="ZC181" s="2"/>
      <c r="ZD181" s="2"/>
      <c r="ZE181" s="2"/>
      <c r="ZF181" s="2"/>
      <c r="ZG181" s="2"/>
      <c r="ZH181" s="2"/>
      <c r="ZI181" s="2"/>
      <c r="ZJ181" s="2"/>
      <c r="ZK181" s="2"/>
      <c r="ZL181" s="2"/>
      <c r="ZM181" s="2"/>
      <c r="ZN181" s="2"/>
      <c r="ZO181" s="2"/>
      <c r="ZP181" s="2"/>
      <c r="ZQ181" s="2"/>
      <c r="ZR181" s="2"/>
      <c r="ZS181" s="2"/>
      <c r="ZT181" s="2"/>
      <c r="ZU181" s="2"/>
      <c r="ZV181" s="2"/>
      <c r="ZW181" s="2"/>
      <c r="ZX181" s="2"/>
      <c r="ZY181" s="2"/>
      <c r="ZZ181" s="2"/>
      <c r="AAA181" s="2"/>
      <c r="AAB181" s="2"/>
      <c r="AAC181" s="2"/>
      <c r="AAD181" s="2"/>
      <c r="AAE181" s="2"/>
      <c r="AAF181" s="2"/>
      <c r="AAG181" s="2"/>
      <c r="AAH181" s="2"/>
      <c r="AAI181" s="2"/>
      <c r="AAJ181" s="2"/>
      <c r="AAK181" s="2"/>
      <c r="AAL181" s="2"/>
      <c r="AAM181" s="2"/>
      <c r="AAN181" s="2"/>
      <c r="AAO181" s="2"/>
      <c r="AAP181" s="2"/>
      <c r="AAQ181" s="2"/>
      <c r="AAR181" s="2"/>
      <c r="AAS181" s="2"/>
      <c r="AAT181" s="2"/>
      <c r="AAU181" s="2"/>
      <c r="AAV181" s="2"/>
      <c r="AAW181" s="2"/>
      <c r="AAX181" s="2"/>
      <c r="AAY181" s="2"/>
      <c r="AAZ181" s="2"/>
      <c r="ABA181" s="2"/>
      <c r="ABB181" s="2"/>
      <c r="ABC181" s="2"/>
      <c r="ABD181" s="2"/>
      <c r="ABE181" s="2"/>
      <c r="ABF181" s="2"/>
      <c r="ABG181" s="2"/>
      <c r="ABH181" s="2"/>
      <c r="ABI181" s="2"/>
      <c r="ABJ181" s="2"/>
      <c r="ABK181" s="2"/>
      <c r="ABL181" s="2"/>
      <c r="ABM181" s="2"/>
      <c r="ABN181" s="2"/>
      <c r="ABO181" s="2"/>
      <c r="ABP181" s="2"/>
      <c r="ABQ181" s="2"/>
      <c r="ABR181" s="2"/>
      <c r="ABS181" s="2"/>
      <c r="ABT181" s="2"/>
      <c r="ABU181" s="2"/>
      <c r="ABV181" s="2"/>
      <c r="ABW181" s="2"/>
      <c r="ABX181" s="2"/>
      <c r="ABY181" s="2"/>
      <c r="ABZ181" s="2"/>
      <c r="ACA181" s="2"/>
      <c r="ACB181" s="2"/>
      <c r="ACC181" s="2"/>
      <c r="ACD181" s="2"/>
      <c r="ACE181" s="2"/>
      <c r="ACF181" s="2"/>
      <c r="ACG181" s="2"/>
      <c r="ACH181" s="2"/>
      <c r="ACI181" s="2"/>
      <c r="ACJ181" s="2"/>
      <c r="ACK181" s="2"/>
      <c r="ACL181" s="2"/>
      <c r="ACM181" s="2"/>
      <c r="ACN181" s="2"/>
      <c r="ACO181" s="2"/>
      <c r="ACP181" s="2"/>
      <c r="ACQ181" s="2"/>
      <c r="ACR181" s="2"/>
      <c r="ACS181" s="2"/>
      <c r="ACT181" s="2"/>
      <c r="ACU181" s="2"/>
      <c r="ACV181" s="2"/>
      <c r="ACW181" s="2"/>
      <c r="ACX181" s="2"/>
      <c r="ACY181" s="2"/>
      <c r="ACZ181" s="2"/>
      <c r="ADA181" s="2"/>
      <c r="ADB181" s="2"/>
      <c r="ADC181" s="2"/>
      <c r="ADD181" s="2"/>
      <c r="ADE181" s="2"/>
      <c r="ADF181" s="2"/>
      <c r="ADG181" s="2"/>
      <c r="ADH181" s="2"/>
      <c r="ADI181" s="2"/>
      <c r="ADJ181" s="2"/>
      <c r="ADK181" s="2"/>
      <c r="ADL181" s="2"/>
      <c r="ADM181" s="2"/>
      <c r="ADN181" s="2"/>
      <c r="ADO181" s="2"/>
      <c r="ADP181" s="2"/>
      <c r="ADQ181" s="2"/>
      <c r="ADR181" s="2"/>
      <c r="ADS181" s="2"/>
      <c r="ADT181" s="2"/>
      <c r="ADU181" s="2"/>
      <c r="ADV181" s="2"/>
      <c r="ADW181" s="2"/>
      <c r="ADX181" s="2"/>
      <c r="ADY181" s="2"/>
      <c r="ADZ181" s="2"/>
      <c r="AEA181" s="2"/>
      <c r="AEB181" s="2"/>
      <c r="AEC181" s="2"/>
      <c r="AED181" s="2"/>
      <c r="AEE181" s="2"/>
      <c r="AEF181" s="2"/>
      <c r="AEG181" s="2"/>
      <c r="AEH181" s="2"/>
      <c r="AEI181" s="2"/>
      <c r="AEJ181" s="2"/>
      <c r="AEK181" s="2"/>
      <c r="AEL181" s="2"/>
      <c r="AEM181" s="2"/>
      <c r="AEN181" s="2"/>
      <c r="AEO181" s="2"/>
      <c r="AEP181" s="2"/>
      <c r="AEQ181" s="2"/>
      <c r="AER181" s="2"/>
      <c r="AES181" s="2"/>
      <c r="AET181" s="2"/>
      <c r="AEU181" s="2"/>
      <c r="AEV181" s="2"/>
      <c r="AEW181" s="2"/>
      <c r="AEX181" s="2"/>
      <c r="AEY181" s="2"/>
      <c r="AEZ181" s="2"/>
      <c r="AFA181" s="2"/>
      <c r="AFB181" s="2"/>
      <c r="AFC181" s="2"/>
      <c r="AFD181" s="2"/>
      <c r="AFE181" s="2"/>
      <c r="AFF181" s="2"/>
      <c r="AFG181" s="2"/>
      <c r="AFH181" s="2"/>
      <c r="AFI181" s="2"/>
      <c r="AFJ181" s="2"/>
      <c r="AFK181" s="2"/>
      <c r="AFL181" s="2"/>
      <c r="AFM181" s="2"/>
      <c r="AFN181" s="2"/>
      <c r="AFO181" s="2"/>
      <c r="AFP181" s="2"/>
      <c r="AFQ181" s="2"/>
      <c r="AFR181" s="2"/>
      <c r="AFS181" s="2"/>
      <c r="AFT181" s="2"/>
      <c r="AFU181" s="2"/>
      <c r="AFV181" s="2"/>
      <c r="AFW181" s="2"/>
      <c r="AFX181" s="2"/>
      <c r="AFY181" s="2"/>
      <c r="AFZ181" s="2"/>
      <c r="AGA181" s="2"/>
      <c r="AGB181" s="2"/>
      <c r="AGC181" s="2"/>
      <c r="AGD181" s="2"/>
      <c r="AGE181" s="2"/>
      <c r="AGF181" s="2"/>
      <c r="AGG181" s="2"/>
      <c r="AGH181" s="2"/>
      <c r="AGI181" s="2"/>
      <c r="AGJ181" s="2"/>
      <c r="AGK181" s="2"/>
      <c r="AGL181" s="2"/>
      <c r="AGM181" s="2"/>
      <c r="AGN181" s="2"/>
      <c r="AGO181" s="2"/>
      <c r="AGP181" s="2"/>
      <c r="AGQ181" s="2"/>
      <c r="AGR181" s="2"/>
      <c r="AGS181" s="2"/>
      <c r="AGT181" s="2"/>
      <c r="AGU181" s="2"/>
      <c r="AGV181" s="2"/>
      <c r="AGW181" s="2"/>
      <c r="AGX181" s="2"/>
      <c r="AGY181" s="2"/>
      <c r="AGZ181" s="2"/>
      <c r="AHA181" s="2"/>
      <c r="AHB181" s="2"/>
      <c r="AHC181" s="2"/>
      <c r="AHD181" s="2"/>
      <c r="AHE181" s="2"/>
      <c r="AHF181" s="2"/>
      <c r="AHG181" s="2"/>
      <c r="AHH181" s="2"/>
      <c r="AHI181" s="2"/>
      <c r="AHJ181" s="2"/>
      <c r="AHK181" s="2"/>
      <c r="AHL181" s="2"/>
      <c r="AHM181" s="2"/>
      <c r="AHN181" s="2"/>
      <c r="AHO181" s="2"/>
      <c r="AHP181" s="2"/>
      <c r="AHQ181" s="2"/>
      <c r="AHR181" s="2"/>
      <c r="AHS181" s="2"/>
      <c r="AHT181" s="2"/>
      <c r="AHU181" s="2"/>
      <c r="AHV181" s="2"/>
      <c r="AHW181" s="2"/>
      <c r="AHX181" s="2"/>
      <c r="AHY181" s="2"/>
      <c r="AHZ181" s="2"/>
      <c r="AIA181" s="2"/>
      <c r="AIB181" s="2"/>
      <c r="AIC181" s="2"/>
      <c r="AID181" s="2"/>
      <c r="AIE181" s="2"/>
      <c r="AIF181" s="2"/>
      <c r="AIG181" s="2"/>
      <c r="AIH181" s="2"/>
    </row>
    <row r="182" spans="51:918" ht="12" customHeight="1" x14ac:dyDescent="0.25"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B182" s="2"/>
      <c r="GC182" s="2"/>
      <c r="GD182" s="2"/>
      <c r="GE182" s="2"/>
      <c r="GF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Q182" s="2"/>
      <c r="GR182" s="2"/>
      <c r="GS182" s="2"/>
      <c r="GT182" s="2"/>
      <c r="GU182" s="2"/>
      <c r="GV182" s="2"/>
      <c r="GW182" s="2"/>
      <c r="GX182" s="2"/>
      <c r="GY182" s="2"/>
      <c r="GZ182" s="2"/>
      <c r="HA182" s="2"/>
      <c r="HB182" s="2"/>
      <c r="HC182" s="2"/>
      <c r="HD182" s="2"/>
      <c r="HE182" s="2"/>
      <c r="HF182" s="2"/>
      <c r="HG182" s="2"/>
      <c r="HH182" s="2"/>
      <c r="HI182" s="2"/>
      <c r="HJ182" s="2"/>
      <c r="HK182" s="2"/>
      <c r="HL182" s="2"/>
      <c r="HM182" s="2"/>
      <c r="HN182" s="2"/>
      <c r="HO182" s="2"/>
      <c r="HP182" s="2"/>
      <c r="HQ182" s="2"/>
      <c r="HR182" s="2"/>
      <c r="HS182" s="2"/>
      <c r="HT182" s="2"/>
      <c r="HU182" s="2"/>
      <c r="HV182" s="2"/>
      <c r="HW182" s="2"/>
      <c r="HX182" s="2"/>
      <c r="HY182" s="2"/>
      <c r="HZ182" s="2"/>
      <c r="IA182" s="2"/>
      <c r="IB182" s="2"/>
      <c r="IC182" s="2"/>
      <c r="ID182" s="2"/>
      <c r="IE182" s="2"/>
      <c r="IF182" s="2"/>
      <c r="IG182" s="2"/>
      <c r="IH182" s="2"/>
      <c r="II182" s="2"/>
      <c r="IJ182" s="2"/>
      <c r="IK182" s="2"/>
      <c r="IL182" s="2"/>
      <c r="IM182" s="2"/>
      <c r="IN182" s="2"/>
      <c r="IO182" s="2"/>
      <c r="IP182" s="2"/>
      <c r="IQ182" s="2"/>
      <c r="IR182" s="2"/>
      <c r="IS182" s="2"/>
      <c r="IT182" s="2"/>
      <c r="IU182" s="2"/>
      <c r="IV182" s="2"/>
      <c r="IW182" s="2"/>
      <c r="IX182" s="2"/>
      <c r="IY182" s="2"/>
      <c r="IZ182" s="2"/>
      <c r="JA182" s="2"/>
      <c r="JB182" s="2"/>
      <c r="JC182" s="2"/>
      <c r="JD182" s="2"/>
      <c r="JE182" s="2"/>
      <c r="JF182" s="2"/>
      <c r="JG182" s="2"/>
      <c r="JH182" s="2"/>
      <c r="JI182" s="2"/>
      <c r="JJ182" s="2"/>
      <c r="JK182" s="2"/>
      <c r="JL182" s="2"/>
      <c r="JM182" s="2"/>
      <c r="JN182" s="2"/>
      <c r="JO182" s="2"/>
      <c r="JP182" s="2"/>
      <c r="JQ182" s="2"/>
      <c r="JR182" s="2"/>
      <c r="JS182" s="2"/>
      <c r="JT182" s="2"/>
      <c r="JU182" s="2"/>
      <c r="JV182" s="2"/>
      <c r="JW182" s="2"/>
      <c r="JX182" s="2"/>
      <c r="JY182" s="2"/>
      <c r="JZ182" s="2"/>
      <c r="KA182" s="2"/>
      <c r="KB182" s="2"/>
      <c r="KC182" s="2"/>
      <c r="KD182" s="2"/>
      <c r="KE182" s="2"/>
      <c r="KF182" s="2"/>
      <c r="KG182" s="2"/>
      <c r="KH182" s="2"/>
      <c r="KI182" s="2"/>
      <c r="KJ182" s="2"/>
      <c r="KK182" s="2"/>
      <c r="KL182" s="2"/>
      <c r="KM182" s="2"/>
      <c r="KN182" s="2"/>
      <c r="KO182" s="2"/>
      <c r="KP182" s="2"/>
      <c r="KQ182" s="2"/>
      <c r="KR182" s="2"/>
      <c r="KS182" s="2"/>
      <c r="KT182" s="2"/>
      <c r="KU182" s="2"/>
      <c r="KV182" s="2"/>
      <c r="KW182" s="2"/>
      <c r="KX182" s="2"/>
      <c r="KY182" s="2"/>
      <c r="KZ182" s="2"/>
      <c r="LA182" s="2"/>
      <c r="LB182" s="2"/>
      <c r="LC182" s="2"/>
      <c r="LD182" s="2"/>
      <c r="LE182" s="2"/>
      <c r="LF182" s="2"/>
      <c r="LG182" s="2"/>
      <c r="LH182" s="2"/>
      <c r="LI182" s="2"/>
      <c r="LJ182" s="2"/>
      <c r="LK182" s="2"/>
      <c r="LL182" s="2"/>
      <c r="LM182" s="2"/>
      <c r="LN182" s="2"/>
      <c r="LO182" s="2"/>
      <c r="LP182" s="2"/>
      <c r="LQ182" s="2"/>
      <c r="LR182" s="2"/>
      <c r="LS182" s="2"/>
      <c r="LT182" s="2"/>
      <c r="LU182" s="2"/>
      <c r="LV182" s="2"/>
      <c r="LW182" s="2"/>
      <c r="LX182" s="2"/>
      <c r="LY182" s="2"/>
      <c r="LZ182" s="2"/>
      <c r="MA182" s="2"/>
      <c r="MB182" s="2"/>
      <c r="MC182" s="2"/>
      <c r="MD182" s="2"/>
      <c r="ME182" s="2"/>
      <c r="MF182" s="2"/>
      <c r="MG182" s="2"/>
      <c r="MH182" s="2"/>
      <c r="MI182" s="2"/>
      <c r="MJ182" s="2"/>
      <c r="MK182" s="2"/>
      <c r="ML182" s="2"/>
      <c r="MM182" s="2"/>
      <c r="MN182" s="2"/>
      <c r="MO182" s="2"/>
      <c r="MP182" s="2"/>
      <c r="MQ182" s="2"/>
      <c r="MR182" s="2"/>
      <c r="MS182" s="2"/>
      <c r="MT182" s="2"/>
      <c r="MU182" s="2"/>
      <c r="MV182" s="2"/>
      <c r="MW182" s="2"/>
      <c r="MX182" s="2"/>
      <c r="MY182" s="2"/>
      <c r="MZ182" s="2"/>
      <c r="NA182" s="2"/>
      <c r="NB182" s="2"/>
      <c r="NC182" s="2"/>
      <c r="ND182" s="2"/>
      <c r="NE182" s="2"/>
      <c r="NF182" s="2"/>
      <c r="NG182" s="2"/>
      <c r="NH182" s="2"/>
      <c r="NI182" s="2"/>
      <c r="NJ182" s="2"/>
      <c r="NK182" s="2"/>
      <c r="NL182" s="2"/>
      <c r="NM182" s="2"/>
      <c r="NN182" s="2"/>
      <c r="NO182" s="2"/>
      <c r="NP182" s="2"/>
      <c r="NQ182" s="2"/>
      <c r="NR182" s="2"/>
      <c r="NS182" s="2"/>
      <c r="NT182" s="2"/>
      <c r="NU182" s="2"/>
      <c r="NV182" s="2"/>
      <c r="NW182" s="2"/>
      <c r="NX182" s="2"/>
      <c r="NY182" s="2"/>
      <c r="NZ182" s="2"/>
      <c r="OA182" s="2"/>
      <c r="OB182" s="2"/>
      <c r="OC182" s="2"/>
      <c r="OD182" s="2"/>
      <c r="OE182" s="2"/>
      <c r="OF182" s="2"/>
      <c r="OG182" s="2"/>
      <c r="OH182" s="2"/>
      <c r="OI182" s="2"/>
      <c r="OJ182" s="2"/>
      <c r="OK182" s="2"/>
      <c r="OL182" s="2"/>
      <c r="OM182" s="2"/>
      <c r="ON182" s="2"/>
      <c r="OO182" s="2"/>
      <c r="OP182" s="2"/>
      <c r="OQ182" s="2"/>
      <c r="OR182" s="2"/>
      <c r="OS182" s="2"/>
      <c r="OT182" s="2"/>
      <c r="OU182" s="2"/>
      <c r="OV182" s="2"/>
      <c r="OW182" s="2"/>
      <c r="OX182" s="2"/>
      <c r="OY182" s="2"/>
      <c r="OZ182" s="2"/>
      <c r="PA182" s="2"/>
      <c r="PB182" s="2"/>
      <c r="PC182" s="2"/>
      <c r="PD182" s="2"/>
      <c r="PE182" s="2"/>
      <c r="PF182" s="2"/>
      <c r="PG182" s="2"/>
      <c r="PH182" s="2"/>
      <c r="PI182" s="2"/>
      <c r="PJ182" s="2"/>
      <c r="PK182" s="2"/>
      <c r="PL182" s="2"/>
      <c r="PM182" s="2"/>
      <c r="PN182" s="2"/>
      <c r="PO182" s="2"/>
      <c r="PP182" s="2"/>
      <c r="PQ182" s="2"/>
      <c r="PR182" s="2"/>
      <c r="PS182" s="2"/>
      <c r="PT182" s="2"/>
      <c r="PU182" s="2"/>
      <c r="PV182" s="2"/>
      <c r="PW182" s="2"/>
      <c r="PX182" s="2"/>
      <c r="PY182" s="2"/>
      <c r="PZ182" s="2"/>
      <c r="QA182" s="2"/>
      <c r="QB182" s="2"/>
      <c r="QC182" s="2"/>
      <c r="QD182" s="2"/>
      <c r="QE182" s="2"/>
      <c r="QF182" s="2"/>
      <c r="QG182" s="2"/>
      <c r="QH182" s="2"/>
      <c r="QI182" s="2"/>
      <c r="QJ182" s="2"/>
      <c r="QK182" s="2"/>
      <c r="QL182" s="2"/>
      <c r="QM182" s="2"/>
      <c r="QN182" s="2"/>
      <c r="QO182" s="2"/>
      <c r="QP182" s="2"/>
      <c r="QQ182" s="2"/>
      <c r="QR182" s="2"/>
      <c r="QS182" s="2"/>
      <c r="QT182" s="2"/>
      <c r="QU182" s="2"/>
      <c r="QV182" s="2"/>
      <c r="QW182" s="2"/>
      <c r="QX182" s="2"/>
      <c r="QY182" s="2"/>
      <c r="QZ182" s="2"/>
      <c r="RA182" s="2"/>
      <c r="RB182" s="2"/>
      <c r="RC182" s="2"/>
      <c r="RD182" s="2"/>
      <c r="RE182" s="2"/>
      <c r="RF182" s="2"/>
      <c r="RG182" s="2"/>
      <c r="RH182" s="2"/>
      <c r="RI182" s="2"/>
      <c r="RJ182" s="2"/>
      <c r="RK182" s="2"/>
      <c r="RL182" s="2"/>
      <c r="RM182" s="2"/>
      <c r="RN182" s="2"/>
      <c r="RO182" s="2"/>
      <c r="RP182" s="2"/>
      <c r="RQ182" s="2"/>
      <c r="RR182" s="2"/>
      <c r="RS182" s="2"/>
      <c r="RT182" s="2"/>
      <c r="RU182" s="2"/>
      <c r="RV182" s="2"/>
      <c r="RW182" s="2"/>
      <c r="RX182" s="2"/>
      <c r="RY182" s="2"/>
      <c r="RZ182" s="2"/>
      <c r="SA182" s="2"/>
      <c r="SB182" s="2"/>
      <c r="SC182" s="2"/>
      <c r="SD182" s="2"/>
      <c r="SE182" s="2"/>
      <c r="SF182" s="2"/>
      <c r="SG182" s="2"/>
      <c r="SH182" s="2"/>
      <c r="SI182" s="2"/>
      <c r="SJ182" s="2"/>
      <c r="SK182" s="2"/>
      <c r="SL182" s="2"/>
      <c r="SM182" s="2"/>
      <c r="SN182" s="2"/>
      <c r="SO182" s="2"/>
      <c r="SP182" s="2"/>
      <c r="SQ182" s="2"/>
      <c r="SR182" s="2"/>
      <c r="SS182" s="2"/>
      <c r="ST182" s="2"/>
      <c r="SU182" s="2"/>
      <c r="SV182" s="2"/>
      <c r="SW182" s="2"/>
      <c r="SX182" s="2"/>
      <c r="SY182" s="2"/>
      <c r="SZ182" s="2"/>
      <c r="TA182" s="2"/>
      <c r="TB182" s="2"/>
      <c r="TC182" s="2"/>
      <c r="TD182" s="2"/>
      <c r="TE182" s="2"/>
      <c r="TF182" s="2"/>
      <c r="TG182" s="2"/>
      <c r="TH182" s="2"/>
      <c r="TI182" s="2"/>
      <c r="TJ182" s="2"/>
      <c r="TK182" s="2"/>
      <c r="TL182" s="2"/>
      <c r="TM182" s="2"/>
      <c r="TN182" s="2"/>
      <c r="TO182" s="2"/>
      <c r="TP182" s="2"/>
      <c r="TQ182" s="2"/>
      <c r="TR182" s="2"/>
      <c r="TS182" s="2"/>
      <c r="TT182" s="2"/>
      <c r="TU182" s="2"/>
      <c r="TV182" s="2"/>
      <c r="TW182" s="2"/>
      <c r="TX182" s="2"/>
      <c r="TY182" s="2"/>
      <c r="TZ182" s="2"/>
      <c r="UA182" s="2"/>
      <c r="UB182" s="2"/>
      <c r="UC182" s="2"/>
      <c r="UD182" s="2"/>
      <c r="UE182" s="2"/>
      <c r="UF182" s="2"/>
      <c r="UG182" s="2"/>
      <c r="UH182" s="2"/>
      <c r="UI182" s="2"/>
      <c r="UJ182" s="2"/>
      <c r="UK182" s="2"/>
      <c r="UL182" s="2"/>
      <c r="UM182" s="2"/>
      <c r="UN182" s="2"/>
      <c r="UO182" s="2"/>
      <c r="UP182" s="2"/>
      <c r="UQ182" s="2"/>
      <c r="UR182" s="2"/>
      <c r="US182" s="2"/>
      <c r="UT182" s="2"/>
      <c r="UU182" s="2"/>
      <c r="UV182" s="2"/>
      <c r="UW182" s="2"/>
      <c r="UX182" s="2"/>
      <c r="UY182" s="2"/>
      <c r="UZ182" s="2"/>
      <c r="VA182" s="2"/>
      <c r="VB182" s="2"/>
      <c r="VC182" s="2"/>
      <c r="VD182" s="2"/>
      <c r="VE182" s="2"/>
      <c r="VF182" s="2"/>
      <c r="VG182" s="2"/>
      <c r="VH182" s="2"/>
      <c r="VI182" s="2"/>
      <c r="VJ182" s="2"/>
      <c r="VK182" s="2"/>
      <c r="VL182" s="2"/>
      <c r="VM182" s="2"/>
      <c r="VN182" s="2"/>
      <c r="VO182" s="2"/>
      <c r="VP182" s="2"/>
      <c r="VQ182" s="2"/>
      <c r="VR182" s="2"/>
      <c r="VS182" s="2"/>
      <c r="VT182" s="2"/>
      <c r="VU182" s="2"/>
      <c r="VV182" s="2"/>
      <c r="VW182" s="2"/>
      <c r="VX182" s="2"/>
      <c r="VY182" s="2"/>
      <c r="VZ182" s="2"/>
      <c r="WA182" s="2"/>
      <c r="WB182" s="2"/>
      <c r="WC182" s="2"/>
      <c r="WD182" s="2"/>
      <c r="WE182" s="2"/>
      <c r="WF182" s="2"/>
      <c r="WG182" s="2"/>
      <c r="WH182" s="2"/>
      <c r="WI182" s="2"/>
      <c r="WJ182" s="2"/>
      <c r="WK182" s="2"/>
      <c r="WL182" s="2"/>
      <c r="WM182" s="2"/>
      <c r="WN182" s="2"/>
      <c r="WO182" s="2"/>
      <c r="WP182" s="2"/>
      <c r="WQ182" s="2"/>
      <c r="WR182" s="2"/>
      <c r="WS182" s="2"/>
      <c r="WT182" s="2"/>
      <c r="WU182" s="2"/>
      <c r="WV182" s="2"/>
      <c r="WW182" s="2"/>
      <c r="WX182" s="2"/>
      <c r="WY182" s="2"/>
      <c r="WZ182" s="2"/>
      <c r="XA182" s="2"/>
      <c r="XB182" s="2"/>
      <c r="XC182" s="2"/>
      <c r="XD182" s="2"/>
      <c r="XE182" s="2"/>
      <c r="XF182" s="2"/>
      <c r="XG182" s="2"/>
      <c r="XH182" s="2"/>
      <c r="XI182" s="2"/>
      <c r="XJ182" s="2"/>
      <c r="XK182" s="2"/>
      <c r="XL182" s="2"/>
      <c r="XM182" s="2"/>
      <c r="XN182" s="2"/>
      <c r="XO182" s="2"/>
      <c r="XP182" s="2"/>
      <c r="XQ182" s="2"/>
      <c r="XR182" s="2"/>
      <c r="XS182" s="2"/>
      <c r="XT182" s="2"/>
      <c r="XU182" s="2"/>
      <c r="XV182" s="2"/>
      <c r="XW182" s="2"/>
      <c r="XX182" s="2"/>
      <c r="XY182" s="2"/>
      <c r="XZ182" s="2"/>
      <c r="YA182" s="2"/>
      <c r="YB182" s="2"/>
      <c r="YC182" s="2"/>
      <c r="YD182" s="2"/>
      <c r="YE182" s="2"/>
      <c r="YF182" s="2"/>
      <c r="YG182" s="2"/>
      <c r="YH182" s="2"/>
      <c r="YI182" s="2"/>
      <c r="YJ182" s="2"/>
      <c r="YK182" s="2"/>
      <c r="YL182" s="2"/>
      <c r="YM182" s="2"/>
      <c r="YN182" s="2"/>
      <c r="YO182" s="2"/>
      <c r="YP182" s="2"/>
      <c r="YQ182" s="2"/>
      <c r="YR182" s="2"/>
      <c r="YS182" s="2"/>
      <c r="YT182" s="2"/>
      <c r="YU182" s="2"/>
      <c r="YV182" s="2"/>
      <c r="YW182" s="2"/>
      <c r="YX182" s="2"/>
      <c r="YY182" s="2"/>
      <c r="YZ182" s="2"/>
      <c r="ZA182" s="2"/>
      <c r="ZB182" s="2"/>
      <c r="ZC182" s="2"/>
      <c r="ZD182" s="2"/>
      <c r="ZE182" s="2"/>
      <c r="ZF182" s="2"/>
      <c r="ZG182" s="2"/>
      <c r="ZH182" s="2"/>
      <c r="ZI182" s="2"/>
      <c r="ZJ182" s="2"/>
      <c r="ZK182" s="2"/>
      <c r="ZL182" s="2"/>
      <c r="ZM182" s="2"/>
      <c r="ZN182" s="2"/>
      <c r="ZO182" s="2"/>
      <c r="ZP182" s="2"/>
      <c r="ZQ182" s="2"/>
      <c r="ZR182" s="2"/>
      <c r="ZS182" s="2"/>
      <c r="ZT182" s="2"/>
      <c r="ZU182" s="2"/>
      <c r="ZV182" s="2"/>
      <c r="ZW182" s="2"/>
      <c r="ZX182" s="2"/>
      <c r="ZY182" s="2"/>
      <c r="ZZ182" s="2"/>
      <c r="AAA182" s="2"/>
      <c r="AAB182" s="2"/>
      <c r="AAC182" s="2"/>
      <c r="AAD182" s="2"/>
      <c r="AAE182" s="2"/>
      <c r="AAF182" s="2"/>
      <c r="AAG182" s="2"/>
      <c r="AAH182" s="2"/>
      <c r="AAI182" s="2"/>
      <c r="AAJ182" s="2"/>
      <c r="AAK182" s="2"/>
      <c r="AAL182" s="2"/>
      <c r="AAM182" s="2"/>
      <c r="AAN182" s="2"/>
      <c r="AAO182" s="2"/>
      <c r="AAP182" s="2"/>
      <c r="AAQ182" s="2"/>
      <c r="AAR182" s="2"/>
      <c r="AAS182" s="2"/>
      <c r="AAT182" s="2"/>
      <c r="AAU182" s="2"/>
      <c r="AAV182" s="2"/>
      <c r="AAW182" s="2"/>
      <c r="AAX182" s="2"/>
      <c r="AAY182" s="2"/>
      <c r="AAZ182" s="2"/>
      <c r="ABA182" s="2"/>
      <c r="ABB182" s="2"/>
      <c r="ABC182" s="2"/>
      <c r="ABD182" s="2"/>
      <c r="ABE182" s="2"/>
      <c r="ABF182" s="2"/>
      <c r="ABG182" s="2"/>
      <c r="ABH182" s="2"/>
      <c r="ABI182" s="2"/>
      <c r="ABJ182" s="2"/>
      <c r="ABK182" s="2"/>
      <c r="ABL182" s="2"/>
      <c r="ABM182" s="2"/>
      <c r="ABN182" s="2"/>
      <c r="ABO182" s="2"/>
      <c r="ABP182" s="2"/>
      <c r="ABQ182" s="2"/>
      <c r="ABR182" s="2"/>
      <c r="ABS182" s="2"/>
      <c r="ABT182" s="2"/>
      <c r="ABU182" s="2"/>
      <c r="ABV182" s="2"/>
      <c r="ABW182" s="2"/>
      <c r="ABX182" s="2"/>
      <c r="ABY182" s="2"/>
      <c r="ABZ182" s="2"/>
      <c r="ACA182" s="2"/>
      <c r="ACB182" s="2"/>
      <c r="ACC182" s="2"/>
      <c r="ACD182" s="2"/>
      <c r="ACE182" s="2"/>
      <c r="ACF182" s="2"/>
      <c r="ACG182" s="2"/>
      <c r="ACH182" s="2"/>
      <c r="ACI182" s="2"/>
      <c r="ACJ182" s="2"/>
      <c r="ACK182" s="2"/>
      <c r="ACL182" s="2"/>
      <c r="ACM182" s="2"/>
      <c r="ACN182" s="2"/>
      <c r="ACO182" s="2"/>
      <c r="ACP182" s="2"/>
      <c r="ACQ182" s="2"/>
      <c r="ACR182" s="2"/>
      <c r="ACS182" s="2"/>
      <c r="ACT182" s="2"/>
      <c r="ACU182" s="2"/>
      <c r="ACV182" s="2"/>
      <c r="ACW182" s="2"/>
      <c r="ACX182" s="2"/>
      <c r="ACY182" s="2"/>
      <c r="ACZ182" s="2"/>
      <c r="ADA182" s="2"/>
      <c r="ADB182" s="2"/>
      <c r="ADC182" s="2"/>
      <c r="ADD182" s="2"/>
      <c r="ADE182" s="2"/>
      <c r="ADF182" s="2"/>
      <c r="ADG182" s="2"/>
      <c r="ADH182" s="2"/>
      <c r="ADI182" s="2"/>
      <c r="ADJ182" s="2"/>
      <c r="ADK182" s="2"/>
      <c r="ADL182" s="2"/>
      <c r="ADM182" s="2"/>
      <c r="ADN182" s="2"/>
      <c r="ADO182" s="2"/>
      <c r="ADP182" s="2"/>
      <c r="ADQ182" s="2"/>
      <c r="ADR182" s="2"/>
      <c r="ADS182" s="2"/>
      <c r="ADT182" s="2"/>
      <c r="ADU182" s="2"/>
      <c r="ADV182" s="2"/>
      <c r="ADW182" s="2"/>
      <c r="ADX182" s="2"/>
      <c r="ADY182" s="2"/>
      <c r="ADZ182" s="2"/>
      <c r="AEA182" s="2"/>
      <c r="AEB182" s="2"/>
      <c r="AEC182" s="2"/>
      <c r="AED182" s="2"/>
      <c r="AEE182" s="2"/>
      <c r="AEF182" s="2"/>
      <c r="AEG182" s="2"/>
      <c r="AEH182" s="2"/>
      <c r="AEI182" s="2"/>
      <c r="AEJ182" s="2"/>
      <c r="AEK182" s="2"/>
      <c r="AEL182" s="2"/>
      <c r="AEM182" s="2"/>
      <c r="AEN182" s="2"/>
      <c r="AEO182" s="2"/>
      <c r="AEP182" s="2"/>
      <c r="AEQ182" s="2"/>
      <c r="AER182" s="2"/>
      <c r="AES182" s="2"/>
      <c r="AET182" s="2"/>
      <c r="AEU182" s="2"/>
      <c r="AEV182" s="2"/>
      <c r="AEW182" s="2"/>
      <c r="AEX182" s="2"/>
      <c r="AEY182" s="2"/>
      <c r="AEZ182" s="2"/>
      <c r="AFA182" s="2"/>
      <c r="AFB182" s="2"/>
      <c r="AFC182" s="2"/>
      <c r="AFD182" s="2"/>
      <c r="AFE182" s="2"/>
      <c r="AFF182" s="2"/>
      <c r="AFG182" s="2"/>
      <c r="AFH182" s="2"/>
      <c r="AFI182" s="2"/>
      <c r="AFJ182" s="2"/>
      <c r="AFK182" s="2"/>
      <c r="AFL182" s="2"/>
      <c r="AFM182" s="2"/>
      <c r="AFN182" s="2"/>
      <c r="AFO182" s="2"/>
      <c r="AFP182" s="2"/>
      <c r="AFQ182" s="2"/>
      <c r="AFR182" s="2"/>
      <c r="AFS182" s="2"/>
      <c r="AFT182" s="2"/>
      <c r="AFU182" s="2"/>
      <c r="AFV182" s="2"/>
      <c r="AFW182" s="2"/>
      <c r="AFX182" s="2"/>
      <c r="AFY182" s="2"/>
      <c r="AFZ182" s="2"/>
      <c r="AGA182" s="2"/>
      <c r="AGB182" s="2"/>
      <c r="AGC182" s="2"/>
      <c r="AGD182" s="2"/>
      <c r="AGE182" s="2"/>
      <c r="AGF182" s="2"/>
      <c r="AGG182" s="2"/>
      <c r="AGH182" s="2"/>
      <c r="AGI182" s="2"/>
      <c r="AGJ182" s="2"/>
      <c r="AGK182" s="2"/>
      <c r="AGL182" s="2"/>
      <c r="AGM182" s="2"/>
      <c r="AGN182" s="2"/>
      <c r="AGO182" s="2"/>
      <c r="AGP182" s="2"/>
      <c r="AGQ182" s="2"/>
      <c r="AGR182" s="2"/>
      <c r="AGS182" s="2"/>
      <c r="AGT182" s="2"/>
      <c r="AGU182" s="2"/>
      <c r="AGV182" s="2"/>
      <c r="AGW182" s="2"/>
      <c r="AGX182" s="2"/>
      <c r="AGY182" s="2"/>
      <c r="AGZ182" s="2"/>
      <c r="AHA182" s="2"/>
      <c r="AHB182" s="2"/>
      <c r="AHC182" s="2"/>
      <c r="AHD182" s="2"/>
      <c r="AHE182" s="2"/>
      <c r="AHF182" s="2"/>
      <c r="AHG182" s="2"/>
      <c r="AHH182" s="2"/>
      <c r="AHI182" s="2"/>
      <c r="AHJ182" s="2"/>
      <c r="AHK182" s="2"/>
      <c r="AHL182" s="2"/>
      <c r="AHM182" s="2"/>
      <c r="AHN182" s="2"/>
      <c r="AHO182" s="2"/>
      <c r="AHP182" s="2"/>
      <c r="AHQ182" s="2"/>
      <c r="AHR182" s="2"/>
      <c r="AHS182" s="2"/>
      <c r="AHT182" s="2"/>
      <c r="AHU182" s="2"/>
      <c r="AHV182" s="2"/>
      <c r="AHW182" s="2"/>
      <c r="AHX182" s="2"/>
      <c r="AHY182" s="2"/>
      <c r="AHZ182" s="2"/>
      <c r="AIA182" s="2"/>
      <c r="AIB182" s="2"/>
      <c r="AIC182" s="2"/>
      <c r="AID182" s="2"/>
      <c r="AIE182" s="2"/>
      <c r="AIF182" s="2"/>
      <c r="AIG182" s="2"/>
      <c r="AIH182" s="2"/>
    </row>
    <row r="183" spans="51:918" ht="12" customHeight="1" x14ac:dyDescent="0.25"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Q183" s="2"/>
      <c r="GR183" s="2"/>
      <c r="GS183" s="2"/>
      <c r="GT183" s="2"/>
      <c r="GU183" s="2"/>
      <c r="GV183" s="2"/>
      <c r="GW183" s="2"/>
      <c r="GX183" s="2"/>
      <c r="GY183" s="2"/>
      <c r="GZ183" s="2"/>
      <c r="HA183" s="2"/>
      <c r="HB183" s="2"/>
      <c r="HC183" s="2"/>
      <c r="HD183" s="2"/>
      <c r="HE183" s="2"/>
      <c r="HF183" s="2"/>
      <c r="HG183" s="2"/>
      <c r="HH183" s="2"/>
      <c r="HI183" s="2"/>
      <c r="HJ183" s="2"/>
      <c r="HK183" s="2"/>
      <c r="HL183" s="2"/>
      <c r="HM183" s="2"/>
      <c r="HN183" s="2"/>
      <c r="HO183" s="2"/>
      <c r="HP183" s="2"/>
      <c r="HQ183" s="2"/>
      <c r="HR183" s="2"/>
      <c r="HS183" s="2"/>
      <c r="HT183" s="2"/>
      <c r="HU183" s="2"/>
      <c r="HV183" s="2"/>
      <c r="HW183" s="2"/>
      <c r="HX183" s="2"/>
      <c r="HY183" s="2"/>
      <c r="HZ183" s="2"/>
      <c r="IA183" s="2"/>
      <c r="IB183" s="2"/>
      <c r="IC183" s="2"/>
      <c r="ID183" s="2"/>
      <c r="IE183" s="2"/>
      <c r="IF183" s="2"/>
      <c r="IG183" s="2"/>
      <c r="IH183" s="2"/>
      <c r="II183" s="2"/>
      <c r="IJ183" s="2"/>
      <c r="IK183" s="2"/>
      <c r="IL183" s="2"/>
      <c r="IM183" s="2"/>
      <c r="IN183" s="2"/>
      <c r="IO183" s="2"/>
      <c r="IP183" s="2"/>
      <c r="IQ183" s="2"/>
      <c r="IR183" s="2"/>
      <c r="IS183" s="2"/>
      <c r="IT183" s="2"/>
      <c r="IU183" s="2"/>
      <c r="IV183" s="2"/>
      <c r="IW183" s="2"/>
      <c r="IX183" s="2"/>
      <c r="IY183" s="2"/>
      <c r="IZ183" s="2"/>
      <c r="JA183" s="2"/>
      <c r="JB183" s="2"/>
      <c r="JC183" s="2"/>
      <c r="JD183" s="2"/>
      <c r="JE183" s="2"/>
      <c r="JF183" s="2"/>
      <c r="JG183" s="2"/>
      <c r="JH183" s="2"/>
      <c r="JI183" s="2"/>
      <c r="JJ183" s="2"/>
      <c r="JK183" s="2"/>
      <c r="JL183" s="2"/>
      <c r="JM183" s="2"/>
      <c r="JN183" s="2"/>
      <c r="JO183" s="2"/>
      <c r="JP183" s="2"/>
      <c r="JQ183" s="2"/>
      <c r="JR183" s="2"/>
      <c r="JS183" s="2"/>
      <c r="JT183" s="2"/>
      <c r="JU183" s="2"/>
      <c r="JV183" s="2"/>
      <c r="JW183" s="2"/>
      <c r="JX183" s="2"/>
      <c r="JY183" s="2"/>
      <c r="JZ183" s="2"/>
      <c r="KA183" s="2"/>
      <c r="KB183" s="2"/>
      <c r="KC183" s="2"/>
      <c r="KD183" s="2"/>
      <c r="KE183" s="2"/>
      <c r="KF183" s="2"/>
      <c r="KG183" s="2"/>
      <c r="KH183" s="2"/>
      <c r="KI183" s="2"/>
      <c r="KJ183" s="2"/>
      <c r="KK183" s="2"/>
      <c r="KL183" s="2"/>
      <c r="KM183" s="2"/>
      <c r="KN183" s="2"/>
      <c r="KO183" s="2"/>
      <c r="KP183" s="2"/>
      <c r="KQ183" s="2"/>
      <c r="KR183" s="2"/>
      <c r="KS183" s="2"/>
      <c r="KT183" s="2"/>
      <c r="KU183" s="2"/>
      <c r="KV183" s="2"/>
      <c r="KW183" s="2"/>
      <c r="KX183" s="2"/>
      <c r="KY183" s="2"/>
      <c r="KZ183" s="2"/>
      <c r="LA183" s="2"/>
      <c r="LB183" s="2"/>
      <c r="LC183" s="2"/>
      <c r="LD183" s="2"/>
      <c r="LE183" s="2"/>
      <c r="LF183" s="2"/>
      <c r="LG183" s="2"/>
      <c r="LH183" s="2"/>
      <c r="LI183" s="2"/>
      <c r="LJ183" s="2"/>
      <c r="LK183" s="2"/>
      <c r="LL183" s="2"/>
      <c r="LM183" s="2"/>
      <c r="LN183" s="2"/>
      <c r="LO183" s="2"/>
      <c r="LP183" s="2"/>
      <c r="LQ183" s="2"/>
      <c r="LR183" s="2"/>
      <c r="LS183" s="2"/>
      <c r="LT183" s="2"/>
      <c r="LU183" s="2"/>
      <c r="LV183" s="2"/>
      <c r="LW183" s="2"/>
      <c r="LX183" s="2"/>
      <c r="LY183" s="2"/>
      <c r="LZ183" s="2"/>
      <c r="MA183" s="2"/>
      <c r="MB183" s="2"/>
      <c r="MC183" s="2"/>
      <c r="MD183" s="2"/>
      <c r="ME183" s="2"/>
      <c r="MF183" s="2"/>
      <c r="MG183" s="2"/>
      <c r="MH183" s="2"/>
      <c r="MI183" s="2"/>
      <c r="MJ183" s="2"/>
      <c r="MK183" s="2"/>
      <c r="ML183" s="2"/>
      <c r="MM183" s="2"/>
      <c r="MN183" s="2"/>
      <c r="MO183" s="2"/>
      <c r="MP183" s="2"/>
      <c r="MQ183" s="2"/>
      <c r="MR183" s="2"/>
      <c r="MS183" s="2"/>
      <c r="MT183" s="2"/>
      <c r="MU183" s="2"/>
      <c r="MV183" s="2"/>
      <c r="MW183" s="2"/>
      <c r="MX183" s="2"/>
      <c r="MY183" s="2"/>
      <c r="MZ183" s="2"/>
      <c r="NA183" s="2"/>
      <c r="NB183" s="2"/>
      <c r="NC183" s="2"/>
      <c r="ND183" s="2"/>
      <c r="NE183" s="2"/>
      <c r="NF183" s="2"/>
      <c r="NG183" s="2"/>
      <c r="NH183" s="2"/>
      <c r="NI183" s="2"/>
      <c r="NJ183" s="2"/>
      <c r="NK183" s="2"/>
      <c r="NL183" s="2"/>
      <c r="NM183" s="2"/>
      <c r="NN183" s="2"/>
      <c r="NO183" s="2"/>
      <c r="NP183" s="2"/>
      <c r="NQ183" s="2"/>
      <c r="NR183" s="2"/>
      <c r="NS183" s="2"/>
      <c r="NT183" s="2"/>
      <c r="NU183" s="2"/>
      <c r="NV183" s="2"/>
      <c r="NW183" s="2"/>
      <c r="NX183" s="2"/>
      <c r="NY183" s="2"/>
      <c r="NZ183" s="2"/>
      <c r="OA183" s="2"/>
      <c r="OB183" s="2"/>
      <c r="OC183" s="2"/>
      <c r="OD183" s="2"/>
      <c r="OE183" s="2"/>
      <c r="OF183" s="2"/>
      <c r="OG183" s="2"/>
      <c r="OH183" s="2"/>
      <c r="OI183" s="2"/>
      <c r="OJ183" s="2"/>
      <c r="OK183" s="2"/>
      <c r="OL183" s="2"/>
      <c r="OM183" s="2"/>
      <c r="ON183" s="2"/>
      <c r="OO183" s="2"/>
      <c r="OP183" s="2"/>
      <c r="OQ183" s="2"/>
      <c r="OR183" s="2"/>
      <c r="OS183" s="2"/>
      <c r="OT183" s="2"/>
      <c r="OU183" s="2"/>
      <c r="OV183" s="2"/>
      <c r="OW183" s="2"/>
      <c r="OX183" s="2"/>
      <c r="OY183" s="2"/>
      <c r="OZ183" s="2"/>
      <c r="PA183" s="2"/>
      <c r="PB183" s="2"/>
      <c r="PC183" s="2"/>
      <c r="PD183" s="2"/>
      <c r="PE183" s="2"/>
      <c r="PF183" s="2"/>
      <c r="PG183" s="2"/>
      <c r="PH183" s="2"/>
      <c r="PI183" s="2"/>
      <c r="PJ183" s="2"/>
      <c r="PK183" s="2"/>
      <c r="PL183" s="2"/>
      <c r="PM183" s="2"/>
      <c r="PN183" s="2"/>
      <c r="PO183" s="2"/>
      <c r="PP183" s="2"/>
      <c r="PQ183" s="2"/>
      <c r="PR183" s="2"/>
      <c r="PS183" s="2"/>
      <c r="PT183" s="2"/>
      <c r="PU183" s="2"/>
      <c r="PV183" s="2"/>
      <c r="PW183" s="2"/>
      <c r="PX183" s="2"/>
      <c r="PY183" s="2"/>
      <c r="PZ183" s="2"/>
      <c r="QA183" s="2"/>
      <c r="QB183" s="2"/>
      <c r="QC183" s="2"/>
      <c r="QD183" s="2"/>
      <c r="QE183" s="2"/>
      <c r="QF183" s="2"/>
      <c r="QG183" s="2"/>
      <c r="QH183" s="2"/>
      <c r="QI183" s="2"/>
      <c r="QJ183" s="2"/>
      <c r="QK183" s="2"/>
      <c r="QL183" s="2"/>
      <c r="QM183" s="2"/>
      <c r="QN183" s="2"/>
      <c r="QO183" s="2"/>
      <c r="QP183" s="2"/>
      <c r="QQ183" s="2"/>
      <c r="QR183" s="2"/>
      <c r="QS183" s="2"/>
      <c r="QT183" s="2"/>
      <c r="QU183" s="2"/>
      <c r="QV183" s="2"/>
      <c r="QW183" s="2"/>
      <c r="QX183" s="2"/>
      <c r="QY183" s="2"/>
      <c r="QZ183" s="2"/>
      <c r="RA183" s="2"/>
      <c r="RB183" s="2"/>
      <c r="RC183" s="2"/>
      <c r="RD183" s="2"/>
      <c r="RE183" s="2"/>
      <c r="RF183" s="2"/>
      <c r="RG183" s="2"/>
      <c r="RH183" s="2"/>
      <c r="RI183" s="2"/>
      <c r="RJ183" s="2"/>
      <c r="RK183" s="2"/>
      <c r="RL183" s="2"/>
      <c r="RM183" s="2"/>
      <c r="RN183" s="2"/>
      <c r="RO183" s="2"/>
      <c r="RP183" s="2"/>
      <c r="RQ183" s="2"/>
      <c r="RR183" s="2"/>
      <c r="RS183" s="2"/>
      <c r="RT183" s="2"/>
      <c r="RU183" s="2"/>
      <c r="RV183" s="2"/>
      <c r="RW183" s="2"/>
      <c r="RX183" s="2"/>
      <c r="RY183" s="2"/>
      <c r="RZ183" s="2"/>
      <c r="SA183" s="2"/>
      <c r="SB183" s="2"/>
      <c r="SC183" s="2"/>
      <c r="SD183" s="2"/>
      <c r="SE183" s="2"/>
      <c r="SF183" s="2"/>
      <c r="SG183" s="2"/>
      <c r="SH183" s="2"/>
      <c r="SI183" s="2"/>
      <c r="SJ183" s="2"/>
      <c r="SK183" s="2"/>
      <c r="SL183" s="2"/>
      <c r="SM183" s="2"/>
      <c r="SN183" s="2"/>
      <c r="SO183" s="2"/>
      <c r="SP183" s="2"/>
      <c r="SQ183" s="2"/>
      <c r="SR183" s="2"/>
      <c r="SS183" s="2"/>
      <c r="ST183" s="2"/>
      <c r="SU183" s="2"/>
      <c r="SV183" s="2"/>
      <c r="SW183" s="2"/>
      <c r="SX183" s="2"/>
      <c r="SY183" s="2"/>
      <c r="SZ183" s="2"/>
      <c r="TA183" s="2"/>
      <c r="TB183" s="2"/>
      <c r="TC183" s="2"/>
      <c r="TD183" s="2"/>
      <c r="TE183" s="2"/>
      <c r="TF183" s="2"/>
      <c r="TG183" s="2"/>
      <c r="TH183" s="2"/>
      <c r="TI183" s="2"/>
      <c r="TJ183" s="2"/>
      <c r="TK183" s="2"/>
      <c r="TL183" s="2"/>
      <c r="TM183" s="2"/>
      <c r="TN183" s="2"/>
      <c r="TO183" s="2"/>
      <c r="TP183" s="2"/>
      <c r="TQ183" s="2"/>
      <c r="TR183" s="2"/>
      <c r="TS183" s="2"/>
      <c r="TT183" s="2"/>
      <c r="TU183" s="2"/>
      <c r="TV183" s="2"/>
      <c r="TW183" s="2"/>
      <c r="TX183" s="2"/>
      <c r="TY183" s="2"/>
      <c r="TZ183" s="2"/>
      <c r="UA183" s="2"/>
      <c r="UB183" s="2"/>
      <c r="UC183" s="2"/>
      <c r="UD183" s="2"/>
      <c r="UE183" s="2"/>
      <c r="UF183" s="2"/>
      <c r="UG183" s="2"/>
      <c r="UH183" s="2"/>
      <c r="UI183" s="2"/>
      <c r="UJ183" s="2"/>
      <c r="UK183" s="2"/>
      <c r="UL183" s="2"/>
      <c r="UM183" s="2"/>
      <c r="UN183" s="2"/>
      <c r="UO183" s="2"/>
      <c r="UP183" s="2"/>
      <c r="UQ183" s="2"/>
      <c r="UR183" s="2"/>
      <c r="US183" s="2"/>
      <c r="UT183" s="2"/>
      <c r="UU183" s="2"/>
      <c r="UV183" s="2"/>
      <c r="UW183" s="2"/>
      <c r="UX183" s="2"/>
      <c r="UY183" s="2"/>
      <c r="UZ183" s="2"/>
      <c r="VA183" s="2"/>
      <c r="VB183" s="2"/>
      <c r="VC183" s="2"/>
      <c r="VD183" s="2"/>
      <c r="VE183" s="2"/>
      <c r="VF183" s="2"/>
      <c r="VG183" s="2"/>
      <c r="VH183" s="2"/>
      <c r="VI183" s="2"/>
      <c r="VJ183" s="2"/>
      <c r="VK183" s="2"/>
      <c r="VL183" s="2"/>
      <c r="VM183" s="2"/>
      <c r="VN183" s="2"/>
      <c r="VO183" s="2"/>
      <c r="VP183" s="2"/>
      <c r="VQ183" s="2"/>
      <c r="VR183" s="2"/>
      <c r="VS183" s="2"/>
      <c r="VT183" s="2"/>
      <c r="VU183" s="2"/>
      <c r="VV183" s="2"/>
      <c r="VW183" s="2"/>
      <c r="VX183" s="2"/>
      <c r="VY183" s="2"/>
      <c r="VZ183" s="2"/>
      <c r="WA183" s="2"/>
      <c r="WB183" s="2"/>
      <c r="WC183" s="2"/>
      <c r="WD183" s="2"/>
      <c r="WE183" s="2"/>
      <c r="WF183" s="2"/>
      <c r="WG183" s="2"/>
      <c r="WH183" s="2"/>
      <c r="WI183" s="2"/>
      <c r="WJ183" s="2"/>
      <c r="WK183" s="2"/>
      <c r="WL183" s="2"/>
      <c r="WM183" s="2"/>
      <c r="WN183" s="2"/>
      <c r="WO183" s="2"/>
      <c r="WP183" s="2"/>
      <c r="WQ183" s="2"/>
      <c r="WR183" s="2"/>
      <c r="WS183" s="2"/>
      <c r="WT183" s="2"/>
      <c r="WU183" s="2"/>
      <c r="WV183" s="2"/>
      <c r="WW183" s="2"/>
      <c r="WX183" s="2"/>
      <c r="WY183" s="2"/>
      <c r="WZ183" s="2"/>
      <c r="XA183" s="2"/>
      <c r="XB183" s="2"/>
      <c r="XC183" s="2"/>
      <c r="XD183" s="2"/>
      <c r="XE183" s="2"/>
      <c r="XF183" s="2"/>
      <c r="XG183" s="2"/>
      <c r="XH183" s="2"/>
      <c r="XI183" s="2"/>
      <c r="XJ183" s="2"/>
      <c r="XK183" s="2"/>
      <c r="XL183" s="2"/>
      <c r="XM183" s="2"/>
      <c r="XN183" s="2"/>
      <c r="XO183" s="2"/>
      <c r="XP183" s="2"/>
      <c r="XQ183" s="2"/>
      <c r="XR183" s="2"/>
      <c r="XS183" s="2"/>
      <c r="XT183" s="2"/>
      <c r="XU183" s="2"/>
      <c r="XV183" s="2"/>
      <c r="XW183" s="2"/>
      <c r="XX183" s="2"/>
      <c r="XY183" s="2"/>
      <c r="XZ183" s="2"/>
      <c r="YA183" s="2"/>
      <c r="YB183" s="2"/>
      <c r="YC183" s="2"/>
      <c r="YD183" s="2"/>
      <c r="YE183" s="2"/>
      <c r="YF183" s="2"/>
      <c r="YG183" s="2"/>
      <c r="YH183" s="2"/>
      <c r="YI183" s="2"/>
      <c r="YJ183" s="2"/>
      <c r="YK183" s="2"/>
      <c r="YL183" s="2"/>
      <c r="YM183" s="2"/>
      <c r="YN183" s="2"/>
      <c r="YO183" s="2"/>
      <c r="YP183" s="2"/>
      <c r="YQ183" s="2"/>
      <c r="YR183" s="2"/>
      <c r="YS183" s="2"/>
      <c r="YT183" s="2"/>
      <c r="YU183" s="2"/>
      <c r="YV183" s="2"/>
      <c r="YW183" s="2"/>
      <c r="YX183" s="2"/>
      <c r="YY183" s="2"/>
      <c r="YZ183" s="2"/>
      <c r="ZA183" s="2"/>
      <c r="ZB183" s="2"/>
      <c r="ZC183" s="2"/>
      <c r="ZD183" s="2"/>
      <c r="ZE183" s="2"/>
      <c r="ZF183" s="2"/>
      <c r="ZG183" s="2"/>
      <c r="ZH183" s="2"/>
      <c r="ZI183" s="2"/>
      <c r="ZJ183" s="2"/>
      <c r="ZK183" s="2"/>
      <c r="ZL183" s="2"/>
      <c r="ZM183" s="2"/>
      <c r="ZN183" s="2"/>
      <c r="ZO183" s="2"/>
      <c r="ZP183" s="2"/>
      <c r="ZQ183" s="2"/>
      <c r="ZR183" s="2"/>
      <c r="ZS183" s="2"/>
      <c r="ZT183" s="2"/>
      <c r="ZU183" s="2"/>
      <c r="ZV183" s="2"/>
      <c r="ZW183" s="2"/>
      <c r="ZX183" s="2"/>
      <c r="ZY183" s="2"/>
      <c r="ZZ183" s="2"/>
      <c r="AAA183" s="2"/>
      <c r="AAB183" s="2"/>
      <c r="AAC183" s="2"/>
      <c r="AAD183" s="2"/>
      <c r="AAE183" s="2"/>
      <c r="AAF183" s="2"/>
      <c r="AAG183" s="2"/>
      <c r="AAH183" s="2"/>
      <c r="AAI183" s="2"/>
      <c r="AAJ183" s="2"/>
      <c r="AAK183" s="2"/>
      <c r="AAL183" s="2"/>
      <c r="AAM183" s="2"/>
      <c r="AAN183" s="2"/>
      <c r="AAO183" s="2"/>
      <c r="AAP183" s="2"/>
      <c r="AAQ183" s="2"/>
      <c r="AAR183" s="2"/>
      <c r="AAS183" s="2"/>
      <c r="AAT183" s="2"/>
      <c r="AAU183" s="2"/>
      <c r="AAV183" s="2"/>
      <c r="AAW183" s="2"/>
      <c r="AAX183" s="2"/>
      <c r="AAY183" s="2"/>
      <c r="AAZ183" s="2"/>
      <c r="ABA183" s="2"/>
      <c r="ABB183" s="2"/>
      <c r="ABC183" s="2"/>
      <c r="ABD183" s="2"/>
      <c r="ABE183" s="2"/>
      <c r="ABF183" s="2"/>
      <c r="ABG183" s="2"/>
      <c r="ABH183" s="2"/>
      <c r="ABI183" s="2"/>
      <c r="ABJ183" s="2"/>
      <c r="ABK183" s="2"/>
      <c r="ABL183" s="2"/>
      <c r="ABM183" s="2"/>
      <c r="ABN183" s="2"/>
      <c r="ABO183" s="2"/>
      <c r="ABP183" s="2"/>
      <c r="ABQ183" s="2"/>
      <c r="ABR183" s="2"/>
      <c r="ABS183" s="2"/>
      <c r="ABT183" s="2"/>
      <c r="ABU183" s="2"/>
      <c r="ABV183" s="2"/>
      <c r="ABW183" s="2"/>
      <c r="ABX183" s="2"/>
      <c r="ABY183" s="2"/>
      <c r="ABZ183" s="2"/>
      <c r="ACA183" s="2"/>
      <c r="ACB183" s="2"/>
      <c r="ACC183" s="2"/>
      <c r="ACD183" s="2"/>
      <c r="ACE183" s="2"/>
      <c r="ACF183" s="2"/>
      <c r="ACG183" s="2"/>
      <c r="ACH183" s="2"/>
      <c r="ACI183" s="2"/>
      <c r="ACJ183" s="2"/>
      <c r="ACK183" s="2"/>
      <c r="ACL183" s="2"/>
      <c r="ACM183" s="2"/>
      <c r="ACN183" s="2"/>
      <c r="ACO183" s="2"/>
      <c r="ACP183" s="2"/>
      <c r="ACQ183" s="2"/>
      <c r="ACR183" s="2"/>
      <c r="ACS183" s="2"/>
      <c r="ACT183" s="2"/>
      <c r="ACU183" s="2"/>
      <c r="ACV183" s="2"/>
      <c r="ACW183" s="2"/>
      <c r="ACX183" s="2"/>
      <c r="ACY183" s="2"/>
      <c r="ACZ183" s="2"/>
      <c r="ADA183" s="2"/>
      <c r="ADB183" s="2"/>
      <c r="ADC183" s="2"/>
      <c r="ADD183" s="2"/>
      <c r="ADE183" s="2"/>
      <c r="ADF183" s="2"/>
      <c r="ADG183" s="2"/>
      <c r="ADH183" s="2"/>
      <c r="ADI183" s="2"/>
      <c r="ADJ183" s="2"/>
      <c r="ADK183" s="2"/>
      <c r="ADL183" s="2"/>
      <c r="ADM183" s="2"/>
      <c r="ADN183" s="2"/>
      <c r="ADO183" s="2"/>
      <c r="ADP183" s="2"/>
      <c r="ADQ183" s="2"/>
      <c r="ADR183" s="2"/>
      <c r="ADS183" s="2"/>
      <c r="ADT183" s="2"/>
      <c r="ADU183" s="2"/>
      <c r="ADV183" s="2"/>
      <c r="ADW183" s="2"/>
      <c r="ADX183" s="2"/>
      <c r="ADY183" s="2"/>
      <c r="ADZ183" s="2"/>
      <c r="AEA183" s="2"/>
      <c r="AEB183" s="2"/>
      <c r="AEC183" s="2"/>
      <c r="AED183" s="2"/>
      <c r="AEE183" s="2"/>
      <c r="AEF183" s="2"/>
      <c r="AEG183" s="2"/>
      <c r="AEH183" s="2"/>
      <c r="AEI183" s="2"/>
      <c r="AEJ183" s="2"/>
      <c r="AEK183" s="2"/>
      <c r="AEL183" s="2"/>
      <c r="AEM183" s="2"/>
      <c r="AEN183" s="2"/>
      <c r="AEO183" s="2"/>
      <c r="AEP183" s="2"/>
      <c r="AEQ183" s="2"/>
      <c r="AER183" s="2"/>
      <c r="AES183" s="2"/>
      <c r="AET183" s="2"/>
      <c r="AEU183" s="2"/>
      <c r="AEV183" s="2"/>
      <c r="AEW183" s="2"/>
      <c r="AEX183" s="2"/>
      <c r="AEY183" s="2"/>
      <c r="AEZ183" s="2"/>
      <c r="AFA183" s="2"/>
      <c r="AFB183" s="2"/>
      <c r="AFC183" s="2"/>
      <c r="AFD183" s="2"/>
      <c r="AFE183" s="2"/>
      <c r="AFF183" s="2"/>
      <c r="AFG183" s="2"/>
      <c r="AFH183" s="2"/>
      <c r="AFI183" s="2"/>
      <c r="AFJ183" s="2"/>
      <c r="AFK183" s="2"/>
      <c r="AFL183" s="2"/>
      <c r="AFM183" s="2"/>
      <c r="AFN183" s="2"/>
      <c r="AFO183" s="2"/>
      <c r="AFP183" s="2"/>
      <c r="AFQ183" s="2"/>
      <c r="AFR183" s="2"/>
      <c r="AFS183" s="2"/>
      <c r="AFT183" s="2"/>
      <c r="AFU183" s="2"/>
      <c r="AFV183" s="2"/>
      <c r="AFW183" s="2"/>
      <c r="AFX183" s="2"/>
      <c r="AFY183" s="2"/>
      <c r="AFZ183" s="2"/>
      <c r="AGA183" s="2"/>
      <c r="AGB183" s="2"/>
      <c r="AGC183" s="2"/>
      <c r="AGD183" s="2"/>
      <c r="AGE183" s="2"/>
      <c r="AGF183" s="2"/>
      <c r="AGG183" s="2"/>
      <c r="AGH183" s="2"/>
      <c r="AGI183" s="2"/>
      <c r="AGJ183" s="2"/>
      <c r="AGK183" s="2"/>
      <c r="AGL183" s="2"/>
      <c r="AGM183" s="2"/>
      <c r="AGN183" s="2"/>
      <c r="AGO183" s="2"/>
      <c r="AGP183" s="2"/>
      <c r="AGQ183" s="2"/>
      <c r="AGR183" s="2"/>
      <c r="AGS183" s="2"/>
      <c r="AGT183" s="2"/>
      <c r="AGU183" s="2"/>
      <c r="AGV183" s="2"/>
      <c r="AGW183" s="2"/>
      <c r="AGX183" s="2"/>
      <c r="AGY183" s="2"/>
      <c r="AGZ183" s="2"/>
      <c r="AHA183" s="2"/>
      <c r="AHB183" s="2"/>
      <c r="AHC183" s="2"/>
      <c r="AHD183" s="2"/>
      <c r="AHE183" s="2"/>
      <c r="AHF183" s="2"/>
      <c r="AHG183" s="2"/>
      <c r="AHH183" s="2"/>
      <c r="AHI183" s="2"/>
      <c r="AHJ183" s="2"/>
      <c r="AHK183" s="2"/>
      <c r="AHL183" s="2"/>
      <c r="AHM183" s="2"/>
      <c r="AHN183" s="2"/>
      <c r="AHO183" s="2"/>
      <c r="AHP183" s="2"/>
      <c r="AHQ183" s="2"/>
      <c r="AHR183" s="2"/>
      <c r="AHS183" s="2"/>
      <c r="AHT183" s="2"/>
      <c r="AHU183" s="2"/>
      <c r="AHV183" s="2"/>
      <c r="AHW183" s="2"/>
      <c r="AHX183" s="2"/>
      <c r="AHY183" s="2"/>
      <c r="AHZ183" s="2"/>
      <c r="AIA183" s="2"/>
      <c r="AIB183" s="2"/>
      <c r="AIC183" s="2"/>
      <c r="AID183" s="2"/>
      <c r="AIE183" s="2"/>
      <c r="AIF183" s="2"/>
      <c r="AIG183" s="2"/>
      <c r="AIH183" s="2"/>
    </row>
    <row r="184" spans="51:918" ht="12" customHeight="1" x14ac:dyDescent="0.25"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B184" s="2"/>
      <c r="GC184" s="2"/>
      <c r="GD184" s="2"/>
      <c r="GE184" s="2"/>
      <c r="GF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Q184" s="2"/>
      <c r="GR184" s="2"/>
      <c r="GS184" s="2"/>
      <c r="GT184" s="2"/>
      <c r="GU184" s="2"/>
      <c r="GV184" s="2"/>
      <c r="GW184" s="2"/>
      <c r="GX184" s="2"/>
      <c r="GY184" s="2"/>
      <c r="GZ184" s="2"/>
      <c r="HA184" s="2"/>
      <c r="HB184" s="2"/>
      <c r="HC184" s="2"/>
      <c r="HD184" s="2"/>
      <c r="HE184" s="2"/>
      <c r="HF184" s="2"/>
      <c r="HG184" s="2"/>
      <c r="HH184" s="2"/>
      <c r="HI184" s="2"/>
      <c r="HJ184" s="2"/>
      <c r="HK184" s="2"/>
      <c r="HL184" s="2"/>
      <c r="HM184" s="2"/>
      <c r="HN184" s="2"/>
      <c r="HO184" s="2"/>
      <c r="HP184" s="2"/>
      <c r="HQ184" s="2"/>
      <c r="HR184" s="2"/>
      <c r="HS184" s="2"/>
      <c r="HT184" s="2"/>
      <c r="HU184" s="2"/>
      <c r="HV184" s="2"/>
      <c r="HW184" s="2"/>
      <c r="HX184" s="2"/>
      <c r="HY184" s="2"/>
      <c r="HZ184" s="2"/>
      <c r="IA184" s="2"/>
      <c r="IB184" s="2"/>
      <c r="IC184" s="2"/>
      <c r="ID184" s="2"/>
      <c r="IE184" s="2"/>
      <c r="IF184" s="2"/>
      <c r="IG184" s="2"/>
      <c r="IH184" s="2"/>
      <c r="II184" s="2"/>
      <c r="IJ184" s="2"/>
      <c r="IK184" s="2"/>
      <c r="IL184" s="2"/>
      <c r="IM184" s="2"/>
      <c r="IN184" s="2"/>
      <c r="IO184" s="2"/>
      <c r="IP184" s="2"/>
      <c r="IQ184" s="2"/>
      <c r="IR184" s="2"/>
      <c r="IS184" s="2"/>
      <c r="IT184" s="2"/>
      <c r="IU184" s="2"/>
      <c r="IV184" s="2"/>
      <c r="IW184" s="2"/>
      <c r="IX184" s="2"/>
      <c r="IY184" s="2"/>
      <c r="IZ184" s="2"/>
      <c r="JA184" s="2"/>
      <c r="JB184" s="2"/>
      <c r="JC184" s="2"/>
      <c r="JD184" s="2"/>
      <c r="JE184" s="2"/>
      <c r="JF184" s="2"/>
      <c r="JG184" s="2"/>
      <c r="JH184" s="2"/>
      <c r="JI184" s="2"/>
      <c r="JJ184" s="2"/>
      <c r="JK184" s="2"/>
      <c r="JL184" s="2"/>
      <c r="JM184" s="2"/>
      <c r="JN184" s="2"/>
      <c r="JO184" s="2"/>
      <c r="JP184" s="2"/>
      <c r="JQ184" s="2"/>
      <c r="JR184" s="2"/>
      <c r="JS184" s="2"/>
      <c r="JT184" s="2"/>
      <c r="JU184" s="2"/>
      <c r="JV184" s="2"/>
      <c r="JW184" s="2"/>
      <c r="JX184" s="2"/>
      <c r="JY184" s="2"/>
      <c r="JZ184" s="2"/>
      <c r="KA184" s="2"/>
      <c r="KB184" s="2"/>
      <c r="KC184" s="2"/>
      <c r="KD184" s="2"/>
      <c r="KE184" s="2"/>
      <c r="KF184" s="2"/>
      <c r="KG184" s="2"/>
      <c r="KH184" s="2"/>
      <c r="KI184" s="2"/>
      <c r="KJ184" s="2"/>
      <c r="KK184" s="2"/>
      <c r="KL184" s="2"/>
      <c r="KM184" s="2"/>
      <c r="KN184" s="2"/>
      <c r="KO184" s="2"/>
      <c r="KP184" s="2"/>
      <c r="KQ184" s="2"/>
      <c r="KR184" s="2"/>
      <c r="KS184" s="2"/>
      <c r="KT184" s="2"/>
      <c r="KU184" s="2"/>
      <c r="KV184" s="2"/>
      <c r="KW184" s="2"/>
      <c r="KX184" s="2"/>
      <c r="KY184" s="2"/>
      <c r="KZ184" s="2"/>
      <c r="LA184" s="2"/>
      <c r="LB184" s="2"/>
      <c r="LC184" s="2"/>
      <c r="LD184" s="2"/>
      <c r="LE184" s="2"/>
      <c r="LF184" s="2"/>
      <c r="LG184" s="2"/>
      <c r="LH184" s="2"/>
      <c r="LI184" s="2"/>
      <c r="LJ184" s="2"/>
      <c r="LK184" s="2"/>
      <c r="LL184" s="2"/>
      <c r="LM184" s="2"/>
      <c r="LN184" s="2"/>
      <c r="LO184" s="2"/>
      <c r="LP184" s="2"/>
      <c r="LQ184" s="2"/>
      <c r="LR184" s="2"/>
      <c r="LS184" s="2"/>
      <c r="LT184" s="2"/>
      <c r="LU184" s="2"/>
      <c r="LV184" s="2"/>
      <c r="LW184" s="2"/>
      <c r="LX184" s="2"/>
      <c r="LY184" s="2"/>
      <c r="LZ184" s="2"/>
      <c r="MA184" s="2"/>
      <c r="MB184" s="2"/>
      <c r="MC184" s="2"/>
      <c r="MD184" s="2"/>
      <c r="ME184" s="2"/>
      <c r="MF184" s="2"/>
      <c r="MG184" s="2"/>
      <c r="MH184" s="2"/>
      <c r="MI184" s="2"/>
      <c r="MJ184" s="2"/>
      <c r="MK184" s="2"/>
      <c r="ML184" s="2"/>
      <c r="MM184" s="2"/>
      <c r="MN184" s="2"/>
      <c r="MO184" s="2"/>
      <c r="MP184" s="2"/>
      <c r="MQ184" s="2"/>
      <c r="MR184" s="2"/>
      <c r="MS184" s="2"/>
      <c r="MT184" s="2"/>
      <c r="MU184" s="2"/>
      <c r="MV184" s="2"/>
      <c r="MW184" s="2"/>
      <c r="MX184" s="2"/>
      <c r="MY184" s="2"/>
      <c r="MZ184" s="2"/>
      <c r="NA184" s="2"/>
      <c r="NB184" s="2"/>
      <c r="NC184" s="2"/>
      <c r="ND184" s="2"/>
      <c r="NE184" s="2"/>
      <c r="NF184" s="2"/>
      <c r="NG184" s="2"/>
      <c r="NH184" s="2"/>
      <c r="NI184" s="2"/>
      <c r="NJ184" s="2"/>
      <c r="NK184" s="2"/>
      <c r="NL184" s="2"/>
      <c r="NM184" s="2"/>
      <c r="NN184" s="2"/>
      <c r="NO184" s="2"/>
      <c r="NP184" s="2"/>
      <c r="NQ184" s="2"/>
      <c r="NR184" s="2"/>
      <c r="NS184" s="2"/>
      <c r="NT184" s="2"/>
      <c r="NU184" s="2"/>
      <c r="NV184" s="2"/>
      <c r="NW184" s="2"/>
      <c r="NX184" s="2"/>
      <c r="NY184" s="2"/>
      <c r="NZ184" s="2"/>
      <c r="OA184" s="2"/>
      <c r="OB184" s="2"/>
      <c r="OC184" s="2"/>
      <c r="OD184" s="2"/>
      <c r="OE184" s="2"/>
      <c r="OF184" s="2"/>
      <c r="OG184" s="2"/>
      <c r="OH184" s="2"/>
      <c r="OI184" s="2"/>
      <c r="OJ184" s="2"/>
      <c r="OK184" s="2"/>
      <c r="OL184" s="2"/>
      <c r="OM184" s="2"/>
      <c r="ON184" s="2"/>
      <c r="OO184" s="2"/>
      <c r="OP184" s="2"/>
      <c r="OQ184" s="2"/>
      <c r="OR184" s="2"/>
      <c r="OS184" s="2"/>
      <c r="OT184" s="2"/>
      <c r="OU184" s="2"/>
      <c r="OV184" s="2"/>
      <c r="OW184" s="2"/>
      <c r="OX184" s="2"/>
      <c r="OY184" s="2"/>
      <c r="OZ184" s="2"/>
      <c r="PA184" s="2"/>
      <c r="PB184" s="2"/>
      <c r="PC184" s="2"/>
      <c r="PD184" s="2"/>
      <c r="PE184" s="2"/>
      <c r="PF184" s="2"/>
      <c r="PG184" s="2"/>
      <c r="PH184" s="2"/>
      <c r="PI184" s="2"/>
      <c r="PJ184" s="2"/>
      <c r="PK184" s="2"/>
      <c r="PL184" s="2"/>
      <c r="PM184" s="2"/>
      <c r="PN184" s="2"/>
      <c r="PO184" s="2"/>
      <c r="PP184" s="2"/>
      <c r="PQ184" s="2"/>
      <c r="PR184" s="2"/>
      <c r="PS184" s="2"/>
      <c r="PT184" s="2"/>
      <c r="PU184" s="2"/>
      <c r="PV184" s="2"/>
      <c r="PW184" s="2"/>
      <c r="PX184" s="2"/>
      <c r="PY184" s="2"/>
      <c r="PZ184" s="2"/>
      <c r="QA184" s="2"/>
      <c r="QB184" s="2"/>
      <c r="QC184" s="2"/>
      <c r="QD184" s="2"/>
      <c r="QE184" s="2"/>
      <c r="QF184" s="2"/>
      <c r="QG184" s="2"/>
      <c r="QH184" s="2"/>
      <c r="QI184" s="2"/>
      <c r="QJ184" s="2"/>
      <c r="QK184" s="2"/>
      <c r="QL184" s="2"/>
      <c r="QM184" s="2"/>
      <c r="QN184" s="2"/>
      <c r="QO184" s="2"/>
      <c r="QP184" s="2"/>
      <c r="QQ184" s="2"/>
      <c r="QR184" s="2"/>
      <c r="QS184" s="2"/>
      <c r="QT184" s="2"/>
      <c r="QU184" s="2"/>
      <c r="QV184" s="2"/>
      <c r="QW184" s="2"/>
      <c r="QX184" s="2"/>
      <c r="QY184" s="2"/>
      <c r="QZ184" s="2"/>
      <c r="RA184" s="2"/>
      <c r="RB184" s="2"/>
      <c r="RC184" s="2"/>
      <c r="RD184" s="2"/>
      <c r="RE184" s="2"/>
      <c r="RF184" s="2"/>
      <c r="RG184" s="2"/>
      <c r="RH184" s="2"/>
      <c r="RI184" s="2"/>
      <c r="RJ184" s="2"/>
      <c r="RK184" s="2"/>
      <c r="RL184" s="2"/>
      <c r="RM184" s="2"/>
      <c r="RN184" s="2"/>
      <c r="RO184" s="2"/>
      <c r="RP184" s="2"/>
      <c r="RQ184" s="2"/>
      <c r="RR184" s="2"/>
      <c r="RS184" s="2"/>
      <c r="RT184" s="2"/>
      <c r="RU184" s="2"/>
      <c r="RV184" s="2"/>
      <c r="RW184" s="2"/>
      <c r="RX184" s="2"/>
      <c r="RY184" s="2"/>
      <c r="RZ184" s="2"/>
      <c r="SA184" s="2"/>
      <c r="SB184" s="2"/>
      <c r="SC184" s="2"/>
      <c r="SD184" s="2"/>
      <c r="SE184" s="2"/>
      <c r="SF184" s="2"/>
      <c r="SG184" s="2"/>
      <c r="SH184" s="2"/>
      <c r="SI184" s="2"/>
      <c r="SJ184" s="2"/>
      <c r="SK184" s="2"/>
      <c r="SL184" s="2"/>
      <c r="SM184" s="2"/>
      <c r="SN184" s="2"/>
      <c r="SO184" s="2"/>
      <c r="SP184" s="2"/>
      <c r="SQ184" s="2"/>
      <c r="SR184" s="2"/>
      <c r="SS184" s="2"/>
      <c r="ST184" s="2"/>
      <c r="SU184" s="2"/>
      <c r="SV184" s="2"/>
      <c r="SW184" s="2"/>
      <c r="SX184" s="2"/>
      <c r="SY184" s="2"/>
      <c r="SZ184" s="2"/>
      <c r="TA184" s="2"/>
      <c r="TB184" s="2"/>
      <c r="TC184" s="2"/>
      <c r="TD184" s="2"/>
      <c r="TE184" s="2"/>
      <c r="TF184" s="2"/>
      <c r="TG184" s="2"/>
      <c r="TH184" s="2"/>
      <c r="TI184" s="2"/>
      <c r="TJ184" s="2"/>
      <c r="TK184" s="2"/>
      <c r="TL184" s="2"/>
      <c r="TM184" s="2"/>
      <c r="TN184" s="2"/>
      <c r="TO184" s="2"/>
      <c r="TP184" s="2"/>
      <c r="TQ184" s="2"/>
      <c r="TR184" s="2"/>
      <c r="TS184" s="2"/>
      <c r="TT184" s="2"/>
      <c r="TU184" s="2"/>
      <c r="TV184" s="2"/>
      <c r="TW184" s="2"/>
      <c r="TX184" s="2"/>
      <c r="TY184" s="2"/>
      <c r="TZ184" s="2"/>
      <c r="UA184" s="2"/>
      <c r="UB184" s="2"/>
      <c r="UC184" s="2"/>
      <c r="UD184" s="2"/>
      <c r="UE184" s="2"/>
      <c r="UF184" s="2"/>
      <c r="UG184" s="2"/>
      <c r="UH184" s="2"/>
      <c r="UI184" s="2"/>
      <c r="UJ184" s="2"/>
      <c r="UK184" s="2"/>
      <c r="UL184" s="2"/>
      <c r="UM184" s="2"/>
      <c r="UN184" s="2"/>
      <c r="UO184" s="2"/>
      <c r="UP184" s="2"/>
      <c r="UQ184" s="2"/>
      <c r="UR184" s="2"/>
      <c r="US184" s="2"/>
      <c r="UT184" s="2"/>
      <c r="UU184" s="2"/>
      <c r="UV184" s="2"/>
      <c r="UW184" s="2"/>
      <c r="UX184" s="2"/>
      <c r="UY184" s="2"/>
      <c r="UZ184" s="2"/>
      <c r="VA184" s="2"/>
      <c r="VB184" s="2"/>
      <c r="VC184" s="2"/>
      <c r="VD184" s="2"/>
      <c r="VE184" s="2"/>
      <c r="VF184" s="2"/>
      <c r="VG184" s="2"/>
      <c r="VH184" s="2"/>
      <c r="VI184" s="2"/>
      <c r="VJ184" s="2"/>
      <c r="VK184" s="2"/>
      <c r="VL184" s="2"/>
      <c r="VM184" s="2"/>
      <c r="VN184" s="2"/>
      <c r="VO184" s="2"/>
      <c r="VP184" s="2"/>
      <c r="VQ184" s="2"/>
      <c r="VR184" s="2"/>
      <c r="VS184" s="2"/>
      <c r="VT184" s="2"/>
      <c r="VU184" s="2"/>
      <c r="VV184" s="2"/>
      <c r="VW184" s="2"/>
      <c r="VX184" s="2"/>
      <c r="VY184" s="2"/>
      <c r="VZ184" s="2"/>
      <c r="WA184" s="2"/>
      <c r="WB184" s="2"/>
      <c r="WC184" s="2"/>
      <c r="WD184" s="2"/>
      <c r="WE184" s="2"/>
      <c r="WF184" s="2"/>
      <c r="WG184" s="2"/>
      <c r="WH184" s="2"/>
      <c r="WI184" s="2"/>
      <c r="WJ184" s="2"/>
      <c r="WK184" s="2"/>
      <c r="WL184" s="2"/>
      <c r="WM184" s="2"/>
      <c r="WN184" s="2"/>
      <c r="WO184" s="2"/>
      <c r="WP184" s="2"/>
      <c r="WQ184" s="2"/>
      <c r="WR184" s="2"/>
      <c r="WS184" s="2"/>
      <c r="WT184" s="2"/>
      <c r="WU184" s="2"/>
      <c r="WV184" s="2"/>
      <c r="WW184" s="2"/>
      <c r="WX184" s="2"/>
      <c r="WY184" s="2"/>
      <c r="WZ184" s="2"/>
      <c r="XA184" s="2"/>
      <c r="XB184" s="2"/>
      <c r="XC184" s="2"/>
      <c r="XD184" s="2"/>
      <c r="XE184" s="2"/>
      <c r="XF184" s="2"/>
      <c r="XG184" s="2"/>
      <c r="XH184" s="2"/>
      <c r="XI184" s="2"/>
      <c r="XJ184" s="2"/>
      <c r="XK184" s="2"/>
      <c r="XL184" s="2"/>
      <c r="XM184" s="2"/>
      <c r="XN184" s="2"/>
      <c r="XO184" s="2"/>
      <c r="XP184" s="2"/>
      <c r="XQ184" s="2"/>
      <c r="XR184" s="2"/>
      <c r="XS184" s="2"/>
      <c r="XT184" s="2"/>
      <c r="XU184" s="2"/>
      <c r="XV184" s="2"/>
      <c r="XW184" s="2"/>
      <c r="XX184" s="2"/>
      <c r="XY184" s="2"/>
      <c r="XZ184" s="2"/>
      <c r="YA184" s="2"/>
      <c r="YB184" s="2"/>
      <c r="YC184" s="2"/>
      <c r="YD184" s="2"/>
      <c r="YE184" s="2"/>
      <c r="YF184" s="2"/>
      <c r="YG184" s="2"/>
      <c r="YH184" s="2"/>
      <c r="YI184" s="2"/>
      <c r="YJ184" s="2"/>
      <c r="YK184" s="2"/>
      <c r="YL184" s="2"/>
      <c r="YM184" s="2"/>
      <c r="YN184" s="2"/>
      <c r="YO184" s="2"/>
      <c r="YP184" s="2"/>
      <c r="YQ184" s="2"/>
      <c r="YR184" s="2"/>
      <c r="YS184" s="2"/>
      <c r="YT184" s="2"/>
      <c r="YU184" s="2"/>
      <c r="YV184" s="2"/>
      <c r="YW184" s="2"/>
      <c r="YX184" s="2"/>
      <c r="YY184" s="2"/>
      <c r="YZ184" s="2"/>
      <c r="ZA184" s="2"/>
      <c r="ZB184" s="2"/>
      <c r="ZC184" s="2"/>
      <c r="ZD184" s="2"/>
      <c r="ZE184" s="2"/>
      <c r="ZF184" s="2"/>
      <c r="ZG184" s="2"/>
      <c r="ZH184" s="2"/>
      <c r="ZI184" s="2"/>
      <c r="ZJ184" s="2"/>
      <c r="ZK184" s="2"/>
      <c r="ZL184" s="2"/>
      <c r="ZM184" s="2"/>
      <c r="ZN184" s="2"/>
      <c r="ZO184" s="2"/>
      <c r="ZP184" s="2"/>
      <c r="ZQ184" s="2"/>
      <c r="ZR184" s="2"/>
      <c r="ZS184" s="2"/>
      <c r="ZT184" s="2"/>
      <c r="ZU184" s="2"/>
      <c r="ZV184" s="2"/>
      <c r="ZW184" s="2"/>
      <c r="ZX184" s="2"/>
      <c r="ZY184" s="2"/>
      <c r="ZZ184" s="2"/>
      <c r="AAA184" s="2"/>
      <c r="AAB184" s="2"/>
      <c r="AAC184" s="2"/>
      <c r="AAD184" s="2"/>
      <c r="AAE184" s="2"/>
      <c r="AAF184" s="2"/>
      <c r="AAG184" s="2"/>
      <c r="AAH184" s="2"/>
      <c r="AAI184" s="2"/>
      <c r="AAJ184" s="2"/>
      <c r="AAK184" s="2"/>
      <c r="AAL184" s="2"/>
      <c r="AAM184" s="2"/>
      <c r="AAN184" s="2"/>
      <c r="AAO184" s="2"/>
      <c r="AAP184" s="2"/>
      <c r="AAQ184" s="2"/>
      <c r="AAR184" s="2"/>
      <c r="AAS184" s="2"/>
      <c r="AAT184" s="2"/>
      <c r="AAU184" s="2"/>
      <c r="AAV184" s="2"/>
      <c r="AAW184" s="2"/>
      <c r="AAX184" s="2"/>
      <c r="AAY184" s="2"/>
      <c r="AAZ184" s="2"/>
      <c r="ABA184" s="2"/>
      <c r="ABB184" s="2"/>
      <c r="ABC184" s="2"/>
      <c r="ABD184" s="2"/>
      <c r="ABE184" s="2"/>
      <c r="ABF184" s="2"/>
      <c r="ABG184" s="2"/>
      <c r="ABH184" s="2"/>
      <c r="ABI184" s="2"/>
      <c r="ABJ184" s="2"/>
      <c r="ABK184" s="2"/>
      <c r="ABL184" s="2"/>
      <c r="ABM184" s="2"/>
      <c r="ABN184" s="2"/>
      <c r="ABO184" s="2"/>
      <c r="ABP184" s="2"/>
      <c r="ABQ184" s="2"/>
      <c r="ABR184" s="2"/>
      <c r="ABS184" s="2"/>
      <c r="ABT184" s="2"/>
      <c r="ABU184" s="2"/>
      <c r="ABV184" s="2"/>
      <c r="ABW184" s="2"/>
      <c r="ABX184" s="2"/>
      <c r="ABY184" s="2"/>
      <c r="ABZ184" s="2"/>
      <c r="ACA184" s="2"/>
      <c r="ACB184" s="2"/>
      <c r="ACC184" s="2"/>
      <c r="ACD184" s="2"/>
      <c r="ACE184" s="2"/>
      <c r="ACF184" s="2"/>
      <c r="ACG184" s="2"/>
      <c r="ACH184" s="2"/>
      <c r="ACI184" s="2"/>
      <c r="ACJ184" s="2"/>
      <c r="ACK184" s="2"/>
      <c r="ACL184" s="2"/>
      <c r="ACM184" s="2"/>
      <c r="ACN184" s="2"/>
      <c r="ACO184" s="2"/>
      <c r="ACP184" s="2"/>
      <c r="ACQ184" s="2"/>
      <c r="ACR184" s="2"/>
      <c r="ACS184" s="2"/>
      <c r="ACT184" s="2"/>
      <c r="ACU184" s="2"/>
      <c r="ACV184" s="2"/>
      <c r="ACW184" s="2"/>
      <c r="ACX184" s="2"/>
      <c r="ACY184" s="2"/>
      <c r="ACZ184" s="2"/>
      <c r="ADA184" s="2"/>
      <c r="ADB184" s="2"/>
      <c r="ADC184" s="2"/>
      <c r="ADD184" s="2"/>
      <c r="ADE184" s="2"/>
      <c r="ADF184" s="2"/>
      <c r="ADG184" s="2"/>
      <c r="ADH184" s="2"/>
      <c r="ADI184" s="2"/>
      <c r="ADJ184" s="2"/>
      <c r="ADK184" s="2"/>
      <c r="ADL184" s="2"/>
      <c r="ADM184" s="2"/>
      <c r="ADN184" s="2"/>
      <c r="ADO184" s="2"/>
      <c r="ADP184" s="2"/>
      <c r="ADQ184" s="2"/>
      <c r="ADR184" s="2"/>
      <c r="ADS184" s="2"/>
      <c r="ADT184" s="2"/>
      <c r="ADU184" s="2"/>
      <c r="ADV184" s="2"/>
      <c r="ADW184" s="2"/>
      <c r="ADX184" s="2"/>
      <c r="ADY184" s="2"/>
      <c r="ADZ184" s="2"/>
      <c r="AEA184" s="2"/>
      <c r="AEB184" s="2"/>
      <c r="AEC184" s="2"/>
      <c r="AED184" s="2"/>
      <c r="AEE184" s="2"/>
      <c r="AEF184" s="2"/>
      <c r="AEG184" s="2"/>
      <c r="AEH184" s="2"/>
      <c r="AEI184" s="2"/>
      <c r="AEJ184" s="2"/>
      <c r="AEK184" s="2"/>
      <c r="AEL184" s="2"/>
      <c r="AEM184" s="2"/>
      <c r="AEN184" s="2"/>
      <c r="AEO184" s="2"/>
      <c r="AEP184" s="2"/>
      <c r="AEQ184" s="2"/>
      <c r="AER184" s="2"/>
      <c r="AES184" s="2"/>
      <c r="AET184" s="2"/>
      <c r="AEU184" s="2"/>
      <c r="AEV184" s="2"/>
      <c r="AEW184" s="2"/>
      <c r="AEX184" s="2"/>
      <c r="AEY184" s="2"/>
      <c r="AEZ184" s="2"/>
      <c r="AFA184" s="2"/>
      <c r="AFB184" s="2"/>
      <c r="AFC184" s="2"/>
      <c r="AFD184" s="2"/>
      <c r="AFE184" s="2"/>
      <c r="AFF184" s="2"/>
      <c r="AFG184" s="2"/>
      <c r="AFH184" s="2"/>
      <c r="AFI184" s="2"/>
      <c r="AFJ184" s="2"/>
      <c r="AFK184" s="2"/>
      <c r="AFL184" s="2"/>
      <c r="AFM184" s="2"/>
      <c r="AFN184" s="2"/>
      <c r="AFO184" s="2"/>
      <c r="AFP184" s="2"/>
      <c r="AFQ184" s="2"/>
      <c r="AFR184" s="2"/>
      <c r="AFS184" s="2"/>
      <c r="AFT184" s="2"/>
      <c r="AFU184" s="2"/>
      <c r="AFV184" s="2"/>
      <c r="AFW184" s="2"/>
      <c r="AFX184" s="2"/>
      <c r="AFY184" s="2"/>
      <c r="AFZ184" s="2"/>
      <c r="AGA184" s="2"/>
      <c r="AGB184" s="2"/>
      <c r="AGC184" s="2"/>
      <c r="AGD184" s="2"/>
      <c r="AGE184" s="2"/>
      <c r="AGF184" s="2"/>
      <c r="AGG184" s="2"/>
      <c r="AGH184" s="2"/>
      <c r="AGI184" s="2"/>
      <c r="AGJ184" s="2"/>
      <c r="AGK184" s="2"/>
      <c r="AGL184" s="2"/>
      <c r="AGM184" s="2"/>
      <c r="AGN184" s="2"/>
      <c r="AGO184" s="2"/>
      <c r="AGP184" s="2"/>
      <c r="AGQ184" s="2"/>
      <c r="AGR184" s="2"/>
      <c r="AGS184" s="2"/>
      <c r="AGT184" s="2"/>
      <c r="AGU184" s="2"/>
      <c r="AGV184" s="2"/>
      <c r="AGW184" s="2"/>
      <c r="AGX184" s="2"/>
      <c r="AGY184" s="2"/>
      <c r="AGZ184" s="2"/>
      <c r="AHA184" s="2"/>
      <c r="AHB184" s="2"/>
      <c r="AHC184" s="2"/>
      <c r="AHD184" s="2"/>
      <c r="AHE184" s="2"/>
      <c r="AHF184" s="2"/>
      <c r="AHG184" s="2"/>
      <c r="AHH184" s="2"/>
      <c r="AHI184" s="2"/>
      <c r="AHJ184" s="2"/>
      <c r="AHK184" s="2"/>
      <c r="AHL184" s="2"/>
      <c r="AHM184" s="2"/>
      <c r="AHN184" s="2"/>
      <c r="AHO184" s="2"/>
      <c r="AHP184" s="2"/>
      <c r="AHQ184" s="2"/>
      <c r="AHR184" s="2"/>
      <c r="AHS184" s="2"/>
      <c r="AHT184" s="2"/>
      <c r="AHU184" s="2"/>
      <c r="AHV184" s="2"/>
      <c r="AHW184" s="2"/>
      <c r="AHX184" s="2"/>
      <c r="AHY184" s="2"/>
      <c r="AHZ184" s="2"/>
      <c r="AIA184" s="2"/>
      <c r="AIB184" s="2"/>
      <c r="AIC184" s="2"/>
      <c r="AID184" s="2"/>
      <c r="AIE184" s="2"/>
      <c r="AIF184" s="2"/>
      <c r="AIG184" s="2"/>
      <c r="AIH184" s="2"/>
    </row>
    <row r="185" spans="51:918" ht="12" customHeight="1" x14ac:dyDescent="0.25"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B185" s="2"/>
      <c r="GC185" s="2"/>
      <c r="GD185" s="2"/>
      <c r="GE185" s="2"/>
      <c r="GF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Q185" s="2"/>
      <c r="GR185" s="2"/>
      <c r="GS185" s="2"/>
      <c r="GT185" s="2"/>
      <c r="GU185" s="2"/>
      <c r="GV185" s="2"/>
      <c r="GW185" s="2"/>
      <c r="GX185" s="2"/>
      <c r="GY185" s="2"/>
      <c r="GZ185" s="2"/>
      <c r="HA185" s="2"/>
      <c r="HB185" s="2"/>
      <c r="HC185" s="2"/>
      <c r="HD185" s="2"/>
      <c r="HE185" s="2"/>
      <c r="HF185" s="2"/>
      <c r="HG185" s="2"/>
      <c r="HH185" s="2"/>
      <c r="HI185" s="2"/>
      <c r="HJ185" s="2"/>
      <c r="HK185" s="2"/>
      <c r="HL185" s="2"/>
      <c r="HM185" s="2"/>
      <c r="HN185" s="2"/>
      <c r="HO185" s="2"/>
      <c r="HP185" s="2"/>
      <c r="HQ185" s="2"/>
      <c r="HR185" s="2"/>
      <c r="HS185" s="2"/>
      <c r="HT185" s="2"/>
      <c r="HU185" s="2"/>
      <c r="HV185" s="2"/>
      <c r="HW185" s="2"/>
      <c r="HX185" s="2"/>
      <c r="HY185" s="2"/>
      <c r="HZ185" s="2"/>
      <c r="IA185" s="2"/>
      <c r="IB185" s="2"/>
      <c r="IC185" s="2"/>
      <c r="ID185" s="2"/>
      <c r="IE185" s="2"/>
      <c r="IF185" s="2"/>
      <c r="IG185" s="2"/>
      <c r="IH185" s="2"/>
      <c r="II185" s="2"/>
      <c r="IJ185" s="2"/>
      <c r="IK185" s="2"/>
      <c r="IL185" s="2"/>
      <c r="IM185" s="2"/>
      <c r="IN185" s="2"/>
      <c r="IO185" s="2"/>
      <c r="IP185" s="2"/>
      <c r="IQ185" s="2"/>
      <c r="IR185" s="2"/>
      <c r="IS185" s="2"/>
      <c r="IT185" s="2"/>
      <c r="IU185" s="2"/>
      <c r="IV185" s="2"/>
      <c r="IW185" s="2"/>
      <c r="IX185" s="2"/>
      <c r="IY185" s="2"/>
      <c r="IZ185" s="2"/>
      <c r="JA185" s="2"/>
      <c r="JB185" s="2"/>
      <c r="JC185" s="2"/>
      <c r="JD185" s="2"/>
      <c r="JE185" s="2"/>
      <c r="JF185" s="2"/>
      <c r="JG185" s="2"/>
      <c r="JH185" s="2"/>
      <c r="JI185" s="2"/>
      <c r="JJ185" s="2"/>
      <c r="JK185" s="2"/>
      <c r="JL185" s="2"/>
      <c r="JM185" s="2"/>
      <c r="JN185" s="2"/>
      <c r="JO185" s="2"/>
      <c r="JP185" s="2"/>
      <c r="JQ185" s="2"/>
      <c r="JR185" s="2"/>
      <c r="JS185" s="2"/>
      <c r="JT185" s="2"/>
      <c r="JU185" s="2"/>
      <c r="JV185" s="2"/>
      <c r="JW185" s="2"/>
      <c r="JX185" s="2"/>
      <c r="JY185" s="2"/>
      <c r="JZ185" s="2"/>
      <c r="KA185" s="2"/>
      <c r="KB185" s="2"/>
      <c r="KC185" s="2"/>
      <c r="KD185" s="2"/>
      <c r="KE185" s="2"/>
      <c r="KF185" s="2"/>
      <c r="KG185" s="2"/>
      <c r="KH185" s="2"/>
      <c r="KI185" s="2"/>
      <c r="KJ185" s="2"/>
      <c r="KK185" s="2"/>
      <c r="KL185" s="2"/>
      <c r="KM185" s="2"/>
      <c r="KN185" s="2"/>
      <c r="KO185" s="2"/>
      <c r="KP185" s="2"/>
      <c r="KQ185" s="2"/>
      <c r="KR185" s="2"/>
      <c r="KS185" s="2"/>
      <c r="KT185" s="2"/>
      <c r="KU185" s="2"/>
      <c r="KV185" s="2"/>
      <c r="KW185" s="2"/>
      <c r="KX185" s="2"/>
      <c r="KY185" s="2"/>
      <c r="KZ185" s="2"/>
      <c r="LA185" s="2"/>
      <c r="LB185" s="2"/>
      <c r="LC185" s="2"/>
      <c r="LD185" s="2"/>
      <c r="LE185" s="2"/>
      <c r="LF185" s="2"/>
      <c r="LG185" s="2"/>
      <c r="LH185" s="2"/>
      <c r="LI185" s="2"/>
      <c r="LJ185" s="2"/>
      <c r="LK185" s="2"/>
      <c r="LL185" s="2"/>
      <c r="LM185" s="2"/>
      <c r="LN185" s="2"/>
      <c r="LO185" s="2"/>
      <c r="LP185" s="2"/>
      <c r="LQ185" s="2"/>
      <c r="LR185" s="2"/>
      <c r="LS185" s="2"/>
      <c r="LT185" s="2"/>
      <c r="LU185" s="2"/>
      <c r="LV185" s="2"/>
      <c r="LW185" s="2"/>
      <c r="LX185" s="2"/>
      <c r="LY185" s="2"/>
      <c r="LZ185" s="2"/>
      <c r="MA185" s="2"/>
      <c r="MB185" s="2"/>
      <c r="MC185" s="2"/>
      <c r="MD185" s="2"/>
      <c r="ME185" s="2"/>
      <c r="MF185" s="2"/>
      <c r="MG185" s="2"/>
      <c r="MH185" s="2"/>
      <c r="MI185" s="2"/>
      <c r="MJ185" s="2"/>
      <c r="MK185" s="2"/>
      <c r="ML185" s="2"/>
      <c r="MM185" s="2"/>
      <c r="MN185" s="2"/>
      <c r="MO185" s="2"/>
      <c r="MP185" s="2"/>
      <c r="MQ185" s="2"/>
      <c r="MR185" s="2"/>
      <c r="MS185" s="2"/>
      <c r="MT185" s="2"/>
      <c r="MU185" s="2"/>
      <c r="MV185" s="2"/>
      <c r="MW185" s="2"/>
      <c r="MX185" s="2"/>
      <c r="MY185" s="2"/>
      <c r="MZ185" s="2"/>
      <c r="NA185" s="2"/>
      <c r="NB185" s="2"/>
      <c r="NC185" s="2"/>
      <c r="ND185" s="2"/>
      <c r="NE185" s="2"/>
      <c r="NF185" s="2"/>
      <c r="NG185" s="2"/>
      <c r="NH185" s="2"/>
      <c r="NI185" s="2"/>
      <c r="NJ185" s="2"/>
      <c r="NK185" s="2"/>
      <c r="NL185" s="2"/>
      <c r="NM185" s="2"/>
      <c r="NN185" s="2"/>
      <c r="NO185" s="2"/>
      <c r="NP185" s="2"/>
      <c r="NQ185" s="2"/>
      <c r="NR185" s="2"/>
      <c r="NS185" s="2"/>
      <c r="NT185" s="2"/>
      <c r="NU185" s="2"/>
      <c r="NV185" s="2"/>
      <c r="NW185" s="2"/>
      <c r="NX185" s="2"/>
      <c r="NY185" s="2"/>
      <c r="NZ185" s="2"/>
      <c r="OA185" s="2"/>
      <c r="OB185" s="2"/>
      <c r="OC185" s="2"/>
      <c r="OD185" s="2"/>
      <c r="OE185" s="2"/>
      <c r="OF185" s="2"/>
      <c r="OG185" s="2"/>
      <c r="OH185" s="2"/>
      <c r="OI185" s="2"/>
      <c r="OJ185" s="2"/>
      <c r="OK185" s="2"/>
      <c r="OL185" s="2"/>
      <c r="OM185" s="2"/>
      <c r="ON185" s="2"/>
      <c r="OO185" s="2"/>
      <c r="OP185" s="2"/>
      <c r="OQ185" s="2"/>
      <c r="OR185" s="2"/>
      <c r="OS185" s="2"/>
      <c r="OT185" s="2"/>
      <c r="OU185" s="2"/>
      <c r="OV185" s="2"/>
      <c r="OW185" s="2"/>
      <c r="OX185" s="2"/>
      <c r="OY185" s="2"/>
      <c r="OZ185" s="2"/>
      <c r="PA185" s="2"/>
      <c r="PB185" s="2"/>
      <c r="PC185" s="2"/>
      <c r="PD185" s="2"/>
      <c r="PE185" s="2"/>
      <c r="PF185" s="2"/>
      <c r="PG185" s="2"/>
      <c r="PH185" s="2"/>
      <c r="PI185" s="2"/>
      <c r="PJ185" s="2"/>
      <c r="PK185" s="2"/>
      <c r="PL185" s="2"/>
      <c r="PM185" s="2"/>
      <c r="PN185" s="2"/>
      <c r="PO185" s="2"/>
      <c r="PP185" s="2"/>
      <c r="PQ185" s="2"/>
      <c r="PR185" s="2"/>
      <c r="PS185" s="2"/>
      <c r="PT185" s="2"/>
      <c r="PU185" s="2"/>
      <c r="PV185" s="2"/>
      <c r="PW185" s="2"/>
      <c r="PX185" s="2"/>
      <c r="PY185" s="2"/>
      <c r="PZ185" s="2"/>
      <c r="QA185" s="2"/>
      <c r="QB185" s="2"/>
      <c r="QC185" s="2"/>
      <c r="QD185" s="2"/>
      <c r="QE185" s="2"/>
      <c r="QF185" s="2"/>
      <c r="QG185" s="2"/>
      <c r="QH185" s="2"/>
      <c r="QI185" s="2"/>
      <c r="QJ185" s="2"/>
      <c r="QK185" s="2"/>
      <c r="QL185" s="2"/>
      <c r="QM185" s="2"/>
      <c r="QN185" s="2"/>
      <c r="QO185" s="2"/>
      <c r="QP185" s="2"/>
      <c r="QQ185" s="2"/>
      <c r="QR185" s="2"/>
      <c r="QS185" s="2"/>
      <c r="QT185" s="2"/>
      <c r="QU185" s="2"/>
      <c r="QV185" s="2"/>
      <c r="QW185" s="2"/>
      <c r="QX185" s="2"/>
      <c r="QY185" s="2"/>
      <c r="QZ185" s="2"/>
      <c r="RA185" s="2"/>
      <c r="RB185" s="2"/>
      <c r="RC185" s="2"/>
      <c r="RD185" s="2"/>
      <c r="RE185" s="2"/>
      <c r="RF185" s="2"/>
      <c r="RG185" s="2"/>
      <c r="RH185" s="2"/>
      <c r="RI185" s="2"/>
      <c r="RJ185" s="2"/>
      <c r="RK185" s="2"/>
      <c r="RL185" s="2"/>
      <c r="RM185" s="2"/>
      <c r="RN185" s="2"/>
      <c r="RO185" s="2"/>
      <c r="RP185" s="2"/>
      <c r="RQ185" s="2"/>
      <c r="RR185" s="2"/>
      <c r="RS185" s="2"/>
      <c r="RT185" s="2"/>
      <c r="RU185" s="2"/>
      <c r="RV185" s="2"/>
      <c r="RW185" s="2"/>
      <c r="RX185" s="2"/>
      <c r="RY185" s="2"/>
      <c r="RZ185" s="2"/>
      <c r="SA185" s="2"/>
      <c r="SB185" s="2"/>
      <c r="SC185" s="2"/>
      <c r="SD185" s="2"/>
      <c r="SE185" s="2"/>
      <c r="SF185" s="2"/>
      <c r="SG185" s="2"/>
      <c r="SH185" s="2"/>
      <c r="SI185" s="2"/>
      <c r="SJ185" s="2"/>
      <c r="SK185" s="2"/>
      <c r="SL185" s="2"/>
      <c r="SM185" s="2"/>
      <c r="SN185" s="2"/>
      <c r="SO185" s="2"/>
      <c r="SP185" s="2"/>
      <c r="SQ185" s="2"/>
      <c r="SR185" s="2"/>
      <c r="SS185" s="2"/>
      <c r="ST185" s="2"/>
      <c r="SU185" s="2"/>
      <c r="SV185" s="2"/>
      <c r="SW185" s="2"/>
      <c r="SX185" s="2"/>
      <c r="SY185" s="2"/>
      <c r="SZ185" s="2"/>
      <c r="TA185" s="2"/>
      <c r="TB185" s="2"/>
      <c r="TC185" s="2"/>
      <c r="TD185" s="2"/>
      <c r="TE185" s="2"/>
      <c r="TF185" s="2"/>
      <c r="TG185" s="2"/>
      <c r="TH185" s="2"/>
      <c r="TI185" s="2"/>
      <c r="TJ185" s="2"/>
      <c r="TK185" s="2"/>
      <c r="TL185" s="2"/>
      <c r="TM185" s="2"/>
      <c r="TN185" s="2"/>
      <c r="TO185" s="2"/>
      <c r="TP185" s="2"/>
      <c r="TQ185" s="2"/>
      <c r="TR185" s="2"/>
      <c r="TS185" s="2"/>
      <c r="TT185" s="2"/>
      <c r="TU185" s="2"/>
      <c r="TV185" s="2"/>
      <c r="TW185" s="2"/>
      <c r="TX185" s="2"/>
      <c r="TY185" s="2"/>
      <c r="TZ185" s="2"/>
      <c r="UA185" s="2"/>
      <c r="UB185" s="2"/>
      <c r="UC185" s="2"/>
      <c r="UD185" s="2"/>
      <c r="UE185" s="2"/>
      <c r="UF185" s="2"/>
      <c r="UG185" s="2"/>
      <c r="UH185" s="2"/>
      <c r="UI185" s="2"/>
      <c r="UJ185" s="2"/>
      <c r="UK185" s="2"/>
      <c r="UL185" s="2"/>
      <c r="UM185" s="2"/>
      <c r="UN185" s="2"/>
      <c r="UO185" s="2"/>
      <c r="UP185" s="2"/>
      <c r="UQ185" s="2"/>
      <c r="UR185" s="2"/>
      <c r="US185" s="2"/>
      <c r="UT185" s="2"/>
      <c r="UU185" s="2"/>
      <c r="UV185" s="2"/>
      <c r="UW185" s="2"/>
      <c r="UX185" s="2"/>
      <c r="UY185" s="2"/>
      <c r="UZ185" s="2"/>
      <c r="VA185" s="2"/>
      <c r="VB185" s="2"/>
      <c r="VC185" s="2"/>
      <c r="VD185" s="2"/>
      <c r="VE185" s="2"/>
      <c r="VF185" s="2"/>
      <c r="VG185" s="2"/>
      <c r="VH185" s="2"/>
      <c r="VI185" s="2"/>
      <c r="VJ185" s="2"/>
      <c r="VK185" s="2"/>
      <c r="VL185" s="2"/>
      <c r="VM185" s="2"/>
      <c r="VN185" s="2"/>
      <c r="VO185" s="2"/>
      <c r="VP185" s="2"/>
      <c r="VQ185" s="2"/>
      <c r="VR185" s="2"/>
      <c r="VS185" s="2"/>
      <c r="VT185" s="2"/>
      <c r="VU185" s="2"/>
      <c r="VV185" s="2"/>
      <c r="VW185" s="2"/>
      <c r="VX185" s="2"/>
      <c r="VY185" s="2"/>
      <c r="VZ185" s="2"/>
      <c r="WA185" s="2"/>
      <c r="WB185" s="2"/>
      <c r="WC185" s="2"/>
      <c r="WD185" s="2"/>
      <c r="WE185" s="2"/>
      <c r="WF185" s="2"/>
      <c r="WG185" s="2"/>
      <c r="WH185" s="2"/>
      <c r="WI185" s="2"/>
      <c r="WJ185" s="2"/>
      <c r="WK185" s="2"/>
      <c r="WL185" s="2"/>
      <c r="WM185" s="2"/>
      <c r="WN185" s="2"/>
      <c r="WO185" s="2"/>
      <c r="WP185" s="2"/>
      <c r="WQ185" s="2"/>
      <c r="WR185" s="2"/>
      <c r="WS185" s="2"/>
      <c r="WT185" s="2"/>
      <c r="WU185" s="2"/>
      <c r="WV185" s="2"/>
      <c r="WW185" s="2"/>
      <c r="WX185" s="2"/>
      <c r="WY185" s="2"/>
      <c r="WZ185" s="2"/>
      <c r="XA185" s="2"/>
      <c r="XB185" s="2"/>
      <c r="XC185" s="2"/>
      <c r="XD185" s="2"/>
      <c r="XE185" s="2"/>
      <c r="XF185" s="2"/>
      <c r="XG185" s="2"/>
      <c r="XH185" s="2"/>
      <c r="XI185" s="2"/>
      <c r="XJ185" s="2"/>
      <c r="XK185" s="2"/>
      <c r="XL185" s="2"/>
      <c r="XM185" s="2"/>
      <c r="XN185" s="2"/>
      <c r="XO185" s="2"/>
      <c r="XP185" s="2"/>
      <c r="XQ185" s="2"/>
      <c r="XR185" s="2"/>
      <c r="XS185" s="2"/>
      <c r="XT185" s="2"/>
      <c r="XU185" s="2"/>
      <c r="XV185" s="2"/>
      <c r="XW185" s="2"/>
      <c r="XX185" s="2"/>
      <c r="XY185" s="2"/>
      <c r="XZ185" s="2"/>
      <c r="YA185" s="2"/>
      <c r="YB185" s="2"/>
      <c r="YC185" s="2"/>
      <c r="YD185" s="2"/>
      <c r="YE185" s="2"/>
      <c r="YF185" s="2"/>
      <c r="YG185" s="2"/>
      <c r="YH185" s="2"/>
      <c r="YI185" s="2"/>
      <c r="YJ185" s="2"/>
      <c r="YK185" s="2"/>
      <c r="YL185" s="2"/>
      <c r="YM185" s="2"/>
      <c r="YN185" s="2"/>
      <c r="YO185" s="2"/>
      <c r="YP185" s="2"/>
      <c r="YQ185" s="2"/>
      <c r="YR185" s="2"/>
      <c r="YS185" s="2"/>
      <c r="YT185" s="2"/>
      <c r="YU185" s="2"/>
      <c r="YV185" s="2"/>
      <c r="YW185" s="2"/>
      <c r="YX185" s="2"/>
      <c r="YY185" s="2"/>
      <c r="YZ185" s="2"/>
      <c r="ZA185" s="2"/>
      <c r="ZB185" s="2"/>
      <c r="ZC185" s="2"/>
      <c r="ZD185" s="2"/>
      <c r="ZE185" s="2"/>
      <c r="ZF185" s="2"/>
      <c r="ZG185" s="2"/>
      <c r="ZH185" s="2"/>
      <c r="ZI185" s="2"/>
      <c r="ZJ185" s="2"/>
      <c r="ZK185" s="2"/>
      <c r="ZL185" s="2"/>
      <c r="ZM185" s="2"/>
      <c r="ZN185" s="2"/>
      <c r="ZO185" s="2"/>
      <c r="ZP185" s="2"/>
      <c r="ZQ185" s="2"/>
      <c r="ZR185" s="2"/>
      <c r="ZS185" s="2"/>
      <c r="ZT185" s="2"/>
      <c r="ZU185" s="2"/>
      <c r="ZV185" s="2"/>
      <c r="ZW185" s="2"/>
      <c r="ZX185" s="2"/>
      <c r="ZY185" s="2"/>
      <c r="ZZ185" s="2"/>
      <c r="AAA185" s="2"/>
      <c r="AAB185" s="2"/>
      <c r="AAC185" s="2"/>
      <c r="AAD185" s="2"/>
      <c r="AAE185" s="2"/>
      <c r="AAF185" s="2"/>
      <c r="AAG185" s="2"/>
      <c r="AAH185" s="2"/>
      <c r="AAI185" s="2"/>
      <c r="AAJ185" s="2"/>
      <c r="AAK185" s="2"/>
      <c r="AAL185" s="2"/>
      <c r="AAM185" s="2"/>
      <c r="AAN185" s="2"/>
      <c r="AAO185" s="2"/>
      <c r="AAP185" s="2"/>
      <c r="AAQ185" s="2"/>
      <c r="AAR185" s="2"/>
      <c r="AAS185" s="2"/>
      <c r="AAT185" s="2"/>
      <c r="AAU185" s="2"/>
      <c r="AAV185" s="2"/>
      <c r="AAW185" s="2"/>
      <c r="AAX185" s="2"/>
      <c r="AAY185" s="2"/>
      <c r="AAZ185" s="2"/>
      <c r="ABA185" s="2"/>
      <c r="ABB185" s="2"/>
      <c r="ABC185" s="2"/>
      <c r="ABD185" s="2"/>
      <c r="ABE185" s="2"/>
      <c r="ABF185" s="2"/>
      <c r="ABG185" s="2"/>
      <c r="ABH185" s="2"/>
      <c r="ABI185" s="2"/>
      <c r="ABJ185" s="2"/>
      <c r="ABK185" s="2"/>
      <c r="ABL185" s="2"/>
      <c r="ABM185" s="2"/>
      <c r="ABN185" s="2"/>
      <c r="ABO185" s="2"/>
      <c r="ABP185" s="2"/>
      <c r="ABQ185" s="2"/>
      <c r="ABR185" s="2"/>
      <c r="ABS185" s="2"/>
      <c r="ABT185" s="2"/>
      <c r="ABU185" s="2"/>
      <c r="ABV185" s="2"/>
      <c r="ABW185" s="2"/>
      <c r="ABX185" s="2"/>
      <c r="ABY185" s="2"/>
      <c r="ABZ185" s="2"/>
      <c r="ACA185" s="2"/>
      <c r="ACB185" s="2"/>
      <c r="ACC185" s="2"/>
      <c r="ACD185" s="2"/>
      <c r="ACE185" s="2"/>
      <c r="ACF185" s="2"/>
      <c r="ACG185" s="2"/>
      <c r="ACH185" s="2"/>
      <c r="ACI185" s="2"/>
      <c r="ACJ185" s="2"/>
      <c r="ACK185" s="2"/>
      <c r="ACL185" s="2"/>
      <c r="ACM185" s="2"/>
      <c r="ACN185" s="2"/>
      <c r="ACO185" s="2"/>
      <c r="ACP185" s="2"/>
      <c r="ACQ185" s="2"/>
      <c r="ACR185" s="2"/>
      <c r="ACS185" s="2"/>
      <c r="ACT185" s="2"/>
      <c r="ACU185" s="2"/>
      <c r="ACV185" s="2"/>
      <c r="ACW185" s="2"/>
      <c r="ACX185" s="2"/>
      <c r="ACY185" s="2"/>
      <c r="ACZ185" s="2"/>
      <c r="ADA185" s="2"/>
      <c r="ADB185" s="2"/>
      <c r="ADC185" s="2"/>
      <c r="ADD185" s="2"/>
      <c r="ADE185" s="2"/>
      <c r="ADF185" s="2"/>
      <c r="ADG185" s="2"/>
      <c r="ADH185" s="2"/>
      <c r="ADI185" s="2"/>
      <c r="ADJ185" s="2"/>
      <c r="ADK185" s="2"/>
      <c r="ADL185" s="2"/>
      <c r="ADM185" s="2"/>
      <c r="ADN185" s="2"/>
      <c r="ADO185" s="2"/>
      <c r="ADP185" s="2"/>
      <c r="ADQ185" s="2"/>
      <c r="ADR185" s="2"/>
      <c r="ADS185" s="2"/>
      <c r="ADT185" s="2"/>
      <c r="ADU185" s="2"/>
      <c r="ADV185" s="2"/>
      <c r="ADW185" s="2"/>
      <c r="ADX185" s="2"/>
      <c r="ADY185" s="2"/>
      <c r="ADZ185" s="2"/>
      <c r="AEA185" s="2"/>
      <c r="AEB185" s="2"/>
      <c r="AEC185" s="2"/>
      <c r="AED185" s="2"/>
      <c r="AEE185" s="2"/>
      <c r="AEF185" s="2"/>
      <c r="AEG185" s="2"/>
      <c r="AEH185" s="2"/>
      <c r="AEI185" s="2"/>
      <c r="AEJ185" s="2"/>
      <c r="AEK185" s="2"/>
      <c r="AEL185" s="2"/>
      <c r="AEM185" s="2"/>
      <c r="AEN185" s="2"/>
      <c r="AEO185" s="2"/>
      <c r="AEP185" s="2"/>
      <c r="AEQ185" s="2"/>
      <c r="AER185" s="2"/>
      <c r="AES185" s="2"/>
      <c r="AET185" s="2"/>
      <c r="AEU185" s="2"/>
      <c r="AEV185" s="2"/>
      <c r="AEW185" s="2"/>
      <c r="AEX185" s="2"/>
      <c r="AEY185" s="2"/>
      <c r="AEZ185" s="2"/>
      <c r="AFA185" s="2"/>
      <c r="AFB185" s="2"/>
      <c r="AFC185" s="2"/>
      <c r="AFD185" s="2"/>
      <c r="AFE185" s="2"/>
      <c r="AFF185" s="2"/>
      <c r="AFG185" s="2"/>
      <c r="AFH185" s="2"/>
      <c r="AFI185" s="2"/>
      <c r="AFJ185" s="2"/>
      <c r="AFK185" s="2"/>
      <c r="AFL185" s="2"/>
      <c r="AFM185" s="2"/>
      <c r="AFN185" s="2"/>
      <c r="AFO185" s="2"/>
      <c r="AFP185" s="2"/>
      <c r="AFQ185" s="2"/>
      <c r="AFR185" s="2"/>
      <c r="AFS185" s="2"/>
      <c r="AFT185" s="2"/>
      <c r="AFU185" s="2"/>
      <c r="AFV185" s="2"/>
      <c r="AFW185" s="2"/>
      <c r="AFX185" s="2"/>
      <c r="AFY185" s="2"/>
      <c r="AFZ185" s="2"/>
      <c r="AGA185" s="2"/>
      <c r="AGB185" s="2"/>
      <c r="AGC185" s="2"/>
      <c r="AGD185" s="2"/>
      <c r="AGE185" s="2"/>
      <c r="AGF185" s="2"/>
      <c r="AGG185" s="2"/>
      <c r="AGH185" s="2"/>
      <c r="AGI185" s="2"/>
      <c r="AGJ185" s="2"/>
      <c r="AGK185" s="2"/>
      <c r="AGL185" s="2"/>
      <c r="AGM185" s="2"/>
      <c r="AGN185" s="2"/>
      <c r="AGO185" s="2"/>
      <c r="AGP185" s="2"/>
      <c r="AGQ185" s="2"/>
      <c r="AGR185" s="2"/>
      <c r="AGS185" s="2"/>
      <c r="AGT185" s="2"/>
      <c r="AGU185" s="2"/>
      <c r="AGV185" s="2"/>
      <c r="AGW185" s="2"/>
      <c r="AGX185" s="2"/>
      <c r="AGY185" s="2"/>
      <c r="AGZ185" s="2"/>
      <c r="AHA185" s="2"/>
      <c r="AHB185" s="2"/>
      <c r="AHC185" s="2"/>
      <c r="AHD185" s="2"/>
      <c r="AHE185" s="2"/>
      <c r="AHF185" s="2"/>
      <c r="AHG185" s="2"/>
      <c r="AHH185" s="2"/>
      <c r="AHI185" s="2"/>
      <c r="AHJ185" s="2"/>
      <c r="AHK185" s="2"/>
      <c r="AHL185" s="2"/>
      <c r="AHM185" s="2"/>
      <c r="AHN185" s="2"/>
      <c r="AHO185" s="2"/>
      <c r="AHP185" s="2"/>
      <c r="AHQ185" s="2"/>
      <c r="AHR185" s="2"/>
      <c r="AHS185" s="2"/>
      <c r="AHT185" s="2"/>
      <c r="AHU185" s="2"/>
      <c r="AHV185" s="2"/>
      <c r="AHW185" s="2"/>
      <c r="AHX185" s="2"/>
      <c r="AHY185" s="2"/>
      <c r="AHZ185" s="2"/>
      <c r="AIA185" s="2"/>
      <c r="AIB185" s="2"/>
      <c r="AIC185" s="2"/>
      <c r="AID185" s="2"/>
      <c r="AIE185" s="2"/>
      <c r="AIF185" s="2"/>
      <c r="AIG185" s="2"/>
      <c r="AIH185" s="2"/>
    </row>
    <row r="186" spans="51:918" ht="12" customHeight="1" x14ac:dyDescent="0.25"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B186" s="2"/>
      <c r="GC186" s="2"/>
      <c r="GD186" s="2"/>
      <c r="GE186" s="2"/>
      <c r="GF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Q186" s="2"/>
      <c r="GR186" s="2"/>
      <c r="GS186" s="2"/>
      <c r="GT186" s="2"/>
      <c r="GU186" s="2"/>
      <c r="GV186" s="2"/>
      <c r="GW186" s="2"/>
      <c r="GX186" s="2"/>
      <c r="GY186" s="2"/>
      <c r="GZ186" s="2"/>
      <c r="HA186" s="2"/>
      <c r="HB186" s="2"/>
      <c r="HC186" s="2"/>
      <c r="HD186" s="2"/>
      <c r="HE186" s="2"/>
      <c r="HF186" s="2"/>
      <c r="HG186" s="2"/>
      <c r="HH186" s="2"/>
      <c r="HI186" s="2"/>
      <c r="HJ186" s="2"/>
      <c r="HK186" s="2"/>
      <c r="HL186" s="2"/>
      <c r="HM186" s="2"/>
      <c r="HN186" s="2"/>
      <c r="HO186" s="2"/>
      <c r="HP186" s="2"/>
      <c r="HQ186" s="2"/>
      <c r="HR186" s="2"/>
      <c r="HS186" s="2"/>
      <c r="HT186" s="2"/>
      <c r="HU186" s="2"/>
      <c r="HV186" s="2"/>
      <c r="HW186" s="2"/>
      <c r="HX186" s="2"/>
      <c r="HY186" s="2"/>
      <c r="HZ186" s="2"/>
      <c r="IA186" s="2"/>
      <c r="IB186" s="2"/>
      <c r="IC186" s="2"/>
      <c r="ID186" s="2"/>
      <c r="IE186" s="2"/>
      <c r="IF186" s="2"/>
      <c r="IG186" s="2"/>
      <c r="IH186" s="2"/>
      <c r="II186" s="2"/>
      <c r="IJ186" s="2"/>
      <c r="IK186" s="2"/>
      <c r="IL186" s="2"/>
      <c r="IM186" s="2"/>
      <c r="IN186" s="2"/>
      <c r="IO186" s="2"/>
      <c r="IP186" s="2"/>
      <c r="IQ186" s="2"/>
      <c r="IR186" s="2"/>
      <c r="IS186" s="2"/>
      <c r="IT186" s="2"/>
      <c r="IU186" s="2"/>
      <c r="IV186" s="2"/>
      <c r="IW186" s="2"/>
      <c r="IX186" s="2"/>
      <c r="IY186" s="2"/>
      <c r="IZ186" s="2"/>
      <c r="JA186" s="2"/>
      <c r="JB186" s="2"/>
      <c r="JC186" s="2"/>
      <c r="JD186" s="2"/>
      <c r="JE186" s="2"/>
      <c r="JF186" s="2"/>
      <c r="JG186" s="2"/>
      <c r="JH186" s="2"/>
      <c r="JI186" s="2"/>
      <c r="JJ186" s="2"/>
      <c r="JK186" s="2"/>
      <c r="JL186" s="2"/>
      <c r="JM186" s="2"/>
      <c r="JN186" s="2"/>
      <c r="JO186" s="2"/>
      <c r="JP186" s="2"/>
      <c r="JQ186" s="2"/>
      <c r="JR186" s="2"/>
      <c r="JS186" s="2"/>
      <c r="JT186" s="2"/>
      <c r="JU186" s="2"/>
      <c r="JV186" s="2"/>
      <c r="JW186" s="2"/>
      <c r="JX186" s="2"/>
      <c r="JY186" s="2"/>
      <c r="JZ186" s="2"/>
      <c r="KA186" s="2"/>
      <c r="KB186" s="2"/>
      <c r="KC186" s="2"/>
      <c r="KD186" s="2"/>
      <c r="KE186" s="2"/>
      <c r="KF186" s="2"/>
      <c r="KG186" s="2"/>
      <c r="KH186" s="2"/>
      <c r="KI186" s="2"/>
      <c r="KJ186" s="2"/>
      <c r="KK186" s="2"/>
      <c r="KL186" s="2"/>
      <c r="KM186" s="2"/>
      <c r="KN186" s="2"/>
      <c r="KO186" s="2"/>
      <c r="KP186" s="2"/>
      <c r="KQ186" s="2"/>
      <c r="KR186" s="2"/>
      <c r="KS186" s="2"/>
      <c r="KT186" s="2"/>
      <c r="KU186" s="2"/>
      <c r="KV186" s="2"/>
      <c r="KW186" s="2"/>
      <c r="KX186" s="2"/>
      <c r="KY186" s="2"/>
      <c r="KZ186" s="2"/>
      <c r="LA186" s="2"/>
      <c r="LB186" s="2"/>
      <c r="LC186" s="2"/>
      <c r="LD186" s="2"/>
      <c r="LE186" s="2"/>
      <c r="LF186" s="2"/>
      <c r="LG186" s="2"/>
      <c r="LH186" s="2"/>
      <c r="LI186" s="2"/>
      <c r="LJ186" s="2"/>
      <c r="LK186" s="2"/>
      <c r="LL186" s="2"/>
      <c r="LM186" s="2"/>
      <c r="LN186" s="2"/>
      <c r="LO186" s="2"/>
      <c r="LP186" s="2"/>
      <c r="LQ186" s="2"/>
      <c r="LR186" s="2"/>
      <c r="LS186" s="2"/>
      <c r="LT186" s="2"/>
      <c r="LU186" s="2"/>
      <c r="LV186" s="2"/>
      <c r="LW186" s="2"/>
      <c r="LX186" s="2"/>
      <c r="LY186" s="2"/>
      <c r="LZ186" s="2"/>
      <c r="MA186" s="2"/>
      <c r="MB186" s="2"/>
      <c r="MC186" s="2"/>
      <c r="MD186" s="2"/>
      <c r="ME186" s="2"/>
      <c r="MF186" s="2"/>
      <c r="MG186" s="2"/>
      <c r="MH186" s="2"/>
      <c r="MI186" s="2"/>
      <c r="MJ186" s="2"/>
      <c r="MK186" s="2"/>
      <c r="ML186" s="2"/>
      <c r="MM186" s="2"/>
      <c r="MN186" s="2"/>
      <c r="MO186" s="2"/>
      <c r="MP186" s="2"/>
      <c r="MQ186" s="2"/>
      <c r="MR186" s="2"/>
      <c r="MS186" s="2"/>
      <c r="MT186" s="2"/>
      <c r="MU186" s="2"/>
      <c r="MV186" s="2"/>
      <c r="MW186" s="2"/>
      <c r="MX186" s="2"/>
      <c r="MY186" s="2"/>
      <c r="MZ186" s="2"/>
      <c r="NA186" s="2"/>
      <c r="NB186" s="2"/>
      <c r="NC186" s="2"/>
      <c r="ND186" s="2"/>
      <c r="NE186" s="2"/>
      <c r="NF186" s="2"/>
      <c r="NG186" s="2"/>
      <c r="NH186" s="2"/>
      <c r="NI186" s="2"/>
      <c r="NJ186" s="2"/>
      <c r="NK186" s="2"/>
      <c r="NL186" s="2"/>
      <c r="NM186" s="2"/>
      <c r="NN186" s="2"/>
      <c r="NO186" s="2"/>
      <c r="NP186" s="2"/>
      <c r="NQ186" s="2"/>
      <c r="NR186" s="2"/>
      <c r="NS186" s="2"/>
      <c r="NT186" s="2"/>
      <c r="NU186" s="2"/>
      <c r="NV186" s="2"/>
      <c r="NW186" s="2"/>
      <c r="NX186" s="2"/>
      <c r="NY186" s="2"/>
      <c r="NZ186" s="2"/>
      <c r="OA186" s="2"/>
      <c r="OB186" s="2"/>
      <c r="OC186" s="2"/>
      <c r="OD186" s="2"/>
      <c r="OE186" s="2"/>
      <c r="OF186" s="2"/>
      <c r="OG186" s="2"/>
      <c r="OH186" s="2"/>
      <c r="OI186" s="2"/>
      <c r="OJ186" s="2"/>
      <c r="OK186" s="2"/>
      <c r="OL186" s="2"/>
      <c r="OM186" s="2"/>
      <c r="ON186" s="2"/>
      <c r="OO186" s="2"/>
      <c r="OP186" s="2"/>
      <c r="OQ186" s="2"/>
      <c r="OR186" s="2"/>
      <c r="OS186" s="2"/>
      <c r="OT186" s="2"/>
      <c r="OU186" s="2"/>
      <c r="OV186" s="2"/>
      <c r="OW186" s="2"/>
      <c r="OX186" s="2"/>
      <c r="OY186" s="2"/>
      <c r="OZ186" s="2"/>
      <c r="PA186" s="2"/>
      <c r="PB186" s="2"/>
      <c r="PC186" s="2"/>
      <c r="PD186" s="2"/>
      <c r="PE186" s="2"/>
      <c r="PF186" s="2"/>
      <c r="PG186" s="2"/>
      <c r="PH186" s="2"/>
      <c r="PI186" s="2"/>
      <c r="PJ186" s="2"/>
      <c r="PK186" s="2"/>
      <c r="PL186" s="2"/>
      <c r="PM186" s="2"/>
      <c r="PN186" s="2"/>
      <c r="PO186" s="2"/>
      <c r="PP186" s="2"/>
      <c r="PQ186" s="2"/>
      <c r="PR186" s="2"/>
      <c r="PS186" s="2"/>
      <c r="PT186" s="2"/>
      <c r="PU186" s="2"/>
      <c r="PV186" s="2"/>
      <c r="PW186" s="2"/>
      <c r="PX186" s="2"/>
      <c r="PY186" s="2"/>
      <c r="PZ186" s="2"/>
      <c r="QA186" s="2"/>
      <c r="QB186" s="2"/>
      <c r="QC186" s="2"/>
      <c r="QD186" s="2"/>
      <c r="QE186" s="2"/>
      <c r="QF186" s="2"/>
      <c r="QG186" s="2"/>
      <c r="QH186" s="2"/>
      <c r="QI186" s="2"/>
      <c r="QJ186" s="2"/>
      <c r="QK186" s="2"/>
      <c r="QL186" s="2"/>
      <c r="QM186" s="2"/>
      <c r="QN186" s="2"/>
      <c r="QO186" s="2"/>
      <c r="QP186" s="2"/>
      <c r="QQ186" s="2"/>
      <c r="QR186" s="2"/>
      <c r="QS186" s="2"/>
      <c r="QT186" s="2"/>
      <c r="QU186" s="2"/>
      <c r="QV186" s="2"/>
      <c r="QW186" s="2"/>
      <c r="QX186" s="2"/>
      <c r="QY186" s="2"/>
      <c r="QZ186" s="2"/>
      <c r="RA186" s="2"/>
      <c r="RB186" s="2"/>
      <c r="RC186" s="2"/>
      <c r="RD186" s="2"/>
      <c r="RE186" s="2"/>
      <c r="RF186" s="2"/>
      <c r="RG186" s="2"/>
      <c r="RH186" s="2"/>
      <c r="RI186" s="2"/>
      <c r="RJ186" s="2"/>
      <c r="RK186" s="2"/>
      <c r="RL186" s="2"/>
      <c r="RM186" s="2"/>
      <c r="RN186" s="2"/>
      <c r="RO186" s="2"/>
      <c r="RP186" s="2"/>
      <c r="RQ186" s="2"/>
      <c r="RR186" s="2"/>
      <c r="RS186" s="2"/>
      <c r="RT186" s="2"/>
      <c r="RU186" s="2"/>
      <c r="RV186" s="2"/>
      <c r="RW186" s="2"/>
      <c r="RX186" s="2"/>
      <c r="RY186" s="2"/>
      <c r="RZ186" s="2"/>
      <c r="SA186" s="2"/>
      <c r="SB186" s="2"/>
      <c r="SC186" s="2"/>
      <c r="SD186" s="2"/>
      <c r="SE186" s="2"/>
      <c r="SF186" s="2"/>
      <c r="SG186" s="2"/>
      <c r="SH186" s="2"/>
      <c r="SI186" s="2"/>
      <c r="SJ186" s="2"/>
      <c r="SK186" s="2"/>
      <c r="SL186" s="2"/>
      <c r="SM186" s="2"/>
      <c r="SN186" s="2"/>
      <c r="SO186" s="2"/>
      <c r="SP186" s="2"/>
      <c r="SQ186" s="2"/>
      <c r="SR186" s="2"/>
      <c r="SS186" s="2"/>
      <c r="ST186" s="2"/>
      <c r="SU186" s="2"/>
      <c r="SV186" s="2"/>
      <c r="SW186" s="2"/>
      <c r="SX186" s="2"/>
      <c r="SY186" s="2"/>
      <c r="SZ186" s="2"/>
      <c r="TA186" s="2"/>
      <c r="TB186" s="2"/>
      <c r="TC186" s="2"/>
      <c r="TD186" s="2"/>
      <c r="TE186" s="2"/>
      <c r="TF186" s="2"/>
      <c r="TG186" s="2"/>
      <c r="TH186" s="2"/>
      <c r="TI186" s="2"/>
      <c r="TJ186" s="2"/>
      <c r="TK186" s="2"/>
      <c r="TL186" s="2"/>
      <c r="TM186" s="2"/>
      <c r="TN186" s="2"/>
      <c r="TO186" s="2"/>
      <c r="TP186" s="2"/>
      <c r="TQ186" s="2"/>
      <c r="TR186" s="2"/>
      <c r="TS186" s="2"/>
      <c r="TT186" s="2"/>
      <c r="TU186" s="2"/>
      <c r="TV186" s="2"/>
      <c r="TW186" s="2"/>
      <c r="TX186" s="2"/>
      <c r="TY186" s="2"/>
      <c r="TZ186" s="2"/>
      <c r="UA186" s="2"/>
      <c r="UB186" s="2"/>
      <c r="UC186" s="2"/>
      <c r="UD186" s="2"/>
      <c r="UE186" s="2"/>
      <c r="UF186" s="2"/>
      <c r="UG186" s="2"/>
      <c r="UH186" s="2"/>
      <c r="UI186" s="2"/>
      <c r="UJ186" s="2"/>
      <c r="UK186" s="2"/>
      <c r="UL186" s="2"/>
      <c r="UM186" s="2"/>
      <c r="UN186" s="2"/>
      <c r="UO186" s="2"/>
      <c r="UP186" s="2"/>
      <c r="UQ186" s="2"/>
      <c r="UR186" s="2"/>
      <c r="US186" s="2"/>
      <c r="UT186" s="2"/>
      <c r="UU186" s="2"/>
      <c r="UV186" s="2"/>
      <c r="UW186" s="2"/>
      <c r="UX186" s="2"/>
      <c r="UY186" s="2"/>
      <c r="UZ186" s="2"/>
      <c r="VA186" s="2"/>
      <c r="VB186" s="2"/>
      <c r="VC186" s="2"/>
      <c r="VD186" s="2"/>
      <c r="VE186" s="2"/>
      <c r="VF186" s="2"/>
      <c r="VG186" s="2"/>
      <c r="VH186" s="2"/>
      <c r="VI186" s="2"/>
      <c r="VJ186" s="2"/>
      <c r="VK186" s="2"/>
      <c r="VL186" s="2"/>
      <c r="VM186" s="2"/>
      <c r="VN186" s="2"/>
      <c r="VO186" s="2"/>
      <c r="VP186" s="2"/>
      <c r="VQ186" s="2"/>
      <c r="VR186" s="2"/>
      <c r="VS186" s="2"/>
      <c r="VT186" s="2"/>
      <c r="VU186" s="2"/>
      <c r="VV186" s="2"/>
      <c r="VW186" s="2"/>
      <c r="VX186" s="2"/>
      <c r="VY186" s="2"/>
      <c r="VZ186" s="2"/>
      <c r="WA186" s="2"/>
      <c r="WB186" s="2"/>
      <c r="WC186" s="2"/>
      <c r="WD186" s="2"/>
      <c r="WE186" s="2"/>
      <c r="WF186" s="2"/>
      <c r="WG186" s="2"/>
      <c r="WH186" s="2"/>
      <c r="WI186" s="2"/>
      <c r="WJ186" s="2"/>
      <c r="WK186" s="2"/>
      <c r="WL186" s="2"/>
      <c r="WM186" s="2"/>
      <c r="WN186" s="2"/>
      <c r="WO186" s="2"/>
      <c r="WP186" s="2"/>
      <c r="WQ186" s="2"/>
      <c r="WR186" s="2"/>
      <c r="WS186" s="2"/>
      <c r="WT186" s="2"/>
      <c r="WU186" s="2"/>
      <c r="WV186" s="2"/>
      <c r="WW186" s="2"/>
      <c r="WX186" s="2"/>
      <c r="WY186" s="2"/>
      <c r="WZ186" s="2"/>
      <c r="XA186" s="2"/>
      <c r="XB186" s="2"/>
      <c r="XC186" s="2"/>
      <c r="XD186" s="2"/>
      <c r="XE186" s="2"/>
      <c r="XF186" s="2"/>
      <c r="XG186" s="2"/>
      <c r="XH186" s="2"/>
      <c r="XI186" s="2"/>
      <c r="XJ186" s="2"/>
      <c r="XK186" s="2"/>
      <c r="XL186" s="2"/>
      <c r="XM186" s="2"/>
      <c r="XN186" s="2"/>
      <c r="XO186" s="2"/>
      <c r="XP186" s="2"/>
      <c r="XQ186" s="2"/>
      <c r="XR186" s="2"/>
      <c r="XS186" s="2"/>
      <c r="XT186" s="2"/>
      <c r="XU186" s="2"/>
      <c r="XV186" s="2"/>
      <c r="XW186" s="2"/>
      <c r="XX186" s="2"/>
      <c r="XY186" s="2"/>
      <c r="XZ186" s="2"/>
      <c r="YA186" s="2"/>
      <c r="YB186" s="2"/>
      <c r="YC186" s="2"/>
      <c r="YD186" s="2"/>
      <c r="YE186" s="2"/>
      <c r="YF186" s="2"/>
      <c r="YG186" s="2"/>
      <c r="YH186" s="2"/>
      <c r="YI186" s="2"/>
      <c r="YJ186" s="2"/>
      <c r="YK186" s="2"/>
      <c r="YL186" s="2"/>
      <c r="YM186" s="2"/>
      <c r="YN186" s="2"/>
      <c r="YO186" s="2"/>
      <c r="YP186" s="2"/>
      <c r="YQ186" s="2"/>
      <c r="YR186" s="2"/>
      <c r="YS186" s="2"/>
      <c r="YT186" s="2"/>
      <c r="YU186" s="2"/>
      <c r="YV186" s="2"/>
      <c r="YW186" s="2"/>
      <c r="YX186" s="2"/>
      <c r="YY186" s="2"/>
      <c r="YZ186" s="2"/>
      <c r="ZA186" s="2"/>
      <c r="ZB186" s="2"/>
      <c r="ZC186" s="2"/>
      <c r="ZD186" s="2"/>
      <c r="ZE186" s="2"/>
      <c r="ZF186" s="2"/>
      <c r="ZG186" s="2"/>
      <c r="ZH186" s="2"/>
      <c r="ZI186" s="2"/>
      <c r="ZJ186" s="2"/>
      <c r="ZK186" s="2"/>
      <c r="ZL186" s="2"/>
      <c r="ZM186" s="2"/>
      <c r="ZN186" s="2"/>
      <c r="ZO186" s="2"/>
      <c r="ZP186" s="2"/>
      <c r="ZQ186" s="2"/>
      <c r="ZR186" s="2"/>
      <c r="ZS186" s="2"/>
      <c r="ZT186" s="2"/>
      <c r="ZU186" s="2"/>
      <c r="ZV186" s="2"/>
      <c r="ZW186" s="2"/>
      <c r="ZX186" s="2"/>
      <c r="ZY186" s="2"/>
      <c r="ZZ186" s="2"/>
      <c r="AAA186" s="2"/>
      <c r="AAB186" s="2"/>
      <c r="AAC186" s="2"/>
      <c r="AAD186" s="2"/>
      <c r="AAE186" s="2"/>
      <c r="AAF186" s="2"/>
      <c r="AAG186" s="2"/>
      <c r="AAH186" s="2"/>
      <c r="AAI186" s="2"/>
      <c r="AAJ186" s="2"/>
      <c r="AAK186" s="2"/>
      <c r="AAL186" s="2"/>
      <c r="AAM186" s="2"/>
      <c r="AAN186" s="2"/>
      <c r="AAO186" s="2"/>
      <c r="AAP186" s="2"/>
      <c r="AAQ186" s="2"/>
      <c r="AAR186" s="2"/>
      <c r="AAS186" s="2"/>
      <c r="AAT186" s="2"/>
      <c r="AAU186" s="2"/>
      <c r="AAV186" s="2"/>
      <c r="AAW186" s="2"/>
      <c r="AAX186" s="2"/>
      <c r="AAY186" s="2"/>
      <c r="AAZ186" s="2"/>
      <c r="ABA186" s="2"/>
      <c r="ABB186" s="2"/>
      <c r="ABC186" s="2"/>
      <c r="ABD186" s="2"/>
      <c r="ABE186" s="2"/>
      <c r="ABF186" s="2"/>
      <c r="ABG186" s="2"/>
      <c r="ABH186" s="2"/>
      <c r="ABI186" s="2"/>
      <c r="ABJ186" s="2"/>
      <c r="ABK186" s="2"/>
      <c r="ABL186" s="2"/>
      <c r="ABM186" s="2"/>
      <c r="ABN186" s="2"/>
      <c r="ABO186" s="2"/>
      <c r="ABP186" s="2"/>
      <c r="ABQ186" s="2"/>
      <c r="ABR186" s="2"/>
      <c r="ABS186" s="2"/>
      <c r="ABT186" s="2"/>
      <c r="ABU186" s="2"/>
      <c r="ABV186" s="2"/>
      <c r="ABW186" s="2"/>
      <c r="ABX186" s="2"/>
      <c r="ABY186" s="2"/>
      <c r="ABZ186" s="2"/>
      <c r="ACA186" s="2"/>
      <c r="ACB186" s="2"/>
      <c r="ACC186" s="2"/>
      <c r="ACD186" s="2"/>
      <c r="ACE186" s="2"/>
      <c r="ACF186" s="2"/>
      <c r="ACG186" s="2"/>
      <c r="ACH186" s="2"/>
      <c r="ACI186" s="2"/>
      <c r="ACJ186" s="2"/>
      <c r="ACK186" s="2"/>
      <c r="ACL186" s="2"/>
      <c r="ACM186" s="2"/>
      <c r="ACN186" s="2"/>
      <c r="ACO186" s="2"/>
      <c r="ACP186" s="2"/>
      <c r="ACQ186" s="2"/>
      <c r="ACR186" s="2"/>
      <c r="ACS186" s="2"/>
      <c r="ACT186" s="2"/>
      <c r="ACU186" s="2"/>
      <c r="ACV186" s="2"/>
      <c r="ACW186" s="2"/>
      <c r="ACX186" s="2"/>
      <c r="ACY186" s="2"/>
      <c r="ACZ186" s="2"/>
      <c r="ADA186" s="2"/>
      <c r="ADB186" s="2"/>
      <c r="ADC186" s="2"/>
      <c r="ADD186" s="2"/>
      <c r="ADE186" s="2"/>
      <c r="ADF186" s="2"/>
      <c r="ADG186" s="2"/>
      <c r="ADH186" s="2"/>
      <c r="ADI186" s="2"/>
      <c r="ADJ186" s="2"/>
      <c r="ADK186" s="2"/>
      <c r="ADL186" s="2"/>
      <c r="ADM186" s="2"/>
      <c r="ADN186" s="2"/>
      <c r="ADO186" s="2"/>
      <c r="ADP186" s="2"/>
      <c r="ADQ186" s="2"/>
      <c r="ADR186" s="2"/>
      <c r="ADS186" s="2"/>
      <c r="ADT186" s="2"/>
      <c r="ADU186" s="2"/>
      <c r="ADV186" s="2"/>
      <c r="ADW186" s="2"/>
      <c r="ADX186" s="2"/>
      <c r="ADY186" s="2"/>
      <c r="ADZ186" s="2"/>
      <c r="AEA186" s="2"/>
      <c r="AEB186" s="2"/>
      <c r="AEC186" s="2"/>
      <c r="AED186" s="2"/>
      <c r="AEE186" s="2"/>
      <c r="AEF186" s="2"/>
      <c r="AEG186" s="2"/>
      <c r="AEH186" s="2"/>
      <c r="AEI186" s="2"/>
      <c r="AEJ186" s="2"/>
      <c r="AEK186" s="2"/>
      <c r="AEL186" s="2"/>
      <c r="AEM186" s="2"/>
      <c r="AEN186" s="2"/>
      <c r="AEO186" s="2"/>
      <c r="AEP186" s="2"/>
      <c r="AEQ186" s="2"/>
      <c r="AER186" s="2"/>
      <c r="AES186" s="2"/>
      <c r="AET186" s="2"/>
      <c r="AEU186" s="2"/>
      <c r="AEV186" s="2"/>
      <c r="AEW186" s="2"/>
      <c r="AEX186" s="2"/>
      <c r="AEY186" s="2"/>
      <c r="AEZ186" s="2"/>
      <c r="AFA186" s="2"/>
      <c r="AFB186" s="2"/>
      <c r="AFC186" s="2"/>
      <c r="AFD186" s="2"/>
      <c r="AFE186" s="2"/>
      <c r="AFF186" s="2"/>
      <c r="AFG186" s="2"/>
      <c r="AFH186" s="2"/>
      <c r="AFI186" s="2"/>
      <c r="AFJ186" s="2"/>
      <c r="AFK186" s="2"/>
      <c r="AFL186" s="2"/>
      <c r="AFM186" s="2"/>
      <c r="AFN186" s="2"/>
      <c r="AFO186" s="2"/>
      <c r="AFP186" s="2"/>
      <c r="AFQ186" s="2"/>
      <c r="AFR186" s="2"/>
      <c r="AFS186" s="2"/>
      <c r="AFT186" s="2"/>
      <c r="AFU186" s="2"/>
      <c r="AFV186" s="2"/>
      <c r="AFW186" s="2"/>
      <c r="AFX186" s="2"/>
      <c r="AFY186" s="2"/>
      <c r="AFZ186" s="2"/>
      <c r="AGA186" s="2"/>
      <c r="AGB186" s="2"/>
      <c r="AGC186" s="2"/>
      <c r="AGD186" s="2"/>
      <c r="AGE186" s="2"/>
      <c r="AGF186" s="2"/>
      <c r="AGG186" s="2"/>
      <c r="AGH186" s="2"/>
      <c r="AGI186" s="2"/>
      <c r="AGJ186" s="2"/>
      <c r="AGK186" s="2"/>
      <c r="AGL186" s="2"/>
      <c r="AGM186" s="2"/>
      <c r="AGN186" s="2"/>
      <c r="AGO186" s="2"/>
      <c r="AGP186" s="2"/>
      <c r="AGQ186" s="2"/>
      <c r="AGR186" s="2"/>
      <c r="AGS186" s="2"/>
      <c r="AGT186" s="2"/>
      <c r="AGU186" s="2"/>
      <c r="AGV186" s="2"/>
      <c r="AGW186" s="2"/>
      <c r="AGX186" s="2"/>
      <c r="AGY186" s="2"/>
      <c r="AGZ186" s="2"/>
      <c r="AHA186" s="2"/>
      <c r="AHB186" s="2"/>
      <c r="AHC186" s="2"/>
      <c r="AHD186" s="2"/>
      <c r="AHE186" s="2"/>
      <c r="AHF186" s="2"/>
      <c r="AHG186" s="2"/>
      <c r="AHH186" s="2"/>
      <c r="AHI186" s="2"/>
      <c r="AHJ186" s="2"/>
      <c r="AHK186" s="2"/>
      <c r="AHL186" s="2"/>
      <c r="AHM186" s="2"/>
      <c r="AHN186" s="2"/>
      <c r="AHO186" s="2"/>
      <c r="AHP186" s="2"/>
      <c r="AHQ186" s="2"/>
      <c r="AHR186" s="2"/>
      <c r="AHS186" s="2"/>
      <c r="AHT186" s="2"/>
      <c r="AHU186" s="2"/>
      <c r="AHV186" s="2"/>
      <c r="AHW186" s="2"/>
      <c r="AHX186" s="2"/>
      <c r="AHY186" s="2"/>
      <c r="AHZ186" s="2"/>
      <c r="AIA186" s="2"/>
      <c r="AIB186" s="2"/>
      <c r="AIC186" s="2"/>
      <c r="AID186" s="2"/>
      <c r="AIE186" s="2"/>
      <c r="AIF186" s="2"/>
      <c r="AIG186" s="2"/>
      <c r="AIH186" s="2"/>
    </row>
    <row r="187" spans="51:918" ht="12" customHeight="1" x14ac:dyDescent="0.25"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Q187" s="2"/>
      <c r="GR187" s="2"/>
      <c r="GS187" s="2"/>
      <c r="GT187" s="2"/>
      <c r="GU187" s="2"/>
      <c r="GV187" s="2"/>
      <c r="GW187" s="2"/>
      <c r="GX187" s="2"/>
      <c r="GY187" s="2"/>
      <c r="GZ187" s="2"/>
      <c r="HA187" s="2"/>
      <c r="HB187" s="2"/>
      <c r="HC187" s="2"/>
      <c r="HD187" s="2"/>
      <c r="HE187" s="2"/>
      <c r="HF187" s="2"/>
      <c r="HG187" s="2"/>
      <c r="HH187" s="2"/>
      <c r="HI187" s="2"/>
      <c r="HJ187" s="2"/>
      <c r="HK187" s="2"/>
      <c r="HL187" s="2"/>
      <c r="HM187" s="2"/>
      <c r="HN187" s="2"/>
      <c r="HO187" s="2"/>
      <c r="HP187" s="2"/>
      <c r="HQ187" s="2"/>
      <c r="HR187" s="2"/>
      <c r="HS187" s="2"/>
      <c r="HT187" s="2"/>
      <c r="HU187" s="2"/>
      <c r="HV187" s="2"/>
      <c r="HW187" s="2"/>
      <c r="HX187" s="2"/>
      <c r="HY187" s="2"/>
      <c r="HZ187" s="2"/>
      <c r="IA187" s="2"/>
      <c r="IB187" s="2"/>
      <c r="IC187" s="2"/>
      <c r="ID187" s="2"/>
      <c r="IE187" s="2"/>
      <c r="IF187" s="2"/>
      <c r="IG187" s="2"/>
      <c r="IH187" s="2"/>
      <c r="II187" s="2"/>
      <c r="IJ187" s="2"/>
      <c r="IK187" s="2"/>
      <c r="IL187" s="2"/>
      <c r="IM187" s="2"/>
      <c r="IN187" s="2"/>
      <c r="IO187" s="2"/>
      <c r="IP187" s="2"/>
      <c r="IQ187" s="2"/>
      <c r="IR187" s="2"/>
      <c r="IS187" s="2"/>
      <c r="IT187" s="2"/>
      <c r="IU187" s="2"/>
      <c r="IV187" s="2"/>
      <c r="IW187" s="2"/>
      <c r="IX187" s="2"/>
      <c r="IY187" s="2"/>
      <c r="IZ187" s="2"/>
      <c r="JA187" s="2"/>
      <c r="JB187" s="2"/>
      <c r="JC187" s="2"/>
      <c r="JD187" s="2"/>
      <c r="JE187" s="2"/>
      <c r="JF187" s="2"/>
      <c r="JG187" s="2"/>
      <c r="JH187" s="2"/>
      <c r="JI187" s="2"/>
      <c r="JJ187" s="2"/>
      <c r="JK187" s="2"/>
      <c r="JL187" s="2"/>
      <c r="JM187" s="2"/>
      <c r="JN187" s="2"/>
      <c r="JO187" s="2"/>
      <c r="JP187" s="2"/>
      <c r="JQ187" s="2"/>
      <c r="JR187" s="2"/>
      <c r="JS187" s="2"/>
      <c r="JT187" s="2"/>
      <c r="JU187" s="2"/>
      <c r="JV187" s="2"/>
      <c r="JW187" s="2"/>
      <c r="JX187" s="2"/>
      <c r="JY187" s="2"/>
      <c r="JZ187" s="2"/>
      <c r="KA187" s="2"/>
      <c r="KB187" s="2"/>
      <c r="KC187" s="2"/>
      <c r="KD187" s="2"/>
      <c r="KE187" s="2"/>
      <c r="KF187" s="2"/>
      <c r="KG187" s="2"/>
      <c r="KH187" s="2"/>
      <c r="KI187" s="2"/>
      <c r="KJ187" s="2"/>
      <c r="KK187" s="2"/>
      <c r="KL187" s="2"/>
      <c r="KM187" s="2"/>
      <c r="KN187" s="2"/>
      <c r="KO187" s="2"/>
      <c r="KP187" s="2"/>
      <c r="KQ187" s="2"/>
      <c r="KR187" s="2"/>
      <c r="KS187" s="2"/>
      <c r="KT187" s="2"/>
      <c r="KU187" s="2"/>
      <c r="KV187" s="2"/>
      <c r="KW187" s="2"/>
      <c r="KX187" s="2"/>
      <c r="KY187" s="2"/>
      <c r="KZ187" s="2"/>
      <c r="LA187" s="2"/>
      <c r="LB187" s="2"/>
      <c r="LC187" s="2"/>
      <c r="LD187" s="2"/>
      <c r="LE187" s="2"/>
      <c r="LF187" s="2"/>
      <c r="LG187" s="2"/>
      <c r="LH187" s="2"/>
      <c r="LI187" s="2"/>
      <c r="LJ187" s="2"/>
      <c r="LK187" s="2"/>
      <c r="LL187" s="2"/>
      <c r="LM187" s="2"/>
      <c r="LN187" s="2"/>
      <c r="LO187" s="2"/>
      <c r="LP187" s="2"/>
      <c r="LQ187" s="2"/>
      <c r="LR187" s="2"/>
      <c r="LS187" s="2"/>
      <c r="LT187" s="2"/>
      <c r="LU187" s="2"/>
      <c r="LV187" s="2"/>
      <c r="LW187" s="2"/>
      <c r="LX187" s="2"/>
      <c r="LY187" s="2"/>
      <c r="LZ187" s="2"/>
      <c r="MA187" s="2"/>
      <c r="MB187" s="2"/>
      <c r="MC187" s="2"/>
      <c r="MD187" s="2"/>
      <c r="ME187" s="2"/>
      <c r="MF187" s="2"/>
      <c r="MG187" s="2"/>
      <c r="MH187" s="2"/>
      <c r="MI187" s="2"/>
      <c r="MJ187" s="2"/>
      <c r="MK187" s="2"/>
      <c r="ML187" s="2"/>
      <c r="MM187" s="2"/>
      <c r="MN187" s="2"/>
      <c r="MO187" s="2"/>
      <c r="MP187" s="2"/>
      <c r="MQ187" s="2"/>
      <c r="MR187" s="2"/>
      <c r="MS187" s="2"/>
      <c r="MT187" s="2"/>
      <c r="MU187" s="2"/>
      <c r="MV187" s="2"/>
      <c r="MW187" s="2"/>
      <c r="MX187" s="2"/>
      <c r="MY187" s="2"/>
      <c r="MZ187" s="2"/>
      <c r="NA187" s="2"/>
      <c r="NB187" s="2"/>
      <c r="NC187" s="2"/>
      <c r="ND187" s="2"/>
      <c r="NE187" s="2"/>
      <c r="NF187" s="2"/>
      <c r="NG187" s="2"/>
      <c r="NH187" s="2"/>
      <c r="NI187" s="2"/>
      <c r="NJ187" s="2"/>
      <c r="NK187" s="2"/>
      <c r="NL187" s="2"/>
      <c r="NM187" s="2"/>
      <c r="NN187" s="2"/>
      <c r="NO187" s="2"/>
      <c r="NP187" s="2"/>
      <c r="NQ187" s="2"/>
      <c r="NR187" s="2"/>
      <c r="NS187" s="2"/>
      <c r="NT187" s="2"/>
      <c r="NU187" s="2"/>
      <c r="NV187" s="2"/>
      <c r="NW187" s="2"/>
      <c r="NX187" s="2"/>
      <c r="NY187" s="2"/>
      <c r="NZ187" s="2"/>
      <c r="OA187" s="2"/>
      <c r="OB187" s="2"/>
      <c r="OC187" s="2"/>
      <c r="OD187" s="2"/>
      <c r="OE187" s="2"/>
      <c r="OF187" s="2"/>
      <c r="OG187" s="2"/>
      <c r="OH187" s="2"/>
      <c r="OI187" s="2"/>
      <c r="OJ187" s="2"/>
      <c r="OK187" s="2"/>
      <c r="OL187" s="2"/>
      <c r="OM187" s="2"/>
      <c r="ON187" s="2"/>
      <c r="OO187" s="2"/>
      <c r="OP187" s="2"/>
      <c r="OQ187" s="2"/>
      <c r="OR187" s="2"/>
      <c r="OS187" s="2"/>
      <c r="OT187" s="2"/>
      <c r="OU187" s="2"/>
      <c r="OV187" s="2"/>
      <c r="OW187" s="2"/>
      <c r="OX187" s="2"/>
      <c r="OY187" s="2"/>
      <c r="OZ187" s="2"/>
      <c r="PA187" s="2"/>
      <c r="PB187" s="2"/>
      <c r="PC187" s="2"/>
      <c r="PD187" s="2"/>
      <c r="PE187" s="2"/>
      <c r="PF187" s="2"/>
      <c r="PG187" s="2"/>
      <c r="PH187" s="2"/>
      <c r="PI187" s="2"/>
      <c r="PJ187" s="2"/>
      <c r="PK187" s="2"/>
      <c r="PL187" s="2"/>
      <c r="PM187" s="2"/>
      <c r="PN187" s="2"/>
      <c r="PO187" s="2"/>
      <c r="PP187" s="2"/>
      <c r="PQ187" s="2"/>
      <c r="PR187" s="2"/>
      <c r="PS187" s="2"/>
      <c r="PT187" s="2"/>
      <c r="PU187" s="2"/>
      <c r="PV187" s="2"/>
      <c r="PW187" s="2"/>
      <c r="PX187" s="2"/>
      <c r="PY187" s="2"/>
      <c r="PZ187" s="2"/>
      <c r="QA187" s="2"/>
      <c r="QB187" s="2"/>
      <c r="QC187" s="2"/>
      <c r="QD187" s="2"/>
      <c r="QE187" s="2"/>
      <c r="QF187" s="2"/>
      <c r="QG187" s="2"/>
      <c r="QH187" s="2"/>
      <c r="QI187" s="2"/>
      <c r="QJ187" s="2"/>
      <c r="QK187" s="2"/>
      <c r="QL187" s="2"/>
      <c r="QM187" s="2"/>
      <c r="QN187" s="2"/>
      <c r="QO187" s="2"/>
      <c r="QP187" s="2"/>
      <c r="QQ187" s="2"/>
      <c r="QR187" s="2"/>
      <c r="QS187" s="2"/>
      <c r="QT187" s="2"/>
      <c r="QU187" s="2"/>
      <c r="QV187" s="2"/>
      <c r="QW187" s="2"/>
      <c r="QX187" s="2"/>
      <c r="QY187" s="2"/>
      <c r="QZ187" s="2"/>
      <c r="RA187" s="2"/>
      <c r="RB187" s="2"/>
      <c r="RC187" s="2"/>
      <c r="RD187" s="2"/>
      <c r="RE187" s="2"/>
      <c r="RF187" s="2"/>
      <c r="RG187" s="2"/>
      <c r="RH187" s="2"/>
      <c r="RI187" s="2"/>
      <c r="RJ187" s="2"/>
      <c r="RK187" s="2"/>
      <c r="RL187" s="2"/>
      <c r="RM187" s="2"/>
      <c r="RN187" s="2"/>
      <c r="RO187" s="2"/>
      <c r="RP187" s="2"/>
      <c r="RQ187" s="2"/>
      <c r="RR187" s="2"/>
      <c r="RS187" s="2"/>
      <c r="RT187" s="2"/>
      <c r="RU187" s="2"/>
      <c r="RV187" s="2"/>
      <c r="RW187" s="2"/>
      <c r="RX187" s="2"/>
      <c r="RY187" s="2"/>
      <c r="RZ187" s="2"/>
      <c r="SA187" s="2"/>
      <c r="SB187" s="2"/>
      <c r="SC187" s="2"/>
      <c r="SD187" s="2"/>
      <c r="SE187" s="2"/>
      <c r="SF187" s="2"/>
      <c r="SG187" s="2"/>
      <c r="SH187" s="2"/>
      <c r="SI187" s="2"/>
      <c r="SJ187" s="2"/>
      <c r="SK187" s="2"/>
      <c r="SL187" s="2"/>
      <c r="SM187" s="2"/>
      <c r="SN187" s="2"/>
      <c r="SO187" s="2"/>
      <c r="SP187" s="2"/>
      <c r="SQ187" s="2"/>
      <c r="SR187" s="2"/>
      <c r="SS187" s="2"/>
      <c r="ST187" s="2"/>
      <c r="SU187" s="2"/>
      <c r="SV187" s="2"/>
      <c r="SW187" s="2"/>
      <c r="SX187" s="2"/>
      <c r="SY187" s="2"/>
      <c r="SZ187" s="2"/>
      <c r="TA187" s="2"/>
      <c r="TB187" s="2"/>
      <c r="TC187" s="2"/>
      <c r="TD187" s="2"/>
      <c r="TE187" s="2"/>
      <c r="TF187" s="2"/>
      <c r="TG187" s="2"/>
      <c r="TH187" s="2"/>
      <c r="TI187" s="2"/>
      <c r="TJ187" s="2"/>
      <c r="TK187" s="2"/>
      <c r="TL187" s="2"/>
      <c r="TM187" s="2"/>
      <c r="TN187" s="2"/>
      <c r="TO187" s="2"/>
      <c r="TP187" s="2"/>
      <c r="TQ187" s="2"/>
      <c r="TR187" s="2"/>
      <c r="TS187" s="2"/>
      <c r="TT187" s="2"/>
      <c r="TU187" s="2"/>
      <c r="TV187" s="2"/>
      <c r="TW187" s="2"/>
      <c r="TX187" s="2"/>
      <c r="TY187" s="2"/>
      <c r="TZ187" s="2"/>
      <c r="UA187" s="2"/>
      <c r="UB187" s="2"/>
      <c r="UC187" s="2"/>
      <c r="UD187" s="2"/>
      <c r="UE187" s="2"/>
      <c r="UF187" s="2"/>
      <c r="UG187" s="2"/>
      <c r="UH187" s="2"/>
      <c r="UI187" s="2"/>
      <c r="UJ187" s="2"/>
      <c r="UK187" s="2"/>
      <c r="UL187" s="2"/>
      <c r="UM187" s="2"/>
      <c r="UN187" s="2"/>
      <c r="UO187" s="2"/>
      <c r="UP187" s="2"/>
      <c r="UQ187" s="2"/>
      <c r="UR187" s="2"/>
      <c r="US187" s="2"/>
      <c r="UT187" s="2"/>
      <c r="UU187" s="2"/>
      <c r="UV187" s="2"/>
      <c r="UW187" s="2"/>
      <c r="UX187" s="2"/>
      <c r="UY187" s="2"/>
      <c r="UZ187" s="2"/>
      <c r="VA187" s="2"/>
      <c r="VB187" s="2"/>
      <c r="VC187" s="2"/>
      <c r="VD187" s="2"/>
      <c r="VE187" s="2"/>
      <c r="VF187" s="2"/>
      <c r="VG187" s="2"/>
      <c r="VH187" s="2"/>
      <c r="VI187" s="2"/>
      <c r="VJ187" s="2"/>
      <c r="VK187" s="2"/>
      <c r="VL187" s="2"/>
      <c r="VM187" s="2"/>
      <c r="VN187" s="2"/>
      <c r="VO187" s="2"/>
      <c r="VP187" s="2"/>
      <c r="VQ187" s="2"/>
      <c r="VR187" s="2"/>
      <c r="VS187" s="2"/>
      <c r="VT187" s="2"/>
      <c r="VU187" s="2"/>
      <c r="VV187" s="2"/>
      <c r="VW187" s="2"/>
      <c r="VX187" s="2"/>
      <c r="VY187" s="2"/>
      <c r="VZ187" s="2"/>
      <c r="WA187" s="2"/>
      <c r="WB187" s="2"/>
      <c r="WC187" s="2"/>
      <c r="WD187" s="2"/>
      <c r="WE187" s="2"/>
      <c r="WF187" s="2"/>
      <c r="WG187" s="2"/>
      <c r="WH187" s="2"/>
      <c r="WI187" s="2"/>
      <c r="WJ187" s="2"/>
      <c r="WK187" s="2"/>
      <c r="WL187" s="2"/>
      <c r="WM187" s="2"/>
      <c r="WN187" s="2"/>
      <c r="WO187" s="2"/>
      <c r="WP187" s="2"/>
      <c r="WQ187" s="2"/>
      <c r="WR187" s="2"/>
      <c r="WS187" s="2"/>
      <c r="WT187" s="2"/>
      <c r="WU187" s="2"/>
      <c r="WV187" s="2"/>
      <c r="WW187" s="2"/>
      <c r="WX187" s="2"/>
      <c r="WY187" s="2"/>
      <c r="WZ187" s="2"/>
      <c r="XA187" s="2"/>
      <c r="XB187" s="2"/>
      <c r="XC187" s="2"/>
      <c r="XD187" s="2"/>
      <c r="XE187" s="2"/>
      <c r="XF187" s="2"/>
      <c r="XG187" s="2"/>
      <c r="XH187" s="2"/>
      <c r="XI187" s="2"/>
      <c r="XJ187" s="2"/>
      <c r="XK187" s="2"/>
      <c r="XL187" s="2"/>
      <c r="XM187" s="2"/>
      <c r="XN187" s="2"/>
      <c r="XO187" s="2"/>
      <c r="XP187" s="2"/>
      <c r="XQ187" s="2"/>
      <c r="XR187" s="2"/>
      <c r="XS187" s="2"/>
      <c r="XT187" s="2"/>
      <c r="XU187" s="2"/>
      <c r="XV187" s="2"/>
      <c r="XW187" s="2"/>
      <c r="XX187" s="2"/>
      <c r="XY187" s="2"/>
      <c r="XZ187" s="2"/>
      <c r="YA187" s="2"/>
      <c r="YB187" s="2"/>
      <c r="YC187" s="2"/>
      <c r="YD187" s="2"/>
      <c r="YE187" s="2"/>
      <c r="YF187" s="2"/>
      <c r="YG187" s="2"/>
      <c r="YH187" s="2"/>
      <c r="YI187" s="2"/>
      <c r="YJ187" s="2"/>
      <c r="YK187" s="2"/>
      <c r="YL187" s="2"/>
      <c r="YM187" s="2"/>
      <c r="YN187" s="2"/>
      <c r="YO187" s="2"/>
      <c r="YP187" s="2"/>
      <c r="YQ187" s="2"/>
      <c r="YR187" s="2"/>
      <c r="YS187" s="2"/>
      <c r="YT187" s="2"/>
      <c r="YU187" s="2"/>
      <c r="YV187" s="2"/>
      <c r="YW187" s="2"/>
      <c r="YX187" s="2"/>
      <c r="YY187" s="2"/>
      <c r="YZ187" s="2"/>
      <c r="ZA187" s="2"/>
      <c r="ZB187" s="2"/>
      <c r="ZC187" s="2"/>
      <c r="ZD187" s="2"/>
      <c r="ZE187" s="2"/>
      <c r="ZF187" s="2"/>
      <c r="ZG187" s="2"/>
      <c r="ZH187" s="2"/>
      <c r="ZI187" s="2"/>
      <c r="ZJ187" s="2"/>
      <c r="ZK187" s="2"/>
      <c r="ZL187" s="2"/>
      <c r="ZM187" s="2"/>
      <c r="ZN187" s="2"/>
      <c r="ZO187" s="2"/>
      <c r="ZP187" s="2"/>
      <c r="ZQ187" s="2"/>
      <c r="ZR187" s="2"/>
      <c r="ZS187" s="2"/>
      <c r="ZT187" s="2"/>
      <c r="ZU187" s="2"/>
      <c r="ZV187" s="2"/>
      <c r="ZW187" s="2"/>
      <c r="ZX187" s="2"/>
      <c r="ZY187" s="2"/>
      <c r="ZZ187" s="2"/>
      <c r="AAA187" s="2"/>
      <c r="AAB187" s="2"/>
      <c r="AAC187" s="2"/>
      <c r="AAD187" s="2"/>
      <c r="AAE187" s="2"/>
      <c r="AAF187" s="2"/>
      <c r="AAG187" s="2"/>
      <c r="AAH187" s="2"/>
      <c r="AAI187" s="2"/>
      <c r="AAJ187" s="2"/>
      <c r="AAK187" s="2"/>
      <c r="AAL187" s="2"/>
      <c r="AAM187" s="2"/>
      <c r="AAN187" s="2"/>
      <c r="AAO187" s="2"/>
      <c r="AAP187" s="2"/>
      <c r="AAQ187" s="2"/>
      <c r="AAR187" s="2"/>
      <c r="AAS187" s="2"/>
      <c r="AAT187" s="2"/>
      <c r="AAU187" s="2"/>
      <c r="AAV187" s="2"/>
      <c r="AAW187" s="2"/>
      <c r="AAX187" s="2"/>
      <c r="AAY187" s="2"/>
      <c r="AAZ187" s="2"/>
      <c r="ABA187" s="2"/>
      <c r="ABB187" s="2"/>
      <c r="ABC187" s="2"/>
      <c r="ABD187" s="2"/>
      <c r="ABE187" s="2"/>
      <c r="ABF187" s="2"/>
      <c r="ABG187" s="2"/>
      <c r="ABH187" s="2"/>
      <c r="ABI187" s="2"/>
      <c r="ABJ187" s="2"/>
      <c r="ABK187" s="2"/>
      <c r="ABL187" s="2"/>
      <c r="ABM187" s="2"/>
      <c r="ABN187" s="2"/>
      <c r="ABO187" s="2"/>
      <c r="ABP187" s="2"/>
      <c r="ABQ187" s="2"/>
      <c r="ABR187" s="2"/>
      <c r="ABS187" s="2"/>
      <c r="ABT187" s="2"/>
      <c r="ABU187" s="2"/>
      <c r="ABV187" s="2"/>
      <c r="ABW187" s="2"/>
      <c r="ABX187" s="2"/>
      <c r="ABY187" s="2"/>
      <c r="ABZ187" s="2"/>
      <c r="ACA187" s="2"/>
      <c r="ACB187" s="2"/>
      <c r="ACC187" s="2"/>
      <c r="ACD187" s="2"/>
      <c r="ACE187" s="2"/>
      <c r="ACF187" s="2"/>
      <c r="ACG187" s="2"/>
      <c r="ACH187" s="2"/>
      <c r="ACI187" s="2"/>
      <c r="ACJ187" s="2"/>
      <c r="ACK187" s="2"/>
      <c r="ACL187" s="2"/>
      <c r="ACM187" s="2"/>
      <c r="ACN187" s="2"/>
      <c r="ACO187" s="2"/>
      <c r="ACP187" s="2"/>
      <c r="ACQ187" s="2"/>
      <c r="ACR187" s="2"/>
      <c r="ACS187" s="2"/>
      <c r="ACT187" s="2"/>
      <c r="ACU187" s="2"/>
      <c r="ACV187" s="2"/>
      <c r="ACW187" s="2"/>
      <c r="ACX187" s="2"/>
      <c r="ACY187" s="2"/>
      <c r="ACZ187" s="2"/>
      <c r="ADA187" s="2"/>
      <c r="ADB187" s="2"/>
      <c r="ADC187" s="2"/>
      <c r="ADD187" s="2"/>
      <c r="ADE187" s="2"/>
      <c r="ADF187" s="2"/>
      <c r="ADG187" s="2"/>
      <c r="ADH187" s="2"/>
      <c r="ADI187" s="2"/>
      <c r="ADJ187" s="2"/>
      <c r="ADK187" s="2"/>
      <c r="ADL187" s="2"/>
      <c r="ADM187" s="2"/>
      <c r="ADN187" s="2"/>
      <c r="ADO187" s="2"/>
      <c r="ADP187" s="2"/>
      <c r="ADQ187" s="2"/>
      <c r="ADR187" s="2"/>
      <c r="ADS187" s="2"/>
      <c r="ADT187" s="2"/>
      <c r="ADU187" s="2"/>
      <c r="ADV187" s="2"/>
      <c r="ADW187" s="2"/>
      <c r="ADX187" s="2"/>
      <c r="ADY187" s="2"/>
      <c r="ADZ187" s="2"/>
      <c r="AEA187" s="2"/>
      <c r="AEB187" s="2"/>
      <c r="AEC187" s="2"/>
      <c r="AED187" s="2"/>
      <c r="AEE187" s="2"/>
      <c r="AEF187" s="2"/>
      <c r="AEG187" s="2"/>
      <c r="AEH187" s="2"/>
      <c r="AEI187" s="2"/>
      <c r="AEJ187" s="2"/>
      <c r="AEK187" s="2"/>
      <c r="AEL187" s="2"/>
      <c r="AEM187" s="2"/>
      <c r="AEN187" s="2"/>
      <c r="AEO187" s="2"/>
      <c r="AEP187" s="2"/>
      <c r="AEQ187" s="2"/>
      <c r="AER187" s="2"/>
      <c r="AES187" s="2"/>
      <c r="AET187" s="2"/>
      <c r="AEU187" s="2"/>
      <c r="AEV187" s="2"/>
      <c r="AEW187" s="2"/>
      <c r="AEX187" s="2"/>
      <c r="AEY187" s="2"/>
      <c r="AEZ187" s="2"/>
      <c r="AFA187" s="2"/>
      <c r="AFB187" s="2"/>
      <c r="AFC187" s="2"/>
      <c r="AFD187" s="2"/>
      <c r="AFE187" s="2"/>
      <c r="AFF187" s="2"/>
      <c r="AFG187" s="2"/>
      <c r="AFH187" s="2"/>
      <c r="AFI187" s="2"/>
      <c r="AFJ187" s="2"/>
      <c r="AFK187" s="2"/>
      <c r="AFL187" s="2"/>
      <c r="AFM187" s="2"/>
      <c r="AFN187" s="2"/>
      <c r="AFO187" s="2"/>
      <c r="AFP187" s="2"/>
      <c r="AFQ187" s="2"/>
      <c r="AFR187" s="2"/>
      <c r="AFS187" s="2"/>
      <c r="AFT187" s="2"/>
      <c r="AFU187" s="2"/>
      <c r="AFV187" s="2"/>
      <c r="AFW187" s="2"/>
      <c r="AFX187" s="2"/>
      <c r="AFY187" s="2"/>
      <c r="AFZ187" s="2"/>
      <c r="AGA187" s="2"/>
      <c r="AGB187" s="2"/>
      <c r="AGC187" s="2"/>
      <c r="AGD187" s="2"/>
      <c r="AGE187" s="2"/>
      <c r="AGF187" s="2"/>
      <c r="AGG187" s="2"/>
      <c r="AGH187" s="2"/>
      <c r="AGI187" s="2"/>
      <c r="AGJ187" s="2"/>
      <c r="AGK187" s="2"/>
      <c r="AGL187" s="2"/>
      <c r="AGM187" s="2"/>
      <c r="AGN187" s="2"/>
      <c r="AGO187" s="2"/>
      <c r="AGP187" s="2"/>
      <c r="AGQ187" s="2"/>
      <c r="AGR187" s="2"/>
      <c r="AGS187" s="2"/>
      <c r="AGT187" s="2"/>
      <c r="AGU187" s="2"/>
      <c r="AGV187" s="2"/>
      <c r="AGW187" s="2"/>
      <c r="AGX187" s="2"/>
      <c r="AGY187" s="2"/>
      <c r="AGZ187" s="2"/>
      <c r="AHA187" s="2"/>
      <c r="AHB187" s="2"/>
      <c r="AHC187" s="2"/>
      <c r="AHD187" s="2"/>
      <c r="AHE187" s="2"/>
      <c r="AHF187" s="2"/>
      <c r="AHG187" s="2"/>
      <c r="AHH187" s="2"/>
      <c r="AHI187" s="2"/>
      <c r="AHJ187" s="2"/>
      <c r="AHK187" s="2"/>
      <c r="AHL187" s="2"/>
      <c r="AHM187" s="2"/>
      <c r="AHN187" s="2"/>
      <c r="AHO187" s="2"/>
      <c r="AHP187" s="2"/>
      <c r="AHQ187" s="2"/>
      <c r="AHR187" s="2"/>
      <c r="AHS187" s="2"/>
      <c r="AHT187" s="2"/>
      <c r="AHU187" s="2"/>
      <c r="AHV187" s="2"/>
      <c r="AHW187" s="2"/>
      <c r="AHX187" s="2"/>
      <c r="AHY187" s="2"/>
      <c r="AHZ187" s="2"/>
      <c r="AIA187" s="2"/>
      <c r="AIB187" s="2"/>
      <c r="AIC187" s="2"/>
      <c r="AID187" s="2"/>
      <c r="AIE187" s="2"/>
      <c r="AIF187" s="2"/>
      <c r="AIG187" s="2"/>
      <c r="AIH187" s="2"/>
    </row>
    <row r="188" spans="51:918" ht="12" customHeight="1" x14ac:dyDescent="0.25"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B188" s="2"/>
      <c r="GC188" s="2"/>
      <c r="GD188" s="2"/>
      <c r="GE188" s="2"/>
      <c r="GF188" s="2"/>
      <c r="GG188" s="2"/>
      <c r="GH188" s="2"/>
      <c r="GI188" s="2"/>
      <c r="GJ188" s="2"/>
      <c r="GK188" s="2"/>
      <c r="GL188" s="2"/>
      <c r="GM188" s="2"/>
      <c r="GN188" s="2"/>
      <c r="GO188" s="2"/>
      <c r="GP188" s="2"/>
      <c r="GQ188" s="2"/>
      <c r="GR188" s="2"/>
      <c r="GS188" s="2"/>
      <c r="GT188" s="2"/>
      <c r="GU188" s="2"/>
      <c r="GV188" s="2"/>
      <c r="GW188" s="2"/>
      <c r="GX188" s="2"/>
      <c r="GY188" s="2"/>
      <c r="GZ188" s="2"/>
      <c r="HA188" s="2"/>
      <c r="HB188" s="2"/>
      <c r="HC188" s="2"/>
      <c r="HD188" s="2"/>
      <c r="HE188" s="2"/>
      <c r="HF188" s="2"/>
      <c r="HG188" s="2"/>
      <c r="HH188" s="2"/>
      <c r="HI188" s="2"/>
      <c r="HJ188" s="2"/>
      <c r="HK188" s="2"/>
      <c r="HL188" s="2"/>
      <c r="HM188" s="2"/>
      <c r="HN188" s="2"/>
      <c r="HO188" s="2"/>
      <c r="HP188" s="2"/>
      <c r="HQ188" s="2"/>
      <c r="HR188" s="2"/>
      <c r="HS188" s="2"/>
      <c r="HT188" s="2"/>
      <c r="HU188" s="2"/>
      <c r="HV188" s="2"/>
      <c r="HW188" s="2"/>
      <c r="HX188" s="2"/>
      <c r="HY188" s="2"/>
      <c r="HZ188" s="2"/>
      <c r="IA188" s="2"/>
      <c r="IB188" s="2"/>
      <c r="IC188" s="2"/>
      <c r="ID188" s="2"/>
      <c r="IE188" s="2"/>
      <c r="IF188" s="2"/>
      <c r="IG188" s="2"/>
      <c r="IH188" s="2"/>
      <c r="II188" s="2"/>
      <c r="IJ188" s="2"/>
      <c r="IK188" s="2"/>
      <c r="IL188" s="2"/>
      <c r="IM188" s="2"/>
      <c r="IN188" s="2"/>
      <c r="IO188" s="2"/>
      <c r="IP188" s="2"/>
      <c r="IQ188" s="2"/>
      <c r="IR188" s="2"/>
      <c r="IS188" s="2"/>
      <c r="IT188" s="2"/>
      <c r="IU188" s="2"/>
      <c r="IV188" s="2"/>
      <c r="IW188" s="2"/>
      <c r="IX188" s="2"/>
      <c r="IY188" s="2"/>
      <c r="IZ188" s="2"/>
      <c r="JA188" s="2"/>
      <c r="JB188" s="2"/>
      <c r="JC188" s="2"/>
      <c r="JD188" s="2"/>
      <c r="JE188" s="2"/>
      <c r="JF188" s="2"/>
      <c r="JG188" s="2"/>
      <c r="JH188" s="2"/>
      <c r="JI188" s="2"/>
      <c r="JJ188" s="2"/>
      <c r="JK188" s="2"/>
      <c r="JL188" s="2"/>
      <c r="JM188" s="2"/>
      <c r="JN188" s="2"/>
      <c r="JO188" s="2"/>
      <c r="JP188" s="2"/>
      <c r="JQ188" s="2"/>
      <c r="JR188" s="2"/>
      <c r="JS188" s="2"/>
      <c r="JT188" s="2"/>
      <c r="JU188" s="2"/>
      <c r="JV188" s="2"/>
      <c r="JW188" s="2"/>
      <c r="JX188" s="2"/>
      <c r="JY188" s="2"/>
      <c r="JZ188" s="2"/>
      <c r="KA188" s="2"/>
      <c r="KB188" s="2"/>
      <c r="KC188" s="2"/>
      <c r="KD188" s="2"/>
      <c r="KE188" s="2"/>
      <c r="KF188" s="2"/>
      <c r="KG188" s="2"/>
      <c r="KH188" s="2"/>
      <c r="KI188" s="2"/>
      <c r="KJ188" s="2"/>
      <c r="KK188" s="2"/>
      <c r="KL188" s="2"/>
      <c r="KM188" s="2"/>
      <c r="KN188" s="2"/>
      <c r="KO188" s="2"/>
      <c r="KP188" s="2"/>
      <c r="KQ188" s="2"/>
      <c r="KR188" s="2"/>
      <c r="KS188" s="2"/>
      <c r="KT188" s="2"/>
      <c r="KU188" s="2"/>
      <c r="KV188" s="2"/>
      <c r="KW188" s="2"/>
      <c r="KX188" s="2"/>
      <c r="KY188" s="2"/>
      <c r="KZ188" s="2"/>
      <c r="LA188" s="2"/>
      <c r="LB188" s="2"/>
      <c r="LC188" s="2"/>
      <c r="LD188" s="2"/>
      <c r="LE188" s="2"/>
      <c r="LF188" s="2"/>
      <c r="LG188" s="2"/>
      <c r="LH188" s="2"/>
      <c r="LI188" s="2"/>
      <c r="LJ188" s="2"/>
      <c r="LK188" s="2"/>
      <c r="LL188" s="2"/>
      <c r="LM188" s="2"/>
      <c r="LN188" s="2"/>
      <c r="LO188" s="2"/>
      <c r="LP188" s="2"/>
      <c r="LQ188" s="2"/>
      <c r="LR188" s="2"/>
      <c r="LS188" s="2"/>
      <c r="LT188" s="2"/>
      <c r="LU188" s="2"/>
      <c r="LV188" s="2"/>
      <c r="LW188" s="2"/>
      <c r="LX188" s="2"/>
      <c r="LY188" s="2"/>
      <c r="LZ188" s="2"/>
      <c r="MA188" s="2"/>
      <c r="MB188" s="2"/>
      <c r="MC188" s="2"/>
      <c r="MD188" s="2"/>
      <c r="ME188" s="2"/>
      <c r="MF188" s="2"/>
      <c r="MG188" s="2"/>
      <c r="MH188" s="2"/>
      <c r="MI188" s="2"/>
      <c r="MJ188" s="2"/>
      <c r="MK188" s="2"/>
      <c r="ML188" s="2"/>
      <c r="MM188" s="2"/>
      <c r="MN188" s="2"/>
      <c r="MO188" s="2"/>
      <c r="MP188" s="2"/>
      <c r="MQ188" s="2"/>
      <c r="MR188" s="2"/>
      <c r="MS188" s="2"/>
      <c r="MT188" s="2"/>
      <c r="MU188" s="2"/>
      <c r="MV188" s="2"/>
      <c r="MW188" s="2"/>
      <c r="MX188" s="2"/>
      <c r="MY188" s="2"/>
      <c r="MZ188" s="2"/>
      <c r="NA188" s="2"/>
      <c r="NB188" s="2"/>
      <c r="NC188" s="2"/>
      <c r="ND188" s="2"/>
      <c r="NE188" s="2"/>
      <c r="NF188" s="2"/>
      <c r="NG188" s="2"/>
      <c r="NH188" s="2"/>
      <c r="NI188" s="2"/>
      <c r="NJ188" s="2"/>
      <c r="NK188" s="2"/>
      <c r="NL188" s="2"/>
      <c r="NM188" s="2"/>
      <c r="NN188" s="2"/>
      <c r="NO188" s="2"/>
      <c r="NP188" s="2"/>
      <c r="NQ188" s="2"/>
      <c r="NR188" s="2"/>
      <c r="NS188" s="2"/>
      <c r="NT188" s="2"/>
      <c r="NU188" s="2"/>
      <c r="NV188" s="2"/>
      <c r="NW188" s="2"/>
      <c r="NX188" s="2"/>
      <c r="NY188" s="2"/>
      <c r="NZ188" s="2"/>
      <c r="OA188" s="2"/>
      <c r="OB188" s="2"/>
      <c r="OC188" s="2"/>
      <c r="OD188" s="2"/>
      <c r="OE188" s="2"/>
      <c r="OF188" s="2"/>
      <c r="OG188" s="2"/>
      <c r="OH188" s="2"/>
      <c r="OI188" s="2"/>
      <c r="OJ188" s="2"/>
      <c r="OK188" s="2"/>
      <c r="OL188" s="2"/>
      <c r="OM188" s="2"/>
      <c r="ON188" s="2"/>
      <c r="OO188" s="2"/>
      <c r="OP188" s="2"/>
      <c r="OQ188" s="2"/>
      <c r="OR188" s="2"/>
      <c r="OS188" s="2"/>
      <c r="OT188" s="2"/>
      <c r="OU188" s="2"/>
      <c r="OV188" s="2"/>
      <c r="OW188" s="2"/>
      <c r="OX188" s="2"/>
      <c r="OY188" s="2"/>
      <c r="OZ188" s="2"/>
      <c r="PA188" s="2"/>
      <c r="PB188" s="2"/>
      <c r="PC188" s="2"/>
      <c r="PD188" s="2"/>
      <c r="PE188" s="2"/>
      <c r="PF188" s="2"/>
      <c r="PG188" s="2"/>
      <c r="PH188" s="2"/>
      <c r="PI188" s="2"/>
      <c r="PJ188" s="2"/>
      <c r="PK188" s="2"/>
      <c r="PL188" s="2"/>
      <c r="PM188" s="2"/>
      <c r="PN188" s="2"/>
      <c r="PO188" s="2"/>
      <c r="PP188" s="2"/>
      <c r="PQ188" s="2"/>
      <c r="PR188" s="2"/>
      <c r="PS188" s="2"/>
      <c r="PT188" s="2"/>
      <c r="PU188" s="2"/>
      <c r="PV188" s="2"/>
      <c r="PW188" s="2"/>
      <c r="PX188" s="2"/>
      <c r="PY188" s="2"/>
      <c r="PZ188" s="2"/>
      <c r="QA188" s="2"/>
      <c r="QB188" s="2"/>
      <c r="QC188" s="2"/>
      <c r="QD188" s="2"/>
      <c r="QE188" s="2"/>
      <c r="QF188" s="2"/>
      <c r="QG188" s="2"/>
      <c r="QH188" s="2"/>
      <c r="QI188" s="2"/>
      <c r="QJ188" s="2"/>
      <c r="QK188" s="2"/>
      <c r="QL188" s="2"/>
      <c r="QM188" s="2"/>
      <c r="QN188" s="2"/>
      <c r="QO188" s="2"/>
      <c r="QP188" s="2"/>
      <c r="QQ188" s="2"/>
      <c r="QR188" s="2"/>
      <c r="QS188" s="2"/>
      <c r="QT188" s="2"/>
      <c r="QU188" s="2"/>
      <c r="QV188" s="2"/>
      <c r="QW188" s="2"/>
      <c r="QX188" s="2"/>
      <c r="QY188" s="2"/>
      <c r="QZ188" s="2"/>
      <c r="RA188" s="2"/>
      <c r="RB188" s="2"/>
      <c r="RC188" s="2"/>
      <c r="RD188" s="2"/>
      <c r="RE188" s="2"/>
      <c r="RF188" s="2"/>
      <c r="RG188" s="2"/>
      <c r="RH188" s="2"/>
      <c r="RI188" s="2"/>
      <c r="RJ188" s="2"/>
      <c r="RK188" s="2"/>
      <c r="RL188" s="2"/>
      <c r="RM188" s="2"/>
      <c r="RN188" s="2"/>
      <c r="RO188" s="2"/>
      <c r="RP188" s="2"/>
      <c r="RQ188" s="2"/>
      <c r="RR188" s="2"/>
      <c r="RS188" s="2"/>
      <c r="RT188" s="2"/>
      <c r="RU188" s="2"/>
      <c r="RV188" s="2"/>
      <c r="RW188" s="2"/>
      <c r="RX188" s="2"/>
      <c r="RY188" s="2"/>
      <c r="RZ188" s="2"/>
      <c r="SA188" s="2"/>
      <c r="SB188" s="2"/>
      <c r="SC188" s="2"/>
      <c r="SD188" s="2"/>
      <c r="SE188" s="2"/>
      <c r="SF188" s="2"/>
      <c r="SG188" s="2"/>
      <c r="SH188" s="2"/>
      <c r="SI188" s="2"/>
      <c r="SJ188" s="2"/>
      <c r="SK188" s="2"/>
      <c r="SL188" s="2"/>
      <c r="SM188" s="2"/>
      <c r="SN188" s="2"/>
      <c r="SO188" s="2"/>
      <c r="SP188" s="2"/>
      <c r="SQ188" s="2"/>
      <c r="SR188" s="2"/>
      <c r="SS188" s="2"/>
      <c r="ST188" s="2"/>
      <c r="SU188" s="2"/>
      <c r="SV188" s="2"/>
      <c r="SW188" s="2"/>
      <c r="SX188" s="2"/>
      <c r="SY188" s="2"/>
      <c r="SZ188" s="2"/>
      <c r="TA188" s="2"/>
      <c r="TB188" s="2"/>
      <c r="TC188" s="2"/>
      <c r="TD188" s="2"/>
      <c r="TE188" s="2"/>
      <c r="TF188" s="2"/>
      <c r="TG188" s="2"/>
      <c r="TH188" s="2"/>
      <c r="TI188" s="2"/>
      <c r="TJ188" s="2"/>
      <c r="TK188" s="2"/>
      <c r="TL188" s="2"/>
      <c r="TM188" s="2"/>
      <c r="TN188" s="2"/>
      <c r="TO188" s="2"/>
      <c r="TP188" s="2"/>
      <c r="TQ188" s="2"/>
      <c r="TR188" s="2"/>
      <c r="TS188" s="2"/>
      <c r="TT188" s="2"/>
      <c r="TU188" s="2"/>
      <c r="TV188" s="2"/>
      <c r="TW188" s="2"/>
      <c r="TX188" s="2"/>
      <c r="TY188" s="2"/>
      <c r="TZ188" s="2"/>
      <c r="UA188" s="2"/>
      <c r="UB188" s="2"/>
      <c r="UC188" s="2"/>
      <c r="UD188" s="2"/>
      <c r="UE188" s="2"/>
      <c r="UF188" s="2"/>
      <c r="UG188" s="2"/>
      <c r="UH188" s="2"/>
      <c r="UI188" s="2"/>
      <c r="UJ188" s="2"/>
      <c r="UK188" s="2"/>
      <c r="UL188" s="2"/>
      <c r="UM188" s="2"/>
      <c r="UN188" s="2"/>
      <c r="UO188" s="2"/>
      <c r="UP188" s="2"/>
      <c r="UQ188" s="2"/>
      <c r="UR188" s="2"/>
      <c r="US188" s="2"/>
      <c r="UT188" s="2"/>
      <c r="UU188" s="2"/>
      <c r="UV188" s="2"/>
      <c r="UW188" s="2"/>
      <c r="UX188" s="2"/>
      <c r="UY188" s="2"/>
      <c r="UZ188" s="2"/>
      <c r="VA188" s="2"/>
      <c r="VB188" s="2"/>
      <c r="VC188" s="2"/>
      <c r="VD188" s="2"/>
      <c r="VE188" s="2"/>
      <c r="VF188" s="2"/>
      <c r="VG188" s="2"/>
      <c r="VH188" s="2"/>
      <c r="VI188" s="2"/>
      <c r="VJ188" s="2"/>
      <c r="VK188" s="2"/>
      <c r="VL188" s="2"/>
      <c r="VM188" s="2"/>
      <c r="VN188" s="2"/>
      <c r="VO188" s="2"/>
      <c r="VP188" s="2"/>
      <c r="VQ188" s="2"/>
      <c r="VR188" s="2"/>
      <c r="VS188" s="2"/>
      <c r="VT188" s="2"/>
      <c r="VU188" s="2"/>
      <c r="VV188" s="2"/>
      <c r="VW188" s="2"/>
      <c r="VX188" s="2"/>
      <c r="VY188" s="2"/>
      <c r="VZ188" s="2"/>
      <c r="WA188" s="2"/>
      <c r="WB188" s="2"/>
      <c r="WC188" s="2"/>
      <c r="WD188" s="2"/>
      <c r="WE188" s="2"/>
      <c r="WF188" s="2"/>
      <c r="WG188" s="2"/>
      <c r="WH188" s="2"/>
      <c r="WI188" s="2"/>
      <c r="WJ188" s="2"/>
      <c r="WK188" s="2"/>
      <c r="WL188" s="2"/>
      <c r="WM188" s="2"/>
      <c r="WN188" s="2"/>
      <c r="WO188" s="2"/>
      <c r="WP188" s="2"/>
      <c r="WQ188" s="2"/>
      <c r="WR188" s="2"/>
      <c r="WS188" s="2"/>
      <c r="WT188" s="2"/>
      <c r="WU188" s="2"/>
      <c r="WV188" s="2"/>
      <c r="WW188" s="2"/>
      <c r="WX188" s="2"/>
      <c r="WY188" s="2"/>
      <c r="WZ188" s="2"/>
      <c r="XA188" s="2"/>
      <c r="XB188" s="2"/>
      <c r="XC188" s="2"/>
      <c r="XD188" s="2"/>
      <c r="XE188" s="2"/>
      <c r="XF188" s="2"/>
      <c r="XG188" s="2"/>
      <c r="XH188" s="2"/>
      <c r="XI188" s="2"/>
      <c r="XJ188" s="2"/>
      <c r="XK188" s="2"/>
      <c r="XL188" s="2"/>
      <c r="XM188" s="2"/>
      <c r="XN188" s="2"/>
      <c r="XO188" s="2"/>
      <c r="XP188" s="2"/>
      <c r="XQ188" s="2"/>
      <c r="XR188" s="2"/>
      <c r="XS188" s="2"/>
      <c r="XT188" s="2"/>
      <c r="XU188" s="2"/>
      <c r="XV188" s="2"/>
      <c r="XW188" s="2"/>
      <c r="XX188" s="2"/>
      <c r="XY188" s="2"/>
      <c r="XZ188" s="2"/>
      <c r="YA188" s="2"/>
      <c r="YB188" s="2"/>
      <c r="YC188" s="2"/>
      <c r="YD188" s="2"/>
      <c r="YE188" s="2"/>
      <c r="YF188" s="2"/>
      <c r="YG188" s="2"/>
      <c r="YH188" s="2"/>
      <c r="YI188" s="2"/>
      <c r="YJ188" s="2"/>
      <c r="YK188" s="2"/>
      <c r="YL188" s="2"/>
      <c r="YM188" s="2"/>
      <c r="YN188" s="2"/>
      <c r="YO188" s="2"/>
      <c r="YP188" s="2"/>
      <c r="YQ188" s="2"/>
      <c r="YR188" s="2"/>
      <c r="YS188" s="2"/>
      <c r="YT188" s="2"/>
      <c r="YU188" s="2"/>
      <c r="YV188" s="2"/>
      <c r="YW188" s="2"/>
      <c r="YX188" s="2"/>
      <c r="YY188" s="2"/>
      <c r="YZ188" s="2"/>
      <c r="ZA188" s="2"/>
      <c r="ZB188" s="2"/>
      <c r="ZC188" s="2"/>
      <c r="ZD188" s="2"/>
      <c r="ZE188" s="2"/>
      <c r="ZF188" s="2"/>
      <c r="ZG188" s="2"/>
      <c r="ZH188" s="2"/>
      <c r="ZI188" s="2"/>
      <c r="ZJ188" s="2"/>
      <c r="ZK188" s="2"/>
      <c r="ZL188" s="2"/>
      <c r="ZM188" s="2"/>
      <c r="ZN188" s="2"/>
      <c r="ZO188" s="2"/>
      <c r="ZP188" s="2"/>
      <c r="ZQ188" s="2"/>
      <c r="ZR188" s="2"/>
      <c r="ZS188" s="2"/>
      <c r="ZT188" s="2"/>
      <c r="ZU188" s="2"/>
      <c r="ZV188" s="2"/>
      <c r="ZW188" s="2"/>
      <c r="ZX188" s="2"/>
      <c r="ZY188" s="2"/>
      <c r="ZZ188" s="2"/>
      <c r="AAA188" s="2"/>
      <c r="AAB188" s="2"/>
      <c r="AAC188" s="2"/>
      <c r="AAD188" s="2"/>
      <c r="AAE188" s="2"/>
      <c r="AAF188" s="2"/>
      <c r="AAG188" s="2"/>
      <c r="AAH188" s="2"/>
      <c r="AAI188" s="2"/>
      <c r="AAJ188" s="2"/>
      <c r="AAK188" s="2"/>
      <c r="AAL188" s="2"/>
      <c r="AAM188" s="2"/>
      <c r="AAN188" s="2"/>
      <c r="AAO188" s="2"/>
      <c r="AAP188" s="2"/>
      <c r="AAQ188" s="2"/>
      <c r="AAR188" s="2"/>
      <c r="AAS188" s="2"/>
      <c r="AAT188" s="2"/>
      <c r="AAU188" s="2"/>
      <c r="AAV188" s="2"/>
      <c r="AAW188" s="2"/>
      <c r="AAX188" s="2"/>
      <c r="AAY188" s="2"/>
      <c r="AAZ188" s="2"/>
      <c r="ABA188" s="2"/>
      <c r="ABB188" s="2"/>
      <c r="ABC188" s="2"/>
      <c r="ABD188" s="2"/>
      <c r="ABE188" s="2"/>
      <c r="ABF188" s="2"/>
      <c r="ABG188" s="2"/>
      <c r="ABH188" s="2"/>
      <c r="ABI188" s="2"/>
      <c r="ABJ188" s="2"/>
      <c r="ABK188" s="2"/>
      <c r="ABL188" s="2"/>
      <c r="ABM188" s="2"/>
      <c r="ABN188" s="2"/>
      <c r="ABO188" s="2"/>
      <c r="ABP188" s="2"/>
      <c r="ABQ188" s="2"/>
      <c r="ABR188" s="2"/>
      <c r="ABS188" s="2"/>
      <c r="ABT188" s="2"/>
      <c r="ABU188" s="2"/>
      <c r="ABV188" s="2"/>
      <c r="ABW188" s="2"/>
      <c r="ABX188" s="2"/>
      <c r="ABY188" s="2"/>
      <c r="ABZ188" s="2"/>
      <c r="ACA188" s="2"/>
      <c r="ACB188" s="2"/>
      <c r="ACC188" s="2"/>
      <c r="ACD188" s="2"/>
      <c r="ACE188" s="2"/>
      <c r="ACF188" s="2"/>
      <c r="ACG188" s="2"/>
      <c r="ACH188" s="2"/>
      <c r="ACI188" s="2"/>
      <c r="ACJ188" s="2"/>
      <c r="ACK188" s="2"/>
      <c r="ACL188" s="2"/>
      <c r="ACM188" s="2"/>
      <c r="ACN188" s="2"/>
      <c r="ACO188" s="2"/>
      <c r="ACP188" s="2"/>
      <c r="ACQ188" s="2"/>
      <c r="ACR188" s="2"/>
      <c r="ACS188" s="2"/>
      <c r="ACT188" s="2"/>
      <c r="ACU188" s="2"/>
      <c r="ACV188" s="2"/>
      <c r="ACW188" s="2"/>
      <c r="ACX188" s="2"/>
      <c r="ACY188" s="2"/>
      <c r="ACZ188" s="2"/>
      <c r="ADA188" s="2"/>
      <c r="ADB188" s="2"/>
      <c r="ADC188" s="2"/>
      <c r="ADD188" s="2"/>
      <c r="ADE188" s="2"/>
      <c r="ADF188" s="2"/>
      <c r="ADG188" s="2"/>
      <c r="ADH188" s="2"/>
      <c r="ADI188" s="2"/>
      <c r="ADJ188" s="2"/>
      <c r="ADK188" s="2"/>
      <c r="ADL188" s="2"/>
      <c r="ADM188" s="2"/>
      <c r="ADN188" s="2"/>
      <c r="ADO188" s="2"/>
      <c r="ADP188" s="2"/>
      <c r="ADQ188" s="2"/>
      <c r="ADR188" s="2"/>
      <c r="ADS188" s="2"/>
      <c r="ADT188" s="2"/>
      <c r="ADU188" s="2"/>
      <c r="ADV188" s="2"/>
      <c r="ADW188" s="2"/>
      <c r="ADX188" s="2"/>
      <c r="ADY188" s="2"/>
      <c r="ADZ188" s="2"/>
      <c r="AEA188" s="2"/>
      <c r="AEB188" s="2"/>
      <c r="AEC188" s="2"/>
      <c r="AED188" s="2"/>
      <c r="AEE188" s="2"/>
      <c r="AEF188" s="2"/>
      <c r="AEG188" s="2"/>
      <c r="AEH188" s="2"/>
      <c r="AEI188" s="2"/>
      <c r="AEJ188" s="2"/>
      <c r="AEK188" s="2"/>
      <c r="AEL188" s="2"/>
      <c r="AEM188" s="2"/>
      <c r="AEN188" s="2"/>
      <c r="AEO188" s="2"/>
      <c r="AEP188" s="2"/>
      <c r="AEQ188" s="2"/>
      <c r="AER188" s="2"/>
      <c r="AES188" s="2"/>
      <c r="AET188" s="2"/>
      <c r="AEU188" s="2"/>
      <c r="AEV188" s="2"/>
      <c r="AEW188" s="2"/>
      <c r="AEX188" s="2"/>
      <c r="AEY188" s="2"/>
      <c r="AEZ188" s="2"/>
      <c r="AFA188" s="2"/>
      <c r="AFB188" s="2"/>
      <c r="AFC188" s="2"/>
      <c r="AFD188" s="2"/>
      <c r="AFE188" s="2"/>
      <c r="AFF188" s="2"/>
      <c r="AFG188" s="2"/>
      <c r="AFH188" s="2"/>
      <c r="AFI188" s="2"/>
      <c r="AFJ188" s="2"/>
      <c r="AFK188" s="2"/>
      <c r="AFL188" s="2"/>
      <c r="AFM188" s="2"/>
      <c r="AFN188" s="2"/>
      <c r="AFO188" s="2"/>
      <c r="AFP188" s="2"/>
      <c r="AFQ188" s="2"/>
      <c r="AFR188" s="2"/>
      <c r="AFS188" s="2"/>
      <c r="AFT188" s="2"/>
      <c r="AFU188" s="2"/>
      <c r="AFV188" s="2"/>
      <c r="AFW188" s="2"/>
      <c r="AFX188" s="2"/>
      <c r="AFY188" s="2"/>
      <c r="AFZ188" s="2"/>
      <c r="AGA188" s="2"/>
      <c r="AGB188" s="2"/>
      <c r="AGC188" s="2"/>
      <c r="AGD188" s="2"/>
      <c r="AGE188" s="2"/>
      <c r="AGF188" s="2"/>
      <c r="AGG188" s="2"/>
      <c r="AGH188" s="2"/>
      <c r="AGI188" s="2"/>
      <c r="AGJ188" s="2"/>
      <c r="AGK188" s="2"/>
      <c r="AGL188" s="2"/>
      <c r="AGM188" s="2"/>
      <c r="AGN188" s="2"/>
      <c r="AGO188" s="2"/>
      <c r="AGP188" s="2"/>
      <c r="AGQ188" s="2"/>
      <c r="AGR188" s="2"/>
      <c r="AGS188" s="2"/>
      <c r="AGT188" s="2"/>
      <c r="AGU188" s="2"/>
      <c r="AGV188" s="2"/>
      <c r="AGW188" s="2"/>
      <c r="AGX188" s="2"/>
      <c r="AGY188" s="2"/>
      <c r="AGZ188" s="2"/>
      <c r="AHA188" s="2"/>
      <c r="AHB188" s="2"/>
      <c r="AHC188" s="2"/>
      <c r="AHD188" s="2"/>
      <c r="AHE188" s="2"/>
      <c r="AHF188" s="2"/>
      <c r="AHG188" s="2"/>
      <c r="AHH188" s="2"/>
      <c r="AHI188" s="2"/>
      <c r="AHJ188" s="2"/>
      <c r="AHK188" s="2"/>
      <c r="AHL188" s="2"/>
      <c r="AHM188" s="2"/>
      <c r="AHN188" s="2"/>
      <c r="AHO188" s="2"/>
      <c r="AHP188" s="2"/>
      <c r="AHQ188" s="2"/>
      <c r="AHR188" s="2"/>
      <c r="AHS188" s="2"/>
      <c r="AHT188" s="2"/>
      <c r="AHU188" s="2"/>
      <c r="AHV188" s="2"/>
      <c r="AHW188" s="2"/>
      <c r="AHX188" s="2"/>
      <c r="AHY188" s="2"/>
      <c r="AHZ188" s="2"/>
      <c r="AIA188" s="2"/>
      <c r="AIB188" s="2"/>
      <c r="AIC188" s="2"/>
      <c r="AID188" s="2"/>
      <c r="AIE188" s="2"/>
      <c r="AIF188" s="2"/>
      <c r="AIG188" s="2"/>
      <c r="AIH188" s="2"/>
    </row>
    <row r="189" spans="51:918" ht="12" customHeight="1" x14ac:dyDescent="0.25"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Q189" s="2"/>
      <c r="GR189" s="2"/>
      <c r="GS189" s="2"/>
      <c r="GT189" s="2"/>
      <c r="GU189" s="2"/>
      <c r="GV189" s="2"/>
      <c r="GW189" s="2"/>
      <c r="GX189" s="2"/>
      <c r="GY189" s="2"/>
      <c r="GZ189" s="2"/>
      <c r="HA189" s="2"/>
      <c r="HB189" s="2"/>
      <c r="HC189" s="2"/>
      <c r="HD189" s="2"/>
      <c r="HE189" s="2"/>
      <c r="HF189" s="2"/>
      <c r="HG189" s="2"/>
      <c r="HH189" s="2"/>
      <c r="HI189" s="2"/>
      <c r="HJ189" s="2"/>
      <c r="HK189" s="2"/>
      <c r="HL189" s="2"/>
      <c r="HM189" s="2"/>
      <c r="HN189" s="2"/>
      <c r="HO189" s="2"/>
      <c r="HP189" s="2"/>
      <c r="HQ189" s="2"/>
      <c r="HR189" s="2"/>
      <c r="HS189" s="2"/>
      <c r="HT189" s="2"/>
      <c r="HU189" s="2"/>
      <c r="HV189" s="2"/>
      <c r="HW189" s="2"/>
      <c r="HX189" s="2"/>
      <c r="HY189" s="2"/>
      <c r="HZ189" s="2"/>
      <c r="IA189" s="2"/>
      <c r="IB189" s="2"/>
      <c r="IC189" s="2"/>
      <c r="ID189" s="2"/>
      <c r="IE189" s="2"/>
      <c r="IF189" s="2"/>
      <c r="IG189" s="2"/>
      <c r="IH189" s="2"/>
      <c r="II189" s="2"/>
      <c r="IJ189" s="2"/>
      <c r="IK189" s="2"/>
      <c r="IL189" s="2"/>
      <c r="IM189" s="2"/>
      <c r="IN189" s="2"/>
      <c r="IO189" s="2"/>
      <c r="IP189" s="2"/>
      <c r="IQ189" s="2"/>
      <c r="IR189" s="2"/>
      <c r="IS189" s="2"/>
      <c r="IT189" s="2"/>
      <c r="IU189" s="2"/>
      <c r="IV189" s="2"/>
      <c r="IW189" s="2"/>
      <c r="IX189" s="2"/>
      <c r="IY189" s="2"/>
      <c r="IZ189" s="2"/>
      <c r="JA189" s="2"/>
      <c r="JB189" s="2"/>
      <c r="JC189" s="2"/>
      <c r="JD189" s="2"/>
      <c r="JE189" s="2"/>
      <c r="JF189" s="2"/>
      <c r="JG189" s="2"/>
      <c r="JH189" s="2"/>
      <c r="JI189" s="2"/>
      <c r="JJ189" s="2"/>
      <c r="JK189" s="2"/>
      <c r="JL189" s="2"/>
      <c r="JM189" s="2"/>
      <c r="JN189" s="2"/>
      <c r="JO189" s="2"/>
      <c r="JP189" s="2"/>
      <c r="JQ189" s="2"/>
      <c r="JR189" s="2"/>
      <c r="JS189" s="2"/>
      <c r="JT189" s="2"/>
      <c r="JU189" s="2"/>
      <c r="JV189" s="2"/>
      <c r="JW189" s="2"/>
      <c r="JX189" s="2"/>
      <c r="JY189" s="2"/>
      <c r="JZ189" s="2"/>
      <c r="KA189" s="2"/>
      <c r="KB189" s="2"/>
      <c r="KC189" s="2"/>
      <c r="KD189" s="2"/>
      <c r="KE189" s="2"/>
      <c r="KF189" s="2"/>
      <c r="KG189" s="2"/>
      <c r="KH189" s="2"/>
      <c r="KI189" s="2"/>
      <c r="KJ189" s="2"/>
      <c r="KK189" s="2"/>
      <c r="KL189" s="2"/>
      <c r="KM189" s="2"/>
      <c r="KN189" s="2"/>
      <c r="KO189" s="2"/>
      <c r="KP189" s="2"/>
      <c r="KQ189" s="2"/>
      <c r="KR189" s="2"/>
      <c r="KS189" s="2"/>
      <c r="KT189" s="2"/>
      <c r="KU189" s="2"/>
      <c r="KV189" s="2"/>
      <c r="KW189" s="2"/>
      <c r="KX189" s="2"/>
      <c r="KY189" s="2"/>
      <c r="KZ189" s="2"/>
      <c r="LA189" s="2"/>
      <c r="LB189" s="2"/>
      <c r="LC189" s="2"/>
      <c r="LD189" s="2"/>
      <c r="LE189" s="2"/>
      <c r="LF189" s="2"/>
      <c r="LG189" s="2"/>
      <c r="LH189" s="2"/>
      <c r="LI189" s="2"/>
      <c r="LJ189" s="2"/>
      <c r="LK189" s="2"/>
      <c r="LL189" s="2"/>
      <c r="LM189" s="2"/>
      <c r="LN189" s="2"/>
      <c r="LO189" s="2"/>
      <c r="LP189" s="2"/>
      <c r="LQ189" s="2"/>
      <c r="LR189" s="2"/>
      <c r="LS189" s="2"/>
      <c r="LT189" s="2"/>
      <c r="LU189" s="2"/>
      <c r="LV189" s="2"/>
      <c r="LW189" s="2"/>
      <c r="LX189" s="2"/>
      <c r="LY189" s="2"/>
      <c r="LZ189" s="2"/>
      <c r="MA189" s="2"/>
      <c r="MB189" s="2"/>
      <c r="MC189" s="2"/>
      <c r="MD189" s="2"/>
      <c r="ME189" s="2"/>
      <c r="MF189" s="2"/>
      <c r="MG189" s="2"/>
      <c r="MH189" s="2"/>
      <c r="MI189" s="2"/>
      <c r="MJ189" s="2"/>
      <c r="MK189" s="2"/>
      <c r="ML189" s="2"/>
      <c r="MM189" s="2"/>
      <c r="MN189" s="2"/>
      <c r="MO189" s="2"/>
      <c r="MP189" s="2"/>
      <c r="MQ189" s="2"/>
      <c r="MR189" s="2"/>
      <c r="MS189" s="2"/>
      <c r="MT189" s="2"/>
      <c r="MU189" s="2"/>
      <c r="MV189" s="2"/>
      <c r="MW189" s="2"/>
      <c r="MX189" s="2"/>
      <c r="MY189" s="2"/>
      <c r="MZ189" s="2"/>
      <c r="NA189" s="2"/>
      <c r="NB189" s="2"/>
      <c r="NC189" s="2"/>
      <c r="ND189" s="2"/>
      <c r="NE189" s="2"/>
      <c r="NF189" s="2"/>
      <c r="NG189" s="2"/>
      <c r="NH189" s="2"/>
      <c r="NI189" s="2"/>
      <c r="NJ189" s="2"/>
      <c r="NK189" s="2"/>
      <c r="NL189" s="2"/>
      <c r="NM189" s="2"/>
      <c r="NN189" s="2"/>
      <c r="NO189" s="2"/>
      <c r="NP189" s="2"/>
      <c r="NQ189" s="2"/>
      <c r="NR189" s="2"/>
      <c r="NS189" s="2"/>
      <c r="NT189" s="2"/>
      <c r="NU189" s="2"/>
      <c r="NV189" s="2"/>
      <c r="NW189" s="2"/>
      <c r="NX189" s="2"/>
      <c r="NY189" s="2"/>
      <c r="NZ189" s="2"/>
      <c r="OA189" s="2"/>
      <c r="OB189" s="2"/>
      <c r="OC189" s="2"/>
      <c r="OD189" s="2"/>
      <c r="OE189" s="2"/>
      <c r="OF189" s="2"/>
      <c r="OG189" s="2"/>
      <c r="OH189" s="2"/>
      <c r="OI189" s="2"/>
      <c r="OJ189" s="2"/>
      <c r="OK189" s="2"/>
      <c r="OL189" s="2"/>
      <c r="OM189" s="2"/>
      <c r="ON189" s="2"/>
      <c r="OO189" s="2"/>
      <c r="OP189" s="2"/>
      <c r="OQ189" s="2"/>
      <c r="OR189" s="2"/>
      <c r="OS189" s="2"/>
      <c r="OT189" s="2"/>
      <c r="OU189" s="2"/>
      <c r="OV189" s="2"/>
      <c r="OW189" s="2"/>
      <c r="OX189" s="2"/>
      <c r="OY189" s="2"/>
      <c r="OZ189" s="2"/>
      <c r="PA189" s="2"/>
      <c r="PB189" s="2"/>
      <c r="PC189" s="2"/>
      <c r="PD189" s="2"/>
      <c r="PE189" s="2"/>
      <c r="PF189" s="2"/>
      <c r="PG189" s="2"/>
      <c r="PH189" s="2"/>
      <c r="PI189" s="2"/>
      <c r="PJ189" s="2"/>
      <c r="PK189" s="2"/>
      <c r="PL189" s="2"/>
      <c r="PM189" s="2"/>
      <c r="PN189" s="2"/>
      <c r="PO189" s="2"/>
      <c r="PP189" s="2"/>
      <c r="PQ189" s="2"/>
      <c r="PR189" s="2"/>
      <c r="PS189" s="2"/>
      <c r="PT189" s="2"/>
      <c r="PU189" s="2"/>
      <c r="PV189" s="2"/>
      <c r="PW189" s="2"/>
      <c r="PX189" s="2"/>
      <c r="PY189" s="2"/>
      <c r="PZ189" s="2"/>
      <c r="QA189" s="2"/>
      <c r="QB189" s="2"/>
      <c r="QC189" s="2"/>
      <c r="QD189" s="2"/>
      <c r="QE189" s="2"/>
      <c r="QF189" s="2"/>
      <c r="QG189" s="2"/>
      <c r="QH189" s="2"/>
      <c r="QI189" s="2"/>
      <c r="QJ189" s="2"/>
      <c r="QK189" s="2"/>
      <c r="QL189" s="2"/>
      <c r="QM189" s="2"/>
      <c r="QN189" s="2"/>
      <c r="QO189" s="2"/>
      <c r="QP189" s="2"/>
      <c r="QQ189" s="2"/>
      <c r="QR189" s="2"/>
      <c r="QS189" s="2"/>
      <c r="QT189" s="2"/>
      <c r="QU189" s="2"/>
      <c r="QV189" s="2"/>
      <c r="QW189" s="2"/>
      <c r="QX189" s="2"/>
      <c r="QY189" s="2"/>
      <c r="QZ189" s="2"/>
      <c r="RA189" s="2"/>
      <c r="RB189" s="2"/>
      <c r="RC189" s="2"/>
      <c r="RD189" s="2"/>
      <c r="RE189" s="2"/>
      <c r="RF189" s="2"/>
      <c r="RG189" s="2"/>
      <c r="RH189" s="2"/>
      <c r="RI189" s="2"/>
      <c r="RJ189" s="2"/>
      <c r="RK189" s="2"/>
      <c r="RL189" s="2"/>
      <c r="RM189" s="2"/>
      <c r="RN189" s="2"/>
      <c r="RO189" s="2"/>
      <c r="RP189" s="2"/>
      <c r="RQ189" s="2"/>
      <c r="RR189" s="2"/>
      <c r="RS189" s="2"/>
      <c r="RT189" s="2"/>
      <c r="RU189" s="2"/>
      <c r="RV189" s="2"/>
      <c r="RW189" s="2"/>
      <c r="RX189" s="2"/>
      <c r="RY189" s="2"/>
      <c r="RZ189" s="2"/>
      <c r="SA189" s="2"/>
      <c r="SB189" s="2"/>
      <c r="SC189" s="2"/>
      <c r="SD189" s="2"/>
      <c r="SE189" s="2"/>
      <c r="SF189" s="2"/>
      <c r="SG189" s="2"/>
      <c r="SH189" s="2"/>
      <c r="SI189" s="2"/>
      <c r="SJ189" s="2"/>
      <c r="SK189" s="2"/>
      <c r="SL189" s="2"/>
      <c r="SM189" s="2"/>
      <c r="SN189" s="2"/>
      <c r="SO189" s="2"/>
      <c r="SP189" s="2"/>
      <c r="SQ189" s="2"/>
      <c r="SR189" s="2"/>
      <c r="SS189" s="2"/>
      <c r="ST189" s="2"/>
      <c r="SU189" s="2"/>
      <c r="SV189" s="2"/>
      <c r="SW189" s="2"/>
      <c r="SX189" s="2"/>
      <c r="SY189" s="2"/>
      <c r="SZ189" s="2"/>
      <c r="TA189" s="2"/>
      <c r="TB189" s="2"/>
      <c r="TC189" s="2"/>
      <c r="TD189" s="2"/>
      <c r="TE189" s="2"/>
      <c r="TF189" s="2"/>
      <c r="TG189" s="2"/>
      <c r="TH189" s="2"/>
      <c r="TI189" s="2"/>
      <c r="TJ189" s="2"/>
      <c r="TK189" s="2"/>
      <c r="TL189" s="2"/>
      <c r="TM189" s="2"/>
      <c r="TN189" s="2"/>
      <c r="TO189" s="2"/>
      <c r="TP189" s="2"/>
      <c r="TQ189" s="2"/>
      <c r="TR189" s="2"/>
      <c r="TS189" s="2"/>
      <c r="TT189" s="2"/>
      <c r="TU189" s="2"/>
      <c r="TV189" s="2"/>
      <c r="TW189" s="2"/>
      <c r="TX189" s="2"/>
      <c r="TY189" s="2"/>
      <c r="TZ189" s="2"/>
      <c r="UA189" s="2"/>
      <c r="UB189" s="2"/>
      <c r="UC189" s="2"/>
      <c r="UD189" s="2"/>
      <c r="UE189" s="2"/>
      <c r="UF189" s="2"/>
      <c r="UG189" s="2"/>
      <c r="UH189" s="2"/>
      <c r="UI189" s="2"/>
      <c r="UJ189" s="2"/>
      <c r="UK189" s="2"/>
      <c r="UL189" s="2"/>
      <c r="UM189" s="2"/>
      <c r="UN189" s="2"/>
      <c r="UO189" s="2"/>
      <c r="UP189" s="2"/>
      <c r="UQ189" s="2"/>
      <c r="UR189" s="2"/>
      <c r="US189" s="2"/>
      <c r="UT189" s="2"/>
      <c r="UU189" s="2"/>
      <c r="UV189" s="2"/>
      <c r="UW189" s="2"/>
      <c r="UX189" s="2"/>
      <c r="UY189" s="2"/>
      <c r="UZ189" s="2"/>
      <c r="VA189" s="2"/>
      <c r="VB189" s="2"/>
      <c r="VC189" s="2"/>
      <c r="VD189" s="2"/>
      <c r="VE189" s="2"/>
      <c r="VF189" s="2"/>
      <c r="VG189" s="2"/>
      <c r="VH189" s="2"/>
      <c r="VI189" s="2"/>
      <c r="VJ189" s="2"/>
      <c r="VK189" s="2"/>
      <c r="VL189" s="2"/>
      <c r="VM189" s="2"/>
      <c r="VN189" s="2"/>
      <c r="VO189" s="2"/>
      <c r="VP189" s="2"/>
      <c r="VQ189" s="2"/>
      <c r="VR189" s="2"/>
      <c r="VS189" s="2"/>
      <c r="VT189" s="2"/>
      <c r="VU189" s="2"/>
      <c r="VV189" s="2"/>
      <c r="VW189" s="2"/>
      <c r="VX189" s="2"/>
      <c r="VY189" s="2"/>
      <c r="VZ189" s="2"/>
      <c r="WA189" s="2"/>
      <c r="WB189" s="2"/>
      <c r="WC189" s="2"/>
      <c r="WD189" s="2"/>
      <c r="WE189" s="2"/>
      <c r="WF189" s="2"/>
      <c r="WG189" s="2"/>
      <c r="WH189" s="2"/>
      <c r="WI189" s="2"/>
      <c r="WJ189" s="2"/>
      <c r="WK189" s="2"/>
      <c r="WL189" s="2"/>
      <c r="WM189" s="2"/>
      <c r="WN189" s="2"/>
      <c r="WO189" s="2"/>
      <c r="WP189" s="2"/>
      <c r="WQ189" s="2"/>
      <c r="WR189" s="2"/>
      <c r="WS189" s="2"/>
      <c r="WT189" s="2"/>
      <c r="WU189" s="2"/>
      <c r="WV189" s="2"/>
      <c r="WW189" s="2"/>
      <c r="WX189" s="2"/>
      <c r="WY189" s="2"/>
      <c r="WZ189" s="2"/>
      <c r="XA189" s="2"/>
      <c r="XB189" s="2"/>
      <c r="XC189" s="2"/>
      <c r="XD189" s="2"/>
      <c r="XE189" s="2"/>
      <c r="XF189" s="2"/>
      <c r="XG189" s="2"/>
      <c r="XH189" s="2"/>
      <c r="XI189" s="2"/>
      <c r="XJ189" s="2"/>
      <c r="XK189" s="2"/>
      <c r="XL189" s="2"/>
      <c r="XM189" s="2"/>
      <c r="XN189" s="2"/>
      <c r="XO189" s="2"/>
      <c r="XP189" s="2"/>
      <c r="XQ189" s="2"/>
      <c r="XR189" s="2"/>
      <c r="XS189" s="2"/>
      <c r="XT189" s="2"/>
      <c r="XU189" s="2"/>
      <c r="XV189" s="2"/>
      <c r="XW189" s="2"/>
      <c r="XX189" s="2"/>
      <c r="XY189" s="2"/>
      <c r="XZ189" s="2"/>
      <c r="YA189" s="2"/>
      <c r="YB189" s="2"/>
      <c r="YC189" s="2"/>
      <c r="YD189" s="2"/>
      <c r="YE189" s="2"/>
      <c r="YF189" s="2"/>
      <c r="YG189" s="2"/>
      <c r="YH189" s="2"/>
      <c r="YI189" s="2"/>
      <c r="YJ189" s="2"/>
      <c r="YK189" s="2"/>
      <c r="YL189" s="2"/>
      <c r="YM189" s="2"/>
      <c r="YN189" s="2"/>
      <c r="YO189" s="2"/>
      <c r="YP189" s="2"/>
      <c r="YQ189" s="2"/>
      <c r="YR189" s="2"/>
      <c r="YS189" s="2"/>
      <c r="YT189" s="2"/>
      <c r="YU189" s="2"/>
      <c r="YV189" s="2"/>
      <c r="YW189" s="2"/>
      <c r="YX189" s="2"/>
      <c r="YY189" s="2"/>
      <c r="YZ189" s="2"/>
      <c r="ZA189" s="2"/>
      <c r="ZB189" s="2"/>
      <c r="ZC189" s="2"/>
      <c r="ZD189" s="2"/>
      <c r="ZE189" s="2"/>
      <c r="ZF189" s="2"/>
      <c r="ZG189" s="2"/>
      <c r="ZH189" s="2"/>
      <c r="ZI189" s="2"/>
      <c r="ZJ189" s="2"/>
      <c r="ZK189" s="2"/>
      <c r="ZL189" s="2"/>
      <c r="ZM189" s="2"/>
      <c r="ZN189" s="2"/>
      <c r="ZO189" s="2"/>
      <c r="ZP189" s="2"/>
      <c r="ZQ189" s="2"/>
      <c r="ZR189" s="2"/>
      <c r="ZS189" s="2"/>
      <c r="ZT189" s="2"/>
      <c r="ZU189" s="2"/>
      <c r="ZV189" s="2"/>
      <c r="ZW189" s="2"/>
      <c r="ZX189" s="2"/>
      <c r="ZY189" s="2"/>
      <c r="ZZ189" s="2"/>
      <c r="AAA189" s="2"/>
      <c r="AAB189" s="2"/>
      <c r="AAC189" s="2"/>
      <c r="AAD189" s="2"/>
      <c r="AAE189" s="2"/>
      <c r="AAF189" s="2"/>
      <c r="AAG189" s="2"/>
      <c r="AAH189" s="2"/>
      <c r="AAI189" s="2"/>
      <c r="AAJ189" s="2"/>
      <c r="AAK189" s="2"/>
      <c r="AAL189" s="2"/>
      <c r="AAM189" s="2"/>
      <c r="AAN189" s="2"/>
      <c r="AAO189" s="2"/>
      <c r="AAP189" s="2"/>
      <c r="AAQ189" s="2"/>
      <c r="AAR189" s="2"/>
      <c r="AAS189" s="2"/>
      <c r="AAT189" s="2"/>
      <c r="AAU189" s="2"/>
      <c r="AAV189" s="2"/>
      <c r="AAW189" s="2"/>
      <c r="AAX189" s="2"/>
      <c r="AAY189" s="2"/>
      <c r="AAZ189" s="2"/>
      <c r="ABA189" s="2"/>
      <c r="ABB189" s="2"/>
      <c r="ABC189" s="2"/>
      <c r="ABD189" s="2"/>
      <c r="ABE189" s="2"/>
      <c r="ABF189" s="2"/>
      <c r="ABG189" s="2"/>
      <c r="ABH189" s="2"/>
      <c r="ABI189" s="2"/>
      <c r="ABJ189" s="2"/>
      <c r="ABK189" s="2"/>
      <c r="ABL189" s="2"/>
      <c r="ABM189" s="2"/>
      <c r="ABN189" s="2"/>
      <c r="ABO189" s="2"/>
      <c r="ABP189" s="2"/>
      <c r="ABQ189" s="2"/>
      <c r="ABR189" s="2"/>
      <c r="ABS189" s="2"/>
      <c r="ABT189" s="2"/>
      <c r="ABU189" s="2"/>
      <c r="ABV189" s="2"/>
      <c r="ABW189" s="2"/>
      <c r="ABX189" s="2"/>
      <c r="ABY189" s="2"/>
      <c r="ABZ189" s="2"/>
      <c r="ACA189" s="2"/>
      <c r="ACB189" s="2"/>
      <c r="ACC189" s="2"/>
      <c r="ACD189" s="2"/>
      <c r="ACE189" s="2"/>
      <c r="ACF189" s="2"/>
      <c r="ACG189" s="2"/>
      <c r="ACH189" s="2"/>
      <c r="ACI189" s="2"/>
      <c r="ACJ189" s="2"/>
      <c r="ACK189" s="2"/>
      <c r="ACL189" s="2"/>
      <c r="ACM189" s="2"/>
      <c r="ACN189" s="2"/>
      <c r="ACO189" s="2"/>
      <c r="ACP189" s="2"/>
      <c r="ACQ189" s="2"/>
      <c r="ACR189" s="2"/>
      <c r="ACS189" s="2"/>
      <c r="ACT189" s="2"/>
      <c r="ACU189" s="2"/>
      <c r="ACV189" s="2"/>
      <c r="ACW189" s="2"/>
      <c r="ACX189" s="2"/>
      <c r="ACY189" s="2"/>
      <c r="ACZ189" s="2"/>
      <c r="ADA189" s="2"/>
      <c r="ADB189" s="2"/>
      <c r="ADC189" s="2"/>
      <c r="ADD189" s="2"/>
      <c r="ADE189" s="2"/>
      <c r="ADF189" s="2"/>
      <c r="ADG189" s="2"/>
      <c r="ADH189" s="2"/>
      <c r="ADI189" s="2"/>
      <c r="ADJ189" s="2"/>
      <c r="ADK189" s="2"/>
      <c r="ADL189" s="2"/>
      <c r="ADM189" s="2"/>
      <c r="ADN189" s="2"/>
      <c r="ADO189" s="2"/>
      <c r="ADP189" s="2"/>
      <c r="ADQ189" s="2"/>
      <c r="ADR189" s="2"/>
      <c r="ADS189" s="2"/>
      <c r="ADT189" s="2"/>
      <c r="ADU189" s="2"/>
      <c r="ADV189" s="2"/>
      <c r="ADW189" s="2"/>
      <c r="ADX189" s="2"/>
      <c r="ADY189" s="2"/>
      <c r="ADZ189" s="2"/>
      <c r="AEA189" s="2"/>
      <c r="AEB189" s="2"/>
      <c r="AEC189" s="2"/>
      <c r="AED189" s="2"/>
      <c r="AEE189" s="2"/>
      <c r="AEF189" s="2"/>
      <c r="AEG189" s="2"/>
      <c r="AEH189" s="2"/>
      <c r="AEI189" s="2"/>
      <c r="AEJ189" s="2"/>
      <c r="AEK189" s="2"/>
      <c r="AEL189" s="2"/>
      <c r="AEM189" s="2"/>
      <c r="AEN189" s="2"/>
      <c r="AEO189" s="2"/>
      <c r="AEP189" s="2"/>
      <c r="AEQ189" s="2"/>
      <c r="AER189" s="2"/>
      <c r="AES189" s="2"/>
      <c r="AET189" s="2"/>
      <c r="AEU189" s="2"/>
      <c r="AEV189" s="2"/>
      <c r="AEW189" s="2"/>
      <c r="AEX189" s="2"/>
      <c r="AEY189" s="2"/>
      <c r="AEZ189" s="2"/>
      <c r="AFA189" s="2"/>
      <c r="AFB189" s="2"/>
      <c r="AFC189" s="2"/>
      <c r="AFD189" s="2"/>
      <c r="AFE189" s="2"/>
      <c r="AFF189" s="2"/>
      <c r="AFG189" s="2"/>
      <c r="AFH189" s="2"/>
      <c r="AFI189" s="2"/>
      <c r="AFJ189" s="2"/>
      <c r="AFK189" s="2"/>
      <c r="AFL189" s="2"/>
      <c r="AFM189" s="2"/>
      <c r="AFN189" s="2"/>
      <c r="AFO189" s="2"/>
      <c r="AFP189" s="2"/>
      <c r="AFQ189" s="2"/>
      <c r="AFR189" s="2"/>
      <c r="AFS189" s="2"/>
      <c r="AFT189" s="2"/>
      <c r="AFU189" s="2"/>
      <c r="AFV189" s="2"/>
      <c r="AFW189" s="2"/>
      <c r="AFX189" s="2"/>
      <c r="AFY189" s="2"/>
      <c r="AFZ189" s="2"/>
      <c r="AGA189" s="2"/>
      <c r="AGB189" s="2"/>
      <c r="AGC189" s="2"/>
      <c r="AGD189" s="2"/>
      <c r="AGE189" s="2"/>
      <c r="AGF189" s="2"/>
      <c r="AGG189" s="2"/>
      <c r="AGH189" s="2"/>
      <c r="AGI189" s="2"/>
      <c r="AGJ189" s="2"/>
      <c r="AGK189" s="2"/>
      <c r="AGL189" s="2"/>
      <c r="AGM189" s="2"/>
      <c r="AGN189" s="2"/>
      <c r="AGO189" s="2"/>
      <c r="AGP189" s="2"/>
      <c r="AGQ189" s="2"/>
      <c r="AGR189" s="2"/>
      <c r="AGS189" s="2"/>
      <c r="AGT189" s="2"/>
      <c r="AGU189" s="2"/>
      <c r="AGV189" s="2"/>
      <c r="AGW189" s="2"/>
      <c r="AGX189" s="2"/>
      <c r="AGY189" s="2"/>
      <c r="AGZ189" s="2"/>
      <c r="AHA189" s="2"/>
      <c r="AHB189" s="2"/>
      <c r="AHC189" s="2"/>
      <c r="AHD189" s="2"/>
      <c r="AHE189" s="2"/>
      <c r="AHF189" s="2"/>
      <c r="AHG189" s="2"/>
      <c r="AHH189" s="2"/>
      <c r="AHI189" s="2"/>
      <c r="AHJ189" s="2"/>
      <c r="AHK189" s="2"/>
      <c r="AHL189" s="2"/>
      <c r="AHM189" s="2"/>
      <c r="AHN189" s="2"/>
      <c r="AHO189" s="2"/>
      <c r="AHP189" s="2"/>
      <c r="AHQ189" s="2"/>
      <c r="AHR189" s="2"/>
      <c r="AHS189" s="2"/>
      <c r="AHT189" s="2"/>
      <c r="AHU189" s="2"/>
      <c r="AHV189" s="2"/>
      <c r="AHW189" s="2"/>
      <c r="AHX189" s="2"/>
      <c r="AHY189" s="2"/>
      <c r="AHZ189" s="2"/>
      <c r="AIA189" s="2"/>
      <c r="AIB189" s="2"/>
      <c r="AIC189" s="2"/>
      <c r="AID189" s="2"/>
      <c r="AIE189" s="2"/>
      <c r="AIF189" s="2"/>
      <c r="AIG189" s="2"/>
      <c r="AIH189" s="2"/>
    </row>
    <row r="190" spans="51:918" ht="12" customHeight="1" x14ac:dyDescent="0.25"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B190" s="2"/>
      <c r="GC190" s="2"/>
      <c r="GD190" s="2"/>
      <c r="GE190" s="2"/>
      <c r="GF190" s="2"/>
      <c r="GG190" s="2"/>
      <c r="GH190" s="2"/>
      <c r="GI190" s="2"/>
      <c r="GJ190" s="2"/>
      <c r="GK190" s="2"/>
      <c r="GL190" s="2"/>
      <c r="GM190" s="2"/>
      <c r="GN190" s="2"/>
      <c r="GO190" s="2"/>
      <c r="GP190" s="2"/>
      <c r="GQ190" s="2"/>
      <c r="GR190" s="2"/>
      <c r="GS190" s="2"/>
      <c r="GT190" s="2"/>
      <c r="GU190" s="2"/>
      <c r="GV190" s="2"/>
      <c r="GW190" s="2"/>
      <c r="GX190" s="2"/>
      <c r="GY190" s="2"/>
      <c r="GZ190" s="2"/>
      <c r="HA190" s="2"/>
      <c r="HB190" s="2"/>
      <c r="HC190" s="2"/>
      <c r="HD190" s="2"/>
      <c r="HE190" s="2"/>
      <c r="HF190" s="2"/>
      <c r="HG190" s="2"/>
      <c r="HH190" s="2"/>
      <c r="HI190" s="2"/>
      <c r="HJ190" s="2"/>
      <c r="HK190" s="2"/>
      <c r="HL190" s="2"/>
      <c r="HM190" s="2"/>
      <c r="HN190" s="2"/>
      <c r="HO190" s="2"/>
      <c r="HP190" s="2"/>
      <c r="HQ190" s="2"/>
      <c r="HR190" s="2"/>
      <c r="HS190" s="2"/>
      <c r="HT190" s="2"/>
      <c r="HU190" s="2"/>
      <c r="HV190" s="2"/>
      <c r="HW190" s="2"/>
      <c r="HX190" s="2"/>
      <c r="HY190" s="2"/>
      <c r="HZ190" s="2"/>
      <c r="IA190" s="2"/>
      <c r="IB190" s="2"/>
      <c r="IC190" s="2"/>
      <c r="ID190" s="2"/>
      <c r="IE190" s="2"/>
      <c r="IF190" s="2"/>
      <c r="IG190" s="2"/>
      <c r="IH190" s="2"/>
      <c r="II190" s="2"/>
      <c r="IJ190" s="2"/>
      <c r="IK190" s="2"/>
      <c r="IL190" s="2"/>
      <c r="IM190" s="2"/>
      <c r="IN190" s="2"/>
      <c r="IO190" s="2"/>
      <c r="IP190" s="2"/>
      <c r="IQ190" s="2"/>
      <c r="IR190" s="2"/>
      <c r="IS190" s="2"/>
      <c r="IT190" s="2"/>
      <c r="IU190" s="2"/>
      <c r="IV190" s="2"/>
      <c r="IW190" s="2"/>
      <c r="IX190" s="2"/>
      <c r="IY190" s="2"/>
      <c r="IZ190" s="2"/>
      <c r="JA190" s="2"/>
      <c r="JB190" s="2"/>
      <c r="JC190" s="2"/>
      <c r="JD190" s="2"/>
      <c r="JE190" s="2"/>
      <c r="JF190" s="2"/>
      <c r="JG190" s="2"/>
      <c r="JH190" s="2"/>
      <c r="JI190" s="2"/>
      <c r="JJ190" s="2"/>
      <c r="JK190" s="2"/>
      <c r="JL190" s="2"/>
      <c r="JM190" s="2"/>
      <c r="JN190" s="2"/>
      <c r="JO190" s="2"/>
      <c r="JP190" s="2"/>
      <c r="JQ190" s="2"/>
      <c r="JR190" s="2"/>
      <c r="JS190" s="2"/>
      <c r="JT190" s="2"/>
      <c r="JU190" s="2"/>
      <c r="JV190" s="2"/>
      <c r="JW190" s="2"/>
      <c r="JX190" s="2"/>
      <c r="JY190" s="2"/>
      <c r="JZ190" s="2"/>
      <c r="KA190" s="2"/>
      <c r="KB190" s="2"/>
      <c r="KC190" s="2"/>
      <c r="KD190" s="2"/>
      <c r="KE190" s="2"/>
      <c r="KF190" s="2"/>
      <c r="KG190" s="2"/>
      <c r="KH190" s="2"/>
      <c r="KI190" s="2"/>
      <c r="KJ190" s="2"/>
      <c r="KK190" s="2"/>
      <c r="KL190" s="2"/>
      <c r="KM190" s="2"/>
      <c r="KN190" s="2"/>
      <c r="KO190" s="2"/>
      <c r="KP190" s="2"/>
      <c r="KQ190" s="2"/>
      <c r="KR190" s="2"/>
      <c r="KS190" s="2"/>
      <c r="KT190" s="2"/>
      <c r="KU190" s="2"/>
      <c r="KV190" s="2"/>
      <c r="KW190" s="2"/>
      <c r="KX190" s="2"/>
      <c r="KY190" s="2"/>
      <c r="KZ190" s="2"/>
      <c r="LA190" s="2"/>
      <c r="LB190" s="2"/>
      <c r="LC190" s="2"/>
      <c r="LD190" s="2"/>
      <c r="LE190" s="2"/>
      <c r="LF190" s="2"/>
      <c r="LG190" s="2"/>
      <c r="LH190" s="2"/>
      <c r="LI190" s="2"/>
      <c r="LJ190" s="2"/>
      <c r="LK190" s="2"/>
      <c r="LL190" s="2"/>
      <c r="LM190" s="2"/>
      <c r="LN190" s="2"/>
      <c r="LO190" s="2"/>
      <c r="LP190" s="2"/>
      <c r="LQ190" s="2"/>
      <c r="LR190" s="2"/>
      <c r="LS190" s="2"/>
      <c r="LT190" s="2"/>
      <c r="LU190" s="2"/>
      <c r="LV190" s="2"/>
      <c r="LW190" s="2"/>
      <c r="LX190" s="2"/>
      <c r="LY190" s="2"/>
      <c r="LZ190" s="2"/>
      <c r="MA190" s="2"/>
      <c r="MB190" s="2"/>
      <c r="MC190" s="2"/>
      <c r="MD190" s="2"/>
      <c r="ME190" s="2"/>
      <c r="MF190" s="2"/>
      <c r="MG190" s="2"/>
      <c r="MH190" s="2"/>
      <c r="MI190" s="2"/>
      <c r="MJ190" s="2"/>
      <c r="MK190" s="2"/>
      <c r="ML190" s="2"/>
      <c r="MM190" s="2"/>
      <c r="MN190" s="2"/>
      <c r="MO190" s="2"/>
      <c r="MP190" s="2"/>
      <c r="MQ190" s="2"/>
      <c r="MR190" s="2"/>
      <c r="MS190" s="2"/>
      <c r="MT190" s="2"/>
      <c r="MU190" s="2"/>
      <c r="MV190" s="2"/>
      <c r="MW190" s="2"/>
      <c r="MX190" s="2"/>
      <c r="MY190" s="2"/>
      <c r="MZ190" s="2"/>
      <c r="NA190" s="2"/>
      <c r="NB190" s="2"/>
      <c r="NC190" s="2"/>
      <c r="ND190" s="2"/>
      <c r="NE190" s="2"/>
      <c r="NF190" s="2"/>
      <c r="NG190" s="2"/>
      <c r="NH190" s="2"/>
      <c r="NI190" s="2"/>
      <c r="NJ190" s="2"/>
      <c r="NK190" s="2"/>
      <c r="NL190" s="2"/>
      <c r="NM190" s="2"/>
      <c r="NN190" s="2"/>
      <c r="NO190" s="2"/>
      <c r="NP190" s="2"/>
      <c r="NQ190" s="2"/>
      <c r="NR190" s="2"/>
      <c r="NS190" s="2"/>
      <c r="NT190" s="2"/>
      <c r="NU190" s="2"/>
      <c r="NV190" s="2"/>
      <c r="NW190" s="2"/>
      <c r="NX190" s="2"/>
      <c r="NY190" s="2"/>
      <c r="NZ190" s="2"/>
      <c r="OA190" s="2"/>
      <c r="OB190" s="2"/>
      <c r="OC190" s="2"/>
      <c r="OD190" s="2"/>
      <c r="OE190" s="2"/>
      <c r="OF190" s="2"/>
      <c r="OG190" s="2"/>
      <c r="OH190" s="2"/>
      <c r="OI190" s="2"/>
      <c r="OJ190" s="2"/>
      <c r="OK190" s="2"/>
      <c r="OL190" s="2"/>
      <c r="OM190" s="2"/>
      <c r="ON190" s="2"/>
      <c r="OO190" s="2"/>
      <c r="OP190" s="2"/>
      <c r="OQ190" s="2"/>
      <c r="OR190" s="2"/>
      <c r="OS190" s="2"/>
      <c r="OT190" s="2"/>
      <c r="OU190" s="2"/>
      <c r="OV190" s="2"/>
      <c r="OW190" s="2"/>
      <c r="OX190" s="2"/>
      <c r="OY190" s="2"/>
      <c r="OZ190" s="2"/>
      <c r="PA190" s="2"/>
      <c r="PB190" s="2"/>
      <c r="PC190" s="2"/>
      <c r="PD190" s="2"/>
      <c r="PE190" s="2"/>
      <c r="PF190" s="2"/>
      <c r="PG190" s="2"/>
      <c r="PH190" s="2"/>
      <c r="PI190" s="2"/>
      <c r="PJ190" s="2"/>
      <c r="PK190" s="2"/>
      <c r="PL190" s="2"/>
      <c r="PM190" s="2"/>
      <c r="PN190" s="2"/>
      <c r="PO190" s="2"/>
      <c r="PP190" s="2"/>
      <c r="PQ190" s="2"/>
      <c r="PR190" s="2"/>
      <c r="PS190" s="2"/>
      <c r="PT190" s="2"/>
      <c r="PU190" s="2"/>
      <c r="PV190" s="2"/>
      <c r="PW190" s="2"/>
      <c r="PX190" s="2"/>
      <c r="PY190" s="2"/>
      <c r="PZ190" s="2"/>
      <c r="QA190" s="2"/>
      <c r="QB190" s="2"/>
      <c r="QC190" s="2"/>
      <c r="QD190" s="2"/>
      <c r="QE190" s="2"/>
      <c r="QF190" s="2"/>
      <c r="QG190" s="2"/>
      <c r="QH190" s="2"/>
      <c r="QI190" s="2"/>
      <c r="QJ190" s="2"/>
      <c r="QK190" s="2"/>
      <c r="QL190" s="2"/>
      <c r="QM190" s="2"/>
      <c r="QN190" s="2"/>
      <c r="QO190" s="2"/>
      <c r="QP190" s="2"/>
      <c r="QQ190" s="2"/>
      <c r="QR190" s="2"/>
      <c r="QS190" s="2"/>
      <c r="QT190" s="2"/>
      <c r="QU190" s="2"/>
      <c r="QV190" s="2"/>
      <c r="QW190" s="2"/>
      <c r="QX190" s="2"/>
      <c r="QY190" s="2"/>
      <c r="QZ190" s="2"/>
      <c r="RA190" s="2"/>
      <c r="RB190" s="2"/>
      <c r="RC190" s="2"/>
      <c r="RD190" s="2"/>
      <c r="RE190" s="2"/>
      <c r="RF190" s="2"/>
      <c r="RG190" s="2"/>
      <c r="RH190" s="2"/>
      <c r="RI190" s="2"/>
      <c r="RJ190" s="2"/>
      <c r="RK190" s="2"/>
      <c r="RL190" s="2"/>
      <c r="RM190" s="2"/>
      <c r="RN190" s="2"/>
      <c r="RO190" s="2"/>
      <c r="RP190" s="2"/>
      <c r="RQ190" s="2"/>
      <c r="RR190" s="2"/>
      <c r="RS190" s="2"/>
      <c r="RT190" s="2"/>
      <c r="RU190" s="2"/>
      <c r="RV190" s="2"/>
      <c r="RW190" s="2"/>
      <c r="RX190" s="2"/>
      <c r="RY190" s="2"/>
      <c r="RZ190" s="2"/>
      <c r="SA190" s="2"/>
      <c r="SB190" s="2"/>
      <c r="SC190" s="2"/>
      <c r="SD190" s="2"/>
      <c r="SE190" s="2"/>
      <c r="SF190" s="2"/>
      <c r="SG190" s="2"/>
      <c r="SH190" s="2"/>
      <c r="SI190" s="2"/>
      <c r="SJ190" s="2"/>
      <c r="SK190" s="2"/>
      <c r="SL190" s="2"/>
      <c r="SM190" s="2"/>
      <c r="SN190" s="2"/>
      <c r="SO190" s="2"/>
      <c r="SP190" s="2"/>
      <c r="SQ190" s="2"/>
      <c r="SR190" s="2"/>
      <c r="SS190" s="2"/>
      <c r="ST190" s="2"/>
      <c r="SU190" s="2"/>
      <c r="SV190" s="2"/>
      <c r="SW190" s="2"/>
      <c r="SX190" s="2"/>
      <c r="SY190" s="2"/>
      <c r="SZ190" s="2"/>
      <c r="TA190" s="2"/>
      <c r="TB190" s="2"/>
      <c r="TC190" s="2"/>
      <c r="TD190" s="2"/>
      <c r="TE190" s="2"/>
      <c r="TF190" s="2"/>
      <c r="TG190" s="2"/>
      <c r="TH190" s="2"/>
      <c r="TI190" s="2"/>
      <c r="TJ190" s="2"/>
      <c r="TK190" s="2"/>
      <c r="TL190" s="2"/>
      <c r="TM190" s="2"/>
      <c r="TN190" s="2"/>
      <c r="TO190" s="2"/>
      <c r="TP190" s="2"/>
      <c r="TQ190" s="2"/>
      <c r="TR190" s="2"/>
      <c r="TS190" s="2"/>
      <c r="TT190" s="2"/>
      <c r="TU190" s="2"/>
      <c r="TV190" s="2"/>
      <c r="TW190" s="2"/>
      <c r="TX190" s="2"/>
      <c r="TY190" s="2"/>
      <c r="TZ190" s="2"/>
      <c r="UA190" s="2"/>
      <c r="UB190" s="2"/>
      <c r="UC190" s="2"/>
      <c r="UD190" s="2"/>
      <c r="UE190" s="2"/>
      <c r="UF190" s="2"/>
      <c r="UG190" s="2"/>
      <c r="UH190" s="2"/>
      <c r="UI190" s="2"/>
      <c r="UJ190" s="2"/>
      <c r="UK190" s="2"/>
      <c r="UL190" s="2"/>
      <c r="UM190" s="2"/>
      <c r="UN190" s="2"/>
      <c r="UO190" s="2"/>
      <c r="UP190" s="2"/>
      <c r="UQ190" s="2"/>
      <c r="UR190" s="2"/>
      <c r="US190" s="2"/>
      <c r="UT190" s="2"/>
      <c r="UU190" s="2"/>
      <c r="UV190" s="2"/>
      <c r="UW190" s="2"/>
      <c r="UX190" s="2"/>
      <c r="UY190" s="2"/>
      <c r="UZ190" s="2"/>
      <c r="VA190" s="2"/>
      <c r="VB190" s="2"/>
      <c r="VC190" s="2"/>
      <c r="VD190" s="2"/>
      <c r="VE190" s="2"/>
      <c r="VF190" s="2"/>
      <c r="VG190" s="2"/>
      <c r="VH190" s="2"/>
      <c r="VI190" s="2"/>
      <c r="VJ190" s="2"/>
      <c r="VK190" s="2"/>
      <c r="VL190" s="2"/>
      <c r="VM190" s="2"/>
      <c r="VN190" s="2"/>
      <c r="VO190" s="2"/>
      <c r="VP190" s="2"/>
      <c r="VQ190" s="2"/>
      <c r="VR190" s="2"/>
      <c r="VS190" s="2"/>
      <c r="VT190" s="2"/>
      <c r="VU190" s="2"/>
      <c r="VV190" s="2"/>
      <c r="VW190" s="2"/>
      <c r="VX190" s="2"/>
      <c r="VY190" s="2"/>
      <c r="VZ190" s="2"/>
      <c r="WA190" s="2"/>
      <c r="WB190" s="2"/>
      <c r="WC190" s="2"/>
      <c r="WD190" s="2"/>
      <c r="WE190" s="2"/>
      <c r="WF190" s="2"/>
      <c r="WG190" s="2"/>
      <c r="WH190" s="2"/>
      <c r="WI190" s="2"/>
      <c r="WJ190" s="2"/>
      <c r="WK190" s="2"/>
      <c r="WL190" s="2"/>
      <c r="WM190" s="2"/>
      <c r="WN190" s="2"/>
      <c r="WO190" s="2"/>
      <c r="WP190" s="2"/>
      <c r="WQ190" s="2"/>
      <c r="WR190" s="2"/>
      <c r="WS190" s="2"/>
      <c r="WT190" s="2"/>
      <c r="WU190" s="2"/>
      <c r="WV190" s="2"/>
      <c r="WW190" s="2"/>
      <c r="WX190" s="2"/>
      <c r="WY190" s="2"/>
      <c r="WZ190" s="2"/>
      <c r="XA190" s="2"/>
      <c r="XB190" s="2"/>
      <c r="XC190" s="2"/>
      <c r="XD190" s="2"/>
      <c r="XE190" s="2"/>
      <c r="XF190" s="2"/>
      <c r="XG190" s="2"/>
      <c r="XH190" s="2"/>
      <c r="XI190" s="2"/>
      <c r="XJ190" s="2"/>
      <c r="XK190" s="2"/>
      <c r="XL190" s="2"/>
      <c r="XM190" s="2"/>
      <c r="XN190" s="2"/>
      <c r="XO190" s="2"/>
      <c r="XP190" s="2"/>
      <c r="XQ190" s="2"/>
      <c r="XR190" s="2"/>
      <c r="XS190" s="2"/>
      <c r="XT190" s="2"/>
      <c r="XU190" s="2"/>
      <c r="XV190" s="2"/>
      <c r="XW190" s="2"/>
      <c r="XX190" s="2"/>
      <c r="XY190" s="2"/>
      <c r="XZ190" s="2"/>
      <c r="YA190" s="2"/>
      <c r="YB190" s="2"/>
      <c r="YC190" s="2"/>
      <c r="YD190" s="2"/>
      <c r="YE190" s="2"/>
      <c r="YF190" s="2"/>
      <c r="YG190" s="2"/>
      <c r="YH190" s="2"/>
      <c r="YI190" s="2"/>
      <c r="YJ190" s="2"/>
      <c r="YK190" s="2"/>
      <c r="YL190" s="2"/>
      <c r="YM190" s="2"/>
      <c r="YN190" s="2"/>
      <c r="YO190" s="2"/>
      <c r="YP190" s="2"/>
      <c r="YQ190" s="2"/>
      <c r="YR190" s="2"/>
      <c r="YS190" s="2"/>
      <c r="YT190" s="2"/>
      <c r="YU190" s="2"/>
      <c r="YV190" s="2"/>
      <c r="YW190" s="2"/>
      <c r="YX190" s="2"/>
      <c r="YY190" s="2"/>
      <c r="YZ190" s="2"/>
      <c r="ZA190" s="2"/>
      <c r="ZB190" s="2"/>
      <c r="ZC190" s="2"/>
      <c r="ZD190" s="2"/>
      <c r="ZE190" s="2"/>
      <c r="ZF190" s="2"/>
      <c r="ZG190" s="2"/>
      <c r="ZH190" s="2"/>
      <c r="ZI190" s="2"/>
      <c r="ZJ190" s="2"/>
      <c r="ZK190" s="2"/>
      <c r="ZL190" s="2"/>
      <c r="ZM190" s="2"/>
      <c r="ZN190" s="2"/>
      <c r="ZO190" s="2"/>
      <c r="ZP190" s="2"/>
      <c r="ZQ190" s="2"/>
      <c r="ZR190" s="2"/>
      <c r="ZS190" s="2"/>
      <c r="ZT190" s="2"/>
      <c r="ZU190" s="2"/>
      <c r="ZV190" s="2"/>
      <c r="ZW190" s="2"/>
      <c r="ZX190" s="2"/>
      <c r="ZY190" s="2"/>
      <c r="ZZ190" s="2"/>
      <c r="AAA190" s="2"/>
      <c r="AAB190" s="2"/>
      <c r="AAC190" s="2"/>
      <c r="AAD190" s="2"/>
      <c r="AAE190" s="2"/>
      <c r="AAF190" s="2"/>
      <c r="AAG190" s="2"/>
      <c r="AAH190" s="2"/>
      <c r="AAI190" s="2"/>
      <c r="AAJ190" s="2"/>
      <c r="AAK190" s="2"/>
      <c r="AAL190" s="2"/>
      <c r="AAM190" s="2"/>
      <c r="AAN190" s="2"/>
      <c r="AAO190" s="2"/>
      <c r="AAP190" s="2"/>
      <c r="AAQ190" s="2"/>
      <c r="AAR190" s="2"/>
      <c r="AAS190" s="2"/>
      <c r="AAT190" s="2"/>
      <c r="AAU190" s="2"/>
      <c r="AAV190" s="2"/>
      <c r="AAW190" s="2"/>
      <c r="AAX190" s="2"/>
      <c r="AAY190" s="2"/>
      <c r="AAZ190" s="2"/>
      <c r="ABA190" s="2"/>
      <c r="ABB190" s="2"/>
      <c r="ABC190" s="2"/>
      <c r="ABD190" s="2"/>
      <c r="ABE190" s="2"/>
      <c r="ABF190" s="2"/>
      <c r="ABG190" s="2"/>
      <c r="ABH190" s="2"/>
      <c r="ABI190" s="2"/>
      <c r="ABJ190" s="2"/>
      <c r="ABK190" s="2"/>
      <c r="ABL190" s="2"/>
      <c r="ABM190" s="2"/>
      <c r="ABN190" s="2"/>
      <c r="ABO190" s="2"/>
      <c r="ABP190" s="2"/>
      <c r="ABQ190" s="2"/>
      <c r="ABR190" s="2"/>
      <c r="ABS190" s="2"/>
      <c r="ABT190" s="2"/>
      <c r="ABU190" s="2"/>
      <c r="ABV190" s="2"/>
      <c r="ABW190" s="2"/>
      <c r="ABX190" s="2"/>
      <c r="ABY190" s="2"/>
      <c r="ABZ190" s="2"/>
      <c r="ACA190" s="2"/>
      <c r="ACB190" s="2"/>
      <c r="ACC190" s="2"/>
      <c r="ACD190" s="2"/>
      <c r="ACE190" s="2"/>
      <c r="ACF190" s="2"/>
      <c r="ACG190" s="2"/>
      <c r="ACH190" s="2"/>
      <c r="ACI190" s="2"/>
      <c r="ACJ190" s="2"/>
      <c r="ACK190" s="2"/>
      <c r="ACL190" s="2"/>
      <c r="ACM190" s="2"/>
      <c r="ACN190" s="2"/>
      <c r="ACO190" s="2"/>
      <c r="ACP190" s="2"/>
      <c r="ACQ190" s="2"/>
      <c r="ACR190" s="2"/>
      <c r="ACS190" s="2"/>
      <c r="ACT190" s="2"/>
      <c r="ACU190" s="2"/>
      <c r="ACV190" s="2"/>
      <c r="ACW190" s="2"/>
      <c r="ACX190" s="2"/>
      <c r="ACY190" s="2"/>
      <c r="ACZ190" s="2"/>
      <c r="ADA190" s="2"/>
      <c r="ADB190" s="2"/>
      <c r="ADC190" s="2"/>
      <c r="ADD190" s="2"/>
      <c r="ADE190" s="2"/>
      <c r="ADF190" s="2"/>
      <c r="ADG190" s="2"/>
      <c r="ADH190" s="2"/>
      <c r="ADI190" s="2"/>
      <c r="ADJ190" s="2"/>
      <c r="ADK190" s="2"/>
      <c r="ADL190" s="2"/>
      <c r="ADM190" s="2"/>
      <c r="ADN190" s="2"/>
      <c r="ADO190" s="2"/>
      <c r="ADP190" s="2"/>
      <c r="ADQ190" s="2"/>
      <c r="ADR190" s="2"/>
      <c r="ADS190" s="2"/>
      <c r="ADT190" s="2"/>
      <c r="ADU190" s="2"/>
      <c r="ADV190" s="2"/>
      <c r="ADW190" s="2"/>
      <c r="ADX190" s="2"/>
      <c r="ADY190" s="2"/>
      <c r="ADZ190" s="2"/>
      <c r="AEA190" s="2"/>
      <c r="AEB190" s="2"/>
      <c r="AEC190" s="2"/>
      <c r="AED190" s="2"/>
      <c r="AEE190" s="2"/>
      <c r="AEF190" s="2"/>
      <c r="AEG190" s="2"/>
      <c r="AEH190" s="2"/>
      <c r="AEI190" s="2"/>
      <c r="AEJ190" s="2"/>
      <c r="AEK190" s="2"/>
      <c r="AEL190" s="2"/>
      <c r="AEM190" s="2"/>
      <c r="AEN190" s="2"/>
      <c r="AEO190" s="2"/>
      <c r="AEP190" s="2"/>
      <c r="AEQ190" s="2"/>
      <c r="AER190" s="2"/>
      <c r="AES190" s="2"/>
      <c r="AET190" s="2"/>
      <c r="AEU190" s="2"/>
      <c r="AEV190" s="2"/>
      <c r="AEW190" s="2"/>
      <c r="AEX190" s="2"/>
      <c r="AEY190" s="2"/>
      <c r="AEZ190" s="2"/>
      <c r="AFA190" s="2"/>
      <c r="AFB190" s="2"/>
      <c r="AFC190" s="2"/>
      <c r="AFD190" s="2"/>
      <c r="AFE190" s="2"/>
      <c r="AFF190" s="2"/>
      <c r="AFG190" s="2"/>
      <c r="AFH190" s="2"/>
      <c r="AFI190" s="2"/>
      <c r="AFJ190" s="2"/>
      <c r="AFK190" s="2"/>
      <c r="AFL190" s="2"/>
      <c r="AFM190" s="2"/>
      <c r="AFN190" s="2"/>
      <c r="AFO190" s="2"/>
      <c r="AFP190" s="2"/>
      <c r="AFQ190" s="2"/>
      <c r="AFR190" s="2"/>
      <c r="AFS190" s="2"/>
      <c r="AFT190" s="2"/>
      <c r="AFU190" s="2"/>
      <c r="AFV190" s="2"/>
      <c r="AFW190" s="2"/>
      <c r="AFX190" s="2"/>
      <c r="AFY190" s="2"/>
      <c r="AFZ190" s="2"/>
      <c r="AGA190" s="2"/>
      <c r="AGB190" s="2"/>
      <c r="AGC190" s="2"/>
      <c r="AGD190" s="2"/>
      <c r="AGE190" s="2"/>
      <c r="AGF190" s="2"/>
      <c r="AGG190" s="2"/>
      <c r="AGH190" s="2"/>
      <c r="AGI190" s="2"/>
      <c r="AGJ190" s="2"/>
      <c r="AGK190" s="2"/>
      <c r="AGL190" s="2"/>
      <c r="AGM190" s="2"/>
      <c r="AGN190" s="2"/>
      <c r="AGO190" s="2"/>
      <c r="AGP190" s="2"/>
      <c r="AGQ190" s="2"/>
      <c r="AGR190" s="2"/>
      <c r="AGS190" s="2"/>
      <c r="AGT190" s="2"/>
      <c r="AGU190" s="2"/>
      <c r="AGV190" s="2"/>
      <c r="AGW190" s="2"/>
      <c r="AGX190" s="2"/>
      <c r="AGY190" s="2"/>
      <c r="AGZ190" s="2"/>
      <c r="AHA190" s="2"/>
      <c r="AHB190" s="2"/>
      <c r="AHC190" s="2"/>
      <c r="AHD190" s="2"/>
      <c r="AHE190" s="2"/>
      <c r="AHF190" s="2"/>
      <c r="AHG190" s="2"/>
      <c r="AHH190" s="2"/>
      <c r="AHI190" s="2"/>
      <c r="AHJ190" s="2"/>
      <c r="AHK190" s="2"/>
      <c r="AHL190" s="2"/>
      <c r="AHM190" s="2"/>
      <c r="AHN190" s="2"/>
      <c r="AHO190" s="2"/>
      <c r="AHP190" s="2"/>
      <c r="AHQ190" s="2"/>
      <c r="AHR190" s="2"/>
      <c r="AHS190" s="2"/>
      <c r="AHT190" s="2"/>
      <c r="AHU190" s="2"/>
      <c r="AHV190" s="2"/>
      <c r="AHW190" s="2"/>
      <c r="AHX190" s="2"/>
      <c r="AHY190" s="2"/>
      <c r="AHZ190" s="2"/>
      <c r="AIA190" s="2"/>
      <c r="AIB190" s="2"/>
      <c r="AIC190" s="2"/>
      <c r="AID190" s="2"/>
      <c r="AIE190" s="2"/>
      <c r="AIF190" s="2"/>
      <c r="AIG190" s="2"/>
      <c r="AIH190" s="2"/>
    </row>
    <row r="191" spans="51:918" ht="12" customHeight="1" x14ac:dyDescent="0.25"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Q191" s="2"/>
      <c r="GR191" s="2"/>
      <c r="GS191" s="2"/>
      <c r="GT191" s="2"/>
      <c r="GU191" s="2"/>
      <c r="GV191" s="2"/>
      <c r="GW191" s="2"/>
      <c r="GX191" s="2"/>
      <c r="GY191" s="2"/>
      <c r="GZ191" s="2"/>
      <c r="HA191" s="2"/>
      <c r="HB191" s="2"/>
      <c r="HC191" s="2"/>
      <c r="HD191" s="2"/>
      <c r="HE191" s="2"/>
      <c r="HF191" s="2"/>
      <c r="HG191" s="2"/>
      <c r="HH191" s="2"/>
      <c r="HI191" s="2"/>
      <c r="HJ191" s="2"/>
      <c r="HK191" s="2"/>
      <c r="HL191" s="2"/>
      <c r="HM191" s="2"/>
      <c r="HN191" s="2"/>
      <c r="HO191" s="2"/>
      <c r="HP191" s="2"/>
      <c r="HQ191" s="2"/>
      <c r="HR191" s="2"/>
      <c r="HS191" s="2"/>
      <c r="HT191" s="2"/>
      <c r="HU191" s="2"/>
      <c r="HV191" s="2"/>
      <c r="HW191" s="2"/>
      <c r="HX191" s="2"/>
      <c r="HY191" s="2"/>
      <c r="HZ191" s="2"/>
      <c r="IA191" s="2"/>
      <c r="IB191" s="2"/>
      <c r="IC191" s="2"/>
      <c r="ID191" s="2"/>
      <c r="IE191" s="2"/>
      <c r="IF191" s="2"/>
      <c r="IG191" s="2"/>
      <c r="IH191" s="2"/>
      <c r="II191" s="2"/>
      <c r="IJ191" s="2"/>
      <c r="IK191" s="2"/>
      <c r="IL191" s="2"/>
      <c r="IM191" s="2"/>
      <c r="IN191" s="2"/>
      <c r="IO191" s="2"/>
      <c r="IP191" s="2"/>
      <c r="IQ191" s="2"/>
      <c r="IR191" s="2"/>
      <c r="IS191" s="2"/>
      <c r="IT191" s="2"/>
      <c r="IU191" s="2"/>
      <c r="IV191" s="2"/>
      <c r="IW191" s="2"/>
      <c r="IX191" s="2"/>
      <c r="IY191" s="2"/>
      <c r="IZ191" s="2"/>
      <c r="JA191" s="2"/>
      <c r="JB191" s="2"/>
      <c r="JC191" s="2"/>
      <c r="JD191" s="2"/>
      <c r="JE191" s="2"/>
      <c r="JF191" s="2"/>
      <c r="JG191" s="2"/>
      <c r="JH191" s="2"/>
      <c r="JI191" s="2"/>
      <c r="JJ191" s="2"/>
      <c r="JK191" s="2"/>
      <c r="JL191" s="2"/>
      <c r="JM191" s="2"/>
      <c r="JN191" s="2"/>
      <c r="JO191" s="2"/>
      <c r="JP191" s="2"/>
      <c r="JQ191" s="2"/>
      <c r="JR191" s="2"/>
      <c r="JS191" s="2"/>
      <c r="JT191" s="2"/>
      <c r="JU191" s="2"/>
      <c r="JV191" s="2"/>
      <c r="JW191" s="2"/>
      <c r="JX191" s="2"/>
      <c r="JY191" s="2"/>
      <c r="JZ191" s="2"/>
      <c r="KA191" s="2"/>
      <c r="KB191" s="2"/>
      <c r="KC191" s="2"/>
      <c r="KD191" s="2"/>
      <c r="KE191" s="2"/>
      <c r="KF191" s="2"/>
      <c r="KG191" s="2"/>
      <c r="KH191" s="2"/>
      <c r="KI191" s="2"/>
      <c r="KJ191" s="2"/>
      <c r="KK191" s="2"/>
      <c r="KL191" s="2"/>
      <c r="KM191" s="2"/>
      <c r="KN191" s="2"/>
      <c r="KO191" s="2"/>
      <c r="KP191" s="2"/>
      <c r="KQ191" s="2"/>
      <c r="KR191" s="2"/>
      <c r="KS191" s="2"/>
      <c r="KT191" s="2"/>
      <c r="KU191" s="2"/>
      <c r="KV191" s="2"/>
      <c r="KW191" s="2"/>
      <c r="KX191" s="2"/>
      <c r="KY191" s="2"/>
      <c r="KZ191" s="2"/>
      <c r="LA191" s="2"/>
      <c r="LB191" s="2"/>
      <c r="LC191" s="2"/>
      <c r="LD191" s="2"/>
      <c r="LE191" s="2"/>
      <c r="LF191" s="2"/>
      <c r="LG191" s="2"/>
      <c r="LH191" s="2"/>
      <c r="LI191" s="2"/>
      <c r="LJ191" s="2"/>
      <c r="LK191" s="2"/>
      <c r="LL191" s="2"/>
      <c r="LM191" s="2"/>
      <c r="LN191" s="2"/>
      <c r="LO191" s="2"/>
      <c r="LP191" s="2"/>
      <c r="LQ191" s="2"/>
      <c r="LR191" s="2"/>
      <c r="LS191" s="2"/>
      <c r="LT191" s="2"/>
      <c r="LU191" s="2"/>
      <c r="LV191" s="2"/>
      <c r="LW191" s="2"/>
      <c r="LX191" s="2"/>
      <c r="LY191" s="2"/>
      <c r="LZ191" s="2"/>
      <c r="MA191" s="2"/>
      <c r="MB191" s="2"/>
      <c r="MC191" s="2"/>
      <c r="MD191" s="2"/>
      <c r="ME191" s="2"/>
      <c r="MF191" s="2"/>
      <c r="MG191" s="2"/>
      <c r="MH191" s="2"/>
      <c r="MI191" s="2"/>
      <c r="MJ191" s="2"/>
      <c r="MK191" s="2"/>
      <c r="ML191" s="2"/>
      <c r="MM191" s="2"/>
      <c r="MN191" s="2"/>
      <c r="MO191" s="2"/>
      <c r="MP191" s="2"/>
      <c r="MQ191" s="2"/>
      <c r="MR191" s="2"/>
      <c r="MS191" s="2"/>
      <c r="MT191" s="2"/>
      <c r="MU191" s="2"/>
      <c r="MV191" s="2"/>
      <c r="MW191" s="2"/>
      <c r="MX191" s="2"/>
      <c r="MY191" s="2"/>
      <c r="MZ191" s="2"/>
      <c r="NA191" s="2"/>
      <c r="NB191" s="2"/>
      <c r="NC191" s="2"/>
      <c r="ND191" s="2"/>
      <c r="NE191" s="2"/>
      <c r="NF191" s="2"/>
      <c r="NG191" s="2"/>
      <c r="NH191" s="2"/>
      <c r="NI191" s="2"/>
      <c r="NJ191" s="2"/>
      <c r="NK191" s="2"/>
      <c r="NL191" s="2"/>
      <c r="NM191" s="2"/>
      <c r="NN191" s="2"/>
      <c r="NO191" s="2"/>
      <c r="NP191" s="2"/>
      <c r="NQ191" s="2"/>
      <c r="NR191" s="2"/>
      <c r="NS191" s="2"/>
      <c r="NT191" s="2"/>
      <c r="NU191" s="2"/>
      <c r="NV191" s="2"/>
      <c r="NW191" s="2"/>
      <c r="NX191" s="2"/>
      <c r="NY191" s="2"/>
      <c r="NZ191" s="2"/>
      <c r="OA191" s="2"/>
      <c r="OB191" s="2"/>
      <c r="OC191" s="2"/>
      <c r="OD191" s="2"/>
      <c r="OE191" s="2"/>
      <c r="OF191" s="2"/>
      <c r="OG191" s="2"/>
      <c r="OH191" s="2"/>
      <c r="OI191" s="2"/>
      <c r="OJ191" s="2"/>
      <c r="OK191" s="2"/>
      <c r="OL191" s="2"/>
      <c r="OM191" s="2"/>
      <c r="ON191" s="2"/>
      <c r="OO191" s="2"/>
      <c r="OP191" s="2"/>
      <c r="OQ191" s="2"/>
      <c r="OR191" s="2"/>
      <c r="OS191" s="2"/>
      <c r="OT191" s="2"/>
      <c r="OU191" s="2"/>
      <c r="OV191" s="2"/>
      <c r="OW191" s="2"/>
      <c r="OX191" s="2"/>
      <c r="OY191" s="2"/>
      <c r="OZ191" s="2"/>
      <c r="PA191" s="2"/>
      <c r="PB191" s="2"/>
      <c r="PC191" s="2"/>
      <c r="PD191" s="2"/>
      <c r="PE191" s="2"/>
      <c r="PF191" s="2"/>
      <c r="PG191" s="2"/>
      <c r="PH191" s="2"/>
      <c r="PI191" s="2"/>
      <c r="PJ191" s="2"/>
      <c r="PK191" s="2"/>
      <c r="PL191" s="2"/>
      <c r="PM191" s="2"/>
      <c r="PN191" s="2"/>
      <c r="PO191" s="2"/>
      <c r="PP191" s="2"/>
      <c r="PQ191" s="2"/>
      <c r="PR191" s="2"/>
      <c r="PS191" s="2"/>
      <c r="PT191" s="2"/>
      <c r="PU191" s="2"/>
      <c r="PV191" s="2"/>
      <c r="PW191" s="2"/>
      <c r="PX191" s="2"/>
      <c r="PY191" s="2"/>
      <c r="PZ191" s="2"/>
      <c r="QA191" s="2"/>
      <c r="QB191" s="2"/>
      <c r="QC191" s="2"/>
      <c r="QD191" s="2"/>
      <c r="QE191" s="2"/>
      <c r="QF191" s="2"/>
      <c r="QG191" s="2"/>
      <c r="QH191" s="2"/>
      <c r="QI191" s="2"/>
      <c r="QJ191" s="2"/>
      <c r="QK191" s="2"/>
      <c r="QL191" s="2"/>
      <c r="QM191" s="2"/>
      <c r="QN191" s="2"/>
      <c r="QO191" s="2"/>
      <c r="QP191" s="2"/>
      <c r="QQ191" s="2"/>
      <c r="QR191" s="2"/>
      <c r="QS191" s="2"/>
      <c r="QT191" s="2"/>
      <c r="QU191" s="2"/>
      <c r="QV191" s="2"/>
      <c r="QW191" s="2"/>
      <c r="QX191" s="2"/>
      <c r="QY191" s="2"/>
      <c r="QZ191" s="2"/>
      <c r="RA191" s="2"/>
      <c r="RB191" s="2"/>
      <c r="RC191" s="2"/>
      <c r="RD191" s="2"/>
      <c r="RE191" s="2"/>
      <c r="RF191" s="2"/>
      <c r="RG191" s="2"/>
      <c r="RH191" s="2"/>
      <c r="RI191" s="2"/>
      <c r="RJ191" s="2"/>
      <c r="RK191" s="2"/>
      <c r="RL191" s="2"/>
      <c r="RM191" s="2"/>
      <c r="RN191" s="2"/>
      <c r="RO191" s="2"/>
      <c r="RP191" s="2"/>
      <c r="RQ191" s="2"/>
      <c r="RR191" s="2"/>
      <c r="RS191" s="2"/>
      <c r="RT191" s="2"/>
      <c r="RU191" s="2"/>
      <c r="RV191" s="2"/>
      <c r="RW191" s="2"/>
      <c r="RX191" s="2"/>
      <c r="RY191" s="2"/>
      <c r="RZ191" s="2"/>
      <c r="SA191" s="2"/>
      <c r="SB191" s="2"/>
      <c r="SC191" s="2"/>
      <c r="SD191" s="2"/>
      <c r="SE191" s="2"/>
      <c r="SF191" s="2"/>
      <c r="SG191" s="2"/>
      <c r="SH191" s="2"/>
      <c r="SI191" s="2"/>
      <c r="SJ191" s="2"/>
      <c r="SK191" s="2"/>
      <c r="SL191" s="2"/>
      <c r="SM191" s="2"/>
      <c r="SN191" s="2"/>
      <c r="SO191" s="2"/>
      <c r="SP191" s="2"/>
      <c r="SQ191" s="2"/>
      <c r="SR191" s="2"/>
      <c r="SS191" s="2"/>
      <c r="ST191" s="2"/>
      <c r="SU191" s="2"/>
      <c r="SV191" s="2"/>
      <c r="SW191" s="2"/>
      <c r="SX191" s="2"/>
      <c r="SY191" s="2"/>
      <c r="SZ191" s="2"/>
      <c r="TA191" s="2"/>
      <c r="TB191" s="2"/>
      <c r="TC191" s="2"/>
      <c r="TD191" s="2"/>
      <c r="TE191" s="2"/>
      <c r="TF191" s="2"/>
      <c r="TG191" s="2"/>
      <c r="TH191" s="2"/>
      <c r="TI191" s="2"/>
      <c r="TJ191" s="2"/>
      <c r="TK191" s="2"/>
      <c r="TL191" s="2"/>
      <c r="TM191" s="2"/>
      <c r="TN191" s="2"/>
      <c r="TO191" s="2"/>
      <c r="TP191" s="2"/>
      <c r="TQ191" s="2"/>
      <c r="TR191" s="2"/>
      <c r="TS191" s="2"/>
      <c r="TT191" s="2"/>
      <c r="TU191" s="2"/>
      <c r="TV191" s="2"/>
      <c r="TW191" s="2"/>
      <c r="TX191" s="2"/>
      <c r="TY191" s="2"/>
      <c r="TZ191" s="2"/>
      <c r="UA191" s="2"/>
      <c r="UB191" s="2"/>
      <c r="UC191" s="2"/>
      <c r="UD191" s="2"/>
      <c r="UE191" s="2"/>
      <c r="UF191" s="2"/>
      <c r="UG191" s="2"/>
      <c r="UH191" s="2"/>
      <c r="UI191" s="2"/>
      <c r="UJ191" s="2"/>
      <c r="UK191" s="2"/>
      <c r="UL191" s="2"/>
      <c r="UM191" s="2"/>
      <c r="UN191" s="2"/>
      <c r="UO191" s="2"/>
      <c r="UP191" s="2"/>
      <c r="UQ191" s="2"/>
      <c r="UR191" s="2"/>
      <c r="US191" s="2"/>
      <c r="UT191" s="2"/>
      <c r="UU191" s="2"/>
      <c r="UV191" s="2"/>
      <c r="UW191" s="2"/>
      <c r="UX191" s="2"/>
      <c r="UY191" s="2"/>
      <c r="UZ191" s="2"/>
      <c r="VA191" s="2"/>
      <c r="VB191" s="2"/>
      <c r="VC191" s="2"/>
      <c r="VD191" s="2"/>
      <c r="VE191" s="2"/>
      <c r="VF191" s="2"/>
      <c r="VG191" s="2"/>
      <c r="VH191" s="2"/>
      <c r="VI191" s="2"/>
      <c r="VJ191" s="2"/>
      <c r="VK191" s="2"/>
      <c r="VL191" s="2"/>
      <c r="VM191" s="2"/>
      <c r="VN191" s="2"/>
      <c r="VO191" s="2"/>
      <c r="VP191" s="2"/>
      <c r="VQ191" s="2"/>
      <c r="VR191" s="2"/>
      <c r="VS191" s="2"/>
      <c r="VT191" s="2"/>
      <c r="VU191" s="2"/>
      <c r="VV191" s="2"/>
      <c r="VW191" s="2"/>
      <c r="VX191" s="2"/>
      <c r="VY191" s="2"/>
      <c r="VZ191" s="2"/>
      <c r="WA191" s="2"/>
      <c r="WB191" s="2"/>
      <c r="WC191" s="2"/>
      <c r="WD191" s="2"/>
      <c r="WE191" s="2"/>
      <c r="WF191" s="2"/>
      <c r="WG191" s="2"/>
      <c r="WH191" s="2"/>
      <c r="WI191" s="2"/>
      <c r="WJ191" s="2"/>
      <c r="WK191" s="2"/>
      <c r="WL191" s="2"/>
      <c r="WM191" s="2"/>
      <c r="WN191" s="2"/>
      <c r="WO191" s="2"/>
      <c r="WP191" s="2"/>
      <c r="WQ191" s="2"/>
      <c r="WR191" s="2"/>
      <c r="WS191" s="2"/>
      <c r="WT191" s="2"/>
      <c r="WU191" s="2"/>
      <c r="WV191" s="2"/>
      <c r="WW191" s="2"/>
      <c r="WX191" s="2"/>
      <c r="WY191" s="2"/>
      <c r="WZ191" s="2"/>
      <c r="XA191" s="2"/>
      <c r="XB191" s="2"/>
      <c r="XC191" s="2"/>
      <c r="XD191" s="2"/>
      <c r="XE191" s="2"/>
      <c r="XF191" s="2"/>
      <c r="XG191" s="2"/>
      <c r="XH191" s="2"/>
      <c r="XI191" s="2"/>
      <c r="XJ191" s="2"/>
      <c r="XK191" s="2"/>
      <c r="XL191" s="2"/>
      <c r="XM191" s="2"/>
      <c r="XN191" s="2"/>
      <c r="XO191" s="2"/>
      <c r="XP191" s="2"/>
      <c r="XQ191" s="2"/>
      <c r="XR191" s="2"/>
      <c r="XS191" s="2"/>
      <c r="XT191" s="2"/>
      <c r="XU191" s="2"/>
      <c r="XV191" s="2"/>
      <c r="XW191" s="2"/>
      <c r="XX191" s="2"/>
      <c r="XY191" s="2"/>
      <c r="XZ191" s="2"/>
      <c r="YA191" s="2"/>
      <c r="YB191" s="2"/>
      <c r="YC191" s="2"/>
      <c r="YD191" s="2"/>
      <c r="YE191" s="2"/>
      <c r="YF191" s="2"/>
      <c r="YG191" s="2"/>
      <c r="YH191" s="2"/>
      <c r="YI191" s="2"/>
      <c r="YJ191" s="2"/>
      <c r="YK191" s="2"/>
      <c r="YL191" s="2"/>
      <c r="YM191" s="2"/>
      <c r="YN191" s="2"/>
      <c r="YO191" s="2"/>
      <c r="YP191" s="2"/>
      <c r="YQ191" s="2"/>
      <c r="YR191" s="2"/>
      <c r="YS191" s="2"/>
      <c r="YT191" s="2"/>
      <c r="YU191" s="2"/>
      <c r="YV191" s="2"/>
      <c r="YW191" s="2"/>
      <c r="YX191" s="2"/>
      <c r="YY191" s="2"/>
      <c r="YZ191" s="2"/>
      <c r="ZA191" s="2"/>
      <c r="ZB191" s="2"/>
      <c r="ZC191" s="2"/>
      <c r="ZD191" s="2"/>
      <c r="ZE191" s="2"/>
      <c r="ZF191" s="2"/>
      <c r="ZG191" s="2"/>
      <c r="ZH191" s="2"/>
      <c r="ZI191" s="2"/>
      <c r="ZJ191" s="2"/>
      <c r="ZK191" s="2"/>
      <c r="ZL191" s="2"/>
      <c r="ZM191" s="2"/>
      <c r="ZN191" s="2"/>
      <c r="ZO191" s="2"/>
      <c r="ZP191" s="2"/>
      <c r="ZQ191" s="2"/>
      <c r="ZR191" s="2"/>
      <c r="ZS191" s="2"/>
      <c r="ZT191" s="2"/>
      <c r="ZU191" s="2"/>
      <c r="ZV191" s="2"/>
      <c r="ZW191" s="2"/>
      <c r="ZX191" s="2"/>
      <c r="ZY191" s="2"/>
      <c r="ZZ191" s="2"/>
      <c r="AAA191" s="2"/>
      <c r="AAB191" s="2"/>
      <c r="AAC191" s="2"/>
      <c r="AAD191" s="2"/>
      <c r="AAE191" s="2"/>
      <c r="AAF191" s="2"/>
      <c r="AAG191" s="2"/>
      <c r="AAH191" s="2"/>
      <c r="AAI191" s="2"/>
      <c r="AAJ191" s="2"/>
      <c r="AAK191" s="2"/>
      <c r="AAL191" s="2"/>
      <c r="AAM191" s="2"/>
      <c r="AAN191" s="2"/>
      <c r="AAO191" s="2"/>
      <c r="AAP191" s="2"/>
      <c r="AAQ191" s="2"/>
      <c r="AAR191" s="2"/>
      <c r="AAS191" s="2"/>
      <c r="AAT191" s="2"/>
      <c r="AAU191" s="2"/>
      <c r="AAV191" s="2"/>
      <c r="AAW191" s="2"/>
      <c r="AAX191" s="2"/>
      <c r="AAY191" s="2"/>
      <c r="AAZ191" s="2"/>
      <c r="ABA191" s="2"/>
      <c r="ABB191" s="2"/>
      <c r="ABC191" s="2"/>
      <c r="ABD191" s="2"/>
      <c r="ABE191" s="2"/>
      <c r="ABF191" s="2"/>
      <c r="ABG191" s="2"/>
      <c r="ABH191" s="2"/>
      <c r="ABI191" s="2"/>
      <c r="ABJ191" s="2"/>
      <c r="ABK191" s="2"/>
      <c r="ABL191" s="2"/>
      <c r="ABM191" s="2"/>
      <c r="ABN191" s="2"/>
      <c r="ABO191" s="2"/>
      <c r="ABP191" s="2"/>
      <c r="ABQ191" s="2"/>
      <c r="ABR191" s="2"/>
      <c r="ABS191" s="2"/>
      <c r="ABT191" s="2"/>
      <c r="ABU191" s="2"/>
      <c r="ABV191" s="2"/>
      <c r="ABW191" s="2"/>
      <c r="ABX191" s="2"/>
      <c r="ABY191" s="2"/>
      <c r="ABZ191" s="2"/>
      <c r="ACA191" s="2"/>
      <c r="ACB191" s="2"/>
      <c r="ACC191" s="2"/>
      <c r="ACD191" s="2"/>
      <c r="ACE191" s="2"/>
      <c r="ACF191" s="2"/>
      <c r="ACG191" s="2"/>
      <c r="ACH191" s="2"/>
      <c r="ACI191" s="2"/>
      <c r="ACJ191" s="2"/>
      <c r="ACK191" s="2"/>
      <c r="ACL191" s="2"/>
      <c r="ACM191" s="2"/>
      <c r="ACN191" s="2"/>
      <c r="ACO191" s="2"/>
      <c r="ACP191" s="2"/>
      <c r="ACQ191" s="2"/>
      <c r="ACR191" s="2"/>
      <c r="ACS191" s="2"/>
      <c r="ACT191" s="2"/>
      <c r="ACU191" s="2"/>
      <c r="ACV191" s="2"/>
      <c r="ACW191" s="2"/>
      <c r="ACX191" s="2"/>
      <c r="ACY191" s="2"/>
      <c r="ACZ191" s="2"/>
      <c r="ADA191" s="2"/>
      <c r="ADB191" s="2"/>
      <c r="ADC191" s="2"/>
      <c r="ADD191" s="2"/>
      <c r="ADE191" s="2"/>
      <c r="ADF191" s="2"/>
      <c r="ADG191" s="2"/>
      <c r="ADH191" s="2"/>
      <c r="ADI191" s="2"/>
      <c r="ADJ191" s="2"/>
      <c r="ADK191" s="2"/>
      <c r="ADL191" s="2"/>
      <c r="ADM191" s="2"/>
      <c r="ADN191" s="2"/>
      <c r="ADO191" s="2"/>
      <c r="ADP191" s="2"/>
      <c r="ADQ191" s="2"/>
      <c r="ADR191" s="2"/>
      <c r="ADS191" s="2"/>
      <c r="ADT191" s="2"/>
      <c r="ADU191" s="2"/>
      <c r="ADV191" s="2"/>
      <c r="ADW191" s="2"/>
      <c r="ADX191" s="2"/>
      <c r="ADY191" s="2"/>
      <c r="ADZ191" s="2"/>
      <c r="AEA191" s="2"/>
      <c r="AEB191" s="2"/>
      <c r="AEC191" s="2"/>
      <c r="AED191" s="2"/>
      <c r="AEE191" s="2"/>
      <c r="AEF191" s="2"/>
      <c r="AEG191" s="2"/>
      <c r="AEH191" s="2"/>
      <c r="AEI191" s="2"/>
      <c r="AEJ191" s="2"/>
      <c r="AEK191" s="2"/>
      <c r="AEL191" s="2"/>
      <c r="AEM191" s="2"/>
      <c r="AEN191" s="2"/>
      <c r="AEO191" s="2"/>
      <c r="AEP191" s="2"/>
      <c r="AEQ191" s="2"/>
      <c r="AER191" s="2"/>
      <c r="AES191" s="2"/>
      <c r="AET191" s="2"/>
      <c r="AEU191" s="2"/>
      <c r="AEV191" s="2"/>
      <c r="AEW191" s="2"/>
      <c r="AEX191" s="2"/>
      <c r="AEY191" s="2"/>
      <c r="AEZ191" s="2"/>
      <c r="AFA191" s="2"/>
      <c r="AFB191" s="2"/>
      <c r="AFC191" s="2"/>
      <c r="AFD191" s="2"/>
      <c r="AFE191" s="2"/>
      <c r="AFF191" s="2"/>
      <c r="AFG191" s="2"/>
      <c r="AFH191" s="2"/>
      <c r="AFI191" s="2"/>
      <c r="AFJ191" s="2"/>
      <c r="AFK191" s="2"/>
      <c r="AFL191" s="2"/>
      <c r="AFM191" s="2"/>
      <c r="AFN191" s="2"/>
      <c r="AFO191" s="2"/>
      <c r="AFP191" s="2"/>
      <c r="AFQ191" s="2"/>
      <c r="AFR191" s="2"/>
      <c r="AFS191" s="2"/>
      <c r="AFT191" s="2"/>
      <c r="AFU191" s="2"/>
      <c r="AFV191" s="2"/>
      <c r="AFW191" s="2"/>
      <c r="AFX191" s="2"/>
      <c r="AFY191" s="2"/>
      <c r="AFZ191" s="2"/>
      <c r="AGA191" s="2"/>
      <c r="AGB191" s="2"/>
      <c r="AGC191" s="2"/>
      <c r="AGD191" s="2"/>
      <c r="AGE191" s="2"/>
      <c r="AGF191" s="2"/>
      <c r="AGG191" s="2"/>
      <c r="AGH191" s="2"/>
      <c r="AGI191" s="2"/>
      <c r="AGJ191" s="2"/>
      <c r="AGK191" s="2"/>
      <c r="AGL191" s="2"/>
      <c r="AGM191" s="2"/>
      <c r="AGN191" s="2"/>
      <c r="AGO191" s="2"/>
      <c r="AGP191" s="2"/>
      <c r="AGQ191" s="2"/>
      <c r="AGR191" s="2"/>
      <c r="AGS191" s="2"/>
      <c r="AGT191" s="2"/>
      <c r="AGU191" s="2"/>
      <c r="AGV191" s="2"/>
      <c r="AGW191" s="2"/>
      <c r="AGX191" s="2"/>
      <c r="AGY191" s="2"/>
      <c r="AGZ191" s="2"/>
      <c r="AHA191" s="2"/>
      <c r="AHB191" s="2"/>
      <c r="AHC191" s="2"/>
      <c r="AHD191" s="2"/>
      <c r="AHE191" s="2"/>
      <c r="AHF191" s="2"/>
      <c r="AHG191" s="2"/>
      <c r="AHH191" s="2"/>
      <c r="AHI191" s="2"/>
      <c r="AHJ191" s="2"/>
      <c r="AHK191" s="2"/>
      <c r="AHL191" s="2"/>
      <c r="AHM191" s="2"/>
      <c r="AHN191" s="2"/>
      <c r="AHO191" s="2"/>
      <c r="AHP191" s="2"/>
      <c r="AHQ191" s="2"/>
      <c r="AHR191" s="2"/>
      <c r="AHS191" s="2"/>
      <c r="AHT191" s="2"/>
      <c r="AHU191" s="2"/>
      <c r="AHV191" s="2"/>
      <c r="AHW191" s="2"/>
      <c r="AHX191" s="2"/>
      <c r="AHY191" s="2"/>
      <c r="AHZ191" s="2"/>
      <c r="AIA191" s="2"/>
      <c r="AIB191" s="2"/>
      <c r="AIC191" s="2"/>
      <c r="AID191" s="2"/>
      <c r="AIE191" s="2"/>
      <c r="AIF191" s="2"/>
      <c r="AIG191" s="2"/>
      <c r="AIH191" s="2"/>
    </row>
    <row r="192" spans="51:918" ht="12" customHeight="1" x14ac:dyDescent="0.25"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  <c r="GY192" s="2"/>
      <c r="GZ192" s="2"/>
      <c r="HA192" s="2"/>
      <c r="HB192" s="2"/>
      <c r="HC192" s="2"/>
      <c r="HD192" s="2"/>
      <c r="HE192" s="2"/>
      <c r="HF192" s="2"/>
      <c r="HG192" s="2"/>
      <c r="HH192" s="2"/>
      <c r="HI192" s="2"/>
      <c r="HJ192" s="2"/>
      <c r="HK192" s="2"/>
      <c r="HL192" s="2"/>
      <c r="HM192" s="2"/>
      <c r="HN192" s="2"/>
      <c r="HO192" s="2"/>
      <c r="HP192" s="2"/>
      <c r="HQ192" s="2"/>
      <c r="HR192" s="2"/>
      <c r="HS192" s="2"/>
      <c r="HT192" s="2"/>
      <c r="HU192" s="2"/>
      <c r="HV192" s="2"/>
      <c r="HW192" s="2"/>
      <c r="HX192" s="2"/>
      <c r="HY192" s="2"/>
      <c r="HZ192" s="2"/>
      <c r="IA192" s="2"/>
      <c r="IB192" s="2"/>
      <c r="IC192" s="2"/>
      <c r="ID192" s="2"/>
      <c r="IE192" s="2"/>
      <c r="IF192" s="2"/>
      <c r="IG192" s="2"/>
      <c r="IH192" s="2"/>
      <c r="II192" s="2"/>
      <c r="IJ192" s="2"/>
      <c r="IK192" s="2"/>
      <c r="IL192" s="2"/>
      <c r="IM192" s="2"/>
      <c r="IN192" s="2"/>
      <c r="IO192" s="2"/>
      <c r="IP192" s="2"/>
      <c r="IQ192" s="2"/>
      <c r="IR192" s="2"/>
      <c r="IS192" s="2"/>
      <c r="IT192" s="2"/>
      <c r="IU192" s="2"/>
      <c r="IV192" s="2"/>
      <c r="IW192" s="2"/>
      <c r="IX192" s="2"/>
      <c r="IY192" s="2"/>
      <c r="IZ192" s="2"/>
      <c r="JA192" s="2"/>
      <c r="JB192" s="2"/>
      <c r="JC192" s="2"/>
      <c r="JD192" s="2"/>
      <c r="JE192" s="2"/>
      <c r="JF192" s="2"/>
      <c r="JG192" s="2"/>
      <c r="JH192" s="2"/>
      <c r="JI192" s="2"/>
      <c r="JJ192" s="2"/>
      <c r="JK192" s="2"/>
      <c r="JL192" s="2"/>
      <c r="JM192" s="2"/>
      <c r="JN192" s="2"/>
      <c r="JO192" s="2"/>
      <c r="JP192" s="2"/>
      <c r="JQ192" s="2"/>
      <c r="JR192" s="2"/>
      <c r="JS192" s="2"/>
      <c r="JT192" s="2"/>
      <c r="JU192" s="2"/>
      <c r="JV192" s="2"/>
      <c r="JW192" s="2"/>
      <c r="JX192" s="2"/>
      <c r="JY192" s="2"/>
      <c r="JZ192" s="2"/>
      <c r="KA192" s="2"/>
      <c r="KB192" s="2"/>
      <c r="KC192" s="2"/>
      <c r="KD192" s="2"/>
      <c r="KE192" s="2"/>
      <c r="KF192" s="2"/>
      <c r="KG192" s="2"/>
      <c r="KH192" s="2"/>
      <c r="KI192" s="2"/>
      <c r="KJ192" s="2"/>
      <c r="KK192" s="2"/>
      <c r="KL192" s="2"/>
      <c r="KM192" s="2"/>
      <c r="KN192" s="2"/>
      <c r="KO192" s="2"/>
      <c r="KP192" s="2"/>
      <c r="KQ192" s="2"/>
      <c r="KR192" s="2"/>
      <c r="KS192" s="2"/>
      <c r="KT192" s="2"/>
      <c r="KU192" s="2"/>
      <c r="KV192" s="2"/>
      <c r="KW192" s="2"/>
      <c r="KX192" s="2"/>
      <c r="KY192" s="2"/>
      <c r="KZ192" s="2"/>
      <c r="LA192" s="2"/>
      <c r="LB192" s="2"/>
      <c r="LC192" s="2"/>
      <c r="LD192" s="2"/>
      <c r="LE192" s="2"/>
      <c r="LF192" s="2"/>
      <c r="LG192" s="2"/>
      <c r="LH192" s="2"/>
      <c r="LI192" s="2"/>
      <c r="LJ192" s="2"/>
      <c r="LK192" s="2"/>
      <c r="LL192" s="2"/>
      <c r="LM192" s="2"/>
      <c r="LN192" s="2"/>
      <c r="LO192" s="2"/>
      <c r="LP192" s="2"/>
      <c r="LQ192" s="2"/>
      <c r="LR192" s="2"/>
      <c r="LS192" s="2"/>
      <c r="LT192" s="2"/>
      <c r="LU192" s="2"/>
      <c r="LV192" s="2"/>
      <c r="LW192" s="2"/>
      <c r="LX192" s="2"/>
      <c r="LY192" s="2"/>
      <c r="LZ192" s="2"/>
      <c r="MA192" s="2"/>
      <c r="MB192" s="2"/>
      <c r="MC192" s="2"/>
      <c r="MD192" s="2"/>
      <c r="ME192" s="2"/>
      <c r="MF192" s="2"/>
      <c r="MG192" s="2"/>
      <c r="MH192" s="2"/>
      <c r="MI192" s="2"/>
      <c r="MJ192" s="2"/>
      <c r="MK192" s="2"/>
      <c r="ML192" s="2"/>
      <c r="MM192" s="2"/>
      <c r="MN192" s="2"/>
      <c r="MO192" s="2"/>
      <c r="MP192" s="2"/>
      <c r="MQ192" s="2"/>
      <c r="MR192" s="2"/>
      <c r="MS192" s="2"/>
      <c r="MT192" s="2"/>
      <c r="MU192" s="2"/>
      <c r="MV192" s="2"/>
      <c r="MW192" s="2"/>
      <c r="MX192" s="2"/>
      <c r="MY192" s="2"/>
      <c r="MZ192" s="2"/>
      <c r="NA192" s="2"/>
      <c r="NB192" s="2"/>
      <c r="NC192" s="2"/>
      <c r="ND192" s="2"/>
      <c r="NE192" s="2"/>
      <c r="NF192" s="2"/>
      <c r="NG192" s="2"/>
      <c r="NH192" s="2"/>
      <c r="NI192" s="2"/>
      <c r="NJ192" s="2"/>
      <c r="NK192" s="2"/>
      <c r="NL192" s="2"/>
      <c r="NM192" s="2"/>
      <c r="NN192" s="2"/>
      <c r="NO192" s="2"/>
      <c r="NP192" s="2"/>
      <c r="NQ192" s="2"/>
      <c r="NR192" s="2"/>
      <c r="NS192" s="2"/>
      <c r="NT192" s="2"/>
      <c r="NU192" s="2"/>
      <c r="NV192" s="2"/>
      <c r="NW192" s="2"/>
      <c r="NX192" s="2"/>
      <c r="NY192" s="2"/>
      <c r="NZ192" s="2"/>
      <c r="OA192" s="2"/>
      <c r="OB192" s="2"/>
      <c r="OC192" s="2"/>
      <c r="OD192" s="2"/>
      <c r="OE192" s="2"/>
      <c r="OF192" s="2"/>
      <c r="OG192" s="2"/>
      <c r="OH192" s="2"/>
      <c r="OI192" s="2"/>
      <c r="OJ192" s="2"/>
      <c r="OK192" s="2"/>
      <c r="OL192" s="2"/>
      <c r="OM192" s="2"/>
      <c r="ON192" s="2"/>
      <c r="OO192" s="2"/>
      <c r="OP192" s="2"/>
      <c r="OQ192" s="2"/>
      <c r="OR192" s="2"/>
      <c r="OS192" s="2"/>
      <c r="OT192" s="2"/>
      <c r="OU192" s="2"/>
      <c r="OV192" s="2"/>
      <c r="OW192" s="2"/>
      <c r="OX192" s="2"/>
      <c r="OY192" s="2"/>
      <c r="OZ192" s="2"/>
      <c r="PA192" s="2"/>
      <c r="PB192" s="2"/>
      <c r="PC192" s="2"/>
      <c r="PD192" s="2"/>
      <c r="PE192" s="2"/>
      <c r="PF192" s="2"/>
      <c r="PG192" s="2"/>
      <c r="PH192" s="2"/>
      <c r="PI192" s="2"/>
      <c r="PJ192" s="2"/>
      <c r="PK192" s="2"/>
      <c r="PL192" s="2"/>
      <c r="PM192" s="2"/>
      <c r="PN192" s="2"/>
      <c r="PO192" s="2"/>
      <c r="PP192" s="2"/>
      <c r="PQ192" s="2"/>
      <c r="PR192" s="2"/>
      <c r="PS192" s="2"/>
      <c r="PT192" s="2"/>
      <c r="PU192" s="2"/>
      <c r="PV192" s="2"/>
      <c r="PW192" s="2"/>
      <c r="PX192" s="2"/>
      <c r="PY192" s="2"/>
      <c r="PZ192" s="2"/>
      <c r="QA192" s="2"/>
      <c r="QB192" s="2"/>
      <c r="QC192" s="2"/>
      <c r="QD192" s="2"/>
      <c r="QE192" s="2"/>
      <c r="QF192" s="2"/>
      <c r="QG192" s="2"/>
      <c r="QH192" s="2"/>
      <c r="QI192" s="2"/>
      <c r="QJ192" s="2"/>
      <c r="QK192" s="2"/>
      <c r="QL192" s="2"/>
      <c r="QM192" s="2"/>
      <c r="QN192" s="2"/>
      <c r="QO192" s="2"/>
      <c r="QP192" s="2"/>
      <c r="QQ192" s="2"/>
      <c r="QR192" s="2"/>
      <c r="QS192" s="2"/>
      <c r="QT192" s="2"/>
      <c r="QU192" s="2"/>
      <c r="QV192" s="2"/>
      <c r="QW192" s="2"/>
      <c r="QX192" s="2"/>
      <c r="QY192" s="2"/>
      <c r="QZ192" s="2"/>
      <c r="RA192" s="2"/>
      <c r="RB192" s="2"/>
      <c r="RC192" s="2"/>
      <c r="RD192" s="2"/>
      <c r="RE192" s="2"/>
      <c r="RF192" s="2"/>
      <c r="RG192" s="2"/>
      <c r="RH192" s="2"/>
      <c r="RI192" s="2"/>
      <c r="RJ192" s="2"/>
      <c r="RK192" s="2"/>
      <c r="RL192" s="2"/>
      <c r="RM192" s="2"/>
      <c r="RN192" s="2"/>
      <c r="RO192" s="2"/>
      <c r="RP192" s="2"/>
      <c r="RQ192" s="2"/>
      <c r="RR192" s="2"/>
      <c r="RS192" s="2"/>
      <c r="RT192" s="2"/>
      <c r="RU192" s="2"/>
      <c r="RV192" s="2"/>
      <c r="RW192" s="2"/>
      <c r="RX192" s="2"/>
      <c r="RY192" s="2"/>
      <c r="RZ192" s="2"/>
      <c r="SA192" s="2"/>
      <c r="SB192" s="2"/>
      <c r="SC192" s="2"/>
      <c r="SD192" s="2"/>
      <c r="SE192" s="2"/>
      <c r="SF192" s="2"/>
      <c r="SG192" s="2"/>
      <c r="SH192" s="2"/>
      <c r="SI192" s="2"/>
      <c r="SJ192" s="2"/>
      <c r="SK192" s="2"/>
      <c r="SL192" s="2"/>
      <c r="SM192" s="2"/>
      <c r="SN192" s="2"/>
      <c r="SO192" s="2"/>
      <c r="SP192" s="2"/>
      <c r="SQ192" s="2"/>
      <c r="SR192" s="2"/>
      <c r="SS192" s="2"/>
      <c r="ST192" s="2"/>
      <c r="SU192" s="2"/>
      <c r="SV192" s="2"/>
      <c r="SW192" s="2"/>
      <c r="SX192" s="2"/>
      <c r="SY192" s="2"/>
      <c r="SZ192" s="2"/>
      <c r="TA192" s="2"/>
      <c r="TB192" s="2"/>
      <c r="TC192" s="2"/>
      <c r="TD192" s="2"/>
      <c r="TE192" s="2"/>
      <c r="TF192" s="2"/>
      <c r="TG192" s="2"/>
      <c r="TH192" s="2"/>
      <c r="TI192" s="2"/>
      <c r="TJ192" s="2"/>
      <c r="TK192" s="2"/>
      <c r="TL192" s="2"/>
      <c r="TM192" s="2"/>
      <c r="TN192" s="2"/>
      <c r="TO192" s="2"/>
      <c r="TP192" s="2"/>
      <c r="TQ192" s="2"/>
      <c r="TR192" s="2"/>
      <c r="TS192" s="2"/>
      <c r="TT192" s="2"/>
      <c r="TU192" s="2"/>
      <c r="TV192" s="2"/>
      <c r="TW192" s="2"/>
      <c r="TX192" s="2"/>
      <c r="TY192" s="2"/>
      <c r="TZ192" s="2"/>
      <c r="UA192" s="2"/>
      <c r="UB192" s="2"/>
      <c r="UC192" s="2"/>
      <c r="UD192" s="2"/>
      <c r="UE192" s="2"/>
      <c r="UF192" s="2"/>
      <c r="UG192" s="2"/>
      <c r="UH192" s="2"/>
      <c r="UI192" s="2"/>
      <c r="UJ192" s="2"/>
      <c r="UK192" s="2"/>
      <c r="UL192" s="2"/>
      <c r="UM192" s="2"/>
      <c r="UN192" s="2"/>
      <c r="UO192" s="2"/>
      <c r="UP192" s="2"/>
      <c r="UQ192" s="2"/>
      <c r="UR192" s="2"/>
      <c r="US192" s="2"/>
      <c r="UT192" s="2"/>
      <c r="UU192" s="2"/>
      <c r="UV192" s="2"/>
      <c r="UW192" s="2"/>
      <c r="UX192" s="2"/>
      <c r="UY192" s="2"/>
      <c r="UZ192" s="2"/>
      <c r="VA192" s="2"/>
      <c r="VB192" s="2"/>
      <c r="VC192" s="2"/>
      <c r="VD192" s="2"/>
      <c r="VE192" s="2"/>
      <c r="VF192" s="2"/>
      <c r="VG192" s="2"/>
      <c r="VH192" s="2"/>
      <c r="VI192" s="2"/>
      <c r="VJ192" s="2"/>
      <c r="VK192" s="2"/>
      <c r="VL192" s="2"/>
      <c r="VM192" s="2"/>
      <c r="VN192" s="2"/>
      <c r="VO192" s="2"/>
      <c r="VP192" s="2"/>
      <c r="VQ192" s="2"/>
      <c r="VR192" s="2"/>
      <c r="VS192" s="2"/>
      <c r="VT192" s="2"/>
      <c r="VU192" s="2"/>
      <c r="VV192" s="2"/>
      <c r="VW192" s="2"/>
      <c r="VX192" s="2"/>
      <c r="VY192" s="2"/>
      <c r="VZ192" s="2"/>
      <c r="WA192" s="2"/>
      <c r="WB192" s="2"/>
      <c r="WC192" s="2"/>
      <c r="WD192" s="2"/>
      <c r="WE192" s="2"/>
      <c r="WF192" s="2"/>
      <c r="WG192" s="2"/>
      <c r="WH192" s="2"/>
      <c r="WI192" s="2"/>
      <c r="WJ192" s="2"/>
      <c r="WK192" s="2"/>
      <c r="WL192" s="2"/>
      <c r="WM192" s="2"/>
      <c r="WN192" s="2"/>
      <c r="WO192" s="2"/>
      <c r="WP192" s="2"/>
      <c r="WQ192" s="2"/>
      <c r="WR192" s="2"/>
      <c r="WS192" s="2"/>
      <c r="WT192" s="2"/>
      <c r="WU192" s="2"/>
      <c r="WV192" s="2"/>
      <c r="WW192" s="2"/>
      <c r="WX192" s="2"/>
      <c r="WY192" s="2"/>
      <c r="WZ192" s="2"/>
      <c r="XA192" s="2"/>
      <c r="XB192" s="2"/>
      <c r="XC192" s="2"/>
      <c r="XD192" s="2"/>
      <c r="XE192" s="2"/>
      <c r="XF192" s="2"/>
      <c r="XG192" s="2"/>
      <c r="XH192" s="2"/>
      <c r="XI192" s="2"/>
      <c r="XJ192" s="2"/>
      <c r="XK192" s="2"/>
      <c r="XL192" s="2"/>
      <c r="XM192" s="2"/>
      <c r="XN192" s="2"/>
      <c r="XO192" s="2"/>
      <c r="XP192" s="2"/>
      <c r="XQ192" s="2"/>
      <c r="XR192" s="2"/>
      <c r="XS192" s="2"/>
      <c r="XT192" s="2"/>
      <c r="XU192" s="2"/>
      <c r="XV192" s="2"/>
      <c r="XW192" s="2"/>
      <c r="XX192" s="2"/>
      <c r="XY192" s="2"/>
      <c r="XZ192" s="2"/>
      <c r="YA192" s="2"/>
      <c r="YB192" s="2"/>
      <c r="YC192" s="2"/>
      <c r="YD192" s="2"/>
      <c r="YE192" s="2"/>
      <c r="YF192" s="2"/>
      <c r="YG192" s="2"/>
      <c r="YH192" s="2"/>
      <c r="YI192" s="2"/>
      <c r="YJ192" s="2"/>
      <c r="YK192" s="2"/>
      <c r="YL192" s="2"/>
      <c r="YM192" s="2"/>
      <c r="YN192" s="2"/>
      <c r="YO192" s="2"/>
      <c r="YP192" s="2"/>
      <c r="YQ192" s="2"/>
      <c r="YR192" s="2"/>
      <c r="YS192" s="2"/>
      <c r="YT192" s="2"/>
      <c r="YU192" s="2"/>
      <c r="YV192" s="2"/>
      <c r="YW192" s="2"/>
      <c r="YX192" s="2"/>
      <c r="YY192" s="2"/>
      <c r="YZ192" s="2"/>
      <c r="ZA192" s="2"/>
      <c r="ZB192" s="2"/>
      <c r="ZC192" s="2"/>
      <c r="ZD192" s="2"/>
      <c r="ZE192" s="2"/>
      <c r="ZF192" s="2"/>
      <c r="ZG192" s="2"/>
      <c r="ZH192" s="2"/>
      <c r="ZI192" s="2"/>
      <c r="ZJ192" s="2"/>
      <c r="ZK192" s="2"/>
      <c r="ZL192" s="2"/>
      <c r="ZM192" s="2"/>
      <c r="ZN192" s="2"/>
      <c r="ZO192" s="2"/>
      <c r="ZP192" s="2"/>
      <c r="ZQ192" s="2"/>
      <c r="ZR192" s="2"/>
      <c r="ZS192" s="2"/>
      <c r="ZT192" s="2"/>
      <c r="ZU192" s="2"/>
      <c r="ZV192" s="2"/>
      <c r="ZW192" s="2"/>
      <c r="ZX192" s="2"/>
      <c r="ZY192" s="2"/>
      <c r="ZZ192" s="2"/>
      <c r="AAA192" s="2"/>
      <c r="AAB192" s="2"/>
      <c r="AAC192" s="2"/>
      <c r="AAD192" s="2"/>
      <c r="AAE192" s="2"/>
      <c r="AAF192" s="2"/>
      <c r="AAG192" s="2"/>
      <c r="AAH192" s="2"/>
      <c r="AAI192" s="2"/>
      <c r="AAJ192" s="2"/>
      <c r="AAK192" s="2"/>
      <c r="AAL192" s="2"/>
      <c r="AAM192" s="2"/>
      <c r="AAN192" s="2"/>
      <c r="AAO192" s="2"/>
      <c r="AAP192" s="2"/>
      <c r="AAQ192" s="2"/>
      <c r="AAR192" s="2"/>
      <c r="AAS192" s="2"/>
      <c r="AAT192" s="2"/>
      <c r="AAU192" s="2"/>
      <c r="AAV192" s="2"/>
      <c r="AAW192" s="2"/>
      <c r="AAX192" s="2"/>
      <c r="AAY192" s="2"/>
      <c r="AAZ192" s="2"/>
      <c r="ABA192" s="2"/>
      <c r="ABB192" s="2"/>
      <c r="ABC192" s="2"/>
      <c r="ABD192" s="2"/>
      <c r="ABE192" s="2"/>
      <c r="ABF192" s="2"/>
      <c r="ABG192" s="2"/>
      <c r="ABH192" s="2"/>
      <c r="ABI192" s="2"/>
      <c r="ABJ192" s="2"/>
      <c r="ABK192" s="2"/>
      <c r="ABL192" s="2"/>
      <c r="ABM192" s="2"/>
      <c r="ABN192" s="2"/>
      <c r="ABO192" s="2"/>
      <c r="ABP192" s="2"/>
      <c r="ABQ192" s="2"/>
      <c r="ABR192" s="2"/>
      <c r="ABS192" s="2"/>
      <c r="ABT192" s="2"/>
      <c r="ABU192" s="2"/>
      <c r="ABV192" s="2"/>
      <c r="ABW192" s="2"/>
      <c r="ABX192" s="2"/>
      <c r="ABY192" s="2"/>
      <c r="ABZ192" s="2"/>
      <c r="ACA192" s="2"/>
      <c r="ACB192" s="2"/>
      <c r="ACC192" s="2"/>
      <c r="ACD192" s="2"/>
      <c r="ACE192" s="2"/>
      <c r="ACF192" s="2"/>
      <c r="ACG192" s="2"/>
      <c r="ACH192" s="2"/>
      <c r="ACI192" s="2"/>
      <c r="ACJ192" s="2"/>
      <c r="ACK192" s="2"/>
      <c r="ACL192" s="2"/>
      <c r="ACM192" s="2"/>
      <c r="ACN192" s="2"/>
      <c r="ACO192" s="2"/>
      <c r="ACP192" s="2"/>
      <c r="ACQ192" s="2"/>
      <c r="ACR192" s="2"/>
      <c r="ACS192" s="2"/>
      <c r="ACT192" s="2"/>
      <c r="ACU192" s="2"/>
      <c r="ACV192" s="2"/>
      <c r="ACW192" s="2"/>
      <c r="ACX192" s="2"/>
      <c r="ACY192" s="2"/>
      <c r="ACZ192" s="2"/>
      <c r="ADA192" s="2"/>
      <c r="ADB192" s="2"/>
      <c r="ADC192" s="2"/>
      <c r="ADD192" s="2"/>
      <c r="ADE192" s="2"/>
      <c r="ADF192" s="2"/>
      <c r="ADG192" s="2"/>
      <c r="ADH192" s="2"/>
      <c r="ADI192" s="2"/>
      <c r="ADJ192" s="2"/>
      <c r="ADK192" s="2"/>
      <c r="ADL192" s="2"/>
      <c r="ADM192" s="2"/>
      <c r="ADN192" s="2"/>
      <c r="ADO192" s="2"/>
      <c r="ADP192" s="2"/>
      <c r="ADQ192" s="2"/>
      <c r="ADR192" s="2"/>
      <c r="ADS192" s="2"/>
      <c r="ADT192" s="2"/>
      <c r="ADU192" s="2"/>
      <c r="ADV192" s="2"/>
      <c r="ADW192" s="2"/>
      <c r="ADX192" s="2"/>
      <c r="ADY192" s="2"/>
      <c r="ADZ192" s="2"/>
      <c r="AEA192" s="2"/>
      <c r="AEB192" s="2"/>
      <c r="AEC192" s="2"/>
      <c r="AED192" s="2"/>
      <c r="AEE192" s="2"/>
      <c r="AEF192" s="2"/>
      <c r="AEG192" s="2"/>
      <c r="AEH192" s="2"/>
      <c r="AEI192" s="2"/>
      <c r="AEJ192" s="2"/>
      <c r="AEK192" s="2"/>
      <c r="AEL192" s="2"/>
      <c r="AEM192" s="2"/>
      <c r="AEN192" s="2"/>
      <c r="AEO192" s="2"/>
      <c r="AEP192" s="2"/>
      <c r="AEQ192" s="2"/>
      <c r="AER192" s="2"/>
      <c r="AES192" s="2"/>
      <c r="AET192" s="2"/>
      <c r="AEU192" s="2"/>
      <c r="AEV192" s="2"/>
      <c r="AEW192" s="2"/>
      <c r="AEX192" s="2"/>
      <c r="AEY192" s="2"/>
      <c r="AEZ192" s="2"/>
      <c r="AFA192" s="2"/>
      <c r="AFB192" s="2"/>
      <c r="AFC192" s="2"/>
      <c r="AFD192" s="2"/>
      <c r="AFE192" s="2"/>
      <c r="AFF192" s="2"/>
      <c r="AFG192" s="2"/>
      <c r="AFH192" s="2"/>
      <c r="AFI192" s="2"/>
      <c r="AFJ192" s="2"/>
      <c r="AFK192" s="2"/>
      <c r="AFL192" s="2"/>
      <c r="AFM192" s="2"/>
      <c r="AFN192" s="2"/>
      <c r="AFO192" s="2"/>
      <c r="AFP192" s="2"/>
      <c r="AFQ192" s="2"/>
      <c r="AFR192" s="2"/>
      <c r="AFS192" s="2"/>
      <c r="AFT192" s="2"/>
      <c r="AFU192" s="2"/>
      <c r="AFV192" s="2"/>
      <c r="AFW192" s="2"/>
      <c r="AFX192" s="2"/>
      <c r="AFY192" s="2"/>
      <c r="AFZ192" s="2"/>
      <c r="AGA192" s="2"/>
      <c r="AGB192" s="2"/>
      <c r="AGC192" s="2"/>
      <c r="AGD192" s="2"/>
      <c r="AGE192" s="2"/>
      <c r="AGF192" s="2"/>
      <c r="AGG192" s="2"/>
      <c r="AGH192" s="2"/>
      <c r="AGI192" s="2"/>
      <c r="AGJ192" s="2"/>
      <c r="AGK192" s="2"/>
      <c r="AGL192" s="2"/>
      <c r="AGM192" s="2"/>
      <c r="AGN192" s="2"/>
      <c r="AGO192" s="2"/>
      <c r="AGP192" s="2"/>
      <c r="AGQ192" s="2"/>
      <c r="AGR192" s="2"/>
      <c r="AGS192" s="2"/>
      <c r="AGT192" s="2"/>
      <c r="AGU192" s="2"/>
      <c r="AGV192" s="2"/>
      <c r="AGW192" s="2"/>
      <c r="AGX192" s="2"/>
      <c r="AGY192" s="2"/>
      <c r="AGZ192" s="2"/>
      <c r="AHA192" s="2"/>
      <c r="AHB192" s="2"/>
      <c r="AHC192" s="2"/>
      <c r="AHD192" s="2"/>
      <c r="AHE192" s="2"/>
      <c r="AHF192" s="2"/>
      <c r="AHG192" s="2"/>
      <c r="AHH192" s="2"/>
      <c r="AHI192" s="2"/>
      <c r="AHJ192" s="2"/>
      <c r="AHK192" s="2"/>
      <c r="AHL192" s="2"/>
      <c r="AHM192" s="2"/>
      <c r="AHN192" s="2"/>
      <c r="AHO192" s="2"/>
      <c r="AHP192" s="2"/>
      <c r="AHQ192" s="2"/>
      <c r="AHR192" s="2"/>
      <c r="AHS192" s="2"/>
      <c r="AHT192" s="2"/>
      <c r="AHU192" s="2"/>
      <c r="AHV192" s="2"/>
      <c r="AHW192" s="2"/>
      <c r="AHX192" s="2"/>
      <c r="AHY192" s="2"/>
      <c r="AHZ192" s="2"/>
      <c r="AIA192" s="2"/>
      <c r="AIB192" s="2"/>
      <c r="AIC192" s="2"/>
      <c r="AID192" s="2"/>
      <c r="AIE192" s="2"/>
      <c r="AIF192" s="2"/>
      <c r="AIG192" s="2"/>
      <c r="AIH192" s="2"/>
    </row>
    <row r="193" spans="51:918" ht="12" customHeight="1" x14ac:dyDescent="0.25"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F193" s="2"/>
      <c r="HG193" s="2"/>
      <c r="HH193" s="2"/>
      <c r="HI193" s="2"/>
      <c r="HJ193" s="2"/>
      <c r="HK193" s="2"/>
      <c r="HL193" s="2"/>
      <c r="HM193" s="2"/>
      <c r="HN193" s="2"/>
      <c r="HO193" s="2"/>
      <c r="HP193" s="2"/>
      <c r="HQ193" s="2"/>
      <c r="HR193" s="2"/>
      <c r="HS193" s="2"/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J193" s="2"/>
      <c r="IK193" s="2"/>
      <c r="IL193" s="2"/>
      <c r="IM193" s="2"/>
      <c r="IN193" s="2"/>
      <c r="IO193" s="2"/>
      <c r="IP193" s="2"/>
      <c r="IQ193" s="2"/>
      <c r="IR193" s="2"/>
      <c r="IS193" s="2"/>
      <c r="IT193" s="2"/>
      <c r="IU193" s="2"/>
      <c r="IV193" s="2"/>
      <c r="IW193" s="2"/>
      <c r="IX193" s="2"/>
      <c r="IY193" s="2"/>
      <c r="IZ193" s="2"/>
      <c r="JA193" s="2"/>
      <c r="JB193" s="2"/>
      <c r="JC193" s="2"/>
      <c r="JD193" s="2"/>
      <c r="JE193" s="2"/>
      <c r="JF193" s="2"/>
      <c r="JG193" s="2"/>
      <c r="JH193" s="2"/>
      <c r="JI193" s="2"/>
      <c r="JJ193" s="2"/>
      <c r="JK193" s="2"/>
      <c r="JL193" s="2"/>
      <c r="JM193" s="2"/>
      <c r="JN193" s="2"/>
      <c r="JO193" s="2"/>
      <c r="JP193" s="2"/>
      <c r="JQ193" s="2"/>
      <c r="JR193" s="2"/>
      <c r="JS193" s="2"/>
      <c r="JT193" s="2"/>
      <c r="JU193" s="2"/>
      <c r="JV193" s="2"/>
      <c r="JW193" s="2"/>
      <c r="JX193" s="2"/>
      <c r="JY193" s="2"/>
      <c r="JZ193" s="2"/>
      <c r="KA193" s="2"/>
      <c r="KB193" s="2"/>
      <c r="KC193" s="2"/>
      <c r="KD193" s="2"/>
      <c r="KE193" s="2"/>
      <c r="KF193" s="2"/>
      <c r="KG193" s="2"/>
      <c r="KH193" s="2"/>
      <c r="KI193" s="2"/>
      <c r="KJ193" s="2"/>
      <c r="KK193" s="2"/>
      <c r="KL193" s="2"/>
      <c r="KM193" s="2"/>
      <c r="KN193" s="2"/>
      <c r="KO193" s="2"/>
      <c r="KP193" s="2"/>
      <c r="KQ193" s="2"/>
      <c r="KR193" s="2"/>
      <c r="KS193" s="2"/>
      <c r="KT193" s="2"/>
      <c r="KU193" s="2"/>
      <c r="KV193" s="2"/>
      <c r="KW193" s="2"/>
      <c r="KX193" s="2"/>
      <c r="KY193" s="2"/>
      <c r="KZ193" s="2"/>
      <c r="LA193" s="2"/>
      <c r="LB193" s="2"/>
      <c r="LC193" s="2"/>
      <c r="LD193" s="2"/>
      <c r="LE193" s="2"/>
      <c r="LF193" s="2"/>
      <c r="LG193" s="2"/>
      <c r="LH193" s="2"/>
      <c r="LI193" s="2"/>
      <c r="LJ193" s="2"/>
      <c r="LK193" s="2"/>
      <c r="LL193" s="2"/>
      <c r="LM193" s="2"/>
      <c r="LN193" s="2"/>
      <c r="LO193" s="2"/>
      <c r="LP193" s="2"/>
      <c r="LQ193" s="2"/>
      <c r="LR193" s="2"/>
      <c r="LS193" s="2"/>
      <c r="LT193" s="2"/>
      <c r="LU193" s="2"/>
      <c r="LV193" s="2"/>
      <c r="LW193" s="2"/>
      <c r="LX193" s="2"/>
      <c r="LY193" s="2"/>
      <c r="LZ193" s="2"/>
      <c r="MA193" s="2"/>
      <c r="MB193" s="2"/>
      <c r="MC193" s="2"/>
      <c r="MD193" s="2"/>
      <c r="ME193" s="2"/>
      <c r="MF193" s="2"/>
      <c r="MG193" s="2"/>
      <c r="MH193" s="2"/>
      <c r="MI193" s="2"/>
      <c r="MJ193" s="2"/>
      <c r="MK193" s="2"/>
      <c r="ML193" s="2"/>
      <c r="MM193" s="2"/>
      <c r="MN193" s="2"/>
      <c r="MO193" s="2"/>
      <c r="MP193" s="2"/>
      <c r="MQ193" s="2"/>
      <c r="MR193" s="2"/>
      <c r="MS193" s="2"/>
      <c r="MT193" s="2"/>
      <c r="MU193" s="2"/>
      <c r="MV193" s="2"/>
      <c r="MW193" s="2"/>
      <c r="MX193" s="2"/>
      <c r="MY193" s="2"/>
      <c r="MZ193" s="2"/>
      <c r="NA193" s="2"/>
      <c r="NB193" s="2"/>
      <c r="NC193" s="2"/>
      <c r="ND193" s="2"/>
      <c r="NE193" s="2"/>
      <c r="NF193" s="2"/>
      <c r="NG193" s="2"/>
      <c r="NH193" s="2"/>
      <c r="NI193" s="2"/>
      <c r="NJ193" s="2"/>
      <c r="NK193" s="2"/>
      <c r="NL193" s="2"/>
      <c r="NM193" s="2"/>
      <c r="NN193" s="2"/>
      <c r="NO193" s="2"/>
      <c r="NP193" s="2"/>
      <c r="NQ193" s="2"/>
      <c r="NR193" s="2"/>
      <c r="NS193" s="2"/>
      <c r="NT193" s="2"/>
      <c r="NU193" s="2"/>
      <c r="NV193" s="2"/>
      <c r="NW193" s="2"/>
      <c r="NX193" s="2"/>
      <c r="NY193" s="2"/>
      <c r="NZ193" s="2"/>
      <c r="OA193" s="2"/>
      <c r="OB193" s="2"/>
      <c r="OC193" s="2"/>
      <c r="OD193" s="2"/>
      <c r="OE193" s="2"/>
      <c r="OF193" s="2"/>
      <c r="OG193" s="2"/>
      <c r="OH193" s="2"/>
      <c r="OI193" s="2"/>
      <c r="OJ193" s="2"/>
      <c r="OK193" s="2"/>
      <c r="OL193" s="2"/>
      <c r="OM193" s="2"/>
      <c r="ON193" s="2"/>
      <c r="OO193" s="2"/>
      <c r="OP193" s="2"/>
      <c r="OQ193" s="2"/>
      <c r="OR193" s="2"/>
      <c r="OS193" s="2"/>
      <c r="OT193" s="2"/>
      <c r="OU193" s="2"/>
      <c r="OV193" s="2"/>
      <c r="OW193" s="2"/>
      <c r="OX193" s="2"/>
      <c r="OY193" s="2"/>
      <c r="OZ193" s="2"/>
      <c r="PA193" s="2"/>
      <c r="PB193" s="2"/>
      <c r="PC193" s="2"/>
      <c r="PD193" s="2"/>
      <c r="PE193" s="2"/>
      <c r="PF193" s="2"/>
      <c r="PG193" s="2"/>
      <c r="PH193" s="2"/>
      <c r="PI193" s="2"/>
      <c r="PJ193" s="2"/>
      <c r="PK193" s="2"/>
      <c r="PL193" s="2"/>
      <c r="PM193" s="2"/>
      <c r="PN193" s="2"/>
      <c r="PO193" s="2"/>
      <c r="PP193" s="2"/>
      <c r="PQ193" s="2"/>
      <c r="PR193" s="2"/>
      <c r="PS193" s="2"/>
      <c r="PT193" s="2"/>
      <c r="PU193" s="2"/>
      <c r="PV193" s="2"/>
      <c r="PW193" s="2"/>
      <c r="PX193" s="2"/>
      <c r="PY193" s="2"/>
      <c r="PZ193" s="2"/>
      <c r="QA193" s="2"/>
      <c r="QB193" s="2"/>
      <c r="QC193" s="2"/>
      <c r="QD193" s="2"/>
      <c r="QE193" s="2"/>
      <c r="QF193" s="2"/>
      <c r="QG193" s="2"/>
      <c r="QH193" s="2"/>
      <c r="QI193" s="2"/>
      <c r="QJ193" s="2"/>
      <c r="QK193" s="2"/>
      <c r="QL193" s="2"/>
      <c r="QM193" s="2"/>
      <c r="QN193" s="2"/>
      <c r="QO193" s="2"/>
      <c r="QP193" s="2"/>
      <c r="QQ193" s="2"/>
      <c r="QR193" s="2"/>
      <c r="QS193" s="2"/>
      <c r="QT193" s="2"/>
      <c r="QU193" s="2"/>
      <c r="QV193" s="2"/>
      <c r="QW193" s="2"/>
      <c r="QX193" s="2"/>
      <c r="QY193" s="2"/>
      <c r="QZ193" s="2"/>
      <c r="RA193" s="2"/>
      <c r="RB193" s="2"/>
      <c r="RC193" s="2"/>
      <c r="RD193" s="2"/>
      <c r="RE193" s="2"/>
      <c r="RF193" s="2"/>
      <c r="RG193" s="2"/>
      <c r="RH193" s="2"/>
      <c r="RI193" s="2"/>
      <c r="RJ193" s="2"/>
      <c r="RK193" s="2"/>
      <c r="RL193" s="2"/>
      <c r="RM193" s="2"/>
      <c r="RN193" s="2"/>
      <c r="RO193" s="2"/>
      <c r="RP193" s="2"/>
      <c r="RQ193" s="2"/>
      <c r="RR193" s="2"/>
      <c r="RS193" s="2"/>
      <c r="RT193" s="2"/>
      <c r="RU193" s="2"/>
      <c r="RV193" s="2"/>
      <c r="RW193" s="2"/>
      <c r="RX193" s="2"/>
      <c r="RY193" s="2"/>
      <c r="RZ193" s="2"/>
      <c r="SA193" s="2"/>
      <c r="SB193" s="2"/>
      <c r="SC193" s="2"/>
      <c r="SD193" s="2"/>
      <c r="SE193" s="2"/>
      <c r="SF193" s="2"/>
      <c r="SG193" s="2"/>
      <c r="SH193" s="2"/>
      <c r="SI193" s="2"/>
      <c r="SJ193" s="2"/>
      <c r="SK193" s="2"/>
      <c r="SL193" s="2"/>
      <c r="SM193" s="2"/>
      <c r="SN193" s="2"/>
      <c r="SO193" s="2"/>
      <c r="SP193" s="2"/>
      <c r="SQ193" s="2"/>
      <c r="SR193" s="2"/>
      <c r="SS193" s="2"/>
      <c r="ST193" s="2"/>
      <c r="SU193" s="2"/>
      <c r="SV193" s="2"/>
      <c r="SW193" s="2"/>
      <c r="SX193" s="2"/>
      <c r="SY193" s="2"/>
      <c r="SZ193" s="2"/>
      <c r="TA193" s="2"/>
      <c r="TB193" s="2"/>
      <c r="TC193" s="2"/>
      <c r="TD193" s="2"/>
      <c r="TE193" s="2"/>
      <c r="TF193" s="2"/>
      <c r="TG193" s="2"/>
      <c r="TH193" s="2"/>
      <c r="TI193" s="2"/>
      <c r="TJ193" s="2"/>
      <c r="TK193" s="2"/>
      <c r="TL193" s="2"/>
      <c r="TM193" s="2"/>
      <c r="TN193" s="2"/>
      <c r="TO193" s="2"/>
      <c r="TP193" s="2"/>
      <c r="TQ193" s="2"/>
      <c r="TR193" s="2"/>
      <c r="TS193" s="2"/>
      <c r="TT193" s="2"/>
      <c r="TU193" s="2"/>
      <c r="TV193" s="2"/>
      <c r="TW193" s="2"/>
      <c r="TX193" s="2"/>
      <c r="TY193" s="2"/>
      <c r="TZ193" s="2"/>
      <c r="UA193" s="2"/>
      <c r="UB193" s="2"/>
      <c r="UC193" s="2"/>
      <c r="UD193" s="2"/>
      <c r="UE193" s="2"/>
      <c r="UF193" s="2"/>
      <c r="UG193" s="2"/>
      <c r="UH193" s="2"/>
      <c r="UI193" s="2"/>
      <c r="UJ193" s="2"/>
      <c r="UK193" s="2"/>
      <c r="UL193" s="2"/>
      <c r="UM193" s="2"/>
      <c r="UN193" s="2"/>
      <c r="UO193" s="2"/>
      <c r="UP193" s="2"/>
      <c r="UQ193" s="2"/>
      <c r="UR193" s="2"/>
      <c r="US193" s="2"/>
      <c r="UT193" s="2"/>
      <c r="UU193" s="2"/>
      <c r="UV193" s="2"/>
      <c r="UW193" s="2"/>
      <c r="UX193" s="2"/>
      <c r="UY193" s="2"/>
      <c r="UZ193" s="2"/>
      <c r="VA193" s="2"/>
      <c r="VB193" s="2"/>
      <c r="VC193" s="2"/>
      <c r="VD193" s="2"/>
      <c r="VE193" s="2"/>
      <c r="VF193" s="2"/>
      <c r="VG193" s="2"/>
      <c r="VH193" s="2"/>
      <c r="VI193" s="2"/>
      <c r="VJ193" s="2"/>
      <c r="VK193" s="2"/>
      <c r="VL193" s="2"/>
      <c r="VM193" s="2"/>
      <c r="VN193" s="2"/>
      <c r="VO193" s="2"/>
      <c r="VP193" s="2"/>
      <c r="VQ193" s="2"/>
      <c r="VR193" s="2"/>
      <c r="VS193" s="2"/>
      <c r="VT193" s="2"/>
      <c r="VU193" s="2"/>
      <c r="VV193" s="2"/>
      <c r="VW193" s="2"/>
      <c r="VX193" s="2"/>
      <c r="VY193" s="2"/>
      <c r="VZ193" s="2"/>
      <c r="WA193" s="2"/>
      <c r="WB193" s="2"/>
      <c r="WC193" s="2"/>
      <c r="WD193" s="2"/>
      <c r="WE193" s="2"/>
      <c r="WF193" s="2"/>
      <c r="WG193" s="2"/>
      <c r="WH193" s="2"/>
      <c r="WI193" s="2"/>
      <c r="WJ193" s="2"/>
      <c r="WK193" s="2"/>
      <c r="WL193" s="2"/>
      <c r="WM193" s="2"/>
      <c r="WN193" s="2"/>
      <c r="WO193" s="2"/>
      <c r="WP193" s="2"/>
      <c r="WQ193" s="2"/>
      <c r="WR193" s="2"/>
      <c r="WS193" s="2"/>
      <c r="WT193" s="2"/>
      <c r="WU193" s="2"/>
      <c r="WV193" s="2"/>
      <c r="WW193" s="2"/>
      <c r="WX193" s="2"/>
      <c r="WY193" s="2"/>
      <c r="WZ193" s="2"/>
      <c r="XA193" s="2"/>
      <c r="XB193" s="2"/>
      <c r="XC193" s="2"/>
      <c r="XD193" s="2"/>
      <c r="XE193" s="2"/>
      <c r="XF193" s="2"/>
      <c r="XG193" s="2"/>
      <c r="XH193" s="2"/>
      <c r="XI193" s="2"/>
      <c r="XJ193" s="2"/>
      <c r="XK193" s="2"/>
      <c r="XL193" s="2"/>
      <c r="XM193" s="2"/>
      <c r="XN193" s="2"/>
      <c r="XO193" s="2"/>
      <c r="XP193" s="2"/>
      <c r="XQ193" s="2"/>
      <c r="XR193" s="2"/>
      <c r="XS193" s="2"/>
      <c r="XT193" s="2"/>
      <c r="XU193" s="2"/>
      <c r="XV193" s="2"/>
      <c r="XW193" s="2"/>
      <c r="XX193" s="2"/>
      <c r="XY193" s="2"/>
      <c r="XZ193" s="2"/>
      <c r="YA193" s="2"/>
      <c r="YB193" s="2"/>
      <c r="YC193" s="2"/>
      <c r="YD193" s="2"/>
      <c r="YE193" s="2"/>
      <c r="YF193" s="2"/>
      <c r="YG193" s="2"/>
      <c r="YH193" s="2"/>
      <c r="YI193" s="2"/>
      <c r="YJ193" s="2"/>
      <c r="YK193" s="2"/>
      <c r="YL193" s="2"/>
      <c r="YM193" s="2"/>
      <c r="YN193" s="2"/>
      <c r="YO193" s="2"/>
      <c r="YP193" s="2"/>
      <c r="YQ193" s="2"/>
      <c r="YR193" s="2"/>
      <c r="YS193" s="2"/>
      <c r="YT193" s="2"/>
      <c r="YU193" s="2"/>
      <c r="YV193" s="2"/>
      <c r="YW193" s="2"/>
      <c r="YX193" s="2"/>
      <c r="YY193" s="2"/>
      <c r="YZ193" s="2"/>
      <c r="ZA193" s="2"/>
      <c r="ZB193" s="2"/>
      <c r="ZC193" s="2"/>
      <c r="ZD193" s="2"/>
      <c r="ZE193" s="2"/>
      <c r="ZF193" s="2"/>
      <c r="ZG193" s="2"/>
      <c r="ZH193" s="2"/>
      <c r="ZI193" s="2"/>
      <c r="ZJ193" s="2"/>
      <c r="ZK193" s="2"/>
      <c r="ZL193" s="2"/>
      <c r="ZM193" s="2"/>
      <c r="ZN193" s="2"/>
      <c r="ZO193" s="2"/>
      <c r="ZP193" s="2"/>
      <c r="ZQ193" s="2"/>
      <c r="ZR193" s="2"/>
      <c r="ZS193" s="2"/>
      <c r="ZT193" s="2"/>
      <c r="ZU193" s="2"/>
      <c r="ZV193" s="2"/>
      <c r="ZW193" s="2"/>
      <c r="ZX193" s="2"/>
      <c r="ZY193" s="2"/>
      <c r="ZZ193" s="2"/>
      <c r="AAA193" s="2"/>
      <c r="AAB193" s="2"/>
      <c r="AAC193" s="2"/>
      <c r="AAD193" s="2"/>
      <c r="AAE193" s="2"/>
      <c r="AAF193" s="2"/>
      <c r="AAG193" s="2"/>
      <c r="AAH193" s="2"/>
      <c r="AAI193" s="2"/>
      <c r="AAJ193" s="2"/>
      <c r="AAK193" s="2"/>
      <c r="AAL193" s="2"/>
      <c r="AAM193" s="2"/>
      <c r="AAN193" s="2"/>
      <c r="AAO193" s="2"/>
      <c r="AAP193" s="2"/>
      <c r="AAQ193" s="2"/>
      <c r="AAR193" s="2"/>
      <c r="AAS193" s="2"/>
      <c r="AAT193" s="2"/>
      <c r="AAU193" s="2"/>
      <c r="AAV193" s="2"/>
      <c r="AAW193" s="2"/>
      <c r="AAX193" s="2"/>
      <c r="AAY193" s="2"/>
      <c r="AAZ193" s="2"/>
      <c r="ABA193" s="2"/>
      <c r="ABB193" s="2"/>
      <c r="ABC193" s="2"/>
      <c r="ABD193" s="2"/>
      <c r="ABE193" s="2"/>
      <c r="ABF193" s="2"/>
      <c r="ABG193" s="2"/>
      <c r="ABH193" s="2"/>
      <c r="ABI193" s="2"/>
      <c r="ABJ193" s="2"/>
      <c r="ABK193" s="2"/>
      <c r="ABL193" s="2"/>
      <c r="ABM193" s="2"/>
      <c r="ABN193" s="2"/>
      <c r="ABO193" s="2"/>
      <c r="ABP193" s="2"/>
      <c r="ABQ193" s="2"/>
      <c r="ABR193" s="2"/>
      <c r="ABS193" s="2"/>
      <c r="ABT193" s="2"/>
      <c r="ABU193" s="2"/>
      <c r="ABV193" s="2"/>
      <c r="ABW193" s="2"/>
      <c r="ABX193" s="2"/>
      <c r="ABY193" s="2"/>
      <c r="ABZ193" s="2"/>
      <c r="ACA193" s="2"/>
      <c r="ACB193" s="2"/>
      <c r="ACC193" s="2"/>
      <c r="ACD193" s="2"/>
      <c r="ACE193" s="2"/>
      <c r="ACF193" s="2"/>
      <c r="ACG193" s="2"/>
      <c r="ACH193" s="2"/>
      <c r="ACI193" s="2"/>
      <c r="ACJ193" s="2"/>
      <c r="ACK193" s="2"/>
      <c r="ACL193" s="2"/>
      <c r="ACM193" s="2"/>
      <c r="ACN193" s="2"/>
      <c r="ACO193" s="2"/>
      <c r="ACP193" s="2"/>
      <c r="ACQ193" s="2"/>
      <c r="ACR193" s="2"/>
      <c r="ACS193" s="2"/>
      <c r="ACT193" s="2"/>
      <c r="ACU193" s="2"/>
      <c r="ACV193" s="2"/>
      <c r="ACW193" s="2"/>
      <c r="ACX193" s="2"/>
      <c r="ACY193" s="2"/>
      <c r="ACZ193" s="2"/>
      <c r="ADA193" s="2"/>
      <c r="ADB193" s="2"/>
      <c r="ADC193" s="2"/>
      <c r="ADD193" s="2"/>
      <c r="ADE193" s="2"/>
      <c r="ADF193" s="2"/>
      <c r="ADG193" s="2"/>
      <c r="ADH193" s="2"/>
      <c r="ADI193" s="2"/>
      <c r="ADJ193" s="2"/>
      <c r="ADK193" s="2"/>
      <c r="ADL193" s="2"/>
      <c r="ADM193" s="2"/>
      <c r="ADN193" s="2"/>
      <c r="ADO193" s="2"/>
      <c r="ADP193" s="2"/>
      <c r="ADQ193" s="2"/>
      <c r="ADR193" s="2"/>
      <c r="ADS193" s="2"/>
      <c r="ADT193" s="2"/>
      <c r="ADU193" s="2"/>
      <c r="ADV193" s="2"/>
      <c r="ADW193" s="2"/>
      <c r="ADX193" s="2"/>
      <c r="ADY193" s="2"/>
      <c r="ADZ193" s="2"/>
      <c r="AEA193" s="2"/>
      <c r="AEB193" s="2"/>
      <c r="AEC193" s="2"/>
      <c r="AED193" s="2"/>
      <c r="AEE193" s="2"/>
      <c r="AEF193" s="2"/>
      <c r="AEG193" s="2"/>
      <c r="AEH193" s="2"/>
      <c r="AEI193" s="2"/>
      <c r="AEJ193" s="2"/>
      <c r="AEK193" s="2"/>
      <c r="AEL193" s="2"/>
      <c r="AEM193" s="2"/>
      <c r="AEN193" s="2"/>
      <c r="AEO193" s="2"/>
      <c r="AEP193" s="2"/>
      <c r="AEQ193" s="2"/>
      <c r="AER193" s="2"/>
      <c r="AES193" s="2"/>
      <c r="AET193" s="2"/>
      <c r="AEU193" s="2"/>
      <c r="AEV193" s="2"/>
      <c r="AEW193" s="2"/>
      <c r="AEX193" s="2"/>
      <c r="AEY193" s="2"/>
      <c r="AEZ193" s="2"/>
      <c r="AFA193" s="2"/>
      <c r="AFB193" s="2"/>
      <c r="AFC193" s="2"/>
      <c r="AFD193" s="2"/>
      <c r="AFE193" s="2"/>
      <c r="AFF193" s="2"/>
      <c r="AFG193" s="2"/>
      <c r="AFH193" s="2"/>
      <c r="AFI193" s="2"/>
      <c r="AFJ193" s="2"/>
      <c r="AFK193" s="2"/>
      <c r="AFL193" s="2"/>
      <c r="AFM193" s="2"/>
      <c r="AFN193" s="2"/>
      <c r="AFO193" s="2"/>
      <c r="AFP193" s="2"/>
      <c r="AFQ193" s="2"/>
      <c r="AFR193" s="2"/>
      <c r="AFS193" s="2"/>
      <c r="AFT193" s="2"/>
      <c r="AFU193" s="2"/>
      <c r="AFV193" s="2"/>
      <c r="AFW193" s="2"/>
      <c r="AFX193" s="2"/>
      <c r="AFY193" s="2"/>
      <c r="AFZ193" s="2"/>
      <c r="AGA193" s="2"/>
      <c r="AGB193" s="2"/>
      <c r="AGC193" s="2"/>
      <c r="AGD193" s="2"/>
      <c r="AGE193" s="2"/>
      <c r="AGF193" s="2"/>
      <c r="AGG193" s="2"/>
      <c r="AGH193" s="2"/>
      <c r="AGI193" s="2"/>
      <c r="AGJ193" s="2"/>
      <c r="AGK193" s="2"/>
      <c r="AGL193" s="2"/>
      <c r="AGM193" s="2"/>
      <c r="AGN193" s="2"/>
      <c r="AGO193" s="2"/>
      <c r="AGP193" s="2"/>
      <c r="AGQ193" s="2"/>
      <c r="AGR193" s="2"/>
      <c r="AGS193" s="2"/>
      <c r="AGT193" s="2"/>
      <c r="AGU193" s="2"/>
      <c r="AGV193" s="2"/>
      <c r="AGW193" s="2"/>
      <c r="AGX193" s="2"/>
      <c r="AGY193" s="2"/>
      <c r="AGZ193" s="2"/>
      <c r="AHA193" s="2"/>
      <c r="AHB193" s="2"/>
      <c r="AHC193" s="2"/>
      <c r="AHD193" s="2"/>
      <c r="AHE193" s="2"/>
      <c r="AHF193" s="2"/>
      <c r="AHG193" s="2"/>
      <c r="AHH193" s="2"/>
      <c r="AHI193" s="2"/>
      <c r="AHJ193" s="2"/>
      <c r="AHK193" s="2"/>
      <c r="AHL193" s="2"/>
      <c r="AHM193" s="2"/>
      <c r="AHN193" s="2"/>
      <c r="AHO193" s="2"/>
      <c r="AHP193" s="2"/>
      <c r="AHQ193" s="2"/>
      <c r="AHR193" s="2"/>
      <c r="AHS193" s="2"/>
      <c r="AHT193" s="2"/>
      <c r="AHU193" s="2"/>
      <c r="AHV193" s="2"/>
      <c r="AHW193" s="2"/>
      <c r="AHX193" s="2"/>
      <c r="AHY193" s="2"/>
      <c r="AHZ193" s="2"/>
      <c r="AIA193" s="2"/>
      <c r="AIB193" s="2"/>
      <c r="AIC193" s="2"/>
      <c r="AID193" s="2"/>
      <c r="AIE193" s="2"/>
      <c r="AIF193" s="2"/>
      <c r="AIG193" s="2"/>
      <c r="AIH193" s="2"/>
    </row>
    <row r="194" spans="51:918" ht="12" customHeight="1" x14ac:dyDescent="0.25"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F194" s="2"/>
      <c r="HG194" s="2"/>
      <c r="HH194" s="2"/>
      <c r="HI194" s="2"/>
      <c r="HJ194" s="2"/>
      <c r="HK194" s="2"/>
      <c r="HL194" s="2"/>
      <c r="HM194" s="2"/>
      <c r="HN194" s="2"/>
      <c r="HO194" s="2"/>
      <c r="HP194" s="2"/>
      <c r="HQ194" s="2"/>
      <c r="HR194" s="2"/>
      <c r="HS194" s="2"/>
      <c r="HT194" s="2"/>
      <c r="HU194" s="2"/>
      <c r="HV194" s="2"/>
      <c r="HW194" s="2"/>
      <c r="HX194" s="2"/>
      <c r="HY194" s="2"/>
      <c r="HZ194" s="2"/>
      <c r="IA194" s="2"/>
      <c r="IB194" s="2"/>
      <c r="IC194" s="2"/>
      <c r="ID194" s="2"/>
      <c r="IE194" s="2"/>
      <c r="IF194" s="2"/>
      <c r="IG194" s="2"/>
      <c r="IH194" s="2"/>
      <c r="II194" s="2"/>
      <c r="IJ194" s="2"/>
      <c r="IK194" s="2"/>
      <c r="IL194" s="2"/>
      <c r="IM194" s="2"/>
      <c r="IN194" s="2"/>
      <c r="IO194" s="2"/>
      <c r="IP194" s="2"/>
      <c r="IQ194" s="2"/>
      <c r="IR194" s="2"/>
      <c r="IS194" s="2"/>
      <c r="IT194" s="2"/>
      <c r="IU194" s="2"/>
      <c r="IV194" s="2"/>
      <c r="IW194" s="2"/>
      <c r="IX194" s="2"/>
      <c r="IY194" s="2"/>
      <c r="IZ194" s="2"/>
      <c r="JA194" s="2"/>
      <c r="JB194" s="2"/>
      <c r="JC194" s="2"/>
      <c r="JD194" s="2"/>
      <c r="JE194" s="2"/>
      <c r="JF194" s="2"/>
      <c r="JG194" s="2"/>
      <c r="JH194" s="2"/>
      <c r="JI194" s="2"/>
      <c r="JJ194" s="2"/>
      <c r="JK194" s="2"/>
      <c r="JL194" s="2"/>
      <c r="JM194" s="2"/>
      <c r="JN194" s="2"/>
      <c r="JO194" s="2"/>
      <c r="JP194" s="2"/>
      <c r="JQ194" s="2"/>
      <c r="JR194" s="2"/>
      <c r="JS194" s="2"/>
      <c r="JT194" s="2"/>
      <c r="JU194" s="2"/>
      <c r="JV194" s="2"/>
      <c r="JW194" s="2"/>
      <c r="JX194" s="2"/>
      <c r="JY194" s="2"/>
      <c r="JZ194" s="2"/>
      <c r="KA194" s="2"/>
      <c r="KB194" s="2"/>
      <c r="KC194" s="2"/>
      <c r="KD194" s="2"/>
      <c r="KE194" s="2"/>
      <c r="KF194" s="2"/>
      <c r="KG194" s="2"/>
      <c r="KH194" s="2"/>
      <c r="KI194" s="2"/>
      <c r="KJ194" s="2"/>
      <c r="KK194" s="2"/>
      <c r="KL194" s="2"/>
      <c r="KM194" s="2"/>
      <c r="KN194" s="2"/>
      <c r="KO194" s="2"/>
      <c r="KP194" s="2"/>
      <c r="KQ194" s="2"/>
      <c r="KR194" s="2"/>
      <c r="KS194" s="2"/>
      <c r="KT194" s="2"/>
      <c r="KU194" s="2"/>
      <c r="KV194" s="2"/>
      <c r="KW194" s="2"/>
      <c r="KX194" s="2"/>
      <c r="KY194" s="2"/>
      <c r="KZ194" s="2"/>
      <c r="LA194" s="2"/>
      <c r="LB194" s="2"/>
      <c r="LC194" s="2"/>
      <c r="LD194" s="2"/>
      <c r="LE194" s="2"/>
      <c r="LF194" s="2"/>
      <c r="LG194" s="2"/>
      <c r="LH194" s="2"/>
      <c r="LI194" s="2"/>
      <c r="LJ194" s="2"/>
      <c r="LK194" s="2"/>
      <c r="LL194" s="2"/>
      <c r="LM194" s="2"/>
      <c r="LN194" s="2"/>
      <c r="LO194" s="2"/>
      <c r="LP194" s="2"/>
      <c r="LQ194" s="2"/>
      <c r="LR194" s="2"/>
      <c r="LS194" s="2"/>
      <c r="LT194" s="2"/>
      <c r="LU194" s="2"/>
      <c r="LV194" s="2"/>
      <c r="LW194" s="2"/>
      <c r="LX194" s="2"/>
      <c r="LY194" s="2"/>
      <c r="LZ194" s="2"/>
      <c r="MA194" s="2"/>
      <c r="MB194" s="2"/>
      <c r="MC194" s="2"/>
      <c r="MD194" s="2"/>
      <c r="ME194" s="2"/>
      <c r="MF194" s="2"/>
      <c r="MG194" s="2"/>
      <c r="MH194" s="2"/>
      <c r="MI194" s="2"/>
      <c r="MJ194" s="2"/>
      <c r="MK194" s="2"/>
      <c r="ML194" s="2"/>
      <c r="MM194" s="2"/>
      <c r="MN194" s="2"/>
      <c r="MO194" s="2"/>
      <c r="MP194" s="2"/>
      <c r="MQ194" s="2"/>
      <c r="MR194" s="2"/>
      <c r="MS194" s="2"/>
      <c r="MT194" s="2"/>
      <c r="MU194" s="2"/>
      <c r="MV194" s="2"/>
      <c r="MW194" s="2"/>
      <c r="MX194" s="2"/>
      <c r="MY194" s="2"/>
      <c r="MZ194" s="2"/>
      <c r="NA194" s="2"/>
      <c r="NB194" s="2"/>
      <c r="NC194" s="2"/>
      <c r="ND194" s="2"/>
      <c r="NE194" s="2"/>
      <c r="NF194" s="2"/>
      <c r="NG194" s="2"/>
      <c r="NH194" s="2"/>
      <c r="NI194" s="2"/>
      <c r="NJ194" s="2"/>
      <c r="NK194" s="2"/>
      <c r="NL194" s="2"/>
      <c r="NM194" s="2"/>
      <c r="NN194" s="2"/>
      <c r="NO194" s="2"/>
      <c r="NP194" s="2"/>
      <c r="NQ194" s="2"/>
      <c r="NR194" s="2"/>
      <c r="NS194" s="2"/>
      <c r="NT194" s="2"/>
      <c r="NU194" s="2"/>
      <c r="NV194" s="2"/>
      <c r="NW194" s="2"/>
      <c r="NX194" s="2"/>
      <c r="NY194" s="2"/>
      <c r="NZ194" s="2"/>
      <c r="OA194" s="2"/>
      <c r="OB194" s="2"/>
      <c r="OC194" s="2"/>
      <c r="OD194" s="2"/>
      <c r="OE194" s="2"/>
      <c r="OF194" s="2"/>
      <c r="OG194" s="2"/>
      <c r="OH194" s="2"/>
      <c r="OI194" s="2"/>
      <c r="OJ194" s="2"/>
      <c r="OK194" s="2"/>
      <c r="OL194" s="2"/>
      <c r="OM194" s="2"/>
      <c r="ON194" s="2"/>
      <c r="OO194" s="2"/>
      <c r="OP194" s="2"/>
      <c r="OQ194" s="2"/>
      <c r="OR194" s="2"/>
      <c r="OS194" s="2"/>
      <c r="OT194" s="2"/>
      <c r="OU194" s="2"/>
      <c r="OV194" s="2"/>
      <c r="OW194" s="2"/>
      <c r="OX194" s="2"/>
      <c r="OY194" s="2"/>
      <c r="OZ194" s="2"/>
      <c r="PA194" s="2"/>
      <c r="PB194" s="2"/>
      <c r="PC194" s="2"/>
      <c r="PD194" s="2"/>
      <c r="PE194" s="2"/>
      <c r="PF194" s="2"/>
      <c r="PG194" s="2"/>
      <c r="PH194" s="2"/>
      <c r="PI194" s="2"/>
      <c r="PJ194" s="2"/>
      <c r="PK194" s="2"/>
      <c r="PL194" s="2"/>
      <c r="PM194" s="2"/>
      <c r="PN194" s="2"/>
      <c r="PO194" s="2"/>
      <c r="PP194" s="2"/>
      <c r="PQ194" s="2"/>
      <c r="PR194" s="2"/>
      <c r="PS194" s="2"/>
      <c r="PT194" s="2"/>
      <c r="PU194" s="2"/>
      <c r="PV194" s="2"/>
      <c r="PW194" s="2"/>
      <c r="PX194" s="2"/>
      <c r="PY194" s="2"/>
      <c r="PZ194" s="2"/>
      <c r="QA194" s="2"/>
      <c r="QB194" s="2"/>
      <c r="QC194" s="2"/>
      <c r="QD194" s="2"/>
      <c r="QE194" s="2"/>
      <c r="QF194" s="2"/>
      <c r="QG194" s="2"/>
      <c r="QH194" s="2"/>
      <c r="QI194" s="2"/>
      <c r="QJ194" s="2"/>
      <c r="QK194" s="2"/>
      <c r="QL194" s="2"/>
      <c r="QM194" s="2"/>
      <c r="QN194" s="2"/>
      <c r="QO194" s="2"/>
      <c r="QP194" s="2"/>
      <c r="QQ194" s="2"/>
      <c r="QR194" s="2"/>
      <c r="QS194" s="2"/>
      <c r="QT194" s="2"/>
      <c r="QU194" s="2"/>
      <c r="QV194" s="2"/>
      <c r="QW194" s="2"/>
      <c r="QX194" s="2"/>
      <c r="QY194" s="2"/>
      <c r="QZ194" s="2"/>
      <c r="RA194" s="2"/>
      <c r="RB194" s="2"/>
      <c r="RC194" s="2"/>
      <c r="RD194" s="2"/>
      <c r="RE194" s="2"/>
      <c r="RF194" s="2"/>
      <c r="RG194" s="2"/>
      <c r="RH194" s="2"/>
      <c r="RI194" s="2"/>
      <c r="RJ194" s="2"/>
      <c r="RK194" s="2"/>
      <c r="RL194" s="2"/>
      <c r="RM194" s="2"/>
      <c r="RN194" s="2"/>
      <c r="RO194" s="2"/>
      <c r="RP194" s="2"/>
      <c r="RQ194" s="2"/>
      <c r="RR194" s="2"/>
      <c r="RS194" s="2"/>
      <c r="RT194" s="2"/>
      <c r="RU194" s="2"/>
      <c r="RV194" s="2"/>
      <c r="RW194" s="2"/>
      <c r="RX194" s="2"/>
      <c r="RY194" s="2"/>
      <c r="RZ194" s="2"/>
      <c r="SA194" s="2"/>
      <c r="SB194" s="2"/>
      <c r="SC194" s="2"/>
      <c r="SD194" s="2"/>
      <c r="SE194" s="2"/>
      <c r="SF194" s="2"/>
      <c r="SG194" s="2"/>
      <c r="SH194" s="2"/>
      <c r="SI194" s="2"/>
      <c r="SJ194" s="2"/>
      <c r="SK194" s="2"/>
      <c r="SL194" s="2"/>
      <c r="SM194" s="2"/>
      <c r="SN194" s="2"/>
      <c r="SO194" s="2"/>
      <c r="SP194" s="2"/>
      <c r="SQ194" s="2"/>
      <c r="SR194" s="2"/>
      <c r="SS194" s="2"/>
      <c r="ST194" s="2"/>
      <c r="SU194" s="2"/>
      <c r="SV194" s="2"/>
      <c r="SW194" s="2"/>
      <c r="SX194" s="2"/>
      <c r="SY194" s="2"/>
      <c r="SZ194" s="2"/>
      <c r="TA194" s="2"/>
      <c r="TB194" s="2"/>
      <c r="TC194" s="2"/>
      <c r="TD194" s="2"/>
      <c r="TE194" s="2"/>
      <c r="TF194" s="2"/>
      <c r="TG194" s="2"/>
      <c r="TH194" s="2"/>
      <c r="TI194" s="2"/>
      <c r="TJ194" s="2"/>
      <c r="TK194" s="2"/>
      <c r="TL194" s="2"/>
      <c r="TM194" s="2"/>
      <c r="TN194" s="2"/>
      <c r="TO194" s="2"/>
      <c r="TP194" s="2"/>
      <c r="TQ194" s="2"/>
      <c r="TR194" s="2"/>
      <c r="TS194" s="2"/>
      <c r="TT194" s="2"/>
      <c r="TU194" s="2"/>
      <c r="TV194" s="2"/>
      <c r="TW194" s="2"/>
      <c r="TX194" s="2"/>
      <c r="TY194" s="2"/>
      <c r="TZ194" s="2"/>
      <c r="UA194" s="2"/>
      <c r="UB194" s="2"/>
      <c r="UC194" s="2"/>
      <c r="UD194" s="2"/>
      <c r="UE194" s="2"/>
      <c r="UF194" s="2"/>
      <c r="UG194" s="2"/>
      <c r="UH194" s="2"/>
      <c r="UI194" s="2"/>
      <c r="UJ194" s="2"/>
      <c r="UK194" s="2"/>
      <c r="UL194" s="2"/>
      <c r="UM194" s="2"/>
      <c r="UN194" s="2"/>
      <c r="UO194" s="2"/>
      <c r="UP194" s="2"/>
      <c r="UQ194" s="2"/>
      <c r="UR194" s="2"/>
      <c r="US194" s="2"/>
      <c r="UT194" s="2"/>
      <c r="UU194" s="2"/>
      <c r="UV194" s="2"/>
      <c r="UW194" s="2"/>
      <c r="UX194" s="2"/>
      <c r="UY194" s="2"/>
      <c r="UZ194" s="2"/>
      <c r="VA194" s="2"/>
      <c r="VB194" s="2"/>
      <c r="VC194" s="2"/>
      <c r="VD194" s="2"/>
      <c r="VE194" s="2"/>
      <c r="VF194" s="2"/>
      <c r="VG194" s="2"/>
      <c r="VH194" s="2"/>
      <c r="VI194" s="2"/>
      <c r="VJ194" s="2"/>
      <c r="VK194" s="2"/>
      <c r="VL194" s="2"/>
      <c r="VM194" s="2"/>
      <c r="VN194" s="2"/>
      <c r="VO194" s="2"/>
      <c r="VP194" s="2"/>
      <c r="VQ194" s="2"/>
      <c r="VR194" s="2"/>
      <c r="VS194" s="2"/>
      <c r="VT194" s="2"/>
      <c r="VU194" s="2"/>
      <c r="VV194" s="2"/>
      <c r="VW194" s="2"/>
      <c r="VX194" s="2"/>
      <c r="VY194" s="2"/>
      <c r="VZ194" s="2"/>
      <c r="WA194" s="2"/>
      <c r="WB194" s="2"/>
      <c r="WC194" s="2"/>
      <c r="WD194" s="2"/>
      <c r="WE194" s="2"/>
      <c r="WF194" s="2"/>
      <c r="WG194" s="2"/>
      <c r="WH194" s="2"/>
      <c r="WI194" s="2"/>
      <c r="WJ194" s="2"/>
      <c r="WK194" s="2"/>
      <c r="WL194" s="2"/>
      <c r="WM194" s="2"/>
      <c r="WN194" s="2"/>
      <c r="WO194" s="2"/>
      <c r="WP194" s="2"/>
      <c r="WQ194" s="2"/>
      <c r="WR194" s="2"/>
      <c r="WS194" s="2"/>
      <c r="WT194" s="2"/>
      <c r="WU194" s="2"/>
      <c r="WV194" s="2"/>
      <c r="WW194" s="2"/>
      <c r="WX194" s="2"/>
      <c r="WY194" s="2"/>
      <c r="WZ194" s="2"/>
      <c r="XA194" s="2"/>
      <c r="XB194" s="2"/>
      <c r="XC194" s="2"/>
      <c r="XD194" s="2"/>
      <c r="XE194" s="2"/>
      <c r="XF194" s="2"/>
      <c r="XG194" s="2"/>
      <c r="XH194" s="2"/>
      <c r="XI194" s="2"/>
      <c r="XJ194" s="2"/>
      <c r="XK194" s="2"/>
      <c r="XL194" s="2"/>
      <c r="XM194" s="2"/>
      <c r="XN194" s="2"/>
      <c r="XO194" s="2"/>
      <c r="XP194" s="2"/>
      <c r="XQ194" s="2"/>
      <c r="XR194" s="2"/>
      <c r="XS194" s="2"/>
      <c r="XT194" s="2"/>
      <c r="XU194" s="2"/>
      <c r="XV194" s="2"/>
      <c r="XW194" s="2"/>
      <c r="XX194" s="2"/>
      <c r="XY194" s="2"/>
      <c r="XZ194" s="2"/>
      <c r="YA194" s="2"/>
      <c r="YB194" s="2"/>
      <c r="YC194" s="2"/>
      <c r="YD194" s="2"/>
      <c r="YE194" s="2"/>
      <c r="YF194" s="2"/>
      <c r="YG194" s="2"/>
      <c r="YH194" s="2"/>
      <c r="YI194" s="2"/>
      <c r="YJ194" s="2"/>
      <c r="YK194" s="2"/>
      <c r="YL194" s="2"/>
      <c r="YM194" s="2"/>
      <c r="YN194" s="2"/>
      <c r="YO194" s="2"/>
      <c r="YP194" s="2"/>
      <c r="YQ194" s="2"/>
      <c r="YR194" s="2"/>
      <c r="YS194" s="2"/>
      <c r="YT194" s="2"/>
      <c r="YU194" s="2"/>
      <c r="YV194" s="2"/>
      <c r="YW194" s="2"/>
      <c r="YX194" s="2"/>
      <c r="YY194" s="2"/>
      <c r="YZ194" s="2"/>
      <c r="ZA194" s="2"/>
      <c r="ZB194" s="2"/>
      <c r="ZC194" s="2"/>
      <c r="ZD194" s="2"/>
      <c r="ZE194" s="2"/>
      <c r="ZF194" s="2"/>
      <c r="ZG194" s="2"/>
      <c r="ZH194" s="2"/>
      <c r="ZI194" s="2"/>
      <c r="ZJ194" s="2"/>
      <c r="ZK194" s="2"/>
      <c r="ZL194" s="2"/>
      <c r="ZM194" s="2"/>
      <c r="ZN194" s="2"/>
      <c r="ZO194" s="2"/>
      <c r="ZP194" s="2"/>
      <c r="ZQ194" s="2"/>
      <c r="ZR194" s="2"/>
      <c r="ZS194" s="2"/>
      <c r="ZT194" s="2"/>
      <c r="ZU194" s="2"/>
      <c r="ZV194" s="2"/>
      <c r="ZW194" s="2"/>
      <c r="ZX194" s="2"/>
      <c r="ZY194" s="2"/>
      <c r="ZZ194" s="2"/>
      <c r="AAA194" s="2"/>
      <c r="AAB194" s="2"/>
      <c r="AAC194" s="2"/>
      <c r="AAD194" s="2"/>
      <c r="AAE194" s="2"/>
      <c r="AAF194" s="2"/>
      <c r="AAG194" s="2"/>
      <c r="AAH194" s="2"/>
      <c r="AAI194" s="2"/>
      <c r="AAJ194" s="2"/>
      <c r="AAK194" s="2"/>
      <c r="AAL194" s="2"/>
      <c r="AAM194" s="2"/>
      <c r="AAN194" s="2"/>
      <c r="AAO194" s="2"/>
      <c r="AAP194" s="2"/>
      <c r="AAQ194" s="2"/>
      <c r="AAR194" s="2"/>
      <c r="AAS194" s="2"/>
      <c r="AAT194" s="2"/>
      <c r="AAU194" s="2"/>
      <c r="AAV194" s="2"/>
      <c r="AAW194" s="2"/>
      <c r="AAX194" s="2"/>
      <c r="AAY194" s="2"/>
      <c r="AAZ194" s="2"/>
      <c r="ABA194" s="2"/>
      <c r="ABB194" s="2"/>
      <c r="ABC194" s="2"/>
      <c r="ABD194" s="2"/>
      <c r="ABE194" s="2"/>
      <c r="ABF194" s="2"/>
      <c r="ABG194" s="2"/>
      <c r="ABH194" s="2"/>
      <c r="ABI194" s="2"/>
      <c r="ABJ194" s="2"/>
      <c r="ABK194" s="2"/>
      <c r="ABL194" s="2"/>
      <c r="ABM194" s="2"/>
      <c r="ABN194" s="2"/>
      <c r="ABO194" s="2"/>
      <c r="ABP194" s="2"/>
      <c r="ABQ194" s="2"/>
      <c r="ABR194" s="2"/>
      <c r="ABS194" s="2"/>
      <c r="ABT194" s="2"/>
      <c r="ABU194" s="2"/>
      <c r="ABV194" s="2"/>
      <c r="ABW194" s="2"/>
      <c r="ABX194" s="2"/>
      <c r="ABY194" s="2"/>
      <c r="ABZ194" s="2"/>
      <c r="ACA194" s="2"/>
      <c r="ACB194" s="2"/>
      <c r="ACC194" s="2"/>
      <c r="ACD194" s="2"/>
      <c r="ACE194" s="2"/>
      <c r="ACF194" s="2"/>
      <c r="ACG194" s="2"/>
      <c r="ACH194" s="2"/>
      <c r="ACI194" s="2"/>
      <c r="ACJ194" s="2"/>
      <c r="ACK194" s="2"/>
      <c r="ACL194" s="2"/>
      <c r="ACM194" s="2"/>
      <c r="ACN194" s="2"/>
      <c r="ACO194" s="2"/>
      <c r="ACP194" s="2"/>
      <c r="ACQ194" s="2"/>
      <c r="ACR194" s="2"/>
      <c r="ACS194" s="2"/>
      <c r="ACT194" s="2"/>
      <c r="ACU194" s="2"/>
      <c r="ACV194" s="2"/>
      <c r="ACW194" s="2"/>
      <c r="ACX194" s="2"/>
      <c r="ACY194" s="2"/>
      <c r="ACZ194" s="2"/>
      <c r="ADA194" s="2"/>
      <c r="ADB194" s="2"/>
      <c r="ADC194" s="2"/>
      <c r="ADD194" s="2"/>
      <c r="ADE194" s="2"/>
      <c r="ADF194" s="2"/>
      <c r="ADG194" s="2"/>
      <c r="ADH194" s="2"/>
      <c r="ADI194" s="2"/>
      <c r="ADJ194" s="2"/>
      <c r="ADK194" s="2"/>
      <c r="ADL194" s="2"/>
      <c r="ADM194" s="2"/>
      <c r="ADN194" s="2"/>
      <c r="ADO194" s="2"/>
      <c r="ADP194" s="2"/>
      <c r="ADQ194" s="2"/>
      <c r="ADR194" s="2"/>
      <c r="ADS194" s="2"/>
      <c r="ADT194" s="2"/>
      <c r="ADU194" s="2"/>
      <c r="ADV194" s="2"/>
      <c r="ADW194" s="2"/>
      <c r="ADX194" s="2"/>
      <c r="ADY194" s="2"/>
      <c r="ADZ194" s="2"/>
      <c r="AEA194" s="2"/>
      <c r="AEB194" s="2"/>
      <c r="AEC194" s="2"/>
      <c r="AED194" s="2"/>
      <c r="AEE194" s="2"/>
      <c r="AEF194" s="2"/>
      <c r="AEG194" s="2"/>
      <c r="AEH194" s="2"/>
      <c r="AEI194" s="2"/>
      <c r="AEJ194" s="2"/>
      <c r="AEK194" s="2"/>
      <c r="AEL194" s="2"/>
      <c r="AEM194" s="2"/>
      <c r="AEN194" s="2"/>
      <c r="AEO194" s="2"/>
      <c r="AEP194" s="2"/>
      <c r="AEQ194" s="2"/>
      <c r="AER194" s="2"/>
      <c r="AES194" s="2"/>
      <c r="AET194" s="2"/>
      <c r="AEU194" s="2"/>
      <c r="AEV194" s="2"/>
      <c r="AEW194" s="2"/>
      <c r="AEX194" s="2"/>
      <c r="AEY194" s="2"/>
      <c r="AEZ194" s="2"/>
      <c r="AFA194" s="2"/>
      <c r="AFB194" s="2"/>
      <c r="AFC194" s="2"/>
      <c r="AFD194" s="2"/>
      <c r="AFE194" s="2"/>
      <c r="AFF194" s="2"/>
      <c r="AFG194" s="2"/>
      <c r="AFH194" s="2"/>
      <c r="AFI194" s="2"/>
      <c r="AFJ194" s="2"/>
      <c r="AFK194" s="2"/>
      <c r="AFL194" s="2"/>
      <c r="AFM194" s="2"/>
      <c r="AFN194" s="2"/>
      <c r="AFO194" s="2"/>
      <c r="AFP194" s="2"/>
      <c r="AFQ194" s="2"/>
      <c r="AFR194" s="2"/>
      <c r="AFS194" s="2"/>
      <c r="AFT194" s="2"/>
      <c r="AFU194" s="2"/>
      <c r="AFV194" s="2"/>
      <c r="AFW194" s="2"/>
      <c r="AFX194" s="2"/>
      <c r="AFY194" s="2"/>
      <c r="AFZ194" s="2"/>
      <c r="AGA194" s="2"/>
      <c r="AGB194" s="2"/>
      <c r="AGC194" s="2"/>
      <c r="AGD194" s="2"/>
      <c r="AGE194" s="2"/>
      <c r="AGF194" s="2"/>
      <c r="AGG194" s="2"/>
      <c r="AGH194" s="2"/>
      <c r="AGI194" s="2"/>
      <c r="AGJ194" s="2"/>
      <c r="AGK194" s="2"/>
      <c r="AGL194" s="2"/>
      <c r="AGM194" s="2"/>
      <c r="AGN194" s="2"/>
      <c r="AGO194" s="2"/>
      <c r="AGP194" s="2"/>
      <c r="AGQ194" s="2"/>
      <c r="AGR194" s="2"/>
      <c r="AGS194" s="2"/>
      <c r="AGT194" s="2"/>
      <c r="AGU194" s="2"/>
      <c r="AGV194" s="2"/>
      <c r="AGW194" s="2"/>
      <c r="AGX194" s="2"/>
      <c r="AGY194" s="2"/>
      <c r="AGZ194" s="2"/>
      <c r="AHA194" s="2"/>
      <c r="AHB194" s="2"/>
      <c r="AHC194" s="2"/>
      <c r="AHD194" s="2"/>
      <c r="AHE194" s="2"/>
      <c r="AHF194" s="2"/>
      <c r="AHG194" s="2"/>
      <c r="AHH194" s="2"/>
      <c r="AHI194" s="2"/>
      <c r="AHJ194" s="2"/>
      <c r="AHK194" s="2"/>
      <c r="AHL194" s="2"/>
      <c r="AHM194" s="2"/>
      <c r="AHN194" s="2"/>
      <c r="AHO194" s="2"/>
      <c r="AHP194" s="2"/>
      <c r="AHQ194" s="2"/>
      <c r="AHR194" s="2"/>
      <c r="AHS194" s="2"/>
      <c r="AHT194" s="2"/>
      <c r="AHU194" s="2"/>
      <c r="AHV194" s="2"/>
      <c r="AHW194" s="2"/>
      <c r="AHX194" s="2"/>
      <c r="AHY194" s="2"/>
      <c r="AHZ194" s="2"/>
      <c r="AIA194" s="2"/>
      <c r="AIB194" s="2"/>
      <c r="AIC194" s="2"/>
      <c r="AID194" s="2"/>
      <c r="AIE194" s="2"/>
      <c r="AIF194" s="2"/>
      <c r="AIG194" s="2"/>
      <c r="AIH194" s="2"/>
    </row>
    <row r="195" spans="51:918" ht="12" customHeight="1" x14ac:dyDescent="0.25"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Q195" s="2"/>
      <c r="GR195" s="2"/>
      <c r="GS195" s="2"/>
      <c r="GT195" s="2"/>
      <c r="GU195" s="2"/>
      <c r="GV195" s="2"/>
      <c r="GW195" s="2"/>
      <c r="GX195" s="2"/>
      <c r="GY195" s="2"/>
      <c r="GZ195" s="2"/>
      <c r="HA195" s="2"/>
      <c r="HB195" s="2"/>
      <c r="HC195" s="2"/>
      <c r="HD195" s="2"/>
      <c r="HE195" s="2"/>
      <c r="HF195" s="2"/>
      <c r="HG195" s="2"/>
      <c r="HH195" s="2"/>
      <c r="HI195" s="2"/>
      <c r="HJ195" s="2"/>
      <c r="HK195" s="2"/>
      <c r="HL195" s="2"/>
      <c r="HM195" s="2"/>
      <c r="HN195" s="2"/>
      <c r="HO195" s="2"/>
      <c r="HP195" s="2"/>
      <c r="HQ195" s="2"/>
      <c r="HR195" s="2"/>
      <c r="HS195" s="2"/>
      <c r="HT195" s="2"/>
      <c r="HU195" s="2"/>
      <c r="HV195" s="2"/>
      <c r="HW195" s="2"/>
      <c r="HX195" s="2"/>
      <c r="HY195" s="2"/>
      <c r="HZ195" s="2"/>
      <c r="IA195" s="2"/>
      <c r="IB195" s="2"/>
      <c r="IC195" s="2"/>
      <c r="ID195" s="2"/>
      <c r="IE195" s="2"/>
      <c r="IF195" s="2"/>
      <c r="IG195" s="2"/>
      <c r="IH195" s="2"/>
      <c r="II195" s="2"/>
      <c r="IJ195" s="2"/>
      <c r="IK195" s="2"/>
      <c r="IL195" s="2"/>
      <c r="IM195" s="2"/>
      <c r="IN195" s="2"/>
      <c r="IO195" s="2"/>
      <c r="IP195" s="2"/>
      <c r="IQ195" s="2"/>
      <c r="IR195" s="2"/>
      <c r="IS195" s="2"/>
      <c r="IT195" s="2"/>
      <c r="IU195" s="2"/>
      <c r="IV195" s="2"/>
      <c r="IW195" s="2"/>
      <c r="IX195" s="2"/>
      <c r="IY195" s="2"/>
      <c r="IZ195" s="2"/>
      <c r="JA195" s="2"/>
      <c r="JB195" s="2"/>
      <c r="JC195" s="2"/>
      <c r="JD195" s="2"/>
      <c r="JE195" s="2"/>
      <c r="JF195" s="2"/>
      <c r="JG195" s="2"/>
      <c r="JH195" s="2"/>
      <c r="JI195" s="2"/>
      <c r="JJ195" s="2"/>
      <c r="JK195" s="2"/>
      <c r="JL195" s="2"/>
      <c r="JM195" s="2"/>
      <c r="JN195" s="2"/>
      <c r="JO195" s="2"/>
      <c r="JP195" s="2"/>
      <c r="JQ195" s="2"/>
      <c r="JR195" s="2"/>
      <c r="JS195" s="2"/>
      <c r="JT195" s="2"/>
      <c r="JU195" s="2"/>
      <c r="JV195" s="2"/>
      <c r="JW195" s="2"/>
      <c r="JX195" s="2"/>
      <c r="JY195" s="2"/>
      <c r="JZ195" s="2"/>
      <c r="KA195" s="2"/>
      <c r="KB195" s="2"/>
      <c r="KC195" s="2"/>
      <c r="KD195" s="2"/>
      <c r="KE195" s="2"/>
      <c r="KF195" s="2"/>
      <c r="KG195" s="2"/>
      <c r="KH195" s="2"/>
      <c r="KI195" s="2"/>
      <c r="KJ195" s="2"/>
      <c r="KK195" s="2"/>
      <c r="KL195" s="2"/>
      <c r="KM195" s="2"/>
      <c r="KN195" s="2"/>
      <c r="KO195" s="2"/>
      <c r="KP195" s="2"/>
      <c r="KQ195" s="2"/>
      <c r="KR195" s="2"/>
      <c r="KS195" s="2"/>
      <c r="KT195" s="2"/>
      <c r="KU195" s="2"/>
      <c r="KV195" s="2"/>
      <c r="KW195" s="2"/>
      <c r="KX195" s="2"/>
      <c r="KY195" s="2"/>
      <c r="KZ195" s="2"/>
      <c r="LA195" s="2"/>
      <c r="LB195" s="2"/>
      <c r="LC195" s="2"/>
      <c r="LD195" s="2"/>
      <c r="LE195" s="2"/>
      <c r="LF195" s="2"/>
      <c r="LG195" s="2"/>
      <c r="LH195" s="2"/>
      <c r="LI195" s="2"/>
      <c r="LJ195" s="2"/>
      <c r="LK195" s="2"/>
      <c r="LL195" s="2"/>
      <c r="LM195" s="2"/>
      <c r="LN195" s="2"/>
      <c r="LO195" s="2"/>
      <c r="LP195" s="2"/>
      <c r="LQ195" s="2"/>
      <c r="LR195" s="2"/>
      <c r="LS195" s="2"/>
      <c r="LT195" s="2"/>
      <c r="LU195" s="2"/>
      <c r="LV195" s="2"/>
      <c r="LW195" s="2"/>
      <c r="LX195" s="2"/>
      <c r="LY195" s="2"/>
      <c r="LZ195" s="2"/>
      <c r="MA195" s="2"/>
      <c r="MB195" s="2"/>
      <c r="MC195" s="2"/>
      <c r="MD195" s="2"/>
      <c r="ME195" s="2"/>
      <c r="MF195" s="2"/>
      <c r="MG195" s="2"/>
      <c r="MH195" s="2"/>
      <c r="MI195" s="2"/>
      <c r="MJ195" s="2"/>
      <c r="MK195" s="2"/>
      <c r="ML195" s="2"/>
      <c r="MM195" s="2"/>
      <c r="MN195" s="2"/>
      <c r="MO195" s="2"/>
      <c r="MP195" s="2"/>
      <c r="MQ195" s="2"/>
      <c r="MR195" s="2"/>
      <c r="MS195" s="2"/>
      <c r="MT195" s="2"/>
      <c r="MU195" s="2"/>
      <c r="MV195" s="2"/>
      <c r="MW195" s="2"/>
      <c r="MX195" s="2"/>
      <c r="MY195" s="2"/>
      <c r="MZ195" s="2"/>
      <c r="NA195" s="2"/>
      <c r="NB195" s="2"/>
      <c r="NC195" s="2"/>
      <c r="ND195" s="2"/>
      <c r="NE195" s="2"/>
      <c r="NF195" s="2"/>
      <c r="NG195" s="2"/>
      <c r="NH195" s="2"/>
      <c r="NI195" s="2"/>
      <c r="NJ195" s="2"/>
      <c r="NK195" s="2"/>
      <c r="NL195" s="2"/>
      <c r="NM195" s="2"/>
      <c r="NN195" s="2"/>
      <c r="NO195" s="2"/>
      <c r="NP195" s="2"/>
      <c r="NQ195" s="2"/>
      <c r="NR195" s="2"/>
      <c r="NS195" s="2"/>
      <c r="NT195" s="2"/>
      <c r="NU195" s="2"/>
      <c r="NV195" s="2"/>
      <c r="NW195" s="2"/>
      <c r="NX195" s="2"/>
      <c r="NY195" s="2"/>
      <c r="NZ195" s="2"/>
      <c r="OA195" s="2"/>
      <c r="OB195" s="2"/>
      <c r="OC195" s="2"/>
      <c r="OD195" s="2"/>
      <c r="OE195" s="2"/>
      <c r="OF195" s="2"/>
      <c r="OG195" s="2"/>
      <c r="OH195" s="2"/>
      <c r="OI195" s="2"/>
      <c r="OJ195" s="2"/>
      <c r="OK195" s="2"/>
      <c r="OL195" s="2"/>
      <c r="OM195" s="2"/>
      <c r="ON195" s="2"/>
      <c r="OO195" s="2"/>
      <c r="OP195" s="2"/>
      <c r="OQ195" s="2"/>
      <c r="OR195" s="2"/>
      <c r="OS195" s="2"/>
      <c r="OT195" s="2"/>
      <c r="OU195" s="2"/>
      <c r="OV195" s="2"/>
      <c r="OW195" s="2"/>
      <c r="OX195" s="2"/>
      <c r="OY195" s="2"/>
      <c r="OZ195" s="2"/>
      <c r="PA195" s="2"/>
      <c r="PB195" s="2"/>
      <c r="PC195" s="2"/>
      <c r="PD195" s="2"/>
      <c r="PE195" s="2"/>
      <c r="PF195" s="2"/>
      <c r="PG195" s="2"/>
      <c r="PH195" s="2"/>
      <c r="PI195" s="2"/>
      <c r="PJ195" s="2"/>
      <c r="PK195" s="2"/>
      <c r="PL195" s="2"/>
      <c r="PM195" s="2"/>
      <c r="PN195" s="2"/>
      <c r="PO195" s="2"/>
      <c r="PP195" s="2"/>
      <c r="PQ195" s="2"/>
      <c r="PR195" s="2"/>
      <c r="PS195" s="2"/>
      <c r="PT195" s="2"/>
      <c r="PU195" s="2"/>
      <c r="PV195" s="2"/>
      <c r="PW195" s="2"/>
      <c r="PX195" s="2"/>
      <c r="PY195" s="2"/>
      <c r="PZ195" s="2"/>
      <c r="QA195" s="2"/>
      <c r="QB195" s="2"/>
      <c r="QC195" s="2"/>
      <c r="QD195" s="2"/>
      <c r="QE195" s="2"/>
      <c r="QF195" s="2"/>
      <c r="QG195" s="2"/>
      <c r="QH195" s="2"/>
      <c r="QI195" s="2"/>
      <c r="QJ195" s="2"/>
      <c r="QK195" s="2"/>
      <c r="QL195" s="2"/>
      <c r="QM195" s="2"/>
      <c r="QN195" s="2"/>
      <c r="QO195" s="2"/>
      <c r="QP195" s="2"/>
      <c r="QQ195" s="2"/>
      <c r="QR195" s="2"/>
      <c r="QS195" s="2"/>
      <c r="QT195" s="2"/>
      <c r="QU195" s="2"/>
      <c r="QV195" s="2"/>
      <c r="QW195" s="2"/>
      <c r="QX195" s="2"/>
      <c r="QY195" s="2"/>
      <c r="QZ195" s="2"/>
      <c r="RA195" s="2"/>
      <c r="RB195" s="2"/>
      <c r="RC195" s="2"/>
      <c r="RD195" s="2"/>
      <c r="RE195" s="2"/>
      <c r="RF195" s="2"/>
      <c r="RG195" s="2"/>
      <c r="RH195" s="2"/>
      <c r="RI195" s="2"/>
      <c r="RJ195" s="2"/>
      <c r="RK195" s="2"/>
      <c r="RL195" s="2"/>
      <c r="RM195" s="2"/>
      <c r="RN195" s="2"/>
      <c r="RO195" s="2"/>
      <c r="RP195" s="2"/>
      <c r="RQ195" s="2"/>
      <c r="RR195" s="2"/>
      <c r="RS195" s="2"/>
      <c r="RT195" s="2"/>
      <c r="RU195" s="2"/>
      <c r="RV195" s="2"/>
      <c r="RW195" s="2"/>
      <c r="RX195" s="2"/>
      <c r="RY195" s="2"/>
      <c r="RZ195" s="2"/>
      <c r="SA195" s="2"/>
      <c r="SB195" s="2"/>
      <c r="SC195" s="2"/>
      <c r="SD195" s="2"/>
      <c r="SE195" s="2"/>
      <c r="SF195" s="2"/>
      <c r="SG195" s="2"/>
      <c r="SH195" s="2"/>
      <c r="SI195" s="2"/>
      <c r="SJ195" s="2"/>
      <c r="SK195" s="2"/>
      <c r="SL195" s="2"/>
      <c r="SM195" s="2"/>
      <c r="SN195" s="2"/>
      <c r="SO195" s="2"/>
      <c r="SP195" s="2"/>
      <c r="SQ195" s="2"/>
      <c r="SR195" s="2"/>
      <c r="SS195" s="2"/>
      <c r="ST195" s="2"/>
      <c r="SU195" s="2"/>
      <c r="SV195" s="2"/>
      <c r="SW195" s="2"/>
      <c r="SX195" s="2"/>
      <c r="SY195" s="2"/>
      <c r="SZ195" s="2"/>
      <c r="TA195" s="2"/>
      <c r="TB195" s="2"/>
      <c r="TC195" s="2"/>
      <c r="TD195" s="2"/>
      <c r="TE195" s="2"/>
      <c r="TF195" s="2"/>
      <c r="TG195" s="2"/>
      <c r="TH195" s="2"/>
      <c r="TI195" s="2"/>
      <c r="TJ195" s="2"/>
      <c r="TK195" s="2"/>
      <c r="TL195" s="2"/>
      <c r="TM195" s="2"/>
      <c r="TN195" s="2"/>
      <c r="TO195" s="2"/>
      <c r="TP195" s="2"/>
      <c r="TQ195" s="2"/>
      <c r="TR195" s="2"/>
      <c r="TS195" s="2"/>
      <c r="TT195" s="2"/>
      <c r="TU195" s="2"/>
      <c r="TV195" s="2"/>
      <c r="TW195" s="2"/>
      <c r="TX195" s="2"/>
      <c r="TY195" s="2"/>
      <c r="TZ195" s="2"/>
      <c r="UA195" s="2"/>
      <c r="UB195" s="2"/>
      <c r="UC195" s="2"/>
      <c r="UD195" s="2"/>
      <c r="UE195" s="2"/>
      <c r="UF195" s="2"/>
      <c r="UG195" s="2"/>
      <c r="UH195" s="2"/>
      <c r="UI195" s="2"/>
      <c r="UJ195" s="2"/>
      <c r="UK195" s="2"/>
      <c r="UL195" s="2"/>
      <c r="UM195" s="2"/>
      <c r="UN195" s="2"/>
      <c r="UO195" s="2"/>
      <c r="UP195" s="2"/>
      <c r="UQ195" s="2"/>
      <c r="UR195" s="2"/>
      <c r="US195" s="2"/>
      <c r="UT195" s="2"/>
      <c r="UU195" s="2"/>
      <c r="UV195" s="2"/>
      <c r="UW195" s="2"/>
      <c r="UX195" s="2"/>
      <c r="UY195" s="2"/>
      <c r="UZ195" s="2"/>
      <c r="VA195" s="2"/>
      <c r="VB195" s="2"/>
      <c r="VC195" s="2"/>
      <c r="VD195" s="2"/>
      <c r="VE195" s="2"/>
      <c r="VF195" s="2"/>
      <c r="VG195" s="2"/>
      <c r="VH195" s="2"/>
      <c r="VI195" s="2"/>
      <c r="VJ195" s="2"/>
      <c r="VK195" s="2"/>
      <c r="VL195" s="2"/>
      <c r="VM195" s="2"/>
      <c r="VN195" s="2"/>
      <c r="VO195" s="2"/>
      <c r="VP195" s="2"/>
      <c r="VQ195" s="2"/>
      <c r="VR195" s="2"/>
      <c r="VS195" s="2"/>
      <c r="VT195" s="2"/>
      <c r="VU195" s="2"/>
      <c r="VV195" s="2"/>
      <c r="VW195" s="2"/>
      <c r="VX195" s="2"/>
      <c r="VY195" s="2"/>
      <c r="VZ195" s="2"/>
      <c r="WA195" s="2"/>
      <c r="WB195" s="2"/>
      <c r="WC195" s="2"/>
      <c r="WD195" s="2"/>
      <c r="WE195" s="2"/>
      <c r="WF195" s="2"/>
      <c r="WG195" s="2"/>
      <c r="WH195" s="2"/>
      <c r="WI195" s="2"/>
      <c r="WJ195" s="2"/>
      <c r="WK195" s="2"/>
      <c r="WL195" s="2"/>
      <c r="WM195" s="2"/>
      <c r="WN195" s="2"/>
      <c r="WO195" s="2"/>
      <c r="WP195" s="2"/>
      <c r="WQ195" s="2"/>
      <c r="WR195" s="2"/>
      <c r="WS195" s="2"/>
      <c r="WT195" s="2"/>
      <c r="WU195" s="2"/>
      <c r="WV195" s="2"/>
      <c r="WW195" s="2"/>
      <c r="WX195" s="2"/>
      <c r="WY195" s="2"/>
      <c r="WZ195" s="2"/>
      <c r="XA195" s="2"/>
      <c r="XB195" s="2"/>
      <c r="XC195" s="2"/>
      <c r="XD195" s="2"/>
      <c r="XE195" s="2"/>
      <c r="XF195" s="2"/>
      <c r="XG195" s="2"/>
      <c r="XH195" s="2"/>
      <c r="XI195" s="2"/>
      <c r="XJ195" s="2"/>
      <c r="XK195" s="2"/>
      <c r="XL195" s="2"/>
      <c r="XM195" s="2"/>
      <c r="XN195" s="2"/>
      <c r="XO195" s="2"/>
      <c r="XP195" s="2"/>
      <c r="XQ195" s="2"/>
      <c r="XR195" s="2"/>
      <c r="XS195" s="2"/>
      <c r="XT195" s="2"/>
      <c r="XU195" s="2"/>
      <c r="XV195" s="2"/>
      <c r="XW195" s="2"/>
      <c r="XX195" s="2"/>
      <c r="XY195" s="2"/>
      <c r="XZ195" s="2"/>
      <c r="YA195" s="2"/>
      <c r="YB195" s="2"/>
      <c r="YC195" s="2"/>
      <c r="YD195" s="2"/>
      <c r="YE195" s="2"/>
      <c r="YF195" s="2"/>
      <c r="YG195" s="2"/>
      <c r="YH195" s="2"/>
      <c r="YI195" s="2"/>
      <c r="YJ195" s="2"/>
      <c r="YK195" s="2"/>
      <c r="YL195" s="2"/>
      <c r="YM195" s="2"/>
      <c r="YN195" s="2"/>
      <c r="YO195" s="2"/>
      <c r="YP195" s="2"/>
      <c r="YQ195" s="2"/>
      <c r="YR195" s="2"/>
      <c r="YS195" s="2"/>
      <c r="YT195" s="2"/>
      <c r="YU195" s="2"/>
      <c r="YV195" s="2"/>
      <c r="YW195" s="2"/>
      <c r="YX195" s="2"/>
      <c r="YY195" s="2"/>
      <c r="YZ195" s="2"/>
      <c r="ZA195" s="2"/>
      <c r="ZB195" s="2"/>
      <c r="ZC195" s="2"/>
      <c r="ZD195" s="2"/>
      <c r="ZE195" s="2"/>
      <c r="ZF195" s="2"/>
      <c r="ZG195" s="2"/>
      <c r="ZH195" s="2"/>
      <c r="ZI195" s="2"/>
      <c r="ZJ195" s="2"/>
      <c r="ZK195" s="2"/>
      <c r="ZL195" s="2"/>
      <c r="ZM195" s="2"/>
      <c r="ZN195" s="2"/>
      <c r="ZO195" s="2"/>
      <c r="ZP195" s="2"/>
      <c r="ZQ195" s="2"/>
      <c r="ZR195" s="2"/>
      <c r="ZS195" s="2"/>
      <c r="ZT195" s="2"/>
      <c r="ZU195" s="2"/>
      <c r="ZV195" s="2"/>
      <c r="ZW195" s="2"/>
      <c r="ZX195" s="2"/>
      <c r="ZY195" s="2"/>
      <c r="ZZ195" s="2"/>
      <c r="AAA195" s="2"/>
      <c r="AAB195" s="2"/>
      <c r="AAC195" s="2"/>
      <c r="AAD195" s="2"/>
      <c r="AAE195" s="2"/>
      <c r="AAF195" s="2"/>
      <c r="AAG195" s="2"/>
      <c r="AAH195" s="2"/>
      <c r="AAI195" s="2"/>
      <c r="AAJ195" s="2"/>
      <c r="AAK195" s="2"/>
      <c r="AAL195" s="2"/>
      <c r="AAM195" s="2"/>
      <c r="AAN195" s="2"/>
      <c r="AAO195" s="2"/>
      <c r="AAP195" s="2"/>
      <c r="AAQ195" s="2"/>
      <c r="AAR195" s="2"/>
      <c r="AAS195" s="2"/>
      <c r="AAT195" s="2"/>
      <c r="AAU195" s="2"/>
      <c r="AAV195" s="2"/>
      <c r="AAW195" s="2"/>
      <c r="AAX195" s="2"/>
      <c r="AAY195" s="2"/>
      <c r="AAZ195" s="2"/>
      <c r="ABA195" s="2"/>
      <c r="ABB195" s="2"/>
      <c r="ABC195" s="2"/>
      <c r="ABD195" s="2"/>
      <c r="ABE195" s="2"/>
      <c r="ABF195" s="2"/>
      <c r="ABG195" s="2"/>
      <c r="ABH195" s="2"/>
      <c r="ABI195" s="2"/>
      <c r="ABJ195" s="2"/>
      <c r="ABK195" s="2"/>
      <c r="ABL195" s="2"/>
      <c r="ABM195" s="2"/>
      <c r="ABN195" s="2"/>
      <c r="ABO195" s="2"/>
      <c r="ABP195" s="2"/>
      <c r="ABQ195" s="2"/>
      <c r="ABR195" s="2"/>
      <c r="ABS195" s="2"/>
      <c r="ABT195" s="2"/>
      <c r="ABU195" s="2"/>
      <c r="ABV195" s="2"/>
      <c r="ABW195" s="2"/>
      <c r="ABX195" s="2"/>
      <c r="ABY195" s="2"/>
      <c r="ABZ195" s="2"/>
      <c r="ACA195" s="2"/>
      <c r="ACB195" s="2"/>
      <c r="ACC195" s="2"/>
      <c r="ACD195" s="2"/>
      <c r="ACE195" s="2"/>
      <c r="ACF195" s="2"/>
      <c r="ACG195" s="2"/>
      <c r="ACH195" s="2"/>
      <c r="ACI195" s="2"/>
      <c r="ACJ195" s="2"/>
      <c r="ACK195" s="2"/>
      <c r="ACL195" s="2"/>
      <c r="ACM195" s="2"/>
      <c r="ACN195" s="2"/>
      <c r="ACO195" s="2"/>
      <c r="ACP195" s="2"/>
      <c r="ACQ195" s="2"/>
      <c r="ACR195" s="2"/>
      <c r="ACS195" s="2"/>
      <c r="ACT195" s="2"/>
      <c r="ACU195" s="2"/>
      <c r="ACV195" s="2"/>
      <c r="ACW195" s="2"/>
      <c r="ACX195" s="2"/>
      <c r="ACY195" s="2"/>
      <c r="ACZ195" s="2"/>
      <c r="ADA195" s="2"/>
      <c r="ADB195" s="2"/>
      <c r="ADC195" s="2"/>
      <c r="ADD195" s="2"/>
      <c r="ADE195" s="2"/>
      <c r="ADF195" s="2"/>
      <c r="ADG195" s="2"/>
      <c r="ADH195" s="2"/>
      <c r="ADI195" s="2"/>
      <c r="ADJ195" s="2"/>
      <c r="ADK195" s="2"/>
      <c r="ADL195" s="2"/>
      <c r="ADM195" s="2"/>
      <c r="ADN195" s="2"/>
      <c r="ADO195" s="2"/>
      <c r="ADP195" s="2"/>
      <c r="ADQ195" s="2"/>
      <c r="ADR195" s="2"/>
      <c r="ADS195" s="2"/>
      <c r="ADT195" s="2"/>
      <c r="ADU195" s="2"/>
      <c r="ADV195" s="2"/>
      <c r="ADW195" s="2"/>
      <c r="ADX195" s="2"/>
      <c r="ADY195" s="2"/>
      <c r="ADZ195" s="2"/>
      <c r="AEA195" s="2"/>
      <c r="AEB195" s="2"/>
      <c r="AEC195" s="2"/>
      <c r="AED195" s="2"/>
      <c r="AEE195" s="2"/>
      <c r="AEF195" s="2"/>
      <c r="AEG195" s="2"/>
      <c r="AEH195" s="2"/>
      <c r="AEI195" s="2"/>
      <c r="AEJ195" s="2"/>
      <c r="AEK195" s="2"/>
      <c r="AEL195" s="2"/>
      <c r="AEM195" s="2"/>
      <c r="AEN195" s="2"/>
      <c r="AEO195" s="2"/>
      <c r="AEP195" s="2"/>
      <c r="AEQ195" s="2"/>
      <c r="AER195" s="2"/>
      <c r="AES195" s="2"/>
      <c r="AET195" s="2"/>
      <c r="AEU195" s="2"/>
      <c r="AEV195" s="2"/>
      <c r="AEW195" s="2"/>
      <c r="AEX195" s="2"/>
      <c r="AEY195" s="2"/>
      <c r="AEZ195" s="2"/>
      <c r="AFA195" s="2"/>
      <c r="AFB195" s="2"/>
      <c r="AFC195" s="2"/>
      <c r="AFD195" s="2"/>
      <c r="AFE195" s="2"/>
      <c r="AFF195" s="2"/>
      <c r="AFG195" s="2"/>
      <c r="AFH195" s="2"/>
      <c r="AFI195" s="2"/>
      <c r="AFJ195" s="2"/>
      <c r="AFK195" s="2"/>
      <c r="AFL195" s="2"/>
      <c r="AFM195" s="2"/>
      <c r="AFN195" s="2"/>
      <c r="AFO195" s="2"/>
      <c r="AFP195" s="2"/>
      <c r="AFQ195" s="2"/>
      <c r="AFR195" s="2"/>
      <c r="AFS195" s="2"/>
      <c r="AFT195" s="2"/>
      <c r="AFU195" s="2"/>
      <c r="AFV195" s="2"/>
      <c r="AFW195" s="2"/>
      <c r="AFX195" s="2"/>
      <c r="AFY195" s="2"/>
      <c r="AFZ195" s="2"/>
      <c r="AGA195" s="2"/>
      <c r="AGB195" s="2"/>
      <c r="AGC195" s="2"/>
      <c r="AGD195" s="2"/>
      <c r="AGE195" s="2"/>
      <c r="AGF195" s="2"/>
      <c r="AGG195" s="2"/>
      <c r="AGH195" s="2"/>
      <c r="AGI195" s="2"/>
      <c r="AGJ195" s="2"/>
      <c r="AGK195" s="2"/>
      <c r="AGL195" s="2"/>
      <c r="AGM195" s="2"/>
      <c r="AGN195" s="2"/>
      <c r="AGO195" s="2"/>
      <c r="AGP195" s="2"/>
      <c r="AGQ195" s="2"/>
      <c r="AGR195" s="2"/>
      <c r="AGS195" s="2"/>
      <c r="AGT195" s="2"/>
      <c r="AGU195" s="2"/>
      <c r="AGV195" s="2"/>
      <c r="AGW195" s="2"/>
      <c r="AGX195" s="2"/>
      <c r="AGY195" s="2"/>
      <c r="AGZ195" s="2"/>
      <c r="AHA195" s="2"/>
      <c r="AHB195" s="2"/>
      <c r="AHC195" s="2"/>
      <c r="AHD195" s="2"/>
      <c r="AHE195" s="2"/>
      <c r="AHF195" s="2"/>
      <c r="AHG195" s="2"/>
      <c r="AHH195" s="2"/>
      <c r="AHI195" s="2"/>
      <c r="AHJ195" s="2"/>
      <c r="AHK195" s="2"/>
      <c r="AHL195" s="2"/>
      <c r="AHM195" s="2"/>
      <c r="AHN195" s="2"/>
      <c r="AHO195" s="2"/>
      <c r="AHP195" s="2"/>
      <c r="AHQ195" s="2"/>
      <c r="AHR195" s="2"/>
      <c r="AHS195" s="2"/>
      <c r="AHT195" s="2"/>
      <c r="AHU195" s="2"/>
      <c r="AHV195" s="2"/>
      <c r="AHW195" s="2"/>
      <c r="AHX195" s="2"/>
      <c r="AHY195" s="2"/>
      <c r="AHZ195" s="2"/>
      <c r="AIA195" s="2"/>
      <c r="AIB195" s="2"/>
      <c r="AIC195" s="2"/>
      <c r="AID195" s="2"/>
      <c r="AIE195" s="2"/>
      <c r="AIF195" s="2"/>
      <c r="AIG195" s="2"/>
      <c r="AIH195" s="2"/>
    </row>
    <row r="196" spans="51:918" ht="12" customHeight="1" x14ac:dyDescent="0.25"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B196" s="2"/>
      <c r="GC196" s="2"/>
      <c r="GD196" s="2"/>
      <c r="GE196" s="2"/>
      <c r="GF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/>
      <c r="GQ196" s="2"/>
      <c r="GR196" s="2"/>
      <c r="GS196" s="2"/>
      <c r="GT196" s="2"/>
      <c r="GU196" s="2"/>
      <c r="GV196" s="2"/>
      <c r="GW196" s="2"/>
      <c r="GX196" s="2"/>
      <c r="GY196" s="2"/>
      <c r="GZ196" s="2"/>
      <c r="HA196" s="2"/>
      <c r="HB196" s="2"/>
      <c r="HC196" s="2"/>
      <c r="HD196" s="2"/>
      <c r="HE196" s="2"/>
      <c r="HF196" s="2"/>
      <c r="HG196" s="2"/>
      <c r="HH196" s="2"/>
      <c r="HI196" s="2"/>
      <c r="HJ196" s="2"/>
      <c r="HK196" s="2"/>
      <c r="HL196" s="2"/>
      <c r="HM196" s="2"/>
      <c r="HN196" s="2"/>
      <c r="HO196" s="2"/>
      <c r="HP196" s="2"/>
      <c r="HQ196" s="2"/>
      <c r="HR196" s="2"/>
      <c r="HS196" s="2"/>
      <c r="HT196" s="2"/>
      <c r="HU196" s="2"/>
      <c r="HV196" s="2"/>
      <c r="HW196" s="2"/>
      <c r="HX196" s="2"/>
      <c r="HY196" s="2"/>
      <c r="HZ196" s="2"/>
      <c r="IA196" s="2"/>
      <c r="IB196" s="2"/>
      <c r="IC196" s="2"/>
      <c r="ID196" s="2"/>
      <c r="IE196" s="2"/>
      <c r="IF196" s="2"/>
      <c r="IG196" s="2"/>
      <c r="IH196" s="2"/>
      <c r="II196" s="2"/>
      <c r="IJ196" s="2"/>
      <c r="IK196" s="2"/>
      <c r="IL196" s="2"/>
      <c r="IM196" s="2"/>
      <c r="IN196" s="2"/>
      <c r="IO196" s="2"/>
      <c r="IP196" s="2"/>
      <c r="IQ196" s="2"/>
      <c r="IR196" s="2"/>
      <c r="IS196" s="2"/>
      <c r="IT196" s="2"/>
      <c r="IU196" s="2"/>
      <c r="IV196" s="2"/>
      <c r="IW196" s="2"/>
      <c r="IX196" s="2"/>
      <c r="IY196" s="2"/>
      <c r="IZ196" s="2"/>
      <c r="JA196" s="2"/>
      <c r="JB196" s="2"/>
      <c r="JC196" s="2"/>
      <c r="JD196" s="2"/>
      <c r="JE196" s="2"/>
      <c r="JF196" s="2"/>
      <c r="JG196" s="2"/>
      <c r="JH196" s="2"/>
      <c r="JI196" s="2"/>
      <c r="JJ196" s="2"/>
      <c r="JK196" s="2"/>
      <c r="JL196" s="2"/>
      <c r="JM196" s="2"/>
      <c r="JN196" s="2"/>
      <c r="JO196" s="2"/>
      <c r="JP196" s="2"/>
      <c r="JQ196" s="2"/>
      <c r="JR196" s="2"/>
      <c r="JS196" s="2"/>
      <c r="JT196" s="2"/>
      <c r="JU196" s="2"/>
      <c r="JV196" s="2"/>
      <c r="JW196" s="2"/>
      <c r="JX196" s="2"/>
      <c r="JY196" s="2"/>
      <c r="JZ196" s="2"/>
      <c r="KA196" s="2"/>
      <c r="KB196" s="2"/>
      <c r="KC196" s="2"/>
      <c r="KD196" s="2"/>
      <c r="KE196" s="2"/>
      <c r="KF196" s="2"/>
      <c r="KG196" s="2"/>
      <c r="KH196" s="2"/>
      <c r="KI196" s="2"/>
      <c r="KJ196" s="2"/>
      <c r="KK196" s="2"/>
      <c r="KL196" s="2"/>
      <c r="KM196" s="2"/>
      <c r="KN196" s="2"/>
      <c r="KO196" s="2"/>
      <c r="KP196" s="2"/>
      <c r="KQ196" s="2"/>
      <c r="KR196" s="2"/>
      <c r="KS196" s="2"/>
      <c r="KT196" s="2"/>
      <c r="KU196" s="2"/>
      <c r="KV196" s="2"/>
      <c r="KW196" s="2"/>
      <c r="KX196" s="2"/>
      <c r="KY196" s="2"/>
      <c r="KZ196" s="2"/>
      <c r="LA196" s="2"/>
      <c r="LB196" s="2"/>
      <c r="LC196" s="2"/>
      <c r="LD196" s="2"/>
      <c r="LE196" s="2"/>
      <c r="LF196" s="2"/>
      <c r="LG196" s="2"/>
      <c r="LH196" s="2"/>
      <c r="LI196" s="2"/>
      <c r="LJ196" s="2"/>
      <c r="LK196" s="2"/>
      <c r="LL196" s="2"/>
      <c r="LM196" s="2"/>
      <c r="LN196" s="2"/>
      <c r="LO196" s="2"/>
      <c r="LP196" s="2"/>
      <c r="LQ196" s="2"/>
      <c r="LR196" s="2"/>
      <c r="LS196" s="2"/>
      <c r="LT196" s="2"/>
      <c r="LU196" s="2"/>
      <c r="LV196" s="2"/>
      <c r="LW196" s="2"/>
      <c r="LX196" s="2"/>
      <c r="LY196" s="2"/>
      <c r="LZ196" s="2"/>
      <c r="MA196" s="2"/>
      <c r="MB196" s="2"/>
      <c r="MC196" s="2"/>
      <c r="MD196" s="2"/>
      <c r="ME196" s="2"/>
      <c r="MF196" s="2"/>
      <c r="MG196" s="2"/>
      <c r="MH196" s="2"/>
      <c r="MI196" s="2"/>
      <c r="MJ196" s="2"/>
      <c r="MK196" s="2"/>
      <c r="ML196" s="2"/>
      <c r="MM196" s="2"/>
      <c r="MN196" s="2"/>
      <c r="MO196" s="2"/>
      <c r="MP196" s="2"/>
      <c r="MQ196" s="2"/>
      <c r="MR196" s="2"/>
      <c r="MS196" s="2"/>
      <c r="MT196" s="2"/>
      <c r="MU196" s="2"/>
      <c r="MV196" s="2"/>
      <c r="MW196" s="2"/>
      <c r="MX196" s="2"/>
      <c r="MY196" s="2"/>
      <c r="MZ196" s="2"/>
      <c r="NA196" s="2"/>
      <c r="NB196" s="2"/>
      <c r="NC196" s="2"/>
      <c r="ND196" s="2"/>
      <c r="NE196" s="2"/>
      <c r="NF196" s="2"/>
      <c r="NG196" s="2"/>
      <c r="NH196" s="2"/>
      <c r="NI196" s="2"/>
      <c r="NJ196" s="2"/>
      <c r="NK196" s="2"/>
      <c r="NL196" s="2"/>
      <c r="NM196" s="2"/>
      <c r="NN196" s="2"/>
      <c r="NO196" s="2"/>
      <c r="NP196" s="2"/>
      <c r="NQ196" s="2"/>
      <c r="NR196" s="2"/>
      <c r="NS196" s="2"/>
      <c r="NT196" s="2"/>
      <c r="NU196" s="2"/>
      <c r="NV196" s="2"/>
      <c r="NW196" s="2"/>
      <c r="NX196" s="2"/>
      <c r="NY196" s="2"/>
      <c r="NZ196" s="2"/>
      <c r="OA196" s="2"/>
      <c r="OB196" s="2"/>
      <c r="OC196" s="2"/>
      <c r="OD196" s="2"/>
      <c r="OE196" s="2"/>
      <c r="OF196" s="2"/>
      <c r="OG196" s="2"/>
      <c r="OH196" s="2"/>
      <c r="OI196" s="2"/>
      <c r="OJ196" s="2"/>
      <c r="OK196" s="2"/>
      <c r="OL196" s="2"/>
      <c r="OM196" s="2"/>
      <c r="ON196" s="2"/>
      <c r="OO196" s="2"/>
      <c r="OP196" s="2"/>
      <c r="OQ196" s="2"/>
      <c r="OR196" s="2"/>
      <c r="OS196" s="2"/>
      <c r="OT196" s="2"/>
      <c r="OU196" s="2"/>
      <c r="OV196" s="2"/>
      <c r="OW196" s="2"/>
      <c r="OX196" s="2"/>
      <c r="OY196" s="2"/>
      <c r="OZ196" s="2"/>
      <c r="PA196" s="2"/>
      <c r="PB196" s="2"/>
      <c r="PC196" s="2"/>
      <c r="PD196" s="2"/>
      <c r="PE196" s="2"/>
      <c r="PF196" s="2"/>
      <c r="PG196" s="2"/>
      <c r="PH196" s="2"/>
      <c r="PI196" s="2"/>
      <c r="PJ196" s="2"/>
      <c r="PK196" s="2"/>
      <c r="PL196" s="2"/>
      <c r="PM196" s="2"/>
      <c r="PN196" s="2"/>
      <c r="PO196" s="2"/>
      <c r="PP196" s="2"/>
      <c r="PQ196" s="2"/>
      <c r="PR196" s="2"/>
      <c r="PS196" s="2"/>
      <c r="PT196" s="2"/>
      <c r="PU196" s="2"/>
      <c r="PV196" s="2"/>
      <c r="PW196" s="2"/>
      <c r="PX196" s="2"/>
      <c r="PY196" s="2"/>
      <c r="PZ196" s="2"/>
      <c r="QA196" s="2"/>
      <c r="QB196" s="2"/>
      <c r="QC196" s="2"/>
      <c r="QD196" s="2"/>
      <c r="QE196" s="2"/>
      <c r="QF196" s="2"/>
      <c r="QG196" s="2"/>
      <c r="QH196" s="2"/>
      <c r="QI196" s="2"/>
      <c r="QJ196" s="2"/>
      <c r="QK196" s="2"/>
      <c r="QL196" s="2"/>
      <c r="QM196" s="2"/>
      <c r="QN196" s="2"/>
      <c r="QO196" s="2"/>
      <c r="QP196" s="2"/>
      <c r="QQ196" s="2"/>
      <c r="QR196" s="2"/>
      <c r="QS196" s="2"/>
      <c r="QT196" s="2"/>
      <c r="QU196" s="2"/>
      <c r="QV196" s="2"/>
      <c r="QW196" s="2"/>
      <c r="QX196" s="2"/>
      <c r="QY196" s="2"/>
      <c r="QZ196" s="2"/>
      <c r="RA196" s="2"/>
      <c r="RB196" s="2"/>
      <c r="RC196" s="2"/>
      <c r="RD196" s="2"/>
      <c r="RE196" s="2"/>
      <c r="RF196" s="2"/>
      <c r="RG196" s="2"/>
      <c r="RH196" s="2"/>
      <c r="RI196" s="2"/>
      <c r="RJ196" s="2"/>
      <c r="RK196" s="2"/>
      <c r="RL196" s="2"/>
      <c r="RM196" s="2"/>
      <c r="RN196" s="2"/>
      <c r="RO196" s="2"/>
      <c r="RP196" s="2"/>
      <c r="RQ196" s="2"/>
      <c r="RR196" s="2"/>
      <c r="RS196" s="2"/>
      <c r="RT196" s="2"/>
      <c r="RU196" s="2"/>
      <c r="RV196" s="2"/>
      <c r="RW196" s="2"/>
      <c r="RX196" s="2"/>
      <c r="RY196" s="2"/>
      <c r="RZ196" s="2"/>
      <c r="SA196" s="2"/>
      <c r="SB196" s="2"/>
      <c r="SC196" s="2"/>
      <c r="SD196" s="2"/>
      <c r="SE196" s="2"/>
      <c r="SF196" s="2"/>
      <c r="SG196" s="2"/>
      <c r="SH196" s="2"/>
      <c r="SI196" s="2"/>
      <c r="SJ196" s="2"/>
      <c r="SK196" s="2"/>
      <c r="SL196" s="2"/>
      <c r="SM196" s="2"/>
      <c r="SN196" s="2"/>
      <c r="SO196" s="2"/>
      <c r="SP196" s="2"/>
      <c r="SQ196" s="2"/>
      <c r="SR196" s="2"/>
      <c r="SS196" s="2"/>
      <c r="ST196" s="2"/>
      <c r="SU196" s="2"/>
      <c r="SV196" s="2"/>
      <c r="SW196" s="2"/>
      <c r="SX196" s="2"/>
      <c r="SY196" s="2"/>
      <c r="SZ196" s="2"/>
      <c r="TA196" s="2"/>
      <c r="TB196" s="2"/>
      <c r="TC196" s="2"/>
      <c r="TD196" s="2"/>
      <c r="TE196" s="2"/>
      <c r="TF196" s="2"/>
      <c r="TG196" s="2"/>
      <c r="TH196" s="2"/>
      <c r="TI196" s="2"/>
      <c r="TJ196" s="2"/>
      <c r="TK196" s="2"/>
      <c r="TL196" s="2"/>
      <c r="TM196" s="2"/>
      <c r="TN196" s="2"/>
      <c r="TO196" s="2"/>
      <c r="TP196" s="2"/>
      <c r="TQ196" s="2"/>
      <c r="TR196" s="2"/>
      <c r="TS196" s="2"/>
      <c r="TT196" s="2"/>
      <c r="TU196" s="2"/>
      <c r="TV196" s="2"/>
      <c r="TW196" s="2"/>
      <c r="TX196" s="2"/>
      <c r="TY196" s="2"/>
      <c r="TZ196" s="2"/>
      <c r="UA196" s="2"/>
      <c r="UB196" s="2"/>
      <c r="UC196" s="2"/>
      <c r="UD196" s="2"/>
      <c r="UE196" s="2"/>
      <c r="UF196" s="2"/>
      <c r="UG196" s="2"/>
      <c r="UH196" s="2"/>
      <c r="UI196" s="2"/>
      <c r="UJ196" s="2"/>
      <c r="UK196" s="2"/>
      <c r="UL196" s="2"/>
      <c r="UM196" s="2"/>
      <c r="UN196" s="2"/>
      <c r="UO196" s="2"/>
      <c r="UP196" s="2"/>
      <c r="UQ196" s="2"/>
      <c r="UR196" s="2"/>
      <c r="US196" s="2"/>
      <c r="UT196" s="2"/>
      <c r="UU196" s="2"/>
      <c r="UV196" s="2"/>
      <c r="UW196" s="2"/>
      <c r="UX196" s="2"/>
      <c r="UY196" s="2"/>
      <c r="UZ196" s="2"/>
      <c r="VA196" s="2"/>
      <c r="VB196" s="2"/>
      <c r="VC196" s="2"/>
      <c r="VD196" s="2"/>
      <c r="VE196" s="2"/>
      <c r="VF196" s="2"/>
      <c r="VG196" s="2"/>
      <c r="VH196" s="2"/>
      <c r="VI196" s="2"/>
      <c r="VJ196" s="2"/>
      <c r="VK196" s="2"/>
      <c r="VL196" s="2"/>
      <c r="VM196" s="2"/>
      <c r="VN196" s="2"/>
      <c r="VO196" s="2"/>
      <c r="VP196" s="2"/>
      <c r="VQ196" s="2"/>
      <c r="VR196" s="2"/>
      <c r="VS196" s="2"/>
      <c r="VT196" s="2"/>
      <c r="VU196" s="2"/>
      <c r="VV196" s="2"/>
      <c r="VW196" s="2"/>
      <c r="VX196" s="2"/>
      <c r="VY196" s="2"/>
      <c r="VZ196" s="2"/>
      <c r="WA196" s="2"/>
      <c r="WB196" s="2"/>
      <c r="WC196" s="2"/>
      <c r="WD196" s="2"/>
      <c r="WE196" s="2"/>
      <c r="WF196" s="2"/>
      <c r="WG196" s="2"/>
      <c r="WH196" s="2"/>
      <c r="WI196" s="2"/>
      <c r="WJ196" s="2"/>
      <c r="WK196" s="2"/>
      <c r="WL196" s="2"/>
      <c r="WM196" s="2"/>
      <c r="WN196" s="2"/>
      <c r="WO196" s="2"/>
      <c r="WP196" s="2"/>
      <c r="WQ196" s="2"/>
      <c r="WR196" s="2"/>
      <c r="WS196" s="2"/>
      <c r="WT196" s="2"/>
      <c r="WU196" s="2"/>
      <c r="WV196" s="2"/>
      <c r="WW196" s="2"/>
      <c r="WX196" s="2"/>
      <c r="WY196" s="2"/>
      <c r="WZ196" s="2"/>
      <c r="XA196" s="2"/>
      <c r="XB196" s="2"/>
      <c r="XC196" s="2"/>
      <c r="XD196" s="2"/>
      <c r="XE196" s="2"/>
      <c r="XF196" s="2"/>
      <c r="XG196" s="2"/>
      <c r="XH196" s="2"/>
      <c r="XI196" s="2"/>
      <c r="XJ196" s="2"/>
      <c r="XK196" s="2"/>
      <c r="XL196" s="2"/>
      <c r="XM196" s="2"/>
      <c r="XN196" s="2"/>
      <c r="XO196" s="2"/>
      <c r="XP196" s="2"/>
      <c r="XQ196" s="2"/>
      <c r="XR196" s="2"/>
      <c r="XS196" s="2"/>
      <c r="XT196" s="2"/>
      <c r="XU196" s="2"/>
      <c r="XV196" s="2"/>
      <c r="XW196" s="2"/>
      <c r="XX196" s="2"/>
      <c r="XY196" s="2"/>
      <c r="XZ196" s="2"/>
      <c r="YA196" s="2"/>
      <c r="YB196" s="2"/>
      <c r="YC196" s="2"/>
      <c r="YD196" s="2"/>
      <c r="YE196" s="2"/>
      <c r="YF196" s="2"/>
      <c r="YG196" s="2"/>
      <c r="YH196" s="2"/>
      <c r="YI196" s="2"/>
      <c r="YJ196" s="2"/>
      <c r="YK196" s="2"/>
      <c r="YL196" s="2"/>
      <c r="YM196" s="2"/>
      <c r="YN196" s="2"/>
      <c r="YO196" s="2"/>
      <c r="YP196" s="2"/>
      <c r="YQ196" s="2"/>
      <c r="YR196" s="2"/>
      <c r="YS196" s="2"/>
      <c r="YT196" s="2"/>
      <c r="YU196" s="2"/>
      <c r="YV196" s="2"/>
      <c r="YW196" s="2"/>
      <c r="YX196" s="2"/>
      <c r="YY196" s="2"/>
      <c r="YZ196" s="2"/>
      <c r="ZA196" s="2"/>
      <c r="ZB196" s="2"/>
      <c r="ZC196" s="2"/>
      <c r="ZD196" s="2"/>
      <c r="ZE196" s="2"/>
      <c r="ZF196" s="2"/>
      <c r="ZG196" s="2"/>
      <c r="ZH196" s="2"/>
      <c r="ZI196" s="2"/>
      <c r="ZJ196" s="2"/>
      <c r="ZK196" s="2"/>
      <c r="ZL196" s="2"/>
      <c r="ZM196" s="2"/>
      <c r="ZN196" s="2"/>
      <c r="ZO196" s="2"/>
      <c r="ZP196" s="2"/>
      <c r="ZQ196" s="2"/>
      <c r="ZR196" s="2"/>
      <c r="ZS196" s="2"/>
      <c r="ZT196" s="2"/>
      <c r="ZU196" s="2"/>
      <c r="ZV196" s="2"/>
      <c r="ZW196" s="2"/>
      <c r="ZX196" s="2"/>
      <c r="ZY196" s="2"/>
      <c r="ZZ196" s="2"/>
      <c r="AAA196" s="2"/>
      <c r="AAB196" s="2"/>
      <c r="AAC196" s="2"/>
      <c r="AAD196" s="2"/>
      <c r="AAE196" s="2"/>
      <c r="AAF196" s="2"/>
      <c r="AAG196" s="2"/>
      <c r="AAH196" s="2"/>
      <c r="AAI196" s="2"/>
      <c r="AAJ196" s="2"/>
      <c r="AAK196" s="2"/>
      <c r="AAL196" s="2"/>
      <c r="AAM196" s="2"/>
      <c r="AAN196" s="2"/>
      <c r="AAO196" s="2"/>
      <c r="AAP196" s="2"/>
      <c r="AAQ196" s="2"/>
      <c r="AAR196" s="2"/>
      <c r="AAS196" s="2"/>
      <c r="AAT196" s="2"/>
      <c r="AAU196" s="2"/>
      <c r="AAV196" s="2"/>
      <c r="AAW196" s="2"/>
      <c r="AAX196" s="2"/>
      <c r="AAY196" s="2"/>
      <c r="AAZ196" s="2"/>
      <c r="ABA196" s="2"/>
      <c r="ABB196" s="2"/>
      <c r="ABC196" s="2"/>
      <c r="ABD196" s="2"/>
      <c r="ABE196" s="2"/>
      <c r="ABF196" s="2"/>
      <c r="ABG196" s="2"/>
      <c r="ABH196" s="2"/>
      <c r="ABI196" s="2"/>
      <c r="ABJ196" s="2"/>
      <c r="ABK196" s="2"/>
      <c r="ABL196" s="2"/>
      <c r="ABM196" s="2"/>
      <c r="ABN196" s="2"/>
      <c r="ABO196" s="2"/>
      <c r="ABP196" s="2"/>
      <c r="ABQ196" s="2"/>
      <c r="ABR196" s="2"/>
      <c r="ABS196" s="2"/>
      <c r="ABT196" s="2"/>
      <c r="ABU196" s="2"/>
      <c r="ABV196" s="2"/>
      <c r="ABW196" s="2"/>
      <c r="ABX196" s="2"/>
      <c r="ABY196" s="2"/>
      <c r="ABZ196" s="2"/>
      <c r="ACA196" s="2"/>
      <c r="ACB196" s="2"/>
      <c r="ACC196" s="2"/>
      <c r="ACD196" s="2"/>
      <c r="ACE196" s="2"/>
      <c r="ACF196" s="2"/>
      <c r="ACG196" s="2"/>
      <c r="ACH196" s="2"/>
      <c r="ACI196" s="2"/>
      <c r="ACJ196" s="2"/>
      <c r="ACK196" s="2"/>
      <c r="ACL196" s="2"/>
      <c r="ACM196" s="2"/>
      <c r="ACN196" s="2"/>
      <c r="ACO196" s="2"/>
      <c r="ACP196" s="2"/>
      <c r="ACQ196" s="2"/>
      <c r="ACR196" s="2"/>
      <c r="ACS196" s="2"/>
      <c r="ACT196" s="2"/>
      <c r="ACU196" s="2"/>
      <c r="ACV196" s="2"/>
      <c r="ACW196" s="2"/>
      <c r="ACX196" s="2"/>
      <c r="ACY196" s="2"/>
      <c r="ACZ196" s="2"/>
      <c r="ADA196" s="2"/>
      <c r="ADB196" s="2"/>
      <c r="ADC196" s="2"/>
      <c r="ADD196" s="2"/>
      <c r="ADE196" s="2"/>
      <c r="ADF196" s="2"/>
      <c r="ADG196" s="2"/>
      <c r="ADH196" s="2"/>
      <c r="ADI196" s="2"/>
      <c r="ADJ196" s="2"/>
      <c r="ADK196" s="2"/>
      <c r="ADL196" s="2"/>
      <c r="ADM196" s="2"/>
      <c r="ADN196" s="2"/>
      <c r="ADO196" s="2"/>
      <c r="ADP196" s="2"/>
      <c r="ADQ196" s="2"/>
      <c r="ADR196" s="2"/>
      <c r="ADS196" s="2"/>
      <c r="ADT196" s="2"/>
      <c r="ADU196" s="2"/>
      <c r="ADV196" s="2"/>
      <c r="ADW196" s="2"/>
      <c r="ADX196" s="2"/>
      <c r="ADY196" s="2"/>
      <c r="ADZ196" s="2"/>
      <c r="AEA196" s="2"/>
      <c r="AEB196" s="2"/>
      <c r="AEC196" s="2"/>
      <c r="AED196" s="2"/>
      <c r="AEE196" s="2"/>
      <c r="AEF196" s="2"/>
      <c r="AEG196" s="2"/>
      <c r="AEH196" s="2"/>
      <c r="AEI196" s="2"/>
      <c r="AEJ196" s="2"/>
      <c r="AEK196" s="2"/>
      <c r="AEL196" s="2"/>
      <c r="AEM196" s="2"/>
      <c r="AEN196" s="2"/>
      <c r="AEO196" s="2"/>
      <c r="AEP196" s="2"/>
      <c r="AEQ196" s="2"/>
      <c r="AER196" s="2"/>
      <c r="AES196" s="2"/>
      <c r="AET196" s="2"/>
      <c r="AEU196" s="2"/>
      <c r="AEV196" s="2"/>
      <c r="AEW196" s="2"/>
      <c r="AEX196" s="2"/>
      <c r="AEY196" s="2"/>
      <c r="AEZ196" s="2"/>
      <c r="AFA196" s="2"/>
      <c r="AFB196" s="2"/>
      <c r="AFC196" s="2"/>
      <c r="AFD196" s="2"/>
      <c r="AFE196" s="2"/>
      <c r="AFF196" s="2"/>
      <c r="AFG196" s="2"/>
      <c r="AFH196" s="2"/>
      <c r="AFI196" s="2"/>
      <c r="AFJ196" s="2"/>
      <c r="AFK196" s="2"/>
      <c r="AFL196" s="2"/>
      <c r="AFM196" s="2"/>
      <c r="AFN196" s="2"/>
      <c r="AFO196" s="2"/>
      <c r="AFP196" s="2"/>
      <c r="AFQ196" s="2"/>
      <c r="AFR196" s="2"/>
      <c r="AFS196" s="2"/>
      <c r="AFT196" s="2"/>
      <c r="AFU196" s="2"/>
      <c r="AFV196" s="2"/>
      <c r="AFW196" s="2"/>
      <c r="AFX196" s="2"/>
      <c r="AFY196" s="2"/>
      <c r="AFZ196" s="2"/>
      <c r="AGA196" s="2"/>
      <c r="AGB196" s="2"/>
      <c r="AGC196" s="2"/>
      <c r="AGD196" s="2"/>
      <c r="AGE196" s="2"/>
      <c r="AGF196" s="2"/>
      <c r="AGG196" s="2"/>
      <c r="AGH196" s="2"/>
      <c r="AGI196" s="2"/>
      <c r="AGJ196" s="2"/>
      <c r="AGK196" s="2"/>
      <c r="AGL196" s="2"/>
      <c r="AGM196" s="2"/>
      <c r="AGN196" s="2"/>
      <c r="AGO196" s="2"/>
      <c r="AGP196" s="2"/>
      <c r="AGQ196" s="2"/>
      <c r="AGR196" s="2"/>
      <c r="AGS196" s="2"/>
      <c r="AGT196" s="2"/>
      <c r="AGU196" s="2"/>
      <c r="AGV196" s="2"/>
      <c r="AGW196" s="2"/>
      <c r="AGX196" s="2"/>
      <c r="AGY196" s="2"/>
      <c r="AGZ196" s="2"/>
      <c r="AHA196" s="2"/>
      <c r="AHB196" s="2"/>
      <c r="AHC196" s="2"/>
      <c r="AHD196" s="2"/>
      <c r="AHE196" s="2"/>
      <c r="AHF196" s="2"/>
      <c r="AHG196" s="2"/>
      <c r="AHH196" s="2"/>
      <c r="AHI196" s="2"/>
      <c r="AHJ196" s="2"/>
      <c r="AHK196" s="2"/>
      <c r="AHL196" s="2"/>
      <c r="AHM196" s="2"/>
      <c r="AHN196" s="2"/>
      <c r="AHO196" s="2"/>
      <c r="AHP196" s="2"/>
      <c r="AHQ196" s="2"/>
      <c r="AHR196" s="2"/>
      <c r="AHS196" s="2"/>
      <c r="AHT196" s="2"/>
      <c r="AHU196" s="2"/>
      <c r="AHV196" s="2"/>
      <c r="AHW196" s="2"/>
      <c r="AHX196" s="2"/>
      <c r="AHY196" s="2"/>
      <c r="AHZ196" s="2"/>
      <c r="AIA196" s="2"/>
      <c r="AIB196" s="2"/>
      <c r="AIC196" s="2"/>
      <c r="AID196" s="2"/>
      <c r="AIE196" s="2"/>
      <c r="AIF196" s="2"/>
      <c r="AIG196" s="2"/>
      <c r="AIH196" s="2"/>
    </row>
    <row r="197" spans="51:918" ht="12" customHeight="1" x14ac:dyDescent="0.25"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  <c r="GR197" s="2"/>
      <c r="GS197" s="2"/>
      <c r="GT197" s="2"/>
      <c r="GU197" s="2"/>
      <c r="GV197" s="2"/>
      <c r="GW197" s="2"/>
      <c r="GX197" s="2"/>
      <c r="GY197" s="2"/>
      <c r="GZ197" s="2"/>
      <c r="HA197" s="2"/>
      <c r="HB197" s="2"/>
      <c r="HC197" s="2"/>
      <c r="HD197" s="2"/>
      <c r="HE197" s="2"/>
      <c r="HF197" s="2"/>
      <c r="HG197" s="2"/>
      <c r="HH197" s="2"/>
      <c r="HI197" s="2"/>
      <c r="HJ197" s="2"/>
      <c r="HK197" s="2"/>
      <c r="HL197" s="2"/>
      <c r="HM197" s="2"/>
      <c r="HN197" s="2"/>
      <c r="HO197" s="2"/>
      <c r="HP197" s="2"/>
      <c r="HQ197" s="2"/>
      <c r="HR197" s="2"/>
      <c r="HS197" s="2"/>
      <c r="HT197" s="2"/>
      <c r="HU197" s="2"/>
      <c r="HV197" s="2"/>
      <c r="HW197" s="2"/>
      <c r="HX197" s="2"/>
      <c r="HY197" s="2"/>
      <c r="HZ197" s="2"/>
      <c r="IA197" s="2"/>
      <c r="IB197" s="2"/>
      <c r="IC197" s="2"/>
      <c r="ID197" s="2"/>
      <c r="IE197" s="2"/>
      <c r="IF197" s="2"/>
      <c r="IG197" s="2"/>
      <c r="IH197" s="2"/>
      <c r="II197" s="2"/>
      <c r="IJ197" s="2"/>
      <c r="IK197" s="2"/>
      <c r="IL197" s="2"/>
      <c r="IM197" s="2"/>
      <c r="IN197" s="2"/>
      <c r="IO197" s="2"/>
      <c r="IP197" s="2"/>
      <c r="IQ197" s="2"/>
      <c r="IR197" s="2"/>
      <c r="IS197" s="2"/>
      <c r="IT197" s="2"/>
      <c r="IU197" s="2"/>
      <c r="IV197" s="2"/>
      <c r="IW197" s="2"/>
      <c r="IX197" s="2"/>
      <c r="IY197" s="2"/>
      <c r="IZ197" s="2"/>
      <c r="JA197" s="2"/>
      <c r="JB197" s="2"/>
      <c r="JC197" s="2"/>
      <c r="JD197" s="2"/>
      <c r="JE197" s="2"/>
      <c r="JF197" s="2"/>
      <c r="JG197" s="2"/>
      <c r="JH197" s="2"/>
      <c r="JI197" s="2"/>
      <c r="JJ197" s="2"/>
      <c r="JK197" s="2"/>
      <c r="JL197" s="2"/>
      <c r="JM197" s="2"/>
      <c r="JN197" s="2"/>
      <c r="JO197" s="2"/>
      <c r="JP197" s="2"/>
      <c r="JQ197" s="2"/>
      <c r="JR197" s="2"/>
      <c r="JS197" s="2"/>
      <c r="JT197" s="2"/>
      <c r="JU197" s="2"/>
      <c r="JV197" s="2"/>
      <c r="JW197" s="2"/>
      <c r="JX197" s="2"/>
      <c r="JY197" s="2"/>
      <c r="JZ197" s="2"/>
      <c r="KA197" s="2"/>
      <c r="KB197" s="2"/>
      <c r="KC197" s="2"/>
      <c r="KD197" s="2"/>
      <c r="KE197" s="2"/>
      <c r="KF197" s="2"/>
      <c r="KG197" s="2"/>
      <c r="KH197" s="2"/>
      <c r="KI197" s="2"/>
      <c r="KJ197" s="2"/>
      <c r="KK197" s="2"/>
      <c r="KL197" s="2"/>
      <c r="KM197" s="2"/>
      <c r="KN197" s="2"/>
      <c r="KO197" s="2"/>
      <c r="KP197" s="2"/>
      <c r="KQ197" s="2"/>
      <c r="KR197" s="2"/>
      <c r="KS197" s="2"/>
      <c r="KT197" s="2"/>
      <c r="KU197" s="2"/>
      <c r="KV197" s="2"/>
      <c r="KW197" s="2"/>
      <c r="KX197" s="2"/>
      <c r="KY197" s="2"/>
      <c r="KZ197" s="2"/>
      <c r="LA197" s="2"/>
      <c r="LB197" s="2"/>
      <c r="LC197" s="2"/>
      <c r="LD197" s="2"/>
      <c r="LE197" s="2"/>
      <c r="LF197" s="2"/>
      <c r="LG197" s="2"/>
      <c r="LH197" s="2"/>
      <c r="LI197" s="2"/>
      <c r="LJ197" s="2"/>
      <c r="LK197" s="2"/>
      <c r="LL197" s="2"/>
      <c r="LM197" s="2"/>
      <c r="LN197" s="2"/>
      <c r="LO197" s="2"/>
      <c r="LP197" s="2"/>
      <c r="LQ197" s="2"/>
      <c r="LR197" s="2"/>
      <c r="LS197" s="2"/>
      <c r="LT197" s="2"/>
      <c r="LU197" s="2"/>
      <c r="LV197" s="2"/>
      <c r="LW197" s="2"/>
      <c r="LX197" s="2"/>
      <c r="LY197" s="2"/>
      <c r="LZ197" s="2"/>
      <c r="MA197" s="2"/>
      <c r="MB197" s="2"/>
      <c r="MC197" s="2"/>
      <c r="MD197" s="2"/>
      <c r="ME197" s="2"/>
      <c r="MF197" s="2"/>
      <c r="MG197" s="2"/>
      <c r="MH197" s="2"/>
      <c r="MI197" s="2"/>
      <c r="MJ197" s="2"/>
      <c r="MK197" s="2"/>
      <c r="ML197" s="2"/>
      <c r="MM197" s="2"/>
      <c r="MN197" s="2"/>
      <c r="MO197" s="2"/>
      <c r="MP197" s="2"/>
      <c r="MQ197" s="2"/>
      <c r="MR197" s="2"/>
      <c r="MS197" s="2"/>
      <c r="MT197" s="2"/>
      <c r="MU197" s="2"/>
      <c r="MV197" s="2"/>
      <c r="MW197" s="2"/>
      <c r="MX197" s="2"/>
      <c r="MY197" s="2"/>
      <c r="MZ197" s="2"/>
      <c r="NA197" s="2"/>
      <c r="NB197" s="2"/>
      <c r="NC197" s="2"/>
      <c r="ND197" s="2"/>
      <c r="NE197" s="2"/>
      <c r="NF197" s="2"/>
      <c r="NG197" s="2"/>
      <c r="NH197" s="2"/>
      <c r="NI197" s="2"/>
      <c r="NJ197" s="2"/>
      <c r="NK197" s="2"/>
      <c r="NL197" s="2"/>
      <c r="NM197" s="2"/>
      <c r="NN197" s="2"/>
      <c r="NO197" s="2"/>
      <c r="NP197" s="2"/>
      <c r="NQ197" s="2"/>
      <c r="NR197" s="2"/>
      <c r="NS197" s="2"/>
      <c r="NT197" s="2"/>
      <c r="NU197" s="2"/>
      <c r="NV197" s="2"/>
      <c r="NW197" s="2"/>
      <c r="NX197" s="2"/>
      <c r="NY197" s="2"/>
      <c r="NZ197" s="2"/>
      <c r="OA197" s="2"/>
      <c r="OB197" s="2"/>
      <c r="OC197" s="2"/>
      <c r="OD197" s="2"/>
      <c r="OE197" s="2"/>
      <c r="OF197" s="2"/>
      <c r="OG197" s="2"/>
      <c r="OH197" s="2"/>
      <c r="OI197" s="2"/>
      <c r="OJ197" s="2"/>
      <c r="OK197" s="2"/>
      <c r="OL197" s="2"/>
      <c r="OM197" s="2"/>
      <c r="ON197" s="2"/>
      <c r="OO197" s="2"/>
      <c r="OP197" s="2"/>
      <c r="OQ197" s="2"/>
      <c r="OR197" s="2"/>
      <c r="OS197" s="2"/>
      <c r="OT197" s="2"/>
      <c r="OU197" s="2"/>
      <c r="OV197" s="2"/>
      <c r="OW197" s="2"/>
      <c r="OX197" s="2"/>
      <c r="OY197" s="2"/>
      <c r="OZ197" s="2"/>
      <c r="PA197" s="2"/>
      <c r="PB197" s="2"/>
      <c r="PC197" s="2"/>
      <c r="PD197" s="2"/>
      <c r="PE197" s="2"/>
      <c r="PF197" s="2"/>
      <c r="PG197" s="2"/>
      <c r="PH197" s="2"/>
      <c r="PI197" s="2"/>
      <c r="PJ197" s="2"/>
      <c r="PK197" s="2"/>
      <c r="PL197" s="2"/>
      <c r="PM197" s="2"/>
      <c r="PN197" s="2"/>
      <c r="PO197" s="2"/>
      <c r="PP197" s="2"/>
      <c r="PQ197" s="2"/>
      <c r="PR197" s="2"/>
      <c r="PS197" s="2"/>
      <c r="PT197" s="2"/>
      <c r="PU197" s="2"/>
      <c r="PV197" s="2"/>
      <c r="PW197" s="2"/>
      <c r="PX197" s="2"/>
      <c r="PY197" s="2"/>
      <c r="PZ197" s="2"/>
      <c r="QA197" s="2"/>
      <c r="QB197" s="2"/>
      <c r="QC197" s="2"/>
      <c r="QD197" s="2"/>
      <c r="QE197" s="2"/>
      <c r="QF197" s="2"/>
      <c r="QG197" s="2"/>
      <c r="QH197" s="2"/>
      <c r="QI197" s="2"/>
      <c r="QJ197" s="2"/>
      <c r="QK197" s="2"/>
      <c r="QL197" s="2"/>
      <c r="QM197" s="2"/>
      <c r="QN197" s="2"/>
      <c r="QO197" s="2"/>
      <c r="QP197" s="2"/>
      <c r="QQ197" s="2"/>
      <c r="QR197" s="2"/>
      <c r="QS197" s="2"/>
      <c r="QT197" s="2"/>
      <c r="QU197" s="2"/>
      <c r="QV197" s="2"/>
      <c r="QW197" s="2"/>
      <c r="QX197" s="2"/>
      <c r="QY197" s="2"/>
      <c r="QZ197" s="2"/>
      <c r="RA197" s="2"/>
      <c r="RB197" s="2"/>
      <c r="RC197" s="2"/>
      <c r="RD197" s="2"/>
      <c r="RE197" s="2"/>
      <c r="RF197" s="2"/>
      <c r="RG197" s="2"/>
      <c r="RH197" s="2"/>
      <c r="RI197" s="2"/>
      <c r="RJ197" s="2"/>
      <c r="RK197" s="2"/>
      <c r="RL197" s="2"/>
      <c r="RM197" s="2"/>
      <c r="RN197" s="2"/>
      <c r="RO197" s="2"/>
      <c r="RP197" s="2"/>
      <c r="RQ197" s="2"/>
      <c r="RR197" s="2"/>
      <c r="RS197" s="2"/>
      <c r="RT197" s="2"/>
      <c r="RU197" s="2"/>
      <c r="RV197" s="2"/>
      <c r="RW197" s="2"/>
      <c r="RX197" s="2"/>
      <c r="RY197" s="2"/>
      <c r="RZ197" s="2"/>
      <c r="SA197" s="2"/>
      <c r="SB197" s="2"/>
      <c r="SC197" s="2"/>
      <c r="SD197" s="2"/>
      <c r="SE197" s="2"/>
      <c r="SF197" s="2"/>
      <c r="SG197" s="2"/>
      <c r="SH197" s="2"/>
      <c r="SI197" s="2"/>
      <c r="SJ197" s="2"/>
      <c r="SK197" s="2"/>
      <c r="SL197" s="2"/>
      <c r="SM197" s="2"/>
      <c r="SN197" s="2"/>
      <c r="SO197" s="2"/>
      <c r="SP197" s="2"/>
      <c r="SQ197" s="2"/>
      <c r="SR197" s="2"/>
      <c r="SS197" s="2"/>
      <c r="ST197" s="2"/>
      <c r="SU197" s="2"/>
      <c r="SV197" s="2"/>
      <c r="SW197" s="2"/>
      <c r="SX197" s="2"/>
      <c r="SY197" s="2"/>
      <c r="SZ197" s="2"/>
      <c r="TA197" s="2"/>
      <c r="TB197" s="2"/>
      <c r="TC197" s="2"/>
      <c r="TD197" s="2"/>
      <c r="TE197" s="2"/>
      <c r="TF197" s="2"/>
      <c r="TG197" s="2"/>
      <c r="TH197" s="2"/>
      <c r="TI197" s="2"/>
      <c r="TJ197" s="2"/>
      <c r="TK197" s="2"/>
      <c r="TL197" s="2"/>
      <c r="TM197" s="2"/>
      <c r="TN197" s="2"/>
      <c r="TO197" s="2"/>
      <c r="TP197" s="2"/>
      <c r="TQ197" s="2"/>
      <c r="TR197" s="2"/>
      <c r="TS197" s="2"/>
      <c r="TT197" s="2"/>
      <c r="TU197" s="2"/>
      <c r="TV197" s="2"/>
      <c r="TW197" s="2"/>
      <c r="TX197" s="2"/>
      <c r="TY197" s="2"/>
      <c r="TZ197" s="2"/>
      <c r="UA197" s="2"/>
      <c r="UB197" s="2"/>
      <c r="UC197" s="2"/>
      <c r="UD197" s="2"/>
      <c r="UE197" s="2"/>
      <c r="UF197" s="2"/>
      <c r="UG197" s="2"/>
      <c r="UH197" s="2"/>
      <c r="UI197" s="2"/>
      <c r="UJ197" s="2"/>
      <c r="UK197" s="2"/>
      <c r="UL197" s="2"/>
      <c r="UM197" s="2"/>
      <c r="UN197" s="2"/>
      <c r="UO197" s="2"/>
      <c r="UP197" s="2"/>
      <c r="UQ197" s="2"/>
      <c r="UR197" s="2"/>
      <c r="US197" s="2"/>
      <c r="UT197" s="2"/>
      <c r="UU197" s="2"/>
      <c r="UV197" s="2"/>
      <c r="UW197" s="2"/>
      <c r="UX197" s="2"/>
      <c r="UY197" s="2"/>
      <c r="UZ197" s="2"/>
      <c r="VA197" s="2"/>
      <c r="VB197" s="2"/>
      <c r="VC197" s="2"/>
      <c r="VD197" s="2"/>
      <c r="VE197" s="2"/>
      <c r="VF197" s="2"/>
      <c r="VG197" s="2"/>
      <c r="VH197" s="2"/>
      <c r="VI197" s="2"/>
      <c r="VJ197" s="2"/>
      <c r="VK197" s="2"/>
      <c r="VL197" s="2"/>
      <c r="VM197" s="2"/>
      <c r="VN197" s="2"/>
      <c r="VO197" s="2"/>
      <c r="VP197" s="2"/>
      <c r="VQ197" s="2"/>
      <c r="VR197" s="2"/>
      <c r="VS197" s="2"/>
      <c r="VT197" s="2"/>
      <c r="VU197" s="2"/>
      <c r="VV197" s="2"/>
      <c r="VW197" s="2"/>
      <c r="VX197" s="2"/>
      <c r="VY197" s="2"/>
      <c r="VZ197" s="2"/>
      <c r="WA197" s="2"/>
      <c r="WB197" s="2"/>
      <c r="WC197" s="2"/>
      <c r="WD197" s="2"/>
      <c r="WE197" s="2"/>
      <c r="WF197" s="2"/>
      <c r="WG197" s="2"/>
      <c r="WH197" s="2"/>
      <c r="WI197" s="2"/>
      <c r="WJ197" s="2"/>
      <c r="WK197" s="2"/>
      <c r="WL197" s="2"/>
      <c r="WM197" s="2"/>
      <c r="WN197" s="2"/>
      <c r="WO197" s="2"/>
      <c r="WP197" s="2"/>
      <c r="WQ197" s="2"/>
      <c r="WR197" s="2"/>
      <c r="WS197" s="2"/>
      <c r="WT197" s="2"/>
      <c r="WU197" s="2"/>
      <c r="WV197" s="2"/>
      <c r="WW197" s="2"/>
      <c r="WX197" s="2"/>
      <c r="WY197" s="2"/>
      <c r="WZ197" s="2"/>
      <c r="XA197" s="2"/>
      <c r="XB197" s="2"/>
      <c r="XC197" s="2"/>
      <c r="XD197" s="2"/>
      <c r="XE197" s="2"/>
      <c r="XF197" s="2"/>
      <c r="XG197" s="2"/>
      <c r="XH197" s="2"/>
      <c r="XI197" s="2"/>
      <c r="XJ197" s="2"/>
      <c r="XK197" s="2"/>
      <c r="XL197" s="2"/>
      <c r="XM197" s="2"/>
      <c r="XN197" s="2"/>
      <c r="XO197" s="2"/>
      <c r="XP197" s="2"/>
      <c r="XQ197" s="2"/>
      <c r="XR197" s="2"/>
      <c r="XS197" s="2"/>
      <c r="XT197" s="2"/>
      <c r="XU197" s="2"/>
      <c r="XV197" s="2"/>
      <c r="XW197" s="2"/>
      <c r="XX197" s="2"/>
      <c r="XY197" s="2"/>
      <c r="XZ197" s="2"/>
      <c r="YA197" s="2"/>
      <c r="YB197" s="2"/>
      <c r="YC197" s="2"/>
      <c r="YD197" s="2"/>
      <c r="YE197" s="2"/>
      <c r="YF197" s="2"/>
      <c r="YG197" s="2"/>
      <c r="YH197" s="2"/>
      <c r="YI197" s="2"/>
      <c r="YJ197" s="2"/>
      <c r="YK197" s="2"/>
      <c r="YL197" s="2"/>
      <c r="YM197" s="2"/>
      <c r="YN197" s="2"/>
      <c r="YO197" s="2"/>
      <c r="YP197" s="2"/>
      <c r="YQ197" s="2"/>
      <c r="YR197" s="2"/>
      <c r="YS197" s="2"/>
      <c r="YT197" s="2"/>
      <c r="YU197" s="2"/>
      <c r="YV197" s="2"/>
      <c r="YW197" s="2"/>
      <c r="YX197" s="2"/>
      <c r="YY197" s="2"/>
      <c r="YZ197" s="2"/>
      <c r="ZA197" s="2"/>
      <c r="ZB197" s="2"/>
      <c r="ZC197" s="2"/>
      <c r="ZD197" s="2"/>
      <c r="ZE197" s="2"/>
      <c r="ZF197" s="2"/>
      <c r="ZG197" s="2"/>
      <c r="ZH197" s="2"/>
      <c r="ZI197" s="2"/>
      <c r="ZJ197" s="2"/>
      <c r="ZK197" s="2"/>
      <c r="ZL197" s="2"/>
      <c r="ZM197" s="2"/>
      <c r="ZN197" s="2"/>
      <c r="ZO197" s="2"/>
      <c r="ZP197" s="2"/>
      <c r="ZQ197" s="2"/>
      <c r="ZR197" s="2"/>
      <c r="ZS197" s="2"/>
      <c r="ZT197" s="2"/>
      <c r="ZU197" s="2"/>
      <c r="ZV197" s="2"/>
      <c r="ZW197" s="2"/>
      <c r="ZX197" s="2"/>
      <c r="ZY197" s="2"/>
      <c r="ZZ197" s="2"/>
      <c r="AAA197" s="2"/>
      <c r="AAB197" s="2"/>
      <c r="AAC197" s="2"/>
      <c r="AAD197" s="2"/>
      <c r="AAE197" s="2"/>
      <c r="AAF197" s="2"/>
      <c r="AAG197" s="2"/>
      <c r="AAH197" s="2"/>
      <c r="AAI197" s="2"/>
      <c r="AAJ197" s="2"/>
      <c r="AAK197" s="2"/>
      <c r="AAL197" s="2"/>
      <c r="AAM197" s="2"/>
      <c r="AAN197" s="2"/>
      <c r="AAO197" s="2"/>
      <c r="AAP197" s="2"/>
      <c r="AAQ197" s="2"/>
      <c r="AAR197" s="2"/>
      <c r="AAS197" s="2"/>
      <c r="AAT197" s="2"/>
      <c r="AAU197" s="2"/>
      <c r="AAV197" s="2"/>
      <c r="AAW197" s="2"/>
      <c r="AAX197" s="2"/>
      <c r="AAY197" s="2"/>
      <c r="AAZ197" s="2"/>
      <c r="ABA197" s="2"/>
      <c r="ABB197" s="2"/>
      <c r="ABC197" s="2"/>
      <c r="ABD197" s="2"/>
      <c r="ABE197" s="2"/>
      <c r="ABF197" s="2"/>
      <c r="ABG197" s="2"/>
      <c r="ABH197" s="2"/>
      <c r="ABI197" s="2"/>
      <c r="ABJ197" s="2"/>
      <c r="ABK197" s="2"/>
      <c r="ABL197" s="2"/>
      <c r="ABM197" s="2"/>
      <c r="ABN197" s="2"/>
      <c r="ABO197" s="2"/>
      <c r="ABP197" s="2"/>
      <c r="ABQ197" s="2"/>
      <c r="ABR197" s="2"/>
      <c r="ABS197" s="2"/>
      <c r="ABT197" s="2"/>
      <c r="ABU197" s="2"/>
      <c r="ABV197" s="2"/>
      <c r="ABW197" s="2"/>
      <c r="ABX197" s="2"/>
      <c r="ABY197" s="2"/>
      <c r="ABZ197" s="2"/>
      <c r="ACA197" s="2"/>
      <c r="ACB197" s="2"/>
      <c r="ACC197" s="2"/>
      <c r="ACD197" s="2"/>
      <c r="ACE197" s="2"/>
      <c r="ACF197" s="2"/>
      <c r="ACG197" s="2"/>
      <c r="ACH197" s="2"/>
      <c r="ACI197" s="2"/>
      <c r="ACJ197" s="2"/>
      <c r="ACK197" s="2"/>
      <c r="ACL197" s="2"/>
      <c r="ACM197" s="2"/>
      <c r="ACN197" s="2"/>
      <c r="ACO197" s="2"/>
      <c r="ACP197" s="2"/>
      <c r="ACQ197" s="2"/>
      <c r="ACR197" s="2"/>
      <c r="ACS197" s="2"/>
      <c r="ACT197" s="2"/>
      <c r="ACU197" s="2"/>
      <c r="ACV197" s="2"/>
      <c r="ACW197" s="2"/>
      <c r="ACX197" s="2"/>
      <c r="ACY197" s="2"/>
      <c r="ACZ197" s="2"/>
      <c r="ADA197" s="2"/>
      <c r="ADB197" s="2"/>
      <c r="ADC197" s="2"/>
      <c r="ADD197" s="2"/>
      <c r="ADE197" s="2"/>
      <c r="ADF197" s="2"/>
      <c r="ADG197" s="2"/>
      <c r="ADH197" s="2"/>
      <c r="ADI197" s="2"/>
      <c r="ADJ197" s="2"/>
      <c r="ADK197" s="2"/>
      <c r="ADL197" s="2"/>
      <c r="ADM197" s="2"/>
      <c r="ADN197" s="2"/>
      <c r="ADO197" s="2"/>
      <c r="ADP197" s="2"/>
      <c r="ADQ197" s="2"/>
      <c r="ADR197" s="2"/>
      <c r="ADS197" s="2"/>
      <c r="ADT197" s="2"/>
      <c r="ADU197" s="2"/>
      <c r="ADV197" s="2"/>
      <c r="ADW197" s="2"/>
      <c r="ADX197" s="2"/>
      <c r="ADY197" s="2"/>
      <c r="ADZ197" s="2"/>
      <c r="AEA197" s="2"/>
      <c r="AEB197" s="2"/>
      <c r="AEC197" s="2"/>
      <c r="AED197" s="2"/>
      <c r="AEE197" s="2"/>
      <c r="AEF197" s="2"/>
      <c r="AEG197" s="2"/>
      <c r="AEH197" s="2"/>
      <c r="AEI197" s="2"/>
      <c r="AEJ197" s="2"/>
      <c r="AEK197" s="2"/>
      <c r="AEL197" s="2"/>
      <c r="AEM197" s="2"/>
      <c r="AEN197" s="2"/>
      <c r="AEO197" s="2"/>
      <c r="AEP197" s="2"/>
      <c r="AEQ197" s="2"/>
      <c r="AER197" s="2"/>
      <c r="AES197" s="2"/>
      <c r="AET197" s="2"/>
      <c r="AEU197" s="2"/>
      <c r="AEV197" s="2"/>
      <c r="AEW197" s="2"/>
      <c r="AEX197" s="2"/>
      <c r="AEY197" s="2"/>
      <c r="AEZ197" s="2"/>
      <c r="AFA197" s="2"/>
      <c r="AFB197" s="2"/>
      <c r="AFC197" s="2"/>
      <c r="AFD197" s="2"/>
      <c r="AFE197" s="2"/>
      <c r="AFF197" s="2"/>
      <c r="AFG197" s="2"/>
      <c r="AFH197" s="2"/>
      <c r="AFI197" s="2"/>
      <c r="AFJ197" s="2"/>
      <c r="AFK197" s="2"/>
      <c r="AFL197" s="2"/>
      <c r="AFM197" s="2"/>
      <c r="AFN197" s="2"/>
      <c r="AFO197" s="2"/>
      <c r="AFP197" s="2"/>
      <c r="AFQ197" s="2"/>
      <c r="AFR197" s="2"/>
      <c r="AFS197" s="2"/>
      <c r="AFT197" s="2"/>
      <c r="AFU197" s="2"/>
      <c r="AFV197" s="2"/>
      <c r="AFW197" s="2"/>
      <c r="AFX197" s="2"/>
      <c r="AFY197" s="2"/>
      <c r="AFZ197" s="2"/>
      <c r="AGA197" s="2"/>
      <c r="AGB197" s="2"/>
      <c r="AGC197" s="2"/>
      <c r="AGD197" s="2"/>
      <c r="AGE197" s="2"/>
      <c r="AGF197" s="2"/>
      <c r="AGG197" s="2"/>
      <c r="AGH197" s="2"/>
      <c r="AGI197" s="2"/>
      <c r="AGJ197" s="2"/>
      <c r="AGK197" s="2"/>
      <c r="AGL197" s="2"/>
      <c r="AGM197" s="2"/>
      <c r="AGN197" s="2"/>
      <c r="AGO197" s="2"/>
      <c r="AGP197" s="2"/>
      <c r="AGQ197" s="2"/>
      <c r="AGR197" s="2"/>
      <c r="AGS197" s="2"/>
      <c r="AGT197" s="2"/>
      <c r="AGU197" s="2"/>
      <c r="AGV197" s="2"/>
      <c r="AGW197" s="2"/>
      <c r="AGX197" s="2"/>
      <c r="AGY197" s="2"/>
      <c r="AGZ197" s="2"/>
      <c r="AHA197" s="2"/>
      <c r="AHB197" s="2"/>
      <c r="AHC197" s="2"/>
      <c r="AHD197" s="2"/>
      <c r="AHE197" s="2"/>
      <c r="AHF197" s="2"/>
      <c r="AHG197" s="2"/>
      <c r="AHH197" s="2"/>
      <c r="AHI197" s="2"/>
      <c r="AHJ197" s="2"/>
      <c r="AHK197" s="2"/>
      <c r="AHL197" s="2"/>
      <c r="AHM197" s="2"/>
      <c r="AHN197" s="2"/>
      <c r="AHO197" s="2"/>
      <c r="AHP197" s="2"/>
      <c r="AHQ197" s="2"/>
      <c r="AHR197" s="2"/>
      <c r="AHS197" s="2"/>
      <c r="AHT197" s="2"/>
      <c r="AHU197" s="2"/>
      <c r="AHV197" s="2"/>
      <c r="AHW197" s="2"/>
      <c r="AHX197" s="2"/>
      <c r="AHY197" s="2"/>
      <c r="AHZ197" s="2"/>
      <c r="AIA197" s="2"/>
      <c r="AIB197" s="2"/>
      <c r="AIC197" s="2"/>
      <c r="AID197" s="2"/>
      <c r="AIE197" s="2"/>
      <c r="AIF197" s="2"/>
      <c r="AIG197" s="2"/>
      <c r="AIH197" s="2"/>
    </row>
    <row r="198" spans="51:918" ht="12" customHeight="1" x14ac:dyDescent="0.25"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B198" s="2"/>
      <c r="GC198" s="2"/>
      <c r="GD198" s="2"/>
      <c r="GE198" s="2"/>
      <c r="GF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Q198" s="2"/>
      <c r="GR198" s="2"/>
      <c r="GS198" s="2"/>
      <c r="GT198" s="2"/>
      <c r="GU198" s="2"/>
      <c r="GV198" s="2"/>
      <c r="GW198" s="2"/>
      <c r="GX198" s="2"/>
      <c r="GY198" s="2"/>
      <c r="GZ198" s="2"/>
      <c r="HA198" s="2"/>
      <c r="HB198" s="2"/>
      <c r="HC198" s="2"/>
      <c r="HD198" s="2"/>
      <c r="HE198" s="2"/>
      <c r="HF198" s="2"/>
      <c r="HG198" s="2"/>
      <c r="HH198" s="2"/>
      <c r="HI198" s="2"/>
      <c r="HJ198" s="2"/>
      <c r="HK198" s="2"/>
      <c r="HL198" s="2"/>
      <c r="HM198" s="2"/>
      <c r="HN198" s="2"/>
      <c r="HO198" s="2"/>
      <c r="HP198" s="2"/>
      <c r="HQ198" s="2"/>
      <c r="HR198" s="2"/>
      <c r="HS198" s="2"/>
      <c r="HT198" s="2"/>
      <c r="HU198" s="2"/>
      <c r="HV198" s="2"/>
      <c r="HW198" s="2"/>
      <c r="HX198" s="2"/>
      <c r="HY198" s="2"/>
      <c r="HZ198" s="2"/>
      <c r="IA198" s="2"/>
      <c r="IB198" s="2"/>
      <c r="IC198" s="2"/>
      <c r="ID198" s="2"/>
      <c r="IE198" s="2"/>
      <c r="IF198" s="2"/>
      <c r="IG198" s="2"/>
      <c r="IH198" s="2"/>
      <c r="II198" s="2"/>
      <c r="IJ198" s="2"/>
      <c r="IK198" s="2"/>
      <c r="IL198" s="2"/>
      <c r="IM198" s="2"/>
      <c r="IN198" s="2"/>
      <c r="IO198" s="2"/>
      <c r="IP198" s="2"/>
      <c r="IQ198" s="2"/>
      <c r="IR198" s="2"/>
      <c r="IS198" s="2"/>
      <c r="IT198" s="2"/>
      <c r="IU198" s="2"/>
      <c r="IV198" s="2"/>
      <c r="IW198" s="2"/>
      <c r="IX198" s="2"/>
      <c r="IY198" s="2"/>
      <c r="IZ198" s="2"/>
      <c r="JA198" s="2"/>
      <c r="JB198" s="2"/>
      <c r="JC198" s="2"/>
      <c r="JD198" s="2"/>
      <c r="JE198" s="2"/>
      <c r="JF198" s="2"/>
      <c r="JG198" s="2"/>
      <c r="JH198" s="2"/>
      <c r="JI198" s="2"/>
      <c r="JJ198" s="2"/>
      <c r="JK198" s="2"/>
      <c r="JL198" s="2"/>
      <c r="JM198" s="2"/>
      <c r="JN198" s="2"/>
      <c r="JO198" s="2"/>
      <c r="JP198" s="2"/>
      <c r="JQ198" s="2"/>
      <c r="JR198" s="2"/>
      <c r="JS198" s="2"/>
      <c r="JT198" s="2"/>
      <c r="JU198" s="2"/>
      <c r="JV198" s="2"/>
      <c r="JW198" s="2"/>
      <c r="JX198" s="2"/>
      <c r="JY198" s="2"/>
      <c r="JZ198" s="2"/>
      <c r="KA198" s="2"/>
      <c r="KB198" s="2"/>
      <c r="KC198" s="2"/>
      <c r="KD198" s="2"/>
      <c r="KE198" s="2"/>
      <c r="KF198" s="2"/>
      <c r="KG198" s="2"/>
      <c r="KH198" s="2"/>
      <c r="KI198" s="2"/>
      <c r="KJ198" s="2"/>
      <c r="KK198" s="2"/>
      <c r="KL198" s="2"/>
      <c r="KM198" s="2"/>
      <c r="KN198" s="2"/>
      <c r="KO198" s="2"/>
      <c r="KP198" s="2"/>
      <c r="KQ198" s="2"/>
      <c r="KR198" s="2"/>
      <c r="KS198" s="2"/>
      <c r="KT198" s="2"/>
      <c r="KU198" s="2"/>
      <c r="KV198" s="2"/>
      <c r="KW198" s="2"/>
      <c r="KX198" s="2"/>
      <c r="KY198" s="2"/>
      <c r="KZ198" s="2"/>
      <c r="LA198" s="2"/>
      <c r="LB198" s="2"/>
      <c r="LC198" s="2"/>
      <c r="LD198" s="2"/>
      <c r="LE198" s="2"/>
      <c r="LF198" s="2"/>
      <c r="LG198" s="2"/>
      <c r="LH198" s="2"/>
      <c r="LI198" s="2"/>
      <c r="LJ198" s="2"/>
      <c r="LK198" s="2"/>
      <c r="LL198" s="2"/>
      <c r="LM198" s="2"/>
      <c r="LN198" s="2"/>
      <c r="LO198" s="2"/>
      <c r="LP198" s="2"/>
      <c r="LQ198" s="2"/>
      <c r="LR198" s="2"/>
      <c r="LS198" s="2"/>
      <c r="LT198" s="2"/>
      <c r="LU198" s="2"/>
      <c r="LV198" s="2"/>
      <c r="LW198" s="2"/>
      <c r="LX198" s="2"/>
      <c r="LY198" s="2"/>
      <c r="LZ198" s="2"/>
      <c r="MA198" s="2"/>
      <c r="MB198" s="2"/>
      <c r="MC198" s="2"/>
      <c r="MD198" s="2"/>
      <c r="ME198" s="2"/>
      <c r="MF198" s="2"/>
      <c r="MG198" s="2"/>
      <c r="MH198" s="2"/>
      <c r="MI198" s="2"/>
      <c r="MJ198" s="2"/>
      <c r="MK198" s="2"/>
      <c r="ML198" s="2"/>
      <c r="MM198" s="2"/>
      <c r="MN198" s="2"/>
      <c r="MO198" s="2"/>
      <c r="MP198" s="2"/>
      <c r="MQ198" s="2"/>
      <c r="MR198" s="2"/>
      <c r="MS198" s="2"/>
      <c r="MT198" s="2"/>
      <c r="MU198" s="2"/>
      <c r="MV198" s="2"/>
      <c r="MW198" s="2"/>
      <c r="MX198" s="2"/>
      <c r="MY198" s="2"/>
      <c r="MZ198" s="2"/>
      <c r="NA198" s="2"/>
      <c r="NB198" s="2"/>
      <c r="NC198" s="2"/>
      <c r="ND198" s="2"/>
      <c r="NE198" s="2"/>
      <c r="NF198" s="2"/>
      <c r="NG198" s="2"/>
      <c r="NH198" s="2"/>
      <c r="NI198" s="2"/>
      <c r="NJ198" s="2"/>
      <c r="NK198" s="2"/>
      <c r="NL198" s="2"/>
      <c r="NM198" s="2"/>
      <c r="NN198" s="2"/>
      <c r="NO198" s="2"/>
      <c r="NP198" s="2"/>
      <c r="NQ198" s="2"/>
      <c r="NR198" s="2"/>
      <c r="NS198" s="2"/>
      <c r="NT198" s="2"/>
      <c r="NU198" s="2"/>
      <c r="NV198" s="2"/>
      <c r="NW198" s="2"/>
      <c r="NX198" s="2"/>
      <c r="NY198" s="2"/>
      <c r="NZ198" s="2"/>
      <c r="OA198" s="2"/>
      <c r="OB198" s="2"/>
      <c r="OC198" s="2"/>
      <c r="OD198" s="2"/>
      <c r="OE198" s="2"/>
      <c r="OF198" s="2"/>
      <c r="OG198" s="2"/>
      <c r="OH198" s="2"/>
      <c r="OI198" s="2"/>
      <c r="OJ198" s="2"/>
      <c r="OK198" s="2"/>
      <c r="OL198" s="2"/>
      <c r="OM198" s="2"/>
      <c r="ON198" s="2"/>
      <c r="OO198" s="2"/>
      <c r="OP198" s="2"/>
      <c r="OQ198" s="2"/>
      <c r="OR198" s="2"/>
      <c r="OS198" s="2"/>
      <c r="OT198" s="2"/>
      <c r="OU198" s="2"/>
      <c r="OV198" s="2"/>
      <c r="OW198" s="2"/>
      <c r="OX198" s="2"/>
      <c r="OY198" s="2"/>
      <c r="OZ198" s="2"/>
      <c r="PA198" s="2"/>
      <c r="PB198" s="2"/>
      <c r="PC198" s="2"/>
      <c r="PD198" s="2"/>
      <c r="PE198" s="2"/>
      <c r="PF198" s="2"/>
      <c r="PG198" s="2"/>
      <c r="PH198" s="2"/>
      <c r="PI198" s="2"/>
      <c r="PJ198" s="2"/>
      <c r="PK198" s="2"/>
      <c r="PL198" s="2"/>
      <c r="PM198" s="2"/>
      <c r="PN198" s="2"/>
      <c r="PO198" s="2"/>
      <c r="PP198" s="2"/>
      <c r="PQ198" s="2"/>
      <c r="PR198" s="2"/>
      <c r="PS198" s="2"/>
      <c r="PT198" s="2"/>
      <c r="PU198" s="2"/>
      <c r="PV198" s="2"/>
      <c r="PW198" s="2"/>
      <c r="PX198" s="2"/>
      <c r="PY198" s="2"/>
      <c r="PZ198" s="2"/>
      <c r="QA198" s="2"/>
      <c r="QB198" s="2"/>
      <c r="QC198" s="2"/>
      <c r="QD198" s="2"/>
      <c r="QE198" s="2"/>
      <c r="QF198" s="2"/>
      <c r="QG198" s="2"/>
      <c r="QH198" s="2"/>
      <c r="QI198" s="2"/>
      <c r="QJ198" s="2"/>
      <c r="QK198" s="2"/>
      <c r="QL198" s="2"/>
      <c r="QM198" s="2"/>
      <c r="QN198" s="2"/>
      <c r="QO198" s="2"/>
      <c r="QP198" s="2"/>
      <c r="QQ198" s="2"/>
      <c r="QR198" s="2"/>
      <c r="QS198" s="2"/>
      <c r="QT198" s="2"/>
      <c r="QU198" s="2"/>
      <c r="QV198" s="2"/>
      <c r="QW198" s="2"/>
      <c r="QX198" s="2"/>
      <c r="QY198" s="2"/>
      <c r="QZ198" s="2"/>
      <c r="RA198" s="2"/>
      <c r="RB198" s="2"/>
      <c r="RC198" s="2"/>
      <c r="RD198" s="2"/>
      <c r="RE198" s="2"/>
      <c r="RF198" s="2"/>
      <c r="RG198" s="2"/>
      <c r="RH198" s="2"/>
      <c r="RI198" s="2"/>
      <c r="RJ198" s="2"/>
      <c r="RK198" s="2"/>
      <c r="RL198" s="2"/>
      <c r="RM198" s="2"/>
      <c r="RN198" s="2"/>
      <c r="RO198" s="2"/>
      <c r="RP198" s="2"/>
      <c r="RQ198" s="2"/>
      <c r="RR198" s="2"/>
      <c r="RS198" s="2"/>
      <c r="RT198" s="2"/>
      <c r="RU198" s="2"/>
      <c r="RV198" s="2"/>
      <c r="RW198" s="2"/>
      <c r="RX198" s="2"/>
      <c r="RY198" s="2"/>
      <c r="RZ198" s="2"/>
      <c r="SA198" s="2"/>
      <c r="SB198" s="2"/>
      <c r="SC198" s="2"/>
      <c r="SD198" s="2"/>
      <c r="SE198" s="2"/>
      <c r="SF198" s="2"/>
      <c r="SG198" s="2"/>
      <c r="SH198" s="2"/>
      <c r="SI198" s="2"/>
      <c r="SJ198" s="2"/>
      <c r="SK198" s="2"/>
      <c r="SL198" s="2"/>
      <c r="SM198" s="2"/>
      <c r="SN198" s="2"/>
      <c r="SO198" s="2"/>
      <c r="SP198" s="2"/>
      <c r="SQ198" s="2"/>
      <c r="SR198" s="2"/>
      <c r="SS198" s="2"/>
      <c r="ST198" s="2"/>
      <c r="SU198" s="2"/>
      <c r="SV198" s="2"/>
      <c r="SW198" s="2"/>
      <c r="SX198" s="2"/>
      <c r="SY198" s="2"/>
      <c r="SZ198" s="2"/>
      <c r="TA198" s="2"/>
      <c r="TB198" s="2"/>
      <c r="TC198" s="2"/>
      <c r="TD198" s="2"/>
      <c r="TE198" s="2"/>
      <c r="TF198" s="2"/>
      <c r="TG198" s="2"/>
      <c r="TH198" s="2"/>
      <c r="TI198" s="2"/>
      <c r="TJ198" s="2"/>
      <c r="TK198" s="2"/>
      <c r="TL198" s="2"/>
      <c r="TM198" s="2"/>
      <c r="TN198" s="2"/>
      <c r="TO198" s="2"/>
      <c r="TP198" s="2"/>
      <c r="TQ198" s="2"/>
      <c r="TR198" s="2"/>
      <c r="TS198" s="2"/>
      <c r="TT198" s="2"/>
      <c r="TU198" s="2"/>
      <c r="TV198" s="2"/>
      <c r="TW198" s="2"/>
      <c r="TX198" s="2"/>
      <c r="TY198" s="2"/>
      <c r="TZ198" s="2"/>
      <c r="UA198" s="2"/>
      <c r="UB198" s="2"/>
      <c r="UC198" s="2"/>
      <c r="UD198" s="2"/>
      <c r="UE198" s="2"/>
      <c r="UF198" s="2"/>
      <c r="UG198" s="2"/>
      <c r="UH198" s="2"/>
      <c r="UI198" s="2"/>
      <c r="UJ198" s="2"/>
      <c r="UK198" s="2"/>
      <c r="UL198" s="2"/>
      <c r="UM198" s="2"/>
      <c r="UN198" s="2"/>
      <c r="UO198" s="2"/>
      <c r="UP198" s="2"/>
      <c r="UQ198" s="2"/>
      <c r="UR198" s="2"/>
      <c r="US198" s="2"/>
      <c r="UT198" s="2"/>
      <c r="UU198" s="2"/>
      <c r="UV198" s="2"/>
      <c r="UW198" s="2"/>
      <c r="UX198" s="2"/>
      <c r="UY198" s="2"/>
      <c r="UZ198" s="2"/>
      <c r="VA198" s="2"/>
      <c r="VB198" s="2"/>
      <c r="VC198" s="2"/>
      <c r="VD198" s="2"/>
      <c r="VE198" s="2"/>
      <c r="VF198" s="2"/>
      <c r="VG198" s="2"/>
      <c r="VH198" s="2"/>
      <c r="VI198" s="2"/>
      <c r="VJ198" s="2"/>
      <c r="VK198" s="2"/>
      <c r="VL198" s="2"/>
      <c r="VM198" s="2"/>
      <c r="VN198" s="2"/>
      <c r="VO198" s="2"/>
      <c r="VP198" s="2"/>
      <c r="VQ198" s="2"/>
      <c r="VR198" s="2"/>
      <c r="VS198" s="2"/>
      <c r="VT198" s="2"/>
      <c r="VU198" s="2"/>
      <c r="VV198" s="2"/>
      <c r="VW198" s="2"/>
      <c r="VX198" s="2"/>
      <c r="VY198" s="2"/>
      <c r="VZ198" s="2"/>
      <c r="WA198" s="2"/>
      <c r="WB198" s="2"/>
      <c r="WC198" s="2"/>
      <c r="WD198" s="2"/>
      <c r="WE198" s="2"/>
      <c r="WF198" s="2"/>
      <c r="WG198" s="2"/>
      <c r="WH198" s="2"/>
      <c r="WI198" s="2"/>
      <c r="WJ198" s="2"/>
      <c r="WK198" s="2"/>
      <c r="WL198" s="2"/>
      <c r="WM198" s="2"/>
      <c r="WN198" s="2"/>
      <c r="WO198" s="2"/>
      <c r="WP198" s="2"/>
      <c r="WQ198" s="2"/>
      <c r="WR198" s="2"/>
      <c r="WS198" s="2"/>
      <c r="WT198" s="2"/>
      <c r="WU198" s="2"/>
      <c r="WV198" s="2"/>
      <c r="WW198" s="2"/>
      <c r="WX198" s="2"/>
      <c r="WY198" s="2"/>
      <c r="WZ198" s="2"/>
      <c r="XA198" s="2"/>
      <c r="XB198" s="2"/>
      <c r="XC198" s="2"/>
      <c r="XD198" s="2"/>
      <c r="XE198" s="2"/>
      <c r="XF198" s="2"/>
      <c r="XG198" s="2"/>
      <c r="XH198" s="2"/>
      <c r="XI198" s="2"/>
      <c r="XJ198" s="2"/>
      <c r="XK198" s="2"/>
      <c r="XL198" s="2"/>
      <c r="XM198" s="2"/>
      <c r="XN198" s="2"/>
      <c r="XO198" s="2"/>
      <c r="XP198" s="2"/>
      <c r="XQ198" s="2"/>
      <c r="XR198" s="2"/>
      <c r="XS198" s="2"/>
      <c r="XT198" s="2"/>
      <c r="XU198" s="2"/>
      <c r="XV198" s="2"/>
      <c r="XW198" s="2"/>
      <c r="XX198" s="2"/>
      <c r="XY198" s="2"/>
      <c r="XZ198" s="2"/>
      <c r="YA198" s="2"/>
      <c r="YB198" s="2"/>
      <c r="YC198" s="2"/>
      <c r="YD198" s="2"/>
      <c r="YE198" s="2"/>
      <c r="YF198" s="2"/>
      <c r="YG198" s="2"/>
      <c r="YH198" s="2"/>
      <c r="YI198" s="2"/>
      <c r="YJ198" s="2"/>
      <c r="YK198" s="2"/>
      <c r="YL198" s="2"/>
      <c r="YM198" s="2"/>
      <c r="YN198" s="2"/>
      <c r="YO198" s="2"/>
      <c r="YP198" s="2"/>
      <c r="YQ198" s="2"/>
      <c r="YR198" s="2"/>
      <c r="YS198" s="2"/>
      <c r="YT198" s="2"/>
      <c r="YU198" s="2"/>
      <c r="YV198" s="2"/>
      <c r="YW198" s="2"/>
      <c r="YX198" s="2"/>
      <c r="YY198" s="2"/>
      <c r="YZ198" s="2"/>
      <c r="ZA198" s="2"/>
      <c r="ZB198" s="2"/>
      <c r="ZC198" s="2"/>
      <c r="ZD198" s="2"/>
      <c r="ZE198" s="2"/>
      <c r="ZF198" s="2"/>
      <c r="ZG198" s="2"/>
      <c r="ZH198" s="2"/>
      <c r="ZI198" s="2"/>
      <c r="ZJ198" s="2"/>
      <c r="ZK198" s="2"/>
      <c r="ZL198" s="2"/>
      <c r="ZM198" s="2"/>
      <c r="ZN198" s="2"/>
      <c r="ZO198" s="2"/>
      <c r="ZP198" s="2"/>
      <c r="ZQ198" s="2"/>
      <c r="ZR198" s="2"/>
      <c r="ZS198" s="2"/>
      <c r="ZT198" s="2"/>
      <c r="ZU198" s="2"/>
      <c r="ZV198" s="2"/>
      <c r="ZW198" s="2"/>
      <c r="ZX198" s="2"/>
      <c r="ZY198" s="2"/>
      <c r="ZZ198" s="2"/>
      <c r="AAA198" s="2"/>
      <c r="AAB198" s="2"/>
      <c r="AAC198" s="2"/>
      <c r="AAD198" s="2"/>
      <c r="AAE198" s="2"/>
      <c r="AAF198" s="2"/>
      <c r="AAG198" s="2"/>
      <c r="AAH198" s="2"/>
      <c r="AAI198" s="2"/>
      <c r="AAJ198" s="2"/>
      <c r="AAK198" s="2"/>
      <c r="AAL198" s="2"/>
      <c r="AAM198" s="2"/>
      <c r="AAN198" s="2"/>
      <c r="AAO198" s="2"/>
      <c r="AAP198" s="2"/>
      <c r="AAQ198" s="2"/>
      <c r="AAR198" s="2"/>
      <c r="AAS198" s="2"/>
      <c r="AAT198" s="2"/>
      <c r="AAU198" s="2"/>
      <c r="AAV198" s="2"/>
      <c r="AAW198" s="2"/>
      <c r="AAX198" s="2"/>
      <c r="AAY198" s="2"/>
      <c r="AAZ198" s="2"/>
      <c r="ABA198" s="2"/>
      <c r="ABB198" s="2"/>
      <c r="ABC198" s="2"/>
      <c r="ABD198" s="2"/>
      <c r="ABE198" s="2"/>
      <c r="ABF198" s="2"/>
      <c r="ABG198" s="2"/>
      <c r="ABH198" s="2"/>
      <c r="ABI198" s="2"/>
      <c r="ABJ198" s="2"/>
      <c r="ABK198" s="2"/>
      <c r="ABL198" s="2"/>
      <c r="ABM198" s="2"/>
      <c r="ABN198" s="2"/>
      <c r="ABO198" s="2"/>
      <c r="ABP198" s="2"/>
      <c r="ABQ198" s="2"/>
      <c r="ABR198" s="2"/>
      <c r="ABS198" s="2"/>
      <c r="ABT198" s="2"/>
      <c r="ABU198" s="2"/>
      <c r="ABV198" s="2"/>
      <c r="ABW198" s="2"/>
      <c r="ABX198" s="2"/>
      <c r="ABY198" s="2"/>
      <c r="ABZ198" s="2"/>
      <c r="ACA198" s="2"/>
      <c r="ACB198" s="2"/>
      <c r="ACC198" s="2"/>
      <c r="ACD198" s="2"/>
      <c r="ACE198" s="2"/>
      <c r="ACF198" s="2"/>
      <c r="ACG198" s="2"/>
      <c r="ACH198" s="2"/>
      <c r="ACI198" s="2"/>
      <c r="ACJ198" s="2"/>
      <c r="ACK198" s="2"/>
      <c r="ACL198" s="2"/>
      <c r="ACM198" s="2"/>
      <c r="ACN198" s="2"/>
      <c r="ACO198" s="2"/>
      <c r="ACP198" s="2"/>
      <c r="ACQ198" s="2"/>
      <c r="ACR198" s="2"/>
      <c r="ACS198" s="2"/>
      <c r="ACT198" s="2"/>
      <c r="ACU198" s="2"/>
      <c r="ACV198" s="2"/>
      <c r="ACW198" s="2"/>
      <c r="ACX198" s="2"/>
      <c r="ACY198" s="2"/>
      <c r="ACZ198" s="2"/>
      <c r="ADA198" s="2"/>
      <c r="ADB198" s="2"/>
      <c r="ADC198" s="2"/>
      <c r="ADD198" s="2"/>
      <c r="ADE198" s="2"/>
      <c r="ADF198" s="2"/>
      <c r="ADG198" s="2"/>
      <c r="ADH198" s="2"/>
      <c r="ADI198" s="2"/>
      <c r="ADJ198" s="2"/>
      <c r="ADK198" s="2"/>
      <c r="ADL198" s="2"/>
      <c r="ADM198" s="2"/>
      <c r="ADN198" s="2"/>
      <c r="ADO198" s="2"/>
      <c r="ADP198" s="2"/>
      <c r="ADQ198" s="2"/>
      <c r="ADR198" s="2"/>
      <c r="ADS198" s="2"/>
      <c r="ADT198" s="2"/>
      <c r="ADU198" s="2"/>
      <c r="ADV198" s="2"/>
      <c r="ADW198" s="2"/>
      <c r="ADX198" s="2"/>
      <c r="ADY198" s="2"/>
      <c r="ADZ198" s="2"/>
      <c r="AEA198" s="2"/>
      <c r="AEB198" s="2"/>
      <c r="AEC198" s="2"/>
      <c r="AED198" s="2"/>
      <c r="AEE198" s="2"/>
      <c r="AEF198" s="2"/>
      <c r="AEG198" s="2"/>
      <c r="AEH198" s="2"/>
      <c r="AEI198" s="2"/>
      <c r="AEJ198" s="2"/>
      <c r="AEK198" s="2"/>
      <c r="AEL198" s="2"/>
      <c r="AEM198" s="2"/>
      <c r="AEN198" s="2"/>
      <c r="AEO198" s="2"/>
      <c r="AEP198" s="2"/>
      <c r="AEQ198" s="2"/>
      <c r="AER198" s="2"/>
      <c r="AES198" s="2"/>
      <c r="AET198" s="2"/>
      <c r="AEU198" s="2"/>
      <c r="AEV198" s="2"/>
      <c r="AEW198" s="2"/>
      <c r="AEX198" s="2"/>
      <c r="AEY198" s="2"/>
      <c r="AEZ198" s="2"/>
      <c r="AFA198" s="2"/>
      <c r="AFB198" s="2"/>
      <c r="AFC198" s="2"/>
      <c r="AFD198" s="2"/>
      <c r="AFE198" s="2"/>
      <c r="AFF198" s="2"/>
      <c r="AFG198" s="2"/>
      <c r="AFH198" s="2"/>
      <c r="AFI198" s="2"/>
      <c r="AFJ198" s="2"/>
      <c r="AFK198" s="2"/>
      <c r="AFL198" s="2"/>
      <c r="AFM198" s="2"/>
      <c r="AFN198" s="2"/>
      <c r="AFO198" s="2"/>
      <c r="AFP198" s="2"/>
      <c r="AFQ198" s="2"/>
      <c r="AFR198" s="2"/>
      <c r="AFS198" s="2"/>
      <c r="AFT198" s="2"/>
      <c r="AFU198" s="2"/>
      <c r="AFV198" s="2"/>
      <c r="AFW198" s="2"/>
      <c r="AFX198" s="2"/>
      <c r="AFY198" s="2"/>
      <c r="AFZ198" s="2"/>
      <c r="AGA198" s="2"/>
      <c r="AGB198" s="2"/>
      <c r="AGC198" s="2"/>
      <c r="AGD198" s="2"/>
      <c r="AGE198" s="2"/>
      <c r="AGF198" s="2"/>
      <c r="AGG198" s="2"/>
      <c r="AGH198" s="2"/>
      <c r="AGI198" s="2"/>
      <c r="AGJ198" s="2"/>
      <c r="AGK198" s="2"/>
      <c r="AGL198" s="2"/>
      <c r="AGM198" s="2"/>
      <c r="AGN198" s="2"/>
      <c r="AGO198" s="2"/>
      <c r="AGP198" s="2"/>
      <c r="AGQ198" s="2"/>
      <c r="AGR198" s="2"/>
      <c r="AGS198" s="2"/>
      <c r="AGT198" s="2"/>
      <c r="AGU198" s="2"/>
      <c r="AGV198" s="2"/>
      <c r="AGW198" s="2"/>
      <c r="AGX198" s="2"/>
      <c r="AGY198" s="2"/>
      <c r="AGZ198" s="2"/>
      <c r="AHA198" s="2"/>
      <c r="AHB198" s="2"/>
      <c r="AHC198" s="2"/>
      <c r="AHD198" s="2"/>
      <c r="AHE198" s="2"/>
      <c r="AHF198" s="2"/>
      <c r="AHG198" s="2"/>
      <c r="AHH198" s="2"/>
      <c r="AHI198" s="2"/>
      <c r="AHJ198" s="2"/>
      <c r="AHK198" s="2"/>
      <c r="AHL198" s="2"/>
      <c r="AHM198" s="2"/>
      <c r="AHN198" s="2"/>
      <c r="AHO198" s="2"/>
      <c r="AHP198" s="2"/>
      <c r="AHQ198" s="2"/>
      <c r="AHR198" s="2"/>
      <c r="AHS198" s="2"/>
      <c r="AHT198" s="2"/>
      <c r="AHU198" s="2"/>
      <c r="AHV198" s="2"/>
      <c r="AHW198" s="2"/>
      <c r="AHX198" s="2"/>
      <c r="AHY198" s="2"/>
      <c r="AHZ198" s="2"/>
      <c r="AIA198" s="2"/>
      <c r="AIB198" s="2"/>
      <c r="AIC198" s="2"/>
      <c r="AID198" s="2"/>
      <c r="AIE198" s="2"/>
      <c r="AIF198" s="2"/>
      <c r="AIG198" s="2"/>
      <c r="AIH198" s="2"/>
    </row>
    <row r="199" spans="51:918" ht="12" customHeight="1" x14ac:dyDescent="0.25"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Q199" s="2"/>
      <c r="GR199" s="2"/>
      <c r="GS199" s="2"/>
      <c r="GT199" s="2"/>
      <c r="GU199" s="2"/>
      <c r="GV199" s="2"/>
      <c r="GW199" s="2"/>
      <c r="GX199" s="2"/>
      <c r="GY199" s="2"/>
      <c r="GZ199" s="2"/>
      <c r="HA199" s="2"/>
      <c r="HB199" s="2"/>
      <c r="HC199" s="2"/>
      <c r="HD199" s="2"/>
      <c r="HE199" s="2"/>
      <c r="HF199" s="2"/>
      <c r="HG199" s="2"/>
      <c r="HH199" s="2"/>
      <c r="HI199" s="2"/>
      <c r="HJ199" s="2"/>
      <c r="HK199" s="2"/>
      <c r="HL199" s="2"/>
      <c r="HM199" s="2"/>
      <c r="HN199" s="2"/>
      <c r="HO199" s="2"/>
      <c r="HP199" s="2"/>
      <c r="HQ199" s="2"/>
      <c r="HR199" s="2"/>
      <c r="HS199" s="2"/>
      <c r="HT199" s="2"/>
      <c r="HU199" s="2"/>
      <c r="HV199" s="2"/>
      <c r="HW199" s="2"/>
      <c r="HX199" s="2"/>
      <c r="HY199" s="2"/>
      <c r="HZ199" s="2"/>
      <c r="IA199" s="2"/>
      <c r="IB199" s="2"/>
      <c r="IC199" s="2"/>
      <c r="ID199" s="2"/>
      <c r="IE199" s="2"/>
      <c r="IF199" s="2"/>
      <c r="IG199" s="2"/>
      <c r="IH199" s="2"/>
      <c r="II199" s="2"/>
      <c r="IJ199" s="2"/>
      <c r="IK199" s="2"/>
      <c r="IL199" s="2"/>
      <c r="IM199" s="2"/>
      <c r="IN199" s="2"/>
      <c r="IO199" s="2"/>
      <c r="IP199" s="2"/>
      <c r="IQ199" s="2"/>
      <c r="IR199" s="2"/>
      <c r="IS199" s="2"/>
      <c r="IT199" s="2"/>
      <c r="IU199" s="2"/>
      <c r="IV199" s="2"/>
      <c r="IW199" s="2"/>
      <c r="IX199" s="2"/>
      <c r="IY199" s="2"/>
      <c r="IZ199" s="2"/>
      <c r="JA199" s="2"/>
      <c r="JB199" s="2"/>
      <c r="JC199" s="2"/>
      <c r="JD199" s="2"/>
      <c r="JE199" s="2"/>
      <c r="JF199" s="2"/>
      <c r="JG199" s="2"/>
      <c r="JH199" s="2"/>
      <c r="JI199" s="2"/>
      <c r="JJ199" s="2"/>
      <c r="JK199" s="2"/>
      <c r="JL199" s="2"/>
      <c r="JM199" s="2"/>
      <c r="JN199" s="2"/>
      <c r="JO199" s="2"/>
      <c r="JP199" s="2"/>
      <c r="JQ199" s="2"/>
      <c r="JR199" s="2"/>
      <c r="JS199" s="2"/>
      <c r="JT199" s="2"/>
      <c r="JU199" s="2"/>
      <c r="JV199" s="2"/>
      <c r="JW199" s="2"/>
      <c r="JX199" s="2"/>
      <c r="JY199" s="2"/>
      <c r="JZ199" s="2"/>
      <c r="KA199" s="2"/>
      <c r="KB199" s="2"/>
      <c r="KC199" s="2"/>
      <c r="KD199" s="2"/>
      <c r="KE199" s="2"/>
      <c r="KF199" s="2"/>
      <c r="KG199" s="2"/>
      <c r="KH199" s="2"/>
      <c r="KI199" s="2"/>
      <c r="KJ199" s="2"/>
      <c r="KK199" s="2"/>
      <c r="KL199" s="2"/>
      <c r="KM199" s="2"/>
      <c r="KN199" s="2"/>
      <c r="KO199" s="2"/>
      <c r="KP199" s="2"/>
      <c r="KQ199" s="2"/>
      <c r="KR199" s="2"/>
      <c r="KS199" s="2"/>
      <c r="KT199" s="2"/>
      <c r="KU199" s="2"/>
      <c r="KV199" s="2"/>
      <c r="KW199" s="2"/>
      <c r="KX199" s="2"/>
      <c r="KY199" s="2"/>
      <c r="KZ199" s="2"/>
      <c r="LA199" s="2"/>
      <c r="LB199" s="2"/>
      <c r="LC199" s="2"/>
      <c r="LD199" s="2"/>
      <c r="LE199" s="2"/>
      <c r="LF199" s="2"/>
      <c r="LG199" s="2"/>
      <c r="LH199" s="2"/>
      <c r="LI199" s="2"/>
      <c r="LJ199" s="2"/>
      <c r="LK199" s="2"/>
      <c r="LL199" s="2"/>
      <c r="LM199" s="2"/>
      <c r="LN199" s="2"/>
      <c r="LO199" s="2"/>
      <c r="LP199" s="2"/>
      <c r="LQ199" s="2"/>
      <c r="LR199" s="2"/>
      <c r="LS199" s="2"/>
      <c r="LT199" s="2"/>
      <c r="LU199" s="2"/>
      <c r="LV199" s="2"/>
      <c r="LW199" s="2"/>
      <c r="LX199" s="2"/>
      <c r="LY199" s="2"/>
      <c r="LZ199" s="2"/>
      <c r="MA199" s="2"/>
      <c r="MB199" s="2"/>
      <c r="MC199" s="2"/>
      <c r="MD199" s="2"/>
      <c r="ME199" s="2"/>
      <c r="MF199" s="2"/>
      <c r="MG199" s="2"/>
      <c r="MH199" s="2"/>
      <c r="MI199" s="2"/>
      <c r="MJ199" s="2"/>
      <c r="MK199" s="2"/>
      <c r="ML199" s="2"/>
      <c r="MM199" s="2"/>
      <c r="MN199" s="2"/>
      <c r="MO199" s="2"/>
      <c r="MP199" s="2"/>
      <c r="MQ199" s="2"/>
      <c r="MR199" s="2"/>
      <c r="MS199" s="2"/>
      <c r="MT199" s="2"/>
      <c r="MU199" s="2"/>
      <c r="MV199" s="2"/>
      <c r="MW199" s="2"/>
      <c r="MX199" s="2"/>
      <c r="MY199" s="2"/>
      <c r="MZ199" s="2"/>
      <c r="NA199" s="2"/>
      <c r="NB199" s="2"/>
      <c r="NC199" s="2"/>
      <c r="ND199" s="2"/>
      <c r="NE199" s="2"/>
      <c r="NF199" s="2"/>
      <c r="NG199" s="2"/>
      <c r="NH199" s="2"/>
      <c r="NI199" s="2"/>
      <c r="NJ199" s="2"/>
      <c r="NK199" s="2"/>
      <c r="NL199" s="2"/>
      <c r="NM199" s="2"/>
      <c r="NN199" s="2"/>
      <c r="NO199" s="2"/>
      <c r="NP199" s="2"/>
      <c r="NQ199" s="2"/>
      <c r="NR199" s="2"/>
      <c r="NS199" s="2"/>
      <c r="NT199" s="2"/>
      <c r="NU199" s="2"/>
      <c r="NV199" s="2"/>
      <c r="NW199" s="2"/>
      <c r="NX199" s="2"/>
      <c r="NY199" s="2"/>
      <c r="NZ199" s="2"/>
      <c r="OA199" s="2"/>
      <c r="OB199" s="2"/>
      <c r="OC199" s="2"/>
      <c r="OD199" s="2"/>
      <c r="OE199" s="2"/>
      <c r="OF199" s="2"/>
      <c r="OG199" s="2"/>
      <c r="OH199" s="2"/>
      <c r="OI199" s="2"/>
      <c r="OJ199" s="2"/>
      <c r="OK199" s="2"/>
      <c r="OL199" s="2"/>
      <c r="OM199" s="2"/>
      <c r="ON199" s="2"/>
      <c r="OO199" s="2"/>
      <c r="OP199" s="2"/>
      <c r="OQ199" s="2"/>
      <c r="OR199" s="2"/>
      <c r="OS199" s="2"/>
      <c r="OT199" s="2"/>
      <c r="OU199" s="2"/>
      <c r="OV199" s="2"/>
      <c r="OW199" s="2"/>
      <c r="OX199" s="2"/>
      <c r="OY199" s="2"/>
      <c r="OZ199" s="2"/>
      <c r="PA199" s="2"/>
      <c r="PB199" s="2"/>
      <c r="PC199" s="2"/>
      <c r="PD199" s="2"/>
      <c r="PE199" s="2"/>
      <c r="PF199" s="2"/>
      <c r="PG199" s="2"/>
      <c r="PH199" s="2"/>
      <c r="PI199" s="2"/>
      <c r="PJ199" s="2"/>
      <c r="PK199" s="2"/>
      <c r="PL199" s="2"/>
      <c r="PM199" s="2"/>
      <c r="PN199" s="2"/>
      <c r="PO199" s="2"/>
      <c r="PP199" s="2"/>
      <c r="PQ199" s="2"/>
      <c r="PR199" s="2"/>
      <c r="PS199" s="2"/>
      <c r="PT199" s="2"/>
      <c r="PU199" s="2"/>
      <c r="PV199" s="2"/>
      <c r="PW199" s="2"/>
      <c r="PX199" s="2"/>
      <c r="PY199" s="2"/>
      <c r="PZ199" s="2"/>
      <c r="QA199" s="2"/>
      <c r="QB199" s="2"/>
      <c r="QC199" s="2"/>
      <c r="QD199" s="2"/>
      <c r="QE199" s="2"/>
      <c r="QF199" s="2"/>
      <c r="QG199" s="2"/>
      <c r="QH199" s="2"/>
      <c r="QI199" s="2"/>
      <c r="QJ199" s="2"/>
      <c r="QK199" s="2"/>
      <c r="QL199" s="2"/>
      <c r="QM199" s="2"/>
      <c r="QN199" s="2"/>
      <c r="QO199" s="2"/>
      <c r="QP199" s="2"/>
      <c r="QQ199" s="2"/>
      <c r="QR199" s="2"/>
      <c r="QS199" s="2"/>
      <c r="QT199" s="2"/>
      <c r="QU199" s="2"/>
      <c r="QV199" s="2"/>
      <c r="QW199" s="2"/>
      <c r="QX199" s="2"/>
      <c r="QY199" s="2"/>
      <c r="QZ199" s="2"/>
      <c r="RA199" s="2"/>
      <c r="RB199" s="2"/>
      <c r="RC199" s="2"/>
      <c r="RD199" s="2"/>
      <c r="RE199" s="2"/>
      <c r="RF199" s="2"/>
      <c r="RG199" s="2"/>
      <c r="RH199" s="2"/>
      <c r="RI199" s="2"/>
      <c r="RJ199" s="2"/>
      <c r="RK199" s="2"/>
      <c r="RL199" s="2"/>
      <c r="RM199" s="2"/>
      <c r="RN199" s="2"/>
      <c r="RO199" s="2"/>
      <c r="RP199" s="2"/>
      <c r="RQ199" s="2"/>
      <c r="RR199" s="2"/>
      <c r="RS199" s="2"/>
      <c r="RT199" s="2"/>
      <c r="RU199" s="2"/>
      <c r="RV199" s="2"/>
      <c r="RW199" s="2"/>
      <c r="RX199" s="2"/>
      <c r="RY199" s="2"/>
      <c r="RZ199" s="2"/>
      <c r="SA199" s="2"/>
      <c r="SB199" s="2"/>
      <c r="SC199" s="2"/>
      <c r="SD199" s="2"/>
      <c r="SE199" s="2"/>
      <c r="SF199" s="2"/>
      <c r="SG199" s="2"/>
      <c r="SH199" s="2"/>
      <c r="SI199" s="2"/>
      <c r="SJ199" s="2"/>
      <c r="SK199" s="2"/>
      <c r="SL199" s="2"/>
      <c r="SM199" s="2"/>
      <c r="SN199" s="2"/>
      <c r="SO199" s="2"/>
      <c r="SP199" s="2"/>
      <c r="SQ199" s="2"/>
      <c r="SR199" s="2"/>
      <c r="SS199" s="2"/>
      <c r="ST199" s="2"/>
      <c r="SU199" s="2"/>
      <c r="SV199" s="2"/>
      <c r="SW199" s="2"/>
      <c r="SX199" s="2"/>
      <c r="SY199" s="2"/>
      <c r="SZ199" s="2"/>
      <c r="TA199" s="2"/>
      <c r="TB199" s="2"/>
      <c r="TC199" s="2"/>
      <c r="TD199" s="2"/>
      <c r="TE199" s="2"/>
      <c r="TF199" s="2"/>
      <c r="TG199" s="2"/>
      <c r="TH199" s="2"/>
      <c r="TI199" s="2"/>
      <c r="TJ199" s="2"/>
      <c r="TK199" s="2"/>
      <c r="TL199" s="2"/>
      <c r="TM199" s="2"/>
      <c r="TN199" s="2"/>
      <c r="TO199" s="2"/>
      <c r="TP199" s="2"/>
      <c r="TQ199" s="2"/>
      <c r="TR199" s="2"/>
      <c r="TS199" s="2"/>
      <c r="TT199" s="2"/>
      <c r="TU199" s="2"/>
      <c r="TV199" s="2"/>
      <c r="TW199" s="2"/>
      <c r="TX199" s="2"/>
      <c r="TY199" s="2"/>
      <c r="TZ199" s="2"/>
      <c r="UA199" s="2"/>
      <c r="UB199" s="2"/>
      <c r="UC199" s="2"/>
      <c r="UD199" s="2"/>
      <c r="UE199" s="2"/>
      <c r="UF199" s="2"/>
      <c r="UG199" s="2"/>
      <c r="UH199" s="2"/>
      <c r="UI199" s="2"/>
      <c r="UJ199" s="2"/>
      <c r="UK199" s="2"/>
      <c r="UL199" s="2"/>
      <c r="UM199" s="2"/>
      <c r="UN199" s="2"/>
      <c r="UO199" s="2"/>
      <c r="UP199" s="2"/>
      <c r="UQ199" s="2"/>
      <c r="UR199" s="2"/>
      <c r="US199" s="2"/>
      <c r="UT199" s="2"/>
      <c r="UU199" s="2"/>
      <c r="UV199" s="2"/>
      <c r="UW199" s="2"/>
      <c r="UX199" s="2"/>
      <c r="UY199" s="2"/>
      <c r="UZ199" s="2"/>
      <c r="VA199" s="2"/>
      <c r="VB199" s="2"/>
      <c r="VC199" s="2"/>
      <c r="VD199" s="2"/>
      <c r="VE199" s="2"/>
      <c r="VF199" s="2"/>
      <c r="VG199" s="2"/>
      <c r="VH199" s="2"/>
      <c r="VI199" s="2"/>
      <c r="VJ199" s="2"/>
      <c r="VK199" s="2"/>
      <c r="VL199" s="2"/>
      <c r="VM199" s="2"/>
      <c r="VN199" s="2"/>
      <c r="VO199" s="2"/>
      <c r="VP199" s="2"/>
      <c r="VQ199" s="2"/>
      <c r="VR199" s="2"/>
      <c r="VS199" s="2"/>
      <c r="VT199" s="2"/>
      <c r="VU199" s="2"/>
      <c r="VV199" s="2"/>
      <c r="VW199" s="2"/>
      <c r="VX199" s="2"/>
      <c r="VY199" s="2"/>
      <c r="VZ199" s="2"/>
      <c r="WA199" s="2"/>
      <c r="WB199" s="2"/>
      <c r="WC199" s="2"/>
      <c r="WD199" s="2"/>
      <c r="WE199" s="2"/>
      <c r="WF199" s="2"/>
      <c r="WG199" s="2"/>
      <c r="WH199" s="2"/>
      <c r="WI199" s="2"/>
      <c r="WJ199" s="2"/>
      <c r="WK199" s="2"/>
      <c r="WL199" s="2"/>
      <c r="WM199" s="2"/>
      <c r="WN199" s="2"/>
      <c r="WO199" s="2"/>
      <c r="WP199" s="2"/>
      <c r="WQ199" s="2"/>
      <c r="WR199" s="2"/>
      <c r="WS199" s="2"/>
      <c r="WT199" s="2"/>
      <c r="WU199" s="2"/>
      <c r="WV199" s="2"/>
      <c r="WW199" s="2"/>
      <c r="WX199" s="2"/>
      <c r="WY199" s="2"/>
      <c r="WZ199" s="2"/>
      <c r="XA199" s="2"/>
      <c r="XB199" s="2"/>
      <c r="XC199" s="2"/>
      <c r="XD199" s="2"/>
      <c r="XE199" s="2"/>
      <c r="XF199" s="2"/>
      <c r="XG199" s="2"/>
      <c r="XH199" s="2"/>
      <c r="XI199" s="2"/>
      <c r="XJ199" s="2"/>
      <c r="XK199" s="2"/>
      <c r="XL199" s="2"/>
      <c r="XM199" s="2"/>
      <c r="XN199" s="2"/>
      <c r="XO199" s="2"/>
      <c r="XP199" s="2"/>
      <c r="XQ199" s="2"/>
      <c r="XR199" s="2"/>
      <c r="XS199" s="2"/>
      <c r="XT199" s="2"/>
      <c r="XU199" s="2"/>
      <c r="XV199" s="2"/>
      <c r="XW199" s="2"/>
      <c r="XX199" s="2"/>
      <c r="XY199" s="2"/>
      <c r="XZ199" s="2"/>
      <c r="YA199" s="2"/>
      <c r="YB199" s="2"/>
      <c r="YC199" s="2"/>
      <c r="YD199" s="2"/>
      <c r="YE199" s="2"/>
      <c r="YF199" s="2"/>
      <c r="YG199" s="2"/>
      <c r="YH199" s="2"/>
      <c r="YI199" s="2"/>
      <c r="YJ199" s="2"/>
      <c r="YK199" s="2"/>
      <c r="YL199" s="2"/>
      <c r="YM199" s="2"/>
      <c r="YN199" s="2"/>
      <c r="YO199" s="2"/>
      <c r="YP199" s="2"/>
      <c r="YQ199" s="2"/>
      <c r="YR199" s="2"/>
      <c r="YS199" s="2"/>
      <c r="YT199" s="2"/>
      <c r="YU199" s="2"/>
      <c r="YV199" s="2"/>
      <c r="YW199" s="2"/>
      <c r="YX199" s="2"/>
      <c r="YY199" s="2"/>
      <c r="YZ199" s="2"/>
      <c r="ZA199" s="2"/>
      <c r="ZB199" s="2"/>
      <c r="ZC199" s="2"/>
      <c r="ZD199" s="2"/>
      <c r="ZE199" s="2"/>
      <c r="ZF199" s="2"/>
      <c r="ZG199" s="2"/>
      <c r="ZH199" s="2"/>
      <c r="ZI199" s="2"/>
      <c r="ZJ199" s="2"/>
      <c r="ZK199" s="2"/>
      <c r="ZL199" s="2"/>
      <c r="ZM199" s="2"/>
      <c r="ZN199" s="2"/>
      <c r="ZO199" s="2"/>
      <c r="ZP199" s="2"/>
      <c r="ZQ199" s="2"/>
      <c r="ZR199" s="2"/>
      <c r="ZS199" s="2"/>
      <c r="ZT199" s="2"/>
      <c r="ZU199" s="2"/>
      <c r="ZV199" s="2"/>
      <c r="ZW199" s="2"/>
      <c r="ZX199" s="2"/>
      <c r="ZY199" s="2"/>
      <c r="ZZ199" s="2"/>
      <c r="AAA199" s="2"/>
      <c r="AAB199" s="2"/>
      <c r="AAC199" s="2"/>
      <c r="AAD199" s="2"/>
      <c r="AAE199" s="2"/>
      <c r="AAF199" s="2"/>
      <c r="AAG199" s="2"/>
      <c r="AAH199" s="2"/>
      <c r="AAI199" s="2"/>
      <c r="AAJ199" s="2"/>
      <c r="AAK199" s="2"/>
      <c r="AAL199" s="2"/>
      <c r="AAM199" s="2"/>
      <c r="AAN199" s="2"/>
      <c r="AAO199" s="2"/>
      <c r="AAP199" s="2"/>
      <c r="AAQ199" s="2"/>
      <c r="AAR199" s="2"/>
      <c r="AAS199" s="2"/>
      <c r="AAT199" s="2"/>
      <c r="AAU199" s="2"/>
      <c r="AAV199" s="2"/>
      <c r="AAW199" s="2"/>
      <c r="AAX199" s="2"/>
      <c r="AAY199" s="2"/>
      <c r="AAZ199" s="2"/>
      <c r="ABA199" s="2"/>
      <c r="ABB199" s="2"/>
      <c r="ABC199" s="2"/>
      <c r="ABD199" s="2"/>
      <c r="ABE199" s="2"/>
      <c r="ABF199" s="2"/>
      <c r="ABG199" s="2"/>
      <c r="ABH199" s="2"/>
      <c r="ABI199" s="2"/>
      <c r="ABJ199" s="2"/>
      <c r="ABK199" s="2"/>
      <c r="ABL199" s="2"/>
      <c r="ABM199" s="2"/>
      <c r="ABN199" s="2"/>
      <c r="ABO199" s="2"/>
      <c r="ABP199" s="2"/>
      <c r="ABQ199" s="2"/>
      <c r="ABR199" s="2"/>
      <c r="ABS199" s="2"/>
      <c r="ABT199" s="2"/>
      <c r="ABU199" s="2"/>
      <c r="ABV199" s="2"/>
      <c r="ABW199" s="2"/>
      <c r="ABX199" s="2"/>
      <c r="ABY199" s="2"/>
      <c r="ABZ199" s="2"/>
      <c r="ACA199" s="2"/>
      <c r="ACB199" s="2"/>
      <c r="ACC199" s="2"/>
      <c r="ACD199" s="2"/>
      <c r="ACE199" s="2"/>
      <c r="ACF199" s="2"/>
      <c r="ACG199" s="2"/>
      <c r="ACH199" s="2"/>
      <c r="ACI199" s="2"/>
      <c r="ACJ199" s="2"/>
      <c r="ACK199" s="2"/>
      <c r="ACL199" s="2"/>
      <c r="ACM199" s="2"/>
      <c r="ACN199" s="2"/>
      <c r="ACO199" s="2"/>
      <c r="ACP199" s="2"/>
      <c r="ACQ199" s="2"/>
      <c r="ACR199" s="2"/>
      <c r="ACS199" s="2"/>
      <c r="ACT199" s="2"/>
      <c r="ACU199" s="2"/>
      <c r="ACV199" s="2"/>
      <c r="ACW199" s="2"/>
      <c r="ACX199" s="2"/>
      <c r="ACY199" s="2"/>
      <c r="ACZ199" s="2"/>
      <c r="ADA199" s="2"/>
      <c r="ADB199" s="2"/>
      <c r="ADC199" s="2"/>
      <c r="ADD199" s="2"/>
      <c r="ADE199" s="2"/>
      <c r="ADF199" s="2"/>
      <c r="ADG199" s="2"/>
      <c r="ADH199" s="2"/>
      <c r="ADI199" s="2"/>
      <c r="ADJ199" s="2"/>
      <c r="ADK199" s="2"/>
      <c r="ADL199" s="2"/>
      <c r="ADM199" s="2"/>
      <c r="ADN199" s="2"/>
      <c r="ADO199" s="2"/>
      <c r="ADP199" s="2"/>
      <c r="ADQ199" s="2"/>
      <c r="ADR199" s="2"/>
      <c r="ADS199" s="2"/>
      <c r="ADT199" s="2"/>
      <c r="ADU199" s="2"/>
      <c r="ADV199" s="2"/>
      <c r="ADW199" s="2"/>
      <c r="ADX199" s="2"/>
      <c r="ADY199" s="2"/>
      <c r="ADZ199" s="2"/>
      <c r="AEA199" s="2"/>
      <c r="AEB199" s="2"/>
      <c r="AEC199" s="2"/>
      <c r="AED199" s="2"/>
      <c r="AEE199" s="2"/>
      <c r="AEF199" s="2"/>
      <c r="AEG199" s="2"/>
      <c r="AEH199" s="2"/>
      <c r="AEI199" s="2"/>
      <c r="AEJ199" s="2"/>
      <c r="AEK199" s="2"/>
      <c r="AEL199" s="2"/>
      <c r="AEM199" s="2"/>
      <c r="AEN199" s="2"/>
      <c r="AEO199" s="2"/>
      <c r="AEP199" s="2"/>
      <c r="AEQ199" s="2"/>
      <c r="AER199" s="2"/>
      <c r="AES199" s="2"/>
      <c r="AET199" s="2"/>
      <c r="AEU199" s="2"/>
      <c r="AEV199" s="2"/>
      <c r="AEW199" s="2"/>
      <c r="AEX199" s="2"/>
      <c r="AEY199" s="2"/>
      <c r="AEZ199" s="2"/>
      <c r="AFA199" s="2"/>
      <c r="AFB199" s="2"/>
      <c r="AFC199" s="2"/>
      <c r="AFD199" s="2"/>
      <c r="AFE199" s="2"/>
      <c r="AFF199" s="2"/>
      <c r="AFG199" s="2"/>
      <c r="AFH199" s="2"/>
      <c r="AFI199" s="2"/>
      <c r="AFJ199" s="2"/>
      <c r="AFK199" s="2"/>
      <c r="AFL199" s="2"/>
      <c r="AFM199" s="2"/>
      <c r="AFN199" s="2"/>
      <c r="AFO199" s="2"/>
      <c r="AFP199" s="2"/>
      <c r="AFQ199" s="2"/>
      <c r="AFR199" s="2"/>
      <c r="AFS199" s="2"/>
      <c r="AFT199" s="2"/>
      <c r="AFU199" s="2"/>
      <c r="AFV199" s="2"/>
      <c r="AFW199" s="2"/>
      <c r="AFX199" s="2"/>
      <c r="AFY199" s="2"/>
      <c r="AFZ199" s="2"/>
      <c r="AGA199" s="2"/>
      <c r="AGB199" s="2"/>
      <c r="AGC199" s="2"/>
      <c r="AGD199" s="2"/>
      <c r="AGE199" s="2"/>
      <c r="AGF199" s="2"/>
      <c r="AGG199" s="2"/>
      <c r="AGH199" s="2"/>
      <c r="AGI199" s="2"/>
      <c r="AGJ199" s="2"/>
      <c r="AGK199" s="2"/>
      <c r="AGL199" s="2"/>
      <c r="AGM199" s="2"/>
      <c r="AGN199" s="2"/>
      <c r="AGO199" s="2"/>
      <c r="AGP199" s="2"/>
      <c r="AGQ199" s="2"/>
      <c r="AGR199" s="2"/>
      <c r="AGS199" s="2"/>
      <c r="AGT199" s="2"/>
      <c r="AGU199" s="2"/>
      <c r="AGV199" s="2"/>
      <c r="AGW199" s="2"/>
      <c r="AGX199" s="2"/>
      <c r="AGY199" s="2"/>
      <c r="AGZ199" s="2"/>
      <c r="AHA199" s="2"/>
      <c r="AHB199" s="2"/>
      <c r="AHC199" s="2"/>
      <c r="AHD199" s="2"/>
      <c r="AHE199" s="2"/>
      <c r="AHF199" s="2"/>
      <c r="AHG199" s="2"/>
      <c r="AHH199" s="2"/>
      <c r="AHI199" s="2"/>
      <c r="AHJ199" s="2"/>
      <c r="AHK199" s="2"/>
      <c r="AHL199" s="2"/>
      <c r="AHM199" s="2"/>
      <c r="AHN199" s="2"/>
      <c r="AHO199" s="2"/>
      <c r="AHP199" s="2"/>
      <c r="AHQ199" s="2"/>
      <c r="AHR199" s="2"/>
      <c r="AHS199" s="2"/>
      <c r="AHT199" s="2"/>
      <c r="AHU199" s="2"/>
      <c r="AHV199" s="2"/>
      <c r="AHW199" s="2"/>
      <c r="AHX199" s="2"/>
      <c r="AHY199" s="2"/>
      <c r="AHZ199" s="2"/>
      <c r="AIA199" s="2"/>
      <c r="AIB199" s="2"/>
      <c r="AIC199" s="2"/>
      <c r="AID199" s="2"/>
      <c r="AIE199" s="2"/>
      <c r="AIF199" s="2"/>
      <c r="AIG199" s="2"/>
      <c r="AIH199" s="2"/>
    </row>
    <row r="200" spans="51:918" ht="12" customHeight="1" x14ac:dyDescent="0.25"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B200" s="2"/>
      <c r="GC200" s="2"/>
      <c r="GD200" s="2"/>
      <c r="GE200" s="2"/>
      <c r="GF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Q200" s="2"/>
      <c r="GR200" s="2"/>
      <c r="GS200" s="2"/>
      <c r="GT200" s="2"/>
      <c r="GU200" s="2"/>
      <c r="GV200" s="2"/>
      <c r="GW200" s="2"/>
      <c r="GX200" s="2"/>
      <c r="GY200" s="2"/>
      <c r="GZ200" s="2"/>
      <c r="HA200" s="2"/>
      <c r="HB200" s="2"/>
      <c r="HC200" s="2"/>
      <c r="HD200" s="2"/>
      <c r="HE200" s="2"/>
      <c r="HF200" s="2"/>
      <c r="HG200" s="2"/>
      <c r="HH200" s="2"/>
      <c r="HI200" s="2"/>
      <c r="HJ200" s="2"/>
      <c r="HK200" s="2"/>
      <c r="HL200" s="2"/>
      <c r="HM200" s="2"/>
      <c r="HN200" s="2"/>
      <c r="HO200" s="2"/>
      <c r="HP200" s="2"/>
      <c r="HQ200" s="2"/>
      <c r="HR200" s="2"/>
      <c r="HS200" s="2"/>
      <c r="HT200" s="2"/>
      <c r="HU200" s="2"/>
      <c r="HV200" s="2"/>
      <c r="HW200" s="2"/>
      <c r="HX200" s="2"/>
      <c r="HY200" s="2"/>
      <c r="HZ200" s="2"/>
      <c r="IA200" s="2"/>
      <c r="IB200" s="2"/>
      <c r="IC200" s="2"/>
      <c r="ID200" s="2"/>
      <c r="IE200" s="2"/>
      <c r="IF200" s="2"/>
      <c r="IG200" s="2"/>
      <c r="IH200" s="2"/>
      <c r="II200" s="2"/>
      <c r="IJ200" s="2"/>
      <c r="IK200" s="2"/>
      <c r="IL200" s="2"/>
      <c r="IM200" s="2"/>
      <c r="IN200" s="2"/>
      <c r="IO200" s="2"/>
      <c r="IP200" s="2"/>
      <c r="IQ200" s="2"/>
      <c r="IR200" s="2"/>
      <c r="IS200" s="2"/>
      <c r="IT200" s="2"/>
      <c r="IU200" s="2"/>
      <c r="IV200" s="2"/>
      <c r="IW200" s="2"/>
      <c r="IX200" s="2"/>
      <c r="IY200" s="2"/>
      <c r="IZ200" s="2"/>
      <c r="JA200" s="2"/>
      <c r="JB200" s="2"/>
      <c r="JC200" s="2"/>
      <c r="JD200" s="2"/>
      <c r="JE200" s="2"/>
      <c r="JF200" s="2"/>
      <c r="JG200" s="2"/>
      <c r="JH200" s="2"/>
      <c r="JI200" s="2"/>
      <c r="JJ200" s="2"/>
      <c r="JK200" s="2"/>
      <c r="JL200" s="2"/>
      <c r="JM200" s="2"/>
      <c r="JN200" s="2"/>
      <c r="JO200" s="2"/>
      <c r="JP200" s="2"/>
      <c r="JQ200" s="2"/>
      <c r="JR200" s="2"/>
      <c r="JS200" s="2"/>
      <c r="JT200" s="2"/>
      <c r="JU200" s="2"/>
      <c r="JV200" s="2"/>
      <c r="JW200" s="2"/>
      <c r="JX200" s="2"/>
      <c r="JY200" s="2"/>
      <c r="JZ200" s="2"/>
      <c r="KA200" s="2"/>
      <c r="KB200" s="2"/>
      <c r="KC200" s="2"/>
      <c r="KD200" s="2"/>
      <c r="KE200" s="2"/>
      <c r="KF200" s="2"/>
      <c r="KG200" s="2"/>
      <c r="KH200" s="2"/>
      <c r="KI200" s="2"/>
      <c r="KJ200" s="2"/>
      <c r="KK200" s="2"/>
      <c r="KL200" s="2"/>
      <c r="KM200" s="2"/>
      <c r="KN200" s="2"/>
      <c r="KO200" s="2"/>
      <c r="KP200" s="2"/>
      <c r="KQ200" s="2"/>
      <c r="KR200" s="2"/>
      <c r="KS200" s="2"/>
      <c r="KT200" s="2"/>
      <c r="KU200" s="2"/>
      <c r="KV200" s="2"/>
      <c r="KW200" s="2"/>
      <c r="KX200" s="2"/>
      <c r="KY200" s="2"/>
      <c r="KZ200" s="2"/>
      <c r="LA200" s="2"/>
      <c r="LB200" s="2"/>
      <c r="LC200" s="2"/>
      <c r="LD200" s="2"/>
      <c r="LE200" s="2"/>
      <c r="LF200" s="2"/>
      <c r="LG200" s="2"/>
      <c r="LH200" s="2"/>
      <c r="LI200" s="2"/>
      <c r="LJ200" s="2"/>
      <c r="LK200" s="2"/>
      <c r="LL200" s="2"/>
      <c r="LM200" s="2"/>
      <c r="LN200" s="2"/>
      <c r="LO200" s="2"/>
      <c r="LP200" s="2"/>
      <c r="LQ200" s="2"/>
      <c r="LR200" s="2"/>
      <c r="LS200" s="2"/>
      <c r="LT200" s="2"/>
      <c r="LU200" s="2"/>
      <c r="LV200" s="2"/>
      <c r="LW200" s="2"/>
      <c r="LX200" s="2"/>
      <c r="LY200" s="2"/>
      <c r="LZ200" s="2"/>
      <c r="MA200" s="2"/>
      <c r="MB200" s="2"/>
      <c r="MC200" s="2"/>
      <c r="MD200" s="2"/>
      <c r="ME200" s="2"/>
      <c r="MF200" s="2"/>
      <c r="MG200" s="2"/>
      <c r="MH200" s="2"/>
      <c r="MI200" s="2"/>
      <c r="MJ200" s="2"/>
      <c r="MK200" s="2"/>
      <c r="ML200" s="2"/>
      <c r="MM200" s="2"/>
      <c r="MN200" s="2"/>
      <c r="MO200" s="2"/>
      <c r="MP200" s="2"/>
      <c r="MQ200" s="2"/>
      <c r="MR200" s="2"/>
      <c r="MS200" s="2"/>
      <c r="MT200" s="2"/>
      <c r="MU200" s="2"/>
      <c r="MV200" s="2"/>
      <c r="MW200" s="2"/>
      <c r="MX200" s="2"/>
      <c r="MY200" s="2"/>
      <c r="MZ200" s="2"/>
      <c r="NA200" s="2"/>
      <c r="NB200" s="2"/>
      <c r="NC200" s="2"/>
      <c r="ND200" s="2"/>
      <c r="NE200" s="2"/>
      <c r="NF200" s="2"/>
      <c r="NG200" s="2"/>
      <c r="NH200" s="2"/>
      <c r="NI200" s="2"/>
      <c r="NJ200" s="2"/>
      <c r="NK200" s="2"/>
      <c r="NL200" s="2"/>
      <c r="NM200" s="2"/>
      <c r="NN200" s="2"/>
      <c r="NO200" s="2"/>
      <c r="NP200" s="2"/>
      <c r="NQ200" s="2"/>
      <c r="NR200" s="2"/>
      <c r="NS200" s="2"/>
      <c r="NT200" s="2"/>
      <c r="NU200" s="2"/>
      <c r="NV200" s="2"/>
      <c r="NW200" s="2"/>
      <c r="NX200" s="2"/>
      <c r="NY200" s="2"/>
      <c r="NZ200" s="2"/>
      <c r="OA200" s="2"/>
      <c r="OB200" s="2"/>
      <c r="OC200" s="2"/>
      <c r="OD200" s="2"/>
      <c r="OE200" s="2"/>
      <c r="OF200" s="2"/>
      <c r="OG200" s="2"/>
      <c r="OH200" s="2"/>
      <c r="OI200" s="2"/>
      <c r="OJ200" s="2"/>
      <c r="OK200" s="2"/>
      <c r="OL200" s="2"/>
      <c r="OM200" s="2"/>
      <c r="ON200" s="2"/>
      <c r="OO200" s="2"/>
      <c r="OP200" s="2"/>
      <c r="OQ200" s="2"/>
      <c r="OR200" s="2"/>
      <c r="OS200" s="2"/>
      <c r="OT200" s="2"/>
      <c r="OU200" s="2"/>
      <c r="OV200" s="2"/>
      <c r="OW200" s="2"/>
      <c r="OX200" s="2"/>
      <c r="OY200" s="2"/>
      <c r="OZ200" s="2"/>
      <c r="PA200" s="2"/>
      <c r="PB200" s="2"/>
      <c r="PC200" s="2"/>
      <c r="PD200" s="2"/>
      <c r="PE200" s="2"/>
      <c r="PF200" s="2"/>
      <c r="PG200" s="2"/>
      <c r="PH200" s="2"/>
      <c r="PI200" s="2"/>
      <c r="PJ200" s="2"/>
      <c r="PK200" s="2"/>
      <c r="PL200" s="2"/>
      <c r="PM200" s="2"/>
      <c r="PN200" s="2"/>
      <c r="PO200" s="2"/>
      <c r="PP200" s="2"/>
      <c r="PQ200" s="2"/>
      <c r="PR200" s="2"/>
      <c r="PS200" s="2"/>
      <c r="PT200" s="2"/>
      <c r="PU200" s="2"/>
      <c r="PV200" s="2"/>
      <c r="PW200" s="2"/>
      <c r="PX200" s="2"/>
      <c r="PY200" s="2"/>
      <c r="PZ200" s="2"/>
      <c r="QA200" s="2"/>
      <c r="QB200" s="2"/>
      <c r="QC200" s="2"/>
      <c r="QD200" s="2"/>
      <c r="QE200" s="2"/>
      <c r="QF200" s="2"/>
      <c r="QG200" s="2"/>
      <c r="QH200" s="2"/>
      <c r="QI200" s="2"/>
      <c r="QJ200" s="2"/>
      <c r="QK200" s="2"/>
      <c r="QL200" s="2"/>
      <c r="QM200" s="2"/>
      <c r="QN200" s="2"/>
      <c r="QO200" s="2"/>
      <c r="QP200" s="2"/>
      <c r="QQ200" s="2"/>
      <c r="QR200" s="2"/>
      <c r="QS200" s="2"/>
      <c r="QT200" s="2"/>
      <c r="QU200" s="2"/>
      <c r="QV200" s="2"/>
      <c r="QW200" s="2"/>
      <c r="QX200" s="2"/>
      <c r="QY200" s="2"/>
      <c r="QZ200" s="2"/>
      <c r="RA200" s="2"/>
      <c r="RB200" s="2"/>
      <c r="RC200" s="2"/>
      <c r="RD200" s="2"/>
      <c r="RE200" s="2"/>
      <c r="RF200" s="2"/>
      <c r="RG200" s="2"/>
      <c r="RH200" s="2"/>
      <c r="RI200" s="2"/>
      <c r="RJ200" s="2"/>
      <c r="RK200" s="2"/>
      <c r="RL200" s="2"/>
      <c r="RM200" s="2"/>
      <c r="RN200" s="2"/>
      <c r="RO200" s="2"/>
      <c r="RP200" s="2"/>
      <c r="RQ200" s="2"/>
      <c r="RR200" s="2"/>
      <c r="RS200" s="2"/>
      <c r="RT200" s="2"/>
      <c r="RU200" s="2"/>
      <c r="RV200" s="2"/>
      <c r="RW200" s="2"/>
      <c r="RX200" s="2"/>
      <c r="RY200" s="2"/>
      <c r="RZ200" s="2"/>
      <c r="SA200" s="2"/>
      <c r="SB200" s="2"/>
      <c r="SC200" s="2"/>
      <c r="SD200" s="2"/>
      <c r="SE200" s="2"/>
      <c r="SF200" s="2"/>
      <c r="SG200" s="2"/>
      <c r="SH200" s="2"/>
      <c r="SI200" s="2"/>
      <c r="SJ200" s="2"/>
      <c r="SK200" s="2"/>
      <c r="SL200" s="2"/>
      <c r="SM200" s="2"/>
      <c r="SN200" s="2"/>
      <c r="SO200" s="2"/>
      <c r="SP200" s="2"/>
      <c r="SQ200" s="2"/>
      <c r="SR200" s="2"/>
      <c r="SS200" s="2"/>
      <c r="ST200" s="2"/>
      <c r="SU200" s="2"/>
      <c r="SV200" s="2"/>
      <c r="SW200" s="2"/>
      <c r="SX200" s="2"/>
      <c r="SY200" s="2"/>
      <c r="SZ200" s="2"/>
      <c r="TA200" s="2"/>
      <c r="TB200" s="2"/>
      <c r="TC200" s="2"/>
      <c r="TD200" s="2"/>
      <c r="TE200" s="2"/>
      <c r="TF200" s="2"/>
      <c r="TG200" s="2"/>
      <c r="TH200" s="2"/>
      <c r="TI200" s="2"/>
      <c r="TJ200" s="2"/>
      <c r="TK200" s="2"/>
      <c r="TL200" s="2"/>
      <c r="TM200" s="2"/>
      <c r="TN200" s="2"/>
      <c r="TO200" s="2"/>
      <c r="TP200" s="2"/>
      <c r="TQ200" s="2"/>
      <c r="TR200" s="2"/>
      <c r="TS200" s="2"/>
      <c r="TT200" s="2"/>
      <c r="TU200" s="2"/>
      <c r="TV200" s="2"/>
      <c r="TW200" s="2"/>
      <c r="TX200" s="2"/>
      <c r="TY200" s="2"/>
      <c r="TZ200" s="2"/>
      <c r="UA200" s="2"/>
      <c r="UB200" s="2"/>
      <c r="UC200" s="2"/>
      <c r="UD200" s="2"/>
      <c r="UE200" s="2"/>
      <c r="UF200" s="2"/>
      <c r="UG200" s="2"/>
      <c r="UH200" s="2"/>
      <c r="UI200" s="2"/>
      <c r="UJ200" s="2"/>
      <c r="UK200" s="2"/>
      <c r="UL200" s="2"/>
      <c r="UM200" s="2"/>
      <c r="UN200" s="2"/>
      <c r="UO200" s="2"/>
      <c r="UP200" s="2"/>
      <c r="UQ200" s="2"/>
      <c r="UR200" s="2"/>
      <c r="US200" s="2"/>
      <c r="UT200" s="2"/>
      <c r="UU200" s="2"/>
      <c r="UV200" s="2"/>
      <c r="UW200" s="2"/>
      <c r="UX200" s="2"/>
      <c r="UY200" s="2"/>
      <c r="UZ200" s="2"/>
      <c r="VA200" s="2"/>
      <c r="VB200" s="2"/>
      <c r="VC200" s="2"/>
      <c r="VD200" s="2"/>
      <c r="VE200" s="2"/>
      <c r="VF200" s="2"/>
      <c r="VG200" s="2"/>
      <c r="VH200" s="2"/>
      <c r="VI200" s="2"/>
      <c r="VJ200" s="2"/>
      <c r="VK200" s="2"/>
      <c r="VL200" s="2"/>
      <c r="VM200" s="2"/>
      <c r="VN200" s="2"/>
      <c r="VO200" s="2"/>
      <c r="VP200" s="2"/>
      <c r="VQ200" s="2"/>
      <c r="VR200" s="2"/>
      <c r="VS200" s="2"/>
      <c r="VT200" s="2"/>
      <c r="VU200" s="2"/>
      <c r="VV200" s="2"/>
      <c r="VW200" s="2"/>
      <c r="VX200" s="2"/>
      <c r="VY200" s="2"/>
      <c r="VZ200" s="2"/>
      <c r="WA200" s="2"/>
      <c r="WB200" s="2"/>
      <c r="WC200" s="2"/>
      <c r="WD200" s="2"/>
      <c r="WE200" s="2"/>
      <c r="WF200" s="2"/>
      <c r="WG200" s="2"/>
      <c r="WH200" s="2"/>
      <c r="WI200" s="2"/>
      <c r="WJ200" s="2"/>
      <c r="WK200" s="2"/>
      <c r="WL200" s="2"/>
      <c r="WM200" s="2"/>
      <c r="WN200" s="2"/>
      <c r="WO200" s="2"/>
      <c r="WP200" s="2"/>
      <c r="WQ200" s="2"/>
      <c r="WR200" s="2"/>
      <c r="WS200" s="2"/>
      <c r="WT200" s="2"/>
      <c r="WU200" s="2"/>
      <c r="WV200" s="2"/>
      <c r="WW200" s="2"/>
      <c r="WX200" s="2"/>
      <c r="WY200" s="2"/>
      <c r="WZ200" s="2"/>
      <c r="XA200" s="2"/>
      <c r="XB200" s="2"/>
      <c r="XC200" s="2"/>
      <c r="XD200" s="2"/>
      <c r="XE200" s="2"/>
      <c r="XF200" s="2"/>
      <c r="XG200" s="2"/>
      <c r="XH200" s="2"/>
      <c r="XI200" s="2"/>
      <c r="XJ200" s="2"/>
      <c r="XK200" s="2"/>
      <c r="XL200" s="2"/>
      <c r="XM200" s="2"/>
      <c r="XN200" s="2"/>
      <c r="XO200" s="2"/>
      <c r="XP200" s="2"/>
      <c r="XQ200" s="2"/>
      <c r="XR200" s="2"/>
      <c r="XS200" s="2"/>
      <c r="XT200" s="2"/>
      <c r="XU200" s="2"/>
      <c r="XV200" s="2"/>
      <c r="XW200" s="2"/>
      <c r="XX200" s="2"/>
      <c r="XY200" s="2"/>
      <c r="XZ200" s="2"/>
      <c r="YA200" s="2"/>
      <c r="YB200" s="2"/>
      <c r="YC200" s="2"/>
      <c r="YD200" s="2"/>
      <c r="YE200" s="2"/>
      <c r="YF200" s="2"/>
      <c r="YG200" s="2"/>
      <c r="YH200" s="2"/>
      <c r="YI200" s="2"/>
      <c r="YJ200" s="2"/>
      <c r="YK200" s="2"/>
      <c r="YL200" s="2"/>
      <c r="YM200" s="2"/>
      <c r="YN200" s="2"/>
      <c r="YO200" s="2"/>
      <c r="YP200" s="2"/>
      <c r="YQ200" s="2"/>
      <c r="YR200" s="2"/>
      <c r="YS200" s="2"/>
      <c r="YT200" s="2"/>
      <c r="YU200" s="2"/>
      <c r="YV200" s="2"/>
      <c r="YW200" s="2"/>
      <c r="YX200" s="2"/>
      <c r="YY200" s="2"/>
      <c r="YZ200" s="2"/>
      <c r="ZA200" s="2"/>
      <c r="ZB200" s="2"/>
      <c r="ZC200" s="2"/>
      <c r="ZD200" s="2"/>
      <c r="ZE200" s="2"/>
      <c r="ZF200" s="2"/>
      <c r="ZG200" s="2"/>
      <c r="ZH200" s="2"/>
      <c r="ZI200" s="2"/>
      <c r="ZJ200" s="2"/>
      <c r="ZK200" s="2"/>
      <c r="ZL200" s="2"/>
      <c r="ZM200" s="2"/>
      <c r="ZN200" s="2"/>
      <c r="ZO200" s="2"/>
      <c r="ZP200" s="2"/>
      <c r="ZQ200" s="2"/>
      <c r="ZR200" s="2"/>
      <c r="ZS200" s="2"/>
      <c r="ZT200" s="2"/>
      <c r="ZU200" s="2"/>
      <c r="ZV200" s="2"/>
      <c r="ZW200" s="2"/>
      <c r="ZX200" s="2"/>
      <c r="ZY200" s="2"/>
      <c r="ZZ200" s="2"/>
      <c r="AAA200" s="2"/>
      <c r="AAB200" s="2"/>
      <c r="AAC200" s="2"/>
      <c r="AAD200" s="2"/>
      <c r="AAE200" s="2"/>
      <c r="AAF200" s="2"/>
      <c r="AAG200" s="2"/>
      <c r="AAH200" s="2"/>
      <c r="AAI200" s="2"/>
      <c r="AAJ200" s="2"/>
      <c r="AAK200" s="2"/>
      <c r="AAL200" s="2"/>
      <c r="AAM200" s="2"/>
      <c r="AAN200" s="2"/>
      <c r="AAO200" s="2"/>
      <c r="AAP200" s="2"/>
      <c r="AAQ200" s="2"/>
      <c r="AAR200" s="2"/>
      <c r="AAS200" s="2"/>
      <c r="AAT200" s="2"/>
      <c r="AAU200" s="2"/>
      <c r="AAV200" s="2"/>
      <c r="AAW200" s="2"/>
      <c r="AAX200" s="2"/>
      <c r="AAY200" s="2"/>
      <c r="AAZ200" s="2"/>
      <c r="ABA200" s="2"/>
      <c r="ABB200" s="2"/>
      <c r="ABC200" s="2"/>
      <c r="ABD200" s="2"/>
      <c r="ABE200" s="2"/>
      <c r="ABF200" s="2"/>
      <c r="ABG200" s="2"/>
      <c r="ABH200" s="2"/>
      <c r="ABI200" s="2"/>
      <c r="ABJ200" s="2"/>
      <c r="ABK200" s="2"/>
      <c r="ABL200" s="2"/>
      <c r="ABM200" s="2"/>
      <c r="ABN200" s="2"/>
      <c r="ABO200" s="2"/>
      <c r="ABP200" s="2"/>
      <c r="ABQ200" s="2"/>
      <c r="ABR200" s="2"/>
      <c r="ABS200" s="2"/>
      <c r="ABT200" s="2"/>
      <c r="ABU200" s="2"/>
      <c r="ABV200" s="2"/>
      <c r="ABW200" s="2"/>
      <c r="ABX200" s="2"/>
      <c r="ABY200" s="2"/>
      <c r="ABZ200" s="2"/>
      <c r="ACA200" s="2"/>
      <c r="ACB200" s="2"/>
      <c r="ACC200" s="2"/>
      <c r="ACD200" s="2"/>
      <c r="ACE200" s="2"/>
      <c r="ACF200" s="2"/>
      <c r="ACG200" s="2"/>
      <c r="ACH200" s="2"/>
      <c r="ACI200" s="2"/>
      <c r="ACJ200" s="2"/>
      <c r="ACK200" s="2"/>
      <c r="ACL200" s="2"/>
      <c r="ACM200" s="2"/>
      <c r="ACN200" s="2"/>
      <c r="ACO200" s="2"/>
      <c r="ACP200" s="2"/>
      <c r="ACQ200" s="2"/>
      <c r="ACR200" s="2"/>
      <c r="ACS200" s="2"/>
      <c r="ACT200" s="2"/>
      <c r="ACU200" s="2"/>
      <c r="ACV200" s="2"/>
      <c r="ACW200" s="2"/>
      <c r="ACX200" s="2"/>
      <c r="ACY200" s="2"/>
      <c r="ACZ200" s="2"/>
      <c r="ADA200" s="2"/>
      <c r="ADB200" s="2"/>
      <c r="ADC200" s="2"/>
      <c r="ADD200" s="2"/>
      <c r="ADE200" s="2"/>
      <c r="ADF200" s="2"/>
      <c r="ADG200" s="2"/>
      <c r="ADH200" s="2"/>
      <c r="ADI200" s="2"/>
      <c r="ADJ200" s="2"/>
      <c r="ADK200" s="2"/>
      <c r="ADL200" s="2"/>
      <c r="ADM200" s="2"/>
      <c r="ADN200" s="2"/>
      <c r="ADO200" s="2"/>
      <c r="ADP200" s="2"/>
      <c r="ADQ200" s="2"/>
      <c r="ADR200" s="2"/>
      <c r="ADS200" s="2"/>
      <c r="ADT200" s="2"/>
      <c r="ADU200" s="2"/>
      <c r="ADV200" s="2"/>
      <c r="ADW200" s="2"/>
      <c r="ADX200" s="2"/>
      <c r="ADY200" s="2"/>
      <c r="ADZ200" s="2"/>
      <c r="AEA200" s="2"/>
      <c r="AEB200" s="2"/>
      <c r="AEC200" s="2"/>
      <c r="AED200" s="2"/>
      <c r="AEE200" s="2"/>
      <c r="AEF200" s="2"/>
      <c r="AEG200" s="2"/>
      <c r="AEH200" s="2"/>
      <c r="AEI200" s="2"/>
      <c r="AEJ200" s="2"/>
      <c r="AEK200" s="2"/>
      <c r="AEL200" s="2"/>
      <c r="AEM200" s="2"/>
      <c r="AEN200" s="2"/>
      <c r="AEO200" s="2"/>
      <c r="AEP200" s="2"/>
      <c r="AEQ200" s="2"/>
      <c r="AER200" s="2"/>
      <c r="AES200" s="2"/>
      <c r="AET200" s="2"/>
      <c r="AEU200" s="2"/>
      <c r="AEV200" s="2"/>
      <c r="AEW200" s="2"/>
      <c r="AEX200" s="2"/>
      <c r="AEY200" s="2"/>
      <c r="AEZ200" s="2"/>
      <c r="AFA200" s="2"/>
      <c r="AFB200" s="2"/>
      <c r="AFC200" s="2"/>
      <c r="AFD200" s="2"/>
      <c r="AFE200" s="2"/>
      <c r="AFF200" s="2"/>
      <c r="AFG200" s="2"/>
      <c r="AFH200" s="2"/>
      <c r="AFI200" s="2"/>
      <c r="AFJ200" s="2"/>
      <c r="AFK200" s="2"/>
      <c r="AFL200" s="2"/>
      <c r="AFM200" s="2"/>
      <c r="AFN200" s="2"/>
      <c r="AFO200" s="2"/>
      <c r="AFP200" s="2"/>
      <c r="AFQ200" s="2"/>
      <c r="AFR200" s="2"/>
      <c r="AFS200" s="2"/>
      <c r="AFT200" s="2"/>
      <c r="AFU200" s="2"/>
      <c r="AFV200" s="2"/>
      <c r="AFW200" s="2"/>
      <c r="AFX200" s="2"/>
      <c r="AFY200" s="2"/>
      <c r="AFZ200" s="2"/>
      <c r="AGA200" s="2"/>
      <c r="AGB200" s="2"/>
      <c r="AGC200" s="2"/>
      <c r="AGD200" s="2"/>
      <c r="AGE200" s="2"/>
      <c r="AGF200" s="2"/>
      <c r="AGG200" s="2"/>
      <c r="AGH200" s="2"/>
      <c r="AGI200" s="2"/>
      <c r="AGJ200" s="2"/>
      <c r="AGK200" s="2"/>
      <c r="AGL200" s="2"/>
      <c r="AGM200" s="2"/>
      <c r="AGN200" s="2"/>
      <c r="AGO200" s="2"/>
      <c r="AGP200" s="2"/>
      <c r="AGQ200" s="2"/>
      <c r="AGR200" s="2"/>
      <c r="AGS200" s="2"/>
      <c r="AGT200" s="2"/>
      <c r="AGU200" s="2"/>
      <c r="AGV200" s="2"/>
      <c r="AGW200" s="2"/>
      <c r="AGX200" s="2"/>
      <c r="AGY200" s="2"/>
      <c r="AGZ200" s="2"/>
      <c r="AHA200" s="2"/>
      <c r="AHB200" s="2"/>
      <c r="AHC200" s="2"/>
      <c r="AHD200" s="2"/>
      <c r="AHE200" s="2"/>
      <c r="AHF200" s="2"/>
      <c r="AHG200" s="2"/>
      <c r="AHH200" s="2"/>
      <c r="AHI200" s="2"/>
      <c r="AHJ200" s="2"/>
      <c r="AHK200" s="2"/>
      <c r="AHL200" s="2"/>
      <c r="AHM200" s="2"/>
      <c r="AHN200" s="2"/>
      <c r="AHO200" s="2"/>
      <c r="AHP200" s="2"/>
      <c r="AHQ200" s="2"/>
      <c r="AHR200" s="2"/>
      <c r="AHS200" s="2"/>
      <c r="AHT200" s="2"/>
      <c r="AHU200" s="2"/>
      <c r="AHV200" s="2"/>
      <c r="AHW200" s="2"/>
      <c r="AHX200" s="2"/>
      <c r="AHY200" s="2"/>
      <c r="AHZ200" s="2"/>
      <c r="AIA200" s="2"/>
      <c r="AIB200" s="2"/>
      <c r="AIC200" s="2"/>
      <c r="AID200" s="2"/>
      <c r="AIE200" s="2"/>
      <c r="AIF200" s="2"/>
      <c r="AIG200" s="2"/>
      <c r="AIH200" s="2"/>
    </row>
    <row r="201" spans="51:918" ht="12" customHeight="1" x14ac:dyDescent="0.25"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B201" s="2"/>
      <c r="GC201" s="2"/>
      <c r="GD201" s="2"/>
      <c r="GE201" s="2"/>
      <c r="GF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Q201" s="2"/>
      <c r="GR201" s="2"/>
      <c r="GS201" s="2"/>
      <c r="GT201" s="2"/>
      <c r="GU201" s="2"/>
      <c r="GV201" s="2"/>
      <c r="GW201" s="2"/>
      <c r="GX201" s="2"/>
      <c r="GY201" s="2"/>
      <c r="GZ201" s="2"/>
      <c r="HA201" s="2"/>
      <c r="HB201" s="2"/>
      <c r="HC201" s="2"/>
      <c r="HD201" s="2"/>
      <c r="HE201" s="2"/>
      <c r="HF201" s="2"/>
      <c r="HG201" s="2"/>
      <c r="HH201" s="2"/>
      <c r="HI201" s="2"/>
      <c r="HJ201" s="2"/>
      <c r="HK201" s="2"/>
      <c r="HL201" s="2"/>
      <c r="HM201" s="2"/>
      <c r="HN201" s="2"/>
      <c r="HO201" s="2"/>
      <c r="HP201" s="2"/>
      <c r="HQ201" s="2"/>
      <c r="HR201" s="2"/>
      <c r="HS201" s="2"/>
      <c r="HT201" s="2"/>
      <c r="HU201" s="2"/>
      <c r="HV201" s="2"/>
      <c r="HW201" s="2"/>
      <c r="HX201" s="2"/>
      <c r="HY201" s="2"/>
      <c r="HZ201" s="2"/>
      <c r="IA201" s="2"/>
      <c r="IB201" s="2"/>
      <c r="IC201" s="2"/>
      <c r="ID201" s="2"/>
      <c r="IE201" s="2"/>
      <c r="IF201" s="2"/>
      <c r="IG201" s="2"/>
      <c r="IH201" s="2"/>
      <c r="II201" s="2"/>
      <c r="IJ201" s="2"/>
      <c r="IK201" s="2"/>
      <c r="IL201" s="2"/>
      <c r="IM201" s="2"/>
      <c r="IN201" s="2"/>
      <c r="IO201" s="2"/>
      <c r="IP201" s="2"/>
      <c r="IQ201" s="2"/>
      <c r="IR201" s="2"/>
      <c r="IS201" s="2"/>
      <c r="IT201" s="2"/>
      <c r="IU201" s="2"/>
      <c r="IV201" s="2"/>
      <c r="IW201" s="2"/>
      <c r="IX201" s="2"/>
      <c r="IY201" s="2"/>
      <c r="IZ201" s="2"/>
      <c r="JA201" s="2"/>
      <c r="JB201" s="2"/>
      <c r="JC201" s="2"/>
      <c r="JD201" s="2"/>
      <c r="JE201" s="2"/>
      <c r="JF201" s="2"/>
      <c r="JG201" s="2"/>
      <c r="JH201" s="2"/>
      <c r="JI201" s="2"/>
      <c r="JJ201" s="2"/>
      <c r="JK201" s="2"/>
      <c r="JL201" s="2"/>
      <c r="JM201" s="2"/>
      <c r="JN201" s="2"/>
      <c r="JO201" s="2"/>
      <c r="JP201" s="2"/>
      <c r="JQ201" s="2"/>
      <c r="JR201" s="2"/>
      <c r="JS201" s="2"/>
      <c r="JT201" s="2"/>
      <c r="JU201" s="2"/>
      <c r="JV201" s="2"/>
      <c r="JW201" s="2"/>
      <c r="JX201" s="2"/>
      <c r="JY201" s="2"/>
      <c r="JZ201" s="2"/>
      <c r="KA201" s="2"/>
      <c r="KB201" s="2"/>
      <c r="KC201" s="2"/>
      <c r="KD201" s="2"/>
      <c r="KE201" s="2"/>
      <c r="KF201" s="2"/>
      <c r="KG201" s="2"/>
      <c r="KH201" s="2"/>
      <c r="KI201" s="2"/>
      <c r="KJ201" s="2"/>
      <c r="KK201" s="2"/>
      <c r="KL201" s="2"/>
      <c r="KM201" s="2"/>
      <c r="KN201" s="2"/>
      <c r="KO201" s="2"/>
      <c r="KP201" s="2"/>
      <c r="KQ201" s="2"/>
      <c r="KR201" s="2"/>
      <c r="KS201" s="2"/>
      <c r="KT201" s="2"/>
      <c r="KU201" s="2"/>
      <c r="KV201" s="2"/>
      <c r="KW201" s="2"/>
      <c r="KX201" s="2"/>
      <c r="KY201" s="2"/>
      <c r="KZ201" s="2"/>
      <c r="LA201" s="2"/>
      <c r="LB201" s="2"/>
      <c r="LC201" s="2"/>
      <c r="LD201" s="2"/>
      <c r="LE201" s="2"/>
      <c r="LF201" s="2"/>
      <c r="LG201" s="2"/>
      <c r="LH201" s="2"/>
      <c r="LI201" s="2"/>
      <c r="LJ201" s="2"/>
      <c r="LK201" s="2"/>
      <c r="LL201" s="2"/>
      <c r="LM201" s="2"/>
      <c r="LN201" s="2"/>
      <c r="LO201" s="2"/>
      <c r="LP201" s="2"/>
      <c r="LQ201" s="2"/>
      <c r="LR201" s="2"/>
      <c r="LS201" s="2"/>
      <c r="LT201" s="2"/>
      <c r="LU201" s="2"/>
      <c r="LV201" s="2"/>
      <c r="LW201" s="2"/>
      <c r="LX201" s="2"/>
      <c r="LY201" s="2"/>
      <c r="LZ201" s="2"/>
      <c r="MA201" s="2"/>
      <c r="MB201" s="2"/>
      <c r="MC201" s="2"/>
      <c r="MD201" s="2"/>
      <c r="ME201" s="2"/>
      <c r="MF201" s="2"/>
      <c r="MG201" s="2"/>
      <c r="MH201" s="2"/>
      <c r="MI201" s="2"/>
      <c r="MJ201" s="2"/>
      <c r="MK201" s="2"/>
      <c r="ML201" s="2"/>
      <c r="MM201" s="2"/>
      <c r="MN201" s="2"/>
      <c r="MO201" s="2"/>
      <c r="MP201" s="2"/>
      <c r="MQ201" s="2"/>
      <c r="MR201" s="2"/>
      <c r="MS201" s="2"/>
      <c r="MT201" s="2"/>
      <c r="MU201" s="2"/>
      <c r="MV201" s="2"/>
      <c r="MW201" s="2"/>
      <c r="MX201" s="2"/>
      <c r="MY201" s="2"/>
      <c r="MZ201" s="2"/>
      <c r="NA201" s="2"/>
      <c r="NB201" s="2"/>
      <c r="NC201" s="2"/>
      <c r="ND201" s="2"/>
      <c r="NE201" s="2"/>
      <c r="NF201" s="2"/>
      <c r="NG201" s="2"/>
      <c r="NH201" s="2"/>
      <c r="NI201" s="2"/>
      <c r="NJ201" s="2"/>
      <c r="NK201" s="2"/>
      <c r="NL201" s="2"/>
      <c r="NM201" s="2"/>
      <c r="NN201" s="2"/>
      <c r="NO201" s="2"/>
      <c r="NP201" s="2"/>
      <c r="NQ201" s="2"/>
      <c r="NR201" s="2"/>
      <c r="NS201" s="2"/>
      <c r="NT201" s="2"/>
      <c r="NU201" s="2"/>
      <c r="NV201" s="2"/>
      <c r="NW201" s="2"/>
      <c r="NX201" s="2"/>
      <c r="NY201" s="2"/>
      <c r="NZ201" s="2"/>
      <c r="OA201" s="2"/>
      <c r="OB201" s="2"/>
      <c r="OC201" s="2"/>
      <c r="OD201" s="2"/>
      <c r="OE201" s="2"/>
      <c r="OF201" s="2"/>
      <c r="OG201" s="2"/>
      <c r="OH201" s="2"/>
      <c r="OI201" s="2"/>
      <c r="OJ201" s="2"/>
      <c r="OK201" s="2"/>
      <c r="OL201" s="2"/>
      <c r="OM201" s="2"/>
      <c r="ON201" s="2"/>
      <c r="OO201" s="2"/>
      <c r="OP201" s="2"/>
      <c r="OQ201" s="2"/>
      <c r="OR201" s="2"/>
      <c r="OS201" s="2"/>
      <c r="OT201" s="2"/>
      <c r="OU201" s="2"/>
      <c r="OV201" s="2"/>
      <c r="OW201" s="2"/>
      <c r="OX201" s="2"/>
      <c r="OY201" s="2"/>
      <c r="OZ201" s="2"/>
      <c r="PA201" s="2"/>
      <c r="PB201" s="2"/>
      <c r="PC201" s="2"/>
      <c r="PD201" s="2"/>
      <c r="PE201" s="2"/>
      <c r="PF201" s="2"/>
      <c r="PG201" s="2"/>
      <c r="PH201" s="2"/>
      <c r="PI201" s="2"/>
      <c r="PJ201" s="2"/>
      <c r="PK201" s="2"/>
      <c r="PL201" s="2"/>
      <c r="PM201" s="2"/>
      <c r="PN201" s="2"/>
      <c r="PO201" s="2"/>
      <c r="PP201" s="2"/>
      <c r="PQ201" s="2"/>
      <c r="PR201" s="2"/>
      <c r="PS201" s="2"/>
      <c r="PT201" s="2"/>
      <c r="PU201" s="2"/>
      <c r="PV201" s="2"/>
      <c r="PW201" s="2"/>
      <c r="PX201" s="2"/>
      <c r="PY201" s="2"/>
      <c r="PZ201" s="2"/>
      <c r="QA201" s="2"/>
      <c r="QB201" s="2"/>
      <c r="QC201" s="2"/>
      <c r="QD201" s="2"/>
      <c r="QE201" s="2"/>
      <c r="QF201" s="2"/>
      <c r="QG201" s="2"/>
      <c r="QH201" s="2"/>
      <c r="QI201" s="2"/>
      <c r="QJ201" s="2"/>
      <c r="QK201" s="2"/>
      <c r="QL201" s="2"/>
      <c r="QM201" s="2"/>
      <c r="QN201" s="2"/>
      <c r="QO201" s="2"/>
      <c r="QP201" s="2"/>
      <c r="QQ201" s="2"/>
      <c r="QR201" s="2"/>
      <c r="QS201" s="2"/>
      <c r="QT201" s="2"/>
      <c r="QU201" s="2"/>
      <c r="QV201" s="2"/>
      <c r="QW201" s="2"/>
      <c r="QX201" s="2"/>
      <c r="QY201" s="2"/>
      <c r="QZ201" s="2"/>
      <c r="RA201" s="2"/>
      <c r="RB201" s="2"/>
      <c r="RC201" s="2"/>
      <c r="RD201" s="2"/>
      <c r="RE201" s="2"/>
      <c r="RF201" s="2"/>
      <c r="RG201" s="2"/>
      <c r="RH201" s="2"/>
      <c r="RI201" s="2"/>
      <c r="RJ201" s="2"/>
      <c r="RK201" s="2"/>
      <c r="RL201" s="2"/>
      <c r="RM201" s="2"/>
      <c r="RN201" s="2"/>
      <c r="RO201" s="2"/>
      <c r="RP201" s="2"/>
      <c r="RQ201" s="2"/>
      <c r="RR201" s="2"/>
      <c r="RS201" s="2"/>
      <c r="RT201" s="2"/>
      <c r="RU201" s="2"/>
      <c r="RV201" s="2"/>
      <c r="RW201" s="2"/>
      <c r="RX201" s="2"/>
      <c r="RY201" s="2"/>
      <c r="RZ201" s="2"/>
      <c r="SA201" s="2"/>
      <c r="SB201" s="2"/>
      <c r="SC201" s="2"/>
      <c r="SD201" s="2"/>
      <c r="SE201" s="2"/>
      <c r="SF201" s="2"/>
      <c r="SG201" s="2"/>
      <c r="SH201" s="2"/>
      <c r="SI201" s="2"/>
      <c r="SJ201" s="2"/>
      <c r="SK201" s="2"/>
      <c r="SL201" s="2"/>
      <c r="SM201" s="2"/>
      <c r="SN201" s="2"/>
      <c r="SO201" s="2"/>
      <c r="SP201" s="2"/>
      <c r="SQ201" s="2"/>
      <c r="SR201" s="2"/>
      <c r="SS201" s="2"/>
      <c r="ST201" s="2"/>
      <c r="SU201" s="2"/>
      <c r="SV201" s="2"/>
      <c r="SW201" s="2"/>
      <c r="SX201" s="2"/>
      <c r="SY201" s="2"/>
      <c r="SZ201" s="2"/>
      <c r="TA201" s="2"/>
      <c r="TB201" s="2"/>
      <c r="TC201" s="2"/>
      <c r="TD201" s="2"/>
      <c r="TE201" s="2"/>
      <c r="TF201" s="2"/>
      <c r="TG201" s="2"/>
      <c r="TH201" s="2"/>
      <c r="TI201" s="2"/>
      <c r="TJ201" s="2"/>
      <c r="TK201" s="2"/>
      <c r="TL201" s="2"/>
      <c r="TM201" s="2"/>
      <c r="TN201" s="2"/>
      <c r="TO201" s="2"/>
      <c r="TP201" s="2"/>
      <c r="TQ201" s="2"/>
      <c r="TR201" s="2"/>
      <c r="TS201" s="2"/>
      <c r="TT201" s="2"/>
      <c r="TU201" s="2"/>
      <c r="TV201" s="2"/>
      <c r="TW201" s="2"/>
      <c r="TX201" s="2"/>
      <c r="TY201" s="2"/>
      <c r="TZ201" s="2"/>
      <c r="UA201" s="2"/>
      <c r="UB201" s="2"/>
      <c r="UC201" s="2"/>
      <c r="UD201" s="2"/>
      <c r="UE201" s="2"/>
      <c r="UF201" s="2"/>
      <c r="UG201" s="2"/>
      <c r="UH201" s="2"/>
      <c r="UI201" s="2"/>
      <c r="UJ201" s="2"/>
      <c r="UK201" s="2"/>
      <c r="UL201" s="2"/>
      <c r="UM201" s="2"/>
      <c r="UN201" s="2"/>
      <c r="UO201" s="2"/>
      <c r="UP201" s="2"/>
      <c r="UQ201" s="2"/>
      <c r="UR201" s="2"/>
      <c r="US201" s="2"/>
      <c r="UT201" s="2"/>
      <c r="UU201" s="2"/>
      <c r="UV201" s="2"/>
      <c r="UW201" s="2"/>
      <c r="UX201" s="2"/>
      <c r="UY201" s="2"/>
      <c r="UZ201" s="2"/>
      <c r="VA201" s="2"/>
      <c r="VB201" s="2"/>
      <c r="VC201" s="2"/>
      <c r="VD201" s="2"/>
      <c r="VE201" s="2"/>
      <c r="VF201" s="2"/>
      <c r="VG201" s="2"/>
      <c r="VH201" s="2"/>
      <c r="VI201" s="2"/>
      <c r="VJ201" s="2"/>
      <c r="VK201" s="2"/>
      <c r="VL201" s="2"/>
      <c r="VM201" s="2"/>
      <c r="VN201" s="2"/>
      <c r="VO201" s="2"/>
      <c r="VP201" s="2"/>
      <c r="VQ201" s="2"/>
      <c r="VR201" s="2"/>
      <c r="VS201" s="2"/>
      <c r="VT201" s="2"/>
      <c r="VU201" s="2"/>
      <c r="VV201" s="2"/>
      <c r="VW201" s="2"/>
      <c r="VX201" s="2"/>
      <c r="VY201" s="2"/>
      <c r="VZ201" s="2"/>
      <c r="WA201" s="2"/>
      <c r="WB201" s="2"/>
      <c r="WC201" s="2"/>
      <c r="WD201" s="2"/>
      <c r="WE201" s="2"/>
      <c r="WF201" s="2"/>
      <c r="WG201" s="2"/>
      <c r="WH201" s="2"/>
      <c r="WI201" s="2"/>
      <c r="WJ201" s="2"/>
      <c r="WK201" s="2"/>
      <c r="WL201" s="2"/>
      <c r="WM201" s="2"/>
      <c r="WN201" s="2"/>
      <c r="WO201" s="2"/>
      <c r="WP201" s="2"/>
      <c r="WQ201" s="2"/>
      <c r="WR201" s="2"/>
      <c r="WS201" s="2"/>
      <c r="WT201" s="2"/>
      <c r="WU201" s="2"/>
      <c r="WV201" s="2"/>
      <c r="WW201" s="2"/>
      <c r="WX201" s="2"/>
      <c r="WY201" s="2"/>
      <c r="WZ201" s="2"/>
      <c r="XA201" s="2"/>
      <c r="XB201" s="2"/>
      <c r="XC201" s="2"/>
      <c r="XD201" s="2"/>
      <c r="XE201" s="2"/>
      <c r="XF201" s="2"/>
      <c r="XG201" s="2"/>
      <c r="XH201" s="2"/>
      <c r="XI201" s="2"/>
      <c r="XJ201" s="2"/>
      <c r="XK201" s="2"/>
      <c r="XL201" s="2"/>
      <c r="XM201" s="2"/>
      <c r="XN201" s="2"/>
      <c r="XO201" s="2"/>
      <c r="XP201" s="2"/>
      <c r="XQ201" s="2"/>
      <c r="XR201" s="2"/>
      <c r="XS201" s="2"/>
      <c r="XT201" s="2"/>
      <c r="XU201" s="2"/>
      <c r="XV201" s="2"/>
      <c r="XW201" s="2"/>
      <c r="XX201" s="2"/>
      <c r="XY201" s="2"/>
      <c r="XZ201" s="2"/>
      <c r="YA201" s="2"/>
      <c r="YB201" s="2"/>
      <c r="YC201" s="2"/>
      <c r="YD201" s="2"/>
      <c r="YE201" s="2"/>
      <c r="YF201" s="2"/>
      <c r="YG201" s="2"/>
      <c r="YH201" s="2"/>
      <c r="YI201" s="2"/>
      <c r="YJ201" s="2"/>
      <c r="YK201" s="2"/>
      <c r="YL201" s="2"/>
      <c r="YM201" s="2"/>
      <c r="YN201" s="2"/>
      <c r="YO201" s="2"/>
      <c r="YP201" s="2"/>
      <c r="YQ201" s="2"/>
      <c r="YR201" s="2"/>
      <c r="YS201" s="2"/>
      <c r="YT201" s="2"/>
      <c r="YU201" s="2"/>
      <c r="YV201" s="2"/>
      <c r="YW201" s="2"/>
      <c r="YX201" s="2"/>
      <c r="YY201" s="2"/>
      <c r="YZ201" s="2"/>
      <c r="ZA201" s="2"/>
      <c r="ZB201" s="2"/>
      <c r="ZC201" s="2"/>
      <c r="ZD201" s="2"/>
      <c r="ZE201" s="2"/>
      <c r="ZF201" s="2"/>
      <c r="ZG201" s="2"/>
      <c r="ZH201" s="2"/>
      <c r="ZI201" s="2"/>
      <c r="ZJ201" s="2"/>
      <c r="ZK201" s="2"/>
      <c r="ZL201" s="2"/>
      <c r="ZM201" s="2"/>
      <c r="ZN201" s="2"/>
      <c r="ZO201" s="2"/>
      <c r="ZP201" s="2"/>
      <c r="ZQ201" s="2"/>
      <c r="ZR201" s="2"/>
      <c r="ZS201" s="2"/>
      <c r="ZT201" s="2"/>
      <c r="ZU201" s="2"/>
      <c r="ZV201" s="2"/>
      <c r="ZW201" s="2"/>
      <c r="ZX201" s="2"/>
      <c r="ZY201" s="2"/>
      <c r="ZZ201" s="2"/>
      <c r="AAA201" s="2"/>
      <c r="AAB201" s="2"/>
      <c r="AAC201" s="2"/>
      <c r="AAD201" s="2"/>
      <c r="AAE201" s="2"/>
      <c r="AAF201" s="2"/>
      <c r="AAG201" s="2"/>
      <c r="AAH201" s="2"/>
      <c r="AAI201" s="2"/>
      <c r="AAJ201" s="2"/>
      <c r="AAK201" s="2"/>
      <c r="AAL201" s="2"/>
      <c r="AAM201" s="2"/>
      <c r="AAN201" s="2"/>
      <c r="AAO201" s="2"/>
      <c r="AAP201" s="2"/>
      <c r="AAQ201" s="2"/>
      <c r="AAR201" s="2"/>
      <c r="AAS201" s="2"/>
      <c r="AAT201" s="2"/>
      <c r="AAU201" s="2"/>
      <c r="AAV201" s="2"/>
      <c r="AAW201" s="2"/>
      <c r="AAX201" s="2"/>
      <c r="AAY201" s="2"/>
      <c r="AAZ201" s="2"/>
      <c r="ABA201" s="2"/>
      <c r="ABB201" s="2"/>
      <c r="ABC201" s="2"/>
      <c r="ABD201" s="2"/>
      <c r="ABE201" s="2"/>
      <c r="ABF201" s="2"/>
      <c r="ABG201" s="2"/>
      <c r="ABH201" s="2"/>
      <c r="ABI201" s="2"/>
      <c r="ABJ201" s="2"/>
      <c r="ABK201" s="2"/>
      <c r="ABL201" s="2"/>
      <c r="ABM201" s="2"/>
      <c r="ABN201" s="2"/>
      <c r="ABO201" s="2"/>
      <c r="ABP201" s="2"/>
      <c r="ABQ201" s="2"/>
      <c r="ABR201" s="2"/>
      <c r="ABS201" s="2"/>
      <c r="ABT201" s="2"/>
      <c r="ABU201" s="2"/>
      <c r="ABV201" s="2"/>
      <c r="ABW201" s="2"/>
      <c r="ABX201" s="2"/>
      <c r="ABY201" s="2"/>
      <c r="ABZ201" s="2"/>
      <c r="ACA201" s="2"/>
      <c r="ACB201" s="2"/>
      <c r="ACC201" s="2"/>
      <c r="ACD201" s="2"/>
      <c r="ACE201" s="2"/>
      <c r="ACF201" s="2"/>
      <c r="ACG201" s="2"/>
      <c r="ACH201" s="2"/>
      <c r="ACI201" s="2"/>
      <c r="ACJ201" s="2"/>
      <c r="ACK201" s="2"/>
      <c r="ACL201" s="2"/>
      <c r="ACM201" s="2"/>
      <c r="ACN201" s="2"/>
      <c r="ACO201" s="2"/>
      <c r="ACP201" s="2"/>
      <c r="ACQ201" s="2"/>
      <c r="ACR201" s="2"/>
      <c r="ACS201" s="2"/>
      <c r="ACT201" s="2"/>
      <c r="ACU201" s="2"/>
      <c r="ACV201" s="2"/>
      <c r="ACW201" s="2"/>
      <c r="ACX201" s="2"/>
      <c r="ACY201" s="2"/>
      <c r="ACZ201" s="2"/>
      <c r="ADA201" s="2"/>
      <c r="ADB201" s="2"/>
      <c r="ADC201" s="2"/>
      <c r="ADD201" s="2"/>
      <c r="ADE201" s="2"/>
      <c r="ADF201" s="2"/>
      <c r="ADG201" s="2"/>
      <c r="ADH201" s="2"/>
      <c r="ADI201" s="2"/>
      <c r="ADJ201" s="2"/>
      <c r="ADK201" s="2"/>
      <c r="ADL201" s="2"/>
      <c r="ADM201" s="2"/>
      <c r="ADN201" s="2"/>
      <c r="ADO201" s="2"/>
      <c r="ADP201" s="2"/>
      <c r="ADQ201" s="2"/>
      <c r="ADR201" s="2"/>
      <c r="ADS201" s="2"/>
      <c r="ADT201" s="2"/>
      <c r="ADU201" s="2"/>
      <c r="ADV201" s="2"/>
      <c r="ADW201" s="2"/>
      <c r="ADX201" s="2"/>
      <c r="ADY201" s="2"/>
      <c r="ADZ201" s="2"/>
      <c r="AEA201" s="2"/>
      <c r="AEB201" s="2"/>
      <c r="AEC201" s="2"/>
      <c r="AED201" s="2"/>
      <c r="AEE201" s="2"/>
      <c r="AEF201" s="2"/>
      <c r="AEG201" s="2"/>
      <c r="AEH201" s="2"/>
      <c r="AEI201" s="2"/>
      <c r="AEJ201" s="2"/>
      <c r="AEK201" s="2"/>
      <c r="AEL201" s="2"/>
      <c r="AEM201" s="2"/>
      <c r="AEN201" s="2"/>
      <c r="AEO201" s="2"/>
      <c r="AEP201" s="2"/>
      <c r="AEQ201" s="2"/>
      <c r="AER201" s="2"/>
      <c r="AES201" s="2"/>
      <c r="AET201" s="2"/>
      <c r="AEU201" s="2"/>
      <c r="AEV201" s="2"/>
      <c r="AEW201" s="2"/>
      <c r="AEX201" s="2"/>
      <c r="AEY201" s="2"/>
      <c r="AEZ201" s="2"/>
      <c r="AFA201" s="2"/>
      <c r="AFB201" s="2"/>
      <c r="AFC201" s="2"/>
      <c r="AFD201" s="2"/>
      <c r="AFE201" s="2"/>
      <c r="AFF201" s="2"/>
      <c r="AFG201" s="2"/>
      <c r="AFH201" s="2"/>
      <c r="AFI201" s="2"/>
      <c r="AFJ201" s="2"/>
      <c r="AFK201" s="2"/>
      <c r="AFL201" s="2"/>
      <c r="AFM201" s="2"/>
      <c r="AFN201" s="2"/>
      <c r="AFO201" s="2"/>
      <c r="AFP201" s="2"/>
      <c r="AFQ201" s="2"/>
      <c r="AFR201" s="2"/>
      <c r="AFS201" s="2"/>
      <c r="AFT201" s="2"/>
      <c r="AFU201" s="2"/>
      <c r="AFV201" s="2"/>
      <c r="AFW201" s="2"/>
      <c r="AFX201" s="2"/>
      <c r="AFY201" s="2"/>
      <c r="AFZ201" s="2"/>
      <c r="AGA201" s="2"/>
      <c r="AGB201" s="2"/>
      <c r="AGC201" s="2"/>
      <c r="AGD201" s="2"/>
      <c r="AGE201" s="2"/>
      <c r="AGF201" s="2"/>
      <c r="AGG201" s="2"/>
      <c r="AGH201" s="2"/>
      <c r="AGI201" s="2"/>
      <c r="AGJ201" s="2"/>
      <c r="AGK201" s="2"/>
      <c r="AGL201" s="2"/>
      <c r="AGM201" s="2"/>
      <c r="AGN201" s="2"/>
      <c r="AGO201" s="2"/>
      <c r="AGP201" s="2"/>
      <c r="AGQ201" s="2"/>
      <c r="AGR201" s="2"/>
      <c r="AGS201" s="2"/>
      <c r="AGT201" s="2"/>
      <c r="AGU201" s="2"/>
      <c r="AGV201" s="2"/>
      <c r="AGW201" s="2"/>
      <c r="AGX201" s="2"/>
      <c r="AGY201" s="2"/>
      <c r="AGZ201" s="2"/>
      <c r="AHA201" s="2"/>
      <c r="AHB201" s="2"/>
      <c r="AHC201" s="2"/>
      <c r="AHD201" s="2"/>
      <c r="AHE201" s="2"/>
      <c r="AHF201" s="2"/>
      <c r="AHG201" s="2"/>
      <c r="AHH201" s="2"/>
      <c r="AHI201" s="2"/>
      <c r="AHJ201" s="2"/>
      <c r="AHK201" s="2"/>
      <c r="AHL201" s="2"/>
      <c r="AHM201" s="2"/>
      <c r="AHN201" s="2"/>
      <c r="AHO201" s="2"/>
      <c r="AHP201" s="2"/>
      <c r="AHQ201" s="2"/>
      <c r="AHR201" s="2"/>
      <c r="AHS201" s="2"/>
      <c r="AHT201" s="2"/>
      <c r="AHU201" s="2"/>
      <c r="AHV201" s="2"/>
      <c r="AHW201" s="2"/>
      <c r="AHX201" s="2"/>
      <c r="AHY201" s="2"/>
      <c r="AHZ201" s="2"/>
      <c r="AIA201" s="2"/>
      <c r="AIB201" s="2"/>
      <c r="AIC201" s="2"/>
      <c r="AID201" s="2"/>
      <c r="AIE201" s="2"/>
      <c r="AIF201" s="2"/>
      <c r="AIG201" s="2"/>
      <c r="AIH201" s="2"/>
    </row>
    <row r="202" spans="51:918" ht="12" customHeight="1" x14ac:dyDescent="0.25"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/>
      <c r="FR202" s="2"/>
      <c r="FS202" s="2"/>
      <c r="FT202" s="2"/>
      <c r="FU202" s="2"/>
      <c r="FV202" s="2"/>
      <c r="FW202" s="2"/>
      <c r="FX202" s="2"/>
      <c r="FY202" s="2"/>
      <c r="FZ202" s="2"/>
      <c r="GA202" s="2"/>
      <c r="GB202" s="2"/>
      <c r="GC202" s="2"/>
      <c r="GD202" s="2"/>
      <c r="GE202" s="2"/>
      <c r="GF202" s="2"/>
      <c r="GG202" s="2"/>
      <c r="GH202" s="2"/>
      <c r="GI202" s="2"/>
      <c r="GJ202" s="2"/>
      <c r="GK202" s="2"/>
      <c r="GL202" s="2"/>
      <c r="GM202" s="2"/>
      <c r="GN202" s="2"/>
      <c r="GO202" s="2"/>
      <c r="GP202" s="2"/>
      <c r="GQ202" s="2"/>
      <c r="GR202" s="2"/>
      <c r="GS202" s="2"/>
      <c r="GT202" s="2"/>
      <c r="GU202" s="2"/>
      <c r="GV202" s="2"/>
      <c r="GW202" s="2"/>
      <c r="GX202" s="2"/>
      <c r="GY202" s="2"/>
      <c r="GZ202" s="2"/>
      <c r="HA202" s="2"/>
      <c r="HB202" s="2"/>
      <c r="HC202" s="2"/>
      <c r="HD202" s="2"/>
      <c r="HE202" s="2"/>
      <c r="HF202" s="2"/>
      <c r="HG202" s="2"/>
      <c r="HH202" s="2"/>
      <c r="HI202" s="2"/>
      <c r="HJ202" s="2"/>
      <c r="HK202" s="2"/>
      <c r="HL202" s="2"/>
      <c r="HM202" s="2"/>
      <c r="HN202" s="2"/>
      <c r="HO202" s="2"/>
      <c r="HP202" s="2"/>
      <c r="HQ202" s="2"/>
      <c r="HR202" s="2"/>
      <c r="HS202" s="2"/>
      <c r="HT202" s="2"/>
      <c r="HU202" s="2"/>
      <c r="HV202" s="2"/>
      <c r="HW202" s="2"/>
      <c r="HX202" s="2"/>
      <c r="HY202" s="2"/>
      <c r="HZ202" s="2"/>
      <c r="IA202" s="2"/>
      <c r="IB202" s="2"/>
      <c r="IC202" s="2"/>
      <c r="ID202" s="2"/>
      <c r="IE202" s="2"/>
      <c r="IF202" s="2"/>
      <c r="IG202" s="2"/>
      <c r="IH202" s="2"/>
      <c r="II202" s="2"/>
      <c r="IJ202" s="2"/>
      <c r="IK202" s="2"/>
      <c r="IL202" s="2"/>
      <c r="IM202" s="2"/>
      <c r="IN202" s="2"/>
      <c r="IO202" s="2"/>
      <c r="IP202" s="2"/>
      <c r="IQ202" s="2"/>
      <c r="IR202" s="2"/>
      <c r="IS202" s="2"/>
      <c r="IT202" s="2"/>
      <c r="IU202" s="2"/>
      <c r="IV202" s="2"/>
      <c r="IW202" s="2"/>
      <c r="IX202" s="2"/>
      <c r="IY202" s="2"/>
      <c r="IZ202" s="2"/>
      <c r="JA202" s="2"/>
      <c r="JB202" s="2"/>
      <c r="JC202" s="2"/>
      <c r="JD202" s="2"/>
      <c r="JE202" s="2"/>
      <c r="JF202" s="2"/>
      <c r="JG202" s="2"/>
      <c r="JH202" s="2"/>
      <c r="JI202" s="2"/>
      <c r="JJ202" s="2"/>
      <c r="JK202" s="2"/>
      <c r="JL202" s="2"/>
      <c r="JM202" s="2"/>
      <c r="JN202" s="2"/>
      <c r="JO202" s="2"/>
      <c r="JP202" s="2"/>
      <c r="JQ202" s="2"/>
      <c r="JR202" s="2"/>
      <c r="JS202" s="2"/>
      <c r="JT202" s="2"/>
      <c r="JU202" s="2"/>
      <c r="JV202" s="2"/>
      <c r="JW202" s="2"/>
      <c r="JX202" s="2"/>
      <c r="JY202" s="2"/>
      <c r="JZ202" s="2"/>
      <c r="KA202" s="2"/>
      <c r="KB202" s="2"/>
      <c r="KC202" s="2"/>
      <c r="KD202" s="2"/>
      <c r="KE202" s="2"/>
      <c r="KF202" s="2"/>
      <c r="KG202" s="2"/>
      <c r="KH202" s="2"/>
      <c r="KI202" s="2"/>
      <c r="KJ202" s="2"/>
      <c r="KK202" s="2"/>
      <c r="KL202" s="2"/>
      <c r="KM202" s="2"/>
      <c r="KN202" s="2"/>
      <c r="KO202" s="2"/>
      <c r="KP202" s="2"/>
      <c r="KQ202" s="2"/>
      <c r="KR202" s="2"/>
      <c r="KS202" s="2"/>
      <c r="KT202" s="2"/>
      <c r="KU202" s="2"/>
      <c r="KV202" s="2"/>
      <c r="KW202" s="2"/>
      <c r="KX202" s="2"/>
      <c r="KY202" s="2"/>
      <c r="KZ202" s="2"/>
      <c r="LA202" s="2"/>
      <c r="LB202" s="2"/>
      <c r="LC202" s="2"/>
      <c r="LD202" s="2"/>
      <c r="LE202" s="2"/>
      <c r="LF202" s="2"/>
      <c r="LG202" s="2"/>
      <c r="LH202" s="2"/>
      <c r="LI202" s="2"/>
      <c r="LJ202" s="2"/>
      <c r="LK202" s="2"/>
      <c r="LL202" s="2"/>
      <c r="LM202" s="2"/>
      <c r="LN202" s="2"/>
      <c r="LO202" s="2"/>
      <c r="LP202" s="2"/>
      <c r="LQ202" s="2"/>
      <c r="LR202" s="2"/>
      <c r="LS202" s="2"/>
      <c r="LT202" s="2"/>
      <c r="LU202" s="2"/>
      <c r="LV202" s="2"/>
      <c r="LW202" s="2"/>
      <c r="LX202" s="2"/>
      <c r="LY202" s="2"/>
      <c r="LZ202" s="2"/>
      <c r="MA202" s="2"/>
      <c r="MB202" s="2"/>
      <c r="MC202" s="2"/>
      <c r="MD202" s="2"/>
      <c r="ME202" s="2"/>
      <c r="MF202" s="2"/>
      <c r="MG202" s="2"/>
      <c r="MH202" s="2"/>
      <c r="MI202" s="2"/>
      <c r="MJ202" s="2"/>
      <c r="MK202" s="2"/>
      <c r="ML202" s="2"/>
      <c r="MM202" s="2"/>
      <c r="MN202" s="2"/>
      <c r="MO202" s="2"/>
      <c r="MP202" s="2"/>
      <c r="MQ202" s="2"/>
      <c r="MR202" s="2"/>
      <c r="MS202" s="2"/>
      <c r="MT202" s="2"/>
      <c r="MU202" s="2"/>
      <c r="MV202" s="2"/>
      <c r="MW202" s="2"/>
      <c r="MX202" s="2"/>
      <c r="MY202" s="2"/>
      <c r="MZ202" s="2"/>
      <c r="NA202" s="2"/>
      <c r="NB202" s="2"/>
      <c r="NC202" s="2"/>
      <c r="ND202" s="2"/>
      <c r="NE202" s="2"/>
      <c r="NF202" s="2"/>
      <c r="NG202" s="2"/>
      <c r="NH202" s="2"/>
      <c r="NI202" s="2"/>
      <c r="NJ202" s="2"/>
      <c r="NK202" s="2"/>
      <c r="NL202" s="2"/>
      <c r="NM202" s="2"/>
      <c r="NN202" s="2"/>
      <c r="NO202" s="2"/>
      <c r="NP202" s="2"/>
      <c r="NQ202" s="2"/>
      <c r="NR202" s="2"/>
      <c r="NS202" s="2"/>
      <c r="NT202" s="2"/>
      <c r="NU202" s="2"/>
      <c r="NV202" s="2"/>
      <c r="NW202" s="2"/>
      <c r="NX202" s="2"/>
      <c r="NY202" s="2"/>
      <c r="NZ202" s="2"/>
      <c r="OA202" s="2"/>
      <c r="OB202" s="2"/>
      <c r="OC202" s="2"/>
      <c r="OD202" s="2"/>
      <c r="OE202" s="2"/>
      <c r="OF202" s="2"/>
      <c r="OG202" s="2"/>
      <c r="OH202" s="2"/>
      <c r="OI202" s="2"/>
      <c r="OJ202" s="2"/>
      <c r="OK202" s="2"/>
      <c r="OL202" s="2"/>
      <c r="OM202" s="2"/>
      <c r="ON202" s="2"/>
      <c r="OO202" s="2"/>
      <c r="OP202" s="2"/>
      <c r="OQ202" s="2"/>
      <c r="OR202" s="2"/>
      <c r="OS202" s="2"/>
      <c r="OT202" s="2"/>
      <c r="OU202" s="2"/>
      <c r="OV202" s="2"/>
      <c r="OW202" s="2"/>
      <c r="OX202" s="2"/>
      <c r="OY202" s="2"/>
      <c r="OZ202" s="2"/>
      <c r="PA202" s="2"/>
      <c r="PB202" s="2"/>
      <c r="PC202" s="2"/>
      <c r="PD202" s="2"/>
      <c r="PE202" s="2"/>
      <c r="PF202" s="2"/>
      <c r="PG202" s="2"/>
      <c r="PH202" s="2"/>
      <c r="PI202" s="2"/>
      <c r="PJ202" s="2"/>
      <c r="PK202" s="2"/>
      <c r="PL202" s="2"/>
      <c r="PM202" s="2"/>
      <c r="PN202" s="2"/>
      <c r="PO202" s="2"/>
      <c r="PP202" s="2"/>
      <c r="PQ202" s="2"/>
      <c r="PR202" s="2"/>
      <c r="PS202" s="2"/>
      <c r="PT202" s="2"/>
      <c r="PU202" s="2"/>
      <c r="PV202" s="2"/>
      <c r="PW202" s="2"/>
      <c r="PX202" s="2"/>
      <c r="PY202" s="2"/>
      <c r="PZ202" s="2"/>
      <c r="QA202" s="2"/>
      <c r="QB202" s="2"/>
      <c r="QC202" s="2"/>
      <c r="QD202" s="2"/>
      <c r="QE202" s="2"/>
      <c r="QF202" s="2"/>
      <c r="QG202" s="2"/>
      <c r="QH202" s="2"/>
      <c r="QI202" s="2"/>
      <c r="QJ202" s="2"/>
      <c r="QK202" s="2"/>
      <c r="QL202" s="2"/>
      <c r="QM202" s="2"/>
      <c r="QN202" s="2"/>
      <c r="QO202" s="2"/>
      <c r="QP202" s="2"/>
      <c r="QQ202" s="2"/>
      <c r="QR202" s="2"/>
      <c r="QS202" s="2"/>
      <c r="QT202" s="2"/>
      <c r="QU202" s="2"/>
      <c r="QV202" s="2"/>
      <c r="QW202" s="2"/>
      <c r="QX202" s="2"/>
      <c r="QY202" s="2"/>
      <c r="QZ202" s="2"/>
      <c r="RA202" s="2"/>
      <c r="RB202" s="2"/>
      <c r="RC202" s="2"/>
      <c r="RD202" s="2"/>
      <c r="RE202" s="2"/>
      <c r="RF202" s="2"/>
      <c r="RG202" s="2"/>
      <c r="RH202" s="2"/>
      <c r="RI202" s="2"/>
      <c r="RJ202" s="2"/>
      <c r="RK202" s="2"/>
      <c r="RL202" s="2"/>
      <c r="RM202" s="2"/>
      <c r="RN202" s="2"/>
      <c r="RO202" s="2"/>
      <c r="RP202" s="2"/>
      <c r="RQ202" s="2"/>
      <c r="RR202" s="2"/>
      <c r="RS202" s="2"/>
      <c r="RT202" s="2"/>
      <c r="RU202" s="2"/>
      <c r="RV202" s="2"/>
      <c r="RW202" s="2"/>
      <c r="RX202" s="2"/>
      <c r="RY202" s="2"/>
      <c r="RZ202" s="2"/>
      <c r="SA202" s="2"/>
      <c r="SB202" s="2"/>
      <c r="SC202" s="2"/>
      <c r="SD202" s="2"/>
      <c r="SE202" s="2"/>
      <c r="SF202" s="2"/>
      <c r="SG202" s="2"/>
      <c r="SH202" s="2"/>
      <c r="SI202" s="2"/>
      <c r="SJ202" s="2"/>
      <c r="SK202" s="2"/>
      <c r="SL202" s="2"/>
      <c r="SM202" s="2"/>
      <c r="SN202" s="2"/>
      <c r="SO202" s="2"/>
      <c r="SP202" s="2"/>
      <c r="SQ202" s="2"/>
      <c r="SR202" s="2"/>
      <c r="SS202" s="2"/>
      <c r="ST202" s="2"/>
      <c r="SU202" s="2"/>
      <c r="SV202" s="2"/>
      <c r="SW202" s="2"/>
      <c r="SX202" s="2"/>
      <c r="SY202" s="2"/>
      <c r="SZ202" s="2"/>
      <c r="TA202" s="2"/>
      <c r="TB202" s="2"/>
      <c r="TC202" s="2"/>
      <c r="TD202" s="2"/>
      <c r="TE202" s="2"/>
      <c r="TF202" s="2"/>
      <c r="TG202" s="2"/>
      <c r="TH202" s="2"/>
      <c r="TI202" s="2"/>
      <c r="TJ202" s="2"/>
      <c r="TK202" s="2"/>
      <c r="TL202" s="2"/>
      <c r="TM202" s="2"/>
      <c r="TN202" s="2"/>
      <c r="TO202" s="2"/>
      <c r="TP202" s="2"/>
      <c r="TQ202" s="2"/>
      <c r="TR202" s="2"/>
      <c r="TS202" s="2"/>
      <c r="TT202" s="2"/>
      <c r="TU202" s="2"/>
      <c r="TV202" s="2"/>
      <c r="TW202" s="2"/>
      <c r="TX202" s="2"/>
      <c r="TY202" s="2"/>
      <c r="TZ202" s="2"/>
      <c r="UA202" s="2"/>
      <c r="UB202" s="2"/>
      <c r="UC202" s="2"/>
      <c r="UD202" s="2"/>
      <c r="UE202" s="2"/>
      <c r="UF202" s="2"/>
      <c r="UG202" s="2"/>
      <c r="UH202" s="2"/>
      <c r="UI202" s="2"/>
      <c r="UJ202" s="2"/>
      <c r="UK202" s="2"/>
      <c r="UL202" s="2"/>
      <c r="UM202" s="2"/>
      <c r="UN202" s="2"/>
      <c r="UO202" s="2"/>
      <c r="UP202" s="2"/>
      <c r="UQ202" s="2"/>
      <c r="UR202" s="2"/>
      <c r="US202" s="2"/>
      <c r="UT202" s="2"/>
      <c r="UU202" s="2"/>
      <c r="UV202" s="2"/>
      <c r="UW202" s="2"/>
      <c r="UX202" s="2"/>
      <c r="UY202" s="2"/>
      <c r="UZ202" s="2"/>
      <c r="VA202" s="2"/>
      <c r="VB202" s="2"/>
      <c r="VC202" s="2"/>
      <c r="VD202" s="2"/>
      <c r="VE202" s="2"/>
      <c r="VF202" s="2"/>
      <c r="VG202" s="2"/>
      <c r="VH202" s="2"/>
      <c r="VI202" s="2"/>
      <c r="VJ202" s="2"/>
      <c r="VK202" s="2"/>
      <c r="VL202" s="2"/>
      <c r="VM202" s="2"/>
      <c r="VN202" s="2"/>
      <c r="VO202" s="2"/>
      <c r="VP202" s="2"/>
      <c r="VQ202" s="2"/>
      <c r="VR202" s="2"/>
      <c r="VS202" s="2"/>
      <c r="VT202" s="2"/>
      <c r="VU202" s="2"/>
      <c r="VV202" s="2"/>
      <c r="VW202" s="2"/>
      <c r="VX202" s="2"/>
      <c r="VY202" s="2"/>
      <c r="VZ202" s="2"/>
      <c r="WA202" s="2"/>
      <c r="WB202" s="2"/>
      <c r="WC202" s="2"/>
      <c r="WD202" s="2"/>
      <c r="WE202" s="2"/>
      <c r="WF202" s="2"/>
      <c r="WG202" s="2"/>
      <c r="WH202" s="2"/>
      <c r="WI202" s="2"/>
      <c r="WJ202" s="2"/>
      <c r="WK202" s="2"/>
      <c r="WL202" s="2"/>
      <c r="WM202" s="2"/>
      <c r="WN202" s="2"/>
      <c r="WO202" s="2"/>
      <c r="WP202" s="2"/>
      <c r="WQ202" s="2"/>
      <c r="WR202" s="2"/>
      <c r="WS202" s="2"/>
      <c r="WT202" s="2"/>
      <c r="WU202" s="2"/>
      <c r="WV202" s="2"/>
      <c r="WW202" s="2"/>
      <c r="WX202" s="2"/>
      <c r="WY202" s="2"/>
      <c r="WZ202" s="2"/>
      <c r="XA202" s="2"/>
      <c r="XB202" s="2"/>
      <c r="XC202" s="2"/>
      <c r="XD202" s="2"/>
      <c r="XE202" s="2"/>
      <c r="XF202" s="2"/>
      <c r="XG202" s="2"/>
      <c r="XH202" s="2"/>
      <c r="XI202" s="2"/>
      <c r="XJ202" s="2"/>
      <c r="XK202" s="2"/>
      <c r="XL202" s="2"/>
      <c r="XM202" s="2"/>
      <c r="XN202" s="2"/>
      <c r="XO202" s="2"/>
      <c r="XP202" s="2"/>
      <c r="XQ202" s="2"/>
      <c r="XR202" s="2"/>
      <c r="XS202" s="2"/>
      <c r="XT202" s="2"/>
      <c r="XU202" s="2"/>
      <c r="XV202" s="2"/>
      <c r="XW202" s="2"/>
      <c r="XX202" s="2"/>
      <c r="XY202" s="2"/>
      <c r="XZ202" s="2"/>
      <c r="YA202" s="2"/>
      <c r="YB202" s="2"/>
      <c r="YC202" s="2"/>
      <c r="YD202" s="2"/>
      <c r="YE202" s="2"/>
      <c r="YF202" s="2"/>
      <c r="YG202" s="2"/>
      <c r="YH202" s="2"/>
      <c r="YI202" s="2"/>
      <c r="YJ202" s="2"/>
      <c r="YK202" s="2"/>
      <c r="YL202" s="2"/>
      <c r="YM202" s="2"/>
      <c r="YN202" s="2"/>
      <c r="YO202" s="2"/>
      <c r="YP202" s="2"/>
      <c r="YQ202" s="2"/>
      <c r="YR202" s="2"/>
      <c r="YS202" s="2"/>
      <c r="YT202" s="2"/>
      <c r="YU202" s="2"/>
      <c r="YV202" s="2"/>
      <c r="YW202" s="2"/>
      <c r="YX202" s="2"/>
      <c r="YY202" s="2"/>
      <c r="YZ202" s="2"/>
      <c r="ZA202" s="2"/>
      <c r="ZB202" s="2"/>
      <c r="ZC202" s="2"/>
      <c r="ZD202" s="2"/>
      <c r="ZE202" s="2"/>
      <c r="ZF202" s="2"/>
      <c r="ZG202" s="2"/>
      <c r="ZH202" s="2"/>
      <c r="ZI202" s="2"/>
      <c r="ZJ202" s="2"/>
      <c r="ZK202" s="2"/>
      <c r="ZL202" s="2"/>
      <c r="ZM202" s="2"/>
      <c r="ZN202" s="2"/>
      <c r="ZO202" s="2"/>
      <c r="ZP202" s="2"/>
      <c r="ZQ202" s="2"/>
      <c r="ZR202" s="2"/>
      <c r="ZS202" s="2"/>
      <c r="ZT202" s="2"/>
      <c r="ZU202" s="2"/>
      <c r="ZV202" s="2"/>
      <c r="ZW202" s="2"/>
      <c r="ZX202" s="2"/>
      <c r="ZY202" s="2"/>
      <c r="ZZ202" s="2"/>
      <c r="AAA202" s="2"/>
      <c r="AAB202" s="2"/>
      <c r="AAC202" s="2"/>
      <c r="AAD202" s="2"/>
      <c r="AAE202" s="2"/>
      <c r="AAF202" s="2"/>
      <c r="AAG202" s="2"/>
      <c r="AAH202" s="2"/>
      <c r="AAI202" s="2"/>
      <c r="AAJ202" s="2"/>
      <c r="AAK202" s="2"/>
      <c r="AAL202" s="2"/>
      <c r="AAM202" s="2"/>
      <c r="AAN202" s="2"/>
      <c r="AAO202" s="2"/>
      <c r="AAP202" s="2"/>
      <c r="AAQ202" s="2"/>
      <c r="AAR202" s="2"/>
      <c r="AAS202" s="2"/>
      <c r="AAT202" s="2"/>
      <c r="AAU202" s="2"/>
      <c r="AAV202" s="2"/>
      <c r="AAW202" s="2"/>
      <c r="AAX202" s="2"/>
      <c r="AAY202" s="2"/>
      <c r="AAZ202" s="2"/>
      <c r="ABA202" s="2"/>
      <c r="ABB202" s="2"/>
      <c r="ABC202" s="2"/>
      <c r="ABD202" s="2"/>
      <c r="ABE202" s="2"/>
      <c r="ABF202" s="2"/>
      <c r="ABG202" s="2"/>
      <c r="ABH202" s="2"/>
      <c r="ABI202" s="2"/>
      <c r="ABJ202" s="2"/>
      <c r="ABK202" s="2"/>
      <c r="ABL202" s="2"/>
      <c r="ABM202" s="2"/>
      <c r="ABN202" s="2"/>
      <c r="ABO202" s="2"/>
      <c r="ABP202" s="2"/>
      <c r="ABQ202" s="2"/>
      <c r="ABR202" s="2"/>
      <c r="ABS202" s="2"/>
      <c r="ABT202" s="2"/>
      <c r="ABU202" s="2"/>
      <c r="ABV202" s="2"/>
      <c r="ABW202" s="2"/>
      <c r="ABX202" s="2"/>
      <c r="ABY202" s="2"/>
      <c r="ABZ202" s="2"/>
      <c r="ACA202" s="2"/>
      <c r="ACB202" s="2"/>
      <c r="ACC202" s="2"/>
      <c r="ACD202" s="2"/>
      <c r="ACE202" s="2"/>
      <c r="ACF202" s="2"/>
      <c r="ACG202" s="2"/>
      <c r="ACH202" s="2"/>
      <c r="ACI202" s="2"/>
      <c r="ACJ202" s="2"/>
      <c r="ACK202" s="2"/>
      <c r="ACL202" s="2"/>
      <c r="ACM202" s="2"/>
      <c r="ACN202" s="2"/>
      <c r="ACO202" s="2"/>
      <c r="ACP202" s="2"/>
      <c r="ACQ202" s="2"/>
      <c r="ACR202" s="2"/>
      <c r="ACS202" s="2"/>
      <c r="ACT202" s="2"/>
      <c r="ACU202" s="2"/>
      <c r="ACV202" s="2"/>
      <c r="ACW202" s="2"/>
      <c r="ACX202" s="2"/>
      <c r="ACY202" s="2"/>
      <c r="ACZ202" s="2"/>
      <c r="ADA202" s="2"/>
      <c r="ADB202" s="2"/>
      <c r="ADC202" s="2"/>
      <c r="ADD202" s="2"/>
      <c r="ADE202" s="2"/>
      <c r="ADF202" s="2"/>
      <c r="ADG202" s="2"/>
      <c r="ADH202" s="2"/>
      <c r="ADI202" s="2"/>
      <c r="ADJ202" s="2"/>
      <c r="ADK202" s="2"/>
      <c r="ADL202" s="2"/>
      <c r="ADM202" s="2"/>
      <c r="ADN202" s="2"/>
      <c r="ADO202" s="2"/>
      <c r="ADP202" s="2"/>
      <c r="ADQ202" s="2"/>
      <c r="ADR202" s="2"/>
      <c r="ADS202" s="2"/>
      <c r="ADT202" s="2"/>
      <c r="ADU202" s="2"/>
      <c r="ADV202" s="2"/>
      <c r="ADW202" s="2"/>
      <c r="ADX202" s="2"/>
      <c r="ADY202" s="2"/>
      <c r="ADZ202" s="2"/>
      <c r="AEA202" s="2"/>
      <c r="AEB202" s="2"/>
      <c r="AEC202" s="2"/>
      <c r="AED202" s="2"/>
      <c r="AEE202" s="2"/>
      <c r="AEF202" s="2"/>
      <c r="AEG202" s="2"/>
      <c r="AEH202" s="2"/>
      <c r="AEI202" s="2"/>
      <c r="AEJ202" s="2"/>
      <c r="AEK202" s="2"/>
      <c r="AEL202" s="2"/>
      <c r="AEM202" s="2"/>
      <c r="AEN202" s="2"/>
      <c r="AEO202" s="2"/>
      <c r="AEP202" s="2"/>
      <c r="AEQ202" s="2"/>
      <c r="AER202" s="2"/>
      <c r="AES202" s="2"/>
      <c r="AET202" s="2"/>
      <c r="AEU202" s="2"/>
      <c r="AEV202" s="2"/>
      <c r="AEW202" s="2"/>
      <c r="AEX202" s="2"/>
      <c r="AEY202" s="2"/>
      <c r="AEZ202" s="2"/>
      <c r="AFA202" s="2"/>
      <c r="AFB202" s="2"/>
      <c r="AFC202" s="2"/>
      <c r="AFD202" s="2"/>
      <c r="AFE202" s="2"/>
      <c r="AFF202" s="2"/>
      <c r="AFG202" s="2"/>
      <c r="AFH202" s="2"/>
      <c r="AFI202" s="2"/>
      <c r="AFJ202" s="2"/>
      <c r="AFK202" s="2"/>
      <c r="AFL202" s="2"/>
      <c r="AFM202" s="2"/>
      <c r="AFN202" s="2"/>
      <c r="AFO202" s="2"/>
      <c r="AFP202" s="2"/>
      <c r="AFQ202" s="2"/>
      <c r="AFR202" s="2"/>
      <c r="AFS202" s="2"/>
      <c r="AFT202" s="2"/>
      <c r="AFU202" s="2"/>
      <c r="AFV202" s="2"/>
      <c r="AFW202" s="2"/>
      <c r="AFX202" s="2"/>
      <c r="AFY202" s="2"/>
      <c r="AFZ202" s="2"/>
      <c r="AGA202" s="2"/>
      <c r="AGB202" s="2"/>
      <c r="AGC202" s="2"/>
      <c r="AGD202" s="2"/>
      <c r="AGE202" s="2"/>
      <c r="AGF202" s="2"/>
      <c r="AGG202" s="2"/>
      <c r="AGH202" s="2"/>
      <c r="AGI202" s="2"/>
      <c r="AGJ202" s="2"/>
      <c r="AGK202" s="2"/>
      <c r="AGL202" s="2"/>
      <c r="AGM202" s="2"/>
      <c r="AGN202" s="2"/>
      <c r="AGO202" s="2"/>
      <c r="AGP202" s="2"/>
      <c r="AGQ202" s="2"/>
      <c r="AGR202" s="2"/>
      <c r="AGS202" s="2"/>
      <c r="AGT202" s="2"/>
      <c r="AGU202" s="2"/>
      <c r="AGV202" s="2"/>
      <c r="AGW202" s="2"/>
      <c r="AGX202" s="2"/>
      <c r="AGY202" s="2"/>
      <c r="AGZ202" s="2"/>
      <c r="AHA202" s="2"/>
      <c r="AHB202" s="2"/>
      <c r="AHC202" s="2"/>
      <c r="AHD202" s="2"/>
      <c r="AHE202" s="2"/>
      <c r="AHF202" s="2"/>
      <c r="AHG202" s="2"/>
      <c r="AHH202" s="2"/>
      <c r="AHI202" s="2"/>
      <c r="AHJ202" s="2"/>
      <c r="AHK202" s="2"/>
      <c r="AHL202" s="2"/>
      <c r="AHM202" s="2"/>
      <c r="AHN202" s="2"/>
      <c r="AHO202" s="2"/>
      <c r="AHP202" s="2"/>
      <c r="AHQ202" s="2"/>
      <c r="AHR202" s="2"/>
      <c r="AHS202" s="2"/>
      <c r="AHT202" s="2"/>
      <c r="AHU202" s="2"/>
      <c r="AHV202" s="2"/>
      <c r="AHW202" s="2"/>
      <c r="AHX202" s="2"/>
      <c r="AHY202" s="2"/>
      <c r="AHZ202" s="2"/>
      <c r="AIA202" s="2"/>
      <c r="AIB202" s="2"/>
      <c r="AIC202" s="2"/>
      <c r="AID202" s="2"/>
      <c r="AIE202" s="2"/>
      <c r="AIF202" s="2"/>
      <c r="AIG202" s="2"/>
      <c r="AIH202" s="2"/>
    </row>
    <row r="203" spans="51:918" ht="12" customHeight="1" x14ac:dyDescent="0.25"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B203" s="2"/>
      <c r="GC203" s="2"/>
      <c r="GD203" s="2"/>
      <c r="GE203" s="2"/>
      <c r="GF203" s="2"/>
      <c r="GG203" s="2"/>
      <c r="GH203" s="2"/>
      <c r="GI203" s="2"/>
      <c r="GJ203" s="2"/>
      <c r="GK203" s="2"/>
      <c r="GL203" s="2"/>
      <c r="GM203" s="2"/>
      <c r="GN203" s="2"/>
      <c r="GO203" s="2"/>
      <c r="GP203" s="2"/>
      <c r="GQ203" s="2"/>
      <c r="GR203" s="2"/>
      <c r="GS203" s="2"/>
      <c r="GT203" s="2"/>
      <c r="GU203" s="2"/>
      <c r="GV203" s="2"/>
      <c r="GW203" s="2"/>
      <c r="GX203" s="2"/>
      <c r="GY203" s="2"/>
      <c r="GZ203" s="2"/>
      <c r="HA203" s="2"/>
      <c r="HB203" s="2"/>
      <c r="HC203" s="2"/>
      <c r="HD203" s="2"/>
      <c r="HE203" s="2"/>
      <c r="HF203" s="2"/>
      <c r="HG203" s="2"/>
      <c r="HH203" s="2"/>
      <c r="HI203" s="2"/>
      <c r="HJ203" s="2"/>
      <c r="HK203" s="2"/>
      <c r="HL203" s="2"/>
      <c r="HM203" s="2"/>
      <c r="HN203" s="2"/>
      <c r="HO203" s="2"/>
      <c r="HP203" s="2"/>
      <c r="HQ203" s="2"/>
      <c r="HR203" s="2"/>
      <c r="HS203" s="2"/>
      <c r="HT203" s="2"/>
      <c r="HU203" s="2"/>
      <c r="HV203" s="2"/>
      <c r="HW203" s="2"/>
      <c r="HX203" s="2"/>
      <c r="HY203" s="2"/>
      <c r="HZ203" s="2"/>
      <c r="IA203" s="2"/>
      <c r="IB203" s="2"/>
      <c r="IC203" s="2"/>
      <c r="ID203" s="2"/>
      <c r="IE203" s="2"/>
      <c r="IF203" s="2"/>
      <c r="IG203" s="2"/>
      <c r="IH203" s="2"/>
      <c r="II203" s="2"/>
      <c r="IJ203" s="2"/>
      <c r="IK203" s="2"/>
      <c r="IL203" s="2"/>
      <c r="IM203" s="2"/>
      <c r="IN203" s="2"/>
      <c r="IO203" s="2"/>
      <c r="IP203" s="2"/>
      <c r="IQ203" s="2"/>
      <c r="IR203" s="2"/>
      <c r="IS203" s="2"/>
      <c r="IT203" s="2"/>
      <c r="IU203" s="2"/>
      <c r="IV203" s="2"/>
      <c r="IW203" s="2"/>
      <c r="IX203" s="2"/>
      <c r="IY203" s="2"/>
      <c r="IZ203" s="2"/>
      <c r="JA203" s="2"/>
      <c r="JB203" s="2"/>
      <c r="JC203" s="2"/>
      <c r="JD203" s="2"/>
      <c r="JE203" s="2"/>
      <c r="JF203" s="2"/>
      <c r="JG203" s="2"/>
      <c r="JH203" s="2"/>
      <c r="JI203" s="2"/>
      <c r="JJ203" s="2"/>
      <c r="JK203" s="2"/>
      <c r="JL203" s="2"/>
      <c r="JM203" s="2"/>
      <c r="JN203" s="2"/>
      <c r="JO203" s="2"/>
      <c r="JP203" s="2"/>
      <c r="JQ203" s="2"/>
      <c r="JR203" s="2"/>
      <c r="JS203" s="2"/>
      <c r="JT203" s="2"/>
      <c r="JU203" s="2"/>
      <c r="JV203" s="2"/>
      <c r="JW203" s="2"/>
      <c r="JX203" s="2"/>
      <c r="JY203" s="2"/>
      <c r="JZ203" s="2"/>
      <c r="KA203" s="2"/>
      <c r="KB203" s="2"/>
      <c r="KC203" s="2"/>
      <c r="KD203" s="2"/>
      <c r="KE203" s="2"/>
      <c r="KF203" s="2"/>
      <c r="KG203" s="2"/>
      <c r="KH203" s="2"/>
      <c r="KI203" s="2"/>
      <c r="KJ203" s="2"/>
      <c r="KK203" s="2"/>
      <c r="KL203" s="2"/>
      <c r="KM203" s="2"/>
      <c r="KN203" s="2"/>
      <c r="KO203" s="2"/>
      <c r="KP203" s="2"/>
      <c r="KQ203" s="2"/>
      <c r="KR203" s="2"/>
      <c r="KS203" s="2"/>
      <c r="KT203" s="2"/>
      <c r="KU203" s="2"/>
      <c r="KV203" s="2"/>
      <c r="KW203" s="2"/>
      <c r="KX203" s="2"/>
      <c r="KY203" s="2"/>
      <c r="KZ203" s="2"/>
      <c r="LA203" s="2"/>
      <c r="LB203" s="2"/>
      <c r="LC203" s="2"/>
      <c r="LD203" s="2"/>
      <c r="LE203" s="2"/>
      <c r="LF203" s="2"/>
      <c r="LG203" s="2"/>
      <c r="LH203" s="2"/>
      <c r="LI203" s="2"/>
      <c r="LJ203" s="2"/>
      <c r="LK203" s="2"/>
      <c r="LL203" s="2"/>
      <c r="LM203" s="2"/>
      <c r="LN203" s="2"/>
      <c r="LO203" s="2"/>
      <c r="LP203" s="2"/>
      <c r="LQ203" s="2"/>
      <c r="LR203" s="2"/>
      <c r="LS203" s="2"/>
      <c r="LT203" s="2"/>
      <c r="LU203" s="2"/>
      <c r="LV203" s="2"/>
      <c r="LW203" s="2"/>
      <c r="LX203" s="2"/>
      <c r="LY203" s="2"/>
      <c r="LZ203" s="2"/>
      <c r="MA203" s="2"/>
      <c r="MB203" s="2"/>
      <c r="MC203" s="2"/>
      <c r="MD203" s="2"/>
      <c r="ME203" s="2"/>
      <c r="MF203" s="2"/>
      <c r="MG203" s="2"/>
      <c r="MH203" s="2"/>
      <c r="MI203" s="2"/>
      <c r="MJ203" s="2"/>
      <c r="MK203" s="2"/>
      <c r="ML203" s="2"/>
      <c r="MM203" s="2"/>
      <c r="MN203" s="2"/>
      <c r="MO203" s="2"/>
      <c r="MP203" s="2"/>
      <c r="MQ203" s="2"/>
      <c r="MR203" s="2"/>
      <c r="MS203" s="2"/>
      <c r="MT203" s="2"/>
      <c r="MU203" s="2"/>
      <c r="MV203" s="2"/>
      <c r="MW203" s="2"/>
      <c r="MX203" s="2"/>
      <c r="MY203" s="2"/>
      <c r="MZ203" s="2"/>
      <c r="NA203" s="2"/>
      <c r="NB203" s="2"/>
      <c r="NC203" s="2"/>
      <c r="ND203" s="2"/>
      <c r="NE203" s="2"/>
      <c r="NF203" s="2"/>
      <c r="NG203" s="2"/>
      <c r="NH203" s="2"/>
      <c r="NI203" s="2"/>
      <c r="NJ203" s="2"/>
      <c r="NK203" s="2"/>
      <c r="NL203" s="2"/>
      <c r="NM203" s="2"/>
      <c r="NN203" s="2"/>
      <c r="NO203" s="2"/>
      <c r="NP203" s="2"/>
      <c r="NQ203" s="2"/>
      <c r="NR203" s="2"/>
      <c r="NS203" s="2"/>
      <c r="NT203" s="2"/>
      <c r="NU203" s="2"/>
      <c r="NV203" s="2"/>
      <c r="NW203" s="2"/>
      <c r="NX203" s="2"/>
      <c r="NY203" s="2"/>
      <c r="NZ203" s="2"/>
      <c r="OA203" s="2"/>
      <c r="OB203" s="2"/>
      <c r="OC203" s="2"/>
      <c r="OD203" s="2"/>
      <c r="OE203" s="2"/>
      <c r="OF203" s="2"/>
      <c r="OG203" s="2"/>
      <c r="OH203" s="2"/>
      <c r="OI203" s="2"/>
      <c r="OJ203" s="2"/>
      <c r="OK203" s="2"/>
      <c r="OL203" s="2"/>
      <c r="OM203" s="2"/>
      <c r="ON203" s="2"/>
      <c r="OO203" s="2"/>
      <c r="OP203" s="2"/>
      <c r="OQ203" s="2"/>
      <c r="OR203" s="2"/>
      <c r="OS203" s="2"/>
      <c r="OT203" s="2"/>
      <c r="OU203" s="2"/>
      <c r="OV203" s="2"/>
      <c r="OW203" s="2"/>
      <c r="OX203" s="2"/>
      <c r="OY203" s="2"/>
      <c r="OZ203" s="2"/>
      <c r="PA203" s="2"/>
      <c r="PB203" s="2"/>
      <c r="PC203" s="2"/>
      <c r="PD203" s="2"/>
      <c r="PE203" s="2"/>
      <c r="PF203" s="2"/>
      <c r="PG203" s="2"/>
      <c r="PH203" s="2"/>
      <c r="PI203" s="2"/>
      <c r="PJ203" s="2"/>
      <c r="PK203" s="2"/>
      <c r="PL203" s="2"/>
      <c r="PM203" s="2"/>
      <c r="PN203" s="2"/>
      <c r="PO203" s="2"/>
      <c r="PP203" s="2"/>
      <c r="PQ203" s="2"/>
      <c r="PR203" s="2"/>
      <c r="PS203" s="2"/>
      <c r="PT203" s="2"/>
      <c r="PU203" s="2"/>
      <c r="PV203" s="2"/>
      <c r="PW203" s="2"/>
      <c r="PX203" s="2"/>
      <c r="PY203" s="2"/>
      <c r="PZ203" s="2"/>
      <c r="QA203" s="2"/>
      <c r="QB203" s="2"/>
      <c r="QC203" s="2"/>
      <c r="QD203" s="2"/>
      <c r="QE203" s="2"/>
      <c r="QF203" s="2"/>
      <c r="QG203" s="2"/>
      <c r="QH203" s="2"/>
      <c r="QI203" s="2"/>
      <c r="QJ203" s="2"/>
      <c r="QK203" s="2"/>
      <c r="QL203" s="2"/>
      <c r="QM203" s="2"/>
      <c r="QN203" s="2"/>
      <c r="QO203" s="2"/>
      <c r="QP203" s="2"/>
      <c r="QQ203" s="2"/>
      <c r="QR203" s="2"/>
      <c r="QS203" s="2"/>
      <c r="QT203" s="2"/>
      <c r="QU203" s="2"/>
      <c r="QV203" s="2"/>
      <c r="QW203" s="2"/>
      <c r="QX203" s="2"/>
      <c r="QY203" s="2"/>
      <c r="QZ203" s="2"/>
      <c r="RA203" s="2"/>
      <c r="RB203" s="2"/>
      <c r="RC203" s="2"/>
      <c r="RD203" s="2"/>
      <c r="RE203" s="2"/>
      <c r="RF203" s="2"/>
      <c r="RG203" s="2"/>
      <c r="RH203" s="2"/>
      <c r="RI203" s="2"/>
      <c r="RJ203" s="2"/>
      <c r="RK203" s="2"/>
      <c r="RL203" s="2"/>
      <c r="RM203" s="2"/>
      <c r="RN203" s="2"/>
      <c r="RO203" s="2"/>
      <c r="RP203" s="2"/>
      <c r="RQ203" s="2"/>
      <c r="RR203" s="2"/>
      <c r="RS203" s="2"/>
      <c r="RT203" s="2"/>
      <c r="RU203" s="2"/>
      <c r="RV203" s="2"/>
      <c r="RW203" s="2"/>
      <c r="RX203" s="2"/>
      <c r="RY203" s="2"/>
      <c r="RZ203" s="2"/>
      <c r="SA203" s="2"/>
      <c r="SB203" s="2"/>
      <c r="SC203" s="2"/>
      <c r="SD203" s="2"/>
      <c r="SE203" s="2"/>
      <c r="SF203" s="2"/>
      <c r="SG203" s="2"/>
      <c r="SH203" s="2"/>
      <c r="SI203" s="2"/>
      <c r="SJ203" s="2"/>
      <c r="SK203" s="2"/>
      <c r="SL203" s="2"/>
      <c r="SM203" s="2"/>
      <c r="SN203" s="2"/>
      <c r="SO203" s="2"/>
      <c r="SP203" s="2"/>
      <c r="SQ203" s="2"/>
      <c r="SR203" s="2"/>
      <c r="SS203" s="2"/>
      <c r="ST203" s="2"/>
      <c r="SU203" s="2"/>
      <c r="SV203" s="2"/>
      <c r="SW203" s="2"/>
      <c r="SX203" s="2"/>
      <c r="SY203" s="2"/>
      <c r="SZ203" s="2"/>
      <c r="TA203" s="2"/>
      <c r="TB203" s="2"/>
      <c r="TC203" s="2"/>
      <c r="TD203" s="2"/>
      <c r="TE203" s="2"/>
      <c r="TF203" s="2"/>
      <c r="TG203" s="2"/>
      <c r="TH203" s="2"/>
      <c r="TI203" s="2"/>
      <c r="TJ203" s="2"/>
      <c r="TK203" s="2"/>
      <c r="TL203" s="2"/>
      <c r="TM203" s="2"/>
      <c r="TN203" s="2"/>
      <c r="TO203" s="2"/>
      <c r="TP203" s="2"/>
      <c r="TQ203" s="2"/>
      <c r="TR203" s="2"/>
      <c r="TS203" s="2"/>
      <c r="TT203" s="2"/>
      <c r="TU203" s="2"/>
      <c r="TV203" s="2"/>
      <c r="TW203" s="2"/>
      <c r="TX203" s="2"/>
      <c r="TY203" s="2"/>
      <c r="TZ203" s="2"/>
      <c r="UA203" s="2"/>
      <c r="UB203" s="2"/>
      <c r="UC203" s="2"/>
      <c r="UD203" s="2"/>
      <c r="UE203" s="2"/>
      <c r="UF203" s="2"/>
      <c r="UG203" s="2"/>
      <c r="UH203" s="2"/>
      <c r="UI203" s="2"/>
      <c r="UJ203" s="2"/>
      <c r="UK203" s="2"/>
      <c r="UL203" s="2"/>
      <c r="UM203" s="2"/>
      <c r="UN203" s="2"/>
      <c r="UO203" s="2"/>
      <c r="UP203" s="2"/>
      <c r="UQ203" s="2"/>
      <c r="UR203" s="2"/>
      <c r="US203" s="2"/>
      <c r="UT203" s="2"/>
      <c r="UU203" s="2"/>
      <c r="UV203" s="2"/>
      <c r="UW203" s="2"/>
      <c r="UX203" s="2"/>
      <c r="UY203" s="2"/>
      <c r="UZ203" s="2"/>
      <c r="VA203" s="2"/>
      <c r="VB203" s="2"/>
      <c r="VC203" s="2"/>
      <c r="VD203" s="2"/>
      <c r="VE203" s="2"/>
      <c r="VF203" s="2"/>
      <c r="VG203" s="2"/>
      <c r="VH203" s="2"/>
      <c r="VI203" s="2"/>
      <c r="VJ203" s="2"/>
      <c r="VK203" s="2"/>
      <c r="VL203" s="2"/>
      <c r="VM203" s="2"/>
      <c r="VN203" s="2"/>
      <c r="VO203" s="2"/>
      <c r="VP203" s="2"/>
      <c r="VQ203" s="2"/>
      <c r="VR203" s="2"/>
      <c r="VS203" s="2"/>
      <c r="VT203" s="2"/>
      <c r="VU203" s="2"/>
      <c r="VV203" s="2"/>
      <c r="VW203" s="2"/>
      <c r="VX203" s="2"/>
      <c r="VY203" s="2"/>
      <c r="VZ203" s="2"/>
      <c r="WA203" s="2"/>
      <c r="WB203" s="2"/>
      <c r="WC203" s="2"/>
      <c r="WD203" s="2"/>
      <c r="WE203" s="2"/>
      <c r="WF203" s="2"/>
      <c r="WG203" s="2"/>
      <c r="WH203" s="2"/>
      <c r="WI203" s="2"/>
      <c r="WJ203" s="2"/>
      <c r="WK203" s="2"/>
      <c r="WL203" s="2"/>
      <c r="WM203" s="2"/>
      <c r="WN203" s="2"/>
      <c r="WO203" s="2"/>
      <c r="WP203" s="2"/>
      <c r="WQ203" s="2"/>
      <c r="WR203" s="2"/>
      <c r="WS203" s="2"/>
      <c r="WT203" s="2"/>
      <c r="WU203" s="2"/>
      <c r="WV203" s="2"/>
      <c r="WW203" s="2"/>
      <c r="WX203" s="2"/>
      <c r="WY203" s="2"/>
      <c r="WZ203" s="2"/>
      <c r="XA203" s="2"/>
      <c r="XB203" s="2"/>
      <c r="XC203" s="2"/>
      <c r="XD203" s="2"/>
      <c r="XE203" s="2"/>
      <c r="XF203" s="2"/>
      <c r="XG203" s="2"/>
      <c r="XH203" s="2"/>
      <c r="XI203" s="2"/>
      <c r="XJ203" s="2"/>
      <c r="XK203" s="2"/>
      <c r="XL203" s="2"/>
      <c r="XM203" s="2"/>
      <c r="XN203" s="2"/>
      <c r="XO203" s="2"/>
      <c r="XP203" s="2"/>
      <c r="XQ203" s="2"/>
      <c r="XR203" s="2"/>
      <c r="XS203" s="2"/>
      <c r="XT203" s="2"/>
      <c r="XU203" s="2"/>
      <c r="XV203" s="2"/>
      <c r="XW203" s="2"/>
      <c r="XX203" s="2"/>
      <c r="XY203" s="2"/>
      <c r="XZ203" s="2"/>
      <c r="YA203" s="2"/>
      <c r="YB203" s="2"/>
      <c r="YC203" s="2"/>
      <c r="YD203" s="2"/>
      <c r="YE203" s="2"/>
      <c r="YF203" s="2"/>
      <c r="YG203" s="2"/>
      <c r="YH203" s="2"/>
      <c r="YI203" s="2"/>
      <c r="YJ203" s="2"/>
      <c r="YK203" s="2"/>
      <c r="YL203" s="2"/>
      <c r="YM203" s="2"/>
      <c r="YN203" s="2"/>
      <c r="YO203" s="2"/>
      <c r="YP203" s="2"/>
      <c r="YQ203" s="2"/>
      <c r="YR203" s="2"/>
      <c r="YS203" s="2"/>
      <c r="YT203" s="2"/>
      <c r="YU203" s="2"/>
      <c r="YV203" s="2"/>
      <c r="YW203" s="2"/>
      <c r="YX203" s="2"/>
      <c r="YY203" s="2"/>
      <c r="YZ203" s="2"/>
      <c r="ZA203" s="2"/>
      <c r="ZB203" s="2"/>
      <c r="ZC203" s="2"/>
      <c r="ZD203" s="2"/>
      <c r="ZE203" s="2"/>
      <c r="ZF203" s="2"/>
      <c r="ZG203" s="2"/>
      <c r="ZH203" s="2"/>
      <c r="ZI203" s="2"/>
      <c r="ZJ203" s="2"/>
      <c r="ZK203" s="2"/>
      <c r="ZL203" s="2"/>
      <c r="ZM203" s="2"/>
      <c r="ZN203" s="2"/>
      <c r="ZO203" s="2"/>
      <c r="ZP203" s="2"/>
      <c r="ZQ203" s="2"/>
      <c r="ZR203" s="2"/>
      <c r="ZS203" s="2"/>
      <c r="ZT203" s="2"/>
      <c r="ZU203" s="2"/>
      <c r="ZV203" s="2"/>
      <c r="ZW203" s="2"/>
      <c r="ZX203" s="2"/>
      <c r="ZY203" s="2"/>
      <c r="ZZ203" s="2"/>
      <c r="AAA203" s="2"/>
      <c r="AAB203" s="2"/>
      <c r="AAC203" s="2"/>
      <c r="AAD203" s="2"/>
      <c r="AAE203" s="2"/>
      <c r="AAF203" s="2"/>
      <c r="AAG203" s="2"/>
      <c r="AAH203" s="2"/>
      <c r="AAI203" s="2"/>
      <c r="AAJ203" s="2"/>
      <c r="AAK203" s="2"/>
      <c r="AAL203" s="2"/>
      <c r="AAM203" s="2"/>
      <c r="AAN203" s="2"/>
      <c r="AAO203" s="2"/>
      <c r="AAP203" s="2"/>
      <c r="AAQ203" s="2"/>
      <c r="AAR203" s="2"/>
      <c r="AAS203" s="2"/>
      <c r="AAT203" s="2"/>
      <c r="AAU203" s="2"/>
      <c r="AAV203" s="2"/>
      <c r="AAW203" s="2"/>
      <c r="AAX203" s="2"/>
      <c r="AAY203" s="2"/>
      <c r="AAZ203" s="2"/>
      <c r="ABA203" s="2"/>
      <c r="ABB203" s="2"/>
      <c r="ABC203" s="2"/>
      <c r="ABD203" s="2"/>
      <c r="ABE203" s="2"/>
      <c r="ABF203" s="2"/>
      <c r="ABG203" s="2"/>
      <c r="ABH203" s="2"/>
      <c r="ABI203" s="2"/>
      <c r="ABJ203" s="2"/>
      <c r="ABK203" s="2"/>
      <c r="ABL203" s="2"/>
      <c r="ABM203" s="2"/>
      <c r="ABN203" s="2"/>
      <c r="ABO203" s="2"/>
      <c r="ABP203" s="2"/>
      <c r="ABQ203" s="2"/>
      <c r="ABR203" s="2"/>
      <c r="ABS203" s="2"/>
      <c r="ABT203" s="2"/>
      <c r="ABU203" s="2"/>
      <c r="ABV203" s="2"/>
      <c r="ABW203" s="2"/>
      <c r="ABX203" s="2"/>
      <c r="ABY203" s="2"/>
      <c r="ABZ203" s="2"/>
      <c r="ACA203" s="2"/>
      <c r="ACB203" s="2"/>
      <c r="ACC203" s="2"/>
      <c r="ACD203" s="2"/>
      <c r="ACE203" s="2"/>
      <c r="ACF203" s="2"/>
      <c r="ACG203" s="2"/>
      <c r="ACH203" s="2"/>
      <c r="ACI203" s="2"/>
      <c r="ACJ203" s="2"/>
      <c r="ACK203" s="2"/>
      <c r="ACL203" s="2"/>
      <c r="ACM203" s="2"/>
      <c r="ACN203" s="2"/>
      <c r="ACO203" s="2"/>
      <c r="ACP203" s="2"/>
      <c r="ACQ203" s="2"/>
      <c r="ACR203" s="2"/>
      <c r="ACS203" s="2"/>
      <c r="ACT203" s="2"/>
      <c r="ACU203" s="2"/>
      <c r="ACV203" s="2"/>
      <c r="ACW203" s="2"/>
      <c r="ACX203" s="2"/>
      <c r="ACY203" s="2"/>
      <c r="ACZ203" s="2"/>
      <c r="ADA203" s="2"/>
      <c r="ADB203" s="2"/>
      <c r="ADC203" s="2"/>
      <c r="ADD203" s="2"/>
      <c r="ADE203" s="2"/>
      <c r="ADF203" s="2"/>
      <c r="ADG203" s="2"/>
      <c r="ADH203" s="2"/>
      <c r="ADI203" s="2"/>
      <c r="ADJ203" s="2"/>
      <c r="ADK203" s="2"/>
      <c r="ADL203" s="2"/>
      <c r="ADM203" s="2"/>
      <c r="ADN203" s="2"/>
      <c r="ADO203" s="2"/>
      <c r="ADP203" s="2"/>
      <c r="ADQ203" s="2"/>
      <c r="ADR203" s="2"/>
      <c r="ADS203" s="2"/>
      <c r="ADT203" s="2"/>
      <c r="ADU203" s="2"/>
      <c r="ADV203" s="2"/>
      <c r="ADW203" s="2"/>
      <c r="ADX203" s="2"/>
      <c r="ADY203" s="2"/>
      <c r="ADZ203" s="2"/>
      <c r="AEA203" s="2"/>
      <c r="AEB203" s="2"/>
      <c r="AEC203" s="2"/>
      <c r="AED203" s="2"/>
      <c r="AEE203" s="2"/>
      <c r="AEF203" s="2"/>
      <c r="AEG203" s="2"/>
      <c r="AEH203" s="2"/>
      <c r="AEI203" s="2"/>
      <c r="AEJ203" s="2"/>
      <c r="AEK203" s="2"/>
      <c r="AEL203" s="2"/>
      <c r="AEM203" s="2"/>
      <c r="AEN203" s="2"/>
      <c r="AEO203" s="2"/>
      <c r="AEP203" s="2"/>
      <c r="AEQ203" s="2"/>
      <c r="AER203" s="2"/>
      <c r="AES203" s="2"/>
      <c r="AET203" s="2"/>
      <c r="AEU203" s="2"/>
      <c r="AEV203" s="2"/>
      <c r="AEW203" s="2"/>
      <c r="AEX203" s="2"/>
      <c r="AEY203" s="2"/>
      <c r="AEZ203" s="2"/>
      <c r="AFA203" s="2"/>
      <c r="AFB203" s="2"/>
      <c r="AFC203" s="2"/>
      <c r="AFD203" s="2"/>
      <c r="AFE203" s="2"/>
      <c r="AFF203" s="2"/>
      <c r="AFG203" s="2"/>
      <c r="AFH203" s="2"/>
      <c r="AFI203" s="2"/>
      <c r="AFJ203" s="2"/>
      <c r="AFK203" s="2"/>
      <c r="AFL203" s="2"/>
      <c r="AFM203" s="2"/>
      <c r="AFN203" s="2"/>
      <c r="AFO203" s="2"/>
      <c r="AFP203" s="2"/>
      <c r="AFQ203" s="2"/>
      <c r="AFR203" s="2"/>
      <c r="AFS203" s="2"/>
      <c r="AFT203" s="2"/>
      <c r="AFU203" s="2"/>
      <c r="AFV203" s="2"/>
      <c r="AFW203" s="2"/>
      <c r="AFX203" s="2"/>
      <c r="AFY203" s="2"/>
      <c r="AFZ203" s="2"/>
      <c r="AGA203" s="2"/>
      <c r="AGB203" s="2"/>
      <c r="AGC203" s="2"/>
      <c r="AGD203" s="2"/>
      <c r="AGE203" s="2"/>
      <c r="AGF203" s="2"/>
      <c r="AGG203" s="2"/>
      <c r="AGH203" s="2"/>
      <c r="AGI203" s="2"/>
      <c r="AGJ203" s="2"/>
      <c r="AGK203" s="2"/>
      <c r="AGL203" s="2"/>
      <c r="AGM203" s="2"/>
      <c r="AGN203" s="2"/>
      <c r="AGO203" s="2"/>
      <c r="AGP203" s="2"/>
      <c r="AGQ203" s="2"/>
      <c r="AGR203" s="2"/>
      <c r="AGS203" s="2"/>
      <c r="AGT203" s="2"/>
      <c r="AGU203" s="2"/>
      <c r="AGV203" s="2"/>
      <c r="AGW203" s="2"/>
      <c r="AGX203" s="2"/>
      <c r="AGY203" s="2"/>
      <c r="AGZ203" s="2"/>
      <c r="AHA203" s="2"/>
      <c r="AHB203" s="2"/>
      <c r="AHC203" s="2"/>
      <c r="AHD203" s="2"/>
      <c r="AHE203" s="2"/>
      <c r="AHF203" s="2"/>
      <c r="AHG203" s="2"/>
      <c r="AHH203" s="2"/>
      <c r="AHI203" s="2"/>
      <c r="AHJ203" s="2"/>
      <c r="AHK203" s="2"/>
      <c r="AHL203" s="2"/>
      <c r="AHM203" s="2"/>
      <c r="AHN203" s="2"/>
      <c r="AHO203" s="2"/>
      <c r="AHP203" s="2"/>
      <c r="AHQ203" s="2"/>
      <c r="AHR203" s="2"/>
      <c r="AHS203" s="2"/>
      <c r="AHT203" s="2"/>
      <c r="AHU203" s="2"/>
      <c r="AHV203" s="2"/>
      <c r="AHW203" s="2"/>
      <c r="AHX203" s="2"/>
      <c r="AHY203" s="2"/>
      <c r="AHZ203" s="2"/>
      <c r="AIA203" s="2"/>
      <c r="AIB203" s="2"/>
      <c r="AIC203" s="2"/>
      <c r="AID203" s="2"/>
      <c r="AIE203" s="2"/>
      <c r="AIF203" s="2"/>
      <c r="AIG203" s="2"/>
      <c r="AIH203" s="2"/>
    </row>
    <row r="204" spans="51:918" ht="12" customHeight="1" x14ac:dyDescent="0.25"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/>
      <c r="FR204" s="2"/>
      <c r="FS204" s="2"/>
      <c r="FT204" s="2"/>
      <c r="FU204" s="2"/>
      <c r="FV204" s="2"/>
      <c r="FW204" s="2"/>
      <c r="FX204" s="2"/>
      <c r="FY204" s="2"/>
      <c r="FZ204" s="2"/>
      <c r="GA204" s="2"/>
      <c r="GB204" s="2"/>
      <c r="GC204" s="2"/>
      <c r="GD204" s="2"/>
      <c r="GE204" s="2"/>
      <c r="GF204" s="2"/>
      <c r="GG204" s="2"/>
      <c r="GH204" s="2"/>
      <c r="GI204" s="2"/>
      <c r="GJ204" s="2"/>
      <c r="GK204" s="2"/>
      <c r="GL204" s="2"/>
      <c r="GM204" s="2"/>
      <c r="GN204" s="2"/>
      <c r="GO204" s="2"/>
      <c r="GP204" s="2"/>
      <c r="GQ204" s="2"/>
      <c r="GR204" s="2"/>
      <c r="GS204" s="2"/>
      <c r="GT204" s="2"/>
      <c r="GU204" s="2"/>
      <c r="GV204" s="2"/>
      <c r="GW204" s="2"/>
      <c r="GX204" s="2"/>
      <c r="GY204" s="2"/>
      <c r="GZ204" s="2"/>
      <c r="HA204" s="2"/>
      <c r="HB204" s="2"/>
      <c r="HC204" s="2"/>
      <c r="HD204" s="2"/>
      <c r="HE204" s="2"/>
      <c r="HF204" s="2"/>
      <c r="HG204" s="2"/>
      <c r="HH204" s="2"/>
      <c r="HI204" s="2"/>
      <c r="HJ204" s="2"/>
      <c r="HK204" s="2"/>
      <c r="HL204" s="2"/>
      <c r="HM204" s="2"/>
      <c r="HN204" s="2"/>
      <c r="HO204" s="2"/>
      <c r="HP204" s="2"/>
      <c r="HQ204" s="2"/>
      <c r="HR204" s="2"/>
      <c r="HS204" s="2"/>
      <c r="HT204" s="2"/>
      <c r="HU204" s="2"/>
      <c r="HV204" s="2"/>
      <c r="HW204" s="2"/>
      <c r="HX204" s="2"/>
      <c r="HY204" s="2"/>
      <c r="HZ204" s="2"/>
      <c r="IA204" s="2"/>
      <c r="IB204" s="2"/>
      <c r="IC204" s="2"/>
      <c r="ID204" s="2"/>
      <c r="IE204" s="2"/>
      <c r="IF204" s="2"/>
      <c r="IG204" s="2"/>
      <c r="IH204" s="2"/>
      <c r="II204" s="2"/>
      <c r="IJ204" s="2"/>
      <c r="IK204" s="2"/>
      <c r="IL204" s="2"/>
      <c r="IM204" s="2"/>
      <c r="IN204" s="2"/>
      <c r="IO204" s="2"/>
      <c r="IP204" s="2"/>
      <c r="IQ204" s="2"/>
      <c r="IR204" s="2"/>
      <c r="IS204" s="2"/>
      <c r="IT204" s="2"/>
      <c r="IU204" s="2"/>
      <c r="IV204" s="2"/>
      <c r="IW204" s="2"/>
      <c r="IX204" s="2"/>
      <c r="IY204" s="2"/>
      <c r="IZ204" s="2"/>
      <c r="JA204" s="2"/>
      <c r="JB204" s="2"/>
      <c r="JC204" s="2"/>
      <c r="JD204" s="2"/>
      <c r="JE204" s="2"/>
      <c r="JF204" s="2"/>
      <c r="JG204" s="2"/>
      <c r="JH204" s="2"/>
      <c r="JI204" s="2"/>
      <c r="JJ204" s="2"/>
      <c r="JK204" s="2"/>
      <c r="JL204" s="2"/>
      <c r="JM204" s="2"/>
      <c r="JN204" s="2"/>
      <c r="JO204" s="2"/>
      <c r="JP204" s="2"/>
      <c r="JQ204" s="2"/>
      <c r="JR204" s="2"/>
      <c r="JS204" s="2"/>
      <c r="JT204" s="2"/>
      <c r="JU204" s="2"/>
      <c r="JV204" s="2"/>
      <c r="JW204" s="2"/>
      <c r="JX204" s="2"/>
      <c r="JY204" s="2"/>
      <c r="JZ204" s="2"/>
      <c r="KA204" s="2"/>
      <c r="KB204" s="2"/>
      <c r="KC204" s="2"/>
      <c r="KD204" s="2"/>
      <c r="KE204" s="2"/>
      <c r="KF204" s="2"/>
      <c r="KG204" s="2"/>
      <c r="KH204" s="2"/>
      <c r="KI204" s="2"/>
      <c r="KJ204" s="2"/>
      <c r="KK204" s="2"/>
      <c r="KL204" s="2"/>
      <c r="KM204" s="2"/>
      <c r="KN204" s="2"/>
      <c r="KO204" s="2"/>
      <c r="KP204" s="2"/>
      <c r="KQ204" s="2"/>
      <c r="KR204" s="2"/>
      <c r="KS204" s="2"/>
      <c r="KT204" s="2"/>
      <c r="KU204" s="2"/>
      <c r="KV204" s="2"/>
      <c r="KW204" s="2"/>
      <c r="KX204" s="2"/>
      <c r="KY204" s="2"/>
      <c r="KZ204" s="2"/>
      <c r="LA204" s="2"/>
      <c r="LB204" s="2"/>
      <c r="LC204" s="2"/>
      <c r="LD204" s="2"/>
      <c r="LE204" s="2"/>
      <c r="LF204" s="2"/>
      <c r="LG204" s="2"/>
      <c r="LH204" s="2"/>
      <c r="LI204" s="2"/>
      <c r="LJ204" s="2"/>
      <c r="LK204" s="2"/>
      <c r="LL204" s="2"/>
      <c r="LM204" s="2"/>
      <c r="LN204" s="2"/>
      <c r="LO204" s="2"/>
      <c r="LP204" s="2"/>
      <c r="LQ204" s="2"/>
      <c r="LR204" s="2"/>
      <c r="LS204" s="2"/>
      <c r="LT204" s="2"/>
      <c r="LU204" s="2"/>
      <c r="LV204" s="2"/>
      <c r="LW204" s="2"/>
      <c r="LX204" s="2"/>
      <c r="LY204" s="2"/>
      <c r="LZ204" s="2"/>
      <c r="MA204" s="2"/>
      <c r="MB204" s="2"/>
      <c r="MC204" s="2"/>
      <c r="MD204" s="2"/>
      <c r="ME204" s="2"/>
      <c r="MF204" s="2"/>
      <c r="MG204" s="2"/>
      <c r="MH204" s="2"/>
      <c r="MI204" s="2"/>
      <c r="MJ204" s="2"/>
      <c r="MK204" s="2"/>
      <c r="ML204" s="2"/>
      <c r="MM204" s="2"/>
      <c r="MN204" s="2"/>
      <c r="MO204" s="2"/>
      <c r="MP204" s="2"/>
      <c r="MQ204" s="2"/>
      <c r="MR204" s="2"/>
      <c r="MS204" s="2"/>
      <c r="MT204" s="2"/>
      <c r="MU204" s="2"/>
      <c r="MV204" s="2"/>
      <c r="MW204" s="2"/>
      <c r="MX204" s="2"/>
      <c r="MY204" s="2"/>
      <c r="MZ204" s="2"/>
      <c r="NA204" s="2"/>
      <c r="NB204" s="2"/>
      <c r="NC204" s="2"/>
      <c r="ND204" s="2"/>
      <c r="NE204" s="2"/>
      <c r="NF204" s="2"/>
      <c r="NG204" s="2"/>
      <c r="NH204" s="2"/>
      <c r="NI204" s="2"/>
      <c r="NJ204" s="2"/>
      <c r="NK204" s="2"/>
      <c r="NL204" s="2"/>
      <c r="NM204" s="2"/>
      <c r="NN204" s="2"/>
      <c r="NO204" s="2"/>
      <c r="NP204" s="2"/>
      <c r="NQ204" s="2"/>
      <c r="NR204" s="2"/>
      <c r="NS204" s="2"/>
      <c r="NT204" s="2"/>
      <c r="NU204" s="2"/>
      <c r="NV204" s="2"/>
      <c r="NW204" s="2"/>
      <c r="NX204" s="2"/>
      <c r="NY204" s="2"/>
      <c r="NZ204" s="2"/>
      <c r="OA204" s="2"/>
      <c r="OB204" s="2"/>
      <c r="OC204" s="2"/>
      <c r="OD204" s="2"/>
      <c r="OE204" s="2"/>
      <c r="OF204" s="2"/>
      <c r="OG204" s="2"/>
      <c r="OH204" s="2"/>
      <c r="OI204" s="2"/>
      <c r="OJ204" s="2"/>
      <c r="OK204" s="2"/>
      <c r="OL204" s="2"/>
      <c r="OM204" s="2"/>
      <c r="ON204" s="2"/>
      <c r="OO204" s="2"/>
      <c r="OP204" s="2"/>
      <c r="OQ204" s="2"/>
      <c r="OR204" s="2"/>
      <c r="OS204" s="2"/>
      <c r="OT204" s="2"/>
      <c r="OU204" s="2"/>
      <c r="OV204" s="2"/>
      <c r="OW204" s="2"/>
      <c r="OX204" s="2"/>
      <c r="OY204" s="2"/>
      <c r="OZ204" s="2"/>
      <c r="PA204" s="2"/>
      <c r="PB204" s="2"/>
      <c r="PC204" s="2"/>
      <c r="PD204" s="2"/>
      <c r="PE204" s="2"/>
      <c r="PF204" s="2"/>
      <c r="PG204" s="2"/>
      <c r="PH204" s="2"/>
      <c r="PI204" s="2"/>
      <c r="PJ204" s="2"/>
      <c r="PK204" s="2"/>
      <c r="PL204" s="2"/>
      <c r="PM204" s="2"/>
      <c r="PN204" s="2"/>
      <c r="PO204" s="2"/>
      <c r="PP204" s="2"/>
      <c r="PQ204" s="2"/>
      <c r="PR204" s="2"/>
      <c r="PS204" s="2"/>
      <c r="PT204" s="2"/>
      <c r="PU204" s="2"/>
      <c r="PV204" s="2"/>
      <c r="PW204" s="2"/>
      <c r="PX204" s="2"/>
      <c r="PY204" s="2"/>
      <c r="PZ204" s="2"/>
      <c r="QA204" s="2"/>
      <c r="QB204" s="2"/>
      <c r="QC204" s="2"/>
      <c r="QD204" s="2"/>
      <c r="QE204" s="2"/>
      <c r="QF204" s="2"/>
      <c r="QG204" s="2"/>
      <c r="QH204" s="2"/>
      <c r="QI204" s="2"/>
      <c r="QJ204" s="2"/>
      <c r="QK204" s="2"/>
      <c r="QL204" s="2"/>
      <c r="QM204" s="2"/>
      <c r="QN204" s="2"/>
      <c r="QO204" s="2"/>
      <c r="QP204" s="2"/>
      <c r="QQ204" s="2"/>
      <c r="QR204" s="2"/>
      <c r="QS204" s="2"/>
      <c r="QT204" s="2"/>
      <c r="QU204" s="2"/>
      <c r="QV204" s="2"/>
      <c r="QW204" s="2"/>
      <c r="QX204" s="2"/>
      <c r="QY204" s="2"/>
      <c r="QZ204" s="2"/>
      <c r="RA204" s="2"/>
      <c r="RB204" s="2"/>
      <c r="RC204" s="2"/>
      <c r="RD204" s="2"/>
      <c r="RE204" s="2"/>
      <c r="RF204" s="2"/>
      <c r="RG204" s="2"/>
      <c r="RH204" s="2"/>
      <c r="RI204" s="2"/>
      <c r="RJ204" s="2"/>
      <c r="RK204" s="2"/>
      <c r="RL204" s="2"/>
      <c r="RM204" s="2"/>
      <c r="RN204" s="2"/>
      <c r="RO204" s="2"/>
      <c r="RP204" s="2"/>
      <c r="RQ204" s="2"/>
      <c r="RR204" s="2"/>
      <c r="RS204" s="2"/>
      <c r="RT204" s="2"/>
      <c r="RU204" s="2"/>
      <c r="RV204" s="2"/>
      <c r="RW204" s="2"/>
      <c r="RX204" s="2"/>
      <c r="RY204" s="2"/>
      <c r="RZ204" s="2"/>
      <c r="SA204" s="2"/>
      <c r="SB204" s="2"/>
      <c r="SC204" s="2"/>
      <c r="SD204" s="2"/>
      <c r="SE204" s="2"/>
      <c r="SF204" s="2"/>
      <c r="SG204" s="2"/>
      <c r="SH204" s="2"/>
      <c r="SI204" s="2"/>
      <c r="SJ204" s="2"/>
      <c r="SK204" s="2"/>
      <c r="SL204" s="2"/>
      <c r="SM204" s="2"/>
      <c r="SN204" s="2"/>
      <c r="SO204" s="2"/>
      <c r="SP204" s="2"/>
      <c r="SQ204" s="2"/>
      <c r="SR204" s="2"/>
      <c r="SS204" s="2"/>
      <c r="ST204" s="2"/>
      <c r="SU204" s="2"/>
      <c r="SV204" s="2"/>
      <c r="SW204" s="2"/>
      <c r="SX204" s="2"/>
      <c r="SY204" s="2"/>
      <c r="SZ204" s="2"/>
      <c r="TA204" s="2"/>
      <c r="TB204" s="2"/>
      <c r="TC204" s="2"/>
      <c r="TD204" s="2"/>
      <c r="TE204" s="2"/>
      <c r="TF204" s="2"/>
      <c r="TG204" s="2"/>
      <c r="TH204" s="2"/>
      <c r="TI204" s="2"/>
      <c r="TJ204" s="2"/>
      <c r="TK204" s="2"/>
      <c r="TL204" s="2"/>
      <c r="TM204" s="2"/>
      <c r="TN204" s="2"/>
      <c r="TO204" s="2"/>
      <c r="TP204" s="2"/>
      <c r="TQ204" s="2"/>
      <c r="TR204" s="2"/>
      <c r="TS204" s="2"/>
      <c r="TT204" s="2"/>
      <c r="TU204" s="2"/>
      <c r="TV204" s="2"/>
      <c r="TW204" s="2"/>
      <c r="TX204" s="2"/>
      <c r="TY204" s="2"/>
      <c r="TZ204" s="2"/>
      <c r="UA204" s="2"/>
      <c r="UB204" s="2"/>
      <c r="UC204" s="2"/>
      <c r="UD204" s="2"/>
      <c r="UE204" s="2"/>
      <c r="UF204" s="2"/>
      <c r="UG204" s="2"/>
      <c r="UH204" s="2"/>
      <c r="UI204" s="2"/>
      <c r="UJ204" s="2"/>
      <c r="UK204" s="2"/>
      <c r="UL204" s="2"/>
      <c r="UM204" s="2"/>
      <c r="UN204" s="2"/>
      <c r="UO204" s="2"/>
      <c r="UP204" s="2"/>
      <c r="UQ204" s="2"/>
      <c r="UR204" s="2"/>
      <c r="US204" s="2"/>
      <c r="UT204" s="2"/>
      <c r="UU204" s="2"/>
      <c r="UV204" s="2"/>
      <c r="UW204" s="2"/>
      <c r="UX204" s="2"/>
      <c r="UY204" s="2"/>
      <c r="UZ204" s="2"/>
      <c r="VA204" s="2"/>
      <c r="VB204" s="2"/>
      <c r="VC204" s="2"/>
      <c r="VD204" s="2"/>
      <c r="VE204" s="2"/>
      <c r="VF204" s="2"/>
      <c r="VG204" s="2"/>
      <c r="VH204" s="2"/>
      <c r="VI204" s="2"/>
      <c r="VJ204" s="2"/>
      <c r="VK204" s="2"/>
      <c r="VL204" s="2"/>
      <c r="VM204" s="2"/>
      <c r="VN204" s="2"/>
      <c r="VO204" s="2"/>
      <c r="VP204" s="2"/>
      <c r="VQ204" s="2"/>
      <c r="VR204" s="2"/>
      <c r="VS204" s="2"/>
      <c r="VT204" s="2"/>
      <c r="VU204" s="2"/>
      <c r="VV204" s="2"/>
      <c r="VW204" s="2"/>
      <c r="VX204" s="2"/>
      <c r="VY204" s="2"/>
      <c r="VZ204" s="2"/>
      <c r="WA204" s="2"/>
      <c r="WB204" s="2"/>
      <c r="WC204" s="2"/>
      <c r="WD204" s="2"/>
      <c r="WE204" s="2"/>
      <c r="WF204" s="2"/>
      <c r="WG204" s="2"/>
      <c r="WH204" s="2"/>
      <c r="WI204" s="2"/>
      <c r="WJ204" s="2"/>
      <c r="WK204" s="2"/>
      <c r="WL204" s="2"/>
      <c r="WM204" s="2"/>
      <c r="WN204" s="2"/>
      <c r="WO204" s="2"/>
      <c r="WP204" s="2"/>
      <c r="WQ204" s="2"/>
      <c r="WR204" s="2"/>
      <c r="WS204" s="2"/>
      <c r="WT204" s="2"/>
      <c r="WU204" s="2"/>
      <c r="WV204" s="2"/>
      <c r="WW204" s="2"/>
      <c r="WX204" s="2"/>
      <c r="WY204" s="2"/>
      <c r="WZ204" s="2"/>
      <c r="XA204" s="2"/>
      <c r="XB204" s="2"/>
      <c r="XC204" s="2"/>
      <c r="XD204" s="2"/>
      <c r="XE204" s="2"/>
      <c r="XF204" s="2"/>
      <c r="XG204" s="2"/>
      <c r="XH204" s="2"/>
      <c r="XI204" s="2"/>
      <c r="XJ204" s="2"/>
      <c r="XK204" s="2"/>
      <c r="XL204" s="2"/>
      <c r="XM204" s="2"/>
      <c r="XN204" s="2"/>
      <c r="XO204" s="2"/>
      <c r="XP204" s="2"/>
      <c r="XQ204" s="2"/>
      <c r="XR204" s="2"/>
      <c r="XS204" s="2"/>
      <c r="XT204" s="2"/>
      <c r="XU204" s="2"/>
      <c r="XV204" s="2"/>
      <c r="XW204" s="2"/>
      <c r="XX204" s="2"/>
      <c r="XY204" s="2"/>
      <c r="XZ204" s="2"/>
      <c r="YA204" s="2"/>
      <c r="YB204" s="2"/>
      <c r="YC204" s="2"/>
      <c r="YD204" s="2"/>
      <c r="YE204" s="2"/>
      <c r="YF204" s="2"/>
      <c r="YG204" s="2"/>
      <c r="YH204" s="2"/>
      <c r="YI204" s="2"/>
      <c r="YJ204" s="2"/>
      <c r="YK204" s="2"/>
      <c r="YL204" s="2"/>
      <c r="YM204" s="2"/>
      <c r="YN204" s="2"/>
      <c r="YO204" s="2"/>
      <c r="YP204" s="2"/>
      <c r="YQ204" s="2"/>
      <c r="YR204" s="2"/>
      <c r="YS204" s="2"/>
      <c r="YT204" s="2"/>
      <c r="YU204" s="2"/>
      <c r="YV204" s="2"/>
      <c r="YW204" s="2"/>
      <c r="YX204" s="2"/>
      <c r="YY204" s="2"/>
      <c r="YZ204" s="2"/>
      <c r="ZA204" s="2"/>
      <c r="ZB204" s="2"/>
      <c r="ZC204" s="2"/>
      <c r="ZD204" s="2"/>
      <c r="ZE204" s="2"/>
      <c r="ZF204" s="2"/>
      <c r="ZG204" s="2"/>
      <c r="ZH204" s="2"/>
      <c r="ZI204" s="2"/>
      <c r="ZJ204" s="2"/>
      <c r="ZK204" s="2"/>
      <c r="ZL204" s="2"/>
      <c r="ZM204" s="2"/>
      <c r="ZN204" s="2"/>
      <c r="ZO204" s="2"/>
      <c r="ZP204" s="2"/>
      <c r="ZQ204" s="2"/>
      <c r="ZR204" s="2"/>
      <c r="ZS204" s="2"/>
      <c r="ZT204" s="2"/>
      <c r="ZU204" s="2"/>
      <c r="ZV204" s="2"/>
      <c r="ZW204" s="2"/>
      <c r="ZX204" s="2"/>
      <c r="ZY204" s="2"/>
      <c r="ZZ204" s="2"/>
      <c r="AAA204" s="2"/>
      <c r="AAB204" s="2"/>
      <c r="AAC204" s="2"/>
      <c r="AAD204" s="2"/>
      <c r="AAE204" s="2"/>
      <c r="AAF204" s="2"/>
      <c r="AAG204" s="2"/>
      <c r="AAH204" s="2"/>
      <c r="AAI204" s="2"/>
      <c r="AAJ204" s="2"/>
      <c r="AAK204" s="2"/>
      <c r="AAL204" s="2"/>
      <c r="AAM204" s="2"/>
      <c r="AAN204" s="2"/>
      <c r="AAO204" s="2"/>
      <c r="AAP204" s="2"/>
      <c r="AAQ204" s="2"/>
      <c r="AAR204" s="2"/>
      <c r="AAS204" s="2"/>
      <c r="AAT204" s="2"/>
      <c r="AAU204" s="2"/>
      <c r="AAV204" s="2"/>
      <c r="AAW204" s="2"/>
      <c r="AAX204" s="2"/>
      <c r="AAY204" s="2"/>
      <c r="AAZ204" s="2"/>
      <c r="ABA204" s="2"/>
      <c r="ABB204" s="2"/>
      <c r="ABC204" s="2"/>
      <c r="ABD204" s="2"/>
      <c r="ABE204" s="2"/>
      <c r="ABF204" s="2"/>
      <c r="ABG204" s="2"/>
      <c r="ABH204" s="2"/>
      <c r="ABI204" s="2"/>
      <c r="ABJ204" s="2"/>
      <c r="ABK204" s="2"/>
      <c r="ABL204" s="2"/>
      <c r="ABM204" s="2"/>
      <c r="ABN204" s="2"/>
      <c r="ABO204" s="2"/>
      <c r="ABP204" s="2"/>
      <c r="ABQ204" s="2"/>
      <c r="ABR204" s="2"/>
      <c r="ABS204" s="2"/>
      <c r="ABT204" s="2"/>
      <c r="ABU204" s="2"/>
      <c r="ABV204" s="2"/>
      <c r="ABW204" s="2"/>
      <c r="ABX204" s="2"/>
      <c r="ABY204" s="2"/>
      <c r="ABZ204" s="2"/>
      <c r="ACA204" s="2"/>
      <c r="ACB204" s="2"/>
      <c r="ACC204" s="2"/>
      <c r="ACD204" s="2"/>
      <c r="ACE204" s="2"/>
      <c r="ACF204" s="2"/>
      <c r="ACG204" s="2"/>
      <c r="ACH204" s="2"/>
      <c r="ACI204" s="2"/>
      <c r="ACJ204" s="2"/>
      <c r="ACK204" s="2"/>
      <c r="ACL204" s="2"/>
      <c r="ACM204" s="2"/>
      <c r="ACN204" s="2"/>
      <c r="ACO204" s="2"/>
      <c r="ACP204" s="2"/>
      <c r="ACQ204" s="2"/>
      <c r="ACR204" s="2"/>
      <c r="ACS204" s="2"/>
      <c r="ACT204" s="2"/>
      <c r="ACU204" s="2"/>
      <c r="ACV204" s="2"/>
      <c r="ACW204" s="2"/>
      <c r="ACX204" s="2"/>
      <c r="ACY204" s="2"/>
      <c r="ACZ204" s="2"/>
      <c r="ADA204" s="2"/>
      <c r="ADB204" s="2"/>
      <c r="ADC204" s="2"/>
      <c r="ADD204" s="2"/>
      <c r="ADE204" s="2"/>
      <c r="ADF204" s="2"/>
      <c r="ADG204" s="2"/>
      <c r="ADH204" s="2"/>
      <c r="ADI204" s="2"/>
      <c r="ADJ204" s="2"/>
      <c r="ADK204" s="2"/>
      <c r="ADL204" s="2"/>
      <c r="ADM204" s="2"/>
      <c r="ADN204" s="2"/>
      <c r="ADO204" s="2"/>
      <c r="ADP204" s="2"/>
      <c r="ADQ204" s="2"/>
      <c r="ADR204" s="2"/>
      <c r="ADS204" s="2"/>
      <c r="ADT204" s="2"/>
      <c r="ADU204" s="2"/>
      <c r="ADV204" s="2"/>
      <c r="ADW204" s="2"/>
      <c r="ADX204" s="2"/>
      <c r="ADY204" s="2"/>
      <c r="ADZ204" s="2"/>
      <c r="AEA204" s="2"/>
      <c r="AEB204" s="2"/>
      <c r="AEC204" s="2"/>
      <c r="AED204" s="2"/>
      <c r="AEE204" s="2"/>
      <c r="AEF204" s="2"/>
      <c r="AEG204" s="2"/>
      <c r="AEH204" s="2"/>
      <c r="AEI204" s="2"/>
      <c r="AEJ204" s="2"/>
      <c r="AEK204" s="2"/>
      <c r="AEL204" s="2"/>
      <c r="AEM204" s="2"/>
      <c r="AEN204" s="2"/>
      <c r="AEO204" s="2"/>
      <c r="AEP204" s="2"/>
      <c r="AEQ204" s="2"/>
      <c r="AER204" s="2"/>
      <c r="AES204" s="2"/>
      <c r="AET204" s="2"/>
      <c r="AEU204" s="2"/>
      <c r="AEV204" s="2"/>
      <c r="AEW204" s="2"/>
      <c r="AEX204" s="2"/>
      <c r="AEY204" s="2"/>
      <c r="AEZ204" s="2"/>
      <c r="AFA204" s="2"/>
      <c r="AFB204" s="2"/>
      <c r="AFC204" s="2"/>
      <c r="AFD204" s="2"/>
      <c r="AFE204" s="2"/>
      <c r="AFF204" s="2"/>
      <c r="AFG204" s="2"/>
      <c r="AFH204" s="2"/>
      <c r="AFI204" s="2"/>
      <c r="AFJ204" s="2"/>
      <c r="AFK204" s="2"/>
      <c r="AFL204" s="2"/>
      <c r="AFM204" s="2"/>
      <c r="AFN204" s="2"/>
      <c r="AFO204" s="2"/>
      <c r="AFP204" s="2"/>
      <c r="AFQ204" s="2"/>
      <c r="AFR204" s="2"/>
      <c r="AFS204" s="2"/>
      <c r="AFT204" s="2"/>
      <c r="AFU204" s="2"/>
      <c r="AFV204" s="2"/>
      <c r="AFW204" s="2"/>
      <c r="AFX204" s="2"/>
      <c r="AFY204" s="2"/>
      <c r="AFZ204" s="2"/>
      <c r="AGA204" s="2"/>
      <c r="AGB204" s="2"/>
      <c r="AGC204" s="2"/>
      <c r="AGD204" s="2"/>
      <c r="AGE204" s="2"/>
      <c r="AGF204" s="2"/>
      <c r="AGG204" s="2"/>
      <c r="AGH204" s="2"/>
      <c r="AGI204" s="2"/>
      <c r="AGJ204" s="2"/>
      <c r="AGK204" s="2"/>
      <c r="AGL204" s="2"/>
      <c r="AGM204" s="2"/>
      <c r="AGN204" s="2"/>
      <c r="AGO204" s="2"/>
      <c r="AGP204" s="2"/>
      <c r="AGQ204" s="2"/>
      <c r="AGR204" s="2"/>
      <c r="AGS204" s="2"/>
      <c r="AGT204" s="2"/>
      <c r="AGU204" s="2"/>
      <c r="AGV204" s="2"/>
      <c r="AGW204" s="2"/>
      <c r="AGX204" s="2"/>
      <c r="AGY204" s="2"/>
      <c r="AGZ204" s="2"/>
      <c r="AHA204" s="2"/>
      <c r="AHB204" s="2"/>
      <c r="AHC204" s="2"/>
      <c r="AHD204" s="2"/>
      <c r="AHE204" s="2"/>
      <c r="AHF204" s="2"/>
      <c r="AHG204" s="2"/>
      <c r="AHH204" s="2"/>
      <c r="AHI204" s="2"/>
      <c r="AHJ204" s="2"/>
      <c r="AHK204" s="2"/>
      <c r="AHL204" s="2"/>
      <c r="AHM204" s="2"/>
      <c r="AHN204" s="2"/>
      <c r="AHO204" s="2"/>
      <c r="AHP204" s="2"/>
      <c r="AHQ204" s="2"/>
      <c r="AHR204" s="2"/>
      <c r="AHS204" s="2"/>
      <c r="AHT204" s="2"/>
      <c r="AHU204" s="2"/>
      <c r="AHV204" s="2"/>
      <c r="AHW204" s="2"/>
      <c r="AHX204" s="2"/>
      <c r="AHY204" s="2"/>
      <c r="AHZ204" s="2"/>
      <c r="AIA204" s="2"/>
      <c r="AIB204" s="2"/>
      <c r="AIC204" s="2"/>
      <c r="AID204" s="2"/>
      <c r="AIE204" s="2"/>
      <c r="AIF204" s="2"/>
      <c r="AIG204" s="2"/>
      <c r="AIH204" s="2"/>
    </row>
    <row r="205" spans="51:918" ht="12" customHeight="1" x14ac:dyDescent="0.25"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B205" s="2"/>
      <c r="GC205" s="2"/>
      <c r="GD205" s="2"/>
      <c r="GE205" s="2"/>
      <c r="GF205" s="2"/>
      <c r="GG205" s="2"/>
      <c r="GH205" s="2"/>
      <c r="GI205" s="2"/>
      <c r="GJ205" s="2"/>
      <c r="GK205" s="2"/>
      <c r="GL205" s="2"/>
      <c r="GM205" s="2"/>
      <c r="GN205" s="2"/>
      <c r="GO205" s="2"/>
      <c r="GP205" s="2"/>
      <c r="GQ205" s="2"/>
      <c r="GR205" s="2"/>
      <c r="GS205" s="2"/>
      <c r="GT205" s="2"/>
      <c r="GU205" s="2"/>
      <c r="GV205" s="2"/>
      <c r="GW205" s="2"/>
      <c r="GX205" s="2"/>
      <c r="GY205" s="2"/>
      <c r="GZ205" s="2"/>
      <c r="HA205" s="2"/>
      <c r="HB205" s="2"/>
      <c r="HC205" s="2"/>
      <c r="HD205" s="2"/>
      <c r="HE205" s="2"/>
      <c r="HF205" s="2"/>
      <c r="HG205" s="2"/>
      <c r="HH205" s="2"/>
      <c r="HI205" s="2"/>
      <c r="HJ205" s="2"/>
      <c r="HK205" s="2"/>
      <c r="HL205" s="2"/>
      <c r="HM205" s="2"/>
      <c r="HN205" s="2"/>
      <c r="HO205" s="2"/>
      <c r="HP205" s="2"/>
      <c r="HQ205" s="2"/>
      <c r="HR205" s="2"/>
      <c r="HS205" s="2"/>
      <c r="HT205" s="2"/>
      <c r="HU205" s="2"/>
      <c r="HV205" s="2"/>
      <c r="HW205" s="2"/>
      <c r="HX205" s="2"/>
      <c r="HY205" s="2"/>
      <c r="HZ205" s="2"/>
      <c r="IA205" s="2"/>
      <c r="IB205" s="2"/>
      <c r="IC205" s="2"/>
      <c r="ID205" s="2"/>
      <c r="IE205" s="2"/>
      <c r="IF205" s="2"/>
      <c r="IG205" s="2"/>
      <c r="IH205" s="2"/>
      <c r="II205" s="2"/>
      <c r="IJ205" s="2"/>
      <c r="IK205" s="2"/>
      <c r="IL205" s="2"/>
      <c r="IM205" s="2"/>
      <c r="IN205" s="2"/>
      <c r="IO205" s="2"/>
      <c r="IP205" s="2"/>
      <c r="IQ205" s="2"/>
      <c r="IR205" s="2"/>
      <c r="IS205" s="2"/>
      <c r="IT205" s="2"/>
      <c r="IU205" s="2"/>
      <c r="IV205" s="2"/>
      <c r="IW205" s="2"/>
      <c r="IX205" s="2"/>
      <c r="IY205" s="2"/>
      <c r="IZ205" s="2"/>
      <c r="JA205" s="2"/>
      <c r="JB205" s="2"/>
      <c r="JC205" s="2"/>
      <c r="JD205" s="2"/>
      <c r="JE205" s="2"/>
      <c r="JF205" s="2"/>
      <c r="JG205" s="2"/>
      <c r="JH205" s="2"/>
      <c r="JI205" s="2"/>
      <c r="JJ205" s="2"/>
      <c r="JK205" s="2"/>
      <c r="JL205" s="2"/>
      <c r="JM205" s="2"/>
      <c r="JN205" s="2"/>
      <c r="JO205" s="2"/>
      <c r="JP205" s="2"/>
      <c r="JQ205" s="2"/>
      <c r="JR205" s="2"/>
      <c r="JS205" s="2"/>
      <c r="JT205" s="2"/>
      <c r="JU205" s="2"/>
      <c r="JV205" s="2"/>
      <c r="JW205" s="2"/>
      <c r="JX205" s="2"/>
      <c r="JY205" s="2"/>
      <c r="JZ205" s="2"/>
      <c r="KA205" s="2"/>
      <c r="KB205" s="2"/>
      <c r="KC205" s="2"/>
      <c r="KD205" s="2"/>
      <c r="KE205" s="2"/>
      <c r="KF205" s="2"/>
      <c r="KG205" s="2"/>
      <c r="KH205" s="2"/>
      <c r="KI205" s="2"/>
      <c r="KJ205" s="2"/>
      <c r="KK205" s="2"/>
      <c r="KL205" s="2"/>
      <c r="KM205" s="2"/>
      <c r="KN205" s="2"/>
      <c r="KO205" s="2"/>
      <c r="KP205" s="2"/>
      <c r="KQ205" s="2"/>
      <c r="KR205" s="2"/>
      <c r="KS205" s="2"/>
      <c r="KT205" s="2"/>
      <c r="KU205" s="2"/>
      <c r="KV205" s="2"/>
      <c r="KW205" s="2"/>
      <c r="KX205" s="2"/>
      <c r="KY205" s="2"/>
      <c r="KZ205" s="2"/>
      <c r="LA205" s="2"/>
      <c r="LB205" s="2"/>
      <c r="LC205" s="2"/>
      <c r="LD205" s="2"/>
      <c r="LE205" s="2"/>
      <c r="LF205" s="2"/>
      <c r="LG205" s="2"/>
      <c r="LH205" s="2"/>
      <c r="LI205" s="2"/>
      <c r="LJ205" s="2"/>
      <c r="LK205" s="2"/>
      <c r="LL205" s="2"/>
      <c r="LM205" s="2"/>
      <c r="LN205" s="2"/>
      <c r="LO205" s="2"/>
      <c r="LP205" s="2"/>
      <c r="LQ205" s="2"/>
      <c r="LR205" s="2"/>
      <c r="LS205" s="2"/>
      <c r="LT205" s="2"/>
      <c r="LU205" s="2"/>
      <c r="LV205" s="2"/>
      <c r="LW205" s="2"/>
      <c r="LX205" s="2"/>
      <c r="LY205" s="2"/>
      <c r="LZ205" s="2"/>
      <c r="MA205" s="2"/>
      <c r="MB205" s="2"/>
      <c r="MC205" s="2"/>
      <c r="MD205" s="2"/>
      <c r="ME205" s="2"/>
      <c r="MF205" s="2"/>
      <c r="MG205" s="2"/>
      <c r="MH205" s="2"/>
      <c r="MI205" s="2"/>
      <c r="MJ205" s="2"/>
      <c r="MK205" s="2"/>
      <c r="ML205" s="2"/>
      <c r="MM205" s="2"/>
      <c r="MN205" s="2"/>
      <c r="MO205" s="2"/>
      <c r="MP205" s="2"/>
      <c r="MQ205" s="2"/>
      <c r="MR205" s="2"/>
      <c r="MS205" s="2"/>
      <c r="MT205" s="2"/>
      <c r="MU205" s="2"/>
      <c r="MV205" s="2"/>
      <c r="MW205" s="2"/>
      <c r="MX205" s="2"/>
      <c r="MY205" s="2"/>
      <c r="MZ205" s="2"/>
      <c r="NA205" s="2"/>
      <c r="NB205" s="2"/>
      <c r="NC205" s="2"/>
      <c r="ND205" s="2"/>
      <c r="NE205" s="2"/>
      <c r="NF205" s="2"/>
      <c r="NG205" s="2"/>
      <c r="NH205" s="2"/>
      <c r="NI205" s="2"/>
      <c r="NJ205" s="2"/>
      <c r="NK205" s="2"/>
      <c r="NL205" s="2"/>
      <c r="NM205" s="2"/>
      <c r="NN205" s="2"/>
      <c r="NO205" s="2"/>
      <c r="NP205" s="2"/>
      <c r="NQ205" s="2"/>
      <c r="NR205" s="2"/>
      <c r="NS205" s="2"/>
      <c r="NT205" s="2"/>
      <c r="NU205" s="2"/>
      <c r="NV205" s="2"/>
      <c r="NW205" s="2"/>
      <c r="NX205" s="2"/>
      <c r="NY205" s="2"/>
      <c r="NZ205" s="2"/>
      <c r="OA205" s="2"/>
      <c r="OB205" s="2"/>
      <c r="OC205" s="2"/>
      <c r="OD205" s="2"/>
      <c r="OE205" s="2"/>
      <c r="OF205" s="2"/>
      <c r="OG205" s="2"/>
      <c r="OH205" s="2"/>
      <c r="OI205" s="2"/>
      <c r="OJ205" s="2"/>
      <c r="OK205" s="2"/>
      <c r="OL205" s="2"/>
      <c r="OM205" s="2"/>
      <c r="ON205" s="2"/>
      <c r="OO205" s="2"/>
      <c r="OP205" s="2"/>
      <c r="OQ205" s="2"/>
      <c r="OR205" s="2"/>
      <c r="OS205" s="2"/>
      <c r="OT205" s="2"/>
      <c r="OU205" s="2"/>
      <c r="OV205" s="2"/>
      <c r="OW205" s="2"/>
      <c r="OX205" s="2"/>
      <c r="OY205" s="2"/>
      <c r="OZ205" s="2"/>
      <c r="PA205" s="2"/>
      <c r="PB205" s="2"/>
      <c r="PC205" s="2"/>
      <c r="PD205" s="2"/>
      <c r="PE205" s="2"/>
      <c r="PF205" s="2"/>
      <c r="PG205" s="2"/>
      <c r="PH205" s="2"/>
      <c r="PI205" s="2"/>
      <c r="PJ205" s="2"/>
      <c r="PK205" s="2"/>
      <c r="PL205" s="2"/>
      <c r="PM205" s="2"/>
      <c r="PN205" s="2"/>
      <c r="PO205" s="2"/>
      <c r="PP205" s="2"/>
      <c r="PQ205" s="2"/>
      <c r="PR205" s="2"/>
      <c r="PS205" s="2"/>
      <c r="PT205" s="2"/>
      <c r="PU205" s="2"/>
      <c r="PV205" s="2"/>
      <c r="PW205" s="2"/>
      <c r="PX205" s="2"/>
      <c r="PY205" s="2"/>
      <c r="PZ205" s="2"/>
      <c r="QA205" s="2"/>
      <c r="QB205" s="2"/>
      <c r="QC205" s="2"/>
      <c r="QD205" s="2"/>
      <c r="QE205" s="2"/>
      <c r="QF205" s="2"/>
      <c r="QG205" s="2"/>
      <c r="QH205" s="2"/>
      <c r="QI205" s="2"/>
      <c r="QJ205" s="2"/>
      <c r="QK205" s="2"/>
      <c r="QL205" s="2"/>
      <c r="QM205" s="2"/>
      <c r="QN205" s="2"/>
      <c r="QO205" s="2"/>
      <c r="QP205" s="2"/>
      <c r="QQ205" s="2"/>
      <c r="QR205" s="2"/>
      <c r="QS205" s="2"/>
      <c r="QT205" s="2"/>
      <c r="QU205" s="2"/>
      <c r="QV205" s="2"/>
      <c r="QW205" s="2"/>
      <c r="QX205" s="2"/>
      <c r="QY205" s="2"/>
      <c r="QZ205" s="2"/>
      <c r="RA205" s="2"/>
      <c r="RB205" s="2"/>
      <c r="RC205" s="2"/>
      <c r="RD205" s="2"/>
      <c r="RE205" s="2"/>
      <c r="RF205" s="2"/>
      <c r="RG205" s="2"/>
      <c r="RH205" s="2"/>
      <c r="RI205" s="2"/>
      <c r="RJ205" s="2"/>
      <c r="RK205" s="2"/>
      <c r="RL205" s="2"/>
      <c r="RM205" s="2"/>
      <c r="RN205" s="2"/>
      <c r="RO205" s="2"/>
      <c r="RP205" s="2"/>
      <c r="RQ205" s="2"/>
      <c r="RR205" s="2"/>
      <c r="RS205" s="2"/>
      <c r="RT205" s="2"/>
      <c r="RU205" s="2"/>
      <c r="RV205" s="2"/>
      <c r="RW205" s="2"/>
      <c r="RX205" s="2"/>
      <c r="RY205" s="2"/>
      <c r="RZ205" s="2"/>
      <c r="SA205" s="2"/>
      <c r="SB205" s="2"/>
      <c r="SC205" s="2"/>
      <c r="SD205" s="2"/>
      <c r="SE205" s="2"/>
      <c r="SF205" s="2"/>
      <c r="SG205" s="2"/>
      <c r="SH205" s="2"/>
      <c r="SI205" s="2"/>
      <c r="SJ205" s="2"/>
      <c r="SK205" s="2"/>
      <c r="SL205" s="2"/>
      <c r="SM205" s="2"/>
      <c r="SN205" s="2"/>
      <c r="SO205" s="2"/>
      <c r="SP205" s="2"/>
      <c r="SQ205" s="2"/>
      <c r="SR205" s="2"/>
      <c r="SS205" s="2"/>
      <c r="ST205" s="2"/>
      <c r="SU205" s="2"/>
      <c r="SV205" s="2"/>
      <c r="SW205" s="2"/>
      <c r="SX205" s="2"/>
      <c r="SY205" s="2"/>
      <c r="SZ205" s="2"/>
      <c r="TA205" s="2"/>
      <c r="TB205" s="2"/>
      <c r="TC205" s="2"/>
      <c r="TD205" s="2"/>
      <c r="TE205" s="2"/>
      <c r="TF205" s="2"/>
      <c r="TG205" s="2"/>
      <c r="TH205" s="2"/>
      <c r="TI205" s="2"/>
      <c r="TJ205" s="2"/>
      <c r="TK205" s="2"/>
      <c r="TL205" s="2"/>
      <c r="TM205" s="2"/>
      <c r="TN205" s="2"/>
      <c r="TO205" s="2"/>
      <c r="TP205" s="2"/>
      <c r="TQ205" s="2"/>
      <c r="TR205" s="2"/>
      <c r="TS205" s="2"/>
      <c r="TT205" s="2"/>
      <c r="TU205" s="2"/>
      <c r="TV205" s="2"/>
      <c r="TW205" s="2"/>
      <c r="TX205" s="2"/>
      <c r="TY205" s="2"/>
      <c r="TZ205" s="2"/>
      <c r="UA205" s="2"/>
      <c r="UB205" s="2"/>
      <c r="UC205" s="2"/>
      <c r="UD205" s="2"/>
      <c r="UE205" s="2"/>
      <c r="UF205" s="2"/>
      <c r="UG205" s="2"/>
      <c r="UH205" s="2"/>
      <c r="UI205" s="2"/>
      <c r="UJ205" s="2"/>
      <c r="UK205" s="2"/>
      <c r="UL205" s="2"/>
      <c r="UM205" s="2"/>
      <c r="UN205" s="2"/>
      <c r="UO205" s="2"/>
      <c r="UP205" s="2"/>
      <c r="UQ205" s="2"/>
      <c r="UR205" s="2"/>
      <c r="US205" s="2"/>
      <c r="UT205" s="2"/>
      <c r="UU205" s="2"/>
      <c r="UV205" s="2"/>
      <c r="UW205" s="2"/>
      <c r="UX205" s="2"/>
      <c r="UY205" s="2"/>
      <c r="UZ205" s="2"/>
      <c r="VA205" s="2"/>
      <c r="VB205" s="2"/>
      <c r="VC205" s="2"/>
      <c r="VD205" s="2"/>
      <c r="VE205" s="2"/>
      <c r="VF205" s="2"/>
      <c r="VG205" s="2"/>
      <c r="VH205" s="2"/>
      <c r="VI205" s="2"/>
      <c r="VJ205" s="2"/>
      <c r="VK205" s="2"/>
      <c r="VL205" s="2"/>
      <c r="VM205" s="2"/>
      <c r="VN205" s="2"/>
      <c r="VO205" s="2"/>
      <c r="VP205" s="2"/>
      <c r="VQ205" s="2"/>
      <c r="VR205" s="2"/>
      <c r="VS205" s="2"/>
      <c r="VT205" s="2"/>
      <c r="VU205" s="2"/>
      <c r="VV205" s="2"/>
      <c r="VW205" s="2"/>
      <c r="VX205" s="2"/>
      <c r="VY205" s="2"/>
      <c r="VZ205" s="2"/>
      <c r="WA205" s="2"/>
      <c r="WB205" s="2"/>
      <c r="WC205" s="2"/>
      <c r="WD205" s="2"/>
      <c r="WE205" s="2"/>
      <c r="WF205" s="2"/>
      <c r="WG205" s="2"/>
      <c r="WH205" s="2"/>
      <c r="WI205" s="2"/>
      <c r="WJ205" s="2"/>
      <c r="WK205" s="2"/>
      <c r="WL205" s="2"/>
      <c r="WM205" s="2"/>
      <c r="WN205" s="2"/>
      <c r="WO205" s="2"/>
      <c r="WP205" s="2"/>
      <c r="WQ205" s="2"/>
      <c r="WR205" s="2"/>
      <c r="WS205" s="2"/>
      <c r="WT205" s="2"/>
      <c r="WU205" s="2"/>
      <c r="WV205" s="2"/>
      <c r="WW205" s="2"/>
      <c r="WX205" s="2"/>
      <c r="WY205" s="2"/>
      <c r="WZ205" s="2"/>
      <c r="XA205" s="2"/>
      <c r="XB205" s="2"/>
      <c r="XC205" s="2"/>
      <c r="XD205" s="2"/>
      <c r="XE205" s="2"/>
      <c r="XF205" s="2"/>
      <c r="XG205" s="2"/>
      <c r="XH205" s="2"/>
      <c r="XI205" s="2"/>
      <c r="XJ205" s="2"/>
      <c r="XK205" s="2"/>
      <c r="XL205" s="2"/>
      <c r="XM205" s="2"/>
      <c r="XN205" s="2"/>
      <c r="XO205" s="2"/>
      <c r="XP205" s="2"/>
      <c r="XQ205" s="2"/>
      <c r="XR205" s="2"/>
      <c r="XS205" s="2"/>
      <c r="XT205" s="2"/>
      <c r="XU205" s="2"/>
      <c r="XV205" s="2"/>
      <c r="XW205" s="2"/>
      <c r="XX205" s="2"/>
      <c r="XY205" s="2"/>
      <c r="XZ205" s="2"/>
      <c r="YA205" s="2"/>
      <c r="YB205" s="2"/>
      <c r="YC205" s="2"/>
      <c r="YD205" s="2"/>
      <c r="YE205" s="2"/>
      <c r="YF205" s="2"/>
      <c r="YG205" s="2"/>
      <c r="YH205" s="2"/>
      <c r="YI205" s="2"/>
      <c r="YJ205" s="2"/>
      <c r="YK205" s="2"/>
      <c r="YL205" s="2"/>
      <c r="YM205" s="2"/>
      <c r="YN205" s="2"/>
      <c r="YO205" s="2"/>
      <c r="YP205" s="2"/>
      <c r="YQ205" s="2"/>
      <c r="YR205" s="2"/>
      <c r="YS205" s="2"/>
      <c r="YT205" s="2"/>
      <c r="YU205" s="2"/>
      <c r="YV205" s="2"/>
      <c r="YW205" s="2"/>
      <c r="YX205" s="2"/>
      <c r="YY205" s="2"/>
      <c r="YZ205" s="2"/>
      <c r="ZA205" s="2"/>
      <c r="ZB205" s="2"/>
      <c r="ZC205" s="2"/>
      <c r="ZD205" s="2"/>
      <c r="ZE205" s="2"/>
      <c r="ZF205" s="2"/>
      <c r="ZG205" s="2"/>
      <c r="ZH205" s="2"/>
      <c r="ZI205" s="2"/>
      <c r="ZJ205" s="2"/>
      <c r="ZK205" s="2"/>
      <c r="ZL205" s="2"/>
      <c r="ZM205" s="2"/>
      <c r="ZN205" s="2"/>
      <c r="ZO205" s="2"/>
      <c r="ZP205" s="2"/>
      <c r="ZQ205" s="2"/>
      <c r="ZR205" s="2"/>
      <c r="ZS205" s="2"/>
      <c r="ZT205" s="2"/>
      <c r="ZU205" s="2"/>
      <c r="ZV205" s="2"/>
      <c r="ZW205" s="2"/>
      <c r="ZX205" s="2"/>
      <c r="ZY205" s="2"/>
      <c r="ZZ205" s="2"/>
      <c r="AAA205" s="2"/>
      <c r="AAB205" s="2"/>
      <c r="AAC205" s="2"/>
      <c r="AAD205" s="2"/>
      <c r="AAE205" s="2"/>
      <c r="AAF205" s="2"/>
      <c r="AAG205" s="2"/>
      <c r="AAH205" s="2"/>
      <c r="AAI205" s="2"/>
      <c r="AAJ205" s="2"/>
      <c r="AAK205" s="2"/>
      <c r="AAL205" s="2"/>
      <c r="AAM205" s="2"/>
      <c r="AAN205" s="2"/>
      <c r="AAO205" s="2"/>
      <c r="AAP205" s="2"/>
      <c r="AAQ205" s="2"/>
      <c r="AAR205" s="2"/>
      <c r="AAS205" s="2"/>
      <c r="AAT205" s="2"/>
      <c r="AAU205" s="2"/>
      <c r="AAV205" s="2"/>
      <c r="AAW205" s="2"/>
      <c r="AAX205" s="2"/>
      <c r="AAY205" s="2"/>
      <c r="AAZ205" s="2"/>
      <c r="ABA205" s="2"/>
      <c r="ABB205" s="2"/>
      <c r="ABC205" s="2"/>
      <c r="ABD205" s="2"/>
      <c r="ABE205" s="2"/>
      <c r="ABF205" s="2"/>
      <c r="ABG205" s="2"/>
      <c r="ABH205" s="2"/>
      <c r="ABI205" s="2"/>
      <c r="ABJ205" s="2"/>
      <c r="ABK205" s="2"/>
      <c r="ABL205" s="2"/>
      <c r="ABM205" s="2"/>
      <c r="ABN205" s="2"/>
      <c r="ABO205" s="2"/>
      <c r="ABP205" s="2"/>
      <c r="ABQ205" s="2"/>
      <c r="ABR205" s="2"/>
      <c r="ABS205" s="2"/>
      <c r="ABT205" s="2"/>
      <c r="ABU205" s="2"/>
      <c r="ABV205" s="2"/>
      <c r="ABW205" s="2"/>
      <c r="ABX205" s="2"/>
      <c r="ABY205" s="2"/>
      <c r="ABZ205" s="2"/>
      <c r="ACA205" s="2"/>
      <c r="ACB205" s="2"/>
      <c r="ACC205" s="2"/>
      <c r="ACD205" s="2"/>
      <c r="ACE205" s="2"/>
      <c r="ACF205" s="2"/>
      <c r="ACG205" s="2"/>
      <c r="ACH205" s="2"/>
      <c r="ACI205" s="2"/>
      <c r="ACJ205" s="2"/>
      <c r="ACK205" s="2"/>
      <c r="ACL205" s="2"/>
      <c r="ACM205" s="2"/>
      <c r="ACN205" s="2"/>
      <c r="ACO205" s="2"/>
      <c r="ACP205" s="2"/>
      <c r="ACQ205" s="2"/>
      <c r="ACR205" s="2"/>
      <c r="ACS205" s="2"/>
      <c r="ACT205" s="2"/>
      <c r="ACU205" s="2"/>
      <c r="ACV205" s="2"/>
      <c r="ACW205" s="2"/>
      <c r="ACX205" s="2"/>
      <c r="ACY205" s="2"/>
      <c r="ACZ205" s="2"/>
      <c r="ADA205" s="2"/>
      <c r="ADB205" s="2"/>
      <c r="ADC205" s="2"/>
      <c r="ADD205" s="2"/>
      <c r="ADE205" s="2"/>
      <c r="ADF205" s="2"/>
      <c r="ADG205" s="2"/>
      <c r="ADH205" s="2"/>
      <c r="ADI205" s="2"/>
      <c r="ADJ205" s="2"/>
      <c r="ADK205" s="2"/>
      <c r="ADL205" s="2"/>
      <c r="ADM205" s="2"/>
      <c r="ADN205" s="2"/>
      <c r="ADO205" s="2"/>
      <c r="ADP205" s="2"/>
      <c r="ADQ205" s="2"/>
      <c r="ADR205" s="2"/>
      <c r="ADS205" s="2"/>
      <c r="ADT205" s="2"/>
      <c r="ADU205" s="2"/>
      <c r="ADV205" s="2"/>
      <c r="ADW205" s="2"/>
      <c r="ADX205" s="2"/>
      <c r="ADY205" s="2"/>
      <c r="ADZ205" s="2"/>
      <c r="AEA205" s="2"/>
      <c r="AEB205" s="2"/>
      <c r="AEC205" s="2"/>
      <c r="AED205" s="2"/>
      <c r="AEE205" s="2"/>
      <c r="AEF205" s="2"/>
      <c r="AEG205" s="2"/>
      <c r="AEH205" s="2"/>
      <c r="AEI205" s="2"/>
      <c r="AEJ205" s="2"/>
      <c r="AEK205" s="2"/>
      <c r="AEL205" s="2"/>
      <c r="AEM205" s="2"/>
      <c r="AEN205" s="2"/>
      <c r="AEO205" s="2"/>
      <c r="AEP205" s="2"/>
      <c r="AEQ205" s="2"/>
      <c r="AER205" s="2"/>
      <c r="AES205" s="2"/>
      <c r="AET205" s="2"/>
      <c r="AEU205" s="2"/>
      <c r="AEV205" s="2"/>
      <c r="AEW205" s="2"/>
      <c r="AEX205" s="2"/>
      <c r="AEY205" s="2"/>
      <c r="AEZ205" s="2"/>
      <c r="AFA205" s="2"/>
      <c r="AFB205" s="2"/>
      <c r="AFC205" s="2"/>
      <c r="AFD205" s="2"/>
      <c r="AFE205" s="2"/>
      <c r="AFF205" s="2"/>
      <c r="AFG205" s="2"/>
      <c r="AFH205" s="2"/>
      <c r="AFI205" s="2"/>
      <c r="AFJ205" s="2"/>
      <c r="AFK205" s="2"/>
      <c r="AFL205" s="2"/>
      <c r="AFM205" s="2"/>
      <c r="AFN205" s="2"/>
      <c r="AFO205" s="2"/>
      <c r="AFP205" s="2"/>
      <c r="AFQ205" s="2"/>
      <c r="AFR205" s="2"/>
      <c r="AFS205" s="2"/>
      <c r="AFT205" s="2"/>
      <c r="AFU205" s="2"/>
      <c r="AFV205" s="2"/>
      <c r="AFW205" s="2"/>
      <c r="AFX205" s="2"/>
      <c r="AFY205" s="2"/>
      <c r="AFZ205" s="2"/>
      <c r="AGA205" s="2"/>
      <c r="AGB205" s="2"/>
      <c r="AGC205" s="2"/>
      <c r="AGD205" s="2"/>
      <c r="AGE205" s="2"/>
      <c r="AGF205" s="2"/>
      <c r="AGG205" s="2"/>
      <c r="AGH205" s="2"/>
      <c r="AGI205" s="2"/>
      <c r="AGJ205" s="2"/>
      <c r="AGK205" s="2"/>
      <c r="AGL205" s="2"/>
      <c r="AGM205" s="2"/>
      <c r="AGN205" s="2"/>
      <c r="AGO205" s="2"/>
      <c r="AGP205" s="2"/>
      <c r="AGQ205" s="2"/>
      <c r="AGR205" s="2"/>
      <c r="AGS205" s="2"/>
      <c r="AGT205" s="2"/>
      <c r="AGU205" s="2"/>
      <c r="AGV205" s="2"/>
      <c r="AGW205" s="2"/>
      <c r="AGX205" s="2"/>
      <c r="AGY205" s="2"/>
      <c r="AGZ205" s="2"/>
      <c r="AHA205" s="2"/>
      <c r="AHB205" s="2"/>
      <c r="AHC205" s="2"/>
      <c r="AHD205" s="2"/>
      <c r="AHE205" s="2"/>
      <c r="AHF205" s="2"/>
      <c r="AHG205" s="2"/>
      <c r="AHH205" s="2"/>
      <c r="AHI205" s="2"/>
      <c r="AHJ205" s="2"/>
      <c r="AHK205" s="2"/>
      <c r="AHL205" s="2"/>
      <c r="AHM205" s="2"/>
      <c r="AHN205" s="2"/>
      <c r="AHO205" s="2"/>
      <c r="AHP205" s="2"/>
      <c r="AHQ205" s="2"/>
      <c r="AHR205" s="2"/>
      <c r="AHS205" s="2"/>
      <c r="AHT205" s="2"/>
      <c r="AHU205" s="2"/>
      <c r="AHV205" s="2"/>
      <c r="AHW205" s="2"/>
      <c r="AHX205" s="2"/>
      <c r="AHY205" s="2"/>
      <c r="AHZ205" s="2"/>
      <c r="AIA205" s="2"/>
      <c r="AIB205" s="2"/>
      <c r="AIC205" s="2"/>
      <c r="AID205" s="2"/>
      <c r="AIE205" s="2"/>
      <c r="AIF205" s="2"/>
      <c r="AIG205" s="2"/>
      <c r="AIH205" s="2"/>
    </row>
    <row r="206" spans="51:918" ht="12" customHeight="1" x14ac:dyDescent="0.25"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B206" s="2"/>
      <c r="GC206" s="2"/>
      <c r="GD206" s="2"/>
      <c r="GE206" s="2"/>
      <c r="GF206" s="2"/>
      <c r="GG206" s="2"/>
      <c r="GH206" s="2"/>
      <c r="GI206" s="2"/>
      <c r="GJ206" s="2"/>
      <c r="GK206" s="2"/>
      <c r="GL206" s="2"/>
      <c r="GM206" s="2"/>
      <c r="GN206" s="2"/>
      <c r="GO206" s="2"/>
      <c r="GP206" s="2"/>
      <c r="GQ206" s="2"/>
      <c r="GR206" s="2"/>
      <c r="GS206" s="2"/>
      <c r="GT206" s="2"/>
      <c r="GU206" s="2"/>
      <c r="GV206" s="2"/>
      <c r="GW206" s="2"/>
      <c r="GX206" s="2"/>
      <c r="GY206" s="2"/>
      <c r="GZ206" s="2"/>
      <c r="HA206" s="2"/>
      <c r="HB206" s="2"/>
      <c r="HC206" s="2"/>
      <c r="HD206" s="2"/>
      <c r="HE206" s="2"/>
      <c r="HF206" s="2"/>
      <c r="HG206" s="2"/>
      <c r="HH206" s="2"/>
      <c r="HI206" s="2"/>
      <c r="HJ206" s="2"/>
      <c r="HK206" s="2"/>
      <c r="HL206" s="2"/>
      <c r="HM206" s="2"/>
      <c r="HN206" s="2"/>
      <c r="HO206" s="2"/>
      <c r="HP206" s="2"/>
      <c r="HQ206" s="2"/>
      <c r="HR206" s="2"/>
      <c r="HS206" s="2"/>
      <c r="HT206" s="2"/>
      <c r="HU206" s="2"/>
      <c r="HV206" s="2"/>
      <c r="HW206" s="2"/>
      <c r="HX206" s="2"/>
      <c r="HY206" s="2"/>
      <c r="HZ206" s="2"/>
      <c r="IA206" s="2"/>
      <c r="IB206" s="2"/>
      <c r="IC206" s="2"/>
      <c r="ID206" s="2"/>
      <c r="IE206" s="2"/>
      <c r="IF206" s="2"/>
      <c r="IG206" s="2"/>
      <c r="IH206" s="2"/>
      <c r="II206" s="2"/>
      <c r="IJ206" s="2"/>
      <c r="IK206" s="2"/>
      <c r="IL206" s="2"/>
      <c r="IM206" s="2"/>
      <c r="IN206" s="2"/>
      <c r="IO206" s="2"/>
      <c r="IP206" s="2"/>
      <c r="IQ206" s="2"/>
      <c r="IR206" s="2"/>
      <c r="IS206" s="2"/>
      <c r="IT206" s="2"/>
      <c r="IU206" s="2"/>
      <c r="IV206" s="2"/>
      <c r="IW206" s="2"/>
      <c r="IX206" s="2"/>
      <c r="IY206" s="2"/>
      <c r="IZ206" s="2"/>
      <c r="JA206" s="2"/>
      <c r="JB206" s="2"/>
      <c r="JC206" s="2"/>
      <c r="JD206" s="2"/>
      <c r="JE206" s="2"/>
      <c r="JF206" s="2"/>
      <c r="JG206" s="2"/>
      <c r="JH206" s="2"/>
      <c r="JI206" s="2"/>
      <c r="JJ206" s="2"/>
      <c r="JK206" s="2"/>
      <c r="JL206" s="2"/>
      <c r="JM206" s="2"/>
      <c r="JN206" s="2"/>
      <c r="JO206" s="2"/>
      <c r="JP206" s="2"/>
      <c r="JQ206" s="2"/>
      <c r="JR206" s="2"/>
      <c r="JS206" s="2"/>
      <c r="JT206" s="2"/>
      <c r="JU206" s="2"/>
      <c r="JV206" s="2"/>
      <c r="JW206" s="2"/>
      <c r="JX206" s="2"/>
      <c r="JY206" s="2"/>
      <c r="JZ206" s="2"/>
      <c r="KA206" s="2"/>
      <c r="KB206" s="2"/>
      <c r="KC206" s="2"/>
      <c r="KD206" s="2"/>
      <c r="KE206" s="2"/>
      <c r="KF206" s="2"/>
      <c r="KG206" s="2"/>
      <c r="KH206" s="2"/>
      <c r="KI206" s="2"/>
      <c r="KJ206" s="2"/>
      <c r="KK206" s="2"/>
      <c r="KL206" s="2"/>
      <c r="KM206" s="2"/>
      <c r="KN206" s="2"/>
      <c r="KO206" s="2"/>
      <c r="KP206" s="2"/>
      <c r="KQ206" s="2"/>
      <c r="KR206" s="2"/>
      <c r="KS206" s="2"/>
      <c r="KT206" s="2"/>
      <c r="KU206" s="2"/>
      <c r="KV206" s="2"/>
      <c r="KW206" s="2"/>
      <c r="KX206" s="2"/>
      <c r="KY206" s="2"/>
      <c r="KZ206" s="2"/>
      <c r="LA206" s="2"/>
      <c r="LB206" s="2"/>
      <c r="LC206" s="2"/>
      <c r="LD206" s="2"/>
      <c r="LE206" s="2"/>
      <c r="LF206" s="2"/>
      <c r="LG206" s="2"/>
      <c r="LH206" s="2"/>
      <c r="LI206" s="2"/>
      <c r="LJ206" s="2"/>
      <c r="LK206" s="2"/>
      <c r="LL206" s="2"/>
      <c r="LM206" s="2"/>
      <c r="LN206" s="2"/>
      <c r="LO206" s="2"/>
      <c r="LP206" s="2"/>
      <c r="LQ206" s="2"/>
      <c r="LR206" s="2"/>
      <c r="LS206" s="2"/>
      <c r="LT206" s="2"/>
      <c r="LU206" s="2"/>
      <c r="LV206" s="2"/>
      <c r="LW206" s="2"/>
      <c r="LX206" s="2"/>
      <c r="LY206" s="2"/>
      <c r="LZ206" s="2"/>
      <c r="MA206" s="2"/>
      <c r="MB206" s="2"/>
      <c r="MC206" s="2"/>
      <c r="MD206" s="2"/>
      <c r="ME206" s="2"/>
      <c r="MF206" s="2"/>
      <c r="MG206" s="2"/>
      <c r="MH206" s="2"/>
      <c r="MI206" s="2"/>
      <c r="MJ206" s="2"/>
      <c r="MK206" s="2"/>
      <c r="ML206" s="2"/>
      <c r="MM206" s="2"/>
      <c r="MN206" s="2"/>
      <c r="MO206" s="2"/>
      <c r="MP206" s="2"/>
      <c r="MQ206" s="2"/>
      <c r="MR206" s="2"/>
      <c r="MS206" s="2"/>
      <c r="MT206" s="2"/>
      <c r="MU206" s="2"/>
      <c r="MV206" s="2"/>
      <c r="MW206" s="2"/>
      <c r="MX206" s="2"/>
      <c r="MY206" s="2"/>
      <c r="MZ206" s="2"/>
      <c r="NA206" s="2"/>
      <c r="NB206" s="2"/>
      <c r="NC206" s="2"/>
      <c r="ND206" s="2"/>
      <c r="NE206" s="2"/>
      <c r="NF206" s="2"/>
      <c r="NG206" s="2"/>
      <c r="NH206" s="2"/>
      <c r="NI206" s="2"/>
      <c r="NJ206" s="2"/>
      <c r="NK206" s="2"/>
      <c r="NL206" s="2"/>
      <c r="NM206" s="2"/>
      <c r="NN206" s="2"/>
      <c r="NO206" s="2"/>
      <c r="NP206" s="2"/>
      <c r="NQ206" s="2"/>
      <c r="NR206" s="2"/>
      <c r="NS206" s="2"/>
      <c r="NT206" s="2"/>
      <c r="NU206" s="2"/>
      <c r="NV206" s="2"/>
      <c r="NW206" s="2"/>
      <c r="NX206" s="2"/>
      <c r="NY206" s="2"/>
      <c r="NZ206" s="2"/>
      <c r="OA206" s="2"/>
      <c r="OB206" s="2"/>
      <c r="OC206" s="2"/>
      <c r="OD206" s="2"/>
      <c r="OE206" s="2"/>
      <c r="OF206" s="2"/>
      <c r="OG206" s="2"/>
      <c r="OH206" s="2"/>
      <c r="OI206" s="2"/>
      <c r="OJ206" s="2"/>
      <c r="OK206" s="2"/>
      <c r="OL206" s="2"/>
      <c r="OM206" s="2"/>
      <c r="ON206" s="2"/>
      <c r="OO206" s="2"/>
      <c r="OP206" s="2"/>
      <c r="OQ206" s="2"/>
      <c r="OR206" s="2"/>
      <c r="OS206" s="2"/>
      <c r="OT206" s="2"/>
      <c r="OU206" s="2"/>
      <c r="OV206" s="2"/>
      <c r="OW206" s="2"/>
      <c r="OX206" s="2"/>
      <c r="OY206" s="2"/>
      <c r="OZ206" s="2"/>
      <c r="PA206" s="2"/>
      <c r="PB206" s="2"/>
      <c r="PC206" s="2"/>
      <c r="PD206" s="2"/>
      <c r="PE206" s="2"/>
      <c r="PF206" s="2"/>
      <c r="PG206" s="2"/>
      <c r="PH206" s="2"/>
      <c r="PI206" s="2"/>
      <c r="PJ206" s="2"/>
      <c r="PK206" s="2"/>
      <c r="PL206" s="2"/>
      <c r="PM206" s="2"/>
      <c r="PN206" s="2"/>
      <c r="PO206" s="2"/>
      <c r="PP206" s="2"/>
      <c r="PQ206" s="2"/>
      <c r="PR206" s="2"/>
      <c r="PS206" s="2"/>
      <c r="PT206" s="2"/>
      <c r="PU206" s="2"/>
      <c r="PV206" s="2"/>
      <c r="PW206" s="2"/>
      <c r="PX206" s="2"/>
      <c r="PY206" s="2"/>
      <c r="PZ206" s="2"/>
      <c r="QA206" s="2"/>
      <c r="QB206" s="2"/>
      <c r="QC206" s="2"/>
      <c r="QD206" s="2"/>
      <c r="QE206" s="2"/>
      <c r="QF206" s="2"/>
      <c r="QG206" s="2"/>
      <c r="QH206" s="2"/>
      <c r="QI206" s="2"/>
      <c r="QJ206" s="2"/>
      <c r="QK206" s="2"/>
      <c r="QL206" s="2"/>
      <c r="QM206" s="2"/>
      <c r="QN206" s="2"/>
      <c r="QO206" s="2"/>
      <c r="QP206" s="2"/>
      <c r="QQ206" s="2"/>
      <c r="QR206" s="2"/>
      <c r="QS206" s="2"/>
      <c r="QT206" s="2"/>
      <c r="QU206" s="2"/>
      <c r="QV206" s="2"/>
      <c r="QW206" s="2"/>
      <c r="QX206" s="2"/>
      <c r="QY206" s="2"/>
      <c r="QZ206" s="2"/>
      <c r="RA206" s="2"/>
      <c r="RB206" s="2"/>
      <c r="RC206" s="2"/>
      <c r="RD206" s="2"/>
      <c r="RE206" s="2"/>
      <c r="RF206" s="2"/>
      <c r="RG206" s="2"/>
      <c r="RH206" s="2"/>
      <c r="RI206" s="2"/>
      <c r="RJ206" s="2"/>
      <c r="RK206" s="2"/>
      <c r="RL206" s="2"/>
      <c r="RM206" s="2"/>
      <c r="RN206" s="2"/>
      <c r="RO206" s="2"/>
      <c r="RP206" s="2"/>
      <c r="RQ206" s="2"/>
      <c r="RR206" s="2"/>
      <c r="RS206" s="2"/>
      <c r="RT206" s="2"/>
      <c r="RU206" s="2"/>
      <c r="RV206" s="2"/>
      <c r="RW206" s="2"/>
      <c r="RX206" s="2"/>
      <c r="RY206" s="2"/>
      <c r="RZ206" s="2"/>
      <c r="SA206" s="2"/>
      <c r="SB206" s="2"/>
      <c r="SC206" s="2"/>
      <c r="SD206" s="2"/>
      <c r="SE206" s="2"/>
      <c r="SF206" s="2"/>
      <c r="SG206" s="2"/>
      <c r="SH206" s="2"/>
      <c r="SI206" s="2"/>
      <c r="SJ206" s="2"/>
      <c r="SK206" s="2"/>
      <c r="SL206" s="2"/>
      <c r="SM206" s="2"/>
      <c r="SN206" s="2"/>
      <c r="SO206" s="2"/>
      <c r="SP206" s="2"/>
      <c r="SQ206" s="2"/>
      <c r="SR206" s="2"/>
      <c r="SS206" s="2"/>
      <c r="ST206" s="2"/>
      <c r="SU206" s="2"/>
      <c r="SV206" s="2"/>
      <c r="SW206" s="2"/>
      <c r="SX206" s="2"/>
      <c r="SY206" s="2"/>
      <c r="SZ206" s="2"/>
      <c r="TA206" s="2"/>
      <c r="TB206" s="2"/>
      <c r="TC206" s="2"/>
      <c r="TD206" s="2"/>
      <c r="TE206" s="2"/>
      <c r="TF206" s="2"/>
      <c r="TG206" s="2"/>
      <c r="TH206" s="2"/>
      <c r="TI206" s="2"/>
      <c r="TJ206" s="2"/>
      <c r="TK206" s="2"/>
      <c r="TL206" s="2"/>
      <c r="TM206" s="2"/>
      <c r="TN206" s="2"/>
      <c r="TO206" s="2"/>
      <c r="TP206" s="2"/>
      <c r="TQ206" s="2"/>
      <c r="TR206" s="2"/>
      <c r="TS206" s="2"/>
      <c r="TT206" s="2"/>
      <c r="TU206" s="2"/>
      <c r="TV206" s="2"/>
      <c r="TW206" s="2"/>
      <c r="TX206" s="2"/>
      <c r="TY206" s="2"/>
      <c r="TZ206" s="2"/>
      <c r="UA206" s="2"/>
      <c r="UB206" s="2"/>
      <c r="UC206" s="2"/>
      <c r="UD206" s="2"/>
      <c r="UE206" s="2"/>
      <c r="UF206" s="2"/>
      <c r="UG206" s="2"/>
      <c r="UH206" s="2"/>
      <c r="UI206" s="2"/>
      <c r="UJ206" s="2"/>
      <c r="UK206" s="2"/>
      <c r="UL206" s="2"/>
      <c r="UM206" s="2"/>
      <c r="UN206" s="2"/>
      <c r="UO206" s="2"/>
      <c r="UP206" s="2"/>
      <c r="UQ206" s="2"/>
      <c r="UR206" s="2"/>
      <c r="US206" s="2"/>
      <c r="UT206" s="2"/>
      <c r="UU206" s="2"/>
      <c r="UV206" s="2"/>
      <c r="UW206" s="2"/>
      <c r="UX206" s="2"/>
      <c r="UY206" s="2"/>
      <c r="UZ206" s="2"/>
      <c r="VA206" s="2"/>
      <c r="VB206" s="2"/>
      <c r="VC206" s="2"/>
      <c r="VD206" s="2"/>
      <c r="VE206" s="2"/>
      <c r="VF206" s="2"/>
      <c r="VG206" s="2"/>
      <c r="VH206" s="2"/>
      <c r="VI206" s="2"/>
      <c r="VJ206" s="2"/>
      <c r="VK206" s="2"/>
      <c r="VL206" s="2"/>
      <c r="VM206" s="2"/>
      <c r="VN206" s="2"/>
      <c r="VO206" s="2"/>
      <c r="VP206" s="2"/>
      <c r="VQ206" s="2"/>
      <c r="VR206" s="2"/>
      <c r="VS206" s="2"/>
      <c r="VT206" s="2"/>
      <c r="VU206" s="2"/>
      <c r="VV206" s="2"/>
      <c r="VW206" s="2"/>
      <c r="VX206" s="2"/>
      <c r="VY206" s="2"/>
      <c r="VZ206" s="2"/>
      <c r="WA206" s="2"/>
      <c r="WB206" s="2"/>
      <c r="WC206" s="2"/>
      <c r="WD206" s="2"/>
      <c r="WE206" s="2"/>
      <c r="WF206" s="2"/>
      <c r="WG206" s="2"/>
      <c r="WH206" s="2"/>
      <c r="WI206" s="2"/>
      <c r="WJ206" s="2"/>
      <c r="WK206" s="2"/>
      <c r="WL206" s="2"/>
      <c r="WM206" s="2"/>
      <c r="WN206" s="2"/>
      <c r="WO206" s="2"/>
      <c r="WP206" s="2"/>
      <c r="WQ206" s="2"/>
      <c r="WR206" s="2"/>
      <c r="WS206" s="2"/>
      <c r="WT206" s="2"/>
      <c r="WU206" s="2"/>
      <c r="WV206" s="2"/>
      <c r="WW206" s="2"/>
      <c r="WX206" s="2"/>
      <c r="WY206" s="2"/>
      <c r="WZ206" s="2"/>
      <c r="XA206" s="2"/>
      <c r="XB206" s="2"/>
      <c r="XC206" s="2"/>
      <c r="XD206" s="2"/>
      <c r="XE206" s="2"/>
      <c r="XF206" s="2"/>
      <c r="XG206" s="2"/>
      <c r="XH206" s="2"/>
      <c r="XI206" s="2"/>
      <c r="XJ206" s="2"/>
      <c r="XK206" s="2"/>
      <c r="XL206" s="2"/>
      <c r="XM206" s="2"/>
      <c r="XN206" s="2"/>
      <c r="XO206" s="2"/>
      <c r="XP206" s="2"/>
      <c r="XQ206" s="2"/>
      <c r="XR206" s="2"/>
      <c r="XS206" s="2"/>
      <c r="XT206" s="2"/>
      <c r="XU206" s="2"/>
      <c r="XV206" s="2"/>
      <c r="XW206" s="2"/>
      <c r="XX206" s="2"/>
      <c r="XY206" s="2"/>
      <c r="XZ206" s="2"/>
      <c r="YA206" s="2"/>
      <c r="YB206" s="2"/>
      <c r="YC206" s="2"/>
      <c r="YD206" s="2"/>
      <c r="YE206" s="2"/>
      <c r="YF206" s="2"/>
      <c r="YG206" s="2"/>
      <c r="YH206" s="2"/>
      <c r="YI206" s="2"/>
      <c r="YJ206" s="2"/>
      <c r="YK206" s="2"/>
      <c r="YL206" s="2"/>
      <c r="YM206" s="2"/>
      <c r="YN206" s="2"/>
      <c r="YO206" s="2"/>
      <c r="YP206" s="2"/>
      <c r="YQ206" s="2"/>
      <c r="YR206" s="2"/>
      <c r="YS206" s="2"/>
      <c r="YT206" s="2"/>
      <c r="YU206" s="2"/>
      <c r="YV206" s="2"/>
      <c r="YW206" s="2"/>
      <c r="YX206" s="2"/>
      <c r="YY206" s="2"/>
      <c r="YZ206" s="2"/>
      <c r="ZA206" s="2"/>
      <c r="ZB206" s="2"/>
      <c r="ZC206" s="2"/>
      <c r="ZD206" s="2"/>
      <c r="ZE206" s="2"/>
      <c r="ZF206" s="2"/>
      <c r="ZG206" s="2"/>
      <c r="ZH206" s="2"/>
      <c r="ZI206" s="2"/>
      <c r="ZJ206" s="2"/>
      <c r="ZK206" s="2"/>
      <c r="ZL206" s="2"/>
      <c r="ZM206" s="2"/>
      <c r="ZN206" s="2"/>
      <c r="ZO206" s="2"/>
      <c r="ZP206" s="2"/>
      <c r="ZQ206" s="2"/>
      <c r="ZR206" s="2"/>
      <c r="ZS206" s="2"/>
      <c r="ZT206" s="2"/>
      <c r="ZU206" s="2"/>
      <c r="ZV206" s="2"/>
      <c r="ZW206" s="2"/>
      <c r="ZX206" s="2"/>
      <c r="ZY206" s="2"/>
      <c r="ZZ206" s="2"/>
      <c r="AAA206" s="2"/>
      <c r="AAB206" s="2"/>
      <c r="AAC206" s="2"/>
      <c r="AAD206" s="2"/>
      <c r="AAE206" s="2"/>
      <c r="AAF206" s="2"/>
      <c r="AAG206" s="2"/>
      <c r="AAH206" s="2"/>
      <c r="AAI206" s="2"/>
      <c r="AAJ206" s="2"/>
      <c r="AAK206" s="2"/>
      <c r="AAL206" s="2"/>
      <c r="AAM206" s="2"/>
      <c r="AAN206" s="2"/>
      <c r="AAO206" s="2"/>
      <c r="AAP206" s="2"/>
      <c r="AAQ206" s="2"/>
      <c r="AAR206" s="2"/>
      <c r="AAS206" s="2"/>
      <c r="AAT206" s="2"/>
      <c r="AAU206" s="2"/>
      <c r="AAV206" s="2"/>
      <c r="AAW206" s="2"/>
      <c r="AAX206" s="2"/>
      <c r="AAY206" s="2"/>
      <c r="AAZ206" s="2"/>
      <c r="ABA206" s="2"/>
      <c r="ABB206" s="2"/>
      <c r="ABC206" s="2"/>
      <c r="ABD206" s="2"/>
      <c r="ABE206" s="2"/>
      <c r="ABF206" s="2"/>
      <c r="ABG206" s="2"/>
      <c r="ABH206" s="2"/>
      <c r="ABI206" s="2"/>
      <c r="ABJ206" s="2"/>
      <c r="ABK206" s="2"/>
      <c r="ABL206" s="2"/>
      <c r="ABM206" s="2"/>
      <c r="ABN206" s="2"/>
      <c r="ABO206" s="2"/>
      <c r="ABP206" s="2"/>
      <c r="ABQ206" s="2"/>
      <c r="ABR206" s="2"/>
      <c r="ABS206" s="2"/>
      <c r="ABT206" s="2"/>
      <c r="ABU206" s="2"/>
      <c r="ABV206" s="2"/>
      <c r="ABW206" s="2"/>
      <c r="ABX206" s="2"/>
      <c r="ABY206" s="2"/>
      <c r="ABZ206" s="2"/>
      <c r="ACA206" s="2"/>
      <c r="ACB206" s="2"/>
      <c r="ACC206" s="2"/>
      <c r="ACD206" s="2"/>
      <c r="ACE206" s="2"/>
      <c r="ACF206" s="2"/>
      <c r="ACG206" s="2"/>
      <c r="ACH206" s="2"/>
      <c r="ACI206" s="2"/>
      <c r="ACJ206" s="2"/>
      <c r="ACK206" s="2"/>
      <c r="ACL206" s="2"/>
      <c r="ACM206" s="2"/>
      <c r="ACN206" s="2"/>
      <c r="ACO206" s="2"/>
      <c r="ACP206" s="2"/>
      <c r="ACQ206" s="2"/>
      <c r="ACR206" s="2"/>
      <c r="ACS206" s="2"/>
      <c r="ACT206" s="2"/>
      <c r="ACU206" s="2"/>
      <c r="ACV206" s="2"/>
      <c r="ACW206" s="2"/>
      <c r="ACX206" s="2"/>
      <c r="ACY206" s="2"/>
      <c r="ACZ206" s="2"/>
      <c r="ADA206" s="2"/>
      <c r="ADB206" s="2"/>
      <c r="ADC206" s="2"/>
      <c r="ADD206" s="2"/>
      <c r="ADE206" s="2"/>
      <c r="ADF206" s="2"/>
      <c r="ADG206" s="2"/>
      <c r="ADH206" s="2"/>
      <c r="ADI206" s="2"/>
      <c r="ADJ206" s="2"/>
      <c r="ADK206" s="2"/>
      <c r="ADL206" s="2"/>
      <c r="ADM206" s="2"/>
      <c r="ADN206" s="2"/>
      <c r="ADO206" s="2"/>
      <c r="ADP206" s="2"/>
      <c r="ADQ206" s="2"/>
      <c r="ADR206" s="2"/>
      <c r="ADS206" s="2"/>
      <c r="ADT206" s="2"/>
      <c r="ADU206" s="2"/>
      <c r="ADV206" s="2"/>
      <c r="ADW206" s="2"/>
      <c r="ADX206" s="2"/>
      <c r="ADY206" s="2"/>
      <c r="ADZ206" s="2"/>
      <c r="AEA206" s="2"/>
      <c r="AEB206" s="2"/>
      <c r="AEC206" s="2"/>
      <c r="AED206" s="2"/>
      <c r="AEE206" s="2"/>
      <c r="AEF206" s="2"/>
      <c r="AEG206" s="2"/>
      <c r="AEH206" s="2"/>
      <c r="AEI206" s="2"/>
      <c r="AEJ206" s="2"/>
      <c r="AEK206" s="2"/>
      <c r="AEL206" s="2"/>
      <c r="AEM206" s="2"/>
      <c r="AEN206" s="2"/>
      <c r="AEO206" s="2"/>
      <c r="AEP206" s="2"/>
      <c r="AEQ206" s="2"/>
      <c r="AER206" s="2"/>
      <c r="AES206" s="2"/>
      <c r="AET206" s="2"/>
      <c r="AEU206" s="2"/>
      <c r="AEV206" s="2"/>
      <c r="AEW206" s="2"/>
      <c r="AEX206" s="2"/>
      <c r="AEY206" s="2"/>
      <c r="AEZ206" s="2"/>
      <c r="AFA206" s="2"/>
      <c r="AFB206" s="2"/>
      <c r="AFC206" s="2"/>
      <c r="AFD206" s="2"/>
      <c r="AFE206" s="2"/>
      <c r="AFF206" s="2"/>
      <c r="AFG206" s="2"/>
      <c r="AFH206" s="2"/>
      <c r="AFI206" s="2"/>
      <c r="AFJ206" s="2"/>
      <c r="AFK206" s="2"/>
      <c r="AFL206" s="2"/>
      <c r="AFM206" s="2"/>
      <c r="AFN206" s="2"/>
      <c r="AFO206" s="2"/>
      <c r="AFP206" s="2"/>
      <c r="AFQ206" s="2"/>
      <c r="AFR206" s="2"/>
      <c r="AFS206" s="2"/>
      <c r="AFT206" s="2"/>
      <c r="AFU206" s="2"/>
      <c r="AFV206" s="2"/>
      <c r="AFW206" s="2"/>
      <c r="AFX206" s="2"/>
      <c r="AFY206" s="2"/>
      <c r="AFZ206" s="2"/>
      <c r="AGA206" s="2"/>
      <c r="AGB206" s="2"/>
      <c r="AGC206" s="2"/>
      <c r="AGD206" s="2"/>
      <c r="AGE206" s="2"/>
      <c r="AGF206" s="2"/>
      <c r="AGG206" s="2"/>
      <c r="AGH206" s="2"/>
      <c r="AGI206" s="2"/>
      <c r="AGJ206" s="2"/>
      <c r="AGK206" s="2"/>
      <c r="AGL206" s="2"/>
      <c r="AGM206" s="2"/>
      <c r="AGN206" s="2"/>
      <c r="AGO206" s="2"/>
      <c r="AGP206" s="2"/>
      <c r="AGQ206" s="2"/>
      <c r="AGR206" s="2"/>
      <c r="AGS206" s="2"/>
      <c r="AGT206" s="2"/>
      <c r="AGU206" s="2"/>
      <c r="AGV206" s="2"/>
      <c r="AGW206" s="2"/>
      <c r="AGX206" s="2"/>
      <c r="AGY206" s="2"/>
      <c r="AGZ206" s="2"/>
      <c r="AHA206" s="2"/>
      <c r="AHB206" s="2"/>
      <c r="AHC206" s="2"/>
      <c r="AHD206" s="2"/>
      <c r="AHE206" s="2"/>
      <c r="AHF206" s="2"/>
      <c r="AHG206" s="2"/>
      <c r="AHH206" s="2"/>
      <c r="AHI206" s="2"/>
      <c r="AHJ206" s="2"/>
      <c r="AHK206" s="2"/>
      <c r="AHL206" s="2"/>
      <c r="AHM206" s="2"/>
      <c r="AHN206" s="2"/>
      <c r="AHO206" s="2"/>
      <c r="AHP206" s="2"/>
      <c r="AHQ206" s="2"/>
      <c r="AHR206" s="2"/>
      <c r="AHS206" s="2"/>
      <c r="AHT206" s="2"/>
      <c r="AHU206" s="2"/>
      <c r="AHV206" s="2"/>
      <c r="AHW206" s="2"/>
      <c r="AHX206" s="2"/>
      <c r="AHY206" s="2"/>
      <c r="AHZ206" s="2"/>
      <c r="AIA206" s="2"/>
      <c r="AIB206" s="2"/>
      <c r="AIC206" s="2"/>
      <c r="AID206" s="2"/>
      <c r="AIE206" s="2"/>
      <c r="AIF206" s="2"/>
      <c r="AIG206" s="2"/>
      <c r="AIH206" s="2"/>
    </row>
    <row r="207" spans="51:918" ht="12" customHeight="1" x14ac:dyDescent="0.25"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B207" s="2"/>
      <c r="GC207" s="2"/>
      <c r="GD207" s="2"/>
      <c r="GE207" s="2"/>
      <c r="GF207" s="2"/>
      <c r="GG207" s="2"/>
      <c r="GH207" s="2"/>
      <c r="GI207" s="2"/>
      <c r="GJ207" s="2"/>
      <c r="GK207" s="2"/>
      <c r="GL207" s="2"/>
      <c r="GM207" s="2"/>
      <c r="GN207" s="2"/>
      <c r="GO207" s="2"/>
      <c r="GP207" s="2"/>
      <c r="GQ207" s="2"/>
      <c r="GR207" s="2"/>
      <c r="GS207" s="2"/>
      <c r="GT207" s="2"/>
      <c r="GU207" s="2"/>
      <c r="GV207" s="2"/>
      <c r="GW207" s="2"/>
      <c r="GX207" s="2"/>
      <c r="GY207" s="2"/>
      <c r="GZ207" s="2"/>
      <c r="HA207" s="2"/>
      <c r="HB207" s="2"/>
      <c r="HC207" s="2"/>
      <c r="HD207" s="2"/>
      <c r="HE207" s="2"/>
      <c r="HF207" s="2"/>
      <c r="HG207" s="2"/>
      <c r="HH207" s="2"/>
      <c r="HI207" s="2"/>
      <c r="HJ207" s="2"/>
      <c r="HK207" s="2"/>
      <c r="HL207" s="2"/>
      <c r="HM207" s="2"/>
      <c r="HN207" s="2"/>
      <c r="HO207" s="2"/>
      <c r="HP207" s="2"/>
      <c r="HQ207" s="2"/>
      <c r="HR207" s="2"/>
      <c r="HS207" s="2"/>
      <c r="HT207" s="2"/>
      <c r="HU207" s="2"/>
      <c r="HV207" s="2"/>
      <c r="HW207" s="2"/>
      <c r="HX207" s="2"/>
      <c r="HY207" s="2"/>
      <c r="HZ207" s="2"/>
      <c r="IA207" s="2"/>
      <c r="IB207" s="2"/>
      <c r="IC207" s="2"/>
      <c r="ID207" s="2"/>
      <c r="IE207" s="2"/>
      <c r="IF207" s="2"/>
      <c r="IG207" s="2"/>
      <c r="IH207" s="2"/>
      <c r="II207" s="2"/>
      <c r="IJ207" s="2"/>
      <c r="IK207" s="2"/>
      <c r="IL207" s="2"/>
      <c r="IM207" s="2"/>
      <c r="IN207" s="2"/>
      <c r="IO207" s="2"/>
      <c r="IP207" s="2"/>
      <c r="IQ207" s="2"/>
      <c r="IR207" s="2"/>
      <c r="IS207" s="2"/>
      <c r="IT207" s="2"/>
      <c r="IU207" s="2"/>
      <c r="IV207" s="2"/>
      <c r="IW207" s="2"/>
      <c r="IX207" s="2"/>
      <c r="IY207" s="2"/>
      <c r="IZ207" s="2"/>
      <c r="JA207" s="2"/>
      <c r="JB207" s="2"/>
      <c r="JC207" s="2"/>
      <c r="JD207" s="2"/>
      <c r="JE207" s="2"/>
      <c r="JF207" s="2"/>
      <c r="JG207" s="2"/>
      <c r="JH207" s="2"/>
      <c r="JI207" s="2"/>
      <c r="JJ207" s="2"/>
      <c r="JK207" s="2"/>
      <c r="JL207" s="2"/>
      <c r="JM207" s="2"/>
      <c r="JN207" s="2"/>
      <c r="JO207" s="2"/>
      <c r="JP207" s="2"/>
      <c r="JQ207" s="2"/>
      <c r="JR207" s="2"/>
      <c r="JS207" s="2"/>
      <c r="JT207" s="2"/>
      <c r="JU207" s="2"/>
      <c r="JV207" s="2"/>
      <c r="JW207" s="2"/>
      <c r="JX207" s="2"/>
      <c r="JY207" s="2"/>
      <c r="JZ207" s="2"/>
      <c r="KA207" s="2"/>
      <c r="KB207" s="2"/>
      <c r="KC207" s="2"/>
      <c r="KD207" s="2"/>
      <c r="KE207" s="2"/>
      <c r="KF207" s="2"/>
      <c r="KG207" s="2"/>
      <c r="KH207" s="2"/>
      <c r="KI207" s="2"/>
      <c r="KJ207" s="2"/>
      <c r="KK207" s="2"/>
      <c r="KL207" s="2"/>
      <c r="KM207" s="2"/>
      <c r="KN207" s="2"/>
      <c r="KO207" s="2"/>
      <c r="KP207" s="2"/>
      <c r="KQ207" s="2"/>
      <c r="KR207" s="2"/>
      <c r="KS207" s="2"/>
      <c r="KT207" s="2"/>
      <c r="KU207" s="2"/>
      <c r="KV207" s="2"/>
      <c r="KW207" s="2"/>
      <c r="KX207" s="2"/>
      <c r="KY207" s="2"/>
      <c r="KZ207" s="2"/>
      <c r="LA207" s="2"/>
      <c r="LB207" s="2"/>
      <c r="LC207" s="2"/>
      <c r="LD207" s="2"/>
      <c r="LE207" s="2"/>
      <c r="LF207" s="2"/>
      <c r="LG207" s="2"/>
      <c r="LH207" s="2"/>
      <c r="LI207" s="2"/>
      <c r="LJ207" s="2"/>
      <c r="LK207" s="2"/>
      <c r="LL207" s="2"/>
      <c r="LM207" s="2"/>
      <c r="LN207" s="2"/>
      <c r="LO207" s="2"/>
      <c r="LP207" s="2"/>
      <c r="LQ207" s="2"/>
      <c r="LR207" s="2"/>
      <c r="LS207" s="2"/>
      <c r="LT207" s="2"/>
      <c r="LU207" s="2"/>
      <c r="LV207" s="2"/>
      <c r="LW207" s="2"/>
      <c r="LX207" s="2"/>
      <c r="LY207" s="2"/>
      <c r="LZ207" s="2"/>
      <c r="MA207" s="2"/>
      <c r="MB207" s="2"/>
      <c r="MC207" s="2"/>
      <c r="MD207" s="2"/>
      <c r="ME207" s="2"/>
      <c r="MF207" s="2"/>
      <c r="MG207" s="2"/>
      <c r="MH207" s="2"/>
      <c r="MI207" s="2"/>
      <c r="MJ207" s="2"/>
      <c r="MK207" s="2"/>
      <c r="ML207" s="2"/>
      <c r="MM207" s="2"/>
      <c r="MN207" s="2"/>
      <c r="MO207" s="2"/>
      <c r="MP207" s="2"/>
      <c r="MQ207" s="2"/>
      <c r="MR207" s="2"/>
      <c r="MS207" s="2"/>
      <c r="MT207" s="2"/>
      <c r="MU207" s="2"/>
      <c r="MV207" s="2"/>
      <c r="MW207" s="2"/>
      <c r="MX207" s="2"/>
      <c r="MY207" s="2"/>
      <c r="MZ207" s="2"/>
      <c r="NA207" s="2"/>
      <c r="NB207" s="2"/>
      <c r="NC207" s="2"/>
      <c r="ND207" s="2"/>
      <c r="NE207" s="2"/>
      <c r="NF207" s="2"/>
      <c r="NG207" s="2"/>
      <c r="NH207" s="2"/>
      <c r="NI207" s="2"/>
      <c r="NJ207" s="2"/>
      <c r="NK207" s="2"/>
      <c r="NL207" s="2"/>
      <c r="NM207" s="2"/>
      <c r="NN207" s="2"/>
      <c r="NO207" s="2"/>
      <c r="NP207" s="2"/>
      <c r="NQ207" s="2"/>
      <c r="NR207" s="2"/>
      <c r="NS207" s="2"/>
      <c r="NT207" s="2"/>
      <c r="NU207" s="2"/>
      <c r="NV207" s="2"/>
      <c r="NW207" s="2"/>
      <c r="NX207" s="2"/>
      <c r="NY207" s="2"/>
      <c r="NZ207" s="2"/>
      <c r="OA207" s="2"/>
      <c r="OB207" s="2"/>
      <c r="OC207" s="2"/>
      <c r="OD207" s="2"/>
      <c r="OE207" s="2"/>
      <c r="OF207" s="2"/>
      <c r="OG207" s="2"/>
      <c r="OH207" s="2"/>
      <c r="OI207" s="2"/>
      <c r="OJ207" s="2"/>
      <c r="OK207" s="2"/>
      <c r="OL207" s="2"/>
      <c r="OM207" s="2"/>
      <c r="ON207" s="2"/>
      <c r="OO207" s="2"/>
      <c r="OP207" s="2"/>
      <c r="OQ207" s="2"/>
      <c r="OR207" s="2"/>
      <c r="OS207" s="2"/>
      <c r="OT207" s="2"/>
      <c r="OU207" s="2"/>
      <c r="OV207" s="2"/>
      <c r="OW207" s="2"/>
      <c r="OX207" s="2"/>
      <c r="OY207" s="2"/>
      <c r="OZ207" s="2"/>
      <c r="PA207" s="2"/>
      <c r="PB207" s="2"/>
      <c r="PC207" s="2"/>
      <c r="PD207" s="2"/>
      <c r="PE207" s="2"/>
      <c r="PF207" s="2"/>
      <c r="PG207" s="2"/>
      <c r="PH207" s="2"/>
      <c r="PI207" s="2"/>
      <c r="PJ207" s="2"/>
      <c r="PK207" s="2"/>
      <c r="PL207" s="2"/>
      <c r="PM207" s="2"/>
      <c r="PN207" s="2"/>
      <c r="PO207" s="2"/>
      <c r="PP207" s="2"/>
      <c r="PQ207" s="2"/>
      <c r="PR207" s="2"/>
      <c r="PS207" s="2"/>
      <c r="PT207" s="2"/>
      <c r="PU207" s="2"/>
      <c r="PV207" s="2"/>
      <c r="PW207" s="2"/>
      <c r="PX207" s="2"/>
      <c r="PY207" s="2"/>
      <c r="PZ207" s="2"/>
      <c r="QA207" s="2"/>
      <c r="QB207" s="2"/>
      <c r="QC207" s="2"/>
      <c r="QD207" s="2"/>
      <c r="QE207" s="2"/>
      <c r="QF207" s="2"/>
      <c r="QG207" s="2"/>
      <c r="QH207" s="2"/>
      <c r="QI207" s="2"/>
      <c r="QJ207" s="2"/>
      <c r="QK207" s="2"/>
      <c r="QL207" s="2"/>
      <c r="QM207" s="2"/>
      <c r="QN207" s="2"/>
      <c r="QO207" s="2"/>
      <c r="QP207" s="2"/>
      <c r="QQ207" s="2"/>
      <c r="QR207" s="2"/>
      <c r="QS207" s="2"/>
      <c r="QT207" s="2"/>
      <c r="QU207" s="2"/>
      <c r="QV207" s="2"/>
      <c r="QW207" s="2"/>
      <c r="QX207" s="2"/>
      <c r="QY207" s="2"/>
      <c r="QZ207" s="2"/>
      <c r="RA207" s="2"/>
      <c r="RB207" s="2"/>
      <c r="RC207" s="2"/>
      <c r="RD207" s="2"/>
      <c r="RE207" s="2"/>
      <c r="RF207" s="2"/>
      <c r="RG207" s="2"/>
      <c r="RH207" s="2"/>
      <c r="RI207" s="2"/>
      <c r="RJ207" s="2"/>
      <c r="RK207" s="2"/>
      <c r="RL207" s="2"/>
      <c r="RM207" s="2"/>
      <c r="RN207" s="2"/>
      <c r="RO207" s="2"/>
      <c r="RP207" s="2"/>
      <c r="RQ207" s="2"/>
      <c r="RR207" s="2"/>
      <c r="RS207" s="2"/>
      <c r="RT207" s="2"/>
      <c r="RU207" s="2"/>
      <c r="RV207" s="2"/>
      <c r="RW207" s="2"/>
      <c r="RX207" s="2"/>
      <c r="RY207" s="2"/>
      <c r="RZ207" s="2"/>
      <c r="SA207" s="2"/>
      <c r="SB207" s="2"/>
      <c r="SC207" s="2"/>
      <c r="SD207" s="2"/>
      <c r="SE207" s="2"/>
      <c r="SF207" s="2"/>
      <c r="SG207" s="2"/>
      <c r="SH207" s="2"/>
      <c r="SI207" s="2"/>
      <c r="SJ207" s="2"/>
      <c r="SK207" s="2"/>
      <c r="SL207" s="2"/>
      <c r="SM207" s="2"/>
      <c r="SN207" s="2"/>
      <c r="SO207" s="2"/>
      <c r="SP207" s="2"/>
      <c r="SQ207" s="2"/>
      <c r="SR207" s="2"/>
      <c r="SS207" s="2"/>
      <c r="ST207" s="2"/>
      <c r="SU207" s="2"/>
      <c r="SV207" s="2"/>
      <c r="SW207" s="2"/>
      <c r="SX207" s="2"/>
      <c r="SY207" s="2"/>
      <c r="SZ207" s="2"/>
      <c r="TA207" s="2"/>
      <c r="TB207" s="2"/>
      <c r="TC207" s="2"/>
      <c r="TD207" s="2"/>
      <c r="TE207" s="2"/>
      <c r="TF207" s="2"/>
      <c r="TG207" s="2"/>
      <c r="TH207" s="2"/>
      <c r="TI207" s="2"/>
      <c r="TJ207" s="2"/>
      <c r="TK207" s="2"/>
      <c r="TL207" s="2"/>
      <c r="TM207" s="2"/>
      <c r="TN207" s="2"/>
      <c r="TO207" s="2"/>
      <c r="TP207" s="2"/>
      <c r="TQ207" s="2"/>
      <c r="TR207" s="2"/>
      <c r="TS207" s="2"/>
      <c r="TT207" s="2"/>
      <c r="TU207" s="2"/>
      <c r="TV207" s="2"/>
      <c r="TW207" s="2"/>
      <c r="TX207" s="2"/>
      <c r="TY207" s="2"/>
      <c r="TZ207" s="2"/>
      <c r="UA207" s="2"/>
      <c r="UB207" s="2"/>
      <c r="UC207" s="2"/>
      <c r="UD207" s="2"/>
      <c r="UE207" s="2"/>
      <c r="UF207" s="2"/>
      <c r="UG207" s="2"/>
      <c r="UH207" s="2"/>
      <c r="UI207" s="2"/>
      <c r="UJ207" s="2"/>
      <c r="UK207" s="2"/>
      <c r="UL207" s="2"/>
      <c r="UM207" s="2"/>
      <c r="UN207" s="2"/>
      <c r="UO207" s="2"/>
      <c r="UP207" s="2"/>
      <c r="UQ207" s="2"/>
      <c r="UR207" s="2"/>
      <c r="US207" s="2"/>
      <c r="UT207" s="2"/>
      <c r="UU207" s="2"/>
      <c r="UV207" s="2"/>
      <c r="UW207" s="2"/>
      <c r="UX207" s="2"/>
      <c r="UY207" s="2"/>
      <c r="UZ207" s="2"/>
      <c r="VA207" s="2"/>
      <c r="VB207" s="2"/>
      <c r="VC207" s="2"/>
      <c r="VD207" s="2"/>
      <c r="VE207" s="2"/>
      <c r="VF207" s="2"/>
      <c r="VG207" s="2"/>
      <c r="VH207" s="2"/>
      <c r="VI207" s="2"/>
      <c r="VJ207" s="2"/>
      <c r="VK207" s="2"/>
      <c r="VL207" s="2"/>
      <c r="VM207" s="2"/>
      <c r="VN207" s="2"/>
      <c r="VO207" s="2"/>
      <c r="VP207" s="2"/>
      <c r="VQ207" s="2"/>
      <c r="VR207" s="2"/>
      <c r="VS207" s="2"/>
      <c r="VT207" s="2"/>
      <c r="VU207" s="2"/>
      <c r="VV207" s="2"/>
      <c r="VW207" s="2"/>
      <c r="VX207" s="2"/>
      <c r="VY207" s="2"/>
      <c r="VZ207" s="2"/>
      <c r="WA207" s="2"/>
      <c r="WB207" s="2"/>
      <c r="WC207" s="2"/>
      <c r="WD207" s="2"/>
      <c r="WE207" s="2"/>
      <c r="WF207" s="2"/>
      <c r="WG207" s="2"/>
      <c r="WH207" s="2"/>
      <c r="WI207" s="2"/>
      <c r="WJ207" s="2"/>
      <c r="WK207" s="2"/>
      <c r="WL207" s="2"/>
      <c r="WM207" s="2"/>
      <c r="WN207" s="2"/>
      <c r="WO207" s="2"/>
      <c r="WP207" s="2"/>
      <c r="WQ207" s="2"/>
      <c r="WR207" s="2"/>
      <c r="WS207" s="2"/>
      <c r="WT207" s="2"/>
      <c r="WU207" s="2"/>
      <c r="WV207" s="2"/>
      <c r="WW207" s="2"/>
      <c r="WX207" s="2"/>
      <c r="WY207" s="2"/>
      <c r="WZ207" s="2"/>
      <c r="XA207" s="2"/>
      <c r="XB207" s="2"/>
      <c r="XC207" s="2"/>
      <c r="XD207" s="2"/>
      <c r="XE207" s="2"/>
      <c r="XF207" s="2"/>
      <c r="XG207" s="2"/>
      <c r="XH207" s="2"/>
      <c r="XI207" s="2"/>
      <c r="XJ207" s="2"/>
      <c r="XK207" s="2"/>
      <c r="XL207" s="2"/>
      <c r="XM207" s="2"/>
      <c r="XN207" s="2"/>
      <c r="XO207" s="2"/>
      <c r="XP207" s="2"/>
      <c r="XQ207" s="2"/>
      <c r="XR207" s="2"/>
      <c r="XS207" s="2"/>
      <c r="XT207" s="2"/>
      <c r="XU207" s="2"/>
      <c r="XV207" s="2"/>
      <c r="XW207" s="2"/>
      <c r="XX207" s="2"/>
      <c r="XY207" s="2"/>
      <c r="XZ207" s="2"/>
      <c r="YA207" s="2"/>
      <c r="YB207" s="2"/>
      <c r="YC207" s="2"/>
      <c r="YD207" s="2"/>
      <c r="YE207" s="2"/>
      <c r="YF207" s="2"/>
      <c r="YG207" s="2"/>
      <c r="YH207" s="2"/>
      <c r="YI207" s="2"/>
      <c r="YJ207" s="2"/>
      <c r="YK207" s="2"/>
      <c r="YL207" s="2"/>
      <c r="YM207" s="2"/>
      <c r="YN207" s="2"/>
      <c r="YO207" s="2"/>
      <c r="YP207" s="2"/>
      <c r="YQ207" s="2"/>
      <c r="YR207" s="2"/>
      <c r="YS207" s="2"/>
      <c r="YT207" s="2"/>
      <c r="YU207" s="2"/>
      <c r="YV207" s="2"/>
      <c r="YW207" s="2"/>
      <c r="YX207" s="2"/>
      <c r="YY207" s="2"/>
      <c r="YZ207" s="2"/>
      <c r="ZA207" s="2"/>
      <c r="ZB207" s="2"/>
      <c r="ZC207" s="2"/>
      <c r="ZD207" s="2"/>
      <c r="ZE207" s="2"/>
      <c r="ZF207" s="2"/>
      <c r="ZG207" s="2"/>
      <c r="ZH207" s="2"/>
      <c r="ZI207" s="2"/>
      <c r="ZJ207" s="2"/>
      <c r="ZK207" s="2"/>
      <c r="ZL207" s="2"/>
      <c r="ZM207" s="2"/>
      <c r="ZN207" s="2"/>
      <c r="ZO207" s="2"/>
      <c r="ZP207" s="2"/>
      <c r="ZQ207" s="2"/>
      <c r="ZR207" s="2"/>
      <c r="ZS207" s="2"/>
      <c r="ZT207" s="2"/>
      <c r="ZU207" s="2"/>
      <c r="ZV207" s="2"/>
      <c r="ZW207" s="2"/>
      <c r="ZX207" s="2"/>
      <c r="ZY207" s="2"/>
      <c r="ZZ207" s="2"/>
      <c r="AAA207" s="2"/>
      <c r="AAB207" s="2"/>
      <c r="AAC207" s="2"/>
      <c r="AAD207" s="2"/>
      <c r="AAE207" s="2"/>
      <c r="AAF207" s="2"/>
      <c r="AAG207" s="2"/>
      <c r="AAH207" s="2"/>
      <c r="AAI207" s="2"/>
      <c r="AAJ207" s="2"/>
      <c r="AAK207" s="2"/>
      <c r="AAL207" s="2"/>
      <c r="AAM207" s="2"/>
      <c r="AAN207" s="2"/>
      <c r="AAO207" s="2"/>
      <c r="AAP207" s="2"/>
      <c r="AAQ207" s="2"/>
      <c r="AAR207" s="2"/>
      <c r="AAS207" s="2"/>
      <c r="AAT207" s="2"/>
      <c r="AAU207" s="2"/>
      <c r="AAV207" s="2"/>
      <c r="AAW207" s="2"/>
      <c r="AAX207" s="2"/>
      <c r="AAY207" s="2"/>
      <c r="AAZ207" s="2"/>
      <c r="ABA207" s="2"/>
      <c r="ABB207" s="2"/>
      <c r="ABC207" s="2"/>
      <c r="ABD207" s="2"/>
      <c r="ABE207" s="2"/>
      <c r="ABF207" s="2"/>
      <c r="ABG207" s="2"/>
      <c r="ABH207" s="2"/>
      <c r="ABI207" s="2"/>
      <c r="ABJ207" s="2"/>
      <c r="ABK207" s="2"/>
      <c r="ABL207" s="2"/>
      <c r="ABM207" s="2"/>
      <c r="ABN207" s="2"/>
      <c r="ABO207" s="2"/>
      <c r="ABP207" s="2"/>
      <c r="ABQ207" s="2"/>
      <c r="ABR207" s="2"/>
      <c r="ABS207" s="2"/>
      <c r="ABT207" s="2"/>
      <c r="ABU207" s="2"/>
      <c r="ABV207" s="2"/>
      <c r="ABW207" s="2"/>
      <c r="ABX207" s="2"/>
      <c r="ABY207" s="2"/>
      <c r="ABZ207" s="2"/>
      <c r="ACA207" s="2"/>
      <c r="ACB207" s="2"/>
      <c r="ACC207" s="2"/>
      <c r="ACD207" s="2"/>
      <c r="ACE207" s="2"/>
      <c r="ACF207" s="2"/>
      <c r="ACG207" s="2"/>
      <c r="ACH207" s="2"/>
      <c r="ACI207" s="2"/>
      <c r="ACJ207" s="2"/>
      <c r="ACK207" s="2"/>
      <c r="ACL207" s="2"/>
      <c r="ACM207" s="2"/>
      <c r="ACN207" s="2"/>
      <c r="ACO207" s="2"/>
      <c r="ACP207" s="2"/>
      <c r="ACQ207" s="2"/>
      <c r="ACR207" s="2"/>
      <c r="ACS207" s="2"/>
      <c r="ACT207" s="2"/>
      <c r="ACU207" s="2"/>
      <c r="ACV207" s="2"/>
      <c r="ACW207" s="2"/>
      <c r="ACX207" s="2"/>
      <c r="ACY207" s="2"/>
      <c r="ACZ207" s="2"/>
      <c r="ADA207" s="2"/>
      <c r="ADB207" s="2"/>
      <c r="ADC207" s="2"/>
      <c r="ADD207" s="2"/>
      <c r="ADE207" s="2"/>
      <c r="ADF207" s="2"/>
      <c r="ADG207" s="2"/>
      <c r="ADH207" s="2"/>
      <c r="ADI207" s="2"/>
      <c r="ADJ207" s="2"/>
      <c r="ADK207" s="2"/>
      <c r="ADL207" s="2"/>
      <c r="ADM207" s="2"/>
      <c r="ADN207" s="2"/>
      <c r="ADO207" s="2"/>
      <c r="ADP207" s="2"/>
      <c r="ADQ207" s="2"/>
      <c r="ADR207" s="2"/>
      <c r="ADS207" s="2"/>
      <c r="ADT207" s="2"/>
      <c r="ADU207" s="2"/>
      <c r="ADV207" s="2"/>
      <c r="ADW207" s="2"/>
      <c r="ADX207" s="2"/>
      <c r="ADY207" s="2"/>
      <c r="ADZ207" s="2"/>
      <c r="AEA207" s="2"/>
      <c r="AEB207" s="2"/>
      <c r="AEC207" s="2"/>
      <c r="AED207" s="2"/>
      <c r="AEE207" s="2"/>
      <c r="AEF207" s="2"/>
      <c r="AEG207" s="2"/>
      <c r="AEH207" s="2"/>
      <c r="AEI207" s="2"/>
      <c r="AEJ207" s="2"/>
      <c r="AEK207" s="2"/>
      <c r="AEL207" s="2"/>
      <c r="AEM207" s="2"/>
      <c r="AEN207" s="2"/>
      <c r="AEO207" s="2"/>
      <c r="AEP207" s="2"/>
      <c r="AEQ207" s="2"/>
      <c r="AER207" s="2"/>
      <c r="AES207" s="2"/>
      <c r="AET207" s="2"/>
      <c r="AEU207" s="2"/>
      <c r="AEV207" s="2"/>
      <c r="AEW207" s="2"/>
      <c r="AEX207" s="2"/>
      <c r="AEY207" s="2"/>
      <c r="AEZ207" s="2"/>
      <c r="AFA207" s="2"/>
      <c r="AFB207" s="2"/>
      <c r="AFC207" s="2"/>
      <c r="AFD207" s="2"/>
      <c r="AFE207" s="2"/>
      <c r="AFF207" s="2"/>
      <c r="AFG207" s="2"/>
      <c r="AFH207" s="2"/>
      <c r="AFI207" s="2"/>
      <c r="AFJ207" s="2"/>
      <c r="AFK207" s="2"/>
      <c r="AFL207" s="2"/>
      <c r="AFM207" s="2"/>
      <c r="AFN207" s="2"/>
      <c r="AFO207" s="2"/>
      <c r="AFP207" s="2"/>
      <c r="AFQ207" s="2"/>
      <c r="AFR207" s="2"/>
      <c r="AFS207" s="2"/>
      <c r="AFT207" s="2"/>
      <c r="AFU207" s="2"/>
      <c r="AFV207" s="2"/>
      <c r="AFW207" s="2"/>
      <c r="AFX207" s="2"/>
      <c r="AFY207" s="2"/>
      <c r="AFZ207" s="2"/>
      <c r="AGA207" s="2"/>
      <c r="AGB207" s="2"/>
      <c r="AGC207" s="2"/>
      <c r="AGD207" s="2"/>
      <c r="AGE207" s="2"/>
      <c r="AGF207" s="2"/>
      <c r="AGG207" s="2"/>
      <c r="AGH207" s="2"/>
      <c r="AGI207" s="2"/>
      <c r="AGJ207" s="2"/>
      <c r="AGK207" s="2"/>
      <c r="AGL207" s="2"/>
      <c r="AGM207" s="2"/>
      <c r="AGN207" s="2"/>
      <c r="AGO207" s="2"/>
      <c r="AGP207" s="2"/>
      <c r="AGQ207" s="2"/>
      <c r="AGR207" s="2"/>
      <c r="AGS207" s="2"/>
      <c r="AGT207" s="2"/>
      <c r="AGU207" s="2"/>
      <c r="AGV207" s="2"/>
      <c r="AGW207" s="2"/>
      <c r="AGX207" s="2"/>
      <c r="AGY207" s="2"/>
      <c r="AGZ207" s="2"/>
      <c r="AHA207" s="2"/>
      <c r="AHB207" s="2"/>
      <c r="AHC207" s="2"/>
      <c r="AHD207" s="2"/>
      <c r="AHE207" s="2"/>
      <c r="AHF207" s="2"/>
      <c r="AHG207" s="2"/>
      <c r="AHH207" s="2"/>
      <c r="AHI207" s="2"/>
      <c r="AHJ207" s="2"/>
      <c r="AHK207" s="2"/>
      <c r="AHL207" s="2"/>
      <c r="AHM207" s="2"/>
      <c r="AHN207" s="2"/>
      <c r="AHO207" s="2"/>
      <c r="AHP207" s="2"/>
      <c r="AHQ207" s="2"/>
      <c r="AHR207" s="2"/>
      <c r="AHS207" s="2"/>
      <c r="AHT207" s="2"/>
      <c r="AHU207" s="2"/>
      <c r="AHV207" s="2"/>
      <c r="AHW207" s="2"/>
      <c r="AHX207" s="2"/>
      <c r="AHY207" s="2"/>
      <c r="AHZ207" s="2"/>
      <c r="AIA207" s="2"/>
      <c r="AIB207" s="2"/>
      <c r="AIC207" s="2"/>
      <c r="AID207" s="2"/>
      <c r="AIE207" s="2"/>
      <c r="AIF207" s="2"/>
      <c r="AIG207" s="2"/>
      <c r="AIH207" s="2"/>
    </row>
    <row r="208" spans="51:918" ht="12" customHeight="1" x14ac:dyDescent="0.25"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B208" s="2"/>
      <c r="GC208" s="2"/>
      <c r="GD208" s="2"/>
      <c r="GE208" s="2"/>
      <c r="GF208" s="2"/>
      <c r="GG208" s="2"/>
      <c r="GH208" s="2"/>
      <c r="GI208" s="2"/>
      <c r="GJ208" s="2"/>
      <c r="GK208" s="2"/>
      <c r="GL208" s="2"/>
      <c r="GM208" s="2"/>
      <c r="GN208" s="2"/>
      <c r="GO208" s="2"/>
      <c r="GP208" s="2"/>
      <c r="GQ208" s="2"/>
      <c r="GR208" s="2"/>
      <c r="GS208" s="2"/>
      <c r="GT208" s="2"/>
      <c r="GU208" s="2"/>
      <c r="GV208" s="2"/>
      <c r="GW208" s="2"/>
      <c r="GX208" s="2"/>
      <c r="GY208" s="2"/>
      <c r="GZ208" s="2"/>
      <c r="HA208" s="2"/>
      <c r="HB208" s="2"/>
      <c r="HC208" s="2"/>
      <c r="HD208" s="2"/>
      <c r="HE208" s="2"/>
      <c r="HF208" s="2"/>
      <c r="HG208" s="2"/>
      <c r="HH208" s="2"/>
      <c r="HI208" s="2"/>
      <c r="HJ208" s="2"/>
      <c r="HK208" s="2"/>
      <c r="HL208" s="2"/>
      <c r="HM208" s="2"/>
      <c r="HN208" s="2"/>
      <c r="HO208" s="2"/>
      <c r="HP208" s="2"/>
      <c r="HQ208" s="2"/>
      <c r="HR208" s="2"/>
      <c r="HS208" s="2"/>
      <c r="HT208" s="2"/>
      <c r="HU208" s="2"/>
      <c r="HV208" s="2"/>
      <c r="HW208" s="2"/>
      <c r="HX208" s="2"/>
      <c r="HY208" s="2"/>
      <c r="HZ208" s="2"/>
      <c r="IA208" s="2"/>
      <c r="IB208" s="2"/>
      <c r="IC208" s="2"/>
      <c r="ID208" s="2"/>
      <c r="IE208" s="2"/>
      <c r="IF208" s="2"/>
      <c r="IG208" s="2"/>
      <c r="IH208" s="2"/>
      <c r="II208" s="2"/>
      <c r="IJ208" s="2"/>
      <c r="IK208" s="2"/>
      <c r="IL208" s="2"/>
      <c r="IM208" s="2"/>
      <c r="IN208" s="2"/>
      <c r="IO208" s="2"/>
      <c r="IP208" s="2"/>
      <c r="IQ208" s="2"/>
      <c r="IR208" s="2"/>
      <c r="IS208" s="2"/>
      <c r="IT208" s="2"/>
      <c r="IU208" s="2"/>
      <c r="IV208" s="2"/>
      <c r="IW208" s="2"/>
      <c r="IX208" s="2"/>
      <c r="IY208" s="2"/>
      <c r="IZ208" s="2"/>
      <c r="JA208" s="2"/>
      <c r="JB208" s="2"/>
      <c r="JC208" s="2"/>
      <c r="JD208" s="2"/>
      <c r="JE208" s="2"/>
      <c r="JF208" s="2"/>
      <c r="JG208" s="2"/>
      <c r="JH208" s="2"/>
      <c r="JI208" s="2"/>
      <c r="JJ208" s="2"/>
      <c r="JK208" s="2"/>
      <c r="JL208" s="2"/>
      <c r="JM208" s="2"/>
      <c r="JN208" s="2"/>
      <c r="JO208" s="2"/>
      <c r="JP208" s="2"/>
      <c r="JQ208" s="2"/>
      <c r="JR208" s="2"/>
      <c r="JS208" s="2"/>
      <c r="JT208" s="2"/>
      <c r="JU208" s="2"/>
      <c r="JV208" s="2"/>
      <c r="JW208" s="2"/>
      <c r="JX208" s="2"/>
      <c r="JY208" s="2"/>
      <c r="JZ208" s="2"/>
      <c r="KA208" s="2"/>
      <c r="KB208" s="2"/>
      <c r="KC208" s="2"/>
      <c r="KD208" s="2"/>
      <c r="KE208" s="2"/>
      <c r="KF208" s="2"/>
      <c r="KG208" s="2"/>
      <c r="KH208" s="2"/>
      <c r="KI208" s="2"/>
      <c r="KJ208" s="2"/>
      <c r="KK208" s="2"/>
      <c r="KL208" s="2"/>
      <c r="KM208" s="2"/>
      <c r="KN208" s="2"/>
      <c r="KO208" s="2"/>
      <c r="KP208" s="2"/>
      <c r="KQ208" s="2"/>
      <c r="KR208" s="2"/>
      <c r="KS208" s="2"/>
      <c r="KT208" s="2"/>
      <c r="KU208" s="2"/>
      <c r="KV208" s="2"/>
      <c r="KW208" s="2"/>
      <c r="KX208" s="2"/>
      <c r="KY208" s="2"/>
      <c r="KZ208" s="2"/>
      <c r="LA208" s="2"/>
      <c r="LB208" s="2"/>
      <c r="LC208" s="2"/>
      <c r="LD208" s="2"/>
      <c r="LE208" s="2"/>
      <c r="LF208" s="2"/>
      <c r="LG208" s="2"/>
      <c r="LH208" s="2"/>
      <c r="LI208" s="2"/>
      <c r="LJ208" s="2"/>
      <c r="LK208" s="2"/>
      <c r="LL208" s="2"/>
      <c r="LM208" s="2"/>
      <c r="LN208" s="2"/>
      <c r="LO208" s="2"/>
      <c r="LP208" s="2"/>
      <c r="LQ208" s="2"/>
      <c r="LR208" s="2"/>
      <c r="LS208" s="2"/>
      <c r="LT208" s="2"/>
      <c r="LU208" s="2"/>
      <c r="LV208" s="2"/>
      <c r="LW208" s="2"/>
      <c r="LX208" s="2"/>
      <c r="LY208" s="2"/>
      <c r="LZ208" s="2"/>
      <c r="MA208" s="2"/>
      <c r="MB208" s="2"/>
      <c r="MC208" s="2"/>
      <c r="MD208" s="2"/>
      <c r="ME208" s="2"/>
      <c r="MF208" s="2"/>
      <c r="MG208" s="2"/>
      <c r="MH208" s="2"/>
      <c r="MI208" s="2"/>
      <c r="MJ208" s="2"/>
      <c r="MK208" s="2"/>
      <c r="ML208" s="2"/>
      <c r="MM208" s="2"/>
      <c r="MN208" s="2"/>
      <c r="MO208" s="2"/>
      <c r="MP208" s="2"/>
      <c r="MQ208" s="2"/>
      <c r="MR208" s="2"/>
      <c r="MS208" s="2"/>
      <c r="MT208" s="2"/>
      <c r="MU208" s="2"/>
      <c r="MV208" s="2"/>
      <c r="MW208" s="2"/>
      <c r="MX208" s="2"/>
      <c r="MY208" s="2"/>
      <c r="MZ208" s="2"/>
      <c r="NA208" s="2"/>
      <c r="NB208" s="2"/>
      <c r="NC208" s="2"/>
      <c r="ND208" s="2"/>
      <c r="NE208" s="2"/>
      <c r="NF208" s="2"/>
      <c r="NG208" s="2"/>
      <c r="NH208" s="2"/>
      <c r="NI208" s="2"/>
      <c r="NJ208" s="2"/>
      <c r="NK208" s="2"/>
      <c r="NL208" s="2"/>
      <c r="NM208" s="2"/>
      <c r="NN208" s="2"/>
      <c r="NO208" s="2"/>
      <c r="NP208" s="2"/>
      <c r="NQ208" s="2"/>
      <c r="NR208" s="2"/>
      <c r="NS208" s="2"/>
      <c r="NT208" s="2"/>
      <c r="NU208" s="2"/>
      <c r="NV208" s="2"/>
      <c r="NW208" s="2"/>
      <c r="NX208" s="2"/>
      <c r="NY208" s="2"/>
      <c r="NZ208" s="2"/>
      <c r="OA208" s="2"/>
      <c r="OB208" s="2"/>
      <c r="OC208" s="2"/>
      <c r="OD208" s="2"/>
      <c r="OE208" s="2"/>
      <c r="OF208" s="2"/>
      <c r="OG208" s="2"/>
      <c r="OH208" s="2"/>
      <c r="OI208" s="2"/>
      <c r="OJ208" s="2"/>
      <c r="OK208" s="2"/>
      <c r="OL208" s="2"/>
      <c r="OM208" s="2"/>
      <c r="ON208" s="2"/>
      <c r="OO208" s="2"/>
      <c r="OP208" s="2"/>
      <c r="OQ208" s="2"/>
      <c r="OR208" s="2"/>
      <c r="OS208" s="2"/>
      <c r="OT208" s="2"/>
      <c r="OU208" s="2"/>
      <c r="OV208" s="2"/>
      <c r="OW208" s="2"/>
      <c r="OX208" s="2"/>
      <c r="OY208" s="2"/>
      <c r="OZ208" s="2"/>
      <c r="PA208" s="2"/>
      <c r="PB208" s="2"/>
      <c r="PC208" s="2"/>
      <c r="PD208" s="2"/>
      <c r="PE208" s="2"/>
      <c r="PF208" s="2"/>
      <c r="PG208" s="2"/>
      <c r="PH208" s="2"/>
      <c r="PI208" s="2"/>
      <c r="PJ208" s="2"/>
      <c r="PK208" s="2"/>
      <c r="PL208" s="2"/>
      <c r="PM208" s="2"/>
      <c r="PN208" s="2"/>
      <c r="PO208" s="2"/>
      <c r="PP208" s="2"/>
      <c r="PQ208" s="2"/>
      <c r="PR208" s="2"/>
      <c r="PS208" s="2"/>
      <c r="PT208" s="2"/>
      <c r="PU208" s="2"/>
      <c r="PV208" s="2"/>
      <c r="PW208" s="2"/>
      <c r="PX208" s="2"/>
      <c r="PY208" s="2"/>
      <c r="PZ208" s="2"/>
      <c r="QA208" s="2"/>
      <c r="QB208" s="2"/>
      <c r="QC208" s="2"/>
      <c r="QD208" s="2"/>
      <c r="QE208" s="2"/>
      <c r="QF208" s="2"/>
      <c r="QG208" s="2"/>
      <c r="QH208" s="2"/>
      <c r="QI208" s="2"/>
      <c r="QJ208" s="2"/>
      <c r="QK208" s="2"/>
      <c r="QL208" s="2"/>
      <c r="QM208" s="2"/>
      <c r="QN208" s="2"/>
      <c r="QO208" s="2"/>
      <c r="QP208" s="2"/>
      <c r="QQ208" s="2"/>
      <c r="QR208" s="2"/>
      <c r="QS208" s="2"/>
      <c r="QT208" s="2"/>
      <c r="QU208" s="2"/>
      <c r="QV208" s="2"/>
      <c r="QW208" s="2"/>
      <c r="QX208" s="2"/>
      <c r="QY208" s="2"/>
      <c r="QZ208" s="2"/>
      <c r="RA208" s="2"/>
      <c r="RB208" s="2"/>
      <c r="RC208" s="2"/>
      <c r="RD208" s="2"/>
      <c r="RE208" s="2"/>
      <c r="RF208" s="2"/>
      <c r="RG208" s="2"/>
      <c r="RH208" s="2"/>
      <c r="RI208" s="2"/>
      <c r="RJ208" s="2"/>
      <c r="RK208" s="2"/>
      <c r="RL208" s="2"/>
      <c r="RM208" s="2"/>
      <c r="RN208" s="2"/>
      <c r="RO208" s="2"/>
      <c r="RP208" s="2"/>
      <c r="RQ208" s="2"/>
      <c r="RR208" s="2"/>
      <c r="RS208" s="2"/>
      <c r="RT208" s="2"/>
      <c r="RU208" s="2"/>
      <c r="RV208" s="2"/>
      <c r="RW208" s="2"/>
      <c r="RX208" s="2"/>
      <c r="RY208" s="2"/>
      <c r="RZ208" s="2"/>
      <c r="SA208" s="2"/>
      <c r="SB208" s="2"/>
      <c r="SC208" s="2"/>
      <c r="SD208" s="2"/>
      <c r="SE208" s="2"/>
      <c r="SF208" s="2"/>
      <c r="SG208" s="2"/>
      <c r="SH208" s="2"/>
      <c r="SI208" s="2"/>
      <c r="SJ208" s="2"/>
      <c r="SK208" s="2"/>
      <c r="SL208" s="2"/>
      <c r="SM208" s="2"/>
      <c r="SN208" s="2"/>
      <c r="SO208" s="2"/>
      <c r="SP208" s="2"/>
      <c r="SQ208" s="2"/>
      <c r="SR208" s="2"/>
      <c r="SS208" s="2"/>
      <c r="ST208" s="2"/>
      <c r="SU208" s="2"/>
      <c r="SV208" s="2"/>
      <c r="SW208" s="2"/>
      <c r="SX208" s="2"/>
      <c r="SY208" s="2"/>
      <c r="SZ208" s="2"/>
      <c r="TA208" s="2"/>
      <c r="TB208" s="2"/>
      <c r="TC208" s="2"/>
      <c r="TD208" s="2"/>
      <c r="TE208" s="2"/>
      <c r="TF208" s="2"/>
      <c r="TG208" s="2"/>
      <c r="TH208" s="2"/>
      <c r="TI208" s="2"/>
      <c r="TJ208" s="2"/>
      <c r="TK208" s="2"/>
      <c r="TL208" s="2"/>
      <c r="TM208" s="2"/>
      <c r="TN208" s="2"/>
      <c r="TO208" s="2"/>
      <c r="TP208" s="2"/>
      <c r="TQ208" s="2"/>
      <c r="TR208" s="2"/>
      <c r="TS208" s="2"/>
      <c r="TT208" s="2"/>
      <c r="TU208" s="2"/>
      <c r="TV208" s="2"/>
      <c r="TW208" s="2"/>
      <c r="TX208" s="2"/>
      <c r="TY208" s="2"/>
      <c r="TZ208" s="2"/>
      <c r="UA208" s="2"/>
      <c r="UB208" s="2"/>
      <c r="UC208" s="2"/>
      <c r="UD208" s="2"/>
      <c r="UE208" s="2"/>
      <c r="UF208" s="2"/>
      <c r="UG208" s="2"/>
      <c r="UH208" s="2"/>
      <c r="UI208" s="2"/>
      <c r="UJ208" s="2"/>
      <c r="UK208" s="2"/>
      <c r="UL208" s="2"/>
      <c r="UM208" s="2"/>
      <c r="UN208" s="2"/>
      <c r="UO208" s="2"/>
      <c r="UP208" s="2"/>
      <c r="UQ208" s="2"/>
      <c r="UR208" s="2"/>
      <c r="US208" s="2"/>
      <c r="UT208" s="2"/>
      <c r="UU208" s="2"/>
      <c r="UV208" s="2"/>
      <c r="UW208" s="2"/>
      <c r="UX208" s="2"/>
      <c r="UY208" s="2"/>
      <c r="UZ208" s="2"/>
      <c r="VA208" s="2"/>
      <c r="VB208" s="2"/>
      <c r="VC208" s="2"/>
      <c r="VD208" s="2"/>
      <c r="VE208" s="2"/>
      <c r="VF208" s="2"/>
      <c r="VG208" s="2"/>
      <c r="VH208" s="2"/>
      <c r="VI208" s="2"/>
      <c r="VJ208" s="2"/>
      <c r="VK208" s="2"/>
      <c r="VL208" s="2"/>
      <c r="VM208" s="2"/>
      <c r="VN208" s="2"/>
      <c r="VO208" s="2"/>
      <c r="VP208" s="2"/>
      <c r="VQ208" s="2"/>
      <c r="VR208" s="2"/>
      <c r="VS208" s="2"/>
      <c r="VT208" s="2"/>
      <c r="VU208" s="2"/>
      <c r="VV208" s="2"/>
      <c r="VW208" s="2"/>
      <c r="VX208" s="2"/>
      <c r="VY208" s="2"/>
      <c r="VZ208" s="2"/>
      <c r="WA208" s="2"/>
      <c r="WB208" s="2"/>
      <c r="WC208" s="2"/>
      <c r="WD208" s="2"/>
      <c r="WE208" s="2"/>
      <c r="WF208" s="2"/>
      <c r="WG208" s="2"/>
      <c r="WH208" s="2"/>
      <c r="WI208" s="2"/>
      <c r="WJ208" s="2"/>
      <c r="WK208" s="2"/>
      <c r="WL208" s="2"/>
      <c r="WM208" s="2"/>
      <c r="WN208" s="2"/>
      <c r="WO208" s="2"/>
      <c r="WP208" s="2"/>
      <c r="WQ208" s="2"/>
      <c r="WR208" s="2"/>
      <c r="WS208" s="2"/>
      <c r="WT208" s="2"/>
      <c r="WU208" s="2"/>
      <c r="WV208" s="2"/>
      <c r="WW208" s="2"/>
      <c r="WX208" s="2"/>
      <c r="WY208" s="2"/>
      <c r="WZ208" s="2"/>
      <c r="XA208" s="2"/>
      <c r="XB208" s="2"/>
      <c r="XC208" s="2"/>
      <c r="XD208" s="2"/>
      <c r="XE208" s="2"/>
      <c r="XF208" s="2"/>
      <c r="XG208" s="2"/>
      <c r="XH208" s="2"/>
      <c r="XI208" s="2"/>
      <c r="XJ208" s="2"/>
      <c r="XK208" s="2"/>
      <c r="XL208" s="2"/>
      <c r="XM208" s="2"/>
      <c r="XN208" s="2"/>
      <c r="XO208" s="2"/>
      <c r="XP208" s="2"/>
      <c r="XQ208" s="2"/>
      <c r="XR208" s="2"/>
      <c r="XS208" s="2"/>
      <c r="XT208" s="2"/>
      <c r="XU208" s="2"/>
      <c r="XV208" s="2"/>
      <c r="XW208" s="2"/>
      <c r="XX208" s="2"/>
      <c r="XY208" s="2"/>
      <c r="XZ208" s="2"/>
      <c r="YA208" s="2"/>
      <c r="YB208" s="2"/>
      <c r="YC208" s="2"/>
      <c r="YD208" s="2"/>
      <c r="YE208" s="2"/>
      <c r="YF208" s="2"/>
      <c r="YG208" s="2"/>
      <c r="YH208" s="2"/>
      <c r="YI208" s="2"/>
      <c r="YJ208" s="2"/>
      <c r="YK208" s="2"/>
      <c r="YL208" s="2"/>
      <c r="YM208" s="2"/>
      <c r="YN208" s="2"/>
      <c r="YO208" s="2"/>
      <c r="YP208" s="2"/>
      <c r="YQ208" s="2"/>
      <c r="YR208" s="2"/>
      <c r="YS208" s="2"/>
      <c r="YT208" s="2"/>
      <c r="YU208" s="2"/>
      <c r="YV208" s="2"/>
      <c r="YW208" s="2"/>
      <c r="YX208" s="2"/>
      <c r="YY208" s="2"/>
      <c r="YZ208" s="2"/>
      <c r="ZA208" s="2"/>
      <c r="ZB208" s="2"/>
      <c r="ZC208" s="2"/>
      <c r="ZD208" s="2"/>
      <c r="ZE208" s="2"/>
      <c r="ZF208" s="2"/>
      <c r="ZG208" s="2"/>
      <c r="ZH208" s="2"/>
      <c r="ZI208" s="2"/>
      <c r="ZJ208" s="2"/>
      <c r="ZK208" s="2"/>
      <c r="ZL208" s="2"/>
      <c r="ZM208" s="2"/>
      <c r="ZN208" s="2"/>
      <c r="ZO208" s="2"/>
      <c r="ZP208" s="2"/>
      <c r="ZQ208" s="2"/>
      <c r="ZR208" s="2"/>
      <c r="ZS208" s="2"/>
      <c r="ZT208" s="2"/>
      <c r="ZU208" s="2"/>
      <c r="ZV208" s="2"/>
      <c r="ZW208" s="2"/>
      <c r="ZX208" s="2"/>
      <c r="ZY208" s="2"/>
      <c r="ZZ208" s="2"/>
      <c r="AAA208" s="2"/>
      <c r="AAB208" s="2"/>
      <c r="AAC208" s="2"/>
      <c r="AAD208" s="2"/>
      <c r="AAE208" s="2"/>
      <c r="AAF208" s="2"/>
      <c r="AAG208" s="2"/>
      <c r="AAH208" s="2"/>
      <c r="AAI208" s="2"/>
      <c r="AAJ208" s="2"/>
      <c r="AAK208" s="2"/>
      <c r="AAL208" s="2"/>
      <c r="AAM208" s="2"/>
      <c r="AAN208" s="2"/>
      <c r="AAO208" s="2"/>
      <c r="AAP208" s="2"/>
      <c r="AAQ208" s="2"/>
      <c r="AAR208" s="2"/>
      <c r="AAS208" s="2"/>
      <c r="AAT208" s="2"/>
      <c r="AAU208" s="2"/>
      <c r="AAV208" s="2"/>
      <c r="AAW208" s="2"/>
      <c r="AAX208" s="2"/>
      <c r="AAY208" s="2"/>
      <c r="AAZ208" s="2"/>
      <c r="ABA208" s="2"/>
      <c r="ABB208" s="2"/>
      <c r="ABC208" s="2"/>
      <c r="ABD208" s="2"/>
      <c r="ABE208" s="2"/>
      <c r="ABF208" s="2"/>
      <c r="ABG208" s="2"/>
      <c r="ABH208" s="2"/>
      <c r="ABI208" s="2"/>
      <c r="ABJ208" s="2"/>
      <c r="ABK208" s="2"/>
      <c r="ABL208" s="2"/>
      <c r="ABM208" s="2"/>
      <c r="ABN208" s="2"/>
      <c r="ABO208" s="2"/>
      <c r="ABP208" s="2"/>
      <c r="ABQ208" s="2"/>
      <c r="ABR208" s="2"/>
      <c r="ABS208" s="2"/>
      <c r="ABT208" s="2"/>
      <c r="ABU208" s="2"/>
      <c r="ABV208" s="2"/>
      <c r="ABW208" s="2"/>
      <c r="ABX208" s="2"/>
      <c r="ABY208" s="2"/>
      <c r="ABZ208" s="2"/>
      <c r="ACA208" s="2"/>
      <c r="ACB208" s="2"/>
      <c r="ACC208" s="2"/>
      <c r="ACD208" s="2"/>
      <c r="ACE208" s="2"/>
      <c r="ACF208" s="2"/>
      <c r="ACG208" s="2"/>
      <c r="ACH208" s="2"/>
      <c r="ACI208" s="2"/>
      <c r="ACJ208" s="2"/>
      <c r="ACK208" s="2"/>
      <c r="ACL208" s="2"/>
      <c r="ACM208" s="2"/>
      <c r="ACN208" s="2"/>
      <c r="ACO208" s="2"/>
      <c r="ACP208" s="2"/>
      <c r="ACQ208" s="2"/>
      <c r="ACR208" s="2"/>
      <c r="ACS208" s="2"/>
      <c r="ACT208" s="2"/>
      <c r="ACU208" s="2"/>
      <c r="ACV208" s="2"/>
      <c r="ACW208" s="2"/>
      <c r="ACX208" s="2"/>
      <c r="ACY208" s="2"/>
      <c r="ACZ208" s="2"/>
      <c r="ADA208" s="2"/>
      <c r="ADB208" s="2"/>
      <c r="ADC208" s="2"/>
      <c r="ADD208" s="2"/>
      <c r="ADE208" s="2"/>
      <c r="ADF208" s="2"/>
      <c r="ADG208" s="2"/>
      <c r="ADH208" s="2"/>
      <c r="ADI208" s="2"/>
      <c r="ADJ208" s="2"/>
      <c r="ADK208" s="2"/>
      <c r="ADL208" s="2"/>
      <c r="ADM208" s="2"/>
      <c r="ADN208" s="2"/>
      <c r="ADO208" s="2"/>
      <c r="ADP208" s="2"/>
      <c r="ADQ208" s="2"/>
      <c r="ADR208" s="2"/>
      <c r="ADS208" s="2"/>
      <c r="ADT208" s="2"/>
      <c r="ADU208" s="2"/>
      <c r="ADV208" s="2"/>
      <c r="ADW208" s="2"/>
      <c r="ADX208" s="2"/>
      <c r="ADY208" s="2"/>
      <c r="ADZ208" s="2"/>
      <c r="AEA208" s="2"/>
      <c r="AEB208" s="2"/>
      <c r="AEC208" s="2"/>
      <c r="AED208" s="2"/>
      <c r="AEE208" s="2"/>
      <c r="AEF208" s="2"/>
      <c r="AEG208" s="2"/>
      <c r="AEH208" s="2"/>
      <c r="AEI208" s="2"/>
      <c r="AEJ208" s="2"/>
      <c r="AEK208" s="2"/>
      <c r="AEL208" s="2"/>
      <c r="AEM208" s="2"/>
      <c r="AEN208" s="2"/>
      <c r="AEO208" s="2"/>
      <c r="AEP208" s="2"/>
      <c r="AEQ208" s="2"/>
      <c r="AER208" s="2"/>
      <c r="AES208" s="2"/>
      <c r="AET208" s="2"/>
      <c r="AEU208" s="2"/>
      <c r="AEV208" s="2"/>
      <c r="AEW208" s="2"/>
      <c r="AEX208" s="2"/>
      <c r="AEY208" s="2"/>
      <c r="AEZ208" s="2"/>
      <c r="AFA208" s="2"/>
      <c r="AFB208" s="2"/>
      <c r="AFC208" s="2"/>
      <c r="AFD208" s="2"/>
      <c r="AFE208" s="2"/>
      <c r="AFF208" s="2"/>
      <c r="AFG208" s="2"/>
      <c r="AFH208" s="2"/>
      <c r="AFI208" s="2"/>
      <c r="AFJ208" s="2"/>
      <c r="AFK208" s="2"/>
      <c r="AFL208" s="2"/>
      <c r="AFM208" s="2"/>
      <c r="AFN208" s="2"/>
      <c r="AFO208" s="2"/>
      <c r="AFP208" s="2"/>
      <c r="AFQ208" s="2"/>
      <c r="AFR208" s="2"/>
      <c r="AFS208" s="2"/>
      <c r="AFT208" s="2"/>
      <c r="AFU208" s="2"/>
      <c r="AFV208" s="2"/>
      <c r="AFW208" s="2"/>
      <c r="AFX208" s="2"/>
      <c r="AFY208" s="2"/>
      <c r="AFZ208" s="2"/>
      <c r="AGA208" s="2"/>
      <c r="AGB208" s="2"/>
      <c r="AGC208" s="2"/>
      <c r="AGD208" s="2"/>
      <c r="AGE208" s="2"/>
      <c r="AGF208" s="2"/>
      <c r="AGG208" s="2"/>
      <c r="AGH208" s="2"/>
      <c r="AGI208" s="2"/>
      <c r="AGJ208" s="2"/>
      <c r="AGK208" s="2"/>
      <c r="AGL208" s="2"/>
      <c r="AGM208" s="2"/>
      <c r="AGN208" s="2"/>
      <c r="AGO208" s="2"/>
      <c r="AGP208" s="2"/>
      <c r="AGQ208" s="2"/>
      <c r="AGR208" s="2"/>
      <c r="AGS208" s="2"/>
      <c r="AGT208" s="2"/>
      <c r="AGU208" s="2"/>
      <c r="AGV208" s="2"/>
      <c r="AGW208" s="2"/>
      <c r="AGX208" s="2"/>
      <c r="AGY208" s="2"/>
      <c r="AGZ208" s="2"/>
      <c r="AHA208" s="2"/>
      <c r="AHB208" s="2"/>
      <c r="AHC208" s="2"/>
      <c r="AHD208" s="2"/>
      <c r="AHE208" s="2"/>
      <c r="AHF208" s="2"/>
      <c r="AHG208" s="2"/>
      <c r="AHH208" s="2"/>
      <c r="AHI208" s="2"/>
      <c r="AHJ208" s="2"/>
      <c r="AHK208" s="2"/>
      <c r="AHL208" s="2"/>
      <c r="AHM208" s="2"/>
      <c r="AHN208" s="2"/>
      <c r="AHO208" s="2"/>
      <c r="AHP208" s="2"/>
      <c r="AHQ208" s="2"/>
      <c r="AHR208" s="2"/>
      <c r="AHS208" s="2"/>
      <c r="AHT208" s="2"/>
      <c r="AHU208" s="2"/>
      <c r="AHV208" s="2"/>
      <c r="AHW208" s="2"/>
      <c r="AHX208" s="2"/>
      <c r="AHY208" s="2"/>
      <c r="AHZ208" s="2"/>
      <c r="AIA208" s="2"/>
      <c r="AIB208" s="2"/>
      <c r="AIC208" s="2"/>
      <c r="AID208" s="2"/>
      <c r="AIE208" s="2"/>
      <c r="AIF208" s="2"/>
      <c r="AIG208" s="2"/>
      <c r="AIH208" s="2"/>
    </row>
    <row r="209" spans="51:918" ht="12" customHeight="1" x14ac:dyDescent="0.25"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/>
      <c r="FR209" s="2"/>
      <c r="FS209" s="2"/>
      <c r="FT209" s="2"/>
      <c r="FU209" s="2"/>
      <c r="FV209" s="2"/>
      <c r="FW209" s="2"/>
      <c r="FX209" s="2"/>
      <c r="FY209" s="2"/>
      <c r="FZ209" s="2"/>
      <c r="GA209" s="2"/>
      <c r="GB209" s="2"/>
      <c r="GC209" s="2"/>
      <c r="GD209" s="2"/>
      <c r="GE209" s="2"/>
      <c r="GF209" s="2"/>
      <c r="GG209" s="2"/>
      <c r="GH209" s="2"/>
      <c r="GI209" s="2"/>
      <c r="GJ209" s="2"/>
      <c r="GK209" s="2"/>
      <c r="GL209" s="2"/>
      <c r="GM209" s="2"/>
      <c r="GN209" s="2"/>
      <c r="GO209" s="2"/>
      <c r="GP209" s="2"/>
      <c r="GQ209" s="2"/>
      <c r="GR209" s="2"/>
      <c r="GS209" s="2"/>
      <c r="GT209" s="2"/>
      <c r="GU209" s="2"/>
      <c r="GV209" s="2"/>
      <c r="GW209" s="2"/>
      <c r="GX209" s="2"/>
      <c r="GY209" s="2"/>
      <c r="GZ209" s="2"/>
      <c r="HA209" s="2"/>
      <c r="HB209" s="2"/>
      <c r="HC209" s="2"/>
      <c r="HD209" s="2"/>
      <c r="HE209" s="2"/>
      <c r="HF209" s="2"/>
      <c r="HG209" s="2"/>
      <c r="HH209" s="2"/>
      <c r="HI209" s="2"/>
      <c r="HJ209" s="2"/>
      <c r="HK209" s="2"/>
      <c r="HL209" s="2"/>
      <c r="HM209" s="2"/>
      <c r="HN209" s="2"/>
      <c r="HO209" s="2"/>
      <c r="HP209" s="2"/>
      <c r="HQ209" s="2"/>
      <c r="HR209" s="2"/>
      <c r="HS209" s="2"/>
      <c r="HT209" s="2"/>
      <c r="HU209" s="2"/>
      <c r="HV209" s="2"/>
      <c r="HW209" s="2"/>
      <c r="HX209" s="2"/>
      <c r="HY209" s="2"/>
      <c r="HZ209" s="2"/>
      <c r="IA209" s="2"/>
      <c r="IB209" s="2"/>
      <c r="IC209" s="2"/>
      <c r="ID209" s="2"/>
      <c r="IE209" s="2"/>
      <c r="IF209" s="2"/>
      <c r="IG209" s="2"/>
      <c r="IH209" s="2"/>
      <c r="II209" s="2"/>
      <c r="IJ209" s="2"/>
      <c r="IK209" s="2"/>
      <c r="IL209" s="2"/>
      <c r="IM209" s="2"/>
      <c r="IN209" s="2"/>
      <c r="IO209" s="2"/>
      <c r="IP209" s="2"/>
      <c r="IQ209" s="2"/>
      <c r="IR209" s="2"/>
      <c r="IS209" s="2"/>
      <c r="IT209" s="2"/>
      <c r="IU209" s="2"/>
      <c r="IV209" s="2"/>
      <c r="IW209" s="2"/>
      <c r="IX209" s="2"/>
      <c r="IY209" s="2"/>
      <c r="IZ209" s="2"/>
      <c r="JA209" s="2"/>
      <c r="JB209" s="2"/>
      <c r="JC209" s="2"/>
      <c r="JD209" s="2"/>
      <c r="JE209" s="2"/>
      <c r="JF209" s="2"/>
      <c r="JG209" s="2"/>
      <c r="JH209" s="2"/>
      <c r="JI209" s="2"/>
      <c r="JJ209" s="2"/>
      <c r="JK209" s="2"/>
      <c r="JL209" s="2"/>
      <c r="JM209" s="2"/>
      <c r="JN209" s="2"/>
      <c r="JO209" s="2"/>
      <c r="JP209" s="2"/>
      <c r="JQ209" s="2"/>
      <c r="JR209" s="2"/>
      <c r="JS209" s="2"/>
      <c r="JT209" s="2"/>
      <c r="JU209" s="2"/>
      <c r="JV209" s="2"/>
      <c r="JW209" s="2"/>
      <c r="JX209" s="2"/>
      <c r="JY209" s="2"/>
      <c r="JZ209" s="2"/>
      <c r="KA209" s="2"/>
      <c r="KB209" s="2"/>
      <c r="KC209" s="2"/>
      <c r="KD209" s="2"/>
      <c r="KE209" s="2"/>
      <c r="KF209" s="2"/>
      <c r="KG209" s="2"/>
      <c r="KH209" s="2"/>
      <c r="KI209" s="2"/>
      <c r="KJ209" s="2"/>
      <c r="KK209" s="2"/>
      <c r="KL209" s="2"/>
      <c r="KM209" s="2"/>
      <c r="KN209" s="2"/>
      <c r="KO209" s="2"/>
      <c r="KP209" s="2"/>
      <c r="KQ209" s="2"/>
      <c r="KR209" s="2"/>
      <c r="KS209" s="2"/>
      <c r="KT209" s="2"/>
      <c r="KU209" s="2"/>
      <c r="KV209" s="2"/>
      <c r="KW209" s="2"/>
      <c r="KX209" s="2"/>
      <c r="KY209" s="2"/>
      <c r="KZ209" s="2"/>
      <c r="LA209" s="2"/>
      <c r="LB209" s="2"/>
      <c r="LC209" s="2"/>
      <c r="LD209" s="2"/>
      <c r="LE209" s="2"/>
      <c r="LF209" s="2"/>
      <c r="LG209" s="2"/>
      <c r="LH209" s="2"/>
      <c r="LI209" s="2"/>
      <c r="LJ209" s="2"/>
      <c r="LK209" s="2"/>
      <c r="LL209" s="2"/>
      <c r="LM209" s="2"/>
      <c r="LN209" s="2"/>
      <c r="LO209" s="2"/>
      <c r="LP209" s="2"/>
      <c r="LQ209" s="2"/>
      <c r="LR209" s="2"/>
      <c r="LS209" s="2"/>
      <c r="LT209" s="2"/>
      <c r="LU209" s="2"/>
      <c r="LV209" s="2"/>
      <c r="LW209" s="2"/>
      <c r="LX209" s="2"/>
      <c r="LY209" s="2"/>
      <c r="LZ209" s="2"/>
      <c r="MA209" s="2"/>
      <c r="MB209" s="2"/>
      <c r="MC209" s="2"/>
      <c r="MD209" s="2"/>
      <c r="ME209" s="2"/>
      <c r="MF209" s="2"/>
      <c r="MG209" s="2"/>
      <c r="MH209" s="2"/>
      <c r="MI209" s="2"/>
      <c r="MJ209" s="2"/>
      <c r="MK209" s="2"/>
      <c r="ML209" s="2"/>
      <c r="MM209" s="2"/>
      <c r="MN209" s="2"/>
      <c r="MO209" s="2"/>
      <c r="MP209" s="2"/>
      <c r="MQ209" s="2"/>
      <c r="MR209" s="2"/>
      <c r="MS209" s="2"/>
      <c r="MT209" s="2"/>
      <c r="MU209" s="2"/>
      <c r="MV209" s="2"/>
      <c r="MW209" s="2"/>
      <c r="MX209" s="2"/>
      <c r="MY209" s="2"/>
      <c r="MZ209" s="2"/>
      <c r="NA209" s="2"/>
      <c r="NB209" s="2"/>
      <c r="NC209" s="2"/>
      <c r="ND209" s="2"/>
      <c r="NE209" s="2"/>
      <c r="NF209" s="2"/>
      <c r="NG209" s="2"/>
      <c r="NH209" s="2"/>
      <c r="NI209" s="2"/>
      <c r="NJ209" s="2"/>
      <c r="NK209" s="2"/>
      <c r="NL209" s="2"/>
      <c r="NM209" s="2"/>
      <c r="NN209" s="2"/>
      <c r="NO209" s="2"/>
      <c r="NP209" s="2"/>
      <c r="NQ209" s="2"/>
      <c r="NR209" s="2"/>
      <c r="NS209" s="2"/>
      <c r="NT209" s="2"/>
      <c r="NU209" s="2"/>
      <c r="NV209" s="2"/>
      <c r="NW209" s="2"/>
      <c r="NX209" s="2"/>
      <c r="NY209" s="2"/>
      <c r="NZ209" s="2"/>
      <c r="OA209" s="2"/>
      <c r="OB209" s="2"/>
      <c r="OC209" s="2"/>
      <c r="OD209" s="2"/>
      <c r="OE209" s="2"/>
      <c r="OF209" s="2"/>
      <c r="OG209" s="2"/>
      <c r="OH209" s="2"/>
      <c r="OI209" s="2"/>
      <c r="OJ209" s="2"/>
      <c r="OK209" s="2"/>
      <c r="OL209" s="2"/>
      <c r="OM209" s="2"/>
      <c r="ON209" s="2"/>
      <c r="OO209" s="2"/>
      <c r="OP209" s="2"/>
      <c r="OQ209" s="2"/>
      <c r="OR209" s="2"/>
      <c r="OS209" s="2"/>
      <c r="OT209" s="2"/>
      <c r="OU209" s="2"/>
      <c r="OV209" s="2"/>
      <c r="OW209" s="2"/>
      <c r="OX209" s="2"/>
      <c r="OY209" s="2"/>
      <c r="OZ209" s="2"/>
      <c r="PA209" s="2"/>
      <c r="PB209" s="2"/>
      <c r="PC209" s="2"/>
      <c r="PD209" s="2"/>
      <c r="PE209" s="2"/>
      <c r="PF209" s="2"/>
      <c r="PG209" s="2"/>
      <c r="PH209" s="2"/>
      <c r="PI209" s="2"/>
      <c r="PJ209" s="2"/>
      <c r="PK209" s="2"/>
      <c r="PL209" s="2"/>
      <c r="PM209" s="2"/>
      <c r="PN209" s="2"/>
      <c r="PO209" s="2"/>
      <c r="PP209" s="2"/>
      <c r="PQ209" s="2"/>
      <c r="PR209" s="2"/>
      <c r="PS209" s="2"/>
      <c r="PT209" s="2"/>
      <c r="PU209" s="2"/>
      <c r="PV209" s="2"/>
      <c r="PW209" s="2"/>
      <c r="PX209" s="2"/>
      <c r="PY209" s="2"/>
      <c r="PZ209" s="2"/>
      <c r="QA209" s="2"/>
      <c r="QB209" s="2"/>
      <c r="QC209" s="2"/>
      <c r="QD209" s="2"/>
      <c r="QE209" s="2"/>
      <c r="QF209" s="2"/>
      <c r="QG209" s="2"/>
      <c r="QH209" s="2"/>
      <c r="QI209" s="2"/>
      <c r="QJ209" s="2"/>
      <c r="QK209" s="2"/>
      <c r="QL209" s="2"/>
      <c r="QM209" s="2"/>
      <c r="QN209" s="2"/>
      <c r="QO209" s="2"/>
      <c r="QP209" s="2"/>
      <c r="QQ209" s="2"/>
      <c r="QR209" s="2"/>
      <c r="QS209" s="2"/>
      <c r="QT209" s="2"/>
      <c r="QU209" s="2"/>
      <c r="QV209" s="2"/>
      <c r="QW209" s="2"/>
      <c r="QX209" s="2"/>
      <c r="QY209" s="2"/>
      <c r="QZ209" s="2"/>
      <c r="RA209" s="2"/>
      <c r="RB209" s="2"/>
      <c r="RC209" s="2"/>
      <c r="RD209" s="2"/>
      <c r="RE209" s="2"/>
      <c r="RF209" s="2"/>
      <c r="RG209" s="2"/>
      <c r="RH209" s="2"/>
      <c r="RI209" s="2"/>
      <c r="RJ209" s="2"/>
      <c r="RK209" s="2"/>
      <c r="RL209" s="2"/>
      <c r="RM209" s="2"/>
      <c r="RN209" s="2"/>
      <c r="RO209" s="2"/>
      <c r="RP209" s="2"/>
      <c r="RQ209" s="2"/>
      <c r="RR209" s="2"/>
      <c r="RS209" s="2"/>
      <c r="RT209" s="2"/>
      <c r="RU209" s="2"/>
      <c r="RV209" s="2"/>
      <c r="RW209" s="2"/>
      <c r="RX209" s="2"/>
      <c r="RY209" s="2"/>
      <c r="RZ209" s="2"/>
      <c r="SA209" s="2"/>
      <c r="SB209" s="2"/>
      <c r="SC209" s="2"/>
      <c r="SD209" s="2"/>
      <c r="SE209" s="2"/>
      <c r="SF209" s="2"/>
      <c r="SG209" s="2"/>
      <c r="SH209" s="2"/>
      <c r="SI209" s="2"/>
      <c r="SJ209" s="2"/>
      <c r="SK209" s="2"/>
      <c r="SL209" s="2"/>
      <c r="SM209" s="2"/>
      <c r="SN209" s="2"/>
      <c r="SO209" s="2"/>
      <c r="SP209" s="2"/>
      <c r="SQ209" s="2"/>
      <c r="SR209" s="2"/>
      <c r="SS209" s="2"/>
      <c r="ST209" s="2"/>
      <c r="SU209" s="2"/>
      <c r="SV209" s="2"/>
      <c r="SW209" s="2"/>
      <c r="SX209" s="2"/>
      <c r="SY209" s="2"/>
      <c r="SZ209" s="2"/>
      <c r="TA209" s="2"/>
      <c r="TB209" s="2"/>
      <c r="TC209" s="2"/>
      <c r="TD209" s="2"/>
      <c r="TE209" s="2"/>
      <c r="TF209" s="2"/>
      <c r="TG209" s="2"/>
      <c r="TH209" s="2"/>
      <c r="TI209" s="2"/>
      <c r="TJ209" s="2"/>
      <c r="TK209" s="2"/>
      <c r="TL209" s="2"/>
      <c r="TM209" s="2"/>
      <c r="TN209" s="2"/>
      <c r="TO209" s="2"/>
      <c r="TP209" s="2"/>
      <c r="TQ209" s="2"/>
      <c r="TR209" s="2"/>
      <c r="TS209" s="2"/>
      <c r="TT209" s="2"/>
      <c r="TU209" s="2"/>
      <c r="TV209" s="2"/>
      <c r="TW209" s="2"/>
      <c r="TX209" s="2"/>
      <c r="TY209" s="2"/>
      <c r="TZ209" s="2"/>
      <c r="UA209" s="2"/>
      <c r="UB209" s="2"/>
      <c r="UC209" s="2"/>
      <c r="UD209" s="2"/>
      <c r="UE209" s="2"/>
      <c r="UF209" s="2"/>
      <c r="UG209" s="2"/>
      <c r="UH209" s="2"/>
      <c r="UI209" s="2"/>
      <c r="UJ209" s="2"/>
      <c r="UK209" s="2"/>
      <c r="UL209" s="2"/>
      <c r="UM209" s="2"/>
      <c r="UN209" s="2"/>
      <c r="UO209" s="2"/>
      <c r="UP209" s="2"/>
      <c r="UQ209" s="2"/>
      <c r="UR209" s="2"/>
      <c r="US209" s="2"/>
      <c r="UT209" s="2"/>
      <c r="UU209" s="2"/>
      <c r="UV209" s="2"/>
      <c r="UW209" s="2"/>
      <c r="UX209" s="2"/>
      <c r="UY209" s="2"/>
      <c r="UZ209" s="2"/>
      <c r="VA209" s="2"/>
      <c r="VB209" s="2"/>
      <c r="VC209" s="2"/>
      <c r="VD209" s="2"/>
      <c r="VE209" s="2"/>
      <c r="VF209" s="2"/>
      <c r="VG209" s="2"/>
      <c r="VH209" s="2"/>
      <c r="VI209" s="2"/>
      <c r="VJ209" s="2"/>
      <c r="VK209" s="2"/>
      <c r="VL209" s="2"/>
      <c r="VM209" s="2"/>
      <c r="VN209" s="2"/>
      <c r="VO209" s="2"/>
      <c r="VP209" s="2"/>
      <c r="VQ209" s="2"/>
      <c r="VR209" s="2"/>
      <c r="VS209" s="2"/>
      <c r="VT209" s="2"/>
      <c r="VU209" s="2"/>
      <c r="VV209" s="2"/>
      <c r="VW209" s="2"/>
      <c r="VX209" s="2"/>
      <c r="VY209" s="2"/>
      <c r="VZ209" s="2"/>
      <c r="WA209" s="2"/>
      <c r="WB209" s="2"/>
      <c r="WC209" s="2"/>
      <c r="WD209" s="2"/>
      <c r="WE209" s="2"/>
      <c r="WF209" s="2"/>
      <c r="WG209" s="2"/>
      <c r="WH209" s="2"/>
      <c r="WI209" s="2"/>
      <c r="WJ209" s="2"/>
      <c r="WK209" s="2"/>
      <c r="WL209" s="2"/>
      <c r="WM209" s="2"/>
      <c r="WN209" s="2"/>
      <c r="WO209" s="2"/>
      <c r="WP209" s="2"/>
      <c r="WQ209" s="2"/>
      <c r="WR209" s="2"/>
      <c r="WS209" s="2"/>
      <c r="WT209" s="2"/>
      <c r="WU209" s="2"/>
      <c r="WV209" s="2"/>
      <c r="WW209" s="2"/>
      <c r="WX209" s="2"/>
      <c r="WY209" s="2"/>
      <c r="WZ209" s="2"/>
      <c r="XA209" s="2"/>
      <c r="XB209" s="2"/>
      <c r="XC209" s="2"/>
      <c r="XD209" s="2"/>
      <c r="XE209" s="2"/>
      <c r="XF209" s="2"/>
      <c r="XG209" s="2"/>
      <c r="XH209" s="2"/>
      <c r="XI209" s="2"/>
      <c r="XJ209" s="2"/>
      <c r="XK209" s="2"/>
      <c r="XL209" s="2"/>
      <c r="XM209" s="2"/>
      <c r="XN209" s="2"/>
      <c r="XO209" s="2"/>
      <c r="XP209" s="2"/>
      <c r="XQ209" s="2"/>
      <c r="XR209" s="2"/>
      <c r="XS209" s="2"/>
      <c r="XT209" s="2"/>
      <c r="XU209" s="2"/>
      <c r="XV209" s="2"/>
      <c r="XW209" s="2"/>
      <c r="XX209" s="2"/>
      <c r="XY209" s="2"/>
      <c r="XZ209" s="2"/>
      <c r="YA209" s="2"/>
      <c r="YB209" s="2"/>
      <c r="YC209" s="2"/>
      <c r="YD209" s="2"/>
      <c r="YE209" s="2"/>
      <c r="YF209" s="2"/>
      <c r="YG209" s="2"/>
      <c r="YH209" s="2"/>
      <c r="YI209" s="2"/>
      <c r="YJ209" s="2"/>
      <c r="YK209" s="2"/>
      <c r="YL209" s="2"/>
      <c r="YM209" s="2"/>
      <c r="YN209" s="2"/>
      <c r="YO209" s="2"/>
      <c r="YP209" s="2"/>
      <c r="YQ209" s="2"/>
      <c r="YR209" s="2"/>
      <c r="YS209" s="2"/>
      <c r="YT209" s="2"/>
      <c r="YU209" s="2"/>
      <c r="YV209" s="2"/>
      <c r="YW209" s="2"/>
      <c r="YX209" s="2"/>
      <c r="YY209" s="2"/>
      <c r="YZ209" s="2"/>
      <c r="ZA209" s="2"/>
      <c r="ZB209" s="2"/>
      <c r="ZC209" s="2"/>
      <c r="ZD209" s="2"/>
      <c r="ZE209" s="2"/>
      <c r="ZF209" s="2"/>
      <c r="ZG209" s="2"/>
      <c r="ZH209" s="2"/>
      <c r="ZI209" s="2"/>
      <c r="ZJ209" s="2"/>
      <c r="ZK209" s="2"/>
      <c r="ZL209" s="2"/>
      <c r="ZM209" s="2"/>
      <c r="ZN209" s="2"/>
      <c r="ZO209" s="2"/>
      <c r="ZP209" s="2"/>
      <c r="ZQ209" s="2"/>
      <c r="ZR209" s="2"/>
      <c r="ZS209" s="2"/>
      <c r="ZT209" s="2"/>
      <c r="ZU209" s="2"/>
      <c r="ZV209" s="2"/>
      <c r="ZW209" s="2"/>
      <c r="ZX209" s="2"/>
      <c r="ZY209" s="2"/>
      <c r="ZZ209" s="2"/>
      <c r="AAA209" s="2"/>
      <c r="AAB209" s="2"/>
      <c r="AAC209" s="2"/>
      <c r="AAD209" s="2"/>
      <c r="AAE209" s="2"/>
      <c r="AAF209" s="2"/>
      <c r="AAG209" s="2"/>
      <c r="AAH209" s="2"/>
      <c r="AAI209" s="2"/>
      <c r="AAJ209" s="2"/>
      <c r="AAK209" s="2"/>
      <c r="AAL209" s="2"/>
      <c r="AAM209" s="2"/>
      <c r="AAN209" s="2"/>
      <c r="AAO209" s="2"/>
      <c r="AAP209" s="2"/>
      <c r="AAQ209" s="2"/>
      <c r="AAR209" s="2"/>
      <c r="AAS209" s="2"/>
      <c r="AAT209" s="2"/>
      <c r="AAU209" s="2"/>
      <c r="AAV209" s="2"/>
      <c r="AAW209" s="2"/>
      <c r="AAX209" s="2"/>
      <c r="AAY209" s="2"/>
      <c r="AAZ209" s="2"/>
      <c r="ABA209" s="2"/>
      <c r="ABB209" s="2"/>
      <c r="ABC209" s="2"/>
      <c r="ABD209" s="2"/>
      <c r="ABE209" s="2"/>
      <c r="ABF209" s="2"/>
      <c r="ABG209" s="2"/>
      <c r="ABH209" s="2"/>
      <c r="ABI209" s="2"/>
      <c r="ABJ209" s="2"/>
      <c r="ABK209" s="2"/>
      <c r="ABL209" s="2"/>
      <c r="ABM209" s="2"/>
      <c r="ABN209" s="2"/>
      <c r="ABO209" s="2"/>
      <c r="ABP209" s="2"/>
      <c r="ABQ209" s="2"/>
      <c r="ABR209" s="2"/>
      <c r="ABS209" s="2"/>
      <c r="ABT209" s="2"/>
      <c r="ABU209" s="2"/>
      <c r="ABV209" s="2"/>
      <c r="ABW209" s="2"/>
      <c r="ABX209" s="2"/>
      <c r="ABY209" s="2"/>
      <c r="ABZ209" s="2"/>
      <c r="ACA209" s="2"/>
      <c r="ACB209" s="2"/>
      <c r="ACC209" s="2"/>
      <c r="ACD209" s="2"/>
      <c r="ACE209" s="2"/>
      <c r="ACF209" s="2"/>
      <c r="ACG209" s="2"/>
      <c r="ACH209" s="2"/>
      <c r="ACI209" s="2"/>
      <c r="ACJ209" s="2"/>
      <c r="ACK209" s="2"/>
      <c r="ACL209" s="2"/>
      <c r="ACM209" s="2"/>
      <c r="ACN209" s="2"/>
      <c r="ACO209" s="2"/>
      <c r="ACP209" s="2"/>
      <c r="ACQ209" s="2"/>
      <c r="ACR209" s="2"/>
      <c r="ACS209" s="2"/>
      <c r="ACT209" s="2"/>
      <c r="ACU209" s="2"/>
      <c r="ACV209" s="2"/>
      <c r="ACW209" s="2"/>
      <c r="ACX209" s="2"/>
      <c r="ACY209" s="2"/>
      <c r="ACZ209" s="2"/>
      <c r="ADA209" s="2"/>
      <c r="ADB209" s="2"/>
      <c r="ADC209" s="2"/>
      <c r="ADD209" s="2"/>
      <c r="ADE209" s="2"/>
      <c r="ADF209" s="2"/>
      <c r="ADG209" s="2"/>
      <c r="ADH209" s="2"/>
      <c r="ADI209" s="2"/>
      <c r="ADJ209" s="2"/>
      <c r="ADK209" s="2"/>
      <c r="ADL209" s="2"/>
      <c r="ADM209" s="2"/>
      <c r="ADN209" s="2"/>
      <c r="ADO209" s="2"/>
      <c r="ADP209" s="2"/>
      <c r="ADQ209" s="2"/>
      <c r="ADR209" s="2"/>
      <c r="ADS209" s="2"/>
      <c r="ADT209" s="2"/>
      <c r="ADU209" s="2"/>
      <c r="ADV209" s="2"/>
      <c r="ADW209" s="2"/>
      <c r="ADX209" s="2"/>
      <c r="ADY209" s="2"/>
      <c r="ADZ209" s="2"/>
      <c r="AEA209" s="2"/>
      <c r="AEB209" s="2"/>
      <c r="AEC209" s="2"/>
      <c r="AED209" s="2"/>
      <c r="AEE209" s="2"/>
      <c r="AEF209" s="2"/>
      <c r="AEG209" s="2"/>
      <c r="AEH209" s="2"/>
      <c r="AEI209" s="2"/>
      <c r="AEJ209" s="2"/>
      <c r="AEK209" s="2"/>
      <c r="AEL209" s="2"/>
      <c r="AEM209" s="2"/>
      <c r="AEN209" s="2"/>
      <c r="AEO209" s="2"/>
      <c r="AEP209" s="2"/>
      <c r="AEQ209" s="2"/>
      <c r="AER209" s="2"/>
      <c r="AES209" s="2"/>
      <c r="AET209" s="2"/>
      <c r="AEU209" s="2"/>
      <c r="AEV209" s="2"/>
      <c r="AEW209" s="2"/>
      <c r="AEX209" s="2"/>
      <c r="AEY209" s="2"/>
      <c r="AEZ209" s="2"/>
      <c r="AFA209" s="2"/>
      <c r="AFB209" s="2"/>
      <c r="AFC209" s="2"/>
      <c r="AFD209" s="2"/>
      <c r="AFE209" s="2"/>
      <c r="AFF209" s="2"/>
      <c r="AFG209" s="2"/>
      <c r="AFH209" s="2"/>
      <c r="AFI209" s="2"/>
      <c r="AFJ209" s="2"/>
      <c r="AFK209" s="2"/>
      <c r="AFL209" s="2"/>
      <c r="AFM209" s="2"/>
      <c r="AFN209" s="2"/>
      <c r="AFO209" s="2"/>
      <c r="AFP209" s="2"/>
      <c r="AFQ209" s="2"/>
      <c r="AFR209" s="2"/>
      <c r="AFS209" s="2"/>
      <c r="AFT209" s="2"/>
      <c r="AFU209" s="2"/>
      <c r="AFV209" s="2"/>
      <c r="AFW209" s="2"/>
      <c r="AFX209" s="2"/>
      <c r="AFY209" s="2"/>
      <c r="AFZ209" s="2"/>
      <c r="AGA209" s="2"/>
      <c r="AGB209" s="2"/>
      <c r="AGC209" s="2"/>
      <c r="AGD209" s="2"/>
      <c r="AGE209" s="2"/>
      <c r="AGF209" s="2"/>
      <c r="AGG209" s="2"/>
      <c r="AGH209" s="2"/>
      <c r="AGI209" s="2"/>
      <c r="AGJ209" s="2"/>
      <c r="AGK209" s="2"/>
      <c r="AGL209" s="2"/>
      <c r="AGM209" s="2"/>
      <c r="AGN209" s="2"/>
      <c r="AGO209" s="2"/>
      <c r="AGP209" s="2"/>
      <c r="AGQ209" s="2"/>
      <c r="AGR209" s="2"/>
      <c r="AGS209" s="2"/>
      <c r="AGT209" s="2"/>
      <c r="AGU209" s="2"/>
      <c r="AGV209" s="2"/>
      <c r="AGW209" s="2"/>
      <c r="AGX209" s="2"/>
      <c r="AGY209" s="2"/>
      <c r="AGZ209" s="2"/>
      <c r="AHA209" s="2"/>
      <c r="AHB209" s="2"/>
      <c r="AHC209" s="2"/>
      <c r="AHD209" s="2"/>
      <c r="AHE209" s="2"/>
      <c r="AHF209" s="2"/>
      <c r="AHG209" s="2"/>
      <c r="AHH209" s="2"/>
      <c r="AHI209" s="2"/>
      <c r="AHJ209" s="2"/>
      <c r="AHK209" s="2"/>
      <c r="AHL209" s="2"/>
      <c r="AHM209" s="2"/>
      <c r="AHN209" s="2"/>
      <c r="AHO209" s="2"/>
      <c r="AHP209" s="2"/>
      <c r="AHQ209" s="2"/>
      <c r="AHR209" s="2"/>
      <c r="AHS209" s="2"/>
      <c r="AHT209" s="2"/>
      <c r="AHU209" s="2"/>
      <c r="AHV209" s="2"/>
      <c r="AHW209" s="2"/>
      <c r="AHX209" s="2"/>
      <c r="AHY209" s="2"/>
      <c r="AHZ209" s="2"/>
      <c r="AIA209" s="2"/>
      <c r="AIB209" s="2"/>
      <c r="AIC209" s="2"/>
      <c r="AID209" s="2"/>
      <c r="AIE209" s="2"/>
      <c r="AIF209" s="2"/>
      <c r="AIG209" s="2"/>
      <c r="AIH209" s="2"/>
    </row>
    <row r="210" spans="51:918" ht="12" customHeight="1" x14ac:dyDescent="0.25"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  <c r="FR210" s="2"/>
      <c r="FS210" s="2"/>
      <c r="FT210" s="2"/>
      <c r="FU210" s="2"/>
      <c r="FV210" s="2"/>
      <c r="FW210" s="2"/>
      <c r="FX210" s="2"/>
      <c r="FY210" s="2"/>
      <c r="FZ210" s="2"/>
      <c r="GA210" s="2"/>
      <c r="GB210" s="2"/>
      <c r="GC210" s="2"/>
      <c r="GD210" s="2"/>
      <c r="GE210" s="2"/>
      <c r="GF210" s="2"/>
      <c r="GG210" s="2"/>
      <c r="GH210" s="2"/>
      <c r="GI210" s="2"/>
      <c r="GJ210" s="2"/>
      <c r="GK210" s="2"/>
      <c r="GL210" s="2"/>
      <c r="GM210" s="2"/>
      <c r="GN210" s="2"/>
      <c r="GO210" s="2"/>
      <c r="GP210" s="2"/>
      <c r="GQ210" s="2"/>
      <c r="GR210" s="2"/>
      <c r="GS210" s="2"/>
      <c r="GT210" s="2"/>
      <c r="GU210" s="2"/>
      <c r="GV210" s="2"/>
      <c r="GW210" s="2"/>
      <c r="GX210" s="2"/>
      <c r="GY210" s="2"/>
      <c r="GZ210" s="2"/>
      <c r="HA210" s="2"/>
      <c r="HB210" s="2"/>
      <c r="HC210" s="2"/>
      <c r="HD210" s="2"/>
      <c r="HE210" s="2"/>
      <c r="HF210" s="2"/>
      <c r="HG210" s="2"/>
      <c r="HH210" s="2"/>
      <c r="HI210" s="2"/>
      <c r="HJ210" s="2"/>
      <c r="HK210" s="2"/>
      <c r="HL210" s="2"/>
      <c r="HM210" s="2"/>
      <c r="HN210" s="2"/>
      <c r="HO210" s="2"/>
      <c r="HP210" s="2"/>
      <c r="HQ210" s="2"/>
      <c r="HR210" s="2"/>
      <c r="HS210" s="2"/>
      <c r="HT210" s="2"/>
      <c r="HU210" s="2"/>
      <c r="HV210" s="2"/>
      <c r="HW210" s="2"/>
      <c r="HX210" s="2"/>
      <c r="HY210" s="2"/>
      <c r="HZ210" s="2"/>
      <c r="IA210" s="2"/>
      <c r="IB210" s="2"/>
      <c r="IC210" s="2"/>
      <c r="ID210" s="2"/>
      <c r="IE210" s="2"/>
      <c r="IF210" s="2"/>
      <c r="IG210" s="2"/>
      <c r="IH210" s="2"/>
      <c r="II210" s="2"/>
      <c r="IJ210" s="2"/>
      <c r="IK210" s="2"/>
      <c r="IL210" s="2"/>
      <c r="IM210" s="2"/>
      <c r="IN210" s="2"/>
      <c r="IO210" s="2"/>
      <c r="IP210" s="2"/>
      <c r="IQ210" s="2"/>
      <c r="IR210" s="2"/>
      <c r="IS210" s="2"/>
      <c r="IT210" s="2"/>
      <c r="IU210" s="2"/>
      <c r="IV210" s="2"/>
      <c r="IW210" s="2"/>
      <c r="IX210" s="2"/>
      <c r="IY210" s="2"/>
      <c r="IZ210" s="2"/>
      <c r="JA210" s="2"/>
      <c r="JB210" s="2"/>
      <c r="JC210" s="2"/>
      <c r="JD210" s="2"/>
      <c r="JE210" s="2"/>
      <c r="JF210" s="2"/>
      <c r="JG210" s="2"/>
      <c r="JH210" s="2"/>
      <c r="JI210" s="2"/>
      <c r="JJ210" s="2"/>
      <c r="JK210" s="2"/>
      <c r="JL210" s="2"/>
      <c r="JM210" s="2"/>
      <c r="JN210" s="2"/>
      <c r="JO210" s="2"/>
      <c r="JP210" s="2"/>
      <c r="JQ210" s="2"/>
      <c r="JR210" s="2"/>
      <c r="JS210" s="2"/>
      <c r="JT210" s="2"/>
      <c r="JU210" s="2"/>
      <c r="JV210" s="2"/>
      <c r="JW210" s="2"/>
      <c r="JX210" s="2"/>
      <c r="JY210" s="2"/>
      <c r="JZ210" s="2"/>
      <c r="KA210" s="2"/>
      <c r="KB210" s="2"/>
      <c r="KC210" s="2"/>
      <c r="KD210" s="2"/>
      <c r="KE210" s="2"/>
      <c r="KF210" s="2"/>
      <c r="KG210" s="2"/>
      <c r="KH210" s="2"/>
      <c r="KI210" s="2"/>
      <c r="KJ210" s="2"/>
      <c r="KK210" s="2"/>
      <c r="KL210" s="2"/>
      <c r="KM210" s="2"/>
      <c r="KN210" s="2"/>
      <c r="KO210" s="2"/>
      <c r="KP210" s="2"/>
      <c r="KQ210" s="2"/>
      <c r="KR210" s="2"/>
      <c r="KS210" s="2"/>
      <c r="KT210" s="2"/>
      <c r="KU210" s="2"/>
      <c r="KV210" s="2"/>
      <c r="KW210" s="2"/>
      <c r="KX210" s="2"/>
      <c r="KY210" s="2"/>
      <c r="KZ210" s="2"/>
      <c r="LA210" s="2"/>
      <c r="LB210" s="2"/>
      <c r="LC210" s="2"/>
      <c r="LD210" s="2"/>
      <c r="LE210" s="2"/>
      <c r="LF210" s="2"/>
      <c r="LG210" s="2"/>
      <c r="LH210" s="2"/>
      <c r="LI210" s="2"/>
      <c r="LJ210" s="2"/>
      <c r="LK210" s="2"/>
      <c r="LL210" s="2"/>
      <c r="LM210" s="2"/>
      <c r="LN210" s="2"/>
      <c r="LO210" s="2"/>
      <c r="LP210" s="2"/>
      <c r="LQ210" s="2"/>
      <c r="LR210" s="2"/>
      <c r="LS210" s="2"/>
      <c r="LT210" s="2"/>
      <c r="LU210" s="2"/>
      <c r="LV210" s="2"/>
      <c r="LW210" s="2"/>
      <c r="LX210" s="2"/>
      <c r="LY210" s="2"/>
      <c r="LZ210" s="2"/>
      <c r="MA210" s="2"/>
      <c r="MB210" s="2"/>
      <c r="MC210" s="2"/>
      <c r="MD210" s="2"/>
      <c r="ME210" s="2"/>
      <c r="MF210" s="2"/>
      <c r="MG210" s="2"/>
      <c r="MH210" s="2"/>
      <c r="MI210" s="2"/>
      <c r="MJ210" s="2"/>
      <c r="MK210" s="2"/>
      <c r="ML210" s="2"/>
      <c r="MM210" s="2"/>
      <c r="MN210" s="2"/>
      <c r="MO210" s="2"/>
      <c r="MP210" s="2"/>
      <c r="MQ210" s="2"/>
      <c r="MR210" s="2"/>
      <c r="MS210" s="2"/>
      <c r="MT210" s="2"/>
      <c r="MU210" s="2"/>
      <c r="MV210" s="2"/>
      <c r="MW210" s="2"/>
      <c r="MX210" s="2"/>
      <c r="MY210" s="2"/>
      <c r="MZ210" s="2"/>
      <c r="NA210" s="2"/>
      <c r="NB210" s="2"/>
      <c r="NC210" s="2"/>
      <c r="ND210" s="2"/>
      <c r="NE210" s="2"/>
      <c r="NF210" s="2"/>
      <c r="NG210" s="2"/>
      <c r="NH210" s="2"/>
      <c r="NI210" s="2"/>
      <c r="NJ210" s="2"/>
      <c r="NK210" s="2"/>
      <c r="NL210" s="2"/>
      <c r="NM210" s="2"/>
      <c r="NN210" s="2"/>
      <c r="NO210" s="2"/>
      <c r="NP210" s="2"/>
      <c r="NQ210" s="2"/>
      <c r="NR210" s="2"/>
      <c r="NS210" s="2"/>
      <c r="NT210" s="2"/>
      <c r="NU210" s="2"/>
      <c r="NV210" s="2"/>
      <c r="NW210" s="2"/>
      <c r="NX210" s="2"/>
      <c r="NY210" s="2"/>
      <c r="NZ210" s="2"/>
      <c r="OA210" s="2"/>
      <c r="OB210" s="2"/>
      <c r="OC210" s="2"/>
      <c r="OD210" s="2"/>
      <c r="OE210" s="2"/>
      <c r="OF210" s="2"/>
      <c r="OG210" s="2"/>
      <c r="OH210" s="2"/>
      <c r="OI210" s="2"/>
      <c r="OJ210" s="2"/>
      <c r="OK210" s="2"/>
      <c r="OL210" s="2"/>
      <c r="OM210" s="2"/>
      <c r="ON210" s="2"/>
      <c r="OO210" s="2"/>
      <c r="OP210" s="2"/>
      <c r="OQ210" s="2"/>
      <c r="OR210" s="2"/>
      <c r="OS210" s="2"/>
      <c r="OT210" s="2"/>
      <c r="OU210" s="2"/>
      <c r="OV210" s="2"/>
      <c r="OW210" s="2"/>
      <c r="OX210" s="2"/>
      <c r="OY210" s="2"/>
      <c r="OZ210" s="2"/>
      <c r="PA210" s="2"/>
      <c r="PB210" s="2"/>
      <c r="PC210" s="2"/>
      <c r="PD210" s="2"/>
      <c r="PE210" s="2"/>
      <c r="PF210" s="2"/>
      <c r="PG210" s="2"/>
      <c r="PH210" s="2"/>
      <c r="PI210" s="2"/>
      <c r="PJ210" s="2"/>
      <c r="PK210" s="2"/>
      <c r="PL210" s="2"/>
      <c r="PM210" s="2"/>
      <c r="PN210" s="2"/>
      <c r="PO210" s="2"/>
      <c r="PP210" s="2"/>
      <c r="PQ210" s="2"/>
      <c r="PR210" s="2"/>
      <c r="PS210" s="2"/>
      <c r="PT210" s="2"/>
      <c r="PU210" s="2"/>
      <c r="PV210" s="2"/>
      <c r="PW210" s="2"/>
      <c r="PX210" s="2"/>
      <c r="PY210" s="2"/>
      <c r="PZ210" s="2"/>
      <c r="QA210" s="2"/>
      <c r="QB210" s="2"/>
      <c r="QC210" s="2"/>
      <c r="QD210" s="2"/>
      <c r="QE210" s="2"/>
      <c r="QF210" s="2"/>
      <c r="QG210" s="2"/>
      <c r="QH210" s="2"/>
      <c r="QI210" s="2"/>
      <c r="QJ210" s="2"/>
      <c r="QK210" s="2"/>
      <c r="QL210" s="2"/>
      <c r="QM210" s="2"/>
      <c r="QN210" s="2"/>
      <c r="QO210" s="2"/>
      <c r="QP210" s="2"/>
      <c r="QQ210" s="2"/>
      <c r="QR210" s="2"/>
      <c r="QS210" s="2"/>
      <c r="QT210" s="2"/>
      <c r="QU210" s="2"/>
      <c r="QV210" s="2"/>
      <c r="QW210" s="2"/>
      <c r="QX210" s="2"/>
      <c r="QY210" s="2"/>
      <c r="QZ210" s="2"/>
      <c r="RA210" s="2"/>
      <c r="RB210" s="2"/>
      <c r="RC210" s="2"/>
      <c r="RD210" s="2"/>
      <c r="RE210" s="2"/>
      <c r="RF210" s="2"/>
      <c r="RG210" s="2"/>
      <c r="RH210" s="2"/>
      <c r="RI210" s="2"/>
      <c r="RJ210" s="2"/>
      <c r="RK210" s="2"/>
      <c r="RL210" s="2"/>
      <c r="RM210" s="2"/>
      <c r="RN210" s="2"/>
      <c r="RO210" s="2"/>
      <c r="RP210" s="2"/>
      <c r="RQ210" s="2"/>
      <c r="RR210" s="2"/>
      <c r="RS210" s="2"/>
      <c r="RT210" s="2"/>
      <c r="RU210" s="2"/>
      <c r="RV210" s="2"/>
      <c r="RW210" s="2"/>
      <c r="RX210" s="2"/>
      <c r="RY210" s="2"/>
      <c r="RZ210" s="2"/>
      <c r="SA210" s="2"/>
      <c r="SB210" s="2"/>
      <c r="SC210" s="2"/>
      <c r="SD210" s="2"/>
      <c r="SE210" s="2"/>
      <c r="SF210" s="2"/>
      <c r="SG210" s="2"/>
      <c r="SH210" s="2"/>
      <c r="SI210" s="2"/>
      <c r="SJ210" s="2"/>
      <c r="SK210" s="2"/>
      <c r="SL210" s="2"/>
      <c r="SM210" s="2"/>
      <c r="SN210" s="2"/>
      <c r="SO210" s="2"/>
      <c r="SP210" s="2"/>
      <c r="SQ210" s="2"/>
      <c r="SR210" s="2"/>
      <c r="SS210" s="2"/>
      <c r="ST210" s="2"/>
      <c r="SU210" s="2"/>
      <c r="SV210" s="2"/>
      <c r="SW210" s="2"/>
      <c r="SX210" s="2"/>
      <c r="SY210" s="2"/>
      <c r="SZ210" s="2"/>
      <c r="TA210" s="2"/>
      <c r="TB210" s="2"/>
      <c r="TC210" s="2"/>
      <c r="TD210" s="2"/>
      <c r="TE210" s="2"/>
      <c r="TF210" s="2"/>
      <c r="TG210" s="2"/>
      <c r="TH210" s="2"/>
      <c r="TI210" s="2"/>
      <c r="TJ210" s="2"/>
      <c r="TK210" s="2"/>
      <c r="TL210" s="2"/>
      <c r="TM210" s="2"/>
      <c r="TN210" s="2"/>
      <c r="TO210" s="2"/>
      <c r="TP210" s="2"/>
      <c r="TQ210" s="2"/>
      <c r="TR210" s="2"/>
      <c r="TS210" s="2"/>
      <c r="TT210" s="2"/>
      <c r="TU210" s="2"/>
      <c r="TV210" s="2"/>
      <c r="TW210" s="2"/>
      <c r="TX210" s="2"/>
      <c r="TY210" s="2"/>
      <c r="TZ210" s="2"/>
      <c r="UA210" s="2"/>
      <c r="UB210" s="2"/>
      <c r="UC210" s="2"/>
      <c r="UD210" s="2"/>
      <c r="UE210" s="2"/>
      <c r="UF210" s="2"/>
      <c r="UG210" s="2"/>
      <c r="UH210" s="2"/>
      <c r="UI210" s="2"/>
      <c r="UJ210" s="2"/>
      <c r="UK210" s="2"/>
      <c r="UL210" s="2"/>
      <c r="UM210" s="2"/>
      <c r="UN210" s="2"/>
      <c r="UO210" s="2"/>
      <c r="UP210" s="2"/>
      <c r="UQ210" s="2"/>
      <c r="UR210" s="2"/>
      <c r="US210" s="2"/>
      <c r="UT210" s="2"/>
      <c r="UU210" s="2"/>
      <c r="UV210" s="2"/>
      <c r="UW210" s="2"/>
      <c r="UX210" s="2"/>
      <c r="UY210" s="2"/>
      <c r="UZ210" s="2"/>
      <c r="VA210" s="2"/>
      <c r="VB210" s="2"/>
      <c r="VC210" s="2"/>
      <c r="VD210" s="2"/>
      <c r="VE210" s="2"/>
      <c r="VF210" s="2"/>
      <c r="VG210" s="2"/>
      <c r="VH210" s="2"/>
      <c r="VI210" s="2"/>
      <c r="VJ210" s="2"/>
      <c r="VK210" s="2"/>
      <c r="VL210" s="2"/>
      <c r="VM210" s="2"/>
      <c r="VN210" s="2"/>
      <c r="VO210" s="2"/>
      <c r="VP210" s="2"/>
      <c r="VQ210" s="2"/>
      <c r="VR210" s="2"/>
      <c r="VS210" s="2"/>
      <c r="VT210" s="2"/>
      <c r="VU210" s="2"/>
      <c r="VV210" s="2"/>
      <c r="VW210" s="2"/>
      <c r="VX210" s="2"/>
      <c r="VY210" s="2"/>
      <c r="VZ210" s="2"/>
      <c r="WA210" s="2"/>
      <c r="WB210" s="2"/>
      <c r="WC210" s="2"/>
      <c r="WD210" s="2"/>
      <c r="WE210" s="2"/>
      <c r="WF210" s="2"/>
      <c r="WG210" s="2"/>
      <c r="WH210" s="2"/>
      <c r="WI210" s="2"/>
      <c r="WJ210" s="2"/>
      <c r="WK210" s="2"/>
      <c r="WL210" s="2"/>
      <c r="WM210" s="2"/>
      <c r="WN210" s="2"/>
      <c r="WO210" s="2"/>
      <c r="WP210" s="2"/>
      <c r="WQ210" s="2"/>
      <c r="WR210" s="2"/>
      <c r="WS210" s="2"/>
      <c r="WT210" s="2"/>
      <c r="WU210" s="2"/>
      <c r="WV210" s="2"/>
      <c r="WW210" s="2"/>
      <c r="WX210" s="2"/>
      <c r="WY210" s="2"/>
      <c r="WZ210" s="2"/>
      <c r="XA210" s="2"/>
      <c r="XB210" s="2"/>
      <c r="XC210" s="2"/>
      <c r="XD210" s="2"/>
      <c r="XE210" s="2"/>
      <c r="XF210" s="2"/>
      <c r="XG210" s="2"/>
      <c r="XH210" s="2"/>
      <c r="XI210" s="2"/>
      <c r="XJ210" s="2"/>
      <c r="XK210" s="2"/>
      <c r="XL210" s="2"/>
      <c r="XM210" s="2"/>
      <c r="XN210" s="2"/>
      <c r="XO210" s="2"/>
      <c r="XP210" s="2"/>
      <c r="XQ210" s="2"/>
      <c r="XR210" s="2"/>
      <c r="XS210" s="2"/>
      <c r="XT210" s="2"/>
      <c r="XU210" s="2"/>
      <c r="XV210" s="2"/>
      <c r="XW210" s="2"/>
      <c r="XX210" s="2"/>
      <c r="XY210" s="2"/>
      <c r="XZ210" s="2"/>
      <c r="YA210" s="2"/>
      <c r="YB210" s="2"/>
      <c r="YC210" s="2"/>
      <c r="YD210" s="2"/>
      <c r="YE210" s="2"/>
      <c r="YF210" s="2"/>
      <c r="YG210" s="2"/>
      <c r="YH210" s="2"/>
      <c r="YI210" s="2"/>
      <c r="YJ210" s="2"/>
      <c r="YK210" s="2"/>
      <c r="YL210" s="2"/>
      <c r="YM210" s="2"/>
      <c r="YN210" s="2"/>
      <c r="YO210" s="2"/>
      <c r="YP210" s="2"/>
      <c r="YQ210" s="2"/>
      <c r="YR210" s="2"/>
      <c r="YS210" s="2"/>
      <c r="YT210" s="2"/>
      <c r="YU210" s="2"/>
      <c r="YV210" s="2"/>
      <c r="YW210" s="2"/>
      <c r="YX210" s="2"/>
      <c r="YY210" s="2"/>
      <c r="YZ210" s="2"/>
      <c r="ZA210" s="2"/>
      <c r="ZB210" s="2"/>
      <c r="ZC210" s="2"/>
      <c r="ZD210" s="2"/>
      <c r="ZE210" s="2"/>
      <c r="ZF210" s="2"/>
      <c r="ZG210" s="2"/>
      <c r="ZH210" s="2"/>
      <c r="ZI210" s="2"/>
      <c r="ZJ210" s="2"/>
      <c r="ZK210" s="2"/>
      <c r="ZL210" s="2"/>
      <c r="ZM210" s="2"/>
      <c r="ZN210" s="2"/>
      <c r="ZO210" s="2"/>
      <c r="ZP210" s="2"/>
      <c r="ZQ210" s="2"/>
      <c r="ZR210" s="2"/>
      <c r="ZS210" s="2"/>
      <c r="ZT210" s="2"/>
      <c r="ZU210" s="2"/>
      <c r="ZV210" s="2"/>
      <c r="ZW210" s="2"/>
      <c r="ZX210" s="2"/>
      <c r="ZY210" s="2"/>
      <c r="ZZ210" s="2"/>
      <c r="AAA210" s="2"/>
      <c r="AAB210" s="2"/>
      <c r="AAC210" s="2"/>
      <c r="AAD210" s="2"/>
      <c r="AAE210" s="2"/>
      <c r="AAF210" s="2"/>
      <c r="AAG210" s="2"/>
      <c r="AAH210" s="2"/>
      <c r="AAI210" s="2"/>
      <c r="AAJ210" s="2"/>
      <c r="AAK210" s="2"/>
      <c r="AAL210" s="2"/>
      <c r="AAM210" s="2"/>
      <c r="AAN210" s="2"/>
      <c r="AAO210" s="2"/>
      <c r="AAP210" s="2"/>
      <c r="AAQ210" s="2"/>
      <c r="AAR210" s="2"/>
      <c r="AAS210" s="2"/>
      <c r="AAT210" s="2"/>
      <c r="AAU210" s="2"/>
      <c r="AAV210" s="2"/>
      <c r="AAW210" s="2"/>
      <c r="AAX210" s="2"/>
      <c r="AAY210" s="2"/>
      <c r="AAZ210" s="2"/>
      <c r="ABA210" s="2"/>
      <c r="ABB210" s="2"/>
      <c r="ABC210" s="2"/>
      <c r="ABD210" s="2"/>
      <c r="ABE210" s="2"/>
      <c r="ABF210" s="2"/>
      <c r="ABG210" s="2"/>
      <c r="ABH210" s="2"/>
      <c r="ABI210" s="2"/>
      <c r="ABJ210" s="2"/>
      <c r="ABK210" s="2"/>
      <c r="ABL210" s="2"/>
      <c r="ABM210" s="2"/>
      <c r="ABN210" s="2"/>
      <c r="ABO210" s="2"/>
      <c r="ABP210" s="2"/>
      <c r="ABQ210" s="2"/>
      <c r="ABR210" s="2"/>
      <c r="ABS210" s="2"/>
      <c r="ABT210" s="2"/>
      <c r="ABU210" s="2"/>
      <c r="ABV210" s="2"/>
      <c r="ABW210" s="2"/>
      <c r="ABX210" s="2"/>
      <c r="ABY210" s="2"/>
      <c r="ABZ210" s="2"/>
      <c r="ACA210" s="2"/>
      <c r="ACB210" s="2"/>
      <c r="ACC210" s="2"/>
      <c r="ACD210" s="2"/>
      <c r="ACE210" s="2"/>
      <c r="ACF210" s="2"/>
      <c r="ACG210" s="2"/>
      <c r="ACH210" s="2"/>
      <c r="ACI210" s="2"/>
      <c r="ACJ210" s="2"/>
      <c r="ACK210" s="2"/>
      <c r="ACL210" s="2"/>
      <c r="ACM210" s="2"/>
      <c r="ACN210" s="2"/>
      <c r="ACO210" s="2"/>
      <c r="ACP210" s="2"/>
      <c r="ACQ210" s="2"/>
      <c r="ACR210" s="2"/>
      <c r="ACS210" s="2"/>
      <c r="ACT210" s="2"/>
      <c r="ACU210" s="2"/>
      <c r="ACV210" s="2"/>
      <c r="ACW210" s="2"/>
      <c r="ACX210" s="2"/>
      <c r="ACY210" s="2"/>
      <c r="ACZ210" s="2"/>
      <c r="ADA210" s="2"/>
      <c r="ADB210" s="2"/>
      <c r="ADC210" s="2"/>
      <c r="ADD210" s="2"/>
      <c r="ADE210" s="2"/>
      <c r="ADF210" s="2"/>
      <c r="ADG210" s="2"/>
      <c r="ADH210" s="2"/>
      <c r="ADI210" s="2"/>
      <c r="ADJ210" s="2"/>
      <c r="ADK210" s="2"/>
      <c r="ADL210" s="2"/>
      <c r="ADM210" s="2"/>
      <c r="ADN210" s="2"/>
      <c r="ADO210" s="2"/>
      <c r="ADP210" s="2"/>
      <c r="ADQ210" s="2"/>
      <c r="ADR210" s="2"/>
      <c r="ADS210" s="2"/>
      <c r="ADT210" s="2"/>
      <c r="ADU210" s="2"/>
      <c r="ADV210" s="2"/>
      <c r="ADW210" s="2"/>
      <c r="ADX210" s="2"/>
      <c r="ADY210" s="2"/>
      <c r="ADZ210" s="2"/>
      <c r="AEA210" s="2"/>
      <c r="AEB210" s="2"/>
      <c r="AEC210" s="2"/>
      <c r="AED210" s="2"/>
      <c r="AEE210" s="2"/>
      <c r="AEF210" s="2"/>
      <c r="AEG210" s="2"/>
      <c r="AEH210" s="2"/>
      <c r="AEI210" s="2"/>
      <c r="AEJ210" s="2"/>
      <c r="AEK210" s="2"/>
      <c r="AEL210" s="2"/>
      <c r="AEM210" s="2"/>
      <c r="AEN210" s="2"/>
      <c r="AEO210" s="2"/>
      <c r="AEP210" s="2"/>
      <c r="AEQ210" s="2"/>
      <c r="AER210" s="2"/>
      <c r="AES210" s="2"/>
      <c r="AET210" s="2"/>
      <c r="AEU210" s="2"/>
      <c r="AEV210" s="2"/>
      <c r="AEW210" s="2"/>
      <c r="AEX210" s="2"/>
      <c r="AEY210" s="2"/>
      <c r="AEZ210" s="2"/>
      <c r="AFA210" s="2"/>
      <c r="AFB210" s="2"/>
      <c r="AFC210" s="2"/>
      <c r="AFD210" s="2"/>
      <c r="AFE210" s="2"/>
      <c r="AFF210" s="2"/>
      <c r="AFG210" s="2"/>
      <c r="AFH210" s="2"/>
      <c r="AFI210" s="2"/>
      <c r="AFJ210" s="2"/>
      <c r="AFK210" s="2"/>
      <c r="AFL210" s="2"/>
      <c r="AFM210" s="2"/>
      <c r="AFN210" s="2"/>
      <c r="AFO210" s="2"/>
      <c r="AFP210" s="2"/>
      <c r="AFQ210" s="2"/>
      <c r="AFR210" s="2"/>
      <c r="AFS210" s="2"/>
      <c r="AFT210" s="2"/>
      <c r="AFU210" s="2"/>
      <c r="AFV210" s="2"/>
      <c r="AFW210" s="2"/>
      <c r="AFX210" s="2"/>
      <c r="AFY210" s="2"/>
      <c r="AFZ210" s="2"/>
      <c r="AGA210" s="2"/>
      <c r="AGB210" s="2"/>
      <c r="AGC210" s="2"/>
      <c r="AGD210" s="2"/>
      <c r="AGE210" s="2"/>
      <c r="AGF210" s="2"/>
      <c r="AGG210" s="2"/>
      <c r="AGH210" s="2"/>
      <c r="AGI210" s="2"/>
      <c r="AGJ210" s="2"/>
      <c r="AGK210" s="2"/>
      <c r="AGL210" s="2"/>
      <c r="AGM210" s="2"/>
      <c r="AGN210" s="2"/>
      <c r="AGO210" s="2"/>
      <c r="AGP210" s="2"/>
      <c r="AGQ210" s="2"/>
      <c r="AGR210" s="2"/>
      <c r="AGS210" s="2"/>
      <c r="AGT210" s="2"/>
      <c r="AGU210" s="2"/>
      <c r="AGV210" s="2"/>
      <c r="AGW210" s="2"/>
      <c r="AGX210" s="2"/>
      <c r="AGY210" s="2"/>
      <c r="AGZ210" s="2"/>
      <c r="AHA210" s="2"/>
      <c r="AHB210" s="2"/>
      <c r="AHC210" s="2"/>
      <c r="AHD210" s="2"/>
      <c r="AHE210" s="2"/>
      <c r="AHF210" s="2"/>
      <c r="AHG210" s="2"/>
      <c r="AHH210" s="2"/>
      <c r="AHI210" s="2"/>
      <c r="AHJ210" s="2"/>
      <c r="AHK210" s="2"/>
      <c r="AHL210" s="2"/>
      <c r="AHM210" s="2"/>
      <c r="AHN210" s="2"/>
      <c r="AHO210" s="2"/>
      <c r="AHP210" s="2"/>
      <c r="AHQ210" s="2"/>
      <c r="AHR210" s="2"/>
      <c r="AHS210" s="2"/>
      <c r="AHT210" s="2"/>
      <c r="AHU210" s="2"/>
      <c r="AHV210" s="2"/>
      <c r="AHW210" s="2"/>
      <c r="AHX210" s="2"/>
      <c r="AHY210" s="2"/>
      <c r="AHZ210" s="2"/>
      <c r="AIA210" s="2"/>
      <c r="AIB210" s="2"/>
      <c r="AIC210" s="2"/>
      <c r="AID210" s="2"/>
      <c r="AIE210" s="2"/>
      <c r="AIF210" s="2"/>
      <c r="AIG210" s="2"/>
      <c r="AIH210" s="2"/>
    </row>
    <row r="211" spans="51:918" ht="12" customHeight="1" x14ac:dyDescent="0.25"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/>
      <c r="FR211" s="2"/>
      <c r="FS211" s="2"/>
      <c r="FT211" s="2"/>
      <c r="FU211" s="2"/>
      <c r="FV211" s="2"/>
      <c r="FW211" s="2"/>
      <c r="FX211" s="2"/>
      <c r="FY211" s="2"/>
      <c r="FZ211" s="2"/>
      <c r="GA211" s="2"/>
      <c r="GB211" s="2"/>
      <c r="GC211" s="2"/>
      <c r="GD211" s="2"/>
      <c r="GE211" s="2"/>
      <c r="GF211" s="2"/>
      <c r="GG211" s="2"/>
      <c r="GH211" s="2"/>
      <c r="GI211" s="2"/>
      <c r="GJ211" s="2"/>
      <c r="GK211" s="2"/>
      <c r="GL211" s="2"/>
      <c r="GM211" s="2"/>
      <c r="GN211" s="2"/>
      <c r="GO211" s="2"/>
      <c r="GP211" s="2"/>
      <c r="GQ211" s="2"/>
      <c r="GR211" s="2"/>
      <c r="GS211" s="2"/>
      <c r="GT211" s="2"/>
      <c r="GU211" s="2"/>
      <c r="GV211" s="2"/>
      <c r="GW211" s="2"/>
      <c r="GX211" s="2"/>
      <c r="GY211" s="2"/>
      <c r="GZ211" s="2"/>
      <c r="HA211" s="2"/>
      <c r="HB211" s="2"/>
      <c r="HC211" s="2"/>
      <c r="HD211" s="2"/>
      <c r="HE211" s="2"/>
      <c r="HF211" s="2"/>
      <c r="HG211" s="2"/>
      <c r="HH211" s="2"/>
      <c r="HI211" s="2"/>
      <c r="HJ211" s="2"/>
      <c r="HK211" s="2"/>
      <c r="HL211" s="2"/>
      <c r="HM211" s="2"/>
      <c r="HN211" s="2"/>
      <c r="HO211" s="2"/>
      <c r="HP211" s="2"/>
      <c r="HQ211" s="2"/>
      <c r="HR211" s="2"/>
      <c r="HS211" s="2"/>
      <c r="HT211" s="2"/>
      <c r="HU211" s="2"/>
      <c r="HV211" s="2"/>
      <c r="HW211" s="2"/>
      <c r="HX211" s="2"/>
      <c r="HY211" s="2"/>
      <c r="HZ211" s="2"/>
      <c r="IA211" s="2"/>
      <c r="IB211" s="2"/>
      <c r="IC211" s="2"/>
      <c r="ID211" s="2"/>
      <c r="IE211" s="2"/>
      <c r="IF211" s="2"/>
      <c r="IG211" s="2"/>
      <c r="IH211" s="2"/>
      <c r="II211" s="2"/>
      <c r="IJ211" s="2"/>
      <c r="IK211" s="2"/>
      <c r="IL211" s="2"/>
      <c r="IM211" s="2"/>
      <c r="IN211" s="2"/>
      <c r="IO211" s="2"/>
      <c r="IP211" s="2"/>
      <c r="IQ211" s="2"/>
      <c r="IR211" s="2"/>
      <c r="IS211" s="2"/>
      <c r="IT211" s="2"/>
      <c r="IU211" s="2"/>
      <c r="IV211" s="2"/>
      <c r="IW211" s="2"/>
      <c r="IX211" s="2"/>
      <c r="IY211" s="2"/>
      <c r="IZ211" s="2"/>
      <c r="JA211" s="2"/>
      <c r="JB211" s="2"/>
      <c r="JC211" s="2"/>
      <c r="JD211" s="2"/>
      <c r="JE211" s="2"/>
      <c r="JF211" s="2"/>
      <c r="JG211" s="2"/>
      <c r="JH211" s="2"/>
      <c r="JI211" s="2"/>
      <c r="JJ211" s="2"/>
      <c r="JK211" s="2"/>
      <c r="JL211" s="2"/>
      <c r="JM211" s="2"/>
      <c r="JN211" s="2"/>
      <c r="JO211" s="2"/>
      <c r="JP211" s="2"/>
      <c r="JQ211" s="2"/>
      <c r="JR211" s="2"/>
      <c r="JS211" s="2"/>
      <c r="JT211" s="2"/>
      <c r="JU211" s="2"/>
      <c r="JV211" s="2"/>
      <c r="JW211" s="2"/>
      <c r="JX211" s="2"/>
      <c r="JY211" s="2"/>
      <c r="JZ211" s="2"/>
      <c r="KA211" s="2"/>
      <c r="KB211" s="2"/>
      <c r="KC211" s="2"/>
      <c r="KD211" s="2"/>
      <c r="KE211" s="2"/>
      <c r="KF211" s="2"/>
      <c r="KG211" s="2"/>
      <c r="KH211" s="2"/>
      <c r="KI211" s="2"/>
      <c r="KJ211" s="2"/>
      <c r="KK211" s="2"/>
      <c r="KL211" s="2"/>
      <c r="KM211" s="2"/>
      <c r="KN211" s="2"/>
      <c r="KO211" s="2"/>
      <c r="KP211" s="2"/>
      <c r="KQ211" s="2"/>
      <c r="KR211" s="2"/>
      <c r="KS211" s="2"/>
      <c r="KT211" s="2"/>
      <c r="KU211" s="2"/>
      <c r="KV211" s="2"/>
      <c r="KW211" s="2"/>
      <c r="KX211" s="2"/>
      <c r="KY211" s="2"/>
      <c r="KZ211" s="2"/>
      <c r="LA211" s="2"/>
      <c r="LB211" s="2"/>
      <c r="LC211" s="2"/>
      <c r="LD211" s="2"/>
      <c r="LE211" s="2"/>
      <c r="LF211" s="2"/>
      <c r="LG211" s="2"/>
      <c r="LH211" s="2"/>
      <c r="LI211" s="2"/>
      <c r="LJ211" s="2"/>
      <c r="LK211" s="2"/>
      <c r="LL211" s="2"/>
      <c r="LM211" s="2"/>
      <c r="LN211" s="2"/>
      <c r="LO211" s="2"/>
      <c r="LP211" s="2"/>
      <c r="LQ211" s="2"/>
      <c r="LR211" s="2"/>
      <c r="LS211" s="2"/>
      <c r="LT211" s="2"/>
      <c r="LU211" s="2"/>
      <c r="LV211" s="2"/>
      <c r="LW211" s="2"/>
      <c r="LX211" s="2"/>
      <c r="LY211" s="2"/>
      <c r="LZ211" s="2"/>
      <c r="MA211" s="2"/>
      <c r="MB211" s="2"/>
      <c r="MC211" s="2"/>
      <c r="MD211" s="2"/>
      <c r="ME211" s="2"/>
      <c r="MF211" s="2"/>
      <c r="MG211" s="2"/>
      <c r="MH211" s="2"/>
      <c r="MI211" s="2"/>
      <c r="MJ211" s="2"/>
      <c r="MK211" s="2"/>
      <c r="ML211" s="2"/>
      <c r="MM211" s="2"/>
      <c r="MN211" s="2"/>
      <c r="MO211" s="2"/>
      <c r="MP211" s="2"/>
      <c r="MQ211" s="2"/>
      <c r="MR211" s="2"/>
      <c r="MS211" s="2"/>
      <c r="MT211" s="2"/>
      <c r="MU211" s="2"/>
      <c r="MV211" s="2"/>
      <c r="MW211" s="2"/>
      <c r="MX211" s="2"/>
      <c r="MY211" s="2"/>
      <c r="MZ211" s="2"/>
      <c r="NA211" s="2"/>
      <c r="NB211" s="2"/>
      <c r="NC211" s="2"/>
      <c r="ND211" s="2"/>
      <c r="NE211" s="2"/>
      <c r="NF211" s="2"/>
      <c r="NG211" s="2"/>
      <c r="NH211" s="2"/>
      <c r="NI211" s="2"/>
      <c r="NJ211" s="2"/>
      <c r="NK211" s="2"/>
      <c r="NL211" s="2"/>
      <c r="NM211" s="2"/>
      <c r="NN211" s="2"/>
      <c r="NO211" s="2"/>
      <c r="NP211" s="2"/>
      <c r="NQ211" s="2"/>
      <c r="NR211" s="2"/>
      <c r="NS211" s="2"/>
      <c r="NT211" s="2"/>
      <c r="NU211" s="2"/>
      <c r="NV211" s="2"/>
      <c r="NW211" s="2"/>
      <c r="NX211" s="2"/>
      <c r="NY211" s="2"/>
      <c r="NZ211" s="2"/>
      <c r="OA211" s="2"/>
      <c r="OB211" s="2"/>
      <c r="OC211" s="2"/>
      <c r="OD211" s="2"/>
      <c r="OE211" s="2"/>
      <c r="OF211" s="2"/>
      <c r="OG211" s="2"/>
      <c r="OH211" s="2"/>
      <c r="OI211" s="2"/>
      <c r="OJ211" s="2"/>
      <c r="OK211" s="2"/>
      <c r="OL211" s="2"/>
      <c r="OM211" s="2"/>
      <c r="ON211" s="2"/>
      <c r="OO211" s="2"/>
      <c r="OP211" s="2"/>
      <c r="OQ211" s="2"/>
      <c r="OR211" s="2"/>
      <c r="OS211" s="2"/>
      <c r="OT211" s="2"/>
      <c r="OU211" s="2"/>
      <c r="OV211" s="2"/>
      <c r="OW211" s="2"/>
      <c r="OX211" s="2"/>
      <c r="OY211" s="2"/>
      <c r="OZ211" s="2"/>
      <c r="PA211" s="2"/>
      <c r="PB211" s="2"/>
      <c r="PC211" s="2"/>
      <c r="PD211" s="2"/>
      <c r="PE211" s="2"/>
      <c r="PF211" s="2"/>
      <c r="PG211" s="2"/>
      <c r="PH211" s="2"/>
      <c r="PI211" s="2"/>
      <c r="PJ211" s="2"/>
      <c r="PK211" s="2"/>
      <c r="PL211" s="2"/>
      <c r="PM211" s="2"/>
      <c r="PN211" s="2"/>
      <c r="PO211" s="2"/>
      <c r="PP211" s="2"/>
      <c r="PQ211" s="2"/>
      <c r="PR211" s="2"/>
      <c r="PS211" s="2"/>
      <c r="PT211" s="2"/>
      <c r="PU211" s="2"/>
      <c r="PV211" s="2"/>
      <c r="PW211" s="2"/>
      <c r="PX211" s="2"/>
      <c r="PY211" s="2"/>
      <c r="PZ211" s="2"/>
      <c r="QA211" s="2"/>
      <c r="QB211" s="2"/>
      <c r="QC211" s="2"/>
      <c r="QD211" s="2"/>
      <c r="QE211" s="2"/>
      <c r="QF211" s="2"/>
      <c r="QG211" s="2"/>
      <c r="QH211" s="2"/>
      <c r="QI211" s="2"/>
      <c r="QJ211" s="2"/>
      <c r="QK211" s="2"/>
      <c r="QL211" s="2"/>
      <c r="QM211" s="2"/>
      <c r="QN211" s="2"/>
      <c r="QO211" s="2"/>
      <c r="QP211" s="2"/>
      <c r="QQ211" s="2"/>
      <c r="QR211" s="2"/>
      <c r="QS211" s="2"/>
      <c r="QT211" s="2"/>
      <c r="QU211" s="2"/>
      <c r="QV211" s="2"/>
      <c r="QW211" s="2"/>
      <c r="QX211" s="2"/>
      <c r="QY211" s="2"/>
      <c r="QZ211" s="2"/>
      <c r="RA211" s="2"/>
      <c r="RB211" s="2"/>
      <c r="RC211" s="2"/>
      <c r="RD211" s="2"/>
      <c r="RE211" s="2"/>
      <c r="RF211" s="2"/>
      <c r="RG211" s="2"/>
      <c r="RH211" s="2"/>
      <c r="RI211" s="2"/>
      <c r="RJ211" s="2"/>
      <c r="RK211" s="2"/>
      <c r="RL211" s="2"/>
      <c r="RM211" s="2"/>
      <c r="RN211" s="2"/>
      <c r="RO211" s="2"/>
      <c r="RP211" s="2"/>
      <c r="RQ211" s="2"/>
      <c r="RR211" s="2"/>
      <c r="RS211" s="2"/>
      <c r="RT211" s="2"/>
      <c r="RU211" s="2"/>
      <c r="RV211" s="2"/>
      <c r="RW211" s="2"/>
      <c r="RX211" s="2"/>
      <c r="RY211" s="2"/>
      <c r="RZ211" s="2"/>
      <c r="SA211" s="2"/>
      <c r="SB211" s="2"/>
      <c r="SC211" s="2"/>
      <c r="SD211" s="2"/>
      <c r="SE211" s="2"/>
      <c r="SF211" s="2"/>
      <c r="SG211" s="2"/>
      <c r="SH211" s="2"/>
      <c r="SI211" s="2"/>
      <c r="SJ211" s="2"/>
      <c r="SK211" s="2"/>
      <c r="SL211" s="2"/>
      <c r="SM211" s="2"/>
      <c r="SN211" s="2"/>
      <c r="SO211" s="2"/>
      <c r="SP211" s="2"/>
      <c r="SQ211" s="2"/>
      <c r="SR211" s="2"/>
      <c r="SS211" s="2"/>
      <c r="ST211" s="2"/>
      <c r="SU211" s="2"/>
      <c r="SV211" s="2"/>
      <c r="SW211" s="2"/>
      <c r="SX211" s="2"/>
      <c r="SY211" s="2"/>
      <c r="SZ211" s="2"/>
      <c r="TA211" s="2"/>
      <c r="TB211" s="2"/>
      <c r="TC211" s="2"/>
      <c r="TD211" s="2"/>
      <c r="TE211" s="2"/>
      <c r="TF211" s="2"/>
      <c r="TG211" s="2"/>
      <c r="TH211" s="2"/>
      <c r="TI211" s="2"/>
      <c r="TJ211" s="2"/>
      <c r="TK211" s="2"/>
      <c r="TL211" s="2"/>
      <c r="TM211" s="2"/>
      <c r="TN211" s="2"/>
      <c r="TO211" s="2"/>
      <c r="TP211" s="2"/>
      <c r="TQ211" s="2"/>
      <c r="TR211" s="2"/>
      <c r="TS211" s="2"/>
      <c r="TT211" s="2"/>
      <c r="TU211" s="2"/>
      <c r="TV211" s="2"/>
      <c r="TW211" s="2"/>
      <c r="TX211" s="2"/>
      <c r="TY211" s="2"/>
      <c r="TZ211" s="2"/>
      <c r="UA211" s="2"/>
      <c r="UB211" s="2"/>
      <c r="UC211" s="2"/>
      <c r="UD211" s="2"/>
      <c r="UE211" s="2"/>
      <c r="UF211" s="2"/>
      <c r="UG211" s="2"/>
      <c r="UH211" s="2"/>
      <c r="UI211" s="2"/>
      <c r="UJ211" s="2"/>
      <c r="UK211" s="2"/>
      <c r="UL211" s="2"/>
      <c r="UM211" s="2"/>
      <c r="UN211" s="2"/>
      <c r="UO211" s="2"/>
      <c r="UP211" s="2"/>
      <c r="UQ211" s="2"/>
      <c r="UR211" s="2"/>
      <c r="US211" s="2"/>
      <c r="UT211" s="2"/>
      <c r="UU211" s="2"/>
      <c r="UV211" s="2"/>
      <c r="UW211" s="2"/>
      <c r="UX211" s="2"/>
      <c r="UY211" s="2"/>
      <c r="UZ211" s="2"/>
      <c r="VA211" s="2"/>
      <c r="VB211" s="2"/>
      <c r="VC211" s="2"/>
      <c r="VD211" s="2"/>
      <c r="VE211" s="2"/>
      <c r="VF211" s="2"/>
      <c r="VG211" s="2"/>
      <c r="VH211" s="2"/>
      <c r="VI211" s="2"/>
      <c r="VJ211" s="2"/>
      <c r="VK211" s="2"/>
      <c r="VL211" s="2"/>
      <c r="VM211" s="2"/>
      <c r="VN211" s="2"/>
      <c r="VO211" s="2"/>
      <c r="VP211" s="2"/>
      <c r="VQ211" s="2"/>
      <c r="VR211" s="2"/>
      <c r="VS211" s="2"/>
      <c r="VT211" s="2"/>
      <c r="VU211" s="2"/>
      <c r="VV211" s="2"/>
      <c r="VW211" s="2"/>
      <c r="VX211" s="2"/>
      <c r="VY211" s="2"/>
      <c r="VZ211" s="2"/>
      <c r="WA211" s="2"/>
      <c r="WB211" s="2"/>
      <c r="WC211" s="2"/>
      <c r="WD211" s="2"/>
      <c r="WE211" s="2"/>
      <c r="WF211" s="2"/>
      <c r="WG211" s="2"/>
      <c r="WH211" s="2"/>
      <c r="WI211" s="2"/>
      <c r="WJ211" s="2"/>
      <c r="WK211" s="2"/>
      <c r="WL211" s="2"/>
      <c r="WM211" s="2"/>
      <c r="WN211" s="2"/>
      <c r="WO211" s="2"/>
      <c r="WP211" s="2"/>
      <c r="WQ211" s="2"/>
      <c r="WR211" s="2"/>
      <c r="WS211" s="2"/>
      <c r="WT211" s="2"/>
      <c r="WU211" s="2"/>
      <c r="WV211" s="2"/>
      <c r="WW211" s="2"/>
      <c r="WX211" s="2"/>
      <c r="WY211" s="2"/>
      <c r="WZ211" s="2"/>
      <c r="XA211" s="2"/>
      <c r="XB211" s="2"/>
      <c r="XC211" s="2"/>
      <c r="XD211" s="2"/>
      <c r="XE211" s="2"/>
      <c r="XF211" s="2"/>
      <c r="XG211" s="2"/>
      <c r="XH211" s="2"/>
      <c r="XI211" s="2"/>
      <c r="XJ211" s="2"/>
      <c r="XK211" s="2"/>
      <c r="XL211" s="2"/>
      <c r="XM211" s="2"/>
      <c r="XN211" s="2"/>
      <c r="XO211" s="2"/>
      <c r="XP211" s="2"/>
      <c r="XQ211" s="2"/>
      <c r="XR211" s="2"/>
      <c r="XS211" s="2"/>
      <c r="XT211" s="2"/>
      <c r="XU211" s="2"/>
      <c r="XV211" s="2"/>
      <c r="XW211" s="2"/>
      <c r="XX211" s="2"/>
      <c r="XY211" s="2"/>
      <c r="XZ211" s="2"/>
      <c r="YA211" s="2"/>
      <c r="YB211" s="2"/>
      <c r="YC211" s="2"/>
      <c r="YD211" s="2"/>
      <c r="YE211" s="2"/>
      <c r="YF211" s="2"/>
      <c r="YG211" s="2"/>
      <c r="YH211" s="2"/>
      <c r="YI211" s="2"/>
      <c r="YJ211" s="2"/>
      <c r="YK211" s="2"/>
      <c r="YL211" s="2"/>
      <c r="YM211" s="2"/>
      <c r="YN211" s="2"/>
      <c r="YO211" s="2"/>
      <c r="YP211" s="2"/>
      <c r="YQ211" s="2"/>
      <c r="YR211" s="2"/>
      <c r="YS211" s="2"/>
      <c r="YT211" s="2"/>
      <c r="YU211" s="2"/>
      <c r="YV211" s="2"/>
      <c r="YW211" s="2"/>
      <c r="YX211" s="2"/>
      <c r="YY211" s="2"/>
      <c r="YZ211" s="2"/>
      <c r="ZA211" s="2"/>
      <c r="ZB211" s="2"/>
      <c r="ZC211" s="2"/>
      <c r="ZD211" s="2"/>
      <c r="ZE211" s="2"/>
      <c r="ZF211" s="2"/>
      <c r="ZG211" s="2"/>
      <c r="ZH211" s="2"/>
      <c r="ZI211" s="2"/>
      <c r="ZJ211" s="2"/>
      <c r="ZK211" s="2"/>
      <c r="ZL211" s="2"/>
      <c r="ZM211" s="2"/>
      <c r="ZN211" s="2"/>
      <c r="ZO211" s="2"/>
      <c r="ZP211" s="2"/>
      <c r="ZQ211" s="2"/>
      <c r="ZR211" s="2"/>
      <c r="ZS211" s="2"/>
      <c r="ZT211" s="2"/>
      <c r="ZU211" s="2"/>
      <c r="ZV211" s="2"/>
      <c r="ZW211" s="2"/>
      <c r="ZX211" s="2"/>
      <c r="ZY211" s="2"/>
      <c r="ZZ211" s="2"/>
      <c r="AAA211" s="2"/>
      <c r="AAB211" s="2"/>
      <c r="AAC211" s="2"/>
      <c r="AAD211" s="2"/>
      <c r="AAE211" s="2"/>
      <c r="AAF211" s="2"/>
      <c r="AAG211" s="2"/>
      <c r="AAH211" s="2"/>
      <c r="AAI211" s="2"/>
      <c r="AAJ211" s="2"/>
      <c r="AAK211" s="2"/>
      <c r="AAL211" s="2"/>
      <c r="AAM211" s="2"/>
      <c r="AAN211" s="2"/>
      <c r="AAO211" s="2"/>
      <c r="AAP211" s="2"/>
      <c r="AAQ211" s="2"/>
      <c r="AAR211" s="2"/>
      <c r="AAS211" s="2"/>
      <c r="AAT211" s="2"/>
      <c r="AAU211" s="2"/>
      <c r="AAV211" s="2"/>
      <c r="AAW211" s="2"/>
      <c r="AAX211" s="2"/>
      <c r="AAY211" s="2"/>
      <c r="AAZ211" s="2"/>
      <c r="ABA211" s="2"/>
      <c r="ABB211" s="2"/>
      <c r="ABC211" s="2"/>
      <c r="ABD211" s="2"/>
      <c r="ABE211" s="2"/>
      <c r="ABF211" s="2"/>
      <c r="ABG211" s="2"/>
      <c r="ABH211" s="2"/>
      <c r="ABI211" s="2"/>
      <c r="ABJ211" s="2"/>
      <c r="ABK211" s="2"/>
      <c r="ABL211" s="2"/>
      <c r="ABM211" s="2"/>
      <c r="ABN211" s="2"/>
      <c r="ABO211" s="2"/>
      <c r="ABP211" s="2"/>
      <c r="ABQ211" s="2"/>
      <c r="ABR211" s="2"/>
      <c r="ABS211" s="2"/>
      <c r="ABT211" s="2"/>
      <c r="ABU211" s="2"/>
      <c r="ABV211" s="2"/>
      <c r="ABW211" s="2"/>
      <c r="ABX211" s="2"/>
      <c r="ABY211" s="2"/>
      <c r="ABZ211" s="2"/>
      <c r="ACA211" s="2"/>
      <c r="ACB211" s="2"/>
      <c r="ACC211" s="2"/>
      <c r="ACD211" s="2"/>
      <c r="ACE211" s="2"/>
      <c r="ACF211" s="2"/>
      <c r="ACG211" s="2"/>
      <c r="ACH211" s="2"/>
      <c r="ACI211" s="2"/>
      <c r="ACJ211" s="2"/>
      <c r="ACK211" s="2"/>
      <c r="ACL211" s="2"/>
      <c r="ACM211" s="2"/>
      <c r="ACN211" s="2"/>
      <c r="ACO211" s="2"/>
      <c r="ACP211" s="2"/>
      <c r="ACQ211" s="2"/>
      <c r="ACR211" s="2"/>
      <c r="ACS211" s="2"/>
      <c r="ACT211" s="2"/>
      <c r="ACU211" s="2"/>
      <c r="ACV211" s="2"/>
      <c r="ACW211" s="2"/>
      <c r="ACX211" s="2"/>
      <c r="ACY211" s="2"/>
      <c r="ACZ211" s="2"/>
      <c r="ADA211" s="2"/>
      <c r="ADB211" s="2"/>
      <c r="ADC211" s="2"/>
      <c r="ADD211" s="2"/>
      <c r="ADE211" s="2"/>
      <c r="ADF211" s="2"/>
      <c r="ADG211" s="2"/>
      <c r="ADH211" s="2"/>
      <c r="ADI211" s="2"/>
      <c r="ADJ211" s="2"/>
      <c r="ADK211" s="2"/>
      <c r="ADL211" s="2"/>
      <c r="ADM211" s="2"/>
      <c r="ADN211" s="2"/>
      <c r="ADO211" s="2"/>
      <c r="ADP211" s="2"/>
      <c r="ADQ211" s="2"/>
      <c r="ADR211" s="2"/>
      <c r="ADS211" s="2"/>
      <c r="ADT211" s="2"/>
      <c r="ADU211" s="2"/>
      <c r="ADV211" s="2"/>
      <c r="ADW211" s="2"/>
      <c r="ADX211" s="2"/>
      <c r="ADY211" s="2"/>
      <c r="ADZ211" s="2"/>
      <c r="AEA211" s="2"/>
      <c r="AEB211" s="2"/>
      <c r="AEC211" s="2"/>
      <c r="AED211" s="2"/>
      <c r="AEE211" s="2"/>
      <c r="AEF211" s="2"/>
      <c r="AEG211" s="2"/>
      <c r="AEH211" s="2"/>
      <c r="AEI211" s="2"/>
      <c r="AEJ211" s="2"/>
      <c r="AEK211" s="2"/>
      <c r="AEL211" s="2"/>
      <c r="AEM211" s="2"/>
      <c r="AEN211" s="2"/>
      <c r="AEO211" s="2"/>
      <c r="AEP211" s="2"/>
      <c r="AEQ211" s="2"/>
      <c r="AER211" s="2"/>
      <c r="AES211" s="2"/>
      <c r="AET211" s="2"/>
      <c r="AEU211" s="2"/>
      <c r="AEV211" s="2"/>
      <c r="AEW211" s="2"/>
      <c r="AEX211" s="2"/>
      <c r="AEY211" s="2"/>
      <c r="AEZ211" s="2"/>
      <c r="AFA211" s="2"/>
      <c r="AFB211" s="2"/>
      <c r="AFC211" s="2"/>
      <c r="AFD211" s="2"/>
      <c r="AFE211" s="2"/>
      <c r="AFF211" s="2"/>
      <c r="AFG211" s="2"/>
      <c r="AFH211" s="2"/>
      <c r="AFI211" s="2"/>
      <c r="AFJ211" s="2"/>
      <c r="AFK211" s="2"/>
      <c r="AFL211" s="2"/>
      <c r="AFM211" s="2"/>
      <c r="AFN211" s="2"/>
      <c r="AFO211" s="2"/>
      <c r="AFP211" s="2"/>
      <c r="AFQ211" s="2"/>
      <c r="AFR211" s="2"/>
      <c r="AFS211" s="2"/>
      <c r="AFT211" s="2"/>
      <c r="AFU211" s="2"/>
      <c r="AFV211" s="2"/>
      <c r="AFW211" s="2"/>
      <c r="AFX211" s="2"/>
      <c r="AFY211" s="2"/>
      <c r="AFZ211" s="2"/>
      <c r="AGA211" s="2"/>
      <c r="AGB211" s="2"/>
      <c r="AGC211" s="2"/>
      <c r="AGD211" s="2"/>
      <c r="AGE211" s="2"/>
      <c r="AGF211" s="2"/>
      <c r="AGG211" s="2"/>
      <c r="AGH211" s="2"/>
      <c r="AGI211" s="2"/>
      <c r="AGJ211" s="2"/>
      <c r="AGK211" s="2"/>
      <c r="AGL211" s="2"/>
      <c r="AGM211" s="2"/>
      <c r="AGN211" s="2"/>
      <c r="AGO211" s="2"/>
      <c r="AGP211" s="2"/>
      <c r="AGQ211" s="2"/>
      <c r="AGR211" s="2"/>
      <c r="AGS211" s="2"/>
      <c r="AGT211" s="2"/>
      <c r="AGU211" s="2"/>
      <c r="AGV211" s="2"/>
      <c r="AGW211" s="2"/>
      <c r="AGX211" s="2"/>
      <c r="AGY211" s="2"/>
      <c r="AGZ211" s="2"/>
      <c r="AHA211" s="2"/>
      <c r="AHB211" s="2"/>
      <c r="AHC211" s="2"/>
      <c r="AHD211" s="2"/>
      <c r="AHE211" s="2"/>
      <c r="AHF211" s="2"/>
      <c r="AHG211" s="2"/>
      <c r="AHH211" s="2"/>
      <c r="AHI211" s="2"/>
      <c r="AHJ211" s="2"/>
      <c r="AHK211" s="2"/>
      <c r="AHL211" s="2"/>
      <c r="AHM211" s="2"/>
      <c r="AHN211" s="2"/>
      <c r="AHO211" s="2"/>
      <c r="AHP211" s="2"/>
      <c r="AHQ211" s="2"/>
      <c r="AHR211" s="2"/>
      <c r="AHS211" s="2"/>
      <c r="AHT211" s="2"/>
      <c r="AHU211" s="2"/>
      <c r="AHV211" s="2"/>
      <c r="AHW211" s="2"/>
      <c r="AHX211" s="2"/>
      <c r="AHY211" s="2"/>
      <c r="AHZ211" s="2"/>
      <c r="AIA211" s="2"/>
      <c r="AIB211" s="2"/>
      <c r="AIC211" s="2"/>
      <c r="AID211" s="2"/>
      <c r="AIE211" s="2"/>
      <c r="AIF211" s="2"/>
      <c r="AIG211" s="2"/>
      <c r="AIH211" s="2"/>
    </row>
    <row r="212" spans="51:918" ht="12" customHeight="1" x14ac:dyDescent="0.25"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/>
      <c r="FR212" s="2"/>
      <c r="FS212" s="2"/>
      <c r="FT212" s="2"/>
      <c r="FU212" s="2"/>
      <c r="FV212" s="2"/>
      <c r="FW212" s="2"/>
      <c r="FX212" s="2"/>
      <c r="FY212" s="2"/>
      <c r="FZ212" s="2"/>
      <c r="GA212" s="2"/>
      <c r="GB212" s="2"/>
      <c r="GC212" s="2"/>
      <c r="GD212" s="2"/>
      <c r="GE212" s="2"/>
      <c r="GF212" s="2"/>
      <c r="GG212" s="2"/>
      <c r="GH212" s="2"/>
      <c r="GI212" s="2"/>
      <c r="GJ212" s="2"/>
      <c r="GK212" s="2"/>
      <c r="GL212" s="2"/>
      <c r="GM212" s="2"/>
      <c r="GN212" s="2"/>
      <c r="GO212" s="2"/>
      <c r="GP212" s="2"/>
      <c r="GQ212" s="2"/>
      <c r="GR212" s="2"/>
      <c r="GS212" s="2"/>
      <c r="GT212" s="2"/>
      <c r="GU212" s="2"/>
      <c r="GV212" s="2"/>
      <c r="GW212" s="2"/>
      <c r="GX212" s="2"/>
      <c r="GY212" s="2"/>
      <c r="GZ212" s="2"/>
      <c r="HA212" s="2"/>
      <c r="HB212" s="2"/>
      <c r="HC212" s="2"/>
      <c r="HD212" s="2"/>
      <c r="HE212" s="2"/>
      <c r="HF212" s="2"/>
      <c r="HG212" s="2"/>
      <c r="HH212" s="2"/>
      <c r="HI212" s="2"/>
      <c r="HJ212" s="2"/>
      <c r="HK212" s="2"/>
      <c r="HL212" s="2"/>
      <c r="HM212" s="2"/>
      <c r="HN212" s="2"/>
      <c r="HO212" s="2"/>
      <c r="HP212" s="2"/>
      <c r="HQ212" s="2"/>
      <c r="HR212" s="2"/>
      <c r="HS212" s="2"/>
      <c r="HT212" s="2"/>
      <c r="HU212" s="2"/>
      <c r="HV212" s="2"/>
      <c r="HW212" s="2"/>
      <c r="HX212" s="2"/>
      <c r="HY212" s="2"/>
      <c r="HZ212" s="2"/>
      <c r="IA212" s="2"/>
      <c r="IB212" s="2"/>
      <c r="IC212" s="2"/>
      <c r="ID212" s="2"/>
      <c r="IE212" s="2"/>
      <c r="IF212" s="2"/>
      <c r="IG212" s="2"/>
      <c r="IH212" s="2"/>
      <c r="II212" s="2"/>
      <c r="IJ212" s="2"/>
      <c r="IK212" s="2"/>
      <c r="IL212" s="2"/>
      <c r="IM212" s="2"/>
      <c r="IN212" s="2"/>
      <c r="IO212" s="2"/>
      <c r="IP212" s="2"/>
      <c r="IQ212" s="2"/>
      <c r="IR212" s="2"/>
      <c r="IS212" s="2"/>
      <c r="IT212" s="2"/>
      <c r="IU212" s="2"/>
      <c r="IV212" s="2"/>
      <c r="IW212" s="2"/>
      <c r="IX212" s="2"/>
      <c r="IY212" s="2"/>
      <c r="IZ212" s="2"/>
      <c r="JA212" s="2"/>
      <c r="JB212" s="2"/>
      <c r="JC212" s="2"/>
      <c r="JD212" s="2"/>
      <c r="JE212" s="2"/>
      <c r="JF212" s="2"/>
      <c r="JG212" s="2"/>
      <c r="JH212" s="2"/>
      <c r="JI212" s="2"/>
      <c r="JJ212" s="2"/>
      <c r="JK212" s="2"/>
      <c r="JL212" s="2"/>
      <c r="JM212" s="2"/>
      <c r="JN212" s="2"/>
      <c r="JO212" s="2"/>
      <c r="JP212" s="2"/>
      <c r="JQ212" s="2"/>
      <c r="JR212" s="2"/>
      <c r="JS212" s="2"/>
      <c r="JT212" s="2"/>
      <c r="JU212" s="2"/>
      <c r="JV212" s="2"/>
      <c r="JW212" s="2"/>
      <c r="JX212" s="2"/>
      <c r="JY212" s="2"/>
      <c r="JZ212" s="2"/>
      <c r="KA212" s="2"/>
      <c r="KB212" s="2"/>
      <c r="KC212" s="2"/>
      <c r="KD212" s="2"/>
      <c r="KE212" s="2"/>
      <c r="KF212" s="2"/>
      <c r="KG212" s="2"/>
      <c r="KH212" s="2"/>
      <c r="KI212" s="2"/>
      <c r="KJ212" s="2"/>
      <c r="KK212" s="2"/>
      <c r="KL212" s="2"/>
      <c r="KM212" s="2"/>
      <c r="KN212" s="2"/>
      <c r="KO212" s="2"/>
      <c r="KP212" s="2"/>
      <c r="KQ212" s="2"/>
      <c r="KR212" s="2"/>
      <c r="KS212" s="2"/>
      <c r="KT212" s="2"/>
      <c r="KU212" s="2"/>
      <c r="KV212" s="2"/>
      <c r="KW212" s="2"/>
      <c r="KX212" s="2"/>
      <c r="KY212" s="2"/>
      <c r="KZ212" s="2"/>
      <c r="LA212" s="2"/>
      <c r="LB212" s="2"/>
      <c r="LC212" s="2"/>
      <c r="LD212" s="2"/>
      <c r="LE212" s="2"/>
      <c r="LF212" s="2"/>
      <c r="LG212" s="2"/>
      <c r="LH212" s="2"/>
      <c r="LI212" s="2"/>
      <c r="LJ212" s="2"/>
      <c r="LK212" s="2"/>
      <c r="LL212" s="2"/>
      <c r="LM212" s="2"/>
      <c r="LN212" s="2"/>
      <c r="LO212" s="2"/>
      <c r="LP212" s="2"/>
      <c r="LQ212" s="2"/>
      <c r="LR212" s="2"/>
      <c r="LS212" s="2"/>
      <c r="LT212" s="2"/>
      <c r="LU212" s="2"/>
      <c r="LV212" s="2"/>
      <c r="LW212" s="2"/>
      <c r="LX212" s="2"/>
      <c r="LY212" s="2"/>
      <c r="LZ212" s="2"/>
      <c r="MA212" s="2"/>
      <c r="MB212" s="2"/>
      <c r="MC212" s="2"/>
      <c r="MD212" s="2"/>
      <c r="ME212" s="2"/>
      <c r="MF212" s="2"/>
      <c r="MG212" s="2"/>
      <c r="MH212" s="2"/>
      <c r="MI212" s="2"/>
      <c r="MJ212" s="2"/>
      <c r="MK212" s="2"/>
      <c r="ML212" s="2"/>
      <c r="MM212" s="2"/>
      <c r="MN212" s="2"/>
      <c r="MO212" s="2"/>
      <c r="MP212" s="2"/>
      <c r="MQ212" s="2"/>
      <c r="MR212" s="2"/>
      <c r="MS212" s="2"/>
      <c r="MT212" s="2"/>
      <c r="MU212" s="2"/>
      <c r="MV212" s="2"/>
      <c r="MW212" s="2"/>
      <c r="MX212" s="2"/>
      <c r="MY212" s="2"/>
      <c r="MZ212" s="2"/>
      <c r="NA212" s="2"/>
      <c r="NB212" s="2"/>
      <c r="NC212" s="2"/>
      <c r="ND212" s="2"/>
      <c r="NE212" s="2"/>
      <c r="NF212" s="2"/>
      <c r="NG212" s="2"/>
      <c r="NH212" s="2"/>
      <c r="NI212" s="2"/>
      <c r="NJ212" s="2"/>
      <c r="NK212" s="2"/>
      <c r="NL212" s="2"/>
      <c r="NM212" s="2"/>
      <c r="NN212" s="2"/>
      <c r="NO212" s="2"/>
      <c r="NP212" s="2"/>
      <c r="NQ212" s="2"/>
      <c r="NR212" s="2"/>
      <c r="NS212" s="2"/>
      <c r="NT212" s="2"/>
      <c r="NU212" s="2"/>
      <c r="NV212" s="2"/>
      <c r="NW212" s="2"/>
      <c r="NX212" s="2"/>
      <c r="NY212" s="2"/>
      <c r="NZ212" s="2"/>
      <c r="OA212" s="2"/>
      <c r="OB212" s="2"/>
      <c r="OC212" s="2"/>
      <c r="OD212" s="2"/>
      <c r="OE212" s="2"/>
      <c r="OF212" s="2"/>
      <c r="OG212" s="2"/>
      <c r="OH212" s="2"/>
      <c r="OI212" s="2"/>
      <c r="OJ212" s="2"/>
      <c r="OK212" s="2"/>
      <c r="OL212" s="2"/>
      <c r="OM212" s="2"/>
      <c r="ON212" s="2"/>
      <c r="OO212" s="2"/>
      <c r="OP212" s="2"/>
      <c r="OQ212" s="2"/>
      <c r="OR212" s="2"/>
      <c r="OS212" s="2"/>
      <c r="OT212" s="2"/>
      <c r="OU212" s="2"/>
      <c r="OV212" s="2"/>
      <c r="OW212" s="2"/>
      <c r="OX212" s="2"/>
      <c r="OY212" s="2"/>
      <c r="OZ212" s="2"/>
      <c r="PA212" s="2"/>
      <c r="PB212" s="2"/>
      <c r="PC212" s="2"/>
      <c r="PD212" s="2"/>
      <c r="PE212" s="2"/>
      <c r="PF212" s="2"/>
      <c r="PG212" s="2"/>
      <c r="PH212" s="2"/>
      <c r="PI212" s="2"/>
      <c r="PJ212" s="2"/>
      <c r="PK212" s="2"/>
      <c r="PL212" s="2"/>
      <c r="PM212" s="2"/>
      <c r="PN212" s="2"/>
      <c r="PO212" s="2"/>
      <c r="PP212" s="2"/>
      <c r="PQ212" s="2"/>
      <c r="PR212" s="2"/>
      <c r="PS212" s="2"/>
      <c r="PT212" s="2"/>
      <c r="PU212" s="2"/>
      <c r="PV212" s="2"/>
      <c r="PW212" s="2"/>
      <c r="PX212" s="2"/>
      <c r="PY212" s="2"/>
      <c r="PZ212" s="2"/>
      <c r="QA212" s="2"/>
      <c r="QB212" s="2"/>
      <c r="QC212" s="2"/>
      <c r="QD212" s="2"/>
      <c r="QE212" s="2"/>
      <c r="QF212" s="2"/>
      <c r="QG212" s="2"/>
      <c r="QH212" s="2"/>
      <c r="QI212" s="2"/>
      <c r="QJ212" s="2"/>
      <c r="QK212" s="2"/>
      <c r="QL212" s="2"/>
      <c r="QM212" s="2"/>
      <c r="QN212" s="2"/>
      <c r="QO212" s="2"/>
      <c r="QP212" s="2"/>
      <c r="QQ212" s="2"/>
      <c r="QR212" s="2"/>
      <c r="QS212" s="2"/>
      <c r="QT212" s="2"/>
      <c r="QU212" s="2"/>
      <c r="QV212" s="2"/>
      <c r="QW212" s="2"/>
      <c r="QX212" s="2"/>
      <c r="QY212" s="2"/>
      <c r="QZ212" s="2"/>
      <c r="RA212" s="2"/>
      <c r="RB212" s="2"/>
      <c r="RC212" s="2"/>
      <c r="RD212" s="2"/>
      <c r="RE212" s="2"/>
      <c r="RF212" s="2"/>
      <c r="RG212" s="2"/>
      <c r="RH212" s="2"/>
      <c r="RI212" s="2"/>
      <c r="RJ212" s="2"/>
      <c r="RK212" s="2"/>
      <c r="RL212" s="2"/>
      <c r="RM212" s="2"/>
      <c r="RN212" s="2"/>
      <c r="RO212" s="2"/>
      <c r="RP212" s="2"/>
      <c r="RQ212" s="2"/>
      <c r="RR212" s="2"/>
      <c r="RS212" s="2"/>
      <c r="RT212" s="2"/>
      <c r="RU212" s="2"/>
      <c r="RV212" s="2"/>
      <c r="RW212" s="2"/>
      <c r="RX212" s="2"/>
      <c r="RY212" s="2"/>
      <c r="RZ212" s="2"/>
      <c r="SA212" s="2"/>
      <c r="SB212" s="2"/>
      <c r="SC212" s="2"/>
      <c r="SD212" s="2"/>
      <c r="SE212" s="2"/>
      <c r="SF212" s="2"/>
      <c r="SG212" s="2"/>
      <c r="SH212" s="2"/>
      <c r="SI212" s="2"/>
      <c r="SJ212" s="2"/>
      <c r="SK212" s="2"/>
      <c r="SL212" s="2"/>
      <c r="SM212" s="2"/>
      <c r="SN212" s="2"/>
      <c r="SO212" s="2"/>
      <c r="SP212" s="2"/>
      <c r="SQ212" s="2"/>
      <c r="SR212" s="2"/>
      <c r="SS212" s="2"/>
      <c r="ST212" s="2"/>
      <c r="SU212" s="2"/>
      <c r="SV212" s="2"/>
      <c r="SW212" s="2"/>
      <c r="SX212" s="2"/>
      <c r="SY212" s="2"/>
      <c r="SZ212" s="2"/>
      <c r="TA212" s="2"/>
      <c r="TB212" s="2"/>
      <c r="TC212" s="2"/>
      <c r="TD212" s="2"/>
      <c r="TE212" s="2"/>
      <c r="TF212" s="2"/>
      <c r="TG212" s="2"/>
      <c r="TH212" s="2"/>
      <c r="TI212" s="2"/>
      <c r="TJ212" s="2"/>
      <c r="TK212" s="2"/>
      <c r="TL212" s="2"/>
      <c r="TM212" s="2"/>
      <c r="TN212" s="2"/>
      <c r="TO212" s="2"/>
      <c r="TP212" s="2"/>
      <c r="TQ212" s="2"/>
      <c r="TR212" s="2"/>
      <c r="TS212" s="2"/>
      <c r="TT212" s="2"/>
      <c r="TU212" s="2"/>
      <c r="TV212" s="2"/>
      <c r="TW212" s="2"/>
      <c r="TX212" s="2"/>
      <c r="TY212" s="2"/>
      <c r="TZ212" s="2"/>
      <c r="UA212" s="2"/>
      <c r="UB212" s="2"/>
      <c r="UC212" s="2"/>
      <c r="UD212" s="2"/>
      <c r="UE212" s="2"/>
      <c r="UF212" s="2"/>
      <c r="UG212" s="2"/>
      <c r="UH212" s="2"/>
      <c r="UI212" s="2"/>
      <c r="UJ212" s="2"/>
      <c r="UK212" s="2"/>
      <c r="UL212" s="2"/>
      <c r="UM212" s="2"/>
      <c r="UN212" s="2"/>
      <c r="UO212" s="2"/>
      <c r="UP212" s="2"/>
      <c r="UQ212" s="2"/>
      <c r="UR212" s="2"/>
      <c r="US212" s="2"/>
      <c r="UT212" s="2"/>
      <c r="UU212" s="2"/>
      <c r="UV212" s="2"/>
      <c r="UW212" s="2"/>
      <c r="UX212" s="2"/>
      <c r="UY212" s="2"/>
      <c r="UZ212" s="2"/>
      <c r="VA212" s="2"/>
      <c r="VB212" s="2"/>
      <c r="VC212" s="2"/>
      <c r="VD212" s="2"/>
      <c r="VE212" s="2"/>
      <c r="VF212" s="2"/>
      <c r="VG212" s="2"/>
      <c r="VH212" s="2"/>
      <c r="VI212" s="2"/>
      <c r="VJ212" s="2"/>
      <c r="VK212" s="2"/>
      <c r="VL212" s="2"/>
      <c r="VM212" s="2"/>
      <c r="VN212" s="2"/>
      <c r="VO212" s="2"/>
      <c r="VP212" s="2"/>
      <c r="VQ212" s="2"/>
      <c r="VR212" s="2"/>
      <c r="VS212" s="2"/>
      <c r="VT212" s="2"/>
      <c r="VU212" s="2"/>
      <c r="VV212" s="2"/>
      <c r="VW212" s="2"/>
      <c r="VX212" s="2"/>
      <c r="VY212" s="2"/>
      <c r="VZ212" s="2"/>
      <c r="WA212" s="2"/>
      <c r="WB212" s="2"/>
      <c r="WC212" s="2"/>
      <c r="WD212" s="2"/>
      <c r="WE212" s="2"/>
      <c r="WF212" s="2"/>
      <c r="WG212" s="2"/>
      <c r="WH212" s="2"/>
      <c r="WI212" s="2"/>
      <c r="WJ212" s="2"/>
      <c r="WK212" s="2"/>
      <c r="WL212" s="2"/>
      <c r="WM212" s="2"/>
      <c r="WN212" s="2"/>
      <c r="WO212" s="2"/>
      <c r="WP212" s="2"/>
      <c r="WQ212" s="2"/>
      <c r="WR212" s="2"/>
      <c r="WS212" s="2"/>
      <c r="WT212" s="2"/>
      <c r="WU212" s="2"/>
      <c r="WV212" s="2"/>
      <c r="WW212" s="2"/>
      <c r="WX212" s="2"/>
      <c r="WY212" s="2"/>
      <c r="WZ212" s="2"/>
      <c r="XA212" s="2"/>
      <c r="XB212" s="2"/>
      <c r="XC212" s="2"/>
      <c r="XD212" s="2"/>
      <c r="XE212" s="2"/>
      <c r="XF212" s="2"/>
      <c r="XG212" s="2"/>
      <c r="XH212" s="2"/>
      <c r="XI212" s="2"/>
      <c r="XJ212" s="2"/>
      <c r="XK212" s="2"/>
      <c r="XL212" s="2"/>
      <c r="XM212" s="2"/>
      <c r="XN212" s="2"/>
      <c r="XO212" s="2"/>
      <c r="XP212" s="2"/>
      <c r="XQ212" s="2"/>
      <c r="XR212" s="2"/>
      <c r="XS212" s="2"/>
      <c r="XT212" s="2"/>
      <c r="XU212" s="2"/>
      <c r="XV212" s="2"/>
      <c r="XW212" s="2"/>
      <c r="XX212" s="2"/>
      <c r="XY212" s="2"/>
      <c r="XZ212" s="2"/>
      <c r="YA212" s="2"/>
      <c r="YB212" s="2"/>
      <c r="YC212" s="2"/>
      <c r="YD212" s="2"/>
      <c r="YE212" s="2"/>
      <c r="YF212" s="2"/>
      <c r="YG212" s="2"/>
      <c r="YH212" s="2"/>
      <c r="YI212" s="2"/>
      <c r="YJ212" s="2"/>
      <c r="YK212" s="2"/>
      <c r="YL212" s="2"/>
      <c r="YM212" s="2"/>
      <c r="YN212" s="2"/>
      <c r="YO212" s="2"/>
      <c r="YP212" s="2"/>
      <c r="YQ212" s="2"/>
      <c r="YR212" s="2"/>
      <c r="YS212" s="2"/>
      <c r="YT212" s="2"/>
      <c r="YU212" s="2"/>
      <c r="YV212" s="2"/>
      <c r="YW212" s="2"/>
      <c r="YX212" s="2"/>
      <c r="YY212" s="2"/>
      <c r="YZ212" s="2"/>
      <c r="ZA212" s="2"/>
      <c r="ZB212" s="2"/>
      <c r="ZC212" s="2"/>
      <c r="ZD212" s="2"/>
      <c r="ZE212" s="2"/>
      <c r="ZF212" s="2"/>
      <c r="ZG212" s="2"/>
      <c r="ZH212" s="2"/>
      <c r="ZI212" s="2"/>
      <c r="ZJ212" s="2"/>
      <c r="ZK212" s="2"/>
      <c r="ZL212" s="2"/>
      <c r="ZM212" s="2"/>
      <c r="ZN212" s="2"/>
      <c r="ZO212" s="2"/>
      <c r="ZP212" s="2"/>
      <c r="ZQ212" s="2"/>
      <c r="ZR212" s="2"/>
      <c r="ZS212" s="2"/>
      <c r="ZT212" s="2"/>
      <c r="ZU212" s="2"/>
      <c r="ZV212" s="2"/>
      <c r="ZW212" s="2"/>
      <c r="ZX212" s="2"/>
      <c r="ZY212" s="2"/>
      <c r="ZZ212" s="2"/>
      <c r="AAA212" s="2"/>
      <c r="AAB212" s="2"/>
      <c r="AAC212" s="2"/>
      <c r="AAD212" s="2"/>
      <c r="AAE212" s="2"/>
      <c r="AAF212" s="2"/>
      <c r="AAG212" s="2"/>
      <c r="AAH212" s="2"/>
      <c r="AAI212" s="2"/>
      <c r="AAJ212" s="2"/>
      <c r="AAK212" s="2"/>
      <c r="AAL212" s="2"/>
      <c r="AAM212" s="2"/>
      <c r="AAN212" s="2"/>
      <c r="AAO212" s="2"/>
      <c r="AAP212" s="2"/>
      <c r="AAQ212" s="2"/>
      <c r="AAR212" s="2"/>
      <c r="AAS212" s="2"/>
      <c r="AAT212" s="2"/>
      <c r="AAU212" s="2"/>
      <c r="AAV212" s="2"/>
      <c r="AAW212" s="2"/>
      <c r="AAX212" s="2"/>
      <c r="AAY212" s="2"/>
      <c r="AAZ212" s="2"/>
      <c r="ABA212" s="2"/>
      <c r="ABB212" s="2"/>
      <c r="ABC212" s="2"/>
      <c r="ABD212" s="2"/>
      <c r="ABE212" s="2"/>
      <c r="ABF212" s="2"/>
      <c r="ABG212" s="2"/>
      <c r="ABH212" s="2"/>
      <c r="ABI212" s="2"/>
      <c r="ABJ212" s="2"/>
      <c r="ABK212" s="2"/>
      <c r="ABL212" s="2"/>
      <c r="ABM212" s="2"/>
      <c r="ABN212" s="2"/>
      <c r="ABO212" s="2"/>
      <c r="ABP212" s="2"/>
      <c r="ABQ212" s="2"/>
      <c r="ABR212" s="2"/>
      <c r="ABS212" s="2"/>
      <c r="ABT212" s="2"/>
      <c r="ABU212" s="2"/>
      <c r="ABV212" s="2"/>
      <c r="ABW212" s="2"/>
      <c r="ABX212" s="2"/>
      <c r="ABY212" s="2"/>
      <c r="ABZ212" s="2"/>
      <c r="ACA212" s="2"/>
      <c r="ACB212" s="2"/>
      <c r="ACC212" s="2"/>
      <c r="ACD212" s="2"/>
      <c r="ACE212" s="2"/>
      <c r="ACF212" s="2"/>
      <c r="ACG212" s="2"/>
      <c r="ACH212" s="2"/>
      <c r="ACI212" s="2"/>
      <c r="ACJ212" s="2"/>
      <c r="ACK212" s="2"/>
      <c r="ACL212" s="2"/>
      <c r="ACM212" s="2"/>
      <c r="ACN212" s="2"/>
      <c r="ACO212" s="2"/>
      <c r="ACP212" s="2"/>
      <c r="ACQ212" s="2"/>
      <c r="ACR212" s="2"/>
      <c r="ACS212" s="2"/>
      <c r="ACT212" s="2"/>
      <c r="ACU212" s="2"/>
      <c r="ACV212" s="2"/>
      <c r="ACW212" s="2"/>
      <c r="ACX212" s="2"/>
      <c r="ACY212" s="2"/>
      <c r="ACZ212" s="2"/>
      <c r="ADA212" s="2"/>
      <c r="ADB212" s="2"/>
      <c r="ADC212" s="2"/>
      <c r="ADD212" s="2"/>
      <c r="ADE212" s="2"/>
      <c r="ADF212" s="2"/>
      <c r="ADG212" s="2"/>
      <c r="ADH212" s="2"/>
      <c r="ADI212" s="2"/>
      <c r="ADJ212" s="2"/>
      <c r="ADK212" s="2"/>
      <c r="ADL212" s="2"/>
      <c r="ADM212" s="2"/>
      <c r="ADN212" s="2"/>
      <c r="ADO212" s="2"/>
      <c r="ADP212" s="2"/>
      <c r="ADQ212" s="2"/>
      <c r="ADR212" s="2"/>
      <c r="ADS212" s="2"/>
      <c r="ADT212" s="2"/>
      <c r="ADU212" s="2"/>
      <c r="ADV212" s="2"/>
      <c r="ADW212" s="2"/>
      <c r="ADX212" s="2"/>
      <c r="ADY212" s="2"/>
      <c r="ADZ212" s="2"/>
      <c r="AEA212" s="2"/>
      <c r="AEB212" s="2"/>
      <c r="AEC212" s="2"/>
      <c r="AED212" s="2"/>
      <c r="AEE212" s="2"/>
      <c r="AEF212" s="2"/>
      <c r="AEG212" s="2"/>
      <c r="AEH212" s="2"/>
      <c r="AEI212" s="2"/>
      <c r="AEJ212" s="2"/>
      <c r="AEK212" s="2"/>
      <c r="AEL212" s="2"/>
      <c r="AEM212" s="2"/>
      <c r="AEN212" s="2"/>
      <c r="AEO212" s="2"/>
      <c r="AEP212" s="2"/>
      <c r="AEQ212" s="2"/>
      <c r="AER212" s="2"/>
      <c r="AES212" s="2"/>
      <c r="AET212" s="2"/>
      <c r="AEU212" s="2"/>
      <c r="AEV212" s="2"/>
      <c r="AEW212" s="2"/>
      <c r="AEX212" s="2"/>
      <c r="AEY212" s="2"/>
      <c r="AEZ212" s="2"/>
      <c r="AFA212" s="2"/>
      <c r="AFB212" s="2"/>
      <c r="AFC212" s="2"/>
      <c r="AFD212" s="2"/>
      <c r="AFE212" s="2"/>
      <c r="AFF212" s="2"/>
      <c r="AFG212" s="2"/>
      <c r="AFH212" s="2"/>
      <c r="AFI212" s="2"/>
      <c r="AFJ212" s="2"/>
      <c r="AFK212" s="2"/>
      <c r="AFL212" s="2"/>
      <c r="AFM212" s="2"/>
      <c r="AFN212" s="2"/>
      <c r="AFO212" s="2"/>
      <c r="AFP212" s="2"/>
      <c r="AFQ212" s="2"/>
      <c r="AFR212" s="2"/>
      <c r="AFS212" s="2"/>
      <c r="AFT212" s="2"/>
      <c r="AFU212" s="2"/>
      <c r="AFV212" s="2"/>
      <c r="AFW212" s="2"/>
      <c r="AFX212" s="2"/>
      <c r="AFY212" s="2"/>
      <c r="AFZ212" s="2"/>
      <c r="AGA212" s="2"/>
      <c r="AGB212" s="2"/>
      <c r="AGC212" s="2"/>
      <c r="AGD212" s="2"/>
      <c r="AGE212" s="2"/>
      <c r="AGF212" s="2"/>
      <c r="AGG212" s="2"/>
      <c r="AGH212" s="2"/>
      <c r="AGI212" s="2"/>
      <c r="AGJ212" s="2"/>
      <c r="AGK212" s="2"/>
      <c r="AGL212" s="2"/>
      <c r="AGM212" s="2"/>
      <c r="AGN212" s="2"/>
      <c r="AGO212" s="2"/>
      <c r="AGP212" s="2"/>
      <c r="AGQ212" s="2"/>
      <c r="AGR212" s="2"/>
      <c r="AGS212" s="2"/>
      <c r="AGT212" s="2"/>
      <c r="AGU212" s="2"/>
      <c r="AGV212" s="2"/>
      <c r="AGW212" s="2"/>
      <c r="AGX212" s="2"/>
      <c r="AGY212" s="2"/>
      <c r="AGZ212" s="2"/>
      <c r="AHA212" s="2"/>
      <c r="AHB212" s="2"/>
      <c r="AHC212" s="2"/>
      <c r="AHD212" s="2"/>
      <c r="AHE212" s="2"/>
      <c r="AHF212" s="2"/>
      <c r="AHG212" s="2"/>
      <c r="AHH212" s="2"/>
      <c r="AHI212" s="2"/>
      <c r="AHJ212" s="2"/>
      <c r="AHK212" s="2"/>
      <c r="AHL212" s="2"/>
      <c r="AHM212" s="2"/>
      <c r="AHN212" s="2"/>
      <c r="AHO212" s="2"/>
      <c r="AHP212" s="2"/>
      <c r="AHQ212" s="2"/>
      <c r="AHR212" s="2"/>
      <c r="AHS212" s="2"/>
      <c r="AHT212" s="2"/>
      <c r="AHU212" s="2"/>
      <c r="AHV212" s="2"/>
      <c r="AHW212" s="2"/>
      <c r="AHX212" s="2"/>
      <c r="AHY212" s="2"/>
      <c r="AHZ212" s="2"/>
      <c r="AIA212" s="2"/>
      <c r="AIB212" s="2"/>
      <c r="AIC212" s="2"/>
      <c r="AID212" s="2"/>
      <c r="AIE212" s="2"/>
      <c r="AIF212" s="2"/>
      <c r="AIG212" s="2"/>
      <c r="AIH212" s="2"/>
    </row>
    <row r="213" spans="51:918" ht="12" customHeight="1" x14ac:dyDescent="0.25"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/>
      <c r="FR213" s="2"/>
      <c r="FS213" s="2"/>
      <c r="FT213" s="2"/>
      <c r="FU213" s="2"/>
      <c r="FV213" s="2"/>
      <c r="FW213" s="2"/>
      <c r="FX213" s="2"/>
      <c r="FY213" s="2"/>
      <c r="FZ213" s="2"/>
      <c r="GA213" s="2"/>
      <c r="GB213" s="2"/>
      <c r="GC213" s="2"/>
      <c r="GD213" s="2"/>
      <c r="GE213" s="2"/>
      <c r="GF213" s="2"/>
      <c r="GG213" s="2"/>
      <c r="GH213" s="2"/>
      <c r="GI213" s="2"/>
      <c r="GJ213" s="2"/>
      <c r="GK213" s="2"/>
      <c r="GL213" s="2"/>
      <c r="GM213" s="2"/>
      <c r="GN213" s="2"/>
      <c r="GO213" s="2"/>
      <c r="GP213" s="2"/>
      <c r="GQ213" s="2"/>
      <c r="GR213" s="2"/>
      <c r="GS213" s="2"/>
      <c r="GT213" s="2"/>
      <c r="GU213" s="2"/>
      <c r="GV213" s="2"/>
      <c r="GW213" s="2"/>
      <c r="GX213" s="2"/>
      <c r="GY213" s="2"/>
      <c r="GZ213" s="2"/>
      <c r="HA213" s="2"/>
      <c r="HB213" s="2"/>
      <c r="HC213" s="2"/>
      <c r="HD213" s="2"/>
      <c r="HE213" s="2"/>
      <c r="HF213" s="2"/>
      <c r="HG213" s="2"/>
      <c r="HH213" s="2"/>
      <c r="HI213" s="2"/>
      <c r="HJ213" s="2"/>
      <c r="HK213" s="2"/>
      <c r="HL213" s="2"/>
      <c r="HM213" s="2"/>
      <c r="HN213" s="2"/>
      <c r="HO213" s="2"/>
      <c r="HP213" s="2"/>
      <c r="HQ213" s="2"/>
      <c r="HR213" s="2"/>
      <c r="HS213" s="2"/>
      <c r="HT213" s="2"/>
      <c r="HU213" s="2"/>
      <c r="HV213" s="2"/>
      <c r="HW213" s="2"/>
      <c r="HX213" s="2"/>
      <c r="HY213" s="2"/>
      <c r="HZ213" s="2"/>
      <c r="IA213" s="2"/>
      <c r="IB213" s="2"/>
      <c r="IC213" s="2"/>
      <c r="ID213" s="2"/>
      <c r="IE213" s="2"/>
      <c r="IF213" s="2"/>
      <c r="IG213" s="2"/>
      <c r="IH213" s="2"/>
      <c r="II213" s="2"/>
      <c r="IJ213" s="2"/>
      <c r="IK213" s="2"/>
      <c r="IL213" s="2"/>
      <c r="IM213" s="2"/>
      <c r="IN213" s="2"/>
      <c r="IO213" s="2"/>
      <c r="IP213" s="2"/>
      <c r="IQ213" s="2"/>
      <c r="IR213" s="2"/>
      <c r="IS213" s="2"/>
      <c r="IT213" s="2"/>
      <c r="IU213" s="2"/>
      <c r="IV213" s="2"/>
      <c r="IW213" s="2"/>
      <c r="IX213" s="2"/>
      <c r="IY213" s="2"/>
      <c r="IZ213" s="2"/>
      <c r="JA213" s="2"/>
      <c r="JB213" s="2"/>
      <c r="JC213" s="2"/>
      <c r="JD213" s="2"/>
      <c r="JE213" s="2"/>
      <c r="JF213" s="2"/>
      <c r="JG213" s="2"/>
      <c r="JH213" s="2"/>
      <c r="JI213" s="2"/>
      <c r="JJ213" s="2"/>
      <c r="JK213" s="2"/>
      <c r="JL213" s="2"/>
      <c r="JM213" s="2"/>
      <c r="JN213" s="2"/>
      <c r="JO213" s="2"/>
      <c r="JP213" s="2"/>
      <c r="JQ213" s="2"/>
      <c r="JR213" s="2"/>
      <c r="JS213" s="2"/>
      <c r="JT213" s="2"/>
      <c r="JU213" s="2"/>
      <c r="JV213" s="2"/>
      <c r="JW213" s="2"/>
      <c r="JX213" s="2"/>
      <c r="JY213" s="2"/>
      <c r="JZ213" s="2"/>
      <c r="KA213" s="2"/>
      <c r="KB213" s="2"/>
      <c r="KC213" s="2"/>
      <c r="KD213" s="2"/>
      <c r="KE213" s="2"/>
      <c r="KF213" s="2"/>
      <c r="KG213" s="2"/>
      <c r="KH213" s="2"/>
      <c r="KI213" s="2"/>
      <c r="KJ213" s="2"/>
      <c r="KK213" s="2"/>
      <c r="KL213" s="2"/>
      <c r="KM213" s="2"/>
      <c r="KN213" s="2"/>
      <c r="KO213" s="2"/>
      <c r="KP213" s="2"/>
      <c r="KQ213" s="2"/>
      <c r="KR213" s="2"/>
      <c r="KS213" s="2"/>
      <c r="KT213" s="2"/>
      <c r="KU213" s="2"/>
      <c r="KV213" s="2"/>
      <c r="KW213" s="2"/>
      <c r="KX213" s="2"/>
      <c r="KY213" s="2"/>
      <c r="KZ213" s="2"/>
      <c r="LA213" s="2"/>
      <c r="LB213" s="2"/>
      <c r="LC213" s="2"/>
      <c r="LD213" s="2"/>
      <c r="LE213" s="2"/>
      <c r="LF213" s="2"/>
      <c r="LG213" s="2"/>
      <c r="LH213" s="2"/>
      <c r="LI213" s="2"/>
      <c r="LJ213" s="2"/>
      <c r="LK213" s="2"/>
      <c r="LL213" s="2"/>
      <c r="LM213" s="2"/>
      <c r="LN213" s="2"/>
      <c r="LO213" s="2"/>
      <c r="LP213" s="2"/>
      <c r="LQ213" s="2"/>
      <c r="LR213" s="2"/>
      <c r="LS213" s="2"/>
      <c r="LT213" s="2"/>
      <c r="LU213" s="2"/>
      <c r="LV213" s="2"/>
      <c r="LW213" s="2"/>
      <c r="LX213" s="2"/>
      <c r="LY213" s="2"/>
      <c r="LZ213" s="2"/>
      <c r="MA213" s="2"/>
      <c r="MB213" s="2"/>
      <c r="MC213" s="2"/>
      <c r="MD213" s="2"/>
      <c r="ME213" s="2"/>
      <c r="MF213" s="2"/>
      <c r="MG213" s="2"/>
      <c r="MH213" s="2"/>
      <c r="MI213" s="2"/>
      <c r="MJ213" s="2"/>
      <c r="MK213" s="2"/>
      <c r="ML213" s="2"/>
      <c r="MM213" s="2"/>
      <c r="MN213" s="2"/>
      <c r="MO213" s="2"/>
      <c r="MP213" s="2"/>
      <c r="MQ213" s="2"/>
      <c r="MR213" s="2"/>
      <c r="MS213" s="2"/>
      <c r="MT213" s="2"/>
      <c r="MU213" s="2"/>
      <c r="MV213" s="2"/>
      <c r="MW213" s="2"/>
      <c r="MX213" s="2"/>
      <c r="MY213" s="2"/>
      <c r="MZ213" s="2"/>
      <c r="NA213" s="2"/>
      <c r="NB213" s="2"/>
      <c r="NC213" s="2"/>
      <c r="ND213" s="2"/>
      <c r="NE213" s="2"/>
      <c r="NF213" s="2"/>
      <c r="NG213" s="2"/>
      <c r="NH213" s="2"/>
      <c r="NI213" s="2"/>
      <c r="NJ213" s="2"/>
      <c r="NK213" s="2"/>
      <c r="NL213" s="2"/>
      <c r="NM213" s="2"/>
      <c r="NN213" s="2"/>
      <c r="NO213" s="2"/>
      <c r="NP213" s="2"/>
      <c r="NQ213" s="2"/>
      <c r="NR213" s="2"/>
      <c r="NS213" s="2"/>
      <c r="NT213" s="2"/>
      <c r="NU213" s="2"/>
      <c r="NV213" s="2"/>
      <c r="NW213" s="2"/>
      <c r="NX213" s="2"/>
      <c r="NY213" s="2"/>
      <c r="NZ213" s="2"/>
      <c r="OA213" s="2"/>
      <c r="OB213" s="2"/>
      <c r="OC213" s="2"/>
      <c r="OD213" s="2"/>
      <c r="OE213" s="2"/>
      <c r="OF213" s="2"/>
      <c r="OG213" s="2"/>
      <c r="OH213" s="2"/>
      <c r="OI213" s="2"/>
      <c r="OJ213" s="2"/>
      <c r="OK213" s="2"/>
      <c r="OL213" s="2"/>
      <c r="OM213" s="2"/>
      <c r="ON213" s="2"/>
      <c r="OO213" s="2"/>
      <c r="OP213" s="2"/>
      <c r="OQ213" s="2"/>
      <c r="OR213" s="2"/>
      <c r="OS213" s="2"/>
      <c r="OT213" s="2"/>
      <c r="OU213" s="2"/>
      <c r="OV213" s="2"/>
      <c r="OW213" s="2"/>
      <c r="OX213" s="2"/>
      <c r="OY213" s="2"/>
      <c r="OZ213" s="2"/>
      <c r="PA213" s="2"/>
      <c r="PB213" s="2"/>
      <c r="PC213" s="2"/>
      <c r="PD213" s="2"/>
      <c r="PE213" s="2"/>
      <c r="PF213" s="2"/>
      <c r="PG213" s="2"/>
      <c r="PH213" s="2"/>
      <c r="PI213" s="2"/>
      <c r="PJ213" s="2"/>
      <c r="PK213" s="2"/>
      <c r="PL213" s="2"/>
      <c r="PM213" s="2"/>
      <c r="PN213" s="2"/>
      <c r="PO213" s="2"/>
      <c r="PP213" s="2"/>
      <c r="PQ213" s="2"/>
      <c r="PR213" s="2"/>
      <c r="PS213" s="2"/>
      <c r="PT213" s="2"/>
      <c r="PU213" s="2"/>
      <c r="PV213" s="2"/>
      <c r="PW213" s="2"/>
      <c r="PX213" s="2"/>
      <c r="PY213" s="2"/>
      <c r="PZ213" s="2"/>
      <c r="QA213" s="2"/>
      <c r="QB213" s="2"/>
      <c r="QC213" s="2"/>
      <c r="QD213" s="2"/>
      <c r="QE213" s="2"/>
      <c r="QF213" s="2"/>
      <c r="QG213" s="2"/>
      <c r="QH213" s="2"/>
      <c r="QI213" s="2"/>
      <c r="QJ213" s="2"/>
      <c r="QK213" s="2"/>
      <c r="QL213" s="2"/>
      <c r="QM213" s="2"/>
      <c r="QN213" s="2"/>
      <c r="QO213" s="2"/>
      <c r="QP213" s="2"/>
      <c r="QQ213" s="2"/>
      <c r="QR213" s="2"/>
      <c r="QS213" s="2"/>
      <c r="QT213" s="2"/>
      <c r="QU213" s="2"/>
      <c r="QV213" s="2"/>
      <c r="QW213" s="2"/>
      <c r="QX213" s="2"/>
      <c r="QY213" s="2"/>
      <c r="QZ213" s="2"/>
      <c r="RA213" s="2"/>
      <c r="RB213" s="2"/>
      <c r="RC213" s="2"/>
      <c r="RD213" s="2"/>
      <c r="RE213" s="2"/>
      <c r="RF213" s="2"/>
      <c r="RG213" s="2"/>
      <c r="RH213" s="2"/>
      <c r="RI213" s="2"/>
      <c r="RJ213" s="2"/>
      <c r="RK213" s="2"/>
      <c r="RL213" s="2"/>
      <c r="RM213" s="2"/>
      <c r="RN213" s="2"/>
      <c r="RO213" s="2"/>
      <c r="RP213" s="2"/>
      <c r="RQ213" s="2"/>
      <c r="RR213" s="2"/>
      <c r="RS213" s="2"/>
      <c r="RT213" s="2"/>
      <c r="RU213" s="2"/>
      <c r="RV213" s="2"/>
      <c r="RW213" s="2"/>
      <c r="RX213" s="2"/>
      <c r="RY213" s="2"/>
      <c r="RZ213" s="2"/>
      <c r="SA213" s="2"/>
      <c r="SB213" s="2"/>
      <c r="SC213" s="2"/>
      <c r="SD213" s="2"/>
      <c r="SE213" s="2"/>
      <c r="SF213" s="2"/>
      <c r="SG213" s="2"/>
      <c r="SH213" s="2"/>
      <c r="SI213" s="2"/>
      <c r="SJ213" s="2"/>
      <c r="SK213" s="2"/>
      <c r="SL213" s="2"/>
      <c r="SM213" s="2"/>
      <c r="SN213" s="2"/>
      <c r="SO213" s="2"/>
      <c r="SP213" s="2"/>
      <c r="SQ213" s="2"/>
      <c r="SR213" s="2"/>
      <c r="SS213" s="2"/>
      <c r="ST213" s="2"/>
      <c r="SU213" s="2"/>
      <c r="SV213" s="2"/>
      <c r="SW213" s="2"/>
      <c r="SX213" s="2"/>
      <c r="SY213" s="2"/>
      <c r="SZ213" s="2"/>
      <c r="TA213" s="2"/>
      <c r="TB213" s="2"/>
      <c r="TC213" s="2"/>
      <c r="TD213" s="2"/>
      <c r="TE213" s="2"/>
      <c r="TF213" s="2"/>
      <c r="TG213" s="2"/>
      <c r="TH213" s="2"/>
      <c r="TI213" s="2"/>
      <c r="TJ213" s="2"/>
      <c r="TK213" s="2"/>
      <c r="TL213" s="2"/>
      <c r="TM213" s="2"/>
      <c r="TN213" s="2"/>
      <c r="TO213" s="2"/>
      <c r="TP213" s="2"/>
      <c r="TQ213" s="2"/>
      <c r="TR213" s="2"/>
      <c r="TS213" s="2"/>
      <c r="TT213" s="2"/>
      <c r="TU213" s="2"/>
      <c r="TV213" s="2"/>
      <c r="TW213" s="2"/>
      <c r="TX213" s="2"/>
      <c r="TY213" s="2"/>
      <c r="TZ213" s="2"/>
      <c r="UA213" s="2"/>
      <c r="UB213" s="2"/>
      <c r="UC213" s="2"/>
      <c r="UD213" s="2"/>
      <c r="UE213" s="2"/>
      <c r="UF213" s="2"/>
      <c r="UG213" s="2"/>
      <c r="UH213" s="2"/>
      <c r="UI213" s="2"/>
      <c r="UJ213" s="2"/>
      <c r="UK213" s="2"/>
      <c r="UL213" s="2"/>
      <c r="UM213" s="2"/>
      <c r="UN213" s="2"/>
      <c r="UO213" s="2"/>
      <c r="UP213" s="2"/>
      <c r="UQ213" s="2"/>
      <c r="UR213" s="2"/>
      <c r="US213" s="2"/>
      <c r="UT213" s="2"/>
      <c r="UU213" s="2"/>
      <c r="UV213" s="2"/>
      <c r="UW213" s="2"/>
      <c r="UX213" s="2"/>
      <c r="UY213" s="2"/>
      <c r="UZ213" s="2"/>
      <c r="VA213" s="2"/>
      <c r="VB213" s="2"/>
      <c r="VC213" s="2"/>
      <c r="VD213" s="2"/>
      <c r="VE213" s="2"/>
      <c r="VF213" s="2"/>
      <c r="VG213" s="2"/>
      <c r="VH213" s="2"/>
      <c r="VI213" s="2"/>
      <c r="VJ213" s="2"/>
      <c r="VK213" s="2"/>
      <c r="VL213" s="2"/>
      <c r="VM213" s="2"/>
      <c r="VN213" s="2"/>
      <c r="VO213" s="2"/>
      <c r="VP213" s="2"/>
      <c r="VQ213" s="2"/>
      <c r="VR213" s="2"/>
      <c r="VS213" s="2"/>
      <c r="VT213" s="2"/>
      <c r="VU213" s="2"/>
      <c r="VV213" s="2"/>
      <c r="VW213" s="2"/>
      <c r="VX213" s="2"/>
      <c r="VY213" s="2"/>
      <c r="VZ213" s="2"/>
      <c r="WA213" s="2"/>
      <c r="WB213" s="2"/>
      <c r="WC213" s="2"/>
      <c r="WD213" s="2"/>
      <c r="WE213" s="2"/>
      <c r="WF213" s="2"/>
      <c r="WG213" s="2"/>
      <c r="WH213" s="2"/>
      <c r="WI213" s="2"/>
      <c r="WJ213" s="2"/>
      <c r="WK213" s="2"/>
      <c r="WL213" s="2"/>
      <c r="WM213" s="2"/>
      <c r="WN213" s="2"/>
      <c r="WO213" s="2"/>
      <c r="WP213" s="2"/>
      <c r="WQ213" s="2"/>
      <c r="WR213" s="2"/>
      <c r="WS213" s="2"/>
      <c r="WT213" s="2"/>
      <c r="WU213" s="2"/>
      <c r="WV213" s="2"/>
      <c r="WW213" s="2"/>
      <c r="WX213" s="2"/>
      <c r="WY213" s="2"/>
      <c r="WZ213" s="2"/>
      <c r="XA213" s="2"/>
      <c r="XB213" s="2"/>
      <c r="XC213" s="2"/>
      <c r="XD213" s="2"/>
      <c r="XE213" s="2"/>
      <c r="XF213" s="2"/>
      <c r="XG213" s="2"/>
      <c r="XH213" s="2"/>
      <c r="XI213" s="2"/>
      <c r="XJ213" s="2"/>
      <c r="XK213" s="2"/>
      <c r="XL213" s="2"/>
      <c r="XM213" s="2"/>
      <c r="XN213" s="2"/>
      <c r="XO213" s="2"/>
      <c r="XP213" s="2"/>
      <c r="XQ213" s="2"/>
      <c r="XR213" s="2"/>
      <c r="XS213" s="2"/>
      <c r="XT213" s="2"/>
      <c r="XU213" s="2"/>
      <c r="XV213" s="2"/>
      <c r="XW213" s="2"/>
      <c r="XX213" s="2"/>
      <c r="XY213" s="2"/>
      <c r="XZ213" s="2"/>
      <c r="YA213" s="2"/>
      <c r="YB213" s="2"/>
      <c r="YC213" s="2"/>
      <c r="YD213" s="2"/>
      <c r="YE213" s="2"/>
      <c r="YF213" s="2"/>
      <c r="YG213" s="2"/>
      <c r="YH213" s="2"/>
      <c r="YI213" s="2"/>
      <c r="YJ213" s="2"/>
      <c r="YK213" s="2"/>
      <c r="YL213" s="2"/>
      <c r="YM213" s="2"/>
      <c r="YN213" s="2"/>
      <c r="YO213" s="2"/>
      <c r="YP213" s="2"/>
      <c r="YQ213" s="2"/>
      <c r="YR213" s="2"/>
      <c r="YS213" s="2"/>
      <c r="YT213" s="2"/>
      <c r="YU213" s="2"/>
      <c r="YV213" s="2"/>
      <c r="YW213" s="2"/>
      <c r="YX213" s="2"/>
      <c r="YY213" s="2"/>
      <c r="YZ213" s="2"/>
      <c r="ZA213" s="2"/>
      <c r="ZB213" s="2"/>
      <c r="ZC213" s="2"/>
      <c r="ZD213" s="2"/>
      <c r="ZE213" s="2"/>
      <c r="ZF213" s="2"/>
      <c r="ZG213" s="2"/>
      <c r="ZH213" s="2"/>
      <c r="ZI213" s="2"/>
      <c r="ZJ213" s="2"/>
      <c r="ZK213" s="2"/>
      <c r="ZL213" s="2"/>
      <c r="ZM213" s="2"/>
      <c r="ZN213" s="2"/>
      <c r="ZO213" s="2"/>
      <c r="ZP213" s="2"/>
      <c r="ZQ213" s="2"/>
      <c r="ZR213" s="2"/>
      <c r="ZS213" s="2"/>
      <c r="ZT213" s="2"/>
      <c r="ZU213" s="2"/>
      <c r="ZV213" s="2"/>
      <c r="ZW213" s="2"/>
      <c r="ZX213" s="2"/>
      <c r="ZY213" s="2"/>
      <c r="ZZ213" s="2"/>
      <c r="AAA213" s="2"/>
      <c r="AAB213" s="2"/>
      <c r="AAC213" s="2"/>
      <c r="AAD213" s="2"/>
      <c r="AAE213" s="2"/>
      <c r="AAF213" s="2"/>
      <c r="AAG213" s="2"/>
      <c r="AAH213" s="2"/>
      <c r="AAI213" s="2"/>
      <c r="AAJ213" s="2"/>
      <c r="AAK213" s="2"/>
      <c r="AAL213" s="2"/>
      <c r="AAM213" s="2"/>
      <c r="AAN213" s="2"/>
      <c r="AAO213" s="2"/>
      <c r="AAP213" s="2"/>
      <c r="AAQ213" s="2"/>
      <c r="AAR213" s="2"/>
      <c r="AAS213" s="2"/>
      <c r="AAT213" s="2"/>
      <c r="AAU213" s="2"/>
      <c r="AAV213" s="2"/>
      <c r="AAW213" s="2"/>
      <c r="AAX213" s="2"/>
      <c r="AAY213" s="2"/>
      <c r="AAZ213" s="2"/>
      <c r="ABA213" s="2"/>
      <c r="ABB213" s="2"/>
      <c r="ABC213" s="2"/>
      <c r="ABD213" s="2"/>
      <c r="ABE213" s="2"/>
      <c r="ABF213" s="2"/>
      <c r="ABG213" s="2"/>
      <c r="ABH213" s="2"/>
      <c r="ABI213" s="2"/>
      <c r="ABJ213" s="2"/>
      <c r="ABK213" s="2"/>
      <c r="ABL213" s="2"/>
      <c r="ABM213" s="2"/>
      <c r="ABN213" s="2"/>
      <c r="ABO213" s="2"/>
      <c r="ABP213" s="2"/>
      <c r="ABQ213" s="2"/>
      <c r="ABR213" s="2"/>
      <c r="ABS213" s="2"/>
      <c r="ABT213" s="2"/>
      <c r="ABU213" s="2"/>
      <c r="ABV213" s="2"/>
      <c r="ABW213" s="2"/>
      <c r="ABX213" s="2"/>
      <c r="ABY213" s="2"/>
      <c r="ABZ213" s="2"/>
      <c r="ACA213" s="2"/>
      <c r="ACB213" s="2"/>
      <c r="ACC213" s="2"/>
      <c r="ACD213" s="2"/>
      <c r="ACE213" s="2"/>
      <c r="ACF213" s="2"/>
      <c r="ACG213" s="2"/>
      <c r="ACH213" s="2"/>
      <c r="ACI213" s="2"/>
      <c r="ACJ213" s="2"/>
      <c r="ACK213" s="2"/>
      <c r="ACL213" s="2"/>
      <c r="ACM213" s="2"/>
      <c r="ACN213" s="2"/>
      <c r="ACO213" s="2"/>
      <c r="ACP213" s="2"/>
      <c r="ACQ213" s="2"/>
      <c r="ACR213" s="2"/>
      <c r="ACS213" s="2"/>
      <c r="ACT213" s="2"/>
      <c r="ACU213" s="2"/>
      <c r="ACV213" s="2"/>
      <c r="ACW213" s="2"/>
      <c r="ACX213" s="2"/>
      <c r="ACY213" s="2"/>
      <c r="ACZ213" s="2"/>
      <c r="ADA213" s="2"/>
      <c r="ADB213" s="2"/>
      <c r="ADC213" s="2"/>
      <c r="ADD213" s="2"/>
      <c r="ADE213" s="2"/>
      <c r="ADF213" s="2"/>
      <c r="ADG213" s="2"/>
      <c r="ADH213" s="2"/>
      <c r="ADI213" s="2"/>
      <c r="ADJ213" s="2"/>
      <c r="ADK213" s="2"/>
      <c r="ADL213" s="2"/>
      <c r="ADM213" s="2"/>
      <c r="ADN213" s="2"/>
      <c r="ADO213" s="2"/>
      <c r="ADP213" s="2"/>
      <c r="ADQ213" s="2"/>
      <c r="ADR213" s="2"/>
      <c r="ADS213" s="2"/>
      <c r="ADT213" s="2"/>
      <c r="ADU213" s="2"/>
      <c r="ADV213" s="2"/>
      <c r="ADW213" s="2"/>
      <c r="ADX213" s="2"/>
      <c r="ADY213" s="2"/>
      <c r="ADZ213" s="2"/>
      <c r="AEA213" s="2"/>
      <c r="AEB213" s="2"/>
      <c r="AEC213" s="2"/>
      <c r="AED213" s="2"/>
      <c r="AEE213" s="2"/>
      <c r="AEF213" s="2"/>
      <c r="AEG213" s="2"/>
      <c r="AEH213" s="2"/>
      <c r="AEI213" s="2"/>
      <c r="AEJ213" s="2"/>
      <c r="AEK213" s="2"/>
      <c r="AEL213" s="2"/>
      <c r="AEM213" s="2"/>
      <c r="AEN213" s="2"/>
      <c r="AEO213" s="2"/>
      <c r="AEP213" s="2"/>
      <c r="AEQ213" s="2"/>
      <c r="AER213" s="2"/>
      <c r="AES213" s="2"/>
      <c r="AET213" s="2"/>
      <c r="AEU213" s="2"/>
      <c r="AEV213" s="2"/>
      <c r="AEW213" s="2"/>
      <c r="AEX213" s="2"/>
      <c r="AEY213" s="2"/>
      <c r="AEZ213" s="2"/>
      <c r="AFA213" s="2"/>
      <c r="AFB213" s="2"/>
      <c r="AFC213" s="2"/>
      <c r="AFD213" s="2"/>
      <c r="AFE213" s="2"/>
      <c r="AFF213" s="2"/>
      <c r="AFG213" s="2"/>
      <c r="AFH213" s="2"/>
      <c r="AFI213" s="2"/>
      <c r="AFJ213" s="2"/>
      <c r="AFK213" s="2"/>
      <c r="AFL213" s="2"/>
      <c r="AFM213" s="2"/>
      <c r="AFN213" s="2"/>
      <c r="AFO213" s="2"/>
      <c r="AFP213" s="2"/>
      <c r="AFQ213" s="2"/>
      <c r="AFR213" s="2"/>
      <c r="AFS213" s="2"/>
      <c r="AFT213" s="2"/>
      <c r="AFU213" s="2"/>
      <c r="AFV213" s="2"/>
      <c r="AFW213" s="2"/>
      <c r="AFX213" s="2"/>
      <c r="AFY213" s="2"/>
      <c r="AFZ213" s="2"/>
      <c r="AGA213" s="2"/>
      <c r="AGB213" s="2"/>
      <c r="AGC213" s="2"/>
      <c r="AGD213" s="2"/>
      <c r="AGE213" s="2"/>
      <c r="AGF213" s="2"/>
      <c r="AGG213" s="2"/>
      <c r="AGH213" s="2"/>
      <c r="AGI213" s="2"/>
      <c r="AGJ213" s="2"/>
      <c r="AGK213" s="2"/>
      <c r="AGL213" s="2"/>
      <c r="AGM213" s="2"/>
      <c r="AGN213" s="2"/>
      <c r="AGO213" s="2"/>
      <c r="AGP213" s="2"/>
      <c r="AGQ213" s="2"/>
      <c r="AGR213" s="2"/>
      <c r="AGS213" s="2"/>
      <c r="AGT213" s="2"/>
      <c r="AGU213" s="2"/>
      <c r="AGV213" s="2"/>
      <c r="AGW213" s="2"/>
      <c r="AGX213" s="2"/>
      <c r="AGY213" s="2"/>
      <c r="AGZ213" s="2"/>
      <c r="AHA213" s="2"/>
      <c r="AHB213" s="2"/>
      <c r="AHC213" s="2"/>
      <c r="AHD213" s="2"/>
      <c r="AHE213" s="2"/>
      <c r="AHF213" s="2"/>
      <c r="AHG213" s="2"/>
      <c r="AHH213" s="2"/>
      <c r="AHI213" s="2"/>
      <c r="AHJ213" s="2"/>
      <c r="AHK213" s="2"/>
      <c r="AHL213" s="2"/>
      <c r="AHM213" s="2"/>
      <c r="AHN213" s="2"/>
      <c r="AHO213" s="2"/>
      <c r="AHP213" s="2"/>
      <c r="AHQ213" s="2"/>
      <c r="AHR213" s="2"/>
      <c r="AHS213" s="2"/>
      <c r="AHT213" s="2"/>
      <c r="AHU213" s="2"/>
      <c r="AHV213" s="2"/>
      <c r="AHW213" s="2"/>
      <c r="AHX213" s="2"/>
      <c r="AHY213" s="2"/>
      <c r="AHZ213" s="2"/>
      <c r="AIA213" s="2"/>
      <c r="AIB213" s="2"/>
      <c r="AIC213" s="2"/>
      <c r="AID213" s="2"/>
      <c r="AIE213" s="2"/>
      <c r="AIF213" s="2"/>
      <c r="AIG213" s="2"/>
      <c r="AIH213" s="2"/>
    </row>
    <row r="214" spans="51:918" ht="12" customHeight="1" x14ac:dyDescent="0.25"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/>
      <c r="FR214" s="2"/>
      <c r="FS214" s="2"/>
      <c r="FT214" s="2"/>
      <c r="FU214" s="2"/>
      <c r="FV214" s="2"/>
      <c r="FW214" s="2"/>
      <c r="FX214" s="2"/>
      <c r="FY214" s="2"/>
      <c r="FZ214" s="2"/>
      <c r="GA214" s="2"/>
      <c r="GB214" s="2"/>
      <c r="GC214" s="2"/>
      <c r="GD214" s="2"/>
      <c r="GE214" s="2"/>
      <c r="GF214" s="2"/>
      <c r="GG214" s="2"/>
      <c r="GH214" s="2"/>
      <c r="GI214" s="2"/>
      <c r="GJ214" s="2"/>
      <c r="GK214" s="2"/>
      <c r="GL214" s="2"/>
      <c r="GM214" s="2"/>
      <c r="GN214" s="2"/>
      <c r="GO214" s="2"/>
      <c r="GP214" s="2"/>
      <c r="GQ214" s="2"/>
      <c r="GR214" s="2"/>
      <c r="GS214" s="2"/>
      <c r="GT214" s="2"/>
      <c r="GU214" s="2"/>
      <c r="GV214" s="2"/>
      <c r="GW214" s="2"/>
      <c r="GX214" s="2"/>
      <c r="GY214" s="2"/>
      <c r="GZ214" s="2"/>
      <c r="HA214" s="2"/>
      <c r="HB214" s="2"/>
      <c r="HC214" s="2"/>
      <c r="HD214" s="2"/>
      <c r="HE214" s="2"/>
      <c r="HF214" s="2"/>
      <c r="HG214" s="2"/>
      <c r="HH214" s="2"/>
      <c r="HI214" s="2"/>
      <c r="HJ214" s="2"/>
      <c r="HK214" s="2"/>
      <c r="HL214" s="2"/>
      <c r="HM214" s="2"/>
      <c r="HN214" s="2"/>
      <c r="HO214" s="2"/>
      <c r="HP214" s="2"/>
      <c r="HQ214" s="2"/>
      <c r="HR214" s="2"/>
      <c r="HS214" s="2"/>
      <c r="HT214" s="2"/>
      <c r="HU214" s="2"/>
      <c r="HV214" s="2"/>
      <c r="HW214" s="2"/>
      <c r="HX214" s="2"/>
      <c r="HY214" s="2"/>
      <c r="HZ214" s="2"/>
      <c r="IA214" s="2"/>
      <c r="IB214" s="2"/>
      <c r="IC214" s="2"/>
      <c r="ID214" s="2"/>
      <c r="IE214" s="2"/>
      <c r="IF214" s="2"/>
      <c r="IG214" s="2"/>
      <c r="IH214" s="2"/>
      <c r="II214" s="2"/>
      <c r="IJ214" s="2"/>
      <c r="IK214" s="2"/>
      <c r="IL214" s="2"/>
      <c r="IM214" s="2"/>
      <c r="IN214" s="2"/>
      <c r="IO214" s="2"/>
      <c r="IP214" s="2"/>
      <c r="IQ214" s="2"/>
      <c r="IR214" s="2"/>
      <c r="IS214" s="2"/>
      <c r="IT214" s="2"/>
      <c r="IU214" s="2"/>
      <c r="IV214" s="2"/>
      <c r="IW214" s="2"/>
      <c r="IX214" s="2"/>
      <c r="IY214" s="2"/>
      <c r="IZ214" s="2"/>
      <c r="JA214" s="2"/>
      <c r="JB214" s="2"/>
      <c r="JC214" s="2"/>
      <c r="JD214" s="2"/>
      <c r="JE214" s="2"/>
      <c r="JF214" s="2"/>
      <c r="JG214" s="2"/>
      <c r="JH214" s="2"/>
      <c r="JI214" s="2"/>
      <c r="JJ214" s="2"/>
      <c r="JK214" s="2"/>
      <c r="JL214" s="2"/>
      <c r="JM214" s="2"/>
      <c r="JN214" s="2"/>
      <c r="JO214" s="2"/>
      <c r="JP214" s="2"/>
      <c r="JQ214" s="2"/>
      <c r="JR214" s="2"/>
      <c r="JS214" s="2"/>
      <c r="JT214" s="2"/>
      <c r="JU214" s="2"/>
      <c r="JV214" s="2"/>
      <c r="JW214" s="2"/>
      <c r="JX214" s="2"/>
      <c r="JY214" s="2"/>
      <c r="JZ214" s="2"/>
      <c r="KA214" s="2"/>
      <c r="KB214" s="2"/>
      <c r="KC214" s="2"/>
      <c r="KD214" s="2"/>
      <c r="KE214" s="2"/>
      <c r="KF214" s="2"/>
      <c r="KG214" s="2"/>
      <c r="KH214" s="2"/>
      <c r="KI214" s="2"/>
      <c r="KJ214" s="2"/>
      <c r="KK214" s="2"/>
      <c r="KL214" s="2"/>
      <c r="KM214" s="2"/>
      <c r="KN214" s="2"/>
      <c r="KO214" s="2"/>
      <c r="KP214" s="2"/>
      <c r="KQ214" s="2"/>
      <c r="KR214" s="2"/>
      <c r="KS214" s="2"/>
      <c r="KT214" s="2"/>
      <c r="KU214" s="2"/>
      <c r="KV214" s="2"/>
      <c r="KW214" s="2"/>
      <c r="KX214" s="2"/>
      <c r="KY214" s="2"/>
      <c r="KZ214" s="2"/>
      <c r="LA214" s="2"/>
      <c r="LB214" s="2"/>
      <c r="LC214" s="2"/>
      <c r="LD214" s="2"/>
      <c r="LE214" s="2"/>
      <c r="LF214" s="2"/>
      <c r="LG214" s="2"/>
      <c r="LH214" s="2"/>
      <c r="LI214" s="2"/>
      <c r="LJ214" s="2"/>
      <c r="LK214" s="2"/>
      <c r="LL214" s="2"/>
      <c r="LM214" s="2"/>
      <c r="LN214" s="2"/>
      <c r="LO214" s="2"/>
      <c r="LP214" s="2"/>
      <c r="LQ214" s="2"/>
      <c r="LR214" s="2"/>
      <c r="LS214" s="2"/>
      <c r="LT214" s="2"/>
      <c r="LU214" s="2"/>
      <c r="LV214" s="2"/>
      <c r="LW214" s="2"/>
      <c r="LX214" s="2"/>
      <c r="LY214" s="2"/>
      <c r="LZ214" s="2"/>
      <c r="MA214" s="2"/>
      <c r="MB214" s="2"/>
      <c r="MC214" s="2"/>
      <c r="MD214" s="2"/>
      <c r="ME214" s="2"/>
      <c r="MF214" s="2"/>
      <c r="MG214" s="2"/>
      <c r="MH214" s="2"/>
      <c r="MI214" s="2"/>
      <c r="MJ214" s="2"/>
      <c r="MK214" s="2"/>
      <c r="ML214" s="2"/>
      <c r="MM214" s="2"/>
      <c r="MN214" s="2"/>
      <c r="MO214" s="2"/>
      <c r="MP214" s="2"/>
      <c r="MQ214" s="2"/>
      <c r="MR214" s="2"/>
      <c r="MS214" s="2"/>
      <c r="MT214" s="2"/>
      <c r="MU214" s="2"/>
      <c r="MV214" s="2"/>
      <c r="MW214" s="2"/>
      <c r="MX214" s="2"/>
      <c r="MY214" s="2"/>
      <c r="MZ214" s="2"/>
      <c r="NA214" s="2"/>
      <c r="NB214" s="2"/>
      <c r="NC214" s="2"/>
      <c r="ND214" s="2"/>
      <c r="NE214" s="2"/>
      <c r="NF214" s="2"/>
      <c r="NG214" s="2"/>
      <c r="NH214" s="2"/>
      <c r="NI214" s="2"/>
      <c r="NJ214" s="2"/>
      <c r="NK214" s="2"/>
      <c r="NL214" s="2"/>
      <c r="NM214" s="2"/>
      <c r="NN214" s="2"/>
      <c r="NO214" s="2"/>
      <c r="NP214" s="2"/>
      <c r="NQ214" s="2"/>
      <c r="NR214" s="2"/>
      <c r="NS214" s="2"/>
      <c r="NT214" s="2"/>
      <c r="NU214" s="2"/>
      <c r="NV214" s="2"/>
      <c r="NW214" s="2"/>
      <c r="NX214" s="2"/>
      <c r="NY214" s="2"/>
      <c r="NZ214" s="2"/>
      <c r="OA214" s="2"/>
      <c r="OB214" s="2"/>
      <c r="OC214" s="2"/>
      <c r="OD214" s="2"/>
      <c r="OE214" s="2"/>
      <c r="OF214" s="2"/>
      <c r="OG214" s="2"/>
      <c r="OH214" s="2"/>
      <c r="OI214" s="2"/>
      <c r="OJ214" s="2"/>
      <c r="OK214" s="2"/>
      <c r="OL214" s="2"/>
      <c r="OM214" s="2"/>
      <c r="ON214" s="2"/>
      <c r="OO214" s="2"/>
      <c r="OP214" s="2"/>
      <c r="OQ214" s="2"/>
      <c r="OR214" s="2"/>
      <c r="OS214" s="2"/>
      <c r="OT214" s="2"/>
      <c r="OU214" s="2"/>
      <c r="OV214" s="2"/>
      <c r="OW214" s="2"/>
      <c r="OX214" s="2"/>
      <c r="OY214" s="2"/>
      <c r="OZ214" s="2"/>
      <c r="PA214" s="2"/>
      <c r="PB214" s="2"/>
      <c r="PC214" s="2"/>
      <c r="PD214" s="2"/>
      <c r="PE214" s="2"/>
      <c r="PF214" s="2"/>
      <c r="PG214" s="2"/>
      <c r="PH214" s="2"/>
      <c r="PI214" s="2"/>
      <c r="PJ214" s="2"/>
      <c r="PK214" s="2"/>
      <c r="PL214" s="2"/>
      <c r="PM214" s="2"/>
      <c r="PN214" s="2"/>
      <c r="PO214" s="2"/>
      <c r="PP214" s="2"/>
      <c r="PQ214" s="2"/>
      <c r="PR214" s="2"/>
      <c r="PS214" s="2"/>
      <c r="PT214" s="2"/>
      <c r="PU214" s="2"/>
      <c r="PV214" s="2"/>
      <c r="PW214" s="2"/>
      <c r="PX214" s="2"/>
      <c r="PY214" s="2"/>
      <c r="PZ214" s="2"/>
      <c r="QA214" s="2"/>
      <c r="QB214" s="2"/>
      <c r="QC214" s="2"/>
      <c r="QD214" s="2"/>
      <c r="QE214" s="2"/>
      <c r="QF214" s="2"/>
      <c r="QG214" s="2"/>
      <c r="QH214" s="2"/>
      <c r="QI214" s="2"/>
      <c r="QJ214" s="2"/>
      <c r="QK214" s="2"/>
      <c r="QL214" s="2"/>
      <c r="QM214" s="2"/>
      <c r="QN214" s="2"/>
      <c r="QO214" s="2"/>
      <c r="QP214" s="2"/>
      <c r="QQ214" s="2"/>
      <c r="QR214" s="2"/>
      <c r="QS214" s="2"/>
      <c r="QT214" s="2"/>
      <c r="QU214" s="2"/>
      <c r="QV214" s="2"/>
      <c r="QW214" s="2"/>
      <c r="QX214" s="2"/>
      <c r="QY214" s="2"/>
      <c r="QZ214" s="2"/>
      <c r="RA214" s="2"/>
      <c r="RB214" s="2"/>
      <c r="RC214" s="2"/>
      <c r="RD214" s="2"/>
      <c r="RE214" s="2"/>
      <c r="RF214" s="2"/>
      <c r="RG214" s="2"/>
      <c r="RH214" s="2"/>
      <c r="RI214" s="2"/>
      <c r="RJ214" s="2"/>
      <c r="RK214" s="2"/>
      <c r="RL214" s="2"/>
      <c r="RM214" s="2"/>
      <c r="RN214" s="2"/>
      <c r="RO214" s="2"/>
      <c r="RP214" s="2"/>
      <c r="RQ214" s="2"/>
      <c r="RR214" s="2"/>
      <c r="RS214" s="2"/>
      <c r="RT214" s="2"/>
      <c r="RU214" s="2"/>
      <c r="RV214" s="2"/>
      <c r="RW214" s="2"/>
      <c r="RX214" s="2"/>
      <c r="RY214" s="2"/>
      <c r="RZ214" s="2"/>
      <c r="SA214" s="2"/>
      <c r="SB214" s="2"/>
      <c r="SC214" s="2"/>
      <c r="SD214" s="2"/>
      <c r="SE214" s="2"/>
      <c r="SF214" s="2"/>
      <c r="SG214" s="2"/>
      <c r="SH214" s="2"/>
      <c r="SI214" s="2"/>
      <c r="SJ214" s="2"/>
      <c r="SK214" s="2"/>
      <c r="SL214" s="2"/>
      <c r="SM214" s="2"/>
      <c r="SN214" s="2"/>
      <c r="SO214" s="2"/>
      <c r="SP214" s="2"/>
      <c r="SQ214" s="2"/>
      <c r="SR214" s="2"/>
      <c r="SS214" s="2"/>
      <c r="ST214" s="2"/>
      <c r="SU214" s="2"/>
      <c r="SV214" s="2"/>
      <c r="SW214" s="2"/>
      <c r="SX214" s="2"/>
      <c r="SY214" s="2"/>
      <c r="SZ214" s="2"/>
      <c r="TA214" s="2"/>
      <c r="TB214" s="2"/>
      <c r="TC214" s="2"/>
      <c r="TD214" s="2"/>
      <c r="TE214" s="2"/>
      <c r="TF214" s="2"/>
      <c r="TG214" s="2"/>
      <c r="TH214" s="2"/>
      <c r="TI214" s="2"/>
      <c r="TJ214" s="2"/>
      <c r="TK214" s="2"/>
      <c r="TL214" s="2"/>
      <c r="TM214" s="2"/>
      <c r="TN214" s="2"/>
      <c r="TO214" s="2"/>
      <c r="TP214" s="2"/>
      <c r="TQ214" s="2"/>
      <c r="TR214" s="2"/>
      <c r="TS214" s="2"/>
      <c r="TT214" s="2"/>
      <c r="TU214" s="2"/>
      <c r="TV214" s="2"/>
      <c r="TW214" s="2"/>
      <c r="TX214" s="2"/>
      <c r="TY214" s="2"/>
      <c r="TZ214" s="2"/>
      <c r="UA214" s="2"/>
      <c r="UB214" s="2"/>
      <c r="UC214" s="2"/>
      <c r="UD214" s="2"/>
      <c r="UE214" s="2"/>
      <c r="UF214" s="2"/>
      <c r="UG214" s="2"/>
      <c r="UH214" s="2"/>
      <c r="UI214" s="2"/>
      <c r="UJ214" s="2"/>
      <c r="UK214" s="2"/>
      <c r="UL214" s="2"/>
      <c r="UM214" s="2"/>
      <c r="UN214" s="2"/>
      <c r="UO214" s="2"/>
      <c r="UP214" s="2"/>
      <c r="UQ214" s="2"/>
      <c r="UR214" s="2"/>
      <c r="US214" s="2"/>
      <c r="UT214" s="2"/>
      <c r="UU214" s="2"/>
      <c r="UV214" s="2"/>
      <c r="UW214" s="2"/>
      <c r="UX214" s="2"/>
      <c r="UY214" s="2"/>
      <c r="UZ214" s="2"/>
      <c r="VA214" s="2"/>
      <c r="VB214" s="2"/>
      <c r="VC214" s="2"/>
      <c r="VD214" s="2"/>
      <c r="VE214" s="2"/>
      <c r="VF214" s="2"/>
      <c r="VG214" s="2"/>
      <c r="VH214" s="2"/>
      <c r="VI214" s="2"/>
      <c r="VJ214" s="2"/>
      <c r="VK214" s="2"/>
      <c r="VL214" s="2"/>
      <c r="VM214" s="2"/>
      <c r="VN214" s="2"/>
      <c r="VO214" s="2"/>
      <c r="VP214" s="2"/>
      <c r="VQ214" s="2"/>
      <c r="VR214" s="2"/>
      <c r="VS214" s="2"/>
      <c r="VT214" s="2"/>
      <c r="VU214" s="2"/>
      <c r="VV214" s="2"/>
      <c r="VW214" s="2"/>
      <c r="VX214" s="2"/>
      <c r="VY214" s="2"/>
      <c r="VZ214" s="2"/>
      <c r="WA214" s="2"/>
      <c r="WB214" s="2"/>
      <c r="WC214" s="2"/>
      <c r="WD214" s="2"/>
      <c r="WE214" s="2"/>
      <c r="WF214" s="2"/>
      <c r="WG214" s="2"/>
      <c r="WH214" s="2"/>
      <c r="WI214" s="2"/>
      <c r="WJ214" s="2"/>
      <c r="WK214" s="2"/>
      <c r="WL214" s="2"/>
      <c r="WM214" s="2"/>
      <c r="WN214" s="2"/>
      <c r="WO214" s="2"/>
      <c r="WP214" s="2"/>
      <c r="WQ214" s="2"/>
      <c r="WR214" s="2"/>
      <c r="WS214" s="2"/>
      <c r="WT214" s="2"/>
      <c r="WU214" s="2"/>
      <c r="WV214" s="2"/>
      <c r="WW214" s="2"/>
      <c r="WX214" s="2"/>
      <c r="WY214" s="2"/>
      <c r="WZ214" s="2"/>
      <c r="XA214" s="2"/>
      <c r="XB214" s="2"/>
      <c r="XC214" s="2"/>
      <c r="XD214" s="2"/>
      <c r="XE214" s="2"/>
      <c r="XF214" s="2"/>
      <c r="XG214" s="2"/>
      <c r="XH214" s="2"/>
      <c r="XI214" s="2"/>
      <c r="XJ214" s="2"/>
      <c r="XK214" s="2"/>
      <c r="XL214" s="2"/>
      <c r="XM214" s="2"/>
      <c r="XN214" s="2"/>
      <c r="XO214" s="2"/>
      <c r="XP214" s="2"/>
      <c r="XQ214" s="2"/>
      <c r="XR214" s="2"/>
      <c r="XS214" s="2"/>
      <c r="XT214" s="2"/>
      <c r="XU214" s="2"/>
      <c r="XV214" s="2"/>
      <c r="XW214" s="2"/>
      <c r="XX214" s="2"/>
      <c r="XY214" s="2"/>
      <c r="XZ214" s="2"/>
      <c r="YA214" s="2"/>
      <c r="YB214" s="2"/>
      <c r="YC214" s="2"/>
      <c r="YD214" s="2"/>
      <c r="YE214" s="2"/>
      <c r="YF214" s="2"/>
      <c r="YG214" s="2"/>
      <c r="YH214" s="2"/>
      <c r="YI214" s="2"/>
      <c r="YJ214" s="2"/>
      <c r="YK214" s="2"/>
      <c r="YL214" s="2"/>
      <c r="YM214" s="2"/>
      <c r="YN214" s="2"/>
      <c r="YO214" s="2"/>
      <c r="YP214" s="2"/>
      <c r="YQ214" s="2"/>
      <c r="YR214" s="2"/>
      <c r="YS214" s="2"/>
      <c r="YT214" s="2"/>
      <c r="YU214" s="2"/>
      <c r="YV214" s="2"/>
      <c r="YW214" s="2"/>
      <c r="YX214" s="2"/>
      <c r="YY214" s="2"/>
      <c r="YZ214" s="2"/>
      <c r="ZA214" s="2"/>
      <c r="ZB214" s="2"/>
      <c r="ZC214" s="2"/>
      <c r="ZD214" s="2"/>
      <c r="ZE214" s="2"/>
      <c r="ZF214" s="2"/>
      <c r="ZG214" s="2"/>
      <c r="ZH214" s="2"/>
      <c r="ZI214" s="2"/>
      <c r="ZJ214" s="2"/>
      <c r="ZK214" s="2"/>
      <c r="ZL214" s="2"/>
      <c r="ZM214" s="2"/>
      <c r="ZN214" s="2"/>
      <c r="ZO214" s="2"/>
      <c r="ZP214" s="2"/>
      <c r="ZQ214" s="2"/>
      <c r="ZR214" s="2"/>
      <c r="ZS214" s="2"/>
      <c r="ZT214" s="2"/>
      <c r="ZU214" s="2"/>
      <c r="ZV214" s="2"/>
      <c r="ZW214" s="2"/>
      <c r="ZX214" s="2"/>
      <c r="ZY214" s="2"/>
      <c r="ZZ214" s="2"/>
      <c r="AAA214" s="2"/>
      <c r="AAB214" s="2"/>
      <c r="AAC214" s="2"/>
      <c r="AAD214" s="2"/>
      <c r="AAE214" s="2"/>
      <c r="AAF214" s="2"/>
      <c r="AAG214" s="2"/>
      <c r="AAH214" s="2"/>
      <c r="AAI214" s="2"/>
      <c r="AAJ214" s="2"/>
      <c r="AAK214" s="2"/>
      <c r="AAL214" s="2"/>
      <c r="AAM214" s="2"/>
      <c r="AAN214" s="2"/>
      <c r="AAO214" s="2"/>
      <c r="AAP214" s="2"/>
      <c r="AAQ214" s="2"/>
      <c r="AAR214" s="2"/>
      <c r="AAS214" s="2"/>
      <c r="AAT214" s="2"/>
      <c r="AAU214" s="2"/>
      <c r="AAV214" s="2"/>
      <c r="AAW214" s="2"/>
      <c r="AAX214" s="2"/>
      <c r="AAY214" s="2"/>
      <c r="AAZ214" s="2"/>
      <c r="ABA214" s="2"/>
      <c r="ABB214" s="2"/>
      <c r="ABC214" s="2"/>
      <c r="ABD214" s="2"/>
      <c r="ABE214" s="2"/>
      <c r="ABF214" s="2"/>
      <c r="ABG214" s="2"/>
      <c r="ABH214" s="2"/>
      <c r="ABI214" s="2"/>
      <c r="ABJ214" s="2"/>
      <c r="ABK214" s="2"/>
      <c r="ABL214" s="2"/>
      <c r="ABM214" s="2"/>
      <c r="ABN214" s="2"/>
      <c r="ABO214" s="2"/>
      <c r="ABP214" s="2"/>
      <c r="ABQ214" s="2"/>
      <c r="ABR214" s="2"/>
      <c r="ABS214" s="2"/>
      <c r="ABT214" s="2"/>
      <c r="ABU214" s="2"/>
      <c r="ABV214" s="2"/>
      <c r="ABW214" s="2"/>
      <c r="ABX214" s="2"/>
      <c r="ABY214" s="2"/>
      <c r="ABZ214" s="2"/>
      <c r="ACA214" s="2"/>
      <c r="ACB214" s="2"/>
      <c r="ACC214" s="2"/>
      <c r="ACD214" s="2"/>
      <c r="ACE214" s="2"/>
      <c r="ACF214" s="2"/>
      <c r="ACG214" s="2"/>
      <c r="ACH214" s="2"/>
      <c r="ACI214" s="2"/>
      <c r="ACJ214" s="2"/>
      <c r="ACK214" s="2"/>
      <c r="ACL214" s="2"/>
      <c r="ACM214" s="2"/>
      <c r="ACN214" s="2"/>
      <c r="ACO214" s="2"/>
      <c r="ACP214" s="2"/>
      <c r="ACQ214" s="2"/>
      <c r="ACR214" s="2"/>
      <c r="ACS214" s="2"/>
      <c r="ACT214" s="2"/>
      <c r="ACU214" s="2"/>
      <c r="ACV214" s="2"/>
      <c r="ACW214" s="2"/>
      <c r="ACX214" s="2"/>
      <c r="ACY214" s="2"/>
      <c r="ACZ214" s="2"/>
      <c r="ADA214" s="2"/>
      <c r="ADB214" s="2"/>
      <c r="ADC214" s="2"/>
      <c r="ADD214" s="2"/>
      <c r="ADE214" s="2"/>
      <c r="ADF214" s="2"/>
      <c r="ADG214" s="2"/>
      <c r="ADH214" s="2"/>
      <c r="ADI214" s="2"/>
      <c r="ADJ214" s="2"/>
      <c r="ADK214" s="2"/>
      <c r="ADL214" s="2"/>
      <c r="ADM214" s="2"/>
      <c r="ADN214" s="2"/>
      <c r="ADO214" s="2"/>
      <c r="ADP214" s="2"/>
      <c r="ADQ214" s="2"/>
      <c r="ADR214" s="2"/>
      <c r="ADS214" s="2"/>
      <c r="ADT214" s="2"/>
      <c r="ADU214" s="2"/>
      <c r="ADV214" s="2"/>
      <c r="ADW214" s="2"/>
      <c r="ADX214" s="2"/>
      <c r="ADY214" s="2"/>
      <c r="ADZ214" s="2"/>
      <c r="AEA214" s="2"/>
      <c r="AEB214" s="2"/>
      <c r="AEC214" s="2"/>
      <c r="AED214" s="2"/>
      <c r="AEE214" s="2"/>
      <c r="AEF214" s="2"/>
      <c r="AEG214" s="2"/>
      <c r="AEH214" s="2"/>
      <c r="AEI214" s="2"/>
      <c r="AEJ214" s="2"/>
      <c r="AEK214" s="2"/>
      <c r="AEL214" s="2"/>
      <c r="AEM214" s="2"/>
      <c r="AEN214" s="2"/>
      <c r="AEO214" s="2"/>
      <c r="AEP214" s="2"/>
      <c r="AEQ214" s="2"/>
      <c r="AER214" s="2"/>
      <c r="AES214" s="2"/>
      <c r="AET214" s="2"/>
      <c r="AEU214" s="2"/>
      <c r="AEV214" s="2"/>
      <c r="AEW214" s="2"/>
      <c r="AEX214" s="2"/>
      <c r="AEY214" s="2"/>
      <c r="AEZ214" s="2"/>
      <c r="AFA214" s="2"/>
      <c r="AFB214" s="2"/>
      <c r="AFC214" s="2"/>
      <c r="AFD214" s="2"/>
      <c r="AFE214" s="2"/>
      <c r="AFF214" s="2"/>
      <c r="AFG214" s="2"/>
      <c r="AFH214" s="2"/>
      <c r="AFI214" s="2"/>
      <c r="AFJ214" s="2"/>
      <c r="AFK214" s="2"/>
      <c r="AFL214" s="2"/>
      <c r="AFM214" s="2"/>
      <c r="AFN214" s="2"/>
      <c r="AFO214" s="2"/>
      <c r="AFP214" s="2"/>
      <c r="AFQ214" s="2"/>
      <c r="AFR214" s="2"/>
      <c r="AFS214" s="2"/>
      <c r="AFT214" s="2"/>
      <c r="AFU214" s="2"/>
      <c r="AFV214" s="2"/>
      <c r="AFW214" s="2"/>
      <c r="AFX214" s="2"/>
      <c r="AFY214" s="2"/>
      <c r="AFZ214" s="2"/>
      <c r="AGA214" s="2"/>
      <c r="AGB214" s="2"/>
      <c r="AGC214" s="2"/>
      <c r="AGD214" s="2"/>
      <c r="AGE214" s="2"/>
      <c r="AGF214" s="2"/>
      <c r="AGG214" s="2"/>
      <c r="AGH214" s="2"/>
      <c r="AGI214" s="2"/>
      <c r="AGJ214" s="2"/>
      <c r="AGK214" s="2"/>
      <c r="AGL214" s="2"/>
      <c r="AGM214" s="2"/>
      <c r="AGN214" s="2"/>
      <c r="AGO214" s="2"/>
      <c r="AGP214" s="2"/>
      <c r="AGQ214" s="2"/>
      <c r="AGR214" s="2"/>
      <c r="AGS214" s="2"/>
      <c r="AGT214" s="2"/>
      <c r="AGU214" s="2"/>
      <c r="AGV214" s="2"/>
      <c r="AGW214" s="2"/>
      <c r="AGX214" s="2"/>
      <c r="AGY214" s="2"/>
      <c r="AGZ214" s="2"/>
      <c r="AHA214" s="2"/>
      <c r="AHB214" s="2"/>
      <c r="AHC214" s="2"/>
      <c r="AHD214" s="2"/>
      <c r="AHE214" s="2"/>
      <c r="AHF214" s="2"/>
      <c r="AHG214" s="2"/>
      <c r="AHH214" s="2"/>
      <c r="AHI214" s="2"/>
      <c r="AHJ214" s="2"/>
      <c r="AHK214" s="2"/>
      <c r="AHL214" s="2"/>
      <c r="AHM214" s="2"/>
      <c r="AHN214" s="2"/>
      <c r="AHO214" s="2"/>
      <c r="AHP214" s="2"/>
      <c r="AHQ214" s="2"/>
      <c r="AHR214" s="2"/>
      <c r="AHS214" s="2"/>
      <c r="AHT214" s="2"/>
      <c r="AHU214" s="2"/>
      <c r="AHV214" s="2"/>
      <c r="AHW214" s="2"/>
      <c r="AHX214" s="2"/>
      <c r="AHY214" s="2"/>
      <c r="AHZ214" s="2"/>
      <c r="AIA214" s="2"/>
      <c r="AIB214" s="2"/>
      <c r="AIC214" s="2"/>
      <c r="AID214" s="2"/>
      <c r="AIE214" s="2"/>
      <c r="AIF214" s="2"/>
      <c r="AIG214" s="2"/>
      <c r="AIH214" s="2"/>
    </row>
    <row r="215" spans="51:918" ht="12" customHeight="1" x14ac:dyDescent="0.25"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/>
      <c r="FR215" s="2"/>
      <c r="FS215" s="2"/>
      <c r="FT215" s="2"/>
      <c r="FU215" s="2"/>
      <c r="FV215" s="2"/>
      <c r="FW215" s="2"/>
      <c r="FX215" s="2"/>
      <c r="FY215" s="2"/>
      <c r="FZ215" s="2"/>
      <c r="GA215" s="2"/>
      <c r="GB215" s="2"/>
      <c r="GC215" s="2"/>
      <c r="GD215" s="2"/>
      <c r="GE215" s="2"/>
      <c r="GF215" s="2"/>
      <c r="GG215" s="2"/>
      <c r="GH215" s="2"/>
      <c r="GI215" s="2"/>
      <c r="GJ215" s="2"/>
      <c r="GK215" s="2"/>
      <c r="GL215" s="2"/>
      <c r="GM215" s="2"/>
      <c r="GN215" s="2"/>
      <c r="GO215" s="2"/>
      <c r="GP215" s="2"/>
      <c r="GQ215" s="2"/>
      <c r="GR215" s="2"/>
      <c r="GS215" s="2"/>
      <c r="GT215" s="2"/>
      <c r="GU215" s="2"/>
      <c r="GV215" s="2"/>
      <c r="GW215" s="2"/>
      <c r="GX215" s="2"/>
      <c r="GY215" s="2"/>
      <c r="GZ215" s="2"/>
      <c r="HA215" s="2"/>
      <c r="HB215" s="2"/>
      <c r="HC215" s="2"/>
      <c r="HD215" s="2"/>
      <c r="HE215" s="2"/>
      <c r="HF215" s="2"/>
      <c r="HG215" s="2"/>
      <c r="HH215" s="2"/>
      <c r="HI215" s="2"/>
      <c r="HJ215" s="2"/>
      <c r="HK215" s="2"/>
      <c r="HL215" s="2"/>
      <c r="HM215" s="2"/>
      <c r="HN215" s="2"/>
      <c r="HO215" s="2"/>
      <c r="HP215" s="2"/>
      <c r="HQ215" s="2"/>
      <c r="HR215" s="2"/>
      <c r="HS215" s="2"/>
      <c r="HT215" s="2"/>
      <c r="HU215" s="2"/>
      <c r="HV215" s="2"/>
      <c r="HW215" s="2"/>
      <c r="HX215" s="2"/>
      <c r="HY215" s="2"/>
      <c r="HZ215" s="2"/>
      <c r="IA215" s="2"/>
      <c r="IB215" s="2"/>
      <c r="IC215" s="2"/>
      <c r="ID215" s="2"/>
      <c r="IE215" s="2"/>
      <c r="IF215" s="2"/>
      <c r="IG215" s="2"/>
      <c r="IH215" s="2"/>
      <c r="II215" s="2"/>
      <c r="IJ215" s="2"/>
      <c r="IK215" s="2"/>
      <c r="IL215" s="2"/>
      <c r="IM215" s="2"/>
      <c r="IN215" s="2"/>
      <c r="IO215" s="2"/>
      <c r="IP215" s="2"/>
      <c r="IQ215" s="2"/>
      <c r="IR215" s="2"/>
      <c r="IS215" s="2"/>
      <c r="IT215" s="2"/>
      <c r="IU215" s="2"/>
      <c r="IV215" s="2"/>
      <c r="IW215" s="2"/>
      <c r="IX215" s="2"/>
      <c r="IY215" s="2"/>
      <c r="IZ215" s="2"/>
      <c r="JA215" s="2"/>
      <c r="JB215" s="2"/>
      <c r="JC215" s="2"/>
      <c r="JD215" s="2"/>
      <c r="JE215" s="2"/>
      <c r="JF215" s="2"/>
      <c r="JG215" s="2"/>
      <c r="JH215" s="2"/>
      <c r="JI215" s="2"/>
      <c r="JJ215" s="2"/>
      <c r="JK215" s="2"/>
      <c r="JL215" s="2"/>
      <c r="JM215" s="2"/>
      <c r="JN215" s="2"/>
      <c r="JO215" s="2"/>
      <c r="JP215" s="2"/>
      <c r="JQ215" s="2"/>
      <c r="JR215" s="2"/>
      <c r="JS215" s="2"/>
      <c r="JT215" s="2"/>
      <c r="JU215" s="2"/>
      <c r="JV215" s="2"/>
      <c r="JW215" s="2"/>
      <c r="JX215" s="2"/>
      <c r="JY215" s="2"/>
      <c r="JZ215" s="2"/>
      <c r="KA215" s="2"/>
      <c r="KB215" s="2"/>
      <c r="KC215" s="2"/>
      <c r="KD215" s="2"/>
      <c r="KE215" s="2"/>
      <c r="KF215" s="2"/>
      <c r="KG215" s="2"/>
      <c r="KH215" s="2"/>
      <c r="KI215" s="2"/>
      <c r="KJ215" s="2"/>
      <c r="KK215" s="2"/>
      <c r="KL215" s="2"/>
      <c r="KM215" s="2"/>
      <c r="KN215" s="2"/>
      <c r="KO215" s="2"/>
      <c r="KP215" s="2"/>
      <c r="KQ215" s="2"/>
      <c r="KR215" s="2"/>
      <c r="KS215" s="2"/>
      <c r="KT215" s="2"/>
      <c r="KU215" s="2"/>
      <c r="KV215" s="2"/>
      <c r="KW215" s="2"/>
      <c r="KX215" s="2"/>
      <c r="KY215" s="2"/>
      <c r="KZ215" s="2"/>
      <c r="LA215" s="2"/>
      <c r="LB215" s="2"/>
      <c r="LC215" s="2"/>
      <c r="LD215" s="2"/>
      <c r="LE215" s="2"/>
      <c r="LF215" s="2"/>
      <c r="LG215" s="2"/>
      <c r="LH215" s="2"/>
      <c r="LI215" s="2"/>
      <c r="LJ215" s="2"/>
      <c r="LK215" s="2"/>
      <c r="LL215" s="2"/>
      <c r="LM215" s="2"/>
      <c r="LN215" s="2"/>
      <c r="LO215" s="2"/>
      <c r="LP215" s="2"/>
      <c r="LQ215" s="2"/>
      <c r="LR215" s="2"/>
      <c r="LS215" s="2"/>
      <c r="LT215" s="2"/>
      <c r="LU215" s="2"/>
      <c r="LV215" s="2"/>
      <c r="LW215" s="2"/>
      <c r="LX215" s="2"/>
      <c r="LY215" s="2"/>
      <c r="LZ215" s="2"/>
      <c r="MA215" s="2"/>
      <c r="MB215" s="2"/>
      <c r="MC215" s="2"/>
      <c r="MD215" s="2"/>
      <c r="ME215" s="2"/>
      <c r="MF215" s="2"/>
      <c r="MG215" s="2"/>
      <c r="MH215" s="2"/>
      <c r="MI215" s="2"/>
      <c r="MJ215" s="2"/>
      <c r="MK215" s="2"/>
      <c r="ML215" s="2"/>
      <c r="MM215" s="2"/>
      <c r="MN215" s="2"/>
      <c r="MO215" s="2"/>
      <c r="MP215" s="2"/>
      <c r="MQ215" s="2"/>
      <c r="MR215" s="2"/>
      <c r="MS215" s="2"/>
      <c r="MT215" s="2"/>
      <c r="MU215" s="2"/>
      <c r="MV215" s="2"/>
      <c r="MW215" s="2"/>
      <c r="MX215" s="2"/>
      <c r="MY215" s="2"/>
      <c r="MZ215" s="2"/>
      <c r="NA215" s="2"/>
      <c r="NB215" s="2"/>
      <c r="NC215" s="2"/>
      <c r="ND215" s="2"/>
      <c r="NE215" s="2"/>
      <c r="NF215" s="2"/>
      <c r="NG215" s="2"/>
      <c r="NH215" s="2"/>
      <c r="NI215" s="2"/>
      <c r="NJ215" s="2"/>
      <c r="NK215" s="2"/>
      <c r="NL215" s="2"/>
      <c r="NM215" s="2"/>
      <c r="NN215" s="2"/>
      <c r="NO215" s="2"/>
      <c r="NP215" s="2"/>
      <c r="NQ215" s="2"/>
      <c r="NR215" s="2"/>
      <c r="NS215" s="2"/>
      <c r="NT215" s="2"/>
      <c r="NU215" s="2"/>
      <c r="NV215" s="2"/>
      <c r="NW215" s="2"/>
      <c r="NX215" s="2"/>
      <c r="NY215" s="2"/>
      <c r="NZ215" s="2"/>
      <c r="OA215" s="2"/>
      <c r="OB215" s="2"/>
      <c r="OC215" s="2"/>
      <c r="OD215" s="2"/>
      <c r="OE215" s="2"/>
      <c r="OF215" s="2"/>
      <c r="OG215" s="2"/>
      <c r="OH215" s="2"/>
      <c r="OI215" s="2"/>
      <c r="OJ215" s="2"/>
      <c r="OK215" s="2"/>
      <c r="OL215" s="2"/>
      <c r="OM215" s="2"/>
      <c r="ON215" s="2"/>
      <c r="OO215" s="2"/>
      <c r="OP215" s="2"/>
      <c r="OQ215" s="2"/>
      <c r="OR215" s="2"/>
      <c r="OS215" s="2"/>
      <c r="OT215" s="2"/>
      <c r="OU215" s="2"/>
      <c r="OV215" s="2"/>
      <c r="OW215" s="2"/>
      <c r="OX215" s="2"/>
      <c r="OY215" s="2"/>
      <c r="OZ215" s="2"/>
      <c r="PA215" s="2"/>
      <c r="PB215" s="2"/>
      <c r="PC215" s="2"/>
      <c r="PD215" s="2"/>
      <c r="PE215" s="2"/>
      <c r="PF215" s="2"/>
      <c r="PG215" s="2"/>
      <c r="PH215" s="2"/>
      <c r="PI215" s="2"/>
      <c r="PJ215" s="2"/>
      <c r="PK215" s="2"/>
      <c r="PL215" s="2"/>
      <c r="PM215" s="2"/>
      <c r="PN215" s="2"/>
      <c r="PO215" s="2"/>
      <c r="PP215" s="2"/>
      <c r="PQ215" s="2"/>
      <c r="PR215" s="2"/>
      <c r="PS215" s="2"/>
      <c r="PT215" s="2"/>
      <c r="PU215" s="2"/>
      <c r="PV215" s="2"/>
      <c r="PW215" s="2"/>
      <c r="PX215" s="2"/>
      <c r="PY215" s="2"/>
      <c r="PZ215" s="2"/>
      <c r="QA215" s="2"/>
      <c r="QB215" s="2"/>
      <c r="QC215" s="2"/>
      <c r="QD215" s="2"/>
      <c r="QE215" s="2"/>
      <c r="QF215" s="2"/>
      <c r="QG215" s="2"/>
      <c r="QH215" s="2"/>
      <c r="QI215" s="2"/>
      <c r="QJ215" s="2"/>
      <c r="QK215" s="2"/>
      <c r="QL215" s="2"/>
      <c r="QM215" s="2"/>
      <c r="QN215" s="2"/>
      <c r="QO215" s="2"/>
      <c r="QP215" s="2"/>
      <c r="QQ215" s="2"/>
      <c r="QR215" s="2"/>
      <c r="QS215" s="2"/>
      <c r="QT215" s="2"/>
      <c r="QU215" s="2"/>
      <c r="QV215" s="2"/>
      <c r="QW215" s="2"/>
      <c r="QX215" s="2"/>
      <c r="QY215" s="2"/>
      <c r="QZ215" s="2"/>
      <c r="RA215" s="2"/>
      <c r="RB215" s="2"/>
      <c r="RC215" s="2"/>
      <c r="RD215" s="2"/>
      <c r="RE215" s="2"/>
      <c r="RF215" s="2"/>
      <c r="RG215" s="2"/>
      <c r="RH215" s="2"/>
      <c r="RI215" s="2"/>
      <c r="RJ215" s="2"/>
      <c r="RK215" s="2"/>
      <c r="RL215" s="2"/>
      <c r="RM215" s="2"/>
      <c r="RN215" s="2"/>
      <c r="RO215" s="2"/>
      <c r="RP215" s="2"/>
      <c r="RQ215" s="2"/>
      <c r="RR215" s="2"/>
      <c r="RS215" s="2"/>
      <c r="RT215" s="2"/>
      <c r="RU215" s="2"/>
      <c r="RV215" s="2"/>
      <c r="RW215" s="2"/>
      <c r="RX215" s="2"/>
      <c r="RY215" s="2"/>
      <c r="RZ215" s="2"/>
      <c r="SA215" s="2"/>
      <c r="SB215" s="2"/>
      <c r="SC215" s="2"/>
      <c r="SD215" s="2"/>
      <c r="SE215" s="2"/>
      <c r="SF215" s="2"/>
      <c r="SG215" s="2"/>
      <c r="SH215" s="2"/>
      <c r="SI215" s="2"/>
      <c r="SJ215" s="2"/>
      <c r="SK215" s="2"/>
      <c r="SL215" s="2"/>
      <c r="SM215" s="2"/>
      <c r="SN215" s="2"/>
      <c r="SO215" s="2"/>
      <c r="SP215" s="2"/>
      <c r="SQ215" s="2"/>
      <c r="SR215" s="2"/>
      <c r="SS215" s="2"/>
      <c r="ST215" s="2"/>
      <c r="SU215" s="2"/>
      <c r="SV215" s="2"/>
      <c r="SW215" s="2"/>
      <c r="SX215" s="2"/>
      <c r="SY215" s="2"/>
      <c r="SZ215" s="2"/>
      <c r="TA215" s="2"/>
      <c r="TB215" s="2"/>
      <c r="TC215" s="2"/>
      <c r="TD215" s="2"/>
      <c r="TE215" s="2"/>
      <c r="TF215" s="2"/>
      <c r="TG215" s="2"/>
      <c r="TH215" s="2"/>
      <c r="TI215" s="2"/>
      <c r="TJ215" s="2"/>
      <c r="TK215" s="2"/>
      <c r="TL215" s="2"/>
      <c r="TM215" s="2"/>
      <c r="TN215" s="2"/>
      <c r="TO215" s="2"/>
      <c r="TP215" s="2"/>
      <c r="TQ215" s="2"/>
      <c r="TR215" s="2"/>
      <c r="TS215" s="2"/>
      <c r="TT215" s="2"/>
      <c r="TU215" s="2"/>
      <c r="TV215" s="2"/>
      <c r="TW215" s="2"/>
      <c r="TX215" s="2"/>
      <c r="TY215" s="2"/>
      <c r="TZ215" s="2"/>
      <c r="UA215" s="2"/>
      <c r="UB215" s="2"/>
      <c r="UC215" s="2"/>
      <c r="UD215" s="2"/>
      <c r="UE215" s="2"/>
      <c r="UF215" s="2"/>
      <c r="UG215" s="2"/>
      <c r="UH215" s="2"/>
      <c r="UI215" s="2"/>
      <c r="UJ215" s="2"/>
      <c r="UK215" s="2"/>
      <c r="UL215" s="2"/>
      <c r="UM215" s="2"/>
      <c r="UN215" s="2"/>
      <c r="UO215" s="2"/>
      <c r="UP215" s="2"/>
      <c r="UQ215" s="2"/>
      <c r="UR215" s="2"/>
      <c r="US215" s="2"/>
      <c r="UT215" s="2"/>
      <c r="UU215" s="2"/>
      <c r="UV215" s="2"/>
      <c r="UW215" s="2"/>
      <c r="UX215" s="2"/>
      <c r="UY215" s="2"/>
      <c r="UZ215" s="2"/>
      <c r="VA215" s="2"/>
      <c r="VB215" s="2"/>
      <c r="VC215" s="2"/>
      <c r="VD215" s="2"/>
      <c r="VE215" s="2"/>
      <c r="VF215" s="2"/>
      <c r="VG215" s="2"/>
      <c r="VH215" s="2"/>
      <c r="VI215" s="2"/>
      <c r="VJ215" s="2"/>
      <c r="VK215" s="2"/>
      <c r="VL215" s="2"/>
      <c r="VM215" s="2"/>
      <c r="VN215" s="2"/>
      <c r="VO215" s="2"/>
      <c r="VP215" s="2"/>
      <c r="VQ215" s="2"/>
      <c r="VR215" s="2"/>
      <c r="VS215" s="2"/>
      <c r="VT215" s="2"/>
      <c r="VU215" s="2"/>
      <c r="VV215" s="2"/>
      <c r="VW215" s="2"/>
      <c r="VX215" s="2"/>
      <c r="VY215" s="2"/>
      <c r="VZ215" s="2"/>
      <c r="WA215" s="2"/>
      <c r="WB215" s="2"/>
      <c r="WC215" s="2"/>
      <c r="WD215" s="2"/>
      <c r="WE215" s="2"/>
      <c r="WF215" s="2"/>
      <c r="WG215" s="2"/>
      <c r="WH215" s="2"/>
      <c r="WI215" s="2"/>
      <c r="WJ215" s="2"/>
      <c r="WK215" s="2"/>
      <c r="WL215" s="2"/>
      <c r="WM215" s="2"/>
      <c r="WN215" s="2"/>
      <c r="WO215" s="2"/>
      <c r="WP215" s="2"/>
      <c r="WQ215" s="2"/>
      <c r="WR215" s="2"/>
      <c r="WS215" s="2"/>
      <c r="WT215" s="2"/>
      <c r="WU215" s="2"/>
      <c r="WV215" s="2"/>
      <c r="WW215" s="2"/>
      <c r="WX215" s="2"/>
      <c r="WY215" s="2"/>
      <c r="WZ215" s="2"/>
      <c r="XA215" s="2"/>
      <c r="XB215" s="2"/>
      <c r="XC215" s="2"/>
      <c r="XD215" s="2"/>
      <c r="XE215" s="2"/>
      <c r="XF215" s="2"/>
      <c r="XG215" s="2"/>
      <c r="XH215" s="2"/>
      <c r="XI215" s="2"/>
      <c r="XJ215" s="2"/>
      <c r="XK215" s="2"/>
      <c r="XL215" s="2"/>
      <c r="XM215" s="2"/>
      <c r="XN215" s="2"/>
      <c r="XO215" s="2"/>
      <c r="XP215" s="2"/>
      <c r="XQ215" s="2"/>
      <c r="XR215" s="2"/>
      <c r="XS215" s="2"/>
      <c r="XT215" s="2"/>
      <c r="XU215" s="2"/>
      <c r="XV215" s="2"/>
      <c r="XW215" s="2"/>
      <c r="XX215" s="2"/>
      <c r="XY215" s="2"/>
      <c r="XZ215" s="2"/>
      <c r="YA215" s="2"/>
      <c r="YB215" s="2"/>
      <c r="YC215" s="2"/>
      <c r="YD215" s="2"/>
      <c r="YE215" s="2"/>
      <c r="YF215" s="2"/>
      <c r="YG215" s="2"/>
      <c r="YH215" s="2"/>
      <c r="YI215" s="2"/>
      <c r="YJ215" s="2"/>
      <c r="YK215" s="2"/>
      <c r="YL215" s="2"/>
      <c r="YM215" s="2"/>
      <c r="YN215" s="2"/>
      <c r="YO215" s="2"/>
      <c r="YP215" s="2"/>
      <c r="YQ215" s="2"/>
      <c r="YR215" s="2"/>
      <c r="YS215" s="2"/>
      <c r="YT215" s="2"/>
      <c r="YU215" s="2"/>
      <c r="YV215" s="2"/>
      <c r="YW215" s="2"/>
      <c r="YX215" s="2"/>
      <c r="YY215" s="2"/>
      <c r="YZ215" s="2"/>
      <c r="ZA215" s="2"/>
      <c r="ZB215" s="2"/>
      <c r="ZC215" s="2"/>
      <c r="ZD215" s="2"/>
      <c r="ZE215" s="2"/>
      <c r="ZF215" s="2"/>
      <c r="ZG215" s="2"/>
      <c r="ZH215" s="2"/>
      <c r="ZI215" s="2"/>
      <c r="ZJ215" s="2"/>
      <c r="ZK215" s="2"/>
      <c r="ZL215" s="2"/>
      <c r="ZM215" s="2"/>
      <c r="ZN215" s="2"/>
      <c r="ZO215" s="2"/>
      <c r="ZP215" s="2"/>
      <c r="ZQ215" s="2"/>
      <c r="ZR215" s="2"/>
      <c r="ZS215" s="2"/>
      <c r="ZT215" s="2"/>
      <c r="ZU215" s="2"/>
      <c r="ZV215" s="2"/>
      <c r="ZW215" s="2"/>
      <c r="ZX215" s="2"/>
      <c r="ZY215" s="2"/>
      <c r="ZZ215" s="2"/>
      <c r="AAA215" s="2"/>
      <c r="AAB215" s="2"/>
      <c r="AAC215" s="2"/>
      <c r="AAD215" s="2"/>
      <c r="AAE215" s="2"/>
      <c r="AAF215" s="2"/>
      <c r="AAG215" s="2"/>
      <c r="AAH215" s="2"/>
      <c r="AAI215" s="2"/>
      <c r="AAJ215" s="2"/>
      <c r="AAK215" s="2"/>
      <c r="AAL215" s="2"/>
      <c r="AAM215" s="2"/>
      <c r="AAN215" s="2"/>
      <c r="AAO215" s="2"/>
      <c r="AAP215" s="2"/>
      <c r="AAQ215" s="2"/>
      <c r="AAR215" s="2"/>
      <c r="AAS215" s="2"/>
      <c r="AAT215" s="2"/>
      <c r="AAU215" s="2"/>
      <c r="AAV215" s="2"/>
      <c r="AAW215" s="2"/>
      <c r="AAX215" s="2"/>
      <c r="AAY215" s="2"/>
      <c r="AAZ215" s="2"/>
      <c r="ABA215" s="2"/>
      <c r="ABB215" s="2"/>
      <c r="ABC215" s="2"/>
      <c r="ABD215" s="2"/>
      <c r="ABE215" s="2"/>
      <c r="ABF215" s="2"/>
      <c r="ABG215" s="2"/>
      <c r="ABH215" s="2"/>
      <c r="ABI215" s="2"/>
      <c r="ABJ215" s="2"/>
      <c r="ABK215" s="2"/>
      <c r="ABL215" s="2"/>
      <c r="ABM215" s="2"/>
      <c r="ABN215" s="2"/>
      <c r="ABO215" s="2"/>
      <c r="ABP215" s="2"/>
      <c r="ABQ215" s="2"/>
      <c r="ABR215" s="2"/>
      <c r="ABS215" s="2"/>
      <c r="ABT215" s="2"/>
      <c r="ABU215" s="2"/>
      <c r="ABV215" s="2"/>
      <c r="ABW215" s="2"/>
      <c r="ABX215" s="2"/>
      <c r="ABY215" s="2"/>
      <c r="ABZ215" s="2"/>
      <c r="ACA215" s="2"/>
      <c r="ACB215" s="2"/>
      <c r="ACC215" s="2"/>
      <c r="ACD215" s="2"/>
      <c r="ACE215" s="2"/>
      <c r="ACF215" s="2"/>
      <c r="ACG215" s="2"/>
      <c r="ACH215" s="2"/>
      <c r="ACI215" s="2"/>
      <c r="ACJ215" s="2"/>
      <c r="ACK215" s="2"/>
      <c r="ACL215" s="2"/>
      <c r="ACM215" s="2"/>
      <c r="ACN215" s="2"/>
      <c r="ACO215" s="2"/>
      <c r="ACP215" s="2"/>
      <c r="ACQ215" s="2"/>
      <c r="ACR215" s="2"/>
      <c r="ACS215" s="2"/>
      <c r="ACT215" s="2"/>
      <c r="ACU215" s="2"/>
      <c r="ACV215" s="2"/>
      <c r="ACW215" s="2"/>
      <c r="ACX215" s="2"/>
      <c r="ACY215" s="2"/>
      <c r="ACZ215" s="2"/>
      <c r="ADA215" s="2"/>
      <c r="ADB215" s="2"/>
      <c r="ADC215" s="2"/>
      <c r="ADD215" s="2"/>
      <c r="ADE215" s="2"/>
      <c r="ADF215" s="2"/>
      <c r="ADG215" s="2"/>
      <c r="ADH215" s="2"/>
      <c r="ADI215" s="2"/>
      <c r="ADJ215" s="2"/>
      <c r="ADK215" s="2"/>
      <c r="ADL215" s="2"/>
      <c r="ADM215" s="2"/>
      <c r="ADN215" s="2"/>
      <c r="ADO215" s="2"/>
      <c r="ADP215" s="2"/>
      <c r="ADQ215" s="2"/>
      <c r="ADR215" s="2"/>
      <c r="ADS215" s="2"/>
      <c r="ADT215" s="2"/>
      <c r="ADU215" s="2"/>
      <c r="ADV215" s="2"/>
      <c r="ADW215" s="2"/>
      <c r="ADX215" s="2"/>
      <c r="ADY215" s="2"/>
      <c r="ADZ215" s="2"/>
      <c r="AEA215" s="2"/>
      <c r="AEB215" s="2"/>
      <c r="AEC215" s="2"/>
      <c r="AED215" s="2"/>
      <c r="AEE215" s="2"/>
      <c r="AEF215" s="2"/>
      <c r="AEG215" s="2"/>
      <c r="AEH215" s="2"/>
      <c r="AEI215" s="2"/>
      <c r="AEJ215" s="2"/>
      <c r="AEK215" s="2"/>
      <c r="AEL215" s="2"/>
      <c r="AEM215" s="2"/>
      <c r="AEN215" s="2"/>
      <c r="AEO215" s="2"/>
      <c r="AEP215" s="2"/>
      <c r="AEQ215" s="2"/>
      <c r="AER215" s="2"/>
      <c r="AES215" s="2"/>
      <c r="AET215" s="2"/>
      <c r="AEU215" s="2"/>
      <c r="AEV215" s="2"/>
      <c r="AEW215" s="2"/>
      <c r="AEX215" s="2"/>
      <c r="AEY215" s="2"/>
      <c r="AEZ215" s="2"/>
      <c r="AFA215" s="2"/>
      <c r="AFB215" s="2"/>
      <c r="AFC215" s="2"/>
      <c r="AFD215" s="2"/>
      <c r="AFE215" s="2"/>
      <c r="AFF215" s="2"/>
      <c r="AFG215" s="2"/>
      <c r="AFH215" s="2"/>
      <c r="AFI215" s="2"/>
      <c r="AFJ215" s="2"/>
      <c r="AFK215" s="2"/>
      <c r="AFL215" s="2"/>
      <c r="AFM215" s="2"/>
      <c r="AFN215" s="2"/>
      <c r="AFO215" s="2"/>
      <c r="AFP215" s="2"/>
      <c r="AFQ215" s="2"/>
      <c r="AFR215" s="2"/>
      <c r="AFS215" s="2"/>
      <c r="AFT215" s="2"/>
      <c r="AFU215" s="2"/>
      <c r="AFV215" s="2"/>
      <c r="AFW215" s="2"/>
      <c r="AFX215" s="2"/>
      <c r="AFY215" s="2"/>
      <c r="AFZ215" s="2"/>
      <c r="AGA215" s="2"/>
      <c r="AGB215" s="2"/>
      <c r="AGC215" s="2"/>
      <c r="AGD215" s="2"/>
      <c r="AGE215" s="2"/>
      <c r="AGF215" s="2"/>
      <c r="AGG215" s="2"/>
      <c r="AGH215" s="2"/>
      <c r="AGI215" s="2"/>
      <c r="AGJ215" s="2"/>
      <c r="AGK215" s="2"/>
      <c r="AGL215" s="2"/>
      <c r="AGM215" s="2"/>
      <c r="AGN215" s="2"/>
      <c r="AGO215" s="2"/>
      <c r="AGP215" s="2"/>
      <c r="AGQ215" s="2"/>
      <c r="AGR215" s="2"/>
      <c r="AGS215" s="2"/>
      <c r="AGT215" s="2"/>
      <c r="AGU215" s="2"/>
      <c r="AGV215" s="2"/>
      <c r="AGW215" s="2"/>
      <c r="AGX215" s="2"/>
      <c r="AGY215" s="2"/>
      <c r="AGZ215" s="2"/>
      <c r="AHA215" s="2"/>
      <c r="AHB215" s="2"/>
      <c r="AHC215" s="2"/>
      <c r="AHD215" s="2"/>
      <c r="AHE215" s="2"/>
      <c r="AHF215" s="2"/>
      <c r="AHG215" s="2"/>
      <c r="AHH215" s="2"/>
      <c r="AHI215" s="2"/>
      <c r="AHJ215" s="2"/>
      <c r="AHK215" s="2"/>
      <c r="AHL215" s="2"/>
      <c r="AHM215" s="2"/>
      <c r="AHN215" s="2"/>
      <c r="AHO215" s="2"/>
      <c r="AHP215" s="2"/>
      <c r="AHQ215" s="2"/>
      <c r="AHR215" s="2"/>
      <c r="AHS215" s="2"/>
      <c r="AHT215" s="2"/>
      <c r="AHU215" s="2"/>
      <c r="AHV215" s="2"/>
      <c r="AHW215" s="2"/>
      <c r="AHX215" s="2"/>
      <c r="AHY215" s="2"/>
      <c r="AHZ215" s="2"/>
      <c r="AIA215" s="2"/>
      <c r="AIB215" s="2"/>
      <c r="AIC215" s="2"/>
      <c r="AID215" s="2"/>
      <c r="AIE215" s="2"/>
      <c r="AIF215" s="2"/>
      <c r="AIG215" s="2"/>
      <c r="AIH215" s="2"/>
    </row>
    <row r="216" spans="51:918" ht="12" customHeight="1" x14ac:dyDescent="0.25"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/>
      <c r="FR216" s="2"/>
      <c r="FS216" s="2"/>
      <c r="FT216" s="2"/>
      <c r="FU216" s="2"/>
      <c r="FV216" s="2"/>
      <c r="FW216" s="2"/>
      <c r="FX216" s="2"/>
      <c r="FY216" s="2"/>
      <c r="FZ216" s="2"/>
      <c r="GA216" s="2"/>
      <c r="GB216" s="2"/>
      <c r="GC216" s="2"/>
      <c r="GD216" s="2"/>
      <c r="GE216" s="2"/>
      <c r="GF216" s="2"/>
      <c r="GG216" s="2"/>
      <c r="GH216" s="2"/>
      <c r="GI216" s="2"/>
      <c r="GJ216" s="2"/>
      <c r="GK216" s="2"/>
      <c r="GL216" s="2"/>
      <c r="GM216" s="2"/>
      <c r="GN216" s="2"/>
      <c r="GO216" s="2"/>
      <c r="GP216" s="2"/>
      <c r="GQ216" s="2"/>
      <c r="GR216" s="2"/>
      <c r="GS216" s="2"/>
      <c r="GT216" s="2"/>
      <c r="GU216" s="2"/>
      <c r="GV216" s="2"/>
      <c r="GW216" s="2"/>
      <c r="GX216" s="2"/>
      <c r="GY216" s="2"/>
      <c r="GZ216" s="2"/>
      <c r="HA216" s="2"/>
      <c r="HB216" s="2"/>
      <c r="HC216" s="2"/>
      <c r="HD216" s="2"/>
      <c r="HE216" s="2"/>
      <c r="HF216" s="2"/>
      <c r="HG216" s="2"/>
      <c r="HH216" s="2"/>
      <c r="HI216" s="2"/>
      <c r="HJ216" s="2"/>
      <c r="HK216" s="2"/>
      <c r="HL216" s="2"/>
      <c r="HM216" s="2"/>
      <c r="HN216" s="2"/>
      <c r="HO216" s="2"/>
      <c r="HP216" s="2"/>
      <c r="HQ216" s="2"/>
      <c r="HR216" s="2"/>
      <c r="HS216" s="2"/>
      <c r="HT216" s="2"/>
      <c r="HU216" s="2"/>
      <c r="HV216" s="2"/>
      <c r="HW216" s="2"/>
      <c r="HX216" s="2"/>
      <c r="HY216" s="2"/>
      <c r="HZ216" s="2"/>
      <c r="IA216" s="2"/>
      <c r="IB216" s="2"/>
      <c r="IC216" s="2"/>
      <c r="ID216" s="2"/>
      <c r="IE216" s="2"/>
      <c r="IF216" s="2"/>
      <c r="IG216" s="2"/>
      <c r="IH216" s="2"/>
      <c r="II216" s="2"/>
      <c r="IJ216" s="2"/>
      <c r="IK216" s="2"/>
      <c r="IL216" s="2"/>
      <c r="IM216" s="2"/>
      <c r="IN216" s="2"/>
      <c r="IO216" s="2"/>
      <c r="IP216" s="2"/>
      <c r="IQ216" s="2"/>
      <c r="IR216" s="2"/>
      <c r="IS216" s="2"/>
      <c r="IT216" s="2"/>
      <c r="IU216" s="2"/>
      <c r="IV216" s="2"/>
      <c r="IW216" s="2"/>
      <c r="IX216" s="2"/>
      <c r="IY216" s="2"/>
      <c r="IZ216" s="2"/>
      <c r="JA216" s="2"/>
      <c r="JB216" s="2"/>
      <c r="JC216" s="2"/>
      <c r="JD216" s="2"/>
      <c r="JE216" s="2"/>
      <c r="JF216" s="2"/>
      <c r="JG216" s="2"/>
      <c r="JH216" s="2"/>
      <c r="JI216" s="2"/>
      <c r="JJ216" s="2"/>
      <c r="JK216" s="2"/>
      <c r="JL216" s="2"/>
      <c r="JM216" s="2"/>
      <c r="JN216" s="2"/>
      <c r="JO216" s="2"/>
      <c r="JP216" s="2"/>
      <c r="JQ216" s="2"/>
      <c r="JR216" s="2"/>
      <c r="JS216" s="2"/>
      <c r="JT216" s="2"/>
      <c r="JU216" s="2"/>
      <c r="JV216" s="2"/>
      <c r="JW216" s="2"/>
      <c r="JX216" s="2"/>
      <c r="JY216" s="2"/>
      <c r="JZ216" s="2"/>
      <c r="KA216" s="2"/>
      <c r="KB216" s="2"/>
      <c r="KC216" s="2"/>
      <c r="KD216" s="2"/>
      <c r="KE216" s="2"/>
      <c r="KF216" s="2"/>
      <c r="KG216" s="2"/>
      <c r="KH216" s="2"/>
      <c r="KI216" s="2"/>
      <c r="KJ216" s="2"/>
      <c r="KK216" s="2"/>
      <c r="KL216" s="2"/>
      <c r="KM216" s="2"/>
      <c r="KN216" s="2"/>
      <c r="KO216" s="2"/>
      <c r="KP216" s="2"/>
      <c r="KQ216" s="2"/>
      <c r="KR216" s="2"/>
      <c r="KS216" s="2"/>
      <c r="KT216" s="2"/>
      <c r="KU216" s="2"/>
      <c r="KV216" s="2"/>
      <c r="KW216" s="2"/>
      <c r="KX216" s="2"/>
      <c r="KY216" s="2"/>
      <c r="KZ216" s="2"/>
      <c r="LA216" s="2"/>
      <c r="LB216" s="2"/>
      <c r="LC216" s="2"/>
      <c r="LD216" s="2"/>
      <c r="LE216" s="2"/>
      <c r="LF216" s="2"/>
      <c r="LG216" s="2"/>
      <c r="LH216" s="2"/>
      <c r="LI216" s="2"/>
      <c r="LJ216" s="2"/>
      <c r="LK216" s="2"/>
      <c r="LL216" s="2"/>
      <c r="LM216" s="2"/>
      <c r="LN216" s="2"/>
      <c r="LO216" s="2"/>
      <c r="LP216" s="2"/>
      <c r="LQ216" s="2"/>
      <c r="LR216" s="2"/>
      <c r="LS216" s="2"/>
      <c r="LT216" s="2"/>
      <c r="LU216" s="2"/>
      <c r="LV216" s="2"/>
      <c r="LW216" s="2"/>
      <c r="LX216" s="2"/>
      <c r="LY216" s="2"/>
      <c r="LZ216" s="2"/>
      <c r="MA216" s="2"/>
      <c r="MB216" s="2"/>
      <c r="MC216" s="2"/>
      <c r="MD216" s="2"/>
      <c r="ME216" s="2"/>
      <c r="MF216" s="2"/>
      <c r="MG216" s="2"/>
      <c r="MH216" s="2"/>
      <c r="MI216" s="2"/>
      <c r="MJ216" s="2"/>
      <c r="MK216" s="2"/>
      <c r="ML216" s="2"/>
      <c r="MM216" s="2"/>
      <c r="MN216" s="2"/>
      <c r="MO216" s="2"/>
      <c r="MP216" s="2"/>
      <c r="MQ216" s="2"/>
      <c r="MR216" s="2"/>
      <c r="MS216" s="2"/>
      <c r="MT216" s="2"/>
      <c r="MU216" s="2"/>
      <c r="MV216" s="2"/>
      <c r="MW216" s="2"/>
      <c r="MX216" s="2"/>
      <c r="MY216" s="2"/>
      <c r="MZ216" s="2"/>
      <c r="NA216" s="2"/>
      <c r="NB216" s="2"/>
      <c r="NC216" s="2"/>
      <c r="ND216" s="2"/>
      <c r="NE216" s="2"/>
      <c r="NF216" s="2"/>
      <c r="NG216" s="2"/>
      <c r="NH216" s="2"/>
      <c r="NI216" s="2"/>
      <c r="NJ216" s="2"/>
      <c r="NK216" s="2"/>
      <c r="NL216" s="2"/>
      <c r="NM216" s="2"/>
      <c r="NN216" s="2"/>
      <c r="NO216" s="2"/>
      <c r="NP216" s="2"/>
      <c r="NQ216" s="2"/>
      <c r="NR216" s="2"/>
      <c r="NS216" s="2"/>
      <c r="NT216" s="2"/>
      <c r="NU216" s="2"/>
      <c r="NV216" s="2"/>
      <c r="NW216" s="2"/>
      <c r="NX216" s="2"/>
      <c r="NY216" s="2"/>
      <c r="NZ216" s="2"/>
      <c r="OA216" s="2"/>
      <c r="OB216" s="2"/>
      <c r="OC216" s="2"/>
      <c r="OD216" s="2"/>
      <c r="OE216" s="2"/>
      <c r="OF216" s="2"/>
      <c r="OG216" s="2"/>
      <c r="OH216" s="2"/>
      <c r="OI216" s="2"/>
      <c r="OJ216" s="2"/>
      <c r="OK216" s="2"/>
      <c r="OL216" s="2"/>
      <c r="OM216" s="2"/>
      <c r="ON216" s="2"/>
      <c r="OO216" s="2"/>
      <c r="OP216" s="2"/>
      <c r="OQ216" s="2"/>
      <c r="OR216" s="2"/>
      <c r="OS216" s="2"/>
      <c r="OT216" s="2"/>
      <c r="OU216" s="2"/>
      <c r="OV216" s="2"/>
      <c r="OW216" s="2"/>
      <c r="OX216" s="2"/>
      <c r="OY216" s="2"/>
      <c r="OZ216" s="2"/>
      <c r="PA216" s="2"/>
      <c r="PB216" s="2"/>
      <c r="PC216" s="2"/>
      <c r="PD216" s="2"/>
      <c r="PE216" s="2"/>
      <c r="PF216" s="2"/>
      <c r="PG216" s="2"/>
      <c r="PH216" s="2"/>
      <c r="PI216" s="2"/>
      <c r="PJ216" s="2"/>
      <c r="PK216" s="2"/>
      <c r="PL216" s="2"/>
      <c r="PM216" s="2"/>
      <c r="PN216" s="2"/>
      <c r="PO216" s="2"/>
      <c r="PP216" s="2"/>
      <c r="PQ216" s="2"/>
      <c r="PR216" s="2"/>
      <c r="PS216" s="2"/>
      <c r="PT216" s="2"/>
      <c r="PU216" s="2"/>
      <c r="PV216" s="2"/>
      <c r="PW216" s="2"/>
      <c r="PX216" s="2"/>
      <c r="PY216" s="2"/>
      <c r="PZ216" s="2"/>
      <c r="QA216" s="2"/>
      <c r="QB216" s="2"/>
      <c r="QC216" s="2"/>
      <c r="QD216" s="2"/>
      <c r="QE216" s="2"/>
      <c r="QF216" s="2"/>
      <c r="QG216" s="2"/>
      <c r="QH216" s="2"/>
      <c r="QI216" s="2"/>
      <c r="QJ216" s="2"/>
      <c r="QK216" s="2"/>
      <c r="QL216" s="2"/>
      <c r="QM216" s="2"/>
      <c r="QN216" s="2"/>
      <c r="QO216" s="2"/>
      <c r="QP216" s="2"/>
      <c r="QQ216" s="2"/>
      <c r="QR216" s="2"/>
      <c r="QS216" s="2"/>
      <c r="QT216" s="2"/>
      <c r="QU216" s="2"/>
      <c r="QV216" s="2"/>
      <c r="QW216" s="2"/>
      <c r="QX216" s="2"/>
      <c r="QY216" s="2"/>
      <c r="QZ216" s="2"/>
      <c r="RA216" s="2"/>
      <c r="RB216" s="2"/>
      <c r="RC216" s="2"/>
      <c r="RD216" s="2"/>
      <c r="RE216" s="2"/>
      <c r="RF216" s="2"/>
      <c r="RG216" s="2"/>
      <c r="RH216" s="2"/>
      <c r="RI216" s="2"/>
      <c r="RJ216" s="2"/>
      <c r="RK216" s="2"/>
      <c r="RL216" s="2"/>
      <c r="RM216" s="2"/>
      <c r="RN216" s="2"/>
      <c r="RO216" s="2"/>
      <c r="RP216" s="2"/>
      <c r="RQ216" s="2"/>
      <c r="RR216" s="2"/>
      <c r="RS216" s="2"/>
      <c r="RT216" s="2"/>
      <c r="RU216" s="2"/>
      <c r="RV216" s="2"/>
      <c r="RW216" s="2"/>
      <c r="RX216" s="2"/>
      <c r="RY216" s="2"/>
      <c r="RZ216" s="2"/>
      <c r="SA216" s="2"/>
      <c r="SB216" s="2"/>
      <c r="SC216" s="2"/>
      <c r="SD216" s="2"/>
      <c r="SE216" s="2"/>
      <c r="SF216" s="2"/>
      <c r="SG216" s="2"/>
      <c r="SH216" s="2"/>
      <c r="SI216" s="2"/>
      <c r="SJ216" s="2"/>
      <c r="SK216" s="2"/>
      <c r="SL216" s="2"/>
      <c r="SM216" s="2"/>
      <c r="SN216" s="2"/>
      <c r="SO216" s="2"/>
      <c r="SP216" s="2"/>
      <c r="SQ216" s="2"/>
      <c r="SR216" s="2"/>
      <c r="SS216" s="2"/>
      <c r="ST216" s="2"/>
      <c r="SU216" s="2"/>
      <c r="SV216" s="2"/>
      <c r="SW216" s="2"/>
      <c r="SX216" s="2"/>
      <c r="SY216" s="2"/>
      <c r="SZ216" s="2"/>
      <c r="TA216" s="2"/>
      <c r="TB216" s="2"/>
      <c r="TC216" s="2"/>
      <c r="TD216" s="2"/>
      <c r="TE216" s="2"/>
      <c r="TF216" s="2"/>
      <c r="TG216" s="2"/>
      <c r="TH216" s="2"/>
      <c r="TI216" s="2"/>
      <c r="TJ216" s="2"/>
      <c r="TK216" s="2"/>
      <c r="TL216" s="2"/>
      <c r="TM216" s="2"/>
      <c r="TN216" s="2"/>
      <c r="TO216" s="2"/>
      <c r="TP216" s="2"/>
      <c r="TQ216" s="2"/>
      <c r="TR216" s="2"/>
      <c r="TS216" s="2"/>
      <c r="TT216" s="2"/>
      <c r="TU216" s="2"/>
      <c r="TV216" s="2"/>
      <c r="TW216" s="2"/>
      <c r="TX216" s="2"/>
      <c r="TY216" s="2"/>
      <c r="TZ216" s="2"/>
      <c r="UA216" s="2"/>
      <c r="UB216" s="2"/>
      <c r="UC216" s="2"/>
      <c r="UD216" s="2"/>
      <c r="UE216" s="2"/>
      <c r="UF216" s="2"/>
      <c r="UG216" s="2"/>
      <c r="UH216" s="2"/>
      <c r="UI216" s="2"/>
      <c r="UJ216" s="2"/>
      <c r="UK216" s="2"/>
      <c r="UL216" s="2"/>
      <c r="UM216" s="2"/>
      <c r="UN216" s="2"/>
      <c r="UO216" s="2"/>
      <c r="UP216" s="2"/>
      <c r="UQ216" s="2"/>
      <c r="UR216" s="2"/>
      <c r="US216" s="2"/>
      <c r="UT216" s="2"/>
      <c r="UU216" s="2"/>
      <c r="UV216" s="2"/>
      <c r="UW216" s="2"/>
      <c r="UX216" s="2"/>
      <c r="UY216" s="2"/>
      <c r="UZ216" s="2"/>
      <c r="VA216" s="2"/>
      <c r="VB216" s="2"/>
      <c r="VC216" s="2"/>
      <c r="VD216" s="2"/>
      <c r="VE216" s="2"/>
      <c r="VF216" s="2"/>
      <c r="VG216" s="2"/>
      <c r="VH216" s="2"/>
      <c r="VI216" s="2"/>
      <c r="VJ216" s="2"/>
      <c r="VK216" s="2"/>
      <c r="VL216" s="2"/>
      <c r="VM216" s="2"/>
      <c r="VN216" s="2"/>
      <c r="VO216" s="2"/>
      <c r="VP216" s="2"/>
      <c r="VQ216" s="2"/>
      <c r="VR216" s="2"/>
      <c r="VS216" s="2"/>
      <c r="VT216" s="2"/>
      <c r="VU216" s="2"/>
      <c r="VV216" s="2"/>
      <c r="VW216" s="2"/>
      <c r="VX216" s="2"/>
      <c r="VY216" s="2"/>
      <c r="VZ216" s="2"/>
      <c r="WA216" s="2"/>
      <c r="WB216" s="2"/>
      <c r="WC216" s="2"/>
      <c r="WD216" s="2"/>
      <c r="WE216" s="2"/>
      <c r="WF216" s="2"/>
      <c r="WG216" s="2"/>
      <c r="WH216" s="2"/>
      <c r="WI216" s="2"/>
      <c r="WJ216" s="2"/>
      <c r="WK216" s="2"/>
      <c r="WL216" s="2"/>
      <c r="WM216" s="2"/>
      <c r="WN216" s="2"/>
      <c r="WO216" s="2"/>
      <c r="WP216" s="2"/>
      <c r="WQ216" s="2"/>
      <c r="WR216" s="2"/>
      <c r="WS216" s="2"/>
      <c r="WT216" s="2"/>
      <c r="WU216" s="2"/>
      <c r="WV216" s="2"/>
      <c r="WW216" s="2"/>
      <c r="WX216" s="2"/>
      <c r="WY216" s="2"/>
      <c r="WZ216" s="2"/>
      <c r="XA216" s="2"/>
      <c r="XB216" s="2"/>
      <c r="XC216" s="2"/>
      <c r="XD216" s="2"/>
      <c r="XE216" s="2"/>
      <c r="XF216" s="2"/>
      <c r="XG216" s="2"/>
      <c r="XH216" s="2"/>
      <c r="XI216" s="2"/>
      <c r="XJ216" s="2"/>
      <c r="XK216" s="2"/>
      <c r="XL216" s="2"/>
      <c r="XM216" s="2"/>
      <c r="XN216" s="2"/>
      <c r="XO216" s="2"/>
      <c r="XP216" s="2"/>
      <c r="XQ216" s="2"/>
      <c r="XR216" s="2"/>
      <c r="XS216" s="2"/>
      <c r="XT216" s="2"/>
      <c r="XU216" s="2"/>
      <c r="XV216" s="2"/>
      <c r="XW216" s="2"/>
      <c r="XX216" s="2"/>
      <c r="XY216" s="2"/>
      <c r="XZ216" s="2"/>
      <c r="YA216" s="2"/>
      <c r="YB216" s="2"/>
      <c r="YC216" s="2"/>
      <c r="YD216" s="2"/>
      <c r="YE216" s="2"/>
      <c r="YF216" s="2"/>
      <c r="YG216" s="2"/>
      <c r="YH216" s="2"/>
      <c r="YI216" s="2"/>
      <c r="YJ216" s="2"/>
      <c r="YK216" s="2"/>
      <c r="YL216" s="2"/>
      <c r="YM216" s="2"/>
      <c r="YN216" s="2"/>
      <c r="YO216" s="2"/>
      <c r="YP216" s="2"/>
      <c r="YQ216" s="2"/>
      <c r="YR216" s="2"/>
      <c r="YS216" s="2"/>
      <c r="YT216" s="2"/>
      <c r="YU216" s="2"/>
      <c r="YV216" s="2"/>
      <c r="YW216" s="2"/>
      <c r="YX216" s="2"/>
      <c r="YY216" s="2"/>
      <c r="YZ216" s="2"/>
      <c r="ZA216" s="2"/>
      <c r="ZB216" s="2"/>
      <c r="ZC216" s="2"/>
      <c r="ZD216" s="2"/>
      <c r="ZE216" s="2"/>
      <c r="ZF216" s="2"/>
      <c r="ZG216" s="2"/>
      <c r="ZH216" s="2"/>
      <c r="ZI216" s="2"/>
      <c r="ZJ216" s="2"/>
      <c r="ZK216" s="2"/>
      <c r="ZL216" s="2"/>
      <c r="ZM216" s="2"/>
      <c r="ZN216" s="2"/>
      <c r="ZO216" s="2"/>
      <c r="ZP216" s="2"/>
      <c r="ZQ216" s="2"/>
      <c r="ZR216" s="2"/>
      <c r="ZS216" s="2"/>
      <c r="ZT216" s="2"/>
      <c r="ZU216" s="2"/>
      <c r="ZV216" s="2"/>
      <c r="ZW216" s="2"/>
      <c r="ZX216" s="2"/>
      <c r="ZY216" s="2"/>
      <c r="ZZ216" s="2"/>
      <c r="AAA216" s="2"/>
      <c r="AAB216" s="2"/>
      <c r="AAC216" s="2"/>
      <c r="AAD216" s="2"/>
      <c r="AAE216" s="2"/>
      <c r="AAF216" s="2"/>
      <c r="AAG216" s="2"/>
      <c r="AAH216" s="2"/>
      <c r="AAI216" s="2"/>
      <c r="AAJ216" s="2"/>
      <c r="AAK216" s="2"/>
      <c r="AAL216" s="2"/>
      <c r="AAM216" s="2"/>
      <c r="AAN216" s="2"/>
      <c r="AAO216" s="2"/>
      <c r="AAP216" s="2"/>
      <c r="AAQ216" s="2"/>
      <c r="AAR216" s="2"/>
      <c r="AAS216" s="2"/>
      <c r="AAT216" s="2"/>
      <c r="AAU216" s="2"/>
      <c r="AAV216" s="2"/>
      <c r="AAW216" s="2"/>
      <c r="AAX216" s="2"/>
      <c r="AAY216" s="2"/>
      <c r="AAZ216" s="2"/>
      <c r="ABA216" s="2"/>
      <c r="ABB216" s="2"/>
      <c r="ABC216" s="2"/>
      <c r="ABD216" s="2"/>
      <c r="ABE216" s="2"/>
      <c r="ABF216" s="2"/>
      <c r="ABG216" s="2"/>
      <c r="ABH216" s="2"/>
      <c r="ABI216" s="2"/>
      <c r="ABJ216" s="2"/>
      <c r="ABK216" s="2"/>
      <c r="ABL216" s="2"/>
      <c r="ABM216" s="2"/>
      <c r="ABN216" s="2"/>
      <c r="ABO216" s="2"/>
      <c r="ABP216" s="2"/>
      <c r="ABQ216" s="2"/>
      <c r="ABR216" s="2"/>
      <c r="ABS216" s="2"/>
      <c r="ABT216" s="2"/>
      <c r="ABU216" s="2"/>
      <c r="ABV216" s="2"/>
      <c r="ABW216" s="2"/>
      <c r="ABX216" s="2"/>
      <c r="ABY216" s="2"/>
      <c r="ABZ216" s="2"/>
      <c r="ACA216" s="2"/>
      <c r="ACB216" s="2"/>
      <c r="ACC216" s="2"/>
      <c r="ACD216" s="2"/>
      <c r="ACE216" s="2"/>
      <c r="ACF216" s="2"/>
      <c r="ACG216" s="2"/>
      <c r="ACH216" s="2"/>
      <c r="ACI216" s="2"/>
      <c r="ACJ216" s="2"/>
      <c r="ACK216" s="2"/>
      <c r="ACL216" s="2"/>
      <c r="ACM216" s="2"/>
      <c r="ACN216" s="2"/>
      <c r="ACO216" s="2"/>
      <c r="ACP216" s="2"/>
      <c r="ACQ216" s="2"/>
      <c r="ACR216" s="2"/>
      <c r="ACS216" s="2"/>
      <c r="ACT216" s="2"/>
      <c r="ACU216" s="2"/>
      <c r="ACV216" s="2"/>
      <c r="ACW216" s="2"/>
      <c r="ACX216" s="2"/>
      <c r="ACY216" s="2"/>
      <c r="ACZ216" s="2"/>
      <c r="ADA216" s="2"/>
      <c r="ADB216" s="2"/>
      <c r="ADC216" s="2"/>
      <c r="ADD216" s="2"/>
      <c r="ADE216" s="2"/>
      <c r="ADF216" s="2"/>
      <c r="ADG216" s="2"/>
      <c r="ADH216" s="2"/>
      <c r="ADI216" s="2"/>
      <c r="ADJ216" s="2"/>
      <c r="ADK216" s="2"/>
      <c r="ADL216" s="2"/>
      <c r="ADM216" s="2"/>
      <c r="ADN216" s="2"/>
      <c r="ADO216" s="2"/>
      <c r="ADP216" s="2"/>
      <c r="ADQ216" s="2"/>
      <c r="ADR216" s="2"/>
      <c r="ADS216" s="2"/>
      <c r="ADT216" s="2"/>
      <c r="ADU216" s="2"/>
      <c r="ADV216" s="2"/>
      <c r="ADW216" s="2"/>
      <c r="ADX216" s="2"/>
      <c r="ADY216" s="2"/>
      <c r="ADZ216" s="2"/>
      <c r="AEA216" s="2"/>
      <c r="AEB216" s="2"/>
      <c r="AEC216" s="2"/>
      <c r="AED216" s="2"/>
      <c r="AEE216" s="2"/>
      <c r="AEF216" s="2"/>
      <c r="AEG216" s="2"/>
      <c r="AEH216" s="2"/>
      <c r="AEI216" s="2"/>
      <c r="AEJ216" s="2"/>
      <c r="AEK216" s="2"/>
      <c r="AEL216" s="2"/>
      <c r="AEM216" s="2"/>
      <c r="AEN216" s="2"/>
      <c r="AEO216" s="2"/>
      <c r="AEP216" s="2"/>
      <c r="AEQ216" s="2"/>
      <c r="AER216" s="2"/>
      <c r="AES216" s="2"/>
      <c r="AET216" s="2"/>
      <c r="AEU216" s="2"/>
      <c r="AEV216" s="2"/>
      <c r="AEW216" s="2"/>
      <c r="AEX216" s="2"/>
      <c r="AEY216" s="2"/>
      <c r="AEZ216" s="2"/>
      <c r="AFA216" s="2"/>
      <c r="AFB216" s="2"/>
      <c r="AFC216" s="2"/>
      <c r="AFD216" s="2"/>
      <c r="AFE216" s="2"/>
      <c r="AFF216" s="2"/>
      <c r="AFG216" s="2"/>
      <c r="AFH216" s="2"/>
      <c r="AFI216" s="2"/>
      <c r="AFJ216" s="2"/>
      <c r="AFK216" s="2"/>
      <c r="AFL216" s="2"/>
      <c r="AFM216" s="2"/>
      <c r="AFN216" s="2"/>
      <c r="AFO216" s="2"/>
      <c r="AFP216" s="2"/>
      <c r="AFQ216" s="2"/>
      <c r="AFR216" s="2"/>
      <c r="AFS216" s="2"/>
      <c r="AFT216" s="2"/>
      <c r="AFU216" s="2"/>
      <c r="AFV216" s="2"/>
      <c r="AFW216" s="2"/>
      <c r="AFX216" s="2"/>
      <c r="AFY216" s="2"/>
      <c r="AFZ216" s="2"/>
      <c r="AGA216" s="2"/>
      <c r="AGB216" s="2"/>
      <c r="AGC216" s="2"/>
      <c r="AGD216" s="2"/>
      <c r="AGE216" s="2"/>
      <c r="AGF216" s="2"/>
      <c r="AGG216" s="2"/>
      <c r="AGH216" s="2"/>
      <c r="AGI216" s="2"/>
      <c r="AGJ216" s="2"/>
      <c r="AGK216" s="2"/>
      <c r="AGL216" s="2"/>
      <c r="AGM216" s="2"/>
      <c r="AGN216" s="2"/>
      <c r="AGO216" s="2"/>
      <c r="AGP216" s="2"/>
      <c r="AGQ216" s="2"/>
      <c r="AGR216" s="2"/>
      <c r="AGS216" s="2"/>
      <c r="AGT216" s="2"/>
      <c r="AGU216" s="2"/>
      <c r="AGV216" s="2"/>
      <c r="AGW216" s="2"/>
      <c r="AGX216" s="2"/>
      <c r="AGY216" s="2"/>
      <c r="AGZ216" s="2"/>
      <c r="AHA216" s="2"/>
      <c r="AHB216" s="2"/>
      <c r="AHC216" s="2"/>
      <c r="AHD216" s="2"/>
      <c r="AHE216" s="2"/>
      <c r="AHF216" s="2"/>
      <c r="AHG216" s="2"/>
      <c r="AHH216" s="2"/>
      <c r="AHI216" s="2"/>
      <c r="AHJ216" s="2"/>
      <c r="AHK216" s="2"/>
      <c r="AHL216" s="2"/>
      <c r="AHM216" s="2"/>
      <c r="AHN216" s="2"/>
      <c r="AHO216" s="2"/>
      <c r="AHP216" s="2"/>
      <c r="AHQ216" s="2"/>
      <c r="AHR216" s="2"/>
      <c r="AHS216" s="2"/>
      <c r="AHT216" s="2"/>
      <c r="AHU216" s="2"/>
      <c r="AHV216" s="2"/>
      <c r="AHW216" s="2"/>
      <c r="AHX216" s="2"/>
      <c r="AHY216" s="2"/>
      <c r="AHZ216" s="2"/>
      <c r="AIA216" s="2"/>
      <c r="AIB216" s="2"/>
      <c r="AIC216" s="2"/>
      <c r="AID216" s="2"/>
      <c r="AIE216" s="2"/>
      <c r="AIF216" s="2"/>
      <c r="AIG216" s="2"/>
      <c r="AIH216" s="2"/>
    </row>
    <row r="217" spans="51:918" ht="12" customHeight="1" x14ac:dyDescent="0.25"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/>
      <c r="GT217" s="2"/>
      <c r="GU217" s="2"/>
      <c r="GV217" s="2"/>
      <c r="GW217" s="2"/>
      <c r="GX217" s="2"/>
      <c r="GY217" s="2"/>
      <c r="GZ217" s="2"/>
      <c r="HA217" s="2"/>
      <c r="HB217" s="2"/>
      <c r="HC217" s="2"/>
      <c r="HD217" s="2"/>
      <c r="HE217" s="2"/>
      <c r="HF217" s="2"/>
      <c r="HG217" s="2"/>
      <c r="HH217" s="2"/>
      <c r="HI217" s="2"/>
      <c r="HJ217" s="2"/>
      <c r="HK217" s="2"/>
      <c r="HL217" s="2"/>
      <c r="HM217" s="2"/>
      <c r="HN217" s="2"/>
      <c r="HO217" s="2"/>
      <c r="HP217" s="2"/>
      <c r="HQ217" s="2"/>
      <c r="HR217" s="2"/>
      <c r="HS217" s="2"/>
      <c r="HT217" s="2"/>
      <c r="HU217" s="2"/>
      <c r="HV217" s="2"/>
      <c r="HW217" s="2"/>
      <c r="HX217" s="2"/>
      <c r="HY217" s="2"/>
      <c r="HZ217" s="2"/>
      <c r="IA217" s="2"/>
      <c r="IB217" s="2"/>
      <c r="IC217" s="2"/>
      <c r="ID217" s="2"/>
      <c r="IE217" s="2"/>
      <c r="IF217" s="2"/>
      <c r="IG217" s="2"/>
      <c r="IH217" s="2"/>
      <c r="II217" s="2"/>
      <c r="IJ217" s="2"/>
      <c r="IK217" s="2"/>
      <c r="IL217" s="2"/>
      <c r="IM217" s="2"/>
      <c r="IN217" s="2"/>
      <c r="IO217" s="2"/>
      <c r="IP217" s="2"/>
      <c r="IQ217" s="2"/>
      <c r="IR217" s="2"/>
      <c r="IS217" s="2"/>
      <c r="IT217" s="2"/>
      <c r="IU217" s="2"/>
      <c r="IV217" s="2"/>
      <c r="IW217" s="2"/>
      <c r="IX217" s="2"/>
      <c r="IY217" s="2"/>
      <c r="IZ217" s="2"/>
      <c r="JA217" s="2"/>
      <c r="JB217" s="2"/>
      <c r="JC217" s="2"/>
      <c r="JD217" s="2"/>
      <c r="JE217" s="2"/>
      <c r="JF217" s="2"/>
      <c r="JG217" s="2"/>
      <c r="JH217" s="2"/>
      <c r="JI217" s="2"/>
      <c r="JJ217" s="2"/>
      <c r="JK217" s="2"/>
      <c r="JL217" s="2"/>
      <c r="JM217" s="2"/>
      <c r="JN217" s="2"/>
      <c r="JO217" s="2"/>
      <c r="JP217" s="2"/>
      <c r="JQ217" s="2"/>
      <c r="JR217" s="2"/>
      <c r="JS217" s="2"/>
      <c r="JT217" s="2"/>
      <c r="JU217" s="2"/>
      <c r="JV217" s="2"/>
      <c r="JW217" s="2"/>
      <c r="JX217" s="2"/>
      <c r="JY217" s="2"/>
      <c r="JZ217" s="2"/>
      <c r="KA217" s="2"/>
      <c r="KB217" s="2"/>
      <c r="KC217" s="2"/>
      <c r="KD217" s="2"/>
      <c r="KE217" s="2"/>
      <c r="KF217" s="2"/>
      <c r="KG217" s="2"/>
      <c r="KH217" s="2"/>
      <c r="KI217" s="2"/>
      <c r="KJ217" s="2"/>
      <c r="KK217" s="2"/>
      <c r="KL217" s="2"/>
      <c r="KM217" s="2"/>
      <c r="KN217" s="2"/>
      <c r="KO217" s="2"/>
      <c r="KP217" s="2"/>
      <c r="KQ217" s="2"/>
      <c r="KR217" s="2"/>
      <c r="KS217" s="2"/>
      <c r="KT217" s="2"/>
      <c r="KU217" s="2"/>
      <c r="KV217" s="2"/>
      <c r="KW217" s="2"/>
      <c r="KX217" s="2"/>
      <c r="KY217" s="2"/>
      <c r="KZ217" s="2"/>
      <c r="LA217" s="2"/>
      <c r="LB217" s="2"/>
      <c r="LC217" s="2"/>
      <c r="LD217" s="2"/>
      <c r="LE217" s="2"/>
      <c r="LF217" s="2"/>
      <c r="LG217" s="2"/>
      <c r="LH217" s="2"/>
      <c r="LI217" s="2"/>
      <c r="LJ217" s="2"/>
      <c r="LK217" s="2"/>
      <c r="LL217" s="2"/>
      <c r="LM217" s="2"/>
      <c r="LN217" s="2"/>
      <c r="LO217" s="2"/>
      <c r="LP217" s="2"/>
      <c r="LQ217" s="2"/>
      <c r="LR217" s="2"/>
      <c r="LS217" s="2"/>
      <c r="LT217" s="2"/>
      <c r="LU217" s="2"/>
      <c r="LV217" s="2"/>
      <c r="LW217" s="2"/>
      <c r="LX217" s="2"/>
      <c r="LY217" s="2"/>
      <c r="LZ217" s="2"/>
      <c r="MA217" s="2"/>
      <c r="MB217" s="2"/>
      <c r="MC217" s="2"/>
      <c r="MD217" s="2"/>
      <c r="ME217" s="2"/>
      <c r="MF217" s="2"/>
      <c r="MG217" s="2"/>
      <c r="MH217" s="2"/>
      <c r="MI217" s="2"/>
      <c r="MJ217" s="2"/>
      <c r="MK217" s="2"/>
      <c r="ML217" s="2"/>
      <c r="MM217" s="2"/>
      <c r="MN217" s="2"/>
      <c r="MO217" s="2"/>
      <c r="MP217" s="2"/>
      <c r="MQ217" s="2"/>
      <c r="MR217" s="2"/>
      <c r="MS217" s="2"/>
      <c r="MT217" s="2"/>
      <c r="MU217" s="2"/>
      <c r="MV217" s="2"/>
      <c r="MW217" s="2"/>
      <c r="MX217" s="2"/>
      <c r="MY217" s="2"/>
      <c r="MZ217" s="2"/>
      <c r="NA217" s="2"/>
      <c r="NB217" s="2"/>
      <c r="NC217" s="2"/>
      <c r="ND217" s="2"/>
      <c r="NE217" s="2"/>
      <c r="NF217" s="2"/>
      <c r="NG217" s="2"/>
      <c r="NH217" s="2"/>
      <c r="NI217" s="2"/>
      <c r="NJ217" s="2"/>
      <c r="NK217" s="2"/>
      <c r="NL217" s="2"/>
      <c r="NM217" s="2"/>
      <c r="NN217" s="2"/>
      <c r="NO217" s="2"/>
      <c r="NP217" s="2"/>
      <c r="NQ217" s="2"/>
      <c r="NR217" s="2"/>
      <c r="NS217" s="2"/>
      <c r="NT217" s="2"/>
      <c r="NU217" s="2"/>
      <c r="NV217" s="2"/>
      <c r="NW217" s="2"/>
      <c r="NX217" s="2"/>
      <c r="NY217" s="2"/>
      <c r="NZ217" s="2"/>
      <c r="OA217" s="2"/>
      <c r="OB217" s="2"/>
      <c r="OC217" s="2"/>
      <c r="OD217" s="2"/>
      <c r="OE217" s="2"/>
      <c r="OF217" s="2"/>
      <c r="OG217" s="2"/>
      <c r="OH217" s="2"/>
      <c r="OI217" s="2"/>
      <c r="OJ217" s="2"/>
      <c r="OK217" s="2"/>
      <c r="OL217" s="2"/>
      <c r="OM217" s="2"/>
      <c r="ON217" s="2"/>
      <c r="OO217" s="2"/>
      <c r="OP217" s="2"/>
      <c r="OQ217" s="2"/>
      <c r="OR217" s="2"/>
      <c r="OS217" s="2"/>
      <c r="OT217" s="2"/>
      <c r="OU217" s="2"/>
      <c r="OV217" s="2"/>
      <c r="OW217" s="2"/>
      <c r="OX217" s="2"/>
      <c r="OY217" s="2"/>
      <c r="OZ217" s="2"/>
      <c r="PA217" s="2"/>
      <c r="PB217" s="2"/>
      <c r="PC217" s="2"/>
      <c r="PD217" s="2"/>
      <c r="PE217" s="2"/>
      <c r="PF217" s="2"/>
      <c r="PG217" s="2"/>
      <c r="PH217" s="2"/>
      <c r="PI217" s="2"/>
      <c r="PJ217" s="2"/>
      <c r="PK217" s="2"/>
      <c r="PL217" s="2"/>
      <c r="PM217" s="2"/>
      <c r="PN217" s="2"/>
      <c r="PO217" s="2"/>
      <c r="PP217" s="2"/>
      <c r="PQ217" s="2"/>
      <c r="PR217" s="2"/>
      <c r="PS217" s="2"/>
      <c r="PT217" s="2"/>
      <c r="PU217" s="2"/>
      <c r="PV217" s="2"/>
      <c r="PW217" s="2"/>
      <c r="PX217" s="2"/>
      <c r="PY217" s="2"/>
      <c r="PZ217" s="2"/>
      <c r="QA217" s="2"/>
      <c r="QB217" s="2"/>
      <c r="QC217" s="2"/>
      <c r="QD217" s="2"/>
      <c r="QE217" s="2"/>
      <c r="QF217" s="2"/>
      <c r="QG217" s="2"/>
      <c r="QH217" s="2"/>
      <c r="QI217" s="2"/>
      <c r="QJ217" s="2"/>
      <c r="QK217" s="2"/>
      <c r="QL217" s="2"/>
      <c r="QM217" s="2"/>
      <c r="QN217" s="2"/>
      <c r="QO217" s="2"/>
      <c r="QP217" s="2"/>
      <c r="QQ217" s="2"/>
      <c r="QR217" s="2"/>
      <c r="QS217" s="2"/>
      <c r="QT217" s="2"/>
      <c r="QU217" s="2"/>
      <c r="QV217" s="2"/>
      <c r="QW217" s="2"/>
      <c r="QX217" s="2"/>
      <c r="QY217" s="2"/>
      <c r="QZ217" s="2"/>
      <c r="RA217" s="2"/>
      <c r="RB217" s="2"/>
      <c r="RC217" s="2"/>
      <c r="RD217" s="2"/>
      <c r="RE217" s="2"/>
      <c r="RF217" s="2"/>
      <c r="RG217" s="2"/>
      <c r="RH217" s="2"/>
      <c r="RI217" s="2"/>
      <c r="RJ217" s="2"/>
      <c r="RK217" s="2"/>
      <c r="RL217" s="2"/>
      <c r="RM217" s="2"/>
      <c r="RN217" s="2"/>
      <c r="RO217" s="2"/>
      <c r="RP217" s="2"/>
      <c r="RQ217" s="2"/>
      <c r="RR217" s="2"/>
      <c r="RS217" s="2"/>
      <c r="RT217" s="2"/>
      <c r="RU217" s="2"/>
      <c r="RV217" s="2"/>
      <c r="RW217" s="2"/>
      <c r="RX217" s="2"/>
      <c r="RY217" s="2"/>
      <c r="RZ217" s="2"/>
      <c r="SA217" s="2"/>
      <c r="SB217" s="2"/>
      <c r="SC217" s="2"/>
      <c r="SD217" s="2"/>
      <c r="SE217" s="2"/>
      <c r="SF217" s="2"/>
      <c r="SG217" s="2"/>
      <c r="SH217" s="2"/>
      <c r="SI217" s="2"/>
      <c r="SJ217" s="2"/>
      <c r="SK217" s="2"/>
      <c r="SL217" s="2"/>
      <c r="SM217" s="2"/>
      <c r="SN217" s="2"/>
      <c r="SO217" s="2"/>
      <c r="SP217" s="2"/>
      <c r="SQ217" s="2"/>
      <c r="SR217" s="2"/>
      <c r="SS217" s="2"/>
      <c r="ST217" s="2"/>
      <c r="SU217" s="2"/>
      <c r="SV217" s="2"/>
      <c r="SW217" s="2"/>
      <c r="SX217" s="2"/>
      <c r="SY217" s="2"/>
      <c r="SZ217" s="2"/>
      <c r="TA217" s="2"/>
      <c r="TB217" s="2"/>
      <c r="TC217" s="2"/>
      <c r="TD217" s="2"/>
      <c r="TE217" s="2"/>
      <c r="TF217" s="2"/>
      <c r="TG217" s="2"/>
      <c r="TH217" s="2"/>
      <c r="TI217" s="2"/>
      <c r="TJ217" s="2"/>
      <c r="TK217" s="2"/>
      <c r="TL217" s="2"/>
      <c r="TM217" s="2"/>
      <c r="TN217" s="2"/>
      <c r="TO217" s="2"/>
      <c r="TP217" s="2"/>
      <c r="TQ217" s="2"/>
      <c r="TR217" s="2"/>
      <c r="TS217" s="2"/>
      <c r="TT217" s="2"/>
      <c r="TU217" s="2"/>
      <c r="TV217" s="2"/>
      <c r="TW217" s="2"/>
      <c r="TX217" s="2"/>
      <c r="TY217" s="2"/>
      <c r="TZ217" s="2"/>
      <c r="UA217" s="2"/>
      <c r="UB217" s="2"/>
      <c r="UC217" s="2"/>
      <c r="UD217" s="2"/>
      <c r="UE217" s="2"/>
      <c r="UF217" s="2"/>
      <c r="UG217" s="2"/>
      <c r="UH217" s="2"/>
      <c r="UI217" s="2"/>
      <c r="UJ217" s="2"/>
      <c r="UK217" s="2"/>
      <c r="UL217" s="2"/>
      <c r="UM217" s="2"/>
      <c r="UN217" s="2"/>
      <c r="UO217" s="2"/>
      <c r="UP217" s="2"/>
      <c r="UQ217" s="2"/>
      <c r="UR217" s="2"/>
      <c r="US217" s="2"/>
      <c r="UT217" s="2"/>
      <c r="UU217" s="2"/>
      <c r="UV217" s="2"/>
      <c r="UW217" s="2"/>
      <c r="UX217" s="2"/>
      <c r="UY217" s="2"/>
      <c r="UZ217" s="2"/>
      <c r="VA217" s="2"/>
      <c r="VB217" s="2"/>
      <c r="VC217" s="2"/>
      <c r="VD217" s="2"/>
      <c r="VE217" s="2"/>
      <c r="VF217" s="2"/>
      <c r="VG217" s="2"/>
      <c r="VH217" s="2"/>
      <c r="VI217" s="2"/>
      <c r="VJ217" s="2"/>
      <c r="VK217" s="2"/>
      <c r="VL217" s="2"/>
      <c r="VM217" s="2"/>
      <c r="VN217" s="2"/>
      <c r="VO217" s="2"/>
      <c r="VP217" s="2"/>
      <c r="VQ217" s="2"/>
      <c r="VR217" s="2"/>
      <c r="VS217" s="2"/>
      <c r="VT217" s="2"/>
      <c r="VU217" s="2"/>
      <c r="VV217" s="2"/>
      <c r="VW217" s="2"/>
      <c r="VX217" s="2"/>
      <c r="VY217" s="2"/>
      <c r="VZ217" s="2"/>
      <c r="WA217" s="2"/>
      <c r="WB217" s="2"/>
      <c r="WC217" s="2"/>
      <c r="WD217" s="2"/>
      <c r="WE217" s="2"/>
      <c r="WF217" s="2"/>
      <c r="WG217" s="2"/>
      <c r="WH217" s="2"/>
      <c r="WI217" s="2"/>
      <c r="WJ217" s="2"/>
      <c r="WK217" s="2"/>
      <c r="WL217" s="2"/>
      <c r="WM217" s="2"/>
      <c r="WN217" s="2"/>
      <c r="WO217" s="2"/>
      <c r="WP217" s="2"/>
      <c r="WQ217" s="2"/>
      <c r="WR217" s="2"/>
      <c r="WS217" s="2"/>
      <c r="WT217" s="2"/>
      <c r="WU217" s="2"/>
      <c r="WV217" s="2"/>
      <c r="WW217" s="2"/>
      <c r="WX217" s="2"/>
      <c r="WY217" s="2"/>
      <c r="WZ217" s="2"/>
      <c r="XA217" s="2"/>
      <c r="XB217" s="2"/>
      <c r="XC217" s="2"/>
      <c r="XD217" s="2"/>
      <c r="XE217" s="2"/>
      <c r="XF217" s="2"/>
      <c r="XG217" s="2"/>
      <c r="XH217" s="2"/>
      <c r="XI217" s="2"/>
      <c r="XJ217" s="2"/>
      <c r="XK217" s="2"/>
      <c r="XL217" s="2"/>
      <c r="XM217" s="2"/>
      <c r="XN217" s="2"/>
      <c r="XO217" s="2"/>
      <c r="XP217" s="2"/>
      <c r="XQ217" s="2"/>
      <c r="XR217" s="2"/>
      <c r="XS217" s="2"/>
      <c r="XT217" s="2"/>
      <c r="XU217" s="2"/>
      <c r="XV217" s="2"/>
      <c r="XW217" s="2"/>
      <c r="XX217" s="2"/>
      <c r="XY217" s="2"/>
      <c r="XZ217" s="2"/>
      <c r="YA217" s="2"/>
      <c r="YB217" s="2"/>
      <c r="YC217" s="2"/>
      <c r="YD217" s="2"/>
      <c r="YE217" s="2"/>
      <c r="YF217" s="2"/>
      <c r="YG217" s="2"/>
      <c r="YH217" s="2"/>
      <c r="YI217" s="2"/>
      <c r="YJ217" s="2"/>
      <c r="YK217" s="2"/>
      <c r="YL217" s="2"/>
      <c r="YM217" s="2"/>
      <c r="YN217" s="2"/>
      <c r="YO217" s="2"/>
      <c r="YP217" s="2"/>
      <c r="YQ217" s="2"/>
      <c r="YR217" s="2"/>
      <c r="YS217" s="2"/>
      <c r="YT217" s="2"/>
      <c r="YU217" s="2"/>
      <c r="YV217" s="2"/>
      <c r="YW217" s="2"/>
      <c r="YX217" s="2"/>
      <c r="YY217" s="2"/>
      <c r="YZ217" s="2"/>
      <c r="ZA217" s="2"/>
      <c r="ZB217" s="2"/>
      <c r="ZC217" s="2"/>
      <c r="ZD217" s="2"/>
      <c r="ZE217" s="2"/>
      <c r="ZF217" s="2"/>
      <c r="ZG217" s="2"/>
      <c r="ZH217" s="2"/>
      <c r="ZI217" s="2"/>
      <c r="ZJ217" s="2"/>
      <c r="ZK217" s="2"/>
      <c r="ZL217" s="2"/>
      <c r="ZM217" s="2"/>
      <c r="ZN217" s="2"/>
      <c r="ZO217" s="2"/>
      <c r="ZP217" s="2"/>
      <c r="ZQ217" s="2"/>
      <c r="ZR217" s="2"/>
      <c r="ZS217" s="2"/>
      <c r="ZT217" s="2"/>
      <c r="ZU217" s="2"/>
      <c r="ZV217" s="2"/>
      <c r="ZW217" s="2"/>
      <c r="ZX217" s="2"/>
      <c r="ZY217" s="2"/>
      <c r="ZZ217" s="2"/>
      <c r="AAA217" s="2"/>
      <c r="AAB217" s="2"/>
      <c r="AAC217" s="2"/>
      <c r="AAD217" s="2"/>
      <c r="AAE217" s="2"/>
      <c r="AAF217" s="2"/>
      <c r="AAG217" s="2"/>
      <c r="AAH217" s="2"/>
      <c r="AAI217" s="2"/>
      <c r="AAJ217" s="2"/>
      <c r="AAK217" s="2"/>
      <c r="AAL217" s="2"/>
      <c r="AAM217" s="2"/>
      <c r="AAN217" s="2"/>
      <c r="AAO217" s="2"/>
      <c r="AAP217" s="2"/>
      <c r="AAQ217" s="2"/>
      <c r="AAR217" s="2"/>
      <c r="AAS217" s="2"/>
      <c r="AAT217" s="2"/>
      <c r="AAU217" s="2"/>
      <c r="AAV217" s="2"/>
      <c r="AAW217" s="2"/>
      <c r="AAX217" s="2"/>
      <c r="AAY217" s="2"/>
      <c r="AAZ217" s="2"/>
      <c r="ABA217" s="2"/>
      <c r="ABB217" s="2"/>
      <c r="ABC217" s="2"/>
      <c r="ABD217" s="2"/>
      <c r="ABE217" s="2"/>
      <c r="ABF217" s="2"/>
      <c r="ABG217" s="2"/>
      <c r="ABH217" s="2"/>
      <c r="ABI217" s="2"/>
      <c r="ABJ217" s="2"/>
      <c r="ABK217" s="2"/>
      <c r="ABL217" s="2"/>
      <c r="ABM217" s="2"/>
      <c r="ABN217" s="2"/>
      <c r="ABO217" s="2"/>
      <c r="ABP217" s="2"/>
      <c r="ABQ217" s="2"/>
      <c r="ABR217" s="2"/>
      <c r="ABS217" s="2"/>
      <c r="ABT217" s="2"/>
      <c r="ABU217" s="2"/>
      <c r="ABV217" s="2"/>
      <c r="ABW217" s="2"/>
      <c r="ABX217" s="2"/>
      <c r="ABY217" s="2"/>
      <c r="ABZ217" s="2"/>
      <c r="ACA217" s="2"/>
      <c r="ACB217" s="2"/>
      <c r="ACC217" s="2"/>
      <c r="ACD217" s="2"/>
      <c r="ACE217" s="2"/>
      <c r="ACF217" s="2"/>
      <c r="ACG217" s="2"/>
      <c r="ACH217" s="2"/>
      <c r="ACI217" s="2"/>
      <c r="ACJ217" s="2"/>
      <c r="ACK217" s="2"/>
      <c r="ACL217" s="2"/>
      <c r="ACM217" s="2"/>
      <c r="ACN217" s="2"/>
      <c r="ACO217" s="2"/>
      <c r="ACP217" s="2"/>
      <c r="ACQ217" s="2"/>
      <c r="ACR217" s="2"/>
      <c r="ACS217" s="2"/>
      <c r="ACT217" s="2"/>
      <c r="ACU217" s="2"/>
      <c r="ACV217" s="2"/>
      <c r="ACW217" s="2"/>
      <c r="ACX217" s="2"/>
      <c r="ACY217" s="2"/>
      <c r="ACZ217" s="2"/>
      <c r="ADA217" s="2"/>
      <c r="ADB217" s="2"/>
      <c r="ADC217" s="2"/>
      <c r="ADD217" s="2"/>
      <c r="ADE217" s="2"/>
      <c r="ADF217" s="2"/>
      <c r="ADG217" s="2"/>
      <c r="ADH217" s="2"/>
      <c r="ADI217" s="2"/>
      <c r="ADJ217" s="2"/>
      <c r="ADK217" s="2"/>
      <c r="ADL217" s="2"/>
      <c r="ADM217" s="2"/>
      <c r="ADN217" s="2"/>
      <c r="ADO217" s="2"/>
      <c r="ADP217" s="2"/>
      <c r="ADQ217" s="2"/>
      <c r="ADR217" s="2"/>
      <c r="ADS217" s="2"/>
      <c r="ADT217" s="2"/>
      <c r="ADU217" s="2"/>
      <c r="ADV217" s="2"/>
      <c r="ADW217" s="2"/>
      <c r="ADX217" s="2"/>
      <c r="ADY217" s="2"/>
      <c r="ADZ217" s="2"/>
      <c r="AEA217" s="2"/>
      <c r="AEB217" s="2"/>
      <c r="AEC217" s="2"/>
      <c r="AED217" s="2"/>
      <c r="AEE217" s="2"/>
      <c r="AEF217" s="2"/>
      <c r="AEG217" s="2"/>
      <c r="AEH217" s="2"/>
      <c r="AEI217" s="2"/>
      <c r="AEJ217" s="2"/>
      <c r="AEK217" s="2"/>
      <c r="AEL217" s="2"/>
      <c r="AEM217" s="2"/>
      <c r="AEN217" s="2"/>
      <c r="AEO217" s="2"/>
      <c r="AEP217" s="2"/>
      <c r="AEQ217" s="2"/>
      <c r="AER217" s="2"/>
      <c r="AES217" s="2"/>
      <c r="AET217" s="2"/>
      <c r="AEU217" s="2"/>
      <c r="AEV217" s="2"/>
      <c r="AEW217" s="2"/>
      <c r="AEX217" s="2"/>
      <c r="AEY217" s="2"/>
      <c r="AEZ217" s="2"/>
      <c r="AFA217" s="2"/>
      <c r="AFB217" s="2"/>
      <c r="AFC217" s="2"/>
      <c r="AFD217" s="2"/>
      <c r="AFE217" s="2"/>
      <c r="AFF217" s="2"/>
      <c r="AFG217" s="2"/>
      <c r="AFH217" s="2"/>
      <c r="AFI217" s="2"/>
      <c r="AFJ217" s="2"/>
      <c r="AFK217" s="2"/>
      <c r="AFL217" s="2"/>
      <c r="AFM217" s="2"/>
      <c r="AFN217" s="2"/>
      <c r="AFO217" s="2"/>
      <c r="AFP217" s="2"/>
      <c r="AFQ217" s="2"/>
      <c r="AFR217" s="2"/>
      <c r="AFS217" s="2"/>
      <c r="AFT217" s="2"/>
      <c r="AFU217" s="2"/>
      <c r="AFV217" s="2"/>
      <c r="AFW217" s="2"/>
      <c r="AFX217" s="2"/>
      <c r="AFY217" s="2"/>
      <c r="AFZ217" s="2"/>
      <c r="AGA217" s="2"/>
      <c r="AGB217" s="2"/>
      <c r="AGC217" s="2"/>
      <c r="AGD217" s="2"/>
      <c r="AGE217" s="2"/>
      <c r="AGF217" s="2"/>
      <c r="AGG217" s="2"/>
      <c r="AGH217" s="2"/>
      <c r="AGI217" s="2"/>
      <c r="AGJ217" s="2"/>
      <c r="AGK217" s="2"/>
      <c r="AGL217" s="2"/>
      <c r="AGM217" s="2"/>
      <c r="AGN217" s="2"/>
      <c r="AGO217" s="2"/>
      <c r="AGP217" s="2"/>
      <c r="AGQ217" s="2"/>
      <c r="AGR217" s="2"/>
      <c r="AGS217" s="2"/>
      <c r="AGT217" s="2"/>
      <c r="AGU217" s="2"/>
      <c r="AGV217" s="2"/>
      <c r="AGW217" s="2"/>
      <c r="AGX217" s="2"/>
      <c r="AGY217" s="2"/>
      <c r="AGZ217" s="2"/>
      <c r="AHA217" s="2"/>
      <c r="AHB217" s="2"/>
      <c r="AHC217" s="2"/>
      <c r="AHD217" s="2"/>
      <c r="AHE217" s="2"/>
      <c r="AHF217" s="2"/>
      <c r="AHG217" s="2"/>
      <c r="AHH217" s="2"/>
      <c r="AHI217" s="2"/>
      <c r="AHJ217" s="2"/>
      <c r="AHK217" s="2"/>
      <c r="AHL217" s="2"/>
      <c r="AHM217" s="2"/>
      <c r="AHN217" s="2"/>
      <c r="AHO217" s="2"/>
      <c r="AHP217" s="2"/>
      <c r="AHQ217" s="2"/>
      <c r="AHR217" s="2"/>
      <c r="AHS217" s="2"/>
      <c r="AHT217" s="2"/>
      <c r="AHU217" s="2"/>
      <c r="AHV217" s="2"/>
      <c r="AHW217" s="2"/>
      <c r="AHX217" s="2"/>
      <c r="AHY217" s="2"/>
      <c r="AHZ217" s="2"/>
      <c r="AIA217" s="2"/>
      <c r="AIB217" s="2"/>
      <c r="AIC217" s="2"/>
      <c r="AID217" s="2"/>
      <c r="AIE217" s="2"/>
      <c r="AIF217" s="2"/>
      <c r="AIG217" s="2"/>
      <c r="AIH217" s="2"/>
    </row>
    <row r="218" spans="51:918" ht="12" customHeight="1" x14ac:dyDescent="0.25"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B218" s="2"/>
      <c r="GC218" s="2"/>
      <c r="GD218" s="2"/>
      <c r="GE218" s="2"/>
      <c r="GF218" s="2"/>
      <c r="GG218" s="2"/>
      <c r="GH218" s="2"/>
      <c r="GI218" s="2"/>
      <c r="GJ218" s="2"/>
      <c r="GK218" s="2"/>
      <c r="GL218" s="2"/>
      <c r="GM218" s="2"/>
      <c r="GN218" s="2"/>
      <c r="GO218" s="2"/>
      <c r="GP218" s="2"/>
      <c r="GQ218" s="2"/>
      <c r="GR218" s="2"/>
      <c r="GS218" s="2"/>
      <c r="GT218" s="2"/>
      <c r="GU218" s="2"/>
      <c r="GV218" s="2"/>
      <c r="GW218" s="2"/>
      <c r="GX218" s="2"/>
      <c r="GY218" s="2"/>
      <c r="GZ218" s="2"/>
      <c r="HA218" s="2"/>
      <c r="HB218" s="2"/>
      <c r="HC218" s="2"/>
      <c r="HD218" s="2"/>
      <c r="HE218" s="2"/>
      <c r="HF218" s="2"/>
      <c r="HG218" s="2"/>
      <c r="HH218" s="2"/>
      <c r="HI218" s="2"/>
      <c r="HJ218" s="2"/>
      <c r="HK218" s="2"/>
      <c r="HL218" s="2"/>
      <c r="HM218" s="2"/>
      <c r="HN218" s="2"/>
      <c r="HO218" s="2"/>
      <c r="HP218" s="2"/>
      <c r="HQ218" s="2"/>
      <c r="HR218" s="2"/>
      <c r="HS218" s="2"/>
      <c r="HT218" s="2"/>
      <c r="HU218" s="2"/>
      <c r="HV218" s="2"/>
      <c r="HW218" s="2"/>
      <c r="HX218" s="2"/>
      <c r="HY218" s="2"/>
      <c r="HZ218" s="2"/>
      <c r="IA218" s="2"/>
      <c r="IB218" s="2"/>
      <c r="IC218" s="2"/>
      <c r="ID218" s="2"/>
      <c r="IE218" s="2"/>
      <c r="IF218" s="2"/>
      <c r="IG218" s="2"/>
      <c r="IH218" s="2"/>
      <c r="II218" s="2"/>
      <c r="IJ218" s="2"/>
      <c r="IK218" s="2"/>
      <c r="IL218" s="2"/>
      <c r="IM218" s="2"/>
      <c r="IN218" s="2"/>
      <c r="IO218" s="2"/>
      <c r="IP218" s="2"/>
      <c r="IQ218" s="2"/>
      <c r="IR218" s="2"/>
      <c r="IS218" s="2"/>
      <c r="IT218" s="2"/>
      <c r="IU218" s="2"/>
      <c r="IV218" s="2"/>
      <c r="IW218" s="2"/>
      <c r="IX218" s="2"/>
      <c r="IY218" s="2"/>
      <c r="IZ218" s="2"/>
      <c r="JA218" s="2"/>
      <c r="JB218" s="2"/>
      <c r="JC218" s="2"/>
      <c r="JD218" s="2"/>
      <c r="JE218" s="2"/>
      <c r="JF218" s="2"/>
      <c r="JG218" s="2"/>
      <c r="JH218" s="2"/>
      <c r="JI218" s="2"/>
      <c r="JJ218" s="2"/>
      <c r="JK218" s="2"/>
      <c r="JL218" s="2"/>
      <c r="JM218" s="2"/>
      <c r="JN218" s="2"/>
      <c r="JO218" s="2"/>
      <c r="JP218" s="2"/>
      <c r="JQ218" s="2"/>
      <c r="JR218" s="2"/>
      <c r="JS218" s="2"/>
      <c r="JT218" s="2"/>
      <c r="JU218" s="2"/>
      <c r="JV218" s="2"/>
      <c r="JW218" s="2"/>
      <c r="JX218" s="2"/>
      <c r="JY218" s="2"/>
      <c r="JZ218" s="2"/>
      <c r="KA218" s="2"/>
      <c r="KB218" s="2"/>
      <c r="KC218" s="2"/>
      <c r="KD218" s="2"/>
      <c r="KE218" s="2"/>
      <c r="KF218" s="2"/>
      <c r="KG218" s="2"/>
      <c r="KH218" s="2"/>
      <c r="KI218" s="2"/>
      <c r="KJ218" s="2"/>
      <c r="KK218" s="2"/>
      <c r="KL218" s="2"/>
      <c r="KM218" s="2"/>
      <c r="KN218" s="2"/>
      <c r="KO218" s="2"/>
      <c r="KP218" s="2"/>
      <c r="KQ218" s="2"/>
      <c r="KR218" s="2"/>
      <c r="KS218" s="2"/>
      <c r="KT218" s="2"/>
      <c r="KU218" s="2"/>
      <c r="KV218" s="2"/>
      <c r="KW218" s="2"/>
      <c r="KX218" s="2"/>
      <c r="KY218" s="2"/>
      <c r="KZ218" s="2"/>
      <c r="LA218" s="2"/>
      <c r="LB218" s="2"/>
      <c r="LC218" s="2"/>
      <c r="LD218" s="2"/>
      <c r="LE218" s="2"/>
      <c r="LF218" s="2"/>
      <c r="LG218" s="2"/>
      <c r="LH218" s="2"/>
      <c r="LI218" s="2"/>
      <c r="LJ218" s="2"/>
      <c r="LK218" s="2"/>
      <c r="LL218" s="2"/>
      <c r="LM218" s="2"/>
      <c r="LN218" s="2"/>
      <c r="LO218" s="2"/>
      <c r="LP218" s="2"/>
      <c r="LQ218" s="2"/>
      <c r="LR218" s="2"/>
      <c r="LS218" s="2"/>
      <c r="LT218" s="2"/>
      <c r="LU218" s="2"/>
      <c r="LV218" s="2"/>
      <c r="LW218" s="2"/>
      <c r="LX218" s="2"/>
      <c r="LY218" s="2"/>
      <c r="LZ218" s="2"/>
      <c r="MA218" s="2"/>
      <c r="MB218" s="2"/>
      <c r="MC218" s="2"/>
      <c r="MD218" s="2"/>
      <c r="ME218" s="2"/>
      <c r="MF218" s="2"/>
      <c r="MG218" s="2"/>
      <c r="MH218" s="2"/>
      <c r="MI218" s="2"/>
      <c r="MJ218" s="2"/>
      <c r="MK218" s="2"/>
      <c r="ML218" s="2"/>
      <c r="MM218" s="2"/>
      <c r="MN218" s="2"/>
      <c r="MO218" s="2"/>
      <c r="MP218" s="2"/>
      <c r="MQ218" s="2"/>
      <c r="MR218" s="2"/>
      <c r="MS218" s="2"/>
      <c r="MT218" s="2"/>
      <c r="MU218" s="2"/>
      <c r="MV218" s="2"/>
      <c r="MW218" s="2"/>
      <c r="MX218" s="2"/>
      <c r="MY218" s="2"/>
      <c r="MZ218" s="2"/>
      <c r="NA218" s="2"/>
      <c r="NB218" s="2"/>
      <c r="NC218" s="2"/>
      <c r="ND218" s="2"/>
      <c r="NE218" s="2"/>
      <c r="NF218" s="2"/>
      <c r="NG218" s="2"/>
      <c r="NH218" s="2"/>
      <c r="NI218" s="2"/>
      <c r="NJ218" s="2"/>
      <c r="NK218" s="2"/>
      <c r="NL218" s="2"/>
      <c r="NM218" s="2"/>
      <c r="NN218" s="2"/>
      <c r="NO218" s="2"/>
      <c r="NP218" s="2"/>
      <c r="NQ218" s="2"/>
      <c r="NR218" s="2"/>
      <c r="NS218" s="2"/>
      <c r="NT218" s="2"/>
      <c r="NU218" s="2"/>
      <c r="NV218" s="2"/>
      <c r="NW218" s="2"/>
      <c r="NX218" s="2"/>
      <c r="NY218" s="2"/>
      <c r="NZ218" s="2"/>
      <c r="OA218" s="2"/>
      <c r="OB218" s="2"/>
      <c r="OC218" s="2"/>
      <c r="OD218" s="2"/>
      <c r="OE218" s="2"/>
      <c r="OF218" s="2"/>
      <c r="OG218" s="2"/>
      <c r="OH218" s="2"/>
      <c r="OI218" s="2"/>
      <c r="OJ218" s="2"/>
      <c r="OK218" s="2"/>
      <c r="OL218" s="2"/>
      <c r="OM218" s="2"/>
      <c r="ON218" s="2"/>
      <c r="OO218" s="2"/>
      <c r="OP218" s="2"/>
      <c r="OQ218" s="2"/>
      <c r="OR218" s="2"/>
      <c r="OS218" s="2"/>
      <c r="OT218" s="2"/>
      <c r="OU218" s="2"/>
      <c r="OV218" s="2"/>
      <c r="OW218" s="2"/>
      <c r="OX218" s="2"/>
      <c r="OY218" s="2"/>
      <c r="OZ218" s="2"/>
      <c r="PA218" s="2"/>
      <c r="PB218" s="2"/>
      <c r="PC218" s="2"/>
      <c r="PD218" s="2"/>
      <c r="PE218" s="2"/>
      <c r="PF218" s="2"/>
      <c r="PG218" s="2"/>
      <c r="PH218" s="2"/>
      <c r="PI218" s="2"/>
      <c r="PJ218" s="2"/>
      <c r="PK218" s="2"/>
      <c r="PL218" s="2"/>
      <c r="PM218" s="2"/>
      <c r="PN218" s="2"/>
      <c r="PO218" s="2"/>
      <c r="PP218" s="2"/>
      <c r="PQ218" s="2"/>
      <c r="PR218" s="2"/>
      <c r="PS218" s="2"/>
      <c r="PT218" s="2"/>
      <c r="PU218" s="2"/>
      <c r="PV218" s="2"/>
      <c r="PW218" s="2"/>
      <c r="PX218" s="2"/>
      <c r="PY218" s="2"/>
      <c r="PZ218" s="2"/>
      <c r="QA218" s="2"/>
      <c r="QB218" s="2"/>
      <c r="QC218" s="2"/>
      <c r="QD218" s="2"/>
      <c r="QE218" s="2"/>
      <c r="QF218" s="2"/>
      <c r="QG218" s="2"/>
      <c r="QH218" s="2"/>
      <c r="QI218" s="2"/>
      <c r="QJ218" s="2"/>
      <c r="QK218" s="2"/>
      <c r="QL218" s="2"/>
      <c r="QM218" s="2"/>
      <c r="QN218" s="2"/>
      <c r="QO218" s="2"/>
      <c r="QP218" s="2"/>
      <c r="QQ218" s="2"/>
      <c r="QR218" s="2"/>
      <c r="QS218" s="2"/>
      <c r="QT218" s="2"/>
      <c r="QU218" s="2"/>
      <c r="QV218" s="2"/>
      <c r="QW218" s="2"/>
      <c r="QX218" s="2"/>
      <c r="QY218" s="2"/>
      <c r="QZ218" s="2"/>
      <c r="RA218" s="2"/>
      <c r="RB218" s="2"/>
      <c r="RC218" s="2"/>
      <c r="RD218" s="2"/>
      <c r="RE218" s="2"/>
      <c r="RF218" s="2"/>
      <c r="RG218" s="2"/>
      <c r="RH218" s="2"/>
      <c r="RI218" s="2"/>
      <c r="RJ218" s="2"/>
      <c r="RK218" s="2"/>
      <c r="RL218" s="2"/>
      <c r="RM218" s="2"/>
      <c r="RN218" s="2"/>
      <c r="RO218" s="2"/>
      <c r="RP218" s="2"/>
      <c r="RQ218" s="2"/>
      <c r="RR218" s="2"/>
      <c r="RS218" s="2"/>
      <c r="RT218" s="2"/>
      <c r="RU218" s="2"/>
      <c r="RV218" s="2"/>
      <c r="RW218" s="2"/>
      <c r="RX218" s="2"/>
      <c r="RY218" s="2"/>
      <c r="RZ218" s="2"/>
      <c r="SA218" s="2"/>
      <c r="SB218" s="2"/>
      <c r="SC218" s="2"/>
      <c r="SD218" s="2"/>
      <c r="SE218" s="2"/>
      <c r="SF218" s="2"/>
      <c r="SG218" s="2"/>
      <c r="SH218" s="2"/>
      <c r="SI218" s="2"/>
      <c r="SJ218" s="2"/>
      <c r="SK218" s="2"/>
      <c r="SL218" s="2"/>
      <c r="SM218" s="2"/>
      <c r="SN218" s="2"/>
      <c r="SO218" s="2"/>
      <c r="SP218" s="2"/>
      <c r="SQ218" s="2"/>
      <c r="SR218" s="2"/>
      <c r="SS218" s="2"/>
      <c r="ST218" s="2"/>
      <c r="SU218" s="2"/>
      <c r="SV218" s="2"/>
      <c r="SW218" s="2"/>
      <c r="SX218" s="2"/>
      <c r="SY218" s="2"/>
      <c r="SZ218" s="2"/>
      <c r="TA218" s="2"/>
      <c r="TB218" s="2"/>
      <c r="TC218" s="2"/>
      <c r="TD218" s="2"/>
      <c r="TE218" s="2"/>
      <c r="TF218" s="2"/>
      <c r="TG218" s="2"/>
      <c r="TH218" s="2"/>
      <c r="TI218" s="2"/>
      <c r="TJ218" s="2"/>
      <c r="TK218" s="2"/>
      <c r="TL218" s="2"/>
      <c r="TM218" s="2"/>
      <c r="TN218" s="2"/>
      <c r="TO218" s="2"/>
      <c r="TP218" s="2"/>
      <c r="TQ218" s="2"/>
      <c r="TR218" s="2"/>
      <c r="TS218" s="2"/>
      <c r="TT218" s="2"/>
      <c r="TU218" s="2"/>
      <c r="TV218" s="2"/>
      <c r="TW218" s="2"/>
      <c r="TX218" s="2"/>
      <c r="TY218" s="2"/>
      <c r="TZ218" s="2"/>
      <c r="UA218" s="2"/>
      <c r="UB218" s="2"/>
      <c r="UC218" s="2"/>
      <c r="UD218" s="2"/>
      <c r="UE218" s="2"/>
      <c r="UF218" s="2"/>
      <c r="UG218" s="2"/>
      <c r="UH218" s="2"/>
      <c r="UI218" s="2"/>
      <c r="UJ218" s="2"/>
      <c r="UK218" s="2"/>
      <c r="UL218" s="2"/>
      <c r="UM218" s="2"/>
      <c r="UN218" s="2"/>
      <c r="UO218" s="2"/>
      <c r="UP218" s="2"/>
      <c r="UQ218" s="2"/>
      <c r="UR218" s="2"/>
      <c r="US218" s="2"/>
      <c r="UT218" s="2"/>
      <c r="UU218" s="2"/>
      <c r="UV218" s="2"/>
      <c r="UW218" s="2"/>
      <c r="UX218" s="2"/>
      <c r="UY218" s="2"/>
      <c r="UZ218" s="2"/>
      <c r="VA218" s="2"/>
      <c r="VB218" s="2"/>
      <c r="VC218" s="2"/>
      <c r="VD218" s="2"/>
      <c r="VE218" s="2"/>
      <c r="VF218" s="2"/>
      <c r="VG218" s="2"/>
      <c r="VH218" s="2"/>
      <c r="VI218" s="2"/>
      <c r="VJ218" s="2"/>
      <c r="VK218" s="2"/>
      <c r="VL218" s="2"/>
      <c r="VM218" s="2"/>
      <c r="VN218" s="2"/>
      <c r="VO218" s="2"/>
      <c r="VP218" s="2"/>
      <c r="VQ218" s="2"/>
      <c r="VR218" s="2"/>
      <c r="VS218" s="2"/>
      <c r="VT218" s="2"/>
      <c r="VU218" s="2"/>
      <c r="VV218" s="2"/>
      <c r="VW218" s="2"/>
      <c r="VX218" s="2"/>
      <c r="VY218" s="2"/>
      <c r="VZ218" s="2"/>
      <c r="WA218" s="2"/>
      <c r="WB218" s="2"/>
      <c r="WC218" s="2"/>
      <c r="WD218" s="2"/>
      <c r="WE218" s="2"/>
      <c r="WF218" s="2"/>
      <c r="WG218" s="2"/>
      <c r="WH218" s="2"/>
      <c r="WI218" s="2"/>
      <c r="WJ218" s="2"/>
      <c r="WK218" s="2"/>
      <c r="WL218" s="2"/>
      <c r="WM218" s="2"/>
      <c r="WN218" s="2"/>
      <c r="WO218" s="2"/>
      <c r="WP218" s="2"/>
      <c r="WQ218" s="2"/>
      <c r="WR218" s="2"/>
      <c r="WS218" s="2"/>
      <c r="WT218" s="2"/>
      <c r="WU218" s="2"/>
      <c r="WV218" s="2"/>
      <c r="WW218" s="2"/>
      <c r="WX218" s="2"/>
      <c r="WY218" s="2"/>
      <c r="WZ218" s="2"/>
      <c r="XA218" s="2"/>
      <c r="XB218" s="2"/>
      <c r="XC218" s="2"/>
      <c r="XD218" s="2"/>
      <c r="XE218" s="2"/>
      <c r="XF218" s="2"/>
      <c r="XG218" s="2"/>
      <c r="XH218" s="2"/>
      <c r="XI218" s="2"/>
      <c r="XJ218" s="2"/>
      <c r="XK218" s="2"/>
      <c r="XL218" s="2"/>
      <c r="XM218" s="2"/>
      <c r="XN218" s="2"/>
      <c r="XO218" s="2"/>
      <c r="XP218" s="2"/>
      <c r="XQ218" s="2"/>
      <c r="XR218" s="2"/>
      <c r="XS218" s="2"/>
      <c r="XT218" s="2"/>
      <c r="XU218" s="2"/>
      <c r="XV218" s="2"/>
      <c r="XW218" s="2"/>
      <c r="XX218" s="2"/>
      <c r="XY218" s="2"/>
      <c r="XZ218" s="2"/>
      <c r="YA218" s="2"/>
      <c r="YB218" s="2"/>
      <c r="YC218" s="2"/>
      <c r="YD218" s="2"/>
      <c r="YE218" s="2"/>
      <c r="YF218" s="2"/>
      <c r="YG218" s="2"/>
      <c r="YH218" s="2"/>
      <c r="YI218" s="2"/>
      <c r="YJ218" s="2"/>
      <c r="YK218" s="2"/>
      <c r="YL218" s="2"/>
      <c r="YM218" s="2"/>
      <c r="YN218" s="2"/>
      <c r="YO218" s="2"/>
      <c r="YP218" s="2"/>
      <c r="YQ218" s="2"/>
      <c r="YR218" s="2"/>
      <c r="YS218" s="2"/>
      <c r="YT218" s="2"/>
      <c r="YU218" s="2"/>
      <c r="YV218" s="2"/>
      <c r="YW218" s="2"/>
      <c r="YX218" s="2"/>
      <c r="YY218" s="2"/>
      <c r="YZ218" s="2"/>
      <c r="ZA218" s="2"/>
      <c r="ZB218" s="2"/>
      <c r="ZC218" s="2"/>
      <c r="ZD218" s="2"/>
      <c r="ZE218" s="2"/>
      <c r="ZF218" s="2"/>
      <c r="ZG218" s="2"/>
      <c r="ZH218" s="2"/>
      <c r="ZI218" s="2"/>
      <c r="ZJ218" s="2"/>
      <c r="ZK218" s="2"/>
      <c r="ZL218" s="2"/>
      <c r="ZM218" s="2"/>
      <c r="ZN218" s="2"/>
      <c r="ZO218" s="2"/>
      <c r="ZP218" s="2"/>
      <c r="ZQ218" s="2"/>
      <c r="ZR218" s="2"/>
      <c r="ZS218" s="2"/>
      <c r="ZT218" s="2"/>
      <c r="ZU218" s="2"/>
      <c r="ZV218" s="2"/>
      <c r="ZW218" s="2"/>
      <c r="ZX218" s="2"/>
      <c r="ZY218" s="2"/>
      <c r="ZZ218" s="2"/>
      <c r="AAA218" s="2"/>
      <c r="AAB218" s="2"/>
      <c r="AAC218" s="2"/>
      <c r="AAD218" s="2"/>
      <c r="AAE218" s="2"/>
      <c r="AAF218" s="2"/>
      <c r="AAG218" s="2"/>
      <c r="AAH218" s="2"/>
      <c r="AAI218" s="2"/>
      <c r="AAJ218" s="2"/>
      <c r="AAK218" s="2"/>
      <c r="AAL218" s="2"/>
      <c r="AAM218" s="2"/>
      <c r="AAN218" s="2"/>
      <c r="AAO218" s="2"/>
      <c r="AAP218" s="2"/>
      <c r="AAQ218" s="2"/>
      <c r="AAR218" s="2"/>
      <c r="AAS218" s="2"/>
      <c r="AAT218" s="2"/>
      <c r="AAU218" s="2"/>
      <c r="AAV218" s="2"/>
      <c r="AAW218" s="2"/>
      <c r="AAX218" s="2"/>
      <c r="AAY218" s="2"/>
      <c r="AAZ218" s="2"/>
      <c r="ABA218" s="2"/>
      <c r="ABB218" s="2"/>
      <c r="ABC218" s="2"/>
      <c r="ABD218" s="2"/>
      <c r="ABE218" s="2"/>
      <c r="ABF218" s="2"/>
      <c r="ABG218" s="2"/>
      <c r="ABH218" s="2"/>
      <c r="ABI218" s="2"/>
      <c r="ABJ218" s="2"/>
      <c r="ABK218" s="2"/>
      <c r="ABL218" s="2"/>
      <c r="ABM218" s="2"/>
      <c r="ABN218" s="2"/>
      <c r="ABO218" s="2"/>
      <c r="ABP218" s="2"/>
      <c r="ABQ218" s="2"/>
      <c r="ABR218" s="2"/>
      <c r="ABS218" s="2"/>
      <c r="ABT218" s="2"/>
      <c r="ABU218" s="2"/>
      <c r="ABV218" s="2"/>
      <c r="ABW218" s="2"/>
      <c r="ABX218" s="2"/>
      <c r="ABY218" s="2"/>
      <c r="ABZ218" s="2"/>
      <c r="ACA218" s="2"/>
      <c r="ACB218" s="2"/>
      <c r="ACC218" s="2"/>
      <c r="ACD218" s="2"/>
      <c r="ACE218" s="2"/>
      <c r="ACF218" s="2"/>
      <c r="ACG218" s="2"/>
      <c r="ACH218" s="2"/>
      <c r="ACI218" s="2"/>
      <c r="ACJ218" s="2"/>
      <c r="ACK218" s="2"/>
      <c r="ACL218" s="2"/>
      <c r="ACM218" s="2"/>
      <c r="ACN218" s="2"/>
      <c r="ACO218" s="2"/>
      <c r="ACP218" s="2"/>
      <c r="ACQ218" s="2"/>
      <c r="ACR218" s="2"/>
      <c r="ACS218" s="2"/>
      <c r="ACT218" s="2"/>
      <c r="ACU218" s="2"/>
      <c r="ACV218" s="2"/>
      <c r="ACW218" s="2"/>
      <c r="ACX218" s="2"/>
      <c r="ACY218" s="2"/>
      <c r="ACZ218" s="2"/>
      <c r="ADA218" s="2"/>
      <c r="ADB218" s="2"/>
      <c r="ADC218" s="2"/>
      <c r="ADD218" s="2"/>
      <c r="ADE218" s="2"/>
      <c r="ADF218" s="2"/>
      <c r="ADG218" s="2"/>
      <c r="ADH218" s="2"/>
      <c r="ADI218" s="2"/>
      <c r="ADJ218" s="2"/>
      <c r="ADK218" s="2"/>
      <c r="ADL218" s="2"/>
      <c r="ADM218" s="2"/>
      <c r="ADN218" s="2"/>
      <c r="ADO218" s="2"/>
      <c r="ADP218" s="2"/>
      <c r="ADQ218" s="2"/>
      <c r="ADR218" s="2"/>
      <c r="ADS218" s="2"/>
      <c r="ADT218" s="2"/>
      <c r="ADU218" s="2"/>
      <c r="ADV218" s="2"/>
      <c r="ADW218" s="2"/>
      <c r="ADX218" s="2"/>
      <c r="ADY218" s="2"/>
      <c r="ADZ218" s="2"/>
      <c r="AEA218" s="2"/>
      <c r="AEB218" s="2"/>
      <c r="AEC218" s="2"/>
      <c r="AED218" s="2"/>
      <c r="AEE218" s="2"/>
      <c r="AEF218" s="2"/>
      <c r="AEG218" s="2"/>
      <c r="AEH218" s="2"/>
      <c r="AEI218" s="2"/>
      <c r="AEJ218" s="2"/>
      <c r="AEK218" s="2"/>
      <c r="AEL218" s="2"/>
      <c r="AEM218" s="2"/>
      <c r="AEN218" s="2"/>
      <c r="AEO218" s="2"/>
      <c r="AEP218" s="2"/>
      <c r="AEQ218" s="2"/>
      <c r="AER218" s="2"/>
      <c r="AES218" s="2"/>
      <c r="AET218" s="2"/>
      <c r="AEU218" s="2"/>
      <c r="AEV218" s="2"/>
      <c r="AEW218" s="2"/>
      <c r="AEX218" s="2"/>
      <c r="AEY218" s="2"/>
      <c r="AEZ218" s="2"/>
      <c r="AFA218" s="2"/>
      <c r="AFB218" s="2"/>
      <c r="AFC218" s="2"/>
      <c r="AFD218" s="2"/>
      <c r="AFE218" s="2"/>
      <c r="AFF218" s="2"/>
      <c r="AFG218" s="2"/>
      <c r="AFH218" s="2"/>
      <c r="AFI218" s="2"/>
      <c r="AFJ218" s="2"/>
      <c r="AFK218" s="2"/>
      <c r="AFL218" s="2"/>
      <c r="AFM218" s="2"/>
      <c r="AFN218" s="2"/>
      <c r="AFO218" s="2"/>
      <c r="AFP218" s="2"/>
      <c r="AFQ218" s="2"/>
      <c r="AFR218" s="2"/>
      <c r="AFS218" s="2"/>
      <c r="AFT218" s="2"/>
      <c r="AFU218" s="2"/>
      <c r="AFV218" s="2"/>
      <c r="AFW218" s="2"/>
      <c r="AFX218" s="2"/>
      <c r="AFY218" s="2"/>
      <c r="AFZ218" s="2"/>
      <c r="AGA218" s="2"/>
      <c r="AGB218" s="2"/>
      <c r="AGC218" s="2"/>
      <c r="AGD218" s="2"/>
      <c r="AGE218" s="2"/>
      <c r="AGF218" s="2"/>
      <c r="AGG218" s="2"/>
      <c r="AGH218" s="2"/>
      <c r="AGI218" s="2"/>
      <c r="AGJ218" s="2"/>
      <c r="AGK218" s="2"/>
      <c r="AGL218" s="2"/>
      <c r="AGM218" s="2"/>
      <c r="AGN218" s="2"/>
      <c r="AGO218" s="2"/>
      <c r="AGP218" s="2"/>
      <c r="AGQ218" s="2"/>
      <c r="AGR218" s="2"/>
      <c r="AGS218" s="2"/>
      <c r="AGT218" s="2"/>
      <c r="AGU218" s="2"/>
      <c r="AGV218" s="2"/>
      <c r="AGW218" s="2"/>
      <c r="AGX218" s="2"/>
      <c r="AGY218" s="2"/>
      <c r="AGZ218" s="2"/>
      <c r="AHA218" s="2"/>
      <c r="AHB218" s="2"/>
      <c r="AHC218" s="2"/>
      <c r="AHD218" s="2"/>
      <c r="AHE218" s="2"/>
      <c r="AHF218" s="2"/>
      <c r="AHG218" s="2"/>
      <c r="AHH218" s="2"/>
      <c r="AHI218" s="2"/>
      <c r="AHJ218" s="2"/>
      <c r="AHK218" s="2"/>
      <c r="AHL218" s="2"/>
      <c r="AHM218" s="2"/>
      <c r="AHN218" s="2"/>
      <c r="AHO218" s="2"/>
      <c r="AHP218" s="2"/>
      <c r="AHQ218" s="2"/>
      <c r="AHR218" s="2"/>
      <c r="AHS218" s="2"/>
      <c r="AHT218" s="2"/>
      <c r="AHU218" s="2"/>
      <c r="AHV218" s="2"/>
      <c r="AHW218" s="2"/>
      <c r="AHX218" s="2"/>
      <c r="AHY218" s="2"/>
      <c r="AHZ218" s="2"/>
      <c r="AIA218" s="2"/>
      <c r="AIB218" s="2"/>
      <c r="AIC218" s="2"/>
      <c r="AID218" s="2"/>
      <c r="AIE218" s="2"/>
      <c r="AIF218" s="2"/>
      <c r="AIG218" s="2"/>
      <c r="AIH218" s="2"/>
    </row>
    <row r="219" spans="51:918" ht="12" customHeight="1" x14ac:dyDescent="0.25"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/>
      <c r="FR219" s="2"/>
      <c r="FS219" s="2"/>
      <c r="FT219" s="2"/>
      <c r="FU219" s="2"/>
      <c r="FV219" s="2"/>
      <c r="FW219" s="2"/>
      <c r="FX219" s="2"/>
      <c r="FY219" s="2"/>
      <c r="FZ219" s="2"/>
      <c r="GA219" s="2"/>
      <c r="GB219" s="2"/>
      <c r="GC219" s="2"/>
      <c r="GD219" s="2"/>
      <c r="GE219" s="2"/>
      <c r="GF219" s="2"/>
      <c r="GG219" s="2"/>
      <c r="GH219" s="2"/>
      <c r="GI219" s="2"/>
      <c r="GJ219" s="2"/>
      <c r="GK219" s="2"/>
      <c r="GL219" s="2"/>
      <c r="GM219" s="2"/>
      <c r="GN219" s="2"/>
      <c r="GO219" s="2"/>
      <c r="GP219" s="2"/>
      <c r="GQ219" s="2"/>
      <c r="GR219" s="2"/>
      <c r="GS219" s="2"/>
      <c r="GT219" s="2"/>
      <c r="GU219" s="2"/>
      <c r="GV219" s="2"/>
      <c r="GW219" s="2"/>
      <c r="GX219" s="2"/>
      <c r="GY219" s="2"/>
      <c r="GZ219" s="2"/>
      <c r="HA219" s="2"/>
      <c r="HB219" s="2"/>
      <c r="HC219" s="2"/>
      <c r="HD219" s="2"/>
      <c r="HE219" s="2"/>
      <c r="HF219" s="2"/>
      <c r="HG219" s="2"/>
      <c r="HH219" s="2"/>
      <c r="HI219" s="2"/>
      <c r="HJ219" s="2"/>
      <c r="HK219" s="2"/>
      <c r="HL219" s="2"/>
      <c r="HM219" s="2"/>
      <c r="HN219" s="2"/>
      <c r="HO219" s="2"/>
      <c r="HP219" s="2"/>
      <c r="HQ219" s="2"/>
      <c r="HR219" s="2"/>
      <c r="HS219" s="2"/>
      <c r="HT219" s="2"/>
      <c r="HU219" s="2"/>
      <c r="HV219" s="2"/>
      <c r="HW219" s="2"/>
      <c r="HX219" s="2"/>
      <c r="HY219" s="2"/>
      <c r="HZ219" s="2"/>
      <c r="IA219" s="2"/>
      <c r="IB219" s="2"/>
      <c r="IC219" s="2"/>
      <c r="ID219" s="2"/>
      <c r="IE219" s="2"/>
      <c r="IF219" s="2"/>
      <c r="IG219" s="2"/>
      <c r="IH219" s="2"/>
      <c r="II219" s="2"/>
      <c r="IJ219" s="2"/>
      <c r="IK219" s="2"/>
      <c r="IL219" s="2"/>
      <c r="IM219" s="2"/>
      <c r="IN219" s="2"/>
      <c r="IO219" s="2"/>
      <c r="IP219" s="2"/>
      <c r="IQ219" s="2"/>
      <c r="IR219" s="2"/>
      <c r="IS219" s="2"/>
      <c r="IT219" s="2"/>
      <c r="IU219" s="2"/>
      <c r="IV219" s="2"/>
      <c r="IW219" s="2"/>
      <c r="IX219" s="2"/>
      <c r="IY219" s="2"/>
      <c r="IZ219" s="2"/>
      <c r="JA219" s="2"/>
      <c r="JB219" s="2"/>
      <c r="JC219" s="2"/>
      <c r="JD219" s="2"/>
      <c r="JE219" s="2"/>
      <c r="JF219" s="2"/>
      <c r="JG219" s="2"/>
      <c r="JH219" s="2"/>
      <c r="JI219" s="2"/>
      <c r="JJ219" s="2"/>
      <c r="JK219" s="2"/>
      <c r="JL219" s="2"/>
      <c r="JM219" s="2"/>
      <c r="JN219" s="2"/>
      <c r="JO219" s="2"/>
      <c r="JP219" s="2"/>
      <c r="JQ219" s="2"/>
      <c r="JR219" s="2"/>
      <c r="JS219" s="2"/>
      <c r="JT219" s="2"/>
      <c r="JU219" s="2"/>
      <c r="JV219" s="2"/>
      <c r="JW219" s="2"/>
      <c r="JX219" s="2"/>
      <c r="JY219" s="2"/>
      <c r="JZ219" s="2"/>
      <c r="KA219" s="2"/>
      <c r="KB219" s="2"/>
      <c r="KC219" s="2"/>
      <c r="KD219" s="2"/>
      <c r="KE219" s="2"/>
      <c r="KF219" s="2"/>
      <c r="KG219" s="2"/>
      <c r="KH219" s="2"/>
      <c r="KI219" s="2"/>
      <c r="KJ219" s="2"/>
      <c r="KK219" s="2"/>
      <c r="KL219" s="2"/>
      <c r="KM219" s="2"/>
      <c r="KN219" s="2"/>
      <c r="KO219" s="2"/>
      <c r="KP219" s="2"/>
      <c r="KQ219" s="2"/>
      <c r="KR219" s="2"/>
      <c r="KS219" s="2"/>
      <c r="KT219" s="2"/>
      <c r="KU219" s="2"/>
      <c r="KV219" s="2"/>
      <c r="KW219" s="2"/>
      <c r="KX219" s="2"/>
      <c r="KY219" s="2"/>
      <c r="KZ219" s="2"/>
      <c r="LA219" s="2"/>
      <c r="LB219" s="2"/>
      <c r="LC219" s="2"/>
      <c r="LD219" s="2"/>
      <c r="LE219" s="2"/>
      <c r="LF219" s="2"/>
      <c r="LG219" s="2"/>
      <c r="LH219" s="2"/>
      <c r="LI219" s="2"/>
      <c r="LJ219" s="2"/>
      <c r="LK219" s="2"/>
      <c r="LL219" s="2"/>
      <c r="LM219" s="2"/>
      <c r="LN219" s="2"/>
      <c r="LO219" s="2"/>
      <c r="LP219" s="2"/>
      <c r="LQ219" s="2"/>
      <c r="LR219" s="2"/>
      <c r="LS219" s="2"/>
      <c r="LT219" s="2"/>
      <c r="LU219" s="2"/>
      <c r="LV219" s="2"/>
      <c r="LW219" s="2"/>
      <c r="LX219" s="2"/>
      <c r="LY219" s="2"/>
      <c r="LZ219" s="2"/>
      <c r="MA219" s="2"/>
      <c r="MB219" s="2"/>
      <c r="MC219" s="2"/>
      <c r="MD219" s="2"/>
      <c r="ME219" s="2"/>
      <c r="MF219" s="2"/>
      <c r="MG219" s="2"/>
      <c r="MH219" s="2"/>
      <c r="MI219" s="2"/>
      <c r="MJ219" s="2"/>
      <c r="MK219" s="2"/>
      <c r="ML219" s="2"/>
      <c r="MM219" s="2"/>
      <c r="MN219" s="2"/>
      <c r="MO219" s="2"/>
      <c r="MP219" s="2"/>
      <c r="MQ219" s="2"/>
      <c r="MR219" s="2"/>
      <c r="MS219" s="2"/>
      <c r="MT219" s="2"/>
      <c r="MU219" s="2"/>
      <c r="MV219" s="2"/>
      <c r="MW219" s="2"/>
      <c r="MX219" s="2"/>
      <c r="MY219" s="2"/>
      <c r="MZ219" s="2"/>
      <c r="NA219" s="2"/>
      <c r="NB219" s="2"/>
      <c r="NC219" s="2"/>
      <c r="ND219" s="2"/>
      <c r="NE219" s="2"/>
      <c r="NF219" s="2"/>
      <c r="NG219" s="2"/>
      <c r="NH219" s="2"/>
      <c r="NI219" s="2"/>
      <c r="NJ219" s="2"/>
      <c r="NK219" s="2"/>
      <c r="NL219" s="2"/>
      <c r="NM219" s="2"/>
      <c r="NN219" s="2"/>
      <c r="NO219" s="2"/>
      <c r="NP219" s="2"/>
      <c r="NQ219" s="2"/>
      <c r="NR219" s="2"/>
      <c r="NS219" s="2"/>
      <c r="NT219" s="2"/>
      <c r="NU219" s="2"/>
      <c r="NV219" s="2"/>
      <c r="NW219" s="2"/>
      <c r="NX219" s="2"/>
      <c r="NY219" s="2"/>
      <c r="NZ219" s="2"/>
      <c r="OA219" s="2"/>
      <c r="OB219" s="2"/>
      <c r="OC219" s="2"/>
      <c r="OD219" s="2"/>
      <c r="OE219" s="2"/>
      <c r="OF219" s="2"/>
      <c r="OG219" s="2"/>
      <c r="OH219" s="2"/>
      <c r="OI219" s="2"/>
      <c r="OJ219" s="2"/>
      <c r="OK219" s="2"/>
      <c r="OL219" s="2"/>
      <c r="OM219" s="2"/>
      <c r="ON219" s="2"/>
      <c r="OO219" s="2"/>
      <c r="OP219" s="2"/>
      <c r="OQ219" s="2"/>
      <c r="OR219" s="2"/>
      <c r="OS219" s="2"/>
      <c r="OT219" s="2"/>
      <c r="OU219" s="2"/>
      <c r="OV219" s="2"/>
      <c r="OW219" s="2"/>
      <c r="OX219" s="2"/>
      <c r="OY219" s="2"/>
      <c r="OZ219" s="2"/>
      <c r="PA219" s="2"/>
      <c r="PB219" s="2"/>
      <c r="PC219" s="2"/>
      <c r="PD219" s="2"/>
      <c r="PE219" s="2"/>
      <c r="PF219" s="2"/>
      <c r="PG219" s="2"/>
      <c r="PH219" s="2"/>
      <c r="PI219" s="2"/>
      <c r="PJ219" s="2"/>
      <c r="PK219" s="2"/>
      <c r="PL219" s="2"/>
      <c r="PM219" s="2"/>
      <c r="PN219" s="2"/>
      <c r="PO219" s="2"/>
      <c r="PP219" s="2"/>
      <c r="PQ219" s="2"/>
      <c r="PR219" s="2"/>
      <c r="PS219" s="2"/>
      <c r="PT219" s="2"/>
      <c r="PU219" s="2"/>
      <c r="PV219" s="2"/>
      <c r="PW219" s="2"/>
      <c r="PX219" s="2"/>
      <c r="PY219" s="2"/>
      <c r="PZ219" s="2"/>
      <c r="QA219" s="2"/>
      <c r="QB219" s="2"/>
      <c r="QC219" s="2"/>
      <c r="QD219" s="2"/>
      <c r="QE219" s="2"/>
      <c r="QF219" s="2"/>
      <c r="QG219" s="2"/>
      <c r="QH219" s="2"/>
      <c r="QI219" s="2"/>
      <c r="QJ219" s="2"/>
      <c r="QK219" s="2"/>
      <c r="QL219" s="2"/>
      <c r="QM219" s="2"/>
      <c r="QN219" s="2"/>
      <c r="QO219" s="2"/>
      <c r="QP219" s="2"/>
      <c r="QQ219" s="2"/>
      <c r="QR219" s="2"/>
      <c r="QS219" s="2"/>
      <c r="QT219" s="2"/>
      <c r="QU219" s="2"/>
      <c r="QV219" s="2"/>
      <c r="QW219" s="2"/>
      <c r="QX219" s="2"/>
      <c r="QY219" s="2"/>
      <c r="QZ219" s="2"/>
      <c r="RA219" s="2"/>
      <c r="RB219" s="2"/>
      <c r="RC219" s="2"/>
      <c r="RD219" s="2"/>
      <c r="RE219" s="2"/>
      <c r="RF219" s="2"/>
      <c r="RG219" s="2"/>
      <c r="RH219" s="2"/>
      <c r="RI219" s="2"/>
      <c r="RJ219" s="2"/>
      <c r="RK219" s="2"/>
      <c r="RL219" s="2"/>
      <c r="RM219" s="2"/>
      <c r="RN219" s="2"/>
      <c r="RO219" s="2"/>
      <c r="RP219" s="2"/>
      <c r="RQ219" s="2"/>
      <c r="RR219" s="2"/>
      <c r="RS219" s="2"/>
      <c r="RT219" s="2"/>
      <c r="RU219" s="2"/>
      <c r="RV219" s="2"/>
      <c r="RW219" s="2"/>
      <c r="RX219" s="2"/>
      <c r="RY219" s="2"/>
      <c r="RZ219" s="2"/>
      <c r="SA219" s="2"/>
      <c r="SB219" s="2"/>
      <c r="SC219" s="2"/>
      <c r="SD219" s="2"/>
      <c r="SE219" s="2"/>
      <c r="SF219" s="2"/>
      <c r="SG219" s="2"/>
      <c r="SH219" s="2"/>
      <c r="SI219" s="2"/>
      <c r="SJ219" s="2"/>
      <c r="SK219" s="2"/>
      <c r="SL219" s="2"/>
      <c r="SM219" s="2"/>
      <c r="SN219" s="2"/>
      <c r="SO219" s="2"/>
      <c r="SP219" s="2"/>
      <c r="SQ219" s="2"/>
      <c r="SR219" s="2"/>
      <c r="SS219" s="2"/>
      <c r="ST219" s="2"/>
      <c r="SU219" s="2"/>
      <c r="SV219" s="2"/>
      <c r="SW219" s="2"/>
      <c r="SX219" s="2"/>
      <c r="SY219" s="2"/>
      <c r="SZ219" s="2"/>
      <c r="TA219" s="2"/>
      <c r="TB219" s="2"/>
      <c r="TC219" s="2"/>
      <c r="TD219" s="2"/>
      <c r="TE219" s="2"/>
      <c r="TF219" s="2"/>
      <c r="TG219" s="2"/>
      <c r="TH219" s="2"/>
      <c r="TI219" s="2"/>
      <c r="TJ219" s="2"/>
      <c r="TK219" s="2"/>
      <c r="TL219" s="2"/>
      <c r="TM219" s="2"/>
      <c r="TN219" s="2"/>
      <c r="TO219" s="2"/>
      <c r="TP219" s="2"/>
      <c r="TQ219" s="2"/>
      <c r="TR219" s="2"/>
      <c r="TS219" s="2"/>
      <c r="TT219" s="2"/>
      <c r="TU219" s="2"/>
      <c r="TV219" s="2"/>
      <c r="TW219" s="2"/>
      <c r="TX219" s="2"/>
      <c r="TY219" s="2"/>
      <c r="TZ219" s="2"/>
      <c r="UA219" s="2"/>
      <c r="UB219" s="2"/>
      <c r="UC219" s="2"/>
      <c r="UD219" s="2"/>
      <c r="UE219" s="2"/>
      <c r="UF219" s="2"/>
      <c r="UG219" s="2"/>
      <c r="UH219" s="2"/>
      <c r="UI219" s="2"/>
      <c r="UJ219" s="2"/>
      <c r="UK219" s="2"/>
      <c r="UL219" s="2"/>
      <c r="UM219" s="2"/>
      <c r="UN219" s="2"/>
      <c r="UO219" s="2"/>
      <c r="UP219" s="2"/>
      <c r="UQ219" s="2"/>
      <c r="UR219" s="2"/>
      <c r="US219" s="2"/>
      <c r="UT219" s="2"/>
      <c r="UU219" s="2"/>
      <c r="UV219" s="2"/>
      <c r="UW219" s="2"/>
      <c r="UX219" s="2"/>
      <c r="UY219" s="2"/>
      <c r="UZ219" s="2"/>
      <c r="VA219" s="2"/>
      <c r="VB219" s="2"/>
      <c r="VC219" s="2"/>
      <c r="VD219" s="2"/>
      <c r="VE219" s="2"/>
      <c r="VF219" s="2"/>
      <c r="VG219" s="2"/>
      <c r="VH219" s="2"/>
      <c r="VI219" s="2"/>
      <c r="VJ219" s="2"/>
      <c r="VK219" s="2"/>
      <c r="VL219" s="2"/>
      <c r="VM219" s="2"/>
      <c r="VN219" s="2"/>
      <c r="VO219" s="2"/>
      <c r="VP219" s="2"/>
      <c r="VQ219" s="2"/>
      <c r="VR219" s="2"/>
      <c r="VS219" s="2"/>
      <c r="VT219" s="2"/>
      <c r="VU219" s="2"/>
      <c r="VV219" s="2"/>
      <c r="VW219" s="2"/>
      <c r="VX219" s="2"/>
      <c r="VY219" s="2"/>
      <c r="VZ219" s="2"/>
      <c r="WA219" s="2"/>
      <c r="WB219" s="2"/>
      <c r="WC219" s="2"/>
      <c r="WD219" s="2"/>
      <c r="WE219" s="2"/>
      <c r="WF219" s="2"/>
      <c r="WG219" s="2"/>
      <c r="WH219" s="2"/>
      <c r="WI219" s="2"/>
      <c r="WJ219" s="2"/>
      <c r="WK219" s="2"/>
      <c r="WL219" s="2"/>
      <c r="WM219" s="2"/>
      <c r="WN219" s="2"/>
      <c r="WO219" s="2"/>
      <c r="WP219" s="2"/>
      <c r="WQ219" s="2"/>
      <c r="WR219" s="2"/>
      <c r="WS219" s="2"/>
      <c r="WT219" s="2"/>
      <c r="WU219" s="2"/>
      <c r="WV219" s="2"/>
      <c r="WW219" s="2"/>
      <c r="WX219" s="2"/>
      <c r="WY219" s="2"/>
      <c r="WZ219" s="2"/>
      <c r="XA219" s="2"/>
      <c r="XB219" s="2"/>
      <c r="XC219" s="2"/>
      <c r="XD219" s="2"/>
      <c r="XE219" s="2"/>
      <c r="XF219" s="2"/>
      <c r="XG219" s="2"/>
      <c r="XH219" s="2"/>
      <c r="XI219" s="2"/>
      <c r="XJ219" s="2"/>
      <c r="XK219" s="2"/>
      <c r="XL219" s="2"/>
      <c r="XM219" s="2"/>
      <c r="XN219" s="2"/>
      <c r="XO219" s="2"/>
      <c r="XP219" s="2"/>
      <c r="XQ219" s="2"/>
      <c r="XR219" s="2"/>
      <c r="XS219" s="2"/>
      <c r="XT219" s="2"/>
      <c r="XU219" s="2"/>
      <c r="XV219" s="2"/>
      <c r="XW219" s="2"/>
      <c r="XX219" s="2"/>
      <c r="XY219" s="2"/>
      <c r="XZ219" s="2"/>
      <c r="YA219" s="2"/>
      <c r="YB219" s="2"/>
      <c r="YC219" s="2"/>
      <c r="YD219" s="2"/>
      <c r="YE219" s="2"/>
      <c r="YF219" s="2"/>
      <c r="YG219" s="2"/>
      <c r="YH219" s="2"/>
      <c r="YI219" s="2"/>
      <c r="YJ219" s="2"/>
      <c r="YK219" s="2"/>
      <c r="YL219" s="2"/>
      <c r="YM219" s="2"/>
      <c r="YN219" s="2"/>
      <c r="YO219" s="2"/>
      <c r="YP219" s="2"/>
      <c r="YQ219" s="2"/>
      <c r="YR219" s="2"/>
      <c r="YS219" s="2"/>
      <c r="YT219" s="2"/>
      <c r="YU219" s="2"/>
      <c r="YV219" s="2"/>
      <c r="YW219" s="2"/>
      <c r="YX219" s="2"/>
      <c r="YY219" s="2"/>
      <c r="YZ219" s="2"/>
      <c r="ZA219" s="2"/>
      <c r="ZB219" s="2"/>
      <c r="ZC219" s="2"/>
      <c r="ZD219" s="2"/>
      <c r="ZE219" s="2"/>
      <c r="ZF219" s="2"/>
      <c r="ZG219" s="2"/>
      <c r="ZH219" s="2"/>
      <c r="ZI219" s="2"/>
      <c r="ZJ219" s="2"/>
      <c r="ZK219" s="2"/>
      <c r="ZL219" s="2"/>
      <c r="ZM219" s="2"/>
      <c r="ZN219" s="2"/>
      <c r="ZO219" s="2"/>
      <c r="ZP219" s="2"/>
      <c r="ZQ219" s="2"/>
      <c r="ZR219" s="2"/>
      <c r="ZS219" s="2"/>
      <c r="ZT219" s="2"/>
      <c r="ZU219" s="2"/>
      <c r="ZV219" s="2"/>
      <c r="ZW219" s="2"/>
      <c r="ZX219" s="2"/>
      <c r="ZY219" s="2"/>
      <c r="ZZ219" s="2"/>
      <c r="AAA219" s="2"/>
      <c r="AAB219" s="2"/>
      <c r="AAC219" s="2"/>
      <c r="AAD219" s="2"/>
      <c r="AAE219" s="2"/>
      <c r="AAF219" s="2"/>
      <c r="AAG219" s="2"/>
      <c r="AAH219" s="2"/>
      <c r="AAI219" s="2"/>
      <c r="AAJ219" s="2"/>
      <c r="AAK219" s="2"/>
      <c r="AAL219" s="2"/>
      <c r="AAM219" s="2"/>
      <c r="AAN219" s="2"/>
      <c r="AAO219" s="2"/>
      <c r="AAP219" s="2"/>
      <c r="AAQ219" s="2"/>
      <c r="AAR219" s="2"/>
      <c r="AAS219" s="2"/>
      <c r="AAT219" s="2"/>
      <c r="AAU219" s="2"/>
      <c r="AAV219" s="2"/>
      <c r="AAW219" s="2"/>
      <c r="AAX219" s="2"/>
      <c r="AAY219" s="2"/>
      <c r="AAZ219" s="2"/>
      <c r="ABA219" s="2"/>
      <c r="ABB219" s="2"/>
      <c r="ABC219" s="2"/>
      <c r="ABD219" s="2"/>
      <c r="ABE219" s="2"/>
      <c r="ABF219" s="2"/>
      <c r="ABG219" s="2"/>
      <c r="ABH219" s="2"/>
      <c r="ABI219" s="2"/>
      <c r="ABJ219" s="2"/>
      <c r="ABK219" s="2"/>
      <c r="ABL219" s="2"/>
      <c r="ABM219" s="2"/>
      <c r="ABN219" s="2"/>
      <c r="ABO219" s="2"/>
      <c r="ABP219" s="2"/>
      <c r="ABQ219" s="2"/>
      <c r="ABR219" s="2"/>
      <c r="ABS219" s="2"/>
      <c r="ABT219" s="2"/>
      <c r="ABU219" s="2"/>
      <c r="ABV219" s="2"/>
      <c r="ABW219" s="2"/>
      <c r="ABX219" s="2"/>
      <c r="ABY219" s="2"/>
      <c r="ABZ219" s="2"/>
      <c r="ACA219" s="2"/>
      <c r="ACB219" s="2"/>
      <c r="ACC219" s="2"/>
      <c r="ACD219" s="2"/>
      <c r="ACE219" s="2"/>
      <c r="ACF219" s="2"/>
      <c r="ACG219" s="2"/>
      <c r="ACH219" s="2"/>
      <c r="ACI219" s="2"/>
      <c r="ACJ219" s="2"/>
      <c r="ACK219" s="2"/>
      <c r="ACL219" s="2"/>
      <c r="ACM219" s="2"/>
      <c r="ACN219" s="2"/>
      <c r="ACO219" s="2"/>
      <c r="ACP219" s="2"/>
      <c r="ACQ219" s="2"/>
      <c r="ACR219" s="2"/>
      <c r="ACS219" s="2"/>
      <c r="ACT219" s="2"/>
      <c r="ACU219" s="2"/>
      <c r="ACV219" s="2"/>
      <c r="ACW219" s="2"/>
      <c r="ACX219" s="2"/>
      <c r="ACY219" s="2"/>
      <c r="ACZ219" s="2"/>
      <c r="ADA219" s="2"/>
      <c r="ADB219" s="2"/>
      <c r="ADC219" s="2"/>
      <c r="ADD219" s="2"/>
      <c r="ADE219" s="2"/>
      <c r="ADF219" s="2"/>
      <c r="ADG219" s="2"/>
      <c r="ADH219" s="2"/>
      <c r="ADI219" s="2"/>
      <c r="ADJ219" s="2"/>
      <c r="ADK219" s="2"/>
      <c r="ADL219" s="2"/>
      <c r="ADM219" s="2"/>
      <c r="ADN219" s="2"/>
      <c r="ADO219" s="2"/>
      <c r="ADP219" s="2"/>
      <c r="ADQ219" s="2"/>
      <c r="ADR219" s="2"/>
      <c r="ADS219" s="2"/>
      <c r="ADT219" s="2"/>
      <c r="ADU219" s="2"/>
      <c r="ADV219" s="2"/>
      <c r="ADW219" s="2"/>
      <c r="ADX219" s="2"/>
      <c r="ADY219" s="2"/>
      <c r="ADZ219" s="2"/>
      <c r="AEA219" s="2"/>
      <c r="AEB219" s="2"/>
      <c r="AEC219" s="2"/>
      <c r="AED219" s="2"/>
      <c r="AEE219" s="2"/>
      <c r="AEF219" s="2"/>
      <c r="AEG219" s="2"/>
      <c r="AEH219" s="2"/>
      <c r="AEI219" s="2"/>
      <c r="AEJ219" s="2"/>
      <c r="AEK219" s="2"/>
      <c r="AEL219" s="2"/>
      <c r="AEM219" s="2"/>
      <c r="AEN219" s="2"/>
      <c r="AEO219" s="2"/>
      <c r="AEP219" s="2"/>
      <c r="AEQ219" s="2"/>
      <c r="AER219" s="2"/>
      <c r="AES219" s="2"/>
      <c r="AET219" s="2"/>
      <c r="AEU219" s="2"/>
      <c r="AEV219" s="2"/>
      <c r="AEW219" s="2"/>
      <c r="AEX219" s="2"/>
      <c r="AEY219" s="2"/>
      <c r="AEZ219" s="2"/>
      <c r="AFA219" s="2"/>
      <c r="AFB219" s="2"/>
      <c r="AFC219" s="2"/>
      <c r="AFD219" s="2"/>
      <c r="AFE219" s="2"/>
      <c r="AFF219" s="2"/>
      <c r="AFG219" s="2"/>
      <c r="AFH219" s="2"/>
      <c r="AFI219" s="2"/>
      <c r="AFJ219" s="2"/>
      <c r="AFK219" s="2"/>
      <c r="AFL219" s="2"/>
      <c r="AFM219" s="2"/>
      <c r="AFN219" s="2"/>
      <c r="AFO219" s="2"/>
      <c r="AFP219" s="2"/>
      <c r="AFQ219" s="2"/>
      <c r="AFR219" s="2"/>
      <c r="AFS219" s="2"/>
      <c r="AFT219" s="2"/>
      <c r="AFU219" s="2"/>
      <c r="AFV219" s="2"/>
      <c r="AFW219" s="2"/>
      <c r="AFX219" s="2"/>
      <c r="AFY219" s="2"/>
      <c r="AFZ219" s="2"/>
      <c r="AGA219" s="2"/>
      <c r="AGB219" s="2"/>
      <c r="AGC219" s="2"/>
      <c r="AGD219" s="2"/>
      <c r="AGE219" s="2"/>
      <c r="AGF219" s="2"/>
      <c r="AGG219" s="2"/>
      <c r="AGH219" s="2"/>
      <c r="AGI219" s="2"/>
      <c r="AGJ219" s="2"/>
      <c r="AGK219" s="2"/>
      <c r="AGL219" s="2"/>
      <c r="AGM219" s="2"/>
      <c r="AGN219" s="2"/>
      <c r="AGO219" s="2"/>
      <c r="AGP219" s="2"/>
      <c r="AGQ219" s="2"/>
      <c r="AGR219" s="2"/>
      <c r="AGS219" s="2"/>
      <c r="AGT219" s="2"/>
      <c r="AGU219" s="2"/>
      <c r="AGV219" s="2"/>
      <c r="AGW219" s="2"/>
      <c r="AGX219" s="2"/>
      <c r="AGY219" s="2"/>
      <c r="AGZ219" s="2"/>
      <c r="AHA219" s="2"/>
      <c r="AHB219" s="2"/>
      <c r="AHC219" s="2"/>
      <c r="AHD219" s="2"/>
      <c r="AHE219" s="2"/>
      <c r="AHF219" s="2"/>
      <c r="AHG219" s="2"/>
      <c r="AHH219" s="2"/>
      <c r="AHI219" s="2"/>
      <c r="AHJ219" s="2"/>
      <c r="AHK219" s="2"/>
      <c r="AHL219" s="2"/>
      <c r="AHM219" s="2"/>
      <c r="AHN219" s="2"/>
      <c r="AHO219" s="2"/>
      <c r="AHP219" s="2"/>
      <c r="AHQ219" s="2"/>
      <c r="AHR219" s="2"/>
      <c r="AHS219" s="2"/>
      <c r="AHT219" s="2"/>
      <c r="AHU219" s="2"/>
      <c r="AHV219" s="2"/>
      <c r="AHW219" s="2"/>
      <c r="AHX219" s="2"/>
      <c r="AHY219" s="2"/>
      <c r="AHZ219" s="2"/>
      <c r="AIA219" s="2"/>
      <c r="AIB219" s="2"/>
      <c r="AIC219" s="2"/>
      <c r="AID219" s="2"/>
      <c r="AIE219" s="2"/>
      <c r="AIF219" s="2"/>
      <c r="AIG219" s="2"/>
      <c r="AIH219" s="2"/>
    </row>
    <row r="220" spans="51:918" ht="12" customHeight="1" x14ac:dyDescent="0.25"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  <c r="GY220" s="2"/>
      <c r="GZ220" s="2"/>
      <c r="HA220" s="2"/>
      <c r="HB220" s="2"/>
      <c r="HC220" s="2"/>
      <c r="HD220" s="2"/>
      <c r="HE220" s="2"/>
      <c r="HF220" s="2"/>
      <c r="HG220" s="2"/>
      <c r="HH220" s="2"/>
      <c r="HI220" s="2"/>
      <c r="HJ220" s="2"/>
      <c r="HK220" s="2"/>
      <c r="HL220" s="2"/>
      <c r="HM220" s="2"/>
      <c r="HN220" s="2"/>
      <c r="HO220" s="2"/>
      <c r="HP220" s="2"/>
      <c r="HQ220" s="2"/>
      <c r="HR220" s="2"/>
      <c r="HS220" s="2"/>
      <c r="HT220" s="2"/>
      <c r="HU220" s="2"/>
      <c r="HV220" s="2"/>
      <c r="HW220" s="2"/>
      <c r="HX220" s="2"/>
      <c r="HY220" s="2"/>
      <c r="HZ220" s="2"/>
      <c r="IA220" s="2"/>
      <c r="IB220" s="2"/>
      <c r="IC220" s="2"/>
      <c r="ID220" s="2"/>
      <c r="IE220" s="2"/>
      <c r="IF220" s="2"/>
      <c r="IG220" s="2"/>
      <c r="IH220" s="2"/>
      <c r="II220" s="2"/>
      <c r="IJ220" s="2"/>
      <c r="IK220" s="2"/>
      <c r="IL220" s="2"/>
      <c r="IM220" s="2"/>
      <c r="IN220" s="2"/>
      <c r="IO220" s="2"/>
      <c r="IP220" s="2"/>
      <c r="IQ220" s="2"/>
      <c r="IR220" s="2"/>
      <c r="IS220" s="2"/>
      <c r="IT220" s="2"/>
      <c r="IU220" s="2"/>
      <c r="IV220" s="2"/>
      <c r="IW220" s="2"/>
      <c r="IX220" s="2"/>
      <c r="IY220" s="2"/>
      <c r="IZ220" s="2"/>
      <c r="JA220" s="2"/>
      <c r="JB220" s="2"/>
      <c r="JC220" s="2"/>
      <c r="JD220" s="2"/>
      <c r="JE220" s="2"/>
      <c r="JF220" s="2"/>
      <c r="JG220" s="2"/>
      <c r="JH220" s="2"/>
      <c r="JI220" s="2"/>
      <c r="JJ220" s="2"/>
      <c r="JK220" s="2"/>
      <c r="JL220" s="2"/>
      <c r="JM220" s="2"/>
      <c r="JN220" s="2"/>
      <c r="JO220" s="2"/>
      <c r="JP220" s="2"/>
      <c r="JQ220" s="2"/>
      <c r="JR220" s="2"/>
      <c r="JS220" s="2"/>
      <c r="JT220" s="2"/>
      <c r="JU220" s="2"/>
      <c r="JV220" s="2"/>
      <c r="JW220" s="2"/>
      <c r="JX220" s="2"/>
      <c r="JY220" s="2"/>
      <c r="JZ220" s="2"/>
      <c r="KA220" s="2"/>
      <c r="KB220" s="2"/>
      <c r="KC220" s="2"/>
      <c r="KD220" s="2"/>
      <c r="KE220" s="2"/>
      <c r="KF220" s="2"/>
      <c r="KG220" s="2"/>
      <c r="KH220" s="2"/>
      <c r="KI220" s="2"/>
      <c r="KJ220" s="2"/>
      <c r="KK220" s="2"/>
      <c r="KL220" s="2"/>
      <c r="KM220" s="2"/>
      <c r="KN220" s="2"/>
      <c r="KO220" s="2"/>
      <c r="KP220" s="2"/>
      <c r="KQ220" s="2"/>
      <c r="KR220" s="2"/>
      <c r="KS220" s="2"/>
      <c r="KT220" s="2"/>
      <c r="KU220" s="2"/>
      <c r="KV220" s="2"/>
      <c r="KW220" s="2"/>
      <c r="KX220" s="2"/>
      <c r="KY220" s="2"/>
      <c r="KZ220" s="2"/>
      <c r="LA220" s="2"/>
      <c r="LB220" s="2"/>
      <c r="LC220" s="2"/>
      <c r="LD220" s="2"/>
      <c r="LE220" s="2"/>
      <c r="LF220" s="2"/>
      <c r="LG220" s="2"/>
      <c r="LH220" s="2"/>
      <c r="LI220" s="2"/>
      <c r="LJ220" s="2"/>
      <c r="LK220" s="2"/>
      <c r="LL220" s="2"/>
      <c r="LM220" s="2"/>
      <c r="LN220" s="2"/>
      <c r="LO220" s="2"/>
      <c r="LP220" s="2"/>
      <c r="LQ220" s="2"/>
      <c r="LR220" s="2"/>
      <c r="LS220" s="2"/>
      <c r="LT220" s="2"/>
      <c r="LU220" s="2"/>
      <c r="LV220" s="2"/>
      <c r="LW220" s="2"/>
      <c r="LX220" s="2"/>
      <c r="LY220" s="2"/>
      <c r="LZ220" s="2"/>
      <c r="MA220" s="2"/>
      <c r="MB220" s="2"/>
      <c r="MC220" s="2"/>
      <c r="MD220" s="2"/>
      <c r="ME220" s="2"/>
      <c r="MF220" s="2"/>
      <c r="MG220" s="2"/>
      <c r="MH220" s="2"/>
      <c r="MI220" s="2"/>
      <c r="MJ220" s="2"/>
      <c r="MK220" s="2"/>
      <c r="ML220" s="2"/>
      <c r="MM220" s="2"/>
      <c r="MN220" s="2"/>
      <c r="MO220" s="2"/>
      <c r="MP220" s="2"/>
      <c r="MQ220" s="2"/>
      <c r="MR220" s="2"/>
      <c r="MS220" s="2"/>
      <c r="MT220" s="2"/>
      <c r="MU220" s="2"/>
      <c r="MV220" s="2"/>
      <c r="MW220" s="2"/>
      <c r="MX220" s="2"/>
      <c r="MY220" s="2"/>
      <c r="MZ220" s="2"/>
      <c r="NA220" s="2"/>
      <c r="NB220" s="2"/>
      <c r="NC220" s="2"/>
      <c r="ND220" s="2"/>
      <c r="NE220" s="2"/>
      <c r="NF220" s="2"/>
      <c r="NG220" s="2"/>
      <c r="NH220" s="2"/>
      <c r="NI220" s="2"/>
      <c r="NJ220" s="2"/>
      <c r="NK220" s="2"/>
      <c r="NL220" s="2"/>
      <c r="NM220" s="2"/>
      <c r="NN220" s="2"/>
      <c r="NO220" s="2"/>
      <c r="NP220" s="2"/>
      <c r="NQ220" s="2"/>
      <c r="NR220" s="2"/>
      <c r="NS220" s="2"/>
      <c r="NT220" s="2"/>
      <c r="NU220" s="2"/>
      <c r="NV220" s="2"/>
      <c r="NW220" s="2"/>
      <c r="NX220" s="2"/>
      <c r="NY220" s="2"/>
      <c r="NZ220" s="2"/>
      <c r="OA220" s="2"/>
      <c r="OB220" s="2"/>
      <c r="OC220" s="2"/>
      <c r="OD220" s="2"/>
      <c r="OE220" s="2"/>
      <c r="OF220" s="2"/>
      <c r="OG220" s="2"/>
      <c r="OH220" s="2"/>
      <c r="OI220" s="2"/>
      <c r="OJ220" s="2"/>
      <c r="OK220" s="2"/>
      <c r="OL220" s="2"/>
      <c r="OM220" s="2"/>
      <c r="ON220" s="2"/>
      <c r="OO220" s="2"/>
      <c r="OP220" s="2"/>
      <c r="OQ220" s="2"/>
      <c r="OR220" s="2"/>
      <c r="OS220" s="2"/>
      <c r="OT220" s="2"/>
      <c r="OU220" s="2"/>
      <c r="OV220" s="2"/>
      <c r="OW220" s="2"/>
      <c r="OX220" s="2"/>
      <c r="OY220" s="2"/>
      <c r="OZ220" s="2"/>
      <c r="PA220" s="2"/>
      <c r="PB220" s="2"/>
      <c r="PC220" s="2"/>
      <c r="PD220" s="2"/>
      <c r="PE220" s="2"/>
      <c r="PF220" s="2"/>
      <c r="PG220" s="2"/>
      <c r="PH220" s="2"/>
      <c r="PI220" s="2"/>
      <c r="PJ220" s="2"/>
      <c r="PK220" s="2"/>
      <c r="PL220" s="2"/>
      <c r="PM220" s="2"/>
      <c r="PN220" s="2"/>
      <c r="PO220" s="2"/>
      <c r="PP220" s="2"/>
      <c r="PQ220" s="2"/>
      <c r="PR220" s="2"/>
      <c r="PS220" s="2"/>
      <c r="PT220" s="2"/>
      <c r="PU220" s="2"/>
      <c r="PV220" s="2"/>
      <c r="PW220" s="2"/>
      <c r="PX220" s="2"/>
      <c r="PY220" s="2"/>
      <c r="PZ220" s="2"/>
      <c r="QA220" s="2"/>
      <c r="QB220" s="2"/>
      <c r="QC220" s="2"/>
      <c r="QD220" s="2"/>
      <c r="QE220" s="2"/>
      <c r="QF220" s="2"/>
      <c r="QG220" s="2"/>
      <c r="QH220" s="2"/>
      <c r="QI220" s="2"/>
      <c r="QJ220" s="2"/>
      <c r="QK220" s="2"/>
      <c r="QL220" s="2"/>
      <c r="QM220" s="2"/>
      <c r="QN220" s="2"/>
      <c r="QO220" s="2"/>
      <c r="QP220" s="2"/>
      <c r="QQ220" s="2"/>
      <c r="QR220" s="2"/>
      <c r="QS220" s="2"/>
      <c r="QT220" s="2"/>
      <c r="QU220" s="2"/>
      <c r="QV220" s="2"/>
      <c r="QW220" s="2"/>
      <c r="QX220" s="2"/>
      <c r="QY220" s="2"/>
      <c r="QZ220" s="2"/>
      <c r="RA220" s="2"/>
      <c r="RB220" s="2"/>
      <c r="RC220" s="2"/>
      <c r="RD220" s="2"/>
      <c r="RE220" s="2"/>
      <c r="RF220" s="2"/>
      <c r="RG220" s="2"/>
      <c r="RH220" s="2"/>
      <c r="RI220" s="2"/>
      <c r="RJ220" s="2"/>
      <c r="RK220" s="2"/>
      <c r="RL220" s="2"/>
      <c r="RM220" s="2"/>
      <c r="RN220" s="2"/>
      <c r="RO220" s="2"/>
      <c r="RP220" s="2"/>
      <c r="RQ220" s="2"/>
      <c r="RR220" s="2"/>
      <c r="RS220" s="2"/>
      <c r="RT220" s="2"/>
      <c r="RU220" s="2"/>
      <c r="RV220" s="2"/>
      <c r="RW220" s="2"/>
      <c r="RX220" s="2"/>
      <c r="RY220" s="2"/>
      <c r="RZ220" s="2"/>
      <c r="SA220" s="2"/>
      <c r="SB220" s="2"/>
      <c r="SC220" s="2"/>
      <c r="SD220" s="2"/>
      <c r="SE220" s="2"/>
      <c r="SF220" s="2"/>
      <c r="SG220" s="2"/>
      <c r="SH220" s="2"/>
      <c r="SI220" s="2"/>
      <c r="SJ220" s="2"/>
      <c r="SK220" s="2"/>
      <c r="SL220" s="2"/>
      <c r="SM220" s="2"/>
      <c r="SN220" s="2"/>
      <c r="SO220" s="2"/>
      <c r="SP220" s="2"/>
      <c r="SQ220" s="2"/>
      <c r="SR220" s="2"/>
      <c r="SS220" s="2"/>
      <c r="ST220" s="2"/>
      <c r="SU220" s="2"/>
      <c r="SV220" s="2"/>
      <c r="SW220" s="2"/>
      <c r="SX220" s="2"/>
      <c r="SY220" s="2"/>
      <c r="SZ220" s="2"/>
      <c r="TA220" s="2"/>
      <c r="TB220" s="2"/>
      <c r="TC220" s="2"/>
      <c r="TD220" s="2"/>
      <c r="TE220" s="2"/>
      <c r="TF220" s="2"/>
      <c r="TG220" s="2"/>
      <c r="TH220" s="2"/>
      <c r="TI220" s="2"/>
      <c r="TJ220" s="2"/>
      <c r="TK220" s="2"/>
      <c r="TL220" s="2"/>
      <c r="TM220" s="2"/>
      <c r="TN220" s="2"/>
      <c r="TO220" s="2"/>
      <c r="TP220" s="2"/>
      <c r="TQ220" s="2"/>
      <c r="TR220" s="2"/>
      <c r="TS220" s="2"/>
      <c r="TT220" s="2"/>
      <c r="TU220" s="2"/>
      <c r="TV220" s="2"/>
      <c r="TW220" s="2"/>
      <c r="TX220" s="2"/>
      <c r="TY220" s="2"/>
      <c r="TZ220" s="2"/>
      <c r="UA220" s="2"/>
      <c r="UB220" s="2"/>
      <c r="UC220" s="2"/>
      <c r="UD220" s="2"/>
      <c r="UE220" s="2"/>
      <c r="UF220" s="2"/>
      <c r="UG220" s="2"/>
      <c r="UH220" s="2"/>
      <c r="UI220" s="2"/>
      <c r="UJ220" s="2"/>
      <c r="UK220" s="2"/>
      <c r="UL220" s="2"/>
      <c r="UM220" s="2"/>
      <c r="UN220" s="2"/>
      <c r="UO220" s="2"/>
      <c r="UP220" s="2"/>
      <c r="UQ220" s="2"/>
      <c r="UR220" s="2"/>
      <c r="US220" s="2"/>
      <c r="UT220" s="2"/>
      <c r="UU220" s="2"/>
      <c r="UV220" s="2"/>
      <c r="UW220" s="2"/>
      <c r="UX220" s="2"/>
      <c r="UY220" s="2"/>
      <c r="UZ220" s="2"/>
      <c r="VA220" s="2"/>
      <c r="VB220" s="2"/>
      <c r="VC220" s="2"/>
      <c r="VD220" s="2"/>
      <c r="VE220" s="2"/>
      <c r="VF220" s="2"/>
      <c r="VG220" s="2"/>
      <c r="VH220" s="2"/>
      <c r="VI220" s="2"/>
      <c r="VJ220" s="2"/>
      <c r="VK220" s="2"/>
      <c r="VL220" s="2"/>
      <c r="VM220" s="2"/>
      <c r="VN220" s="2"/>
      <c r="VO220" s="2"/>
      <c r="VP220" s="2"/>
      <c r="VQ220" s="2"/>
      <c r="VR220" s="2"/>
      <c r="VS220" s="2"/>
      <c r="VT220" s="2"/>
      <c r="VU220" s="2"/>
      <c r="VV220" s="2"/>
      <c r="VW220" s="2"/>
      <c r="VX220" s="2"/>
      <c r="VY220" s="2"/>
      <c r="VZ220" s="2"/>
      <c r="WA220" s="2"/>
      <c r="WB220" s="2"/>
      <c r="WC220" s="2"/>
      <c r="WD220" s="2"/>
      <c r="WE220" s="2"/>
      <c r="WF220" s="2"/>
      <c r="WG220" s="2"/>
      <c r="WH220" s="2"/>
      <c r="WI220" s="2"/>
      <c r="WJ220" s="2"/>
      <c r="WK220" s="2"/>
      <c r="WL220" s="2"/>
      <c r="WM220" s="2"/>
      <c r="WN220" s="2"/>
      <c r="WO220" s="2"/>
      <c r="WP220" s="2"/>
      <c r="WQ220" s="2"/>
      <c r="WR220" s="2"/>
      <c r="WS220" s="2"/>
      <c r="WT220" s="2"/>
      <c r="WU220" s="2"/>
      <c r="WV220" s="2"/>
      <c r="WW220" s="2"/>
      <c r="WX220" s="2"/>
      <c r="WY220" s="2"/>
      <c r="WZ220" s="2"/>
      <c r="XA220" s="2"/>
      <c r="XB220" s="2"/>
      <c r="XC220" s="2"/>
      <c r="XD220" s="2"/>
      <c r="XE220" s="2"/>
      <c r="XF220" s="2"/>
      <c r="XG220" s="2"/>
      <c r="XH220" s="2"/>
      <c r="XI220" s="2"/>
      <c r="XJ220" s="2"/>
      <c r="XK220" s="2"/>
      <c r="XL220" s="2"/>
      <c r="XM220" s="2"/>
      <c r="XN220" s="2"/>
      <c r="XO220" s="2"/>
      <c r="XP220" s="2"/>
      <c r="XQ220" s="2"/>
      <c r="XR220" s="2"/>
      <c r="XS220" s="2"/>
      <c r="XT220" s="2"/>
      <c r="XU220" s="2"/>
      <c r="XV220" s="2"/>
      <c r="XW220" s="2"/>
      <c r="XX220" s="2"/>
      <c r="XY220" s="2"/>
      <c r="XZ220" s="2"/>
      <c r="YA220" s="2"/>
      <c r="YB220" s="2"/>
      <c r="YC220" s="2"/>
      <c r="YD220" s="2"/>
      <c r="YE220" s="2"/>
      <c r="YF220" s="2"/>
      <c r="YG220" s="2"/>
      <c r="YH220" s="2"/>
      <c r="YI220" s="2"/>
      <c r="YJ220" s="2"/>
      <c r="YK220" s="2"/>
      <c r="YL220" s="2"/>
      <c r="YM220" s="2"/>
      <c r="YN220" s="2"/>
      <c r="YO220" s="2"/>
      <c r="YP220" s="2"/>
      <c r="YQ220" s="2"/>
      <c r="YR220" s="2"/>
      <c r="YS220" s="2"/>
      <c r="YT220" s="2"/>
      <c r="YU220" s="2"/>
      <c r="YV220" s="2"/>
      <c r="YW220" s="2"/>
      <c r="YX220" s="2"/>
      <c r="YY220" s="2"/>
      <c r="YZ220" s="2"/>
      <c r="ZA220" s="2"/>
      <c r="ZB220" s="2"/>
      <c r="ZC220" s="2"/>
      <c r="ZD220" s="2"/>
      <c r="ZE220" s="2"/>
      <c r="ZF220" s="2"/>
      <c r="ZG220" s="2"/>
      <c r="ZH220" s="2"/>
      <c r="ZI220" s="2"/>
      <c r="ZJ220" s="2"/>
      <c r="ZK220" s="2"/>
      <c r="ZL220" s="2"/>
      <c r="ZM220" s="2"/>
      <c r="ZN220" s="2"/>
      <c r="ZO220" s="2"/>
      <c r="ZP220" s="2"/>
      <c r="ZQ220" s="2"/>
      <c r="ZR220" s="2"/>
      <c r="ZS220" s="2"/>
      <c r="ZT220" s="2"/>
      <c r="ZU220" s="2"/>
      <c r="ZV220" s="2"/>
      <c r="ZW220" s="2"/>
      <c r="ZX220" s="2"/>
      <c r="ZY220" s="2"/>
      <c r="ZZ220" s="2"/>
      <c r="AAA220" s="2"/>
      <c r="AAB220" s="2"/>
      <c r="AAC220" s="2"/>
      <c r="AAD220" s="2"/>
      <c r="AAE220" s="2"/>
      <c r="AAF220" s="2"/>
      <c r="AAG220" s="2"/>
      <c r="AAH220" s="2"/>
      <c r="AAI220" s="2"/>
      <c r="AAJ220" s="2"/>
      <c r="AAK220" s="2"/>
      <c r="AAL220" s="2"/>
      <c r="AAM220" s="2"/>
      <c r="AAN220" s="2"/>
      <c r="AAO220" s="2"/>
      <c r="AAP220" s="2"/>
      <c r="AAQ220" s="2"/>
      <c r="AAR220" s="2"/>
      <c r="AAS220" s="2"/>
      <c r="AAT220" s="2"/>
      <c r="AAU220" s="2"/>
      <c r="AAV220" s="2"/>
      <c r="AAW220" s="2"/>
      <c r="AAX220" s="2"/>
      <c r="AAY220" s="2"/>
      <c r="AAZ220" s="2"/>
      <c r="ABA220" s="2"/>
      <c r="ABB220" s="2"/>
      <c r="ABC220" s="2"/>
      <c r="ABD220" s="2"/>
      <c r="ABE220" s="2"/>
      <c r="ABF220" s="2"/>
      <c r="ABG220" s="2"/>
      <c r="ABH220" s="2"/>
      <c r="ABI220" s="2"/>
      <c r="ABJ220" s="2"/>
      <c r="ABK220" s="2"/>
      <c r="ABL220" s="2"/>
      <c r="ABM220" s="2"/>
      <c r="ABN220" s="2"/>
      <c r="ABO220" s="2"/>
      <c r="ABP220" s="2"/>
      <c r="ABQ220" s="2"/>
      <c r="ABR220" s="2"/>
      <c r="ABS220" s="2"/>
      <c r="ABT220" s="2"/>
      <c r="ABU220" s="2"/>
      <c r="ABV220" s="2"/>
      <c r="ABW220" s="2"/>
      <c r="ABX220" s="2"/>
      <c r="ABY220" s="2"/>
      <c r="ABZ220" s="2"/>
      <c r="ACA220" s="2"/>
      <c r="ACB220" s="2"/>
      <c r="ACC220" s="2"/>
      <c r="ACD220" s="2"/>
      <c r="ACE220" s="2"/>
      <c r="ACF220" s="2"/>
      <c r="ACG220" s="2"/>
      <c r="ACH220" s="2"/>
      <c r="ACI220" s="2"/>
      <c r="ACJ220" s="2"/>
      <c r="ACK220" s="2"/>
      <c r="ACL220" s="2"/>
      <c r="ACM220" s="2"/>
      <c r="ACN220" s="2"/>
      <c r="ACO220" s="2"/>
      <c r="ACP220" s="2"/>
      <c r="ACQ220" s="2"/>
      <c r="ACR220" s="2"/>
      <c r="ACS220" s="2"/>
      <c r="ACT220" s="2"/>
      <c r="ACU220" s="2"/>
      <c r="ACV220" s="2"/>
      <c r="ACW220" s="2"/>
      <c r="ACX220" s="2"/>
      <c r="ACY220" s="2"/>
      <c r="ACZ220" s="2"/>
      <c r="ADA220" s="2"/>
      <c r="ADB220" s="2"/>
      <c r="ADC220" s="2"/>
      <c r="ADD220" s="2"/>
      <c r="ADE220" s="2"/>
      <c r="ADF220" s="2"/>
      <c r="ADG220" s="2"/>
      <c r="ADH220" s="2"/>
      <c r="ADI220" s="2"/>
      <c r="ADJ220" s="2"/>
      <c r="ADK220" s="2"/>
      <c r="ADL220" s="2"/>
      <c r="ADM220" s="2"/>
      <c r="ADN220" s="2"/>
      <c r="ADO220" s="2"/>
      <c r="ADP220" s="2"/>
      <c r="ADQ220" s="2"/>
      <c r="ADR220" s="2"/>
      <c r="ADS220" s="2"/>
      <c r="ADT220" s="2"/>
      <c r="ADU220" s="2"/>
      <c r="ADV220" s="2"/>
      <c r="ADW220" s="2"/>
      <c r="ADX220" s="2"/>
      <c r="ADY220" s="2"/>
      <c r="ADZ220" s="2"/>
      <c r="AEA220" s="2"/>
      <c r="AEB220" s="2"/>
      <c r="AEC220" s="2"/>
      <c r="AED220" s="2"/>
      <c r="AEE220" s="2"/>
      <c r="AEF220" s="2"/>
      <c r="AEG220" s="2"/>
      <c r="AEH220" s="2"/>
      <c r="AEI220" s="2"/>
      <c r="AEJ220" s="2"/>
      <c r="AEK220" s="2"/>
      <c r="AEL220" s="2"/>
      <c r="AEM220" s="2"/>
      <c r="AEN220" s="2"/>
      <c r="AEO220" s="2"/>
      <c r="AEP220" s="2"/>
      <c r="AEQ220" s="2"/>
      <c r="AER220" s="2"/>
      <c r="AES220" s="2"/>
      <c r="AET220" s="2"/>
      <c r="AEU220" s="2"/>
      <c r="AEV220" s="2"/>
      <c r="AEW220" s="2"/>
      <c r="AEX220" s="2"/>
      <c r="AEY220" s="2"/>
      <c r="AEZ220" s="2"/>
      <c r="AFA220" s="2"/>
      <c r="AFB220" s="2"/>
      <c r="AFC220" s="2"/>
      <c r="AFD220" s="2"/>
      <c r="AFE220" s="2"/>
      <c r="AFF220" s="2"/>
      <c r="AFG220" s="2"/>
      <c r="AFH220" s="2"/>
      <c r="AFI220" s="2"/>
      <c r="AFJ220" s="2"/>
      <c r="AFK220" s="2"/>
      <c r="AFL220" s="2"/>
      <c r="AFM220" s="2"/>
      <c r="AFN220" s="2"/>
      <c r="AFO220" s="2"/>
      <c r="AFP220" s="2"/>
      <c r="AFQ220" s="2"/>
      <c r="AFR220" s="2"/>
      <c r="AFS220" s="2"/>
      <c r="AFT220" s="2"/>
      <c r="AFU220" s="2"/>
      <c r="AFV220" s="2"/>
      <c r="AFW220" s="2"/>
      <c r="AFX220" s="2"/>
      <c r="AFY220" s="2"/>
      <c r="AFZ220" s="2"/>
      <c r="AGA220" s="2"/>
      <c r="AGB220" s="2"/>
      <c r="AGC220" s="2"/>
      <c r="AGD220" s="2"/>
      <c r="AGE220" s="2"/>
      <c r="AGF220" s="2"/>
      <c r="AGG220" s="2"/>
      <c r="AGH220" s="2"/>
      <c r="AGI220" s="2"/>
      <c r="AGJ220" s="2"/>
      <c r="AGK220" s="2"/>
      <c r="AGL220" s="2"/>
      <c r="AGM220" s="2"/>
      <c r="AGN220" s="2"/>
      <c r="AGO220" s="2"/>
      <c r="AGP220" s="2"/>
      <c r="AGQ220" s="2"/>
      <c r="AGR220" s="2"/>
      <c r="AGS220" s="2"/>
      <c r="AGT220" s="2"/>
      <c r="AGU220" s="2"/>
      <c r="AGV220" s="2"/>
      <c r="AGW220" s="2"/>
      <c r="AGX220" s="2"/>
      <c r="AGY220" s="2"/>
      <c r="AGZ220" s="2"/>
      <c r="AHA220" s="2"/>
      <c r="AHB220" s="2"/>
      <c r="AHC220" s="2"/>
      <c r="AHD220" s="2"/>
      <c r="AHE220" s="2"/>
      <c r="AHF220" s="2"/>
      <c r="AHG220" s="2"/>
      <c r="AHH220" s="2"/>
      <c r="AHI220" s="2"/>
      <c r="AHJ220" s="2"/>
      <c r="AHK220" s="2"/>
      <c r="AHL220" s="2"/>
      <c r="AHM220" s="2"/>
      <c r="AHN220" s="2"/>
      <c r="AHO220" s="2"/>
      <c r="AHP220" s="2"/>
      <c r="AHQ220" s="2"/>
      <c r="AHR220" s="2"/>
      <c r="AHS220" s="2"/>
      <c r="AHT220" s="2"/>
      <c r="AHU220" s="2"/>
      <c r="AHV220" s="2"/>
      <c r="AHW220" s="2"/>
      <c r="AHX220" s="2"/>
      <c r="AHY220" s="2"/>
      <c r="AHZ220" s="2"/>
      <c r="AIA220" s="2"/>
      <c r="AIB220" s="2"/>
      <c r="AIC220" s="2"/>
      <c r="AID220" s="2"/>
      <c r="AIE220" s="2"/>
      <c r="AIF220" s="2"/>
      <c r="AIG220" s="2"/>
      <c r="AIH220" s="2"/>
    </row>
    <row r="221" spans="51:918" ht="12" customHeight="1" x14ac:dyDescent="0.25"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2"/>
      <c r="EX221" s="2"/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I221" s="2"/>
      <c r="FJ221" s="2"/>
      <c r="FK221" s="2"/>
      <c r="FL221" s="2"/>
      <c r="FM221" s="2"/>
      <c r="FN221" s="2"/>
      <c r="FO221" s="2"/>
      <c r="FP221" s="2"/>
      <c r="FQ221" s="2"/>
      <c r="FR221" s="2"/>
      <c r="FS221" s="2"/>
      <c r="FT221" s="2"/>
      <c r="FU221" s="2"/>
      <c r="FV221" s="2"/>
      <c r="FW221" s="2"/>
      <c r="FX221" s="2"/>
      <c r="FY221" s="2"/>
      <c r="FZ221" s="2"/>
      <c r="GA221" s="2"/>
      <c r="GB221" s="2"/>
      <c r="GC221" s="2"/>
      <c r="GD221" s="2"/>
      <c r="GE221" s="2"/>
      <c r="GF221" s="2"/>
      <c r="GG221" s="2"/>
      <c r="GH221" s="2"/>
      <c r="GI221" s="2"/>
      <c r="GJ221" s="2"/>
      <c r="GK221" s="2"/>
      <c r="GL221" s="2"/>
      <c r="GM221" s="2"/>
      <c r="GN221" s="2"/>
      <c r="GO221" s="2"/>
      <c r="GP221" s="2"/>
      <c r="GQ221" s="2"/>
      <c r="GR221" s="2"/>
      <c r="GS221" s="2"/>
      <c r="GT221" s="2"/>
      <c r="GU221" s="2"/>
      <c r="GV221" s="2"/>
      <c r="GW221" s="2"/>
      <c r="GX221" s="2"/>
      <c r="GY221" s="2"/>
      <c r="GZ221" s="2"/>
      <c r="HA221" s="2"/>
      <c r="HB221" s="2"/>
      <c r="HC221" s="2"/>
      <c r="HD221" s="2"/>
      <c r="HE221" s="2"/>
      <c r="HF221" s="2"/>
      <c r="HG221" s="2"/>
      <c r="HH221" s="2"/>
      <c r="HI221" s="2"/>
      <c r="HJ221" s="2"/>
      <c r="HK221" s="2"/>
      <c r="HL221" s="2"/>
      <c r="HM221" s="2"/>
      <c r="HN221" s="2"/>
      <c r="HO221" s="2"/>
      <c r="HP221" s="2"/>
      <c r="HQ221" s="2"/>
      <c r="HR221" s="2"/>
      <c r="HS221" s="2"/>
      <c r="HT221" s="2"/>
      <c r="HU221" s="2"/>
      <c r="HV221" s="2"/>
      <c r="HW221" s="2"/>
      <c r="HX221" s="2"/>
      <c r="HY221" s="2"/>
      <c r="HZ221" s="2"/>
      <c r="IA221" s="2"/>
      <c r="IB221" s="2"/>
      <c r="IC221" s="2"/>
      <c r="ID221" s="2"/>
      <c r="IE221" s="2"/>
      <c r="IF221" s="2"/>
      <c r="IG221" s="2"/>
      <c r="IH221" s="2"/>
      <c r="II221" s="2"/>
      <c r="IJ221" s="2"/>
      <c r="IK221" s="2"/>
      <c r="IL221" s="2"/>
      <c r="IM221" s="2"/>
      <c r="IN221" s="2"/>
      <c r="IO221" s="2"/>
      <c r="IP221" s="2"/>
      <c r="IQ221" s="2"/>
      <c r="IR221" s="2"/>
      <c r="IS221" s="2"/>
      <c r="IT221" s="2"/>
      <c r="IU221" s="2"/>
      <c r="IV221" s="2"/>
      <c r="IW221" s="2"/>
      <c r="IX221" s="2"/>
      <c r="IY221" s="2"/>
      <c r="IZ221" s="2"/>
      <c r="JA221" s="2"/>
      <c r="JB221" s="2"/>
      <c r="JC221" s="2"/>
      <c r="JD221" s="2"/>
      <c r="JE221" s="2"/>
      <c r="JF221" s="2"/>
      <c r="JG221" s="2"/>
      <c r="JH221" s="2"/>
      <c r="JI221" s="2"/>
      <c r="JJ221" s="2"/>
      <c r="JK221" s="2"/>
      <c r="JL221" s="2"/>
      <c r="JM221" s="2"/>
      <c r="JN221" s="2"/>
      <c r="JO221" s="2"/>
      <c r="JP221" s="2"/>
      <c r="JQ221" s="2"/>
      <c r="JR221" s="2"/>
      <c r="JS221" s="2"/>
      <c r="JT221" s="2"/>
      <c r="JU221" s="2"/>
      <c r="JV221" s="2"/>
      <c r="JW221" s="2"/>
      <c r="JX221" s="2"/>
      <c r="JY221" s="2"/>
      <c r="JZ221" s="2"/>
      <c r="KA221" s="2"/>
      <c r="KB221" s="2"/>
      <c r="KC221" s="2"/>
      <c r="KD221" s="2"/>
      <c r="KE221" s="2"/>
      <c r="KF221" s="2"/>
      <c r="KG221" s="2"/>
      <c r="KH221" s="2"/>
      <c r="KI221" s="2"/>
      <c r="KJ221" s="2"/>
      <c r="KK221" s="2"/>
      <c r="KL221" s="2"/>
      <c r="KM221" s="2"/>
      <c r="KN221" s="2"/>
      <c r="KO221" s="2"/>
      <c r="KP221" s="2"/>
      <c r="KQ221" s="2"/>
      <c r="KR221" s="2"/>
      <c r="KS221" s="2"/>
      <c r="KT221" s="2"/>
      <c r="KU221" s="2"/>
      <c r="KV221" s="2"/>
      <c r="KW221" s="2"/>
      <c r="KX221" s="2"/>
      <c r="KY221" s="2"/>
      <c r="KZ221" s="2"/>
      <c r="LA221" s="2"/>
      <c r="LB221" s="2"/>
      <c r="LC221" s="2"/>
      <c r="LD221" s="2"/>
      <c r="LE221" s="2"/>
      <c r="LF221" s="2"/>
      <c r="LG221" s="2"/>
      <c r="LH221" s="2"/>
      <c r="LI221" s="2"/>
      <c r="LJ221" s="2"/>
      <c r="LK221" s="2"/>
      <c r="LL221" s="2"/>
      <c r="LM221" s="2"/>
      <c r="LN221" s="2"/>
      <c r="LO221" s="2"/>
      <c r="LP221" s="2"/>
      <c r="LQ221" s="2"/>
      <c r="LR221" s="2"/>
      <c r="LS221" s="2"/>
      <c r="LT221" s="2"/>
      <c r="LU221" s="2"/>
      <c r="LV221" s="2"/>
      <c r="LW221" s="2"/>
      <c r="LX221" s="2"/>
      <c r="LY221" s="2"/>
      <c r="LZ221" s="2"/>
      <c r="MA221" s="2"/>
      <c r="MB221" s="2"/>
      <c r="MC221" s="2"/>
      <c r="MD221" s="2"/>
      <c r="ME221" s="2"/>
      <c r="MF221" s="2"/>
      <c r="MG221" s="2"/>
      <c r="MH221" s="2"/>
      <c r="MI221" s="2"/>
      <c r="MJ221" s="2"/>
      <c r="MK221" s="2"/>
      <c r="ML221" s="2"/>
      <c r="MM221" s="2"/>
      <c r="MN221" s="2"/>
      <c r="MO221" s="2"/>
      <c r="MP221" s="2"/>
      <c r="MQ221" s="2"/>
      <c r="MR221" s="2"/>
      <c r="MS221" s="2"/>
      <c r="MT221" s="2"/>
      <c r="MU221" s="2"/>
      <c r="MV221" s="2"/>
      <c r="MW221" s="2"/>
      <c r="MX221" s="2"/>
      <c r="MY221" s="2"/>
      <c r="MZ221" s="2"/>
      <c r="NA221" s="2"/>
      <c r="NB221" s="2"/>
      <c r="NC221" s="2"/>
      <c r="ND221" s="2"/>
      <c r="NE221" s="2"/>
      <c r="NF221" s="2"/>
      <c r="NG221" s="2"/>
      <c r="NH221" s="2"/>
      <c r="NI221" s="2"/>
      <c r="NJ221" s="2"/>
      <c r="NK221" s="2"/>
      <c r="NL221" s="2"/>
      <c r="NM221" s="2"/>
      <c r="NN221" s="2"/>
      <c r="NO221" s="2"/>
      <c r="NP221" s="2"/>
      <c r="NQ221" s="2"/>
      <c r="NR221" s="2"/>
      <c r="NS221" s="2"/>
      <c r="NT221" s="2"/>
      <c r="NU221" s="2"/>
      <c r="NV221" s="2"/>
      <c r="NW221" s="2"/>
      <c r="NX221" s="2"/>
      <c r="NY221" s="2"/>
      <c r="NZ221" s="2"/>
      <c r="OA221" s="2"/>
      <c r="OB221" s="2"/>
      <c r="OC221" s="2"/>
      <c r="OD221" s="2"/>
      <c r="OE221" s="2"/>
      <c r="OF221" s="2"/>
      <c r="OG221" s="2"/>
      <c r="OH221" s="2"/>
      <c r="OI221" s="2"/>
      <c r="OJ221" s="2"/>
      <c r="OK221" s="2"/>
      <c r="OL221" s="2"/>
      <c r="OM221" s="2"/>
      <c r="ON221" s="2"/>
      <c r="OO221" s="2"/>
      <c r="OP221" s="2"/>
      <c r="OQ221" s="2"/>
      <c r="OR221" s="2"/>
      <c r="OS221" s="2"/>
      <c r="OT221" s="2"/>
      <c r="OU221" s="2"/>
      <c r="OV221" s="2"/>
      <c r="OW221" s="2"/>
      <c r="OX221" s="2"/>
      <c r="OY221" s="2"/>
      <c r="OZ221" s="2"/>
      <c r="PA221" s="2"/>
      <c r="PB221" s="2"/>
      <c r="PC221" s="2"/>
      <c r="PD221" s="2"/>
      <c r="PE221" s="2"/>
      <c r="PF221" s="2"/>
      <c r="PG221" s="2"/>
      <c r="PH221" s="2"/>
      <c r="PI221" s="2"/>
      <c r="PJ221" s="2"/>
      <c r="PK221" s="2"/>
      <c r="PL221" s="2"/>
      <c r="PM221" s="2"/>
      <c r="PN221" s="2"/>
      <c r="PO221" s="2"/>
      <c r="PP221" s="2"/>
      <c r="PQ221" s="2"/>
      <c r="PR221" s="2"/>
      <c r="PS221" s="2"/>
      <c r="PT221" s="2"/>
      <c r="PU221" s="2"/>
      <c r="PV221" s="2"/>
      <c r="PW221" s="2"/>
      <c r="PX221" s="2"/>
      <c r="PY221" s="2"/>
      <c r="PZ221" s="2"/>
      <c r="QA221" s="2"/>
      <c r="QB221" s="2"/>
      <c r="QC221" s="2"/>
      <c r="QD221" s="2"/>
      <c r="QE221" s="2"/>
      <c r="QF221" s="2"/>
      <c r="QG221" s="2"/>
      <c r="QH221" s="2"/>
      <c r="QI221" s="2"/>
      <c r="QJ221" s="2"/>
      <c r="QK221" s="2"/>
      <c r="QL221" s="2"/>
      <c r="QM221" s="2"/>
      <c r="QN221" s="2"/>
      <c r="QO221" s="2"/>
      <c r="QP221" s="2"/>
      <c r="QQ221" s="2"/>
      <c r="QR221" s="2"/>
      <c r="QS221" s="2"/>
      <c r="QT221" s="2"/>
      <c r="QU221" s="2"/>
      <c r="QV221" s="2"/>
      <c r="QW221" s="2"/>
      <c r="QX221" s="2"/>
      <c r="QY221" s="2"/>
      <c r="QZ221" s="2"/>
      <c r="RA221" s="2"/>
      <c r="RB221" s="2"/>
      <c r="RC221" s="2"/>
      <c r="RD221" s="2"/>
      <c r="RE221" s="2"/>
      <c r="RF221" s="2"/>
      <c r="RG221" s="2"/>
      <c r="RH221" s="2"/>
      <c r="RI221" s="2"/>
      <c r="RJ221" s="2"/>
      <c r="RK221" s="2"/>
      <c r="RL221" s="2"/>
      <c r="RM221" s="2"/>
      <c r="RN221" s="2"/>
      <c r="RO221" s="2"/>
      <c r="RP221" s="2"/>
      <c r="RQ221" s="2"/>
      <c r="RR221" s="2"/>
      <c r="RS221" s="2"/>
      <c r="RT221" s="2"/>
      <c r="RU221" s="2"/>
      <c r="RV221" s="2"/>
      <c r="RW221" s="2"/>
      <c r="RX221" s="2"/>
      <c r="RY221" s="2"/>
      <c r="RZ221" s="2"/>
      <c r="SA221" s="2"/>
      <c r="SB221" s="2"/>
      <c r="SC221" s="2"/>
      <c r="SD221" s="2"/>
      <c r="SE221" s="2"/>
      <c r="SF221" s="2"/>
      <c r="SG221" s="2"/>
      <c r="SH221" s="2"/>
      <c r="SI221" s="2"/>
      <c r="SJ221" s="2"/>
      <c r="SK221" s="2"/>
      <c r="SL221" s="2"/>
      <c r="SM221" s="2"/>
      <c r="SN221" s="2"/>
      <c r="SO221" s="2"/>
      <c r="SP221" s="2"/>
      <c r="SQ221" s="2"/>
      <c r="SR221" s="2"/>
      <c r="SS221" s="2"/>
      <c r="ST221" s="2"/>
      <c r="SU221" s="2"/>
      <c r="SV221" s="2"/>
      <c r="SW221" s="2"/>
      <c r="SX221" s="2"/>
      <c r="SY221" s="2"/>
      <c r="SZ221" s="2"/>
      <c r="TA221" s="2"/>
      <c r="TB221" s="2"/>
      <c r="TC221" s="2"/>
      <c r="TD221" s="2"/>
      <c r="TE221" s="2"/>
      <c r="TF221" s="2"/>
      <c r="TG221" s="2"/>
      <c r="TH221" s="2"/>
      <c r="TI221" s="2"/>
      <c r="TJ221" s="2"/>
      <c r="TK221" s="2"/>
      <c r="TL221" s="2"/>
      <c r="TM221" s="2"/>
      <c r="TN221" s="2"/>
      <c r="TO221" s="2"/>
      <c r="TP221" s="2"/>
      <c r="TQ221" s="2"/>
      <c r="TR221" s="2"/>
      <c r="TS221" s="2"/>
      <c r="TT221" s="2"/>
      <c r="TU221" s="2"/>
      <c r="TV221" s="2"/>
      <c r="TW221" s="2"/>
      <c r="TX221" s="2"/>
      <c r="TY221" s="2"/>
      <c r="TZ221" s="2"/>
      <c r="UA221" s="2"/>
      <c r="UB221" s="2"/>
      <c r="UC221" s="2"/>
      <c r="UD221" s="2"/>
      <c r="UE221" s="2"/>
      <c r="UF221" s="2"/>
      <c r="UG221" s="2"/>
      <c r="UH221" s="2"/>
      <c r="UI221" s="2"/>
      <c r="UJ221" s="2"/>
      <c r="UK221" s="2"/>
      <c r="UL221" s="2"/>
      <c r="UM221" s="2"/>
      <c r="UN221" s="2"/>
      <c r="UO221" s="2"/>
      <c r="UP221" s="2"/>
      <c r="UQ221" s="2"/>
      <c r="UR221" s="2"/>
      <c r="US221" s="2"/>
      <c r="UT221" s="2"/>
      <c r="UU221" s="2"/>
      <c r="UV221" s="2"/>
      <c r="UW221" s="2"/>
      <c r="UX221" s="2"/>
      <c r="UY221" s="2"/>
      <c r="UZ221" s="2"/>
      <c r="VA221" s="2"/>
      <c r="VB221" s="2"/>
      <c r="VC221" s="2"/>
      <c r="VD221" s="2"/>
      <c r="VE221" s="2"/>
      <c r="VF221" s="2"/>
      <c r="VG221" s="2"/>
      <c r="VH221" s="2"/>
      <c r="VI221" s="2"/>
      <c r="VJ221" s="2"/>
      <c r="VK221" s="2"/>
      <c r="VL221" s="2"/>
      <c r="VM221" s="2"/>
      <c r="VN221" s="2"/>
      <c r="VO221" s="2"/>
      <c r="VP221" s="2"/>
      <c r="VQ221" s="2"/>
      <c r="VR221" s="2"/>
      <c r="VS221" s="2"/>
      <c r="VT221" s="2"/>
      <c r="VU221" s="2"/>
      <c r="VV221" s="2"/>
      <c r="VW221" s="2"/>
      <c r="VX221" s="2"/>
      <c r="VY221" s="2"/>
      <c r="VZ221" s="2"/>
      <c r="WA221" s="2"/>
      <c r="WB221" s="2"/>
      <c r="WC221" s="2"/>
      <c r="WD221" s="2"/>
      <c r="WE221" s="2"/>
      <c r="WF221" s="2"/>
      <c r="WG221" s="2"/>
      <c r="WH221" s="2"/>
      <c r="WI221" s="2"/>
      <c r="WJ221" s="2"/>
      <c r="WK221" s="2"/>
      <c r="WL221" s="2"/>
      <c r="WM221" s="2"/>
      <c r="WN221" s="2"/>
      <c r="WO221" s="2"/>
      <c r="WP221" s="2"/>
      <c r="WQ221" s="2"/>
      <c r="WR221" s="2"/>
      <c r="WS221" s="2"/>
      <c r="WT221" s="2"/>
      <c r="WU221" s="2"/>
      <c r="WV221" s="2"/>
      <c r="WW221" s="2"/>
      <c r="WX221" s="2"/>
      <c r="WY221" s="2"/>
      <c r="WZ221" s="2"/>
      <c r="XA221" s="2"/>
      <c r="XB221" s="2"/>
      <c r="XC221" s="2"/>
      <c r="XD221" s="2"/>
      <c r="XE221" s="2"/>
      <c r="XF221" s="2"/>
      <c r="XG221" s="2"/>
      <c r="XH221" s="2"/>
      <c r="XI221" s="2"/>
      <c r="XJ221" s="2"/>
      <c r="XK221" s="2"/>
      <c r="XL221" s="2"/>
      <c r="XM221" s="2"/>
      <c r="XN221" s="2"/>
      <c r="XO221" s="2"/>
      <c r="XP221" s="2"/>
      <c r="XQ221" s="2"/>
      <c r="XR221" s="2"/>
      <c r="XS221" s="2"/>
      <c r="XT221" s="2"/>
      <c r="XU221" s="2"/>
      <c r="XV221" s="2"/>
      <c r="XW221" s="2"/>
      <c r="XX221" s="2"/>
      <c r="XY221" s="2"/>
      <c r="XZ221" s="2"/>
      <c r="YA221" s="2"/>
      <c r="YB221" s="2"/>
      <c r="YC221" s="2"/>
      <c r="YD221" s="2"/>
      <c r="YE221" s="2"/>
      <c r="YF221" s="2"/>
      <c r="YG221" s="2"/>
      <c r="YH221" s="2"/>
      <c r="YI221" s="2"/>
      <c r="YJ221" s="2"/>
      <c r="YK221" s="2"/>
      <c r="YL221" s="2"/>
      <c r="YM221" s="2"/>
      <c r="YN221" s="2"/>
      <c r="YO221" s="2"/>
      <c r="YP221" s="2"/>
      <c r="YQ221" s="2"/>
      <c r="YR221" s="2"/>
      <c r="YS221" s="2"/>
      <c r="YT221" s="2"/>
      <c r="YU221" s="2"/>
      <c r="YV221" s="2"/>
      <c r="YW221" s="2"/>
      <c r="YX221" s="2"/>
      <c r="YY221" s="2"/>
      <c r="YZ221" s="2"/>
      <c r="ZA221" s="2"/>
      <c r="ZB221" s="2"/>
      <c r="ZC221" s="2"/>
      <c r="ZD221" s="2"/>
      <c r="ZE221" s="2"/>
      <c r="ZF221" s="2"/>
      <c r="ZG221" s="2"/>
      <c r="ZH221" s="2"/>
      <c r="ZI221" s="2"/>
      <c r="ZJ221" s="2"/>
      <c r="ZK221" s="2"/>
      <c r="ZL221" s="2"/>
      <c r="ZM221" s="2"/>
      <c r="ZN221" s="2"/>
      <c r="ZO221" s="2"/>
      <c r="ZP221" s="2"/>
      <c r="ZQ221" s="2"/>
      <c r="ZR221" s="2"/>
      <c r="ZS221" s="2"/>
      <c r="ZT221" s="2"/>
      <c r="ZU221" s="2"/>
      <c r="ZV221" s="2"/>
      <c r="ZW221" s="2"/>
      <c r="ZX221" s="2"/>
      <c r="ZY221" s="2"/>
      <c r="ZZ221" s="2"/>
      <c r="AAA221" s="2"/>
      <c r="AAB221" s="2"/>
      <c r="AAC221" s="2"/>
      <c r="AAD221" s="2"/>
      <c r="AAE221" s="2"/>
      <c r="AAF221" s="2"/>
      <c r="AAG221" s="2"/>
      <c r="AAH221" s="2"/>
      <c r="AAI221" s="2"/>
      <c r="AAJ221" s="2"/>
      <c r="AAK221" s="2"/>
      <c r="AAL221" s="2"/>
      <c r="AAM221" s="2"/>
      <c r="AAN221" s="2"/>
      <c r="AAO221" s="2"/>
      <c r="AAP221" s="2"/>
      <c r="AAQ221" s="2"/>
      <c r="AAR221" s="2"/>
      <c r="AAS221" s="2"/>
      <c r="AAT221" s="2"/>
      <c r="AAU221" s="2"/>
      <c r="AAV221" s="2"/>
      <c r="AAW221" s="2"/>
      <c r="AAX221" s="2"/>
      <c r="AAY221" s="2"/>
      <c r="AAZ221" s="2"/>
      <c r="ABA221" s="2"/>
      <c r="ABB221" s="2"/>
      <c r="ABC221" s="2"/>
      <c r="ABD221" s="2"/>
      <c r="ABE221" s="2"/>
      <c r="ABF221" s="2"/>
      <c r="ABG221" s="2"/>
      <c r="ABH221" s="2"/>
      <c r="ABI221" s="2"/>
      <c r="ABJ221" s="2"/>
      <c r="ABK221" s="2"/>
      <c r="ABL221" s="2"/>
      <c r="ABM221" s="2"/>
      <c r="ABN221" s="2"/>
      <c r="ABO221" s="2"/>
      <c r="ABP221" s="2"/>
      <c r="ABQ221" s="2"/>
      <c r="ABR221" s="2"/>
      <c r="ABS221" s="2"/>
      <c r="ABT221" s="2"/>
      <c r="ABU221" s="2"/>
      <c r="ABV221" s="2"/>
      <c r="ABW221" s="2"/>
      <c r="ABX221" s="2"/>
      <c r="ABY221" s="2"/>
      <c r="ABZ221" s="2"/>
      <c r="ACA221" s="2"/>
      <c r="ACB221" s="2"/>
      <c r="ACC221" s="2"/>
      <c r="ACD221" s="2"/>
      <c r="ACE221" s="2"/>
      <c r="ACF221" s="2"/>
      <c r="ACG221" s="2"/>
      <c r="ACH221" s="2"/>
      <c r="ACI221" s="2"/>
      <c r="ACJ221" s="2"/>
      <c r="ACK221" s="2"/>
      <c r="ACL221" s="2"/>
      <c r="ACM221" s="2"/>
      <c r="ACN221" s="2"/>
      <c r="ACO221" s="2"/>
      <c r="ACP221" s="2"/>
      <c r="ACQ221" s="2"/>
      <c r="ACR221" s="2"/>
      <c r="ACS221" s="2"/>
      <c r="ACT221" s="2"/>
      <c r="ACU221" s="2"/>
      <c r="ACV221" s="2"/>
      <c r="ACW221" s="2"/>
      <c r="ACX221" s="2"/>
      <c r="ACY221" s="2"/>
      <c r="ACZ221" s="2"/>
      <c r="ADA221" s="2"/>
      <c r="ADB221" s="2"/>
      <c r="ADC221" s="2"/>
      <c r="ADD221" s="2"/>
      <c r="ADE221" s="2"/>
      <c r="ADF221" s="2"/>
      <c r="ADG221" s="2"/>
      <c r="ADH221" s="2"/>
      <c r="ADI221" s="2"/>
      <c r="ADJ221" s="2"/>
      <c r="ADK221" s="2"/>
      <c r="ADL221" s="2"/>
      <c r="ADM221" s="2"/>
      <c r="ADN221" s="2"/>
      <c r="ADO221" s="2"/>
      <c r="ADP221" s="2"/>
      <c r="ADQ221" s="2"/>
      <c r="ADR221" s="2"/>
      <c r="ADS221" s="2"/>
      <c r="ADT221" s="2"/>
      <c r="ADU221" s="2"/>
      <c r="ADV221" s="2"/>
      <c r="ADW221" s="2"/>
      <c r="ADX221" s="2"/>
      <c r="ADY221" s="2"/>
      <c r="ADZ221" s="2"/>
      <c r="AEA221" s="2"/>
      <c r="AEB221" s="2"/>
      <c r="AEC221" s="2"/>
      <c r="AED221" s="2"/>
      <c r="AEE221" s="2"/>
      <c r="AEF221" s="2"/>
      <c r="AEG221" s="2"/>
      <c r="AEH221" s="2"/>
      <c r="AEI221" s="2"/>
      <c r="AEJ221" s="2"/>
      <c r="AEK221" s="2"/>
      <c r="AEL221" s="2"/>
      <c r="AEM221" s="2"/>
      <c r="AEN221" s="2"/>
      <c r="AEO221" s="2"/>
      <c r="AEP221" s="2"/>
      <c r="AEQ221" s="2"/>
      <c r="AER221" s="2"/>
      <c r="AES221" s="2"/>
      <c r="AET221" s="2"/>
      <c r="AEU221" s="2"/>
      <c r="AEV221" s="2"/>
      <c r="AEW221" s="2"/>
      <c r="AEX221" s="2"/>
      <c r="AEY221" s="2"/>
      <c r="AEZ221" s="2"/>
      <c r="AFA221" s="2"/>
      <c r="AFB221" s="2"/>
      <c r="AFC221" s="2"/>
      <c r="AFD221" s="2"/>
      <c r="AFE221" s="2"/>
      <c r="AFF221" s="2"/>
      <c r="AFG221" s="2"/>
      <c r="AFH221" s="2"/>
      <c r="AFI221" s="2"/>
      <c r="AFJ221" s="2"/>
      <c r="AFK221" s="2"/>
      <c r="AFL221" s="2"/>
      <c r="AFM221" s="2"/>
      <c r="AFN221" s="2"/>
      <c r="AFO221" s="2"/>
      <c r="AFP221" s="2"/>
      <c r="AFQ221" s="2"/>
      <c r="AFR221" s="2"/>
      <c r="AFS221" s="2"/>
      <c r="AFT221" s="2"/>
      <c r="AFU221" s="2"/>
      <c r="AFV221" s="2"/>
      <c r="AFW221" s="2"/>
      <c r="AFX221" s="2"/>
      <c r="AFY221" s="2"/>
      <c r="AFZ221" s="2"/>
      <c r="AGA221" s="2"/>
      <c r="AGB221" s="2"/>
      <c r="AGC221" s="2"/>
      <c r="AGD221" s="2"/>
      <c r="AGE221" s="2"/>
      <c r="AGF221" s="2"/>
      <c r="AGG221" s="2"/>
      <c r="AGH221" s="2"/>
      <c r="AGI221" s="2"/>
      <c r="AGJ221" s="2"/>
      <c r="AGK221" s="2"/>
      <c r="AGL221" s="2"/>
      <c r="AGM221" s="2"/>
      <c r="AGN221" s="2"/>
      <c r="AGO221" s="2"/>
      <c r="AGP221" s="2"/>
      <c r="AGQ221" s="2"/>
      <c r="AGR221" s="2"/>
      <c r="AGS221" s="2"/>
      <c r="AGT221" s="2"/>
      <c r="AGU221" s="2"/>
      <c r="AGV221" s="2"/>
      <c r="AGW221" s="2"/>
      <c r="AGX221" s="2"/>
      <c r="AGY221" s="2"/>
      <c r="AGZ221" s="2"/>
      <c r="AHA221" s="2"/>
      <c r="AHB221" s="2"/>
      <c r="AHC221" s="2"/>
      <c r="AHD221" s="2"/>
      <c r="AHE221" s="2"/>
      <c r="AHF221" s="2"/>
      <c r="AHG221" s="2"/>
      <c r="AHH221" s="2"/>
      <c r="AHI221" s="2"/>
      <c r="AHJ221" s="2"/>
      <c r="AHK221" s="2"/>
      <c r="AHL221" s="2"/>
      <c r="AHM221" s="2"/>
      <c r="AHN221" s="2"/>
      <c r="AHO221" s="2"/>
      <c r="AHP221" s="2"/>
      <c r="AHQ221" s="2"/>
      <c r="AHR221" s="2"/>
      <c r="AHS221" s="2"/>
      <c r="AHT221" s="2"/>
      <c r="AHU221" s="2"/>
      <c r="AHV221" s="2"/>
      <c r="AHW221" s="2"/>
      <c r="AHX221" s="2"/>
      <c r="AHY221" s="2"/>
      <c r="AHZ221" s="2"/>
      <c r="AIA221" s="2"/>
      <c r="AIB221" s="2"/>
      <c r="AIC221" s="2"/>
      <c r="AID221" s="2"/>
      <c r="AIE221" s="2"/>
      <c r="AIF221" s="2"/>
      <c r="AIG221" s="2"/>
      <c r="AIH221" s="2"/>
    </row>
    <row r="222" spans="51:918" ht="12" customHeight="1" x14ac:dyDescent="0.25"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T222" s="2"/>
      <c r="EU222" s="2"/>
      <c r="EV222" s="2"/>
      <c r="EW222" s="2"/>
      <c r="EX222" s="2"/>
      <c r="EY222" s="2"/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/>
      <c r="FR222" s="2"/>
      <c r="FS222" s="2"/>
      <c r="FT222" s="2"/>
      <c r="FU222" s="2"/>
      <c r="FV222" s="2"/>
      <c r="FW222" s="2"/>
      <c r="FX222" s="2"/>
      <c r="FY222" s="2"/>
      <c r="FZ222" s="2"/>
      <c r="GA222" s="2"/>
      <c r="GB222" s="2"/>
      <c r="GC222" s="2"/>
      <c r="GD222" s="2"/>
      <c r="GE222" s="2"/>
      <c r="GF222" s="2"/>
      <c r="GG222" s="2"/>
      <c r="GH222" s="2"/>
      <c r="GI222" s="2"/>
      <c r="GJ222" s="2"/>
      <c r="GK222" s="2"/>
      <c r="GL222" s="2"/>
      <c r="GM222" s="2"/>
      <c r="GN222" s="2"/>
      <c r="GO222" s="2"/>
      <c r="GP222" s="2"/>
      <c r="GQ222" s="2"/>
      <c r="GR222" s="2"/>
      <c r="GS222" s="2"/>
      <c r="GT222" s="2"/>
      <c r="GU222" s="2"/>
      <c r="GV222" s="2"/>
      <c r="GW222" s="2"/>
      <c r="GX222" s="2"/>
      <c r="GY222" s="2"/>
      <c r="GZ222" s="2"/>
      <c r="HA222" s="2"/>
      <c r="HB222" s="2"/>
      <c r="HC222" s="2"/>
      <c r="HD222" s="2"/>
      <c r="HE222" s="2"/>
      <c r="HF222" s="2"/>
      <c r="HG222" s="2"/>
      <c r="HH222" s="2"/>
      <c r="HI222" s="2"/>
      <c r="HJ222" s="2"/>
      <c r="HK222" s="2"/>
      <c r="HL222" s="2"/>
      <c r="HM222" s="2"/>
      <c r="HN222" s="2"/>
      <c r="HO222" s="2"/>
      <c r="HP222" s="2"/>
      <c r="HQ222" s="2"/>
      <c r="HR222" s="2"/>
      <c r="HS222" s="2"/>
      <c r="HT222" s="2"/>
      <c r="HU222" s="2"/>
      <c r="HV222" s="2"/>
      <c r="HW222" s="2"/>
      <c r="HX222" s="2"/>
      <c r="HY222" s="2"/>
      <c r="HZ222" s="2"/>
      <c r="IA222" s="2"/>
      <c r="IB222" s="2"/>
      <c r="IC222" s="2"/>
      <c r="ID222" s="2"/>
      <c r="IE222" s="2"/>
      <c r="IF222" s="2"/>
      <c r="IG222" s="2"/>
      <c r="IH222" s="2"/>
      <c r="II222" s="2"/>
      <c r="IJ222" s="2"/>
      <c r="IK222" s="2"/>
      <c r="IL222" s="2"/>
      <c r="IM222" s="2"/>
      <c r="IN222" s="2"/>
      <c r="IO222" s="2"/>
      <c r="IP222" s="2"/>
      <c r="IQ222" s="2"/>
      <c r="IR222" s="2"/>
      <c r="IS222" s="2"/>
      <c r="IT222" s="2"/>
      <c r="IU222" s="2"/>
      <c r="IV222" s="2"/>
      <c r="IW222" s="2"/>
      <c r="IX222" s="2"/>
      <c r="IY222" s="2"/>
      <c r="IZ222" s="2"/>
      <c r="JA222" s="2"/>
      <c r="JB222" s="2"/>
      <c r="JC222" s="2"/>
      <c r="JD222" s="2"/>
      <c r="JE222" s="2"/>
      <c r="JF222" s="2"/>
      <c r="JG222" s="2"/>
      <c r="JH222" s="2"/>
      <c r="JI222" s="2"/>
      <c r="JJ222" s="2"/>
      <c r="JK222" s="2"/>
      <c r="JL222" s="2"/>
      <c r="JM222" s="2"/>
      <c r="JN222" s="2"/>
      <c r="JO222" s="2"/>
      <c r="JP222" s="2"/>
      <c r="JQ222" s="2"/>
      <c r="JR222" s="2"/>
      <c r="JS222" s="2"/>
      <c r="JT222" s="2"/>
      <c r="JU222" s="2"/>
      <c r="JV222" s="2"/>
      <c r="JW222" s="2"/>
      <c r="JX222" s="2"/>
      <c r="JY222" s="2"/>
      <c r="JZ222" s="2"/>
      <c r="KA222" s="2"/>
      <c r="KB222" s="2"/>
      <c r="KC222" s="2"/>
      <c r="KD222" s="2"/>
      <c r="KE222" s="2"/>
      <c r="KF222" s="2"/>
      <c r="KG222" s="2"/>
      <c r="KH222" s="2"/>
      <c r="KI222" s="2"/>
      <c r="KJ222" s="2"/>
      <c r="KK222" s="2"/>
      <c r="KL222" s="2"/>
      <c r="KM222" s="2"/>
      <c r="KN222" s="2"/>
      <c r="KO222" s="2"/>
      <c r="KP222" s="2"/>
      <c r="KQ222" s="2"/>
      <c r="KR222" s="2"/>
      <c r="KS222" s="2"/>
      <c r="KT222" s="2"/>
      <c r="KU222" s="2"/>
      <c r="KV222" s="2"/>
      <c r="KW222" s="2"/>
      <c r="KX222" s="2"/>
      <c r="KY222" s="2"/>
      <c r="KZ222" s="2"/>
      <c r="LA222" s="2"/>
      <c r="LB222" s="2"/>
      <c r="LC222" s="2"/>
      <c r="LD222" s="2"/>
      <c r="LE222" s="2"/>
      <c r="LF222" s="2"/>
      <c r="LG222" s="2"/>
      <c r="LH222" s="2"/>
      <c r="LI222" s="2"/>
      <c r="LJ222" s="2"/>
      <c r="LK222" s="2"/>
      <c r="LL222" s="2"/>
      <c r="LM222" s="2"/>
      <c r="LN222" s="2"/>
      <c r="LO222" s="2"/>
      <c r="LP222" s="2"/>
      <c r="LQ222" s="2"/>
      <c r="LR222" s="2"/>
      <c r="LS222" s="2"/>
      <c r="LT222" s="2"/>
      <c r="LU222" s="2"/>
      <c r="LV222" s="2"/>
      <c r="LW222" s="2"/>
      <c r="LX222" s="2"/>
      <c r="LY222" s="2"/>
      <c r="LZ222" s="2"/>
      <c r="MA222" s="2"/>
      <c r="MB222" s="2"/>
      <c r="MC222" s="2"/>
      <c r="MD222" s="2"/>
      <c r="ME222" s="2"/>
      <c r="MF222" s="2"/>
      <c r="MG222" s="2"/>
      <c r="MH222" s="2"/>
      <c r="MI222" s="2"/>
      <c r="MJ222" s="2"/>
      <c r="MK222" s="2"/>
      <c r="ML222" s="2"/>
      <c r="MM222" s="2"/>
      <c r="MN222" s="2"/>
      <c r="MO222" s="2"/>
      <c r="MP222" s="2"/>
      <c r="MQ222" s="2"/>
      <c r="MR222" s="2"/>
      <c r="MS222" s="2"/>
      <c r="MT222" s="2"/>
      <c r="MU222" s="2"/>
      <c r="MV222" s="2"/>
      <c r="MW222" s="2"/>
      <c r="MX222" s="2"/>
      <c r="MY222" s="2"/>
      <c r="MZ222" s="2"/>
      <c r="NA222" s="2"/>
      <c r="NB222" s="2"/>
      <c r="NC222" s="2"/>
      <c r="ND222" s="2"/>
      <c r="NE222" s="2"/>
      <c r="NF222" s="2"/>
      <c r="NG222" s="2"/>
      <c r="NH222" s="2"/>
      <c r="NI222" s="2"/>
      <c r="NJ222" s="2"/>
      <c r="NK222" s="2"/>
      <c r="NL222" s="2"/>
      <c r="NM222" s="2"/>
      <c r="NN222" s="2"/>
      <c r="NO222" s="2"/>
      <c r="NP222" s="2"/>
      <c r="NQ222" s="2"/>
      <c r="NR222" s="2"/>
      <c r="NS222" s="2"/>
      <c r="NT222" s="2"/>
      <c r="NU222" s="2"/>
      <c r="NV222" s="2"/>
      <c r="NW222" s="2"/>
      <c r="NX222" s="2"/>
      <c r="NY222" s="2"/>
      <c r="NZ222" s="2"/>
      <c r="OA222" s="2"/>
      <c r="OB222" s="2"/>
      <c r="OC222" s="2"/>
      <c r="OD222" s="2"/>
      <c r="OE222" s="2"/>
      <c r="OF222" s="2"/>
      <c r="OG222" s="2"/>
      <c r="OH222" s="2"/>
      <c r="OI222" s="2"/>
      <c r="OJ222" s="2"/>
      <c r="OK222" s="2"/>
      <c r="OL222" s="2"/>
      <c r="OM222" s="2"/>
      <c r="ON222" s="2"/>
      <c r="OO222" s="2"/>
      <c r="OP222" s="2"/>
      <c r="OQ222" s="2"/>
      <c r="OR222" s="2"/>
      <c r="OS222" s="2"/>
      <c r="OT222" s="2"/>
      <c r="OU222" s="2"/>
      <c r="OV222" s="2"/>
      <c r="OW222" s="2"/>
      <c r="OX222" s="2"/>
      <c r="OY222" s="2"/>
      <c r="OZ222" s="2"/>
      <c r="PA222" s="2"/>
      <c r="PB222" s="2"/>
      <c r="PC222" s="2"/>
      <c r="PD222" s="2"/>
      <c r="PE222" s="2"/>
      <c r="PF222" s="2"/>
      <c r="PG222" s="2"/>
      <c r="PH222" s="2"/>
      <c r="PI222" s="2"/>
      <c r="PJ222" s="2"/>
      <c r="PK222" s="2"/>
      <c r="PL222" s="2"/>
      <c r="PM222" s="2"/>
      <c r="PN222" s="2"/>
      <c r="PO222" s="2"/>
      <c r="PP222" s="2"/>
      <c r="PQ222" s="2"/>
      <c r="PR222" s="2"/>
      <c r="PS222" s="2"/>
      <c r="PT222" s="2"/>
      <c r="PU222" s="2"/>
      <c r="PV222" s="2"/>
      <c r="PW222" s="2"/>
      <c r="PX222" s="2"/>
      <c r="PY222" s="2"/>
      <c r="PZ222" s="2"/>
      <c r="QA222" s="2"/>
      <c r="QB222" s="2"/>
      <c r="QC222" s="2"/>
      <c r="QD222" s="2"/>
      <c r="QE222" s="2"/>
      <c r="QF222" s="2"/>
      <c r="QG222" s="2"/>
      <c r="QH222" s="2"/>
      <c r="QI222" s="2"/>
      <c r="QJ222" s="2"/>
      <c r="QK222" s="2"/>
      <c r="QL222" s="2"/>
      <c r="QM222" s="2"/>
      <c r="QN222" s="2"/>
      <c r="QO222" s="2"/>
      <c r="QP222" s="2"/>
      <c r="QQ222" s="2"/>
      <c r="QR222" s="2"/>
      <c r="QS222" s="2"/>
      <c r="QT222" s="2"/>
      <c r="QU222" s="2"/>
      <c r="QV222" s="2"/>
      <c r="QW222" s="2"/>
      <c r="QX222" s="2"/>
      <c r="QY222" s="2"/>
      <c r="QZ222" s="2"/>
      <c r="RA222" s="2"/>
      <c r="RB222" s="2"/>
      <c r="RC222" s="2"/>
      <c r="RD222" s="2"/>
      <c r="RE222" s="2"/>
      <c r="RF222" s="2"/>
      <c r="RG222" s="2"/>
      <c r="RH222" s="2"/>
      <c r="RI222" s="2"/>
      <c r="RJ222" s="2"/>
      <c r="RK222" s="2"/>
      <c r="RL222" s="2"/>
      <c r="RM222" s="2"/>
      <c r="RN222" s="2"/>
      <c r="RO222" s="2"/>
      <c r="RP222" s="2"/>
      <c r="RQ222" s="2"/>
      <c r="RR222" s="2"/>
      <c r="RS222" s="2"/>
      <c r="RT222" s="2"/>
      <c r="RU222" s="2"/>
      <c r="RV222" s="2"/>
      <c r="RW222" s="2"/>
      <c r="RX222" s="2"/>
      <c r="RY222" s="2"/>
      <c r="RZ222" s="2"/>
      <c r="SA222" s="2"/>
      <c r="SB222" s="2"/>
      <c r="SC222" s="2"/>
      <c r="SD222" s="2"/>
      <c r="SE222" s="2"/>
      <c r="SF222" s="2"/>
      <c r="SG222" s="2"/>
      <c r="SH222" s="2"/>
      <c r="SI222" s="2"/>
      <c r="SJ222" s="2"/>
      <c r="SK222" s="2"/>
      <c r="SL222" s="2"/>
      <c r="SM222" s="2"/>
      <c r="SN222" s="2"/>
      <c r="SO222" s="2"/>
      <c r="SP222" s="2"/>
      <c r="SQ222" s="2"/>
      <c r="SR222" s="2"/>
      <c r="SS222" s="2"/>
      <c r="ST222" s="2"/>
      <c r="SU222" s="2"/>
      <c r="SV222" s="2"/>
      <c r="SW222" s="2"/>
      <c r="SX222" s="2"/>
      <c r="SY222" s="2"/>
      <c r="SZ222" s="2"/>
      <c r="TA222" s="2"/>
      <c r="TB222" s="2"/>
      <c r="TC222" s="2"/>
      <c r="TD222" s="2"/>
      <c r="TE222" s="2"/>
      <c r="TF222" s="2"/>
      <c r="TG222" s="2"/>
      <c r="TH222" s="2"/>
      <c r="TI222" s="2"/>
      <c r="TJ222" s="2"/>
      <c r="TK222" s="2"/>
      <c r="TL222" s="2"/>
      <c r="TM222" s="2"/>
      <c r="TN222" s="2"/>
      <c r="TO222" s="2"/>
      <c r="TP222" s="2"/>
      <c r="TQ222" s="2"/>
      <c r="TR222" s="2"/>
      <c r="TS222" s="2"/>
      <c r="TT222" s="2"/>
      <c r="TU222" s="2"/>
      <c r="TV222" s="2"/>
      <c r="TW222" s="2"/>
      <c r="TX222" s="2"/>
      <c r="TY222" s="2"/>
      <c r="TZ222" s="2"/>
      <c r="UA222" s="2"/>
      <c r="UB222" s="2"/>
      <c r="UC222" s="2"/>
      <c r="UD222" s="2"/>
      <c r="UE222" s="2"/>
      <c r="UF222" s="2"/>
      <c r="UG222" s="2"/>
      <c r="UH222" s="2"/>
      <c r="UI222" s="2"/>
      <c r="UJ222" s="2"/>
      <c r="UK222" s="2"/>
      <c r="UL222" s="2"/>
      <c r="UM222" s="2"/>
      <c r="UN222" s="2"/>
      <c r="UO222" s="2"/>
      <c r="UP222" s="2"/>
      <c r="UQ222" s="2"/>
      <c r="UR222" s="2"/>
      <c r="US222" s="2"/>
      <c r="UT222" s="2"/>
      <c r="UU222" s="2"/>
      <c r="UV222" s="2"/>
      <c r="UW222" s="2"/>
      <c r="UX222" s="2"/>
      <c r="UY222" s="2"/>
      <c r="UZ222" s="2"/>
      <c r="VA222" s="2"/>
      <c r="VB222" s="2"/>
      <c r="VC222" s="2"/>
      <c r="VD222" s="2"/>
      <c r="VE222" s="2"/>
      <c r="VF222" s="2"/>
      <c r="VG222" s="2"/>
      <c r="VH222" s="2"/>
      <c r="VI222" s="2"/>
      <c r="VJ222" s="2"/>
      <c r="VK222" s="2"/>
      <c r="VL222" s="2"/>
      <c r="VM222" s="2"/>
      <c r="VN222" s="2"/>
      <c r="VO222" s="2"/>
      <c r="VP222" s="2"/>
      <c r="VQ222" s="2"/>
      <c r="VR222" s="2"/>
      <c r="VS222" s="2"/>
      <c r="VT222" s="2"/>
      <c r="VU222" s="2"/>
      <c r="VV222" s="2"/>
      <c r="VW222" s="2"/>
      <c r="VX222" s="2"/>
      <c r="VY222" s="2"/>
      <c r="VZ222" s="2"/>
      <c r="WA222" s="2"/>
      <c r="WB222" s="2"/>
      <c r="WC222" s="2"/>
      <c r="WD222" s="2"/>
      <c r="WE222" s="2"/>
      <c r="WF222" s="2"/>
      <c r="WG222" s="2"/>
      <c r="WH222" s="2"/>
      <c r="WI222" s="2"/>
      <c r="WJ222" s="2"/>
      <c r="WK222" s="2"/>
      <c r="WL222" s="2"/>
      <c r="WM222" s="2"/>
      <c r="WN222" s="2"/>
      <c r="WO222" s="2"/>
      <c r="WP222" s="2"/>
      <c r="WQ222" s="2"/>
      <c r="WR222" s="2"/>
      <c r="WS222" s="2"/>
      <c r="WT222" s="2"/>
      <c r="WU222" s="2"/>
      <c r="WV222" s="2"/>
      <c r="WW222" s="2"/>
      <c r="WX222" s="2"/>
      <c r="WY222" s="2"/>
      <c r="WZ222" s="2"/>
      <c r="XA222" s="2"/>
      <c r="XB222" s="2"/>
      <c r="XC222" s="2"/>
      <c r="XD222" s="2"/>
      <c r="XE222" s="2"/>
      <c r="XF222" s="2"/>
      <c r="XG222" s="2"/>
      <c r="XH222" s="2"/>
      <c r="XI222" s="2"/>
      <c r="XJ222" s="2"/>
      <c r="XK222" s="2"/>
      <c r="XL222" s="2"/>
      <c r="XM222" s="2"/>
      <c r="XN222" s="2"/>
      <c r="XO222" s="2"/>
      <c r="XP222" s="2"/>
      <c r="XQ222" s="2"/>
      <c r="XR222" s="2"/>
      <c r="XS222" s="2"/>
      <c r="XT222" s="2"/>
      <c r="XU222" s="2"/>
      <c r="XV222" s="2"/>
      <c r="XW222" s="2"/>
      <c r="XX222" s="2"/>
      <c r="XY222" s="2"/>
      <c r="XZ222" s="2"/>
      <c r="YA222" s="2"/>
      <c r="YB222" s="2"/>
      <c r="YC222" s="2"/>
      <c r="YD222" s="2"/>
      <c r="YE222" s="2"/>
      <c r="YF222" s="2"/>
      <c r="YG222" s="2"/>
      <c r="YH222" s="2"/>
      <c r="YI222" s="2"/>
      <c r="YJ222" s="2"/>
      <c r="YK222" s="2"/>
      <c r="YL222" s="2"/>
      <c r="YM222" s="2"/>
      <c r="YN222" s="2"/>
      <c r="YO222" s="2"/>
      <c r="YP222" s="2"/>
      <c r="YQ222" s="2"/>
      <c r="YR222" s="2"/>
      <c r="YS222" s="2"/>
      <c r="YT222" s="2"/>
      <c r="YU222" s="2"/>
      <c r="YV222" s="2"/>
      <c r="YW222" s="2"/>
      <c r="YX222" s="2"/>
      <c r="YY222" s="2"/>
      <c r="YZ222" s="2"/>
      <c r="ZA222" s="2"/>
      <c r="ZB222" s="2"/>
      <c r="ZC222" s="2"/>
      <c r="ZD222" s="2"/>
      <c r="ZE222" s="2"/>
      <c r="ZF222" s="2"/>
      <c r="ZG222" s="2"/>
      <c r="ZH222" s="2"/>
      <c r="ZI222" s="2"/>
      <c r="ZJ222" s="2"/>
      <c r="ZK222" s="2"/>
      <c r="ZL222" s="2"/>
      <c r="ZM222" s="2"/>
      <c r="ZN222" s="2"/>
      <c r="ZO222" s="2"/>
      <c r="ZP222" s="2"/>
      <c r="ZQ222" s="2"/>
      <c r="ZR222" s="2"/>
      <c r="ZS222" s="2"/>
      <c r="ZT222" s="2"/>
      <c r="ZU222" s="2"/>
      <c r="ZV222" s="2"/>
      <c r="ZW222" s="2"/>
      <c r="ZX222" s="2"/>
      <c r="ZY222" s="2"/>
      <c r="ZZ222" s="2"/>
      <c r="AAA222" s="2"/>
      <c r="AAB222" s="2"/>
      <c r="AAC222" s="2"/>
      <c r="AAD222" s="2"/>
      <c r="AAE222" s="2"/>
      <c r="AAF222" s="2"/>
      <c r="AAG222" s="2"/>
      <c r="AAH222" s="2"/>
      <c r="AAI222" s="2"/>
      <c r="AAJ222" s="2"/>
      <c r="AAK222" s="2"/>
      <c r="AAL222" s="2"/>
      <c r="AAM222" s="2"/>
      <c r="AAN222" s="2"/>
      <c r="AAO222" s="2"/>
      <c r="AAP222" s="2"/>
      <c r="AAQ222" s="2"/>
      <c r="AAR222" s="2"/>
      <c r="AAS222" s="2"/>
      <c r="AAT222" s="2"/>
      <c r="AAU222" s="2"/>
      <c r="AAV222" s="2"/>
      <c r="AAW222" s="2"/>
      <c r="AAX222" s="2"/>
      <c r="AAY222" s="2"/>
      <c r="AAZ222" s="2"/>
      <c r="ABA222" s="2"/>
      <c r="ABB222" s="2"/>
      <c r="ABC222" s="2"/>
      <c r="ABD222" s="2"/>
      <c r="ABE222" s="2"/>
      <c r="ABF222" s="2"/>
      <c r="ABG222" s="2"/>
      <c r="ABH222" s="2"/>
      <c r="ABI222" s="2"/>
      <c r="ABJ222" s="2"/>
      <c r="ABK222" s="2"/>
      <c r="ABL222" s="2"/>
      <c r="ABM222" s="2"/>
      <c r="ABN222" s="2"/>
      <c r="ABO222" s="2"/>
      <c r="ABP222" s="2"/>
      <c r="ABQ222" s="2"/>
      <c r="ABR222" s="2"/>
      <c r="ABS222" s="2"/>
      <c r="ABT222" s="2"/>
      <c r="ABU222" s="2"/>
      <c r="ABV222" s="2"/>
      <c r="ABW222" s="2"/>
      <c r="ABX222" s="2"/>
      <c r="ABY222" s="2"/>
      <c r="ABZ222" s="2"/>
      <c r="ACA222" s="2"/>
      <c r="ACB222" s="2"/>
      <c r="ACC222" s="2"/>
      <c r="ACD222" s="2"/>
      <c r="ACE222" s="2"/>
      <c r="ACF222" s="2"/>
      <c r="ACG222" s="2"/>
      <c r="ACH222" s="2"/>
      <c r="ACI222" s="2"/>
      <c r="ACJ222" s="2"/>
      <c r="ACK222" s="2"/>
      <c r="ACL222" s="2"/>
      <c r="ACM222" s="2"/>
      <c r="ACN222" s="2"/>
      <c r="ACO222" s="2"/>
      <c r="ACP222" s="2"/>
      <c r="ACQ222" s="2"/>
      <c r="ACR222" s="2"/>
      <c r="ACS222" s="2"/>
      <c r="ACT222" s="2"/>
      <c r="ACU222" s="2"/>
      <c r="ACV222" s="2"/>
      <c r="ACW222" s="2"/>
      <c r="ACX222" s="2"/>
      <c r="ACY222" s="2"/>
      <c r="ACZ222" s="2"/>
      <c r="ADA222" s="2"/>
      <c r="ADB222" s="2"/>
      <c r="ADC222" s="2"/>
      <c r="ADD222" s="2"/>
      <c r="ADE222" s="2"/>
      <c r="ADF222" s="2"/>
      <c r="ADG222" s="2"/>
      <c r="ADH222" s="2"/>
      <c r="ADI222" s="2"/>
      <c r="ADJ222" s="2"/>
      <c r="ADK222" s="2"/>
      <c r="ADL222" s="2"/>
      <c r="ADM222" s="2"/>
      <c r="ADN222" s="2"/>
      <c r="ADO222" s="2"/>
      <c r="ADP222" s="2"/>
      <c r="ADQ222" s="2"/>
      <c r="ADR222" s="2"/>
      <c r="ADS222" s="2"/>
      <c r="ADT222" s="2"/>
      <c r="ADU222" s="2"/>
      <c r="ADV222" s="2"/>
      <c r="ADW222" s="2"/>
      <c r="ADX222" s="2"/>
      <c r="ADY222" s="2"/>
      <c r="ADZ222" s="2"/>
      <c r="AEA222" s="2"/>
      <c r="AEB222" s="2"/>
      <c r="AEC222" s="2"/>
      <c r="AED222" s="2"/>
      <c r="AEE222" s="2"/>
      <c r="AEF222" s="2"/>
      <c r="AEG222" s="2"/>
      <c r="AEH222" s="2"/>
      <c r="AEI222" s="2"/>
      <c r="AEJ222" s="2"/>
      <c r="AEK222" s="2"/>
      <c r="AEL222" s="2"/>
      <c r="AEM222" s="2"/>
      <c r="AEN222" s="2"/>
      <c r="AEO222" s="2"/>
      <c r="AEP222" s="2"/>
      <c r="AEQ222" s="2"/>
      <c r="AER222" s="2"/>
      <c r="AES222" s="2"/>
      <c r="AET222" s="2"/>
      <c r="AEU222" s="2"/>
      <c r="AEV222" s="2"/>
      <c r="AEW222" s="2"/>
      <c r="AEX222" s="2"/>
      <c r="AEY222" s="2"/>
      <c r="AEZ222" s="2"/>
      <c r="AFA222" s="2"/>
      <c r="AFB222" s="2"/>
      <c r="AFC222" s="2"/>
      <c r="AFD222" s="2"/>
      <c r="AFE222" s="2"/>
      <c r="AFF222" s="2"/>
      <c r="AFG222" s="2"/>
      <c r="AFH222" s="2"/>
      <c r="AFI222" s="2"/>
      <c r="AFJ222" s="2"/>
      <c r="AFK222" s="2"/>
      <c r="AFL222" s="2"/>
      <c r="AFM222" s="2"/>
      <c r="AFN222" s="2"/>
      <c r="AFO222" s="2"/>
      <c r="AFP222" s="2"/>
      <c r="AFQ222" s="2"/>
      <c r="AFR222" s="2"/>
      <c r="AFS222" s="2"/>
      <c r="AFT222" s="2"/>
      <c r="AFU222" s="2"/>
      <c r="AFV222" s="2"/>
      <c r="AFW222" s="2"/>
      <c r="AFX222" s="2"/>
      <c r="AFY222" s="2"/>
      <c r="AFZ222" s="2"/>
      <c r="AGA222" s="2"/>
      <c r="AGB222" s="2"/>
      <c r="AGC222" s="2"/>
      <c r="AGD222" s="2"/>
      <c r="AGE222" s="2"/>
      <c r="AGF222" s="2"/>
      <c r="AGG222" s="2"/>
      <c r="AGH222" s="2"/>
      <c r="AGI222" s="2"/>
      <c r="AGJ222" s="2"/>
      <c r="AGK222" s="2"/>
      <c r="AGL222" s="2"/>
      <c r="AGM222" s="2"/>
      <c r="AGN222" s="2"/>
      <c r="AGO222" s="2"/>
      <c r="AGP222" s="2"/>
      <c r="AGQ222" s="2"/>
      <c r="AGR222" s="2"/>
      <c r="AGS222" s="2"/>
      <c r="AGT222" s="2"/>
      <c r="AGU222" s="2"/>
      <c r="AGV222" s="2"/>
      <c r="AGW222" s="2"/>
      <c r="AGX222" s="2"/>
      <c r="AGY222" s="2"/>
      <c r="AGZ222" s="2"/>
      <c r="AHA222" s="2"/>
      <c r="AHB222" s="2"/>
      <c r="AHC222" s="2"/>
      <c r="AHD222" s="2"/>
      <c r="AHE222" s="2"/>
      <c r="AHF222" s="2"/>
      <c r="AHG222" s="2"/>
      <c r="AHH222" s="2"/>
      <c r="AHI222" s="2"/>
      <c r="AHJ222" s="2"/>
      <c r="AHK222" s="2"/>
      <c r="AHL222" s="2"/>
      <c r="AHM222" s="2"/>
      <c r="AHN222" s="2"/>
      <c r="AHO222" s="2"/>
      <c r="AHP222" s="2"/>
      <c r="AHQ222" s="2"/>
      <c r="AHR222" s="2"/>
      <c r="AHS222" s="2"/>
      <c r="AHT222" s="2"/>
      <c r="AHU222" s="2"/>
      <c r="AHV222" s="2"/>
      <c r="AHW222" s="2"/>
      <c r="AHX222" s="2"/>
      <c r="AHY222" s="2"/>
      <c r="AHZ222" s="2"/>
      <c r="AIA222" s="2"/>
      <c r="AIB222" s="2"/>
      <c r="AIC222" s="2"/>
      <c r="AID222" s="2"/>
      <c r="AIE222" s="2"/>
      <c r="AIF222" s="2"/>
      <c r="AIG222" s="2"/>
      <c r="AIH222" s="2"/>
    </row>
    <row r="223" spans="51:918" ht="12" customHeight="1" x14ac:dyDescent="0.25"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2"/>
      <c r="EX223" s="2"/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  <c r="FP223" s="2"/>
      <c r="FQ223" s="2"/>
      <c r="FR223" s="2"/>
      <c r="FS223" s="2"/>
      <c r="FT223" s="2"/>
      <c r="FU223" s="2"/>
      <c r="FV223" s="2"/>
      <c r="FW223" s="2"/>
      <c r="FX223" s="2"/>
      <c r="FY223" s="2"/>
      <c r="FZ223" s="2"/>
      <c r="GA223" s="2"/>
      <c r="GB223" s="2"/>
      <c r="GC223" s="2"/>
      <c r="GD223" s="2"/>
      <c r="GE223" s="2"/>
      <c r="GF223" s="2"/>
      <c r="GG223" s="2"/>
      <c r="GH223" s="2"/>
      <c r="GI223" s="2"/>
      <c r="GJ223" s="2"/>
      <c r="GK223" s="2"/>
      <c r="GL223" s="2"/>
      <c r="GM223" s="2"/>
      <c r="GN223" s="2"/>
      <c r="GO223" s="2"/>
      <c r="GP223" s="2"/>
      <c r="GQ223" s="2"/>
      <c r="GR223" s="2"/>
      <c r="GS223" s="2"/>
      <c r="GT223" s="2"/>
      <c r="GU223" s="2"/>
      <c r="GV223" s="2"/>
      <c r="GW223" s="2"/>
      <c r="GX223" s="2"/>
      <c r="GY223" s="2"/>
      <c r="GZ223" s="2"/>
      <c r="HA223" s="2"/>
      <c r="HB223" s="2"/>
      <c r="HC223" s="2"/>
      <c r="HD223" s="2"/>
      <c r="HE223" s="2"/>
      <c r="HF223" s="2"/>
      <c r="HG223" s="2"/>
      <c r="HH223" s="2"/>
      <c r="HI223" s="2"/>
      <c r="HJ223" s="2"/>
      <c r="HK223" s="2"/>
      <c r="HL223" s="2"/>
      <c r="HM223" s="2"/>
      <c r="HN223" s="2"/>
      <c r="HO223" s="2"/>
      <c r="HP223" s="2"/>
      <c r="HQ223" s="2"/>
      <c r="HR223" s="2"/>
      <c r="HS223" s="2"/>
      <c r="HT223" s="2"/>
      <c r="HU223" s="2"/>
      <c r="HV223" s="2"/>
      <c r="HW223" s="2"/>
      <c r="HX223" s="2"/>
      <c r="HY223" s="2"/>
      <c r="HZ223" s="2"/>
      <c r="IA223" s="2"/>
      <c r="IB223" s="2"/>
      <c r="IC223" s="2"/>
      <c r="ID223" s="2"/>
      <c r="IE223" s="2"/>
      <c r="IF223" s="2"/>
      <c r="IG223" s="2"/>
      <c r="IH223" s="2"/>
      <c r="II223" s="2"/>
      <c r="IJ223" s="2"/>
      <c r="IK223" s="2"/>
      <c r="IL223" s="2"/>
      <c r="IM223" s="2"/>
      <c r="IN223" s="2"/>
      <c r="IO223" s="2"/>
      <c r="IP223" s="2"/>
      <c r="IQ223" s="2"/>
      <c r="IR223" s="2"/>
      <c r="IS223" s="2"/>
      <c r="IT223" s="2"/>
      <c r="IU223" s="2"/>
      <c r="IV223" s="2"/>
      <c r="IW223" s="2"/>
      <c r="IX223" s="2"/>
      <c r="IY223" s="2"/>
      <c r="IZ223" s="2"/>
      <c r="JA223" s="2"/>
      <c r="JB223" s="2"/>
      <c r="JC223" s="2"/>
      <c r="JD223" s="2"/>
      <c r="JE223" s="2"/>
      <c r="JF223" s="2"/>
      <c r="JG223" s="2"/>
      <c r="JH223" s="2"/>
      <c r="JI223" s="2"/>
      <c r="JJ223" s="2"/>
      <c r="JK223" s="2"/>
      <c r="JL223" s="2"/>
      <c r="JM223" s="2"/>
      <c r="JN223" s="2"/>
      <c r="JO223" s="2"/>
      <c r="JP223" s="2"/>
      <c r="JQ223" s="2"/>
      <c r="JR223" s="2"/>
      <c r="JS223" s="2"/>
      <c r="JT223" s="2"/>
      <c r="JU223" s="2"/>
      <c r="JV223" s="2"/>
      <c r="JW223" s="2"/>
      <c r="JX223" s="2"/>
      <c r="JY223" s="2"/>
      <c r="JZ223" s="2"/>
      <c r="KA223" s="2"/>
      <c r="KB223" s="2"/>
      <c r="KC223" s="2"/>
      <c r="KD223" s="2"/>
      <c r="KE223" s="2"/>
      <c r="KF223" s="2"/>
      <c r="KG223" s="2"/>
      <c r="KH223" s="2"/>
      <c r="KI223" s="2"/>
      <c r="KJ223" s="2"/>
      <c r="KK223" s="2"/>
      <c r="KL223" s="2"/>
      <c r="KM223" s="2"/>
      <c r="KN223" s="2"/>
      <c r="KO223" s="2"/>
      <c r="KP223" s="2"/>
      <c r="KQ223" s="2"/>
      <c r="KR223" s="2"/>
      <c r="KS223" s="2"/>
      <c r="KT223" s="2"/>
      <c r="KU223" s="2"/>
      <c r="KV223" s="2"/>
      <c r="KW223" s="2"/>
      <c r="KX223" s="2"/>
      <c r="KY223" s="2"/>
      <c r="KZ223" s="2"/>
      <c r="LA223" s="2"/>
      <c r="LB223" s="2"/>
      <c r="LC223" s="2"/>
      <c r="LD223" s="2"/>
      <c r="LE223" s="2"/>
      <c r="LF223" s="2"/>
      <c r="LG223" s="2"/>
      <c r="LH223" s="2"/>
      <c r="LI223" s="2"/>
      <c r="LJ223" s="2"/>
      <c r="LK223" s="2"/>
      <c r="LL223" s="2"/>
      <c r="LM223" s="2"/>
      <c r="LN223" s="2"/>
      <c r="LO223" s="2"/>
      <c r="LP223" s="2"/>
      <c r="LQ223" s="2"/>
      <c r="LR223" s="2"/>
      <c r="LS223" s="2"/>
      <c r="LT223" s="2"/>
      <c r="LU223" s="2"/>
      <c r="LV223" s="2"/>
      <c r="LW223" s="2"/>
      <c r="LX223" s="2"/>
      <c r="LY223" s="2"/>
      <c r="LZ223" s="2"/>
      <c r="MA223" s="2"/>
      <c r="MB223" s="2"/>
      <c r="MC223" s="2"/>
      <c r="MD223" s="2"/>
      <c r="ME223" s="2"/>
      <c r="MF223" s="2"/>
      <c r="MG223" s="2"/>
      <c r="MH223" s="2"/>
      <c r="MI223" s="2"/>
      <c r="MJ223" s="2"/>
      <c r="MK223" s="2"/>
      <c r="ML223" s="2"/>
      <c r="MM223" s="2"/>
      <c r="MN223" s="2"/>
      <c r="MO223" s="2"/>
      <c r="MP223" s="2"/>
      <c r="MQ223" s="2"/>
      <c r="MR223" s="2"/>
      <c r="MS223" s="2"/>
      <c r="MT223" s="2"/>
      <c r="MU223" s="2"/>
      <c r="MV223" s="2"/>
      <c r="MW223" s="2"/>
      <c r="MX223" s="2"/>
      <c r="MY223" s="2"/>
      <c r="MZ223" s="2"/>
      <c r="NA223" s="2"/>
      <c r="NB223" s="2"/>
      <c r="NC223" s="2"/>
      <c r="ND223" s="2"/>
      <c r="NE223" s="2"/>
      <c r="NF223" s="2"/>
      <c r="NG223" s="2"/>
      <c r="NH223" s="2"/>
      <c r="NI223" s="2"/>
      <c r="NJ223" s="2"/>
      <c r="NK223" s="2"/>
      <c r="NL223" s="2"/>
      <c r="NM223" s="2"/>
      <c r="NN223" s="2"/>
      <c r="NO223" s="2"/>
      <c r="NP223" s="2"/>
      <c r="NQ223" s="2"/>
      <c r="NR223" s="2"/>
      <c r="NS223" s="2"/>
      <c r="NT223" s="2"/>
      <c r="NU223" s="2"/>
      <c r="NV223" s="2"/>
      <c r="NW223" s="2"/>
      <c r="NX223" s="2"/>
      <c r="NY223" s="2"/>
      <c r="NZ223" s="2"/>
      <c r="OA223" s="2"/>
      <c r="OB223" s="2"/>
      <c r="OC223" s="2"/>
      <c r="OD223" s="2"/>
      <c r="OE223" s="2"/>
      <c r="OF223" s="2"/>
      <c r="OG223" s="2"/>
      <c r="OH223" s="2"/>
      <c r="OI223" s="2"/>
      <c r="OJ223" s="2"/>
      <c r="OK223" s="2"/>
      <c r="OL223" s="2"/>
      <c r="OM223" s="2"/>
      <c r="ON223" s="2"/>
      <c r="OO223" s="2"/>
      <c r="OP223" s="2"/>
      <c r="OQ223" s="2"/>
      <c r="OR223" s="2"/>
      <c r="OS223" s="2"/>
      <c r="OT223" s="2"/>
      <c r="OU223" s="2"/>
      <c r="OV223" s="2"/>
      <c r="OW223" s="2"/>
      <c r="OX223" s="2"/>
      <c r="OY223" s="2"/>
      <c r="OZ223" s="2"/>
      <c r="PA223" s="2"/>
      <c r="PB223" s="2"/>
      <c r="PC223" s="2"/>
      <c r="PD223" s="2"/>
      <c r="PE223" s="2"/>
      <c r="PF223" s="2"/>
      <c r="PG223" s="2"/>
      <c r="PH223" s="2"/>
      <c r="PI223" s="2"/>
      <c r="PJ223" s="2"/>
      <c r="PK223" s="2"/>
      <c r="PL223" s="2"/>
      <c r="PM223" s="2"/>
      <c r="PN223" s="2"/>
      <c r="PO223" s="2"/>
      <c r="PP223" s="2"/>
      <c r="PQ223" s="2"/>
      <c r="PR223" s="2"/>
      <c r="PS223" s="2"/>
      <c r="PT223" s="2"/>
      <c r="PU223" s="2"/>
      <c r="PV223" s="2"/>
      <c r="PW223" s="2"/>
      <c r="PX223" s="2"/>
      <c r="PY223" s="2"/>
      <c r="PZ223" s="2"/>
      <c r="QA223" s="2"/>
      <c r="QB223" s="2"/>
      <c r="QC223" s="2"/>
      <c r="QD223" s="2"/>
      <c r="QE223" s="2"/>
      <c r="QF223" s="2"/>
      <c r="QG223" s="2"/>
      <c r="QH223" s="2"/>
      <c r="QI223" s="2"/>
      <c r="QJ223" s="2"/>
      <c r="QK223" s="2"/>
      <c r="QL223" s="2"/>
      <c r="QM223" s="2"/>
      <c r="QN223" s="2"/>
      <c r="QO223" s="2"/>
      <c r="QP223" s="2"/>
      <c r="QQ223" s="2"/>
      <c r="QR223" s="2"/>
      <c r="QS223" s="2"/>
      <c r="QT223" s="2"/>
      <c r="QU223" s="2"/>
      <c r="QV223" s="2"/>
      <c r="QW223" s="2"/>
      <c r="QX223" s="2"/>
      <c r="QY223" s="2"/>
      <c r="QZ223" s="2"/>
      <c r="RA223" s="2"/>
      <c r="RB223" s="2"/>
      <c r="RC223" s="2"/>
      <c r="RD223" s="2"/>
      <c r="RE223" s="2"/>
      <c r="RF223" s="2"/>
      <c r="RG223" s="2"/>
      <c r="RH223" s="2"/>
      <c r="RI223" s="2"/>
      <c r="RJ223" s="2"/>
      <c r="RK223" s="2"/>
      <c r="RL223" s="2"/>
      <c r="RM223" s="2"/>
      <c r="RN223" s="2"/>
      <c r="RO223" s="2"/>
      <c r="RP223" s="2"/>
      <c r="RQ223" s="2"/>
      <c r="RR223" s="2"/>
      <c r="RS223" s="2"/>
      <c r="RT223" s="2"/>
      <c r="RU223" s="2"/>
      <c r="RV223" s="2"/>
      <c r="RW223" s="2"/>
      <c r="RX223" s="2"/>
      <c r="RY223" s="2"/>
      <c r="RZ223" s="2"/>
      <c r="SA223" s="2"/>
      <c r="SB223" s="2"/>
      <c r="SC223" s="2"/>
      <c r="SD223" s="2"/>
      <c r="SE223" s="2"/>
      <c r="SF223" s="2"/>
      <c r="SG223" s="2"/>
      <c r="SH223" s="2"/>
      <c r="SI223" s="2"/>
      <c r="SJ223" s="2"/>
      <c r="SK223" s="2"/>
      <c r="SL223" s="2"/>
      <c r="SM223" s="2"/>
      <c r="SN223" s="2"/>
      <c r="SO223" s="2"/>
      <c r="SP223" s="2"/>
      <c r="SQ223" s="2"/>
      <c r="SR223" s="2"/>
      <c r="SS223" s="2"/>
      <c r="ST223" s="2"/>
      <c r="SU223" s="2"/>
      <c r="SV223" s="2"/>
      <c r="SW223" s="2"/>
      <c r="SX223" s="2"/>
      <c r="SY223" s="2"/>
      <c r="SZ223" s="2"/>
      <c r="TA223" s="2"/>
      <c r="TB223" s="2"/>
      <c r="TC223" s="2"/>
      <c r="TD223" s="2"/>
      <c r="TE223" s="2"/>
      <c r="TF223" s="2"/>
      <c r="TG223" s="2"/>
      <c r="TH223" s="2"/>
      <c r="TI223" s="2"/>
      <c r="TJ223" s="2"/>
      <c r="TK223" s="2"/>
      <c r="TL223" s="2"/>
      <c r="TM223" s="2"/>
      <c r="TN223" s="2"/>
      <c r="TO223" s="2"/>
      <c r="TP223" s="2"/>
      <c r="TQ223" s="2"/>
      <c r="TR223" s="2"/>
      <c r="TS223" s="2"/>
      <c r="TT223" s="2"/>
      <c r="TU223" s="2"/>
      <c r="TV223" s="2"/>
      <c r="TW223" s="2"/>
      <c r="TX223" s="2"/>
      <c r="TY223" s="2"/>
      <c r="TZ223" s="2"/>
      <c r="UA223" s="2"/>
      <c r="UB223" s="2"/>
      <c r="UC223" s="2"/>
      <c r="UD223" s="2"/>
      <c r="UE223" s="2"/>
      <c r="UF223" s="2"/>
      <c r="UG223" s="2"/>
      <c r="UH223" s="2"/>
      <c r="UI223" s="2"/>
      <c r="UJ223" s="2"/>
      <c r="UK223" s="2"/>
      <c r="UL223" s="2"/>
      <c r="UM223" s="2"/>
      <c r="UN223" s="2"/>
      <c r="UO223" s="2"/>
      <c r="UP223" s="2"/>
      <c r="UQ223" s="2"/>
      <c r="UR223" s="2"/>
      <c r="US223" s="2"/>
      <c r="UT223" s="2"/>
      <c r="UU223" s="2"/>
      <c r="UV223" s="2"/>
      <c r="UW223" s="2"/>
      <c r="UX223" s="2"/>
      <c r="UY223" s="2"/>
      <c r="UZ223" s="2"/>
      <c r="VA223" s="2"/>
      <c r="VB223" s="2"/>
      <c r="VC223" s="2"/>
      <c r="VD223" s="2"/>
      <c r="VE223" s="2"/>
      <c r="VF223" s="2"/>
      <c r="VG223" s="2"/>
      <c r="VH223" s="2"/>
      <c r="VI223" s="2"/>
      <c r="VJ223" s="2"/>
      <c r="VK223" s="2"/>
      <c r="VL223" s="2"/>
      <c r="VM223" s="2"/>
      <c r="VN223" s="2"/>
      <c r="VO223" s="2"/>
      <c r="VP223" s="2"/>
      <c r="VQ223" s="2"/>
      <c r="VR223" s="2"/>
      <c r="VS223" s="2"/>
      <c r="VT223" s="2"/>
      <c r="VU223" s="2"/>
      <c r="VV223" s="2"/>
      <c r="VW223" s="2"/>
      <c r="VX223" s="2"/>
      <c r="VY223" s="2"/>
      <c r="VZ223" s="2"/>
      <c r="WA223" s="2"/>
      <c r="WB223" s="2"/>
      <c r="WC223" s="2"/>
      <c r="WD223" s="2"/>
      <c r="WE223" s="2"/>
      <c r="WF223" s="2"/>
      <c r="WG223" s="2"/>
      <c r="WH223" s="2"/>
      <c r="WI223" s="2"/>
      <c r="WJ223" s="2"/>
      <c r="WK223" s="2"/>
      <c r="WL223" s="2"/>
      <c r="WM223" s="2"/>
      <c r="WN223" s="2"/>
      <c r="WO223" s="2"/>
      <c r="WP223" s="2"/>
      <c r="WQ223" s="2"/>
      <c r="WR223" s="2"/>
      <c r="WS223" s="2"/>
      <c r="WT223" s="2"/>
      <c r="WU223" s="2"/>
      <c r="WV223" s="2"/>
      <c r="WW223" s="2"/>
      <c r="WX223" s="2"/>
      <c r="WY223" s="2"/>
      <c r="WZ223" s="2"/>
      <c r="XA223" s="2"/>
      <c r="XB223" s="2"/>
      <c r="XC223" s="2"/>
      <c r="XD223" s="2"/>
      <c r="XE223" s="2"/>
      <c r="XF223" s="2"/>
      <c r="XG223" s="2"/>
      <c r="XH223" s="2"/>
      <c r="XI223" s="2"/>
      <c r="XJ223" s="2"/>
      <c r="XK223" s="2"/>
      <c r="XL223" s="2"/>
      <c r="XM223" s="2"/>
      <c r="XN223" s="2"/>
      <c r="XO223" s="2"/>
      <c r="XP223" s="2"/>
      <c r="XQ223" s="2"/>
      <c r="XR223" s="2"/>
      <c r="XS223" s="2"/>
      <c r="XT223" s="2"/>
      <c r="XU223" s="2"/>
      <c r="XV223" s="2"/>
      <c r="XW223" s="2"/>
      <c r="XX223" s="2"/>
      <c r="XY223" s="2"/>
      <c r="XZ223" s="2"/>
      <c r="YA223" s="2"/>
      <c r="YB223" s="2"/>
      <c r="YC223" s="2"/>
      <c r="YD223" s="2"/>
      <c r="YE223" s="2"/>
      <c r="YF223" s="2"/>
      <c r="YG223" s="2"/>
      <c r="YH223" s="2"/>
      <c r="YI223" s="2"/>
      <c r="YJ223" s="2"/>
      <c r="YK223" s="2"/>
      <c r="YL223" s="2"/>
      <c r="YM223" s="2"/>
      <c r="YN223" s="2"/>
      <c r="YO223" s="2"/>
      <c r="YP223" s="2"/>
      <c r="YQ223" s="2"/>
      <c r="YR223" s="2"/>
      <c r="YS223" s="2"/>
      <c r="YT223" s="2"/>
      <c r="YU223" s="2"/>
      <c r="YV223" s="2"/>
      <c r="YW223" s="2"/>
      <c r="YX223" s="2"/>
      <c r="YY223" s="2"/>
      <c r="YZ223" s="2"/>
      <c r="ZA223" s="2"/>
      <c r="ZB223" s="2"/>
      <c r="ZC223" s="2"/>
      <c r="ZD223" s="2"/>
      <c r="ZE223" s="2"/>
      <c r="ZF223" s="2"/>
      <c r="ZG223" s="2"/>
      <c r="ZH223" s="2"/>
      <c r="ZI223" s="2"/>
      <c r="ZJ223" s="2"/>
      <c r="ZK223" s="2"/>
      <c r="ZL223" s="2"/>
      <c r="ZM223" s="2"/>
      <c r="ZN223" s="2"/>
      <c r="ZO223" s="2"/>
      <c r="ZP223" s="2"/>
      <c r="ZQ223" s="2"/>
      <c r="ZR223" s="2"/>
      <c r="ZS223" s="2"/>
      <c r="ZT223" s="2"/>
      <c r="ZU223" s="2"/>
      <c r="ZV223" s="2"/>
      <c r="ZW223" s="2"/>
      <c r="ZX223" s="2"/>
      <c r="ZY223" s="2"/>
      <c r="ZZ223" s="2"/>
      <c r="AAA223" s="2"/>
      <c r="AAB223" s="2"/>
      <c r="AAC223" s="2"/>
      <c r="AAD223" s="2"/>
      <c r="AAE223" s="2"/>
      <c r="AAF223" s="2"/>
      <c r="AAG223" s="2"/>
      <c r="AAH223" s="2"/>
      <c r="AAI223" s="2"/>
      <c r="AAJ223" s="2"/>
      <c r="AAK223" s="2"/>
      <c r="AAL223" s="2"/>
      <c r="AAM223" s="2"/>
      <c r="AAN223" s="2"/>
      <c r="AAO223" s="2"/>
      <c r="AAP223" s="2"/>
      <c r="AAQ223" s="2"/>
      <c r="AAR223" s="2"/>
      <c r="AAS223" s="2"/>
      <c r="AAT223" s="2"/>
      <c r="AAU223" s="2"/>
      <c r="AAV223" s="2"/>
      <c r="AAW223" s="2"/>
      <c r="AAX223" s="2"/>
      <c r="AAY223" s="2"/>
      <c r="AAZ223" s="2"/>
      <c r="ABA223" s="2"/>
      <c r="ABB223" s="2"/>
      <c r="ABC223" s="2"/>
      <c r="ABD223" s="2"/>
      <c r="ABE223" s="2"/>
      <c r="ABF223" s="2"/>
      <c r="ABG223" s="2"/>
      <c r="ABH223" s="2"/>
      <c r="ABI223" s="2"/>
      <c r="ABJ223" s="2"/>
      <c r="ABK223" s="2"/>
      <c r="ABL223" s="2"/>
      <c r="ABM223" s="2"/>
      <c r="ABN223" s="2"/>
      <c r="ABO223" s="2"/>
      <c r="ABP223" s="2"/>
      <c r="ABQ223" s="2"/>
      <c r="ABR223" s="2"/>
      <c r="ABS223" s="2"/>
      <c r="ABT223" s="2"/>
      <c r="ABU223" s="2"/>
      <c r="ABV223" s="2"/>
      <c r="ABW223" s="2"/>
      <c r="ABX223" s="2"/>
      <c r="ABY223" s="2"/>
      <c r="ABZ223" s="2"/>
      <c r="ACA223" s="2"/>
      <c r="ACB223" s="2"/>
      <c r="ACC223" s="2"/>
      <c r="ACD223" s="2"/>
      <c r="ACE223" s="2"/>
      <c r="ACF223" s="2"/>
      <c r="ACG223" s="2"/>
      <c r="ACH223" s="2"/>
      <c r="ACI223" s="2"/>
      <c r="ACJ223" s="2"/>
      <c r="ACK223" s="2"/>
      <c r="ACL223" s="2"/>
      <c r="ACM223" s="2"/>
      <c r="ACN223" s="2"/>
      <c r="ACO223" s="2"/>
      <c r="ACP223" s="2"/>
      <c r="ACQ223" s="2"/>
      <c r="ACR223" s="2"/>
      <c r="ACS223" s="2"/>
      <c r="ACT223" s="2"/>
      <c r="ACU223" s="2"/>
      <c r="ACV223" s="2"/>
      <c r="ACW223" s="2"/>
      <c r="ACX223" s="2"/>
      <c r="ACY223" s="2"/>
      <c r="ACZ223" s="2"/>
      <c r="ADA223" s="2"/>
      <c r="ADB223" s="2"/>
      <c r="ADC223" s="2"/>
      <c r="ADD223" s="2"/>
      <c r="ADE223" s="2"/>
      <c r="ADF223" s="2"/>
      <c r="ADG223" s="2"/>
      <c r="ADH223" s="2"/>
      <c r="ADI223" s="2"/>
      <c r="ADJ223" s="2"/>
      <c r="ADK223" s="2"/>
      <c r="ADL223" s="2"/>
      <c r="ADM223" s="2"/>
      <c r="ADN223" s="2"/>
      <c r="ADO223" s="2"/>
      <c r="ADP223" s="2"/>
      <c r="ADQ223" s="2"/>
      <c r="ADR223" s="2"/>
      <c r="ADS223" s="2"/>
      <c r="ADT223" s="2"/>
      <c r="ADU223" s="2"/>
      <c r="ADV223" s="2"/>
      <c r="ADW223" s="2"/>
      <c r="ADX223" s="2"/>
      <c r="ADY223" s="2"/>
      <c r="ADZ223" s="2"/>
      <c r="AEA223" s="2"/>
      <c r="AEB223" s="2"/>
      <c r="AEC223" s="2"/>
      <c r="AED223" s="2"/>
      <c r="AEE223" s="2"/>
      <c r="AEF223" s="2"/>
      <c r="AEG223" s="2"/>
      <c r="AEH223" s="2"/>
      <c r="AEI223" s="2"/>
      <c r="AEJ223" s="2"/>
      <c r="AEK223" s="2"/>
      <c r="AEL223" s="2"/>
      <c r="AEM223" s="2"/>
      <c r="AEN223" s="2"/>
      <c r="AEO223" s="2"/>
      <c r="AEP223" s="2"/>
      <c r="AEQ223" s="2"/>
      <c r="AER223" s="2"/>
      <c r="AES223" s="2"/>
      <c r="AET223" s="2"/>
      <c r="AEU223" s="2"/>
      <c r="AEV223" s="2"/>
      <c r="AEW223" s="2"/>
      <c r="AEX223" s="2"/>
      <c r="AEY223" s="2"/>
      <c r="AEZ223" s="2"/>
      <c r="AFA223" s="2"/>
      <c r="AFB223" s="2"/>
      <c r="AFC223" s="2"/>
      <c r="AFD223" s="2"/>
      <c r="AFE223" s="2"/>
      <c r="AFF223" s="2"/>
      <c r="AFG223" s="2"/>
      <c r="AFH223" s="2"/>
      <c r="AFI223" s="2"/>
      <c r="AFJ223" s="2"/>
      <c r="AFK223" s="2"/>
      <c r="AFL223" s="2"/>
      <c r="AFM223" s="2"/>
      <c r="AFN223" s="2"/>
      <c r="AFO223" s="2"/>
      <c r="AFP223" s="2"/>
      <c r="AFQ223" s="2"/>
      <c r="AFR223" s="2"/>
      <c r="AFS223" s="2"/>
      <c r="AFT223" s="2"/>
      <c r="AFU223" s="2"/>
      <c r="AFV223" s="2"/>
      <c r="AFW223" s="2"/>
      <c r="AFX223" s="2"/>
      <c r="AFY223" s="2"/>
      <c r="AFZ223" s="2"/>
      <c r="AGA223" s="2"/>
      <c r="AGB223" s="2"/>
      <c r="AGC223" s="2"/>
      <c r="AGD223" s="2"/>
      <c r="AGE223" s="2"/>
      <c r="AGF223" s="2"/>
      <c r="AGG223" s="2"/>
      <c r="AGH223" s="2"/>
      <c r="AGI223" s="2"/>
      <c r="AGJ223" s="2"/>
      <c r="AGK223" s="2"/>
      <c r="AGL223" s="2"/>
      <c r="AGM223" s="2"/>
      <c r="AGN223" s="2"/>
      <c r="AGO223" s="2"/>
      <c r="AGP223" s="2"/>
      <c r="AGQ223" s="2"/>
      <c r="AGR223" s="2"/>
      <c r="AGS223" s="2"/>
      <c r="AGT223" s="2"/>
      <c r="AGU223" s="2"/>
      <c r="AGV223" s="2"/>
      <c r="AGW223" s="2"/>
      <c r="AGX223" s="2"/>
      <c r="AGY223" s="2"/>
      <c r="AGZ223" s="2"/>
      <c r="AHA223" s="2"/>
      <c r="AHB223" s="2"/>
      <c r="AHC223" s="2"/>
      <c r="AHD223" s="2"/>
      <c r="AHE223" s="2"/>
      <c r="AHF223" s="2"/>
      <c r="AHG223" s="2"/>
      <c r="AHH223" s="2"/>
      <c r="AHI223" s="2"/>
      <c r="AHJ223" s="2"/>
      <c r="AHK223" s="2"/>
      <c r="AHL223" s="2"/>
      <c r="AHM223" s="2"/>
      <c r="AHN223" s="2"/>
      <c r="AHO223" s="2"/>
      <c r="AHP223" s="2"/>
      <c r="AHQ223" s="2"/>
      <c r="AHR223" s="2"/>
      <c r="AHS223" s="2"/>
      <c r="AHT223" s="2"/>
      <c r="AHU223" s="2"/>
      <c r="AHV223" s="2"/>
      <c r="AHW223" s="2"/>
      <c r="AHX223" s="2"/>
      <c r="AHY223" s="2"/>
      <c r="AHZ223" s="2"/>
      <c r="AIA223" s="2"/>
      <c r="AIB223" s="2"/>
      <c r="AIC223" s="2"/>
      <c r="AID223" s="2"/>
      <c r="AIE223" s="2"/>
      <c r="AIF223" s="2"/>
      <c r="AIG223" s="2"/>
      <c r="AIH223" s="2"/>
    </row>
    <row r="224" spans="51:918" ht="12" customHeight="1" x14ac:dyDescent="0.25"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  <c r="EX224" s="2"/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/>
      <c r="FR224" s="2"/>
      <c r="FS224" s="2"/>
      <c r="FT224" s="2"/>
      <c r="FU224" s="2"/>
      <c r="FV224" s="2"/>
      <c r="FW224" s="2"/>
      <c r="FX224" s="2"/>
      <c r="FY224" s="2"/>
      <c r="FZ224" s="2"/>
      <c r="GA224" s="2"/>
      <c r="GB224" s="2"/>
      <c r="GC224" s="2"/>
      <c r="GD224" s="2"/>
      <c r="GE224" s="2"/>
      <c r="GF224" s="2"/>
      <c r="GG224" s="2"/>
      <c r="GH224" s="2"/>
      <c r="GI224" s="2"/>
      <c r="GJ224" s="2"/>
      <c r="GK224" s="2"/>
      <c r="GL224" s="2"/>
      <c r="GM224" s="2"/>
      <c r="GN224" s="2"/>
      <c r="GO224" s="2"/>
      <c r="GP224" s="2"/>
      <c r="GQ224" s="2"/>
      <c r="GR224" s="2"/>
      <c r="GS224" s="2"/>
      <c r="GT224" s="2"/>
      <c r="GU224" s="2"/>
      <c r="GV224" s="2"/>
      <c r="GW224" s="2"/>
      <c r="GX224" s="2"/>
      <c r="GY224" s="2"/>
      <c r="GZ224" s="2"/>
      <c r="HA224" s="2"/>
      <c r="HB224" s="2"/>
      <c r="HC224" s="2"/>
      <c r="HD224" s="2"/>
      <c r="HE224" s="2"/>
      <c r="HF224" s="2"/>
      <c r="HG224" s="2"/>
      <c r="HH224" s="2"/>
      <c r="HI224" s="2"/>
      <c r="HJ224" s="2"/>
      <c r="HK224" s="2"/>
      <c r="HL224" s="2"/>
      <c r="HM224" s="2"/>
      <c r="HN224" s="2"/>
      <c r="HO224" s="2"/>
      <c r="HP224" s="2"/>
      <c r="HQ224" s="2"/>
      <c r="HR224" s="2"/>
      <c r="HS224" s="2"/>
      <c r="HT224" s="2"/>
      <c r="HU224" s="2"/>
      <c r="HV224" s="2"/>
      <c r="HW224" s="2"/>
      <c r="HX224" s="2"/>
      <c r="HY224" s="2"/>
      <c r="HZ224" s="2"/>
      <c r="IA224" s="2"/>
      <c r="IB224" s="2"/>
      <c r="IC224" s="2"/>
      <c r="ID224" s="2"/>
      <c r="IE224" s="2"/>
      <c r="IF224" s="2"/>
      <c r="IG224" s="2"/>
      <c r="IH224" s="2"/>
      <c r="II224" s="2"/>
      <c r="IJ224" s="2"/>
      <c r="IK224" s="2"/>
      <c r="IL224" s="2"/>
      <c r="IM224" s="2"/>
      <c r="IN224" s="2"/>
      <c r="IO224" s="2"/>
      <c r="IP224" s="2"/>
      <c r="IQ224" s="2"/>
      <c r="IR224" s="2"/>
      <c r="IS224" s="2"/>
      <c r="IT224" s="2"/>
      <c r="IU224" s="2"/>
      <c r="IV224" s="2"/>
      <c r="IW224" s="2"/>
      <c r="IX224" s="2"/>
      <c r="IY224" s="2"/>
      <c r="IZ224" s="2"/>
      <c r="JA224" s="2"/>
      <c r="JB224" s="2"/>
      <c r="JC224" s="2"/>
      <c r="JD224" s="2"/>
      <c r="JE224" s="2"/>
      <c r="JF224" s="2"/>
      <c r="JG224" s="2"/>
      <c r="JH224" s="2"/>
      <c r="JI224" s="2"/>
      <c r="JJ224" s="2"/>
      <c r="JK224" s="2"/>
      <c r="JL224" s="2"/>
      <c r="JM224" s="2"/>
      <c r="JN224" s="2"/>
      <c r="JO224" s="2"/>
      <c r="JP224" s="2"/>
      <c r="JQ224" s="2"/>
      <c r="JR224" s="2"/>
      <c r="JS224" s="2"/>
      <c r="JT224" s="2"/>
      <c r="JU224" s="2"/>
      <c r="JV224" s="2"/>
      <c r="JW224" s="2"/>
      <c r="JX224" s="2"/>
      <c r="JY224" s="2"/>
      <c r="JZ224" s="2"/>
      <c r="KA224" s="2"/>
      <c r="KB224" s="2"/>
      <c r="KC224" s="2"/>
      <c r="KD224" s="2"/>
      <c r="KE224" s="2"/>
      <c r="KF224" s="2"/>
      <c r="KG224" s="2"/>
      <c r="KH224" s="2"/>
      <c r="KI224" s="2"/>
      <c r="KJ224" s="2"/>
      <c r="KK224" s="2"/>
      <c r="KL224" s="2"/>
      <c r="KM224" s="2"/>
      <c r="KN224" s="2"/>
      <c r="KO224" s="2"/>
      <c r="KP224" s="2"/>
      <c r="KQ224" s="2"/>
      <c r="KR224" s="2"/>
      <c r="KS224" s="2"/>
      <c r="KT224" s="2"/>
      <c r="KU224" s="2"/>
      <c r="KV224" s="2"/>
      <c r="KW224" s="2"/>
      <c r="KX224" s="2"/>
      <c r="KY224" s="2"/>
      <c r="KZ224" s="2"/>
      <c r="LA224" s="2"/>
      <c r="LB224" s="2"/>
      <c r="LC224" s="2"/>
      <c r="LD224" s="2"/>
      <c r="LE224" s="2"/>
      <c r="LF224" s="2"/>
      <c r="LG224" s="2"/>
      <c r="LH224" s="2"/>
      <c r="LI224" s="2"/>
      <c r="LJ224" s="2"/>
      <c r="LK224" s="2"/>
      <c r="LL224" s="2"/>
      <c r="LM224" s="2"/>
      <c r="LN224" s="2"/>
      <c r="LO224" s="2"/>
      <c r="LP224" s="2"/>
      <c r="LQ224" s="2"/>
      <c r="LR224" s="2"/>
      <c r="LS224" s="2"/>
      <c r="LT224" s="2"/>
      <c r="LU224" s="2"/>
      <c r="LV224" s="2"/>
      <c r="LW224" s="2"/>
      <c r="LX224" s="2"/>
      <c r="LY224" s="2"/>
      <c r="LZ224" s="2"/>
      <c r="MA224" s="2"/>
      <c r="MB224" s="2"/>
      <c r="MC224" s="2"/>
      <c r="MD224" s="2"/>
      <c r="ME224" s="2"/>
      <c r="MF224" s="2"/>
      <c r="MG224" s="2"/>
      <c r="MH224" s="2"/>
      <c r="MI224" s="2"/>
      <c r="MJ224" s="2"/>
      <c r="MK224" s="2"/>
      <c r="ML224" s="2"/>
      <c r="MM224" s="2"/>
      <c r="MN224" s="2"/>
      <c r="MO224" s="2"/>
      <c r="MP224" s="2"/>
      <c r="MQ224" s="2"/>
      <c r="MR224" s="2"/>
      <c r="MS224" s="2"/>
      <c r="MT224" s="2"/>
      <c r="MU224" s="2"/>
      <c r="MV224" s="2"/>
      <c r="MW224" s="2"/>
      <c r="MX224" s="2"/>
      <c r="MY224" s="2"/>
      <c r="MZ224" s="2"/>
      <c r="NA224" s="2"/>
      <c r="NB224" s="2"/>
      <c r="NC224" s="2"/>
      <c r="ND224" s="2"/>
      <c r="NE224" s="2"/>
      <c r="NF224" s="2"/>
      <c r="NG224" s="2"/>
      <c r="NH224" s="2"/>
      <c r="NI224" s="2"/>
      <c r="NJ224" s="2"/>
      <c r="NK224" s="2"/>
      <c r="NL224" s="2"/>
      <c r="NM224" s="2"/>
      <c r="NN224" s="2"/>
      <c r="NO224" s="2"/>
      <c r="NP224" s="2"/>
      <c r="NQ224" s="2"/>
      <c r="NR224" s="2"/>
      <c r="NS224" s="2"/>
      <c r="NT224" s="2"/>
      <c r="NU224" s="2"/>
      <c r="NV224" s="2"/>
      <c r="NW224" s="2"/>
      <c r="NX224" s="2"/>
      <c r="NY224" s="2"/>
      <c r="NZ224" s="2"/>
      <c r="OA224" s="2"/>
      <c r="OB224" s="2"/>
      <c r="OC224" s="2"/>
      <c r="OD224" s="2"/>
      <c r="OE224" s="2"/>
      <c r="OF224" s="2"/>
      <c r="OG224" s="2"/>
      <c r="OH224" s="2"/>
      <c r="OI224" s="2"/>
      <c r="OJ224" s="2"/>
      <c r="OK224" s="2"/>
      <c r="OL224" s="2"/>
      <c r="OM224" s="2"/>
      <c r="ON224" s="2"/>
      <c r="OO224" s="2"/>
      <c r="OP224" s="2"/>
      <c r="OQ224" s="2"/>
      <c r="OR224" s="2"/>
      <c r="OS224" s="2"/>
      <c r="OT224" s="2"/>
      <c r="OU224" s="2"/>
      <c r="OV224" s="2"/>
      <c r="OW224" s="2"/>
      <c r="OX224" s="2"/>
      <c r="OY224" s="2"/>
      <c r="OZ224" s="2"/>
      <c r="PA224" s="2"/>
      <c r="PB224" s="2"/>
      <c r="PC224" s="2"/>
      <c r="PD224" s="2"/>
      <c r="PE224" s="2"/>
      <c r="PF224" s="2"/>
      <c r="PG224" s="2"/>
      <c r="PH224" s="2"/>
      <c r="PI224" s="2"/>
      <c r="PJ224" s="2"/>
      <c r="PK224" s="2"/>
      <c r="PL224" s="2"/>
      <c r="PM224" s="2"/>
      <c r="PN224" s="2"/>
      <c r="PO224" s="2"/>
      <c r="PP224" s="2"/>
      <c r="PQ224" s="2"/>
      <c r="PR224" s="2"/>
      <c r="PS224" s="2"/>
      <c r="PT224" s="2"/>
      <c r="PU224" s="2"/>
      <c r="PV224" s="2"/>
      <c r="PW224" s="2"/>
      <c r="PX224" s="2"/>
      <c r="PY224" s="2"/>
      <c r="PZ224" s="2"/>
      <c r="QA224" s="2"/>
      <c r="QB224" s="2"/>
      <c r="QC224" s="2"/>
      <c r="QD224" s="2"/>
      <c r="QE224" s="2"/>
      <c r="QF224" s="2"/>
      <c r="QG224" s="2"/>
      <c r="QH224" s="2"/>
      <c r="QI224" s="2"/>
      <c r="QJ224" s="2"/>
      <c r="QK224" s="2"/>
      <c r="QL224" s="2"/>
      <c r="QM224" s="2"/>
      <c r="QN224" s="2"/>
      <c r="QO224" s="2"/>
      <c r="QP224" s="2"/>
      <c r="QQ224" s="2"/>
      <c r="QR224" s="2"/>
      <c r="QS224" s="2"/>
      <c r="QT224" s="2"/>
      <c r="QU224" s="2"/>
      <c r="QV224" s="2"/>
      <c r="QW224" s="2"/>
      <c r="QX224" s="2"/>
      <c r="QY224" s="2"/>
      <c r="QZ224" s="2"/>
      <c r="RA224" s="2"/>
      <c r="RB224" s="2"/>
      <c r="RC224" s="2"/>
      <c r="RD224" s="2"/>
      <c r="RE224" s="2"/>
      <c r="RF224" s="2"/>
      <c r="RG224" s="2"/>
      <c r="RH224" s="2"/>
      <c r="RI224" s="2"/>
      <c r="RJ224" s="2"/>
      <c r="RK224" s="2"/>
      <c r="RL224" s="2"/>
      <c r="RM224" s="2"/>
      <c r="RN224" s="2"/>
      <c r="RO224" s="2"/>
      <c r="RP224" s="2"/>
      <c r="RQ224" s="2"/>
      <c r="RR224" s="2"/>
      <c r="RS224" s="2"/>
      <c r="RT224" s="2"/>
      <c r="RU224" s="2"/>
      <c r="RV224" s="2"/>
      <c r="RW224" s="2"/>
      <c r="RX224" s="2"/>
      <c r="RY224" s="2"/>
      <c r="RZ224" s="2"/>
      <c r="SA224" s="2"/>
      <c r="SB224" s="2"/>
      <c r="SC224" s="2"/>
      <c r="SD224" s="2"/>
      <c r="SE224" s="2"/>
      <c r="SF224" s="2"/>
      <c r="SG224" s="2"/>
      <c r="SH224" s="2"/>
      <c r="SI224" s="2"/>
      <c r="SJ224" s="2"/>
      <c r="SK224" s="2"/>
      <c r="SL224" s="2"/>
      <c r="SM224" s="2"/>
      <c r="SN224" s="2"/>
      <c r="SO224" s="2"/>
      <c r="SP224" s="2"/>
      <c r="SQ224" s="2"/>
      <c r="SR224" s="2"/>
      <c r="SS224" s="2"/>
      <c r="ST224" s="2"/>
      <c r="SU224" s="2"/>
      <c r="SV224" s="2"/>
      <c r="SW224" s="2"/>
      <c r="SX224" s="2"/>
      <c r="SY224" s="2"/>
      <c r="SZ224" s="2"/>
      <c r="TA224" s="2"/>
      <c r="TB224" s="2"/>
      <c r="TC224" s="2"/>
      <c r="TD224" s="2"/>
      <c r="TE224" s="2"/>
      <c r="TF224" s="2"/>
      <c r="TG224" s="2"/>
      <c r="TH224" s="2"/>
      <c r="TI224" s="2"/>
      <c r="TJ224" s="2"/>
      <c r="TK224" s="2"/>
      <c r="TL224" s="2"/>
      <c r="TM224" s="2"/>
      <c r="TN224" s="2"/>
      <c r="TO224" s="2"/>
      <c r="TP224" s="2"/>
      <c r="TQ224" s="2"/>
      <c r="TR224" s="2"/>
      <c r="TS224" s="2"/>
      <c r="TT224" s="2"/>
      <c r="TU224" s="2"/>
      <c r="TV224" s="2"/>
      <c r="TW224" s="2"/>
      <c r="TX224" s="2"/>
      <c r="TY224" s="2"/>
      <c r="TZ224" s="2"/>
      <c r="UA224" s="2"/>
      <c r="UB224" s="2"/>
      <c r="UC224" s="2"/>
      <c r="UD224" s="2"/>
      <c r="UE224" s="2"/>
      <c r="UF224" s="2"/>
      <c r="UG224" s="2"/>
      <c r="UH224" s="2"/>
      <c r="UI224" s="2"/>
      <c r="UJ224" s="2"/>
      <c r="UK224" s="2"/>
      <c r="UL224" s="2"/>
      <c r="UM224" s="2"/>
      <c r="UN224" s="2"/>
      <c r="UO224" s="2"/>
      <c r="UP224" s="2"/>
      <c r="UQ224" s="2"/>
      <c r="UR224" s="2"/>
      <c r="US224" s="2"/>
      <c r="UT224" s="2"/>
      <c r="UU224" s="2"/>
      <c r="UV224" s="2"/>
      <c r="UW224" s="2"/>
      <c r="UX224" s="2"/>
      <c r="UY224" s="2"/>
      <c r="UZ224" s="2"/>
      <c r="VA224" s="2"/>
      <c r="VB224" s="2"/>
      <c r="VC224" s="2"/>
      <c r="VD224" s="2"/>
      <c r="VE224" s="2"/>
      <c r="VF224" s="2"/>
      <c r="VG224" s="2"/>
      <c r="VH224" s="2"/>
      <c r="VI224" s="2"/>
      <c r="VJ224" s="2"/>
      <c r="VK224" s="2"/>
      <c r="VL224" s="2"/>
      <c r="VM224" s="2"/>
      <c r="VN224" s="2"/>
      <c r="VO224" s="2"/>
      <c r="VP224" s="2"/>
      <c r="VQ224" s="2"/>
      <c r="VR224" s="2"/>
      <c r="VS224" s="2"/>
      <c r="VT224" s="2"/>
      <c r="VU224" s="2"/>
      <c r="VV224" s="2"/>
      <c r="VW224" s="2"/>
      <c r="VX224" s="2"/>
      <c r="VY224" s="2"/>
      <c r="VZ224" s="2"/>
      <c r="WA224" s="2"/>
      <c r="WB224" s="2"/>
      <c r="WC224" s="2"/>
      <c r="WD224" s="2"/>
      <c r="WE224" s="2"/>
      <c r="WF224" s="2"/>
      <c r="WG224" s="2"/>
      <c r="WH224" s="2"/>
      <c r="WI224" s="2"/>
      <c r="WJ224" s="2"/>
      <c r="WK224" s="2"/>
      <c r="WL224" s="2"/>
      <c r="WM224" s="2"/>
      <c r="WN224" s="2"/>
      <c r="WO224" s="2"/>
      <c r="WP224" s="2"/>
      <c r="WQ224" s="2"/>
      <c r="WR224" s="2"/>
      <c r="WS224" s="2"/>
      <c r="WT224" s="2"/>
      <c r="WU224" s="2"/>
      <c r="WV224" s="2"/>
      <c r="WW224" s="2"/>
      <c r="WX224" s="2"/>
      <c r="WY224" s="2"/>
      <c r="WZ224" s="2"/>
      <c r="XA224" s="2"/>
      <c r="XB224" s="2"/>
      <c r="XC224" s="2"/>
      <c r="XD224" s="2"/>
      <c r="XE224" s="2"/>
      <c r="XF224" s="2"/>
      <c r="XG224" s="2"/>
      <c r="XH224" s="2"/>
      <c r="XI224" s="2"/>
      <c r="XJ224" s="2"/>
      <c r="XK224" s="2"/>
      <c r="XL224" s="2"/>
      <c r="XM224" s="2"/>
      <c r="XN224" s="2"/>
      <c r="XO224" s="2"/>
      <c r="XP224" s="2"/>
      <c r="XQ224" s="2"/>
      <c r="XR224" s="2"/>
      <c r="XS224" s="2"/>
      <c r="XT224" s="2"/>
      <c r="XU224" s="2"/>
      <c r="XV224" s="2"/>
      <c r="XW224" s="2"/>
      <c r="XX224" s="2"/>
      <c r="XY224" s="2"/>
      <c r="XZ224" s="2"/>
      <c r="YA224" s="2"/>
      <c r="YB224" s="2"/>
      <c r="YC224" s="2"/>
      <c r="YD224" s="2"/>
      <c r="YE224" s="2"/>
      <c r="YF224" s="2"/>
      <c r="YG224" s="2"/>
      <c r="YH224" s="2"/>
      <c r="YI224" s="2"/>
      <c r="YJ224" s="2"/>
      <c r="YK224" s="2"/>
      <c r="YL224" s="2"/>
      <c r="YM224" s="2"/>
      <c r="YN224" s="2"/>
      <c r="YO224" s="2"/>
      <c r="YP224" s="2"/>
      <c r="YQ224" s="2"/>
      <c r="YR224" s="2"/>
      <c r="YS224" s="2"/>
      <c r="YT224" s="2"/>
      <c r="YU224" s="2"/>
      <c r="YV224" s="2"/>
      <c r="YW224" s="2"/>
      <c r="YX224" s="2"/>
      <c r="YY224" s="2"/>
      <c r="YZ224" s="2"/>
      <c r="ZA224" s="2"/>
      <c r="ZB224" s="2"/>
      <c r="ZC224" s="2"/>
      <c r="ZD224" s="2"/>
      <c r="ZE224" s="2"/>
      <c r="ZF224" s="2"/>
      <c r="ZG224" s="2"/>
      <c r="ZH224" s="2"/>
      <c r="ZI224" s="2"/>
      <c r="ZJ224" s="2"/>
      <c r="ZK224" s="2"/>
      <c r="ZL224" s="2"/>
      <c r="ZM224" s="2"/>
      <c r="ZN224" s="2"/>
      <c r="ZO224" s="2"/>
      <c r="ZP224" s="2"/>
      <c r="ZQ224" s="2"/>
      <c r="ZR224" s="2"/>
      <c r="ZS224" s="2"/>
      <c r="ZT224" s="2"/>
      <c r="ZU224" s="2"/>
      <c r="ZV224" s="2"/>
      <c r="ZW224" s="2"/>
      <c r="ZX224" s="2"/>
      <c r="ZY224" s="2"/>
      <c r="ZZ224" s="2"/>
      <c r="AAA224" s="2"/>
      <c r="AAB224" s="2"/>
      <c r="AAC224" s="2"/>
      <c r="AAD224" s="2"/>
      <c r="AAE224" s="2"/>
      <c r="AAF224" s="2"/>
      <c r="AAG224" s="2"/>
      <c r="AAH224" s="2"/>
      <c r="AAI224" s="2"/>
      <c r="AAJ224" s="2"/>
      <c r="AAK224" s="2"/>
      <c r="AAL224" s="2"/>
      <c r="AAM224" s="2"/>
      <c r="AAN224" s="2"/>
      <c r="AAO224" s="2"/>
      <c r="AAP224" s="2"/>
      <c r="AAQ224" s="2"/>
      <c r="AAR224" s="2"/>
      <c r="AAS224" s="2"/>
      <c r="AAT224" s="2"/>
      <c r="AAU224" s="2"/>
      <c r="AAV224" s="2"/>
      <c r="AAW224" s="2"/>
      <c r="AAX224" s="2"/>
      <c r="AAY224" s="2"/>
      <c r="AAZ224" s="2"/>
      <c r="ABA224" s="2"/>
      <c r="ABB224" s="2"/>
      <c r="ABC224" s="2"/>
      <c r="ABD224" s="2"/>
      <c r="ABE224" s="2"/>
      <c r="ABF224" s="2"/>
      <c r="ABG224" s="2"/>
      <c r="ABH224" s="2"/>
      <c r="ABI224" s="2"/>
      <c r="ABJ224" s="2"/>
      <c r="ABK224" s="2"/>
      <c r="ABL224" s="2"/>
      <c r="ABM224" s="2"/>
      <c r="ABN224" s="2"/>
      <c r="ABO224" s="2"/>
      <c r="ABP224" s="2"/>
      <c r="ABQ224" s="2"/>
      <c r="ABR224" s="2"/>
      <c r="ABS224" s="2"/>
      <c r="ABT224" s="2"/>
      <c r="ABU224" s="2"/>
      <c r="ABV224" s="2"/>
      <c r="ABW224" s="2"/>
      <c r="ABX224" s="2"/>
      <c r="ABY224" s="2"/>
      <c r="ABZ224" s="2"/>
      <c r="ACA224" s="2"/>
      <c r="ACB224" s="2"/>
      <c r="ACC224" s="2"/>
      <c r="ACD224" s="2"/>
      <c r="ACE224" s="2"/>
      <c r="ACF224" s="2"/>
      <c r="ACG224" s="2"/>
      <c r="ACH224" s="2"/>
      <c r="ACI224" s="2"/>
      <c r="ACJ224" s="2"/>
      <c r="ACK224" s="2"/>
      <c r="ACL224" s="2"/>
      <c r="ACM224" s="2"/>
      <c r="ACN224" s="2"/>
      <c r="ACO224" s="2"/>
      <c r="ACP224" s="2"/>
      <c r="ACQ224" s="2"/>
      <c r="ACR224" s="2"/>
      <c r="ACS224" s="2"/>
      <c r="ACT224" s="2"/>
      <c r="ACU224" s="2"/>
      <c r="ACV224" s="2"/>
      <c r="ACW224" s="2"/>
      <c r="ACX224" s="2"/>
      <c r="ACY224" s="2"/>
      <c r="ACZ224" s="2"/>
      <c r="ADA224" s="2"/>
      <c r="ADB224" s="2"/>
      <c r="ADC224" s="2"/>
      <c r="ADD224" s="2"/>
      <c r="ADE224" s="2"/>
      <c r="ADF224" s="2"/>
      <c r="ADG224" s="2"/>
      <c r="ADH224" s="2"/>
      <c r="ADI224" s="2"/>
      <c r="ADJ224" s="2"/>
      <c r="ADK224" s="2"/>
      <c r="ADL224" s="2"/>
      <c r="ADM224" s="2"/>
      <c r="ADN224" s="2"/>
      <c r="ADO224" s="2"/>
      <c r="ADP224" s="2"/>
      <c r="ADQ224" s="2"/>
      <c r="ADR224" s="2"/>
      <c r="ADS224" s="2"/>
      <c r="ADT224" s="2"/>
      <c r="ADU224" s="2"/>
      <c r="ADV224" s="2"/>
      <c r="ADW224" s="2"/>
      <c r="ADX224" s="2"/>
      <c r="ADY224" s="2"/>
      <c r="ADZ224" s="2"/>
      <c r="AEA224" s="2"/>
      <c r="AEB224" s="2"/>
      <c r="AEC224" s="2"/>
      <c r="AED224" s="2"/>
      <c r="AEE224" s="2"/>
      <c r="AEF224" s="2"/>
      <c r="AEG224" s="2"/>
      <c r="AEH224" s="2"/>
      <c r="AEI224" s="2"/>
      <c r="AEJ224" s="2"/>
      <c r="AEK224" s="2"/>
      <c r="AEL224" s="2"/>
      <c r="AEM224" s="2"/>
      <c r="AEN224" s="2"/>
      <c r="AEO224" s="2"/>
      <c r="AEP224" s="2"/>
      <c r="AEQ224" s="2"/>
      <c r="AER224" s="2"/>
      <c r="AES224" s="2"/>
      <c r="AET224" s="2"/>
      <c r="AEU224" s="2"/>
      <c r="AEV224" s="2"/>
      <c r="AEW224" s="2"/>
      <c r="AEX224" s="2"/>
      <c r="AEY224" s="2"/>
      <c r="AEZ224" s="2"/>
      <c r="AFA224" s="2"/>
      <c r="AFB224" s="2"/>
      <c r="AFC224" s="2"/>
      <c r="AFD224" s="2"/>
      <c r="AFE224" s="2"/>
      <c r="AFF224" s="2"/>
      <c r="AFG224" s="2"/>
      <c r="AFH224" s="2"/>
      <c r="AFI224" s="2"/>
      <c r="AFJ224" s="2"/>
      <c r="AFK224" s="2"/>
      <c r="AFL224" s="2"/>
      <c r="AFM224" s="2"/>
      <c r="AFN224" s="2"/>
      <c r="AFO224" s="2"/>
      <c r="AFP224" s="2"/>
      <c r="AFQ224" s="2"/>
      <c r="AFR224" s="2"/>
      <c r="AFS224" s="2"/>
    </row>
    <row r="225" spans="51:851" ht="12" customHeight="1" x14ac:dyDescent="0.25"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/>
      <c r="FR225" s="2"/>
      <c r="FS225" s="2"/>
      <c r="FT225" s="2"/>
      <c r="FU225" s="2"/>
      <c r="FV225" s="2"/>
      <c r="FW225" s="2"/>
      <c r="FX225" s="2"/>
      <c r="FY225" s="2"/>
      <c r="FZ225" s="2"/>
      <c r="GA225" s="2"/>
      <c r="GB225" s="2"/>
      <c r="GC225" s="2"/>
      <c r="GD225" s="2"/>
      <c r="GE225" s="2"/>
      <c r="GF225" s="2"/>
      <c r="GG225" s="2"/>
      <c r="GH225" s="2"/>
      <c r="GI225" s="2"/>
      <c r="GJ225" s="2"/>
      <c r="GK225" s="2"/>
      <c r="GL225" s="2"/>
      <c r="GM225" s="2"/>
      <c r="GN225" s="2"/>
      <c r="GO225" s="2"/>
      <c r="GP225" s="2"/>
      <c r="GQ225" s="2"/>
      <c r="GR225" s="2"/>
      <c r="GS225" s="2"/>
      <c r="GT225" s="2"/>
      <c r="GU225" s="2"/>
      <c r="GV225" s="2"/>
      <c r="GW225" s="2"/>
      <c r="GX225" s="2"/>
      <c r="GY225" s="2"/>
      <c r="GZ225" s="2"/>
      <c r="HA225" s="2"/>
      <c r="HB225" s="2"/>
      <c r="HC225" s="2"/>
      <c r="HD225" s="2"/>
      <c r="HE225" s="2"/>
      <c r="HF225" s="2"/>
      <c r="HG225" s="2"/>
      <c r="HH225" s="2"/>
      <c r="HI225" s="2"/>
      <c r="HJ225" s="2"/>
      <c r="HK225" s="2"/>
      <c r="HL225" s="2"/>
      <c r="HM225" s="2"/>
      <c r="HN225" s="2"/>
      <c r="HO225" s="2"/>
      <c r="HP225" s="2"/>
      <c r="HQ225" s="2"/>
      <c r="HR225" s="2"/>
      <c r="HS225" s="2"/>
      <c r="HT225" s="2"/>
      <c r="HU225" s="2"/>
      <c r="HV225" s="2"/>
      <c r="HW225" s="2"/>
      <c r="HX225" s="2"/>
      <c r="HY225" s="2"/>
      <c r="HZ225" s="2"/>
      <c r="IA225" s="2"/>
      <c r="IB225" s="2"/>
      <c r="IC225" s="2"/>
      <c r="ID225" s="2"/>
      <c r="IE225" s="2"/>
      <c r="IF225" s="2"/>
      <c r="IG225" s="2"/>
      <c r="IH225" s="2"/>
      <c r="II225" s="2"/>
      <c r="IJ225" s="2"/>
      <c r="IK225" s="2"/>
      <c r="IL225" s="2"/>
      <c r="IM225" s="2"/>
      <c r="IN225" s="2"/>
      <c r="IO225" s="2"/>
      <c r="IP225" s="2"/>
      <c r="IQ225" s="2"/>
      <c r="IR225" s="2"/>
      <c r="IS225" s="2"/>
      <c r="IT225" s="2"/>
      <c r="IU225" s="2"/>
      <c r="IV225" s="2"/>
      <c r="IW225" s="2"/>
      <c r="IX225" s="2"/>
      <c r="IY225" s="2"/>
      <c r="IZ225" s="2"/>
      <c r="JA225" s="2"/>
      <c r="JB225" s="2"/>
      <c r="JC225" s="2"/>
      <c r="JD225" s="2"/>
      <c r="JE225" s="2"/>
      <c r="JF225" s="2"/>
      <c r="JG225" s="2"/>
      <c r="JH225" s="2"/>
      <c r="JI225" s="2"/>
      <c r="JJ225" s="2"/>
      <c r="JK225" s="2"/>
      <c r="JL225" s="2"/>
      <c r="JM225" s="2"/>
      <c r="JN225" s="2"/>
      <c r="JO225" s="2"/>
      <c r="JP225" s="2"/>
      <c r="JQ225" s="2"/>
      <c r="JR225" s="2"/>
      <c r="JS225" s="2"/>
      <c r="JT225" s="2"/>
      <c r="JU225" s="2"/>
      <c r="JV225" s="2"/>
      <c r="JW225" s="2"/>
      <c r="JX225" s="2"/>
      <c r="JY225" s="2"/>
      <c r="JZ225" s="2"/>
      <c r="KA225" s="2"/>
      <c r="KB225" s="2"/>
      <c r="KC225" s="2"/>
      <c r="KD225" s="2"/>
      <c r="KE225" s="2"/>
      <c r="KF225" s="2"/>
      <c r="KG225" s="2"/>
      <c r="KH225" s="2"/>
      <c r="KI225" s="2"/>
      <c r="KJ225" s="2"/>
      <c r="KK225" s="2"/>
      <c r="KL225" s="2"/>
      <c r="KM225" s="2"/>
      <c r="KN225" s="2"/>
      <c r="KO225" s="2"/>
      <c r="KP225" s="2"/>
      <c r="KQ225" s="2"/>
      <c r="KR225" s="2"/>
      <c r="KS225" s="2"/>
      <c r="KT225" s="2"/>
      <c r="KU225" s="2"/>
      <c r="KV225" s="2"/>
      <c r="KW225" s="2"/>
      <c r="KX225" s="2"/>
      <c r="KY225" s="2"/>
      <c r="KZ225" s="2"/>
      <c r="LA225" s="2"/>
      <c r="LB225" s="2"/>
      <c r="LC225" s="2"/>
      <c r="LD225" s="2"/>
      <c r="LE225" s="2"/>
      <c r="LF225" s="2"/>
      <c r="LG225" s="2"/>
      <c r="LH225" s="2"/>
      <c r="LI225" s="2"/>
      <c r="LJ225" s="2"/>
      <c r="LK225" s="2"/>
      <c r="LL225" s="2"/>
      <c r="LM225" s="2"/>
      <c r="LN225" s="2"/>
      <c r="LO225" s="2"/>
      <c r="LP225" s="2"/>
      <c r="LQ225" s="2"/>
      <c r="LR225" s="2"/>
      <c r="LS225" s="2"/>
      <c r="LT225" s="2"/>
      <c r="LU225" s="2"/>
      <c r="LV225" s="2"/>
      <c r="LW225" s="2"/>
      <c r="LX225" s="2"/>
      <c r="LY225" s="2"/>
      <c r="LZ225" s="2"/>
      <c r="MA225" s="2"/>
      <c r="MB225" s="2"/>
      <c r="MC225" s="2"/>
      <c r="MD225" s="2"/>
      <c r="ME225" s="2"/>
      <c r="MF225" s="2"/>
      <c r="MG225" s="2"/>
      <c r="MH225" s="2"/>
      <c r="MI225" s="2"/>
      <c r="MJ225" s="2"/>
      <c r="MK225" s="2"/>
      <c r="ML225" s="2"/>
      <c r="MM225" s="2"/>
      <c r="MN225" s="2"/>
      <c r="MO225" s="2"/>
      <c r="MP225" s="2"/>
      <c r="MQ225" s="2"/>
      <c r="MR225" s="2"/>
      <c r="MS225" s="2"/>
      <c r="MT225" s="2"/>
      <c r="MU225" s="2"/>
      <c r="MV225" s="2"/>
      <c r="MW225" s="2"/>
      <c r="MX225" s="2"/>
      <c r="MY225" s="2"/>
      <c r="MZ225" s="2"/>
      <c r="NA225" s="2"/>
      <c r="NB225" s="2"/>
      <c r="NC225" s="2"/>
      <c r="ND225" s="2"/>
      <c r="NE225" s="2"/>
      <c r="NF225" s="2"/>
      <c r="NG225" s="2"/>
      <c r="NH225" s="2"/>
      <c r="NI225" s="2"/>
      <c r="NJ225" s="2"/>
      <c r="NK225" s="2"/>
      <c r="NL225" s="2"/>
      <c r="NM225" s="2"/>
      <c r="NN225" s="2"/>
      <c r="NO225" s="2"/>
      <c r="NP225" s="2"/>
      <c r="NQ225" s="2"/>
      <c r="NR225" s="2"/>
      <c r="NS225" s="2"/>
      <c r="NT225" s="2"/>
      <c r="NU225" s="2"/>
      <c r="NV225" s="2"/>
      <c r="NW225" s="2"/>
      <c r="NX225" s="2"/>
      <c r="NY225" s="2"/>
      <c r="NZ225" s="2"/>
      <c r="OA225" s="2"/>
      <c r="OB225" s="2"/>
      <c r="OC225" s="2"/>
      <c r="OD225" s="2"/>
      <c r="OE225" s="2"/>
      <c r="OF225" s="2"/>
      <c r="OG225" s="2"/>
      <c r="OH225" s="2"/>
      <c r="OI225" s="2"/>
      <c r="OJ225" s="2"/>
      <c r="OK225" s="2"/>
      <c r="OL225" s="2"/>
      <c r="OM225" s="2"/>
      <c r="ON225" s="2"/>
      <c r="OO225" s="2"/>
      <c r="OP225" s="2"/>
      <c r="OQ225" s="2"/>
      <c r="OR225" s="2"/>
      <c r="OS225" s="2"/>
      <c r="OT225" s="2"/>
      <c r="OU225" s="2"/>
      <c r="OV225" s="2"/>
      <c r="OW225" s="2"/>
      <c r="OX225" s="2"/>
      <c r="OY225" s="2"/>
      <c r="OZ225" s="2"/>
      <c r="PA225" s="2"/>
      <c r="PB225" s="2"/>
      <c r="PC225" s="2"/>
      <c r="PD225" s="2"/>
      <c r="PE225" s="2"/>
      <c r="PF225" s="2"/>
      <c r="PG225" s="2"/>
      <c r="PH225" s="2"/>
      <c r="PI225" s="2"/>
      <c r="PJ225" s="2"/>
      <c r="PK225" s="2"/>
      <c r="PL225" s="2"/>
      <c r="PM225" s="2"/>
      <c r="PN225" s="2"/>
      <c r="PO225" s="2"/>
      <c r="PP225" s="2"/>
      <c r="PQ225" s="2"/>
      <c r="PR225" s="2"/>
      <c r="PS225" s="2"/>
      <c r="PT225" s="2"/>
      <c r="PU225" s="2"/>
      <c r="PV225" s="2"/>
      <c r="PW225" s="2"/>
      <c r="PX225" s="2"/>
      <c r="PY225" s="2"/>
      <c r="PZ225" s="2"/>
      <c r="QA225" s="2"/>
      <c r="QB225" s="2"/>
      <c r="QC225" s="2"/>
      <c r="QD225" s="2"/>
      <c r="QE225" s="2"/>
      <c r="QF225" s="2"/>
      <c r="QG225" s="2"/>
      <c r="QH225" s="2"/>
      <c r="QI225" s="2"/>
      <c r="QJ225" s="2"/>
      <c r="QK225" s="2"/>
      <c r="QL225" s="2"/>
      <c r="QM225" s="2"/>
      <c r="QN225" s="2"/>
      <c r="QO225" s="2"/>
      <c r="QP225" s="2"/>
      <c r="QQ225" s="2"/>
      <c r="QR225" s="2"/>
      <c r="QS225" s="2"/>
      <c r="QT225" s="2"/>
      <c r="QU225" s="2"/>
      <c r="QV225" s="2"/>
      <c r="QW225" s="2"/>
      <c r="QX225" s="2"/>
      <c r="QY225" s="2"/>
      <c r="QZ225" s="2"/>
      <c r="RA225" s="2"/>
      <c r="RB225" s="2"/>
      <c r="RC225" s="2"/>
      <c r="RD225" s="2"/>
      <c r="RE225" s="2"/>
      <c r="RF225" s="2"/>
      <c r="RG225" s="2"/>
      <c r="RH225" s="2"/>
      <c r="RI225" s="2"/>
      <c r="RJ225" s="2"/>
      <c r="RK225" s="2"/>
      <c r="RL225" s="2"/>
      <c r="RM225" s="2"/>
      <c r="RN225" s="2"/>
      <c r="RO225" s="2"/>
      <c r="RP225" s="2"/>
      <c r="RQ225" s="2"/>
      <c r="RR225" s="2"/>
      <c r="RS225" s="2"/>
      <c r="RT225" s="2"/>
      <c r="RU225" s="2"/>
      <c r="RV225" s="2"/>
      <c r="RW225" s="2"/>
      <c r="RX225" s="2"/>
      <c r="RY225" s="2"/>
      <c r="RZ225" s="2"/>
      <c r="SA225" s="2"/>
      <c r="SB225" s="2"/>
      <c r="SC225" s="2"/>
      <c r="SD225" s="2"/>
      <c r="SE225" s="2"/>
      <c r="SF225" s="2"/>
      <c r="SG225" s="2"/>
      <c r="SH225" s="2"/>
      <c r="SI225" s="2"/>
      <c r="SJ225" s="2"/>
      <c r="SK225" s="2"/>
      <c r="SL225" s="2"/>
      <c r="SM225" s="2"/>
      <c r="SN225" s="2"/>
      <c r="SO225" s="2"/>
      <c r="SP225" s="2"/>
      <c r="SQ225" s="2"/>
      <c r="SR225" s="2"/>
      <c r="SS225" s="2"/>
      <c r="ST225" s="2"/>
      <c r="SU225" s="2"/>
      <c r="SV225" s="2"/>
      <c r="SW225" s="2"/>
      <c r="SX225" s="2"/>
      <c r="SY225" s="2"/>
      <c r="SZ225" s="2"/>
      <c r="TA225" s="2"/>
      <c r="TB225" s="2"/>
      <c r="TC225" s="2"/>
      <c r="TD225" s="2"/>
      <c r="TE225" s="2"/>
      <c r="TF225" s="2"/>
      <c r="TG225" s="2"/>
      <c r="TH225" s="2"/>
      <c r="TI225" s="2"/>
      <c r="TJ225" s="2"/>
      <c r="TK225" s="2"/>
      <c r="TL225" s="2"/>
      <c r="TM225" s="2"/>
      <c r="TN225" s="2"/>
      <c r="TO225" s="2"/>
      <c r="TP225" s="2"/>
      <c r="TQ225" s="2"/>
      <c r="TR225" s="2"/>
      <c r="TS225" s="2"/>
      <c r="TT225" s="2"/>
      <c r="TU225" s="2"/>
      <c r="TV225" s="2"/>
      <c r="TW225" s="2"/>
      <c r="TX225" s="2"/>
      <c r="TY225" s="2"/>
      <c r="TZ225" s="2"/>
      <c r="UA225" s="2"/>
      <c r="UB225" s="2"/>
      <c r="UC225" s="2"/>
      <c r="UD225" s="2"/>
      <c r="UE225" s="2"/>
      <c r="UF225" s="2"/>
      <c r="UG225" s="2"/>
      <c r="UH225" s="2"/>
      <c r="UI225" s="2"/>
      <c r="UJ225" s="2"/>
      <c r="UK225" s="2"/>
      <c r="UL225" s="2"/>
      <c r="UM225" s="2"/>
      <c r="UN225" s="2"/>
      <c r="UO225" s="2"/>
      <c r="UP225" s="2"/>
      <c r="UQ225" s="2"/>
      <c r="UR225" s="2"/>
      <c r="US225" s="2"/>
      <c r="UT225" s="2"/>
      <c r="UU225" s="2"/>
      <c r="UV225" s="2"/>
      <c r="UW225" s="2"/>
      <c r="UX225" s="2"/>
      <c r="UY225" s="2"/>
      <c r="UZ225" s="2"/>
      <c r="VA225" s="2"/>
      <c r="VB225" s="2"/>
      <c r="VC225" s="2"/>
      <c r="VD225" s="2"/>
      <c r="VE225" s="2"/>
      <c r="VF225" s="2"/>
      <c r="VG225" s="2"/>
      <c r="VH225" s="2"/>
      <c r="VI225" s="2"/>
      <c r="VJ225" s="2"/>
      <c r="VK225" s="2"/>
      <c r="VL225" s="2"/>
      <c r="VM225" s="2"/>
      <c r="VN225" s="2"/>
      <c r="VO225" s="2"/>
      <c r="VP225" s="2"/>
      <c r="VQ225" s="2"/>
      <c r="VR225" s="2"/>
      <c r="VS225" s="2"/>
      <c r="VT225" s="2"/>
      <c r="VU225" s="2"/>
      <c r="VV225" s="2"/>
      <c r="VW225" s="2"/>
      <c r="VX225" s="2"/>
      <c r="VY225" s="2"/>
      <c r="VZ225" s="2"/>
      <c r="WA225" s="2"/>
      <c r="WB225" s="2"/>
      <c r="WC225" s="2"/>
      <c r="WD225" s="2"/>
      <c r="WE225" s="2"/>
      <c r="WF225" s="2"/>
      <c r="WG225" s="2"/>
      <c r="WH225" s="2"/>
      <c r="WI225" s="2"/>
      <c r="WJ225" s="2"/>
      <c r="WK225" s="2"/>
      <c r="WL225" s="2"/>
      <c r="WM225" s="2"/>
      <c r="WN225" s="2"/>
      <c r="WO225" s="2"/>
      <c r="WP225" s="2"/>
      <c r="WQ225" s="2"/>
      <c r="WR225" s="2"/>
      <c r="WS225" s="2"/>
      <c r="WT225" s="2"/>
      <c r="WU225" s="2"/>
      <c r="WV225" s="2"/>
      <c r="WW225" s="2"/>
      <c r="WX225" s="2"/>
      <c r="WY225" s="2"/>
      <c r="WZ225" s="2"/>
      <c r="XA225" s="2"/>
      <c r="XB225" s="2"/>
      <c r="XC225" s="2"/>
      <c r="XD225" s="2"/>
      <c r="XE225" s="2"/>
      <c r="XF225" s="2"/>
      <c r="XG225" s="2"/>
      <c r="XH225" s="2"/>
      <c r="XI225" s="2"/>
      <c r="XJ225" s="2"/>
      <c r="XK225" s="2"/>
      <c r="XL225" s="2"/>
      <c r="XM225" s="2"/>
      <c r="XN225" s="2"/>
      <c r="XO225" s="2"/>
      <c r="XP225" s="2"/>
      <c r="XQ225" s="2"/>
      <c r="XR225" s="2"/>
      <c r="XS225" s="2"/>
      <c r="XT225" s="2"/>
      <c r="XU225" s="2"/>
      <c r="XV225" s="2"/>
      <c r="XW225" s="2"/>
      <c r="XX225" s="2"/>
      <c r="XY225" s="2"/>
      <c r="XZ225" s="2"/>
      <c r="YA225" s="2"/>
      <c r="YB225" s="2"/>
      <c r="YC225" s="2"/>
      <c r="YD225" s="2"/>
      <c r="YE225" s="2"/>
      <c r="YF225" s="2"/>
      <c r="YG225" s="2"/>
      <c r="YH225" s="2"/>
      <c r="YI225" s="2"/>
      <c r="YJ225" s="2"/>
      <c r="YK225" s="2"/>
      <c r="YL225" s="2"/>
      <c r="YM225" s="2"/>
      <c r="YN225" s="2"/>
      <c r="YO225" s="2"/>
      <c r="YP225" s="2"/>
      <c r="YQ225" s="2"/>
      <c r="YR225" s="2"/>
      <c r="YS225" s="2"/>
      <c r="YT225" s="2"/>
      <c r="YU225" s="2"/>
      <c r="YV225" s="2"/>
      <c r="YW225" s="2"/>
      <c r="YX225" s="2"/>
      <c r="YY225" s="2"/>
      <c r="YZ225" s="2"/>
      <c r="ZA225" s="2"/>
      <c r="ZB225" s="2"/>
      <c r="ZC225" s="2"/>
      <c r="ZD225" s="2"/>
      <c r="ZE225" s="2"/>
      <c r="ZF225" s="2"/>
      <c r="ZG225" s="2"/>
      <c r="ZH225" s="2"/>
      <c r="ZI225" s="2"/>
      <c r="ZJ225" s="2"/>
      <c r="ZK225" s="2"/>
      <c r="ZL225" s="2"/>
      <c r="ZM225" s="2"/>
      <c r="ZN225" s="2"/>
      <c r="ZO225" s="2"/>
      <c r="ZP225" s="2"/>
      <c r="ZQ225" s="2"/>
      <c r="ZR225" s="2"/>
      <c r="ZS225" s="2"/>
      <c r="ZT225" s="2"/>
      <c r="ZU225" s="2"/>
      <c r="ZV225" s="2"/>
      <c r="ZW225" s="2"/>
      <c r="ZX225" s="2"/>
      <c r="ZY225" s="2"/>
      <c r="ZZ225" s="2"/>
      <c r="AAA225" s="2"/>
      <c r="AAB225" s="2"/>
      <c r="AAC225" s="2"/>
      <c r="AAD225" s="2"/>
      <c r="AAE225" s="2"/>
      <c r="AAF225" s="2"/>
      <c r="AAG225" s="2"/>
      <c r="AAH225" s="2"/>
      <c r="AAI225" s="2"/>
      <c r="AAJ225" s="2"/>
      <c r="AAK225" s="2"/>
      <c r="AAL225" s="2"/>
      <c r="AAM225" s="2"/>
      <c r="AAN225" s="2"/>
      <c r="AAO225" s="2"/>
      <c r="AAP225" s="2"/>
      <c r="AAQ225" s="2"/>
      <c r="AAR225" s="2"/>
      <c r="AAS225" s="2"/>
      <c r="AAT225" s="2"/>
      <c r="AAU225" s="2"/>
      <c r="AAV225" s="2"/>
      <c r="AAW225" s="2"/>
      <c r="AAX225" s="2"/>
      <c r="AAY225" s="2"/>
      <c r="AAZ225" s="2"/>
      <c r="ABA225" s="2"/>
      <c r="ABB225" s="2"/>
      <c r="ABC225" s="2"/>
      <c r="ABD225" s="2"/>
      <c r="ABE225" s="2"/>
      <c r="ABF225" s="2"/>
      <c r="ABG225" s="2"/>
      <c r="ABH225" s="2"/>
      <c r="ABI225" s="2"/>
      <c r="ABJ225" s="2"/>
      <c r="ABK225" s="2"/>
      <c r="ABL225" s="2"/>
      <c r="ABM225" s="2"/>
      <c r="ABN225" s="2"/>
      <c r="ABO225" s="2"/>
      <c r="ABP225" s="2"/>
      <c r="ABQ225" s="2"/>
      <c r="ABR225" s="2"/>
      <c r="ABS225" s="2"/>
      <c r="ABT225" s="2"/>
      <c r="ABU225" s="2"/>
      <c r="ABV225" s="2"/>
      <c r="ABW225" s="2"/>
      <c r="ABX225" s="2"/>
      <c r="ABY225" s="2"/>
      <c r="ABZ225" s="2"/>
      <c r="ACA225" s="2"/>
      <c r="ACB225" s="2"/>
      <c r="ACC225" s="2"/>
      <c r="ACD225" s="2"/>
      <c r="ACE225" s="2"/>
      <c r="ACF225" s="2"/>
      <c r="ACG225" s="2"/>
      <c r="ACH225" s="2"/>
      <c r="ACI225" s="2"/>
      <c r="ACJ225" s="2"/>
      <c r="ACK225" s="2"/>
      <c r="ACL225" s="2"/>
      <c r="ACM225" s="2"/>
      <c r="ACN225" s="2"/>
      <c r="ACO225" s="2"/>
      <c r="ACP225" s="2"/>
      <c r="ACQ225" s="2"/>
      <c r="ACR225" s="2"/>
      <c r="ACS225" s="2"/>
      <c r="ACT225" s="2"/>
      <c r="ACU225" s="2"/>
      <c r="ACV225" s="2"/>
      <c r="ACW225" s="2"/>
      <c r="ACX225" s="2"/>
      <c r="ACY225" s="2"/>
      <c r="ACZ225" s="2"/>
      <c r="ADA225" s="2"/>
      <c r="ADB225" s="2"/>
      <c r="ADC225" s="2"/>
      <c r="ADD225" s="2"/>
      <c r="ADE225" s="2"/>
      <c r="ADF225" s="2"/>
      <c r="ADG225" s="2"/>
      <c r="ADH225" s="2"/>
      <c r="ADI225" s="2"/>
      <c r="ADJ225" s="2"/>
      <c r="ADK225" s="2"/>
      <c r="ADL225" s="2"/>
      <c r="ADM225" s="2"/>
      <c r="ADN225" s="2"/>
      <c r="ADO225" s="2"/>
      <c r="ADP225" s="2"/>
      <c r="ADQ225" s="2"/>
      <c r="ADR225" s="2"/>
      <c r="ADS225" s="2"/>
      <c r="ADT225" s="2"/>
      <c r="ADU225" s="2"/>
      <c r="ADV225" s="2"/>
      <c r="ADW225" s="2"/>
      <c r="ADX225" s="2"/>
      <c r="ADY225" s="2"/>
      <c r="ADZ225" s="2"/>
      <c r="AEA225" s="2"/>
      <c r="AEB225" s="2"/>
      <c r="AEC225" s="2"/>
      <c r="AED225" s="2"/>
      <c r="AEE225" s="2"/>
      <c r="AEF225" s="2"/>
      <c r="AEG225" s="2"/>
      <c r="AEH225" s="2"/>
      <c r="AEI225" s="2"/>
      <c r="AEJ225" s="2"/>
      <c r="AEK225" s="2"/>
      <c r="AEL225" s="2"/>
      <c r="AEM225" s="2"/>
      <c r="AEN225" s="2"/>
      <c r="AEO225" s="2"/>
      <c r="AEP225" s="2"/>
      <c r="AEQ225" s="2"/>
      <c r="AER225" s="2"/>
      <c r="AES225" s="2"/>
      <c r="AET225" s="2"/>
      <c r="AEU225" s="2"/>
      <c r="AEV225" s="2"/>
      <c r="AEW225" s="2"/>
      <c r="AEX225" s="2"/>
      <c r="AEY225" s="2"/>
      <c r="AEZ225" s="2"/>
      <c r="AFA225" s="2"/>
      <c r="AFB225" s="2"/>
      <c r="AFC225" s="2"/>
      <c r="AFD225" s="2"/>
      <c r="AFE225" s="2"/>
      <c r="AFF225" s="2"/>
      <c r="AFG225" s="2"/>
      <c r="AFH225" s="2"/>
      <c r="AFI225" s="2"/>
      <c r="AFJ225" s="2"/>
      <c r="AFK225" s="2"/>
      <c r="AFL225" s="2"/>
      <c r="AFM225" s="2"/>
      <c r="AFN225" s="2"/>
      <c r="AFO225" s="2"/>
      <c r="AFP225" s="2"/>
      <c r="AFQ225" s="2"/>
      <c r="AFR225" s="2"/>
      <c r="AFS225" s="2"/>
    </row>
    <row r="226" spans="51:851" ht="12" customHeight="1" x14ac:dyDescent="0.25"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  <c r="EX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/>
      <c r="FR226" s="2"/>
      <c r="FS226" s="2"/>
      <c r="FT226" s="2"/>
      <c r="FU226" s="2"/>
      <c r="FV226" s="2"/>
      <c r="FW226" s="2"/>
      <c r="FX226" s="2"/>
      <c r="FY226" s="2"/>
      <c r="FZ226" s="2"/>
      <c r="GA226" s="2"/>
      <c r="GB226" s="2"/>
      <c r="GC226" s="2"/>
      <c r="GD226" s="2"/>
      <c r="GE226" s="2"/>
      <c r="GF226" s="2"/>
      <c r="GG226" s="2"/>
      <c r="GH226" s="2"/>
      <c r="GI226" s="2"/>
      <c r="GJ226" s="2"/>
      <c r="GK226" s="2"/>
      <c r="GL226" s="2"/>
      <c r="GM226" s="2"/>
      <c r="GN226" s="2"/>
      <c r="GO226" s="2"/>
      <c r="GP226" s="2"/>
      <c r="GQ226" s="2"/>
      <c r="GR226" s="2"/>
      <c r="GS226" s="2"/>
      <c r="GT226" s="2"/>
      <c r="GU226" s="2"/>
      <c r="GV226" s="2"/>
      <c r="GW226" s="2"/>
      <c r="GX226" s="2"/>
      <c r="GY226" s="2"/>
      <c r="GZ226" s="2"/>
      <c r="HA226" s="2"/>
      <c r="HB226" s="2"/>
      <c r="HC226" s="2"/>
      <c r="HD226" s="2"/>
      <c r="HE226" s="2"/>
      <c r="HF226" s="2"/>
      <c r="HG226" s="2"/>
      <c r="HH226" s="2"/>
      <c r="HI226" s="2"/>
      <c r="HJ226" s="2"/>
      <c r="HK226" s="2"/>
      <c r="HL226" s="2"/>
      <c r="HM226" s="2"/>
      <c r="HN226" s="2"/>
      <c r="HO226" s="2"/>
      <c r="HP226" s="2"/>
      <c r="HQ226" s="2"/>
      <c r="HR226" s="2"/>
      <c r="HS226" s="2"/>
      <c r="HT226" s="2"/>
      <c r="HU226" s="2"/>
      <c r="HV226" s="2"/>
      <c r="HW226" s="2"/>
      <c r="HX226" s="2"/>
      <c r="HY226" s="2"/>
      <c r="HZ226" s="2"/>
      <c r="IA226" s="2"/>
      <c r="IB226" s="2"/>
      <c r="IC226" s="2"/>
      <c r="ID226" s="2"/>
      <c r="IE226" s="2"/>
      <c r="IF226" s="2"/>
      <c r="IG226" s="2"/>
      <c r="IH226" s="2"/>
      <c r="II226" s="2"/>
      <c r="IJ226" s="2"/>
      <c r="IK226" s="2"/>
      <c r="IL226" s="2"/>
      <c r="IM226" s="2"/>
      <c r="IN226" s="2"/>
      <c r="IO226" s="2"/>
      <c r="IP226" s="2"/>
      <c r="IQ226" s="2"/>
      <c r="IR226" s="2"/>
      <c r="IS226" s="2"/>
      <c r="IT226" s="2"/>
      <c r="IU226" s="2"/>
      <c r="IV226" s="2"/>
      <c r="IW226" s="2"/>
      <c r="IX226" s="2"/>
      <c r="IY226" s="2"/>
      <c r="IZ226" s="2"/>
      <c r="JA226" s="2"/>
      <c r="JB226" s="2"/>
      <c r="JC226" s="2"/>
      <c r="JD226" s="2"/>
      <c r="JE226" s="2"/>
      <c r="JF226" s="2"/>
      <c r="JG226" s="2"/>
      <c r="JH226" s="2"/>
      <c r="JI226" s="2"/>
      <c r="JJ226" s="2"/>
      <c r="JK226" s="2"/>
      <c r="JL226" s="2"/>
      <c r="JM226" s="2"/>
      <c r="JN226" s="2"/>
      <c r="JO226" s="2"/>
      <c r="JP226" s="2"/>
      <c r="JQ226" s="2"/>
      <c r="JR226" s="2"/>
      <c r="JS226" s="2"/>
      <c r="JT226" s="2"/>
      <c r="JU226" s="2"/>
      <c r="JV226" s="2"/>
      <c r="JW226" s="2"/>
      <c r="JX226" s="2"/>
      <c r="JY226" s="2"/>
      <c r="JZ226" s="2"/>
      <c r="KA226" s="2"/>
      <c r="KB226" s="2"/>
      <c r="KC226" s="2"/>
      <c r="KD226" s="2"/>
      <c r="KE226" s="2"/>
      <c r="KF226" s="2"/>
      <c r="KG226" s="2"/>
      <c r="KH226" s="2"/>
      <c r="KI226" s="2"/>
      <c r="KJ226" s="2"/>
      <c r="KK226" s="2"/>
      <c r="KL226" s="2"/>
      <c r="KM226" s="2"/>
      <c r="KN226" s="2"/>
      <c r="KO226" s="2"/>
      <c r="KP226" s="2"/>
      <c r="KQ226" s="2"/>
      <c r="KR226" s="2"/>
      <c r="KS226" s="2"/>
      <c r="KT226" s="2"/>
      <c r="KU226" s="2"/>
      <c r="KV226" s="2"/>
      <c r="KW226" s="2"/>
      <c r="KX226" s="2"/>
      <c r="KY226" s="2"/>
      <c r="KZ226" s="2"/>
      <c r="LA226" s="2"/>
      <c r="LB226" s="2"/>
      <c r="LC226" s="2"/>
      <c r="LD226" s="2"/>
      <c r="LE226" s="2"/>
      <c r="LF226" s="2"/>
      <c r="LG226" s="2"/>
      <c r="LH226" s="2"/>
      <c r="LI226" s="2"/>
      <c r="LJ226" s="2"/>
      <c r="LK226" s="2"/>
      <c r="LL226" s="2"/>
      <c r="LM226" s="2"/>
      <c r="LN226" s="2"/>
      <c r="LO226" s="2"/>
      <c r="LP226" s="2"/>
      <c r="LQ226" s="2"/>
      <c r="LR226" s="2"/>
      <c r="LS226" s="2"/>
      <c r="LT226" s="2"/>
      <c r="LU226" s="2"/>
      <c r="LV226" s="2"/>
      <c r="LW226" s="2"/>
      <c r="LX226" s="2"/>
      <c r="LY226" s="2"/>
      <c r="LZ226" s="2"/>
      <c r="MA226" s="2"/>
      <c r="MB226" s="2"/>
      <c r="MC226" s="2"/>
      <c r="MD226" s="2"/>
      <c r="ME226" s="2"/>
      <c r="MF226" s="2"/>
      <c r="MG226" s="2"/>
      <c r="MH226" s="2"/>
      <c r="MI226" s="2"/>
      <c r="MJ226" s="2"/>
      <c r="MK226" s="2"/>
      <c r="ML226" s="2"/>
      <c r="MM226" s="2"/>
      <c r="MN226" s="2"/>
      <c r="MO226" s="2"/>
      <c r="MP226" s="2"/>
      <c r="MQ226" s="2"/>
      <c r="MR226" s="2"/>
      <c r="MS226" s="2"/>
      <c r="MT226" s="2"/>
      <c r="MU226" s="2"/>
      <c r="MV226" s="2"/>
      <c r="MW226" s="2"/>
      <c r="MX226" s="2"/>
      <c r="MY226" s="2"/>
      <c r="MZ226" s="2"/>
      <c r="NA226" s="2"/>
      <c r="NB226" s="2"/>
      <c r="NC226" s="2"/>
      <c r="ND226" s="2"/>
      <c r="NE226" s="2"/>
      <c r="NF226" s="2"/>
      <c r="NG226" s="2"/>
      <c r="NH226" s="2"/>
      <c r="NI226" s="2"/>
      <c r="NJ226" s="2"/>
      <c r="NK226" s="2"/>
      <c r="NL226" s="2"/>
      <c r="NM226" s="2"/>
      <c r="NN226" s="2"/>
      <c r="NO226" s="2"/>
      <c r="NP226" s="2"/>
      <c r="NQ226" s="2"/>
      <c r="NR226" s="2"/>
      <c r="NS226" s="2"/>
      <c r="NT226" s="2"/>
      <c r="NU226" s="2"/>
      <c r="NV226" s="2"/>
      <c r="NW226" s="2"/>
      <c r="NX226" s="2"/>
      <c r="NY226" s="2"/>
      <c r="NZ226" s="2"/>
      <c r="OA226" s="2"/>
      <c r="OB226" s="2"/>
      <c r="OC226" s="2"/>
      <c r="OD226" s="2"/>
      <c r="OE226" s="2"/>
      <c r="OF226" s="2"/>
      <c r="OG226" s="2"/>
      <c r="OH226" s="2"/>
      <c r="OI226" s="2"/>
      <c r="OJ226" s="2"/>
      <c r="OK226" s="2"/>
      <c r="OL226" s="2"/>
      <c r="OM226" s="2"/>
      <c r="ON226" s="2"/>
      <c r="OO226" s="2"/>
      <c r="OP226" s="2"/>
      <c r="OQ226" s="2"/>
      <c r="OR226" s="2"/>
      <c r="OS226" s="2"/>
      <c r="OT226" s="2"/>
      <c r="OU226" s="2"/>
      <c r="OV226" s="2"/>
      <c r="OW226" s="2"/>
      <c r="OX226" s="2"/>
      <c r="OY226" s="2"/>
      <c r="OZ226" s="2"/>
      <c r="PA226" s="2"/>
      <c r="PB226" s="2"/>
      <c r="PC226" s="2"/>
      <c r="PD226" s="2"/>
      <c r="PE226" s="2"/>
      <c r="PF226" s="2"/>
      <c r="PG226" s="2"/>
      <c r="PH226" s="2"/>
      <c r="PI226" s="2"/>
      <c r="PJ226" s="2"/>
      <c r="PK226" s="2"/>
      <c r="PL226" s="2"/>
      <c r="PM226" s="2"/>
      <c r="PN226" s="2"/>
      <c r="PO226" s="2"/>
      <c r="PP226" s="2"/>
      <c r="PQ226" s="2"/>
      <c r="PR226" s="2"/>
      <c r="PS226" s="2"/>
      <c r="PT226" s="2"/>
      <c r="PU226" s="2"/>
      <c r="PV226" s="2"/>
      <c r="PW226" s="2"/>
      <c r="PX226" s="2"/>
      <c r="PY226" s="2"/>
      <c r="PZ226" s="2"/>
      <c r="QA226" s="2"/>
      <c r="QB226" s="2"/>
      <c r="QC226" s="2"/>
      <c r="QD226" s="2"/>
      <c r="QE226" s="2"/>
      <c r="QF226" s="2"/>
      <c r="QG226" s="2"/>
      <c r="QH226" s="2"/>
      <c r="QI226" s="2"/>
      <c r="QJ226" s="2"/>
      <c r="QK226" s="2"/>
      <c r="QL226" s="2"/>
      <c r="QM226" s="2"/>
      <c r="QN226" s="2"/>
      <c r="QO226" s="2"/>
      <c r="QP226" s="2"/>
      <c r="QQ226" s="2"/>
      <c r="QR226" s="2"/>
      <c r="QS226" s="2"/>
      <c r="QT226" s="2"/>
      <c r="QU226" s="2"/>
      <c r="QV226" s="2"/>
      <c r="QW226" s="2"/>
      <c r="QX226" s="2"/>
      <c r="QY226" s="2"/>
      <c r="QZ226" s="2"/>
      <c r="RA226" s="2"/>
      <c r="RB226" s="2"/>
      <c r="RC226" s="2"/>
      <c r="RD226" s="2"/>
      <c r="RE226" s="2"/>
      <c r="RF226" s="2"/>
      <c r="RG226" s="2"/>
      <c r="RH226" s="2"/>
      <c r="RI226" s="2"/>
      <c r="RJ226" s="2"/>
      <c r="RK226" s="2"/>
      <c r="RL226" s="2"/>
      <c r="RM226" s="2"/>
      <c r="RN226" s="2"/>
      <c r="RO226" s="2"/>
      <c r="RP226" s="2"/>
      <c r="RQ226" s="2"/>
      <c r="RR226" s="2"/>
      <c r="RS226" s="2"/>
      <c r="RT226" s="2"/>
      <c r="RU226" s="2"/>
      <c r="RV226" s="2"/>
      <c r="RW226" s="2"/>
      <c r="RX226" s="2"/>
      <c r="RY226" s="2"/>
      <c r="RZ226" s="2"/>
      <c r="SA226" s="2"/>
      <c r="SB226" s="2"/>
      <c r="SC226" s="2"/>
      <c r="SD226" s="2"/>
      <c r="SE226" s="2"/>
      <c r="SF226" s="2"/>
      <c r="SG226" s="2"/>
      <c r="SH226" s="2"/>
      <c r="SI226" s="2"/>
      <c r="SJ226" s="2"/>
      <c r="SK226" s="2"/>
      <c r="SL226" s="2"/>
      <c r="SM226" s="2"/>
      <c r="SN226" s="2"/>
      <c r="SO226" s="2"/>
      <c r="SP226" s="2"/>
      <c r="SQ226" s="2"/>
      <c r="SR226" s="2"/>
      <c r="SS226" s="2"/>
      <c r="ST226" s="2"/>
      <c r="SU226" s="2"/>
      <c r="SV226" s="2"/>
      <c r="SW226" s="2"/>
      <c r="SX226" s="2"/>
      <c r="SY226" s="2"/>
      <c r="SZ226" s="2"/>
      <c r="TA226" s="2"/>
      <c r="TB226" s="2"/>
      <c r="TC226" s="2"/>
      <c r="TD226" s="2"/>
      <c r="TE226" s="2"/>
      <c r="TF226" s="2"/>
      <c r="TG226" s="2"/>
      <c r="TH226" s="2"/>
      <c r="TI226" s="2"/>
      <c r="TJ226" s="2"/>
      <c r="TK226" s="2"/>
      <c r="TL226" s="2"/>
      <c r="TM226" s="2"/>
      <c r="TN226" s="2"/>
      <c r="TO226" s="2"/>
      <c r="TP226" s="2"/>
      <c r="TQ226" s="2"/>
      <c r="TR226" s="2"/>
      <c r="TS226" s="2"/>
      <c r="TT226" s="2"/>
      <c r="TU226" s="2"/>
      <c r="TV226" s="2"/>
      <c r="TW226" s="2"/>
      <c r="TX226" s="2"/>
      <c r="TY226" s="2"/>
      <c r="TZ226" s="2"/>
      <c r="UA226" s="2"/>
      <c r="UB226" s="2"/>
      <c r="UC226" s="2"/>
      <c r="UD226" s="2"/>
      <c r="UE226" s="2"/>
      <c r="UF226" s="2"/>
      <c r="UG226" s="2"/>
      <c r="UH226" s="2"/>
      <c r="UI226" s="2"/>
      <c r="UJ226" s="2"/>
      <c r="UK226" s="2"/>
      <c r="UL226" s="2"/>
      <c r="UM226" s="2"/>
      <c r="UN226" s="2"/>
      <c r="UO226" s="2"/>
      <c r="UP226" s="2"/>
      <c r="UQ226" s="2"/>
      <c r="UR226" s="2"/>
      <c r="US226" s="2"/>
      <c r="UT226" s="2"/>
      <c r="UU226" s="2"/>
      <c r="UV226" s="2"/>
      <c r="UW226" s="2"/>
      <c r="UX226" s="2"/>
      <c r="UY226" s="2"/>
      <c r="UZ226" s="2"/>
      <c r="VA226" s="2"/>
      <c r="VB226" s="2"/>
      <c r="VC226" s="2"/>
      <c r="VD226" s="2"/>
      <c r="VE226" s="2"/>
      <c r="VF226" s="2"/>
      <c r="VG226" s="2"/>
      <c r="VH226" s="2"/>
      <c r="VI226" s="2"/>
      <c r="VJ226" s="2"/>
      <c r="VK226" s="2"/>
      <c r="VL226" s="2"/>
      <c r="VM226" s="2"/>
      <c r="VN226" s="2"/>
      <c r="VO226" s="2"/>
      <c r="VP226" s="2"/>
      <c r="VQ226" s="2"/>
      <c r="VR226" s="2"/>
      <c r="VS226" s="2"/>
      <c r="VT226" s="2"/>
      <c r="VU226" s="2"/>
      <c r="VV226" s="2"/>
      <c r="VW226" s="2"/>
      <c r="VX226" s="2"/>
      <c r="VY226" s="2"/>
      <c r="VZ226" s="2"/>
      <c r="WA226" s="2"/>
      <c r="WB226" s="2"/>
      <c r="WC226" s="2"/>
      <c r="WD226" s="2"/>
      <c r="WE226" s="2"/>
      <c r="WF226" s="2"/>
      <c r="WG226" s="2"/>
      <c r="WH226" s="2"/>
      <c r="WI226" s="2"/>
      <c r="WJ226" s="2"/>
      <c r="WK226" s="2"/>
      <c r="WL226" s="2"/>
      <c r="WM226" s="2"/>
      <c r="WN226" s="2"/>
      <c r="WO226" s="2"/>
      <c r="WP226" s="2"/>
      <c r="WQ226" s="2"/>
      <c r="WR226" s="2"/>
      <c r="WS226" s="2"/>
      <c r="WT226" s="2"/>
      <c r="WU226" s="2"/>
      <c r="WV226" s="2"/>
      <c r="WW226" s="2"/>
      <c r="WX226" s="2"/>
      <c r="WY226" s="2"/>
      <c r="WZ226" s="2"/>
      <c r="XA226" s="2"/>
      <c r="XB226" s="2"/>
      <c r="XC226" s="2"/>
      <c r="XD226" s="2"/>
      <c r="XE226" s="2"/>
      <c r="XF226" s="2"/>
      <c r="XG226" s="2"/>
      <c r="XH226" s="2"/>
      <c r="XI226" s="2"/>
      <c r="XJ226" s="2"/>
      <c r="XK226" s="2"/>
      <c r="XL226" s="2"/>
      <c r="XM226" s="2"/>
      <c r="XN226" s="2"/>
      <c r="XO226" s="2"/>
      <c r="XP226" s="2"/>
      <c r="XQ226" s="2"/>
      <c r="XR226" s="2"/>
      <c r="XS226" s="2"/>
      <c r="XT226" s="2"/>
      <c r="XU226" s="2"/>
      <c r="XV226" s="2"/>
      <c r="XW226" s="2"/>
      <c r="XX226" s="2"/>
      <c r="XY226" s="2"/>
      <c r="XZ226" s="2"/>
      <c r="YA226" s="2"/>
      <c r="YB226" s="2"/>
      <c r="YC226" s="2"/>
      <c r="YD226" s="2"/>
      <c r="YE226" s="2"/>
      <c r="YF226" s="2"/>
      <c r="YG226" s="2"/>
      <c r="YH226" s="2"/>
      <c r="YI226" s="2"/>
      <c r="YJ226" s="2"/>
      <c r="YK226" s="2"/>
      <c r="YL226" s="2"/>
      <c r="YM226" s="2"/>
      <c r="YN226" s="2"/>
      <c r="YO226" s="2"/>
      <c r="YP226" s="2"/>
      <c r="YQ226" s="2"/>
      <c r="YR226" s="2"/>
      <c r="YS226" s="2"/>
      <c r="YT226" s="2"/>
      <c r="YU226" s="2"/>
      <c r="YV226" s="2"/>
      <c r="YW226" s="2"/>
      <c r="YX226" s="2"/>
      <c r="YY226" s="2"/>
      <c r="YZ226" s="2"/>
      <c r="ZA226" s="2"/>
      <c r="ZB226" s="2"/>
      <c r="ZC226" s="2"/>
      <c r="ZD226" s="2"/>
      <c r="ZE226" s="2"/>
      <c r="ZF226" s="2"/>
      <c r="ZG226" s="2"/>
      <c r="ZH226" s="2"/>
      <c r="ZI226" s="2"/>
      <c r="ZJ226" s="2"/>
      <c r="ZK226" s="2"/>
      <c r="ZL226" s="2"/>
      <c r="ZM226" s="2"/>
      <c r="ZN226" s="2"/>
      <c r="ZO226" s="2"/>
      <c r="ZP226" s="2"/>
      <c r="ZQ226" s="2"/>
      <c r="ZR226" s="2"/>
      <c r="ZS226" s="2"/>
      <c r="ZT226" s="2"/>
      <c r="ZU226" s="2"/>
      <c r="ZV226" s="2"/>
      <c r="ZW226" s="2"/>
      <c r="ZX226" s="2"/>
      <c r="ZY226" s="2"/>
      <c r="ZZ226" s="2"/>
      <c r="AAA226" s="2"/>
      <c r="AAB226" s="2"/>
      <c r="AAC226" s="2"/>
      <c r="AAD226" s="2"/>
      <c r="AAE226" s="2"/>
      <c r="AAF226" s="2"/>
      <c r="AAG226" s="2"/>
      <c r="AAH226" s="2"/>
      <c r="AAI226" s="2"/>
      <c r="AAJ226" s="2"/>
      <c r="AAK226" s="2"/>
      <c r="AAL226" s="2"/>
      <c r="AAM226" s="2"/>
      <c r="AAN226" s="2"/>
      <c r="AAO226" s="2"/>
      <c r="AAP226" s="2"/>
      <c r="AAQ226" s="2"/>
      <c r="AAR226" s="2"/>
      <c r="AAS226" s="2"/>
      <c r="AAT226" s="2"/>
      <c r="AAU226" s="2"/>
      <c r="AAV226" s="2"/>
      <c r="AAW226" s="2"/>
      <c r="AAX226" s="2"/>
      <c r="AAY226" s="2"/>
      <c r="AAZ226" s="2"/>
      <c r="ABA226" s="2"/>
      <c r="ABB226" s="2"/>
      <c r="ABC226" s="2"/>
      <c r="ABD226" s="2"/>
      <c r="ABE226" s="2"/>
      <c r="ABF226" s="2"/>
      <c r="ABG226" s="2"/>
      <c r="ABH226" s="2"/>
      <c r="ABI226" s="2"/>
      <c r="ABJ226" s="2"/>
      <c r="ABK226" s="2"/>
      <c r="ABL226" s="2"/>
      <c r="ABM226" s="2"/>
      <c r="ABN226" s="2"/>
      <c r="ABO226" s="2"/>
      <c r="ABP226" s="2"/>
      <c r="ABQ226" s="2"/>
      <c r="ABR226" s="2"/>
      <c r="ABS226" s="2"/>
      <c r="ABT226" s="2"/>
      <c r="ABU226" s="2"/>
      <c r="ABV226" s="2"/>
      <c r="ABW226" s="2"/>
      <c r="ABX226" s="2"/>
      <c r="ABY226" s="2"/>
      <c r="ABZ226" s="2"/>
      <c r="ACA226" s="2"/>
      <c r="ACB226" s="2"/>
      <c r="ACC226" s="2"/>
      <c r="ACD226" s="2"/>
      <c r="ACE226" s="2"/>
      <c r="ACF226" s="2"/>
      <c r="ACG226" s="2"/>
      <c r="ACH226" s="2"/>
      <c r="ACI226" s="2"/>
      <c r="ACJ226" s="2"/>
      <c r="ACK226" s="2"/>
      <c r="ACL226" s="2"/>
      <c r="ACM226" s="2"/>
      <c r="ACN226" s="2"/>
      <c r="ACO226" s="2"/>
      <c r="ACP226" s="2"/>
      <c r="ACQ226" s="2"/>
      <c r="ACR226" s="2"/>
      <c r="ACS226" s="2"/>
      <c r="ACT226" s="2"/>
      <c r="ACU226" s="2"/>
      <c r="ACV226" s="2"/>
      <c r="ACW226" s="2"/>
      <c r="ACX226" s="2"/>
      <c r="ACY226" s="2"/>
      <c r="ACZ226" s="2"/>
      <c r="ADA226" s="2"/>
      <c r="ADB226" s="2"/>
      <c r="ADC226" s="2"/>
      <c r="ADD226" s="2"/>
      <c r="ADE226" s="2"/>
      <c r="ADF226" s="2"/>
      <c r="ADG226" s="2"/>
      <c r="ADH226" s="2"/>
      <c r="ADI226" s="2"/>
      <c r="ADJ226" s="2"/>
      <c r="ADK226" s="2"/>
      <c r="ADL226" s="2"/>
      <c r="ADM226" s="2"/>
      <c r="ADN226" s="2"/>
      <c r="ADO226" s="2"/>
      <c r="ADP226" s="2"/>
      <c r="ADQ226" s="2"/>
      <c r="ADR226" s="2"/>
      <c r="ADS226" s="2"/>
      <c r="ADT226" s="2"/>
      <c r="ADU226" s="2"/>
      <c r="ADV226" s="2"/>
      <c r="ADW226" s="2"/>
      <c r="ADX226" s="2"/>
      <c r="ADY226" s="2"/>
      <c r="ADZ226" s="2"/>
      <c r="AEA226" s="2"/>
      <c r="AEB226" s="2"/>
      <c r="AEC226" s="2"/>
      <c r="AED226" s="2"/>
      <c r="AEE226" s="2"/>
      <c r="AEF226" s="2"/>
      <c r="AEG226" s="2"/>
      <c r="AEH226" s="2"/>
      <c r="AEI226" s="2"/>
      <c r="AEJ226" s="2"/>
      <c r="AEK226" s="2"/>
      <c r="AEL226" s="2"/>
      <c r="AEM226" s="2"/>
      <c r="AEN226" s="2"/>
      <c r="AEO226" s="2"/>
      <c r="AEP226" s="2"/>
      <c r="AEQ226" s="2"/>
      <c r="AER226" s="2"/>
      <c r="AES226" s="2"/>
      <c r="AET226" s="2"/>
      <c r="AEU226" s="2"/>
      <c r="AEV226" s="2"/>
      <c r="AEW226" s="2"/>
      <c r="AEX226" s="2"/>
      <c r="AEY226" s="2"/>
      <c r="AEZ226" s="2"/>
      <c r="AFA226" s="2"/>
      <c r="AFB226" s="2"/>
      <c r="AFC226" s="2"/>
      <c r="AFD226" s="2"/>
      <c r="AFE226" s="2"/>
      <c r="AFF226" s="2"/>
      <c r="AFG226" s="2"/>
      <c r="AFH226" s="2"/>
      <c r="AFI226" s="2"/>
      <c r="AFJ226" s="2"/>
      <c r="AFK226" s="2"/>
      <c r="AFL226" s="2"/>
      <c r="AFM226" s="2"/>
      <c r="AFN226" s="2"/>
      <c r="AFO226" s="2"/>
      <c r="AFP226" s="2"/>
      <c r="AFQ226" s="2"/>
      <c r="AFR226" s="2"/>
      <c r="AFS226" s="2"/>
    </row>
    <row r="227" spans="51:851" ht="12" customHeight="1" x14ac:dyDescent="0.25"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  <c r="EX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  <c r="FP227" s="2"/>
      <c r="FQ227" s="2"/>
      <c r="FR227" s="2"/>
      <c r="FS227" s="2"/>
      <c r="FT227" s="2"/>
      <c r="FU227" s="2"/>
      <c r="FV227" s="2"/>
      <c r="FW227" s="2"/>
      <c r="FX227" s="2"/>
      <c r="FY227" s="2"/>
      <c r="FZ227" s="2"/>
      <c r="GA227" s="2"/>
      <c r="GB227" s="2"/>
      <c r="GC227" s="2"/>
      <c r="GD227" s="2"/>
      <c r="GE227" s="2"/>
      <c r="GF227" s="2"/>
      <c r="GG227" s="2"/>
      <c r="GH227" s="2"/>
      <c r="GI227" s="2"/>
      <c r="GJ227" s="2"/>
      <c r="GK227" s="2"/>
      <c r="GL227" s="2"/>
      <c r="GM227" s="2"/>
      <c r="GN227" s="2"/>
      <c r="GO227" s="2"/>
      <c r="GP227" s="2"/>
      <c r="GQ227" s="2"/>
      <c r="GR227" s="2"/>
      <c r="GS227" s="2"/>
      <c r="GT227" s="2"/>
      <c r="GU227" s="2"/>
      <c r="GV227" s="2"/>
      <c r="GW227" s="2"/>
      <c r="GX227" s="2"/>
      <c r="GY227" s="2"/>
      <c r="GZ227" s="2"/>
      <c r="HA227" s="2"/>
      <c r="HB227" s="2"/>
      <c r="HC227" s="2"/>
      <c r="HD227" s="2"/>
      <c r="HE227" s="2"/>
      <c r="HF227" s="2"/>
      <c r="HG227" s="2"/>
      <c r="HH227" s="2"/>
      <c r="HI227" s="2"/>
      <c r="HJ227" s="2"/>
      <c r="HK227" s="2"/>
      <c r="HL227" s="2"/>
      <c r="HM227" s="2"/>
      <c r="HN227" s="2"/>
      <c r="HO227" s="2"/>
      <c r="HP227" s="2"/>
      <c r="HQ227" s="2"/>
      <c r="HR227" s="2"/>
      <c r="HS227" s="2"/>
      <c r="HT227" s="2"/>
      <c r="HU227" s="2"/>
      <c r="HV227" s="2"/>
      <c r="HW227" s="2"/>
      <c r="HX227" s="2"/>
      <c r="HY227" s="2"/>
      <c r="HZ227" s="2"/>
      <c r="IA227" s="2"/>
      <c r="IB227" s="2"/>
      <c r="IC227" s="2"/>
      <c r="ID227" s="2"/>
      <c r="IE227" s="2"/>
      <c r="IF227" s="2"/>
      <c r="IG227" s="2"/>
      <c r="IH227" s="2"/>
      <c r="II227" s="2"/>
      <c r="IJ227" s="2"/>
      <c r="IK227" s="2"/>
      <c r="IL227" s="2"/>
      <c r="IM227" s="2"/>
      <c r="IN227" s="2"/>
      <c r="IO227" s="2"/>
      <c r="IP227" s="2"/>
      <c r="IQ227" s="2"/>
      <c r="IR227" s="2"/>
      <c r="IS227" s="2"/>
      <c r="IT227" s="2"/>
      <c r="IU227" s="2"/>
      <c r="IV227" s="2"/>
      <c r="IW227" s="2"/>
      <c r="IX227" s="2"/>
      <c r="IY227" s="2"/>
      <c r="IZ227" s="2"/>
      <c r="JA227" s="2"/>
      <c r="JB227" s="2"/>
      <c r="JC227" s="2"/>
      <c r="JD227" s="2"/>
      <c r="JE227" s="2"/>
      <c r="JF227" s="2"/>
      <c r="JG227" s="2"/>
      <c r="JH227" s="2"/>
      <c r="JI227" s="2"/>
      <c r="JJ227" s="2"/>
      <c r="JK227" s="2"/>
      <c r="JL227" s="2"/>
      <c r="JM227" s="2"/>
      <c r="JN227" s="2"/>
      <c r="JO227" s="2"/>
      <c r="JP227" s="2"/>
      <c r="JQ227" s="2"/>
      <c r="JR227" s="2"/>
      <c r="JS227" s="2"/>
      <c r="JT227" s="2"/>
      <c r="JU227" s="2"/>
      <c r="JV227" s="2"/>
      <c r="JW227" s="2"/>
      <c r="JX227" s="2"/>
      <c r="JY227" s="2"/>
      <c r="JZ227" s="2"/>
      <c r="KA227" s="2"/>
      <c r="KB227" s="2"/>
      <c r="KC227" s="2"/>
      <c r="KD227" s="2"/>
      <c r="KE227" s="2"/>
      <c r="KF227" s="2"/>
      <c r="KG227" s="2"/>
      <c r="KH227" s="2"/>
      <c r="KI227" s="2"/>
      <c r="KJ227" s="2"/>
      <c r="KK227" s="2"/>
      <c r="KL227" s="2"/>
      <c r="KM227" s="2"/>
      <c r="KN227" s="2"/>
      <c r="KO227" s="2"/>
      <c r="KP227" s="2"/>
      <c r="KQ227" s="2"/>
      <c r="KR227" s="2"/>
      <c r="KS227" s="2"/>
      <c r="KT227" s="2"/>
      <c r="KU227" s="2"/>
      <c r="KV227" s="2"/>
      <c r="KW227" s="2"/>
      <c r="KX227" s="2"/>
      <c r="KY227" s="2"/>
      <c r="KZ227" s="2"/>
      <c r="LA227" s="2"/>
      <c r="LB227" s="2"/>
      <c r="LC227" s="2"/>
      <c r="LD227" s="2"/>
      <c r="LE227" s="2"/>
      <c r="LF227" s="2"/>
      <c r="LG227" s="2"/>
      <c r="LH227" s="2"/>
      <c r="LI227" s="2"/>
      <c r="LJ227" s="2"/>
      <c r="LK227" s="2"/>
      <c r="LL227" s="2"/>
      <c r="LM227" s="2"/>
      <c r="LN227" s="2"/>
      <c r="LO227" s="2"/>
      <c r="LP227" s="2"/>
      <c r="LQ227" s="2"/>
      <c r="LR227" s="2"/>
      <c r="LS227" s="2"/>
      <c r="LT227" s="2"/>
      <c r="LU227" s="2"/>
      <c r="LV227" s="2"/>
      <c r="LW227" s="2"/>
      <c r="LX227" s="2"/>
      <c r="LY227" s="2"/>
      <c r="LZ227" s="2"/>
      <c r="MA227" s="2"/>
      <c r="MB227" s="2"/>
      <c r="MC227" s="2"/>
      <c r="MD227" s="2"/>
      <c r="ME227" s="2"/>
      <c r="MF227" s="2"/>
      <c r="MG227" s="2"/>
      <c r="MH227" s="2"/>
      <c r="MI227" s="2"/>
      <c r="MJ227" s="2"/>
      <c r="MK227" s="2"/>
      <c r="ML227" s="2"/>
      <c r="MM227" s="2"/>
      <c r="MN227" s="2"/>
      <c r="MO227" s="2"/>
      <c r="MP227" s="2"/>
      <c r="MQ227" s="2"/>
      <c r="MR227" s="2"/>
      <c r="MS227" s="2"/>
      <c r="MT227" s="2"/>
      <c r="MU227" s="2"/>
      <c r="MV227" s="2"/>
      <c r="MW227" s="2"/>
      <c r="MX227" s="2"/>
      <c r="MY227" s="2"/>
      <c r="MZ227" s="2"/>
      <c r="NA227" s="2"/>
      <c r="NB227" s="2"/>
      <c r="NC227" s="2"/>
      <c r="ND227" s="2"/>
      <c r="NE227" s="2"/>
      <c r="NF227" s="2"/>
      <c r="NG227" s="2"/>
      <c r="NH227" s="2"/>
      <c r="NI227" s="2"/>
      <c r="NJ227" s="2"/>
      <c r="NK227" s="2"/>
      <c r="NL227" s="2"/>
      <c r="NM227" s="2"/>
      <c r="NN227" s="2"/>
      <c r="NO227" s="2"/>
      <c r="NP227" s="2"/>
      <c r="NQ227" s="2"/>
      <c r="NR227" s="2"/>
      <c r="NS227" s="2"/>
      <c r="NT227" s="2"/>
      <c r="NU227" s="2"/>
      <c r="NV227" s="2"/>
      <c r="NW227" s="2"/>
      <c r="NX227" s="2"/>
      <c r="NY227" s="2"/>
      <c r="NZ227" s="2"/>
      <c r="OA227" s="2"/>
      <c r="OB227" s="2"/>
      <c r="OC227" s="2"/>
      <c r="OD227" s="2"/>
      <c r="OE227" s="2"/>
      <c r="OF227" s="2"/>
      <c r="OG227" s="2"/>
      <c r="OH227" s="2"/>
      <c r="OI227" s="2"/>
      <c r="OJ227" s="2"/>
      <c r="OK227" s="2"/>
      <c r="OL227" s="2"/>
      <c r="OM227" s="2"/>
      <c r="ON227" s="2"/>
      <c r="OO227" s="2"/>
      <c r="OP227" s="2"/>
      <c r="OQ227" s="2"/>
      <c r="OR227" s="2"/>
      <c r="OS227" s="2"/>
      <c r="OT227" s="2"/>
      <c r="OU227" s="2"/>
      <c r="OV227" s="2"/>
      <c r="OW227" s="2"/>
      <c r="OX227" s="2"/>
      <c r="OY227" s="2"/>
      <c r="OZ227" s="2"/>
      <c r="PA227" s="2"/>
      <c r="PB227" s="2"/>
      <c r="PC227" s="2"/>
      <c r="PD227" s="2"/>
      <c r="PE227" s="2"/>
      <c r="PF227" s="2"/>
      <c r="PG227" s="2"/>
      <c r="PH227" s="2"/>
      <c r="PI227" s="2"/>
      <c r="PJ227" s="2"/>
      <c r="PK227" s="2"/>
      <c r="PL227" s="2"/>
      <c r="PM227" s="2"/>
      <c r="PN227" s="2"/>
      <c r="PO227" s="2"/>
      <c r="PP227" s="2"/>
      <c r="PQ227" s="2"/>
      <c r="PR227" s="2"/>
      <c r="PS227" s="2"/>
      <c r="PT227" s="2"/>
      <c r="PU227" s="2"/>
      <c r="PV227" s="2"/>
      <c r="PW227" s="2"/>
      <c r="PX227" s="2"/>
      <c r="PY227" s="2"/>
      <c r="PZ227" s="2"/>
      <c r="QA227" s="2"/>
      <c r="QB227" s="2"/>
      <c r="QC227" s="2"/>
      <c r="QD227" s="2"/>
      <c r="QE227" s="2"/>
      <c r="QF227" s="2"/>
      <c r="QG227" s="2"/>
      <c r="QH227" s="2"/>
      <c r="QI227" s="2"/>
      <c r="QJ227" s="2"/>
      <c r="QK227" s="2"/>
      <c r="QL227" s="2"/>
      <c r="QM227" s="2"/>
      <c r="QN227" s="2"/>
      <c r="QO227" s="2"/>
      <c r="QP227" s="2"/>
      <c r="QQ227" s="2"/>
      <c r="QR227" s="2"/>
      <c r="QS227" s="2"/>
      <c r="QT227" s="2"/>
      <c r="QU227" s="2"/>
      <c r="QV227" s="2"/>
      <c r="QW227" s="2"/>
      <c r="QX227" s="2"/>
      <c r="QY227" s="2"/>
      <c r="QZ227" s="2"/>
      <c r="RA227" s="2"/>
      <c r="RB227" s="2"/>
      <c r="RC227" s="2"/>
      <c r="RD227" s="2"/>
      <c r="RE227" s="2"/>
      <c r="RF227" s="2"/>
      <c r="RG227" s="2"/>
      <c r="RH227" s="2"/>
      <c r="RI227" s="2"/>
      <c r="RJ227" s="2"/>
      <c r="RK227" s="2"/>
      <c r="RL227" s="2"/>
      <c r="RM227" s="2"/>
      <c r="RN227" s="2"/>
      <c r="RO227" s="2"/>
      <c r="RP227" s="2"/>
      <c r="RQ227" s="2"/>
      <c r="RR227" s="2"/>
      <c r="RS227" s="2"/>
      <c r="RT227" s="2"/>
      <c r="RU227" s="2"/>
      <c r="RV227" s="2"/>
      <c r="RW227" s="2"/>
      <c r="RX227" s="2"/>
      <c r="RY227" s="2"/>
      <c r="RZ227" s="2"/>
      <c r="SA227" s="2"/>
      <c r="SB227" s="2"/>
      <c r="SC227" s="2"/>
      <c r="SD227" s="2"/>
      <c r="SE227" s="2"/>
      <c r="SF227" s="2"/>
      <c r="SG227" s="2"/>
      <c r="SH227" s="2"/>
      <c r="SI227" s="2"/>
      <c r="SJ227" s="2"/>
      <c r="SK227" s="2"/>
      <c r="SL227" s="2"/>
      <c r="SM227" s="2"/>
      <c r="SN227" s="2"/>
      <c r="SO227" s="2"/>
      <c r="SP227" s="2"/>
      <c r="SQ227" s="2"/>
      <c r="SR227" s="2"/>
      <c r="SS227" s="2"/>
      <c r="ST227" s="2"/>
      <c r="SU227" s="2"/>
      <c r="SV227" s="2"/>
      <c r="SW227" s="2"/>
      <c r="SX227" s="2"/>
      <c r="SY227" s="2"/>
      <c r="SZ227" s="2"/>
      <c r="TA227" s="2"/>
      <c r="TB227" s="2"/>
      <c r="TC227" s="2"/>
      <c r="TD227" s="2"/>
      <c r="TE227" s="2"/>
      <c r="TF227" s="2"/>
      <c r="TG227" s="2"/>
      <c r="TH227" s="2"/>
      <c r="TI227" s="2"/>
      <c r="TJ227" s="2"/>
      <c r="TK227" s="2"/>
      <c r="TL227" s="2"/>
      <c r="TM227" s="2"/>
      <c r="TN227" s="2"/>
      <c r="TO227" s="2"/>
      <c r="TP227" s="2"/>
      <c r="TQ227" s="2"/>
      <c r="TR227" s="2"/>
      <c r="TS227" s="2"/>
      <c r="TT227" s="2"/>
      <c r="TU227" s="2"/>
      <c r="TV227" s="2"/>
      <c r="TW227" s="2"/>
      <c r="TX227" s="2"/>
      <c r="TY227" s="2"/>
      <c r="TZ227" s="2"/>
      <c r="UA227" s="2"/>
      <c r="UB227" s="2"/>
      <c r="UC227" s="2"/>
      <c r="UD227" s="2"/>
      <c r="UE227" s="2"/>
      <c r="UF227" s="2"/>
      <c r="UG227" s="2"/>
      <c r="UH227" s="2"/>
      <c r="UI227" s="2"/>
      <c r="UJ227" s="2"/>
      <c r="UK227" s="2"/>
      <c r="UL227" s="2"/>
      <c r="UM227" s="2"/>
      <c r="UN227" s="2"/>
      <c r="UO227" s="2"/>
      <c r="UP227" s="2"/>
      <c r="UQ227" s="2"/>
      <c r="UR227" s="2"/>
      <c r="US227" s="2"/>
      <c r="UT227" s="2"/>
      <c r="UU227" s="2"/>
      <c r="UV227" s="2"/>
      <c r="UW227" s="2"/>
      <c r="UX227" s="2"/>
      <c r="UY227" s="2"/>
      <c r="UZ227" s="2"/>
      <c r="VA227" s="2"/>
      <c r="VB227" s="2"/>
      <c r="VC227" s="2"/>
      <c r="VD227" s="2"/>
      <c r="VE227" s="2"/>
      <c r="VF227" s="2"/>
      <c r="VG227" s="2"/>
      <c r="VH227" s="2"/>
      <c r="VI227" s="2"/>
      <c r="VJ227" s="2"/>
      <c r="VK227" s="2"/>
      <c r="VL227" s="2"/>
      <c r="VM227" s="2"/>
      <c r="VN227" s="2"/>
      <c r="VO227" s="2"/>
      <c r="VP227" s="2"/>
      <c r="VQ227" s="2"/>
      <c r="VR227" s="2"/>
      <c r="VS227" s="2"/>
      <c r="VT227" s="2"/>
      <c r="VU227" s="2"/>
      <c r="VV227" s="2"/>
      <c r="VW227" s="2"/>
      <c r="VX227" s="2"/>
      <c r="VY227" s="2"/>
      <c r="VZ227" s="2"/>
      <c r="WA227" s="2"/>
      <c r="WB227" s="2"/>
      <c r="WC227" s="2"/>
      <c r="WD227" s="2"/>
      <c r="WE227" s="2"/>
      <c r="WF227" s="2"/>
      <c r="WG227" s="2"/>
      <c r="WH227" s="2"/>
      <c r="WI227" s="2"/>
      <c r="WJ227" s="2"/>
      <c r="WK227" s="2"/>
      <c r="WL227" s="2"/>
      <c r="WM227" s="2"/>
      <c r="WN227" s="2"/>
      <c r="WO227" s="2"/>
      <c r="WP227" s="2"/>
      <c r="WQ227" s="2"/>
      <c r="WR227" s="2"/>
      <c r="WS227" s="2"/>
      <c r="WT227" s="2"/>
      <c r="WU227" s="2"/>
      <c r="WV227" s="2"/>
      <c r="WW227" s="2"/>
      <c r="WX227" s="2"/>
      <c r="WY227" s="2"/>
      <c r="WZ227" s="2"/>
      <c r="XA227" s="2"/>
      <c r="XB227" s="2"/>
      <c r="XC227" s="2"/>
      <c r="XD227" s="2"/>
      <c r="XE227" s="2"/>
      <c r="XF227" s="2"/>
      <c r="XG227" s="2"/>
      <c r="XH227" s="2"/>
      <c r="XI227" s="2"/>
      <c r="XJ227" s="2"/>
      <c r="XK227" s="2"/>
      <c r="XL227" s="2"/>
      <c r="XM227" s="2"/>
      <c r="XN227" s="2"/>
      <c r="XO227" s="2"/>
      <c r="XP227" s="2"/>
      <c r="XQ227" s="2"/>
      <c r="XR227" s="2"/>
      <c r="XS227" s="2"/>
      <c r="XT227" s="2"/>
      <c r="XU227" s="2"/>
      <c r="XV227" s="2"/>
      <c r="XW227" s="2"/>
      <c r="XX227" s="2"/>
      <c r="XY227" s="2"/>
      <c r="XZ227" s="2"/>
      <c r="YA227" s="2"/>
      <c r="YB227" s="2"/>
      <c r="YC227" s="2"/>
      <c r="YD227" s="2"/>
      <c r="YE227" s="2"/>
      <c r="YF227" s="2"/>
      <c r="YG227" s="2"/>
      <c r="YH227" s="2"/>
      <c r="YI227" s="2"/>
      <c r="YJ227" s="2"/>
      <c r="YK227" s="2"/>
      <c r="YL227" s="2"/>
      <c r="YM227" s="2"/>
      <c r="YN227" s="2"/>
      <c r="YO227" s="2"/>
      <c r="YP227" s="2"/>
      <c r="YQ227" s="2"/>
      <c r="YR227" s="2"/>
      <c r="YS227" s="2"/>
      <c r="YT227" s="2"/>
      <c r="YU227" s="2"/>
      <c r="YV227" s="2"/>
      <c r="YW227" s="2"/>
      <c r="YX227" s="2"/>
      <c r="YY227" s="2"/>
      <c r="YZ227" s="2"/>
      <c r="ZA227" s="2"/>
      <c r="ZB227" s="2"/>
      <c r="ZC227" s="2"/>
      <c r="ZD227" s="2"/>
      <c r="ZE227" s="2"/>
      <c r="ZF227" s="2"/>
      <c r="ZG227" s="2"/>
      <c r="ZH227" s="2"/>
      <c r="ZI227" s="2"/>
      <c r="ZJ227" s="2"/>
      <c r="ZK227" s="2"/>
      <c r="ZL227" s="2"/>
      <c r="ZM227" s="2"/>
      <c r="ZN227" s="2"/>
      <c r="ZO227" s="2"/>
      <c r="ZP227" s="2"/>
      <c r="ZQ227" s="2"/>
      <c r="ZR227" s="2"/>
      <c r="ZS227" s="2"/>
      <c r="ZT227" s="2"/>
      <c r="ZU227" s="2"/>
      <c r="ZV227" s="2"/>
      <c r="ZW227" s="2"/>
      <c r="ZX227" s="2"/>
      <c r="ZY227" s="2"/>
      <c r="ZZ227" s="2"/>
      <c r="AAA227" s="2"/>
      <c r="AAB227" s="2"/>
      <c r="AAC227" s="2"/>
      <c r="AAD227" s="2"/>
      <c r="AAE227" s="2"/>
      <c r="AAF227" s="2"/>
      <c r="AAG227" s="2"/>
      <c r="AAH227" s="2"/>
      <c r="AAI227" s="2"/>
      <c r="AAJ227" s="2"/>
      <c r="AAK227" s="2"/>
      <c r="AAL227" s="2"/>
      <c r="AAM227" s="2"/>
      <c r="AAN227" s="2"/>
      <c r="AAO227" s="2"/>
      <c r="AAP227" s="2"/>
      <c r="AAQ227" s="2"/>
      <c r="AAR227" s="2"/>
      <c r="AAS227" s="2"/>
      <c r="AAT227" s="2"/>
      <c r="AAU227" s="2"/>
      <c r="AAV227" s="2"/>
      <c r="AAW227" s="2"/>
      <c r="AAX227" s="2"/>
      <c r="AAY227" s="2"/>
      <c r="AAZ227" s="2"/>
      <c r="ABA227" s="2"/>
      <c r="ABB227" s="2"/>
      <c r="ABC227" s="2"/>
      <c r="ABD227" s="2"/>
      <c r="ABE227" s="2"/>
      <c r="ABF227" s="2"/>
      <c r="ABG227" s="2"/>
      <c r="ABH227" s="2"/>
      <c r="ABI227" s="2"/>
      <c r="ABJ227" s="2"/>
      <c r="ABK227" s="2"/>
      <c r="ABL227" s="2"/>
      <c r="ABM227" s="2"/>
      <c r="ABN227" s="2"/>
      <c r="ABO227" s="2"/>
      <c r="ABP227" s="2"/>
      <c r="ABQ227" s="2"/>
      <c r="ABR227" s="2"/>
      <c r="ABS227" s="2"/>
      <c r="ABT227" s="2"/>
      <c r="ABU227" s="2"/>
      <c r="ABV227" s="2"/>
      <c r="ABW227" s="2"/>
      <c r="ABX227" s="2"/>
      <c r="ABY227" s="2"/>
      <c r="ABZ227" s="2"/>
      <c r="ACA227" s="2"/>
      <c r="ACB227" s="2"/>
      <c r="ACC227" s="2"/>
      <c r="ACD227" s="2"/>
      <c r="ACE227" s="2"/>
      <c r="ACF227" s="2"/>
      <c r="ACG227" s="2"/>
      <c r="ACH227" s="2"/>
      <c r="ACI227" s="2"/>
      <c r="ACJ227" s="2"/>
      <c r="ACK227" s="2"/>
      <c r="ACL227" s="2"/>
      <c r="ACM227" s="2"/>
      <c r="ACN227" s="2"/>
      <c r="ACO227" s="2"/>
      <c r="ACP227" s="2"/>
      <c r="ACQ227" s="2"/>
      <c r="ACR227" s="2"/>
      <c r="ACS227" s="2"/>
      <c r="ACT227" s="2"/>
      <c r="ACU227" s="2"/>
      <c r="ACV227" s="2"/>
      <c r="ACW227" s="2"/>
      <c r="ACX227" s="2"/>
      <c r="ACY227" s="2"/>
      <c r="ACZ227" s="2"/>
      <c r="ADA227" s="2"/>
      <c r="ADB227" s="2"/>
      <c r="ADC227" s="2"/>
      <c r="ADD227" s="2"/>
      <c r="ADE227" s="2"/>
      <c r="ADF227" s="2"/>
      <c r="ADG227" s="2"/>
      <c r="ADH227" s="2"/>
      <c r="ADI227" s="2"/>
      <c r="ADJ227" s="2"/>
      <c r="ADK227" s="2"/>
      <c r="ADL227" s="2"/>
      <c r="ADM227" s="2"/>
      <c r="ADN227" s="2"/>
      <c r="ADO227" s="2"/>
      <c r="ADP227" s="2"/>
      <c r="ADQ227" s="2"/>
      <c r="ADR227" s="2"/>
      <c r="ADS227" s="2"/>
      <c r="ADT227" s="2"/>
      <c r="ADU227" s="2"/>
      <c r="ADV227" s="2"/>
      <c r="ADW227" s="2"/>
      <c r="ADX227" s="2"/>
      <c r="ADY227" s="2"/>
      <c r="ADZ227" s="2"/>
      <c r="AEA227" s="2"/>
      <c r="AEB227" s="2"/>
      <c r="AEC227" s="2"/>
      <c r="AED227" s="2"/>
      <c r="AEE227" s="2"/>
      <c r="AEF227" s="2"/>
      <c r="AEG227" s="2"/>
      <c r="AEH227" s="2"/>
      <c r="AEI227" s="2"/>
      <c r="AEJ227" s="2"/>
      <c r="AEK227" s="2"/>
      <c r="AEL227" s="2"/>
      <c r="AEM227" s="2"/>
      <c r="AEN227" s="2"/>
      <c r="AEO227" s="2"/>
      <c r="AEP227" s="2"/>
      <c r="AEQ227" s="2"/>
      <c r="AER227" s="2"/>
      <c r="AES227" s="2"/>
      <c r="AET227" s="2"/>
      <c r="AEU227" s="2"/>
      <c r="AEV227" s="2"/>
      <c r="AEW227" s="2"/>
      <c r="AEX227" s="2"/>
      <c r="AEY227" s="2"/>
      <c r="AEZ227" s="2"/>
      <c r="AFA227" s="2"/>
      <c r="AFB227" s="2"/>
      <c r="AFC227" s="2"/>
      <c r="AFD227" s="2"/>
      <c r="AFE227" s="2"/>
      <c r="AFF227" s="2"/>
      <c r="AFG227" s="2"/>
      <c r="AFH227" s="2"/>
      <c r="AFI227" s="2"/>
      <c r="AFJ227" s="2"/>
      <c r="AFK227" s="2"/>
      <c r="AFL227" s="2"/>
      <c r="AFM227" s="2"/>
      <c r="AFN227" s="2"/>
      <c r="AFO227" s="2"/>
      <c r="AFP227" s="2"/>
      <c r="AFQ227" s="2"/>
      <c r="AFR227" s="2"/>
      <c r="AFS227" s="2"/>
    </row>
    <row r="228" spans="51:851" ht="12" customHeight="1" x14ac:dyDescent="0.25"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T228" s="2"/>
      <c r="EU228" s="2"/>
      <c r="EV228" s="2"/>
      <c r="EW228" s="2"/>
      <c r="EX228" s="2"/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2"/>
      <c r="FR228" s="2"/>
      <c r="FS228" s="2"/>
      <c r="FT228" s="2"/>
      <c r="FU228" s="2"/>
      <c r="FV228" s="2"/>
      <c r="FW228" s="2"/>
      <c r="FX228" s="2"/>
      <c r="FY228" s="2"/>
      <c r="FZ228" s="2"/>
      <c r="GA228" s="2"/>
      <c r="GB228" s="2"/>
      <c r="GC228" s="2"/>
      <c r="GD228" s="2"/>
      <c r="GE228" s="2"/>
      <c r="GF228" s="2"/>
      <c r="GG228" s="2"/>
      <c r="GH228" s="2"/>
      <c r="GI228" s="2"/>
      <c r="GJ228" s="2"/>
      <c r="GK228" s="2"/>
      <c r="GL228" s="2"/>
      <c r="GM228" s="2"/>
      <c r="GN228" s="2"/>
      <c r="GO228" s="2"/>
      <c r="GP228" s="2"/>
      <c r="GQ228" s="2"/>
      <c r="GR228" s="2"/>
      <c r="GS228" s="2"/>
      <c r="GT228" s="2"/>
      <c r="GU228" s="2"/>
      <c r="GV228" s="2"/>
      <c r="GW228" s="2"/>
      <c r="GX228" s="2"/>
      <c r="GY228" s="2"/>
      <c r="GZ228" s="2"/>
      <c r="HA228" s="2"/>
      <c r="HB228" s="2"/>
      <c r="HC228" s="2"/>
      <c r="HD228" s="2"/>
      <c r="HE228" s="2"/>
      <c r="HF228" s="2"/>
      <c r="HG228" s="2"/>
      <c r="HH228" s="2"/>
      <c r="HI228" s="2"/>
      <c r="HJ228" s="2"/>
      <c r="HK228" s="2"/>
      <c r="HL228" s="2"/>
      <c r="HM228" s="2"/>
      <c r="HN228" s="2"/>
      <c r="HO228" s="2"/>
      <c r="HP228" s="2"/>
      <c r="HQ228" s="2"/>
      <c r="HR228" s="2"/>
      <c r="HS228" s="2"/>
      <c r="HT228" s="2"/>
      <c r="HU228" s="2"/>
      <c r="HV228" s="2"/>
      <c r="HW228" s="2"/>
      <c r="HX228" s="2"/>
      <c r="HY228" s="2"/>
      <c r="HZ228" s="2"/>
      <c r="IA228" s="2"/>
      <c r="IB228" s="2"/>
      <c r="IC228" s="2"/>
      <c r="ID228" s="2"/>
      <c r="IE228" s="2"/>
      <c r="IF228" s="2"/>
      <c r="IG228" s="2"/>
      <c r="IH228" s="2"/>
      <c r="II228" s="2"/>
      <c r="IJ228" s="2"/>
      <c r="IK228" s="2"/>
      <c r="IL228" s="2"/>
      <c r="IM228" s="2"/>
      <c r="IN228" s="2"/>
      <c r="IO228" s="2"/>
      <c r="IP228" s="2"/>
      <c r="IQ228" s="2"/>
      <c r="IR228" s="2"/>
      <c r="IS228" s="2"/>
      <c r="IT228" s="2"/>
      <c r="IU228" s="2"/>
      <c r="IV228" s="2"/>
      <c r="IW228" s="2"/>
      <c r="IX228" s="2"/>
      <c r="IY228" s="2"/>
      <c r="IZ228" s="2"/>
      <c r="JA228" s="2"/>
      <c r="JB228" s="2"/>
      <c r="JC228" s="2"/>
      <c r="JD228" s="2"/>
      <c r="JE228" s="2"/>
      <c r="JF228" s="2"/>
      <c r="JG228" s="2"/>
      <c r="JH228" s="2"/>
      <c r="JI228" s="2"/>
      <c r="JJ228" s="2"/>
      <c r="JK228" s="2"/>
      <c r="JL228" s="2"/>
      <c r="JM228" s="2"/>
      <c r="JN228" s="2"/>
      <c r="JO228" s="2"/>
      <c r="JP228" s="2"/>
      <c r="JQ228" s="2"/>
      <c r="JR228" s="2"/>
      <c r="JS228" s="2"/>
      <c r="JT228" s="2"/>
      <c r="JU228" s="2"/>
      <c r="JV228" s="2"/>
      <c r="JW228" s="2"/>
      <c r="JX228" s="2"/>
      <c r="JY228" s="2"/>
      <c r="JZ228" s="2"/>
      <c r="KA228" s="2"/>
      <c r="KB228" s="2"/>
      <c r="KC228" s="2"/>
      <c r="KD228" s="2"/>
      <c r="KE228" s="2"/>
      <c r="KF228" s="2"/>
      <c r="KG228" s="2"/>
      <c r="KH228" s="2"/>
      <c r="KI228" s="2"/>
      <c r="KJ228" s="2"/>
      <c r="KK228" s="2"/>
      <c r="KL228" s="2"/>
      <c r="KM228" s="2"/>
      <c r="KN228" s="2"/>
      <c r="KO228" s="2"/>
      <c r="KP228" s="2"/>
      <c r="KQ228" s="2"/>
      <c r="KR228" s="2"/>
      <c r="KS228" s="2"/>
      <c r="KT228" s="2"/>
      <c r="KU228" s="2"/>
      <c r="KV228" s="2"/>
      <c r="KW228" s="2"/>
      <c r="KX228" s="2"/>
      <c r="KY228" s="2"/>
      <c r="KZ228" s="2"/>
      <c r="LA228" s="2"/>
      <c r="LB228" s="2"/>
      <c r="LC228" s="2"/>
      <c r="LD228" s="2"/>
      <c r="LE228" s="2"/>
      <c r="LF228" s="2"/>
      <c r="LG228" s="2"/>
      <c r="LH228" s="2"/>
      <c r="LI228" s="2"/>
      <c r="LJ228" s="2"/>
      <c r="LK228" s="2"/>
      <c r="LL228" s="2"/>
      <c r="LM228" s="2"/>
      <c r="LN228" s="2"/>
      <c r="LO228" s="2"/>
      <c r="LP228" s="2"/>
      <c r="LQ228" s="2"/>
      <c r="LR228" s="2"/>
      <c r="LS228" s="2"/>
      <c r="LT228" s="2"/>
      <c r="LU228" s="2"/>
      <c r="LV228" s="2"/>
      <c r="LW228" s="2"/>
      <c r="LX228" s="2"/>
      <c r="LY228" s="2"/>
      <c r="LZ228" s="2"/>
      <c r="MA228" s="2"/>
      <c r="MB228" s="2"/>
      <c r="MC228" s="2"/>
      <c r="MD228" s="2"/>
      <c r="ME228" s="2"/>
      <c r="MF228" s="2"/>
      <c r="MG228" s="2"/>
      <c r="MH228" s="2"/>
      <c r="MI228" s="2"/>
      <c r="MJ228" s="2"/>
      <c r="MK228" s="2"/>
      <c r="ML228" s="2"/>
      <c r="MM228" s="2"/>
      <c r="MN228" s="2"/>
      <c r="MO228" s="2"/>
      <c r="MP228" s="2"/>
      <c r="MQ228" s="2"/>
      <c r="MR228" s="2"/>
      <c r="MS228" s="2"/>
      <c r="MT228" s="2"/>
      <c r="MU228" s="2"/>
      <c r="MV228" s="2"/>
      <c r="MW228" s="2"/>
      <c r="MX228" s="2"/>
      <c r="MY228" s="2"/>
      <c r="MZ228" s="2"/>
      <c r="NA228" s="2"/>
      <c r="NB228" s="2"/>
      <c r="NC228" s="2"/>
      <c r="ND228" s="2"/>
      <c r="NE228" s="2"/>
      <c r="NF228" s="2"/>
      <c r="NG228" s="2"/>
      <c r="NH228" s="2"/>
      <c r="NI228" s="2"/>
      <c r="NJ228" s="2"/>
      <c r="NK228" s="2"/>
      <c r="NL228" s="2"/>
      <c r="NM228" s="2"/>
      <c r="NN228" s="2"/>
      <c r="NO228" s="2"/>
      <c r="NP228" s="2"/>
      <c r="NQ228" s="2"/>
      <c r="NR228" s="2"/>
      <c r="NS228" s="2"/>
      <c r="NT228" s="2"/>
      <c r="NU228" s="2"/>
      <c r="NV228" s="2"/>
      <c r="NW228" s="2"/>
      <c r="NX228" s="2"/>
      <c r="NY228" s="2"/>
      <c r="NZ228" s="2"/>
      <c r="OA228" s="2"/>
      <c r="OB228" s="2"/>
      <c r="OC228" s="2"/>
      <c r="OD228" s="2"/>
      <c r="OE228" s="2"/>
      <c r="OF228" s="2"/>
      <c r="OG228" s="2"/>
      <c r="OH228" s="2"/>
      <c r="OI228" s="2"/>
      <c r="OJ228" s="2"/>
      <c r="OK228" s="2"/>
      <c r="OL228" s="2"/>
      <c r="OM228" s="2"/>
      <c r="ON228" s="2"/>
      <c r="OO228" s="2"/>
      <c r="OP228" s="2"/>
      <c r="OQ228" s="2"/>
      <c r="OR228" s="2"/>
      <c r="OS228" s="2"/>
      <c r="OT228" s="2"/>
      <c r="OU228" s="2"/>
      <c r="OV228" s="2"/>
      <c r="OW228" s="2"/>
      <c r="OX228" s="2"/>
      <c r="OY228" s="2"/>
      <c r="OZ228" s="2"/>
      <c r="PA228" s="2"/>
      <c r="PB228" s="2"/>
      <c r="PC228" s="2"/>
      <c r="PD228" s="2"/>
      <c r="PE228" s="2"/>
      <c r="PF228" s="2"/>
      <c r="PG228" s="2"/>
      <c r="PH228" s="2"/>
      <c r="PI228" s="2"/>
      <c r="PJ228" s="2"/>
      <c r="PK228" s="2"/>
      <c r="PL228" s="2"/>
      <c r="PM228" s="2"/>
      <c r="PN228" s="2"/>
      <c r="PO228" s="2"/>
      <c r="PP228" s="2"/>
      <c r="PQ228" s="2"/>
      <c r="PR228" s="2"/>
      <c r="PS228" s="2"/>
      <c r="PT228" s="2"/>
      <c r="PU228" s="2"/>
      <c r="PV228" s="2"/>
      <c r="PW228" s="2"/>
      <c r="PX228" s="2"/>
      <c r="PY228" s="2"/>
      <c r="PZ228" s="2"/>
      <c r="QA228" s="2"/>
      <c r="QB228" s="2"/>
      <c r="QC228" s="2"/>
      <c r="QD228" s="2"/>
      <c r="QE228" s="2"/>
      <c r="QF228" s="2"/>
      <c r="QG228" s="2"/>
      <c r="QH228" s="2"/>
      <c r="QI228" s="2"/>
      <c r="QJ228" s="2"/>
      <c r="QK228" s="2"/>
      <c r="QL228" s="2"/>
      <c r="QM228" s="2"/>
      <c r="QN228" s="2"/>
      <c r="QO228" s="2"/>
      <c r="QP228" s="2"/>
      <c r="QQ228" s="2"/>
      <c r="QR228" s="2"/>
      <c r="QS228" s="2"/>
      <c r="QT228" s="2"/>
      <c r="QU228" s="2"/>
      <c r="QV228" s="2"/>
      <c r="QW228" s="2"/>
      <c r="QX228" s="2"/>
      <c r="QY228" s="2"/>
      <c r="QZ228" s="2"/>
      <c r="RA228" s="2"/>
      <c r="RB228" s="2"/>
      <c r="RC228" s="2"/>
      <c r="RD228" s="2"/>
      <c r="RE228" s="2"/>
      <c r="RF228" s="2"/>
      <c r="RG228" s="2"/>
      <c r="RH228" s="2"/>
      <c r="RI228" s="2"/>
      <c r="RJ228" s="2"/>
      <c r="RK228" s="2"/>
      <c r="RL228" s="2"/>
      <c r="RM228" s="2"/>
      <c r="RN228" s="2"/>
      <c r="RO228" s="2"/>
      <c r="RP228" s="2"/>
      <c r="RQ228" s="2"/>
      <c r="RR228" s="2"/>
      <c r="RS228" s="2"/>
      <c r="RT228" s="2"/>
      <c r="RU228" s="2"/>
      <c r="RV228" s="2"/>
      <c r="RW228" s="2"/>
      <c r="RX228" s="2"/>
      <c r="RY228" s="2"/>
      <c r="RZ228" s="2"/>
      <c r="SA228" s="2"/>
      <c r="SB228" s="2"/>
      <c r="SC228" s="2"/>
      <c r="SD228" s="2"/>
      <c r="SE228" s="2"/>
      <c r="SF228" s="2"/>
      <c r="SG228" s="2"/>
      <c r="SH228" s="2"/>
      <c r="SI228" s="2"/>
      <c r="SJ228" s="2"/>
      <c r="SK228" s="2"/>
      <c r="SL228" s="2"/>
      <c r="SM228" s="2"/>
      <c r="SN228" s="2"/>
      <c r="SO228" s="2"/>
      <c r="SP228" s="2"/>
      <c r="SQ228" s="2"/>
      <c r="SR228" s="2"/>
      <c r="SS228" s="2"/>
      <c r="ST228" s="2"/>
      <c r="SU228" s="2"/>
      <c r="SV228" s="2"/>
      <c r="SW228" s="2"/>
      <c r="SX228" s="2"/>
      <c r="SY228" s="2"/>
      <c r="SZ228" s="2"/>
      <c r="TA228" s="2"/>
      <c r="TB228" s="2"/>
      <c r="TC228" s="2"/>
      <c r="TD228" s="2"/>
      <c r="TE228" s="2"/>
      <c r="TF228" s="2"/>
      <c r="TG228" s="2"/>
      <c r="TH228" s="2"/>
      <c r="TI228" s="2"/>
      <c r="TJ228" s="2"/>
      <c r="TK228" s="2"/>
      <c r="TL228" s="2"/>
      <c r="TM228" s="2"/>
      <c r="TN228" s="2"/>
      <c r="TO228" s="2"/>
      <c r="TP228" s="2"/>
      <c r="TQ228" s="2"/>
      <c r="TR228" s="2"/>
      <c r="TS228" s="2"/>
      <c r="TT228" s="2"/>
      <c r="TU228" s="2"/>
      <c r="TV228" s="2"/>
      <c r="TW228" s="2"/>
      <c r="TX228" s="2"/>
      <c r="TY228" s="2"/>
      <c r="TZ228" s="2"/>
      <c r="UA228" s="2"/>
      <c r="UB228" s="2"/>
      <c r="UC228" s="2"/>
      <c r="UD228" s="2"/>
      <c r="UE228" s="2"/>
      <c r="UF228" s="2"/>
      <c r="UG228" s="2"/>
      <c r="UH228" s="2"/>
      <c r="UI228" s="2"/>
      <c r="UJ228" s="2"/>
      <c r="UK228" s="2"/>
      <c r="UL228" s="2"/>
      <c r="UM228" s="2"/>
      <c r="UN228" s="2"/>
      <c r="UO228" s="2"/>
      <c r="UP228" s="2"/>
      <c r="UQ228" s="2"/>
      <c r="UR228" s="2"/>
      <c r="US228" s="2"/>
      <c r="UT228" s="2"/>
      <c r="UU228" s="2"/>
      <c r="UV228" s="2"/>
      <c r="UW228" s="2"/>
      <c r="UX228" s="2"/>
      <c r="UY228" s="2"/>
      <c r="UZ228" s="2"/>
      <c r="VA228" s="2"/>
      <c r="VB228" s="2"/>
      <c r="VC228" s="2"/>
      <c r="VD228" s="2"/>
      <c r="VE228" s="2"/>
      <c r="VF228" s="2"/>
      <c r="VG228" s="2"/>
      <c r="VH228" s="2"/>
      <c r="VI228" s="2"/>
      <c r="VJ228" s="2"/>
      <c r="VK228" s="2"/>
      <c r="VL228" s="2"/>
      <c r="VM228" s="2"/>
      <c r="VN228" s="2"/>
      <c r="VO228" s="2"/>
      <c r="VP228" s="2"/>
      <c r="VQ228" s="2"/>
      <c r="VR228" s="2"/>
      <c r="VS228" s="2"/>
      <c r="VT228" s="2"/>
      <c r="VU228" s="2"/>
      <c r="VV228" s="2"/>
      <c r="VW228" s="2"/>
      <c r="VX228" s="2"/>
      <c r="VY228" s="2"/>
      <c r="VZ228" s="2"/>
      <c r="WA228" s="2"/>
      <c r="WB228" s="2"/>
      <c r="WC228" s="2"/>
      <c r="WD228" s="2"/>
      <c r="WE228" s="2"/>
      <c r="WF228" s="2"/>
      <c r="WG228" s="2"/>
      <c r="WH228" s="2"/>
      <c r="WI228" s="2"/>
      <c r="WJ228" s="2"/>
      <c r="WK228" s="2"/>
      <c r="WL228" s="2"/>
      <c r="WM228" s="2"/>
      <c r="WN228" s="2"/>
      <c r="WO228" s="2"/>
      <c r="WP228" s="2"/>
      <c r="WQ228" s="2"/>
      <c r="WR228" s="2"/>
      <c r="WS228" s="2"/>
      <c r="WT228" s="2"/>
      <c r="WU228" s="2"/>
      <c r="WV228" s="2"/>
      <c r="WW228" s="2"/>
      <c r="WX228" s="2"/>
      <c r="WY228" s="2"/>
      <c r="WZ228" s="2"/>
      <c r="XA228" s="2"/>
      <c r="XB228" s="2"/>
      <c r="XC228" s="2"/>
      <c r="XD228" s="2"/>
      <c r="XE228" s="2"/>
      <c r="XF228" s="2"/>
      <c r="XG228" s="2"/>
      <c r="XH228" s="2"/>
      <c r="XI228" s="2"/>
      <c r="XJ228" s="2"/>
      <c r="XK228" s="2"/>
      <c r="XL228" s="2"/>
      <c r="XM228" s="2"/>
      <c r="XN228" s="2"/>
      <c r="XO228" s="2"/>
      <c r="XP228" s="2"/>
      <c r="XQ228" s="2"/>
      <c r="XR228" s="2"/>
      <c r="XS228" s="2"/>
      <c r="XT228" s="2"/>
      <c r="XU228" s="2"/>
      <c r="XV228" s="2"/>
      <c r="XW228" s="2"/>
      <c r="XX228" s="2"/>
      <c r="XY228" s="2"/>
      <c r="XZ228" s="2"/>
      <c r="YA228" s="2"/>
      <c r="YB228" s="2"/>
      <c r="YC228" s="2"/>
      <c r="YD228" s="2"/>
      <c r="YE228" s="2"/>
      <c r="YF228" s="2"/>
      <c r="YG228" s="2"/>
      <c r="YH228" s="2"/>
      <c r="YI228" s="2"/>
      <c r="YJ228" s="2"/>
      <c r="YK228" s="2"/>
      <c r="YL228" s="2"/>
      <c r="YM228" s="2"/>
      <c r="YN228" s="2"/>
      <c r="YO228" s="2"/>
      <c r="YP228" s="2"/>
      <c r="YQ228" s="2"/>
      <c r="YR228" s="2"/>
      <c r="YS228" s="2"/>
      <c r="YT228" s="2"/>
      <c r="YU228" s="2"/>
      <c r="YV228" s="2"/>
      <c r="YW228" s="2"/>
      <c r="YX228" s="2"/>
      <c r="YY228" s="2"/>
      <c r="YZ228" s="2"/>
      <c r="ZA228" s="2"/>
      <c r="ZB228" s="2"/>
      <c r="ZC228" s="2"/>
      <c r="ZD228" s="2"/>
      <c r="ZE228" s="2"/>
      <c r="ZF228" s="2"/>
      <c r="ZG228" s="2"/>
      <c r="ZH228" s="2"/>
      <c r="ZI228" s="2"/>
      <c r="ZJ228" s="2"/>
      <c r="ZK228" s="2"/>
      <c r="ZL228" s="2"/>
      <c r="ZM228" s="2"/>
      <c r="ZN228" s="2"/>
      <c r="ZO228" s="2"/>
      <c r="ZP228" s="2"/>
      <c r="ZQ228" s="2"/>
      <c r="ZR228" s="2"/>
      <c r="ZS228" s="2"/>
      <c r="ZT228" s="2"/>
      <c r="ZU228" s="2"/>
      <c r="ZV228" s="2"/>
      <c r="ZW228" s="2"/>
      <c r="ZX228" s="2"/>
      <c r="ZY228" s="2"/>
      <c r="ZZ228" s="2"/>
      <c r="AAA228" s="2"/>
      <c r="AAB228" s="2"/>
      <c r="AAC228" s="2"/>
      <c r="AAD228" s="2"/>
      <c r="AAE228" s="2"/>
      <c r="AAF228" s="2"/>
      <c r="AAG228" s="2"/>
      <c r="AAH228" s="2"/>
      <c r="AAI228" s="2"/>
      <c r="AAJ228" s="2"/>
      <c r="AAK228" s="2"/>
      <c r="AAL228" s="2"/>
      <c r="AAM228" s="2"/>
      <c r="AAN228" s="2"/>
      <c r="AAO228" s="2"/>
      <c r="AAP228" s="2"/>
      <c r="AAQ228" s="2"/>
      <c r="AAR228" s="2"/>
      <c r="AAS228" s="2"/>
      <c r="AAT228" s="2"/>
      <c r="AAU228" s="2"/>
      <c r="AAV228" s="2"/>
      <c r="AAW228" s="2"/>
      <c r="AAX228" s="2"/>
      <c r="AAY228" s="2"/>
      <c r="AAZ228" s="2"/>
      <c r="ABA228" s="2"/>
      <c r="ABB228" s="2"/>
      <c r="ABC228" s="2"/>
      <c r="ABD228" s="2"/>
      <c r="ABE228" s="2"/>
      <c r="ABF228" s="2"/>
      <c r="ABG228" s="2"/>
      <c r="ABH228" s="2"/>
      <c r="ABI228" s="2"/>
      <c r="ABJ228" s="2"/>
      <c r="ABK228" s="2"/>
      <c r="ABL228" s="2"/>
      <c r="ABM228" s="2"/>
      <c r="ABN228" s="2"/>
      <c r="ABO228" s="2"/>
      <c r="ABP228" s="2"/>
      <c r="ABQ228" s="2"/>
      <c r="ABR228" s="2"/>
      <c r="ABS228" s="2"/>
      <c r="ABT228" s="2"/>
      <c r="ABU228" s="2"/>
      <c r="ABV228" s="2"/>
      <c r="ABW228" s="2"/>
      <c r="ABX228" s="2"/>
      <c r="ABY228" s="2"/>
      <c r="ABZ228" s="2"/>
      <c r="ACA228" s="2"/>
      <c r="ACB228" s="2"/>
      <c r="ACC228" s="2"/>
      <c r="ACD228" s="2"/>
      <c r="ACE228" s="2"/>
      <c r="ACF228" s="2"/>
      <c r="ACG228" s="2"/>
      <c r="ACH228" s="2"/>
      <c r="ACI228" s="2"/>
      <c r="ACJ228" s="2"/>
      <c r="ACK228" s="2"/>
      <c r="ACL228" s="2"/>
      <c r="ACM228" s="2"/>
      <c r="ACN228" s="2"/>
      <c r="ACO228" s="2"/>
      <c r="ACP228" s="2"/>
      <c r="ACQ228" s="2"/>
      <c r="ACR228" s="2"/>
      <c r="ACS228" s="2"/>
      <c r="ACT228" s="2"/>
      <c r="ACU228" s="2"/>
      <c r="ACV228" s="2"/>
      <c r="ACW228" s="2"/>
      <c r="ACX228" s="2"/>
      <c r="ACY228" s="2"/>
      <c r="ACZ228" s="2"/>
      <c r="ADA228" s="2"/>
      <c r="ADB228" s="2"/>
      <c r="ADC228" s="2"/>
      <c r="ADD228" s="2"/>
      <c r="ADE228" s="2"/>
      <c r="ADF228" s="2"/>
      <c r="ADG228" s="2"/>
      <c r="ADH228" s="2"/>
      <c r="ADI228" s="2"/>
      <c r="ADJ228" s="2"/>
      <c r="ADK228" s="2"/>
      <c r="ADL228" s="2"/>
      <c r="ADM228" s="2"/>
      <c r="ADN228" s="2"/>
      <c r="ADO228" s="2"/>
      <c r="ADP228" s="2"/>
      <c r="ADQ228" s="2"/>
      <c r="ADR228" s="2"/>
      <c r="ADS228" s="2"/>
      <c r="ADT228" s="2"/>
      <c r="ADU228" s="2"/>
      <c r="ADV228" s="2"/>
      <c r="ADW228" s="2"/>
      <c r="ADX228" s="2"/>
      <c r="ADY228" s="2"/>
      <c r="ADZ228" s="2"/>
      <c r="AEA228" s="2"/>
      <c r="AEB228" s="2"/>
      <c r="AEC228" s="2"/>
      <c r="AED228" s="2"/>
      <c r="AEE228" s="2"/>
      <c r="AEF228" s="2"/>
      <c r="AEG228" s="2"/>
      <c r="AEH228" s="2"/>
      <c r="AEI228" s="2"/>
      <c r="AEJ228" s="2"/>
      <c r="AEK228" s="2"/>
      <c r="AEL228" s="2"/>
      <c r="AEM228" s="2"/>
      <c r="AEN228" s="2"/>
      <c r="AEO228" s="2"/>
      <c r="AEP228" s="2"/>
      <c r="AEQ228" s="2"/>
      <c r="AER228" s="2"/>
      <c r="AES228" s="2"/>
      <c r="AET228" s="2"/>
      <c r="AEU228" s="2"/>
      <c r="AEV228" s="2"/>
      <c r="AEW228" s="2"/>
      <c r="AEX228" s="2"/>
      <c r="AEY228" s="2"/>
      <c r="AEZ228" s="2"/>
      <c r="AFA228" s="2"/>
      <c r="AFB228" s="2"/>
      <c r="AFC228" s="2"/>
      <c r="AFD228" s="2"/>
      <c r="AFE228" s="2"/>
      <c r="AFF228" s="2"/>
      <c r="AFG228" s="2"/>
      <c r="AFH228" s="2"/>
      <c r="AFI228" s="2"/>
      <c r="AFJ228" s="2"/>
      <c r="AFK228" s="2"/>
      <c r="AFL228" s="2"/>
      <c r="AFM228" s="2"/>
      <c r="AFN228" s="2"/>
      <c r="AFO228" s="2"/>
      <c r="AFP228" s="2"/>
      <c r="AFQ228" s="2"/>
      <c r="AFR228" s="2"/>
      <c r="AFS228" s="2"/>
    </row>
    <row r="229" spans="51:851" ht="12" customHeight="1" x14ac:dyDescent="0.25"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  <c r="EX229" s="2"/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/>
      <c r="FR229" s="2"/>
      <c r="FS229" s="2"/>
      <c r="FT229" s="2"/>
      <c r="FU229" s="2"/>
      <c r="FV229" s="2"/>
      <c r="FW229" s="2"/>
      <c r="FX229" s="2"/>
      <c r="FY229" s="2"/>
      <c r="FZ229" s="2"/>
      <c r="GA229" s="2"/>
      <c r="GB229" s="2"/>
      <c r="GC229" s="2"/>
      <c r="GD229" s="2"/>
      <c r="GE229" s="2"/>
      <c r="GF229" s="2"/>
      <c r="GG229" s="2"/>
      <c r="GH229" s="2"/>
      <c r="GI229" s="2"/>
      <c r="GJ229" s="2"/>
      <c r="GK229" s="2"/>
      <c r="GL229" s="2"/>
      <c r="GM229" s="2"/>
      <c r="GN229" s="2"/>
      <c r="GO229" s="2"/>
      <c r="GP229" s="2"/>
      <c r="GQ229" s="2"/>
      <c r="GR229" s="2"/>
      <c r="GS229" s="2"/>
      <c r="GT229" s="2"/>
      <c r="GU229" s="2"/>
      <c r="GV229" s="2"/>
      <c r="GW229" s="2"/>
      <c r="GX229" s="2"/>
      <c r="GY229" s="2"/>
      <c r="GZ229" s="2"/>
      <c r="HA229" s="2"/>
      <c r="HB229" s="2"/>
      <c r="HC229" s="2"/>
      <c r="HD229" s="2"/>
      <c r="HE229" s="2"/>
      <c r="HF229" s="2"/>
      <c r="HG229" s="2"/>
      <c r="HH229" s="2"/>
      <c r="HI229" s="2"/>
      <c r="HJ229" s="2"/>
      <c r="HK229" s="2"/>
      <c r="HL229" s="2"/>
      <c r="HM229" s="2"/>
      <c r="HN229" s="2"/>
      <c r="HO229" s="2"/>
      <c r="HP229" s="2"/>
      <c r="HQ229" s="2"/>
      <c r="HR229" s="2"/>
      <c r="HS229" s="2"/>
      <c r="HT229" s="2"/>
      <c r="HU229" s="2"/>
      <c r="HV229" s="2"/>
      <c r="HW229" s="2"/>
      <c r="HX229" s="2"/>
      <c r="HY229" s="2"/>
      <c r="HZ229" s="2"/>
      <c r="IA229" s="2"/>
      <c r="IB229" s="2"/>
      <c r="IC229" s="2"/>
      <c r="ID229" s="2"/>
      <c r="IE229" s="2"/>
      <c r="IF229" s="2"/>
      <c r="IG229" s="2"/>
      <c r="IH229" s="2"/>
      <c r="II229" s="2"/>
      <c r="IJ229" s="2"/>
      <c r="IK229" s="2"/>
      <c r="IL229" s="2"/>
      <c r="IM229" s="2"/>
      <c r="IN229" s="2"/>
      <c r="IO229" s="2"/>
      <c r="IP229" s="2"/>
      <c r="IQ229" s="2"/>
      <c r="IR229" s="2"/>
      <c r="IS229" s="2"/>
      <c r="IT229" s="2"/>
      <c r="IU229" s="2"/>
      <c r="IV229" s="2"/>
      <c r="IW229" s="2"/>
      <c r="IX229" s="2"/>
      <c r="IY229" s="2"/>
      <c r="IZ229" s="2"/>
      <c r="JA229" s="2"/>
      <c r="JB229" s="2"/>
      <c r="JC229" s="2"/>
      <c r="JD229" s="2"/>
      <c r="JE229" s="2"/>
      <c r="JF229" s="2"/>
      <c r="JG229" s="2"/>
      <c r="JH229" s="2"/>
      <c r="JI229" s="2"/>
      <c r="JJ229" s="2"/>
      <c r="JK229" s="2"/>
      <c r="JL229" s="2"/>
      <c r="JM229" s="2"/>
      <c r="JN229" s="2"/>
      <c r="JO229" s="2"/>
      <c r="JP229" s="2"/>
      <c r="JQ229" s="2"/>
      <c r="JR229" s="2"/>
      <c r="JS229" s="2"/>
      <c r="JT229" s="2"/>
      <c r="JU229" s="2"/>
      <c r="JV229" s="2"/>
      <c r="JW229" s="2"/>
      <c r="JX229" s="2"/>
      <c r="JY229" s="2"/>
      <c r="JZ229" s="2"/>
      <c r="KA229" s="2"/>
      <c r="KB229" s="2"/>
      <c r="KC229" s="2"/>
      <c r="KD229" s="2"/>
      <c r="KE229" s="2"/>
      <c r="KF229" s="2"/>
      <c r="KG229" s="2"/>
      <c r="KH229" s="2"/>
      <c r="KI229" s="2"/>
      <c r="KJ229" s="2"/>
      <c r="KK229" s="2"/>
      <c r="KL229" s="2"/>
      <c r="KM229" s="2"/>
      <c r="KN229" s="2"/>
      <c r="KO229" s="2"/>
      <c r="KP229" s="2"/>
      <c r="KQ229" s="2"/>
      <c r="KR229" s="2"/>
      <c r="KS229" s="2"/>
      <c r="KT229" s="2"/>
      <c r="KU229" s="2"/>
      <c r="KV229" s="2"/>
      <c r="KW229" s="2"/>
      <c r="KX229" s="2"/>
      <c r="KY229" s="2"/>
      <c r="KZ229" s="2"/>
      <c r="LA229" s="2"/>
      <c r="LB229" s="2"/>
      <c r="LC229" s="2"/>
      <c r="LD229" s="2"/>
      <c r="LE229" s="2"/>
      <c r="LF229" s="2"/>
      <c r="LG229" s="2"/>
      <c r="LH229" s="2"/>
      <c r="LI229" s="2"/>
      <c r="LJ229" s="2"/>
      <c r="LK229" s="2"/>
      <c r="LL229" s="2"/>
      <c r="LM229" s="2"/>
      <c r="LN229" s="2"/>
      <c r="LO229" s="2"/>
      <c r="LP229" s="2"/>
      <c r="LQ229" s="2"/>
      <c r="LR229" s="2"/>
      <c r="LS229" s="2"/>
      <c r="LT229" s="2"/>
      <c r="LU229" s="2"/>
      <c r="LV229" s="2"/>
      <c r="LW229" s="2"/>
      <c r="LX229" s="2"/>
      <c r="LY229" s="2"/>
      <c r="LZ229" s="2"/>
      <c r="MA229" s="2"/>
      <c r="MB229" s="2"/>
      <c r="MC229" s="2"/>
      <c r="MD229" s="2"/>
      <c r="ME229" s="2"/>
      <c r="MF229" s="2"/>
      <c r="MG229" s="2"/>
      <c r="MH229" s="2"/>
      <c r="MI229" s="2"/>
      <c r="MJ229" s="2"/>
      <c r="MK229" s="2"/>
      <c r="ML229" s="2"/>
      <c r="MM229" s="2"/>
      <c r="MN229" s="2"/>
      <c r="MO229" s="2"/>
      <c r="MP229" s="2"/>
      <c r="MQ229" s="2"/>
      <c r="MR229" s="2"/>
      <c r="MS229" s="2"/>
      <c r="MT229" s="2"/>
      <c r="MU229" s="2"/>
      <c r="MV229" s="2"/>
      <c r="MW229" s="2"/>
      <c r="MX229" s="2"/>
      <c r="MY229" s="2"/>
      <c r="MZ229" s="2"/>
      <c r="NA229" s="2"/>
      <c r="NB229" s="2"/>
      <c r="NC229" s="2"/>
      <c r="ND229" s="2"/>
      <c r="NE229" s="2"/>
      <c r="NF229" s="2"/>
      <c r="NG229" s="2"/>
      <c r="NH229" s="2"/>
      <c r="NI229" s="2"/>
      <c r="NJ229" s="2"/>
      <c r="NK229" s="2"/>
      <c r="NL229" s="2"/>
      <c r="NM229" s="2"/>
      <c r="NN229" s="2"/>
      <c r="NO229" s="2"/>
      <c r="NP229" s="2"/>
      <c r="NQ229" s="2"/>
      <c r="NR229" s="2"/>
      <c r="NS229" s="2"/>
      <c r="NT229" s="2"/>
      <c r="NU229" s="2"/>
      <c r="NV229" s="2"/>
      <c r="NW229" s="2"/>
      <c r="NX229" s="2"/>
      <c r="NY229" s="2"/>
      <c r="NZ229" s="2"/>
      <c r="OA229" s="2"/>
      <c r="OB229" s="2"/>
      <c r="OC229" s="2"/>
      <c r="OD229" s="2"/>
      <c r="OE229" s="2"/>
      <c r="OF229" s="2"/>
      <c r="OG229" s="2"/>
      <c r="OH229" s="2"/>
      <c r="OI229" s="2"/>
      <c r="OJ229" s="2"/>
      <c r="OK229" s="2"/>
      <c r="OL229" s="2"/>
      <c r="OM229" s="2"/>
      <c r="ON229" s="2"/>
      <c r="OO229" s="2"/>
      <c r="OP229" s="2"/>
      <c r="OQ229" s="2"/>
      <c r="OR229" s="2"/>
      <c r="OS229" s="2"/>
      <c r="OT229" s="2"/>
      <c r="OU229" s="2"/>
      <c r="OV229" s="2"/>
      <c r="OW229" s="2"/>
      <c r="OX229" s="2"/>
      <c r="OY229" s="2"/>
      <c r="OZ229" s="2"/>
      <c r="PA229" s="2"/>
      <c r="PB229" s="2"/>
      <c r="PC229" s="2"/>
      <c r="PD229" s="2"/>
      <c r="PE229" s="2"/>
      <c r="PF229" s="2"/>
      <c r="PG229" s="2"/>
      <c r="PH229" s="2"/>
      <c r="PI229" s="2"/>
      <c r="PJ229" s="2"/>
      <c r="PK229" s="2"/>
      <c r="PL229" s="2"/>
      <c r="PM229" s="2"/>
      <c r="PN229" s="2"/>
      <c r="PO229" s="2"/>
      <c r="PP229" s="2"/>
      <c r="PQ229" s="2"/>
      <c r="PR229" s="2"/>
      <c r="PS229" s="2"/>
      <c r="PT229" s="2"/>
      <c r="PU229" s="2"/>
      <c r="PV229" s="2"/>
      <c r="PW229" s="2"/>
      <c r="PX229" s="2"/>
      <c r="PY229" s="2"/>
      <c r="PZ229" s="2"/>
      <c r="QA229" s="2"/>
      <c r="QB229" s="2"/>
      <c r="QC229" s="2"/>
      <c r="QD229" s="2"/>
      <c r="QE229" s="2"/>
      <c r="QF229" s="2"/>
      <c r="QG229" s="2"/>
      <c r="QH229" s="2"/>
      <c r="QI229" s="2"/>
      <c r="QJ229" s="2"/>
      <c r="QK229" s="2"/>
      <c r="QL229" s="2"/>
      <c r="QM229" s="2"/>
      <c r="QN229" s="2"/>
      <c r="QO229" s="2"/>
      <c r="QP229" s="2"/>
      <c r="QQ229" s="2"/>
      <c r="QR229" s="2"/>
      <c r="QS229" s="2"/>
      <c r="QT229" s="2"/>
      <c r="QU229" s="2"/>
      <c r="QV229" s="2"/>
      <c r="QW229" s="2"/>
      <c r="QX229" s="2"/>
      <c r="QY229" s="2"/>
      <c r="QZ229" s="2"/>
      <c r="RA229" s="2"/>
      <c r="RB229" s="2"/>
      <c r="RC229" s="2"/>
      <c r="RD229" s="2"/>
      <c r="RE229" s="2"/>
      <c r="RF229" s="2"/>
      <c r="RG229" s="2"/>
      <c r="RH229" s="2"/>
      <c r="RI229" s="2"/>
      <c r="RJ229" s="2"/>
      <c r="RK229" s="2"/>
      <c r="RL229" s="2"/>
      <c r="RM229" s="2"/>
      <c r="RN229" s="2"/>
      <c r="RO229" s="2"/>
      <c r="RP229" s="2"/>
      <c r="RQ229" s="2"/>
      <c r="RR229" s="2"/>
      <c r="RS229" s="2"/>
      <c r="RT229" s="2"/>
      <c r="RU229" s="2"/>
      <c r="RV229" s="2"/>
      <c r="RW229" s="2"/>
      <c r="RX229" s="2"/>
      <c r="RY229" s="2"/>
      <c r="RZ229" s="2"/>
      <c r="SA229" s="2"/>
      <c r="SB229" s="2"/>
      <c r="SC229" s="2"/>
      <c r="SD229" s="2"/>
      <c r="SE229" s="2"/>
      <c r="SF229" s="2"/>
      <c r="SG229" s="2"/>
      <c r="SH229" s="2"/>
      <c r="SI229" s="2"/>
      <c r="SJ229" s="2"/>
      <c r="SK229" s="2"/>
      <c r="SL229" s="2"/>
      <c r="SM229" s="2"/>
      <c r="SN229" s="2"/>
      <c r="SO229" s="2"/>
      <c r="SP229" s="2"/>
      <c r="SQ229" s="2"/>
      <c r="SR229" s="2"/>
      <c r="SS229" s="2"/>
      <c r="ST229" s="2"/>
      <c r="SU229" s="2"/>
      <c r="SV229" s="2"/>
      <c r="SW229" s="2"/>
      <c r="SX229" s="2"/>
      <c r="SY229" s="2"/>
      <c r="SZ229" s="2"/>
      <c r="TA229" s="2"/>
      <c r="TB229" s="2"/>
      <c r="TC229" s="2"/>
      <c r="TD229" s="2"/>
      <c r="TE229" s="2"/>
      <c r="TF229" s="2"/>
      <c r="TG229" s="2"/>
      <c r="TH229" s="2"/>
      <c r="TI229" s="2"/>
      <c r="TJ229" s="2"/>
      <c r="TK229" s="2"/>
      <c r="TL229" s="2"/>
      <c r="TM229" s="2"/>
      <c r="TN229" s="2"/>
      <c r="TO229" s="2"/>
      <c r="TP229" s="2"/>
      <c r="TQ229" s="2"/>
      <c r="TR229" s="2"/>
      <c r="TS229" s="2"/>
      <c r="TT229" s="2"/>
      <c r="TU229" s="2"/>
      <c r="TV229" s="2"/>
      <c r="TW229" s="2"/>
      <c r="TX229" s="2"/>
      <c r="TY229" s="2"/>
      <c r="TZ229" s="2"/>
      <c r="UA229" s="2"/>
      <c r="UB229" s="2"/>
      <c r="UC229" s="2"/>
      <c r="UD229" s="2"/>
      <c r="UE229" s="2"/>
      <c r="UF229" s="2"/>
      <c r="UG229" s="2"/>
      <c r="UH229" s="2"/>
      <c r="UI229" s="2"/>
      <c r="UJ229" s="2"/>
      <c r="UK229" s="2"/>
      <c r="UL229" s="2"/>
      <c r="UM229" s="2"/>
      <c r="UN229" s="2"/>
      <c r="UO229" s="2"/>
      <c r="UP229" s="2"/>
      <c r="UQ229" s="2"/>
      <c r="UR229" s="2"/>
      <c r="US229" s="2"/>
      <c r="UT229" s="2"/>
      <c r="UU229" s="2"/>
      <c r="UV229" s="2"/>
      <c r="UW229" s="2"/>
      <c r="UX229" s="2"/>
      <c r="UY229" s="2"/>
      <c r="UZ229" s="2"/>
      <c r="VA229" s="2"/>
      <c r="VB229" s="2"/>
      <c r="VC229" s="2"/>
      <c r="VD229" s="2"/>
      <c r="VE229" s="2"/>
      <c r="VF229" s="2"/>
      <c r="VG229" s="2"/>
      <c r="VH229" s="2"/>
      <c r="VI229" s="2"/>
      <c r="VJ229" s="2"/>
      <c r="VK229" s="2"/>
      <c r="VL229" s="2"/>
      <c r="VM229" s="2"/>
      <c r="VN229" s="2"/>
      <c r="VO229" s="2"/>
      <c r="VP229" s="2"/>
      <c r="VQ229" s="2"/>
      <c r="VR229" s="2"/>
      <c r="VS229" s="2"/>
      <c r="VT229" s="2"/>
      <c r="VU229" s="2"/>
      <c r="VV229" s="2"/>
      <c r="VW229" s="2"/>
      <c r="VX229" s="2"/>
      <c r="VY229" s="2"/>
      <c r="VZ229" s="2"/>
      <c r="WA229" s="2"/>
      <c r="WB229" s="2"/>
      <c r="WC229" s="2"/>
      <c r="WD229" s="2"/>
      <c r="WE229" s="2"/>
      <c r="WF229" s="2"/>
      <c r="WG229" s="2"/>
      <c r="WH229" s="2"/>
      <c r="WI229" s="2"/>
      <c r="WJ229" s="2"/>
      <c r="WK229" s="2"/>
      <c r="WL229" s="2"/>
      <c r="WM229" s="2"/>
      <c r="WN229" s="2"/>
      <c r="WO229" s="2"/>
      <c r="WP229" s="2"/>
      <c r="WQ229" s="2"/>
      <c r="WR229" s="2"/>
      <c r="WS229" s="2"/>
      <c r="WT229" s="2"/>
      <c r="WU229" s="2"/>
      <c r="WV229" s="2"/>
      <c r="WW229" s="2"/>
      <c r="WX229" s="2"/>
      <c r="WY229" s="2"/>
      <c r="WZ229" s="2"/>
      <c r="XA229" s="2"/>
      <c r="XB229" s="2"/>
      <c r="XC229" s="2"/>
      <c r="XD229" s="2"/>
      <c r="XE229" s="2"/>
      <c r="XF229" s="2"/>
      <c r="XG229" s="2"/>
      <c r="XH229" s="2"/>
      <c r="XI229" s="2"/>
      <c r="XJ229" s="2"/>
      <c r="XK229" s="2"/>
      <c r="XL229" s="2"/>
      <c r="XM229" s="2"/>
      <c r="XN229" s="2"/>
      <c r="XO229" s="2"/>
      <c r="XP229" s="2"/>
      <c r="XQ229" s="2"/>
      <c r="XR229" s="2"/>
      <c r="XS229" s="2"/>
      <c r="XT229" s="2"/>
      <c r="XU229" s="2"/>
      <c r="XV229" s="2"/>
      <c r="XW229" s="2"/>
      <c r="XX229" s="2"/>
      <c r="XY229" s="2"/>
      <c r="XZ229" s="2"/>
      <c r="YA229" s="2"/>
      <c r="YB229" s="2"/>
      <c r="YC229" s="2"/>
      <c r="YD229" s="2"/>
      <c r="YE229" s="2"/>
      <c r="YF229" s="2"/>
      <c r="YG229" s="2"/>
      <c r="YH229" s="2"/>
      <c r="YI229" s="2"/>
      <c r="YJ229" s="2"/>
      <c r="YK229" s="2"/>
      <c r="YL229" s="2"/>
      <c r="YM229" s="2"/>
      <c r="YN229" s="2"/>
      <c r="YO229" s="2"/>
      <c r="YP229" s="2"/>
      <c r="YQ229" s="2"/>
      <c r="YR229" s="2"/>
      <c r="YS229" s="2"/>
      <c r="YT229" s="2"/>
      <c r="YU229" s="2"/>
      <c r="YV229" s="2"/>
      <c r="YW229" s="2"/>
      <c r="YX229" s="2"/>
      <c r="YY229" s="2"/>
      <c r="YZ229" s="2"/>
      <c r="ZA229" s="2"/>
      <c r="ZB229" s="2"/>
      <c r="ZC229" s="2"/>
      <c r="ZD229" s="2"/>
      <c r="ZE229" s="2"/>
      <c r="ZF229" s="2"/>
      <c r="ZG229" s="2"/>
      <c r="ZH229" s="2"/>
      <c r="ZI229" s="2"/>
      <c r="ZJ229" s="2"/>
      <c r="ZK229" s="2"/>
      <c r="ZL229" s="2"/>
      <c r="ZM229" s="2"/>
      <c r="ZN229" s="2"/>
      <c r="ZO229" s="2"/>
      <c r="ZP229" s="2"/>
      <c r="ZQ229" s="2"/>
      <c r="ZR229" s="2"/>
      <c r="ZS229" s="2"/>
      <c r="ZT229" s="2"/>
      <c r="ZU229" s="2"/>
      <c r="ZV229" s="2"/>
      <c r="ZW229" s="2"/>
      <c r="ZX229" s="2"/>
      <c r="ZY229" s="2"/>
      <c r="ZZ229" s="2"/>
      <c r="AAA229" s="2"/>
      <c r="AAB229" s="2"/>
      <c r="AAC229" s="2"/>
      <c r="AAD229" s="2"/>
      <c r="AAE229" s="2"/>
      <c r="AAF229" s="2"/>
      <c r="AAG229" s="2"/>
      <c r="AAH229" s="2"/>
      <c r="AAI229" s="2"/>
      <c r="AAJ229" s="2"/>
      <c r="AAK229" s="2"/>
      <c r="AAL229" s="2"/>
      <c r="AAM229" s="2"/>
      <c r="AAN229" s="2"/>
      <c r="AAO229" s="2"/>
      <c r="AAP229" s="2"/>
      <c r="AAQ229" s="2"/>
      <c r="AAR229" s="2"/>
      <c r="AAS229" s="2"/>
      <c r="AAT229" s="2"/>
      <c r="AAU229" s="2"/>
      <c r="AAV229" s="2"/>
      <c r="AAW229" s="2"/>
      <c r="AAX229" s="2"/>
      <c r="AAY229" s="2"/>
      <c r="AAZ229" s="2"/>
      <c r="ABA229" s="2"/>
      <c r="ABB229" s="2"/>
      <c r="ABC229" s="2"/>
      <c r="ABD229" s="2"/>
      <c r="ABE229" s="2"/>
      <c r="ABF229" s="2"/>
      <c r="ABG229" s="2"/>
      <c r="ABH229" s="2"/>
      <c r="ABI229" s="2"/>
      <c r="ABJ229" s="2"/>
      <c r="ABK229" s="2"/>
      <c r="ABL229" s="2"/>
      <c r="ABM229" s="2"/>
      <c r="ABN229" s="2"/>
      <c r="ABO229" s="2"/>
      <c r="ABP229" s="2"/>
      <c r="ABQ229" s="2"/>
      <c r="ABR229" s="2"/>
      <c r="ABS229" s="2"/>
      <c r="ABT229" s="2"/>
      <c r="ABU229" s="2"/>
      <c r="ABV229" s="2"/>
      <c r="ABW229" s="2"/>
      <c r="ABX229" s="2"/>
      <c r="ABY229" s="2"/>
      <c r="ABZ229" s="2"/>
      <c r="ACA229" s="2"/>
      <c r="ACB229" s="2"/>
      <c r="ACC229" s="2"/>
      <c r="ACD229" s="2"/>
      <c r="ACE229" s="2"/>
      <c r="ACF229" s="2"/>
      <c r="ACG229" s="2"/>
      <c r="ACH229" s="2"/>
      <c r="ACI229" s="2"/>
      <c r="ACJ229" s="2"/>
      <c r="ACK229" s="2"/>
      <c r="ACL229" s="2"/>
      <c r="ACM229" s="2"/>
      <c r="ACN229" s="2"/>
      <c r="ACO229" s="2"/>
      <c r="ACP229" s="2"/>
      <c r="ACQ229" s="2"/>
      <c r="ACR229" s="2"/>
      <c r="ACS229" s="2"/>
      <c r="ACT229" s="2"/>
      <c r="ACU229" s="2"/>
      <c r="ACV229" s="2"/>
      <c r="ACW229" s="2"/>
      <c r="ACX229" s="2"/>
      <c r="ACY229" s="2"/>
      <c r="ACZ229" s="2"/>
      <c r="ADA229" s="2"/>
      <c r="ADB229" s="2"/>
      <c r="ADC229" s="2"/>
      <c r="ADD229" s="2"/>
      <c r="ADE229" s="2"/>
      <c r="ADF229" s="2"/>
      <c r="ADG229" s="2"/>
      <c r="ADH229" s="2"/>
      <c r="ADI229" s="2"/>
      <c r="ADJ229" s="2"/>
      <c r="ADK229" s="2"/>
      <c r="ADL229" s="2"/>
      <c r="ADM229" s="2"/>
      <c r="ADN229" s="2"/>
      <c r="ADO229" s="2"/>
      <c r="ADP229" s="2"/>
      <c r="ADQ229" s="2"/>
      <c r="ADR229" s="2"/>
      <c r="ADS229" s="2"/>
      <c r="ADT229" s="2"/>
      <c r="ADU229" s="2"/>
      <c r="ADV229" s="2"/>
      <c r="ADW229" s="2"/>
      <c r="ADX229" s="2"/>
      <c r="ADY229" s="2"/>
      <c r="ADZ229" s="2"/>
      <c r="AEA229" s="2"/>
      <c r="AEB229" s="2"/>
      <c r="AEC229" s="2"/>
      <c r="AED229" s="2"/>
      <c r="AEE229" s="2"/>
      <c r="AEF229" s="2"/>
      <c r="AEG229" s="2"/>
      <c r="AEH229" s="2"/>
      <c r="AEI229" s="2"/>
      <c r="AEJ229" s="2"/>
      <c r="AEK229" s="2"/>
      <c r="AEL229" s="2"/>
      <c r="AEM229" s="2"/>
      <c r="AEN229" s="2"/>
      <c r="AEO229" s="2"/>
      <c r="AEP229" s="2"/>
      <c r="AEQ229" s="2"/>
      <c r="AER229" s="2"/>
      <c r="AES229" s="2"/>
      <c r="AET229" s="2"/>
      <c r="AEU229" s="2"/>
      <c r="AEV229" s="2"/>
      <c r="AEW229" s="2"/>
      <c r="AEX229" s="2"/>
      <c r="AEY229" s="2"/>
      <c r="AEZ229" s="2"/>
      <c r="AFA229" s="2"/>
      <c r="AFB229" s="2"/>
      <c r="AFC229" s="2"/>
      <c r="AFD229" s="2"/>
      <c r="AFE229" s="2"/>
      <c r="AFF229" s="2"/>
      <c r="AFG229" s="2"/>
      <c r="AFH229" s="2"/>
      <c r="AFI229" s="2"/>
      <c r="AFJ229" s="2"/>
      <c r="AFK229" s="2"/>
      <c r="AFL229" s="2"/>
      <c r="AFM229" s="2"/>
      <c r="AFN229" s="2"/>
      <c r="AFO229" s="2"/>
      <c r="AFP229" s="2"/>
      <c r="AFQ229" s="2"/>
      <c r="AFR229" s="2"/>
      <c r="AFS229" s="2"/>
    </row>
    <row r="230" spans="51:851" ht="12" customHeight="1" x14ac:dyDescent="0.25"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2"/>
      <c r="FR230" s="2"/>
      <c r="FS230" s="2"/>
      <c r="FT230" s="2"/>
      <c r="FU230" s="2"/>
      <c r="FV230" s="2"/>
      <c r="FW230" s="2"/>
      <c r="FX230" s="2"/>
      <c r="FY230" s="2"/>
      <c r="FZ230" s="2"/>
      <c r="GA230" s="2"/>
      <c r="GB230" s="2"/>
      <c r="GC230" s="2"/>
      <c r="GD230" s="2"/>
      <c r="GE230" s="2"/>
      <c r="GF230" s="2"/>
      <c r="GG230" s="2"/>
      <c r="GH230" s="2"/>
      <c r="GI230" s="2"/>
      <c r="GJ230" s="2"/>
      <c r="GK230" s="2"/>
      <c r="GL230" s="2"/>
      <c r="GM230" s="2"/>
      <c r="GN230" s="2"/>
      <c r="GO230" s="2"/>
      <c r="GP230" s="2"/>
      <c r="GQ230" s="2"/>
      <c r="GR230" s="2"/>
      <c r="GS230" s="2"/>
      <c r="GT230" s="2"/>
      <c r="GU230" s="2"/>
      <c r="GV230" s="2"/>
      <c r="GW230" s="2"/>
      <c r="GX230" s="2"/>
      <c r="GY230" s="2"/>
      <c r="GZ230" s="2"/>
      <c r="HA230" s="2"/>
      <c r="HB230" s="2"/>
      <c r="HC230" s="2"/>
      <c r="HD230" s="2"/>
      <c r="HE230" s="2"/>
      <c r="HF230" s="2"/>
      <c r="HG230" s="2"/>
      <c r="HH230" s="2"/>
      <c r="HI230" s="2"/>
      <c r="HJ230" s="2"/>
      <c r="HK230" s="2"/>
      <c r="HL230" s="2"/>
      <c r="HM230" s="2"/>
      <c r="HN230" s="2"/>
      <c r="HO230" s="2"/>
      <c r="HP230" s="2"/>
      <c r="HQ230" s="2"/>
      <c r="HR230" s="2"/>
      <c r="HS230" s="2"/>
      <c r="HT230" s="2"/>
      <c r="HU230" s="2"/>
      <c r="HV230" s="2"/>
      <c r="HW230" s="2"/>
      <c r="HX230" s="2"/>
      <c r="HY230" s="2"/>
      <c r="HZ230" s="2"/>
      <c r="IA230" s="2"/>
      <c r="IB230" s="2"/>
      <c r="IC230" s="2"/>
      <c r="ID230" s="2"/>
      <c r="IE230" s="2"/>
      <c r="IF230" s="2"/>
      <c r="IG230" s="2"/>
      <c r="IH230" s="2"/>
      <c r="II230" s="2"/>
      <c r="IJ230" s="2"/>
      <c r="IK230" s="2"/>
      <c r="IL230" s="2"/>
      <c r="IM230" s="2"/>
      <c r="IN230" s="2"/>
      <c r="IO230" s="2"/>
      <c r="IP230" s="2"/>
      <c r="IQ230" s="2"/>
      <c r="IR230" s="2"/>
      <c r="IS230" s="2"/>
      <c r="IT230" s="2"/>
      <c r="IU230" s="2"/>
      <c r="IV230" s="2"/>
      <c r="IW230" s="2"/>
      <c r="IX230" s="2"/>
      <c r="IY230" s="2"/>
      <c r="IZ230" s="2"/>
      <c r="JA230" s="2"/>
      <c r="JB230" s="2"/>
      <c r="JC230" s="2"/>
      <c r="JD230" s="2"/>
      <c r="JE230" s="2"/>
      <c r="JF230" s="2"/>
      <c r="JG230" s="2"/>
      <c r="JH230" s="2"/>
      <c r="JI230" s="2"/>
      <c r="JJ230" s="2"/>
      <c r="JK230" s="2"/>
      <c r="JL230" s="2"/>
      <c r="JM230" s="2"/>
      <c r="JN230" s="2"/>
      <c r="JO230" s="2"/>
      <c r="JP230" s="2"/>
      <c r="JQ230" s="2"/>
      <c r="JR230" s="2"/>
      <c r="JS230" s="2"/>
      <c r="JT230" s="2"/>
      <c r="JU230" s="2"/>
      <c r="JV230" s="2"/>
      <c r="JW230" s="2"/>
      <c r="JX230" s="2"/>
      <c r="JY230" s="2"/>
      <c r="JZ230" s="2"/>
      <c r="KA230" s="2"/>
      <c r="KB230" s="2"/>
      <c r="KC230" s="2"/>
      <c r="KD230" s="2"/>
      <c r="KE230" s="2"/>
      <c r="KF230" s="2"/>
      <c r="KG230" s="2"/>
      <c r="KH230" s="2"/>
      <c r="KI230" s="2"/>
      <c r="KJ230" s="2"/>
      <c r="KK230" s="2"/>
      <c r="KL230" s="2"/>
      <c r="KM230" s="2"/>
      <c r="KN230" s="2"/>
      <c r="KO230" s="2"/>
      <c r="KP230" s="2"/>
      <c r="KQ230" s="2"/>
      <c r="KR230" s="2"/>
      <c r="KS230" s="2"/>
      <c r="KT230" s="2"/>
      <c r="KU230" s="2"/>
      <c r="KV230" s="2"/>
      <c r="KW230" s="2"/>
      <c r="KX230" s="2"/>
      <c r="KY230" s="2"/>
      <c r="KZ230" s="2"/>
      <c r="LA230" s="2"/>
      <c r="LB230" s="2"/>
      <c r="LC230" s="2"/>
      <c r="LD230" s="2"/>
      <c r="LE230" s="2"/>
      <c r="LF230" s="2"/>
      <c r="LG230" s="2"/>
      <c r="LH230" s="2"/>
      <c r="LI230" s="2"/>
      <c r="LJ230" s="2"/>
      <c r="LK230" s="2"/>
      <c r="LL230" s="2"/>
      <c r="LM230" s="2"/>
      <c r="LN230" s="2"/>
      <c r="LO230" s="2"/>
      <c r="LP230" s="2"/>
      <c r="LQ230" s="2"/>
      <c r="LR230" s="2"/>
      <c r="LS230" s="2"/>
      <c r="LT230" s="2"/>
      <c r="LU230" s="2"/>
      <c r="LV230" s="2"/>
      <c r="LW230" s="2"/>
      <c r="LX230" s="2"/>
      <c r="LY230" s="2"/>
      <c r="LZ230" s="2"/>
      <c r="MA230" s="2"/>
      <c r="MB230" s="2"/>
      <c r="MC230" s="2"/>
      <c r="MD230" s="2"/>
      <c r="ME230" s="2"/>
      <c r="MF230" s="2"/>
      <c r="MG230" s="2"/>
      <c r="MH230" s="2"/>
      <c r="MI230" s="2"/>
      <c r="MJ230" s="2"/>
      <c r="MK230" s="2"/>
      <c r="ML230" s="2"/>
      <c r="MM230" s="2"/>
      <c r="MN230" s="2"/>
      <c r="MO230" s="2"/>
      <c r="MP230" s="2"/>
      <c r="MQ230" s="2"/>
      <c r="MR230" s="2"/>
      <c r="MS230" s="2"/>
      <c r="MT230" s="2"/>
      <c r="MU230" s="2"/>
      <c r="MV230" s="2"/>
      <c r="MW230" s="2"/>
      <c r="MX230" s="2"/>
      <c r="MY230" s="2"/>
      <c r="MZ230" s="2"/>
      <c r="NA230" s="2"/>
      <c r="NB230" s="2"/>
      <c r="NC230" s="2"/>
      <c r="ND230" s="2"/>
      <c r="NE230" s="2"/>
      <c r="NF230" s="2"/>
      <c r="NG230" s="2"/>
      <c r="NH230" s="2"/>
      <c r="NI230" s="2"/>
      <c r="NJ230" s="2"/>
      <c r="NK230" s="2"/>
      <c r="NL230" s="2"/>
      <c r="NM230" s="2"/>
      <c r="NN230" s="2"/>
      <c r="NO230" s="2"/>
      <c r="NP230" s="2"/>
      <c r="NQ230" s="2"/>
      <c r="NR230" s="2"/>
      <c r="NS230" s="2"/>
      <c r="NT230" s="2"/>
      <c r="NU230" s="2"/>
      <c r="NV230" s="2"/>
      <c r="NW230" s="2"/>
      <c r="NX230" s="2"/>
      <c r="NY230" s="2"/>
      <c r="NZ230" s="2"/>
      <c r="OA230" s="2"/>
      <c r="OB230" s="2"/>
      <c r="OC230" s="2"/>
      <c r="OD230" s="2"/>
      <c r="OE230" s="2"/>
      <c r="OF230" s="2"/>
      <c r="OG230" s="2"/>
      <c r="OH230" s="2"/>
      <c r="OI230" s="2"/>
      <c r="OJ230" s="2"/>
      <c r="OK230" s="2"/>
      <c r="OL230" s="2"/>
      <c r="OM230" s="2"/>
      <c r="ON230" s="2"/>
      <c r="OO230" s="2"/>
      <c r="OP230" s="2"/>
      <c r="OQ230" s="2"/>
      <c r="OR230" s="2"/>
      <c r="OS230" s="2"/>
      <c r="OT230" s="2"/>
      <c r="OU230" s="2"/>
      <c r="OV230" s="2"/>
      <c r="OW230" s="2"/>
      <c r="OX230" s="2"/>
      <c r="OY230" s="2"/>
      <c r="OZ230" s="2"/>
      <c r="PA230" s="2"/>
      <c r="PB230" s="2"/>
      <c r="PC230" s="2"/>
      <c r="PD230" s="2"/>
      <c r="PE230" s="2"/>
      <c r="PF230" s="2"/>
      <c r="PG230" s="2"/>
      <c r="PH230" s="2"/>
      <c r="PI230" s="2"/>
      <c r="PJ230" s="2"/>
      <c r="PK230" s="2"/>
      <c r="PL230" s="2"/>
      <c r="PM230" s="2"/>
      <c r="PN230" s="2"/>
      <c r="PO230" s="2"/>
      <c r="PP230" s="2"/>
      <c r="PQ230" s="2"/>
      <c r="PR230" s="2"/>
      <c r="PS230" s="2"/>
      <c r="PT230" s="2"/>
      <c r="PU230" s="2"/>
      <c r="PV230" s="2"/>
      <c r="PW230" s="2"/>
      <c r="PX230" s="2"/>
      <c r="PY230" s="2"/>
      <c r="PZ230" s="2"/>
      <c r="QA230" s="2"/>
      <c r="QB230" s="2"/>
      <c r="QC230" s="2"/>
      <c r="QD230" s="2"/>
      <c r="QE230" s="2"/>
      <c r="QF230" s="2"/>
      <c r="QG230" s="2"/>
      <c r="QH230" s="2"/>
      <c r="QI230" s="2"/>
      <c r="QJ230" s="2"/>
      <c r="QK230" s="2"/>
      <c r="QL230" s="2"/>
      <c r="QM230" s="2"/>
      <c r="QN230" s="2"/>
      <c r="QO230" s="2"/>
      <c r="QP230" s="2"/>
      <c r="QQ230" s="2"/>
      <c r="QR230" s="2"/>
      <c r="QS230" s="2"/>
      <c r="QT230" s="2"/>
      <c r="QU230" s="2"/>
      <c r="QV230" s="2"/>
      <c r="QW230" s="2"/>
      <c r="QX230" s="2"/>
      <c r="QY230" s="2"/>
      <c r="QZ230" s="2"/>
      <c r="RA230" s="2"/>
      <c r="RB230" s="2"/>
      <c r="RC230" s="2"/>
      <c r="RD230" s="2"/>
      <c r="RE230" s="2"/>
      <c r="RF230" s="2"/>
      <c r="RG230" s="2"/>
      <c r="RH230" s="2"/>
      <c r="RI230" s="2"/>
      <c r="RJ230" s="2"/>
      <c r="RK230" s="2"/>
      <c r="RL230" s="2"/>
      <c r="RM230" s="2"/>
      <c r="RN230" s="2"/>
      <c r="RO230" s="2"/>
      <c r="RP230" s="2"/>
      <c r="RQ230" s="2"/>
      <c r="RR230" s="2"/>
      <c r="RS230" s="2"/>
      <c r="RT230" s="2"/>
      <c r="RU230" s="2"/>
      <c r="RV230" s="2"/>
      <c r="RW230" s="2"/>
      <c r="RX230" s="2"/>
      <c r="RY230" s="2"/>
      <c r="RZ230" s="2"/>
      <c r="SA230" s="2"/>
      <c r="SB230" s="2"/>
      <c r="SC230" s="2"/>
      <c r="SD230" s="2"/>
      <c r="SE230" s="2"/>
      <c r="SF230" s="2"/>
      <c r="SG230" s="2"/>
      <c r="SH230" s="2"/>
      <c r="SI230" s="2"/>
      <c r="SJ230" s="2"/>
      <c r="SK230" s="2"/>
      <c r="SL230" s="2"/>
      <c r="SM230" s="2"/>
      <c r="SN230" s="2"/>
      <c r="SO230" s="2"/>
      <c r="SP230" s="2"/>
      <c r="SQ230" s="2"/>
      <c r="SR230" s="2"/>
      <c r="SS230" s="2"/>
      <c r="ST230" s="2"/>
      <c r="SU230" s="2"/>
      <c r="SV230" s="2"/>
      <c r="SW230" s="2"/>
      <c r="SX230" s="2"/>
      <c r="SY230" s="2"/>
      <c r="SZ230" s="2"/>
      <c r="TA230" s="2"/>
      <c r="TB230" s="2"/>
      <c r="TC230" s="2"/>
      <c r="TD230" s="2"/>
      <c r="TE230" s="2"/>
      <c r="TF230" s="2"/>
      <c r="TG230" s="2"/>
      <c r="TH230" s="2"/>
      <c r="TI230" s="2"/>
      <c r="TJ230" s="2"/>
      <c r="TK230" s="2"/>
      <c r="TL230" s="2"/>
      <c r="TM230" s="2"/>
      <c r="TN230" s="2"/>
      <c r="TO230" s="2"/>
      <c r="TP230" s="2"/>
      <c r="TQ230" s="2"/>
      <c r="TR230" s="2"/>
      <c r="TS230" s="2"/>
      <c r="TT230" s="2"/>
      <c r="TU230" s="2"/>
      <c r="TV230" s="2"/>
      <c r="TW230" s="2"/>
      <c r="TX230" s="2"/>
      <c r="TY230" s="2"/>
      <c r="TZ230" s="2"/>
      <c r="UA230" s="2"/>
      <c r="UB230" s="2"/>
      <c r="UC230" s="2"/>
      <c r="UD230" s="2"/>
      <c r="UE230" s="2"/>
      <c r="UF230" s="2"/>
      <c r="UG230" s="2"/>
      <c r="UH230" s="2"/>
      <c r="UI230" s="2"/>
      <c r="UJ230" s="2"/>
      <c r="UK230" s="2"/>
      <c r="UL230" s="2"/>
      <c r="UM230" s="2"/>
      <c r="UN230" s="2"/>
      <c r="UO230" s="2"/>
      <c r="UP230" s="2"/>
      <c r="UQ230" s="2"/>
      <c r="UR230" s="2"/>
      <c r="US230" s="2"/>
      <c r="UT230" s="2"/>
      <c r="UU230" s="2"/>
      <c r="UV230" s="2"/>
      <c r="UW230" s="2"/>
      <c r="UX230" s="2"/>
      <c r="UY230" s="2"/>
      <c r="UZ230" s="2"/>
      <c r="VA230" s="2"/>
      <c r="VB230" s="2"/>
      <c r="VC230" s="2"/>
      <c r="VD230" s="2"/>
      <c r="VE230" s="2"/>
      <c r="VF230" s="2"/>
      <c r="VG230" s="2"/>
      <c r="VH230" s="2"/>
      <c r="VI230" s="2"/>
      <c r="VJ230" s="2"/>
      <c r="VK230" s="2"/>
      <c r="VL230" s="2"/>
      <c r="VM230" s="2"/>
      <c r="VN230" s="2"/>
      <c r="VO230" s="2"/>
      <c r="VP230" s="2"/>
      <c r="VQ230" s="2"/>
      <c r="VR230" s="2"/>
      <c r="VS230" s="2"/>
      <c r="VT230" s="2"/>
      <c r="VU230" s="2"/>
      <c r="VV230" s="2"/>
      <c r="VW230" s="2"/>
      <c r="VX230" s="2"/>
      <c r="VY230" s="2"/>
      <c r="VZ230" s="2"/>
      <c r="WA230" s="2"/>
      <c r="WB230" s="2"/>
      <c r="WC230" s="2"/>
      <c r="WD230" s="2"/>
      <c r="WE230" s="2"/>
      <c r="WF230" s="2"/>
      <c r="WG230" s="2"/>
      <c r="WH230" s="2"/>
      <c r="WI230" s="2"/>
      <c r="WJ230" s="2"/>
      <c r="WK230" s="2"/>
      <c r="WL230" s="2"/>
      <c r="WM230" s="2"/>
      <c r="WN230" s="2"/>
      <c r="WO230" s="2"/>
      <c r="WP230" s="2"/>
      <c r="WQ230" s="2"/>
      <c r="WR230" s="2"/>
      <c r="WS230" s="2"/>
      <c r="WT230" s="2"/>
      <c r="WU230" s="2"/>
      <c r="WV230" s="2"/>
      <c r="WW230" s="2"/>
      <c r="WX230" s="2"/>
      <c r="WY230" s="2"/>
      <c r="WZ230" s="2"/>
      <c r="XA230" s="2"/>
      <c r="XB230" s="2"/>
      <c r="XC230" s="2"/>
      <c r="XD230" s="2"/>
      <c r="XE230" s="2"/>
      <c r="XF230" s="2"/>
      <c r="XG230" s="2"/>
      <c r="XH230" s="2"/>
      <c r="XI230" s="2"/>
      <c r="XJ230" s="2"/>
      <c r="XK230" s="2"/>
      <c r="XL230" s="2"/>
      <c r="XM230" s="2"/>
      <c r="XN230" s="2"/>
      <c r="XO230" s="2"/>
      <c r="XP230" s="2"/>
      <c r="XQ230" s="2"/>
      <c r="XR230" s="2"/>
      <c r="XS230" s="2"/>
      <c r="XT230" s="2"/>
      <c r="XU230" s="2"/>
      <c r="XV230" s="2"/>
      <c r="XW230" s="2"/>
      <c r="XX230" s="2"/>
      <c r="XY230" s="2"/>
      <c r="XZ230" s="2"/>
      <c r="YA230" s="2"/>
      <c r="YB230" s="2"/>
      <c r="YC230" s="2"/>
      <c r="YD230" s="2"/>
      <c r="YE230" s="2"/>
      <c r="YF230" s="2"/>
      <c r="YG230" s="2"/>
      <c r="YH230" s="2"/>
      <c r="YI230" s="2"/>
      <c r="YJ230" s="2"/>
      <c r="YK230" s="2"/>
      <c r="YL230" s="2"/>
      <c r="YM230" s="2"/>
      <c r="YN230" s="2"/>
      <c r="YO230" s="2"/>
      <c r="YP230" s="2"/>
      <c r="YQ230" s="2"/>
      <c r="YR230" s="2"/>
      <c r="YS230" s="2"/>
      <c r="YT230" s="2"/>
      <c r="YU230" s="2"/>
      <c r="YV230" s="2"/>
      <c r="YW230" s="2"/>
      <c r="YX230" s="2"/>
      <c r="YY230" s="2"/>
      <c r="YZ230" s="2"/>
      <c r="ZA230" s="2"/>
      <c r="ZB230" s="2"/>
      <c r="ZC230" s="2"/>
      <c r="ZD230" s="2"/>
      <c r="ZE230" s="2"/>
      <c r="ZF230" s="2"/>
      <c r="ZG230" s="2"/>
      <c r="ZH230" s="2"/>
      <c r="ZI230" s="2"/>
      <c r="ZJ230" s="2"/>
      <c r="ZK230" s="2"/>
      <c r="ZL230" s="2"/>
      <c r="ZM230" s="2"/>
      <c r="ZN230" s="2"/>
      <c r="ZO230" s="2"/>
      <c r="ZP230" s="2"/>
      <c r="ZQ230" s="2"/>
      <c r="ZR230" s="2"/>
      <c r="ZS230" s="2"/>
      <c r="ZT230" s="2"/>
      <c r="ZU230" s="2"/>
      <c r="ZV230" s="2"/>
      <c r="ZW230" s="2"/>
      <c r="ZX230" s="2"/>
      <c r="ZY230" s="2"/>
      <c r="ZZ230" s="2"/>
      <c r="AAA230" s="2"/>
      <c r="AAB230" s="2"/>
      <c r="AAC230" s="2"/>
      <c r="AAD230" s="2"/>
      <c r="AAE230" s="2"/>
      <c r="AAF230" s="2"/>
      <c r="AAG230" s="2"/>
      <c r="AAH230" s="2"/>
      <c r="AAI230" s="2"/>
      <c r="AAJ230" s="2"/>
      <c r="AAK230" s="2"/>
      <c r="AAL230" s="2"/>
      <c r="AAM230" s="2"/>
      <c r="AAN230" s="2"/>
      <c r="AAO230" s="2"/>
      <c r="AAP230" s="2"/>
      <c r="AAQ230" s="2"/>
      <c r="AAR230" s="2"/>
      <c r="AAS230" s="2"/>
      <c r="AAT230" s="2"/>
      <c r="AAU230" s="2"/>
      <c r="AAV230" s="2"/>
      <c r="AAW230" s="2"/>
      <c r="AAX230" s="2"/>
      <c r="AAY230" s="2"/>
      <c r="AAZ230" s="2"/>
      <c r="ABA230" s="2"/>
      <c r="ABB230" s="2"/>
      <c r="ABC230" s="2"/>
      <c r="ABD230" s="2"/>
      <c r="ABE230" s="2"/>
      <c r="ABF230" s="2"/>
      <c r="ABG230" s="2"/>
      <c r="ABH230" s="2"/>
      <c r="ABI230" s="2"/>
      <c r="ABJ230" s="2"/>
      <c r="ABK230" s="2"/>
      <c r="ABL230" s="2"/>
      <c r="ABM230" s="2"/>
      <c r="ABN230" s="2"/>
      <c r="ABO230" s="2"/>
      <c r="ABP230" s="2"/>
      <c r="ABQ230" s="2"/>
      <c r="ABR230" s="2"/>
      <c r="ABS230" s="2"/>
      <c r="ABT230" s="2"/>
      <c r="ABU230" s="2"/>
      <c r="ABV230" s="2"/>
      <c r="ABW230" s="2"/>
      <c r="ABX230" s="2"/>
      <c r="ABY230" s="2"/>
      <c r="ABZ230" s="2"/>
      <c r="ACA230" s="2"/>
      <c r="ACB230" s="2"/>
      <c r="ACC230" s="2"/>
      <c r="ACD230" s="2"/>
      <c r="ACE230" s="2"/>
      <c r="ACF230" s="2"/>
      <c r="ACG230" s="2"/>
      <c r="ACH230" s="2"/>
      <c r="ACI230" s="2"/>
      <c r="ACJ230" s="2"/>
      <c r="ACK230" s="2"/>
      <c r="ACL230" s="2"/>
      <c r="ACM230" s="2"/>
      <c r="ACN230" s="2"/>
      <c r="ACO230" s="2"/>
      <c r="ACP230" s="2"/>
      <c r="ACQ230" s="2"/>
      <c r="ACR230" s="2"/>
      <c r="ACS230" s="2"/>
      <c r="ACT230" s="2"/>
      <c r="ACU230" s="2"/>
      <c r="ACV230" s="2"/>
      <c r="ACW230" s="2"/>
      <c r="ACX230" s="2"/>
      <c r="ACY230" s="2"/>
      <c r="ACZ230" s="2"/>
      <c r="ADA230" s="2"/>
      <c r="ADB230" s="2"/>
      <c r="ADC230" s="2"/>
      <c r="ADD230" s="2"/>
      <c r="ADE230" s="2"/>
      <c r="ADF230" s="2"/>
      <c r="ADG230" s="2"/>
      <c r="ADH230" s="2"/>
      <c r="ADI230" s="2"/>
      <c r="ADJ230" s="2"/>
      <c r="ADK230" s="2"/>
      <c r="ADL230" s="2"/>
      <c r="ADM230" s="2"/>
      <c r="ADN230" s="2"/>
      <c r="ADO230" s="2"/>
      <c r="ADP230" s="2"/>
      <c r="ADQ230" s="2"/>
      <c r="ADR230" s="2"/>
      <c r="ADS230" s="2"/>
      <c r="ADT230" s="2"/>
      <c r="ADU230" s="2"/>
      <c r="ADV230" s="2"/>
      <c r="ADW230" s="2"/>
      <c r="ADX230" s="2"/>
      <c r="ADY230" s="2"/>
      <c r="ADZ230" s="2"/>
      <c r="AEA230" s="2"/>
      <c r="AEB230" s="2"/>
      <c r="AEC230" s="2"/>
      <c r="AED230" s="2"/>
      <c r="AEE230" s="2"/>
      <c r="AEF230" s="2"/>
      <c r="AEG230" s="2"/>
      <c r="AEH230" s="2"/>
      <c r="AEI230" s="2"/>
      <c r="AEJ230" s="2"/>
      <c r="AEK230" s="2"/>
      <c r="AEL230" s="2"/>
      <c r="AEM230" s="2"/>
      <c r="AEN230" s="2"/>
      <c r="AEO230" s="2"/>
      <c r="AEP230" s="2"/>
      <c r="AEQ230" s="2"/>
      <c r="AER230" s="2"/>
      <c r="AES230" s="2"/>
      <c r="AET230" s="2"/>
      <c r="AEU230" s="2"/>
      <c r="AEV230" s="2"/>
      <c r="AEW230" s="2"/>
      <c r="AEX230" s="2"/>
      <c r="AEY230" s="2"/>
      <c r="AEZ230" s="2"/>
      <c r="AFA230" s="2"/>
      <c r="AFB230" s="2"/>
      <c r="AFC230" s="2"/>
      <c r="AFD230" s="2"/>
      <c r="AFE230" s="2"/>
      <c r="AFF230" s="2"/>
      <c r="AFG230" s="2"/>
      <c r="AFH230" s="2"/>
      <c r="AFI230" s="2"/>
      <c r="AFJ230" s="2"/>
      <c r="AFK230" s="2"/>
      <c r="AFL230" s="2"/>
      <c r="AFM230" s="2"/>
      <c r="AFN230" s="2"/>
      <c r="AFO230" s="2"/>
      <c r="AFP230" s="2"/>
      <c r="AFQ230" s="2"/>
      <c r="AFR230" s="2"/>
      <c r="AFS230" s="2"/>
    </row>
    <row r="231" spans="51:851" ht="12" customHeight="1" x14ac:dyDescent="0.25"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  <c r="EU231" s="2"/>
      <c r="EV231" s="2"/>
      <c r="EW231" s="2"/>
      <c r="EX231" s="2"/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/>
      <c r="FP231" s="2"/>
      <c r="FQ231" s="2"/>
      <c r="FR231" s="2"/>
      <c r="FS231" s="2"/>
      <c r="FT231" s="2"/>
      <c r="FU231" s="2"/>
      <c r="FV231" s="2"/>
      <c r="FW231" s="2"/>
      <c r="FX231" s="2"/>
      <c r="FY231" s="2"/>
      <c r="FZ231" s="2"/>
      <c r="GA231" s="2"/>
      <c r="GB231" s="2"/>
      <c r="GC231" s="2"/>
      <c r="GD231" s="2"/>
      <c r="GE231" s="2"/>
      <c r="GF231" s="2"/>
      <c r="GG231" s="2"/>
      <c r="GH231" s="2"/>
      <c r="GI231" s="2"/>
      <c r="GJ231" s="2"/>
      <c r="GK231" s="2"/>
      <c r="GL231" s="2"/>
      <c r="GM231" s="2"/>
      <c r="GN231" s="2"/>
      <c r="GO231" s="2"/>
      <c r="GP231" s="2"/>
      <c r="GQ231" s="2"/>
      <c r="GR231" s="2"/>
      <c r="GS231" s="2"/>
      <c r="GT231" s="2"/>
      <c r="GU231" s="2"/>
      <c r="GV231" s="2"/>
      <c r="GW231" s="2"/>
      <c r="GX231" s="2"/>
      <c r="GY231" s="2"/>
      <c r="GZ231" s="2"/>
      <c r="HA231" s="2"/>
      <c r="HB231" s="2"/>
      <c r="HC231" s="2"/>
      <c r="HD231" s="2"/>
      <c r="HE231" s="2"/>
      <c r="HF231" s="2"/>
      <c r="HG231" s="2"/>
      <c r="HH231" s="2"/>
      <c r="HI231" s="2"/>
      <c r="HJ231" s="2"/>
      <c r="HK231" s="2"/>
      <c r="HL231" s="2"/>
      <c r="HM231" s="2"/>
      <c r="HN231" s="2"/>
      <c r="HO231" s="2"/>
      <c r="HP231" s="2"/>
      <c r="HQ231" s="2"/>
      <c r="HR231" s="2"/>
      <c r="HS231" s="2"/>
      <c r="HT231" s="2"/>
      <c r="HU231" s="2"/>
      <c r="HV231" s="2"/>
      <c r="HW231" s="2"/>
      <c r="HX231" s="2"/>
      <c r="HY231" s="2"/>
      <c r="HZ231" s="2"/>
      <c r="IA231" s="2"/>
      <c r="IB231" s="2"/>
      <c r="IC231" s="2"/>
      <c r="ID231" s="2"/>
      <c r="IE231" s="2"/>
      <c r="IF231" s="2"/>
      <c r="IG231" s="2"/>
      <c r="IH231" s="2"/>
      <c r="II231" s="2"/>
      <c r="IJ231" s="2"/>
      <c r="IK231" s="2"/>
      <c r="IL231" s="2"/>
      <c r="IM231" s="2"/>
      <c r="IN231" s="2"/>
      <c r="IO231" s="2"/>
      <c r="IP231" s="2"/>
      <c r="IQ231" s="2"/>
      <c r="IR231" s="2"/>
      <c r="IS231" s="2"/>
      <c r="IT231" s="2"/>
      <c r="IU231" s="2"/>
      <c r="IV231" s="2"/>
      <c r="IW231" s="2"/>
      <c r="IX231" s="2"/>
      <c r="IY231" s="2"/>
      <c r="IZ231" s="2"/>
      <c r="JA231" s="2"/>
      <c r="JB231" s="2"/>
      <c r="JC231" s="2"/>
      <c r="JD231" s="2"/>
      <c r="JE231" s="2"/>
      <c r="JF231" s="2"/>
      <c r="JG231" s="2"/>
      <c r="JH231" s="2"/>
      <c r="JI231" s="2"/>
      <c r="JJ231" s="2"/>
      <c r="JK231" s="2"/>
      <c r="JL231" s="2"/>
      <c r="JM231" s="2"/>
      <c r="JN231" s="2"/>
      <c r="JO231" s="2"/>
      <c r="JP231" s="2"/>
      <c r="JQ231" s="2"/>
      <c r="JR231" s="2"/>
      <c r="JS231" s="2"/>
      <c r="JT231" s="2"/>
      <c r="JU231" s="2"/>
      <c r="JV231" s="2"/>
      <c r="JW231" s="2"/>
      <c r="JX231" s="2"/>
      <c r="JY231" s="2"/>
      <c r="JZ231" s="2"/>
      <c r="KA231" s="2"/>
      <c r="KB231" s="2"/>
      <c r="KC231" s="2"/>
      <c r="KD231" s="2"/>
      <c r="KE231" s="2"/>
      <c r="KF231" s="2"/>
      <c r="KG231" s="2"/>
      <c r="KH231" s="2"/>
      <c r="KI231" s="2"/>
      <c r="KJ231" s="2"/>
      <c r="KK231" s="2"/>
      <c r="KL231" s="2"/>
      <c r="KM231" s="2"/>
      <c r="KN231" s="2"/>
      <c r="KO231" s="2"/>
      <c r="KP231" s="2"/>
      <c r="KQ231" s="2"/>
      <c r="KR231" s="2"/>
      <c r="KS231" s="2"/>
      <c r="KT231" s="2"/>
      <c r="KU231" s="2"/>
      <c r="KV231" s="2"/>
      <c r="KW231" s="2"/>
      <c r="KX231" s="2"/>
      <c r="KY231" s="2"/>
      <c r="KZ231" s="2"/>
      <c r="LA231" s="2"/>
      <c r="LB231" s="2"/>
      <c r="LC231" s="2"/>
      <c r="LD231" s="2"/>
      <c r="LE231" s="2"/>
      <c r="LF231" s="2"/>
      <c r="LG231" s="2"/>
      <c r="LH231" s="2"/>
      <c r="LI231" s="2"/>
      <c r="LJ231" s="2"/>
      <c r="LK231" s="2"/>
      <c r="LL231" s="2"/>
      <c r="LM231" s="2"/>
      <c r="LN231" s="2"/>
      <c r="LO231" s="2"/>
      <c r="LP231" s="2"/>
      <c r="LQ231" s="2"/>
      <c r="LR231" s="2"/>
      <c r="LS231" s="2"/>
      <c r="LT231" s="2"/>
      <c r="LU231" s="2"/>
      <c r="LV231" s="2"/>
      <c r="LW231" s="2"/>
      <c r="LX231" s="2"/>
      <c r="LY231" s="2"/>
      <c r="LZ231" s="2"/>
      <c r="MA231" s="2"/>
      <c r="MB231" s="2"/>
      <c r="MC231" s="2"/>
      <c r="MD231" s="2"/>
      <c r="ME231" s="2"/>
      <c r="MF231" s="2"/>
      <c r="MG231" s="2"/>
      <c r="MH231" s="2"/>
      <c r="MI231" s="2"/>
      <c r="MJ231" s="2"/>
      <c r="MK231" s="2"/>
      <c r="ML231" s="2"/>
      <c r="MM231" s="2"/>
      <c r="MN231" s="2"/>
      <c r="MO231" s="2"/>
      <c r="MP231" s="2"/>
      <c r="MQ231" s="2"/>
      <c r="MR231" s="2"/>
      <c r="MS231" s="2"/>
      <c r="MT231" s="2"/>
      <c r="MU231" s="2"/>
      <c r="MV231" s="2"/>
      <c r="MW231" s="2"/>
      <c r="MX231" s="2"/>
      <c r="MY231" s="2"/>
      <c r="MZ231" s="2"/>
      <c r="NA231" s="2"/>
      <c r="NB231" s="2"/>
      <c r="NC231" s="2"/>
      <c r="ND231" s="2"/>
      <c r="NE231" s="2"/>
      <c r="NF231" s="2"/>
      <c r="NG231" s="2"/>
      <c r="NH231" s="2"/>
      <c r="NI231" s="2"/>
      <c r="NJ231" s="2"/>
      <c r="NK231" s="2"/>
      <c r="NL231" s="2"/>
      <c r="NM231" s="2"/>
      <c r="NN231" s="2"/>
      <c r="NO231" s="2"/>
      <c r="NP231" s="2"/>
      <c r="NQ231" s="2"/>
      <c r="NR231" s="2"/>
      <c r="NS231" s="2"/>
      <c r="NT231" s="2"/>
      <c r="NU231" s="2"/>
      <c r="NV231" s="2"/>
      <c r="NW231" s="2"/>
      <c r="NX231" s="2"/>
      <c r="NY231" s="2"/>
      <c r="NZ231" s="2"/>
      <c r="OA231" s="2"/>
      <c r="OB231" s="2"/>
      <c r="OC231" s="2"/>
      <c r="OD231" s="2"/>
      <c r="OE231" s="2"/>
      <c r="OF231" s="2"/>
      <c r="OG231" s="2"/>
      <c r="OH231" s="2"/>
      <c r="OI231" s="2"/>
      <c r="OJ231" s="2"/>
      <c r="OK231" s="2"/>
      <c r="OL231" s="2"/>
      <c r="OM231" s="2"/>
      <c r="ON231" s="2"/>
      <c r="OO231" s="2"/>
      <c r="OP231" s="2"/>
      <c r="OQ231" s="2"/>
      <c r="OR231" s="2"/>
      <c r="OS231" s="2"/>
      <c r="OT231" s="2"/>
      <c r="OU231" s="2"/>
      <c r="OV231" s="2"/>
      <c r="OW231" s="2"/>
      <c r="OX231" s="2"/>
      <c r="OY231" s="2"/>
      <c r="OZ231" s="2"/>
      <c r="PA231" s="2"/>
      <c r="PB231" s="2"/>
      <c r="PC231" s="2"/>
      <c r="PD231" s="2"/>
      <c r="PE231" s="2"/>
      <c r="PF231" s="2"/>
      <c r="PG231" s="2"/>
      <c r="PH231" s="2"/>
      <c r="PI231" s="2"/>
      <c r="PJ231" s="2"/>
      <c r="PK231" s="2"/>
      <c r="PL231" s="2"/>
      <c r="PM231" s="2"/>
      <c r="PN231" s="2"/>
      <c r="PO231" s="2"/>
      <c r="PP231" s="2"/>
      <c r="PQ231" s="2"/>
      <c r="PR231" s="2"/>
      <c r="PS231" s="2"/>
      <c r="PT231" s="2"/>
      <c r="PU231" s="2"/>
      <c r="PV231" s="2"/>
      <c r="PW231" s="2"/>
      <c r="PX231" s="2"/>
      <c r="PY231" s="2"/>
      <c r="PZ231" s="2"/>
      <c r="QA231" s="2"/>
      <c r="QB231" s="2"/>
      <c r="QC231" s="2"/>
      <c r="QD231" s="2"/>
      <c r="QE231" s="2"/>
      <c r="QF231" s="2"/>
      <c r="QG231" s="2"/>
      <c r="QH231" s="2"/>
      <c r="QI231" s="2"/>
      <c r="QJ231" s="2"/>
      <c r="QK231" s="2"/>
      <c r="QL231" s="2"/>
      <c r="QM231" s="2"/>
      <c r="QN231" s="2"/>
      <c r="QO231" s="2"/>
      <c r="QP231" s="2"/>
      <c r="QQ231" s="2"/>
      <c r="QR231" s="2"/>
      <c r="QS231" s="2"/>
      <c r="QT231" s="2"/>
      <c r="QU231" s="2"/>
      <c r="QV231" s="2"/>
      <c r="QW231" s="2"/>
      <c r="QX231" s="2"/>
      <c r="QY231" s="2"/>
      <c r="QZ231" s="2"/>
      <c r="RA231" s="2"/>
      <c r="RB231" s="2"/>
      <c r="RC231" s="2"/>
      <c r="RD231" s="2"/>
      <c r="RE231" s="2"/>
      <c r="RF231" s="2"/>
      <c r="RG231" s="2"/>
      <c r="RH231" s="2"/>
      <c r="RI231" s="2"/>
      <c r="RJ231" s="2"/>
      <c r="RK231" s="2"/>
      <c r="RL231" s="2"/>
      <c r="RM231" s="2"/>
      <c r="RN231" s="2"/>
      <c r="RO231" s="2"/>
      <c r="RP231" s="2"/>
      <c r="RQ231" s="2"/>
      <c r="RR231" s="2"/>
      <c r="RS231" s="2"/>
      <c r="RT231" s="2"/>
      <c r="RU231" s="2"/>
      <c r="RV231" s="2"/>
      <c r="RW231" s="2"/>
      <c r="RX231" s="2"/>
      <c r="RY231" s="2"/>
      <c r="RZ231" s="2"/>
      <c r="SA231" s="2"/>
      <c r="SB231" s="2"/>
      <c r="SC231" s="2"/>
      <c r="SD231" s="2"/>
      <c r="SE231" s="2"/>
      <c r="SF231" s="2"/>
      <c r="SG231" s="2"/>
      <c r="SH231" s="2"/>
      <c r="SI231" s="2"/>
      <c r="SJ231" s="2"/>
      <c r="SK231" s="2"/>
      <c r="SL231" s="2"/>
      <c r="SM231" s="2"/>
      <c r="SN231" s="2"/>
      <c r="SO231" s="2"/>
      <c r="SP231" s="2"/>
      <c r="SQ231" s="2"/>
      <c r="SR231" s="2"/>
      <c r="SS231" s="2"/>
      <c r="ST231" s="2"/>
      <c r="SU231" s="2"/>
      <c r="SV231" s="2"/>
      <c r="SW231" s="2"/>
      <c r="SX231" s="2"/>
      <c r="SY231" s="2"/>
      <c r="SZ231" s="2"/>
      <c r="TA231" s="2"/>
      <c r="TB231" s="2"/>
      <c r="TC231" s="2"/>
      <c r="TD231" s="2"/>
      <c r="TE231" s="2"/>
      <c r="TF231" s="2"/>
      <c r="TG231" s="2"/>
      <c r="TH231" s="2"/>
      <c r="TI231" s="2"/>
      <c r="TJ231" s="2"/>
      <c r="TK231" s="2"/>
      <c r="TL231" s="2"/>
      <c r="TM231" s="2"/>
      <c r="TN231" s="2"/>
      <c r="TO231" s="2"/>
      <c r="TP231" s="2"/>
      <c r="TQ231" s="2"/>
      <c r="TR231" s="2"/>
      <c r="TS231" s="2"/>
      <c r="TT231" s="2"/>
      <c r="TU231" s="2"/>
      <c r="TV231" s="2"/>
      <c r="TW231" s="2"/>
      <c r="TX231" s="2"/>
      <c r="TY231" s="2"/>
      <c r="TZ231" s="2"/>
      <c r="UA231" s="2"/>
      <c r="UB231" s="2"/>
      <c r="UC231" s="2"/>
      <c r="UD231" s="2"/>
      <c r="UE231" s="2"/>
      <c r="UF231" s="2"/>
      <c r="UG231" s="2"/>
      <c r="UH231" s="2"/>
      <c r="UI231" s="2"/>
      <c r="UJ231" s="2"/>
      <c r="UK231" s="2"/>
      <c r="UL231" s="2"/>
      <c r="UM231" s="2"/>
      <c r="UN231" s="2"/>
      <c r="UO231" s="2"/>
      <c r="UP231" s="2"/>
      <c r="UQ231" s="2"/>
      <c r="UR231" s="2"/>
      <c r="US231" s="2"/>
      <c r="UT231" s="2"/>
      <c r="UU231" s="2"/>
      <c r="UV231" s="2"/>
      <c r="UW231" s="2"/>
      <c r="UX231" s="2"/>
      <c r="UY231" s="2"/>
      <c r="UZ231" s="2"/>
      <c r="VA231" s="2"/>
      <c r="VB231" s="2"/>
      <c r="VC231" s="2"/>
      <c r="VD231" s="2"/>
      <c r="VE231" s="2"/>
      <c r="VF231" s="2"/>
      <c r="VG231" s="2"/>
      <c r="VH231" s="2"/>
      <c r="VI231" s="2"/>
      <c r="VJ231" s="2"/>
      <c r="VK231" s="2"/>
      <c r="VL231" s="2"/>
      <c r="VM231" s="2"/>
      <c r="VN231" s="2"/>
      <c r="VO231" s="2"/>
      <c r="VP231" s="2"/>
      <c r="VQ231" s="2"/>
      <c r="VR231" s="2"/>
      <c r="VS231" s="2"/>
      <c r="VT231" s="2"/>
      <c r="VU231" s="2"/>
      <c r="VV231" s="2"/>
      <c r="VW231" s="2"/>
      <c r="VX231" s="2"/>
      <c r="VY231" s="2"/>
      <c r="VZ231" s="2"/>
      <c r="WA231" s="2"/>
      <c r="WB231" s="2"/>
      <c r="WC231" s="2"/>
      <c r="WD231" s="2"/>
      <c r="WE231" s="2"/>
      <c r="WF231" s="2"/>
      <c r="WG231" s="2"/>
      <c r="WH231" s="2"/>
      <c r="WI231" s="2"/>
      <c r="WJ231" s="2"/>
      <c r="WK231" s="2"/>
      <c r="WL231" s="2"/>
      <c r="WM231" s="2"/>
      <c r="WN231" s="2"/>
      <c r="WO231" s="2"/>
      <c r="WP231" s="2"/>
      <c r="WQ231" s="2"/>
      <c r="WR231" s="2"/>
      <c r="WS231" s="2"/>
      <c r="WT231" s="2"/>
      <c r="WU231" s="2"/>
      <c r="WV231" s="2"/>
      <c r="WW231" s="2"/>
      <c r="WX231" s="2"/>
      <c r="WY231" s="2"/>
      <c r="WZ231" s="2"/>
      <c r="XA231" s="2"/>
      <c r="XB231" s="2"/>
      <c r="XC231" s="2"/>
      <c r="XD231" s="2"/>
      <c r="XE231" s="2"/>
      <c r="XF231" s="2"/>
      <c r="XG231" s="2"/>
      <c r="XH231" s="2"/>
      <c r="XI231" s="2"/>
      <c r="XJ231" s="2"/>
      <c r="XK231" s="2"/>
      <c r="XL231" s="2"/>
      <c r="XM231" s="2"/>
      <c r="XN231" s="2"/>
      <c r="XO231" s="2"/>
      <c r="XP231" s="2"/>
      <c r="XQ231" s="2"/>
      <c r="XR231" s="2"/>
      <c r="XS231" s="2"/>
      <c r="XT231" s="2"/>
      <c r="XU231" s="2"/>
      <c r="XV231" s="2"/>
      <c r="XW231" s="2"/>
      <c r="XX231" s="2"/>
      <c r="XY231" s="2"/>
      <c r="XZ231" s="2"/>
      <c r="YA231" s="2"/>
      <c r="YB231" s="2"/>
      <c r="YC231" s="2"/>
      <c r="YD231" s="2"/>
      <c r="YE231" s="2"/>
      <c r="YF231" s="2"/>
      <c r="YG231" s="2"/>
      <c r="YH231" s="2"/>
      <c r="YI231" s="2"/>
      <c r="YJ231" s="2"/>
      <c r="YK231" s="2"/>
      <c r="YL231" s="2"/>
      <c r="YM231" s="2"/>
      <c r="YN231" s="2"/>
      <c r="YO231" s="2"/>
      <c r="YP231" s="2"/>
      <c r="YQ231" s="2"/>
      <c r="YR231" s="2"/>
      <c r="YS231" s="2"/>
      <c r="YT231" s="2"/>
      <c r="YU231" s="2"/>
      <c r="YV231" s="2"/>
      <c r="YW231" s="2"/>
      <c r="YX231" s="2"/>
      <c r="YY231" s="2"/>
      <c r="YZ231" s="2"/>
      <c r="ZA231" s="2"/>
      <c r="ZB231" s="2"/>
      <c r="ZC231" s="2"/>
      <c r="ZD231" s="2"/>
      <c r="ZE231" s="2"/>
      <c r="ZF231" s="2"/>
      <c r="ZG231" s="2"/>
      <c r="ZH231" s="2"/>
      <c r="ZI231" s="2"/>
      <c r="ZJ231" s="2"/>
      <c r="ZK231" s="2"/>
      <c r="ZL231" s="2"/>
      <c r="ZM231" s="2"/>
      <c r="ZN231" s="2"/>
      <c r="ZO231" s="2"/>
      <c r="ZP231" s="2"/>
      <c r="ZQ231" s="2"/>
      <c r="ZR231" s="2"/>
      <c r="ZS231" s="2"/>
      <c r="ZT231" s="2"/>
      <c r="ZU231" s="2"/>
      <c r="ZV231" s="2"/>
      <c r="ZW231" s="2"/>
      <c r="ZX231" s="2"/>
      <c r="ZY231" s="2"/>
      <c r="ZZ231" s="2"/>
      <c r="AAA231" s="2"/>
      <c r="AAB231" s="2"/>
      <c r="AAC231" s="2"/>
      <c r="AAD231" s="2"/>
      <c r="AAE231" s="2"/>
      <c r="AAF231" s="2"/>
      <c r="AAG231" s="2"/>
      <c r="AAH231" s="2"/>
      <c r="AAI231" s="2"/>
      <c r="AAJ231" s="2"/>
      <c r="AAK231" s="2"/>
      <c r="AAL231" s="2"/>
      <c r="AAM231" s="2"/>
      <c r="AAN231" s="2"/>
      <c r="AAO231" s="2"/>
      <c r="AAP231" s="2"/>
      <c r="AAQ231" s="2"/>
      <c r="AAR231" s="2"/>
      <c r="AAS231" s="2"/>
      <c r="AAT231" s="2"/>
      <c r="AAU231" s="2"/>
      <c r="AAV231" s="2"/>
      <c r="AAW231" s="2"/>
      <c r="AAX231" s="2"/>
      <c r="AAY231" s="2"/>
      <c r="AAZ231" s="2"/>
      <c r="ABA231" s="2"/>
      <c r="ABB231" s="2"/>
      <c r="ABC231" s="2"/>
      <c r="ABD231" s="2"/>
      <c r="ABE231" s="2"/>
      <c r="ABF231" s="2"/>
      <c r="ABG231" s="2"/>
      <c r="ABH231" s="2"/>
      <c r="ABI231" s="2"/>
      <c r="ABJ231" s="2"/>
      <c r="ABK231" s="2"/>
      <c r="ABL231" s="2"/>
      <c r="ABM231" s="2"/>
      <c r="ABN231" s="2"/>
      <c r="ABO231" s="2"/>
      <c r="ABP231" s="2"/>
      <c r="ABQ231" s="2"/>
      <c r="ABR231" s="2"/>
      <c r="ABS231" s="2"/>
      <c r="ABT231" s="2"/>
      <c r="ABU231" s="2"/>
      <c r="ABV231" s="2"/>
      <c r="ABW231" s="2"/>
      <c r="ABX231" s="2"/>
      <c r="ABY231" s="2"/>
      <c r="ABZ231" s="2"/>
      <c r="ACA231" s="2"/>
      <c r="ACB231" s="2"/>
      <c r="ACC231" s="2"/>
      <c r="ACD231" s="2"/>
      <c r="ACE231" s="2"/>
      <c r="ACF231" s="2"/>
      <c r="ACG231" s="2"/>
      <c r="ACH231" s="2"/>
      <c r="ACI231" s="2"/>
      <c r="ACJ231" s="2"/>
      <c r="ACK231" s="2"/>
      <c r="ACL231" s="2"/>
      <c r="ACM231" s="2"/>
      <c r="ACN231" s="2"/>
      <c r="ACO231" s="2"/>
      <c r="ACP231" s="2"/>
      <c r="ACQ231" s="2"/>
      <c r="ACR231" s="2"/>
      <c r="ACS231" s="2"/>
      <c r="ACT231" s="2"/>
      <c r="ACU231" s="2"/>
      <c r="ACV231" s="2"/>
      <c r="ACW231" s="2"/>
      <c r="ACX231" s="2"/>
      <c r="ACY231" s="2"/>
      <c r="ACZ231" s="2"/>
      <c r="ADA231" s="2"/>
      <c r="ADB231" s="2"/>
      <c r="ADC231" s="2"/>
      <c r="ADD231" s="2"/>
      <c r="ADE231" s="2"/>
      <c r="ADF231" s="2"/>
      <c r="ADG231" s="2"/>
      <c r="ADH231" s="2"/>
      <c r="ADI231" s="2"/>
      <c r="ADJ231" s="2"/>
      <c r="ADK231" s="2"/>
      <c r="ADL231" s="2"/>
      <c r="ADM231" s="2"/>
      <c r="ADN231" s="2"/>
      <c r="ADO231" s="2"/>
      <c r="ADP231" s="2"/>
      <c r="ADQ231" s="2"/>
      <c r="ADR231" s="2"/>
      <c r="ADS231" s="2"/>
      <c r="ADT231" s="2"/>
      <c r="ADU231" s="2"/>
      <c r="ADV231" s="2"/>
      <c r="ADW231" s="2"/>
      <c r="ADX231" s="2"/>
      <c r="ADY231" s="2"/>
      <c r="ADZ231" s="2"/>
      <c r="AEA231" s="2"/>
      <c r="AEB231" s="2"/>
      <c r="AEC231" s="2"/>
      <c r="AED231" s="2"/>
      <c r="AEE231" s="2"/>
      <c r="AEF231" s="2"/>
      <c r="AEG231" s="2"/>
      <c r="AEH231" s="2"/>
      <c r="AEI231" s="2"/>
      <c r="AEJ231" s="2"/>
      <c r="AEK231" s="2"/>
      <c r="AEL231" s="2"/>
      <c r="AEM231" s="2"/>
      <c r="AEN231" s="2"/>
      <c r="AEO231" s="2"/>
      <c r="AEP231" s="2"/>
      <c r="AEQ231" s="2"/>
      <c r="AER231" s="2"/>
      <c r="AES231" s="2"/>
      <c r="AET231" s="2"/>
      <c r="AEU231" s="2"/>
      <c r="AEV231" s="2"/>
      <c r="AEW231" s="2"/>
      <c r="AEX231" s="2"/>
      <c r="AEY231" s="2"/>
      <c r="AEZ231" s="2"/>
      <c r="AFA231" s="2"/>
      <c r="AFB231" s="2"/>
      <c r="AFC231" s="2"/>
      <c r="AFD231" s="2"/>
      <c r="AFE231" s="2"/>
      <c r="AFF231" s="2"/>
      <c r="AFG231" s="2"/>
      <c r="AFH231" s="2"/>
      <c r="AFI231" s="2"/>
      <c r="AFJ231" s="2"/>
      <c r="AFK231" s="2"/>
      <c r="AFL231" s="2"/>
      <c r="AFM231" s="2"/>
      <c r="AFN231" s="2"/>
      <c r="AFO231" s="2"/>
      <c r="AFP231" s="2"/>
      <c r="AFQ231" s="2"/>
      <c r="AFR231" s="2"/>
      <c r="AFS231" s="2"/>
    </row>
    <row r="232" spans="51:851" ht="12" customHeight="1" x14ac:dyDescent="0.25"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  <c r="EX232" s="2"/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/>
      <c r="FR232" s="2"/>
      <c r="FS232" s="2"/>
      <c r="FT232" s="2"/>
      <c r="FU232" s="2"/>
      <c r="FV232" s="2"/>
      <c r="FW232" s="2"/>
      <c r="FX232" s="2"/>
      <c r="FY232" s="2"/>
      <c r="FZ232" s="2"/>
      <c r="GA232" s="2"/>
      <c r="GB232" s="2"/>
      <c r="GC232" s="2"/>
      <c r="GD232" s="2"/>
      <c r="GE232" s="2"/>
      <c r="GF232" s="2"/>
      <c r="GG232" s="2"/>
      <c r="GH232" s="2"/>
      <c r="GI232" s="2"/>
      <c r="GJ232" s="2"/>
      <c r="GK232" s="2"/>
      <c r="GL232" s="2"/>
      <c r="GM232" s="2"/>
      <c r="GN232" s="2"/>
      <c r="GO232" s="2"/>
      <c r="GP232" s="2"/>
      <c r="GQ232" s="2"/>
      <c r="GR232" s="2"/>
      <c r="GS232" s="2"/>
      <c r="GT232" s="2"/>
      <c r="GU232" s="2"/>
      <c r="GV232" s="2"/>
      <c r="GW232" s="2"/>
      <c r="GX232" s="2"/>
      <c r="GY232" s="2"/>
      <c r="GZ232" s="2"/>
      <c r="HA232" s="2"/>
      <c r="HB232" s="2"/>
      <c r="HC232" s="2"/>
      <c r="HD232" s="2"/>
      <c r="HE232" s="2"/>
      <c r="HF232" s="2"/>
      <c r="HG232" s="2"/>
      <c r="HH232" s="2"/>
      <c r="HI232" s="2"/>
      <c r="HJ232" s="2"/>
      <c r="HK232" s="2"/>
      <c r="HL232" s="2"/>
      <c r="HM232" s="2"/>
      <c r="HN232" s="2"/>
      <c r="HO232" s="2"/>
      <c r="HP232" s="2"/>
      <c r="HQ232" s="2"/>
      <c r="HR232" s="2"/>
      <c r="HS232" s="2"/>
      <c r="HT232" s="2"/>
      <c r="HU232" s="2"/>
      <c r="HV232" s="2"/>
      <c r="HW232" s="2"/>
      <c r="HX232" s="2"/>
      <c r="HY232" s="2"/>
      <c r="HZ232" s="2"/>
      <c r="IA232" s="2"/>
      <c r="IB232" s="2"/>
      <c r="IC232" s="2"/>
      <c r="ID232" s="2"/>
      <c r="IE232" s="2"/>
      <c r="IF232" s="2"/>
      <c r="IG232" s="2"/>
      <c r="IH232" s="2"/>
      <c r="II232" s="2"/>
      <c r="IJ232" s="2"/>
      <c r="IK232" s="2"/>
      <c r="IL232" s="2"/>
      <c r="IM232" s="2"/>
      <c r="IN232" s="2"/>
      <c r="IO232" s="2"/>
      <c r="IP232" s="2"/>
      <c r="IQ232" s="2"/>
      <c r="IR232" s="2"/>
      <c r="IS232" s="2"/>
      <c r="IT232" s="2"/>
      <c r="IU232" s="2"/>
      <c r="IV232" s="2"/>
      <c r="IW232" s="2"/>
      <c r="IX232" s="2"/>
      <c r="IY232" s="2"/>
      <c r="IZ232" s="2"/>
      <c r="JA232" s="2"/>
      <c r="JB232" s="2"/>
      <c r="JC232" s="2"/>
      <c r="JD232" s="2"/>
      <c r="JE232" s="2"/>
      <c r="JF232" s="2"/>
      <c r="JG232" s="2"/>
      <c r="JH232" s="2"/>
      <c r="JI232" s="2"/>
      <c r="JJ232" s="2"/>
      <c r="JK232" s="2"/>
      <c r="JL232" s="2"/>
      <c r="JM232" s="2"/>
      <c r="JN232" s="2"/>
      <c r="JO232" s="2"/>
      <c r="JP232" s="2"/>
      <c r="JQ232" s="2"/>
      <c r="JR232" s="2"/>
      <c r="JS232" s="2"/>
      <c r="JT232" s="2"/>
      <c r="JU232" s="2"/>
      <c r="JV232" s="2"/>
      <c r="JW232" s="2"/>
      <c r="JX232" s="2"/>
      <c r="JY232" s="2"/>
      <c r="JZ232" s="2"/>
      <c r="KA232" s="2"/>
      <c r="KB232" s="2"/>
      <c r="KC232" s="2"/>
      <c r="KD232" s="2"/>
      <c r="KE232" s="2"/>
      <c r="KF232" s="2"/>
      <c r="KG232" s="2"/>
      <c r="KH232" s="2"/>
      <c r="KI232" s="2"/>
      <c r="KJ232" s="2"/>
      <c r="KK232" s="2"/>
      <c r="KL232" s="2"/>
      <c r="KM232" s="2"/>
      <c r="KN232" s="2"/>
      <c r="KO232" s="2"/>
      <c r="KP232" s="2"/>
      <c r="KQ232" s="2"/>
      <c r="KR232" s="2"/>
      <c r="KS232" s="2"/>
      <c r="KT232" s="2"/>
      <c r="KU232" s="2"/>
      <c r="KV232" s="2"/>
      <c r="KW232" s="2"/>
      <c r="KX232" s="2"/>
      <c r="KY232" s="2"/>
      <c r="KZ232" s="2"/>
      <c r="LA232" s="2"/>
      <c r="LB232" s="2"/>
      <c r="LC232" s="2"/>
      <c r="LD232" s="2"/>
      <c r="LE232" s="2"/>
      <c r="LF232" s="2"/>
      <c r="LG232" s="2"/>
      <c r="LH232" s="2"/>
      <c r="LI232" s="2"/>
      <c r="LJ232" s="2"/>
      <c r="LK232" s="2"/>
      <c r="LL232" s="2"/>
      <c r="LM232" s="2"/>
      <c r="LN232" s="2"/>
      <c r="LO232" s="2"/>
      <c r="LP232" s="2"/>
      <c r="LQ232" s="2"/>
      <c r="LR232" s="2"/>
      <c r="LS232" s="2"/>
      <c r="LT232" s="2"/>
      <c r="LU232" s="2"/>
      <c r="LV232" s="2"/>
      <c r="LW232" s="2"/>
      <c r="LX232" s="2"/>
      <c r="LY232" s="2"/>
      <c r="LZ232" s="2"/>
      <c r="MA232" s="2"/>
      <c r="MB232" s="2"/>
      <c r="MC232" s="2"/>
      <c r="MD232" s="2"/>
      <c r="ME232" s="2"/>
      <c r="MF232" s="2"/>
      <c r="MG232" s="2"/>
      <c r="MH232" s="2"/>
      <c r="MI232" s="2"/>
      <c r="MJ232" s="2"/>
      <c r="MK232" s="2"/>
      <c r="ML232" s="2"/>
      <c r="MM232" s="2"/>
      <c r="MN232" s="2"/>
      <c r="MO232" s="2"/>
      <c r="MP232" s="2"/>
      <c r="MQ232" s="2"/>
      <c r="MR232" s="2"/>
      <c r="MS232" s="2"/>
      <c r="MT232" s="2"/>
      <c r="MU232" s="2"/>
      <c r="MV232" s="2"/>
      <c r="MW232" s="2"/>
      <c r="MX232" s="2"/>
      <c r="MY232" s="2"/>
      <c r="MZ232" s="2"/>
      <c r="NA232" s="2"/>
      <c r="NB232" s="2"/>
      <c r="NC232" s="2"/>
      <c r="ND232" s="2"/>
      <c r="NE232" s="2"/>
      <c r="NF232" s="2"/>
      <c r="NG232" s="2"/>
      <c r="NH232" s="2"/>
      <c r="NI232" s="2"/>
      <c r="NJ232" s="2"/>
      <c r="NK232" s="2"/>
      <c r="NL232" s="2"/>
      <c r="NM232" s="2"/>
      <c r="NN232" s="2"/>
      <c r="NO232" s="2"/>
      <c r="NP232" s="2"/>
      <c r="NQ232" s="2"/>
      <c r="NR232" s="2"/>
      <c r="NS232" s="2"/>
      <c r="NT232" s="2"/>
      <c r="NU232" s="2"/>
      <c r="NV232" s="2"/>
      <c r="NW232" s="2"/>
      <c r="NX232" s="2"/>
      <c r="NY232" s="2"/>
      <c r="NZ232" s="2"/>
      <c r="OA232" s="2"/>
      <c r="OB232" s="2"/>
      <c r="OC232" s="2"/>
      <c r="OD232" s="2"/>
      <c r="OE232" s="2"/>
      <c r="OF232" s="2"/>
      <c r="OG232" s="2"/>
      <c r="OH232" s="2"/>
      <c r="OI232" s="2"/>
      <c r="OJ232" s="2"/>
      <c r="OK232" s="2"/>
      <c r="OL232" s="2"/>
      <c r="OM232" s="2"/>
      <c r="ON232" s="2"/>
      <c r="OO232" s="2"/>
      <c r="OP232" s="2"/>
      <c r="OQ232" s="2"/>
      <c r="OR232" s="2"/>
      <c r="OS232" s="2"/>
      <c r="OT232" s="2"/>
      <c r="OU232" s="2"/>
      <c r="OV232" s="2"/>
      <c r="OW232" s="2"/>
      <c r="OX232" s="2"/>
      <c r="OY232" s="2"/>
      <c r="OZ232" s="2"/>
      <c r="PA232" s="2"/>
      <c r="PB232" s="2"/>
      <c r="PC232" s="2"/>
      <c r="PD232" s="2"/>
      <c r="PE232" s="2"/>
      <c r="PF232" s="2"/>
      <c r="PG232" s="2"/>
      <c r="PH232" s="2"/>
      <c r="PI232" s="2"/>
      <c r="PJ232" s="2"/>
      <c r="PK232" s="2"/>
      <c r="PL232" s="2"/>
      <c r="PM232" s="2"/>
      <c r="PN232" s="2"/>
      <c r="PO232" s="2"/>
      <c r="PP232" s="2"/>
      <c r="PQ232" s="2"/>
      <c r="PR232" s="2"/>
      <c r="PS232" s="2"/>
      <c r="PT232" s="2"/>
      <c r="PU232" s="2"/>
      <c r="PV232" s="2"/>
      <c r="PW232" s="2"/>
      <c r="PX232" s="2"/>
      <c r="PY232" s="2"/>
      <c r="PZ232" s="2"/>
      <c r="QA232" s="2"/>
      <c r="QB232" s="2"/>
      <c r="QC232" s="2"/>
      <c r="QD232" s="2"/>
      <c r="QE232" s="2"/>
      <c r="QF232" s="2"/>
      <c r="QG232" s="2"/>
      <c r="QH232" s="2"/>
      <c r="QI232" s="2"/>
      <c r="QJ232" s="2"/>
      <c r="QK232" s="2"/>
      <c r="QL232" s="2"/>
      <c r="QM232" s="2"/>
      <c r="QN232" s="2"/>
      <c r="QO232" s="2"/>
      <c r="QP232" s="2"/>
      <c r="QQ232" s="2"/>
      <c r="QR232" s="2"/>
      <c r="QS232" s="2"/>
      <c r="QT232" s="2"/>
      <c r="QU232" s="2"/>
      <c r="QV232" s="2"/>
      <c r="QW232" s="2"/>
      <c r="QX232" s="2"/>
      <c r="QY232" s="2"/>
      <c r="QZ232" s="2"/>
      <c r="RA232" s="2"/>
      <c r="RB232" s="2"/>
      <c r="RC232" s="2"/>
      <c r="RD232" s="2"/>
      <c r="RE232" s="2"/>
      <c r="RF232" s="2"/>
      <c r="RG232" s="2"/>
      <c r="RH232" s="2"/>
      <c r="RI232" s="2"/>
      <c r="RJ232" s="2"/>
      <c r="RK232" s="2"/>
      <c r="RL232" s="2"/>
      <c r="RM232" s="2"/>
      <c r="RN232" s="2"/>
      <c r="RO232" s="2"/>
      <c r="RP232" s="2"/>
      <c r="RQ232" s="2"/>
      <c r="RR232" s="2"/>
      <c r="RS232" s="2"/>
      <c r="RT232" s="2"/>
      <c r="RU232" s="2"/>
      <c r="RV232" s="2"/>
      <c r="RW232" s="2"/>
      <c r="RX232" s="2"/>
      <c r="RY232" s="2"/>
      <c r="RZ232" s="2"/>
      <c r="SA232" s="2"/>
      <c r="SB232" s="2"/>
      <c r="SC232" s="2"/>
      <c r="SD232" s="2"/>
      <c r="SE232" s="2"/>
      <c r="SF232" s="2"/>
      <c r="SG232" s="2"/>
      <c r="SH232" s="2"/>
      <c r="SI232" s="2"/>
      <c r="SJ232" s="2"/>
      <c r="SK232" s="2"/>
      <c r="SL232" s="2"/>
      <c r="SM232" s="2"/>
      <c r="SN232" s="2"/>
      <c r="SO232" s="2"/>
      <c r="SP232" s="2"/>
      <c r="SQ232" s="2"/>
      <c r="SR232" s="2"/>
      <c r="SS232" s="2"/>
      <c r="ST232" s="2"/>
      <c r="SU232" s="2"/>
      <c r="SV232" s="2"/>
      <c r="SW232" s="2"/>
      <c r="SX232" s="2"/>
      <c r="SY232" s="2"/>
      <c r="SZ232" s="2"/>
      <c r="TA232" s="2"/>
      <c r="TB232" s="2"/>
      <c r="TC232" s="2"/>
      <c r="TD232" s="2"/>
      <c r="TE232" s="2"/>
      <c r="TF232" s="2"/>
      <c r="TG232" s="2"/>
      <c r="TH232" s="2"/>
      <c r="TI232" s="2"/>
      <c r="TJ232" s="2"/>
      <c r="TK232" s="2"/>
      <c r="TL232" s="2"/>
      <c r="TM232" s="2"/>
      <c r="TN232" s="2"/>
      <c r="TO232" s="2"/>
      <c r="TP232" s="2"/>
      <c r="TQ232" s="2"/>
      <c r="TR232" s="2"/>
      <c r="TS232" s="2"/>
      <c r="TT232" s="2"/>
      <c r="TU232" s="2"/>
      <c r="TV232" s="2"/>
      <c r="TW232" s="2"/>
      <c r="TX232" s="2"/>
      <c r="TY232" s="2"/>
      <c r="TZ232" s="2"/>
      <c r="UA232" s="2"/>
      <c r="UB232" s="2"/>
      <c r="UC232" s="2"/>
      <c r="UD232" s="2"/>
      <c r="UE232" s="2"/>
      <c r="UF232" s="2"/>
      <c r="UG232" s="2"/>
      <c r="UH232" s="2"/>
      <c r="UI232" s="2"/>
      <c r="UJ232" s="2"/>
      <c r="UK232" s="2"/>
      <c r="UL232" s="2"/>
      <c r="UM232" s="2"/>
      <c r="UN232" s="2"/>
      <c r="UO232" s="2"/>
      <c r="UP232" s="2"/>
      <c r="UQ232" s="2"/>
      <c r="UR232" s="2"/>
      <c r="US232" s="2"/>
      <c r="UT232" s="2"/>
      <c r="UU232" s="2"/>
      <c r="UV232" s="2"/>
      <c r="UW232" s="2"/>
      <c r="UX232" s="2"/>
      <c r="UY232" s="2"/>
      <c r="UZ232" s="2"/>
      <c r="VA232" s="2"/>
      <c r="VB232" s="2"/>
      <c r="VC232" s="2"/>
      <c r="VD232" s="2"/>
      <c r="VE232" s="2"/>
      <c r="VF232" s="2"/>
      <c r="VG232" s="2"/>
      <c r="VH232" s="2"/>
      <c r="VI232" s="2"/>
      <c r="VJ232" s="2"/>
      <c r="VK232" s="2"/>
      <c r="VL232" s="2"/>
      <c r="VM232" s="2"/>
      <c r="VN232" s="2"/>
      <c r="VO232" s="2"/>
      <c r="VP232" s="2"/>
      <c r="VQ232" s="2"/>
      <c r="VR232" s="2"/>
      <c r="VS232" s="2"/>
      <c r="VT232" s="2"/>
      <c r="VU232" s="2"/>
      <c r="VV232" s="2"/>
      <c r="VW232" s="2"/>
      <c r="VX232" s="2"/>
      <c r="VY232" s="2"/>
      <c r="VZ232" s="2"/>
      <c r="WA232" s="2"/>
      <c r="WB232" s="2"/>
      <c r="WC232" s="2"/>
      <c r="WD232" s="2"/>
      <c r="WE232" s="2"/>
      <c r="WF232" s="2"/>
      <c r="WG232" s="2"/>
      <c r="WH232" s="2"/>
      <c r="WI232" s="2"/>
      <c r="WJ232" s="2"/>
      <c r="WK232" s="2"/>
      <c r="WL232" s="2"/>
      <c r="WM232" s="2"/>
      <c r="WN232" s="2"/>
      <c r="WO232" s="2"/>
      <c r="WP232" s="2"/>
      <c r="WQ232" s="2"/>
      <c r="WR232" s="2"/>
      <c r="WS232" s="2"/>
      <c r="WT232" s="2"/>
      <c r="WU232" s="2"/>
      <c r="WV232" s="2"/>
      <c r="WW232" s="2"/>
      <c r="WX232" s="2"/>
      <c r="WY232" s="2"/>
      <c r="WZ232" s="2"/>
      <c r="XA232" s="2"/>
      <c r="XB232" s="2"/>
      <c r="XC232" s="2"/>
      <c r="XD232" s="2"/>
      <c r="XE232" s="2"/>
      <c r="XF232" s="2"/>
      <c r="XG232" s="2"/>
      <c r="XH232" s="2"/>
      <c r="XI232" s="2"/>
      <c r="XJ232" s="2"/>
      <c r="XK232" s="2"/>
      <c r="XL232" s="2"/>
      <c r="XM232" s="2"/>
      <c r="XN232" s="2"/>
      <c r="XO232" s="2"/>
      <c r="XP232" s="2"/>
      <c r="XQ232" s="2"/>
      <c r="XR232" s="2"/>
      <c r="XS232" s="2"/>
      <c r="XT232" s="2"/>
      <c r="XU232" s="2"/>
      <c r="XV232" s="2"/>
      <c r="XW232" s="2"/>
      <c r="XX232" s="2"/>
      <c r="XY232" s="2"/>
      <c r="XZ232" s="2"/>
      <c r="YA232" s="2"/>
      <c r="YB232" s="2"/>
      <c r="YC232" s="2"/>
      <c r="YD232" s="2"/>
      <c r="YE232" s="2"/>
      <c r="YF232" s="2"/>
      <c r="YG232" s="2"/>
      <c r="YH232" s="2"/>
      <c r="YI232" s="2"/>
      <c r="YJ232" s="2"/>
      <c r="YK232" s="2"/>
      <c r="YL232" s="2"/>
      <c r="YM232" s="2"/>
      <c r="YN232" s="2"/>
      <c r="YO232" s="2"/>
      <c r="YP232" s="2"/>
      <c r="YQ232" s="2"/>
      <c r="YR232" s="2"/>
      <c r="YS232" s="2"/>
      <c r="YT232" s="2"/>
      <c r="YU232" s="2"/>
      <c r="YV232" s="2"/>
      <c r="YW232" s="2"/>
      <c r="YX232" s="2"/>
      <c r="YY232" s="2"/>
      <c r="YZ232" s="2"/>
      <c r="ZA232" s="2"/>
      <c r="ZB232" s="2"/>
      <c r="ZC232" s="2"/>
      <c r="ZD232" s="2"/>
      <c r="ZE232" s="2"/>
      <c r="ZF232" s="2"/>
      <c r="ZG232" s="2"/>
      <c r="ZH232" s="2"/>
      <c r="ZI232" s="2"/>
      <c r="ZJ232" s="2"/>
      <c r="ZK232" s="2"/>
      <c r="ZL232" s="2"/>
      <c r="ZM232" s="2"/>
      <c r="ZN232" s="2"/>
      <c r="ZO232" s="2"/>
      <c r="ZP232" s="2"/>
      <c r="ZQ232" s="2"/>
      <c r="ZR232" s="2"/>
      <c r="ZS232" s="2"/>
      <c r="ZT232" s="2"/>
      <c r="ZU232" s="2"/>
      <c r="ZV232" s="2"/>
      <c r="ZW232" s="2"/>
      <c r="ZX232" s="2"/>
      <c r="ZY232" s="2"/>
      <c r="ZZ232" s="2"/>
      <c r="AAA232" s="2"/>
      <c r="AAB232" s="2"/>
      <c r="AAC232" s="2"/>
      <c r="AAD232" s="2"/>
      <c r="AAE232" s="2"/>
      <c r="AAF232" s="2"/>
      <c r="AAG232" s="2"/>
      <c r="AAH232" s="2"/>
      <c r="AAI232" s="2"/>
      <c r="AAJ232" s="2"/>
      <c r="AAK232" s="2"/>
      <c r="AAL232" s="2"/>
      <c r="AAM232" s="2"/>
      <c r="AAN232" s="2"/>
      <c r="AAO232" s="2"/>
      <c r="AAP232" s="2"/>
      <c r="AAQ232" s="2"/>
      <c r="AAR232" s="2"/>
      <c r="AAS232" s="2"/>
      <c r="AAT232" s="2"/>
      <c r="AAU232" s="2"/>
      <c r="AAV232" s="2"/>
      <c r="AAW232" s="2"/>
      <c r="AAX232" s="2"/>
      <c r="AAY232" s="2"/>
      <c r="AAZ232" s="2"/>
      <c r="ABA232" s="2"/>
      <c r="ABB232" s="2"/>
      <c r="ABC232" s="2"/>
      <c r="ABD232" s="2"/>
      <c r="ABE232" s="2"/>
      <c r="ABF232" s="2"/>
      <c r="ABG232" s="2"/>
      <c r="ABH232" s="2"/>
      <c r="ABI232" s="2"/>
      <c r="ABJ232" s="2"/>
      <c r="ABK232" s="2"/>
      <c r="ABL232" s="2"/>
      <c r="ABM232" s="2"/>
      <c r="ABN232" s="2"/>
      <c r="ABO232" s="2"/>
      <c r="ABP232" s="2"/>
      <c r="ABQ232" s="2"/>
      <c r="ABR232" s="2"/>
      <c r="ABS232" s="2"/>
      <c r="ABT232" s="2"/>
      <c r="ABU232" s="2"/>
      <c r="ABV232" s="2"/>
      <c r="ABW232" s="2"/>
      <c r="ABX232" s="2"/>
      <c r="ABY232" s="2"/>
      <c r="ABZ232" s="2"/>
      <c r="ACA232" s="2"/>
      <c r="ACB232" s="2"/>
      <c r="ACC232" s="2"/>
      <c r="ACD232" s="2"/>
      <c r="ACE232" s="2"/>
      <c r="ACF232" s="2"/>
      <c r="ACG232" s="2"/>
      <c r="ACH232" s="2"/>
      <c r="ACI232" s="2"/>
      <c r="ACJ232" s="2"/>
      <c r="ACK232" s="2"/>
      <c r="ACL232" s="2"/>
      <c r="ACM232" s="2"/>
      <c r="ACN232" s="2"/>
      <c r="ACO232" s="2"/>
      <c r="ACP232" s="2"/>
      <c r="ACQ232" s="2"/>
      <c r="ACR232" s="2"/>
      <c r="ACS232" s="2"/>
      <c r="ACT232" s="2"/>
      <c r="ACU232" s="2"/>
      <c r="ACV232" s="2"/>
      <c r="ACW232" s="2"/>
      <c r="ACX232" s="2"/>
      <c r="ACY232" s="2"/>
      <c r="ACZ232" s="2"/>
      <c r="ADA232" s="2"/>
      <c r="ADB232" s="2"/>
      <c r="ADC232" s="2"/>
      <c r="ADD232" s="2"/>
      <c r="ADE232" s="2"/>
      <c r="ADF232" s="2"/>
      <c r="ADG232" s="2"/>
      <c r="ADH232" s="2"/>
      <c r="ADI232" s="2"/>
      <c r="ADJ232" s="2"/>
      <c r="ADK232" s="2"/>
      <c r="ADL232" s="2"/>
      <c r="ADM232" s="2"/>
      <c r="ADN232" s="2"/>
      <c r="ADO232" s="2"/>
      <c r="ADP232" s="2"/>
      <c r="ADQ232" s="2"/>
      <c r="ADR232" s="2"/>
      <c r="ADS232" s="2"/>
      <c r="ADT232" s="2"/>
      <c r="ADU232" s="2"/>
      <c r="ADV232" s="2"/>
      <c r="ADW232" s="2"/>
      <c r="ADX232" s="2"/>
      <c r="ADY232" s="2"/>
      <c r="ADZ232" s="2"/>
      <c r="AEA232" s="2"/>
      <c r="AEB232" s="2"/>
      <c r="AEC232" s="2"/>
      <c r="AED232" s="2"/>
      <c r="AEE232" s="2"/>
      <c r="AEF232" s="2"/>
      <c r="AEG232" s="2"/>
      <c r="AEH232" s="2"/>
      <c r="AEI232" s="2"/>
      <c r="AEJ232" s="2"/>
      <c r="AEK232" s="2"/>
      <c r="AEL232" s="2"/>
      <c r="AEM232" s="2"/>
      <c r="AEN232" s="2"/>
      <c r="AEO232" s="2"/>
      <c r="AEP232" s="2"/>
      <c r="AEQ232" s="2"/>
      <c r="AER232" s="2"/>
      <c r="AES232" s="2"/>
      <c r="AET232" s="2"/>
      <c r="AEU232" s="2"/>
      <c r="AEV232" s="2"/>
      <c r="AEW232" s="2"/>
      <c r="AEX232" s="2"/>
      <c r="AEY232" s="2"/>
      <c r="AEZ232" s="2"/>
      <c r="AFA232" s="2"/>
      <c r="AFB232" s="2"/>
      <c r="AFC232" s="2"/>
      <c r="AFD232" s="2"/>
      <c r="AFE232" s="2"/>
      <c r="AFF232" s="2"/>
      <c r="AFG232" s="2"/>
      <c r="AFH232" s="2"/>
      <c r="AFI232" s="2"/>
      <c r="AFJ232" s="2"/>
      <c r="AFK232" s="2"/>
      <c r="AFL232" s="2"/>
      <c r="AFM232" s="2"/>
      <c r="AFN232" s="2"/>
      <c r="AFO232" s="2"/>
      <c r="AFP232" s="2"/>
      <c r="AFQ232" s="2"/>
      <c r="AFR232" s="2"/>
      <c r="AFS232" s="2"/>
    </row>
    <row r="233" spans="51:851" ht="12" customHeight="1" x14ac:dyDescent="0.25"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  <c r="EX233" s="2"/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/>
      <c r="FR233" s="2"/>
      <c r="FS233" s="2"/>
      <c r="FT233" s="2"/>
      <c r="FU233" s="2"/>
      <c r="FV233" s="2"/>
      <c r="FW233" s="2"/>
      <c r="FX233" s="2"/>
      <c r="FY233" s="2"/>
      <c r="FZ233" s="2"/>
      <c r="GA233" s="2"/>
      <c r="GB233" s="2"/>
      <c r="GC233" s="2"/>
      <c r="GD233" s="2"/>
      <c r="GE233" s="2"/>
      <c r="GF233" s="2"/>
      <c r="GG233" s="2"/>
      <c r="GH233" s="2"/>
      <c r="GI233" s="2"/>
      <c r="GJ233" s="2"/>
      <c r="GK233" s="2"/>
      <c r="GL233" s="2"/>
      <c r="GM233" s="2"/>
      <c r="GN233" s="2"/>
      <c r="GO233" s="2"/>
      <c r="GP233" s="2"/>
      <c r="GQ233" s="2"/>
      <c r="GR233" s="2"/>
      <c r="GS233" s="2"/>
      <c r="GT233" s="2"/>
      <c r="GU233" s="2"/>
      <c r="GV233" s="2"/>
      <c r="GW233" s="2"/>
      <c r="GX233" s="2"/>
      <c r="GY233" s="2"/>
      <c r="GZ233" s="2"/>
      <c r="HA233" s="2"/>
      <c r="HB233" s="2"/>
      <c r="HC233" s="2"/>
      <c r="HD233" s="2"/>
      <c r="HE233" s="2"/>
      <c r="HF233" s="2"/>
      <c r="HG233" s="2"/>
      <c r="HH233" s="2"/>
      <c r="HI233" s="2"/>
      <c r="HJ233" s="2"/>
      <c r="HK233" s="2"/>
      <c r="HL233" s="2"/>
      <c r="HM233" s="2"/>
      <c r="HN233" s="2"/>
      <c r="HO233" s="2"/>
      <c r="HP233" s="2"/>
      <c r="HQ233" s="2"/>
      <c r="HR233" s="2"/>
      <c r="HS233" s="2"/>
      <c r="HT233" s="2"/>
      <c r="HU233" s="2"/>
      <c r="HV233" s="2"/>
      <c r="HW233" s="2"/>
      <c r="HX233" s="2"/>
      <c r="HY233" s="2"/>
      <c r="HZ233" s="2"/>
      <c r="IA233" s="2"/>
      <c r="IB233" s="2"/>
      <c r="IC233" s="2"/>
      <c r="ID233" s="2"/>
      <c r="IE233" s="2"/>
      <c r="IF233" s="2"/>
      <c r="IG233" s="2"/>
      <c r="IH233" s="2"/>
      <c r="II233" s="2"/>
      <c r="IJ233" s="2"/>
      <c r="IK233" s="2"/>
      <c r="IL233" s="2"/>
      <c r="IM233" s="2"/>
      <c r="IN233" s="2"/>
      <c r="IO233" s="2"/>
      <c r="IP233" s="2"/>
      <c r="IQ233" s="2"/>
      <c r="IR233" s="2"/>
      <c r="IS233" s="2"/>
      <c r="IT233" s="2"/>
      <c r="IU233" s="2"/>
      <c r="IV233" s="2"/>
      <c r="IW233" s="2"/>
      <c r="IX233" s="2"/>
      <c r="IY233" s="2"/>
      <c r="IZ233" s="2"/>
      <c r="JA233" s="2"/>
      <c r="JB233" s="2"/>
      <c r="JC233" s="2"/>
      <c r="JD233" s="2"/>
      <c r="JE233" s="2"/>
      <c r="JF233" s="2"/>
      <c r="JG233" s="2"/>
      <c r="JH233" s="2"/>
      <c r="JI233" s="2"/>
      <c r="JJ233" s="2"/>
      <c r="JK233" s="2"/>
      <c r="JL233" s="2"/>
      <c r="JM233" s="2"/>
      <c r="JN233" s="2"/>
      <c r="JO233" s="2"/>
      <c r="JP233" s="2"/>
      <c r="JQ233" s="2"/>
      <c r="JR233" s="2"/>
      <c r="JS233" s="2"/>
      <c r="JT233" s="2"/>
      <c r="JU233" s="2"/>
      <c r="JV233" s="2"/>
      <c r="JW233" s="2"/>
      <c r="JX233" s="2"/>
      <c r="JY233" s="2"/>
      <c r="JZ233" s="2"/>
      <c r="KA233" s="2"/>
      <c r="KB233" s="2"/>
      <c r="KC233" s="2"/>
      <c r="KD233" s="2"/>
      <c r="KE233" s="2"/>
      <c r="KF233" s="2"/>
      <c r="KG233" s="2"/>
      <c r="KH233" s="2"/>
      <c r="KI233" s="2"/>
      <c r="KJ233" s="2"/>
      <c r="KK233" s="2"/>
      <c r="KL233" s="2"/>
      <c r="KM233" s="2"/>
      <c r="KN233" s="2"/>
      <c r="KO233" s="2"/>
      <c r="KP233" s="2"/>
      <c r="KQ233" s="2"/>
      <c r="KR233" s="2"/>
      <c r="KS233" s="2"/>
      <c r="KT233" s="2"/>
      <c r="KU233" s="2"/>
      <c r="KV233" s="2"/>
      <c r="KW233" s="2"/>
      <c r="KX233" s="2"/>
      <c r="KY233" s="2"/>
      <c r="KZ233" s="2"/>
      <c r="LA233" s="2"/>
      <c r="LB233" s="2"/>
      <c r="LC233" s="2"/>
      <c r="LD233" s="2"/>
      <c r="LE233" s="2"/>
      <c r="LF233" s="2"/>
      <c r="LG233" s="2"/>
      <c r="LH233" s="2"/>
      <c r="LI233" s="2"/>
      <c r="LJ233" s="2"/>
      <c r="LK233" s="2"/>
      <c r="LL233" s="2"/>
      <c r="LM233" s="2"/>
      <c r="LN233" s="2"/>
      <c r="LO233" s="2"/>
      <c r="LP233" s="2"/>
      <c r="LQ233" s="2"/>
      <c r="LR233" s="2"/>
      <c r="LS233" s="2"/>
      <c r="LT233" s="2"/>
      <c r="LU233" s="2"/>
      <c r="LV233" s="2"/>
      <c r="LW233" s="2"/>
      <c r="LX233" s="2"/>
      <c r="LY233" s="2"/>
      <c r="LZ233" s="2"/>
      <c r="MA233" s="2"/>
      <c r="MB233" s="2"/>
      <c r="MC233" s="2"/>
      <c r="MD233" s="2"/>
      <c r="ME233" s="2"/>
      <c r="MF233" s="2"/>
      <c r="MG233" s="2"/>
      <c r="MH233" s="2"/>
      <c r="MI233" s="2"/>
      <c r="MJ233" s="2"/>
      <c r="MK233" s="2"/>
      <c r="ML233" s="2"/>
      <c r="MM233" s="2"/>
      <c r="MN233" s="2"/>
      <c r="MO233" s="2"/>
      <c r="MP233" s="2"/>
      <c r="MQ233" s="2"/>
      <c r="MR233" s="2"/>
      <c r="MS233" s="2"/>
      <c r="MT233" s="2"/>
      <c r="MU233" s="2"/>
      <c r="MV233" s="2"/>
      <c r="MW233" s="2"/>
      <c r="MX233" s="2"/>
      <c r="MY233" s="2"/>
      <c r="MZ233" s="2"/>
      <c r="NA233" s="2"/>
      <c r="NB233" s="2"/>
      <c r="NC233" s="2"/>
      <c r="ND233" s="2"/>
      <c r="NE233" s="2"/>
      <c r="NF233" s="2"/>
      <c r="NG233" s="2"/>
      <c r="NH233" s="2"/>
      <c r="NI233" s="2"/>
      <c r="NJ233" s="2"/>
      <c r="NK233" s="2"/>
      <c r="NL233" s="2"/>
      <c r="NM233" s="2"/>
      <c r="NN233" s="2"/>
      <c r="NO233" s="2"/>
      <c r="NP233" s="2"/>
      <c r="NQ233" s="2"/>
      <c r="NR233" s="2"/>
      <c r="NS233" s="2"/>
      <c r="NT233" s="2"/>
      <c r="NU233" s="2"/>
      <c r="NV233" s="2"/>
      <c r="NW233" s="2"/>
      <c r="NX233" s="2"/>
      <c r="NY233" s="2"/>
      <c r="NZ233" s="2"/>
      <c r="OA233" s="2"/>
      <c r="OB233" s="2"/>
      <c r="OC233" s="2"/>
      <c r="OD233" s="2"/>
      <c r="OE233" s="2"/>
      <c r="OF233" s="2"/>
      <c r="OG233" s="2"/>
      <c r="OH233" s="2"/>
      <c r="OI233" s="2"/>
      <c r="OJ233" s="2"/>
      <c r="OK233" s="2"/>
      <c r="OL233" s="2"/>
      <c r="OM233" s="2"/>
      <c r="ON233" s="2"/>
      <c r="OO233" s="2"/>
      <c r="OP233" s="2"/>
      <c r="OQ233" s="2"/>
      <c r="OR233" s="2"/>
      <c r="OS233" s="2"/>
      <c r="OT233" s="2"/>
      <c r="OU233" s="2"/>
      <c r="OV233" s="2"/>
      <c r="OW233" s="2"/>
      <c r="OX233" s="2"/>
      <c r="OY233" s="2"/>
      <c r="OZ233" s="2"/>
      <c r="PA233" s="2"/>
      <c r="PB233" s="2"/>
      <c r="PC233" s="2"/>
      <c r="PD233" s="2"/>
      <c r="PE233" s="2"/>
      <c r="PF233" s="2"/>
      <c r="PG233" s="2"/>
      <c r="PH233" s="2"/>
      <c r="PI233" s="2"/>
      <c r="PJ233" s="2"/>
      <c r="PK233" s="2"/>
      <c r="PL233" s="2"/>
      <c r="PM233" s="2"/>
      <c r="PN233" s="2"/>
      <c r="PO233" s="2"/>
      <c r="PP233" s="2"/>
      <c r="PQ233" s="2"/>
      <c r="PR233" s="2"/>
      <c r="PS233" s="2"/>
      <c r="PT233" s="2"/>
      <c r="PU233" s="2"/>
      <c r="PV233" s="2"/>
      <c r="PW233" s="2"/>
      <c r="PX233" s="2"/>
      <c r="PY233" s="2"/>
      <c r="PZ233" s="2"/>
      <c r="QA233" s="2"/>
      <c r="QB233" s="2"/>
      <c r="QC233" s="2"/>
      <c r="QD233" s="2"/>
      <c r="QE233" s="2"/>
      <c r="QF233" s="2"/>
      <c r="QG233" s="2"/>
      <c r="QH233" s="2"/>
      <c r="QI233" s="2"/>
      <c r="QJ233" s="2"/>
      <c r="QK233" s="2"/>
      <c r="QL233" s="2"/>
      <c r="QM233" s="2"/>
      <c r="QN233" s="2"/>
      <c r="QO233" s="2"/>
      <c r="QP233" s="2"/>
      <c r="QQ233" s="2"/>
      <c r="QR233" s="2"/>
      <c r="QS233" s="2"/>
      <c r="QT233" s="2"/>
      <c r="QU233" s="2"/>
      <c r="QV233" s="2"/>
      <c r="QW233" s="2"/>
      <c r="QX233" s="2"/>
      <c r="QY233" s="2"/>
      <c r="QZ233" s="2"/>
      <c r="RA233" s="2"/>
      <c r="RB233" s="2"/>
      <c r="RC233" s="2"/>
      <c r="RD233" s="2"/>
      <c r="RE233" s="2"/>
      <c r="RF233" s="2"/>
      <c r="RG233" s="2"/>
      <c r="RH233" s="2"/>
      <c r="RI233" s="2"/>
      <c r="RJ233" s="2"/>
      <c r="RK233" s="2"/>
      <c r="RL233" s="2"/>
      <c r="RM233" s="2"/>
      <c r="RN233" s="2"/>
      <c r="RO233" s="2"/>
      <c r="RP233" s="2"/>
      <c r="RQ233" s="2"/>
      <c r="RR233" s="2"/>
      <c r="RS233" s="2"/>
      <c r="RT233" s="2"/>
      <c r="RU233" s="2"/>
      <c r="RV233" s="2"/>
      <c r="RW233" s="2"/>
      <c r="RX233" s="2"/>
      <c r="RY233" s="2"/>
      <c r="RZ233" s="2"/>
      <c r="SA233" s="2"/>
      <c r="SB233" s="2"/>
      <c r="SC233" s="2"/>
      <c r="SD233" s="2"/>
      <c r="SE233" s="2"/>
      <c r="SF233" s="2"/>
      <c r="SG233" s="2"/>
      <c r="SH233" s="2"/>
      <c r="SI233" s="2"/>
      <c r="SJ233" s="2"/>
      <c r="SK233" s="2"/>
      <c r="SL233" s="2"/>
      <c r="SM233" s="2"/>
      <c r="SN233" s="2"/>
      <c r="SO233" s="2"/>
      <c r="SP233" s="2"/>
      <c r="SQ233" s="2"/>
      <c r="SR233" s="2"/>
      <c r="SS233" s="2"/>
      <c r="ST233" s="2"/>
      <c r="SU233" s="2"/>
      <c r="SV233" s="2"/>
      <c r="SW233" s="2"/>
      <c r="SX233" s="2"/>
      <c r="SY233" s="2"/>
      <c r="SZ233" s="2"/>
      <c r="TA233" s="2"/>
      <c r="TB233" s="2"/>
      <c r="TC233" s="2"/>
      <c r="TD233" s="2"/>
      <c r="TE233" s="2"/>
      <c r="TF233" s="2"/>
      <c r="TG233" s="2"/>
      <c r="TH233" s="2"/>
      <c r="TI233" s="2"/>
      <c r="TJ233" s="2"/>
      <c r="TK233" s="2"/>
      <c r="TL233" s="2"/>
      <c r="TM233" s="2"/>
      <c r="TN233" s="2"/>
      <c r="TO233" s="2"/>
      <c r="TP233" s="2"/>
      <c r="TQ233" s="2"/>
      <c r="TR233" s="2"/>
      <c r="TS233" s="2"/>
      <c r="TT233" s="2"/>
      <c r="TU233" s="2"/>
      <c r="TV233" s="2"/>
      <c r="TW233" s="2"/>
      <c r="TX233" s="2"/>
      <c r="TY233" s="2"/>
      <c r="TZ233" s="2"/>
      <c r="UA233" s="2"/>
      <c r="UB233" s="2"/>
      <c r="UC233" s="2"/>
      <c r="UD233" s="2"/>
      <c r="UE233" s="2"/>
      <c r="UF233" s="2"/>
      <c r="UG233" s="2"/>
      <c r="UH233" s="2"/>
      <c r="UI233" s="2"/>
      <c r="UJ233" s="2"/>
      <c r="UK233" s="2"/>
      <c r="UL233" s="2"/>
      <c r="UM233" s="2"/>
      <c r="UN233" s="2"/>
      <c r="UO233" s="2"/>
      <c r="UP233" s="2"/>
      <c r="UQ233" s="2"/>
      <c r="UR233" s="2"/>
      <c r="US233" s="2"/>
      <c r="UT233" s="2"/>
      <c r="UU233" s="2"/>
      <c r="UV233" s="2"/>
      <c r="UW233" s="2"/>
      <c r="UX233" s="2"/>
      <c r="UY233" s="2"/>
      <c r="UZ233" s="2"/>
      <c r="VA233" s="2"/>
      <c r="VB233" s="2"/>
      <c r="VC233" s="2"/>
      <c r="VD233" s="2"/>
      <c r="VE233" s="2"/>
      <c r="VF233" s="2"/>
      <c r="VG233" s="2"/>
      <c r="VH233" s="2"/>
      <c r="VI233" s="2"/>
      <c r="VJ233" s="2"/>
      <c r="VK233" s="2"/>
      <c r="VL233" s="2"/>
      <c r="VM233" s="2"/>
      <c r="VN233" s="2"/>
      <c r="VO233" s="2"/>
      <c r="VP233" s="2"/>
      <c r="VQ233" s="2"/>
      <c r="VR233" s="2"/>
      <c r="VS233" s="2"/>
      <c r="VT233" s="2"/>
      <c r="VU233" s="2"/>
      <c r="VV233" s="2"/>
      <c r="VW233" s="2"/>
      <c r="VX233" s="2"/>
      <c r="VY233" s="2"/>
      <c r="VZ233" s="2"/>
      <c r="WA233" s="2"/>
      <c r="WB233" s="2"/>
      <c r="WC233" s="2"/>
      <c r="WD233" s="2"/>
      <c r="WE233" s="2"/>
      <c r="WF233" s="2"/>
      <c r="WG233" s="2"/>
      <c r="WH233" s="2"/>
      <c r="WI233" s="2"/>
      <c r="WJ233" s="2"/>
      <c r="WK233" s="2"/>
      <c r="WL233" s="2"/>
      <c r="WM233" s="2"/>
      <c r="WN233" s="2"/>
      <c r="WO233" s="2"/>
      <c r="WP233" s="2"/>
      <c r="WQ233" s="2"/>
      <c r="WR233" s="2"/>
      <c r="WS233" s="2"/>
      <c r="WT233" s="2"/>
      <c r="WU233" s="2"/>
      <c r="WV233" s="2"/>
      <c r="WW233" s="2"/>
      <c r="WX233" s="2"/>
      <c r="WY233" s="2"/>
      <c r="WZ233" s="2"/>
      <c r="XA233" s="2"/>
      <c r="XB233" s="2"/>
      <c r="XC233" s="2"/>
      <c r="XD233" s="2"/>
      <c r="XE233" s="2"/>
      <c r="XF233" s="2"/>
      <c r="XG233" s="2"/>
      <c r="XH233" s="2"/>
      <c r="XI233" s="2"/>
      <c r="XJ233" s="2"/>
      <c r="XK233" s="2"/>
      <c r="XL233" s="2"/>
      <c r="XM233" s="2"/>
      <c r="XN233" s="2"/>
      <c r="XO233" s="2"/>
      <c r="XP233" s="2"/>
      <c r="XQ233" s="2"/>
      <c r="XR233" s="2"/>
      <c r="XS233" s="2"/>
      <c r="XT233" s="2"/>
      <c r="XU233" s="2"/>
      <c r="XV233" s="2"/>
      <c r="XW233" s="2"/>
      <c r="XX233" s="2"/>
      <c r="XY233" s="2"/>
      <c r="XZ233" s="2"/>
      <c r="YA233" s="2"/>
      <c r="YB233" s="2"/>
      <c r="YC233" s="2"/>
      <c r="YD233" s="2"/>
      <c r="YE233" s="2"/>
      <c r="YF233" s="2"/>
      <c r="YG233" s="2"/>
      <c r="YH233" s="2"/>
      <c r="YI233" s="2"/>
      <c r="YJ233" s="2"/>
      <c r="YK233" s="2"/>
      <c r="YL233" s="2"/>
      <c r="YM233" s="2"/>
      <c r="YN233" s="2"/>
      <c r="YO233" s="2"/>
      <c r="YP233" s="2"/>
      <c r="YQ233" s="2"/>
      <c r="YR233" s="2"/>
      <c r="YS233" s="2"/>
      <c r="YT233" s="2"/>
      <c r="YU233" s="2"/>
      <c r="YV233" s="2"/>
      <c r="YW233" s="2"/>
      <c r="YX233" s="2"/>
      <c r="YY233" s="2"/>
      <c r="YZ233" s="2"/>
      <c r="ZA233" s="2"/>
      <c r="ZB233" s="2"/>
      <c r="ZC233" s="2"/>
      <c r="ZD233" s="2"/>
      <c r="ZE233" s="2"/>
      <c r="ZF233" s="2"/>
      <c r="ZG233" s="2"/>
      <c r="ZH233" s="2"/>
      <c r="ZI233" s="2"/>
      <c r="ZJ233" s="2"/>
      <c r="ZK233" s="2"/>
      <c r="ZL233" s="2"/>
      <c r="ZM233" s="2"/>
      <c r="ZN233" s="2"/>
      <c r="ZO233" s="2"/>
      <c r="ZP233" s="2"/>
      <c r="ZQ233" s="2"/>
      <c r="ZR233" s="2"/>
      <c r="ZS233" s="2"/>
      <c r="ZT233" s="2"/>
      <c r="ZU233" s="2"/>
      <c r="ZV233" s="2"/>
      <c r="ZW233" s="2"/>
      <c r="ZX233" s="2"/>
      <c r="ZY233" s="2"/>
      <c r="ZZ233" s="2"/>
      <c r="AAA233" s="2"/>
      <c r="AAB233" s="2"/>
      <c r="AAC233" s="2"/>
      <c r="AAD233" s="2"/>
      <c r="AAE233" s="2"/>
      <c r="AAF233" s="2"/>
      <c r="AAG233" s="2"/>
      <c r="AAH233" s="2"/>
      <c r="AAI233" s="2"/>
      <c r="AAJ233" s="2"/>
      <c r="AAK233" s="2"/>
      <c r="AAL233" s="2"/>
      <c r="AAM233" s="2"/>
      <c r="AAN233" s="2"/>
      <c r="AAO233" s="2"/>
      <c r="AAP233" s="2"/>
      <c r="AAQ233" s="2"/>
      <c r="AAR233" s="2"/>
      <c r="AAS233" s="2"/>
      <c r="AAT233" s="2"/>
      <c r="AAU233" s="2"/>
      <c r="AAV233" s="2"/>
      <c r="AAW233" s="2"/>
      <c r="AAX233" s="2"/>
      <c r="AAY233" s="2"/>
      <c r="AAZ233" s="2"/>
      <c r="ABA233" s="2"/>
      <c r="ABB233" s="2"/>
      <c r="ABC233" s="2"/>
      <c r="ABD233" s="2"/>
      <c r="ABE233" s="2"/>
      <c r="ABF233" s="2"/>
      <c r="ABG233" s="2"/>
      <c r="ABH233" s="2"/>
      <c r="ABI233" s="2"/>
      <c r="ABJ233" s="2"/>
      <c r="ABK233" s="2"/>
      <c r="ABL233" s="2"/>
      <c r="ABM233" s="2"/>
      <c r="ABN233" s="2"/>
      <c r="ABO233" s="2"/>
      <c r="ABP233" s="2"/>
      <c r="ABQ233" s="2"/>
      <c r="ABR233" s="2"/>
      <c r="ABS233" s="2"/>
      <c r="ABT233" s="2"/>
      <c r="ABU233" s="2"/>
      <c r="ABV233" s="2"/>
      <c r="ABW233" s="2"/>
      <c r="ABX233" s="2"/>
      <c r="ABY233" s="2"/>
      <c r="ABZ233" s="2"/>
      <c r="ACA233" s="2"/>
      <c r="ACB233" s="2"/>
      <c r="ACC233" s="2"/>
      <c r="ACD233" s="2"/>
      <c r="ACE233" s="2"/>
      <c r="ACF233" s="2"/>
      <c r="ACG233" s="2"/>
      <c r="ACH233" s="2"/>
      <c r="ACI233" s="2"/>
      <c r="ACJ233" s="2"/>
      <c r="ACK233" s="2"/>
      <c r="ACL233" s="2"/>
      <c r="ACM233" s="2"/>
      <c r="ACN233" s="2"/>
      <c r="ACO233" s="2"/>
      <c r="ACP233" s="2"/>
      <c r="ACQ233" s="2"/>
      <c r="ACR233" s="2"/>
      <c r="ACS233" s="2"/>
      <c r="ACT233" s="2"/>
      <c r="ACU233" s="2"/>
      <c r="ACV233" s="2"/>
      <c r="ACW233" s="2"/>
      <c r="ACX233" s="2"/>
      <c r="ACY233" s="2"/>
      <c r="ACZ233" s="2"/>
      <c r="ADA233" s="2"/>
      <c r="ADB233" s="2"/>
      <c r="ADC233" s="2"/>
      <c r="ADD233" s="2"/>
      <c r="ADE233" s="2"/>
      <c r="ADF233" s="2"/>
      <c r="ADG233" s="2"/>
      <c r="ADH233" s="2"/>
      <c r="ADI233" s="2"/>
      <c r="ADJ233" s="2"/>
      <c r="ADK233" s="2"/>
      <c r="ADL233" s="2"/>
      <c r="ADM233" s="2"/>
      <c r="ADN233" s="2"/>
      <c r="ADO233" s="2"/>
      <c r="ADP233" s="2"/>
      <c r="ADQ233" s="2"/>
      <c r="ADR233" s="2"/>
      <c r="ADS233" s="2"/>
      <c r="ADT233" s="2"/>
      <c r="ADU233" s="2"/>
      <c r="ADV233" s="2"/>
      <c r="ADW233" s="2"/>
      <c r="ADX233" s="2"/>
      <c r="ADY233" s="2"/>
      <c r="ADZ233" s="2"/>
      <c r="AEA233" s="2"/>
      <c r="AEB233" s="2"/>
      <c r="AEC233" s="2"/>
      <c r="AED233" s="2"/>
      <c r="AEE233" s="2"/>
      <c r="AEF233" s="2"/>
      <c r="AEG233" s="2"/>
      <c r="AEH233" s="2"/>
      <c r="AEI233" s="2"/>
      <c r="AEJ233" s="2"/>
      <c r="AEK233" s="2"/>
      <c r="AEL233" s="2"/>
      <c r="AEM233" s="2"/>
      <c r="AEN233" s="2"/>
      <c r="AEO233" s="2"/>
      <c r="AEP233" s="2"/>
      <c r="AEQ233" s="2"/>
      <c r="AER233" s="2"/>
      <c r="AES233" s="2"/>
      <c r="AET233" s="2"/>
      <c r="AEU233" s="2"/>
      <c r="AEV233" s="2"/>
      <c r="AEW233" s="2"/>
      <c r="AEX233" s="2"/>
      <c r="AEY233" s="2"/>
      <c r="AEZ233" s="2"/>
      <c r="AFA233" s="2"/>
      <c r="AFB233" s="2"/>
      <c r="AFC233" s="2"/>
      <c r="AFD233" s="2"/>
      <c r="AFE233" s="2"/>
      <c r="AFF233" s="2"/>
      <c r="AFG233" s="2"/>
      <c r="AFH233" s="2"/>
      <c r="AFI233" s="2"/>
      <c r="AFJ233" s="2"/>
      <c r="AFK233" s="2"/>
      <c r="AFL233" s="2"/>
      <c r="AFM233" s="2"/>
      <c r="AFN233" s="2"/>
      <c r="AFO233" s="2"/>
      <c r="AFP233" s="2"/>
      <c r="AFQ233" s="2"/>
      <c r="AFR233" s="2"/>
      <c r="AFS233" s="2"/>
    </row>
    <row r="234" spans="51:851" ht="12" customHeight="1" x14ac:dyDescent="0.25"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T234" s="2"/>
      <c r="EU234" s="2"/>
      <c r="EV234" s="2"/>
      <c r="EW234" s="2"/>
      <c r="EX234" s="2"/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/>
      <c r="FR234" s="2"/>
      <c r="FS234" s="2"/>
      <c r="FT234" s="2"/>
      <c r="FU234" s="2"/>
      <c r="FV234" s="2"/>
      <c r="FW234" s="2"/>
      <c r="FX234" s="2"/>
      <c r="FY234" s="2"/>
      <c r="FZ234" s="2"/>
      <c r="GA234" s="2"/>
      <c r="GB234" s="2"/>
      <c r="GC234" s="2"/>
      <c r="GD234" s="2"/>
      <c r="GE234" s="2"/>
      <c r="GF234" s="2"/>
      <c r="GG234" s="2"/>
      <c r="GH234" s="2"/>
      <c r="GI234" s="2"/>
      <c r="GJ234" s="2"/>
      <c r="GK234" s="2"/>
      <c r="GL234" s="2"/>
      <c r="GM234" s="2"/>
      <c r="GN234" s="2"/>
      <c r="GO234" s="2"/>
      <c r="GP234" s="2"/>
      <c r="GQ234" s="2"/>
      <c r="GR234" s="2"/>
      <c r="GS234" s="2"/>
      <c r="GT234" s="2"/>
      <c r="GU234" s="2"/>
      <c r="GV234" s="2"/>
      <c r="GW234" s="2"/>
      <c r="GX234" s="2"/>
      <c r="GY234" s="2"/>
      <c r="GZ234" s="2"/>
      <c r="HA234" s="2"/>
      <c r="HB234" s="2"/>
      <c r="HC234" s="2"/>
      <c r="HD234" s="2"/>
      <c r="HE234" s="2"/>
      <c r="HF234" s="2"/>
      <c r="HG234" s="2"/>
      <c r="HH234" s="2"/>
      <c r="HI234" s="2"/>
      <c r="HJ234" s="2"/>
      <c r="HK234" s="2"/>
      <c r="HL234" s="2"/>
      <c r="HM234" s="2"/>
      <c r="HN234" s="2"/>
      <c r="HO234" s="2"/>
      <c r="HP234" s="2"/>
      <c r="HQ234" s="2"/>
      <c r="HR234" s="2"/>
      <c r="HS234" s="2"/>
      <c r="HT234" s="2"/>
      <c r="HU234" s="2"/>
      <c r="HV234" s="2"/>
      <c r="HW234" s="2"/>
      <c r="HX234" s="2"/>
      <c r="HY234" s="2"/>
      <c r="HZ234" s="2"/>
      <c r="IA234" s="2"/>
      <c r="IB234" s="2"/>
      <c r="IC234" s="2"/>
      <c r="ID234" s="2"/>
      <c r="IE234" s="2"/>
      <c r="IF234" s="2"/>
      <c r="IG234" s="2"/>
      <c r="IH234" s="2"/>
      <c r="II234" s="2"/>
      <c r="IJ234" s="2"/>
      <c r="IK234" s="2"/>
      <c r="IL234" s="2"/>
      <c r="IM234" s="2"/>
      <c r="IN234" s="2"/>
      <c r="IO234" s="2"/>
      <c r="IP234" s="2"/>
      <c r="IQ234" s="2"/>
      <c r="IR234" s="2"/>
      <c r="IS234" s="2"/>
      <c r="IT234" s="2"/>
      <c r="IU234" s="2"/>
      <c r="IV234" s="2"/>
      <c r="IW234" s="2"/>
      <c r="IX234" s="2"/>
      <c r="IY234" s="2"/>
      <c r="IZ234" s="2"/>
      <c r="JA234" s="2"/>
      <c r="JB234" s="2"/>
      <c r="JC234" s="2"/>
      <c r="JD234" s="2"/>
      <c r="JE234" s="2"/>
      <c r="JF234" s="2"/>
      <c r="JG234" s="2"/>
      <c r="JH234" s="2"/>
      <c r="JI234" s="2"/>
      <c r="JJ234" s="2"/>
      <c r="JK234" s="2"/>
      <c r="JL234" s="2"/>
      <c r="JM234" s="2"/>
      <c r="JN234" s="2"/>
      <c r="JO234" s="2"/>
      <c r="JP234" s="2"/>
      <c r="JQ234" s="2"/>
      <c r="JR234" s="2"/>
      <c r="JS234" s="2"/>
      <c r="JT234" s="2"/>
      <c r="JU234" s="2"/>
      <c r="JV234" s="2"/>
      <c r="JW234" s="2"/>
      <c r="JX234" s="2"/>
      <c r="JY234" s="2"/>
      <c r="JZ234" s="2"/>
      <c r="KA234" s="2"/>
      <c r="KB234" s="2"/>
      <c r="KC234" s="2"/>
      <c r="KD234" s="2"/>
      <c r="KE234" s="2"/>
      <c r="KF234" s="2"/>
      <c r="KG234" s="2"/>
      <c r="KH234" s="2"/>
      <c r="KI234" s="2"/>
      <c r="KJ234" s="2"/>
      <c r="KK234" s="2"/>
      <c r="KL234" s="2"/>
      <c r="KM234" s="2"/>
      <c r="KN234" s="2"/>
      <c r="KO234" s="2"/>
      <c r="KP234" s="2"/>
      <c r="KQ234" s="2"/>
      <c r="KR234" s="2"/>
      <c r="KS234" s="2"/>
      <c r="KT234" s="2"/>
      <c r="KU234" s="2"/>
      <c r="KV234" s="2"/>
      <c r="KW234" s="2"/>
      <c r="KX234" s="2"/>
      <c r="KY234" s="2"/>
      <c r="KZ234" s="2"/>
      <c r="LA234" s="2"/>
      <c r="LB234" s="2"/>
      <c r="LC234" s="2"/>
      <c r="LD234" s="2"/>
      <c r="LE234" s="2"/>
      <c r="LF234" s="2"/>
      <c r="LG234" s="2"/>
      <c r="LH234" s="2"/>
      <c r="LI234" s="2"/>
      <c r="LJ234" s="2"/>
      <c r="LK234" s="2"/>
      <c r="LL234" s="2"/>
      <c r="LM234" s="2"/>
      <c r="LN234" s="2"/>
      <c r="LO234" s="2"/>
      <c r="LP234" s="2"/>
      <c r="LQ234" s="2"/>
      <c r="LR234" s="2"/>
      <c r="LS234" s="2"/>
      <c r="LT234" s="2"/>
      <c r="LU234" s="2"/>
      <c r="LV234" s="2"/>
      <c r="LW234" s="2"/>
      <c r="LX234" s="2"/>
      <c r="LY234" s="2"/>
      <c r="LZ234" s="2"/>
      <c r="MA234" s="2"/>
      <c r="MB234" s="2"/>
      <c r="MC234" s="2"/>
      <c r="MD234" s="2"/>
      <c r="ME234" s="2"/>
      <c r="MF234" s="2"/>
      <c r="MG234" s="2"/>
      <c r="MH234" s="2"/>
      <c r="MI234" s="2"/>
      <c r="MJ234" s="2"/>
      <c r="MK234" s="2"/>
      <c r="ML234" s="2"/>
      <c r="MM234" s="2"/>
      <c r="MN234" s="2"/>
      <c r="MO234" s="2"/>
      <c r="MP234" s="2"/>
      <c r="MQ234" s="2"/>
      <c r="MR234" s="2"/>
      <c r="MS234" s="2"/>
      <c r="MT234" s="2"/>
      <c r="MU234" s="2"/>
      <c r="MV234" s="2"/>
      <c r="MW234" s="2"/>
      <c r="MX234" s="2"/>
      <c r="MY234" s="2"/>
      <c r="MZ234" s="2"/>
      <c r="NA234" s="2"/>
      <c r="NB234" s="2"/>
      <c r="NC234" s="2"/>
      <c r="ND234" s="2"/>
      <c r="NE234" s="2"/>
      <c r="NF234" s="2"/>
      <c r="NG234" s="2"/>
      <c r="NH234" s="2"/>
      <c r="NI234" s="2"/>
      <c r="NJ234" s="2"/>
      <c r="NK234" s="2"/>
      <c r="NL234" s="2"/>
      <c r="NM234" s="2"/>
      <c r="NN234" s="2"/>
      <c r="NO234" s="2"/>
      <c r="NP234" s="2"/>
      <c r="NQ234" s="2"/>
      <c r="NR234" s="2"/>
      <c r="NS234" s="2"/>
      <c r="NT234" s="2"/>
      <c r="NU234" s="2"/>
      <c r="NV234" s="2"/>
      <c r="NW234" s="2"/>
      <c r="NX234" s="2"/>
      <c r="NY234" s="2"/>
      <c r="NZ234" s="2"/>
      <c r="OA234" s="2"/>
      <c r="OB234" s="2"/>
      <c r="OC234" s="2"/>
      <c r="OD234" s="2"/>
      <c r="OE234" s="2"/>
      <c r="OF234" s="2"/>
      <c r="OG234" s="2"/>
      <c r="OH234" s="2"/>
      <c r="OI234" s="2"/>
      <c r="OJ234" s="2"/>
      <c r="OK234" s="2"/>
      <c r="OL234" s="2"/>
      <c r="OM234" s="2"/>
      <c r="ON234" s="2"/>
      <c r="OO234" s="2"/>
      <c r="OP234" s="2"/>
      <c r="OQ234" s="2"/>
      <c r="OR234" s="2"/>
      <c r="OS234" s="2"/>
      <c r="OT234" s="2"/>
      <c r="OU234" s="2"/>
      <c r="OV234" s="2"/>
      <c r="OW234" s="2"/>
      <c r="OX234" s="2"/>
      <c r="OY234" s="2"/>
      <c r="OZ234" s="2"/>
      <c r="PA234" s="2"/>
      <c r="PB234" s="2"/>
      <c r="PC234" s="2"/>
      <c r="PD234" s="2"/>
      <c r="PE234" s="2"/>
      <c r="PF234" s="2"/>
      <c r="PG234" s="2"/>
      <c r="PH234" s="2"/>
      <c r="PI234" s="2"/>
      <c r="PJ234" s="2"/>
      <c r="PK234" s="2"/>
      <c r="PL234" s="2"/>
      <c r="PM234" s="2"/>
      <c r="PN234" s="2"/>
      <c r="PO234" s="2"/>
      <c r="PP234" s="2"/>
      <c r="PQ234" s="2"/>
      <c r="PR234" s="2"/>
      <c r="PS234" s="2"/>
      <c r="PT234" s="2"/>
      <c r="PU234" s="2"/>
      <c r="PV234" s="2"/>
      <c r="PW234" s="2"/>
      <c r="PX234" s="2"/>
      <c r="PY234" s="2"/>
      <c r="PZ234" s="2"/>
      <c r="QA234" s="2"/>
      <c r="QB234" s="2"/>
      <c r="QC234" s="2"/>
      <c r="QD234" s="2"/>
      <c r="QE234" s="2"/>
      <c r="QF234" s="2"/>
      <c r="QG234" s="2"/>
      <c r="QH234" s="2"/>
      <c r="QI234" s="2"/>
      <c r="QJ234" s="2"/>
      <c r="QK234" s="2"/>
      <c r="QL234" s="2"/>
      <c r="QM234" s="2"/>
      <c r="QN234" s="2"/>
      <c r="QO234" s="2"/>
      <c r="QP234" s="2"/>
      <c r="QQ234" s="2"/>
      <c r="QR234" s="2"/>
      <c r="QS234" s="2"/>
      <c r="QT234" s="2"/>
      <c r="QU234" s="2"/>
      <c r="QV234" s="2"/>
      <c r="QW234" s="2"/>
      <c r="QX234" s="2"/>
      <c r="QY234" s="2"/>
      <c r="QZ234" s="2"/>
      <c r="RA234" s="2"/>
      <c r="RB234" s="2"/>
      <c r="RC234" s="2"/>
      <c r="RD234" s="2"/>
      <c r="RE234" s="2"/>
      <c r="RF234" s="2"/>
      <c r="RG234" s="2"/>
      <c r="RH234" s="2"/>
      <c r="RI234" s="2"/>
      <c r="RJ234" s="2"/>
      <c r="RK234" s="2"/>
      <c r="RL234" s="2"/>
      <c r="RM234" s="2"/>
      <c r="RN234" s="2"/>
      <c r="RO234" s="2"/>
      <c r="RP234" s="2"/>
      <c r="RQ234" s="2"/>
      <c r="RR234" s="2"/>
      <c r="RS234" s="2"/>
      <c r="RT234" s="2"/>
      <c r="RU234" s="2"/>
      <c r="RV234" s="2"/>
      <c r="RW234" s="2"/>
      <c r="RX234" s="2"/>
      <c r="RY234" s="2"/>
      <c r="RZ234" s="2"/>
      <c r="SA234" s="2"/>
      <c r="SB234" s="2"/>
      <c r="SC234" s="2"/>
      <c r="SD234" s="2"/>
      <c r="SE234" s="2"/>
      <c r="SF234" s="2"/>
      <c r="SG234" s="2"/>
      <c r="SH234" s="2"/>
      <c r="SI234" s="2"/>
      <c r="SJ234" s="2"/>
      <c r="SK234" s="2"/>
      <c r="SL234" s="2"/>
      <c r="SM234" s="2"/>
      <c r="SN234" s="2"/>
      <c r="SO234" s="2"/>
      <c r="SP234" s="2"/>
      <c r="SQ234" s="2"/>
      <c r="SR234" s="2"/>
      <c r="SS234" s="2"/>
      <c r="ST234" s="2"/>
      <c r="SU234" s="2"/>
      <c r="SV234" s="2"/>
      <c r="SW234" s="2"/>
      <c r="SX234" s="2"/>
      <c r="SY234" s="2"/>
      <c r="SZ234" s="2"/>
      <c r="TA234" s="2"/>
      <c r="TB234" s="2"/>
      <c r="TC234" s="2"/>
      <c r="TD234" s="2"/>
      <c r="TE234" s="2"/>
      <c r="TF234" s="2"/>
      <c r="TG234" s="2"/>
      <c r="TH234" s="2"/>
      <c r="TI234" s="2"/>
      <c r="TJ234" s="2"/>
      <c r="TK234" s="2"/>
      <c r="TL234" s="2"/>
      <c r="TM234" s="2"/>
      <c r="TN234" s="2"/>
      <c r="TO234" s="2"/>
      <c r="TP234" s="2"/>
      <c r="TQ234" s="2"/>
      <c r="TR234" s="2"/>
      <c r="TS234" s="2"/>
      <c r="TT234" s="2"/>
      <c r="TU234" s="2"/>
      <c r="TV234" s="2"/>
      <c r="TW234" s="2"/>
      <c r="TX234" s="2"/>
      <c r="TY234" s="2"/>
      <c r="TZ234" s="2"/>
      <c r="UA234" s="2"/>
      <c r="UB234" s="2"/>
      <c r="UC234" s="2"/>
      <c r="UD234" s="2"/>
      <c r="UE234" s="2"/>
      <c r="UF234" s="2"/>
      <c r="UG234" s="2"/>
      <c r="UH234" s="2"/>
      <c r="UI234" s="2"/>
      <c r="UJ234" s="2"/>
      <c r="UK234" s="2"/>
      <c r="UL234" s="2"/>
      <c r="UM234" s="2"/>
      <c r="UN234" s="2"/>
      <c r="UO234" s="2"/>
      <c r="UP234" s="2"/>
      <c r="UQ234" s="2"/>
      <c r="UR234" s="2"/>
      <c r="US234" s="2"/>
      <c r="UT234" s="2"/>
      <c r="UU234" s="2"/>
      <c r="UV234" s="2"/>
      <c r="UW234" s="2"/>
      <c r="UX234" s="2"/>
      <c r="UY234" s="2"/>
      <c r="UZ234" s="2"/>
      <c r="VA234" s="2"/>
      <c r="VB234" s="2"/>
      <c r="VC234" s="2"/>
      <c r="VD234" s="2"/>
      <c r="VE234" s="2"/>
      <c r="VF234" s="2"/>
      <c r="VG234" s="2"/>
      <c r="VH234" s="2"/>
      <c r="VI234" s="2"/>
      <c r="VJ234" s="2"/>
      <c r="VK234" s="2"/>
      <c r="VL234" s="2"/>
      <c r="VM234" s="2"/>
      <c r="VN234" s="2"/>
      <c r="VO234" s="2"/>
      <c r="VP234" s="2"/>
      <c r="VQ234" s="2"/>
      <c r="VR234" s="2"/>
      <c r="VS234" s="2"/>
      <c r="VT234" s="2"/>
      <c r="VU234" s="2"/>
      <c r="VV234" s="2"/>
      <c r="VW234" s="2"/>
      <c r="VX234" s="2"/>
      <c r="VY234" s="2"/>
      <c r="VZ234" s="2"/>
      <c r="WA234" s="2"/>
      <c r="WB234" s="2"/>
      <c r="WC234" s="2"/>
      <c r="WD234" s="2"/>
      <c r="WE234" s="2"/>
      <c r="WF234" s="2"/>
      <c r="WG234" s="2"/>
      <c r="WH234" s="2"/>
      <c r="WI234" s="2"/>
      <c r="WJ234" s="2"/>
      <c r="WK234" s="2"/>
      <c r="WL234" s="2"/>
      <c r="WM234" s="2"/>
      <c r="WN234" s="2"/>
      <c r="WO234" s="2"/>
      <c r="WP234" s="2"/>
      <c r="WQ234" s="2"/>
      <c r="WR234" s="2"/>
      <c r="WS234" s="2"/>
      <c r="WT234" s="2"/>
      <c r="WU234" s="2"/>
      <c r="WV234" s="2"/>
      <c r="WW234" s="2"/>
      <c r="WX234" s="2"/>
      <c r="WY234" s="2"/>
      <c r="WZ234" s="2"/>
      <c r="XA234" s="2"/>
      <c r="XB234" s="2"/>
      <c r="XC234" s="2"/>
      <c r="XD234" s="2"/>
      <c r="XE234" s="2"/>
      <c r="XF234" s="2"/>
      <c r="XG234" s="2"/>
      <c r="XH234" s="2"/>
      <c r="XI234" s="2"/>
      <c r="XJ234" s="2"/>
      <c r="XK234" s="2"/>
      <c r="XL234" s="2"/>
      <c r="XM234" s="2"/>
      <c r="XN234" s="2"/>
      <c r="XO234" s="2"/>
      <c r="XP234" s="2"/>
      <c r="XQ234" s="2"/>
      <c r="XR234" s="2"/>
      <c r="XS234" s="2"/>
      <c r="XT234" s="2"/>
      <c r="XU234" s="2"/>
      <c r="XV234" s="2"/>
      <c r="XW234" s="2"/>
      <c r="XX234" s="2"/>
      <c r="XY234" s="2"/>
      <c r="XZ234" s="2"/>
      <c r="YA234" s="2"/>
      <c r="YB234" s="2"/>
      <c r="YC234" s="2"/>
      <c r="YD234" s="2"/>
      <c r="YE234" s="2"/>
      <c r="YF234" s="2"/>
      <c r="YG234" s="2"/>
      <c r="YH234" s="2"/>
      <c r="YI234" s="2"/>
      <c r="YJ234" s="2"/>
      <c r="YK234" s="2"/>
      <c r="YL234" s="2"/>
      <c r="YM234" s="2"/>
      <c r="YN234" s="2"/>
      <c r="YO234" s="2"/>
      <c r="YP234" s="2"/>
      <c r="YQ234" s="2"/>
      <c r="YR234" s="2"/>
      <c r="YS234" s="2"/>
      <c r="YT234" s="2"/>
      <c r="YU234" s="2"/>
      <c r="YV234" s="2"/>
      <c r="YW234" s="2"/>
      <c r="YX234" s="2"/>
      <c r="YY234" s="2"/>
      <c r="YZ234" s="2"/>
      <c r="ZA234" s="2"/>
      <c r="ZB234" s="2"/>
      <c r="ZC234" s="2"/>
      <c r="ZD234" s="2"/>
      <c r="ZE234" s="2"/>
      <c r="ZF234" s="2"/>
      <c r="ZG234" s="2"/>
      <c r="ZH234" s="2"/>
      <c r="ZI234" s="2"/>
      <c r="ZJ234" s="2"/>
      <c r="ZK234" s="2"/>
      <c r="ZL234" s="2"/>
      <c r="ZM234" s="2"/>
      <c r="ZN234" s="2"/>
      <c r="ZO234" s="2"/>
      <c r="ZP234" s="2"/>
      <c r="ZQ234" s="2"/>
      <c r="ZR234" s="2"/>
      <c r="ZS234" s="2"/>
      <c r="ZT234" s="2"/>
      <c r="ZU234" s="2"/>
      <c r="ZV234" s="2"/>
      <c r="ZW234" s="2"/>
      <c r="ZX234" s="2"/>
      <c r="ZY234" s="2"/>
      <c r="ZZ234" s="2"/>
      <c r="AAA234" s="2"/>
      <c r="AAB234" s="2"/>
      <c r="AAC234" s="2"/>
      <c r="AAD234" s="2"/>
      <c r="AAE234" s="2"/>
      <c r="AAF234" s="2"/>
      <c r="AAG234" s="2"/>
      <c r="AAH234" s="2"/>
      <c r="AAI234" s="2"/>
      <c r="AAJ234" s="2"/>
      <c r="AAK234" s="2"/>
      <c r="AAL234" s="2"/>
      <c r="AAM234" s="2"/>
      <c r="AAN234" s="2"/>
      <c r="AAO234" s="2"/>
      <c r="AAP234" s="2"/>
      <c r="AAQ234" s="2"/>
      <c r="AAR234" s="2"/>
      <c r="AAS234" s="2"/>
      <c r="AAT234" s="2"/>
      <c r="AAU234" s="2"/>
      <c r="AAV234" s="2"/>
      <c r="AAW234" s="2"/>
      <c r="AAX234" s="2"/>
      <c r="AAY234" s="2"/>
      <c r="AAZ234" s="2"/>
      <c r="ABA234" s="2"/>
      <c r="ABB234" s="2"/>
      <c r="ABC234" s="2"/>
      <c r="ABD234" s="2"/>
      <c r="ABE234" s="2"/>
      <c r="ABF234" s="2"/>
      <c r="ABG234" s="2"/>
      <c r="ABH234" s="2"/>
      <c r="ABI234" s="2"/>
      <c r="ABJ234" s="2"/>
      <c r="ABK234" s="2"/>
      <c r="ABL234" s="2"/>
      <c r="ABM234" s="2"/>
      <c r="ABN234" s="2"/>
      <c r="ABO234" s="2"/>
      <c r="ABP234" s="2"/>
      <c r="ABQ234" s="2"/>
      <c r="ABR234" s="2"/>
      <c r="ABS234" s="2"/>
      <c r="ABT234" s="2"/>
      <c r="ABU234" s="2"/>
      <c r="ABV234" s="2"/>
      <c r="ABW234" s="2"/>
      <c r="ABX234" s="2"/>
      <c r="ABY234" s="2"/>
      <c r="ABZ234" s="2"/>
      <c r="ACA234" s="2"/>
      <c r="ACB234" s="2"/>
      <c r="ACC234" s="2"/>
      <c r="ACD234" s="2"/>
      <c r="ACE234" s="2"/>
      <c r="ACF234" s="2"/>
      <c r="ACG234" s="2"/>
      <c r="ACH234" s="2"/>
      <c r="ACI234" s="2"/>
      <c r="ACJ234" s="2"/>
      <c r="ACK234" s="2"/>
      <c r="ACL234" s="2"/>
      <c r="ACM234" s="2"/>
      <c r="ACN234" s="2"/>
      <c r="ACO234" s="2"/>
      <c r="ACP234" s="2"/>
      <c r="ACQ234" s="2"/>
      <c r="ACR234" s="2"/>
      <c r="ACS234" s="2"/>
      <c r="ACT234" s="2"/>
      <c r="ACU234" s="2"/>
      <c r="ACV234" s="2"/>
      <c r="ACW234" s="2"/>
      <c r="ACX234" s="2"/>
      <c r="ACY234" s="2"/>
      <c r="ACZ234" s="2"/>
      <c r="ADA234" s="2"/>
      <c r="ADB234" s="2"/>
      <c r="ADC234" s="2"/>
      <c r="ADD234" s="2"/>
      <c r="ADE234" s="2"/>
      <c r="ADF234" s="2"/>
      <c r="ADG234" s="2"/>
      <c r="ADH234" s="2"/>
      <c r="ADI234" s="2"/>
      <c r="ADJ234" s="2"/>
      <c r="ADK234" s="2"/>
      <c r="ADL234" s="2"/>
      <c r="ADM234" s="2"/>
      <c r="ADN234" s="2"/>
      <c r="ADO234" s="2"/>
      <c r="ADP234" s="2"/>
      <c r="ADQ234" s="2"/>
      <c r="ADR234" s="2"/>
      <c r="ADS234" s="2"/>
      <c r="ADT234" s="2"/>
      <c r="ADU234" s="2"/>
      <c r="ADV234" s="2"/>
      <c r="ADW234" s="2"/>
      <c r="ADX234" s="2"/>
      <c r="ADY234" s="2"/>
      <c r="ADZ234" s="2"/>
      <c r="AEA234" s="2"/>
      <c r="AEB234" s="2"/>
      <c r="AEC234" s="2"/>
      <c r="AED234" s="2"/>
      <c r="AEE234" s="2"/>
      <c r="AEF234" s="2"/>
      <c r="AEG234" s="2"/>
      <c r="AEH234" s="2"/>
      <c r="AEI234" s="2"/>
      <c r="AEJ234" s="2"/>
      <c r="AEK234" s="2"/>
      <c r="AEL234" s="2"/>
      <c r="AEM234" s="2"/>
      <c r="AEN234" s="2"/>
      <c r="AEO234" s="2"/>
      <c r="AEP234" s="2"/>
      <c r="AEQ234" s="2"/>
      <c r="AER234" s="2"/>
      <c r="AES234" s="2"/>
      <c r="AET234" s="2"/>
      <c r="AEU234" s="2"/>
      <c r="AEV234" s="2"/>
      <c r="AEW234" s="2"/>
      <c r="AEX234" s="2"/>
      <c r="AEY234" s="2"/>
      <c r="AEZ234" s="2"/>
      <c r="AFA234" s="2"/>
      <c r="AFB234" s="2"/>
      <c r="AFC234" s="2"/>
      <c r="AFD234" s="2"/>
      <c r="AFE234" s="2"/>
      <c r="AFF234" s="2"/>
      <c r="AFG234" s="2"/>
      <c r="AFH234" s="2"/>
      <c r="AFI234" s="2"/>
      <c r="AFJ234" s="2"/>
      <c r="AFK234" s="2"/>
      <c r="AFL234" s="2"/>
      <c r="AFM234" s="2"/>
      <c r="AFN234" s="2"/>
      <c r="AFO234" s="2"/>
      <c r="AFP234" s="2"/>
      <c r="AFQ234" s="2"/>
      <c r="AFR234" s="2"/>
      <c r="AFS234" s="2"/>
    </row>
    <row r="235" spans="51:851" ht="12" customHeight="1" x14ac:dyDescent="0.25"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  <c r="EX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  <c r="FP235" s="2"/>
      <c r="FQ235" s="2"/>
      <c r="FR235" s="2"/>
      <c r="FS235" s="2"/>
      <c r="FT235" s="2"/>
      <c r="FU235" s="2"/>
      <c r="FV235" s="2"/>
      <c r="FW235" s="2"/>
      <c r="FX235" s="2"/>
      <c r="FY235" s="2"/>
      <c r="FZ235" s="2"/>
      <c r="GA235" s="2"/>
      <c r="GB235" s="2"/>
      <c r="GC235" s="2"/>
      <c r="GD235" s="2"/>
      <c r="GE235" s="2"/>
      <c r="GF235" s="2"/>
      <c r="GG235" s="2"/>
      <c r="GH235" s="2"/>
      <c r="GI235" s="2"/>
      <c r="GJ235" s="2"/>
      <c r="GK235" s="2"/>
      <c r="GL235" s="2"/>
      <c r="GM235" s="2"/>
      <c r="GN235" s="2"/>
      <c r="GO235" s="2"/>
      <c r="GP235" s="2"/>
      <c r="GQ235" s="2"/>
      <c r="GR235" s="2"/>
      <c r="GS235" s="2"/>
      <c r="GT235" s="2"/>
      <c r="GU235" s="2"/>
      <c r="GV235" s="2"/>
      <c r="GW235" s="2"/>
      <c r="GX235" s="2"/>
      <c r="GY235" s="2"/>
      <c r="GZ235" s="2"/>
      <c r="HA235" s="2"/>
      <c r="HB235" s="2"/>
      <c r="HC235" s="2"/>
      <c r="HD235" s="2"/>
      <c r="HE235" s="2"/>
      <c r="HF235" s="2"/>
      <c r="HG235" s="2"/>
      <c r="HH235" s="2"/>
      <c r="HI235" s="2"/>
      <c r="HJ235" s="2"/>
      <c r="HK235" s="2"/>
      <c r="HL235" s="2"/>
      <c r="HM235" s="2"/>
      <c r="HN235" s="2"/>
      <c r="HO235" s="2"/>
      <c r="HP235" s="2"/>
      <c r="HQ235" s="2"/>
      <c r="HR235" s="2"/>
      <c r="HS235" s="2"/>
      <c r="HT235" s="2"/>
      <c r="HU235" s="2"/>
      <c r="HV235" s="2"/>
      <c r="HW235" s="2"/>
      <c r="HX235" s="2"/>
      <c r="HY235" s="2"/>
      <c r="HZ235" s="2"/>
      <c r="IA235" s="2"/>
      <c r="IB235" s="2"/>
      <c r="IC235" s="2"/>
      <c r="ID235" s="2"/>
      <c r="IE235" s="2"/>
      <c r="IF235" s="2"/>
      <c r="IG235" s="2"/>
      <c r="IH235" s="2"/>
      <c r="II235" s="2"/>
      <c r="IJ235" s="2"/>
      <c r="IK235" s="2"/>
      <c r="IL235" s="2"/>
      <c r="IM235" s="2"/>
      <c r="IN235" s="2"/>
      <c r="IO235" s="2"/>
      <c r="IP235" s="2"/>
      <c r="IQ235" s="2"/>
      <c r="IR235" s="2"/>
      <c r="IS235" s="2"/>
      <c r="IT235" s="2"/>
      <c r="IU235" s="2"/>
      <c r="IV235" s="2"/>
      <c r="IW235" s="2"/>
      <c r="IX235" s="2"/>
      <c r="IY235" s="2"/>
      <c r="IZ235" s="2"/>
      <c r="JA235" s="2"/>
      <c r="JB235" s="2"/>
      <c r="JC235" s="2"/>
      <c r="JD235" s="2"/>
      <c r="JE235" s="2"/>
      <c r="JF235" s="2"/>
      <c r="JG235" s="2"/>
      <c r="JH235" s="2"/>
      <c r="JI235" s="2"/>
      <c r="JJ235" s="2"/>
      <c r="JK235" s="2"/>
      <c r="JL235" s="2"/>
      <c r="JM235" s="2"/>
      <c r="JN235" s="2"/>
      <c r="JO235" s="2"/>
      <c r="JP235" s="2"/>
      <c r="JQ235" s="2"/>
      <c r="JR235" s="2"/>
      <c r="JS235" s="2"/>
      <c r="JT235" s="2"/>
      <c r="JU235" s="2"/>
      <c r="JV235" s="2"/>
      <c r="JW235" s="2"/>
      <c r="JX235" s="2"/>
      <c r="JY235" s="2"/>
      <c r="JZ235" s="2"/>
      <c r="KA235" s="2"/>
      <c r="KB235" s="2"/>
      <c r="KC235" s="2"/>
      <c r="KD235" s="2"/>
      <c r="KE235" s="2"/>
      <c r="KF235" s="2"/>
      <c r="KG235" s="2"/>
      <c r="KH235" s="2"/>
      <c r="KI235" s="2"/>
      <c r="KJ235" s="2"/>
      <c r="KK235" s="2"/>
      <c r="KL235" s="2"/>
      <c r="KM235" s="2"/>
      <c r="KN235" s="2"/>
      <c r="KO235" s="2"/>
      <c r="KP235" s="2"/>
      <c r="KQ235" s="2"/>
      <c r="KR235" s="2"/>
      <c r="KS235" s="2"/>
      <c r="KT235" s="2"/>
      <c r="KU235" s="2"/>
      <c r="KV235" s="2"/>
      <c r="KW235" s="2"/>
      <c r="KX235" s="2"/>
      <c r="KY235" s="2"/>
      <c r="KZ235" s="2"/>
      <c r="LA235" s="2"/>
      <c r="LB235" s="2"/>
      <c r="LC235" s="2"/>
      <c r="LD235" s="2"/>
      <c r="LE235" s="2"/>
      <c r="LF235" s="2"/>
      <c r="LG235" s="2"/>
      <c r="LH235" s="2"/>
      <c r="LI235" s="2"/>
      <c r="LJ235" s="2"/>
      <c r="LK235" s="2"/>
      <c r="LL235" s="2"/>
      <c r="LM235" s="2"/>
      <c r="LN235" s="2"/>
      <c r="LO235" s="2"/>
      <c r="LP235" s="2"/>
      <c r="LQ235" s="2"/>
      <c r="LR235" s="2"/>
      <c r="LS235" s="2"/>
      <c r="LT235" s="2"/>
      <c r="LU235" s="2"/>
      <c r="LV235" s="2"/>
      <c r="LW235" s="2"/>
      <c r="LX235" s="2"/>
      <c r="LY235" s="2"/>
      <c r="LZ235" s="2"/>
      <c r="MA235" s="2"/>
      <c r="MB235" s="2"/>
      <c r="MC235" s="2"/>
      <c r="MD235" s="2"/>
      <c r="ME235" s="2"/>
      <c r="MF235" s="2"/>
      <c r="MG235" s="2"/>
      <c r="MH235" s="2"/>
      <c r="MI235" s="2"/>
      <c r="MJ235" s="2"/>
      <c r="MK235" s="2"/>
      <c r="ML235" s="2"/>
      <c r="MM235" s="2"/>
      <c r="MN235" s="2"/>
      <c r="MO235" s="2"/>
      <c r="MP235" s="2"/>
      <c r="MQ235" s="2"/>
      <c r="MR235" s="2"/>
      <c r="MS235" s="2"/>
      <c r="MT235" s="2"/>
      <c r="MU235" s="2"/>
      <c r="MV235" s="2"/>
      <c r="MW235" s="2"/>
      <c r="MX235" s="2"/>
      <c r="MY235" s="2"/>
      <c r="MZ235" s="2"/>
      <c r="NA235" s="2"/>
      <c r="NB235" s="2"/>
      <c r="NC235" s="2"/>
      <c r="ND235" s="2"/>
      <c r="NE235" s="2"/>
      <c r="NF235" s="2"/>
      <c r="NG235" s="2"/>
      <c r="NH235" s="2"/>
      <c r="NI235" s="2"/>
      <c r="NJ235" s="2"/>
      <c r="NK235" s="2"/>
      <c r="NL235" s="2"/>
      <c r="NM235" s="2"/>
      <c r="NN235" s="2"/>
      <c r="NO235" s="2"/>
      <c r="NP235" s="2"/>
      <c r="NQ235" s="2"/>
      <c r="NR235" s="2"/>
      <c r="NS235" s="2"/>
      <c r="NT235" s="2"/>
      <c r="NU235" s="2"/>
      <c r="NV235" s="2"/>
      <c r="NW235" s="2"/>
      <c r="NX235" s="2"/>
      <c r="NY235" s="2"/>
      <c r="NZ235" s="2"/>
      <c r="OA235" s="2"/>
      <c r="OB235" s="2"/>
      <c r="OC235" s="2"/>
      <c r="OD235" s="2"/>
      <c r="OE235" s="2"/>
      <c r="OF235" s="2"/>
      <c r="OG235" s="2"/>
      <c r="OH235" s="2"/>
      <c r="OI235" s="2"/>
      <c r="OJ235" s="2"/>
      <c r="OK235" s="2"/>
      <c r="OL235" s="2"/>
      <c r="OM235" s="2"/>
      <c r="ON235" s="2"/>
      <c r="OO235" s="2"/>
      <c r="OP235" s="2"/>
      <c r="OQ235" s="2"/>
      <c r="OR235" s="2"/>
      <c r="OS235" s="2"/>
      <c r="OT235" s="2"/>
      <c r="OU235" s="2"/>
      <c r="OV235" s="2"/>
      <c r="OW235" s="2"/>
      <c r="OX235" s="2"/>
      <c r="OY235" s="2"/>
      <c r="OZ235" s="2"/>
      <c r="PA235" s="2"/>
      <c r="PB235" s="2"/>
      <c r="PC235" s="2"/>
      <c r="PD235" s="2"/>
      <c r="PE235" s="2"/>
      <c r="PF235" s="2"/>
      <c r="PG235" s="2"/>
      <c r="PH235" s="2"/>
      <c r="PI235" s="2"/>
      <c r="PJ235" s="2"/>
      <c r="PK235" s="2"/>
      <c r="PL235" s="2"/>
      <c r="PM235" s="2"/>
      <c r="PN235" s="2"/>
      <c r="PO235" s="2"/>
      <c r="PP235" s="2"/>
      <c r="PQ235" s="2"/>
      <c r="PR235" s="2"/>
      <c r="PS235" s="2"/>
      <c r="PT235" s="2"/>
      <c r="PU235" s="2"/>
      <c r="PV235" s="2"/>
      <c r="PW235" s="2"/>
      <c r="PX235" s="2"/>
      <c r="PY235" s="2"/>
      <c r="PZ235" s="2"/>
      <c r="QA235" s="2"/>
      <c r="QB235" s="2"/>
      <c r="QC235" s="2"/>
      <c r="QD235" s="2"/>
      <c r="QE235" s="2"/>
      <c r="QF235" s="2"/>
      <c r="QG235" s="2"/>
      <c r="QH235" s="2"/>
      <c r="QI235" s="2"/>
      <c r="QJ235" s="2"/>
      <c r="QK235" s="2"/>
      <c r="QL235" s="2"/>
      <c r="QM235" s="2"/>
      <c r="QN235" s="2"/>
      <c r="QO235" s="2"/>
      <c r="QP235" s="2"/>
      <c r="QQ235" s="2"/>
      <c r="QR235" s="2"/>
      <c r="QS235" s="2"/>
      <c r="QT235" s="2"/>
      <c r="QU235" s="2"/>
      <c r="QV235" s="2"/>
      <c r="QW235" s="2"/>
      <c r="QX235" s="2"/>
      <c r="QY235" s="2"/>
      <c r="QZ235" s="2"/>
      <c r="RA235" s="2"/>
      <c r="RB235" s="2"/>
      <c r="RC235" s="2"/>
      <c r="RD235" s="2"/>
      <c r="RE235" s="2"/>
      <c r="RF235" s="2"/>
      <c r="RG235" s="2"/>
      <c r="RH235" s="2"/>
      <c r="RI235" s="2"/>
      <c r="RJ235" s="2"/>
      <c r="RK235" s="2"/>
      <c r="RL235" s="2"/>
      <c r="RM235" s="2"/>
      <c r="RN235" s="2"/>
      <c r="RO235" s="2"/>
      <c r="RP235" s="2"/>
      <c r="RQ235" s="2"/>
      <c r="RR235" s="2"/>
      <c r="RS235" s="2"/>
      <c r="RT235" s="2"/>
      <c r="RU235" s="2"/>
      <c r="RV235" s="2"/>
      <c r="RW235" s="2"/>
      <c r="RX235" s="2"/>
      <c r="RY235" s="2"/>
      <c r="RZ235" s="2"/>
      <c r="SA235" s="2"/>
      <c r="SB235" s="2"/>
      <c r="SC235" s="2"/>
      <c r="SD235" s="2"/>
      <c r="SE235" s="2"/>
      <c r="SF235" s="2"/>
      <c r="SG235" s="2"/>
      <c r="SH235" s="2"/>
      <c r="SI235" s="2"/>
      <c r="SJ235" s="2"/>
      <c r="SK235" s="2"/>
      <c r="SL235" s="2"/>
      <c r="SM235" s="2"/>
      <c r="SN235" s="2"/>
      <c r="SO235" s="2"/>
      <c r="SP235" s="2"/>
      <c r="SQ235" s="2"/>
      <c r="SR235" s="2"/>
      <c r="SS235" s="2"/>
      <c r="ST235" s="2"/>
      <c r="SU235" s="2"/>
      <c r="SV235" s="2"/>
      <c r="SW235" s="2"/>
      <c r="SX235" s="2"/>
      <c r="SY235" s="2"/>
      <c r="SZ235" s="2"/>
      <c r="TA235" s="2"/>
      <c r="TB235" s="2"/>
      <c r="TC235" s="2"/>
      <c r="TD235" s="2"/>
      <c r="TE235" s="2"/>
      <c r="TF235" s="2"/>
      <c r="TG235" s="2"/>
      <c r="TH235" s="2"/>
      <c r="TI235" s="2"/>
      <c r="TJ235" s="2"/>
      <c r="TK235" s="2"/>
      <c r="TL235" s="2"/>
      <c r="TM235" s="2"/>
      <c r="TN235" s="2"/>
      <c r="TO235" s="2"/>
      <c r="TP235" s="2"/>
      <c r="TQ235" s="2"/>
      <c r="TR235" s="2"/>
      <c r="TS235" s="2"/>
      <c r="TT235" s="2"/>
      <c r="TU235" s="2"/>
      <c r="TV235" s="2"/>
      <c r="TW235" s="2"/>
      <c r="TX235" s="2"/>
      <c r="TY235" s="2"/>
      <c r="TZ235" s="2"/>
      <c r="UA235" s="2"/>
      <c r="UB235" s="2"/>
      <c r="UC235" s="2"/>
      <c r="UD235" s="2"/>
      <c r="UE235" s="2"/>
      <c r="UF235" s="2"/>
      <c r="UG235" s="2"/>
      <c r="UH235" s="2"/>
      <c r="UI235" s="2"/>
      <c r="UJ235" s="2"/>
      <c r="UK235" s="2"/>
      <c r="UL235" s="2"/>
      <c r="UM235" s="2"/>
      <c r="UN235" s="2"/>
      <c r="UO235" s="2"/>
      <c r="UP235" s="2"/>
      <c r="UQ235" s="2"/>
      <c r="UR235" s="2"/>
      <c r="US235" s="2"/>
      <c r="UT235" s="2"/>
      <c r="UU235" s="2"/>
      <c r="UV235" s="2"/>
      <c r="UW235" s="2"/>
      <c r="UX235" s="2"/>
      <c r="UY235" s="2"/>
      <c r="UZ235" s="2"/>
      <c r="VA235" s="2"/>
      <c r="VB235" s="2"/>
      <c r="VC235" s="2"/>
      <c r="VD235" s="2"/>
      <c r="VE235" s="2"/>
      <c r="VF235" s="2"/>
      <c r="VG235" s="2"/>
      <c r="VH235" s="2"/>
      <c r="VI235" s="2"/>
      <c r="VJ235" s="2"/>
      <c r="VK235" s="2"/>
      <c r="VL235" s="2"/>
      <c r="VM235" s="2"/>
      <c r="VN235" s="2"/>
      <c r="VO235" s="2"/>
      <c r="VP235" s="2"/>
      <c r="VQ235" s="2"/>
      <c r="VR235" s="2"/>
      <c r="VS235" s="2"/>
      <c r="VT235" s="2"/>
      <c r="VU235" s="2"/>
      <c r="VV235" s="2"/>
      <c r="VW235" s="2"/>
      <c r="VX235" s="2"/>
      <c r="VY235" s="2"/>
      <c r="VZ235" s="2"/>
      <c r="WA235" s="2"/>
      <c r="WB235" s="2"/>
      <c r="WC235" s="2"/>
      <c r="WD235" s="2"/>
      <c r="WE235" s="2"/>
      <c r="WF235" s="2"/>
      <c r="WG235" s="2"/>
      <c r="WH235" s="2"/>
      <c r="WI235" s="2"/>
      <c r="WJ235" s="2"/>
      <c r="WK235" s="2"/>
      <c r="WL235" s="2"/>
      <c r="WM235" s="2"/>
      <c r="WN235" s="2"/>
      <c r="WO235" s="2"/>
      <c r="WP235" s="2"/>
      <c r="WQ235" s="2"/>
      <c r="WR235" s="2"/>
      <c r="WS235" s="2"/>
      <c r="WT235" s="2"/>
      <c r="WU235" s="2"/>
      <c r="WV235" s="2"/>
      <c r="WW235" s="2"/>
      <c r="WX235" s="2"/>
      <c r="WY235" s="2"/>
      <c r="WZ235" s="2"/>
      <c r="XA235" s="2"/>
      <c r="XB235" s="2"/>
      <c r="XC235" s="2"/>
      <c r="XD235" s="2"/>
      <c r="XE235" s="2"/>
      <c r="XF235" s="2"/>
      <c r="XG235" s="2"/>
      <c r="XH235" s="2"/>
      <c r="XI235" s="2"/>
      <c r="XJ235" s="2"/>
      <c r="XK235" s="2"/>
      <c r="XL235" s="2"/>
      <c r="XM235" s="2"/>
      <c r="XN235" s="2"/>
      <c r="XO235" s="2"/>
      <c r="XP235" s="2"/>
      <c r="XQ235" s="2"/>
      <c r="XR235" s="2"/>
      <c r="XS235" s="2"/>
      <c r="XT235" s="2"/>
      <c r="XU235" s="2"/>
      <c r="XV235" s="2"/>
      <c r="XW235" s="2"/>
      <c r="XX235" s="2"/>
      <c r="XY235" s="2"/>
      <c r="XZ235" s="2"/>
      <c r="YA235" s="2"/>
      <c r="YB235" s="2"/>
      <c r="YC235" s="2"/>
      <c r="YD235" s="2"/>
      <c r="YE235" s="2"/>
      <c r="YF235" s="2"/>
      <c r="YG235" s="2"/>
      <c r="YH235" s="2"/>
      <c r="YI235" s="2"/>
      <c r="YJ235" s="2"/>
      <c r="YK235" s="2"/>
      <c r="YL235" s="2"/>
      <c r="YM235" s="2"/>
      <c r="YN235" s="2"/>
      <c r="YO235" s="2"/>
      <c r="YP235" s="2"/>
      <c r="YQ235" s="2"/>
      <c r="YR235" s="2"/>
      <c r="YS235" s="2"/>
      <c r="YT235" s="2"/>
      <c r="YU235" s="2"/>
      <c r="YV235" s="2"/>
      <c r="YW235" s="2"/>
      <c r="YX235" s="2"/>
      <c r="YY235" s="2"/>
      <c r="YZ235" s="2"/>
      <c r="ZA235" s="2"/>
      <c r="ZB235" s="2"/>
      <c r="ZC235" s="2"/>
      <c r="ZD235" s="2"/>
      <c r="ZE235" s="2"/>
      <c r="ZF235" s="2"/>
      <c r="ZG235" s="2"/>
      <c r="ZH235" s="2"/>
      <c r="ZI235" s="2"/>
      <c r="ZJ235" s="2"/>
      <c r="ZK235" s="2"/>
      <c r="ZL235" s="2"/>
      <c r="ZM235" s="2"/>
      <c r="ZN235" s="2"/>
      <c r="ZO235" s="2"/>
      <c r="ZP235" s="2"/>
      <c r="ZQ235" s="2"/>
      <c r="ZR235" s="2"/>
      <c r="ZS235" s="2"/>
      <c r="ZT235" s="2"/>
      <c r="ZU235" s="2"/>
      <c r="ZV235" s="2"/>
      <c r="ZW235" s="2"/>
      <c r="ZX235" s="2"/>
      <c r="ZY235" s="2"/>
      <c r="ZZ235" s="2"/>
      <c r="AAA235" s="2"/>
      <c r="AAB235" s="2"/>
      <c r="AAC235" s="2"/>
      <c r="AAD235" s="2"/>
      <c r="AAE235" s="2"/>
      <c r="AAF235" s="2"/>
      <c r="AAG235" s="2"/>
      <c r="AAH235" s="2"/>
      <c r="AAI235" s="2"/>
      <c r="AAJ235" s="2"/>
      <c r="AAK235" s="2"/>
      <c r="AAL235" s="2"/>
      <c r="AAM235" s="2"/>
      <c r="AAN235" s="2"/>
      <c r="AAO235" s="2"/>
      <c r="AAP235" s="2"/>
      <c r="AAQ235" s="2"/>
      <c r="AAR235" s="2"/>
      <c r="AAS235" s="2"/>
      <c r="AAT235" s="2"/>
      <c r="AAU235" s="2"/>
      <c r="AAV235" s="2"/>
      <c r="AAW235" s="2"/>
      <c r="AAX235" s="2"/>
      <c r="AAY235" s="2"/>
      <c r="AAZ235" s="2"/>
      <c r="ABA235" s="2"/>
      <c r="ABB235" s="2"/>
      <c r="ABC235" s="2"/>
      <c r="ABD235" s="2"/>
      <c r="ABE235" s="2"/>
      <c r="ABF235" s="2"/>
      <c r="ABG235" s="2"/>
      <c r="ABH235" s="2"/>
      <c r="ABI235" s="2"/>
      <c r="ABJ235" s="2"/>
      <c r="ABK235" s="2"/>
      <c r="ABL235" s="2"/>
      <c r="ABM235" s="2"/>
      <c r="ABN235" s="2"/>
      <c r="ABO235" s="2"/>
      <c r="ABP235" s="2"/>
      <c r="ABQ235" s="2"/>
      <c r="ABR235" s="2"/>
      <c r="ABS235" s="2"/>
      <c r="ABT235" s="2"/>
      <c r="ABU235" s="2"/>
      <c r="ABV235" s="2"/>
      <c r="ABW235" s="2"/>
      <c r="ABX235" s="2"/>
      <c r="ABY235" s="2"/>
      <c r="ABZ235" s="2"/>
      <c r="ACA235" s="2"/>
      <c r="ACB235" s="2"/>
      <c r="ACC235" s="2"/>
      <c r="ACD235" s="2"/>
      <c r="ACE235" s="2"/>
      <c r="ACF235" s="2"/>
      <c r="ACG235" s="2"/>
      <c r="ACH235" s="2"/>
      <c r="ACI235" s="2"/>
      <c r="ACJ235" s="2"/>
      <c r="ACK235" s="2"/>
      <c r="ACL235" s="2"/>
      <c r="ACM235" s="2"/>
      <c r="ACN235" s="2"/>
      <c r="ACO235" s="2"/>
      <c r="ACP235" s="2"/>
      <c r="ACQ235" s="2"/>
      <c r="ACR235" s="2"/>
      <c r="ACS235" s="2"/>
      <c r="ACT235" s="2"/>
      <c r="ACU235" s="2"/>
      <c r="ACV235" s="2"/>
      <c r="ACW235" s="2"/>
      <c r="ACX235" s="2"/>
      <c r="ACY235" s="2"/>
      <c r="ACZ235" s="2"/>
      <c r="ADA235" s="2"/>
      <c r="ADB235" s="2"/>
      <c r="ADC235" s="2"/>
      <c r="ADD235" s="2"/>
      <c r="ADE235" s="2"/>
      <c r="ADF235" s="2"/>
      <c r="ADG235" s="2"/>
      <c r="ADH235" s="2"/>
      <c r="ADI235" s="2"/>
      <c r="ADJ235" s="2"/>
      <c r="ADK235" s="2"/>
      <c r="ADL235" s="2"/>
      <c r="ADM235" s="2"/>
      <c r="ADN235" s="2"/>
      <c r="ADO235" s="2"/>
      <c r="ADP235" s="2"/>
      <c r="ADQ235" s="2"/>
      <c r="ADR235" s="2"/>
      <c r="ADS235" s="2"/>
      <c r="ADT235" s="2"/>
      <c r="ADU235" s="2"/>
      <c r="ADV235" s="2"/>
      <c r="ADW235" s="2"/>
      <c r="ADX235" s="2"/>
      <c r="ADY235" s="2"/>
      <c r="ADZ235" s="2"/>
      <c r="AEA235" s="2"/>
      <c r="AEB235" s="2"/>
      <c r="AEC235" s="2"/>
      <c r="AED235" s="2"/>
      <c r="AEE235" s="2"/>
      <c r="AEF235" s="2"/>
      <c r="AEG235" s="2"/>
      <c r="AEH235" s="2"/>
      <c r="AEI235" s="2"/>
      <c r="AEJ235" s="2"/>
      <c r="AEK235" s="2"/>
      <c r="AEL235" s="2"/>
      <c r="AEM235" s="2"/>
      <c r="AEN235" s="2"/>
      <c r="AEO235" s="2"/>
      <c r="AEP235" s="2"/>
      <c r="AEQ235" s="2"/>
      <c r="AER235" s="2"/>
      <c r="AES235" s="2"/>
      <c r="AET235" s="2"/>
      <c r="AEU235" s="2"/>
      <c r="AEV235" s="2"/>
      <c r="AEW235" s="2"/>
      <c r="AEX235" s="2"/>
      <c r="AEY235" s="2"/>
      <c r="AEZ235" s="2"/>
      <c r="AFA235" s="2"/>
      <c r="AFB235" s="2"/>
      <c r="AFC235" s="2"/>
      <c r="AFD235" s="2"/>
      <c r="AFE235" s="2"/>
      <c r="AFF235" s="2"/>
      <c r="AFG235" s="2"/>
      <c r="AFH235" s="2"/>
      <c r="AFI235" s="2"/>
      <c r="AFJ235" s="2"/>
      <c r="AFK235" s="2"/>
      <c r="AFL235" s="2"/>
      <c r="AFM235" s="2"/>
      <c r="AFN235" s="2"/>
      <c r="AFO235" s="2"/>
      <c r="AFP235" s="2"/>
      <c r="AFQ235" s="2"/>
      <c r="AFR235" s="2"/>
      <c r="AFS235" s="2"/>
    </row>
    <row r="236" spans="51:851" ht="12" customHeight="1" x14ac:dyDescent="0.25"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T236" s="2"/>
      <c r="EU236" s="2"/>
      <c r="EV236" s="2"/>
      <c r="EW236" s="2"/>
      <c r="EX236" s="2"/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2"/>
      <c r="FR236" s="2"/>
      <c r="FS236" s="2"/>
      <c r="FT236" s="2"/>
      <c r="FU236" s="2"/>
      <c r="FV236" s="2"/>
      <c r="FW236" s="2"/>
      <c r="FX236" s="2"/>
      <c r="FY236" s="2"/>
      <c r="FZ236" s="2"/>
      <c r="GA236" s="2"/>
      <c r="GB236" s="2"/>
      <c r="GC236" s="2"/>
      <c r="GD236" s="2"/>
      <c r="GE236" s="2"/>
      <c r="GF236" s="2"/>
      <c r="GG236" s="2"/>
      <c r="GH236" s="2"/>
      <c r="GI236" s="2"/>
      <c r="GJ236" s="2"/>
      <c r="GK236" s="2"/>
      <c r="GL236" s="2"/>
      <c r="GM236" s="2"/>
      <c r="GN236" s="2"/>
      <c r="GO236" s="2"/>
      <c r="GP236" s="2"/>
      <c r="GQ236" s="2"/>
      <c r="GR236" s="2"/>
      <c r="GS236" s="2"/>
      <c r="GT236" s="2"/>
      <c r="GU236" s="2"/>
      <c r="GV236" s="2"/>
      <c r="GW236" s="2"/>
      <c r="GX236" s="2"/>
      <c r="GY236" s="2"/>
      <c r="GZ236" s="2"/>
      <c r="HA236" s="2"/>
      <c r="HB236" s="2"/>
      <c r="HC236" s="2"/>
      <c r="HD236" s="2"/>
      <c r="HE236" s="2"/>
      <c r="HF236" s="2"/>
      <c r="HG236" s="2"/>
      <c r="HH236" s="2"/>
      <c r="HI236" s="2"/>
      <c r="HJ236" s="2"/>
      <c r="HK236" s="2"/>
      <c r="HL236" s="2"/>
      <c r="HM236" s="2"/>
      <c r="HN236" s="2"/>
      <c r="HO236" s="2"/>
      <c r="HP236" s="2"/>
      <c r="HQ236" s="2"/>
      <c r="HR236" s="2"/>
      <c r="HS236" s="2"/>
      <c r="HT236" s="2"/>
      <c r="HU236" s="2"/>
      <c r="HV236" s="2"/>
      <c r="HW236" s="2"/>
      <c r="HX236" s="2"/>
      <c r="HY236" s="2"/>
      <c r="HZ236" s="2"/>
      <c r="IA236" s="2"/>
      <c r="IB236" s="2"/>
      <c r="IC236" s="2"/>
      <c r="ID236" s="2"/>
      <c r="IE236" s="2"/>
      <c r="IF236" s="2"/>
      <c r="IG236" s="2"/>
      <c r="IH236" s="2"/>
      <c r="II236" s="2"/>
      <c r="IJ236" s="2"/>
      <c r="IK236" s="2"/>
      <c r="IL236" s="2"/>
      <c r="IM236" s="2"/>
      <c r="IN236" s="2"/>
      <c r="IO236" s="2"/>
      <c r="IP236" s="2"/>
      <c r="IQ236" s="2"/>
      <c r="IR236" s="2"/>
      <c r="IS236" s="2"/>
      <c r="IT236" s="2"/>
      <c r="IU236" s="2"/>
      <c r="IV236" s="2"/>
      <c r="IW236" s="2"/>
      <c r="IX236" s="2"/>
      <c r="IY236" s="2"/>
      <c r="IZ236" s="2"/>
      <c r="JA236" s="2"/>
      <c r="JB236" s="2"/>
      <c r="JC236" s="2"/>
      <c r="JD236" s="2"/>
      <c r="JE236" s="2"/>
      <c r="JF236" s="2"/>
      <c r="JG236" s="2"/>
      <c r="JH236" s="2"/>
      <c r="JI236" s="2"/>
      <c r="JJ236" s="2"/>
      <c r="JK236" s="2"/>
      <c r="JL236" s="2"/>
      <c r="JM236" s="2"/>
      <c r="JN236" s="2"/>
      <c r="JO236" s="2"/>
      <c r="JP236" s="2"/>
      <c r="JQ236" s="2"/>
      <c r="JR236" s="2"/>
      <c r="JS236" s="2"/>
      <c r="JT236" s="2"/>
      <c r="JU236" s="2"/>
      <c r="JV236" s="2"/>
      <c r="JW236" s="2"/>
      <c r="JX236" s="2"/>
      <c r="JY236" s="2"/>
      <c r="JZ236" s="2"/>
      <c r="KA236" s="2"/>
      <c r="KB236" s="2"/>
      <c r="KC236" s="2"/>
      <c r="KD236" s="2"/>
      <c r="KE236" s="2"/>
      <c r="KF236" s="2"/>
      <c r="KG236" s="2"/>
      <c r="KH236" s="2"/>
      <c r="KI236" s="2"/>
      <c r="KJ236" s="2"/>
      <c r="KK236" s="2"/>
      <c r="KL236" s="2"/>
      <c r="KM236" s="2"/>
      <c r="KN236" s="2"/>
      <c r="KO236" s="2"/>
      <c r="KP236" s="2"/>
      <c r="KQ236" s="2"/>
      <c r="KR236" s="2"/>
      <c r="KS236" s="2"/>
      <c r="KT236" s="2"/>
      <c r="KU236" s="2"/>
      <c r="KV236" s="2"/>
      <c r="KW236" s="2"/>
      <c r="KX236" s="2"/>
      <c r="KY236" s="2"/>
      <c r="KZ236" s="2"/>
      <c r="LA236" s="2"/>
      <c r="LB236" s="2"/>
      <c r="LC236" s="2"/>
      <c r="LD236" s="2"/>
      <c r="LE236" s="2"/>
      <c r="LF236" s="2"/>
      <c r="LG236" s="2"/>
      <c r="LH236" s="2"/>
      <c r="LI236" s="2"/>
      <c r="LJ236" s="2"/>
      <c r="LK236" s="2"/>
      <c r="LL236" s="2"/>
      <c r="LM236" s="2"/>
      <c r="LN236" s="2"/>
      <c r="LO236" s="2"/>
      <c r="LP236" s="2"/>
      <c r="LQ236" s="2"/>
      <c r="LR236" s="2"/>
      <c r="LS236" s="2"/>
      <c r="LT236" s="2"/>
      <c r="LU236" s="2"/>
      <c r="LV236" s="2"/>
      <c r="LW236" s="2"/>
      <c r="LX236" s="2"/>
      <c r="LY236" s="2"/>
      <c r="LZ236" s="2"/>
      <c r="MA236" s="2"/>
      <c r="MB236" s="2"/>
      <c r="MC236" s="2"/>
      <c r="MD236" s="2"/>
      <c r="ME236" s="2"/>
      <c r="MF236" s="2"/>
      <c r="MG236" s="2"/>
      <c r="MH236" s="2"/>
      <c r="MI236" s="2"/>
      <c r="MJ236" s="2"/>
      <c r="MK236" s="2"/>
      <c r="ML236" s="2"/>
      <c r="MM236" s="2"/>
      <c r="MN236" s="2"/>
      <c r="MO236" s="2"/>
      <c r="MP236" s="2"/>
      <c r="MQ236" s="2"/>
      <c r="MR236" s="2"/>
      <c r="MS236" s="2"/>
      <c r="MT236" s="2"/>
      <c r="MU236" s="2"/>
      <c r="MV236" s="2"/>
      <c r="MW236" s="2"/>
      <c r="MX236" s="2"/>
      <c r="MY236" s="2"/>
      <c r="MZ236" s="2"/>
      <c r="NA236" s="2"/>
      <c r="NB236" s="2"/>
      <c r="NC236" s="2"/>
      <c r="ND236" s="2"/>
      <c r="NE236" s="2"/>
      <c r="NF236" s="2"/>
      <c r="NG236" s="2"/>
      <c r="NH236" s="2"/>
      <c r="NI236" s="2"/>
      <c r="NJ236" s="2"/>
      <c r="NK236" s="2"/>
      <c r="NL236" s="2"/>
      <c r="NM236" s="2"/>
      <c r="NN236" s="2"/>
      <c r="NO236" s="2"/>
      <c r="NP236" s="2"/>
      <c r="NQ236" s="2"/>
      <c r="NR236" s="2"/>
      <c r="NS236" s="2"/>
      <c r="NT236" s="2"/>
      <c r="NU236" s="2"/>
      <c r="NV236" s="2"/>
      <c r="NW236" s="2"/>
      <c r="NX236" s="2"/>
      <c r="NY236" s="2"/>
      <c r="NZ236" s="2"/>
      <c r="OA236" s="2"/>
      <c r="OB236" s="2"/>
      <c r="OC236" s="2"/>
      <c r="OD236" s="2"/>
      <c r="OE236" s="2"/>
      <c r="OF236" s="2"/>
      <c r="OG236" s="2"/>
      <c r="OH236" s="2"/>
      <c r="OI236" s="2"/>
      <c r="OJ236" s="2"/>
      <c r="OK236" s="2"/>
      <c r="OL236" s="2"/>
      <c r="OM236" s="2"/>
      <c r="ON236" s="2"/>
      <c r="OO236" s="2"/>
      <c r="OP236" s="2"/>
      <c r="OQ236" s="2"/>
      <c r="OR236" s="2"/>
      <c r="OS236" s="2"/>
      <c r="OT236" s="2"/>
      <c r="OU236" s="2"/>
      <c r="OV236" s="2"/>
      <c r="OW236" s="2"/>
      <c r="OX236" s="2"/>
      <c r="OY236" s="2"/>
      <c r="OZ236" s="2"/>
      <c r="PA236" s="2"/>
      <c r="PB236" s="2"/>
      <c r="PC236" s="2"/>
      <c r="PD236" s="2"/>
      <c r="PE236" s="2"/>
      <c r="PF236" s="2"/>
      <c r="PG236" s="2"/>
      <c r="PH236" s="2"/>
      <c r="PI236" s="2"/>
      <c r="PJ236" s="2"/>
      <c r="PK236" s="2"/>
      <c r="PL236" s="2"/>
      <c r="PM236" s="2"/>
      <c r="PN236" s="2"/>
      <c r="PO236" s="2"/>
      <c r="PP236" s="2"/>
      <c r="PQ236" s="2"/>
      <c r="PR236" s="2"/>
      <c r="PS236" s="2"/>
      <c r="PT236" s="2"/>
      <c r="PU236" s="2"/>
      <c r="PV236" s="2"/>
      <c r="PW236" s="2"/>
      <c r="PX236" s="2"/>
      <c r="PY236" s="2"/>
      <c r="PZ236" s="2"/>
      <c r="QA236" s="2"/>
      <c r="QB236" s="2"/>
      <c r="QC236" s="2"/>
      <c r="QD236" s="2"/>
      <c r="QE236" s="2"/>
      <c r="QF236" s="2"/>
      <c r="QG236" s="2"/>
      <c r="QH236" s="2"/>
      <c r="QI236" s="2"/>
      <c r="QJ236" s="2"/>
      <c r="QK236" s="2"/>
      <c r="QL236" s="2"/>
      <c r="QM236" s="2"/>
      <c r="QN236" s="2"/>
      <c r="QO236" s="2"/>
      <c r="QP236" s="2"/>
      <c r="QQ236" s="2"/>
      <c r="QR236" s="2"/>
      <c r="QS236" s="2"/>
      <c r="QT236" s="2"/>
      <c r="QU236" s="2"/>
      <c r="QV236" s="2"/>
      <c r="QW236" s="2"/>
      <c r="QX236" s="2"/>
      <c r="QY236" s="2"/>
      <c r="QZ236" s="2"/>
      <c r="RA236" s="2"/>
      <c r="RB236" s="2"/>
      <c r="RC236" s="2"/>
      <c r="RD236" s="2"/>
      <c r="RE236" s="2"/>
      <c r="RF236" s="2"/>
      <c r="RG236" s="2"/>
      <c r="RH236" s="2"/>
      <c r="RI236" s="2"/>
      <c r="RJ236" s="2"/>
      <c r="RK236" s="2"/>
      <c r="RL236" s="2"/>
      <c r="RM236" s="2"/>
      <c r="RN236" s="2"/>
      <c r="RO236" s="2"/>
      <c r="RP236" s="2"/>
      <c r="RQ236" s="2"/>
      <c r="RR236" s="2"/>
      <c r="RS236" s="2"/>
      <c r="RT236" s="2"/>
      <c r="RU236" s="2"/>
      <c r="RV236" s="2"/>
      <c r="RW236" s="2"/>
      <c r="RX236" s="2"/>
      <c r="RY236" s="2"/>
      <c r="RZ236" s="2"/>
      <c r="SA236" s="2"/>
      <c r="SB236" s="2"/>
      <c r="SC236" s="2"/>
      <c r="SD236" s="2"/>
      <c r="SE236" s="2"/>
      <c r="SF236" s="2"/>
      <c r="SG236" s="2"/>
      <c r="SH236" s="2"/>
      <c r="SI236" s="2"/>
      <c r="SJ236" s="2"/>
      <c r="SK236" s="2"/>
      <c r="SL236" s="2"/>
      <c r="SM236" s="2"/>
      <c r="SN236" s="2"/>
      <c r="SO236" s="2"/>
      <c r="SP236" s="2"/>
      <c r="SQ236" s="2"/>
      <c r="SR236" s="2"/>
      <c r="SS236" s="2"/>
      <c r="ST236" s="2"/>
      <c r="SU236" s="2"/>
      <c r="SV236" s="2"/>
      <c r="SW236" s="2"/>
      <c r="SX236" s="2"/>
      <c r="SY236" s="2"/>
      <c r="SZ236" s="2"/>
      <c r="TA236" s="2"/>
      <c r="TB236" s="2"/>
      <c r="TC236" s="2"/>
      <c r="TD236" s="2"/>
      <c r="TE236" s="2"/>
      <c r="TF236" s="2"/>
      <c r="TG236" s="2"/>
      <c r="TH236" s="2"/>
      <c r="TI236" s="2"/>
      <c r="TJ236" s="2"/>
      <c r="TK236" s="2"/>
      <c r="TL236" s="2"/>
      <c r="TM236" s="2"/>
      <c r="TN236" s="2"/>
      <c r="TO236" s="2"/>
      <c r="TP236" s="2"/>
      <c r="TQ236" s="2"/>
      <c r="TR236" s="2"/>
      <c r="TS236" s="2"/>
      <c r="TT236" s="2"/>
      <c r="TU236" s="2"/>
      <c r="TV236" s="2"/>
      <c r="TW236" s="2"/>
      <c r="TX236" s="2"/>
      <c r="TY236" s="2"/>
      <c r="TZ236" s="2"/>
      <c r="UA236" s="2"/>
      <c r="UB236" s="2"/>
      <c r="UC236" s="2"/>
      <c r="UD236" s="2"/>
      <c r="UE236" s="2"/>
      <c r="UF236" s="2"/>
      <c r="UG236" s="2"/>
      <c r="UH236" s="2"/>
      <c r="UI236" s="2"/>
      <c r="UJ236" s="2"/>
      <c r="UK236" s="2"/>
      <c r="UL236" s="2"/>
      <c r="UM236" s="2"/>
      <c r="UN236" s="2"/>
      <c r="UO236" s="2"/>
      <c r="UP236" s="2"/>
      <c r="UQ236" s="2"/>
      <c r="UR236" s="2"/>
      <c r="US236" s="2"/>
      <c r="UT236" s="2"/>
      <c r="UU236" s="2"/>
      <c r="UV236" s="2"/>
      <c r="UW236" s="2"/>
      <c r="UX236" s="2"/>
      <c r="UY236" s="2"/>
      <c r="UZ236" s="2"/>
      <c r="VA236" s="2"/>
      <c r="VB236" s="2"/>
      <c r="VC236" s="2"/>
      <c r="VD236" s="2"/>
      <c r="VE236" s="2"/>
      <c r="VF236" s="2"/>
      <c r="VG236" s="2"/>
      <c r="VH236" s="2"/>
      <c r="VI236" s="2"/>
      <c r="VJ236" s="2"/>
      <c r="VK236" s="2"/>
      <c r="VL236" s="2"/>
      <c r="VM236" s="2"/>
      <c r="VN236" s="2"/>
      <c r="VO236" s="2"/>
      <c r="VP236" s="2"/>
      <c r="VQ236" s="2"/>
      <c r="VR236" s="2"/>
      <c r="VS236" s="2"/>
      <c r="VT236" s="2"/>
      <c r="VU236" s="2"/>
      <c r="VV236" s="2"/>
      <c r="VW236" s="2"/>
      <c r="VX236" s="2"/>
      <c r="VY236" s="2"/>
      <c r="VZ236" s="2"/>
      <c r="WA236" s="2"/>
      <c r="WB236" s="2"/>
      <c r="WC236" s="2"/>
      <c r="WD236" s="2"/>
      <c r="WE236" s="2"/>
      <c r="WF236" s="2"/>
      <c r="WG236" s="2"/>
      <c r="WH236" s="2"/>
      <c r="WI236" s="2"/>
      <c r="WJ236" s="2"/>
      <c r="WK236" s="2"/>
      <c r="WL236" s="2"/>
      <c r="WM236" s="2"/>
      <c r="WN236" s="2"/>
      <c r="WO236" s="2"/>
      <c r="WP236" s="2"/>
      <c r="WQ236" s="2"/>
      <c r="WR236" s="2"/>
      <c r="WS236" s="2"/>
      <c r="WT236" s="2"/>
      <c r="WU236" s="2"/>
      <c r="WV236" s="2"/>
      <c r="WW236" s="2"/>
      <c r="WX236" s="2"/>
      <c r="WY236" s="2"/>
      <c r="WZ236" s="2"/>
      <c r="XA236" s="2"/>
      <c r="XB236" s="2"/>
      <c r="XC236" s="2"/>
      <c r="XD236" s="2"/>
      <c r="XE236" s="2"/>
      <c r="XF236" s="2"/>
      <c r="XG236" s="2"/>
      <c r="XH236" s="2"/>
      <c r="XI236" s="2"/>
      <c r="XJ236" s="2"/>
      <c r="XK236" s="2"/>
      <c r="XL236" s="2"/>
      <c r="XM236" s="2"/>
      <c r="XN236" s="2"/>
      <c r="XO236" s="2"/>
      <c r="XP236" s="2"/>
      <c r="XQ236" s="2"/>
      <c r="XR236" s="2"/>
      <c r="XS236" s="2"/>
      <c r="XT236" s="2"/>
      <c r="XU236" s="2"/>
      <c r="XV236" s="2"/>
      <c r="XW236" s="2"/>
      <c r="XX236" s="2"/>
      <c r="XY236" s="2"/>
      <c r="XZ236" s="2"/>
      <c r="YA236" s="2"/>
      <c r="YB236" s="2"/>
      <c r="YC236" s="2"/>
      <c r="YD236" s="2"/>
      <c r="YE236" s="2"/>
      <c r="YF236" s="2"/>
      <c r="YG236" s="2"/>
      <c r="YH236" s="2"/>
      <c r="YI236" s="2"/>
      <c r="YJ236" s="2"/>
      <c r="YK236" s="2"/>
      <c r="YL236" s="2"/>
      <c r="YM236" s="2"/>
      <c r="YN236" s="2"/>
      <c r="YO236" s="2"/>
      <c r="YP236" s="2"/>
      <c r="YQ236" s="2"/>
      <c r="YR236" s="2"/>
      <c r="YS236" s="2"/>
      <c r="YT236" s="2"/>
      <c r="YU236" s="2"/>
      <c r="YV236" s="2"/>
      <c r="YW236" s="2"/>
      <c r="YX236" s="2"/>
      <c r="YY236" s="2"/>
      <c r="YZ236" s="2"/>
      <c r="ZA236" s="2"/>
      <c r="ZB236" s="2"/>
      <c r="ZC236" s="2"/>
      <c r="ZD236" s="2"/>
      <c r="ZE236" s="2"/>
      <c r="ZF236" s="2"/>
      <c r="ZG236" s="2"/>
      <c r="ZH236" s="2"/>
      <c r="ZI236" s="2"/>
      <c r="ZJ236" s="2"/>
      <c r="ZK236" s="2"/>
      <c r="ZL236" s="2"/>
      <c r="ZM236" s="2"/>
      <c r="ZN236" s="2"/>
      <c r="ZO236" s="2"/>
      <c r="ZP236" s="2"/>
      <c r="ZQ236" s="2"/>
      <c r="ZR236" s="2"/>
      <c r="ZS236" s="2"/>
      <c r="ZT236" s="2"/>
      <c r="ZU236" s="2"/>
      <c r="ZV236" s="2"/>
      <c r="ZW236" s="2"/>
      <c r="ZX236" s="2"/>
      <c r="ZY236" s="2"/>
      <c r="ZZ236" s="2"/>
      <c r="AAA236" s="2"/>
      <c r="AAB236" s="2"/>
      <c r="AAC236" s="2"/>
      <c r="AAD236" s="2"/>
      <c r="AAE236" s="2"/>
      <c r="AAF236" s="2"/>
      <c r="AAG236" s="2"/>
      <c r="AAH236" s="2"/>
      <c r="AAI236" s="2"/>
      <c r="AAJ236" s="2"/>
      <c r="AAK236" s="2"/>
      <c r="AAL236" s="2"/>
      <c r="AAM236" s="2"/>
      <c r="AAN236" s="2"/>
      <c r="AAO236" s="2"/>
      <c r="AAP236" s="2"/>
      <c r="AAQ236" s="2"/>
      <c r="AAR236" s="2"/>
      <c r="AAS236" s="2"/>
      <c r="AAT236" s="2"/>
      <c r="AAU236" s="2"/>
      <c r="AAV236" s="2"/>
      <c r="AAW236" s="2"/>
      <c r="AAX236" s="2"/>
      <c r="AAY236" s="2"/>
      <c r="AAZ236" s="2"/>
      <c r="ABA236" s="2"/>
      <c r="ABB236" s="2"/>
      <c r="ABC236" s="2"/>
      <c r="ABD236" s="2"/>
      <c r="ABE236" s="2"/>
      <c r="ABF236" s="2"/>
      <c r="ABG236" s="2"/>
      <c r="ABH236" s="2"/>
      <c r="ABI236" s="2"/>
      <c r="ABJ236" s="2"/>
      <c r="ABK236" s="2"/>
      <c r="ABL236" s="2"/>
      <c r="ABM236" s="2"/>
      <c r="ABN236" s="2"/>
      <c r="ABO236" s="2"/>
      <c r="ABP236" s="2"/>
      <c r="ABQ236" s="2"/>
      <c r="ABR236" s="2"/>
      <c r="ABS236" s="2"/>
      <c r="ABT236" s="2"/>
      <c r="ABU236" s="2"/>
      <c r="ABV236" s="2"/>
      <c r="ABW236" s="2"/>
      <c r="ABX236" s="2"/>
      <c r="ABY236" s="2"/>
      <c r="ABZ236" s="2"/>
      <c r="ACA236" s="2"/>
      <c r="ACB236" s="2"/>
      <c r="ACC236" s="2"/>
      <c r="ACD236" s="2"/>
      <c r="ACE236" s="2"/>
      <c r="ACF236" s="2"/>
      <c r="ACG236" s="2"/>
      <c r="ACH236" s="2"/>
      <c r="ACI236" s="2"/>
      <c r="ACJ236" s="2"/>
      <c r="ACK236" s="2"/>
      <c r="ACL236" s="2"/>
      <c r="ACM236" s="2"/>
      <c r="ACN236" s="2"/>
      <c r="ACO236" s="2"/>
      <c r="ACP236" s="2"/>
      <c r="ACQ236" s="2"/>
      <c r="ACR236" s="2"/>
      <c r="ACS236" s="2"/>
      <c r="ACT236" s="2"/>
      <c r="ACU236" s="2"/>
      <c r="ACV236" s="2"/>
      <c r="ACW236" s="2"/>
      <c r="ACX236" s="2"/>
      <c r="ACY236" s="2"/>
      <c r="ACZ236" s="2"/>
      <c r="ADA236" s="2"/>
      <c r="ADB236" s="2"/>
      <c r="ADC236" s="2"/>
      <c r="ADD236" s="2"/>
      <c r="ADE236" s="2"/>
      <c r="ADF236" s="2"/>
      <c r="ADG236" s="2"/>
      <c r="ADH236" s="2"/>
      <c r="ADI236" s="2"/>
      <c r="ADJ236" s="2"/>
      <c r="ADK236" s="2"/>
      <c r="ADL236" s="2"/>
      <c r="ADM236" s="2"/>
      <c r="ADN236" s="2"/>
      <c r="ADO236" s="2"/>
      <c r="ADP236" s="2"/>
      <c r="ADQ236" s="2"/>
      <c r="ADR236" s="2"/>
      <c r="ADS236" s="2"/>
      <c r="ADT236" s="2"/>
      <c r="ADU236" s="2"/>
      <c r="ADV236" s="2"/>
      <c r="ADW236" s="2"/>
      <c r="ADX236" s="2"/>
      <c r="ADY236" s="2"/>
      <c r="ADZ236" s="2"/>
      <c r="AEA236" s="2"/>
      <c r="AEB236" s="2"/>
      <c r="AEC236" s="2"/>
      <c r="AED236" s="2"/>
      <c r="AEE236" s="2"/>
      <c r="AEF236" s="2"/>
      <c r="AEG236" s="2"/>
      <c r="AEH236" s="2"/>
      <c r="AEI236" s="2"/>
      <c r="AEJ236" s="2"/>
      <c r="AEK236" s="2"/>
      <c r="AEL236" s="2"/>
      <c r="AEM236" s="2"/>
      <c r="AEN236" s="2"/>
      <c r="AEO236" s="2"/>
      <c r="AEP236" s="2"/>
      <c r="AEQ236" s="2"/>
      <c r="AER236" s="2"/>
      <c r="AES236" s="2"/>
      <c r="AET236" s="2"/>
      <c r="AEU236" s="2"/>
      <c r="AEV236" s="2"/>
      <c r="AEW236" s="2"/>
      <c r="AEX236" s="2"/>
      <c r="AEY236" s="2"/>
      <c r="AEZ236" s="2"/>
      <c r="AFA236" s="2"/>
      <c r="AFB236" s="2"/>
      <c r="AFC236" s="2"/>
      <c r="AFD236" s="2"/>
      <c r="AFE236" s="2"/>
      <c r="AFF236" s="2"/>
      <c r="AFG236" s="2"/>
      <c r="AFH236" s="2"/>
      <c r="AFI236" s="2"/>
      <c r="AFJ236" s="2"/>
      <c r="AFK236" s="2"/>
      <c r="AFL236" s="2"/>
      <c r="AFM236" s="2"/>
      <c r="AFN236" s="2"/>
      <c r="AFO236" s="2"/>
      <c r="AFP236" s="2"/>
      <c r="AFQ236" s="2"/>
      <c r="AFR236" s="2"/>
      <c r="AFS236" s="2"/>
    </row>
    <row r="237" spans="51:851" ht="12" customHeight="1" x14ac:dyDescent="0.25"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  <c r="EX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/>
      <c r="FR237" s="2"/>
      <c r="FS237" s="2"/>
      <c r="FT237" s="2"/>
      <c r="FU237" s="2"/>
      <c r="FV237" s="2"/>
      <c r="FW237" s="2"/>
      <c r="FX237" s="2"/>
      <c r="FY237" s="2"/>
      <c r="FZ237" s="2"/>
      <c r="GA237" s="2"/>
      <c r="GB237" s="2"/>
      <c r="GC237" s="2"/>
      <c r="GD237" s="2"/>
      <c r="GE237" s="2"/>
      <c r="GF237" s="2"/>
      <c r="GG237" s="2"/>
      <c r="GH237" s="2"/>
      <c r="GI237" s="2"/>
      <c r="GJ237" s="2"/>
      <c r="GK237" s="2"/>
      <c r="GL237" s="2"/>
      <c r="GM237" s="2"/>
      <c r="GN237" s="2"/>
      <c r="GO237" s="2"/>
      <c r="GP237" s="2"/>
      <c r="GQ237" s="2"/>
      <c r="GR237" s="2"/>
      <c r="GS237" s="2"/>
      <c r="GT237" s="2"/>
      <c r="GU237" s="2"/>
      <c r="GV237" s="2"/>
      <c r="GW237" s="2"/>
      <c r="GX237" s="2"/>
      <c r="GY237" s="2"/>
      <c r="GZ237" s="2"/>
      <c r="HA237" s="2"/>
      <c r="HB237" s="2"/>
      <c r="HC237" s="2"/>
      <c r="HD237" s="2"/>
      <c r="HE237" s="2"/>
      <c r="HF237" s="2"/>
      <c r="HG237" s="2"/>
      <c r="HH237" s="2"/>
      <c r="HI237" s="2"/>
      <c r="HJ237" s="2"/>
      <c r="HK237" s="2"/>
      <c r="HL237" s="2"/>
      <c r="HM237" s="2"/>
      <c r="HN237" s="2"/>
      <c r="HO237" s="2"/>
      <c r="HP237" s="2"/>
      <c r="HQ237" s="2"/>
      <c r="HR237" s="2"/>
      <c r="HS237" s="2"/>
      <c r="HT237" s="2"/>
      <c r="HU237" s="2"/>
      <c r="HV237" s="2"/>
      <c r="HW237" s="2"/>
      <c r="HX237" s="2"/>
      <c r="HY237" s="2"/>
      <c r="HZ237" s="2"/>
      <c r="IA237" s="2"/>
      <c r="IB237" s="2"/>
      <c r="IC237" s="2"/>
      <c r="ID237" s="2"/>
      <c r="IE237" s="2"/>
      <c r="IF237" s="2"/>
      <c r="IG237" s="2"/>
      <c r="IH237" s="2"/>
      <c r="II237" s="2"/>
      <c r="IJ237" s="2"/>
      <c r="IK237" s="2"/>
      <c r="IL237" s="2"/>
      <c r="IM237" s="2"/>
      <c r="IN237" s="2"/>
      <c r="IO237" s="2"/>
      <c r="IP237" s="2"/>
      <c r="IQ237" s="2"/>
      <c r="IR237" s="2"/>
      <c r="IS237" s="2"/>
      <c r="IT237" s="2"/>
      <c r="IU237" s="2"/>
      <c r="IV237" s="2"/>
      <c r="IW237" s="2"/>
      <c r="IX237" s="2"/>
      <c r="IY237" s="2"/>
      <c r="IZ237" s="2"/>
      <c r="JA237" s="2"/>
      <c r="JB237" s="2"/>
      <c r="JC237" s="2"/>
      <c r="JD237" s="2"/>
      <c r="JE237" s="2"/>
      <c r="JF237" s="2"/>
      <c r="JG237" s="2"/>
      <c r="JH237" s="2"/>
      <c r="JI237" s="2"/>
      <c r="JJ237" s="2"/>
      <c r="JK237" s="2"/>
      <c r="JL237" s="2"/>
      <c r="JM237" s="2"/>
      <c r="JN237" s="2"/>
      <c r="JO237" s="2"/>
      <c r="JP237" s="2"/>
      <c r="JQ237" s="2"/>
      <c r="JR237" s="2"/>
      <c r="JS237" s="2"/>
      <c r="JT237" s="2"/>
      <c r="JU237" s="2"/>
      <c r="JV237" s="2"/>
      <c r="JW237" s="2"/>
      <c r="JX237" s="2"/>
      <c r="JY237" s="2"/>
      <c r="JZ237" s="2"/>
      <c r="KA237" s="2"/>
      <c r="KB237" s="2"/>
      <c r="KC237" s="2"/>
      <c r="KD237" s="2"/>
      <c r="KE237" s="2"/>
      <c r="KF237" s="2"/>
      <c r="KG237" s="2"/>
      <c r="KH237" s="2"/>
      <c r="KI237" s="2"/>
      <c r="KJ237" s="2"/>
      <c r="KK237" s="2"/>
      <c r="KL237" s="2"/>
      <c r="KM237" s="2"/>
      <c r="KN237" s="2"/>
      <c r="KO237" s="2"/>
      <c r="KP237" s="2"/>
      <c r="KQ237" s="2"/>
      <c r="KR237" s="2"/>
      <c r="KS237" s="2"/>
      <c r="KT237" s="2"/>
      <c r="KU237" s="2"/>
      <c r="KV237" s="2"/>
      <c r="KW237" s="2"/>
      <c r="KX237" s="2"/>
      <c r="KY237" s="2"/>
      <c r="KZ237" s="2"/>
      <c r="LA237" s="2"/>
      <c r="LB237" s="2"/>
      <c r="LC237" s="2"/>
      <c r="LD237" s="2"/>
      <c r="LE237" s="2"/>
      <c r="LF237" s="2"/>
      <c r="LG237" s="2"/>
      <c r="LH237" s="2"/>
      <c r="LI237" s="2"/>
      <c r="LJ237" s="2"/>
      <c r="LK237" s="2"/>
      <c r="LL237" s="2"/>
      <c r="LM237" s="2"/>
      <c r="LN237" s="2"/>
      <c r="LO237" s="2"/>
      <c r="LP237" s="2"/>
      <c r="LQ237" s="2"/>
      <c r="LR237" s="2"/>
      <c r="LS237" s="2"/>
      <c r="LT237" s="2"/>
      <c r="LU237" s="2"/>
      <c r="LV237" s="2"/>
      <c r="LW237" s="2"/>
      <c r="LX237" s="2"/>
      <c r="LY237" s="2"/>
      <c r="LZ237" s="2"/>
      <c r="MA237" s="2"/>
      <c r="MB237" s="2"/>
      <c r="MC237" s="2"/>
      <c r="MD237" s="2"/>
      <c r="ME237" s="2"/>
      <c r="MF237" s="2"/>
      <c r="MG237" s="2"/>
      <c r="MH237" s="2"/>
      <c r="MI237" s="2"/>
      <c r="MJ237" s="2"/>
      <c r="MK237" s="2"/>
      <c r="ML237" s="2"/>
      <c r="MM237" s="2"/>
      <c r="MN237" s="2"/>
      <c r="MO237" s="2"/>
      <c r="MP237" s="2"/>
      <c r="MQ237" s="2"/>
      <c r="MR237" s="2"/>
      <c r="MS237" s="2"/>
      <c r="MT237" s="2"/>
      <c r="MU237" s="2"/>
      <c r="MV237" s="2"/>
      <c r="MW237" s="2"/>
      <c r="MX237" s="2"/>
      <c r="MY237" s="2"/>
      <c r="MZ237" s="2"/>
      <c r="NA237" s="2"/>
      <c r="NB237" s="2"/>
      <c r="NC237" s="2"/>
      <c r="ND237" s="2"/>
      <c r="NE237" s="2"/>
      <c r="NF237" s="2"/>
      <c r="NG237" s="2"/>
      <c r="NH237" s="2"/>
      <c r="NI237" s="2"/>
      <c r="NJ237" s="2"/>
      <c r="NK237" s="2"/>
      <c r="NL237" s="2"/>
      <c r="NM237" s="2"/>
      <c r="NN237" s="2"/>
      <c r="NO237" s="2"/>
      <c r="NP237" s="2"/>
      <c r="NQ237" s="2"/>
      <c r="NR237" s="2"/>
      <c r="NS237" s="2"/>
      <c r="NT237" s="2"/>
      <c r="NU237" s="2"/>
      <c r="NV237" s="2"/>
      <c r="NW237" s="2"/>
      <c r="NX237" s="2"/>
      <c r="NY237" s="2"/>
      <c r="NZ237" s="2"/>
      <c r="OA237" s="2"/>
      <c r="OB237" s="2"/>
      <c r="OC237" s="2"/>
      <c r="OD237" s="2"/>
      <c r="OE237" s="2"/>
      <c r="OF237" s="2"/>
      <c r="OG237" s="2"/>
      <c r="OH237" s="2"/>
      <c r="OI237" s="2"/>
      <c r="OJ237" s="2"/>
      <c r="OK237" s="2"/>
      <c r="OL237" s="2"/>
      <c r="OM237" s="2"/>
      <c r="ON237" s="2"/>
      <c r="OO237" s="2"/>
      <c r="OP237" s="2"/>
      <c r="OQ237" s="2"/>
      <c r="OR237" s="2"/>
      <c r="OS237" s="2"/>
      <c r="OT237" s="2"/>
      <c r="OU237" s="2"/>
      <c r="OV237" s="2"/>
      <c r="OW237" s="2"/>
      <c r="OX237" s="2"/>
      <c r="OY237" s="2"/>
      <c r="OZ237" s="2"/>
      <c r="PA237" s="2"/>
      <c r="PB237" s="2"/>
      <c r="PC237" s="2"/>
      <c r="PD237" s="2"/>
      <c r="PE237" s="2"/>
      <c r="PF237" s="2"/>
      <c r="PG237" s="2"/>
      <c r="PH237" s="2"/>
      <c r="PI237" s="2"/>
      <c r="PJ237" s="2"/>
      <c r="PK237" s="2"/>
      <c r="PL237" s="2"/>
      <c r="PM237" s="2"/>
      <c r="PN237" s="2"/>
      <c r="PO237" s="2"/>
      <c r="PP237" s="2"/>
      <c r="PQ237" s="2"/>
      <c r="PR237" s="2"/>
      <c r="PS237" s="2"/>
      <c r="PT237" s="2"/>
      <c r="PU237" s="2"/>
      <c r="PV237" s="2"/>
      <c r="PW237" s="2"/>
      <c r="PX237" s="2"/>
      <c r="PY237" s="2"/>
      <c r="PZ237" s="2"/>
      <c r="QA237" s="2"/>
      <c r="QB237" s="2"/>
      <c r="QC237" s="2"/>
      <c r="QD237" s="2"/>
      <c r="QE237" s="2"/>
      <c r="QF237" s="2"/>
      <c r="QG237" s="2"/>
      <c r="QH237" s="2"/>
      <c r="QI237" s="2"/>
      <c r="QJ237" s="2"/>
      <c r="QK237" s="2"/>
      <c r="QL237" s="2"/>
      <c r="QM237" s="2"/>
      <c r="QN237" s="2"/>
      <c r="QO237" s="2"/>
      <c r="QP237" s="2"/>
      <c r="QQ237" s="2"/>
      <c r="QR237" s="2"/>
      <c r="QS237" s="2"/>
      <c r="QT237" s="2"/>
      <c r="QU237" s="2"/>
      <c r="QV237" s="2"/>
      <c r="QW237" s="2"/>
      <c r="QX237" s="2"/>
      <c r="QY237" s="2"/>
      <c r="QZ237" s="2"/>
      <c r="RA237" s="2"/>
      <c r="RB237" s="2"/>
      <c r="RC237" s="2"/>
      <c r="RD237" s="2"/>
      <c r="RE237" s="2"/>
      <c r="RF237" s="2"/>
      <c r="RG237" s="2"/>
      <c r="RH237" s="2"/>
      <c r="RI237" s="2"/>
      <c r="RJ237" s="2"/>
      <c r="RK237" s="2"/>
      <c r="RL237" s="2"/>
      <c r="RM237" s="2"/>
      <c r="RN237" s="2"/>
      <c r="RO237" s="2"/>
      <c r="RP237" s="2"/>
      <c r="RQ237" s="2"/>
      <c r="RR237" s="2"/>
      <c r="RS237" s="2"/>
      <c r="RT237" s="2"/>
      <c r="RU237" s="2"/>
      <c r="RV237" s="2"/>
      <c r="RW237" s="2"/>
      <c r="RX237" s="2"/>
      <c r="RY237" s="2"/>
      <c r="RZ237" s="2"/>
      <c r="SA237" s="2"/>
      <c r="SB237" s="2"/>
      <c r="SC237" s="2"/>
      <c r="SD237" s="2"/>
      <c r="SE237" s="2"/>
      <c r="SF237" s="2"/>
      <c r="SG237" s="2"/>
      <c r="SH237" s="2"/>
      <c r="SI237" s="2"/>
      <c r="SJ237" s="2"/>
      <c r="SK237" s="2"/>
      <c r="SL237" s="2"/>
      <c r="SM237" s="2"/>
      <c r="SN237" s="2"/>
      <c r="SO237" s="2"/>
      <c r="SP237" s="2"/>
      <c r="SQ237" s="2"/>
      <c r="SR237" s="2"/>
      <c r="SS237" s="2"/>
      <c r="ST237" s="2"/>
      <c r="SU237" s="2"/>
      <c r="SV237" s="2"/>
      <c r="SW237" s="2"/>
      <c r="SX237" s="2"/>
      <c r="SY237" s="2"/>
      <c r="SZ237" s="2"/>
      <c r="TA237" s="2"/>
      <c r="TB237" s="2"/>
      <c r="TC237" s="2"/>
      <c r="TD237" s="2"/>
      <c r="TE237" s="2"/>
      <c r="TF237" s="2"/>
      <c r="TG237" s="2"/>
      <c r="TH237" s="2"/>
      <c r="TI237" s="2"/>
      <c r="TJ237" s="2"/>
      <c r="TK237" s="2"/>
      <c r="TL237" s="2"/>
      <c r="TM237" s="2"/>
      <c r="TN237" s="2"/>
      <c r="TO237" s="2"/>
      <c r="TP237" s="2"/>
      <c r="TQ237" s="2"/>
      <c r="TR237" s="2"/>
      <c r="TS237" s="2"/>
      <c r="TT237" s="2"/>
      <c r="TU237" s="2"/>
      <c r="TV237" s="2"/>
      <c r="TW237" s="2"/>
      <c r="TX237" s="2"/>
      <c r="TY237" s="2"/>
      <c r="TZ237" s="2"/>
      <c r="UA237" s="2"/>
      <c r="UB237" s="2"/>
      <c r="UC237" s="2"/>
      <c r="UD237" s="2"/>
      <c r="UE237" s="2"/>
      <c r="UF237" s="2"/>
      <c r="UG237" s="2"/>
      <c r="UH237" s="2"/>
      <c r="UI237" s="2"/>
      <c r="UJ237" s="2"/>
      <c r="UK237" s="2"/>
      <c r="UL237" s="2"/>
      <c r="UM237" s="2"/>
      <c r="UN237" s="2"/>
      <c r="UO237" s="2"/>
      <c r="UP237" s="2"/>
      <c r="UQ237" s="2"/>
      <c r="UR237" s="2"/>
      <c r="US237" s="2"/>
      <c r="UT237" s="2"/>
      <c r="UU237" s="2"/>
      <c r="UV237" s="2"/>
      <c r="UW237" s="2"/>
      <c r="UX237" s="2"/>
      <c r="UY237" s="2"/>
      <c r="UZ237" s="2"/>
      <c r="VA237" s="2"/>
      <c r="VB237" s="2"/>
      <c r="VC237" s="2"/>
      <c r="VD237" s="2"/>
      <c r="VE237" s="2"/>
      <c r="VF237" s="2"/>
      <c r="VG237" s="2"/>
      <c r="VH237" s="2"/>
      <c r="VI237" s="2"/>
      <c r="VJ237" s="2"/>
      <c r="VK237" s="2"/>
      <c r="VL237" s="2"/>
      <c r="VM237" s="2"/>
      <c r="VN237" s="2"/>
      <c r="VO237" s="2"/>
      <c r="VP237" s="2"/>
      <c r="VQ237" s="2"/>
      <c r="VR237" s="2"/>
      <c r="VS237" s="2"/>
      <c r="VT237" s="2"/>
      <c r="VU237" s="2"/>
      <c r="VV237" s="2"/>
      <c r="VW237" s="2"/>
      <c r="VX237" s="2"/>
      <c r="VY237" s="2"/>
      <c r="VZ237" s="2"/>
      <c r="WA237" s="2"/>
      <c r="WB237" s="2"/>
      <c r="WC237" s="2"/>
      <c r="WD237" s="2"/>
      <c r="WE237" s="2"/>
      <c r="WF237" s="2"/>
      <c r="WG237" s="2"/>
      <c r="WH237" s="2"/>
      <c r="WI237" s="2"/>
      <c r="WJ237" s="2"/>
      <c r="WK237" s="2"/>
      <c r="WL237" s="2"/>
      <c r="WM237" s="2"/>
      <c r="WN237" s="2"/>
      <c r="WO237" s="2"/>
      <c r="WP237" s="2"/>
      <c r="WQ237" s="2"/>
      <c r="WR237" s="2"/>
      <c r="WS237" s="2"/>
      <c r="WT237" s="2"/>
      <c r="WU237" s="2"/>
      <c r="WV237" s="2"/>
      <c r="WW237" s="2"/>
      <c r="WX237" s="2"/>
      <c r="WY237" s="2"/>
      <c r="WZ237" s="2"/>
      <c r="XA237" s="2"/>
      <c r="XB237" s="2"/>
      <c r="XC237" s="2"/>
      <c r="XD237" s="2"/>
      <c r="XE237" s="2"/>
      <c r="XF237" s="2"/>
      <c r="XG237" s="2"/>
      <c r="XH237" s="2"/>
      <c r="XI237" s="2"/>
      <c r="XJ237" s="2"/>
      <c r="XK237" s="2"/>
      <c r="XL237" s="2"/>
      <c r="XM237" s="2"/>
      <c r="XN237" s="2"/>
      <c r="XO237" s="2"/>
      <c r="XP237" s="2"/>
      <c r="XQ237" s="2"/>
      <c r="XR237" s="2"/>
      <c r="XS237" s="2"/>
      <c r="XT237" s="2"/>
      <c r="XU237" s="2"/>
      <c r="XV237" s="2"/>
      <c r="XW237" s="2"/>
      <c r="XX237" s="2"/>
      <c r="XY237" s="2"/>
      <c r="XZ237" s="2"/>
      <c r="YA237" s="2"/>
      <c r="YB237" s="2"/>
      <c r="YC237" s="2"/>
      <c r="YD237" s="2"/>
      <c r="YE237" s="2"/>
      <c r="YF237" s="2"/>
      <c r="YG237" s="2"/>
      <c r="YH237" s="2"/>
      <c r="YI237" s="2"/>
      <c r="YJ237" s="2"/>
      <c r="YK237" s="2"/>
      <c r="YL237" s="2"/>
      <c r="YM237" s="2"/>
      <c r="YN237" s="2"/>
      <c r="YO237" s="2"/>
      <c r="YP237" s="2"/>
      <c r="YQ237" s="2"/>
      <c r="YR237" s="2"/>
      <c r="YS237" s="2"/>
      <c r="YT237" s="2"/>
      <c r="YU237" s="2"/>
      <c r="YV237" s="2"/>
      <c r="YW237" s="2"/>
      <c r="YX237" s="2"/>
      <c r="YY237" s="2"/>
      <c r="YZ237" s="2"/>
      <c r="ZA237" s="2"/>
      <c r="ZB237" s="2"/>
      <c r="ZC237" s="2"/>
      <c r="ZD237" s="2"/>
      <c r="ZE237" s="2"/>
      <c r="ZF237" s="2"/>
      <c r="ZG237" s="2"/>
      <c r="ZH237" s="2"/>
      <c r="ZI237" s="2"/>
      <c r="ZJ237" s="2"/>
      <c r="ZK237" s="2"/>
      <c r="ZL237" s="2"/>
      <c r="ZM237" s="2"/>
      <c r="ZN237" s="2"/>
      <c r="ZO237" s="2"/>
      <c r="ZP237" s="2"/>
      <c r="ZQ237" s="2"/>
      <c r="ZR237" s="2"/>
      <c r="ZS237" s="2"/>
      <c r="ZT237" s="2"/>
      <c r="ZU237" s="2"/>
      <c r="ZV237" s="2"/>
      <c r="ZW237" s="2"/>
      <c r="ZX237" s="2"/>
      <c r="ZY237" s="2"/>
      <c r="ZZ237" s="2"/>
      <c r="AAA237" s="2"/>
      <c r="AAB237" s="2"/>
      <c r="AAC237" s="2"/>
      <c r="AAD237" s="2"/>
      <c r="AAE237" s="2"/>
      <c r="AAF237" s="2"/>
      <c r="AAG237" s="2"/>
      <c r="AAH237" s="2"/>
      <c r="AAI237" s="2"/>
      <c r="AAJ237" s="2"/>
      <c r="AAK237" s="2"/>
      <c r="AAL237" s="2"/>
      <c r="AAM237" s="2"/>
      <c r="AAN237" s="2"/>
      <c r="AAO237" s="2"/>
      <c r="AAP237" s="2"/>
      <c r="AAQ237" s="2"/>
      <c r="AAR237" s="2"/>
      <c r="AAS237" s="2"/>
      <c r="AAT237" s="2"/>
      <c r="AAU237" s="2"/>
      <c r="AAV237" s="2"/>
      <c r="AAW237" s="2"/>
      <c r="AAX237" s="2"/>
      <c r="AAY237" s="2"/>
      <c r="AAZ237" s="2"/>
      <c r="ABA237" s="2"/>
      <c r="ABB237" s="2"/>
      <c r="ABC237" s="2"/>
      <c r="ABD237" s="2"/>
      <c r="ABE237" s="2"/>
      <c r="ABF237" s="2"/>
      <c r="ABG237" s="2"/>
      <c r="ABH237" s="2"/>
      <c r="ABI237" s="2"/>
      <c r="ABJ237" s="2"/>
      <c r="ABK237" s="2"/>
      <c r="ABL237" s="2"/>
      <c r="ABM237" s="2"/>
      <c r="ABN237" s="2"/>
      <c r="ABO237" s="2"/>
      <c r="ABP237" s="2"/>
      <c r="ABQ237" s="2"/>
      <c r="ABR237" s="2"/>
      <c r="ABS237" s="2"/>
      <c r="ABT237" s="2"/>
      <c r="ABU237" s="2"/>
      <c r="ABV237" s="2"/>
      <c r="ABW237" s="2"/>
      <c r="ABX237" s="2"/>
      <c r="ABY237" s="2"/>
      <c r="ABZ237" s="2"/>
      <c r="ACA237" s="2"/>
      <c r="ACB237" s="2"/>
      <c r="ACC237" s="2"/>
      <c r="ACD237" s="2"/>
      <c r="ACE237" s="2"/>
      <c r="ACF237" s="2"/>
      <c r="ACG237" s="2"/>
      <c r="ACH237" s="2"/>
      <c r="ACI237" s="2"/>
      <c r="ACJ237" s="2"/>
      <c r="ACK237" s="2"/>
      <c r="ACL237" s="2"/>
      <c r="ACM237" s="2"/>
      <c r="ACN237" s="2"/>
      <c r="ACO237" s="2"/>
      <c r="ACP237" s="2"/>
      <c r="ACQ237" s="2"/>
      <c r="ACR237" s="2"/>
      <c r="ACS237" s="2"/>
      <c r="ACT237" s="2"/>
      <c r="ACU237" s="2"/>
      <c r="ACV237" s="2"/>
      <c r="ACW237" s="2"/>
      <c r="ACX237" s="2"/>
      <c r="ACY237" s="2"/>
      <c r="ACZ237" s="2"/>
      <c r="ADA237" s="2"/>
      <c r="ADB237" s="2"/>
      <c r="ADC237" s="2"/>
      <c r="ADD237" s="2"/>
      <c r="ADE237" s="2"/>
      <c r="ADF237" s="2"/>
      <c r="ADG237" s="2"/>
      <c r="ADH237" s="2"/>
      <c r="ADI237" s="2"/>
      <c r="ADJ237" s="2"/>
      <c r="ADK237" s="2"/>
      <c r="ADL237" s="2"/>
      <c r="ADM237" s="2"/>
      <c r="ADN237" s="2"/>
      <c r="ADO237" s="2"/>
      <c r="ADP237" s="2"/>
      <c r="ADQ237" s="2"/>
      <c r="ADR237" s="2"/>
      <c r="ADS237" s="2"/>
      <c r="ADT237" s="2"/>
      <c r="ADU237" s="2"/>
      <c r="ADV237" s="2"/>
      <c r="ADW237" s="2"/>
      <c r="ADX237" s="2"/>
      <c r="ADY237" s="2"/>
      <c r="ADZ237" s="2"/>
      <c r="AEA237" s="2"/>
      <c r="AEB237" s="2"/>
      <c r="AEC237" s="2"/>
      <c r="AED237" s="2"/>
      <c r="AEE237" s="2"/>
      <c r="AEF237" s="2"/>
      <c r="AEG237" s="2"/>
      <c r="AEH237" s="2"/>
      <c r="AEI237" s="2"/>
      <c r="AEJ237" s="2"/>
      <c r="AEK237" s="2"/>
      <c r="AEL237" s="2"/>
      <c r="AEM237" s="2"/>
      <c r="AEN237" s="2"/>
      <c r="AEO237" s="2"/>
      <c r="AEP237" s="2"/>
      <c r="AEQ237" s="2"/>
      <c r="AER237" s="2"/>
      <c r="AES237" s="2"/>
      <c r="AET237" s="2"/>
      <c r="AEU237" s="2"/>
      <c r="AEV237" s="2"/>
      <c r="AEW237" s="2"/>
      <c r="AEX237" s="2"/>
      <c r="AEY237" s="2"/>
      <c r="AEZ237" s="2"/>
      <c r="AFA237" s="2"/>
      <c r="AFB237" s="2"/>
      <c r="AFC237" s="2"/>
      <c r="AFD237" s="2"/>
      <c r="AFE237" s="2"/>
      <c r="AFF237" s="2"/>
      <c r="AFG237" s="2"/>
      <c r="AFH237" s="2"/>
      <c r="AFI237" s="2"/>
      <c r="AFJ237" s="2"/>
      <c r="AFK237" s="2"/>
      <c r="AFL237" s="2"/>
      <c r="AFM237" s="2"/>
      <c r="AFN237" s="2"/>
      <c r="AFO237" s="2"/>
      <c r="AFP237" s="2"/>
      <c r="AFQ237" s="2"/>
      <c r="AFR237" s="2"/>
      <c r="AFS237" s="2"/>
    </row>
    <row r="238" spans="51:851" ht="12" customHeight="1" x14ac:dyDescent="0.25"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T238" s="2"/>
      <c r="EU238" s="2"/>
      <c r="EV238" s="2"/>
      <c r="EW238" s="2"/>
      <c r="EX238" s="2"/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/>
      <c r="FR238" s="2"/>
      <c r="FS238" s="2"/>
      <c r="FT238" s="2"/>
      <c r="FU238" s="2"/>
      <c r="FV238" s="2"/>
      <c r="FW238" s="2"/>
      <c r="FX238" s="2"/>
      <c r="FY238" s="2"/>
      <c r="FZ238" s="2"/>
      <c r="GA238" s="2"/>
      <c r="GB238" s="2"/>
      <c r="GC238" s="2"/>
      <c r="GD238" s="2"/>
      <c r="GE238" s="2"/>
      <c r="GF238" s="2"/>
      <c r="GG238" s="2"/>
      <c r="GH238" s="2"/>
      <c r="GI238" s="2"/>
      <c r="GJ238" s="2"/>
      <c r="GK238" s="2"/>
      <c r="GL238" s="2"/>
      <c r="GM238" s="2"/>
      <c r="GN238" s="2"/>
      <c r="GO238" s="2"/>
      <c r="GP238" s="2"/>
      <c r="GQ238" s="2"/>
      <c r="GR238" s="2"/>
      <c r="GS238" s="2"/>
      <c r="GT238" s="2"/>
      <c r="GU238" s="2"/>
      <c r="GV238" s="2"/>
      <c r="GW238" s="2"/>
      <c r="GX238" s="2"/>
      <c r="GY238" s="2"/>
      <c r="GZ238" s="2"/>
      <c r="HA238" s="2"/>
      <c r="HB238" s="2"/>
      <c r="HC238" s="2"/>
      <c r="HD238" s="2"/>
      <c r="HE238" s="2"/>
      <c r="HF238" s="2"/>
      <c r="HG238" s="2"/>
      <c r="HH238" s="2"/>
      <c r="HI238" s="2"/>
      <c r="HJ238" s="2"/>
      <c r="HK238" s="2"/>
      <c r="HL238" s="2"/>
      <c r="HM238" s="2"/>
      <c r="HN238" s="2"/>
      <c r="HO238" s="2"/>
      <c r="HP238" s="2"/>
      <c r="HQ238" s="2"/>
      <c r="HR238" s="2"/>
      <c r="HS238" s="2"/>
      <c r="HT238" s="2"/>
      <c r="HU238" s="2"/>
      <c r="HV238" s="2"/>
      <c r="HW238" s="2"/>
      <c r="HX238" s="2"/>
      <c r="HY238" s="2"/>
      <c r="HZ238" s="2"/>
      <c r="IA238" s="2"/>
      <c r="IB238" s="2"/>
      <c r="IC238" s="2"/>
      <c r="ID238" s="2"/>
      <c r="IE238" s="2"/>
      <c r="IF238" s="2"/>
      <c r="IG238" s="2"/>
      <c r="IH238" s="2"/>
      <c r="II238" s="2"/>
      <c r="IJ238" s="2"/>
      <c r="IK238" s="2"/>
      <c r="IL238" s="2"/>
      <c r="IM238" s="2"/>
      <c r="IN238" s="2"/>
      <c r="IO238" s="2"/>
      <c r="IP238" s="2"/>
      <c r="IQ238" s="2"/>
      <c r="IR238" s="2"/>
      <c r="IS238" s="2"/>
      <c r="IT238" s="2"/>
      <c r="IU238" s="2"/>
      <c r="IV238" s="2"/>
      <c r="IW238" s="2"/>
      <c r="IX238" s="2"/>
      <c r="IY238" s="2"/>
      <c r="IZ238" s="2"/>
      <c r="JA238" s="2"/>
      <c r="JB238" s="2"/>
      <c r="JC238" s="2"/>
      <c r="JD238" s="2"/>
      <c r="JE238" s="2"/>
      <c r="JF238" s="2"/>
      <c r="JG238" s="2"/>
      <c r="JH238" s="2"/>
      <c r="JI238" s="2"/>
      <c r="JJ238" s="2"/>
      <c r="JK238" s="2"/>
      <c r="JL238" s="2"/>
      <c r="JM238" s="2"/>
      <c r="JN238" s="2"/>
      <c r="JO238" s="2"/>
      <c r="JP238" s="2"/>
      <c r="JQ238" s="2"/>
      <c r="JR238" s="2"/>
      <c r="JS238" s="2"/>
      <c r="JT238" s="2"/>
      <c r="JU238" s="2"/>
      <c r="JV238" s="2"/>
      <c r="JW238" s="2"/>
      <c r="JX238" s="2"/>
      <c r="JY238" s="2"/>
      <c r="JZ238" s="2"/>
      <c r="KA238" s="2"/>
      <c r="KB238" s="2"/>
      <c r="KC238" s="2"/>
      <c r="KD238" s="2"/>
      <c r="KE238" s="2"/>
      <c r="KF238" s="2"/>
      <c r="KG238" s="2"/>
      <c r="KH238" s="2"/>
      <c r="KI238" s="2"/>
      <c r="KJ238" s="2"/>
      <c r="KK238" s="2"/>
      <c r="KL238" s="2"/>
      <c r="KM238" s="2"/>
      <c r="KN238" s="2"/>
      <c r="KO238" s="2"/>
      <c r="KP238" s="2"/>
      <c r="KQ238" s="2"/>
      <c r="KR238" s="2"/>
      <c r="KS238" s="2"/>
      <c r="KT238" s="2"/>
      <c r="KU238" s="2"/>
      <c r="KV238" s="2"/>
      <c r="KW238" s="2"/>
      <c r="KX238" s="2"/>
      <c r="KY238" s="2"/>
      <c r="KZ238" s="2"/>
      <c r="LA238" s="2"/>
      <c r="LB238" s="2"/>
      <c r="LC238" s="2"/>
      <c r="LD238" s="2"/>
      <c r="LE238" s="2"/>
      <c r="LF238" s="2"/>
      <c r="LG238" s="2"/>
      <c r="LH238" s="2"/>
      <c r="LI238" s="2"/>
      <c r="LJ238" s="2"/>
      <c r="LK238" s="2"/>
      <c r="LL238" s="2"/>
      <c r="LM238" s="2"/>
      <c r="LN238" s="2"/>
      <c r="LO238" s="2"/>
      <c r="LP238" s="2"/>
      <c r="LQ238" s="2"/>
      <c r="LR238" s="2"/>
      <c r="LS238" s="2"/>
      <c r="LT238" s="2"/>
      <c r="LU238" s="2"/>
      <c r="LV238" s="2"/>
      <c r="LW238" s="2"/>
      <c r="LX238" s="2"/>
      <c r="LY238" s="2"/>
      <c r="LZ238" s="2"/>
      <c r="MA238" s="2"/>
      <c r="MB238" s="2"/>
      <c r="MC238" s="2"/>
      <c r="MD238" s="2"/>
      <c r="ME238" s="2"/>
      <c r="MF238" s="2"/>
      <c r="MG238" s="2"/>
      <c r="MH238" s="2"/>
      <c r="MI238" s="2"/>
      <c r="MJ238" s="2"/>
      <c r="MK238" s="2"/>
      <c r="ML238" s="2"/>
      <c r="MM238" s="2"/>
      <c r="MN238" s="2"/>
      <c r="MO238" s="2"/>
      <c r="MP238" s="2"/>
      <c r="MQ238" s="2"/>
      <c r="MR238" s="2"/>
      <c r="MS238" s="2"/>
      <c r="MT238" s="2"/>
      <c r="MU238" s="2"/>
      <c r="MV238" s="2"/>
      <c r="MW238" s="2"/>
      <c r="MX238" s="2"/>
      <c r="MY238" s="2"/>
      <c r="MZ238" s="2"/>
      <c r="NA238" s="2"/>
      <c r="NB238" s="2"/>
      <c r="NC238" s="2"/>
      <c r="ND238" s="2"/>
      <c r="NE238" s="2"/>
      <c r="NF238" s="2"/>
      <c r="NG238" s="2"/>
      <c r="NH238" s="2"/>
      <c r="NI238" s="2"/>
      <c r="NJ238" s="2"/>
      <c r="NK238" s="2"/>
      <c r="NL238" s="2"/>
      <c r="NM238" s="2"/>
      <c r="NN238" s="2"/>
      <c r="NO238" s="2"/>
      <c r="NP238" s="2"/>
      <c r="NQ238" s="2"/>
      <c r="NR238" s="2"/>
      <c r="NS238" s="2"/>
      <c r="NT238" s="2"/>
      <c r="NU238" s="2"/>
      <c r="NV238" s="2"/>
      <c r="NW238" s="2"/>
      <c r="NX238" s="2"/>
      <c r="NY238" s="2"/>
      <c r="NZ238" s="2"/>
      <c r="OA238" s="2"/>
      <c r="OB238" s="2"/>
      <c r="OC238" s="2"/>
      <c r="OD238" s="2"/>
      <c r="OE238" s="2"/>
      <c r="OF238" s="2"/>
      <c r="OG238" s="2"/>
      <c r="OH238" s="2"/>
      <c r="OI238" s="2"/>
      <c r="OJ238" s="2"/>
      <c r="OK238" s="2"/>
      <c r="OL238" s="2"/>
      <c r="OM238" s="2"/>
      <c r="ON238" s="2"/>
      <c r="OO238" s="2"/>
      <c r="OP238" s="2"/>
      <c r="OQ238" s="2"/>
      <c r="OR238" s="2"/>
      <c r="OS238" s="2"/>
      <c r="OT238" s="2"/>
      <c r="OU238" s="2"/>
      <c r="OV238" s="2"/>
      <c r="OW238" s="2"/>
      <c r="OX238" s="2"/>
      <c r="OY238" s="2"/>
      <c r="OZ238" s="2"/>
      <c r="PA238" s="2"/>
      <c r="PB238" s="2"/>
      <c r="PC238" s="2"/>
      <c r="PD238" s="2"/>
      <c r="PE238" s="2"/>
      <c r="PF238" s="2"/>
      <c r="PG238" s="2"/>
      <c r="PH238" s="2"/>
      <c r="PI238" s="2"/>
      <c r="PJ238" s="2"/>
      <c r="PK238" s="2"/>
      <c r="PL238" s="2"/>
      <c r="PM238" s="2"/>
      <c r="PN238" s="2"/>
      <c r="PO238" s="2"/>
      <c r="PP238" s="2"/>
      <c r="PQ238" s="2"/>
      <c r="PR238" s="2"/>
      <c r="PS238" s="2"/>
      <c r="PT238" s="2"/>
      <c r="PU238" s="2"/>
      <c r="PV238" s="2"/>
      <c r="PW238" s="2"/>
      <c r="PX238" s="2"/>
      <c r="PY238" s="2"/>
      <c r="PZ238" s="2"/>
      <c r="QA238" s="2"/>
      <c r="QB238" s="2"/>
      <c r="QC238" s="2"/>
      <c r="QD238" s="2"/>
      <c r="QE238" s="2"/>
      <c r="QF238" s="2"/>
      <c r="QG238" s="2"/>
      <c r="QH238" s="2"/>
      <c r="QI238" s="2"/>
      <c r="QJ238" s="2"/>
      <c r="QK238" s="2"/>
      <c r="QL238" s="2"/>
      <c r="QM238" s="2"/>
      <c r="QN238" s="2"/>
      <c r="QO238" s="2"/>
      <c r="QP238" s="2"/>
      <c r="QQ238" s="2"/>
      <c r="QR238" s="2"/>
      <c r="QS238" s="2"/>
      <c r="QT238" s="2"/>
      <c r="QU238" s="2"/>
      <c r="QV238" s="2"/>
      <c r="QW238" s="2"/>
      <c r="QX238" s="2"/>
      <c r="QY238" s="2"/>
      <c r="QZ238" s="2"/>
      <c r="RA238" s="2"/>
      <c r="RB238" s="2"/>
      <c r="RC238" s="2"/>
      <c r="RD238" s="2"/>
      <c r="RE238" s="2"/>
      <c r="RF238" s="2"/>
      <c r="RG238" s="2"/>
      <c r="RH238" s="2"/>
      <c r="RI238" s="2"/>
      <c r="RJ238" s="2"/>
      <c r="RK238" s="2"/>
      <c r="RL238" s="2"/>
      <c r="RM238" s="2"/>
      <c r="RN238" s="2"/>
      <c r="RO238" s="2"/>
      <c r="RP238" s="2"/>
      <c r="RQ238" s="2"/>
      <c r="RR238" s="2"/>
      <c r="RS238" s="2"/>
      <c r="RT238" s="2"/>
      <c r="RU238" s="2"/>
      <c r="RV238" s="2"/>
      <c r="RW238" s="2"/>
      <c r="RX238" s="2"/>
      <c r="RY238" s="2"/>
      <c r="RZ238" s="2"/>
      <c r="SA238" s="2"/>
      <c r="SB238" s="2"/>
      <c r="SC238" s="2"/>
      <c r="SD238" s="2"/>
      <c r="SE238" s="2"/>
      <c r="SF238" s="2"/>
      <c r="SG238" s="2"/>
      <c r="SH238" s="2"/>
      <c r="SI238" s="2"/>
      <c r="SJ238" s="2"/>
      <c r="SK238" s="2"/>
      <c r="SL238" s="2"/>
      <c r="SM238" s="2"/>
      <c r="SN238" s="2"/>
      <c r="SO238" s="2"/>
      <c r="SP238" s="2"/>
      <c r="SQ238" s="2"/>
      <c r="SR238" s="2"/>
      <c r="SS238" s="2"/>
      <c r="ST238" s="2"/>
      <c r="SU238" s="2"/>
      <c r="SV238" s="2"/>
      <c r="SW238" s="2"/>
      <c r="SX238" s="2"/>
      <c r="SY238" s="2"/>
      <c r="SZ238" s="2"/>
      <c r="TA238" s="2"/>
      <c r="TB238" s="2"/>
      <c r="TC238" s="2"/>
      <c r="TD238" s="2"/>
      <c r="TE238" s="2"/>
      <c r="TF238" s="2"/>
      <c r="TG238" s="2"/>
      <c r="TH238" s="2"/>
      <c r="TI238" s="2"/>
      <c r="TJ238" s="2"/>
      <c r="TK238" s="2"/>
      <c r="TL238" s="2"/>
      <c r="TM238" s="2"/>
      <c r="TN238" s="2"/>
      <c r="TO238" s="2"/>
      <c r="TP238" s="2"/>
      <c r="TQ238" s="2"/>
      <c r="TR238" s="2"/>
      <c r="TS238" s="2"/>
      <c r="TT238" s="2"/>
      <c r="TU238" s="2"/>
      <c r="TV238" s="2"/>
      <c r="TW238" s="2"/>
      <c r="TX238" s="2"/>
      <c r="TY238" s="2"/>
      <c r="TZ238" s="2"/>
      <c r="UA238" s="2"/>
      <c r="UB238" s="2"/>
      <c r="UC238" s="2"/>
      <c r="UD238" s="2"/>
      <c r="UE238" s="2"/>
      <c r="UF238" s="2"/>
      <c r="UG238" s="2"/>
      <c r="UH238" s="2"/>
      <c r="UI238" s="2"/>
      <c r="UJ238" s="2"/>
      <c r="UK238" s="2"/>
      <c r="UL238" s="2"/>
      <c r="UM238" s="2"/>
      <c r="UN238" s="2"/>
      <c r="UO238" s="2"/>
      <c r="UP238" s="2"/>
      <c r="UQ238" s="2"/>
      <c r="UR238" s="2"/>
      <c r="US238" s="2"/>
      <c r="UT238" s="2"/>
      <c r="UU238" s="2"/>
      <c r="UV238" s="2"/>
      <c r="UW238" s="2"/>
      <c r="UX238" s="2"/>
      <c r="UY238" s="2"/>
      <c r="UZ238" s="2"/>
      <c r="VA238" s="2"/>
      <c r="VB238" s="2"/>
      <c r="VC238" s="2"/>
      <c r="VD238" s="2"/>
      <c r="VE238" s="2"/>
      <c r="VF238" s="2"/>
      <c r="VG238" s="2"/>
      <c r="VH238" s="2"/>
      <c r="VI238" s="2"/>
      <c r="VJ238" s="2"/>
      <c r="VK238" s="2"/>
      <c r="VL238" s="2"/>
      <c r="VM238" s="2"/>
      <c r="VN238" s="2"/>
      <c r="VO238" s="2"/>
      <c r="VP238" s="2"/>
      <c r="VQ238" s="2"/>
      <c r="VR238" s="2"/>
      <c r="VS238" s="2"/>
      <c r="VT238" s="2"/>
      <c r="VU238" s="2"/>
      <c r="VV238" s="2"/>
      <c r="VW238" s="2"/>
      <c r="VX238" s="2"/>
      <c r="VY238" s="2"/>
      <c r="VZ238" s="2"/>
      <c r="WA238" s="2"/>
      <c r="WB238" s="2"/>
      <c r="WC238" s="2"/>
      <c r="WD238" s="2"/>
      <c r="WE238" s="2"/>
      <c r="WF238" s="2"/>
      <c r="WG238" s="2"/>
      <c r="WH238" s="2"/>
      <c r="WI238" s="2"/>
      <c r="WJ238" s="2"/>
      <c r="WK238" s="2"/>
      <c r="WL238" s="2"/>
      <c r="WM238" s="2"/>
      <c r="WN238" s="2"/>
      <c r="WO238" s="2"/>
      <c r="WP238" s="2"/>
      <c r="WQ238" s="2"/>
      <c r="WR238" s="2"/>
      <c r="WS238" s="2"/>
      <c r="WT238" s="2"/>
      <c r="WU238" s="2"/>
      <c r="WV238" s="2"/>
      <c r="WW238" s="2"/>
      <c r="WX238" s="2"/>
      <c r="WY238" s="2"/>
      <c r="WZ238" s="2"/>
      <c r="XA238" s="2"/>
      <c r="XB238" s="2"/>
      <c r="XC238" s="2"/>
      <c r="XD238" s="2"/>
      <c r="XE238" s="2"/>
      <c r="XF238" s="2"/>
      <c r="XG238" s="2"/>
      <c r="XH238" s="2"/>
      <c r="XI238" s="2"/>
      <c r="XJ238" s="2"/>
      <c r="XK238" s="2"/>
      <c r="XL238" s="2"/>
      <c r="XM238" s="2"/>
      <c r="XN238" s="2"/>
      <c r="XO238" s="2"/>
      <c r="XP238" s="2"/>
      <c r="XQ238" s="2"/>
      <c r="XR238" s="2"/>
      <c r="XS238" s="2"/>
      <c r="XT238" s="2"/>
      <c r="XU238" s="2"/>
      <c r="XV238" s="2"/>
      <c r="XW238" s="2"/>
      <c r="XX238" s="2"/>
      <c r="XY238" s="2"/>
      <c r="XZ238" s="2"/>
      <c r="YA238" s="2"/>
      <c r="YB238" s="2"/>
      <c r="YC238" s="2"/>
      <c r="YD238" s="2"/>
      <c r="YE238" s="2"/>
      <c r="YF238" s="2"/>
      <c r="YG238" s="2"/>
      <c r="YH238" s="2"/>
      <c r="YI238" s="2"/>
      <c r="YJ238" s="2"/>
      <c r="YK238" s="2"/>
      <c r="YL238" s="2"/>
      <c r="YM238" s="2"/>
      <c r="YN238" s="2"/>
      <c r="YO238" s="2"/>
      <c r="YP238" s="2"/>
      <c r="YQ238" s="2"/>
      <c r="YR238" s="2"/>
      <c r="YS238" s="2"/>
      <c r="YT238" s="2"/>
      <c r="YU238" s="2"/>
      <c r="YV238" s="2"/>
      <c r="YW238" s="2"/>
      <c r="YX238" s="2"/>
      <c r="YY238" s="2"/>
      <c r="YZ238" s="2"/>
      <c r="ZA238" s="2"/>
      <c r="ZB238" s="2"/>
      <c r="ZC238" s="2"/>
      <c r="ZD238" s="2"/>
      <c r="ZE238" s="2"/>
      <c r="ZF238" s="2"/>
      <c r="ZG238" s="2"/>
      <c r="ZH238" s="2"/>
      <c r="ZI238" s="2"/>
      <c r="ZJ238" s="2"/>
      <c r="ZK238" s="2"/>
      <c r="ZL238" s="2"/>
      <c r="ZM238" s="2"/>
      <c r="ZN238" s="2"/>
      <c r="ZO238" s="2"/>
      <c r="ZP238" s="2"/>
      <c r="ZQ238" s="2"/>
      <c r="ZR238" s="2"/>
      <c r="ZS238" s="2"/>
      <c r="ZT238" s="2"/>
      <c r="ZU238" s="2"/>
      <c r="ZV238" s="2"/>
      <c r="ZW238" s="2"/>
      <c r="ZX238" s="2"/>
      <c r="ZY238" s="2"/>
      <c r="ZZ238" s="2"/>
      <c r="AAA238" s="2"/>
      <c r="AAB238" s="2"/>
      <c r="AAC238" s="2"/>
      <c r="AAD238" s="2"/>
      <c r="AAE238" s="2"/>
      <c r="AAF238" s="2"/>
      <c r="AAG238" s="2"/>
      <c r="AAH238" s="2"/>
      <c r="AAI238" s="2"/>
      <c r="AAJ238" s="2"/>
      <c r="AAK238" s="2"/>
      <c r="AAL238" s="2"/>
      <c r="AAM238" s="2"/>
      <c r="AAN238" s="2"/>
      <c r="AAO238" s="2"/>
      <c r="AAP238" s="2"/>
      <c r="AAQ238" s="2"/>
      <c r="AAR238" s="2"/>
      <c r="AAS238" s="2"/>
      <c r="AAT238" s="2"/>
      <c r="AAU238" s="2"/>
      <c r="AAV238" s="2"/>
      <c r="AAW238" s="2"/>
      <c r="AAX238" s="2"/>
      <c r="AAY238" s="2"/>
      <c r="AAZ238" s="2"/>
      <c r="ABA238" s="2"/>
      <c r="ABB238" s="2"/>
      <c r="ABC238" s="2"/>
      <c r="ABD238" s="2"/>
      <c r="ABE238" s="2"/>
      <c r="ABF238" s="2"/>
      <c r="ABG238" s="2"/>
      <c r="ABH238" s="2"/>
      <c r="ABI238" s="2"/>
      <c r="ABJ238" s="2"/>
      <c r="ABK238" s="2"/>
      <c r="ABL238" s="2"/>
      <c r="ABM238" s="2"/>
      <c r="ABN238" s="2"/>
      <c r="ABO238" s="2"/>
      <c r="ABP238" s="2"/>
      <c r="ABQ238" s="2"/>
      <c r="ABR238" s="2"/>
      <c r="ABS238" s="2"/>
      <c r="ABT238" s="2"/>
      <c r="ABU238" s="2"/>
      <c r="ABV238" s="2"/>
      <c r="ABW238" s="2"/>
      <c r="ABX238" s="2"/>
      <c r="ABY238" s="2"/>
      <c r="ABZ238" s="2"/>
      <c r="ACA238" s="2"/>
      <c r="ACB238" s="2"/>
      <c r="ACC238" s="2"/>
      <c r="ACD238" s="2"/>
      <c r="ACE238" s="2"/>
      <c r="ACF238" s="2"/>
      <c r="ACG238" s="2"/>
      <c r="ACH238" s="2"/>
      <c r="ACI238" s="2"/>
      <c r="ACJ238" s="2"/>
      <c r="ACK238" s="2"/>
      <c r="ACL238" s="2"/>
      <c r="ACM238" s="2"/>
      <c r="ACN238" s="2"/>
      <c r="ACO238" s="2"/>
      <c r="ACP238" s="2"/>
      <c r="ACQ238" s="2"/>
      <c r="ACR238" s="2"/>
      <c r="ACS238" s="2"/>
      <c r="ACT238" s="2"/>
      <c r="ACU238" s="2"/>
      <c r="ACV238" s="2"/>
      <c r="ACW238" s="2"/>
      <c r="ACX238" s="2"/>
      <c r="ACY238" s="2"/>
      <c r="ACZ238" s="2"/>
      <c r="ADA238" s="2"/>
      <c r="ADB238" s="2"/>
      <c r="ADC238" s="2"/>
      <c r="ADD238" s="2"/>
      <c r="ADE238" s="2"/>
      <c r="ADF238" s="2"/>
      <c r="ADG238" s="2"/>
      <c r="ADH238" s="2"/>
      <c r="ADI238" s="2"/>
      <c r="ADJ238" s="2"/>
      <c r="ADK238" s="2"/>
      <c r="ADL238" s="2"/>
      <c r="ADM238" s="2"/>
      <c r="ADN238" s="2"/>
      <c r="ADO238" s="2"/>
      <c r="ADP238" s="2"/>
      <c r="ADQ238" s="2"/>
      <c r="ADR238" s="2"/>
      <c r="ADS238" s="2"/>
      <c r="ADT238" s="2"/>
      <c r="ADU238" s="2"/>
      <c r="ADV238" s="2"/>
      <c r="ADW238" s="2"/>
      <c r="ADX238" s="2"/>
      <c r="ADY238" s="2"/>
      <c r="ADZ238" s="2"/>
      <c r="AEA238" s="2"/>
      <c r="AEB238" s="2"/>
      <c r="AEC238" s="2"/>
      <c r="AED238" s="2"/>
      <c r="AEE238" s="2"/>
      <c r="AEF238" s="2"/>
      <c r="AEG238" s="2"/>
      <c r="AEH238" s="2"/>
      <c r="AEI238" s="2"/>
      <c r="AEJ238" s="2"/>
      <c r="AEK238" s="2"/>
      <c r="AEL238" s="2"/>
      <c r="AEM238" s="2"/>
      <c r="AEN238" s="2"/>
      <c r="AEO238" s="2"/>
      <c r="AEP238" s="2"/>
      <c r="AEQ238" s="2"/>
      <c r="AER238" s="2"/>
      <c r="AES238" s="2"/>
      <c r="AET238" s="2"/>
      <c r="AEU238" s="2"/>
      <c r="AEV238" s="2"/>
      <c r="AEW238" s="2"/>
      <c r="AEX238" s="2"/>
      <c r="AEY238" s="2"/>
      <c r="AEZ238" s="2"/>
      <c r="AFA238" s="2"/>
      <c r="AFB238" s="2"/>
      <c r="AFC238" s="2"/>
      <c r="AFD238" s="2"/>
      <c r="AFE238" s="2"/>
      <c r="AFF238" s="2"/>
      <c r="AFG238" s="2"/>
      <c r="AFH238" s="2"/>
      <c r="AFI238" s="2"/>
      <c r="AFJ238" s="2"/>
      <c r="AFK238" s="2"/>
      <c r="AFL238" s="2"/>
      <c r="AFM238" s="2"/>
      <c r="AFN238" s="2"/>
      <c r="AFO238" s="2"/>
      <c r="AFP238" s="2"/>
      <c r="AFQ238" s="2"/>
      <c r="AFR238" s="2"/>
      <c r="AFS238" s="2"/>
    </row>
    <row r="239" spans="51:851" ht="12" customHeight="1" x14ac:dyDescent="0.25"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  <c r="FP239" s="2"/>
      <c r="FQ239" s="2"/>
      <c r="FR239" s="2"/>
      <c r="FS239" s="2"/>
      <c r="FT239" s="2"/>
      <c r="FU239" s="2"/>
      <c r="FV239" s="2"/>
      <c r="FW239" s="2"/>
      <c r="FX239" s="2"/>
      <c r="FY239" s="2"/>
      <c r="FZ239" s="2"/>
      <c r="GA239" s="2"/>
      <c r="GB239" s="2"/>
      <c r="GC239" s="2"/>
      <c r="GD239" s="2"/>
      <c r="GE239" s="2"/>
      <c r="GF239" s="2"/>
      <c r="GG239" s="2"/>
      <c r="GH239" s="2"/>
      <c r="GI239" s="2"/>
      <c r="GJ239" s="2"/>
      <c r="GK239" s="2"/>
      <c r="GL239" s="2"/>
      <c r="GM239" s="2"/>
      <c r="GN239" s="2"/>
      <c r="GO239" s="2"/>
      <c r="GP239" s="2"/>
      <c r="GQ239" s="2"/>
      <c r="GR239" s="2"/>
      <c r="GS239" s="2"/>
      <c r="GT239" s="2"/>
      <c r="GU239" s="2"/>
      <c r="GV239" s="2"/>
      <c r="GW239" s="2"/>
      <c r="GX239" s="2"/>
      <c r="GY239" s="2"/>
      <c r="GZ239" s="2"/>
      <c r="HA239" s="2"/>
      <c r="HB239" s="2"/>
      <c r="HC239" s="2"/>
      <c r="HD239" s="2"/>
      <c r="HE239" s="2"/>
      <c r="HF239" s="2"/>
      <c r="HG239" s="2"/>
      <c r="HH239" s="2"/>
      <c r="HI239" s="2"/>
      <c r="HJ239" s="2"/>
      <c r="HK239" s="2"/>
      <c r="HL239" s="2"/>
      <c r="HM239" s="2"/>
      <c r="HN239" s="2"/>
      <c r="HO239" s="2"/>
      <c r="HP239" s="2"/>
      <c r="HQ239" s="2"/>
      <c r="HR239" s="2"/>
      <c r="HS239" s="2"/>
      <c r="HT239" s="2"/>
      <c r="HU239" s="2"/>
      <c r="HV239" s="2"/>
      <c r="HW239" s="2"/>
      <c r="HX239" s="2"/>
      <c r="HY239" s="2"/>
      <c r="HZ239" s="2"/>
      <c r="IA239" s="2"/>
      <c r="IB239" s="2"/>
      <c r="IC239" s="2"/>
      <c r="ID239" s="2"/>
      <c r="IE239" s="2"/>
      <c r="IF239" s="2"/>
      <c r="IG239" s="2"/>
      <c r="IH239" s="2"/>
      <c r="II239" s="2"/>
      <c r="IJ239" s="2"/>
      <c r="IK239" s="2"/>
      <c r="IL239" s="2"/>
      <c r="IM239" s="2"/>
      <c r="IN239" s="2"/>
      <c r="IO239" s="2"/>
      <c r="IP239" s="2"/>
      <c r="IQ239" s="2"/>
      <c r="IR239" s="2"/>
      <c r="IS239" s="2"/>
      <c r="IT239" s="2"/>
      <c r="IU239" s="2"/>
      <c r="IV239" s="2"/>
      <c r="IW239" s="2"/>
      <c r="IX239" s="2"/>
      <c r="IY239" s="2"/>
      <c r="IZ239" s="2"/>
      <c r="JA239" s="2"/>
      <c r="JB239" s="2"/>
      <c r="JC239" s="2"/>
      <c r="JD239" s="2"/>
      <c r="JE239" s="2"/>
      <c r="JF239" s="2"/>
      <c r="JG239" s="2"/>
      <c r="JH239" s="2"/>
      <c r="JI239" s="2"/>
      <c r="JJ239" s="2"/>
      <c r="JK239" s="2"/>
      <c r="JL239" s="2"/>
      <c r="JM239" s="2"/>
      <c r="JN239" s="2"/>
      <c r="JO239" s="2"/>
      <c r="JP239" s="2"/>
      <c r="JQ239" s="2"/>
      <c r="JR239" s="2"/>
      <c r="JS239" s="2"/>
      <c r="JT239" s="2"/>
      <c r="JU239" s="2"/>
      <c r="JV239" s="2"/>
      <c r="JW239" s="2"/>
      <c r="JX239" s="2"/>
      <c r="JY239" s="2"/>
      <c r="JZ239" s="2"/>
      <c r="KA239" s="2"/>
      <c r="KB239" s="2"/>
      <c r="KC239" s="2"/>
      <c r="KD239" s="2"/>
      <c r="KE239" s="2"/>
      <c r="KF239" s="2"/>
      <c r="KG239" s="2"/>
      <c r="KH239" s="2"/>
      <c r="KI239" s="2"/>
      <c r="KJ239" s="2"/>
      <c r="KK239" s="2"/>
      <c r="KL239" s="2"/>
      <c r="KM239" s="2"/>
      <c r="KN239" s="2"/>
      <c r="KO239" s="2"/>
      <c r="KP239" s="2"/>
      <c r="KQ239" s="2"/>
      <c r="KR239" s="2"/>
      <c r="KS239" s="2"/>
      <c r="KT239" s="2"/>
      <c r="KU239" s="2"/>
      <c r="KV239" s="2"/>
      <c r="KW239" s="2"/>
      <c r="KX239" s="2"/>
      <c r="KY239" s="2"/>
      <c r="KZ239" s="2"/>
      <c r="LA239" s="2"/>
      <c r="LB239" s="2"/>
      <c r="LC239" s="2"/>
      <c r="LD239" s="2"/>
      <c r="LE239" s="2"/>
      <c r="LF239" s="2"/>
      <c r="LG239" s="2"/>
      <c r="LH239" s="2"/>
      <c r="LI239" s="2"/>
      <c r="LJ239" s="2"/>
      <c r="LK239" s="2"/>
      <c r="LL239" s="2"/>
      <c r="LM239" s="2"/>
      <c r="LN239" s="2"/>
      <c r="LO239" s="2"/>
      <c r="LP239" s="2"/>
      <c r="LQ239" s="2"/>
      <c r="LR239" s="2"/>
      <c r="LS239" s="2"/>
      <c r="LT239" s="2"/>
      <c r="LU239" s="2"/>
      <c r="LV239" s="2"/>
      <c r="LW239" s="2"/>
      <c r="LX239" s="2"/>
      <c r="LY239" s="2"/>
      <c r="LZ239" s="2"/>
      <c r="MA239" s="2"/>
      <c r="MB239" s="2"/>
      <c r="MC239" s="2"/>
      <c r="MD239" s="2"/>
      <c r="ME239" s="2"/>
      <c r="MF239" s="2"/>
      <c r="MG239" s="2"/>
      <c r="MH239" s="2"/>
      <c r="MI239" s="2"/>
      <c r="MJ239" s="2"/>
      <c r="MK239" s="2"/>
      <c r="ML239" s="2"/>
      <c r="MM239" s="2"/>
      <c r="MN239" s="2"/>
      <c r="MO239" s="2"/>
      <c r="MP239" s="2"/>
      <c r="MQ239" s="2"/>
      <c r="MR239" s="2"/>
      <c r="MS239" s="2"/>
      <c r="MT239" s="2"/>
      <c r="MU239" s="2"/>
      <c r="MV239" s="2"/>
      <c r="MW239" s="2"/>
      <c r="MX239" s="2"/>
      <c r="MY239" s="2"/>
      <c r="MZ239" s="2"/>
      <c r="NA239" s="2"/>
      <c r="NB239" s="2"/>
      <c r="NC239" s="2"/>
      <c r="ND239" s="2"/>
      <c r="NE239" s="2"/>
      <c r="NF239" s="2"/>
      <c r="NG239" s="2"/>
      <c r="NH239" s="2"/>
      <c r="NI239" s="2"/>
      <c r="NJ239" s="2"/>
      <c r="NK239" s="2"/>
      <c r="NL239" s="2"/>
      <c r="NM239" s="2"/>
      <c r="NN239" s="2"/>
      <c r="NO239" s="2"/>
      <c r="NP239" s="2"/>
      <c r="NQ239" s="2"/>
      <c r="NR239" s="2"/>
      <c r="NS239" s="2"/>
      <c r="NT239" s="2"/>
      <c r="NU239" s="2"/>
      <c r="NV239" s="2"/>
      <c r="NW239" s="2"/>
      <c r="NX239" s="2"/>
      <c r="NY239" s="2"/>
      <c r="NZ239" s="2"/>
      <c r="OA239" s="2"/>
      <c r="OB239" s="2"/>
      <c r="OC239" s="2"/>
      <c r="OD239" s="2"/>
      <c r="OE239" s="2"/>
      <c r="OF239" s="2"/>
      <c r="OG239" s="2"/>
      <c r="OH239" s="2"/>
      <c r="OI239" s="2"/>
      <c r="OJ239" s="2"/>
      <c r="OK239" s="2"/>
      <c r="OL239" s="2"/>
      <c r="OM239" s="2"/>
      <c r="ON239" s="2"/>
      <c r="OO239" s="2"/>
      <c r="OP239" s="2"/>
      <c r="OQ239" s="2"/>
      <c r="OR239" s="2"/>
      <c r="OS239" s="2"/>
      <c r="OT239" s="2"/>
      <c r="OU239" s="2"/>
      <c r="OV239" s="2"/>
      <c r="OW239" s="2"/>
      <c r="OX239" s="2"/>
      <c r="OY239" s="2"/>
      <c r="OZ239" s="2"/>
      <c r="PA239" s="2"/>
      <c r="PB239" s="2"/>
      <c r="PC239" s="2"/>
      <c r="PD239" s="2"/>
      <c r="PE239" s="2"/>
      <c r="PF239" s="2"/>
      <c r="PG239" s="2"/>
      <c r="PH239" s="2"/>
      <c r="PI239" s="2"/>
      <c r="PJ239" s="2"/>
      <c r="PK239" s="2"/>
      <c r="PL239" s="2"/>
      <c r="PM239" s="2"/>
      <c r="PN239" s="2"/>
      <c r="PO239" s="2"/>
      <c r="PP239" s="2"/>
      <c r="PQ239" s="2"/>
      <c r="PR239" s="2"/>
      <c r="PS239" s="2"/>
      <c r="PT239" s="2"/>
      <c r="PU239" s="2"/>
      <c r="PV239" s="2"/>
      <c r="PW239" s="2"/>
      <c r="PX239" s="2"/>
      <c r="PY239" s="2"/>
      <c r="PZ239" s="2"/>
      <c r="QA239" s="2"/>
      <c r="QB239" s="2"/>
      <c r="QC239" s="2"/>
      <c r="QD239" s="2"/>
      <c r="QE239" s="2"/>
      <c r="QF239" s="2"/>
      <c r="QG239" s="2"/>
      <c r="QH239" s="2"/>
      <c r="QI239" s="2"/>
      <c r="QJ239" s="2"/>
      <c r="QK239" s="2"/>
      <c r="QL239" s="2"/>
      <c r="QM239" s="2"/>
      <c r="QN239" s="2"/>
      <c r="QO239" s="2"/>
      <c r="QP239" s="2"/>
      <c r="QQ239" s="2"/>
      <c r="QR239" s="2"/>
      <c r="QS239" s="2"/>
      <c r="QT239" s="2"/>
      <c r="QU239" s="2"/>
      <c r="QV239" s="2"/>
      <c r="QW239" s="2"/>
      <c r="QX239" s="2"/>
      <c r="QY239" s="2"/>
      <c r="QZ239" s="2"/>
      <c r="RA239" s="2"/>
      <c r="RB239" s="2"/>
      <c r="RC239" s="2"/>
      <c r="RD239" s="2"/>
      <c r="RE239" s="2"/>
      <c r="RF239" s="2"/>
      <c r="RG239" s="2"/>
      <c r="RH239" s="2"/>
      <c r="RI239" s="2"/>
      <c r="RJ239" s="2"/>
      <c r="RK239" s="2"/>
      <c r="RL239" s="2"/>
      <c r="RM239" s="2"/>
      <c r="RN239" s="2"/>
      <c r="RO239" s="2"/>
      <c r="RP239" s="2"/>
      <c r="RQ239" s="2"/>
      <c r="RR239" s="2"/>
      <c r="RS239" s="2"/>
      <c r="RT239" s="2"/>
      <c r="RU239" s="2"/>
      <c r="RV239" s="2"/>
      <c r="RW239" s="2"/>
      <c r="RX239" s="2"/>
      <c r="RY239" s="2"/>
      <c r="RZ239" s="2"/>
      <c r="SA239" s="2"/>
      <c r="SB239" s="2"/>
      <c r="SC239" s="2"/>
      <c r="SD239" s="2"/>
      <c r="SE239" s="2"/>
      <c r="SF239" s="2"/>
      <c r="SG239" s="2"/>
      <c r="SH239" s="2"/>
      <c r="SI239" s="2"/>
      <c r="SJ239" s="2"/>
      <c r="SK239" s="2"/>
      <c r="SL239" s="2"/>
      <c r="SM239" s="2"/>
      <c r="SN239" s="2"/>
      <c r="SO239" s="2"/>
      <c r="SP239" s="2"/>
      <c r="SQ239" s="2"/>
      <c r="SR239" s="2"/>
      <c r="SS239" s="2"/>
      <c r="ST239" s="2"/>
      <c r="SU239" s="2"/>
      <c r="SV239" s="2"/>
      <c r="SW239" s="2"/>
      <c r="SX239" s="2"/>
      <c r="SY239" s="2"/>
      <c r="SZ239" s="2"/>
      <c r="TA239" s="2"/>
      <c r="TB239" s="2"/>
      <c r="TC239" s="2"/>
      <c r="TD239" s="2"/>
      <c r="TE239" s="2"/>
      <c r="TF239" s="2"/>
      <c r="TG239" s="2"/>
      <c r="TH239" s="2"/>
      <c r="TI239" s="2"/>
      <c r="TJ239" s="2"/>
      <c r="TK239" s="2"/>
      <c r="TL239" s="2"/>
      <c r="TM239" s="2"/>
      <c r="TN239" s="2"/>
      <c r="TO239" s="2"/>
      <c r="TP239" s="2"/>
      <c r="TQ239" s="2"/>
      <c r="TR239" s="2"/>
      <c r="TS239" s="2"/>
      <c r="TT239" s="2"/>
      <c r="TU239" s="2"/>
      <c r="TV239" s="2"/>
      <c r="TW239" s="2"/>
      <c r="TX239" s="2"/>
      <c r="TY239" s="2"/>
      <c r="TZ239" s="2"/>
      <c r="UA239" s="2"/>
      <c r="UB239" s="2"/>
      <c r="UC239" s="2"/>
      <c r="UD239" s="2"/>
      <c r="UE239" s="2"/>
      <c r="UF239" s="2"/>
      <c r="UG239" s="2"/>
      <c r="UH239" s="2"/>
      <c r="UI239" s="2"/>
      <c r="UJ239" s="2"/>
      <c r="UK239" s="2"/>
      <c r="UL239" s="2"/>
      <c r="UM239" s="2"/>
      <c r="UN239" s="2"/>
      <c r="UO239" s="2"/>
      <c r="UP239" s="2"/>
      <c r="UQ239" s="2"/>
      <c r="UR239" s="2"/>
      <c r="US239" s="2"/>
      <c r="UT239" s="2"/>
      <c r="UU239" s="2"/>
      <c r="UV239" s="2"/>
      <c r="UW239" s="2"/>
      <c r="UX239" s="2"/>
      <c r="UY239" s="2"/>
      <c r="UZ239" s="2"/>
      <c r="VA239" s="2"/>
      <c r="VB239" s="2"/>
      <c r="VC239" s="2"/>
      <c r="VD239" s="2"/>
      <c r="VE239" s="2"/>
      <c r="VF239" s="2"/>
      <c r="VG239" s="2"/>
      <c r="VH239" s="2"/>
      <c r="VI239" s="2"/>
      <c r="VJ239" s="2"/>
      <c r="VK239" s="2"/>
      <c r="VL239" s="2"/>
      <c r="VM239" s="2"/>
      <c r="VN239" s="2"/>
      <c r="VO239" s="2"/>
      <c r="VP239" s="2"/>
      <c r="VQ239" s="2"/>
      <c r="VR239" s="2"/>
      <c r="VS239" s="2"/>
      <c r="VT239" s="2"/>
      <c r="VU239" s="2"/>
      <c r="VV239" s="2"/>
      <c r="VW239" s="2"/>
      <c r="VX239" s="2"/>
      <c r="VY239" s="2"/>
      <c r="VZ239" s="2"/>
      <c r="WA239" s="2"/>
      <c r="WB239" s="2"/>
      <c r="WC239" s="2"/>
      <c r="WD239" s="2"/>
      <c r="WE239" s="2"/>
      <c r="WF239" s="2"/>
      <c r="WG239" s="2"/>
      <c r="WH239" s="2"/>
      <c r="WI239" s="2"/>
      <c r="WJ239" s="2"/>
      <c r="WK239" s="2"/>
      <c r="WL239" s="2"/>
      <c r="WM239" s="2"/>
      <c r="WN239" s="2"/>
      <c r="WO239" s="2"/>
      <c r="WP239" s="2"/>
      <c r="WQ239" s="2"/>
      <c r="WR239" s="2"/>
      <c r="WS239" s="2"/>
      <c r="WT239" s="2"/>
      <c r="WU239" s="2"/>
      <c r="WV239" s="2"/>
      <c r="WW239" s="2"/>
      <c r="WX239" s="2"/>
      <c r="WY239" s="2"/>
      <c r="WZ239" s="2"/>
      <c r="XA239" s="2"/>
      <c r="XB239" s="2"/>
      <c r="XC239" s="2"/>
      <c r="XD239" s="2"/>
      <c r="XE239" s="2"/>
      <c r="XF239" s="2"/>
      <c r="XG239" s="2"/>
      <c r="XH239" s="2"/>
      <c r="XI239" s="2"/>
      <c r="XJ239" s="2"/>
      <c r="XK239" s="2"/>
      <c r="XL239" s="2"/>
      <c r="XM239" s="2"/>
      <c r="XN239" s="2"/>
      <c r="XO239" s="2"/>
      <c r="XP239" s="2"/>
      <c r="XQ239" s="2"/>
      <c r="XR239" s="2"/>
      <c r="XS239" s="2"/>
      <c r="XT239" s="2"/>
      <c r="XU239" s="2"/>
      <c r="XV239" s="2"/>
      <c r="XW239" s="2"/>
      <c r="XX239" s="2"/>
      <c r="XY239" s="2"/>
      <c r="XZ239" s="2"/>
      <c r="YA239" s="2"/>
      <c r="YB239" s="2"/>
      <c r="YC239" s="2"/>
      <c r="YD239" s="2"/>
      <c r="YE239" s="2"/>
      <c r="YF239" s="2"/>
      <c r="YG239" s="2"/>
      <c r="YH239" s="2"/>
      <c r="YI239" s="2"/>
      <c r="YJ239" s="2"/>
      <c r="YK239" s="2"/>
      <c r="YL239" s="2"/>
      <c r="YM239" s="2"/>
      <c r="YN239" s="2"/>
      <c r="YO239" s="2"/>
      <c r="YP239" s="2"/>
      <c r="YQ239" s="2"/>
      <c r="YR239" s="2"/>
      <c r="YS239" s="2"/>
      <c r="YT239" s="2"/>
      <c r="YU239" s="2"/>
      <c r="YV239" s="2"/>
      <c r="YW239" s="2"/>
      <c r="YX239" s="2"/>
      <c r="YY239" s="2"/>
      <c r="YZ239" s="2"/>
      <c r="ZA239" s="2"/>
      <c r="ZB239" s="2"/>
      <c r="ZC239" s="2"/>
      <c r="ZD239" s="2"/>
      <c r="ZE239" s="2"/>
      <c r="ZF239" s="2"/>
      <c r="ZG239" s="2"/>
      <c r="ZH239" s="2"/>
      <c r="ZI239" s="2"/>
      <c r="ZJ239" s="2"/>
      <c r="ZK239" s="2"/>
      <c r="ZL239" s="2"/>
      <c r="ZM239" s="2"/>
      <c r="ZN239" s="2"/>
      <c r="ZO239" s="2"/>
      <c r="ZP239" s="2"/>
      <c r="ZQ239" s="2"/>
      <c r="ZR239" s="2"/>
      <c r="ZS239" s="2"/>
      <c r="ZT239" s="2"/>
      <c r="ZU239" s="2"/>
      <c r="ZV239" s="2"/>
      <c r="ZW239" s="2"/>
      <c r="ZX239" s="2"/>
      <c r="ZY239" s="2"/>
      <c r="ZZ239" s="2"/>
      <c r="AAA239" s="2"/>
      <c r="AAB239" s="2"/>
      <c r="AAC239" s="2"/>
      <c r="AAD239" s="2"/>
      <c r="AAE239" s="2"/>
      <c r="AAF239" s="2"/>
      <c r="AAG239" s="2"/>
      <c r="AAH239" s="2"/>
      <c r="AAI239" s="2"/>
      <c r="AAJ239" s="2"/>
      <c r="AAK239" s="2"/>
      <c r="AAL239" s="2"/>
      <c r="AAM239" s="2"/>
      <c r="AAN239" s="2"/>
      <c r="AAO239" s="2"/>
      <c r="AAP239" s="2"/>
      <c r="AAQ239" s="2"/>
      <c r="AAR239" s="2"/>
      <c r="AAS239" s="2"/>
      <c r="AAT239" s="2"/>
      <c r="AAU239" s="2"/>
      <c r="AAV239" s="2"/>
      <c r="AAW239" s="2"/>
      <c r="AAX239" s="2"/>
      <c r="AAY239" s="2"/>
      <c r="AAZ239" s="2"/>
      <c r="ABA239" s="2"/>
      <c r="ABB239" s="2"/>
      <c r="ABC239" s="2"/>
      <c r="ABD239" s="2"/>
      <c r="ABE239" s="2"/>
      <c r="ABF239" s="2"/>
      <c r="ABG239" s="2"/>
      <c r="ABH239" s="2"/>
      <c r="ABI239" s="2"/>
      <c r="ABJ239" s="2"/>
      <c r="ABK239" s="2"/>
      <c r="ABL239" s="2"/>
      <c r="ABM239" s="2"/>
      <c r="ABN239" s="2"/>
      <c r="ABO239" s="2"/>
      <c r="ABP239" s="2"/>
      <c r="ABQ239" s="2"/>
      <c r="ABR239" s="2"/>
      <c r="ABS239" s="2"/>
      <c r="ABT239" s="2"/>
      <c r="ABU239" s="2"/>
      <c r="ABV239" s="2"/>
      <c r="ABW239" s="2"/>
      <c r="ABX239" s="2"/>
      <c r="ABY239" s="2"/>
      <c r="ABZ239" s="2"/>
      <c r="ACA239" s="2"/>
      <c r="ACB239" s="2"/>
      <c r="ACC239" s="2"/>
      <c r="ACD239" s="2"/>
      <c r="ACE239" s="2"/>
      <c r="ACF239" s="2"/>
      <c r="ACG239" s="2"/>
      <c r="ACH239" s="2"/>
      <c r="ACI239" s="2"/>
      <c r="ACJ239" s="2"/>
      <c r="ACK239" s="2"/>
      <c r="ACL239" s="2"/>
      <c r="ACM239" s="2"/>
      <c r="ACN239" s="2"/>
      <c r="ACO239" s="2"/>
      <c r="ACP239" s="2"/>
      <c r="ACQ239" s="2"/>
      <c r="ACR239" s="2"/>
      <c r="ACS239" s="2"/>
      <c r="ACT239" s="2"/>
      <c r="ACU239" s="2"/>
      <c r="ACV239" s="2"/>
      <c r="ACW239" s="2"/>
      <c r="ACX239" s="2"/>
      <c r="ACY239" s="2"/>
      <c r="ACZ239" s="2"/>
      <c r="ADA239" s="2"/>
      <c r="ADB239" s="2"/>
      <c r="ADC239" s="2"/>
      <c r="ADD239" s="2"/>
      <c r="ADE239" s="2"/>
      <c r="ADF239" s="2"/>
      <c r="ADG239" s="2"/>
      <c r="ADH239" s="2"/>
      <c r="ADI239" s="2"/>
      <c r="ADJ239" s="2"/>
      <c r="ADK239" s="2"/>
      <c r="ADL239" s="2"/>
      <c r="ADM239" s="2"/>
      <c r="ADN239" s="2"/>
      <c r="ADO239" s="2"/>
      <c r="ADP239" s="2"/>
      <c r="ADQ239" s="2"/>
      <c r="ADR239" s="2"/>
      <c r="ADS239" s="2"/>
      <c r="ADT239" s="2"/>
      <c r="ADU239" s="2"/>
      <c r="ADV239" s="2"/>
      <c r="ADW239" s="2"/>
      <c r="ADX239" s="2"/>
      <c r="ADY239" s="2"/>
      <c r="ADZ239" s="2"/>
      <c r="AEA239" s="2"/>
      <c r="AEB239" s="2"/>
      <c r="AEC239" s="2"/>
      <c r="AED239" s="2"/>
      <c r="AEE239" s="2"/>
      <c r="AEF239" s="2"/>
      <c r="AEG239" s="2"/>
      <c r="AEH239" s="2"/>
      <c r="AEI239" s="2"/>
      <c r="AEJ239" s="2"/>
      <c r="AEK239" s="2"/>
      <c r="AEL239" s="2"/>
      <c r="AEM239" s="2"/>
      <c r="AEN239" s="2"/>
      <c r="AEO239" s="2"/>
      <c r="AEP239" s="2"/>
      <c r="AEQ239" s="2"/>
      <c r="AER239" s="2"/>
      <c r="AES239" s="2"/>
      <c r="AET239" s="2"/>
      <c r="AEU239" s="2"/>
      <c r="AEV239" s="2"/>
      <c r="AEW239" s="2"/>
      <c r="AEX239" s="2"/>
      <c r="AEY239" s="2"/>
      <c r="AEZ239" s="2"/>
      <c r="AFA239" s="2"/>
      <c r="AFB239" s="2"/>
      <c r="AFC239" s="2"/>
      <c r="AFD239" s="2"/>
      <c r="AFE239" s="2"/>
      <c r="AFF239" s="2"/>
      <c r="AFG239" s="2"/>
      <c r="AFH239" s="2"/>
      <c r="AFI239" s="2"/>
      <c r="AFJ239" s="2"/>
      <c r="AFK239" s="2"/>
      <c r="AFL239" s="2"/>
      <c r="AFM239" s="2"/>
      <c r="AFN239" s="2"/>
      <c r="AFO239" s="2"/>
      <c r="AFP239" s="2"/>
      <c r="AFQ239" s="2"/>
      <c r="AFR239" s="2"/>
      <c r="AFS239" s="2"/>
    </row>
    <row r="240" spans="51:851" ht="12" customHeight="1" x14ac:dyDescent="0.25"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/>
      <c r="FR240" s="2"/>
      <c r="FS240" s="2"/>
      <c r="FT240" s="2"/>
      <c r="FU240" s="2"/>
      <c r="FV240" s="2"/>
      <c r="FW240" s="2"/>
      <c r="FX240" s="2"/>
      <c r="FY240" s="2"/>
      <c r="FZ240" s="2"/>
      <c r="GA240" s="2"/>
      <c r="GB240" s="2"/>
      <c r="GC240" s="2"/>
      <c r="GD240" s="2"/>
      <c r="GE240" s="2"/>
      <c r="GF240" s="2"/>
      <c r="GG240" s="2"/>
      <c r="GH240" s="2"/>
      <c r="GI240" s="2"/>
      <c r="GJ240" s="2"/>
      <c r="GK240" s="2"/>
      <c r="GL240" s="2"/>
      <c r="GM240" s="2"/>
      <c r="GN240" s="2"/>
      <c r="GO240" s="2"/>
      <c r="GP240" s="2"/>
      <c r="GQ240" s="2"/>
      <c r="GR240" s="2"/>
      <c r="GS240" s="2"/>
      <c r="GT240" s="2"/>
      <c r="GU240" s="2"/>
      <c r="GV240" s="2"/>
      <c r="GW240" s="2"/>
      <c r="GX240" s="2"/>
      <c r="GY240" s="2"/>
      <c r="GZ240" s="2"/>
      <c r="HA240" s="2"/>
      <c r="HB240" s="2"/>
      <c r="HC240" s="2"/>
      <c r="HD240" s="2"/>
      <c r="HE240" s="2"/>
      <c r="HF240" s="2"/>
      <c r="HG240" s="2"/>
      <c r="HH240" s="2"/>
      <c r="HI240" s="2"/>
      <c r="HJ240" s="2"/>
      <c r="HK240" s="2"/>
      <c r="HL240" s="2"/>
      <c r="HM240" s="2"/>
      <c r="HN240" s="2"/>
      <c r="HO240" s="2"/>
      <c r="HP240" s="2"/>
      <c r="HQ240" s="2"/>
      <c r="HR240" s="2"/>
      <c r="HS240" s="2"/>
      <c r="HT240" s="2"/>
      <c r="HU240" s="2"/>
      <c r="HV240" s="2"/>
      <c r="HW240" s="2"/>
      <c r="HX240" s="2"/>
      <c r="HY240" s="2"/>
      <c r="HZ240" s="2"/>
      <c r="IA240" s="2"/>
      <c r="IB240" s="2"/>
      <c r="IC240" s="2"/>
      <c r="ID240" s="2"/>
      <c r="IE240" s="2"/>
      <c r="IF240" s="2"/>
      <c r="IG240" s="2"/>
      <c r="IH240" s="2"/>
      <c r="II240" s="2"/>
      <c r="IJ240" s="2"/>
      <c r="IK240" s="2"/>
      <c r="IL240" s="2"/>
      <c r="IM240" s="2"/>
      <c r="IN240" s="2"/>
      <c r="IO240" s="2"/>
      <c r="IP240" s="2"/>
      <c r="IQ240" s="2"/>
      <c r="IR240" s="2"/>
      <c r="IS240" s="2"/>
      <c r="IT240" s="2"/>
      <c r="IU240" s="2"/>
      <c r="IV240" s="2"/>
      <c r="IW240" s="2"/>
      <c r="IX240" s="2"/>
      <c r="IY240" s="2"/>
      <c r="IZ240" s="2"/>
      <c r="JA240" s="2"/>
      <c r="JB240" s="2"/>
      <c r="JC240" s="2"/>
      <c r="JD240" s="2"/>
      <c r="JE240" s="2"/>
      <c r="JF240" s="2"/>
      <c r="JG240" s="2"/>
      <c r="JH240" s="2"/>
      <c r="JI240" s="2"/>
      <c r="JJ240" s="2"/>
      <c r="JK240" s="2"/>
      <c r="JL240" s="2"/>
      <c r="JM240" s="2"/>
      <c r="JN240" s="2"/>
      <c r="JO240" s="2"/>
      <c r="JP240" s="2"/>
      <c r="JQ240" s="2"/>
      <c r="JR240" s="2"/>
      <c r="JS240" s="2"/>
      <c r="JT240" s="2"/>
      <c r="JU240" s="2"/>
      <c r="JV240" s="2"/>
      <c r="JW240" s="2"/>
      <c r="JX240" s="2"/>
      <c r="JY240" s="2"/>
      <c r="JZ240" s="2"/>
      <c r="KA240" s="2"/>
      <c r="KB240" s="2"/>
      <c r="KC240" s="2"/>
      <c r="KD240" s="2"/>
      <c r="KE240" s="2"/>
      <c r="KF240" s="2"/>
      <c r="KG240" s="2"/>
      <c r="KH240" s="2"/>
      <c r="KI240" s="2"/>
      <c r="KJ240" s="2"/>
      <c r="KK240" s="2"/>
      <c r="KL240" s="2"/>
      <c r="KM240" s="2"/>
      <c r="KN240" s="2"/>
      <c r="KO240" s="2"/>
      <c r="KP240" s="2"/>
      <c r="KQ240" s="2"/>
      <c r="KR240" s="2"/>
      <c r="KS240" s="2"/>
      <c r="KT240" s="2"/>
      <c r="KU240" s="2"/>
      <c r="KV240" s="2"/>
      <c r="KW240" s="2"/>
      <c r="KX240" s="2"/>
      <c r="KY240" s="2"/>
      <c r="KZ240" s="2"/>
      <c r="LA240" s="2"/>
      <c r="LB240" s="2"/>
      <c r="LC240" s="2"/>
      <c r="LD240" s="2"/>
      <c r="LE240" s="2"/>
      <c r="LF240" s="2"/>
      <c r="LG240" s="2"/>
      <c r="LH240" s="2"/>
      <c r="LI240" s="2"/>
      <c r="LJ240" s="2"/>
      <c r="LK240" s="2"/>
      <c r="LL240" s="2"/>
      <c r="LM240" s="2"/>
      <c r="LN240" s="2"/>
      <c r="LO240" s="2"/>
      <c r="LP240" s="2"/>
      <c r="LQ240" s="2"/>
      <c r="LR240" s="2"/>
      <c r="LS240" s="2"/>
      <c r="LT240" s="2"/>
      <c r="LU240" s="2"/>
      <c r="LV240" s="2"/>
      <c r="LW240" s="2"/>
      <c r="LX240" s="2"/>
      <c r="LY240" s="2"/>
      <c r="LZ240" s="2"/>
      <c r="MA240" s="2"/>
      <c r="MB240" s="2"/>
      <c r="MC240" s="2"/>
      <c r="MD240" s="2"/>
      <c r="ME240" s="2"/>
      <c r="MF240" s="2"/>
      <c r="MG240" s="2"/>
      <c r="MH240" s="2"/>
      <c r="MI240" s="2"/>
      <c r="MJ240" s="2"/>
      <c r="MK240" s="2"/>
      <c r="ML240" s="2"/>
      <c r="MM240" s="2"/>
      <c r="MN240" s="2"/>
      <c r="MO240" s="2"/>
      <c r="MP240" s="2"/>
      <c r="MQ240" s="2"/>
      <c r="MR240" s="2"/>
      <c r="MS240" s="2"/>
      <c r="MT240" s="2"/>
      <c r="MU240" s="2"/>
      <c r="MV240" s="2"/>
      <c r="MW240" s="2"/>
      <c r="MX240" s="2"/>
      <c r="MY240" s="2"/>
      <c r="MZ240" s="2"/>
      <c r="NA240" s="2"/>
      <c r="NB240" s="2"/>
      <c r="NC240" s="2"/>
      <c r="ND240" s="2"/>
      <c r="NE240" s="2"/>
      <c r="NF240" s="2"/>
      <c r="NG240" s="2"/>
      <c r="NH240" s="2"/>
      <c r="NI240" s="2"/>
      <c r="NJ240" s="2"/>
      <c r="NK240" s="2"/>
      <c r="NL240" s="2"/>
      <c r="NM240" s="2"/>
      <c r="NN240" s="2"/>
      <c r="NO240" s="2"/>
      <c r="NP240" s="2"/>
      <c r="NQ240" s="2"/>
      <c r="NR240" s="2"/>
      <c r="NS240" s="2"/>
      <c r="NT240" s="2"/>
      <c r="NU240" s="2"/>
      <c r="NV240" s="2"/>
      <c r="NW240" s="2"/>
      <c r="NX240" s="2"/>
      <c r="NY240" s="2"/>
      <c r="NZ240" s="2"/>
      <c r="OA240" s="2"/>
      <c r="OB240" s="2"/>
      <c r="OC240" s="2"/>
      <c r="OD240" s="2"/>
      <c r="OE240" s="2"/>
      <c r="OF240" s="2"/>
      <c r="OG240" s="2"/>
      <c r="OH240" s="2"/>
      <c r="OI240" s="2"/>
      <c r="OJ240" s="2"/>
      <c r="OK240" s="2"/>
      <c r="OL240" s="2"/>
      <c r="OM240" s="2"/>
      <c r="ON240" s="2"/>
      <c r="OO240" s="2"/>
      <c r="OP240" s="2"/>
      <c r="OQ240" s="2"/>
      <c r="OR240" s="2"/>
      <c r="OS240" s="2"/>
      <c r="OT240" s="2"/>
      <c r="OU240" s="2"/>
      <c r="OV240" s="2"/>
      <c r="OW240" s="2"/>
      <c r="OX240" s="2"/>
      <c r="OY240" s="2"/>
      <c r="OZ240" s="2"/>
      <c r="PA240" s="2"/>
      <c r="PB240" s="2"/>
      <c r="PC240" s="2"/>
      <c r="PD240" s="2"/>
      <c r="PE240" s="2"/>
      <c r="PF240" s="2"/>
      <c r="PG240" s="2"/>
      <c r="PH240" s="2"/>
      <c r="PI240" s="2"/>
      <c r="PJ240" s="2"/>
      <c r="PK240" s="2"/>
      <c r="PL240" s="2"/>
      <c r="PM240" s="2"/>
      <c r="PN240" s="2"/>
      <c r="PO240" s="2"/>
      <c r="PP240" s="2"/>
      <c r="PQ240" s="2"/>
      <c r="PR240" s="2"/>
      <c r="PS240" s="2"/>
      <c r="PT240" s="2"/>
      <c r="PU240" s="2"/>
      <c r="PV240" s="2"/>
      <c r="PW240" s="2"/>
      <c r="PX240" s="2"/>
      <c r="PY240" s="2"/>
      <c r="PZ240" s="2"/>
      <c r="QA240" s="2"/>
      <c r="QB240" s="2"/>
      <c r="QC240" s="2"/>
      <c r="QD240" s="2"/>
      <c r="QE240" s="2"/>
      <c r="QF240" s="2"/>
      <c r="QG240" s="2"/>
      <c r="QH240" s="2"/>
      <c r="QI240" s="2"/>
      <c r="QJ240" s="2"/>
      <c r="QK240" s="2"/>
      <c r="QL240" s="2"/>
      <c r="QM240" s="2"/>
      <c r="QN240" s="2"/>
      <c r="QO240" s="2"/>
      <c r="QP240" s="2"/>
      <c r="QQ240" s="2"/>
      <c r="QR240" s="2"/>
      <c r="QS240" s="2"/>
      <c r="QT240" s="2"/>
      <c r="QU240" s="2"/>
      <c r="QV240" s="2"/>
      <c r="QW240" s="2"/>
      <c r="QX240" s="2"/>
      <c r="QY240" s="2"/>
      <c r="QZ240" s="2"/>
      <c r="RA240" s="2"/>
      <c r="RB240" s="2"/>
      <c r="RC240" s="2"/>
      <c r="RD240" s="2"/>
      <c r="RE240" s="2"/>
      <c r="RF240" s="2"/>
      <c r="RG240" s="2"/>
      <c r="RH240" s="2"/>
      <c r="RI240" s="2"/>
      <c r="RJ240" s="2"/>
      <c r="RK240" s="2"/>
      <c r="RL240" s="2"/>
      <c r="RM240" s="2"/>
      <c r="RN240" s="2"/>
      <c r="RO240" s="2"/>
      <c r="RP240" s="2"/>
      <c r="RQ240" s="2"/>
      <c r="RR240" s="2"/>
      <c r="RS240" s="2"/>
      <c r="RT240" s="2"/>
      <c r="RU240" s="2"/>
      <c r="RV240" s="2"/>
      <c r="RW240" s="2"/>
      <c r="RX240" s="2"/>
      <c r="RY240" s="2"/>
      <c r="RZ240" s="2"/>
      <c r="SA240" s="2"/>
      <c r="SB240" s="2"/>
      <c r="SC240" s="2"/>
      <c r="SD240" s="2"/>
      <c r="SE240" s="2"/>
      <c r="SF240" s="2"/>
      <c r="SG240" s="2"/>
      <c r="SH240" s="2"/>
      <c r="SI240" s="2"/>
      <c r="SJ240" s="2"/>
      <c r="SK240" s="2"/>
      <c r="SL240" s="2"/>
      <c r="SM240" s="2"/>
      <c r="SN240" s="2"/>
      <c r="SO240" s="2"/>
      <c r="SP240" s="2"/>
      <c r="SQ240" s="2"/>
      <c r="SR240" s="2"/>
      <c r="SS240" s="2"/>
      <c r="ST240" s="2"/>
      <c r="SU240" s="2"/>
      <c r="SV240" s="2"/>
      <c r="SW240" s="2"/>
      <c r="SX240" s="2"/>
      <c r="SY240" s="2"/>
      <c r="SZ240" s="2"/>
      <c r="TA240" s="2"/>
      <c r="TB240" s="2"/>
      <c r="TC240" s="2"/>
      <c r="TD240" s="2"/>
      <c r="TE240" s="2"/>
      <c r="TF240" s="2"/>
      <c r="TG240" s="2"/>
      <c r="TH240" s="2"/>
      <c r="TI240" s="2"/>
      <c r="TJ240" s="2"/>
      <c r="TK240" s="2"/>
      <c r="TL240" s="2"/>
      <c r="TM240" s="2"/>
      <c r="TN240" s="2"/>
      <c r="TO240" s="2"/>
      <c r="TP240" s="2"/>
      <c r="TQ240" s="2"/>
      <c r="TR240" s="2"/>
      <c r="TS240" s="2"/>
      <c r="TT240" s="2"/>
      <c r="TU240" s="2"/>
      <c r="TV240" s="2"/>
      <c r="TW240" s="2"/>
      <c r="TX240" s="2"/>
      <c r="TY240" s="2"/>
      <c r="TZ240" s="2"/>
      <c r="UA240" s="2"/>
      <c r="UB240" s="2"/>
      <c r="UC240" s="2"/>
      <c r="UD240" s="2"/>
      <c r="UE240" s="2"/>
      <c r="UF240" s="2"/>
      <c r="UG240" s="2"/>
      <c r="UH240" s="2"/>
      <c r="UI240" s="2"/>
      <c r="UJ240" s="2"/>
      <c r="UK240" s="2"/>
      <c r="UL240" s="2"/>
      <c r="UM240" s="2"/>
      <c r="UN240" s="2"/>
      <c r="UO240" s="2"/>
      <c r="UP240" s="2"/>
      <c r="UQ240" s="2"/>
      <c r="UR240" s="2"/>
      <c r="US240" s="2"/>
      <c r="UT240" s="2"/>
      <c r="UU240" s="2"/>
      <c r="UV240" s="2"/>
      <c r="UW240" s="2"/>
      <c r="UX240" s="2"/>
      <c r="UY240" s="2"/>
      <c r="UZ240" s="2"/>
      <c r="VA240" s="2"/>
      <c r="VB240" s="2"/>
      <c r="VC240" s="2"/>
      <c r="VD240" s="2"/>
      <c r="VE240" s="2"/>
      <c r="VF240" s="2"/>
      <c r="VG240" s="2"/>
      <c r="VH240" s="2"/>
      <c r="VI240" s="2"/>
      <c r="VJ240" s="2"/>
      <c r="VK240" s="2"/>
      <c r="VL240" s="2"/>
      <c r="VM240" s="2"/>
      <c r="VN240" s="2"/>
      <c r="VO240" s="2"/>
      <c r="VP240" s="2"/>
      <c r="VQ240" s="2"/>
      <c r="VR240" s="2"/>
      <c r="VS240" s="2"/>
      <c r="VT240" s="2"/>
      <c r="VU240" s="2"/>
      <c r="VV240" s="2"/>
      <c r="VW240" s="2"/>
      <c r="VX240" s="2"/>
      <c r="VY240" s="2"/>
      <c r="VZ240" s="2"/>
      <c r="WA240" s="2"/>
      <c r="WB240" s="2"/>
      <c r="WC240" s="2"/>
      <c r="WD240" s="2"/>
      <c r="WE240" s="2"/>
      <c r="WF240" s="2"/>
      <c r="WG240" s="2"/>
      <c r="WH240" s="2"/>
      <c r="WI240" s="2"/>
      <c r="WJ240" s="2"/>
      <c r="WK240" s="2"/>
      <c r="WL240" s="2"/>
      <c r="WM240" s="2"/>
      <c r="WN240" s="2"/>
      <c r="WO240" s="2"/>
      <c r="WP240" s="2"/>
      <c r="WQ240" s="2"/>
      <c r="WR240" s="2"/>
      <c r="WS240" s="2"/>
      <c r="WT240" s="2"/>
      <c r="WU240" s="2"/>
      <c r="WV240" s="2"/>
      <c r="WW240" s="2"/>
      <c r="WX240" s="2"/>
      <c r="WY240" s="2"/>
      <c r="WZ240" s="2"/>
      <c r="XA240" s="2"/>
      <c r="XB240" s="2"/>
      <c r="XC240" s="2"/>
      <c r="XD240" s="2"/>
      <c r="XE240" s="2"/>
      <c r="XF240" s="2"/>
      <c r="XG240" s="2"/>
      <c r="XH240" s="2"/>
      <c r="XI240" s="2"/>
      <c r="XJ240" s="2"/>
      <c r="XK240" s="2"/>
      <c r="XL240" s="2"/>
      <c r="XM240" s="2"/>
      <c r="XN240" s="2"/>
      <c r="XO240" s="2"/>
      <c r="XP240" s="2"/>
      <c r="XQ240" s="2"/>
      <c r="XR240" s="2"/>
      <c r="XS240" s="2"/>
      <c r="XT240" s="2"/>
      <c r="XU240" s="2"/>
      <c r="XV240" s="2"/>
      <c r="XW240" s="2"/>
      <c r="XX240" s="2"/>
      <c r="XY240" s="2"/>
      <c r="XZ240" s="2"/>
      <c r="YA240" s="2"/>
      <c r="YB240" s="2"/>
      <c r="YC240" s="2"/>
      <c r="YD240" s="2"/>
      <c r="YE240" s="2"/>
      <c r="YF240" s="2"/>
      <c r="YG240" s="2"/>
      <c r="YH240" s="2"/>
      <c r="YI240" s="2"/>
      <c r="YJ240" s="2"/>
      <c r="YK240" s="2"/>
      <c r="YL240" s="2"/>
      <c r="YM240" s="2"/>
      <c r="YN240" s="2"/>
      <c r="YO240" s="2"/>
      <c r="YP240" s="2"/>
      <c r="YQ240" s="2"/>
      <c r="YR240" s="2"/>
      <c r="YS240" s="2"/>
      <c r="YT240" s="2"/>
      <c r="YU240" s="2"/>
      <c r="YV240" s="2"/>
      <c r="YW240" s="2"/>
      <c r="YX240" s="2"/>
      <c r="YY240" s="2"/>
      <c r="YZ240" s="2"/>
      <c r="ZA240" s="2"/>
      <c r="ZB240" s="2"/>
      <c r="ZC240" s="2"/>
      <c r="ZD240" s="2"/>
      <c r="ZE240" s="2"/>
      <c r="ZF240" s="2"/>
      <c r="ZG240" s="2"/>
      <c r="ZH240" s="2"/>
      <c r="ZI240" s="2"/>
      <c r="ZJ240" s="2"/>
      <c r="ZK240" s="2"/>
      <c r="ZL240" s="2"/>
      <c r="ZM240" s="2"/>
      <c r="ZN240" s="2"/>
      <c r="ZO240" s="2"/>
      <c r="ZP240" s="2"/>
      <c r="ZQ240" s="2"/>
      <c r="ZR240" s="2"/>
      <c r="ZS240" s="2"/>
      <c r="ZT240" s="2"/>
      <c r="ZU240" s="2"/>
      <c r="ZV240" s="2"/>
      <c r="ZW240" s="2"/>
      <c r="ZX240" s="2"/>
      <c r="ZY240" s="2"/>
      <c r="ZZ240" s="2"/>
      <c r="AAA240" s="2"/>
      <c r="AAB240" s="2"/>
      <c r="AAC240" s="2"/>
      <c r="AAD240" s="2"/>
      <c r="AAE240" s="2"/>
      <c r="AAF240" s="2"/>
      <c r="AAG240" s="2"/>
      <c r="AAH240" s="2"/>
      <c r="AAI240" s="2"/>
      <c r="AAJ240" s="2"/>
      <c r="AAK240" s="2"/>
      <c r="AAL240" s="2"/>
      <c r="AAM240" s="2"/>
      <c r="AAN240" s="2"/>
      <c r="AAO240" s="2"/>
      <c r="AAP240" s="2"/>
      <c r="AAQ240" s="2"/>
      <c r="AAR240" s="2"/>
      <c r="AAS240" s="2"/>
      <c r="AAT240" s="2"/>
      <c r="AAU240" s="2"/>
      <c r="AAV240" s="2"/>
      <c r="AAW240" s="2"/>
      <c r="AAX240" s="2"/>
      <c r="AAY240" s="2"/>
      <c r="AAZ240" s="2"/>
      <c r="ABA240" s="2"/>
      <c r="ABB240" s="2"/>
      <c r="ABC240" s="2"/>
      <c r="ABD240" s="2"/>
      <c r="ABE240" s="2"/>
      <c r="ABF240" s="2"/>
      <c r="ABG240" s="2"/>
      <c r="ABH240" s="2"/>
      <c r="ABI240" s="2"/>
      <c r="ABJ240" s="2"/>
      <c r="ABK240" s="2"/>
      <c r="ABL240" s="2"/>
      <c r="ABM240" s="2"/>
      <c r="ABN240" s="2"/>
      <c r="ABO240" s="2"/>
      <c r="ABP240" s="2"/>
      <c r="ABQ240" s="2"/>
      <c r="ABR240" s="2"/>
      <c r="ABS240" s="2"/>
      <c r="ABT240" s="2"/>
      <c r="ABU240" s="2"/>
      <c r="ABV240" s="2"/>
      <c r="ABW240" s="2"/>
      <c r="ABX240" s="2"/>
      <c r="ABY240" s="2"/>
      <c r="ABZ240" s="2"/>
      <c r="ACA240" s="2"/>
      <c r="ACB240" s="2"/>
      <c r="ACC240" s="2"/>
      <c r="ACD240" s="2"/>
      <c r="ACE240" s="2"/>
      <c r="ACF240" s="2"/>
      <c r="ACG240" s="2"/>
      <c r="ACH240" s="2"/>
      <c r="ACI240" s="2"/>
      <c r="ACJ240" s="2"/>
      <c r="ACK240" s="2"/>
      <c r="ACL240" s="2"/>
      <c r="ACM240" s="2"/>
      <c r="ACN240" s="2"/>
      <c r="ACO240" s="2"/>
      <c r="ACP240" s="2"/>
      <c r="ACQ240" s="2"/>
      <c r="ACR240" s="2"/>
      <c r="ACS240" s="2"/>
      <c r="ACT240" s="2"/>
      <c r="ACU240" s="2"/>
      <c r="ACV240" s="2"/>
      <c r="ACW240" s="2"/>
      <c r="ACX240" s="2"/>
      <c r="ACY240" s="2"/>
      <c r="ACZ240" s="2"/>
      <c r="ADA240" s="2"/>
      <c r="ADB240" s="2"/>
      <c r="ADC240" s="2"/>
      <c r="ADD240" s="2"/>
      <c r="ADE240" s="2"/>
      <c r="ADF240" s="2"/>
      <c r="ADG240" s="2"/>
      <c r="ADH240" s="2"/>
      <c r="ADI240" s="2"/>
      <c r="ADJ240" s="2"/>
      <c r="ADK240" s="2"/>
      <c r="ADL240" s="2"/>
      <c r="ADM240" s="2"/>
      <c r="ADN240" s="2"/>
      <c r="ADO240" s="2"/>
      <c r="ADP240" s="2"/>
      <c r="ADQ240" s="2"/>
      <c r="ADR240" s="2"/>
      <c r="ADS240" s="2"/>
      <c r="ADT240" s="2"/>
      <c r="ADU240" s="2"/>
      <c r="ADV240" s="2"/>
      <c r="ADW240" s="2"/>
      <c r="ADX240" s="2"/>
      <c r="ADY240" s="2"/>
      <c r="ADZ240" s="2"/>
      <c r="AEA240" s="2"/>
      <c r="AEB240" s="2"/>
      <c r="AEC240" s="2"/>
      <c r="AED240" s="2"/>
      <c r="AEE240" s="2"/>
      <c r="AEF240" s="2"/>
      <c r="AEG240" s="2"/>
      <c r="AEH240" s="2"/>
      <c r="AEI240" s="2"/>
      <c r="AEJ240" s="2"/>
      <c r="AEK240" s="2"/>
      <c r="AEL240" s="2"/>
      <c r="AEM240" s="2"/>
      <c r="AEN240" s="2"/>
      <c r="AEO240" s="2"/>
      <c r="AEP240" s="2"/>
      <c r="AEQ240" s="2"/>
      <c r="AER240" s="2"/>
      <c r="AES240" s="2"/>
      <c r="AET240" s="2"/>
      <c r="AEU240" s="2"/>
      <c r="AEV240" s="2"/>
      <c r="AEW240" s="2"/>
      <c r="AEX240" s="2"/>
      <c r="AEY240" s="2"/>
      <c r="AEZ240" s="2"/>
      <c r="AFA240" s="2"/>
      <c r="AFB240" s="2"/>
      <c r="AFC240" s="2"/>
      <c r="AFD240" s="2"/>
      <c r="AFE240" s="2"/>
      <c r="AFF240" s="2"/>
      <c r="AFG240" s="2"/>
      <c r="AFH240" s="2"/>
      <c r="AFI240" s="2"/>
      <c r="AFJ240" s="2"/>
      <c r="AFK240" s="2"/>
      <c r="AFL240" s="2"/>
      <c r="AFM240" s="2"/>
      <c r="AFN240" s="2"/>
      <c r="AFO240" s="2"/>
      <c r="AFP240" s="2"/>
      <c r="AFQ240" s="2"/>
      <c r="AFR240" s="2"/>
      <c r="AFS240" s="2"/>
    </row>
    <row r="241" spans="51:851" ht="12" customHeight="1" x14ac:dyDescent="0.25"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T241" s="2"/>
      <c r="EU241" s="2"/>
      <c r="EV241" s="2"/>
      <c r="EW241" s="2"/>
      <c r="EX241" s="2"/>
      <c r="EY241" s="2"/>
      <c r="EZ241" s="2"/>
      <c r="FA241" s="2"/>
      <c r="FB241" s="2"/>
      <c r="FC241" s="2"/>
      <c r="FD241" s="2"/>
      <c r="FE241" s="2"/>
      <c r="FF241" s="2"/>
      <c r="FG241" s="2"/>
      <c r="FH241" s="2"/>
      <c r="FI241" s="2"/>
      <c r="FJ241" s="2"/>
      <c r="FK241" s="2"/>
      <c r="FL241" s="2"/>
      <c r="FM241" s="2"/>
      <c r="FN241" s="2"/>
      <c r="FO241" s="2"/>
      <c r="FP241" s="2"/>
      <c r="FQ241" s="2"/>
      <c r="FR241" s="2"/>
      <c r="FS241" s="2"/>
      <c r="FT241" s="2"/>
      <c r="FU241" s="2"/>
      <c r="FV241" s="2"/>
      <c r="FW241" s="2"/>
      <c r="FX241" s="2"/>
      <c r="FY241" s="2"/>
      <c r="FZ241" s="2"/>
      <c r="GA241" s="2"/>
      <c r="GB241" s="2"/>
      <c r="GC241" s="2"/>
      <c r="GD241" s="2"/>
      <c r="GE241" s="2"/>
      <c r="GF241" s="2"/>
      <c r="GG241" s="2"/>
      <c r="GH241" s="2"/>
      <c r="GI241" s="2"/>
      <c r="GJ241" s="2"/>
      <c r="GK241" s="2"/>
      <c r="GL241" s="2"/>
      <c r="GM241" s="2"/>
      <c r="GN241" s="2"/>
      <c r="GO241" s="2"/>
      <c r="GP241" s="2"/>
      <c r="GQ241" s="2"/>
      <c r="GR241" s="2"/>
      <c r="GS241" s="2"/>
      <c r="GT241" s="2"/>
      <c r="GU241" s="2"/>
      <c r="GV241" s="2"/>
      <c r="GW241" s="2"/>
      <c r="GX241" s="2"/>
      <c r="GY241" s="2"/>
      <c r="GZ241" s="2"/>
      <c r="HA241" s="2"/>
      <c r="HB241" s="2"/>
      <c r="HC241" s="2"/>
      <c r="HD241" s="2"/>
      <c r="HE241" s="2"/>
      <c r="HF241" s="2"/>
      <c r="HG241" s="2"/>
      <c r="HH241" s="2"/>
      <c r="HI241" s="2"/>
      <c r="HJ241" s="2"/>
      <c r="HK241" s="2"/>
      <c r="HL241" s="2"/>
      <c r="HM241" s="2"/>
      <c r="HN241" s="2"/>
      <c r="HO241" s="2"/>
      <c r="HP241" s="2"/>
      <c r="HQ241" s="2"/>
      <c r="HR241" s="2"/>
      <c r="HS241" s="2"/>
      <c r="HT241" s="2"/>
      <c r="HU241" s="2"/>
      <c r="HV241" s="2"/>
      <c r="HW241" s="2"/>
      <c r="HX241" s="2"/>
      <c r="HY241" s="2"/>
      <c r="HZ241" s="2"/>
      <c r="IA241" s="2"/>
      <c r="IB241" s="2"/>
      <c r="IC241" s="2"/>
      <c r="ID241" s="2"/>
      <c r="IE241" s="2"/>
      <c r="IF241" s="2"/>
      <c r="IG241" s="2"/>
      <c r="IH241" s="2"/>
      <c r="II241" s="2"/>
      <c r="IJ241" s="2"/>
      <c r="IK241" s="2"/>
      <c r="IL241" s="2"/>
      <c r="IM241" s="2"/>
      <c r="IN241" s="2"/>
      <c r="IO241" s="2"/>
      <c r="IP241" s="2"/>
      <c r="IQ241" s="2"/>
      <c r="IR241" s="2"/>
      <c r="IS241" s="2"/>
      <c r="IT241" s="2"/>
      <c r="IU241" s="2"/>
      <c r="IV241" s="2"/>
      <c r="IW241" s="2"/>
      <c r="IX241" s="2"/>
      <c r="IY241" s="2"/>
      <c r="IZ241" s="2"/>
      <c r="JA241" s="2"/>
      <c r="JB241" s="2"/>
      <c r="JC241" s="2"/>
      <c r="JD241" s="2"/>
      <c r="JE241" s="2"/>
      <c r="JF241" s="2"/>
      <c r="JG241" s="2"/>
      <c r="JH241" s="2"/>
      <c r="JI241" s="2"/>
      <c r="JJ241" s="2"/>
      <c r="JK241" s="2"/>
      <c r="JL241" s="2"/>
      <c r="JM241" s="2"/>
      <c r="JN241" s="2"/>
      <c r="JO241" s="2"/>
      <c r="JP241" s="2"/>
      <c r="JQ241" s="2"/>
      <c r="JR241" s="2"/>
      <c r="JS241" s="2"/>
      <c r="JT241" s="2"/>
      <c r="JU241" s="2"/>
      <c r="JV241" s="2"/>
      <c r="JW241" s="2"/>
      <c r="JX241" s="2"/>
      <c r="JY241" s="2"/>
      <c r="JZ241" s="2"/>
      <c r="KA241" s="2"/>
      <c r="KB241" s="2"/>
      <c r="KC241" s="2"/>
      <c r="KD241" s="2"/>
      <c r="KE241" s="2"/>
      <c r="KF241" s="2"/>
      <c r="KG241" s="2"/>
      <c r="KH241" s="2"/>
      <c r="KI241" s="2"/>
      <c r="KJ241" s="2"/>
      <c r="KK241" s="2"/>
      <c r="KL241" s="2"/>
      <c r="KM241" s="2"/>
      <c r="KN241" s="2"/>
      <c r="KO241" s="2"/>
      <c r="KP241" s="2"/>
      <c r="KQ241" s="2"/>
      <c r="KR241" s="2"/>
      <c r="KS241" s="2"/>
      <c r="KT241" s="2"/>
      <c r="KU241" s="2"/>
      <c r="KV241" s="2"/>
      <c r="KW241" s="2"/>
      <c r="KX241" s="2"/>
      <c r="KY241" s="2"/>
      <c r="KZ241" s="2"/>
      <c r="LA241" s="2"/>
      <c r="LB241" s="2"/>
      <c r="LC241" s="2"/>
      <c r="LD241" s="2"/>
      <c r="LE241" s="2"/>
      <c r="LF241" s="2"/>
      <c r="LG241" s="2"/>
      <c r="LH241" s="2"/>
      <c r="LI241" s="2"/>
      <c r="LJ241" s="2"/>
      <c r="LK241" s="2"/>
      <c r="LL241" s="2"/>
      <c r="LM241" s="2"/>
      <c r="LN241" s="2"/>
      <c r="LO241" s="2"/>
      <c r="LP241" s="2"/>
      <c r="LQ241" s="2"/>
      <c r="LR241" s="2"/>
      <c r="LS241" s="2"/>
      <c r="LT241" s="2"/>
      <c r="LU241" s="2"/>
      <c r="LV241" s="2"/>
      <c r="LW241" s="2"/>
      <c r="LX241" s="2"/>
      <c r="LY241" s="2"/>
      <c r="LZ241" s="2"/>
      <c r="MA241" s="2"/>
      <c r="MB241" s="2"/>
      <c r="MC241" s="2"/>
      <c r="MD241" s="2"/>
      <c r="ME241" s="2"/>
      <c r="MF241" s="2"/>
      <c r="MG241" s="2"/>
      <c r="MH241" s="2"/>
      <c r="MI241" s="2"/>
      <c r="MJ241" s="2"/>
      <c r="MK241" s="2"/>
      <c r="ML241" s="2"/>
      <c r="MM241" s="2"/>
      <c r="MN241" s="2"/>
      <c r="MO241" s="2"/>
      <c r="MP241" s="2"/>
      <c r="MQ241" s="2"/>
      <c r="MR241" s="2"/>
      <c r="MS241" s="2"/>
      <c r="MT241" s="2"/>
      <c r="MU241" s="2"/>
      <c r="MV241" s="2"/>
      <c r="MW241" s="2"/>
      <c r="MX241" s="2"/>
      <c r="MY241" s="2"/>
      <c r="MZ241" s="2"/>
      <c r="NA241" s="2"/>
      <c r="NB241" s="2"/>
      <c r="NC241" s="2"/>
      <c r="ND241" s="2"/>
      <c r="NE241" s="2"/>
      <c r="NF241" s="2"/>
      <c r="NG241" s="2"/>
      <c r="NH241" s="2"/>
      <c r="NI241" s="2"/>
      <c r="NJ241" s="2"/>
      <c r="NK241" s="2"/>
      <c r="NL241" s="2"/>
      <c r="NM241" s="2"/>
      <c r="NN241" s="2"/>
      <c r="NO241" s="2"/>
      <c r="NP241" s="2"/>
      <c r="NQ241" s="2"/>
      <c r="NR241" s="2"/>
      <c r="NS241" s="2"/>
      <c r="NT241" s="2"/>
      <c r="NU241" s="2"/>
      <c r="NV241" s="2"/>
      <c r="NW241" s="2"/>
      <c r="NX241" s="2"/>
      <c r="NY241" s="2"/>
      <c r="NZ241" s="2"/>
      <c r="OA241" s="2"/>
      <c r="OB241" s="2"/>
      <c r="OC241" s="2"/>
      <c r="OD241" s="2"/>
      <c r="OE241" s="2"/>
      <c r="OF241" s="2"/>
      <c r="OG241" s="2"/>
      <c r="OH241" s="2"/>
      <c r="OI241" s="2"/>
      <c r="OJ241" s="2"/>
      <c r="OK241" s="2"/>
      <c r="OL241" s="2"/>
      <c r="OM241" s="2"/>
      <c r="ON241" s="2"/>
      <c r="OO241" s="2"/>
      <c r="OP241" s="2"/>
      <c r="OQ241" s="2"/>
      <c r="OR241" s="2"/>
      <c r="OS241" s="2"/>
      <c r="OT241" s="2"/>
      <c r="OU241" s="2"/>
      <c r="OV241" s="2"/>
      <c r="OW241" s="2"/>
      <c r="OX241" s="2"/>
      <c r="OY241" s="2"/>
      <c r="OZ241" s="2"/>
      <c r="PA241" s="2"/>
      <c r="PB241" s="2"/>
      <c r="PC241" s="2"/>
      <c r="PD241" s="2"/>
      <c r="PE241" s="2"/>
      <c r="PF241" s="2"/>
      <c r="PG241" s="2"/>
      <c r="PH241" s="2"/>
      <c r="PI241" s="2"/>
      <c r="PJ241" s="2"/>
      <c r="PK241" s="2"/>
      <c r="PL241" s="2"/>
      <c r="PM241" s="2"/>
      <c r="PN241" s="2"/>
      <c r="PO241" s="2"/>
      <c r="PP241" s="2"/>
      <c r="PQ241" s="2"/>
      <c r="PR241" s="2"/>
      <c r="PS241" s="2"/>
      <c r="PT241" s="2"/>
      <c r="PU241" s="2"/>
      <c r="PV241" s="2"/>
      <c r="PW241" s="2"/>
      <c r="PX241" s="2"/>
      <c r="PY241" s="2"/>
      <c r="PZ241" s="2"/>
      <c r="QA241" s="2"/>
      <c r="QB241" s="2"/>
      <c r="QC241" s="2"/>
      <c r="QD241" s="2"/>
      <c r="QE241" s="2"/>
      <c r="QF241" s="2"/>
      <c r="QG241" s="2"/>
      <c r="QH241" s="2"/>
      <c r="QI241" s="2"/>
      <c r="QJ241" s="2"/>
      <c r="QK241" s="2"/>
      <c r="QL241" s="2"/>
      <c r="QM241" s="2"/>
      <c r="QN241" s="2"/>
      <c r="QO241" s="2"/>
      <c r="QP241" s="2"/>
      <c r="QQ241" s="2"/>
      <c r="QR241" s="2"/>
      <c r="QS241" s="2"/>
      <c r="QT241" s="2"/>
      <c r="QU241" s="2"/>
      <c r="QV241" s="2"/>
      <c r="QW241" s="2"/>
      <c r="QX241" s="2"/>
      <c r="QY241" s="2"/>
      <c r="QZ241" s="2"/>
      <c r="RA241" s="2"/>
      <c r="RB241" s="2"/>
      <c r="RC241" s="2"/>
      <c r="RD241" s="2"/>
      <c r="RE241" s="2"/>
      <c r="RF241" s="2"/>
      <c r="RG241" s="2"/>
      <c r="RH241" s="2"/>
      <c r="RI241" s="2"/>
      <c r="RJ241" s="2"/>
      <c r="RK241" s="2"/>
      <c r="RL241" s="2"/>
      <c r="RM241" s="2"/>
      <c r="RN241" s="2"/>
      <c r="RO241" s="2"/>
      <c r="RP241" s="2"/>
      <c r="RQ241" s="2"/>
      <c r="RR241" s="2"/>
      <c r="RS241" s="2"/>
      <c r="RT241" s="2"/>
      <c r="RU241" s="2"/>
      <c r="RV241" s="2"/>
      <c r="RW241" s="2"/>
      <c r="RX241" s="2"/>
      <c r="RY241" s="2"/>
      <c r="RZ241" s="2"/>
      <c r="SA241" s="2"/>
      <c r="SB241" s="2"/>
      <c r="SC241" s="2"/>
      <c r="SD241" s="2"/>
      <c r="SE241" s="2"/>
      <c r="SF241" s="2"/>
      <c r="SG241" s="2"/>
      <c r="SH241" s="2"/>
      <c r="SI241" s="2"/>
      <c r="SJ241" s="2"/>
      <c r="SK241" s="2"/>
      <c r="SL241" s="2"/>
      <c r="SM241" s="2"/>
      <c r="SN241" s="2"/>
      <c r="SO241" s="2"/>
      <c r="SP241" s="2"/>
      <c r="SQ241" s="2"/>
      <c r="SR241" s="2"/>
      <c r="SS241" s="2"/>
      <c r="ST241" s="2"/>
      <c r="SU241" s="2"/>
      <c r="SV241" s="2"/>
      <c r="SW241" s="2"/>
      <c r="SX241" s="2"/>
      <c r="SY241" s="2"/>
      <c r="SZ241" s="2"/>
      <c r="TA241" s="2"/>
      <c r="TB241" s="2"/>
      <c r="TC241" s="2"/>
      <c r="TD241" s="2"/>
      <c r="TE241" s="2"/>
      <c r="TF241" s="2"/>
      <c r="TG241" s="2"/>
      <c r="TH241" s="2"/>
      <c r="TI241" s="2"/>
      <c r="TJ241" s="2"/>
      <c r="TK241" s="2"/>
      <c r="TL241" s="2"/>
      <c r="TM241" s="2"/>
      <c r="TN241" s="2"/>
      <c r="TO241" s="2"/>
      <c r="TP241" s="2"/>
      <c r="TQ241" s="2"/>
      <c r="TR241" s="2"/>
      <c r="TS241" s="2"/>
      <c r="TT241" s="2"/>
      <c r="TU241" s="2"/>
      <c r="TV241" s="2"/>
      <c r="TW241" s="2"/>
      <c r="TX241" s="2"/>
      <c r="TY241" s="2"/>
      <c r="TZ241" s="2"/>
      <c r="UA241" s="2"/>
      <c r="UB241" s="2"/>
      <c r="UC241" s="2"/>
      <c r="UD241" s="2"/>
      <c r="UE241" s="2"/>
      <c r="UF241" s="2"/>
      <c r="UG241" s="2"/>
      <c r="UH241" s="2"/>
      <c r="UI241" s="2"/>
      <c r="UJ241" s="2"/>
      <c r="UK241" s="2"/>
      <c r="UL241" s="2"/>
      <c r="UM241" s="2"/>
      <c r="UN241" s="2"/>
      <c r="UO241" s="2"/>
      <c r="UP241" s="2"/>
      <c r="UQ241" s="2"/>
      <c r="UR241" s="2"/>
      <c r="US241" s="2"/>
      <c r="UT241" s="2"/>
      <c r="UU241" s="2"/>
      <c r="UV241" s="2"/>
      <c r="UW241" s="2"/>
      <c r="UX241" s="2"/>
      <c r="UY241" s="2"/>
      <c r="UZ241" s="2"/>
      <c r="VA241" s="2"/>
      <c r="VB241" s="2"/>
      <c r="VC241" s="2"/>
      <c r="VD241" s="2"/>
      <c r="VE241" s="2"/>
      <c r="VF241" s="2"/>
      <c r="VG241" s="2"/>
      <c r="VH241" s="2"/>
      <c r="VI241" s="2"/>
      <c r="VJ241" s="2"/>
      <c r="VK241" s="2"/>
      <c r="VL241" s="2"/>
      <c r="VM241" s="2"/>
      <c r="VN241" s="2"/>
      <c r="VO241" s="2"/>
      <c r="VP241" s="2"/>
      <c r="VQ241" s="2"/>
      <c r="VR241" s="2"/>
      <c r="VS241" s="2"/>
      <c r="VT241" s="2"/>
      <c r="VU241" s="2"/>
      <c r="VV241" s="2"/>
      <c r="VW241" s="2"/>
      <c r="VX241" s="2"/>
      <c r="VY241" s="2"/>
      <c r="VZ241" s="2"/>
      <c r="WA241" s="2"/>
      <c r="WB241" s="2"/>
      <c r="WC241" s="2"/>
      <c r="WD241" s="2"/>
      <c r="WE241" s="2"/>
      <c r="WF241" s="2"/>
      <c r="WG241" s="2"/>
      <c r="WH241" s="2"/>
      <c r="WI241" s="2"/>
      <c r="WJ241" s="2"/>
      <c r="WK241" s="2"/>
      <c r="WL241" s="2"/>
      <c r="WM241" s="2"/>
      <c r="WN241" s="2"/>
      <c r="WO241" s="2"/>
      <c r="WP241" s="2"/>
      <c r="WQ241" s="2"/>
      <c r="WR241" s="2"/>
      <c r="WS241" s="2"/>
      <c r="WT241" s="2"/>
      <c r="WU241" s="2"/>
      <c r="WV241" s="2"/>
      <c r="WW241" s="2"/>
      <c r="WX241" s="2"/>
      <c r="WY241" s="2"/>
      <c r="WZ241" s="2"/>
      <c r="XA241" s="2"/>
      <c r="XB241" s="2"/>
      <c r="XC241" s="2"/>
      <c r="XD241" s="2"/>
      <c r="XE241" s="2"/>
      <c r="XF241" s="2"/>
      <c r="XG241" s="2"/>
      <c r="XH241" s="2"/>
      <c r="XI241" s="2"/>
      <c r="XJ241" s="2"/>
      <c r="XK241" s="2"/>
      <c r="XL241" s="2"/>
      <c r="XM241" s="2"/>
      <c r="XN241" s="2"/>
      <c r="XO241" s="2"/>
      <c r="XP241" s="2"/>
      <c r="XQ241" s="2"/>
      <c r="XR241" s="2"/>
      <c r="XS241" s="2"/>
      <c r="XT241" s="2"/>
      <c r="XU241" s="2"/>
      <c r="XV241" s="2"/>
      <c r="XW241" s="2"/>
      <c r="XX241" s="2"/>
      <c r="XY241" s="2"/>
      <c r="XZ241" s="2"/>
      <c r="YA241" s="2"/>
      <c r="YB241" s="2"/>
      <c r="YC241" s="2"/>
      <c r="YD241" s="2"/>
      <c r="YE241" s="2"/>
      <c r="YF241" s="2"/>
      <c r="YG241" s="2"/>
      <c r="YH241" s="2"/>
      <c r="YI241" s="2"/>
      <c r="YJ241" s="2"/>
      <c r="YK241" s="2"/>
      <c r="YL241" s="2"/>
      <c r="YM241" s="2"/>
      <c r="YN241" s="2"/>
      <c r="YO241" s="2"/>
      <c r="YP241" s="2"/>
      <c r="YQ241" s="2"/>
      <c r="YR241" s="2"/>
      <c r="YS241" s="2"/>
      <c r="YT241" s="2"/>
      <c r="YU241" s="2"/>
      <c r="YV241" s="2"/>
      <c r="YW241" s="2"/>
      <c r="YX241" s="2"/>
      <c r="YY241" s="2"/>
      <c r="YZ241" s="2"/>
      <c r="ZA241" s="2"/>
      <c r="ZB241" s="2"/>
      <c r="ZC241" s="2"/>
      <c r="ZD241" s="2"/>
      <c r="ZE241" s="2"/>
      <c r="ZF241" s="2"/>
      <c r="ZG241" s="2"/>
      <c r="ZH241" s="2"/>
      <c r="ZI241" s="2"/>
      <c r="ZJ241" s="2"/>
      <c r="ZK241" s="2"/>
      <c r="ZL241" s="2"/>
      <c r="ZM241" s="2"/>
      <c r="ZN241" s="2"/>
      <c r="ZO241" s="2"/>
      <c r="ZP241" s="2"/>
      <c r="ZQ241" s="2"/>
      <c r="ZR241" s="2"/>
      <c r="ZS241" s="2"/>
      <c r="ZT241" s="2"/>
      <c r="ZU241" s="2"/>
      <c r="ZV241" s="2"/>
      <c r="ZW241" s="2"/>
      <c r="ZX241" s="2"/>
      <c r="ZY241" s="2"/>
      <c r="ZZ241" s="2"/>
      <c r="AAA241" s="2"/>
      <c r="AAB241" s="2"/>
      <c r="AAC241" s="2"/>
      <c r="AAD241" s="2"/>
      <c r="AAE241" s="2"/>
      <c r="AAF241" s="2"/>
      <c r="AAG241" s="2"/>
      <c r="AAH241" s="2"/>
      <c r="AAI241" s="2"/>
      <c r="AAJ241" s="2"/>
      <c r="AAK241" s="2"/>
      <c r="AAL241" s="2"/>
      <c r="AAM241" s="2"/>
      <c r="AAN241" s="2"/>
      <c r="AAO241" s="2"/>
      <c r="AAP241" s="2"/>
      <c r="AAQ241" s="2"/>
      <c r="AAR241" s="2"/>
      <c r="AAS241" s="2"/>
      <c r="AAT241" s="2"/>
      <c r="AAU241" s="2"/>
      <c r="AAV241" s="2"/>
      <c r="AAW241" s="2"/>
      <c r="AAX241" s="2"/>
      <c r="AAY241" s="2"/>
      <c r="AAZ241" s="2"/>
      <c r="ABA241" s="2"/>
      <c r="ABB241" s="2"/>
      <c r="ABC241" s="2"/>
      <c r="ABD241" s="2"/>
      <c r="ABE241" s="2"/>
      <c r="ABF241" s="2"/>
      <c r="ABG241" s="2"/>
      <c r="ABH241" s="2"/>
      <c r="ABI241" s="2"/>
      <c r="ABJ241" s="2"/>
      <c r="ABK241" s="2"/>
      <c r="ABL241" s="2"/>
      <c r="ABM241" s="2"/>
      <c r="ABN241" s="2"/>
      <c r="ABO241" s="2"/>
      <c r="ABP241" s="2"/>
      <c r="ABQ241" s="2"/>
      <c r="ABR241" s="2"/>
      <c r="ABS241" s="2"/>
      <c r="ABT241" s="2"/>
      <c r="ABU241" s="2"/>
      <c r="ABV241" s="2"/>
      <c r="ABW241" s="2"/>
      <c r="ABX241" s="2"/>
      <c r="ABY241" s="2"/>
      <c r="ABZ241" s="2"/>
      <c r="ACA241" s="2"/>
      <c r="ACB241" s="2"/>
      <c r="ACC241" s="2"/>
      <c r="ACD241" s="2"/>
      <c r="ACE241" s="2"/>
      <c r="ACF241" s="2"/>
      <c r="ACG241" s="2"/>
      <c r="ACH241" s="2"/>
      <c r="ACI241" s="2"/>
      <c r="ACJ241" s="2"/>
      <c r="ACK241" s="2"/>
      <c r="ACL241" s="2"/>
      <c r="ACM241" s="2"/>
      <c r="ACN241" s="2"/>
      <c r="ACO241" s="2"/>
      <c r="ACP241" s="2"/>
      <c r="ACQ241" s="2"/>
      <c r="ACR241" s="2"/>
      <c r="ACS241" s="2"/>
      <c r="ACT241" s="2"/>
      <c r="ACU241" s="2"/>
      <c r="ACV241" s="2"/>
      <c r="ACW241" s="2"/>
      <c r="ACX241" s="2"/>
      <c r="ACY241" s="2"/>
      <c r="ACZ241" s="2"/>
      <c r="ADA241" s="2"/>
      <c r="ADB241" s="2"/>
      <c r="ADC241" s="2"/>
      <c r="ADD241" s="2"/>
      <c r="ADE241" s="2"/>
      <c r="ADF241" s="2"/>
      <c r="ADG241" s="2"/>
      <c r="ADH241" s="2"/>
      <c r="ADI241" s="2"/>
      <c r="ADJ241" s="2"/>
      <c r="ADK241" s="2"/>
      <c r="ADL241" s="2"/>
      <c r="ADM241" s="2"/>
      <c r="ADN241" s="2"/>
      <c r="ADO241" s="2"/>
      <c r="ADP241" s="2"/>
      <c r="ADQ241" s="2"/>
      <c r="ADR241" s="2"/>
      <c r="ADS241" s="2"/>
      <c r="ADT241" s="2"/>
      <c r="ADU241" s="2"/>
      <c r="ADV241" s="2"/>
      <c r="ADW241" s="2"/>
      <c r="ADX241" s="2"/>
      <c r="ADY241" s="2"/>
      <c r="ADZ241" s="2"/>
      <c r="AEA241" s="2"/>
      <c r="AEB241" s="2"/>
      <c r="AEC241" s="2"/>
      <c r="AED241" s="2"/>
      <c r="AEE241" s="2"/>
      <c r="AEF241" s="2"/>
      <c r="AEG241" s="2"/>
      <c r="AEH241" s="2"/>
      <c r="AEI241" s="2"/>
      <c r="AEJ241" s="2"/>
      <c r="AEK241" s="2"/>
      <c r="AEL241" s="2"/>
      <c r="AEM241" s="2"/>
      <c r="AEN241" s="2"/>
      <c r="AEO241" s="2"/>
      <c r="AEP241" s="2"/>
      <c r="AEQ241" s="2"/>
      <c r="AER241" s="2"/>
      <c r="AES241" s="2"/>
      <c r="AET241" s="2"/>
      <c r="AEU241" s="2"/>
      <c r="AEV241" s="2"/>
      <c r="AEW241" s="2"/>
      <c r="AEX241" s="2"/>
      <c r="AEY241" s="2"/>
      <c r="AEZ241" s="2"/>
      <c r="AFA241" s="2"/>
      <c r="AFB241" s="2"/>
      <c r="AFC241" s="2"/>
      <c r="AFD241" s="2"/>
      <c r="AFE241" s="2"/>
      <c r="AFF241" s="2"/>
      <c r="AFG241" s="2"/>
      <c r="AFH241" s="2"/>
      <c r="AFI241" s="2"/>
      <c r="AFJ241" s="2"/>
      <c r="AFK241" s="2"/>
      <c r="AFL241" s="2"/>
      <c r="AFM241" s="2"/>
      <c r="AFN241" s="2"/>
      <c r="AFO241" s="2"/>
      <c r="AFP241" s="2"/>
      <c r="AFQ241" s="2"/>
      <c r="AFR241" s="2"/>
      <c r="AFS241" s="2"/>
    </row>
    <row r="242" spans="51:851" ht="12" customHeight="1" x14ac:dyDescent="0.25"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  <c r="EX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/>
      <c r="FR242" s="2"/>
      <c r="FS242" s="2"/>
      <c r="FT242" s="2"/>
      <c r="FU242" s="2"/>
      <c r="FV242" s="2"/>
      <c r="FW242" s="2"/>
      <c r="FX242" s="2"/>
      <c r="FY242" s="2"/>
      <c r="FZ242" s="2"/>
      <c r="GA242" s="2"/>
      <c r="GB242" s="2"/>
      <c r="GC242" s="2"/>
      <c r="GD242" s="2"/>
      <c r="GE242" s="2"/>
      <c r="GF242" s="2"/>
      <c r="GG242" s="2"/>
      <c r="GH242" s="2"/>
      <c r="GI242" s="2"/>
      <c r="GJ242" s="2"/>
      <c r="GK242" s="2"/>
      <c r="GL242" s="2"/>
      <c r="GM242" s="2"/>
      <c r="GN242" s="2"/>
      <c r="GO242" s="2"/>
      <c r="GP242" s="2"/>
      <c r="GQ242" s="2"/>
      <c r="GR242" s="2"/>
      <c r="GS242" s="2"/>
      <c r="GT242" s="2"/>
      <c r="GU242" s="2"/>
      <c r="GV242" s="2"/>
      <c r="GW242" s="2"/>
      <c r="GX242" s="2"/>
      <c r="GY242" s="2"/>
      <c r="GZ242" s="2"/>
      <c r="HA242" s="2"/>
      <c r="HB242" s="2"/>
      <c r="HC242" s="2"/>
      <c r="HD242" s="2"/>
      <c r="HE242" s="2"/>
      <c r="HF242" s="2"/>
      <c r="HG242" s="2"/>
      <c r="HH242" s="2"/>
      <c r="HI242" s="2"/>
      <c r="HJ242" s="2"/>
      <c r="HK242" s="2"/>
      <c r="HL242" s="2"/>
      <c r="HM242" s="2"/>
      <c r="HN242" s="2"/>
      <c r="HO242" s="2"/>
      <c r="HP242" s="2"/>
      <c r="HQ242" s="2"/>
      <c r="HR242" s="2"/>
      <c r="HS242" s="2"/>
      <c r="HT242" s="2"/>
      <c r="HU242" s="2"/>
      <c r="HV242" s="2"/>
      <c r="HW242" s="2"/>
      <c r="HX242" s="2"/>
      <c r="HY242" s="2"/>
      <c r="HZ242" s="2"/>
      <c r="IA242" s="2"/>
      <c r="IB242" s="2"/>
      <c r="IC242" s="2"/>
      <c r="ID242" s="2"/>
      <c r="IE242" s="2"/>
      <c r="IF242" s="2"/>
      <c r="IG242" s="2"/>
      <c r="IH242" s="2"/>
      <c r="II242" s="2"/>
      <c r="IJ242" s="2"/>
      <c r="IK242" s="2"/>
      <c r="IL242" s="2"/>
      <c r="IM242" s="2"/>
      <c r="IN242" s="2"/>
      <c r="IO242" s="2"/>
      <c r="IP242" s="2"/>
      <c r="IQ242" s="2"/>
      <c r="IR242" s="2"/>
      <c r="IS242" s="2"/>
      <c r="IT242" s="2"/>
      <c r="IU242" s="2"/>
      <c r="IV242" s="2"/>
      <c r="IW242" s="2"/>
      <c r="IX242" s="2"/>
      <c r="IY242" s="2"/>
      <c r="IZ242" s="2"/>
      <c r="JA242" s="2"/>
      <c r="JB242" s="2"/>
      <c r="JC242" s="2"/>
      <c r="JD242" s="2"/>
      <c r="JE242" s="2"/>
      <c r="JF242" s="2"/>
      <c r="JG242" s="2"/>
      <c r="JH242" s="2"/>
      <c r="JI242" s="2"/>
      <c r="JJ242" s="2"/>
      <c r="JK242" s="2"/>
      <c r="JL242" s="2"/>
      <c r="JM242" s="2"/>
      <c r="JN242" s="2"/>
      <c r="JO242" s="2"/>
      <c r="JP242" s="2"/>
      <c r="JQ242" s="2"/>
      <c r="JR242" s="2"/>
      <c r="JS242" s="2"/>
      <c r="JT242" s="2"/>
      <c r="JU242" s="2"/>
      <c r="JV242" s="2"/>
      <c r="JW242" s="2"/>
      <c r="JX242" s="2"/>
      <c r="JY242" s="2"/>
      <c r="JZ242" s="2"/>
      <c r="KA242" s="2"/>
      <c r="KB242" s="2"/>
      <c r="KC242" s="2"/>
      <c r="KD242" s="2"/>
      <c r="KE242" s="2"/>
      <c r="KF242" s="2"/>
      <c r="KG242" s="2"/>
      <c r="KH242" s="2"/>
      <c r="KI242" s="2"/>
      <c r="KJ242" s="2"/>
      <c r="KK242" s="2"/>
      <c r="KL242" s="2"/>
      <c r="KM242" s="2"/>
      <c r="KN242" s="2"/>
      <c r="KO242" s="2"/>
      <c r="KP242" s="2"/>
      <c r="KQ242" s="2"/>
      <c r="KR242" s="2"/>
      <c r="KS242" s="2"/>
      <c r="KT242" s="2"/>
      <c r="KU242" s="2"/>
      <c r="KV242" s="2"/>
      <c r="KW242" s="2"/>
      <c r="KX242" s="2"/>
      <c r="KY242" s="2"/>
      <c r="KZ242" s="2"/>
      <c r="LA242" s="2"/>
      <c r="LB242" s="2"/>
      <c r="LC242" s="2"/>
      <c r="LD242" s="2"/>
      <c r="LE242" s="2"/>
      <c r="LF242" s="2"/>
      <c r="LG242" s="2"/>
      <c r="LH242" s="2"/>
      <c r="LI242" s="2"/>
      <c r="LJ242" s="2"/>
      <c r="LK242" s="2"/>
      <c r="LL242" s="2"/>
      <c r="LM242" s="2"/>
      <c r="LN242" s="2"/>
      <c r="LO242" s="2"/>
      <c r="LP242" s="2"/>
      <c r="LQ242" s="2"/>
      <c r="LR242" s="2"/>
      <c r="LS242" s="2"/>
      <c r="LT242" s="2"/>
      <c r="LU242" s="2"/>
      <c r="LV242" s="2"/>
      <c r="LW242" s="2"/>
      <c r="LX242" s="2"/>
      <c r="LY242" s="2"/>
      <c r="LZ242" s="2"/>
      <c r="MA242" s="2"/>
      <c r="MB242" s="2"/>
      <c r="MC242" s="2"/>
      <c r="MD242" s="2"/>
      <c r="ME242" s="2"/>
      <c r="MF242" s="2"/>
      <c r="MG242" s="2"/>
      <c r="MH242" s="2"/>
      <c r="MI242" s="2"/>
      <c r="MJ242" s="2"/>
      <c r="MK242" s="2"/>
      <c r="ML242" s="2"/>
      <c r="MM242" s="2"/>
      <c r="MN242" s="2"/>
      <c r="MO242" s="2"/>
      <c r="MP242" s="2"/>
      <c r="MQ242" s="2"/>
      <c r="MR242" s="2"/>
      <c r="MS242" s="2"/>
      <c r="MT242" s="2"/>
      <c r="MU242" s="2"/>
      <c r="MV242" s="2"/>
      <c r="MW242" s="2"/>
      <c r="MX242" s="2"/>
      <c r="MY242" s="2"/>
      <c r="MZ242" s="2"/>
      <c r="NA242" s="2"/>
      <c r="NB242" s="2"/>
      <c r="NC242" s="2"/>
      <c r="ND242" s="2"/>
      <c r="NE242" s="2"/>
      <c r="NF242" s="2"/>
      <c r="NG242" s="2"/>
      <c r="NH242" s="2"/>
      <c r="NI242" s="2"/>
      <c r="NJ242" s="2"/>
      <c r="NK242" s="2"/>
      <c r="NL242" s="2"/>
      <c r="NM242" s="2"/>
      <c r="NN242" s="2"/>
      <c r="NO242" s="2"/>
      <c r="NP242" s="2"/>
      <c r="NQ242" s="2"/>
      <c r="NR242" s="2"/>
      <c r="NS242" s="2"/>
      <c r="NT242" s="2"/>
      <c r="NU242" s="2"/>
      <c r="NV242" s="2"/>
      <c r="NW242" s="2"/>
      <c r="NX242" s="2"/>
      <c r="NY242" s="2"/>
      <c r="NZ242" s="2"/>
      <c r="OA242" s="2"/>
      <c r="OB242" s="2"/>
      <c r="OC242" s="2"/>
      <c r="OD242" s="2"/>
      <c r="OE242" s="2"/>
      <c r="OF242" s="2"/>
      <c r="OG242" s="2"/>
      <c r="OH242" s="2"/>
      <c r="OI242" s="2"/>
      <c r="OJ242" s="2"/>
      <c r="OK242" s="2"/>
      <c r="OL242" s="2"/>
      <c r="OM242" s="2"/>
      <c r="ON242" s="2"/>
      <c r="OO242" s="2"/>
      <c r="OP242" s="2"/>
      <c r="OQ242" s="2"/>
      <c r="OR242" s="2"/>
      <c r="OS242" s="2"/>
      <c r="OT242" s="2"/>
      <c r="OU242" s="2"/>
      <c r="OV242" s="2"/>
      <c r="OW242" s="2"/>
      <c r="OX242" s="2"/>
      <c r="OY242" s="2"/>
      <c r="OZ242" s="2"/>
      <c r="PA242" s="2"/>
      <c r="PB242" s="2"/>
      <c r="PC242" s="2"/>
      <c r="PD242" s="2"/>
      <c r="PE242" s="2"/>
      <c r="PF242" s="2"/>
      <c r="PG242" s="2"/>
      <c r="PH242" s="2"/>
      <c r="PI242" s="2"/>
      <c r="PJ242" s="2"/>
      <c r="PK242" s="2"/>
      <c r="PL242" s="2"/>
      <c r="PM242" s="2"/>
      <c r="PN242" s="2"/>
      <c r="PO242" s="2"/>
      <c r="PP242" s="2"/>
      <c r="PQ242" s="2"/>
      <c r="PR242" s="2"/>
      <c r="PS242" s="2"/>
      <c r="PT242" s="2"/>
      <c r="PU242" s="2"/>
      <c r="PV242" s="2"/>
      <c r="PW242" s="2"/>
      <c r="PX242" s="2"/>
      <c r="PY242" s="2"/>
      <c r="PZ242" s="2"/>
      <c r="QA242" s="2"/>
      <c r="QB242" s="2"/>
      <c r="QC242" s="2"/>
      <c r="QD242" s="2"/>
      <c r="QE242" s="2"/>
      <c r="QF242" s="2"/>
      <c r="QG242" s="2"/>
      <c r="QH242" s="2"/>
      <c r="QI242" s="2"/>
      <c r="QJ242" s="2"/>
      <c r="QK242" s="2"/>
      <c r="QL242" s="2"/>
      <c r="QM242" s="2"/>
      <c r="QN242" s="2"/>
      <c r="QO242" s="2"/>
      <c r="QP242" s="2"/>
      <c r="QQ242" s="2"/>
      <c r="QR242" s="2"/>
      <c r="QS242" s="2"/>
      <c r="QT242" s="2"/>
      <c r="QU242" s="2"/>
      <c r="QV242" s="2"/>
      <c r="QW242" s="2"/>
      <c r="QX242" s="2"/>
      <c r="QY242" s="2"/>
      <c r="QZ242" s="2"/>
      <c r="RA242" s="2"/>
      <c r="RB242" s="2"/>
      <c r="RC242" s="2"/>
      <c r="RD242" s="2"/>
      <c r="RE242" s="2"/>
      <c r="RF242" s="2"/>
      <c r="RG242" s="2"/>
      <c r="RH242" s="2"/>
      <c r="RI242" s="2"/>
      <c r="RJ242" s="2"/>
      <c r="RK242" s="2"/>
      <c r="RL242" s="2"/>
      <c r="RM242" s="2"/>
      <c r="RN242" s="2"/>
      <c r="RO242" s="2"/>
      <c r="RP242" s="2"/>
      <c r="RQ242" s="2"/>
      <c r="RR242" s="2"/>
      <c r="RS242" s="2"/>
      <c r="RT242" s="2"/>
      <c r="RU242" s="2"/>
      <c r="RV242" s="2"/>
      <c r="RW242" s="2"/>
      <c r="RX242" s="2"/>
      <c r="RY242" s="2"/>
      <c r="RZ242" s="2"/>
      <c r="SA242" s="2"/>
      <c r="SB242" s="2"/>
      <c r="SC242" s="2"/>
      <c r="SD242" s="2"/>
      <c r="SE242" s="2"/>
      <c r="SF242" s="2"/>
      <c r="SG242" s="2"/>
      <c r="SH242" s="2"/>
      <c r="SI242" s="2"/>
      <c r="SJ242" s="2"/>
      <c r="SK242" s="2"/>
      <c r="SL242" s="2"/>
      <c r="SM242" s="2"/>
      <c r="SN242" s="2"/>
      <c r="SO242" s="2"/>
      <c r="SP242" s="2"/>
      <c r="SQ242" s="2"/>
      <c r="SR242" s="2"/>
      <c r="SS242" s="2"/>
      <c r="ST242" s="2"/>
      <c r="SU242" s="2"/>
      <c r="SV242" s="2"/>
      <c r="SW242" s="2"/>
      <c r="SX242" s="2"/>
      <c r="SY242" s="2"/>
      <c r="SZ242" s="2"/>
      <c r="TA242" s="2"/>
      <c r="TB242" s="2"/>
      <c r="TC242" s="2"/>
      <c r="TD242" s="2"/>
      <c r="TE242" s="2"/>
      <c r="TF242" s="2"/>
      <c r="TG242" s="2"/>
      <c r="TH242" s="2"/>
      <c r="TI242" s="2"/>
      <c r="TJ242" s="2"/>
      <c r="TK242" s="2"/>
      <c r="TL242" s="2"/>
      <c r="TM242" s="2"/>
      <c r="TN242" s="2"/>
      <c r="TO242" s="2"/>
      <c r="TP242" s="2"/>
      <c r="TQ242" s="2"/>
      <c r="TR242" s="2"/>
      <c r="TS242" s="2"/>
      <c r="TT242" s="2"/>
      <c r="TU242" s="2"/>
      <c r="TV242" s="2"/>
      <c r="TW242" s="2"/>
      <c r="TX242" s="2"/>
      <c r="TY242" s="2"/>
      <c r="TZ242" s="2"/>
      <c r="UA242" s="2"/>
      <c r="UB242" s="2"/>
      <c r="UC242" s="2"/>
      <c r="UD242" s="2"/>
      <c r="UE242" s="2"/>
      <c r="UF242" s="2"/>
      <c r="UG242" s="2"/>
      <c r="UH242" s="2"/>
      <c r="UI242" s="2"/>
      <c r="UJ242" s="2"/>
      <c r="UK242" s="2"/>
      <c r="UL242" s="2"/>
      <c r="UM242" s="2"/>
      <c r="UN242" s="2"/>
      <c r="UO242" s="2"/>
      <c r="UP242" s="2"/>
      <c r="UQ242" s="2"/>
      <c r="UR242" s="2"/>
      <c r="US242" s="2"/>
      <c r="UT242" s="2"/>
      <c r="UU242" s="2"/>
      <c r="UV242" s="2"/>
      <c r="UW242" s="2"/>
      <c r="UX242" s="2"/>
      <c r="UY242" s="2"/>
      <c r="UZ242" s="2"/>
      <c r="VA242" s="2"/>
      <c r="VB242" s="2"/>
      <c r="VC242" s="2"/>
      <c r="VD242" s="2"/>
      <c r="VE242" s="2"/>
      <c r="VF242" s="2"/>
      <c r="VG242" s="2"/>
      <c r="VH242" s="2"/>
      <c r="VI242" s="2"/>
      <c r="VJ242" s="2"/>
      <c r="VK242" s="2"/>
      <c r="VL242" s="2"/>
      <c r="VM242" s="2"/>
      <c r="VN242" s="2"/>
      <c r="VO242" s="2"/>
      <c r="VP242" s="2"/>
      <c r="VQ242" s="2"/>
      <c r="VR242" s="2"/>
      <c r="VS242" s="2"/>
      <c r="VT242" s="2"/>
      <c r="VU242" s="2"/>
      <c r="VV242" s="2"/>
      <c r="VW242" s="2"/>
      <c r="VX242" s="2"/>
      <c r="VY242" s="2"/>
      <c r="VZ242" s="2"/>
      <c r="WA242" s="2"/>
      <c r="WB242" s="2"/>
      <c r="WC242" s="2"/>
      <c r="WD242" s="2"/>
      <c r="WE242" s="2"/>
      <c r="WF242" s="2"/>
      <c r="WG242" s="2"/>
      <c r="WH242" s="2"/>
      <c r="WI242" s="2"/>
      <c r="WJ242" s="2"/>
      <c r="WK242" s="2"/>
      <c r="WL242" s="2"/>
      <c r="WM242" s="2"/>
      <c r="WN242" s="2"/>
      <c r="WO242" s="2"/>
      <c r="WP242" s="2"/>
      <c r="WQ242" s="2"/>
      <c r="WR242" s="2"/>
      <c r="WS242" s="2"/>
      <c r="WT242" s="2"/>
      <c r="WU242" s="2"/>
      <c r="WV242" s="2"/>
      <c r="WW242" s="2"/>
      <c r="WX242" s="2"/>
      <c r="WY242" s="2"/>
      <c r="WZ242" s="2"/>
      <c r="XA242" s="2"/>
      <c r="XB242" s="2"/>
      <c r="XC242" s="2"/>
      <c r="XD242" s="2"/>
      <c r="XE242" s="2"/>
      <c r="XF242" s="2"/>
      <c r="XG242" s="2"/>
      <c r="XH242" s="2"/>
      <c r="XI242" s="2"/>
      <c r="XJ242" s="2"/>
      <c r="XK242" s="2"/>
      <c r="XL242" s="2"/>
      <c r="XM242" s="2"/>
      <c r="XN242" s="2"/>
      <c r="XO242" s="2"/>
      <c r="XP242" s="2"/>
      <c r="XQ242" s="2"/>
      <c r="XR242" s="2"/>
      <c r="XS242" s="2"/>
      <c r="XT242" s="2"/>
      <c r="XU242" s="2"/>
      <c r="XV242" s="2"/>
      <c r="XW242" s="2"/>
      <c r="XX242" s="2"/>
      <c r="XY242" s="2"/>
      <c r="XZ242" s="2"/>
      <c r="YA242" s="2"/>
      <c r="YB242" s="2"/>
      <c r="YC242" s="2"/>
      <c r="YD242" s="2"/>
      <c r="YE242" s="2"/>
      <c r="YF242" s="2"/>
      <c r="YG242" s="2"/>
      <c r="YH242" s="2"/>
      <c r="YI242" s="2"/>
      <c r="YJ242" s="2"/>
      <c r="YK242" s="2"/>
      <c r="YL242" s="2"/>
      <c r="YM242" s="2"/>
      <c r="YN242" s="2"/>
      <c r="YO242" s="2"/>
      <c r="YP242" s="2"/>
      <c r="YQ242" s="2"/>
      <c r="YR242" s="2"/>
      <c r="YS242" s="2"/>
      <c r="YT242" s="2"/>
      <c r="YU242" s="2"/>
      <c r="YV242" s="2"/>
      <c r="YW242" s="2"/>
      <c r="YX242" s="2"/>
      <c r="YY242" s="2"/>
      <c r="YZ242" s="2"/>
      <c r="ZA242" s="2"/>
      <c r="ZB242" s="2"/>
      <c r="ZC242" s="2"/>
      <c r="ZD242" s="2"/>
      <c r="ZE242" s="2"/>
      <c r="ZF242" s="2"/>
      <c r="ZG242" s="2"/>
      <c r="ZH242" s="2"/>
      <c r="ZI242" s="2"/>
      <c r="ZJ242" s="2"/>
      <c r="ZK242" s="2"/>
      <c r="ZL242" s="2"/>
      <c r="ZM242" s="2"/>
      <c r="ZN242" s="2"/>
      <c r="ZO242" s="2"/>
      <c r="ZP242" s="2"/>
      <c r="ZQ242" s="2"/>
      <c r="ZR242" s="2"/>
      <c r="ZS242" s="2"/>
      <c r="ZT242" s="2"/>
      <c r="ZU242" s="2"/>
      <c r="ZV242" s="2"/>
      <c r="ZW242" s="2"/>
      <c r="ZX242" s="2"/>
      <c r="ZY242" s="2"/>
      <c r="ZZ242" s="2"/>
      <c r="AAA242" s="2"/>
      <c r="AAB242" s="2"/>
      <c r="AAC242" s="2"/>
      <c r="AAD242" s="2"/>
      <c r="AAE242" s="2"/>
      <c r="AAF242" s="2"/>
      <c r="AAG242" s="2"/>
      <c r="AAH242" s="2"/>
      <c r="AAI242" s="2"/>
      <c r="AAJ242" s="2"/>
      <c r="AAK242" s="2"/>
      <c r="AAL242" s="2"/>
      <c r="AAM242" s="2"/>
      <c r="AAN242" s="2"/>
      <c r="AAO242" s="2"/>
      <c r="AAP242" s="2"/>
      <c r="AAQ242" s="2"/>
      <c r="AAR242" s="2"/>
      <c r="AAS242" s="2"/>
      <c r="AAT242" s="2"/>
      <c r="AAU242" s="2"/>
      <c r="AAV242" s="2"/>
      <c r="AAW242" s="2"/>
      <c r="AAX242" s="2"/>
      <c r="AAY242" s="2"/>
      <c r="AAZ242" s="2"/>
      <c r="ABA242" s="2"/>
      <c r="ABB242" s="2"/>
      <c r="ABC242" s="2"/>
      <c r="ABD242" s="2"/>
      <c r="ABE242" s="2"/>
      <c r="ABF242" s="2"/>
      <c r="ABG242" s="2"/>
      <c r="ABH242" s="2"/>
      <c r="ABI242" s="2"/>
      <c r="ABJ242" s="2"/>
      <c r="ABK242" s="2"/>
      <c r="ABL242" s="2"/>
      <c r="ABM242" s="2"/>
      <c r="ABN242" s="2"/>
      <c r="ABO242" s="2"/>
      <c r="ABP242" s="2"/>
      <c r="ABQ242" s="2"/>
      <c r="ABR242" s="2"/>
      <c r="ABS242" s="2"/>
      <c r="ABT242" s="2"/>
      <c r="ABU242" s="2"/>
      <c r="ABV242" s="2"/>
      <c r="ABW242" s="2"/>
      <c r="ABX242" s="2"/>
      <c r="ABY242" s="2"/>
      <c r="ABZ242" s="2"/>
      <c r="ACA242" s="2"/>
      <c r="ACB242" s="2"/>
      <c r="ACC242" s="2"/>
      <c r="ACD242" s="2"/>
      <c r="ACE242" s="2"/>
      <c r="ACF242" s="2"/>
      <c r="ACG242" s="2"/>
      <c r="ACH242" s="2"/>
      <c r="ACI242" s="2"/>
      <c r="ACJ242" s="2"/>
      <c r="ACK242" s="2"/>
      <c r="ACL242" s="2"/>
      <c r="ACM242" s="2"/>
      <c r="ACN242" s="2"/>
      <c r="ACO242" s="2"/>
      <c r="ACP242" s="2"/>
      <c r="ACQ242" s="2"/>
      <c r="ACR242" s="2"/>
      <c r="ACS242" s="2"/>
      <c r="ACT242" s="2"/>
      <c r="ACU242" s="2"/>
      <c r="ACV242" s="2"/>
      <c r="ACW242" s="2"/>
      <c r="ACX242" s="2"/>
      <c r="ACY242" s="2"/>
      <c r="ACZ242" s="2"/>
      <c r="ADA242" s="2"/>
      <c r="ADB242" s="2"/>
      <c r="ADC242" s="2"/>
      <c r="ADD242" s="2"/>
      <c r="ADE242" s="2"/>
      <c r="ADF242" s="2"/>
      <c r="ADG242" s="2"/>
      <c r="ADH242" s="2"/>
      <c r="ADI242" s="2"/>
      <c r="ADJ242" s="2"/>
      <c r="ADK242" s="2"/>
      <c r="ADL242" s="2"/>
      <c r="ADM242" s="2"/>
      <c r="ADN242" s="2"/>
      <c r="ADO242" s="2"/>
      <c r="ADP242" s="2"/>
      <c r="ADQ242" s="2"/>
      <c r="ADR242" s="2"/>
      <c r="ADS242" s="2"/>
      <c r="ADT242" s="2"/>
      <c r="ADU242" s="2"/>
      <c r="ADV242" s="2"/>
      <c r="ADW242" s="2"/>
      <c r="ADX242" s="2"/>
      <c r="ADY242" s="2"/>
      <c r="ADZ242" s="2"/>
      <c r="AEA242" s="2"/>
      <c r="AEB242" s="2"/>
      <c r="AEC242" s="2"/>
      <c r="AED242" s="2"/>
      <c r="AEE242" s="2"/>
      <c r="AEF242" s="2"/>
      <c r="AEG242" s="2"/>
      <c r="AEH242" s="2"/>
      <c r="AEI242" s="2"/>
      <c r="AEJ242" s="2"/>
      <c r="AEK242" s="2"/>
      <c r="AEL242" s="2"/>
      <c r="AEM242" s="2"/>
      <c r="AEN242" s="2"/>
      <c r="AEO242" s="2"/>
      <c r="AEP242" s="2"/>
      <c r="AEQ242" s="2"/>
      <c r="AER242" s="2"/>
      <c r="AES242" s="2"/>
      <c r="AET242" s="2"/>
      <c r="AEU242" s="2"/>
      <c r="AEV242" s="2"/>
      <c r="AEW242" s="2"/>
      <c r="AEX242" s="2"/>
      <c r="AEY242" s="2"/>
      <c r="AEZ242" s="2"/>
      <c r="AFA242" s="2"/>
      <c r="AFB242" s="2"/>
      <c r="AFC242" s="2"/>
      <c r="AFD242" s="2"/>
      <c r="AFE242" s="2"/>
      <c r="AFF242" s="2"/>
      <c r="AFG242" s="2"/>
      <c r="AFH242" s="2"/>
      <c r="AFI242" s="2"/>
      <c r="AFJ242" s="2"/>
      <c r="AFK242" s="2"/>
      <c r="AFL242" s="2"/>
      <c r="AFM242" s="2"/>
      <c r="AFN242" s="2"/>
      <c r="AFO242" s="2"/>
      <c r="AFP242" s="2"/>
      <c r="AFQ242" s="2"/>
      <c r="AFR242" s="2"/>
      <c r="AFS242" s="2"/>
    </row>
    <row r="243" spans="51:851" ht="12" customHeight="1" x14ac:dyDescent="0.25"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T243" s="2"/>
      <c r="EU243" s="2"/>
      <c r="EV243" s="2"/>
      <c r="EW243" s="2"/>
      <c r="EX243" s="2"/>
      <c r="EY243" s="2"/>
      <c r="EZ243" s="2"/>
      <c r="FA243" s="2"/>
      <c r="FB243" s="2"/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/>
      <c r="FP243" s="2"/>
      <c r="FQ243" s="2"/>
      <c r="FR243" s="2"/>
      <c r="FS243" s="2"/>
      <c r="FT243" s="2"/>
      <c r="FU243" s="2"/>
      <c r="FV243" s="2"/>
      <c r="FW243" s="2"/>
      <c r="FX243" s="2"/>
      <c r="FY243" s="2"/>
      <c r="FZ243" s="2"/>
      <c r="GA243" s="2"/>
      <c r="GB243" s="2"/>
      <c r="GC243" s="2"/>
      <c r="GD243" s="2"/>
      <c r="GE243" s="2"/>
      <c r="GF243" s="2"/>
      <c r="GG243" s="2"/>
      <c r="GH243" s="2"/>
      <c r="GI243" s="2"/>
      <c r="GJ243" s="2"/>
      <c r="GK243" s="2"/>
      <c r="GL243" s="2"/>
      <c r="GM243" s="2"/>
      <c r="GN243" s="2"/>
      <c r="GO243" s="2"/>
      <c r="GP243" s="2"/>
      <c r="GQ243" s="2"/>
      <c r="GR243" s="2"/>
      <c r="GS243" s="2"/>
      <c r="GT243" s="2"/>
      <c r="GU243" s="2"/>
      <c r="GV243" s="2"/>
      <c r="GW243" s="2"/>
      <c r="GX243" s="2"/>
      <c r="GY243" s="2"/>
      <c r="GZ243" s="2"/>
      <c r="HA243" s="2"/>
      <c r="HB243" s="2"/>
      <c r="HC243" s="2"/>
      <c r="HD243" s="2"/>
      <c r="HE243" s="2"/>
      <c r="HF243" s="2"/>
      <c r="HG243" s="2"/>
      <c r="HH243" s="2"/>
      <c r="HI243" s="2"/>
      <c r="HJ243" s="2"/>
      <c r="HK243" s="2"/>
      <c r="HL243" s="2"/>
      <c r="HM243" s="2"/>
      <c r="HN243" s="2"/>
      <c r="HO243" s="2"/>
      <c r="HP243" s="2"/>
      <c r="HQ243" s="2"/>
      <c r="HR243" s="2"/>
      <c r="HS243" s="2"/>
      <c r="HT243" s="2"/>
      <c r="HU243" s="2"/>
      <c r="HV243" s="2"/>
      <c r="HW243" s="2"/>
      <c r="HX243" s="2"/>
      <c r="HY243" s="2"/>
      <c r="HZ243" s="2"/>
      <c r="IA243" s="2"/>
      <c r="IB243" s="2"/>
      <c r="IC243" s="2"/>
      <c r="ID243" s="2"/>
      <c r="IE243" s="2"/>
      <c r="IF243" s="2"/>
      <c r="IG243" s="2"/>
      <c r="IH243" s="2"/>
      <c r="II243" s="2"/>
      <c r="IJ243" s="2"/>
      <c r="IK243" s="2"/>
      <c r="IL243" s="2"/>
      <c r="IM243" s="2"/>
      <c r="IN243" s="2"/>
      <c r="IO243" s="2"/>
      <c r="IP243" s="2"/>
      <c r="IQ243" s="2"/>
      <c r="IR243" s="2"/>
      <c r="IS243" s="2"/>
      <c r="IT243" s="2"/>
      <c r="IU243" s="2"/>
      <c r="IV243" s="2"/>
      <c r="IW243" s="2"/>
      <c r="IX243" s="2"/>
      <c r="IY243" s="2"/>
      <c r="IZ243" s="2"/>
      <c r="JA243" s="2"/>
      <c r="JB243" s="2"/>
      <c r="JC243" s="2"/>
      <c r="JD243" s="2"/>
      <c r="JE243" s="2"/>
      <c r="JF243" s="2"/>
      <c r="JG243" s="2"/>
      <c r="JH243" s="2"/>
      <c r="JI243" s="2"/>
      <c r="JJ243" s="2"/>
      <c r="JK243" s="2"/>
      <c r="JL243" s="2"/>
      <c r="JM243" s="2"/>
      <c r="JN243" s="2"/>
      <c r="JO243" s="2"/>
      <c r="JP243" s="2"/>
      <c r="JQ243" s="2"/>
      <c r="JR243" s="2"/>
      <c r="JS243" s="2"/>
      <c r="JT243" s="2"/>
      <c r="JU243" s="2"/>
      <c r="JV243" s="2"/>
      <c r="JW243" s="2"/>
      <c r="JX243" s="2"/>
      <c r="JY243" s="2"/>
      <c r="JZ243" s="2"/>
      <c r="KA243" s="2"/>
      <c r="KB243" s="2"/>
      <c r="KC243" s="2"/>
      <c r="KD243" s="2"/>
      <c r="KE243" s="2"/>
      <c r="KF243" s="2"/>
      <c r="KG243" s="2"/>
      <c r="KH243" s="2"/>
      <c r="KI243" s="2"/>
      <c r="KJ243" s="2"/>
      <c r="KK243" s="2"/>
      <c r="KL243" s="2"/>
      <c r="KM243" s="2"/>
      <c r="KN243" s="2"/>
      <c r="KO243" s="2"/>
      <c r="KP243" s="2"/>
      <c r="KQ243" s="2"/>
      <c r="KR243" s="2"/>
      <c r="KS243" s="2"/>
      <c r="KT243" s="2"/>
      <c r="KU243" s="2"/>
      <c r="KV243" s="2"/>
      <c r="KW243" s="2"/>
      <c r="KX243" s="2"/>
      <c r="KY243" s="2"/>
      <c r="KZ243" s="2"/>
      <c r="LA243" s="2"/>
      <c r="LB243" s="2"/>
      <c r="LC243" s="2"/>
      <c r="LD243" s="2"/>
      <c r="LE243" s="2"/>
      <c r="LF243" s="2"/>
      <c r="LG243" s="2"/>
      <c r="LH243" s="2"/>
      <c r="LI243" s="2"/>
      <c r="LJ243" s="2"/>
      <c r="LK243" s="2"/>
      <c r="LL243" s="2"/>
      <c r="LM243" s="2"/>
      <c r="LN243" s="2"/>
      <c r="LO243" s="2"/>
      <c r="LP243" s="2"/>
      <c r="LQ243" s="2"/>
      <c r="LR243" s="2"/>
      <c r="LS243" s="2"/>
      <c r="LT243" s="2"/>
      <c r="LU243" s="2"/>
      <c r="LV243" s="2"/>
      <c r="LW243" s="2"/>
      <c r="LX243" s="2"/>
      <c r="LY243" s="2"/>
      <c r="LZ243" s="2"/>
      <c r="MA243" s="2"/>
      <c r="MB243" s="2"/>
      <c r="MC243" s="2"/>
      <c r="MD243" s="2"/>
      <c r="ME243" s="2"/>
      <c r="MF243" s="2"/>
      <c r="MG243" s="2"/>
      <c r="MH243" s="2"/>
      <c r="MI243" s="2"/>
      <c r="MJ243" s="2"/>
      <c r="MK243" s="2"/>
      <c r="ML243" s="2"/>
      <c r="MM243" s="2"/>
      <c r="MN243" s="2"/>
      <c r="MO243" s="2"/>
      <c r="MP243" s="2"/>
      <c r="MQ243" s="2"/>
      <c r="MR243" s="2"/>
      <c r="MS243" s="2"/>
      <c r="MT243" s="2"/>
      <c r="MU243" s="2"/>
      <c r="MV243" s="2"/>
      <c r="MW243" s="2"/>
      <c r="MX243" s="2"/>
      <c r="MY243" s="2"/>
      <c r="MZ243" s="2"/>
      <c r="NA243" s="2"/>
      <c r="NB243" s="2"/>
      <c r="NC243" s="2"/>
      <c r="ND243" s="2"/>
      <c r="NE243" s="2"/>
      <c r="NF243" s="2"/>
      <c r="NG243" s="2"/>
      <c r="NH243" s="2"/>
      <c r="NI243" s="2"/>
      <c r="NJ243" s="2"/>
      <c r="NK243" s="2"/>
      <c r="NL243" s="2"/>
      <c r="NM243" s="2"/>
      <c r="NN243" s="2"/>
      <c r="NO243" s="2"/>
      <c r="NP243" s="2"/>
      <c r="NQ243" s="2"/>
      <c r="NR243" s="2"/>
      <c r="NS243" s="2"/>
      <c r="NT243" s="2"/>
      <c r="NU243" s="2"/>
      <c r="NV243" s="2"/>
      <c r="NW243" s="2"/>
      <c r="NX243" s="2"/>
      <c r="NY243" s="2"/>
      <c r="NZ243" s="2"/>
      <c r="OA243" s="2"/>
      <c r="OB243" s="2"/>
      <c r="OC243" s="2"/>
      <c r="OD243" s="2"/>
      <c r="OE243" s="2"/>
      <c r="OF243" s="2"/>
      <c r="OG243" s="2"/>
      <c r="OH243" s="2"/>
      <c r="OI243" s="2"/>
      <c r="OJ243" s="2"/>
      <c r="OK243" s="2"/>
      <c r="OL243" s="2"/>
      <c r="OM243" s="2"/>
      <c r="ON243" s="2"/>
      <c r="OO243" s="2"/>
      <c r="OP243" s="2"/>
      <c r="OQ243" s="2"/>
      <c r="OR243" s="2"/>
      <c r="OS243" s="2"/>
      <c r="OT243" s="2"/>
      <c r="OU243" s="2"/>
      <c r="OV243" s="2"/>
      <c r="OW243" s="2"/>
      <c r="OX243" s="2"/>
      <c r="OY243" s="2"/>
      <c r="OZ243" s="2"/>
      <c r="PA243" s="2"/>
      <c r="PB243" s="2"/>
      <c r="PC243" s="2"/>
      <c r="PD243" s="2"/>
      <c r="PE243" s="2"/>
      <c r="PF243" s="2"/>
      <c r="PG243" s="2"/>
      <c r="PH243" s="2"/>
      <c r="PI243" s="2"/>
      <c r="PJ243" s="2"/>
      <c r="PK243" s="2"/>
      <c r="PL243" s="2"/>
      <c r="PM243" s="2"/>
      <c r="PN243" s="2"/>
      <c r="PO243" s="2"/>
      <c r="PP243" s="2"/>
      <c r="PQ243" s="2"/>
      <c r="PR243" s="2"/>
      <c r="PS243" s="2"/>
      <c r="PT243" s="2"/>
      <c r="PU243" s="2"/>
      <c r="PV243" s="2"/>
      <c r="PW243" s="2"/>
      <c r="PX243" s="2"/>
      <c r="PY243" s="2"/>
      <c r="PZ243" s="2"/>
      <c r="QA243" s="2"/>
      <c r="QB243" s="2"/>
      <c r="QC243" s="2"/>
      <c r="QD243" s="2"/>
      <c r="QE243" s="2"/>
      <c r="QF243" s="2"/>
      <c r="QG243" s="2"/>
      <c r="QH243" s="2"/>
      <c r="QI243" s="2"/>
      <c r="QJ243" s="2"/>
      <c r="QK243" s="2"/>
      <c r="QL243" s="2"/>
      <c r="QM243" s="2"/>
      <c r="QN243" s="2"/>
      <c r="QO243" s="2"/>
      <c r="QP243" s="2"/>
      <c r="QQ243" s="2"/>
      <c r="QR243" s="2"/>
      <c r="QS243" s="2"/>
      <c r="QT243" s="2"/>
      <c r="QU243" s="2"/>
      <c r="QV243" s="2"/>
      <c r="QW243" s="2"/>
      <c r="QX243" s="2"/>
      <c r="QY243" s="2"/>
      <c r="QZ243" s="2"/>
      <c r="RA243" s="2"/>
      <c r="RB243" s="2"/>
      <c r="RC243" s="2"/>
      <c r="RD243" s="2"/>
      <c r="RE243" s="2"/>
      <c r="RF243" s="2"/>
      <c r="RG243" s="2"/>
      <c r="RH243" s="2"/>
      <c r="RI243" s="2"/>
      <c r="RJ243" s="2"/>
      <c r="RK243" s="2"/>
      <c r="RL243" s="2"/>
      <c r="RM243" s="2"/>
      <c r="RN243" s="2"/>
      <c r="RO243" s="2"/>
      <c r="RP243" s="2"/>
      <c r="RQ243" s="2"/>
      <c r="RR243" s="2"/>
      <c r="RS243" s="2"/>
      <c r="RT243" s="2"/>
      <c r="RU243" s="2"/>
      <c r="RV243" s="2"/>
      <c r="RW243" s="2"/>
      <c r="RX243" s="2"/>
      <c r="RY243" s="2"/>
      <c r="RZ243" s="2"/>
      <c r="SA243" s="2"/>
      <c r="SB243" s="2"/>
      <c r="SC243" s="2"/>
      <c r="SD243" s="2"/>
      <c r="SE243" s="2"/>
      <c r="SF243" s="2"/>
      <c r="SG243" s="2"/>
      <c r="SH243" s="2"/>
      <c r="SI243" s="2"/>
      <c r="SJ243" s="2"/>
      <c r="SK243" s="2"/>
      <c r="SL243" s="2"/>
      <c r="SM243" s="2"/>
      <c r="SN243" s="2"/>
      <c r="SO243" s="2"/>
      <c r="SP243" s="2"/>
      <c r="SQ243" s="2"/>
      <c r="SR243" s="2"/>
      <c r="SS243" s="2"/>
      <c r="ST243" s="2"/>
      <c r="SU243" s="2"/>
      <c r="SV243" s="2"/>
      <c r="SW243" s="2"/>
      <c r="SX243" s="2"/>
      <c r="SY243" s="2"/>
      <c r="SZ243" s="2"/>
      <c r="TA243" s="2"/>
      <c r="TB243" s="2"/>
      <c r="TC243" s="2"/>
      <c r="TD243" s="2"/>
      <c r="TE243" s="2"/>
      <c r="TF243" s="2"/>
      <c r="TG243" s="2"/>
      <c r="TH243" s="2"/>
      <c r="TI243" s="2"/>
      <c r="TJ243" s="2"/>
      <c r="TK243" s="2"/>
      <c r="TL243" s="2"/>
      <c r="TM243" s="2"/>
      <c r="TN243" s="2"/>
      <c r="TO243" s="2"/>
      <c r="TP243" s="2"/>
      <c r="TQ243" s="2"/>
      <c r="TR243" s="2"/>
      <c r="TS243" s="2"/>
      <c r="TT243" s="2"/>
      <c r="TU243" s="2"/>
      <c r="TV243" s="2"/>
      <c r="TW243" s="2"/>
      <c r="TX243" s="2"/>
      <c r="TY243" s="2"/>
      <c r="TZ243" s="2"/>
      <c r="UA243" s="2"/>
      <c r="UB243" s="2"/>
      <c r="UC243" s="2"/>
      <c r="UD243" s="2"/>
      <c r="UE243" s="2"/>
      <c r="UF243" s="2"/>
      <c r="UG243" s="2"/>
      <c r="UH243" s="2"/>
      <c r="UI243" s="2"/>
      <c r="UJ243" s="2"/>
      <c r="UK243" s="2"/>
      <c r="UL243" s="2"/>
      <c r="UM243" s="2"/>
      <c r="UN243" s="2"/>
      <c r="UO243" s="2"/>
      <c r="UP243" s="2"/>
      <c r="UQ243" s="2"/>
      <c r="UR243" s="2"/>
      <c r="US243" s="2"/>
      <c r="UT243" s="2"/>
      <c r="UU243" s="2"/>
      <c r="UV243" s="2"/>
      <c r="UW243" s="2"/>
      <c r="UX243" s="2"/>
      <c r="UY243" s="2"/>
      <c r="UZ243" s="2"/>
      <c r="VA243" s="2"/>
      <c r="VB243" s="2"/>
      <c r="VC243" s="2"/>
      <c r="VD243" s="2"/>
      <c r="VE243" s="2"/>
      <c r="VF243" s="2"/>
      <c r="VG243" s="2"/>
      <c r="VH243" s="2"/>
      <c r="VI243" s="2"/>
      <c r="VJ243" s="2"/>
      <c r="VK243" s="2"/>
      <c r="VL243" s="2"/>
      <c r="VM243" s="2"/>
      <c r="VN243" s="2"/>
      <c r="VO243" s="2"/>
      <c r="VP243" s="2"/>
      <c r="VQ243" s="2"/>
      <c r="VR243" s="2"/>
      <c r="VS243" s="2"/>
      <c r="VT243" s="2"/>
      <c r="VU243" s="2"/>
      <c r="VV243" s="2"/>
      <c r="VW243" s="2"/>
      <c r="VX243" s="2"/>
      <c r="VY243" s="2"/>
      <c r="VZ243" s="2"/>
      <c r="WA243" s="2"/>
      <c r="WB243" s="2"/>
      <c r="WC243" s="2"/>
      <c r="WD243" s="2"/>
      <c r="WE243" s="2"/>
      <c r="WF243" s="2"/>
      <c r="WG243" s="2"/>
      <c r="WH243" s="2"/>
      <c r="WI243" s="2"/>
      <c r="WJ243" s="2"/>
      <c r="WK243" s="2"/>
      <c r="WL243" s="2"/>
      <c r="WM243" s="2"/>
      <c r="WN243" s="2"/>
      <c r="WO243" s="2"/>
      <c r="WP243" s="2"/>
      <c r="WQ243" s="2"/>
      <c r="WR243" s="2"/>
      <c r="WS243" s="2"/>
      <c r="WT243" s="2"/>
      <c r="WU243" s="2"/>
      <c r="WV243" s="2"/>
      <c r="WW243" s="2"/>
      <c r="WX243" s="2"/>
      <c r="WY243" s="2"/>
      <c r="WZ243" s="2"/>
      <c r="XA243" s="2"/>
      <c r="XB243" s="2"/>
      <c r="XC243" s="2"/>
      <c r="XD243" s="2"/>
      <c r="XE243" s="2"/>
      <c r="XF243" s="2"/>
      <c r="XG243" s="2"/>
      <c r="XH243" s="2"/>
      <c r="XI243" s="2"/>
      <c r="XJ243" s="2"/>
      <c r="XK243" s="2"/>
      <c r="XL243" s="2"/>
      <c r="XM243" s="2"/>
      <c r="XN243" s="2"/>
      <c r="XO243" s="2"/>
      <c r="XP243" s="2"/>
      <c r="XQ243" s="2"/>
      <c r="XR243" s="2"/>
      <c r="XS243" s="2"/>
      <c r="XT243" s="2"/>
      <c r="XU243" s="2"/>
      <c r="XV243" s="2"/>
      <c r="XW243" s="2"/>
      <c r="XX243" s="2"/>
      <c r="XY243" s="2"/>
      <c r="XZ243" s="2"/>
      <c r="YA243" s="2"/>
      <c r="YB243" s="2"/>
      <c r="YC243" s="2"/>
      <c r="YD243" s="2"/>
      <c r="YE243" s="2"/>
      <c r="YF243" s="2"/>
      <c r="YG243" s="2"/>
      <c r="YH243" s="2"/>
      <c r="YI243" s="2"/>
      <c r="YJ243" s="2"/>
      <c r="YK243" s="2"/>
      <c r="YL243" s="2"/>
      <c r="YM243" s="2"/>
      <c r="YN243" s="2"/>
      <c r="YO243" s="2"/>
      <c r="YP243" s="2"/>
      <c r="YQ243" s="2"/>
      <c r="YR243" s="2"/>
      <c r="YS243" s="2"/>
      <c r="YT243" s="2"/>
      <c r="YU243" s="2"/>
      <c r="YV243" s="2"/>
      <c r="YW243" s="2"/>
      <c r="YX243" s="2"/>
      <c r="YY243" s="2"/>
      <c r="YZ243" s="2"/>
      <c r="ZA243" s="2"/>
      <c r="ZB243" s="2"/>
      <c r="ZC243" s="2"/>
      <c r="ZD243" s="2"/>
      <c r="ZE243" s="2"/>
      <c r="ZF243" s="2"/>
      <c r="ZG243" s="2"/>
      <c r="ZH243" s="2"/>
      <c r="ZI243" s="2"/>
      <c r="ZJ243" s="2"/>
      <c r="ZK243" s="2"/>
      <c r="ZL243" s="2"/>
      <c r="ZM243" s="2"/>
      <c r="ZN243" s="2"/>
      <c r="ZO243" s="2"/>
      <c r="ZP243" s="2"/>
      <c r="ZQ243" s="2"/>
      <c r="ZR243" s="2"/>
      <c r="ZS243" s="2"/>
      <c r="ZT243" s="2"/>
      <c r="ZU243" s="2"/>
      <c r="ZV243" s="2"/>
      <c r="ZW243" s="2"/>
      <c r="ZX243" s="2"/>
      <c r="ZY243" s="2"/>
      <c r="ZZ243" s="2"/>
      <c r="AAA243" s="2"/>
      <c r="AAB243" s="2"/>
      <c r="AAC243" s="2"/>
      <c r="AAD243" s="2"/>
      <c r="AAE243" s="2"/>
      <c r="AAF243" s="2"/>
      <c r="AAG243" s="2"/>
      <c r="AAH243" s="2"/>
      <c r="AAI243" s="2"/>
      <c r="AAJ243" s="2"/>
      <c r="AAK243" s="2"/>
      <c r="AAL243" s="2"/>
      <c r="AAM243" s="2"/>
      <c r="AAN243" s="2"/>
      <c r="AAO243" s="2"/>
      <c r="AAP243" s="2"/>
      <c r="AAQ243" s="2"/>
      <c r="AAR243" s="2"/>
      <c r="AAS243" s="2"/>
      <c r="AAT243" s="2"/>
      <c r="AAU243" s="2"/>
      <c r="AAV243" s="2"/>
      <c r="AAW243" s="2"/>
      <c r="AAX243" s="2"/>
      <c r="AAY243" s="2"/>
      <c r="AAZ243" s="2"/>
      <c r="ABA243" s="2"/>
      <c r="ABB243" s="2"/>
      <c r="ABC243" s="2"/>
      <c r="ABD243" s="2"/>
      <c r="ABE243" s="2"/>
      <c r="ABF243" s="2"/>
      <c r="ABG243" s="2"/>
      <c r="ABH243" s="2"/>
      <c r="ABI243" s="2"/>
      <c r="ABJ243" s="2"/>
      <c r="ABK243" s="2"/>
      <c r="ABL243" s="2"/>
      <c r="ABM243" s="2"/>
      <c r="ABN243" s="2"/>
      <c r="ABO243" s="2"/>
      <c r="ABP243" s="2"/>
      <c r="ABQ243" s="2"/>
      <c r="ABR243" s="2"/>
      <c r="ABS243" s="2"/>
      <c r="ABT243" s="2"/>
      <c r="ABU243" s="2"/>
      <c r="ABV243" s="2"/>
      <c r="ABW243" s="2"/>
      <c r="ABX243" s="2"/>
      <c r="ABY243" s="2"/>
      <c r="ABZ243" s="2"/>
      <c r="ACA243" s="2"/>
      <c r="ACB243" s="2"/>
      <c r="ACC243" s="2"/>
      <c r="ACD243" s="2"/>
      <c r="ACE243" s="2"/>
      <c r="ACF243" s="2"/>
      <c r="ACG243" s="2"/>
      <c r="ACH243" s="2"/>
      <c r="ACI243" s="2"/>
      <c r="ACJ243" s="2"/>
      <c r="ACK243" s="2"/>
      <c r="ACL243" s="2"/>
      <c r="ACM243" s="2"/>
      <c r="ACN243" s="2"/>
      <c r="ACO243" s="2"/>
      <c r="ACP243" s="2"/>
      <c r="ACQ243" s="2"/>
      <c r="ACR243" s="2"/>
      <c r="ACS243" s="2"/>
      <c r="ACT243" s="2"/>
      <c r="ACU243" s="2"/>
      <c r="ACV243" s="2"/>
      <c r="ACW243" s="2"/>
      <c r="ACX243" s="2"/>
      <c r="ACY243" s="2"/>
      <c r="ACZ243" s="2"/>
      <c r="ADA243" s="2"/>
      <c r="ADB243" s="2"/>
      <c r="ADC243" s="2"/>
      <c r="ADD243" s="2"/>
      <c r="ADE243" s="2"/>
      <c r="ADF243" s="2"/>
      <c r="ADG243" s="2"/>
      <c r="ADH243" s="2"/>
      <c r="ADI243" s="2"/>
      <c r="ADJ243" s="2"/>
      <c r="ADK243" s="2"/>
      <c r="ADL243" s="2"/>
      <c r="ADM243" s="2"/>
      <c r="ADN243" s="2"/>
      <c r="ADO243" s="2"/>
      <c r="ADP243" s="2"/>
      <c r="ADQ243" s="2"/>
      <c r="ADR243" s="2"/>
      <c r="ADS243" s="2"/>
      <c r="ADT243" s="2"/>
      <c r="ADU243" s="2"/>
      <c r="ADV243" s="2"/>
      <c r="ADW243" s="2"/>
      <c r="ADX243" s="2"/>
      <c r="ADY243" s="2"/>
      <c r="ADZ243" s="2"/>
      <c r="AEA243" s="2"/>
      <c r="AEB243" s="2"/>
      <c r="AEC243" s="2"/>
      <c r="AED243" s="2"/>
      <c r="AEE243" s="2"/>
      <c r="AEF243" s="2"/>
      <c r="AEG243" s="2"/>
      <c r="AEH243" s="2"/>
      <c r="AEI243" s="2"/>
      <c r="AEJ243" s="2"/>
      <c r="AEK243" s="2"/>
      <c r="AEL243" s="2"/>
      <c r="AEM243" s="2"/>
      <c r="AEN243" s="2"/>
      <c r="AEO243" s="2"/>
      <c r="AEP243" s="2"/>
      <c r="AEQ243" s="2"/>
      <c r="AER243" s="2"/>
      <c r="AES243" s="2"/>
      <c r="AET243" s="2"/>
      <c r="AEU243" s="2"/>
      <c r="AEV243" s="2"/>
      <c r="AEW243" s="2"/>
      <c r="AEX243" s="2"/>
      <c r="AEY243" s="2"/>
      <c r="AEZ243" s="2"/>
      <c r="AFA243" s="2"/>
      <c r="AFB243" s="2"/>
      <c r="AFC243" s="2"/>
      <c r="AFD243" s="2"/>
      <c r="AFE243" s="2"/>
      <c r="AFF243" s="2"/>
      <c r="AFG243" s="2"/>
      <c r="AFH243" s="2"/>
      <c r="AFI243" s="2"/>
      <c r="AFJ243" s="2"/>
      <c r="AFK243" s="2"/>
      <c r="AFL243" s="2"/>
      <c r="AFM243" s="2"/>
      <c r="AFN243" s="2"/>
      <c r="AFO243" s="2"/>
      <c r="AFP243" s="2"/>
      <c r="AFQ243" s="2"/>
      <c r="AFR243" s="2"/>
      <c r="AFS243" s="2"/>
    </row>
    <row r="244" spans="51:851" ht="12" customHeight="1" x14ac:dyDescent="0.25"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EU244" s="2"/>
      <c r="EV244" s="2"/>
      <c r="EW244" s="2"/>
      <c r="EX244" s="2"/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/>
      <c r="FR244" s="2"/>
      <c r="FS244" s="2"/>
      <c r="FT244" s="2"/>
      <c r="FU244" s="2"/>
      <c r="FV244" s="2"/>
      <c r="FW244" s="2"/>
      <c r="FX244" s="2"/>
      <c r="FY244" s="2"/>
      <c r="FZ244" s="2"/>
      <c r="GA244" s="2"/>
      <c r="GB244" s="2"/>
      <c r="GC244" s="2"/>
      <c r="GD244" s="2"/>
      <c r="GE244" s="2"/>
      <c r="GF244" s="2"/>
      <c r="GG244" s="2"/>
      <c r="GH244" s="2"/>
      <c r="GI244" s="2"/>
      <c r="GJ244" s="2"/>
      <c r="GK244" s="2"/>
      <c r="GL244" s="2"/>
      <c r="GM244" s="2"/>
      <c r="GN244" s="2"/>
      <c r="GO244" s="2"/>
      <c r="GP244" s="2"/>
      <c r="GQ244" s="2"/>
      <c r="GR244" s="2"/>
      <c r="GS244" s="2"/>
      <c r="GT244" s="2"/>
      <c r="GU244" s="2"/>
      <c r="GV244" s="2"/>
      <c r="GW244" s="2"/>
      <c r="GX244" s="2"/>
      <c r="GY244" s="2"/>
      <c r="GZ244" s="2"/>
      <c r="HA244" s="2"/>
      <c r="HB244" s="2"/>
      <c r="HC244" s="2"/>
      <c r="HD244" s="2"/>
      <c r="HE244" s="2"/>
      <c r="HF244" s="2"/>
      <c r="HG244" s="2"/>
      <c r="HH244" s="2"/>
      <c r="HI244" s="2"/>
      <c r="HJ244" s="2"/>
      <c r="HK244" s="2"/>
      <c r="HL244" s="2"/>
      <c r="HM244" s="2"/>
      <c r="HN244" s="2"/>
      <c r="HO244" s="2"/>
      <c r="HP244" s="2"/>
      <c r="HQ244" s="2"/>
      <c r="HR244" s="2"/>
      <c r="HS244" s="2"/>
      <c r="HT244" s="2"/>
      <c r="HU244" s="2"/>
      <c r="HV244" s="2"/>
      <c r="HW244" s="2"/>
      <c r="HX244" s="2"/>
      <c r="HY244" s="2"/>
      <c r="HZ244" s="2"/>
      <c r="IA244" s="2"/>
      <c r="IB244" s="2"/>
      <c r="IC244" s="2"/>
      <c r="ID244" s="2"/>
      <c r="IE244" s="2"/>
      <c r="IF244" s="2"/>
      <c r="IG244" s="2"/>
      <c r="IH244" s="2"/>
      <c r="II244" s="2"/>
      <c r="IJ244" s="2"/>
      <c r="IK244" s="2"/>
      <c r="IL244" s="2"/>
      <c r="IM244" s="2"/>
      <c r="IN244" s="2"/>
      <c r="IO244" s="2"/>
      <c r="IP244" s="2"/>
      <c r="IQ244" s="2"/>
      <c r="IR244" s="2"/>
      <c r="IS244" s="2"/>
      <c r="IT244" s="2"/>
      <c r="IU244" s="2"/>
      <c r="IV244" s="2"/>
      <c r="IW244" s="2"/>
      <c r="IX244" s="2"/>
      <c r="IY244" s="2"/>
      <c r="IZ244" s="2"/>
      <c r="JA244" s="2"/>
      <c r="JB244" s="2"/>
      <c r="JC244" s="2"/>
      <c r="JD244" s="2"/>
      <c r="JE244" s="2"/>
      <c r="JF244" s="2"/>
      <c r="JG244" s="2"/>
      <c r="JH244" s="2"/>
      <c r="JI244" s="2"/>
      <c r="JJ244" s="2"/>
      <c r="JK244" s="2"/>
      <c r="JL244" s="2"/>
      <c r="JM244" s="2"/>
      <c r="JN244" s="2"/>
      <c r="JO244" s="2"/>
      <c r="JP244" s="2"/>
      <c r="JQ244" s="2"/>
      <c r="JR244" s="2"/>
      <c r="JS244" s="2"/>
      <c r="JT244" s="2"/>
      <c r="JU244" s="2"/>
      <c r="JV244" s="2"/>
      <c r="JW244" s="2"/>
      <c r="JX244" s="2"/>
      <c r="JY244" s="2"/>
      <c r="JZ244" s="2"/>
      <c r="KA244" s="2"/>
      <c r="KB244" s="2"/>
      <c r="KC244" s="2"/>
      <c r="KD244" s="2"/>
      <c r="KE244" s="2"/>
      <c r="KF244" s="2"/>
      <c r="KG244" s="2"/>
      <c r="KH244" s="2"/>
      <c r="KI244" s="2"/>
      <c r="KJ244" s="2"/>
      <c r="KK244" s="2"/>
      <c r="KL244" s="2"/>
      <c r="KM244" s="2"/>
      <c r="KN244" s="2"/>
      <c r="KO244" s="2"/>
      <c r="KP244" s="2"/>
      <c r="KQ244" s="2"/>
      <c r="KR244" s="2"/>
      <c r="KS244" s="2"/>
      <c r="KT244" s="2"/>
      <c r="KU244" s="2"/>
      <c r="KV244" s="2"/>
      <c r="KW244" s="2"/>
      <c r="KX244" s="2"/>
      <c r="KY244" s="2"/>
      <c r="KZ244" s="2"/>
      <c r="LA244" s="2"/>
      <c r="LB244" s="2"/>
      <c r="LC244" s="2"/>
      <c r="LD244" s="2"/>
      <c r="LE244" s="2"/>
      <c r="LF244" s="2"/>
      <c r="LG244" s="2"/>
      <c r="LH244" s="2"/>
      <c r="LI244" s="2"/>
      <c r="LJ244" s="2"/>
      <c r="LK244" s="2"/>
      <c r="LL244" s="2"/>
      <c r="LM244" s="2"/>
      <c r="LN244" s="2"/>
      <c r="LO244" s="2"/>
      <c r="LP244" s="2"/>
      <c r="LQ244" s="2"/>
      <c r="LR244" s="2"/>
      <c r="LS244" s="2"/>
      <c r="LT244" s="2"/>
      <c r="LU244" s="2"/>
      <c r="LV244" s="2"/>
      <c r="LW244" s="2"/>
      <c r="LX244" s="2"/>
      <c r="LY244" s="2"/>
      <c r="LZ244" s="2"/>
      <c r="MA244" s="2"/>
      <c r="MB244" s="2"/>
      <c r="MC244" s="2"/>
      <c r="MD244" s="2"/>
      <c r="ME244" s="2"/>
      <c r="MF244" s="2"/>
      <c r="MG244" s="2"/>
      <c r="MH244" s="2"/>
      <c r="MI244" s="2"/>
      <c r="MJ244" s="2"/>
      <c r="MK244" s="2"/>
      <c r="ML244" s="2"/>
      <c r="MM244" s="2"/>
      <c r="MN244" s="2"/>
      <c r="MO244" s="2"/>
      <c r="MP244" s="2"/>
      <c r="MQ244" s="2"/>
      <c r="MR244" s="2"/>
      <c r="MS244" s="2"/>
      <c r="MT244" s="2"/>
      <c r="MU244" s="2"/>
      <c r="MV244" s="2"/>
      <c r="MW244" s="2"/>
      <c r="MX244" s="2"/>
      <c r="MY244" s="2"/>
      <c r="MZ244" s="2"/>
      <c r="NA244" s="2"/>
      <c r="NB244" s="2"/>
      <c r="NC244" s="2"/>
      <c r="ND244" s="2"/>
      <c r="NE244" s="2"/>
      <c r="NF244" s="2"/>
      <c r="NG244" s="2"/>
      <c r="NH244" s="2"/>
      <c r="NI244" s="2"/>
      <c r="NJ244" s="2"/>
      <c r="NK244" s="2"/>
      <c r="NL244" s="2"/>
      <c r="NM244" s="2"/>
      <c r="NN244" s="2"/>
      <c r="NO244" s="2"/>
      <c r="NP244" s="2"/>
      <c r="NQ244" s="2"/>
      <c r="NR244" s="2"/>
      <c r="NS244" s="2"/>
      <c r="NT244" s="2"/>
      <c r="NU244" s="2"/>
      <c r="NV244" s="2"/>
      <c r="NW244" s="2"/>
      <c r="NX244" s="2"/>
      <c r="NY244" s="2"/>
      <c r="NZ244" s="2"/>
      <c r="OA244" s="2"/>
      <c r="OB244" s="2"/>
      <c r="OC244" s="2"/>
      <c r="OD244" s="2"/>
      <c r="OE244" s="2"/>
      <c r="OF244" s="2"/>
      <c r="OG244" s="2"/>
      <c r="OH244" s="2"/>
      <c r="OI244" s="2"/>
      <c r="OJ244" s="2"/>
      <c r="OK244" s="2"/>
      <c r="OL244" s="2"/>
      <c r="OM244" s="2"/>
      <c r="ON244" s="2"/>
      <c r="OO244" s="2"/>
      <c r="OP244" s="2"/>
      <c r="OQ244" s="2"/>
      <c r="OR244" s="2"/>
      <c r="OS244" s="2"/>
      <c r="OT244" s="2"/>
      <c r="OU244" s="2"/>
      <c r="OV244" s="2"/>
      <c r="OW244" s="2"/>
      <c r="OX244" s="2"/>
      <c r="OY244" s="2"/>
      <c r="OZ244" s="2"/>
      <c r="PA244" s="2"/>
      <c r="PB244" s="2"/>
      <c r="PC244" s="2"/>
      <c r="PD244" s="2"/>
      <c r="PE244" s="2"/>
      <c r="PF244" s="2"/>
      <c r="PG244" s="2"/>
      <c r="PH244" s="2"/>
      <c r="PI244" s="2"/>
      <c r="PJ244" s="2"/>
      <c r="PK244" s="2"/>
      <c r="PL244" s="2"/>
      <c r="PM244" s="2"/>
      <c r="PN244" s="2"/>
      <c r="PO244" s="2"/>
      <c r="PP244" s="2"/>
      <c r="PQ244" s="2"/>
      <c r="PR244" s="2"/>
      <c r="PS244" s="2"/>
      <c r="PT244" s="2"/>
      <c r="PU244" s="2"/>
      <c r="PV244" s="2"/>
      <c r="PW244" s="2"/>
      <c r="PX244" s="2"/>
      <c r="PY244" s="2"/>
      <c r="PZ244" s="2"/>
      <c r="QA244" s="2"/>
      <c r="QB244" s="2"/>
      <c r="QC244" s="2"/>
      <c r="QD244" s="2"/>
      <c r="QE244" s="2"/>
      <c r="QF244" s="2"/>
      <c r="QG244" s="2"/>
      <c r="QH244" s="2"/>
      <c r="QI244" s="2"/>
      <c r="QJ244" s="2"/>
      <c r="QK244" s="2"/>
      <c r="QL244" s="2"/>
      <c r="QM244" s="2"/>
      <c r="QN244" s="2"/>
      <c r="QO244" s="2"/>
      <c r="QP244" s="2"/>
      <c r="QQ244" s="2"/>
      <c r="QR244" s="2"/>
      <c r="QS244" s="2"/>
      <c r="QT244" s="2"/>
      <c r="QU244" s="2"/>
      <c r="QV244" s="2"/>
      <c r="QW244" s="2"/>
      <c r="QX244" s="2"/>
      <c r="QY244" s="2"/>
      <c r="QZ244" s="2"/>
      <c r="RA244" s="2"/>
      <c r="RB244" s="2"/>
      <c r="RC244" s="2"/>
      <c r="RD244" s="2"/>
      <c r="RE244" s="2"/>
      <c r="RF244" s="2"/>
      <c r="RG244" s="2"/>
      <c r="RH244" s="2"/>
      <c r="RI244" s="2"/>
      <c r="RJ244" s="2"/>
      <c r="RK244" s="2"/>
      <c r="RL244" s="2"/>
      <c r="RM244" s="2"/>
      <c r="RN244" s="2"/>
      <c r="RO244" s="2"/>
      <c r="RP244" s="2"/>
      <c r="RQ244" s="2"/>
      <c r="RR244" s="2"/>
      <c r="RS244" s="2"/>
      <c r="RT244" s="2"/>
      <c r="RU244" s="2"/>
      <c r="RV244" s="2"/>
      <c r="RW244" s="2"/>
      <c r="RX244" s="2"/>
      <c r="RY244" s="2"/>
      <c r="RZ244" s="2"/>
      <c r="SA244" s="2"/>
      <c r="SB244" s="2"/>
      <c r="SC244" s="2"/>
      <c r="SD244" s="2"/>
      <c r="SE244" s="2"/>
      <c r="SF244" s="2"/>
      <c r="SG244" s="2"/>
      <c r="SH244" s="2"/>
      <c r="SI244" s="2"/>
      <c r="SJ244" s="2"/>
      <c r="SK244" s="2"/>
      <c r="SL244" s="2"/>
      <c r="SM244" s="2"/>
      <c r="SN244" s="2"/>
      <c r="SO244" s="2"/>
      <c r="SP244" s="2"/>
      <c r="SQ244" s="2"/>
      <c r="SR244" s="2"/>
      <c r="SS244" s="2"/>
      <c r="ST244" s="2"/>
      <c r="SU244" s="2"/>
      <c r="SV244" s="2"/>
      <c r="SW244" s="2"/>
      <c r="SX244" s="2"/>
      <c r="SY244" s="2"/>
      <c r="SZ244" s="2"/>
      <c r="TA244" s="2"/>
      <c r="TB244" s="2"/>
      <c r="TC244" s="2"/>
      <c r="TD244" s="2"/>
      <c r="TE244" s="2"/>
      <c r="TF244" s="2"/>
      <c r="TG244" s="2"/>
      <c r="TH244" s="2"/>
      <c r="TI244" s="2"/>
      <c r="TJ244" s="2"/>
      <c r="TK244" s="2"/>
      <c r="TL244" s="2"/>
      <c r="TM244" s="2"/>
      <c r="TN244" s="2"/>
      <c r="TO244" s="2"/>
      <c r="TP244" s="2"/>
      <c r="TQ244" s="2"/>
      <c r="TR244" s="2"/>
      <c r="TS244" s="2"/>
      <c r="TT244" s="2"/>
      <c r="TU244" s="2"/>
      <c r="TV244" s="2"/>
      <c r="TW244" s="2"/>
      <c r="TX244" s="2"/>
      <c r="TY244" s="2"/>
      <c r="TZ244" s="2"/>
      <c r="UA244" s="2"/>
      <c r="UB244" s="2"/>
      <c r="UC244" s="2"/>
      <c r="UD244" s="2"/>
      <c r="UE244" s="2"/>
      <c r="UF244" s="2"/>
      <c r="UG244" s="2"/>
      <c r="UH244" s="2"/>
      <c r="UI244" s="2"/>
      <c r="UJ244" s="2"/>
      <c r="UK244" s="2"/>
      <c r="UL244" s="2"/>
      <c r="UM244" s="2"/>
      <c r="UN244" s="2"/>
      <c r="UO244" s="2"/>
      <c r="UP244" s="2"/>
      <c r="UQ244" s="2"/>
      <c r="UR244" s="2"/>
      <c r="US244" s="2"/>
      <c r="UT244" s="2"/>
      <c r="UU244" s="2"/>
      <c r="UV244" s="2"/>
      <c r="UW244" s="2"/>
      <c r="UX244" s="2"/>
      <c r="UY244" s="2"/>
      <c r="UZ244" s="2"/>
      <c r="VA244" s="2"/>
      <c r="VB244" s="2"/>
      <c r="VC244" s="2"/>
      <c r="VD244" s="2"/>
      <c r="VE244" s="2"/>
      <c r="VF244" s="2"/>
      <c r="VG244" s="2"/>
      <c r="VH244" s="2"/>
      <c r="VI244" s="2"/>
      <c r="VJ244" s="2"/>
      <c r="VK244" s="2"/>
      <c r="VL244" s="2"/>
      <c r="VM244" s="2"/>
      <c r="VN244" s="2"/>
      <c r="VO244" s="2"/>
      <c r="VP244" s="2"/>
      <c r="VQ244" s="2"/>
      <c r="VR244" s="2"/>
      <c r="VS244" s="2"/>
      <c r="VT244" s="2"/>
      <c r="VU244" s="2"/>
      <c r="VV244" s="2"/>
      <c r="VW244" s="2"/>
      <c r="VX244" s="2"/>
      <c r="VY244" s="2"/>
      <c r="VZ244" s="2"/>
      <c r="WA244" s="2"/>
      <c r="WB244" s="2"/>
      <c r="WC244" s="2"/>
      <c r="WD244" s="2"/>
      <c r="WE244" s="2"/>
      <c r="WF244" s="2"/>
      <c r="WG244" s="2"/>
      <c r="WH244" s="2"/>
      <c r="WI244" s="2"/>
      <c r="WJ244" s="2"/>
      <c r="WK244" s="2"/>
      <c r="WL244" s="2"/>
      <c r="WM244" s="2"/>
      <c r="WN244" s="2"/>
      <c r="WO244" s="2"/>
      <c r="WP244" s="2"/>
      <c r="WQ244" s="2"/>
      <c r="WR244" s="2"/>
      <c r="WS244" s="2"/>
      <c r="WT244" s="2"/>
      <c r="WU244" s="2"/>
      <c r="WV244" s="2"/>
      <c r="WW244" s="2"/>
      <c r="WX244" s="2"/>
      <c r="WY244" s="2"/>
      <c r="WZ244" s="2"/>
      <c r="XA244" s="2"/>
      <c r="XB244" s="2"/>
      <c r="XC244" s="2"/>
      <c r="XD244" s="2"/>
      <c r="XE244" s="2"/>
      <c r="XF244" s="2"/>
      <c r="XG244" s="2"/>
      <c r="XH244" s="2"/>
      <c r="XI244" s="2"/>
      <c r="XJ244" s="2"/>
      <c r="XK244" s="2"/>
      <c r="XL244" s="2"/>
      <c r="XM244" s="2"/>
      <c r="XN244" s="2"/>
      <c r="XO244" s="2"/>
      <c r="XP244" s="2"/>
      <c r="XQ244" s="2"/>
      <c r="XR244" s="2"/>
      <c r="XS244" s="2"/>
      <c r="XT244" s="2"/>
      <c r="XU244" s="2"/>
      <c r="XV244" s="2"/>
      <c r="XW244" s="2"/>
      <c r="XX244" s="2"/>
      <c r="XY244" s="2"/>
      <c r="XZ244" s="2"/>
      <c r="YA244" s="2"/>
      <c r="YB244" s="2"/>
      <c r="YC244" s="2"/>
      <c r="YD244" s="2"/>
      <c r="YE244" s="2"/>
      <c r="YF244" s="2"/>
      <c r="YG244" s="2"/>
      <c r="YH244" s="2"/>
      <c r="YI244" s="2"/>
      <c r="YJ244" s="2"/>
      <c r="YK244" s="2"/>
      <c r="YL244" s="2"/>
      <c r="YM244" s="2"/>
      <c r="YN244" s="2"/>
      <c r="YO244" s="2"/>
      <c r="YP244" s="2"/>
      <c r="YQ244" s="2"/>
      <c r="YR244" s="2"/>
      <c r="YS244" s="2"/>
      <c r="YT244" s="2"/>
      <c r="YU244" s="2"/>
      <c r="YV244" s="2"/>
      <c r="YW244" s="2"/>
      <c r="YX244" s="2"/>
      <c r="YY244" s="2"/>
      <c r="YZ244" s="2"/>
      <c r="ZA244" s="2"/>
      <c r="ZB244" s="2"/>
      <c r="ZC244" s="2"/>
      <c r="ZD244" s="2"/>
      <c r="ZE244" s="2"/>
      <c r="ZF244" s="2"/>
      <c r="ZG244" s="2"/>
      <c r="ZH244" s="2"/>
      <c r="ZI244" s="2"/>
      <c r="ZJ244" s="2"/>
      <c r="ZK244" s="2"/>
      <c r="ZL244" s="2"/>
      <c r="ZM244" s="2"/>
      <c r="ZN244" s="2"/>
      <c r="ZO244" s="2"/>
      <c r="ZP244" s="2"/>
      <c r="ZQ244" s="2"/>
      <c r="ZR244" s="2"/>
      <c r="ZS244" s="2"/>
      <c r="ZT244" s="2"/>
      <c r="ZU244" s="2"/>
      <c r="ZV244" s="2"/>
      <c r="ZW244" s="2"/>
      <c r="ZX244" s="2"/>
      <c r="ZY244" s="2"/>
      <c r="ZZ244" s="2"/>
      <c r="AAA244" s="2"/>
      <c r="AAB244" s="2"/>
      <c r="AAC244" s="2"/>
      <c r="AAD244" s="2"/>
      <c r="AAE244" s="2"/>
      <c r="AAF244" s="2"/>
      <c r="AAG244" s="2"/>
      <c r="AAH244" s="2"/>
      <c r="AAI244" s="2"/>
      <c r="AAJ244" s="2"/>
      <c r="AAK244" s="2"/>
      <c r="AAL244" s="2"/>
      <c r="AAM244" s="2"/>
      <c r="AAN244" s="2"/>
      <c r="AAO244" s="2"/>
      <c r="AAP244" s="2"/>
      <c r="AAQ244" s="2"/>
      <c r="AAR244" s="2"/>
      <c r="AAS244" s="2"/>
      <c r="AAT244" s="2"/>
      <c r="AAU244" s="2"/>
      <c r="AAV244" s="2"/>
      <c r="AAW244" s="2"/>
      <c r="AAX244" s="2"/>
      <c r="AAY244" s="2"/>
      <c r="AAZ244" s="2"/>
      <c r="ABA244" s="2"/>
      <c r="ABB244" s="2"/>
      <c r="ABC244" s="2"/>
      <c r="ABD244" s="2"/>
      <c r="ABE244" s="2"/>
      <c r="ABF244" s="2"/>
      <c r="ABG244" s="2"/>
      <c r="ABH244" s="2"/>
      <c r="ABI244" s="2"/>
      <c r="ABJ244" s="2"/>
      <c r="ABK244" s="2"/>
      <c r="ABL244" s="2"/>
      <c r="ABM244" s="2"/>
      <c r="ABN244" s="2"/>
      <c r="ABO244" s="2"/>
      <c r="ABP244" s="2"/>
      <c r="ABQ244" s="2"/>
      <c r="ABR244" s="2"/>
      <c r="ABS244" s="2"/>
      <c r="ABT244" s="2"/>
      <c r="ABU244" s="2"/>
      <c r="ABV244" s="2"/>
      <c r="ABW244" s="2"/>
      <c r="ABX244" s="2"/>
      <c r="ABY244" s="2"/>
      <c r="ABZ244" s="2"/>
      <c r="ACA244" s="2"/>
      <c r="ACB244" s="2"/>
      <c r="ACC244" s="2"/>
      <c r="ACD244" s="2"/>
      <c r="ACE244" s="2"/>
      <c r="ACF244" s="2"/>
      <c r="ACG244" s="2"/>
      <c r="ACH244" s="2"/>
      <c r="ACI244" s="2"/>
      <c r="ACJ244" s="2"/>
      <c r="ACK244" s="2"/>
      <c r="ACL244" s="2"/>
      <c r="ACM244" s="2"/>
      <c r="ACN244" s="2"/>
      <c r="ACO244" s="2"/>
      <c r="ACP244" s="2"/>
      <c r="ACQ244" s="2"/>
      <c r="ACR244" s="2"/>
      <c r="ACS244" s="2"/>
      <c r="ACT244" s="2"/>
      <c r="ACU244" s="2"/>
      <c r="ACV244" s="2"/>
      <c r="ACW244" s="2"/>
      <c r="ACX244" s="2"/>
      <c r="ACY244" s="2"/>
      <c r="ACZ244" s="2"/>
      <c r="ADA244" s="2"/>
      <c r="ADB244" s="2"/>
      <c r="ADC244" s="2"/>
      <c r="ADD244" s="2"/>
      <c r="ADE244" s="2"/>
      <c r="ADF244" s="2"/>
      <c r="ADG244" s="2"/>
      <c r="ADH244" s="2"/>
      <c r="ADI244" s="2"/>
      <c r="ADJ244" s="2"/>
      <c r="ADK244" s="2"/>
      <c r="ADL244" s="2"/>
      <c r="ADM244" s="2"/>
      <c r="ADN244" s="2"/>
      <c r="ADO244" s="2"/>
      <c r="ADP244" s="2"/>
      <c r="ADQ244" s="2"/>
      <c r="ADR244" s="2"/>
      <c r="ADS244" s="2"/>
      <c r="ADT244" s="2"/>
      <c r="ADU244" s="2"/>
      <c r="ADV244" s="2"/>
      <c r="ADW244" s="2"/>
      <c r="ADX244" s="2"/>
      <c r="ADY244" s="2"/>
      <c r="ADZ244" s="2"/>
      <c r="AEA244" s="2"/>
      <c r="AEB244" s="2"/>
      <c r="AEC244" s="2"/>
      <c r="AED244" s="2"/>
      <c r="AEE244" s="2"/>
      <c r="AEF244" s="2"/>
      <c r="AEG244" s="2"/>
      <c r="AEH244" s="2"/>
      <c r="AEI244" s="2"/>
      <c r="AEJ244" s="2"/>
      <c r="AEK244" s="2"/>
      <c r="AEL244" s="2"/>
      <c r="AEM244" s="2"/>
      <c r="AEN244" s="2"/>
      <c r="AEO244" s="2"/>
      <c r="AEP244" s="2"/>
      <c r="AEQ244" s="2"/>
      <c r="AER244" s="2"/>
      <c r="AES244" s="2"/>
      <c r="AET244" s="2"/>
      <c r="AEU244" s="2"/>
      <c r="AEV244" s="2"/>
      <c r="AEW244" s="2"/>
      <c r="AEX244" s="2"/>
      <c r="AEY244" s="2"/>
      <c r="AEZ244" s="2"/>
      <c r="AFA244" s="2"/>
      <c r="AFB244" s="2"/>
      <c r="AFC244" s="2"/>
      <c r="AFD244" s="2"/>
      <c r="AFE244" s="2"/>
      <c r="AFF244" s="2"/>
      <c r="AFG244" s="2"/>
      <c r="AFH244" s="2"/>
      <c r="AFI244" s="2"/>
      <c r="AFJ244" s="2"/>
      <c r="AFK244" s="2"/>
      <c r="AFL244" s="2"/>
      <c r="AFM244" s="2"/>
      <c r="AFN244" s="2"/>
      <c r="AFO244" s="2"/>
      <c r="AFP244" s="2"/>
      <c r="AFQ244" s="2"/>
      <c r="AFR244" s="2"/>
      <c r="AFS244" s="2"/>
    </row>
    <row r="245" spans="51:851" ht="12" customHeight="1" x14ac:dyDescent="0.25"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T245" s="2"/>
      <c r="EU245" s="2"/>
      <c r="EV245" s="2"/>
      <c r="EW245" s="2"/>
      <c r="EX245" s="2"/>
      <c r="EY245" s="2"/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  <c r="FP245" s="2"/>
      <c r="FQ245" s="2"/>
      <c r="FR245" s="2"/>
      <c r="FS245" s="2"/>
      <c r="FT245" s="2"/>
      <c r="FU245" s="2"/>
      <c r="FV245" s="2"/>
      <c r="FW245" s="2"/>
      <c r="FX245" s="2"/>
      <c r="FY245" s="2"/>
      <c r="FZ245" s="2"/>
      <c r="GA245" s="2"/>
      <c r="GB245" s="2"/>
      <c r="GC245" s="2"/>
      <c r="GD245" s="2"/>
      <c r="GE245" s="2"/>
      <c r="GF245" s="2"/>
      <c r="GG245" s="2"/>
      <c r="GH245" s="2"/>
      <c r="GI245" s="2"/>
      <c r="GJ245" s="2"/>
      <c r="GK245" s="2"/>
      <c r="GL245" s="2"/>
      <c r="GM245" s="2"/>
      <c r="GN245" s="2"/>
      <c r="GO245" s="2"/>
      <c r="GP245" s="2"/>
      <c r="GQ245" s="2"/>
      <c r="GR245" s="2"/>
      <c r="GS245" s="2"/>
      <c r="GT245" s="2"/>
      <c r="GU245" s="2"/>
      <c r="GV245" s="2"/>
      <c r="GW245" s="2"/>
      <c r="GX245" s="2"/>
      <c r="GY245" s="2"/>
      <c r="GZ245" s="2"/>
      <c r="HA245" s="2"/>
      <c r="HB245" s="2"/>
      <c r="HC245" s="2"/>
      <c r="HD245" s="2"/>
      <c r="HE245" s="2"/>
      <c r="HF245" s="2"/>
      <c r="HG245" s="2"/>
      <c r="HH245" s="2"/>
      <c r="HI245" s="2"/>
      <c r="HJ245" s="2"/>
      <c r="HK245" s="2"/>
      <c r="HL245" s="2"/>
      <c r="HM245" s="2"/>
      <c r="HN245" s="2"/>
      <c r="HO245" s="2"/>
      <c r="HP245" s="2"/>
      <c r="HQ245" s="2"/>
      <c r="HR245" s="2"/>
      <c r="HS245" s="2"/>
      <c r="HT245" s="2"/>
      <c r="HU245" s="2"/>
      <c r="HV245" s="2"/>
      <c r="HW245" s="2"/>
      <c r="HX245" s="2"/>
      <c r="HY245" s="2"/>
      <c r="HZ245" s="2"/>
      <c r="IA245" s="2"/>
      <c r="IB245" s="2"/>
      <c r="IC245" s="2"/>
      <c r="ID245" s="2"/>
      <c r="IE245" s="2"/>
      <c r="IF245" s="2"/>
      <c r="IG245" s="2"/>
      <c r="IH245" s="2"/>
      <c r="II245" s="2"/>
      <c r="IJ245" s="2"/>
      <c r="IK245" s="2"/>
      <c r="IL245" s="2"/>
      <c r="IM245" s="2"/>
      <c r="IN245" s="2"/>
      <c r="IO245" s="2"/>
      <c r="IP245" s="2"/>
      <c r="IQ245" s="2"/>
      <c r="IR245" s="2"/>
      <c r="IS245" s="2"/>
      <c r="IT245" s="2"/>
      <c r="IU245" s="2"/>
      <c r="IV245" s="2"/>
      <c r="IW245" s="2"/>
      <c r="IX245" s="2"/>
      <c r="IY245" s="2"/>
      <c r="IZ245" s="2"/>
      <c r="JA245" s="2"/>
      <c r="JB245" s="2"/>
      <c r="JC245" s="2"/>
      <c r="JD245" s="2"/>
      <c r="JE245" s="2"/>
      <c r="JF245" s="2"/>
      <c r="JG245" s="2"/>
      <c r="JH245" s="2"/>
      <c r="JI245" s="2"/>
      <c r="JJ245" s="2"/>
      <c r="JK245" s="2"/>
      <c r="JL245" s="2"/>
      <c r="JM245" s="2"/>
      <c r="JN245" s="2"/>
      <c r="JO245" s="2"/>
      <c r="JP245" s="2"/>
      <c r="JQ245" s="2"/>
      <c r="JR245" s="2"/>
      <c r="JS245" s="2"/>
      <c r="JT245" s="2"/>
      <c r="JU245" s="2"/>
      <c r="JV245" s="2"/>
      <c r="JW245" s="2"/>
      <c r="JX245" s="2"/>
      <c r="JY245" s="2"/>
      <c r="JZ245" s="2"/>
      <c r="KA245" s="2"/>
      <c r="KB245" s="2"/>
      <c r="KC245" s="2"/>
      <c r="KD245" s="2"/>
      <c r="KE245" s="2"/>
      <c r="KF245" s="2"/>
      <c r="KG245" s="2"/>
      <c r="KH245" s="2"/>
      <c r="KI245" s="2"/>
      <c r="KJ245" s="2"/>
      <c r="KK245" s="2"/>
      <c r="KL245" s="2"/>
      <c r="KM245" s="2"/>
      <c r="KN245" s="2"/>
      <c r="KO245" s="2"/>
      <c r="KP245" s="2"/>
      <c r="KQ245" s="2"/>
      <c r="KR245" s="2"/>
      <c r="KS245" s="2"/>
      <c r="KT245" s="2"/>
      <c r="KU245" s="2"/>
      <c r="KV245" s="2"/>
      <c r="KW245" s="2"/>
      <c r="KX245" s="2"/>
      <c r="KY245" s="2"/>
      <c r="KZ245" s="2"/>
      <c r="LA245" s="2"/>
      <c r="LB245" s="2"/>
      <c r="LC245" s="2"/>
      <c r="LD245" s="2"/>
      <c r="LE245" s="2"/>
      <c r="LF245" s="2"/>
      <c r="LG245" s="2"/>
      <c r="LH245" s="2"/>
      <c r="LI245" s="2"/>
      <c r="LJ245" s="2"/>
      <c r="LK245" s="2"/>
      <c r="LL245" s="2"/>
      <c r="LM245" s="2"/>
      <c r="LN245" s="2"/>
      <c r="LO245" s="2"/>
      <c r="LP245" s="2"/>
      <c r="LQ245" s="2"/>
      <c r="LR245" s="2"/>
      <c r="LS245" s="2"/>
      <c r="LT245" s="2"/>
      <c r="LU245" s="2"/>
      <c r="LV245" s="2"/>
      <c r="LW245" s="2"/>
      <c r="LX245" s="2"/>
      <c r="LY245" s="2"/>
      <c r="LZ245" s="2"/>
      <c r="MA245" s="2"/>
      <c r="MB245" s="2"/>
      <c r="MC245" s="2"/>
      <c r="MD245" s="2"/>
      <c r="ME245" s="2"/>
      <c r="MF245" s="2"/>
      <c r="MG245" s="2"/>
      <c r="MH245" s="2"/>
      <c r="MI245" s="2"/>
      <c r="MJ245" s="2"/>
      <c r="MK245" s="2"/>
      <c r="ML245" s="2"/>
      <c r="MM245" s="2"/>
      <c r="MN245" s="2"/>
      <c r="MO245" s="2"/>
      <c r="MP245" s="2"/>
      <c r="MQ245" s="2"/>
      <c r="MR245" s="2"/>
      <c r="MS245" s="2"/>
      <c r="MT245" s="2"/>
      <c r="MU245" s="2"/>
      <c r="MV245" s="2"/>
      <c r="MW245" s="2"/>
      <c r="MX245" s="2"/>
      <c r="MY245" s="2"/>
      <c r="MZ245" s="2"/>
      <c r="NA245" s="2"/>
      <c r="NB245" s="2"/>
      <c r="NC245" s="2"/>
      <c r="ND245" s="2"/>
      <c r="NE245" s="2"/>
      <c r="NF245" s="2"/>
      <c r="NG245" s="2"/>
      <c r="NH245" s="2"/>
      <c r="NI245" s="2"/>
      <c r="NJ245" s="2"/>
      <c r="NK245" s="2"/>
      <c r="NL245" s="2"/>
      <c r="NM245" s="2"/>
      <c r="NN245" s="2"/>
      <c r="NO245" s="2"/>
      <c r="NP245" s="2"/>
      <c r="NQ245" s="2"/>
      <c r="NR245" s="2"/>
      <c r="NS245" s="2"/>
      <c r="NT245" s="2"/>
      <c r="NU245" s="2"/>
      <c r="NV245" s="2"/>
      <c r="NW245" s="2"/>
      <c r="NX245" s="2"/>
      <c r="NY245" s="2"/>
      <c r="NZ245" s="2"/>
      <c r="OA245" s="2"/>
      <c r="OB245" s="2"/>
      <c r="OC245" s="2"/>
      <c r="OD245" s="2"/>
      <c r="OE245" s="2"/>
      <c r="OF245" s="2"/>
      <c r="OG245" s="2"/>
      <c r="OH245" s="2"/>
      <c r="OI245" s="2"/>
      <c r="OJ245" s="2"/>
      <c r="OK245" s="2"/>
      <c r="OL245" s="2"/>
      <c r="OM245" s="2"/>
      <c r="ON245" s="2"/>
      <c r="OO245" s="2"/>
      <c r="OP245" s="2"/>
      <c r="OQ245" s="2"/>
      <c r="OR245" s="2"/>
      <c r="OS245" s="2"/>
      <c r="OT245" s="2"/>
      <c r="OU245" s="2"/>
      <c r="OV245" s="2"/>
      <c r="OW245" s="2"/>
      <c r="OX245" s="2"/>
      <c r="OY245" s="2"/>
      <c r="OZ245" s="2"/>
      <c r="PA245" s="2"/>
      <c r="PB245" s="2"/>
      <c r="PC245" s="2"/>
      <c r="PD245" s="2"/>
      <c r="PE245" s="2"/>
      <c r="PF245" s="2"/>
      <c r="PG245" s="2"/>
      <c r="PH245" s="2"/>
      <c r="PI245" s="2"/>
      <c r="PJ245" s="2"/>
      <c r="PK245" s="2"/>
      <c r="PL245" s="2"/>
      <c r="PM245" s="2"/>
      <c r="PN245" s="2"/>
      <c r="PO245" s="2"/>
      <c r="PP245" s="2"/>
      <c r="PQ245" s="2"/>
      <c r="PR245" s="2"/>
      <c r="PS245" s="2"/>
      <c r="PT245" s="2"/>
      <c r="PU245" s="2"/>
      <c r="PV245" s="2"/>
      <c r="PW245" s="2"/>
      <c r="PX245" s="2"/>
      <c r="PY245" s="2"/>
      <c r="PZ245" s="2"/>
      <c r="QA245" s="2"/>
      <c r="QB245" s="2"/>
      <c r="QC245" s="2"/>
      <c r="QD245" s="2"/>
      <c r="QE245" s="2"/>
      <c r="QF245" s="2"/>
      <c r="QG245" s="2"/>
      <c r="QH245" s="2"/>
      <c r="QI245" s="2"/>
      <c r="QJ245" s="2"/>
      <c r="QK245" s="2"/>
      <c r="QL245" s="2"/>
      <c r="QM245" s="2"/>
      <c r="QN245" s="2"/>
      <c r="QO245" s="2"/>
      <c r="QP245" s="2"/>
      <c r="QQ245" s="2"/>
      <c r="QR245" s="2"/>
      <c r="QS245" s="2"/>
      <c r="QT245" s="2"/>
      <c r="QU245" s="2"/>
      <c r="QV245" s="2"/>
      <c r="QW245" s="2"/>
      <c r="QX245" s="2"/>
      <c r="QY245" s="2"/>
      <c r="QZ245" s="2"/>
      <c r="RA245" s="2"/>
      <c r="RB245" s="2"/>
      <c r="RC245" s="2"/>
      <c r="RD245" s="2"/>
      <c r="RE245" s="2"/>
      <c r="RF245" s="2"/>
      <c r="RG245" s="2"/>
      <c r="RH245" s="2"/>
      <c r="RI245" s="2"/>
      <c r="RJ245" s="2"/>
      <c r="RK245" s="2"/>
      <c r="RL245" s="2"/>
      <c r="RM245" s="2"/>
      <c r="RN245" s="2"/>
      <c r="RO245" s="2"/>
      <c r="RP245" s="2"/>
      <c r="RQ245" s="2"/>
      <c r="RR245" s="2"/>
      <c r="RS245" s="2"/>
      <c r="RT245" s="2"/>
      <c r="RU245" s="2"/>
      <c r="RV245" s="2"/>
      <c r="RW245" s="2"/>
      <c r="RX245" s="2"/>
      <c r="RY245" s="2"/>
      <c r="RZ245" s="2"/>
      <c r="SA245" s="2"/>
      <c r="SB245" s="2"/>
      <c r="SC245" s="2"/>
      <c r="SD245" s="2"/>
      <c r="SE245" s="2"/>
      <c r="SF245" s="2"/>
      <c r="SG245" s="2"/>
      <c r="SH245" s="2"/>
      <c r="SI245" s="2"/>
      <c r="SJ245" s="2"/>
      <c r="SK245" s="2"/>
      <c r="SL245" s="2"/>
      <c r="SM245" s="2"/>
      <c r="SN245" s="2"/>
      <c r="SO245" s="2"/>
      <c r="SP245" s="2"/>
      <c r="SQ245" s="2"/>
      <c r="SR245" s="2"/>
      <c r="SS245" s="2"/>
      <c r="ST245" s="2"/>
      <c r="SU245" s="2"/>
      <c r="SV245" s="2"/>
      <c r="SW245" s="2"/>
      <c r="SX245" s="2"/>
      <c r="SY245" s="2"/>
      <c r="SZ245" s="2"/>
      <c r="TA245" s="2"/>
      <c r="TB245" s="2"/>
      <c r="TC245" s="2"/>
      <c r="TD245" s="2"/>
      <c r="TE245" s="2"/>
      <c r="TF245" s="2"/>
      <c r="TG245" s="2"/>
      <c r="TH245" s="2"/>
      <c r="TI245" s="2"/>
      <c r="TJ245" s="2"/>
      <c r="TK245" s="2"/>
      <c r="TL245" s="2"/>
      <c r="TM245" s="2"/>
      <c r="TN245" s="2"/>
      <c r="TO245" s="2"/>
      <c r="TP245" s="2"/>
      <c r="TQ245" s="2"/>
      <c r="TR245" s="2"/>
      <c r="TS245" s="2"/>
      <c r="TT245" s="2"/>
      <c r="TU245" s="2"/>
      <c r="TV245" s="2"/>
      <c r="TW245" s="2"/>
      <c r="TX245" s="2"/>
      <c r="TY245" s="2"/>
      <c r="TZ245" s="2"/>
      <c r="UA245" s="2"/>
      <c r="UB245" s="2"/>
      <c r="UC245" s="2"/>
      <c r="UD245" s="2"/>
      <c r="UE245" s="2"/>
      <c r="UF245" s="2"/>
      <c r="UG245" s="2"/>
      <c r="UH245" s="2"/>
      <c r="UI245" s="2"/>
      <c r="UJ245" s="2"/>
      <c r="UK245" s="2"/>
      <c r="UL245" s="2"/>
      <c r="UM245" s="2"/>
      <c r="UN245" s="2"/>
      <c r="UO245" s="2"/>
      <c r="UP245" s="2"/>
      <c r="UQ245" s="2"/>
      <c r="UR245" s="2"/>
      <c r="US245" s="2"/>
      <c r="UT245" s="2"/>
      <c r="UU245" s="2"/>
      <c r="UV245" s="2"/>
      <c r="UW245" s="2"/>
      <c r="UX245" s="2"/>
      <c r="UY245" s="2"/>
      <c r="UZ245" s="2"/>
      <c r="VA245" s="2"/>
      <c r="VB245" s="2"/>
      <c r="VC245" s="2"/>
      <c r="VD245" s="2"/>
      <c r="VE245" s="2"/>
      <c r="VF245" s="2"/>
      <c r="VG245" s="2"/>
      <c r="VH245" s="2"/>
      <c r="VI245" s="2"/>
      <c r="VJ245" s="2"/>
      <c r="VK245" s="2"/>
      <c r="VL245" s="2"/>
      <c r="VM245" s="2"/>
      <c r="VN245" s="2"/>
      <c r="VO245" s="2"/>
      <c r="VP245" s="2"/>
      <c r="VQ245" s="2"/>
      <c r="VR245" s="2"/>
      <c r="VS245" s="2"/>
      <c r="VT245" s="2"/>
      <c r="VU245" s="2"/>
      <c r="VV245" s="2"/>
      <c r="VW245" s="2"/>
      <c r="VX245" s="2"/>
      <c r="VY245" s="2"/>
      <c r="VZ245" s="2"/>
      <c r="WA245" s="2"/>
      <c r="WB245" s="2"/>
      <c r="WC245" s="2"/>
      <c r="WD245" s="2"/>
      <c r="WE245" s="2"/>
      <c r="WF245" s="2"/>
      <c r="WG245" s="2"/>
      <c r="WH245" s="2"/>
      <c r="WI245" s="2"/>
      <c r="WJ245" s="2"/>
      <c r="WK245" s="2"/>
      <c r="WL245" s="2"/>
      <c r="WM245" s="2"/>
      <c r="WN245" s="2"/>
      <c r="WO245" s="2"/>
      <c r="WP245" s="2"/>
      <c r="WQ245" s="2"/>
      <c r="WR245" s="2"/>
      <c r="WS245" s="2"/>
      <c r="WT245" s="2"/>
      <c r="WU245" s="2"/>
      <c r="WV245" s="2"/>
      <c r="WW245" s="2"/>
      <c r="WX245" s="2"/>
      <c r="WY245" s="2"/>
      <c r="WZ245" s="2"/>
      <c r="XA245" s="2"/>
      <c r="XB245" s="2"/>
      <c r="XC245" s="2"/>
      <c r="XD245" s="2"/>
      <c r="XE245" s="2"/>
      <c r="XF245" s="2"/>
      <c r="XG245" s="2"/>
      <c r="XH245" s="2"/>
      <c r="XI245" s="2"/>
      <c r="XJ245" s="2"/>
      <c r="XK245" s="2"/>
      <c r="XL245" s="2"/>
      <c r="XM245" s="2"/>
      <c r="XN245" s="2"/>
      <c r="XO245" s="2"/>
      <c r="XP245" s="2"/>
      <c r="XQ245" s="2"/>
      <c r="XR245" s="2"/>
      <c r="XS245" s="2"/>
      <c r="XT245" s="2"/>
      <c r="XU245" s="2"/>
      <c r="XV245" s="2"/>
      <c r="XW245" s="2"/>
      <c r="XX245" s="2"/>
      <c r="XY245" s="2"/>
      <c r="XZ245" s="2"/>
      <c r="YA245" s="2"/>
      <c r="YB245" s="2"/>
      <c r="YC245" s="2"/>
      <c r="YD245" s="2"/>
      <c r="YE245" s="2"/>
      <c r="YF245" s="2"/>
      <c r="YG245" s="2"/>
      <c r="YH245" s="2"/>
      <c r="YI245" s="2"/>
      <c r="YJ245" s="2"/>
      <c r="YK245" s="2"/>
      <c r="YL245" s="2"/>
      <c r="YM245" s="2"/>
      <c r="YN245" s="2"/>
      <c r="YO245" s="2"/>
      <c r="YP245" s="2"/>
      <c r="YQ245" s="2"/>
      <c r="YR245" s="2"/>
      <c r="YS245" s="2"/>
      <c r="YT245" s="2"/>
      <c r="YU245" s="2"/>
      <c r="YV245" s="2"/>
      <c r="YW245" s="2"/>
      <c r="YX245" s="2"/>
      <c r="YY245" s="2"/>
      <c r="YZ245" s="2"/>
      <c r="ZA245" s="2"/>
      <c r="ZB245" s="2"/>
      <c r="ZC245" s="2"/>
      <c r="ZD245" s="2"/>
      <c r="ZE245" s="2"/>
      <c r="ZF245" s="2"/>
      <c r="ZG245" s="2"/>
      <c r="ZH245" s="2"/>
      <c r="ZI245" s="2"/>
      <c r="ZJ245" s="2"/>
      <c r="ZK245" s="2"/>
      <c r="ZL245" s="2"/>
      <c r="ZM245" s="2"/>
      <c r="ZN245" s="2"/>
      <c r="ZO245" s="2"/>
      <c r="ZP245" s="2"/>
      <c r="ZQ245" s="2"/>
      <c r="ZR245" s="2"/>
      <c r="ZS245" s="2"/>
      <c r="ZT245" s="2"/>
      <c r="ZU245" s="2"/>
      <c r="ZV245" s="2"/>
      <c r="ZW245" s="2"/>
      <c r="ZX245" s="2"/>
      <c r="ZY245" s="2"/>
      <c r="ZZ245" s="2"/>
      <c r="AAA245" s="2"/>
      <c r="AAB245" s="2"/>
      <c r="AAC245" s="2"/>
      <c r="AAD245" s="2"/>
      <c r="AAE245" s="2"/>
      <c r="AAF245" s="2"/>
      <c r="AAG245" s="2"/>
      <c r="AAH245" s="2"/>
      <c r="AAI245" s="2"/>
      <c r="AAJ245" s="2"/>
      <c r="AAK245" s="2"/>
      <c r="AAL245" s="2"/>
      <c r="AAM245" s="2"/>
      <c r="AAN245" s="2"/>
      <c r="AAO245" s="2"/>
      <c r="AAP245" s="2"/>
      <c r="AAQ245" s="2"/>
      <c r="AAR245" s="2"/>
      <c r="AAS245" s="2"/>
      <c r="AAT245" s="2"/>
      <c r="AAU245" s="2"/>
      <c r="AAV245" s="2"/>
      <c r="AAW245" s="2"/>
      <c r="AAX245" s="2"/>
      <c r="AAY245" s="2"/>
      <c r="AAZ245" s="2"/>
      <c r="ABA245" s="2"/>
      <c r="ABB245" s="2"/>
      <c r="ABC245" s="2"/>
      <c r="ABD245" s="2"/>
      <c r="ABE245" s="2"/>
      <c r="ABF245" s="2"/>
      <c r="ABG245" s="2"/>
      <c r="ABH245" s="2"/>
      <c r="ABI245" s="2"/>
      <c r="ABJ245" s="2"/>
      <c r="ABK245" s="2"/>
      <c r="ABL245" s="2"/>
      <c r="ABM245" s="2"/>
      <c r="ABN245" s="2"/>
      <c r="ABO245" s="2"/>
      <c r="ABP245" s="2"/>
      <c r="ABQ245" s="2"/>
      <c r="ABR245" s="2"/>
      <c r="ABS245" s="2"/>
      <c r="ABT245" s="2"/>
      <c r="ABU245" s="2"/>
      <c r="ABV245" s="2"/>
      <c r="ABW245" s="2"/>
      <c r="ABX245" s="2"/>
      <c r="ABY245" s="2"/>
      <c r="ABZ245" s="2"/>
      <c r="ACA245" s="2"/>
      <c r="ACB245" s="2"/>
      <c r="ACC245" s="2"/>
      <c r="ACD245" s="2"/>
      <c r="ACE245" s="2"/>
      <c r="ACF245" s="2"/>
      <c r="ACG245" s="2"/>
      <c r="ACH245" s="2"/>
      <c r="ACI245" s="2"/>
      <c r="ACJ245" s="2"/>
      <c r="ACK245" s="2"/>
      <c r="ACL245" s="2"/>
      <c r="ACM245" s="2"/>
      <c r="ACN245" s="2"/>
      <c r="ACO245" s="2"/>
      <c r="ACP245" s="2"/>
      <c r="ACQ245" s="2"/>
      <c r="ACR245" s="2"/>
      <c r="ACS245" s="2"/>
      <c r="ACT245" s="2"/>
      <c r="ACU245" s="2"/>
      <c r="ACV245" s="2"/>
      <c r="ACW245" s="2"/>
      <c r="ACX245" s="2"/>
      <c r="ACY245" s="2"/>
      <c r="ACZ245" s="2"/>
      <c r="ADA245" s="2"/>
      <c r="ADB245" s="2"/>
      <c r="ADC245" s="2"/>
      <c r="ADD245" s="2"/>
      <c r="ADE245" s="2"/>
      <c r="ADF245" s="2"/>
      <c r="ADG245" s="2"/>
      <c r="ADH245" s="2"/>
      <c r="ADI245" s="2"/>
      <c r="ADJ245" s="2"/>
      <c r="ADK245" s="2"/>
      <c r="ADL245" s="2"/>
      <c r="ADM245" s="2"/>
      <c r="ADN245" s="2"/>
      <c r="ADO245" s="2"/>
      <c r="ADP245" s="2"/>
      <c r="ADQ245" s="2"/>
      <c r="ADR245" s="2"/>
      <c r="ADS245" s="2"/>
      <c r="ADT245" s="2"/>
      <c r="ADU245" s="2"/>
      <c r="ADV245" s="2"/>
      <c r="ADW245" s="2"/>
      <c r="ADX245" s="2"/>
      <c r="ADY245" s="2"/>
      <c r="ADZ245" s="2"/>
      <c r="AEA245" s="2"/>
      <c r="AEB245" s="2"/>
      <c r="AEC245" s="2"/>
      <c r="AED245" s="2"/>
      <c r="AEE245" s="2"/>
      <c r="AEF245" s="2"/>
      <c r="AEG245" s="2"/>
      <c r="AEH245" s="2"/>
      <c r="AEI245" s="2"/>
      <c r="AEJ245" s="2"/>
      <c r="AEK245" s="2"/>
      <c r="AEL245" s="2"/>
      <c r="AEM245" s="2"/>
      <c r="AEN245" s="2"/>
      <c r="AEO245" s="2"/>
      <c r="AEP245" s="2"/>
      <c r="AEQ245" s="2"/>
      <c r="AER245" s="2"/>
      <c r="AES245" s="2"/>
      <c r="AET245" s="2"/>
      <c r="AEU245" s="2"/>
      <c r="AEV245" s="2"/>
      <c r="AEW245" s="2"/>
      <c r="AEX245" s="2"/>
      <c r="AEY245" s="2"/>
      <c r="AEZ245" s="2"/>
      <c r="AFA245" s="2"/>
      <c r="AFB245" s="2"/>
      <c r="AFC245" s="2"/>
      <c r="AFD245" s="2"/>
      <c r="AFE245" s="2"/>
      <c r="AFF245" s="2"/>
      <c r="AFG245" s="2"/>
      <c r="AFH245" s="2"/>
      <c r="AFI245" s="2"/>
      <c r="AFJ245" s="2"/>
      <c r="AFK245" s="2"/>
      <c r="AFL245" s="2"/>
      <c r="AFM245" s="2"/>
      <c r="AFN245" s="2"/>
      <c r="AFO245" s="2"/>
      <c r="AFP245" s="2"/>
      <c r="AFQ245" s="2"/>
      <c r="AFR245" s="2"/>
      <c r="AFS245" s="2"/>
    </row>
    <row r="246" spans="51:851" ht="12" customHeight="1" x14ac:dyDescent="0.25"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T246" s="2"/>
      <c r="EU246" s="2"/>
      <c r="EV246" s="2"/>
      <c r="EW246" s="2"/>
      <c r="EX246" s="2"/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/>
      <c r="FR246" s="2"/>
      <c r="FS246" s="2"/>
      <c r="FT246" s="2"/>
      <c r="FU246" s="2"/>
      <c r="FV246" s="2"/>
      <c r="FW246" s="2"/>
      <c r="FX246" s="2"/>
      <c r="FY246" s="2"/>
      <c r="FZ246" s="2"/>
      <c r="GA246" s="2"/>
      <c r="GB246" s="2"/>
      <c r="GC246" s="2"/>
      <c r="GD246" s="2"/>
      <c r="GE246" s="2"/>
      <c r="GF246" s="2"/>
      <c r="GG246" s="2"/>
      <c r="GH246" s="2"/>
      <c r="GI246" s="2"/>
      <c r="GJ246" s="2"/>
      <c r="GK246" s="2"/>
      <c r="GL246" s="2"/>
      <c r="GM246" s="2"/>
      <c r="GN246" s="2"/>
      <c r="GO246" s="2"/>
      <c r="GP246" s="2"/>
      <c r="GQ246" s="2"/>
      <c r="GR246" s="2"/>
      <c r="GS246" s="2"/>
      <c r="GT246" s="2"/>
      <c r="GU246" s="2"/>
      <c r="GV246" s="2"/>
      <c r="GW246" s="2"/>
      <c r="GX246" s="2"/>
      <c r="GY246" s="2"/>
      <c r="GZ246" s="2"/>
      <c r="HA246" s="2"/>
      <c r="HB246" s="2"/>
      <c r="HC246" s="2"/>
      <c r="HD246" s="2"/>
      <c r="HE246" s="2"/>
      <c r="HF246" s="2"/>
      <c r="HG246" s="2"/>
      <c r="HH246" s="2"/>
      <c r="HI246" s="2"/>
      <c r="HJ246" s="2"/>
      <c r="HK246" s="2"/>
      <c r="HL246" s="2"/>
      <c r="HM246" s="2"/>
      <c r="HN246" s="2"/>
      <c r="HO246" s="2"/>
      <c r="HP246" s="2"/>
      <c r="HQ246" s="2"/>
      <c r="HR246" s="2"/>
      <c r="HS246" s="2"/>
      <c r="HT246" s="2"/>
      <c r="HU246" s="2"/>
      <c r="HV246" s="2"/>
      <c r="HW246" s="2"/>
      <c r="HX246" s="2"/>
      <c r="HY246" s="2"/>
      <c r="HZ246" s="2"/>
      <c r="IA246" s="2"/>
      <c r="IB246" s="2"/>
      <c r="IC246" s="2"/>
      <c r="ID246" s="2"/>
      <c r="IE246" s="2"/>
      <c r="IF246" s="2"/>
      <c r="IG246" s="2"/>
      <c r="IH246" s="2"/>
      <c r="II246" s="2"/>
      <c r="IJ246" s="2"/>
      <c r="IK246" s="2"/>
      <c r="IL246" s="2"/>
      <c r="IM246" s="2"/>
      <c r="IN246" s="2"/>
      <c r="IO246" s="2"/>
      <c r="IP246" s="2"/>
      <c r="IQ246" s="2"/>
      <c r="IR246" s="2"/>
      <c r="IS246" s="2"/>
      <c r="IT246" s="2"/>
      <c r="IU246" s="2"/>
      <c r="IV246" s="2"/>
      <c r="IW246" s="2"/>
      <c r="IX246" s="2"/>
      <c r="IY246" s="2"/>
      <c r="IZ246" s="2"/>
      <c r="JA246" s="2"/>
      <c r="JB246" s="2"/>
      <c r="JC246" s="2"/>
      <c r="JD246" s="2"/>
      <c r="JE246" s="2"/>
      <c r="JF246" s="2"/>
      <c r="JG246" s="2"/>
      <c r="JH246" s="2"/>
      <c r="JI246" s="2"/>
      <c r="JJ246" s="2"/>
      <c r="JK246" s="2"/>
      <c r="JL246" s="2"/>
      <c r="JM246" s="2"/>
      <c r="JN246" s="2"/>
      <c r="JO246" s="2"/>
      <c r="JP246" s="2"/>
      <c r="JQ246" s="2"/>
      <c r="JR246" s="2"/>
      <c r="JS246" s="2"/>
      <c r="JT246" s="2"/>
      <c r="JU246" s="2"/>
      <c r="JV246" s="2"/>
      <c r="JW246" s="2"/>
      <c r="JX246" s="2"/>
      <c r="JY246" s="2"/>
      <c r="JZ246" s="2"/>
      <c r="KA246" s="2"/>
      <c r="KB246" s="2"/>
      <c r="KC246" s="2"/>
      <c r="KD246" s="2"/>
      <c r="KE246" s="2"/>
      <c r="KF246" s="2"/>
      <c r="KG246" s="2"/>
      <c r="KH246" s="2"/>
      <c r="KI246" s="2"/>
      <c r="KJ246" s="2"/>
      <c r="KK246" s="2"/>
      <c r="KL246" s="2"/>
      <c r="KM246" s="2"/>
      <c r="KN246" s="2"/>
      <c r="KO246" s="2"/>
      <c r="KP246" s="2"/>
      <c r="KQ246" s="2"/>
      <c r="KR246" s="2"/>
      <c r="KS246" s="2"/>
      <c r="KT246" s="2"/>
      <c r="KU246" s="2"/>
      <c r="KV246" s="2"/>
      <c r="KW246" s="2"/>
      <c r="KX246" s="2"/>
      <c r="KY246" s="2"/>
      <c r="KZ246" s="2"/>
      <c r="LA246" s="2"/>
      <c r="LB246" s="2"/>
      <c r="LC246" s="2"/>
      <c r="LD246" s="2"/>
      <c r="LE246" s="2"/>
      <c r="LF246" s="2"/>
      <c r="LG246" s="2"/>
      <c r="LH246" s="2"/>
      <c r="LI246" s="2"/>
      <c r="LJ246" s="2"/>
      <c r="LK246" s="2"/>
      <c r="LL246" s="2"/>
      <c r="LM246" s="2"/>
      <c r="LN246" s="2"/>
      <c r="LO246" s="2"/>
      <c r="LP246" s="2"/>
      <c r="LQ246" s="2"/>
      <c r="LR246" s="2"/>
      <c r="LS246" s="2"/>
      <c r="LT246" s="2"/>
      <c r="LU246" s="2"/>
      <c r="LV246" s="2"/>
      <c r="LW246" s="2"/>
      <c r="LX246" s="2"/>
      <c r="LY246" s="2"/>
      <c r="LZ246" s="2"/>
      <c r="MA246" s="2"/>
      <c r="MB246" s="2"/>
      <c r="MC246" s="2"/>
      <c r="MD246" s="2"/>
      <c r="ME246" s="2"/>
      <c r="MF246" s="2"/>
      <c r="MG246" s="2"/>
      <c r="MH246" s="2"/>
      <c r="MI246" s="2"/>
      <c r="MJ246" s="2"/>
      <c r="MK246" s="2"/>
      <c r="ML246" s="2"/>
      <c r="MM246" s="2"/>
      <c r="MN246" s="2"/>
      <c r="MO246" s="2"/>
      <c r="MP246" s="2"/>
      <c r="MQ246" s="2"/>
      <c r="MR246" s="2"/>
      <c r="MS246" s="2"/>
      <c r="MT246" s="2"/>
      <c r="MU246" s="2"/>
      <c r="MV246" s="2"/>
      <c r="MW246" s="2"/>
      <c r="MX246" s="2"/>
      <c r="MY246" s="2"/>
      <c r="MZ246" s="2"/>
      <c r="NA246" s="2"/>
      <c r="NB246" s="2"/>
      <c r="NC246" s="2"/>
      <c r="ND246" s="2"/>
      <c r="NE246" s="2"/>
      <c r="NF246" s="2"/>
      <c r="NG246" s="2"/>
      <c r="NH246" s="2"/>
      <c r="NI246" s="2"/>
      <c r="NJ246" s="2"/>
      <c r="NK246" s="2"/>
      <c r="NL246" s="2"/>
      <c r="NM246" s="2"/>
      <c r="NN246" s="2"/>
      <c r="NO246" s="2"/>
      <c r="NP246" s="2"/>
      <c r="NQ246" s="2"/>
      <c r="NR246" s="2"/>
      <c r="NS246" s="2"/>
      <c r="NT246" s="2"/>
      <c r="NU246" s="2"/>
      <c r="NV246" s="2"/>
      <c r="NW246" s="2"/>
      <c r="NX246" s="2"/>
      <c r="NY246" s="2"/>
      <c r="NZ246" s="2"/>
      <c r="OA246" s="2"/>
      <c r="OB246" s="2"/>
      <c r="OC246" s="2"/>
      <c r="OD246" s="2"/>
      <c r="OE246" s="2"/>
      <c r="OF246" s="2"/>
      <c r="OG246" s="2"/>
      <c r="OH246" s="2"/>
      <c r="OI246" s="2"/>
      <c r="OJ246" s="2"/>
      <c r="OK246" s="2"/>
      <c r="OL246" s="2"/>
      <c r="OM246" s="2"/>
      <c r="ON246" s="2"/>
      <c r="OO246" s="2"/>
      <c r="OP246" s="2"/>
      <c r="OQ246" s="2"/>
      <c r="OR246" s="2"/>
      <c r="OS246" s="2"/>
      <c r="OT246" s="2"/>
      <c r="OU246" s="2"/>
      <c r="OV246" s="2"/>
      <c r="OW246" s="2"/>
      <c r="OX246" s="2"/>
      <c r="OY246" s="2"/>
      <c r="OZ246" s="2"/>
      <c r="PA246" s="2"/>
      <c r="PB246" s="2"/>
      <c r="PC246" s="2"/>
      <c r="PD246" s="2"/>
      <c r="PE246" s="2"/>
      <c r="PF246" s="2"/>
      <c r="PG246" s="2"/>
      <c r="PH246" s="2"/>
      <c r="PI246" s="2"/>
      <c r="PJ246" s="2"/>
      <c r="PK246" s="2"/>
      <c r="PL246" s="2"/>
      <c r="PM246" s="2"/>
      <c r="PN246" s="2"/>
      <c r="PO246" s="2"/>
      <c r="PP246" s="2"/>
      <c r="PQ246" s="2"/>
      <c r="PR246" s="2"/>
      <c r="PS246" s="2"/>
      <c r="PT246" s="2"/>
      <c r="PU246" s="2"/>
      <c r="PV246" s="2"/>
      <c r="PW246" s="2"/>
      <c r="PX246" s="2"/>
      <c r="PY246" s="2"/>
      <c r="PZ246" s="2"/>
      <c r="QA246" s="2"/>
      <c r="QB246" s="2"/>
      <c r="QC246" s="2"/>
      <c r="QD246" s="2"/>
      <c r="QE246" s="2"/>
      <c r="QF246" s="2"/>
      <c r="QG246" s="2"/>
      <c r="QH246" s="2"/>
      <c r="QI246" s="2"/>
      <c r="QJ246" s="2"/>
      <c r="QK246" s="2"/>
      <c r="QL246" s="2"/>
      <c r="QM246" s="2"/>
      <c r="QN246" s="2"/>
      <c r="QO246" s="2"/>
      <c r="QP246" s="2"/>
      <c r="QQ246" s="2"/>
      <c r="QR246" s="2"/>
      <c r="QS246" s="2"/>
      <c r="QT246" s="2"/>
      <c r="QU246" s="2"/>
      <c r="QV246" s="2"/>
      <c r="QW246" s="2"/>
      <c r="QX246" s="2"/>
      <c r="QY246" s="2"/>
      <c r="QZ246" s="2"/>
      <c r="RA246" s="2"/>
      <c r="RB246" s="2"/>
      <c r="RC246" s="2"/>
      <c r="RD246" s="2"/>
      <c r="RE246" s="2"/>
      <c r="RF246" s="2"/>
      <c r="RG246" s="2"/>
      <c r="RH246" s="2"/>
      <c r="RI246" s="2"/>
      <c r="RJ246" s="2"/>
      <c r="RK246" s="2"/>
      <c r="RL246" s="2"/>
      <c r="RM246" s="2"/>
      <c r="RN246" s="2"/>
      <c r="RO246" s="2"/>
      <c r="RP246" s="2"/>
      <c r="RQ246" s="2"/>
      <c r="RR246" s="2"/>
      <c r="RS246" s="2"/>
      <c r="RT246" s="2"/>
      <c r="RU246" s="2"/>
      <c r="RV246" s="2"/>
      <c r="RW246" s="2"/>
      <c r="RX246" s="2"/>
      <c r="RY246" s="2"/>
      <c r="RZ246" s="2"/>
      <c r="SA246" s="2"/>
      <c r="SB246" s="2"/>
      <c r="SC246" s="2"/>
      <c r="SD246" s="2"/>
      <c r="SE246" s="2"/>
      <c r="SF246" s="2"/>
      <c r="SG246" s="2"/>
      <c r="SH246" s="2"/>
      <c r="SI246" s="2"/>
      <c r="SJ246" s="2"/>
      <c r="SK246" s="2"/>
      <c r="SL246" s="2"/>
      <c r="SM246" s="2"/>
      <c r="SN246" s="2"/>
      <c r="SO246" s="2"/>
      <c r="SP246" s="2"/>
      <c r="SQ246" s="2"/>
      <c r="SR246" s="2"/>
      <c r="SS246" s="2"/>
      <c r="ST246" s="2"/>
      <c r="SU246" s="2"/>
      <c r="SV246" s="2"/>
      <c r="SW246" s="2"/>
      <c r="SX246" s="2"/>
      <c r="SY246" s="2"/>
      <c r="SZ246" s="2"/>
      <c r="TA246" s="2"/>
      <c r="TB246" s="2"/>
      <c r="TC246" s="2"/>
      <c r="TD246" s="2"/>
      <c r="TE246" s="2"/>
      <c r="TF246" s="2"/>
      <c r="TG246" s="2"/>
      <c r="TH246" s="2"/>
      <c r="TI246" s="2"/>
      <c r="TJ246" s="2"/>
      <c r="TK246" s="2"/>
      <c r="TL246" s="2"/>
      <c r="TM246" s="2"/>
      <c r="TN246" s="2"/>
      <c r="TO246" s="2"/>
      <c r="TP246" s="2"/>
      <c r="TQ246" s="2"/>
      <c r="TR246" s="2"/>
      <c r="TS246" s="2"/>
      <c r="TT246" s="2"/>
      <c r="TU246" s="2"/>
      <c r="TV246" s="2"/>
      <c r="TW246" s="2"/>
      <c r="TX246" s="2"/>
      <c r="TY246" s="2"/>
      <c r="TZ246" s="2"/>
      <c r="UA246" s="2"/>
      <c r="UB246" s="2"/>
      <c r="UC246" s="2"/>
      <c r="UD246" s="2"/>
      <c r="UE246" s="2"/>
      <c r="UF246" s="2"/>
      <c r="UG246" s="2"/>
      <c r="UH246" s="2"/>
      <c r="UI246" s="2"/>
      <c r="UJ246" s="2"/>
      <c r="UK246" s="2"/>
      <c r="UL246" s="2"/>
      <c r="UM246" s="2"/>
      <c r="UN246" s="2"/>
      <c r="UO246" s="2"/>
      <c r="UP246" s="2"/>
      <c r="UQ246" s="2"/>
      <c r="UR246" s="2"/>
      <c r="US246" s="2"/>
      <c r="UT246" s="2"/>
      <c r="UU246" s="2"/>
      <c r="UV246" s="2"/>
      <c r="UW246" s="2"/>
      <c r="UX246" s="2"/>
      <c r="UY246" s="2"/>
      <c r="UZ246" s="2"/>
      <c r="VA246" s="2"/>
      <c r="VB246" s="2"/>
      <c r="VC246" s="2"/>
      <c r="VD246" s="2"/>
      <c r="VE246" s="2"/>
      <c r="VF246" s="2"/>
      <c r="VG246" s="2"/>
      <c r="VH246" s="2"/>
      <c r="VI246" s="2"/>
      <c r="VJ246" s="2"/>
      <c r="VK246" s="2"/>
      <c r="VL246" s="2"/>
      <c r="VM246" s="2"/>
      <c r="VN246" s="2"/>
      <c r="VO246" s="2"/>
      <c r="VP246" s="2"/>
      <c r="VQ246" s="2"/>
      <c r="VR246" s="2"/>
      <c r="VS246" s="2"/>
      <c r="VT246" s="2"/>
      <c r="VU246" s="2"/>
      <c r="VV246" s="2"/>
      <c r="VW246" s="2"/>
      <c r="VX246" s="2"/>
      <c r="VY246" s="2"/>
      <c r="VZ246" s="2"/>
      <c r="WA246" s="2"/>
      <c r="WB246" s="2"/>
      <c r="WC246" s="2"/>
      <c r="WD246" s="2"/>
      <c r="WE246" s="2"/>
      <c r="WF246" s="2"/>
      <c r="WG246" s="2"/>
      <c r="WH246" s="2"/>
      <c r="WI246" s="2"/>
      <c r="WJ246" s="2"/>
      <c r="WK246" s="2"/>
      <c r="WL246" s="2"/>
      <c r="WM246" s="2"/>
      <c r="WN246" s="2"/>
      <c r="WO246" s="2"/>
      <c r="WP246" s="2"/>
      <c r="WQ246" s="2"/>
      <c r="WR246" s="2"/>
      <c r="WS246" s="2"/>
      <c r="WT246" s="2"/>
      <c r="WU246" s="2"/>
      <c r="WV246" s="2"/>
      <c r="WW246" s="2"/>
      <c r="WX246" s="2"/>
      <c r="WY246" s="2"/>
      <c r="WZ246" s="2"/>
      <c r="XA246" s="2"/>
      <c r="XB246" s="2"/>
      <c r="XC246" s="2"/>
      <c r="XD246" s="2"/>
      <c r="XE246" s="2"/>
      <c r="XF246" s="2"/>
      <c r="XG246" s="2"/>
      <c r="XH246" s="2"/>
      <c r="XI246" s="2"/>
      <c r="XJ246" s="2"/>
      <c r="XK246" s="2"/>
      <c r="XL246" s="2"/>
      <c r="XM246" s="2"/>
      <c r="XN246" s="2"/>
      <c r="XO246" s="2"/>
      <c r="XP246" s="2"/>
      <c r="XQ246" s="2"/>
      <c r="XR246" s="2"/>
      <c r="XS246" s="2"/>
      <c r="XT246" s="2"/>
      <c r="XU246" s="2"/>
      <c r="XV246" s="2"/>
      <c r="XW246" s="2"/>
      <c r="XX246" s="2"/>
      <c r="XY246" s="2"/>
      <c r="XZ246" s="2"/>
      <c r="YA246" s="2"/>
      <c r="YB246" s="2"/>
      <c r="YC246" s="2"/>
      <c r="YD246" s="2"/>
      <c r="YE246" s="2"/>
      <c r="YF246" s="2"/>
      <c r="YG246" s="2"/>
      <c r="YH246" s="2"/>
      <c r="YI246" s="2"/>
      <c r="YJ246" s="2"/>
      <c r="YK246" s="2"/>
      <c r="YL246" s="2"/>
      <c r="YM246" s="2"/>
      <c r="YN246" s="2"/>
      <c r="YO246" s="2"/>
      <c r="YP246" s="2"/>
      <c r="YQ246" s="2"/>
      <c r="YR246" s="2"/>
      <c r="YS246" s="2"/>
      <c r="YT246" s="2"/>
      <c r="YU246" s="2"/>
      <c r="YV246" s="2"/>
      <c r="YW246" s="2"/>
      <c r="YX246" s="2"/>
      <c r="YY246" s="2"/>
      <c r="YZ246" s="2"/>
      <c r="ZA246" s="2"/>
      <c r="ZB246" s="2"/>
      <c r="ZC246" s="2"/>
      <c r="ZD246" s="2"/>
      <c r="ZE246" s="2"/>
      <c r="ZF246" s="2"/>
      <c r="ZG246" s="2"/>
      <c r="ZH246" s="2"/>
      <c r="ZI246" s="2"/>
      <c r="ZJ246" s="2"/>
      <c r="ZK246" s="2"/>
      <c r="ZL246" s="2"/>
      <c r="ZM246" s="2"/>
      <c r="ZN246" s="2"/>
      <c r="ZO246" s="2"/>
      <c r="ZP246" s="2"/>
      <c r="ZQ246" s="2"/>
      <c r="ZR246" s="2"/>
      <c r="ZS246" s="2"/>
      <c r="ZT246" s="2"/>
      <c r="ZU246" s="2"/>
      <c r="ZV246" s="2"/>
      <c r="ZW246" s="2"/>
      <c r="ZX246" s="2"/>
      <c r="ZY246" s="2"/>
      <c r="ZZ246" s="2"/>
      <c r="AAA246" s="2"/>
      <c r="AAB246" s="2"/>
      <c r="AAC246" s="2"/>
      <c r="AAD246" s="2"/>
      <c r="AAE246" s="2"/>
      <c r="AAF246" s="2"/>
      <c r="AAG246" s="2"/>
      <c r="AAH246" s="2"/>
      <c r="AAI246" s="2"/>
      <c r="AAJ246" s="2"/>
      <c r="AAK246" s="2"/>
      <c r="AAL246" s="2"/>
      <c r="AAM246" s="2"/>
      <c r="AAN246" s="2"/>
      <c r="AAO246" s="2"/>
      <c r="AAP246" s="2"/>
      <c r="AAQ246" s="2"/>
      <c r="AAR246" s="2"/>
      <c r="AAS246" s="2"/>
      <c r="AAT246" s="2"/>
      <c r="AAU246" s="2"/>
      <c r="AAV246" s="2"/>
      <c r="AAW246" s="2"/>
      <c r="AAX246" s="2"/>
      <c r="AAY246" s="2"/>
      <c r="AAZ246" s="2"/>
      <c r="ABA246" s="2"/>
      <c r="ABB246" s="2"/>
      <c r="ABC246" s="2"/>
      <c r="ABD246" s="2"/>
      <c r="ABE246" s="2"/>
      <c r="ABF246" s="2"/>
      <c r="ABG246" s="2"/>
      <c r="ABH246" s="2"/>
      <c r="ABI246" s="2"/>
      <c r="ABJ246" s="2"/>
      <c r="ABK246" s="2"/>
      <c r="ABL246" s="2"/>
      <c r="ABM246" s="2"/>
      <c r="ABN246" s="2"/>
      <c r="ABO246" s="2"/>
      <c r="ABP246" s="2"/>
      <c r="ABQ246" s="2"/>
      <c r="ABR246" s="2"/>
      <c r="ABS246" s="2"/>
      <c r="ABT246" s="2"/>
      <c r="ABU246" s="2"/>
      <c r="ABV246" s="2"/>
      <c r="ABW246" s="2"/>
      <c r="ABX246" s="2"/>
      <c r="ABY246" s="2"/>
      <c r="ABZ246" s="2"/>
      <c r="ACA246" s="2"/>
      <c r="ACB246" s="2"/>
      <c r="ACC246" s="2"/>
      <c r="ACD246" s="2"/>
      <c r="ACE246" s="2"/>
      <c r="ACF246" s="2"/>
      <c r="ACG246" s="2"/>
      <c r="ACH246" s="2"/>
      <c r="ACI246" s="2"/>
      <c r="ACJ246" s="2"/>
      <c r="ACK246" s="2"/>
      <c r="ACL246" s="2"/>
      <c r="ACM246" s="2"/>
      <c r="ACN246" s="2"/>
      <c r="ACO246" s="2"/>
      <c r="ACP246" s="2"/>
      <c r="ACQ246" s="2"/>
      <c r="ACR246" s="2"/>
      <c r="ACS246" s="2"/>
      <c r="ACT246" s="2"/>
      <c r="ACU246" s="2"/>
      <c r="ACV246" s="2"/>
      <c r="ACW246" s="2"/>
      <c r="ACX246" s="2"/>
      <c r="ACY246" s="2"/>
      <c r="ACZ246" s="2"/>
      <c r="ADA246" s="2"/>
      <c r="ADB246" s="2"/>
      <c r="ADC246" s="2"/>
      <c r="ADD246" s="2"/>
      <c r="ADE246" s="2"/>
      <c r="ADF246" s="2"/>
      <c r="ADG246" s="2"/>
      <c r="ADH246" s="2"/>
      <c r="ADI246" s="2"/>
      <c r="ADJ246" s="2"/>
      <c r="ADK246" s="2"/>
      <c r="ADL246" s="2"/>
      <c r="ADM246" s="2"/>
      <c r="ADN246" s="2"/>
      <c r="ADO246" s="2"/>
      <c r="ADP246" s="2"/>
      <c r="ADQ246" s="2"/>
      <c r="ADR246" s="2"/>
      <c r="ADS246" s="2"/>
      <c r="ADT246" s="2"/>
      <c r="ADU246" s="2"/>
      <c r="ADV246" s="2"/>
      <c r="ADW246" s="2"/>
      <c r="ADX246" s="2"/>
      <c r="ADY246" s="2"/>
      <c r="ADZ246" s="2"/>
      <c r="AEA246" s="2"/>
      <c r="AEB246" s="2"/>
      <c r="AEC246" s="2"/>
      <c r="AED246" s="2"/>
      <c r="AEE246" s="2"/>
      <c r="AEF246" s="2"/>
      <c r="AEG246" s="2"/>
      <c r="AEH246" s="2"/>
      <c r="AEI246" s="2"/>
      <c r="AEJ246" s="2"/>
      <c r="AEK246" s="2"/>
      <c r="AEL246" s="2"/>
      <c r="AEM246" s="2"/>
      <c r="AEN246" s="2"/>
      <c r="AEO246" s="2"/>
      <c r="AEP246" s="2"/>
      <c r="AEQ246" s="2"/>
      <c r="AER246" s="2"/>
      <c r="AES246" s="2"/>
      <c r="AET246" s="2"/>
      <c r="AEU246" s="2"/>
      <c r="AEV246" s="2"/>
      <c r="AEW246" s="2"/>
      <c r="AEX246" s="2"/>
      <c r="AEY246" s="2"/>
      <c r="AEZ246" s="2"/>
      <c r="AFA246" s="2"/>
      <c r="AFB246" s="2"/>
      <c r="AFC246" s="2"/>
      <c r="AFD246" s="2"/>
      <c r="AFE246" s="2"/>
      <c r="AFF246" s="2"/>
      <c r="AFG246" s="2"/>
      <c r="AFH246" s="2"/>
      <c r="AFI246" s="2"/>
      <c r="AFJ246" s="2"/>
      <c r="AFK246" s="2"/>
      <c r="AFL246" s="2"/>
      <c r="AFM246" s="2"/>
      <c r="AFN246" s="2"/>
      <c r="AFO246" s="2"/>
      <c r="AFP246" s="2"/>
      <c r="AFQ246" s="2"/>
      <c r="AFR246" s="2"/>
      <c r="AFS246" s="2"/>
    </row>
    <row r="247" spans="51:851" ht="12" customHeight="1" x14ac:dyDescent="0.25"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  <c r="FP247" s="2"/>
      <c r="FQ247" s="2"/>
      <c r="FR247" s="2"/>
      <c r="FS247" s="2"/>
      <c r="FT247" s="2"/>
      <c r="FU247" s="2"/>
      <c r="FV247" s="2"/>
      <c r="FW247" s="2"/>
      <c r="FX247" s="2"/>
      <c r="FY247" s="2"/>
      <c r="FZ247" s="2"/>
      <c r="GA247" s="2"/>
      <c r="GB247" s="2"/>
      <c r="GC247" s="2"/>
      <c r="GD247" s="2"/>
      <c r="GE247" s="2"/>
      <c r="GF247" s="2"/>
      <c r="GG247" s="2"/>
      <c r="GH247" s="2"/>
      <c r="GI247" s="2"/>
      <c r="GJ247" s="2"/>
      <c r="GK247" s="2"/>
      <c r="GL247" s="2"/>
      <c r="GM247" s="2"/>
      <c r="GN247" s="2"/>
      <c r="GO247" s="2"/>
      <c r="GP247" s="2"/>
      <c r="GQ247" s="2"/>
      <c r="GR247" s="2"/>
      <c r="GS247" s="2"/>
      <c r="GT247" s="2"/>
      <c r="GU247" s="2"/>
      <c r="GV247" s="2"/>
      <c r="GW247" s="2"/>
      <c r="GX247" s="2"/>
      <c r="GY247" s="2"/>
      <c r="GZ247" s="2"/>
      <c r="HA247" s="2"/>
      <c r="HB247" s="2"/>
      <c r="HC247" s="2"/>
      <c r="HD247" s="2"/>
      <c r="HE247" s="2"/>
      <c r="HF247" s="2"/>
      <c r="HG247" s="2"/>
      <c r="HH247" s="2"/>
      <c r="HI247" s="2"/>
      <c r="HJ247" s="2"/>
      <c r="HK247" s="2"/>
      <c r="HL247" s="2"/>
      <c r="HM247" s="2"/>
      <c r="HN247" s="2"/>
      <c r="HO247" s="2"/>
      <c r="HP247" s="2"/>
      <c r="HQ247" s="2"/>
      <c r="HR247" s="2"/>
      <c r="HS247" s="2"/>
      <c r="HT247" s="2"/>
      <c r="HU247" s="2"/>
      <c r="HV247" s="2"/>
      <c r="HW247" s="2"/>
      <c r="HX247" s="2"/>
      <c r="HY247" s="2"/>
      <c r="HZ247" s="2"/>
      <c r="IA247" s="2"/>
      <c r="IB247" s="2"/>
      <c r="IC247" s="2"/>
      <c r="ID247" s="2"/>
      <c r="IE247" s="2"/>
      <c r="IF247" s="2"/>
      <c r="IG247" s="2"/>
      <c r="IH247" s="2"/>
      <c r="II247" s="2"/>
      <c r="IJ247" s="2"/>
      <c r="IK247" s="2"/>
      <c r="IL247" s="2"/>
      <c r="IM247" s="2"/>
      <c r="IN247" s="2"/>
      <c r="IO247" s="2"/>
      <c r="IP247" s="2"/>
      <c r="IQ247" s="2"/>
      <c r="IR247" s="2"/>
      <c r="IS247" s="2"/>
      <c r="IT247" s="2"/>
      <c r="IU247" s="2"/>
      <c r="IV247" s="2"/>
      <c r="IW247" s="2"/>
      <c r="IX247" s="2"/>
      <c r="IY247" s="2"/>
      <c r="IZ247" s="2"/>
      <c r="JA247" s="2"/>
      <c r="JB247" s="2"/>
      <c r="JC247" s="2"/>
      <c r="JD247" s="2"/>
      <c r="JE247" s="2"/>
      <c r="JF247" s="2"/>
      <c r="JG247" s="2"/>
      <c r="JH247" s="2"/>
      <c r="JI247" s="2"/>
      <c r="JJ247" s="2"/>
      <c r="JK247" s="2"/>
      <c r="JL247" s="2"/>
      <c r="JM247" s="2"/>
      <c r="JN247" s="2"/>
      <c r="JO247" s="2"/>
      <c r="JP247" s="2"/>
      <c r="JQ247" s="2"/>
      <c r="JR247" s="2"/>
      <c r="JS247" s="2"/>
      <c r="JT247" s="2"/>
      <c r="JU247" s="2"/>
      <c r="JV247" s="2"/>
      <c r="JW247" s="2"/>
      <c r="JX247" s="2"/>
      <c r="JY247" s="2"/>
      <c r="JZ247" s="2"/>
      <c r="KA247" s="2"/>
      <c r="KB247" s="2"/>
      <c r="KC247" s="2"/>
      <c r="KD247" s="2"/>
      <c r="KE247" s="2"/>
      <c r="KF247" s="2"/>
      <c r="KG247" s="2"/>
      <c r="KH247" s="2"/>
      <c r="KI247" s="2"/>
      <c r="KJ247" s="2"/>
      <c r="KK247" s="2"/>
      <c r="KL247" s="2"/>
      <c r="KM247" s="2"/>
      <c r="KN247" s="2"/>
      <c r="KO247" s="2"/>
      <c r="KP247" s="2"/>
      <c r="KQ247" s="2"/>
      <c r="KR247" s="2"/>
      <c r="KS247" s="2"/>
      <c r="KT247" s="2"/>
      <c r="KU247" s="2"/>
      <c r="KV247" s="2"/>
      <c r="KW247" s="2"/>
      <c r="KX247" s="2"/>
      <c r="KY247" s="2"/>
      <c r="KZ247" s="2"/>
      <c r="LA247" s="2"/>
      <c r="LB247" s="2"/>
      <c r="LC247" s="2"/>
      <c r="LD247" s="2"/>
      <c r="LE247" s="2"/>
      <c r="LF247" s="2"/>
      <c r="LG247" s="2"/>
      <c r="LH247" s="2"/>
      <c r="LI247" s="2"/>
      <c r="LJ247" s="2"/>
      <c r="LK247" s="2"/>
      <c r="LL247" s="2"/>
      <c r="LM247" s="2"/>
      <c r="LN247" s="2"/>
      <c r="LO247" s="2"/>
      <c r="LP247" s="2"/>
      <c r="LQ247" s="2"/>
      <c r="LR247" s="2"/>
      <c r="LS247" s="2"/>
      <c r="LT247" s="2"/>
      <c r="LU247" s="2"/>
      <c r="LV247" s="2"/>
      <c r="LW247" s="2"/>
      <c r="LX247" s="2"/>
      <c r="LY247" s="2"/>
      <c r="LZ247" s="2"/>
      <c r="MA247" s="2"/>
      <c r="MB247" s="2"/>
      <c r="MC247" s="2"/>
      <c r="MD247" s="2"/>
      <c r="ME247" s="2"/>
      <c r="MF247" s="2"/>
      <c r="MG247" s="2"/>
      <c r="MH247" s="2"/>
      <c r="MI247" s="2"/>
      <c r="MJ247" s="2"/>
      <c r="MK247" s="2"/>
      <c r="ML247" s="2"/>
      <c r="MM247" s="2"/>
      <c r="MN247" s="2"/>
      <c r="MO247" s="2"/>
      <c r="MP247" s="2"/>
      <c r="MQ247" s="2"/>
      <c r="MR247" s="2"/>
      <c r="MS247" s="2"/>
      <c r="MT247" s="2"/>
      <c r="MU247" s="2"/>
      <c r="MV247" s="2"/>
      <c r="MW247" s="2"/>
      <c r="MX247" s="2"/>
      <c r="MY247" s="2"/>
      <c r="MZ247" s="2"/>
      <c r="NA247" s="2"/>
      <c r="NB247" s="2"/>
      <c r="NC247" s="2"/>
      <c r="ND247" s="2"/>
      <c r="NE247" s="2"/>
      <c r="NF247" s="2"/>
      <c r="NG247" s="2"/>
      <c r="NH247" s="2"/>
      <c r="NI247" s="2"/>
      <c r="NJ247" s="2"/>
      <c r="NK247" s="2"/>
      <c r="NL247" s="2"/>
      <c r="NM247" s="2"/>
      <c r="NN247" s="2"/>
      <c r="NO247" s="2"/>
      <c r="NP247" s="2"/>
      <c r="NQ247" s="2"/>
      <c r="NR247" s="2"/>
      <c r="NS247" s="2"/>
      <c r="NT247" s="2"/>
      <c r="NU247" s="2"/>
      <c r="NV247" s="2"/>
      <c r="NW247" s="2"/>
      <c r="NX247" s="2"/>
      <c r="NY247" s="2"/>
      <c r="NZ247" s="2"/>
      <c r="OA247" s="2"/>
      <c r="OB247" s="2"/>
      <c r="OC247" s="2"/>
      <c r="OD247" s="2"/>
      <c r="OE247" s="2"/>
      <c r="OF247" s="2"/>
      <c r="OG247" s="2"/>
      <c r="OH247" s="2"/>
      <c r="OI247" s="2"/>
      <c r="OJ247" s="2"/>
      <c r="OK247" s="2"/>
      <c r="OL247" s="2"/>
      <c r="OM247" s="2"/>
      <c r="ON247" s="2"/>
      <c r="OO247" s="2"/>
      <c r="OP247" s="2"/>
      <c r="OQ247" s="2"/>
      <c r="OR247" s="2"/>
      <c r="OS247" s="2"/>
      <c r="OT247" s="2"/>
      <c r="OU247" s="2"/>
      <c r="OV247" s="2"/>
      <c r="OW247" s="2"/>
      <c r="OX247" s="2"/>
      <c r="OY247" s="2"/>
      <c r="OZ247" s="2"/>
      <c r="PA247" s="2"/>
      <c r="PB247" s="2"/>
      <c r="PC247" s="2"/>
      <c r="PD247" s="2"/>
      <c r="PE247" s="2"/>
      <c r="PF247" s="2"/>
      <c r="PG247" s="2"/>
      <c r="PH247" s="2"/>
      <c r="PI247" s="2"/>
      <c r="PJ247" s="2"/>
      <c r="PK247" s="2"/>
      <c r="PL247" s="2"/>
      <c r="PM247" s="2"/>
      <c r="PN247" s="2"/>
      <c r="PO247" s="2"/>
      <c r="PP247" s="2"/>
      <c r="PQ247" s="2"/>
      <c r="PR247" s="2"/>
      <c r="PS247" s="2"/>
      <c r="PT247" s="2"/>
      <c r="PU247" s="2"/>
      <c r="PV247" s="2"/>
      <c r="PW247" s="2"/>
      <c r="PX247" s="2"/>
      <c r="PY247" s="2"/>
      <c r="PZ247" s="2"/>
      <c r="QA247" s="2"/>
      <c r="QB247" s="2"/>
      <c r="QC247" s="2"/>
      <c r="QD247" s="2"/>
      <c r="QE247" s="2"/>
      <c r="QF247" s="2"/>
      <c r="QG247" s="2"/>
      <c r="QH247" s="2"/>
      <c r="QI247" s="2"/>
      <c r="QJ247" s="2"/>
      <c r="QK247" s="2"/>
      <c r="QL247" s="2"/>
      <c r="QM247" s="2"/>
      <c r="QN247" s="2"/>
      <c r="QO247" s="2"/>
      <c r="QP247" s="2"/>
      <c r="QQ247" s="2"/>
      <c r="QR247" s="2"/>
      <c r="QS247" s="2"/>
      <c r="QT247" s="2"/>
      <c r="QU247" s="2"/>
      <c r="QV247" s="2"/>
      <c r="QW247" s="2"/>
      <c r="QX247" s="2"/>
      <c r="QY247" s="2"/>
      <c r="QZ247" s="2"/>
      <c r="RA247" s="2"/>
      <c r="RB247" s="2"/>
      <c r="RC247" s="2"/>
      <c r="RD247" s="2"/>
      <c r="RE247" s="2"/>
      <c r="RF247" s="2"/>
      <c r="RG247" s="2"/>
      <c r="RH247" s="2"/>
      <c r="RI247" s="2"/>
      <c r="RJ247" s="2"/>
      <c r="RK247" s="2"/>
      <c r="RL247" s="2"/>
      <c r="RM247" s="2"/>
      <c r="RN247" s="2"/>
      <c r="RO247" s="2"/>
      <c r="RP247" s="2"/>
      <c r="RQ247" s="2"/>
      <c r="RR247" s="2"/>
      <c r="RS247" s="2"/>
      <c r="RT247" s="2"/>
      <c r="RU247" s="2"/>
      <c r="RV247" s="2"/>
      <c r="RW247" s="2"/>
      <c r="RX247" s="2"/>
      <c r="RY247" s="2"/>
      <c r="RZ247" s="2"/>
      <c r="SA247" s="2"/>
      <c r="SB247" s="2"/>
      <c r="SC247" s="2"/>
      <c r="SD247" s="2"/>
      <c r="SE247" s="2"/>
      <c r="SF247" s="2"/>
      <c r="SG247" s="2"/>
      <c r="SH247" s="2"/>
      <c r="SI247" s="2"/>
      <c r="SJ247" s="2"/>
      <c r="SK247" s="2"/>
      <c r="SL247" s="2"/>
      <c r="SM247" s="2"/>
      <c r="SN247" s="2"/>
      <c r="SO247" s="2"/>
      <c r="SP247" s="2"/>
      <c r="SQ247" s="2"/>
      <c r="SR247" s="2"/>
      <c r="SS247" s="2"/>
      <c r="ST247" s="2"/>
      <c r="SU247" s="2"/>
      <c r="SV247" s="2"/>
      <c r="SW247" s="2"/>
      <c r="SX247" s="2"/>
      <c r="SY247" s="2"/>
      <c r="SZ247" s="2"/>
      <c r="TA247" s="2"/>
      <c r="TB247" s="2"/>
      <c r="TC247" s="2"/>
      <c r="TD247" s="2"/>
      <c r="TE247" s="2"/>
      <c r="TF247" s="2"/>
      <c r="TG247" s="2"/>
      <c r="TH247" s="2"/>
      <c r="TI247" s="2"/>
      <c r="TJ247" s="2"/>
      <c r="TK247" s="2"/>
      <c r="TL247" s="2"/>
      <c r="TM247" s="2"/>
      <c r="TN247" s="2"/>
      <c r="TO247" s="2"/>
      <c r="TP247" s="2"/>
      <c r="TQ247" s="2"/>
      <c r="TR247" s="2"/>
      <c r="TS247" s="2"/>
      <c r="TT247" s="2"/>
      <c r="TU247" s="2"/>
      <c r="TV247" s="2"/>
      <c r="TW247" s="2"/>
      <c r="TX247" s="2"/>
      <c r="TY247" s="2"/>
      <c r="TZ247" s="2"/>
      <c r="UA247" s="2"/>
      <c r="UB247" s="2"/>
      <c r="UC247" s="2"/>
      <c r="UD247" s="2"/>
      <c r="UE247" s="2"/>
      <c r="UF247" s="2"/>
      <c r="UG247" s="2"/>
      <c r="UH247" s="2"/>
      <c r="UI247" s="2"/>
      <c r="UJ247" s="2"/>
      <c r="UK247" s="2"/>
      <c r="UL247" s="2"/>
      <c r="UM247" s="2"/>
      <c r="UN247" s="2"/>
      <c r="UO247" s="2"/>
      <c r="UP247" s="2"/>
      <c r="UQ247" s="2"/>
      <c r="UR247" s="2"/>
      <c r="US247" s="2"/>
      <c r="UT247" s="2"/>
      <c r="UU247" s="2"/>
      <c r="UV247" s="2"/>
      <c r="UW247" s="2"/>
      <c r="UX247" s="2"/>
      <c r="UY247" s="2"/>
      <c r="UZ247" s="2"/>
      <c r="VA247" s="2"/>
      <c r="VB247" s="2"/>
      <c r="VC247" s="2"/>
      <c r="VD247" s="2"/>
      <c r="VE247" s="2"/>
      <c r="VF247" s="2"/>
      <c r="VG247" s="2"/>
      <c r="VH247" s="2"/>
      <c r="VI247" s="2"/>
      <c r="VJ247" s="2"/>
      <c r="VK247" s="2"/>
      <c r="VL247" s="2"/>
      <c r="VM247" s="2"/>
      <c r="VN247" s="2"/>
      <c r="VO247" s="2"/>
      <c r="VP247" s="2"/>
      <c r="VQ247" s="2"/>
      <c r="VR247" s="2"/>
      <c r="VS247" s="2"/>
      <c r="VT247" s="2"/>
      <c r="VU247" s="2"/>
      <c r="VV247" s="2"/>
      <c r="VW247" s="2"/>
      <c r="VX247" s="2"/>
      <c r="VY247" s="2"/>
      <c r="VZ247" s="2"/>
      <c r="WA247" s="2"/>
      <c r="WB247" s="2"/>
      <c r="WC247" s="2"/>
      <c r="WD247" s="2"/>
      <c r="WE247" s="2"/>
      <c r="WF247" s="2"/>
      <c r="WG247" s="2"/>
      <c r="WH247" s="2"/>
      <c r="WI247" s="2"/>
      <c r="WJ247" s="2"/>
      <c r="WK247" s="2"/>
      <c r="WL247" s="2"/>
      <c r="WM247" s="2"/>
      <c r="WN247" s="2"/>
      <c r="WO247" s="2"/>
      <c r="WP247" s="2"/>
      <c r="WQ247" s="2"/>
      <c r="WR247" s="2"/>
      <c r="WS247" s="2"/>
      <c r="WT247" s="2"/>
      <c r="WU247" s="2"/>
      <c r="WV247" s="2"/>
      <c r="WW247" s="2"/>
      <c r="WX247" s="2"/>
      <c r="WY247" s="2"/>
      <c r="WZ247" s="2"/>
      <c r="XA247" s="2"/>
      <c r="XB247" s="2"/>
      <c r="XC247" s="2"/>
      <c r="XD247" s="2"/>
      <c r="XE247" s="2"/>
      <c r="XF247" s="2"/>
      <c r="XG247" s="2"/>
      <c r="XH247" s="2"/>
      <c r="XI247" s="2"/>
      <c r="XJ247" s="2"/>
      <c r="XK247" s="2"/>
      <c r="XL247" s="2"/>
      <c r="XM247" s="2"/>
      <c r="XN247" s="2"/>
      <c r="XO247" s="2"/>
      <c r="XP247" s="2"/>
      <c r="XQ247" s="2"/>
      <c r="XR247" s="2"/>
      <c r="XS247" s="2"/>
      <c r="XT247" s="2"/>
      <c r="XU247" s="2"/>
      <c r="XV247" s="2"/>
      <c r="XW247" s="2"/>
      <c r="XX247" s="2"/>
      <c r="XY247" s="2"/>
      <c r="XZ247" s="2"/>
      <c r="YA247" s="2"/>
      <c r="YB247" s="2"/>
      <c r="YC247" s="2"/>
      <c r="YD247" s="2"/>
      <c r="YE247" s="2"/>
      <c r="YF247" s="2"/>
      <c r="YG247" s="2"/>
      <c r="YH247" s="2"/>
      <c r="YI247" s="2"/>
      <c r="YJ247" s="2"/>
      <c r="YK247" s="2"/>
      <c r="YL247" s="2"/>
      <c r="YM247" s="2"/>
      <c r="YN247" s="2"/>
      <c r="YO247" s="2"/>
      <c r="YP247" s="2"/>
      <c r="YQ247" s="2"/>
      <c r="YR247" s="2"/>
      <c r="YS247" s="2"/>
      <c r="YT247" s="2"/>
      <c r="YU247" s="2"/>
      <c r="YV247" s="2"/>
      <c r="YW247" s="2"/>
      <c r="YX247" s="2"/>
      <c r="YY247" s="2"/>
      <c r="YZ247" s="2"/>
      <c r="ZA247" s="2"/>
      <c r="ZB247" s="2"/>
      <c r="ZC247" s="2"/>
      <c r="ZD247" s="2"/>
      <c r="ZE247" s="2"/>
      <c r="ZF247" s="2"/>
      <c r="ZG247" s="2"/>
      <c r="ZH247" s="2"/>
      <c r="ZI247" s="2"/>
      <c r="ZJ247" s="2"/>
      <c r="ZK247" s="2"/>
      <c r="ZL247" s="2"/>
      <c r="ZM247" s="2"/>
      <c r="ZN247" s="2"/>
      <c r="ZO247" s="2"/>
      <c r="ZP247" s="2"/>
      <c r="ZQ247" s="2"/>
      <c r="ZR247" s="2"/>
      <c r="ZS247" s="2"/>
      <c r="ZT247" s="2"/>
      <c r="ZU247" s="2"/>
      <c r="ZV247" s="2"/>
      <c r="ZW247" s="2"/>
      <c r="ZX247" s="2"/>
      <c r="ZY247" s="2"/>
      <c r="ZZ247" s="2"/>
      <c r="AAA247" s="2"/>
      <c r="AAB247" s="2"/>
      <c r="AAC247" s="2"/>
      <c r="AAD247" s="2"/>
      <c r="AAE247" s="2"/>
      <c r="AAF247" s="2"/>
      <c r="AAG247" s="2"/>
      <c r="AAH247" s="2"/>
      <c r="AAI247" s="2"/>
      <c r="AAJ247" s="2"/>
      <c r="AAK247" s="2"/>
      <c r="AAL247" s="2"/>
      <c r="AAM247" s="2"/>
      <c r="AAN247" s="2"/>
      <c r="AAO247" s="2"/>
      <c r="AAP247" s="2"/>
      <c r="AAQ247" s="2"/>
      <c r="AAR247" s="2"/>
      <c r="AAS247" s="2"/>
      <c r="AAT247" s="2"/>
      <c r="AAU247" s="2"/>
      <c r="AAV247" s="2"/>
      <c r="AAW247" s="2"/>
      <c r="AAX247" s="2"/>
      <c r="AAY247" s="2"/>
      <c r="AAZ247" s="2"/>
      <c r="ABA247" s="2"/>
      <c r="ABB247" s="2"/>
      <c r="ABC247" s="2"/>
      <c r="ABD247" s="2"/>
      <c r="ABE247" s="2"/>
      <c r="ABF247" s="2"/>
      <c r="ABG247" s="2"/>
      <c r="ABH247" s="2"/>
      <c r="ABI247" s="2"/>
      <c r="ABJ247" s="2"/>
      <c r="ABK247" s="2"/>
      <c r="ABL247" s="2"/>
      <c r="ABM247" s="2"/>
      <c r="ABN247" s="2"/>
      <c r="ABO247" s="2"/>
      <c r="ABP247" s="2"/>
      <c r="ABQ247" s="2"/>
      <c r="ABR247" s="2"/>
      <c r="ABS247" s="2"/>
      <c r="ABT247" s="2"/>
      <c r="ABU247" s="2"/>
      <c r="ABV247" s="2"/>
      <c r="ABW247" s="2"/>
      <c r="ABX247" s="2"/>
      <c r="ABY247" s="2"/>
      <c r="ABZ247" s="2"/>
      <c r="ACA247" s="2"/>
      <c r="ACB247" s="2"/>
      <c r="ACC247" s="2"/>
      <c r="ACD247" s="2"/>
      <c r="ACE247" s="2"/>
      <c r="ACF247" s="2"/>
      <c r="ACG247" s="2"/>
      <c r="ACH247" s="2"/>
      <c r="ACI247" s="2"/>
      <c r="ACJ247" s="2"/>
      <c r="ACK247" s="2"/>
      <c r="ACL247" s="2"/>
      <c r="ACM247" s="2"/>
      <c r="ACN247" s="2"/>
      <c r="ACO247" s="2"/>
      <c r="ACP247" s="2"/>
      <c r="ACQ247" s="2"/>
      <c r="ACR247" s="2"/>
      <c r="ACS247" s="2"/>
      <c r="ACT247" s="2"/>
      <c r="ACU247" s="2"/>
      <c r="ACV247" s="2"/>
      <c r="ACW247" s="2"/>
      <c r="ACX247" s="2"/>
      <c r="ACY247" s="2"/>
      <c r="ACZ247" s="2"/>
      <c r="ADA247" s="2"/>
      <c r="ADB247" s="2"/>
      <c r="ADC247" s="2"/>
      <c r="ADD247" s="2"/>
      <c r="ADE247" s="2"/>
      <c r="ADF247" s="2"/>
      <c r="ADG247" s="2"/>
      <c r="ADH247" s="2"/>
      <c r="ADI247" s="2"/>
      <c r="ADJ247" s="2"/>
      <c r="ADK247" s="2"/>
      <c r="ADL247" s="2"/>
      <c r="ADM247" s="2"/>
      <c r="ADN247" s="2"/>
      <c r="ADO247" s="2"/>
      <c r="ADP247" s="2"/>
      <c r="ADQ247" s="2"/>
      <c r="ADR247" s="2"/>
      <c r="ADS247" s="2"/>
      <c r="ADT247" s="2"/>
      <c r="ADU247" s="2"/>
      <c r="ADV247" s="2"/>
      <c r="ADW247" s="2"/>
      <c r="ADX247" s="2"/>
      <c r="ADY247" s="2"/>
      <c r="ADZ247" s="2"/>
      <c r="AEA247" s="2"/>
      <c r="AEB247" s="2"/>
      <c r="AEC247" s="2"/>
      <c r="AED247" s="2"/>
      <c r="AEE247" s="2"/>
      <c r="AEF247" s="2"/>
      <c r="AEG247" s="2"/>
      <c r="AEH247" s="2"/>
      <c r="AEI247" s="2"/>
      <c r="AEJ247" s="2"/>
      <c r="AEK247" s="2"/>
      <c r="AEL247" s="2"/>
      <c r="AEM247" s="2"/>
      <c r="AEN247" s="2"/>
      <c r="AEO247" s="2"/>
      <c r="AEP247" s="2"/>
      <c r="AEQ247" s="2"/>
      <c r="AER247" s="2"/>
      <c r="AES247" s="2"/>
      <c r="AET247" s="2"/>
      <c r="AEU247" s="2"/>
      <c r="AEV247" s="2"/>
      <c r="AEW247" s="2"/>
      <c r="AEX247" s="2"/>
      <c r="AEY247" s="2"/>
      <c r="AEZ247" s="2"/>
      <c r="AFA247" s="2"/>
      <c r="AFB247" s="2"/>
      <c r="AFC247" s="2"/>
      <c r="AFD247" s="2"/>
      <c r="AFE247" s="2"/>
      <c r="AFF247" s="2"/>
      <c r="AFG247" s="2"/>
      <c r="AFH247" s="2"/>
      <c r="AFI247" s="2"/>
      <c r="AFJ247" s="2"/>
      <c r="AFK247" s="2"/>
      <c r="AFL247" s="2"/>
      <c r="AFM247" s="2"/>
      <c r="AFN247" s="2"/>
      <c r="AFO247" s="2"/>
      <c r="AFP247" s="2"/>
      <c r="AFQ247" s="2"/>
      <c r="AFR247" s="2"/>
      <c r="AFS247" s="2"/>
    </row>
    <row r="248" spans="51:851" ht="12" customHeight="1" x14ac:dyDescent="0.25"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  <c r="EX248" s="2"/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/>
      <c r="FR248" s="2"/>
      <c r="FS248" s="2"/>
      <c r="FT248" s="2"/>
      <c r="FU248" s="2"/>
      <c r="FV248" s="2"/>
      <c r="FW248" s="2"/>
      <c r="FX248" s="2"/>
      <c r="FY248" s="2"/>
      <c r="FZ248" s="2"/>
      <c r="GA248" s="2"/>
      <c r="GB248" s="2"/>
      <c r="GC248" s="2"/>
      <c r="GD248" s="2"/>
      <c r="GE248" s="2"/>
      <c r="GF248" s="2"/>
      <c r="GG248" s="2"/>
      <c r="GH248" s="2"/>
      <c r="GI248" s="2"/>
      <c r="GJ248" s="2"/>
      <c r="GK248" s="2"/>
      <c r="GL248" s="2"/>
      <c r="GM248" s="2"/>
      <c r="GN248" s="2"/>
      <c r="GO248" s="2"/>
      <c r="GP248" s="2"/>
      <c r="GQ248" s="2"/>
      <c r="GR248" s="2"/>
      <c r="GS248" s="2"/>
      <c r="GT248" s="2"/>
      <c r="GU248" s="2"/>
      <c r="GV248" s="2"/>
      <c r="GW248" s="2"/>
      <c r="GX248" s="2"/>
      <c r="GY248" s="2"/>
      <c r="GZ248" s="2"/>
      <c r="HA248" s="2"/>
      <c r="HB248" s="2"/>
      <c r="HC248" s="2"/>
      <c r="HD248" s="2"/>
      <c r="HE248" s="2"/>
      <c r="HF248" s="2"/>
      <c r="HG248" s="2"/>
      <c r="HH248" s="2"/>
      <c r="HI248" s="2"/>
      <c r="HJ248" s="2"/>
      <c r="HK248" s="2"/>
      <c r="HL248" s="2"/>
      <c r="HM248" s="2"/>
      <c r="HN248" s="2"/>
      <c r="HO248" s="2"/>
      <c r="HP248" s="2"/>
      <c r="HQ248" s="2"/>
      <c r="HR248" s="2"/>
      <c r="HS248" s="2"/>
      <c r="HT248" s="2"/>
      <c r="HU248" s="2"/>
      <c r="HV248" s="2"/>
      <c r="HW248" s="2"/>
      <c r="HX248" s="2"/>
      <c r="HY248" s="2"/>
      <c r="HZ248" s="2"/>
      <c r="IA248" s="2"/>
      <c r="IB248" s="2"/>
      <c r="IC248" s="2"/>
      <c r="ID248" s="2"/>
      <c r="IE248" s="2"/>
      <c r="IF248" s="2"/>
      <c r="IG248" s="2"/>
      <c r="IH248" s="2"/>
      <c r="II248" s="2"/>
      <c r="IJ248" s="2"/>
      <c r="IK248" s="2"/>
      <c r="IL248" s="2"/>
      <c r="IM248" s="2"/>
      <c r="IN248" s="2"/>
      <c r="IO248" s="2"/>
      <c r="IP248" s="2"/>
      <c r="IQ248" s="2"/>
      <c r="IR248" s="2"/>
      <c r="IS248" s="2"/>
      <c r="IT248" s="2"/>
      <c r="IU248" s="2"/>
      <c r="IV248" s="2"/>
      <c r="IW248" s="2"/>
      <c r="IX248" s="2"/>
      <c r="IY248" s="2"/>
      <c r="IZ248" s="2"/>
      <c r="JA248" s="2"/>
      <c r="JB248" s="2"/>
      <c r="JC248" s="2"/>
      <c r="JD248" s="2"/>
      <c r="JE248" s="2"/>
      <c r="JF248" s="2"/>
      <c r="JG248" s="2"/>
      <c r="JH248" s="2"/>
      <c r="JI248" s="2"/>
      <c r="JJ248" s="2"/>
      <c r="JK248" s="2"/>
      <c r="JL248" s="2"/>
      <c r="JM248" s="2"/>
      <c r="JN248" s="2"/>
      <c r="JO248" s="2"/>
      <c r="JP248" s="2"/>
      <c r="JQ248" s="2"/>
      <c r="JR248" s="2"/>
      <c r="JS248" s="2"/>
      <c r="JT248" s="2"/>
      <c r="JU248" s="2"/>
      <c r="JV248" s="2"/>
      <c r="JW248" s="2"/>
      <c r="JX248" s="2"/>
      <c r="JY248" s="2"/>
      <c r="JZ248" s="2"/>
      <c r="KA248" s="2"/>
      <c r="KB248" s="2"/>
      <c r="KC248" s="2"/>
      <c r="KD248" s="2"/>
      <c r="KE248" s="2"/>
      <c r="KF248" s="2"/>
      <c r="KG248" s="2"/>
      <c r="KH248" s="2"/>
      <c r="KI248" s="2"/>
      <c r="KJ248" s="2"/>
      <c r="KK248" s="2"/>
      <c r="KL248" s="2"/>
      <c r="KM248" s="2"/>
      <c r="KN248" s="2"/>
      <c r="KO248" s="2"/>
      <c r="KP248" s="2"/>
      <c r="KQ248" s="2"/>
      <c r="KR248" s="2"/>
      <c r="KS248" s="2"/>
      <c r="KT248" s="2"/>
      <c r="KU248" s="2"/>
      <c r="KV248" s="2"/>
      <c r="KW248" s="2"/>
      <c r="KX248" s="2"/>
      <c r="KY248" s="2"/>
      <c r="KZ248" s="2"/>
      <c r="LA248" s="2"/>
      <c r="LB248" s="2"/>
      <c r="LC248" s="2"/>
      <c r="LD248" s="2"/>
      <c r="LE248" s="2"/>
      <c r="LF248" s="2"/>
      <c r="LG248" s="2"/>
      <c r="LH248" s="2"/>
      <c r="LI248" s="2"/>
      <c r="LJ248" s="2"/>
      <c r="LK248" s="2"/>
      <c r="LL248" s="2"/>
      <c r="LM248" s="2"/>
      <c r="LN248" s="2"/>
      <c r="LO248" s="2"/>
      <c r="LP248" s="2"/>
      <c r="LQ248" s="2"/>
      <c r="LR248" s="2"/>
      <c r="LS248" s="2"/>
      <c r="LT248" s="2"/>
      <c r="LU248" s="2"/>
      <c r="LV248" s="2"/>
      <c r="LW248" s="2"/>
      <c r="LX248" s="2"/>
      <c r="LY248" s="2"/>
      <c r="LZ248" s="2"/>
      <c r="MA248" s="2"/>
      <c r="MB248" s="2"/>
      <c r="MC248" s="2"/>
      <c r="MD248" s="2"/>
      <c r="ME248" s="2"/>
      <c r="MF248" s="2"/>
      <c r="MG248" s="2"/>
      <c r="MH248" s="2"/>
      <c r="MI248" s="2"/>
      <c r="MJ248" s="2"/>
      <c r="MK248" s="2"/>
      <c r="ML248" s="2"/>
      <c r="MM248" s="2"/>
      <c r="MN248" s="2"/>
      <c r="MO248" s="2"/>
      <c r="MP248" s="2"/>
      <c r="MQ248" s="2"/>
      <c r="MR248" s="2"/>
      <c r="MS248" s="2"/>
      <c r="MT248" s="2"/>
      <c r="MU248" s="2"/>
      <c r="MV248" s="2"/>
      <c r="MW248" s="2"/>
      <c r="MX248" s="2"/>
      <c r="MY248" s="2"/>
      <c r="MZ248" s="2"/>
      <c r="NA248" s="2"/>
      <c r="NB248" s="2"/>
      <c r="NC248" s="2"/>
      <c r="ND248" s="2"/>
      <c r="NE248" s="2"/>
      <c r="NF248" s="2"/>
      <c r="NG248" s="2"/>
      <c r="NH248" s="2"/>
      <c r="NI248" s="2"/>
      <c r="NJ248" s="2"/>
      <c r="NK248" s="2"/>
      <c r="NL248" s="2"/>
      <c r="NM248" s="2"/>
      <c r="NN248" s="2"/>
      <c r="NO248" s="2"/>
      <c r="NP248" s="2"/>
      <c r="NQ248" s="2"/>
      <c r="NR248" s="2"/>
      <c r="NS248" s="2"/>
      <c r="NT248" s="2"/>
      <c r="NU248" s="2"/>
      <c r="NV248" s="2"/>
      <c r="NW248" s="2"/>
      <c r="NX248" s="2"/>
      <c r="NY248" s="2"/>
      <c r="NZ248" s="2"/>
      <c r="OA248" s="2"/>
      <c r="OB248" s="2"/>
      <c r="OC248" s="2"/>
      <c r="OD248" s="2"/>
      <c r="OE248" s="2"/>
      <c r="OF248" s="2"/>
      <c r="OG248" s="2"/>
      <c r="OH248" s="2"/>
      <c r="OI248" s="2"/>
      <c r="OJ248" s="2"/>
      <c r="OK248" s="2"/>
      <c r="OL248" s="2"/>
      <c r="OM248" s="2"/>
      <c r="ON248" s="2"/>
      <c r="OO248" s="2"/>
      <c r="OP248" s="2"/>
      <c r="OQ248" s="2"/>
      <c r="OR248" s="2"/>
      <c r="OS248" s="2"/>
      <c r="OT248" s="2"/>
      <c r="OU248" s="2"/>
      <c r="OV248" s="2"/>
      <c r="OW248" s="2"/>
      <c r="OX248" s="2"/>
      <c r="OY248" s="2"/>
      <c r="OZ248" s="2"/>
      <c r="PA248" s="2"/>
      <c r="PB248" s="2"/>
      <c r="PC248" s="2"/>
      <c r="PD248" s="2"/>
      <c r="PE248" s="2"/>
      <c r="PF248" s="2"/>
      <c r="PG248" s="2"/>
      <c r="PH248" s="2"/>
      <c r="PI248" s="2"/>
      <c r="PJ248" s="2"/>
      <c r="PK248" s="2"/>
      <c r="PL248" s="2"/>
      <c r="PM248" s="2"/>
      <c r="PN248" s="2"/>
      <c r="PO248" s="2"/>
      <c r="PP248" s="2"/>
      <c r="PQ248" s="2"/>
      <c r="PR248" s="2"/>
      <c r="PS248" s="2"/>
      <c r="PT248" s="2"/>
      <c r="PU248" s="2"/>
      <c r="PV248" s="2"/>
      <c r="PW248" s="2"/>
      <c r="PX248" s="2"/>
      <c r="PY248" s="2"/>
      <c r="PZ248" s="2"/>
      <c r="QA248" s="2"/>
      <c r="QB248" s="2"/>
      <c r="QC248" s="2"/>
      <c r="QD248" s="2"/>
      <c r="QE248" s="2"/>
      <c r="QF248" s="2"/>
      <c r="QG248" s="2"/>
      <c r="QH248" s="2"/>
      <c r="QI248" s="2"/>
      <c r="QJ248" s="2"/>
      <c r="QK248" s="2"/>
      <c r="QL248" s="2"/>
      <c r="QM248" s="2"/>
      <c r="QN248" s="2"/>
      <c r="QO248" s="2"/>
      <c r="QP248" s="2"/>
      <c r="QQ248" s="2"/>
      <c r="QR248" s="2"/>
      <c r="QS248" s="2"/>
      <c r="QT248" s="2"/>
      <c r="QU248" s="2"/>
      <c r="QV248" s="2"/>
      <c r="QW248" s="2"/>
      <c r="QX248" s="2"/>
      <c r="QY248" s="2"/>
      <c r="QZ248" s="2"/>
      <c r="RA248" s="2"/>
      <c r="RB248" s="2"/>
      <c r="RC248" s="2"/>
      <c r="RD248" s="2"/>
      <c r="RE248" s="2"/>
      <c r="RF248" s="2"/>
      <c r="RG248" s="2"/>
      <c r="RH248" s="2"/>
      <c r="RI248" s="2"/>
      <c r="RJ248" s="2"/>
      <c r="RK248" s="2"/>
      <c r="RL248" s="2"/>
      <c r="RM248" s="2"/>
      <c r="RN248" s="2"/>
      <c r="RO248" s="2"/>
      <c r="RP248" s="2"/>
      <c r="RQ248" s="2"/>
      <c r="RR248" s="2"/>
      <c r="RS248" s="2"/>
      <c r="RT248" s="2"/>
      <c r="RU248" s="2"/>
      <c r="RV248" s="2"/>
      <c r="RW248" s="2"/>
      <c r="RX248" s="2"/>
      <c r="RY248" s="2"/>
      <c r="RZ248" s="2"/>
      <c r="SA248" s="2"/>
      <c r="SB248" s="2"/>
      <c r="SC248" s="2"/>
      <c r="SD248" s="2"/>
      <c r="SE248" s="2"/>
      <c r="SF248" s="2"/>
      <c r="SG248" s="2"/>
      <c r="SH248" s="2"/>
      <c r="SI248" s="2"/>
      <c r="SJ248" s="2"/>
      <c r="SK248" s="2"/>
      <c r="SL248" s="2"/>
      <c r="SM248" s="2"/>
      <c r="SN248" s="2"/>
      <c r="SO248" s="2"/>
      <c r="SP248" s="2"/>
      <c r="SQ248" s="2"/>
      <c r="SR248" s="2"/>
      <c r="SS248" s="2"/>
      <c r="ST248" s="2"/>
      <c r="SU248" s="2"/>
      <c r="SV248" s="2"/>
      <c r="SW248" s="2"/>
      <c r="SX248" s="2"/>
      <c r="SY248" s="2"/>
      <c r="SZ248" s="2"/>
      <c r="TA248" s="2"/>
      <c r="TB248" s="2"/>
      <c r="TC248" s="2"/>
      <c r="TD248" s="2"/>
      <c r="TE248" s="2"/>
      <c r="TF248" s="2"/>
      <c r="TG248" s="2"/>
      <c r="TH248" s="2"/>
      <c r="TI248" s="2"/>
      <c r="TJ248" s="2"/>
      <c r="TK248" s="2"/>
      <c r="TL248" s="2"/>
      <c r="TM248" s="2"/>
      <c r="TN248" s="2"/>
      <c r="TO248" s="2"/>
      <c r="TP248" s="2"/>
      <c r="TQ248" s="2"/>
      <c r="TR248" s="2"/>
      <c r="TS248" s="2"/>
      <c r="TT248" s="2"/>
      <c r="TU248" s="2"/>
      <c r="TV248" s="2"/>
      <c r="TW248" s="2"/>
      <c r="TX248" s="2"/>
      <c r="TY248" s="2"/>
      <c r="TZ248" s="2"/>
      <c r="UA248" s="2"/>
      <c r="UB248" s="2"/>
      <c r="UC248" s="2"/>
      <c r="UD248" s="2"/>
      <c r="UE248" s="2"/>
      <c r="UF248" s="2"/>
      <c r="UG248" s="2"/>
      <c r="UH248" s="2"/>
      <c r="UI248" s="2"/>
      <c r="UJ248" s="2"/>
      <c r="UK248" s="2"/>
      <c r="UL248" s="2"/>
      <c r="UM248" s="2"/>
      <c r="UN248" s="2"/>
      <c r="UO248" s="2"/>
      <c r="UP248" s="2"/>
      <c r="UQ248" s="2"/>
      <c r="UR248" s="2"/>
      <c r="US248" s="2"/>
      <c r="UT248" s="2"/>
      <c r="UU248" s="2"/>
      <c r="UV248" s="2"/>
      <c r="UW248" s="2"/>
      <c r="UX248" s="2"/>
      <c r="UY248" s="2"/>
      <c r="UZ248" s="2"/>
      <c r="VA248" s="2"/>
      <c r="VB248" s="2"/>
      <c r="VC248" s="2"/>
      <c r="VD248" s="2"/>
      <c r="VE248" s="2"/>
      <c r="VF248" s="2"/>
      <c r="VG248" s="2"/>
      <c r="VH248" s="2"/>
      <c r="VI248" s="2"/>
      <c r="VJ248" s="2"/>
      <c r="VK248" s="2"/>
      <c r="VL248" s="2"/>
      <c r="VM248" s="2"/>
      <c r="VN248" s="2"/>
      <c r="VO248" s="2"/>
      <c r="VP248" s="2"/>
      <c r="VQ248" s="2"/>
      <c r="VR248" s="2"/>
      <c r="VS248" s="2"/>
      <c r="VT248" s="2"/>
      <c r="VU248" s="2"/>
      <c r="VV248" s="2"/>
      <c r="VW248" s="2"/>
      <c r="VX248" s="2"/>
      <c r="VY248" s="2"/>
      <c r="VZ248" s="2"/>
      <c r="WA248" s="2"/>
      <c r="WB248" s="2"/>
      <c r="WC248" s="2"/>
      <c r="WD248" s="2"/>
      <c r="WE248" s="2"/>
      <c r="WF248" s="2"/>
      <c r="WG248" s="2"/>
      <c r="WH248" s="2"/>
      <c r="WI248" s="2"/>
      <c r="WJ248" s="2"/>
      <c r="WK248" s="2"/>
      <c r="WL248" s="2"/>
      <c r="WM248" s="2"/>
      <c r="WN248" s="2"/>
      <c r="WO248" s="2"/>
      <c r="WP248" s="2"/>
      <c r="WQ248" s="2"/>
      <c r="WR248" s="2"/>
      <c r="WS248" s="2"/>
      <c r="WT248" s="2"/>
      <c r="WU248" s="2"/>
      <c r="WV248" s="2"/>
      <c r="WW248" s="2"/>
      <c r="WX248" s="2"/>
      <c r="WY248" s="2"/>
      <c r="WZ248" s="2"/>
      <c r="XA248" s="2"/>
      <c r="XB248" s="2"/>
      <c r="XC248" s="2"/>
      <c r="XD248" s="2"/>
      <c r="XE248" s="2"/>
      <c r="XF248" s="2"/>
      <c r="XG248" s="2"/>
      <c r="XH248" s="2"/>
      <c r="XI248" s="2"/>
      <c r="XJ248" s="2"/>
      <c r="XK248" s="2"/>
      <c r="XL248" s="2"/>
      <c r="XM248" s="2"/>
      <c r="XN248" s="2"/>
      <c r="XO248" s="2"/>
      <c r="XP248" s="2"/>
      <c r="XQ248" s="2"/>
      <c r="XR248" s="2"/>
      <c r="XS248" s="2"/>
      <c r="XT248" s="2"/>
      <c r="XU248" s="2"/>
      <c r="XV248" s="2"/>
      <c r="XW248" s="2"/>
      <c r="XX248" s="2"/>
      <c r="XY248" s="2"/>
      <c r="XZ248" s="2"/>
      <c r="YA248" s="2"/>
      <c r="YB248" s="2"/>
      <c r="YC248" s="2"/>
      <c r="YD248" s="2"/>
      <c r="YE248" s="2"/>
      <c r="YF248" s="2"/>
      <c r="YG248" s="2"/>
      <c r="YH248" s="2"/>
      <c r="YI248" s="2"/>
      <c r="YJ248" s="2"/>
      <c r="YK248" s="2"/>
      <c r="YL248" s="2"/>
      <c r="YM248" s="2"/>
      <c r="YN248" s="2"/>
      <c r="YO248" s="2"/>
      <c r="YP248" s="2"/>
      <c r="YQ248" s="2"/>
      <c r="YR248" s="2"/>
      <c r="YS248" s="2"/>
      <c r="YT248" s="2"/>
      <c r="YU248" s="2"/>
      <c r="YV248" s="2"/>
      <c r="YW248" s="2"/>
      <c r="YX248" s="2"/>
      <c r="YY248" s="2"/>
      <c r="YZ248" s="2"/>
      <c r="ZA248" s="2"/>
      <c r="ZB248" s="2"/>
      <c r="ZC248" s="2"/>
      <c r="ZD248" s="2"/>
      <c r="ZE248" s="2"/>
      <c r="ZF248" s="2"/>
      <c r="ZG248" s="2"/>
      <c r="ZH248" s="2"/>
      <c r="ZI248" s="2"/>
      <c r="ZJ248" s="2"/>
      <c r="ZK248" s="2"/>
      <c r="ZL248" s="2"/>
      <c r="ZM248" s="2"/>
      <c r="ZN248" s="2"/>
      <c r="ZO248" s="2"/>
      <c r="ZP248" s="2"/>
      <c r="ZQ248" s="2"/>
      <c r="ZR248" s="2"/>
      <c r="ZS248" s="2"/>
      <c r="ZT248" s="2"/>
      <c r="ZU248" s="2"/>
      <c r="ZV248" s="2"/>
      <c r="ZW248" s="2"/>
      <c r="ZX248" s="2"/>
      <c r="ZY248" s="2"/>
      <c r="ZZ248" s="2"/>
      <c r="AAA248" s="2"/>
      <c r="AAB248" s="2"/>
      <c r="AAC248" s="2"/>
      <c r="AAD248" s="2"/>
      <c r="AAE248" s="2"/>
      <c r="AAF248" s="2"/>
      <c r="AAG248" s="2"/>
      <c r="AAH248" s="2"/>
      <c r="AAI248" s="2"/>
      <c r="AAJ248" s="2"/>
      <c r="AAK248" s="2"/>
      <c r="AAL248" s="2"/>
      <c r="AAM248" s="2"/>
      <c r="AAN248" s="2"/>
      <c r="AAO248" s="2"/>
      <c r="AAP248" s="2"/>
      <c r="AAQ248" s="2"/>
      <c r="AAR248" s="2"/>
      <c r="AAS248" s="2"/>
      <c r="AAT248" s="2"/>
      <c r="AAU248" s="2"/>
      <c r="AAV248" s="2"/>
      <c r="AAW248" s="2"/>
      <c r="AAX248" s="2"/>
      <c r="AAY248" s="2"/>
      <c r="AAZ248" s="2"/>
      <c r="ABA248" s="2"/>
      <c r="ABB248" s="2"/>
      <c r="ABC248" s="2"/>
      <c r="ABD248" s="2"/>
      <c r="ABE248" s="2"/>
      <c r="ABF248" s="2"/>
      <c r="ABG248" s="2"/>
      <c r="ABH248" s="2"/>
      <c r="ABI248" s="2"/>
      <c r="ABJ248" s="2"/>
      <c r="ABK248" s="2"/>
      <c r="ABL248" s="2"/>
      <c r="ABM248" s="2"/>
      <c r="ABN248" s="2"/>
      <c r="ABO248" s="2"/>
      <c r="ABP248" s="2"/>
      <c r="ABQ248" s="2"/>
      <c r="ABR248" s="2"/>
      <c r="ABS248" s="2"/>
      <c r="ABT248" s="2"/>
      <c r="ABU248" s="2"/>
      <c r="ABV248" s="2"/>
      <c r="ABW248" s="2"/>
      <c r="ABX248" s="2"/>
      <c r="ABY248" s="2"/>
      <c r="ABZ248" s="2"/>
      <c r="ACA248" s="2"/>
      <c r="ACB248" s="2"/>
      <c r="ACC248" s="2"/>
      <c r="ACD248" s="2"/>
      <c r="ACE248" s="2"/>
      <c r="ACF248" s="2"/>
      <c r="ACG248" s="2"/>
      <c r="ACH248" s="2"/>
      <c r="ACI248" s="2"/>
      <c r="ACJ248" s="2"/>
      <c r="ACK248" s="2"/>
      <c r="ACL248" s="2"/>
      <c r="ACM248" s="2"/>
      <c r="ACN248" s="2"/>
      <c r="ACO248" s="2"/>
      <c r="ACP248" s="2"/>
      <c r="ACQ248" s="2"/>
      <c r="ACR248" s="2"/>
      <c r="ACS248" s="2"/>
      <c r="ACT248" s="2"/>
      <c r="ACU248" s="2"/>
      <c r="ACV248" s="2"/>
      <c r="ACW248" s="2"/>
      <c r="ACX248" s="2"/>
      <c r="ACY248" s="2"/>
      <c r="ACZ248" s="2"/>
      <c r="ADA248" s="2"/>
      <c r="ADB248" s="2"/>
      <c r="ADC248" s="2"/>
      <c r="ADD248" s="2"/>
      <c r="ADE248" s="2"/>
      <c r="ADF248" s="2"/>
      <c r="ADG248" s="2"/>
      <c r="ADH248" s="2"/>
      <c r="ADI248" s="2"/>
      <c r="ADJ248" s="2"/>
      <c r="ADK248" s="2"/>
      <c r="ADL248" s="2"/>
      <c r="ADM248" s="2"/>
      <c r="ADN248" s="2"/>
      <c r="ADO248" s="2"/>
      <c r="ADP248" s="2"/>
      <c r="ADQ248" s="2"/>
      <c r="ADR248" s="2"/>
      <c r="ADS248" s="2"/>
      <c r="ADT248" s="2"/>
      <c r="ADU248" s="2"/>
      <c r="ADV248" s="2"/>
      <c r="ADW248" s="2"/>
      <c r="ADX248" s="2"/>
      <c r="ADY248" s="2"/>
      <c r="ADZ248" s="2"/>
      <c r="AEA248" s="2"/>
      <c r="AEB248" s="2"/>
      <c r="AEC248" s="2"/>
      <c r="AED248" s="2"/>
      <c r="AEE248" s="2"/>
      <c r="AEF248" s="2"/>
      <c r="AEG248" s="2"/>
      <c r="AEH248" s="2"/>
      <c r="AEI248" s="2"/>
      <c r="AEJ248" s="2"/>
      <c r="AEK248" s="2"/>
      <c r="AEL248" s="2"/>
      <c r="AEM248" s="2"/>
      <c r="AEN248" s="2"/>
      <c r="AEO248" s="2"/>
      <c r="AEP248" s="2"/>
      <c r="AEQ248" s="2"/>
      <c r="AER248" s="2"/>
      <c r="AES248" s="2"/>
      <c r="AET248" s="2"/>
      <c r="AEU248" s="2"/>
      <c r="AEV248" s="2"/>
      <c r="AEW248" s="2"/>
      <c r="AEX248" s="2"/>
      <c r="AEY248" s="2"/>
      <c r="AEZ248" s="2"/>
      <c r="AFA248" s="2"/>
      <c r="AFB248" s="2"/>
      <c r="AFC248" s="2"/>
      <c r="AFD248" s="2"/>
      <c r="AFE248" s="2"/>
      <c r="AFF248" s="2"/>
      <c r="AFG248" s="2"/>
      <c r="AFH248" s="2"/>
      <c r="AFI248" s="2"/>
      <c r="AFJ248" s="2"/>
      <c r="AFK248" s="2"/>
      <c r="AFL248" s="2"/>
      <c r="AFM248" s="2"/>
      <c r="AFN248" s="2"/>
      <c r="AFO248" s="2"/>
      <c r="AFP248" s="2"/>
      <c r="AFQ248" s="2"/>
      <c r="AFR248" s="2"/>
      <c r="AFS248" s="2"/>
    </row>
    <row r="249" spans="51:851" ht="12" customHeight="1" x14ac:dyDescent="0.25"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T249" s="2"/>
      <c r="EU249" s="2"/>
      <c r="EV249" s="2"/>
      <c r="EW249" s="2"/>
      <c r="EX249" s="2"/>
      <c r="EY249" s="2"/>
      <c r="EZ249" s="2"/>
      <c r="FA249" s="2"/>
      <c r="FB249" s="2"/>
      <c r="FC249" s="2"/>
      <c r="FD249" s="2"/>
      <c r="FE249" s="2"/>
      <c r="FF249" s="2"/>
      <c r="FG249" s="2"/>
      <c r="FH249" s="2"/>
      <c r="FI249" s="2"/>
      <c r="FJ249" s="2"/>
      <c r="FK249" s="2"/>
      <c r="FL249" s="2"/>
      <c r="FM249" s="2"/>
      <c r="FN249" s="2"/>
      <c r="FO249" s="2"/>
      <c r="FP249" s="2"/>
      <c r="FQ249" s="2"/>
      <c r="FR249" s="2"/>
      <c r="FS249" s="2"/>
      <c r="FT249" s="2"/>
      <c r="FU249" s="2"/>
      <c r="FV249" s="2"/>
      <c r="FW249" s="2"/>
      <c r="FX249" s="2"/>
      <c r="FY249" s="2"/>
      <c r="FZ249" s="2"/>
      <c r="GA249" s="2"/>
      <c r="GB249" s="2"/>
      <c r="GC249" s="2"/>
      <c r="GD249" s="2"/>
      <c r="GE249" s="2"/>
      <c r="GF249" s="2"/>
      <c r="GG249" s="2"/>
      <c r="GH249" s="2"/>
      <c r="GI249" s="2"/>
      <c r="GJ249" s="2"/>
      <c r="GK249" s="2"/>
      <c r="GL249" s="2"/>
      <c r="GM249" s="2"/>
      <c r="GN249" s="2"/>
      <c r="GO249" s="2"/>
      <c r="GP249" s="2"/>
      <c r="GQ249" s="2"/>
      <c r="GR249" s="2"/>
      <c r="GS249" s="2"/>
      <c r="GT249" s="2"/>
      <c r="GU249" s="2"/>
      <c r="GV249" s="2"/>
      <c r="GW249" s="2"/>
      <c r="GX249" s="2"/>
      <c r="GY249" s="2"/>
      <c r="GZ249" s="2"/>
      <c r="HA249" s="2"/>
      <c r="HB249" s="2"/>
      <c r="HC249" s="2"/>
      <c r="HD249" s="2"/>
      <c r="HE249" s="2"/>
      <c r="HF249" s="2"/>
      <c r="HG249" s="2"/>
      <c r="HH249" s="2"/>
      <c r="HI249" s="2"/>
      <c r="HJ249" s="2"/>
      <c r="HK249" s="2"/>
      <c r="HL249" s="2"/>
      <c r="HM249" s="2"/>
      <c r="HN249" s="2"/>
      <c r="HO249" s="2"/>
      <c r="HP249" s="2"/>
      <c r="HQ249" s="2"/>
      <c r="HR249" s="2"/>
      <c r="HS249" s="2"/>
      <c r="HT249" s="2"/>
      <c r="HU249" s="2"/>
      <c r="HV249" s="2"/>
      <c r="HW249" s="2"/>
      <c r="HX249" s="2"/>
      <c r="HY249" s="2"/>
      <c r="HZ249" s="2"/>
      <c r="IA249" s="2"/>
      <c r="IB249" s="2"/>
      <c r="IC249" s="2"/>
      <c r="ID249" s="2"/>
      <c r="IE249" s="2"/>
      <c r="IF249" s="2"/>
      <c r="IG249" s="2"/>
      <c r="IH249" s="2"/>
      <c r="II249" s="2"/>
      <c r="IJ249" s="2"/>
      <c r="IK249" s="2"/>
      <c r="IL249" s="2"/>
      <c r="IM249" s="2"/>
      <c r="IN249" s="2"/>
      <c r="IO249" s="2"/>
      <c r="IP249" s="2"/>
      <c r="IQ249" s="2"/>
      <c r="IR249" s="2"/>
      <c r="IS249" s="2"/>
      <c r="IT249" s="2"/>
      <c r="IU249" s="2"/>
      <c r="IV249" s="2"/>
      <c r="IW249" s="2"/>
      <c r="IX249" s="2"/>
      <c r="IY249" s="2"/>
      <c r="IZ249" s="2"/>
      <c r="JA249" s="2"/>
      <c r="JB249" s="2"/>
      <c r="JC249" s="2"/>
      <c r="JD249" s="2"/>
      <c r="JE249" s="2"/>
      <c r="JF249" s="2"/>
      <c r="JG249" s="2"/>
      <c r="JH249" s="2"/>
      <c r="JI249" s="2"/>
      <c r="JJ249" s="2"/>
      <c r="JK249" s="2"/>
      <c r="JL249" s="2"/>
      <c r="JM249" s="2"/>
      <c r="JN249" s="2"/>
      <c r="JO249" s="2"/>
      <c r="JP249" s="2"/>
      <c r="JQ249" s="2"/>
      <c r="JR249" s="2"/>
      <c r="JS249" s="2"/>
      <c r="JT249" s="2"/>
      <c r="JU249" s="2"/>
      <c r="JV249" s="2"/>
      <c r="JW249" s="2"/>
      <c r="JX249" s="2"/>
      <c r="JY249" s="2"/>
      <c r="JZ249" s="2"/>
      <c r="KA249" s="2"/>
      <c r="KB249" s="2"/>
      <c r="KC249" s="2"/>
      <c r="KD249" s="2"/>
      <c r="KE249" s="2"/>
      <c r="KF249" s="2"/>
      <c r="KG249" s="2"/>
      <c r="KH249" s="2"/>
      <c r="KI249" s="2"/>
      <c r="KJ249" s="2"/>
      <c r="KK249" s="2"/>
      <c r="KL249" s="2"/>
      <c r="KM249" s="2"/>
      <c r="KN249" s="2"/>
      <c r="KO249" s="2"/>
      <c r="KP249" s="2"/>
      <c r="KQ249" s="2"/>
      <c r="KR249" s="2"/>
      <c r="KS249" s="2"/>
      <c r="KT249" s="2"/>
      <c r="KU249" s="2"/>
      <c r="KV249" s="2"/>
      <c r="KW249" s="2"/>
      <c r="KX249" s="2"/>
      <c r="KY249" s="2"/>
      <c r="KZ249" s="2"/>
      <c r="LA249" s="2"/>
      <c r="LB249" s="2"/>
      <c r="LC249" s="2"/>
      <c r="LD249" s="2"/>
      <c r="LE249" s="2"/>
      <c r="LF249" s="2"/>
      <c r="LG249" s="2"/>
      <c r="LH249" s="2"/>
      <c r="LI249" s="2"/>
      <c r="LJ249" s="2"/>
      <c r="LK249" s="2"/>
      <c r="LL249" s="2"/>
      <c r="LM249" s="2"/>
      <c r="LN249" s="2"/>
      <c r="LO249" s="2"/>
      <c r="LP249" s="2"/>
      <c r="LQ249" s="2"/>
      <c r="LR249" s="2"/>
      <c r="LS249" s="2"/>
      <c r="LT249" s="2"/>
      <c r="LU249" s="2"/>
      <c r="LV249" s="2"/>
      <c r="LW249" s="2"/>
      <c r="LX249" s="2"/>
      <c r="LY249" s="2"/>
      <c r="LZ249" s="2"/>
      <c r="MA249" s="2"/>
      <c r="MB249" s="2"/>
      <c r="MC249" s="2"/>
      <c r="MD249" s="2"/>
      <c r="ME249" s="2"/>
      <c r="MF249" s="2"/>
      <c r="MG249" s="2"/>
      <c r="MH249" s="2"/>
      <c r="MI249" s="2"/>
      <c r="MJ249" s="2"/>
      <c r="MK249" s="2"/>
      <c r="ML249" s="2"/>
      <c r="MM249" s="2"/>
      <c r="MN249" s="2"/>
      <c r="MO249" s="2"/>
      <c r="MP249" s="2"/>
      <c r="MQ249" s="2"/>
      <c r="MR249" s="2"/>
      <c r="MS249" s="2"/>
      <c r="MT249" s="2"/>
      <c r="MU249" s="2"/>
      <c r="MV249" s="2"/>
      <c r="MW249" s="2"/>
      <c r="MX249" s="2"/>
      <c r="MY249" s="2"/>
      <c r="MZ249" s="2"/>
      <c r="NA249" s="2"/>
      <c r="NB249" s="2"/>
      <c r="NC249" s="2"/>
      <c r="ND249" s="2"/>
      <c r="NE249" s="2"/>
      <c r="NF249" s="2"/>
      <c r="NG249" s="2"/>
      <c r="NH249" s="2"/>
      <c r="NI249" s="2"/>
      <c r="NJ249" s="2"/>
      <c r="NK249" s="2"/>
      <c r="NL249" s="2"/>
      <c r="NM249" s="2"/>
      <c r="NN249" s="2"/>
      <c r="NO249" s="2"/>
      <c r="NP249" s="2"/>
      <c r="NQ249" s="2"/>
      <c r="NR249" s="2"/>
      <c r="NS249" s="2"/>
      <c r="NT249" s="2"/>
      <c r="NU249" s="2"/>
      <c r="NV249" s="2"/>
      <c r="NW249" s="2"/>
      <c r="NX249" s="2"/>
      <c r="NY249" s="2"/>
      <c r="NZ249" s="2"/>
      <c r="OA249" s="2"/>
      <c r="OB249" s="2"/>
      <c r="OC249" s="2"/>
      <c r="OD249" s="2"/>
      <c r="OE249" s="2"/>
      <c r="OF249" s="2"/>
      <c r="OG249" s="2"/>
      <c r="OH249" s="2"/>
      <c r="OI249" s="2"/>
      <c r="OJ249" s="2"/>
      <c r="OK249" s="2"/>
      <c r="OL249" s="2"/>
      <c r="OM249" s="2"/>
      <c r="ON249" s="2"/>
      <c r="OO249" s="2"/>
      <c r="OP249" s="2"/>
      <c r="OQ249" s="2"/>
      <c r="OR249" s="2"/>
      <c r="OS249" s="2"/>
      <c r="OT249" s="2"/>
      <c r="OU249" s="2"/>
      <c r="OV249" s="2"/>
      <c r="OW249" s="2"/>
      <c r="OX249" s="2"/>
      <c r="OY249" s="2"/>
      <c r="OZ249" s="2"/>
      <c r="PA249" s="2"/>
      <c r="PB249" s="2"/>
      <c r="PC249" s="2"/>
      <c r="PD249" s="2"/>
      <c r="PE249" s="2"/>
      <c r="PF249" s="2"/>
      <c r="PG249" s="2"/>
      <c r="PH249" s="2"/>
      <c r="PI249" s="2"/>
      <c r="PJ249" s="2"/>
      <c r="PK249" s="2"/>
      <c r="PL249" s="2"/>
      <c r="PM249" s="2"/>
      <c r="PN249" s="2"/>
      <c r="PO249" s="2"/>
      <c r="PP249" s="2"/>
      <c r="PQ249" s="2"/>
      <c r="PR249" s="2"/>
      <c r="PS249" s="2"/>
      <c r="PT249" s="2"/>
      <c r="PU249" s="2"/>
      <c r="PV249" s="2"/>
      <c r="PW249" s="2"/>
      <c r="PX249" s="2"/>
      <c r="PY249" s="2"/>
      <c r="PZ249" s="2"/>
      <c r="QA249" s="2"/>
      <c r="QB249" s="2"/>
      <c r="QC249" s="2"/>
      <c r="QD249" s="2"/>
      <c r="QE249" s="2"/>
      <c r="QF249" s="2"/>
      <c r="QG249" s="2"/>
      <c r="QH249" s="2"/>
      <c r="QI249" s="2"/>
      <c r="QJ249" s="2"/>
      <c r="QK249" s="2"/>
      <c r="QL249" s="2"/>
      <c r="QM249" s="2"/>
      <c r="QN249" s="2"/>
      <c r="QO249" s="2"/>
      <c r="QP249" s="2"/>
      <c r="QQ249" s="2"/>
      <c r="QR249" s="2"/>
      <c r="QS249" s="2"/>
      <c r="QT249" s="2"/>
      <c r="QU249" s="2"/>
      <c r="QV249" s="2"/>
      <c r="QW249" s="2"/>
      <c r="QX249" s="2"/>
      <c r="QY249" s="2"/>
      <c r="QZ249" s="2"/>
      <c r="RA249" s="2"/>
      <c r="RB249" s="2"/>
      <c r="RC249" s="2"/>
      <c r="RD249" s="2"/>
      <c r="RE249" s="2"/>
      <c r="RF249" s="2"/>
      <c r="RG249" s="2"/>
      <c r="RH249" s="2"/>
      <c r="RI249" s="2"/>
      <c r="RJ249" s="2"/>
      <c r="RK249" s="2"/>
      <c r="RL249" s="2"/>
      <c r="RM249" s="2"/>
      <c r="RN249" s="2"/>
      <c r="RO249" s="2"/>
      <c r="RP249" s="2"/>
      <c r="RQ249" s="2"/>
      <c r="RR249" s="2"/>
      <c r="RS249" s="2"/>
      <c r="RT249" s="2"/>
      <c r="RU249" s="2"/>
      <c r="RV249" s="2"/>
      <c r="RW249" s="2"/>
      <c r="RX249" s="2"/>
      <c r="RY249" s="2"/>
      <c r="RZ249" s="2"/>
      <c r="SA249" s="2"/>
      <c r="SB249" s="2"/>
      <c r="SC249" s="2"/>
      <c r="SD249" s="2"/>
      <c r="SE249" s="2"/>
      <c r="SF249" s="2"/>
      <c r="SG249" s="2"/>
      <c r="SH249" s="2"/>
      <c r="SI249" s="2"/>
      <c r="SJ249" s="2"/>
      <c r="SK249" s="2"/>
      <c r="SL249" s="2"/>
      <c r="SM249" s="2"/>
      <c r="SN249" s="2"/>
      <c r="SO249" s="2"/>
      <c r="SP249" s="2"/>
      <c r="SQ249" s="2"/>
      <c r="SR249" s="2"/>
      <c r="SS249" s="2"/>
      <c r="ST249" s="2"/>
      <c r="SU249" s="2"/>
      <c r="SV249" s="2"/>
      <c r="SW249" s="2"/>
      <c r="SX249" s="2"/>
      <c r="SY249" s="2"/>
      <c r="SZ249" s="2"/>
      <c r="TA249" s="2"/>
      <c r="TB249" s="2"/>
      <c r="TC249" s="2"/>
      <c r="TD249" s="2"/>
      <c r="TE249" s="2"/>
      <c r="TF249" s="2"/>
      <c r="TG249" s="2"/>
      <c r="TH249" s="2"/>
      <c r="TI249" s="2"/>
      <c r="TJ249" s="2"/>
      <c r="TK249" s="2"/>
      <c r="TL249" s="2"/>
      <c r="TM249" s="2"/>
      <c r="TN249" s="2"/>
      <c r="TO249" s="2"/>
      <c r="TP249" s="2"/>
      <c r="TQ249" s="2"/>
      <c r="TR249" s="2"/>
      <c r="TS249" s="2"/>
      <c r="TT249" s="2"/>
      <c r="TU249" s="2"/>
      <c r="TV249" s="2"/>
      <c r="TW249" s="2"/>
      <c r="TX249" s="2"/>
      <c r="TY249" s="2"/>
      <c r="TZ249" s="2"/>
      <c r="UA249" s="2"/>
      <c r="UB249" s="2"/>
      <c r="UC249" s="2"/>
      <c r="UD249" s="2"/>
      <c r="UE249" s="2"/>
      <c r="UF249" s="2"/>
      <c r="UG249" s="2"/>
      <c r="UH249" s="2"/>
      <c r="UI249" s="2"/>
      <c r="UJ249" s="2"/>
      <c r="UK249" s="2"/>
      <c r="UL249" s="2"/>
      <c r="UM249" s="2"/>
      <c r="UN249" s="2"/>
      <c r="UO249" s="2"/>
      <c r="UP249" s="2"/>
      <c r="UQ249" s="2"/>
      <c r="UR249" s="2"/>
      <c r="US249" s="2"/>
      <c r="UT249" s="2"/>
      <c r="UU249" s="2"/>
      <c r="UV249" s="2"/>
      <c r="UW249" s="2"/>
      <c r="UX249" s="2"/>
      <c r="UY249" s="2"/>
      <c r="UZ249" s="2"/>
      <c r="VA249" s="2"/>
      <c r="VB249" s="2"/>
      <c r="VC249" s="2"/>
      <c r="VD249" s="2"/>
      <c r="VE249" s="2"/>
      <c r="VF249" s="2"/>
      <c r="VG249" s="2"/>
      <c r="VH249" s="2"/>
      <c r="VI249" s="2"/>
      <c r="VJ249" s="2"/>
      <c r="VK249" s="2"/>
      <c r="VL249" s="2"/>
      <c r="VM249" s="2"/>
      <c r="VN249" s="2"/>
      <c r="VO249" s="2"/>
      <c r="VP249" s="2"/>
      <c r="VQ249" s="2"/>
      <c r="VR249" s="2"/>
      <c r="VS249" s="2"/>
      <c r="VT249" s="2"/>
      <c r="VU249" s="2"/>
      <c r="VV249" s="2"/>
      <c r="VW249" s="2"/>
      <c r="VX249" s="2"/>
      <c r="VY249" s="2"/>
      <c r="VZ249" s="2"/>
      <c r="WA249" s="2"/>
      <c r="WB249" s="2"/>
      <c r="WC249" s="2"/>
      <c r="WD249" s="2"/>
      <c r="WE249" s="2"/>
      <c r="WF249" s="2"/>
      <c r="WG249" s="2"/>
      <c r="WH249" s="2"/>
      <c r="WI249" s="2"/>
      <c r="WJ249" s="2"/>
      <c r="WK249" s="2"/>
      <c r="WL249" s="2"/>
      <c r="WM249" s="2"/>
      <c r="WN249" s="2"/>
      <c r="WO249" s="2"/>
      <c r="WP249" s="2"/>
      <c r="WQ249" s="2"/>
      <c r="WR249" s="2"/>
      <c r="WS249" s="2"/>
      <c r="WT249" s="2"/>
      <c r="WU249" s="2"/>
      <c r="WV249" s="2"/>
      <c r="WW249" s="2"/>
      <c r="WX249" s="2"/>
      <c r="WY249" s="2"/>
      <c r="WZ249" s="2"/>
      <c r="XA249" s="2"/>
      <c r="XB249" s="2"/>
      <c r="XC249" s="2"/>
      <c r="XD249" s="2"/>
      <c r="XE249" s="2"/>
      <c r="XF249" s="2"/>
      <c r="XG249" s="2"/>
      <c r="XH249" s="2"/>
      <c r="XI249" s="2"/>
      <c r="XJ249" s="2"/>
      <c r="XK249" s="2"/>
      <c r="XL249" s="2"/>
      <c r="XM249" s="2"/>
      <c r="XN249" s="2"/>
      <c r="XO249" s="2"/>
      <c r="XP249" s="2"/>
      <c r="XQ249" s="2"/>
      <c r="XR249" s="2"/>
      <c r="XS249" s="2"/>
      <c r="XT249" s="2"/>
      <c r="XU249" s="2"/>
      <c r="XV249" s="2"/>
      <c r="XW249" s="2"/>
      <c r="XX249" s="2"/>
      <c r="XY249" s="2"/>
      <c r="XZ249" s="2"/>
      <c r="YA249" s="2"/>
      <c r="YB249" s="2"/>
      <c r="YC249" s="2"/>
      <c r="YD249" s="2"/>
      <c r="YE249" s="2"/>
      <c r="YF249" s="2"/>
      <c r="YG249" s="2"/>
      <c r="YH249" s="2"/>
      <c r="YI249" s="2"/>
      <c r="YJ249" s="2"/>
      <c r="YK249" s="2"/>
      <c r="YL249" s="2"/>
      <c r="YM249" s="2"/>
      <c r="YN249" s="2"/>
      <c r="YO249" s="2"/>
      <c r="YP249" s="2"/>
      <c r="YQ249" s="2"/>
      <c r="YR249" s="2"/>
      <c r="YS249" s="2"/>
      <c r="YT249" s="2"/>
      <c r="YU249" s="2"/>
      <c r="YV249" s="2"/>
      <c r="YW249" s="2"/>
      <c r="YX249" s="2"/>
      <c r="YY249" s="2"/>
      <c r="YZ249" s="2"/>
      <c r="ZA249" s="2"/>
      <c r="ZB249" s="2"/>
      <c r="ZC249" s="2"/>
      <c r="ZD249" s="2"/>
      <c r="ZE249" s="2"/>
      <c r="ZF249" s="2"/>
      <c r="ZG249" s="2"/>
      <c r="ZH249" s="2"/>
      <c r="ZI249" s="2"/>
      <c r="ZJ249" s="2"/>
      <c r="ZK249" s="2"/>
      <c r="ZL249" s="2"/>
      <c r="ZM249" s="2"/>
      <c r="ZN249" s="2"/>
      <c r="ZO249" s="2"/>
      <c r="ZP249" s="2"/>
      <c r="ZQ249" s="2"/>
      <c r="ZR249" s="2"/>
      <c r="ZS249" s="2"/>
      <c r="ZT249" s="2"/>
      <c r="ZU249" s="2"/>
      <c r="ZV249" s="2"/>
      <c r="ZW249" s="2"/>
      <c r="ZX249" s="2"/>
      <c r="ZY249" s="2"/>
      <c r="ZZ249" s="2"/>
      <c r="AAA249" s="2"/>
      <c r="AAB249" s="2"/>
      <c r="AAC249" s="2"/>
      <c r="AAD249" s="2"/>
      <c r="AAE249" s="2"/>
      <c r="AAF249" s="2"/>
      <c r="AAG249" s="2"/>
      <c r="AAH249" s="2"/>
      <c r="AAI249" s="2"/>
      <c r="AAJ249" s="2"/>
      <c r="AAK249" s="2"/>
      <c r="AAL249" s="2"/>
      <c r="AAM249" s="2"/>
      <c r="AAN249" s="2"/>
      <c r="AAO249" s="2"/>
      <c r="AAP249" s="2"/>
      <c r="AAQ249" s="2"/>
      <c r="AAR249" s="2"/>
      <c r="AAS249" s="2"/>
      <c r="AAT249" s="2"/>
      <c r="AAU249" s="2"/>
      <c r="AAV249" s="2"/>
      <c r="AAW249" s="2"/>
      <c r="AAX249" s="2"/>
      <c r="AAY249" s="2"/>
      <c r="AAZ249" s="2"/>
      <c r="ABA249" s="2"/>
      <c r="ABB249" s="2"/>
      <c r="ABC249" s="2"/>
      <c r="ABD249" s="2"/>
      <c r="ABE249" s="2"/>
      <c r="ABF249" s="2"/>
      <c r="ABG249" s="2"/>
      <c r="ABH249" s="2"/>
      <c r="ABI249" s="2"/>
      <c r="ABJ249" s="2"/>
      <c r="ABK249" s="2"/>
      <c r="ABL249" s="2"/>
      <c r="ABM249" s="2"/>
      <c r="ABN249" s="2"/>
      <c r="ABO249" s="2"/>
      <c r="ABP249" s="2"/>
      <c r="ABQ249" s="2"/>
      <c r="ABR249" s="2"/>
      <c r="ABS249" s="2"/>
      <c r="ABT249" s="2"/>
      <c r="ABU249" s="2"/>
      <c r="ABV249" s="2"/>
      <c r="ABW249" s="2"/>
      <c r="ABX249" s="2"/>
      <c r="ABY249" s="2"/>
      <c r="ABZ249" s="2"/>
      <c r="ACA249" s="2"/>
      <c r="ACB249" s="2"/>
      <c r="ACC249" s="2"/>
      <c r="ACD249" s="2"/>
      <c r="ACE249" s="2"/>
      <c r="ACF249" s="2"/>
      <c r="ACG249" s="2"/>
      <c r="ACH249" s="2"/>
      <c r="ACI249" s="2"/>
      <c r="ACJ249" s="2"/>
      <c r="ACK249" s="2"/>
      <c r="ACL249" s="2"/>
      <c r="ACM249" s="2"/>
      <c r="ACN249" s="2"/>
      <c r="ACO249" s="2"/>
      <c r="ACP249" s="2"/>
      <c r="ACQ249" s="2"/>
      <c r="ACR249" s="2"/>
      <c r="ACS249" s="2"/>
      <c r="ACT249" s="2"/>
      <c r="ACU249" s="2"/>
      <c r="ACV249" s="2"/>
      <c r="ACW249" s="2"/>
      <c r="ACX249" s="2"/>
      <c r="ACY249" s="2"/>
      <c r="ACZ249" s="2"/>
      <c r="ADA249" s="2"/>
      <c r="ADB249" s="2"/>
      <c r="ADC249" s="2"/>
      <c r="ADD249" s="2"/>
      <c r="ADE249" s="2"/>
      <c r="ADF249" s="2"/>
      <c r="ADG249" s="2"/>
      <c r="ADH249" s="2"/>
      <c r="ADI249" s="2"/>
      <c r="ADJ249" s="2"/>
      <c r="ADK249" s="2"/>
      <c r="ADL249" s="2"/>
      <c r="ADM249" s="2"/>
      <c r="ADN249" s="2"/>
      <c r="ADO249" s="2"/>
      <c r="ADP249" s="2"/>
      <c r="ADQ249" s="2"/>
      <c r="ADR249" s="2"/>
      <c r="ADS249" s="2"/>
      <c r="ADT249" s="2"/>
      <c r="ADU249" s="2"/>
      <c r="ADV249" s="2"/>
      <c r="ADW249" s="2"/>
      <c r="ADX249" s="2"/>
      <c r="ADY249" s="2"/>
      <c r="ADZ249" s="2"/>
      <c r="AEA249" s="2"/>
      <c r="AEB249" s="2"/>
      <c r="AEC249" s="2"/>
      <c r="AED249" s="2"/>
      <c r="AEE249" s="2"/>
      <c r="AEF249" s="2"/>
      <c r="AEG249" s="2"/>
      <c r="AEH249" s="2"/>
      <c r="AEI249" s="2"/>
      <c r="AEJ249" s="2"/>
      <c r="AEK249" s="2"/>
      <c r="AEL249" s="2"/>
      <c r="AEM249" s="2"/>
      <c r="AEN249" s="2"/>
      <c r="AEO249" s="2"/>
      <c r="AEP249" s="2"/>
      <c r="AEQ249" s="2"/>
      <c r="AER249" s="2"/>
      <c r="AES249" s="2"/>
      <c r="AET249" s="2"/>
      <c r="AEU249" s="2"/>
      <c r="AEV249" s="2"/>
      <c r="AEW249" s="2"/>
      <c r="AEX249" s="2"/>
      <c r="AEY249" s="2"/>
      <c r="AEZ249" s="2"/>
      <c r="AFA249" s="2"/>
      <c r="AFB249" s="2"/>
      <c r="AFC249" s="2"/>
      <c r="AFD249" s="2"/>
      <c r="AFE249" s="2"/>
      <c r="AFF249" s="2"/>
      <c r="AFG249" s="2"/>
      <c r="AFH249" s="2"/>
      <c r="AFI249" s="2"/>
      <c r="AFJ249" s="2"/>
      <c r="AFK249" s="2"/>
      <c r="AFL249" s="2"/>
      <c r="AFM249" s="2"/>
      <c r="AFN249" s="2"/>
      <c r="AFO249" s="2"/>
      <c r="AFP249" s="2"/>
      <c r="AFQ249" s="2"/>
      <c r="AFR249" s="2"/>
      <c r="AFS249" s="2"/>
    </row>
    <row r="250" spans="51:851" ht="12" customHeight="1" x14ac:dyDescent="0.25"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T250" s="2"/>
      <c r="EU250" s="2"/>
      <c r="EV250" s="2"/>
      <c r="EW250" s="2"/>
      <c r="EX250" s="2"/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/>
      <c r="FR250" s="2"/>
      <c r="FS250" s="2"/>
      <c r="FT250" s="2"/>
      <c r="FU250" s="2"/>
      <c r="FV250" s="2"/>
      <c r="FW250" s="2"/>
      <c r="FX250" s="2"/>
      <c r="FY250" s="2"/>
      <c r="FZ250" s="2"/>
      <c r="GA250" s="2"/>
      <c r="GB250" s="2"/>
      <c r="GC250" s="2"/>
      <c r="GD250" s="2"/>
      <c r="GE250" s="2"/>
      <c r="GF250" s="2"/>
      <c r="GG250" s="2"/>
      <c r="GH250" s="2"/>
      <c r="GI250" s="2"/>
      <c r="GJ250" s="2"/>
      <c r="GK250" s="2"/>
      <c r="GL250" s="2"/>
      <c r="GM250" s="2"/>
      <c r="GN250" s="2"/>
      <c r="GO250" s="2"/>
      <c r="GP250" s="2"/>
      <c r="GQ250" s="2"/>
      <c r="GR250" s="2"/>
      <c r="GS250" s="2"/>
      <c r="GT250" s="2"/>
      <c r="GU250" s="2"/>
      <c r="GV250" s="2"/>
      <c r="GW250" s="2"/>
      <c r="GX250" s="2"/>
      <c r="GY250" s="2"/>
      <c r="GZ250" s="2"/>
      <c r="HA250" s="2"/>
      <c r="HB250" s="2"/>
      <c r="HC250" s="2"/>
      <c r="HD250" s="2"/>
      <c r="HE250" s="2"/>
      <c r="HF250" s="2"/>
      <c r="HG250" s="2"/>
      <c r="HH250" s="2"/>
      <c r="HI250" s="2"/>
      <c r="HJ250" s="2"/>
      <c r="HK250" s="2"/>
      <c r="HL250" s="2"/>
      <c r="HM250" s="2"/>
      <c r="HN250" s="2"/>
      <c r="HO250" s="2"/>
      <c r="HP250" s="2"/>
      <c r="HQ250" s="2"/>
      <c r="HR250" s="2"/>
      <c r="HS250" s="2"/>
      <c r="HT250" s="2"/>
      <c r="HU250" s="2"/>
      <c r="HV250" s="2"/>
      <c r="HW250" s="2"/>
      <c r="HX250" s="2"/>
      <c r="HY250" s="2"/>
      <c r="HZ250" s="2"/>
      <c r="IA250" s="2"/>
      <c r="IB250" s="2"/>
      <c r="IC250" s="2"/>
      <c r="ID250" s="2"/>
      <c r="IE250" s="2"/>
      <c r="IF250" s="2"/>
      <c r="IG250" s="2"/>
      <c r="IH250" s="2"/>
      <c r="II250" s="2"/>
      <c r="IJ250" s="2"/>
      <c r="IK250" s="2"/>
      <c r="IL250" s="2"/>
      <c r="IM250" s="2"/>
      <c r="IN250" s="2"/>
      <c r="IO250" s="2"/>
      <c r="IP250" s="2"/>
      <c r="IQ250" s="2"/>
      <c r="IR250" s="2"/>
      <c r="IS250" s="2"/>
      <c r="IT250" s="2"/>
      <c r="IU250" s="2"/>
      <c r="IV250" s="2"/>
      <c r="IW250" s="2"/>
      <c r="IX250" s="2"/>
      <c r="IY250" s="2"/>
      <c r="IZ250" s="2"/>
      <c r="JA250" s="2"/>
      <c r="JB250" s="2"/>
      <c r="JC250" s="2"/>
      <c r="JD250" s="2"/>
      <c r="JE250" s="2"/>
      <c r="JF250" s="2"/>
      <c r="JG250" s="2"/>
      <c r="JH250" s="2"/>
      <c r="JI250" s="2"/>
      <c r="JJ250" s="2"/>
      <c r="JK250" s="2"/>
      <c r="JL250" s="2"/>
      <c r="JM250" s="2"/>
      <c r="JN250" s="2"/>
      <c r="JO250" s="2"/>
      <c r="JP250" s="2"/>
      <c r="JQ250" s="2"/>
      <c r="JR250" s="2"/>
      <c r="JS250" s="2"/>
      <c r="JT250" s="2"/>
      <c r="JU250" s="2"/>
      <c r="JV250" s="2"/>
      <c r="JW250" s="2"/>
      <c r="JX250" s="2"/>
      <c r="JY250" s="2"/>
      <c r="JZ250" s="2"/>
      <c r="KA250" s="2"/>
      <c r="KB250" s="2"/>
      <c r="KC250" s="2"/>
      <c r="KD250" s="2"/>
      <c r="KE250" s="2"/>
      <c r="KF250" s="2"/>
      <c r="KG250" s="2"/>
      <c r="KH250" s="2"/>
      <c r="KI250" s="2"/>
      <c r="KJ250" s="2"/>
      <c r="KK250" s="2"/>
      <c r="KL250" s="2"/>
      <c r="KM250" s="2"/>
      <c r="KN250" s="2"/>
      <c r="KO250" s="2"/>
      <c r="KP250" s="2"/>
      <c r="KQ250" s="2"/>
      <c r="KR250" s="2"/>
      <c r="KS250" s="2"/>
      <c r="KT250" s="2"/>
      <c r="KU250" s="2"/>
      <c r="KV250" s="2"/>
      <c r="KW250" s="2"/>
      <c r="KX250" s="2"/>
      <c r="KY250" s="2"/>
      <c r="KZ250" s="2"/>
      <c r="LA250" s="2"/>
      <c r="LB250" s="2"/>
      <c r="LC250" s="2"/>
      <c r="LD250" s="2"/>
      <c r="LE250" s="2"/>
      <c r="LF250" s="2"/>
      <c r="LG250" s="2"/>
      <c r="LH250" s="2"/>
      <c r="LI250" s="2"/>
      <c r="LJ250" s="2"/>
      <c r="LK250" s="2"/>
      <c r="LL250" s="2"/>
      <c r="LM250" s="2"/>
      <c r="LN250" s="2"/>
      <c r="LO250" s="2"/>
      <c r="LP250" s="2"/>
      <c r="LQ250" s="2"/>
      <c r="LR250" s="2"/>
      <c r="LS250" s="2"/>
      <c r="LT250" s="2"/>
      <c r="LU250" s="2"/>
      <c r="LV250" s="2"/>
      <c r="LW250" s="2"/>
      <c r="LX250" s="2"/>
      <c r="LY250" s="2"/>
      <c r="LZ250" s="2"/>
      <c r="MA250" s="2"/>
      <c r="MB250" s="2"/>
      <c r="MC250" s="2"/>
      <c r="MD250" s="2"/>
      <c r="ME250" s="2"/>
      <c r="MF250" s="2"/>
      <c r="MG250" s="2"/>
      <c r="MH250" s="2"/>
      <c r="MI250" s="2"/>
      <c r="MJ250" s="2"/>
      <c r="MK250" s="2"/>
      <c r="ML250" s="2"/>
      <c r="MM250" s="2"/>
      <c r="MN250" s="2"/>
      <c r="MO250" s="2"/>
      <c r="MP250" s="2"/>
      <c r="MQ250" s="2"/>
      <c r="MR250" s="2"/>
      <c r="MS250" s="2"/>
      <c r="MT250" s="2"/>
      <c r="MU250" s="2"/>
      <c r="MV250" s="2"/>
      <c r="MW250" s="2"/>
      <c r="MX250" s="2"/>
      <c r="MY250" s="2"/>
      <c r="MZ250" s="2"/>
      <c r="NA250" s="2"/>
      <c r="NB250" s="2"/>
      <c r="NC250" s="2"/>
      <c r="ND250" s="2"/>
      <c r="NE250" s="2"/>
      <c r="NF250" s="2"/>
      <c r="NG250" s="2"/>
      <c r="NH250" s="2"/>
      <c r="NI250" s="2"/>
      <c r="NJ250" s="2"/>
      <c r="NK250" s="2"/>
      <c r="NL250" s="2"/>
      <c r="NM250" s="2"/>
      <c r="NN250" s="2"/>
      <c r="NO250" s="2"/>
      <c r="NP250" s="2"/>
      <c r="NQ250" s="2"/>
      <c r="NR250" s="2"/>
      <c r="NS250" s="2"/>
      <c r="NT250" s="2"/>
      <c r="NU250" s="2"/>
      <c r="NV250" s="2"/>
      <c r="NW250" s="2"/>
      <c r="NX250" s="2"/>
      <c r="NY250" s="2"/>
      <c r="NZ250" s="2"/>
      <c r="OA250" s="2"/>
      <c r="OB250" s="2"/>
      <c r="OC250" s="2"/>
      <c r="OD250" s="2"/>
      <c r="OE250" s="2"/>
      <c r="OF250" s="2"/>
      <c r="OG250" s="2"/>
      <c r="OH250" s="2"/>
      <c r="OI250" s="2"/>
      <c r="OJ250" s="2"/>
      <c r="OK250" s="2"/>
      <c r="OL250" s="2"/>
      <c r="OM250" s="2"/>
      <c r="ON250" s="2"/>
      <c r="OO250" s="2"/>
      <c r="OP250" s="2"/>
      <c r="OQ250" s="2"/>
      <c r="OR250" s="2"/>
      <c r="OS250" s="2"/>
      <c r="OT250" s="2"/>
      <c r="OU250" s="2"/>
      <c r="OV250" s="2"/>
      <c r="OW250" s="2"/>
      <c r="OX250" s="2"/>
      <c r="OY250" s="2"/>
      <c r="OZ250" s="2"/>
      <c r="PA250" s="2"/>
      <c r="PB250" s="2"/>
      <c r="PC250" s="2"/>
      <c r="PD250" s="2"/>
      <c r="PE250" s="2"/>
      <c r="PF250" s="2"/>
      <c r="PG250" s="2"/>
      <c r="PH250" s="2"/>
      <c r="PI250" s="2"/>
      <c r="PJ250" s="2"/>
      <c r="PK250" s="2"/>
      <c r="PL250" s="2"/>
      <c r="PM250" s="2"/>
      <c r="PN250" s="2"/>
      <c r="PO250" s="2"/>
      <c r="PP250" s="2"/>
      <c r="PQ250" s="2"/>
      <c r="PR250" s="2"/>
      <c r="PS250" s="2"/>
      <c r="PT250" s="2"/>
      <c r="PU250" s="2"/>
      <c r="PV250" s="2"/>
      <c r="PW250" s="2"/>
      <c r="PX250" s="2"/>
      <c r="PY250" s="2"/>
      <c r="PZ250" s="2"/>
      <c r="QA250" s="2"/>
      <c r="QB250" s="2"/>
      <c r="QC250" s="2"/>
      <c r="QD250" s="2"/>
      <c r="QE250" s="2"/>
      <c r="QF250" s="2"/>
      <c r="QG250" s="2"/>
      <c r="QH250" s="2"/>
      <c r="QI250" s="2"/>
      <c r="QJ250" s="2"/>
      <c r="QK250" s="2"/>
      <c r="QL250" s="2"/>
      <c r="QM250" s="2"/>
      <c r="QN250" s="2"/>
      <c r="QO250" s="2"/>
      <c r="QP250" s="2"/>
      <c r="QQ250" s="2"/>
      <c r="QR250" s="2"/>
      <c r="QS250" s="2"/>
      <c r="QT250" s="2"/>
      <c r="QU250" s="2"/>
      <c r="QV250" s="2"/>
      <c r="QW250" s="2"/>
      <c r="QX250" s="2"/>
      <c r="QY250" s="2"/>
      <c r="QZ250" s="2"/>
      <c r="RA250" s="2"/>
      <c r="RB250" s="2"/>
      <c r="RC250" s="2"/>
      <c r="RD250" s="2"/>
      <c r="RE250" s="2"/>
      <c r="RF250" s="2"/>
      <c r="RG250" s="2"/>
      <c r="RH250" s="2"/>
      <c r="RI250" s="2"/>
      <c r="RJ250" s="2"/>
      <c r="RK250" s="2"/>
      <c r="RL250" s="2"/>
      <c r="RM250" s="2"/>
      <c r="RN250" s="2"/>
      <c r="RO250" s="2"/>
      <c r="RP250" s="2"/>
      <c r="RQ250" s="2"/>
      <c r="RR250" s="2"/>
      <c r="RS250" s="2"/>
      <c r="RT250" s="2"/>
      <c r="RU250" s="2"/>
      <c r="RV250" s="2"/>
      <c r="RW250" s="2"/>
      <c r="RX250" s="2"/>
      <c r="RY250" s="2"/>
      <c r="RZ250" s="2"/>
      <c r="SA250" s="2"/>
      <c r="SB250" s="2"/>
      <c r="SC250" s="2"/>
      <c r="SD250" s="2"/>
      <c r="SE250" s="2"/>
      <c r="SF250" s="2"/>
      <c r="SG250" s="2"/>
      <c r="SH250" s="2"/>
      <c r="SI250" s="2"/>
      <c r="SJ250" s="2"/>
      <c r="SK250" s="2"/>
      <c r="SL250" s="2"/>
      <c r="SM250" s="2"/>
      <c r="SN250" s="2"/>
      <c r="SO250" s="2"/>
      <c r="SP250" s="2"/>
      <c r="SQ250" s="2"/>
      <c r="SR250" s="2"/>
      <c r="SS250" s="2"/>
      <c r="ST250" s="2"/>
      <c r="SU250" s="2"/>
      <c r="SV250" s="2"/>
      <c r="SW250" s="2"/>
      <c r="SX250" s="2"/>
      <c r="SY250" s="2"/>
      <c r="SZ250" s="2"/>
      <c r="TA250" s="2"/>
      <c r="TB250" s="2"/>
      <c r="TC250" s="2"/>
      <c r="TD250" s="2"/>
      <c r="TE250" s="2"/>
      <c r="TF250" s="2"/>
      <c r="TG250" s="2"/>
      <c r="TH250" s="2"/>
      <c r="TI250" s="2"/>
      <c r="TJ250" s="2"/>
      <c r="TK250" s="2"/>
      <c r="TL250" s="2"/>
      <c r="TM250" s="2"/>
      <c r="TN250" s="2"/>
      <c r="TO250" s="2"/>
      <c r="TP250" s="2"/>
      <c r="TQ250" s="2"/>
      <c r="TR250" s="2"/>
      <c r="TS250" s="2"/>
      <c r="TT250" s="2"/>
      <c r="TU250" s="2"/>
      <c r="TV250" s="2"/>
      <c r="TW250" s="2"/>
      <c r="TX250" s="2"/>
      <c r="TY250" s="2"/>
      <c r="TZ250" s="2"/>
      <c r="UA250" s="2"/>
      <c r="UB250" s="2"/>
      <c r="UC250" s="2"/>
      <c r="UD250" s="2"/>
      <c r="UE250" s="2"/>
      <c r="UF250" s="2"/>
      <c r="UG250" s="2"/>
      <c r="UH250" s="2"/>
      <c r="UI250" s="2"/>
      <c r="UJ250" s="2"/>
      <c r="UK250" s="2"/>
      <c r="UL250" s="2"/>
      <c r="UM250" s="2"/>
      <c r="UN250" s="2"/>
      <c r="UO250" s="2"/>
      <c r="UP250" s="2"/>
      <c r="UQ250" s="2"/>
      <c r="UR250" s="2"/>
      <c r="US250" s="2"/>
      <c r="UT250" s="2"/>
      <c r="UU250" s="2"/>
      <c r="UV250" s="2"/>
      <c r="UW250" s="2"/>
      <c r="UX250" s="2"/>
      <c r="UY250" s="2"/>
      <c r="UZ250" s="2"/>
      <c r="VA250" s="2"/>
      <c r="VB250" s="2"/>
      <c r="VC250" s="2"/>
      <c r="VD250" s="2"/>
      <c r="VE250" s="2"/>
      <c r="VF250" s="2"/>
      <c r="VG250" s="2"/>
      <c r="VH250" s="2"/>
      <c r="VI250" s="2"/>
      <c r="VJ250" s="2"/>
      <c r="VK250" s="2"/>
      <c r="VL250" s="2"/>
      <c r="VM250" s="2"/>
      <c r="VN250" s="2"/>
      <c r="VO250" s="2"/>
      <c r="VP250" s="2"/>
      <c r="VQ250" s="2"/>
      <c r="VR250" s="2"/>
      <c r="VS250" s="2"/>
      <c r="VT250" s="2"/>
      <c r="VU250" s="2"/>
      <c r="VV250" s="2"/>
      <c r="VW250" s="2"/>
      <c r="VX250" s="2"/>
      <c r="VY250" s="2"/>
      <c r="VZ250" s="2"/>
      <c r="WA250" s="2"/>
      <c r="WB250" s="2"/>
      <c r="WC250" s="2"/>
      <c r="WD250" s="2"/>
      <c r="WE250" s="2"/>
      <c r="WF250" s="2"/>
      <c r="WG250" s="2"/>
      <c r="WH250" s="2"/>
      <c r="WI250" s="2"/>
      <c r="WJ250" s="2"/>
      <c r="WK250" s="2"/>
      <c r="WL250" s="2"/>
      <c r="WM250" s="2"/>
      <c r="WN250" s="2"/>
      <c r="WO250" s="2"/>
      <c r="WP250" s="2"/>
      <c r="WQ250" s="2"/>
      <c r="WR250" s="2"/>
      <c r="WS250" s="2"/>
      <c r="WT250" s="2"/>
      <c r="WU250" s="2"/>
      <c r="WV250" s="2"/>
      <c r="WW250" s="2"/>
      <c r="WX250" s="2"/>
      <c r="WY250" s="2"/>
      <c r="WZ250" s="2"/>
      <c r="XA250" s="2"/>
      <c r="XB250" s="2"/>
      <c r="XC250" s="2"/>
      <c r="XD250" s="2"/>
      <c r="XE250" s="2"/>
      <c r="XF250" s="2"/>
      <c r="XG250" s="2"/>
      <c r="XH250" s="2"/>
      <c r="XI250" s="2"/>
      <c r="XJ250" s="2"/>
      <c r="XK250" s="2"/>
      <c r="XL250" s="2"/>
      <c r="XM250" s="2"/>
      <c r="XN250" s="2"/>
      <c r="XO250" s="2"/>
      <c r="XP250" s="2"/>
      <c r="XQ250" s="2"/>
      <c r="XR250" s="2"/>
      <c r="XS250" s="2"/>
      <c r="XT250" s="2"/>
      <c r="XU250" s="2"/>
      <c r="XV250" s="2"/>
      <c r="XW250" s="2"/>
      <c r="XX250" s="2"/>
      <c r="XY250" s="2"/>
      <c r="XZ250" s="2"/>
      <c r="YA250" s="2"/>
      <c r="YB250" s="2"/>
      <c r="YC250" s="2"/>
      <c r="YD250" s="2"/>
      <c r="YE250" s="2"/>
      <c r="YF250" s="2"/>
      <c r="YG250" s="2"/>
      <c r="YH250" s="2"/>
      <c r="YI250" s="2"/>
      <c r="YJ250" s="2"/>
      <c r="YK250" s="2"/>
      <c r="YL250" s="2"/>
      <c r="YM250" s="2"/>
      <c r="YN250" s="2"/>
      <c r="YO250" s="2"/>
      <c r="YP250" s="2"/>
      <c r="YQ250" s="2"/>
      <c r="YR250" s="2"/>
      <c r="YS250" s="2"/>
      <c r="YT250" s="2"/>
      <c r="YU250" s="2"/>
      <c r="YV250" s="2"/>
      <c r="YW250" s="2"/>
      <c r="YX250" s="2"/>
      <c r="YY250" s="2"/>
      <c r="YZ250" s="2"/>
      <c r="ZA250" s="2"/>
      <c r="ZB250" s="2"/>
      <c r="ZC250" s="2"/>
      <c r="ZD250" s="2"/>
      <c r="ZE250" s="2"/>
      <c r="ZF250" s="2"/>
      <c r="ZG250" s="2"/>
      <c r="ZH250" s="2"/>
      <c r="ZI250" s="2"/>
      <c r="ZJ250" s="2"/>
      <c r="ZK250" s="2"/>
      <c r="ZL250" s="2"/>
      <c r="ZM250" s="2"/>
      <c r="ZN250" s="2"/>
      <c r="ZO250" s="2"/>
      <c r="ZP250" s="2"/>
      <c r="ZQ250" s="2"/>
      <c r="ZR250" s="2"/>
      <c r="ZS250" s="2"/>
      <c r="ZT250" s="2"/>
      <c r="ZU250" s="2"/>
      <c r="ZV250" s="2"/>
      <c r="ZW250" s="2"/>
      <c r="ZX250" s="2"/>
      <c r="ZY250" s="2"/>
      <c r="ZZ250" s="2"/>
      <c r="AAA250" s="2"/>
      <c r="AAB250" s="2"/>
      <c r="AAC250" s="2"/>
      <c r="AAD250" s="2"/>
      <c r="AAE250" s="2"/>
      <c r="AAF250" s="2"/>
      <c r="AAG250" s="2"/>
      <c r="AAH250" s="2"/>
      <c r="AAI250" s="2"/>
      <c r="AAJ250" s="2"/>
      <c r="AAK250" s="2"/>
      <c r="AAL250" s="2"/>
      <c r="AAM250" s="2"/>
      <c r="AAN250" s="2"/>
      <c r="AAO250" s="2"/>
      <c r="AAP250" s="2"/>
      <c r="AAQ250" s="2"/>
      <c r="AAR250" s="2"/>
      <c r="AAS250" s="2"/>
      <c r="AAT250" s="2"/>
      <c r="AAU250" s="2"/>
      <c r="AAV250" s="2"/>
      <c r="AAW250" s="2"/>
      <c r="AAX250" s="2"/>
      <c r="AAY250" s="2"/>
      <c r="AAZ250" s="2"/>
      <c r="ABA250" s="2"/>
      <c r="ABB250" s="2"/>
      <c r="ABC250" s="2"/>
      <c r="ABD250" s="2"/>
      <c r="ABE250" s="2"/>
      <c r="ABF250" s="2"/>
      <c r="ABG250" s="2"/>
      <c r="ABH250" s="2"/>
      <c r="ABI250" s="2"/>
      <c r="ABJ250" s="2"/>
      <c r="ABK250" s="2"/>
      <c r="ABL250" s="2"/>
      <c r="ABM250" s="2"/>
      <c r="ABN250" s="2"/>
      <c r="ABO250" s="2"/>
      <c r="ABP250" s="2"/>
      <c r="ABQ250" s="2"/>
      <c r="ABR250" s="2"/>
      <c r="ABS250" s="2"/>
      <c r="ABT250" s="2"/>
      <c r="ABU250" s="2"/>
      <c r="ABV250" s="2"/>
      <c r="ABW250" s="2"/>
      <c r="ABX250" s="2"/>
      <c r="ABY250" s="2"/>
      <c r="ABZ250" s="2"/>
      <c r="ACA250" s="2"/>
      <c r="ACB250" s="2"/>
      <c r="ACC250" s="2"/>
      <c r="ACD250" s="2"/>
      <c r="ACE250" s="2"/>
      <c r="ACF250" s="2"/>
      <c r="ACG250" s="2"/>
      <c r="ACH250" s="2"/>
      <c r="ACI250" s="2"/>
      <c r="ACJ250" s="2"/>
      <c r="ACK250" s="2"/>
      <c r="ACL250" s="2"/>
      <c r="ACM250" s="2"/>
      <c r="ACN250" s="2"/>
      <c r="ACO250" s="2"/>
      <c r="ACP250" s="2"/>
      <c r="ACQ250" s="2"/>
      <c r="ACR250" s="2"/>
      <c r="ACS250" s="2"/>
      <c r="ACT250" s="2"/>
      <c r="ACU250" s="2"/>
      <c r="ACV250" s="2"/>
      <c r="ACW250" s="2"/>
      <c r="ACX250" s="2"/>
      <c r="ACY250" s="2"/>
      <c r="ACZ250" s="2"/>
      <c r="ADA250" s="2"/>
      <c r="ADB250" s="2"/>
      <c r="ADC250" s="2"/>
      <c r="ADD250" s="2"/>
      <c r="ADE250" s="2"/>
      <c r="ADF250" s="2"/>
      <c r="ADG250" s="2"/>
      <c r="ADH250" s="2"/>
      <c r="ADI250" s="2"/>
      <c r="ADJ250" s="2"/>
      <c r="ADK250" s="2"/>
      <c r="ADL250" s="2"/>
      <c r="ADM250" s="2"/>
      <c r="ADN250" s="2"/>
      <c r="ADO250" s="2"/>
      <c r="ADP250" s="2"/>
      <c r="ADQ250" s="2"/>
      <c r="ADR250" s="2"/>
      <c r="ADS250" s="2"/>
      <c r="ADT250" s="2"/>
      <c r="ADU250" s="2"/>
      <c r="ADV250" s="2"/>
      <c r="ADW250" s="2"/>
      <c r="ADX250" s="2"/>
      <c r="ADY250" s="2"/>
      <c r="ADZ250" s="2"/>
      <c r="AEA250" s="2"/>
      <c r="AEB250" s="2"/>
      <c r="AEC250" s="2"/>
      <c r="AED250" s="2"/>
      <c r="AEE250" s="2"/>
      <c r="AEF250" s="2"/>
      <c r="AEG250" s="2"/>
      <c r="AEH250" s="2"/>
      <c r="AEI250" s="2"/>
      <c r="AEJ250" s="2"/>
      <c r="AEK250" s="2"/>
      <c r="AEL250" s="2"/>
      <c r="AEM250" s="2"/>
      <c r="AEN250" s="2"/>
      <c r="AEO250" s="2"/>
      <c r="AEP250" s="2"/>
      <c r="AEQ250" s="2"/>
      <c r="AER250" s="2"/>
      <c r="AES250" s="2"/>
      <c r="AET250" s="2"/>
      <c r="AEU250" s="2"/>
      <c r="AEV250" s="2"/>
      <c r="AEW250" s="2"/>
      <c r="AEX250" s="2"/>
      <c r="AEY250" s="2"/>
      <c r="AEZ250" s="2"/>
      <c r="AFA250" s="2"/>
      <c r="AFB250" s="2"/>
      <c r="AFC250" s="2"/>
      <c r="AFD250" s="2"/>
      <c r="AFE250" s="2"/>
      <c r="AFF250" s="2"/>
      <c r="AFG250" s="2"/>
      <c r="AFH250" s="2"/>
      <c r="AFI250" s="2"/>
      <c r="AFJ250" s="2"/>
      <c r="AFK250" s="2"/>
      <c r="AFL250" s="2"/>
      <c r="AFM250" s="2"/>
      <c r="AFN250" s="2"/>
      <c r="AFO250" s="2"/>
      <c r="AFP250" s="2"/>
      <c r="AFQ250" s="2"/>
      <c r="AFR250" s="2"/>
      <c r="AFS250" s="2"/>
    </row>
    <row r="251" spans="51:851" ht="12" customHeight="1" x14ac:dyDescent="0.25"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T251" s="2"/>
      <c r="EU251" s="2"/>
      <c r="EV251" s="2"/>
      <c r="EW251" s="2"/>
      <c r="EX251" s="2"/>
      <c r="EY251" s="2"/>
      <c r="EZ251" s="2"/>
      <c r="FA251" s="2"/>
      <c r="FB251" s="2"/>
      <c r="FC251" s="2"/>
      <c r="FD251" s="2"/>
      <c r="FE251" s="2"/>
      <c r="FF251" s="2"/>
      <c r="FG251" s="2"/>
      <c r="FH251" s="2"/>
      <c r="FI251" s="2"/>
      <c r="FJ251" s="2"/>
      <c r="FK251" s="2"/>
      <c r="FL251" s="2"/>
      <c r="FM251" s="2"/>
      <c r="FN251" s="2"/>
      <c r="FO251" s="2"/>
      <c r="FP251" s="2"/>
      <c r="FQ251" s="2"/>
      <c r="FR251" s="2"/>
      <c r="FS251" s="2"/>
      <c r="FT251" s="2"/>
      <c r="FU251" s="2"/>
      <c r="FV251" s="2"/>
      <c r="FW251" s="2"/>
      <c r="FX251" s="2"/>
      <c r="FY251" s="2"/>
      <c r="FZ251" s="2"/>
      <c r="GA251" s="2"/>
      <c r="GB251" s="2"/>
      <c r="GC251" s="2"/>
      <c r="GD251" s="2"/>
      <c r="GE251" s="2"/>
      <c r="GF251" s="2"/>
      <c r="GG251" s="2"/>
      <c r="GH251" s="2"/>
      <c r="GI251" s="2"/>
      <c r="GJ251" s="2"/>
      <c r="GK251" s="2"/>
      <c r="GL251" s="2"/>
      <c r="GM251" s="2"/>
      <c r="GN251" s="2"/>
      <c r="GO251" s="2"/>
      <c r="GP251" s="2"/>
      <c r="GQ251" s="2"/>
      <c r="GR251" s="2"/>
      <c r="GS251" s="2"/>
      <c r="GT251" s="2"/>
      <c r="GU251" s="2"/>
      <c r="GV251" s="2"/>
      <c r="GW251" s="2"/>
      <c r="GX251" s="2"/>
      <c r="GY251" s="2"/>
      <c r="GZ251" s="2"/>
      <c r="HA251" s="2"/>
      <c r="HB251" s="2"/>
      <c r="HC251" s="2"/>
      <c r="HD251" s="2"/>
      <c r="HE251" s="2"/>
      <c r="HF251" s="2"/>
      <c r="HG251" s="2"/>
      <c r="HH251" s="2"/>
      <c r="HI251" s="2"/>
      <c r="HJ251" s="2"/>
      <c r="HK251" s="2"/>
      <c r="HL251" s="2"/>
      <c r="HM251" s="2"/>
      <c r="HN251" s="2"/>
      <c r="HO251" s="2"/>
      <c r="HP251" s="2"/>
      <c r="HQ251" s="2"/>
      <c r="HR251" s="2"/>
      <c r="HS251" s="2"/>
      <c r="HT251" s="2"/>
      <c r="HU251" s="2"/>
      <c r="HV251" s="2"/>
      <c r="HW251" s="2"/>
      <c r="HX251" s="2"/>
      <c r="HY251" s="2"/>
      <c r="HZ251" s="2"/>
      <c r="IA251" s="2"/>
      <c r="IB251" s="2"/>
      <c r="IC251" s="2"/>
      <c r="ID251" s="2"/>
      <c r="IE251" s="2"/>
      <c r="IF251" s="2"/>
      <c r="IG251" s="2"/>
      <c r="IH251" s="2"/>
      <c r="II251" s="2"/>
      <c r="IJ251" s="2"/>
      <c r="IK251" s="2"/>
      <c r="IL251" s="2"/>
      <c r="IM251" s="2"/>
      <c r="IN251" s="2"/>
      <c r="IO251" s="2"/>
      <c r="IP251" s="2"/>
      <c r="IQ251" s="2"/>
      <c r="IR251" s="2"/>
      <c r="IS251" s="2"/>
      <c r="IT251" s="2"/>
      <c r="IU251" s="2"/>
      <c r="IV251" s="2"/>
      <c r="IW251" s="2"/>
      <c r="IX251" s="2"/>
      <c r="IY251" s="2"/>
      <c r="IZ251" s="2"/>
      <c r="JA251" s="2"/>
      <c r="JB251" s="2"/>
      <c r="JC251" s="2"/>
      <c r="JD251" s="2"/>
      <c r="JE251" s="2"/>
      <c r="JF251" s="2"/>
      <c r="JG251" s="2"/>
      <c r="JH251" s="2"/>
      <c r="JI251" s="2"/>
      <c r="JJ251" s="2"/>
      <c r="JK251" s="2"/>
      <c r="JL251" s="2"/>
      <c r="JM251" s="2"/>
      <c r="JN251" s="2"/>
      <c r="JO251" s="2"/>
      <c r="JP251" s="2"/>
      <c r="JQ251" s="2"/>
      <c r="JR251" s="2"/>
      <c r="JS251" s="2"/>
      <c r="JT251" s="2"/>
      <c r="JU251" s="2"/>
      <c r="JV251" s="2"/>
      <c r="JW251" s="2"/>
      <c r="JX251" s="2"/>
      <c r="JY251" s="2"/>
      <c r="JZ251" s="2"/>
      <c r="KA251" s="2"/>
      <c r="KB251" s="2"/>
      <c r="KC251" s="2"/>
      <c r="KD251" s="2"/>
      <c r="KE251" s="2"/>
      <c r="KF251" s="2"/>
      <c r="KG251" s="2"/>
      <c r="KH251" s="2"/>
      <c r="KI251" s="2"/>
      <c r="KJ251" s="2"/>
      <c r="KK251" s="2"/>
      <c r="KL251" s="2"/>
      <c r="KM251" s="2"/>
      <c r="KN251" s="2"/>
      <c r="KO251" s="2"/>
      <c r="KP251" s="2"/>
      <c r="KQ251" s="2"/>
      <c r="KR251" s="2"/>
      <c r="KS251" s="2"/>
      <c r="KT251" s="2"/>
      <c r="KU251" s="2"/>
      <c r="KV251" s="2"/>
      <c r="KW251" s="2"/>
      <c r="KX251" s="2"/>
      <c r="KY251" s="2"/>
      <c r="KZ251" s="2"/>
      <c r="LA251" s="2"/>
      <c r="LB251" s="2"/>
      <c r="LC251" s="2"/>
      <c r="LD251" s="2"/>
      <c r="LE251" s="2"/>
      <c r="LF251" s="2"/>
      <c r="LG251" s="2"/>
      <c r="LH251" s="2"/>
      <c r="LI251" s="2"/>
      <c r="LJ251" s="2"/>
      <c r="LK251" s="2"/>
      <c r="LL251" s="2"/>
      <c r="LM251" s="2"/>
      <c r="LN251" s="2"/>
      <c r="LO251" s="2"/>
      <c r="LP251" s="2"/>
      <c r="LQ251" s="2"/>
      <c r="LR251" s="2"/>
      <c r="LS251" s="2"/>
      <c r="LT251" s="2"/>
      <c r="LU251" s="2"/>
      <c r="LV251" s="2"/>
      <c r="LW251" s="2"/>
      <c r="LX251" s="2"/>
      <c r="LY251" s="2"/>
      <c r="LZ251" s="2"/>
      <c r="MA251" s="2"/>
      <c r="MB251" s="2"/>
      <c r="MC251" s="2"/>
      <c r="MD251" s="2"/>
      <c r="ME251" s="2"/>
      <c r="MF251" s="2"/>
      <c r="MG251" s="2"/>
      <c r="MH251" s="2"/>
      <c r="MI251" s="2"/>
      <c r="MJ251" s="2"/>
      <c r="MK251" s="2"/>
      <c r="ML251" s="2"/>
      <c r="MM251" s="2"/>
      <c r="MN251" s="2"/>
      <c r="MO251" s="2"/>
      <c r="MP251" s="2"/>
      <c r="MQ251" s="2"/>
      <c r="MR251" s="2"/>
      <c r="MS251" s="2"/>
      <c r="MT251" s="2"/>
      <c r="MU251" s="2"/>
      <c r="MV251" s="2"/>
      <c r="MW251" s="2"/>
      <c r="MX251" s="2"/>
      <c r="MY251" s="2"/>
      <c r="MZ251" s="2"/>
      <c r="NA251" s="2"/>
      <c r="NB251" s="2"/>
      <c r="NC251" s="2"/>
      <c r="ND251" s="2"/>
      <c r="NE251" s="2"/>
      <c r="NF251" s="2"/>
      <c r="NG251" s="2"/>
      <c r="NH251" s="2"/>
      <c r="NI251" s="2"/>
      <c r="NJ251" s="2"/>
      <c r="NK251" s="2"/>
      <c r="NL251" s="2"/>
      <c r="NM251" s="2"/>
      <c r="NN251" s="2"/>
      <c r="NO251" s="2"/>
      <c r="NP251" s="2"/>
      <c r="NQ251" s="2"/>
      <c r="NR251" s="2"/>
      <c r="NS251" s="2"/>
      <c r="NT251" s="2"/>
      <c r="NU251" s="2"/>
      <c r="NV251" s="2"/>
      <c r="NW251" s="2"/>
      <c r="NX251" s="2"/>
      <c r="NY251" s="2"/>
      <c r="NZ251" s="2"/>
      <c r="OA251" s="2"/>
      <c r="OB251" s="2"/>
      <c r="OC251" s="2"/>
      <c r="OD251" s="2"/>
      <c r="OE251" s="2"/>
      <c r="OF251" s="2"/>
      <c r="OG251" s="2"/>
      <c r="OH251" s="2"/>
      <c r="OI251" s="2"/>
      <c r="OJ251" s="2"/>
      <c r="OK251" s="2"/>
      <c r="OL251" s="2"/>
      <c r="OM251" s="2"/>
      <c r="ON251" s="2"/>
      <c r="OO251" s="2"/>
      <c r="OP251" s="2"/>
      <c r="OQ251" s="2"/>
      <c r="OR251" s="2"/>
      <c r="OS251" s="2"/>
      <c r="OT251" s="2"/>
      <c r="OU251" s="2"/>
      <c r="OV251" s="2"/>
      <c r="OW251" s="2"/>
      <c r="OX251" s="2"/>
      <c r="OY251" s="2"/>
      <c r="OZ251" s="2"/>
      <c r="PA251" s="2"/>
      <c r="PB251" s="2"/>
      <c r="PC251" s="2"/>
      <c r="PD251" s="2"/>
      <c r="PE251" s="2"/>
      <c r="PF251" s="2"/>
      <c r="PG251" s="2"/>
      <c r="PH251" s="2"/>
      <c r="PI251" s="2"/>
      <c r="PJ251" s="2"/>
      <c r="PK251" s="2"/>
      <c r="PL251" s="2"/>
      <c r="PM251" s="2"/>
      <c r="PN251" s="2"/>
      <c r="PO251" s="2"/>
      <c r="PP251" s="2"/>
      <c r="PQ251" s="2"/>
      <c r="PR251" s="2"/>
      <c r="PS251" s="2"/>
      <c r="PT251" s="2"/>
      <c r="PU251" s="2"/>
      <c r="PV251" s="2"/>
      <c r="PW251" s="2"/>
      <c r="PX251" s="2"/>
      <c r="PY251" s="2"/>
      <c r="PZ251" s="2"/>
      <c r="QA251" s="2"/>
      <c r="QB251" s="2"/>
      <c r="QC251" s="2"/>
      <c r="QD251" s="2"/>
      <c r="QE251" s="2"/>
      <c r="QF251" s="2"/>
      <c r="QG251" s="2"/>
      <c r="QH251" s="2"/>
      <c r="QI251" s="2"/>
      <c r="QJ251" s="2"/>
      <c r="QK251" s="2"/>
      <c r="QL251" s="2"/>
      <c r="QM251" s="2"/>
      <c r="QN251" s="2"/>
      <c r="QO251" s="2"/>
      <c r="QP251" s="2"/>
      <c r="QQ251" s="2"/>
      <c r="QR251" s="2"/>
      <c r="QS251" s="2"/>
      <c r="QT251" s="2"/>
      <c r="QU251" s="2"/>
      <c r="QV251" s="2"/>
      <c r="QW251" s="2"/>
      <c r="QX251" s="2"/>
      <c r="QY251" s="2"/>
      <c r="QZ251" s="2"/>
      <c r="RA251" s="2"/>
      <c r="RB251" s="2"/>
      <c r="RC251" s="2"/>
      <c r="RD251" s="2"/>
      <c r="RE251" s="2"/>
      <c r="RF251" s="2"/>
      <c r="RG251" s="2"/>
      <c r="RH251" s="2"/>
      <c r="RI251" s="2"/>
      <c r="RJ251" s="2"/>
      <c r="RK251" s="2"/>
      <c r="RL251" s="2"/>
      <c r="RM251" s="2"/>
      <c r="RN251" s="2"/>
      <c r="RO251" s="2"/>
      <c r="RP251" s="2"/>
      <c r="RQ251" s="2"/>
      <c r="RR251" s="2"/>
      <c r="RS251" s="2"/>
      <c r="RT251" s="2"/>
      <c r="RU251" s="2"/>
      <c r="RV251" s="2"/>
      <c r="RW251" s="2"/>
      <c r="RX251" s="2"/>
      <c r="RY251" s="2"/>
      <c r="RZ251" s="2"/>
      <c r="SA251" s="2"/>
      <c r="SB251" s="2"/>
      <c r="SC251" s="2"/>
      <c r="SD251" s="2"/>
      <c r="SE251" s="2"/>
      <c r="SF251" s="2"/>
      <c r="SG251" s="2"/>
      <c r="SH251" s="2"/>
      <c r="SI251" s="2"/>
      <c r="SJ251" s="2"/>
      <c r="SK251" s="2"/>
      <c r="SL251" s="2"/>
      <c r="SM251" s="2"/>
      <c r="SN251" s="2"/>
      <c r="SO251" s="2"/>
      <c r="SP251" s="2"/>
      <c r="SQ251" s="2"/>
      <c r="SR251" s="2"/>
      <c r="SS251" s="2"/>
      <c r="ST251" s="2"/>
      <c r="SU251" s="2"/>
      <c r="SV251" s="2"/>
      <c r="SW251" s="2"/>
      <c r="SX251" s="2"/>
      <c r="SY251" s="2"/>
      <c r="SZ251" s="2"/>
      <c r="TA251" s="2"/>
      <c r="TB251" s="2"/>
      <c r="TC251" s="2"/>
      <c r="TD251" s="2"/>
      <c r="TE251" s="2"/>
      <c r="TF251" s="2"/>
      <c r="TG251" s="2"/>
      <c r="TH251" s="2"/>
      <c r="TI251" s="2"/>
      <c r="TJ251" s="2"/>
      <c r="TK251" s="2"/>
      <c r="TL251" s="2"/>
      <c r="TM251" s="2"/>
      <c r="TN251" s="2"/>
      <c r="TO251" s="2"/>
      <c r="TP251" s="2"/>
      <c r="TQ251" s="2"/>
      <c r="TR251" s="2"/>
      <c r="TS251" s="2"/>
      <c r="TT251" s="2"/>
      <c r="TU251" s="2"/>
      <c r="TV251" s="2"/>
      <c r="TW251" s="2"/>
      <c r="TX251" s="2"/>
      <c r="TY251" s="2"/>
      <c r="TZ251" s="2"/>
      <c r="UA251" s="2"/>
      <c r="UB251" s="2"/>
      <c r="UC251" s="2"/>
      <c r="UD251" s="2"/>
      <c r="UE251" s="2"/>
      <c r="UF251" s="2"/>
      <c r="UG251" s="2"/>
      <c r="UH251" s="2"/>
      <c r="UI251" s="2"/>
      <c r="UJ251" s="2"/>
      <c r="UK251" s="2"/>
      <c r="UL251" s="2"/>
      <c r="UM251" s="2"/>
      <c r="UN251" s="2"/>
      <c r="UO251" s="2"/>
      <c r="UP251" s="2"/>
      <c r="UQ251" s="2"/>
      <c r="UR251" s="2"/>
      <c r="US251" s="2"/>
      <c r="UT251" s="2"/>
      <c r="UU251" s="2"/>
      <c r="UV251" s="2"/>
      <c r="UW251" s="2"/>
      <c r="UX251" s="2"/>
      <c r="UY251" s="2"/>
      <c r="UZ251" s="2"/>
      <c r="VA251" s="2"/>
      <c r="VB251" s="2"/>
      <c r="VC251" s="2"/>
      <c r="VD251" s="2"/>
      <c r="VE251" s="2"/>
      <c r="VF251" s="2"/>
      <c r="VG251" s="2"/>
      <c r="VH251" s="2"/>
      <c r="VI251" s="2"/>
      <c r="VJ251" s="2"/>
      <c r="VK251" s="2"/>
      <c r="VL251" s="2"/>
      <c r="VM251" s="2"/>
      <c r="VN251" s="2"/>
      <c r="VO251" s="2"/>
      <c r="VP251" s="2"/>
      <c r="VQ251" s="2"/>
      <c r="VR251" s="2"/>
      <c r="VS251" s="2"/>
      <c r="VT251" s="2"/>
      <c r="VU251" s="2"/>
      <c r="VV251" s="2"/>
      <c r="VW251" s="2"/>
      <c r="VX251" s="2"/>
      <c r="VY251" s="2"/>
      <c r="VZ251" s="2"/>
      <c r="WA251" s="2"/>
      <c r="WB251" s="2"/>
      <c r="WC251" s="2"/>
      <c r="WD251" s="2"/>
      <c r="WE251" s="2"/>
      <c r="WF251" s="2"/>
      <c r="WG251" s="2"/>
      <c r="WH251" s="2"/>
      <c r="WI251" s="2"/>
      <c r="WJ251" s="2"/>
      <c r="WK251" s="2"/>
      <c r="WL251" s="2"/>
      <c r="WM251" s="2"/>
      <c r="WN251" s="2"/>
      <c r="WO251" s="2"/>
      <c r="WP251" s="2"/>
      <c r="WQ251" s="2"/>
      <c r="WR251" s="2"/>
      <c r="WS251" s="2"/>
      <c r="WT251" s="2"/>
      <c r="WU251" s="2"/>
      <c r="WV251" s="2"/>
      <c r="WW251" s="2"/>
      <c r="WX251" s="2"/>
      <c r="WY251" s="2"/>
      <c r="WZ251" s="2"/>
      <c r="XA251" s="2"/>
      <c r="XB251" s="2"/>
      <c r="XC251" s="2"/>
      <c r="XD251" s="2"/>
      <c r="XE251" s="2"/>
      <c r="XF251" s="2"/>
      <c r="XG251" s="2"/>
      <c r="XH251" s="2"/>
      <c r="XI251" s="2"/>
      <c r="XJ251" s="2"/>
      <c r="XK251" s="2"/>
      <c r="XL251" s="2"/>
      <c r="XM251" s="2"/>
      <c r="XN251" s="2"/>
      <c r="XO251" s="2"/>
      <c r="XP251" s="2"/>
      <c r="XQ251" s="2"/>
      <c r="XR251" s="2"/>
      <c r="XS251" s="2"/>
      <c r="XT251" s="2"/>
      <c r="XU251" s="2"/>
      <c r="XV251" s="2"/>
      <c r="XW251" s="2"/>
      <c r="XX251" s="2"/>
      <c r="XY251" s="2"/>
      <c r="XZ251" s="2"/>
      <c r="YA251" s="2"/>
      <c r="YB251" s="2"/>
      <c r="YC251" s="2"/>
      <c r="YD251" s="2"/>
      <c r="YE251" s="2"/>
      <c r="YF251" s="2"/>
      <c r="YG251" s="2"/>
      <c r="YH251" s="2"/>
      <c r="YI251" s="2"/>
      <c r="YJ251" s="2"/>
      <c r="YK251" s="2"/>
      <c r="YL251" s="2"/>
      <c r="YM251" s="2"/>
      <c r="YN251" s="2"/>
      <c r="YO251" s="2"/>
      <c r="YP251" s="2"/>
      <c r="YQ251" s="2"/>
      <c r="YR251" s="2"/>
      <c r="YS251" s="2"/>
      <c r="YT251" s="2"/>
      <c r="YU251" s="2"/>
      <c r="YV251" s="2"/>
      <c r="YW251" s="2"/>
      <c r="YX251" s="2"/>
      <c r="YY251" s="2"/>
      <c r="YZ251" s="2"/>
      <c r="ZA251" s="2"/>
      <c r="ZB251" s="2"/>
      <c r="ZC251" s="2"/>
      <c r="ZD251" s="2"/>
      <c r="ZE251" s="2"/>
      <c r="ZF251" s="2"/>
      <c r="ZG251" s="2"/>
      <c r="ZH251" s="2"/>
      <c r="ZI251" s="2"/>
      <c r="ZJ251" s="2"/>
      <c r="ZK251" s="2"/>
      <c r="ZL251" s="2"/>
      <c r="ZM251" s="2"/>
      <c r="ZN251" s="2"/>
      <c r="ZO251" s="2"/>
      <c r="ZP251" s="2"/>
      <c r="ZQ251" s="2"/>
      <c r="ZR251" s="2"/>
      <c r="ZS251" s="2"/>
      <c r="ZT251" s="2"/>
      <c r="ZU251" s="2"/>
      <c r="ZV251" s="2"/>
      <c r="ZW251" s="2"/>
      <c r="ZX251" s="2"/>
      <c r="ZY251" s="2"/>
      <c r="ZZ251" s="2"/>
      <c r="AAA251" s="2"/>
      <c r="AAB251" s="2"/>
      <c r="AAC251" s="2"/>
      <c r="AAD251" s="2"/>
      <c r="AAE251" s="2"/>
      <c r="AAF251" s="2"/>
      <c r="AAG251" s="2"/>
      <c r="AAH251" s="2"/>
      <c r="AAI251" s="2"/>
      <c r="AAJ251" s="2"/>
      <c r="AAK251" s="2"/>
      <c r="AAL251" s="2"/>
      <c r="AAM251" s="2"/>
      <c r="AAN251" s="2"/>
      <c r="AAO251" s="2"/>
      <c r="AAP251" s="2"/>
      <c r="AAQ251" s="2"/>
      <c r="AAR251" s="2"/>
      <c r="AAS251" s="2"/>
      <c r="AAT251" s="2"/>
      <c r="AAU251" s="2"/>
      <c r="AAV251" s="2"/>
      <c r="AAW251" s="2"/>
      <c r="AAX251" s="2"/>
      <c r="AAY251" s="2"/>
      <c r="AAZ251" s="2"/>
      <c r="ABA251" s="2"/>
      <c r="ABB251" s="2"/>
      <c r="ABC251" s="2"/>
      <c r="ABD251" s="2"/>
      <c r="ABE251" s="2"/>
      <c r="ABF251" s="2"/>
      <c r="ABG251" s="2"/>
      <c r="ABH251" s="2"/>
      <c r="ABI251" s="2"/>
      <c r="ABJ251" s="2"/>
      <c r="ABK251" s="2"/>
      <c r="ABL251" s="2"/>
      <c r="ABM251" s="2"/>
      <c r="ABN251" s="2"/>
      <c r="ABO251" s="2"/>
      <c r="ABP251" s="2"/>
      <c r="ABQ251" s="2"/>
      <c r="ABR251" s="2"/>
      <c r="ABS251" s="2"/>
      <c r="ABT251" s="2"/>
      <c r="ABU251" s="2"/>
      <c r="ABV251" s="2"/>
      <c r="ABW251" s="2"/>
      <c r="ABX251" s="2"/>
      <c r="ABY251" s="2"/>
      <c r="ABZ251" s="2"/>
      <c r="ACA251" s="2"/>
      <c r="ACB251" s="2"/>
      <c r="ACC251" s="2"/>
      <c r="ACD251" s="2"/>
      <c r="ACE251" s="2"/>
      <c r="ACF251" s="2"/>
      <c r="ACG251" s="2"/>
      <c r="ACH251" s="2"/>
      <c r="ACI251" s="2"/>
      <c r="ACJ251" s="2"/>
      <c r="ACK251" s="2"/>
      <c r="ACL251" s="2"/>
      <c r="ACM251" s="2"/>
      <c r="ACN251" s="2"/>
      <c r="ACO251" s="2"/>
      <c r="ACP251" s="2"/>
      <c r="ACQ251" s="2"/>
      <c r="ACR251" s="2"/>
      <c r="ACS251" s="2"/>
      <c r="ACT251" s="2"/>
      <c r="ACU251" s="2"/>
      <c r="ACV251" s="2"/>
      <c r="ACW251" s="2"/>
      <c r="ACX251" s="2"/>
      <c r="ACY251" s="2"/>
      <c r="ACZ251" s="2"/>
      <c r="ADA251" s="2"/>
      <c r="ADB251" s="2"/>
      <c r="ADC251" s="2"/>
      <c r="ADD251" s="2"/>
      <c r="ADE251" s="2"/>
      <c r="ADF251" s="2"/>
      <c r="ADG251" s="2"/>
      <c r="ADH251" s="2"/>
      <c r="ADI251" s="2"/>
      <c r="ADJ251" s="2"/>
      <c r="ADK251" s="2"/>
      <c r="ADL251" s="2"/>
      <c r="ADM251" s="2"/>
      <c r="ADN251" s="2"/>
      <c r="ADO251" s="2"/>
      <c r="ADP251" s="2"/>
      <c r="ADQ251" s="2"/>
      <c r="ADR251" s="2"/>
      <c r="ADS251" s="2"/>
      <c r="ADT251" s="2"/>
      <c r="ADU251" s="2"/>
      <c r="ADV251" s="2"/>
      <c r="ADW251" s="2"/>
      <c r="ADX251" s="2"/>
      <c r="ADY251" s="2"/>
      <c r="ADZ251" s="2"/>
      <c r="AEA251" s="2"/>
      <c r="AEB251" s="2"/>
      <c r="AEC251" s="2"/>
      <c r="AED251" s="2"/>
      <c r="AEE251" s="2"/>
      <c r="AEF251" s="2"/>
      <c r="AEG251" s="2"/>
      <c r="AEH251" s="2"/>
      <c r="AEI251" s="2"/>
      <c r="AEJ251" s="2"/>
      <c r="AEK251" s="2"/>
      <c r="AEL251" s="2"/>
      <c r="AEM251" s="2"/>
      <c r="AEN251" s="2"/>
      <c r="AEO251" s="2"/>
      <c r="AEP251" s="2"/>
      <c r="AEQ251" s="2"/>
      <c r="AER251" s="2"/>
      <c r="AES251" s="2"/>
      <c r="AET251" s="2"/>
      <c r="AEU251" s="2"/>
      <c r="AEV251" s="2"/>
      <c r="AEW251" s="2"/>
      <c r="AEX251" s="2"/>
      <c r="AEY251" s="2"/>
      <c r="AEZ251" s="2"/>
      <c r="AFA251" s="2"/>
      <c r="AFB251" s="2"/>
      <c r="AFC251" s="2"/>
      <c r="AFD251" s="2"/>
      <c r="AFE251" s="2"/>
      <c r="AFF251" s="2"/>
      <c r="AFG251" s="2"/>
      <c r="AFH251" s="2"/>
      <c r="AFI251" s="2"/>
      <c r="AFJ251" s="2"/>
      <c r="AFK251" s="2"/>
      <c r="AFL251" s="2"/>
      <c r="AFM251" s="2"/>
      <c r="AFN251" s="2"/>
      <c r="AFO251" s="2"/>
      <c r="AFP251" s="2"/>
      <c r="AFQ251" s="2"/>
      <c r="AFR251" s="2"/>
      <c r="AFS251" s="2"/>
    </row>
    <row r="252" spans="51:851" ht="12" customHeight="1" x14ac:dyDescent="0.25"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T252" s="2"/>
      <c r="EU252" s="2"/>
      <c r="EV252" s="2"/>
      <c r="EW252" s="2"/>
      <c r="EX252" s="2"/>
      <c r="EY252" s="2"/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/>
      <c r="FR252" s="2"/>
      <c r="FS252" s="2"/>
      <c r="FT252" s="2"/>
      <c r="FU252" s="2"/>
      <c r="FV252" s="2"/>
      <c r="FW252" s="2"/>
      <c r="FX252" s="2"/>
      <c r="FY252" s="2"/>
      <c r="FZ252" s="2"/>
      <c r="GA252" s="2"/>
      <c r="GB252" s="2"/>
      <c r="GC252" s="2"/>
      <c r="GD252" s="2"/>
      <c r="GE252" s="2"/>
      <c r="GF252" s="2"/>
      <c r="GG252" s="2"/>
      <c r="GH252" s="2"/>
      <c r="GI252" s="2"/>
      <c r="GJ252" s="2"/>
      <c r="GK252" s="2"/>
      <c r="GL252" s="2"/>
      <c r="GM252" s="2"/>
      <c r="GN252" s="2"/>
      <c r="GO252" s="2"/>
      <c r="GP252" s="2"/>
      <c r="GQ252" s="2"/>
      <c r="GR252" s="2"/>
      <c r="GS252" s="2"/>
      <c r="GT252" s="2"/>
      <c r="GU252" s="2"/>
      <c r="GV252" s="2"/>
      <c r="GW252" s="2"/>
      <c r="GX252" s="2"/>
      <c r="GY252" s="2"/>
      <c r="GZ252" s="2"/>
      <c r="HA252" s="2"/>
      <c r="HB252" s="2"/>
      <c r="HC252" s="2"/>
      <c r="HD252" s="2"/>
      <c r="HE252" s="2"/>
      <c r="HF252" s="2"/>
      <c r="HG252" s="2"/>
      <c r="HH252" s="2"/>
      <c r="HI252" s="2"/>
      <c r="HJ252" s="2"/>
      <c r="HK252" s="2"/>
      <c r="HL252" s="2"/>
      <c r="HM252" s="2"/>
      <c r="HN252" s="2"/>
      <c r="HO252" s="2"/>
      <c r="HP252" s="2"/>
      <c r="HQ252" s="2"/>
      <c r="HR252" s="2"/>
      <c r="HS252" s="2"/>
      <c r="HT252" s="2"/>
      <c r="HU252" s="2"/>
      <c r="HV252" s="2"/>
      <c r="HW252" s="2"/>
      <c r="HX252" s="2"/>
      <c r="HY252" s="2"/>
      <c r="HZ252" s="2"/>
      <c r="IA252" s="2"/>
      <c r="IB252" s="2"/>
      <c r="IC252" s="2"/>
      <c r="ID252" s="2"/>
      <c r="IE252" s="2"/>
      <c r="IF252" s="2"/>
      <c r="IG252" s="2"/>
      <c r="IH252" s="2"/>
      <c r="II252" s="2"/>
      <c r="IJ252" s="2"/>
      <c r="IK252" s="2"/>
      <c r="IL252" s="2"/>
      <c r="IM252" s="2"/>
      <c r="IN252" s="2"/>
      <c r="IO252" s="2"/>
      <c r="IP252" s="2"/>
      <c r="IQ252" s="2"/>
      <c r="IR252" s="2"/>
      <c r="IS252" s="2"/>
      <c r="IT252" s="2"/>
      <c r="IU252" s="2"/>
      <c r="IV252" s="2"/>
      <c r="IW252" s="2"/>
      <c r="IX252" s="2"/>
      <c r="IY252" s="2"/>
      <c r="IZ252" s="2"/>
      <c r="JA252" s="2"/>
      <c r="JB252" s="2"/>
      <c r="JC252" s="2"/>
      <c r="JD252" s="2"/>
      <c r="JE252" s="2"/>
      <c r="JF252" s="2"/>
      <c r="JG252" s="2"/>
      <c r="JH252" s="2"/>
      <c r="JI252" s="2"/>
      <c r="JJ252" s="2"/>
      <c r="JK252" s="2"/>
      <c r="JL252" s="2"/>
      <c r="JM252" s="2"/>
      <c r="JN252" s="2"/>
      <c r="JO252" s="2"/>
      <c r="JP252" s="2"/>
      <c r="JQ252" s="2"/>
      <c r="JR252" s="2"/>
      <c r="JS252" s="2"/>
      <c r="JT252" s="2"/>
      <c r="JU252" s="2"/>
      <c r="JV252" s="2"/>
      <c r="JW252" s="2"/>
      <c r="JX252" s="2"/>
      <c r="JY252" s="2"/>
      <c r="JZ252" s="2"/>
      <c r="KA252" s="2"/>
      <c r="KB252" s="2"/>
      <c r="KC252" s="2"/>
      <c r="KD252" s="2"/>
      <c r="KE252" s="2"/>
      <c r="KF252" s="2"/>
      <c r="KG252" s="2"/>
      <c r="KH252" s="2"/>
      <c r="KI252" s="2"/>
      <c r="KJ252" s="2"/>
      <c r="KK252" s="2"/>
      <c r="KL252" s="2"/>
      <c r="KM252" s="2"/>
      <c r="KN252" s="2"/>
      <c r="KO252" s="2"/>
      <c r="KP252" s="2"/>
      <c r="KQ252" s="2"/>
      <c r="KR252" s="2"/>
      <c r="KS252" s="2"/>
      <c r="KT252" s="2"/>
      <c r="KU252" s="2"/>
      <c r="KV252" s="2"/>
      <c r="KW252" s="2"/>
      <c r="KX252" s="2"/>
      <c r="KY252" s="2"/>
      <c r="KZ252" s="2"/>
      <c r="LA252" s="2"/>
      <c r="LB252" s="2"/>
      <c r="LC252" s="2"/>
      <c r="LD252" s="2"/>
      <c r="LE252" s="2"/>
      <c r="LF252" s="2"/>
      <c r="LG252" s="2"/>
      <c r="LH252" s="2"/>
      <c r="LI252" s="2"/>
      <c r="LJ252" s="2"/>
      <c r="LK252" s="2"/>
      <c r="LL252" s="2"/>
      <c r="LM252" s="2"/>
      <c r="LN252" s="2"/>
      <c r="LO252" s="2"/>
      <c r="LP252" s="2"/>
      <c r="LQ252" s="2"/>
      <c r="LR252" s="2"/>
      <c r="LS252" s="2"/>
      <c r="LT252" s="2"/>
      <c r="LU252" s="2"/>
      <c r="LV252" s="2"/>
      <c r="LW252" s="2"/>
      <c r="LX252" s="2"/>
      <c r="LY252" s="2"/>
      <c r="LZ252" s="2"/>
      <c r="MA252" s="2"/>
      <c r="MB252" s="2"/>
      <c r="MC252" s="2"/>
      <c r="MD252" s="2"/>
      <c r="ME252" s="2"/>
      <c r="MF252" s="2"/>
      <c r="MG252" s="2"/>
      <c r="MH252" s="2"/>
      <c r="MI252" s="2"/>
      <c r="MJ252" s="2"/>
      <c r="MK252" s="2"/>
      <c r="ML252" s="2"/>
      <c r="MM252" s="2"/>
      <c r="MN252" s="2"/>
      <c r="MO252" s="2"/>
      <c r="MP252" s="2"/>
      <c r="MQ252" s="2"/>
      <c r="MR252" s="2"/>
      <c r="MS252" s="2"/>
      <c r="MT252" s="2"/>
      <c r="MU252" s="2"/>
      <c r="MV252" s="2"/>
      <c r="MW252" s="2"/>
      <c r="MX252" s="2"/>
      <c r="MY252" s="2"/>
      <c r="MZ252" s="2"/>
      <c r="NA252" s="2"/>
      <c r="NB252" s="2"/>
      <c r="NC252" s="2"/>
      <c r="ND252" s="2"/>
      <c r="NE252" s="2"/>
      <c r="NF252" s="2"/>
      <c r="NG252" s="2"/>
      <c r="NH252" s="2"/>
      <c r="NI252" s="2"/>
      <c r="NJ252" s="2"/>
      <c r="NK252" s="2"/>
      <c r="NL252" s="2"/>
      <c r="NM252" s="2"/>
      <c r="NN252" s="2"/>
      <c r="NO252" s="2"/>
      <c r="NP252" s="2"/>
      <c r="NQ252" s="2"/>
      <c r="NR252" s="2"/>
      <c r="NS252" s="2"/>
      <c r="NT252" s="2"/>
      <c r="NU252" s="2"/>
      <c r="NV252" s="2"/>
      <c r="NW252" s="2"/>
      <c r="NX252" s="2"/>
      <c r="NY252" s="2"/>
      <c r="NZ252" s="2"/>
      <c r="OA252" s="2"/>
      <c r="OB252" s="2"/>
      <c r="OC252" s="2"/>
      <c r="OD252" s="2"/>
      <c r="OE252" s="2"/>
      <c r="OF252" s="2"/>
      <c r="OG252" s="2"/>
      <c r="OH252" s="2"/>
      <c r="OI252" s="2"/>
      <c r="OJ252" s="2"/>
      <c r="OK252" s="2"/>
      <c r="OL252" s="2"/>
      <c r="OM252" s="2"/>
      <c r="ON252" s="2"/>
      <c r="OO252" s="2"/>
      <c r="OP252" s="2"/>
      <c r="OQ252" s="2"/>
      <c r="OR252" s="2"/>
      <c r="OS252" s="2"/>
      <c r="OT252" s="2"/>
      <c r="OU252" s="2"/>
      <c r="OV252" s="2"/>
      <c r="OW252" s="2"/>
      <c r="OX252" s="2"/>
      <c r="OY252" s="2"/>
      <c r="OZ252" s="2"/>
      <c r="PA252" s="2"/>
      <c r="PB252" s="2"/>
      <c r="PC252" s="2"/>
      <c r="PD252" s="2"/>
      <c r="PE252" s="2"/>
      <c r="PF252" s="2"/>
      <c r="PG252" s="2"/>
      <c r="PH252" s="2"/>
      <c r="PI252" s="2"/>
      <c r="PJ252" s="2"/>
      <c r="PK252" s="2"/>
      <c r="PL252" s="2"/>
      <c r="PM252" s="2"/>
      <c r="PN252" s="2"/>
      <c r="PO252" s="2"/>
      <c r="PP252" s="2"/>
      <c r="PQ252" s="2"/>
      <c r="PR252" s="2"/>
      <c r="PS252" s="2"/>
      <c r="PT252" s="2"/>
      <c r="PU252" s="2"/>
      <c r="PV252" s="2"/>
      <c r="PW252" s="2"/>
      <c r="PX252" s="2"/>
      <c r="PY252" s="2"/>
      <c r="PZ252" s="2"/>
      <c r="QA252" s="2"/>
      <c r="QB252" s="2"/>
      <c r="QC252" s="2"/>
      <c r="QD252" s="2"/>
      <c r="QE252" s="2"/>
      <c r="QF252" s="2"/>
      <c r="QG252" s="2"/>
      <c r="QH252" s="2"/>
      <c r="QI252" s="2"/>
      <c r="QJ252" s="2"/>
      <c r="QK252" s="2"/>
      <c r="QL252" s="2"/>
      <c r="QM252" s="2"/>
      <c r="QN252" s="2"/>
      <c r="QO252" s="2"/>
      <c r="QP252" s="2"/>
      <c r="QQ252" s="2"/>
      <c r="QR252" s="2"/>
      <c r="QS252" s="2"/>
      <c r="QT252" s="2"/>
      <c r="QU252" s="2"/>
      <c r="QV252" s="2"/>
      <c r="QW252" s="2"/>
      <c r="QX252" s="2"/>
      <c r="QY252" s="2"/>
      <c r="QZ252" s="2"/>
      <c r="RA252" s="2"/>
      <c r="RB252" s="2"/>
      <c r="RC252" s="2"/>
      <c r="RD252" s="2"/>
      <c r="RE252" s="2"/>
      <c r="RF252" s="2"/>
      <c r="RG252" s="2"/>
      <c r="RH252" s="2"/>
      <c r="RI252" s="2"/>
      <c r="RJ252" s="2"/>
      <c r="RK252" s="2"/>
      <c r="RL252" s="2"/>
      <c r="RM252" s="2"/>
      <c r="RN252" s="2"/>
      <c r="RO252" s="2"/>
      <c r="RP252" s="2"/>
      <c r="RQ252" s="2"/>
      <c r="RR252" s="2"/>
      <c r="RS252" s="2"/>
      <c r="RT252" s="2"/>
      <c r="RU252" s="2"/>
      <c r="RV252" s="2"/>
      <c r="RW252" s="2"/>
      <c r="RX252" s="2"/>
      <c r="RY252" s="2"/>
      <c r="RZ252" s="2"/>
      <c r="SA252" s="2"/>
      <c r="SB252" s="2"/>
      <c r="SC252" s="2"/>
      <c r="SD252" s="2"/>
      <c r="SE252" s="2"/>
      <c r="SF252" s="2"/>
      <c r="SG252" s="2"/>
      <c r="SH252" s="2"/>
      <c r="SI252" s="2"/>
      <c r="SJ252" s="2"/>
      <c r="SK252" s="2"/>
      <c r="SL252" s="2"/>
      <c r="SM252" s="2"/>
      <c r="SN252" s="2"/>
      <c r="SO252" s="2"/>
      <c r="SP252" s="2"/>
      <c r="SQ252" s="2"/>
      <c r="SR252" s="2"/>
      <c r="SS252" s="2"/>
      <c r="ST252" s="2"/>
      <c r="SU252" s="2"/>
      <c r="SV252" s="2"/>
      <c r="SW252" s="2"/>
      <c r="SX252" s="2"/>
      <c r="SY252" s="2"/>
      <c r="SZ252" s="2"/>
      <c r="TA252" s="2"/>
      <c r="TB252" s="2"/>
      <c r="TC252" s="2"/>
      <c r="TD252" s="2"/>
      <c r="TE252" s="2"/>
      <c r="TF252" s="2"/>
      <c r="TG252" s="2"/>
      <c r="TH252" s="2"/>
      <c r="TI252" s="2"/>
      <c r="TJ252" s="2"/>
      <c r="TK252" s="2"/>
      <c r="TL252" s="2"/>
      <c r="TM252" s="2"/>
      <c r="TN252" s="2"/>
      <c r="TO252" s="2"/>
      <c r="TP252" s="2"/>
      <c r="TQ252" s="2"/>
      <c r="TR252" s="2"/>
      <c r="TS252" s="2"/>
      <c r="TT252" s="2"/>
      <c r="TU252" s="2"/>
      <c r="TV252" s="2"/>
      <c r="TW252" s="2"/>
      <c r="TX252" s="2"/>
      <c r="TY252" s="2"/>
      <c r="TZ252" s="2"/>
      <c r="UA252" s="2"/>
      <c r="UB252" s="2"/>
      <c r="UC252" s="2"/>
      <c r="UD252" s="2"/>
      <c r="UE252" s="2"/>
      <c r="UF252" s="2"/>
      <c r="UG252" s="2"/>
      <c r="UH252" s="2"/>
      <c r="UI252" s="2"/>
      <c r="UJ252" s="2"/>
      <c r="UK252" s="2"/>
      <c r="UL252" s="2"/>
      <c r="UM252" s="2"/>
      <c r="UN252" s="2"/>
      <c r="UO252" s="2"/>
      <c r="UP252" s="2"/>
      <c r="UQ252" s="2"/>
      <c r="UR252" s="2"/>
      <c r="US252" s="2"/>
      <c r="UT252" s="2"/>
      <c r="UU252" s="2"/>
      <c r="UV252" s="2"/>
      <c r="UW252" s="2"/>
      <c r="UX252" s="2"/>
      <c r="UY252" s="2"/>
      <c r="UZ252" s="2"/>
      <c r="VA252" s="2"/>
      <c r="VB252" s="2"/>
      <c r="VC252" s="2"/>
      <c r="VD252" s="2"/>
      <c r="VE252" s="2"/>
      <c r="VF252" s="2"/>
      <c r="VG252" s="2"/>
      <c r="VH252" s="2"/>
      <c r="VI252" s="2"/>
      <c r="VJ252" s="2"/>
      <c r="VK252" s="2"/>
      <c r="VL252" s="2"/>
      <c r="VM252" s="2"/>
      <c r="VN252" s="2"/>
      <c r="VO252" s="2"/>
      <c r="VP252" s="2"/>
      <c r="VQ252" s="2"/>
      <c r="VR252" s="2"/>
      <c r="VS252" s="2"/>
      <c r="VT252" s="2"/>
      <c r="VU252" s="2"/>
      <c r="VV252" s="2"/>
      <c r="VW252" s="2"/>
      <c r="VX252" s="2"/>
      <c r="VY252" s="2"/>
      <c r="VZ252" s="2"/>
      <c r="WA252" s="2"/>
      <c r="WB252" s="2"/>
      <c r="WC252" s="2"/>
      <c r="WD252" s="2"/>
      <c r="WE252" s="2"/>
      <c r="WF252" s="2"/>
      <c r="WG252" s="2"/>
      <c r="WH252" s="2"/>
      <c r="WI252" s="2"/>
      <c r="WJ252" s="2"/>
      <c r="WK252" s="2"/>
      <c r="WL252" s="2"/>
      <c r="WM252" s="2"/>
      <c r="WN252" s="2"/>
      <c r="WO252" s="2"/>
      <c r="WP252" s="2"/>
      <c r="WQ252" s="2"/>
      <c r="WR252" s="2"/>
      <c r="WS252" s="2"/>
      <c r="WT252" s="2"/>
      <c r="WU252" s="2"/>
      <c r="WV252" s="2"/>
      <c r="WW252" s="2"/>
      <c r="WX252" s="2"/>
      <c r="WY252" s="2"/>
      <c r="WZ252" s="2"/>
      <c r="XA252" s="2"/>
      <c r="XB252" s="2"/>
      <c r="XC252" s="2"/>
      <c r="XD252" s="2"/>
      <c r="XE252" s="2"/>
      <c r="XF252" s="2"/>
      <c r="XG252" s="2"/>
      <c r="XH252" s="2"/>
      <c r="XI252" s="2"/>
      <c r="XJ252" s="2"/>
      <c r="XK252" s="2"/>
      <c r="XL252" s="2"/>
      <c r="XM252" s="2"/>
      <c r="XN252" s="2"/>
      <c r="XO252" s="2"/>
      <c r="XP252" s="2"/>
      <c r="XQ252" s="2"/>
      <c r="XR252" s="2"/>
      <c r="XS252" s="2"/>
      <c r="XT252" s="2"/>
      <c r="XU252" s="2"/>
      <c r="XV252" s="2"/>
      <c r="XW252" s="2"/>
      <c r="XX252" s="2"/>
      <c r="XY252" s="2"/>
      <c r="XZ252" s="2"/>
      <c r="YA252" s="2"/>
      <c r="YB252" s="2"/>
      <c r="YC252" s="2"/>
      <c r="YD252" s="2"/>
      <c r="YE252" s="2"/>
      <c r="YF252" s="2"/>
      <c r="YG252" s="2"/>
      <c r="YH252" s="2"/>
      <c r="YI252" s="2"/>
      <c r="YJ252" s="2"/>
      <c r="YK252" s="2"/>
      <c r="YL252" s="2"/>
      <c r="YM252" s="2"/>
      <c r="YN252" s="2"/>
      <c r="YO252" s="2"/>
      <c r="YP252" s="2"/>
      <c r="YQ252" s="2"/>
      <c r="YR252" s="2"/>
      <c r="YS252" s="2"/>
      <c r="YT252" s="2"/>
      <c r="YU252" s="2"/>
      <c r="YV252" s="2"/>
      <c r="YW252" s="2"/>
      <c r="YX252" s="2"/>
      <c r="YY252" s="2"/>
      <c r="YZ252" s="2"/>
      <c r="ZA252" s="2"/>
      <c r="ZB252" s="2"/>
      <c r="ZC252" s="2"/>
      <c r="ZD252" s="2"/>
      <c r="ZE252" s="2"/>
      <c r="ZF252" s="2"/>
      <c r="ZG252" s="2"/>
      <c r="ZH252" s="2"/>
      <c r="ZI252" s="2"/>
      <c r="ZJ252" s="2"/>
      <c r="ZK252" s="2"/>
      <c r="ZL252" s="2"/>
      <c r="ZM252" s="2"/>
      <c r="ZN252" s="2"/>
      <c r="ZO252" s="2"/>
      <c r="ZP252" s="2"/>
      <c r="ZQ252" s="2"/>
      <c r="ZR252" s="2"/>
      <c r="ZS252" s="2"/>
      <c r="ZT252" s="2"/>
      <c r="ZU252" s="2"/>
      <c r="ZV252" s="2"/>
      <c r="ZW252" s="2"/>
      <c r="ZX252" s="2"/>
      <c r="ZY252" s="2"/>
      <c r="ZZ252" s="2"/>
      <c r="AAA252" s="2"/>
      <c r="AAB252" s="2"/>
      <c r="AAC252" s="2"/>
      <c r="AAD252" s="2"/>
      <c r="AAE252" s="2"/>
      <c r="AAF252" s="2"/>
      <c r="AAG252" s="2"/>
      <c r="AAH252" s="2"/>
      <c r="AAI252" s="2"/>
      <c r="AAJ252" s="2"/>
      <c r="AAK252" s="2"/>
      <c r="AAL252" s="2"/>
      <c r="AAM252" s="2"/>
      <c r="AAN252" s="2"/>
      <c r="AAO252" s="2"/>
      <c r="AAP252" s="2"/>
      <c r="AAQ252" s="2"/>
      <c r="AAR252" s="2"/>
      <c r="AAS252" s="2"/>
      <c r="AAT252" s="2"/>
      <c r="AAU252" s="2"/>
      <c r="AAV252" s="2"/>
      <c r="AAW252" s="2"/>
      <c r="AAX252" s="2"/>
      <c r="AAY252" s="2"/>
      <c r="AAZ252" s="2"/>
      <c r="ABA252" s="2"/>
      <c r="ABB252" s="2"/>
      <c r="ABC252" s="2"/>
      <c r="ABD252" s="2"/>
      <c r="ABE252" s="2"/>
      <c r="ABF252" s="2"/>
      <c r="ABG252" s="2"/>
      <c r="ABH252" s="2"/>
      <c r="ABI252" s="2"/>
      <c r="ABJ252" s="2"/>
      <c r="ABK252" s="2"/>
      <c r="ABL252" s="2"/>
      <c r="ABM252" s="2"/>
      <c r="ABN252" s="2"/>
      <c r="ABO252" s="2"/>
      <c r="ABP252" s="2"/>
      <c r="ABQ252" s="2"/>
      <c r="ABR252" s="2"/>
      <c r="ABS252" s="2"/>
      <c r="ABT252" s="2"/>
      <c r="ABU252" s="2"/>
      <c r="ABV252" s="2"/>
      <c r="ABW252" s="2"/>
      <c r="ABX252" s="2"/>
      <c r="ABY252" s="2"/>
      <c r="ABZ252" s="2"/>
      <c r="ACA252" s="2"/>
      <c r="ACB252" s="2"/>
      <c r="ACC252" s="2"/>
      <c r="ACD252" s="2"/>
      <c r="ACE252" s="2"/>
      <c r="ACF252" s="2"/>
      <c r="ACG252" s="2"/>
      <c r="ACH252" s="2"/>
      <c r="ACI252" s="2"/>
      <c r="ACJ252" s="2"/>
      <c r="ACK252" s="2"/>
      <c r="ACL252" s="2"/>
      <c r="ACM252" s="2"/>
      <c r="ACN252" s="2"/>
      <c r="ACO252" s="2"/>
      <c r="ACP252" s="2"/>
      <c r="ACQ252" s="2"/>
      <c r="ACR252" s="2"/>
      <c r="ACS252" s="2"/>
      <c r="ACT252" s="2"/>
      <c r="ACU252" s="2"/>
      <c r="ACV252" s="2"/>
      <c r="ACW252" s="2"/>
      <c r="ACX252" s="2"/>
      <c r="ACY252" s="2"/>
      <c r="ACZ252" s="2"/>
      <c r="ADA252" s="2"/>
      <c r="ADB252" s="2"/>
      <c r="ADC252" s="2"/>
      <c r="ADD252" s="2"/>
      <c r="ADE252" s="2"/>
      <c r="ADF252" s="2"/>
      <c r="ADG252" s="2"/>
      <c r="ADH252" s="2"/>
      <c r="ADI252" s="2"/>
      <c r="ADJ252" s="2"/>
      <c r="ADK252" s="2"/>
      <c r="ADL252" s="2"/>
      <c r="ADM252" s="2"/>
      <c r="ADN252" s="2"/>
      <c r="ADO252" s="2"/>
      <c r="ADP252" s="2"/>
      <c r="ADQ252" s="2"/>
      <c r="ADR252" s="2"/>
      <c r="ADS252" s="2"/>
      <c r="ADT252" s="2"/>
      <c r="ADU252" s="2"/>
      <c r="ADV252" s="2"/>
      <c r="ADW252" s="2"/>
      <c r="ADX252" s="2"/>
      <c r="ADY252" s="2"/>
      <c r="ADZ252" s="2"/>
      <c r="AEA252" s="2"/>
      <c r="AEB252" s="2"/>
      <c r="AEC252" s="2"/>
      <c r="AED252" s="2"/>
      <c r="AEE252" s="2"/>
      <c r="AEF252" s="2"/>
      <c r="AEG252" s="2"/>
      <c r="AEH252" s="2"/>
      <c r="AEI252" s="2"/>
      <c r="AEJ252" s="2"/>
      <c r="AEK252" s="2"/>
      <c r="AEL252" s="2"/>
      <c r="AEM252" s="2"/>
      <c r="AEN252" s="2"/>
      <c r="AEO252" s="2"/>
      <c r="AEP252" s="2"/>
      <c r="AEQ252" s="2"/>
      <c r="AER252" s="2"/>
      <c r="AES252" s="2"/>
      <c r="AET252" s="2"/>
      <c r="AEU252" s="2"/>
      <c r="AEV252" s="2"/>
      <c r="AEW252" s="2"/>
      <c r="AEX252" s="2"/>
      <c r="AEY252" s="2"/>
      <c r="AEZ252" s="2"/>
      <c r="AFA252" s="2"/>
      <c r="AFB252" s="2"/>
      <c r="AFC252" s="2"/>
      <c r="AFD252" s="2"/>
      <c r="AFE252" s="2"/>
      <c r="AFF252" s="2"/>
      <c r="AFG252" s="2"/>
      <c r="AFH252" s="2"/>
      <c r="AFI252" s="2"/>
      <c r="AFJ252" s="2"/>
      <c r="AFK252" s="2"/>
      <c r="AFL252" s="2"/>
      <c r="AFM252" s="2"/>
      <c r="AFN252" s="2"/>
      <c r="AFO252" s="2"/>
      <c r="AFP252" s="2"/>
      <c r="AFQ252" s="2"/>
      <c r="AFR252" s="2"/>
      <c r="AFS252" s="2"/>
    </row>
  </sheetData>
  <conditionalFormatting sqref="B12:B114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12:C1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6:F1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64:J82">
    <cfRule type="colorScale" priority="1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J12:AW31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7:AW56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63:AW82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90:AW109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8:AFS8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12:AFS22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120:AFS120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121:AFS121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Z122:AFS122">
    <cfRule type="colorScale" priority="28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123:AFS123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Z124:AFS124">
    <cfRule type="colorScale" priority="26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125:AFS125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Z126:AFS126">
    <cfRule type="colorScale" priority="19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E120:AFS120 AZ120:BA120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U8:AGN8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O8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O8:AIG8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Q8:AHJ8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K8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G8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J12:AIJ33 AIJ35:AIJ54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J56:AIJ5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J8:AIN8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M12:AIM33 AIM35:AIM54 AIM56:AIM57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T12:AKG3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6ED9D-74E0-48BE-B0D8-4757A36F56A0}">
  <dimension ref="A1:AW115"/>
  <sheetViews>
    <sheetView workbookViewId="0">
      <selection activeCell="Q7" sqref="Q7"/>
    </sheetView>
  </sheetViews>
  <sheetFormatPr defaultRowHeight="15" x14ac:dyDescent="0.25"/>
  <cols>
    <col min="2" max="4" width="4.28515625" customWidth="1"/>
  </cols>
  <sheetData>
    <row r="1" spans="1:49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</row>
    <row r="2" spans="1:49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</row>
    <row r="3" spans="1:49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</row>
    <row r="4" spans="1:49" x14ac:dyDescent="0.25">
      <c r="A4" s="2"/>
      <c r="B4" s="2"/>
      <c r="C4" s="2"/>
      <c r="D4" s="2"/>
      <c r="E4" s="2">
        <f>60*60*24</f>
        <v>86400</v>
      </c>
      <c r="F4" s="2" t="s">
        <v>46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</row>
    <row r="5" spans="1:49" x14ac:dyDescent="0.25">
      <c r="A5" s="2"/>
      <c r="B5" s="2">
        <v>100</v>
      </c>
      <c r="C5" s="2">
        <v>280</v>
      </c>
      <c r="D5" s="2">
        <v>-4</v>
      </c>
      <c r="E5" s="2">
        <f t="shared" ref="E5:E18" si="0">D5*E$4</f>
        <v>-345600</v>
      </c>
      <c r="F5" s="36">
        <f t="shared" ref="F5:F18" si="1">LOG(-1*E5)</f>
        <v>5.5385737338068557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</row>
    <row r="6" spans="1:49" x14ac:dyDescent="0.25">
      <c r="A6" s="2"/>
      <c r="B6" s="2">
        <v>300</v>
      </c>
      <c r="C6" s="2">
        <v>290</v>
      </c>
      <c r="D6" s="2">
        <v>-4.3</v>
      </c>
      <c r="E6" s="2">
        <f t="shared" si="0"/>
        <v>-371520</v>
      </c>
      <c r="F6" s="36">
        <f t="shared" si="1"/>
        <v>5.5699821980584794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</row>
    <row r="7" spans="1:49" x14ac:dyDescent="0.25">
      <c r="A7" s="2"/>
      <c r="B7" s="2">
        <v>500</v>
      </c>
      <c r="C7" s="2">
        <v>270</v>
      </c>
      <c r="D7" s="2">
        <v>-4.0999999999999996</v>
      </c>
      <c r="E7" s="2">
        <f t="shared" si="0"/>
        <v>-354239.99999999994</v>
      </c>
      <c r="F7" s="36">
        <f t="shared" si="1"/>
        <v>5.5492975991986286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</row>
    <row r="8" spans="1:49" x14ac:dyDescent="0.25">
      <c r="A8" s="2"/>
      <c r="B8" s="2">
        <v>700</v>
      </c>
      <c r="C8" s="2">
        <v>250</v>
      </c>
      <c r="D8" s="2">
        <v>-4</v>
      </c>
      <c r="E8" s="2">
        <f t="shared" si="0"/>
        <v>-345600</v>
      </c>
      <c r="F8" s="36">
        <f t="shared" si="1"/>
        <v>5.5385737338068557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</row>
    <row r="9" spans="1:49" x14ac:dyDescent="0.25">
      <c r="A9" s="2"/>
      <c r="B9" s="2">
        <v>900</v>
      </c>
      <c r="C9" s="2">
        <v>260</v>
      </c>
      <c r="D9" s="2">
        <v>-3.8</v>
      </c>
      <c r="E9" s="2">
        <f t="shared" si="0"/>
        <v>-328320</v>
      </c>
      <c r="F9" s="36">
        <f t="shared" si="1"/>
        <v>5.5162973390957033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</row>
    <row r="10" spans="1:49" x14ac:dyDescent="0.25">
      <c r="A10" s="2"/>
      <c r="B10" s="2">
        <v>100</v>
      </c>
      <c r="C10" s="2">
        <v>460</v>
      </c>
      <c r="D10" s="2">
        <v>-6</v>
      </c>
      <c r="E10" s="2">
        <f t="shared" si="0"/>
        <v>-518400</v>
      </c>
      <c r="F10" s="36">
        <f t="shared" si="1"/>
        <v>5.714664992862537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</row>
    <row r="11" spans="1:49" x14ac:dyDescent="0.25">
      <c r="A11" s="2"/>
      <c r="B11" s="2">
        <v>300</v>
      </c>
      <c r="C11" s="2">
        <v>450</v>
      </c>
      <c r="D11" s="2">
        <v>-6.3</v>
      </c>
      <c r="E11" s="2">
        <f t="shared" si="0"/>
        <v>-544320</v>
      </c>
      <c r="F11" s="36">
        <f t="shared" si="1"/>
        <v>5.7358542919324753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</row>
    <row r="12" spans="1:49" x14ac:dyDescent="0.25">
      <c r="A12" s="2"/>
      <c r="B12" s="2">
        <v>500</v>
      </c>
      <c r="C12" s="2">
        <v>450</v>
      </c>
      <c r="D12" s="2">
        <v>-5</v>
      </c>
      <c r="E12" s="2">
        <f t="shared" si="0"/>
        <v>-432000</v>
      </c>
      <c r="F12" s="36">
        <f t="shared" si="1"/>
        <v>5.6354837468149119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</row>
    <row r="13" spans="1:49" x14ac:dyDescent="0.25">
      <c r="A13" s="2"/>
      <c r="B13" s="2">
        <v>700</v>
      </c>
      <c r="C13" s="2">
        <v>460</v>
      </c>
      <c r="D13" s="2">
        <v>-5.5</v>
      </c>
      <c r="E13" s="2">
        <f t="shared" si="0"/>
        <v>-475200</v>
      </c>
      <c r="F13" s="36">
        <f t="shared" si="1"/>
        <v>5.6768764319731373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</row>
    <row r="14" spans="1:49" x14ac:dyDescent="0.25">
      <c r="A14" s="2"/>
      <c r="B14" s="2">
        <v>900</v>
      </c>
      <c r="C14" s="2">
        <v>470</v>
      </c>
      <c r="D14" s="2">
        <v>-5.8</v>
      </c>
      <c r="E14" s="2">
        <f t="shared" si="0"/>
        <v>-501120</v>
      </c>
      <c r="F14" s="36">
        <f t="shared" si="1"/>
        <v>5.699941736041831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</row>
    <row r="15" spans="1:49" x14ac:dyDescent="0.25">
      <c r="A15" s="2"/>
      <c r="B15" s="2">
        <v>200</v>
      </c>
      <c r="C15" s="2">
        <v>330</v>
      </c>
      <c r="D15" s="2">
        <v>-4.5</v>
      </c>
      <c r="E15" s="2">
        <f t="shared" si="0"/>
        <v>-388800</v>
      </c>
      <c r="F15" s="36">
        <f t="shared" si="1"/>
        <v>5.5897262562542371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</row>
    <row r="16" spans="1:49" x14ac:dyDescent="0.25">
      <c r="A16" s="2"/>
      <c r="B16" s="2">
        <v>400</v>
      </c>
      <c r="C16" s="2">
        <v>340</v>
      </c>
      <c r="D16" s="2">
        <v>-5.5</v>
      </c>
      <c r="E16" s="2">
        <f t="shared" si="0"/>
        <v>-475200</v>
      </c>
      <c r="F16" s="36">
        <f t="shared" si="1"/>
        <v>5.6768764319731373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</row>
    <row r="17" spans="1:49" x14ac:dyDescent="0.25">
      <c r="A17" s="2"/>
      <c r="B17" s="2">
        <v>600</v>
      </c>
      <c r="C17" s="2">
        <v>320</v>
      </c>
      <c r="D17" s="2">
        <v>-6.5</v>
      </c>
      <c r="E17" s="2">
        <f t="shared" si="0"/>
        <v>-561600</v>
      </c>
      <c r="F17" s="36">
        <f t="shared" si="1"/>
        <v>5.7494270991217489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</row>
    <row r="18" spans="1:49" x14ac:dyDescent="0.25">
      <c r="A18" s="2"/>
      <c r="B18" s="2">
        <v>800</v>
      </c>
      <c r="C18" s="2">
        <v>360</v>
      </c>
      <c r="D18" s="2">
        <v>-6</v>
      </c>
      <c r="E18" s="2">
        <f t="shared" si="0"/>
        <v>-518400</v>
      </c>
      <c r="F18" s="36">
        <f t="shared" si="1"/>
        <v>5.714664992862537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</row>
    <row r="19" spans="1:49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</row>
    <row r="20" spans="1:49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</row>
    <row r="21" spans="1:49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</row>
    <row r="22" spans="1:49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</row>
    <row r="23" spans="1:49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</row>
    <row r="24" spans="1:49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</row>
    <row r="25" spans="1:49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</row>
    <row r="26" spans="1:49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</row>
    <row r="27" spans="1:49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</row>
    <row r="28" spans="1:49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</row>
    <row r="29" spans="1:49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</row>
    <row r="30" spans="1:49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</row>
    <row r="31" spans="1:49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</row>
    <row r="32" spans="1:49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</row>
    <row r="33" spans="1:49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</row>
    <row r="34" spans="1:49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</row>
    <row r="35" spans="1:49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</row>
    <row r="36" spans="1:49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</row>
    <row r="37" spans="1:49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</row>
    <row r="38" spans="1:49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</row>
    <row r="39" spans="1:49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</row>
    <row r="40" spans="1:49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</row>
    <row r="41" spans="1:49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</row>
    <row r="42" spans="1:49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</row>
    <row r="43" spans="1:49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</row>
    <row r="44" spans="1:49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</row>
    <row r="45" spans="1:49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</row>
    <row r="46" spans="1:49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</row>
    <row r="47" spans="1:49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</row>
    <row r="48" spans="1:49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</row>
    <row r="49" spans="1:49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</row>
    <row r="50" spans="1:49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</row>
    <row r="51" spans="1:49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</row>
    <row r="52" spans="1:49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</row>
    <row r="53" spans="1:49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</row>
    <row r="54" spans="1:49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</row>
    <row r="55" spans="1:49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</row>
    <row r="56" spans="1:49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</row>
    <row r="57" spans="1:49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</row>
    <row r="58" spans="1:49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</row>
    <row r="59" spans="1:49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</row>
    <row r="60" spans="1:49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</row>
    <row r="61" spans="1:49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</row>
    <row r="62" spans="1:49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</row>
    <row r="63" spans="1:49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</row>
    <row r="64" spans="1:49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</row>
    <row r="65" spans="1:49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</row>
    <row r="66" spans="1:49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</row>
    <row r="67" spans="1:49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</row>
    <row r="68" spans="1:49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</row>
    <row r="69" spans="1:49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</row>
    <row r="70" spans="1:49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</row>
    <row r="71" spans="1:49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</row>
    <row r="72" spans="1:49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</row>
    <row r="73" spans="1:49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</row>
    <row r="74" spans="1:49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</row>
    <row r="75" spans="1:49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</row>
    <row r="76" spans="1:49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</row>
    <row r="77" spans="1:49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</row>
    <row r="78" spans="1:49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</row>
    <row r="79" spans="1:49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</row>
    <row r="80" spans="1:49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</row>
    <row r="81" spans="1:49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</row>
    <row r="82" spans="1:49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</row>
    <row r="83" spans="1:49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</row>
    <row r="84" spans="1:49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</row>
    <row r="85" spans="1:49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</row>
    <row r="86" spans="1:49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</row>
    <row r="87" spans="1:49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</row>
    <row r="88" spans="1:49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</row>
    <row r="89" spans="1:49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</row>
    <row r="90" spans="1:49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</row>
    <row r="91" spans="1:49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</row>
    <row r="92" spans="1:49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</row>
    <row r="93" spans="1:49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</row>
    <row r="94" spans="1:49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</row>
    <row r="95" spans="1:49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</row>
    <row r="96" spans="1:49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</row>
    <row r="97" spans="1:49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</row>
    <row r="98" spans="1:49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</row>
    <row r="99" spans="1:49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</row>
    <row r="100" spans="1:49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</row>
    <row r="101" spans="1:49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</row>
    <row r="102" spans="1:49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</row>
    <row r="103" spans="1:49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</row>
    <row r="104" spans="1:49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</row>
    <row r="105" spans="1:49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</row>
    <row r="106" spans="1:49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</row>
    <row r="107" spans="1:49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</row>
    <row r="108" spans="1:49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</row>
    <row r="109" spans="1:49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</row>
    <row r="110" spans="1:49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</row>
    <row r="111" spans="1:49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</row>
    <row r="112" spans="1:49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</row>
    <row r="113" spans="1:49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</row>
    <row r="114" spans="1:49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</row>
    <row r="115" spans="1:49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</row>
  </sheetData>
  <conditionalFormatting sqref="F5:F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4932E-EC7F-4CF5-BDF1-F306C8C6E8D0}">
  <sheetPr>
    <tabColor rgb="FFFFFF00"/>
  </sheetPr>
  <dimension ref="A1:IK176"/>
  <sheetViews>
    <sheetView zoomScaleNormal="100" workbookViewId="0">
      <selection activeCell="B6" sqref="B6:G43"/>
    </sheetView>
  </sheetViews>
  <sheetFormatPr defaultRowHeight="11.25" customHeight="1" x14ac:dyDescent="0.25"/>
  <cols>
    <col min="1" max="1" width="3.140625" customWidth="1"/>
    <col min="2" max="7" width="4.140625" customWidth="1"/>
    <col min="8" max="8" width="1.85546875" customWidth="1"/>
    <col min="9" max="13" width="2.140625" style="1" customWidth="1"/>
    <col min="14" max="14" width="4.7109375" customWidth="1"/>
    <col min="15" max="15" width="1.85546875" customWidth="1"/>
    <col min="16" max="16" width="6" customWidth="1"/>
    <col min="17" max="23" width="2.140625" customWidth="1"/>
    <col min="24" max="109" width="0.28515625" customWidth="1"/>
    <col min="110" max="116" width="2.140625" customWidth="1"/>
    <col min="117" max="117" width="2.7109375" customWidth="1"/>
    <col min="118" max="118" width="1.85546875" customWidth="1"/>
    <col min="119" max="119" width="4.140625" customWidth="1"/>
    <col min="120" max="120" width="1.85546875" customWidth="1"/>
    <col min="121" max="121" width="3.140625" customWidth="1"/>
    <col min="122" max="123" width="2.85546875" customWidth="1"/>
    <col min="124" max="124" width="1.28515625" customWidth="1"/>
    <col min="125" max="219" width="0.42578125" customWidth="1"/>
    <col min="220" max="221" width="3.42578125" customWidth="1"/>
    <col min="222" max="222" width="4.140625" customWidth="1"/>
    <col min="223" max="227" width="2.140625" customWidth="1"/>
  </cols>
  <sheetData>
    <row r="1" spans="1:245" ht="9" customHeight="1" x14ac:dyDescent="0.25">
      <c r="A1" s="2"/>
      <c r="B1" s="2"/>
      <c r="C1" s="2"/>
      <c r="D1" s="2"/>
      <c r="E1" s="2"/>
      <c r="F1" s="2"/>
      <c r="G1" s="2"/>
      <c r="H1" s="2"/>
      <c r="I1" s="35"/>
      <c r="J1" s="30"/>
      <c r="K1" s="30"/>
      <c r="L1" s="30"/>
      <c r="M1" s="30"/>
      <c r="N1" s="34"/>
      <c r="O1" s="2"/>
      <c r="P1" s="2"/>
      <c r="Q1" s="33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>
        <f>COUNT(Jocope!DQ6:DQ35)</f>
        <v>30</v>
      </c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</row>
    <row r="2" spans="1:245" ht="9" customHeight="1" x14ac:dyDescent="0.25">
      <c r="A2" s="2"/>
      <c r="B2" s="2"/>
      <c r="C2" s="2"/>
      <c r="D2" s="2"/>
      <c r="E2" s="2"/>
      <c r="F2" s="2"/>
      <c r="G2" s="2"/>
      <c r="H2" s="2"/>
      <c r="I2" s="35"/>
      <c r="J2" s="30"/>
      <c r="K2" s="30"/>
      <c r="L2" s="30"/>
      <c r="M2" s="30"/>
      <c r="N2" s="34"/>
      <c r="O2" s="2"/>
      <c r="P2" s="2"/>
      <c r="Q2" s="33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6">
        <f>COUNT(Jocope!DR5:HM5)</f>
        <v>100</v>
      </c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</row>
    <row r="3" spans="1:245" ht="9" customHeight="1" x14ac:dyDescent="0.25">
      <c r="A3" s="2"/>
      <c r="B3" s="2"/>
      <c r="C3" s="2"/>
      <c r="D3" s="2"/>
      <c r="E3" s="2"/>
      <c r="F3" s="2"/>
      <c r="G3" s="2"/>
      <c r="H3" s="2"/>
      <c r="I3" s="30"/>
      <c r="J3" s="30"/>
      <c r="K3" s="30"/>
      <c r="L3" s="30"/>
      <c r="M3" s="30"/>
      <c r="N3" s="30"/>
      <c r="O3" s="2"/>
      <c r="P3" s="29">
        <f>MAX(P5:DL5)</f>
        <v>100</v>
      </c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9"/>
      <c r="DI3" s="29"/>
      <c r="DJ3" s="29"/>
      <c r="DK3" s="29"/>
      <c r="DL3" s="29"/>
      <c r="DM3" s="29"/>
      <c r="DN3" s="2"/>
      <c r="DO3" s="27">
        <f>MAX(C6:C43)+1</f>
        <v>30</v>
      </c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</row>
    <row r="4" spans="1:245" ht="9" customHeight="1" x14ac:dyDescent="0.25">
      <c r="A4" s="2"/>
      <c r="B4" s="2"/>
      <c r="C4" s="31" t="s">
        <v>45</v>
      </c>
      <c r="D4" s="32"/>
      <c r="E4" s="31" t="s">
        <v>45</v>
      </c>
      <c r="F4" s="32"/>
      <c r="G4" s="31" t="s">
        <v>45</v>
      </c>
      <c r="H4" s="2"/>
      <c r="I4" s="30"/>
      <c r="J4" s="30"/>
      <c r="K4" s="30"/>
      <c r="L4" s="30"/>
      <c r="M4" s="30"/>
      <c r="N4" s="30"/>
      <c r="O4" s="2"/>
      <c r="P4" s="29">
        <f>MAX(P6:P35)</f>
        <v>30</v>
      </c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8"/>
      <c r="DI4" s="28"/>
      <c r="DJ4" s="28"/>
      <c r="DK4" s="28"/>
      <c r="DL4" s="28"/>
      <c r="DM4" s="20"/>
      <c r="DN4" s="2"/>
      <c r="DO4" s="27">
        <f>MAX(E6:E43)+1</f>
        <v>100</v>
      </c>
      <c r="DP4" s="2"/>
      <c r="DQ4" s="7" t="s">
        <v>44</v>
      </c>
      <c r="DR4" s="7"/>
      <c r="DS4" s="7"/>
      <c r="DT4" s="7"/>
      <c r="DU4" s="7"/>
      <c r="DV4" s="7"/>
      <c r="DW4" s="7"/>
      <c r="DX4" s="7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</row>
    <row r="5" spans="1:245" ht="11.25" customHeight="1" x14ac:dyDescent="0.25">
      <c r="A5" s="2"/>
      <c r="B5" s="16"/>
      <c r="C5" s="5">
        <v>0</v>
      </c>
      <c r="D5" s="5">
        <v>1</v>
      </c>
      <c r="E5" s="5">
        <v>2</v>
      </c>
      <c r="F5" s="5">
        <v>3</v>
      </c>
      <c r="G5" s="5">
        <v>4</v>
      </c>
      <c r="H5" s="2"/>
      <c r="I5" s="5">
        <v>0</v>
      </c>
      <c r="J5" s="5">
        <v>1</v>
      </c>
      <c r="K5" s="5">
        <v>2</v>
      </c>
      <c r="L5" s="5">
        <v>3</v>
      </c>
      <c r="M5" s="5"/>
      <c r="N5" s="5"/>
      <c r="O5" s="2"/>
      <c r="P5" s="18" t="s">
        <v>42</v>
      </c>
      <c r="Q5" s="20">
        <f t="shared" ref="Q5:AV5" si="0">Q37</f>
        <v>1</v>
      </c>
      <c r="R5" s="20">
        <f t="shared" si="0"/>
        <v>2</v>
      </c>
      <c r="S5" s="20">
        <f t="shared" si="0"/>
        <v>3</v>
      </c>
      <c r="T5" s="20">
        <f t="shared" si="0"/>
        <v>4</v>
      </c>
      <c r="U5" s="20">
        <f t="shared" si="0"/>
        <v>5</v>
      </c>
      <c r="V5" s="20">
        <f t="shared" si="0"/>
        <v>6</v>
      </c>
      <c r="W5" s="20">
        <f t="shared" si="0"/>
        <v>7</v>
      </c>
      <c r="X5" s="20">
        <f t="shared" si="0"/>
        <v>8</v>
      </c>
      <c r="Y5" s="20">
        <f t="shared" si="0"/>
        <v>9</v>
      </c>
      <c r="Z5" s="20">
        <f t="shared" si="0"/>
        <v>10</v>
      </c>
      <c r="AA5" s="20">
        <f t="shared" si="0"/>
        <v>11</v>
      </c>
      <c r="AB5" s="20">
        <f t="shared" si="0"/>
        <v>12</v>
      </c>
      <c r="AC5" s="20">
        <f t="shared" si="0"/>
        <v>13</v>
      </c>
      <c r="AD5" s="20">
        <f t="shared" si="0"/>
        <v>14</v>
      </c>
      <c r="AE5" s="20">
        <f t="shared" si="0"/>
        <v>15</v>
      </c>
      <c r="AF5" s="20">
        <f t="shared" si="0"/>
        <v>16</v>
      </c>
      <c r="AG5" s="20">
        <f t="shared" si="0"/>
        <v>17</v>
      </c>
      <c r="AH5" s="20">
        <f t="shared" si="0"/>
        <v>18</v>
      </c>
      <c r="AI5" s="20">
        <f t="shared" si="0"/>
        <v>19</v>
      </c>
      <c r="AJ5" s="20">
        <f t="shared" si="0"/>
        <v>20</v>
      </c>
      <c r="AK5" s="20">
        <f t="shared" si="0"/>
        <v>21</v>
      </c>
      <c r="AL5" s="20">
        <f t="shared" si="0"/>
        <v>22</v>
      </c>
      <c r="AM5" s="20">
        <f t="shared" si="0"/>
        <v>23</v>
      </c>
      <c r="AN5" s="20">
        <f t="shared" si="0"/>
        <v>24</v>
      </c>
      <c r="AO5" s="20">
        <f t="shared" si="0"/>
        <v>25</v>
      </c>
      <c r="AP5" s="20">
        <f t="shared" si="0"/>
        <v>26</v>
      </c>
      <c r="AQ5" s="20">
        <f t="shared" si="0"/>
        <v>27</v>
      </c>
      <c r="AR5" s="20">
        <f t="shared" si="0"/>
        <v>28</v>
      </c>
      <c r="AS5" s="20">
        <f t="shared" si="0"/>
        <v>29</v>
      </c>
      <c r="AT5" s="20">
        <f t="shared" si="0"/>
        <v>30</v>
      </c>
      <c r="AU5" s="20">
        <f t="shared" si="0"/>
        <v>31</v>
      </c>
      <c r="AV5" s="20">
        <f t="shared" si="0"/>
        <v>32</v>
      </c>
      <c r="AW5" s="20">
        <f t="shared" ref="AW5:CB5" si="1">AW37</f>
        <v>33</v>
      </c>
      <c r="AX5" s="20">
        <f t="shared" si="1"/>
        <v>34</v>
      </c>
      <c r="AY5" s="20">
        <f t="shared" si="1"/>
        <v>35</v>
      </c>
      <c r="AZ5" s="20">
        <f t="shared" si="1"/>
        <v>36</v>
      </c>
      <c r="BA5" s="20">
        <f t="shared" si="1"/>
        <v>37</v>
      </c>
      <c r="BB5" s="20">
        <f t="shared" si="1"/>
        <v>38</v>
      </c>
      <c r="BC5" s="20">
        <f t="shared" si="1"/>
        <v>39</v>
      </c>
      <c r="BD5" s="20">
        <f t="shared" si="1"/>
        <v>40</v>
      </c>
      <c r="BE5" s="20">
        <f t="shared" si="1"/>
        <v>41</v>
      </c>
      <c r="BF5" s="20">
        <f t="shared" si="1"/>
        <v>42</v>
      </c>
      <c r="BG5" s="20">
        <f t="shared" si="1"/>
        <v>43</v>
      </c>
      <c r="BH5" s="20">
        <f t="shared" si="1"/>
        <v>44</v>
      </c>
      <c r="BI5" s="20">
        <f t="shared" si="1"/>
        <v>45</v>
      </c>
      <c r="BJ5" s="20">
        <f t="shared" si="1"/>
        <v>46</v>
      </c>
      <c r="BK5" s="20">
        <f t="shared" si="1"/>
        <v>47</v>
      </c>
      <c r="BL5" s="20">
        <f t="shared" si="1"/>
        <v>48</v>
      </c>
      <c r="BM5" s="20">
        <f t="shared" si="1"/>
        <v>49</v>
      </c>
      <c r="BN5" s="20">
        <f t="shared" si="1"/>
        <v>50</v>
      </c>
      <c r="BO5" s="20">
        <f t="shared" si="1"/>
        <v>51</v>
      </c>
      <c r="BP5" s="20">
        <f t="shared" si="1"/>
        <v>52</v>
      </c>
      <c r="BQ5" s="20">
        <f t="shared" si="1"/>
        <v>53</v>
      </c>
      <c r="BR5" s="20">
        <f t="shared" si="1"/>
        <v>54</v>
      </c>
      <c r="BS5" s="20">
        <f t="shared" si="1"/>
        <v>55</v>
      </c>
      <c r="BT5" s="20">
        <f t="shared" si="1"/>
        <v>56</v>
      </c>
      <c r="BU5" s="20">
        <f t="shared" si="1"/>
        <v>57</v>
      </c>
      <c r="BV5" s="20">
        <f t="shared" si="1"/>
        <v>58</v>
      </c>
      <c r="BW5" s="20">
        <f t="shared" si="1"/>
        <v>59</v>
      </c>
      <c r="BX5" s="20">
        <f t="shared" si="1"/>
        <v>60</v>
      </c>
      <c r="BY5" s="20">
        <f t="shared" si="1"/>
        <v>61</v>
      </c>
      <c r="BZ5" s="20">
        <f t="shared" si="1"/>
        <v>62</v>
      </c>
      <c r="CA5" s="20">
        <f t="shared" si="1"/>
        <v>63</v>
      </c>
      <c r="CB5" s="20">
        <f t="shared" si="1"/>
        <v>64</v>
      </c>
      <c r="CC5" s="20">
        <f t="shared" ref="CC5:DL5" si="2">CC37</f>
        <v>65</v>
      </c>
      <c r="CD5" s="20">
        <f t="shared" si="2"/>
        <v>66</v>
      </c>
      <c r="CE5" s="20">
        <f t="shared" si="2"/>
        <v>67</v>
      </c>
      <c r="CF5" s="20">
        <f t="shared" si="2"/>
        <v>68</v>
      </c>
      <c r="CG5" s="20">
        <f t="shared" si="2"/>
        <v>69</v>
      </c>
      <c r="CH5" s="20">
        <f t="shared" si="2"/>
        <v>70</v>
      </c>
      <c r="CI5" s="20">
        <f t="shared" si="2"/>
        <v>71</v>
      </c>
      <c r="CJ5" s="20">
        <f t="shared" si="2"/>
        <v>72</v>
      </c>
      <c r="CK5" s="20">
        <f t="shared" si="2"/>
        <v>73</v>
      </c>
      <c r="CL5" s="20">
        <f t="shared" si="2"/>
        <v>74</v>
      </c>
      <c r="CM5" s="20">
        <f t="shared" si="2"/>
        <v>75</v>
      </c>
      <c r="CN5" s="20">
        <f t="shared" si="2"/>
        <v>76</v>
      </c>
      <c r="CO5" s="20">
        <f t="shared" si="2"/>
        <v>77</v>
      </c>
      <c r="CP5" s="20">
        <f t="shared" si="2"/>
        <v>78</v>
      </c>
      <c r="CQ5" s="20">
        <f t="shared" si="2"/>
        <v>79</v>
      </c>
      <c r="CR5" s="20">
        <f t="shared" si="2"/>
        <v>80</v>
      </c>
      <c r="CS5" s="20">
        <f t="shared" si="2"/>
        <v>81</v>
      </c>
      <c r="CT5" s="20">
        <f t="shared" si="2"/>
        <v>82</v>
      </c>
      <c r="CU5" s="20">
        <f t="shared" si="2"/>
        <v>83</v>
      </c>
      <c r="CV5" s="20">
        <f t="shared" si="2"/>
        <v>84</v>
      </c>
      <c r="CW5" s="20">
        <f t="shared" si="2"/>
        <v>85</v>
      </c>
      <c r="CX5" s="20">
        <f t="shared" si="2"/>
        <v>86</v>
      </c>
      <c r="CY5" s="20">
        <f t="shared" si="2"/>
        <v>87</v>
      </c>
      <c r="CZ5" s="20">
        <f t="shared" si="2"/>
        <v>88</v>
      </c>
      <c r="DA5" s="20">
        <f t="shared" si="2"/>
        <v>89</v>
      </c>
      <c r="DB5" s="20">
        <f t="shared" si="2"/>
        <v>90</v>
      </c>
      <c r="DC5" s="20">
        <f t="shared" si="2"/>
        <v>91</v>
      </c>
      <c r="DD5" s="20">
        <f t="shared" si="2"/>
        <v>92</v>
      </c>
      <c r="DE5" s="20">
        <f t="shared" si="2"/>
        <v>93</v>
      </c>
      <c r="DF5" s="20">
        <f t="shared" si="2"/>
        <v>94</v>
      </c>
      <c r="DG5" s="20">
        <f t="shared" si="2"/>
        <v>95</v>
      </c>
      <c r="DH5" s="20">
        <f t="shared" si="2"/>
        <v>96</v>
      </c>
      <c r="DI5" s="20">
        <f t="shared" si="2"/>
        <v>97</v>
      </c>
      <c r="DJ5" s="20">
        <f t="shared" si="2"/>
        <v>98</v>
      </c>
      <c r="DK5" s="20">
        <f t="shared" si="2"/>
        <v>99</v>
      </c>
      <c r="DL5" s="20">
        <f t="shared" si="2"/>
        <v>100</v>
      </c>
      <c r="DM5" s="20"/>
      <c r="DN5" s="2"/>
      <c r="DO5" s="26">
        <f>COUNT(#REF!)</f>
        <v>0</v>
      </c>
      <c r="DP5" s="2"/>
      <c r="DQ5" s="18" t="s">
        <v>42</v>
      </c>
      <c r="DR5" s="25">
        <v>0</v>
      </c>
      <c r="DS5" s="25">
        <v>1</v>
      </c>
      <c r="DT5" s="25">
        <v>2</v>
      </c>
      <c r="DU5" s="25">
        <v>3</v>
      </c>
      <c r="DV5" s="25">
        <v>4</v>
      </c>
      <c r="DW5" s="25">
        <v>5</v>
      </c>
      <c r="DX5" s="25">
        <v>6</v>
      </c>
      <c r="DY5" s="25">
        <v>7</v>
      </c>
      <c r="DZ5" s="25">
        <v>8</v>
      </c>
      <c r="EA5" s="25">
        <v>9</v>
      </c>
      <c r="EB5" s="25">
        <v>10</v>
      </c>
      <c r="EC5" s="25">
        <v>11</v>
      </c>
      <c r="ED5" s="25">
        <v>12</v>
      </c>
      <c r="EE5" s="25">
        <v>13</v>
      </c>
      <c r="EF5" s="25">
        <v>14</v>
      </c>
      <c r="EG5" s="25">
        <v>15</v>
      </c>
      <c r="EH5" s="25">
        <v>16</v>
      </c>
      <c r="EI5" s="25">
        <v>17</v>
      </c>
      <c r="EJ5" s="25">
        <v>18</v>
      </c>
      <c r="EK5" s="25">
        <v>19</v>
      </c>
      <c r="EL5" s="25">
        <v>20</v>
      </c>
      <c r="EM5" s="25">
        <v>21</v>
      </c>
      <c r="EN5" s="25">
        <v>22</v>
      </c>
      <c r="EO5" s="25">
        <v>23</v>
      </c>
      <c r="EP5" s="25">
        <v>24</v>
      </c>
      <c r="EQ5" s="25">
        <v>25</v>
      </c>
      <c r="ER5" s="25">
        <v>26</v>
      </c>
      <c r="ES5" s="25">
        <v>27</v>
      </c>
      <c r="ET5" s="25">
        <v>28</v>
      </c>
      <c r="EU5" s="25">
        <v>29</v>
      </c>
      <c r="EV5" s="25">
        <v>30</v>
      </c>
      <c r="EW5" s="25">
        <v>31</v>
      </c>
      <c r="EX5" s="25">
        <v>32</v>
      </c>
      <c r="EY5" s="25">
        <v>33</v>
      </c>
      <c r="EZ5" s="25">
        <v>34</v>
      </c>
      <c r="FA5" s="25">
        <v>35</v>
      </c>
      <c r="FB5" s="25">
        <v>36</v>
      </c>
      <c r="FC5" s="25">
        <v>37</v>
      </c>
      <c r="FD5" s="25">
        <v>38</v>
      </c>
      <c r="FE5" s="25">
        <v>39</v>
      </c>
      <c r="FF5" s="25">
        <v>40</v>
      </c>
      <c r="FG5" s="25">
        <v>41</v>
      </c>
      <c r="FH5" s="25">
        <v>42</v>
      </c>
      <c r="FI5" s="25">
        <v>43</v>
      </c>
      <c r="FJ5" s="25">
        <v>44</v>
      </c>
      <c r="FK5" s="25">
        <v>45</v>
      </c>
      <c r="FL5" s="25">
        <v>46</v>
      </c>
      <c r="FM5" s="25">
        <v>47</v>
      </c>
      <c r="FN5" s="25">
        <v>48</v>
      </c>
      <c r="FO5" s="25">
        <v>49</v>
      </c>
      <c r="FP5" s="25">
        <v>50</v>
      </c>
      <c r="FQ5" s="25">
        <v>51</v>
      </c>
      <c r="FR5" s="25">
        <v>52</v>
      </c>
      <c r="FS5" s="25">
        <v>53</v>
      </c>
      <c r="FT5" s="25">
        <v>54</v>
      </c>
      <c r="FU5" s="25">
        <v>55</v>
      </c>
      <c r="FV5" s="25">
        <v>56</v>
      </c>
      <c r="FW5" s="25">
        <v>57</v>
      </c>
      <c r="FX5" s="25">
        <v>58</v>
      </c>
      <c r="FY5" s="25">
        <v>59</v>
      </c>
      <c r="FZ5" s="25">
        <v>60</v>
      </c>
      <c r="GA5" s="25">
        <v>61</v>
      </c>
      <c r="GB5" s="25">
        <v>62</v>
      </c>
      <c r="GC5" s="25">
        <v>63</v>
      </c>
      <c r="GD5" s="25">
        <v>64</v>
      </c>
      <c r="GE5" s="25">
        <v>65</v>
      </c>
      <c r="GF5" s="25">
        <v>66</v>
      </c>
      <c r="GG5" s="25">
        <v>67</v>
      </c>
      <c r="GH5" s="25">
        <v>68</v>
      </c>
      <c r="GI5" s="25">
        <v>69</v>
      </c>
      <c r="GJ5" s="25">
        <v>70</v>
      </c>
      <c r="GK5" s="25">
        <v>71</v>
      </c>
      <c r="GL5" s="25">
        <v>72</v>
      </c>
      <c r="GM5" s="25">
        <v>73</v>
      </c>
      <c r="GN5" s="25">
        <v>74</v>
      </c>
      <c r="GO5" s="25">
        <v>75</v>
      </c>
      <c r="GP5" s="25">
        <v>76</v>
      </c>
      <c r="GQ5" s="25">
        <v>77</v>
      </c>
      <c r="GR5" s="25">
        <v>78</v>
      </c>
      <c r="GS5" s="25">
        <v>79</v>
      </c>
      <c r="GT5" s="25">
        <v>80</v>
      </c>
      <c r="GU5" s="25">
        <v>81</v>
      </c>
      <c r="GV5" s="25">
        <v>82</v>
      </c>
      <c r="GW5" s="25">
        <v>83</v>
      </c>
      <c r="GX5" s="25">
        <v>84</v>
      </c>
      <c r="GY5" s="25">
        <v>85</v>
      </c>
      <c r="GZ5" s="25">
        <v>86</v>
      </c>
      <c r="HA5" s="25">
        <v>87</v>
      </c>
      <c r="HB5" s="25">
        <v>88</v>
      </c>
      <c r="HC5" s="25">
        <v>89</v>
      </c>
      <c r="HD5" s="25">
        <v>90</v>
      </c>
      <c r="HE5" s="25">
        <v>91</v>
      </c>
      <c r="HF5" s="25">
        <v>92</v>
      </c>
      <c r="HG5" s="25">
        <v>93</v>
      </c>
      <c r="HH5" s="25">
        <v>94</v>
      </c>
      <c r="HI5" s="25">
        <v>95</v>
      </c>
      <c r="HJ5" s="25">
        <v>96</v>
      </c>
      <c r="HK5" s="25">
        <v>97</v>
      </c>
      <c r="HL5" s="25">
        <v>98</v>
      </c>
      <c r="HM5" s="25">
        <v>99</v>
      </c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</row>
    <row r="6" spans="1:245" ht="15.75" customHeight="1" x14ac:dyDescent="0.25">
      <c r="A6" s="2"/>
      <c r="B6" s="16">
        <v>0</v>
      </c>
      <c r="C6" s="3">
        <v>1</v>
      </c>
      <c r="D6" s="3">
        <v>0</v>
      </c>
      <c r="E6" s="3">
        <v>0</v>
      </c>
      <c r="F6" s="3">
        <v>500</v>
      </c>
      <c r="G6" s="3">
        <v>500</v>
      </c>
      <c r="H6" s="2"/>
      <c r="I6" s="13"/>
      <c r="J6" s="13"/>
      <c r="K6" s="13"/>
      <c r="L6" s="13"/>
      <c r="M6" s="13"/>
      <c r="N6" s="11" t="str">
        <f t="shared" ref="N6:N43" si="3">_xlfn.CONCAT(E6+1,",",C6+1)</f>
        <v>1,2</v>
      </c>
      <c r="O6" s="2"/>
      <c r="P6" s="20">
        <v>1</v>
      </c>
      <c r="Q6" s="24">
        <f t="shared" ref="Q6:AV6" si="4">IF(ISNUMBER(MATCH(Q39,$N$35:$N$43,0)),$K$5,IF(ISNUMBER(MATCH(Q39,$N$46:$N$47,0)),$L$5,IF(ISNUMBER(MATCH(Q39,$N$6:$N$34,0)),$J$5,$I$5)))</f>
        <v>0</v>
      </c>
      <c r="R6" s="24">
        <f t="shared" si="4"/>
        <v>0</v>
      </c>
      <c r="S6" s="24">
        <f t="shared" si="4"/>
        <v>0</v>
      </c>
      <c r="T6" s="24">
        <f t="shared" si="4"/>
        <v>0</v>
      </c>
      <c r="U6" s="24">
        <f t="shared" si="4"/>
        <v>0</v>
      </c>
      <c r="V6" s="24">
        <f t="shared" si="4"/>
        <v>0</v>
      </c>
      <c r="W6" s="24">
        <f t="shared" si="4"/>
        <v>0</v>
      </c>
      <c r="X6" s="24">
        <f t="shared" si="4"/>
        <v>0</v>
      </c>
      <c r="Y6" s="24">
        <f t="shared" si="4"/>
        <v>0</v>
      </c>
      <c r="Z6" s="24">
        <f t="shared" si="4"/>
        <v>0</v>
      </c>
      <c r="AA6" s="24">
        <f t="shared" si="4"/>
        <v>0</v>
      </c>
      <c r="AB6" s="24">
        <f t="shared" si="4"/>
        <v>0</v>
      </c>
      <c r="AC6" s="24">
        <f t="shared" si="4"/>
        <v>0</v>
      </c>
      <c r="AD6" s="24">
        <f t="shared" si="4"/>
        <v>0</v>
      </c>
      <c r="AE6" s="24">
        <f t="shared" si="4"/>
        <v>0</v>
      </c>
      <c r="AF6" s="24">
        <f t="shared" si="4"/>
        <v>0</v>
      </c>
      <c r="AG6" s="24">
        <f t="shared" si="4"/>
        <v>0</v>
      </c>
      <c r="AH6" s="24">
        <f t="shared" si="4"/>
        <v>0</v>
      </c>
      <c r="AI6" s="24">
        <f t="shared" si="4"/>
        <v>0</v>
      </c>
      <c r="AJ6" s="24">
        <f t="shared" si="4"/>
        <v>0</v>
      </c>
      <c r="AK6" s="24">
        <f t="shared" si="4"/>
        <v>0</v>
      </c>
      <c r="AL6" s="24">
        <f t="shared" si="4"/>
        <v>0</v>
      </c>
      <c r="AM6" s="24">
        <f t="shared" si="4"/>
        <v>0</v>
      </c>
      <c r="AN6" s="24">
        <f t="shared" si="4"/>
        <v>0</v>
      </c>
      <c r="AO6" s="24">
        <f t="shared" si="4"/>
        <v>0</v>
      </c>
      <c r="AP6" s="24">
        <f t="shared" si="4"/>
        <v>0</v>
      </c>
      <c r="AQ6" s="24">
        <f t="shared" si="4"/>
        <v>0</v>
      </c>
      <c r="AR6" s="24">
        <f t="shared" si="4"/>
        <v>0</v>
      </c>
      <c r="AS6" s="24">
        <f t="shared" si="4"/>
        <v>0</v>
      </c>
      <c r="AT6" s="24">
        <f t="shared" si="4"/>
        <v>0</v>
      </c>
      <c r="AU6" s="24">
        <f t="shared" si="4"/>
        <v>0</v>
      </c>
      <c r="AV6" s="24">
        <f t="shared" si="4"/>
        <v>0</v>
      </c>
      <c r="AW6" s="24">
        <f t="shared" ref="AW6:CB6" si="5">IF(ISNUMBER(MATCH(AW39,$N$35:$N$43,0)),$K$5,IF(ISNUMBER(MATCH(AW39,$N$46:$N$47,0)),$L$5,IF(ISNUMBER(MATCH(AW39,$N$6:$N$34,0)),$J$5,$I$5)))</f>
        <v>0</v>
      </c>
      <c r="AX6" s="24">
        <f t="shared" si="5"/>
        <v>0</v>
      </c>
      <c r="AY6" s="24">
        <f t="shared" si="5"/>
        <v>0</v>
      </c>
      <c r="AZ6" s="24">
        <f t="shared" si="5"/>
        <v>0</v>
      </c>
      <c r="BA6" s="24">
        <f t="shared" si="5"/>
        <v>0</v>
      </c>
      <c r="BB6" s="24">
        <f t="shared" si="5"/>
        <v>0</v>
      </c>
      <c r="BC6" s="24">
        <f t="shared" si="5"/>
        <v>0</v>
      </c>
      <c r="BD6" s="24">
        <f t="shared" si="5"/>
        <v>0</v>
      </c>
      <c r="BE6" s="24">
        <f t="shared" si="5"/>
        <v>0</v>
      </c>
      <c r="BF6" s="24">
        <f t="shared" si="5"/>
        <v>0</v>
      </c>
      <c r="BG6" s="24">
        <f t="shared" si="5"/>
        <v>0</v>
      </c>
      <c r="BH6" s="24">
        <f t="shared" si="5"/>
        <v>0</v>
      </c>
      <c r="BI6" s="24">
        <f t="shared" si="5"/>
        <v>0</v>
      </c>
      <c r="BJ6" s="24">
        <f t="shared" si="5"/>
        <v>0</v>
      </c>
      <c r="BK6" s="24">
        <f t="shared" si="5"/>
        <v>0</v>
      </c>
      <c r="BL6" s="24">
        <f t="shared" si="5"/>
        <v>0</v>
      </c>
      <c r="BM6" s="24">
        <f t="shared" si="5"/>
        <v>0</v>
      </c>
      <c r="BN6" s="24">
        <f t="shared" si="5"/>
        <v>0</v>
      </c>
      <c r="BO6" s="24">
        <f t="shared" si="5"/>
        <v>0</v>
      </c>
      <c r="BP6" s="24">
        <f t="shared" si="5"/>
        <v>0</v>
      </c>
      <c r="BQ6" s="24">
        <f t="shared" si="5"/>
        <v>0</v>
      </c>
      <c r="BR6" s="24">
        <f t="shared" si="5"/>
        <v>0</v>
      </c>
      <c r="BS6" s="24">
        <f t="shared" si="5"/>
        <v>0</v>
      </c>
      <c r="BT6" s="24">
        <f t="shared" si="5"/>
        <v>0</v>
      </c>
      <c r="BU6" s="24">
        <f t="shared" si="5"/>
        <v>0</v>
      </c>
      <c r="BV6" s="24">
        <f t="shared" si="5"/>
        <v>0</v>
      </c>
      <c r="BW6" s="24">
        <f t="shared" si="5"/>
        <v>0</v>
      </c>
      <c r="BX6" s="24">
        <f t="shared" si="5"/>
        <v>0</v>
      </c>
      <c r="BY6" s="24">
        <f t="shared" si="5"/>
        <v>0</v>
      </c>
      <c r="BZ6" s="24">
        <f t="shared" si="5"/>
        <v>0</v>
      </c>
      <c r="CA6" s="24">
        <f t="shared" si="5"/>
        <v>0</v>
      </c>
      <c r="CB6" s="24">
        <f t="shared" si="5"/>
        <v>0</v>
      </c>
      <c r="CC6" s="24">
        <f t="shared" ref="CC6:DL6" si="6">IF(ISNUMBER(MATCH(CC39,$N$35:$N$43,0)),$K$5,IF(ISNUMBER(MATCH(CC39,$N$46:$N$47,0)),$L$5,IF(ISNUMBER(MATCH(CC39,$N$6:$N$34,0)),$J$5,$I$5)))</f>
        <v>0</v>
      </c>
      <c r="CD6" s="24">
        <f t="shared" si="6"/>
        <v>0</v>
      </c>
      <c r="CE6" s="24">
        <f t="shared" si="6"/>
        <v>0</v>
      </c>
      <c r="CF6" s="24">
        <f t="shared" si="6"/>
        <v>0</v>
      </c>
      <c r="CG6" s="24">
        <f t="shared" si="6"/>
        <v>0</v>
      </c>
      <c r="CH6" s="24">
        <f t="shared" si="6"/>
        <v>0</v>
      </c>
      <c r="CI6" s="24">
        <f t="shared" si="6"/>
        <v>0</v>
      </c>
      <c r="CJ6" s="24">
        <f t="shared" si="6"/>
        <v>0</v>
      </c>
      <c r="CK6" s="24">
        <f t="shared" si="6"/>
        <v>0</v>
      </c>
      <c r="CL6" s="24">
        <f t="shared" si="6"/>
        <v>0</v>
      </c>
      <c r="CM6" s="24">
        <f t="shared" si="6"/>
        <v>0</v>
      </c>
      <c r="CN6" s="24">
        <f t="shared" si="6"/>
        <v>0</v>
      </c>
      <c r="CO6" s="24">
        <f t="shared" si="6"/>
        <v>0</v>
      </c>
      <c r="CP6" s="24">
        <f t="shared" si="6"/>
        <v>0</v>
      </c>
      <c r="CQ6" s="24">
        <f t="shared" si="6"/>
        <v>0</v>
      </c>
      <c r="CR6" s="24">
        <f t="shared" si="6"/>
        <v>0</v>
      </c>
      <c r="CS6" s="24">
        <f t="shared" si="6"/>
        <v>0</v>
      </c>
      <c r="CT6" s="24">
        <f t="shared" si="6"/>
        <v>0</v>
      </c>
      <c r="CU6" s="24">
        <f t="shared" si="6"/>
        <v>0</v>
      </c>
      <c r="CV6" s="24">
        <f t="shared" si="6"/>
        <v>0</v>
      </c>
      <c r="CW6" s="24">
        <f t="shared" si="6"/>
        <v>0</v>
      </c>
      <c r="CX6" s="24">
        <f t="shared" si="6"/>
        <v>0</v>
      </c>
      <c r="CY6" s="24">
        <f t="shared" si="6"/>
        <v>0</v>
      </c>
      <c r="CZ6" s="24">
        <f t="shared" si="6"/>
        <v>0</v>
      </c>
      <c r="DA6" s="24">
        <f t="shared" si="6"/>
        <v>0</v>
      </c>
      <c r="DB6" s="24">
        <f t="shared" si="6"/>
        <v>0</v>
      </c>
      <c r="DC6" s="24">
        <f t="shared" si="6"/>
        <v>0</v>
      </c>
      <c r="DD6" s="24">
        <f t="shared" si="6"/>
        <v>0</v>
      </c>
      <c r="DE6" s="24">
        <f t="shared" si="6"/>
        <v>0</v>
      </c>
      <c r="DF6" s="24">
        <f t="shared" si="6"/>
        <v>0</v>
      </c>
      <c r="DG6" s="24">
        <f t="shared" si="6"/>
        <v>0</v>
      </c>
      <c r="DH6" s="24">
        <f t="shared" si="6"/>
        <v>0</v>
      </c>
      <c r="DI6" s="24">
        <f t="shared" si="6"/>
        <v>0</v>
      </c>
      <c r="DJ6" s="24">
        <f t="shared" si="6"/>
        <v>0</v>
      </c>
      <c r="DK6" s="24">
        <f t="shared" si="6"/>
        <v>0</v>
      </c>
      <c r="DL6" s="24">
        <f t="shared" si="6"/>
        <v>0</v>
      </c>
      <c r="DM6" s="20"/>
      <c r="DN6" s="2"/>
      <c r="DO6" s="2"/>
      <c r="DP6" s="2"/>
      <c r="DQ6" s="9">
        <v>0</v>
      </c>
      <c r="DR6" s="23">
        <v>-2E+20</v>
      </c>
      <c r="DS6" s="23">
        <v>-2E+20</v>
      </c>
      <c r="DT6" s="22">
        <v>-2E+20</v>
      </c>
      <c r="DU6" s="22">
        <v>-2E+20</v>
      </c>
      <c r="DV6" s="22">
        <v>-2E+20</v>
      </c>
      <c r="DW6" s="22">
        <v>-2E+20</v>
      </c>
      <c r="DX6" s="22">
        <v>-2E+20</v>
      </c>
      <c r="DY6" s="22">
        <v>-2E+20</v>
      </c>
      <c r="DZ6" s="22">
        <v>-2E+20</v>
      </c>
      <c r="EA6" s="22">
        <v>-2E+20</v>
      </c>
      <c r="EB6" s="22">
        <v>-2E+20</v>
      </c>
      <c r="EC6" s="22">
        <v>-2E+20</v>
      </c>
      <c r="ED6" s="22">
        <v>-2E+20</v>
      </c>
      <c r="EE6" s="22">
        <v>-2E+20</v>
      </c>
      <c r="EF6" s="22">
        <v>-2E+20</v>
      </c>
      <c r="EG6" s="22">
        <v>-2E+20</v>
      </c>
      <c r="EH6" s="22">
        <v>-2E+20</v>
      </c>
      <c r="EI6" s="22">
        <v>-2E+20</v>
      </c>
      <c r="EJ6" s="22">
        <v>-2E+20</v>
      </c>
      <c r="EK6" s="22">
        <v>-2E+20</v>
      </c>
      <c r="EL6" s="22">
        <v>-2E+20</v>
      </c>
      <c r="EM6" s="22">
        <v>-2E+20</v>
      </c>
      <c r="EN6" s="22">
        <v>-2E+20</v>
      </c>
      <c r="EO6" s="22">
        <v>-2E+20</v>
      </c>
      <c r="EP6" s="22">
        <v>-2E+20</v>
      </c>
      <c r="EQ6" s="22">
        <v>-2E+20</v>
      </c>
      <c r="ER6" s="22">
        <v>-2E+20</v>
      </c>
      <c r="ES6" s="22">
        <v>-2E+20</v>
      </c>
      <c r="ET6" s="22">
        <v>-2E+20</v>
      </c>
      <c r="EU6" s="22">
        <v>-2E+20</v>
      </c>
      <c r="EV6" s="22">
        <v>-2E+20</v>
      </c>
      <c r="EW6" s="22">
        <v>-2E+20</v>
      </c>
      <c r="EX6" s="22">
        <v>-2E+20</v>
      </c>
      <c r="EY6" s="22">
        <v>-2E+20</v>
      </c>
      <c r="EZ6" s="22">
        <v>-2E+20</v>
      </c>
      <c r="FA6" s="22">
        <v>-2E+20</v>
      </c>
      <c r="FB6" s="22">
        <v>-2E+20</v>
      </c>
      <c r="FC6" s="22">
        <v>-2E+20</v>
      </c>
      <c r="FD6" s="22">
        <v>-2E+20</v>
      </c>
      <c r="FE6" s="22">
        <v>-2E+20</v>
      </c>
      <c r="FF6" s="22">
        <v>-2E+20</v>
      </c>
      <c r="FG6" s="22">
        <v>-2E+20</v>
      </c>
      <c r="FH6" s="22">
        <v>-2E+20</v>
      </c>
      <c r="FI6" s="22">
        <v>-2E+20</v>
      </c>
      <c r="FJ6" s="22">
        <v>-2E+20</v>
      </c>
      <c r="FK6" s="22">
        <v>-2E+20</v>
      </c>
      <c r="FL6" s="22">
        <v>-2E+20</v>
      </c>
      <c r="FM6" s="22">
        <v>-2E+20</v>
      </c>
      <c r="FN6" s="22">
        <v>-2E+20</v>
      </c>
      <c r="FO6" s="22">
        <v>-2E+20</v>
      </c>
      <c r="FP6" s="22">
        <v>-2E+20</v>
      </c>
      <c r="FQ6" s="22">
        <v>-2E+20</v>
      </c>
      <c r="FR6" s="22">
        <v>-2E+20</v>
      </c>
      <c r="FS6" s="22">
        <v>-2E+20</v>
      </c>
      <c r="FT6" s="22">
        <v>-2E+20</v>
      </c>
      <c r="FU6" s="22">
        <v>-2E+20</v>
      </c>
      <c r="FV6" s="22">
        <v>-2E+20</v>
      </c>
      <c r="FW6" s="22">
        <v>-2E+20</v>
      </c>
      <c r="FX6" s="22">
        <v>-2E+20</v>
      </c>
      <c r="FY6" s="22">
        <v>-2E+20</v>
      </c>
      <c r="FZ6" s="22">
        <v>-2E+20</v>
      </c>
      <c r="GA6" s="22">
        <v>-2E+20</v>
      </c>
      <c r="GB6" s="22">
        <v>-2E+20</v>
      </c>
      <c r="GC6" s="22">
        <v>-2E+20</v>
      </c>
      <c r="GD6" s="22">
        <v>-2E+20</v>
      </c>
      <c r="GE6" s="22">
        <v>-2E+20</v>
      </c>
      <c r="GF6" s="22">
        <v>-2E+20</v>
      </c>
      <c r="GG6" s="22">
        <v>-2E+20</v>
      </c>
      <c r="GH6" s="22">
        <v>-2E+20</v>
      </c>
      <c r="GI6" s="22">
        <v>-2E+20</v>
      </c>
      <c r="GJ6" s="22">
        <v>-2E+20</v>
      </c>
      <c r="GK6" s="22">
        <v>-2E+20</v>
      </c>
      <c r="GL6" s="22">
        <v>-2E+20</v>
      </c>
      <c r="GM6" s="22">
        <v>-2E+20</v>
      </c>
      <c r="GN6" s="22">
        <v>-2E+20</v>
      </c>
      <c r="GO6" s="22">
        <v>-2E+20</v>
      </c>
      <c r="GP6" s="22">
        <v>-2E+20</v>
      </c>
      <c r="GQ6" s="22">
        <v>-2E+20</v>
      </c>
      <c r="GR6" s="22">
        <v>-2E+20</v>
      </c>
      <c r="GS6" s="22">
        <v>-2E+20</v>
      </c>
      <c r="GT6" s="22">
        <v>-2E+20</v>
      </c>
      <c r="GU6" s="22">
        <v>-2E+20</v>
      </c>
      <c r="GV6" s="22">
        <v>-2E+20</v>
      </c>
      <c r="GW6" s="22">
        <v>-2E+20</v>
      </c>
      <c r="GX6" s="22">
        <v>-2E+20</v>
      </c>
      <c r="GY6" s="22">
        <v>-2E+20</v>
      </c>
      <c r="GZ6" s="22">
        <v>-2E+20</v>
      </c>
      <c r="HA6" s="22">
        <v>-2E+20</v>
      </c>
      <c r="HB6" s="22">
        <v>-2E+20</v>
      </c>
      <c r="HC6" s="22">
        <v>-2E+20</v>
      </c>
      <c r="HD6" s="22">
        <v>-2E+20</v>
      </c>
      <c r="HE6" s="22">
        <v>-2E+20</v>
      </c>
      <c r="HF6" s="22">
        <v>-2E+20</v>
      </c>
      <c r="HG6" s="22">
        <v>-2E+20</v>
      </c>
      <c r="HH6" s="22">
        <v>-2E+20</v>
      </c>
      <c r="HI6" s="22">
        <v>-2E+20</v>
      </c>
      <c r="HJ6" s="22">
        <v>-2E+20</v>
      </c>
      <c r="HK6" s="22">
        <v>-2E+20</v>
      </c>
      <c r="HL6" s="21">
        <v>-2E+20</v>
      </c>
      <c r="HM6" s="21">
        <v>-2E+20</v>
      </c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</row>
    <row r="7" spans="1:245" ht="11.25" customHeight="1" x14ac:dyDescent="0.25">
      <c r="A7" s="2"/>
      <c r="B7" s="16">
        <v>1</v>
      </c>
      <c r="C7" s="3">
        <v>2</v>
      </c>
      <c r="D7" s="3">
        <v>0</v>
      </c>
      <c r="E7" s="3">
        <v>0</v>
      </c>
      <c r="F7" s="3">
        <v>500</v>
      </c>
      <c r="G7" s="3">
        <v>500</v>
      </c>
      <c r="H7" s="2"/>
      <c r="I7" s="13"/>
      <c r="J7" s="13"/>
      <c r="K7" s="13"/>
      <c r="L7" s="13"/>
      <c r="M7" s="13"/>
      <c r="N7" s="11" t="str">
        <f t="shared" si="3"/>
        <v>1,3</v>
      </c>
      <c r="O7" s="2"/>
      <c r="P7" s="20">
        <f t="shared" ref="P7:P35" si="7">P6+1</f>
        <v>2</v>
      </c>
      <c r="Q7" s="24">
        <f t="shared" ref="Q7:AV7" si="8">IF(ISNUMBER(MATCH(Q40,$N$35:$N$43,0)),$K$5,IF(ISNUMBER(MATCH(Q40,$N$46:$N$47,0)),$L$5,IF(ISNUMBER(MATCH(Q40,$N$6:$N$34,0)),$J$5,$I$5)))</f>
        <v>1</v>
      </c>
      <c r="R7" s="24">
        <f t="shared" si="8"/>
        <v>0</v>
      </c>
      <c r="S7" s="24">
        <f t="shared" si="8"/>
        <v>0</v>
      </c>
      <c r="T7" s="24">
        <f t="shared" si="8"/>
        <v>0</v>
      </c>
      <c r="U7" s="24">
        <f t="shared" si="8"/>
        <v>0</v>
      </c>
      <c r="V7" s="24">
        <f t="shared" si="8"/>
        <v>0</v>
      </c>
      <c r="W7" s="24">
        <f t="shared" si="8"/>
        <v>0</v>
      </c>
      <c r="X7" s="24">
        <f t="shared" si="8"/>
        <v>0</v>
      </c>
      <c r="Y7" s="24">
        <f t="shared" si="8"/>
        <v>0</v>
      </c>
      <c r="Z7" s="24">
        <f t="shared" si="8"/>
        <v>0</v>
      </c>
      <c r="AA7" s="24">
        <f t="shared" si="8"/>
        <v>0</v>
      </c>
      <c r="AB7" s="24">
        <f t="shared" si="8"/>
        <v>0</v>
      </c>
      <c r="AC7" s="24">
        <f t="shared" si="8"/>
        <v>0</v>
      </c>
      <c r="AD7" s="24">
        <f t="shared" si="8"/>
        <v>0</v>
      </c>
      <c r="AE7" s="24">
        <f t="shared" si="8"/>
        <v>0</v>
      </c>
      <c r="AF7" s="24">
        <f t="shared" si="8"/>
        <v>0</v>
      </c>
      <c r="AG7" s="24">
        <f t="shared" si="8"/>
        <v>0</v>
      </c>
      <c r="AH7" s="24">
        <f t="shared" si="8"/>
        <v>0</v>
      </c>
      <c r="AI7" s="24">
        <f t="shared" si="8"/>
        <v>0</v>
      </c>
      <c r="AJ7" s="24">
        <f t="shared" si="8"/>
        <v>0</v>
      </c>
      <c r="AK7" s="24">
        <f t="shared" si="8"/>
        <v>0</v>
      </c>
      <c r="AL7" s="24">
        <f t="shared" si="8"/>
        <v>0</v>
      </c>
      <c r="AM7" s="24">
        <f t="shared" si="8"/>
        <v>0</v>
      </c>
      <c r="AN7" s="24">
        <f t="shared" si="8"/>
        <v>0</v>
      </c>
      <c r="AO7" s="24">
        <f t="shared" si="8"/>
        <v>0</v>
      </c>
      <c r="AP7" s="24">
        <f t="shared" si="8"/>
        <v>0</v>
      </c>
      <c r="AQ7" s="24">
        <f t="shared" si="8"/>
        <v>0</v>
      </c>
      <c r="AR7" s="24">
        <f t="shared" si="8"/>
        <v>0</v>
      </c>
      <c r="AS7" s="24">
        <f t="shared" si="8"/>
        <v>0</v>
      </c>
      <c r="AT7" s="24">
        <f t="shared" si="8"/>
        <v>0</v>
      </c>
      <c r="AU7" s="24">
        <f t="shared" si="8"/>
        <v>0</v>
      </c>
      <c r="AV7" s="24">
        <f t="shared" si="8"/>
        <v>0</v>
      </c>
      <c r="AW7" s="24">
        <f t="shared" ref="AW7:CB7" si="9">IF(ISNUMBER(MATCH(AW40,$N$35:$N$43,0)),$K$5,IF(ISNUMBER(MATCH(AW40,$N$46:$N$47,0)),$L$5,IF(ISNUMBER(MATCH(AW40,$N$6:$N$34,0)),$J$5,$I$5)))</f>
        <v>0</v>
      </c>
      <c r="AX7" s="24">
        <f t="shared" si="9"/>
        <v>0</v>
      </c>
      <c r="AY7" s="24">
        <f t="shared" si="9"/>
        <v>0</v>
      </c>
      <c r="AZ7" s="24">
        <f t="shared" si="9"/>
        <v>0</v>
      </c>
      <c r="BA7" s="24">
        <f t="shared" si="9"/>
        <v>0</v>
      </c>
      <c r="BB7" s="24">
        <f t="shared" si="9"/>
        <v>0</v>
      </c>
      <c r="BC7" s="24">
        <f t="shared" si="9"/>
        <v>0</v>
      </c>
      <c r="BD7" s="24">
        <f t="shared" si="9"/>
        <v>0</v>
      </c>
      <c r="BE7" s="24">
        <f t="shared" si="9"/>
        <v>0</v>
      </c>
      <c r="BF7" s="24">
        <f t="shared" si="9"/>
        <v>0</v>
      </c>
      <c r="BG7" s="24">
        <f t="shared" si="9"/>
        <v>0</v>
      </c>
      <c r="BH7" s="24">
        <f t="shared" si="9"/>
        <v>0</v>
      </c>
      <c r="BI7" s="24">
        <f t="shared" si="9"/>
        <v>0</v>
      </c>
      <c r="BJ7" s="24">
        <f t="shared" si="9"/>
        <v>0</v>
      </c>
      <c r="BK7" s="24">
        <f t="shared" si="9"/>
        <v>0</v>
      </c>
      <c r="BL7" s="24">
        <f t="shared" si="9"/>
        <v>0</v>
      </c>
      <c r="BM7" s="24">
        <f t="shared" si="9"/>
        <v>0</v>
      </c>
      <c r="BN7" s="24">
        <f t="shared" si="9"/>
        <v>0</v>
      </c>
      <c r="BO7" s="24">
        <f t="shared" si="9"/>
        <v>0</v>
      </c>
      <c r="BP7" s="24">
        <f t="shared" si="9"/>
        <v>0</v>
      </c>
      <c r="BQ7" s="24">
        <f t="shared" si="9"/>
        <v>0</v>
      </c>
      <c r="BR7" s="24">
        <f t="shared" si="9"/>
        <v>0</v>
      </c>
      <c r="BS7" s="24">
        <f t="shared" si="9"/>
        <v>0</v>
      </c>
      <c r="BT7" s="24">
        <f t="shared" si="9"/>
        <v>0</v>
      </c>
      <c r="BU7" s="24">
        <f t="shared" si="9"/>
        <v>0</v>
      </c>
      <c r="BV7" s="24">
        <f t="shared" si="9"/>
        <v>0</v>
      </c>
      <c r="BW7" s="24">
        <f t="shared" si="9"/>
        <v>0</v>
      </c>
      <c r="BX7" s="24">
        <f t="shared" si="9"/>
        <v>0</v>
      </c>
      <c r="BY7" s="24">
        <f t="shared" si="9"/>
        <v>0</v>
      </c>
      <c r="BZ7" s="24">
        <f t="shared" si="9"/>
        <v>0</v>
      </c>
      <c r="CA7" s="24">
        <f t="shared" si="9"/>
        <v>0</v>
      </c>
      <c r="CB7" s="24">
        <f t="shared" si="9"/>
        <v>0</v>
      </c>
      <c r="CC7" s="24">
        <f t="shared" ref="CC7:DL7" si="10">IF(ISNUMBER(MATCH(CC40,$N$35:$N$43,0)),$K$5,IF(ISNUMBER(MATCH(CC40,$N$46:$N$47,0)),$L$5,IF(ISNUMBER(MATCH(CC40,$N$6:$N$34,0)),$J$5,$I$5)))</f>
        <v>0</v>
      </c>
      <c r="CD7" s="24">
        <f t="shared" si="10"/>
        <v>0</v>
      </c>
      <c r="CE7" s="24">
        <f t="shared" si="10"/>
        <v>0</v>
      </c>
      <c r="CF7" s="24">
        <f t="shared" si="10"/>
        <v>0</v>
      </c>
      <c r="CG7" s="24">
        <f t="shared" si="10"/>
        <v>0</v>
      </c>
      <c r="CH7" s="24">
        <f t="shared" si="10"/>
        <v>0</v>
      </c>
      <c r="CI7" s="24">
        <f t="shared" si="10"/>
        <v>0</v>
      </c>
      <c r="CJ7" s="24">
        <f t="shared" si="10"/>
        <v>0</v>
      </c>
      <c r="CK7" s="24">
        <f t="shared" si="10"/>
        <v>0</v>
      </c>
      <c r="CL7" s="24">
        <f t="shared" si="10"/>
        <v>0</v>
      </c>
      <c r="CM7" s="24">
        <f t="shared" si="10"/>
        <v>0</v>
      </c>
      <c r="CN7" s="24">
        <f t="shared" si="10"/>
        <v>0</v>
      </c>
      <c r="CO7" s="24">
        <f t="shared" si="10"/>
        <v>0</v>
      </c>
      <c r="CP7" s="24">
        <f t="shared" si="10"/>
        <v>0</v>
      </c>
      <c r="CQ7" s="24">
        <f t="shared" si="10"/>
        <v>0</v>
      </c>
      <c r="CR7" s="24">
        <f t="shared" si="10"/>
        <v>0</v>
      </c>
      <c r="CS7" s="24">
        <f t="shared" si="10"/>
        <v>0</v>
      </c>
      <c r="CT7" s="24">
        <f t="shared" si="10"/>
        <v>0</v>
      </c>
      <c r="CU7" s="24">
        <f t="shared" si="10"/>
        <v>0</v>
      </c>
      <c r="CV7" s="24">
        <f t="shared" si="10"/>
        <v>0</v>
      </c>
      <c r="CW7" s="24">
        <f t="shared" si="10"/>
        <v>0</v>
      </c>
      <c r="CX7" s="24">
        <f t="shared" si="10"/>
        <v>0</v>
      </c>
      <c r="CY7" s="24">
        <f t="shared" si="10"/>
        <v>0</v>
      </c>
      <c r="CZ7" s="24">
        <f t="shared" si="10"/>
        <v>0</v>
      </c>
      <c r="DA7" s="24">
        <f t="shared" si="10"/>
        <v>0</v>
      </c>
      <c r="DB7" s="24">
        <f t="shared" si="10"/>
        <v>0</v>
      </c>
      <c r="DC7" s="24">
        <f t="shared" si="10"/>
        <v>0</v>
      </c>
      <c r="DD7" s="24">
        <f t="shared" si="10"/>
        <v>0</v>
      </c>
      <c r="DE7" s="24">
        <f t="shared" si="10"/>
        <v>0</v>
      </c>
      <c r="DF7" s="24">
        <f t="shared" si="10"/>
        <v>0</v>
      </c>
      <c r="DG7" s="24">
        <f t="shared" si="10"/>
        <v>0</v>
      </c>
      <c r="DH7" s="24">
        <f t="shared" si="10"/>
        <v>0</v>
      </c>
      <c r="DI7" s="24">
        <f t="shared" si="10"/>
        <v>0</v>
      </c>
      <c r="DJ7" s="24">
        <f t="shared" si="10"/>
        <v>0</v>
      </c>
      <c r="DK7" s="24">
        <f t="shared" si="10"/>
        <v>0</v>
      </c>
      <c r="DL7" s="24">
        <f t="shared" si="10"/>
        <v>0</v>
      </c>
      <c r="DM7" s="20"/>
      <c r="DN7" s="2"/>
      <c r="DO7" s="2"/>
      <c r="DP7" s="2"/>
      <c r="DQ7" s="9">
        <v>1</v>
      </c>
      <c r="DR7" s="23">
        <v>500</v>
      </c>
      <c r="DS7" s="23">
        <v>498.99865999999997</v>
      </c>
      <c r="DT7" s="22">
        <v>497.94835999999998</v>
      </c>
      <c r="DU7" s="22">
        <v>496.87592000000001</v>
      </c>
      <c r="DV7" s="22">
        <v>495.81869999999998</v>
      </c>
      <c r="DW7" s="22">
        <v>494.91412000000003</v>
      </c>
      <c r="DX7" s="22">
        <v>-2E+20</v>
      </c>
      <c r="DY7" s="22">
        <v>-2E+20</v>
      </c>
      <c r="DZ7" s="22">
        <v>-2E+20</v>
      </c>
      <c r="EA7" s="22">
        <v>-2E+20</v>
      </c>
      <c r="EB7" s="22">
        <v>-2E+20</v>
      </c>
      <c r="EC7" s="22">
        <v>-2E+20</v>
      </c>
      <c r="ED7" s="22">
        <v>-2E+20</v>
      </c>
      <c r="EE7" s="22">
        <v>-2E+20</v>
      </c>
      <c r="EF7" s="22">
        <v>-2E+20</v>
      </c>
      <c r="EG7" s="22">
        <v>-2E+20</v>
      </c>
      <c r="EH7" s="22">
        <v>-2E+20</v>
      </c>
      <c r="EI7" s="22">
        <v>-2E+20</v>
      </c>
      <c r="EJ7" s="22">
        <v>-2E+20</v>
      </c>
      <c r="EK7" s="22">
        <v>-2E+20</v>
      </c>
      <c r="EL7" s="22">
        <v>-2E+20</v>
      </c>
      <c r="EM7" s="22">
        <v>-2E+20</v>
      </c>
      <c r="EN7" s="22">
        <v>-2E+20</v>
      </c>
      <c r="EO7" s="22">
        <v>-2E+20</v>
      </c>
      <c r="EP7" s="22">
        <v>-2E+20</v>
      </c>
      <c r="EQ7" s="22">
        <v>-2E+20</v>
      </c>
      <c r="ER7" s="22">
        <v>-2E+20</v>
      </c>
      <c r="ES7" s="22">
        <v>-2E+20</v>
      </c>
      <c r="ET7" s="22">
        <v>-2E+20</v>
      </c>
      <c r="EU7" s="22">
        <v>-2E+20</v>
      </c>
      <c r="EV7" s="22">
        <v>-2E+20</v>
      </c>
      <c r="EW7" s="22">
        <v>-2E+20</v>
      </c>
      <c r="EX7" s="22">
        <v>-2E+20</v>
      </c>
      <c r="EY7" s="22">
        <v>-2E+20</v>
      </c>
      <c r="EZ7" s="22">
        <v>-2E+20</v>
      </c>
      <c r="FA7" s="22">
        <v>-2E+20</v>
      </c>
      <c r="FB7" s="22">
        <v>-2E+20</v>
      </c>
      <c r="FC7" s="22">
        <v>-2E+20</v>
      </c>
      <c r="FD7" s="22">
        <v>-2E+20</v>
      </c>
      <c r="FE7" s="22">
        <v>-2E+20</v>
      </c>
      <c r="FF7" s="22">
        <v>-2E+20</v>
      </c>
      <c r="FG7" s="22">
        <v>-2E+20</v>
      </c>
      <c r="FH7" s="22">
        <v>-2E+20</v>
      </c>
      <c r="FI7" s="22">
        <v>-2E+20</v>
      </c>
      <c r="FJ7" s="22">
        <v>-2E+20</v>
      </c>
      <c r="FK7" s="22">
        <v>-2E+20</v>
      </c>
      <c r="FL7" s="22">
        <v>-2E+20</v>
      </c>
      <c r="FM7" s="22">
        <v>-2E+20</v>
      </c>
      <c r="FN7" s="22">
        <v>-2E+20</v>
      </c>
      <c r="FO7" s="22">
        <v>-2E+20</v>
      </c>
      <c r="FP7" s="22">
        <v>-2E+20</v>
      </c>
      <c r="FQ7" s="22">
        <v>-2E+20</v>
      </c>
      <c r="FR7" s="22">
        <v>-2E+20</v>
      </c>
      <c r="FS7" s="22">
        <v>-2E+20</v>
      </c>
      <c r="FT7" s="22">
        <v>-2E+20</v>
      </c>
      <c r="FU7" s="22">
        <v>-2E+20</v>
      </c>
      <c r="FV7" s="22">
        <v>-2E+20</v>
      </c>
      <c r="FW7" s="22">
        <v>-2E+20</v>
      </c>
      <c r="FX7" s="22">
        <v>-2E+20</v>
      </c>
      <c r="FY7" s="22">
        <v>-2E+20</v>
      </c>
      <c r="FZ7" s="22">
        <v>-2E+20</v>
      </c>
      <c r="GA7" s="22">
        <v>-2E+20</v>
      </c>
      <c r="GB7" s="22">
        <v>-2E+20</v>
      </c>
      <c r="GC7" s="22">
        <v>-2E+20</v>
      </c>
      <c r="GD7" s="22">
        <v>-2E+20</v>
      </c>
      <c r="GE7" s="22">
        <v>-2E+20</v>
      </c>
      <c r="GF7" s="22">
        <v>-2E+20</v>
      </c>
      <c r="GG7" s="22">
        <v>-2E+20</v>
      </c>
      <c r="GH7" s="22">
        <v>-2E+20</v>
      </c>
      <c r="GI7" s="22">
        <v>-2E+20</v>
      </c>
      <c r="GJ7" s="22">
        <v>-2E+20</v>
      </c>
      <c r="GK7" s="22">
        <v>-2E+20</v>
      </c>
      <c r="GL7" s="22">
        <v>-2E+20</v>
      </c>
      <c r="GM7" s="22">
        <v>-2E+20</v>
      </c>
      <c r="GN7" s="22">
        <v>-2E+20</v>
      </c>
      <c r="GO7" s="22">
        <v>-2E+20</v>
      </c>
      <c r="GP7" s="22">
        <v>-2E+20</v>
      </c>
      <c r="GQ7" s="22">
        <v>-2E+20</v>
      </c>
      <c r="GR7" s="22">
        <v>-2E+20</v>
      </c>
      <c r="GS7" s="22">
        <v>-2E+20</v>
      </c>
      <c r="GT7" s="22">
        <v>-2E+20</v>
      </c>
      <c r="GU7" s="22">
        <v>-2E+20</v>
      </c>
      <c r="GV7" s="22">
        <v>-2E+20</v>
      </c>
      <c r="GW7" s="22">
        <v>-2E+20</v>
      </c>
      <c r="GX7" s="22">
        <v>-2E+20</v>
      </c>
      <c r="GY7" s="22">
        <v>-2E+20</v>
      </c>
      <c r="GZ7" s="22">
        <v>-2E+20</v>
      </c>
      <c r="HA7" s="22">
        <v>-2E+20</v>
      </c>
      <c r="HB7" s="22">
        <v>-2E+20</v>
      </c>
      <c r="HC7" s="22">
        <v>-2E+20</v>
      </c>
      <c r="HD7" s="22">
        <v>-2E+20</v>
      </c>
      <c r="HE7" s="22">
        <v>-2E+20</v>
      </c>
      <c r="HF7" s="22">
        <v>-2E+20</v>
      </c>
      <c r="HG7" s="22">
        <v>-2E+20</v>
      </c>
      <c r="HH7" s="22">
        <v>-2E+20</v>
      </c>
      <c r="HI7" s="22">
        <v>-2E+20</v>
      </c>
      <c r="HJ7" s="22">
        <v>-2E+20</v>
      </c>
      <c r="HK7" s="22">
        <v>-2E+20</v>
      </c>
      <c r="HL7" s="21">
        <v>-2E+20</v>
      </c>
      <c r="HM7" s="21">
        <v>-2E+20</v>
      </c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</row>
    <row r="8" spans="1:245" ht="3.95" customHeight="1" x14ac:dyDescent="0.25">
      <c r="A8" s="17"/>
      <c r="B8" s="16">
        <v>2</v>
      </c>
      <c r="C8" s="3">
        <v>3</v>
      </c>
      <c r="D8" s="3">
        <v>0</v>
      </c>
      <c r="E8" s="3">
        <v>0</v>
      </c>
      <c r="F8" s="3">
        <v>500</v>
      </c>
      <c r="G8" s="3">
        <v>500</v>
      </c>
      <c r="H8" s="2"/>
      <c r="I8" s="13"/>
      <c r="J8" s="13"/>
      <c r="K8" s="13"/>
      <c r="L8" s="13"/>
      <c r="M8" s="13"/>
      <c r="N8" s="11" t="str">
        <f t="shared" si="3"/>
        <v>1,4</v>
      </c>
      <c r="O8" s="2"/>
      <c r="P8" s="20">
        <f t="shared" si="7"/>
        <v>3</v>
      </c>
      <c r="Q8" s="24">
        <f t="shared" ref="Q8:AV8" si="11">IF(ISNUMBER(MATCH(Q41,$N$35:$N$43,0)),$K$5,IF(ISNUMBER(MATCH(Q41,$N$46:$N$47,0)),$L$5,IF(ISNUMBER(MATCH(Q41,$N$6:$N$34,0)),$J$5,$I$5)))</f>
        <v>1</v>
      </c>
      <c r="R8" s="24">
        <f t="shared" si="11"/>
        <v>0</v>
      </c>
      <c r="S8" s="24">
        <f t="shared" si="11"/>
        <v>0</v>
      </c>
      <c r="T8" s="24">
        <f t="shared" si="11"/>
        <v>0</v>
      </c>
      <c r="U8" s="24">
        <f t="shared" si="11"/>
        <v>0</v>
      </c>
      <c r="V8" s="24">
        <f t="shared" si="11"/>
        <v>0</v>
      </c>
      <c r="W8" s="24">
        <f t="shared" si="11"/>
        <v>0</v>
      </c>
      <c r="X8" s="24">
        <f t="shared" si="11"/>
        <v>0</v>
      </c>
      <c r="Y8" s="24">
        <f t="shared" si="11"/>
        <v>0</v>
      </c>
      <c r="Z8" s="24">
        <f t="shared" si="11"/>
        <v>0</v>
      </c>
      <c r="AA8" s="24">
        <f t="shared" si="11"/>
        <v>0</v>
      </c>
      <c r="AB8" s="24">
        <f t="shared" si="11"/>
        <v>0</v>
      </c>
      <c r="AC8" s="24">
        <f t="shared" si="11"/>
        <v>0</v>
      </c>
      <c r="AD8" s="24">
        <f t="shared" si="11"/>
        <v>0</v>
      </c>
      <c r="AE8" s="24">
        <f t="shared" si="11"/>
        <v>0</v>
      </c>
      <c r="AF8" s="24">
        <f t="shared" si="11"/>
        <v>0</v>
      </c>
      <c r="AG8" s="24">
        <f t="shared" si="11"/>
        <v>0</v>
      </c>
      <c r="AH8" s="24">
        <f t="shared" si="11"/>
        <v>0</v>
      </c>
      <c r="AI8" s="24">
        <f t="shared" si="11"/>
        <v>0</v>
      </c>
      <c r="AJ8" s="24">
        <f t="shared" si="11"/>
        <v>0</v>
      </c>
      <c r="AK8" s="24">
        <f t="shared" si="11"/>
        <v>0</v>
      </c>
      <c r="AL8" s="24">
        <f t="shared" si="11"/>
        <v>0</v>
      </c>
      <c r="AM8" s="24">
        <f t="shared" si="11"/>
        <v>0</v>
      </c>
      <c r="AN8" s="24">
        <f t="shared" si="11"/>
        <v>0</v>
      </c>
      <c r="AO8" s="24">
        <f t="shared" si="11"/>
        <v>0</v>
      </c>
      <c r="AP8" s="24">
        <f t="shared" si="11"/>
        <v>0</v>
      </c>
      <c r="AQ8" s="24">
        <f t="shared" si="11"/>
        <v>0</v>
      </c>
      <c r="AR8" s="24">
        <f t="shared" si="11"/>
        <v>0</v>
      </c>
      <c r="AS8" s="24">
        <f t="shared" si="11"/>
        <v>0</v>
      </c>
      <c r="AT8" s="24">
        <f t="shared" si="11"/>
        <v>0</v>
      </c>
      <c r="AU8" s="24">
        <f t="shared" si="11"/>
        <v>0</v>
      </c>
      <c r="AV8" s="24">
        <f t="shared" si="11"/>
        <v>0</v>
      </c>
      <c r="AW8" s="24">
        <f t="shared" ref="AW8:CB8" si="12">IF(ISNUMBER(MATCH(AW41,$N$35:$N$43,0)),$K$5,IF(ISNUMBER(MATCH(AW41,$N$46:$N$47,0)),$L$5,IF(ISNUMBER(MATCH(AW41,$N$6:$N$34,0)),$J$5,$I$5)))</f>
        <v>0</v>
      </c>
      <c r="AX8" s="24">
        <f t="shared" si="12"/>
        <v>0</v>
      </c>
      <c r="AY8" s="24">
        <f t="shared" si="12"/>
        <v>0</v>
      </c>
      <c r="AZ8" s="24">
        <f t="shared" si="12"/>
        <v>0</v>
      </c>
      <c r="BA8" s="24">
        <f t="shared" si="12"/>
        <v>0</v>
      </c>
      <c r="BB8" s="24">
        <f t="shared" si="12"/>
        <v>0</v>
      </c>
      <c r="BC8" s="24">
        <f t="shared" si="12"/>
        <v>0</v>
      </c>
      <c r="BD8" s="24">
        <f t="shared" si="12"/>
        <v>0</v>
      </c>
      <c r="BE8" s="24">
        <f t="shared" si="12"/>
        <v>0</v>
      </c>
      <c r="BF8" s="24">
        <f t="shared" si="12"/>
        <v>0</v>
      </c>
      <c r="BG8" s="24">
        <f t="shared" si="12"/>
        <v>0</v>
      </c>
      <c r="BH8" s="24">
        <f t="shared" si="12"/>
        <v>0</v>
      </c>
      <c r="BI8" s="24">
        <f t="shared" si="12"/>
        <v>0</v>
      </c>
      <c r="BJ8" s="24">
        <f t="shared" si="12"/>
        <v>0</v>
      </c>
      <c r="BK8" s="24">
        <f t="shared" si="12"/>
        <v>0</v>
      </c>
      <c r="BL8" s="24">
        <f t="shared" si="12"/>
        <v>0</v>
      </c>
      <c r="BM8" s="24">
        <f t="shared" si="12"/>
        <v>0</v>
      </c>
      <c r="BN8" s="24">
        <f t="shared" si="12"/>
        <v>0</v>
      </c>
      <c r="BO8" s="24">
        <f t="shared" si="12"/>
        <v>0</v>
      </c>
      <c r="BP8" s="24">
        <f t="shared" si="12"/>
        <v>0</v>
      </c>
      <c r="BQ8" s="24">
        <f t="shared" si="12"/>
        <v>0</v>
      </c>
      <c r="BR8" s="24">
        <f t="shared" si="12"/>
        <v>0</v>
      </c>
      <c r="BS8" s="24">
        <f t="shared" si="12"/>
        <v>0</v>
      </c>
      <c r="BT8" s="24">
        <f t="shared" si="12"/>
        <v>0</v>
      </c>
      <c r="BU8" s="24">
        <f t="shared" si="12"/>
        <v>0</v>
      </c>
      <c r="BV8" s="24">
        <f t="shared" si="12"/>
        <v>0</v>
      </c>
      <c r="BW8" s="24">
        <f t="shared" si="12"/>
        <v>0</v>
      </c>
      <c r="BX8" s="24">
        <f t="shared" si="12"/>
        <v>0</v>
      </c>
      <c r="BY8" s="24">
        <f t="shared" si="12"/>
        <v>0</v>
      </c>
      <c r="BZ8" s="24">
        <f t="shared" si="12"/>
        <v>0</v>
      </c>
      <c r="CA8" s="24">
        <f t="shared" si="12"/>
        <v>0</v>
      </c>
      <c r="CB8" s="24">
        <f t="shared" si="12"/>
        <v>0</v>
      </c>
      <c r="CC8" s="24">
        <f t="shared" ref="CC8:DL8" si="13">IF(ISNUMBER(MATCH(CC41,$N$35:$N$43,0)),$K$5,IF(ISNUMBER(MATCH(CC41,$N$46:$N$47,0)),$L$5,IF(ISNUMBER(MATCH(CC41,$N$6:$N$34,0)),$J$5,$I$5)))</f>
        <v>0</v>
      </c>
      <c r="CD8" s="24">
        <f t="shared" si="13"/>
        <v>0</v>
      </c>
      <c r="CE8" s="24">
        <f t="shared" si="13"/>
        <v>0</v>
      </c>
      <c r="CF8" s="24">
        <f t="shared" si="13"/>
        <v>0</v>
      </c>
      <c r="CG8" s="24">
        <f t="shared" si="13"/>
        <v>0</v>
      </c>
      <c r="CH8" s="24">
        <f t="shared" si="13"/>
        <v>0</v>
      </c>
      <c r="CI8" s="24">
        <f t="shared" si="13"/>
        <v>0</v>
      </c>
      <c r="CJ8" s="24">
        <f t="shared" si="13"/>
        <v>0</v>
      </c>
      <c r="CK8" s="24">
        <f t="shared" si="13"/>
        <v>0</v>
      </c>
      <c r="CL8" s="24">
        <f t="shared" si="13"/>
        <v>0</v>
      </c>
      <c r="CM8" s="24">
        <f t="shared" si="13"/>
        <v>0</v>
      </c>
      <c r="CN8" s="24">
        <f t="shared" si="13"/>
        <v>0</v>
      </c>
      <c r="CO8" s="24">
        <f t="shared" si="13"/>
        <v>0</v>
      </c>
      <c r="CP8" s="24">
        <f t="shared" si="13"/>
        <v>0</v>
      </c>
      <c r="CQ8" s="24">
        <f t="shared" si="13"/>
        <v>0</v>
      </c>
      <c r="CR8" s="24">
        <f t="shared" si="13"/>
        <v>0</v>
      </c>
      <c r="CS8" s="24">
        <f t="shared" si="13"/>
        <v>0</v>
      </c>
      <c r="CT8" s="24">
        <f t="shared" si="13"/>
        <v>0</v>
      </c>
      <c r="CU8" s="24">
        <f t="shared" si="13"/>
        <v>0</v>
      </c>
      <c r="CV8" s="24">
        <f t="shared" si="13"/>
        <v>0</v>
      </c>
      <c r="CW8" s="24">
        <f t="shared" si="13"/>
        <v>0</v>
      </c>
      <c r="CX8" s="24">
        <f t="shared" si="13"/>
        <v>0</v>
      </c>
      <c r="CY8" s="24">
        <f t="shared" si="13"/>
        <v>0</v>
      </c>
      <c r="CZ8" s="24">
        <f t="shared" si="13"/>
        <v>0</v>
      </c>
      <c r="DA8" s="24">
        <f t="shared" si="13"/>
        <v>0</v>
      </c>
      <c r="DB8" s="24">
        <f t="shared" si="13"/>
        <v>0</v>
      </c>
      <c r="DC8" s="24">
        <f t="shared" si="13"/>
        <v>0</v>
      </c>
      <c r="DD8" s="24">
        <f t="shared" si="13"/>
        <v>0</v>
      </c>
      <c r="DE8" s="24">
        <f t="shared" si="13"/>
        <v>0</v>
      </c>
      <c r="DF8" s="24">
        <f t="shared" si="13"/>
        <v>0</v>
      </c>
      <c r="DG8" s="24">
        <f t="shared" si="13"/>
        <v>0</v>
      </c>
      <c r="DH8" s="24">
        <f t="shared" si="13"/>
        <v>0</v>
      </c>
      <c r="DI8" s="24">
        <f t="shared" si="13"/>
        <v>0</v>
      </c>
      <c r="DJ8" s="24">
        <f t="shared" si="13"/>
        <v>0</v>
      </c>
      <c r="DK8" s="24">
        <f t="shared" si="13"/>
        <v>0</v>
      </c>
      <c r="DL8" s="24">
        <f t="shared" si="13"/>
        <v>0</v>
      </c>
      <c r="DM8" s="20"/>
      <c r="DN8" s="2"/>
      <c r="DO8" s="2"/>
      <c r="DP8" s="2"/>
      <c r="DQ8" s="9">
        <v>2</v>
      </c>
      <c r="DR8" s="23">
        <v>500</v>
      </c>
      <c r="DS8" s="23">
        <v>498.93973</v>
      </c>
      <c r="DT8" s="22">
        <v>497.86237</v>
      </c>
      <c r="DU8" s="22">
        <v>496.77100000000002</v>
      </c>
      <c r="DV8" s="22">
        <v>495.67284999999998</v>
      </c>
      <c r="DW8" s="22">
        <v>494.55470000000003</v>
      </c>
      <c r="DX8" s="22">
        <v>493.18009999999998</v>
      </c>
      <c r="DY8" s="22">
        <v>491.91226</v>
      </c>
      <c r="DZ8" s="22">
        <v>490.72329999999999</v>
      </c>
      <c r="EA8" s="22">
        <v>489.60665999999998</v>
      </c>
      <c r="EB8" s="22">
        <v>488.56423999999998</v>
      </c>
      <c r="EC8" s="22">
        <v>487.73604999999998</v>
      </c>
      <c r="ED8" s="22">
        <v>-2E+20</v>
      </c>
      <c r="EE8" s="22">
        <v>-2E+20</v>
      </c>
      <c r="EF8" s="22">
        <v>-2E+20</v>
      </c>
      <c r="EG8" s="22">
        <v>-2E+20</v>
      </c>
      <c r="EH8" s="22">
        <v>-2E+20</v>
      </c>
      <c r="EI8" s="22">
        <v>-2E+20</v>
      </c>
      <c r="EJ8" s="22">
        <v>-2E+20</v>
      </c>
      <c r="EK8" s="22">
        <v>-2E+20</v>
      </c>
      <c r="EL8" s="22">
        <v>-2E+20</v>
      </c>
      <c r="EM8" s="22">
        <v>-2E+20</v>
      </c>
      <c r="EN8" s="22">
        <v>-2E+20</v>
      </c>
      <c r="EO8" s="22">
        <v>-2E+20</v>
      </c>
      <c r="EP8" s="22">
        <v>-2E+20</v>
      </c>
      <c r="EQ8" s="22">
        <v>-2E+20</v>
      </c>
      <c r="ER8" s="22">
        <v>-2E+20</v>
      </c>
      <c r="ES8" s="22">
        <v>-2E+20</v>
      </c>
      <c r="ET8" s="22">
        <v>-2E+20</v>
      </c>
      <c r="EU8" s="22">
        <v>-2E+20</v>
      </c>
      <c r="EV8" s="22">
        <v>-2E+20</v>
      </c>
      <c r="EW8" s="22">
        <v>-2E+20</v>
      </c>
      <c r="EX8" s="22">
        <v>-2E+20</v>
      </c>
      <c r="EY8" s="22">
        <v>-2E+20</v>
      </c>
      <c r="EZ8" s="22">
        <v>-2E+20</v>
      </c>
      <c r="FA8" s="22">
        <v>-2E+20</v>
      </c>
      <c r="FB8" s="22">
        <v>-2E+20</v>
      </c>
      <c r="FC8" s="22">
        <v>-2E+20</v>
      </c>
      <c r="FD8" s="22">
        <v>-2E+20</v>
      </c>
      <c r="FE8" s="22">
        <v>-2E+20</v>
      </c>
      <c r="FF8" s="22">
        <v>-2E+20</v>
      </c>
      <c r="FG8" s="22">
        <v>-2E+20</v>
      </c>
      <c r="FH8" s="22">
        <v>-2E+20</v>
      </c>
      <c r="FI8" s="22">
        <v>-2E+20</v>
      </c>
      <c r="FJ8" s="22">
        <v>-2E+20</v>
      </c>
      <c r="FK8" s="22">
        <v>-2E+20</v>
      </c>
      <c r="FL8" s="22">
        <v>-2E+20</v>
      </c>
      <c r="FM8" s="22">
        <v>-2E+20</v>
      </c>
      <c r="FN8" s="22">
        <v>-2E+20</v>
      </c>
      <c r="FO8" s="22">
        <v>-2E+20</v>
      </c>
      <c r="FP8" s="22">
        <v>-2E+20</v>
      </c>
      <c r="FQ8" s="22">
        <v>-2E+20</v>
      </c>
      <c r="FR8" s="22">
        <v>-2E+20</v>
      </c>
      <c r="FS8" s="22">
        <v>-2E+20</v>
      </c>
      <c r="FT8" s="22">
        <v>-2E+20</v>
      </c>
      <c r="FU8" s="22">
        <v>-2E+20</v>
      </c>
      <c r="FV8" s="22">
        <v>-2E+20</v>
      </c>
      <c r="FW8" s="22">
        <v>-2E+20</v>
      </c>
      <c r="FX8" s="22">
        <v>-2E+20</v>
      </c>
      <c r="FY8" s="22">
        <v>-2E+20</v>
      </c>
      <c r="FZ8" s="22">
        <v>-2E+20</v>
      </c>
      <c r="GA8" s="22">
        <v>-2E+20</v>
      </c>
      <c r="GB8" s="22">
        <v>-2E+20</v>
      </c>
      <c r="GC8" s="22">
        <v>-2E+20</v>
      </c>
      <c r="GD8" s="22">
        <v>-2E+20</v>
      </c>
      <c r="GE8" s="22">
        <v>-2E+20</v>
      </c>
      <c r="GF8" s="22">
        <v>-2E+20</v>
      </c>
      <c r="GG8" s="22">
        <v>-2E+20</v>
      </c>
      <c r="GH8" s="22">
        <v>-2E+20</v>
      </c>
      <c r="GI8" s="22">
        <v>-2E+20</v>
      </c>
      <c r="GJ8" s="22">
        <v>-2E+20</v>
      </c>
      <c r="GK8" s="22">
        <v>-2E+20</v>
      </c>
      <c r="GL8" s="22">
        <v>-2E+20</v>
      </c>
      <c r="GM8" s="22">
        <v>-2E+20</v>
      </c>
      <c r="GN8" s="22">
        <v>-2E+20</v>
      </c>
      <c r="GO8" s="22">
        <v>-2E+20</v>
      </c>
      <c r="GP8" s="22">
        <v>-2E+20</v>
      </c>
      <c r="GQ8" s="22">
        <v>-2E+20</v>
      </c>
      <c r="GR8" s="22">
        <v>-2E+20</v>
      </c>
      <c r="GS8" s="22">
        <v>-2E+20</v>
      </c>
      <c r="GT8" s="22">
        <v>-2E+20</v>
      </c>
      <c r="GU8" s="22">
        <v>-2E+20</v>
      </c>
      <c r="GV8" s="22">
        <v>-2E+20</v>
      </c>
      <c r="GW8" s="22">
        <v>-2E+20</v>
      </c>
      <c r="GX8" s="22">
        <v>-2E+20</v>
      </c>
      <c r="GY8" s="22">
        <v>-2E+20</v>
      </c>
      <c r="GZ8" s="22">
        <v>-2E+20</v>
      </c>
      <c r="HA8" s="22">
        <v>-2E+20</v>
      </c>
      <c r="HB8" s="22">
        <v>-2E+20</v>
      </c>
      <c r="HC8" s="22">
        <v>-2E+20</v>
      </c>
      <c r="HD8" s="22">
        <v>-2E+20</v>
      </c>
      <c r="HE8" s="22">
        <v>-2E+20</v>
      </c>
      <c r="HF8" s="22">
        <v>-2E+20</v>
      </c>
      <c r="HG8" s="22">
        <v>-2E+20</v>
      </c>
      <c r="HH8" s="22">
        <v>-2E+20</v>
      </c>
      <c r="HI8" s="22">
        <v>-2E+20</v>
      </c>
      <c r="HJ8" s="22">
        <v>-2E+20</v>
      </c>
      <c r="HK8" s="22">
        <v>-2E+20</v>
      </c>
      <c r="HL8" s="21">
        <v>-2E+20</v>
      </c>
      <c r="HM8" s="21">
        <v>-2E+20</v>
      </c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</row>
    <row r="9" spans="1:245" ht="3.95" customHeight="1" x14ac:dyDescent="0.25">
      <c r="A9" s="17"/>
      <c r="B9" s="16">
        <v>3</v>
      </c>
      <c r="C9" s="3">
        <v>4</v>
      </c>
      <c r="D9" s="3">
        <v>0</v>
      </c>
      <c r="E9" s="3">
        <v>0</v>
      </c>
      <c r="F9" s="3">
        <v>500</v>
      </c>
      <c r="G9" s="3">
        <v>500</v>
      </c>
      <c r="H9" s="2"/>
      <c r="I9" s="13"/>
      <c r="J9" s="13"/>
      <c r="K9" s="13"/>
      <c r="L9" s="13"/>
      <c r="M9" s="13"/>
      <c r="N9" s="11" t="str">
        <f t="shared" si="3"/>
        <v>1,5</v>
      </c>
      <c r="O9" s="2"/>
      <c r="P9" s="20">
        <f t="shared" si="7"/>
        <v>4</v>
      </c>
      <c r="Q9" s="24">
        <f t="shared" ref="Q9:AV9" si="14">IF(ISNUMBER(MATCH(Q42,$N$35:$N$43,0)),$K$5,IF(ISNUMBER(MATCH(Q42,$N$46:$N$47,0)),$L$5,IF(ISNUMBER(MATCH(Q42,$N$6:$N$34,0)),$J$5,$I$5)))</f>
        <v>1</v>
      </c>
      <c r="R9" s="24">
        <f t="shared" si="14"/>
        <v>0</v>
      </c>
      <c r="S9" s="24">
        <f t="shared" si="14"/>
        <v>0</v>
      </c>
      <c r="T9" s="24">
        <f t="shared" si="14"/>
        <v>0</v>
      </c>
      <c r="U9" s="24">
        <f t="shared" si="14"/>
        <v>0</v>
      </c>
      <c r="V9" s="24">
        <f t="shared" si="14"/>
        <v>0</v>
      </c>
      <c r="W9" s="24">
        <f t="shared" si="14"/>
        <v>0</v>
      </c>
      <c r="X9" s="24">
        <f t="shared" si="14"/>
        <v>0</v>
      </c>
      <c r="Y9" s="24">
        <f t="shared" si="14"/>
        <v>0</v>
      </c>
      <c r="Z9" s="24">
        <f t="shared" si="14"/>
        <v>0</v>
      </c>
      <c r="AA9" s="24">
        <f t="shared" si="14"/>
        <v>0</v>
      </c>
      <c r="AB9" s="24">
        <f t="shared" si="14"/>
        <v>0</v>
      </c>
      <c r="AC9" s="24">
        <f t="shared" si="14"/>
        <v>0</v>
      </c>
      <c r="AD9" s="24">
        <f t="shared" si="14"/>
        <v>0</v>
      </c>
      <c r="AE9" s="24">
        <f t="shared" si="14"/>
        <v>0</v>
      </c>
      <c r="AF9" s="24">
        <f t="shared" si="14"/>
        <v>0</v>
      </c>
      <c r="AG9" s="24">
        <f t="shared" si="14"/>
        <v>0</v>
      </c>
      <c r="AH9" s="24">
        <f t="shared" si="14"/>
        <v>0</v>
      </c>
      <c r="AI9" s="24">
        <f t="shared" si="14"/>
        <v>0</v>
      </c>
      <c r="AJ9" s="24">
        <f t="shared" si="14"/>
        <v>0</v>
      </c>
      <c r="AK9" s="24">
        <f t="shared" si="14"/>
        <v>0</v>
      </c>
      <c r="AL9" s="24">
        <f t="shared" si="14"/>
        <v>0</v>
      </c>
      <c r="AM9" s="24">
        <f t="shared" si="14"/>
        <v>0</v>
      </c>
      <c r="AN9" s="24">
        <f t="shared" si="14"/>
        <v>0</v>
      </c>
      <c r="AO9" s="24">
        <f t="shared" si="14"/>
        <v>0</v>
      </c>
      <c r="AP9" s="24">
        <f t="shared" si="14"/>
        <v>0</v>
      </c>
      <c r="AQ9" s="24">
        <f t="shared" si="14"/>
        <v>0</v>
      </c>
      <c r="AR9" s="24">
        <f t="shared" si="14"/>
        <v>0</v>
      </c>
      <c r="AS9" s="24">
        <f t="shared" si="14"/>
        <v>0</v>
      </c>
      <c r="AT9" s="24">
        <f t="shared" si="14"/>
        <v>0</v>
      </c>
      <c r="AU9" s="24">
        <f t="shared" si="14"/>
        <v>0</v>
      </c>
      <c r="AV9" s="24">
        <f t="shared" si="14"/>
        <v>0</v>
      </c>
      <c r="AW9" s="24">
        <f t="shared" ref="AW9:CB9" si="15">IF(ISNUMBER(MATCH(AW42,$N$35:$N$43,0)),$K$5,IF(ISNUMBER(MATCH(AW42,$N$46:$N$47,0)),$L$5,IF(ISNUMBER(MATCH(AW42,$N$6:$N$34,0)),$J$5,$I$5)))</f>
        <v>0</v>
      </c>
      <c r="AX9" s="24">
        <f t="shared" si="15"/>
        <v>0</v>
      </c>
      <c r="AY9" s="24">
        <f t="shared" si="15"/>
        <v>0</v>
      </c>
      <c r="AZ9" s="24">
        <f t="shared" si="15"/>
        <v>0</v>
      </c>
      <c r="BA9" s="24">
        <f t="shared" si="15"/>
        <v>0</v>
      </c>
      <c r="BB9" s="24">
        <f t="shared" si="15"/>
        <v>0</v>
      </c>
      <c r="BC9" s="24">
        <f t="shared" si="15"/>
        <v>0</v>
      </c>
      <c r="BD9" s="24">
        <f t="shared" si="15"/>
        <v>0</v>
      </c>
      <c r="BE9" s="24">
        <f t="shared" si="15"/>
        <v>0</v>
      </c>
      <c r="BF9" s="24">
        <f t="shared" si="15"/>
        <v>0</v>
      </c>
      <c r="BG9" s="24">
        <f t="shared" si="15"/>
        <v>0</v>
      </c>
      <c r="BH9" s="24">
        <f t="shared" si="15"/>
        <v>0</v>
      </c>
      <c r="BI9" s="24">
        <f t="shared" si="15"/>
        <v>0</v>
      </c>
      <c r="BJ9" s="24">
        <f t="shared" si="15"/>
        <v>0</v>
      </c>
      <c r="BK9" s="24">
        <f t="shared" si="15"/>
        <v>0</v>
      </c>
      <c r="BL9" s="24">
        <f t="shared" si="15"/>
        <v>0</v>
      </c>
      <c r="BM9" s="24">
        <f t="shared" si="15"/>
        <v>0</v>
      </c>
      <c r="BN9" s="24">
        <f t="shared" si="15"/>
        <v>0</v>
      </c>
      <c r="BO9" s="24">
        <f t="shared" si="15"/>
        <v>0</v>
      </c>
      <c r="BP9" s="24">
        <f t="shared" si="15"/>
        <v>0</v>
      </c>
      <c r="BQ9" s="24">
        <f t="shared" si="15"/>
        <v>0</v>
      </c>
      <c r="BR9" s="24">
        <f t="shared" si="15"/>
        <v>0</v>
      </c>
      <c r="BS9" s="24">
        <f t="shared" si="15"/>
        <v>0</v>
      </c>
      <c r="BT9" s="24">
        <f t="shared" si="15"/>
        <v>0</v>
      </c>
      <c r="BU9" s="24">
        <f t="shared" si="15"/>
        <v>0</v>
      </c>
      <c r="BV9" s="24">
        <f t="shared" si="15"/>
        <v>0</v>
      </c>
      <c r="BW9" s="24">
        <f t="shared" si="15"/>
        <v>0</v>
      </c>
      <c r="BX9" s="24">
        <f t="shared" si="15"/>
        <v>0</v>
      </c>
      <c r="BY9" s="24">
        <f t="shared" si="15"/>
        <v>0</v>
      </c>
      <c r="BZ9" s="24">
        <f t="shared" si="15"/>
        <v>0</v>
      </c>
      <c r="CA9" s="24">
        <f t="shared" si="15"/>
        <v>0</v>
      </c>
      <c r="CB9" s="24">
        <f t="shared" si="15"/>
        <v>0</v>
      </c>
      <c r="CC9" s="24">
        <f t="shared" ref="CC9:DL9" si="16">IF(ISNUMBER(MATCH(CC42,$N$35:$N$43,0)),$K$5,IF(ISNUMBER(MATCH(CC42,$N$46:$N$47,0)),$L$5,IF(ISNUMBER(MATCH(CC42,$N$6:$N$34,0)),$J$5,$I$5)))</f>
        <v>0</v>
      </c>
      <c r="CD9" s="24">
        <f t="shared" si="16"/>
        <v>0</v>
      </c>
      <c r="CE9" s="24">
        <f t="shared" si="16"/>
        <v>0</v>
      </c>
      <c r="CF9" s="24">
        <f t="shared" si="16"/>
        <v>0</v>
      </c>
      <c r="CG9" s="24">
        <f t="shared" si="16"/>
        <v>0</v>
      </c>
      <c r="CH9" s="24">
        <f t="shared" si="16"/>
        <v>0</v>
      </c>
      <c r="CI9" s="24">
        <f t="shared" si="16"/>
        <v>0</v>
      </c>
      <c r="CJ9" s="24">
        <f t="shared" si="16"/>
        <v>0</v>
      </c>
      <c r="CK9" s="24">
        <f t="shared" si="16"/>
        <v>0</v>
      </c>
      <c r="CL9" s="24">
        <f t="shared" si="16"/>
        <v>0</v>
      </c>
      <c r="CM9" s="24">
        <f t="shared" si="16"/>
        <v>0</v>
      </c>
      <c r="CN9" s="24">
        <f t="shared" si="16"/>
        <v>0</v>
      </c>
      <c r="CO9" s="24">
        <f t="shared" si="16"/>
        <v>0</v>
      </c>
      <c r="CP9" s="24">
        <f t="shared" si="16"/>
        <v>0</v>
      </c>
      <c r="CQ9" s="24">
        <f t="shared" si="16"/>
        <v>0</v>
      </c>
      <c r="CR9" s="24">
        <f t="shared" si="16"/>
        <v>0</v>
      </c>
      <c r="CS9" s="24">
        <f t="shared" si="16"/>
        <v>0</v>
      </c>
      <c r="CT9" s="24">
        <f t="shared" si="16"/>
        <v>0</v>
      </c>
      <c r="CU9" s="24">
        <f t="shared" si="16"/>
        <v>0</v>
      </c>
      <c r="CV9" s="24">
        <f t="shared" si="16"/>
        <v>0</v>
      </c>
      <c r="CW9" s="24">
        <f t="shared" si="16"/>
        <v>0</v>
      </c>
      <c r="CX9" s="24">
        <f t="shared" si="16"/>
        <v>0</v>
      </c>
      <c r="CY9" s="24">
        <f t="shared" si="16"/>
        <v>0</v>
      </c>
      <c r="CZ9" s="24">
        <f t="shared" si="16"/>
        <v>0</v>
      </c>
      <c r="DA9" s="24">
        <f t="shared" si="16"/>
        <v>0</v>
      </c>
      <c r="DB9" s="24">
        <f t="shared" si="16"/>
        <v>0</v>
      </c>
      <c r="DC9" s="24">
        <f t="shared" si="16"/>
        <v>0</v>
      </c>
      <c r="DD9" s="24">
        <f t="shared" si="16"/>
        <v>0</v>
      </c>
      <c r="DE9" s="24">
        <f t="shared" si="16"/>
        <v>0</v>
      </c>
      <c r="DF9" s="24">
        <f t="shared" si="16"/>
        <v>0</v>
      </c>
      <c r="DG9" s="24">
        <f t="shared" si="16"/>
        <v>0</v>
      </c>
      <c r="DH9" s="24">
        <f t="shared" si="16"/>
        <v>0</v>
      </c>
      <c r="DI9" s="24">
        <f t="shared" si="16"/>
        <v>0</v>
      </c>
      <c r="DJ9" s="24">
        <f t="shared" si="16"/>
        <v>0</v>
      </c>
      <c r="DK9" s="24">
        <f t="shared" si="16"/>
        <v>0</v>
      </c>
      <c r="DL9" s="24">
        <f t="shared" si="16"/>
        <v>0</v>
      </c>
      <c r="DM9" s="20"/>
      <c r="DN9" s="2"/>
      <c r="DO9" s="2"/>
      <c r="DP9" s="2"/>
      <c r="DQ9" s="9">
        <v>3</v>
      </c>
      <c r="DR9" s="23">
        <v>500</v>
      </c>
      <c r="DS9" s="23">
        <v>498.89483999999999</v>
      </c>
      <c r="DT9" s="22">
        <v>497.78057999999999</v>
      </c>
      <c r="DU9" s="22">
        <v>496.65338000000003</v>
      </c>
      <c r="DV9" s="22">
        <v>495.50850000000003</v>
      </c>
      <c r="DW9" s="22">
        <v>494.32909999999998</v>
      </c>
      <c r="DX9" s="22">
        <v>493.07339999999999</v>
      </c>
      <c r="DY9" s="22">
        <v>491.83339999999998</v>
      </c>
      <c r="DZ9" s="22">
        <v>490.62849999999997</v>
      </c>
      <c r="EA9" s="22">
        <v>489.45934999999997</v>
      </c>
      <c r="EB9" s="22">
        <v>488.31295999999998</v>
      </c>
      <c r="EC9" s="22">
        <v>487.13900000000001</v>
      </c>
      <c r="ED9" s="22">
        <v>485.61689999999999</v>
      </c>
      <c r="EE9" s="22">
        <v>484.25301999999999</v>
      </c>
      <c r="EF9" s="22">
        <v>483.01159999999999</v>
      </c>
      <c r="EG9" s="22">
        <v>481.92757999999998</v>
      </c>
      <c r="EH9" s="22">
        <v>481.14746000000002</v>
      </c>
      <c r="EI9" s="22">
        <v>-2E+20</v>
      </c>
      <c r="EJ9" s="22">
        <v>-2E+20</v>
      </c>
      <c r="EK9" s="22">
        <v>-2E+20</v>
      </c>
      <c r="EL9" s="22">
        <v>-2E+20</v>
      </c>
      <c r="EM9" s="22">
        <v>-2E+20</v>
      </c>
      <c r="EN9" s="22">
        <v>-2E+20</v>
      </c>
      <c r="EO9" s="22">
        <v>-2E+20</v>
      </c>
      <c r="EP9" s="22">
        <v>-2E+20</v>
      </c>
      <c r="EQ9" s="22">
        <v>-2E+20</v>
      </c>
      <c r="ER9" s="22">
        <v>-2E+20</v>
      </c>
      <c r="ES9" s="22">
        <v>-2E+20</v>
      </c>
      <c r="ET9" s="22">
        <v>-2E+20</v>
      </c>
      <c r="EU9" s="22">
        <v>-2E+20</v>
      </c>
      <c r="EV9" s="22">
        <v>-2E+20</v>
      </c>
      <c r="EW9" s="22">
        <v>-2E+20</v>
      </c>
      <c r="EX9" s="22">
        <v>-2E+20</v>
      </c>
      <c r="EY9" s="22">
        <v>-2E+20</v>
      </c>
      <c r="EZ9" s="22">
        <v>-2E+20</v>
      </c>
      <c r="FA9" s="22">
        <v>-2E+20</v>
      </c>
      <c r="FB9" s="22">
        <v>-2E+20</v>
      </c>
      <c r="FC9" s="22">
        <v>-2E+20</v>
      </c>
      <c r="FD9" s="22">
        <v>-2E+20</v>
      </c>
      <c r="FE9" s="22">
        <v>-2E+20</v>
      </c>
      <c r="FF9" s="22">
        <v>-2E+20</v>
      </c>
      <c r="FG9" s="22">
        <v>-2E+20</v>
      </c>
      <c r="FH9" s="22">
        <v>-2E+20</v>
      </c>
      <c r="FI9" s="22">
        <v>-2E+20</v>
      </c>
      <c r="FJ9" s="22">
        <v>-2E+20</v>
      </c>
      <c r="FK9" s="22">
        <v>-2E+20</v>
      </c>
      <c r="FL9" s="22">
        <v>-2E+20</v>
      </c>
      <c r="FM9" s="22">
        <v>-2E+20</v>
      </c>
      <c r="FN9" s="22">
        <v>-2E+20</v>
      </c>
      <c r="FO9" s="22">
        <v>-2E+20</v>
      </c>
      <c r="FP9" s="22">
        <v>-2E+20</v>
      </c>
      <c r="FQ9" s="22">
        <v>-2E+20</v>
      </c>
      <c r="FR9" s="22">
        <v>-2E+20</v>
      </c>
      <c r="FS9" s="22">
        <v>-2E+20</v>
      </c>
      <c r="FT9" s="22">
        <v>-2E+20</v>
      </c>
      <c r="FU9" s="22">
        <v>-2E+20</v>
      </c>
      <c r="FV9" s="22">
        <v>-2E+20</v>
      </c>
      <c r="FW9" s="22">
        <v>-2E+20</v>
      </c>
      <c r="FX9" s="22">
        <v>-2E+20</v>
      </c>
      <c r="FY9" s="22">
        <v>-2E+20</v>
      </c>
      <c r="FZ9" s="22">
        <v>-2E+20</v>
      </c>
      <c r="GA9" s="22">
        <v>-2E+20</v>
      </c>
      <c r="GB9" s="22">
        <v>-2E+20</v>
      </c>
      <c r="GC9" s="22">
        <v>-2E+20</v>
      </c>
      <c r="GD9" s="22">
        <v>-2E+20</v>
      </c>
      <c r="GE9" s="22">
        <v>-2E+20</v>
      </c>
      <c r="GF9" s="22">
        <v>-2E+20</v>
      </c>
      <c r="GG9" s="22">
        <v>-2E+20</v>
      </c>
      <c r="GH9" s="22">
        <v>-2E+20</v>
      </c>
      <c r="GI9" s="22">
        <v>-2E+20</v>
      </c>
      <c r="GJ9" s="22">
        <v>-2E+20</v>
      </c>
      <c r="GK9" s="22">
        <v>-2E+20</v>
      </c>
      <c r="GL9" s="22">
        <v>-2E+20</v>
      </c>
      <c r="GM9" s="22">
        <v>-2E+20</v>
      </c>
      <c r="GN9" s="22">
        <v>-2E+20</v>
      </c>
      <c r="GO9" s="22">
        <v>-2E+20</v>
      </c>
      <c r="GP9" s="22">
        <v>-2E+20</v>
      </c>
      <c r="GQ9" s="22">
        <v>-2E+20</v>
      </c>
      <c r="GR9" s="22">
        <v>-2E+20</v>
      </c>
      <c r="GS9" s="22">
        <v>-2E+20</v>
      </c>
      <c r="GT9" s="22">
        <v>-2E+20</v>
      </c>
      <c r="GU9" s="22">
        <v>-2E+20</v>
      </c>
      <c r="GV9" s="22">
        <v>-2E+20</v>
      </c>
      <c r="GW9" s="22">
        <v>-2E+20</v>
      </c>
      <c r="GX9" s="22">
        <v>-2E+20</v>
      </c>
      <c r="GY9" s="22">
        <v>-2E+20</v>
      </c>
      <c r="GZ9" s="22">
        <v>-2E+20</v>
      </c>
      <c r="HA9" s="22">
        <v>-2E+20</v>
      </c>
      <c r="HB9" s="22">
        <v>-2E+20</v>
      </c>
      <c r="HC9" s="22">
        <v>-2E+20</v>
      </c>
      <c r="HD9" s="22">
        <v>-2E+20</v>
      </c>
      <c r="HE9" s="22">
        <v>-2E+20</v>
      </c>
      <c r="HF9" s="22">
        <v>-2E+20</v>
      </c>
      <c r="HG9" s="22">
        <v>-2E+20</v>
      </c>
      <c r="HH9" s="22">
        <v>-2E+20</v>
      </c>
      <c r="HI9" s="22">
        <v>-2E+20</v>
      </c>
      <c r="HJ9" s="22">
        <v>-2E+20</v>
      </c>
      <c r="HK9" s="22">
        <v>-2E+20</v>
      </c>
      <c r="HL9" s="21">
        <v>-2E+20</v>
      </c>
      <c r="HM9" s="21">
        <v>-2E+20</v>
      </c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</row>
    <row r="10" spans="1:245" ht="3.95" customHeight="1" x14ac:dyDescent="0.25">
      <c r="A10" s="17"/>
      <c r="B10" s="16">
        <v>4</v>
      </c>
      <c r="C10" s="3">
        <v>5</v>
      </c>
      <c r="D10" s="3">
        <v>0</v>
      </c>
      <c r="E10" s="3">
        <v>0</v>
      </c>
      <c r="F10" s="3">
        <v>500</v>
      </c>
      <c r="G10" s="3">
        <v>500</v>
      </c>
      <c r="H10" s="2"/>
      <c r="I10" s="13"/>
      <c r="J10" s="13"/>
      <c r="K10" s="13"/>
      <c r="L10" s="13"/>
      <c r="M10" s="13"/>
      <c r="N10" s="11" t="str">
        <f t="shared" si="3"/>
        <v>1,6</v>
      </c>
      <c r="O10" s="2"/>
      <c r="P10" s="20">
        <f t="shared" si="7"/>
        <v>5</v>
      </c>
      <c r="Q10" s="24">
        <f t="shared" ref="Q10:AV10" si="17">IF(ISNUMBER(MATCH(Q43,$N$35:$N$43,0)),$K$5,IF(ISNUMBER(MATCH(Q43,$N$46:$N$47,0)),$L$5,IF(ISNUMBER(MATCH(Q43,$N$6:$N$34,0)),$J$5,$I$5)))</f>
        <v>1</v>
      </c>
      <c r="R10" s="24">
        <f t="shared" si="17"/>
        <v>0</v>
      </c>
      <c r="S10" s="24">
        <f t="shared" si="17"/>
        <v>0</v>
      </c>
      <c r="T10" s="24">
        <f t="shared" si="17"/>
        <v>0</v>
      </c>
      <c r="U10" s="24">
        <f t="shared" si="17"/>
        <v>0</v>
      </c>
      <c r="V10" s="24">
        <f t="shared" si="17"/>
        <v>0</v>
      </c>
      <c r="W10" s="24">
        <f t="shared" si="17"/>
        <v>0</v>
      </c>
      <c r="X10" s="24">
        <f t="shared" si="17"/>
        <v>0</v>
      </c>
      <c r="Y10" s="24">
        <f t="shared" si="17"/>
        <v>0</v>
      </c>
      <c r="Z10" s="24">
        <f t="shared" si="17"/>
        <v>0</v>
      </c>
      <c r="AA10" s="24">
        <f t="shared" si="17"/>
        <v>0</v>
      </c>
      <c r="AB10" s="24">
        <f t="shared" si="17"/>
        <v>0</v>
      </c>
      <c r="AC10" s="24">
        <f t="shared" si="17"/>
        <v>0</v>
      </c>
      <c r="AD10" s="24">
        <f t="shared" si="17"/>
        <v>0</v>
      </c>
      <c r="AE10" s="24">
        <f t="shared" si="17"/>
        <v>0</v>
      </c>
      <c r="AF10" s="24">
        <f t="shared" si="17"/>
        <v>0</v>
      </c>
      <c r="AG10" s="24">
        <f t="shared" si="17"/>
        <v>0</v>
      </c>
      <c r="AH10" s="24">
        <f t="shared" si="17"/>
        <v>0</v>
      </c>
      <c r="AI10" s="24">
        <f t="shared" si="17"/>
        <v>0</v>
      </c>
      <c r="AJ10" s="24">
        <f t="shared" si="17"/>
        <v>0</v>
      </c>
      <c r="AK10" s="24">
        <f t="shared" si="17"/>
        <v>0</v>
      </c>
      <c r="AL10" s="24">
        <f t="shared" si="17"/>
        <v>0</v>
      </c>
      <c r="AM10" s="24">
        <f t="shared" si="17"/>
        <v>0</v>
      </c>
      <c r="AN10" s="24">
        <f t="shared" si="17"/>
        <v>0</v>
      </c>
      <c r="AO10" s="24">
        <f t="shared" si="17"/>
        <v>0</v>
      </c>
      <c r="AP10" s="24">
        <f t="shared" si="17"/>
        <v>0</v>
      </c>
      <c r="AQ10" s="24">
        <f t="shared" si="17"/>
        <v>0</v>
      </c>
      <c r="AR10" s="24">
        <f t="shared" si="17"/>
        <v>0</v>
      </c>
      <c r="AS10" s="24">
        <f t="shared" si="17"/>
        <v>0</v>
      </c>
      <c r="AT10" s="24">
        <f t="shared" si="17"/>
        <v>0</v>
      </c>
      <c r="AU10" s="24">
        <f t="shared" si="17"/>
        <v>0</v>
      </c>
      <c r="AV10" s="24">
        <f t="shared" si="17"/>
        <v>0</v>
      </c>
      <c r="AW10" s="24">
        <f t="shared" ref="AW10:CB10" si="18">IF(ISNUMBER(MATCH(AW43,$N$35:$N$43,0)),$K$5,IF(ISNUMBER(MATCH(AW43,$N$46:$N$47,0)),$L$5,IF(ISNUMBER(MATCH(AW43,$N$6:$N$34,0)),$J$5,$I$5)))</f>
        <v>0</v>
      </c>
      <c r="AX10" s="24">
        <f t="shared" si="18"/>
        <v>0</v>
      </c>
      <c r="AY10" s="24">
        <f t="shared" si="18"/>
        <v>0</v>
      </c>
      <c r="AZ10" s="24">
        <f t="shared" si="18"/>
        <v>0</v>
      </c>
      <c r="BA10" s="24">
        <f t="shared" si="18"/>
        <v>0</v>
      </c>
      <c r="BB10" s="24">
        <f t="shared" si="18"/>
        <v>0</v>
      </c>
      <c r="BC10" s="24">
        <f t="shared" si="18"/>
        <v>0</v>
      </c>
      <c r="BD10" s="24">
        <f t="shared" si="18"/>
        <v>0</v>
      </c>
      <c r="BE10" s="24">
        <f t="shared" si="18"/>
        <v>0</v>
      </c>
      <c r="BF10" s="24">
        <f t="shared" si="18"/>
        <v>0</v>
      </c>
      <c r="BG10" s="24">
        <f t="shared" si="18"/>
        <v>0</v>
      </c>
      <c r="BH10" s="24">
        <f t="shared" si="18"/>
        <v>0</v>
      </c>
      <c r="BI10" s="24">
        <f t="shared" si="18"/>
        <v>0</v>
      </c>
      <c r="BJ10" s="24">
        <f t="shared" si="18"/>
        <v>0</v>
      </c>
      <c r="BK10" s="24">
        <f t="shared" si="18"/>
        <v>0</v>
      </c>
      <c r="BL10" s="24">
        <f t="shared" si="18"/>
        <v>0</v>
      </c>
      <c r="BM10" s="24">
        <f t="shared" si="18"/>
        <v>0</v>
      </c>
      <c r="BN10" s="24">
        <f t="shared" si="18"/>
        <v>0</v>
      </c>
      <c r="BO10" s="24">
        <f t="shared" si="18"/>
        <v>0</v>
      </c>
      <c r="BP10" s="24">
        <f t="shared" si="18"/>
        <v>0</v>
      </c>
      <c r="BQ10" s="24">
        <f t="shared" si="18"/>
        <v>0</v>
      </c>
      <c r="BR10" s="24">
        <f t="shared" si="18"/>
        <v>0</v>
      </c>
      <c r="BS10" s="24">
        <f t="shared" si="18"/>
        <v>0</v>
      </c>
      <c r="BT10" s="24">
        <f t="shared" si="18"/>
        <v>0</v>
      </c>
      <c r="BU10" s="24">
        <f t="shared" si="18"/>
        <v>0</v>
      </c>
      <c r="BV10" s="24">
        <f t="shared" si="18"/>
        <v>0</v>
      </c>
      <c r="BW10" s="24">
        <f t="shared" si="18"/>
        <v>0</v>
      </c>
      <c r="BX10" s="24">
        <f t="shared" si="18"/>
        <v>0</v>
      </c>
      <c r="BY10" s="24">
        <f t="shared" si="18"/>
        <v>0</v>
      </c>
      <c r="BZ10" s="24">
        <f t="shared" si="18"/>
        <v>0</v>
      </c>
      <c r="CA10" s="24">
        <f t="shared" si="18"/>
        <v>0</v>
      </c>
      <c r="CB10" s="24">
        <f t="shared" si="18"/>
        <v>0</v>
      </c>
      <c r="CC10" s="24">
        <f t="shared" ref="CC10:DL10" si="19">IF(ISNUMBER(MATCH(CC43,$N$35:$N$43,0)),$K$5,IF(ISNUMBER(MATCH(CC43,$N$46:$N$47,0)),$L$5,IF(ISNUMBER(MATCH(CC43,$N$6:$N$34,0)),$J$5,$I$5)))</f>
        <v>0</v>
      </c>
      <c r="CD10" s="24">
        <f t="shared" si="19"/>
        <v>0</v>
      </c>
      <c r="CE10" s="24">
        <f t="shared" si="19"/>
        <v>0</v>
      </c>
      <c r="CF10" s="24">
        <f t="shared" si="19"/>
        <v>0</v>
      </c>
      <c r="CG10" s="24">
        <f t="shared" si="19"/>
        <v>0</v>
      </c>
      <c r="CH10" s="24">
        <f t="shared" si="19"/>
        <v>0</v>
      </c>
      <c r="CI10" s="24">
        <f t="shared" si="19"/>
        <v>0</v>
      </c>
      <c r="CJ10" s="24">
        <f t="shared" si="19"/>
        <v>0</v>
      </c>
      <c r="CK10" s="24">
        <f t="shared" si="19"/>
        <v>0</v>
      </c>
      <c r="CL10" s="24">
        <f t="shared" si="19"/>
        <v>0</v>
      </c>
      <c r="CM10" s="24">
        <f t="shared" si="19"/>
        <v>0</v>
      </c>
      <c r="CN10" s="24">
        <f t="shared" si="19"/>
        <v>0</v>
      </c>
      <c r="CO10" s="24">
        <f t="shared" si="19"/>
        <v>0</v>
      </c>
      <c r="CP10" s="24">
        <f t="shared" si="19"/>
        <v>0</v>
      </c>
      <c r="CQ10" s="24">
        <f t="shared" si="19"/>
        <v>0</v>
      </c>
      <c r="CR10" s="24">
        <f t="shared" si="19"/>
        <v>0</v>
      </c>
      <c r="CS10" s="24">
        <f t="shared" si="19"/>
        <v>0</v>
      </c>
      <c r="CT10" s="24">
        <f t="shared" si="19"/>
        <v>0</v>
      </c>
      <c r="CU10" s="24">
        <f t="shared" si="19"/>
        <v>0</v>
      </c>
      <c r="CV10" s="24">
        <f t="shared" si="19"/>
        <v>0</v>
      </c>
      <c r="CW10" s="24">
        <f t="shared" si="19"/>
        <v>0</v>
      </c>
      <c r="CX10" s="24">
        <f t="shared" si="19"/>
        <v>0</v>
      </c>
      <c r="CY10" s="24">
        <f t="shared" si="19"/>
        <v>0</v>
      </c>
      <c r="CZ10" s="24">
        <f t="shared" si="19"/>
        <v>0</v>
      </c>
      <c r="DA10" s="24">
        <f t="shared" si="19"/>
        <v>0</v>
      </c>
      <c r="DB10" s="24">
        <f t="shared" si="19"/>
        <v>0</v>
      </c>
      <c r="DC10" s="24">
        <f t="shared" si="19"/>
        <v>0</v>
      </c>
      <c r="DD10" s="24">
        <f t="shared" si="19"/>
        <v>0</v>
      </c>
      <c r="DE10" s="24">
        <f t="shared" si="19"/>
        <v>0</v>
      </c>
      <c r="DF10" s="24">
        <f t="shared" si="19"/>
        <v>0</v>
      </c>
      <c r="DG10" s="24">
        <f t="shared" si="19"/>
        <v>0</v>
      </c>
      <c r="DH10" s="24">
        <f t="shared" si="19"/>
        <v>0</v>
      </c>
      <c r="DI10" s="24">
        <f t="shared" si="19"/>
        <v>0</v>
      </c>
      <c r="DJ10" s="24">
        <f t="shared" si="19"/>
        <v>0</v>
      </c>
      <c r="DK10" s="24">
        <f t="shared" si="19"/>
        <v>0</v>
      </c>
      <c r="DL10" s="24">
        <f t="shared" si="19"/>
        <v>0</v>
      </c>
      <c r="DM10" s="20"/>
      <c r="DN10" s="2"/>
      <c r="DO10" s="2"/>
      <c r="DP10" s="2"/>
      <c r="DQ10" s="9">
        <v>4</v>
      </c>
      <c r="DR10" s="23">
        <v>500</v>
      </c>
      <c r="DS10" s="23">
        <v>498.85897999999997</v>
      </c>
      <c r="DT10" s="22">
        <v>497.71176000000003</v>
      </c>
      <c r="DU10" s="22">
        <v>496.55344000000002</v>
      </c>
      <c r="DV10" s="22">
        <v>495.37869999999998</v>
      </c>
      <c r="DW10" s="22">
        <v>494.17975000000001</v>
      </c>
      <c r="DX10" s="22">
        <v>492.95100000000002</v>
      </c>
      <c r="DY10" s="22">
        <v>491.71944999999999</v>
      </c>
      <c r="DZ10" s="22">
        <v>490.49804999999998</v>
      </c>
      <c r="EA10" s="22">
        <v>489.28625</v>
      </c>
      <c r="EB10" s="22">
        <v>488.06984999999997</v>
      </c>
      <c r="EC10" s="22">
        <v>486.81393000000003</v>
      </c>
      <c r="ED10" s="22">
        <v>485.45868000000002</v>
      </c>
      <c r="EE10" s="22">
        <v>484.13055000000003</v>
      </c>
      <c r="EF10" s="22">
        <v>482.85415999999998</v>
      </c>
      <c r="EG10" s="22">
        <v>481.62371999999999</v>
      </c>
      <c r="EH10" s="22">
        <v>480.3673</v>
      </c>
      <c r="EI10" s="22">
        <v>478.70035000000001</v>
      </c>
      <c r="EJ10" s="22">
        <v>477.20154000000002</v>
      </c>
      <c r="EK10" s="22">
        <v>475.81225999999998</v>
      </c>
      <c r="EL10" s="22">
        <v>474.53064000000001</v>
      </c>
      <c r="EM10" s="22">
        <v>473.40530000000001</v>
      </c>
      <c r="EN10" s="22">
        <v>472.59357</v>
      </c>
      <c r="EO10" s="22">
        <v>-2E+20</v>
      </c>
      <c r="EP10" s="22">
        <v>-2E+20</v>
      </c>
      <c r="EQ10" s="22">
        <v>-2E+20</v>
      </c>
      <c r="ER10" s="22">
        <v>-2E+20</v>
      </c>
      <c r="ES10" s="22">
        <v>-2E+20</v>
      </c>
      <c r="ET10" s="22">
        <v>-2E+20</v>
      </c>
      <c r="EU10" s="22">
        <v>-2E+20</v>
      </c>
      <c r="EV10" s="22">
        <v>-2E+20</v>
      </c>
      <c r="EW10" s="22">
        <v>-2E+20</v>
      </c>
      <c r="EX10" s="22">
        <v>-2E+20</v>
      </c>
      <c r="EY10" s="22">
        <v>-2E+20</v>
      </c>
      <c r="EZ10" s="22">
        <v>-2E+20</v>
      </c>
      <c r="FA10" s="22">
        <v>-2E+20</v>
      </c>
      <c r="FB10" s="22">
        <v>-2E+20</v>
      </c>
      <c r="FC10" s="22">
        <v>-2E+20</v>
      </c>
      <c r="FD10" s="22">
        <v>-2E+20</v>
      </c>
      <c r="FE10" s="22">
        <v>-2E+20</v>
      </c>
      <c r="FF10" s="22">
        <v>-2E+20</v>
      </c>
      <c r="FG10" s="22">
        <v>-2E+20</v>
      </c>
      <c r="FH10" s="22">
        <v>-2E+20</v>
      </c>
      <c r="FI10" s="22">
        <v>-2E+20</v>
      </c>
      <c r="FJ10" s="22">
        <v>-2E+20</v>
      </c>
      <c r="FK10" s="22">
        <v>-2E+20</v>
      </c>
      <c r="FL10" s="22">
        <v>-2E+20</v>
      </c>
      <c r="FM10" s="22">
        <v>-2E+20</v>
      </c>
      <c r="FN10" s="22">
        <v>-2E+20</v>
      </c>
      <c r="FO10" s="22">
        <v>-2E+20</v>
      </c>
      <c r="FP10" s="22">
        <v>-2E+20</v>
      </c>
      <c r="FQ10" s="22">
        <v>-2E+20</v>
      </c>
      <c r="FR10" s="22">
        <v>-2E+20</v>
      </c>
      <c r="FS10" s="22">
        <v>-2E+20</v>
      </c>
      <c r="FT10" s="22">
        <v>-2E+20</v>
      </c>
      <c r="FU10" s="22">
        <v>-2E+20</v>
      </c>
      <c r="FV10" s="22">
        <v>-2E+20</v>
      </c>
      <c r="FW10" s="22">
        <v>-2E+20</v>
      </c>
      <c r="FX10" s="22">
        <v>-2E+20</v>
      </c>
      <c r="FY10" s="22">
        <v>-2E+20</v>
      </c>
      <c r="FZ10" s="22">
        <v>-2E+20</v>
      </c>
      <c r="GA10" s="22">
        <v>-2E+20</v>
      </c>
      <c r="GB10" s="22">
        <v>-2E+20</v>
      </c>
      <c r="GC10" s="22">
        <v>-2E+20</v>
      </c>
      <c r="GD10" s="22">
        <v>-2E+20</v>
      </c>
      <c r="GE10" s="22">
        <v>-2E+20</v>
      </c>
      <c r="GF10" s="22">
        <v>-2E+20</v>
      </c>
      <c r="GG10" s="22">
        <v>-2E+20</v>
      </c>
      <c r="GH10" s="22">
        <v>-2E+20</v>
      </c>
      <c r="GI10" s="22">
        <v>-2E+20</v>
      </c>
      <c r="GJ10" s="22">
        <v>-2E+20</v>
      </c>
      <c r="GK10" s="22">
        <v>-2E+20</v>
      </c>
      <c r="GL10" s="22">
        <v>-2E+20</v>
      </c>
      <c r="GM10" s="22">
        <v>-2E+20</v>
      </c>
      <c r="GN10" s="22">
        <v>-2E+20</v>
      </c>
      <c r="GO10" s="22">
        <v>-2E+20</v>
      </c>
      <c r="GP10" s="22">
        <v>-2E+20</v>
      </c>
      <c r="GQ10" s="22">
        <v>-2E+20</v>
      </c>
      <c r="GR10" s="22">
        <v>-2E+20</v>
      </c>
      <c r="GS10" s="22">
        <v>-2E+20</v>
      </c>
      <c r="GT10" s="22">
        <v>-2E+20</v>
      </c>
      <c r="GU10" s="22">
        <v>-2E+20</v>
      </c>
      <c r="GV10" s="22">
        <v>-2E+20</v>
      </c>
      <c r="GW10" s="22">
        <v>-2E+20</v>
      </c>
      <c r="GX10" s="22">
        <v>-2E+20</v>
      </c>
      <c r="GY10" s="22">
        <v>-2E+20</v>
      </c>
      <c r="GZ10" s="22">
        <v>-2E+20</v>
      </c>
      <c r="HA10" s="22">
        <v>-2E+20</v>
      </c>
      <c r="HB10" s="22">
        <v>-2E+20</v>
      </c>
      <c r="HC10" s="22">
        <v>-2E+20</v>
      </c>
      <c r="HD10" s="22">
        <v>-2E+20</v>
      </c>
      <c r="HE10" s="22">
        <v>-2E+20</v>
      </c>
      <c r="HF10" s="22">
        <v>-2E+20</v>
      </c>
      <c r="HG10" s="22">
        <v>-2E+20</v>
      </c>
      <c r="HH10" s="22">
        <v>-2E+20</v>
      </c>
      <c r="HI10" s="22">
        <v>-2E+20</v>
      </c>
      <c r="HJ10" s="22">
        <v>-2E+20</v>
      </c>
      <c r="HK10" s="22">
        <v>-2E+20</v>
      </c>
      <c r="HL10" s="21">
        <v>-2E+20</v>
      </c>
      <c r="HM10" s="21">
        <v>-2E+20</v>
      </c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</row>
    <row r="11" spans="1:245" ht="3.95" customHeight="1" x14ac:dyDescent="0.25">
      <c r="A11" s="17"/>
      <c r="B11" s="16">
        <v>5</v>
      </c>
      <c r="C11" s="3">
        <v>6</v>
      </c>
      <c r="D11" s="3">
        <v>0</v>
      </c>
      <c r="E11" s="3">
        <v>0</v>
      </c>
      <c r="F11" s="3">
        <v>500</v>
      </c>
      <c r="G11" s="3">
        <v>500</v>
      </c>
      <c r="H11" s="2"/>
      <c r="I11" s="13"/>
      <c r="J11" s="13"/>
      <c r="K11" s="13"/>
      <c r="L11" s="13"/>
      <c r="M11" s="13"/>
      <c r="N11" s="11" t="str">
        <f t="shared" si="3"/>
        <v>1,7</v>
      </c>
      <c r="O11" s="2"/>
      <c r="P11" s="20">
        <f t="shared" si="7"/>
        <v>6</v>
      </c>
      <c r="Q11" s="24">
        <f t="shared" ref="Q11:AV11" si="20">IF(ISNUMBER(MATCH(Q44,$N$35:$N$43,0)),$K$5,IF(ISNUMBER(MATCH(Q44,$N$46:$N$47,0)),$L$5,IF(ISNUMBER(MATCH(Q44,$N$6:$N$34,0)),$J$5,$I$5)))</f>
        <v>1</v>
      </c>
      <c r="R11" s="24">
        <f t="shared" si="20"/>
        <v>0</v>
      </c>
      <c r="S11" s="24">
        <f t="shared" si="20"/>
        <v>0</v>
      </c>
      <c r="T11" s="24">
        <f t="shared" si="20"/>
        <v>0</v>
      </c>
      <c r="U11" s="24">
        <f t="shared" si="20"/>
        <v>0</v>
      </c>
      <c r="V11" s="24">
        <f t="shared" si="20"/>
        <v>0</v>
      </c>
      <c r="W11" s="24">
        <f t="shared" si="20"/>
        <v>0</v>
      </c>
      <c r="X11" s="24">
        <f t="shared" si="20"/>
        <v>0</v>
      </c>
      <c r="Y11" s="24">
        <f t="shared" si="20"/>
        <v>0</v>
      </c>
      <c r="Z11" s="24">
        <f t="shared" si="20"/>
        <v>0</v>
      </c>
      <c r="AA11" s="24">
        <f t="shared" si="20"/>
        <v>0</v>
      </c>
      <c r="AB11" s="24">
        <f t="shared" si="20"/>
        <v>0</v>
      </c>
      <c r="AC11" s="24">
        <f t="shared" si="20"/>
        <v>0</v>
      </c>
      <c r="AD11" s="24">
        <f t="shared" si="20"/>
        <v>0</v>
      </c>
      <c r="AE11" s="24">
        <f t="shared" si="20"/>
        <v>0</v>
      </c>
      <c r="AF11" s="24">
        <f t="shared" si="20"/>
        <v>0</v>
      </c>
      <c r="AG11" s="24">
        <f t="shared" si="20"/>
        <v>0</v>
      </c>
      <c r="AH11" s="24">
        <f t="shared" si="20"/>
        <v>0</v>
      </c>
      <c r="AI11" s="24">
        <f t="shared" si="20"/>
        <v>0</v>
      </c>
      <c r="AJ11" s="24">
        <f t="shared" si="20"/>
        <v>0</v>
      </c>
      <c r="AK11" s="24">
        <f t="shared" si="20"/>
        <v>0</v>
      </c>
      <c r="AL11" s="24">
        <f t="shared" si="20"/>
        <v>0</v>
      </c>
      <c r="AM11" s="24">
        <f t="shared" si="20"/>
        <v>0</v>
      </c>
      <c r="AN11" s="24">
        <f t="shared" si="20"/>
        <v>0</v>
      </c>
      <c r="AO11" s="24">
        <f t="shared" si="20"/>
        <v>0</v>
      </c>
      <c r="AP11" s="24">
        <f t="shared" si="20"/>
        <v>0</v>
      </c>
      <c r="AQ11" s="24">
        <f t="shared" si="20"/>
        <v>0</v>
      </c>
      <c r="AR11" s="24">
        <f t="shared" si="20"/>
        <v>0</v>
      </c>
      <c r="AS11" s="24">
        <f t="shared" si="20"/>
        <v>0</v>
      </c>
      <c r="AT11" s="24">
        <f t="shared" si="20"/>
        <v>0</v>
      </c>
      <c r="AU11" s="24">
        <f t="shared" si="20"/>
        <v>0</v>
      </c>
      <c r="AV11" s="24">
        <f t="shared" si="20"/>
        <v>0</v>
      </c>
      <c r="AW11" s="24">
        <f t="shared" ref="AW11:CB11" si="21">IF(ISNUMBER(MATCH(AW44,$N$35:$N$43,0)),$K$5,IF(ISNUMBER(MATCH(AW44,$N$46:$N$47,0)),$L$5,IF(ISNUMBER(MATCH(AW44,$N$6:$N$34,0)),$J$5,$I$5)))</f>
        <v>0</v>
      </c>
      <c r="AX11" s="24">
        <f t="shared" si="21"/>
        <v>0</v>
      </c>
      <c r="AY11" s="24">
        <f t="shared" si="21"/>
        <v>0</v>
      </c>
      <c r="AZ11" s="24">
        <f t="shared" si="21"/>
        <v>0</v>
      </c>
      <c r="BA11" s="24">
        <f t="shared" si="21"/>
        <v>0</v>
      </c>
      <c r="BB11" s="24">
        <f t="shared" si="21"/>
        <v>0</v>
      </c>
      <c r="BC11" s="24">
        <f t="shared" si="21"/>
        <v>0</v>
      </c>
      <c r="BD11" s="24">
        <f t="shared" si="21"/>
        <v>0</v>
      </c>
      <c r="BE11" s="24">
        <f t="shared" si="21"/>
        <v>0</v>
      </c>
      <c r="BF11" s="24">
        <f t="shared" si="21"/>
        <v>0</v>
      </c>
      <c r="BG11" s="24">
        <f t="shared" si="21"/>
        <v>0</v>
      </c>
      <c r="BH11" s="24">
        <f t="shared" si="21"/>
        <v>0</v>
      </c>
      <c r="BI11" s="24">
        <f t="shared" si="21"/>
        <v>0</v>
      </c>
      <c r="BJ11" s="24">
        <f t="shared" si="21"/>
        <v>0</v>
      </c>
      <c r="BK11" s="24">
        <f t="shared" si="21"/>
        <v>0</v>
      </c>
      <c r="BL11" s="24">
        <f t="shared" si="21"/>
        <v>0</v>
      </c>
      <c r="BM11" s="24">
        <f t="shared" si="21"/>
        <v>0</v>
      </c>
      <c r="BN11" s="24">
        <f t="shared" si="21"/>
        <v>0</v>
      </c>
      <c r="BO11" s="24">
        <f t="shared" si="21"/>
        <v>0</v>
      </c>
      <c r="BP11" s="24">
        <f t="shared" si="21"/>
        <v>0</v>
      </c>
      <c r="BQ11" s="24">
        <f t="shared" si="21"/>
        <v>0</v>
      </c>
      <c r="BR11" s="24">
        <f t="shared" si="21"/>
        <v>0</v>
      </c>
      <c r="BS11" s="24">
        <f t="shared" si="21"/>
        <v>0</v>
      </c>
      <c r="BT11" s="24">
        <f t="shared" si="21"/>
        <v>0</v>
      </c>
      <c r="BU11" s="24">
        <f t="shared" si="21"/>
        <v>0</v>
      </c>
      <c r="BV11" s="24">
        <f t="shared" si="21"/>
        <v>0</v>
      </c>
      <c r="BW11" s="24">
        <f t="shared" si="21"/>
        <v>0</v>
      </c>
      <c r="BX11" s="24">
        <f t="shared" si="21"/>
        <v>0</v>
      </c>
      <c r="BY11" s="24">
        <f t="shared" si="21"/>
        <v>0</v>
      </c>
      <c r="BZ11" s="24">
        <f t="shared" si="21"/>
        <v>0</v>
      </c>
      <c r="CA11" s="24">
        <f t="shared" si="21"/>
        <v>0</v>
      </c>
      <c r="CB11" s="24">
        <f t="shared" si="21"/>
        <v>0</v>
      </c>
      <c r="CC11" s="24">
        <f t="shared" ref="CC11:DL11" si="22">IF(ISNUMBER(MATCH(CC44,$N$35:$N$43,0)),$K$5,IF(ISNUMBER(MATCH(CC44,$N$46:$N$47,0)),$L$5,IF(ISNUMBER(MATCH(CC44,$N$6:$N$34,0)),$J$5,$I$5)))</f>
        <v>0</v>
      </c>
      <c r="CD11" s="24">
        <f t="shared" si="22"/>
        <v>0</v>
      </c>
      <c r="CE11" s="24">
        <f t="shared" si="22"/>
        <v>0</v>
      </c>
      <c r="CF11" s="24">
        <f t="shared" si="22"/>
        <v>0</v>
      </c>
      <c r="CG11" s="24">
        <f t="shared" si="22"/>
        <v>0</v>
      </c>
      <c r="CH11" s="24">
        <f t="shared" si="22"/>
        <v>0</v>
      </c>
      <c r="CI11" s="24">
        <f t="shared" si="22"/>
        <v>0</v>
      </c>
      <c r="CJ11" s="24">
        <f t="shared" si="22"/>
        <v>0</v>
      </c>
      <c r="CK11" s="24">
        <f t="shared" si="22"/>
        <v>0</v>
      </c>
      <c r="CL11" s="24">
        <f t="shared" si="22"/>
        <v>0</v>
      </c>
      <c r="CM11" s="24">
        <f t="shared" si="22"/>
        <v>0</v>
      </c>
      <c r="CN11" s="24">
        <f t="shared" si="22"/>
        <v>0</v>
      </c>
      <c r="CO11" s="24">
        <f t="shared" si="22"/>
        <v>0</v>
      </c>
      <c r="CP11" s="24">
        <f t="shared" si="22"/>
        <v>0</v>
      </c>
      <c r="CQ11" s="24">
        <f t="shared" si="22"/>
        <v>0</v>
      </c>
      <c r="CR11" s="24">
        <f t="shared" si="22"/>
        <v>0</v>
      </c>
      <c r="CS11" s="24">
        <f t="shared" si="22"/>
        <v>0</v>
      </c>
      <c r="CT11" s="24">
        <f t="shared" si="22"/>
        <v>0</v>
      </c>
      <c r="CU11" s="24">
        <f t="shared" si="22"/>
        <v>0</v>
      </c>
      <c r="CV11" s="24">
        <f t="shared" si="22"/>
        <v>0</v>
      </c>
      <c r="CW11" s="24">
        <f t="shared" si="22"/>
        <v>0</v>
      </c>
      <c r="CX11" s="24">
        <f t="shared" si="22"/>
        <v>0</v>
      </c>
      <c r="CY11" s="24">
        <f t="shared" si="22"/>
        <v>0</v>
      </c>
      <c r="CZ11" s="24">
        <f t="shared" si="22"/>
        <v>0</v>
      </c>
      <c r="DA11" s="24">
        <f t="shared" si="22"/>
        <v>0</v>
      </c>
      <c r="DB11" s="24">
        <f t="shared" si="22"/>
        <v>0</v>
      </c>
      <c r="DC11" s="24">
        <f t="shared" si="22"/>
        <v>0</v>
      </c>
      <c r="DD11" s="24">
        <f t="shared" si="22"/>
        <v>0</v>
      </c>
      <c r="DE11" s="24">
        <f t="shared" si="22"/>
        <v>0</v>
      </c>
      <c r="DF11" s="24">
        <f t="shared" si="22"/>
        <v>0</v>
      </c>
      <c r="DG11" s="24">
        <f t="shared" si="22"/>
        <v>0</v>
      </c>
      <c r="DH11" s="24">
        <f t="shared" si="22"/>
        <v>0</v>
      </c>
      <c r="DI11" s="24">
        <f t="shared" si="22"/>
        <v>0</v>
      </c>
      <c r="DJ11" s="24">
        <f t="shared" si="22"/>
        <v>0</v>
      </c>
      <c r="DK11" s="24">
        <f t="shared" si="22"/>
        <v>0</v>
      </c>
      <c r="DL11" s="24">
        <f t="shared" si="22"/>
        <v>0</v>
      </c>
      <c r="DM11" s="20"/>
      <c r="DN11" s="2"/>
      <c r="DO11" s="2"/>
      <c r="DP11" s="2"/>
      <c r="DQ11" s="9">
        <v>5</v>
      </c>
      <c r="DR11" s="23">
        <v>500</v>
      </c>
      <c r="DS11" s="23">
        <v>498.82929999999999</v>
      </c>
      <c r="DT11" s="22">
        <v>497.65402</v>
      </c>
      <c r="DU11" s="22">
        <v>496.4699</v>
      </c>
      <c r="DV11" s="22">
        <v>495.2731</v>
      </c>
      <c r="DW11" s="22">
        <v>494.06024000000002</v>
      </c>
      <c r="DX11" s="22">
        <v>492.83136000000002</v>
      </c>
      <c r="DY11" s="22">
        <v>491.59539999999998</v>
      </c>
      <c r="DZ11" s="22">
        <v>490.35793999999999</v>
      </c>
      <c r="EA11" s="22">
        <v>489.11779999999999</v>
      </c>
      <c r="EB11" s="22">
        <v>487.86619999999999</v>
      </c>
      <c r="EC11" s="22">
        <v>486.58819999999997</v>
      </c>
      <c r="ED11" s="22">
        <v>485.27330000000001</v>
      </c>
      <c r="EE11" s="22">
        <v>483.95639999999997</v>
      </c>
      <c r="EF11" s="22">
        <v>482.6508</v>
      </c>
      <c r="EG11" s="22">
        <v>481.3458</v>
      </c>
      <c r="EH11" s="22">
        <v>479.99777</v>
      </c>
      <c r="EI11" s="22">
        <v>478.53214000000003</v>
      </c>
      <c r="EJ11" s="22">
        <v>477.09204</v>
      </c>
      <c r="EK11" s="22">
        <v>475.70460000000003</v>
      </c>
      <c r="EL11" s="22">
        <v>474.37432999999999</v>
      </c>
      <c r="EM11" s="22">
        <v>473.0917</v>
      </c>
      <c r="EN11" s="22">
        <v>471.78183000000001</v>
      </c>
      <c r="EO11" s="22">
        <v>470.04442999999998</v>
      </c>
      <c r="EP11" s="22">
        <v>468.48282</v>
      </c>
      <c r="EQ11" s="22">
        <v>467.03653000000003</v>
      </c>
      <c r="ER11" s="22">
        <v>465.70391999999998</v>
      </c>
      <c r="ES11" s="22">
        <v>464.53573999999998</v>
      </c>
      <c r="ET11" s="22">
        <v>463.69470000000001</v>
      </c>
      <c r="EU11" s="22">
        <v>-2E+20</v>
      </c>
      <c r="EV11" s="22">
        <v>-2E+20</v>
      </c>
      <c r="EW11" s="22">
        <v>-2E+20</v>
      </c>
      <c r="EX11" s="22">
        <v>-2E+20</v>
      </c>
      <c r="EY11" s="22">
        <v>-2E+20</v>
      </c>
      <c r="EZ11" s="22">
        <v>-2E+20</v>
      </c>
      <c r="FA11" s="22">
        <v>-2E+20</v>
      </c>
      <c r="FB11" s="22">
        <v>-2E+20</v>
      </c>
      <c r="FC11" s="22">
        <v>-2E+20</v>
      </c>
      <c r="FD11" s="22">
        <v>-2E+20</v>
      </c>
      <c r="FE11" s="22">
        <v>-2E+20</v>
      </c>
      <c r="FF11" s="22">
        <v>-2E+20</v>
      </c>
      <c r="FG11" s="22">
        <v>-2E+20</v>
      </c>
      <c r="FH11" s="22">
        <v>-2E+20</v>
      </c>
      <c r="FI11" s="22">
        <v>-2E+20</v>
      </c>
      <c r="FJ11" s="22">
        <v>-2E+20</v>
      </c>
      <c r="FK11" s="22">
        <v>-2E+20</v>
      </c>
      <c r="FL11" s="22">
        <v>-2E+20</v>
      </c>
      <c r="FM11" s="22">
        <v>-2E+20</v>
      </c>
      <c r="FN11" s="22">
        <v>-2E+20</v>
      </c>
      <c r="FO11" s="22">
        <v>-2E+20</v>
      </c>
      <c r="FP11" s="22">
        <v>-2E+20</v>
      </c>
      <c r="FQ11" s="22">
        <v>-2E+20</v>
      </c>
      <c r="FR11" s="22">
        <v>-2E+20</v>
      </c>
      <c r="FS11" s="22">
        <v>-2E+20</v>
      </c>
      <c r="FT11" s="22">
        <v>-2E+20</v>
      </c>
      <c r="FU11" s="22">
        <v>-2E+20</v>
      </c>
      <c r="FV11" s="22">
        <v>-2E+20</v>
      </c>
      <c r="FW11" s="22">
        <v>-2E+20</v>
      </c>
      <c r="FX11" s="22">
        <v>-2E+20</v>
      </c>
      <c r="FY11" s="22">
        <v>-2E+20</v>
      </c>
      <c r="FZ11" s="22">
        <v>-2E+20</v>
      </c>
      <c r="GA11" s="22">
        <v>-2E+20</v>
      </c>
      <c r="GB11" s="22">
        <v>-2E+20</v>
      </c>
      <c r="GC11" s="22">
        <v>-2E+20</v>
      </c>
      <c r="GD11" s="22">
        <v>-2E+20</v>
      </c>
      <c r="GE11" s="22">
        <v>-2E+20</v>
      </c>
      <c r="GF11" s="22">
        <v>-2E+20</v>
      </c>
      <c r="GG11" s="22">
        <v>-2E+20</v>
      </c>
      <c r="GH11" s="22">
        <v>-2E+20</v>
      </c>
      <c r="GI11" s="22">
        <v>-2E+20</v>
      </c>
      <c r="GJ11" s="22">
        <v>-2E+20</v>
      </c>
      <c r="GK11" s="22">
        <v>-2E+20</v>
      </c>
      <c r="GL11" s="22">
        <v>-2E+20</v>
      </c>
      <c r="GM11" s="22">
        <v>-2E+20</v>
      </c>
      <c r="GN11" s="22">
        <v>-2E+20</v>
      </c>
      <c r="GO11" s="22">
        <v>-2E+20</v>
      </c>
      <c r="GP11" s="22">
        <v>-2E+20</v>
      </c>
      <c r="GQ11" s="22">
        <v>-2E+20</v>
      </c>
      <c r="GR11" s="22">
        <v>-2E+20</v>
      </c>
      <c r="GS11" s="22">
        <v>-2E+20</v>
      </c>
      <c r="GT11" s="22">
        <v>-2E+20</v>
      </c>
      <c r="GU11" s="22">
        <v>-2E+20</v>
      </c>
      <c r="GV11" s="22">
        <v>-2E+20</v>
      </c>
      <c r="GW11" s="22">
        <v>-2E+20</v>
      </c>
      <c r="GX11" s="22">
        <v>-2E+20</v>
      </c>
      <c r="GY11" s="22">
        <v>-2E+20</v>
      </c>
      <c r="GZ11" s="22">
        <v>-2E+20</v>
      </c>
      <c r="HA11" s="22">
        <v>-2E+20</v>
      </c>
      <c r="HB11" s="22">
        <v>-2E+20</v>
      </c>
      <c r="HC11" s="22">
        <v>-2E+20</v>
      </c>
      <c r="HD11" s="22">
        <v>-2E+20</v>
      </c>
      <c r="HE11" s="22">
        <v>-2E+20</v>
      </c>
      <c r="HF11" s="22">
        <v>-2E+20</v>
      </c>
      <c r="HG11" s="22">
        <v>-2E+20</v>
      </c>
      <c r="HH11" s="22">
        <v>-2E+20</v>
      </c>
      <c r="HI11" s="22">
        <v>-2E+20</v>
      </c>
      <c r="HJ11" s="22">
        <v>-2E+20</v>
      </c>
      <c r="HK11" s="22">
        <v>-2E+20</v>
      </c>
      <c r="HL11" s="21">
        <v>-2E+20</v>
      </c>
      <c r="HM11" s="21">
        <v>-2E+20</v>
      </c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</row>
    <row r="12" spans="1:245" ht="3.95" customHeight="1" x14ac:dyDescent="0.25">
      <c r="A12" s="17"/>
      <c r="B12" s="16">
        <v>6</v>
      </c>
      <c r="C12" s="3">
        <v>7</v>
      </c>
      <c r="D12" s="3">
        <v>0</v>
      </c>
      <c r="E12" s="3">
        <v>0</v>
      </c>
      <c r="F12" s="3">
        <v>500</v>
      </c>
      <c r="G12" s="3">
        <v>500</v>
      </c>
      <c r="H12" s="2"/>
      <c r="I12" s="13"/>
      <c r="J12" s="13"/>
      <c r="K12" s="13"/>
      <c r="L12" s="13"/>
      <c r="M12" s="13"/>
      <c r="N12" s="11" t="str">
        <f t="shared" si="3"/>
        <v>1,8</v>
      </c>
      <c r="O12" s="2"/>
      <c r="P12" s="20">
        <f t="shared" si="7"/>
        <v>7</v>
      </c>
      <c r="Q12" s="24">
        <f t="shared" ref="Q12:AV12" si="23">IF(ISNUMBER(MATCH(Q45,$N$35:$N$43,0)),$K$5,IF(ISNUMBER(MATCH(Q45,$N$46:$N$47,0)),$L$5,IF(ISNUMBER(MATCH(Q45,$N$6:$N$34,0)),$J$5,$I$5)))</f>
        <v>1</v>
      </c>
      <c r="R12" s="24">
        <f t="shared" si="23"/>
        <v>0</v>
      </c>
      <c r="S12" s="24">
        <f t="shared" si="23"/>
        <v>0</v>
      </c>
      <c r="T12" s="24">
        <f t="shared" si="23"/>
        <v>0</v>
      </c>
      <c r="U12" s="24">
        <f t="shared" si="23"/>
        <v>0</v>
      </c>
      <c r="V12" s="24">
        <f t="shared" si="23"/>
        <v>0</v>
      </c>
      <c r="W12" s="24">
        <f t="shared" si="23"/>
        <v>0</v>
      </c>
      <c r="X12" s="24">
        <f t="shared" si="23"/>
        <v>0</v>
      </c>
      <c r="Y12" s="24">
        <f t="shared" si="23"/>
        <v>0</v>
      </c>
      <c r="Z12" s="24">
        <f t="shared" si="23"/>
        <v>0</v>
      </c>
      <c r="AA12" s="24">
        <f t="shared" si="23"/>
        <v>0</v>
      </c>
      <c r="AB12" s="24">
        <f t="shared" si="23"/>
        <v>0</v>
      </c>
      <c r="AC12" s="24">
        <f t="shared" si="23"/>
        <v>0</v>
      </c>
      <c r="AD12" s="24">
        <f t="shared" si="23"/>
        <v>0</v>
      </c>
      <c r="AE12" s="24">
        <f t="shared" si="23"/>
        <v>0</v>
      </c>
      <c r="AF12" s="24">
        <f t="shared" si="23"/>
        <v>0</v>
      </c>
      <c r="AG12" s="24">
        <f t="shared" si="23"/>
        <v>0</v>
      </c>
      <c r="AH12" s="24">
        <f t="shared" si="23"/>
        <v>0</v>
      </c>
      <c r="AI12" s="24">
        <f t="shared" si="23"/>
        <v>0</v>
      </c>
      <c r="AJ12" s="24">
        <f t="shared" si="23"/>
        <v>0</v>
      </c>
      <c r="AK12" s="24">
        <f t="shared" si="23"/>
        <v>0</v>
      </c>
      <c r="AL12" s="24">
        <f t="shared" si="23"/>
        <v>0</v>
      </c>
      <c r="AM12" s="24">
        <f t="shared" si="23"/>
        <v>0</v>
      </c>
      <c r="AN12" s="24">
        <f t="shared" si="23"/>
        <v>0</v>
      </c>
      <c r="AO12" s="24">
        <f t="shared" si="23"/>
        <v>0</v>
      </c>
      <c r="AP12" s="24">
        <f t="shared" si="23"/>
        <v>0</v>
      </c>
      <c r="AQ12" s="24">
        <f t="shared" si="23"/>
        <v>0</v>
      </c>
      <c r="AR12" s="24">
        <f t="shared" si="23"/>
        <v>0</v>
      </c>
      <c r="AS12" s="24">
        <f t="shared" si="23"/>
        <v>0</v>
      </c>
      <c r="AT12" s="24">
        <f t="shared" si="23"/>
        <v>0</v>
      </c>
      <c r="AU12" s="24">
        <f t="shared" si="23"/>
        <v>0</v>
      </c>
      <c r="AV12" s="24">
        <f t="shared" si="23"/>
        <v>0</v>
      </c>
      <c r="AW12" s="24">
        <f t="shared" ref="AW12:CB12" si="24">IF(ISNUMBER(MATCH(AW45,$N$35:$N$43,0)),$K$5,IF(ISNUMBER(MATCH(AW45,$N$46:$N$47,0)),$L$5,IF(ISNUMBER(MATCH(AW45,$N$6:$N$34,0)),$J$5,$I$5)))</f>
        <v>0</v>
      </c>
      <c r="AX12" s="24">
        <f t="shared" si="24"/>
        <v>0</v>
      </c>
      <c r="AY12" s="24">
        <f t="shared" si="24"/>
        <v>0</v>
      </c>
      <c r="AZ12" s="24">
        <f t="shared" si="24"/>
        <v>0</v>
      </c>
      <c r="BA12" s="24">
        <f t="shared" si="24"/>
        <v>0</v>
      </c>
      <c r="BB12" s="24">
        <f t="shared" si="24"/>
        <v>0</v>
      </c>
      <c r="BC12" s="24">
        <f t="shared" si="24"/>
        <v>0</v>
      </c>
      <c r="BD12" s="24">
        <f t="shared" si="24"/>
        <v>0</v>
      </c>
      <c r="BE12" s="24">
        <f t="shared" si="24"/>
        <v>0</v>
      </c>
      <c r="BF12" s="24">
        <f t="shared" si="24"/>
        <v>0</v>
      </c>
      <c r="BG12" s="24">
        <f t="shared" si="24"/>
        <v>0</v>
      </c>
      <c r="BH12" s="24">
        <f t="shared" si="24"/>
        <v>0</v>
      </c>
      <c r="BI12" s="24">
        <f t="shared" si="24"/>
        <v>0</v>
      </c>
      <c r="BJ12" s="24">
        <f t="shared" si="24"/>
        <v>0</v>
      </c>
      <c r="BK12" s="24">
        <f t="shared" si="24"/>
        <v>0</v>
      </c>
      <c r="BL12" s="24">
        <f t="shared" si="24"/>
        <v>0</v>
      </c>
      <c r="BM12" s="24">
        <f t="shared" si="24"/>
        <v>0</v>
      </c>
      <c r="BN12" s="24">
        <f t="shared" si="24"/>
        <v>0</v>
      </c>
      <c r="BO12" s="24">
        <f t="shared" si="24"/>
        <v>0</v>
      </c>
      <c r="BP12" s="24">
        <f t="shared" si="24"/>
        <v>0</v>
      </c>
      <c r="BQ12" s="24">
        <f t="shared" si="24"/>
        <v>0</v>
      </c>
      <c r="BR12" s="24">
        <f t="shared" si="24"/>
        <v>0</v>
      </c>
      <c r="BS12" s="24">
        <f t="shared" si="24"/>
        <v>0</v>
      </c>
      <c r="BT12" s="24">
        <f t="shared" si="24"/>
        <v>0</v>
      </c>
      <c r="BU12" s="24">
        <f t="shared" si="24"/>
        <v>0</v>
      </c>
      <c r="BV12" s="24">
        <f t="shared" si="24"/>
        <v>0</v>
      </c>
      <c r="BW12" s="24">
        <f t="shared" si="24"/>
        <v>0</v>
      </c>
      <c r="BX12" s="24">
        <f t="shared" si="24"/>
        <v>0</v>
      </c>
      <c r="BY12" s="24">
        <f t="shared" si="24"/>
        <v>0</v>
      </c>
      <c r="BZ12" s="24">
        <f t="shared" si="24"/>
        <v>0</v>
      </c>
      <c r="CA12" s="24">
        <f t="shared" si="24"/>
        <v>0</v>
      </c>
      <c r="CB12" s="24">
        <f t="shared" si="24"/>
        <v>0</v>
      </c>
      <c r="CC12" s="24">
        <f t="shared" ref="CC12:DL12" si="25">IF(ISNUMBER(MATCH(CC45,$N$35:$N$43,0)),$K$5,IF(ISNUMBER(MATCH(CC45,$N$46:$N$47,0)),$L$5,IF(ISNUMBER(MATCH(CC45,$N$6:$N$34,0)),$J$5,$I$5)))</f>
        <v>0</v>
      </c>
      <c r="CD12" s="24">
        <f t="shared" si="25"/>
        <v>0</v>
      </c>
      <c r="CE12" s="24">
        <f t="shared" si="25"/>
        <v>0</v>
      </c>
      <c r="CF12" s="24">
        <f t="shared" si="25"/>
        <v>0</v>
      </c>
      <c r="CG12" s="24">
        <f t="shared" si="25"/>
        <v>0</v>
      </c>
      <c r="CH12" s="24">
        <f t="shared" si="25"/>
        <v>0</v>
      </c>
      <c r="CI12" s="24">
        <f t="shared" si="25"/>
        <v>0</v>
      </c>
      <c r="CJ12" s="24">
        <f t="shared" si="25"/>
        <v>0</v>
      </c>
      <c r="CK12" s="24">
        <f t="shared" si="25"/>
        <v>0</v>
      </c>
      <c r="CL12" s="24">
        <f t="shared" si="25"/>
        <v>0</v>
      </c>
      <c r="CM12" s="24">
        <f t="shared" si="25"/>
        <v>0</v>
      </c>
      <c r="CN12" s="24">
        <f t="shared" si="25"/>
        <v>0</v>
      </c>
      <c r="CO12" s="24">
        <f t="shared" si="25"/>
        <v>0</v>
      </c>
      <c r="CP12" s="24">
        <f t="shared" si="25"/>
        <v>0</v>
      </c>
      <c r="CQ12" s="24">
        <f t="shared" si="25"/>
        <v>0</v>
      </c>
      <c r="CR12" s="24">
        <f t="shared" si="25"/>
        <v>0</v>
      </c>
      <c r="CS12" s="24">
        <f t="shared" si="25"/>
        <v>0</v>
      </c>
      <c r="CT12" s="24">
        <f t="shared" si="25"/>
        <v>0</v>
      </c>
      <c r="CU12" s="24">
        <f t="shared" si="25"/>
        <v>0</v>
      </c>
      <c r="CV12" s="24">
        <f t="shared" si="25"/>
        <v>0</v>
      </c>
      <c r="CW12" s="24">
        <f t="shared" si="25"/>
        <v>0</v>
      </c>
      <c r="CX12" s="24">
        <f t="shared" si="25"/>
        <v>0</v>
      </c>
      <c r="CY12" s="24">
        <f t="shared" si="25"/>
        <v>0</v>
      </c>
      <c r="CZ12" s="24">
        <f t="shared" si="25"/>
        <v>0</v>
      </c>
      <c r="DA12" s="24">
        <f t="shared" si="25"/>
        <v>0</v>
      </c>
      <c r="DB12" s="24">
        <f t="shared" si="25"/>
        <v>0</v>
      </c>
      <c r="DC12" s="24">
        <f t="shared" si="25"/>
        <v>0</v>
      </c>
      <c r="DD12" s="24">
        <f t="shared" si="25"/>
        <v>0</v>
      </c>
      <c r="DE12" s="24">
        <f t="shared" si="25"/>
        <v>0</v>
      </c>
      <c r="DF12" s="24">
        <f t="shared" si="25"/>
        <v>0</v>
      </c>
      <c r="DG12" s="24">
        <f t="shared" si="25"/>
        <v>0</v>
      </c>
      <c r="DH12" s="24">
        <f t="shared" si="25"/>
        <v>0</v>
      </c>
      <c r="DI12" s="24">
        <f t="shared" si="25"/>
        <v>0</v>
      </c>
      <c r="DJ12" s="24">
        <f t="shared" si="25"/>
        <v>0</v>
      </c>
      <c r="DK12" s="24">
        <f t="shared" si="25"/>
        <v>0</v>
      </c>
      <c r="DL12" s="24">
        <f t="shared" si="25"/>
        <v>0</v>
      </c>
      <c r="DM12" s="20"/>
      <c r="DN12" s="2"/>
      <c r="DO12" s="2"/>
      <c r="DP12" s="2"/>
      <c r="DQ12" s="9">
        <v>6</v>
      </c>
      <c r="DR12" s="23">
        <v>500</v>
      </c>
      <c r="DS12" s="23">
        <v>498.80430000000001</v>
      </c>
      <c r="DT12" s="22">
        <v>497.60507000000001</v>
      </c>
      <c r="DU12" s="22">
        <v>496.39908000000003</v>
      </c>
      <c r="DV12" s="22">
        <v>495.18356</v>
      </c>
      <c r="DW12" s="22">
        <v>493.95672999999999</v>
      </c>
      <c r="DX12" s="22">
        <v>492.71884</v>
      </c>
      <c r="DY12" s="22">
        <v>491.47280000000001</v>
      </c>
      <c r="DZ12" s="22">
        <v>490.22055</v>
      </c>
      <c r="EA12" s="22">
        <v>488.96082000000001</v>
      </c>
      <c r="EB12" s="22">
        <v>487.68905999999998</v>
      </c>
      <c r="EC12" s="22">
        <v>486.39929999999998</v>
      </c>
      <c r="ED12" s="22">
        <v>485.0899</v>
      </c>
      <c r="EE12" s="22">
        <v>483.77094</v>
      </c>
      <c r="EF12" s="22">
        <v>482.44684000000001</v>
      </c>
      <c r="EG12" s="22">
        <v>481.11090000000002</v>
      </c>
      <c r="EH12" s="22">
        <v>479.74579999999997</v>
      </c>
      <c r="EI12" s="22">
        <v>478.33846999999997</v>
      </c>
      <c r="EJ12" s="22">
        <v>476.92984000000001</v>
      </c>
      <c r="EK12" s="22">
        <v>475.53976</v>
      </c>
      <c r="EL12" s="22">
        <v>474.17034999999998</v>
      </c>
      <c r="EM12" s="22">
        <v>472.80542000000003</v>
      </c>
      <c r="EN12" s="22">
        <v>471.39758</v>
      </c>
      <c r="EO12" s="22">
        <v>469.86865</v>
      </c>
      <c r="EP12" s="22">
        <v>468.36752000000001</v>
      </c>
      <c r="EQ12" s="22">
        <v>466.92282</v>
      </c>
      <c r="ER12" s="22">
        <v>465.53955000000002</v>
      </c>
      <c r="ES12" s="22">
        <v>464.20853</v>
      </c>
      <c r="ET12" s="22">
        <v>462.8537</v>
      </c>
      <c r="EU12" s="22">
        <v>461.065</v>
      </c>
      <c r="EV12" s="22">
        <v>459.47372000000001</v>
      </c>
      <c r="EW12" s="22">
        <v>458.03203999999999</v>
      </c>
      <c r="EX12" s="22">
        <v>456.77722</v>
      </c>
      <c r="EY12" s="22">
        <v>455.87616000000003</v>
      </c>
      <c r="EZ12" s="22">
        <v>-2E+20</v>
      </c>
      <c r="FA12" s="22">
        <v>-2E+20</v>
      </c>
      <c r="FB12" s="22">
        <v>-2E+20</v>
      </c>
      <c r="FC12" s="22">
        <v>-2E+20</v>
      </c>
      <c r="FD12" s="22">
        <v>-2E+20</v>
      </c>
      <c r="FE12" s="22">
        <v>-2E+20</v>
      </c>
      <c r="FF12" s="22">
        <v>-2E+20</v>
      </c>
      <c r="FG12" s="22">
        <v>-2E+20</v>
      </c>
      <c r="FH12" s="22">
        <v>-2E+20</v>
      </c>
      <c r="FI12" s="22">
        <v>-2E+20</v>
      </c>
      <c r="FJ12" s="22">
        <v>-2E+20</v>
      </c>
      <c r="FK12" s="22">
        <v>-2E+20</v>
      </c>
      <c r="FL12" s="22">
        <v>-2E+20</v>
      </c>
      <c r="FM12" s="22">
        <v>-2E+20</v>
      </c>
      <c r="FN12" s="22">
        <v>-2E+20</v>
      </c>
      <c r="FO12" s="22">
        <v>-2E+20</v>
      </c>
      <c r="FP12" s="22">
        <v>-2E+20</v>
      </c>
      <c r="FQ12" s="22">
        <v>-2E+20</v>
      </c>
      <c r="FR12" s="22">
        <v>-2E+20</v>
      </c>
      <c r="FS12" s="22">
        <v>-2E+20</v>
      </c>
      <c r="FT12" s="22">
        <v>-2E+20</v>
      </c>
      <c r="FU12" s="22">
        <v>-2E+20</v>
      </c>
      <c r="FV12" s="22">
        <v>-2E+20</v>
      </c>
      <c r="FW12" s="22">
        <v>-2E+20</v>
      </c>
      <c r="FX12" s="22">
        <v>-2E+20</v>
      </c>
      <c r="FY12" s="22">
        <v>-2E+20</v>
      </c>
      <c r="FZ12" s="22">
        <v>-2E+20</v>
      </c>
      <c r="GA12" s="22">
        <v>-2E+20</v>
      </c>
      <c r="GB12" s="22">
        <v>-2E+20</v>
      </c>
      <c r="GC12" s="22">
        <v>-2E+20</v>
      </c>
      <c r="GD12" s="22">
        <v>-2E+20</v>
      </c>
      <c r="GE12" s="22">
        <v>-2E+20</v>
      </c>
      <c r="GF12" s="22">
        <v>-2E+20</v>
      </c>
      <c r="GG12" s="22">
        <v>-2E+20</v>
      </c>
      <c r="GH12" s="22">
        <v>-2E+20</v>
      </c>
      <c r="GI12" s="22">
        <v>-2E+20</v>
      </c>
      <c r="GJ12" s="22">
        <v>-2E+20</v>
      </c>
      <c r="GK12" s="22">
        <v>-2E+20</v>
      </c>
      <c r="GL12" s="22">
        <v>-2E+20</v>
      </c>
      <c r="GM12" s="22">
        <v>-2E+20</v>
      </c>
      <c r="GN12" s="22">
        <v>-2E+20</v>
      </c>
      <c r="GO12" s="22">
        <v>-2E+20</v>
      </c>
      <c r="GP12" s="22">
        <v>-2E+20</v>
      </c>
      <c r="GQ12" s="22">
        <v>-2E+20</v>
      </c>
      <c r="GR12" s="22">
        <v>-2E+20</v>
      </c>
      <c r="GS12" s="22">
        <v>-2E+20</v>
      </c>
      <c r="GT12" s="22">
        <v>-2E+20</v>
      </c>
      <c r="GU12" s="22">
        <v>-2E+20</v>
      </c>
      <c r="GV12" s="22">
        <v>-2E+20</v>
      </c>
      <c r="GW12" s="22">
        <v>-2E+20</v>
      </c>
      <c r="GX12" s="22">
        <v>-2E+20</v>
      </c>
      <c r="GY12" s="22">
        <v>-2E+20</v>
      </c>
      <c r="GZ12" s="22">
        <v>-2E+20</v>
      </c>
      <c r="HA12" s="22">
        <v>-2E+20</v>
      </c>
      <c r="HB12" s="22">
        <v>-2E+20</v>
      </c>
      <c r="HC12" s="22">
        <v>-2E+20</v>
      </c>
      <c r="HD12" s="22">
        <v>-2E+20</v>
      </c>
      <c r="HE12" s="22">
        <v>-2E+20</v>
      </c>
      <c r="HF12" s="22">
        <v>-2E+20</v>
      </c>
      <c r="HG12" s="22">
        <v>-2E+20</v>
      </c>
      <c r="HH12" s="22">
        <v>-2E+20</v>
      </c>
      <c r="HI12" s="22">
        <v>-2E+20</v>
      </c>
      <c r="HJ12" s="22">
        <v>-2E+20</v>
      </c>
      <c r="HK12" s="22">
        <v>-2E+20</v>
      </c>
      <c r="HL12" s="21">
        <v>-2E+20</v>
      </c>
      <c r="HM12" s="21">
        <v>-2E+20</v>
      </c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</row>
    <row r="13" spans="1:245" ht="3.95" customHeight="1" x14ac:dyDescent="0.25">
      <c r="A13" s="17"/>
      <c r="B13" s="16">
        <v>7</v>
      </c>
      <c r="C13" s="3">
        <v>8</v>
      </c>
      <c r="D13" s="3">
        <v>0</v>
      </c>
      <c r="E13" s="3">
        <v>0</v>
      </c>
      <c r="F13" s="3">
        <v>500</v>
      </c>
      <c r="G13" s="3">
        <v>500</v>
      </c>
      <c r="H13" s="2"/>
      <c r="I13" s="13"/>
      <c r="J13" s="13"/>
      <c r="K13" s="13"/>
      <c r="L13" s="13"/>
      <c r="M13" s="13"/>
      <c r="N13" s="11" t="str">
        <f t="shared" si="3"/>
        <v>1,9</v>
      </c>
      <c r="O13" s="2"/>
      <c r="P13" s="20">
        <f t="shared" si="7"/>
        <v>8</v>
      </c>
      <c r="Q13" s="24">
        <f t="shared" ref="Q13:AV13" si="26">IF(ISNUMBER(MATCH(Q46,$N$35:$N$43,0)),$K$5,IF(ISNUMBER(MATCH(Q46,$N$46:$N$47,0)),$L$5,IF(ISNUMBER(MATCH(Q46,$N$6:$N$34,0)),$J$5,$I$5)))</f>
        <v>1</v>
      </c>
      <c r="R13" s="24">
        <f t="shared" si="26"/>
        <v>0</v>
      </c>
      <c r="S13" s="24">
        <f t="shared" si="26"/>
        <v>0</v>
      </c>
      <c r="T13" s="24">
        <f t="shared" si="26"/>
        <v>0</v>
      </c>
      <c r="U13" s="24">
        <f t="shared" si="26"/>
        <v>0</v>
      </c>
      <c r="V13" s="24">
        <f t="shared" si="26"/>
        <v>0</v>
      </c>
      <c r="W13" s="24">
        <f t="shared" si="26"/>
        <v>0</v>
      </c>
      <c r="X13" s="24">
        <f t="shared" si="26"/>
        <v>0</v>
      </c>
      <c r="Y13" s="24">
        <f t="shared" si="26"/>
        <v>0</v>
      </c>
      <c r="Z13" s="24">
        <f t="shared" si="26"/>
        <v>0</v>
      </c>
      <c r="AA13" s="24">
        <f t="shared" si="26"/>
        <v>0</v>
      </c>
      <c r="AB13" s="24">
        <f t="shared" si="26"/>
        <v>0</v>
      </c>
      <c r="AC13" s="24">
        <f t="shared" si="26"/>
        <v>0</v>
      </c>
      <c r="AD13" s="24">
        <f t="shared" si="26"/>
        <v>0</v>
      </c>
      <c r="AE13" s="24">
        <f t="shared" si="26"/>
        <v>0</v>
      </c>
      <c r="AF13" s="24">
        <f t="shared" si="26"/>
        <v>0</v>
      </c>
      <c r="AG13" s="24">
        <f t="shared" si="26"/>
        <v>0</v>
      </c>
      <c r="AH13" s="24">
        <f t="shared" si="26"/>
        <v>0</v>
      </c>
      <c r="AI13" s="24">
        <f t="shared" si="26"/>
        <v>0</v>
      </c>
      <c r="AJ13" s="24">
        <f t="shared" si="26"/>
        <v>0</v>
      </c>
      <c r="AK13" s="24">
        <f t="shared" si="26"/>
        <v>0</v>
      </c>
      <c r="AL13" s="24">
        <f t="shared" si="26"/>
        <v>0</v>
      </c>
      <c r="AM13" s="24">
        <f t="shared" si="26"/>
        <v>0</v>
      </c>
      <c r="AN13" s="24">
        <f t="shared" si="26"/>
        <v>0</v>
      </c>
      <c r="AO13" s="24">
        <f t="shared" si="26"/>
        <v>0</v>
      </c>
      <c r="AP13" s="24">
        <f t="shared" si="26"/>
        <v>0</v>
      </c>
      <c r="AQ13" s="24">
        <f t="shared" si="26"/>
        <v>0</v>
      </c>
      <c r="AR13" s="24">
        <f t="shared" si="26"/>
        <v>0</v>
      </c>
      <c r="AS13" s="24">
        <f t="shared" si="26"/>
        <v>0</v>
      </c>
      <c r="AT13" s="24">
        <f t="shared" si="26"/>
        <v>0</v>
      </c>
      <c r="AU13" s="24">
        <f t="shared" si="26"/>
        <v>0</v>
      </c>
      <c r="AV13" s="24">
        <f t="shared" si="26"/>
        <v>0</v>
      </c>
      <c r="AW13" s="24">
        <f t="shared" ref="AW13:CB13" si="27">IF(ISNUMBER(MATCH(AW46,$N$35:$N$43,0)),$K$5,IF(ISNUMBER(MATCH(AW46,$N$46:$N$47,0)),$L$5,IF(ISNUMBER(MATCH(AW46,$N$6:$N$34,0)),$J$5,$I$5)))</f>
        <v>0</v>
      </c>
      <c r="AX13" s="24">
        <f t="shared" si="27"/>
        <v>0</v>
      </c>
      <c r="AY13" s="24">
        <f t="shared" si="27"/>
        <v>0</v>
      </c>
      <c r="AZ13" s="24">
        <f t="shared" si="27"/>
        <v>0</v>
      </c>
      <c r="BA13" s="24">
        <f t="shared" si="27"/>
        <v>0</v>
      </c>
      <c r="BB13" s="24">
        <f t="shared" si="27"/>
        <v>0</v>
      </c>
      <c r="BC13" s="24">
        <f t="shared" si="27"/>
        <v>0</v>
      </c>
      <c r="BD13" s="24">
        <f t="shared" si="27"/>
        <v>0</v>
      </c>
      <c r="BE13" s="24">
        <f t="shared" si="27"/>
        <v>0</v>
      </c>
      <c r="BF13" s="24">
        <f t="shared" si="27"/>
        <v>0</v>
      </c>
      <c r="BG13" s="24">
        <f t="shared" si="27"/>
        <v>0</v>
      </c>
      <c r="BH13" s="24">
        <f t="shared" si="27"/>
        <v>0</v>
      </c>
      <c r="BI13" s="24">
        <f t="shared" si="27"/>
        <v>0</v>
      </c>
      <c r="BJ13" s="24">
        <f t="shared" si="27"/>
        <v>0</v>
      </c>
      <c r="BK13" s="24">
        <f t="shared" si="27"/>
        <v>0</v>
      </c>
      <c r="BL13" s="24">
        <f t="shared" si="27"/>
        <v>0</v>
      </c>
      <c r="BM13" s="24">
        <f t="shared" si="27"/>
        <v>0</v>
      </c>
      <c r="BN13" s="24">
        <f t="shared" si="27"/>
        <v>0</v>
      </c>
      <c r="BO13" s="24">
        <f t="shared" si="27"/>
        <v>0</v>
      </c>
      <c r="BP13" s="24">
        <f t="shared" si="27"/>
        <v>0</v>
      </c>
      <c r="BQ13" s="24">
        <f t="shared" si="27"/>
        <v>0</v>
      </c>
      <c r="BR13" s="24">
        <f t="shared" si="27"/>
        <v>0</v>
      </c>
      <c r="BS13" s="24">
        <f t="shared" si="27"/>
        <v>0</v>
      </c>
      <c r="BT13" s="24">
        <f t="shared" si="27"/>
        <v>0</v>
      </c>
      <c r="BU13" s="24">
        <f t="shared" si="27"/>
        <v>0</v>
      </c>
      <c r="BV13" s="24">
        <f t="shared" si="27"/>
        <v>0</v>
      </c>
      <c r="BW13" s="24">
        <f t="shared" si="27"/>
        <v>0</v>
      </c>
      <c r="BX13" s="24">
        <f t="shared" si="27"/>
        <v>0</v>
      </c>
      <c r="BY13" s="24">
        <f t="shared" si="27"/>
        <v>0</v>
      </c>
      <c r="BZ13" s="24">
        <f t="shared" si="27"/>
        <v>0</v>
      </c>
      <c r="CA13" s="24">
        <f t="shared" si="27"/>
        <v>0</v>
      </c>
      <c r="CB13" s="24">
        <f t="shared" si="27"/>
        <v>0</v>
      </c>
      <c r="CC13" s="24">
        <f t="shared" ref="CC13:DL13" si="28">IF(ISNUMBER(MATCH(CC46,$N$35:$N$43,0)),$K$5,IF(ISNUMBER(MATCH(CC46,$N$46:$N$47,0)),$L$5,IF(ISNUMBER(MATCH(CC46,$N$6:$N$34,0)),$J$5,$I$5)))</f>
        <v>0</v>
      </c>
      <c r="CD13" s="24">
        <f t="shared" si="28"/>
        <v>0</v>
      </c>
      <c r="CE13" s="24">
        <f t="shared" si="28"/>
        <v>0</v>
      </c>
      <c r="CF13" s="24">
        <f t="shared" si="28"/>
        <v>0</v>
      </c>
      <c r="CG13" s="24">
        <f t="shared" si="28"/>
        <v>0</v>
      </c>
      <c r="CH13" s="24">
        <f t="shared" si="28"/>
        <v>0</v>
      </c>
      <c r="CI13" s="24">
        <f t="shared" si="28"/>
        <v>0</v>
      </c>
      <c r="CJ13" s="24">
        <f t="shared" si="28"/>
        <v>0</v>
      </c>
      <c r="CK13" s="24">
        <f t="shared" si="28"/>
        <v>0</v>
      </c>
      <c r="CL13" s="24">
        <f t="shared" si="28"/>
        <v>0</v>
      </c>
      <c r="CM13" s="24">
        <f t="shared" si="28"/>
        <v>0</v>
      </c>
      <c r="CN13" s="24">
        <f t="shared" si="28"/>
        <v>0</v>
      </c>
      <c r="CO13" s="24">
        <f t="shared" si="28"/>
        <v>0</v>
      </c>
      <c r="CP13" s="24">
        <f t="shared" si="28"/>
        <v>0</v>
      </c>
      <c r="CQ13" s="24">
        <f t="shared" si="28"/>
        <v>0</v>
      </c>
      <c r="CR13" s="24">
        <f t="shared" si="28"/>
        <v>0</v>
      </c>
      <c r="CS13" s="24">
        <f t="shared" si="28"/>
        <v>0</v>
      </c>
      <c r="CT13" s="24">
        <f t="shared" si="28"/>
        <v>0</v>
      </c>
      <c r="CU13" s="24">
        <f t="shared" si="28"/>
        <v>0</v>
      </c>
      <c r="CV13" s="24">
        <f t="shared" si="28"/>
        <v>0</v>
      </c>
      <c r="CW13" s="24">
        <f t="shared" si="28"/>
        <v>0</v>
      </c>
      <c r="CX13" s="24">
        <f t="shared" si="28"/>
        <v>0</v>
      </c>
      <c r="CY13" s="24">
        <f t="shared" si="28"/>
        <v>0</v>
      </c>
      <c r="CZ13" s="24">
        <f t="shared" si="28"/>
        <v>0</v>
      </c>
      <c r="DA13" s="24">
        <f t="shared" si="28"/>
        <v>0</v>
      </c>
      <c r="DB13" s="24">
        <f t="shared" si="28"/>
        <v>0</v>
      </c>
      <c r="DC13" s="24">
        <f t="shared" si="28"/>
        <v>0</v>
      </c>
      <c r="DD13" s="24">
        <f t="shared" si="28"/>
        <v>0</v>
      </c>
      <c r="DE13" s="24">
        <f t="shared" si="28"/>
        <v>0</v>
      </c>
      <c r="DF13" s="24">
        <f t="shared" si="28"/>
        <v>0</v>
      </c>
      <c r="DG13" s="24">
        <f t="shared" si="28"/>
        <v>0</v>
      </c>
      <c r="DH13" s="24">
        <f t="shared" si="28"/>
        <v>0</v>
      </c>
      <c r="DI13" s="24">
        <f t="shared" si="28"/>
        <v>0</v>
      </c>
      <c r="DJ13" s="24">
        <f t="shared" si="28"/>
        <v>0</v>
      </c>
      <c r="DK13" s="24">
        <f t="shared" si="28"/>
        <v>0</v>
      </c>
      <c r="DL13" s="24">
        <f t="shared" si="28"/>
        <v>0</v>
      </c>
      <c r="DM13" s="20"/>
      <c r="DN13" s="2"/>
      <c r="DO13" s="2"/>
      <c r="DP13" s="2"/>
      <c r="DQ13" s="9">
        <v>7</v>
      </c>
      <c r="DR13" s="23">
        <v>500</v>
      </c>
      <c r="DS13" s="23">
        <v>498.78280000000001</v>
      </c>
      <c r="DT13" s="22">
        <v>497.56290000000001</v>
      </c>
      <c r="DU13" s="22">
        <v>496.33774</v>
      </c>
      <c r="DV13" s="22">
        <v>495.10532000000001</v>
      </c>
      <c r="DW13" s="22">
        <v>493.86432000000002</v>
      </c>
      <c r="DX13" s="22">
        <v>492.61444</v>
      </c>
      <c r="DY13" s="22">
        <v>491.35645</v>
      </c>
      <c r="DZ13" s="22">
        <v>490.09057999999999</v>
      </c>
      <c r="EA13" s="22">
        <v>488.81585999999999</v>
      </c>
      <c r="EB13" s="22">
        <v>487.52985000000001</v>
      </c>
      <c r="EC13" s="22">
        <v>486.23007000000001</v>
      </c>
      <c r="ED13" s="22">
        <v>484.91604999999998</v>
      </c>
      <c r="EE13" s="22">
        <v>483.59059999999999</v>
      </c>
      <c r="EF13" s="22">
        <v>482.25473</v>
      </c>
      <c r="EG13" s="22">
        <v>480.90514999999999</v>
      </c>
      <c r="EH13" s="22">
        <v>479.536</v>
      </c>
      <c r="EI13" s="22">
        <v>478.14614999999998</v>
      </c>
      <c r="EJ13" s="22">
        <v>476.74907999999999</v>
      </c>
      <c r="EK13" s="22">
        <v>475.35424999999998</v>
      </c>
      <c r="EL13" s="22">
        <v>473.96194000000003</v>
      </c>
      <c r="EM13" s="22">
        <v>472.56195000000002</v>
      </c>
      <c r="EN13" s="22">
        <v>471.1345</v>
      </c>
      <c r="EO13" s="22">
        <v>469.66503999999998</v>
      </c>
      <c r="EP13" s="22">
        <v>468.19585999999998</v>
      </c>
      <c r="EQ13" s="22">
        <v>466.74765000000002</v>
      </c>
      <c r="ER13" s="22">
        <v>465.32288</v>
      </c>
      <c r="ES13" s="22">
        <v>463.90517999999997</v>
      </c>
      <c r="ET13" s="22">
        <v>462.44653</v>
      </c>
      <c r="EU13" s="22">
        <v>460.86757999999998</v>
      </c>
      <c r="EV13" s="22">
        <v>459.32409999999999</v>
      </c>
      <c r="EW13" s="22">
        <v>457.84519999999998</v>
      </c>
      <c r="EX13" s="22">
        <v>456.42345999999998</v>
      </c>
      <c r="EY13" s="22">
        <v>454.97507000000002</v>
      </c>
      <c r="EZ13" s="22">
        <v>453.05610000000001</v>
      </c>
      <c r="FA13" s="22">
        <v>451.33370000000002</v>
      </c>
      <c r="FB13" s="22">
        <v>449.73919999999998</v>
      </c>
      <c r="FC13" s="22">
        <v>448.26961999999997</v>
      </c>
      <c r="FD13" s="22">
        <v>446.98007000000001</v>
      </c>
      <c r="FE13" s="22">
        <v>446.05029999999999</v>
      </c>
      <c r="FF13" s="22">
        <v>-2E+20</v>
      </c>
      <c r="FG13" s="22">
        <v>-2E+20</v>
      </c>
      <c r="FH13" s="22">
        <v>-2E+20</v>
      </c>
      <c r="FI13" s="22">
        <v>-2E+20</v>
      </c>
      <c r="FJ13" s="22">
        <v>-2E+20</v>
      </c>
      <c r="FK13" s="22">
        <v>-2E+20</v>
      </c>
      <c r="FL13" s="22">
        <v>-2E+20</v>
      </c>
      <c r="FM13" s="22">
        <v>-2E+20</v>
      </c>
      <c r="FN13" s="22">
        <v>-2E+20</v>
      </c>
      <c r="FO13" s="22">
        <v>-2E+20</v>
      </c>
      <c r="FP13" s="22">
        <v>-2E+20</v>
      </c>
      <c r="FQ13" s="22">
        <v>-2E+20</v>
      </c>
      <c r="FR13" s="22">
        <v>-2E+20</v>
      </c>
      <c r="FS13" s="22">
        <v>-2E+20</v>
      </c>
      <c r="FT13" s="22">
        <v>-2E+20</v>
      </c>
      <c r="FU13" s="22">
        <v>-2E+20</v>
      </c>
      <c r="FV13" s="22">
        <v>-2E+20</v>
      </c>
      <c r="FW13" s="22">
        <v>-2E+20</v>
      </c>
      <c r="FX13" s="22">
        <v>-2E+20</v>
      </c>
      <c r="FY13" s="22">
        <v>-2E+20</v>
      </c>
      <c r="FZ13" s="22">
        <v>-2E+20</v>
      </c>
      <c r="GA13" s="22">
        <v>-2E+20</v>
      </c>
      <c r="GB13" s="22">
        <v>-2E+20</v>
      </c>
      <c r="GC13" s="22">
        <v>-2E+20</v>
      </c>
      <c r="GD13" s="22">
        <v>-2E+20</v>
      </c>
      <c r="GE13" s="22">
        <v>-2E+20</v>
      </c>
      <c r="GF13" s="22">
        <v>-2E+20</v>
      </c>
      <c r="GG13" s="22">
        <v>-2E+20</v>
      </c>
      <c r="GH13" s="22">
        <v>-2E+20</v>
      </c>
      <c r="GI13" s="22">
        <v>-2E+20</v>
      </c>
      <c r="GJ13" s="22">
        <v>-2E+20</v>
      </c>
      <c r="GK13" s="22">
        <v>-2E+20</v>
      </c>
      <c r="GL13" s="22">
        <v>-2E+20</v>
      </c>
      <c r="GM13" s="22">
        <v>-2E+20</v>
      </c>
      <c r="GN13" s="22">
        <v>-2E+20</v>
      </c>
      <c r="GO13" s="22">
        <v>-2E+20</v>
      </c>
      <c r="GP13" s="22">
        <v>-2E+20</v>
      </c>
      <c r="GQ13" s="22">
        <v>-2E+20</v>
      </c>
      <c r="GR13" s="22">
        <v>-2E+20</v>
      </c>
      <c r="GS13" s="22">
        <v>-2E+20</v>
      </c>
      <c r="GT13" s="22">
        <v>-2E+20</v>
      </c>
      <c r="GU13" s="22">
        <v>-2E+20</v>
      </c>
      <c r="GV13" s="22">
        <v>-2E+20</v>
      </c>
      <c r="GW13" s="22">
        <v>-2E+20</v>
      </c>
      <c r="GX13" s="22">
        <v>-2E+20</v>
      </c>
      <c r="GY13" s="22">
        <v>-2E+20</v>
      </c>
      <c r="GZ13" s="22">
        <v>-2E+20</v>
      </c>
      <c r="HA13" s="22">
        <v>-2E+20</v>
      </c>
      <c r="HB13" s="22">
        <v>-2E+20</v>
      </c>
      <c r="HC13" s="22">
        <v>-2E+20</v>
      </c>
      <c r="HD13" s="22">
        <v>-2E+20</v>
      </c>
      <c r="HE13" s="22">
        <v>-2E+20</v>
      </c>
      <c r="HF13" s="22">
        <v>-2E+20</v>
      </c>
      <c r="HG13" s="22">
        <v>-2E+20</v>
      </c>
      <c r="HH13" s="22">
        <v>-2E+20</v>
      </c>
      <c r="HI13" s="22">
        <v>-2E+20</v>
      </c>
      <c r="HJ13" s="22">
        <v>-2E+20</v>
      </c>
      <c r="HK13" s="22">
        <v>-2E+20</v>
      </c>
      <c r="HL13" s="21">
        <v>-2E+20</v>
      </c>
      <c r="HM13" s="21">
        <v>-2E+20</v>
      </c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</row>
    <row r="14" spans="1:245" ht="3.95" customHeight="1" x14ac:dyDescent="0.25">
      <c r="A14" s="17"/>
      <c r="B14" s="16">
        <v>8</v>
      </c>
      <c r="C14" s="3">
        <v>9</v>
      </c>
      <c r="D14" s="3">
        <v>0</v>
      </c>
      <c r="E14" s="3">
        <v>0</v>
      </c>
      <c r="F14" s="3">
        <v>500</v>
      </c>
      <c r="G14" s="3">
        <v>500</v>
      </c>
      <c r="H14" s="2"/>
      <c r="I14" s="13"/>
      <c r="J14" s="13"/>
      <c r="K14" s="13"/>
      <c r="L14" s="13"/>
      <c r="M14" s="13"/>
      <c r="N14" s="11" t="str">
        <f t="shared" si="3"/>
        <v>1,10</v>
      </c>
      <c r="O14" s="2"/>
      <c r="P14" s="20">
        <f t="shared" si="7"/>
        <v>9</v>
      </c>
      <c r="Q14" s="24">
        <f t="shared" ref="Q14:AV14" si="29">IF(ISNUMBER(MATCH(Q47,$N$35:$N$43,0)),$K$5,IF(ISNUMBER(MATCH(Q47,$N$46:$N$47,0)),$L$5,IF(ISNUMBER(MATCH(Q47,$N$6:$N$34,0)),$J$5,$I$5)))</f>
        <v>1</v>
      </c>
      <c r="R14" s="24">
        <f t="shared" si="29"/>
        <v>0</v>
      </c>
      <c r="S14" s="24">
        <f t="shared" si="29"/>
        <v>0</v>
      </c>
      <c r="T14" s="24">
        <f t="shared" si="29"/>
        <v>0</v>
      </c>
      <c r="U14" s="24">
        <f t="shared" si="29"/>
        <v>0</v>
      </c>
      <c r="V14" s="24">
        <f t="shared" si="29"/>
        <v>0</v>
      </c>
      <c r="W14" s="24">
        <f t="shared" si="29"/>
        <v>0</v>
      </c>
      <c r="X14" s="24">
        <f t="shared" si="29"/>
        <v>0</v>
      </c>
      <c r="Y14" s="24">
        <f t="shared" si="29"/>
        <v>0</v>
      </c>
      <c r="Z14" s="24">
        <f t="shared" si="29"/>
        <v>0</v>
      </c>
      <c r="AA14" s="24">
        <f t="shared" si="29"/>
        <v>0</v>
      </c>
      <c r="AB14" s="24">
        <f t="shared" si="29"/>
        <v>0</v>
      </c>
      <c r="AC14" s="24">
        <f t="shared" si="29"/>
        <v>0</v>
      </c>
      <c r="AD14" s="24">
        <f t="shared" si="29"/>
        <v>0</v>
      </c>
      <c r="AE14" s="24">
        <f t="shared" si="29"/>
        <v>0</v>
      </c>
      <c r="AF14" s="24">
        <f t="shared" si="29"/>
        <v>0</v>
      </c>
      <c r="AG14" s="24">
        <f t="shared" si="29"/>
        <v>0</v>
      </c>
      <c r="AH14" s="24">
        <f t="shared" si="29"/>
        <v>0</v>
      </c>
      <c r="AI14" s="24">
        <f t="shared" si="29"/>
        <v>0</v>
      </c>
      <c r="AJ14" s="24">
        <f t="shared" si="29"/>
        <v>0</v>
      </c>
      <c r="AK14" s="24">
        <f t="shared" si="29"/>
        <v>0</v>
      </c>
      <c r="AL14" s="24">
        <f t="shared" si="29"/>
        <v>0</v>
      </c>
      <c r="AM14" s="24">
        <f t="shared" si="29"/>
        <v>0</v>
      </c>
      <c r="AN14" s="24">
        <f t="shared" si="29"/>
        <v>0</v>
      </c>
      <c r="AO14" s="24">
        <f t="shared" si="29"/>
        <v>0</v>
      </c>
      <c r="AP14" s="24">
        <f t="shared" si="29"/>
        <v>0</v>
      </c>
      <c r="AQ14" s="24">
        <f t="shared" si="29"/>
        <v>0</v>
      </c>
      <c r="AR14" s="24">
        <f t="shared" si="29"/>
        <v>0</v>
      </c>
      <c r="AS14" s="24">
        <f t="shared" si="29"/>
        <v>0</v>
      </c>
      <c r="AT14" s="24">
        <f t="shared" si="29"/>
        <v>0</v>
      </c>
      <c r="AU14" s="24">
        <f t="shared" si="29"/>
        <v>0</v>
      </c>
      <c r="AV14" s="24">
        <f t="shared" si="29"/>
        <v>0</v>
      </c>
      <c r="AW14" s="24">
        <f t="shared" ref="AW14:CB14" si="30">IF(ISNUMBER(MATCH(AW47,$N$35:$N$43,0)),$K$5,IF(ISNUMBER(MATCH(AW47,$N$46:$N$47,0)),$L$5,IF(ISNUMBER(MATCH(AW47,$N$6:$N$34,0)),$J$5,$I$5)))</f>
        <v>0</v>
      </c>
      <c r="AX14" s="24">
        <f t="shared" si="30"/>
        <v>0</v>
      </c>
      <c r="AY14" s="24">
        <f t="shared" si="30"/>
        <v>0</v>
      </c>
      <c r="AZ14" s="24">
        <f t="shared" si="30"/>
        <v>0</v>
      </c>
      <c r="BA14" s="24">
        <f t="shared" si="30"/>
        <v>0</v>
      </c>
      <c r="BB14" s="24">
        <f t="shared" si="30"/>
        <v>0</v>
      </c>
      <c r="BC14" s="24">
        <f t="shared" si="30"/>
        <v>0</v>
      </c>
      <c r="BD14" s="24">
        <f t="shared" si="30"/>
        <v>0</v>
      </c>
      <c r="BE14" s="24">
        <f t="shared" si="30"/>
        <v>0</v>
      </c>
      <c r="BF14" s="24">
        <f t="shared" si="30"/>
        <v>0</v>
      </c>
      <c r="BG14" s="24">
        <f t="shared" si="30"/>
        <v>0</v>
      </c>
      <c r="BH14" s="24">
        <f t="shared" si="30"/>
        <v>0</v>
      </c>
      <c r="BI14" s="24">
        <f t="shared" si="30"/>
        <v>0</v>
      </c>
      <c r="BJ14" s="24">
        <f t="shared" si="30"/>
        <v>0</v>
      </c>
      <c r="BK14" s="24">
        <f t="shared" si="30"/>
        <v>0</v>
      </c>
      <c r="BL14" s="24">
        <f t="shared" si="30"/>
        <v>0</v>
      </c>
      <c r="BM14" s="24">
        <f t="shared" si="30"/>
        <v>0</v>
      </c>
      <c r="BN14" s="24">
        <f t="shared" si="30"/>
        <v>0</v>
      </c>
      <c r="BO14" s="24">
        <f t="shared" si="30"/>
        <v>0</v>
      </c>
      <c r="BP14" s="24">
        <f t="shared" si="30"/>
        <v>0</v>
      </c>
      <c r="BQ14" s="24">
        <f t="shared" si="30"/>
        <v>0</v>
      </c>
      <c r="BR14" s="24">
        <f t="shared" si="30"/>
        <v>0</v>
      </c>
      <c r="BS14" s="24">
        <f t="shared" si="30"/>
        <v>0</v>
      </c>
      <c r="BT14" s="24">
        <f t="shared" si="30"/>
        <v>0</v>
      </c>
      <c r="BU14" s="24">
        <f t="shared" si="30"/>
        <v>0</v>
      </c>
      <c r="BV14" s="24">
        <f t="shared" si="30"/>
        <v>0</v>
      </c>
      <c r="BW14" s="24">
        <f t="shared" si="30"/>
        <v>0</v>
      </c>
      <c r="BX14" s="24">
        <f t="shared" si="30"/>
        <v>0</v>
      </c>
      <c r="BY14" s="24">
        <f t="shared" si="30"/>
        <v>0</v>
      </c>
      <c r="BZ14" s="24">
        <f t="shared" si="30"/>
        <v>0</v>
      </c>
      <c r="CA14" s="24">
        <f t="shared" si="30"/>
        <v>0</v>
      </c>
      <c r="CB14" s="24">
        <f t="shared" si="30"/>
        <v>0</v>
      </c>
      <c r="CC14" s="24">
        <f t="shared" ref="CC14:DL14" si="31">IF(ISNUMBER(MATCH(CC47,$N$35:$N$43,0)),$K$5,IF(ISNUMBER(MATCH(CC47,$N$46:$N$47,0)),$L$5,IF(ISNUMBER(MATCH(CC47,$N$6:$N$34,0)),$J$5,$I$5)))</f>
        <v>0</v>
      </c>
      <c r="CD14" s="24">
        <f t="shared" si="31"/>
        <v>0</v>
      </c>
      <c r="CE14" s="24">
        <f t="shared" si="31"/>
        <v>0</v>
      </c>
      <c r="CF14" s="24">
        <f t="shared" si="31"/>
        <v>0</v>
      </c>
      <c r="CG14" s="24">
        <f t="shared" si="31"/>
        <v>0</v>
      </c>
      <c r="CH14" s="24">
        <f t="shared" si="31"/>
        <v>0</v>
      </c>
      <c r="CI14" s="24">
        <f t="shared" si="31"/>
        <v>0</v>
      </c>
      <c r="CJ14" s="24">
        <f t="shared" si="31"/>
        <v>0</v>
      </c>
      <c r="CK14" s="24">
        <f t="shared" si="31"/>
        <v>0</v>
      </c>
      <c r="CL14" s="24">
        <f t="shared" si="31"/>
        <v>0</v>
      </c>
      <c r="CM14" s="24">
        <f t="shared" si="31"/>
        <v>0</v>
      </c>
      <c r="CN14" s="24">
        <f t="shared" si="31"/>
        <v>0</v>
      </c>
      <c r="CO14" s="24">
        <f t="shared" si="31"/>
        <v>0</v>
      </c>
      <c r="CP14" s="24">
        <f t="shared" si="31"/>
        <v>0</v>
      </c>
      <c r="CQ14" s="24">
        <f t="shared" si="31"/>
        <v>0</v>
      </c>
      <c r="CR14" s="24">
        <f t="shared" si="31"/>
        <v>0</v>
      </c>
      <c r="CS14" s="24">
        <f t="shared" si="31"/>
        <v>0</v>
      </c>
      <c r="CT14" s="24">
        <f t="shared" si="31"/>
        <v>0</v>
      </c>
      <c r="CU14" s="24">
        <f t="shared" si="31"/>
        <v>0</v>
      </c>
      <c r="CV14" s="24">
        <f t="shared" si="31"/>
        <v>0</v>
      </c>
      <c r="CW14" s="24">
        <f t="shared" si="31"/>
        <v>0</v>
      </c>
      <c r="CX14" s="24">
        <f t="shared" si="31"/>
        <v>0</v>
      </c>
      <c r="CY14" s="24">
        <f t="shared" si="31"/>
        <v>0</v>
      </c>
      <c r="CZ14" s="24">
        <f t="shared" si="31"/>
        <v>0</v>
      </c>
      <c r="DA14" s="24">
        <f t="shared" si="31"/>
        <v>0</v>
      </c>
      <c r="DB14" s="24">
        <f t="shared" si="31"/>
        <v>0</v>
      </c>
      <c r="DC14" s="24">
        <f t="shared" si="31"/>
        <v>0</v>
      </c>
      <c r="DD14" s="24">
        <f t="shared" si="31"/>
        <v>0</v>
      </c>
      <c r="DE14" s="24">
        <f t="shared" si="31"/>
        <v>0</v>
      </c>
      <c r="DF14" s="24">
        <f t="shared" si="31"/>
        <v>0</v>
      </c>
      <c r="DG14" s="24">
        <f t="shared" si="31"/>
        <v>0</v>
      </c>
      <c r="DH14" s="24">
        <f t="shared" si="31"/>
        <v>0</v>
      </c>
      <c r="DI14" s="24">
        <f t="shared" si="31"/>
        <v>0</v>
      </c>
      <c r="DJ14" s="24">
        <f t="shared" si="31"/>
        <v>0</v>
      </c>
      <c r="DK14" s="24">
        <f t="shared" si="31"/>
        <v>0</v>
      </c>
      <c r="DL14" s="24">
        <f t="shared" si="31"/>
        <v>0</v>
      </c>
      <c r="DM14" s="20"/>
      <c r="DN14" s="2"/>
      <c r="DO14" s="2"/>
      <c r="DP14" s="2"/>
      <c r="DQ14" s="9">
        <v>8</v>
      </c>
      <c r="DR14" s="23">
        <v>500</v>
      </c>
      <c r="DS14" s="23">
        <v>498.76404000000002</v>
      </c>
      <c r="DT14" s="22">
        <v>497.52593999999999</v>
      </c>
      <c r="DU14" s="22">
        <v>496.28372000000002</v>
      </c>
      <c r="DV14" s="22">
        <v>495.03568000000001</v>
      </c>
      <c r="DW14" s="22">
        <v>493.78070000000002</v>
      </c>
      <c r="DX14" s="22">
        <v>492.51819999999998</v>
      </c>
      <c r="DY14" s="22">
        <v>491.24792000000002</v>
      </c>
      <c r="DZ14" s="22">
        <v>489.96953999999999</v>
      </c>
      <c r="EA14" s="22">
        <v>488.68216000000001</v>
      </c>
      <c r="EB14" s="22">
        <v>487.38443000000001</v>
      </c>
      <c r="EC14" s="22">
        <v>486.07504</v>
      </c>
      <c r="ED14" s="22">
        <v>484.75362999999999</v>
      </c>
      <c r="EE14" s="22">
        <v>483.42075</v>
      </c>
      <c r="EF14" s="22">
        <v>482.07632000000001</v>
      </c>
      <c r="EG14" s="22">
        <v>480.71899999999999</v>
      </c>
      <c r="EH14" s="22">
        <v>479.34694999999999</v>
      </c>
      <c r="EI14" s="22">
        <v>477.96096999999997</v>
      </c>
      <c r="EJ14" s="22">
        <v>476.56607000000002</v>
      </c>
      <c r="EK14" s="22">
        <v>475.16622999999998</v>
      </c>
      <c r="EL14" s="22">
        <v>473.76119999999997</v>
      </c>
      <c r="EM14" s="22">
        <v>472.346</v>
      </c>
      <c r="EN14" s="22">
        <v>470.91332999999997</v>
      </c>
      <c r="EO14" s="22">
        <v>469.46114999999998</v>
      </c>
      <c r="EP14" s="22">
        <v>468.00319999999999</v>
      </c>
      <c r="EQ14" s="22">
        <v>466.54906999999997</v>
      </c>
      <c r="ER14" s="22">
        <v>465.09910000000002</v>
      </c>
      <c r="ES14" s="22">
        <v>463.64280000000002</v>
      </c>
      <c r="ET14" s="22">
        <v>462.15973000000002</v>
      </c>
      <c r="EU14" s="22">
        <v>460.63470000000001</v>
      </c>
      <c r="EV14" s="22">
        <v>459.10986000000003</v>
      </c>
      <c r="EW14" s="22">
        <v>457.60126000000002</v>
      </c>
      <c r="EX14" s="22">
        <v>456.09636999999998</v>
      </c>
      <c r="EY14" s="22">
        <v>454.5446</v>
      </c>
      <c r="EZ14" s="22">
        <v>452.85953000000001</v>
      </c>
      <c r="FA14" s="22">
        <v>451.20584000000002</v>
      </c>
      <c r="FB14" s="22">
        <v>449.61430000000001</v>
      </c>
      <c r="FC14" s="22">
        <v>448.08956999999998</v>
      </c>
      <c r="FD14" s="22">
        <v>446.62033000000002</v>
      </c>
      <c r="FE14" s="22">
        <v>445.12047999999999</v>
      </c>
      <c r="FF14" s="22">
        <v>443.13150000000002</v>
      </c>
      <c r="FG14" s="22">
        <v>441.34399999999999</v>
      </c>
      <c r="FH14" s="22">
        <v>439.68848000000003</v>
      </c>
      <c r="FI14" s="22">
        <v>438.16293000000002</v>
      </c>
      <c r="FJ14" s="22">
        <v>436.82535000000001</v>
      </c>
      <c r="FK14" s="22">
        <v>435.86214999999999</v>
      </c>
      <c r="FL14" s="22">
        <v>-2E+20</v>
      </c>
      <c r="FM14" s="22">
        <v>-2E+20</v>
      </c>
      <c r="FN14" s="22">
        <v>-2E+20</v>
      </c>
      <c r="FO14" s="22">
        <v>-2E+20</v>
      </c>
      <c r="FP14" s="22">
        <v>-2E+20</v>
      </c>
      <c r="FQ14" s="22">
        <v>-2E+20</v>
      </c>
      <c r="FR14" s="22">
        <v>-2E+20</v>
      </c>
      <c r="FS14" s="22">
        <v>-2E+20</v>
      </c>
      <c r="FT14" s="22">
        <v>-2E+20</v>
      </c>
      <c r="FU14" s="22">
        <v>-2E+20</v>
      </c>
      <c r="FV14" s="22">
        <v>-2E+20</v>
      </c>
      <c r="FW14" s="22">
        <v>-2E+20</v>
      </c>
      <c r="FX14" s="22">
        <v>-2E+20</v>
      </c>
      <c r="FY14" s="22">
        <v>-2E+20</v>
      </c>
      <c r="FZ14" s="22">
        <v>-2E+20</v>
      </c>
      <c r="GA14" s="22">
        <v>-2E+20</v>
      </c>
      <c r="GB14" s="22">
        <v>-2E+20</v>
      </c>
      <c r="GC14" s="22">
        <v>-2E+20</v>
      </c>
      <c r="GD14" s="22">
        <v>-2E+20</v>
      </c>
      <c r="GE14" s="22">
        <v>-2E+20</v>
      </c>
      <c r="GF14" s="22">
        <v>-2E+20</v>
      </c>
      <c r="GG14" s="22">
        <v>-2E+20</v>
      </c>
      <c r="GH14" s="22">
        <v>-2E+20</v>
      </c>
      <c r="GI14" s="22">
        <v>-2E+20</v>
      </c>
      <c r="GJ14" s="22">
        <v>-2E+20</v>
      </c>
      <c r="GK14" s="22">
        <v>-2E+20</v>
      </c>
      <c r="GL14" s="22">
        <v>-2E+20</v>
      </c>
      <c r="GM14" s="22">
        <v>-2E+20</v>
      </c>
      <c r="GN14" s="22">
        <v>-2E+20</v>
      </c>
      <c r="GO14" s="22">
        <v>-2E+20</v>
      </c>
      <c r="GP14" s="22">
        <v>-2E+20</v>
      </c>
      <c r="GQ14" s="22">
        <v>-2E+20</v>
      </c>
      <c r="GR14" s="22">
        <v>-2E+20</v>
      </c>
      <c r="GS14" s="22">
        <v>-2E+20</v>
      </c>
      <c r="GT14" s="22">
        <v>-2E+20</v>
      </c>
      <c r="GU14" s="22">
        <v>-2E+20</v>
      </c>
      <c r="GV14" s="22">
        <v>-2E+20</v>
      </c>
      <c r="GW14" s="22">
        <v>-2E+20</v>
      </c>
      <c r="GX14" s="22">
        <v>-2E+20</v>
      </c>
      <c r="GY14" s="22">
        <v>-2E+20</v>
      </c>
      <c r="GZ14" s="22">
        <v>-2E+20</v>
      </c>
      <c r="HA14" s="22">
        <v>-2E+20</v>
      </c>
      <c r="HB14" s="22">
        <v>-2E+20</v>
      </c>
      <c r="HC14" s="22">
        <v>-2E+20</v>
      </c>
      <c r="HD14" s="22">
        <v>-2E+20</v>
      </c>
      <c r="HE14" s="22">
        <v>-2E+20</v>
      </c>
      <c r="HF14" s="22">
        <v>-2E+20</v>
      </c>
      <c r="HG14" s="22">
        <v>-2E+20</v>
      </c>
      <c r="HH14" s="22">
        <v>-2E+20</v>
      </c>
      <c r="HI14" s="22">
        <v>-2E+20</v>
      </c>
      <c r="HJ14" s="22">
        <v>-2E+20</v>
      </c>
      <c r="HK14" s="22">
        <v>-2E+20</v>
      </c>
      <c r="HL14" s="21">
        <v>-2E+20</v>
      </c>
      <c r="HM14" s="21">
        <v>-2E+20</v>
      </c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</row>
    <row r="15" spans="1:245" ht="3.95" customHeight="1" x14ac:dyDescent="0.25">
      <c r="A15" s="17"/>
      <c r="B15" s="16">
        <v>9</v>
      </c>
      <c r="C15" s="3">
        <v>10</v>
      </c>
      <c r="D15" s="3">
        <v>0</v>
      </c>
      <c r="E15" s="3">
        <v>0</v>
      </c>
      <c r="F15" s="3">
        <v>500</v>
      </c>
      <c r="G15" s="3">
        <v>500</v>
      </c>
      <c r="H15" s="2"/>
      <c r="I15" s="13"/>
      <c r="J15" s="13"/>
      <c r="K15" s="13"/>
      <c r="L15" s="13"/>
      <c r="M15" s="13"/>
      <c r="N15" s="11" t="str">
        <f t="shared" si="3"/>
        <v>1,11</v>
      </c>
      <c r="O15" s="2"/>
      <c r="P15" s="20">
        <f t="shared" si="7"/>
        <v>10</v>
      </c>
      <c r="Q15" s="24">
        <f t="shared" ref="Q15:AV15" si="32">IF(ISNUMBER(MATCH(Q48,$N$35:$N$43,0)),$K$5,IF(ISNUMBER(MATCH(Q48,$N$46:$N$47,0)),$L$5,IF(ISNUMBER(MATCH(Q48,$N$6:$N$34,0)),$J$5,$I$5)))</f>
        <v>1</v>
      </c>
      <c r="R15" s="24">
        <f t="shared" si="32"/>
        <v>0</v>
      </c>
      <c r="S15" s="24">
        <f t="shared" si="32"/>
        <v>0</v>
      </c>
      <c r="T15" s="24">
        <f t="shared" si="32"/>
        <v>0</v>
      </c>
      <c r="U15" s="24">
        <f t="shared" si="32"/>
        <v>0</v>
      </c>
      <c r="V15" s="24">
        <f t="shared" si="32"/>
        <v>0</v>
      </c>
      <c r="W15" s="24">
        <f t="shared" si="32"/>
        <v>0</v>
      </c>
      <c r="X15" s="24">
        <f t="shared" si="32"/>
        <v>0</v>
      </c>
      <c r="Y15" s="24">
        <f t="shared" si="32"/>
        <v>0</v>
      </c>
      <c r="Z15" s="24">
        <f t="shared" si="32"/>
        <v>0</v>
      </c>
      <c r="AA15" s="24">
        <f t="shared" si="32"/>
        <v>0</v>
      </c>
      <c r="AB15" s="24">
        <f t="shared" si="32"/>
        <v>0</v>
      </c>
      <c r="AC15" s="24">
        <f t="shared" si="32"/>
        <v>0</v>
      </c>
      <c r="AD15" s="24">
        <f t="shared" si="32"/>
        <v>0</v>
      </c>
      <c r="AE15" s="24">
        <f t="shared" si="32"/>
        <v>0</v>
      </c>
      <c r="AF15" s="24">
        <f t="shared" si="32"/>
        <v>0</v>
      </c>
      <c r="AG15" s="24">
        <f t="shared" si="32"/>
        <v>0</v>
      </c>
      <c r="AH15" s="24">
        <f t="shared" si="32"/>
        <v>0</v>
      </c>
      <c r="AI15" s="24">
        <f t="shared" si="32"/>
        <v>0</v>
      </c>
      <c r="AJ15" s="24">
        <f t="shared" si="32"/>
        <v>0</v>
      </c>
      <c r="AK15" s="24">
        <f t="shared" si="32"/>
        <v>0</v>
      </c>
      <c r="AL15" s="24">
        <f t="shared" si="32"/>
        <v>0</v>
      </c>
      <c r="AM15" s="24">
        <f t="shared" si="32"/>
        <v>0</v>
      </c>
      <c r="AN15" s="24">
        <f t="shared" si="32"/>
        <v>0</v>
      </c>
      <c r="AO15" s="24">
        <f t="shared" si="32"/>
        <v>0</v>
      </c>
      <c r="AP15" s="24">
        <f t="shared" si="32"/>
        <v>0</v>
      </c>
      <c r="AQ15" s="24">
        <f t="shared" si="32"/>
        <v>0</v>
      </c>
      <c r="AR15" s="24">
        <f t="shared" si="32"/>
        <v>0</v>
      </c>
      <c r="AS15" s="24">
        <f t="shared" si="32"/>
        <v>0</v>
      </c>
      <c r="AT15" s="24">
        <f t="shared" si="32"/>
        <v>0</v>
      </c>
      <c r="AU15" s="24">
        <f t="shared" si="32"/>
        <v>0</v>
      </c>
      <c r="AV15" s="24">
        <f t="shared" si="32"/>
        <v>0</v>
      </c>
      <c r="AW15" s="24">
        <f t="shared" ref="AW15:CB15" si="33">IF(ISNUMBER(MATCH(AW48,$N$35:$N$43,0)),$K$5,IF(ISNUMBER(MATCH(AW48,$N$46:$N$47,0)),$L$5,IF(ISNUMBER(MATCH(AW48,$N$6:$N$34,0)),$J$5,$I$5)))</f>
        <v>0</v>
      </c>
      <c r="AX15" s="24">
        <f t="shared" si="33"/>
        <v>0</v>
      </c>
      <c r="AY15" s="24">
        <f t="shared" si="33"/>
        <v>0</v>
      </c>
      <c r="AZ15" s="24">
        <f t="shared" si="33"/>
        <v>0</v>
      </c>
      <c r="BA15" s="24">
        <f t="shared" si="33"/>
        <v>0</v>
      </c>
      <c r="BB15" s="24">
        <f t="shared" si="33"/>
        <v>0</v>
      </c>
      <c r="BC15" s="24">
        <f t="shared" si="33"/>
        <v>0</v>
      </c>
      <c r="BD15" s="24">
        <f t="shared" si="33"/>
        <v>0</v>
      </c>
      <c r="BE15" s="24">
        <f t="shared" si="33"/>
        <v>0</v>
      </c>
      <c r="BF15" s="24">
        <f t="shared" si="33"/>
        <v>0</v>
      </c>
      <c r="BG15" s="24">
        <f t="shared" si="33"/>
        <v>0</v>
      </c>
      <c r="BH15" s="24">
        <f t="shared" si="33"/>
        <v>0</v>
      </c>
      <c r="BI15" s="24">
        <f t="shared" si="33"/>
        <v>0</v>
      </c>
      <c r="BJ15" s="24">
        <f t="shared" si="33"/>
        <v>0</v>
      </c>
      <c r="BK15" s="24">
        <f t="shared" si="33"/>
        <v>0</v>
      </c>
      <c r="BL15" s="24">
        <f t="shared" si="33"/>
        <v>0</v>
      </c>
      <c r="BM15" s="24">
        <f t="shared" si="33"/>
        <v>0</v>
      </c>
      <c r="BN15" s="24">
        <f t="shared" si="33"/>
        <v>0</v>
      </c>
      <c r="BO15" s="24">
        <f t="shared" si="33"/>
        <v>0</v>
      </c>
      <c r="BP15" s="24">
        <f t="shared" si="33"/>
        <v>0</v>
      </c>
      <c r="BQ15" s="24">
        <f t="shared" si="33"/>
        <v>0</v>
      </c>
      <c r="BR15" s="24">
        <f t="shared" si="33"/>
        <v>0</v>
      </c>
      <c r="BS15" s="24">
        <f t="shared" si="33"/>
        <v>0</v>
      </c>
      <c r="BT15" s="24">
        <f t="shared" si="33"/>
        <v>0</v>
      </c>
      <c r="BU15" s="24">
        <f t="shared" si="33"/>
        <v>0</v>
      </c>
      <c r="BV15" s="24">
        <f t="shared" si="33"/>
        <v>0</v>
      </c>
      <c r="BW15" s="24">
        <f t="shared" si="33"/>
        <v>0</v>
      </c>
      <c r="BX15" s="24">
        <f t="shared" si="33"/>
        <v>0</v>
      </c>
      <c r="BY15" s="24">
        <f t="shared" si="33"/>
        <v>0</v>
      </c>
      <c r="BZ15" s="24">
        <f t="shared" si="33"/>
        <v>0</v>
      </c>
      <c r="CA15" s="24">
        <f t="shared" si="33"/>
        <v>0</v>
      </c>
      <c r="CB15" s="24">
        <f t="shared" si="33"/>
        <v>0</v>
      </c>
      <c r="CC15" s="24">
        <f t="shared" ref="CC15:DL15" si="34">IF(ISNUMBER(MATCH(CC48,$N$35:$N$43,0)),$K$5,IF(ISNUMBER(MATCH(CC48,$N$46:$N$47,0)),$L$5,IF(ISNUMBER(MATCH(CC48,$N$6:$N$34,0)),$J$5,$I$5)))</f>
        <v>0</v>
      </c>
      <c r="CD15" s="24">
        <f t="shared" si="34"/>
        <v>0</v>
      </c>
      <c r="CE15" s="24">
        <f t="shared" si="34"/>
        <v>0</v>
      </c>
      <c r="CF15" s="24">
        <f t="shared" si="34"/>
        <v>0</v>
      </c>
      <c r="CG15" s="24">
        <f t="shared" si="34"/>
        <v>0</v>
      </c>
      <c r="CH15" s="24">
        <f t="shared" si="34"/>
        <v>0</v>
      </c>
      <c r="CI15" s="24">
        <f t="shared" si="34"/>
        <v>0</v>
      </c>
      <c r="CJ15" s="24">
        <f t="shared" si="34"/>
        <v>0</v>
      </c>
      <c r="CK15" s="24">
        <f t="shared" si="34"/>
        <v>0</v>
      </c>
      <c r="CL15" s="24">
        <f t="shared" si="34"/>
        <v>0</v>
      </c>
      <c r="CM15" s="24">
        <f t="shared" si="34"/>
        <v>0</v>
      </c>
      <c r="CN15" s="24">
        <f t="shared" si="34"/>
        <v>0</v>
      </c>
      <c r="CO15" s="24">
        <f t="shared" si="34"/>
        <v>0</v>
      </c>
      <c r="CP15" s="24">
        <f t="shared" si="34"/>
        <v>0</v>
      </c>
      <c r="CQ15" s="24">
        <f t="shared" si="34"/>
        <v>0</v>
      </c>
      <c r="CR15" s="24">
        <f t="shared" si="34"/>
        <v>0</v>
      </c>
      <c r="CS15" s="24">
        <f t="shared" si="34"/>
        <v>0</v>
      </c>
      <c r="CT15" s="24">
        <f t="shared" si="34"/>
        <v>0</v>
      </c>
      <c r="CU15" s="24">
        <f t="shared" si="34"/>
        <v>0</v>
      </c>
      <c r="CV15" s="24">
        <f t="shared" si="34"/>
        <v>0</v>
      </c>
      <c r="CW15" s="24">
        <f t="shared" si="34"/>
        <v>0</v>
      </c>
      <c r="CX15" s="24">
        <f t="shared" si="34"/>
        <v>0</v>
      </c>
      <c r="CY15" s="24">
        <f t="shared" si="34"/>
        <v>0</v>
      </c>
      <c r="CZ15" s="24">
        <f t="shared" si="34"/>
        <v>0</v>
      </c>
      <c r="DA15" s="24">
        <f t="shared" si="34"/>
        <v>0</v>
      </c>
      <c r="DB15" s="24">
        <f t="shared" si="34"/>
        <v>0</v>
      </c>
      <c r="DC15" s="24">
        <f t="shared" si="34"/>
        <v>0</v>
      </c>
      <c r="DD15" s="24">
        <f t="shared" si="34"/>
        <v>0</v>
      </c>
      <c r="DE15" s="24">
        <f t="shared" si="34"/>
        <v>0</v>
      </c>
      <c r="DF15" s="24">
        <f t="shared" si="34"/>
        <v>0</v>
      </c>
      <c r="DG15" s="24">
        <f t="shared" si="34"/>
        <v>0</v>
      </c>
      <c r="DH15" s="24">
        <f t="shared" si="34"/>
        <v>0</v>
      </c>
      <c r="DI15" s="24">
        <f t="shared" si="34"/>
        <v>0</v>
      </c>
      <c r="DJ15" s="24">
        <f t="shared" si="34"/>
        <v>0</v>
      </c>
      <c r="DK15" s="24">
        <f t="shared" si="34"/>
        <v>0</v>
      </c>
      <c r="DL15" s="24">
        <f t="shared" si="34"/>
        <v>0</v>
      </c>
      <c r="DM15" s="20"/>
      <c r="DN15" s="2"/>
      <c r="DO15" s="2"/>
      <c r="DP15" s="2"/>
      <c r="DQ15" s="9">
        <v>9</v>
      </c>
      <c r="DR15" s="23">
        <v>500</v>
      </c>
      <c r="DS15" s="23">
        <v>498.74743999999998</v>
      </c>
      <c r="DT15" s="22">
        <v>497.49313000000001</v>
      </c>
      <c r="DU15" s="22">
        <v>496.23543999999998</v>
      </c>
      <c r="DV15" s="22">
        <v>494.97300000000001</v>
      </c>
      <c r="DW15" s="22">
        <v>493.70468</v>
      </c>
      <c r="DX15" s="22">
        <v>492.42970000000003</v>
      </c>
      <c r="DY15" s="22">
        <v>491.14749999999998</v>
      </c>
      <c r="DZ15" s="22">
        <v>489.85744999999997</v>
      </c>
      <c r="EA15" s="22">
        <v>488.55883999999998</v>
      </c>
      <c r="EB15" s="22">
        <v>487.25063999999998</v>
      </c>
      <c r="EC15" s="22">
        <v>485.93209999999999</v>
      </c>
      <c r="ED15" s="22">
        <v>484.60271999999998</v>
      </c>
      <c r="EE15" s="22">
        <v>483.26240000000001</v>
      </c>
      <c r="EF15" s="22">
        <v>481.91086000000001</v>
      </c>
      <c r="EG15" s="22">
        <v>480.54752000000002</v>
      </c>
      <c r="EH15" s="22">
        <v>479.17189999999999</v>
      </c>
      <c r="EI15" s="22">
        <v>477.78473000000002</v>
      </c>
      <c r="EJ15" s="22">
        <v>476.38803000000001</v>
      </c>
      <c r="EK15" s="22">
        <v>474.98340000000002</v>
      </c>
      <c r="EL15" s="22">
        <v>473.57065</v>
      </c>
      <c r="EM15" s="22">
        <v>472.14758</v>
      </c>
      <c r="EN15" s="22">
        <v>470.71167000000003</v>
      </c>
      <c r="EO15" s="22">
        <v>469.26306</v>
      </c>
      <c r="EP15" s="22">
        <v>467.80667</v>
      </c>
      <c r="EQ15" s="22">
        <v>466.34636999999998</v>
      </c>
      <c r="ER15" s="22">
        <v>464.88164999999998</v>
      </c>
      <c r="ES15" s="22">
        <v>463.40717000000001</v>
      </c>
      <c r="ET15" s="22">
        <v>461.91482999999999</v>
      </c>
      <c r="EU15" s="22">
        <v>460.40159999999997</v>
      </c>
      <c r="EV15" s="22">
        <v>458.87939999999998</v>
      </c>
      <c r="EW15" s="22">
        <v>457.35352</v>
      </c>
      <c r="EX15" s="22">
        <v>455.81621999999999</v>
      </c>
      <c r="EY15" s="22">
        <v>454.24734000000001</v>
      </c>
      <c r="EZ15" s="22">
        <v>452.63159999999999</v>
      </c>
      <c r="FA15" s="22">
        <v>451.01578000000001</v>
      </c>
      <c r="FB15" s="22">
        <v>449.42255</v>
      </c>
      <c r="FC15" s="22">
        <v>447.85399999999998</v>
      </c>
      <c r="FD15" s="22">
        <v>446.29122999999998</v>
      </c>
      <c r="FE15" s="22">
        <v>444.67984000000001</v>
      </c>
      <c r="FF15" s="22">
        <v>442.93</v>
      </c>
      <c r="FG15" s="22">
        <v>441.21204</v>
      </c>
      <c r="FH15" s="22">
        <v>439.55849999999998</v>
      </c>
      <c r="FI15" s="22">
        <v>437.97500000000002</v>
      </c>
      <c r="FJ15" s="22">
        <v>436.45093000000003</v>
      </c>
      <c r="FK15" s="22">
        <v>434.89895999999999</v>
      </c>
      <c r="FL15" s="22">
        <v>432.84924000000001</v>
      </c>
      <c r="FM15" s="22">
        <v>431.02478000000002</v>
      </c>
      <c r="FN15" s="22">
        <v>429.37094000000002</v>
      </c>
      <c r="FO15" s="22">
        <v>427.93060000000003</v>
      </c>
      <c r="FP15" s="22">
        <v>426.89578</v>
      </c>
      <c r="FQ15" s="22">
        <v>-2E+20</v>
      </c>
      <c r="FR15" s="22">
        <v>-2E+20</v>
      </c>
      <c r="FS15" s="22">
        <v>-2E+20</v>
      </c>
      <c r="FT15" s="22">
        <v>-2E+20</v>
      </c>
      <c r="FU15" s="22">
        <v>-2E+20</v>
      </c>
      <c r="FV15" s="22">
        <v>-2E+20</v>
      </c>
      <c r="FW15" s="22">
        <v>-2E+20</v>
      </c>
      <c r="FX15" s="22">
        <v>-2E+20</v>
      </c>
      <c r="FY15" s="22">
        <v>-2E+20</v>
      </c>
      <c r="FZ15" s="22">
        <v>-2E+20</v>
      </c>
      <c r="GA15" s="22">
        <v>-2E+20</v>
      </c>
      <c r="GB15" s="22">
        <v>-2E+20</v>
      </c>
      <c r="GC15" s="22">
        <v>-2E+20</v>
      </c>
      <c r="GD15" s="22">
        <v>-2E+20</v>
      </c>
      <c r="GE15" s="22">
        <v>-2E+20</v>
      </c>
      <c r="GF15" s="22">
        <v>-2E+20</v>
      </c>
      <c r="GG15" s="22">
        <v>-2E+20</v>
      </c>
      <c r="GH15" s="22">
        <v>-2E+20</v>
      </c>
      <c r="GI15" s="22">
        <v>-2E+20</v>
      </c>
      <c r="GJ15" s="22">
        <v>-2E+20</v>
      </c>
      <c r="GK15" s="22">
        <v>-2E+20</v>
      </c>
      <c r="GL15" s="22">
        <v>-2E+20</v>
      </c>
      <c r="GM15" s="22">
        <v>-2E+20</v>
      </c>
      <c r="GN15" s="22">
        <v>-2E+20</v>
      </c>
      <c r="GO15" s="22">
        <v>-2E+20</v>
      </c>
      <c r="GP15" s="22">
        <v>-2E+20</v>
      </c>
      <c r="GQ15" s="22">
        <v>-2E+20</v>
      </c>
      <c r="GR15" s="22">
        <v>-2E+20</v>
      </c>
      <c r="GS15" s="22">
        <v>-2E+20</v>
      </c>
      <c r="GT15" s="22">
        <v>-2E+20</v>
      </c>
      <c r="GU15" s="22">
        <v>-2E+20</v>
      </c>
      <c r="GV15" s="22">
        <v>-2E+20</v>
      </c>
      <c r="GW15" s="22">
        <v>-2E+20</v>
      </c>
      <c r="GX15" s="22">
        <v>-2E+20</v>
      </c>
      <c r="GY15" s="22">
        <v>-2E+20</v>
      </c>
      <c r="GZ15" s="22">
        <v>-2E+20</v>
      </c>
      <c r="HA15" s="22">
        <v>-2E+20</v>
      </c>
      <c r="HB15" s="22">
        <v>-2E+20</v>
      </c>
      <c r="HC15" s="22">
        <v>-2E+20</v>
      </c>
      <c r="HD15" s="22">
        <v>-2E+20</v>
      </c>
      <c r="HE15" s="22">
        <v>-2E+20</v>
      </c>
      <c r="HF15" s="22">
        <v>-2E+20</v>
      </c>
      <c r="HG15" s="22">
        <v>-2E+20</v>
      </c>
      <c r="HH15" s="22">
        <v>-2E+20</v>
      </c>
      <c r="HI15" s="22">
        <v>-2E+20</v>
      </c>
      <c r="HJ15" s="22">
        <v>-2E+20</v>
      </c>
      <c r="HK15" s="22">
        <v>-2E+20</v>
      </c>
      <c r="HL15" s="21">
        <v>-2E+20</v>
      </c>
      <c r="HM15" s="21">
        <v>-2E+20</v>
      </c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</row>
    <row r="16" spans="1:245" ht="3.95" customHeight="1" x14ac:dyDescent="0.25">
      <c r="A16" s="17"/>
      <c r="B16" s="16">
        <v>10</v>
      </c>
      <c r="C16" s="3">
        <v>11</v>
      </c>
      <c r="D16" s="3">
        <v>0</v>
      </c>
      <c r="E16" s="3">
        <v>0</v>
      </c>
      <c r="F16" s="3">
        <v>500</v>
      </c>
      <c r="G16" s="3">
        <v>500</v>
      </c>
      <c r="H16" s="2"/>
      <c r="I16" s="13"/>
      <c r="J16" s="13"/>
      <c r="K16" s="13"/>
      <c r="L16" s="13"/>
      <c r="M16" s="13"/>
      <c r="N16" s="11" t="str">
        <f t="shared" si="3"/>
        <v>1,12</v>
      </c>
      <c r="O16" s="2"/>
      <c r="P16" s="20">
        <f t="shared" si="7"/>
        <v>11</v>
      </c>
      <c r="Q16" s="24">
        <f t="shared" ref="Q16:AV16" si="35">IF(ISNUMBER(MATCH(Q49,$N$35:$N$43,0)),$K$5,IF(ISNUMBER(MATCH(Q49,$N$46:$N$47,0)),$L$5,IF(ISNUMBER(MATCH(Q49,$N$6:$N$34,0)),$J$5,$I$5)))</f>
        <v>1</v>
      </c>
      <c r="R16" s="24">
        <f t="shared" si="35"/>
        <v>0</v>
      </c>
      <c r="S16" s="24">
        <f t="shared" si="35"/>
        <v>0</v>
      </c>
      <c r="T16" s="24">
        <f t="shared" si="35"/>
        <v>0</v>
      </c>
      <c r="U16" s="24">
        <f t="shared" si="35"/>
        <v>0</v>
      </c>
      <c r="V16" s="24">
        <f t="shared" si="35"/>
        <v>0</v>
      </c>
      <c r="W16" s="24">
        <f t="shared" si="35"/>
        <v>0</v>
      </c>
      <c r="X16" s="24">
        <f t="shared" si="35"/>
        <v>0</v>
      </c>
      <c r="Y16" s="24">
        <f t="shared" si="35"/>
        <v>0</v>
      </c>
      <c r="Z16" s="24">
        <f t="shared" si="35"/>
        <v>0</v>
      </c>
      <c r="AA16" s="24">
        <f t="shared" si="35"/>
        <v>0</v>
      </c>
      <c r="AB16" s="24">
        <f t="shared" si="35"/>
        <v>0</v>
      </c>
      <c r="AC16" s="24">
        <f t="shared" si="35"/>
        <v>0</v>
      </c>
      <c r="AD16" s="24">
        <f t="shared" si="35"/>
        <v>0</v>
      </c>
      <c r="AE16" s="24">
        <f t="shared" si="35"/>
        <v>0</v>
      </c>
      <c r="AF16" s="24">
        <f t="shared" si="35"/>
        <v>0</v>
      </c>
      <c r="AG16" s="24">
        <f t="shared" si="35"/>
        <v>0</v>
      </c>
      <c r="AH16" s="24">
        <f t="shared" si="35"/>
        <v>0</v>
      </c>
      <c r="AI16" s="24">
        <f t="shared" si="35"/>
        <v>0</v>
      </c>
      <c r="AJ16" s="24">
        <f t="shared" si="35"/>
        <v>0</v>
      </c>
      <c r="AK16" s="24">
        <f t="shared" si="35"/>
        <v>0</v>
      </c>
      <c r="AL16" s="24">
        <f t="shared" si="35"/>
        <v>0</v>
      </c>
      <c r="AM16" s="24">
        <f t="shared" si="35"/>
        <v>0</v>
      </c>
      <c r="AN16" s="24">
        <f t="shared" si="35"/>
        <v>0</v>
      </c>
      <c r="AO16" s="24">
        <f t="shared" si="35"/>
        <v>0</v>
      </c>
      <c r="AP16" s="24">
        <f t="shared" si="35"/>
        <v>0</v>
      </c>
      <c r="AQ16" s="24">
        <f t="shared" si="35"/>
        <v>0</v>
      </c>
      <c r="AR16" s="24">
        <f t="shared" si="35"/>
        <v>0</v>
      </c>
      <c r="AS16" s="24">
        <f t="shared" si="35"/>
        <v>0</v>
      </c>
      <c r="AT16" s="24">
        <f t="shared" si="35"/>
        <v>0</v>
      </c>
      <c r="AU16" s="24">
        <f t="shared" si="35"/>
        <v>0</v>
      </c>
      <c r="AV16" s="24">
        <f t="shared" si="35"/>
        <v>0</v>
      </c>
      <c r="AW16" s="24">
        <f t="shared" ref="AW16:CB16" si="36">IF(ISNUMBER(MATCH(AW49,$N$35:$N$43,0)),$K$5,IF(ISNUMBER(MATCH(AW49,$N$46:$N$47,0)),$L$5,IF(ISNUMBER(MATCH(AW49,$N$6:$N$34,0)),$J$5,$I$5)))</f>
        <v>0</v>
      </c>
      <c r="AX16" s="24">
        <f t="shared" si="36"/>
        <v>0</v>
      </c>
      <c r="AY16" s="24">
        <f t="shared" si="36"/>
        <v>0</v>
      </c>
      <c r="AZ16" s="24">
        <f t="shared" si="36"/>
        <v>0</v>
      </c>
      <c r="BA16" s="24">
        <f t="shared" si="36"/>
        <v>0</v>
      </c>
      <c r="BB16" s="24">
        <f t="shared" si="36"/>
        <v>0</v>
      </c>
      <c r="BC16" s="24">
        <f t="shared" si="36"/>
        <v>0</v>
      </c>
      <c r="BD16" s="24">
        <f t="shared" si="36"/>
        <v>0</v>
      </c>
      <c r="BE16" s="24">
        <f t="shared" si="36"/>
        <v>0</v>
      </c>
      <c r="BF16" s="24">
        <f t="shared" si="36"/>
        <v>0</v>
      </c>
      <c r="BG16" s="24">
        <f t="shared" si="36"/>
        <v>0</v>
      </c>
      <c r="BH16" s="24">
        <f t="shared" si="36"/>
        <v>0</v>
      </c>
      <c r="BI16" s="24">
        <f t="shared" si="36"/>
        <v>0</v>
      </c>
      <c r="BJ16" s="24">
        <f t="shared" si="36"/>
        <v>0</v>
      </c>
      <c r="BK16" s="24">
        <f t="shared" si="36"/>
        <v>0</v>
      </c>
      <c r="BL16" s="24">
        <f t="shared" si="36"/>
        <v>0</v>
      </c>
      <c r="BM16" s="24">
        <f t="shared" si="36"/>
        <v>0</v>
      </c>
      <c r="BN16" s="24">
        <f t="shared" si="36"/>
        <v>0</v>
      </c>
      <c r="BO16" s="24">
        <f t="shared" si="36"/>
        <v>0</v>
      </c>
      <c r="BP16" s="24">
        <f t="shared" si="36"/>
        <v>0</v>
      </c>
      <c r="BQ16" s="24">
        <f t="shared" si="36"/>
        <v>0</v>
      </c>
      <c r="BR16" s="24">
        <f t="shared" si="36"/>
        <v>0</v>
      </c>
      <c r="BS16" s="24">
        <f t="shared" si="36"/>
        <v>0</v>
      </c>
      <c r="BT16" s="24">
        <f t="shared" si="36"/>
        <v>0</v>
      </c>
      <c r="BU16" s="24">
        <f t="shared" si="36"/>
        <v>0</v>
      </c>
      <c r="BV16" s="24">
        <f t="shared" si="36"/>
        <v>0</v>
      </c>
      <c r="BW16" s="24">
        <f t="shared" si="36"/>
        <v>0</v>
      </c>
      <c r="BX16" s="24">
        <f t="shared" si="36"/>
        <v>0</v>
      </c>
      <c r="BY16" s="24">
        <f t="shared" si="36"/>
        <v>0</v>
      </c>
      <c r="BZ16" s="24">
        <f t="shared" si="36"/>
        <v>0</v>
      </c>
      <c r="CA16" s="24">
        <f t="shared" si="36"/>
        <v>0</v>
      </c>
      <c r="CB16" s="24">
        <f t="shared" si="36"/>
        <v>0</v>
      </c>
      <c r="CC16" s="24">
        <f t="shared" ref="CC16:DL16" si="37">IF(ISNUMBER(MATCH(CC49,$N$35:$N$43,0)),$K$5,IF(ISNUMBER(MATCH(CC49,$N$46:$N$47,0)),$L$5,IF(ISNUMBER(MATCH(CC49,$N$6:$N$34,0)),$J$5,$I$5)))</f>
        <v>0</v>
      </c>
      <c r="CD16" s="24">
        <f t="shared" si="37"/>
        <v>0</v>
      </c>
      <c r="CE16" s="24">
        <f t="shared" si="37"/>
        <v>0</v>
      </c>
      <c r="CF16" s="24">
        <f t="shared" si="37"/>
        <v>0</v>
      </c>
      <c r="CG16" s="24">
        <f t="shared" si="37"/>
        <v>0</v>
      </c>
      <c r="CH16" s="24">
        <f t="shared" si="37"/>
        <v>0</v>
      </c>
      <c r="CI16" s="24">
        <f t="shared" si="37"/>
        <v>0</v>
      </c>
      <c r="CJ16" s="24">
        <f t="shared" si="37"/>
        <v>0</v>
      </c>
      <c r="CK16" s="24">
        <f t="shared" si="37"/>
        <v>0</v>
      </c>
      <c r="CL16" s="24">
        <f t="shared" si="37"/>
        <v>0</v>
      </c>
      <c r="CM16" s="24">
        <f t="shared" si="37"/>
        <v>0</v>
      </c>
      <c r="CN16" s="24">
        <f t="shared" si="37"/>
        <v>0</v>
      </c>
      <c r="CO16" s="24">
        <f t="shared" si="37"/>
        <v>0</v>
      </c>
      <c r="CP16" s="24">
        <f t="shared" si="37"/>
        <v>0</v>
      </c>
      <c r="CQ16" s="24">
        <f t="shared" si="37"/>
        <v>0</v>
      </c>
      <c r="CR16" s="24">
        <f t="shared" si="37"/>
        <v>0</v>
      </c>
      <c r="CS16" s="24">
        <f t="shared" si="37"/>
        <v>0</v>
      </c>
      <c r="CT16" s="24">
        <f t="shared" si="37"/>
        <v>0</v>
      </c>
      <c r="CU16" s="24">
        <f t="shared" si="37"/>
        <v>0</v>
      </c>
      <c r="CV16" s="24">
        <f t="shared" si="37"/>
        <v>0</v>
      </c>
      <c r="CW16" s="24">
        <f t="shared" si="37"/>
        <v>0</v>
      </c>
      <c r="CX16" s="24">
        <f t="shared" si="37"/>
        <v>0</v>
      </c>
      <c r="CY16" s="24">
        <f t="shared" si="37"/>
        <v>0</v>
      </c>
      <c r="CZ16" s="24">
        <f t="shared" si="37"/>
        <v>0</v>
      </c>
      <c r="DA16" s="24">
        <f t="shared" si="37"/>
        <v>0</v>
      </c>
      <c r="DB16" s="24">
        <f t="shared" si="37"/>
        <v>0</v>
      </c>
      <c r="DC16" s="24">
        <f t="shared" si="37"/>
        <v>0</v>
      </c>
      <c r="DD16" s="24">
        <f t="shared" si="37"/>
        <v>0</v>
      </c>
      <c r="DE16" s="24">
        <f t="shared" si="37"/>
        <v>0</v>
      </c>
      <c r="DF16" s="24">
        <f t="shared" si="37"/>
        <v>0</v>
      </c>
      <c r="DG16" s="24">
        <f t="shared" si="37"/>
        <v>0</v>
      </c>
      <c r="DH16" s="24">
        <f t="shared" si="37"/>
        <v>0</v>
      </c>
      <c r="DI16" s="24">
        <f t="shared" si="37"/>
        <v>0</v>
      </c>
      <c r="DJ16" s="24">
        <f t="shared" si="37"/>
        <v>0</v>
      </c>
      <c r="DK16" s="24">
        <f t="shared" si="37"/>
        <v>0</v>
      </c>
      <c r="DL16" s="24">
        <f t="shared" si="37"/>
        <v>0</v>
      </c>
      <c r="DM16" s="20"/>
      <c r="DN16" s="2"/>
      <c r="DO16" s="2"/>
      <c r="DP16" s="2"/>
      <c r="DQ16" s="9">
        <v>10</v>
      </c>
      <c r="DR16" s="23">
        <v>500</v>
      </c>
      <c r="DS16" s="23">
        <v>498.73257000000001</v>
      </c>
      <c r="DT16" s="22">
        <v>497.46370000000002</v>
      </c>
      <c r="DU16" s="22">
        <v>496.19200000000001</v>
      </c>
      <c r="DV16" s="22">
        <v>494.9162</v>
      </c>
      <c r="DW16" s="22">
        <v>493.63528000000002</v>
      </c>
      <c r="DX16" s="22">
        <v>492.34841999999998</v>
      </c>
      <c r="DY16" s="22">
        <v>491.05489999999998</v>
      </c>
      <c r="DZ16" s="22">
        <v>489.75400000000002</v>
      </c>
      <c r="EA16" s="22">
        <v>488.44504000000001</v>
      </c>
      <c r="EB16" s="22">
        <v>487.12723</v>
      </c>
      <c r="EC16" s="22">
        <v>485.79996</v>
      </c>
      <c r="ED16" s="22">
        <v>484.46269999999998</v>
      </c>
      <c r="EE16" s="22">
        <v>483.11523</v>
      </c>
      <c r="EF16" s="22">
        <v>481.75716999999997</v>
      </c>
      <c r="EG16" s="22">
        <v>480.38828000000001</v>
      </c>
      <c r="EH16" s="22">
        <v>479.00839999999999</v>
      </c>
      <c r="EI16" s="22">
        <v>477.61797999999999</v>
      </c>
      <c r="EJ16" s="22">
        <v>476.21789999999999</v>
      </c>
      <c r="EK16" s="22">
        <v>474.80871999999999</v>
      </c>
      <c r="EL16" s="22">
        <v>473.39037999999999</v>
      </c>
      <c r="EM16" s="22">
        <v>471.96197999999998</v>
      </c>
      <c r="EN16" s="22">
        <v>470.52267000000001</v>
      </c>
      <c r="EO16" s="22">
        <v>469.07278000000002</v>
      </c>
      <c r="EP16" s="22">
        <v>467.61410000000001</v>
      </c>
      <c r="EQ16" s="22">
        <v>466.14803999999998</v>
      </c>
      <c r="ER16" s="22">
        <v>464.67399999999998</v>
      </c>
      <c r="ES16" s="22">
        <v>463.18936000000002</v>
      </c>
      <c r="ET16" s="22">
        <v>461.69085999999999</v>
      </c>
      <c r="EU16" s="22">
        <v>460.17752000000002</v>
      </c>
      <c r="EV16" s="22">
        <v>458.65260000000001</v>
      </c>
      <c r="EW16" s="22">
        <v>457.11721999999997</v>
      </c>
      <c r="EX16" s="22">
        <v>455.56765999999999</v>
      </c>
      <c r="EY16" s="22">
        <v>453.99698000000001</v>
      </c>
      <c r="EZ16" s="22">
        <v>452.40370000000001</v>
      </c>
      <c r="FA16" s="22">
        <v>450.8032</v>
      </c>
      <c r="FB16" s="22">
        <v>449.20614999999998</v>
      </c>
      <c r="FC16" s="22">
        <v>447.61264</v>
      </c>
      <c r="FD16" s="22">
        <v>446.01076999999998</v>
      </c>
      <c r="FE16" s="22">
        <v>444.3777</v>
      </c>
      <c r="FF16" s="22">
        <v>442.69655999999998</v>
      </c>
      <c r="FG16" s="22">
        <v>441.01566000000003</v>
      </c>
      <c r="FH16" s="22">
        <v>439.35845999999998</v>
      </c>
      <c r="FI16" s="22">
        <v>437.72766000000001</v>
      </c>
      <c r="FJ16" s="22">
        <v>436.1044</v>
      </c>
      <c r="FK16" s="22">
        <v>434.43353000000002</v>
      </c>
      <c r="FL16" s="22">
        <v>432.62400000000002</v>
      </c>
      <c r="FM16" s="22">
        <v>430.85419999999999</v>
      </c>
      <c r="FN16" s="22">
        <v>429.1574</v>
      </c>
      <c r="FO16" s="22">
        <v>427.52512000000002</v>
      </c>
      <c r="FP16" s="22">
        <v>425.86093</v>
      </c>
      <c r="FQ16" s="22">
        <v>423.65465999999998</v>
      </c>
      <c r="FR16" s="22">
        <v>421.67266999999998</v>
      </c>
      <c r="FS16" s="22">
        <v>419.83620000000002</v>
      </c>
      <c r="FT16" s="22">
        <v>418.14218</v>
      </c>
      <c r="FU16" s="22">
        <v>416.65449999999998</v>
      </c>
      <c r="FV16" s="22">
        <v>415.58105</v>
      </c>
      <c r="FW16" s="22">
        <v>-2E+20</v>
      </c>
      <c r="FX16" s="22">
        <v>-2E+20</v>
      </c>
      <c r="FY16" s="22">
        <v>-2E+20</v>
      </c>
      <c r="FZ16" s="22">
        <v>-2E+20</v>
      </c>
      <c r="GA16" s="22">
        <v>-2E+20</v>
      </c>
      <c r="GB16" s="22">
        <v>-2E+20</v>
      </c>
      <c r="GC16" s="22">
        <v>-2E+20</v>
      </c>
      <c r="GD16" s="22">
        <v>-2E+20</v>
      </c>
      <c r="GE16" s="22">
        <v>-2E+20</v>
      </c>
      <c r="GF16" s="22">
        <v>-2E+20</v>
      </c>
      <c r="GG16" s="22">
        <v>-2E+20</v>
      </c>
      <c r="GH16" s="22">
        <v>-2E+20</v>
      </c>
      <c r="GI16" s="22">
        <v>-2E+20</v>
      </c>
      <c r="GJ16" s="22">
        <v>-2E+20</v>
      </c>
      <c r="GK16" s="22">
        <v>-2E+20</v>
      </c>
      <c r="GL16" s="22">
        <v>-2E+20</v>
      </c>
      <c r="GM16" s="22">
        <v>-2E+20</v>
      </c>
      <c r="GN16" s="22">
        <v>-2E+20</v>
      </c>
      <c r="GO16" s="22">
        <v>-2E+20</v>
      </c>
      <c r="GP16" s="22">
        <v>-2E+20</v>
      </c>
      <c r="GQ16" s="22">
        <v>-2E+20</v>
      </c>
      <c r="GR16" s="22">
        <v>-2E+20</v>
      </c>
      <c r="GS16" s="22">
        <v>-2E+20</v>
      </c>
      <c r="GT16" s="22">
        <v>-2E+20</v>
      </c>
      <c r="GU16" s="22">
        <v>-2E+20</v>
      </c>
      <c r="GV16" s="22">
        <v>-2E+20</v>
      </c>
      <c r="GW16" s="22">
        <v>-2E+20</v>
      </c>
      <c r="GX16" s="22">
        <v>-2E+20</v>
      </c>
      <c r="GY16" s="22">
        <v>-2E+20</v>
      </c>
      <c r="GZ16" s="22">
        <v>-2E+20</v>
      </c>
      <c r="HA16" s="22">
        <v>-2E+20</v>
      </c>
      <c r="HB16" s="22">
        <v>-2E+20</v>
      </c>
      <c r="HC16" s="22">
        <v>-2E+20</v>
      </c>
      <c r="HD16" s="22">
        <v>-2E+20</v>
      </c>
      <c r="HE16" s="22">
        <v>-2E+20</v>
      </c>
      <c r="HF16" s="22">
        <v>-2E+20</v>
      </c>
      <c r="HG16" s="22">
        <v>-2E+20</v>
      </c>
      <c r="HH16" s="22">
        <v>-2E+20</v>
      </c>
      <c r="HI16" s="22">
        <v>-2E+20</v>
      </c>
      <c r="HJ16" s="22">
        <v>-2E+20</v>
      </c>
      <c r="HK16" s="22">
        <v>-2E+20</v>
      </c>
      <c r="HL16" s="21">
        <v>-2E+20</v>
      </c>
      <c r="HM16" s="21">
        <v>-2E+20</v>
      </c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</row>
    <row r="17" spans="1:245" ht="3.95" customHeight="1" x14ac:dyDescent="0.25">
      <c r="A17" s="17"/>
      <c r="B17" s="16">
        <v>11</v>
      </c>
      <c r="C17" s="3">
        <v>12</v>
      </c>
      <c r="D17" s="3">
        <v>0</v>
      </c>
      <c r="E17" s="3">
        <v>0</v>
      </c>
      <c r="F17" s="3">
        <v>500</v>
      </c>
      <c r="G17" s="3">
        <v>500</v>
      </c>
      <c r="H17" s="2"/>
      <c r="I17" s="13"/>
      <c r="J17" s="13"/>
      <c r="K17" s="13"/>
      <c r="L17" s="13"/>
      <c r="M17" s="13"/>
      <c r="N17" s="11" t="str">
        <f t="shared" si="3"/>
        <v>1,13</v>
      </c>
      <c r="O17" s="2"/>
      <c r="P17" s="20">
        <f t="shared" si="7"/>
        <v>12</v>
      </c>
      <c r="Q17" s="24">
        <f t="shared" ref="Q17:AV17" si="38">IF(ISNUMBER(MATCH(Q50,$N$35:$N$43,0)),$K$5,IF(ISNUMBER(MATCH(Q50,$N$46:$N$47,0)),$L$5,IF(ISNUMBER(MATCH(Q50,$N$6:$N$34,0)),$J$5,$I$5)))</f>
        <v>1</v>
      </c>
      <c r="R17" s="24">
        <f t="shared" si="38"/>
        <v>0</v>
      </c>
      <c r="S17" s="24">
        <f t="shared" si="38"/>
        <v>0</v>
      </c>
      <c r="T17" s="24">
        <f t="shared" si="38"/>
        <v>0</v>
      </c>
      <c r="U17" s="24">
        <f t="shared" si="38"/>
        <v>0</v>
      </c>
      <c r="V17" s="24">
        <f t="shared" si="38"/>
        <v>0</v>
      </c>
      <c r="W17" s="24">
        <f t="shared" si="38"/>
        <v>0</v>
      </c>
      <c r="X17" s="24">
        <f t="shared" si="38"/>
        <v>0</v>
      </c>
      <c r="Y17" s="24">
        <f t="shared" si="38"/>
        <v>0</v>
      </c>
      <c r="Z17" s="24">
        <f t="shared" si="38"/>
        <v>0</v>
      </c>
      <c r="AA17" s="24">
        <f t="shared" si="38"/>
        <v>0</v>
      </c>
      <c r="AB17" s="24">
        <f t="shared" si="38"/>
        <v>0</v>
      </c>
      <c r="AC17" s="24">
        <f t="shared" si="38"/>
        <v>0</v>
      </c>
      <c r="AD17" s="24">
        <f t="shared" si="38"/>
        <v>0</v>
      </c>
      <c r="AE17" s="24">
        <f t="shared" si="38"/>
        <v>0</v>
      </c>
      <c r="AF17" s="24">
        <f t="shared" si="38"/>
        <v>0</v>
      </c>
      <c r="AG17" s="24">
        <f t="shared" si="38"/>
        <v>0</v>
      </c>
      <c r="AH17" s="24">
        <f t="shared" si="38"/>
        <v>0</v>
      </c>
      <c r="AI17" s="24">
        <f t="shared" si="38"/>
        <v>0</v>
      </c>
      <c r="AJ17" s="24">
        <f t="shared" si="38"/>
        <v>0</v>
      </c>
      <c r="AK17" s="24">
        <f t="shared" si="38"/>
        <v>0</v>
      </c>
      <c r="AL17" s="24">
        <f t="shared" si="38"/>
        <v>0</v>
      </c>
      <c r="AM17" s="24">
        <f t="shared" si="38"/>
        <v>0</v>
      </c>
      <c r="AN17" s="24">
        <f t="shared" si="38"/>
        <v>0</v>
      </c>
      <c r="AO17" s="24">
        <f t="shared" si="38"/>
        <v>0</v>
      </c>
      <c r="AP17" s="24">
        <f t="shared" si="38"/>
        <v>0</v>
      </c>
      <c r="AQ17" s="24">
        <f t="shared" si="38"/>
        <v>0</v>
      </c>
      <c r="AR17" s="24">
        <f t="shared" si="38"/>
        <v>0</v>
      </c>
      <c r="AS17" s="24">
        <f t="shared" si="38"/>
        <v>0</v>
      </c>
      <c r="AT17" s="24">
        <f t="shared" si="38"/>
        <v>0</v>
      </c>
      <c r="AU17" s="24">
        <f t="shared" si="38"/>
        <v>0</v>
      </c>
      <c r="AV17" s="24">
        <f t="shared" si="38"/>
        <v>0</v>
      </c>
      <c r="AW17" s="24">
        <f t="shared" ref="AW17:CB17" si="39">IF(ISNUMBER(MATCH(AW50,$N$35:$N$43,0)),$K$5,IF(ISNUMBER(MATCH(AW50,$N$46:$N$47,0)),$L$5,IF(ISNUMBER(MATCH(AW50,$N$6:$N$34,0)),$J$5,$I$5)))</f>
        <v>0</v>
      </c>
      <c r="AX17" s="24">
        <f t="shared" si="39"/>
        <v>0</v>
      </c>
      <c r="AY17" s="24">
        <f t="shared" si="39"/>
        <v>0</v>
      </c>
      <c r="AZ17" s="24">
        <f t="shared" si="39"/>
        <v>0</v>
      </c>
      <c r="BA17" s="24">
        <f t="shared" si="39"/>
        <v>0</v>
      </c>
      <c r="BB17" s="24">
        <f t="shared" si="39"/>
        <v>0</v>
      </c>
      <c r="BC17" s="24">
        <f t="shared" si="39"/>
        <v>0</v>
      </c>
      <c r="BD17" s="24">
        <f t="shared" si="39"/>
        <v>0</v>
      </c>
      <c r="BE17" s="24">
        <f t="shared" si="39"/>
        <v>0</v>
      </c>
      <c r="BF17" s="24">
        <f t="shared" si="39"/>
        <v>0</v>
      </c>
      <c r="BG17" s="24">
        <f t="shared" si="39"/>
        <v>0</v>
      </c>
      <c r="BH17" s="24">
        <f t="shared" si="39"/>
        <v>0</v>
      </c>
      <c r="BI17" s="24">
        <f t="shared" si="39"/>
        <v>0</v>
      </c>
      <c r="BJ17" s="24">
        <f t="shared" si="39"/>
        <v>0</v>
      </c>
      <c r="BK17" s="24">
        <f t="shared" si="39"/>
        <v>0</v>
      </c>
      <c r="BL17" s="24">
        <f t="shared" si="39"/>
        <v>0</v>
      </c>
      <c r="BM17" s="24">
        <f t="shared" si="39"/>
        <v>0</v>
      </c>
      <c r="BN17" s="24">
        <f t="shared" si="39"/>
        <v>0</v>
      </c>
      <c r="BO17" s="24">
        <f t="shared" si="39"/>
        <v>0</v>
      </c>
      <c r="BP17" s="24">
        <f t="shared" si="39"/>
        <v>0</v>
      </c>
      <c r="BQ17" s="24">
        <f t="shared" si="39"/>
        <v>0</v>
      </c>
      <c r="BR17" s="24">
        <f t="shared" si="39"/>
        <v>0</v>
      </c>
      <c r="BS17" s="24">
        <f t="shared" si="39"/>
        <v>0</v>
      </c>
      <c r="BT17" s="24">
        <f t="shared" si="39"/>
        <v>0</v>
      </c>
      <c r="BU17" s="24">
        <f t="shared" si="39"/>
        <v>0</v>
      </c>
      <c r="BV17" s="24">
        <f t="shared" si="39"/>
        <v>0</v>
      </c>
      <c r="BW17" s="24">
        <f t="shared" si="39"/>
        <v>0</v>
      </c>
      <c r="BX17" s="24">
        <f t="shared" si="39"/>
        <v>0</v>
      </c>
      <c r="BY17" s="24">
        <f t="shared" si="39"/>
        <v>0</v>
      </c>
      <c r="BZ17" s="24">
        <f t="shared" si="39"/>
        <v>0</v>
      </c>
      <c r="CA17" s="24">
        <f t="shared" si="39"/>
        <v>0</v>
      </c>
      <c r="CB17" s="24">
        <f t="shared" si="39"/>
        <v>0</v>
      </c>
      <c r="CC17" s="24">
        <f t="shared" ref="CC17:DL17" si="40">IF(ISNUMBER(MATCH(CC50,$N$35:$N$43,0)),$K$5,IF(ISNUMBER(MATCH(CC50,$N$46:$N$47,0)),$L$5,IF(ISNUMBER(MATCH(CC50,$N$6:$N$34,0)),$J$5,$I$5)))</f>
        <v>0</v>
      </c>
      <c r="CD17" s="24">
        <f t="shared" si="40"/>
        <v>0</v>
      </c>
      <c r="CE17" s="24">
        <f t="shared" si="40"/>
        <v>0</v>
      </c>
      <c r="CF17" s="24">
        <f t="shared" si="40"/>
        <v>0</v>
      </c>
      <c r="CG17" s="24">
        <f t="shared" si="40"/>
        <v>0</v>
      </c>
      <c r="CH17" s="24">
        <f t="shared" si="40"/>
        <v>0</v>
      </c>
      <c r="CI17" s="24">
        <f t="shared" si="40"/>
        <v>0</v>
      </c>
      <c r="CJ17" s="24">
        <f t="shared" si="40"/>
        <v>0</v>
      </c>
      <c r="CK17" s="24">
        <f t="shared" si="40"/>
        <v>0</v>
      </c>
      <c r="CL17" s="24">
        <f t="shared" si="40"/>
        <v>0</v>
      </c>
      <c r="CM17" s="24">
        <f t="shared" si="40"/>
        <v>0</v>
      </c>
      <c r="CN17" s="24">
        <f t="shared" si="40"/>
        <v>0</v>
      </c>
      <c r="CO17" s="24">
        <f t="shared" si="40"/>
        <v>0</v>
      </c>
      <c r="CP17" s="24">
        <f t="shared" si="40"/>
        <v>0</v>
      </c>
      <c r="CQ17" s="24">
        <f t="shared" si="40"/>
        <v>0</v>
      </c>
      <c r="CR17" s="24">
        <f t="shared" si="40"/>
        <v>0</v>
      </c>
      <c r="CS17" s="24">
        <f t="shared" si="40"/>
        <v>0</v>
      </c>
      <c r="CT17" s="24">
        <f t="shared" si="40"/>
        <v>0</v>
      </c>
      <c r="CU17" s="24">
        <f t="shared" si="40"/>
        <v>0</v>
      </c>
      <c r="CV17" s="24">
        <f t="shared" si="40"/>
        <v>0</v>
      </c>
      <c r="CW17" s="24">
        <f t="shared" si="40"/>
        <v>0</v>
      </c>
      <c r="CX17" s="24">
        <f t="shared" si="40"/>
        <v>0</v>
      </c>
      <c r="CY17" s="24">
        <f t="shared" si="40"/>
        <v>0</v>
      </c>
      <c r="CZ17" s="24">
        <f t="shared" si="40"/>
        <v>0</v>
      </c>
      <c r="DA17" s="24">
        <f t="shared" si="40"/>
        <v>0</v>
      </c>
      <c r="DB17" s="24">
        <f t="shared" si="40"/>
        <v>0</v>
      </c>
      <c r="DC17" s="24">
        <f t="shared" si="40"/>
        <v>0</v>
      </c>
      <c r="DD17" s="24">
        <f t="shared" si="40"/>
        <v>0</v>
      </c>
      <c r="DE17" s="24">
        <f t="shared" si="40"/>
        <v>0</v>
      </c>
      <c r="DF17" s="24">
        <f t="shared" si="40"/>
        <v>0</v>
      </c>
      <c r="DG17" s="24">
        <f t="shared" si="40"/>
        <v>0</v>
      </c>
      <c r="DH17" s="24">
        <f t="shared" si="40"/>
        <v>0</v>
      </c>
      <c r="DI17" s="24">
        <f t="shared" si="40"/>
        <v>0</v>
      </c>
      <c r="DJ17" s="24">
        <f t="shared" si="40"/>
        <v>0</v>
      </c>
      <c r="DK17" s="24">
        <f t="shared" si="40"/>
        <v>0</v>
      </c>
      <c r="DL17" s="24">
        <f t="shared" si="40"/>
        <v>0</v>
      </c>
      <c r="DM17" s="20"/>
      <c r="DN17" s="2"/>
      <c r="DO17" s="2"/>
      <c r="DP17" s="2"/>
      <c r="DQ17" s="9">
        <v>11</v>
      </c>
      <c r="DR17" s="23">
        <v>500</v>
      </c>
      <c r="DS17" s="23">
        <v>498.71917999999999</v>
      </c>
      <c r="DT17" s="22">
        <v>497.43709999999999</v>
      </c>
      <c r="DU17" s="22">
        <v>496.15260000000001</v>
      </c>
      <c r="DV17" s="22">
        <v>494.86446999999998</v>
      </c>
      <c r="DW17" s="22">
        <v>493.57184000000001</v>
      </c>
      <c r="DX17" s="22">
        <v>492.27382999999998</v>
      </c>
      <c r="DY17" s="22">
        <v>490.96967000000001</v>
      </c>
      <c r="DZ17" s="22">
        <v>489.65863000000002</v>
      </c>
      <c r="EA17" s="22">
        <v>488.34005999999999</v>
      </c>
      <c r="EB17" s="22">
        <v>487.01330000000002</v>
      </c>
      <c r="EC17" s="22">
        <v>485.67775999999998</v>
      </c>
      <c r="ED17" s="22">
        <v>484.33300000000003</v>
      </c>
      <c r="EE17" s="22">
        <v>482.97863999999998</v>
      </c>
      <c r="EF17" s="22">
        <v>481.61437999999998</v>
      </c>
      <c r="EG17" s="22">
        <v>480.24</v>
      </c>
      <c r="EH17" s="22">
        <v>478.85547000000003</v>
      </c>
      <c r="EI17" s="22">
        <v>477.46093999999999</v>
      </c>
      <c r="EJ17" s="22">
        <v>476.05680000000001</v>
      </c>
      <c r="EK17" s="22">
        <v>474.64321999999999</v>
      </c>
      <c r="EL17" s="22">
        <v>473.22018000000003</v>
      </c>
      <c r="EM17" s="22">
        <v>471.78730000000002</v>
      </c>
      <c r="EN17" s="22">
        <v>470.34426999999999</v>
      </c>
      <c r="EO17" s="22">
        <v>468.89127000000002</v>
      </c>
      <c r="EP17" s="22">
        <v>467.42896000000002</v>
      </c>
      <c r="EQ17" s="22">
        <v>465.95767000000001</v>
      </c>
      <c r="ER17" s="22">
        <v>464.47696000000002</v>
      </c>
      <c r="ES17" s="22">
        <v>462.98543999999998</v>
      </c>
      <c r="ET17" s="22">
        <v>461.48169999999999</v>
      </c>
      <c r="EU17" s="22">
        <v>459.96505999999999</v>
      </c>
      <c r="EV17" s="22">
        <v>458.43621999999999</v>
      </c>
      <c r="EW17" s="22">
        <v>456.89514000000003</v>
      </c>
      <c r="EX17" s="22">
        <v>455.34017999999998</v>
      </c>
      <c r="EY17" s="22">
        <v>453.76922999999999</v>
      </c>
      <c r="EZ17" s="22">
        <v>452.18297999999999</v>
      </c>
      <c r="FA17" s="22">
        <v>450.58715999999998</v>
      </c>
      <c r="FB17" s="22">
        <v>448.98617999999999</v>
      </c>
      <c r="FC17" s="22">
        <v>447.37959999999998</v>
      </c>
      <c r="FD17" s="22">
        <v>445.76157000000001</v>
      </c>
      <c r="FE17" s="22">
        <v>444.12349999999998</v>
      </c>
      <c r="FF17" s="22">
        <v>442.46298000000002</v>
      </c>
      <c r="FG17" s="22">
        <v>440.79552999999999</v>
      </c>
      <c r="FH17" s="22">
        <v>439.13204999999999</v>
      </c>
      <c r="FI17" s="22">
        <v>437.47275000000002</v>
      </c>
      <c r="FJ17" s="22">
        <v>435.80547999999999</v>
      </c>
      <c r="FK17" s="22">
        <v>434.10674999999998</v>
      </c>
      <c r="FL17" s="22">
        <v>432.35903999999999</v>
      </c>
      <c r="FM17" s="22">
        <v>430.6105</v>
      </c>
      <c r="FN17" s="22">
        <v>428.87945999999999</v>
      </c>
      <c r="FO17" s="22">
        <v>427.15145999999999</v>
      </c>
      <c r="FP17" s="22">
        <v>425.3682</v>
      </c>
      <c r="FQ17" s="22">
        <v>423.43042000000003</v>
      </c>
      <c r="FR17" s="22">
        <v>421.52713</v>
      </c>
      <c r="FS17" s="22">
        <v>419.69380000000001</v>
      </c>
      <c r="FT17" s="22">
        <v>417.93581999999998</v>
      </c>
      <c r="FU17" s="22">
        <v>416.24025999999998</v>
      </c>
      <c r="FV17" s="22">
        <v>414.50763000000001</v>
      </c>
      <c r="FW17" s="22">
        <v>412.20803999999998</v>
      </c>
      <c r="FX17" s="22">
        <v>410.13920000000002</v>
      </c>
      <c r="FY17" s="22">
        <v>408.22104000000002</v>
      </c>
      <c r="FZ17" s="22">
        <v>406.45175</v>
      </c>
      <c r="GA17" s="22">
        <v>404.89902000000001</v>
      </c>
      <c r="GB17" s="22">
        <v>403.78003000000001</v>
      </c>
      <c r="GC17" s="22">
        <v>-2E+20</v>
      </c>
      <c r="GD17" s="22">
        <v>-2E+20</v>
      </c>
      <c r="GE17" s="22">
        <v>-2E+20</v>
      </c>
      <c r="GF17" s="22">
        <v>-2E+20</v>
      </c>
      <c r="GG17" s="22">
        <v>-2E+20</v>
      </c>
      <c r="GH17" s="22">
        <v>-2E+20</v>
      </c>
      <c r="GI17" s="22">
        <v>-2E+20</v>
      </c>
      <c r="GJ17" s="22">
        <v>-2E+20</v>
      </c>
      <c r="GK17" s="22">
        <v>-2E+20</v>
      </c>
      <c r="GL17" s="22">
        <v>-2E+20</v>
      </c>
      <c r="GM17" s="22">
        <v>-2E+20</v>
      </c>
      <c r="GN17" s="22">
        <v>-2E+20</v>
      </c>
      <c r="GO17" s="22">
        <v>-2E+20</v>
      </c>
      <c r="GP17" s="22">
        <v>-2E+20</v>
      </c>
      <c r="GQ17" s="22">
        <v>-2E+20</v>
      </c>
      <c r="GR17" s="22">
        <v>-2E+20</v>
      </c>
      <c r="GS17" s="22">
        <v>-2E+20</v>
      </c>
      <c r="GT17" s="22">
        <v>-2E+20</v>
      </c>
      <c r="GU17" s="22">
        <v>-2E+20</v>
      </c>
      <c r="GV17" s="22">
        <v>-2E+20</v>
      </c>
      <c r="GW17" s="22">
        <v>-2E+20</v>
      </c>
      <c r="GX17" s="22">
        <v>-2E+20</v>
      </c>
      <c r="GY17" s="22">
        <v>-2E+20</v>
      </c>
      <c r="GZ17" s="22">
        <v>-2E+20</v>
      </c>
      <c r="HA17" s="22">
        <v>-2E+20</v>
      </c>
      <c r="HB17" s="22">
        <v>-2E+20</v>
      </c>
      <c r="HC17" s="22">
        <v>-2E+20</v>
      </c>
      <c r="HD17" s="22">
        <v>-2E+20</v>
      </c>
      <c r="HE17" s="22">
        <v>-2E+20</v>
      </c>
      <c r="HF17" s="22">
        <v>-2E+20</v>
      </c>
      <c r="HG17" s="22">
        <v>-2E+20</v>
      </c>
      <c r="HH17" s="22">
        <v>-2E+20</v>
      </c>
      <c r="HI17" s="22">
        <v>-2E+20</v>
      </c>
      <c r="HJ17" s="22">
        <v>-2E+20</v>
      </c>
      <c r="HK17" s="22">
        <v>-2E+20</v>
      </c>
      <c r="HL17" s="21">
        <v>-2E+20</v>
      </c>
      <c r="HM17" s="21">
        <v>-2E+20</v>
      </c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</row>
    <row r="18" spans="1:245" ht="3.95" customHeight="1" x14ac:dyDescent="0.25">
      <c r="A18" s="17"/>
      <c r="B18" s="16">
        <v>12</v>
      </c>
      <c r="C18" s="3">
        <v>13</v>
      </c>
      <c r="D18" s="3">
        <v>0</v>
      </c>
      <c r="E18" s="3">
        <v>0</v>
      </c>
      <c r="F18" s="3">
        <v>500</v>
      </c>
      <c r="G18" s="3">
        <v>500</v>
      </c>
      <c r="H18" s="2"/>
      <c r="I18" s="13"/>
      <c r="J18" s="13"/>
      <c r="K18" s="13"/>
      <c r="L18" s="13"/>
      <c r="M18" s="13"/>
      <c r="N18" s="11" t="str">
        <f t="shared" si="3"/>
        <v>1,14</v>
      </c>
      <c r="O18" s="2"/>
      <c r="P18" s="20">
        <f t="shared" si="7"/>
        <v>13</v>
      </c>
      <c r="Q18" s="24">
        <f t="shared" ref="Q18:AV18" si="41">IF(ISNUMBER(MATCH(Q51,$N$35:$N$43,0)),$K$5,IF(ISNUMBER(MATCH(Q51,$N$46:$N$47,0)),$L$5,IF(ISNUMBER(MATCH(Q51,$N$6:$N$34,0)),$J$5,$I$5)))</f>
        <v>1</v>
      </c>
      <c r="R18" s="24">
        <f t="shared" si="41"/>
        <v>0</v>
      </c>
      <c r="S18" s="24">
        <f t="shared" si="41"/>
        <v>0</v>
      </c>
      <c r="T18" s="24">
        <f t="shared" si="41"/>
        <v>0</v>
      </c>
      <c r="U18" s="24">
        <f t="shared" si="41"/>
        <v>0</v>
      </c>
      <c r="V18" s="24">
        <f t="shared" si="41"/>
        <v>0</v>
      </c>
      <c r="W18" s="24">
        <f t="shared" si="41"/>
        <v>0</v>
      </c>
      <c r="X18" s="24">
        <f t="shared" si="41"/>
        <v>0</v>
      </c>
      <c r="Y18" s="24">
        <f t="shared" si="41"/>
        <v>0</v>
      </c>
      <c r="Z18" s="24">
        <f t="shared" si="41"/>
        <v>0</v>
      </c>
      <c r="AA18" s="24">
        <f t="shared" si="41"/>
        <v>0</v>
      </c>
      <c r="AB18" s="24">
        <f t="shared" si="41"/>
        <v>0</v>
      </c>
      <c r="AC18" s="24">
        <f t="shared" si="41"/>
        <v>0</v>
      </c>
      <c r="AD18" s="24">
        <f t="shared" si="41"/>
        <v>0</v>
      </c>
      <c r="AE18" s="24">
        <f t="shared" si="41"/>
        <v>0</v>
      </c>
      <c r="AF18" s="24">
        <f t="shared" si="41"/>
        <v>0</v>
      </c>
      <c r="AG18" s="24">
        <f t="shared" si="41"/>
        <v>0</v>
      </c>
      <c r="AH18" s="24">
        <f t="shared" si="41"/>
        <v>0</v>
      </c>
      <c r="AI18" s="24">
        <f t="shared" si="41"/>
        <v>0</v>
      </c>
      <c r="AJ18" s="24">
        <f t="shared" si="41"/>
        <v>0</v>
      </c>
      <c r="AK18" s="24">
        <f t="shared" si="41"/>
        <v>0</v>
      </c>
      <c r="AL18" s="24">
        <f t="shared" si="41"/>
        <v>0</v>
      </c>
      <c r="AM18" s="24">
        <f t="shared" si="41"/>
        <v>0</v>
      </c>
      <c r="AN18" s="24">
        <f t="shared" si="41"/>
        <v>0</v>
      </c>
      <c r="AO18" s="24">
        <f t="shared" si="41"/>
        <v>0</v>
      </c>
      <c r="AP18" s="24">
        <f t="shared" si="41"/>
        <v>0</v>
      </c>
      <c r="AQ18" s="24">
        <f t="shared" si="41"/>
        <v>0</v>
      </c>
      <c r="AR18" s="24">
        <f t="shared" si="41"/>
        <v>0</v>
      </c>
      <c r="AS18" s="24">
        <f t="shared" si="41"/>
        <v>0</v>
      </c>
      <c r="AT18" s="24">
        <f t="shared" si="41"/>
        <v>0</v>
      </c>
      <c r="AU18" s="24">
        <f t="shared" si="41"/>
        <v>0</v>
      </c>
      <c r="AV18" s="24">
        <f t="shared" si="41"/>
        <v>0</v>
      </c>
      <c r="AW18" s="24">
        <f t="shared" ref="AW18:CB18" si="42">IF(ISNUMBER(MATCH(AW51,$N$35:$N$43,0)),$K$5,IF(ISNUMBER(MATCH(AW51,$N$46:$N$47,0)),$L$5,IF(ISNUMBER(MATCH(AW51,$N$6:$N$34,0)),$J$5,$I$5)))</f>
        <v>0</v>
      </c>
      <c r="AX18" s="24">
        <f t="shared" si="42"/>
        <v>0</v>
      </c>
      <c r="AY18" s="24">
        <f t="shared" si="42"/>
        <v>0</v>
      </c>
      <c r="AZ18" s="24">
        <f t="shared" si="42"/>
        <v>0</v>
      </c>
      <c r="BA18" s="24">
        <f t="shared" si="42"/>
        <v>0</v>
      </c>
      <c r="BB18" s="24">
        <f t="shared" si="42"/>
        <v>0</v>
      </c>
      <c r="BC18" s="24">
        <f t="shared" si="42"/>
        <v>0</v>
      </c>
      <c r="BD18" s="24">
        <f t="shared" si="42"/>
        <v>0</v>
      </c>
      <c r="BE18" s="24">
        <f t="shared" si="42"/>
        <v>0</v>
      </c>
      <c r="BF18" s="24">
        <f t="shared" si="42"/>
        <v>0</v>
      </c>
      <c r="BG18" s="24">
        <f t="shared" si="42"/>
        <v>0</v>
      </c>
      <c r="BH18" s="24">
        <f t="shared" si="42"/>
        <v>0</v>
      </c>
      <c r="BI18" s="24">
        <f t="shared" si="42"/>
        <v>0</v>
      </c>
      <c r="BJ18" s="24">
        <f t="shared" si="42"/>
        <v>0</v>
      </c>
      <c r="BK18" s="24">
        <f t="shared" si="42"/>
        <v>0</v>
      </c>
      <c r="BL18" s="24">
        <f t="shared" si="42"/>
        <v>0</v>
      </c>
      <c r="BM18" s="24">
        <f t="shared" si="42"/>
        <v>0</v>
      </c>
      <c r="BN18" s="24">
        <f t="shared" si="42"/>
        <v>0</v>
      </c>
      <c r="BO18" s="24">
        <f t="shared" si="42"/>
        <v>0</v>
      </c>
      <c r="BP18" s="24">
        <f t="shared" si="42"/>
        <v>0</v>
      </c>
      <c r="BQ18" s="24">
        <f t="shared" si="42"/>
        <v>0</v>
      </c>
      <c r="BR18" s="24">
        <f t="shared" si="42"/>
        <v>0</v>
      </c>
      <c r="BS18" s="24">
        <f t="shared" si="42"/>
        <v>0</v>
      </c>
      <c r="BT18" s="24">
        <f t="shared" si="42"/>
        <v>0</v>
      </c>
      <c r="BU18" s="24">
        <f t="shared" si="42"/>
        <v>0</v>
      </c>
      <c r="BV18" s="24">
        <f t="shared" si="42"/>
        <v>0</v>
      </c>
      <c r="BW18" s="24">
        <f t="shared" si="42"/>
        <v>0</v>
      </c>
      <c r="BX18" s="24">
        <f t="shared" si="42"/>
        <v>0</v>
      </c>
      <c r="BY18" s="24">
        <f t="shared" si="42"/>
        <v>0</v>
      </c>
      <c r="BZ18" s="24">
        <f t="shared" si="42"/>
        <v>0</v>
      </c>
      <c r="CA18" s="24">
        <f t="shared" si="42"/>
        <v>0</v>
      </c>
      <c r="CB18" s="24">
        <f t="shared" si="42"/>
        <v>0</v>
      </c>
      <c r="CC18" s="24">
        <f t="shared" ref="CC18:DL18" si="43">IF(ISNUMBER(MATCH(CC51,$N$35:$N$43,0)),$K$5,IF(ISNUMBER(MATCH(CC51,$N$46:$N$47,0)),$L$5,IF(ISNUMBER(MATCH(CC51,$N$6:$N$34,0)),$J$5,$I$5)))</f>
        <v>0</v>
      </c>
      <c r="CD18" s="24">
        <f t="shared" si="43"/>
        <v>0</v>
      </c>
      <c r="CE18" s="24">
        <f t="shared" si="43"/>
        <v>0</v>
      </c>
      <c r="CF18" s="24">
        <f t="shared" si="43"/>
        <v>0</v>
      </c>
      <c r="CG18" s="24">
        <f t="shared" si="43"/>
        <v>0</v>
      </c>
      <c r="CH18" s="24">
        <f t="shared" si="43"/>
        <v>0</v>
      </c>
      <c r="CI18" s="24">
        <f t="shared" si="43"/>
        <v>0</v>
      </c>
      <c r="CJ18" s="24">
        <f t="shared" si="43"/>
        <v>0</v>
      </c>
      <c r="CK18" s="24">
        <f t="shared" si="43"/>
        <v>0</v>
      </c>
      <c r="CL18" s="24">
        <f t="shared" si="43"/>
        <v>0</v>
      </c>
      <c r="CM18" s="24">
        <f t="shared" si="43"/>
        <v>0</v>
      </c>
      <c r="CN18" s="24">
        <f t="shared" si="43"/>
        <v>0</v>
      </c>
      <c r="CO18" s="24">
        <f t="shared" si="43"/>
        <v>0</v>
      </c>
      <c r="CP18" s="24">
        <f t="shared" si="43"/>
        <v>0</v>
      </c>
      <c r="CQ18" s="24">
        <f t="shared" si="43"/>
        <v>0</v>
      </c>
      <c r="CR18" s="24">
        <f t="shared" si="43"/>
        <v>0</v>
      </c>
      <c r="CS18" s="24">
        <f t="shared" si="43"/>
        <v>0</v>
      </c>
      <c r="CT18" s="24">
        <f t="shared" si="43"/>
        <v>0</v>
      </c>
      <c r="CU18" s="24">
        <f t="shared" si="43"/>
        <v>0</v>
      </c>
      <c r="CV18" s="24">
        <f t="shared" si="43"/>
        <v>0</v>
      </c>
      <c r="CW18" s="24">
        <f t="shared" si="43"/>
        <v>0</v>
      </c>
      <c r="CX18" s="24">
        <f t="shared" si="43"/>
        <v>0</v>
      </c>
      <c r="CY18" s="24">
        <f t="shared" si="43"/>
        <v>0</v>
      </c>
      <c r="CZ18" s="24">
        <f t="shared" si="43"/>
        <v>0</v>
      </c>
      <c r="DA18" s="24">
        <f t="shared" si="43"/>
        <v>0</v>
      </c>
      <c r="DB18" s="24">
        <f t="shared" si="43"/>
        <v>0</v>
      </c>
      <c r="DC18" s="24">
        <f t="shared" si="43"/>
        <v>0</v>
      </c>
      <c r="DD18" s="24">
        <f t="shared" si="43"/>
        <v>0</v>
      </c>
      <c r="DE18" s="24">
        <f t="shared" si="43"/>
        <v>0</v>
      </c>
      <c r="DF18" s="24">
        <f t="shared" si="43"/>
        <v>0</v>
      </c>
      <c r="DG18" s="24">
        <f t="shared" si="43"/>
        <v>0</v>
      </c>
      <c r="DH18" s="24">
        <f t="shared" si="43"/>
        <v>0</v>
      </c>
      <c r="DI18" s="24">
        <f t="shared" si="43"/>
        <v>0</v>
      </c>
      <c r="DJ18" s="24">
        <f t="shared" si="43"/>
        <v>0</v>
      </c>
      <c r="DK18" s="24">
        <f t="shared" si="43"/>
        <v>0</v>
      </c>
      <c r="DL18" s="24">
        <f t="shared" si="43"/>
        <v>0</v>
      </c>
      <c r="DM18" s="20"/>
      <c r="DN18" s="2"/>
      <c r="DO18" s="2"/>
      <c r="DP18" s="2"/>
      <c r="DQ18" s="9">
        <v>12</v>
      </c>
      <c r="DR18" s="23">
        <v>500</v>
      </c>
      <c r="DS18" s="23">
        <v>498.70702999999997</v>
      </c>
      <c r="DT18" s="22">
        <v>497.41296</v>
      </c>
      <c r="DU18" s="22">
        <v>496.11673000000002</v>
      </c>
      <c r="DV18" s="22">
        <v>494.81732</v>
      </c>
      <c r="DW18" s="22">
        <v>493.51382000000001</v>
      </c>
      <c r="DX18" s="22">
        <v>492.20537999999999</v>
      </c>
      <c r="DY18" s="22">
        <v>490.8913</v>
      </c>
      <c r="DZ18" s="22">
        <v>489.57080000000002</v>
      </c>
      <c r="EA18" s="22">
        <v>488.24329999999998</v>
      </c>
      <c r="EB18" s="22">
        <v>486.90814</v>
      </c>
      <c r="EC18" s="22">
        <v>485.56482</v>
      </c>
      <c r="ED18" s="22">
        <v>484.21289999999999</v>
      </c>
      <c r="EE18" s="22">
        <v>482.85192999999998</v>
      </c>
      <c r="EF18" s="22">
        <v>481.48165999999998</v>
      </c>
      <c r="EG18" s="22">
        <v>480.1019</v>
      </c>
      <c r="EH18" s="22">
        <v>478.71251999999998</v>
      </c>
      <c r="EI18" s="22">
        <v>477.31353999999999</v>
      </c>
      <c r="EJ18" s="22">
        <v>475.9051</v>
      </c>
      <c r="EK18" s="22">
        <v>474.48719999999997</v>
      </c>
      <c r="EL18" s="22">
        <v>473.0598</v>
      </c>
      <c r="EM18" s="22">
        <v>471.62270000000001</v>
      </c>
      <c r="EN18" s="22">
        <v>470.17579999999998</v>
      </c>
      <c r="EO18" s="22">
        <v>468.71910000000003</v>
      </c>
      <c r="EP18" s="22">
        <v>467.25274999999999</v>
      </c>
      <c r="EQ18" s="22">
        <v>465.77672999999999</v>
      </c>
      <c r="ER18" s="22">
        <v>464.29068000000001</v>
      </c>
      <c r="ES18" s="22">
        <v>462.79381999999998</v>
      </c>
      <c r="ET18" s="22">
        <v>461.28534000000002</v>
      </c>
      <c r="EU18" s="22">
        <v>459.76479999999998</v>
      </c>
      <c r="EV18" s="22">
        <v>458.2321</v>
      </c>
      <c r="EW18" s="22">
        <v>456.68695000000002</v>
      </c>
      <c r="EX18" s="22">
        <v>455.12866000000002</v>
      </c>
      <c r="EY18" s="22">
        <v>453.55673000000002</v>
      </c>
      <c r="EZ18" s="22">
        <v>451.97185999999999</v>
      </c>
      <c r="FA18" s="22">
        <v>450.37628000000001</v>
      </c>
      <c r="FB18" s="22">
        <v>448.77181999999999</v>
      </c>
      <c r="FC18" s="22">
        <v>447.15805</v>
      </c>
      <c r="FD18" s="22">
        <v>445.53237999999999</v>
      </c>
      <c r="FE18" s="22">
        <v>443.89177999999998</v>
      </c>
      <c r="FF18" s="22">
        <v>442.23633000000001</v>
      </c>
      <c r="FG18" s="22">
        <v>440.57144</v>
      </c>
      <c r="FH18" s="22">
        <v>438.9015</v>
      </c>
      <c r="FI18" s="22">
        <v>437.22577000000001</v>
      </c>
      <c r="FJ18" s="22">
        <v>435.53802000000002</v>
      </c>
      <c r="FK18" s="22">
        <v>433.82895000000002</v>
      </c>
      <c r="FL18" s="22">
        <v>432.09487999999999</v>
      </c>
      <c r="FM18" s="22">
        <v>430.34937000000002</v>
      </c>
      <c r="FN18" s="22">
        <v>428.59845000000001</v>
      </c>
      <c r="FO18" s="22">
        <v>426.83307000000002</v>
      </c>
      <c r="FP18" s="22">
        <v>425.03003000000001</v>
      </c>
      <c r="FQ18" s="22">
        <v>423.17162999999999</v>
      </c>
      <c r="FR18" s="22">
        <v>421.31164999999999</v>
      </c>
      <c r="FS18" s="22">
        <v>419.47597999999999</v>
      </c>
      <c r="FT18" s="22">
        <v>417.66708</v>
      </c>
      <c r="FU18" s="22">
        <v>415.86309999999997</v>
      </c>
      <c r="FV18" s="22">
        <v>414.00112999999999</v>
      </c>
      <c r="FW18" s="22">
        <v>411.97732999999999</v>
      </c>
      <c r="FX18" s="22">
        <v>409.98845999999998</v>
      </c>
      <c r="FY18" s="22">
        <v>408.07217000000003</v>
      </c>
      <c r="FZ18" s="22">
        <v>406.23520000000002</v>
      </c>
      <c r="GA18" s="22">
        <v>404.46526999999998</v>
      </c>
      <c r="GB18" s="22">
        <v>402.66104000000001</v>
      </c>
      <c r="GC18" s="22">
        <v>400.27611999999999</v>
      </c>
      <c r="GD18" s="22">
        <v>398.15100000000001</v>
      </c>
      <c r="GE18" s="22">
        <v>396.22266000000002</v>
      </c>
      <c r="GF18" s="22">
        <v>394.54180000000002</v>
      </c>
      <c r="GG18" s="22">
        <v>393.33328</v>
      </c>
      <c r="GH18" s="22">
        <v>-2E+20</v>
      </c>
      <c r="GI18" s="22">
        <v>-2E+20</v>
      </c>
      <c r="GJ18" s="22">
        <v>-2E+20</v>
      </c>
      <c r="GK18" s="22">
        <v>-2E+20</v>
      </c>
      <c r="GL18" s="22">
        <v>-2E+20</v>
      </c>
      <c r="GM18" s="22">
        <v>-2E+20</v>
      </c>
      <c r="GN18" s="22">
        <v>-2E+20</v>
      </c>
      <c r="GO18" s="22">
        <v>-2E+20</v>
      </c>
      <c r="GP18" s="22">
        <v>-2E+20</v>
      </c>
      <c r="GQ18" s="22">
        <v>-2E+20</v>
      </c>
      <c r="GR18" s="22">
        <v>-2E+20</v>
      </c>
      <c r="GS18" s="22">
        <v>-2E+20</v>
      </c>
      <c r="GT18" s="22">
        <v>-2E+20</v>
      </c>
      <c r="GU18" s="22">
        <v>-2E+20</v>
      </c>
      <c r="GV18" s="22">
        <v>-2E+20</v>
      </c>
      <c r="GW18" s="22">
        <v>-2E+20</v>
      </c>
      <c r="GX18" s="22">
        <v>-2E+20</v>
      </c>
      <c r="GY18" s="22">
        <v>-2E+20</v>
      </c>
      <c r="GZ18" s="22">
        <v>-2E+20</v>
      </c>
      <c r="HA18" s="22">
        <v>-2E+20</v>
      </c>
      <c r="HB18" s="22">
        <v>-2E+20</v>
      </c>
      <c r="HC18" s="22">
        <v>-2E+20</v>
      </c>
      <c r="HD18" s="22">
        <v>-2E+20</v>
      </c>
      <c r="HE18" s="22">
        <v>-2E+20</v>
      </c>
      <c r="HF18" s="22">
        <v>-2E+20</v>
      </c>
      <c r="HG18" s="22">
        <v>-2E+20</v>
      </c>
      <c r="HH18" s="22">
        <v>-2E+20</v>
      </c>
      <c r="HI18" s="22">
        <v>-2E+20</v>
      </c>
      <c r="HJ18" s="22">
        <v>-2E+20</v>
      </c>
      <c r="HK18" s="22">
        <v>-2E+20</v>
      </c>
      <c r="HL18" s="21">
        <v>-2E+20</v>
      </c>
      <c r="HM18" s="21">
        <v>-2E+20</v>
      </c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</row>
    <row r="19" spans="1:245" ht="3.95" customHeight="1" x14ac:dyDescent="0.25">
      <c r="A19" s="17"/>
      <c r="B19" s="16">
        <v>13</v>
      </c>
      <c r="C19" s="3">
        <v>14</v>
      </c>
      <c r="D19" s="3">
        <v>0</v>
      </c>
      <c r="E19" s="3">
        <v>0</v>
      </c>
      <c r="F19" s="3">
        <v>500</v>
      </c>
      <c r="G19" s="3">
        <v>500</v>
      </c>
      <c r="H19" s="2"/>
      <c r="I19" s="13"/>
      <c r="J19" s="13"/>
      <c r="K19" s="13"/>
      <c r="L19" s="13"/>
      <c r="M19" s="13"/>
      <c r="N19" s="11" t="str">
        <f t="shared" si="3"/>
        <v>1,15</v>
      </c>
      <c r="O19" s="2"/>
      <c r="P19" s="20">
        <f t="shared" si="7"/>
        <v>14</v>
      </c>
      <c r="Q19" s="24">
        <f t="shared" ref="Q19:AV19" si="44">IF(ISNUMBER(MATCH(Q52,$N$35:$N$43,0)),$K$5,IF(ISNUMBER(MATCH(Q52,$N$46:$N$47,0)),$L$5,IF(ISNUMBER(MATCH(Q52,$N$6:$N$34,0)),$J$5,$I$5)))</f>
        <v>1</v>
      </c>
      <c r="R19" s="24">
        <f t="shared" si="44"/>
        <v>0</v>
      </c>
      <c r="S19" s="24">
        <f t="shared" si="44"/>
        <v>0</v>
      </c>
      <c r="T19" s="24">
        <f t="shared" si="44"/>
        <v>0</v>
      </c>
      <c r="U19" s="24">
        <f t="shared" si="44"/>
        <v>0</v>
      </c>
      <c r="V19" s="24">
        <f t="shared" si="44"/>
        <v>0</v>
      </c>
      <c r="W19" s="24">
        <f t="shared" si="44"/>
        <v>0</v>
      </c>
      <c r="X19" s="24">
        <f t="shared" si="44"/>
        <v>0</v>
      </c>
      <c r="Y19" s="24">
        <f t="shared" si="44"/>
        <v>0</v>
      </c>
      <c r="Z19" s="24">
        <f t="shared" si="44"/>
        <v>0</v>
      </c>
      <c r="AA19" s="24">
        <f t="shared" si="44"/>
        <v>0</v>
      </c>
      <c r="AB19" s="24">
        <f t="shared" si="44"/>
        <v>0</v>
      </c>
      <c r="AC19" s="24">
        <f t="shared" si="44"/>
        <v>0</v>
      </c>
      <c r="AD19" s="24">
        <f t="shared" si="44"/>
        <v>0</v>
      </c>
      <c r="AE19" s="24">
        <f t="shared" si="44"/>
        <v>0</v>
      </c>
      <c r="AF19" s="24">
        <f t="shared" si="44"/>
        <v>0</v>
      </c>
      <c r="AG19" s="24">
        <f t="shared" si="44"/>
        <v>0</v>
      </c>
      <c r="AH19" s="24">
        <f t="shared" si="44"/>
        <v>0</v>
      </c>
      <c r="AI19" s="24">
        <f t="shared" si="44"/>
        <v>0</v>
      </c>
      <c r="AJ19" s="24">
        <f t="shared" si="44"/>
        <v>0</v>
      </c>
      <c r="AK19" s="24">
        <f t="shared" si="44"/>
        <v>0</v>
      </c>
      <c r="AL19" s="24">
        <f t="shared" si="44"/>
        <v>0</v>
      </c>
      <c r="AM19" s="24">
        <f t="shared" si="44"/>
        <v>0</v>
      </c>
      <c r="AN19" s="24">
        <f t="shared" si="44"/>
        <v>0</v>
      </c>
      <c r="AO19" s="24">
        <f t="shared" si="44"/>
        <v>0</v>
      </c>
      <c r="AP19" s="24">
        <f t="shared" si="44"/>
        <v>0</v>
      </c>
      <c r="AQ19" s="24">
        <f t="shared" si="44"/>
        <v>0</v>
      </c>
      <c r="AR19" s="24">
        <f t="shared" si="44"/>
        <v>0</v>
      </c>
      <c r="AS19" s="24">
        <f t="shared" si="44"/>
        <v>0</v>
      </c>
      <c r="AT19" s="24">
        <f t="shared" si="44"/>
        <v>0</v>
      </c>
      <c r="AU19" s="24">
        <f t="shared" si="44"/>
        <v>0</v>
      </c>
      <c r="AV19" s="24">
        <f t="shared" si="44"/>
        <v>0</v>
      </c>
      <c r="AW19" s="24">
        <f t="shared" ref="AW19:CB19" si="45">IF(ISNUMBER(MATCH(AW52,$N$35:$N$43,0)),$K$5,IF(ISNUMBER(MATCH(AW52,$N$46:$N$47,0)),$L$5,IF(ISNUMBER(MATCH(AW52,$N$6:$N$34,0)),$J$5,$I$5)))</f>
        <v>0</v>
      </c>
      <c r="AX19" s="24">
        <f t="shared" si="45"/>
        <v>0</v>
      </c>
      <c r="AY19" s="24">
        <f t="shared" si="45"/>
        <v>0</v>
      </c>
      <c r="AZ19" s="24">
        <f t="shared" si="45"/>
        <v>0</v>
      </c>
      <c r="BA19" s="24">
        <f t="shared" si="45"/>
        <v>0</v>
      </c>
      <c r="BB19" s="24">
        <f t="shared" si="45"/>
        <v>0</v>
      </c>
      <c r="BC19" s="24">
        <f t="shared" si="45"/>
        <v>0</v>
      </c>
      <c r="BD19" s="24">
        <f t="shared" si="45"/>
        <v>0</v>
      </c>
      <c r="BE19" s="24">
        <f t="shared" si="45"/>
        <v>0</v>
      </c>
      <c r="BF19" s="24">
        <f t="shared" si="45"/>
        <v>0</v>
      </c>
      <c r="BG19" s="24">
        <f t="shared" si="45"/>
        <v>0</v>
      </c>
      <c r="BH19" s="24">
        <f t="shared" si="45"/>
        <v>0</v>
      </c>
      <c r="BI19" s="24">
        <f t="shared" si="45"/>
        <v>0</v>
      </c>
      <c r="BJ19" s="24">
        <f t="shared" si="45"/>
        <v>0</v>
      </c>
      <c r="BK19" s="24">
        <f t="shared" si="45"/>
        <v>0</v>
      </c>
      <c r="BL19" s="24">
        <f t="shared" si="45"/>
        <v>0</v>
      </c>
      <c r="BM19" s="24">
        <f t="shared" si="45"/>
        <v>0</v>
      </c>
      <c r="BN19" s="24">
        <f t="shared" si="45"/>
        <v>0</v>
      </c>
      <c r="BO19" s="24">
        <f t="shared" si="45"/>
        <v>0</v>
      </c>
      <c r="BP19" s="24">
        <f t="shared" si="45"/>
        <v>0</v>
      </c>
      <c r="BQ19" s="24">
        <f t="shared" si="45"/>
        <v>0</v>
      </c>
      <c r="BR19" s="24">
        <f t="shared" si="45"/>
        <v>0</v>
      </c>
      <c r="BS19" s="24">
        <f t="shared" si="45"/>
        <v>0</v>
      </c>
      <c r="BT19" s="24">
        <f t="shared" si="45"/>
        <v>0</v>
      </c>
      <c r="BU19" s="24">
        <f t="shared" si="45"/>
        <v>0</v>
      </c>
      <c r="BV19" s="24">
        <f t="shared" si="45"/>
        <v>0</v>
      </c>
      <c r="BW19" s="24">
        <f t="shared" si="45"/>
        <v>0</v>
      </c>
      <c r="BX19" s="24">
        <f t="shared" si="45"/>
        <v>0</v>
      </c>
      <c r="BY19" s="24">
        <f t="shared" si="45"/>
        <v>0</v>
      </c>
      <c r="BZ19" s="24">
        <f t="shared" si="45"/>
        <v>0</v>
      </c>
      <c r="CA19" s="24">
        <f t="shared" si="45"/>
        <v>0</v>
      </c>
      <c r="CB19" s="24">
        <f t="shared" si="45"/>
        <v>0</v>
      </c>
      <c r="CC19" s="24">
        <f t="shared" ref="CC19:DL19" si="46">IF(ISNUMBER(MATCH(CC52,$N$35:$N$43,0)),$K$5,IF(ISNUMBER(MATCH(CC52,$N$46:$N$47,0)),$L$5,IF(ISNUMBER(MATCH(CC52,$N$6:$N$34,0)),$J$5,$I$5)))</f>
        <v>0</v>
      </c>
      <c r="CD19" s="24">
        <f t="shared" si="46"/>
        <v>0</v>
      </c>
      <c r="CE19" s="24">
        <f t="shared" si="46"/>
        <v>0</v>
      </c>
      <c r="CF19" s="24">
        <f t="shared" si="46"/>
        <v>0</v>
      </c>
      <c r="CG19" s="24">
        <f t="shared" si="46"/>
        <v>0</v>
      </c>
      <c r="CH19" s="24">
        <f t="shared" si="46"/>
        <v>0</v>
      </c>
      <c r="CI19" s="24">
        <f t="shared" si="46"/>
        <v>0</v>
      </c>
      <c r="CJ19" s="24">
        <f t="shared" si="46"/>
        <v>0</v>
      </c>
      <c r="CK19" s="24">
        <f t="shared" si="46"/>
        <v>0</v>
      </c>
      <c r="CL19" s="24">
        <f t="shared" si="46"/>
        <v>0</v>
      </c>
      <c r="CM19" s="24">
        <f t="shared" si="46"/>
        <v>0</v>
      </c>
      <c r="CN19" s="24">
        <f t="shared" si="46"/>
        <v>0</v>
      </c>
      <c r="CO19" s="24">
        <f t="shared" si="46"/>
        <v>0</v>
      </c>
      <c r="CP19" s="24">
        <f t="shared" si="46"/>
        <v>0</v>
      </c>
      <c r="CQ19" s="24">
        <f t="shared" si="46"/>
        <v>0</v>
      </c>
      <c r="CR19" s="24">
        <f t="shared" si="46"/>
        <v>0</v>
      </c>
      <c r="CS19" s="24">
        <f t="shared" si="46"/>
        <v>0</v>
      </c>
      <c r="CT19" s="24">
        <f t="shared" si="46"/>
        <v>0</v>
      </c>
      <c r="CU19" s="24">
        <f t="shared" si="46"/>
        <v>0</v>
      </c>
      <c r="CV19" s="24">
        <f t="shared" si="46"/>
        <v>0</v>
      </c>
      <c r="CW19" s="24">
        <f t="shared" si="46"/>
        <v>0</v>
      </c>
      <c r="CX19" s="24">
        <f t="shared" si="46"/>
        <v>0</v>
      </c>
      <c r="CY19" s="24">
        <f t="shared" si="46"/>
        <v>0</v>
      </c>
      <c r="CZ19" s="24">
        <f t="shared" si="46"/>
        <v>0</v>
      </c>
      <c r="DA19" s="24">
        <f t="shared" si="46"/>
        <v>0</v>
      </c>
      <c r="DB19" s="24">
        <f t="shared" si="46"/>
        <v>0</v>
      </c>
      <c r="DC19" s="24">
        <f t="shared" si="46"/>
        <v>0</v>
      </c>
      <c r="DD19" s="24">
        <f t="shared" si="46"/>
        <v>0</v>
      </c>
      <c r="DE19" s="24">
        <f t="shared" si="46"/>
        <v>0</v>
      </c>
      <c r="DF19" s="24">
        <f t="shared" si="46"/>
        <v>0</v>
      </c>
      <c r="DG19" s="24">
        <f t="shared" si="46"/>
        <v>0</v>
      </c>
      <c r="DH19" s="24">
        <f t="shared" si="46"/>
        <v>0</v>
      </c>
      <c r="DI19" s="24">
        <f t="shared" si="46"/>
        <v>0</v>
      </c>
      <c r="DJ19" s="24">
        <f t="shared" si="46"/>
        <v>0</v>
      </c>
      <c r="DK19" s="24">
        <f t="shared" si="46"/>
        <v>0</v>
      </c>
      <c r="DL19" s="24">
        <f t="shared" si="46"/>
        <v>0</v>
      </c>
      <c r="DM19" s="20"/>
      <c r="DN19" s="2"/>
      <c r="DO19" s="2"/>
      <c r="DP19" s="2"/>
      <c r="DQ19" s="9">
        <v>13</v>
      </c>
      <c r="DR19" s="23">
        <v>500</v>
      </c>
      <c r="DS19" s="23">
        <v>498.69598000000002</v>
      </c>
      <c r="DT19" s="22">
        <v>497.39100000000002</v>
      </c>
      <c r="DU19" s="22">
        <v>496.08404999999999</v>
      </c>
      <c r="DV19" s="22">
        <v>494.77422999999999</v>
      </c>
      <c r="DW19" s="22">
        <v>493.46069999999997</v>
      </c>
      <c r="DX19" s="22">
        <v>492.14260000000002</v>
      </c>
      <c r="DY19" s="22">
        <v>490.81927000000002</v>
      </c>
      <c r="DZ19" s="22">
        <v>489.49</v>
      </c>
      <c r="EA19" s="22">
        <v>488.15417000000002</v>
      </c>
      <c r="EB19" s="22">
        <v>486.81115999999997</v>
      </c>
      <c r="EC19" s="22">
        <v>485.46050000000002</v>
      </c>
      <c r="ED19" s="22">
        <v>484.10174999999998</v>
      </c>
      <c r="EE19" s="22">
        <v>482.73450000000003</v>
      </c>
      <c r="EF19" s="22">
        <v>481.35845999999998</v>
      </c>
      <c r="EG19" s="22">
        <v>479.97340000000003</v>
      </c>
      <c r="EH19" s="22">
        <v>478.57913000000002</v>
      </c>
      <c r="EI19" s="22">
        <v>477.17563000000001</v>
      </c>
      <c r="EJ19" s="22">
        <v>475.76285000000001</v>
      </c>
      <c r="EK19" s="22">
        <v>474.34070000000003</v>
      </c>
      <c r="EL19" s="22">
        <v>472.90915000000001</v>
      </c>
      <c r="EM19" s="22">
        <v>471.46800000000002</v>
      </c>
      <c r="EN19" s="22">
        <v>470.01715000000002</v>
      </c>
      <c r="EO19" s="22">
        <v>468.55658</v>
      </c>
      <c r="EP19" s="22">
        <v>467.08618000000001</v>
      </c>
      <c r="EQ19" s="22">
        <v>465.60583000000003</v>
      </c>
      <c r="ER19" s="22">
        <v>464.11520000000002</v>
      </c>
      <c r="ES19" s="22">
        <v>462.61380000000003</v>
      </c>
      <c r="ET19" s="22">
        <v>461.10109999999997</v>
      </c>
      <c r="EU19" s="22">
        <v>459.57672000000002</v>
      </c>
      <c r="EV19" s="22">
        <v>458.04039999999998</v>
      </c>
      <c r="EW19" s="22">
        <v>456.49187999999998</v>
      </c>
      <c r="EX19" s="22">
        <v>454.93085000000002</v>
      </c>
      <c r="EY19" s="22">
        <v>453.35719999999998</v>
      </c>
      <c r="EZ19" s="22">
        <v>451.77140000000003</v>
      </c>
      <c r="FA19" s="22">
        <v>450.17435</v>
      </c>
      <c r="FB19" s="22">
        <v>448.56673999999998</v>
      </c>
      <c r="FC19" s="22">
        <v>446.94835999999998</v>
      </c>
      <c r="FD19" s="22">
        <v>445.31810000000002</v>
      </c>
      <c r="FE19" s="22">
        <v>443.67493000000002</v>
      </c>
      <c r="FF19" s="22">
        <v>442.01904000000002</v>
      </c>
      <c r="FG19" s="22">
        <v>440.35248000000001</v>
      </c>
      <c r="FH19" s="22">
        <v>438.67664000000002</v>
      </c>
      <c r="FI19" s="22">
        <v>436.99083999999999</v>
      </c>
      <c r="FJ19" s="22">
        <v>435.29196000000002</v>
      </c>
      <c r="FK19" s="22">
        <v>433.5761</v>
      </c>
      <c r="FL19" s="22">
        <v>431.84215999999998</v>
      </c>
      <c r="FM19" s="22">
        <v>430.09366</v>
      </c>
      <c r="FN19" s="22">
        <v>428.33188000000001</v>
      </c>
      <c r="FO19" s="22">
        <v>426.55237</v>
      </c>
      <c r="FP19" s="22">
        <v>424.74716000000001</v>
      </c>
      <c r="FQ19" s="22">
        <v>422.91442999999998</v>
      </c>
      <c r="FR19" s="22">
        <v>421.0718</v>
      </c>
      <c r="FS19" s="22">
        <v>419.23145</v>
      </c>
      <c r="FT19" s="22">
        <v>417.39339999999999</v>
      </c>
      <c r="FU19" s="22">
        <v>415.54390000000001</v>
      </c>
      <c r="FV19" s="22">
        <v>413.65645999999998</v>
      </c>
      <c r="FW19" s="22">
        <v>411.71167000000003</v>
      </c>
      <c r="FX19" s="22">
        <v>409.76510000000002</v>
      </c>
      <c r="FY19" s="22">
        <v>407.84406000000001</v>
      </c>
      <c r="FZ19" s="22">
        <v>405.95159999999998</v>
      </c>
      <c r="GA19" s="22">
        <v>404.06583000000001</v>
      </c>
      <c r="GB19" s="22">
        <v>402.12270000000001</v>
      </c>
      <c r="GC19" s="22">
        <v>400.01636000000002</v>
      </c>
      <c r="GD19" s="22">
        <v>397.95420000000001</v>
      </c>
      <c r="GE19" s="22">
        <v>395.97519999999997</v>
      </c>
      <c r="GF19" s="22">
        <v>394.06945999999999</v>
      </c>
      <c r="GG19" s="22">
        <v>392.12479999999999</v>
      </c>
      <c r="GH19" s="22">
        <v>389.54491999999999</v>
      </c>
      <c r="GI19" s="22">
        <v>387.22555999999997</v>
      </c>
      <c r="GJ19" s="22">
        <v>385.07531999999998</v>
      </c>
      <c r="GK19" s="22">
        <v>383.09129999999999</v>
      </c>
      <c r="GL19" s="22">
        <v>381.34899999999999</v>
      </c>
      <c r="GM19" s="22">
        <v>380.09230000000002</v>
      </c>
      <c r="GN19" s="22">
        <v>-2E+20</v>
      </c>
      <c r="GO19" s="22">
        <v>-2E+20</v>
      </c>
      <c r="GP19" s="22">
        <v>-2E+20</v>
      </c>
      <c r="GQ19" s="22">
        <v>-2E+20</v>
      </c>
      <c r="GR19" s="22">
        <v>-2E+20</v>
      </c>
      <c r="GS19" s="22">
        <v>-2E+20</v>
      </c>
      <c r="GT19" s="22">
        <v>-2E+20</v>
      </c>
      <c r="GU19" s="22">
        <v>-2E+20</v>
      </c>
      <c r="GV19" s="22">
        <v>-2E+20</v>
      </c>
      <c r="GW19" s="22">
        <v>-2E+20</v>
      </c>
      <c r="GX19" s="22">
        <v>-2E+20</v>
      </c>
      <c r="GY19" s="22">
        <v>-2E+20</v>
      </c>
      <c r="GZ19" s="22">
        <v>-2E+20</v>
      </c>
      <c r="HA19" s="22">
        <v>-2E+20</v>
      </c>
      <c r="HB19" s="22">
        <v>-2E+20</v>
      </c>
      <c r="HC19" s="22">
        <v>-2E+20</v>
      </c>
      <c r="HD19" s="22">
        <v>-2E+20</v>
      </c>
      <c r="HE19" s="22">
        <v>-2E+20</v>
      </c>
      <c r="HF19" s="22">
        <v>-2E+20</v>
      </c>
      <c r="HG19" s="22">
        <v>-2E+20</v>
      </c>
      <c r="HH19" s="22">
        <v>-2E+20</v>
      </c>
      <c r="HI19" s="22">
        <v>-2E+20</v>
      </c>
      <c r="HJ19" s="22">
        <v>-2E+20</v>
      </c>
      <c r="HK19" s="22">
        <v>-2E+20</v>
      </c>
      <c r="HL19" s="21">
        <v>-2E+20</v>
      </c>
      <c r="HM19" s="21">
        <v>-2E+20</v>
      </c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</row>
    <row r="20" spans="1:245" ht="3.95" customHeight="1" x14ac:dyDescent="0.25">
      <c r="A20" s="17"/>
      <c r="B20" s="16">
        <v>14</v>
      </c>
      <c r="C20" s="3">
        <v>15</v>
      </c>
      <c r="D20" s="3">
        <v>0</v>
      </c>
      <c r="E20" s="3">
        <v>0</v>
      </c>
      <c r="F20" s="3">
        <v>500</v>
      </c>
      <c r="G20" s="3">
        <v>500</v>
      </c>
      <c r="H20" s="2"/>
      <c r="I20" s="13"/>
      <c r="J20" s="13"/>
      <c r="K20" s="13"/>
      <c r="L20" s="13"/>
      <c r="M20" s="13"/>
      <c r="N20" s="11" t="str">
        <f t="shared" si="3"/>
        <v>1,16</v>
      </c>
      <c r="O20" s="2"/>
      <c r="P20" s="20">
        <f t="shared" si="7"/>
        <v>15</v>
      </c>
      <c r="Q20" s="24">
        <f t="shared" ref="Q20:AV20" si="47">IF(ISNUMBER(MATCH(Q53,$N$35:$N$43,0)),$K$5,IF(ISNUMBER(MATCH(Q53,$N$46:$N$47,0)),$L$5,IF(ISNUMBER(MATCH(Q53,$N$6:$N$34,0)),$J$5,$I$5)))</f>
        <v>1</v>
      </c>
      <c r="R20" s="24">
        <f t="shared" si="47"/>
        <v>0</v>
      </c>
      <c r="S20" s="24">
        <f t="shared" si="47"/>
        <v>0</v>
      </c>
      <c r="T20" s="24">
        <f t="shared" si="47"/>
        <v>0</v>
      </c>
      <c r="U20" s="24">
        <f t="shared" si="47"/>
        <v>0</v>
      </c>
      <c r="V20" s="24">
        <f t="shared" si="47"/>
        <v>0</v>
      </c>
      <c r="W20" s="24">
        <f t="shared" si="47"/>
        <v>0</v>
      </c>
      <c r="X20" s="24">
        <f t="shared" si="47"/>
        <v>0</v>
      </c>
      <c r="Y20" s="24">
        <f t="shared" si="47"/>
        <v>0</v>
      </c>
      <c r="Z20" s="24">
        <f t="shared" si="47"/>
        <v>0</v>
      </c>
      <c r="AA20" s="24">
        <f t="shared" si="47"/>
        <v>0</v>
      </c>
      <c r="AB20" s="24">
        <f t="shared" si="47"/>
        <v>0</v>
      </c>
      <c r="AC20" s="24">
        <f t="shared" si="47"/>
        <v>0</v>
      </c>
      <c r="AD20" s="24">
        <f t="shared" si="47"/>
        <v>0</v>
      </c>
      <c r="AE20" s="24">
        <f t="shared" si="47"/>
        <v>0</v>
      </c>
      <c r="AF20" s="24">
        <f t="shared" si="47"/>
        <v>0</v>
      </c>
      <c r="AG20" s="24">
        <f t="shared" si="47"/>
        <v>0</v>
      </c>
      <c r="AH20" s="24">
        <f t="shared" si="47"/>
        <v>0</v>
      </c>
      <c r="AI20" s="24">
        <f t="shared" si="47"/>
        <v>0</v>
      </c>
      <c r="AJ20" s="24">
        <f t="shared" si="47"/>
        <v>0</v>
      </c>
      <c r="AK20" s="24">
        <f t="shared" si="47"/>
        <v>0</v>
      </c>
      <c r="AL20" s="24">
        <f t="shared" si="47"/>
        <v>0</v>
      </c>
      <c r="AM20" s="24">
        <f t="shared" si="47"/>
        <v>0</v>
      </c>
      <c r="AN20" s="24">
        <f t="shared" si="47"/>
        <v>0</v>
      </c>
      <c r="AO20" s="24">
        <f t="shared" si="47"/>
        <v>0</v>
      </c>
      <c r="AP20" s="24">
        <f t="shared" si="47"/>
        <v>0</v>
      </c>
      <c r="AQ20" s="24">
        <f t="shared" si="47"/>
        <v>0</v>
      </c>
      <c r="AR20" s="24">
        <f t="shared" si="47"/>
        <v>0</v>
      </c>
      <c r="AS20" s="24">
        <f t="shared" si="47"/>
        <v>0</v>
      </c>
      <c r="AT20" s="24">
        <f t="shared" si="47"/>
        <v>0</v>
      </c>
      <c r="AU20" s="24">
        <f t="shared" si="47"/>
        <v>0</v>
      </c>
      <c r="AV20" s="24">
        <f t="shared" si="47"/>
        <v>0</v>
      </c>
      <c r="AW20" s="24">
        <f t="shared" ref="AW20:CB20" si="48">IF(ISNUMBER(MATCH(AW53,$N$35:$N$43,0)),$K$5,IF(ISNUMBER(MATCH(AW53,$N$46:$N$47,0)),$L$5,IF(ISNUMBER(MATCH(AW53,$N$6:$N$34,0)),$J$5,$I$5)))</f>
        <v>0</v>
      </c>
      <c r="AX20" s="24">
        <f t="shared" si="48"/>
        <v>0</v>
      </c>
      <c r="AY20" s="24">
        <f t="shared" si="48"/>
        <v>0</v>
      </c>
      <c r="AZ20" s="24">
        <f t="shared" si="48"/>
        <v>0</v>
      </c>
      <c r="BA20" s="24">
        <f t="shared" si="48"/>
        <v>0</v>
      </c>
      <c r="BB20" s="24">
        <f t="shared" si="48"/>
        <v>0</v>
      </c>
      <c r="BC20" s="24">
        <f t="shared" si="48"/>
        <v>0</v>
      </c>
      <c r="BD20" s="24">
        <f t="shared" si="48"/>
        <v>0</v>
      </c>
      <c r="BE20" s="24">
        <f t="shared" si="48"/>
        <v>0</v>
      </c>
      <c r="BF20" s="24">
        <f t="shared" si="48"/>
        <v>0</v>
      </c>
      <c r="BG20" s="24">
        <f t="shared" si="48"/>
        <v>0</v>
      </c>
      <c r="BH20" s="24">
        <f t="shared" si="48"/>
        <v>0</v>
      </c>
      <c r="BI20" s="24">
        <f t="shared" si="48"/>
        <v>0</v>
      </c>
      <c r="BJ20" s="24">
        <f t="shared" si="48"/>
        <v>0</v>
      </c>
      <c r="BK20" s="24">
        <f t="shared" si="48"/>
        <v>0</v>
      </c>
      <c r="BL20" s="24">
        <f t="shared" si="48"/>
        <v>0</v>
      </c>
      <c r="BM20" s="24">
        <f t="shared" si="48"/>
        <v>0</v>
      </c>
      <c r="BN20" s="24">
        <f t="shared" si="48"/>
        <v>0</v>
      </c>
      <c r="BO20" s="24">
        <f t="shared" si="48"/>
        <v>0</v>
      </c>
      <c r="BP20" s="24">
        <f t="shared" si="48"/>
        <v>0</v>
      </c>
      <c r="BQ20" s="24">
        <f t="shared" si="48"/>
        <v>0</v>
      </c>
      <c r="BR20" s="24">
        <f t="shared" si="48"/>
        <v>0</v>
      </c>
      <c r="BS20" s="24">
        <f t="shared" si="48"/>
        <v>0</v>
      </c>
      <c r="BT20" s="24">
        <f t="shared" si="48"/>
        <v>0</v>
      </c>
      <c r="BU20" s="24">
        <f t="shared" si="48"/>
        <v>0</v>
      </c>
      <c r="BV20" s="24">
        <f t="shared" si="48"/>
        <v>0</v>
      </c>
      <c r="BW20" s="24">
        <f t="shared" si="48"/>
        <v>0</v>
      </c>
      <c r="BX20" s="24">
        <f t="shared" si="48"/>
        <v>0</v>
      </c>
      <c r="BY20" s="24">
        <f t="shared" si="48"/>
        <v>0</v>
      </c>
      <c r="BZ20" s="24">
        <f t="shared" si="48"/>
        <v>0</v>
      </c>
      <c r="CA20" s="24">
        <f t="shared" si="48"/>
        <v>0</v>
      </c>
      <c r="CB20" s="24">
        <f t="shared" si="48"/>
        <v>0</v>
      </c>
      <c r="CC20" s="24">
        <f t="shared" ref="CC20:DL20" si="49">IF(ISNUMBER(MATCH(CC53,$N$35:$N$43,0)),$K$5,IF(ISNUMBER(MATCH(CC53,$N$46:$N$47,0)),$L$5,IF(ISNUMBER(MATCH(CC53,$N$6:$N$34,0)),$J$5,$I$5)))</f>
        <v>0</v>
      </c>
      <c r="CD20" s="24">
        <f t="shared" si="49"/>
        <v>0</v>
      </c>
      <c r="CE20" s="24">
        <f t="shared" si="49"/>
        <v>0</v>
      </c>
      <c r="CF20" s="24">
        <f t="shared" si="49"/>
        <v>0</v>
      </c>
      <c r="CG20" s="24">
        <f t="shared" si="49"/>
        <v>0</v>
      </c>
      <c r="CH20" s="24">
        <f t="shared" si="49"/>
        <v>0</v>
      </c>
      <c r="CI20" s="24">
        <f t="shared" si="49"/>
        <v>0</v>
      </c>
      <c r="CJ20" s="24">
        <f t="shared" si="49"/>
        <v>0</v>
      </c>
      <c r="CK20" s="24">
        <f t="shared" si="49"/>
        <v>0</v>
      </c>
      <c r="CL20" s="24">
        <f t="shared" si="49"/>
        <v>0</v>
      </c>
      <c r="CM20" s="24">
        <f t="shared" si="49"/>
        <v>0</v>
      </c>
      <c r="CN20" s="24">
        <f t="shared" si="49"/>
        <v>0</v>
      </c>
      <c r="CO20" s="24">
        <f t="shared" si="49"/>
        <v>0</v>
      </c>
      <c r="CP20" s="24">
        <f t="shared" si="49"/>
        <v>0</v>
      </c>
      <c r="CQ20" s="24">
        <f t="shared" si="49"/>
        <v>0</v>
      </c>
      <c r="CR20" s="24">
        <f t="shared" si="49"/>
        <v>0</v>
      </c>
      <c r="CS20" s="24">
        <f t="shared" si="49"/>
        <v>0</v>
      </c>
      <c r="CT20" s="24">
        <f t="shared" si="49"/>
        <v>0</v>
      </c>
      <c r="CU20" s="24">
        <f t="shared" si="49"/>
        <v>0</v>
      </c>
      <c r="CV20" s="24">
        <f t="shared" si="49"/>
        <v>0</v>
      </c>
      <c r="CW20" s="24">
        <f t="shared" si="49"/>
        <v>0</v>
      </c>
      <c r="CX20" s="24">
        <f t="shared" si="49"/>
        <v>0</v>
      </c>
      <c r="CY20" s="24">
        <f t="shared" si="49"/>
        <v>0</v>
      </c>
      <c r="CZ20" s="24">
        <f t="shared" si="49"/>
        <v>0</v>
      </c>
      <c r="DA20" s="24">
        <f t="shared" si="49"/>
        <v>0</v>
      </c>
      <c r="DB20" s="24">
        <f t="shared" si="49"/>
        <v>0</v>
      </c>
      <c r="DC20" s="24">
        <f t="shared" si="49"/>
        <v>0</v>
      </c>
      <c r="DD20" s="24">
        <f t="shared" si="49"/>
        <v>0</v>
      </c>
      <c r="DE20" s="24">
        <f t="shared" si="49"/>
        <v>0</v>
      </c>
      <c r="DF20" s="24">
        <f t="shared" si="49"/>
        <v>0</v>
      </c>
      <c r="DG20" s="24">
        <f t="shared" si="49"/>
        <v>0</v>
      </c>
      <c r="DH20" s="24">
        <f t="shared" si="49"/>
        <v>0</v>
      </c>
      <c r="DI20" s="24">
        <f t="shared" si="49"/>
        <v>0</v>
      </c>
      <c r="DJ20" s="24">
        <f t="shared" si="49"/>
        <v>0</v>
      </c>
      <c r="DK20" s="24">
        <f t="shared" si="49"/>
        <v>0</v>
      </c>
      <c r="DL20" s="24">
        <f t="shared" si="49"/>
        <v>0</v>
      </c>
      <c r="DM20" s="20"/>
      <c r="DN20" s="2"/>
      <c r="DO20" s="2"/>
      <c r="DP20" s="2"/>
      <c r="DQ20" s="9">
        <v>14</v>
      </c>
      <c r="DR20" s="23">
        <v>500</v>
      </c>
      <c r="DS20" s="23">
        <v>498.68594000000002</v>
      </c>
      <c r="DT20" s="22">
        <v>497.37099999999998</v>
      </c>
      <c r="DU20" s="22">
        <v>496.05426</v>
      </c>
      <c r="DV20" s="22">
        <v>494.73489999999998</v>
      </c>
      <c r="DW20" s="22">
        <v>493.41210000000001</v>
      </c>
      <c r="DX20" s="22">
        <v>492.08510000000001</v>
      </c>
      <c r="DY20" s="22">
        <v>490.75319999999999</v>
      </c>
      <c r="DZ20" s="22">
        <v>489.41577000000001</v>
      </c>
      <c r="EA20" s="22">
        <v>488.07217000000003</v>
      </c>
      <c r="EB20" s="22">
        <v>486.72185999999999</v>
      </c>
      <c r="EC20" s="22">
        <v>485.36432000000002</v>
      </c>
      <c r="ED20" s="22">
        <v>483.9991</v>
      </c>
      <c r="EE20" s="22">
        <v>482.6259</v>
      </c>
      <c r="EF20" s="22">
        <v>481.24430000000001</v>
      </c>
      <c r="EG20" s="22">
        <v>479.85406</v>
      </c>
      <c r="EH20" s="22">
        <v>478.45501999999999</v>
      </c>
      <c r="EI20" s="22">
        <v>477.04703000000001</v>
      </c>
      <c r="EJ20" s="22">
        <v>475.62993999999998</v>
      </c>
      <c r="EK20" s="22">
        <v>474.20364000000001</v>
      </c>
      <c r="EL20" s="22">
        <v>472.76803999999998</v>
      </c>
      <c r="EM20" s="22">
        <v>471.32294000000002</v>
      </c>
      <c r="EN20" s="22">
        <v>469.86826000000002</v>
      </c>
      <c r="EO20" s="22">
        <v>468.40384</v>
      </c>
      <c r="EP20" s="22">
        <v>466.92957000000001</v>
      </c>
      <c r="EQ20" s="22">
        <v>465.44522000000001</v>
      </c>
      <c r="ER20" s="22">
        <v>463.95049999999998</v>
      </c>
      <c r="ES20" s="22">
        <v>462.44506999999999</v>
      </c>
      <c r="ET20" s="22">
        <v>460.92853000000002</v>
      </c>
      <c r="EU20" s="22">
        <v>459.40057000000002</v>
      </c>
      <c r="EV20" s="22">
        <v>457.86090000000002</v>
      </c>
      <c r="EW20" s="22">
        <v>456.30932999999999</v>
      </c>
      <c r="EX20" s="22">
        <v>454.74563999999998</v>
      </c>
      <c r="EY20" s="22">
        <v>453.16986000000003</v>
      </c>
      <c r="EZ20" s="22">
        <v>451.58215000000001</v>
      </c>
      <c r="FA20" s="22">
        <v>449.98293999999999</v>
      </c>
      <c r="FB20" s="22">
        <v>448.37247000000002</v>
      </c>
      <c r="FC20" s="22">
        <v>446.75058000000001</v>
      </c>
      <c r="FD20" s="22">
        <v>445.11680000000001</v>
      </c>
      <c r="FE20" s="22">
        <v>443.47073</v>
      </c>
      <c r="FF20" s="22">
        <v>441.8125</v>
      </c>
      <c r="FG20" s="22">
        <v>440.14272999999997</v>
      </c>
      <c r="FH20" s="22">
        <v>438.46179999999998</v>
      </c>
      <c r="FI20" s="22">
        <v>436.76900000000001</v>
      </c>
      <c r="FJ20" s="22">
        <v>435.06283999999999</v>
      </c>
      <c r="FK20" s="22">
        <v>433.34136999999998</v>
      </c>
      <c r="FL20" s="22">
        <v>431.60397</v>
      </c>
      <c r="FM20" s="22">
        <v>429.85122999999999</v>
      </c>
      <c r="FN20" s="22">
        <v>428.08300000000003</v>
      </c>
      <c r="FO20" s="22">
        <v>426.29739999999998</v>
      </c>
      <c r="FP20" s="22">
        <v>424.49185</v>
      </c>
      <c r="FQ20" s="22">
        <v>422.6671</v>
      </c>
      <c r="FR20" s="22">
        <v>420.8297</v>
      </c>
      <c r="FS20" s="22">
        <v>418.9846</v>
      </c>
      <c r="FT20" s="22">
        <v>417.13119999999998</v>
      </c>
      <c r="FU20" s="22">
        <v>415.26272999999998</v>
      </c>
      <c r="FV20" s="22">
        <v>413.36917</v>
      </c>
      <c r="FW20" s="22">
        <v>411.44772</v>
      </c>
      <c r="FX20" s="22">
        <v>409.51627000000002</v>
      </c>
      <c r="FY20" s="22">
        <v>407.5874</v>
      </c>
      <c r="FZ20" s="22">
        <v>405.66125</v>
      </c>
      <c r="GA20" s="22">
        <v>403.72375</v>
      </c>
      <c r="GB20" s="22">
        <v>401.74759999999998</v>
      </c>
      <c r="GC20" s="22">
        <v>399.7124</v>
      </c>
      <c r="GD20" s="22">
        <v>397.67421999999999</v>
      </c>
      <c r="GE20" s="22">
        <v>395.65440000000001</v>
      </c>
      <c r="GF20" s="22">
        <v>393.6361</v>
      </c>
      <c r="GG20" s="22">
        <v>391.55142000000001</v>
      </c>
      <c r="GH20" s="22">
        <v>389.28444999999999</v>
      </c>
      <c r="GI20" s="22">
        <v>387.0564</v>
      </c>
      <c r="GJ20" s="22">
        <v>384.90911999999997</v>
      </c>
      <c r="GK20" s="22">
        <v>382.84958</v>
      </c>
      <c r="GL20" s="22">
        <v>380.86342999999999</v>
      </c>
      <c r="GM20" s="22">
        <v>378.83557000000002</v>
      </c>
      <c r="GN20" s="22">
        <v>376.14864999999998</v>
      </c>
      <c r="GO20" s="22">
        <v>373.74117999999999</v>
      </c>
      <c r="GP20" s="22">
        <v>371.52945</v>
      </c>
      <c r="GQ20" s="22">
        <v>369.48334</v>
      </c>
      <c r="GR20" s="22">
        <v>367.50677000000002</v>
      </c>
      <c r="GS20" s="22">
        <v>365.7808</v>
      </c>
      <c r="GT20" s="22">
        <v>-2E+20</v>
      </c>
      <c r="GU20" s="22">
        <v>-2E+20</v>
      </c>
      <c r="GV20" s="22">
        <v>-2E+20</v>
      </c>
      <c r="GW20" s="22">
        <v>-2E+20</v>
      </c>
      <c r="GX20" s="22">
        <v>-2E+20</v>
      </c>
      <c r="GY20" s="22">
        <v>-2E+20</v>
      </c>
      <c r="GZ20" s="22">
        <v>-2E+20</v>
      </c>
      <c r="HA20" s="22">
        <v>-2E+20</v>
      </c>
      <c r="HB20" s="22">
        <v>-2E+20</v>
      </c>
      <c r="HC20" s="22">
        <v>-2E+20</v>
      </c>
      <c r="HD20" s="22">
        <v>-2E+20</v>
      </c>
      <c r="HE20" s="22">
        <v>-2E+20</v>
      </c>
      <c r="HF20" s="22">
        <v>-2E+20</v>
      </c>
      <c r="HG20" s="22">
        <v>-2E+20</v>
      </c>
      <c r="HH20" s="22">
        <v>-2E+20</v>
      </c>
      <c r="HI20" s="22">
        <v>-2E+20</v>
      </c>
      <c r="HJ20" s="22">
        <v>-2E+20</v>
      </c>
      <c r="HK20" s="22">
        <v>-2E+20</v>
      </c>
      <c r="HL20" s="21">
        <v>-2E+20</v>
      </c>
      <c r="HM20" s="21">
        <v>-2E+20</v>
      </c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</row>
    <row r="21" spans="1:245" ht="3.95" customHeight="1" x14ac:dyDescent="0.25">
      <c r="A21" s="17"/>
      <c r="B21" s="16">
        <v>15</v>
      </c>
      <c r="C21" s="3">
        <v>16</v>
      </c>
      <c r="D21" s="3">
        <v>0</v>
      </c>
      <c r="E21" s="3">
        <v>0</v>
      </c>
      <c r="F21" s="3">
        <v>500</v>
      </c>
      <c r="G21" s="3">
        <v>500</v>
      </c>
      <c r="H21" s="2"/>
      <c r="I21" s="13"/>
      <c r="J21" s="13"/>
      <c r="K21" s="13"/>
      <c r="L21" s="13"/>
      <c r="M21" s="13"/>
      <c r="N21" s="11" t="str">
        <f t="shared" si="3"/>
        <v>1,17</v>
      </c>
      <c r="O21" s="2"/>
      <c r="P21" s="20">
        <f t="shared" si="7"/>
        <v>16</v>
      </c>
      <c r="Q21" s="24">
        <f t="shared" ref="Q21:AV21" si="50">IF(ISNUMBER(MATCH(Q54,$N$35:$N$43,0)),$K$5,IF(ISNUMBER(MATCH(Q54,$N$46:$N$47,0)),$L$5,IF(ISNUMBER(MATCH(Q54,$N$6:$N$34,0)),$J$5,$I$5)))</f>
        <v>1</v>
      </c>
      <c r="R21" s="24">
        <f t="shared" si="50"/>
        <v>0</v>
      </c>
      <c r="S21" s="24">
        <f t="shared" si="50"/>
        <v>0</v>
      </c>
      <c r="T21" s="24">
        <f t="shared" si="50"/>
        <v>0</v>
      </c>
      <c r="U21" s="24">
        <f t="shared" si="50"/>
        <v>0</v>
      </c>
      <c r="V21" s="24">
        <f t="shared" si="50"/>
        <v>0</v>
      </c>
      <c r="W21" s="24">
        <f t="shared" si="50"/>
        <v>0</v>
      </c>
      <c r="X21" s="24">
        <f t="shared" si="50"/>
        <v>0</v>
      </c>
      <c r="Y21" s="24">
        <f t="shared" si="50"/>
        <v>0</v>
      </c>
      <c r="Z21" s="24">
        <f t="shared" si="50"/>
        <v>0</v>
      </c>
      <c r="AA21" s="24">
        <f t="shared" si="50"/>
        <v>0</v>
      </c>
      <c r="AB21" s="24">
        <f t="shared" si="50"/>
        <v>0</v>
      </c>
      <c r="AC21" s="24">
        <f t="shared" si="50"/>
        <v>0</v>
      </c>
      <c r="AD21" s="24">
        <f t="shared" si="50"/>
        <v>0</v>
      </c>
      <c r="AE21" s="24">
        <f t="shared" si="50"/>
        <v>0</v>
      </c>
      <c r="AF21" s="24">
        <f t="shared" si="50"/>
        <v>0</v>
      </c>
      <c r="AG21" s="24">
        <f t="shared" si="50"/>
        <v>0</v>
      </c>
      <c r="AH21" s="24">
        <f t="shared" si="50"/>
        <v>0</v>
      </c>
      <c r="AI21" s="24">
        <f t="shared" si="50"/>
        <v>0</v>
      </c>
      <c r="AJ21" s="24">
        <f t="shared" si="50"/>
        <v>0</v>
      </c>
      <c r="AK21" s="24">
        <f t="shared" si="50"/>
        <v>0</v>
      </c>
      <c r="AL21" s="24">
        <f t="shared" si="50"/>
        <v>0</v>
      </c>
      <c r="AM21" s="24">
        <f t="shared" si="50"/>
        <v>0</v>
      </c>
      <c r="AN21" s="24">
        <f t="shared" si="50"/>
        <v>0</v>
      </c>
      <c r="AO21" s="24">
        <f t="shared" si="50"/>
        <v>0</v>
      </c>
      <c r="AP21" s="24">
        <f t="shared" si="50"/>
        <v>0</v>
      </c>
      <c r="AQ21" s="24">
        <f t="shared" si="50"/>
        <v>0</v>
      </c>
      <c r="AR21" s="24">
        <f t="shared" si="50"/>
        <v>0</v>
      </c>
      <c r="AS21" s="24">
        <f t="shared" si="50"/>
        <v>0</v>
      </c>
      <c r="AT21" s="24">
        <f t="shared" si="50"/>
        <v>0</v>
      </c>
      <c r="AU21" s="24">
        <f t="shared" si="50"/>
        <v>0</v>
      </c>
      <c r="AV21" s="24">
        <f t="shared" si="50"/>
        <v>0</v>
      </c>
      <c r="AW21" s="24">
        <f t="shared" ref="AW21:CB21" si="51">IF(ISNUMBER(MATCH(AW54,$N$35:$N$43,0)),$K$5,IF(ISNUMBER(MATCH(AW54,$N$46:$N$47,0)),$L$5,IF(ISNUMBER(MATCH(AW54,$N$6:$N$34,0)),$J$5,$I$5)))</f>
        <v>0</v>
      </c>
      <c r="AX21" s="24">
        <f t="shared" si="51"/>
        <v>0</v>
      </c>
      <c r="AY21" s="24">
        <f t="shared" si="51"/>
        <v>0</v>
      </c>
      <c r="AZ21" s="24">
        <f t="shared" si="51"/>
        <v>0</v>
      </c>
      <c r="BA21" s="24">
        <f t="shared" si="51"/>
        <v>0</v>
      </c>
      <c r="BB21" s="24">
        <f t="shared" si="51"/>
        <v>0</v>
      </c>
      <c r="BC21" s="24">
        <f t="shared" si="51"/>
        <v>0</v>
      </c>
      <c r="BD21" s="24">
        <f t="shared" si="51"/>
        <v>0</v>
      </c>
      <c r="BE21" s="24">
        <f t="shared" si="51"/>
        <v>0</v>
      </c>
      <c r="BF21" s="24">
        <f t="shared" si="51"/>
        <v>0</v>
      </c>
      <c r="BG21" s="24">
        <f t="shared" si="51"/>
        <v>0</v>
      </c>
      <c r="BH21" s="24">
        <f t="shared" si="51"/>
        <v>0</v>
      </c>
      <c r="BI21" s="24">
        <f t="shared" si="51"/>
        <v>0</v>
      </c>
      <c r="BJ21" s="24">
        <f t="shared" si="51"/>
        <v>0</v>
      </c>
      <c r="BK21" s="24">
        <f t="shared" si="51"/>
        <v>0</v>
      </c>
      <c r="BL21" s="24">
        <f t="shared" si="51"/>
        <v>0</v>
      </c>
      <c r="BM21" s="24">
        <f t="shared" si="51"/>
        <v>0</v>
      </c>
      <c r="BN21" s="24">
        <f t="shared" si="51"/>
        <v>0</v>
      </c>
      <c r="BO21" s="24">
        <f t="shared" si="51"/>
        <v>0</v>
      </c>
      <c r="BP21" s="24">
        <f t="shared" si="51"/>
        <v>0</v>
      </c>
      <c r="BQ21" s="24">
        <f t="shared" si="51"/>
        <v>0</v>
      </c>
      <c r="BR21" s="24">
        <f t="shared" si="51"/>
        <v>0</v>
      </c>
      <c r="BS21" s="24">
        <f t="shared" si="51"/>
        <v>0</v>
      </c>
      <c r="BT21" s="24">
        <f t="shared" si="51"/>
        <v>0</v>
      </c>
      <c r="BU21" s="24">
        <f t="shared" si="51"/>
        <v>0</v>
      </c>
      <c r="BV21" s="24">
        <f t="shared" si="51"/>
        <v>0</v>
      </c>
      <c r="BW21" s="24">
        <f t="shared" si="51"/>
        <v>0</v>
      </c>
      <c r="BX21" s="24">
        <f t="shared" si="51"/>
        <v>0</v>
      </c>
      <c r="BY21" s="24">
        <f t="shared" si="51"/>
        <v>0</v>
      </c>
      <c r="BZ21" s="24">
        <f t="shared" si="51"/>
        <v>0</v>
      </c>
      <c r="CA21" s="24">
        <f t="shared" si="51"/>
        <v>0</v>
      </c>
      <c r="CB21" s="24">
        <f t="shared" si="51"/>
        <v>0</v>
      </c>
      <c r="CC21" s="24">
        <f t="shared" ref="CC21:DL21" si="52">IF(ISNUMBER(MATCH(CC54,$N$35:$N$43,0)),$K$5,IF(ISNUMBER(MATCH(CC54,$N$46:$N$47,0)),$L$5,IF(ISNUMBER(MATCH(CC54,$N$6:$N$34,0)),$J$5,$I$5)))</f>
        <v>0</v>
      </c>
      <c r="CD21" s="24">
        <f t="shared" si="52"/>
        <v>0</v>
      </c>
      <c r="CE21" s="24">
        <f t="shared" si="52"/>
        <v>0</v>
      </c>
      <c r="CF21" s="24">
        <f t="shared" si="52"/>
        <v>0</v>
      </c>
      <c r="CG21" s="24">
        <f t="shared" si="52"/>
        <v>0</v>
      </c>
      <c r="CH21" s="24">
        <f t="shared" si="52"/>
        <v>0</v>
      </c>
      <c r="CI21" s="24">
        <f t="shared" si="52"/>
        <v>0</v>
      </c>
      <c r="CJ21" s="24">
        <f t="shared" si="52"/>
        <v>0</v>
      </c>
      <c r="CK21" s="24">
        <f t="shared" si="52"/>
        <v>0</v>
      </c>
      <c r="CL21" s="24">
        <f t="shared" si="52"/>
        <v>0</v>
      </c>
      <c r="CM21" s="24">
        <f t="shared" si="52"/>
        <v>0</v>
      </c>
      <c r="CN21" s="24">
        <f t="shared" si="52"/>
        <v>0</v>
      </c>
      <c r="CO21" s="24">
        <f t="shared" si="52"/>
        <v>0</v>
      </c>
      <c r="CP21" s="24">
        <f t="shared" si="52"/>
        <v>0</v>
      </c>
      <c r="CQ21" s="24">
        <f t="shared" si="52"/>
        <v>0</v>
      </c>
      <c r="CR21" s="24">
        <f t="shared" si="52"/>
        <v>0</v>
      </c>
      <c r="CS21" s="24">
        <f t="shared" si="52"/>
        <v>0</v>
      </c>
      <c r="CT21" s="24">
        <f t="shared" si="52"/>
        <v>0</v>
      </c>
      <c r="CU21" s="24">
        <f t="shared" si="52"/>
        <v>0</v>
      </c>
      <c r="CV21" s="24">
        <f t="shared" si="52"/>
        <v>0</v>
      </c>
      <c r="CW21" s="24">
        <f t="shared" si="52"/>
        <v>0</v>
      </c>
      <c r="CX21" s="24">
        <f t="shared" si="52"/>
        <v>0</v>
      </c>
      <c r="CY21" s="24">
        <f t="shared" si="52"/>
        <v>0</v>
      </c>
      <c r="CZ21" s="24">
        <f t="shared" si="52"/>
        <v>0</v>
      </c>
      <c r="DA21" s="24">
        <f t="shared" si="52"/>
        <v>0</v>
      </c>
      <c r="DB21" s="24">
        <f t="shared" si="52"/>
        <v>0</v>
      </c>
      <c r="DC21" s="24">
        <f t="shared" si="52"/>
        <v>0</v>
      </c>
      <c r="DD21" s="24">
        <f t="shared" si="52"/>
        <v>0</v>
      </c>
      <c r="DE21" s="24">
        <f t="shared" si="52"/>
        <v>0</v>
      </c>
      <c r="DF21" s="24">
        <f t="shared" si="52"/>
        <v>0</v>
      </c>
      <c r="DG21" s="24">
        <f t="shared" si="52"/>
        <v>0</v>
      </c>
      <c r="DH21" s="24">
        <f t="shared" si="52"/>
        <v>0</v>
      </c>
      <c r="DI21" s="24">
        <f t="shared" si="52"/>
        <v>0</v>
      </c>
      <c r="DJ21" s="24">
        <f t="shared" si="52"/>
        <v>0</v>
      </c>
      <c r="DK21" s="24">
        <f t="shared" si="52"/>
        <v>0</v>
      </c>
      <c r="DL21" s="24">
        <f t="shared" si="52"/>
        <v>0</v>
      </c>
      <c r="DM21" s="20"/>
      <c r="DN21" s="2"/>
      <c r="DO21" s="2"/>
      <c r="DP21" s="2"/>
      <c r="DQ21" s="9">
        <v>15</v>
      </c>
      <c r="DR21" s="23">
        <v>500</v>
      </c>
      <c r="DS21" s="23">
        <v>498.67680000000001</v>
      </c>
      <c r="DT21" s="22">
        <v>497.35278</v>
      </c>
      <c r="DU21" s="22">
        <v>496.02710000000002</v>
      </c>
      <c r="DV21" s="22">
        <v>494.69896999999997</v>
      </c>
      <c r="DW21" s="22">
        <v>493.36770000000001</v>
      </c>
      <c r="DX21" s="22">
        <v>492.03250000000003</v>
      </c>
      <c r="DY21" s="22">
        <v>490.6927</v>
      </c>
      <c r="DZ21" s="22">
        <v>489.34769999999997</v>
      </c>
      <c r="EA21" s="22">
        <v>487.99689999999998</v>
      </c>
      <c r="EB21" s="22">
        <v>486.63974000000002</v>
      </c>
      <c r="EC21" s="22">
        <v>485.2758</v>
      </c>
      <c r="ED21" s="22">
        <v>483.90454</v>
      </c>
      <c r="EE21" s="22">
        <v>482.52562999999998</v>
      </c>
      <c r="EF21" s="22">
        <v>481.13873000000001</v>
      </c>
      <c r="EG21" s="22">
        <v>479.74356</v>
      </c>
      <c r="EH21" s="22">
        <v>478.33987000000002</v>
      </c>
      <c r="EI21" s="22">
        <v>476.92750000000001</v>
      </c>
      <c r="EJ21" s="22">
        <v>475.50623000000002</v>
      </c>
      <c r="EK21" s="22">
        <v>474.07589999999999</v>
      </c>
      <c r="EL21" s="22">
        <v>472.63637999999997</v>
      </c>
      <c r="EM21" s="22">
        <v>471.1875</v>
      </c>
      <c r="EN21" s="22">
        <v>469.72910000000002</v>
      </c>
      <c r="EO21" s="22">
        <v>468.26101999999997</v>
      </c>
      <c r="EP21" s="22">
        <v>466.78302000000002</v>
      </c>
      <c r="EQ21" s="22">
        <v>465.29494999999997</v>
      </c>
      <c r="ER21" s="22">
        <v>463.79653999999999</v>
      </c>
      <c r="ES21" s="22">
        <v>462.28744999999998</v>
      </c>
      <c r="ET21" s="22">
        <v>460.76740000000001</v>
      </c>
      <c r="EU21" s="22">
        <v>459.23608000000002</v>
      </c>
      <c r="EV21" s="22">
        <v>457.69333</v>
      </c>
      <c r="EW21" s="22">
        <v>456.13884999999999</v>
      </c>
      <c r="EX21" s="22">
        <v>454.57256999999998</v>
      </c>
      <c r="EY21" s="22">
        <v>452.99441999999999</v>
      </c>
      <c r="EZ21" s="22">
        <v>451.40445</v>
      </c>
      <c r="FA21" s="22">
        <v>449.80282999999997</v>
      </c>
      <c r="FB21" s="22">
        <v>448.18959999999998</v>
      </c>
      <c r="FC21" s="22">
        <v>446.56466999999998</v>
      </c>
      <c r="FD21" s="22">
        <v>444.92775999999998</v>
      </c>
      <c r="FE21" s="22">
        <v>443.27872000000002</v>
      </c>
      <c r="FF21" s="22">
        <v>441.61750000000001</v>
      </c>
      <c r="FG21" s="22">
        <v>439.94418000000002</v>
      </c>
      <c r="FH21" s="22">
        <v>438.25873000000001</v>
      </c>
      <c r="FI21" s="22">
        <v>436.56063999999998</v>
      </c>
      <c r="FJ21" s="22">
        <v>434.84894000000003</v>
      </c>
      <c r="FK21" s="22">
        <v>433.12261999999998</v>
      </c>
      <c r="FL21" s="22">
        <v>431.38112999999998</v>
      </c>
      <c r="FM21" s="22">
        <v>429.62423999999999</v>
      </c>
      <c r="FN21" s="22">
        <v>427.85160000000002</v>
      </c>
      <c r="FO21" s="22">
        <v>426.06232</v>
      </c>
      <c r="FP21" s="22">
        <v>424.25569999999999</v>
      </c>
      <c r="FQ21" s="22">
        <v>422.43252999999999</v>
      </c>
      <c r="FR21" s="22">
        <v>420.59530000000001</v>
      </c>
      <c r="FS21" s="22">
        <v>418.74599999999998</v>
      </c>
      <c r="FT21" s="22">
        <v>416.88409999999999</v>
      </c>
      <c r="FU21" s="22">
        <v>415.00655999999998</v>
      </c>
      <c r="FV21" s="22">
        <v>413.10977000000003</v>
      </c>
      <c r="FW21" s="22">
        <v>411.19380000000001</v>
      </c>
      <c r="FX21" s="22">
        <v>409.26490000000001</v>
      </c>
      <c r="FY21" s="22">
        <v>407.32796999999999</v>
      </c>
      <c r="FZ21" s="22">
        <v>405.38222999999999</v>
      </c>
      <c r="GA21" s="22">
        <v>403.42038000000002</v>
      </c>
      <c r="GB21" s="22">
        <v>401.43151999999998</v>
      </c>
      <c r="GC21" s="22">
        <v>399.41147000000001</v>
      </c>
      <c r="GD21" s="22">
        <v>397.37594999999999</v>
      </c>
      <c r="GE21" s="22">
        <v>395.33202999999997</v>
      </c>
      <c r="GF21" s="22">
        <v>393.26916999999997</v>
      </c>
      <c r="GG21" s="22">
        <v>391.16034000000002</v>
      </c>
      <c r="GH21" s="22">
        <v>388.98509999999999</v>
      </c>
      <c r="GI21" s="22">
        <v>386.80650000000003</v>
      </c>
      <c r="GJ21" s="22">
        <v>384.65514999999999</v>
      </c>
      <c r="GK21" s="22">
        <v>382.53449999999998</v>
      </c>
      <c r="GL21" s="22">
        <v>380.4196</v>
      </c>
      <c r="GM21" s="22">
        <v>378.23784999999998</v>
      </c>
      <c r="GN21" s="22">
        <v>375.86923000000002</v>
      </c>
      <c r="GO21" s="22">
        <v>373.54539999999997</v>
      </c>
      <c r="GP21" s="22">
        <v>371.30963000000003</v>
      </c>
      <c r="GQ21" s="22">
        <v>369.15649999999999</v>
      </c>
      <c r="GR21" s="22">
        <v>367.0437</v>
      </c>
      <c r="GS21" s="22">
        <v>364.89127000000002</v>
      </c>
      <c r="GT21" s="22">
        <v>362.22840000000002</v>
      </c>
      <c r="GU21" s="22">
        <v>359.92764</v>
      </c>
      <c r="GV21" s="22">
        <v>357.77730000000003</v>
      </c>
      <c r="GW21" s="22">
        <v>355.90519999999998</v>
      </c>
      <c r="GX21" s="22">
        <v>-2E+20</v>
      </c>
      <c r="GY21" s="22">
        <v>-2E+20</v>
      </c>
      <c r="GZ21" s="22">
        <v>-2E+20</v>
      </c>
      <c r="HA21" s="22">
        <v>-2E+20</v>
      </c>
      <c r="HB21" s="22">
        <v>-2E+20</v>
      </c>
      <c r="HC21" s="22">
        <v>-2E+20</v>
      </c>
      <c r="HD21" s="22">
        <v>-2E+20</v>
      </c>
      <c r="HE21" s="22">
        <v>-2E+20</v>
      </c>
      <c r="HF21" s="22">
        <v>-2E+20</v>
      </c>
      <c r="HG21" s="22">
        <v>-2E+20</v>
      </c>
      <c r="HH21" s="22">
        <v>-2E+20</v>
      </c>
      <c r="HI21" s="22">
        <v>-2E+20</v>
      </c>
      <c r="HJ21" s="22">
        <v>-2E+20</v>
      </c>
      <c r="HK21" s="22">
        <v>-2E+20</v>
      </c>
      <c r="HL21" s="21">
        <v>-2E+20</v>
      </c>
      <c r="HM21" s="21">
        <v>-2E+20</v>
      </c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</row>
    <row r="22" spans="1:245" ht="3.95" customHeight="1" x14ac:dyDescent="0.25">
      <c r="A22" s="17"/>
      <c r="B22" s="16">
        <v>16</v>
      </c>
      <c r="C22" s="3">
        <v>17</v>
      </c>
      <c r="D22" s="3">
        <v>0</v>
      </c>
      <c r="E22" s="3">
        <v>0</v>
      </c>
      <c r="F22" s="3">
        <v>500</v>
      </c>
      <c r="G22" s="3">
        <v>500</v>
      </c>
      <c r="H22" s="2"/>
      <c r="I22" s="13"/>
      <c r="J22" s="13"/>
      <c r="K22" s="13"/>
      <c r="L22" s="13"/>
      <c r="M22" s="13"/>
      <c r="N22" s="11" t="str">
        <f t="shared" si="3"/>
        <v>1,18</v>
      </c>
      <c r="O22" s="2"/>
      <c r="P22" s="20">
        <f t="shared" si="7"/>
        <v>17</v>
      </c>
      <c r="Q22" s="24">
        <f t="shared" ref="Q22:AV22" si="53">IF(ISNUMBER(MATCH(Q55,$N$35:$N$43,0)),$K$5,IF(ISNUMBER(MATCH(Q55,$N$46:$N$47,0)),$L$5,IF(ISNUMBER(MATCH(Q55,$N$6:$N$34,0)),$J$5,$I$5)))</f>
        <v>1</v>
      </c>
      <c r="R22" s="24">
        <f t="shared" si="53"/>
        <v>0</v>
      </c>
      <c r="S22" s="24">
        <f t="shared" si="53"/>
        <v>0</v>
      </c>
      <c r="T22" s="24">
        <f t="shared" si="53"/>
        <v>0</v>
      </c>
      <c r="U22" s="24">
        <f t="shared" si="53"/>
        <v>0</v>
      </c>
      <c r="V22" s="24">
        <f t="shared" si="53"/>
        <v>0</v>
      </c>
      <c r="W22" s="24">
        <f t="shared" si="53"/>
        <v>0</v>
      </c>
      <c r="X22" s="24">
        <f t="shared" si="53"/>
        <v>0</v>
      </c>
      <c r="Y22" s="24">
        <f t="shared" si="53"/>
        <v>0</v>
      </c>
      <c r="Z22" s="24">
        <f t="shared" si="53"/>
        <v>0</v>
      </c>
      <c r="AA22" s="24">
        <f t="shared" si="53"/>
        <v>0</v>
      </c>
      <c r="AB22" s="24">
        <f t="shared" si="53"/>
        <v>0</v>
      </c>
      <c r="AC22" s="24">
        <f t="shared" si="53"/>
        <v>0</v>
      </c>
      <c r="AD22" s="24">
        <f t="shared" si="53"/>
        <v>0</v>
      </c>
      <c r="AE22" s="24">
        <f t="shared" si="53"/>
        <v>0</v>
      </c>
      <c r="AF22" s="24">
        <f t="shared" si="53"/>
        <v>0</v>
      </c>
      <c r="AG22" s="24">
        <f t="shared" si="53"/>
        <v>0</v>
      </c>
      <c r="AH22" s="24">
        <f t="shared" si="53"/>
        <v>0</v>
      </c>
      <c r="AI22" s="24">
        <f t="shared" si="53"/>
        <v>0</v>
      </c>
      <c r="AJ22" s="24">
        <f t="shared" si="53"/>
        <v>0</v>
      </c>
      <c r="AK22" s="24">
        <f t="shared" si="53"/>
        <v>0</v>
      </c>
      <c r="AL22" s="24">
        <f t="shared" si="53"/>
        <v>0</v>
      </c>
      <c r="AM22" s="24">
        <f t="shared" si="53"/>
        <v>0</v>
      </c>
      <c r="AN22" s="24">
        <f t="shared" si="53"/>
        <v>0</v>
      </c>
      <c r="AO22" s="24">
        <f t="shared" si="53"/>
        <v>0</v>
      </c>
      <c r="AP22" s="24">
        <f t="shared" si="53"/>
        <v>0</v>
      </c>
      <c r="AQ22" s="24">
        <f t="shared" si="53"/>
        <v>0</v>
      </c>
      <c r="AR22" s="24">
        <f t="shared" si="53"/>
        <v>0</v>
      </c>
      <c r="AS22" s="24">
        <f t="shared" si="53"/>
        <v>0</v>
      </c>
      <c r="AT22" s="24">
        <f t="shared" si="53"/>
        <v>0</v>
      </c>
      <c r="AU22" s="24">
        <f t="shared" si="53"/>
        <v>0</v>
      </c>
      <c r="AV22" s="24">
        <f t="shared" si="53"/>
        <v>0</v>
      </c>
      <c r="AW22" s="24">
        <f t="shared" ref="AW22:CB22" si="54">IF(ISNUMBER(MATCH(AW55,$N$35:$N$43,0)),$K$5,IF(ISNUMBER(MATCH(AW55,$N$46:$N$47,0)),$L$5,IF(ISNUMBER(MATCH(AW55,$N$6:$N$34,0)),$J$5,$I$5)))</f>
        <v>0</v>
      </c>
      <c r="AX22" s="24">
        <f t="shared" si="54"/>
        <v>0</v>
      </c>
      <c r="AY22" s="24">
        <f t="shared" si="54"/>
        <v>0</v>
      </c>
      <c r="AZ22" s="24">
        <f t="shared" si="54"/>
        <v>0</v>
      </c>
      <c r="BA22" s="24">
        <f t="shared" si="54"/>
        <v>0</v>
      </c>
      <c r="BB22" s="24">
        <f t="shared" si="54"/>
        <v>0</v>
      </c>
      <c r="BC22" s="24">
        <f t="shared" si="54"/>
        <v>0</v>
      </c>
      <c r="BD22" s="24">
        <f t="shared" si="54"/>
        <v>0</v>
      </c>
      <c r="BE22" s="24">
        <f t="shared" si="54"/>
        <v>0</v>
      </c>
      <c r="BF22" s="24">
        <f t="shared" si="54"/>
        <v>0</v>
      </c>
      <c r="BG22" s="24">
        <f t="shared" si="54"/>
        <v>0</v>
      </c>
      <c r="BH22" s="24">
        <f t="shared" si="54"/>
        <v>0</v>
      </c>
      <c r="BI22" s="24">
        <f t="shared" si="54"/>
        <v>0</v>
      </c>
      <c r="BJ22" s="24">
        <f t="shared" si="54"/>
        <v>0</v>
      </c>
      <c r="BK22" s="24">
        <f t="shared" si="54"/>
        <v>0</v>
      </c>
      <c r="BL22" s="24">
        <f t="shared" si="54"/>
        <v>0</v>
      </c>
      <c r="BM22" s="24">
        <f t="shared" si="54"/>
        <v>0</v>
      </c>
      <c r="BN22" s="24">
        <f t="shared" si="54"/>
        <v>0</v>
      </c>
      <c r="BO22" s="24">
        <f t="shared" si="54"/>
        <v>0</v>
      </c>
      <c r="BP22" s="24">
        <f t="shared" si="54"/>
        <v>0</v>
      </c>
      <c r="BQ22" s="24">
        <f t="shared" si="54"/>
        <v>0</v>
      </c>
      <c r="BR22" s="24">
        <f t="shared" si="54"/>
        <v>0</v>
      </c>
      <c r="BS22" s="24">
        <f t="shared" si="54"/>
        <v>0</v>
      </c>
      <c r="BT22" s="24">
        <f t="shared" si="54"/>
        <v>0</v>
      </c>
      <c r="BU22" s="24">
        <f t="shared" si="54"/>
        <v>0</v>
      </c>
      <c r="BV22" s="24">
        <f t="shared" si="54"/>
        <v>0</v>
      </c>
      <c r="BW22" s="24">
        <f t="shared" si="54"/>
        <v>0</v>
      </c>
      <c r="BX22" s="24">
        <f t="shared" si="54"/>
        <v>0</v>
      </c>
      <c r="BY22" s="24">
        <f t="shared" si="54"/>
        <v>0</v>
      </c>
      <c r="BZ22" s="24">
        <f t="shared" si="54"/>
        <v>0</v>
      </c>
      <c r="CA22" s="24">
        <f t="shared" si="54"/>
        <v>0</v>
      </c>
      <c r="CB22" s="24">
        <f t="shared" si="54"/>
        <v>0</v>
      </c>
      <c r="CC22" s="24">
        <f t="shared" ref="CC22:DL22" si="55">IF(ISNUMBER(MATCH(CC55,$N$35:$N$43,0)),$K$5,IF(ISNUMBER(MATCH(CC55,$N$46:$N$47,0)),$L$5,IF(ISNUMBER(MATCH(CC55,$N$6:$N$34,0)),$J$5,$I$5)))</f>
        <v>0</v>
      </c>
      <c r="CD22" s="24">
        <f t="shared" si="55"/>
        <v>0</v>
      </c>
      <c r="CE22" s="24">
        <f t="shared" si="55"/>
        <v>0</v>
      </c>
      <c r="CF22" s="24">
        <f t="shared" si="55"/>
        <v>0</v>
      </c>
      <c r="CG22" s="24">
        <f t="shared" si="55"/>
        <v>0</v>
      </c>
      <c r="CH22" s="24">
        <f t="shared" si="55"/>
        <v>0</v>
      </c>
      <c r="CI22" s="24">
        <f t="shared" si="55"/>
        <v>0</v>
      </c>
      <c r="CJ22" s="24">
        <f t="shared" si="55"/>
        <v>0</v>
      </c>
      <c r="CK22" s="24">
        <f t="shared" si="55"/>
        <v>0</v>
      </c>
      <c r="CL22" s="24">
        <f t="shared" si="55"/>
        <v>0</v>
      </c>
      <c r="CM22" s="24">
        <f t="shared" si="55"/>
        <v>0</v>
      </c>
      <c r="CN22" s="24">
        <f t="shared" si="55"/>
        <v>0</v>
      </c>
      <c r="CO22" s="24">
        <f t="shared" si="55"/>
        <v>0</v>
      </c>
      <c r="CP22" s="24">
        <f t="shared" si="55"/>
        <v>0</v>
      </c>
      <c r="CQ22" s="24">
        <f t="shared" si="55"/>
        <v>0</v>
      </c>
      <c r="CR22" s="24">
        <f t="shared" si="55"/>
        <v>0</v>
      </c>
      <c r="CS22" s="24">
        <f t="shared" si="55"/>
        <v>0</v>
      </c>
      <c r="CT22" s="24">
        <f t="shared" si="55"/>
        <v>0</v>
      </c>
      <c r="CU22" s="24">
        <f t="shared" si="55"/>
        <v>0</v>
      </c>
      <c r="CV22" s="24">
        <f t="shared" si="55"/>
        <v>0</v>
      </c>
      <c r="CW22" s="24">
        <f t="shared" si="55"/>
        <v>0</v>
      </c>
      <c r="CX22" s="24">
        <f t="shared" si="55"/>
        <v>0</v>
      </c>
      <c r="CY22" s="24">
        <f t="shared" si="55"/>
        <v>0</v>
      </c>
      <c r="CZ22" s="24">
        <f t="shared" si="55"/>
        <v>0</v>
      </c>
      <c r="DA22" s="24">
        <f t="shared" si="55"/>
        <v>0</v>
      </c>
      <c r="DB22" s="24">
        <f t="shared" si="55"/>
        <v>0</v>
      </c>
      <c r="DC22" s="24">
        <f t="shared" si="55"/>
        <v>0</v>
      </c>
      <c r="DD22" s="24">
        <f t="shared" si="55"/>
        <v>0</v>
      </c>
      <c r="DE22" s="24">
        <f t="shared" si="55"/>
        <v>0</v>
      </c>
      <c r="DF22" s="24">
        <f t="shared" si="55"/>
        <v>0</v>
      </c>
      <c r="DG22" s="24">
        <f t="shared" si="55"/>
        <v>0</v>
      </c>
      <c r="DH22" s="24">
        <f t="shared" si="55"/>
        <v>0</v>
      </c>
      <c r="DI22" s="24">
        <f t="shared" si="55"/>
        <v>0</v>
      </c>
      <c r="DJ22" s="24">
        <f t="shared" si="55"/>
        <v>0</v>
      </c>
      <c r="DK22" s="24">
        <f t="shared" si="55"/>
        <v>0</v>
      </c>
      <c r="DL22" s="24">
        <f t="shared" si="55"/>
        <v>0</v>
      </c>
      <c r="DM22" s="20"/>
      <c r="DN22" s="2"/>
      <c r="DO22" s="2"/>
      <c r="DP22" s="2"/>
      <c r="DQ22" s="9">
        <v>16</v>
      </c>
      <c r="DR22" s="23">
        <v>500</v>
      </c>
      <c r="DS22" s="23">
        <v>498.66849999999999</v>
      </c>
      <c r="DT22" s="22">
        <v>497.33618000000001</v>
      </c>
      <c r="DU22" s="22">
        <v>496.00234999999998</v>
      </c>
      <c r="DV22" s="22">
        <v>494.66626000000002</v>
      </c>
      <c r="DW22" s="22">
        <v>493.3272</v>
      </c>
      <c r="DX22" s="22">
        <v>491.98446999999999</v>
      </c>
      <c r="DY22" s="22">
        <v>490.63740000000001</v>
      </c>
      <c r="DZ22" s="22">
        <v>489.28543000000002</v>
      </c>
      <c r="EA22" s="22">
        <v>487.92795000000001</v>
      </c>
      <c r="EB22" s="22">
        <v>486.56448</v>
      </c>
      <c r="EC22" s="22">
        <v>485.19452000000001</v>
      </c>
      <c r="ED22" s="22">
        <v>483.81760000000003</v>
      </c>
      <c r="EE22" s="22">
        <v>482.43338</v>
      </c>
      <c r="EF22" s="22">
        <v>481.04147</v>
      </c>
      <c r="EG22" s="22">
        <v>479.64157</v>
      </c>
      <c r="EH22" s="22">
        <v>478.23345999999998</v>
      </c>
      <c r="EI22" s="22">
        <v>476.81682999999998</v>
      </c>
      <c r="EJ22" s="22">
        <v>475.39154000000002</v>
      </c>
      <c r="EK22" s="22">
        <v>473.95737000000003</v>
      </c>
      <c r="EL22" s="22">
        <v>472.51413000000002</v>
      </c>
      <c r="EM22" s="22">
        <v>471.0616</v>
      </c>
      <c r="EN22" s="22">
        <v>469.59964000000002</v>
      </c>
      <c r="EO22" s="22">
        <v>468.12801999999999</v>
      </c>
      <c r="EP22" s="22">
        <v>466.64657999999997</v>
      </c>
      <c r="EQ22" s="22">
        <v>465.15505999999999</v>
      </c>
      <c r="ER22" s="22">
        <v>463.65323000000001</v>
      </c>
      <c r="ES22" s="22">
        <v>462.14078000000001</v>
      </c>
      <c r="ET22" s="22">
        <v>460.61752000000001</v>
      </c>
      <c r="EU22" s="22">
        <v>459.08312999999998</v>
      </c>
      <c r="EV22" s="22">
        <v>457.53739999999999</v>
      </c>
      <c r="EW22" s="22">
        <v>455.98020000000002</v>
      </c>
      <c r="EX22" s="22">
        <v>454.41135000000003</v>
      </c>
      <c r="EY22" s="22">
        <v>452.83075000000002</v>
      </c>
      <c r="EZ22" s="22">
        <v>451.23840000000001</v>
      </c>
      <c r="FA22" s="22">
        <v>449.63434000000001</v>
      </c>
      <c r="FB22" s="22">
        <v>448.01846</v>
      </c>
      <c r="FC22" s="22">
        <v>446.39071999999999</v>
      </c>
      <c r="FD22" s="22">
        <v>444.75092000000001</v>
      </c>
      <c r="FE22" s="22">
        <v>443.09888000000001</v>
      </c>
      <c r="FF22" s="22">
        <v>441.43454000000003</v>
      </c>
      <c r="FG22" s="22">
        <v>439.75774999999999</v>
      </c>
      <c r="FH22" s="22">
        <v>438.06833</v>
      </c>
      <c r="FI22" s="22">
        <v>436.36583999999999</v>
      </c>
      <c r="FJ22" s="22">
        <v>434.64963</v>
      </c>
      <c r="FK22" s="22">
        <v>432.91910000000001</v>
      </c>
      <c r="FL22" s="22">
        <v>431.17367999999999</v>
      </c>
      <c r="FM22" s="22">
        <v>429.41302000000002</v>
      </c>
      <c r="FN22" s="22">
        <v>427.63679999999999</v>
      </c>
      <c r="FO22" s="22">
        <v>425.84456999999998</v>
      </c>
      <c r="FP22" s="22">
        <v>424.03613000000001</v>
      </c>
      <c r="FQ22" s="22">
        <v>422.21194000000003</v>
      </c>
      <c r="FR22" s="22">
        <v>420.37299999999999</v>
      </c>
      <c r="FS22" s="22">
        <v>418.52001999999999</v>
      </c>
      <c r="FT22" s="22">
        <v>416.65264999999999</v>
      </c>
      <c r="FU22" s="22">
        <v>414.76961999999997</v>
      </c>
      <c r="FV22" s="22">
        <v>412.86957000000001</v>
      </c>
      <c r="FW22" s="22">
        <v>410.95280000000002</v>
      </c>
      <c r="FX22" s="22">
        <v>409.0215</v>
      </c>
      <c r="FY22" s="22">
        <v>407.07733000000002</v>
      </c>
      <c r="FZ22" s="22">
        <v>405.11939999999998</v>
      </c>
      <c r="GA22" s="22">
        <v>403.14398</v>
      </c>
      <c r="GB22" s="22">
        <v>401.14663999999999</v>
      </c>
      <c r="GC22" s="22">
        <v>399.12594999999999</v>
      </c>
      <c r="GD22" s="22">
        <v>397.08611999999999</v>
      </c>
      <c r="GE22" s="22">
        <v>395.02856000000003</v>
      </c>
      <c r="GF22" s="22">
        <v>392.94817999999998</v>
      </c>
      <c r="GG22" s="22">
        <v>390.83569999999997</v>
      </c>
      <c r="GH22" s="22">
        <v>388.6891</v>
      </c>
      <c r="GI22" s="22">
        <v>386.52924000000002</v>
      </c>
      <c r="GJ22" s="22">
        <v>384.37056999999999</v>
      </c>
      <c r="GK22" s="22">
        <v>382.21355999999997</v>
      </c>
      <c r="GL22" s="22">
        <v>380.04253999999997</v>
      </c>
      <c r="GM22" s="22">
        <v>377.82709999999997</v>
      </c>
      <c r="GN22" s="22">
        <v>375.54503999999997</v>
      </c>
      <c r="GO22" s="22">
        <v>373.26159999999999</v>
      </c>
      <c r="GP22" s="22">
        <v>371.00709999999998</v>
      </c>
      <c r="GQ22" s="22">
        <v>368.78066999999999</v>
      </c>
      <c r="GR22" s="22">
        <v>366.55432000000002</v>
      </c>
      <c r="GS22" s="22">
        <v>364.27438000000001</v>
      </c>
      <c r="GT22" s="22">
        <v>361.85784999999998</v>
      </c>
      <c r="GU22" s="22">
        <v>359.51229999999998</v>
      </c>
      <c r="GV22" s="22">
        <v>357.22732999999999</v>
      </c>
      <c r="GW22" s="22">
        <v>354.90575999999999</v>
      </c>
      <c r="GX22" s="22">
        <v>352.03800000000001</v>
      </c>
      <c r="GY22" s="22">
        <v>349.55432000000002</v>
      </c>
      <c r="GZ22" s="22">
        <v>347.19524999999999</v>
      </c>
      <c r="HA22" s="22">
        <v>345.08049999999997</v>
      </c>
      <c r="HB22" s="22">
        <v>-2E+20</v>
      </c>
      <c r="HC22" s="22">
        <v>-2E+20</v>
      </c>
      <c r="HD22" s="22">
        <v>-2E+20</v>
      </c>
      <c r="HE22" s="22">
        <v>-2E+20</v>
      </c>
      <c r="HF22" s="22">
        <v>-2E+20</v>
      </c>
      <c r="HG22" s="22">
        <v>-2E+20</v>
      </c>
      <c r="HH22" s="22">
        <v>-2E+20</v>
      </c>
      <c r="HI22" s="22">
        <v>-2E+20</v>
      </c>
      <c r="HJ22" s="22">
        <v>-2E+20</v>
      </c>
      <c r="HK22" s="22">
        <v>-2E+20</v>
      </c>
      <c r="HL22" s="21">
        <v>-2E+20</v>
      </c>
      <c r="HM22" s="21">
        <v>-2E+20</v>
      </c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</row>
    <row r="23" spans="1:245" ht="3.95" customHeight="1" x14ac:dyDescent="0.25">
      <c r="A23" s="17"/>
      <c r="B23" s="16">
        <v>17</v>
      </c>
      <c r="C23" s="3">
        <v>18</v>
      </c>
      <c r="D23" s="3">
        <v>0</v>
      </c>
      <c r="E23" s="3">
        <v>0</v>
      </c>
      <c r="F23" s="3">
        <v>500</v>
      </c>
      <c r="G23" s="3">
        <v>500</v>
      </c>
      <c r="H23" s="2"/>
      <c r="I23" s="13"/>
      <c r="J23" s="13"/>
      <c r="K23" s="13"/>
      <c r="L23" s="13"/>
      <c r="M23" s="13"/>
      <c r="N23" s="11" t="str">
        <f t="shared" si="3"/>
        <v>1,19</v>
      </c>
      <c r="O23" s="2"/>
      <c r="P23" s="20">
        <f t="shared" si="7"/>
        <v>18</v>
      </c>
      <c r="Q23" s="24">
        <f t="shared" ref="Q23:AV23" si="56">IF(ISNUMBER(MATCH(Q56,$N$35:$N$43,0)),$K$5,IF(ISNUMBER(MATCH(Q56,$N$46:$N$47,0)),$L$5,IF(ISNUMBER(MATCH(Q56,$N$6:$N$34,0)),$J$5,$I$5)))</f>
        <v>1</v>
      </c>
      <c r="R23" s="24">
        <f t="shared" si="56"/>
        <v>0</v>
      </c>
      <c r="S23" s="24">
        <f t="shared" si="56"/>
        <v>0</v>
      </c>
      <c r="T23" s="24">
        <f t="shared" si="56"/>
        <v>0</v>
      </c>
      <c r="U23" s="24">
        <f t="shared" si="56"/>
        <v>0</v>
      </c>
      <c r="V23" s="24">
        <f t="shared" si="56"/>
        <v>0</v>
      </c>
      <c r="W23" s="24">
        <f t="shared" si="56"/>
        <v>0</v>
      </c>
      <c r="X23" s="24">
        <f t="shared" si="56"/>
        <v>0</v>
      </c>
      <c r="Y23" s="24">
        <f t="shared" si="56"/>
        <v>0</v>
      </c>
      <c r="Z23" s="24">
        <f t="shared" si="56"/>
        <v>0</v>
      </c>
      <c r="AA23" s="24">
        <f t="shared" si="56"/>
        <v>0</v>
      </c>
      <c r="AB23" s="24">
        <f t="shared" si="56"/>
        <v>0</v>
      </c>
      <c r="AC23" s="24">
        <f t="shared" si="56"/>
        <v>0</v>
      </c>
      <c r="AD23" s="24">
        <f t="shared" si="56"/>
        <v>0</v>
      </c>
      <c r="AE23" s="24">
        <f t="shared" si="56"/>
        <v>0</v>
      </c>
      <c r="AF23" s="24">
        <f t="shared" si="56"/>
        <v>0</v>
      </c>
      <c r="AG23" s="24">
        <f t="shared" si="56"/>
        <v>0</v>
      </c>
      <c r="AH23" s="24">
        <f t="shared" si="56"/>
        <v>0</v>
      </c>
      <c r="AI23" s="24">
        <f t="shared" si="56"/>
        <v>0</v>
      </c>
      <c r="AJ23" s="24">
        <f t="shared" si="56"/>
        <v>0</v>
      </c>
      <c r="AK23" s="24">
        <f t="shared" si="56"/>
        <v>0</v>
      </c>
      <c r="AL23" s="24">
        <f t="shared" si="56"/>
        <v>0</v>
      </c>
      <c r="AM23" s="24">
        <f t="shared" si="56"/>
        <v>0</v>
      </c>
      <c r="AN23" s="24">
        <f t="shared" si="56"/>
        <v>0</v>
      </c>
      <c r="AO23" s="24">
        <f t="shared" si="56"/>
        <v>0</v>
      </c>
      <c r="AP23" s="24">
        <f t="shared" si="56"/>
        <v>0</v>
      </c>
      <c r="AQ23" s="24">
        <f t="shared" si="56"/>
        <v>0</v>
      </c>
      <c r="AR23" s="24">
        <f t="shared" si="56"/>
        <v>0</v>
      </c>
      <c r="AS23" s="24">
        <f t="shared" si="56"/>
        <v>0</v>
      </c>
      <c r="AT23" s="24">
        <f t="shared" si="56"/>
        <v>0</v>
      </c>
      <c r="AU23" s="24">
        <f t="shared" si="56"/>
        <v>0</v>
      </c>
      <c r="AV23" s="24">
        <f t="shared" si="56"/>
        <v>0</v>
      </c>
      <c r="AW23" s="24">
        <f t="shared" ref="AW23:CB23" si="57">IF(ISNUMBER(MATCH(AW56,$N$35:$N$43,0)),$K$5,IF(ISNUMBER(MATCH(AW56,$N$46:$N$47,0)),$L$5,IF(ISNUMBER(MATCH(AW56,$N$6:$N$34,0)),$J$5,$I$5)))</f>
        <v>0</v>
      </c>
      <c r="AX23" s="24">
        <f t="shared" si="57"/>
        <v>0</v>
      </c>
      <c r="AY23" s="24">
        <f t="shared" si="57"/>
        <v>0</v>
      </c>
      <c r="AZ23" s="24">
        <f t="shared" si="57"/>
        <v>0</v>
      </c>
      <c r="BA23" s="24">
        <f t="shared" si="57"/>
        <v>0</v>
      </c>
      <c r="BB23" s="24">
        <f t="shared" si="57"/>
        <v>0</v>
      </c>
      <c r="BC23" s="24">
        <f t="shared" si="57"/>
        <v>0</v>
      </c>
      <c r="BD23" s="24">
        <f t="shared" si="57"/>
        <v>0</v>
      </c>
      <c r="BE23" s="24">
        <f t="shared" si="57"/>
        <v>0</v>
      </c>
      <c r="BF23" s="24">
        <f t="shared" si="57"/>
        <v>0</v>
      </c>
      <c r="BG23" s="24">
        <f t="shared" si="57"/>
        <v>0</v>
      </c>
      <c r="BH23" s="24">
        <f t="shared" si="57"/>
        <v>0</v>
      </c>
      <c r="BI23" s="24">
        <f t="shared" si="57"/>
        <v>0</v>
      </c>
      <c r="BJ23" s="24">
        <f t="shared" si="57"/>
        <v>0</v>
      </c>
      <c r="BK23" s="24">
        <f t="shared" si="57"/>
        <v>0</v>
      </c>
      <c r="BL23" s="24">
        <f t="shared" si="57"/>
        <v>0</v>
      </c>
      <c r="BM23" s="24">
        <f t="shared" si="57"/>
        <v>0</v>
      </c>
      <c r="BN23" s="24">
        <f t="shared" si="57"/>
        <v>0</v>
      </c>
      <c r="BO23" s="24">
        <f t="shared" si="57"/>
        <v>0</v>
      </c>
      <c r="BP23" s="24">
        <f t="shared" si="57"/>
        <v>0</v>
      </c>
      <c r="BQ23" s="24">
        <f t="shared" si="57"/>
        <v>0</v>
      </c>
      <c r="BR23" s="24">
        <f t="shared" si="57"/>
        <v>0</v>
      </c>
      <c r="BS23" s="24">
        <f t="shared" si="57"/>
        <v>0</v>
      </c>
      <c r="BT23" s="24">
        <f t="shared" si="57"/>
        <v>0</v>
      </c>
      <c r="BU23" s="24">
        <f t="shared" si="57"/>
        <v>0</v>
      </c>
      <c r="BV23" s="24">
        <f t="shared" si="57"/>
        <v>0</v>
      </c>
      <c r="BW23" s="24">
        <f t="shared" si="57"/>
        <v>0</v>
      </c>
      <c r="BX23" s="24">
        <f t="shared" si="57"/>
        <v>0</v>
      </c>
      <c r="BY23" s="24">
        <f t="shared" si="57"/>
        <v>0</v>
      </c>
      <c r="BZ23" s="24">
        <f t="shared" si="57"/>
        <v>0</v>
      </c>
      <c r="CA23" s="24">
        <f t="shared" si="57"/>
        <v>0</v>
      </c>
      <c r="CB23" s="24">
        <f t="shared" si="57"/>
        <v>0</v>
      </c>
      <c r="CC23" s="24">
        <f t="shared" ref="CC23:DL23" si="58">IF(ISNUMBER(MATCH(CC56,$N$35:$N$43,0)),$K$5,IF(ISNUMBER(MATCH(CC56,$N$46:$N$47,0)),$L$5,IF(ISNUMBER(MATCH(CC56,$N$6:$N$34,0)),$J$5,$I$5)))</f>
        <v>0</v>
      </c>
      <c r="CD23" s="24">
        <f t="shared" si="58"/>
        <v>0</v>
      </c>
      <c r="CE23" s="24">
        <f t="shared" si="58"/>
        <v>0</v>
      </c>
      <c r="CF23" s="24">
        <f t="shared" si="58"/>
        <v>0</v>
      </c>
      <c r="CG23" s="24">
        <f t="shared" si="58"/>
        <v>0</v>
      </c>
      <c r="CH23" s="24">
        <f t="shared" si="58"/>
        <v>0</v>
      </c>
      <c r="CI23" s="24">
        <f t="shared" si="58"/>
        <v>0</v>
      </c>
      <c r="CJ23" s="24">
        <f t="shared" si="58"/>
        <v>0</v>
      </c>
      <c r="CK23" s="24">
        <f t="shared" si="58"/>
        <v>0</v>
      </c>
      <c r="CL23" s="24">
        <f t="shared" si="58"/>
        <v>0</v>
      </c>
      <c r="CM23" s="24">
        <f t="shared" si="58"/>
        <v>0</v>
      </c>
      <c r="CN23" s="24">
        <f t="shared" si="58"/>
        <v>0</v>
      </c>
      <c r="CO23" s="24">
        <f t="shared" si="58"/>
        <v>0</v>
      </c>
      <c r="CP23" s="24">
        <f t="shared" si="58"/>
        <v>0</v>
      </c>
      <c r="CQ23" s="24">
        <f t="shared" si="58"/>
        <v>0</v>
      </c>
      <c r="CR23" s="24">
        <f t="shared" si="58"/>
        <v>0</v>
      </c>
      <c r="CS23" s="24">
        <f t="shared" si="58"/>
        <v>0</v>
      </c>
      <c r="CT23" s="24">
        <f t="shared" si="58"/>
        <v>0</v>
      </c>
      <c r="CU23" s="24">
        <f t="shared" si="58"/>
        <v>0</v>
      </c>
      <c r="CV23" s="24">
        <f t="shared" si="58"/>
        <v>0</v>
      </c>
      <c r="CW23" s="24">
        <f t="shared" si="58"/>
        <v>0</v>
      </c>
      <c r="CX23" s="24">
        <f t="shared" si="58"/>
        <v>0</v>
      </c>
      <c r="CY23" s="24">
        <f t="shared" si="58"/>
        <v>0</v>
      </c>
      <c r="CZ23" s="24">
        <f t="shared" si="58"/>
        <v>0</v>
      </c>
      <c r="DA23" s="24">
        <f t="shared" si="58"/>
        <v>0</v>
      </c>
      <c r="DB23" s="24">
        <f t="shared" si="58"/>
        <v>0</v>
      </c>
      <c r="DC23" s="24">
        <f t="shared" si="58"/>
        <v>0</v>
      </c>
      <c r="DD23" s="24">
        <f t="shared" si="58"/>
        <v>0</v>
      </c>
      <c r="DE23" s="24">
        <f t="shared" si="58"/>
        <v>0</v>
      </c>
      <c r="DF23" s="24">
        <f t="shared" si="58"/>
        <v>0</v>
      </c>
      <c r="DG23" s="24">
        <f t="shared" si="58"/>
        <v>0</v>
      </c>
      <c r="DH23" s="24">
        <f t="shared" si="58"/>
        <v>0</v>
      </c>
      <c r="DI23" s="24">
        <f t="shared" si="58"/>
        <v>0</v>
      </c>
      <c r="DJ23" s="24">
        <f t="shared" si="58"/>
        <v>0</v>
      </c>
      <c r="DK23" s="24">
        <f t="shared" si="58"/>
        <v>0</v>
      </c>
      <c r="DL23" s="24">
        <f t="shared" si="58"/>
        <v>0</v>
      </c>
      <c r="DM23" s="20"/>
      <c r="DN23" s="2"/>
      <c r="DO23" s="2"/>
      <c r="DP23" s="2"/>
      <c r="DQ23" s="9">
        <v>17</v>
      </c>
      <c r="DR23" s="23">
        <v>500</v>
      </c>
      <c r="DS23" s="23">
        <v>498.66091999999998</v>
      </c>
      <c r="DT23" s="22">
        <v>497.32114000000001</v>
      </c>
      <c r="DU23" s="22">
        <v>495.97989999999999</v>
      </c>
      <c r="DV23" s="22">
        <v>494.63654000000002</v>
      </c>
      <c r="DW23" s="22">
        <v>493.29037</v>
      </c>
      <c r="DX23" s="22">
        <v>491.94072999999997</v>
      </c>
      <c r="DY23" s="22">
        <v>490.58699999999999</v>
      </c>
      <c r="DZ23" s="22">
        <v>489.22863999999998</v>
      </c>
      <c r="EA23" s="22">
        <v>487.86505</v>
      </c>
      <c r="EB23" s="22">
        <v>486.49572999999998</v>
      </c>
      <c r="EC23" s="22">
        <v>485.12018</v>
      </c>
      <c r="ED23" s="22">
        <v>483.738</v>
      </c>
      <c r="EE23" s="22">
        <v>482.34879999999998</v>
      </c>
      <c r="EF23" s="22">
        <v>480.95218</v>
      </c>
      <c r="EG23" s="22">
        <v>479.54782</v>
      </c>
      <c r="EH23" s="22">
        <v>478.13549999999998</v>
      </c>
      <c r="EI23" s="22">
        <v>476.71487000000002</v>
      </c>
      <c r="EJ23" s="22">
        <v>475.28577000000001</v>
      </c>
      <c r="EK23" s="22">
        <v>473.84789999999998</v>
      </c>
      <c r="EL23" s="22">
        <v>472.40109999999999</v>
      </c>
      <c r="EM23" s="22">
        <v>470.94513000000001</v>
      </c>
      <c r="EN23" s="22">
        <v>469.47982999999999</v>
      </c>
      <c r="EO23" s="22">
        <v>468.00490000000002</v>
      </c>
      <c r="EP23" s="22">
        <v>466.52019999999999</v>
      </c>
      <c r="EQ23" s="22">
        <v>465.02548000000002</v>
      </c>
      <c r="ER23" s="22">
        <v>463.52048000000002</v>
      </c>
      <c r="ES23" s="22">
        <v>462.00497000000001</v>
      </c>
      <c r="ET23" s="22">
        <v>460.47872999999998</v>
      </c>
      <c r="EU23" s="22">
        <v>458.94146999999998</v>
      </c>
      <c r="EV23" s="22">
        <v>457.39303999999998</v>
      </c>
      <c r="EW23" s="22">
        <v>455.83319999999998</v>
      </c>
      <c r="EX23" s="22">
        <v>454.26184000000001</v>
      </c>
      <c r="EY23" s="22">
        <v>452.67883</v>
      </c>
      <c r="EZ23" s="22">
        <v>451.08409999999998</v>
      </c>
      <c r="FA23" s="22">
        <v>449.4776</v>
      </c>
      <c r="FB23" s="22">
        <v>447.85919999999999</v>
      </c>
      <c r="FC23" s="22">
        <v>446.22879999999998</v>
      </c>
      <c r="FD23" s="22">
        <v>444.58623999999998</v>
      </c>
      <c r="FE23" s="22">
        <v>442.93137000000002</v>
      </c>
      <c r="FF23" s="22">
        <v>441.26400000000001</v>
      </c>
      <c r="FG23" s="22">
        <v>439.58398</v>
      </c>
      <c r="FH23" s="22">
        <v>437.89102000000003</v>
      </c>
      <c r="FI23" s="22">
        <v>436.18475000000001</v>
      </c>
      <c r="FJ23" s="22">
        <v>434.46469999999999</v>
      </c>
      <c r="FK23" s="22">
        <v>432.73039999999997</v>
      </c>
      <c r="FL23" s="22">
        <v>430.98140000000001</v>
      </c>
      <c r="FM23" s="22">
        <v>429.2174</v>
      </c>
      <c r="FN23" s="22">
        <v>427.43801999999999</v>
      </c>
      <c r="FO23" s="22">
        <v>425.64303999999998</v>
      </c>
      <c r="FP23" s="22">
        <v>423.83233999999999</v>
      </c>
      <c r="FQ23" s="22">
        <v>422.0061</v>
      </c>
      <c r="FR23" s="22">
        <v>420.16469999999998</v>
      </c>
      <c r="FS23" s="22">
        <v>418.30838</v>
      </c>
      <c r="FT23" s="22">
        <v>416.43691999999999</v>
      </c>
      <c r="FU23" s="22">
        <v>414.54964999999999</v>
      </c>
      <c r="FV23" s="22">
        <v>412.64612</v>
      </c>
      <c r="FW23" s="22">
        <v>410.72631999999999</v>
      </c>
      <c r="FX23" s="22">
        <v>408.79102</v>
      </c>
      <c r="FY23" s="22">
        <v>406.84048000000001</v>
      </c>
      <c r="FZ23" s="22">
        <v>404.87400000000002</v>
      </c>
      <c r="GA23" s="22">
        <v>402.88956000000002</v>
      </c>
      <c r="GB23" s="22">
        <v>400.88504</v>
      </c>
      <c r="GC23" s="22">
        <v>398.85962000000001</v>
      </c>
      <c r="GD23" s="22">
        <v>396.81396000000001</v>
      </c>
      <c r="GE23" s="22">
        <v>394.74795999999998</v>
      </c>
      <c r="GF23" s="22">
        <v>392.65929999999997</v>
      </c>
      <c r="GG23" s="22">
        <v>390.54514</v>
      </c>
      <c r="GH23" s="22">
        <v>388.40636999999998</v>
      </c>
      <c r="GI23" s="22">
        <v>386.25080000000003</v>
      </c>
      <c r="GJ23" s="22">
        <v>384.08438000000001</v>
      </c>
      <c r="GK23" s="22">
        <v>381.90667999999999</v>
      </c>
      <c r="GL23" s="22">
        <v>379.70996000000002</v>
      </c>
      <c r="GM23" s="22">
        <v>377.48288000000002</v>
      </c>
      <c r="GN23" s="22">
        <v>375.22223000000002</v>
      </c>
      <c r="GO23" s="22">
        <v>372.94880000000001</v>
      </c>
      <c r="GP23" s="22">
        <v>370.67653999999999</v>
      </c>
      <c r="GQ23" s="22">
        <v>368.40474999999998</v>
      </c>
      <c r="GR23" s="22">
        <v>366.11847</v>
      </c>
      <c r="GS23" s="22">
        <v>363.79413</v>
      </c>
      <c r="GT23" s="22">
        <v>361.41638</v>
      </c>
      <c r="GU23" s="22">
        <v>359.03480000000002</v>
      </c>
      <c r="GV23" s="22">
        <v>356.64514000000003</v>
      </c>
      <c r="GW23" s="22">
        <v>354.19524999999999</v>
      </c>
      <c r="GX23" s="22">
        <v>351.59723000000002</v>
      </c>
      <c r="GY23" s="22">
        <v>349.07468</v>
      </c>
      <c r="GZ23" s="22">
        <v>346.61322000000001</v>
      </c>
      <c r="HA23" s="22">
        <v>344.13080000000002</v>
      </c>
      <c r="HB23" s="22">
        <v>341.18097</v>
      </c>
      <c r="HC23" s="22">
        <v>338.63583</v>
      </c>
      <c r="HD23" s="22">
        <v>336.50912</v>
      </c>
      <c r="HE23" s="22">
        <v>-2E+20</v>
      </c>
      <c r="HF23" s="22">
        <v>-2E+20</v>
      </c>
      <c r="HG23" s="22">
        <v>-2E+20</v>
      </c>
      <c r="HH23" s="22">
        <v>-2E+20</v>
      </c>
      <c r="HI23" s="22">
        <v>-2E+20</v>
      </c>
      <c r="HJ23" s="22">
        <v>-2E+20</v>
      </c>
      <c r="HK23" s="22">
        <v>-2E+20</v>
      </c>
      <c r="HL23" s="21">
        <v>-2E+20</v>
      </c>
      <c r="HM23" s="21">
        <v>-2E+20</v>
      </c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</row>
    <row r="24" spans="1:245" ht="3.95" customHeight="1" x14ac:dyDescent="0.25">
      <c r="A24" s="17"/>
      <c r="B24" s="16">
        <v>18</v>
      </c>
      <c r="C24" s="3">
        <v>19</v>
      </c>
      <c r="D24" s="3">
        <v>0</v>
      </c>
      <c r="E24" s="3">
        <v>0</v>
      </c>
      <c r="F24" s="3">
        <v>500</v>
      </c>
      <c r="G24" s="3">
        <v>500</v>
      </c>
      <c r="H24" s="2"/>
      <c r="I24" s="13"/>
      <c r="J24" s="13"/>
      <c r="K24" s="13"/>
      <c r="L24" s="13"/>
      <c r="M24" s="13"/>
      <c r="N24" s="11" t="str">
        <f t="shared" si="3"/>
        <v>1,20</v>
      </c>
      <c r="O24" s="2"/>
      <c r="P24" s="20">
        <f t="shared" si="7"/>
        <v>19</v>
      </c>
      <c r="Q24" s="24">
        <f t="shared" ref="Q24:AV24" si="59">IF(ISNUMBER(MATCH(Q57,$N$35:$N$43,0)),$K$5,IF(ISNUMBER(MATCH(Q57,$N$46:$N$47,0)),$L$5,IF(ISNUMBER(MATCH(Q57,$N$6:$N$34,0)),$J$5,$I$5)))</f>
        <v>1</v>
      </c>
      <c r="R24" s="24">
        <f t="shared" si="59"/>
        <v>0</v>
      </c>
      <c r="S24" s="24">
        <f t="shared" si="59"/>
        <v>0</v>
      </c>
      <c r="T24" s="24">
        <f t="shared" si="59"/>
        <v>0</v>
      </c>
      <c r="U24" s="24">
        <f t="shared" si="59"/>
        <v>0</v>
      </c>
      <c r="V24" s="24">
        <f t="shared" si="59"/>
        <v>0</v>
      </c>
      <c r="W24" s="24">
        <f t="shared" si="59"/>
        <v>0</v>
      </c>
      <c r="X24" s="24">
        <f t="shared" si="59"/>
        <v>0</v>
      </c>
      <c r="Y24" s="24">
        <f t="shared" si="59"/>
        <v>0</v>
      </c>
      <c r="Z24" s="24">
        <f t="shared" si="59"/>
        <v>0</v>
      </c>
      <c r="AA24" s="24">
        <f t="shared" si="59"/>
        <v>0</v>
      </c>
      <c r="AB24" s="24">
        <f t="shared" si="59"/>
        <v>0</v>
      </c>
      <c r="AC24" s="24">
        <f t="shared" si="59"/>
        <v>0</v>
      </c>
      <c r="AD24" s="24">
        <f t="shared" si="59"/>
        <v>0</v>
      </c>
      <c r="AE24" s="24">
        <f t="shared" si="59"/>
        <v>0</v>
      </c>
      <c r="AF24" s="24">
        <f t="shared" si="59"/>
        <v>0</v>
      </c>
      <c r="AG24" s="24">
        <f t="shared" si="59"/>
        <v>0</v>
      </c>
      <c r="AH24" s="24">
        <f t="shared" si="59"/>
        <v>0</v>
      </c>
      <c r="AI24" s="24">
        <f t="shared" si="59"/>
        <v>0</v>
      </c>
      <c r="AJ24" s="24">
        <f t="shared" si="59"/>
        <v>0</v>
      </c>
      <c r="AK24" s="24">
        <f t="shared" si="59"/>
        <v>0</v>
      </c>
      <c r="AL24" s="24">
        <f t="shared" si="59"/>
        <v>0</v>
      </c>
      <c r="AM24" s="24">
        <f t="shared" si="59"/>
        <v>0</v>
      </c>
      <c r="AN24" s="24">
        <f t="shared" si="59"/>
        <v>0</v>
      </c>
      <c r="AO24" s="24">
        <f t="shared" si="59"/>
        <v>0</v>
      </c>
      <c r="AP24" s="24">
        <f t="shared" si="59"/>
        <v>0</v>
      </c>
      <c r="AQ24" s="24">
        <f t="shared" si="59"/>
        <v>0</v>
      </c>
      <c r="AR24" s="24">
        <f t="shared" si="59"/>
        <v>0</v>
      </c>
      <c r="AS24" s="24">
        <f t="shared" si="59"/>
        <v>0</v>
      </c>
      <c r="AT24" s="24">
        <f t="shared" si="59"/>
        <v>0</v>
      </c>
      <c r="AU24" s="24">
        <f t="shared" si="59"/>
        <v>0</v>
      </c>
      <c r="AV24" s="24">
        <f t="shared" si="59"/>
        <v>0</v>
      </c>
      <c r="AW24" s="24">
        <f t="shared" ref="AW24:CB24" si="60">IF(ISNUMBER(MATCH(AW57,$N$35:$N$43,0)),$K$5,IF(ISNUMBER(MATCH(AW57,$N$46:$N$47,0)),$L$5,IF(ISNUMBER(MATCH(AW57,$N$6:$N$34,0)),$J$5,$I$5)))</f>
        <v>0</v>
      </c>
      <c r="AX24" s="24">
        <f t="shared" si="60"/>
        <v>0</v>
      </c>
      <c r="AY24" s="24">
        <f t="shared" si="60"/>
        <v>0</v>
      </c>
      <c r="AZ24" s="24">
        <f t="shared" si="60"/>
        <v>0</v>
      </c>
      <c r="BA24" s="24">
        <f t="shared" si="60"/>
        <v>0</v>
      </c>
      <c r="BB24" s="24">
        <f t="shared" si="60"/>
        <v>0</v>
      </c>
      <c r="BC24" s="24">
        <f t="shared" si="60"/>
        <v>0</v>
      </c>
      <c r="BD24" s="24">
        <f t="shared" si="60"/>
        <v>0</v>
      </c>
      <c r="BE24" s="24">
        <f t="shared" si="60"/>
        <v>0</v>
      </c>
      <c r="BF24" s="24">
        <f t="shared" si="60"/>
        <v>0</v>
      </c>
      <c r="BG24" s="24">
        <f t="shared" si="60"/>
        <v>0</v>
      </c>
      <c r="BH24" s="24">
        <f t="shared" si="60"/>
        <v>0</v>
      </c>
      <c r="BI24" s="24">
        <f t="shared" si="60"/>
        <v>0</v>
      </c>
      <c r="BJ24" s="24">
        <f t="shared" si="60"/>
        <v>0</v>
      </c>
      <c r="BK24" s="24">
        <f t="shared" si="60"/>
        <v>0</v>
      </c>
      <c r="BL24" s="24">
        <f t="shared" si="60"/>
        <v>0</v>
      </c>
      <c r="BM24" s="24">
        <f t="shared" si="60"/>
        <v>0</v>
      </c>
      <c r="BN24" s="24">
        <f t="shared" si="60"/>
        <v>0</v>
      </c>
      <c r="BO24" s="24">
        <f t="shared" si="60"/>
        <v>0</v>
      </c>
      <c r="BP24" s="24">
        <f t="shared" si="60"/>
        <v>0</v>
      </c>
      <c r="BQ24" s="24">
        <f t="shared" si="60"/>
        <v>0</v>
      </c>
      <c r="BR24" s="24">
        <f t="shared" si="60"/>
        <v>0</v>
      </c>
      <c r="BS24" s="24">
        <f t="shared" si="60"/>
        <v>0</v>
      </c>
      <c r="BT24" s="24">
        <f t="shared" si="60"/>
        <v>0</v>
      </c>
      <c r="BU24" s="24">
        <f t="shared" si="60"/>
        <v>0</v>
      </c>
      <c r="BV24" s="24">
        <f t="shared" si="60"/>
        <v>0</v>
      </c>
      <c r="BW24" s="24">
        <f t="shared" si="60"/>
        <v>0</v>
      </c>
      <c r="BX24" s="24">
        <f t="shared" si="60"/>
        <v>0</v>
      </c>
      <c r="BY24" s="24">
        <f t="shared" si="60"/>
        <v>0</v>
      </c>
      <c r="BZ24" s="24">
        <f t="shared" si="60"/>
        <v>0</v>
      </c>
      <c r="CA24" s="24">
        <f t="shared" si="60"/>
        <v>0</v>
      </c>
      <c r="CB24" s="24">
        <f t="shared" si="60"/>
        <v>0</v>
      </c>
      <c r="CC24" s="24">
        <f t="shared" ref="CC24:DL24" si="61">IF(ISNUMBER(MATCH(CC57,$N$35:$N$43,0)),$K$5,IF(ISNUMBER(MATCH(CC57,$N$46:$N$47,0)),$L$5,IF(ISNUMBER(MATCH(CC57,$N$6:$N$34,0)),$J$5,$I$5)))</f>
        <v>0</v>
      </c>
      <c r="CD24" s="24">
        <f t="shared" si="61"/>
        <v>0</v>
      </c>
      <c r="CE24" s="24">
        <f t="shared" si="61"/>
        <v>0</v>
      </c>
      <c r="CF24" s="24">
        <f t="shared" si="61"/>
        <v>0</v>
      </c>
      <c r="CG24" s="24">
        <f t="shared" si="61"/>
        <v>0</v>
      </c>
      <c r="CH24" s="24">
        <f t="shared" si="61"/>
        <v>0</v>
      </c>
      <c r="CI24" s="24">
        <f t="shared" si="61"/>
        <v>0</v>
      </c>
      <c r="CJ24" s="24">
        <f t="shared" si="61"/>
        <v>0</v>
      </c>
      <c r="CK24" s="24">
        <f t="shared" si="61"/>
        <v>0</v>
      </c>
      <c r="CL24" s="24">
        <f t="shared" si="61"/>
        <v>0</v>
      </c>
      <c r="CM24" s="24">
        <f t="shared" si="61"/>
        <v>0</v>
      </c>
      <c r="CN24" s="24">
        <f t="shared" si="61"/>
        <v>0</v>
      </c>
      <c r="CO24" s="24">
        <f t="shared" si="61"/>
        <v>0</v>
      </c>
      <c r="CP24" s="24">
        <f t="shared" si="61"/>
        <v>0</v>
      </c>
      <c r="CQ24" s="24">
        <f t="shared" si="61"/>
        <v>0</v>
      </c>
      <c r="CR24" s="24">
        <f t="shared" si="61"/>
        <v>0</v>
      </c>
      <c r="CS24" s="24">
        <f t="shared" si="61"/>
        <v>0</v>
      </c>
      <c r="CT24" s="24">
        <f t="shared" si="61"/>
        <v>0</v>
      </c>
      <c r="CU24" s="24">
        <f t="shared" si="61"/>
        <v>0</v>
      </c>
      <c r="CV24" s="24">
        <f t="shared" si="61"/>
        <v>0</v>
      </c>
      <c r="CW24" s="24">
        <f t="shared" si="61"/>
        <v>0</v>
      </c>
      <c r="CX24" s="24">
        <f t="shared" si="61"/>
        <v>0</v>
      </c>
      <c r="CY24" s="24">
        <f t="shared" si="61"/>
        <v>0</v>
      </c>
      <c r="CZ24" s="24">
        <f t="shared" si="61"/>
        <v>0</v>
      </c>
      <c r="DA24" s="24">
        <f t="shared" si="61"/>
        <v>0</v>
      </c>
      <c r="DB24" s="24">
        <f t="shared" si="61"/>
        <v>0</v>
      </c>
      <c r="DC24" s="24">
        <f t="shared" si="61"/>
        <v>0</v>
      </c>
      <c r="DD24" s="24">
        <f t="shared" si="61"/>
        <v>0</v>
      </c>
      <c r="DE24" s="24">
        <f t="shared" si="61"/>
        <v>0</v>
      </c>
      <c r="DF24" s="24">
        <f t="shared" si="61"/>
        <v>0</v>
      </c>
      <c r="DG24" s="24">
        <f t="shared" si="61"/>
        <v>0</v>
      </c>
      <c r="DH24" s="24">
        <f t="shared" si="61"/>
        <v>0</v>
      </c>
      <c r="DI24" s="24">
        <f t="shared" si="61"/>
        <v>0</v>
      </c>
      <c r="DJ24" s="24">
        <f t="shared" si="61"/>
        <v>0</v>
      </c>
      <c r="DK24" s="24">
        <f t="shared" si="61"/>
        <v>0</v>
      </c>
      <c r="DL24" s="24">
        <f t="shared" si="61"/>
        <v>0</v>
      </c>
      <c r="DM24" s="20"/>
      <c r="DN24" s="2"/>
      <c r="DO24" s="2"/>
      <c r="DP24" s="2"/>
      <c r="DQ24" s="9">
        <v>18</v>
      </c>
      <c r="DR24" s="23">
        <v>500</v>
      </c>
      <c r="DS24" s="23">
        <v>498.65408000000002</v>
      </c>
      <c r="DT24" s="22">
        <v>497.30752999999999</v>
      </c>
      <c r="DU24" s="22">
        <v>495.95956000000001</v>
      </c>
      <c r="DV24" s="22">
        <v>494.60962000000001</v>
      </c>
      <c r="DW24" s="22">
        <v>493.25700000000001</v>
      </c>
      <c r="DX24" s="22">
        <v>491.90109999999999</v>
      </c>
      <c r="DY24" s="22">
        <v>490.54129999999998</v>
      </c>
      <c r="DZ24" s="22">
        <v>489.17705999999998</v>
      </c>
      <c r="EA24" s="22">
        <v>487.80786000000001</v>
      </c>
      <c r="EB24" s="22">
        <v>486.43313999999998</v>
      </c>
      <c r="EC24" s="22">
        <v>485.05250000000001</v>
      </c>
      <c r="ED24" s="22">
        <v>483.66543999999999</v>
      </c>
      <c r="EE24" s="22">
        <v>482.27159999999998</v>
      </c>
      <c r="EF24" s="22">
        <v>480.87060000000002</v>
      </c>
      <c r="EG24" s="22">
        <v>479.46210000000002</v>
      </c>
      <c r="EH24" s="22">
        <v>478.04579999999999</v>
      </c>
      <c r="EI24" s="22">
        <v>476.62142999999998</v>
      </c>
      <c r="EJ24" s="22">
        <v>475.18869999999998</v>
      </c>
      <c r="EK24" s="22">
        <v>473.74738000000002</v>
      </c>
      <c r="EL24" s="22">
        <v>472.29723999999999</v>
      </c>
      <c r="EM24" s="22">
        <v>470.83803999999998</v>
      </c>
      <c r="EN24" s="22">
        <v>469.36957000000001</v>
      </c>
      <c r="EO24" s="22">
        <v>467.89157</v>
      </c>
      <c r="EP24" s="22">
        <v>466.40386999999998</v>
      </c>
      <c r="EQ24" s="22">
        <v>464.90616</v>
      </c>
      <c r="ER24" s="22">
        <v>463.39830000000001</v>
      </c>
      <c r="ES24" s="22">
        <v>461.87993999999998</v>
      </c>
      <c r="ET24" s="22">
        <v>460.35091999999997</v>
      </c>
      <c r="EU24" s="22">
        <v>458.81103999999999</v>
      </c>
      <c r="EV24" s="22">
        <v>457.26</v>
      </c>
      <c r="EW24" s="22">
        <v>455.69772</v>
      </c>
      <c r="EX24" s="22">
        <v>454.12396000000001</v>
      </c>
      <c r="EY24" s="22">
        <v>452.53863999999999</v>
      </c>
      <c r="EZ24" s="22">
        <v>450.94162</v>
      </c>
      <c r="FA24" s="22">
        <v>449.33276000000001</v>
      </c>
      <c r="FB24" s="22">
        <v>447.71194000000003</v>
      </c>
      <c r="FC24" s="22">
        <v>446.07904000000002</v>
      </c>
      <c r="FD24" s="22">
        <v>444.43389999999999</v>
      </c>
      <c r="FE24" s="22">
        <v>442.77634</v>
      </c>
      <c r="FF24" s="22">
        <v>441.10617000000002</v>
      </c>
      <c r="FG24" s="22">
        <v>439.42313000000001</v>
      </c>
      <c r="FH24" s="22">
        <v>437.72699999999998</v>
      </c>
      <c r="FI24" s="22">
        <v>436.01742999999999</v>
      </c>
      <c r="FJ24" s="22">
        <v>434.29399999999998</v>
      </c>
      <c r="FK24" s="22">
        <v>432.5564</v>
      </c>
      <c r="FL24" s="22">
        <v>430.80423000000002</v>
      </c>
      <c r="FM24" s="22">
        <v>429.03714000000002</v>
      </c>
      <c r="FN24" s="22">
        <v>427.25484999999998</v>
      </c>
      <c r="FO24" s="22">
        <v>425.4572</v>
      </c>
      <c r="FP24" s="22">
        <v>423.64404000000002</v>
      </c>
      <c r="FQ24" s="22">
        <v>421.81540000000001</v>
      </c>
      <c r="FR24" s="22">
        <v>419.97136999999998</v>
      </c>
      <c r="FS24" s="22">
        <v>418.11194</v>
      </c>
      <c r="FT24" s="22">
        <v>416.23694</v>
      </c>
      <c r="FU24" s="22">
        <v>414.346</v>
      </c>
      <c r="FV24" s="22">
        <v>412.43887000000001</v>
      </c>
      <c r="FW24" s="22">
        <v>410.5154</v>
      </c>
      <c r="FX24" s="22">
        <v>408.57569999999998</v>
      </c>
      <c r="FY24" s="22">
        <v>406.61962999999997</v>
      </c>
      <c r="FZ24" s="22">
        <v>404.64648</v>
      </c>
      <c r="GA24" s="22">
        <v>402.65514999999999</v>
      </c>
      <c r="GB24" s="22">
        <v>400.64440000000002</v>
      </c>
      <c r="GC24" s="22">
        <v>398.61353000000003</v>
      </c>
      <c r="GD24" s="22">
        <v>396.56220000000002</v>
      </c>
      <c r="GE24" s="22">
        <v>394.49002000000002</v>
      </c>
      <c r="GF24" s="22">
        <v>392.39589999999998</v>
      </c>
      <c r="GG24" s="22">
        <v>390.27910000000003</v>
      </c>
      <c r="GH24" s="22">
        <v>388.14053000000001</v>
      </c>
      <c r="GI24" s="22">
        <v>385.98320000000001</v>
      </c>
      <c r="GJ24" s="22">
        <v>383.80945000000003</v>
      </c>
      <c r="GK24" s="22">
        <v>381.61876999999998</v>
      </c>
      <c r="GL24" s="22">
        <v>379.40775000000002</v>
      </c>
      <c r="GM24" s="22">
        <v>377.17219999999998</v>
      </c>
      <c r="GN24" s="22">
        <v>374.91219999999998</v>
      </c>
      <c r="GO24" s="22">
        <v>372.63483000000002</v>
      </c>
      <c r="GP24" s="22">
        <v>370.34555</v>
      </c>
      <c r="GQ24" s="22">
        <v>368.04336999999998</v>
      </c>
      <c r="GR24" s="22">
        <v>365.72066999999998</v>
      </c>
      <c r="GS24" s="22">
        <v>363.3673</v>
      </c>
      <c r="GT24" s="22">
        <v>360.97872999999998</v>
      </c>
      <c r="GU24" s="22">
        <v>358.56540000000001</v>
      </c>
      <c r="GV24" s="22">
        <v>356.1232</v>
      </c>
      <c r="GW24" s="22">
        <v>353.63290000000001</v>
      </c>
      <c r="GX24" s="22">
        <v>351.08102000000002</v>
      </c>
      <c r="GY24" s="22">
        <v>348.52300000000002</v>
      </c>
      <c r="GZ24" s="22">
        <v>345.9572</v>
      </c>
      <c r="HA24" s="22">
        <v>343.33875</v>
      </c>
      <c r="HB24" s="22">
        <v>340.58994000000001</v>
      </c>
      <c r="HC24" s="22">
        <v>337.90890000000002</v>
      </c>
      <c r="HD24" s="22">
        <v>335.20600000000002</v>
      </c>
      <c r="HE24" s="22">
        <v>331.84084999999999</v>
      </c>
      <c r="HF24" s="22">
        <v>328.90929999999997</v>
      </c>
      <c r="HG24" s="22">
        <v>326.02224999999999</v>
      </c>
      <c r="HH24" s="22">
        <v>323.11572000000001</v>
      </c>
      <c r="HI24" s="22">
        <v>-2E+20</v>
      </c>
      <c r="HJ24" s="22">
        <v>-2E+20</v>
      </c>
      <c r="HK24" s="22">
        <v>-2E+20</v>
      </c>
      <c r="HL24" s="21">
        <v>-2E+20</v>
      </c>
      <c r="HM24" s="21">
        <v>-2E+20</v>
      </c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</row>
    <row r="25" spans="1:245" ht="3.95" customHeight="1" x14ac:dyDescent="0.25">
      <c r="A25" s="17"/>
      <c r="B25" s="16">
        <v>19</v>
      </c>
      <c r="C25" s="3">
        <v>20</v>
      </c>
      <c r="D25" s="3">
        <v>0</v>
      </c>
      <c r="E25" s="3">
        <v>0</v>
      </c>
      <c r="F25" s="3">
        <v>500</v>
      </c>
      <c r="G25" s="3">
        <v>500</v>
      </c>
      <c r="H25" s="2"/>
      <c r="I25" s="13"/>
      <c r="J25" s="13"/>
      <c r="K25" s="13"/>
      <c r="L25" s="13"/>
      <c r="M25" s="13"/>
      <c r="N25" s="11" t="str">
        <f t="shared" si="3"/>
        <v>1,21</v>
      </c>
      <c r="O25" s="2"/>
      <c r="P25" s="20">
        <f t="shared" si="7"/>
        <v>20</v>
      </c>
      <c r="Q25" s="24">
        <f t="shared" ref="Q25:AV25" si="62">IF(ISNUMBER(MATCH(Q58,$N$35:$N$43,0)),$K$5,IF(ISNUMBER(MATCH(Q58,$N$46:$N$47,0)),$L$5,IF(ISNUMBER(MATCH(Q58,$N$6:$N$34,0)),$J$5,$I$5)))</f>
        <v>1</v>
      </c>
      <c r="R25" s="24">
        <f t="shared" si="62"/>
        <v>0</v>
      </c>
      <c r="S25" s="24">
        <f t="shared" si="62"/>
        <v>0</v>
      </c>
      <c r="T25" s="24">
        <f t="shared" si="62"/>
        <v>0</v>
      </c>
      <c r="U25" s="24">
        <f t="shared" si="62"/>
        <v>0</v>
      </c>
      <c r="V25" s="24">
        <f t="shared" si="62"/>
        <v>0</v>
      </c>
      <c r="W25" s="24">
        <f t="shared" si="62"/>
        <v>0</v>
      </c>
      <c r="X25" s="24">
        <f t="shared" si="62"/>
        <v>0</v>
      </c>
      <c r="Y25" s="24">
        <f t="shared" si="62"/>
        <v>0</v>
      </c>
      <c r="Z25" s="24">
        <f t="shared" si="62"/>
        <v>0</v>
      </c>
      <c r="AA25" s="24">
        <f t="shared" si="62"/>
        <v>0</v>
      </c>
      <c r="AB25" s="24">
        <f t="shared" si="62"/>
        <v>0</v>
      </c>
      <c r="AC25" s="24">
        <f t="shared" si="62"/>
        <v>0</v>
      </c>
      <c r="AD25" s="24">
        <f t="shared" si="62"/>
        <v>0</v>
      </c>
      <c r="AE25" s="24">
        <f t="shared" si="62"/>
        <v>0</v>
      </c>
      <c r="AF25" s="24">
        <f t="shared" si="62"/>
        <v>0</v>
      </c>
      <c r="AG25" s="24">
        <f t="shared" si="62"/>
        <v>0</v>
      </c>
      <c r="AH25" s="24">
        <f t="shared" si="62"/>
        <v>0</v>
      </c>
      <c r="AI25" s="24">
        <f t="shared" si="62"/>
        <v>0</v>
      </c>
      <c r="AJ25" s="24">
        <f t="shared" si="62"/>
        <v>0</v>
      </c>
      <c r="AK25" s="24">
        <f t="shared" si="62"/>
        <v>0</v>
      </c>
      <c r="AL25" s="24">
        <f t="shared" si="62"/>
        <v>0</v>
      </c>
      <c r="AM25" s="24">
        <f t="shared" si="62"/>
        <v>0</v>
      </c>
      <c r="AN25" s="24">
        <f t="shared" si="62"/>
        <v>0</v>
      </c>
      <c r="AO25" s="24">
        <f t="shared" si="62"/>
        <v>0</v>
      </c>
      <c r="AP25" s="24">
        <f t="shared" si="62"/>
        <v>0</v>
      </c>
      <c r="AQ25" s="24">
        <f t="shared" si="62"/>
        <v>0</v>
      </c>
      <c r="AR25" s="24">
        <f t="shared" si="62"/>
        <v>0</v>
      </c>
      <c r="AS25" s="24">
        <f t="shared" si="62"/>
        <v>0</v>
      </c>
      <c r="AT25" s="24">
        <f t="shared" si="62"/>
        <v>0</v>
      </c>
      <c r="AU25" s="24">
        <f t="shared" si="62"/>
        <v>0</v>
      </c>
      <c r="AV25" s="24">
        <f t="shared" si="62"/>
        <v>0</v>
      </c>
      <c r="AW25" s="24">
        <f t="shared" ref="AW25:CB25" si="63">IF(ISNUMBER(MATCH(AW58,$N$35:$N$43,0)),$K$5,IF(ISNUMBER(MATCH(AW58,$N$46:$N$47,0)),$L$5,IF(ISNUMBER(MATCH(AW58,$N$6:$N$34,0)),$J$5,$I$5)))</f>
        <v>0</v>
      </c>
      <c r="AX25" s="24">
        <f t="shared" si="63"/>
        <v>0</v>
      </c>
      <c r="AY25" s="24">
        <f t="shared" si="63"/>
        <v>0</v>
      </c>
      <c r="AZ25" s="24">
        <f t="shared" si="63"/>
        <v>0</v>
      </c>
      <c r="BA25" s="24">
        <f t="shared" si="63"/>
        <v>0</v>
      </c>
      <c r="BB25" s="24">
        <f t="shared" si="63"/>
        <v>0</v>
      </c>
      <c r="BC25" s="24">
        <f t="shared" si="63"/>
        <v>0</v>
      </c>
      <c r="BD25" s="24">
        <f t="shared" si="63"/>
        <v>0</v>
      </c>
      <c r="BE25" s="24">
        <f t="shared" si="63"/>
        <v>0</v>
      </c>
      <c r="BF25" s="24">
        <f t="shared" si="63"/>
        <v>0</v>
      </c>
      <c r="BG25" s="24">
        <f t="shared" si="63"/>
        <v>0</v>
      </c>
      <c r="BH25" s="24">
        <f t="shared" si="63"/>
        <v>0</v>
      </c>
      <c r="BI25" s="24">
        <f t="shared" si="63"/>
        <v>0</v>
      </c>
      <c r="BJ25" s="24">
        <f t="shared" si="63"/>
        <v>0</v>
      </c>
      <c r="BK25" s="24">
        <f t="shared" si="63"/>
        <v>0</v>
      </c>
      <c r="BL25" s="24">
        <f t="shared" si="63"/>
        <v>0</v>
      </c>
      <c r="BM25" s="24">
        <f t="shared" si="63"/>
        <v>0</v>
      </c>
      <c r="BN25" s="24">
        <f t="shared" si="63"/>
        <v>0</v>
      </c>
      <c r="BO25" s="24">
        <f t="shared" si="63"/>
        <v>0</v>
      </c>
      <c r="BP25" s="24">
        <f t="shared" si="63"/>
        <v>0</v>
      </c>
      <c r="BQ25" s="24">
        <f t="shared" si="63"/>
        <v>0</v>
      </c>
      <c r="BR25" s="24">
        <f t="shared" si="63"/>
        <v>0</v>
      </c>
      <c r="BS25" s="24">
        <f t="shared" si="63"/>
        <v>0</v>
      </c>
      <c r="BT25" s="24">
        <f t="shared" si="63"/>
        <v>0</v>
      </c>
      <c r="BU25" s="24">
        <f t="shared" si="63"/>
        <v>0</v>
      </c>
      <c r="BV25" s="24">
        <f t="shared" si="63"/>
        <v>0</v>
      </c>
      <c r="BW25" s="24">
        <f t="shared" si="63"/>
        <v>0</v>
      </c>
      <c r="BX25" s="24">
        <f t="shared" si="63"/>
        <v>0</v>
      </c>
      <c r="BY25" s="24">
        <f t="shared" si="63"/>
        <v>0</v>
      </c>
      <c r="BZ25" s="24">
        <f t="shared" si="63"/>
        <v>0</v>
      </c>
      <c r="CA25" s="24">
        <f t="shared" si="63"/>
        <v>0</v>
      </c>
      <c r="CB25" s="24">
        <f t="shared" si="63"/>
        <v>0</v>
      </c>
      <c r="CC25" s="24">
        <f t="shared" ref="CC25:DL25" si="64">IF(ISNUMBER(MATCH(CC58,$N$35:$N$43,0)),$K$5,IF(ISNUMBER(MATCH(CC58,$N$46:$N$47,0)),$L$5,IF(ISNUMBER(MATCH(CC58,$N$6:$N$34,0)),$J$5,$I$5)))</f>
        <v>0</v>
      </c>
      <c r="CD25" s="24">
        <f t="shared" si="64"/>
        <v>0</v>
      </c>
      <c r="CE25" s="24">
        <f t="shared" si="64"/>
        <v>0</v>
      </c>
      <c r="CF25" s="24">
        <f t="shared" si="64"/>
        <v>0</v>
      </c>
      <c r="CG25" s="24">
        <f t="shared" si="64"/>
        <v>0</v>
      </c>
      <c r="CH25" s="24">
        <f t="shared" si="64"/>
        <v>0</v>
      </c>
      <c r="CI25" s="24">
        <f t="shared" si="64"/>
        <v>0</v>
      </c>
      <c r="CJ25" s="24">
        <f t="shared" si="64"/>
        <v>0</v>
      </c>
      <c r="CK25" s="24">
        <f t="shared" si="64"/>
        <v>0</v>
      </c>
      <c r="CL25" s="24">
        <f t="shared" si="64"/>
        <v>0</v>
      </c>
      <c r="CM25" s="24">
        <f t="shared" si="64"/>
        <v>0</v>
      </c>
      <c r="CN25" s="24">
        <f t="shared" si="64"/>
        <v>0</v>
      </c>
      <c r="CO25" s="24">
        <f t="shared" si="64"/>
        <v>0</v>
      </c>
      <c r="CP25" s="24">
        <f t="shared" si="64"/>
        <v>0</v>
      </c>
      <c r="CQ25" s="24">
        <f t="shared" si="64"/>
        <v>0</v>
      </c>
      <c r="CR25" s="24">
        <f t="shared" si="64"/>
        <v>0</v>
      </c>
      <c r="CS25" s="24">
        <f t="shared" si="64"/>
        <v>0</v>
      </c>
      <c r="CT25" s="24">
        <f t="shared" si="64"/>
        <v>0</v>
      </c>
      <c r="CU25" s="24">
        <f t="shared" si="64"/>
        <v>0</v>
      </c>
      <c r="CV25" s="24">
        <f t="shared" si="64"/>
        <v>0</v>
      </c>
      <c r="CW25" s="24">
        <f t="shared" si="64"/>
        <v>0</v>
      </c>
      <c r="CX25" s="24">
        <f t="shared" si="64"/>
        <v>0</v>
      </c>
      <c r="CY25" s="24">
        <f t="shared" si="64"/>
        <v>0</v>
      </c>
      <c r="CZ25" s="24">
        <f t="shared" si="64"/>
        <v>0</v>
      </c>
      <c r="DA25" s="24">
        <f t="shared" si="64"/>
        <v>0</v>
      </c>
      <c r="DB25" s="24">
        <f t="shared" si="64"/>
        <v>0</v>
      </c>
      <c r="DC25" s="24">
        <f t="shared" si="64"/>
        <v>0</v>
      </c>
      <c r="DD25" s="24">
        <f t="shared" si="64"/>
        <v>0</v>
      </c>
      <c r="DE25" s="24">
        <f t="shared" si="64"/>
        <v>0</v>
      </c>
      <c r="DF25" s="24">
        <f t="shared" si="64"/>
        <v>0</v>
      </c>
      <c r="DG25" s="24">
        <f t="shared" si="64"/>
        <v>0</v>
      </c>
      <c r="DH25" s="24">
        <f t="shared" si="64"/>
        <v>0</v>
      </c>
      <c r="DI25" s="24">
        <f t="shared" si="64"/>
        <v>0</v>
      </c>
      <c r="DJ25" s="24">
        <f t="shared" si="64"/>
        <v>0</v>
      </c>
      <c r="DK25" s="24">
        <f t="shared" si="64"/>
        <v>0</v>
      </c>
      <c r="DL25" s="24">
        <f t="shared" si="64"/>
        <v>0</v>
      </c>
      <c r="DM25" s="20"/>
      <c r="DN25" s="2"/>
      <c r="DO25" s="2"/>
      <c r="DP25" s="2"/>
      <c r="DQ25" s="9">
        <v>19</v>
      </c>
      <c r="DR25" s="23">
        <v>500</v>
      </c>
      <c r="DS25" s="23">
        <v>498.64794999999998</v>
      </c>
      <c r="DT25" s="22">
        <v>497.29525999999998</v>
      </c>
      <c r="DU25" s="22">
        <v>495.94125000000003</v>
      </c>
      <c r="DV25" s="22">
        <v>494.58535999999998</v>
      </c>
      <c r="DW25" s="22">
        <v>493.2269</v>
      </c>
      <c r="DX25" s="22">
        <v>491.86532999999997</v>
      </c>
      <c r="DY25" s="22">
        <v>490.50002999999998</v>
      </c>
      <c r="DZ25" s="22">
        <v>489.13049999999998</v>
      </c>
      <c r="EA25" s="22">
        <v>487.75616000000002</v>
      </c>
      <c r="EB25" s="22">
        <v>486.37655999999998</v>
      </c>
      <c r="EC25" s="22">
        <v>484.99117999999999</v>
      </c>
      <c r="ED25" s="22">
        <v>483.59967</v>
      </c>
      <c r="EE25" s="22">
        <v>482.20157</v>
      </c>
      <c r="EF25" s="22">
        <v>480.79649999999998</v>
      </c>
      <c r="EG25" s="22">
        <v>479.38416000000001</v>
      </c>
      <c r="EH25" s="22">
        <v>477.96420000000001</v>
      </c>
      <c r="EI25" s="22">
        <v>476.53631999999999</v>
      </c>
      <c r="EJ25" s="22">
        <v>475.10021999999998</v>
      </c>
      <c r="EK25" s="22">
        <v>473.65570000000002</v>
      </c>
      <c r="EL25" s="22">
        <v>472.20245</v>
      </c>
      <c r="EM25" s="22">
        <v>470.74023</v>
      </c>
      <c r="EN25" s="22">
        <v>469.26882999999998</v>
      </c>
      <c r="EO25" s="22">
        <v>467.78800000000001</v>
      </c>
      <c r="EP25" s="22">
        <v>466.29750000000001</v>
      </c>
      <c r="EQ25" s="22">
        <v>464.79705999999999</v>
      </c>
      <c r="ER25" s="22">
        <v>463.28649999999999</v>
      </c>
      <c r="ES25" s="22">
        <v>461.76555999999999</v>
      </c>
      <c r="ET25" s="22">
        <v>460.23403999999999</v>
      </c>
      <c r="EU25" s="22">
        <v>458.69168000000002</v>
      </c>
      <c r="EV25" s="22">
        <v>457.13830000000002</v>
      </c>
      <c r="EW25" s="22">
        <v>455.57369999999997</v>
      </c>
      <c r="EX25" s="22">
        <v>453.99770000000001</v>
      </c>
      <c r="EY25" s="22">
        <v>452.41016000000002</v>
      </c>
      <c r="EZ25" s="22">
        <v>450.8109</v>
      </c>
      <c r="FA25" s="22">
        <v>449.19986</v>
      </c>
      <c r="FB25" s="22">
        <v>447.57677999999999</v>
      </c>
      <c r="FC25" s="22">
        <v>445.94155999999998</v>
      </c>
      <c r="FD25" s="22">
        <v>444.29399999999998</v>
      </c>
      <c r="FE25" s="22">
        <v>442.63394</v>
      </c>
      <c r="FF25" s="22">
        <v>440.96114999999998</v>
      </c>
      <c r="FG25" s="22">
        <v>439.27539999999999</v>
      </c>
      <c r="FH25" s="22">
        <v>437.57641999999998</v>
      </c>
      <c r="FI25" s="22">
        <v>435.86392000000001</v>
      </c>
      <c r="FJ25" s="22">
        <v>434.13754</v>
      </c>
      <c r="FK25" s="22">
        <v>432.39699999999999</v>
      </c>
      <c r="FL25" s="22">
        <v>430.64193999999998</v>
      </c>
      <c r="FM25" s="22">
        <v>428.87204000000003</v>
      </c>
      <c r="FN25" s="22">
        <v>427.08710000000002</v>
      </c>
      <c r="FO25" s="22">
        <v>425.28687000000002</v>
      </c>
      <c r="FP25" s="22">
        <v>423.47122000000002</v>
      </c>
      <c r="FQ25" s="22">
        <v>421.64010000000002</v>
      </c>
      <c r="FR25" s="22">
        <v>419.79340000000002</v>
      </c>
      <c r="FS25" s="22">
        <v>417.93106</v>
      </c>
      <c r="FT25" s="22">
        <v>416.05286000000001</v>
      </c>
      <c r="FU25" s="22">
        <v>414.15857</v>
      </c>
      <c r="FV25" s="22">
        <v>412.24792000000002</v>
      </c>
      <c r="FW25" s="22">
        <v>410.32074</v>
      </c>
      <c r="FX25" s="22">
        <v>408.3768</v>
      </c>
      <c r="FY25" s="22">
        <v>406.41583000000003</v>
      </c>
      <c r="FZ25" s="22">
        <v>404.43723</v>
      </c>
      <c r="GA25" s="22">
        <v>402.4402</v>
      </c>
      <c r="GB25" s="22">
        <v>400.42394999999999</v>
      </c>
      <c r="GC25" s="22">
        <v>398.38781999999998</v>
      </c>
      <c r="GD25" s="22">
        <v>396.3313</v>
      </c>
      <c r="GE25" s="22">
        <v>394.25396999999998</v>
      </c>
      <c r="GF25" s="22">
        <v>392.15523999999999</v>
      </c>
      <c r="GG25" s="22">
        <v>390.03489999999999</v>
      </c>
      <c r="GH25" s="22">
        <v>387.89343000000002</v>
      </c>
      <c r="GI25" s="22">
        <v>385.73200000000003</v>
      </c>
      <c r="GJ25" s="22">
        <v>383.55142000000001</v>
      </c>
      <c r="GK25" s="22">
        <v>381.35129999999998</v>
      </c>
      <c r="GL25" s="22">
        <v>379.13004000000001</v>
      </c>
      <c r="GM25" s="22">
        <v>376.88605000000001</v>
      </c>
      <c r="GN25" s="22">
        <v>374.61950000000002</v>
      </c>
      <c r="GO25" s="22">
        <v>372.33280000000002</v>
      </c>
      <c r="GP25" s="22">
        <v>370.02749999999997</v>
      </c>
      <c r="GQ25" s="22">
        <v>367.70245</v>
      </c>
      <c r="GR25" s="22">
        <v>365.35354999999998</v>
      </c>
      <c r="GS25" s="22">
        <v>362.97564999999997</v>
      </c>
      <c r="GT25" s="22">
        <v>360.5659</v>
      </c>
      <c r="GU25" s="22">
        <v>358.12488000000002</v>
      </c>
      <c r="GV25" s="22">
        <v>355.64931999999999</v>
      </c>
      <c r="GW25" s="22">
        <v>353.13209999999998</v>
      </c>
      <c r="GX25" s="22">
        <v>350.57098000000002</v>
      </c>
      <c r="GY25" s="22">
        <v>347.97906</v>
      </c>
      <c r="GZ25" s="22">
        <v>345.35385000000002</v>
      </c>
      <c r="HA25" s="22">
        <v>342.67700000000002</v>
      </c>
      <c r="HB25" s="22">
        <v>339.93117999999998</v>
      </c>
      <c r="HC25" s="22">
        <v>337.15057000000002</v>
      </c>
      <c r="HD25" s="22">
        <v>334.28958</v>
      </c>
      <c r="HE25" s="22">
        <v>331.23820000000001</v>
      </c>
      <c r="HF25" s="22">
        <v>328.25916000000001</v>
      </c>
      <c r="HG25" s="22">
        <v>325.31630000000001</v>
      </c>
      <c r="HH25" s="22">
        <v>322.33294999999998</v>
      </c>
      <c r="HI25" s="22">
        <v>318.96042</v>
      </c>
      <c r="HJ25" s="22">
        <v>315.72372000000001</v>
      </c>
      <c r="HK25" s="22">
        <v>312.26224000000002</v>
      </c>
      <c r="HL25" s="21">
        <v>-2E+20</v>
      </c>
      <c r="HM25" s="21">
        <v>-2E+20</v>
      </c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</row>
    <row r="26" spans="1:245" ht="3.95" customHeight="1" x14ac:dyDescent="0.25">
      <c r="A26" s="17"/>
      <c r="B26" s="16">
        <v>20</v>
      </c>
      <c r="C26" s="3">
        <v>21</v>
      </c>
      <c r="D26" s="3">
        <v>0</v>
      </c>
      <c r="E26" s="3">
        <v>0</v>
      </c>
      <c r="F26" s="3">
        <v>500</v>
      </c>
      <c r="G26" s="3">
        <v>500</v>
      </c>
      <c r="H26" s="2"/>
      <c r="I26" s="13"/>
      <c r="J26" s="13"/>
      <c r="K26" s="13"/>
      <c r="L26" s="13"/>
      <c r="M26" s="13"/>
      <c r="N26" s="11" t="str">
        <f t="shared" si="3"/>
        <v>1,22</v>
      </c>
      <c r="O26" s="2"/>
      <c r="P26" s="20">
        <f t="shared" si="7"/>
        <v>21</v>
      </c>
      <c r="Q26" s="24">
        <f t="shared" ref="Q26:AV26" si="65">IF(ISNUMBER(MATCH(Q59,$N$35:$N$43,0)),$K$5,IF(ISNUMBER(MATCH(Q59,$N$46:$N$47,0)),$L$5,IF(ISNUMBER(MATCH(Q59,$N$6:$N$34,0)),$J$5,$I$5)))</f>
        <v>1</v>
      </c>
      <c r="R26" s="24">
        <f t="shared" si="65"/>
        <v>0</v>
      </c>
      <c r="S26" s="24">
        <f t="shared" si="65"/>
        <v>0</v>
      </c>
      <c r="T26" s="24">
        <f t="shared" si="65"/>
        <v>0</v>
      </c>
      <c r="U26" s="24">
        <f t="shared" si="65"/>
        <v>0</v>
      </c>
      <c r="V26" s="24">
        <f t="shared" si="65"/>
        <v>0</v>
      </c>
      <c r="W26" s="24">
        <f t="shared" si="65"/>
        <v>0</v>
      </c>
      <c r="X26" s="24">
        <f t="shared" si="65"/>
        <v>0</v>
      </c>
      <c r="Y26" s="24">
        <f t="shared" si="65"/>
        <v>0</v>
      </c>
      <c r="Z26" s="24">
        <f t="shared" si="65"/>
        <v>0</v>
      </c>
      <c r="AA26" s="24">
        <f t="shared" si="65"/>
        <v>0</v>
      </c>
      <c r="AB26" s="24">
        <f t="shared" si="65"/>
        <v>0</v>
      </c>
      <c r="AC26" s="24">
        <f t="shared" si="65"/>
        <v>0</v>
      </c>
      <c r="AD26" s="24">
        <f t="shared" si="65"/>
        <v>0</v>
      </c>
      <c r="AE26" s="24">
        <f t="shared" si="65"/>
        <v>0</v>
      </c>
      <c r="AF26" s="24">
        <f t="shared" si="65"/>
        <v>0</v>
      </c>
      <c r="AG26" s="24">
        <f t="shared" si="65"/>
        <v>0</v>
      </c>
      <c r="AH26" s="24">
        <f t="shared" si="65"/>
        <v>0</v>
      </c>
      <c r="AI26" s="24">
        <f t="shared" si="65"/>
        <v>0</v>
      </c>
      <c r="AJ26" s="24">
        <f t="shared" si="65"/>
        <v>0</v>
      </c>
      <c r="AK26" s="24">
        <f t="shared" si="65"/>
        <v>0</v>
      </c>
      <c r="AL26" s="24">
        <f t="shared" si="65"/>
        <v>0</v>
      </c>
      <c r="AM26" s="24">
        <f t="shared" si="65"/>
        <v>0</v>
      </c>
      <c r="AN26" s="24">
        <f t="shared" si="65"/>
        <v>0</v>
      </c>
      <c r="AO26" s="24">
        <f t="shared" si="65"/>
        <v>0</v>
      </c>
      <c r="AP26" s="24">
        <f t="shared" si="65"/>
        <v>0</v>
      </c>
      <c r="AQ26" s="24">
        <f t="shared" si="65"/>
        <v>0</v>
      </c>
      <c r="AR26" s="24">
        <f t="shared" si="65"/>
        <v>0</v>
      </c>
      <c r="AS26" s="24">
        <f t="shared" si="65"/>
        <v>0</v>
      </c>
      <c r="AT26" s="24">
        <f t="shared" si="65"/>
        <v>0</v>
      </c>
      <c r="AU26" s="24">
        <f t="shared" si="65"/>
        <v>0</v>
      </c>
      <c r="AV26" s="24">
        <f t="shared" si="65"/>
        <v>0</v>
      </c>
      <c r="AW26" s="24">
        <f t="shared" ref="AW26:CB26" si="66">IF(ISNUMBER(MATCH(AW59,$N$35:$N$43,0)),$K$5,IF(ISNUMBER(MATCH(AW59,$N$46:$N$47,0)),$L$5,IF(ISNUMBER(MATCH(AW59,$N$6:$N$34,0)),$J$5,$I$5)))</f>
        <v>0</v>
      </c>
      <c r="AX26" s="24">
        <f t="shared" si="66"/>
        <v>0</v>
      </c>
      <c r="AY26" s="24">
        <f t="shared" si="66"/>
        <v>0</v>
      </c>
      <c r="AZ26" s="24">
        <f t="shared" si="66"/>
        <v>0</v>
      </c>
      <c r="BA26" s="24">
        <f t="shared" si="66"/>
        <v>0</v>
      </c>
      <c r="BB26" s="24">
        <f t="shared" si="66"/>
        <v>0</v>
      </c>
      <c r="BC26" s="24">
        <f t="shared" si="66"/>
        <v>0</v>
      </c>
      <c r="BD26" s="24">
        <f t="shared" si="66"/>
        <v>0</v>
      </c>
      <c r="BE26" s="24">
        <f t="shared" si="66"/>
        <v>0</v>
      </c>
      <c r="BF26" s="24">
        <f t="shared" si="66"/>
        <v>0</v>
      </c>
      <c r="BG26" s="24">
        <f t="shared" si="66"/>
        <v>0</v>
      </c>
      <c r="BH26" s="24">
        <f t="shared" si="66"/>
        <v>0</v>
      </c>
      <c r="BI26" s="24">
        <f t="shared" si="66"/>
        <v>0</v>
      </c>
      <c r="BJ26" s="24">
        <f t="shared" si="66"/>
        <v>0</v>
      </c>
      <c r="BK26" s="24">
        <f t="shared" si="66"/>
        <v>0</v>
      </c>
      <c r="BL26" s="24">
        <f t="shared" si="66"/>
        <v>0</v>
      </c>
      <c r="BM26" s="24">
        <f t="shared" si="66"/>
        <v>0</v>
      </c>
      <c r="BN26" s="24">
        <f t="shared" si="66"/>
        <v>0</v>
      </c>
      <c r="BO26" s="24">
        <f t="shared" si="66"/>
        <v>0</v>
      </c>
      <c r="BP26" s="24">
        <f t="shared" si="66"/>
        <v>0</v>
      </c>
      <c r="BQ26" s="24">
        <f t="shared" si="66"/>
        <v>0</v>
      </c>
      <c r="BR26" s="24">
        <f t="shared" si="66"/>
        <v>0</v>
      </c>
      <c r="BS26" s="24">
        <f t="shared" si="66"/>
        <v>0</v>
      </c>
      <c r="BT26" s="24">
        <f t="shared" si="66"/>
        <v>0</v>
      </c>
      <c r="BU26" s="24">
        <f t="shared" si="66"/>
        <v>0</v>
      </c>
      <c r="BV26" s="24">
        <f t="shared" si="66"/>
        <v>0</v>
      </c>
      <c r="BW26" s="24">
        <f t="shared" si="66"/>
        <v>0</v>
      </c>
      <c r="BX26" s="24">
        <f t="shared" si="66"/>
        <v>0</v>
      </c>
      <c r="BY26" s="24">
        <f t="shared" si="66"/>
        <v>0</v>
      </c>
      <c r="BZ26" s="24">
        <f t="shared" si="66"/>
        <v>0</v>
      </c>
      <c r="CA26" s="24">
        <f t="shared" si="66"/>
        <v>0</v>
      </c>
      <c r="CB26" s="24">
        <f t="shared" si="66"/>
        <v>0</v>
      </c>
      <c r="CC26" s="24">
        <f t="shared" ref="CC26:DL26" si="67">IF(ISNUMBER(MATCH(CC59,$N$35:$N$43,0)),$K$5,IF(ISNUMBER(MATCH(CC59,$N$46:$N$47,0)),$L$5,IF(ISNUMBER(MATCH(CC59,$N$6:$N$34,0)),$J$5,$I$5)))</f>
        <v>0</v>
      </c>
      <c r="CD26" s="24">
        <f t="shared" si="67"/>
        <v>0</v>
      </c>
      <c r="CE26" s="24">
        <f t="shared" si="67"/>
        <v>0</v>
      </c>
      <c r="CF26" s="24">
        <f t="shared" si="67"/>
        <v>0</v>
      </c>
      <c r="CG26" s="24">
        <f t="shared" si="67"/>
        <v>0</v>
      </c>
      <c r="CH26" s="24">
        <f t="shared" si="67"/>
        <v>0</v>
      </c>
      <c r="CI26" s="24">
        <f t="shared" si="67"/>
        <v>0</v>
      </c>
      <c r="CJ26" s="24">
        <f t="shared" si="67"/>
        <v>0</v>
      </c>
      <c r="CK26" s="24">
        <f t="shared" si="67"/>
        <v>0</v>
      </c>
      <c r="CL26" s="24">
        <f t="shared" si="67"/>
        <v>0</v>
      </c>
      <c r="CM26" s="24">
        <f t="shared" si="67"/>
        <v>0</v>
      </c>
      <c r="CN26" s="24">
        <f t="shared" si="67"/>
        <v>0</v>
      </c>
      <c r="CO26" s="24">
        <f t="shared" si="67"/>
        <v>0</v>
      </c>
      <c r="CP26" s="24">
        <f t="shared" si="67"/>
        <v>0</v>
      </c>
      <c r="CQ26" s="24">
        <f t="shared" si="67"/>
        <v>0</v>
      </c>
      <c r="CR26" s="24">
        <f t="shared" si="67"/>
        <v>0</v>
      </c>
      <c r="CS26" s="24">
        <f t="shared" si="67"/>
        <v>0</v>
      </c>
      <c r="CT26" s="24">
        <f t="shared" si="67"/>
        <v>0</v>
      </c>
      <c r="CU26" s="24">
        <f t="shared" si="67"/>
        <v>0</v>
      </c>
      <c r="CV26" s="24">
        <f t="shared" si="67"/>
        <v>0</v>
      </c>
      <c r="CW26" s="24">
        <f t="shared" si="67"/>
        <v>0</v>
      </c>
      <c r="CX26" s="24">
        <f t="shared" si="67"/>
        <v>0</v>
      </c>
      <c r="CY26" s="24">
        <f t="shared" si="67"/>
        <v>0</v>
      </c>
      <c r="CZ26" s="24">
        <f t="shared" si="67"/>
        <v>0</v>
      </c>
      <c r="DA26" s="24">
        <f t="shared" si="67"/>
        <v>0</v>
      </c>
      <c r="DB26" s="24">
        <f t="shared" si="67"/>
        <v>0</v>
      </c>
      <c r="DC26" s="24">
        <f t="shared" si="67"/>
        <v>0</v>
      </c>
      <c r="DD26" s="24">
        <f t="shared" si="67"/>
        <v>0</v>
      </c>
      <c r="DE26" s="24">
        <f t="shared" si="67"/>
        <v>0</v>
      </c>
      <c r="DF26" s="24">
        <f t="shared" si="67"/>
        <v>0</v>
      </c>
      <c r="DG26" s="24">
        <f t="shared" si="67"/>
        <v>0</v>
      </c>
      <c r="DH26" s="24">
        <f t="shared" si="67"/>
        <v>0</v>
      </c>
      <c r="DI26" s="24">
        <f t="shared" si="67"/>
        <v>0</v>
      </c>
      <c r="DJ26" s="24">
        <f t="shared" si="67"/>
        <v>0</v>
      </c>
      <c r="DK26" s="24">
        <f t="shared" si="67"/>
        <v>0</v>
      </c>
      <c r="DL26" s="24">
        <f t="shared" si="67"/>
        <v>0</v>
      </c>
      <c r="DM26" s="20"/>
      <c r="DN26" s="2"/>
      <c r="DO26" s="2"/>
      <c r="DP26" s="2"/>
      <c r="DQ26" s="9">
        <v>20</v>
      </c>
      <c r="DR26" s="23">
        <v>500</v>
      </c>
      <c r="DS26" s="23">
        <v>498.64246000000003</v>
      </c>
      <c r="DT26" s="22">
        <v>497.28426999999999</v>
      </c>
      <c r="DU26" s="22">
        <v>495.92487</v>
      </c>
      <c r="DV26" s="22">
        <v>494.56362999999999</v>
      </c>
      <c r="DW26" s="22">
        <v>493.19995</v>
      </c>
      <c r="DX26" s="22">
        <v>491.83328</v>
      </c>
      <c r="DY26" s="22">
        <v>490.46303999999998</v>
      </c>
      <c r="DZ26" s="22">
        <v>489.08868000000001</v>
      </c>
      <c r="EA26" s="22">
        <v>487.70972</v>
      </c>
      <c r="EB26" s="22">
        <v>486.32567999999998</v>
      </c>
      <c r="EC26" s="22">
        <v>484.93606999999997</v>
      </c>
      <c r="ED26" s="22">
        <v>483.54047000000003</v>
      </c>
      <c r="EE26" s="22">
        <v>482.13850000000002</v>
      </c>
      <c r="EF26" s="22">
        <v>480.72973999999999</v>
      </c>
      <c r="EG26" s="22">
        <v>479.31384000000003</v>
      </c>
      <c r="EH26" s="22">
        <v>477.89049999999997</v>
      </c>
      <c r="EI26" s="22">
        <v>476.45940000000002</v>
      </c>
      <c r="EJ26" s="22">
        <v>475.02023000000003</v>
      </c>
      <c r="EK26" s="22">
        <v>473.57272</v>
      </c>
      <c r="EL26" s="22">
        <v>472.11660000000001</v>
      </c>
      <c r="EM26" s="22">
        <v>470.65159999999997</v>
      </c>
      <c r="EN26" s="22">
        <v>469.17752000000002</v>
      </c>
      <c r="EO26" s="22">
        <v>467.69405999999998</v>
      </c>
      <c r="EP26" s="22">
        <v>466.20100000000002</v>
      </c>
      <c r="EQ26" s="22">
        <v>464.69810000000001</v>
      </c>
      <c r="ER26" s="22">
        <v>463.18509999999998</v>
      </c>
      <c r="ES26" s="22">
        <v>461.66180000000003</v>
      </c>
      <c r="ET26" s="22">
        <v>460.12795999999997</v>
      </c>
      <c r="EU26" s="22">
        <v>458.58337</v>
      </c>
      <c r="EV26" s="22">
        <v>457.02780000000001</v>
      </c>
      <c r="EW26" s="22">
        <v>455.46105999999997</v>
      </c>
      <c r="EX26" s="22">
        <v>453.88297</v>
      </c>
      <c r="EY26" s="22">
        <v>452.29336999999998</v>
      </c>
      <c r="EZ26" s="22">
        <v>450.69207999999998</v>
      </c>
      <c r="FA26" s="22">
        <v>449.07895000000002</v>
      </c>
      <c r="FB26" s="22">
        <v>447.45377000000002</v>
      </c>
      <c r="FC26" s="22">
        <v>445.81637999999998</v>
      </c>
      <c r="FD26" s="22">
        <v>444.16663</v>
      </c>
      <c r="FE26" s="22">
        <v>442.50427000000002</v>
      </c>
      <c r="FF26" s="22">
        <v>440.82909999999998</v>
      </c>
      <c r="FG26" s="22">
        <v>439.14087000000001</v>
      </c>
      <c r="FH26" s="22">
        <v>437.43936000000002</v>
      </c>
      <c r="FI26" s="22">
        <v>435.72426999999999</v>
      </c>
      <c r="FJ26" s="22">
        <v>433.99527</v>
      </c>
      <c r="FK26" s="22">
        <v>432.25209999999998</v>
      </c>
      <c r="FL26" s="22">
        <v>430.49444999999997</v>
      </c>
      <c r="FM26" s="22">
        <v>428.72201999999999</v>
      </c>
      <c r="FN26" s="22">
        <v>426.93459999999999</v>
      </c>
      <c r="FO26" s="22">
        <v>425.13195999999999</v>
      </c>
      <c r="FP26" s="22">
        <v>423.31393000000003</v>
      </c>
      <c r="FQ26" s="22">
        <v>421.48034999999999</v>
      </c>
      <c r="FR26" s="22">
        <v>419.6311</v>
      </c>
      <c r="FS26" s="22">
        <v>417.76602000000003</v>
      </c>
      <c r="FT26" s="22">
        <v>415.88490000000002</v>
      </c>
      <c r="FU26" s="22">
        <v>413.98750000000001</v>
      </c>
      <c r="FV26" s="22">
        <v>412.07355000000001</v>
      </c>
      <c r="FW26" s="22">
        <v>410.14280000000002</v>
      </c>
      <c r="FX26" s="22">
        <v>408.19495000000001</v>
      </c>
      <c r="FY26" s="22">
        <v>406.2296</v>
      </c>
      <c r="FZ26" s="22">
        <v>404.24633999999998</v>
      </c>
      <c r="GA26" s="22">
        <v>402.24448000000001</v>
      </c>
      <c r="GB26" s="22">
        <v>400.22336000000001</v>
      </c>
      <c r="GC26" s="22">
        <v>398.18245999999999</v>
      </c>
      <c r="GD26" s="22">
        <v>396.12124999999997</v>
      </c>
      <c r="GE26" s="22">
        <v>394.03928000000002</v>
      </c>
      <c r="GF26" s="22">
        <v>391.93621999999999</v>
      </c>
      <c r="GG26" s="22">
        <v>389.81182999999999</v>
      </c>
      <c r="GH26" s="22">
        <v>387.66626000000002</v>
      </c>
      <c r="GI26" s="22">
        <v>385.49990000000003</v>
      </c>
      <c r="GJ26" s="22">
        <v>383.31292999999999</v>
      </c>
      <c r="GK26" s="22">
        <v>381.10491999999999</v>
      </c>
      <c r="GL26" s="22">
        <v>378.87502999999998</v>
      </c>
      <c r="GM26" s="22">
        <v>376.62247000000002</v>
      </c>
      <c r="GN26" s="22">
        <v>374.34705000000002</v>
      </c>
      <c r="GO26" s="22">
        <v>372.04930000000002</v>
      </c>
      <c r="GP26" s="22">
        <v>369.72915999999998</v>
      </c>
      <c r="GQ26" s="22">
        <v>367.38544000000002</v>
      </c>
      <c r="GR26" s="22">
        <v>365.01537999999999</v>
      </c>
      <c r="GS26" s="22">
        <v>362.61583999999999</v>
      </c>
      <c r="GT26" s="22">
        <v>360.18427000000003</v>
      </c>
      <c r="GU26" s="22">
        <v>357.71893</v>
      </c>
      <c r="GV26" s="22">
        <v>355.21706999999998</v>
      </c>
      <c r="GW26" s="22">
        <v>352.67520000000002</v>
      </c>
      <c r="GX26" s="22">
        <v>350.09177</v>
      </c>
      <c r="GY26" s="22">
        <v>347.46848</v>
      </c>
      <c r="GZ26" s="22">
        <v>344.80214999999998</v>
      </c>
      <c r="HA26" s="22">
        <v>342.08420000000001</v>
      </c>
      <c r="HB26" s="22">
        <v>339.30721999999997</v>
      </c>
      <c r="HC26" s="22">
        <v>336.47269999999997</v>
      </c>
      <c r="HD26" s="22">
        <v>333.56353999999999</v>
      </c>
      <c r="HE26" s="22">
        <v>330.56317000000001</v>
      </c>
      <c r="HF26" s="22">
        <v>327.53534000000002</v>
      </c>
      <c r="HG26" s="22">
        <v>324.47559999999999</v>
      </c>
      <c r="HH26" s="22">
        <v>321.34359999999998</v>
      </c>
      <c r="HI26" s="22">
        <v>318.08188000000001</v>
      </c>
      <c r="HJ26" s="22">
        <v>314.82866999999999</v>
      </c>
      <c r="HK26" s="22">
        <v>311.57404000000002</v>
      </c>
      <c r="HL26" s="21">
        <v>308.49347</v>
      </c>
      <c r="HM26" s="21">
        <v>300.00009999999997</v>
      </c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</row>
    <row r="27" spans="1:245" ht="3.95" customHeight="1" x14ac:dyDescent="0.25">
      <c r="A27" s="17"/>
      <c r="B27" s="16">
        <v>21</v>
      </c>
      <c r="C27" s="3">
        <v>22</v>
      </c>
      <c r="D27" s="3">
        <v>0</v>
      </c>
      <c r="E27" s="3">
        <v>0</v>
      </c>
      <c r="F27" s="3">
        <v>500</v>
      </c>
      <c r="G27" s="3">
        <v>500</v>
      </c>
      <c r="H27" s="2"/>
      <c r="I27" s="13"/>
      <c r="J27" s="13"/>
      <c r="K27" s="13"/>
      <c r="L27" s="13"/>
      <c r="M27" s="13"/>
      <c r="N27" s="11" t="str">
        <f t="shared" si="3"/>
        <v>1,23</v>
      </c>
      <c r="O27" s="2"/>
      <c r="P27" s="20">
        <f t="shared" si="7"/>
        <v>22</v>
      </c>
      <c r="Q27" s="24">
        <f t="shared" ref="Q27:AV27" si="68">IF(ISNUMBER(MATCH(Q60,$N$35:$N$43,0)),$K$5,IF(ISNUMBER(MATCH(Q60,$N$46:$N$47,0)),$L$5,IF(ISNUMBER(MATCH(Q60,$N$6:$N$34,0)),$J$5,$I$5)))</f>
        <v>1</v>
      </c>
      <c r="R27" s="24">
        <f t="shared" si="68"/>
        <v>0</v>
      </c>
      <c r="S27" s="24">
        <f t="shared" si="68"/>
        <v>0</v>
      </c>
      <c r="T27" s="24">
        <f t="shared" si="68"/>
        <v>0</v>
      </c>
      <c r="U27" s="24">
        <f t="shared" si="68"/>
        <v>0</v>
      </c>
      <c r="V27" s="24">
        <f t="shared" si="68"/>
        <v>0</v>
      </c>
      <c r="W27" s="24">
        <f t="shared" si="68"/>
        <v>0</v>
      </c>
      <c r="X27" s="24">
        <f t="shared" si="68"/>
        <v>0</v>
      </c>
      <c r="Y27" s="24">
        <f t="shared" si="68"/>
        <v>0</v>
      </c>
      <c r="Z27" s="24">
        <f t="shared" si="68"/>
        <v>0</v>
      </c>
      <c r="AA27" s="24">
        <f t="shared" si="68"/>
        <v>0</v>
      </c>
      <c r="AB27" s="24">
        <f t="shared" si="68"/>
        <v>0</v>
      </c>
      <c r="AC27" s="24">
        <f t="shared" si="68"/>
        <v>0</v>
      </c>
      <c r="AD27" s="24">
        <f t="shared" si="68"/>
        <v>0</v>
      </c>
      <c r="AE27" s="24">
        <f t="shared" si="68"/>
        <v>0</v>
      </c>
      <c r="AF27" s="24">
        <f t="shared" si="68"/>
        <v>0</v>
      </c>
      <c r="AG27" s="24">
        <f t="shared" si="68"/>
        <v>0</v>
      </c>
      <c r="AH27" s="24">
        <f t="shared" si="68"/>
        <v>0</v>
      </c>
      <c r="AI27" s="24">
        <f t="shared" si="68"/>
        <v>0</v>
      </c>
      <c r="AJ27" s="24">
        <f t="shared" si="68"/>
        <v>0</v>
      </c>
      <c r="AK27" s="24">
        <f t="shared" si="68"/>
        <v>0</v>
      </c>
      <c r="AL27" s="24">
        <f t="shared" si="68"/>
        <v>0</v>
      </c>
      <c r="AM27" s="24">
        <f t="shared" si="68"/>
        <v>0</v>
      </c>
      <c r="AN27" s="24">
        <f t="shared" si="68"/>
        <v>0</v>
      </c>
      <c r="AO27" s="24">
        <f t="shared" si="68"/>
        <v>0</v>
      </c>
      <c r="AP27" s="24">
        <f t="shared" si="68"/>
        <v>0</v>
      </c>
      <c r="AQ27" s="24">
        <f t="shared" si="68"/>
        <v>0</v>
      </c>
      <c r="AR27" s="24">
        <f t="shared" si="68"/>
        <v>0</v>
      </c>
      <c r="AS27" s="24">
        <f t="shared" si="68"/>
        <v>0</v>
      </c>
      <c r="AT27" s="24">
        <f t="shared" si="68"/>
        <v>0</v>
      </c>
      <c r="AU27" s="24">
        <f t="shared" si="68"/>
        <v>0</v>
      </c>
      <c r="AV27" s="24">
        <f t="shared" si="68"/>
        <v>0</v>
      </c>
      <c r="AW27" s="24">
        <f t="shared" ref="AW27:CB27" si="69">IF(ISNUMBER(MATCH(AW60,$N$35:$N$43,0)),$K$5,IF(ISNUMBER(MATCH(AW60,$N$46:$N$47,0)),$L$5,IF(ISNUMBER(MATCH(AW60,$N$6:$N$34,0)),$J$5,$I$5)))</f>
        <v>0</v>
      </c>
      <c r="AX27" s="24">
        <f t="shared" si="69"/>
        <v>0</v>
      </c>
      <c r="AY27" s="24">
        <f t="shared" si="69"/>
        <v>0</v>
      </c>
      <c r="AZ27" s="24">
        <f t="shared" si="69"/>
        <v>0</v>
      </c>
      <c r="BA27" s="24">
        <f t="shared" si="69"/>
        <v>0</v>
      </c>
      <c r="BB27" s="24">
        <f t="shared" si="69"/>
        <v>0</v>
      </c>
      <c r="BC27" s="24">
        <f t="shared" si="69"/>
        <v>0</v>
      </c>
      <c r="BD27" s="24">
        <f t="shared" si="69"/>
        <v>0</v>
      </c>
      <c r="BE27" s="24">
        <f t="shared" si="69"/>
        <v>0</v>
      </c>
      <c r="BF27" s="24">
        <f t="shared" si="69"/>
        <v>0</v>
      </c>
      <c r="BG27" s="24">
        <f t="shared" si="69"/>
        <v>0</v>
      </c>
      <c r="BH27" s="24">
        <f t="shared" si="69"/>
        <v>0</v>
      </c>
      <c r="BI27" s="24">
        <f t="shared" si="69"/>
        <v>0</v>
      </c>
      <c r="BJ27" s="24">
        <f t="shared" si="69"/>
        <v>0</v>
      </c>
      <c r="BK27" s="24">
        <f t="shared" si="69"/>
        <v>0</v>
      </c>
      <c r="BL27" s="24">
        <f t="shared" si="69"/>
        <v>0</v>
      </c>
      <c r="BM27" s="24">
        <f t="shared" si="69"/>
        <v>0</v>
      </c>
      <c r="BN27" s="24">
        <f t="shared" si="69"/>
        <v>0</v>
      </c>
      <c r="BO27" s="24">
        <f t="shared" si="69"/>
        <v>0</v>
      </c>
      <c r="BP27" s="24">
        <f t="shared" si="69"/>
        <v>0</v>
      </c>
      <c r="BQ27" s="24">
        <f t="shared" si="69"/>
        <v>0</v>
      </c>
      <c r="BR27" s="24">
        <f t="shared" si="69"/>
        <v>0</v>
      </c>
      <c r="BS27" s="24">
        <f t="shared" si="69"/>
        <v>0</v>
      </c>
      <c r="BT27" s="24">
        <f t="shared" si="69"/>
        <v>0</v>
      </c>
      <c r="BU27" s="24">
        <f t="shared" si="69"/>
        <v>0</v>
      </c>
      <c r="BV27" s="24">
        <f t="shared" si="69"/>
        <v>0</v>
      </c>
      <c r="BW27" s="24">
        <f t="shared" si="69"/>
        <v>0</v>
      </c>
      <c r="BX27" s="24">
        <f t="shared" si="69"/>
        <v>0</v>
      </c>
      <c r="BY27" s="24">
        <f t="shared" si="69"/>
        <v>0</v>
      </c>
      <c r="BZ27" s="24">
        <f t="shared" si="69"/>
        <v>0</v>
      </c>
      <c r="CA27" s="24">
        <f t="shared" si="69"/>
        <v>0</v>
      </c>
      <c r="CB27" s="24">
        <f t="shared" si="69"/>
        <v>0</v>
      </c>
      <c r="CC27" s="24">
        <f t="shared" ref="CC27:DL27" si="70">IF(ISNUMBER(MATCH(CC60,$N$35:$N$43,0)),$K$5,IF(ISNUMBER(MATCH(CC60,$N$46:$N$47,0)),$L$5,IF(ISNUMBER(MATCH(CC60,$N$6:$N$34,0)),$J$5,$I$5)))</f>
        <v>0</v>
      </c>
      <c r="CD27" s="24">
        <f t="shared" si="70"/>
        <v>0</v>
      </c>
      <c r="CE27" s="24">
        <f t="shared" si="70"/>
        <v>0</v>
      </c>
      <c r="CF27" s="24">
        <f t="shared" si="70"/>
        <v>0</v>
      </c>
      <c r="CG27" s="24">
        <f t="shared" si="70"/>
        <v>0</v>
      </c>
      <c r="CH27" s="24">
        <f t="shared" si="70"/>
        <v>0</v>
      </c>
      <c r="CI27" s="24">
        <f t="shared" si="70"/>
        <v>0</v>
      </c>
      <c r="CJ27" s="24">
        <f t="shared" si="70"/>
        <v>0</v>
      </c>
      <c r="CK27" s="24">
        <f t="shared" si="70"/>
        <v>0</v>
      </c>
      <c r="CL27" s="24">
        <f t="shared" si="70"/>
        <v>0</v>
      </c>
      <c r="CM27" s="24">
        <f t="shared" si="70"/>
        <v>0</v>
      </c>
      <c r="CN27" s="24">
        <f t="shared" si="70"/>
        <v>0</v>
      </c>
      <c r="CO27" s="24">
        <f t="shared" si="70"/>
        <v>0</v>
      </c>
      <c r="CP27" s="24">
        <f t="shared" si="70"/>
        <v>0</v>
      </c>
      <c r="CQ27" s="24">
        <f t="shared" si="70"/>
        <v>0</v>
      </c>
      <c r="CR27" s="24">
        <f t="shared" si="70"/>
        <v>0</v>
      </c>
      <c r="CS27" s="24">
        <f t="shared" si="70"/>
        <v>0</v>
      </c>
      <c r="CT27" s="24">
        <f t="shared" si="70"/>
        <v>0</v>
      </c>
      <c r="CU27" s="24">
        <f t="shared" si="70"/>
        <v>0</v>
      </c>
      <c r="CV27" s="24">
        <f t="shared" si="70"/>
        <v>0</v>
      </c>
      <c r="CW27" s="24">
        <f t="shared" si="70"/>
        <v>0</v>
      </c>
      <c r="CX27" s="24">
        <f t="shared" si="70"/>
        <v>0</v>
      </c>
      <c r="CY27" s="24">
        <f t="shared" si="70"/>
        <v>0</v>
      </c>
      <c r="CZ27" s="24">
        <f t="shared" si="70"/>
        <v>0</v>
      </c>
      <c r="DA27" s="24">
        <f t="shared" si="70"/>
        <v>0</v>
      </c>
      <c r="DB27" s="24">
        <f t="shared" si="70"/>
        <v>0</v>
      </c>
      <c r="DC27" s="24">
        <f t="shared" si="70"/>
        <v>0</v>
      </c>
      <c r="DD27" s="24">
        <f t="shared" si="70"/>
        <v>0</v>
      </c>
      <c r="DE27" s="24">
        <f t="shared" si="70"/>
        <v>0</v>
      </c>
      <c r="DF27" s="24">
        <f t="shared" si="70"/>
        <v>0</v>
      </c>
      <c r="DG27" s="24">
        <f t="shared" si="70"/>
        <v>0</v>
      </c>
      <c r="DH27" s="24">
        <f t="shared" si="70"/>
        <v>0</v>
      </c>
      <c r="DI27" s="24">
        <f t="shared" si="70"/>
        <v>0</v>
      </c>
      <c r="DJ27" s="24">
        <f t="shared" si="70"/>
        <v>0</v>
      </c>
      <c r="DK27" s="24">
        <f t="shared" si="70"/>
        <v>0</v>
      </c>
      <c r="DL27" s="24">
        <f t="shared" si="70"/>
        <v>2</v>
      </c>
      <c r="DM27" s="20"/>
      <c r="DN27" s="2"/>
      <c r="DO27" s="2"/>
      <c r="DP27" s="2"/>
      <c r="DQ27" s="9">
        <v>21</v>
      </c>
      <c r="DR27" s="23">
        <v>500</v>
      </c>
      <c r="DS27" s="23">
        <v>498.63756999999998</v>
      </c>
      <c r="DT27" s="22">
        <v>497.27454</v>
      </c>
      <c r="DU27" s="22">
        <v>495.91034000000002</v>
      </c>
      <c r="DV27" s="22">
        <v>494.54433999999998</v>
      </c>
      <c r="DW27" s="22">
        <v>493.17603000000003</v>
      </c>
      <c r="DX27" s="22">
        <v>491.80477999999999</v>
      </c>
      <c r="DY27" s="22">
        <v>490.43009999999998</v>
      </c>
      <c r="DZ27" s="22">
        <v>489.05148000000003</v>
      </c>
      <c r="EA27" s="22">
        <v>487.66840000000002</v>
      </c>
      <c r="EB27" s="22">
        <v>486.28035999999997</v>
      </c>
      <c r="EC27" s="22">
        <v>484.88693000000001</v>
      </c>
      <c r="ED27" s="22">
        <v>483.48766999999998</v>
      </c>
      <c r="EE27" s="22">
        <v>482.08217999999999</v>
      </c>
      <c r="EF27" s="22">
        <v>480.67007000000001</v>
      </c>
      <c r="EG27" s="22">
        <v>479.25098000000003</v>
      </c>
      <c r="EH27" s="22">
        <v>477.82459999999998</v>
      </c>
      <c r="EI27" s="22">
        <v>476.39053000000001</v>
      </c>
      <c r="EJ27" s="22">
        <v>474.94855000000001</v>
      </c>
      <c r="EK27" s="22">
        <v>473.49835000000002</v>
      </c>
      <c r="EL27" s="22">
        <v>472.03960000000001</v>
      </c>
      <c r="EM27" s="22">
        <v>470.57209999999998</v>
      </c>
      <c r="EN27" s="22">
        <v>469.09557999999998</v>
      </c>
      <c r="EO27" s="22">
        <v>467.60973999999999</v>
      </c>
      <c r="EP27" s="22">
        <v>466.11435</v>
      </c>
      <c r="EQ27" s="22">
        <v>464.60919999999999</v>
      </c>
      <c r="ER27" s="22">
        <v>463.09402</v>
      </c>
      <c r="ES27" s="22">
        <v>461.56857000000002</v>
      </c>
      <c r="ET27" s="22">
        <v>460.03264999999999</v>
      </c>
      <c r="EU27" s="22">
        <v>458.48599999999999</v>
      </c>
      <c r="EV27" s="22">
        <v>456.92844000000002</v>
      </c>
      <c r="EW27" s="22">
        <v>455.35977000000003</v>
      </c>
      <c r="EX27" s="22">
        <v>453.77980000000002</v>
      </c>
      <c r="EY27" s="22">
        <v>452.18830000000003</v>
      </c>
      <c r="EZ27" s="22">
        <v>450.58510000000001</v>
      </c>
      <c r="FA27" s="22">
        <v>448.97005999999999</v>
      </c>
      <c r="FB27" s="22">
        <v>447.34296000000001</v>
      </c>
      <c r="FC27" s="22">
        <v>445.70359999999999</v>
      </c>
      <c r="FD27" s="22">
        <v>444.05182000000002</v>
      </c>
      <c r="FE27" s="22">
        <v>442.38740000000001</v>
      </c>
      <c r="FF27" s="22">
        <v>440.71008</v>
      </c>
      <c r="FG27" s="22">
        <v>439.01967999999999</v>
      </c>
      <c r="FH27" s="22">
        <v>437.31592000000001</v>
      </c>
      <c r="FI27" s="22">
        <v>435.5985</v>
      </c>
      <c r="FJ27" s="22">
        <v>433.86720000000003</v>
      </c>
      <c r="FK27" s="22">
        <v>432.12166999999999</v>
      </c>
      <c r="FL27" s="22">
        <v>430.36169999999998</v>
      </c>
      <c r="FM27" s="22">
        <v>428.58699999999999</v>
      </c>
      <c r="FN27" s="22">
        <v>426.79732999999999</v>
      </c>
      <c r="FO27" s="22">
        <v>424.99243000000001</v>
      </c>
      <c r="FP27" s="22">
        <v>423.17214999999999</v>
      </c>
      <c r="FQ27" s="22">
        <v>421.33629999999999</v>
      </c>
      <c r="FR27" s="22">
        <v>419.48464999999999</v>
      </c>
      <c r="FS27" s="22">
        <v>417.61703</v>
      </c>
      <c r="FT27" s="22">
        <v>415.73322000000002</v>
      </c>
      <c r="FU27" s="22">
        <v>413.83294999999998</v>
      </c>
      <c r="FV27" s="22">
        <v>411.91595000000001</v>
      </c>
      <c r="FW27" s="22">
        <v>409.98192999999998</v>
      </c>
      <c r="FX27" s="22">
        <v>408.03055000000001</v>
      </c>
      <c r="FY27" s="22">
        <v>406.06139999999999</v>
      </c>
      <c r="FZ27" s="22">
        <v>404.07407000000001</v>
      </c>
      <c r="GA27" s="22">
        <v>402.06796000000003</v>
      </c>
      <c r="GB27" s="22">
        <v>400.04259999999999</v>
      </c>
      <c r="GC27" s="22">
        <v>397.99740000000003</v>
      </c>
      <c r="GD27" s="22">
        <v>395.93191999999999</v>
      </c>
      <c r="GE27" s="22">
        <v>393.84573</v>
      </c>
      <c r="GF27" s="22">
        <v>391.73845999999998</v>
      </c>
      <c r="GG27" s="22">
        <v>389.60989999999998</v>
      </c>
      <c r="GH27" s="22">
        <v>387.45992999999999</v>
      </c>
      <c r="GI27" s="22">
        <v>385.2885</v>
      </c>
      <c r="GJ27" s="22">
        <v>383.09546</v>
      </c>
      <c r="GK27" s="22">
        <v>380.88040000000001</v>
      </c>
      <c r="GL27" s="22">
        <v>378.64269999999999</v>
      </c>
      <c r="GM27" s="22">
        <v>376.38168000000002</v>
      </c>
      <c r="GN27" s="22">
        <v>374.09694999999999</v>
      </c>
      <c r="GO27" s="22">
        <v>371.78809999999999</v>
      </c>
      <c r="GP27" s="22">
        <v>369.45447000000001</v>
      </c>
      <c r="GQ27" s="22">
        <v>367.09469999999999</v>
      </c>
      <c r="GR27" s="22">
        <v>364.70672999999999</v>
      </c>
      <c r="GS27" s="22">
        <v>362.28809999999999</v>
      </c>
      <c r="GT27" s="22">
        <v>359.83643000000001</v>
      </c>
      <c r="GU27" s="22">
        <v>357.34951999999998</v>
      </c>
      <c r="GV27" s="22">
        <v>354.82486</v>
      </c>
      <c r="GW27" s="22">
        <v>352.25983000000002</v>
      </c>
      <c r="GX27" s="22">
        <v>349.65237000000002</v>
      </c>
      <c r="GY27" s="22">
        <v>347.0009</v>
      </c>
      <c r="GZ27" s="22">
        <v>344.30205999999998</v>
      </c>
      <c r="HA27" s="22">
        <v>341.55047999999999</v>
      </c>
      <c r="HB27" s="22">
        <v>338.74083999999999</v>
      </c>
      <c r="HC27" s="22">
        <v>335.86935</v>
      </c>
      <c r="HD27" s="22">
        <v>332.92869999999999</v>
      </c>
      <c r="HE27" s="22">
        <v>329.91556000000003</v>
      </c>
      <c r="HF27" s="22">
        <v>326.84348</v>
      </c>
      <c r="HG27" s="22">
        <v>323.70715000000001</v>
      </c>
      <c r="HH27" s="22">
        <v>320.48394999999999</v>
      </c>
      <c r="HI27" s="22">
        <v>317.14672999999999</v>
      </c>
      <c r="HJ27" s="22">
        <v>313.69162</v>
      </c>
      <c r="HK27" s="22">
        <v>310.02654999999999</v>
      </c>
      <c r="HL27" s="21">
        <v>305.87714</v>
      </c>
      <c r="HM27" s="21">
        <v>300</v>
      </c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</row>
    <row r="28" spans="1:245" ht="3.95" customHeight="1" x14ac:dyDescent="0.25">
      <c r="A28" s="17"/>
      <c r="B28" s="16">
        <v>22</v>
      </c>
      <c r="C28" s="3">
        <v>23</v>
      </c>
      <c r="D28" s="3">
        <v>0</v>
      </c>
      <c r="E28" s="3">
        <v>0</v>
      </c>
      <c r="F28" s="3">
        <v>500</v>
      </c>
      <c r="G28" s="3">
        <v>500</v>
      </c>
      <c r="H28" s="2"/>
      <c r="I28" s="13"/>
      <c r="J28" s="13"/>
      <c r="K28" s="13"/>
      <c r="L28" s="13"/>
      <c r="M28" s="13"/>
      <c r="N28" s="11" t="str">
        <f t="shared" si="3"/>
        <v>1,24</v>
      </c>
      <c r="O28" s="2"/>
      <c r="P28" s="20">
        <f t="shared" si="7"/>
        <v>23</v>
      </c>
      <c r="Q28" s="24">
        <f t="shared" ref="Q28:AV28" si="71">IF(ISNUMBER(MATCH(Q61,$N$35:$N$43,0)),$K$5,IF(ISNUMBER(MATCH(Q61,$N$46:$N$47,0)),$L$5,IF(ISNUMBER(MATCH(Q61,$N$6:$N$34,0)),$J$5,$I$5)))</f>
        <v>1</v>
      </c>
      <c r="R28" s="24">
        <f t="shared" si="71"/>
        <v>0</v>
      </c>
      <c r="S28" s="24">
        <f t="shared" si="71"/>
        <v>0</v>
      </c>
      <c r="T28" s="24">
        <f t="shared" si="71"/>
        <v>0</v>
      </c>
      <c r="U28" s="24">
        <f t="shared" si="71"/>
        <v>0</v>
      </c>
      <c r="V28" s="24">
        <f t="shared" si="71"/>
        <v>0</v>
      </c>
      <c r="W28" s="24">
        <f t="shared" si="71"/>
        <v>0</v>
      </c>
      <c r="X28" s="24">
        <f t="shared" si="71"/>
        <v>0</v>
      </c>
      <c r="Y28" s="24">
        <f t="shared" si="71"/>
        <v>0</v>
      </c>
      <c r="Z28" s="24">
        <f t="shared" si="71"/>
        <v>0</v>
      </c>
      <c r="AA28" s="24">
        <f t="shared" si="71"/>
        <v>0</v>
      </c>
      <c r="AB28" s="24">
        <f t="shared" si="71"/>
        <v>0</v>
      </c>
      <c r="AC28" s="24">
        <f t="shared" si="71"/>
        <v>0</v>
      </c>
      <c r="AD28" s="24">
        <f t="shared" si="71"/>
        <v>0</v>
      </c>
      <c r="AE28" s="24">
        <f t="shared" si="71"/>
        <v>0</v>
      </c>
      <c r="AF28" s="24">
        <f t="shared" si="71"/>
        <v>0</v>
      </c>
      <c r="AG28" s="24">
        <f t="shared" si="71"/>
        <v>0</v>
      </c>
      <c r="AH28" s="24">
        <f t="shared" si="71"/>
        <v>0</v>
      </c>
      <c r="AI28" s="24">
        <f t="shared" si="71"/>
        <v>0</v>
      </c>
      <c r="AJ28" s="24">
        <f t="shared" si="71"/>
        <v>0</v>
      </c>
      <c r="AK28" s="24">
        <f t="shared" si="71"/>
        <v>0</v>
      </c>
      <c r="AL28" s="24">
        <f t="shared" si="71"/>
        <v>0</v>
      </c>
      <c r="AM28" s="24">
        <f t="shared" si="71"/>
        <v>0</v>
      </c>
      <c r="AN28" s="24">
        <f t="shared" si="71"/>
        <v>0</v>
      </c>
      <c r="AO28" s="24">
        <f t="shared" si="71"/>
        <v>0</v>
      </c>
      <c r="AP28" s="24">
        <f t="shared" si="71"/>
        <v>0</v>
      </c>
      <c r="AQ28" s="24">
        <f t="shared" si="71"/>
        <v>0</v>
      </c>
      <c r="AR28" s="24">
        <f t="shared" si="71"/>
        <v>0</v>
      </c>
      <c r="AS28" s="24">
        <f t="shared" si="71"/>
        <v>0</v>
      </c>
      <c r="AT28" s="24">
        <f t="shared" si="71"/>
        <v>0</v>
      </c>
      <c r="AU28" s="24">
        <f t="shared" si="71"/>
        <v>0</v>
      </c>
      <c r="AV28" s="24">
        <f t="shared" si="71"/>
        <v>0</v>
      </c>
      <c r="AW28" s="24">
        <f t="shared" ref="AW28:CB28" si="72">IF(ISNUMBER(MATCH(AW61,$N$35:$N$43,0)),$K$5,IF(ISNUMBER(MATCH(AW61,$N$46:$N$47,0)),$L$5,IF(ISNUMBER(MATCH(AW61,$N$6:$N$34,0)),$J$5,$I$5)))</f>
        <v>0</v>
      </c>
      <c r="AX28" s="24">
        <f t="shared" si="72"/>
        <v>0</v>
      </c>
      <c r="AY28" s="24">
        <f t="shared" si="72"/>
        <v>0</v>
      </c>
      <c r="AZ28" s="24">
        <f t="shared" si="72"/>
        <v>0</v>
      </c>
      <c r="BA28" s="24">
        <f t="shared" si="72"/>
        <v>0</v>
      </c>
      <c r="BB28" s="24">
        <f t="shared" si="72"/>
        <v>0</v>
      </c>
      <c r="BC28" s="24">
        <f t="shared" si="72"/>
        <v>0</v>
      </c>
      <c r="BD28" s="24">
        <f t="shared" si="72"/>
        <v>0</v>
      </c>
      <c r="BE28" s="24">
        <f t="shared" si="72"/>
        <v>0</v>
      </c>
      <c r="BF28" s="24">
        <f t="shared" si="72"/>
        <v>0</v>
      </c>
      <c r="BG28" s="24">
        <f t="shared" si="72"/>
        <v>0</v>
      </c>
      <c r="BH28" s="24">
        <f t="shared" si="72"/>
        <v>0</v>
      </c>
      <c r="BI28" s="24">
        <f t="shared" si="72"/>
        <v>0</v>
      </c>
      <c r="BJ28" s="24">
        <f t="shared" si="72"/>
        <v>0</v>
      </c>
      <c r="BK28" s="24">
        <f t="shared" si="72"/>
        <v>0</v>
      </c>
      <c r="BL28" s="24">
        <f t="shared" si="72"/>
        <v>0</v>
      </c>
      <c r="BM28" s="24">
        <f t="shared" si="72"/>
        <v>0</v>
      </c>
      <c r="BN28" s="24">
        <f t="shared" si="72"/>
        <v>0</v>
      </c>
      <c r="BO28" s="24">
        <f t="shared" si="72"/>
        <v>0</v>
      </c>
      <c r="BP28" s="24">
        <f t="shared" si="72"/>
        <v>0</v>
      </c>
      <c r="BQ28" s="24">
        <f t="shared" si="72"/>
        <v>0</v>
      </c>
      <c r="BR28" s="24">
        <f t="shared" si="72"/>
        <v>0</v>
      </c>
      <c r="BS28" s="24">
        <f t="shared" si="72"/>
        <v>0</v>
      </c>
      <c r="BT28" s="24">
        <f t="shared" si="72"/>
        <v>0</v>
      </c>
      <c r="BU28" s="24">
        <f t="shared" si="72"/>
        <v>0</v>
      </c>
      <c r="BV28" s="24">
        <f t="shared" si="72"/>
        <v>0</v>
      </c>
      <c r="BW28" s="24">
        <f t="shared" si="72"/>
        <v>0</v>
      </c>
      <c r="BX28" s="24">
        <f t="shared" si="72"/>
        <v>0</v>
      </c>
      <c r="BY28" s="24">
        <f t="shared" si="72"/>
        <v>0</v>
      </c>
      <c r="BZ28" s="24">
        <f t="shared" si="72"/>
        <v>0</v>
      </c>
      <c r="CA28" s="24">
        <f t="shared" si="72"/>
        <v>0</v>
      </c>
      <c r="CB28" s="24">
        <f t="shared" si="72"/>
        <v>0</v>
      </c>
      <c r="CC28" s="24">
        <f t="shared" ref="CC28:DL28" si="73">IF(ISNUMBER(MATCH(CC61,$N$35:$N$43,0)),$K$5,IF(ISNUMBER(MATCH(CC61,$N$46:$N$47,0)),$L$5,IF(ISNUMBER(MATCH(CC61,$N$6:$N$34,0)),$J$5,$I$5)))</f>
        <v>0</v>
      </c>
      <c r="CD28" s="24">
        <f t="shared" si="73"/>
        <v>0</v>
      </c>
      <c r="CE28" s="24">
        <f t="shared" si="73"/>
        <v>0</v>
      </c>
      <c r="CF28" s="24">
        <f t="shared" si="73"/>
        <v>0</v>
      </c>
      <c r="CG28" s="24">
        <f t="shared" si="73"/>
        <v>0</v>
      </c>
      <c r="CH28" s="24">
        <f t="shared" si="73"/>
        <v>0</v>
      </c>
      <c r="CI28" s="24">
        <f t="shared" si="73"/>
        <v>0</v>
      </c>
      <c r="CJ28" s="24">
        <f t="shared" si="73"/>
        <v>0</v>
      </c>
      <c r="CK28" s="24">
        <f t="shared" si="73"/>
        <v>0</v>
      </c>
      <c r="CL28" s="24">
        <f t="shared" si="73"/>
        <v>0</v>
      </c>
      <c r="CM28" s="24">
        <f t="shared" si="73"/>
        <v>0</v>
      </c>
      <c r="CN28" s="24">
        <f t="shared" si="73"/>
        <v>0</v>
      </c>
      <c r="CO28" s="24">
        <f t="shared" si="73"/>
        <v>0</v>
      </c>
      <c r="CP28" s="24">
        <f t="shared" si="73"/>
        <v>0</v>
      </c>
      <c r="CQ28" s="24">
        <f t="shared" si="73"/>
        <v>0</v>
      </c>
      <c r="CR28" s="24">
        <f t="shared" si="73"/>
        <v>0</v>
      </c>
      <c r="CS28" s="24">
        <f t="shared" si="73"/>
        <v>0</v>
      </c>
      <c r="CT28" s="24">
        <f t="shared" si="73"/>
        <v>0</v>
      </c>
      <c r="CU28" s="24">
        <f t="shared" si="73"/>
        <v>0</v>
      </c>
      <c r="CV28" s="24">
        <f t="shared" si="73"/>
        <v>0</v>
      </c>
      <c r="CW28" s="24">
        <f t="shared" si="73"/>
        <v>0</v>
      </c>
      <c r="CX28" s="24">
        <f t="shared" si="73"/>
        <v>0</v>
      </c>
      <c r="CY28" s="24">
        <f t="shared" si="73"/>
        <v>0</v>
      </c>
      <c r="CZ28" s="24">
        <f t="shared" si="73"/>
        <v>0</v>
      </c>
      <c r="DA28" s="24">
        <f t="shared" si="73"/>
        <v>0</v>
      </c>
      <c r="DB28" s="24">
        <f t="shared" si="73"/>
        <v>0</v>
      </c>
      <c r="DC28" s="24">
        <f t="shared" si="73"/>
        <v>0</v>
      </c>
      <c r="DD28" s="24">
        <f t="shared" si="73"/>
        <v>0</v>
      </c>
      <c r="DE28" s="24">
        <f t="shared" si="73"/>
        <v>0</v>
      </c>
      <c r="DF28" s="24">
        <f t="shared" si="73"/>
        <v>0</v>
      </c>
      <c r="DG28" s="24">
        <f t="shared" si="73"/>
        <v>0</v>
      </c>
      <c r="DH28" s="24">
        <f t="shared" si="73"/>
        <v>0</v>
      </c>
      <c r="DI28" s="24">
        <f t="shared" si="73"/>
        <v>0</v>
      </c>
      <c r="DJ28" s="24">
        <f t="shared" si="73"/>
        <v>0</v>
      </c>
      <c r="DK28" s="24">
        <f t="shared" si="73"/>
        <v>0</v>
      </c>
      <c r="DL28" s="24">
        <f t="shared" si="73"/>
        <v>2</v>
      </c>
      <c r="DM28" s="20"/>
      <c r="DN28" s="2"/>
      <c r="DO28" s="2"/>
      <c r="DP28" s="2"/>
      <c r="DQ28" s="9">
        <v>22</v>
      </c>
      <c r="DR28" s="23">
        <v>500</v>
      </c>
      <c r="DS28" s="23">
        <v>498.63326999999998</v>
      </c>
      <c r="DT28" s="22">
        <v>497.26600000000002</v>
      </c>
      <c r="DU28" s="22">
        <v>495.89755000000002</v>
      </c>
      <c r="DV28" s="22">
        <v>494.5274</v>
      </c>
      <c r="DW28" s="22">
        <v>493.15496999999999</v>
      </c>
      <c r="DX28" s="22">
        <v>491.77974999999998</v>
      </c>
      <c r="DY28" s="22">
        <v>490.40118000000001</v>
      </c>
      <c r="DZ28" s="22">
        <v>489.01877000000002</v>
      </c>
      <c r="EA28" s="22">
        <v>487.63202000000001</v>
      </c>
      <c r="EB28" s="22">
        <v>486.24045000000001</v>
      </c>
      <c r="EC28" s="22">
        <v>484.84363000000002</v>
      </c>
      <c r="ED28" s="22">
        <v>483.44110000000001</v>
      </c>
      <c r="EE28" s="22">
        <v>482.03250000000003</v>
      </c>
      <c r="EF28" s="22">
        <v>480.61739999999998</v>
      </c>
      <c r="EG28" s="22">
        <v>479.19542999999999</v>
      </c>
      <c r="EH28" s="22">
        <v>477.7663</v>
      </c>
      <c r="EI28" s="22">
        <v>476.32961999999998</v>
      </c>
      <c r="EJ28" s="22">
        <v>474.88513</v>
      </c>
      <c r="EK28" s="22">
        <v>473.4325</v>
      </c>
      <c r="EL28" s="22">
        <v>471.97140000000002</v>
      </c>
      <c r="EM28" s="22">
        <v>470.50164999999998</v>
      </c>
      <c r="EN28" s="22">
        <v>469.02292</v>
      </c>
      <c r="EO28" s="22">
        <v>467.53494000000001</v>
      </c>
      <c r="EP28" s="22">
        <v>466.03750000000002</v>
      </c>
      <c r="EQ28" s="22">
        <v>464.53032999999999</v>
      </c>
      <c r="ER28" s="22">
        <v>463.01317999999998</v>
      </c>
      <c r="ES28" s="22">
        <v>461.48584</v>
      </c>
      <c r="ET28" s="22">
        <v>459.94803000000002</v>
      </c>
      <c r="EU28" s="22">
        <v>458.39956999999998</v>
      </c>
      <c r="EV28" s="22">
        <v>456.84023999999999</v>
      </c>
      <c r="EW28" s="22">
        <v>455.26979999999998</v>
      </c>
      <c r="EX28" s="22">
        <v>453.68808000000001</v>
      </c>
      <c r="EY28" s="22">
        <v>452.09487999999999</v>
      </c>
      <c r="EZ28" s="22">
        <v>450.49</v>
      </c>
      <c r="FA28" s="22">
        <v>448.8732</v>
      </c>
      <c r="FB28" s="22">
        <v>447.24439999999998</v>
      </c>
      <c r="FC28" s="22">
        <v>445.60327000000001</v>
      </c>
      <c r="FD28" s="22">
        <v>443.94968</v>
      </c>
      <c r="FE28" s="22">
        <v>442.28339999999997</v>
      </c>
      <c r="FF28" s="22">
        <v>440.60419999999999</v>
      </c>
      <c r="FG28" s="22">
        <v>438.91183000000001</v>
      </c>
      <c r="FH28" s="22">
        <v>437.20609999999999</v>
      </c>
      <c r="FI28" s="22">
        <v>435.48662999999999</v>
      </c>
      <c r="FJ28" s="22">
        <v>433.75330000000002</v>
      </c>
      <c r="FK28" s="22">
        <v>432.00574</v>
      </c>
      <c r="FL28" s="22">
        <v>430.24369999999999</v>
      </c>
      <c r="FM28" s="22">
        <v>428.46695</v>
      </c>
      <c r="FN28" s="22">
        <v>426.67523</v>
      </c>
      <c r="FO28" s="22">
        <v>424.86831999999998</v>
      </c>
      <c r="FP28" s="22">
        <v>423.04599999999999</v>
      </c>
      <c r="FQ28" s="22">
        <v>421.20800000000003</v>
      </c>
      <c r="FR28" s="22">
        <v>419.35415999999998</v>
      </c>
      <c r="FS28" s="22">
        <v>417.48424999999997</v>
      </c>
      <c r="FT28" s="22">
        <v>415.59800000000001</v>
      </c>
      <c r="FU28" s="22">
        <v>413.69513000000001</v>
      </c>
      <c r="FV28" s="22">
        <v>411.77539999999999</v>
      </c>
      <c r="FW28" s="22">
        <v>409.83839999999998</v>
      </c>
      <c r="FX28" s="22">
        <v>407.88389999999998</v>
      </c>
      <c r="FY28" s="22">
        <v>405.91140000000001</v>
      </c>
      <c r="FZ28" s="22">
        <v>403.92052999999999</v>
      </c>
      <c r="GA28" s="22">
        <v>401.91077000000001</v>
      </c>
      <c r="GB28" s="22">
        <v>399.88162</v>
      </c>
      <c r="GC28" s="22">
        <v>397.83264000000003</v>
      </c>
      <c r="GD28" s="22">
        <v>395.76330000000002</v>
      </c>
      <c r="GE28" s="22">
        <v>393.67325</v>
      </c>
      <c r="GF28" s="22">
        <v>391.56204000000002</v>
      </c>
      <c r="GG28" s="22">
        <v>389.42939999999999</v>
      </c>
      <c r="GH28" s="22">
        <v>387.27501999999998</v>
      </c>
      <c r="GI28" s="22">
        <v>385.09870000000001</v>
      </c>
      <c r="GJ28" s="22">
        <v>382.90001999999998</v>
      </c>
      <c r="GK28" s="22">
        <v>380.67856</v>
      </c>
      <c r="GL28" s="22">
        <v>378.43365</v>
      </c>
      <c r="GM28" s="22">
        <v>376.16469999999998</v>
      </c>
      <c r="GN28" s="22">
        <v>373.87094000000002</v>
      </c>
      <c r="GO28" s="22">
        <v>371.55169999999998</v>
      </c>
      <c r="GP28" s="22">
        <v>369.20589999999999</v>
      </c>
      <c r="GQ28" s="22">
        <v>366.8322</v>
      </c>
      <c r="GR28" s="22">
        <v>364.42869999999999</v>
      </c>
      <c r="GS28" s="22">
        <v>361.99331999999998</v>
      </c>
      <c r="GT28" s="22">
        <v>359.52379999999999</v>
      </c>
      <c r="GU28" s="22">
        <v>357.01785000000001</v>
      </c>
      <c r="GV28" s="22">
        <v>354.47305</v>
      </c>
      <c r="GW28" s="22">
        <v>351.88690000000003</v>
      </c>
      <c r="GX28" s="22">
        <v>349.25700000000001</v>
      </c>
      <c r="GY28" s="22">
        <v>346.58069999999998</v>
      </c>
      <c r="GZ28" s="22">
        <v>343.85469999999998</v>
      </c>
      <c r="HA28" s="22">
        <v>341.07477</v>
      </c>
      <c r="HB28" s="22">
        <v>338.23635999999999</v>
      </c>
      <c r="HC28" s="22">
        <v>335.33517000000001</v>
      </c>
      <c r="HD28" s="22">
        <v>332.36642000000001</v>
      </c>
      <c r="HE28" s="22">
        <v>329.32686999999999</v>
      </c>
      <c r="HF28" s="22">
        <v>326.21589999999998</v>
      </c>
      <c r="HG28" s="22">
        <v>323.02553999999998</v>
      </c>
      <c r="HH28" s="22">
        <v>319.73829999999998</v>
      </c>
      <c r="HI28" s="22">
        <v>316.32943999999998</v>
      </c>
      <c r="HJ28" s="22">
        <v>312.76452999999998</v>
      </c>
      <c r="HK28" s="22">
        <v>308.96343999999999</v>
      </c>
      <c r="HL28" s="21">
        <v>304.77535999999998</v>
      </c>
      <c r="HM28" s="21">
        <v>300</v>
      </c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</row>
    <row r="29" spans="1:245" ht="3.95" customHeight="1" x14ac:dyDescent="0.25">
      <c r="A29" s="17"/>
      <c r="B29" s="16">
        <v>23</v>
      </c>
      <c r="C29" s="3">
        <v>24</v>
      </c>
      <c r="D29" s="3">
        <v>0</v>
      </c>
      <c r="E29" s="3">
        <v>0</v>
      </c>
      <c r="F29" s="3">
        <v>500</v>
      </c>
      <c r="G29" s="3">
        <v>500</v>
      </c>
      <c r="H29" s="2"/>
      <c r="I29" s="13"/>
      <c r="J29" s="13"/>
      <c r="K29" s="13"/>
      <c r="L29" s="13"/>
      <c r="M29" s="13"/>
      <c r="N29" s="11" t="str">
        <f t="shared" si="3"/>
        <v>1,25</v>
      </c>
      <c r="O29" s="2"/>
      <c r="P29" s="20">
        <f t="shared" si="7"/>
        <v>24</v>
      </c>
      <c r="Q29" s="24">
        <f t="shared" ref="Q29:AV29" si="74">IF(ISNUMBER(MATCH(Q62,$N$35:$N$43,0)),$K$5,IF(ISNUMBER(MATCH(Q62,$N$46:$N$47,0)),$L$5,IF(ISNUMBER(MATCH(Q62,$N$6:$N$34,0)),$J$5,$I$5)))</f>
        <v>1</v>
      </c>
      <c r="R29" s="24">
        <f t="shared" si="74"/>
        <v>0</v>
      </c>
      <c r="S29" s="24">
        <f t="shared" si="74"/>
        <v>0</v>
      </c>
      <c r="T29" s="24">
        <f t="shared" si="74"/>
        <v>0</v>
      </c>
      <c r="U29" s="24">
        <f t="shared" si="74"/>
        <v>0</v>
      </c>
      <c r="V29" s="24">
        <f t="shared" si="74"/>
        <v>0</v>
      </c>
      <c r="W29" s="24">
        <f t="shared" si="74"/>
        <v>0</v>
      </c>
      <c r="X29" s="24">
        <f t="shared" si="74"/>
        <v>0</v>
      </c>
      <c r="Y29" s="24">
        <f t="shared" si="74"/>
        <v>0</v>
      </c>
      <c r="Z29" s="24">
        <f t="shared" si="74"/>
        <v>0</v>
      </c>
      <c r="AA29" s="24">
        <f t="shared" si="74"/>
        <v>0</v>
      </c>
      <c r="AB29" s="24">
        <f t="shared" si="74"/>
        <v>0</v>
      </c>
      <c r="AC29" s="24">
        <f t="shared" si="74"/>
        <v>0</v>
      </c>
      <c r="AD29" s="24">
        <f t="shared" si="74"/>
        <v>0</v>
      </c>
      <c r="AE29" s="24">
        <f t="shared" si="74"/>
        <v>0</v>
      </c>
      <c r="AF29" s="24">
        <f t="shared" si="74"/>
        <v>0</v>
      </c>
      <c r="AG29" s="24">
        <f t="shared" si="74"/>
        <v>0</v>
      </c>
      <c r="AH29" s="24">
        <f t="shared" si="74"/>
        <v>0</v>
      </c>
      <c r="AI29" s="24">
        <f t="shared" si="74"/>
        <v>0</v>
      </c>
      <c r="AJ29" s="24">
        <f t="shared" si="74"/>
        <v>0</v>
      </c>
      <c r="AK29" s="24">
        <f t="shared" si="74"/>
        <v>0</v>
      </c>
      <c r="AL29" s="24">
        <f t="shared" si="74"/>
        <v>0</v>
      </c>
      <c r="AM29" s="24">
        <f t="shared" si="74"/>
        <v>0</v>
      </c>
      <c r="AN29" s="24">
        <f t="shared" si="74"/>
        <v>0</v>
      </c>
      <c r="AO29" s="24">
        <f t="shared" si="74"/>
        <v>0</v>
      </c>
      <c r="AP29" s="24">
        <f t="shared" si="74"/>
        <v>0</v>
      </c>
      <c r="AQ29" s="24">
        <f t="shared" si="74"/>
        <v>0</v>
      </c>
      <c r="AR29" s="24">
        <f t="shared" si="74"/>
        <v>0</v>
      </c>
      <c r="AS29" s="24">
        <f t="shared" si="74"/>
        <v>0</v>
      </c>
      <c r="AT29" s="24">
        <f t="shared" si="74"/>
        <v>0</v>
      </c>
      <c r="AU29" s="24">
        <f t="shared" si="74"/>
        <v>0</v>
      </c>
      <c r="AV29" s="24">
        <f t="shared" si="74"/>
        <v>0</v>
      </c>
      <c r="AW29" s="24">
        <f t="shared" ref="AW29:CB29" si="75">IF(ISNUMBER(MATCH(AW62,$N$35:$N$43,0)),$K$5,IF(ISNUMBER(MATCH(AW62,$N$46:$N$47,0)),$L$5,IF(ISNUMBER(MATCH(AW62,$N$6:$N$34,0)),$J$5,$I$5)))</f>
        <v>0</v>
      </c>
      <c r="AX29" s="24">
        <f t="shared" si="75"/>
        <v>0</v>
      </c>
      <c r="AY29" s="24">
        <f t="shared" si="75"/>
        <v>0</v>
      </c>
      <c r="AZ29" s="24">
        <f t="shared" si="75"/>
        <v>0</v>
      </c>
      <c r="BA29" s="24">
        <f t="shared" si="75"/>
        <v>0</v>
      </c>
      <c r="BB29" s="24">
        <f t="shared" si="75"/>
        <v>0</v>
      </c>
      <c r="BC29" s="24">
        <f t="shared" si="75"/>
        <v>0</v>
      </c>
      <c r="BD29" s="24">
        <f t="shared" si="75"/>
        <v>0</v>
      </c>
      <c r="BE29" s="24">
        <f t="shared" si="75"/>
        <v>0</v>
      </c>
      <c r="BF29" s="24">
        <f t="shared" si="75"/>
        <v>0</v>
      </c>
      <c r="BG29" s="24">
        <f t="shared" si="75"/>
        <v>0</v>
      </c>
      <c r="BH29" s="24">
        <f t="shared" si="75"/>
        <v>0</v>
      </c>
      <c r="BI29" s="24">
        <f t="shared" si="75"/>
        <v>0</v>
      </c>
      <c r="BJ29" s="24">
        <f t="shared" si="75"/>
        <v>0</v>
      </c>
      <c r="BK29" s="24">
        <f t="shared" si="75"/>
        <v>0</v>
      </c>
      <c r="BL29" s="24">
        <f t="shared" si="75"/>
        <v>0</v>
      </c>
      <c r="BM29" s="24">
        <f t="shared" si="75"/>
        <v>0</v>
      </c>
      <c r="BN29" s="24">
        <f t="shared" si="75"/>
        <v>0</v>
      </c>
      <c r="BO29" s="24">
        <f t="shared" si="75"/>
        <v>0</v>
      </c>
      <c r="BP29" s="24">
        <f t="shared" si="75"/>
        <v>0</v>
      </c>
      <c r="BQ29" s="24">
        <f t="shared" si="75"/>
        <v>0</v>
      </c>
      <c r="BR29" s="24">
        <f t="shared" si="75"/>
        <v>0</v>
      </c>
      <c r="BS29" s="24">
        <f t="shared" si="75"/>
        <v>0</v>
      </c>
      <c r="BT29" s="24">
        <f t="shared" si="75"/>
        <v>0</v>
      </c>
      <c r="BU29" s="24">
        <f t="shared" si="75"/>
        <v>0</v>
      </c>
      <c r="BV29" s="24">
        <f t="shared" si="75"/>
        <v>0</v>
      </c>
      <c r="BW29" s="24">
        <f t="shared" si="75"/>
        <v>0</v>
      </c>
      <c r="BX29" s="24">
        <f t="shared" si="75"/>
        <v>0</v>
      </c>
      <c r="BY29" s="24">
        <f t="shared" si="75"/>
        <v>0</v>
      </c>
      <c r="BZ29" s="24">
        <f t="shared" si="75"/>
        <v>0</v>
      </c>
      <c r="CA29" s="24">
        <f t="shared" si="75"/>
        <v>0</v>
      </c>
      <c r="CB29" s="24">
        <f t="shared" si="75"/>
        <v>0</v>
      </c>
      <c r="CC29" s="24">
        <f t="shared" ref="CC29:DL29" si="76">IF(ISNUMBER(MATCH(CC62,$N$35:$N$43,0)),$K$5,IF(ISNUMBER(MATCH(CC62,$N$46:$N$47,0)),$L$5,IF(ISNUMBER(MATCH(CC62,$N$6:$N$34,0)),$J$5,$I$5)))</f>
        <v>0</v>
      </c>
      <c r="CD29" s="24">
        <f t="shared" si="76"/>
        <v>0</v>
      </c>
      <c r="CE29" s="24">
        <f t="shared" si="76"/>
        <v>0</v>
      </c>
      <c r="CF29" s="24">
        <f t="shared" si="76"/>
        <v>0</v>
      </c>
      <c r="CG29" s="24">
        <f t="shared" si="76"/>
        <v>0</v>
      </c>
      <c r="CH29" s="24">
        <f t="shared" si="76"/>
        <v>0</v>
      </c>
      <c r="CI29" s="24">
        <f t="shared" si="76"/>
        <v>0</v>
      </c>
      <c r="CJ29" s="24">
        <f t="shared" si="76"/>
        <v>0</v>
      </c>
      <c r="CK29" s="24">
        <f t="shared" si="76"/>
        <v>0</v>
      </c>
      <c r="CL29" s="24">
        <f t="shared" si="76"/>
        <v>0</v>
      </c>
      <c r="CM29" s="24">
        <f t="shared" si="76"/>
        <v>0</v>
      </c>
      <c r="CN29" s="24">
        <f t="shared" si="76"/>
        <v>0</v>
      </c>
      <c r="CO29" s="24">
        <f t="shared" si="76"/>
        <v>0</v>
      </c>
      <c r="CP29" s="24">
        <f t="shared" si="76"/>
        <v>0</v>
      </c>
      <c r="CQ29" s="24">
        <f t="shared" si="76"/>
        <v>0</v>
      </c>
      <c r="CR29" s="24">
        <f t="shared" si="76"/>
        <v>0</v>
      </c>
      <c r="CS29" s="24">
        <f t="shared" si="76"/>
        <v>0</v>
      </c>
      <c r="CT29" s="24">
        <f t="shared" si="76"/>
        <v>0</v>
      </c>
      <c r="CU29" s="24">
        <f t="shared" si="76"/>
        <v>0</v>
      </c>
      <c r="CV29" s="24">
        <f t="shared" si="76"/>
        <v>0</v>
      </c>
      <c r="CW29" s="24">
        <f t="shared" si="76"/>
        <v>0</v>
      </c>
      <c r="CX29" s="24">
        <f t="shared" si="76"/>
        <v>0</v>
      </c>
      <c r="CY29" s="24">
        <f t="shared" si="76"/>
        <v>0</v>
      </c>
      <c r="CZ29" s="24">
        <f t="shared" si="76"/>
        <v>0</v>
      </c>
      <c r="DA29" s="24">
        <f t="shared" si="76"/>
        <v>0</v>
      </c>
      <c r="DB29" s="24">
        <f t="shared" si="76"/>
        <v>0</v>
      </c>
      <c r="DC29" s="24">
        <f t="shared" si="76"/>
        <v>0</v>
      </c>
      <c r="DD29" s="24">
        <f t="shared" si="76"/>
        <v>0</v>
      </c>
      <c r="DE29" s="24">
        <f t="shared" si="76"/>
        <v>0</v>
      </c>
      <c r="DF29" s="24">
        <f t="shared" si="76"/>
        <v>0</v>
      </c>
      <c r="DG29" s="24">
        <f t="shared" si="76"/>
        <v>0</v>
      </c>
      <c r="DH29" s="24">
        <f t="shared" si="76"/>
        <v>0</v>
      </c>
      <c r="DI29" s="24">
        <f t="shared" si="76"/>
        <v>0</v>
      </c>
      <c r="DJ29" s="24">
        <f t="shared" si="76"/>
        <v>0</v>
      </c>
      <c r="DK29" s="24">
        <f t="shared" si="76"/>
        <v>0</v>
      </c>
      <c r="DL29" s="24">
        <f t="shared" si="76"/>
        <v>2</v>
      </c>
      <c r="DM29" s="20"/>
      <c r="DN29" s="2"/>
      <c r="DO29" s="2"/>
      <c r="DP29" s="2"/>
      <c r="DQ29" s="9">
        <v>23</v>
      </c>
      <c r="DR29" s="23">
        <v>500</v>
      </c>
      <c r="DS29" s="23">
        <v>498.62957999999998</v>
      </c>
      <c r="DT29" s="22">
        <v>497.25857999999999</v>
      </c>
      <c r="DU29" s="22">
        <v>495.88646999999997</v>
      </c>
      <c r="DV29" s="22">
        <v>494.51272999999998</v>
      </c>
      <c r="DW29" s="22">
        <v>493.13675000000001</v>
      </c>
      <c r="DX29" s="22">
        <v>491.75803000000002</v>
      </c>
      <c r="DY29" s="22">
        <v>490.37607000000003</v>
      </c>
      <c r="DZ29" s="22">
        <v>488.99040000000002</v>
      </c>
      <c r="EA29" s="22">
        <v>487.60043000000002</v>
      </c>
      <c r="EB29" s="22">
        <v>486.20578</v>
      </c>
      <c r="EC29" s="22">
        <v>484.80599999999998</v>
      </c>
      <c r="ED29" s="22">
        <v>483.40062999999998</v>
      </c>
      <c r="EE29" s="22">
        <v>481.98930000000001</v>
      </c>
      <c r="EF29" s="22">
        <v>480.57155999999998</v>
      </c>
      <c r="EG29" s="22">
        <v>479.14710000000002</v>
      </c>
      <c r="EH29" s="22">
        <v>477.71555000000001</v>
      </c>
      <c r="EI29" s="22">
        <v>476.27654999999999</v>
      </c>
      <c r="EJ29" s="22">
        <v>474.82983000000002</v>
      </c>
      <c r="EK29" s="22">
        <v>473.37506000000002</v>
      </c>
      <c r="EL29" s="22">
        <v>471.91192999999998</v>
      </c>
      <c r="EM29" s="22">
        <v>470.44015999999999</v>
      </c>
      <c r="EN29" s="22">
        <v>468.95949999999999</v>
      </c>
      <c r="EO29" s="22">
        <v>467.46967000000001</v>
      </c>
      <c r="EP29" s="22">
        <v>465.97039999999998</v>
      </c>
      <c r="EQ29" s="22">
        <v>464.46145999999999</v>
      </c>
      <c r="ER29" s="22">
        <v>462.94256999999999</v>
      </c>
      <c r="ES29" s="22">
        <v>461.41354000000001</v>
      </c>
      <c r="ET29" s="22">
        <v>459.87407999999999</v>
      </c>
      <c r="EU29" s="22">
        <v>458.32400000000001</v>
      </c>
      <c r="EV29" s="22">
        <v>456.76310000000001</v>
      </c>
      <c r="EW29" s="22">
        <v>455.19112999999999</v>
      </c>
      <c r="EX29" s="22">
        <v>453.60788000000002</v>
      </c>
      <c r="EY29" s="22">
        <v>452.01315</v>
      </c>
      <c r="EZ29" s="22">
        <v>450.40674000000001</v>
      </c>
      <c r="FA29" s="22">
        <v>448.78845000000001</v>
      </c>
      <c r="FB29" s="22">
        <v>447.15807999999998</v>
      </c>
      <c r="FC29" s="22">
        <v>445.5154</v>
      </c>
      <c r="FD29" s="22">
        <v>443.86023</v>
      </c>
      <c r="FE29" s="22">
        <v>442.19232</v>
      </c>
      <c r="FF29" s="22">
        <v>440.51143999999999</v>
      </c>
      <c r="FG29" s="22">
        <v>438.81740000000002</v>
      </c>
      <c r="FH29" s="22">
        <v>437.10989999999998</v>
      </c>
      <c r="FI29" s="22">
        <v>435.38873000000001</v>
      </c>
      <c r="FJ29" s="22">
        <v>433.65359999999998</v>
      </c>
      <c r="FK29" s="22">
        <v>431.90424000000002</v>
      </c>
      <c r="FL29" s="22">
        <v>430.1404</v>
      </c>
      <c r="FM29" s="22">
        <v>428.36187999999999</v>
      </c>
      <c r="FN29" s="22">
        <v>426.56835999999998</v>
      </c>
      <c r="FO29" s="22">
        <v>424.75963999999999</v>
      </c>
      <c r="FP29" s="22">
        <v>422.93545999999998</v>
      </c>
      <c r="FQ29" s="22">
        <v>421.09557999999998</v>
      </c>
      <c r="FR29" s="22">
        <v>419.23978</v>
      </c>
      <c r="FS29" s="22">
        <v>417.36779999999999</v>
      </c>
      <c r="FT29" s="22">
        <v>415.47937000000002</v>
      </c>
      <c r="FU29" s="22">
        <v>413.57422000000003</v>
      </c>
      <c r="FV29" s="22">
        <v>411.65204</v>
      </c>
      <c r="FW29" s="22">
        <v>409.71249999999998</v>
      </c>
      <c r="FX29" s="22">
        <v>407.75522000000001</v>
      </c>
      <c r="FY29" s="22">
        <v>405.77981999999997</v>
      </c>
      <c r="FZ29" s="22">
        <v>403.78590000000003</v>
      </c>
      <c r="GA29" s="22">
        <v>401.77294999999998</v>
      </c>
      <c r="GB29" s="22">
        <v>399.74054000000001</v>
      </c>
      <c r="GC29" s="22">
        <v>397.68819999999999</v>
      </c>
      <c r="GD29" s="22">
        <v>395.61545000000001</v>
      </c>
      <c r="GE29" s="22">
        <v>393.52188000000001</v>
      </c>
      <c r="GF29" s="22">
        <v>391.40706999999998</v>
      </c>
      <c r="GG29" s="22">
        <v>389.2706</v>
      </c>
      <c r="GH29" s="22">
        <v>387.11212</v>
      </c>
      <c r="GI29" s="22">
        <v>384.93119999999999</v>
      </c>
      <c r="GJ29" s="22">
        <v>382.72739999999999</v>
      </c>
      <c r="GK29" s="22">
        <v>380.50011999999998</v>
      </c>
      <c r="GL29" s="22">
        <v>378.24871999999999</v>
      </c>
      <c r="GM29" s="22">
        <v>375.97244000000001</v>
      </c>
      <c r="GN29" s="22">
        <v>373.67047000000002</v>
      </c>
      <c r="GO29" s="22">
        <v>371.34179999999998</v>
      </c>
      <c r="GP29" s="22">
        <v>368.9853</v>
      </c>
      <c r="GQ29" s="22">
        <v>366.59949999999998</v>
      </c>
      <c r="GR29" s="22">
        <v>364.18261999999999</v>
      </c>
      <c r="GS29" s="22">
        <v>361.73273</v>
      </c>
      <c r="GT29" s="22">
        <v>359.24761999999998</v>
      </c>
      <c r="GU29" s="22">
        <v>356.72503999999998</v>
      </c>
      <c r="GV29" s="22">
        <v>354.1626</v>
      </c>
      <c r="GW29" s="22">
        <v>351.55777</v>
      </c>
      <c r="GX29" s="22">
        <v>348.90793000000002</v>
      </c>
      <c r="GY29" s="22">
        <v>346.21019999999999</v>
      </c>
      <c r="GZ29" s="22">
        <v>343.46132999999998</v>
      </c>
      <c r="HA29" s="22">
        <v>340.65750000000003</v>
      </c>
      <c r="HB29" s="22">
        <v>337.79462000000001</v>
      </c>
      <c r="HC29" s="22">
        <v>334.86856</v>
      </c>
      <c r="HD29" s="22">
        <v>331.87493999999998</v>
      </c>
      <c r="HE29" s="22">
        <v>328.80957000000001</v>
      </c>
      <c r="HF29" s="22">
        <v>325.66775999999999</v>
      </c>
      <c r="HG29" s="22">
        <v>322.44076999999999</v>
      </c>
      <c r="HH29" s="22">
        <v>319.11435</v>
      </c>
      <c r="HI29" s="22">
        <v>315.66818000000001</v>
      </c>
      <c r="HJ29" s="22">
        <v>312.0736</v>
      </c>
      <c r="HK29" s="22">
        <v>308.28726</v>
      </c>
      <c r="HL29" s="21">
        <v>304.26089999999999</v>
      </c>
      <c r="HM29" s="21">
        <v>300</v>
      </c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</row>
    <row r="30" spans="1:245" ht="3.95" customHeight="1" x14ac:dyDescent="0.25">
      <c r="A30" s="17"/>
      <c r="B30" s="16">
        <v>24</v>
      </c>
      <c r="C30" s="3">
        <v>25</v>
      </c>
      <c r="D30" s="3">
        <v>0</v>
      </c>
      <c r="E30" s="3">
        <v>0</v>
      </c>
      <c r="F30" s="3">
        <v>500</v>
      </c>
      <c r="G30" s="3">
        <v>500</v>
      </c>
      <c r="H30" s="2"/>
      <c r="I30" s="13"/>
      <c r="J30" s="13"/>
      <c r="K30" s="13"/>
      <c r="L30" s="13"/>
      <c r="M30" s="13"/>
      <c r="N30" s="11" t="str">
        <f t="shared" si="3"/>
        <v>1,26</v>
      </c>
      <c r="O30" s="2"/>
      <c r="P30" s="20">
        <f t="shared" si="7"/>
        <v>25</v>
      </c>
      <c r="Q30" s="24">
        <f t="shared" ref="Q30:AV30" si="77">IF(ISNUMBER(MATCH(Q63,$N$35:$N$43,0)),$K$5,IF(ISNUMBER(MATCH(Q63,$N$46:$N$47,0)),$L$5,IF(ISNUMBER(MATCH(Q63,$N$6:$N$34,0)),$J$5,$I$5)))</f>
        <v>1</v>
      </c>
      <c r="R30" s="24">
        <f t="shared" si="77"/>
        <v>0</v>
      </c>
      <c r="S30" s="24">
        <f t="shared" si="77"/>
        <v>0</v>
      </c>
      <c r="T30" s="24">
        <f t="shared" si="77"/>
        <v>0</v>
      </c>
      <c r="U30" s="24">
        <f t="shared" si="77"/>
        <v>0</v>
      </c>
      <c r="V30" s="24">
        <f t="shared" si="77"/>
        <v>0</v>
      </c>
      <c r="W30" s="24">
        <f t="shared" si="77"/>
        <v>0</v>
      </c>
      <c r="X30" s="24">
        <f t="shared" si="77"/>
        <v>0</v>
      </c>
      <c r="Y30" s="24">
        <f t="shared" si="77"/>
        <v>0</v>
      </c>
      <c r="Z30" s="24">
        <f t="shared" si="77"/>
        <v>0</v>
      </c>
      <c r="AA30" s="24">
        <f t="shared" si="77"/>
        <v>0</v>
      </c>
      <c r="AB30" s="24">
        <f t="shared" si="77"/>
        <v>0</v>
      </c>
      <c r="AC30" s="24">
        <f t="shared" si="77"/>
        <v>0</v>
      </c>
      <c r="AD30" s="24">
        <f t="shared" si="77"/>
        <v>0</v>
      </c>
      <c r="AE30" s="24">
        <f t="shared" si="77"/>
        <v>0</v>
      </c>
      <c r="AF30" s="24">
        <f t="shared" si="77"/>
        <v>0</v>
      </c>
      <c r="AG30" s="24">
        <f t="shared" si="77"/>
        <v>0</v>
      </c>
      <c r="AH30" s="24">
        <f t="shared" si="77"/>
        <v>0</v>
      </c>
      <c r="AI30" s="24">
        <f t="shared" si="77"/>
        <v>0</v>
      </c>
      <c r="AJ30" s="24">
        <f t="shared" si="77"/>
        <v>0</v>
      </c>
      <c r="AK30" s="24">
        <f t="shared" si="77"/>
        <v>0</v>
      </c>
      <c r="AL30" s="24">
        <f t="shared" si="77"/>
        <v>0</v>
      </c>
      <c r="AM30" s="24">
        <f t="shared" si="77"/>
        <v>0</v>
      </c>
      <c r="AN30" s="24">
        <f t="shared" si="77"/>
        <v>0</v>
      </c>
      <c r="AO30" s="24">
        <f t="shared" si="77"/>
        <v>0</v>
      </c>
      <c r="AP30" s="24">
        <f t="shared" si="77"/>
        <v>0</v>
      </c>
      <c r="AQ30" s="24">
        <f t="shared" si="77"/>
        <v>0</v>
      </c>
      <c r="AR30" s="24">
        <f t="shared" si="77"/>
        <v>0</v>
      </c>
      <c r="AS30" s="24">
        <f t="shared" si="77"/>
        <v>0</v>
      </c>
      <c r="AT30" s="24">
        <f t="shared" si="77"/>
        <v>0</v>
      </c>
      <c r="AU30" s="24">
        <f t="shared" si="77"/>
        <v>0</v>
      </c>
      <c r="AV30" s="24">
        <f t="shared" si="77"/>
        <v>0</v>
      </c>
      <c r="AW30" s="24">
        <f t="shared" ref="AW30:CB30" si="78">IF(ISNUMBER(MATCH(AW63,$N$35:$N$43,0)),$K$5,IF(ISNUMBER(MATCH(AW63,$N$46:$N$47,0)),$L$5,IF(ISNUMBER(MATCH(AW63,$N$6:$N$34,0)),$J$5,$I$5)))</f>
        <v>0</v>
      </c>
      <c r="AX30" s="24">
        <f t="shared" si="78"/>
        <v>0</v>
      </c>
      <c r="AY30" s="24">
        <f t="shared" si="78"/>
        <v>0</v>
      </c>
      <c r="AZ30" s="24">
        <f t="shared" si="78"/>
        <v>0</v>
      </c>
      <c r="BA30" s="24">
        <f t="shared" si="78"/>
        <v>0</v>
      </c>
      <c r="BB30" s="24">
        <f t="shared" si="78"/>
        <v>0</v>
      </c>
      <c r="BC30" s="24">
        <f t="shared" si="78"/>
        <v>0</v>
      </c>
      <c r="BD30" s="24">
        <f t="shared" si="78"/>
        <v>0</v>
      </c>
      <c r="BE30" s="24">
        <f t="shared" si="78"/>
        <v>0</v>
      </c>
      <c r="BF30" s="24">
        <f t="shared" si="78"/>
        <v>0</v>
      </c>
      <c r="BG30" s="24">
        <f t="shared" si="78"/>
        <v>0</v>
      </c>
      <c r="BH30" s="24">
        <f t="shared" si="78"/>
        <v>0</v>
      </c>
      <c r="BI30" s="24">
        <f t="shared" si="78"/>
        <v>0</v>
      </c>
      <c r="BJ30" s="24">
        <f t="shared" si="78"/>
        <v>0</v>
      </c>
      <c r="BK30" s="24">
        <f t="shared" si="78"/>
        <v>0</v>
      </c>
      <c r="BL30" s="24">
        <f t="shared" si="78"/>
        <v>0</v>
      </c>
      <c r="BM30" s="24">
        <f t="shared" si="78"/>
        <v>0</v>
      </c>
      <c r="BN30" s="24">
        <f t="shared" si="78"/>
        <v>0</v>
      </c>
      <c r="BO30" s="24">
        <f t="shared" si="78"/>
        <v>0</v>
      </c>
      <c r="BP30" s="24">
        <f t="shared" si="78"/>
        <v>0</v>
      </c>
      <c r="BQ30" s="24">
        <f t="shared" si="78"/>
        <v>0</v>
      </c>
      <c r="BR30" s="24">
        <f t="shared" si="78"/>
        <v>0</v>
      </c>
      <c r="BS30" s="24">
        <f t="shared" si="78"/>
        <v>0</v>
      </c>
      <c r="BT30" s="24">
        <f t="shared" si="78"/>
        <v>0</v>
      </c>
      <c r="BU30" s="24">
        <f t="shared" si="78"/>
        <v>0</v>
      </c>
      <c r="BV30" s="24">
        <f t="shared" si="78"/>
        <v>0</v>
      </c>
      <c r="BW30" s="24">
        <f t="shared" si="78"/>
        <v>0</v>
      </c>
      <c r="BX30" s="24">
        <f t="shared" si="78"/>
        <v>0</v>
      </c>
      <c r="BY30" s="24">
        <f t="shared" si="78"/>
        <v>0</v>
      </c>
      <c r="BZ30" s="24">
        <f t="shared" si="78"/>
        <v>0</v>
      </c>
      <c r="CA30" s="24">
        <f t="shared" si="78"/>
        <v>0</v>
      </c>
      <c r="CB30" s="24">
        <f t="shared" si="78"/>
        <v>0</v>
      </c>
      <c r="CC30" s="24">
        <f t="shared" ref="CC30:DL30" si="79">IF(ISNUMBER(MATCH(CC63,$N$35:$N$43,0)),$K$5,IF(ISNUMBER(MATCH(CC63,$N$46:$N$47,0)),$L$5,IF(ISNUMBER(MATCH(CC63,$N$6:$N$34,0)),$J$5,$I$5)))</f>
        <v>0</v>
      </c>
      <c r="CD30" s="24">
        <f t="shared" si="79"/>
        <v>0</v>
      </c>
      <c r="CE30" s="24">
        <f t="shared" si="79"/>
        <v>0</v>
      </c>
      <c r="CF30" s="24">
        <f t="shared" si="79"/>
        <v>0</v>
      </c>
      <c r="CG30" s="24">
        <f t="shared" si="79"/>
        <v>0</v>
      </c>
      <c r="CH30" s="24">
        <f t="shared" si="79"/>
        <v>0</v>
      </c>
      <c r="CI30" s="24">
        <f t="shared" si="79"/>
        <v>0</v>
      </c>
      <c r="CJ30" s="24">
        <f t="shared" si="79"/>
        <v>0</v>
      </c>
      <c r="CK30" s="24">
        <f t="shared" si="79"/>
        <v>0</v>
      </c>
      <c r="CL30" s="24">
        <f t="shared" si="79"/>
        <v>0</v>
      </c>
      <c r="CM30" s="24">
        <f t="shared" si="79"/>
        <v>0</v>
      </c>
      <c r="CN30" s="24">
        <f t="shared" si="79"/>
        <v>0</v>
      </c>
      <c r="CO30" s="24">
        <f t="shared" si="79"/>
        <v>0</v>
      </c>
      <c r="CP30" s="24">
        <f t="shared" si="79"/>
        <v>0</v>
      </c>
      <c r="CQ30" s="24">
        <f t="shared" si="79"/>
        <v>0</v>
      </c>
      <c r="CR30" s="24">
        <f t="shared" si="79"/>
        <v>0</v>
      </c>
      <c r="CS30" s="24">
        <f t="shared" si="79"/>
        <v>0</v>
      </c>
      <c r="CT30" s="24">
        <f t="shared" si="79"/>
        <v>0</v>
      </c>
      <c r="CU30" s="24">
        <f t="shared" si="79"/>
        <v>0</v>
      </c>
      <c r="CV30" s="24">
        <f t="shared" si="79"/>
        <v>0</v>
      </c>
      <c r="CW30" s="24">
        <f t="shared" si="79"/>
        <v>0</v>
      </c>
      <c r="CX30" s="24">
        <f t="shared" si="79"/>
        <v>0</v>
      </c>
      <c r="CY30" s="24">
        <f t="shared" si="79"/>
        <v>0</v>
      </c>
      <c r="CZ30" s="24">
        <f t="shared" si="79"/>
        <v>0</v>
      </c>
      <c r="DA30" s="24">
        <f t="shared" si="79"/>
        <v>0</v>
      </c>
      <c r="DB30" s="24">
        <f t="shared" si="79"/>
        <v>0</v>
      </c>
      <c r="DC30" s="24">
        <f t="shared" si="79"/>
        <v>0</v>
      </c>
      <c r="DD30" s="24">
        <f t="shared" si="79"/>
        <v>0</v>
      </c>
      <c r="DE30" s="24">
        <f t="shared" si="79"/>
        <v>0</v>
      </c>
      <c r="DF30" s="24">
        <f t="shared" si="79"/>
        <v>0</v>
      </c>
      <c r="DG30" s="24">
        <f t="shared" si="79"/>
        <v>0</v>
      </c>
      <c r="DH30" s="24">
        <f t="shared" si="79"/>
        <v>0</v>
      </c>
      <c r="DI30" s="24">
        <f t="shared" si="79"/>
        <v>0</v>
      </c>
      <c r="DJ30" s="24">
        <f t="shared" si="79"/>
        <v>0</v>
      </c>
      <c r="DK30" s="24">
        <f t="shared" si="79"/>
        <v>0</v>
      </c>
      <c r="DL30" s="24">
        <f t="shared" si="79"/>
        <v>2</v>
      </c>
      <c r="DM30" s="20"/>
      <c r="DN30" s="2"/>
      <c r="DO30" s="2"/>
      <c r="DP30" s="2"/>
      <c r="DQ30" s="9">
        <v>24</v>
      </c>
      <c r="DR30" s="23">
        <v>500</v>
      </c>
      <c r="DS30" s="23">
        <v>498.62639999999999</v>
      </c>
      <c r="DT30" s="22">
        <v>497.25229999999999</v>
      </c>
      <c r="DU30" s="22">
        <v>495.87707999999998</v>
      </c>
      <c r="DV30" s="22">
        <v>494.50024000000002</v>
      </c>
      <c r="DW30" s="22">
        <v>493.12124999999997</v>
      </c>
      <c r="DX30" s="22">
        <v>491.7396</v>
      </c>
      <c r="DY30" s="22">
        <v>490.35473999999999</v>
      </c>
      <c r="DZ30" s="22">
        <v>488.96622000000002</v>
      </c>
      <c r="EA30" s="22">
        <v>487.57355000000001</v>
      </c>
      <c r="EB30" s="22">
        <v>486.17626999999999</v>
      </c>
      <c r="EC30" s="22">
        <v>484.77395999999999</v>
      </c>
      <c r="ED30" s="22">
        <v>483.36615</v>
      </c>
      <c r="EE30" s="22">
        <v>481.95245</v>
      </c>
      <c r="EF30" s="22">
        <v>480.53246999999999</v>
      </c>
      <c r="EG30" s="22">
        <v>479.10583000000003</v>
      </c>
      <c r="EH30" s="22">
        <v>477.67219999999998</v>
      </c>
      <c r="EI30" s="22">
        <v>476.23122999999998</v>
      </c>
      <c r="EJ30" s="22">
        <v>474.7826</v>
      </c>
      <c r="EK30" s="22">
        <v>473.32596000000001</v>
      </c>
      <c r="EL30" s="22">
        <v>471.86104999999998</v>
      </c>
      <c r="EM30" s="22">
        <v>470.38756999999998</v>
      </c>
      <c r="EN30" s="22">
        <v>468.90523999999999</v>
      </c>
      <c r="EO30" s="22">
        <v>467.41379999999998</v>
      </c>
      <c r="EP30" s="22">
        <v>465.91296</v>
      </c>
      <c r="EQ30" s="22">
        <v>464.40246999999999</v>
      </c>
      <c r="ER30" s="22">
        <v>462.88209999999998</v>
      </c>
      <c r="ES30" s="22">
        <v>461.35162000000003</v>
      </c>
      <c r="ET30" s="22">
        <v>459.81076000000002</v>
      </c>
      <c r="EU30" s="22">
        <v>458.2593</v>
      </c>
      <c r="EV30" s="22">
        <v>456.69702000000001</v>
      </c>
      <c r="EW30" s="22">
        <v>455.12371999999999</v>
      </c>
      <c r="EX30" s="22">
        <v>453.53915000000001</v>
      </c>
      <c r="EY30" s="22">
        <v>451.94308000000001</v>
      </c>
      <c r="EZ30" s="22">
        <v>450.33539999999999</v>
      </c>
      <c r="FA30" s="22">
        <v>448.71575999999999</v>
      </c>
      <c r="FB30" s="22">
        <v>447.08407999999997</v>
      </c>
      <c r="FC30" s="22">
        <v>445.44002999999998</v>
      </c>
      <c r="FD30" s="22">
        <v>443.7835</v>
      </c>
      <c r="FE30" s="22">
        <v>442.11419999999998</v>
      </c>
      <c r="FF30" s="22">
        <v>440.43191999999999</v>
      </c>
      <c r="FG30" s="22">
        <v>438.73642000000001</v>
      </c>
      <c r="FH30" s="22">
        <v>437.02744000000001</v>
      </c>
      <c r="FI30" s="22">
        <v>435.30475000000001</v>
      </c>
      <c r="FJ30" s="22">
        <v>433.56808000000001</v>
      </c>
      <c r="FK30" s="22">
        <v>431.81723</v>
      </c>
      <c r="FL30" s="22">
        <v>430.05187999999998</v>
      </c>
      <c r="FM30" s="22">
        <v>428.27179999999998</v>
      </c>
      <c r="FN30" s="22">
        <v>426.47669999999999</v>
      </c>
      <c r="FO30" s="22">
        <v>424.66638</v>
      </c>
      <c r="FP30" s="22">
        <v>422.84059999999999</v>
      </c>
      <c r="FQ30" s="22">
        <v>420.99907999999999</v>
      </c>
      <c r="FR30" s="22">
        <v>419.14154000000002</v>
      </c>
      <c r="FS30" s="22">
        <v>417.26780000000002</v>
      </c>
      <c r="FT30" s="22">
        <v>415.37747000000002</v>
      </c>
      <c r="FU30" s="22">
        <v>413.47034000000002</v>
      </c>
      <c r="FV30" s="22">
        <v>411.54604999999998</v>
      </c>
      <c r="FW30" s="22">
        <v>409.60428000000002</v>
      </c>
      <c r="FX30" s="22">
        <v>407.64465000000001</v>
      </c>
      <c r="FY30" s="22">
        <v>405.66678000000002</v>
      </c>
      <c r="FZ30" s="22">
        <v>403.67023</v>
      </c>
      <c r="GA30" s="22">
        <v>401.65456999999998</v>
      </c>
      <c r="GB30" s="22">
        <v>399.61939999999998</v>
      </c>
      <c r="GC30" s="22">
        <v>397.56414999999998</v>
      </c>
      <c r="GD30" s="22">
        <v>395.48842999999999</v>
      </c>
      <c r="GE30" s="22">
        <v>393.39177999999998</v>
      </c>
      <c r="GF30" s="22">
        <v>391.27373999999998</v>
      </c>
      <c r="GG30" s="22">
        <v>389.13385</v>
      </c>
      <c r="GH30" s="22">
        <v>386.97165000000001</v>
      </c>
      <c r="GI30" s="22">
        <v>384.78662000000003</v>
      </c>
      <c r="GJ30" s="22">
        <v>382.57821999999999</v>
      </c>
      <c r="GK30" s="22">
        <v>380.34582999999998</v>
      </c>
      <c r="GL30" s="22">
        <v>378.08864999999997</v>
      </c>
      <c r="GM30" s="22">
        <v>375.80590000000001</v>
      </c>
      <c r="GN30" s="22">
        <v>373.49664000000001</v>
      </c>
      <c r="GO30" s="22">
        <v>371.15976000000001</v>
      </c>
      <c r="GP30" s="22">
        <v>368.79397999999998</v>
      </c>
      <c r="GQ30" s="22">
        <v>366.39783</v>
      </c>
      <c r="GR30" s="22">
        <v>363.96956999999998</v>
      </c>
      <c r="GS30" s="22">
        <v>361.50729999999999</v>
      </c>
      <c r="GT30" s="22">
        <v>359.00887999999998</v>
      </c>
      <c r="GU30" s="22">
        <v>356.47208000000001</v>
      </c>
      <c r="GV30" s="22">
        <v>353.89449999999999</v>
      </c>
      <c r="GW30" s="22">
        <v>351.27361999999999</v>
      </c>
      <c r="GX30" s="22">
        <v>348.60674999999998</v>
      </c>
      <c r="GY30" s="22">
        <v>345.89089999999999</v>
      </c>
      <c r="GZ30" s="22">
        <v>343.12292000000002</v>
      </c>
      <c r="HA30" s="22">
        <v>340.29926</v>
      </c>
      <c r="HB30" s="22">
        <v>337.41608000000002</v>
      </c>
      <c r="HC30" s="22">
        <v>334.46947999999998</v>
      </c>
      <c r="HD30" s="22">
        <v>331.45519999999999</v>
      </c>
      <c r="HE30" s="22">
        <v>328.36876999999998</v>
      </c>
      <c r="HF30" s="22">
        <v>325.20474000000002</v>
      </c>
      <c r="HG30" s="22">
        <v>321.9554</v>
      </c>
      <c r="HH30" s="22">
        <v>318.61016999999998</v>
      </c>
      <c r="HI30" s="22">
        <v>315.15530000000001</v>
      </c>
      <c r="HJ30" s="22">
        <v>311.57445999999999</v>
      </c>
      <c r="HK30" s="22">
        <v>307.85117000000002</v>
      </c>
      <c r="HL30" s="21">
        <v>303.98090000000002</v>
      </c>
      <c r="HM30" s="21">
        <v>300</v>
      </c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</row>
    <row r="31" spans="1:245" ht="3.95" customHeight="1" x14ac:dyDescent="0.25">
      <c r="A31" s="17"/>
      <c r="B31" s="16">
        <v>25</v>
      </c>
      <c r="C31" s="3">
        <v>26</v>
      </c>
      <c r="D31" s="3">
        <v>0</v>
      </c>
      <c r="E31" s="3">
        <v>0</v>
      </c>
      <c r="F31" s="3">
        <v>500</v>
      </c>
      <c r="G31" s="3">
        <v>500</v>
      </c>
      <c r="H31" s="2"/>
      <c r="I31" s="13"/>
      <c r="J31" s="13"/>
      <c r="K31" s="13"/>
      <c r="L31" s="13"/>
      <c r="M31" s="13"/>
      <c r="N31" s="11" t="str">
        <f t="shared" si="3"/>
        <v>1,27</v>
      </c>
      <c r="O31" s="2"/>
      <c r="P31" s="20">
        <f t="shared" si="7"/>
        <v>26</v>
      </c>
      <c r="Q31" s="24">
        <f t="shared" ref="Q31:AV31" si="80">IF(ISNUMBER(MATCH(Q64,$N$35:$N$43,0)),$K$5,IF(ISNUMBER(MATCH(Q64,$N$46:$N$47,0)),$L$5,IF(ISNUMBER(MATCH(Q64,$N$6:$N$34,0)),$J$5,$I$5)))</f>
        <v>1</v>
      </c>
      <c r="R31" s="24">
        <f t="shared" si="80"/>
        <v>0</v>
      </c>
      <c r="S31" s="24">
        <f t="shared" si="80"/>
        <v>0</v>
      </c>
      <c r="T31" s="24">
        <f t="shared" si="80"/>
        <v>0</v>
      </c>
      <c r="U31" s="24">
        <f t="shared" si="80"/>
        <v>0</v>
      </c>
      <c r="V31" s="24">
        <f t="shared" si="80"/>
        <v>0</v>
      </c>
      <c r="W31" s="24">
        <f t="shared" si="80"/>
        <v>0</v>
      </c>
      <c r="X31" s="24">
        <f t="shared" si="80"/>
        <v>0</v>
      </c>
      <c r="Y31" s="24">
        <f t="shared" si="80"/>
        <v>0</v>
      </c>
      <c r="Z31" s="24">
        <f t="shared" si="80"/>
        <v>0</v>
      </c>
      <c r="AA31" s="24">
        <f t="shared" si="80"/>
        <v>0</v>
      </c>
      <c r="AB31" s="24">
        <f t="shared" si="80"/>
        <v>0</v>
      </c>
      <c r="AC31" s="24">
        <f t="shared" si="80"/>
        <v>0</v>
      </c>
      <c r="AD31" s="24">
        <f t="shared" si="80"/>
        <v>0</v>
      </c>
      <c r="AE31" s="24">
        <f t="shared" si="80"/>
        <v>0</v>
      </c>
      <c r="AF31" s="24">
        <f t="shared" si="80"/>
        <v>0</v>
      </c>
      <c r="AG31" s="24">
        <f t="shared" si="80"/>
        <v>0</v>
      </c>
      <c r="AH31" s="24">
        <f t="shared" si="80"/>
        <v>0</v>
      </c>
      <c r="AI31" s="24">
        <f t="shared" si="80"/>
        <v>0</v>
      </c>
      <c r="AJ31" s="24">
        <f t="shared" si="80"/>
        <v>0</v>
      </c>
      <c r="AK31" s="24">
        <f t="shared" si="80"/>
        <v>0</v>
      </c>
      <c r="AL31" s="24">
        <f t="shared" si="80"/>
        <v>0</v>
      </c>
      <c r="AM31" s="24">
        <f t="shared" si="80"/>
        <v>0</v>
      </c>
      <c r="AN31" s="24">
        <f t="shared" si="80"/>
        <v>0</v>
      </c>
      <c r="AO31" s="24">
        <f t="shared" si="80"/>
        <v>0</v>
      </c>
      <c r="AP31" s="24">
        <f t="shared" si="80"/>
        <v>0</v>
      </c>
      <c r="AQ31" s="24">
        <f t="shared" si="80"/>
        <v>0</v>
      </c>
      <c r="AR31" s="24">
        <f t="shared" si="80"/>
        <v>0</v>
      </c>
      <c r="AS31" s="24">
        <f t="shared" si="80"/>
        <v>0</v>
      </c>
      <c r="AT31" s="24">
        <f t="shared" si="80"/>
        <v>0</v>
      </c>
      <c r="AU31" s="24">
        <f t="shared" si="80"/>
        <v>0</v>
      </c>
      <c r="AV31" s="24">
        <f t="shared" si="80"/>
        <v>0</v>
      </c>
      <c r="AW31" s="24">
        <f t="shared" ref="AW31:CB31" si="81">IF(ISNUMBER(MATCH(AW64,$N$35:$N$43,0)),$K$5,IF(ISNUMBER(MATCH(AW64,$N$46:$N$47,0)),$L$5,IF(ISNUMBER(MATCH(AW64,$N$6:$N$34,0)),$J$5,$I$5)))</f>
        <v>0</v>
      </c>
      <c r="AX31" s="24">
        <f t="shared" si="81"/>
        <v>0</v>
      </c>
      <c r="AY31" s="24">
        <f t="shared" si="81"/>
        <v>0</v>
      </c>
      <c r="AZ31" s="24">
        <f t="shared" si="81"/>
        <v>0</v>
      </c>
      <c r="BA31" s="24">
        <f t="shared" si="81"/>
        <v>0</v>
      </c>
      <c r="BB31" s="24">
        <f t="shared" si="81"/>
        <v>0</v>
      </c>
      <c r="BC31" s="24">
        <f t="shared" si="81"/>
        <v>0</v>
      </c>
      <c r="BD31" s="24">
        <f t="shared" si="81"/>
        <v>0</v>
      </c>
      <c r="BE31" s="24">
        <f t="shared" si="81"/>
        <v>0</v>
      </c>
      <c r="BF31" s="24">
        <f t="shared" si="81"/>
        <v>0</v>
      </c>
      <c r="BG31" s="24">
        <f t="shared" si="81"/>
        <v>0</v>
      </c>
      <c r="BH31" s="24">
        <f t="shared" si="81"/>
        <v>0</v>
      </c>
      <c r="BI31" s="24">
        <f t="shared" si="81"/>
        <v>0</v>
      </c>
      <c r="BJ31" s="24">
        <f t="shared" si="81"/>
        <v>0</v>
      </c>
      <c r="BK31" s="24">
        <f t="shared" si="81"/>
        <v>0</v>
      </c>
      <c r="BL31" s="24">
        <f t="shared" si="81"/>
        <v>0</v>
      </c>
      <c r="BM31" s="24">
        <f t="shared" si="81"/>
        <v>0</v>
      </c>
      <c r="BN31" s="24">
        <f t="shared" si="81"/>
        <v>0</v>
      </c>
      <c r="BO31" s="24">
        <f t="shared" si="81"/>
        <v>0</v>
      </c>
      <c r="BP31" s="24">
        <f t="shared" si="81"/>
        <v>0</v>
      </c>
      <c r="BQ31" s="24">
        <f t="shared" si="81"/>
        <v>0</v>
      </c>
      <c r="BR31" s="24">
        <f t="shared" si="81"/>
        <v>0</v>
      </c>
      <c r="BS31" s="24">
        <f t="shared" si="81"/>
        <v>0</v>
      </c>
      <c r="BT31" s="24">
        <f t="shared" si="81"/>
        <v>0</v>
      </c>
      <c r="BU31" s="24">
        <f t="shared" si="81"/>
        <v>0</v>
      </c>
      <c r="BV31" s="24">
        <f t="shared" si="81"/>
        <v>0</v>
      </c>
      <c r="BW31" s="24">
        <f t="shared" si="81"/>
        <v>0</v>
      </c>
      <c r="BX31" s="24">
        <f t="shared" si="81"/>
        <v>0</v>
      </c>
      <c r="BY31" s="24">
        <f t="shared" si="81"/>
        <v>0</v>
      </c>
      <c r="BZ31" s="24">
        <f t="shared" si="81"/>
        <v>0</v>
      </c>
      <c r="CA31" s="24">
        <f t="shared" si="81"/>
        <v>0</v>
      </c>
      <c r="CB31" s="24">
        <f t="shared" si="81"/>
        <v>0</v>
      </c>
      <c r="CC31" s="24">
        <f t="shared" ref="CC31:DL31" si="82">IF(ISNUMBER(MATCH(CC64,$N$35:$N$43,0)),$K$5,IF(ISNUMBER(MATCH(CC64,$N$46:$N$47,0)),$L$5,IF(ISNUMBER(MATCH(CC64,$N$6:$N$34,0)),$J$5,$I$5)))</f>
        <v>0</v>
      </c>
      <c r="CD31" s="24">
        <f t="shared" si="82"/>
        <v>0</v>
      </c>
      <c r="CE31" s="24">
        <f t="shared" si="82"/>
        <v>0</v>
      </c>
      <c r="CF31" s="24">
        <f t="shared" si="82"/>
        <v>0</v>
      </c>
      <c r="CG31" s="24">
        <f t="shared" si="82"/>
        <v>0</v>
      </c>
      <c r="CH31" s="24">
        <f t="shared" si="82"/>
        <v>0</v>
      </c>
      <c r="CI31" s="24">
        <f t="shared" si="82"/>
        <v>0</v>
      </c>
      <c r="CJ31" s="24">
        <f t="shared" si="82"/>
        <v>0</v>
      </c>
      <c r="CK31" s="24">
        <f t="shared" si="82"/>
        <v>0</v>
      </c>
      <c r="CL31" s="24">
        <f t="shared" si="82"/>
        <v>0</v>
      </c>
      <c r="CM31" s="24">
        <f t="shared" si="82"/>
        <v>0</v>
      </c>
      <c r="CN31" s="24">
        <f t="shared" si="82"/>
        <v>0</v>
      </c>
      <c r="CO31" s="24">
        <f t="shared" si="82"/>
        <v>0</v>
      </c>
      <c r="CP31" s="24">
        <f t="shared" si="82"/>
        <v>0</v>
      </c>
      <c r="CQ31" s="24">
        <f t="shared" si="82"/>
        <v>0</v>
      </c>
      <c r="CR31" s="24">
        <f t="shared" si="82"/>
        <v>0</v>
      </c>
      <c r="CS31" s="24">
        <f t="shared" si="82"/>
        <v>0</v>
      </c>
      <c r="CT31" s="24">
        <f t="shared" si="82"/>
        <v>0</v>
      </c>
      <c r="CU31" s="24">
        <f t="shared" si="82"/>
        <v>0</v>
      </c>
      <c r="CV31" s="24">
        <f t="shared" si="82"/>
        <v>0</v>
      </c>
      <c r="CW31" s="24">
        <f t="shared" si="82"/>
        <v>0</v>
      </c>
      <c r="CX31" s="24">
        <f t="shared" si="82"/>
        <v>0</v>
      </c>
      <c r="CY31" s="24">
        <f t="shared" si="82"/>
        <v>0</v>
      </c>
      <c r="CZ31" s="24">
        <f t="shared" si="82"/>
        <v>0</v>
      </c>
      <c r="DA31" s="24">
        <f t="shared" si="82"/>
        <v>0</v>
      </c>
      <c r="DB31" s="24">
        <f t="shared" si="82"/>
        <v>0</v>
      </c>
      <c r="DC31" s="24">
        <f t="shared" si="82"/>
        <v>0</v>
      </c>
      <c r="DD31" s="24">
        <f t="shared" si="82"/>
        <v>0</v>
      </c>
      <c r="DE31" s="24">
        <f t="shared" si="82"/>
        <v>0</v>
      </c>
      <c r="DF31" s="24">
        <f t="shared" si="82"/>
        <v>0</v>
      </c>
      <c r="DG31" s="24">
        <f t="shared" si="82"/>
        <v>0</v>
      </c>
      <c r="DH31" s="24">
        <f t="shared" si="82"/>
        <v>0</v>
      </c>
      <c r="DI31" s="24">
        <f t="shared" si="82"/>
        <v>0</v>
      </c>
      <c r="DJ31" s="24">
        <f t="shared" si="82"/>
        <v>0</v>
      </c>
      <c r="DK31" s="24">
        <f t="shared" si="82"/>
        <v>0</v>
      </c>
      <c r="DL31" s="24">
        <f t="shared" si="82"/>
        <v>2</v>
      </c>
      <c r="DM31" s="20"/>
      <c r="DN31" s="2"/>
      <c r="DO31" s="2"/>
      <c r="DP31" s="2"/>
      <c r="DQ31" s="9">
        <v>25</v>
      </c>
      <c r="DR31" s="23">
        <v>500</v>
      </c>
      <c r="DS31" s="23">
        <v>498.62380000000002</v>
      </c>
      <c r="DT31" s="22">
        <v>497.24709999999999</v>
      </c>
      <c r="DU31" s="22">
        <v>495.86930000000001</v>
      </c>
      <c r="DV31" s="22">
        <v>494.48989999999998</v>
      </c>
      <c r="DW31" s="22">
        <v>493.10843</v>
      </c>
      <c r="DX31" s="22">
        <v>491.72430000000003</v>
      </c>
      <c r="DY31" s="22">
        <v>490.33706999999998</v>
      </c>
      <c r="DZ31" s="22">
        <v>488.94623000000001</v>
      </c>
      <c r="EA31" s="22">
        <v>487.55130000000003</v>
      </c>
      <c r="EB31" s="22">
        <v>486.15181999999999</v>
      </c>
      <c r="EC31" s="22">
        <v>484.74738000000002</v>
      </c>
      <c r="ED31" s="22">
        <v>483.33751999999998</v>
      </c>
      <c r="EE31" s="22">
        <v>481.92187999999999</v>
      </c>
      <c r="EF31" s="22">
        <v>480.50002999999998</v>
      </c>
      <c r="EG31" s="22">
        <v>479.07159999999999</v>
      </c>
      <c r="EH31" s="22">
        <v>477.63623000000001</v>
      </c>
      <c r="EI31" s="22">
        <v>476.19357000000002</v>
      </c>
      <c r="EJ31" s="22">
        <v>474.74331999999998</v>
      </c>
      <c r="EK31" s="22">
        <v>473.28516000000002</v>
      </c>
      <c r="EL31" s="22">
        <v>471.81876</v>
      </c>
      <c r="EM31" s="22">
        <v>470.34384</v>
      </c>
      <c r="EN31" s="22">
        <v>468.86009999999999</v>
      </c>
      <c r="EO31" s="22">
        <v>467.3673</v>
      </c>
      <c r="EP31" s="22">
        <v>465.86514</v>
      </c>
      <c r="EQ31" s="22">
        <v>464.35340000000002</v>
      </c>
      <c r="ER31" s="22">
        <v>462.83179999999999</v>
      </c>
      <c r="ES31" s="22">
        <v>461.30007999999998</v>
      </c>
      <c r="ET31" s="22">
        <v>459.75806</v>
      </c>
      <c r="EU31" s="22">
        <v>458.2054</v>
      </c>
      <c r="EV31" s="22">
        <v>456.642</v>
      </c>
      <c r="EW31" s="22">
        <v>455.06756999999999</v>
      </c>
      <c r="EX31" s="22">
        <v>453.48187000000001</v>
      </c>
      <c r="EY31" s="22">
        <v>451.88474000000002</v>
      </c>
      <c r="EZ31" s="22">
        <v>450.27589999999998</v>
      </c>
      <c r="FA31" s="22">
        <v>448.65517999999997</v>
      </c>
      <c r="FB31" s="22">
        <v>447.02237000000002</v>
      </c>
      <c r="FC31" s="22">
        <v>445.37723</v>
      </c>
      <c r="FD31" s="22">
        <v>443.71949999999998</v>
      </c>
      <c r="FE31" s="22">
        <v>442.04906999999997</v>
      </c>
      <c r="FF31" s="22">
        <v>440.36559999999997</v>
      </c>
      <c r="FG31" s="22">
        <v>438.66888</v>
      </c>
      <c r="FH31" s="22">
        <v>436.95868000000002</v>
      </c>
      <c r="FI31" s="22">
        <v>435.23473999999999</v>
      </c>
      <c r="FJ31" s="22">
        <v>433.49682999999999</v>
      </c>
      <c r="FK31" s="22">
        <v>431.74470000000002</v>
      </c>
      <c r="FL31" s="22">
        <v>429.97806000000003</v>
      </c>
      <c r="FM31" s="22">
        <v>428.19666000000001</v>
      </c>
      <c r="FN31" s="22">
        <v>426.40026999999998</v>
      </c>
      <c r="FO31" s="22">
        <v>424.58861999999999</v>
      </c>
      <c r="FP31" s="22">
        <v>422.76146999999997</v>
      </c>
      <c r="FQ31" s="22">
        <v>420.91854999999998</v>
      </c>
      <c r="FR31" s="22">
        <v>419.05959999999999</v>
      </c>
      <c r="FS31" s="22">
        <v>417.18430000000001</v>
      </c>
      <c r="FT31" s="22">
        <v>415.29241999999999</v>
      </c>
      <c r="FU31" s="22">
        <v>413.3836</v>
      </c>
      <c r="FV31" s="22">
        <v>411.45755000000003</v>
      </c>
      <c r="FW31" s="22">
        <v>409.51391999999998</v>
      </c>
      <c r="FX31" s="22">
        <v>407.5523</v>
      </c>
      <c r="FY31" s="22">
        <v>405.57240000000002</v>
      </c>
      <c r="FZ31" s="22">
        <v>403.57366999999999</v>
      </c>
      <c r="GA31" s="22">
        <v>401.55579999999998</v>
      </c>
      <c r="GB31" s="22">
        <v>399.51821999999999</v>
      </c>
      <c r="GC31" s="22">
        <v>397.46057000000002</v>
      </c>
      <c r="GD31" s="22">
        <v>395.38234999999997</v>
      </c>
      <c r="GE31" s="22">
        <v>393.28307999999998</v>
      </c>
      <c r="GF31" s="22">
        <v>391.16226</v>
      </c>
      <c r="GG31" s="22">
        <v>389.01938000000001</v>
      </c>
      <c r="GH31" s="22">
        <v>386.85397</v>
      </c>
      <c r="GI31" s="22">
        <v>384.66539999999998</v>
      </c>
      <c r="GJ31" s="22">
        <v>382.45305999999999</v>
      </c>
      <c r="GK31" s="22">
        <v>380.21625</v>
      </c>
      <c r="GL31" s="22">
        <v>377.95416</v>
      </c>
      <c r="GM31" s="22">
        <v>375.66590000000002</v>
      </c>
      <c r="GN31" s="22">
        <v>373.35043000000002</v>
      </c>
      <c r="GO31" s="22">
        <v>371.00659999999999</v>
      </c>
      <c r="GP31" s="22">
        <v>368.63306</v>
      </c>
      <c r="GQ31" s="22">
        <v>366.22827000000001</v>
      </c>
      <c r="GR31" s="22">
        <v>363.79056000000003</v>
      </c>
      <c r="GS31" s="22">
        <v>361.31801999999999</v>
      </c>
      <c r="GT31" s="22">
        <v>358.80853000000002</v>
      </c>
      <c r="GU31" s="22">
        <v>356.25992000000002</v>
      </c>
      <c r="GV31" s="22">
        <v>353.66973999999999</v>
      </c>
      <c r="GW31" s="22">
        <v>351.03552000000002</v>
      </c>
      <c r="GX31" s="22">
        <v>348.35449999999997</v>
      </c>
      <c r="GY31" s="22">
        <v>345.62378000000001</v>
      </c>
      <c r="GZ31" s="22">
        <v>342.84019999999998</v>
      </c>
      <c r="HA31" s="22">
        <v>340.00049999999999</v>
      </c>
      <c r="HB31" s="22">
        <v>337.10097999999999</v>
      </c>
      <c r="HC31" s="22">
        <v>334.13803000000001</v>
      </c>
      <c r="HD31" s="22">
        <v>331.10766999999998</v>
      </c>
      <c r="HE31" s="22">
        <v>328.00558000000001</v>
      </c>
      <c r="HF31" s="22">
        <v>324.827</v>
      </c>
      <c r="HG31" s="22">
        <v>321.56598000000002</v>
      </c>
      <c r="HH31" s="22">
        <v>318.21559999999999</v>
      </c>
      <c r="HI31" s="22">
        <v>314.76837</v>
      </c>
      <c r="HJ31" s="22">
        <v>311.21780000000001</v>
      </c>
      <c r="HK31" s="22">
        <v>307.56204000000002</v>
      </c>
      <c r="HL31" s="21">
        <v>303.81151999999997</v>
      </c>
      <c r="HM31" s="21">
        <v>300</v>
      </c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</row>
    <row r="32" spans="1:245" ht="3.95" customHeight="1" x14ac:dyDescent="0.25">
      <c r="A32" s="17"/>
      <c r="B32" s="16">
        <v>26</v>
      </c>
      <c r="C32" s="3">
        <v>27</v>
      </c>
      <c r="D32" s="3">
        <v>0</v>
      </c>
      <c r="E32" s="3">
        <v>0</v>
      </c>
      <c r="F32" s="3">
        <v>500</v>
      </c>
      <c r="G32" s="3">
        <v>500</v>
      </c>
      <c r="H32" s="2"/>
      <c r="I32" s="13"/>
      <c r="J32" s="13"/>
      <c r="K32" s="13"/>
      <c r="L32" s="13"/>
      <c r="M32" s="13"/>
      <c r="N32" s="11" t="str">
        <f t="shared" si="3"/>
        <v>1,28</v>
      </c>
      <c r="O32" s="2"/>
      <c r="P32" s="20">
        <f t="shared" si="7"/>
        <v>27</v>
      </c>
      <c r="Q32" s="24">
        <f t="shared" ref="Q32:AV32" si="83">IF(ISNUMBER(MATCH(Q65,$N$35:$N$43,0)),$K$5,IF(ISNUMBER(MATCH(Q65,$N$46:$N$47,0)),$L$5,IF(ISNUMBER(MATCH(Q65,$N$6:$N$34,0)),$J$5,$I$5)))</f>
        <v>1</v>
      </c>
      <c r="R32" s="24">
        <f t="shared" si="83"/>
        <v>0</v>
      </c>
      <c r="S32" s="24">
        <f t="shared" si="83"/>
        <v>0</v>
      </c>
      <c r="T32" s="24">
        <f t="shared" si="83"/>
        <v>0</v>
      </c>
      <c r="U32" s="24">
        <f t="shared" si="83"/>
        <v>0</v>
      </c>
      <c r="V32" s="24">
        <f t="shared" si="83"/>
        <v>0</v>
      </c>
      <c r="W32" s="24">
        <f t="shared" si="83"/>
        <v>0</v>
      </c>
      <c r="X32" s="24">
        <f t="shared" si="83"/>
        <v>0</v>
      </c>
      <c r="Y32" s="24">
        <f t="shared" si="83"/>
        <v>0</v>
      </c>
      <c r="Z32" s="24">
        <f t="shared" si="83"/>
        <v>0</v>
      </c>
      <c r="AA32" s="24">
        <f t="shared" si="83"/>
        <v>0</v>
      </c>
      <c r="AB32" s="24">
        <f t="shared" si="83"/>
        <v>0</v>
      </c>
      <c r="AC32" s="24">
        <f t="shared" si="83"/>
        <v>0</v>
      </c>
      <c r="AD32" s="24">
        <f t="shared" si="83"/>
        <v>0</v>
      </c>
      <c r="AE32" s="24">
        <f t="shared" si="83"/>
        <v>0</v>
      </c>
      <c r="AF32" s="24">
        <f t="shared" si="83"/>
        <v>0</v>
      </c>
      <c r="AG32" s="24">
        <f t="shared" si="83"/>
        <v>0</v>
      </c>
      <c r="AH32" s="24">
        <f t="shared" si="83"/>
        <v>0</v>
      </c>
      <c r="AI32" s="24">
        <f t="shared" si="83"/>
        <v>0</v>
      </c>
      <c r="AJ32" s="24">
        <f t="shared" si="83"/>
        <v>0</v>
      </c>
      <c r="AK32" s="24">
        <f t="shared" si="83"/>
        <v>0</v>
      </c>
      <c r="AL32" s="24">
        <f t="shared" si="83"/>
        <v>0</v>
      </c>
      <c r="AM32" s="24">
        <f t="shared" si="83"/>
        <v>0</v>
      </c>
      <c r="AN32" s="24">
        <f t="shared" si="83"/>
        <v>0</v>
      </c>
      <c r="AO32" s="24">
        <f t="shared" si="83"/>
        <v>0</v>
      </c>
      <c r="AP32" s="24">
        <f t="shared" si="83"/>
        <v>0</v>
      </c>
      <c r="AQ32" s="24">
        <f t="shared" si="83"/>
        <v>0</v>
      </c>
      <c r="AR32" s="24">
        <f t="shared" si="83"/>
        <v>0</v>
      </c>
      <c r="AS32" s="24">
        <f t="shared" si="83"/>
        <v>0</v>
      </c>
      <c r="AT32" s="24">
        <f t="shared" si="83"/>
        <v>0</v>
      </c>
      <c r="AU32" s="24">
        <f t="shared" si="83"/>
        <v>0</v>
      </c>
      <c r="AV32" s="24">
        <f t="shared" si="83"/>
        <v>0</v>
      </c>
      <c r="AW32" s="24">
        <f t="shared" ref="AW32:CB32" si="84">IF(ISNUMBER(MATCH(AW65,$N$35:$N$43,0)),$K$5,IF(ISNUMBER(MATCH(AW65,$N$46:$N$47,0)),$L$5,IF(ISNUMBER(MATCH(AW65,$N$6:$N$34,0)),$J$5,$I$5)))</f>
        <v>0</v>
      </c>
      <c r="AX32" s="24">
        <f t="shared" si="84"/>
        <v>0</v>
      </c>
      <c r="AY32" s="24">
        <f t="shared" si="84"/>
        <v>0</v>
      </c>
      <c r="AZ32" s="24">
        <f t="shared" si="84"/>
        <v>0</v>
      </c>
      <c r="BA32" s="24">
        <f t="shared" si="84"/>
        <v>0</v>
      </c>
      <c r="BB32" s="24">
        <f t="shared" si="84"/>
        <v>0</v>
      </c>
      <c r="BC32" s="24">
        <f t="shared" si="84"/>
        <v>0</v>
      </c>
      <c r="BD32" s="24">
        <f t="shared" si="84"/>
        <v>0</v>
      </c>
      <c r="BE32" s="24">
        <f t="shared" si="84"/>
        <v>0</v>
      </c>
      <c r="BF32" s="24">
        <f t="shared" si="84"/>
        <v>0</v>
      </c>
      <c r="BG32" s="24">
        <f t="shared" si="84"/>
        <v>0</v>
      </c>
      <c r="BH32" s="24">
        <f t="shared" si="84"/>
        <v>0</v>
      </c>
      <c r="BI32" s="24">
        <f t="shared" si="84"/>
        <v>0</v>
      </c>
      <c r="BJ32" s="24">
        <f t="shared" si="84"/>
        <v>0</v>
      </c>
      <c r="BK32" s="24">
        <f t="shared" si="84"/>
        <v>0</v>
      </c>
      <c r="BL32" s="24">
        <f t="shared" si="84"/>
        <v>0</v>
      </c>
      <c r="BM32" s="24">
        <f t="shared" si="84"/>
        <v>0</v>
      </c>
      <c r="BN32" s="24">
        <f t="shared" si="84"/>
        <v>0</v>
      </c>
      <c r="BO32" s="24">
        <f t="shared" si="84"/>
        <v>0</v>
      </c>
      <c r="BP32" s="24">
        <f t="shared" si="84"/>
        <v>0</v>
      </c>
      <c r="BQ32" s="24">
        <f t="shared" si="84"/>
        <v>0</v>
      </c>
      <c r="BR32" s="24">
        <f t="shared" si="84"/>
        <v>0</v>
      </c>
      <c r="BS32" s="24">
        <f t="shared" si="84"/>
        <v>0</v>
      </c>
      <c r="BT32" s="24">
        <f t="shared" si="84"/>
        <v>0</v>
      </c>
      <c r="BU32" s="24">
        <f t="shared" si="84"/>
        <v>0</v>
      </c>
      <c r="BV32" s="24">
        <f t="shared" si="84"/>
        <v>0</v>
      </c>
      <c r="BW32" s="24">
        <f t="shared" si="84"/>
        <v>0</v>
      </c>
      <c r="BX32" s="24">
        <f t="shared" si="84"/>
        <v>0</v>
      </c>
      <c r="BY32" s="24">
        <f t="shared" si="84"/>
        <v>0</v>
      </c>
      <c r="BZ32" s="24">
        <f t="shared" si="84"/>
        <v>0</v>
      </c>
      <c r="CA32" s="24">
        <f t="shared" si="84"/>
        <v>0</v>
      </c>
      <c r="CB32" s="24">
        <f t="shared" si="84"/>
        <v>0</v>
      </c>
      <c r="CC32" s="24">
        <f t="shared" ref="CC32:DL32" si="85">IF(ISNUMBER(MATCH(CC65,$N$35:$N$43,0)),$K$5,IF(ISNUMBER(MATCH(CC65,$N$46:$N$47,0)),$L$5,IF(ISNUMBER(MATCH(CC65,$N$6:$N$34,0)),$J$5,$I$5)))</f>
        <v>0</v>
      </c>
      <c r="CD32" s="24">
        <f t="shared" si="85"/>
        <v>0</v>
      </c>
      <c r="CE32" s="24">
        <f t="shared" si="85"/>
        <v>0</v>
      </c>
      <c r="CF32" s="24">
        <f t="shared" si="85"/>
        <v>0</v>
      </c>
      <c r="CG32" s="24">
        <f t="shared" si="85"/>
        <v>0</v>
      </c>
      <c r="CH32" s="24">
        <f t="shared" si="85"/>
        <v>0</v>
      </c>
      <c r="CI32" s="24">
        <f t="shared" si="85"/>
        <v>0</v>
      </c>
      <c r="CJ32" s="24">
        <f t="shared" si="85"/>
        <v>0</v>
      </c>
      <c r="CK32" s="24">
        <f t="shared" si="85"/>
        <v>0</v>
      </c>
      <c r="CL32" s="24">
        <f t="shared" si="85"/>
        <v>0</v>
      </c>
      <c r="CM32" s="24">
        <f t="shared" si="85"/>
        <v>0</v>
      </c>
      <c r="CN32" s="24">
        <f t="shared" si="85"/>
        <v>0</v>
      </c>
      <c r="CO32" s="24">
        <f t="shared" si="85"/>
        <v>0</v>
      </c>
      <c r="CP32" s="24">
        <f t="shared" si="85"/>
        <v>0</v>
      </c>
      <c r="CQ32" s="24">
        <f t="shared" si="85"/>
        <v>0</v>
      </c>
      <c r="CR32" s="24">
        <f t="shared" si="85"/>
        <v>0</v>
      </c>
      <c r="CS32" s="24">
        <f t="shared" si="85"/>
        <v>0</v>
      </c>
      <c r="CT32" s="24">
        <f t="shared" si="85"/>
        <v>0</v>
      </c>
      <c r="CU32" s="24">
        <f t="shared" si="85"/>
        <v>0</v>
      </c>
      <c r="CV32" s="24">
        <f t="shared" si="85"/>
        <v>0</v>
      </c>
      <c r="CW32" s="24">
        <f t="shared" si="85"/>
        <v>0</v>
      </c>
      <c r="CX32" s="24">
        <f t="shared" si="85"/>
        <v>0</v>
      </c>
      <c r="CY32" s="24">
        <f t="shared" si="85"/>
        <v>0</v>
      </c>
      <c r="CZ32" s="24">
        <f t="shared" si="85"/>
        <v>0</v>
      </c>
      <c r="DA32" s="24">
        <f t="shared" si="85"/>
        <v>0</v>
      </c>
      <c r="DB32" s="24">
        <f t="shared" si="85"/>
        <v>0</v>
      </c>
      <c r="DC32" s="24">
        <f t="shared" si="85"/>
        <v>0</v>
      </c>
      <c r="DD32" s="24">
        <f t="shared" si="85"/>
        <v>0</v>
      </c>
      <c r="DE32" s="24">
        <f t="shared" si="85"/>
        <v>0</v>
      </c>
      <c r="DF32" s="24">
        <f t="shared" si="85"/>
        <v>0</v>
      </c>
      <c r="DG32" s="24">
        <f t="shared" si="85"/>
        <v>0</v>
      </c>
      <c r="DH32" s="24">
        <f t="shared" si="85"/>
        <v>0</v>
      </c>
      <c r="DI32" s="24">
        <f t="shared" si="85"/>
        <v>0</v>
      </c>
      <c r="DJ32" s="24">
        <f t="shared" si="85"/>
        <v>0</v>
      </c>
      <c r="DK32" s="24">
        <f t="shared" si="85"/>
        <v>0</v>
      </c>
      <c r="DL32" s="24">
        <f t="shared" si="85"/>
        <v>2</v>
      </c>
      <c r="DM32" s="20"/>
      <c r="DN32" s="2"/>
      <c r="DO32" s="2"/>
      <c r="DP32" s="2"/>
      <c r="DQ32" s="9">
        <v>26</v>
      </c>
      <c r="DR32" s="23">
        <v>500</v>
      </c>
      <c r="DS32" s="23">
        <v>498.62173000000001</v>
      </c>
      <c r="DT32" s="22">
        <v>497.24295000000001</v>
      </c>
      <c r="DU32" s="22">
        <v>495.86309999999997</v>
      </c>
      <c r="DV32" s="22">
        <v>494.48169999999999</v>
      </c>
      <c r="DW32" s="22">
        <v>493.09820000000002</v>
      </c>
      <c r="DX32" s="22">
        <v>491.71215999999998</v>
      </c>
      <c r="DY32" s="22">
        <v>490.32299999999998</v>
      </c>
      <c r="DZ32" s="22">
        <v>488.93029999999999</v>
      </c>
      <c r="EA32" s="22">
        <v>487.53357</v>
      </c>
      <c r="EB32" s="22">
        <v>486.13234999999997</v>
      </c>
      <c r="EC32" s="22">
        <v>484.72622999999999</v>
      </c>
      <c r="ED32" s="22">
        <v>483.31475999999998</v>
      </c>
      <c r="EE32" s="22">
        <v>481.89751999999999</v>
      </c>
      <c r="EF32" s="22">
        <v>480.47415000000001</v>
      </c>
      <c r="EG32" s="22">
        <v>479.04428000000001</v>
      </c>
      <c r="EH32" s="22">
        <v>477.60750000000002</v>
      </c>
      <c r="EI32" s="22">
        <v>476.16354000000001</v>
      </c>
      <c r="EJ32" s="22">
        <v>474.71197999999998</v>
      </c>
      <c r="EK32" s="22">
        <v>473.25256000000002</v>
      </c>
      <c r="EL32" s="22">
        <v>471.78496999999999</v>
      </c>
      <c r="EM32" s="22">
        <v>470.30889999999999</v>
      </c>
      <c r="EN32" s="22">
        <v>468.82404000000002</v>
      </c>
      <c r="EO32" s="22">
        <v>467.33017000000001</v>
      </c>
      <c r="EP32" s="22">
        <v>465.82697000000002</v>
      </c>
      <c r="EQ32" s="22">
        <v>464.31418000000002</v>
      </c>
      <c r="ER32" s="22">
        <v>462.79156</v>
      </c>
      <c r="ES32" s="22">
        <v>461.25889999999998</v>
      </c>
      <c r="ET32" s="22">
        <v>459.71589999999998</v>
      </c>
      <c r="EU32" s="22">
        <v>458.16235</v>
      </c>
      <c r="EV32" s="22">
        <v>456.59802000000002</v>
      </c>
      <c r="EW32" s="22">
        <v>455.02267000000001</v>
      </c>
      <c r="EX32" s="22">
        <v>453.43606999999997</v>
      </c>
      <c r="EY32" s="22">
        <v>451.83803999999998</v>
      </c>
      <c r="EZ32" s="22">
        <v>450.22833000000003</v>
      </c>
      <c r="FA32" s="22">
        <v>448.60672</v>
      </c>
      <c r="FB32" s="22">
        <v>446.97300000000001</v>
      </c>
      <c r="FC32" s="22">
        <v>445.32693</v>
      </c>
      <c r="FD32" s="22">
        <v>443.66833000000003</v>
      </c>
      <c r="FE32" s="22">
        <v>441.99691999999999</v>
      </c>
      <c r="FF32" s="22">
        <v>440.3125</v>
      </c>
      <c r="FG32" s="22">
        <v>438.61484000000002</v>
      </c>
      <c r="FH32" s="22">
        <v>436.90366</v>
      </c>
      <c r="FI32" s="22">
        <v>435.17869999999999</v>
      </c>
      <c r="FJ32" s="22">
        <v>433.43979999999999</v>
      </c>
      <c r="FK32" s="22">
        <v>431.68664999999999</v>
      </c>
      <c r="FL32" s="22">
        <v>429.91897999999998</v>
      </c>
      <c r="FM32" s="22">
        <v>428.13654000000002</v>
      </c>
      <c r="FN32" s="22">
        <v>426.33909999999997</v>
      </c>
      <c r="FO32" s="22">
        <v>424.52640000000002</v>
      </c>
      <c r="FP32" s="22">
        <v>422.69815</v>
      </c>
      <c r="FQ32" s="22">
        <v>420.85410000000002</v>
      </c>
      <c r="FR32" s="22">
        <v>418.99396000000002</v>
      </c>
      <c r="FS32" s="22">
        <v>417.11743000000001</v>
      </c>
      <c r="FT32" s="22">
        <v>415.22426999999999</v>
      </c>
      <c r="FU32" s="22">
        <v>413.31412</v>
      </c>
      <c r="FV32" s="22">
        <v>411.38663000000003</v>
      </c>
      <c r="FW32" s="22">
        <v>409.44150000000002</v>
      </c>
      <c r="FX32" s="22">
        <v>407.47833000000003</v>
      </c>
      <c r="FY32" s="22">
        <v>405.49673000000001</v>
      </c>
      <c r="FZ32" s="22">
        <v>403.49630000000002</v>
      </c>
      <c r="GA32" s="22">
        <v>401.47662000000003</v>
      </c>
      <c r="GB32" s="22">
        <v>399.43720000000002</v>
      </c>
      <c r="GC32" s="22">
        <v>397.37759999999997</v>
      </c>
      <c r="GD32" s="22">
        <v>395.29732999999999</v>
      </c>
      <c r="GE32" s="22">
        <v>393.19589999999999</v>
      </c>
      <c r="GF32" s="22">
        <v>391.07279999999997</v>
      </c>
      <c r="GG32" s="22">
        <v>388.92752000000002</v>
      </c>
      <c r="GH32" s="22">
        <v>386.75943000000001</v>
      </c>
      <c r="GI32" s="22">
        <v>384.56796000000003</v>
      </c>
      <c r="GJ32" s="22">
        <v>382.35239999999999</v>
      </c>
      <c r="GK32" s="22">
        <v>380.11196999999999</v>
      </c>
      <c r="GL32" s="22">
        <v>377.84589999999997</v>
      </c>
      <c r="GM32" s="22">
        <v>375.55309999999997</v>
      </c>
      <c r="GN32" s="22">
        <v>373.23259999999999</v>
      </c>
      <c r="GO32" s="22">
        <v>370.88315</v>
      </c>
      <c r="GP32" s="22">
        <v>368.50333000000001</v>
      </c>
      <c r="GQ32" s="22">
        <v>366.09167000000002</v>
      </c>
      <c r="GR32" s="22">
        <v>363.64640000000003</v>
      </c>
      <c r="GS32" s="22">
        <v>361.16565000000003</v>
      </c>
      <c r="GT32" s="22">
        <v>358.64733999999999</v>
      </c>
      <c r="GU32" s="22">
        <v>356.08926000000002</v>
      </c>
      <c r="GV32" s="22">
        <v>353.48903999999999</v>
      </c>
      <c r="GW32" s="22">
        <v>350.84417999999999</v>
      </c>
      <c r="GX32" s="22">
        <v>348.15192000000002</v>
      </c>
      <c r="GY32" s="22">
        <v>345.40944999999999</v>
      </c>
      <c r="GZ32" s="22">
        <v>342.61367999999999</v>
      </c>
      <c r="HA32" s="22">
        <v>339.76143999999999</v>
      </c>
      <c r="HB32" s="22">
        <v>336.8494</v>
      </c>
      <c r="HC32" s="22">
        <v>333.87401999999997</v>
      </c>
      <c r="HD32" s="22">
        <v>330.83179999999999</v>
      </c>
      <c r="HE32" s="22">
        <v>327.71893</v>
      </c>
      <c r="HF32" s="22">
        <v>324.53167999999999</v>
      </c>
      <c r="HG32" s="22">
        <v>321.26593000000003</v>
      </c>
      <c r="HH32" s="22">
        <v>317.91789999999997</v>
      </c>
      <c r="HI32" s="22">
        <v>314.48477000000003</v>
      </c>
      <c r="HJ32" s="22">
        <v>310.96634</v>
      </c>
      <c r="HK32" s="22">
        <v>307.36768000000001</v>
      </c>
      <c r="HL32" s="21">
        <v>303.70316000000003</v>
      </c>
      <c r="HM32" s="21">
        <v>300</v>
      </c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</row>
    <row r="33" spans="1:245" ht="3.95" customHeight="1" x14ac:dyDescent="0.25">
      <c r="A33" s="17"/>
      <c r="B33" s="16">
        <v>27</v>
      </c>
      <c r="C33" s="3">
        <v>28</v>
      </c>
      <c r="D33" s="3">
        <v>0</v>
      </c>
      <c r="E33" s="3">
        <v>0</v>
      </c>
      <c r="F33" s="3">
        <v>500</v>
      </c>
      <c r="G33" s="3">
        <v>500</v>
      </c>
      <c r="H33" s="2"/>
      <c r="I33" s="13"/>
      <c r="J33" s="13"/>
      <c r="K33" s="13"/>
      <c r="L33" s="13"/>
      <c r="M33" s="13"/>
      <c r="N33" s="11" t="str">
        <f t="shared" si="3"/>
        <v>1,29</v>
      </c>
      <c r="O33" s="2"/>
      <c r="P33" s="20">
        <f t="shared" si="7"/>
        <v>28</v>
      </c>
      <c r="Q33" s="24">
        <f t="shared" ref="Q33:AV33" si="86">IF(ISNUMBER(MATCH(Q66,$N$35:$N$43,0)),$K$5,IF(ISNUMBER(MATCH(Q66,$N$46:$N$47,0)),$L$5,IF(ISNUMBER(MATCH(Q66,$N$6:$N$34,0)),$J$5,$I$5)))</f>
        <v>1</v>
      </c>
      <c r="R33" s="24">
        <f t="shared" si="86"/>
        <v>0</v>
      </c>
      <c r="S33" s="24">
        <f t="shared" si="86"/>
        <v>0</v>
      </c>
      <c r="T33" s="24">
        <f t="shared" si="86"/>
        <v>0</v>
      </c>
      <c r="U33" s="24">
        <f t="shared" si="86"/>
        <v>0</v>
      </c>
      <c r="V33" s="24">
        <f t="shared" si="86"/>
        <v>0</v>
      </c>
      <c r="W33" s="24">
        <f t="shared" si="86"/>
        <v>0</v>
      </c>
      <c r="X33" s="24">
        <f t="shared" si="86"/>
        <v>0</v>
      </c>
      <c r="Y33" s="24">
        <f t="shared" si="86"/>
        <v>0</v>
      </c>
      <c r="Z33" s="24">
        <f t="shared" si="86"/>
        <v>0</v>
      </c>
      <c r="AA33" s="24">
        <f t="shared" si="86"/>
        <v>0</v>
      </c>
      <c r="AB33" s="24">
        <f t="shared" si="86"/>
        <v>0</v>
      </c>
      <c r="AC33" s="24">
        <f t="shared" si="86"/>
        <v>0</v>
      </c>
      <c r="AD33" s="24">
        <f t="shared" si="86"/>
        <v>0</v>
      </c>
      <c r="AE33" s="24">
        <f t="shared" si="86"/>
        <v>0</v>
      </c>
      <c r="AF33" s="24">
        <f t="shared" si="86"/>
        <v>0</v>
      </c>
      <c r="AG33" s="24">
        <f t="shared" si="86"/>
        <v>0</v>
      </c>
      <c r="AH33" s="24">
        <f t="shared" si="86"/>
        <v>0</v>
      </c>
      <c r="AI33" s="24">
        <f t="shared" si="86"/>
        <v>0</v>
      </c>
      <c r="AJ33" s="24">
        <f t="shared" si="86"/>
        <v>0</v>
      </c>
      <c r="AK33" s="24">
        <f t="shared" si="86"/>
        <v>0</v>
      </c>
      <c r="AL33" s="24">
        <f t="shared" si="86"/>
        <v>0</v>
      </c>
      <c r="AM33" s="24">
        <f t="shared" si="86"/>
        <v>0</v>
      </c>
      <c r="AN33" s="24">
        <f t="shared" si="86"/>
        <v>0</v>
      </c>
      <c r="AO33" s="24">
        <f t="shared" si="86"/>
        <v>0</v>
      </c>
      <c r="AP33" s="24">
        <f t="shared" si="86"/>
        <v>0</v>
      </c>
      <c r="AQ33" s="24">
        <f t="shared" si="86"/>
        <v>0</v>
      </c>
      <c r="AR33" s="24">
        <f t="shared" si="86"/>
        <v>0</v>
      </c>
      <c r="AS33" s="24">
        <f t="shared" si="86"/>
        <v>0</v>
      </c>
      <c r="AT33" s="24">
        <f t="shared" si="86"/>
        <v>0</v>
      </c>
      <c r="AU33" s="24">
        <f t="shared" si="86"/>
        <v>0</v>
      </c>
      <c r="AV33" s="24">
        <f t="shared" si="86"/>
        <v>0</v>
      </c>
      <c r="AW33" s="24">
        <f t="shared" ref="AW33:CB33" si="87">IF(ISNUMBER(MATCH(AW66,$N$35:$N$43,0)),$K$5,IF(ISNUMBER(MATCH(AW66,$N$46:$N$47,0)),$L$5,IF(ISNUMBER(MATCH(AW66,$N$6:$N$34,0)),$J$5,$I$5)))</f>
        <v>0</v>
      </c>
      <c r="AX33" s="24">
        <f t="shared" si="87"/>
        <v>0</v>
      </c>
      <c r="AY33" s="24">
        <f t="shared" si="87"/>
        <v>0</v>
      </c>
      <c r="AZ33" s="24">
        <f t="shared" si="87"/>
        <v>0</v>
      </c>
      <c r="BA33" s="24">
        <f t="shared" si="87"/>
        <v>0</v>
      </c>
      <c r="BB33" s="24">
        <f t="shared" si="87"/>
        <v>0</v>
      </c>
      <c r="BC33" s="24">
        <f t="shared" si="87"/>
        <v>0</v>
      </c>
      <c r="BD33" s="24">
        <f t="shared" si="87"/>
        <v>0</v>
      </c>
      <c r="BE33" s="24">
        <f t="shared" si="87"/>
        <v>0</v>
      </c>
      <c r="BF33" s="24">
        <f t="shared" si="87"/>
        <v>0</v>
      </c>
      <c r="BG33" s="24">
        <f t="shared" si="87"/>
        <v>0</v>
      </c>
      <c r="BH33" s="24">
        <f t="shared" si="87"/>
        <v>0</v>
      </c>
      <c r="BI33" s="24">
        <f t="shared" si="87"/>
        <v>0</v>
      </c>
      <c r="BJ33" s="24">
        <f t="shared" si="87"/>
        <v>0</v>
      </c>
      <c r="BK33" s="24">
        <f t="shared" si="87"/>
        <v>0</v>
      </c>
      <c r="BL33" s="24">
        <f t="shared" si="87"/>
        <v>0</v>
      </c>
      <c r="BM33" s="24">
        <f t="shared" si="87"/>
        <v>0</v>
      </c>
      <c r="BN33" s="24">
        <f t="shared" si="87"/>
        <v>0</v>
      </c>
      <c r="BO33" s="24">
        <f t="shared" si="87"/>
        <v>0</v>
      </c>
      <c r="BP33" s="24">
        <f t="shared" si="87"/>
        <v>0</v>
      </c>
      <c r="BQ33" s="24">
        <f t="shared" si="87"/>
        <v>0</v>
      </c>
      <c r="BR33" s="24">
        <f t="shared" si="87"/>
        <v>0</v>
      </c>
      <c r="BS33" s="24">
        <f t="shared" si="87"/>
        <v>0</v>
      </c>
      <c r="BT33" s="24">
        <f t="shared" si="87"/>
        <v>0</v>
      </c>
      <c r="BU33" s="24">
        <f t="shared" si="87"/>
        <v>0</v>
      </c>
      <c r="BV33" s="24">
        <f t="shared" si="87"/>
        <v>0</v>
      </c>
      <c r="BW33" s="24">
        <f t="shared" si="87"/>
        <v>0</v>
      </c>
      <c r="BX33" s="24">
        <f t="shared" si="87"/>
        <v>0</v>
      </c>
      <c r="BY33" s="24">
        <f t="shared" si="87"/>
        <v>0</v>
      </c>
      <c r="BZ33" s="24">
        <f t="shared" si="87"/>
        <v>0</v>
      </c>
      <c r="CA33" s="24">
        <f t="shared" si="87"/>
        <v>0</v>
      </c>
      <c r="CB33" s="24">
        <f t="shared" si="87"/>
        <v>0</v>
      </c>
      <c r="CC33" s="24">
        <f t="shared" ref="CC33:DL33" si="88">IF(ISNUMBER(MATCH(CC66,$N$35:$N$43,0)),$K$5,IF(ISNUMBER(MATCH(CC66,$N$46:$N$47,0)),$L$5,IF(ISNUMBER(MATCH(CC66,$N$6:$N$34,0)),$J$5,$I$5)))</f>
        <v>0</v>
      </c>
      <c r="CD33" s="24">
        <f t="shared" si="88"/>
        <v>0</v>
      </c>
      <c r="CE33" s="24">
        <f t="shared" si="88"/>
        <v>0</v>
      </c>
      <c r="CF33" s="24">
        <f t="shared" si="88"/>
        <v>0</v>
      </c>
      <c r="CG33" s="24">
        <f t="shared" si="88"/>
        <v>0</v>
      </c>
      <c r="CH33" s="24">
        <f t="shared" si="88"/>
        <v>0</v>
      </c>
      <c r="CI33" s="24">
        <f t="shared" si="88"/>
        <v>0</v>
      </c>
      <c r="CJ33" s="24">
        <f t="shared" si="88"/>
        <v>0</v>
      </c>
      <c r="CK33" s="24">
        <f t="shared" si="88"/>
        <v>0</v>
      </c>
      <c r="CL33" s="24">
        <f t="shared" si="88"/>
        <v>0</v>
      </c>
      <c r="CM33" s="24">
        <f t="shared" si="88"/>
        <v>0</v>
      </c>
      <c r="CN33" s="24">
        <f t="shared" si="88"/>
        <v>0</v>
      </c>
      <c r="CO33" s="24">
        <f t="shared" si="88"/>
        <v>0</v>
      </c>
      <c r="CP33" s="24">
        <f t="shared" si="88"/>
        <v>0</v>
      </c>
      <c r="CQ33" s="24">
        <f t="shared" si="88"/>
        <v>0</v>
      </c>
      <c r="CR33" s="24">
        <f t="shared" si="88"/>
        <v>0</v>
      </c>
      <c r="CS33" s="24">
        <f t="shared" si="88"/>
        <v>0</v>
      </c>
      <c r="CT33" s="24">
        <f t="shared" si="88"/>
        <v>0</v>
      </c>
      <c r="CU33" s="24">
        <f t="shared" si="88"/>
        <v>0</v>
      </c>
      <c r="CV33" s="24">
        <f t="shared" si="88"/>
        <v>0</v>
      </c>
      <c r="CW33" s="24">
        <f t="shared" si="88"/>
        <v>0</v>
      </c>
      <c r="CX33" s="24">
        <f t="shared" si="88"/>
        <v>0</v>
      </c>
      <c r="CY33" s="24">
        <f t="shared" si="88"/>
        <v>0</v>
      </c>
      <c r="CZ33" s="24">
        <f t="shared" si="88"/>
        <v>0</v>
      </c>
      <c r="DA33" s="24">
        <f t="shared" si="88"/>
        <v>0</v>
      </c>
      <c r="DB33" s="24">
        <f t="shared" si="88"/>
        <v>0</v>
      </c>
      <c r="DC33" s="24">
        <f t="shared" si="88"/>
        <v>0</v>
      </c>
      <c r="DD33" s="24">
        <f t="shared" si="88"/>
        <v>0</v>
      </c>
      <c r="DE33" s="24">
        <f t="shared" si="88"/>
        <v>0</v>
      </c>
      <c r="DF33" s="24">
        <f t="shared" si="88"/>
        <v>0</v>
      </c>
      <c r="DG33" s="24">
        <f t="shared" si="88"/>
        <v>0</v>
      </c>
      <c r="DH33" s="24">
        <f t="shared" si="88"/>
        <v>0</v>
      </c>
      <c r="DI33" s="24">
        <f t="shared" si="88"/>
        <v>0</v>
      </c>
      <c r="DJ33" s="24">
        <f t="shared" si="88"/>
        <v>0</v>
      </c>
      <c r="DK33" s="24">
        <f t="shared" si="88"/>
        <v>0</v>
      </c>
      <c r="DL33" s="24">
        <f t="shared" si="88"/>
        <v>2</v>
      </c>
      <c r="DM33" s="20"/>
      <c r="DN33" s="2"/>
      <c r="DO33" s="2"/>
      <c r="DP33" s="2"/>
      <c r="DQ33" s="9">
        <v>27</v>
      </c>
      <c r="DR33" s="23">
        <v>500</v>
      </c>
      <c r="DS33" s="23">
        <v>498.62018</v>
      </c>
      <c r="DT33" s="22">
        <v>497.23987</v>
      </c>
      <c r="DU33" s="22">
        <v>495.85849999999999</v>
      </c>
      <c r="DV33" s="22">
        <v>494.47559999999999</v>
      </c>
      <c r="DW33" s="22">
        <v>493.09059999999999</v>
      </c>
      <c r="DX33" s="22">
        <v>491.70305999999999</v>
      </c>
      <c r="DY33" s="22">
        <v>490.3125</v>
      </c>
      <c r="DZ33" s="22">
        <v>488.91840000000002</v>
      </c>
      <c r="EA33" s="22">
        <v>487.52032000000003</v>
      </c>
      <c r="EB33" s="22">
        <v>486.11779999999999</v>
      </c>
      <c r="EC33" s="22">
        <v>484.71039999999999</v>
      </c>
      <c r="ED33" s="22">
        <v>483.29770000000002</v>
      </c>
      <c r="EE33" s="22">
        <v>481.8793</v>
      </c>
      <c r="EF33" s="22">
        <v>480.45479999999998</v>
      </c>
      <c r="EG33" s="22">
        <v>479.02382999999998</v>
      </c>
      <c r="EH33" s="22">
        <v>477.58602999999999</v>
      </c>
      <c r="EI33" s="22">
        <v>476.14102000000003</v>
      </c>
      <c r="EJ33" s="22">
        <v>474.68853999999999</v>
      </c>
      <c r="EK33" s="22">
        <v>473.22818000000001</v>
      </c>
      <c r="EL33" s="22">
        <v>471.75967000000003</v>
      </c>
      <c r="EM33" s="22">
        <v>470.28269999999998</v>
      </c>
      <c r="EN33" s="22">
        <v>468.79703000000001</v>
      </c>
      <c r="EO33" s="22">
        <v>467.30234000000002</v>
      </c>
      <c r="EP33" s="22">
        <v>465.79834</v>
      </c>
      <c r="EQ33" s="22">
        <v>464.28480000000002</v>
      </c>
      <c r="ER33" s="22">
        <v>462.76143999999999</v>
      </c>
      <c r="ES33" s="22">
        <v>461.22802999999999</v>
      </c>
      <c r="ET33" s="22">
        <v>459.68430000000001</v>
      </c>
      <c r="EU33" s="22">
        <v>458.13004000000001</v>
      </c>
      <c r="EV33" s="22">
        <v>456.56502999999998</v>
      </c>
      <c r="EW33" s="22">
        <v>454.98898000000003</v>
      </c>
      <c r="EX33" s="22">
        <v>453.40172999999999</v>
      </c>
      <c r="EY33" s="22">
        <v>451.803</v>
      </c>
      <c r="EZ33" s="22">
        <v>450.19263000000001</v>
      </c>
      <c r="FA33" s="22">
        <v>448.57037000000003</v>
      </c>
      <c r="FB33" s="22">
        <v>446.93597</v>
      </c>
      <c r="FC33" s="22">
        <v>445.28919999999999</v>
      </c>
      <c r="FD33" s="22">
        <v>443.62990000000002</v>
      </c>
      <c r="FE33" s="22">
        <v>441.95782000000003</v>
      </c>
      <c r="FF33" s="22">
        <v>440.27267000000001</v>
      </c>
      <c r="FG33" s="22">
        <v>438.57427999999999</v>
      </c>
      <c r="FH33" s="22">
        <v>436.86237</v>
      </c>
      <c r="FI33" s="22">
        <v>435.13670000000002</v>
      </c>
      <c r="FJ33" s="22">
        <v>433.39699999999999</v>
      </c>
      <c r="FK33" s="22">
        <v>431.6431</v>
      </c>
      <c r="FL33" s="22">
        <v>429.87463000000002</v>
      </c>
      <c r="FM33" s="22">
        <v>428.09143</v>
      </c>
      <c r="FN33" s="22">
        <v>426.29320000000001</v>
      </c>
      <c r="FO33" s="22">
        <v>424.47967999999997</v>
      </c>
      <c r="FP33" s="22">
        <v>422.6506</v>
      </c>
      <c r="FQ33" s="22">
        <v>420.8057</v>
      </c>
      <c r="FR33" s="22">
        <v>418.94466999999997</v>
      </c>
      <c r="FS33" s="22">
        <v>417.06723</v>
      </c>
      <c r="FT33" s="22">
        <v>415.17309999999998</v>
      </c>
      <c r="FU33" s="22">
        <v>413.26193000000001</v>
      </c>
      <c r="FV33" s="22">
        <v>411.33339999999998</v>
      </c>
      <c r="FW33" s="22">
        <v>409.38715000000002</v>
      </c>
      <c r="FX33" s="22">
        <v>407.4228</v>
      </c>
      <c r="FY33" s="22">
        <v>405.43997000000002</v>
      </c>
      <c r="FZ33" s="22">
        <v>403.43822999999998</v>
      </c>
      <c r="GA33" s="22">
        <v>401.41717999999997</v>
      </c>
      <c r="GB33" s="22">
        <v>399.37634000000003</v>
      </c>
      <c r="GC33" s="22">
        <v>397.31527999999997</v>
      </c>
      <c r="GD33" s="22">
        <v>395.23345999999998</v>
      </c>
      <c r="GE33" s="22">
        <v>393.13040000000001</v>
      </c>
      <c r="GF33" s="22">
        <v>391.00555000000003</v>
      </c>
      <c r="GG33" s="22">
        <v>388.85840000000002</v>
      </c>
      <c r="GH33" s="22">
        <v>386.68830000000003</v>
      </c>
      <c r="GI33" s="22">
        <v>384.49459999999999</v>
      </c>
      <c r="GJ33" s="22">
        <v>382.27654999999999</v>
      </c>
      <c r="GK33" s="22">
        <v>380.03339999999997</v>
      </c>
      <c r="GL33" s="22">
        <v>377.76422000000002</v>
      </c>
      <c r="GM33" s="22">
        <v>375.46805000000001</v>
      </c>
      <c r="GN33" s="22">
        <v>373.14370000000002</v>
      </c>
      <c r="GO33" s="22">
        <v>370.79</v>
      </c>
      <c r="GP33" s="22">
        <v>368.40552000000002</v>
      </c>
      <c r="GQ33" s="22">
        <v>365.98865000000001</v>
      </c>
      <c r="GR33" s="22">
        <v>363.53771999999998</v>
      </c>
      <c r="GS33" s="22">
        <v>361.05079999999998</v>
      </c>
      <c r="GT33" s="22">
        <v>358.52589999999998</v>
      </c>
      <c r="GU33" s="22">
        <v>355.96075000000002</v>
      </c>
      <c r="GV33" s="22">
        <v>353.35302999999999</v>
      </c>
      <c r="GW33" s="22">
        <v>350.7002</v>
      </c>
      <c r="GX33" s="22">
        <v>347.99959999999999</v>
      </c>
      <c r="GY33" s="22">
        <v>345.2484</v>
      </c>
      <c r="GZ33" s="22">
        <v>342.44366000000002</v>
      </c>
      <c r="HA33" s="22">
        <v>339.58228000000003</v>
      </c>
      <c r="HB33" s="22">
        <v>336.66107</v>
      </c>
      <c r="HC33" s="22">
        <v>333.67687999999998</v>
      </c>
      <c r="HD33" s="22">
        <v>330.62650000000002</v>
      </c>
      <c r="HE33" s="22">
        <v>327.50673999999998</v>
      </c>
      <c r="HF33" s="22">
        <v>324.31479999999999</v>
      </c>
      <c r="HG33" s="22">
        <v>321.04816</v>
      </c>
      <c r="HH33" s="22">
        <v>317.70530000000002</v>
      </c>
      <c r="HI33" s="22">
        <v>314.28653000000003</v>
      </c>
      <c r="HJ33" s="22">
        <v>310.79509999999999</v>
      </c>
      <c r="HK33" s="22">
        <v>307.23917</v>
      </c>
      <c r="HL33" s="21">
        <v>303.63342</v>
      </c>
      <c r="HM33" s="21">
        <v>300</v>
      </c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</row>
    <row r="34" spans="1:245" ht="11.25" customHeight="1" x14ac:dyDescent="0.25">
      <c r="A34" s="17"/>
      <c r="B34" s="16">
        <v>28</v>
      </c>
      <c r="C34" s="3">
        <v>29</v>
      </c>
      <c r="D34" s="3">
        <v>0</v>
      </c>
      <c r="E34" s="3">
        <v>0</v>
      </c>
      <c r="F34" s="3">
        <v>500</v>
      </c>
      <c r="G34" s="3">
        <v>500</v>
      </c>
      <c r="H34" s="2"/>
      <c r="I34" s="13"/>
      <c r="J34" s="13"/>
      <c r="K34" s="13"/>
      <c r="L34" s="13"/>
      <c r="M34" s="13"/>
      <c r="N34" s="11" t="str">
        <f t="shared" si="3"/>
        <v>1,30</v>
      </c>
      <c r="O34" s="2"/>
      <c r="P34" s="20">
        <f t="shared" si="7"/>
        <v>29</v>
      </c>
      <c r="Q34" s="24">
        <f t="shared" ref="Q34:AV34" si="89">IF(ISNUMBER(MATCH(Q67,$N$35:$N$43,0)),$K$5,IF(ISNUMBER(MATCH(Q67,$N$46:$N$47,0)),$L$5,IF(ISNUMBER(MATCH(Q67,$N$6:$N$34,0)),$J$5,$I$5)))</f>
        <v>1</v>
      </c>
      <c r="R34" s="24">
        <f t="shared" si="89"/>
        <v>0</v>
      </c>
      <c r="S34" s="24">
        <f t="shared" si="89"/>
        <v>0</v>
      </c>
      <c r="T34" s="24">
        <f t="shared" si="89"/>
        <v>0</v>
      </c>
      <c r="U34" s="24">
        <f t="shared" si="89"/>
        <v>0</v>
      </c>
      <c r="V34" s="24">
        <f t="shared" si="89"/>
        <v>0</v>
      </c>
      <c r="W34" s="24">
        <f t="shared" si="89"/>
        <v>0</v>
      </c>
      <c r="X34" s="24">
        <f t="shared" si="89"/>
        <v>0</v>
      </c>
      <c r="Y34" s="24">
        <f t="shared" si="89"/>
        <v>0</v>
      </c>
      <c r="Z34" s="24">
        <f t="shared" si="89"/>
        <v>0</v>
      </c>
      <c r="AA34" s="24">
        <f t="shared" si="89"/>
        <v>0</v>
      </c>
      <c r="AB34" s="24">
        <f t="shared" si="89"/>
        <v>0</v>
      </c>
      <c r="AC34" s="24">
        <f t="shared" si="89"/>
        <v>0</v>
      </c>
      <c r="AD34" s="24">
        <f t="shared" si="89"/>
        <v>0</v>
      </c>
      <c r="AE34" s="24">
        <f t="shared" si="89"/>
        <v>0</v>
      </c>
      <c r="AF34" s="24">
        <f t="shared" si="89"/>
        <v>0</v>
      </c>
      <c r="AG34" s="24">
        <f t="shared" si="89"/>
        <v>0</v>
      </c>
      <c r="AH34" s="24">
        <f t="shared" si="89"/>
        <v>0</v>
      </c>
      <c r="AI34" s="24">
        <f t="shared" si="89"/>
        <v>0</v>
      </c>
      <c r="AJ34" s="24">
        <f t="shared" si="89"/>
        <v>0</v>
      </c>
      <c r="AK34" s="24">
        <f t="shared" si="89"/>
        <v>0</v>
      </c>
      <c r="AL34" s="24">
        <f t="shared" si="89"/>
        <v>0</v>
      </c>
      <c r="AM34" s="24">
        <f t="shared" si="89"/>
        <v>0</v>
      </c>
      <c r="AN34" s="24">
        <f t="shared" si="89"/>
        <v>0</v>
      </c>
      <c r="AO34" s="24">
        <f t="shared" si="89"/>
        <v>0</v>
      </c>
      <c r="AP34" s="24">
        <f t="shared" si="89"/>
        <v>0</v>
      </c>
      <c r="AQ34" s="24">
        <f t="shared" si="89"/>
        <v>0</v>
      </c>
      <c r="AR34" s="24">
        <f t="shared" si="89"/>
        <v>0</v>
      </c>
      <c r="AS34" s="24">
        <f t="shared" si="89"/>
        <v>0</v>
      </c>
      <c r="AT34" s="24">
        <f t="shared" si="89"/>
        <v>0</v>
      </c>
      <c r="AU34" s="24">
        <f t="shared" si="89"/>
        <v>0</v>
      </c>
      <c r="AV34" s="24">
        <f t="shared" si="89"/>
        <v>0</v>
      </c>
      <c r="AW34" s="24">
        <f t="shared" ref="AW34:CB34" si="90">IF(ISNUMBER(MATCH(AW67,$N$35:$N$43,0)),$K$5,IF(ISNUMBER(MATCH(AW67,$N$46:$N$47,0)),$L$5,IF(ISNUMBER(MATCH(AW67,$N$6:$N$34,0)),$J$5,$I$5)))</f>
        <v>0</v>
      </c>
      <c r="AX34" s="24">
        <f t="shared" si="90"/>
        <v>0</v>
      </c>
      <c r="AY34" s="24">
        <f t="shared" si="90"/>
        <v>0</v>
      </c>
      <c r="AZ34" s="24">
        <f t="shared" si="90"/>
        <v>0</v>
      </c>
      <c r="BA34" s="24">
        <f t="shared" si="90"/>
        <v>0</v>
      </c>
      <c r="BB34" s="24">
        <f t="shared" si="90"/>
        <v>0</v>
      </c>
      <c r="BC34" s="24">
        <f t="shared" si="90"/>
        <v>0</v>
      </c>
      <c r="BD34" s="24">
        <f t="shared" si="90"/>
        <v>0</v>
      </c>
      <c r="BE34" s="24">
        <f t="shared" si="90"/>
        <v>0</v>
      </c>
      <c r="BF34" s="24">
        <f t="shared" si="90"/>
        <v>0</v>
      </c>
      <c r="BG34" s="24">
        <f t="shared" si="90"/>
        <v>0</v>
      </c>
      <c r="BH34" s="24">
        <f t="shared" si="90"/>
        <v>0</v>
      </c>
      <c r="BI34" s="24">
        <f t="shared" si="90"/>
        <v>0</v>
      </c>
      <c r="BJ34" s="24">
        <f t="shared" si="90"/>
        <v>0</v>
      </c>
      <c r="BK34" s="24">
        <f t="shared" si="90"/>
        <v>0</v>
      </c>
      <c r="BL34" s="24">
        <f t="shared" si="90"/>
        <v>0</v>
      </c>
      <c r="BM34" s="24">
        <f t="shared" si="90"/>
        <v>0</v>
      </c>
      <c r="BN34" s="24">
        <f t="shared" si="90"/>
        <v>0</v>
      </c>
      <c r="BO34" s="24">
        <f t="shared" si="90"/>
        <v>0</v>
      </c>
      <c r="BP34" s="24">
        <f t="shared" si="90"/>
        <v>0</v>
      </c>
      <c r="BQ34" s="24">
        <f t="shared" si="90"/>
        <v>0</v>
      </c>
      <c r="BR34" s="24">
        <f t="shared" si="90"/>
        <v>0</v>
      </c>
      <c r="BS34" s="24">
        <f t="shared" si="90"/>
        <v>0</v>
      </c>
      <c r="BT34" s="24">
        <f t="shared" si="90"/>
        <v>0</v>
      </c>
      <c r="BU34" s="24">
        <f t="shared" si="90"/>
        <v>0</v>
      </c>
      <c r="BV34" s="24">
        <f t="shared" si="90"/>
        <v>0</v>
      </c>
      <c r="BW34" s="24">
        <f t="shared" si="90"/>
        <v>0</v>
      </c>
      <c r="BX34" s="24">
        <f t="shared" si="90"/>
        <v>0</v>
      </c>
      <c r="BY34" s="24">
        <f t="shared" si="90"/>
        <v>0</v>
      </c>
      <c r="BZ34" s="24">
        <f t="shared" si="90"/>
        <v>0</v>
      </c>
      <c r="CA34" s="24">
        <f t="shared" si="90"/>
        <v>0</v>
      </c>
      <c r="CB34" s="24">
        <f t="shared" si="90"/>
        <v>0</v>
      </c>
      <c r="CC34" s="24">
        <f t="shared" ref="CC34:DL34" si="91">IF(ISNUMBER(MATCH(CC67,$N$35:$N$43,0)),$K$5,IF(ISNUMBER(MATCH(CC67,$N$46:$N$47,0)),$L$5,IF(ISNUMBER(MATCH(CC67,$N$6:$N$34,0)),$J$5,$I$5)))</f>
        <v>0</v>
      </c>
      <c r="CD34" s="24">
        <f t="shared" si="91"/>
        <v>0</v>
      </c>
      <c r="CE34" s="24">
        <f t="shared" si="91"/>
        <v>0</v>
      </c>
      <c r="CF34" s="24">
        <f t="shared" si="91"/>
        <v>0</v>
      </c>
      <c r="CG34" s="24">
        <f t="shared" si="91"/>
        <v>0</v>
      </c>
      <c r="CH34" s="24">
        <f t="shared" si="91"/>
        <v>0</v>
      </c>
      <c r="CI34" s="24">
        <f t="shared" si="91"/>
        <v>0</v>
      </c>
      <c r="CJ34" s="24">
        <f t="shared" si="91"/>
        <v>0</v>
      </c>
      <c r="CK34" s="24">
        <f t="shared" si="91"/>
        <v>0</v>
      </c>
      <c r="CL34" s="24">
        <f t="shared" si="91"/>
        <v>0</v>
      </c>
      <c r="CM34" s="24">
        <f t="shared" si="91"/>
        <v>0</v>
      </c>
      <c r="CN34" s="24">
        <f t="shared" si="91"/>
        <v>0</v>
      </c>
      <c r="CO34" s="24">
        <f t="shared" si="91"/>
        <v>0</v>
      </c>
      <c r="CP34" s="24">
        <f t="shared" si="91"/>
        <v>0</v>
      </c>
      <c r="CQ34" s="24">
        <f t="shared" si="91"/>
        <v>0</v>
      </c>
      <c r="CR34" s="24">
        <f t="shared" si="91"/>
        <v>0</v>
      </c>
      <c r="CS34" s="24">
        <f t="shared" si="91"/>
        <v>0</v>
      </c>
      <c r="CT34" s="24">
        <f t="shared" si="91"/>
        <v>0</v>
      </c>
      <c r="CU34" s="24">
        <f t="shared" si="91"/>
        <v>0</v>
      </c>
      <c r="CV34" s="24">
        <f t="shared" si="91"/>
        <v>0</v>
      </c>
      <c r="CW34" s="24">
        <f t="shared" si="91"/>
        <v>0</v>
      </c>
      <c r="CX34" s="24">
        <f t="shared" si="91"/>
        <v>0</v>
      </c>
      <c r="CY34" s="24">
        <f t="shared" si="91"/>
        <v>0</v>
      </c>
      <c r="CZ34" s="24">
        <f t="shared" si="91"/>
        <v>0</v>
      </c>
      <c r="DA34" s="24">
        <f t="shared" si="91"/>
        <v>0</v>
      </c>
      <c r="DB34" s="24">
        <f t="shared" si="91"/>
        <v>0</v>
      </c>
      <c r="DC34" s="24">
        <f t="shared" si="91"/>
        <v>0</v>
      </c>
      <c r="DD34" s="24">
        <f t="shared" si="91"/>
        <v>0</v>
      </c>
      <c r="DE34" s="24">
        <f t="shared" si="91"/>
        <v>0</v>
      </c>
      <c r="DF34" s="24">
        <f t="shared" si="91"/>
        <v>0</v>
      </c>
      <c r="DG34" s="24">
        <f t="shared" si="91"/>
        <v>0</v>
      </c>
      <c r="DH34" s="24">
        <f t="shared" si="91"/>
        <v>0</v>
      </c>
      <c r="DI34" s="24">
        <f t="shared" si="91"/>
        <v>0</v>
      </c>
      <c r="DJ34" s="24">
        <f t="shared" si="91"/>
        <v>0</v>
      </c>
      <c r="DK34" s="24">
        <f t="shared" si="91"/>
        <v>0</v>
      </c>
      <c r="DL34" s="24">
        <f t="shared" si="91"/>
        <v>2</v>
      </c>
      <c r="DM34" s="20"/>
      <c r="DN34" s="2"/>
      <c r="DO34" s="2"/>
      <c r="DP34" s="2"/>
      <c r="DQ34" s="9">
        <v>28</v>
      </c>
      <c r="DR34" s="23">
        <v>500</v>
      </c>
      <c r="DS34" s="23">
        <v>498.61917</v>
      </c>
      <c r="DT34" s="22">
        <v>497.23779999999999</v>
      </c>
      <c r="DU34" s="22">
        <v>495.85539999999997</v>
      </c>
      <c r="DV34" s="22">
        <v>494.47149999999999</v>
      </c>
      <c r="DW34" s="22">
        <v>493.08553999999998</v>
      </c>
      <c r="DX34" s="22">
        <v>491.69702000000001</v>
      </c>
      <c r="DY34" s="22">
        <v>490.30549999999999</v>
      </c>
      <c r="DZ34" s="22">
        <v>488.91050000000001</v>
      </c>
      <c r="EA34" s="22">
        <v>487.51150000000001</v>
      </c>
      <c r="EB34" s="22">
        <v>486.10811999999999</v>
      </c>
      <c r="EC34" s="22">
        <v>484.69986</v>
      </c>
      <c r="ED34" s="22">
        <v>483.28638000000001</v>
      </c>
      <c r="EE34" s="22">
        <v>481.86720000000003</v>
      </c>
      <c r="EF34" s="22">
        <v>480.44193000000001</v>
      </c>
      <c r="EG34" s="22">
        <v>479.01022</v>
      </c>
      <c r="EH34" s="22">
        <v>477.57172000000003</v>
      </c>
      <c r="EI34" s="22">
        <v>476.12607000000003</v>
      </c>
      <c r="EJ34" s="22">
        <v>474.67290000000003</v>
      </c>
      <c r="EK34" s="22">
        <v>473.21194000000003</v>
      </c>
      <c r="EL34" s="22">
        <v>471.74283000000003</v>
      </c>
      <c r="EM34" s="22">
        <v>470.26530000000002</v>
      </c>
      <c r="EN34" s="22">
        <v>468.77904999999998</v>
      </c>
      <c r="EO34" s="22">
        <v>467.28377999999998</v>
      </c>
      <c r="EP34" s="22">
        <v>465.77927</v>
      </c>
      <c r="EQ34" s="22">
        <v>464.26519999999999</v>
      </c>
      <c r="ER34" s="22">
        <v>462.74133</v>
      </c>
      <c r="ES34" s="22">
        <v>461.20742999999999</v>
      </c>
      <c r="ET34" s="22">
        <v>459.66323999999997</v>
      </c>
      <c r="EU34" s="22">
        <v>458.10852</v>
      </c>
      <c r="EV34" s="22">
        <v>456.54302999999999</v>
      </c>
      <c r="EW34" s="22">
        <v>454.96654999999998</v>
      </c>
      <c r="EX34" s="22">
        <v>453.37885</v>
      </c>
      <c r="EY34" s="22">
        <v>451.77965999999998</v>
      </c>
      <c r="EZ34" s="22">
        <v>450.16885000000002</v>
      </c>
      <c r="FA34" s="22">
        <v>448.54610000000002</v>
      </c>
      <c r="FB34" s="22">
        <v>446.91125</v>
      </c>
      <c r="FC34" s="22">
        <v>445.26407</v>
      </c>
      <c r="FD34" s="22">
        <v>443.60430000000002</v>
      </c>
      <c r="FE34" s="22">
        <v>441.93173000000002</v>
      </c>
      <c r="FF34" s="22">
        <v>440.24612000000002</v>
      </c>
      <c r="FG34" s="22">
        <v>438.54723999999999</v>
      </c>
      <c r="FH34" s="22">
        <v>436.83483999999999</v>
      </c>
      <c r="FI34" s="22">
        <v>435.10867000000002</v>
      </c>
      <c r="FJ34" s="22">
        <v>433.36849999999998</v>
      </c>
      <c r="FK34" s="22">
        <v>431.61403999999999</v>
      </c>
      <c r="FL34" s="22">
        <v>429.8451</v>
      </c>
      <c r="FM34" s="22">
        <v>428.06137000000001</v>
      </c>
      <c r="FN34" s="22">
        <v>426.26260000000002</v>
      </c>
      <c r="FO34" s="22">
        <v>424.44855000000001</v>
      </c>
      <c r="FP34" s="22">
        <v>422.6189</v>
      </c>
      <c r="FQ34" s="22">
        <v>420.77339999999998</v>
      </c>
      <c r="FR34" s="22">
        <v>418.91180000000003</v>
      </c>
      <c r="FS34" s="22">
        <v>417.03375</v>
      </c>
      <c r="FT34" s="22">
        <v>415.13895000000002</v>
      </c>
      <c r="FU34" s="22">
        <v>413.22710000000001</v>
      </c>
      <c r="FV34" s="22">
        <v>411.29784999999998</v>
      </c>
      <c r="FW34" s="22">
        <v>409.35086000000001</v>
      </c>
      <c r="FX34" s="22">
        <v>407.38569999999999</v>
      </c>
      <c r="FY34" s="22">
        <v>405.40206999999998</v>
      </c>
      <c r="FZ34" s="22">
        <v>403.39947999999998</v>
      </c>
      <c r="GA34" s="22">
        <v>401.37752999999998</v>
      </c>
      <c r="GB34" s="22">
        <v>399.33575000000002</v>
      </c>
      <c r="GC34" s="22">
        <v>397.27368000000001</v>
      </c>
      <c r="GD34" s="22">
        <v>395.19083000000001</v>
      </c>
      <c r="GE34" s="22">
        <v>393.08667000000003</v>
      </c>
      <c r="GF34" s="22">
        <v>390.96066000000002</v>
      </c>
      <c r="GG34" s="22">
        <v>388.81223</v>
      </c>
      <c r="GH34" s="22">
        <v>386.64075000000003</v>
      </c>
      <c r="GI34" s="22">
        <v>384.44556</v>
      </c>
      <c r="GJ34" s="22">
        <v>382.22582999999997</v>
      </c>
      <c r="GK34" s="22">
        <v>379.98083000000003</v>
      </c>
      <c r="GL34" s="22">
        <v>377.70960000000002</v>
      </c>
      <c r="GM34" s="22">
        <v>375.41109999999998</v>
      </c>
      <c r="GN34" s="22">
        <v>373.08422999999999</v>
      </c>
      <c r="GO34" s="22">
        <v>370.72766000000001</v>
      </c>
      <c r="GP34" s="22">
        <v>368.34003000000001</v>
      </c>
      <c r="GQ34" s="22">
        <v>365.91969999999998</v>
      </c>
      <c r="GR34" s="22">
        <v>363.46499999999997</v>
      </c>
      <c r="GS34" s="22">
        <v>360.97399999999999</v>
      </c>
      <c r="GT34" s="22">
        <v>358.44470000000001</v>
      </c>
      <c r="GU34" s="22">
        <v>355.87484999999998</v>
      </c>
      <c r="GV34" s="22">
        <v>353.26211999999998</v>
      </c>
      <c r="GW34" s="22">
        <v>350.60399999999998</v>
      </c>
      <c r="GX34" s="22">
        <v>347.89785999999998</v>
      </c>
      <c r="GY34" s="22">
        <v>345.14089999999999</v>
      </c>
      <c r="GZ34" s="22">
        <v>342.33022999999997</v>
      </c>
      <c r="HA34" s="22">
        <v>339.46289999999999</v>
      </c>
      <c r="HB34" s="22">
        <v>336.53579999999999</v>
      </c>
      <c r="HC34" s="22">
        <v>333.54595999999998</v>
      </c>
      <c r="HD34" s="22">
        <v>330.4905</v>
      </c>
      <c r="HE34" s="22">
        <v>327.36680000000001</v>
      </c>
      <c r="HF34" s="22">
        <v>324.17259999999999</v>
      </c>
      <c r="HG34" s="22">
        <v>320.90656000000001</v>
      </c>
      <c r="HH34" s="22">
        <v>317.56862999999998</v>
      </c>
      <c r="HI34" s="22">
        <v>314.16086000000001</v>
      </c>
      <c r="HJ34" s="22">
        <v>310.6884</v>
      </c>
      <c r="HK34" s="22">
        <v>307.16046</v>
      </c>
      <c r="HL34" s="21">
        <v>303.59134</v>
      </c>
      <c r="HM34" s="21">
        <v>300</v>
      </c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</row>
    <row r="35" spans="1:245" ht="11.25" customHeight="1" x14ac:dyDescent="0.25">
      <c r="A35" s="17"/>
      <c r="B35" s="16">
        <v>29</v>
      </c>
      <c r="C35" s="3">
        <v>21</v>
      </c>
      <c r="D35" s="3">
        <v>0</v>
      </c>
      <c r="E35" s="3">
        <v>99</v>
      </c>
      <c r="F35" s="3">
        <v>300</v>
      </c>
      <c r="G35" s="3">
        <v>300</v>
      </c>
      <c r="H35" s="2"/>
      <c r="I35" s="13"/>
      <c r="J35" s="13"/>
      <c r="K35" s="13"/>
      <c r="L35" s="13"/>
      <c r="M35" s="13"/>
      <c r="N35" s="15" t="str">
        <f t="shared" si="3"/>
        <v>100,22</v>
      </c>
      <c r="O35" s="2"/>
      <c r="P35" s="20">
        <f t="shared" si="7"/>
        <v>30</v>
      </c>
      <c r="Q35" s="24">
        <f t="shared" ref="Q35:AV35" si="92">IF(ISNUMBER(MATCH(Q68,$N$35:$N$43,0)),$K$5,IF(ISNUMBER(MATCH(Q68,$N$46:$N$47,0)),$L$5,IF(ISNUMBER(MATCH(Q68,$N$6:$N$34,0)),$J$5,$I$5)))</f>
        <v>1</v>
      </c>
      <c r="R35" s="24">
        <f t="shared" si="92"/>
        <v>0</v>
      </c>
      <c r="S35" s="24">
        <f t="shared" si="92"/>
        <v>0</v>
      </c>
      <c r="T35" s="24">
        <f t="shared" si="92"/>
        <v>0</v>
      </c>
      <c r="U35" s="24">
        <f t="shared" si="92"/>
        <v>0</v>
      </c>
      <c r="V35" s="24">
        <f t="shared" si="92"/>
        <v>0</v>
      </c>
      <c r="W35" s="24">
        <f t="shared" si="92"/>
        <v>0</v>
      </c>
      <c r="X35" s="24">
        <f t="shared" si="92"/>
        <v>0</v>
      </c>
      <c r="Y35" s="24">
        <f t="shared" si="92"/>
        <v>0</v>
      </c>
      <c r="Z35" s="24">
        <f t="shared" si="92"/>
        <v>0</v>
      </c>
      <c r="AA35" s="24">
        <f t="shared" si="92"/>
        <v>0</v>
      </c>
      <c r="AB35" s="24">
        <f t="shared" si="92"/>
        <v>0</v>
      </c>
      <c r="AC35" s="24">
        <f t="shared" si="92"/>
        <v>0</v>
      </c>
      <c r="AD35" s="24">
        <f t="shared" si="92"/>
        <v>0</v>
      </c>
      <c r="AE35" s="24">
        <f t="shared" si="92"/>
        <v>0</v>
      </c>
      <c r="AF35" s="24">
        <f t="shared" si="92"/>
        <v>0</v>
      </c>
      <c r="AG35" s="24">
        <f t="shared" si="92"/>
        <v>0</v>
      </c>
      <c r="AH35" s="24">
        <f t="shared" si="92"/>
        <v>0</v>
      </c>
      <c r="AI35" s="24">
        <f t="shared" si="92"/>
        <v>0</v>
      </c>
      <c r="AJ35" s="24">
        <f t="shared" si="92"/>
        <v>0</v>
      </c>
      <c r="AK35" s="24">
        <f t="shared" si="92"/>
        <v>0</v>
      </c>
      <c r="AL35" s="24">
        <f t="shared" si="92"/>
        <v>0</v>
      </c>
      <c r="AM35" s="24">
        <f t="shared" si="92"/>
        <v>0</v>
      </c>
      <c r="AN35" s="24">
        <f t="shared" si="92"/>
        <v>0</v>
      </c>
      <c r="AO35" s="24">
        <f t="shared" si="92"/>
        <v>0</v>
      </c>
      <c r="AP35" s="24">
        <f t="shared" si="92"/>
        <v>0</v>
      </c>
      <c r="AQ35" s="24">
        <f t="shared" si="92"/>
        <v>0</v>
      </c>
      <c r="AR35" s="24">
        <f t="shared" si="92"/>
        <v>0</v>
      </c>
      <c r="AS35" s="24">
        <f t="shared" si="92"/>
        <v>0</v>
      </c>
      <c r="AT35" s="24">
        <f t="shared" si="92"/>
        <v>0</v>
      </c>
      <c r="AU35" s="24">
        <f t="shared" si="92"/>
        <v>0</v>
      </c>
      <c r="AV35" s="24">
        <f t="shared" si="92"/>
        <v>0</v>
      </c>
      <c r="AW35" s="24">
        <f t="shared" ref="AW35:CB35" si="93">IF(ISNUMBER(MATCH(AW68,$N$35:$N$43,0)),$K$5,IF(ISNUMBER(MATCH(AW68,$N$46:$N$47,0)),$L$5,IF(ISNUMBER(MATCH(AW68,$N$6:$N$34,0)),$J$5,$I$5)))</f>
        <v>0</v>
      </c>
      <c r="AX35" s="24">
        <f t="shared" si="93"/>
        <v>0</v>
      </c>
      <c r="AY35" s="24">
        <f t="shared" si="93"/>
        <v>0</v>
      </c>
      <c r="AZ35" s="24">
        <f t="shared" si="93"/>
        <v>0</v>
      </c>
      <c r="BA35" s="24">
        <f t="shared" si="93"/>
        <v>0</v>
      </c>
      <c r="BB35" s="24">
        <f t="shared" si="93"/>
        <v>0</v>
      </c>
      <c r="BC35" s="24">
        <f t="shared" si="93"/>
        <v>0</v>
      </c>
      <c r="BD35" s="24">
        <f t="shared" si="93"/>
        <v>0</v>
      </c>
      <c r="BE35" s="24">
        <f t="shared" si="93"/>
        <v>0</v>
      </c>
      <c r="BF35" s="24">
        <f t="shared" si="93"/>
        <v>0</v>
      </c>
      <c r="BG35" s="24">
        <f t="shared" si="93"/>
        <v>0</v>
      </c>
      <c r="BH35" s="24">
        <f t="shared" si="93"/>
        <v>0</v>
      </c>
      <c r="BI35" s="24">
        <f t="shared" si="93"/>
        <v>0</v>
      </c>
      <c r="BJ35" s="24">
        <f t="shared" si="93"/>
        <v>0</v>
      </c>
      <c r="BK35" s="24">
        <f t="shared" si="93"/>
        <v>0</v>
      </c>
      <c r="BL35" s="24">
        <f t="shared" si="93"/>
        <v>0</v>
      </c>
      <c r="BM35" s="24">
        <f t="shared" si="93"/>
        <v>0</v>
      </c>
      <c r="BN35" s="24">
        <f t="shared" si="93"/>
        <v>0</v>
      </c>
      <c r="BO35" s="24">
        <f t="shared" si="93"/>
        <v>0</v>
      </c>
      <c r="BP35" s="24">
        <f t="shared" si="93"/>
        <v>0</v>
      </c>
      <c r="BQ35" s="24">
        <f t="shared" si="93"/>
        <v>0</v>
      </c>
      <c r="BR35" s="24">
        <f t="shared" si="93"/>
        <v>0</v>
      </c>
      <c r="BS35" s="24">
        <f t="shared" si="93"/>
        <v>0</v>
      </c>
      <c r="BT35" s="24">
        <f t="shared" si="93"/>
        <v>0</v>
      </c>
      <c r="BU35" s="24">
        <f t="shared" si="93"/>
        <v>0</v>
      </c>
      <c r="BV35" s="24">
        <f t="shared" si="93"/>
        <v>0</v>
      </c>
      <c r="BW35" s="24">
        <f t="shared" si="93"/>
        <v>0</v>
      </c>
      <c r="BX35" s="24">
        <f t="shared" si="93"/>
        <v>0</v>
      </c>
      <c r="BY35" s="24">
        <f t="shared" si="93"/>
        <v>0</v>
      </c>
      <c r="BZ35" s="24">
        <f t="shared" si="93"/>
        <v>0</v>
      </c>
      <c r="CA35" s="24">
        <f t="shared" si="93"/>
        <v>0</v>
      </c>
      <c r="CB35" s="24">
        <f t="shared" si="93"/>
        <v>0</v>
      </c>
      <c r="CC35" s="24">
        <f t="shared" ref="CC35:DL35" si="94">IF(ISNUMBER(MATCH(CC68,$N$35:$N$43,0)),$K$5,IF(ISNUMBER(MATCH(CC68,$N$46:$N$47,0)),$L$5,IF(ISNUMBER(MATCH(CC68,$N$6:$N$34,0)),$J$5,$I$5)))</f>
        <v>0</v>
      </c>
      <c r="CD35" s="24">
        <f t="shared" si="94"/>
        <v>0</v>
      </c>
      <c r="CE35" s="24">
        <f t="shared" si="94"/>
        <v>0</v>
      </c>
      <c r="CF35" s="24">
        <f t="shared" si="94"/>
        <v>0</v>
      </c>
      <c r="CG35" s="24">
        <f t="shared" si="94"/>
        <v>0</v>
      </c>
      <c r="CH35" s="24">
        <f t="shared" si="94"/>
        <v>0</v>
      </c>
      <c r="CI35" s="24">
        <f t="shared" si="94"/>
        <v>0</v>
      </c>
      <c r="CJ35" s="24">
        <f t="shared" si="94"/>
        <v>0</v>
      </c>
      <c r="CK35" s="24">
        <f t="shared" si="94"/>
        <v>0</v>
      </c>
      <c r="CL35" s="24">
        <f t="shared" si="94"/>
        <v>0</v>
      </c>
      <c r="CM35" s="24">
        <f t="shared" si="94"/>
        <v>0</v>
      </c>
      <c r="CN35" s="24">
        <f t="shared" si="94"/>
        <v>0</v>
      </c>
      <c r="CO35" s="24">
        <f t="shared" si="94"/>
        <v>0</v>
      </c>
      <c r="CP35" s="24">
        <f t="shared" si="94"/>
        <v>0</v>
      </c>
      <c r="CQ35" s="24">
        <f t="shared" si="94"/>
        <v>0</v>
      </c>
      <c r="CR35" s="24">
        <f t="shared" si="94"/>
        <v>0</v>
      </c>
      <c r="CS35" s="24">
        <f t="shared" si="94"/>
        <v>0</v>
      </c>
      <c r="CT35" s="24">
        <f t="shared" si="94"/>
        <v>0</v>
      </c>
      <c r="CU35" s="24">
        <f t="shared" si="94"/>
        <v>0</v>
      </c>
      <c r="CV35" s="24">
        <f t="shared" si="94"/>
        <v>0</v>
      </c>
      <c r="CW35" s="24">
        <f t="shared" si="94"/>
        <v>0</v>
      </c>
      <c r="CX35" s="24">
        <f t="shared" si="94"/>
        <v>0</v>
      </c>
      <c r="CY35" s="24">
        <f t="shared" si="94"/>
        <v>0</v>
      </c>
      <c r="CZ35" s="24">
        <f t="shared" si="94"/>
        <v>0</v>
      </c>
      <c r="DA35" s="24">
        <f t="shared" si="94"/>
        <v>0</v>
      </c>
      <c r="DB35" s="24">
        <f t="shared" si="94"/>
        <v>0</v>
      </c>
      <c r="DC35" s="24">
        <f t="shared" si="94"/>
        <v>0</v>
      </c>
      <c r="DD35" s="24">
        <f t="shared" si="94"/>
        <v>0</v>
      </c>
      <c r="DE35" s="24">
        <f t="shared" si="94"/>
        <v>0</v>
      </c>
      <c r="DF35" s="24">
        <f t="shared" si="94"/>
        <v>0</v>
      </c>
      <c r="DG35" s="24">
        <f t="shared" si="94"/>
        <v>0</v>
      </c>
      <c r="DH35" s="24">
        <f t="shared" si="94"/>
        <v>0</v>
      </c>
      <c r="DI35" s="24">
        <f t="shared" si="94"/>
        <v>0</v>
      </c>
      <c r="DJ35" s="24">
        <f t="shared" si="94"/>
        <v>0</v>
      </c>
      <c r="DK35" s="24">
        <f t="shared" si="94"/>
        <v>0</v>
      </c>
      <c r="DL35" s="24">
        <f t="shared" si="94"/>
        <v>2</v>
      </c>
      <c r="DM35" s="20"/>
      <c r="DN35" s="2"/>
      <c r="DO35" s="2"/>
      <c r="DP35" s="2"/>
      <c r="DQ35" s="9">
        <v>29</v>
      </c>
      <c r="DR35" s="23">
        <v>500</v>
      </c>
      <c r="DS35" s="23">
        <v>498.61865</v>
      </c>
      <c r="DT35" s="22">
        <v>497.23680000000002</v>
      </c>
      <c r="DU35" s="22">
        <v>495.85388</v>
      </c>
      <c r="DV35" s="22">
        <v>494.46944999999999</v>
      </c>
      <c r="DW35" s="22">
        <v>493.08300000000003</v>
      </c>
      <c r="DX35" s="22">
        <v>491.69403</v>
      </c>
      <c r="DY35" s="22">
        <v>490.30203</v>
      </c>
      <c r="DZ35" s="22">
        <v>488.90656000000001</v>
      </c>
      <c r="EA35" s="22">
        <v>487.50709999999998</v>
      </c>
      <c r="EB35" s="22">
        <v>486.10327000000001</v>
      </c>
      <c r="EC35" s="22">
        <v>484.69459999999998</v>
      </c>
      <c r="ED35" s="22">
        <v>483.28070000000002</v>
      </c>
      <c r="EE35" s="22">
        <v>481.86110000000002</v>
      </c>
      <c r="EF35" s="22">
        <v>480.43549999999999</v>
      </c>
      <c r="EG35" s="22">
        <v>479.00344999999999</v>
      </c>
      <c r="EH35" s="22">
        <v>477.56457999999998</v>
      </c>
      <c r="EI35" s="22">
        <v>476.11860000000001</v>
      </c>
      <c r="EJ35" s="22">
        <v>474.6651</v>
      </c>
      <c r="EK35" s="22">
        <v>473.20382999999998</v>
      </c>
      <c r="EL35" s="22">
        <v>471.73439999999999</v>
      </c>
      <c r="EM35" s="22">
        <v>470.25659999999999</v>
      </c>
      <c r="EN35" s="22">
        <v>468.77005000000003</v>
      </c>
      <c r="EO35" s="22">
        <v>467.27454</v>
      </c>
      <c r="EP35" s="22">
        <v>465.76974000000001</v>
      </c>
      <c r="EQ35" s="22">
        <v>464.25542999999999</v>
      </c>
      <c r="ER35" s="22">
        <v>462.73129999999998</v>
      </c>
      <c r="ES35" s="22">
        <v>461.19713999999999</v>
      </c>
      <c r="ET35" s="22">
        <v>459.65269999999998</v>
      </c>
      <c r="EU35" s="22">
        <v>458.09775000000002</v>
      </c>
      <c r="EV35" s="22">
        <v>456.53203999999999</v>
      </c>
      <c r="EW35" s="22">
        <v>454.95531999999997</v>
      </c>
      <c r="EX35" s="22">
        <v>453.36739999999998</v>
      </c>
      <c r="EY35" s="22">
        <v>451.76799999999997</v>
      </c>
      <c r="EZ35" s="22">
        <v>450.15694999999999</v>
      </c>
      <c r="FA35" s="22">
        <v>448.53399999999999</v>
      </c>
      <c r="FB35" s="22">
        <v>446.89893000000001</v>
      </c>
      <c r="FC35" s="22">
        <v>445.25150000000002</v>
      </c>
      <c r="FD35" s="22">
        <v>443.5915</v>
      </c>
      <c r="FE35" s="22">
        <v>441.9187</v>
      </c>
      <c r="FF35" s="22">
        <v>440.23284999999998</v>
      </c>
      <c r="FG35" s="22">
        <v>438.53372000000002</v>
      </c>
      <c r="FH35" s="22">
        <v>436.82107999999999</v>
      </c>
      <c r="FI35" s="22">
        <v>435.09467000000001</v>
      </c>
      <c r="FJ35" s="22">
        <v>433.35422</v>
      </c>
      <c r="FK35" s="22">
        <v>431.59951999999998</v>
      </c>
      <c r="FL35" s="22">
        <v>429.83031999999997</v>
      </c>
      <c r="FM35" s="22">
        <v>428.04633000000001</v>
      </c>
      <c r="FN35" s="22">
        <v>426.24727999999999</v>
      </c>
      <c r="FO35" s="22">
        <v>424.43295000000001</v>
      </c>
      <c r="FP35" s="22">
        <v>422.60302999999999</v>
      </c>
      <c r="FQ35" s="22">
        <v>420.75725999999997</v>
      </c>
      <c r="FR35" s="22">
        <v>418.89535999999998</v>
      </c>
      <c r="FS35" s="22">
        <v>417.017</v>
      </c>
      <c r="FT35" s="22">
        <v>415.12189999999998</v>
      </c>
      <c r="FU35" s="22">
        <v>413.2097</v>
      </c>
      <c r="FV35" s="22">
        <v>411.2801</v>
      </c>
      <c r="FW35" s="22">
        <v>409.33269999999999</v>
      </c>
      <c r="FX35" s="22">
        <v>407.36720000000003</v>
      </c>
      <c r="FY35" s="22">
        <v>405.38312000000002</v>
      </c>
      <c r="FZ35" s="22">
        <v>403.38010000000003</v>
      </c>
      <c r="GA35" s="22">
        <v>401.35766999999998</v>
      </c>
      <c r="GB35" s="22">
        <v>399.31542999999999</v>
      </c>
      <c r="GC35" s="22">
        <v>397.25286999999997</v>
      </c>
      <c r="GD35" s="22">
        <v>395.16950000000003</v>
      </c>
      <c r="GE35" s="22">
        <v>393.06479999999999</v>
      </c>
      <c r="GF35" s="22">
        <v>390.93819999999999</v>
      </c>
      <c r="GG35" s="22">
        <v>388.78912000000003</v>
      </c>
      <c r="GH35" s="22">
        <v>386.61694</v>
      </c>
      <c r="GI35" s="22">
        <v>384.42099999999999</v>
      </c>
      <c r="GJ35" s="22">
        <v>382.20044000000001</v>
      </c>
      <c r="GK35" s="22">
        <v>379.9545</v>
      </c>
      <c r="GL35" s="22">
        <v>377.68221999999997</v>
      </c>
      <c r="GM35" s="22">
        <v>375.38260000000002</v>
      </c>
      <c r="GN35" s="22">
        <v>373.05439999999999</v>
      </c>
      <c r="GO35" s="22">
        <v>370.69644</v>
      </c>
      <c r="GP35" s="22">
        <v>368.30720000000002</v>
      </c>
      <c r="GQ35" s="22">
        <v>365.88515999999998</v>
      </c>
      <c r="GR35" s="22">
        <v>363.42856</v>
      </c>
      <c r="GS35" s="22">
        <v>360.93552</v>
      </c>
      <c r="GT35" s="22">
        <v>358.40402</v>
      </c>
      <c r="GU35" s="22">
        <v>355.83181999999999</v>
      </c>
      <c r="GV35" s="22">
        <v>353.21660000000003</v>
      </c>
      <c r="GW35" s="22">
        <v>350.55585000000002</v>
      </c>
      <c r="GX35" s="22">
        <v>347.84694999999999</v>
      </c>
      <c r="GY35" s="22">
        <v>345.08713</v>
      </c>
      <c r="GZ35" s="22">
        <v>342.27352999999999</v>
      </c>
      <c r="HA35" s="22">
        <v>339.40320000000003</v>
      </c>
      <c r="HB35" s="22">
        <v>336.47323999999998</v>
      </c>
      <c r="HC35" s="22">
        <v>333.48068000000001</v>
      </c>
      <c r="HD35" s="22">
        <v>330.42282</v>
      </c>
      <c r="HE35" s="22">
        <v>327.29730000000001</v>
      </c>
      <c r="HF35" s="22">
        <v>324.10226</v>
      </c>
      <c r="HG35" s="22">
        <v>320.83688000000001</v>
      </c>
      <c r="HH35" s="22">
        <v>317.50182999999998</v>
      </c>
      <c r="HI35" s="22">
        <v>314.09994999999998</v>
      </c>
      <c r="HJ35" s="22">
        <v>310.63711999999998</v>
      </c>
      <c r="HK35" s="22">
        <v>307.12302</v>
      </c>
      <c r="HL35" s="21">
        <v>303.57144</v>
      </c>
      <c r="HM35" s="21">
        <v>300</v>
      </c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</row>
    <row r="36" spans="1:245" ht="11.25" customHeight="1" x14ac:dyDescent="0.25">
      <c r="A36" s="17"/>
      <c r="B36" s="16">
        <v>30</v>
      </c>
      <c r="C36" s="3">
        <v>22</v>
      </c>
      <c r="D36" s="3">
        <v>0</v>
      </c>
      <c r="E36" s="3">
        <v>99</v>
      </c>
      <c r="F36" s="3">
        <v>300</v>
      </c>
      <c r="G36" s="3">
        <v>300</v>
      </c>
      <c r="H36" s="2"/>
      <c r="I36" s="13"/>
      <c r="J36" s="13"/>
      <c r="K36" s="13"/>
      <c r="L36" s="13"/>
      <c r="M36" s="13"/>
      <c r="N36" s="15" t="str">
        <f t="shared" si="3"/>
        <v>100,23</v>
      </c>
      <c r="O36" s="2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</row>
    <row r="37" spans="1:245" ht="11.25" customHeight="1" x14ac:dyDescent="0.25">
      <c r="A37" s="17"/>
      <c r="B37" s="16">
        <v>31</v>
      </c>
      <c r="C37" s="3">
        <v>23</v>
      </c>
      <c r="D37" s="3">
        <v>0</v>
      </c>
      <c r="E37" s="3">
        <v>99</v>
      </c>
      <c r="F37" s="3">
        <v>300</v>
      </c>
      <c r="G37" s="3">
        <v>300</v>
      </c>
      <c r="H37" s="2"/>
      <c r="I37" s="13"/>
      <c r="J37" s="13"/>
      <c r="K37" s="13"/>
      <c r="L37" s="13"/>
      <c r="M37" s="13"/>
      <c r="N37" s="15" t="str">
        <f t="shared" si="3"/>
        <v>100,24</v>
      </c>
      <c r="O37" s="2"/>
      <c r="P37" s="10">
        <f>COUNT(Q5:DL5)</f>
        <v>100</v>
      </c>
      <c r="Q37" s="10">
        <v>1</v>
      </c>
      <c r="R37" s="10">
        <f t="shared" ref="R37:AW37" si="95">IF(ISNUMBER(R38),Q37+1,"")</f>
        <v>2</v>
      </c>
      <c r="S37" s="10">
        <f t="shared" si="95"/>
        <v>3</v>
      </c>
      <c r="T37" s="10">
        <f t="shared" si="95"/>
        <v>4</v>
      </c>
      <c r="U37" s="10">
        <f t="shared" si="95"/>
        <v>5</v>
      </c>
      <c r="V37" s="10">
        <f t="shared" si="95"/>
        <v>6</v>
      </c>
      <c r="W37" s="10">
        <f t="shared" si="95"/>
        <v>7</v>
      </c>
      <c r="X37" s="10">
        <f t="shared" si="95"/>
        <v>8</v>
      </c>
      <c r="Y37" s="10">
        <f t="shared" si="95"/>
        <v>9</v>
      </c>
      <c r="Z37" s="10">
        <f t="shared" si="95"/>
        <v>10</v>
      </c>
      <c r="AA37" s="10">
        <f t="shared" si="95"/>
        <v>11</v>
      </c>
      <c r="AB37" s="10">
        <f t="shared" si="95"/>
        <v>12</v>
      </c>
      <c r="AC37" s="10">
        <f t="shared" si="95"/>
        <v>13</v>
      </c>
      <c r="AD37" s="10">
        <f t="shared" si="95"/>
        <v>14</v>
      </c>
      <c r="AE37" s="10">
        <f t="shared" si="95"/>
        <v>15</v>
      </c>
      <c r="AF37" s="10">
        <f t="shared" si="95"/>
        <v>16</v>
      </c>
      <c r="AG37" s="10">
        <f t="shared" si="95"/>
        <v>17</v>
      </c>
      <c r="AH37" s="10">
        <f t="shared" si="95"/>
        <v>18</v>
      </c>
      <c r="AI37" s="10">
        <f t="shared" si="95"/>
        <v>19</v>
      </c>
      <c r="AJ37" s="10">
        <f t="shared" si="95"/>
        <v>20</v>
      </c>
      <c r="AK37" s="10">
        <f t="shared" si="95"/>
        <v>21</v>
      </c>
      <c r="AL37" s="10">
        <f t="shared" si="95"/>
        <v>22</v>
      </c>
      <c r="AM37" s="10">
        <f t="shared" si="95"/>
        <v>23</v>
      </c>
      <c r="AN37" s="10">
        <f t="shared" si="95"/>
        <v>24</v>
      </c>
      <c r="AO37" s="10">
        <f t="shared" si="95"/>
        <v>25</v>
      </c>
      <c r="AP37" s="10">
        <f t="shared" si="95"/>
        <v>26</v>
      </c>
      <c r="AQ37" s="10">
        <f t="shared" si="95"/>
        <v>27</v>
      </c>
      <c r="AR37" s="10">
        <f t="shared" si="95"/>
        <v>28</v>
      </c>
      <c r="AS37" s="10">
        <f t="shared" si="95"/>
        <v>29</v>
      </c>
      <c r="AT37" s="10">
        <f t="shared" si="95"/>
        <v>30</v>
      </c>
      <c r="AU37" s="10">
        <f t="shared" si="95"/>
        <v>31</v>
      </c>
      <c r="AV37" s="10">
        <f t="shared" si="95"/>
        <v>32</v>
      </c>
      <c r="AW37" s="10">
        <f t="shared" si="95"/>
        <v>33</v>
      </c>
      <c r="AX37" s="10">
        <f t="shared" ref="AX37:CC37" si="96">IF(ISNUMBER(AX38),AW37+1,"")</f>
        <v>34</v>
      </c>
      <c r="AY37" s="10">
        <f t="shared" si="96"/>
        <v>35</v>
      </c>
      <c r="AZ37" s="10">
        <f t="shared" si="96"/>
        <v>36</v>
      </c>
      <c r="BA37" s="10">
        <f t="shared" si="96"/>
        <v>37</v>
      </c>
      <c r="BB37" s="10">
        <f t="shared" si="96"/>
        <v>38</v>
      </c>
      <c r="BC37" s="10">
        <f t="shared" si="96"/>
        <v>39</v>
      </c>
      <c r="BD37" s="10">
        <f t="shared" si="96"/>
        <v>40</v>
      </c>
      <c r="BE37" s="10">
        <f t="shared" si="96"/>
        <v>41</v>
      </c>
      <c r="BF37" s="10">
        <f t="shared" si="96"/>
        <v>42</v>
      </c>
      <c r="BG37" s="10">
        <f t="shared" si="96"/>
        <v>43</v>
      </c>
      <c r="BH37" s="10">
        <f t="shared" si="96"/>
        <v>44</v>
      </c>
      <c r="BI37" s="10">
        <f t="shared" si="96"/>
        <v>45</v>
      </c>
      <c r="BJ37" s="10">
        <f t="shared" si="96"/>
        <v>46</v>
      </c>
      <c r="BK37" s="10">
        <f t="shared" si="96"/>
        <v>47</v>
      </c>
      <c r="BL37" s="10">
        <f t="shared" si="96"/>
        <v>48</v>
      </c>
      <c r="BM37" s="10">
        <f t="shared" si="96"/>
        <v>49</v>
      </c>
      <c r="BN37" s="10">
        <f t="shared" si="96"/>
        <v>50</v>
      </c>
      <c r="BO37" s="10">
        <f t="shared" si="96"/>
        <v>51</v>
      </c>
      <c r="BP37" s="10">
        <f t="shared" si="96"/>
        <v>52</v>
      </c>
      <c r="BQ37" s="10">
        <f t="shared" si="96"/>
        <v>53</v>
      </c>
      <c r="BR37" s="10">
        <f t="shared" si="96"/>
        <v>54</v>
      </c>
      <c r="BS37" s="10">
        <f t="shared" si="96"/>
        <v>55</v>
      </c>
      <c r="BT37" s="10">
        <f t="shared" si="96"/>
        <v>56</v>
      </c>
      <c r="BU37" s="10">
        <f t="shared" si="96"/>
        <v>57</v>
      </c>
      <c r="BV37" s="10">
        <f t="shared" si="96"/>
        <v>58</v>
      </c>
      <c r="BW37" s="10">
        <f t="shared" si="96"/>
        <v>59</v>
      </c>
      <c r="BX37" s="10">
        <f t="shared" si="96"/>
        <v>60</v>
      </c>
      <c r="BY37" s="10">
        <f t="shared" si="96"/>
        <v>61</v>
      </c>
      <c r="BZ37" s="10">
        <f t="shared" si="96"/>
        <v>62</v>
      </c>
      <c r="CA37" s="10">
        <f t="shared" si="96"/>
        <v>63</v>
      </c>
      <c r="CB37" s="10">
        <f t="shared" si="96"/>
        <v>64</v>
      </c>
      <c r="CC37" s="10">
        <f t="shared" si="96"/>
        <v>65</v>
      </c>
      <c r="CD37" s="10">
        <f t="shared" ref="CD37:DI37" si="97">IF(ISNUMBER(CD38),CC37+1,"")</f>
        <v>66</v>
      </c>
      <c r="CE37" s="10">
        <f t="shared" si="97"/>
        <v>67</v>
      </c>
      <c r="CF37" s="10">
        <f t="shared" si="97"/>
        <v>68</v>
      </c>
      <c r="CG37" s="10">
        <f t="shared" si="97"/>
        <v>69</v>
      </c>
      <c r="CH37" s="10">
        <f t="shared" si="97"/>
        <v>70</v>
      </c>
      <c r="CI37" s="10">
        <f t="shared" si="97"/>
        <v>71</v>
      </c>
      <c r="CJ37" s="10">
        <f t="shared" si="97"/>
        <v>72</v>
      </c>
      <c r="CK37" s="10">
        <f t="shared" si="97"/>
        <v>73</v>
      </c>
      <c r="CL37" s="10">
        <f t="shared" si="97"/>
        <v>74</v>
      </c>
      <c r="CM37" s="10">
        <f t="shared" si="97"/>
        <v>75</v>
      </c>
      <c r="CN37" s="10">
        <f t="shared" si="97"/>
        <v>76</v>
      </c>
      <c r="CO37" s="10">
        <f t="shared" si="97"/>
        <v>77</v>
      </c>
      <c r="CP37" s="10">
        <f t="shared" si="97"/>
        <v>78</v>
      </c>
      <c r="CQ37" s="10">
        <f t="shared" si="97"/>
        <v>79</v>
      </c>
      <c r="CR37" s="10">
        <f t="shared" si="97"/>
        <v>80</v>
      </c>
      <c r="CS37" s="10">
        <f t="shared" si="97"/>
        <v>81</v>
      </c>
      <c r="CT37" s="10">
        <f t="shared" si="97"/>
        <v>82</v>
      </c>
      <c r="CU37" s="10">
        <f t="shared" si="97"/>
        <v>83</v>
      </c>
      <c r="CV37" s="10">
        <f t="shared" si="97"/>
        <v>84</v>
      </c>
      <c r="CW37" s="10">
        <f t="shared" si="97"/>
        <v>85</v>
      </c>
      <c r="CX37" s="10">
        <f t="shared" si="97"/>
        <v>86</v>
      </c>
      <c r="CY37" s="10">
        <f t="shared" si="97"/>
        <v>87</v>
      </c>
      <c r="CZ37" s="10">
        <f t="shared" si="97"/>
        <v>88</v>
      </c>
      <c r="DA37" s="10">
        <f t="shared" si="97"/>
        <v>89</v>
      </c>
      <c r="DB37" s="10">
        <f t="shared" si="97"/>
        <v>90</v>
      </c>
      <c r="DC37" s="10">
        <f t="shared" si="97"/>
        <v>91</v>
      </c>
      <c r="DD37" s="10">
        <f t="shared" si="97"/>
        <v>92</v>
      </c>
      <c r="DE37" s="10">
        <f t="shared" si="97"/>
        <v>93</v>
      </c>
      <c r="DF37" s="10">
        <f t="shared" si="97"/>
        <v>94</v>
      </c>
      <c r="DG37" s="10">
        <f t="shared" si="97"/>
        <v>95</v>
      </c>
      <c r="DH37" s="10">
        <f t="shared" si="97"/>
        <v>96</v>
      </c>
      <c r="DI37" s="10">
        <f t="shared" si="97"/>
        <v>97</v>
      </c>
      <c r="DJ37" s="10">
        <f t="shared" ref="DJ37:DL37" si="98">IF(ISNUMBER(DJ38),DI37+1,"")</f>
        <v>98</v>
      </c>
      <c r="DK37" s="10">
        <f t="shared" si="98"/>
        <v>99</v>
      </c>
      <c r="DL37" s="10">
        <f t="shared" si="98"/>
        <v>100</v>
      </c>
      <c r="DM37" s="19"/>
      <c r="DN37" s="2"/>
      <c r="DO37" s="2"/>
      <c r="DP37" s="2"/>
      <c r="DQ37" s="7" t="s">
        <v>43</v>
      </c>
      <c r="DR37" s="7"/>
      <c r="DS37" s="7"/>
      <c r="DT37" s="7"/>
      <c r="DU37" s="7"/>
      <c r="DV37" s="7"/>
      <c r="DW37" s="7"/>
      <c r="DX37" s="7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</row>
    <row r="38" spans="1:245" ht="11.25" customHeight="1" x14ac:dyDescent="0.25">
      <c r="A38" s="17"/>
      <c r="B38" s="16">
        <v>32</v>
      </c>
      <c r="C38" s="3">
        <v>24</v>
      </c>
      <c r="D38" s="3">
        <v>0</v>
      </c>
      <c r="E38" s="3">
        <v>99</v>
      </c>
      <c r="F38" s="3">
        <v>300</v>
      </c>
      <c r="G38" s="3">
        <v>300</v>
      </c>
      <c r="H38" s="2"/>
      <c r="I38" s="13"/>
      <c r="J38" s="13"/>
      <c r="K38" s="13"/>
      <c r="L38" s="13"/>
      <c r="M38" s="13"/>
      <c r="N38" s="15" t="str">
        <f t="shared" si="3"/>
        <v>100,25</v>
      </c>
      <c r="O38" s="2"/>
      <c r="P38" s="10">
        <f>COUNT(P6:P35)</f>
        <v>30</v>
      </c>
      <c r="Q38" s="10">
        <f>ROW()</f>
        <v>38</v>
      </c>
      <c r="R38" s="10">
        <f>ROW()</f>
        <v>38</v>
      </c>
      <c r="S38" s="10">
        <f>ROW()</f>
        <v>38</v>
      </c>
      <c r="T38" s="10">
        <f>ROW()</f>
        <v>38</v>
      </c>
      <c r="U38" s="10">
        <f>ROW()</f>
        <v>38</v>
      </c>
      <c r="V38" s="10">
        <f>ROW()</f>
        <v>38</v>
      </c>
      <c r="W38" s="10">
        <f>ROW()</f>
        <v>38</v>
      </c>
      <c r="X38" s="10">
        <f>ROW()</f>
        <v>38</v>
      </c>
      <c r="Y38" s="10">
        <f>ROW()</f>
        <v>38</v>
      </c>
      <c r="Z38" s="10">
        <f>ROW()</f>
        <v>38</v>
      </c>
      <c r="AA38" s="10">
        <f>ROW()</f>
        <v>38</v>
      </c>
      <c r="AB38" s="10">
        <f>ROW()</f>
        <v>38</v>
      </c>
      <c r="AC38" s="10">
        <f>ROW()</f>
        <v>38</v>
      </c>
      <c r="AD38" s="10">
        <f>ROW()</f>
        <v>38</v>
      </c>
      <c r="AE38" s="10">
        <f>ROW()</f>
        <v>38</v>
      </c>
      <c r="AF38" s="10">
        <f>ROW()</f>
        <v>38</v>
      </c>
      <c r="AG38" s="10">
        <f>ROW()</f>
        <v>38</v>
      </c>
      <c r="AH38" s="10">
        <f>ROW()</f>
        <v>38</v>
      </c>
      <c r="AI38" s="10">
        <f>ROW()</f>
        <v>38</v>
      </c>
      <c r="AJ38" s="10">
        <f>ROW()</f>
        <v>38</v>
      </c>
      <c r="AK38" s="10">
        <f>ROW()</f>
        <v>38</v>
      </c>
      <c r="AL38" s="10">
        <f>ROW()</f>
        <v>38</v>
      </c>
      <c r="AM38" s="10">
        <f>ROW()</f>
        <v>38</v>
      </c>
      <c r="AN38" s="10">
        <f>ROW()</f>
        <v>38</v>
      </c>
      <c r="AO38" s="10">
        <f>ROW()</f>
        <v>38</v>
      </c>
      <c r="AP38" s="10">
        <f>ROW()</f>
        <v>38</v>
      </c>
      <c r="AQ38" s="10">
        <f>ROW()</f>
        <v>38</v>
      </c>
      <c r="AR38" s="10">
        <f>ROW()</f>
        <v>38</v>
      </c>
      <c r="AS38" s="10">
        <f>ROW()</f>
        <v>38</v>
      </c>
      <c r="AT38" s="10">
        <f>ROW()</f>
        <v>38</v>
      </c>
      <c r="AU38" s="10">
        <f>ROW()</f>
        <v>38</v>
      </c>
      <c r="AV38" s="10">
        <f>ROW()</f>
        <v>38</v>
      </c>
      <c r="AW38" s="10">
        <f>ROW()</f>
        <v>38</v>
      </c>
      <c r="AX38" s="10">
        <f>ROW()</f>
        <v>38</v>
      </c>
      <c r="AY38" s="10">
        <f>ROW()</f>
        <v>38</v>
      </c>
      <c r="AZ38" s="10">
        <f>ROW()</f>
        <v>38</v>
      </c>
      <c r="BA38" s="10">
        <f>ROW()</f>
        <v>38</v>
      </c>
      <c r="BB38" s="10">
        <f>ROW()</f>
        <v>38</v>
      </c>
      <c r="BC38" s="10">
        <f>ROW()</f>
        <v>38</v>
      </c>
      <c r="BD38" s="10">
        <f>ROW()</f>
        <v>38</v>
      </c>
      <c r="BE38" s="10">
        <f>ROW()</f>
        <v>38</v>
      </c>
      <c r="BF38" s="10">
        <f>ROW()</f>
        <v>38</v>
      </c>
      <c r="BG38" s="10">
        <f>ROW()</f>
        <v>38</v>
      </c>
      <c r="BH38" s="10">
        <f>ROW()</f>
        <v>38</v>
      </c>
      <c r="BI38" s="10">
        <f>ROW()</f>
        <v>38</v>
      </c>
      <c r="BJ38" s="10">
        <f>ROW()</f>
        <v>38</v>
      </c>
      <c r="BK38" s="10">
        <f>ROW()</f>
        <v>38</v>
      </c>
      <c r="BL38" s="10">
        <f>ROW()</f>
        <v>38</v>
      </c>
      <c r="BM38" s="10">
        <f>ROW()</f>
        <v>38</v>
      </c>
      <c r="BN38" s="10">
        <f>ROW()</f>
        <v>38</v>
      </c>
      <c r="BO38" s="10">
        <f>ROW()</f>
        <v>38</v>
      </c>
      <c r="BP38" s="10">
        <f>ROW()</f>
        <v>38</v>
      </c>
      <c r="BQ38" s="10">
        <f>ROW()</f>
        <v>38</v>
      </c>
      <c r="BR38" s="10">
        <f>ROW()</f>
        <v>38</v>
      </c>
      <c r="BS38" s="10">
        <f>ROW()</f>
        <v>38</v>
      </c>
      <c r="BT38" s="10">
        <f>ROW()</f>
        <v>38</v>
      </c>
      <c r="BU38" s="10">
        <f>ROW()</f>
        <v>38</v>
      </c>
      <c r="BV38" s="10">
        <f>ROW()</f>
        <v>38</v>
      </c>
      <c r="BW38" s="10">
        <f>ROW()</f>
        <v>38</v>
      </c>
      <c r="BX38" s="10">
        <f>ROW()</f>
        <v>38</v>
      </c>
      <c r="BY38" s="10">
        <f>ROW()</f>
        <v>38</v>
      </c>
      <c r="BZ38" s="10">
        <f>ROW()</f>
        <v>38</v>
      </c>
      <c r="CA38" s="10">
        <f>ROW()</f>
        <v>38</v>
      </c>
      <c r="CB38" s="10">
        <f>ROW()</f>
        <v>38</v>
      </c>
      <c r="CC38" s="10">
        <f>ROW()</f>
        <v>38</v>
      </c>
      <c r="CD38" s="10">
        <f>ROW()</f>
        <v>38</v>
      </c>
      <c r="CE38" s="10">
        <f>ROW()</f>
        <v>38</v>
      </c>
      <c r="CF38" s="10">
        <f>ROW()</f>
        <v>38</v>
      </c>
      <c r="CG38" s="10">
        <f>ROW()</f>
        <v>38</v>
      </c>
      <c r="CH38" s="10">
        <f>ROW()</f>
        <v>38</v>
      </c>
      <c r="CI38" s="10">
        <f>ROW()</f>
        <v>38</v>
      </c>
      <c r="CJ38" s="10">
        <f>ROW()</f>
        <v>38</v>
      </c>
      <c r="CK38" s="10">
        <f>ROW()</f>
        <v>38</v>
      </c>
      <c r="CL38" s="10">
        <f>ROW()</f>
        <v>38</v>
      </c>
      <c r="CM38" s="10">
        <f>ROW()</f>
        <v>38</v>
      </c>
      <c r="CN38" s="10">
        <f>ROW()</f>
        <v>38</v>
      </c>
      <c r="CO38" s="10">
        <f>ROW()</f>
        <v>38</v>
      </c>
      <c r="CP38" s="10">
        <f>ROW()</f>
        <v>38</v>
      </c>
      <c r="CQ38" s="10">
        <f>ROW()</f>
        <v>38</v>
      </c>
      <c r="CR38" s="10">
        <f>ROW()</f>
        <v>38</v>
      </c>
      <c r="CS38" s="10">
        <f>ROW()</f>
        <v>38</v>
      </c>
      <c r="CT38" s="10">
        <f>ROW()</f>
        <v>38</v>
      </c>
      <c r="CU38" s="10">
        <f>ROW()</f>
        <v>38</v>
      </c>
      <c r="CV38" s="10">
        <f>ROW()</f>
        <v>38</v>
      </c>
      <c r="CW38" s="10">
        <f>ROW()</f>
        <v>38</v>
      </c>
      <c r="CX38" s="10">
        <f>ROW()</f>
        <v>38</v>
      </c>
      <c r="CY38" s="10">
        <f>ROW()</f>
        <v>38</v>
      </c>
      <c r="CZ38" s="10">
        <f>ROW()</f>
        <v>38</v>
      </c>
      <c r="DA38" s="10">
        <f>ROW()</f>
        <v>38</v>
      </c>
      <c r="DB38" s="10">
        <f>ROW()</f>
        <v>38</v>
      </c>
      <c r="DC38" s="10">
        <f>ROW()</f>
        <v>38</v>
      </c>
      <c r="DD38" s="10">
        <f>ROW()</f>
        <v>38</v>
      </c>
      <c r="DE38" s="10">
        <f>ROW()</f>
        <v>38</v>
      </c>
      <c r="DF38" s="10">
        <f>ROW()</f>
        <v>38</v>
      </c>
      <c r="DG38" s="10">
        <f>ROW()</f>
        <v>38</v>
      </c>
      <c r="DH38" s="10">
        <f>ROW()</f>
        <v>38</v>
      </c>
      <c r="DI38" s="10">
        <f>ROW()</f>
        <v>38</v>
      </c>
      <c r="DJ38" s="10">
        <f>ROW()</f>
        <v>38</v>
      </c>
      <c r="DK38" s="10">
        <f>ROW()</f>
        <v>38</v>
      </c>
      <c r="DL38" s="10">
        <f>ROW()</f>
        <v>38</v>
      </c>
      <c r="DM38" s="19"/>
      <c r="DN38" s="2"/>
      <c r="DO38" s="2"/>
      <c r="DP38" s="2"/>
      <c r="DQ38" s="18" t="s">
        <v>42</v>
      </c>
      <c r="DR38" s="5">
        <f t="shared" ref="DR38:EW38" si="99">DR5</f>
        <v>0</v>
      </c>
      <c r="DS38" s="5">
        <f t="shared" si="99"/>
        <v>1</v>
      </c>
      <c r="DT38" s="5">
        <f t="shared" si="99"/>
        <v>2</v>
      </c>
      <c r="DU38" s="5">
        <f t="shared" si="99"/>
        <v>3</v>
      </c>
      <c r="DV38" s="5">
        <f t="shared" si="99"/>
        <v>4</v>
      </c>
      <c r="DW38" s="5">
        <f t="shared" si="99"/>
        <v>5</v>
      </c>
      <c r="DX38" s="5">
        <f t="shared" si="99"/>
        <v>6</v>
      </c>
      <c r="DY38" s="5">
        <f t="shared" si="99"/>
        <v>7</v>
      </c>
      <c r="DZ38" s="5">
        <f t="shared" si="99"/>
        <v>8</v>
      </c>
      <c r="EA38" s="5">
        <f t="shared" si="99"/>
        <v>9</v>
      </c>
      <c r="EB38" s="5">
        <f t="shared" si="99"/>
        <v>10</v>
      </c>
      <c r="EC38" s="5">
        <f t="shared" si="99"/>
        <v>11</v>
      </c>
      <c r="ED38" s="5">
        <f t="shared" si="99"/>
        <v>12</v>
      </c>
      <c r="EE38" s="5">
        <f t="shared" si="99"/>
        <v>13</v>
      </c>
      <c r="EF38" s="5">
        <f t="shared" si="99"/>
        <v>14</v>
      </c>
      <c r="EG38" s="5">
        <f t="shared" si="99"/>
        <v>15</v>
      </c>
      <c r="EH38" s="5">
        <f t="shared" si="99"/>
        <v>16</v>
      </c>
      <c r="EI38" s="5">
        <f t="shared" si="99"/>
        <v>17</v>
      </c>
      <c r="EJ38" s="5">
        <f t="shared" si="99"/>
        <v>18</v>
      </c>
      <c r="EK38" s="5">
        <f t="shared" si="99"/>
        <v>19</v>
      </c>
      <c r="EL38" s="5">
        <f t="shared" si="99"/>
        <v>20</v>
      </c>
      <c r="EM38" s="5">
        <f t="shared" si="99"/>
        <v>21</v>
      </c>
      <c r="EN38" s="5">
        <f t="shared" si="99"/>
        <v>22</v>
      </c>
      <c r="EO38" s="5">
        <f t="shared" si="99"/>
        <v>23</v>
      </c>
      <c r="EP38" s="5">
        <f t="shared" si="99"/>
        <v>24</v>
      </c>
      <c r="EQ38" s="5">
        <f t="shared" si="99"/>
        <v>25</v>
      </c>
      <c r="ER38" s="5">
        <f t="shared" si="99"/>
        <v>26</v>
      </c>
      <c r="ES38" s="5">
        <f t="shared" si="99"/>
        <v>27</v>
      </c>
      <c r="ET38" s="5">
        <f t="shared" si="99"/>
        <v>28</v>
      </c>
      <c r="EU38" s="5">
        <f t="shared" si="99"/>
        <v>29</v>
      </c>
      <c r="EV38" s="5">
        <f t="shared" si="99"/>
        <v>30</v>
      </c>
      <c r="EW38" s="5">
        <f t="shared" si="99"/>
        <v>31</v>
      </c>
      <c r="EX38" s="5">
        <f t="shared" ref="EX38:GC38" si="100">EX5</f>
        <v>32</v>
      </c>
      <c r="EY38" s="5">
        <f t="shared" si="100"/>
        <v>33</v>
      </c>
      <c r="EZ38" s="5">
        <f t="shared" si="100"/>
        <v>34</v>
      </c>
      <c r="FA38" s="5">
        <f t="shared" si="100"/>
        <v>35</v>
      </c>
      <c r="FB38" s="5">
        <f t="shared" si="100"/>
        <v>36</v>
      </c>
      <c r="FC38" s="5">
        <f t="shared" si="100"/>
        <v>37</v>
      </c>
      <c r="FD38" s="5">
        <f t="shared" si="100"/>
        <v>38</v>
      </c>
      <c r="FE38" s="5">
        <f t="shared" si="100"/>
        <v>39</v>
      </c>
      <c r="FF38" s="5">
        <f t="shared" si="100"/>
        <v>40</v>
      </c>
      <c r="FG38" s="5">
        <f t="shared" si="100"/>
        <v>41</v>
      </c>
      <c r="FH38" s="5">
        <f t="shared" si="100"/>
        <v>42</v>
      </c>
      <c r="FI38" s="5">
        <f t="shared" si="100"/>
        <v>43</v>
      </c>
      <c r="FJ38" s="5">
        <f t="shared" si="100"/>
        <v>44</v>
      </c>
      <c r="FK38" s="5">
        <f t="shared" si="100"/>
        <v>45</v>
      </c>
      <c r="FL38" s="5">
        <f t="shared" si="100"/>
        <v>46</v>
      </c>
      <c r="FM38" s="5">
        <f t="shared" si="100"/>
        <v>47</v>
      </c>
      <c r="FN38" s="5">
        <f t="shared" si="100"/>
        <v>48</v>
      </c>
      <c r="FO38" s="5">
        <f t="shared" si="100"/>
        <v>49</v>
      </c>
      <c r="FP38" s="5">
        <f t="shared" si="100"/>
        <v>50</v>
      </c>
      <c r="FQ38" s="5">
        <f t="shared" si="100"/>
        <v>51</v>
      </c>
      <c r="FR38" s="5">
        <f t="shared" si="100"/>
        <v>52</v>
      </c>
      <c r="FS38" s="5">
        <f t="shared" si="100"/>
        <v>53</v>
      </c>
      <c r="FT38" s="5">
        <f t="shared" si="100"/>
        <v>54</v>
      </c>
      <c r="FU38" s="5">
        <f t="shared" si="100"/>
        <v>55</v>
      </c>
      <c r="FV38" s="5">
        <f t="shared" si="100"/>
        <v>56</v>
      </c>
      <c r="FW38" s="5">
        <f t="shared" si="100"/>
        <v>57</v>
      </c>
      <c r="FX38" s="5">
        <f t="shared" si="100"/>
        <v>58</v>
      </c>
      <c r="FY38" s="5">
        <f t="shared" si="100"/>
        <v>59</v>
      </c>
      <c r="FZ38" s="5">
        <f t="shared" si="100"/>
        <v>60</v>
      </c>
      <c r="GA38" s="5">
        <f t="shared" si="100"/>
        <v>61</v>
      </c>
      <c r="GB38" s="5">
        <f t="shared" si="100"/>
        <v>62</v>
      </c>
      <c r="GC38" s="5">
        <f t="shared" si="100"/>
        <v>63</v>
      </c>
      <c r="GD38" s="5">
        <f t="shared" ref="GD38:HM38" si="101">GD5</f>
        <v>64</v>
      </c>
      <c r="GE38" s="5">
        <f t="shared" si="101"/>
        <v>65</v>
      </c>
      <c r="GF38" s="5">
        <f t="shared" si="101"/>
        <v>66</v>
      </c>
      <c r="GG38" s="5">
        <f t="shared" si="101"/>
        <v>67</v>
      </c>
      <c r="GH38" s="5">
        <f t="shared" si="101"/>
        <v>68</v>
      </c>
      <c r="GI38" s="5">
        <f t="shared" si="101"/>
        <v>69</v>
      </c>
      <c r="GJ38" s="5">
        <f t="shared" si="101"/>
        <v>70</v>
      </c>
      <c r="GK38" s="5">
        <f t="shared" si="101"/>
        <v>71</v>
      </c>
      <c r="GL38" s="5">
        <f t="shared" si="101"/>
        <v>72</v>
      </c>
      <c r="GM38" s="5">
        <f t="shared" si="101"/>
        <v>73</v>
      </c>
      <c r="GN38" s="5">
        <f t="shared" si="101"/>
        <v>74</v>
      </c>
      <c r="GO38" s="5">
        <f t="shared" si="101"/>
        <v>75</v>
      </c>
      <c r="GP38" s="5">
        <f t="shared" si="101"/>
        <v>76</v>
      </c>
      <c r="GQ38" s="5">
        <f t="shared" si="101"/>
        <v>77</v>
      </c>
      <c r="GR38" s="5">
        <f t="shared" si="101"/>
        <v>78</v>
      </c>
      <c r="GS38" s="5">
        <f t="shared" si="101"/>
        <v>79</v>
      </c>
      <c r="GT38" s="5">
        <f t="shared" si="101"/>
        <v>80</v>
      </c>
      <c r="GU38" s="5">
        <f t="shared" si="101"/>
        <v>81</v>
      </c>
      <c r="GV38" s="5">
        <f t="shared" si="101"/>
        <v>82</v>
      </c>
      <c r="GW38" s="5">
        <f t="shared" si="101"/>
        <v>83</v>
      </c>
      <c r="GX38" s="5">
        <f t="shared" si="101"/>
        <v>84</v>
      </c>
      <c r="GY38" s="5">
        <f t="shared" si="101"/>
        <v>85</v>
      </c>
      <c r="GZ38" s="5">
        <f t="shared" si="101"/>
        <v>86</v>
      </c>
      <c r="HA38" s="5">
        <f t="shared" si="101"/>
        <v>87</v>
      </c>
      <c r="HB38" s="5">
        <f t="shared" si="101"/>
        <v>88</v>
      </c>
      <c r="HC38" s="5">
        <f t="shared" si="101"/>
        <v>89</v>
      </c>
      <c r="HD38" s="5">
        <f t="shared" si="101"/>
        <v>90</v>
      </c>
      <c r="HE38" s="5">
        <f t="shared" si="101"/>
        <v>91</v>
      </c>
      <c r="HF38" s="5">
        <f t="shared" si="101"/>
        <v>92</v>
      </c>
      <c r="HG38" s="5">
        <f t="shared" si="101"/>
        <v>93</v>
      </c>
      <c r="HH38" s="5">
        <f t="shared" si="101"/>
        <v>94</v>
      </c>
      <c r="HI38" s="5">
        <f t="shared" si="101"/>
        <v>95</v>
      </c>
      <c r="HJ38" s="5">
        <f t="shared" si="101"/>
        <v>96</v>
      </c>
      <c r="HK38" s="5">
        <f t="shared" si="101"/>
        <v>97</v>
      </c>
      <c r="HL38" s="5">
        <f t="shared" si="101"/>
        <v>98</v>
      </c>
      <c r="HM38" s="5">
        <f t="shared" si="101"/>
        <v>99</v>
      </c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</row>
    <row r="39" spans="1:245" ht="11.25" customHeight="1" x14ac:dyDescent="0.25">
      <c r="A39" s="17"/>
      <c r="B39" s="16">
        <v>33</v>
      </c>
      <c r="C39" s="3">
        <v>25</v>
      </c>
      <c r="D39" s="3">
        <v>0</v>
      </c>
      <c r="E39" s="3">
        <v>99</v>
      </c>
      <c r="F39" s="3">
        <v>300</v>
      </c>
      <c r="G39" s="3">
        <v>300</v>
      </c>
      <c r="H39" s="2"/>
      <c r="I39" s="13"/>
      <c r="J39" s="13"/>
      <c r="K39" s="13"/>
      <c r="L39" s="13"/>
      <c r="M39" s="13"/>
      <c r="N39" s="15" t="str">
        <f t="shared" si="3"/>
        <v>100,26</v>
      </c>
      <c r="O39" s="2"/>
      <c r="P39" s="10">
        <f>COLUMN()</f>
        <v>16</v>
      </c>
      <c r="Q39" s="11" t="str">
        <f t="shared" ref="Q39:Z48" si="102">_xlfn.CONCAT(COLUMN()-$P39,",",ROW()-Q$38)</f>
        <v>1,1</v>
      </c>
      <c r="R39" s="11" t="str">
        <f t="shared" si="102"/>
        <v>2,1</v>
      </c>
      <c r="S39" s="11" t="str">
        <f t="shared" si="102"/>
        <v>3,1</v>
      </c>
      <c r="T39" s="11" t="str">
        <f t="shared" si="102"/>
        <v>4,1</v>
      </c>
      <c r="U39" s="11" t="str">
        <f t="shared" si="102"/>
        <v>5,1</v>
      </c>
      <c r="V39" s="11" t="str">
        <f t="shared" si="102"/>
        <v>6,1</v>
      </c>
      <c r="W39" s="11" t="str">
        <f t="shared" si="102"/>
        <v>7,1</v>
      </c>
      <c r="X39" s="11" t="str">
        <f t="shared" si="102"/>
        <v>8,1</v>
      </c>
      <c r="Y39" s="11" t="str">
        <f t="shared" si="102"/>
        <v>9,1</v>
      </c>
      <c r="Z39" s="11" t="str">
        <f t="shared" si="102"/>
        <v>10,1</v>
      </c>
      <c r="AA39" s="11" t="str">
        <f t="shared" ref="AA39:AJ48" si="103">_xlfn.CONCAT(COLUMN()-$P39,",",ROW()-AA$38)</f>
        <v>11,1</v>
      </c>
      <c r="AB39" s="11" t="str">
        <f t="shared" si="103"/>
        <v>12,1</v>
      </c>
      <c r="AC39" s="11" t="str">
        <f t="shared" si="103"/>
        <v>13,1</v>
      </c>
      <c r="AD39" s="11" t="str">
        <f t="shared" si="103"/>
        <v>14,1</v>
      </c>
      <c r="AE39" s="11" t="str">
        <f t="shared" si="103"/>
        <v>15,1</v>
      </c>
      <c r="AF39" s="11" t="str">
        <f t="shared" si="103"/>
        <v>16,1</v>
      </c>
      <c r="AG39" s="11" t="str">
        <f t="shared" si="103"/>
        <v>17,1</v>
      </c>
      <c r="AH39" s="11" t="str">
        <f t="shared" si="103"/>
        <v>18,1</v>
      </c>
      <c r="AI39" s="11" t="str">
        <f t="shared" si="103"/>
        <v>19,1</v>
      </c>
      <c r="AJ39" s="11" t="str">
        <f t="shared" si="103"/>
        <v>20,1</v>
      </c>
      <c r="AK39" s="11" t="str">
        <f t="shared" ref="AK39:AT48" si="104">_xlfn.CONCAT(COLUMN()-$P39,",",ROW()-AK$38)</f>
        <v>21,1</v>
      </c>
      <c r="AL39" s="11" t="str">
        <f t="shared" si="104"/>
        <v>22,1</v>
      </c>
      <c r="AM39" s="11" t="str">
        <f t="shared" si="104"/>
        <v>23,1</v>
      </c>
      <c r="AN39" s="11" t="str">
        <f t="shared" si="104"/>
        <v>24,1</v>
      </c>
      <c r="AO39" s="11" t="str">
        <f t="shared" si="104"/>
        <v>25,1</v>
      </c>
      <c r="AP39" s="11" t="str">
        <f t="shared" si="104"/>
        <v>26,1</v>
      </c>
      <c r="AQ39" s="11" t="str">
        <f t="shared" si="104"/>
        <v>27,1</v>
      </c>
      <c r="AR39" s="11" t="str">
        <f t="shared" si="104"/>
        <v>28,1</v>
      </c>
      <c r="AS39" s="11" t="str">
        <f t="shared" si="104"/>
        <v>29,1</v>
      </c>
      <c r="AT39" s="11" t="str">
        <f t="shared" si="104"/>
        <v>30,1</v>
      </c>
      <c r="AU39" s="11" t="str">
        <f t="shared" ref="AU39:BD48" si="105">_xlfn.CONCAT(COLUMN()-$P39,",",ROW()-AU$38)</f>
        <v>31,1</v>
      </c>
      <c r="AV39" s="11" t="str">
        <f t="shared" si="105"/>
        <v>32,1</v>
      </c>
      <c r="AW39" s="11" t="str">
        <f t="shared" si="105"/>
        <v>33,1</v>
      </c>
      <c r="AX39" s="11" t="str">
        <f t="shared" si="105"/>
        <v>34,1</v>
      </c>
      <c r="AY39" s="11" t="str">
        <f t="shared" si="105"/>
        <v>35,1</v>
      </c>
      <c r="AZ39" s="11" t="str">
        <f t="shared" si="105"/>
        <v>36,1</v>
      </c>
      <c r="BA39" s="11" t="str">
        <f t="shared" si="105"/>
        <v>37,1</v>
      </c>
      <c r="BB39" s="11" t="str">
        <f t="shared" si="105"/>
        <v>38,1</v>
      </c>
      <c r="BC39" s="11" t="str">
        <f t="shared" si="105"/>
        <v>39,1</v>
      </c>
      <c r="BD39" s="11" t="str">
        <f t="shared" si="105"/>
        <v>40,1</v>
      </c>
      <c r="BE39" s="11" t="str">
        <f t="shared" ref="BE39:BN48" si="106">_xlfn.CONCAT(COLUMN()-$P39,",",ROW()-BE$38)</f>
        <v>41,1</v>
      </c>
      <c r="BF39" s="11" t="str">
        <f t="shared" si="106"/>
        <v>42,1</v>
      </c>
      <c r="BG39" s="11" t="str">
        <f t="shared" si="106"/>
        <v>43,1</v>
      </c>
      <c r="BH39" s="11" t="str">
        <f t="shared" si="106"/>
        <v>44,1</v>
      </c>
      <c r="BI39" s="11" t="str">
        <f t="shared" si="106"/>
        <v>45,1</v>
      </c>
      <c r="BJ39" s="11" t="str">
        <f t="shared" si="106"/>
        <v>46,1</v>
      </c>
      <c r="BK39" s="11" t="str">
        <f t="shared" si="106"/>
        <v>47,1</v>
      </c>
      <c r="BL39" s="11" t="str">
        <f t="shared" si="106"/>
        <v>48,1</v>
      </c>
      <c r="BM39" s="11" t="str">
        <f t="shared" si="106"/>
        <v>49,1</v>
      </c>
      <c r="BN39" s="11" t="str">
        <f t="shared" si="106"/>
        <v>50,1</v>
      </c>
      <c r="BO39" s="11" t="str">
        <f t="shared" ref="BO39:BX48" si="107">_xlfn.CONCAT(COLUMN()-$P39,",",ROW()-BO$38)</f>
        <v>51,1</v>
      </c>
      <c r="BP39" s="11" t="str">
        <f t="shared" si="107"/>
        <v>52,1</v>
      </c>
      <c r="BQ39" s="11" t="str">
        <f t="shared" si="107"/>
        <v>53,1</v>
      </c>
      <c r="BR39" s="11" t="str">
        <f t="shared" si="107"/>
        <v>54,1</v>
      </c>
      <c r="BS39" s="11" t="str">
        <f t="shared" si="107"/>
        <v>55,1</v>
      </c>
      <c r="BT39" s="11" t="str">
        <f t="shared" si="107"/>
        <v>56,1</v>
      </c>
      <c r="BU39" s="11" t="str">
        <f t="shared" si="107"/>
        <v>57,1</v>
      </c>
      <c r="BV39" s="11" t="str">
        <f t="shared" si="107"/>
        <v>58,1</v>
      </c>
      <c r="BW39" s="11" t="str">
        <f t="shared" si="107"/>
        <v>59,1</v>
      </c>
      <c r="BX39" s="11" t="str">
        <f t="shared" si="107"/>
        <v>60,1</v>
      </c>
      <c r="BY39" s="11" t="str">
        <f t="shared" ref="BY39:CH48" si="108">_xlfn.CONCAT(COLUMN()-$P39,",",ROW()-BY$38)</f>
        <v>61,1</v>
      </c>
      <c r="BZ39" s="11" t="str">
        <f t="shared" si="108"/>
        <v>62,1</v>
      </c>
      <c r="CA39" s="11" t="str">
        <f t="shared" si="108"/>
        <v>63,1</v>
      </c>
      <c r="CB39" s="11" t="str">
        <f t="shared" si="108"/>
        <v>64,1</v>
      </c>
      <c r="CC39" s="11" t="str">
        <f t="shared" si="108"/>
        <v>65,1</v>
      </c>
      <c r="CD39" s="11" t="str">
        <f t="shared" si="108"/>
        <v>66,1</v>
      </c>
      <c r="CE39" s="11" t="str">
        <f t="shared" si="108"/>
        <v>67,1</v>
      </c>
      <c r="CF39" s="11" t="str">
        <f t="shared" si="108"/>
        <v>68,1</v>
      </c>
      <c r="CG39" s="11" t="str">
        <f t="shared" si="108"/>
        <v>69,1</v>
      </c>
      <c r="CH39" s="11" t="str">
        <f t="shared" si="108"/>
        <v>70,1</v>
      </c>
      <c r="CI39" s="11" t="str">
        <f t="shared" ref="CI39:CR48" si="109">_xlfn.CONCAT(COLUMN()-$P39,",",ROW()-CI$38)</f>
        <v>71,1</v>
      </c>
      <c r="CJ39" s="11" t="str">
        <f t="shared" si="109"/>
        <v>72,1</v>
      </c>
      <c r="CK39" s="11" t="str">
        <f t="shared" si="109"/>
        <v>73,1</v>
      </c>
      <c r="CL39" s="11" t="str">
        <f t="shared" si="109"/>
        <v>74,1</v>
      </c>
      <c r="CM39" s="11" t="str">
        <f t="shared" si="109"/>
        <v>75,1</v>
      </c>
      <c r="CN39" s="11" t="str">
        <f t="shared" si="109"/>
        <v>76,1</v>
      </c>
      <c r="CO39" s="11" t="str">
        <f t="shared" si="109"/>
        <v>77,1</v>
      </c>
      <c r="CP39" s="11" t="str">
        <f t="shared" si="109"/>
        <v>78,1</v>
      </c>
      <c r="CQ39" s="11" t="str">
        <f t="shared" si="109"/>
        <v>79,1</v>
      </c>
      <c r="CR39" s="11" t="str">
        <f t="shared" si="109"/>
        <v>80,1</v>
      </c>
      <c r="CS39" s="11" t="str">
        <f t="shared" ref="CS39:DB48" si="110">_xlfn.CONCAT(COLUMN()-$P39,",",ROW()-CS$38)</f>
        <v>81,1</v>
      </c>
      <c r="CT39" s="11" t="str">
        <f t="shared" si="110"/>
        <v>82,1</v>
      </c>
      <c r="CU39" s="11" t="str">
        <f t="shared" si="110"/>
        <v>83,1</v>
      </c>
      <c r="CV39" s="11" t="str">
        <f t="shared" si="110"/>
        <v>84,1</v>
      </c>
      <c r="CW39" s="11" t="str">
        <f t="shared" si="110"/>
        <v>85,1</v>
      </c>
      <c r="CX39" s="11" t="str">
        <f t="shared" si="110"/>
        <v>86,1</v>
      </c>
      <c r="CY39" s="11" t="str">
        <f t="shared" si="110"/>
        <v>87,1</v>
      </c>
      <c r="CZ39" s="11" t="str">
        <f t="shared" si="110"/>
        <v>88,1</v>
      </c>
      <c r="DA39" s="11" t="str">
        <f t="shared" si="110"/>
        <v>89,1</v>
      </c>
      <c r="DB39" s="11" t="str">
        <f t="shared" si="110"/>
        <v>90,1</v>
      </c>
      <c r="DC39" s="11" t="str">
        <f t="shared" ref="DC39:DL48" si="111">_xlfn.CONCAT(COLUMN()-$P39,",",ROW()-DC$38)</f>
        <v>91,1</v>
      </c>
      <c r="DD39" s="11" t="str">
        <f t="shared" si="111"/>
        <v>92,1</v>
      </c>
      <c r="DE39" s="11" t="str">
        <f t="shared" si="111"/>
        <v>93,1</v>
      </c>
      <c r="DF39" s="11" t="str">
        <f t="shared" si="111"/>
        <v>94,1</v>
      </c>
      <c r="DG39" s="11" t="str">
        <f t="shared" si="111"/>
        <v>95,1</v>
      </c>
      <c r="DH39" s="11" t="str">
        <f t="shared" si="111"/>
        <v>96,1</v>
      </c>
      <c r="DI39" s="11" t="str">
        <f t="shared" si="111"/>
        <v>97,1</v>
      </c>
      <c r="DJ39" s="11" t="str">
        <f t="shared" si="111"/>
        <v>98,1</v>
      </c>
      <c r="DK39" s="11" t="str">
        <f t="shared" si="111"/>
        <v>99,1</v>
      </c>
      <c r="DL39" s="11" t="str">
        <f t="shared" si="111"/>
        <v>100,1</v>
      </c>
      <c r="DM39" s="10" t="s">
        <v>0</v>
      </c>
      <c r="DN39" s="2"/>
      <c r="DO39" s="2"/>
      <c r="DP39" s="2"/>
      <c r="DQ39" s="9">
        <f t="shared" ref="DQ39:DQ68" si="112">DQ6</f>
        <v>0</v>
      </c>
      <c r="DR39" s="3">
        <v>0</v>
      </c>
      <c r="DS39" s="3">
        <v>0</v>
      </c>
      <c r="DT39" s="3">
        <v>0</v>
      </c>
      <c r="DU39" s="3">
        <v>0</v>
      </c>
      <c r="DV39" s="3">
        <v>0</v>
      </c>
      <c r="DW39" s="3">
        <v>0</v>
      </c>
      <c r="DX39" s="3">
        <v>0</v>
      </c>
      <c r="DY39" s="3">
        <v>0</v>
      </c>
      <c r="DZ39" s="3">
        <v>0</v>
      </c>
      <c r="EA39" s="3">
        <v>0</v>
      </c>
      <c r="EB39" s="3">
        <v>0</v>
      </c>
      <c r="EC39" s="3">
        <v>0</v>
      </c>
      <c r="ED39" s="3">
        <v>0</v>
      </c>
      <c r="EE39" s="3">
        <v>0</v>
      </c>
      <c r="EF39" s="3">
        <v>0</v>
      </c>
      <c r="EG39" s="3">
        <v>0</v>
      </c>
      <c r="EH39" s="3">
        <v>0</v>
      </c>
      <c r="EI39" s="3">
        <v>0</v>
      </c>
      <c r="EJ39" s="3">
        <v>0</v>
      </c>
      <c r="EK39" s="3">
        <v>0</v>
      </c>
      <c r="EL39" s="3">
        <v>0</v>
      </c>
      <c r="EM39" s="3">
        <v>0</v>
      </c>
      <c r="EN39" s="3">
        <v>0</v>
      </c>
      <c r="EO39" s="3">
        <v>0</v>
      </c>
      <c r="EP39" s="3">
        <v>0</v>
      </c>
      <c r="EQ39" s="3">
        <v>0</v>
      </c>
      <c r="ER39" s="3">
        <v>0</v>
      </c>
      <c r="ES39" s="3">
        <v>0</v>
      </c>
      <c r="ET39" s="3">
        <v>0</v>
      </c>
      <c r="EU39" s="3">
        <v>0</v>
      </c>
      <c r="EV39" s="3">
        <v>0</v>
      </c>
      <c r="EW39" s="3">
        <v>0</v>
      </c>
      <c r="EX39" s="3">
        <v>0</v>
      </c>
      <c r="EY39" s="3">
        <v>0</v>
      </c>
      <c r="EZ39" s="3">
        <v>0</v>
      </c>
      <c r="FA39" s="3">
        <v>0</v>
      </c>
      <c r="FB39" s="3">
        <v>0</v>
      </c>
      <c r="FC39" s="3">
        <v>0</v>
      </c>
      <c r="FD39" s="3">
        <v>0</v>
      </c>
      <c r="FE39" s="3">
        <v>0</v>
      </c>
      <c r="FF39" s="3">
        <v>0</v>
      </c>
      <c r="FG39" s="3">
        <v>0</v>
      </c>
      <c r="FH39" s="3">
        <v>0</v>
      </c>
      <c r="FI39" s="3">
        <v>0</v>
      </c>
      <c r="FJ39" s="3">
        <v>0</v>
      </c>
      <c r="FK39" s="3">
        <v>0</v>
      </c>
      <c r="FL39" s="3">
        <v>0</v>
      </c>
      <c r="FM39" s="3">
        <v>0</v>
      </c>
      <c r="FN39" s="3">
        <v>0</v>
      </c>
      <c r="FO39" s="3">
        <v>0</v>
      </c>
      <c r="FP39" s="3">
        <v>0</v>
      </c>
      <c r="FQ39" s="3">
        <v>0</v>
      </c>
      <c r="FR39" s="3">
        <v>0</v>
      </c>
      <c r="FS39" s="3">
        <v>0</v>
      </c>
      <c r="FT39" s="3">
        <v>0</v>
      </c>
      <c r="FU39" s="3">
        <v>0</v>
      </c>
      <c r="FV39" s="3">
        <v>0</v>
      </c>
      <c r="FW39" s="3">
        <v>0</v>
      </c>
      <c r="FX39" s="3">
        <v>0</v>
      </c>
      <c r="FY39" s="3">
        <v>0</v>
      </c>
      <c r="FZ39" s="3">
        <v>0</v>
      </c>
      <c r="GA39" s="3">
        <v>0</v>
      </c>
      <c r="GB39" s="3">
        <v>0</v>
      </c>
      <c r="GC39" s="3">
        <v>0</v>
      </c>
      <c r="GD39" s="3">
        <v>0</v>
      </c>
      <c r="GE39" s="3">
        <v>0</v>
      </c>
      <c r="GF39" s="3">
        <v>0</v>
      </c>
      <c r="GG39" s="3">
        <v>0</v>
      </c>
      <c r="GH39" s="3">
        <v>0</v>
      </c>
      <c r="GI39" s="3">
        <v>0</v>
      </c>
      <c r="GJ39" s="3">
        <v>0</v>
      </c>
      <c r="GK39" s="3">
        <v>0</v>
      </c>
      <c r="GL39" s="3">
        <v>0</v>
      </c>
      <c r="GM39" s="3">
        <v>0</v>
      </c>
      <c r="GN39" s="3">
        <v>0</v>
      </c>
      <c r="GO39" s="3">
        <v>0</v>
      </c>
      <c r="GP39" s="3">
        <v>0</v>
      </c>
      <c r="GQ39" s="3">
        <v>0</v>
      </c>
      <c r="GR39" s="3">
        <v>0</v>
      </c>
      <c r="GS39" s="3">
        <v>0</v>
      </c>
      <c r="GT39" s="3">
        <v>0</v>
      </c>
      <c r="GU39" s="3">
        <v>0</v>
      </c>
      <c r="GV39" s="3">
        <v>0</v>
      </c>
      <c r="GW39" s="3">
        <v>0</v>
      </c>
      <c r="GX39" s="3">
        <v>0</v>
      </c>
      <c r="GY39" s="3">
        <v>0</v>
      </c>
      <c r="GZ39" s="3">
        <v>0</v>
      </c>
      <c r="HA39" s="3">
        <v>0</v>
      </c>
      <c r="HB39" s="3">
        <v>0</v>
      </c>
      <c r="HC39" s="3">
        <v>0</v>
      </c>
      <c r="HD39" s="3">
        <v>0</v>
      </c>
      <c r="HE39" s="3">
        <v>0</v>
      </c>
      <c r="HF39" s="3">
        <v>0</v>
      </c>
      <c r="HG39" s="3">
        <v>0</v>
      </c>
      <c r="HH39" s="3">
        <v>0</v>
      </c>
      <c r="HI39" s="3">
        <v>0</v>
      </c>
      <c r="HJ39" s="3">
        <v>0</v>
      </c>
      <c r="HK39" s="3">
        <v>0</v>
      </c>
      <c r="HL39" s="3">
        <v>0</v>
      </c>
      <c r="HM39" s="3">
        <v>0</v>
      </c>
      <c r="HN39" s="2"/>
      <c r="HO39" s="8">
        <f t="shared" ref="HO39:HO68" si="113">IF(DR39=DR72,1,0)</f>
        <v>1</v>
      </c>
      <c r="HP39" s="8">
        <f t="shared" ref="HP39:HP68" si="114">IF(DS39=DS72,1,0)</f>
        <v>1</v>
      </c>
      <c r="HQ39" s="8">
        <f t="shared" ref="HQ39:HQ68" si="115">IF(DT39=DT72,1,0)</f>
        <v>1</v>
      </c>
      <c r="HR39" s="8">
        <f t="shared" ref="HR39:HR68" si="116">IF(DU39=DU72,1,0)</f>
        <v>1</v>
      </c>
      <c r="HS39" s="8">
        <f t="shared" ref="HS39:HS68" si="117">IF(DV39=DV72,1,0)</f>
        <v>1</v>
      </c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</row>
    <row r="40" spans="1:245" ht="11.25" customHeight="1" x14ac:dyDescent="0.25">
      <c r="A40" s="17"/>
      <c r="B40" s="16">
        <v>34</v>
      </c>
      <c r="C40" s="3">
        <v>26</v>
      </c>
      <c r="D40" s="3">
        <v>0</v>
      </c>
      <c r="E40" s="3">
        <v>99</v>
      </c>
      <c r="F40" s="3">
        <v>300</v>
      </c>
      <c r="G40" s="3">
        <v>300</v>
      </c>
      <c r="H40" s="2"/>
      <c r="I40" s="13"/>
      <c r="J40" s="13"/>
      <c r="K40" s="13"/>
      <c r="L40" s="13"/>
      <c r="M40" s="13"/>
      <c r="N40" s="15" t="str">
        <f t="shared" si="3"/>
        <v>100,27</v>
      </c>
      <c r="O40" s="2"/>
      <c r="P40" s="10">
        <f>COLUMN()</f>
        <v>16</v>
      </c>
      <c r="Q40" s="11" t="str">
        <f t="shared" si="102"/>
        <v>1,2</v>
      </c>
      <c r="R40" s="11" t="str">
        <f t="shared" si="102"/>
        <v>2,2</v>
      </c>
      <c r="S40" s="11" t="str">
        <f t="shared" si="102"/>
        <v>3,2</v>
      </c>
      <c r="T40" s="11" t="str">
        <f t="shared" si="102"/>
        <v>4,2</v>
      </c>
      <c r="U40" s="11" t="str">
        <f t="shared" si="102"/>
        <v>5,2</v>
      </c>
      <c r="V40" s="11" t="str">
        <f t="shared" si="102"/>
        <v>6,2</v>
      </c>
      <c r="W40" s="11" t="str">
        <f t="shared" si="102"/>
        <v>7,2</v>
      </c>
      <c r="X40" s="11" t="str">
        <f t="shared" si="102"/>
        <v>8,2</v>
      </c>
      <c r="Y40" s="11" t="str">
        <f t="shared" si="102"/>
        <v>9,2</v>
      </c>
      <c r="Z40" s="11" t="str">
        <f t="shared" si="102"/>
        <v>10,2</v>
      </c>
      <c r="AA40" s="11" t="str">
        <f t="shared" si="103"/>
        <v>11,2</v>
      </c>
      <c r="AB40" s="11" t="str">
        <f t="shared" si="103"/>
        <v>12,2</v>
      </c>
      <c r="AC40" s="11" t="str">
        <f t="shared" si="103"/>
        <v>13,2</v>
      </c>
      <c r="AD40" s="11" t="str">
        <f t="shared" si="103"/>
        <v>14,2</v>
      </c>
      <c r="AE40" s="11" t="str">
        <f t="shared" si="103"/>
        <v>15,2</v>
      </c>
      <c r="AF40" s="11" t="str">
        <f t="shared" si="103"/>
        <v>16,2</v>
      </c>
      <c r="AG40" s="11" t="str">
        <f t="shared" si="103"/>
        <v>17,2</v>
      </c>
      <c r="AH40" s="11" t="str">
        <f t="shared" si="103"/>
        <v>18,2</v>
      </c>
      <c r="AI40" s="11" t="str">
        <f t="shared" si="103"/>
        <v>19,2</v>
      </c>
      <c r="AJ40" s="11" t="str">
        <f t="shared" si="103"/>
        <v>20,2</v>
      </c>
      <c r="AK40" s="11" t="str">
        <f t="shared" si="104"/>
        <v>21,2</v>
      </c>
      <c r="AL40" s="11" t="str">
        <f t="shared" si="104"/>
        <v>22,2</v>
      </c>
      <c r="AM40" s="11" t="str">
        <f t="shared" si="104"/>
        <v>23,2</v>
      </c>
      <c r="AN40" s="11" t="str">
        <f t="shared" si="104"/>
        <v>24,2</v>
      </c>
      <c r="AO40" s="11" t="str">
        <f t="shared" si="104"/>
        <v>25,2</v>
      </c>
      <c r="AP40" s="11" t="str">
        <f t="shared" si="104"/>
        <v>26,2</v>
      </c>
      <c r="AQ40" s="11" t="str">
        <f t="shared" si="104"/>
        <v>27,2</v>
      </c>
      <c r="AR40" s="11" t="str">
        <f t="shared" si="104"/>
        <v>28,2</v>
      </c>
      <c r="AS40" s="11" t="str">
        <f t="shared" si="104"/>
        <v>29,2</v>
      </c>
      <c r="AT40" s="11" t="str">
        <f t="shared" si="104"/>
        <v>30,2</v>
      </c>
      <c r="AU40" s="11" t="str">
        <f t="shared" si="105"/>
        <v>31,2</v>
      </c>
      <c r="AV40" s="11" t="str">
        <f t="shared" si="105"/>
        <v>32,2</v>
      </c>
      <c r="AW40" s="11" t="str">
        <f t="shared" si="105"/>
        <v>33,2</v>
      </c>
      <c r="AX40" s="11" t="str">
        <f t="shared" si="105"/>
        <v>34,2</v>
      </c>
      <c r="AY40" s="11" t="str">
        <f t="shared" si="105"/>
        <v>35,2</v>
      </c>
      <c r="AZ40" s="11" t="str">
        <f t="shared" si="105"/>
        <v>36,2</v>
      </c>
      <c r="BA40" s="11" t="str">
        <f t="shared" si="105"/>
        <v>37,2</v>
      </c>
      <c r="BB40" s="11" t="str">
        <f t="shared" si="105"/>
        <v>38,2</v>
      </c>
      <c r="BC40" s="11" t="str">
        <f t="shared" si="105"/>
        <v>39,2</v>
      </c>
      <c r="BD40" s="11" t="str">
        <f t="shared" si="105"/>
        <v>40,2</v>
      </c>
      <c r="BE40" s="11" t="str">
        <f t="shared" si="106"/>
        <v>41,2</v>
      </c>
      <c r="BF40" s="11" t="str">
        <f t="shared" si="106"/>
        <v>42,2</v>
      </c>
      <c r="BG40" s="11" t="str">
        <f t="shared" si="106"/>
        <v>43,2</v>
      </c>
      <c r="BH40" s="11" t="str">
        <f t="shared" si="106"/>
        <v>44,2</v>
      </c>
      <c r="BI40" s="11" t="str">
        <f t="shared" si="106"/>
        <v>45,2</v>
      </c>
      <c r="BJ40" s="11" t="str">
        <f t="shared" si="106"/>
        <v>46,2</v>
      </c>
      <c r="BK40" s="11" t="str">
        <f t="shared" si="106"/>
        <v>47,2</v>
      </c>
      <c r="BL40" s="11" t="str">
        <f t="shared" si="106"/>
        <v>48,2</v>
      </c>
      <c r="BM40" s="11" t="str">
        <f t="shared" si="106"/>
        <v>49,2</v>
      </c>
      <c r="BN40" s="11" t="str">
        <f t="shared" si="106"/>
        <v>50,2</v>
      </c>
      <c r="BO40" s="11" t="str">
        <f t="shared" si="107"/>
        <v>51,2</v>
      </c>
      <c r="BP40" s="11" t="str">
        <f t="shared" si="107"/>
        <v>52,2</v>
      </c>
      <c r="BQ40" s="11" t="str">
        <f t="shared" si="107"/>
        <v>53,2</v>
      </c>
      <c r="BR40" s="11" t="str">
        <f t="shared" si="107"/>
        <v>54,2</v>
      </c>
      <c r="BS40" s="11" t="str">
        <f t="shared" si="107"/>
        <v>55,2</v>
      </c>
      <c r="BT40" s="11" t="str">
        <f t="shared" si="107"/>
        <v>56,2</v>
      </c>
      <c r="BU40" s="11" t="str">
        <f t="shared" si="107"/>
        <v>57,2</v>
      </c>
      <c r="BV40" s="11" t="str">
        <f t="shared" si="107"/>
        <v>58,2</v>
      </c>
      <c r="BW40" s="11" t="str">
        <f t="shared" si="107"/>
        <v>59,2</v>
      </c>
      <c r="BX40" s="11" t="str">
        <f t="shared" si="107"/>
        <v>60,2</v>
      </c>
      <c r="BY40" s="11" t="str">
        <f t="shared" si="108"/>
        <v>61,2</v>
      </c>
      <c r="BZ40" s="11" t="str">
        <f t="shared" si="108"/>
        <v>62,2</v>
      </c>
      <c r="CA40" s="11" t="str">
        <f t="shared" si="108"/>
        <v>63,2</v>
      </c>
      <c r="CB40" s="11" t="str">
        <f t="shared" si="108"/>
        <v>64,2</v>
      </c>
      <c r="CC40" s="11" t="str">
        <f t="shared" si="108"/>
        <v>65,2</v>
      </c>
      <c r="CD40" s="11" t="str">
        <f t="shared" si="108"/>
        <v>66,2</v>
      </c>
      <c r="CE40" s="11" t="str">
        <f t="shared" si="108"/>
        <v>67,2</v>
      </c>
      <c r="CF40" s="11" t="str">
        <f t="shared" si="108"/>
        <v>68,2</v>
      </c>
      <c r="CG40" s="11" t="str">
        <f t="shared" si="108"/>
        <v>69,2</v>
      </c>
      <c r="CH40" s="11" t="str">
        <f t="shared" si="108"/>
        <v>70,2</v>
      </c>
      <c r="CI40" s="11" t="str">
        <f t="shared" si="109"/>
        <v>71,2</v>
      </c>
      <c r="CJ40" s="11" t="str">
        <f t="shared" si="109"/>
        <v>72,2</v>
      </c>
      <c r="CK40" s="11" t="str">
        <f t="shared" si="109"/>
        <v>73,2</v>
      </c>
      <c r="CL40" s="11" t="str">
        <f t="shared" si="109"/>
        <v>74,2</v>
      </c>
      <c r="CM40" s="11" t="str">
        <f t="shared" si="109"/>
        <v>75,2</v>
      </c>
      <c r="CN40" s="11" t="str">
        <f t="shared" si="109"/>
        <v>76,2</v>
      </c>
      <c r="CO40" s="11" t="str">
        <f t="shared" si="109"/>
        <v>77,2</v>
      </c>
      <c r="CP40" s="11" t="str">
        <f t="shared" si="109"/>
        <v>78,2</v>
      </c>
      <c r="CQ40" s="11" t="str">
        <f t="shared" si="109"/>
        <v>79,2</v>
      </c>
      <c r="CR40" s="11" t="str">
        <f t="shared" si="109"/>
        <v>80,2</v>
      </c>
      <c r="CS40" s="11" t="str">
        <f t="shared" si="110"/>
        <v>81,2</v>
      </c>
      <c r="CT40" s="11" t="str">
        <f t="shared" si="110"/>
        <v>82,2</v>
      </c>
      <c r="CU40" s="11" t="str">
        <f t="shared" si="110"/>
        <v>83,2</v>
      </c>
      <c r="CV40" s="11" t="str">
        <f t="shared" si="110"/>
        <v>84,2</v>
      </c>
      <c r="CW40" s="11" t="str">
        <f t="shared" si="110"/>
        <v>85,2</v>
      </c>
      <c r="CX40" s="11" t="str">
        <f t="shared" si="110"/>
        <v>86,2</v>
      </c>
      <c r="CY40" s="11" t="str">
        <f t="shared" si="110"/>
        <v>87,2</v>
      </c>
      <c r="CZ40" s="11" t="str">
        <f t="shared" si="110"/>
        <v>88,2</v>
      </c>
      <c r="DA40" s="11" t="str">
        <f t="shared" si="110"/>
        <v>89,2</v>
      </c>
      <c r="DB40" s="11" t="str">
        <f t="shared" si="110"/>
        <v>90,2</v>
      </c>
      <c r="DC40" s="11" t="str">
        <f t="shared" si="111"/>
        <v>91,2</v>
      </c>
      <c r="DD40" s="11" t="str">
        <f t="shared" si="111"/>
        <v>92,2</v>
      </c>
      <c r="DE40" s="11" t="str">
        <f t="shared" si="111"/>
        <v>93,2</v>
      </c>
      <c r="DF40" s="11" t="str">
        <f t="shared" si="111"/>
        <v>94,2</v>
      </c>
      <c r="DG40" s="11" t="str">
        <f t="shared" si="111"/>
        <v>95,2</v>
      </c>
      <c r="DH40" s="11" t="str">
        <f t="shared" si="111"/>
        <v>96,2</v>
      </c>
      <c r="DI40" s="11" t="str">
        <f t="shared" si="111"/>
        <v>97,2</v>
      </c>
      <c r="DJ40" s="11" t="str">
        <f t="shared" si="111"/>
        <v>98,2</v>
      </c>
      <c r="DK40" s="11" t="str">
        <f t="shared" si="111"/>
        <v>99,2</v>
      </c>
      <c r="DL40" s="11" t="str">
        <f t="shared" si="111"/>
        <v>100,2</v>
      </c>
      <c r="DM40" s="10" t="s">
        <v>0</v>
      </c>
      <c r="DN40" s="2"/>
      <c r="DO40" s="2"/>
      <c r="DP40" s="2"/>
      <c r="DQ40" s="9">
        <f t="shared" si="112"/>
        <v>1</v>
      </c>
      <c r="DR40" s="3">
        <v>0.94857199999999997</v>
      </c>
      <c r="DS40" s="3">
        <v>0.88655335000000002</v>
      </c>
      <c r="DT40" s="3">
        <v>0.79074394999999997</v>
      </c>
      <c r="DU40" s="3">
        <v>0.66638976000000005</v>
      </c>
      <c r="DV40" s="3">
        <v>0.48199278000000001</v>
      </c>
      <c r="DW40" s="3">
        <v>0</v>
      </c>
      <c r="DX40" s="3">
        <v>0</v>
      </c>
      <c r="DY40" s="3">
        <v>0</v>
      </c>
      <c r="DZ40" s="3">
        <v>0</v>
      </c>
      <c r="EA40" s="3">
        <v>0</v>
      </c>
      <c r="EB40" s="3">
        <v>0</v>
      </c>
      <c r="EC40" s="3">
        <v>0</v>
      </c>
      <c r="ED40" s="3">
        <v>0</v>
      </c>
      <c r="EE40" s="3">
        <v>0</v>
      </c>
      <c r="EF40" s="3">
        <v>0</v>
      </c>
      <c r="EG40" s="3">
        <v>0</v>
      </c>
      <c r="EH40" s="3">
        <v>0</v>
      </c>
      <c r="EI40" s="3">
        <v>0</v>
      </c>
      <c r="EJ40" s="3">
        <v>0</v>
      </c>
      <c r="EK40" s="3">
        <v>0</v>
      </c>
      <c r="EL40" s="3">
        <v>0</v>
      </c>
      <c r="EM40" s="3">
        <v>0</v>
      </c>
      <c r="EN40" s="3">
        <v>0</v>
      </c>
      <c r="EO40" s="3">
        <v>0</v>
      </c>
      <c r="EP40" s="3">
        <v>0</v>
      </c>
      <c r="EQ40" s="3">
        <v>0</v>
      </c>
      <c r="ER40" s="3">
        <v>0</v>
      </c>
      <c r="ES40" s="3">
        <v>0</v>
      </c>
      <c r="ET40" s="3">
        <v>0</v>
      </c>
      <c r="EU40" s="3">
        <v>0</v>
      </c>
      <c r="EV40" s="3">
        <v>0</v>
      </c>
      <c r="EW40" s="3">
        <v>0</v>
      </c>
      <c r="EX40" s="3">
        <v>0</v>
      </c>
      <c r="EY40" s="3">
        <v>0</v>
      </c>
      <c r="EZ40" s="3">
        <v>0</v>
      </c>
      <c r="FA40" s="3">
        <v>0</v>
      </c>
      <c r="FB40" s="3">
        <v>0</v>
      </c>
      <c r="FC40" s="3">
        <v>0</v>
      </c>
      <c r="FD40" s="3">
        <v>0</v>
      </c>
      <c r="FE40" s="3">
        <v>0</v>
      </c>
      <c r="FF40" s="3">
        <v>0</v>
      </c>
      <c r="FG40" s="3">
        <v>0</v>
      </c>
      <c r="FH40" s="3">
        <v>0</v>
      </c>
      <c r="FI40" s="3">
        <v>0</v>
      </c>
      <c r="FJ40" s="3">
        <v>0</v>
      </c>
      <c r="FK40" s="3">
        <v>0</v>
      </c>
      <c r="FL40" s="3">
        <v>0</v>
      </c>
      <c r="FM40" s="3">
        <v>0</v>
      </c>
      <c r="FN40" s="3">
        <v>0</v>
      </c>
      <c r="FO40" s="3">
        <v>0</v>
      </c>
      <c r="FP40" s="3">
        <v>0</v>
      </c>
      <c r="FQ40" s="3">
        <v>0</v>
      </c>
      <c r="FR40" s="3">
        <v>0</v>
      </c>
      <c r="FS40" s="3">
        <v>0</v>
      </c>
      <c r="FT40" s="3">
        <v>0</v>
      </c>
      <c r="FU40" s="3">
        <v>0</v>
      </c>
      <c r="FV40" s="3">
        <v>0</v>
      </c>
      <c r="FW40" s="3">
        <v>0</v>
      </c>
      <c r="FX40" s="3">
        <v>0</v>
      </c>
      <c r="FY40" s="3">
        <v>0</v>
      </c>
      <c r="FZ40" s="3">
        <v>0</v>
      </c>
      <c r="GA40" s="3">
        <v>0</v>
      </c>
      <c r="GB40" s="3">
        <v>0</v>
      </c>
      <c r="GC40" s="3">
        <v>0</v>
      </c>
      <c r="GD40" s="3">
        <v>0</v>
      </c>
      <c r="GE40" s="3">
        <v>0</v>
      </c>
      <c r="GF40" s="3">
        <v>0</v>
      </c>
      <c r="GG40" s="3">
        <v>0</v>
      </c>
      <c r="GH40" s="3">
        <v>0</v>
      </c>
      <c r="GI40" s="3">
        <v>0</v>
      </c>
      <c r="GJ40" s="3">
        <v>0</v>
      </c>
      <c r="GK40" s="3">
        <v>0</v>
      </c>
      <c r="GL40" s="3">
        <v>0</v>
      </c>
      <c r="GM40" s="3">
        <v>0</v>
      </c>
      <c r="GN40" s="3">
        <v>0</v>
      </c>
      <c r="GO40" s="3">
        <v>0</v>
      </c>
      <c r="GP40" s="3">
        <v>0</v>
      </c>
      <c r="GQ40" s="3">
        <v>0</v>
      </c>
      <c r="GR40" s="3">
        <v>0</v>
      </c>
      <c r="GS40" s="3">
        <v>0</v>
      </c>
      <c r="GT40" s="3">
        <v>0</v>
      </c>
      <c r="GU40" s="3">
        <v>0</v>
      </c>
      <c r="GV40" s="3">
        <v>0</v>
      </c>
      <c r="GW40" s="3">
        <v>0</v>
      </c>
      <c r="GX40" s="3">
        <v>0</v>
      </c>
      <c r="GY40" s="3">
        <v>0</v>
      </c>
      <c r="GZ40" s="3">
        <v>0</v>
      </c>
      <c r="HA40" s="3">
        <v>0</v>
      </c>
      <c r="HB40" s="3">
        <v>0</v>
      </c>
      <c r="HC40" s="3">
        <v>0</v>
      </c>
      <c r="HD40" s="3">
        <v>0</v>
      </c>
      <c r="HE40" s="3">
        <v>0</v>
      </c>
      <c r="HF40" s="3">
        <v>0</v>
      </c>
      <c r="HG40" s="3">
        <v>0</v>
      </c>
      <c r="HH40" s="3">
        <v>0</v>
      </c>
      <c r="HI40" s="3">
        <v>0</v>
      </c>
      <c r="HJ40" s="3">
        <v>0</v>
      </c>
      <c r="HK40" s="3">
        <v>0</v>
      </c>
      <c r="HL40" s="3">
        <v>0</v>
      </c>
      <c r="HM40" s="3">
        <v>0</v>
      </c>
      <c r="HN40" s="2"/>
      <c r="HO40" s="8">
        <f t="shared" si="113"/>
        <v>1</v>
      </c>
      <c r="HP40" s="8">
        <f t="shared" si="114"/>
        <v>1</v>
      </c>
      <c r="HQ40" s="8">
        <f t="shared" si="115"/>
        <v>1</v>
      </c>
      <c r="HR40" s="8">
        <f t="shared" si="116"/>
        <v>1</v>
      </c>
      <c r="HS40" s="8">
        <f t="shared" si="117"/>
        <v>1</v>
      </c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</row>
    <row r="41" spans="1:245" ht="11.25" customHeight="1" x14ac:dyDescent="0.25">
      <c r="A41" s="17"/>
      <c r="B41" s="16">
        <v>35</v>
      </c>
      <c r="C41" s="3">
        <v>27</v>
      </c>
      <c r="D41" s="3">
        <v>0</v>
      </c>
      <c r="E41" s="3">
        <v>99</v>
      </c>
      <c r="F41" s="3">
        <v>300</v>
      </c>
      <c r="G41" s="3">
        <v>300</v>
      </c>
      <c r="H41" s="2"/>
      <c r="I41" s="13"/>
      <c r="J41" s="13"/>
      <c r="K41" s="13"/>
      <c r="L41" s="13"/>
      <c r="M41" s="13"/>
      <c r="N41" s="15" t="str">
        <f t="shared" si="3"/>
        <v>100,28</v>
      </c>
      <c r="O41" s="2"/>
      <c r="P41" s="10">
        <f>COLUMN()</f>
        <v>16</v>
      </c>
      <c r="Q41" s="11" t="str">
        <f t="shared" si="102"/>
        <v>1,3</v>
      </c>
      <c r="R41" s="11" t="str">
        <f t="shared" si="102"/>
        <v>2,3</v>
      </c>
      <c r="S41" s="11" t="str">
        <f t="shared" si="102"/>
        <v>3,3</v>
      </c>
      <c r="T41" s="11" t="str">
        <f t="shared" si="102"/>
        <v>4,3</v>
      </c>
      <c r="U41" s="11" t="str">
        <f t="shared" si="102"/>
        <v>5,3</v>
      </c>
      <c r="V41" s="11" t="str">
        <f t="shared" si="102"/>
        <v>6,3</v>
      </c>
      <c r="W41" s="11" t="str">
        <f t="shared" si="102"/>
        <v>7,3</v>
      </c>
      <c r="X41" s="11" t="str">
        <f t="shared" si="102"/>
        <v>8,3</v>
      </c>
      <c r="Y41" s="11" t="str">
        <f t="shared" si="102"/>
        <v>9,3</v>
      </c>
      <c r="Z41" s="11" t="str">
        <f t="shared" si="102"/>
        <v>10,3</v>
      </c>
      <c r="AA41" s="11" t="str">
        <f t="shared" si="103"/>
        <v>11,3</v>
      </c>
      <c r="AB41" s="11" t="str">
        <f t="shared" si="103"/>
        <v>12,3</v>
      </c>
      <c r="AC41" s="11" t="str">
        <f t="shared" si="103"/>
        <v>13,3</v>
      </c>
      <c r="AD41" s="11" t="str">
        <f t="shared" si="103"/>
        <v>14,3</v>
      </c>
      <c r="AE41" s="11" t="str">
        <f t="shared" si="103"/>
        <v>15,3</v>
      </c>
      <c r="AF41" s="11" t="str">
        <f t="shared" si="103"/>
        <v>16,3</v>
      </c>
      <c r="AG41" s="11" t="str">
        <f t="shared" si="103"/>
        <v>17,3</v>
      </c>
      <c r="AH41" s="11" t="str">
        <f t="shared" si="103"/>
        <v>18,3</v>
      </c>
      <c r="AI41" s="11" t="str">
        <f t="shared" si="103"/>
        <v>19,3</v>
      </c>
      <c r="AJ41" s="11" t="str">
        <f t="shared" si="103"/>
        <v>20,3</v>
      </c>
      <c r="AK41" s="11" t="str">
        <f t="shared" si="104"/>
        <v>21,3</v>
      </c>
      <c r="AL41" s="11" t="str">
        <f t="shared" si="104"/>
        <v>22,3</v>
      </c>
      <c r="AM41" s="11" t="str">
        <f t="shared" si="104"/>
        <v>23,3</v>
      </c>
      <c r="AN41" s="11" t="str">
        <f t="shared" si="104"/>
        <v>24,3</v>
      </c>
      <c r="AO41" s="11" t="str">
        <f t="shared" si="104"/>
        <v>25,3</v>
      </c>
      <c r="AP41" s="11" t="str">
        <f t="shared" si="104"/>
        <v>26,3</v>
      </c>
      <c r="AQ41" s="11" t="str">
        <f t="shared" si="104"/>
        <v>27,3</v>
      </c>
      <c r="AR41" s="11" t="str">
        <f t="shared" si="104"/>
        <v>28,3</v>
      </c>
      <c r="AS41" s="11" t="str">
        <f t="shared" si="104"/>
        <v>29,3</v>
      </c>
      <c r="AT41" s="11" t="str">
        <f t="shared" si="104"/>
        <v>30,3</v>
      </c>
      <c r="AU41" s="11" t="str">
        <f t="shared" si="105"/>
        <v>31,3</v>
      </c>
      <c r="AV41" s="11" t="str">
        <f t="shared" si="105"/>
        <v>32,3</v>
      </c>
      <c r="AW41" s="11" t="str">
        <f t="shared" si="105"/>
        <v>33,3</v>
      </c>
      <c r="AX41" s="11" t="str">
        <f t="shared" si="105"/>
        <v>34,3</v>
      </c>
      <c r="AY41" s="11" t="str">
        <f t="shared" si="105"/>
        <v>35,3</v>
      </c>
      <c r="AZ41" s="11" t="str">
        <f t="shared" si="105"/>
        <v>36,3</v>
      </c>
      <c r="BA41" s="11" t="str">
        <f t="shared" si="105"/>
        <v>37,3</v>
      </c>
      <c r="BB41" s="11" t="str">
        <f t="shared" si="105"/>
        <v>38,3</v>
      </c>
      <c r="BC41" s="11" t="str">
        <f t="shared" si="105"/>
        <v>39,3</v>
      </c>
      <c r="BD41" s="11" t="str">
        <f t="shared" si="105"/>
        <v>40,3</v>
      </c>
      <c r="BE41" s="11" t="str">
        <f t="shared" si="106"/>
        <v>41,3</v>
      </c>
      <c r="BF41" s="11" t="str">
        <f t="shared" si="106"/>
        <v>42,3</v>
      </c>
      <c r="BG41" s="11" t="str">
        <f t="shared" si="106"/>
        <v>43,3</v>
      </c>
      <c r="BH41" s="11" t="str">
        <f t="shared" si="106"/>
        <v>44,3</v>
      </c>
      <c r="BI41" s="11" t="str">
        <f t="shared" si="106"/>
        <v>45,3</v>
      </c>
      <c r="BJ41" s="11" t="str">
        <f t="shared" si="106"/>
        <v>46,3</v>
      </c>
      <c r="BK41" s="11" t="str">
        <f t="shared" si="106"/>
        <v>47,3</v>
      </c>
      <c r="BL41" s="11" t="str">
        <f t="shared" si="106"/>
        <v>48,3</v>
      </c>
      <c r="BM41" s="11" t="str">
        <f t="shared" si="106"/>
        <v>49,3</v>
      </c>
      <c r="BN41" s="11" t="str">
        <f t="shared" si="106"/>
        <v>50,3</v>
      </c>
      <c r="BO41" s="11" t="str">
        <f t="shared" si="107"/>
        <v>51,3</v>
      </c>
      <c r="BP41" s="11" t="str">
        <f t="shared" si="107"/>
        <v>52,3</v>
      </c>
      <c r="BQ41" s="11" t="str">
        <f t="shared" si="107"/>
        <v>53,3</v>
      </c>
      <c r="BR41" s="11" t="str">
        <f t="shared" si="107"/>
        <v>54,3</v>
      </c>
      <c r="BS41" s="11" t="str">
        <f t="shared" si="107"/>
        <v>55,3</v>
      </c>
      <c r="BT41" s="11" t="str">
        <f t="shared" si="107"/>
        <v>56,3</v>
      </c>
      <c r="BU41" s="11" t="str">
        <f t="shared" si="107"/>
        <v>57,3</v>
      </c>
      <c r="BV41" s="11" t="str">
        <f t="shared" si="107"/>
        <v>58,3</v>
      </c>
      <c r="BW41" s="11" t="str">
        <f t="shared" si="107"/>
        <v>59,3</v>
      </c>
      <c r="BX41" s="11" t="str">
        <f t="shared" si="107"/>
        <v>60,3</v>
      </c>
      <c r="BY41" s="11" t="str">
        <f t="shared" si="108"/>
        <v>61,3</v>
      </c>
      <c r="BZ41" s="11" t="str">
        <f t="shared" si="108"/>
        <v>62,3</v>
      </c>
      <c r="CA41" s="11" t="str">
        <f t="shared" si="108"/>
        <v>63,3</v>
      </c>
      <c r="CB41" s="11" t="str">
        <f t="shared" si="108"/>
        <v>64,3</v>
      </c>
      <c r="CC41" s="11" t="str">
        <f t="shared" si="108"/>
        <v>65,3</v>
      </c>
      <c r="CD41" s="11" t="str">
        <f t="shared" si="108"/>
        <v>66,3</v>
      </c>
      <c r="CE41" s="11" t="str">
        <f t="shared" si="108"/>
        <v>67,3</v>
      </c>
      <c r="CF41" s="11" t="str">
        <f t="shared" si="108"/>
        <v>68,3</v>
      </c>
      <c r="CG41" s="11" t="str">
        <f t="shared" si="108"/>
        <v>69,3</v>
      </c>
      <c r="CH41" s="11" t="str">
        <f t="shared" si="108"/>
        <v>70,3</v>
      </c>
      <c r="CI41" s="11" t="str">
        <f t="shared" si="109"/>
        <v>71,3</v>
      </c>
      <c r="CJ41" s="11" t="str">
        <f t="shared" si="109"/>
        <v>72,3</v>
      </c>
      <c r="CK41" s="11" t="str">
        <f t="shared" si="109"/>
        <v>73,3</v>
      </c>
      <c r="CL41" s="11" t="str">
        <f t="shared" si="109"/>
        <v>74,3</v>
      </c>
      <c r="CM41" s="11" t="str">
        <f t="shared" si="109"/>
        <v>75,3</v>
      </c>
      <c r="CN41" s="11" t="str">
        <f t="shared" si="109"/>
        <v>76,3</v>
      </c>
      <c r="CO41" s="11" t="str">
        <f t="shared" si="109"/>
        <v>77,3</v>
      </c>
      <c r="CP41" s="11" t="str">
        <f t="shared" si="109"/>
        <v>78,3</v>
      </c>
      <c r="CQ41" s="11" t="str">
        <f t="shared" si="109"/>
        <v>79,3</v>
      </c>
      <c r="CR41" s="11" t="str">
        <f t="shared" si="109"/>
        <v>80,3</v>
      </c>
      <c r="CS41" s="11" t="str">
        <f t="shared" si="110"/>
        <v>81,3</v>
      </c>
      <c r="CT41" s="11" t="str">
        <f t="shared" si="110"/>
        <v>82,3</v>
      </c>
      <c r="CU41" s="11" t="str">
        <f t="shared" si="110"/>
        <v>83,3</v>
      </c>
      <c r="CV41" s="11" t="str">
        <f t="shared" si="110"/>
        <v>84,3</v>
      </c>
      <c r="CW41" s="11" t="str">
        <f t="shared" si="110"/>
        <v>85,3</v>
      </c>
      <c r="CX41" s="11" t="str">
        <f t="shared" si="110"/>
        <v>86,3</v>
      </c>
      <c r="CY41" s="11" t="str">
        <f t="shared" si="110"/>
        <v>87,3</v>
      </c>
      <c r="CZ41" s="11" t="str">
        <f t="shared" si="110"/>
        <v>88,3</v>
      </c>
      <c r="DA41" s="11" t="str">
        <f t="shared" si="110"/>
        <v>89,3</v>
      </c>
      <c r="DB41" s="11" t="str">
        <f t="shared" si="110"/>
        <v>90,3</v>
      </c>
      <c r="DC41" s="11" t="str">
        <f t="shared" si="111"/>
        <v>91,3</v>
      </c>
      <c r="DD41" s="11" t="str">
        <f t="shared" si="111"/>
        <v>92,3</v>
      </c>
      <c r="DE41" s="11" t="str">
        <f t="shared" si="111"/>
        <v>93,3</v>
      </c>
      <c r="DF41" s="11" t="str">
        <f t="shared" si="111"/>
        <v>94,3</v>
      </c>
      <c r="DG41" s="11" t="str">
        <f t="shared" si="111"/>
        <v>95,3</v>
      </c>
      <c r="DH41" s="11" t="str">
        <f t="shared" si="111"/>
        <v>96,3</v>
      </c>
      <c r="DI41" s="11" t="str">
        <f t="shared" si="111"/>
        <v>97,3</v>
      </c>
      <c r="DJ41" s="11" t="str">
        <f t="shared" si="111"/>
        <v>98,3</v>
      </c>
      <c r="DK41" s="11" t="str">
        <f t="shared" si="111"/>
        <v>99,3</v>
      </c>
      <c r="DL41" s="11" t="str">
        <f t="shared" si="111"/>
        <v>100,3</v>
      </c>
      <c r="DM41" s="10" t="s">
        <v>0</v>
      </c>
      <c r="DN41" s="2"/>
      <c r="DO41" s="2"/>
      <c r="DP41" s="2"/>
      <c r="DQ41" s="9">
        <f t="shared" si="112"/>
        <v>2</v>
      </c>
      <c r="DR41" s="3">
        <v>1.0602625999999999</v>
      </c>
      <c r="DS41" s="3">
        <v>1.0773661999999999</v>
      </c>
      <c r="DT41" s="3">
        <v>1.0913839999999999</v>
      </c>
      <c r="DU41" s="3">
        <v>1.0981272</v>
      </c>
      <c r="DV41" s="3">
        <v>1.1181705</v>
      </c>
      <c r="DW41" s="3">
        <v>1.3745643999999999</v>
      </c>
      <c r="DX41" s="3">
        <v>1.2678480000000001</v>
      </c>
      <c r="DY41" s="3">
        <v>1.1889902000000001</v>
      </c>
      <c r="DZ41" s="3">
        <v>1.0942284</v>
      </c>
      <c r="EA41" s="3">
        <v>0.94395850000000003</v>
      </c>
      <c r="EB41" s="3">
        <v>0.67324799999999996</v>
      </c>
      <c r="EC41" s="3">
        <v>0</v>
      </c>
      <c r="ED41" s="3">
        <v>0</v>
      </c>
      <c r="EE41" s="3">
        <v>0</v>
      </c>
      <c r="EF41" s="3">
        <v>0</v>
      </c>
      <c r="EG41" s="3">
        <v>0</v>
      </c>
      <c r="EH41" s="3">
        <v>0</v>
      </c>
      <c r="EI41" s="3">
        <v>0</v>
      </c>
      <c r="EJ41" s="3">
        <v>0</v>
      </c>
      <c r="EK41" s="3">
        <v>0</v>
      </c>
      <c r="EL41" s="3">
        <v>0</v>
      </c>
      <c r="EM41" s="3">
        <v>0</v>
      </c>
      <c r="EN41" s="3">
        <v>0</v>
      </c>
      <c r="EO41" s="3">
        <v>0</v>
      </c>
      <c r="EP41" s="3">
        <v>0</v>
      </c>
      <c r="EQ41" s="3">
        <v>0</v>
      </c>
      <c r="ER41" s="3">
        <v>0</v>
      </c>
      <c r="ES41" s="3">
        <v>0</v>
      </c>
      <c r="ET41" s="3">
        <v>0</v>
      </c>
      <c r="EU41" s="3">
        <v>0</v>
      </c>
      <c r="EV41" s="3">
        <v>0</v>
      </c>
      <c r="EW41" s="3">
        <v>0</v>
      </c>
      <c r="EX41" s="3">
        <v>0</v>
      </c>
      <c r="EY41" s="3">
        <v>0</v>
      </c>
      <c r="EZ41" s="3">
        <v>0</v>
      </c>
      <c r="FA41" s="3">
        <v>0</v>
      </c>
      <c r="FB41" s="3">
        <v>0</v>
      </c>
      <c r="FC41" s="3">
        <v>0</v>
      </c>
      <c r="FD41" s="3">
        <v>0</v>
      </c>
      <c r="FE41" s="3">
        <v>0</v>
      </c>
      <c r="FF41" s="3">
        <v>0</v>
      </c>
      <c r="FG41" s="3">
        <v>0</v>
      </c>
      <c r="FH41" s="3">
        <v>0</v>
      </c>
      <c r="FI41" s="3">
        <v>0</v>
      </c>
      <c r="FJ41" s="3">
        <v>0</v>
      </c>
      <c r="FK41" s="3">
        <v>0</v>
      </c>
      <c r="FL41" s="3">
        <v>0</v>
      </c>
      <c r="FM41" s="3">
        <v>0</v>
      </c>
      <c r="FN41" s="3">
        <v>0</v>
      </c>
      <c r="FO41" s="3">
        <v>0</v>
      </c>
      <c r="FP41" s="3">
        <v>0</v>
      </c>
      <c r="FQ41" s="3">
        <v>0</v>
      </c>
      <c r="FR41" s="3">
        <v>0</v>
      </c>
      <c r="FS41" s="3">
        <v>0</v>
      </c>
      <c r="FT41" s="3">
        <v>0</v>
      </c>
      <c r="FU41" s="3">
        <v>0</v>
      </c>
      <c r="FV41" s="3">
        <v>0</v>
      </c>
      <c r="FW41" s="3">
        <v>0</v>
      </c>
      <c r="FX41" s="3">
        <v>0</v>
      </c>
      <c r="FY41" s="3">
        <v>0</v>
      </c>
      <c r="FZ41" s="3">
        <v>0</v>
      </c>
      <c r="GA41" s="3">
        <v>0</v>
      </c>
      <c r="GB41" s="3">
        <v>0</v>
      </c>
      <c r="GC41" s="3">
        <v>0</v>
      </c>
      <c r="GD41" s="3">
        <v>0</v>
      </c>
      <c r="GE41" s="3">
        <v>0</v>
      </c>
      <c r="GF41" s="3">
        <v>0</v>
      </c>
      <c r="GG41" s="3">
        <v>0</v>
      </c>
      <c r="GH41" s="3">
        <v>0</v>
      </c>
      <c r="GI41" s="3">
        <v>0</v>
      </c>
      <c r="GJ41" s="3">
        <v>0</v>
      </c>
      <c r="GK41" s="3">
        <v>0</v>
      </c>
      <c r="GL41" s="3">
        <v>0</v>
      </c>
      <c r="GM41" s="3">
        <v>0</v>
      </c>
      <c r="GN41" s="3">
        <v>0</v>
      </c>
      <c r="GO41" s="3">
        <v>0</v>
      </c>
      <c r="GP41" s="3">
        <v>0</v>
      </c>
      <c r="GQ41" s="3">
        <v>0</v>
      </c>
      <c r="GR41" s="3">
        <v>0</v>
      </c>
      <c r="GS41" s="3">
        <v>0</v>
      </c>
      <c r="GT41" s="3">
        <v>0</v>
      </c>
      <c r="GU41" s="3">
        <v>0</v>
      </c>
      <c r="GV41" s="3">
        <v>0</v>
      </c>
      <c r="GW41" s="3">
        <v>0</v>
      </c>
      <c r="GX41" s="3">
        <v>0</v>
      </c>
      <c r="GY41" s="3">
        <v>0</v>
      </c>
      <c r="GZ41" s="3">
        <v>0</v>
      </c>
      <c r="HA41" s="3">
        <v>0</v>
      </c>
      <c r="HB41" s="3">
        <v>0</v>
      </c>
      <c r="HC41" s="3">
        <v>0</v>
      </c>
      <c r="HD41" s="3">
        <v>0</v>
      </c>
      <c r="HE41" s="3">
        <v>0</v>
      </c>
      <c r="HF41" s="3">
        <v>0</v>
      </c>
      <c r="HG41" s="3">
        <v>0</v>
      </c>
      <c r="HH41" s="3">
        <v>0</v>
      </c>
      <c r="HI41" s="3">
        <v>0</v>
      </c>
      <c r="HJ41" s="3">
        <v>0</v>
      </c>
      <c r="HK41" s="3">
        <v>0</v>
      </c>
      <c r="HL41" s="3">
        <v>0</v>
      </c>
      <c r="HM41" s="3">
        <v>0</v>
      </c>
      <c r="HN41" s="2"/>
      <c r="HO41" s="8">
        <f t="shared" si="113"/>
        <v>1</v>
      </c>
      <c r="HP41" s="8">
        <f t="shared" si="114"/>
        <v>1</v>
      </c>
      <c r="HQ41" s="8">
        <f t="shared" si="115"/>
        <v>1</v>
      </c>
      <c r="HR41" s="8">
        <f t="shared" si="116"/>
        <v>1</v>
      </c>
      <c r="HS41" s="8">
        <f t="shared" si="117"/>
        <v>1</v>
      </c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</row>
    <row r="42" spans="1:245" ht="11.25" customHeight="1" x14ac:dyDescent="0.25">
      <c r="A42" s="17"/>
      <c r="B42" s="16">
        <v>36</v>
      </c>
      <c r="C42" s="3">
        <v>28</v>
      </c>
      <c r="D42" s="3">
        <v>0</v>
      </c>
      <c r="E42" s="3">
        <v>99</v>
      </c>
      <c r="F42" s="3">
        <v>300</v>
      </c>
      <c r="G42" s="3">
        <v>300</v>
      </c>
      <c r="H42" s="2"/>
      <c r="I42" s="13"/>
      <c r="J42" s="13"/>
      <c r="K42" s="13"/>
      <c r="L42" s="13"/>
      <c r="M42" s="13"/>
      <c r="N42" s="15" t="str">
        <f t="shared" si="3"/>
        <v>100,29</v>
      </c>
      <c r="O42" s="2"/>
      <c r="P42" s="10">
        <f>COLUMN()</f>
        <v>16</v>
      </c>
      <c r="Q42" s="11" t="str">
        <f t="shared" si="102"/>
        <v>1,4</v>
      </c>
      <c r="R42" s="11" t="str">
        <f t="shared" si="102"/>
        <v>2,4</v>
      </c>
      <c r="S42" s="11" t="str">
        <f t="shared" si="102"/>
        <v>3,4</v>
      </c>
      <c r="T42" s="11" t="str">
        <f t="shared" si="102"/>
        <v>4,4</v>
      </c>
      <c r="U42" s="11" t="str">
        <f t="shared" si="102"/>
        <v>5,4</v>
      </c>
      <c r="V42" s="11" t="str">
        <f t="shared" si="102"/>
        <v>6,4</v>
      </c>
      <c r="W42" s="11" t="str">
        <f t="shared" si="102"/>
        <v>7,4</v>
      </c>
      <c r="X42" s="11" t="str">
        <f t="shared" si="102"/>
        <v>8,4</v>
      </c>
      <c r="Y42" s="11" t="str">
        <f t="shared" si="102"/>
        <v>9,4</v>
      </c>
      <c r="Z42" s="11" t="str">
        <f t="shared" si="102"/>
        <v>10,4</v>
      </c>
      <c r="AA42" s="11" t="str">
        <f t="shared" si="103"/>
        <v>11,4</v>
      </c>
      <c r="AB42" s="11" t="str">
        <f t="shared" si="103"/>
        <v>12,4</v>
      </c>
      <c r="AC42" s="11" t="str">
        <f t="shared" si="103"/>
        <v>13,4</v>
      </c>
      <c r="AD42" s="11" t="str">
        <f t="shared" si="103"/>
        <v>14,4</v>
      </c>
      <c r="AE42" s="11" t="str">
        <f t="shared" si="103"/>
        <v>15,4</v>
      </c>
      <c r="AF42" s="11" t="str">
        <f t="shared" si="103"/>
        <v>16,4</v>
      </c>
      <c r="AG42" s="11" t="str">
        <f t="shared" si="103"/>
        <v>17,4</v>
      </c>
      <c r="AH42" s="11" t="str">
        <f t="shared" si="103"/>
        <v>18,4</v>
      </c>
      <c r="AI42" s="11" t="str">
        <f t="shared" si="103"/>
        <v>19,4</v>
      </c>
      <c r="AJ42" s="11" t="str">
        <f t="shared" si="103"/>
        <v>20,4</v>
      </c>
      <c r="AK42" s="11" t="str">
        <f t="shared" si="104"/>
        <v>21,4</v>
      </c>
      <c r="AL42" s="11" t="str">
        <f t="shared" si="104"/>
        <v>22,4</v>
      </c>
      <c r="AM42" s="11" t="str">
        <f t="shared" si="104"/>
        <v>23,4</v>
      </c>
      <c r="AN42" s="11" t="str">
        <f t="shared" si="104"/>
        <v>24,4</v>
      </c>
      <c r="AO42" s="11" t="str">
        <f t="shared" si="104"/>
        <v>25,4</v>
      </c>
      <c r="AP42" s="11" t="str">
        <f t="shared" si="104"/>
        <v>26,4</v>
      </c>
      <c r="AQ42" s="11" t="str">
        <f t="shared" si="104"/>
        <v>27,4</v>
      </c>
      <c r="AR42" s="11" t="str">
        <f t="shared" si="104"/>
        <v>28,4</v>
      </c>
      <c r="AS42" s="11" t="str">
        <f t="shared" si="104"/>
        <v>29,4</v>
      </c>
      <c r="AT42" s="11" t="str">
        <f t="shared" si="104"/>
        <v>30,4</v>
      </c>
      <c r="AU42" s="11" t="str">
        <f t="shared" si="105"/>
        <v>31,4</v>
      </c>
      <c r="AV42" s="11" t="str">
        <f t="shared" si="105"/>
        <v>32,4</v>
      </c>
      <c r="AW42" s="11" t="str">
        <f t="shared" si="105"/>
        <v>33,4</v>
      </c>
      <c r="AX42" s="11" t="str">
        <f t="shared" si="105"/>
        <v>34,4</v>
      </c>
      <c r="AY42" s="11" t="str">
        <f t="shared" si="105"/>
        <v>35,4</v>
      </c>
      <c r="AZ42" s="11" t="str">
        <f t="shared" si="105"/>
        <v>36,4</v>
      </c>
      <c r="BA42" s="11" t="str">
        <f t="shared" si="105"/>
        <v>37,4</v>
      </c>
      <c r="BB42" s="11" t="str">
        <f t="shared" si="105"/>
        <v>38,4</v>
      </c>
      <c r="BC42" s="11" t="str">
        <f t="shared" si="105"/>
        <v>39,4</v>
      </c>
      <c r="BD42" s="11" t="str">
        <f t="shared" si="105"/>
        <v>40,4</v>
      </c>
      <c r="BE42" s="11" t="str">
        <f t="shared" si="106"/>
        <v>41,4</v>
      </c>
      <c r="BF42" s="11" t="str">
        <f t="shared" si="106"/>
        <v>42,4</v>
      </c>
      <c r="BG42" s="11" t="str">
        <f t="shared" si="106"/>
        <v>43,4</v>
      </c>
      <c r="BH42" s="11" t="str">
        <f t="shared" si="106"/>
        <v>44,4</v>
      </c>
      <c r="BI42" s="11" t="str">
        <f t="shared" si="106"/>
        <v>45,4</v>
      </c>
      <c r="BJ42" s="11" t="str">
        <f t="shared" si="106"/>
        <v>46,4</v>
      </c>
      <c r="BK42" s="11" t="str">
        <f t="shared" si="106"/>
        <v>47,4</v>
      </c>
      <c r="BL42" s="11" t="str">
        <f t="shared" si="106"/>
        <v>48,4</v>
      </c>
      <c r="BM42" s="11" t="str">
        <f t="shared" si="106"/>
        <v>49,4</v>
      </c>
      <c r="BN42" s="11" t="str">
        <f t="shared" si="106"/>
        <v>50,4</v>
      </c>
      <c r="BO42" s="11" t="str">
        <f t="shared" si="107"/>
        <v>51,4</v>
      </c>
      <c r="BP42" s="11" t="str">
        <f t="shared" si="107"/>
        <v>52,4</v>
      </c>
      <c r="BQ42" s="11" t="str">
        <f t="shared" si="107"/>
        <v>53,4</v>
      </c>
      <c r="BR42" s="11" t="str">
        <f t="shared" si="107"/>
        <v>54,4</v>
      </c>
      <c r="BS42" s="11" t="str">
        <f t="shared" si="107"/>
        <v>55,4</v>
      </c>
      <c r="BT42" s="11" t="str">
        <f t="shared" si="107"/>
        <v>56,4</v>
      </c>
      <c r="BU42" s="11" t="str">
        <f t="shared" si="107"/>
        <v>57,4</v>
      </c>
      <c r="BV42" s="11" t="str">
        <f t="shared" si="107"/>
        <v>58,4</v>
      </c>
      <c r="BW42" s="11" t="str">
        <f t="shared" si="107"/>
        <v>59,4</v>
      </c>
      <c r="BX42" s="11" t="str">
        <f t="shared" si="107"/>
        <v>60,4</v>
      </c>
      <c r="BY42" s="11" t="str">
        <f t="shared" si="108"/>
        <v>61,4</v>
      </c>
      <c r="BZ42" s="11" t="str">
        <f t="shared" si="108"/>
        <v>62,4</v>
      </c>
      <c r="CA42" s="11" t="str">
        <f t="shared" si="108"/>
        <v>63,4</v>
      </c>
      <c r="CB42" s="11" t="str">
        <f t="shared" si="108"/>
        <v>64,4</v>
      </c>
      <c r="CC42" s="11" t="str">
        <f t="shared" si="108"/>
        <v>65,4</v>
      </c>
      <c r="CD42" s="11" t="str">
        <f t="shared" si="108"/>
        <v>66,4</v>
      </c>
      <c r="CE42" s="11" t="str">
        <f t="shared" si="108"/>
        <v>67,4</v>
      </c>
      <c r="CF42" s="11" t="str">
        <f t="shared" si="108"/>
        <v>68,4</v>
      </c>
      <c r="CG42" s="11" t="str">
        <f t="shared" si="108"/>
        <v>69,4</v>
      </c>
      <c r="CH42" s="11" t="str">
        <f t="shared" si="108"/>
        <v>70,4</v>
      </c>
      <c r="CI42" s="11" t="str">
        <f t="shared" si="109"/>
        <v>71,4</v>
      </c>
      <c r="CJ42" s="11" t="str">
        <f t="shared" si="109"/>
        <v>72,4</v>
      </c>
      <c r="CK42" s="11" t="str">
        <f t="shared" si="109"/>
        <v>73,4</v>
      </c>
      <c r="CL42" s="11" t="str">
        <f t="shared" si="109"/>
        <v>74,4</v>
      </c>
      <c r="CM42" s="11" t="str">
        <f t="shared" si="109"/>
        <v>75,4</v>
      </c>
      <c r="CN42" s="11" t="str">
        <f t="shared" si="109"/>
        <v>76,4</v>
      </c>
      <c r="CO42" s="11" t="str">
        <f t="shared" si="109"/>
        <v>77,4</v>
      </c>
      <c r="CP42" s="11" t="str">
        <f t="shared" si="109"/>
        <v>78,4</v>
      </c>
      <c r="CQ42" s="11" t="str">
        <f t="shared" si="109"/>
        <v>79,4</v>
      </c>
      <c r="CR42" s="11" t="str">
        <f t="shared" si="109"/>
        <v>80,4</v>
      </c>
      <c r="CS42" s="11" t="str">
        <f t="shared" si="110"/>
        <v>81,4</v>
      </c>
      <c r="CT42" s="11" t="str">
        <f t="shared" si="110"/>
        <v>82,4</v>
      </c>
      <c r="CU42" s="11" t="str">
        <f t="shared" si="110"/>
        <v>83,4</v>
      </c>
      <c r="CV42" s="11" t="str">
        <f t="shared" si="110"/>
        <v>84,4</v>
      </c>
      <c r="CW42" s="11" t="str">
        <f t="shared" si="110"/>
        <v>85,4</v>
      </c>
      <c r="CX42" s="11" t="str">
        <f t="shared" si="110"/>
        <v>86,4</v>
      </c>
      <c r="CY42" s="11" t="str">
        <f t="shared" si="110"/>
        <v>87,4</v>
      </c>
      <c r="CZ42" s="11" t="str">
        <f t="shared" si="110"/>
        <v>88,4</v>
      </c>
      <c r="DA42" s="11" t="str">
        <f t="shared" si="110"/>
        <v>89,4</v>
      </c>
      <c r="DB42" s="11" t="str">
        <f t="shared" si="110"/>
        <v>90,4</v>
      </c>
      <c r="DC42" s="11" t="str">
        <f t="shared" si="111"/>
        <v>91,4</v>
      </c>
      <c r="DD42" s="11" t="str">
        <f t="shared" si="111"/>
        <v>92,4</v>
      </c>
      <c r="DE42" s="11" t="str">
        <f t="shared" si="111"/>
        <v>93,4</v>
      </c>
      <c r="DF42" s="11" t="str">
        <f t="shared" si="111"/>
        <v>94,4</v>
      </c>
      <c r="DG42" s="11" t="str">
        <f t="shared" si="111"/>
        <v>95,4</v>
      </c>
      <c r="DH42" s="11" t="str">
        <f t="shared" si="111"/>
        <v>96,4</v>
      </c>
      <c r="DI42" s="11" t="str">
        <f t="shared" si="111"/>
        <v>97,4</v>
      </c>
      <c r="DJ42" s="11" t="str">
        <f t="shared" si="111"/>
        <v>98,4</v>
      </c>
      <c r="DK42" s="11" t="str">
        <f t="shared" si="111"/>
        <v>99,4</v>
      </c>
      <c r="DL42" s="11" t="str">
        <f t="shared" si="111"/>
        <v>100,4</v>
      </c>
      <c r="DM42" s="10" t="s">
        <v>0</v>
      </c>
      <c r="DN42" s="2"/>
      <c r="DO42" s="2"/>
      <c r="DP42" s="2"/>
      <c r="DQ42" s="9">
        <f t="shared" si="112"/>
        <v>3</v>
      </c>
      <c r="DR42" s="3">
        <v>1.1051774999999999</v>
      </c>
      <c r="DS42" s="3">
        <v>1.1142429</v>
      </c>
      <c r="DT42" s="3">
        <v>1.1272035</v>
      </c>
      <c r="DU42" s="3">
        <v>1.1448697999999999</v>
      </c>
      <c r="DV42" s="3">
        <v>1.1794157999999999</v>
      </c>
      <c r="DW42" s="3">
        <v>1.2556818000000001</v>
      </c>
      <c r="DX42" s="3">
        <v>1.2399895000000001</v>
      </c>
      <c r="DY42" s="3">
        <v>1.2048945</v>
      </c>
      <c r="DZ42" s="3">
        <v>1.1691822000000001</v>
      </c>
      <c r="EA42" s="3">
        <v>1.1463714</v>
      </c>
      <c r="EB42" s="3">
        <v>1.1739556</v>
      </c>
      <c r="EC42" s="3">
        <v>1.5221155</v>
      </c>
      <c r="ED42" s="3">
        <v>1.3638835</v>
      </c>
      <c r="EE42" s="3">
        <v>1.241428</v>
      </c>
      <c r="EF42" s="3">
        <v>1.0840049</v>
      </c>
      <c r="EG42" s="3">
        <v>0.78013480000000002</v>
      </c>
      <c r="EH42" s="3">
        <v>0</v>
      </c>
      <c r="EI42" s="3">
        <v>0</v>
      </c>
      <c r="EJ42" s="3">
        <v>0</v>
      </c>
      <c r="EK42" s="3">
        <v>0</v>
      </c>
      <c r="EL42" s="3">
        <v>0</v>
      </c>
      <c r="EM42" s="3">
        <v>0</v>
      </c>
      <c r="EN42" s="3">
        <v>0</v>
      </c>
      <c r="EO42" s="3">
        <v>0</v>
      </c>
      <c r="EP42" s="3">
        <v>0</v>
      </c>
      <c r="EQ42" s="3">
        <v>0</v>
      </c>
      <c r="ER42" s="3">
        <v>0</v>
      </c>
      <c r="ES42" s="3">
        <v>0</v>
      </c>
      <c r="ET42" s="3">
        <v>0</v>
      </c>
      <c r="EU42" s="3">
        <v>0</v>
      </c>
      <c r="EV42" s="3">
        <v>0</v>
      </c>
      <c r="EW42" s="3">
        <v>0</v>
      </c>
      <c r="EX42" s="3">
        <v>0</v>
      </c>
      <c r="EY42" s="3">
        <v>0</v>
      </c>
      <c r="EZ42" s="3">
        <v>0</v>
      </c>
      <c r="FA42" s="3">
        <v>0</v>
      </c>
      <c r="FB42" s="3">
        <v>0</v>
      </c>
      <c r="FC42" s="3">
        <v>0</v>
      </c>
      <c r="FD42" s="3">
        <v>0</v>
      </c>
      <c r="FE42" s="3">
        <v>0</v>
      </c>
      <c r="FF42" s="3">
        <v>0</v>
      </c>
      <c r="FG42" s="3">
        <v>0</v>
      </c>
      <c r="FH42" s="3">
        <v>0</v>
      </c>
      <c r="FI42" s="3">
        <v>0</v>
      </c>
      <c r="FJ42" s="3">
        <v>0</v>
      </c>
      <c r="FK42" s="3">
        <v>0</v>
      </c>
      <c r="FL42" s="3">
        <v>0</v>
      </c>
      <c r="FM42" s="3">
        <v>0</v>
      </c>
      <c r="FN42" s="3">
        <v>0</v>
      </c>
      <c r="FO42" s="3">
        <v>0</v>
      </c>
      <c r="FP42" s="3">
        <v>0</v>
      </c>
      <c r="FQ42" s="3">
        <v>0</v>
      </c>
      <c r="FR42" s="3">
        <v>0</v>
      </c>
      <c r="FS42" s="3">
        <v>0</v>
      </c>
      <c r="FT42" s="3">
        <v>0</v>
      </c>
      <c r="FU42" s="3">
        <v>0</v>
      </c>
      <c r="FV42" s="3">
        <v>0</v>
      </c>
      <c r="FW42" s="3">
        <v>0</v>
      </c>
      <c r="FX42" s="3">
        <v>0</v>
      </c>
      <c r="FY42" s="3">
        <v>0</v>
      </c>
      <c r="FZ42" s="3">
        <v>0</v>
      </c>
      <c r="GA42" s="3">
        <v>0</v>
      </c>
      <c r="GB42" s="3">
        <v>0</v>
      </c>
      <c r="GC42" s="3">
        <v>0</v>
      </c>
      <c r="GD42" s="3">
        <v>0</v>
      </c>
      <c r="GE42" s="3">
        <v>0</v>
      </c>
      <c r="GF42" s="3">
        <v>0</v>
      </c>
      <c r="GG42" s="3">
        <v>0</v>
      </c>
      <c r="GH42" s="3">
        <v>0</v>
      </c>
      <c r="GI42" s="3">
        <v>0</v>
      </c>
      <c r="GJ42" s="3">
        <v>0</v>
      </c>
      <c r="GK42" s="3">
        <v>0</v>
      </c>
      <c r="GL42" s="3">
        <v>0</v>
      </c>
      <c r="GM42" s="3">
        <v>0</v>
      </c>
      <c r="GN42" s="3">
        <v>0</v>
      </c>
      <c r="GO42" s="3">
        <v>0</v>
      </c>
      <c r="GP42" s="3">
        <v>0</v>
      </c>
      <c r="GQ42" s="3">
        <v>0</v>
      </c>
      <c r="GR42" s="3">
        <v>0</v>
      </c>
      <c r="GS42" s="3">
        <v>0</v>
      </c>
      <c r="GT42" s="3">
        <v>0</v>
      </c>
      <c r="GU42" s="3">
        <v>0</v>
      </c>
      <c r="GV42" s="3">
        <v>0</v>
      </c>
      <c r="GW42" s="3">
        <v>0</v>
      </c>
      <c r="GX42" s="3">
        <v>0</v>
      </c>
      <c r="GY42" s="3">
        <v>0</v>
      </c>
      <c r="GZ42" s="3">
        <v>0</v>
      </c>
      <c r="HA42" s="3">
        <v>0</v>
      </c>
      <c r="HB42" s="3">
        <v>0</v>
      </c>
      <c r="HC42" s="3">
        <v>0</v>
      </c>
      <c r="HD42" s="3">
        <v>0</v>
      </c>
      <c r="HE42" s="3">
        <v>0</v>
      </c>
      <c r="HF42" s="3">
        <v>0</v>
      </c>
      <c r="HG42" s="3">
        <v>0</v>
      </c>
      <c r="HH42" s="3">
        <v>0</v>
      </c>
      <c r="HI42" s="3">
        <v>0</v>
      </c>
      <c r="HJ42" s="3">
        <v>0</v>
      </c>
      <c r="HK42" s="3">
        <v>0</v>
      </c>
      <c r="HL42" s="3">
        <v>0</v>
      </c>
      <c r="HM42" s="3">
        <v>0</v>
      </c>
      <c r="HN42" s="2"/>
      <c r="HO42" s="8">
        <f t="shared" si="113"/>
        <v>1</v>
      </c>
      <c r="HP42" s="8">
        <f t="shared" si="114"/>
        <v>1</v>
      </c>
      <c r="HQ42" s="8">
        <f t="shared" si="115"/>
        <v>1</v>
      </c>
      <c r="HR42" s="8">
        <f t="shared" si="116"/>
        <v>1</v>
      </c>
      <c r="HS42" s="8">
        <f t="shared" si="117"/>
        <v>1</v>
      </c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</row>
    <row r="43" spans="1:245" ht="11.25" customHeight="1" x14ac:dyDescent="0.25">
      <c r="A43" s="17"/>
      <c r="B43" s="16">
        <v>37</v>
      </c>
      <c r="C43" s="3">
        <v>29</v>
      </c>
      <c r="D43" s="3">
        <v>0</v>
      </c>
      <c r="E43" s="3">
        <v>99</v>
      </c>
      <c r="F43" s="3">
        <v>300</v>
      </c>
      <c r="G43" s="3">
        <v>300</v>
      </c>
      <c r="H43" s="2"/>
      <c r="I43" s="13"/>
      <c r="J43" s="13"/>
      <c r="K43" s="13"/>
      <c r="L43" s="13"/>
      <c r="M43" s="13"/>
      <c r="N43" s="15" t="str">
        <f t="shared" si="3"/>
        <v>100,30</v>
      </c>
      <c r="O43" s="2"/>
      <c r="P43" s="10">
        <f>COLUMN()</f>
        <v>16</v>
      </c>
      <c r="Q43" s="11" t="str">
        <f t="shared" si="102"/>
        <v>1,5</v>
      </c>
      <c r="R43" s="11" t="str">
        <f t="shared" si="102"/>
        <v>2,5</v>
      </c>
      <c r="S43" s="11" t="str">
        <f t="shared" si="102"/>
        <v>3,5</v>
      </c>
      <c r="T43" s="11" t="str">
        <f t="shared" si="102"/>
        <v>4,5</v>
      </c>
      <c r="U43" s="11" t="str">
        <f t="shared" si="102"/>
        <v>5,5</v>
      </c>
      <c r="V43" s="11" t="str">
        <f t="shared" si="102"/>
        <v>6,5</v>
      </c>
      <c r="W43" s="11" t="str">
        <f t="shared" si="102"/>
        <v>7,5</v>
      </c>
      <c r="X43" s="11" t="str">
        <f t="shared" si="102"/>
        <v>8,5</v>
      </c>
      <c r="Y43" s="11" t="str">
        <f t="shared" si="102"/>
        <v>9,5</v>
      </c>
      <c r="Z43" s="11" t="str">
        <f t="shared" si="102"/>
        <v>10,5</v>
      </c>
      <c r="AA43" s="11" t="str">
        <f t="shared" si="103"/>
        <v>11,5</v>
      </c>
      <c r="AB43" s="11" t="str">
        <f t="shared" si="103"/>
        <v>12,5</v>
      </c>
      <c r="AC43" s="11" t="str">
        <f t="shared" si="103"/>
        <v>13,5</v>
      </c>
      <c r="AD43" s="11" t="str">
        <f t="shared" si="103"/>
        <v>14,5</v>
      </c>
      <c r="AE43" s="11" t="str">
        <f t="shared" si="103"/>
        <v>15,5</v>
      </c>
      <c r="AF43" s="11" t="str">
        <f t="shared" si="103"/>
        <v>16,5</v>
      </c>
      <c r="AG43" s="11" t="str">
        <f t="shared" si="103"/>
        <v>17,5</v>
      </c>
      <c r="AH43" s="11" t="str">
        <f t="shared" si="103"/>
        <v>18,5</v>
      </c>
      <c r="AI43" s="11" t="str">
        <f t="shared" si="103"/>
        <v>19,5</v>
      </c>
      <c r="AJ43" s="11" t="str">
        <f t="shared" si="103"/>
        <v>20,5</v>
      </c>
      <c r="AK43" s="11" t="str">
        <f t="shared" si="104"/>
        <v>21,5</v>
      </c>
      <c r="AL43" s="11" t="str">
        <f t="shared" si="104"/>
        <v>22,5</v>
      </c>
      <c r="AM43" s="11" t="str">
        <f t="shared" si="104"/>
        <v>23,5</v>
      </c>
      <c r="AN43" s="11" t="str">
        <f t="shared" si="104"/>
        <v>24,5</v>
      </c>
      <c r="AO43" s="11" t="str">
        <f t="shared" si="104"/>
        <v>25,5</v>
      </c>
      <c r="AP43" s="11" t="str">
        <f t="shared" si="104"/>
        <v>26,5</v>
      </c>
      <c r="AQ43" s="11" t="str">
        <f t="shared" si="104"/>
        <v>27,5</v>
      </c>
      <c r="AR43" s="11" t="str">
        <f t="shared" si="104"/>
        <v>28,5</v>
      </c>
      <c r="AS43" s="11" t="str">
        <f t="shared" si="104"/>
        <v>29,5</v>
      </c>
      <c r="AT43" s="11" t="str">
        <f t="shared" si="104"/>
        <v>30,5</v>
      </c>
      <c r="AU43" s="11" t="str">
        <f t="shared" si="105"/>
        <v>31,5</v>
      </c>
      <c r="AV43" s="11" t="str">
        <f t="shared" si="105"/>
        <v>32,5</v>
      </c>
      <c r="AW43" s="11" t="str">
        <f t="shared" si="105"/>
        <v>33,5</v>
      </c>
      <c r="AX43" s="11" t="str">
        <f t="shared" si="105"/>
        <v>34,5</v>
      </c>
      <c r="AY43" s="11" t="str">
        <f t="shared" si="105"/>
        <v>35,5</v>
      </c>
      <c r="AZ43" s="11" t="str">
        <f t="shared" si="105"/>
        <v>36,5</v>
      </c>
      <c r="BA43" s="11" t="str">
        <f t="shared" si="105"/>
        <v>37,5</v>
      </c>
      <c r="BB43" s="11" t="str">
        <f t="shared" si="105"/>
        <v>38,5</v>
      </c>
      <c r="BC43" s="11" t="str">
        <f t="shared" si="105"/>
        <v>39,5</v>
      </c>
      <c r="BD43" s="11" t="str">
        <f t="shared" si="105"/>
        <v>40,5</v>
      </c>
      <c r="BE43" s="11" t="str">
        <f t="shared" si="106"/>
        <v>41,5</v>
      </c>
      <c r="BF43" s="11" t="str">
        <f t="shared" si="106"/>
        <v>42,5</v>
      </c>
      <c r="BG43" s="11" t="str">
        <f t="shared" si="106"/>
        <v>43,5</v>
      </c>
      <c r="BH43" s="11" t="str">
        <f t="shared" si="106"/>
        <v>44,5</v>
      </c>
      <c r="BI43" s="11" t="str">
        <f t="shared" si="106"/>
        <v>45,5</v>
      </c>
      <c r="BJ43" s="11" t="str">
        <f t="shared" si="106"/>
        <v>46,5</v>
      </c>
      <c r="BK43" s="11" t="str">
        <f t="shared" si="106"/>
        <v>47,5</v>
      </c>
      <c r="BL43" s="11" t="str">
        <f t="shared" si="106"/>
        <v>48,5</v>
      </c>
      <c r="BM43" s="11" t="str">
        <f t="shared" si="106"/>
        <v>49,5</v>
      </c>
      <c r="BN43" s="11" t="str">
        <f t="shared" si="106"/>
        <v>50,5</v>
      </c>
      <c r="BO43" s="11" t="str">
        <f t="shared" si="107"/>
        <v>51,5</v>
      </c>
      <c r="BP43" s="11" t="str">
        <f t="shared" si="107"/>
        <v>52,5</v>
      </c>
      <c r="BQ43" s="11" t="str">
        <f t="shared" si="107"/>
        <v>53,5</v>
      </c>
      <c r="BR43" s="11" t="str">
        <f t="shared" si="107"/>
        <v>54,5</v>
      </c>
      <c r="BS43" s="11" t="str">
        <f t="shared" si="107"/>
        <v>55,5</v>
      </c>
      <c r="BT43" s="11" t="str">
        <f t="shared" si="107"/>
        <v>56,5</v>
      </c>
      <c r="BU43" s="11" t="str">
        <f t="shared" si="107"/>
        <v>57,5</v>
      </c>
      <c r="BV43" s="11" t="str">
        <f t="shared" si="107"/>
        <v>58,5</v>
      </c>
      <c r="BW43" s="11" t="str">
        <f t="shared" si="107"/>
        <v>59,5</v>
      </c>
      <c r="BX43" s="11" t="str">
        <f t="shared" si="107"/>
        <v>60,5</v>
      </c>
      <c r="BY43" s="11" t="str">
        <f t="shared" si="108"/>
        <v>61,5</v>
      </c>
      <c r="BZ43" s="11" t="str">
        <f t="shared" si="108"/>
        <v>62,5</v>
      </c>
      <c r="CA43" s="11" t="str">
        <f t="shared" si="108"/>
        <v>63,5</v>
      </c>
      <c r="CB43" s="11" t="str">
        <f t="shared" si="108"/>
        <v>64,5</v>
      </c>
      <c r="CC43" s="11" t="str">
        <f t="shared" si="108"/>
        <v>65,5</v>
      </c>
      <c r="CD43" s="11" t="str">
        <f t="shared" si="108"/>
        <v>66,5</v>
      </c>
      <c r="CE43" s="11" t="str">
        <f t="shared" si="108"/>
        <v>67,5</v>
      </c>
      <c r="CF43" s="11" t="str">
        <f t="shared" si="108"/>
        <v>68,5</v>
      </c>
      <c r="CG43" s="11" t="str">
        <f t="shared" si="108"/>
        <v>69,5</v>
      </c>
      <c r="CH43" s="11" t="str">
        <f t="shared" si="108"/>
        <v>70,5</v>
      </c>
      <c r="CI43" s="11" t="str">
        <f t="shared" si="109"/>
        <v>71,5</v>
      </c>
      <c r="CJ43" s="11" t="str">
        <f t="shared" si="109"/>
        <v>72,5</v>
      </c>
      <c r="CK43" s="11" t="str">
        <f t="shared" si="109"/>
        <v>73,5</v>
      </c>
      <c r="CL43" s="11" t="str">
        <f t="shared" si="109"/>
        <v>74,5</v>
      </c>
      <c r="CM43" s="11" t="str">
        <f t="shared" si="109"/>
        <v>75,5</v>
      </c>
      <c r="CN43" s="11" t="str">
        <f t="shared" si="109"/>
        <v>76,5</v>
      </c>
      <c r="CO43" s="11" t="str">
        <f t="shared" si="109"/>
        <v>77,5</v>
      </c>
      <c r="CP43" s="11" t="str">
        <f t="shared" si="109"/>
        <v>78,5</v>
      </c>
      <c r="CQ43" s="11" t="str">
        <f t="shared" si="109"/>
        <v>79,5</v>
      </c>
      <c r="CR43" s="11" t="str">
        <f t="shared" si="109"/>
        <v>80,5</v>
      </c>
      <c r="CS43" s="11" t="str">
        <f t="shared" si="110"/>
        <v>81,5</v>
      </c>
      <c r="CT43" s="11" t="str">
        <f t="shared" si="110"/>
        <v>82,5</v>
      </c>
      <c r="CU43" s="11" t="str">
        <f t="shared" si="110"/>
        <v>83,5</v>
      </c>
      <c r="CV43" s="11" t="str">
        <f t="shared" si="110"/>
        <v>84,5</v>
      </c>
      <c r="CW43" s="11" t="str">
        <f t="shared" si="110"/>
        <v>85,5</v>
      </c>
      <c r="CX43" s="11" t="str">
        <f t="shared" si="110"/>
        <v>86,5</v>
      </c>
      <c r="CY43" s="11" t="str">
        <f t="shared" si="110"/>
        <v>87,5</v>
      </c>
      <c r="CZ43" s="11" t="str">
        <f t="shared" si="110"/>
        <v>88,5</v>
      </c>
      <c r="DA43" s="11" t="str">
        <f t="shared" si="110"/>
        <v>89,5</v>
      </c>
      <c r="DB43" s="11" t="str">
        <f t="shared" si="110"/>
        <v>90,5</v>
      </c>
      <c r="DC43" s="11" t="str">
        <f t="shared" si="111"/>
        <v>91,5</v>
      </c>
      <c r="DD43" s="11" t="str">
        <f t="shared" si="111"/>
        <v>92,5</v>
      </c>
      <c r="DE43" s="11" t="str">
        <f t="shared" si="111"/>
        <v>93,5</v>
      </c>
      <c r="DF43" s="11" t="str">
        <f t="shared" si="111"/>
        <v>94,5</v>
      </c>
      <c r="DG43" s="11" t="str">
        <f t="shared" si="111"/>
        <v>95,5</v>
      </c>
      <c r="DH43" s="11" t="str">
        <f t="shared" si="111"/>
        <v>96,5</v>
      </c>
      <c r="DI43" s="11" t="str">
        <f t="shared" si="111"/>
        <v>97,5</v>
      </c>
      <c r="DJ43" s="11" t="str">
        <f t="shared" si="111"/>
        <v>98,5</v>
      </c>
      <c r="DK43" s="11" t="str">
        <f t="shared" si="111"/>
        <v>99,5</v>
      </c>
      <c r="DL43" s="11" t="str">
        <f t="shared" si="111"/>
        <v>100,5</v>
      </c>
      <c r="DM43" s="10" t="s">
        <v>0</v>
      </c>
      <c r="DN43" s="2"/>
      <c r="DO43" s="2"/>
      <c r="DP43" s="2"/>
      <c r="DQ43" s="9">
        <f t="shared" si="112"/>
        <v>4</v>
      </c>
      <c r="DR43" s="3">
        <v>1.141027</v>
      </c>
      <c r="DS43" s="3">
        <v>1.1472244</v>
      </c>
      <c r="DT43" s="3">
        <v>1.1583171000000001</v>
      </c>
      <c r="DU43" s="3">
        <v>1.1747329</v>
      </c>
      <c r="DV43" s="3">
        <v>1.1989415000000001</v>
      </c>
      <c r="DW43" s="3">
        <v>1.2287570999999999</v>
      </c>
      <c r="DX43" s="3">
        <v>1.2315335999999999</v>
      </c>
      <c r="DY43" s="3">
        <v>1.2214160999999999</v>
      </c>
      <c r="DZ43" s="3">
        <v>1.2117884000000001</v>
      </c>
      <c r="EA43" s="3">
        <v>1.2164170000000001</v>
      </c>
      <c r="EB43" s="3">
        <v>1.2559175</v>
      </c>
      <c r="EC43" s="3">
        <v>1.3552592999999999</v>
      </c>
      <c r="ED43" s="3">
        <v>1.3281069000000001</v>
      </c>
      <c r="EE43" s="3">
        <v>1.2763958</v>
      </c>
      <c r="EF43" s="3">
        <v>1.2304516999999999</v>
      </c>
      <c r="EG43" s="3">
        <v>1.2563994999999999</v>
      </c>
      <c r="EH43" s="3">
        <v>1.6669803999999999</v>
      </c>
      <c r="EI43" s="3">
        <v>1.4987961999999999</v>
      </c>
      <c r="EJ43" s="3">
        <v>1.3892868</v>
      </c>
      <c r="EK43" s="3">
        <v>1.2816262</v>
      </c>
      <c r="EL43" s="3">
        <v>1.1253238000000001</v>
      </c>
      <c r="EM43" s="3">
        <v>0.81173720000000005</v>
      </c>
      <c r="EN43" s="3">
        <v>0</v>
      </c>
      <c r="EO43" s="3">
        <v>0</v>
      </c>
      <c r="EP43" s="3">
        <v>0</v>
      </c>
      <c r="EQ43" s="3">
        <v>0</v>
      </c>
      <c r="ER43" s="3">
        <v>0</v>
      </c>
      <c r="ES43" s="3">
        <v>0</v>
      </c>
      <c r="ET43" s="3">
        <v>0</v>
      </c>
      <c r="EU43" s="3">
        <v>0</v>
      </c>
      <c r="EV43" s="3">
        <v>0</v>
      </c>
      <c r="EW43" s="3">
        <v>0</v>
      </c>
      <c r="EX43" s="3">
        <v>0</v>
      </c>
      <c r="EY43" s="3">
        <v>0</v>
      </c>
      <c r="EZ43" s="3">
        <v>0</v>
      </c>
      <c r="FA43" s="3">
        <v>0</v>
      </c>
      <c r="FB43" s="3">
        <v>0</v>
      </c>
      <c r="FC43" s="3">
        <v>0</v>
      </c>
      <c r="FD43" s="3">
        <v>0</v>
      </c>
      <c r="FE43" s="3">
        <v>0</v>
      </c>
      <c r="FF43" s="3">
        <v>0</v>
      </c>
      <c r="FG43" s="3">
        <v>0</v>
      </c>
      <c r="FH43" s="3">
        <v>0</v>
      </c>
      <c r="FI43" s="3">
        <v>0</v>
      </c>
      <c r="FJ43" s="3">
        <v>0</v>
      </c>
      <c r="FK43" s="3">
        <v>0</v>
      </c>
      <c r="FL43" s="3">
        <v>0</v>
      </c>
      <c r="FM43" s="3">
        <v>0</v>
      </c>
      <c r="FN43" s="3">
        <v>0</v>
      </c>
      <c r="FO43" s="3">
        <v>0</v>
      </c>
      <c r="FP43" s="3">
        <v>0</v>
      </c>
      <c r="FQ43" s="3">
        <v>0</v>
      </c>
      <c r="FR43" s="3">
        <v>0</v>
      </c>
      <c r="FS43" s="3">
        <v>0</v>
      </c>
      <c r="FT43" s="3">
        <v>0</v>
      </c>
      <c r="FU43" s="3">
        <v>0</v>
      </c>
      <c r="FV43" s="3">
        <v>0</v>
      </c>
      <c r="FW43" s="3">
        <v>0</v>
      </c>
      <c r="FX43" s="3">
        <v>0</v>
      </c>
      <c r="FY43" s="3">
        <v>0</v>
      </c>
      <c r="FZ43" s="3">
        <v>0</v>
      </c>
      <c r="GA43" s="3">
        <v>0</v>
      </c>
      <c r="GB43" s="3">
        <v>0</v>
      </c>
      <c r="GC43" s="3">
        <v>0</v>
      </c>
      <c r="GD43" s="3">
        <v>0</v>
      </c>
      <c r="GE43" s="3">
        <v>0</v>
      </c>
      <c r="GF43" s="3">
        <v>0</v>
      </c>
      <c r="GG43" s="3">
        <v>0</v>
      </c>
      <c r="GH43" s="3">
        <v>0</v>
      </c>
      <c r="GI43" s="3">
        <v>0</v>
      </c>
      <c r="GJ43" s="3">
        <v>0</v>
      </c>
      <c r="GK43" s="3">
        <v>0</v>
      </c>
      <c r="GL43" s="3">
        <v>0</v>
      </c>
      <c r="GM43" s="3">
        <v>0</v>
      </c>
      <c r="GN43" s="3">
        <v>0</v>
      </c>
      <c r="GO43" s="3">
        <v>0</v>
      </c>
      <c r="GP43" s="3">
        <v>0</v>
      </c>
      <c r="GQ43" s="3">
        <v>0</v>
      </c>
      <c r="GR43" s="3">
        <v>0</v>
      </c>
      <c r="GS43" s="3">
        <v>0</v>
      </c>
      <c r="GT43" s="3">
        <v>0</v>
      </c>
      <c r="GU43" s="3">
        <v>0</v>
      </c>
      <c r="GV43" s="3">
        <v>0</v>
      </c>
      <c r="GW43" s="3">
        <v>0</v>
      </c>
      <c r="GX43" s="3">
        <v>0</v>
      </c>
      <c r="GY43" s="3">
        <v>0</v>
      </c>
      <c r="GZ43" s="3">
        <v>0</v>
      </c>
      <c r="HA43" s="3">
        <v>0</v>
      </c>
      <c r="HB43" s="3">
        <v>0</v>
      </c>
      <c r="HC43" s="3">
        <v>0</v>
      </c>
      <c r="HD43" s="3">
        <v>0</v>
      </c>
      <c r="HE43" s="3">
        <v>0</v>
      </c>
      <c r="HF43" s="3">
        <v>0</v>
      </c>
      <c r="HG43" s="3">
        <v>0</v>
      </c>
      <c r="HH43" s="3">
        <v>0</v>
      </c>
      <c r="HI43" s="3">
        <v>0</v>
      </c>
      <c r="HJ43" s="3">
        <v>0</v>
      </c>
      <c r="HK43" s="3">
        <v>0</v>
      </c>
      <c r="HL43" s="3">
        <v>0</v>
      </c>
      <c r="HM43" s="3">
        <v>0</v>
      </c>
      <c r="HN43" s="2"/>
      <c r="HO43" s="8">
        <f t="shared" si="113"/>
        <v>1</v>
      </c>
      <c r="HP43" s="8">
        <f t="shared" si="114"/>
        <v>1</v>
      </c>
      <c r="HQ43" s="8">
        <f t="shared" si="115"/>
        <v>1</v>
      </c>
      <c r="HR43" s="8">
        <f t="shared" si="116"/>
        <v>1</v>
      </c>
      <c r="HS43" s="8">
        <f t="shared" si="117"/>
        <v>1</v>
      </c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</row>
    <row r="44" spans="1:245" ht="11.2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10">
        <f>COLUMN()</f>
        <v>16</v>
      </c>
      <c r="Q44" s="11" t="str">
        <f t="shared" si="102"/>
        <v>1,6</v>
      </c>
      <c r="R44" s="11" t="str">
        <f t="shared" si="102"/>
        <v>2,6</v>
      </c>
      <c r="S44" s="11" t="str">
        <f t="shared" si="102"/>
        <v>3,6</v>
      </c>
      <c r="T44" s="11" t="str">
        <f t="shared" si="102"/>
        <v>4,6</v>
      </c>
      <c r="U44" s="11" t="str">
        <f t="shared" si="102"/>
        <v>5,6</v>
      </c>
      <c r="V44" s="11" t="str">
        <f t="shared" si="102"/>
        <v>6,6</v>
      </c>
      <c r="W44" s="11" t="str">
        <f t="shared" si="102"/>
        <v>7,6</v>
      </c>
      <c r="X44" s="11" t="str">
        <f t="shared" si="102"/>
        <v>8,6</v>
      </c>
      <c r="Y44" s="11" t="str">
        <f t="shared" si="102"/>
        <v>9,6</v>
      </c>
      <c r="Z44" s="11" t="str">
        <f t="shared" si="102"/>
        <v>10,6</v>
      </c>
      <c r="AA44" s="11" t="str">
        <f t="shared" si="103"/>
        <v>11,6</v>
      </c>
      <c r="AB44" s="11" t="str">
        <f t="shared" si="103"/>
        <v>12,6</v>
      </c>
      <c r="AC44" s="11" t="str">
        <f t="shared" si="103"/>
        <v>13,6</v>
      </c>
      <c r="AD44" s="11" t="str">
        <f t="shared" si="103"/>
        <v>14,6</v>
      </c>
      <c r="AE44" s="11" t="str">
        <f t="shared" si="103"/>
        <v>15,6</v>
      </c>
      <c r="AF44" s="11" t="str">
        <f t="shared" si="103"/>
        <v>16,6</v>
      </c>
      <c r="AG44" s="11" t="str">
        <f t="shared" si="103"/>
        <v>17,6</v>
      </c>
      <c r="AH44" s="11" t="str">
        <f t="shared" si="103"/>
        <v>18,6</v>
      </c>
      <c r="AI44" s="11" t="str">
        <f t="shared" si="103"/>
        <v>19,6</v>
      </c>
      <c r="AJ44" s="11" t="str">
        <f t="shared" si="103"/>
        <v>20,6</v>
      </c>
      <c r="AK44" s="11" t="str">
        <f t="shared" si="104"/>
        <v>21,6</v>
      </c>
      <c r="AL44" s="11" t="str">
        <f t="shared" si="104"/>
        <v>22,6</v>
      </c>
      <c r="AM44" s="11" t="str">
        <f t="shared" si="104"/>
        <v>23,6</v>
      </c>
      <c r="AN44" s="11" t="str">
        <f t="shared" si="104"/>
        <v>24,6</v>
      </c>
      <c r="AO44" s="11" t="str">
        <f t="shared" si="104"/>
        <v>25,6</v>
      </c>
      <c r="AP44" s="11" t="str">
        <f t="shared" si="104"/>
        <v>26,6</v>
      </c>
      <c r="AQ44" s="11" t="str">
        <f t="shared" si="104"/>
        <v>27,6</v>
      </c>
      <c r="AR44" s="11" t="str">
        <f t="shared" si="104"/>
        <v>28,6</v>
      </c>
      <c r="AS44" s="11" t="str">
        <f t="shared" si="104"/>
        <v>29,6</v>
      </c>
      <c r="AT44" s="11" t="str">
        <f t="shared" si="104"/>
        <v>30,6</v>
      </c>
      <c r="AU44" s="11" t="str">
        <f t="shared" si="105"/>
        <v>31,6</v>
      </c>
      <c r="AV44" s="11" t="str">
        <f t="shared" si="105"/>
        <v>32,6</v>
      </c>
      <c r="AW44" s="11" t="str">
        <f t="shared" si="105"/>
        <v>33,6</v>
      </c>
      <c r="AX44" s="11" t="str">
        <f t="shared" si="105"/>
        <v>34,6</v>
      </c>
      <c r="AY44" s="11" t="str">
        <f t="shared" si="105"/>
        <v>35,6</v>
      </c>
      <c r="AZ44" s="11" t="str">
        <f t="shared" si="105"/>
        <v>36,6</v>
      </c>
      <c r="BA44" s="11" t="str">
        <f t="shared" si="105"/>
        <v>37,6</v>
      </c>
      <c r="BB44" s="11" t="str">
        <f t="shared" si="105"/>
        <v>38,6</v>
      </c>
      <c r="BC44" s="11" t="str">
        <f t="shared" si="105"/>
        <v>39,6</v>
      </c>
      <c r="BD44" s="11" t="str">
        <f t="shared" si="105"/>
        <v>40,6</v>
      </c>
      <c r="BE44" s="11" t="str">
        <f t="shared" si="106"/>
        <v>41,6</v>
      </c>
      <c r="BF44" s="11" t="str">
        <f t="shared" si="106"/>
        <v>42,6</v>
      </c>
      <c r="BG44" s="11" t="str">
        <f t="shared" si="106"/>
        <v>43,6</v>
      </c>
      <c r="BH44" s="11" t="str">
        <f t="shared" si="106"/>
        <v>44,6</v>
      </c>
      <c r="BI44" s="11" t="str">
        <f t="shared" si="106"/>
        <v>45,6</v>
      </c>
      <c r="BJ44" s="11" t="str">
        <f t="shared" si="106"/>
        <v>46,6</v>
      </c>
      <c r="BK44" s="11" t="str">
        <f t="shared" si="106"/>
        <v>47,6</v>
      </c>
      <c r="BL44" s="11" t="str">
        <f t="shared" si="106"/>
        <v>48,6</v>
      </c>
      <c r="BM44" s="11" t="str">
        <f t="shared" si="106"/>
        <v>49,6</v>
      </c>
      <c r="BN44" s="11" t="str">
        <f t="shared" si="106"/>
        <v>50,6</v>
      </c>
      <c r="BO44" s="11" t="str">
        <f t="shared" si="107"/>
        <v>51,6</v>
      </c>
      <c r="BP44" s="11" t="str">
        <f t="shared" si="107"/>
        <v>52,6</v>
      </c>
      <c r="BQ44" s="11" t="str">
        <f t="shared" si="107"/>
        <v>53,6</v>
      </c>
      <c r="BR44" s="11" t="str">
        <f t="shared" si="107"/>
        <v>54,6</v>
      </c>
      <c r="BS44" s="11" t="str">
        <f t="shared" si="107"/>
        <v>55,6</v>
      </c>
      <c r="BT44" s="11" t="str">
        <f t="shared" si="107"/>
        <v>56,6</v>
      </c>
      <c r="BU44" s="11" t="str">
        <f t="shared" si="107"/>
        <v>57,6</v>
      </c>
      <c r="BV44" s="11" t="str">
        <f t="shared" si="107"/>
        <v>58,6</v>
      </c>
      <c r="BW44" s="11" t="str">
        <f t="shared" si="107"/>
        <v>59,6</v>
      </c>
      <c r="BX44" s="11" t="str">
        <f t="shared" si="107"/>
        <v>60,6</v>
      </c>
      <c r="BY44" s="11" t="str">
        <f t="shared" si="108"/>
        <v>61,6</v>
      </c>
      <c r="BZ44" s="11" t="str">
        <f t="shared" si="108"/>
        <v>62,6</v>
      </c>
      <c r="CA44" s="11" t="str">
        <f t="shared" si="108"/>
        <v>63,6</v>
      </c>
      <c r="CB44" s="11" t="str">
        <f t="shared" si="108"/>
        <v>64,6</v>
      </c>
      <c r="CC44" s="11" t="str">
        <f t="shared" si="108"/>
        <v>65,6</v>
      </c>
      <c r="CD44" s="11" t="str">
        <f t="shared" si="108"/>
        <v>66,6</v>
      </c>
      <c r="CE44" s="11" t="str">
        <f t="shared" si="108"/>
        <v>67,6</v>
      </c>
      <c r="CF44" s="11" t="str">
        <f t="shared" si="108"/>
        <v>68,6</v>
      </c>
      <c r="CG44" s="11" t="str">
        <f t="shared" si="108"/>
        <v>69,6</v>
      </c>
      <c r="CH44" s="11" t="str">
        <f t="shared" si="108"/>
        <v>70,6</v>
      </c>
      <c r="CI44" s="11" t="str">
        <f t="shared" si="109"/>
        <v>71,6</v>
      </c>
      <c r="CJ44" s="11" t="str">
        <f t="shared" si="109"/>
        <v>72,6</v>
      </c>
      <c r="CK44" s="11" t="str">
        <f t="shared" si="109"/>
        <v>73,6</v>
      </c>
      <c r="CL44" s="11" t="str">
        <f t="shared" si="109"/>
        <v>74,6</v>
      </c>
      <c r="CM44" s="11" t="str">
        <f t="shared" si="109"/>
        <v>75,6</v>
      </c>
      <c r="CN44" s="11" t="str">
        <f t="shared" si="109"/>
        <v>76,6</v>
      </c>
      <c r="CO44" s="11" t="str">
        <f t="shared" si="109"/>
        <v>77,6</v>
      </c>
      <c r="CP44" s="11" t="str">
        <f t="shared" si="109"/>
        <v>78,6</v>
      </c>
      <c r="CQ44" s="11" t="str">
        <f t="shared" si="109"/>
        <v>79,6</v>
      </c>
      <c r="CR44" s="11" t="str">
        <f t="shared" si="109"/>
        <v>80,6</v>
      </c>
      <c r="CS44" s="11" t="str">
        <f t="shared" si="110"/>
        <v>81,6</v>
      </c>
      <c r="CT44" s="11" t="str">
        <f t="shared" si="110"/>
        <v>82,6</v>
      </c>
      <c r="CU44" s="11" t="str">
        <f t="shared" si="110"/>
        <v>83,6</v>
      </c>
      <c r="CV44" s="11" t="str">
        <f t="shared" si="110"/>
        <v>84,6</v>
      </c>
      <c r="CW44" s="11" t="str">
        <f t="shared" si="110"/>
        <v>85,6</v>
      </c>
      <c r="CX44" s="11" t="str">
        <f t="shared" si="110"/>
        <v>86,6</v>
      </c>
      <c r="CY44" s="11" t="str">
        <f t="shared" si="110"/>
        <v>87,6</v>
      </c>
      <c r="CZ44" s="11" t="str">
        <f t="shared" si="110"/>
        <v>88,6</v>
      </c>
      <c r="DA44" s="11" t="str">
        <f t="shared" si="110"/>
        <v>89,6</v>
      </c>
      <c r="DB44" s="11" t="str">
        <f t="shared" si="110"/>
        <v>90,6</v>
      </c>
      <c r="DC44" s="11" t="str">
        <f t="shared" si="111"/>
        <v>91,6</v>
      </c>
      <c r="DD44" s="11" t="str">
        <f t="shared" si="111"/>
        <v>92,6</v>
      </c>
      <c r="DE44" s="11" t="str">
        <f t="shared" si="111"/>
        <v>93,6</v>
      </c>
      <c r="DF44" s="11" t="str">
        <f t="shared" si="111"/>
        <v>94,6</v>
      </c>
      <c r="DG44" s="11" t="str">
        <f t="shared" si="111"/>
        <v>95,6</v>
      </c>
      <c r="DH44" s="11" t="str">
        <f t="shared" si="111"/>
        <v>96,6</v>
      </c>
      <c r="DI44" s="11" t="str">
        <f t="shared" si="111"/>
        <v>97,6</v>
      </c>
      <c r="DJ44" s="11" t="str">
        <f t="shared" si="111"/>
        <v>98,6</v>
      </c>
      <c r="DK44" s="11" t="str">
        <f t="shared" si="111"/>
        <v>99,6</v>
      </c>
      <c r="DL44" s="11" t="str">
        <f t="shared" si="111"/>
        <v>100,6</v>
      </c>
      <c r="DM44" s="10" t="s">
        <v>0</v>
      </c>
      <c r="DN44" s="2"/>
      <c r="DO44" s="2"/>
      <c r="DP44" s="2"/>
      <c r="DQ44" s="9">
        <f t="shared" si="112"/>
        <v>5</v>
      </c>
      <c r="DR44" s="3">
        <v>1.1706791000000001</v>
      </c>
      <c r="DS44" s="3">
        <v>1.1753106</v>
      </c>
      <c r="DT44" s="3">
        <v>1.1841074</v>
      </c>
      <c r="DU44" s="3">
        <v>1.1968032</v>
      </c>
      <c r="DV44" s="3">
        <v>1.2128597000000001</v>
      </c>
      <c r="DW44" s="3">
        <v>1.2288717</v>
      </c>
      <c r="DX44" s="3">
        <v>1.2359720000000001</v>
      </c>
      <c r="DY44" s="3">
        <v>1.2374476999999999</v>
      </c>
      <c r="DZ44" s="3">
        <v>1.2401385</v>
      </c>
      <c r="EA44" s="3">
        <v>1.2515904</v>
      </c>
      <c r="EB44" s="3">
        <v>1.2780384</v>
      </c>
      <c r="EC44" s="3">
        <v>1.3148972999999999</v>
      </c>
      <c r="ED44" s="3">
        <v>1.316889</v>
      </c>
      <c r="EE44" s="3">
        <v>1.3055966000000001</v>
      </c>
      <c r="EF44" s="3">
        <v>1.3050066</v>
      </c>
      <c r="EG44" s="3">
        <v>1.3480312999999999</v>
      </c>
      <c r="EH44" s="3">
        <v>1.4656106</v>
      </c>
      <c r="EI44" s="3">
        <v>1.4401215000000001</v>
      </c>
      <c r="EJ44" s="3">
        <v>1.3874378999999999</v>
      </c>
      <c r="EK44" s="3">
        <v>1.3302683</v>
      </c>
      <c r="EL44" s="3">
        <v>1.2826078999999999</v>
      </c>
      <c r="EM44" s="3">
        <v>1.3098875999999999</v>
      </c>
      <c r="EN44" s="3">
        <v>1.7373896</v>
      </c>
      <c r="EO44" s="3">
        <v>1.5616033</v>
      </c>
      <c r="EP44" s="3">
        <v>1.4463079999999999</v>
      </c>
      <c r="EQ44" s="3">
        <v>1.3325962</v>
      </c>
      <c r="ER44" s="3">
        <v>1.1682037000000001</v>
      </c>
      <c r="ES44" s="3">
        <v>0.84101420000000005</v>
      </c>
      <c r="ET44" s="3">
        <v>0</v>
      </c>
      <c r="EU44" s="3">
        <v>0</v>
      </c>
      <c r="EV44" s="3">
        <v>0</v>
      </c>
      <c r="EW44" s="3">
        <v>0</v>
      </c>
      <c r="EX44" s="3">
        <v>0</v>
      </c>
      <c r="EY44" s="3">
        <v>0</v>
      </c>
      <c r="EZ44" s="3">
        <v>0</v>
      </c>
      <c r="FA44" s="3">
        <v>0</v>
      </c>
      <c r="FB44" s="3">
        <v>0</v>
      </c>
      <c r="FC44" s="3">
        <v>0</v>
      </c>
      <c r="FD44" s="3">
        <v>0</v>
      </c>
      <c r="FE44" s="3">
        <v>0</v>
      </c>
      <c r="FF44" s="3">
        <v>0</v>
      </c>
      <c r="FG44" s="3">
        <v>0</v>
      </c>
      <c r="FH44" s="3">
        <v>0</v>
      </c>
      <c r="FI44" s="3">
        <v>0</v>
      </c>
      <c r="FJ44" s="3">
        <v>0</v>
      </c>
      <c r="FK44" s="3">
        <v>0</v>
      </c>
      <c r="FL44" s="3">
        <v>0</v>
      </c>
      <c r="FM44" s="3">
        <v>0</v>
      </c>
      <c r="FN44" s="3">
        <v>0</v>
      </c>
      <c r="FO44" s="3">
        <v>0</v>
      </c>
      <c r="FP44" s="3">
        <v>0</v>
      </c>
      <c r="FQ44" s="3">
        <v>0</v>
      </c>
      <c r="FR44" s="3">
        <v>0</v>
      </c>
      <c r="FS44" s="3">
        <v>0</v>
      </c>
      <c r="FT44" s="3">
        <v>0</v>
      </c>
      <c r="FU44" s="3">
        <v>0</v>
      </c>
      <c r="FV44" s="3">
        <v>0</v>
      </c>
      <c r="FW44" s="3">
        <v>0</v>
      </c>
      <c r="FX44" s="3">
        <v>0</v>
      </c>
      <c r="FY44" s="3">
        <v>0</v>
      </c>
      <c r="FZ44" s="3">
        <v>0</v>
      </c>
      <c r="GA44" s="3">
        <v>0</v>
      </c>
      <c r="GB44" s="3">
        <v>0</v>
      </c>
      <c r="GC44" s="3">
        <v>0</v>
      </c>
      <c r="GD44" s="3">
        <v>0</v>
      </c>
      <c r="GE44" s="3">
        <v>0</v>
      </c>
      <c r="GF44" s="3">
        <v>0</v>
      </c>
      <c r="GG44" s="3">
        <v>0</v>
      </c>
      <c r="GH44" s="3">
        <v>0</v>
      </c>
      <c r="GI44" s="3">
        <v>0</v>
      </c>
      <c r="GJ44" s="3">
        <v>0</v>
      </c>
      <c r="GK44" s="3">
        <v>0</v>
      </c>
      <c r="GL44" s="3">
        <v>0</v>
      </c>
      <c r="GM44" s="3">
        <v>0</v>
      </c>
      <c r="GN44" s="3">
        <v>0</v>
      </c>
      <c r="GO44" s="3">
        <v>0</v>
      </c>
      <c r="GP44" s="3">
        <v>0</v>
      </c>
      <c r="GQ44" s="3">
        <v>0</v>
      </c>
      <c r="GR44" s="3">
        <v>0</v>
      </c>
      <c r="GS44" s="3">
        <v>0</v>
      </c>
      <c r="GT44" s="3">
        <v>0</v>
      </c>
      <c r="GU44" s="3">
        <v>0</v>
      </c>
      <c r="GV44" s="3">
        <v>0</v>
      </c>
      <c r="GW44" s="3">
        <v>0</v>
      </c>
      <c r="GX44" s="3">
        <v>0</v>
      </c>
      <c r="GY44" s="3">
        <v>0</v>
      </c>
      <c r="GZ44" s="3">
        <v>0</v>
      </c>
      <c r="HA44" s="3">
        <v>0</v>
      </c>
      <c r="HB44" s="3">
        <v>0</v>
      </c>
      <c r="HC44" s="3">
        <v>0</v>
      </c>
      <c r="HD44" s="3">
        <v>0</v>
      </c>
      <c r="HE44" s="3">
        <v>0</v>
      </c>
      <c r="HF44" s="3">
        <v>0</v>
      </c>
      <c r="HG44" s="3">
        <v>0</v>
      </c>
      <c r="HH44" s="3">
        <v>0</v>
      </c>
      <c r="HI44" s="3">
        <v>0</v>
      </c>
      <c r="HJ44" s="3">
        <v>0</v>
      </c>
      <c r="HK44" s="3">
        <v>0</v>
      </c>
      <c r="HL44" s="3">
        <v>0</v>
      </c>
      <c r="HM44" s="3">
        <v>0</v>
      </c>
      <c r="HN44" s="2"/>
      <c r="HO44" s="8">
        <f t="shared" si="113"/>
        <v>1</v>
      </c>
      <c r="HP44" s="8">
        <f t="shared" si="114"/>
        <v>1</v>
      </c>
      <c r="HQ44" s="8">
        <f t="shared" si="115"/>
        <v>1</v>
      </c>
      <c r="HR44" s="8">
        <f t="shared" si="116"/>
        <v>1</v>
      </c>
      <c r="HS44" s="8">
        <f t="shared" si="117"/>
        <v>1</v>
      </c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</row>
    <row r="45" spans="1:245" ht="11.25" customHeight="1" x14ac:dyDescent="0.25">
      <c r="A45" s="2"/>
      <c r="B45" s="14" t="s">
        <v>39</v>
      </c>
      <c r="C45" s="2"/>
      <c r="D45" s="2"/>
      <c r="E45" s="2"/>
      <c r="F45" s="2"/>
      <c r="G45" s="2"/>
      <c r="H45" s="2"/>
      <c r="I45" s="5"/>
      <c r="J45" s="5"/>
      <c r="K45" s="5"/>
      <c r="L45" s="5"/>
      <c r="M45" s="5"/>
      <c r="N45" s="5"/>
      <c r="O45" s="2"/>
      <c r="P45" s="10">
        <f>COLUMN()</f>
        <v>16</v>
      </c>
      <c r="Q45" s="11" t="str">
        <f t="shared" si="102"/>
        <v>1,7</v>
      </c>
      <c r="R45" s="11" t="str">
        <f t="shared" si="102"/>
        <v>2,7</v>
      </c>
      <c r="S45" s="11" t="str">
        <f t="shared" si="102"/>
        <v>3,7</v>
      </c>
      <c r="T45" s="11" t="str">
        <f t="shared" si="102"/>
        <v>4,7</v>
      </c>
      <c r="U45" s="11" t="str">
        <f t="shared" si="102"/>
        <v>5,7</v>
      </c>
      <c r="V45" s="11" t="str">
        <f t="shared" si="102"/>
        <v>6,7</v>
      </c>
      <c r="W45" s="11" t="str">
        <f t="shared" si="102"/>
        <v>7,7</v>
      </c>
      <c r="X45" s="11" t="str">
        <f t="shared" si="102"/>
        <v>8,7</v>
      </c>
      <c r="Y45" s="11" t="str">
        <f t="shared" si="102"/>
        <v>9,7</v>
      </c>
      <c r="Z45" s="11" t="str">
        <f t="shared" si="102"/>
        <v>10,7</v>
      </c>
      <c r="AA45" s="11" t="str">
        <f t="shared" si="103"/>
        <v>11,7</v>
      </c>
      <c r="AB45" s="11" t="str">
        <f t="shared" si="103"/>
        <v>12,7</v>
      </c>
      <c r="AC45" s="11" t="str">
        <f t="shared" si="103"/>
        <v>13,7</v>
      </c>
      <c r="AD45" s="11" t="str">
        <f t="shared" si="103"/>
        <v>14,7</v>
      </c>
      <c r="AE45" s="11" t="str">
        <f t="shared" si="103"/>
        <v>15,7</v>
      </c>
      <c r="AF45" s="11" t="str">
        <f t="shared" si="103"/>
        <v>16,7</v>
      </c>
      <c r="AG45" s="11" t="str">
        <f t="shared" si="103"/>
        <v>17,7</v>
      </c>
      <c r="AH45" s="11" t="str">
        <f t="shared" si="103"/>
        <v>18,7</v>
      </c>
      <c r="AI45" s="11" t="str">
        <f t="shared" si="103"/>
        <v>19,7</v>
      </c>
      <c r="AJ45" s="11" t="str">
        <f t="shared" si="103"/>
        <v>20,7</v>
      </c>
      <c r="AK45" s="11" t="str">
        <f t="shared" si="104"/>
        <v>21,7</v>
      </c>
      <c r="AL45" s="11" t="str">
        <f t="shared" si="104"/>
        <v>22,7</v>
      </c>
      <c r="AM45" s="11" t="str">
        <f t="shared" si="104"/>
        <v>23,7</v>
      </c>
      <c r="AN45" s="11" t="str">
        <f t="shared" si="104"/>
        <v>24,7</v>
      </c>
      <c r="AO45" s="11" t="str">
        <f t="shared" si="104"/>
        <v>25,7</v>
      </c>
      <c r="AP45" s="11" t="str">
        <f t="shared" si="104"/>
        <v>26,7</v>
      </c>
      <c r="AQ45" s="11" t="str">
        <f t="shared" si="104"/>
        <v>27,7</v>
      </c>
      <c r="AR45" s="11" t="str">
        <f t="shared" si="104"/>
        <v>28,7</v>
      </c>
      <c r="AS45" s="11" t="str">
        <f t="shared" si="104"/>
        <v>29,7</v>
      </c>
      <c r="AT45" s="11" t="str">
        <f t="shared" si="104"/>
        <v>30,7</v>
      </c>
      <c r="AU45" s="11" t="str">
        <f t="shared" si="105"/>
        <v>31,7</v>
      </c>
      <c r="AV45" s="11" t="str">
        <f t="shared" si="105"/>
        <v>32,7</v>
      </c>
      <c r="AW45" s="11" t="str">
        <f t="shared" si="105"/>
        <v>33,7</v>
      </c>
      <c r="AX45" s="11" t="str">
        <f t="shared" si="105"/>
        <v>34,7</v>
      </c>
      <c r="AY45" s="11" t="str">
        <f t="shared" si="105"/>
        <v>35,7</v>
      </c>
      <c r="AZ45" s="11" t="str">
        <f t="shared" si="105"/>
        <v>36,7</v>
      </c>
      <c r="BA45" s="11" t="str">
        <f t="shared" si="105"/>
        <v>37,7</v>
      </c>
      <c r="BB45" s="11" t="str">
        <f t="shared" si="105"/>
        <v>38,7</v>
      </c>
      <c r="BC45" s="11" t="str">
        <f t="shared" si="105"/>
        <v>39,7</v>
      </c>
      <c r="BD45" s="11" t="str">
        <f t="shared" si="105"/>
        <v>40,7</v>
      </c>
      <c r="BE45" s="11" t="str">
        <f t="shared" si="106"/>
        <v>41,7</v>
      </c>
      <c r="BF45" s="11" t="str">
        <f t="shared" si="106"/>
        <v>42,7</v>
      </c>
      <c r="BG45" s="11" t="str">
        <f t="shared" si="106"/>
        <v>43,7</v>
      </c>
      <c r="BH45" s="11" t="str">
        <f t="shared" si="106"/>
        <v>44,7</v>
      </c>
      <c r="BI45" s="11" t="str">
        <f t="shared" si="106"/>
        <v>45,7</v>
      </c>
      <c r="BJ45" s="11" t="str">
        <f t="shared" si="106"/>
        <v>46,7</v>
      </c>
      <c r="BK45" s="11" t="str">
        <f t="shared" si="106"/>
        <v>47,7</v>
      </c>
      <c r="BL45" s="11" t="str">
        <f t="shared" si="106"/>
        <v>48,7</v>
      </c>
      <c r="BM45" s="11" t="str">
        <f t="shared" si="106"/>
        <v>49,7</v>
      </c>
      <c r="BN45" s="11" t="str">
        <f t="shared" si="106"/>
        <v>50,7</v>
      </c>
      <c r="BO45" s="11" t="str">
        <f t="shared" si="107"/>
        <v>51,7</v>
      </c>
      <c r="BP45" s="11" t="str">
        <f t="shared" si="107"/>
        <v>52,7</v>
      </c>
      <c r="BQ45" s="11" t="str">
        <f t="shared" si="107"/>
        <v>53,7</v>
      </c>
      <c r="BR45" s="11" t="str">
        <f t="shared" si="107"/>
        <v>54,7</v>
      </c>
      <c r="BS45" s="11" t="str">
        <f t="shared" si="107"/>
        <v>55,7</v>
      </c>
      <c r="BT45" s="11" t="str">
        <f t="shared" si="107"/>
        <v>56,7</v>
      </c>
      <c r="BU45" s="11" t="str">
        <f t="shared" si="107"/>
        <v>57,7</v>
      </c>
      <c r="BV45" s="11" t="str">
        <f t="shared" si="107"/>
        <v>58,7</v>
      </c>
      <c r="BW45" s="11" t="str">
        <f t="shared" si="107"/>
        <v>59,7</v>
      </c>
      <c r="BX45" s="11" t="str">
        <f t="shared" si="107"/>
        <v>60,7</v>
      </c>
      <c r="BY45" s="11" t="str">
        <f t="shared" si="108"/>
        <v>61,7</v>
      </c>
      <c r="BZ45" s="11" t="str">
        <f t="shared" si="108"/>
        <v>62,7</v>
      </c>
      <c r="CA45" s="11" t="str">
        <f t="shared" si="108"/>
        <v>63,7</v>
      </c>
      <c r="CB45" s="11" t="str">
        <f t="shared" si="108"/>
        <v>64,7</v>
      </c>
      <c r="CC45" s="11" t="str">
        <f t="shared" si="108"/>
        <v>65,7</v>
      </c>
      <c r="CD45" s="11" t="str">
        <f t="shared" si="108"/>
        <v>66,7</v>
      </c>
      <c r="CE45" s="11" t="str">
        <f t="shared" si="108"/>
        <v>67,7</v>
      </c>
      <c r="CF45" s="11" t="str">
        <f t="shared" si="108"/>
        <v>68,7</v>
      </c>
      <c r="CG45" s="11" t="str">
        <f t="shared" si="108"/>
        <v>69,7</v>
      </c>
      <c r="CH45" s="11" t="str">
        <f t="shared" si="108"/>
        <v>70,7</v>
      </c>
      <c r="CI45" s="11" t="str">
        <f t="shared" si="109"/>
        <v>71,7</v>
      </c>
      <c r="CJ45" s="11" t="str">
        <f t="shared" si="109"/>
        <v>72,7</v>
      </c>
      <c r="CK45" s="11" t="str">
        <f t="shared" si="109"/>
        <v>73,7</v>
      </c>
      <c r="CL45" s="11" t="str">
        <f t="shared" si="109"/>
        <v>74,7</v>
      </c>
      <c r="CM45" s="11" t="str">
        <f t="shared" si="109"/>
        <v>75,7</v>
      </c>
      <c r="CN45" s="11" t="str">
        <f t="shared" si="109"/>
        <v>76,7</v>
      </c>
      <c r="CO45" s="11" t="str">
        <f t="shared" si="109"/>
        <v>77,7</v>
      </c>
      <c r="CP45" s="11" t="str">
        <f t="shared" si="109"/>
        <v>78,7</v>
      </c>
      <c r="CQ45" s="11" t="str">
        <f t="shared" si="109"/>
        <v>79,7</v>
      </c>
      <c r="CR45" s="11" t="str">
        <f t="shared" si="109"/>
        <v>80,7</v>
      </c>
      <c r="CS45" s="11" t="str">
        <f t="shared" si="110"/>
        <v>81,7</v>
      </c>
      <c r="CT45" s="11" t="str">
        <f t="shared" si="110"/>
        <v>82,7</v>
      </c>
      <c r="CU45" s="11" t="str">
        <f t="shared" si="110"/>
        <v>83,7</v>
      </c>
      <c r="CV45" s="11" t="str">
        <f t="shared" si="110"/>
        <v>84,7</v>
      </c>
      <c r="CW45" s="11" t="str">
        <f t="shared" si="110"/>
        <v>85,7</v>
      </c>
      <c r="CX45" s="11" t="str">
        <f t="shared" si="110"/>
        <v>86,7</v>
      </c>
      <c r="CY45" s="11" t="str">
        <f t="shared" si="110"/>
        <v>87,7</v>
      </c>
      <c r="CZ45" s="11" t="str">
        <f t="shared" si="110"/>
        <v>88,7</v>
      </c>
      <c r="DA45" s="11" t="str">
        <f t="shared" si="110"/>
        <v>89,7</v>
      </c>
      <c r="DB45" s="11" t="str">
        <f t="shared" si="110"/>
        <v>90,7</v>
      </c>
      <c r="DC45" s="11" t="str">
        <f t="shared" si="111"/>
        <v>91,7</v>
      </c>
      <c r="DD45" s="11" t="str">
        <f t="shared" si="111"/>
        <v>92,7</v>
      </c>
      <c r="DE45" s="11" t="str">
        <f t="shared" si="111"/>
        <v>93,7</v>
      </c>
      <c r="DF45" s="11" t="str">
        <f t="shared" si="111"/>
        <v>94,7</v>
      </c>
      <c r="DG45" s="11" t="str">
        <f t="shared" si="111"/>
        <v>95,7</v>
      </c>
      <c r="DH45" s="11" t="str">
        <f t="shared" si="111"/>
        <v>96,7</v>
      </c>
      <c r="DI45" s="11" t="str">
        <f t="shared" si="111"/>
        <v>97,7</v>
      </c>
      <c r="DJ45" s="11" t="str">
        <f t="shared" si="111"/>
        <v>98,7</v>
      </c>
      <c r="DK45" s="11" t="str">
        <f t="shared" si="111"/>
        <v>99,7</v>
      </c>
      <c r="DL45" s="11" t="str">
        <f t="shared" si="111"/>
        <v>100,7</v>
      </c>
      <c r="DM45" s="10" t="s">
        <v>0</v>
      </c>
      <c r="DN45" s="2"/>
      <c r="DO45" s="2"/>
      <c r="DP45" s="2"/>
      <c r="DQ45" s="9">
        <f t="shared" si="112"/>
        <v>6</v>
      </c>
      <c r="DR45" s="3">
        <v>1.1956997</v>
      </c>
      <c r="DS45" s="3">
        <v>1.1992315</v>
      </c>
      <c r="DT45" s="3">
        <v>1.205999</v>
      </c>
      <c r="DU45" s="3">
        <v>1.2155125</v>
      </c>
      <c r="DV45" s="3">
        <v>1.2268227</v>
      </c>
      <c r="DW45" s="3">
        <v>1.2378979000000001</v>
      </c>
      <c r="DX45" s="3">
        <v>1.2460351000000001</v>
      </c>
      <c r="DY45" s="3">
        <v>1.2522644999999999</v>
      </c>
      <c r="DZ45" s="3">
        <v>1.2597274000000001</v>
      </c>
      <c r="EA45" s="3">
        <v>1.2717679</v>
      </c>
      <c r="EB45" s="3">
        <v>1.2897481</v>
      </c>
      <c r="EC45" s="3">
        <v>1.3094025</v>
      </c>
      <c r="ED45" s="3">
        <v>1.3189554999999999</v>
      </c>
      <c r="EE45" s="3">
        <v>1.3240947999999999</v>
      </c>
      <c r="EF45" s="3">
        <v>1.3359468999999999</v>
      </c>
      <c r="EG45" s="3">
        <v>1.3651084</v>
      </c>
      <c r="EH45" s="3">
        <v>1.4073093000000001</v>
      </c>
      <c r="EI45" s="3">
        <v>1.4086411999999999</v>
      </c>
      <c r="EJ45" s="3">
        <v>1.3900751</v>
      </c>
      <c r="EK45" s="3">
        <v>1.3694006999999999</v>
      </c>
      <c r="EL45" s="3">
        <v>1.3649521</v>
      </c>
      <c r="EM45" s="3">
        <v>1.4078158999999999</v>
      </c>
      <c r="EN45" s="3">
        <v>1.5289406000000001</v>
      </c>
      <c r="EO45" s="3">
        <v>1.5011123</v>
      </c>
      <c r="EP45" s="3">
        <v>1.4447247000000001</v>
      </c>
      <c r="EQ45" s="3">
        <v>1.3832766999999999</v>
      </c>
      <c r="ER45" s="3">
        <v>1.3310006999999999</v>
      </c>
      <c r="ES45" s="3">
        <v>1.3548388</v>
      </c>
      <c r="ET45" s="3">
        <v>1.7887002000000001</v>
      </c>
      <c r="EU45" s="3">
        <v>1.5912839999999999</v>
      </c>
      <c r="EV45" s="3">
        <v>1.4416618000000001</v>
      </c>
      <c r="EW45" s="3">
        <v>1.2548254000000001</v>
      </c>
      <c r="EX45" s="3">
        <v>0.90107404999999996</v>
      </c>
      <c r="EY45" s="3">
        <v>0</v>
      </c>
      <c r="EZ45" s="3">
        <v>0</v>
      </c>
      <c r="FA45" s="3">
        <v>0</v>
      </c>
      <c r="FB45" s="3">
        <v>0</v>
      </c>
      <c r="FC45" s="3">
        <v>0</v>
      </c>
      <c r="FD45" s="3">
        <v>0</v>
      </c>
      <c r="FE45" s="3">
        <v>0</v>
      </c>
      <c r="FF45" s="3">
        <v>0</v>
      </c>
      <c r="FG45" s="3">
        <v>0</v>
      </c>
      <c r="FH45" s="3">
        <v>0</v>
      </c>
      <c r="FI45" s="3">
        <v>0</v>
      </c>
      <c r="FJ45" s="3">
        <v>0</v>
      </c>
      <c r="FK45" s="3">
        <v>0</v>
      </c>
      <c r="FL45" s="3">
        <v>0</v>
      </c>
      <c r="FM45" s="3">
        <v>0</v>
      </c>
      <c r="FN45" s="3">
        <v>0</v>
      </c>
      <c r="FO45" s="3">
        <v>0</v>
      </c>
      <c r="FP45" s="3">
        <v>0</v>
      </c>
      <c r="FQ45" s="3">
        <v>0</v>
      </c>
      <c r="FR45" s="3">
        <v>0</v>
      </c>
      <c r="FS45" s="3">
        <v>0</v>
      </c>
      <c r="FT45" s="3">
        <v>0</v>
      </c>
      <c r="FU45" s="3">
        <v>0</v>
      </c>
      <c r="FV45" s="3">
        <v>0</v>
      </c>
      <c r="FW45" s="3">
        <v>0</v>
      </c>
      <c r="FX45" s="3">
        <v>0</v>
      </c>
      <c r="FY45" s="3">
        <v>0</v>
      </c>
      <c r="FZ45" s="3">
        <v>0</v>
      </c>
      <c r="GA45" s="3">
        <v>0</v>
      </c>
      <c r="GB45" s="3">
        <v>0</v>
      </c>
      <c r="GC45" s="3">
        <v>0</v>
      </c>
      <c r="GD45" s="3">
        <v>0</v>
      </c>
      <c r="GE45" s="3">
        <v>0</v>
      </c>
      <c r="GF45" s="3">
        <v>0</v>
      </c>
      <c r="GG45" s="3">
        <v>0</v>
      </c>
      <c r="GH45" s="3">
        <v>0</v>
      </c>
      <c r="GI45" s="3">
        <v>0</v>
      </c>
      <c r="GJ45" s="3">
        <v>0</v>
      </c>
      <c r="GK45" s="3">
        <v>0</v>
      </c>
      <c r="GL45" s="3">
        <v>0</v>
      </c>
      <c r="GM45" s="3">
        <v>0</v>
      </c>
      <c r="GN45" s="3">
        <v>0</v>
      </c>
      <c r="GO45" s="3">
        <v>0</v>
      </c>
      <c r="GP45" s="3">
        <v>0</v>
      </c>
      <c r="GQ45" s="3">
        <v>0</v>
      </c>
      <c r="GR45" s="3">
        <v>0</v>
      </c>
      <c r="GS45" s="3">
        <v>0</v>
      </c>
      <c r="GT45" s="3">
        <v>0</v>
      </c>
      <c r="GU45" s="3">
        <v>0</v>
      </c>
      <c r="GV45" s="3">
        <v>0</v>
      </c>
      <c r="GW45" s="3">
        <v>0</v>
      </c>
      <c r="GX45" s="3">
        <v>0</v>
      </c>
      <c r="GY45" s="3">
        <v>0</v>
      </c>
      <c r="GZ45" s="3">
        <v>0</v>
      </c>
      <c r="HA45" s="3">
        <v>0</v>
      </c>
      <c r="HB45" s="3">
        <v>0</v>
      </c>
      <c r="HC45" s="3">
        <v>0</v>
      </c>
      <c r="HD45" s="3">
        <v>0</v>
      </c>
      <c r="HE45" s="3">
        <v>0</v>
      </c>
      <c r="HF45" s="3">
        <v>0</v>
      </c>
      <c r="HG45" s="3">
        <v>0</v>
      </c>
      <c r="HH45" s="3">
        <v>0</v>
      </c>
      <c r="HI45" s="3">
        <v>0</v>
      </c>
      <c r="HJ45" s="3">
        <v>0</v>
      </c>
      <c r="HK45" s="3">
        <v>0</v>
      </c>
      <c r="HL45" s="3">
        <v>0</v>
      </c>
      <c r="HM45" s="3">
        <v>0</v>
      </c>
      <c r="HN45" s="2"/>
      <c r="HO45" s="8">
        <f t="shared" si="113"/>
        <v>1</v>
      </c>
      <c r="HP45" s="8">
        <f t="shared" si="114"/>
        <v>1</v>
      </c>
      <c r="HQ45" s="8">
        <f t="shared" si="115"/>
        <v>1</v>
      </c>
      <c r="HR45" s="8">
        <f t="shared" si="116"/>
        <v>1</v>
      </c>
      <c r="HS45" s="8">
        <f t="shared" si="117"/>
        <v>1</v>
      </c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</row>
    <row r="46" spans="1:245" ht="11.25" customHeight="1" x14ac:dyDescent="0.25">
      <c r="A46" s="2"/>
      <c r="B46" s="7" t="s">
        <v>41</v>
      </c>
      <c r="C46" s="7"/>
      <c r="D46" s="7"/>
      <c r="E46" s="7"/>
      <c r="F46" s="2"/>
      <c r="G46" s="2"/>
      <c r="H46" s="2"/>
      <c r="I46" s="13"/>
      <c r="J46" s="13"/>
      <c r="K46" s="13"/>
      <c r="L46" s="13"/>
      <c r="M46" s="13"/>
      <c r="N46" s="12" t="s">
        <v>40</v>
      </c>
      <c r="O46" s="2"/>
      <c r="P46" s="10">
        <f>COLUMN()</f>
        <v>16</v>
      </c>
      <c r="Q46" s="11" t="str">
        <f t="shared" si="102"/>
        <v>1,8</v>
      </c>
      <c r="R46" s="11" t="str">
        <f t="shared" si="102"/>
        <v>2,8</v>
      </c>
      <c r="S46" s="11" t="str">
        <f t="shared" si="102"/>
        <v>3,8</v>
      </c>
      <c r="T46" s="11" t="str">
        <f t="shared" si="102"/>
        <v>4,8</v>
      </c>
      <c r="U46" s="11" t="str">
        <f t="shared" si="102"/>
        <v>5,8</v>
      </c>
      <c r="V46" s="11" t="str">
        <f t="shared" si="102"/>
        <v>6,8</v>
      </c>
      <c r="W46" s="11" t="str">
        <f t="shared" si="102"/>
        <v>7,8</v>
      </c>
      <c r="X46" s="11" t="str">
        <f t="shared" si="102"/>
        <v>8,8</v>
      </c>
      <c r="Y46" s="11" t="str">
        <f t="shared" si="102"/>
        <v>9,8</v>
      </c>
      <c r="Z46" s="11" t="str">
        <f t="shared" si="102"/>
        <v>10,8</v>
      </c>
      <c r="AA46" s="11" t="str">
        <f t="shared" si="103"/>
        <v>11,8</v>
      </c>
      <c r="AB46" s="11" t="str">
        <f t="shared" si="103"/>
        <v>12,8</v>
      </c>
      <c r="AC46" s="11" t="str">
        <f t="shared" si="103"/>
        <v>13,8</v>
      </c>
      <c r="AD46" s="11" t="str">
        <f t="shared" si="103"/>
        <v>14,8</v>
      </c>
      <c r="AE46" s="11" t="str">
        <f t="shared" si="103"/>
        <v>15,8</v>
      </c>
      <c r="AF46" s="11" t="str">
        <f t="shared" si="103"/>
        <v>16,8</v>
      </c>
      <c r="AG46" s="11" t="str">
        <f t="shared" si="103"/>
        <v>17,8</v>
      </c>
      <c r="AH46" s="11" t="str">
        <f t="shared" si="103"/>
        <v>18,8</v>
      </c>
      <c r="AI46" s="11" t="str">
        <f t="shared" si="103"/>
        <v>19,8</v>
      </c>
      <c r="AJ46" s="11" t="str">
        <f t="shared" si="103"/>
        <v>20,8</v>
      </c>
      <c r="AK46" s="11" t="str">
        <f t="shared" si="104"/>
        <v>21,8</v>
      </c>
      <c r="AL46" s="11" t="str">
        <f t="shared" si="104"/>
        <v>22,8</v>
      </c>
      <c r="AM46" s="11" t="str">
        <f t="shared" si="104"/>
        <v>23,8</v>
      </c>
      <c r="AN46" s="11" t="str">
        <f t="shared" si="104"/>
        <v>24,8</v>
      </c>
      <c r="AO46" s="11" t="str">
        <f t="shared" si="104"/>
        <v>25,8</v>
      </c>
      <c r="AP46" s="11" t="str">
        <f t="shared" si="104"/>
        <v>26,8</v>
      </c>
      <c r="AQ46" s="11" t="str">
        <f t="shared" si="104"/>
        <v>27,8</v>
      </c>
      <c r="AR46" s="11" t="str">
        <f t="shared" si="104"/>
        <v>28,8</v>
      </c>
      <c r="AS46" s="11" t="str">
        <f t="shared" si="104"/>
        <v>29,8</v>
      </c>
      <c r="AT46" s="11" t="str">
        <f t="shared" si="104"/>
        <v>30,8</v>
      </c>
      <c r="AU46" s="11" t="str">
        <f t="shared" si="105"/>
        <v>31,8</v>
      </c>
      <c r="AV46" s="11" t="str">
        <f t="shared" si="105"/>
        <v>32,8</v>
      </c>
      <c r="AW46" s="11" t="str">
        <f t="shared" si="105"/>
        <v>33,8</v>
      </c>
      <c r="AX46" s="11" t="str">
        <f t="shared" si="105"/>
        <v>34,8</v>
      </c>
      <c r="AY46" s="11" t="str">
        <f t="shared" si="105"/>
        <v>35,8</v>
      </c>
      <c r="AZ46" s="11" t="str">
        <f t="shared" si="105"/>
        <v>36,8</v>
      </c>
      <c r="BA46" s="11" t="str">
        <f t="shared" si="105"/>
        <v>37,8</v>
      </c>
      <c r="BB46" s="11" t="str">
        <f t="shared" si="105"/>
        <v>38,8</v>
      </c>
      <c r="BC46" s="11" t="str">
        <f t="shared" si="105"/>
        <v>39,8</v>
      </c>
      <c r="BD46" s="11" t="str">
        <f t="shared" si="105"/>
        <v>40,8</v>
      </c>
      <c r="BE46" s="11" t="str">
        <f t="shared" si="106"/>
        <v>41,8</v>
      </c>
      <c r="BF46" s="11" t="str">
        <f t="shared" si="106"/>
        <v>42,8</v>
      </c>
      <c r="BG46" s="11" t="str">
        <f t="shared" si="106"/>
        <v>43,8</v>
      </c>
      <c r="BH46" s="11" t="str">
        <f t="shared" si="106"/>
        <v>44,8</v>
      </c>
      <c r="BI46" s="11" t="str">
        <f t="shared" si="106"/>
        <v>45,8</v>
      </c>
      <c r="BJ46" s="11" t="str">
        <f t="shared" si="106"/>
        <v>46,8</v>
      </c>
      <c r="BK46" s="11" t="str">
        <f t="shared" si="106"/>
        <v>47,8</v>
      </c>
      <c r="BL46" s="11" t="str">
        <f t="shared" si="106"/>
        <v>48,8</v>
      </c>
      <c r="BM46" s="11" t="str">
        <f t="shared" si="106"/>
        <v>49,8</v>
      </c>
      <c r="BN46" s="11" t="str">
        <f t="shared" si="106"/>
        <v>50,8</v>
      </c>
      <c r="BO46" s="11" t="str">
        <f t="shared" si="107"/>
        <v>51,8</v>
      </c>
      <c r="BP46" s="11" t="str">
        <f t="shared" si="107"/>
        <v>52,8</v>
      </c>
      <c r="BQ46" s="11" t="str">
        <f t="shared" si="107"/>
        <v>53,8</v>
      </c>
      <c r="BR46" s="11" t="str">
        <f t="shared" si="107"/>
        <v>54,8</v>
      </c>
      <c r="BS46" s="11" t="str">
        <f t="shared" si="107"/>
        <v>55,8</v>
      </c>
      <c r="BT46" s="11" t="str">
        <f t="shared" si="107"/>
        <v>56,8</v>
      </c>
      <c r="BU46" s="11" t="str">
        <f t="shared" si="107"/>
        <v>57,8</v>
      </c>
      <c r="BV46" s="11" t="str">
        <f t="shared" si="107"/>
        <v>58,8</v>
      </c>
      <c r="BW46" s="11" t="str">
        <f t="shared" si="107"/>
        <v>59,8</v>
      </c>
      <c r="BX46" s="11" t="str">
        <f t="shared" si="107"/>
        <v>60,8</v>
      </c>
      <c r="BY46" s="11" t="str">
        <f t="shared" si="108"/>
        <v>61,8</v>
      </c>
      <c r="BZ46" s="11" t="str">
        <f t="shared" si="108"/>
        <v>62,8</v>
      </c>
      <c r="CA46" s="11" t="str">
        <f t="shared" si="108"/>
        <v>63,8</v>
      </c>
      <c r="CB46" s="11" t="str">
        <f t="shared" si="108"/>
        <v>64,8</v>
      </c>
      <c r="CC46" s="11" t="str">
        <f t="shared" si="108"/>
        <v>65,8</v>
      </c>
      <c r="CD46" s="11" t="str">
        <f t="shared" si="108"/>
        <v>66,8</v>
      </c>
      <c r="CE46" s="11" t="str">
        <f t="shared" si="108"/>
        <v>67,8</v>
      </c>
      <c r="CF46" s="11" t="str">
        <f t="shared" si="108"/>
        <v>68,8</v>
      </c>
      <c r="CG46" s="11" t="str">
        <f t="shared" si="108"/>
        <v>69,8</v>
      </c>
      <c r="CH46" s="11" t="str">
        <f t="shared" si="108"/>
        <v>70,8</v>
      </c>
      <c r="CI46" s="11" t="str">
        <f t="shared" si="109"/>
        <v>71,8</v>
      </c>
      <c r="CJ46" s="11" t="str">
        <f t="shared" si="109"/>
        <v>72,8</v>
      </c>
      <c r="CK46" s="11" t="str">
        <f t="shared" si="109"/>
        <v>73,8</v>
      </c>
      <c r="CL46" s="11" t="str">
        <f t="shared" si="109"/>
        <v>74,8</v>
      </c>
      <c r="CM46" s="11" t="str">
        <f t="shared" si="109"/>
        <v>75,8</v>
      </c>
      <c r="CN46" s="11" t="str">
        <f t="shared" si="109"/>
        <v>76,8</v>
      </c>
      <c r="CO46" s="11" t="str">
        <f t="shared" si="109"/>
        <v>77,8</v>
      </c>
      <c r="CP46" s="11" t="str">
        <f t="shared" si="109"/>
        <v>78,8</v>
      </c>
      <c r="CQ46" s="11" t="str">
        <f t="shared" si="109"/>
        <v>79,8</v>
      </c>
      <c r="CR46" s="11" t="str">
        <f t="shared" si="109"/>
        <v>80,8</v>
      </c>
      <c r="CS46" s="11" t="str">
        <f t="shared" si="110"/>
        <v>81,8</v>
      </c>
      <c r="CT46" s="11" t="str">
        <f t="shared" si="110"/>
        <v>82,8</v>
      </c>
      <c r="CU46" s="11" t="str">
        <f t="shared" si="110"/>
        <v>83,8</v>
      </c>
      <c r="CV46" s="11" t="str">
        <f t="shared" si="110"/>
        <v>84,8</v>
      </c>
      <c r="CW46" s="11" t="str">
        <f t="shared" si="110"/>
        <v>85,8</v>
      </c>
      <c r="CX46" s="11" t="str">
        <f t="shared" si="110"/>
        <v>86,8</v>
      </c>
      <c r="CY46" s="11" t="str">
        <f t="shared" si="110"/>
        <v>87,8</v>
      </c>
      <c r="CZ46" s="11" t="str">
        <f t="shared" si="110"/>
        <v>88,8</v>
      </c>
      <c r="DA46" s="11" t="str">
        <f t="shared" si="110"/>
        <v>89,8</v>
      </c>
      <c r="DB46" s="11" t="str">
        <f t="shared" si="110"/>
        <v>90,8</v>
      </c>
      <c r="DC46" s="11" t="str">
        <f t="shared" si="111"/>
        <v>91,8</v>
      </c>
      <c r="DD46" s="11" t="str">
        <f t="shared" si="111"/>
        <v>92,8</v>
      </c>
      <c r="DE46" s="11" t="str">
        <f t="shared" si="111"/>
        <v>93,8</v>
      </c>
      <c r="DF46" s="11" t="str">
        <f t="shared" si="111"/>
        <v>94,8</v>
      </c>
      <c r="DG46" s="11" t="str">
        <f t="shared" si="111"/>
        <v>95,8</v>
      </c>
      <c r="DH46" s="11" t="str">
        <f t="shared" si="111"/>
        <v>96,8</v>
      </c>
      <c r="DI46" s="11" t="str">
        <f t="shared" si="111"/>
        <v>97,8</v>
      </c>
      <c r="DJ46" s="11" t="str">
        <f t="shared" si="111"/>
        <v>98,8</v>
      </c>
      <c r="DK46" s="11" t="str">
        <f t="shared" si="111"/>
        <v>99,8</v>
      </c>
      <c r="DL46" s="11" t="str">
        <f t="shared" si="111"/>
        <v>100,8</v>
      </c>
      <c r="DM46" s="10" t="s">
        <v>0</v>
      </c>
      <c r="DN46" s="2"/>
      <c r="DO46" s="2"/>
      <c r="DP46" s="2"/>
      <c r="DQ46" s="9">
        <f t="shared" si="112"/>
        <v>7</v>
      </c>
      <c r="DR46" s="3">
        <v>1.2171886000000001</v>
      </c>
      <c r="DS46" s="3">
        <v>1.2199167</v>
      </c>
      <c r="DT46" s="3">
        <v>1.2251445000000001</v>
      </c>
      <c r="DU46" s="3">
        <v>1.2324252</v>
      </c>
      <c r="DV46" s="3">
        <v>1.2410209000000001</v>
      </c>
      <c r="DW46" s="3">
        <v>1.249862</v>
      </c>
      <c r="DX46" s="3">
        <v>1.2580058999999999</v>
      </c>
      <c r="DY46" s="3">
        <v>1.2658478</v>
      </c>
      <c r="DZ46" s="3">
        <v>1.2747386000000001</v>
      </c>
      <c r="EA46" s="3">
        <v>1.2860057</v>
      </c>
      <c r="EB46" s="3">
        <v>1.2997836</v>
      </c>
      <c r="EC46" s="3">
        <v>1.3140092000000001</v>
      </c>
      <c r="ED46" s="3">
        <v>1.3254356</v>
      </c>
      <c r="EE46" s="3">
        <v>1.3358802999999999</v>
      </c>
      <c r="EF46" s="3">
        <v>1.3495779999999999</v>
      </c>
      <c r="EG46" s="3">
        <v>1.3691458000000001</v>
      </c>
      <c r="EH46" s="3">
        <v>1.3898767999999999</v>
      </c>
      <c r="EI46" s="3">
        <v>1.3970591999999999</v>
      </c>
      <c r="EJ46" s="3">
        <v>1.3948205</v>
      </c>
      <c r="EK46" s="3">
        <v>1.3923076000000001</v>
      </c>
      <c r="EL46" s="3">
        <v>1.3999839000000001</v>
      </c>
      <c r="EM46" s="3">
        <v>1.4274837</v>
      </c>
      <c r="EN46" s="3">
        <v>1.4694442999999999</v>
      </c>
      <c r="EO46" s="3">
        <v>1.4691806000000001</v>
      </c>
      <c r="EP46" s="3">
        <v>1.4482018999999999</v>
      </c>
      <c r="EQ46" s="3">
        <v>1.4247854</v>
      </c>
      <c r="ER46" s="3">
        <v>1.4176835999999999</v>
      </c>
      <c r="ES46" s="3">
        <v>1.4586402000000001</v>
      </c>
      <c r="ET46" s="3">
        <v>1.5789637999999999</v>
      </c>
      <c r="EU46" s="3">
        <v>1.54349</v>
      </c>
      <c r="EV46" s="3">
        <v>1.4788760999999999</v>
      </c>
      <c r="EW46" s="3">
        <v>1.4217403</v>
      </c>
      <c r="EX46" s="3">
        <v>1.4483967</v>
      </c>
      <c r="EY46" s="3">
        <v>1.9189727999999999</v>
      </c>
      <c r="EZ46" s="3">
        <v>1.7223918</v>
      </c>
      <c r="FA46" s="3">
        <v>1.5945071</v>
      </c>
      <c r="FB46" s="3">
        <v>1.4695885</v>
      </c>
      <c r="FC46" s="3">
        <v>1.2895329</v>
      </c>
      <c r="FD46" s="3">
        <v>0.92979455</v>
      </c>
      <c r="FE46" s="3">
        <v>0</v>
      </c>
      <c r="FF46" s="3">
        <v>0</v>
      </c>
      <c r="FG46" s="3">
        <v>0</v>
      </c>
      <c r="FH46" s="3">
        <v>0</v>
      </c>
      <c r="FI46" s="3">
        <v>0</v>
      </c>
      <c r="FJ46" s="3">
        <v>0</v>
      </c>
      <c r="FK46" s="3">
        <v>0</v>
      </c>
      <c r="FL46" s="3">
        <v>0</v>
      </c>
      <c r="FM46" s="3">
        <v>0</v>
      </c>
      <c r="FN46" s="3">
        <v>0</v>
      </c>
      <c r="FO46" s="3">
        <v>0</v>
      </c>
      <c r="FP46" s="3">
        <v>0</v>
      </c>
      <c r="FQ46" s="3">
        <v>0</v>
      </c>
      <c r="FR46" s="3">
        <v>0</v>
      </c>
      <c r="FS46" s="3">
        <v>0</v>
      </c>
      <c r="FT46" s="3">
        <v>0</v>
      </c>
      <c r="FU46" s="3">
        <v>0</v>
      </c>
      <c r="FV46" s="3">
        <v>0</v>
      </c>
      <c r="FW46" s="3">
        <v>0</v>
      </c>
      <c r="FX46" s="3">
        <v>0</v>
      </c>
      <c r="FY46" s="3">
        <v>0</v>
      </c>
      <c r="FZ46" s="3">
        <v>0</v>
      </c>
      <c r="GA46" s="3">
        <v>0</v>
      </c>
      <c r="GB46" s="3">
        <v>0</v>
      </c>
      <c r="GC46" s="3">
        <v>0</v>
      </c>
      <c r="GD46" s="3">
        <v>0</v>
      </c>
      <c r="GE46" s="3">
        <v>0</v>
      </c>
      <c r="GF46" s="3">
        <v>0</v>
      </c>
      <c r="GG46" s="3">
        <v>0</v>
      </c>
      <c r="GH46" s="3">
        <v>0</v>
      </c>
      <c r="GI46" s="3">
        <v>0</v>
      </c>
      <c r="GJ46" s="3">
        <v>0</v>
      </c>
      <c r="GK46" s="3">
        <v>0</v>
      </c>
      <c r="GL46" s="3">
        <v>0</v>
      </c>
      <c r="GM46" s="3">
        <v>0</v>
      </c>
      <c r="GN46" s="3">
        <v>0</v>
      </c>
      <c r="GO46" s="3">
        <v>0</v>
      </c>
      <c r="GP46" s="3">
        <v>0</v>
      </c>
      <c r="GQ46" s="3">
        <v>0</v>
      </c>
      <c r="GR46" s="3">
        <v>0</v>
      </c>
      <c r="GS46" s="3">
        <v>0</v>
      </c>
      <c r="GT46" s="3">
        <v>0</v>
      </c>
      <c r="GU46" s="3">
        <v>0</v>
      </c>
      <c r="GV46" s="3">
        <v>0</v>
      </c>
      <c r="GW46" s="3">
        <v>0</v>
      </c>
      <c r="GX46" s="3">
        <v>0</v>
      </c>
      <c r="GY46" s="3">
        <v>0</v>
      </c>
      <c r="GZ46" s="3">
        <v>0</v>
      </c>
      <c r="HA46" s="3">
        <v>0</v>
      </c>
      <c r="HB46" s="3">
        <v>0</v>
      </c>
      <c r="HC46" s="3">
        <v>0</v>
      </c>
      <c r="HD46" s="3">
        <v>0</v>
      </c>
      <c r="HE46" s="3">
        <v>0</v>
      </c>
      <c r="HF46" s="3">
        <v>0</v>
      </c>
      <c r="HG46" s="3">
        <v>0</v>
      </c>
      <c r="HH46" s="3">
        <v>0</v>
      </c>
      <c r="HI46" s="3">
        <v>0</v>
      </c>
      <c r="HJ46" s="3">
        <v>0</v>
      </c>
      <c r="HK46" s="3">
        <v>0</v>
      </c>
      <c r="HL46" s="3">
        <v>0</v>
      </c>
      <c r="HM46" s="3">
        <v>0</v>
      </c>
      <c r="HN46" s="2"/>
      <c r="HO46" s="8">
        <f t="shared" si="113"/>
        <v>1</v>
      </c>
      <c r="HP46" s="8">
        <f t="shared" si="114"/>
        <v>1</v>
      </c>
      <c r="HQ46" s="8">
        <f t="shared" si="115"/>
        <v>1</v>
      </c>
      <c r="HR46" s="8">
        <f t="shared" si="116"/>
        <v>1</v>
      </c>
      <c r="HS46" s="8">
        <f t="shared" si="117"/>
        <v>1</v>
      </c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</row>
    <row r="47" spans="1:245" ht="11.25" customHeight="1" x14ac:dyDescent="0.25">
      <c r="A47" s="2"/>
      <c r="B47" s="5"/>
      <c r="C47" s="5">
        <v>0</v>
      </c>
      <c r="D47" s="5">
        <v>1</v>
      </c>
      <c r="E47" s="5">
        <v>2</v>
      </c>
      <c r="F47" s="2"/>
      <c r="G47" s="2"/>
      <c r="H47" s="2"/>
      <c r="I47" s="13"/>
      <c r="J47" s="13"/>
      <c r="K47" s="13"/>
      <c r="L47" s="13"/>
      <c r="M47" s="13"/>
      <c r="N47" s="12" t="s">
        <v>40</v>
      </c>
      <c r="O47" s="2"/>
      <c r="P47" s="10">
        <f>COLUMN()</f>
        <v>16</v>
      </c>
      <c r="Q47" s="11" t="str">
        <f t="shared" si="102"/>
        <v>1,9</v>
      </c>
      <c r="R47" s="11" t="str">
        <f t="shared" si="102"/>
        <v>2,9</v>
      </c>
      <c r="S47" s="11" t="str">
        <f t="shared" si="102"/>
        <v>3,9</v>
      </c>
      <c r="T47" s="11" t="str">
        <f t="shared" si="102"/>
        <v>4,9</v>
      </c>
      <c r="U47" s="11" t="str">
        <f t="shared" si="102"/>
        <v>5,9</v>
      </c>
      <c r="V47" s="11" t="str">
        <f t="shared" si="102"/>
        <v>6,9</v>
      </c>
      <c r="W47" s="11" t="str">
        <f t="shared" si="102"/>
        <v>7,9</v>
      </c>
      <c r="X47" s="11" t="str">
        <f t="shared" si="102"/>
        <v>8,9</v>
      </c>
      <c r="Y47" s="11" t="str">
        <f t="shared" si="102"/>
        <v>9,9</v>
      </c>
      <c r="Z47" s="11" t="str">
        <f t="shared" si="102"/>
        <v>10,9</v>
      </c>
      <c r="AA47" s="11" t="str">
        <f t="shared" si="103"/>
        <v>11,9</v>
      </c>
      <c r="AB47" s="11" t="str">
        <f t="shared" si="103"/>
        <v>12,9</v>
      </c>
      <c r="AC47" s="11" t="str">
        <f t="shared" si="103"/>
        <v>13,9</v>
      </c>
      <c r="AD47" s="11" t="str">
        <f t="shared" si="103"/>
        <v>14,9</v>
      </c>
      <c r="AE47" s="11" t="str">
        <f t="shared" si="103"/>
        <v>15,9</v>
      </c>
      <c r="AF47" s="11" t="str">
        <f t="shared" si="103"/>
        <v>16,9</v>
      </c>
      <c r="AG47" s="11" t="str">
        <f t="shared" si="103"/>
        <v>17,9</v>
      </c>
      <c r="AH47" s="11" t="str">
        <f t="shared" si="103"/>
        <v>18,9</v>
      </c>
      <c r="AI47" s="11" t="str">
        <f t="shared" si="103"/>
        <v>19,9</v>
      </c>
      <c r="AJ47" s="11" t="str">
        <f t="shared" si="103"/>
        <v>20,9</v>
      </c>
      <c r="AK47" s="11" t="str">
        <f t="shared" si="104"/>
        <v>21,9</v>
      </c>
      <c r="AL47" s="11" t="str">
        <f t="shared" si="104"/>
        <v>22,9</v>
      </c>
      <c r="AM47" s="11" t="str">
        <f t="shared" si="104"/>
        <v>23,9</v>
      </c>
      <c r="AN47" s="11" t="str">
        <f t="shared" si="104"/>
        <v>24,9</v>
      </c>
      <c r="AO47" s="11" t="str">
        <f t="shared" si="104"/>
        <v>25,9</v>
      </c>
      <c r="AP47" s="11" t="str">
        <f t="shared" si="104"/>
        <v>26,9</v>
      </c>
      <c r="AQ47" s="11" t="str">
        <f t="shared" si="104"/>
        <v>27,9</v>
      </c>
      <c r="AR47" s="11" t="str">
        <f t="shared" si="104"/>
        <v>28,9</v>
      </c>
      <c r="AS47" s="11" t="str">
        <f t="shared" si="104"/>
        <v>29,9</v>
      </c>
      <c r="AT47" s="11" t="str">
        <f t="shared" si="104"/>
        <v>30,9</v>
      </c>
      <c r="AU47" s="11" t="str">
        <f t="shared" si="105"/>
        <v>31,9</v>
      </c>
      <c r="AV47" s="11" t="str">
        <f t="shared" si="105"/>
        <v>32,9</v>
      </c>
      <c r="AW47" s="11" t="str">
        <f t="shared" si="105"/>
        <v>33,9</v>
      </c>
      <c r="AX47" s="11" t="str">
        <f t="shared" si="105"/>
        <v>34,9</v>
      </c>
      <c r="AY47" s="11" t="str">
        <f t="shared" si="105"/>
        <v>35,9</v>
      </c>
      <c r="AZ47" s="11" t="str">
        <f t="shared" si="105"/>
        <v>36,9</v>
      </c>
      <c r="BA47" s="11" t="str">
        <f t="shared" si="105"/>
        <v>37,9</v>
      </c>
      <c r="BB47" s="11" t="str">
        <f t="shared" si="105"/>
        <v>38,9</v>
      </c>
      <c r="BC47" s="11" t="str">
        <f t="shared" si="105"/>
        <v>39,9</v>
      </c>
      <c r="BD47" s="11" t="str">
        <f t="shared" si="105"/>
        <v>40,9</v>
      </c>
      <c r="BE47" s="11" t="str">
        <f t="shared" si="106"/>
        <v>41,9</v>
      </c>
      <c r="BF47" s="11" t="str">
        <f t="shared" si="106"/>
        <v>42,9</v>
      </c>
      <c r="BG47" s="11" t="str">
        <f t="shared" si="106"/>
        <v>43,9</v>
      </c>
      <c r="BH47" s="11" t="str">
        <f t="shared" si="106"/>
        <v>44,9</v>
      </c>
      <c r="BI47" s="11" t="str">
        <f t="shared" si="106"/>
        <v>45,9</v>
      </c>
      <c r="BJ47" s="11" t="str">
        <f t="shared" si="106"/>
        <v>46,9</v>
      </c>
      <c r="BK47" s="11" t="str">
        <f t="shared" si="106"/>
        <v>47,9</v>
      </c>
      <c r="BL47" s="11" t="str">
        <f t="shared" si="106"/>
        <v>48,9</v>
      </c>
      <c r="BM47" s="11" t="str">
        <f t="shared" si="106"/>
        <v>49,9</v>
      </c>
      <c r="BN47" s="11" t="str">
        <f t="shared" si="106"/>
        <v>50,9</v>
      </c>
      <c r="BO47" s="11" t="str">
        <f t="shared" si="107"/>
        <v>51,9</v>
      </c>
      <c r="BP47" s="11" t="str">
        <f t="shared" si="107"/>
        <v>52,9</v>
      </c>
      <c r="BQ47" s="11" t="str">
        <f t="shared" si="107"/>
        <v>53,9</v>
      </c>
      <c r="BR47" s="11" t="str">
        <f t="shared" si="107"/>
        <v>54,9</v>
      </c>
      <c r="BS47" s="11" t="str">
        <f t="shared" si="107"/>
        <v>55,9</v>
      </c>
      <c r="BT47" s="11" t="str">
        <f t="shared" si="107"/>
        <v>56,9</v>
      </c>
      <c r="BU47" s="11" t="str">
        <f t="shared" si="107"/>
        <v>57,9</v>
      </c>
      <c r="BV47" s="11" t="str">
        <f t="shared" si="107"/>
        <v>58,9</v>
      </c>
      <c r="BW47" s="11" t="str">
        <f t="shared" si="107"/>
        <v>59,9</v>
      </c>
      <c r="BX47" s="11" t="str">
        <f t="shared" si="107"/>
        <v>60,9</v>
      </c>
      <c r="BY47" s="11" t="str">
        <f t="shared" si="108"/>
        <v>61,9</v>
      </c>
      <c r="BZ47" s="11" t="str">
        <f t="shared" si="108"/>
        <v>62,9</v>
      </c>
      <c r="CA47" s="11" t="str">
        <f t="shared" si="108"/>
        <v>63,9</v>
      </c>
      <c r="CB47" s="11" t="str">
        <f t="shared" si="108"/>
        <v>64,9</v>
      </c>
      <c r="CC47" s="11" t="str">
        <f t="shared" si="108"/>
        <v>65,9</v>
      </c>
      <c r="CD47" s="11" t="str">
        <f t="shared" si="108"/>
        <v>66,9</v>
      </c>
      <c r="CE47" s="11" t="str">
        <f t="shared" si="108"/>
        <v>67,9</v>
      </c>
      <c r="CF47" s="11" t="str">
        <f t="shared" si="108"/>
        <v>68,9</v>
      </c>
      <c r="CG47" s="11" t="str">
        <f t="shared" si="108"/>
        <v>69,9</v>
      </c>
      <c r="CH47" s="11" t="str">
        <f t="shared" si="108"/>
        <v>70,9</v>
      </c>
      <c r="CI47" s="11" t="str">
        <f t="shared" si="109"/>
        <v>71,9</v>
      </c>
      <c r="CJ47" s="11" t="str">
        <f t="shared" si="109"/>
        <v>72,9</v>
      </c>
      <c r="CK47" s="11" t="str">
        <f t="shared" si="109"/>
        <v>73,9</v>
      </c>
      <c r="CL47" s="11" t="str">
        <f t="shared" si="109"/>
        <v>74,9</v>
      </c>
      <c r="CM47" s="11" t="str">
        <f t="shared" si="109"/>
        <v>75,9</v>
      </c>
      <c r="CN47" s="11" t="str">
        <f t="shared" si="109"/>
        <v>76,9</v>
      </c>
      <c r="CO47" s="11" t="str">
        <f t="shared" si="109"/>
        <v>77,9</v>
      </c>
      <c r="CP47" s="11" t="str">
        <f t="shared" si="109"/>
        <v>78,9</v>
      </c>
      <c r="CQ47" s="11" t="str">
        <f t="shared" si="109"/>
        <v>79,9</v>
      </c>
      <c r="CR47" s="11" t="str">
        <f t="shared" si="109"/>
        <v>80,9</v>
      </c>
      <c r="CS47" s="11" t="str">
        <f t="shared" si="110"/>
        <v>81,9</v>
      </c>
      <c r="CT47" s="11" t="str">
        <f t="shared" si="110"/>
        <v>82,9</v>
      </c>
      <c r="CU47" s="11" t="str">
        <f t="shared" si="110"/>
        <v>83,9</v>
      </c>
      <c r="CV47" s="11" t="str">
        <f t="shared" si="110"/>
        <v>84,9</v>
      </c>
      <c r="CW47" s="11" t="str">
        <f t="shared" si="110"/>
        <v>85,9</v>
      </c>
      <c r="CX47" s="11" t="str">
        <f t="shared" si="110"/>
        <v>86,9</v>
      </c>
      <c r="CY47" s="11" t="str">
        <f t="shared" si="110"/>
        <v>87,9</v>
      </c>
      <c r="CZ47" s="11" t="str">
        <f t="shared" si="110"/>
        <v>88,9</v>
      </c>
      <c r="DA47" s="11" t="str">
        <f t="shared" si="110"/>
        <v>89,9</v>
      </c>
      <c r="DB47" s="11" t="str">
        <f t="shared" si="110"/>
        <v>90,9</v>
      </c>
      <c r="DC47" s="11" t="str">
        <f t="shared" si="111"/>
        <v>91,9</v>
      </c>
      <c r="DD47" s="11" t="str">
        <f t="shared" si="111"/>
        <v>92,9</v>
      </c>
      <c r="DE47" s="11" t="str">
        <f t="shared" si="111"/>
        <v>93,9</v>
      </c>
      <c r="DF47" s="11" t="str">
        <f t="shared" si="111"/>
        <v>94,9</v>
      </c>
      <c r="DG47" s="11" t="str">
        <f t="shared" si="111"/>
        <v>95,9</v>
      </c>
      <c r="DH47" s="11" t="str">
        <f t="shared" si="111"/>
        <v>96,9</v>
      </c>
      <c r="DI47" s="11" t="str">
        <f t="shared" si="111"/>
        <v>97,9</v>
      </c>
      <c r="DJ47" s="11" t="str">
        <f t="shared" si="111"/>
        <v>98,9</v>
      </c>
      <c r="DK47" s="11" t="str">
        <f t="shared" si="111"/>
        <v>99,9</v>
      </c>
      <c r="DL47" s="11" t="str">
        <f t="shared" si="111"/>
        <v>100,9</v>
      </c>
      <c r="DM47" s="10" t="s">
        <v>0</v>
      </c>
      <c r="DN47" s="2"/>
      <c r="DO47" s="2"/>
      <c r="DP47" s="2"/>
      <c r="DQ47" s="9">
        <f t="shared" si="112"/>
        <v>8</v>
      </c>
      <c r="DR47" s="3">
        <v>1.2359494</v>
      </c>
      <c r="DS47" s="3">
        <v>1.238102</v>
      </c>
      <c r="DT47" s="3">
        <v>1.2422373</v>
      </c>
      <c r="DU47" s="3">
        <v>1.2480229</v>
      </c>
      <c r="DV47" s="3">
        <v>1.2549736</v>
      </c>
      <c r="DW47" s="3">
        <v>1.2625232</v>
      </c>
      <c r="DX47" s="3">
        <v>1.2702788</v>
      </c>
      <c r="DY47" s="3">
        <v>1.2783822</v>
      </c>
      <c r="DZ47" s="3">
        <v>1.2873732</v>
      </c>
      <c r="EA47" s="3">
        <v>1.2977327999999999</v>
      </c>
      <c r="EB47" s="3">
        <v>1.3093712</v>
      </c>
      <c r="EC47" s="3">
        <v>1.321415</v>
      </c>
      <c r="ED47" s="3">
        <v>1.3328975000000001</v>
      </c>
      <c r="EE47" s="3">
        <v>1.3444126000000001</v>
      </c>
      <c r="EF47" s="3">
        <v>1.3573389</v>
      </c>
      <c r="EG47" s="3">
        <v>1.37202</v>
      </c>
      <c r="EH47" s="3">
        <v>1.3859931999999999</v>
      </c>
      <c r="EI47" s="3">
        <v>1.394898</v>
      </c>
      <c r="EJ47" s="3">
        <v>1.3998398999999999</v>
      </c>
      <c r="EK47" s="3">
        <v>1.4050256000000001</v>
      </c>
      <c r="EL47" s="3">
        <v>1.4151918999999999</v>
      </c>
      <c r="EM47" s="3">
        <v>1.4326905000000001</v>
      </c>
      <c r="EN47" s="3">
        <v>1.4521723</v>
      </c>
      <c r="EO47" s="3">
        <v>1.457964</v>
      </c>
      <c r="EP47" s="3">
        <v>1.4541166999999999</v>
      </c>
      <c r="EQ47" s="3">
        <v>1.4499793000000001</v>
      </c>
      <c r="ER47" s="3">
        <v>1.4563079000000001</v>
      </c>
      <c r="ES47" s="3">
        <v>1.4830748</v>
      </c>
      <c r="ET47" s="3">
        <v>1.5250243999999999</v>
      </c>
      <c r="EU47" s="3">
        <v>1.5248360999999999</v>
      </c>
      <c r="EV47" s="3">
        <v>1.5086124000000001</v>
      </c>
      <c r="EW47" s="3">
        <v>1.5048630000000001</v>
      </c>
      <c r="EX47" s="3">
        <v>1.5517996999999999</v>
      </c>
      <c r="EY47" s="3">
        <v>1.6850559000000001</v>
      </c>
      <c r="EZ47" s="3">
        <v>1.6536957000000001</v>
      </c>
      <c r="FA47" s="3">
        <v>1.5915410000000001</v>
      </c>
      <c r="FB47" s="3">
        <v>1.5247253999999999</v>
      </c>
      <c r="FC47" s="3">
        <v>1.4692158</v>
      </c>
      <c r="FD47" s="3">
        <v>1.4998506</v>
      </c>
      <c r="FE47" s="3">
        <v>1.9890000999999999</v>
      </c>
      <c r="FF47" s="3">
        <v>1.787493</v>
      </c>
      <c r="FG47" s="3">
        <v>1.6555241000000001</v>
      </c>
      <c r="FH47" s="3">
        <v>1.5255396000000001</v>
      </c>
      <c r="FI47" s="3">
        <v>1.3376018999999999</v>
      </c>
      <c r="FJ47" s="3">
        <v>0.96318804999999996</v>
      </c>
      <c r="FK47" s="3">
        <v>0</v>
      </c>
      <c r="FL47" s="3">
        <v>0</v>
      </c>
      <c r="FM47" s="3">
        <v>0</v>
      </c>
      <c r="FN47" s="3">
        <v>0</v>
      </c>
      <c r="FO47" s="3">
        <v>0</v>
      </c>
      <c r="FP47" s="3">
        <v>0</v>
      </c>
      <c r="FQ47" s="3">
        <v>0</v>
      </c>
      <c r="FR47" s="3">
        <v>0</v>
      </c>
      <c r="FS47" s="3">
        <v>0</v>
      </c>
      <c r="FT47" s="3">
        <v>0</v>
      </c>
      <c r="FU47" s="3">
        <v>0</v>
      </c>
      <c r="FV47" s="3">
        <v>0</v>
      </c>
      <c r="FW47" s="3">
        <v>0</v>
      </c>
      <c r="FX47" s="3">
        <v>0</v>
      </c>
      <c r="FY47" s="3">
        <v>0</v>
      </c>
      <c r="FZ47" s="3">
        <v>0</v>
      </c>
      <c r="GA47" s="3">
        <v>0</v>
      </c>
      <c r="GB47" s="3">
        <v>0</v>
      </c>
      <c r="GC47" s="3">
        <v>0</v>
      </c>
      <c r="GD47" s="3">
        <v>0</v>
      </c>
      <c r="GE47" s="3">
        <v>0</v>
      </c>
      <c r="GF47" s="3">
        <v>0</v>
      </c>
      <c r="GG47" s="3">
        <v>0</v>
      </c>
      <c r="GH47" s="3">
        <v>0</v>
      </c>
      <c r="GI47" s="3">
        <v>0</v>
      </c>
      <c r="GJ47" s="3">
        <v>0</v>
      </c>
      <c r="GK47" s="3">
        <v>0</v>
      </c>
      <c r="GL47" s="3">
        <v>0</v>
      </c>
      <c r="GM47" s="3">
        <v>0</v>
      </c>
      <c r="GN47" s="3">
        <v>0</v>
      </c>
      <c r="GO47" s="3">
        <v>0</v>
      </c>
      <c r="GP47" s="3">
        <v>0</v>
      </c>
      <c r="GQ47" s="3">
        <v>0</v>
      </c>
      <c r="GR47" s="3">
        <v>0</v>
      </c>
      <c r="GS47" s="3">
        <v>0</v>
      </c>
      <c r="GT47" s="3">
        <v>0</v>
      </c>
      <c r="GU47" s="3">
        <v>0</v>
      </c>
      <c r="GV47" s="3">
        <v>0</v>
      </c>
      <c r="GW47" s="3">
        <v>0</v>
      </c>
      <c r="GX47" s="3">
        <v>0</v>
      </c>
      <c r="GY47" s="3">
        <v>0</v>
      </c>
      <c r="GZ47" s="3">
        <v>0</v>
      </c>
      <c r="HA47" s="3">
        <v>0</v>
      </c>
      <c r="HB47" s="3">
        <v>0</v>
      </c>
      <c r="HC47" s="3">
        <v>0</v>
      </c>
      <c r="HD47" s="3">
        <v>0</v>
      </c>
      <c r="HE47" s="3">
        <v>0</v>
      </c>
      <c r="HF47" s="3">
        <v>0</v>
      </c>
      <c r="HG47" s="3">
        <v>0</v>
      </c>
      <c r="HH47" s="3">
        <v>0</v>
      </c>
      <c r="HI47" s="3">
        <v>0</v>
      </c>
      <c r="HJ47" s="3">
        <v>0</v>
      </c>
      <c r="HK47" s="3">
        <v>0</v>
      </c>
      <c r="HL47" s="3">
        <v>0</v>
      </c>
      <c r="HM47" s="3">
        <v>0</v>
      </c>
      <c r="HN47" s="2"/>
      <c r="HO47" s="8">
        <f t="shared" si="113"/>
        <v>1</v>
      </c>
      <c r="HP47" s="8">
        <f t="shared" si="114"/>
        <v>1</v>
      </c>
      <c r="HQ47" s="8">
        <f t="shared" si="115"/>
        <v>1</v>
      </c>
      <c r="HR47" s="8">
        <f t="shared" si="116"/>
        <v>1</v>
      </c>
      <c r="HS47" s="8">
        <f t="shared" si="117"/>
        <v>1</v>
      </c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</row>
    <row r="48" spans="1:245" ht="11.25" customHeight="1" x14ac:dyDescent="0.25">
      <c r="A48" s="2"/>
      <c r="B48" s="5">
        <v>0</v>
      </c>
      <c r="C48" s="4" t="s">
        <v>39</v>
      </c>
      <c r="D48" s="4" t="s">
        <v>39</v>
      </c>
      <c r="E48" s="4" t="s">
        <v>39</v>
      </c>
      <c r="F48" s="2" t="s">
        <v>0</v>
      </c>
      <c r="G48" s="2"/>
      <c r="H48" s="2"/>
      <c r="I48" s="2"/>
      <c r="J48" s="2"/>
      <c r="K48" s="2"/>
      <c r="L48" s="2"/>
      <c r="M48" s="2"/>
      <c r="N48" s="2"/>
      <c r="O48" s="2"/>
      <c r="P48" s="10">
        <f>COLUMN()</f>
        <v>16</v>
      </c>
      <c r="Q48" s="11" t="str">
        <f t="shared" si="102"/>
        <v>1,10</v>
      </c>
      <c r="R48" s="11" t="str">
        <f t="shared" si="102"/>
        <v>2,10</v>
      </c>
      <c r="S48" s="11" t="str">
        <f t="shared" si="102"/>
        <v>3,10</v>
      </c>
      <c r="T48" s="11" t="str">
        <f t="shared" si="102"/>
        <v>4,10</v>
      </c>
      <c r="U48" s="11" t="str">
        <f t="shared" si="102"/>
        <v>5,10</v>
      </c>
      <c r="V48" s="11" t="str">
        <f t="shared" si="102"/>
        <v>6,10</v>
      </c>
      <c r="W48" s="11" t="str">
        <f t="shared" si="102"/>
        <v>7,10</v>
      </c>
      <c r="X48" s="11" t="str">
        <f t="shared" si="102"/>
        <v>8,10</v>
      </c>
      <c r="Y48" s="11" t="str">
        <f t="shared" si="102"/>
        <v>9,10</v>
      </c>
      <c r="Z48" s="11" t="str">
        <f t="shared" si="102"/>
        <v>10,10</v>
      </c>
      <c r="AA48" s="11" t="str">
        <f t="shared" si="103"/>
        <v>11,10</v>
      </c>
      <c r="AB48" s="11" t="str">
        <f t="shared" si="103"/>
        <v>12,10</v>
      </c>
      <c r="AC48" s="11" t="str">
        <f t="shared" si="103"/>
        <v>13,10</v>
      </c>
      <c r="AD48" s="11" t="str">
        <f t="shared" si="103"/>
        <v>14,10</v>
      </c>
      <c r="AE48" s="11" t="str">
        <f t="shared" si="103"/>
        <v>15,10</v>
      </c>
      <c r="AF48" s="11" t="str">
        <f t="shared" si="103"/>
        <v>16,10</v>
      </c>
      <c r="AG48" s="11" t="str">
        <f t="shared" si="103"/>
        <v>17,10</v>
      </c>
      <c r="AH48" s="11" t="str">
        <f t="shared" si="103"/>
        <v>18,10</v>
      </c>
      <c r="AI48" s="11" t="str">
        <f t="shared" si="103"/>
        <v>19,10</v>
      </c>
      <c r="AJ48" s="11" t="str">
        <f t="shared" si="103"/>
        <v>20,10</v>
      </c>
      <c r="AK48" s="11" t="str">
        <f t="shared" si="104"/>
        <v>21,10</v>
      </c>
      <c r="AL48" s="11" t="str">
        <f t="shared" si="104"/>
        <v>22,10</v>
      </c>
      <c r="AM48" s="11" t="str">
        <f t="shared" si="104"/>
        <v>23,10</v>
      </c>
      <c r="AN48" s="11" t="str">
        <f t="shared" si="104"/>
        <v>24,10</v>
      </c>
      <c r="AO48" s="11" t="str">
        <f t="shared" si="104"/>
        <v>25,10</v>
      </c>
      <c r="AP48" s="11" t="str">
        <f t="shared" si="104"/>
        <v>26,10</v>
      </c>
      <c r="AQ48" s="11" t="str">
        <f t="shared" si="104"/>
        <v>27,10</v>
      </c>
      <c r="AR48" s="11" t="str">
        <f t="shared" si="104"/>
        <v>28,10</v>
      </c>
      <c r="AS48" s="11" t="str">
        <f t="shared" si="104"/>
        <v>29,10</v>
      </c>
      <c r="AT48" s="11" t="str">
        <f t="shared" si="104"/>
        <v>30,10</v>
      </c>
      <c r="AU48" s="11" t="str">
        <f t="shared" si="105"/>
        <v>31,10</v>
      </c>
      <c r="AV48" s="11" t="str">
        <f t="shared" si="105"/>
        <v>32,10</v>
      </c>
      <c r="AW48" s="11" t="str">
        <f t="shared" si="105"/>
        <v>33,10</v>
      </c>
      <c r="AX48" s="11" t="str">
        <f t="shared" si="105"/>
        <v>34,10</v>
      </c>
      <c r="AY48" s="11" t="str">
        <f t="shared" si="105"/>
        <v>35,10</v>
      </c>
      <c r="AZ48" s="11" t="str">
        <f t="shared" si="105"/>
        <v>36,10</v>
      </c>
      <c r="BA48" s="11" t="str">
        <f t="shared" si="105"/>
        <v>37,10</v>
      </c>
      <c r="BB48" s="11" t="str">
        <f t="shared" si="105"/>
        <v>38,10</v>
      </c>
      <c r="BC48" s="11" t="str">
        <f t="shared" si="105"/>
        <v>39,10</v>
      </c>
      <c r="BD48" s="11" t="str">
        <f t="shared" si="105"/>
        <v>40,10</v>
      </c>
      <c r="BE48" s="11" t="str">
        <f t="shared" si="106"/>
        <v>41,10</v>
      </c>
      <c r="BF48" s="11" t="str">
        <f t="shared" si="106"/>
        <v>42,10</v>
      </c>
      <c r="BG48" s="11" t="str">
        <f t="shared" si="106"/>
        <v>43,10</v>
      </c>
      <c r="BH48" s="11" t="str">
        <f t="shared" si="106"/>
        <v>44,10</v>
      </c>
      <c r="BI48" s="11" t="str">
        <f t="shared" si="106"/>
        <v>45,10</v>
      </c>
      <c r="BJ48" s="11" t="str">
        <f t="shared" si="106"/>
        <v>46,10</v>
      </c>
      <c r="BK48" s="11" t="str">
        <f t="shared" si="106"/>
        <v>47,10</v>
      </c>
      <c r="BL48" s="11" t="str">
        <f t="shared" si="106"/>
        <v>48,10</v>
      </c>
      <c r="BM48" s="11" t="str">
        <f t="shared" si="106"/>
        <v>49,10</v>
      </c>
      <c r="BN48" s="11" t="str">
        <f t="shared" si="106"/>
        <v>50,10</v>
      </c>
      <c r="BO48" s="11" t="str">
        <f t="shared" si="107"/>
        <v>51,10</v>
      </c>
      <c r="BP48" s="11" t="str">
        <f t="shared" si="107"/>
        <v>52,10</v>
      </c>
      <c r="BQ48" s="11" t="str">
        <f t="shared" si="107"/>
        <v>53,10</v>
      </c>
      <c r="BR48" s="11" t="str">
        <f t="shared" si="107"/>
        <v>54,10</v>
      </c>
      <c r="BS48" s="11" t="str">
        <f t="shared" si="107"/>
        <v>55,10</v>
      </c>
      <c r="BT48" s="11" t="str">
        <f t="shared" si="107"/>
        <v>56,10</v>
      </c>
      <c r="BU48" s="11" t="str">
        <f t="shared" si="107"/>
        <v>57,10</v>
      </c>
      <c r="BV48" s="11" t="str">
        <f t="shared" si="107"/>
        <v>58,10</v>
      </c>
      <c r="BW48" s="11" t="str">
        <f t="shared" si="107"/>
        <v>59,10</v>
      </c>
      <c r="BX48" s="11" t="str">
        <f t="shared" si="107"/>
        <v>60,10</v>
      </c>
      <c r="BY48" s="11" t="str">
        <f t="shared" si="108"/>
        <v>61,10</v>
      </c>
      <c r="BZ48" s="11" t="str">
        <f t="shared" si="108"/>
        <v>62,10</v>
      </c>
      <c r="CA48" s="11" t="str">
        <f t="shared" si="108"/>
        <v>63,10</v>
      </c>
      <c r="CB48" s="11" t="str">
        <f t="shared" si="108"/>
        <v>64,10</v>
      </c>
      <c r="CC48" s="11" t="str">
        <f t="shared" si="108"/>
        <v>65,10</v>
      </c>
      <c r="CD48" s="11" t="str">
        <f t="shared" si="108"/>
        <v>66,10</v>
      </c>
      <c r="CE48" s="11" t="str">
        <f t="shared" si="108"/>
        <v>67,10</v>
      </c>
      <c r="CF48" s="11" t="str">
        <f t="shared" si="108"/>
        <v>68,10</v>
      </c>
      <c r="CG48" s="11" t="str">
        <f t="shared" si="108"/>
        <v>69,10</v>
      </c>
      <c r="CH48" s="11" t="str">
        <f t="shared" si="108"/>
        <v>70,10</v>
      </c>
      <c r="CI48" s="11" t="str">
        <f t="shared" si="109"/>
        <v>71,10</v>
      </c>
      <c r="CJ48" s="11" t="str">
        <f t="shared" si="109"/>
        <v>72,10</v>
      </c>
      <c r="CK48" s="11" t="str">
        <f t="shared" si="109"/>
        <v>73,10</v>
      </c>
      <c r="CL48" s="11" t="str">
        <f t="shared" si="109"/>
        <v>74,10</v>
      </c>
      <c r="CM48" s="11" t="str">
        <f t="shared" si="109"/>
        <v>75,10</v>
      </c>
      <c r="CN48" s="11" t="str">
        <f t="shared" si="109"/>
        <v>76,10</v>
      </c>
      <c r="CO48" s="11" t="str">
        <f t="shared" si="109"/>
        <v>77,10</v>
      </c>
      <c r="CP48" s="11" t="str">
        <f t="shared" si="109"/>
        <v>78,10</v>
      </c>
      <c r="CQ48" s="11" t="str">
        <f t="shared" si="109"/>
        <v>79,10</v>
      </c>
      <c r="CR48" s="11" t="str">
        <f t="shared" si="109"/>
        <v>80,10</v>
      </c>
      <c r="CS48" s="11" t="str">
        <f t="shared" si="110"/>
        <v>81,10</v>
      </c>
      <c r="CT48" s="11" t="str">
        <f t="shared" si="110"/>
        <v>82,10</v>
      </c>
      <c r="CU48" s="11" t="str">
        <f t="shared" si="110"/>
        <v>83,10</v>
      </c>
      <c r="CV48" s="11" t="str">
        <f t="shared" si="110"/>
        <v>84,10</v>
      </c>
      <c r="CW48" s="11" t="str">
        <f t="shared" si="110"/>
        <v>85,10</v>
      </c>
      <c r="CX48" s="11" t="str">
        <f t="shared" si="110"/>
        <v>86,10</v>
      </c>
      <c r="CY48" s="11" t="str">
        <f t="shared" si="110"/>
        <v>87,10</v>
      </c>
      <c r="CZ48" s="11" t="str">
        <f t="shared" si="110"/>
        <v>88,10</v>
      </c>
      <c r="DA48" s="11" t="str">
        <f t="shared" si="110"/>
        <v>89,10</v>
      </c>
      <c r="DB48" s="11" t="str">
        <f t="shared" si="110"/>
        <v>90,10</v>
      </c>
      <c r="DC48" s="11" t="str">
        <f t="shared" si="111"/>
        <v>91,10</v>
      </c>
      <c r="DD48" s="11" t="str">
        <f t="shared" si="111"/>
        <v>92,10</v>
      </c>
      <c r="DE48" s="11" t="str">
        <f t="shared" si="111"/>
        <v>93,10</v>
      </c>
      <c r="DF48" s="11" t="str">
        <f t="shared" si="111"/>
        <v>94,10</v>
      </c>
      <c r="DG48" s="11" t="str">
        <f t="shared" si="111"/>
        <v>95,10</v>
      </c>
      <c r="DH48" s="11" t="str">
        <f t="shared" si="111"/>
        <v>96,10</v>
      </c>
      <c r="DI48" s="11" t="str">
        <f t="shared" si="111"/>
        <v>97,10</v>
      </c>
      <c r="DJ48" s="11" t="str">
        <f t="shared" si="111"/>
        <v>98,10</v>
      </c>
      <c r="DK48" s="11" t="str">
        <f t="shared" si="111"/>
        <v>99,10</v>
      </c>
      <c r="DL48" s="11" t="str">
        <f t="shared" si="111"/>
        <v>100,10</v>
      </c>
      <c r="DM48" s="10" t="s">
        <v>0</v>
      </c>
      <c r="DN48" s="2"/>
      <c r="DO48" s="2"/>
      <c r="DP48" s="2"/>
      <c r="DQ48" s="9">
        <f t="shared" si="112"/>
        <v>9</v>
      </c>
      <c r="DR48" s="3">
        <v>1.2525575</v>
      </c>
      <c r="DS48" s="3">
        <v>1.2543046</v>
      </c>
      <c r="DT48" s="3">
        <v>1.2576797</v>
      </c>
      <c r="DU48" s="3">
        <v>1.2624557000000001</v>
      </c>
      <c r="DV48" s="3">
        <v>1.2683274</v>
      </c>
      <c r="DW48" s="3">
        <v>1.2749782000000001</v>
      </c>
      <c r="DX48" s="3">
        <v>1.2822042</v>
      </c>
      <c r="DY48" s="3">
        <v>1.2900289</v>
      </c>
      <c r="DZ48" s="3">
        <v>1.2986393000000001</v>
      </c>
      <c r="EA48" s="3">
        <v>1.3081811999999999</v>
      </c>
      <c r="EB48" s="3">
        <v>1.3185536</v>
      </c>
      <c r="EC48" s="3">
        <v>1.3293820999999999</v>
      </c>
      <c r="ED48" s="3">
        <v>1.3403271000000001</v>
      </c>
      <c r="EE48" s="3">
        <v>1.3515334999999999</v>
      </c>
      <c r="EF48" s="3">
        <v>1.3633453</v>
      </c>
      <c r="EG48" s="3">
        <v>1.375602</v>
      </c>
      <c r="EH48" s="3">
        <v>1.3871781999999999</v>
      </c>
      <c r="EI48" s="3">
        <v>1.3967000999999999</v>
      </c>
      <c r="EJ48" s="3">
        <v>1.4046152000000001</v>
      </c>
      <c r="EK48" s="3">
        <v>1.4127628999999999</v>
      </c>
      <c r="EL48" s="3">
        <v>1.4230678000000001</v>
      </c>
      <c r="EM48" s="3">
        <v>1.4359139999999999</v>
      </c>
      <c r="EN48" s="3">
        <v>1.4485904000000001</v>
      </c>
      <c r="EO48" s="3">
        <v>1.4563862999999999</v>
      </c>
      <c r="EP48" s="3">
        <v>1.4603216999999999</v>
      </c>
      <c r="EQ48" s="3">
        <v>1.4647071</v>
      </c>
      <c r="ER48" s="3">
        <v>1.4744941</v>
      </c>
      <c r="ES48" s="3">
        <v>1.4923267</v>
      </c>
      <c r="ET48" s="3">
        <v>1.513223</v>
      </c>
      <c r="EU48" s="3">
        <v>1.5222175</v>
      </c>
      <c r="EV48" s="3">
        <v>1.5258742999999999</v>
      </c>
      <c r="EW48" s="3">
        <v>1.5372998</v>
      </c>
      <c r="EX48" s="3">
        <v>1.5688827999999999</v>
      </c>
      <c r="EY48" s="3">
        <v>1.6157554000000001</v>
      </c>
      <c r="EZ48" s="3">
        <v>1.6157938000000001</v>
      </c>
      <c r="FA48" s="3">
        <v>1.5932360999999999</v>
      </c>
      <c r="FB48" s="3">
        <v>1.5685562</v>
      </c>
      <c r="FC48" s="3">
        <v>1.5627538999999999</v>
      </c>
      <c r="FD48" s="3">
        <v>1.6113923999999999</v>
      </c>
      <c r="FE48" s="3">
        <v>1.7498621999999999</v>
      </c>
      <c r="FF48" s="3">
        <v>1.7179545000000001</v>
      </c>
      <c r="FG48" s="3">
        <v>1.65354</v>
      </c>
      <c r="FH48" s="3">
        <v>1.5834926</v>
      </c>
      <c r="FI48" s="3">
        <v>1.5240781000000001</v>
      </c>
      <c r="FJ48" s="3">
        <v>1.5519623</v>
      </c>
      <c r="FK48" s="3">
        <v>2.0497124000000002</v>
      </c>
      <c r="FL48" s="3">
        <v>1.8244594000000001</v>
      </c>
      <c r="FM48" s="3">
        <v>1.6538496</v>
      </c>
      <c r="FN48" s="3">
        <v>1.4403319000000001</v>
      </c>
      <c r="FO48" s="3">
        <v>1.0348331</v>
      </c>
      <c r="FP48" s="3">
        <v>0</v>
      </c>
      <c r="FQ48" s="3">
        <v>0</v>
      </c>
      <c r="FR48" s="3">
        <v>0</v>
      </c>
      <c r="FS48" s="3">
        <v>0</v>
      </c>
      <c r="FT48" s="3">
        <v>0</v>
      </c>
      <c r="FU48" s="3">
        <v>0</v>
      </c>
      <c r="FV48" s="3">
        <v>0</v>
      </c>
      <c r="FW48" s="3">
        <v>0</v>
      </c>
      <c r="FX48" s="3">
        <v>0</v>
      </c>
      <c r="FY48" s="3">
        <v>0</v>
      </c>
      <c r="FZ48" s="3">
        <v>0</v>
      </c>
      <c r="GA48" s="3">
        <v>0</v>
      </c>
      <c r="GB48" s="3">
        <v>0</v>
      </c>
      <c r="GC48" s="3">
        <v>0</v>
      </c>
      <c r="GD48" s="3">
        <v>0</v>
      </c>
      <c r="GE48" s="3">
        <v>0</v>
      </c>
      <c r="GF48" s="3">
        <v>0</v>
      </c>
      <c r="GG48" s="3">
        <v>0</v>
      </c>
      <c r="GH48" s="3">
        <v>0</v>
      </c>
      <c r="GI48" s="3">
        <v>0</v>
      </c>
      <c r="GJ48" s="3">
        <v>0</v>
      </c>
      <c r="GK48" s="3">
        <v>0</v>
      </c>
      <c r="GL48" s="3">
        <v>0</v>
      </c>
      <c r="GM48" s="3">
        <v>0</v>
      </c>
      <c r="GN48" s="3">
        <v>0</v>
      </c>
      <c r="GO48" s="3">
        <v>0</v>
      </c>
      <c r="GP48" s="3">
        <v>0</v>
      </c>
      <c r="GQ48" s="3">
        <v>0</v>
      </c>
      <c r="GR48" s="3">
        <v>0</v>
      </c>
      <c r="GS48" s="3">
        <v>0</v>
      </c>
      <c r="GT48" s="3">
        <v>0</v>
      </c>
      <c r="GU48" s="3">
        <v>0</v>
      </c>
      <c r="GV48" s="3">
        <v>0</v>
      </c>
      <c r="GW48" s="3">
        <v>0</v>
      </c>
      <c r="GX48" s="3">
        <v>0</v>
      </c>
      <c r="GY48" s="3">
        <v>0</v>
      </c>
      <c r="GZ48" s="3">
        <v>0</v>
      </c>
      <c r="HA48" s="3">
        <v>0</v>
      </c>
      <c r="HB48" s="3">
        <v>0</v>
      </c>
      <c r="HC48" s="3">
        <v>0</v>
      </c>
      <c r="HD48" s="3">
        <v>0</v>
      </c>
      <c r="HE48" s="3">
        <v>0</v>
      </c>
      <c r="HF48" s="3">
        <v>0</v>
      </c>
      <c r="HG48" s="3">
        <v>0</v>
      </c>
      <c r="HH48" s="3">
        <v>0</v>
      </c>
      <c r="HI48" s="3">
        <v>0</v>
      </c>
      <c r="HJ48" s="3">
        <v>0</v>
      </c>
      <c r="HK48" s="3">
        <v>0</v>
      </c>
      <c r="HL48" s="3">
        <v>0</v>
      </c>
      <c r="HM48" s="3">
        <v>0</v>
      </c>
      <c r="HN48" s="2"/>
      <c r="HO48" s="8">
        <f t="shared" si="113"/>
        <v>1</v>
      </c>
      <c r="HP48" s="8">
        <f t="shared" si="114"/>
        <v>1</v>
      </c>
      <c r="HQ48" s="8">
        <f t="shared" si="115"/>
        <v>1</v>
      </c>
      <c r="HR48" s="8">
        <f t="shared" si="116"/>
        <v>1</v>
      </c>
      <c r="HS48" s="8">
        <f t="shared" si="117"/>
        <v>1</v>
      </c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</row>
    <row r="49" spans="1:245" ht="11.25" customHeight="1" x14ac:dyDescent="0.25">
      <c r="A49" s="2"/>
      <c r="B49" s="5">
        <v>1</v>
      </c>
      <c r="C49" s="4" t="s">
        <v>38</v>
      </c>
      <c r="D49" s="4" t="s">
        <v>38</v>
      </c>
      <c r="E49" s="4" t="s">
        <v>38</v>
      </c>
      <c r="F49" s="2" t="s">
        <v>0</v>
      </c>
      <c r="G49" s="2"/>
      <c r="H49" s="2"/>
      <c r="I49" s="2"/>
      <c r="J49" s="2"/>
      <c r="K49" s="2"/>
      <c r="L49" s="2"/>
      <c r="M49" s="2"/>
      <c r="N49" s="2"/>
      <c r="O49" s="2"/>
      <c r="P49" s="10">
        <f>COLUMN()</f>
        <v>16</v>
      </c>
      <c r="Q49" s="11" t="str">
        <f t="shared" ref="Q49:Z58" si="118">_xlfn.CONCAT(COLUMN()-$P49,",",ROW()-Q$38)</f>
        <v>1,11</v>
      </c>
      <c r="R49" s="11" t="str">
        <f t="shared" si="118"/>
        <v>2,11</v>
      </c>
      <c r="S49" s="11" t="str">
        <f t="shared" si="118"/>
        <v>3,11</v>
      </c>
      <c r="T49" s="11" t="str">
        <f t="shared" si="118"/>
        <v>4,11</v>
      </c>
      <c r="U49" s="11" t="str">
        <f t="shared" si="118"/>
        <v>5,11</v>
      </c>
      <c r="V49" s="11" t="str">
        <f t="shared" si="118"/>
        <v>6,11</v>
      </c>
      <c r="W49" s="11" t="str">
        <f t="shared" si="118"/>
        <v>7,11</v>
      </c>
      <c r="X49" s="11" t="str">
        <f t="shared" si="118"/>
        <v>8,11</v>
      </c>
      <c r="Y49" s="11" t="str">
        <f t="shared" si="118"/>
        <v>9,11</v>
      </c>
      <c r="Z49" s="11" t="str">
        <f t="shared" si="118"/>
        <v>10,11</v>
      </c>
      <c r="AA49" s="11" t="str">
        <f t="shared" ref="AA49:AJ58" si="119">_xlfn.CONCAT(COLUMN()-$P49,",",ROW()-AA$38)</f>
        <v>11,11</v>
      </c>
      <c r="AB49" s="11" t="str">
        <f t="shared" si="119"/>
        <v>12,11</v>
      </c>
      <c r="AC49" s="11" t="str">
        <f t="shared" si="119"/>
        <v>13,11</v>
      </c>
      <c r="AD49" s="11" t="str">
        <f t="shared" si="119"/>
        <v>14,11</v>
      </c>
      <c r="AE49" s="11" t="str">
        <f t="shared" si="119"/>
        <v>15,11</v>
      </c>
      <c r="AF49" s="11" t="str">
        <f t="shared" si="119"/>
        <v>16,11</v>
      </c>
      <c r="AG49" s="11" t="str">
        <f t="shared" si="119"/>
        <v>17,11</v>
      </c>
      <c r="AH49" s="11" t="str">
        <f t="shared" si="119"/>
        <v>18,11</v>
      </c>
      <c r="AI49" s="11" t="str">
        <f t="shared" si="119"/>
        <v>19,11</v>
      </c>
      <c r="AJ49" s="11" t="str">
        <f t="shared" si="119"/>
        <v>20,11</v>
      </c>
      <c r="AK49" s="11" t="str">
        <f t="shared" ref="AK49:AT58" si="120">_xlfn.CONCAT(COLUMN()-$P49,",",ROW()-AK$38)</f>
        <v>21,11</v>
      </c>
      <c r="AL49" s="11" t="str">
        <f t="shared" si="120"/>
        <v>22,11</v>
      </c>
      <c r="AM49" s="11" t="str">
        <f t="shared" si="120"/>
        <v>23,11</v>
      </c>
      <c r="AN49" s="11" t="str">
        <f t="shared" si="120"/>
        <v>24,11</v>
      </c>
      <c r="AO49" s="11" t="str">
        <f t="shared" si="120"/>
        <v>25,11</v>
      </c>
      <c r="AP49" s="11" t="str">
        <f t="shared" si="120"/>
        <v>26,11</v>
      </c>
      <c r="AQ49" s="11" t="str">
        <f t="shared" si="120"/>
        <v>27,11</v>
      </c>
      <c r="AR49" s="11" t="str">
        <f t="shared" si="120"/>
        <v>28,11</v>
      </c>
      <c r="AS49" s="11" t="str">
        <f t="shared" si="120"/>
        <v>29,11</v>
      </c>
      <c r="AT49" s="11" t="str">
        <f t="shared" si="120"/>
        <v>30,11</v>
      </c>
      <c r="AU49" s="11" t="str">
        <f t="shared" ref="AU49:BD58" si="121">_xlfn.CONCAT(COLUMN()-$P49,",",ROW()-AU$38)</f>
        <v>31,11</v>
      </c>
      <c r="AV49" s="11" t="str">
        <f t="shared" si="121"/>
        <v>32,11</v>
      </c>
      <c r="AW49" s="11" t="str">
        <f t="shared" si="121"/>
        <v>33,11</v>
      </c>
      <c r="AX49" s="11" t="str">
        <f t="shared" si="121"/>
        <v>34,11</v>
      </c>
      <c r="AY49" s="11" t="str">
        <f t="shared" si="121"/>
        <v>35,11</v>
      </c>
      <c r="AZ49" s="11" t="str">
        <f t="shared" si="121"/>
        <v>36,11</v>
      </c>
      <c r="BA49" s="11" t="str">
        <f t="shared" si="121"/>
        <v>37,11</v>
      </c>
      <c r="BB49" s="11" t="str">
        <f t="shared" si="121"/>
        <v>38,11</v>
      </c>
      <c r="BC49" s="11" t="str">
        <f t="shared" si="121"/>
        <v>39,11</v>
      </c>
      <c r="BD49" s="11" t="str">
        <f t="shared" si="121"/>
        <v>40,11</v>
      </c>
      <c r="BE49" s="11" t="str">
        <f t="shared" ref="BE49:BN58" si="122">_xlfn.CONCAT(COLUMN()-$P49,",",ROW()-BE$38)</f>
        <v>41,11</v>
      </c>
      <c r="BF49" s="11" t="str">
        <f t="shared" si="122"/>
        <v>42,11</v>
      </c>
      <c r="BG49" s="11" t="str">
        <f t="shared" si="122"/>
        <v>43,11</v>
      </c>
      <c r="BH49" s="11" t="str">
        <f t="shared" si="122"/>
        <v>44,11</v>
      </c>
      <c r="BI49" s="11" t="str">
        <f t="shared" si="122"/>
        <v>45,11</v>
      </c>
      <c r="BJ49" s="11" t="str">
        <f t="shared" si="122"/>
        <v>46,11</v>
      </c>
      <c r="BK49" s="11" t="str">
        <f t="shared" si="122"/>
        <v>47,11</v>
      </c>
      <c r="BL49" s="11" t="str">
        <f t="shared" si="122"/>
        <v>48,11</v>
      </c>
      <c r="BM49" s="11" t="str">
        <f t="shared" si="122"/>
        <v>49,11</v>
      </c>
      <c r="BN49" s="11" t="str">
        <f t="shared" si="122"/>
        <v>50,11</v>
      </c>
      <c r="BO49" s="11" t="str">
        <f t="shared" ref="BO49:BX58" si="123">_xlfn.CONCAT(COLUMN()-$P49,",",ROW()-BO$38)</f>
        <v>51,11</v>
      </c>
      <c r="BP49" s="11" t="str">
        <f t="shared" si="123"/>
        <v>52,11</v>
      </c>
      <c r="BQ49" s="11" t="str">
        <f t="shared" si="123"/>
        <v>53,11</v>
      </c>
      <c r="BR49" s="11" t="str">
        <f t="shared" si="123"/>
        <v>54,11</v>
      </c>
      <c r="BS49" s="11" t="str">
        <f t="shared" si="123"/>
        <v>55,11</v>
      </c>
      <c r="BT49" s="11" t="str">
        <f t="shared" si="123"/>
        <v>56,11</v>
      </c>
      <c r="BU49" s="11" t="str">
        <f t="shared" si="123"/>
        <v>57,11</v>
      </c>
      <c r="BV49" s="11" t="str">
        <f t="shared" si="123"/>
        <v>58,11</v>
      </c>
      <c r="BW49" s="11" t="str">
        <f t="shared" si="123"/>
        <v>59,11</v>
      </c>
      <c r="BX49" s="11" t="str">
        <f t="shared" si="123"/>
        <v>60,11</v>
      </c>
      <c r="BY49" s="11" t="str">
        <f t="shared" ref="BY49:CH58" si="124">_xlfn.CONCAT(COLUMN()-$P49,",",ROW()-BY$38)</f>
        <v>61,11</v>
      </c>
      <c r="BZ49" s="11" t="str">
        <f t="shared" si="124"/>
        <v>62,11</v>
      </c>
      <c r="CA49" s="11" t="str">
        <f t="shared" si="124"/>
        <v>63,11</v>
      </c>
      <c r="CB49" s="11" t="str">
        <f t="shared" si="124"/>
        <v>64,11</v>
      </c>
      <c r="CC49" s="11" t="str">
        <f t="shared" si="124"/>
        <v>65,11</v>
      </c>
      <c r="CD49" s="11" t="str">
        <f t="shared" si="124"/>
        <v>66,11</v>
      </c>
      <c r="CE49" s="11" t="str">
        <f t="shared" si="124"/>
        <v>67,11</v>
      </c>
      <c r="CF49" s="11" t="str">
        <f t="shared" si="124"/>
        <v>68,11</v>
      </c>
      <c r="CG49" s="11" t="str">
        <f t="shared" si="124"/>
        <v>69,11</v>
      </c>
      <c r="CH49" s="11" t="str">
        <f t="shared" si="124"/>
        <v>70,11</v>
      </c>
      <c r="CI49" s="11" t="str">
        <f t="shared" ref="CI49:CR58" si="125">_xlfn.CONCAT(COLUMN()-$P49,",",ROW()-CI$38)</f>
        <v>71,11</v>
      </c>
      <c r="CJ49" s="11" t="str">
        <f t="shared" si="125"/>
        <v>72,11</v>
      </c>
      <c r="CK49" s="11" t="str">
        <f t="shared" si="125"/>
        <v>73,11</v>
      </c>
      <c r="CL49" s="11" t="str">
        <f t="shared" si="125"/>
        <v>74,11</v>
      </c>
      <c r="CM49" s="11" t="str">
        <f t="shared" si="125"/>
        <v>75,11</v>
      </c>
      <c r="CN49" s="11" t="str">
        <f t="shared" si="125"/>
        <v>76,11</v>
      </c>
      <c r="CO49" s="11" t="str">
        <f t="shared" si="125"/>
        <v>77,11</v>
      </c>
      <c r="CP49" s="11" t="str">
        <f t="shared" si="125"/>
        <v>78,11</v>
      </c>
      <c r="CQ49" s="11" t="str">
        <f t="shared" si="125"/>
        <v>79,11</v>
      </c>
      <c r="CR49" s="11" t="str">
        <f t="shared" si="125"/>
        <v>80,11</v>
      </c>
      <c r="CS49" s="11" t="str">
        <f t="shared" ref="CS49:DB58" si="126">_xlfn.CONCAT(COLUMN()-$P49,",",ROW()-CS$38)</f>
        <v>81,11</v>
      </c>
      <c r="CT49" s="11" t="str">
        <f t="shared" si="126"/>
        <v>82,11</v>
      </c>
      <c r="CU49" s="11" t="str">
        <f t="shared" si="126"/>
        <v>83,11</v>
      </c>
      <c r="CV49" s="11" t="str">
        <f t="shared" si="126"/>
        <v>84,11</v>
      </c>
      <c r="CW49" s="11" t="str">
        <f t="shared" si="126"/>
        <v>85,11</v>
      </c>
      <c r="CX49" s="11" t="str">
        <f t="shared" si="126"/>
        <v>86,11</v>
      </c>
      <c r="CY49" s="11" t="str">
        <f t="shared" si="126"/>
        <v>87,11</v>
      </c>
      <c r="CZ49" s="11" t="str">
        <f t="shared" si="126"/>
        <v>88,11</v>
      </c>
      <c r="DA49" s="11" t="str">
        <f t="shared" si="126"/>
        <v>89,11</v>
      </c>
      <c r="DB49" s="11" t="str">
        <f t="shared" si="126"/>
        <v>90,11</v>
      </c>
      <c r="DC49" s="11" t="str">
        <f t="shared" ref="DC49:DL58" si="127">_xlfn.CONCAT(COLUMN()-$P49,",",ROW()-DC$38)</f>
        <v>91,11</v>
      </c>
      <c r="DD49" s="11" t="str">
        <f t="shared" si="127"/>
        <v>92,11</v>
      </c>
      <c r="DE49" s="11" t="str">
        <f t="shared" si="127"/>
        <v>93,11</v>
      </c>
      <c r="DF49" s="11" t="str">
        <f t="shared" si="127"/>
        <v>94,11</v>
      </c>
      <c r="DG49" s="11" t="str">
        <f t="shared" si="127"/>
        <v>95,11</v>
      </c>
      <c r="DH49" s="11" t="str">
        <f t="shared" si="127"/>
        <v>96,11</v>
      </c>
      <c r="DI49" s="11" t="str">
        <f t="shared" si="127"/>
        <v>97,11</v>
      </c>
      <c r="DJ49" s="11" t="str">
        <f t="shared" si="127"/>
        <v>98,11</v>
      </c>
      <c r="DK49" s="11" t="str">
        <f t="shared" si="127"/>
        <v>99,11</v>
      </c>
      <c r="DL49" s="11" t="str">
        <f t="shared" si="127"/>
        <v>100,11</v>
      </c>
      <c r="DM49" s="10" t="s">
        <v>0</v>
      </c>
      <c r="DN49" s="2"/>
      <c r="DO49" s="2"/>
      <c r="DP49" s="2"/>
      <c r="DQ49" s="9">
        <f t="shared" si="112"/>
        <v>10</v>
      </c>
      <c r="DR49" s="3">
        <v>1.2674185</v>
      </c>
      <c r="DS49" s="3">
        <v>1.2688794999999999</v>
      </c>
      <c r="DT49" s="3">
        <v>1.2717209</v>
      </c>
      <c r="DU49" s="3">
        <v>1.2757927</v>
      </c>
      <c r="DV49" s="3">
        <v>1.2809021</v>
      </c>
      <c r="DW49" s="3">
        <v>1.2868580999999999</v>
      </c>
      <c r="DX49" s="3">
        <v>1.2935306</v>
      </c>
      <c r="DY49" s="3">
        <v>1.3008900000000001</v>
      </c>
      <c r="DZ49" s="3">
        <v>1.3089739</v>
      </c>
      <c r="EA49" s="3">
        <v>1.3177991</v>
      </c>
      <c r="EB49" s="3">
        <v>1.3272797000000001</v>
      </c>
      <c r="EC49" s="3">
        <v>1.3372325</v>
      </c>
      <c r="ED49" s="3">
        <v>1.3474952</v>
      </c>
      <c r="EE49" s="3">
        <v>1.3580493</v>
      </c>
      <c r="EF49" s="3">
        <v>1.3689065</v>
      </c>
      <c r="EG49" s="3">
        <v>1.3798645</v>
      </c>
      <c r="EH49" s="3">
        <v>1.3904175000000001</v>
      </c>
      <c r="EI49" s="3">
        <v>1.400109</v>
      </c>
      <c r="EJ49" s="3">
        <v>1.4091578</v>
      </c>
      <c r="EK49" s="3">
        <v>1.4183431</v>
      </c>
      <c r="EL49" s="3">
        <v>1.4284024</v>
      </c>
      <c r="EM49" s="3">
        <v>1.4393077000000001</v>
      </c>
      <c r="EN49" s="3">
        <v>1.4498888000000001</v>
      </c>
      <c r="EO49" s="3">
        <v>1.4586692000000001</v>
      </c>
      <c r="EP49" s="3">
        <v>1.4660766000000001</v>
      </c>
      <c r="EQ49" s="3">
        <v>1.4740335</v>
      </c>
      <c r="ER49" s="3">
        <v>1.4846344</v>
      </c>
      <c r="ES49" s="3">
        <v>1.4985149</v>
      </c>
      <c r="ET49" s="3">
        <v>1.5133238</v>
      </c>
      <c r="EU49" s="3">
        <v>1.5249366</v>
      </c>
      <c r="EV49" s="3">
        <v>1.5353675</v>
      </c>
      <c r="EW49" s="3">
        <v>1.5495787999999999</v>
      </c>
      <c r="EX49" s="3">
        <v>1.5706766999999999</v>
      </c>
      <c r="EY49" s="3">
        <v>1.5932892999999999</v>
      </c>
      <c r="EZ49" s="3">
        <v>1.6004879999999999</v>
      </c>
      <c r="FA49" s="3">
        <v>1.5970534999999999</v>
      </c>
      <c r="FB49" s="3">
        <v>1.5935094000000001</v>
      </c>
      <c r="FC49" s="3">
        <v>1.6018515</v>
      </c>
      <c r="FD49" s="3">
        <v>1.6331027</v>
      </c>
      <c r="FE49" s="3">
        <v>1.6811016999999999</v>
      </c>
      <c r="FF49" s="3">
        <v>1.6809229000000001</v>
      </c>
      <c r="FG49" s="3">
        <v>1.6571887999999999</v>
      </c>
      <c r="FH49" s="3">
        <v>1.6308129</v>
      </c>
      <c r="FI49" s="3">
        <v>1.6232556</v>
      </c>
      <c r="FJ49" s="3">
        <v>1.6708702</v>
      </c>
      <c r="FK49" s="3">
        <v>1.8095279</v>
      </c>
      <c r="FL49" s="3">
        <v>1.7698162</v>
      </c>
      <c r="FM49" s="3">
        <v>1.6967572</v>
      </c>
      <c r="FN49" s="3">
        <v>1.6323133999999999</v>
      </c>
      <c r="FO49" s="3">
        <v>1.6641672000000001</v>
      </c>
      <c r="FP49" s="3">
        <v>2.206267</v>
      </c>
      <c r="FQ49" s="3">
        <v>1.9820013000000001</v>
      </c>
      <c r="FR49" s="3">
        <v>1.8364563</v>
      </c>
      <c r="FS49" s="3">
        <v>1.6940318000000001</v>
      </c>
      <c r="FT49" s="3">
        <v>1.4876794</v>
      </c>
      <c r="FU49" s="3">
        <v>1.0734401</v>
      </c>
      <c r="FV49" s="3">
        <v>0</v>
      </c>
      <c r="FW49" s="3">
        <v>0</v>
      </c>
      <c r="FX49" s="3">
        <v>0</v>
      </c>
      <c r="FY49" s="3">
        <v>0</v>
      </c>
      <c r="FZ49" s="3">
        <v>0</v>
      </c>
      <c r="GA49" s="3">
        <v>0</v>
      </c>
      <c r="GB49" s="3">
        <v>0</v>
      </c>
      <c r="GC49" s="3">
        <v>0</v>
      </c>
      <c r="GD49" s="3">
        <v>0</v>
      </c>
      <c r="GE49" s="3">
        <v>0</v>
      </c>
      <c r="GF49" s="3">
        <v>0</v>
      </c>
      <c r="GG49" s="3">
        <v>0</v>
      </c>
      <c r="GH49" s="3">
        <v>0</v>
      </c>
      <c r="GI49" s="3">
        <v>0</v>
      </c>
      <c r="GJ49" s="3">
        <v>0</v>
      </c>
      <c r="GK49" s="3">
        <v>0</v>
      </c>
      <c r="GL49" s="3">
        <v>0</v>
      </c>
      <c r="GM49" s="3">
        <v>0</v>
      </c>
      <c r="GN49" s="3">
        <v>0</v>
      </c>
      <c r="GO49" s="3">
        <v>0</v>
      </c>
      <c r="GP49" s="3">
        <v>0</v>
      </c>
      <c r="GQ49" s="3">
        <v>0</v>
      </c>
      <c r="GR49" s="3">
        <v>0</v>
      </c>
      <c r="GS49" s="3">
        <v>0</v>
      </c>
      <c r="GT49" s="3">
        <v>0</v>
      </c>
      <c r="GU49" s="3">
        <v>0</v>
      </c>
      <c r="GV49" s="3">
        <v>0</v>
      </c>
      <c r="GW49" s="3">
        <v>0</v>
      </c>
      <c r="GX49" s="3">
        <v>0</v>
      </c>
      <c r="GY49" s="3">
        <v>0</v>
      </c>
      <c r="GZ49" s="3">
        <v>0</v>
      </c>
      <c r="HA49" s="3">
        <v>0</v>
      </c>
      <c r="HB49" s="3">
        <v>0</v>
      </c>
      <c r="HC49" s="3">
        <v>0</v>
      </c>
      <c r="HD49" s="3">
        <v>0</v>
      </c>
      <c r="HE49" s="3">
        <v>0</v>
      </c>
      <c r="HF49" s="3">
        <v>0</v>
      </c>
      <c r="HG49" s="3">
        <v>0</v>
      </c>
      <c r="HH49" s="3">
        <v>0</v>
      </c>
      <c r="HI49" s="3">
        <v>0</v>
      </c>
      <c r="HJ49" s="3">
        <v>0</v>
      </c>
      <c r="HK49" s="3">
        <v>0</v>
      </c>
      <c r="HL49" s="3">
        <v>0</v>
      </c>
      <c r="HM49" s="3">
        <v>0</v>
      </c>
      <c r="HN49" s="2"/>
      <c r="HO49" s="8">
        <f t="shared" si="113"/>
        <v>1</v>
      </c>
      <c r="HP49" s="8">
        <f t="shared" si="114"/>
        <v>1</v>
      </c>
      <c r="HQ49" s="8">
        <f t="shared" si="115"/>
        <v>1</v>
      </c>
      <c r="HR49" s="8">
        <f t="shared" si="116"/>
        <v>1</v>
      </c>
      <c r="HS49" s="8">
        <f t="shared" si="117"/>
        <v>1</v>
      </c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</row>
    <row r="50" spans="1:245" ht="3.95" customHeight="1" x14ac:dyDescent="0.25">
      <c r="A50" s="2"/>
      <c r="B50" s="5">
        <v>2</v>
      </c>
      <c r="C50" s="4" t="s">
        <v>37</v>
      </c>
      <c r="D50" s="4" t="s">
        <v>37</v>
      </c>
      <c r="E50" s="4" t="s">
        <v>37</v>
      </c>
      <c r="F50" s="2" t="s">
        <v>0</v>
      </c>
      <c r="G50" s="2"/>
      <c r="H50" s="2"/>
      <c r="I50" s="2"/>
      <c r="J50" s="2"/>
      <c r="K50" s="2"/>
      <c r="L50" s="2"/>
      <c r="M50" s="2"/>
      <c r="N50" s="2"/>
      <c r="O50" s="2"/>
      <c r="P50" s="10">
        <f>COLUMN()</f>
        <v>16</v>
      </c>
      <c r="Q50" s="11" t="str">
        <f t="shared" si="118"/>
        <v>1,12</v>
      </c>
      <c r="R50" s="11" t="str">
        <f t="shared" si="118"/>
        <v>2,12</v>
      </c>
      <c r="S50" s="11" t="str">
        <f t="shared" si="118"/>
        <v>3,12</v>
      </c>
      <c r="T50" s="11" t="str">
        <f t="shared" si="118"/>
        <v>4,12</v>
      </c>
      <c r="U50" s="11" t="str">
        <f t="shared" si="118"/>
        <v>5,12</v>
      </c>
      <c r="V50" s="11" t="str">
        <f t="shared" si="118"/>
        <v>6,12</v>
      </c>
      <c r="W50" s="11" t="str">
        <f t="shared" si="118"/>
        <v>7,12</v>
      </c>
      <c r="X50" s="11" t="str">
        <f t="shared" si="118"/>
        <v>8,12</v>
      </c>
      <c r="Y50" s="11" t="str">
        <f t="shared" si="118"/>
        <v>9,12</v>
      </c>
      <c r="Z50" s="11" t="str">
        <f t="shared" si="118"/>
        <v>10,12</v>
      </c>
      <c r="AA50" s="11" t="str">
        <f t="shared" si="119"/>
        <v>11,12</v>
      </c>
      <c r="AB50" s="11" t="str">
        <f t="shared" si="119"/>
        <v>12,12</v>
      </c>
      <c r="AC50" s="11" t="str">
        <f t="shared" si="119"/>
        <v>13,12</v>
      </c>
      <c r="AD50" s="11" t="str">
        <f t="shared" si="119"/>
        <v>14,12</v>
      </c>
      <c r="AE50" s="11" t="str">
        <f t="shared" si="119"/>
        <v>15,12</v>
      </c>
      <c r="AF50" s="11" t="str">
        <f t="shared" si="119"/>
        <v>16,12</v>
      </c>
      <c r="AG50" s="11" t="str">
        <f t="shared" si="119"/>
        <v>17,12</v>
      </c>
      <c r="AH50" s="11" t="str">
        <f t="shared" si="119"/>
        <v>18,12</v>
      </c>
      <c r="AI50" s="11" t="str">
        <f t="shared" si="119"/>
        <v>19,12</v>
      </c>
      <c r="AJ50" s="11" t="str">
        <f t="shared" si="119"/>
        <v>20,12</v>
      </c>
      <c r="AK50" s="11" t="str">
        <f t="shared" si="120"/>
        <v>21,12</v>
      </c>
      <c r="AL50" s="11" t="str">
        <f t="shared" si="120"/>
        <v>22,12</v>
      </c>
      <c r="AM50" s="11" t="str">
        <f t="shared" si="120"/>
        <v>23,12</v>
      </c>
      <c r="AN50" s="11" t="str">
        <f t="shared" si="120"/>
        <v>24,12</v>
      </c>
      <c r="AO50" s="11" t="str">
        <f t="shared" si="120"/>
        <v>25,12</v>
      </c>
      <c r="AP50" s="11" t="str">
        <f t="shared" si="120"/>
        <v>26,12</v>
      </c>
      <c r="AQ50" s="11" t="str">
        <f t="shared" si="120"/>
        <v>27,12</v>
      </c>
      <c r="AR50" s="11" t="str">
        <f t="shared" si="120"/>
        <v>28,12</v>
      </c>
      <c r="AS50" s="11" t="str">
        <f t="shared" si="120"/>
        <v>29,12</v>
      </c>
      <c r="AT50" s="11" t="str">
        <f t="shared" si="120"/>
        <v>30,12</v>
      </c>
      <c r="AU50" s="11" t="str">
        <f t="shared" si="121"/>
        <v>31,12</v>
      </c>
      <c r="AV50" s="11" t="str">
        <f t="shared" si="121"/>
        <v>32,12</v>
      </c>
      <c r="AW50" s="11" t="str">
        <f t="shared" si="121"/>
        <v>33,12</v>
      </c>
      <c r="AX50" s="11" t="str">
        <f t="shared" si="121"/>
        <v>34,12</v>
      </c>
      <c r="AY50" s="11" t="str">
        <f t="shared" si="121"/>
        <v>35,12</v>
      </c>
      <c r="AZ50" s="11" t="str">
        <f t="shared" si="121"/>
        <v>36,12</v>
      </c>
      <c r="BA50" s="11" t="str">
        <f t="shared" si="121"/>
        <v>37,12</v>
      </c>
      <c r="BB50" s="11" t="str">
        <f t="shared" si="121"/>
        <v>38,12</v>
      </c>
      <c r="BC50" s="11" t="str">
        <f t="shared" si="121"/>
        <v>39,12</v>
      </c>
      <c r="BD50" s="11" t="str">
        <f t="shared" si="121"/>
        <v>40,12</v>
      </c>
      <c r="BE50" s="11" t="str">
        <f t="shared" si="122"/>
        <v>41,12</v>
      </c>
      <c r="BF50" s="11" t="str">
        <f t="shared" si="122"/>
        <v>42,12</v>
      </c>
      <c r="BG50" s="11" t="str">
        <f t="shared" si="122"/>
        <v>43,12</v>
      </c>
      <c r="BH50" s="11" t="str">
        <f t="shared" si="122"/>
        <v>44,12</v>
      </c>
      <c r="BI50" s="11" t="str">
        <f t="shared" si="122"/>
        <v>45,12</v>
      </c>
      <c r="BJ50" s="11" t="str">
        <f t="shared" si="122"/>
        <v>46,12</v>
      </c>
      <c r="BK50" s="11" t="str">
        <f t="shared" si="122"/>
        <v>47,12</v>
      </c>
      <c r="BL50" s="11" t="str">
        <f t="shared" si="122"/>
        <v>48,12</v>
      </c>
      <c r="BM50" s="11" t="str">
        <f t="shared" si="122"/>
        <v>49,12</v>
      </c>
      <c r="BN50" s="11" t="str">
        <f t="shared" si="122"/>
        <v>50,12</v>
      </c>
      <c r="BO50" s="11" t="str">
        <f t="shared" si="123"/>
        <v>51,12</v>
      </c>
      <c r="BP50" s="11" t="str">
        <f t="shared" si="123"/>
        <v>52,12</v>
      </c>
      <c r="BQ50" s="11" t="str">
        <f t="shared" si="123"/>
        <v>53,12</v>
      </c>
      <c r="BR50" s="11" t="str">
        <f t="shared" si="123"/>
        <v>54,12</v>
      </c>
      <c r="BS50" s="11" t="str">
        <f t="shared" si="123"/>
        <v>55,12</v>
      </c>
      <c r="BT50" s="11" t="str">
        <f t="shared" si="123"/>
        <v>56,12</v>
      </c>
      <c r="BU50" s="11" t="str">
        <f t="shared" si="123"/>
        <v>57,12</v>
      </c>
      <c r="BV50" s="11" t="str">
        <f t="shared" si="123"/>
        <v>58,12</v>
      </c>
      <c r="BW50" s="11" t="str">
        <f t="shared" si="123"/>
        <v>59,12</v>
      </c>
      <c r="BX50" s="11" t="str">
        <f t="shared" si="123"/>
        <v>60,12</v>
      </c>
      <c r="BY50" s="11" t="str">
        <f t="shared" si="124"/>
        <v>61,12</v>
      </c>
      <c r="BZ50" s="11" t="str">
        <f t="shared" si="124"/>
        <v>62,12</v>
      </c>
      <c r="CA50" s="11" t="str">
        <f t="shared" si="124"/>
        <v>63,12</v>
      </c>
      <c r="CB50" s="11" t="str">
        <f t="shared" si="124"/>
        <v>64,12</v>
      </c>
      <c r="CC50" s="11" t="str">
        <f t="shared" si="124"/>
        <v>65,12</v>
      </c>
      <c r="CD50" s="11" t="str">
        <f t="shared" si="124"/>
        <v>66,12</v>
      </c>
      <c r="CE50" s="11" t="str">
        <f t="shared" si="124"/>
        <v>67,12</v>
      </c>
      <c r="CF50" s="11" t="str">
        <f t="shared" si="124"/>
        <v>68,12</v>
      </c>
      <c r="CG50" s="11" t="str">
        <f t="shared" si="124"/>
        <v>69,12</v>
      </c>
      <c r="CH50" s="11" t="str">
        <f t="shared" si="124"/>
        <v>70,12</v>
      </c>
      <c r="CI50" s="11" t="str">
        <f t="shared" si="125"/>
        <v>71,12</v>
      </c>
      <c r="CJ50" s="11" t="str">
        <f t="shared" si="125"/>
        <v>72,12</v>
      </c>
      <c r="CK50" s="11" t="str">
        <f t="shared" si="125"/>
        <v>73,12</v>
      </c>
      <c r="CL50" s="11" t="str">
        <f t="shared" si="125"/>
        <v>74,12</v>
      </c>
      <c r="CM50" s="11" t="str">
        <f t="shared" si="125"/>
        <v>75,12</v>
      </c>
      <c r="CN50" s="11" t="str">
        <f t="shared" si="125"/>
        <v>76,12</v>
      </c>
      <c r="CO50" s="11" t="str">
        <f t="shared" si="125"/>
        <v>77,12</v>
      </c>
      <c r="CP50" s="11" t="str">
        <f t="shared" si="125"/>
        <v>78,12</v>
      </c>
      <c r="CQ50" s="11" t="str">
        <f t="shared" si="125"/>
        <v>79,12</v>
      </c>
      <c r="CR50" s="11" t="str">
        <f t="shared" si="125"/>
        <v>80,12</v>
      </c>
      <c r="CS50" s="11" t="str">
        <f t="shared" si="126"/>
        <v>81,12</v>
      </c>
      <c r="CT50" s="11" t="str">
        <f t="shared" si="126"/>
        <v>82,12</v>
      </c>
      <c r="CU50" s="11" t="str">
        <f t="shared" si="126"/>
        <v>83,12</v>
      </c>
      <c r="CV50" s="11" t="str">
        <f t="shared" si="126"/>
        <v>84,12</v>
      </c>
      <c r="CW50" s="11" t="str">
        <f t="shared" si="126"/>
        <v>85,12</v>
      </c>
      <c r="CX50" s="11" t="str">
        <f t="shared" si="126"/>
        <v>86,12</v>
      </c>
      <c r="CY50" s="11" t="str">
        <f t="shared" si="126"/>
        <v>87,12</v>
      </c>
      <c r="CZ50" s="11" t="str">
        <f t="shared" si="126"/>
        <v>88,12</v>
      </c>
      <c r="DA50" s="11" t="str">
        <f t="shared" si="126"/>
        <v>89,12</v>
      </c>
      <c r="DB50" s="11" t="str">
        <f t="shared" si="126"/>
        <v>90,12</v>
      </c>
      <c r="DC50" s="11" t="str">
        <f t="shared" si="127"/>
        <v>91,12</v>
      </c>
      <c r="DD50" s="11" t="str">
        <f t="shared" si="127"/>
        <v>92,12</v>
      </c>
      <c r="DE50" s="11" t="str">
        <f t="shared" si="127"/>
        <v>93,12</v>
      </c>
      <c r="DF50" s="11" t="str">
        <f t="shared" si="127"/>
        <v>94,12</v>
      </c>
      <c r="DG50" s="11" t="str">
        <f t="shared" si="127"/>
        <v>95,12</v>
      </c>
      <c r="DH50" s="11" t="str">
        <f t="shared" si="127"/>
        <v>96,12</v>
      </c>
      <c r="DI50" s="11" t="str">
        <f t="shared" si="127"/>
        <v>97,12</v>
      </c>
      <c r="DJ50" s="11" t="str">
        <f t="shared" si="127"/>
        <v>98,12</v>
      </c>
      <c r="DK50" s="11" t="str">
        <f t="shared" si="127"/>
        <v>99,12</v>
      </c>
      <c r="DL50" s="11" t="str">
        <f t="shared" si="127"/>
        <v>100,12</v>
      </c>
      <c r="DM50" s="10" t="s">
        <v>0</v>
      </c>
      <c r="DN50" s="2"/>
      <c r="DO50" s="2"/>
      <c r="DP50" s="2"/>
      <c r="DQ50" s="9">
        <f t="shared" si="112"/>
        <v>11</v>
      </c>
      <c r="DR50" s="3">
        <v>1.2808183</v>
      </c>
      <c r="DS50" s="3">
        <v>1.2820742000000001</v>
      </c>
      <c r="DT50" s="3">
        <v>1.2845317999999999</v>
      </c>
      <c r="DU50" s="3">
        <v>1.2880923</v>
      </c>
      <c r="DV50" s="3">
        <v>1.2926302000000001</v>
      </c>
      <c r="DW50" s="3">
        <v>1.2980212</v>
      </c>
      <c r="DX50" s="3">
        <v>1.3041703</v>
      </c>
      <c r="DY50" s="3">
        <v>1.3110265000000001</v>
      </c>
      <c r="DZ50" s="3">
        <v>1.3185674999999999</v>
      </c>
      <c r="EA50" s="3">
        <v>1.3267614000000001</v>
      </c>
      <c r="EB50" s="3">
        <v>1.3355337</v>
      </c>
      <c r="EC50" s="3">
        <v>1.344773</v>
      </c>
      <c r="ED50" s="3">
        <v>1.3543721</v>
      </c>
      <c r="EE50" s="3">
        <v>1.3642616000000001</v>
      </c>
      <c r="EF50" s="3">
        <v>1.3743669999999999</v>
      </c>
      <c r="EG50" s="3">
        <v>1.3845316999999999</v>
      </c>
      <c r="EH50" s="3">
        <v>1.3945181</v>
      </c>
      <c r="EI50" s="3">
        <v>1.4041606</v>
      </c>
      <c r="EJ50" s="3">
        <v>1.413564</v>
      </c>
      <c r="EK50" s="3">
        <v>1.4230493</v>
      </c>
      <c r="EL50" s="3">
        <v>1.4328909999999999</v>
      </c>
      <c r="EM50" s="3">
        <v>1.4430254</v>
      </c>
      <c r="EN50" s="3">
        <v>1.4529881</v>
      </c>
      <c r="EO50" s="3">
        <v>1.4623250999999999</v>
      </c>
      <c r="EP50" s="3">
        <v>1.471282</v>
      </c>
      <c r="EQ50" s="3">
        <v>1.4807159000000001</v>
      </c>
      <c r="ER50" s="3">
        <v>1.4914951000000001</v>
      </c>
      <c r="ES50" s="3">
        <v>1.5037749</v>
      </c>
      <c r="ET50" s="3">
        <v>1.5166206</v>
      </c>
      <c r="EU50" s="3">
        <v>1.5288373</v>
      </c>
      <c r="EV50" s="3">
        <v>1.5410801999999999</v>
      </c>
      <c r="EW50" s="3">
        <v>1.5549712</v>
      </c>
      <c r="EX50" s="3">
        <v>1.5709559</v>
      </c>
      <c r="EY50" s="3">
        <v>1.5862368</v>
      </c>
      <c r="EZ50" s="3">
        <v>1.5958152000000001</v>
      </c>
      <c r="FA50" s="3">
        <v>1.6009804999999999</v>
      </c>
      <c r="FB50" s="3">
        <v>1.6065763</v>
      </c>
      <c r="FC50" s="3">
        <v>1.6180401</v>
      </c>
      <c r="FD50" s="3">
        <v>1.6380650000000001</v>
      </c>
      <c r="FE50" s="3">
        <v>1.6605190000000001</v>
      </c>
      <c r="FF50" s="3">
        <v>1.6674465000000001</v>
      </c>
      <c r="FG50" s="3">
        <v>1.6634793999999999</v>
      </c>
      <c r="FH50" s="3">
        <v>1.6593145</v>
      </c>
      <c r="FI50" s="3">
        <v>1.6672610999999999</v>
      </c>
      <c r="FJ50" s="3">
        <v>1.6987352</v>
      </c>
      <c r="FK50" s="3">
        <v>1.7477125</v>
      </c>
      <c r="FL50" s="3">
        <v>1.7485203</v>
      </c>
      <c r="FM50" s="3">
        <v>1.73105</v>
      </c>
      <c r="FN50" s="3">
        <v>1.727997</v>
      </c>
      <c r="FO50" s="3">
        <v>1.7832551999999999</v>
      </c>
      <c r="FP50" s="3">
        <v>1.9377996</v>
      </c>
      <c r="FQ50" s="3">
        <v>1.9032807</v>
      </c>
      <c r="FR50" s="3">
        <v>1.8333356000000001</v>
      </c>
      <c r="FS50" s="3">
        <v>1.75796</v>
      </c>
      <c r="FT50" s="3">
        <v>1.6955659999999999</v>
      </c>
      <c r="FU50" s="3">
        <v>1.7326409</v>
      </c>
      <c r="FV50" s="3">
        <v>2.299585</v>
      </c>
      <c r="FW50" s="3">
        <v>2.068864</v>
      </c>
      <c r="FX50" s="3">
        <v>1.9181376000000001</v>
      </c>
      <c r="FY50" s="3">
        <v>1.7692882000000001</v>
      </c>
      <c r="FZ50" s="3">
        <v>1.5527365</v>
      </c>
      <c r="GA50" s="3">
        <v>1.1189914000000001</v>
      </c>
      <c r="GB50" s="3">
        <v>0</v>
      </c>
      <c r="GC50" s="3">
        <v>0</v>
      </c>
      <c r="GD50" s="3">
        <v>0</v>
      </c>
      <c r="GE50" s="3">
        <v>0</v>
      </c>
      <c r="GF50" s="3">
        <v>0</v>
      </c>
      <c r="GG50" s="3">
        <v>0</v>
      </c>
      <c r="GH50" s="3">
        <v>0</v>
      </c>
      <c r="GI50" s="3">
        <v>0</v>
      </c>
      <c r="GJ50" s="3">
        <v>0</v>
      </c>
      <c r="GK50" s="3">
        <v>0</v>
      </c>
      <c r="GL50" s="3">
        <v>0</v>
      </c>
      <c r="GM50" s="3">
        <v>0</v>
      </c>
      <c r="GN50" s="3">
        <v>0</v>
      </c>
      <c r="GO50" s="3">
        <v>0</v>
      </c>
      <c r="GP50" s="3">
        <v>0</v>
      </c>
      <c r="GQ50" s="3">
        <v>0</v>
      </c>
      <c r="GR50" s="3">
        <v>0</v>
      </c>
      <c r="GS50" s="3">
        <v>0</v>
      </c>
      <c r="GT50" s="3">
        <v>0</v>
      </c>
      <c r="GU50" s="3">
        <v>0</v>
      </c>
      <c r="GV50" s="3">
        <v>0</v>
      </c>
      <c r="GW50" s="3">
        <v>0</v>
      </c>
      <c r="GX50" s="3">
        <v>0</v>
      </c>
      <c r="GY50" s="3">
        <v>0</v>
      </c>
      <c r="GZ50" s="3">
        <v>0</v>
      </c>
      <c r="HA50" s="3">
        <v>0</v>
      </c>
      <c r="HB50" s="3">
        <v>0</v>
      </c>
      <c r="HC50" s="3">
        <v>0</v>
      </c>
      <c r="HD50" s="3">
        <v>0</v>
      </c>
      <c r="HE50" s="3">
        <v>0</v>
      </c>
      <c r="HF50" s="3">
        <v>0</v>
      </c>
      <c r="HG50" s="3">
        <v>0</v>
      </c>
      <c r="HH50" s="3">
        <v>0</v>
      </c>
      <c r="HI50" s="3">
        <v>0</v>
      </c>
      <c r="HJ50" s="3">
        <v>0</v>
      </c>
      <c r="HK50" s="3">
        <v>0</v>
      </c>
      <c r="HL50" s="3">
        <v>0</v>
      </c>
      <c r="HM50" s="3">
        <v>0</v>
      </c>
      <c r="HN50" s="2"/>
      <c r="HO50" s="8">
        <f t="shared" si="113"/>
        <v>1</v>
      </c>
      <c r="HP50" s="8">
        <f t="shared" si="114"/>
        <v>1</v>
      </c>
      <c r="HQ50" s="8">
        <f t="shared" si="115"/>
        <v>1</v>
      </c>
      <c r="HR50" s="8">
        <f t="shared" si="116"/>
        <v>1</v>
      </c>
      <c r="HS50" s="8">
        <f t="shared" si="117"/>
        <v>1</v>
      </c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</row>
    <row r="51" spans="1:245" ht="3.95" customHeight="1" x14ac:dyDescent="0.25">
      <c r="A51" s="2"/>
      <c r="B51" s="5">
        <v>3</v>
      </c>
      <c r="C51" s="4" t="s">
        <v>36</v>
      </c>
      <c r="D51" s="4" t="s">
        <v>36</v>
      </c>
      <c r="E51" s="4" t="s">
        <v>36</v>
      </c>
      <c r="F51" s="2" t="s">
        <v>0</v>
      </c>
      <c r="G51" s="2"/>
      <c r="H51" s="2"/>
      <c r="I51" s="2"/>
      <c r="J51" s="2"/>
      <c r="K51" s="2"/>
      <c r="L51" s="2"/>
      <c r="M51" s="2"/>
      <c r="N51" s="2"/>
      <c r="O51" s="2"/>
      <c r="P51" s="10">
        <f>COLUMN()</f>
        <v>16</v>
      </c>
      <c r="Q51" s="11" t="str">
        <f t="shared" si="118"/>
        <v>1,13</v>
      </c>
      <c r="R51" s="11" t="str">
        <f t="shared" si="118"/>
        <v>2,13</v>
      </c>
      <c r="S51" s="11" t="str">
        <f t="shared" si="118"/>
        <v>3,13</v>
      </c>
      <c r="T51" s="11" t="str">
        <f t="shared" si="118"/>
        <v>4,13</v>
      </c>
      <c r="U51" s="11" t="str">
        <f t="shared" si="118"/>
        <v>5,13</v>
      </c>
      <c r="V51" s="11" t="str">
        <f t="shared" si="118"/>
        <v>6,13</v>
      </c>
      <c r="W51" s="11" t="str">
        <f t="shared" si="118"/>
        <v>7,13</v>
      </c>
      <c r="X51" s="11" t="str">
        <f t="shared" si="118"/>
        <v>8,13</v>
      </c>
      <c r="Y51" s="11" t="str">
        <f t="shared" si="118"/>
        <v>9,13</v>
      </c>
      <c r="Z51" s="11" t="str">
        <f t="shared" si="118"/>
        <v>10,13</v>
      </c>
      <c r="AA51" s="11" t="str">
        <f t="shared" si="119"/>
        <v>11,13</v>
      </c>
      <c r="AB51" s="11" t="str">
        <f t="shared" si="119"/>
        <v>12,13</v>
      </c>
      <c r="AC51" s="11" t="str">
        <f t="shared" si="119"/>
        <v>13,13</v>
      </c>
      <c r="AD51" s="11" t="str">
        <f t="shared" si="119"/>
        <v>14,13</v>
      </c>
      <c r="AE51" s="11" t="str">
        <f t="shared" si="119"/>
        <v>15,13</v>
      </c>
      <c r="AF51" s="11" t="str">
        <f t="shared" si="119"/>
        <v>16,13</v>
      </c>
      <c r="AG51" s="11" t="str">
        <f t="shared" si="119"/>
        <v>17,13</v>
      </c>
      <c r="AH51" s="11" t="str">
        <f t="shared" si="119"/>
        <v>18,13</v>
      </c>
      <c r="AI51" s="11" t="str">
        <f t="shared" si="119"/>
        <v>19,13</v>
      </c>
      <c r="AJ51" s="11" t="str">
        <f t="shared" si="119"/>
        <v>20,13</v>
      </c>
      <c r="AK51" s="11" t="str">
        <f t="shared" si="120"/>
        <v>21,13</v>
      </c>
      <c r="AL51" s="11" t="str">
        <f t="shared" si="120"/>
        <v>22,13</v>
      </c>
      <c r="AM51" s="11" t="str">
        <f t="shared" si="120"/>
        <v>23,13</v>
      </c>
      <c r="AN51" s="11" t="str">
        <f t="shared" si="120"/>
        <v>24,13</v>
      </c>
      <c r="AO51" s="11" t="str">
        <f t="shared" si="120"/>
        <v>25,13</v>
      </c>
      <c r="AP51" s="11" t="str">
        <f t="shared" si="120"/>
        <v>26,13</v>
      </c>
      <c r="AQ51" s="11" t="str">
        <f t="shared" si="120"/>
        <v>27,13</v>
      </c>
      <c r="AR51" s="11" t="str">
        <f t="shared" si="120"/>
        <v>28,13</v>
      </c>
      <c r="AS51" s="11" t="str">
        <f t="shared" si="120"/>
        <v>29,13</v>
      </c>
      <c r="AT51" s="11" t="str">
        <f t="shared" si="120"/>
        <v>30,13</v>
      </c>
      <c r="AU51" s="11" t="str">
        <f t="shared" si="121"/>
        <v>31,13</v>
      </c>
      <c r="AV51" s="11" t="str">
        <f t="shared" si="121"/>
        <v>32,13</v>
      </c>
      <c r="AW51" s="11" t="str">
        <f t="shared" si="121"/>
        <v>33,13</v>
      </c>
      <c r="AX51" s="11" t="str">
        <f t="shared" si="121"/>
        <v>34,13</v>
      </c>
      <c r="AY51" s="11" t="str">
        <f t="shared" si="121"/>
        <v>35,13</v>
      </c>
      <c r="AZ51" s="11" t="str">
        <f t="shared" si="121"/>
        <v>36,13</v>
      </c>
      <c r="BA51" s="11" t="str">
        <f t="shared" si="121"/>
        <v>37,13</v>
      </c>
      <c r="BB51" s="11" t="str">
        <f t="shared" si="121"/>
        <v>38,13</v>
      </c>
      <c r="BC51" s="11" t="str">
        <f t="shared" si="121"/>
        <v>39,13</v>
      </c>
      <c r="BD51" s="11" t="str">
        <f t="shared" si="121"/>
        <v>40,13</v>
      </c>
      <c r="BE51" s="11" t="str">
        <f t="shared" si="122"/>
        <v>41,13</v>
      </c>
      <c r="BF51" s="11" t="str">
        <f t="shared" si="122"/>
        <v>42,13</v>
      </c>
      <c r="BG51" s="11" t="str">
        <f t="shared" si="122"/>
        <v>43,13</v>
      </c>
      <c r="BH51" s="11" t="str">
        <f t="shared" si="122"/>
        <v>44,13</v>
      </c>
      <c r="BI51" s="11" t="str">
        <f t="shared" si="122"/>
        <v>45,13</v>
      </c>
      <c r="BJ51" s="11" t="str">
        <f t="shared" si="122"/>
        <v>46,13</v>
      </c>
      <c r="BK51" s="11" t="str">
        <f t="shared" si="122"/>
        <v>47,13</v>
      </c>
      <c r="BL51" s="11" t="str">
        <f t="shared" si="122"/>
        <v>48,13</v>
      </c>
      <c r="BM51" s="11" t="str">
        <f t="shared" si="122"/>
        <v>49,13</v>
      </c>
      <c r="BN51" s="11" t="str">
        <f t="shared" si="122"/>
        <v>50,13</v>
      </c>
      <c r="BO51" s="11" t="str">
        <f t="shared" si="123"/>
        <v>51,13</v>
      </c>
      <c r="BP51" s="11" t="str">
        <f t="shared" si="123"/>
        <v>52,13</v>
      </c>
      <c r="BQ51" s="11" t="str">
        <f t="shared" si="123"/>
        <v>53,13</v>
      </c>
      <c r="BR51" s="11" t="str">
        <f t="shared" si="123"/>
        <v>54,13</v>
      </c>
      <c r="BS51" s="11" t="str">
        <f t="shared" si="123"/>
        <v>55,13</v>
      </c>
      <c r="BT51" s="11" t="str">
        <f t="shared" si="123"/>
        <v>56,13</v>
      </c>
      <c r="BU51" s="11" t="str">
        <f t="shared" si="123"/>
        <v>57,13</v>
      </c>
      <c r="BV51" s="11" t="str">
        <f t="shared" si="123"/>
        <v>58,13</v>
      </c>
      <c r="BW51" s="11" t="str">
        <f t="shared" si="123"/>
        <v>59,13</v>
      </c>
      <c r="BX51" s="11" t="str">
        <f t="shared" si="123"/>
        <v>60,13</v>
      </c>
      <c r="BY51" s="11" t="str">
        <f t="shared" si="124"/>
        <v>61,13</v>
      </c>
      <c r="BZ51" s="11" t="str">
        <f t="shared" si="124"/>
        <v>62,13</v>
      </c>
      <c r="CA51" s="11" t="str">
        <f t="shared" si="124"/>
        <v>63,13</v>
      </c>
      <c r="CB51" s="11" t="str">
        <f t="shared" si="124"/>
        <v>64,13</v>
      </c>
      <c r="CC51" s="11" t="str">
        <f t="shared" si="124"/>
        <v>65,13</v>
      </c>
      <c r="CD51" s="11" t="str">
        <f t="shared" si="124"/>
        <v>66,13</v>
      </c>
      <c r="CE51" s="11" t="str">
        <f t="shared" si="124"/>
        <v>67,13</v>
      </c>
      <c r="CF51" s="11" t="str">
        <f t="shared" si="124"/>
        <v>68,13</v>
      </c>
      <c r="CG51" s="11" t="str">
        <f t="shared" si="124"/>
        <v>69,13</v>
      </c>
      <c r="CH51" s="11" t="str">
        <f t="shared" si="124"/>
        <v>70,13</v>
      </c>
      <c r="CI51" s="11" t="str">
        <f t="shared" si="125"/>
        <v>71,13</v>
      </c>
      <c r="CJ51" s="11" t="str">
        <f t="shared" si="125"/>
        <v>72,13</v>
      </c>
      <c r="CK51" s="11" t="str">
        <f t="shared" si="125"/>
        <v>73,13</v>
      </c>
      <c r="CL51" s="11" t="str">
        <f t="shared" si="125"/>
        <v>74,13</v>
      </c>
      <c r="CM51" s="11" t="str">
        <f t="shared" si="125"/>
        <v>75,13</v>
      </c>
      <c r="CN51" s="11" t="str">
        <f t="shared" si="125"/>
        <v>76,13</v>
      </c>
      <c r="CO51" s="11" t="str">
        <f t="shared" si="125"/>
        <v>77,13</v>
      </c>
      <c r="CP51" s="11" t="str">
        <f t="shared" si="125"/>
        <v>78,13</v>
      </c>
      <c r="CQ51" s="11" t="str">
        <f t="shared" si="125"/>
        <v>79,13</v>
      </c>
      <c r="CR51" s="11" t="str">
        <f t="shared" si="125"/>
        <v>80,13</v>
      </c>
      <c r="CS51" s="11" t="str">
        <f t="shared" si="126"/>
        <v>81,13</v>
      </c>
      <c r="CT51" s="11" t="str">
        <f t="shared" si="126"/>
        <v>82,13</v>
      </c>
      <c r="CU51" s="11" t="str">
        <f t="shared" si="126"/>
        <v>83,13</v>
      </c>
      <c r="CV51" s="11" t="str">
        <f t="shared" si="126"/>
        <v>84,13</v>
      </c>
      <c r="CW51" s="11" t="str">
        <f t="shared" si="126"/>
        <v>85,13</v>
      </c>
      <c r="CX51" s="11" t="str">
        <f t="shared" si="126"/>
        <v>86,13</v>
      </c>
      <c r="CY51" s="11" t="str">
        <f t="shared" si="126"/>
        <v>87,13</v>
      </c>
      <c r="CZ51" s="11" t="str">
        <f t="shared" si="126"/>
        <v>88,13</v>
      </c>
      <c r="DA51" s="11" t="str">
        <f t="shared" si="126"/>
        <v>89,13</v>
      </c>
      <c r="DB51" s="11" t="str">
        <f t="shared" si="126"/>
        <v>90,13</v>
      </c>
      <c r="DC51" s="11" t="str">
        <f t="shared" si="127"/>
        <v>91,13</v>
      </c>
      <c r="DD51" s="11" t="str">
        <f t="shared" si="127"/>
        <v>92,13</v>
      </c>
      <c r="DE51" s="11" t="str">
        <f t="shared" si="127"/>
        <v>93,13</v>
      </c>
      <c r="DF51" s="11" t="str">
        <f t="shared" si="127"/>
        <v>94,13</v>
      </c>
      <c r="DG51" s="11" t="str">
        <f t="shared" si="127"/>
        <v>95,13</v>
      </c>
      <c r="DH51" s="11" t="str">
        <f t="shared" si="127"/>
        <v>96,13</v>
      </c>
      <c r="DI51" s="11" t="str">
        <f t="shared" si="127"/>
        <v>97,13</v>
      </c>
      <c r="DJ51" s="11" t="str">
        <f t="shared" si="127"/>
        <v>98,13</v>
      </c>
      <c r="DK51" s="11" t="str">
        <f t="shared" si="127"/>
        <v>99,13</v>
      </c>
      <c r="DL51" s="11" t="str">
        <f t="shared" si="127"/>
        <v>100,13</v>
      </c>
      <c r="DM51" s="10" t="s">
        <v>0</v>
      </c>
      <c r="DN51" s="2"/>
      <c r="DO51" s="2"/>
      <c r="DP51" s="2"/>
      <c r="DQ51" s="9">
        <f t="shared" si="112"/>
        <v>12</v>
      </c>
      <c r="DR51" s="3">
        <v>1.2929624</v>
      </c>
      <c r="DS51" s="3">
        <v>1.2940670000000001</v>
      </c>
      <c r="DT51" s="3">
        <v>1.2962399</v>
      </c>
      <c r="DU51" s="3">
        <v>1.2994142</v>
      </c>
      <c r="DV51" s="3">
        <v>1.3035053999999999</v>
      </c>
      <c r="DW51" s="3">
        <v>1.3084264999999999</v>
      </c>
      <c r="DX51" s="3">
        <v>1.3141026</v>
      </c>
      <c r="DY51" s="3">
        <v>1.3204781000000001</v>
      </c>
      <c r="DZ51" s="3">
        <v>1.3275083999999999</v>
      </c>
      <c r="EA51" s="3">
        <v>1.3351449</v>
      </c>
      <c r="EB51" s="3">
        <v>1.343321</v>
      </c>
      <c r="EC51" s="3">
        <v>1.3519539</v>
      </c>
      <c r="ED51" s="3">
        <v>1.3609587000000001</v>
      </c>
      <c r="EE51" s="3">
        <v>1.3702582000000001</v>
      </c>
      <c r="EF51" s="3">
        <v>1.3797680999999999</v>
      </c>
      <c r="EG51" s="3">
        <v>1.3893774999999999</v>
      </c>
      <c r="EH51" s="3">
        <v>1.3989625999999999</v>
      </c>
      <c r="EI51" s="3">
        <v>1.4084517000000001</v>
      </c>
      <c r="EJ51" s="3">
        <v>1.4178877999999999</v>
      </c>
      <c r="EK51" s="3">
        <v>1.4273994000000001</v>
      </c>
      <c r="EL51" s="3">
        <v>1.4370868999999999</v>
      </c>
      <c r="EM51" s="3">
        <v>1.4469144</v>
      </c>
      <c r="EN51" s="3">
        <v>1.4567131</v>
      </c>
      <c r="EO51" s="3">
        <v>1.466361</v>
      </c>
      <c r="EP51" s="3">
        <v>1.4760107</v>
      </c>
      <c r="EQ51" s="3">
        <v>1.4860526000000001</v>
      </c>
      <c r="ER51" s="3">
        <v>1.4968553</v>
      </c>
      <c r="ES51" s="3">
        <v>1.5084689</v>
      </c>
      <c r="ET51" s="3">
        <v>1.5205462999999999</v>
      </c>
      <c r="EU51" s="3">
        <v>1.5327120000000001</v>
      </c>
      <c r="EV51" s="3">
        <v>1.5451448999999999</v>
      </c>
      <c r="EW51" s="3">
        <v>1.55827</v>
      </c>
      <c r="EX51" s="3">
        <v>1.5719388000000001</v>
      </c>
      <c r="EY51" s="3">
        <v>1.5848868</v>
      </c>
      <c r="EZ51" s="3">
        <v>1.5955558000000001</v>
      </c>
      <c r="FA51" s="3">
        <v>1.6044768</v>
      </c>
      <c r="FB51" s="3">
        <v>1.6137754</v>
      </c>
      <c r="FC51" s="3">
        <v>1.6256675</v>
      </c>
      <c r="FD51" s="3">
        <v>1.6405981999999999</v>
      </c>
      <c r="FE51" s="3">
        <v>1.6554629000000001</v>
      </c>
      <c r="FF51" s="3">
        <v>1.6648647999999999</v>
      </c>
      <c r="FG51" s="3">
        <v>1.6699681</v>
      </c>
      <c r="FH51" s="3">
        <v>1.6757044999999999</v>
      </c>
      <c r="FI51" s="3">
        <v>1.6877393999999999</v>
      </c>
      <c r="FJ51" s="3">
        <v>1.7090969</v>
      </c>
      <c r="FK51" s="3">
        <v>1.7340667000000001</v>
      </c>
      <c r="FL51" s="3">
        <v>1.7455022</v>
      </c>
      <c r="FM51" s="3">
        <v>1.7509254000000001</v>
      </c>
      <c r="FN51" s="3">
        <v>1.7653692999999999</v>
      </c>
      <c r="FO51" s="3">
        <v>1.8030571</v>
      </c>
      <c r="FP51" s="3">
        <v>1.8583951000000001</v>
      </c>
      <c r="FQ51" s="3">
        <v>1.8599863999999999</v>
      </c>
      <c r="FR51" s="3">
        <v>1.8356458</v>
      </c>
      <c r="FS51" s="3">
        <v>1.8089061</v>
      </c>
      <c r="FT51" s="3">
        <v>1.803984</v>
      </c>
      <c r="FU51" s="3">
        <v>1.8619725</v>
      </c>
      <c r="FV51" s="3">
        <v>2.0238100999999999</v>
      </c>
      <c r="FW51" s="3">
        <v>1.9888695000000001</v>
      </c>
      <c r="FX51" s="3">
        <v>1.9162604999999999</v>
      </c>
      <c r="FY51" s="3">
        <v>1.8369906</v>
      </c>
      <c r="FZ51" s="3">
        <v>1.76993</v>
      </c>
      <c r="GA51" s="3">
        <v>1.8042376</v>
      </c>
      <c r="GB51" s="3">
        <v>2.3849033999999998</v>
      </c>
      <c r="GC51" s="3">
        <v>2.1251354</v>
      </c>
      <c r="GD51" s="3">
        <v>1.9283345000000001</v>
      </c>
      <c r="GE51" s="3">
        <v>1.680852</v>
      </c>
      <c r="GF51" s="3">
        <v>1.2085135</v>
      </c>
      <c r="GG51" s="3">
        <v>0</v>
      </c>
      <c r="GH51" s="3">
        <v>0</v>
      </c>
      <c r="GI51" s="3">
        <v>0</v>
      </c>
      <c r="GJ51" s="3">
        <v>0</v>
      </c>
      <c r="GK51" s="3">
        <v>0</v>
      </c>
      <c r="GL51" s="3">
        <v>0</v>
      </c>
      <c r="GM51" s="3">
        <v>0</v>
      </c>
      <c r="GN51" s="3">
        <v>0</v>
      </c>
      <c r="GO51" s="3">
        <v>0</v>
      </c>
      <c r="GP51" s="3">
        <v>0</v>
      </c>
      <c r="GQ51" s="3">
        <v>0</v>
      </c>
      <c r="GR51" s="3">
        <v>0</v>
      </c>
      <c r="GS51" s="3">
        <v>0</v>
      </c>
      <c r="GT51" s="3">
        <v>0</v>
      </c>
      <c r="GU51" s="3">
        <v>0</v>
      </c>
      <c r="GV51" s="3">
        <v>0</v>
      </c>
      <c r="GW51" s="3">
        <v>0</v>
      </c>
      <c r="GX51" s="3">
        <v>0</v>
      </c>
      <c r="GY51" s="3">
        <v>0</v>
      </c>
      <c r="GZ51" s="3">
        <v>0</v>
      </c>
      <c r="HA51" s="3">
        <v>0</v>
      </c>
      <c r="HB51" s="3">
        <v>0</v>
      </c>
      <c r="HC51" s="3">
        <v>0</v>
      </c>
      <c r="HD51" s="3">
        <v>0</v>
      </c>
      <c r="HE51" s="3">
        <v>0</v>
      </c>
      <c r="HF51" s="3">
        <v>0</v>
      </c>
      <c r="HG51" s="3">
        <v>0</v>
      </c>
      <c r="HH51" s="3">
        <v>0</v>
      </c>
      <c r="HI51" s="3">
        <v>0</v>
      </c>
      <c r="HJ51" s="3">
        <v>0</v>
      </c>
      <c r="HK51" s="3">
        <v>0</v>
      </c>
      <c r="HL51" s="3">
        <v>0</v>
      </c>
      <c r="HM51" s="3">
        <v>0</v>
      </c>
      <c r="HN51" s="2"/>
      <c r="HO51" s="8">
        <f t="shared" si="113"/>
        <v>1</v>
      </c>
      <c r="HP51" s="8">
        <f t="shared" si="114"/>
        <v>1</v>
      </c>
      <c r="HQ51" s="8">
        <f t="shared" si="115"/>
        <v>1</v>
      </c>
      <c r="HR51" s="8">
        <f t="shared" si="116"/>
        <v>1</v>
      </c>
      <c r="HS51" s="8">
        <f t="shared" si="117"/>
        <v>1</v>
      </c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</row>
    <row r="52" spans="1:245" ht="3.95" customHeight="1" x14ac:dyDescent="0.25">
      <c r="A52" s="2"/>
      <c r="B52" s="5">
        <v>4</v>
      </c>
      <c r="C52" s="4" t="s">
        <v>35</v>
      </c>
      <c r="D52" s="4" t="s">
        <v>35</v>
      </c>
      <c r="E52" s="4" t="s">
        <v>35</v>
      </c>
      <c r="F52" s="2" t="s">
        <v>0</v>
      </c>
      <c r="G52" s="2"/>
      <c r="H52" s="2"/>
      <c r="I52" s="2"/>
      <c r="J52" s="2"/>
      <c r="K52" s="2"/>
      <c r="L52" s="2"/>
      <c r="M52" s="2"/>
      <c r="N52" s="2"/>
      <c r="O52" s="2"/>
      <c r="P52" s="10">
        <f>COLUMN()</f>
        <v>16</v>
      </c>
      <c r="Q52" s="11" t="str">
        <f t="shared" si="118"/>
        <v>1,14</v>
      </c>
      <c r="R52" s="11" t="str">
        <f t="shared" si="118"/>
        <v>2,14</v>
      </c>
      <c r="S52" s="11" t="str">
        <f t="shared" si="118"/>
        <v>3,14</v>
      </c>
      <c r="T52" s="11" t="str">
        <f t="shared" si="118"/>
        <v>4,14</v>
      </c>
      <c r="U52" s="11" t="str">
        <f t="shared" si="118"/>
        <v>5,14</v>
      </c>
      <c r="V52" s="11" t="str">
        <f t="shared" si="118"/>
        <v>6,14</v>
      </c>
      <c r="W52" s="11" t="str">
        <f t="shared" si="118"/>
        <v>7,14</v>
      </c>
      <c r="X52" s="11" t="str">
        <f t="shared" si="118"/>
        <v>8,14</v>
      </c>
      <c r="Y52" s="11" t="str">
        <f t="shared" si="118"/>
        <v>9,14</v>
      </c>
      <c r="Z52" s="11" t="str">
        <f t="shared" si="118"/>
        <v>10,14</v>
      </c>
      <c r="AA52" s="11" t="str">
        <f t="shared" si="119"/>
        <v>11,14</v>
      </c>
      <c r="AB52" s="11" t="str">
        <f t="shared" si="119"/>
        <v>12,14</v>
      </c>
      <c r="AC52" s="11" t="str">
        <f t="shared" si="119"/>
        <v>13,14</v>
      </c>
      <c r="AD52" s="11" t="str">
        <f t="shared" si="119"/>
        <v>14,14</v>
      </c>
      <c r="AE52" s="11" t="str">
        <f t="shared" si="119"/>
        <v>15,14</v>
      </c>
      <c r="AF52" s="11" t="str">
        <f t="shared" si="119"/>
        <v>16,14</v>
      </c>
      <c r="AG52" s="11" t="str">
        <f t="shared" si="119"/>
        <v>17,14</v>
      </c>
      <c r="AH52" s="11" t="str">
        <f t="shared" si="119"/>
        <v>18,14</v>
      </c>
      <c r="AI52" s="11" t="str">
        <f t="shared" si="119"/>
        <v>19,14</v>
      </c>
      <c r="AJ52" s="11" t="str">
        <f t="shared" si="119"/>
        <v>20,14</v>
      </c>
      <c r="AK52" s="11" t="str">
        <f t="shared" si="120"/>
        <v>21,14</v>
      </c>
      <c r="AL52" s="11" t="str">
        <f t="shared" si="120"/>
        <v>22,14</v>
      </c>
      <c r="AM52" s="11" t="str">
        <f t="shared" si="120"/>
        <v>23,14</v>
      </c>
      <c r="AN52" s="11" t="str">
        <f t="shared" si="120"/>
        <v>24,14</v>
      </c>
      <c r="AO52" s="11" t="str">
        <f t="shared" si="120"/>
        <v>25,14</v>
      </c>
      <c r="AP52" s="11" t="str">
        <f t="shared" si="120"/>
        <v>26,14</v>
      </c>
      <c r="AQ52" s="11" t="str">
        <f t="shared" si="120"/>
        <v>27,14</v>
      </c>
      <c r="AR52" s="11" t="str">
        <f t="shared" si="120"/>
        <v>28,14</v>
      </c>
      <c r="AS52" s="11" t="str">
        <f t="shared" si="120"/>
        <v>29,14</v>
      </c>
      <c r="AT52" s="11" t="str">
        <f t="shared" si="120"/>
        <v>30,14</v>
      </c>
      <c r="AU52" s="11" t="str">
        <f t="shared" si="121"/>
        <v>31,14</v>
      </c>
      <c r="AV52" s="11" t="str">
        <f t="shared" si="121"/>
        <v>32,14</v>
      </c>
      <c r="AW52" s="11" t="str">
        <f t="shared" si="121"/>
        <v>33,14</v>
      </c>
      <c r="AX52" s="11" t="str">
        <f t="shared" si="121"/>
        <v>34,14</v>
      </c>
      <c r="AY52" s="11" t="str">
        <f t="shared" si="121"/>
        <v>35,14</v>
      </c>
      <c r="AZ52" s="11" t="str">
        <f t="shared" si="121"/>
        <v>36,14</v>
      </c>
      <c r="BA52" s="11" t="str">
        <f t="shared" si="121"/>
        <v>37,14</v>
      </c>
      <c r="BB52" s="11" t="str">
        <f t="shared" si="121"/>
        <v>38,14</v>
      </c>
      <c r="BC52" s="11" t="str">
        <f t="shared" si="121"/>
        <v>39,14</v>
      </c>
      <c r="BD52" s="11" t="str">
        <f t="shared" si="121"/>
        <v>40,14</v>
      </c>
      <c r="BE52" s="11" t="str">
        <f t="shared" si="122"/>
        <v>41,14</v>
      </c>
      <c r="BF52" s="11" t="str">
        <f t="shared" si="122"/>
        <v>42,14</v>
      </c>
      <c r="BG52" s="11" t="str">
        <f t="shared" si="122"/>
        <v>43,14</v>
      </c>
      <c r="BH52" s="11" t="str">
        <f t="shared" si="122"/>
        <v>44,14</v>
      </c>
      <c r="BI52" s="11" t="str">
        <f t="shared" si="122"/>
        <v>45,14</v>
      </c>
      <c r="BJ52" s="11" t="str">
        <f t="shared" si="122"/>
        <v>46,14</v>
      </c>
      <c r="BK52" s="11" t="str">
        <f t="shared" si="122"/>
        <v>47,14</v>
      </c>
      <c r="BL52" s="11" t="str">
        <f t="shared" si="122"/>
        <v>48,14</v>
      </c>
      <c r="BM52" s="11" t="str">
        <f t="shared" si="122"/>
        <v>49,14</v>
      </c>
      <c r="BN52" s="11" t="str">
        <f t="shared" si="122"/>
        <v>50,14</v>
      </c>
      <c r="BO52" s="11" t="str">
        <f t="shared" si="123"/>
        <v>51,14</v>
      </c>
      <c r="BP52" s="11" t="str">
        <f t="shared" si="123"/>
        <v>52,14</v>
      </c>
      <c r="BQ52" s="11" t="str">
        <f t="shared" si="123"/>
        <v>53,14</v>
      </c>
      <c r="BR52" s="11" t="str">
        <f t="shared" si="123"/>
        <v>54,14</v>
      </c>
      <c r="BS52" s="11" t="str">
        <f t="shared" si="123"/>
        <v>55,14</v>
      </c>
      <c r="BT52" s="11" t="str">
        <f t="shared" si="123"/>
        <v>56,14</v>
      </c>
      <c r="BU52" s="11" t="str">
        <f t="shared" si="123"/>
        <v>57,14</v>
      </c>
      <c r="BV52" s="11" t="str">
        <f t="shared" si="123"/>
        <v>58,14</v>
      </c>
      <c r="BW52" s="11" t="str">
        <f t="shared" si="123"/>
        <v>59,14</v>
      </c>
      <c r="BX52" s="11" t="str">
        <f t="shared" si="123"/>
        <v>60,14</v>
      </c>
      <c r="BY52" s="11" t="str">
        <f t="shared" si="124"/>
        <v>61,14</v>
      </c>
      <c r="BZ52" s="11" t="str">
        <f t="shared" si="124"/>
        <v>62,14</v>
      </c>
      <c r="CA52" s="11" t="str">
        <f t="shared" si="124"/>
        <v>63,14</v>
      </c>
      <c r="CB52" s="11" t="str">
        <f t="shared" si="124"/>
        <v>64,14</v>
      </c>
      <c r="CC52" s="11" t="str">
        <f t="shared" si="124"/>
        <v>65,14</v>
      </c>
      <c r="CD52" s="11" t="str">
        <f t="shared" si="124"/>
        <v>66,14</v>
      </c>
      <c r="CE52" s="11" t="str">
        <f t="shared" si="124"/>
        <v>67,14</v>
      </c>
      <c r="CF52" s="11" t="str">
        <f t="shared" si="124"/>
        <v>68,14</v>
      </c>
      <c r="CG52" s="11" t="str">
        <f t="shared" si="124"/>
        <v>69,14</v>
      </c>
      <c r="CH52" s="11" t="str">
        <f t="shared" si="124"/>
        <v>70,14</v>
      </c>
      <c r="CI52" s="11" t="str">
        <f t="shared" si="125"/>
        <v>71,14</v>
      </c>
      <c r="CJ52" s="11" t="str">
        <f t="shared" si="125"/>
        <v>72,14</v>
      </c>
      <c r="CK52" s="11" t="str">
        <f t="shared" si="125"/>
        <v>73,14</v>
      </c>
      <c r="CL52" s="11" t="str">
        <f t="shared" si="125"/>
        <v>74,14</v>
      </c>
      <c r="CM52" s="11" t="str">
        <f t="shared" si="125"/>
        <v>75,14</v>
      </c>
      <c r="CN52" s="11" t="str">
        <f t="shared" si="125"/>
        <v>76,14</v>
      </c>
      <c r="CO52" s="11" t="str">
        <f t="shared" si="125"/>
        <v>77,14</v>
      </c>
      <c r="CP52" s="11" t="str">
        <f t="shared" si="125"/>
        <v>78,14</v>
      </c>
      <c r="CQ52" s="11" t="str">
        <f t="shared" si="125"/>
        <v>79,14</v>
      </c>
      <c r="CR52" s="11" t="str">
        <f t="shared" si="125"/>
        <v>80,14</v>
      </c>
      <c r="CS52" s="11" t="str">
        <f t="shared" si="126"/>
        <v>81,14</v>
      </c>
      <c r="CT52" s="11" t="str">
        <f t="shared" si="126"/>
        <v>82,14</v>
      </c>
      <c r="CU52" s="11" t="str">
        <f t="shared" si="126"/>
        <v>83,14</v>
      </c>
      <c r="CV52" s="11" t="str">
        <f t="shared" si="126"/>
        <v>84,14</v>
      </c>
      <c r="CW52" s="11" t="str">
        <f t="shared" si="126"/>
        <v>85,14</v>
      </c>
      <c r="CX52" s="11" t="str">
        <f t="shared" si="126"/>
        <v>86,14</v>
      </c>
      <c r="CY52" s="11" t="str">
        <f t="shared" si="126"/>
        <v>87,14</v>
      </c>
      <c r="CZ52" s="11" t="str">
        <f t="shared" si="126"/>
        <v>88,14</v>
      </c>
      <c r="DA52" s="11" t="str">
        <f t="shared" si="126"/>
        <v>89,14</v>
      </c>
      <c r="DB52" s="11" t="str">
        <f t="shared" si="126"/>
        <v>90,14</v>
      </c>
      <c r="DC52" s="11" t="str">
        <f t="shared" si="127"/>
        <v>91,14</v>
      </c>
      <c r="DD52" s="11" t="str">
        <f t="shared" si="127"/>
        <v>92,14</v>
      </c>
      <c r="DE52" s="11" t="str">
        <f t="shared" si="127"/>
        <v>93,14</v>
      </c>
      <c r="DF52" s="11" t="str">
        <f t="shared" si="127"/>
        <v>94,14</v>
      </c>
      <c r="DG52" s="11" t="str">
        <f t="shared" si="127"/>
        <v>95,14</v>
      </c>
      <c r="DH52" s="11" t="str">
        <f t="shared" si="127"/>
        <v>96,14</v>
      </c>
      <c r="DI52" s="11" t="str">
        <f t="shared" si="127"/>
        <v>97,14</v>
      </c>
      <c r="DJ52" s="11" t="str">
        <f t="shared" si="127"/>
        <v>98,14</v>
      </c>
      <c r="DK52" s="11" t="str">
        <f t="shared" si="127"/>
        <v>99,14</v>
      </c>
      <c r="DL52" s="11" t="str">
        <f t="shared" si="127"/>
        <v>100,14</v>
      </c>
      <c r="DM52" s="10" t="s">
        <v>0</v>
      </c>
      <c r="DN52" s="2"/>
      <c r="DO52" s="2"/>
      <c r="DP52" s="2"/>
      <c r="DQ52" s="9">
        <f t="shared" si="112"/>
        <v>13</v>
      </c>
      <c r="DR52" s="3">
        <v>1.3040019</v>
      </c>
      <c r="DS52" s="3">
        <v>1.3049917</v>
      </c>
      <c r="DT52" s="3">
        <v>1.3069462999999999</v>
      </c>
      <c r="DU52" s="3">
        <v>1.3098192</v>
      </c>
      <c r="DV52" s="3">
        <v>1.3135507</v>
      </c>
      <c r="DW52" s="3">
        <v>1.3180765999999999</v>
      </c>
      <c r="DX52" s="3">
        <v>1.3233359</v>
      </c>
      <c r="DY52" s="3">
        <v>1.3292747</v>
      </c>
      <c r="DZ52" s="3">
        <v>1.3358431</v>
      </c>
      <c r="EA52" s="3">
        <v>1.342989</v>
      </c>
      <c r="EB52" s="3">
        <v>1.3506514999999999</v>
      </c>
      <c r="EC52" s="3">
        <v>1.3587625000000001</v>
      </c>
      <c r="ED52" s="3">
        <v>1.3672504000000001</v>
      </c>
      <c r="EE52" s="3">
        <v>1.3760444000000001</v>
      </c>
      <c r="EF52" s="3">
        <v>1.38507</v>
      </c>
      <c r="EG52" s="3">
        <v>1.3942474</v>
      </c>
      <c r="EH52" s="3">
        <v>1.4035031</v>
      </c>
      <c r="EI52" s="3">
        <v>1.4127955000000001</v>
      </c>
      <c r="EJ52" s="3">
        <v>1.4221364000000001</v>
      </c>
      <c r="EK52" s="3">
        <v>1.4315732999999999</v>
      </c>
      <c r="EL52" s="3">
        <v>1.4411432</v>
      </c>
      <c r="EM52" s="3">
        <v>1.4508323999999999</v>
      </c>
      <c r="EN52" s="3">
        <v>1.4605888</v>
      </c>
      <c r="EO52" s="3">
        <v>1.4703953999999999</v>
      </c>
      <c r="EP52" s="3">
        <v>1.4803470000000001</v>
      </c>
      <c r="EQ52" s="3">
        <v>1.4906287</v>
      </c>
      <c r="ER52" s="3">
        <v>1.5014045</v>
      </c>
      <c r="ES52" s="3">
        <v>1.5126991000000001</v>
      </c>
      <c r="ET52" s="3">
        <v>1.524384</v>
      </c>
      <c r="EU52" s="3">
        <v>1.5363192999999999</v>
      </c>
      <c r="EV52" s="3">
        <v>1.5485173000000001</v>
      </c>
      <c r="EW52" s="3">
        <v>1.5610253000000001</v>
      </c>
      <c r="EX52" s="3">
        <v>1.5736424</v>
      </c>
      <c r="EY52" s="3">
        <v>1.5858159999999999</v>
      </c>
      <c r="EZ52" s="3">
        <v>1.5970439999999999</v>
      </c>
      <c r="FA52" s="3">
        <v>1.6075959</v>
      </c>
      <c r="FB52" s="3">
        <v>1.6183809</v>
      </c>
      <c r="FC52" s="3">
        <v>1.6302562</v>
      </c>
      <c r="FD52" s="3">
        <v>1.6431977</v>
      </c>
      <c r="FE52" s="3">
        <v>1.6558691999999999</v>
      </c>
      <c r="FF52" s="3">
        <v>1.6665814999999999</v>
      </c>
      <c r="FG52" s="3">
        <v>1.6758237</v>
      </c>
      <c r="FH52" s="3">
        <v>1.6857960000000001</v>
      </c>
      <c r="FI52" s="3">
        <v>1.698895</v>
      </c>
      <c r="FJ52" s="3">
        <v>1.7158462999999999</v>
      </c>
      <c r="FK52" s="3">
        <v>1.7339553000000001</v>
      </c>
      <c r="FL52" s="3">
        <v>1.7484964999999999</v>
      </c>
      <c r="FM52" s="3">
        <v>1.7617803999999999</v>
      </c>
      <c r="FN52" s="3">
        <v>1.7794975</v>
      </c>
      <c r="FO52" s="3">
        <v>1.8052089</v>
      </c>
      <c r="FP52" s="3">
        <v>1.8327374000000001</v>
      </c>
      <c r="FQ52" s="3">
        <v>1.8426243</v>
      </c>
      <c r="FR52" s="3">
        <v>1.8403548000000001</v>
      </c>
      <c r="FS52" s="3">
        <v>1.8380344</v>
      </c>
      <c r="FT52" s="3">
        <v>1.8494917</v>
      </c>
      <c r="FU52" s="3">
        <v>1.8874550000000001</v>
      </c>
      <c r="FV52" s="3">
        <v>1.9448133000000001</v>
      </c>
      <c r="FW52" s="3">
        <v>1.9465435</v>
      </c>
      <c r="FX52" s="3">
        <v>1.9210442000000001</v>
      </c>
      <c r="FY52" s="3">
        <v>1.8924836</v>
      </c>
      <c r="FZ52" s="3">
        <v>1.8857554000000001</v>
      </c>
      <c r="GA52" s="3">
        <v>1.9431255000000001</v>
      </c>
      <c r="GB52" s="3">
        <v>2.1063459999999998</v>
      </c>
      <c r="GC52" s="3">
        <v>2.0621686000000001</v>
      </c>
      <c r="GD52" s="3">
        <v>1.9790158</v>
      </c>
      <c r="GE52" s="3">
        <v>1.9057081</v>
      </c>
      <c r="GF52" s="3">
        <v>1.9446886000000001</v>
      </c>
      <c r="GG52" s="3">
        <v>2.5798469000000002</v>
      </c>
      <c r="GH52" s="3">
        <v>2.3193784000000002</v>
      </c>
      <c r="GI52" s="3">
        <v>2.1502278000000001</v>
      </c>
      <c r="GJ52" s="3">
        <v>1.9840207999999999</v>
      </c>
      <c r="GK52" s="3">
        <v>1.7422983999999999</v>
      </c>
      <c r="GL52" s="3">
        <v>1.2567235999999999</v>
      </c>
      <c r="GM52" s="3">
        <v>0</v>
      </c>
      <c r="GN52" s="3">
        <v>0</v>
      </c>
      <c r="GO52" s="3">
        <v>0</v>
      </c>
      <c r="GP52" s="3">
        <v>0</v>
      </c>
      <c r="GQ52" s="3">
        <v>0</v>
      </c>
      <c r="GR52" s="3">
        <v>0</v>
      </c>
      <c r="GS52" s="3">
        <v>0</v>
      </c>
      <c r="GT52" s="3">
        <v>0</v>
      </c>
      <c r="GU52" s="3">
        <v>0</v>
      </c>
      <c r="GV52" s="3">
        <v>0</v>
      </c>
      <c r="GW52" s="3">
        <v>0</v>
      </c>
      <c r="GX52" s="3">
        <v>0</v>
      </c>
      <c r="GY52" s="3">
        <v>0</v>
      </c>
      <c r="GZ52" s="3">
        <v>0</v>
      </c>
      <c r="HA52" s="3">
        <v>0</v>
      </c>
      <c r="HB52" s="3">
        <v>0</v>
      </c>
      <c r="HC52" s="3">
        <v>0</v>
      </c>
      <c r="HD52" s="3">
        <v>0</v>
      </c>
      <c r="HE52" s="3">
        <v>0</v>
      </c>
      <c r="HF52" s="3">
        <v>0</v>
      </c>
      <c r="HG52" s="3">
        <v>0</v>
      </c>
      <c r="HH52" s="3">
        <v>0</v>
      </c>
      <c r="HI52" s="3">
        <v>0</v>
      </c>
      <c r="HJ52" s="3">
        <v>0</v>
      </c>
      <c r="HK52" s="3">
        <v>0</v>
      </c>
      <c r="HL52" s="3">
        <v>0</v>
      </c>
      <c r="HM52" s="3">
        <v>0</v>
      </c>
      <c r="HN52" s="2"/>
      <c r="HO52" s="8">
        <f t="shared" si="113"/>
        <v>1</v>
      </c>
      <c r="HP52" s="8">
        <f t="shared" si="114"/>
        <v>1</v>
      </c>
      <c r="HQ52" s="8">
        <f t="shared" si="115"/>
        <v>1</v>
      </c>
      <c r="HR52" s="8">
        <f t="shared" si="116"/>
        <v>1</v>
      </c>
      <c r="HS52" s="8">
        <f t="shared" si="117"/>
        <v>1</v>
      </c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</row>
    <row r="53" spans="1:245" ht="3.95" customHeight="1" x14ac:dyDescent="0.25">
      <c r="A53" s="2"/>
      <c r="B53" s="5">
        <v>5</v>
      </c>
      <c r="C53" s="4" t="s">
        <v>34</v>
      </c>
      <c r="D53" s="4" t="s">
        <v>34</v>
      </c>
      <c r="E53" s="4" t="s">
        <v>34</v>
      </c>
      <c r="F53" s="2" t="s">
        <v>0</v>
      </c>
      <c r="G53" s="2"/>
      <c r="H53" s="2"/>
      <c r="I53" s="2"/>
      <c r="J53" s="2"/>
      <c r="K53" s="2"/>
      <c r="L53" s="2"/>
      <c r="M53" s="2"/>
      <c r="N53" s="2"/>
      <c r="O53" s="2"/>
      <c r="P53" s="10">
        <f>COLUMN()</f>
        <v>16</v>
      </c>
      <c r="Q53" s="11" t="str">
        <f t="shared" si="118"/>
        <v>1,15</v>
      </c>
      <c r="R53" s="11" t="str">
        <f t="shared" si="118"/>
        <v>2,15</v>
      </c>
      <c r="S53" s="11" t="str">
        <f t="shared" si="118"/>
        <v>3,15</v>
      </c>
      <c r="T53" s="11" t="str">
        <f t="shared" si="118"/>
        <v>4,15</v>
      </c>
      <c r="U53" s="11" t="str">
        <f t="shared" si="118"/>
        <v>5,15</v>
      </c>
      <c r="V53" s="11" t="str">
        <f t="shared" si="118"/>
        <v>6,15</v>
      </c>
      <c r="W53" s="11" t="str">
        <f t="shared" si="118"/>
        <v>7,15</v>
      </c>
      <c r="X53" s="11" t="str">
        <f t="shared" si="118"/>
        <v>8,15</v>
      </c>
      <c r="Y53" s="11" t="str">
        <f t="shared" si="118"/>
        <v>9,15</v>
      </c>
      <c r="Z53" s="11" t="str">
        <f t="shared" si="118"/>
        <v>10,15</v>
      </c>
      <c r="AA53" s="11" t="str">
        <f t="shared" si="119"/>
        <v>11,15</v>
      </c>
      <c r="AB53" s="11" t="str">
        <f t="shared" si="119"/>
        <v>12,15</v>
      </c>
      <c r="AC53" s="11" t="str">
        <f t="shared" si="119"/>
        <v>13,15</v>
      </c>
      <c r="AD53" s="11" t="str">
        <f t="shared" si="119"/>
        <v>14,15</v>
      </c>
      <c r="AE53" s="11" t="str">
        <f t="shared" si="119"/>
        <v>15,15</v>
      </c>
      <c r="AF53" s="11" t="str">
        <f t="shared" si="119"/>
        <v>16,15</v>
      </c>
      <c r="AG53" s="11" t="str">
        <f t="shared" si="119"/>
        <v>17,15</v>
      </c>
      <c r="AH53" s="11" t="str">
        <f t="shared" si="119"/>
        <v>18,15</v>
      </c>
      <c r="AI53" s="11" t="str">
        <f t="shared" si="119"/>
        <v>19,15</v>
      </c>
      <c r="AJ53" s="11" t="str">
        <f t="shared" si="119"/>
        <v>20,15</v>
      </c>
      <c r="AK53" s="11" t="str">
        <f t="shared" si="120"/>
        <v>21,15</v>
      </c>
      <c r="AL53" s="11" t="str">
        <f t="shared" si="120"/>
        <v>22,15</v>
      </c>
      <c r="AM53" s="11" t="str">
        <f t="shared" si="120"/>
        <v>23,15</v>
      </c>
      <c r="AN53" s="11" t="str">
        <f t="shared" si="120"/>
        <v>24,15</v>
      </c>
      <c r="AO53" s="11" t="str">
        <f t="shared" si="120"/>
        <v>25,15</v>
      </c>
      <c r="AP53" s="11" t="str">
        <f t="shared" si="120"/>
        <v>26,15</v>
      </c>
      <c r="AQ53" s="11" t="str">
        <f t="shared" si="120"/>
        <v>27,15</v>
      </c>
      <c r="AR53" s="11" t="str">
        <f t="shared" si="120"/>
        <v>28,15</v>
      </c>
      <c r="AS53" s="11" t="str">
        <f t="shared" si="120"/>
        <v>29,15</v>
      </c>
      <c r="AT53" s="11" t="str">
        <f t="shared" si="120"/>
        <v>30,15</v>
      </c>
      <c r="AU53" s="11" t="str">
        <f t="shared" si="121"/>
        <v>31,15</v>
      </c>
      <c r="AV53" s="11" t="str">
        <f t="shared" si="121"/>
        <v>32,15</v>
      </c>
      <c r="AW53" s="11" t="str">
        <f t="shared" si="121"/>
        <v>33,15</v>
      </c>
      <c r="AX53" s="11" t="str">
        <f t="shared" si="121"/>
        <v>34,15</v>
      </c>
      <c r="AY53" s="11" t="str">
        <f t="shared" si="121"/>
        <v>35,15</v>
      </c>
      <c r="AZ53" s="11" t="str">
        <f t="shared" si="121"/>
        <v>36,15</v>
      </c>
      <c r="BA53" s="11" t="str">
        <f t="shared" si="121"/>
        <v>37,15</v>
      </c>
      <c r="BB53" s="11" t="str">
        <f t="shared" si="121"/>
        <v>38,15</v>
      </c>
      <c r="BC53" s="11" t="str">
        <f t="shared" si="121"/>
        <v>39,15</v>
      </c>
      <c r="BD53" s="11" t="str">
        <f t="shared" si="121"/>
        <v>40,15</v>
      </c>
      <c r="BE53" s="11" t="str">
        <f t="shared" si="122"/>
        <v>41,15</v>
      </c>
      <c r="BF53" s="11" t="str">
        <f t="shared" si="122"/>
        <v>42,15</v>
      </c>
      <c r="BG53" s="11" t="str">
        <f t="shared" si="122"/>
        <v>43,15</v>
      </c>
      <c r="BH53" s="11" t="str">
        <f t="shared" si="122"/>
        <v>44,15</v>
      </c>
      <c r="BI53" s="11" t="str">
        <f t="shared" si="122"/>
        <v>45,15</v>
      </c>
      <c r="BJ53" s="11" t="str">
        <f t="shared" si="122"/>
        <v>46,15</v>
      </c>
      <c r="BK53" s="11" t="str">
        <f t="shared" si="122"/>
        <v>47,15</v>
      </c>
      <c r="BL53" s="11" t="str">
        <f t="shared" si="122"/>
        <v>48,15</v>
      </c>
      <c r="BM53" s="11" t="str">
        <f t="shared" si="122"/>
        <v>49,15</v>
      </c>
      <c r="BN53" s="11" t="str">
        <f t="shared" si="122"/>
        <v>50,15</v>
      </c>
      <c r="BO53" s="11" t="str">
        <f t="shared" si="123"/>
        <v>51,15</v>
      </c>
      <c r="BP53" s="11" t="str">
        <f t="shared" si="123"/>
        <v>52,15</v>
      </c>
      <c r="BQ53" s="11" t="str">
        <f t="shared" si="123"/>
        <v>53,15</v>
      </c>
      <c r="BR53" s="11" t="str">
        <f t="shared" si="123"/>
        <v>54,15</v>
      </c>
      <c r="BS53" s="11" t="str">
        <f t="shared" si="123"/>
        <v>55,15</v>
      </c>
      <c r="BT53" s="11" t="str">
        <f t="shared" si="123"/>
        <v>56,15</v>
      </c>
      <c r="BU53" s="11" t="str">
        <f t="shared" si="123"/>
        <v>57,15</v>
      </c>
      <c r="BV53" s="11" t="str">
        <f t="shared" si="123"/>
        <v>58,15</v>
      </c>
      <c r="BW53" s="11" t="str">
        <f t="shared" si="123"/>
        <v>59,15</v>
      </c>
      <c r="BX53" s="11" t="str">
        <f t="shared" si="123"/>
        <v>60,15</v>
      </c>
      <c r="BY53" s="11" t="str">
        <f t="shared" si="124"/>
        <v>61,15</v>
      </c>
      <c r="BZ53" s="11" t="str">
        <f t="shared" si="124"/>
        <v>62,15</v>
      </c>
      <c r="CA53" s="11" t="str">
        <f t="shared" si="124"/>
        <v>63,15</v>
      </c>
      <c r="CB53" s="11" t="str">
        <f t="shared" si="124"/>
        <v>64,15</v>
      </c>
      <c r="CC53" s="11" t="str">
        <f t="shared" si="124"/>
        <v>65,15</v>
      </c>
      <c r="CD53" s="11" t="str">
        <f t="shared" si="124"/>
        <v>66,15</v>
      </c>
      <c r="CE53" s="11" t="str">
        <f t="shared" si="124"/>
        <v>67,15</v>
      </c>
      <c r="CF53" s="11" t="str">
        <f t="shared" si="124"/>
        <v>68,15</v>
      </c>
      <c r="CG53" s="11" t="str">
        <f t="shared" si="124"/>
        <v>69,15</v>
      </c>
      <c r="CH53" s="11" t="str">
        <f t="shared" si="124"/>
        <v>70,15</v>
      </c>
      <c r="CI53" s="11" t="str">
        <f t="shared" si="125"/>
        <v>71,15</v>
      </c>
      <c r="CJ53" s="11" t="str">
        <f t="shared" si="125"/>
        <v>72,15</v>
      </c>
      <c r="CK53" s="11" t="str">
        <f t="shared" si="125"/>
        <v>73,15</v>
      </c>
      <c r="CL53" s="11" t="str">
        <f t="shared" si="125"/>
        <v>74,15</v>
      </c>
      <c r="CM53" s="11" t="str">
        <f t="shared" si="125"/>
        <v>75,15</v>
      </c>
      <c r="CN53" s="11" t="str">
        <f t="shared" si="125"/>
        <v>76,15</v>
      </c>
      <c r="CO53" s="11" t="str">
        <f t="shared" si="125"/>
        <v>77,15</v>
      </c>
      <c r="CP53" s="11" t="str">
        <f t="shared" si="125"/>
        <v>78,15</v>
      </c>
      <c r="CQ53" s="11" t="str">
        <f t="shared" si="125"/>
        <v>79,15</v>
      </c>
      <c r="CR53" s="11" t="str">
        <f t="shared" si="125"/>
        <v>80,15</v>
      </c>
      <c r="CS53" s="11" t="str">
        <f t="shared" si="126"/>
        <v>81,15</v>
      </c>
      <c r="CT53" s="11" t="str">
        <f t="shared" si="126"/>
        <v>82,15</v>
      </c>
      <c r="CU53" s="11" t="str">
        <f t="shared" si="126"/>
        <v>83,15</v>
      </c>
      <c r="CV53" s="11" t="str">
        <f t="shared" si="126"/>
        <v>84,15</v>
      </c>
      <c r="CW53" s="11" t="str">
        <f t="shared" si="126"/>
        <v>85,15</v>
      </c>
      <c r="CX53" s="11" t="str">
        <f t="shared" si="126"/>
        <v>86,15</v>
      </c>
      <c r="CY53" s="11" t="str">
        <f t="shared" si="126"/>
        <v>87,15</v>
      </c>
      <c r="CZ53" s="11" t="str">
        <f t="shared" si="126"/>
        <v>88,15</v>
      </c>
      <c r="DA53" s="11" t="str">
        <f t="shared" si="126"/>
        <v>89,15</v>
      </c>
      <c r="DB53" s="11" t="str">
        <f t="shared" si="126"/>
        <v>90,15</v>
      </c>
      <c r="DC53" s="11" t="str">
        <f t="shared" si="127"/>
        <v>91,15</v>
      </c>
      <c r="DD53" s="11" t="str">
        <f t="shared" si="127"/>
        <v>92,15</v>
      </c>
      <c r="DE53" s="11" t="str">
        <f t="shared" si="127"/>
        <v>93,15</v>
      </c>
      <c r="DF53" s="11" t="str">
        <f t="shared" si="127"/>
        <v>94,15</v>
      </c>
      <c r="DG53" s="11" t="str">
        <f t="shared" si="127"/>
        <v>95,15</v>
      </c>
      <c r="DH53" s="11" t="str">
        <f t="shared" si="127"/>
        <v>96,15</v>
      </c>
      <c r="DI53" s="11" t="str">
        <f t="shared" si="127"/>
        <v>97,15</v>
      </c>
      <c r="DJ53" s="11" t="str">
        <f t="shared" si="127"/>
        <v>98,15</v>
      </c>
      <c r="DK53" s="11" t="str">
        <f t="shared" si="127"/>
        <v>99,15</v>
      </c>
      <c r="DL53" s="11" t="str">
        <f t="shared" si="127"/>
        <v>100,15</v>
      </c>
      <c r="DM53" s="10" t="s">
        <v>0</v>
      </c>
      <c r="DN53" s="2"/>
      <c r="DO53" s="2"/>
      <c r="DP53" s="2"/>
      <c r="DQ53" s="9">
        <f t="shared" si="112"/>
        <v>14</v>
      </c>
      <c r="DR53" s="3">
        <v>1.3140514999999999</v>
      </c>
      <c r="DS53" s="3">
        <v>1.3149518</v>
      </c>
      <c r="DT53" s="3">
        <v>1.3167342</v>
      </c>
      <c r="DU53" s="3">
        <v>1.3193656</v>
      </c>
      <c r="DV53" s="3">
        <v>1.3228017999999999</v>
      </c>
      <c r="DW53" s="3">
        <v>1.3269933</v>
      </c>
      <c r="DX53" s="3">
        <v>1.3318894999999999</v>
      </c>
      <c r="DY53" s="3">
        <v>1.3374413999999999</v>
      </c>
      <c r="DZ53" s="3">
        <v>1.3436005</v>
      </c>
      <c r="EA53" s="3">
        <v>1.3503162</v>
      </c>
      <c r="EB53" s="3">
        <v>1.3575337000000001</v>
      </c>
      <c r="EC53" s="3">
        <v>1.3651941999999999</v>
      </c>
      <c r="ED53" s="3">
        <v>1.3732363999999999</v>
      </c>
      <c r="EE53" s="3">
        <v>1.3815987999999999</v>
      </c>
      <c r="EF53" s="3">
        <v>1.3902197999999999</v>
      </c>
      <c r="EG53" s="3">
        <v>1.3990393000000001</v>
      </c>
      <c r="EH53" s="3">
        <v>1.4080064999999999</v>
      </c>
      <c r="EI53" s="3">
        <v>1.4170910999999999</v>
      </c>
      <c r="EJ53" s="3">
        <v>1.4262889999999999</v>
      </c>
      <c r="EK53" s="3">
        <v>1.4356142000000001</v>
      </c>
      <c r="EL53" s="3">
        <v>1.4450798</v>
      </c>
      <c r="EM53" s="3">
        <v>1.4546832000000001</v>
      </c>
      <c r="EN53" s="3">
        <v>1.4644143999999999</v>
      </c>
      <c r="EO53" s="3">
        <v>1.4742849</v>
      </c>
      <c r="EP53" s="3">
        <v>1.4843531000000001</v>
      </c>
      <c r="EQ53" s="3">
        <v>1.4947109000000001</v>
      </c>
      <c r="ER53" s="3">
        <v>1.5054349</v>
      </c>
      <c r="ES53" s="3">
        <v>1.5165390000000001</v>
      </c>
      <c r="ET53" s="3">
        <v>1.5279711</v>
      </c>
      <c r="EU53" s="3">
        <v>1.5396638</v>
      </c>
      <c r="EV53" s="3">
        <v>1.5515801</v>
      </c>
      <c r="EW53" s="3">
        <v>1.5636711000000001</v>
      </c>
      <c r="EX53" s="3">
        <v>1.5757897000000001</v>
      </c>
      <c r="EY53" s="3">
        <v>1.5876908000000001</v>
      </c>
      <c r="EZ53" s="3">
        <v>1.5992084</v>
      </c>
      <c r="FA53" s="3">
        <v>1.6104817</v>
      </c>
      <c r="FB53" s="3">
        <v>1.6218961000000001</v>
      </c>
      <c r="FC53" s="3">
        <v>1.6337788</v>
      </c>
      <c r="FD53" s="3">
        <v>1.6460668000000001</v>
      </c>
      <c r="FE53" s="3">
        <v>1.6582353000000001</v>
      </c>
      <c r="FF53" s="3">
        <v>1.6697682</v>
      </c>
      <c r="FG53" s="3">
        <v>1.6809491999999999</v>
      </c>
      <c r="FH53" s="3">
        <v>1.6927608000000001</v>
      </c>
      <c r="FI53" s="3">
        <v>1.7061980999999999</v>
      </c>
      <c r="FJ53" s="3">
        <v>1.7214383</v>
      </c>
      <c r="FK53" s="3">
        <v>1.7374111000000001</v>
      </c>
      <c r="FL53" s="3">
        <v>1.7527485</v>
      </c>
      <c r="FM53" s="3">
        <v>1.7682021000000001</v>
      </c>
      <c r="FN53" s="3">
        <v>1.7856312999999999</v>
      </c>
      <c r="FO53" s="3">
        <v>1.8055437000000001</v>
      </c>
      <c r="FP53" s="3">
        <v>1.8247215999999999</v>
      </c>
      <c r="FQ53" s="3">
        <v>1.8374181999999999</v>
      </c>
      <c r="FR53" s="3">
        <v>1.8451147999999999</v>
      </c>
      <c r="FS53" s="3">
        <v>1.8533852</v>
      </c>
      <c r="FT53" s="3">
        <v>1.8684934</v>
      </c>
      <c r="FU53" s="3">
        <v>1.8935424000000001</v>
      </c>
      <c r="FV53" s="3">
        <v>1.9214443999999999</v>
      </c>
      <c r="FW53" s="3">
        <v>1.9314467</v>
      </c>
      <c r="FX53" s="3">
        <v>1.9288894999999999</v>
      </c>
      <c r="FY53" s="3">
        <v>1.9261440999999999</v>
      </c>
      <c r="FZ53" s="3">
        <v>1.9374823999999999</v>
      </c>
      <c r="GA53" s="3">
        <v>1.9761633999999999</v>
      </c>
      <c r="GB53" s="3">
        <v>2.0351856000000002</v>
      </c>
      <c r="GC53" s="3">
        <v>2.0381775000000002</v>
      </c>
      <c r="GD53" s="3">
        <v>2.0198521999999999</v>
      </c>
      <c r="GE53" s="3">
        <v>2.0182756999999998</v>
      </c>
      <c r="GF53" s="3">
        <v>2.084686</v>
      </c>
      <c r="GG53" s="3">
        <v>2.2669600000000001</v>
      </c>
      <c r="GH53" s="3">
        <v>2.2280606999999999</v>
      </c>
      <c r="GI53" s="3">
        <v>2.1472842999999999</v>
      </c>
      <c r="GJ53" s="3">
        <v>2.0595365000000001</v>
      </c>
      <c r="GK53" s="3">
        <v>1.9861504999999999</v>
      </c>
      <c r="GL53" s="3">
        <v>2.0278725999999998</v>
      </c>
      <c r="GM53" s="3">
        <v>2.6869016000000001</v>
      </c>
      <c r="GN53" s="3">
        <v>2.4074838000000001</v>
      </c>
      <c r="GO53" s="3">
        <v>2.2117143000000001</v>
      </c>
      <c r="GP53" s="3">
        <v>1.9918715</v>
      </c>
      <c r="GQ53" s="3">
        <v>1.6563711000000001</v>
      </c>
      <c r="GR53" s="3">
        <v>1.1273507</v>
      </c>
      <c r="GS53" s="3">
        <v>0</v>
      </c>
      <c r="GT53" s="3">
        <v>0</v>
      </c>
      <c r="GU53" s="3">
        <v>0</v>
      </c>
      <c r="GV53" s="3">
        <v>0</v>
      </c>
      <c r="GW53" s="3">
        <v>0</v>
      </c>
      <c r="GX53" s="3">
        <v>0</v>
      </c>
      <c r="GY53" s="3">
        <v>0</v>
      </c>
      <c r="GZ53" s="3">
        <v>0</v>
      </c>
      <c r="HA53" s="3">
        <v>0</v>
      </c>
      <c r="HB53" s="3">
        <v>0</v>
      </c>
      <c r="HC53" s="3">
        <v>0</v>
      </c>
      <c r="HD53" s="3">
        <v>0</v>
      </c>
      <c r="HE53" s="3">
        <v>0</v>
      </c>
      <c r="HF53" s="3">
        <v>0</v>
      </c>
      <c r="HG53" s="3">
        <v>0</v>
      </c>
      <c r="HH53" s="3">
        <v>0</v>
      </c>
      <c r="HI53" s="3">
        <v>0</v>
      </c>
      <c r="HJ53" s="3">
        <v>0</v>
      </c>
      <c r="HK53" s="3">
        <v>0</v>
      </c>
      <c r="HL53" s="3">
        <v>0</v>
      </c>
      <c r="HM53" s="3">
        <v>0</v>
      </c>
      <c r="HN53" s="2"/>
      <c r="HO53" s="8">
        <f t="shared" si="113"/>
        <v>1</v>
      </c>
      <c r="HP53" s="8">
        <f t="shared" si="114"/>
        <v>1</v>
      </c>
      <c r="HQ53" s="8">
        <f t="shared" si="115"/>
        <v>1</v>
      </c>
      <c r="HR53" s="8">
        <f t="shared" si="116"/>
        <v>1</v>
      </c>
      <c r="HS53" s="8">
        <f t="shared" si="117"/>
        <v>1</v>
      </c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</row>
    <row r="54" spans="1:245" ht="3.95" customHeight="1" x14ac:dyDescent="0.25">
      <c r="A54" s="2"/>
      <c r="B54" s="5">
        <v>6</v>
      </c>
      <c r="C54" s="4" t="s">
        <v>33</v>
      </c>
      <c r="D54" s="4" t="s">
        <v>33</v>
      </c>
      <c r="E54" s="4" t="s">
        <v>33</v>
      </c>
      <c r="F54" s="2" t="s">
        <v>0</v>
      </c>
      <c r="G54" s="2"/>
      <c r="H54" s="2"/>
      <c r="I54" s="2"/>
      <c r="J54" s="2"/>
      <c r="K54" s="2"/>
      <c r="L54" s="2"/>
      <c r="M54" s="2"/>
      <c r="N54" s="2"/>
      <c r="O54" s="2"/>
      <c r="P54" s="10">
        <f>COLUMN()</f>
        <v>16</v>
      </c>
      <c r="Q54" s="11" t="str">
        <f t="shared" si="118"/>
        <v>1,16</v>
      </c>
      <c r="R54" s="11" t="str">
        <f t="shared" si="118"/>
        <v>2,16</v>
      </c>
      <c r="S54" s="11" t="str">
        <f t="shared" si="118"/>
        <v>3,16</v>
      </c>
      <c r="T54" s="11" t="str">
        <f t="shared" si="118"/>
        <v>4,16</v>
      </c>
      <c r="U54" s="11" t="str">
        <f t="shared" si="118"/>
        <v>5,16</v>
      </c>
      <c r="V54" s="11" t="str">
        <f t="shared" si="118"/>
        <v>6,16</v>
      </c>
      <c r="W54" s="11" t="str">
        <f t="shared" si="118"/>
        <v>7,16</v>
      </c>
      <c r="X54" s="11" t="str">
        <f t="shared" si="118"/>
        <v>8,16</v>
      </c>
      <c r="Y54" s="11" t="str">
        <f t="shared" si="118"/>
        <v>9,16</v>
      </c>
      <c r="Z54" s="11" t="str">
        <f t="shared" si="118"/>
        <v>10,16</v>
      </c>
      <c r="AA54" s="11" t="str">
        <f t="shared" si="119"/>
        <v>11,16</v>
      </c>
      <c r="AB54" s="11" t="str">
        <f t="shared" si="119"/>
        <v>12,16</v>
      </c>
      <c r="AC54" s="11" t="str">
        <f t="shared" si="119"/>
        <v>13,16</v>
      </c>
      <c r="AD54" s="11" t="str">
        <f t="shared" si="119"/>
        <v>14,16</v>
      </c>
      <c r="AE54" s="11" t="str">
        <f t="shared" si="119"/>
        <v>15,16</v>
      </c>
      <c r="AF54" s="11" t="str">
        <f t="shared" si="119"/>
        <v>16,16</v>
      </c>
      <c r="AG54" s="11" t="str">
        <f t="shared" si="119"/>
        <v>17,16</v>
      </c>
      <c r="AH54" s="11" t="str">
        <f t="shared" si="119"/>
        <v>18,16</v>
      </c>
      <c r="AI54" s="11" t="str">
        <f t="shared" si="119"/>
        <v>19,16</v>
      </c>
      <c r="AJ54" s="11" t="str">
        <f t="shared" si="119"/>
        <v>20,16</v>
      </c>
      <c r="AK54" s="11" t="str">
        <f t="shared" si="120"/>
        <v>21,16</v>
      </c>
      <c r="AL54" s="11" t="str">
        <f t="shared" si="120"/>
        <v>22,16</v>
      </c>
      <c r="AM54" s="11" t="str">
        <f t="shared" si="120"/>
        <v>23,16</v>
      </c>
      <c r="AN54" s="11" t="str">
        <f t="shared" si="120"/>
        <v>24,16</v>
      </c>
      <c r="AO54" s="11" t="str">
        <f t="shared" si="120"/>
        <v>25,16</v>
      </c>
      <c r="AP54" s="11" t="str">
        <f t="shared" si="120"/>
        <v>26,16</v>
      </c>
      <c r="AQ54" s="11" t="str">
        <f t="shared" si="120"/>
        <v>27,16</v>
      </c>
      <c r="AR54" s="11" t="str">
        <f t="shared" si="120"/>
        <v>28,16</v>
      </c>
      <c r="AS54" s="11" t="str">
        <f t="shared" si="120"/>
        <v>29,16</v>
      </c>
      <c r="AT54" s="11" t="str">
        <f t="shared" si="120"/>
        <v>30,16</v>
      </c>
      <c r="AU54" s="11" t="str">
        <f t="shared" si="121"/>
        <v>31,16</v>
      </c>
      <c r="AV54" s="11" t="str">
        <f t="shared" si="121"/>
        <v>32,16</v>
      </c>
      <c r="AW54" s="11" t="str">
        <f t="shared" si="121"/>
        <v>33,16</v>
      </c>
      <c r="AX54" s="11" t="str">
        <f t="shared" si="121"/>
        <v>34,16</v>
      </c>
      <c r="AY54" s="11" t="str">
        <f t="shared" si="121"/>
        <v>35,16</v>
      </c>
      <c r="AZ54" s="11" t="str">
        <f t="shared" si="121"/>
        <v>36,16</v>
      </c>
      <c r="BA54" s="11" t="str">
        <f t="shared" si="121"/>
        <v>37,16</v>
      </c>
      <c r="BB54" s="11" t="str">
        <f t="shared" si="121"/>
        <v>38,16</v>
      </c>
      <c r="BC54" s="11" t="str">
        <f t="shared" si="121"/>
        <v>39,16</v>
      </c>
      <c r="BD54" s="11" t="str">
        <f t="shared" si="121"/>
        <v>40,16</v>
      </c>
      <c r="BE54" s="11" t="str">
        <f t="shared" si="122"/>
        <v>41,16</v>
      </c>
      <c r="BF54" s="11" t="str">
        <f t="shared" si="122"/>
        <v>42,16</v>
      </c>
      <c r="BG54" s="11" t="str">
        <f t="shared" si="122"/>
        <v>43,16</v>
      </c>
      <c r="BH54" s="11" t="str">
        <f t="shared" si="122"/>
        <v>44,16</v>
      </c>
      <c r="BI54" s="11" t="str">
        <f t="shared" si="122"/>
        <v>45,16</v>
      </c>
      <c r="BJ54" s="11" t="str">
        <f t="shared" si="122"/>
        <v>46,16</v>
      </c>
      <c r="BK54" s="11" t="str">
        <f t="shared" si="122"/>
        <v>47,16</v>
      </c>
      <c r="BL54" s="11" t="str">
        <f t="shared" si="122"/>
        <v>48,16</v>
      </c>
      <c r="BM54" s="11" t="str">
        <f t="shared" si="122"/>
        <v>49,16</v>
      </c>
      <c r="BN54" s="11" t="str">
        <f t="shared" si="122"/>
        <v>50,16</v>
      </c>
      <c r="BO54" s="11" t="str">
        <f t="shared" si="123"/>
        <v>51,16</v>
      </c>
      <c r="BP54" s="11" t="str">
        <f t="shared" si="123"/>
        <v>52,16</v>
      </c>
      <c r="BQ54" s="11" t="str">
        <f t="shared" si="123"/>
        <v>53,16</v>
      </c>
      <c r="BR54" s="11" t="str">
        <f t="shared" si="123"/>
        <v>54,16</v>
      </c>
      <c r="BS54" s="11" t="str">
        <f t="shared" si="123"/>
        <v>55,16</v>
      </c>
      <c r="BT54" s="11" t="str">
        <f t="shared" si="123"/>
        <v>56,16</v>
      </c>
      <c r="BU54" s="11" t="str">
        <f t="shared" si="123"/>
        <v>57,16</v>
      </c>
      <c r="BV54" s="11" t="str">
        <f t="shared" si="123"/>
        <v>58,16</v>
      </c>
      <c r="BW54" s="11" t="str">
        <f t="shared" si="123"/>
        <v>59,16</v>
      </c>
      <c r="BX54" s="11" t="str">
        <f t="shared" si="123"/>
        <v>60,16</v>
      </c>
      <c r="BY54" s="11" t="str">
        <f t="shared" si="124"/>
        <v>61,16</v>
      </c>
      <c r="BZ54" s="11" t="str">
        <f t="shared" si="124"/>
        <v>62,16</v>
      </c>
      <c r="CA54" s="11" t="str">
        <f t="shared" si="124"/>
        <v>63,16</v>
      </c>
      <c r="CB54" s="11" t="str">
        <f t="shared" si="124"/>
        <v>64,16</v>
      </c>
      <c r="CC54" s="11" t="str">
        <f t="shared" si="124"/>
        <v>65,16</v>
      </c>
      <c r="CD54" s="11" t="str">
        <f t="shared" si="124"/>
        <v>66,16</v>
      </c>
      <c r="CE54" s="11" t="str">
        <f t="shared" si="124"/>
        <v>67,16</v>
      </c>
      <c r="CF54" s="11" t="str">
        <f t="shared" si="124"/>
        <v>68,16</v>
      </c>
      <c r="CG54" s="11" t="str">
        <f t="shared" si="124"/>
        <v>69,16</v>
      </c>
      <c r="CH54" s="11" t="str">
        <f t="shared" si="124"/>
        <v>70,16</v>
      </c>
      <c r="CI54" s="11" t="str">
        <f t="shared" si="125"/>
        <v>71,16</v>
      </c>
      <c r="CJ54" s="11" t="str">
        <f t="shared" si="125"/>
        <v>72,16</v>
      </c>
      <c r="CK54" s="11" t="str">
        <f t="shared" si="125"/>
        <v>73,16</v>
      </c>
      <c r="CL54" s="11" t="str">
        <f t="shared" si="125"/>
        <v>74,16</v>
      </c>
      <c r="CM54" s="11" t="str">
        <f t="shared" si="125"/>
        <v>75,16</v>
      </c>
      <c r="CN54" s="11" t="str">
        <f t="shared" si="125"/>
        <v>76,16</v>
      </c>
      <c r="CO54" s="11" t="str">
        <f t="shared" si="125"/>
        <v>77,16</v>
      </c>
      <c r="CP54" s="11" t="str">
        <f t="shared" si="125"/>
        <v>78,16</v>
      </c>
      <c r="CQ54" s="11" t="str">
        <f t="shared" si="125"/>
        <v>79,16</v>
      </c>
      <c r="CR54" s="11" t="str">
        <f t="shared" si="125"/>
        <v>80,16</v>
      </c>
      <c r="CS54" s="11" t="str">
        <f t="shared" si="126"/>
        <v>81,16</v>
      </c>
      <c r="CT54" s="11" t="str">
        <f t="shared" si="126"/>
        <v>82,16</v>
      </c>
      <c r="CU54" s="11" t="str">
        <f t="shared" si="126"/>
        <v>83,16</v>
      </c>
      <c r="CV54" s="11" t="str">
        <f t="shared" si="126"/>
        <v>84,16</v>
      </c>
      <c r="CW54" s="11" t="str">
        <f t="shared" si="126"/>
        <v>85,16</v>
      </c>
      <c r="CX54" s="11" t="str">
        <f t="shared" si="126"/>
        <v>86,16</v>
      </c>
      <c r="CY54" s="11" t="str">
        <f t="shared" si="126"/>
        <v>87,16</v>
      </c>
      <c r="CZ54" s="11" t="str">
        <f t="shared" si="126"/>
        <v>88,16</v>
      </c>
      <c r="DA54" s="11" t="str">
        <f t="shared" si="126"/>
        <v>89,16</v>
      </c>
      <c r="DB54" s="11" t="str">
        <f t="shared" si="126"/>
        <v>90,16</v>
      </c>
      <c r="DC54" s="11" t="str">
        <f t="shared" si="127"/>
        <v>91,16</v>
      </c>
      <c r="DD54" s="11" t="str">
        <f t="shared" si="127"/>
        <v>92,16</v>
      </c>
      <c r="DE54" s="11" t="str">
        <f t="shared" si="127"/>
        <v>93,16</v>
      </c>
      <c r="DF54" s="11" t="str">
        <f t="shared" si="127"/>
        <v>94,16</v>
      </c>
      <c r="DG54" s="11" t="str">
        <f t="shared" si="127"/>
        <v>95,16</v>
      </c>
      <c r="DH54" s="11" t="str">
        <f t="shared" si="127"/>
        <v>96,16</v>
      </c>
      <c r="DI54" s="11" t="str">
        <f t="shared" si="127"/>
        <v>97,16</v>
      </c>
      <c r="DJ54" s="11" t="str">
        <f t="shared" si="127"/>
        <v>98,16</v>
      </c>
      <c r="DK54" s="11" t="str">
        <f t="shared" si="127"/>
        <v>99,16</v>
      </c>
      <c r="DL54" s="11" t="str">
        <f t="shared" si="127"/>
        <v>100,16</v>
      </c>
      <c r="DM54" s="10" t="s">
        <v>0</v>
      </c>
      <c r="DN54" s="2"/>
      <c r="DO54" s="2"/>
      <c r="DP54" s="2"/>
      <c r="DQ54" s="9">
        <f t="shared" si="112"/>
        <v>15</v>
      </c>
      <c r="DR54" s="3">
        <v>1.3232010000000001</v>
      </c>
      <c r="DS54" s="3">
        <v>1.3240293999999999</v>
      </c>
      <c r="DT54" s="3">
        <v>1.3256732</v>
      </c>
      <c r="DU54" s="3">
        <v>1.3281072</v>
      </c>
      <c r="DV54" s="3">
        <v>1.3312978</v>
      </c>
      <c r="DW54" s="3">
        <v>1.3352052999999999</v>
      </c>
      <c r="DX54" s="3">
        <v>1.3397876</v>
      </c>
      <c r="DY54" s="3">
        <v>1.3450010999999999</v>
      </c>
      <c r="DZ54" s="3">
        <v>1.3508012</v>
      </c>
      <c r="EA54" s="3">
        <v>1.3571416000000001</v>
      </c>
      <c r="EB54" s="3">
        <v>1.3639729</v>
      </c>
      <c r="EC54" s="3">
        <v>1.3712441</v>
      </c>
      <c r="ED54" s="3">
        <v>1.3789022</v>
      </c>
      <c r="EE54" s="3">
        <v>1.386895</v>
      </c>
      <c r="EF54" s="3">
        <v>1.3951709999999999</v>
      </c>
      <c r="EG54" s="3">
        <v>1.4036834</v>
      </c>
      <c r="EH54" s="3">
        <v>1.4123929</v>
      </c>
      <c r="EI54" s="3">
        <v>1.4212735000000001</v>
      </c>
      <c r="EJ54" s="3">
        <v>1.4303140999999999</v>
      </c>
      <c r="EK54" s="3">
        <v>1.4395149</v>
      </c>
      <c r="EL54" s="3">
        <v>1.4488786</v>
      </c>
      <c r="EM54" s="3">
        <v>1.4584063</v>
      </c>
      <c r="EN54" s="3">
        <v>1.4681005</v>
      </c>
      <c r="EO54" s="3">
        <v>1.4779766000000001</v>
      </c>
      <c r="EP54" s="3">
        <v>1.4880697000000001</v>
      </c>
      <c r="EQ54" s="3">
        <v>1.4984268999999999</v>
      </c>
      <c r="ER54" s="3">
        <v>1.5090851999999999</v>
      </c>
      <c r="ES54" s="3">
        <v>1.5200507999999999</v>
      </c>
      <c r="ET54" s="3">
        <v>1.5312977999999999</v>
      </c>
      <c r="EU54" s="3">
        <v>1.5427848</v>
      </c>
      <c r="EV54" s="3">
        <v>1.554468</v>
      </c>
      <c r="EW54" s="3">
        <v>1.5662893</v>
      </c>
      <c r="EX54" s="3">
        <v>1.5781542</v>
      </c>
      <c r="EY54" s="3">
        <v>1.5899494000000001</v>
      </c>
      <c r="EZ54" s="3">
        <v>1.6016169</v>
      </c>
      <c r="FA54" s="3">
        <v>1.6132264999999999</v>
      </c>
      <c r="FB54" s="3">
        <v>1.624943</v>
      </c>
      <c r="FC54" s="3">
        <v>1.6368961</v>
      </c>
      <c r="FD54" s="3">
        <v>1.6490555</v>
      </c>
      <c r="FE54" s="3">
        <v>1.6612368</v>
      </c>
      <c r="FF54" s="3">
        <v>1.6733066999999999</v>
      </c>
      <c r="FG54" s="3">
        <v>1.6854442000000001</v>
      </c>
      <c r="FH54" s="3">
        <v>1.6980999999999999</v>
      </c>
      <c r="FI54" s="3">
        <v>1.7116979999999999</v>
      </c>
      <c r="FJ54" s="3">
        <v>1.7262976999999999</v>
      </c>
      <c r="FK54" s="3">
        <v>1.7415027999999999</v>
      </c>
      <c r="FL54" s="3">
        <v>1.7568840999999999</v>
      </c>
      <c r="FM54" s="3">
        <v>1.7726481000000001</v>
      </c>
      <c r="FN54" s="3">
        <v>1.7892817999999999</v>
      </c>
      <c r="FO54" s="3">
        <v>1.8066127999999999</v>
      </c>
      <c r="FP54" s="3">
        <v>1.8231869000000001</v>
      </c>
      <c r="FQ54" s="3">
        <v>1.8372124000000001</v>
      </c>
      <c r="FR54" s="3">
        <v>1.8493009</v>
      </c>
      <c r="FS54" s="3">
        <v>1.8618980999999999</v>
      </c>
      <c r="FT54" s="3">
        <v>1.8775542999999999</v>
      </c>
      <c r="FU54" s="3">
        <v>1.8967769999999999</v>
      </c>
      <c r="FV54" s="3">
        <v>1.9159751</v>
      </c>
      <c r="FW54" s="3">
        <v>1.9289094</v>
      </c>
      <c r="FX54" s="3">
        <v>1.936923</v>
      </c>
      <c r="FY54" s="3">
        <v>1.9457211000000001</v>
      </c>
      <c r="FZ54" s="3">
        <v>1.9618663999999999</v>
      </c>
      <c r="GA54" s="3">
        <v>1.9888602</v>
      </c>
      <c r="GB54" s="3">
        <v>2.0200553000000001</v>
      </c>
      <c r="GC54" s="3">
        <v>2.0355039000000001</v>
      </c>
      <c r="GD54" s="3">
        <v>2.0439398</v>
      </c>
      <c r="GE54" s="3">
        <v>2.0628567000000002</v>
      </c>
      <c r="GF54" s="3">
        <v>2.1088200000000001</v>
      </c>
      <c r="GG54" s="3">
        <v>2.1752457999999999</v>
      </c>
      <c r="GH54" s="3">
        <v>2.17862</v>
      </c>
      <c r="GI54" s="3">
        <v>2.1513119000000001</v>
      </c>
      <c r="GJ54" s="3">
        <v>2.1206900000000002</v>
      </c>
      <c r="GK54" s="3">
        <v>2.1148946</v>
      </c>
      <c r="GL54" s="3">
        <v>2.1817150000000001</v>
      </c>
      <c r="GM54" s="3">
        <v>2.3686243999999999</v>
      </c>
      <c r="GN54" s="3">
        <v>2.3238354000000001</v>
      </c>
      <c r="GO54" s="3">
        <v>2.2357876000000001</v>
      </c>
      <c r="GP54" s="3">
        <v>2.1531215000000001</v>
      </c>
      <c r="GQ54" s="3">
        <v>2.1127956000000001</v>
      </c>
      <c r="GR54" s="3">
        <v>2.1524245999999998</v>
      </c>
      <c r="GS54" s="3">
        <v>2.6628959999999999</v>
      </c>
      <c r="GT54" s="3">
        <v>2.2923781999999999</v>
      </c>
      <c r="GU54" s="3">
        <v>1.8755097000000001</v>
      </c>
      <c r="GV54" s="3">
        <v>1.2567600000000001</v>
      </c>
      <c r="GW54" s="3">
        <v>0</v>
      </c>
      <c r="GX54" s="3">
        <v>0</v>
      </c>
      <c r="GY54" s="3">
        <v>0</v>
      </c>
      <c r="GZ54" s="3">
        <v>0</v>
      </c>
      <c r="HA54" s="3">
        <v>0</v>
      </c>
      <c r="HB54" s="3">
        <v>0</v>
      </c>
      <c r="HC54" s="3">
        <v>0</v>
      </c>
      <c r="HD54" s="3">
        <v>0</v>
      </c>
      <c r="HE54" s="3">
        <v>0</v>
      </c>
      <c r="HF54" s="3">
        <v>0</v>
      </c>
      <c r="HG54" s="3">
        <v>0</v>
      </c>
      <c r="HH54" s="3">
        <v>0</v>
      </c>
      <c r="HI54" s="3">
        <v>0</v>
      </c>
      <c r="HJ54" s="3">
        <v>0</v>
      </c>
      <c r="HK54" s="3">
        <v>0</v>
      </c>
      <c r="HL54" s="3">
        <v>0</v>
      </c>
      <c r="HM54" s="3">
        <v>0</v>
      </c>
      <c r="HN54" s="2"/>
      <c r="HO54" s="8">
        <f t="shared" si="113"/>
        <v>1</v>
      </c>
      <c r="HP54" s="8">
        <f t="shared" si="114"/>
        <v>1</v>
      </c>
      <c r="HQ54" s="8">
        <f t="shared" si="115"/>
        <v>1</v>
      </c>
      <c r="HR54" s="8">
        <f t="shared" si="116"/>
        <v>1</v>
      </c>
      <c r="HS54" s="8">
        <f t="shared" si="117"/>
        <v>1</v>
      </c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</row>
    <row r="55" spans="1:245" ht="3.95" customHeight="1" x14ac:dyDescent="0.25">
      <c r="A55" s="2"/>
      <c r="B55" s="5">
        <v>7</v>
      </c>
      <c r="C55" s="4" t="s">
        <v>32</v>
      </c>
      <c r="D55" s="4" t="s">
        <v>32</v>
      </c>
      <c r="E55" s="4" t="s">
        <v>32</v>
      </c>
      <c r="F55" s="2" t="s">
        <v>0</v>
      </c>
      <c r="G55" s="2"/>
      <c r="H55" s="2"/>
      <c r="I55" s="2"/>
      <c r="J55" s="2"/>
      <c r="K55" s="2"/>
      <c r="L55" s="2"/>
      <c r="M55" s="2"/>
      <c r="N55" s="2"/>
      <c r="O55" s="2"/>
      <c r="P55" s="10">
        <f>COLUMN()</f>
        <v>16</v>
      </c>
      <c r="Q55" s="11" t="str">
        <f t="shared" si="118"/>
        <v>1,17</v>
      </c>
      <c r="R55" s="11" t="str">
        <f t="shared" si="118"/>
        <v>2,17</v>
      </c>
      <c r="S55" s="11" t="str">
        <f t="shared" si="118"/>
        <v>3,17</v>
      </c>
      <c r="T55" s="11" t="str">
        <f t="shared" si="118"/>
        <v>4,17</v>
      </c>
      <c r="U55" s="11" t="str">
        <f t="shared" si="118"/>
        <v>5,17</v>
      </c>
      <c r="V55" s="11" t="str">
        <f t="shared" si="118"/>
        <v>6,17</v>
      </c>
      <c r="W55" s="11" t="str">
        <f t="shared" si="118"/>
        <v>7,17</v>
      </c>
      <c r="X55" s="11" t="str">
        <f t="shared" si="118"/>
        <v>8,17</v>
      </c>
      <c r="Y55" s="11" t="str">
        <f t="shared" si="118"/>
        <v>9,17</v>
      </c>
      <c r="Z55" s="11" t="str">
        <f t="shared" si="118"/>
        <v>10,17</v>
      </c>
      <c r="AA55" s="11" t="str">
        <f t="shared" si="119"/>
        <v>11,17</v>
      </c>
      <c r="AB55" s="11" t="str">
        <f t="shared" si="119"/>
        <v>12,17</v>
      </c>
      <c r="AC55" s="11" t="str">
        <f t="shared" si="119"/>
        <v>13,17</v>
      </c>
      <c r="AD55" s="11" t="str">
        <f t="shared" si="119"/>
        <v>14,17</v>
      </c>
      <c r="AE55" s="11" t="str">
        <f t="shared" si="119"/>
        <v>15,17</v>
      </c>
      <c r="AF55" s="11" t="str">
        <f t="shared" si="119"/>
        <v>16,17</v>
      </c>
      <c r="AG55" s="11" t="str">
        <f t="shared" si="119"/>
        <v>17,17</v>
      </c>
      <c r="AH55" s="11" t="str">
        <f t="shared" si="119"/>
        <v>18,17</v>
      </c>
      <c r="AI55" s="11" t="str">
        <f t="shared" si="119"/>
        <v>19,17</v>
      </c>
      <c r="AJ55" s="11" t="str">
        <f t="shared" si="119"/>
        <v>20,17</v>
      </c>
      <c r="AK55" s="11" t="str">
        <f t="shared" si="120"/>
        <v>21,17</v>
      </c>
      <c r="AL55" s="11" t="str">
        <f t="shared" si="120"/>
        <v>22,17</v>
      </c>
      <c r="AM55" s="11" t="str">
        <f t="shared" si="120"/>
        <v>23,17</v>
      </c>
      <c r="AN55" s="11" t="str">
        <f t="shared" si="120"/>
        <v>24,17</v>
      </c>
      <c r="AO55" s="11" t="str">
        <f t="shared" si="120"/>
        <v>25,17</v>
      </c>
      <c r="AP55" s="11" t="str">
        <f t="shared" si="120"/>
        <v>26,17</v>
      </c>
      <c r="AQ55" s="11" t="str">
        <f t="shared" si="120"/>
        <v>27,17</v>
      </c>
      <c r="AR55" s="11" t="str">
        <f t="shared" si="120"/>
        <v>28,17</v>
      </c>
      <c r="AS55" s="11" t="str">
        <f t="shared" si="120"/>
        <v>29,17</v>
      </c>
      <c r="AT55" s="11" t="str">
        <f t="shared" si="120"/>
        <v>30,17</v>
      </c>
      <c r="AU55" s="11" t="str">
        <f t="shared" si="121"/>
        <v>31,17</v>
      </c>
      <c r="AV55" s="11" t="str">
        <f t="shared" si="121"/>
        <v>32,17</v>
      </c>
      <c r="AW55" s="11" t="str">
        <f t="shared" si="121"/>
        <v>33,17</v>
      </c>
      <c r="AX55" s="11" t="str">
        <f t="shared" si="121"/>
        <v>34,17</v>
      </c>
      <c r="AY55" s="11" t="str">
        <f t="shared" si="121"/>
        <v>35,17</v>
      </c>
      <c r="AZ55" s="11" t="str">
        <f t="shared" si="121"/>
        <v>36,17</v>
      </c>
      <c r="BA55" s="11" t="str">
        <f t="shared" si="121"/>
        <v>37,17</v>
      </c>
      <c r="BB55" s="11" t="str">
        <f t="shared" si="121"/>
        <v>38,17</v>
      </c>
      <c r="BC55" s="11" t="str">
        <f t="shared" si="121"/>
        <v>39,17</v>
      </c>
      <c r="BD55" s="11" t="str">
        <f t="shared" si="121"/>
        <v>40,17</v>
      </c>
      <c r="BE55" s="11" t="str">
        <f t="shared" si="122"/>
        <v>41,17</v>
      </c>
      <c r="BF55" s="11" t="str">
        <f t="shared" si="122"/>
        <v>42,17</v>
      </c>
      <c r="BG55" s="11" t="str">
        <f t="shared" si="122"/>
        <v>43,17</v>
      </c>
      <c r="BH55" s="11" t="str">
        <f t="shared" si="122"/>
        <v>44,17</v>
      </c>
      <c r="BI55" s="11" t="str">
        <f t="shared" si="122"/>
        <v>45,17</v>
      </c>
      <c r="BJ55" s="11" t="str">
        <f t="shared" si="122"/>
        <v>46,17</v>
      </c>
      <c r="BK55" s="11" t="str">
        <f t="shared" si="122"/>
        <v>47,17</v>
      </c>
      <c r="BL55" s="11" t="str">
        <f t="shared" si="122"/>
        <v>48,17</v>
      </c>
      <c r="BM55" s="11" t="str">
        <f t="shared" si="122"/>
        <v>49,17</v>
      </c>
      <c r="BN55" s="11" t="str">
        <f t="shared" si="122"/>
        <v>50,17</v>
      </c>
      <c r="BO55" s="11" t="str">
        <f t="shared" si="123"/>
        <v>51,17</v>
      </c>
      <c r="BP55" s="11" t="str">
        <f t="shared" si="123"/>
        <v>52,17</v>
      </c>
      <c r="BQ55" s="11" t="str">
        <f t="shared" si="123"/>
        <v>53,17</v>
      </c>
      <c r="BR55" s="11" t="str">
        <f t="shared" si="123"/>
        <v>54,17</v>
      </c>
      <c r="BS55" s="11" t="str">
        <f t="shared" si="123"/>
        <v>55,17</v>
      </c>
      <c r="BT55" s="11" t="str">
        <f t="shared" si="123"/>
        <v>56,17</v>
      </c>
      <c r="BU55" s="11" t="str">
        <f t="shared" si="123"/>
        <v>57,17</v>
      </c>
      <c r="BV55" s="11" t="str">
        <f t="shared" si="123"/>
        <v>58,17</v>
      </c>
      <c r="BW55" s="11" t="str">
        <f t="shared" si="123"/>
        <v>59,17</v>
      </c>
      <c r="BX55" s="11" t="str">
        <f t="shared" si="123"/>
        <v>60,17</v>
      </c>
      <c r="BY55" s="11" t="str">
        <f t="shared" si="124"/>
        <v>61,17</v>
      </c>
      <c r="BZ55" s="11" t="str">
        <f t="shared" si="124"/>
        <v>62,17</v>
      </c>
      <c r="CA55" s="11" t="str">
        <f t="shared" si="124"/>
        <v>63,17</v>
      </c>
      <c r="CB55" s="11" t="str">
        <f t="shared" si="124"/>
        <v>64,17</v>
      </c>
      <c r="CC55" s="11" t="str">
        <f t="shared" si="124"/>
        <v>65,17</v>
      </c>
      <c r="CD55" s="11" t="str">
        <f t="shared" si="124"/>
        <v>66,17</v>
      </c>
      <c r="CE55" s="11" t="str">
        <f t="shared" si="124"/>
        <v>67,17</v>
      </c>
      <c r="CF55" s="11" t="str">
        <f t="shared" si="124"/>
        <v>68,17</v>
      </c>
      <c r="CG55" s="11" t="str">
        <f t="shared" si="124"/>
        <v>69,17</v>
      </c>
      <c r="CH55" s="11" t="str">
        <f t="shared" si="124"/>
        <v>70,17</v>
      </c>
      <c r="CI55" s="11" t="str">
        <f t="shared" si="125"/>
        <v>71,17</v>
      </c>
      <c r="CJ55" s="11" t="str">
        <f t="shared" si="125"/>
        <v>72,17</v>
      </c>
      <c r="CK55" s="11" t="str">
        <f t="shared" si="125"/>
        <v>73,17</v>
      </c>
      <c r="CL55" s="11" t="str">
        <f t="shared" si="125"/>
        <v>74,17</v>
      </c>
      <c r="CM55" s="11" t="str">
        <f t="shared" si="125"/>
        <v>75,17</v>
      </c>
      <c r="CN55" s="11" t="str">
        <f t="shared" si="125"/>
        <v>76,17</v>
      </c>
      <c r="CO55" s="11" t="str">
        <f t="shared" si="125"/>
        <v>77,17</v>
      </c>
      <c r="CP55" s="11" t="str">
        <f t="shared" si="125"/>
        <v>78,17</v>
      </c>
      <c r="CQ55" s="11" t="str">
        <f t="shared" si="125"/>
        <v>79,17</v>
      </c>
      <c r="CR55" s="11" t="str">
        <f t="shared" si="125"/>
        <v>80,17</v>
      </c>
      <c r="CS55" s="11" t="str">
        <f t="shared" si="126"/>
        <v>81,17</v>
      </c>
      <c r="CT55" s="11" t="str">
        <f t="shared" si="126"/>
        <v>82,17</v>
      </c>
      <c r="CU55" s="11" t="str">
        <f t="shared" si="126"/>
        <v>83,17</v>
      </c>
      <c r="CV55" s="11" t="str">
        <f t="shared" si="126"/>
        <v>84,17</v>
      </c>
      <c r="CW55" s="11" t="str">
        <f t="shared" si="126"/>
        <v>85,17</v>
      </c>
      <c r="CX55" s="11" t="str">
        <f t="shared" si="126"/>
        <v>86,17</v>
      </c>
      <c r="CY55" s="11" t="str">
        <f t="shared" si="126"/>
        <v>87,17</v>
      </c>
      <c r="CZ55" s="11" t="str">
        <f t="shared" si="126"/>
        <v>88,17</v>
      </c>
      <c r="DA55" s="11" t="str">
        <f t="shared" si="126"/>
        <v>89,17</v>
      </c>
      <c r="DB55" s="11" t="str">
        <f t="shared" si="126"/>
        <v>90,17</v>
      </c>
      <c r="DC55" s="11" t="str">
        <f t="shared" si="127"/>
        <v>91,17</v>
      </c>
      <c r="DD55" s="11" t="str">
        <f t="shared" si="127"/>
        <v>92,17</v>
      </c>
      <c r="DE55" s="11" t="str">
        <f t="shared" si="127"/>
        <v>93,17</v>
      </c>
      <c r="DF55" s="11" t="str">
        <f t="shared" si="127"/>
        <v>94,17</v>
      </c>
      <c r="DG55" s="11" t="str">
        <f t="shared" si="127"/>
        <v>95,17</v>
      </c>
      <c r="DH55" s="11" t="str">
        <f t="shared" si="127"/>
        <v>96,17</v>
      </c>
      <c r="DI55" s="11" t="str">
        <f t="shared" si="127"/>
        <v>97,17</v>
      </c>
      <c r="DJ55" s="11" t="str">
        <f t="shared" si="127"/>
        <v>98,17</v>
      </c>
      <c r="DK55" s="11" t="str">
        <f t="shared" si="127"/>
        <v>99,17</v>
      </c>
      <c r="DL55" s="11" t="str">
        <f t="shared" si="127"/>
        <v>100,17</v>
      </c>
      <c r="DM55" s="10" t="s">
        <v>0</v>
      </c>
      <c r="DN55" s="2"/>
      <c r="DO55" s="2"/>
      <c r="DP55" s="2"/>
      <c r="DQ55" s="9">
        <f t="shared" si="112"/>
        <v>16</v>
      </c>
      <c r="DR55" s="3">
        <v>1.3315220000000001</v>
      </c>
      <c r="DS55" s="3">
        <v>1.332292</v>
      </c>
      <c r="DT55" s="3">
        <v>1.3338219</v>
      </c>
      <c r="DU55" s="3">
        <v>1.3360922</v>
      </c>
      <c r="DV55" s="3">
        <v>1.3390765</v>
      </c>
      <c r="DW55" s="3">
        <v>1.3427423999999999</v>
      </c>
      <c r="DX55" s="3">
        <v>1.3470544</v>
      </c>
      <c r="DY55" s="3">
        <v>1.3519741000000001</v>
      </c>
      <c r="DZ55" s="3">
        <v>1.3574619000000001</v>
      </c>
      <c r="EA55" s="3">
        <v>1.3634759000000001</v>
      </c>
      <c r="EB55" s="3">
        <v>1.3699725</v>
      </c>
      <c r="EC55" s="3">
        <v>1.3769069</v>
      </c>
      <c r="ED55" s="3">
        <v>1.3842334999999999</v>
      </c>
      <c r="EE55" s="3">
        <v>1.3919075000000001</v>
      </c>
      <c r="EF55" s="3">
        <v>1.399886</v>
      </c>
      <c r="EG55" s="3">
        <v>1.4081303000000001</v>
      </c>
      <c r="EH55" s="3">
        <v>1.4166080000000001</v>
      </c>
      <c r="EI55" s="3">
        <v>1.4252956000000001</v>
      </c>
      <c r="EJ55" s="3">
        <v>1.4341792</v>
      </c>
      <c r="EK55" s="3">
        <v>1.4432524</v>
      </c>
      <c r="EL55" s="3">
        <v>1.4525135</v>
      </c>
      <c r="EM55" s="3">
        <v>1.4619628</v>
      </c>
      <c r="EN55" s="3">
        <v>1.4716047999999999</v>
      </c>
      <c r="EO55" s="3">
        <v>1.4814510000000001</v>
      </c>
      <c r="EP55" s="3">
        <v>1.4915221000000001</v>
      </c>
      <c r="EQ55" s="3">
        <v>1.5018419999999999</v>
      </c>
      <c r="ER55" s="3">
        <v>1.5124279</v>
      </c>
      <c r="ES55" s="3">
        <v>1.5232810999999999</v>
      </c>
      <c r="ET55" s="3">
        <v>1.5343846999999999</v>
      </c>
      <c r="EU55" s="3">
        <v>1.5457094</v>
      </c>
      <c r="EV55" s="3">
        <v>1.5572181</v>
      </c>
      <c r="EW55" s="3">
        <v>1.568864</v>
      </c>
      <c r="EX55" s="3">
        <v>1.5805886</v>
      </c>
      <c r="EY55" s="3">
        <v>1.5923357</v>
      </c>
      <c r="EZ55" s="3">
        <v>1.6040829999999999</v>
      </c>
      <c r="FA55" s="3">
        <v>1.6158646000000001</v>
      </c>
      <c r="FB55" s="3">
        <v>1.6277535000000001</v>
      </c>
      <c r="FC55" s="3">
        <v>1.639807</v>
      </c>
      <c r="FD55" s="3">
        <v>1.6520223999999999</v>
      </c>
      <c r="FE55" s="3">
        <v>1.6643497</v>
      </c>
      <c r="FF55" s="3">
        <v>1.6767776000000001</v>
      </c>
      <c r="FG55" s="3">
        <v>1.6894209</v>
      </c>
      <c r="FH55" s="3">
        <v>1.7024968</v>
      </c>
      <c r="FI55" s="3">
        <v>1.7161964999999999</v>
      </c>
      <c r="FJ55" s="3">
        <v>1.7305518</v>
      </c>
      <c r="FK55" s="3">
        <v>1.7454179999999999</v>
      </c>
      <c r="FL55" s="3">
        <v>1.7606368999999999</v>
      </c>
      <c r="FM55" s="3">
        <v>1.7762245000000001</v>
      </c>
      <c r="FN55" s="3">
        <v>1.7922353</v>
      </c>
      <c r="FO55" s="3">
        <v>1.8084391</v>
      </c>
      <c r="FP55" s="3">
        <v>1.8242005999999999</v>
      </c>
      <c r="FQ55" s="3">
        <v>1.8389435000000001</v>
      </c>
      <c r="FR55" s="3">
        <v>1.8529785000000001</v>
      </c>
      <c r="FS55" s="3">
        <v>1.8673518</v>
      </c>
      <c r="FT55" s="3">
        <v>1.8830484999999999</v>
      </c>
      <c r="FU55" s="3">
        <v>1.9000366</v>
      </c>
      <c r="FV55" s="3">
        <v>1.9167695</v>
      </c>
      <c r="FW55" s="3">
        <v>1.9312929999999999</v>
      </c>
      <c r="FX55" s="3">
        <v>1.944172</v>
      </c>
      <c r="FY55" s="3">
        <v>1.9579511000000001</v>
      </c>
      <c r="FZ55" s="3">
        <v>1.9754018</v>
      </c>
      <c r="GA55" s="3">
        <v>1.9973562</v>
      </c>
      <c r="GB55" s="3">
        <v>2.0206710999999999</v>
      </c>
      <c r="GC55" s="3">
        <v>2.0398428000000002</v>
      </c>
      <c r="GD55" s="3">
        <v>2.0575465999999998</v>
      </c>
      <c r="GE55" s="3">
        <v>2.0803907000000001</v>
      </c>
      <c r="GF55" s="3">
        <v>2.1124917999999999</v>
      </c>
      <c r="GG55" s="3">
        <v>2.1465833000000001</v>
      </c>
      <c r="GH55" s="3">
        <v>2.1598617999999998</v>
      </c>
      <c r="GI55" s="3">
        <v>2.1586534999999998</v>
      </c>
      <c r="GJ55" s="3">
        <v>2.1570171999999999</v>
      </c>
      <c r="GK55" s="3">
        <v>2.1710231000000002</v>
      </c>
      <c r="GL55" s="3">
        <v>2.2154682000000001</v>
      </c>
      <c r="GM55" s="3">
        <v>2.2820458000000001</v>
      </c>
      <c r="GN55" s="3">
        <v>2.2834463</v>
      </c>
      <c r="GO55" s="3">
        <v>2.2544789999999999</v>
      </c>
      <c r="GP55" s="3">
        <v>2.2264390000000001</v>
      </c>
      <c r="GQ55" s="3">
        <v>2.2263608000000001</v>
      </c>
      <c r="GR55" s="3">
        <v>2.2799130000000001</v>
      </c>
      <c r="GS55" s="3">
        <v>2.416534</v>
      </c>
      <c r="GT55" s="3">
        <v>2.345577</v>
      </c>
      <c r="GU55" s="3">
        <v>2.2849680999999999</v>
      </c>
      <c r="GV55" s="3">
        <v>2.3215436999999999</v>
      </c>
      <c r="GW55" s="3">
        <v>2.8677920000000001</v>
      </c>
      <c r="GX55" s="3">
        <v>2.4270494</v>
      </c>
      <c r="GY55" s="3">
        <v>1.9364722999999999</v>
      </c>
      <c r="GZ55" s="3">
        <v>1.2594954</v>
      </c>
      <c r="HA55" s="3">
        <v>0</v>
      </c>
      <c r="HB55" s="3">
        <v>0</v>
      </c>
      <c r="HC55" s="3">
        <v>0</v>
      </c>
      <c r="HD55" s="3">
        <v>0</v>
      </c>
      <c r="HE55" s="3">
        <v>0</v>
      </c>
      <c r="HF55" s="3">
        <v>0</v>
      </c>
      <c r="HG55" s="3">
        <v>0</v>
      </c>
      <c r="HH55" s="3">
        <v>0</v>
      </c>
      <c r="HI55" s="3">
        <v>0</v>
      </c>
      <c r="HJ55" s="3">
        <v>0</v>
      </c>
      <c r="HK55" s="3">
        <v>0</v>
      </c>
      <c r="HL55" s="3">
        <v>0</v>
      </c>
      <c r="HM55" s="3">
        <v>0</v>
      </c>
      <c r="HN55" s="2"/>
      <c r="HO55" s="8">
        <f t="shared" si="113"/>
        <v>1</v>
      </c>
      <c r="HP55" s="8">
        <f t="shared" si="114"/>
        <v>1</v>
      </c>
      <c r="HQ55" s="8">
        <f t="shared" si="115"/>
        <v>1</v>
      </c>
      <c r="HR55" s="8">
        <f t="shared" si="116"/>
        <v>1</v>
      </c>
      <c r="HS55" s="8">
        <f t="shared" si="117"/>
        <v>1</v>
      </c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</row>
    <row r="56" spans="1:245" ht="3.95" customHeight="1" x14ac:dyDescent="0.25">
      <c r="A56" s="2"/>
      <c r="B56" s="5">
        <v>8</v>
      </c>
      <c r="C56" s="4" t="s">
        <v>31</v>
      </c>
      <c r="D56" s="4" t="s">
        <v>31</v>
      </c>
      <c r="E56" s="4" t="s">
        <v>31</v>
      </c>
      <c r="F56" s="2" t="s">
        <v>0</v>
      </c>
      <c r="G56" s="2"/>
      <c r="H56" s="2"/>
      <c r="I56" s="2"/>
      <c r="J56" s="2"/>
      <c r="K56" s="2"/>
      <c r="L56" s="2"/>
      <c r="M56" s="2"/>
      <c r="N56" s="2"/>
      <c r="O56" s="2"/>
      <c r="P56" s="10">
        <f>COLUMN()</f>
        <v>16</v>
      </c>
      <c r="Q56" s="11" t="str">
        <f t="shared" si="118"/>
        <v>1,18</v>
      </c>
      <c r="R56" s="11" t="str">
        <f t="shared" si="118"/>
        <v>2,18</v>
      </c>
      <c r="S56" s="11" t="str">
        <f t="shared" si="118"/>
        <v>3,18</v>
      </c>
      <c r="T56" s="11" t="str">
        <f t="shared" si="118"/>
        <v>4,18</v>
      </c>
      <c r="U56" s="11" t="str">
        <f t="shared" si="118"/>
        <v>5,18</v>
      </c>
      <c r="V56" s="11" t="str">
        <f t="shared" si="118"/>
        <v>6,18</v>
      </c>
      <c r="W56" s="11" t="str">
        <f t="shared" si="118"/>
        <v>7,18</v>
      </c>
      <c r="X56" s="11" t="str">
        <f t="shared" si="118"/>
        <v>8,18</v>
      </c>
      <c r="Y56" s="11" t="str">
        <f t="shared" si="118"/>
        <v>9,18</v>
      </c>
      <c r="Z56" s="11" t="str">
        <f t="shared" si="118"/>
        <v>10,18</v>
      </c>
      <c r="AA56" s="11" t="str">
        <f t="shared" si="119"/>
        <v>11,18</v>
      </c>
      <c r="AB56" s="11" t="str">
        <f t="shared" si="119"/>
        <v>12,18</v>
      </c>
      <c r="AC56" s="11" t="str">
        <f t="shared" si="119"/>
        <v>13,18</v>
      </c>
      <c r="AD56" s="11" t="str">
        <f t="shared" si="119"/>
        <v>14,18</v>
      </c>
      <c r="AE56" s="11" t="str">
        <f t="shared" si="119"/>
        <v>15,18</v>
      </c>
      <c r="AF56" s="11" t="str">
        <f t="shared" si="119"/>
        <v>16,18</v>
      </c>
      <c r="AG56" s="11" t="str">
        <f t="shared" si="119"/>
        <v>17,18</v>
      </c>
      <c r="AH56" s="11" t="str">
        <f t="shared" si="119"/>
        <v>18,18</v>
      </c>
      <c r="AI56" s="11" t="str">
        <f t="shared" si="119"/>
        <v>19,18</v>
      </c>
      <c r="AJ56" s="11" t="str">
        <f t="shared" si="119"/>
        <v>20,18</v>
      </c>
      <c r="AK56" s="11" t="str">
        <f t="shared" si="120"/>
        <v>21,18</v>
      </c>
      <c r="AL56" s="11" t="str">
        <f t="shared" si="120"/>
        <v>22,18</v>
      </c>
      <c r="AM56" s="11" t="str">
        <f t="shared" si="120"/>
        <v>23,18</v>
      </c>
      <c r="AN56" s="11" t="str">
        <f t="shared" si="120"/>
        <v>24,18</v>
      </c>
      <c r="AO56" s="11" t="str">
        <f t="shared" si="120"/>
        <v>25,18</v>
      </c>
      <c r="AP56" s="11" t="str">
        <f t="shared" si="120"/>
        <v>26,18</v>
      </c>
      <c r="AQ56" s="11" t="str">
        <f t="shared" si="120"/>
        <v>27,18</v>
      </c>
      <c r="AR56" s="11" t="str">
        <f t="shared" si="120"/>
        <v>28,18</v>
      </c>
      <c r="AS56" s="11" t="str">
        <f t="shared" si="120"/>
        <v>29,18</v>
      </c>
      <c r="AT56" s="11" t="str">
        <f t="shared" si="120"/>
        <v>30,18</v>
      </c>
      <c r="AU56" s="11" t="str">
        <f t="shared" si="121"/>
        <v>31,18</v>
      </c>
      <c r="AV56" s="11" t="str">
        <f t="shared" si="121"/>
        <v>32,18</v>
      </c>
      <c r="AW56" s="11" t="str">
        <f t="shared" si="121"/>
        <v>33,18</v>
      </c>
      <c r="AX56" s="11" t="str">
        <f t="shared" si="121"/>
        <v>34,18</v>
      </c>
      <c r="AY56" s="11" t="str">
        <f t="shared" si="121"/>
        <v>35,18</v>
      </c>
      <c r="AZ56" s="11" t="str">
        <f t="shared" si="121"/>
        <v>36,18</v>
      </c>
      <c r="BA56" s="11" t="str">
        <f t="shared" si="121"/>
        <v>37,18</v>
      </c>
      <c r="BB56" s="11" t="str">
        <f t="shared" si="121"/>
        <v>38,18</v>
      </c>
      <c r="BC56" s="11" t="str">
        <f t="shared" si="121"/>
        <v>39,18</v>
      </c>
      <c r="BD56" s="11" t="str">
        <f t="shared" si="121"/>
        <v>40,18</v>
      </c>
      <c r="BE56" s="11" t="str">
        <f t="shared" si="122"/>
        <v>41,18</v>
      </c>
      <c r="BF56" s="11" t="str">
        <f t="shared" si="122"/>
        <v>42,18</v>
      </c>
      <c r="BG56" s="11" t="str">
        <f t="shared" si="122"/>
        <v>43,18</v>
      </c>
      <c r="BH56" s="11" t="str">
        <f t="shared" si="122"/>
        <v>44,18</v>
      </c>
      <c r="BI56" s="11" t="str">
        <f t="shared" si="122"/>
        <v>45,18</v>
      </c>
      <c r="BJ56" s="11" t="str">
        <f t="shared" si="122"/>
        <v>46,18</v>
      </c>
      <c r="BK56" s="11" t="str">
        <f t="shared" si="122"/>
        <v>47,18</v>
      </c>
      <c r="BL56" s="11" t="str">
        <f t="shared" si="122"/>
        <v>48,18</v>
      </c>
      <c r="BM56" s="11" t="str">
        <f t="shared" si="122"/>
        <v>49,18</v>
      </c>
      <c r="BN56" s="11" t="str">
        <f t="shared" si="122"/>
        <v>50,18</v>
      </c>
      <c r="BO56" s="11" t="str">
        <f t="shared" si="123"/>
        <v>51,18</v>
      </c>
      <c r="BP56" s="11" t="str">
        <f t="shared" si="123"/>
        <v>52,18</v>
      </c>
      <c r="BQ56" s="11" t="str">
        <f t="shared" si="123"/>
        <v>53,18</v>
      </c>
      <c r="BR56" s="11" t="str">
        <f t="shared" si="123"/>
        <v>54,18</v>
      </c>
      <c r="BS56" s="11" t="str">
        <f t="shared" si="123"/>
        <v>55,18</v>
      </c>
      <c r="BT56" s="11" t="str">
        <f t="shared" si="123"/>
        <v>56,18</v>
      </c>
      <c r="BU56" s="11" t="str">
        <f t="shared" si="123"/>
        <v>57,18</v>
      </c>
      <c r="BV56" s="11" t="str">
        <f t="shared" si="123"/>
        <v>58,18</v>
      </c>
      <c r="BW56" s="11" t="str">
        <f t="shared" si="123"/>
        <v>59,18</v>
      </c>
      <c r="BX56" s="11" t="str">
        <f t="shared" si="123"/>
        <v>60,18</v>
      </c>
      <c r="BY56" s="11" t="str">
        <f t="shared" si="124"/>
        <v>61,18</v>
      </c>
      <c r="BZ56" s="11" t="str">
        <f t="shared" si="124"/>
        <v>62,18</v>
      </c>
      <c r="CA56" s="11" t="str">
        <f t="shared" si="124"/>
        <v>63,18</v>
      </c>
      <c r="CB56" s="11" t="str">
        <f t="shared" si="124"/>
        <v>64,18</v>
      </c>
      <c r="CC56" s="11" t="str">
        <f t="shared" si="124"/>
        <v>65,18</v>
      </c>
      <c r="CD56" s="11" t="str">
        <f t="shared" si="124"/>
        <v>66,18</v>
      </c>
      <c r="CE56" s="11" t="str">
        <f t="shared" si="124"/>
        <v>67,18</v>
      </c>
      <c r="CF56" s="11" t="str">
        <f t="shared" si="124"/>
        <v>68,18</v>
      </c>
      <c r="CG56" s="11" t="str">
        <f t="shared" si="124"/>
        <v>69,18</v>
      </c>
      <c r="CH56" s="11" t="str">
        <f t="shared" si="124"/>
        <v>70,18</v>
      </c>
      <c r="CI56" s="11" t="str">
        <f t="shared" si="125"/>
        <v>71,18</v>
      </c>
      <c r="CJ56" s="11" t="str">
        <f t="shared" si="125"/>
        <v>72,18</v>
      </c>
      <c r="CK56" s="11" t="str">
        <f t="shared" si="125"/>
        <v>73,18</v>
      </c>
      <c r="CL56" s="11" t="str">
        <f t="shared" si="125"/>
        <v>74,18</v>
      </c>
      <c r="CM56" s="11" t="str">
        <f t="shared" si="125"/>
        <v>75,18</v>
      </c>
      <c r="CN56" s="11" t="str">
        <f t="shared" si="125"/>
        <v>76,18</v>
      </c>
      <c r="CO56" s="11" t="str">
        <f t="shared" si="125"/>
        <v>77,18</v>
      </c>
      <c r="CP56" s="11" t="str">
        <f t="shared" si="125"/>
        <v>78,18</v>
      </c>
      <c r="CQ56" s="11" t="str">
        <f t="shared" si="125"/>
        <v>79,18</v>
      </c>
      <c r="CR56" s="11" t="str">
        <f t="shared" si="125"/>
        <v>80,18</v>
      </c>
      <c r="CS56" s="11" t="str">
        <f t="shared" si="126"/>
        <v>81,18</v>
      </c>
      <c r="CT56" s="11" t="str">
        <f t="shared" si="126"/>
        <v>82,18</v>
      </c>
      <c r="CU56" s="11" t="str">
        <f t="shared" si="126"/>
        <v>83,18</v>
      </c>
      <c r="CV56" s="11" t="str">
        <f t="shared" si="126"/>
        <v>84,18</v>
      </c>
      <c r="CW56" s="11" t="str">
        <f t="shared" si="126"/>
        <v>85,18</v>
      </c>
      <c r="CX56" s="11" t="str">
        <f t="shared" si="126"/>
        <v>86,18</v>
      </c>
      <c r="CY56" s="11" t="str">
        <f t="shared" si="126"/>
        <v>87,18</v>
      </c>
      <c r="CZ56" s="11" t="str">
        <f t="shared" si="126"/>
        <v>88,18</v>
      </c>
      <c r="DA56" s="11" t="str">
        <f t="shared" si="126"/>
        <v>89,18</v>
      </c>
      <c r="DB56" s="11" t="str">
        <f t="shared" si="126"/>
        <v>90,18</v>
      </c>
      <c r="DC56" s="11" t="str">
        <f t="shared" si="127"/>
        <v>91,18</v>
      </c>
      <c r="DD56" s="11" t="str">
        <f t="shared" si="127"/>
        <v>92,18</v>
      </c>
      <c r="DE56" s="11" t="str">
        <f t="shared" si="127"/>
        <v>93,18</v>
      </c>
      <c r="DF56" s="11" t="str">
        <f t="shared" si="127"/>
        <v>94,18</v>
      </c>
      <c r="DG56" s="11" t="str">
        <f t="shared" si="127"/>
        <v>95,18</v>
      </c>
      <c r="DH56" s="11" t="str">
        <f t="shared" si="127"/>
        <v>96,18</v>
      </c>
      <c r="DI56" s="11" t="str">
        <f t="shared" si="127"/>
        <v>97,18</v>
      </c>
      <c r="DJ56" s="11" t="str">
        <f t="shared" si="127"/>
        <v>98,18</v>
      </c>
      <c r="DK56" s="11" t="str">
        <f t="shared" si="127"/>
        <v>99,18</v>
      </c>
      <c r="DL56" s="11" t="str">
        <f t="shared" si="127"/>
        <v>100,18</v>
      </c>
      <c r="DM56" s="10" t="s">
        <v>0</v>
      </c>
      <c r="DN56" s="2"/>
      <c r="DO56" s="2"/>
      <c r="DP56" s="2"/>
      <c r="DQ56" s="9">
        <f t="shared" si="112"/>
        <v>17</v>
      </c>
      <c r="DR56" s="3">
        <v>1.339073</v>
      </c>
      <c r="DS56" s="3">
        <v>1.3397946000000001</v>
      </c>
      <c r="DT56" s="3">
        <v>1.3412299000000001</v>
      </c>
      <c r="DU56" s="3">
        <v>1.3433634999999999</v>
      </c>
      <c r="DV56" s="3">
        <v>1.3461736</v>
      </c>
      <c r="DW56" s="3">
        <v>1.3496337</v>
      </c>
      <c r="DX56" s="3">
        <v>1.3537132999999999</v>
      </c>
      <c r="DY56" s="3">
        <v>1.3583791999999999</v>
      </c>
      <c r="DZ56" s="3">
        <v>1.3635963</v>
      </c>
      <c r="EA56" s="3">
        <v>1.3693275</v>
      </c>
      <c r="EB56" s="3">
        <v>1.3755343</v>
      </c>
      <c r="EC56" s="3">
        <v>1.3821774</v>
      </c>
      <c r="ED56" s="3">
        <v>1.3892173000000001</v>
      </c>
      <c r="EE56" s="3">
        <v>1.3966154</v>
      </c>
      <c r="EF56" s="3">
        <v>1.4043353000000001</v>
      </c>
      <c r="EG56" s="3">
        <v>1.4123439</v>
      </c>
      <c r="EH56" s="3">
        <v>1.4206133000000001</v>
      </c>
      <c r="EI56" s="3">
        <v>1.4291218999999999</v>
      </c>
      <c r="EJ56" s="3">
        <v>1.4378545</v>
      </c>
      <c r="EK56" s="3">
        <v>1.4468023000000001</v>
      </c>
      <c r="EL56" s="3">
        <v>1.4559602</v>
      </c>
      <c r="EM56" s="3">
        <v>1.4653269</v>
      </c>
      <c r="EN56" s="3">
        <v>1.4749048</v>
      </c>
      <c r="EO56" s="3">
        <v>1.4847007999999999</v>
      </c>
      <c r="EP56" s="3">
        <v>1.4947257</v>
      </c>
      <c r="EQ56" s="3">
        <v>1.504991</v>
      </c>
      <c r="ER56" s="3">
        <v>1.5155034999999999</v>
      </c>
      <c r="ES56" s="3">
        <v>1.5262610000000001</v>
      </c>
      <c r="ET56" s="3">
        <v>1.5372504</v>
      </c>
      <c r="EU56" s="3">
        <v>1.5484500000000001</v>
      </c>
      <c r="EV56" s="3">
        <v>1.559831</v>
      </c>
      <c r="EW56" s="3">
        <v>1.5713600000000001</v>
      </c>
      <c r="EX56" s="3">
        <v>1.5830002000000001</v>
      </c>
      <c r="EY56" s="3">
        <v>1.5947218999999999</v>
      </c>
      <c r="EZ56" s="3">
        <v>1.6065147</v>
      </c>
      <c r="FA56" s="3">
        <v>1.6183955999999999</v>
      </c>
      <c r="FB56" s="3">
        <v>1.6303991</v>
      </c>
      <c r="FC56" s="3">
        <v>1.6425562</v>
      </c>
      <c r="FD56" s="3">
        <v>1.6548772</v>
      </c>
      <c r="FE56" s="3">
        <v>1.6673621000000001</v>
      </c>
      <c r="FF56" s="3">
        <v>1.6800332</v>
      </c>
      <c r="FG56" s="3">
        <v>1.6929653</v>
      </c>
      <c r="FH56" s="3">
        <v>1.7062697</v>
      </c>
      <c r="FI56" s="3">
        <v>1.7200394999999999</v>
      </c>
      <c r="FJ56" s="3">
        <v>1.7342949999999999</v>
      </c>
      <c r="FK56" s="3">
        <v>1.7489802999999999</v>
      </c>
      <c r="FL56" s="3">
        <v>1.7640212</v>
      </c>
      <c r="FM56" s="3">
        <v>1.7793777</v>
      </c>
      <c r="FN56" s="3">
        <v>1.7949957000000001</v>
      </c>
      <c r="FO56" s="3">
        <v>1.8107076</v>
      </c>
      <c r="FP56" s="3">
        <v>1.8262331000000001</v>
      </c>
      <c r="FQ56" s="3">
        <v>1.8413826</v>
      </c>
      <c r="FR56" s="3">
        <v>1.8563175999999999</v>
      </c>
      <c r="FS56" s="3">
        <v>1.8714820000000001</v>
      </c>
      <c r="FT56" s="3">
        <v>1.8872514</v>
      </c>
      <c r="FU56" s="3">
        <v>1.9035512000000001</v>
      </c>
      <c r="FV56" s="3">
        <v>1.9197732999999999</v>
      </c>
      <c r="FW56" s="3">
        <v>1.9353209</v>
      </c>
      <c r="FX56" s="3">
        <v>1.9505211</v>
      </c>
      <c r="FY56" s="3">
        <v>1.9665092</v>
      </c>
      <c r="FZ56" s="3">
        <v>1.9844333999999999</v>
      </c>
      <c r="GA56" s="3">
        <v>2.0044913000000002</v>
      </c>
      <c r="GB56" s="3">
        <v>2.0254302000000002</v>
      </c>
      <c r="GC56" s="3">
        <v>2.0456498000000001</v>
      </c>
      <c r="GD56" s="3">
        <v>2.0660135999999998</v>
      </c>
      <c r="GE56" s="3">
        <v>2.0886676</v>
      </c>
      <c r="GF56" s="3">
        <v>2.1141732000000002</v>
      </c>
      <c r="GG56" s="3">
        <v>2.1387339000000001</v>
      </c>
      <c r="GH56" s="3">
        <v>2.1555900000000001</v>
      </c>
      <c r="GI56" s="3">
        <v>2.1664235999999999</v>
      </c>
      <c r="GJ56" s="3">
        <v>2.1777017000000001</v>
      </c>
      <c r="GK56" s="3">
        <v>2.1967127</v>
      </c>
      <c r="GL56" s="3">
        <v>2.2270884999999998</v>
      </c>
      <c r="GM56" s="3">
        <v>2.2606442000000002</v>
      </c>
      <c r="GN56" s="3">
        <v>2.2734245999999998</v>
      </c>
      <c r="GO56" s="3">
        <v>2.2722433</v>
      </c>
      <c r="GP56" s="3">
        <v>2.2717946000000002</v>
      </c>
      <c r="GQ56" s="3">
        <v>2.2862960000000001</v>
      </c>
      <c r="GR56" s="3">
        <v>2.3243320000000001</v>
      </c>
      <c r="GS56" s="3">
        <v>2.3777501999999999</v>
      </c>
      <c r="GT56" s="3">
        <v>2.3815814999999998</v>
      </c>
      <c r="GU56" s="3">
        <v>2.3896617999999998</v>
      </c>
      <c r="GV56" s="3">
        <v>2.449881</v>
      </c>
      <c r="GW56" s="3">
        <v>2.5980240999999999</v>
      </c>
      <c r="GX56" s="3">
        <v>2.5225591999999999</v>
      </c>
      <c r="GY56" s="3">
        <v>2.4614558</v>
      </c>
      <c r="GZ56" s="3">
        <v>2.4824152000000002</v>
      </c>
      <c r="HA56" s="3">
        <v>2.9498433999999998</v>
      </c>
      <c r="HB56" s="3">
        <v>2.3588269999999998</v>
      </c>
      <c r="HC56" s="3">
        <v>1.5786784</v>
      </c>
      <c r="HD56" s="3">
        <v>0</v>
      </c>
      <c r="HE56" s="3">
        <v>0</v>
      </c>
      <c r="HF56" s="3">
        <v>0</v>
      </c>
      <c r="HG56" s="3">
        <v>0</v>
      </c>
      <c r="HH56" s="3">
        <v>0</v>
      </c>
      <c r="HI56" s="3">
        <v>0</v>
      </c>
      <c r="HJ56" s="3">
        <v>0</v>
      </c>
      <c r="HK56" s="3">
        <v>0</v>
      </c>
      <c r="HL56" s="3">
        <v>0</v>
      </c>
      <c r="HM56" s="3">
        <v>0</v>
      </c>
      <c r="HN56" s="2"/>
      <c r="HO56" s="8">
        <f t="shared" si="113"/>
        <v>1</v>
      </c>
      <c r="HP56" s="8">
        <f t="shared" si="114"/>
        <v>1</v>
      </c>
      <c r="HQ56" s="8">
        <f t="shared" si="115"/>
        <v>1</v>
      </c>
      <c r="HR56" s="8">
        <f t="shared" si="116"/>
        <v>1</v>
      </c>
      <c r="HS56" s="8">
        <f t="shared" si="117"/>
        <v>1</v>
      </c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</row>
    <row r="57" spans="1:245" ht="3.95" customHeight="1" x14ac:dyDescent="0.25">
      <c r="A57" s="2"/>
      <c r="B57" s="5">
        <v>9</v>
      </c>
      <c r="C57" s="4" t="s">
        <v>30</v>
      </c>
      <c r="D57" s="4" t="s">
        <v>30</v>
      </c>
      <c r="E57" s="4" t="s">
        <v>30</v>
      </c>
      <c r="F57" s="2" t="s">
        <v>0</v>
      </c>
      <c r="G57" s="2"/>
      <c r="H57" s="2"/>
      <c r="I57" s="2"/>
      <c r="J57" s="2"/>
      <c r="K57" s="2"/>
      <c r="L57" s="2"/>
      <c r="M57" s="2"/>
      <c r="N57" s="2"/>
      <c r="O57" s="2"/>
      <c r="P57" s="10">
        <f>COLUMN()</f>
        <v>16</v>
      </c>
      <c r="Q57" s="11" t="str">
        <f t="shared" si="118"/>
        <v>1,19</v>
      </c>
      <c r="R57" s="11" t="str">
        <f t="shared" si="118"/>
        <v>2,19</v>
      </c>
      <c r="S57" s="11" t="str">
        <f t="shared" si="118"/>
        <v>3,19</v>
      </c>
      <c r="T57" s="11" t="str">
        <f t="shared" si="118"/>
        <v>4,19</v>
      </c>
      <c r="U57" s="11" t="str">
        <f t="shared" si="118"/>
        <v>5,19</v>
      </c>
      <c r="V57" s="11" t="str">
        <f t="shared" si="118"/>
        <v>6,19</v>
      </c>
      <c r="W57" s="11" t="str">
        <f t="shared" si="118"/>
        <v>7,19</v>
      </c>
      <c r="X57" s="11" t="str">
        <f t="shared" si="118"/>
        <v>8,19</v>
      </c>
      <c r="Y57" s="11" t="str">
        <f t="shared" si="118"/>
        <v>9,19</v>
      </c>
      <c r="Z57" s="11" t="str">
        <f t="shared" si="118"/>
        <v>10,19</v>
      </c>
      <c r="AA57" s="11" t="str">
        <f t="shared" si="119"/>
        <v>11,19</v>
      </c>
      <c r="AB57" s="11" t="str">
        <f t="shared" si="119"/>
        <v>12,19</v>
      </c>
      <c r="AC57" s="11" t="str">
        <f t="shared" si="119"/>
        <v>13,19</v>
      </c>
      <c r="AD57" s="11" t="str">
        <f t="shared" si="119"/>
        <v>14,19</v>
      </c>
      <c r="AE57" s="11" t="str">
        <f t="shared" si="119"/>
        <v>15,19</v>
      </c>
      <c r="AF57" s="11" t="str">
        <f t="shared" si="119"/>
        <v>16,19</v>
      </c>
      <c r="AG57" s="11" t="str">
        <f t="shared" si="119"/>
        <v>17,19</v>
      </c>
      <c r="AH57" s="11" t="str">
        <f t="shared" si="119"/>
        <v>18,19</v>
      </c>
      <c r="AI57" s="11" t="str">
        <f t="shared" si="119"/>
        <v>19,19</v>
      </c>
      <c r="AJ57" s="11" t="str">
        <f t="shared" si="119"/>
        <v>20,19</v>
      </c>
      <c r="AK57" s="11" t="str">
        <f t="shared" si="120"/>
        <v>21,19</v>
      </c>
      <c r="AL57" s="11" t="str">
        <f t="shared" si="120"/>
        <v>22,19</v>
      </c>
      <c r="AM57" s="11" t="str">
        <f t="shared" si="120"/>
        <v>23,19</v>
      </c>
      <c r="AN57" s="11" t="str">
        <f t="shared" si="120"/>
        <v>24,19</v>
      </c>
      <c r="AO57" s="11" t="str">
        <f t="shared" si="120"/>
        <v>25,19</v>
      </c>
      <c r="AP57" s="11" t="str">
        <f t="shared" si="120"/>
        <v>26,19</v>
      </c>
      <c r="AQ57" s="11" t="str">
        <f t="shared" si="120"/>
        <v>27,19</v>
      </c>
      <c r="AR57" s="11" t="str">
        <f t="shared" si="120"/>
        <v>28,19</v>
      </c>
      <c r="AS57" s="11" t="str">
        <f t="shared" si="120"/>
        <v>29,19</v>
      </c>
      <c r="AT57" s="11" t="str">
        <f t="shared" si="120"/>
        <v>30,19</v>
      </c>
      <c r="AU57" s="11" t="str">
        <f t="shared" si="121"/>
        <v>31,19</v>
      </c>
      <c r="AV57" s="11" t="str">
        <f t="shared" si="121"/>
        <v>32,19</v>
      </c>
      <c r="AW57" s="11" t="str">
        <f t="shared" si="121"/>
        <v>33,19</v>
      </c>
      <c r="AX57" s="11" t="str">
        <f t="shared" si="121"/>
        <v>34,19</v>
      </c>
      <c r="AY57" s="11" t="str">
        <f t="shared" si="121"/>
        <v>35,19</v>
      </c>
      <c r="AZ57" s="11" t="str">
        <f t="shared" si="121"/>
        <v>36,19</v>
      </c>
      <c r="BA57" s="11" t="str">
        <f t="shared" si="121"/>
        <v>37,19</v>
      </c>
      <c r="BB57" s="11" t="str">
        <f t="shared" si="121"/>
        <v>38,19</v>
      </c>
      <c r="BC57" s="11" t="str">
        <f t="shared" si="121"/>
        <v>39,19</v>
      </c>
      <c r="BD57" s="11" t="str">
        <f t="shared" si="121"/>
        <v>40,19</v>
      </c>
      <c r="BE57" s="11" t="str">
        <f t="shared" si="122"/>
        <v>41,19</v>
      </c>
      <c r="BF57" s="11" t="str">
        <f t="shared" si="122"/>
        <v>42,19</v>
      </c>
      <c r="BG57" s="11" t="str">
        <f t="shared" si="122"/>
        <v>43,19</v>
      </c>
      <c r="BH57" s="11" t="str">
        <f t="shared" si="122"/>
        <v>44,19</v>
      </c>
      <c r="BI57" s="11" t="str">
        <f t="shared" si="122"/>
        <v>45,19</v>
      </c>
      <c r="BJ57" s="11" t="str">
        <f t="shared" si="122"/>
        <v>46,19</v>
      </c>
      <c r="BK57" s="11" t="str">
        <f t="shared" si="122"/>
        <v>47,19</v>
      </c>
      <c r="BL57" s="11" t="str">
        <f t="shared" si="122"/>
        <v>48,19</v>
      </c>
      <c r="BM57" s="11" t="str">
        <f t="shared" si="122"/>
        <v>49,19</v>
      </c>
      <c r="BN57" s="11" t="str">
        <f t="shared" si="122"/>
        <v>50,19</v>
      </c>
      <c r="BO57" s="11" t="str">
        <f t="shared" si="123"/>
        <v>51,19</v>
      </c>
      <c r="BP57" s="11" t="str">
        <f t="shared" si="123"/>
        <v>52,19</v>
      </c>
      <c r="BQ57" s="11" t="str">
        <f t="shared" si="123"/>
        <v>53,19</v>
      </c>
      <c r="BR57" s="11" t="str">
        <f t="shared" si="123"/>
        <v>54,19</v>
      </c>
      <c r="BS57" s="11" t="str">
        <f t="shared" si="123"/>
        <v>55,19</v>
      </c>
      <c r="BT57" s="11" t="str">
        <f t="shared" si="123"/>
        <v>56,19</v>
      </c>
      <c r="BU57" s="11" t="str">
        <f t="shared" si="123"/>
        <v>57,19</v>
      </c>
      <c r="BV57" s="11" t="str">
        <f t="shared" si="123"/>
        <v>58,19</v>
      </c>
      <c r="BW57" s="11" t="str">
        <f t="shared" si="123"/>
        <v>59,19</v>
      </c>
      <c r="BX57" s="11" t="str">
        <f t="shared" si="123"/>
        <v>60,19</v>
      </c>
      <c r="BY57" s="11" t="str">
        <f t="shared" si="124"/>
        <v>61,19</v>
      </c>
      <c r="BZ57" s="11" t="str">
        <f t="shared" si="124"/>
        <v>62,19</v>
      </c>
      <c r="CA57" s="11" t="str">
        <f t="shared" si="124"/>
        <v>63,19</v>
      </c>
      <c r="CB57" s="11" t="str">
        <f t="shared" si="124"/>
        <v>64,19</v>
      </c>
      <c r="CC57" s="11" t="str">
        <f t="shared" si="124"/>
        <v>65,19</v>
      </c>
      <c r="CD57" s="11" t="str">
        <f t="shared" si="124"/>
        <v>66,19</v>
      </c>
      <c r="CE57" s="11" t="str">
        <f t="shared" si="124"/>
        <v>67,19</v>
      </c>
      <c r="CF57" s="11" t="str">
        <f t="shared" si="124"/>
        <v>68,19</v>
      </c>
      <c r="CG57" s="11" t="str">
        <f t="shared" si="124"/>
        <v>69,19</v>
      </c>
      <c r="CH57" s="11" t="str">
        <f t="shared" si="124"/>
        <v>70,19</v>
      </c>
      <c r="CI57" s="11" t="str">
        <f t="shared" si="125"/>
        <v>71,19</v>
      </c>
      <c r="CJ57" s="11" t="str">
        <f t="shared" si="125"/>
        <v>72,19</v>
      </c>
      <c r="CK57" s="11" t="str">
        <f t="shared" si="125"/>
        <v>73,19</v>
      </c>
      <c r="CL57" s="11" t="str">
        <f t="shared" si="125"/>
        <v>74,19</v>
      </c>
      <c r="CM57" s="11" t="str">
        <f t="shared" si="125"/>
        <v>75,19</v>
      </c>
      <c r="CN57" s="11" t="str">
        <f t="shared" si="125"/>
        <v>76,19</v>
      </c>
      <c r="CO57" s="11" t="str">
        <f t="shared" si="125"/>
        <v>77,19</v>
      </c>
      <c r="CP57" s="11" t="str">
        <f t="shared" si="125"/>
        <v>78,19</v>
      </c>
      <c r="CQ57" s="11" t="str">
        <f t="shared" si="125"/>
        <v>79,19</v>
      </c>
      <c r="CR57" s="11" t="str">
        <f t="shared" si="125"/>
        <v>80,19</v>
      </c>
      <c r="CS57" s="11" t="str">
        <f t="shared" si="126"/>
        <v>81,19</v>
      </c>
      <c r="CT57" s="11" t="str">
        <f t="shared" si="126"/>
        <v>82,19</v>
      </c>
      <c r="CU57" s="11" t="str">
        <f t="shared" si="126"/>
        <v>83,19</v>
      </c>
      <c r="CV57" s="11" t="str">
        <f t="shared" si="126"/>
        <v>84,19</v>
      </c>
      <c r="CW57" s="11" t="str">
        <f t="shared" si="126"/>
        <v>85,19</v>
      </c>
      <c r="CX57" s="11" t="str">
        <f t="shared" si="126"/>
        <v>86,19</v>
      </c>
      <c r="CY57" s="11" t="str">
        <f t="shared" si="126"/>
        <v>87,19</v>
      </c>
      <c r="CZ57" s="11" t="str">
        <f t="shared" si="126"/>
        <v>88,19</v>
      </c>
      <c r="DA57" s="11" t="str">
        <f t="shared" si="126"/>
        <v>89,19</v>
      </c>
      <c r="DB57" s="11" t="str">
        <f t="shared" si="126"/>
        <v>90,19</v>
      </c>
      <c r="DC57" s="11" t="str">
        <f t="shared" si="127"/>
        <v>91,19</v>
      </c>
      <c r="DD57" s="11" t="str">
        <f t="shared" si="127"/>
        <v>92,19</v>
      </c>
      <c r="DE57" s="11" t="str">
        <f t="shared" si="127"/>
        <v>93,19</v>
      </c>
      <c r="DF57" s="11" t="str">
        <f t="shared" si="127"/>
        <v>94,19</v>
      </c>
      <c r="DG57" s="11" t="str">
        <f t="shared" si="127"/>
        <v>95,19</v>
      </c>
      <c r="DH57" s="11" t="str">
        <f t="shared" si="127"/>
        <v>96,19</v>
      </c>
      <c r="DI57" s="11" t="str">
        <f t="shared" si="127"/>
        <v>97,19</v>
      </c>
      <c r="DJ57" s="11" t="str">
        <f t="shared" si="127"/>
        <v>98,19</v>
      </c>
      <c r="DK57" s="11" t="str">
        <f t="shared" si="127"/>
        <v>99,19</v>
      </c>
      <c r="DL57" s="11" t="str">
        <f t="shared" si="127"/>
        <v>100,19</v>
      </c>
      <c r="DM57" s="10" t="s">
        <v>0</v>
      </c>
      <c r="DN57" s="2"/>
      <c r="DO57" s="2"/>
      <c r="DP57" s="2"/>
      <c r="DQ57" s="9">
        <f t="shared" si="112"/>
        <v>18</v>
      </c>
      <c r="DR57" s="3">
        <v>1.3459023000000001</v>
      </c>
      <c r="DS57" s="3">
        <v>1.3465836</v>
      </c>
      <c r="DT57" s="3">
        <v>1.3479397</v>
      </c>
      <c r="DU57" s="3">
        <v>1.3499582000000001</v>
      </c>
      <c r="DV57" s="3">
        <v>1.3526208</v>
      </c>
      <c r="DW57" s="3">
        <v>1.3559053999999999</v>
      </c>
      <c r="DX57" s="3">
        <v>1.3597858</v>
      </c>
      <c r="DY57" s="3">
        <v>1.3642333</v>
      </c>
      <c r="DZ57" s="3">
        <v>1.3692167</v>
      </c>
      <c r="EA57" s="3">
        <v>1.3747035000000001</v>
      </c>
      <c r="EB57" s="3">
        <v>1.3806598000000001</v>
      </c>
      <c r="EC57" s="3">
        <v>1.3870511000000001</v>
      </c>
      <c r="ED57" s="3">
        <v>1.3938429000000001</v>
      </c>
      <c r="EE57" s="3">
        <v>1.4010016999999999</v>
      </c>
      <c r="EF57" s="3">
        <v>1.4084958999999999</v>
      </c>
      <c r="EG57" s="3">
        <v>1.4162967</v>
      </c>
      <c r="EH57" s="3">
        <v>1.4243793</v>
      </c>
      <c r="EI57" s="3">
        <v>1.4327239000000001</v>
      </c>
      <c r="EJ57" s="3">
        <v>1.4413148</v>
      </c>
      <c r="EK57" s="3">
        <v>1.4501417999999999</v>
      </c>
      <c r="EL57" s="3">
        <v>1.4591978999999999</v>
      </c>
      <c r="EM57" s="3">
        <v>1.4684796</v>
      </c>
      <c r="EN57" s="3">
        <v>1.4779868</v>
      </c>
      <c r="EO57" s="3">
        <v>1.4877217</v>
      </c>
      <c r="EP57" s="3">
        <v>1.497689</v>
      </c>
      <c r="EQ57" s="3">
        <v>1.5078927</v>
      </c>
      <c r="ER57" s="3">
        <v>1.5183342</v>
      </c>
      <c r="ES57" s="3">
        <v>1.5290090000000001</v>
      </c>
      <c r="ET57" s="3">
        <v>1.539906</v>
      </c>
      <c r="EU57" s="3">
        <v>1.5510088</v>
      </c>
      <c r="EV57" s="3">
        <v>1.5622963000000001</v>
      </c>
      <c r="EW57" s="3">
        <v>1.5737445000000001</v>
      </c>
      <c r="EX57" s="3">
        <v>1.5853305</v>
      </c>
      <c r="EY57" s="3">
        <v>1.5970371000000001</v>
      </c>
      <c r="EZ57" s="3">
        <v>1.6088585</v>
      </c>
      <c r="FA57" s="3">
        <v>1.6208035999999999</v>
      </c>
      <c r="FB57" s="3">
        <v>1.6328913</v>
      </c>
      <c r="FC57" s="3">
        <v>1.6451411</v>
      </c>
      <c r="FD57" s="3">
        <v>1.6575683000000001</v>
      </c>
      <c r="FE57" s="3">
        <v>1.670188</v>
      </c>
      <c r="FF57" s="3">
        <v>1.6830278999999999</v>
      </c>
      <c r="FG57" s="3">
        <v>1.6961371999999999</v>
      </c>
      <c r="FH57" s="3">
        <v>1.7095773000000001</v>
      </c>
      <c r="FI57" s="3">
        <v>1.7233966999999999</v>
      </c>
      <c r="FJ57" s="3">
        <v>1.7376084000000001</v>
      </c>
      <c r="FK57" s="3">
        <v>1.7521872999999999</v>
      </c>
      <c r="FL57" s="3">
        <v>1.7670897000000001</v>
      </c>
      <c r="FM57" s="3">
        <v>1.7822693999999999</v>
      </c>
      <c r="FN57" s="3">
        <v>1.7976620999999999</v>
      </c>
      <c r="FO57" s="3">
        <v>1.8131622000000001</v>
      </c>
      <c r="FP57" s="3">
        <v>1.8286418</v>
      </c>
      <c r="FQ57" s="3">
        <v>1.8440361000000001</v>
      </c>
      <c r="FR57" s="3">
        <v>1.8594276999999999</v>
      </c>
      <c r="FS57" s="3">
        <v>1.8750070000000001</v>
      </c>
      <c r="FT57" s="3">
        <v>1.890924</v>
      </c>
      <c r="FU57" s="3">
        <v>1.9071434</v>
      </c>
      <c r="FV57" s="3">
        <v>1.9234519999999999</v>
      </c>
      <c r="FW57" s="3">
        <v>1.9396960000000001</v>
      </c>
      <c r="FX57" s="3">
        <v>1.9560822</v>
      </c>
      <c r="FY57" s="3">
        <v>1.9731312999999999</v>
      </c>
      <c r="FZ57" s="3">
        <v>1.9913315</v>
      </c>
      <c r="GA57" s="3">
        <v>2.0107460000000001</v>
      </c>
      <c r="GB57" s="3">
        <v>2.0309083000000001</v>
      </c>
      <c r="GC57" s="3">
        <v>2.0513127</v>
      </c>
      <c r="GD57" s="3">
        <v>2.0721897999999999</v>
      </c>
      <c r="GE57" s="3">
        <v>2.0940927999999999</v>
      </c>
      <c r="GF57" s="3">
        <v>2.1167997999999999</v>
      </c>
      <c r="GG57" s="3">
        <v>2.1385887000000001</v>
      </c>
      <c r="GH57" s="3">
        <v>2.1573411999999998</v>
      </c>
      <c r="GI57" s="3">
        <v>2.1737487</v>
      </c>
      <c r="GJ57" s="3">
        <v>2.1906533000000001</v>
      </c>
      <c r="GK57" s="3">
        <v>2.2110376</v>
      </c>
      <c r="GL57" s="3">
        <v>2.2355290000000001</v>
      </c>
      <c r="GM57" s="3">
        <v>2.2600180000000001</v>
      </c>
      <c r="GN57" s="3">
        <v>2.2773647000000001</v>
      </c>
      <c r="GO57" s="3">
        <v>2.2892747</v>
      </c>
      <c r="GP57" s="3">
        <v>2.3022005999999999</v>
      </c>
      <c r="GQ57" s="3">
        <v>2.3226960000000001</v>
      </c>
      <c r="GR57" s="3">
        <v>2.3533689999999998</v>
      </c>
      <c r="GS57" s="3">
        <v>2.3885529999999999</v>
      </c>
      <c r="GT57" s="3">
        <v>2.4133377</v>
      </c>
      <c r="GU57" s="3">
        <v>2.4422166000000001</v>
      </c>
      <c r="GV57" s="3">
        <v>2.4902945000000001</v>
      </c>
      <c r="GW57" s="3">
        <v>2.5518643999999999</v>
      </c>
      <c r="GX57" s="3">
        <v>2.5580318000000002</v>
      </c>
      <c r="GY57" s="3">
        <v>2.5657933000000002</v>
      </c>
      <c r="GZ57" s="3">
        <v>2.6184647000000001</v>
      </c>
      <c r="HA57" s="3">
        <v>2.7487924000000001</v>
      </c>
      <c r="HB57" s="3">
        <v>2.6810527</v>
      </c>
      <c r="HC57" s="3">
        <v>2.7028903999999998</v>
      </c>
      <c r="HD57" s="3">
        <v>3.3651428000000001</v>
      </c>
      <c r="HE57" s="3">
        <v>2.76247</v>
      </c>
      <c r="HF57" s="3">
        <v>2.0748319999999998</v>
      </c>
      <c r="HG57" s="3">
        <v>1.1936344000000001</v>
      </c>
      <c r="HH57" s="3">
        <v>0</v>
      </c>
      <c r="HI57" s="3">
        <v>0</v>
      </c>
      <c r="HJ57" s="3">
        <v>0</v>
      </c>
      <c r="HK57" s="3">
        <v>0</v>
      </c>
      <c r="HL57" s="3">
        <v>0</v>
      </c>
      <c r="HM57" s="3">
        <v>0</v>
      </c>
      <c r="HN57" s="2"/>
      <c r="HO57" s="8">
        <f t="shared" si="113"/>
        <v>1</v>
      </c>
      <c r="HP57" s="8">
        <f t="shared" si="114"/>
        <v>1</v>
      </c>
      <c r="HQ57" s="8">
        <f t="shared" si="115"/>
        <v>1</v>
      </c>
      <c r="HR57" s="8">
        <f t="shared" si="116"/>
        <v>1</v>
      </c>
      <c r="HS57" s="8">
        <f t="shared" si="117"/>
        <v>1</v>
      </c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</row>
    <row r="58" spans="1:245" ht="3.95" customHeight="1" x14ac:dyDescent="0.25">
      <c r="A58" s="2"/>
      <c r="B58" s="5">
        <v>10</v>
      </c>
      <c r="C58" s="4" t="s">
        <v>29</v>
      </c>
      <c r="D58" s="4" t="s">
        <v>29</v>
      </c>
      <c r="E58" s="4" t="s">
        <v>29</v>
      </c>
      <c r="F58" s="2" t="s">
        <v>0</v>
      </c>
      <c r="G58" s="2"/>
      <c r="H58" s="2"/>
      <c r="I58" s="2"/>
      <c r="J58" s="2"/>
      <c r="K58" s="2"/>
      <c r="L58" s="2"/>
      <c r="M58" s="2"/>
      <c r="N58" s="2"/>
      <c r="O58" s="2"/>
      <c r="P58" s="10">
        <f>COLUMN()</f>
        <v>16</v>
      </c>
      <c r="Q58" s="11" t="str">
        <f t="shared" si="118"/>
        <v>1,20</v>
      </c>
      <c r="R58" s="11" t="str">
        <f t="shared" si="118"/>
        <v>2,20</v>
      </c>
      <c r="S58" s="11" t="str">
        <f t="shared" si="118"/>
        <v>3,20</v>
      </c>
      <c r="T58" s="11" t="str">
        <f t="shared" si="118"/>
        <v>4,20</v>
      </c>
      <c r="U58" s="11" t="str">
        <f t="shared" si="118"/>
        <v>5,20</v>
      </c>
      <c r="V58" s="11" t="str">
        <f t="shared" si="118"/>
        <v>6,20</v>
      </c>
      <c r="W58" s="11" t="str">
        <f t="shared" si="118"/>
        <v>7,20</v>
      </c>
      <c r="X58" s="11" t="str">
        <f t="shared" si="118"/>
        <v>8,20</v>
      </c>
      <c r="Y58" s="11" t="str">
        <f t="shared" si="118"/>
        <v>9,20</v>
      </c>
      <c r="Z58" s="11" t="str">
        <f t="shared" si="118"/>
        <v>10,20</v>
      </c>
      <c r="AA58" s="11" t="str">
        <f t="shared" si="119"/>
        <v>11,20</v>
      </c>
      <c r="AB58" s="11" t="str">
        <f t="shared" si="119"/>
        <v>12,20</v>
      </c>
      <c r="AC58" s="11" t="str">
        <f t="shared" si="119"/>
        <v>13,20</v>
      </c>
      <c r="AD58" s="11" t="str">
        <f t="shared" si="119"/>
        <v>14,20</v>
      </c>
      <c r="AE58" s="11" t="str">
        <f t="shared" si="119"/>
        <v>15,20</v>
      </c>
      <c r="AF58" s="11" t="str">
        <f t="shared" si="119"/>
        <v>16,20</v>
      </c>
      <c r="AG58" s="11" t="str">
        <f t="shared" si="119"/>
        <v>17,20</v>
      </c>
      <c r="AH58" s="11" t="str">
        <f t="shared" si="119"/>
        <v>18,20</v>
      </c>
      <c r="AI58" s="11" t="str">
        <f t="shared" si="119"/>
        <v>19,20</v>
      </c>
      <c r="AJ58" s="11" t="str">
        <f t="shared" si="119"/>
        <v>20,20</v>
      </c>
      <c r="AK58" s="11" t="str">
        <f t="shared" si="120"/>
        <v>21,20</v>
      </c>
      <c r="AL58" s="11" t="str">
        <f t="shared" si="120"/>
        <v>22,20</v>
      </c>
      <c r="AM58" s="11" t="str">
        <f t="shared" si="120"/>
        <v>23,20</v>
      </c>
      <c r="AN58" s="11" t="str">
        <f t="shared" si="120"/>
        <v>24,20</v>
      </c>
      <c r="AO58" s="11" t="str">
        <f t="shared" si="120"/>
        <v>25,20</v>
      </c>
      <c r="AP58" s="11" t="str">
        <f t="shared" si="120"/>
        <v>26,20</v>
      </c>
      <c r="AQ58" s="11" t="str">
        <f t="shared" si="120"/>
        <v>27,20</v>
      </c>
      <c r="AR58" s="11" t="str">
        <f t="shared" si="120"/>
        <v>28,20</v>
      </c>
      <c r="AS58" s="11" t="str">
        <f t="shared" si="120"/>
        <v>29,20</v>
      </c>
      <c r="AT58" s="11" t="str">
        <f t="shared" si="120"/>
        <v>30,20</v>
      </c>
      <c r="AU58" s="11" t="str">
        <f t="shared" si="121"/>
        <v>31,20</v>
      </c>
      <c r="AV58" s="11" t="str">
        <f t="shared" si="121"/>
        <v>32,20</v>
      </c>
      <c r="AW58" s="11" t="str">
        <f t="shared" si="121"/>
        <v>33,20</v>
      </c>
      <c r="AX58" s="11" t="str">
        <f t="shared" si="121"/>
        <v>34,20</v>
      </c>
      <c r="AY58" s="11" t="str">
        <f t="shared" si="121"/>
        <v>35,20</v>
      </c>
      <c r="AZ58" s="11" t="str">
        <f t="shared" si="121"/>
        <v>36,20</v>
      </c>
      <c r="BA58" s="11" t="str">
        <f t="shared" si="121"/>
        <v>37,20</v>
      </c>
      <c r="BB58" s="11" t="str">
        <f t="shared" si="121"/>
        <v>38,20</v>
      </c>
      <c r="BC58" s="11" t="str">
        <f t="shared" si="121"/>
        <v>39,20</v>
      </c>
      <c r="BD58" s="11" t="str">
        <f t="shared" si="121"/>
        <v>40,20</v>
      </c>
      <c r="BE58" s="11" t="str">
        <f t="shared" si="122"/>
        <v>41,20</v>
      </c>
      <c r="BF58" s="11" t="str">
        <f t="shared" si="122"/>
        <v>42,20</v>
      </c>
      <c r="BG58" s="11" t="str">
        <f t="shared" si="122"/>
        <v>43,20</v>
      </c>
      <c r="BH58" s="11" t="str">
        <f t="shared" si="122"/>
        <v>44,20</v>
      </c>
      <c r="BI58" s="11" t="str">
        <f t="shared" si="122"/>
        <v>45,20</v>
      </c>
      <c r="BJ58" s="11" t="str">
        <f t="shared" si="122"/>
        <v>46,20</v>
      </c>
      <c r="BK58" s="11" t="str">
        <f t="shared" si="122"/>
        <v>47,20</v>
      </c>
      <c r="BL58" s="11" t="str">
        <f t="shared" si="122"/>
        <v>48,20</v>
      </c>
      <c r="BM58" s="11" t="str">
        <f t="shared" si="122"/>
        <v>49,20</v>
      </c>
      <c r="BN58" s="11" t="str">
        <f t="shared" si="122"/>
        <v>50,20</v>
      </c>
      <c r="BO58" s="11" t="str">
        <f t="shared" si="123"/>
        <v>51,20</v>
      </c>
      <c r="BP58" s="11" t="str">
        <f t="shared" si="123"/>
        <v>52,20</v>
      </c>
      <c r="BQ58" s="11" t="str">
        <f t="shared" si="123"/>
        <v>53,20</v>
      </c>
      <c r="BR58" s="11" t="str">
        <f t="shared" si="123"/>
        <v>54,20</v>
      </c>
      <c r="BS58" s="11" t="str">
        <f t="shared" si="123"/>
        <v>55,20</v>
      </c>
      <c r="BT58" s="11" t="str">
        <f t="shared" si="123"/>
        <v>56,20</v>
      </c>
      <c r="BU58" s="11" t="str">
        <f t="shared" si="123"/>
        <v>57,20</v>
      </c>
      <c r="BV58" s="11" t="str">
        <f t="shared" si="123"/>
        <v>58,20</v>
      </c>
      <c r="BW58" s="11" t="str">
        <f t="shared" si="123"/>
        <v>59,20</v>
      </c>
      <c r="BX58" s="11" t="str">
        <f t="shared" si="123"/>
        <v>60,20</v>
      </c>
      <c r="BY58" s="11" t="str">
        <f t="shared" si="124"/>
        <v>61,20</v>
      </c>
      <c r="BZ58" s="11" t="str">
        <f t="shared" si="124"/>
        <v>62,20</v>
      </c>
      <c r="CA58" s="11" t="str">
        <f t="shared" si="124"/>
        <v>63,20</v>
      </c>
      <c r="CB58" s="11" t="str">
        <f t="shared" si="124"/>
        <v>64,20</v>
      </c>
      <c r="CC58" s="11" t="str">
        <f t="shared" si="124"/>
        <v>65,20</v>
      </c>
      <c r="CD58" s="11" t="str">
        <f t="shared" si="124"/>
        <v>66,20</v>
      </c>
      <c r="CE58" s="11" t="str">
        <f t="shared" si="124"/>
        <v>67,20</v>
      </c>
      <c r="CF58" s="11" t="str">
        <f t="shared" si="124"/>
        <v>68,20</v>
      </c>
      <c r="CG58" s="11" t="str">
        <f t="shared" si="124"/>
        <v>69,20</v>
      </c>
      <c r="CH58" s="11" t="str">
        <f t="shared" si="124"/>
        <v>70,20</v>
      </c>
      <c r="CI58" s="11" t="str">
        <f t="shared" si="125"/>
        <v>71,20</v>
      </c>
      <c r="CJ58" s="11" t="str">
        <f t="shared" si="125"/>
        <v>72,20</v>
      </c>
      <c r="CK58" s="11" t="str">
        <f t="shared" si="125"/>
        <v>73,20</v>
      </c>
      <c r="CL58" s="11" t="str">
        <f t="shared" si="125"/>
        <v>74,20</v>
      </c>
      <c r="CM58" s="11" t="str">
        <f t="shared" si="125"/>
        <v>75,20</v>
      </c>
      <c r="CN58" s="11" t="str">
        <f t="shared" si="125"/>
        <v>76,20</v>
      </c>
      <c r="CO58" s="11" t="str">
        <f t="shared" si="125"/>
        <v>77,20</v>
      </c>
      <c r="CP58" s="11" t="str">
        <f t="shared" si="125"/>
        <v>78,20</v>
      </c>
      <c r="CQ58" s="11" t="str">
        <f t="shared" si="125"/>
        <v>79,20</v>
      </c>
      <c r="CR58" s="11" t="str">
        <f t="shared" si="125"/>
        <v>80,20</v>
      </c>
      <c r="CS58" s="11" t="str">
        <f t="shared" si="126"/>
        <v>81,20</v>
      </c>
      <c r="CT58" s="11" t="str">
        <f t="shared" si="126"/>
        <v>82,20</v>
      </c>
      <c r="CU58" s="11" t="str">
        <f t="shared" si="126"/>
        <v>83,20</v>
      </c>
      <c r="CV58" s="11" t="str">
        <f t="shared" si="126"/>
        <v>84,20</v>
      </c>
      <c r="CW58" s="11" t="str">
        <f t="shared" si="126"/>
        <v>85,20</v>
      </c>
      <c r="CX58" s="11" t="str">
        <f t="shared" si="126"/>
        <v>86,20</v>
      </c>
      <c r="CY58" s="11" t="str">
        <f t="shared" si="126"/>
        <v>87,20</v>
      </c>
      <c r="CZ58" s="11" t="str">
        <f t="shared" si="126"/>
        <v>88,20</v>
      </c>
      <c r="DA58" s="11" t="str">
        <f t="shared" si="126"/>
        <v>89,20</v>
      </c>
      <c r="DB58" s="11" t="str">
        <f t="shared" si="126"/>
        <v>90,20</v>
      </c>
      <c r="DC58" s="11" t="str">
        <f t="shared" si="127"/>
        <v>91,20</v>
      </c>
      <c r="DD58" s="11" t="str">
        <f t="shared" si="127"/>
        <v>92,20</v>
      </c>
      <c r="DE58" s="11" t="str">
        <f t="shared" si="127"/>
        <v>93,20</v>
      </c>
      <c r="DF58" s="11" t="str">
        <f t="shared" si="127"/>
        <v>94,20</v>
      </c>
      <c r="DG58" s="11" t="str">
        <f t="shared" si="127"/>
        <v>95,20</v>
      </c>
      <c r="DH58" s="11" t="str">
        <f t="shared" si="127"/>
        <v>96,20</v>
      </c>
      <c r="DI58" s="11" t="str">
        <f t="shared" si="127"/>
        <v>97,20</v>
      </c>
      <c r="DJ58" s="11" t="str">
        <f t="shared" si="127"/>
        <v>98,20</v>
      </c>
      <c r="DK58" s="11" t="str">
        <f t="shared" si="127"/>
        <v>99,20</v>
      </c>
      <c r="DL58" s="11" t="str">
        <f t="shared" si="127"/>
        <v>100,20</v>
      </c>
      <c r="DM58" s="10" t="s">
        <v>0</v>
      </c>
      <c r="DN58" s="2"/>
      <c r="DO58" s="2"/>
      <c r="DP58" s="2"/>
      <c r="DQ58" s="9">
        <f t="shared" si="112"/>
        <v>19</v>
      </c>
      <c r="DR58" s="3">
        <v>1.3520502999999999</v>
      </c>
      <c r="DS58" s="3">
        <v>1.3526977</v>
      </c>
      <c r="DT58" s="3">
        <v>1.3539873</v>
      </c>
      <c r="DU58" s="3">
        <v>1.3559086</v>
      </c>
      <c r="DV58" s="3">
        <v>1.3584461999999999</v>
      </c>
      <c r="DW58" s="3">
        <v>1.3615813000000001</v>
      </c>
      <c r="DX58" s="3">
        <v>1.3652914</v>
      </c>
      <c r="DY58" s="3">
        <v>1.3695512000000001</v>
      </c>
      <c r="DZ58" s="3">
        <v>1.3743337</v>
      </c>
      <c r="EA58" s="3">
        <v>1.3796101000000001</v>
      </c>
      <c r="EB58" s="3">
        <v>1.3853503</v>
      </c>
      <c r="EC58" s="3">
        <v>1.3915242999999999</v>
      </c>
      <c r="ED58" s="3">
        <v>1.3981014</v>
      </c>
      <c r="EE58" s="3">
        <v>1.4050526999999999</v>
      </c>
      <c r="EF58" s="3">
        <v>1.4123498000000001</v>
      </c>
      <c r="EG58" s="3">
        <v>1.4199676999999999</v>
      </c>
      <c r="EH58" s="3">
        <v>1.4278837</v>
      </c>
      <c r="EI58" s="3">
        <v>1.4360793000000001</v>
      </c>
      <c r="EJ58" s="3">
        <v>1.4445393</v>
      </c>
      <c r="EK58" s="3">
        <v>1.4532522000000001</v>
      </c>
      <c r="EL58" s="3">
        <v>1.4622099</v>
      </c>
      <c r="EM58" s="3">
        <v>1.4714069999999999</v>
      </c>
      <c r="EN58" s="3">
        <v>1.4808409</v>
      </c>
      <c r="EO58" s="3">
        <v>1.4905103</v>
      </c>
      <c r="EP58" s="3">
        <v>1.5004157</v>
      </c>
      <c r="EQ58" s="3">
        <v>1.5105568</v>
      </c>
      <c r="ER58" s="3">
        <v>1.5209315999999999</v>
      </c>
      <c r="ES58" s="3">
        <v>1.5315344</v>
      </c>
      <c r="ET58" s="3">
        <v>1.5423560000000001</v>
      </c>
      <c r="EU58" s="3">
        <v>1.5533832000000001</v>
      </c>
      <c r="EV58" s="3">
        <v>1.5646005999999999</v>
      </c>
      <c r="EW58" s="3">
        <v>1.5759913000000001</v>
      </c>
      <c r="EX58" s="3">
        <v>1.5875404</v>
      </c>
      <c r="EY58" s="3">
        <v>1.5992371999999999</v>
      </c>
      <c r="EZ58" s="3">
        <v>1.6110784</v>
      </c>
      <c r="FA58" s="3">
        <v>1.6230693</v>
      </c>
      <c r="FB58" s="3">
        <v>1.6352214</v>
      </c>
      <c r="FC58" s="3">
        <v>1.6475489000000001</v>
      </c>
      <c r="FD58" s="3">
        <v>1.6600672000000001</v>
      </c>
      <c r="FE58" s="3">
        <v>1.6727936000000001</v>
      </c>
      <c r="FF58" s="3">
        <v>1.6857530000000001</v>
      </c>
      <c r="FG58" s="3">
        <v>1.6989783000000001</v>
      </c>
      <c r="FH58" s="3">
        <v>1.7125056000000001</v>
      </c>
      <c r="FI58" s="3">
        <v>1.7263615999999999</v>
      </c>
      <c r="FJ58" s="3">
        <v>1.7405546000000001</v>
      </c>
      <c r="FK58" s="3">
        <v>1.7550706</v>
      </c>
      <c r="FL58" s="3">
        <v>1.769881</v>
      </c>
      <c r="FM58" s="3">
        <v>1.784948</v>
      </c>
      <c r="FN58" s="3">
        <v>1.8002213</v>
      </c>
      <c r="FO58" s="3">
        <v>1.8156376000000001</v>
      </c>
      <c r="FP58" s="3">
        <v>1.8311355</v>
      </c>
      <c r="FQ58" s="3">
        <v>1.8466923</v>
      </c>
      <c r="FR58" s="3">
        <v>1.8623499999999999</v>
      </c>
      <c r="FS58" s="3">
        <v>1.8781946</v>
      </c>
      <c r="FT58" s="3">
        <v>1.8942941</v>
      </c>
      <c r="FU58" s="3">
        <v>1.9106464000000001</v>
      </c>
      <c r="FV58" s="3">
        <v>1.9271952000000001</v>
      </c>
      <c r="FW58" s="3">
        <v>1.9439287000000001</v>
      </c>
      <c r="FX58" s="3">
        <v>1.9609805</v>
      </c>
      <c r="FY58" s="3">
        <v>1.9786024</v>
      </c>
      <c r="FZ58" s="3">
        <v>1.997015</v>
      </c>
      <c r="GA58" s="3">
        <v>2.0162528000000002</v>
      </c>
      <c r="GB58" s="3">
        <v>2.0361444999999998</v>
      </c>
      <c r="GC58" s="3">
        <v>2.0565026</v>
      </c>
      <c r="GD58" s="3">
        <v>2.0773405999999999</v>
      </c>
      <c r="GE58" s="3">
        <v>2.0987138999999999</v>
      </c>
      <c r="GF58" s="3">
        <v>2.1203444</v>
      </c>
      <c r="GG58" s="3">
        <v>2.1414797000000001</v>
      </c>
      <c r="GH58" s="3">
        <v>2.1614374999999999</v>
      </c>
      <c r="GI58" s="3">
        <v>2.1805767999999999</v>
      </c>
      <c r="GJ58" s="3">
        <v>2.2001257000000001</v>
      </c>
      <c r="GK58" s="3">
        <v>2.2212553000000002</v>
      </c>
      <c r="GL58" s="3">
        <v>2.2439713000000001</v>
      </c>
      <c r="GM58" s="3">
        <v>2.2665346</v>
      </c>
      <c r="GN58" s="3">
        <v>2.2867416999999999</v>
      </c>
      <c r="GO58" s="3">
        <v>2.3052899999999998</v>
      </c>
      <c r="GP58" s="3">
        <v>2.3250367999999999</v>
      </c>
      <c r="GQ58" s="3">
        <v>2.3489182</v>
      </c>
      <c r="GR58" s="3">
        <v>2.3778953999999999</v>
      </c>
      <c r="GS58" s="3">
        <v>2.4097548</v>
      </c>
      <c r="GT58" s="3">
        <v>2.4409993000000001</v>
      </c>
      <c r="GU58" s="3">
        <v>2.4755729999999998</v>
      </c>
      <c r="GV58" s="3">
        <v>2.5172154999999998</v>
      </c>
      <c r="GW58" s="3">
        <v>2.5611069999999998</v>
      </c>
      <c r="GX58" s="3">
        <v>2.5919108</v>
      </c>
      <c r="GY58" s="3">
        <v>2.6252205000000002</v>
      </c>
      <c r="GZ58" s="3">
        <v>2.6768576999999998</v>
      </c>
      <c r="HA58" s="3">
        <v>2.7458092999999999</v>
      </c>
      <c r="HB58" s="3">
        <v>2.7806063000000001</v>
      </c>
      <c r="HC58" s="3">
        <v>2.8610072</v>
      </c>
      <c r="HD58" s="3">
        <v>3.0513884999999998</v>
      </c>
      <c r="HE58" s="3">
        <v>2.9790293999999999</v>
      </c>
      <c r="HF58" s="3">
        <v>2.9428589999999999</v>
      </c>
      <c r="HG58" s="3">
        <v>2.9833517000000001</v>
      </c>
      <c r="HH58" s="3">
        <v>3.1876310000000001</v>
      </c>
      <c r="HI58" s="3">
        <v>2.2609455999999999</v>
      </c>
      <c r="HJ58" s="3">
        <v>1.1224829000000001</v>
      </c>
      <c r="HK58" s="3">
        <v>0</v>
      </c>
      <c r="HL58" s="3">
        <v>0</v>
      </c>
      <c r="HM58" s="3">
        <v>0</v>
      </c>
      <c r="HN58" s="2"/>
      <c r="HO58" s="8">
        <f t="shared" si="113"/>
        <v>1</v>
      </c>
      <c r="HP58" s="8">
        <f t="shared" si="114"/>
        <v>1</v>
      </c>
      <c r="HQ58" s="8">
        <f t="shared" si="115"/>
        <v>1</v>
      </c>
      <c r="HR58" s="8">
        <f t="shared" si="116"/>
        <v>1</v>
      </c>
      <c r="HS58" s="8">
        <f t="shared" si="117"/>
        <v>1</v>
      </c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</row>
    <row r="59" spans="1:245" ht="3.95" customHeight="1" x14ac:dyDescent="0.25">
      <c r="A59" s="2"/>
      <c r="B59" s="5">
        <v>11</v>
      </c>
      <c r="C59" s="4" t="s">
        <v>28</v>
      </c>
      <c r="D59" s="4" t="s">
        <v>28</v>
      </c>
      <c r="E59" s="4" t="s">
        <v>28</v>
      </c>
      <c r="F59" s="2" t="s">
        <v>0</v>
      </c>
      <c r="G59" s="2"/>
      <c r="H59" s="2"/>
      <c r="I59" s="2"/>
      <c r="J59" s="2"/>
      <c r="K59" s="2"/>
      <c r="L59" s="2"/>
      <c r="M59" s="2"/>
      <c r="N59" s="2"/>
      <c r="O59" s="2"/>
      <c r="P59" s="10">
        <f>COLUMN()</f>
        <v>16</v>
      </c>
      <c r="Q59" s="11" t="str">
        <f t="shared" ref="Q59:Z68" si="128">_xlfn.CONCAT(COLUMN()-$P59,",",ROW()-Q$38)</f>
        <v>1,21</v>
      </c>
      <c r="R59" s="11" t="str">
        <f t="shared" si="128"/>
        <v>2,21</v>
      </c>
      <c r="S59" s="11" t="str">
        <f t="shared" si="128"/>
        <v>3,21</v>
      </c>
      <c r="T59" s="11" t="str">
        <f t="shared" si="128"/>
        <v>4,21</v>
      </c>
      <c r="U59" s="11" t="str">
        <f t="shared" si="128"/>
        <v>5,21</v>
      </c>
      <c r="V59" s="11" t="str">
        <f t="shared" si="128"/>
        <v>6,21</v>
      </c>
      <c r="W59" s="11" t="str">
        <f t="shared" si="128"/>
        <v>7,21</v>
      </c>
      <c r="X59" s="11" t="str">
        <f t="shared" si="128"/>
        <v>8,21</v>
      </c>
      <c r="Y59" s="11" t="str">
        <f t="shared" si="128"/>
        <v>9,21</v>
      </c>
      <c r="Z59" s="11" t="str">
        <f t="shared" si="128"/>
        <v>10,21</v>
      </c>
      <c r="AA59" s="11" t="str">
        <f t="shared" ref="AA59:AJ68" si="129">_xlfn.CONCAT(COLUMN()-$P59,",",ROW()-AA$38)</f>
        <v>11,21</v>
      </c>
      <c r="AB59" s="11" t="str">
        <f t="shared" si="129"/>
        <v>12,21</v>
      </c>
      <c r="AC59" s="11" t="str">
        <f t="shared" si="129"/>
        <v>13,21</v>
      </c>
      <c r="AD59" s="11" t="str">
        <f t="shared" si="129"/>
        <v>14,21</v>
      </c>
      <c r="AE59" s="11" t="str">
        <f t="shared" si="129"/>
        <v>15,21</v>
      </c>
      <c r="AF59" s="11" t="str">
        <f t="shared" si="129"/>
        <v>16,21</v>
      </c>
      <c r="AG59" s="11" t="str">
        <f t="shared" si="129"/>
        <v>17,21</v>
      </c>
      <c r="AH59" s="11" t="str">
        <f t="shared" si="129"/>
        <v>18,21</v>
      </c>
      <c r="AI59" s="11" t="str">
        <f t="shared" si="129"/>
        <v>19,21</v>
      </c>
      <c r="AJ59" s="11" t="str">
        <f t="shared" si="129"/>
        <v>20,21</v>
      </c>
      <c r="AK59" s="11" t="str">
        <f t="shared" ref="AK59:AT68" si="130">_xlfn.CONCAT(COLUMN()-$P59,",",ROW()-AK$38)</f>
        <v>21,21</v>
      </c>
      <c r="AL59" s="11" t="str">
        <f t="shared" si="130"/>
        <v>22,21</v>
      </c>
      <c r="AM59" s="11" t="str">
        <f t="shared" si="130"/>
        <v>23,21</v>
      </c>
      <c r="AN59" s="11" t="str">
        <f t="shared" si="130"/>
        <v>24,21</v>
      </c>
      <c r="AO59" s="11" t="str">
        <f t="shared" si="130"/>
        <v>25,21</v>
      </c>
      <c r="AP59" s="11" t="str">
        <f t="shared" si="130"/>
        <v>26,21</v>
      </c>
      <c r="AQ59" s="11" t="str">
        <f t="shared" si="130"/>
        <v>27,21</v>
      </c>
      <c r="AR59" s="11" t="str">
        <f t="shared" si="130"/>
        <v>28,21</v>
      </c>
      <c r="AS59" s="11" t="str">
        <f t="shared" si="130"/>
        <v>29,21</v>
      </c>
      <c r="AT59" s="11" t="str">
        <f t="shared" si="130"/>
        <v>30,21</v>
      </c>
      <c r="AU59" s="11" t="str">
        <f t="shared" ref="AU59:BD68" si="131">_xlfn.CONCAT(COLUMN()-$P59,",",ROW()-AU$38)</f>
        <v>31,21</v>
      </c>
      <c r="AV59" s="11" t="str">
        <f t="shared" si="131"/>
        <v>32,21</v>
      </c>
      <c r="AW59" s="11" t="str">
        <f t="shared" si="131"/>
        <v>33,21</v>
      </c>
      <c r="AX59" s="11" t="str">
        <f t="shared" si="131"/>
        <v>34,21</v>
      </c>
      <c r="AY59" s="11" t="str">
        <f t="shared" si="131"/>
        <v>35,21</v>
      </c>
      <c r="AZ59" s="11" t="str">
        <f t="shared" si="131"/>
        <v>36,21</v>
      </c>
      <c r="BA59" s="11" t="str">
        <f t="shared" si="131"/>
        <v>37,21</v>
      </c>
      <c r="BB59" s="11" t="str">
        <f t="shared" si="131"/>
        <v>38,21</v>
      </c>
      <c r="BC59" s="11" t="str">
        <f t="shared" si="131"/>
        <v>39,21</v>
      </c>
      <c r="BD59" s="11" t="str">
        <f t="shared" si="131"/>
        <v>40,21</v>
      </c>
      <c r="BE59" s="11" t="str">
        <f t="shared" ref="BE59:BN68" si="132">_xlfn.CONCAT(COLUMN()-$P59,",",ROW()-BE$38)</f>
        <v>41,21</v>
      </c>
      <c r="BF59" s="11" t="str">
        <f t="shared" si="132"/>
        <v>42,21</v>
      </c>
      <c r="BG59" s="11" t="str">
        <f t="shared" si="132"/>
        <v>43,21</v>
      </c>
      <c r="BH59" s="11" t="str">
        <f t="shared" si="132"/>
        <v>44,21</v>
      </c>
      <c r="BI59" s="11" t="str">
        <f t="shared" si="132"/>
        <v>45,21</v>
      </c>
      <c r="BJ59" s="11" t="str">
        <f t="shared" si="132"/>
        <v>46,21</v>
      </c>
      <c r="BK59" s="11" t="str">
        <f t="shared" si="132"/>
        <v>47,21</v>
      </c>
      <c r="BL59" s="11" t="str">
        <f t="shared" si="132"/>
        <v>48,21</v>
      </c>
      <c r="BM59" s="11" t="str">
        <f t="shared" si="132"/>
        <v>49,21</v>
      </c>
      <c r="BN59" s="11" t="str">
        <f t="shared" si="132"/>
        <v>50,21</v>
      </c>
      <c r="BO59" s="11" t="str">
        <f t="shared" ref="BO59:BX68" si="133">_xlfn.CONCAT(COLUMN()-$P59,",",ROW()-BO$38)</f>
        <v>51,21</v>
      </c>
      <c r="BP59" s="11" t="str">
        <f t="shared" si="133"/>
        <v>52,21</v>
      </c>
      <c r="BQ59" s="11" t="str">
        <f t="shared" si="133"/>
        <v>53,21</v>
      </c>
      <c r="BR59" s="11" t="str">
        <f t="shared" si="133"/>
        <v>54,21</v>
      </c>
      <c r="BS59" s="11" t="str">
        <f t="shared" si="133"/>
        <v>55,21</v>
      </c>
      <c r="BT59" s="11" t="str">
        <f t="shared" si="133"/>
        <v>56,21</v>
      </c>
      <c r="BU59" s="11" t="str">
        <f t="shared" si="133"/>
        <v>57,21</v>
      </c>
      <c r="BV59" s="11" t="str">
        <f t="shared" si="133"/>
        <v>58,21</v>
      </c>
      <c r="BW59" s="11" t="str">
        <f t="shared" si="133"/>
        <v>59,21</v>
      </c>
      <c r="BX59" s="11" t="str">
        <f t="shared" si="133"/>
        <v>60,21</v>
      </c>
      <c r="BY59" s="11" t="str">
        <f t="shared" ref="BY59:CH68" si="134">_xlfn.CONCAT(COLUMN()-$P59,",",ROW()-BY$38)</f>
        <v>61,21</v>
      </c>
      <c r="BZ59" s="11" t="str">
        <f t="shared" si="134"/>
        <v>62,21</v>
      </c>
      <c r="CA59" s="11" t="str">
        <f t="shared" si="134"/>
        <v>63,21</v>
      </c>
      <c r="CB59" s="11" t="str">
        <f t="shared" si="134"/>
        <v>64,21</v>
      </c>
      <c r="CC59" s="11" t="str">
        <f t="shared" si="134"/>
        <v>65,21</v>
      </c>
      <c r="CD59" s="11" t="str">
        <f t="shared" si="134"/>
        <v>66,21</v>
      </c>
      <c r="CE59" s="11" t="str">
        <f t="shared" si="134"/>
        <v>67,21</v>
      </c>
      <c r="CF59" s="11" t="str">
        <f t="shared" si="134"/>
        <v>68,21</v>
      </c>
      <c r="CG59" s="11" t="str">
        <f t="shared" si="134"/>
        <v>69,21</v>
      </c>
      <c r="CH59" s="11" t="str">
        <f t="shared" si="134"/>
        <v>70,21</v>
      </c>
      <c r="CI59" s="11" t="str">
        <f t="shared" ref="CI59:CR68" si="135">_xlfn.CONCAT(COLUMN()-$P59,",",ROW()-CI$38)</f>
        <v>71,21</v>
      </c>
      <c r="CJ59" s="11" t="str">
        <f t="shared" si="135"/>
        <v>72,21</v>
      </c>
      <c r="CK59" s="11" t="str">
        <f t="shared" si="135"/>
        <v>73,21</v>
      </c>
      <c r="CL59" s="11" t="str">
        <f t="shared" si="135"/>
        <v>74,21</v>
      </c>
      <c r="CM59" s="11" t="str">
        <f t="shared" si="135"/>
        <v>75,21</v>
      </c>
      <c r="CN59" s="11" t="str">
        <f t="shared" si="135"/>
        <v>76,21</v>
      </c>
      <c r="CO59" s="11" t="str">
        <f t="shared" si="135"/>
        <v>77,21</v>
      </c>
      <c r="CP59" s="11" t="str">
        <f t="shared" si="135"/>
        <v>78,21</v>
      </c>
      <c r="CQ59" s="11" t="str">
        <f t="shared" si="135"/>
        <v>79,21</v>
      </c>
      <c r="CR59" s="11" t="str">
        <f t="shared" si="135"/>
        <v>80,21</v>
      </c>
      <c r="CS59" s="11" t="str">
        <f t="shared" ref="CS59:DB68" si="136">_xlfn.CONCAT(COLUMN()-$P59,",",ROW()-CS$38)</f>
        <v>81,21</v>
      </c>
      <c r="CT59" s="11" t="str">
        <f t="shared" si="136"/>
        <v>82,21</v>
      </c>
      <c r="CU59" s="11" t="str">
        <f t="shared" si="136"/>
        <v>83,21</v>
      </c>
      <c r="CV59" s="11" t="str">
        <f t="shared" si="136"/>
        <v>84,21</v>
      </c>
      <c r="CW59" s="11" t="str">
        <f t="shared" si="136"/>
        <v>85,21</v>
      </c>
      <c r="CX59" s="11" t="str">
        <f t="shared" si="136"/>
        <v>86,21</v>
      </c>
      <c r="CY59" s="11" t="str">
        <f t="shared" si="136"/>
        <v>87,21</v>
      </c>
      <c r="CZ59" s="11" t="str">
        <f t="shared" si="136"/>
        <v>88,21</v>
      </c>
      <c r="DA59" s="11" t="str">
        <f t="shared" si="136"/>
        <v>89,21</v>
      </c>
      <c r="DB59" s="11" t="str">
        <f t="shared" si="136"/>
        <v>90,21</v>
      </c>
      <c r="DC59" s="11" t="str">
        <f t="shared" ref="DC59:DL68" si="137">_xlfn.CONCAT(COLUMN()-$P59,",",ROW()-DC$38)</f>
        <v>91,21</v>
      </c>
      <c r="DD59" s="11" t="str">
        <f t="shared" si="137"/>
        <v>92,21</v>
      </c>
      <c r="DE59" s="11" t="str">
        <f t="shared" si="137"/>
        <v>93,21</v>
      </c>
      <c r="DF59" s="11" t="str">
        <f t="shared" si="137"/>
        <v>94,21</v>
      </c>
      <c r="DG59" s="11" t="str">
        <f t="shared" si="137"/>
        <v>95,21</v>
      </c>
      <c r="DH59" s="11" t="str">
        <f t="shared" si="137"/>
        <v>96,21</v>
      </c>
      <c r="DI59" s="11" t="str">
        <f t="shared" si="137"/>
        <v>97,21</v>
      </c>
      <c r="DJ59" s="11" t="str">
        <f t="shared" si="137"/>
        <v>98,21</v>
      </c>
      <c r="DK59" s="11" t="str">
        <f t="shared" si="137"/>
        <v>99,21</v>
      </c>
      <c r="DL59" s="11" t="str">
        <f t="shared" si="137"/>
        <v>100,21</v>
      </c>
      <c r="DM59" s="10" t="s">
        <v>0</v>
      </c>
      <c r="DN59" s="2"/>
      <c r="DO59" s="2"/>
      <c r="DP59" s="2"/>
      <c r="DQ59" s="9">
        <f t="shared" si="112"/>
        <v>20</v>
      </c>
      <c r="DR59" s="3">
        <v>1.3575507</v>
      </c>
      <c r="DS59" s="3">
        <v>1.3581698</v>
      </c>
      <c r="DT59" s="3">
        <v>1.3594033999999999</v>
      </c>
      <c r="DU59" s="3">
        <v>1.3612424999999999</v>
      </c>
      <c r="DV59" s="3">
        <v>1.3636743</v>
      </c>
      <c r="DW59" s="3">
        <v>1.3666822999999999</v>
      </c>
      <c r="DX59" s="3">
        <v>1.370247</v>
      </c>
      <c r="DY59" s="3">
        <v>1.3743464999999999</v>
      </c>
      <c r="DZ59" s="3">
        <v>1.3789568999999999</v>
      </c>
      <c r="EA59" s="3">
        <v>1.3840526</v>
      </c>
      <c r="EB59" s="3">
        <v>1.3896073</v>
      </c>
      <c r="EC59" s="3">
        <v>1.3955941000000001</v>
      </c>
      <c r="ED59" s="3">
        <v>1.4019862000000001</v>
      </c>
      <c r="EE59" s="3">
        <v>1.4087574</v>
      </c>
      <c r="EF59" s="3">
        <v>1.4158831999999999</v>
      </c>
      <c r="EG59" s="3">
        <v>1.4233403</v>
      </c>
      <c r="EH59" s="3">
        <v>1.4311086</v>
      </c>
      <c r="EI59" s="3">
        <v>1.4391704000000001</v>
      </c>
      <c r="EJ59" s="3">
        <v>1.4475107</v>
      </c>
      <c r="EK59" s="3">
        <v>1.4561179</v>
      </c>
      <c r="EL59" s="3">
        <v>1.4649825000000001</v>
      </c>
      <c r="EM59" s="3">
        <v>1.4740979999999999</v>
      </c>
      <c r="EN59" s="3">
        <v>1.4834592</v>
      </c>
      <c r="EO59" s="3">
        <v>1.4930631000000001</v>
      </c>
      <c r="EP59" s="3">
        <v>1.5029067</v>
      </c>
      <c r="EQ59" s="3">
        <v>1.5129873</v>
      </c>
      <c r="ER59" s="3">
        <v>1.5233007999999999</v>
      </c>
      <c r="ES59" s="3">
        <v>1.5338413</v>
      </c>
      <c r="ET59" s="3">
        <v>1.5446004</v>
      </c>
      <c r="EU59" s="3">
        <v>1.5555676000000001</v>
      </c>
      <c r="EV59" s="3">
        <v>1.5667313</v>
      </c>
      <c r="EW59" s="3">
        <v>1.5780797</v>
      </c>
      <c r="EX59" s="3">
        <v>1.5896025</v>
      </c>
      <c r="EY59" s="3">
        <v>1.6012928</v>
      </c>
      <c r="EZ59" s="3">
        <v>1.6131488</v>
      </c>
      <c r="FA59" s="3">
        <v>1.6251738</v>
      </c>
      <c r="FB59" s="3">
        <v>1.6373758</v>
      </c>
      <c r="FC59" s="3">
        <v>1.6497660000000001</v>
      </c>
      <c r="FD59" s="3">
        <v>1.6623576</v>
      </c>
      <c r="FE59" s="3">
        <v>1.6751665</v>
      </c>
      <c r="FF59" s="3">
        <v>1.6882123</v>
      </c>
      <c r="FG59" s="3">
        <v>1.7015176000000001</v>
      </c>
      <c r="FH59" s="3">
        <v>1.7151048</v>
      </c>
      <c r="FI59" s="3">
        <v>1.72899</v>
      </c>
      <c r="FJ59" s="3">
        <v>1.7431776999999999</v>
      </c>
      <c r="FK59" s="3">
        <v>1.7576593</v>
      </c>
      <c r="FL59" s="3">
        <v>1.772416</v>
      </c>
      <c r="FM59" s="3">
        <v>1.78742</v>
      </c>
      <c r="FN59" s="3">
        <v>1.8026376</v>
      </c>
      <c r="FO59" s="3">
        <v>1.8180312000000001</v>
      </c>
      <c r="FP59" s="3">
        <v>1.8335705</v>
      </c>
      <c r="FQ59" s="3">
        <v>1.8492476</v>
      </c>
      <c r="FR59" s="3">
        <v>1.8650853999999999</v>
      </c>
      <c r="FS59" s="3">
        <v>1.8811272000000001</v>
      </c>
      <c r="FT59" s="3">
        <v>1.8974115</v>
      </c>
      <c r="FU59" s="3">
        <v>1.913953</v>
      </c>
      <c r="FV59" s="3">
        <v>1.9307538</v>
      </c>
      <c r="FW59" s="3">
        <v>1.947843</v>
      </c>
      <c r="FX59" s="3">
        <v>1.965309</v>
      </c>
      <c r="FY59" s="3">
        <v>1.9832828</v>
      </c>
      <c r="FZ59" s="3">
        <v>2.0018734999999999</v>
      </c>
      <c r="GA59" s="3">
        <v>2.0211055</v>
      </c>
      <c r="GB59" s="3">
        <v>2.0409139999999999</v>
      </c>
      <c r="GC59" s="3">
        <v>2.061213</v>
      </c>
      <c r="GD59" s="3">
        <v>2.0819557</v>
      </c>
      <c r="GE59" s="3">
        <v>2.1030780999999998</v>
      </c>
      <c r="GF59" s="3">
        <v>2.1243843999999998</v>
      </c>
      <c r="GG59" s="3">
        <v>2.1455479999999998</v>
      </c>
      <c r="GH59" s="3">
        <v>2.1663519999999998</v>
      </c>
      <c r="GI59" s="3">
        <v>2.1869955000000001</v>
      </c>
      <c r="GJ59" s="3">
        <v>2.2080166000000001</v>
      </c>
      <c r="GK59" s="3">
        <v>2.2298870000000002</v>
      </c>
      <c r="GL59" s="3">
        <v>2.2525667999999999</v>
      </c>
      <c r="GM59" s="3">
        <v>2.2754072999999999</v>
      </c>
      <c r="GN59" s="3">
        <v>2.297777</v>
      </c>
      <c r="GO59" s="3">
        <v>2.3201071999999998</v>
      </c>
      <c r="GP59" s="3">
        <v>2.3437380000000001</v>
      </c>
      <c r="GQ59" s="3">
        <v>2.3700451999999999</v>
      </c>
      <c r="GR59" s="3">
        <v>2.3995389999999999</v>
      </c>
      <c r="GS59" s="3">
        <v>2.4315715</v>
      </c>
      <c r="GT59" s="3">
        <v>2.4653323</v>
      </c>
      <c r="GU59" s="3">
        <v>2.5018604</v>
      </c>
      <c r="GV59" s="3">
        <v>2.5418878</v>
      </c>
      <c r="GW59" s="3">
        <v>2.5834367</v>
      </c>
      <c r="GX59" s="3">
        <v>2.6232836000000002</v>
      </c>
      <c r="GY59" s="3">
        <v>2.6663206000000002</v>
      </c>
      <c r="GZ59" s="3">
        <v>2.7179367999999999</v>
      </c>
      <c r="HA59" s="3">
        <v>2.7769802000000001</v>
      </c>
      <c r="HB59" s="3">
        <v>2.8345568000000001</v>
      </c>
      <c r="HC59" s="3">
        <v>2.9091434</v>
      </c>
      <c r="HD59" s="3">
        <v>3.0003742999999998</v>
      </c>
      <c r="HE59" s="3">
        <v>3.0278065000000001</v>
      </c>
      <c r="HF59" s="3">
        <v>3.0597544000000001</v>
      </c>
      <c r="HG59" s="3">
        <v>3.1320024000000002</v>
      </c>
      <c r="HH59" s="3">
        <v>3.2617056</v>
      </c>
      <c r="HI59" s="3">
        <v>3.2532212999999999</v>
      </c>
      <c r="HJ59" s="3">
        <v>3.2546293999999998</v>
      </c>
      <c r="HK59" s="3">
        <v>2.8296275</v>
      </c>
      <c r="HL59" s="3">
        <v>1.5551675E-4</v>
      </c>
      <c r="HM59" s="3">
        <v>0</v>
      </c>
      <c r="HN59" s="2"/>
      <c r="HO59" s="8">
        <f t="shared" si="113"/>
        <v>1</v>
      </c>
      <c r="HP59" s="8">
        <f t="shared" si="114"/>
        <v>1</v>
      </c>
      <c r="HQ59" s="8">
        <f t="shared" si="115"/>
        <v>1</v>
      </c>
      <c r="HR59" s="8">
        <f t="shared" si="116"/>
        <v>1</v>
      </c>
      <c r="HS59" s="8">
        <f t="shared" si="117"/>
        <v>1</v>
      </c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</row>
    <row r="60" spans="1:245" ht="3.95" customHeight="1" x14ac:dyDescent="0.25">
      <c r="A60" s="2"/>
      <c r="B60" s="5">
        <v>12</v>
      </c>
      <c r="C60" s="4" t="s">
        <v>27</v>
      </c>
      <c r="D60" s="4" t="s">
        <v>27</v>
      </c>
      <c r="E60" s="4" t="s">
        <v>27</v>
      </c>
      <c r="F60" s="2" t="s">
        <v>0</v>
      </c>
      <c r="G60" s="2"/>
      <c r="H60" s="2"/>
      <c r="I60" s="2"/>
      <c r="J60" s="2"/>
      <c r="K60" s="2"/>
      <c r="L60" s="2"/>
      <c r="M60" s="2"/>
      <c r="N60" s="2"/>
      <c r="O60" s="2"/>
      <c r="P60" s="10">
        <f>COLUMN()</f>
        <v>16</v>
      </c>
      <c r="Q60" s="11" t="str">
        <f t="shared" si="128"/>
        <v>1,22</v>
      </c>
      <c r="R60" s="11" t="str">
        <f t="shared" si="128"/>
        <v>2,22</v>
      </c>
      <c r="S60" s="11" t="str">
        <f t="shared" si="128"/>
        <v>3,22</v>
      </c>
      <c r="T60" s="11" t="str">
        <f t="shared" si="128"/>
        <v>4,22</v>
      </c>
      <c r="U60" s="11" t="str">
        <f t="shared" si="128"/>
        <v>5,22</v>
      </c>
      <c r="V60" s="11" t="str">
        <f t="shared" si="128"/>
        <v>6,22</v>
      </c>
      <c r="W60" s="11" t="str">
        <f t="shared" si="128"/>
        <v>7,22</v>
      </c>
      <c r="X60" s="11" t="str">
        <f t="shared" si="128"/>
        <v>8,22</v>
      </c>
      <c r="Y60" s="11" t="str">
        <f t="shared" si="128"/>
        <v>9,22</v>
      </c>
      <c r="Z60" s="11" t="str">
        <f t="shared" si="128"/>
        <v>10,22</v>
      </c>
      <c r="AA60" s="11" t="str">
        <f t="shared" si="129"/>
        <v>11,22</v>
      </c>
      <c r="AB60" s="11" t="str">
        <f t="shared" si="129"/>
        <v>12,22</v>
      </c>
      <c r="AC60" s="11" t="str">
        <f t="shared" si="129"/>
        <v>13,22</v>
      </c>
      <c r="AD60" s="11" t="str">
        <f t="shared" si="129"/>
        <v>14,22</v>
      </c>
      <c r="AE60" s="11" t="str">
        <f t="shared" si="129"/>
        <v>15,22</v>
      </c>
      <c r="AF60" s="11" t="str">
        <f t="shared" si="129"/>
        <v>16,22</v>
      </c>
      <c r="AG60" s="11" t="str">
        <f t="shared" si="129"/>
        <v>17,22</v>
      </c>
      <c r="AH60" s="11" t="str">
        <f t="shared" si="129"/>
        <v>18,22</v>
      </c>
      <c r="AI60" s="11" t="str">
        <f t="shared" si="129"/>
        <v>19,22</v>
      </c>
      <c r="AJ60" s="11" t="str">
        <f t="shared" si="129"/>
        <v>20,22</v>
      </c>
      <c r="AK60" s="11" t="str">
        <f t="shared" si="130"/>
        <v>21,22</v>
      </c>
      <c r="AL60" s="11" t="str">
        <f t="shared" si="130"/>
        <v>22,22</v>
      </c>
      <c r="AM60" s="11" t="str">
        <f t="shared" si="130"/>
        <v>23,22</v>
      </c>
      <c r="AN60" s="11" t="str">
        <f t="shared" si="130"/>
        <v>24,22</v>
      </c>
      <c r="AO60" s="11" t="str">
        <f t="shared" si="130"/>
        <v>25,22</v>
      </c>
      <c r="AP60" s="11" t="str">
        <f t="shared" si="130"/>
        <v>26,22</v>
      </c>
      <c r="AQ60" s="11" t="str">
        <f t="shared" si="130"/>
        <v>27,22</v>
      </c>
      <c r="AR60" s="11" t="str">
        <f t="shared" si="130"/>
        <v>28,22</v>
      </c>
      <c r="AS60" s="11" t="str">
        <f t="shared" si="130"/>
        <v>29,22</v>
      </c>
      <c r="AT60" s="11" t="str">
        <f t="shared" si="130"/>
        <v>30,22</v>
      </c>
      <c r="AU60" s="11" t="str">
        <f t="shared" si="131"/>
        <v>31,22</v>
      </c>
      <c r="AV60" s="11" t="str">
        <f t="shared" si="131"/>
        <v>32,22</v>
      </c>
      <c r="AW60" s="11" t="str">
        <f t="shared" si="131"/>
        <v>33,22</v>
      </c>
      <c r="AX60" s="11" t="str">
        <f t="shared" si="131"/>
        <v>34,22</v>
      </c>
      <c r="AY60" s="11" t="str">
        <f t="shared" si="131"/>
        <v>35,22</v>
      </c>
      <c r="AZ60" s="11" t="str">
        <f t="shared" si="131"/>
        <v>36,22</v>
      </c>
      <c r="BA60" s="11" t="str">
        <f t="shared" si="131"/>
        <v>37,22</v>
      </c>
      <c r="BB60" s="11" t="str">
        <f t="shared" si="131"/>
        <v>38,22</v>
      </c>
      <c r="BC60" s="11" t="str">
        <f t="shared" si="131"/>
        <v>39,22</v>
      </c>
      <c r="BD60" s="11" t="str">
        <f t="shared" si="131"/>
        <v>40,22</v>
      </c>
      <c r="BE60" s="11" t="str">
        <f t="shared" si="132"/>
        <v>41,22</v>
      </c>
      <c r="BF60" s="11" t="str">
        <f t="shared" si="132"/>
        <v>42,22</v>
      </c>
      <c r="BG60" s="11" t="str">
        <f t="shared" si="132"/>
        <v>43,22</v>
      </c>
      <c r="BH60" s="11" t="str">
        <f t="shared" si="132"/>
        <v>44,22</v>
      </c>
      <c r="BI60" s="11" t="str">
        <f t="shared" si="132"/>
        <v>45,22</v>
      </c>
      <c r="BJ60" s="11" t="str">
        <f t="shared" si="132"/>
        <v>46,22</v>
      </c>
      <c r="BK60" s="11" t="str">
        <f t="shared" si="132"/>
        <v>47,22</v>
      </c>
      <c r="BL60" s="11" t="str">
        <f t="shared" si="132"/>
        <v>48,22</v>
      </c>
      <c r="BM60" s="11" t="str">
        <f t="shared" si="132"/>
        <v>49,22</v>
      </c>
      <c r="BN60" s="11" t="str">
        <f t="shared" si="132"/>
        <v>50,22</v>
      </c>
      <c r="BO60" s="11" t="str">
        <f t="shared" si="133"/>
        <v>51,22</v>
      </c>
      <c r="BP60" s="11" t="str">
        <f t="shared" si="133"/>
        <v>52,22</v>
      </c>
      <c r="BQ60" s="11" t="str">
        <f t="shared" si="133"/>
        <v>53,22</v>
      </c>
      <c r="BR60" s="11" t="str">
        <f t="shared" si="133"/>
        <v>54,22</v>
      </c>
      <c r="BS60" s="11" t="str">
        <f t="shared" si="133"/>
        <v>55,22</v>
      </c>
      <c r="BT60" s="11" t="str">
        <f t="shared" si="133"/>
        <v>56,22</v>
      </c>
      <c r="BU60" s="11" t="str">
        <f t="shared" si="133"/>
        <v>57,22</v>
      </c>
      <c r="BV60" s="11" t="str">
        <f t="shared" si="133"/>
        <v>58,22</v>
      </c>
      <c r="BW60" s="11" t="str">
        <f t="shared" si="133"/>
        <v>59,22</v>
      </c>
      <c r="BX60" s="11" t="str">
        <f t="shared" si="133"/>
        <v>60,22</v>
      </c>
      <c r="BY60" s="11" t="str">
        <f t="shared" si="134"/>
        <v>61,22</v>
      </c>
      <c r="BZ60" s="11" t="str">
        <f t="shared" si="134"/>
        <v>62,22</v>
      </c>
      <c r="CA60" s="11" t="str">
        <f t="shared" si="134"/>
        <v>63,22</v>
      </c>
      <c r="CB60" s="11" t="str">
        <f t="shared" si="134"/>
        <v>64,22</v>
      </c>
      <c r="CC60" s="11" t="str">
        <f t="shared" si="134"/>
        <v>65,22</v>
      </c>
      <c r="CD60" s="11" t="str">
        <f t="shared" si="134"/>
        <v>66,22</v>
      </c>
      <c r="CE60" s="11" t="str">
        <f t="shared" si="134"/>
        <v>67,22</v>
      </c>
      <c r="CF60" s="11" t="str">
        <f t="shared" si="134"/>
        <v>68,22</v>
      </c>
      <c r="CG60" s="11" t="str">
        <f t="shared" si="134"/>
        <v>69,22</v>
      </c>
      <c r="CH60" s="11" t="str">
        <f t="shared" si="134"/>
        <v>70,22</v>
      </c>
      <c r="CI60" s="11" t="str">
        <f t="shared" si="135"/>
        <v>71,22</v>
      </c>
      <c r="CJ60" s="11" t="str">
        <f t="shared" si="135"/>
        <v>72,22</v>
      </c>
      <c r="CK60" s="11" t="str">
        <f t="shared" si="135"/>
        <v>73,22</v>
      </c>
      <c r="CL60" s="11" t="str">
        <f t="shared" si="135"/>
        <v>74,22</v>
      </c>
      <c r="CM60" s="11" t="str">
        <f t="shared" si="135"/>
        <v>75,22</v>
      </c>
      <c r="CN60" s="11" t="str">
        <f t="shared" si="135"/>
        <v>76,22</v>
      </c>
      <c r="CO60" s="11" t="str">
        <f t="shared" si="135"/>
        <v>77,22</v>
      </c>
      <c r="CP60" s="11" t="str">
        <f t="shared" si="135"/>
        <v>78,22</v>
      </c>
      <c r="CQ60" s="11" t="str">
        <f t="shared" si="135"/>
        <v>79,22</v>
      </c>
      <c r="CR60" s="11" t="str">
        <f t="shared" si="135"/>
        <v>80,22</v>
      </c>
      <c r="CS60" s="11" t="str">
        <f t="shared" si="136"/>
        <v>81,22</v>
      </c>
      <c r="CT60" s="11" t="str">
        <f t="shared" si="136"/>
        <v>82,22</v>
      </c>
      <c r="CU60" s="11" t="str">
        <f t="shared" si="136"/>
        <v>83,22</v>
      </c>
      <c r="CV60" s="11" t="str">
        <f t="shared" si="136"/>
        <v>84,22</v>
      </c>
      <c r="CW60" s="11" t="str">
        <f t="shared" si="136"/>
        <v>85,22</v>
      </c>
      <c r="CX60" s="11" t="str">
        <f t="shared" si="136"/>
        <v>86,22</v>
      </c>
      <c r="CY60" s="11" t="str">
        <f t="shared" si="136"/>
        <v>87,22</v>
      </c>
      <c r="CZ60" s="11" t="str">
        <f t="shared" si="136"/>
        <v>88,22</v>
      </c>
      <c r="DA60" s="11" t="str">
        <f t="shared" si="136"/>
        <v>89,22</v>
      </c>
      <c r="DB60" s="11" t="str">
        <f t="shared" si="136"/>
        <v>90,22</v>
      </c>
      <c r="DC60" s="11" t="str">
        <f t="shared" si="137"/>
        <v>91,22</v>
      </c>
      <c r="DD60" s="11" t="str">
        <f t="shared" si="137"/>
        <v>92,22</v>
      </c>
      <c r="DE60" s="11" t="str">
        <f t="shared" si="137"/>
        <v>93,22</v>
      </c>
      <c r="DF60" s="11" t="str">
        <f t="shared" si="137"/>
        <v>94,22</v>
      </c>
      <c r="DG60" s="11" t="str">
        <f t="shared" si="137"/>
        <v>95,22</v>
      </c>
      <c r="DH60" s="11" t="str">
        <f t="shared" si="137"/>
        <v>96,22</v>
      </c>
      <c r="DI60" s="11" t="str">
        <f t="shared" si="137"/>
        <v>97,22</v>
      </c>
      <c r="DJ60" s="11" t="str">
        <f t="shared" si="137"/>
        <v>98,22</v>
      </c>
      <c r="DK60" s="11" t="str">
        <f t="shared" si="137"/>
        <v>99,22</v>
      </c>
      <c r="DL60" s="11" t="str">
        <f t="shared" si="137"/>
        <v>100,22</v>
      </c>
      <c r="DM60" s="10" t="s">
        <v>0</v>
      </c>
      <c r="DN60" s="2"/>
      <c r="DO60" s="2"/>
      <c r="DP60" s="2"/>
      <c r="DQ60" s="9">
        <f t="shared" si="112"/>
        <v>21</v>
      </c>
      <c r="DR60" s="3">
        <v>1.3624322</v>
      </c>
      <c r="DS60" s="3">
        <v>1.3630272999999999</v>
      </c>
      <c r="DT60" s="3">
        <v>1.3642137000000001</v>
      </c>
      <c r="DU60" s="3">
        <v>1.3659836999999999</v>
      </c>
      <c r="DV60" s="3">
        <v>1.3683261</v>
      </c>
      <c r="DW60" s="3">
        <v>1.3712264000000001</v>
      </c>
      <c r="DX60" s="3">
        <v>1.3746678999999999</v>
      </c>
      <c r="DY60" s="3">
        <v>1.3786309999999999</v>
      </c>
      <c r="DZ60" s="3">
        <v>1.3830947</v>
      </c>
      <c r="EA60" s="3">
        <v>1.3880363</v>
      </c>
      <c r="EB60" s="3">
        <v>1.3934323</v>
      </c>
      <c r="EC60" s="3">
        <v>1.3992587000000001</v>
      </c>
      <c r="ED60" s="3">
        <v>1.4054917</v>
      </c>
      <c r="EE60" s="3">
        <v>1.4121078</v>
      </c>
      <c r="EF60" s="3">
        <v>1.4190849000000001</v>
      </c>
      <c r="EG60" s="3">
        <v>1.4264019999999999</v>
      </c>
      <c r="EH60" s="3">
        <v>1.4340402000000001</v>
      </c>
      <c r="EI60" s="3">
        <v>1.4419827000000001</v>
      </c>
      <c r="EJ60" s="3">
        <v>1.4502153</v>
      </c>
      <c r="EK60" s="3">
        <v>1.4587258000000001</v>
      </c>
      <c r="EL60" s="3">
        <v>1.4675043999999999</v>
      </c>
      <c r="EM60" s="3">
        <v>1.4765429999999999</v>
      </c>
      <c r="EN60" s="3">
        <v>1.4858351999999999</v>
      </c>
      <c r="EO60" s="3">
        <v>1.4953759</v>
      </c>
      <c r="EP60" s="3">
        <v>1.5051606</v>
      </c>
      <c r="EQ60" s="3">
        <v>1.5151848000000001</v>
      </c>
      <c r="ER60" s="3">
        <v>1.5254430999999999</v>
      </c>
      <c r="ES60" s="3">
        <v>1.5359296</v>
      </c>
      <c r="ET60" s="3">
        <v>1.5466366</v>
      </c>
      <c r="EU60" s="3">
        <v>1.5575555999999999</v>
      </c>
      <c r="EV60" s="3">
        <v>1.5686774000000001</v>
      </c>
      <c r="EW60" s="3">
        <v>1.5799936999999999</v>
      </c>
      <c r="EX60" s="3">
        <v>1.5914972000000001</v>
      </c>
      <c r="EY60" s="3">
        <v>1.603183</v>
      </c>
      <c r="EZ60" s="3">
        <v>1.6150502</v>
      </c>
      <c r="FA60" s="3">
        <v>1.6271012</v>
      </c>
      <c r="FB60" s="3">
        <v>1.6393420999999999</v>
      </c>
      <c r="FC60" s="3">
        <v>1.6517816000000001</v>
      </c>
      <c r="FD60" s="3">
        <v>1.6644307</v>
      </c>
      <c r="FE60" s="3">
        <v>1.6773026</v>
      </c>
      <c r="FF60" s="3">
        <v>1.6904119</v>
      </c>
      <c r="FG60" s="3">
        <v>1.7037749</v>
      </c>
      <c r="FH60" s="3">
        <v>1.7174062000000001</v>
      </c>
      <c r="FI60" s="3">
        <v>1.7313156999999999</v>
      </c>
      <c r="FJ60" s="3">
        <v>1.7455065000000001</v>
      </c>
      <c r="FK60" s="3">
        <v>1.7599733</v>
      </c>
      <c r="FL60" s="3">
        <v>1.7747035</v>
      </c>
      <c r="FM60" s="3">
        <v>1.7896787999999999</v>
      </c>
      <c r="FN60" s="3">
        <v>1.8048778000000001</v>
      </c>
      <c r="FO60" s="3">
        <v>1.820279</v>
      </c>
      <c r="FP60" s="3">
        <v>1.8358676</v>
      </c>
      <c r="FQ60" s="3">
        <v>1.851642</v>
      </c>
      <c r="FR60" s="3">
        <v>1.8676166999999999</v>
      </c>
      <c r="FS60" s="3">
        <v>1.8838177</v>
      </c>
      <c r="FT60" s="3">
        <v>1.9002714999999999</v>
      </c>
      <c r="FU60" s="3">
        <v>1.9169999</v>
      </c>
      <c r="FV60" s="3">
        <v>1.9340241</v>
      </c>
      <c r="FW60" s="3">
        <v>1.9513803999999999</v>
      </c>
      <c r="FX60" s="3">
        <v>1.9691296</v>
      </c>
      <c r="FY60" s="3">
        <v>1.9873464000000001</v>
      </c>
      <c r="FZ60" s="3">
        <v>2.0060908999999998</v>
      </c>
      <c r="GA60" s="3">
        <v>2.0253815999999998</v>
      </c>
      <c r="GB60" s="3">
        <v>2.0451931999999999</v>
      </c>
      <c r="GC60" s="3">
        <v>2.0654794999999999</v>
      </c>
      <c r="GD60" s="3">
        <v>2.0861909999999999</v>
      </c>
      <c r="GE60" s="3">
        <v>2.1072586000000002</v>
      </c>
      <c r="GF60" s="3">
        <v>2.1285666999999999</v>
      </c>
      <c r="GG60" s="3">
        <v>2.1499763000000001</v>
      </c>
      <c r="GH60" s="3">
        <v>2.171427</v>
      </c>
      <c r="GI60" s="3">
        <v>2.1930367999999998</v>
      </c>
      <c r="GJ60" s="3">
        <v>2.2150585999999999</v>
      </c>
      <c r="GK60" s="3">
        <v>2.2377090000000002</v>
      </c>
      <c r="GL60" s="3">
        <v>2.2610009999999998</v>
      </c>
      <c r="GM60" s="3">
        <v>2.284751</v>
      </c>
      <c r="GN60" s="3">
        <v>2.3088519999999999</v>
      </c>
      <c r="GO60" s="3">
        <v>2.3336236000000001</v>
      </c>
      <c r="GP60" s="3">
        <v>2.3597636</v>
      </c>
      <c r="GQ60" s="3">
        <v>2.387985</v>
      </c>
      <c r="GR60" s="3">
        <v>2.4186442000000001</v>
      </c>
      <c r="GS60" s="3">
        <v>2.4516602000000001</v>
      </c>
      <c r="GT60" s="3">
        <v>2.4868975</v>
      </c>
      <c r="GU60" s="3">
        <v>2.5246483999999998</v>
      </c>
      <c r="GV60" s="3">
        <v>2.5650387000000001</v>
      </c>
      <c r="GW60" s="3">
        <v>2.6074685999999998</v>
      </c>
      <c r="GX60" s="3">
        <v>2.6514666</v>
      </c>
      <c r="GY60" s="3">
        <v>2.6988409999999998</v>
      </c>
      <c r="GZ60" s="3">
        <v>2.7515885999999998</v>
      </c>
      <c r="HA60" s="3">
        <v>2.8096179999999999</v>
      </c>
      <c r="HB60" s="3">
        <v>2.8714974</v>
      </c>
      <c r="HC60" s="3">
        <v>2.9406357000000001</v>
      </c>
      <c r="HD60" s="3">
        <v>3.0131583000000002</v>
      </c>
      <c r="HE60" s="3">
        <v>3.0720687</v>
      </c>
      <c r="HF60" s="3">
        <v>3.1363496999999998</v>
      </c>
      <c r="HG60" s="3">
        <v>3.223198</v>
      </c>
      <c r="HH60" s="3">
        <v>3.3372229999999998</v>
      </c>
      <c r="HI60" s="3">
        <v>3.4551050000000001</v>
      </c>
      <c r="HJ60" s="3">
        <v>3.6650643000000001</v>
      </c>
      <c r="HK60" s="3">
        <v>4.1494239999999998</v>
      </c>
      <c r="HL60" s="3">
        <v>5.8771259999999996</v>
      </c>
      <c r="HM60" s="3">
        <v>0</v>
      </c>
      <c r="HN60" s="2"/>
      <c r="HO60" s="8">
        <f t="shared" si="113"/>
        <v>1</v>
      </c>
      <c r="HP60" s="8">
        <f t="shared" si="114"/>
        <v>1</v>
      </c>
      <c r="HQ60" s="8">
        <f t="shared" si="115"/>
        <v>1</v>
      </c>
      <c r="HR60" s="8">
        <f t="shared" si="116"/>
        <v>1</v>
      </c>
      <c r="HS60" s="8">
        <f t="shared" si="117"/>
        <v>1</v>
      </c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/>
    </row>
    <row r="61" spans="1:245" ht="3.95" customHeight="1" x14ac:dyDescent="0.25">
      <c r="A61" s="2"/>
      <c r="B61" s="5">
        <v>13</v>
      </c>
      <c r="C61" s="4" t="s">
        <v>26</v>
      </c>
      <c r="D61" s="4" t="s">
        <v>26</v>
      </c>
      <c r="E61" s="4" t="s">
        <v>26</v>
      </c>
      <c r="F61" s="2" t="s">
        <v>0</v>
      </c>
      <c r="G61" s="2"/>
      <c r="H61" s="2"/>
      <c r="I61" s="2"/>
      <c r="J61" s="2"/>
      <c r="K61" s="2"/>
      <c r="L61" s="2"/>
      <c r="M61" s="2"/>
      <c r="N61" s="2"/>
      <c r="O61" s="2"/>
      <c r="P61" s="10">
        <f>COLUMN()</f>
        <v>16</v>
      </c>
      <c r="Q61" s="11" t="str">
        <f t="shared" si="128"/>
        <v>1,23</v>
      </c>
      <c r="R61" s="11" t="str">
        <f t="shared" si="128"/>
        <v>2,23</v>
      </c>
      <c r="S61" s="11" t="str">
        <f t="shared" si="128"/>
        <v>3,23</v>
      </c>
      <c r="T61" s="11" t="str">
        <f t="shared" si="128"/>
        <v>4,23</v>
      </c>
      <c r="U61" s="11" t="str">
        <f t="shared" si="128"/>
        <v>5,23</v>
      </c>
      <c r="V61" s="11" t="str">
        <f t="shared" si="128"/>
        <v>6,23</v>
      </c>
      <c r="W61" s="11" t="str">
        <f t="shared" si="128"/>
        <v>7,23</v>
      </c>
      <c r="X61" s="11" t="str">
        <f t="shared" si="128"/>
        <v>8,23</v>
      </c>
      <c r="Y61" s="11" t="str">
        <f t="shared" si="128"/>
        <v>9,23</v>
      </c>
      <c r="Z61" s="11" t="str">
        <f t="shared" si="128"/>
        <v>10,23</v>
      </c>
      <c r="AA61" s="11" t="str">
        <f t="shared" si="129"/>
        <v>11,23</v>
      </c>
      <c r="AB61" s="11" t="str">
        <f t="shared" si="129"/>
        <v>12,23</v>
      </c>
      <c r="AC61" s="11" t="str">
        <f t="shared" si="129"/>
        <v>13,23</v>
      </c>
      <c r="AD61" s="11" t="str">
        <f t="shared" si="129"/>
        <v>14,23</v>
      </c>
      <c r="AE61" s="11" t="str">
        <f t="shared" si="129"/>
        <v>15,23</v>
      </c>
      <c r="AF61" s="11" t="str">
        <f t="shared" si="129"/>
        <v>16,23</v>
      </c>
      <c r="AG61" s="11" t="str">
        <f t="shared" si="129"/>
        <v>17,23</v>
      </c>
      <c r="AH61" s="11" t="str">
        <f t="shared" si="129"/>
        <v>18,23</v>
      </c>
      <c r="AI61" s="11" t="str">
        <f t="shared" si="129"/>
        <v>19,23</v>
      </c>
      <c r="AJ61" s="11" t="str">
        <f t="shared" si="129"/>
        <v>20,23</v>
      </c>
      <c r="AK61" s="11" t="str">
        <f t="shared" si="130"/>
        <v>21,23</v>
      </c>
      <c r="AL61" s="11" t="str">
        <f t="shared" si="130"/>
        <v>22,23</v>
      </c>
      <c r="AM61" s="11" t="str">
        <f t="shared" si="130"/>
        <v>23,23</v>
      </c>
      <c r="AN61" s="11" t="str">
        <f t="shared" si="130"/>
        <v>24,23</v>
      </c>
      <c r="AO61" s="11" t="str">
        <f t="shared" si="130"/>
        <v>25,23</v>
      </c>
      <c r="AP61" s="11" t="str">
        <f t="shared" si="130"/>
        <v>26,23</v>
      </c>
      <c r="AQ61" s="11" t="str">
        <f t="shared" si="130"/>
        <v>27,23</v>
      </c>
      <c r="AR61" s="11" t="str">
        <f t="shared" si="130"/>
        <v>28,23</v>
      </c>
      <c r="AS61" s="11" t="str">
        <f t="shared" si="130"/>
        <v>29,23</v>
      </c>
      <c r="AT61" s="11" t="str">
        <f t="shared" si="130"/>
        <v>30,23</v>
      </c>
      <c r="AU61" s="11" t="str">
        <f t="shared" si="131"/>
        <v>31,23</v>
      </c>
      <c r="AV61" s="11" t="str">
        <f t="shared" si="131"/>
        <v>32,23</v>
      </c>
      <c r="AW61" s="11" t="str">
        <f t="shared" si="131"/>
        <v>33,23</v>
      </c>
      <c r="AX61" s="11" t="str">
        <f t="shared" si="131"/>
        <v>34,23</v>
      </c>
      <c r="AY61" s="11" t="str">
        <f t="shared" si="131"/>
        <v>35,23</v>
      </c>
      <c r="AZ61" s="11" t="str">
        <f t="shared" si="131"/>
        <v>36,23</v>
      </c>
      <c r="BA61" s="11" t="str">
        <f t="shared" si="131"/>
        <v>37,23</v>
      </c>
      <c r="BB61" s="11" t="str">
        <f t="shared" si="131"/>
        <v>38,23</v>
      </c>
      <c r="BC61" s="11" t="str">
        <f t="shared" si="131"/>
        <v>39,23</v>
      </c>
      <c r="BD61" s="11" t="str">
        <f t="shared" si="131"/>
        <v>40,23</v>
      </c>
      <c r="BE61" s="11" t="str">
        <f t="shared" si="132"/>
        <v>41,23</v>
      </c>
      <c r="BF61" s="11" t="str">
        <f t="shared" si="132"/>
        <v>42,23</v>
      </c>
      <c r="BG61" s="11" t="str">
        <f t="shared" si="132"/>
        <v>43,23</v>
      </c>
      <c r="BH61" s="11" t="str">
        <f t="shared" si="132"/>
        <v>44,23</v>
      </c>
      <c r="BI61" s="11" t="str">
        <f t="shared" si="132"/>
        <v>45,23</v>
      </c>
      <c r="BJ61" s="11" t="str">
        <f t="shared" si="132"/>
        <v>46,23</v>
      </c>
      <c r="BK61" s="11" t="str">
        <f t="shared" si="132"/>
        <v>47,23</v>
      </c>
      <c r="BL61" s="11" t="str">
        <f t="shared" si="132"/>
        <v>48,23</v>
      </c>
      <c r="BM61" s="11" t="str">
        <f t="shared" si="132"/>
        <v>49,23</v>
      </c>
      <c r="BN61" s="11" t="str">
        <f t="shared" si="132"/>
        <v>50,23</v>
      </c>
      <c r="BO61" s="11" t="str">
        <f t="shared" si="133"/>
        <v>51,23</v>
      </c>
      <c r="BP61" s="11" t="str">
        <f t="shared" si="133"/>
        <v>52,23</v>
      </c>
      <c r="BQ61" s="11" t="str">
        <f t="shared" si="133"/>
        <v>53,23</v>
      </c>
      <c r="BR61" s="11" t="str">
        <f t="shared" si="133"/>
        <v>54,23</v>
      </c>
      <c r="BS61" s="11" t="str">
        <f t="shared" si="133"/>
        <v>55,23</v>
      </c>
      <c r="BT61" s="11" t="str">
        <f t="shared" si="133"/>
        <v>56,23</v>
      </c>
      <c r="BU61" s="11" t="str">
        <f t="shared" si="133"/>
        <v>57,23</v>
      </c>
      <c r="BV61" s="11" t="str">
        <f t="shared" si="133"/>
        <v>58,23</v>
      </c>
      <c r="BW61" s="11" t="str">
        <f t="shared" si="133"/>
        <v>59,23</v>
      </c>
      <c r="BX61" s="11" t="str">
        <f t="shared" si="133"/>
        <v>60,23</v>
      </c>
      <c r="BY61" s="11" t="str">
        <f t="shared" si="134"/>
        <v>61,23</v>
      </c>
      <c r="BZ61" s="11" t="str">
        <f t="shared" si="134"/>
        <v>62,23</v>
      </c>
      <c r="CA61" s="11" t="str">
        <f t="shared" si="134"/>
        <v>63,23</v>
      </c>
      <c r="CB61" s="11" t="str">
        <f t="shared" si="134"/>
        <v>64,23</v>
      </c>
      <c r="CC61" s="11" t="str">
        <f t="shared" si="134"/>
        <v>65,23</v>
      </c>
      <c r="CD61" s="11" t="str">
        <f t="shared" si="134"/>
        <v>66,23</v>
      </c>
      <c r="CE61" s="11" t="str">
        <f t="shared" si="134"/>
        <v>67,23</v>
      </c>
      <c r="CF61" s="11" t="str">
        <f t="shared" si="134"/>
        <v>68,23</v>
      </c>
      <c r="CG61" s="11" t="str">
        <f t="shared" si="134"/>
        <v>69,23</v>
      </c>
      <c r="CH61" s="11" t="str">
        <f t="shared" si="134"/>
        <v>70,23</v>
      </c>
      <c r="CI61" s="11" t="str">
        <f t="shared" si="135"/>
        <v>71,23</v>
      </c>
      <c r="CJ61" s="11" t="str">
        <f t="shared" si="135"/>
        <v>72,23</v>
      </c>
      <c r="CK61" s="11" t="str">
        <f t="shared" si="135"/>
        <v>73,23</v>
      </c>
      <c r="CL61" s="11" t="str">
        <f t="shared" si="135"/>
        <v>74,23</v>
      </c>
      <c r="CM61" s="11" t="str">
        <f t="shared" si="135"/>
        <v>75,23</v>
      </c>
      <c r="CN61" s="11" t="str">
        <f t="shared" si="135"/>
        <v>76,23</v>
      </c>
      <c r="CO61" s="11" t="str">
        <f t="shared" si="135"/>
        <v>77,23</v>
      </c>
      <c r="CP61" s="11" t="str">
        <f t="shared" si="135"/>
        <v>78,23</v>
      </c>
      <c r="CQ61" s="11" t="str">
        <f t="shared" si="135"/>
        <v>79,23</v>
      </c>
      <c r="CR61" s="11" t="str">
        <f t="shared" si="135"/>
        <v>80,23</v>
      </c>
      <c r="CS61" s="11" t="str">
        <f t="shared" si="136"/>
        <v>81,23</v>
      </c>
      <c r="CT61" s="11" t="str">
        <f t="shared" si="136"/>
        <v>82,23</v>
      </c>
      <c r="CU61" s="11" t="str">
        <f t="shared" si="136"/>
        <v>83,23</v>
      </c>
      <c r="CV61" s="11" t="str">
        <f t="shared" si="136"/>
        <v>84,23</v>
      </c>
      <c r="CW61" s="11" t="str">
        <f t="shared" si="136"/>
        <v>85,23</v>
      </c>
      <c r="CX61" s="11" t="str">
        <f t="shared" si="136"/>
        <v>86,23</v>
      </c>
      <c r="CY61" s="11" t="str">
        <f t="shared" si="136"/>
        <v>87,23</v>
      </c>
      <c r="CZ61" s="11" t="str">
        <f t="shared" si="136"/>
        <v>88,23</v>
      </c>
      <c r="DA61" s="11" t="str">
        <f t="shared" si="136"/>
        <v>89,23</v>
      </c>
      <c r="DB61" s="11" t="str">
        <f t="shared" si="136"/>
        <v>90,23</v>
      </c>
      <c r="DC61" s="11" t="str">
        <f t="shared" si="137"/>
        <v>91,23</v>
      </c>
      <c r="DD61" s="11" t="str">
        <f t="shared" si="137"/>
        <v>92,23</v>
      </c>
      <c r="DE61" s="11" t="str">
        <f t="shared" si="137"/>
        <v>93,23</v>
      </c>
      <c r="DF61" s="11" t="str">
        <f t="shared" si="137"/>
        <v>94,23</v>
      </c>
      <c r="DG61" s="11" t="str">
        <f t="shared" si="137"/>
        <v>95,23</v>
      </c>
      <c r="DH61" s="11" t="str">
        <f t="shared" si="137"/>
        <v>96,23</v>
      </c>
      <c r="DI61" s="11" t="str">
        <f t="shared" si="137"/>
        <v>97,23</v>
      </c>
      <c r="DJ61" s="11" t="str">
        <f t="shared" si="137"/>
        <v>98,23</v>
      </c>
      <c r="DK61" s="11" t="str">
        <f t="shared" si="137"/>
        <v>99,23</v>
      </c>
      <c r="DL61" s="11" t="str">
        <f t="shared" si="137"/>
        <v>100,23</v>
      </c>
      <c r="DM61" s="10" t="s">
        <v>0</v>
      </c>
      <c r="DN61" s="2"/>
      <c r="DO61" s="2"/>
      <c r="DP61" s="2"/>
      <c r="DQ61" s="9">
        <f t="shared" si="112"/>
        <v>22</v>
      </c>
      <c r="DR61" s="3">
        <v>1.3667184999999999</v>
      </c>
      <c r="DS61" s="3">
        <v>1.3672937000000001</v>
      </c>
      <c r="DT61" s="3">
        <v>1.3684406</v>
      </c>
      <c r="DU61" s="3">
        <v>1.3701525000000001</v>
      </c>
      <c r="DV61" s="3">
        <v>1.3724197</v>
      </c>
      <c r="DW61" s="3">
        <v>1.3752295999999999</v>
      </c>
      <c r="DX61" s="3">
        <v>1.3785670999999999</v>
      </c>
      <c r="DY61" s="3">
        <v>1.3824148999999999</v>
      </c>
      <c r="DZ61" s="3">
        <v>1.3867544999999999</v>
      </c>
      <c r="EA61" s="3">
        <v>1.3915654</v>
      </c>
      <c r="EB61" s="3">
        <v>1.3968266</v>
      </c>
      <c r="EC61" s="3">
        <v>1.4025167000000001</v>
      </c>
      <c r="ED61" s="3">
        <v>1.408614</v>
      </c>
      <c r="EE61" s="3">
        <v>1.4150974999999999</v>
      </c>
      <c r="EF61" s="3">
        <v>1.4219466000000001</v>
      </c>
      <c r="EG61" s="3">
        <v>1.4291425</v>
      </c>
      <c r="EH61" s="3">
        <v>1.4366672</v>
      </c>
      <c r="EI61" s="3">
        <v>1.4445051</v>
      </c>
      <c r="EJ61" s="3">
        <v>1.4526421</v>
      </c>
      <c r="EK61" s="3">
        <v>1.4610658999999999</v>
      </c>
      <c r="EL61" s="3">
        <v>1.4697663000000001</v>
      </c>
      <c r="EM61" s="3">
        <v>1.4787342999999999</v>
      </c>
      <c r="EN61" s="3">
        <v>1.4879625999999999</v>
      </c>
      <c r="EO61" s="3">
        <v>1.4974449000000001</v>
      </c>
      <c r="EP61" s="3">
        <v>1.5071752</v>
      </c>
      <c r="EQ61" s="3">
        <v>1.5171479000000001</v>
      </c>
      <c r="ER61" s="3">
        <v>1.5273573</v>
      </c>
      <c r="ES61" s="3">
        <v>1.5377972</v>
      </c>
      <c r="ET61" s="3">
        <v>1.5484606999999999</v>
      </c>
      <c r="EU61" s="3">
        <v>1.5593404</v>
      </c>
      <c r="EV61" s="3">
        <v>1.5704293</v>
      </c>
      <c r="EW61" s="3">
        <v>1.5817207</v>
      </c>
      <c r="EX61" s="3">
        <v>1.5932093000000001</v>
      </c>
      <c r="EY61" s="3">
        <v>1.6048918000000001</v>
      </c>
      <c r="EZ61" s="3">
        <v>1.6167676</v>
      </c>
      <c r="FA61" s="3">
        <v>1.6288387</v>
      </c>
      <c r="FB61" s="3">
        <v>1.6411096999999999</v>
      </c>
      <c r="FC61" s="3">
        <v>1.6535877000000001</v>
      </c>
      <c r="FD61" s="3">
        <v>1.6662813000000001</v>
      </c>
      <c r="FE61" s="3">
        <v>1.6792009999999999</v>
      </c>
      <c r="FF61" s="3">
        <v>1.6923581000000001</v>
      </c>
      <c r="FG61" s="3">
        <v>1.7057642</v>
      </c>
      <c r="FH61" s="3">
        <v>1.7194293</v>
      </c>
      <c r="FI61" s="3">
        <v>1.7333603</v>
      </c>
      <c r="FJ61" s="3">
        <v>1.7475594000000001</v>
      </c>
      <c r="FK61" s="3">
        <v>1.7620237999999999</v>
      </c>
      <c r="FL61" s="3">
        <v>1.7767457</v>
      </c>
      <c r="FM61" s="3">
        <v>1.7917137999999999</v>
      </c>
      <c r="FN61" s="3">
        <v>1.8069156</v>
      </c>
      <c r="FO61" s="3">
        <v>1.8223395</v>
      </c>
      <c r="FP61" s="3">
        <v>1.8379791000000001</v>
      </c>
      <c r="FQ61" s="3">
        <v>1.853836</v>
      </c>
      <c r="FR61" s="3">
        <v>1.8699218</v>
      </c>
      <c r="FS61" s="3">
        <v>1.8862549</v>
      </c>
      <c r="FT61" s="3">
        <v>1.9028571999999999</v>
      </c>
      <c r="FU61" s="3">
        <v>1.919751</v>
      </c>
      <c r="FV61" s="3">
        <v>1.9369624000000001</v>
      </c>
      <c r="FW61" s="3">
        <v>1.9545249</v>
      </c>
      <c r="FX61" s="3">
        <v>1.9724824000000001</v>
      </c>
      <c r="FY61" s="3">
        <v>1.9908823</v>
      </c>
      <c r="FZ61" s="3">
        <v>2.0097619999999998</v>
      </c>
      <c r="GA61" s="3">
        <v>2.0291367</v>
      </c>
      <c r="GB61" s="3">
        <v>2.0489980000000001</v>
      </c>
      <c r="GC61" s="3">
        <v>2.0693207</v>
      </c>
      <c r="GD61" s="3">
        <v>2.0900698000000002</v>
      </c>
      <c r="GE61" s="3">
        <v>2.1111987000000001</v>
      </c>
      <c r="GF61" s="3">
        <v>2.1326478</v>
      </c>
      <c r="GG61" s="3">
        <v>2.1543633999999998</v>
      </c>
      <c r="GH61" s="3">
        <v>2.1763430000000001</v>
      </c>
      <c r="GI61" s="3">
        <v>2.1986659</v>
      </c>
      <c r="GJ61" s="3">
        <v>2.2214718000000002</v>
      </c>
      <c r="GK61" s="3">
        <v>2.2448896999999999</v>
      </c>
      <c r="GL61" s="3">
        <v>2.2689778999999999</v>
      </c>
      <c r="GM61" s="3">
        <v>2.2937430999999999</v>
      </c>
      <c r="GN61" s="3">
        <v>2.3192563000000002</v>
      </c>
      <c r="GO61" s="3">
        <v>2.3457723000000001</v>
      </c>
      <c r="GP61" s="3">
        <v>2.3737073</v>
      </c>
      <c r="GQ61" s="3">
        <v>2.4034873999999999</v>
      </c>
      <c r="GR61" s="3">
        <v>2.4353929000000001</v>
      </c>
      <c r="GS61" s="3">
        <v>2.4695271999999999</v>
      </c>
      <c r="GT61" s="3">
        <v>2.5059490000000002</v>
      </c>
      <c r="GU61" s="3">
        <v>2.5447974000000002</v>
      </c>
      <c r="GV61" s="3">
        <v>2.5861494999999999</v>
      </c>
      <c r="GW61" s="3">
        <v>2.6299329</v>
      </c>
      <c r="GX61" s="3">
        <v>2.6762733000000001</v>
      </c>
      <c r="GY61" s="3">
        <v>2.7259886</v>
      </c>
      <c r="GZ61" s="3">
        <v>2.7799580000000002</v>
      </c>
      <c r="HA61" s="3">
        <v>2.8384062999999999</v>
      </c>
      <c r="HB61" s="3">
        <v>2.9011786000000002</v>
      </c>
      <c r="HC61" s="3">
        <v>2.968744</v>
      </c>
      <c r="HD61" s="3">
        <v>3.039555</v>
      </c>
      <c r="HE61" s="3">
        <v>3.1109599999999999</v>
      </c>
      <c r="HF61" s="3">
        <v>3.1903782000000001</v>
      </c>
      <c r="HG61" s="3">
        <v>3.2872167000000001</v>
      </c>
      <c r="HH61" s="3">
        <v>3.4088832999999998</v>
      </c>
      <c r="HI61" s="3">
        <v>3.5649118</v>
      </c>
      <c r="HJ61" s="3">
        <v>3.8010950000000001</v>
      </c>
      <c r="HK61" s="3">
        <v>4.1880670000000002</v>
      </c>
      <c r="HL61" s="3">
        <v>4.7753576999999998</v>
      </c>
      <c r="HM61" s="3">
        <v>0</v>
      </c>
      <c r="HN61" s="2"/>
      <c r="HO61" s="8">
        <f t="shared" si="113"/>
        <v>1</v>
      </c>
      <c r="HP61" s="8">
        <f t="shared" si="114"/>
        <v>1</v>
      </c>
      <c r="HQ61" s="8">
        <f t="shared" si="115"/>
        <v>1</v>
      </c>
      <c r="HR61" s="8">
        <f t="shared" si="116"/>
        <v>1</v>
      </c>
      <c r="HS61" s="8">
        <f t="shared" si="117"/>
        <v>1</v>
      </c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J61" s="2"/>
      <c r="IK61" s="2"/>
    </row>
    <row r="62" spans="1:245" ht="3.95" customHeight="1" x14ac:dyDescent="0.25">
      <c r="A62" s="2"/>
      <c r="B62" s="5">
        <v>14</v>
      </c>
      <c r="C62" s="4" t="s">
        <v>25</v>
      </c>
      <c r="D62" s="4" t="s">
        <v>25</v>
      </c>
      <c r="E62" s="4" t="s">
        <v>25</v>
      </c>
      <c r="F62" s="2" t="s">
        <v>0</v>
      </c>
      <c r="G62" s="2"/>
      <c r="H62" s="2"/>
      <c r="I62" s="2"/>
      <c r="J62" s="2"/>
      <c r="K62" s="2"/>
      <c r="L62" s="2"/>
      <c r="M62" s="2"/>
      <c r="N62" s="2"/>
      <c r="O62" s="2"/>
      <c r="P62" s="10">
        <f>COLUMN()</f>
        <v>16</v>
      </c>
      <c r="Q62" s="11" t="str">
        <f t="shared" si="128"/>
        <v>1,24</v>
      </c>
      <c r="R62" s="11" t="str">
        <f t="shared" si="128"/>
        <v>2,24</v>
      </c>
      <c r="S62" s="11" t="str">
        <f t="shared" si="128"/>
        <v>3,24</v>
      </c>
      <c r="T62" s="11" t="str">
        <f t="shared" si="128"/>
        <v>4,24</v>
      </c>
      <c r="U62" s="11" t="str">
        <f t="shared" si="128"/>
        <v>5,24</v>
      </c>
      <c r="V62" s="11" t="str">
        <f t="shared" si="128"/>
        <v>6,24</v>
      </c>
      <c r="W62" s="11" t="str">
        <f t="shared" si="128"/>
        <v>7,24</v>
      </c>
      <c r="X62" s="11" t="str">
        <f t="shared" si="128"/>
        <v>8,24</v>
      </c>
      <c r="Y62" s="11" t="str">
        <f t="shared" si="128"/>
        <v>9,24</v>
      </c>
      <c r="Z62" s="11" t="str">
        <f t="shared" si="128"/>
        <v>10,24</v>
      </c>
      <c r="AA62" s="11" t="str">
        <f t="shared" si="129"/>
        <v>11,24</v>
      </c>
      <c r="AB62" s="11" t="str">
        <f t="shared" si="129"/>
        <v>12,24</v>
      </c>
      <c r="AC62" s="11" t="str">
        <f t="shared" si="129"/>
        <v>13,24</v>
      </c>
      <c r="AD62" s="11" t="str">
        <f t="shared" si="129"/>
        <v>14,24</v>
      </c>
      <c r="AE62" s="11" t="str">
        <f t="shared" si="129"/>
        <v>15,24</v>
      </c>
      <c r="AF62" s="11" t="str">
        <f t="shared" si="129"/>
        <v>16,24</v>
      </c>
      <c r="AG62" s="11" t="str">
        <f t="shared" si="129"/>
        <v>17,24</v>
      </c>
      <c r="AH62" s="11" t="str">
        <f t="shared" si="129"/>
        <v>18,24</v>
      </c>
      <c r="AI62" s="11" t="str">
        <f t="shared" si="129"/>
        <v>19,24</v>
      </c>
      <c r="AJ62" s="11" t="str">
        <f t="shared" si="129"/>
        <v>20,24</v>
      </c>
      <c r="AK62" s="11" t="str">
        <f t="shared" si="130"/>
        <v>21,24</v>
      </c>
      <c r="AL62" s="11" t="str">
        <f t="shared" si="130"/>
        <v>22,24</v>
      </c>
      <c r="AM62" s="11" t="str">
        <f t="shared" si="130"/>
        <v>23,24</v>
      </c>
      <c r="AN62" s="11" t="str">
        <f t="shared" si="130"/>
        <v>24,24</v>
      </c>
      <c r="AO62" s="11" t="str">
        <f t="shared" si="130"/>
        <v>25,24</v>
      </c>
      <c r="AP62" s="11" t="str">
        <f t="shared" si="130"/>
        <v>26,24</v>
      </c>
      <c r="AQ62" s="11" t="str">
        <f t="shared" si="130"/>
        <v>27,24</v>
      </c>
      <c r="AR62" s="11" t="str">
        <f t="shared" si="130"/>
        <v>28,24</v>
      </c>
      <c r="AS62" s="11" t="str">
        <f t="shared" si="130"/>
        <v>29,24</v>
      </c>
      <c r="AT62" s="11" t="str">
        <f t="shared" si="130"/>
        <v>30,24</v>
      </c>
      <c r="AU62" s="11" t="str">
        <f t="shared" si="131"/>
        <v>31,24</v>
      </c>
      <c r="AV62" s="11" t="str">
        <f t="shared" si="131"/>
        <v>32,24</v>
      </c>
      <c r="AW62" s="11" t="str">
        <f t="shared" si="131"/>
        <v>33,24</v>
      </c>
      <c r="AX62" s="11" t="str">
        <f t="shared" si="131"/>
        <v>34,24</v>
      </c>
      <c r="AY62" s="11" t="str">
        <f t="shared" si="131"/>
        <v>35,24</v>
      </c>
      <c r="AZ62" s="11" t="str">
        <f t="shared" si="131"/>
        <v>36,24</v>
      </c>
      <c r="BA62" s="11" t="str">
        <f t="shared" si="131"/>
        <v>37,24</v>
      </c>
      <c r="BB62" s="11" t="str">
        <f t="shared" si="131"/>
        <v>38,24</v>
      </c>
      <c r="BC62" s="11" t="str">
        <f t="shared" si="131"/>
        <v>39,24</v>
      </c>
      <c r="BD62" s="11" t="str">
        <f t="shared" si="131"/>
        <v>40,24</v>
      </c>
      <c r="BE62" s="11" t="str">
        <f t="shared" si="132"/>
        <v>41,24</v>
      </c>
      <c r="BF62" s="11" t="str">
        <f t="shared" si="132"/>
        <v>42,24</v>
      </c>
      <c r="BG62" s="11" t="str">
        <f t="shared" si="132"/>
        <v>43,24</v>
      </c>
      <c r="BH62" s="11" t="str">
        <f t="shared" si="132"/>
        <v>44,24</v>
      </c>
      <c r="BI62" s="11" t="str">
        <f t="shared" si="132"/>
        <v>45,24</v>
      </c>
      <c r="BJ62" s="11" t="str">
        <f t="shared" si="132"/>
        <v>46,24</v>
      </c>
      <c r="BK62" s="11" t="str">
        <f t="shared" si="132"/>
        <v>47,24</v>
      </c>
      <c r="BL62" s="11" t="str">
        <f t="shared" si="132"/>
        <v>48,24</v>
      </c>
      <c r="BM62" s="11" t="str">
        <f t="shared" si="132"/>
        <v>49,24</v>
      </c>
      <c r="BN62" s="11" t="str">
        <f t="shared" si="132"/>
        <v>50,24</v>
      </c>
      <c r="BO62" s="11" t="str">
        <f t="shared" si="133"/>
        <v>51,24</v>
      </c>
      <c r="BP62" s="11" t="str">
        <f t="shared" si="133"/>
        <v>52,24</v>
      </c>
      <c r="BQ62" s="11" t="str">
        <f t="shared" si="133"/>
        <v>53,24</v>
      </c>
      <c r="BR62" s="11" t="str">
        <f t="shared" si="133"/>
        <v>54,24</v>
      </c>
      <c r="BS62" s="11" t="str">
        <f t="shared" si="133"/>
        <v>55,24</v>
      </c>
      <c r="BT62" s="11" t="str">
        <f t="shared" si="133"/>
        <v>56,24</v>
      </c>
      <c r="BU62" s="11" t="str">
        <f t="shared" si="133"/>
        <v>57,24</v>
      </c>
      <c r="BV62" s="11" t="str">
        <f t="shared" si="133"/>
        <v>58,24</v>
      </c>
      <c r="BW62" s="11" t="str">
        <f t="shared" si="133"/>
        <v>59,24</v>
      </c>
      <c r="BX62" s="11" t="str">
        <f t="shared" si="133"/>
        <v>60,24</v>
      </c>
      <c r="BY62" s="11" t="str">
        <f t="shared" si="134"/>
        <v>61,24</v>
      </c>
      <c r="BZ62" s="11" t="str">
        <f t="shared" si="134"/>
        <v>62,24</v>
      </c>
      <c r="CA62" s="11" t="str">
        <f t="shared" si="134"/>
        <v>63,24</v>
      </c>
      <c r="CB62" s="11" t="str">
        <f t="shared" si="134"/>
        <v>64,24</v>
      </c>
      <c r="CC62" s="11" t="str">
        <f t="shared" si="134"/>
        <v>65,24</v>
      </c>
      <c r="CD62" s="11" t="str">
        <f t="shared" si="134"/>
        <v>66,24</v>
      </c>
      <c r="CE62" s="11" t="str">
        <f t="shared" si="134"/>
        <v>67,24</v>
      </c>
      <c r="CF62" s="11" t="str">
        <f t="shared" si="134"/>
        <v>68,24</v>
      </c>
      <c r="CG62" s="11" t="str">
        <f t="shared" si="134"/>
        <v>69,24</v>
      </c>
      <c r="CH62" s="11" t="str">
        <f t="shared" si="134"/>
        <v>70,24</v>
      </c>
      <c r="CI62" s="11" t="str">
        <f t="shared" si="135"/>
        <v>71,24</v>
      </c>
      <c r="CJ62" s="11" t="str">
        <f t="shared" si="135"/>
        <v>72,24</v>
      </c>
      <c r="CK62" s="11" t="str">
        <f t="shared" si="135"/>
        <v>73,24</v>
      </c>
      <c r="CL62" s="11" t="str">
        <f t="shared" si="135"/>
        <v>74,24</v>
      </c>
      <c r="CM62" s="11" t="str">
        <f t="shared" si="135"/>
        <v>75,24</v>
      </c>
      <c r="CN62" s="11" t="str">
        <f t="shared" si="135"/>
        <v>76,24</v>
      </c>
      <c r="CO62" s="11" t="str">
        <f t="shared" si="135"/>
        <v>77,24</v>
      </c>
      <c r="CP62" s="11" t="str">
        <f t="shared" si="135"/>
        <v>78,24</v>
      </c>
      <c r="CQ62" s="11" t="str">
        <f t="shared" si="135"/>
        <v>79,24</v>
      </c>
      <c r="CR62" s="11" t="str">
        <f t="shared" si="135"/>
        <v>80,24</v>
      </c>
      <c r="CS62" s="11" t="str">
        <f t="shared" si="136"/>
        <v>81,24</v>
      </c>
      <c r="CT62" s="11" t="str">
        <f t="shared" si="136"/>
        <v>82,24</v>
      </c>
      <c r="CU62" s="11" t="str">
        <f t="shared" si="136"/>
        <v>83,24</v>
      </c>
      <c r="CV62" s="11" t="str">
        <f t="shared" si="136"/>
        <v>84,24</v>
      </c>
      <c r="CW62" s="11" t="str">
        <f t="shared" si="136"/>
        <v>85,24</v>
      </c>
      <c r="CX62" s="11" t="str">
        <f t="shared" si="136"/>
        <v>86,24</v>
      </c>
      <c r="CY62" s="11" t="str">
        <f t="shared" si="136"/>
        <v>87,24</v>
      </c>
      <c r="CZ62" s="11" t="str">
        <f t="shared" si="136"/>
        <v>88,24</v>
      </c>
      <c r="DA62" s="11" t="str">
        <f t="shared" si="136"/>
        <v>89,24</v>
      </c>
      <c r="DB62" s="11" t="str">
        <f t="shared" si="136"/>
        <v>90,24</v>
      </c>
      <c r="DC62" s="11" t="str">
        <f t="shared" si="137"/>
        <v>91,24</v>
      </c>
      <c r="DD62" s="11" t="str">
        <f t="shared" si="137"/>
        <v>92,24</v>
      </c>
      <c r="DE62" s="11" t="str">
        <f t="shared" si="137"/>
        <v>93,24</v>
      </c>
      <c r="DF62" s="11" t="str">
        <f t="shared" si="137"/>
        <v>94,24</v>
      </c>
      <c r="DG62" s="11" t="str">
        <f t="shared" si="137"/>
        <v>95,24</v>
      </c>
      <c r="DH62" s="11" t="str">
        <f t="shared" si="137"/>
        <v>96,24</v>
      </c>
      <c r="DI62" s="11" t="str">
        <f t="shared" si="137"/>
        <v>97,24</v>
      </c>
      <c r="DJ62" s="11" t="str">
        <f t="shared" si="137"/>
        <v>98,24</v>
      </c>
      <c r="DK62" s="11" t="str">
        <f t="shared" si="137"/>
        <v>99,24</v>
      </c>
      <c r="DL62" s="11" t="str">
        <f t="shared" si="137"/>
        <v>100,24</v>
      </c>
      <c r="DM62" s="10" t="s">
        <v>0</v>
      </c>
      <c r="DN62" s="2"/>
      <c r="DO62" s="2"/>
      <c r="DP62" s="2"/>
      <c r="DQ62" s="9">
        <f t="shared" si="112"/>
        <v>23</v>
      </c>
      <c r="DR62" s="3">
        <v>1.3704297999999999</v>
      </c>
      <c r="DS62" s="3">
        <v>1.3709884000000001</v>
      </c>
      <c r="DT62" s="3">
        <v>1.3721023999999999</v>
      </c>
      <c r="DU62" s="3">
        <v>1.3737661000000001</v>
      </c>
      <c r="DV62" s="3">
        <v>1.3759707000000001</v>
      </c>
      <c r="DW62" s="3">
        <v>1.3787050999999999</v>
      </c>
      <c r="DX62" s="3">
        <v>1.3819557</v>
      </c>
      <c r="DY62" s="3">
        <v>1.3857074</v>
      </c>
      <c r="DZ62" s="3">
        <v>1.3899429000000001</v>
      </c>
      <c r="EA62" s="3">
        <v>1.3946442999999999</v>
      </c>
      <c r="EB62" s="3">
        <v>1.3997922</v>
      </c>
      <c r="EC62" s="3">
        <v>1.4053675000000001</v>
      </c>
      <c r="ED62" s="3">
        <v>1.4113503000000001</v>
      </c>
      <c r="EE62" s="3">
        <v>1.4177213</v>
      </c>
      <c r="EF62" s="3">
        <v>1.4244616999999999</v>
      </c>
      <c r="EG62" s="3">
        <v>1.431554</v>
      </c>
      <c r="EH62" s="3">
        <v>1.4389812</v>
      </c>
      <c r="EI62" s="3">
        <v>1.4467285000000001</v>
      </c>
      <c r="EJ62" s="3">
        <v>1.4547819</v>
      </c>
      <c r="EK62" s="3">
        <v>1.4631293999999999</v>
      </c>
      <c r="EL62" s="3">
        <v>1.4717604</v>
      </c>
      <c r="EM62" s="3">
        <v>1.4806653000000001</v>
      </c>
      <c r="EN62" s="3">
        <v>1.4898362000000001</v>
      </c>
      <c r="EO62" s="3">
        <v>1.4992657</v>
      </c>
      <c r="EP62" s="3">
        <v>1.5089473</v>
      </c>
      <c r="EQ62" s="3">
        <v>1.5188744000000001</v>
      </c>
      <c r="ER62" s="3">
        <v>1.5290413</v>
      </c>
      <c r="ES62" s="3">
        <v>1.5394413</v>
      </c>
      <c r="ET62" s="3">
        <v>1.5500685000000001</v>
      </c>
      <c r="EU62" s="3">
        <v>1.5609162000000001</v>
      </c>
      <c r="EV62" s="3">
        <v>1.5719786</v>
      </c>
      <c r="EW62" s="3">
        <v>1.5832504000000001</v>
      </c>
      <c r="EX62" s="3">
        <v>1.5947275000000001</v>
      </c>
      <c r="EY62" s="3">
        <v>1.6064073999999999</v>
      </c>
      <c r="EZ62" s="3">
        <v>1.6182897999999999</v>
      </c>
      <c r="FA62" s="3">
        <v>1.6303761999999999</v>
      </c>
      <c r="FB62" s="3">
        <v>1.6426704999999999</v>
      </c>
      <c r="FC62" s="3">
        <v>1.655178</v>
      </c>
      <c r="FD62" s="3">
        <v>1.6679058</v>
      </c>
      <c r="FE62" s="3">
        <v>1.6808620000000001</v>
      </c>
      <c r="FF62" s="3">
        <v>1.6940553</v>
      </c>
      <c r="FG62" s="3">
        <v>1.7074943</v>
      </c>
      <c r="FH62" s="3">
        <v>1.7211863000000001</v>
      </c>
      <c r="FI62" s="3">
        <v>1.7351365000000001</v>
      </c>
      <c r="FJ62" s="3">
        <v>1.7493472000000001</v>
      </c>
      <c r="FK62" s="3">
        <v>1.763817</v>
      </c>
      <c r="FL62" s="3">
        <v>1.7785416999999999</v>
      </c>
      <c r="FM62" s="3">
        <v>1.7935154</v>
      </c>
      <c r="FN62" s="3">
        <v>1.8087313</v>
      </c>
      <c r="FO62" s="3">
        <v>1.8241843</v>
      </c>
      <c r="FP62" s="3">
        <v>1.8398730999999999</v>
      </c>
      <c r="FQ62" s="3">
        <v>1.8558015000000001</v>
      </c>
      <c r="FR62" s="3">
        <v>1.8719797</v>
      </c>
      <c r="FS62" s="3">
        <v>1.8884232000000001</v>
      </c>
      <c r="FT62" s="3">
        <v>1.905151</v>
      </c>
      <c r="FU62" s="3">
        <v>1.9221847999999999</v>
      </c>
      <c r="FV62" s="3">
        <v>1.9395496000000001</v>
      </c>
      <c r="FW62" s="3">
        <v>1.9572744</v>
      </c>
      <c r="FX62" s="3">
        <v>1.9753928999999999</v>
      </c>
      <c r="FY62" s="3">
        <v>1.9939384</v>
      </c>
      <c r="FZ62" s="3">
        <v>2.0129378</v>
      </c>
      <c r="GA62" s="3">
        <v>2.0324054</v>
      </c>
      <c r="GB62" s="3">
        <v>2.0523414999999998</v>
      </c>
      <c r="GC62" s="3">
        <v>2.0727353000000002</v>
      </c>
      <c r="GD62" s="3">
        <v>2.0935687999999999</v>
      </c>
      <c r="GE62" s="3">
        <v>2.1148188000000001</v>
      </c>
      <c r="GF62" s="3">
        <v>2.1364616999999999</v>
      </c>
      <c r="GG62" s="3">
        <v>2.158487</v>
      </c>
      <c r="GH62" s="3">
        <v>2.1809156000000001</v>
      </c>
      <c r="GI62" s="3">
        <v>2.2038120000000001</v>
      </c>
      <c r="GJ62" s="3">
        <v>2.2272732</v>
      </c>
      <c r="GK62" s="3">
        <v>2.2513999999999998</v>
      </c>
      <c r="GL62" s="3">
        <v>2.2762772999999998</v>
      </c>
      <c r="GM62" s="3">
        <v>2.3019875999999999</v>
      </c>
      <c r="GN62" s="3">
        <v>2.3286576000000001</v>
      </c>
      <c r="GO62" s="3">
        <v>2.3565013000000001</v>
      </c>
      <c r="GP62" s="3">
        <v>2.3858055999999999</v>
      </c>
      <c r="GQ62" s="3">
        <v>2.4168645999999998</v>
      </c>
      <c r="GR62" s="3">
        <v>2.4499122999999998</v>
      </c>
      <c r="GS62" s="3">
        <v>2.4851074</v>
      </c>
      <c r="GT62" s="3">
        <v>2.5225740000000001</v>
      </c>
      <c r="GU62" s="3">
        <v>2.5624425</v>
      </c>
      <c r="GV62" s="3">
        <v>2.6048285999999998</v>
      </c>
      <c r="GW62" s="3">
        <v>2.6498400000000002</v>
      </c>
      <c r="GX62" s="3">
        <v>2.6977053</v>
      </c>
      <c r="GY62" s="3">
        <v>2.7488817999999999</v>
      </c>
      <c r="GZ62" s="3">
        <v>2.8038485</v>
      </c>
      <c r="HA62" s="3">
        <v>2.8628710000000002</v>
      </c>
      <c r="HB62" s="3">
        <v>2.9260668999999999</v>
      </c>
      <c r="HC62" s="3">
        <v>2.9936066000000001</v>
      </c>
      <c r="HD62" s="3">
        <v>3.0653573999999999</v>
      </c>
      <c r="HE62" s="3">
        <v>3.1418377999999998</v>
      </c>
      <c r="HF62" s="3">
        <v>3.2269863999999999</v>
      </c>
      <c r="HG62" s="3">
        <v>3.3264071999999998</v>
      </c>
      <c r="HH62" s="3">
        <v>3.4461813000000001</v>
      </c>
      <c r="HI62" s="3">
        <v>3.5945640000000001</v>
      </c>
      <c r="HJ62" s="3">
        <v>3.7863376</v>
      </c>
      <c r="HK62" s="3">
        <v>4.0263906</v>
      </c>
      <c r="HL62" s="3">
        <v>4.2608804999999998</v>
      </c>
      <c r="HM62" s="3">
        <v>0</v>
      </c>
      <c r="HN62" s="2"/>
      <c r="HO62" s="8">
        <f t="shared" si="113"/>
        <v>1</v>
      </c>
      <c r="HP62" s="8">
        <f t="shared" si="114"/>
        <v>1</v>
      </c>
      <c r="HQ62" s="8">
        <f t="shared" si="115"/>
        <v>1</v>
      </c>
      <c r="HR62" s="8">
        <f t="shared" si="116"/>
        <v>1</v>
      </c>
      <c r="HS62" s="8">
        <f t="shared" si="117"/>
        <v>1</v>
      </c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/>
    </row>
    <row r="63" spans="1:245" ht="3.95" customHeight="1" x14ac:dyDescent="0.25">
      <c r="A63" s="2"/>
      <c r="B63" s="5">
        <v>15</v>
      </c>
      <c r="C63" s="4" t="s">
        <v>24</v>
      </c>
      <c r="D63" s="4" t="s">
        <v>24</v>
      </c>
      <c r="E63" s="4" t="s">
        <v>24</v>
      </c>
      <c r="F63" s="2" t="s">
        <v>0</v>
      </c>
      <c r="G63" s="2"/>
      <c r="H63" s="2"/>
      <c r="I63" s="2"/>
      <c r="J63" s="2"/>
      <c r="K63" s="2"/>
      <c r="L63" s="2"/>
      <c r="M63" s="2"/>
      <c r="N63" s="2"/>
      <c r="O63" s="2"/>
      <c r="P63" s="10">
        <f>COLUMN()</f>
        <v>16</v>
      </c>
      <c r="Q63" s="11" t="str">
        <f t="shared" si="128"/>
        <v>1,25</v>
      </c>
      <c r="R63" s="11" t="str">
        <f t="shared" si="128"/>
        <v>2,25</v>
      </c>
      <c r="S63" s="11" t="str">
        <f t="shared" si="128"/>
        <v>3,25</v>
      </c>
      <c r="T63" s="11" t="str">
        <f t="shared" si="128"/>
        <v>4,25</v>
      </c>
      <c r="U63" s="11" t="str">
        <f t="shared" si="128"/>
        <v>5,25</v>
      </c>
      <c r="V63" s="11" t="str">
        <f t="shared" si="128"/>
        <v>6,25</v>
      </c>
      <c r="W63" s="11" t="str">
        <f t="shared" si="128"/>
        <v>7,25</v>
      </c>
      <c r="X63" s="11" t="str">
        <f t="shared" si="128"/>
        <v>8,25</v>
      </c>
      <c r="Y63" s="11" t="str">
        <f t="shared" si="128"/>
        <v>9,25</v>
      </c>
      <c r="Z63" s="11" t="str">
        <f t="shared" si="128"/>
        <v>10,25</v>
      </c>
      <c r="AA63" s="11" t="str">
        <f t="shared" si="129"/>
        <v>11,25</v>
      </c>
      <c r="AB63" s="11" t="str">
        <f t="shared" si="129"/>
        <v>12,25</v>
      </c>
      <c r="AC63" s="11" t="str">
        <f t="shared" si="129"/>
        <v>13,25</v>
      </c>
      <c r="AD63" s="11" t="str">
        <f t="shared" si="129"/>
        <v>14,25</v>
      </c>
      <c r="AE63" s="11" t="str">
        <f t="shared" si="129"/>
        <v>15,25</v>
      </c>
      <c r="AF63" s="11" t="str">
        <f t="shared" si="129"/>
        <v>16,25</v>
      </c>
      <c r="AG63" s="11" t="str">
        <f t="shared" si="129"/>
        <v>17,25</v>
      </c>
      <c r="AH63" s="11" t="str">
        <f t="shared" si="129"/>
        <v>18,25</v>
      </c>
      <c r="AI63" s="11" t="str">
        <f t="shared" si="129"/>
        <v>19,25</v>
      </c>
      <c r="AJ63" s="11" t="str">
        <f t="shared" si="129"/>
        <v>20,25</v>
      </c>
      <c r="AK63" s="11" t="str">
        <f t="shared" si="130"/>
        <v>21,25</v>
      </c>
      <c r="AL63" s="11" t="str">
        <f t="shared" si="130"/>
        <v>22,25</v>
      </c>
      <c r="AM63" s="11" t="str">
        <f t="shared" si="130"/>
        <v>23,25</v>
      </c>
      <c r="AN63" s="11" t="str">
        <f t="shared" si="130"/>
        <v>24,25</v>
      </c>
      <c r="AO63" s="11" t="str">
        <f t="shared" si="130"/>
        <v>25,25</v>
      </c>
      <c r="AP63" s="11" t="str">
        <f t="shared" si="130"/>
        <v>26,25</v>
      </c>
      <c r="AQ63" s="11" t="str">
        <f t="shared" si="130"/>
        <v>27,25</v>
      </c>
      <c r="AR63" s="11" t="str">
        <f t="shared" si="130"/>
        <v>28,25</v>
      </c>
      <c r="AS63" s="11" t="str">
        <f t="shared" si="130"/>
        <v>29,25</v>
      </c>
      <c r="AT63" s="11" t="str">
        <f t="shared" si="130"/>
        <v>30,25</v>
      </c>
      <c r="AU63" s="11" t="str">
        <f t="shared" si="131"/>
        <v>31,25</v>
      </c>
      <c r="AV63" s="11" t="str">
        <f t="shared" si="131"/>
        <v>32,25</v>
      </c>
      <c r="AW63" s="11" t="str">
        <f t="shared" si="131"/>
        <v>33,25</v>
      </c>
      <c r="AX63" s="11" t="str">
        <f t="shared" si="131"/>
        <v>34,25</v>
      </c>
      <c r="AY63" s="11" t="str">
        <f t="shared" si="131"/>
        <v>35,25</v>
      </c>
      <c r="AZ63" s="11" t="str">
        <f t="shared" si="131"/>
        <v>36,25</v>
      </c>
      <c r="BA63" s="11" t="str">
        <f t="shared" si="131"/>
        <v>37,25</v>
      </c>
      <c r="BB63" s="11" t="str">
        <f t="shared" si="131"/>
        <v>38,25</v>
      </c>
      <c r="BC63" s="11" t="str">
        <f t="shared" si="131"/>
        <v>39,25</v>
      </c>
      <c r="BD63" s="11" t="str">
        <f t="shared" si="131"/>
        <v>40,25</v>
      </c>
      <c r="BE63" s="11" t="str">
        <f t="shared" si="132"/>
        <v>41,25</v>
      </c>
      <c r="BF63" s="11" t="str">
        <f t="shared" si="132"/>
        <v>42,25</v>
      </c>
      <c r="BG63" s="11" t="str">
        <f t="shared" si="132"/>
        <v>43,25</v>
      </c>
      <c r="BH63" s="11" t="str">
        <f t="shared" si="132"/>
        <v>44,25</v>
      </c>
      <c r="BI63" s="11" t="str">
        <f t="shared" si="132"/>
        <v>45,25</v>
      </c>
      <c r="BJ63" s="11" t="str">
        <f t="shared" si="132"/>
        <v>46,25</v>
      </c>
      <c r="BK63" s="11" t="str">
        <f t="shared" si="132"/>
        <v>47,25</v>
      </c>
      <c r="BL63" s="11" t="str">
        <f t="shared" si="132"/>
        <v>48,25</v>
      </c>
      <c r="BM63" s="11" t="str">
        <f t="shared" si="132"/>
        <v>49,25</v>
      </c>
      <c r="BN63" s="11" t="str">
        <f t="shared" si="132"/>
        <v>50,25</v>
      </c>
      <c r="BO63" s="11" t="str">
        <f t="shared" si="133"/>
        <v>51,25</v>
      </c>
      <c r="BP63" s="11" t="str">
        <f t="shared" si="133"/>
        <v>52,25</v>
      </c>
      <c r="BQ63" s="11" t="str">
        <f t="shared" si="133"/>
        <v>53,25</v>
      </c>
      <c r="BR63" s="11" t="str">
        <f t="shared" si="133"/>
        <v>54,25</v>
      </c>
      <c r="BS63" s="11" t="str">
        <f t="shared" si="133"/>
        <v>55,25</v>
      </c>
      <c r="BT63" s="11" t="str">
        <f t="shared" si="133"/>
        <v>56,25</v>
      </c>
      <c r="BU63" s="11" t="str">
        <f t="shared" si="133"/>
        <v>57,25</v>
      </c>
      <c r="BV63" s="11" t="str">
        <f t="shared" si="133"/>
        <v>58,25</v>
      </c>
      <c r="BW63" s="11" t="str">
        <f t="shared" si="133"/>
        <v>59,25</v>
      </c>
      <c r="BX63" s="11" t="str">
        <f t="shared" si="133"/>
        <v>60,25</v>
      </c>
      <c r="BY63" s="11" t="str">
        <f t="shared" si="134"/>
        <v>61,25</v>
      </c>
      <c r="BZ63" s="11" t="str">
        <f t="shared" si="134"/>
        <v>62,25</v>
      </c>
      <c r="CA63" s="11" t="str">
        <f t="shared" si="134"/>
        <v>63,25</v>
      </c>
      <c r="CB63" s="11" t="str">
        <f t="shared" si="134"/>
        <v>64,25</v>
      </c>
      <c r="CC63" s="11" t="str">
        <f t="shared" si="134"/>
        <v>65,25</v>
      </c>
      <c r="CD63" s="11" t="str">
        <f t="shared" si="134"/>
        <v>66,25</v>
      </c>
      <c r="CE63" s="11" t="str">
        <f t="shared" si="134"/>
        <v>67,25</v>
      </c>
      <c r="CF63" s="11" t="str">
        <f t="shared" si="134"/>
        <v>68,25</v>
      </c>
      <c r="CG63" s="11" t="str">
        <f t="shared" si="134"/>
        <v>69,25</v>
      </c>
      <c r="CH63" s="11" t="str">
        <f t="shared" si="134"/>
        <v>70,25</v>
      </c>
      <c r="CI63" s="11" t="str">
        <f t="shared" si="135"/>
        <v>71,25</v>
      </c>
      <c r="CJ63" s="11" t="str">
        <f t="shared" si="135"/>
        <v>72,25</v>
      </c>
      <c r="CK63" s="11" t="str">
        <f t="shared" si="135"/>
        <v>73,25</v>
      </c>
      <c r="CL63" s="11" t="str">
        <f t="shared" si="135"/>
        <v>74,25</v>
      </c>
      <c r="CM63" s="11" t="str">
        <f t="shared" si="135"/>
        <v>75,25</v>
      </c>
      <c r="CN63" s="11" t="str">
        <f t="shared" si="135"/>
        <v>76,25</v>
      </c>
      <c r="CO63" s="11" t="str">
        <f t="shared" si="135"/>
        <v>77,25</v>
      </c>
      <c r="CP63" s="11" t="str">
        <f t="shared" si="135"/>
        <v>78,25</v>
      </c>
      <c r="CQ63" s="11" t="str">
        <f t="shared" si="135"/>
        <v>79,25</v>
      </c>
      <c r="CR63" s="11" t="str">
        <f t="shared" si="135"/>
        <v>80,25</v>
      </c>
      <c r="CS63" s="11" t="str">
        <f t="shared" si="136"/>
        <v>81,25</v>
      </c>
      <c r="CT63" s="11" t="str">
        <f t="shared" si="136"/>
        <v>82,25</v>
      </c>
      <c r="CU63" s="11" t="str">
        <f t="shared" si="136"/>
        <v>83,25</v>
      </c>
      <c r="CV63" s="11" t="str">
        <f t="shared" si="136"/>
        <v>84,25</v>
      </c>
      <c r="CW63" s="11" t="str">
        <f t="shared" si="136"/>
        <v>85,25</v>
      </c>
      <c r="CX63" s="11" t="str">
        <f t="shared" si="136"/>
        <v>86,25</v>
      </c>
      <c r="CY63" s="11" t="str">
        <f t="shared" si="136"/>
        <v>87,25</v>
      </c>
      <c r="CZ63" s="11" t="str">
        <f t="shared" si="136"/>
        <v>88,25</v>
      </c>
      <c r="DA63" s="11" t="str">
        <f t="shared" si="136"/>
        <v>89,25</v>
      </c>
      <c r="DB63" s="11" t="str">
        <f t="shared" si="136"/>
        <v>90,25</v>
      </c>
      <c r="DC63" s="11" t="str">
        <f t="shared" si="137"/>
        <v>91,25</v>
      </c>
      <c r="DD63" s="11" t="str">
        <f t="shared" si="137"/>
        <v>92,25</v>
      </c>
      <c r="DE63" s="11" t="str">
        <f t="shared" si="137"/>
        <v>93,25</v>
      </c>
      <c r="DF63" s="11" t="str">
        <f t="shared" si="137"/>
        <v>94,25</v>
      </c>
      <c r="DG63" s="11" t="str">
        <f t="shared" si="137"/>
        <v>95,25</v>
      </c>
      <c r="DH63" s="11" t="str">
        <f t="shared" si="137"/>
        <v>96,25</v>
      </c>
      <c r="DI63" s="11" t="str">
        <f t="shared" si="137"/>
        <v>97,25</v>
      </c>
      <c r="DJ63" s="11" t="str">
        <f t="shared" si="137"/>
        <v>98,25</v>
      </c>
      <c r="DK63" s="11" t="str">
        <f t="shared" si="137"/>
        <v>99,25</v>
      </c>
      <c r="DL63" s="11" t="str">
        <f t="shared" si="137"/>
        <v>100,25</v>
      </c>
      <c r="DM63" s="10" t="s">
        <v>0</v>
      </c>
      <c r="DN63" s="2"/>
      <c r="DO63" s="2"/>
      <c r="DP63" s="2"/>
      <c r="DQ63" s="9">
        <f t="shared" si="112"/>
        <v>24</v>
      </c>
      <c r="DR63" s="3">
        <v>1.3735824000000001</v>
      </c>
      <c r="DS63" s="3">
        <v>1.3741274000000001</v>
      </c>
      <c r="DT63" s="3">
        <v>1.3752146000000001</v>
      </c>
      <c r="DU63" s="3">
        <v>1.3768387</v>
      </c>
      <c r="DV63" s="3">
        <v>1.378992</v>
      </c>
      <c r="DW63" s="3">
        <v>1.3816644</v>
      </c>
      <c r="DX63" s="3">
        <v>1.3848436</v>
      </c>
      <c r="DY63" s="3">
        <v>1.3885158</v>
      </c>
      <c r="DZ63" s="3">
        <v>1.3926655999999999</v>
      </c>
      <c r="EA63" s="3">
        <v>1.3972762999999999</v>
      </c>
      <c r="EB63" s="3">
        <v>1.4023306</v>
      </c>
      <c r="EC63" s="3">
        <v>1.4078107</v>
      </c>
      <c r="ED63" s="3">
        <v>1.4136982</v>
      </c>
      <c r="EE63" s="3">
        <v>1.4199755000000001</v>
      </c>
      <c r="EF63" s="3">
        <v>1.4266251000000001</v>
      </c>
      <c r="EG63" s="3">
        <v>1.4336302999999999</v>
      </c>
      <c r="EH63" s="3">
        <v>1.4409753000000001</v>
      </c>
      <c r="EI63" s="3">
        <v>1.4486456000000001</v>
      </c>
      <c r="EJ63" s="3">
        <v>1.4566277000000001</v>
      </c>
      <c r="EK63" s="3">
        <v>1.4649095999999999</v>
      </c>
      <c r="EL63" s="3">
        <v>1.4734805</v>
      </c>
      <c r="EM63" s="3">
        <v>1.4823303999999999</v>
      </c>
      <c r="EN63" s="3">
        <v>1.4914510999999999</v>
      </c>
      <c r="EO63" s="3">
        <v>1.5008345000000001</v>
      </c>
      <c r="EP63" s="3">
        <v>1.5104735</v>
      </c>
      <c r="EQ63" s="3">
        <v>1.5203614000000001</v>
      </c>
      <c r="ER63" s="3">
        <v>1.5304918000000001</v>
      </c>
      <c r="ES63" s="3">
        <v>1.5408584999999999</v>
      </c>
      <c r="ET63" s="3">
        <v>1.5514555999999999</v>
      </c>
      <c r="EU63" s="3">
        <v>1.5622773000000001</v>
      </c>
      <c r="EV63" s="3">
        <v>1.5733185000000001</v>
      </c>
      <c r="EW63" s="3">
        <v>1.5845748</v>
      </c>
      <c r="EX63" s="3">
        <v>1.5960428</v>
      </c>
      <c r="EY63" s="3">
        <v>1.6077205999999999</v>
      </c>
      <c r="EZ63" s="3">
        <v>1.6196079000000001</v>
      </c>
      <c r="FA63" s="3">
        <v>1.6317060000000001</v>
      </c>
      <c r="FB63" s="3">
        <v>1.6440178999999999</v>
      </c>
      <c r="FC63" s="3">
        <v>1.6565479999999999</v>
      </c>
      <c r="FD63" s="3">
        <v>1.6693019</v>
      </c>
      <c r="FE63" s="3">
        <v>1.6822858000000001</v>
      </c>
      <c r="FF63" s="3">
        <v>1.6955068</v>
      </c>
      <c r="FG63" s="3">
        <v>1.7089713</v>
      </c>
      <c r="FH63" s="3">
        <v>1.7226851000000001</v>
      </c>
      <c r="FI63" s="3">
        <v>1.7366524999999999</v>
      </c>
      <c r="FJ63" s="3">
        <v>1.7508758</v>
      </c>
      <c r="FK63" s="3">
        <v>1.7653551000000001</v>
      </c>
      <c r="FL63" s="3">
        <v>1.7800889</v>
      </c>
      <c r="FM63" s="3">
        <v>1.7950746</v>
      </c>
      <c r="FN63" s="3">
        <v>1.8103099</v>
      </c>
      <c r="FO63" s="3">
        <v>1.8257935000000001</v>
      </c>
      <c r="FP63" s="3">
        <v>1.8415273000000001</v>
      </c>
      <c r="FQ63" s="3">
        <v>1.8575169</v>
      </c>
      <c r="FR63" s="3">
        <v>1.8737721000000001</v>
      </c>
      <c r="FS63" s="3">
        <v>1.8903071</v>
      </c>
      <c r="FT63" s="3">
        <v>1.9071389999999999</v>
      </c>
      <c r="FU63" s="3">
        <v>1.9242878000000001</v>
      </c>
      <c r="FV63" s="3">
        <v>1.9417765</v>
      </c>
      <c r="FW63" s="3">
        <v>1.9596302999999999</v>
      </c>
      <c r="FX63" s="3">
        <v>1.9778762999999999</v>
      </c>
      <c r="FY63" s="3">
        <v>1.9965408</v>
      </c>
      <c r="FZ63" s="3">
        <v>2.0156456999999999</v>
      </c>
      <c r="GA63" s="3">
        <v>2.0352055999999998</v>
      </c>
      <c r="GB63" s="3">
        <v>2.0552269999999999</v>
      </c>
      <c r="GC63" s="3">
        <v>2.0757102999999999</v>
      </c>
      <c r="GD63" s="3">
        <v>2.0966515999999999</v>
      </c>
      <c r="GE63" s="3">
        <v>2.1180460000000001</v>
      </c>
      <c r="GF63" s="3">
        <v>2.1398937999999998</v>
      </c>
      <c r="GG63" s="3">
        <v>2.1622070999999998</v>
      </c>
      <c r="GH63" s="3">
        <v>2.1850201999999999</v>
      </c>
      <c r="GI63" s="3">
        <v>2.2083933</v>
      </c>
      <c r="GJ63" s="3">
        <v>2.2324088</v>
      </c>
      <c r="GK63" s="3">
        <v>2.2571596999999999</v>
      </c>
      <c r="GL63" s="3">
        <v>2.2827441999999998</v>
      </c>
      <c r="GM63" s="3">
        <v>2.3092722999999999</v>
      </c>
      <c r="GN63" s="3">
        <v>2.3368855000000002</v>
      </c>
      <c r="GO63" s="3">
        <v>2.3657702999999999</v>
      </c>
      <c r="GP63" s="3">
        <v>2.3961496000000002</v>
      </c>
      <c r="GQ63" s="3">
        <v>2.4282526999999998</v>
      </c>
      <c r="GR63" s="3">
        <v>2.4622845999999998</v>
      </c>
      <c r="GS63" s="3">
        <v>2.4984160000000002</v>
      </c>
      <c r="GT63" s="3">
        <v>2.5367962999999998</v>
      </c>
      <c r="GU63" s="3">
        <v>2.5775703999999999</v>
      </c>
      <c r="GV63" s="3">
        <v>2.6208825</v>
      </c>
      <c r="GW63" s="3">
        <v>2.6668932000000001</v>
      </c>
      <c r="GX63" s="3">
        <v>2.7158259999999999</v>
      </c>
      <c r="GY63" s="3">
        <v>2.7679849999999999</v>
      </c>
      <c r="GZ63" s="3">
        <v>2.8236832999999999</v>
      </c>
      <c r="HA63" s="3">
        <v>2.8831617999999999</v>
      </c>
      <c r="HB63" s="3">
        <v>2.9466116000000002</v>
      </c>
      <c r="HC63" s="3">
        <v>3.0142574</v>
      </c>
      <c r="HD63" s="3">
        <v>3.0864308</v>
      </c>
      <c r="HE63" s="3">
        <v>3.1640476999999998</v>
      </c>
      <c r="HF63" s="3">
        <v>3.2493221999999999</v>
      </c>
      <c r="HG63" s="3">
        <v>3.3452443999999999</v>
      </c>
      <c r="HH63" s="3">
        <v>3.4548711999999999</v>
      </c>
      <c r="HI63" s="3">
        <v>3.5808252999999999</v>
      </c>
      <c r="HJ63" s="3">
        <v>3.7233006999999998</v>
      </c>
      <c r="HK63" s="3">
        <v>3.8702766999999998</v>
      </c>
      <c r="HL63" s="3">
        <v>3.9808933999999998</v>
      </c>
      <c r="HM63" s="3">
        <v>0</v>
      </c>
      <c r="HN63" s="2"/>
      <c r="HO63" s="8">
        <f t="shared" si="113"/>
        <v>1</v>
      </c>
      <c r="HP63" s="8">
        <f t="shared" si="114"/>
        <v>1</v>
      </c>
      <c r="HQ63" s="8">
        <f t="shared" si="115"/>
        <v>1</v>
      </c>
      <c r="HR63" s="8">
        <f t="shared" si="116"/>
        <v>1</v>
      </c>
      <c r="HS63" s="8">
        <f t="shared" si="117"/>
        <v>1</v>
      </c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</row>
    <row r="64" spans="1:245" ht="3.95" customHeight="1" x14ac:dyDescent="0.25">
      <c r="A64" s="2"/>
      <c r="B64" s="5">
        <v>16</v>
      </c>
      <c r="C64" s="4" t="s">
        <v>23</v>
      </c>
      <c r="D64" s="4" t="s">
        <v>23</v>
      </c>
      <c r="E64" s="4" t="s">
        <v>23</v>
      </c>
      <c r="F64" s="2" t="s">
        <v>0</v>
      </c>
      <c r="G64" s="2"/>
      <c r="H64" s="2"/>
      <c r="I64" s="2"/>
      <c r="J64" s="2"/>
      <c r="K64" s="2"/>
      <c r="L64" s="2"/>
      <c r="M64" s="2"/>
      <c r="N64" s="2"/>
      <c r="O64" s="2"/>
      <c r="P64" s="10">
        <f>COLUMN()</f>
        <v>16</v>
      </c>
      <c r="Q64" s="11" t="str">
        <f t="shared" si="128"/>
        <v>1,26</v>
      </c>
      <c r="R64" s="11" t="str">
        <f t="shared" si="128"/>
        <v>2,26</v>
      </c>
      <c r="S64" s="11" t="str">
        <f t="shared" si="128"/>
        <v>3,26</v>
      </c>
      <c r="T64" s="11" t="str">
        <f t="shared" si="128"/>
        <v>4,26</v>
      </c>
      <c r="U64" s="11" t="str">
        <f t="shared" si="128"/>
        <v>5,26</v>
      </c>
      <c r="V64" s="11" t="str">
        <f t="shared" si="128"/>
        <v>6,26</v>
      </c>
      <c r="W64" s="11" t="str">
        <f t="shared" si="128"/>
        <v>7,26</v>
      </c>
      <c r="X64" s="11" t="str">
        <f t="shared" si="128"/>
        <v>8,26</v>
      </c>
      <c r="Y64" s="11" t="str">
        <f t="shared" si="128"/>
        <v>9,26</v>
      </c>
      <c r="Z64" s="11" t="str">
        <f t="shared" si="128"/>
        <v>10,26</v>
      </c>
      <c r="AA64" s="11" t="str">
        <f t="shared" si="129"/>
        <v>11,26</v>
      </c>
      <c r="AB64" s="11" t="str">
        <f t="shared" si="129"/>
        <v>12,26</v>
      </c>
      <c r="AC64" s="11" t="str">
        <f t="shared" si="129"/>
        <v>13,26</v>
      </c>
      <c r="AD64" s="11" t="str">
        <f t="shared" si="129"/>
        <v>14,26</v>
      </c>
      <c r="AE64" s="11" t="str">
        <f t="shared" si="129"/>
        <v>15,26</v>
      </c>
      <c r="AF64" s="11" t="str">
        <f t="shared" si="129"/>
        <v>16,26</v>
      </c>
      <c r="AG64" s="11" t="str">
        <f t="shared" si="129"/>
        <v>17,26</v>
      </c>
      <c r="AH64" s="11" t="str">
        <f t="shared" si="129"/>
        <v>18,26</v>
      </c>
      <c r="AI64" s="11" t="str">
        <f t="shared" si="129"/>
        <v>19,26</v>
      </c>
      <c r="AJ64" s="11" t="str">
        <f t="shared" si="129"/>
        <v>20,26</v>
      </c>
      <c r="AK64" s="11" t="str">
        <f t="shared" si="130"/>
        <v>21,26</v>
      </c>
      <c r="AL64" s="11" t="str">
        <f t="shared" si="130"/>
        <v>22,26</v>
      </c>
      <c r="AM64" s="11" t="str">
        <f t="shared" si="130"/>
        <v>23,26</v>
      </c>
      <c r="AN64" s="11" t="str">
        <f t="shared" si="130"/>
        <v>24,26</v>
      </c>
      <c r="AO64" s="11" t="str">
        <f t="shared" si="130"/>
        <v>25,26</v>
      </c>
      <c r="AP64" s="11" t="str">
        <f t="shared" si="130"/>
        <v>26,26</v>
      </c>
      <c r="AQ64" s="11" t="str">
        <f t="shared" si="130"/>
        <v>27,26</v>
      </c>
      <c r="AR64" s="11" t="str">
        <f t="shared" si="130"/>
        <v>28,26</v>
      </c>
      <c r="AS64" s="11" t="str">
        <f t="shared" si="130"/>
        <v>29,26</v>
      </c>
      <c r="AT64" s="11" t="str">
        <f t="shared" si="130"/>
        <v>30,26</v>
      </c>
      <c r="AU64" s="11" t="str">
        <f t="shared" si="131"/>
        <v>31,26</v>
      </c>
      <c r="AV64" s="11" t="str">
        <f t="shared" si="131"/>
        <v>32,26</v>
      </c>
      <c r="AW64" s="11" t="str">
        <f t="shared" si="131"/>
        <v>33,26</v>
      </c>
      <c r="AX64" s="11" t="str">
        <f t="shared" si="131"/>
        <v>34,26</v>
      </c>
      <c r="AY64" s="11" t="str">
        <f t="shared" si="131"/>
        <v>35,26</v>
      </c>
      <c r="AZ64" s="11" t="str">
        <f t="shared" si="131"/>
        <v>36,26</v>
      </c>
      <c r="BA64" s="11" t="str">
        <f t="shared" si="131"/>
        <v>37,26</v>
      </c>
      <c r="BB64" s="11" t="str">
        <f t="shared" si="131"/>
        <v>38,26</v>
      </c>
      <c r="BC64" s="11" t="str">
        <f t="shared" si="131"/>
        <v>39,26</v>
      </c>
      <c r="BD64" s="11" t="str">
        <f t="shared" si="131"/>
        <v>40,26</v>
      </c>
      <c r="BE64" s="11" t="str">
        <f t="shared" si="132"/>
        <v>41,26</v>
      </c>
      <c r="BF64" s="11" t="str">
        <f t="shared" si="132"/>
        <v>42,26</v>
      </c>
      <c r="BG64" s="11" t="str">
        <f t="shared" si="132"/>
        <v>43,26</v>
      </c>
      <c r="BH64" s="11" t="str">
        <f t="shared" si="132"/>
        <v>44,26</v>
      </c>
      <c r="BI64" s="11" t="str">
        <f t="shared" si="132"/>
        <v>45,26</v>
      </c>
      <c r="BJ64" s="11" t="str">
        <f t="shared" si="132"/>
        <v>46,26</v>
      </c>
      <c r="BK64" s="11" t="str">
        <f t="shared" si="132"/>
        <v>47,26</v>
      </c>
      <c r="BL64" s="11" t="str">
        <f t="shared" si="132"/>
        <v>48,26</v>
      </c>
      <c r="BM64" s="11" t="str">
        <f t="shared" si="132"/>
        <v>49,26</v>
      </c>
      <c r="BN64" s="11" t="str">
        <f t="shared" si="132"/>
        <v>50,26</v>
      </c>
      <c r="BO64" s="11" t="str">
        <f t="shared" si="133"/>
        <v>51,26</v>
      </c>
      <c r="BP64" s="11" t="str">
        <f t="shared" si="133"/>
        <v>52,26</v>
      </c>
      <c r="BQ64" s="11" t="str">
        <f t="shared" si="133"/>
        <v>53,26</v>
      </c>
      <c r="BR64" s="11" t="str">
        <f t="shared" si="133"/>
        <v>54,26</v>
      </c>
      <c r="BS64" s="11" t="str">
        <f t="shared" si="133"/>
        <v>55,26</v>
      </c>
      <c r="BT64" s="11" t="str">
        <f t="shared" si="133"/>
        <v>56,26</v>
      </c>
      <c r="BU64" s="11" t="str">
        <f t="shared" si="133"/>
        <v>57,26</v>
      </c>
      <c r="BV64" s="11" t="str">
        <f t="shared" si="133"/>
        <v>58,26</v>
      </c>
      <c r="BW64" s="11" t="str">
        <f t="shared" si="133"/>
        <v>59,26</v>
      </c>
      <c r="BX64" s="11" t="str">
        <f t="shared" si="133"/>
        <v>60,26</v>
      </c>
      <c r="BY64" s="11" t="str">
        <f t="shared" si="134"/>
        <v>61,26</v>
      </c>
      <c r="BZ64" s="11" t="str">
        <f t="shared" si="134"/>
        <v>62,26</v>
      </c>
      <c r="CA64" s="11" t="str">
        <f t="shared" si="134"/>
        <v>63,26</v>
      </c>
      <c r="CB64" s="11" t="str">
        <f t="shared" si="134"/>
        <v>64,26</v>
      </c>
      <c r="CC64" s="11" t="str">
        <f t="shared" si="134"/>
        <v>65,26</v>
      </c>
      <c r="CD64" s="11" t="str">
        <f t="shared" si="134"/>
        <v>66,26</v>
      </c>
      <c r="CE64" s="11" t="str">
        <f t="shared" si="134"/>
        <v>67,26</v>
      </c>
      <c r="CF64" s="11" t="str">
        <f t="shared" si="134"/>
        <v>68,26</v>
      </c>
      <c r="CG64" s="11" t="str">
        <f t="shared" si="134"/>
        <v>69,26</v>
      </c>
      <c r="CH64" s="11" t="str">
        <f t="shared" si="134"/>
        <v>70,26</v>
      </c>
      <c r="CI64" s="11" t="str">
        <f t="shared" si="135"/>
        <v>71,26</v>
      </c>
      <c r="CJ64" s="11" t="str">
        <f t="shared" si="135"/>
        <v>72,26</v>
      </c>
      <c r="CK64" s="11" t="str">
        <f t="shared" si="135"/>
        <v>73,26</v>
      </c>
      <c r="CL64" s="11" t="str">
        <f t="shared" si="135"/>
        <v>74,26</v>
      </c>
      <c r="CM64" s="11" t="str">
        <f t="shared" si="135"/>
        <v>75,26</v>
      </c>
      <c r="CN64" s="11" t="str">
        <f t="shared" si="135"/>
        <v>76,26</v>
      </c>
      <c r="CO64" s="11" t="str">
        <f t="shared" si="135"/>
        <v>77,26</v>
      </c>
      <c r="CP64" s="11" t="str">
        <f t="shared" si="135"/>
        <v>78,26</v>
      </c>
      <c r="CQ64" s="11" t="str">
        <f t="shared" si="135"/>
        <v>79,26</v>
      </c>
      <c r="CR64" s="11" t="str">
        <f t="shared" si="135"/>
        <v>80,26</v>
      </c>
      <c r="CS64" s="11" t="str">
        <f t="shared" si="136"/>
        <v>81,26</v>
      </c>
      <c r="CT64" s="11" t="str">
        <f t="shared" si="136"/>
        <v>82,26</v>
      </c>
      <c r="CU64" s="11" t="str">
        <f t="shared" si="136"/>
        <v>83,26</v>
      </c>
      <c r="CV64" s="11" t="str">
        <f t="shared" si="136"/>
        <v>84,26</v>
      </c>
      <c r="CW64" s="11" t="str">
        <f t="shared" si="136"/>
        <v>85,26</v>
      </c>
      <c r="CX64" s="11" t="str">
        <f t="shared" si="136"/>
        <v>86,26</v>
      </c>
      <c r="CY64" s="11" t="str">
        <f t="shared" si="136"/>
        <v>87,26</v>
      </c>
      <c r="CZ64" s="11" t="str">
        <f t="shared" si="136"/>
        <v>88,26</v>
      </c>
      <c r="DA64" s="11" t="str">
        <f t="shared" si="136"/>
        <v>89,26</v>
      </c>
      <c r="DB64" s="11" t="str">
        <f t="shared" si="136"/>
        <v>90,26</v>
      </c>
      <c r="DC64" s="11" t="str">
        <f t="shared" si="137"/>
        <v>91,26</v>
      </c>
      <c r="DD64" s="11" t="str">
        <f t="shared" si="137"/>
        <v>92,26</v>
      </c>
      <c r="DE64" s="11" t="str">
        <f t="shared" si="137"/>
        <v>93,26</v>
      </c>
      <c r="DF64" s="11" t="str">
        <f t="shared" si="137"/>
        <v>94,26</v>
      </c>
      <c r="DG64" s="11" t="str">
        <f t="shared" si="137"/>
        <v>95,26</v>
      </c>
      <c r="DH64" s="11" t="str">
        <f t="shared" si="137"/>
        <v>96,26</v>
      </c>
      <c r="DI64" s="11" t="str">
        <f t="shared" si="137"/>
        <v>97,26</v>
      </c>
      <c r="DJ64" s="11" t="str">
        <f t="shared" si="137"/>
        <v>98,26</v>
      </c>
      <c r="DK64" s="11" t="str">
        <f t="shared" si="137"/>
        <v>99,26</v>
      </c>
      <c r="DL64" s="11" t="str">
        <f t="shared" si="137"/>
        <v>100,26</v>
      </c>
      <c r="DM64" s="10" t="s">
        <v>0</v>
      </c>
      <c r="DN64" s="2"/>
      <c r="DO64" s="2"/>
      <c r="DP64" s="2"/>
      <c r="DQ64" s="9">
        <f t="shared" si="112"/>
        <v>25</v>
      </c>
      <c r="DR64" s="3">
        <v>1.3761901999999999</v>
      </c>
      <c r="DS64" s="3">
        <v>1.3767240999999999</v>
      </c>
      <c r="DT64" s="3">
        <v>1.3777899</v>
      </c>
      <c r="DU64" s="3">
        <v>1.3793823000000001</v>
      </c>
      <c r="DV64" s="3">
        <v>1.3814943</v>
      </c>
      <c r="DW64" s="3">
        <v>1.3841166</v>
      </c>
      <c r="DX64" s="3">
        <v>1.3872385</v>
      </c>
      <c r="DY64" s="3">
        <v>1.3908467</v>
      </c>
      <c r="DZ64" s="3">
        <v>1.3949273</v>
      </c>
      <c r="EA64" s="3">
        <v>1.3994648000000001</v>
      </c>
      <c r="EB64" s="3">
        <v>1.4044433999999999</v>
      </c>
      <c r="EC64" s="3">
        <v>1.4098462</v>
      </c>
      <c r="ED64" s="3">
        <v>1.4156565999999999</v>
      </c>
      <c r="EE64" s="3">
        <v>1.4218576000000001</v>
      </c>
      <c r="EF64" s="3">
        <v>1.4284330000000001</v>
      </c>
      <c r="EG64" s="3">
        <v>1.4353669</v>
      </c>
      <c r="EH64" s="3">
        <v>1.4426441000000001</v>
      </c>
      <c r="EI64" s="3">
        <v>1.4502507</v>
      </c>
      <c r="EJ64" s="3">
        <v>1.4581736000000001</v>
      </c>
      <c r="EK64" s="3">
        <v>1.4664009</v>
      </c>
      <c r="EL64" s="3">
        <v>1.4749212</v>
      </c>
      <c r="EM64" s="3">
        <v>1.4837251</v>
      </c>
      <c r="EN64" s="3">
        <v>1.4928033000000001</v>
      </c>
      <c r="EO64" s="3">
        <v>1.5021477999999999</v>
      </c>
      <c r="EP64" s="3">
        <v>1.5117509</v>
      </c>
      <c r="EQ64" s="3">
        <v>1.5216057999999999</v>
      </c>
      <c r="ER64" s="3">
        <v>1.5317061000000001</v>
      </c>
      <c r="ES64" s="3">
        <v>1.5420453999999999</v>
      </c>
      <c r="ET64" s="3">
        <v>1.5526180999999999</v>
      </c>
      <c r="EU64" s="3">
        <v>1.5634189999999999</v>
      </c>
      <c r="EV64" s="3">
        <v>1.5744433</v>
      </c>
      <c r="EW64" s="3">
        <v>1.5856874000000001</v>
      </c>
      <c r="EX64" s="3">
        <v>1.5971483</v>
      </c>
      <c r="EY64" s="3">
        <v>1.6088243</v>
      </c>
      <c r="EZ64" s="3">
        <v>1.6207153000000001</v>
      </c>
      <c r="FA64" s="3">
        <v>1.632822</v>
      </c>
      <c r="FB64" s="3">
        <v>1.6451473000000001</v>
      </c>
      <c r="FC64" s="3">
        <v>1.6576943</v>
      </c>
      <c r="FD64" s="3">
        <v>1.6704677000000001</v>
      </c>
      <c r="FE64" s="3">
        <v>1.6834728000000001</v>
      </c>
      <c r="FF64" s="3">
        <v>1.6967148000000001</v>
      </c>
      <c r="FG64" s="3">
        <v>1.710199</v>
      </c>
      <c r="FH64" s="3">
        <v>1.7239305</v>
      </c>
      <c r="FI64" s="3">
        <v>1.7379127000000001</v>
      </c>
      <c r="FJ64" s="3">
        <v>1.7521484000000001</v>
      </c>
      <c r="FK64" s="3">
        <v>1.7666386000000001</v>
      </c>
      <c r="FL64" s="3">
        <v>1.7813840000000001</v>
      </c>
      <c r="FM64" s="3">
        <v>1.7963842999999999</v>
      </c>
      <c r="FN64" s="3">
        <v>1.8116399999999999</v>
      </c>
      <c r="FO64" s="3">
        <v>1.8271526</v>
      </c>
      <c r="FP64" s="3">
        <v>1.8429259</v>
      </c>
      <c r="FQ64" s="3">
        <v>1.8589667000000001</v>
      </c>
      <c r="FR64" s="3">
        <v>1.8752850000000001</v>
      </c>
      <c r="FS64" s="3">
        <v>1.8918941</v>
      </c>
      <c r="FT64" s="3">
        <v>1.9088099000000001</v>
      </c>
      <c r="FU64" s="3">
        <v>1.926051</v>
      </c>
      <c r="FV64" s="3">
        <v>1.9436382000000001</v>
      </c>
      <c r="FW64" s="3">
        <v>1.9615939</v>
      </c>
      <c r="FX64" s="3">
        <v>1.9799412000000001</v>
      </c>
      <c r="FY64" s="3">
        <v>1.9987029000000001</v>
      </c>
      <c r="FZ64" s="3">
        <v>2.0178986000000001</v>
      </c>
      <c r="GA64" s="3">
        <v>2.037544</v>
      </c>
      <c r="GB64" s="3">
        <v>2.0576507999999998</v>
      </c>
      <c r="GC64" s="3">
        <v>2.0782273</v>
      </c>
      <c r="GD64" s="3">
        <v>2.0992807999999998</v>
      </c>
      <c r="GE64" s="3">
        <v>2.1208200000000001</v>
      </c>
      <c r="GF64" s="3">
        <v>2.1428601999999999</v>
      </c>
      <c r="GG64" s="3">
        <v>2.1654274</v>
      </c>
      <c r="GH64" s="3">
        <v>2.1885645</v>
      </c>
      <c r="GI64" s="3">
        <v>2.2123322000000001</v>
      </c>
      <c r="GJ64" s="3">
        <v>2.2368087999999999</v>
      </c>
      <c r="GK64" s="3">
        <v>2.262086</v>
      </c>
      <c r="GL64" s="3">
        <v>2.2882674000000001</v>
      </c>
      <c r="GM64" s="3">
        <v>2.3154720000000002</v>
      </c>
      <c r="GN64" s="3">
        <v>2.3438416000000002</v>
      </c>
      <c r="GO64" s="3">
        <v>2.3735444999999999</v>
      </c>
      <c r="GP64" s="3">
        <v>2.4047697000000001</v>
      </c>
      <c r="GQ64" s="3">
        <v>2.4377119999999999</v>
      </c>
      <c r="GR64" s="3">
        <v>2.4725573000000001</v>
      </c>
      <c r="GS64" s="3">
        <v>2.5094755000000002</v>
      </c>
      <c r="GT64" s="3">
        <v>2.5486255</v>
      </c>
      <c r="GU64" s="3">
        <v>2.5901605999999999</v>
      </c>
      <c r="GV64" s="3">
        <v>2.6342373000000001</v>
      </c>
      <c r="GW64" s="3">
        <v>2.6810247999999999</v>
      </c>
      <c r="GX64" s="3">
        <v>2.7307203000000002</v>
      </c>
      <c r="GY64" s="3">
        <v>2.7835492999999998</v>
      </c>
      <c r="GZ64" s="3">
        <v>2.8397374000000002</v>
      </c>
      <c r="HA64" s="3">
        <v>2.8994814999999998</v>
      </c>
      <c r="HB64" s="3">
        <v>2.9629599999999998</v>
      </c>
      <c r="HC64" s="3">
        <v>3.0303810000000002</v>
      </c>
      <c r="HD64" s="3">
        <v>3.1020606000000002</v>
      </c>
      <c r="HE64" s="3">
        <v>3.1786002999999998</v>
      </c>
      <c r="HF64" s="3">
        <v>3.2610100000000002</v>
      </c>
      <c r="HG64" s="3">
        <v>3.3503769999999999</v>
      </c>
      <c r="HH64" s="3">
        <v>3.4472334</v>
      </c>
      <c r="HI64" s="3">
        <v>3.5505656999999999</v>
      </c>
      <c r="HJ64" s="3">
        <v>3.6557635999999998</v>
      </c>
      <c r="HK64" s="3">
        <v>3.7505220000000001</v>
      </c>
      <c r="HL64" s="3">
        <v>3.8115230000000002</v>
      </c>
      <c r="HM64" s="3">
        <v>0</v>
      </c>
      <c r="HN64" s="2"/>
      <c r="HO64" s="8">
        <f t="shared" si="113"/>
        <v>1</v>
      </c>
      <c r="HP64" s="8">
        <f t="shared" si="114"/>
        <v>1</v>
      </c>
      <c r="HQ64" s="8">
        <f t="shared" si="115"/>
        <v>1</v>
      </c>
      <c r="HR64" s="8">
        <f t="shared" si="116"/>
        <v>1</v>
      </c>
      <c r="HS64" s="8">
        <f t="shared" si="117"/>
        <v>1</v>
      </c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/>
    </row>
    <row r="65" spans="1:245" ht="3.95" customHeight="1" x14ac:dyDescent="0.25">
      <c r="A65" s="2"/>
      <c r="B65" s="5">
        <v>17</v>
      </c>
      <c r="C65" s="4" t="s">
        <v>22</v>
      </c>
      <c r="D65" s="4" t="s">
        <v>22</v>
      </c>
      <c r="E65" s="4" t="s">
        <v>22</v>
      </c>
      <c r="F65" s="2" t="s">
        <v>0</v>
      </c>
      <c r="G65" s="2"/>
      <c r="H65" s="2"/>
      <c r="I65" s="2"/>
      <c r="J65" s="2"/>
      <c r="K65" s="2"/>
      <c r="L65" s="2"/>
      <c r="M65" s="2"/>
      <c r="N65" s="2"/>
      <c r="O65" s="2"/>
      <c r="P65" s="10">
        <f>COLUMN()</f>
        <v>16</v>
      </c>
      <c r="Q65" s="11" t="str">
        <f t="shared" si="128"/>
        <v>1,27</v>
      </c>
      <c r="R65" s="11" t="str">
        <f t="shared" si="128"/>
        <v>2,27</v>
      </c>
      <c r="S65" s="11" t="str">
        <f t="shared" si="128"/>
        <v>3,27</v>
      </c>
      <c r="T65" s="11" t="str">
        <f t="shared" si="128"/>
        <v>4,27</v>
      </c>
      <c r="U65" s="11" t="str">
        <f t="shared" si="128"/>
        <v>5,27</v>
      </c>
      <c r="V65" s="11" t="str">
        <f t="shared" si="128"/>
        <v>6,27</v>
      </c>
      <c r="W65" s="11" t="str">
        <f t="shared" si="128"/>
        <v>7,27</v>
      </c>
      <c r="X65" s="11" t="str">
        <f t="shared" si="128"/>
        <v>8,27</v>
      </c>
      <c r="Y65" s="11" t="str">
        <f t="shared" si="128"/>
        <v>9,27</v>
      </c>
      <c r="Z65" s="11" t="str">
        <f t="shared" si="128"/>
        <v>10,27</v>
      </c>
      <c r="AA65" s="11" t="str">
        <f t="shared" si="129"/>
        <v>11,27</v>
      </c>
      <c r="AB65" s="11" t="str">
        <f t="shared" si="129"/>
        <v>12,27</v>
      </c>
      <c r="AC65" s="11" t="str">
        <f t="shared" si="129"/>
        <v>13,27</v>
      </c>
      <c r="AD65" s="11" t="str">
        <f t="shared" si="129"/>
        <v>14,27</v>
      </c>
      <c r="AE65" s="11" t="str">
        <f t="shared" si="129"/>
        <v>15,27</v>
      </c>
      <c r="AF65" s="11" t="str">
        <f t="shared" si="129"/>
        <v>16,27</v>
      </c>
      <c r="AG65" s="11" t="str">
        <f t="shared" si="129"/>
        <v>17,27</v>
      </c>
      <c r="AH65" s="11" t="str">
        <f t="shared" si="129"/>
        <v>18,27</v>
      </c>
      <c r="AI65" s="11" t="str">
        <f t="shared" si="129"/>
        <v>19,27</v>
      </c>
      <c r="AJ65" s="11" t="str">
        <f t="shared" si="129"/>
        <v>20,27</v>
      </c>
      <c r="AK65" s="11" t="str">
        <f t="shared" si="130"/>
        <v>21,27</v>
      </c>
      <c r="AL65" s="11" t="str">
        <f t="shared" si="130"/>
        <v>22,27</v>
      </c>
      <c r="AM65" s="11" t="str">
        <f t="shared" si="130"/>
        <v>23,27</v>
      </c>
      <c r="AN65" s="11" t="str">
        <f t="shared" si="130"/>
        <v>24,27</v>
      </c>
      <c r="AO65" s="11" t="str">
        <f t="shared" si="130"/>
        <v>25,27</v>
      </c>
      <c r="AP65" s="11" t="str">
        <f t="shared" si="130"/>
        <v>26,27</v>
      </c>
      <c r="AQ65" s="11" t="str">
        <f t="shared" si="130"/>
        <v>27,27</v>
      </c>
      <c r="AR65" s="11" t="str">
        <f t="shared" si="130"/>
        <v>28,27</v>
      </c>
      <c r="AS65" s="11" t="str">
        <f t="shared" si="130"/>
        <v>29,27</v>
      </c>
      <c r="AT65" s="11" t="str">
        <f t="shared" si="130"/>
        <v>30,27</v>
      </c>
      <c r="AU65" s="11" t="str">
        <f t="shared" si="131"/>
        <v>31,27</v>
      </c>
      <c r="AV65" s="11" t="str">
        <f t="shared" si="131"/>
        <v>32,27</v>
      </c>
      <c r="AW65" s="11" t="str">
        <f t="shared" si="131"/>
        <v>33,27</v>
      </c>
      <c r="AX65" s="11" t="str">
        <f t="shared" si="131"/>
        <v>34,27</v>
      </c>
      <c r="AY65" s="11" t="str">
        <f t="shared" si="131"/>
        <v>35,27</v>
      </c>
      <c r="AZ65" s="11" t="str">
        <f t="shared" si="131"/>
        <v>36,27</v>
      </c>
      <c r="BA65" s="11" t="str">
        <f t="shared" si="131"/>
        <v>37,27</v>
      </c>
      <c r="BB65" s="11" t="str">
        <f t="shared" si="131"/>
        <v>38,27</v>
      </c>
      <c r="BC65" s="11" t="str">
        <f t="shared" si="131"/>
        <v>39,27</v>
      </c>
      <c r="BD65" s="11" t="str">
        <f t="shared" si="131"/>
        <v>40,27</v>
      </c>
      <c r="BE65" s="11" t="str">
        <f t="shared" si="132"/>
        <v>41,27</v>
      </c>
      <c r="BF65" s="11" t="str">
        <f t="shared" si="132"/>
        <v>42,27</v>
      </c>
      <c r="BG65" s="11" t="str">
        <f t="shared" si="132"/>
        <v>43,27</v>
      </c>
      <c r="BH65" s="11" t="str">
        <f t="shared" si="132"/>
        <v>44,27</v>
      </c>
      <c r="BI65" s="11" t="str">
        <f t="shared" si="132"/>
        <v>45,27</v>
      </c>
      <c r="BJ65" s="11" t="str">
        <f t="shared" si="132"/>
        <v>46,27</v>
      </c>
      <c r="BK65" s="11" t="str">
        <f t="shared" si="132"/>
        <v>47,27</v>
      </c>
      <c r="BL65" s="11" t="str">
        <f t="shared" si="132"/>
        <v>48,27</v>
      </c>
      <c r="BM65" s="11" t="str">
        <f t="shared" si="132"/>
        <v>49,27</v>
      </c>
      <c r="BN65" s="11" t="str">
        <f t="shared" si="132"/>
        <v>50,27</v>
      </c>
      <c r="BO65" s="11" t="str">
        <f t="shared" si="133"/>
        <v>51,27</v>
      </c>
      <c r="BP65" s="11" t="str">
        <f t="shared" si="133"/>
        <v>52,27</v>
      </c>
      <c r="BQ65" s="11" t="str">
        <f t="shared" si="133"/>
        <v>53,27</v>
      </c>
      <c r="BR65" s="11" t="str">
        <f t="shared" si="133"/>
        <v>54,27</v>
      </c>
      <c r="BS65" s="11" t="str">
        <f t="shared" si="133"/>
        <v>55,27</v>
      </c>
      <c r="BT65" s="11" t="str">
        <f t="shared" si="133"/>
        <v>56,27</v>
      </c>
      <c r="BU65" s="11" t="str">
        <f t="shared" si="133"/>
        <v>57,27</v>
      </c>
      <c r="BV65" s="11" t="str">
        <f t="shared" si="133"/>
        <v>58,27</v>
      </c>
      <c r="BW65" s="11" t="str">
        <f t="shared" si="133"/>
        <v>59,27</v>
      </c>
      <c r="BX65" s="11" t="str">
        <f t="shared" si="133"/>
        <v>60,27</v>
      </c>
      <c r="BY65" s="11" t="str">
        <f t="shared" si="134"/>
        <v>61,27</v>
      </c>
      <c r="BZ65" s="11" t="str">
        <f t="shared" si="134"/>
        <v>62,27</v>
      </c>
      <c r="CA65" s="11" t="str">
        <f t="shared" si="134"/>
        <v>63,27</v>
      </c>
      <c r="CB65" s="11" t="str">
        <f t="shared" si="134"/>
        <v>64,27</v>
      </c>
      <c r="CC65" s="11" t="str">
        <f t="shared" si="134"/>
        <v>65,27</v>
      </c>
      <c r="CD65" s="11" t="str">
        <f t="shared" si="134"/>
        <v>66,27</v>
      </c>
      <c r="CE65" s="11" t="str">
        <f t="shared" si="134"/>
        <v>67,27</v>
      </c>
      <c r="CF65" s="11" t="str">
        <f t="shared" si="134"/>
        <v>68,27</v>
      </c>
      <c r="CG65" s="11" t="str">
        <f t="shared" si="134"/>
        <v>69,27</v>
      </c>
      <c r="CH65" s="11" t="str">
        <f t="shared" si="134"/>
        <v>70,27</v>
      </c>
      <c r="CI65" s="11" t="str">
        <f t="shared" si="135"/>
        <v>71,27</v>
      </c>
      <c r="CJ65" s="11" t="str">
        <f t="shared" si="135"/>
        <v>72,27</v>
      </c>
      <c r="CK65" s="11" t="str">
        <f t="shared" si="135"/>
        <v>73,27</v>
      </c>
      <c r="CL65" s="11" t="str">
        <f t="shared" si="135"/>
        <v>74,27</v>
      </c>
      <c r="CM65" s="11" t="str">
        <f t="shared" si="135"/>
        <v>75,27</v>
      </c>
      <c r="CN65" s="11" t="str">
        <f t="shared" si="135"/>
        <v>76,27</v>
      </c>
      <c r="CO65" s="11" t="str">
        <f t="shared" si="135"/>
        <v>77,27</v>
      </c>
      <c r="CP65" s="11" t="str">
        <f t="shared" si="135"/>
        <v>78,27</v>
      </c>
      <c r="CQ65" s="11" t="str">
        <f t="shared" si="135"/>
        <v>79,27</v>
      </c>
      <c r="CR65" s="11" t="str">
        <f t="shared" si="135"/>
        <v>80,27</v>
      </c>
      <c r="CS65" s="11" t="str">
        <f t="shared" si="136"/>
        <v>81,27</v>
      </c>
      <c r="CT65" s="11" t="str">
        <f t="shared" si="136"/>
        <v>82,27</v>
      </c>
      <c r="CU65" s="11" t="str">
        <f t="shared" si="136"/>
        <v>83,27</v>
      </c>
      <c r="CV65" s="11" t="str">
        <f t="shared" si="136"/>
        <v>84,27</v>
      </c>
      <c r="CW65" s="11" t="str">
        <f t="shared" si="136"/>
        <v>85,27</v>
      </c>
      <c r="CX65" s="11" t="str">
        <f t="shared" si="136"/>
        <v>86,27</v>
      </c>
      <c r="CY65" s="11" t="str">
        <f t="shared" si="136"/>
        <v>87,27</v>
      </c>
      <c r="CZ65" s="11" t="str">
        <f t="shared" si="136"/>
        <v>88,27</v>
      </c>
      <c r="DA65" s="11" t="str">
        <f t="shared" si="136"/>
        <v>89,27</v>
      </c>
      <c r="DB65" s="11" t="str">
        <f t="shared" si="136"/>
        <v>90,27</v>
      </c>
      <c r="DC65" s="11" t="str">
        <f t="shared" si="137"/>
        <v>91,27</v>
      </c>
      <c r="DD65" s="11" t="str">
        <f t="shared" si="137"/>
        <v>92,27</v>
      </c>
      <c r="DE65" s="11" t="str">
        <f t="shared" si="137"/>
        <v>93,27</v>
      </c>
      <c r="DF65" s="11" t="str">
        <f t="shared" si="137"/>
        <v>94,27</v>
      </c>
      <c r="DG65" s="11" t="str">
        <f t="shared" si="137"/>
        <v>95,27</v>
      </c>
      <c r="DH65" s="11" t="str">
        <f t="shared" si="137"/>
        <v>96,27</v>
      </c>
      <c r="DI65" s="11" t="str">
        <f t="shared" si="137"/>
        <v>97,27</v>
      </c>
      <c r="DJ65" s="11" t="str">
        <f t="shared" si="137"/>
        <v>98,27</v>
      </c>
      <c r="DK65" s="11" t="str">
        <f t="shared" si="137"/>
        <v>99,27</v>
      </c>
      <c r="DL65" s="11" t="str">
        <f t="shared" si="137"/>
        <v>100,27</v>
      </c>
      <c r="DM65" s="10" t="s">
        <v>0</v>
      </c>
      <c r="DN65" s="2"/>
      <c r="DO65" s="2"/>
      <c r="DP65" s="2"/>
      <c r="DQ65" s="9">
        <f t="shared" si="112"/>
        <v>26</v>
      </c>
      <c r="DR65" s="3">
        <v>1.3782638</v>
      </c>
      <c r="DS65" s="3">
        <v>1.3787894000000001</v>
      </c>
      <c r="DT65" s="3">
        <v>1.3798382</v>
      </c>
      <c r="DU65" s="3">
        <v>1.3814061</v>
      </c>
      <c r="DV65" s="3">
        <v>1.383486</v>
      </c>
      <c r="DW65" s="3">
        <v>1.3860698</v>
      </c>
      <c r="DX65" s="3">
        <v>1.3891468</v>
      </c>
      <c r="DY65" s="3">
        <v>1.3927052</v>
      </c>
      <c r="DZ65" s="3">
        <v>1.3967320000000001</v>
      </c>
      <c r="EA65" s="3">
        <v>1.4012125</v>
      </c>
      <c r="EB65" s="3">
        <v>1.4061319000000001</v>
      </c>
      <c r="EC65" s="3">
        <v>1.4114743000000001</v>
      </c>
      <c r="ED65" s="3">
        <v>1.4172241999999999</v>
      </c>
      <c r="EE65" s="3">
        <v>1.4233654</v>
      </c>
      <c r="EF65" s="3">
        <v>1.4298823000000001</v>
      </c>
      <c r="EG65" s="3">
        <v>1.43676</v>
      </c>
      <c r="EH65" s="3">
        <v>1.4439837</v>
      </c>
      <c r="EI65" s="3">
        <v>1.4515397999999999</v>
      </c>
      <c r="EJ65" s="3">
        <v>1.4594153999999999</v>
      </c>
      <c r="EK65" s="3">
        <v>1.4675986999999999</v>
      </c>
      <c r="EL65" s="3">
        <v>1.4760785999999999</v>
      </c>
      <c r="EM65" s="3">
        <v>1.4848452999999999</v>
      </c>
      <c r="EN65" s="3">
        <v>1.4938891999999999</v>
      </c>
      <c r="EO65" s="3">
        <v>1.5032022</v>
      </c>
      <c r="EP65" s="3">
        <v>1.5127765</v>
      </c>
      <c r="EQ65" s="3">
        <v>1.5226051</v>
      </c>
      <c r="ER65" s="3">
        <v>1.5326812000000001</v>
      </c>
      <c r="ES65" s="3">
        <v>1.5429987999999999</v>
      </c>
      <c r="ET65" s="3">
        <v>1.5535524999999999</v>
      </c>
      <c r="EU65" s="3">
        <v>1.5643370999999999</v>
      </c>
      <c r="EV65" s="3">
        <v>1.5753486000000001</v>
      </c>
      <c r="EW65" s="3">
        <v>1.5865830999999999</v>
      </c>
      <c r="EX65" s="3">
        <v>1.5980386</v>
      </c>
      <c r="EY65" s="3">
        <v>1.6097131</v>
      </c>
      <c r="EZ65" s="3">
        <v>1.6216066</v>
      </c>
      <c r="FA65" s="3">
        <v>1.6337197999999999</v>
      </c>
      <c r="FB65" s="3">
        <v>1.6460547000000001</v>
      </c>
      <c r="FC65" s="3">
        <v>1.6586143</v>
      </c>
      <c r="FD65" s="3">
        <v>1.6714020999999999</v>
      </c>
      <c r="FE65" s="3">
        <v>1.6844226</v>
      </c>
      <c r="FF65" s="3">
        <v>1.6976804000000001</v>
      </c>
      <c r="FG65" s="3">
        <v>1.7111797</v>
      </c>
      <c r="FH65" s="3">
        <v>1.7249249</v>
      </c>
      <c r="FI65" s="3">
        <v>1.7389195</v>
      </c>
      <c r="FJ65" s="3">
        <v>1.7531661999999999</v>
      </c>
      <c r="FK65" s="3">
        <v>1.7676673000000001</v>
      </c>
      <c r="FL65" s="3">
        <v>1.7824241999999999</v>
      </c>
      <c r="FM65" s="3">
        <v>1.7974389</v>
      </c>
      <c r="FN65" s="3">
        <v>1.8127133</v>
      </c>
      <c r="FO65" s="3">
        <v>1.8282509</v>
      </c>
      <c r="FP65" s="3">
        <v>1.8440570000000001</v>
      </c>
      <c r="FQ65" s="3">
        <v>1.860139</v>
      </c>
      <c r="FR65" s="3">
        <v>1.8765072</v>
      </c>
      <c r="FS65" s="3">
        <v>1.8931743000000001</v>
      </c>
      <c r="FT65" s="3">
        <v>1.9101554999999999</v>
      </c>
      <c r="FU65" s="3">
        <v>1.9274682000000001</v>
      </c>
      <c r="FV65" s="3">
        <v>1.9451314</v>
      </c>
      <c r="FW65" s="3">
        <v>1.9631656</v>
      </c>
      <c r="FX65" s="3">
        <v>1.9815919</v>
      </c>
      <c r="FY65" s="3">
        <v>2.0004308000000002</v>
      </c>
      <c r="FZ65" s="3">
        <v>2.0197015</v>
      </c>
      <c r="GA65" s="3">
        <v>2.0394209999999999</v>
      </c>
      <c r="GB65" s="3">
        <v>2.0596051000000002</v>
      </c>
      <c r="GC65" s="3">
        <v>2.0802676999999998</v>
      </c>
      <c r="GD65" s="3">
        <v>2.1014240000000002</v>
      </c>
      <c r="GE65" s="3">
        <v>2.1230929999999999</v>
      </c>
      <c r="GF65" s="3">
        <v>2.1452993999999999</v>
      </c>
      <c r="GG65" s="3">
        <v>2.1680784000000002</v>
      </c>
      <c r="GH65" s="3">
        <v>2.1914783</v>
      </c>
      <c r="GI65" s="3">
        <v>2.2155623000000002</v>
      </c>
      <c r="GJ65" s="3">
        <v>2.2404082000000001</v>
      </c>
      <c r="GK65" s="3">
        <v>2.266108</v>
      </c>
      <c r="GL65" s="3">
        <v>2.2927673</v>
      </c>
      <c r="GM65" s="3">
        <v>2.3205065999999999</v>
      </c>
      <c r="GN65" s="3">
        <v>2.3494644</v>
      </c>
      <c r="GO65" s="3">
        <v>2.3797964999999999</v>
      </c>
      <c r="GP65" s="3">
        <v>2.4116727999999998</v>
      </c>
      <c r="GQ65" s="3">
        <v>2.4452683999999998</v>
      </c>
      <c r="GR65" s="3">
        <v>2.4807568</v>
      </c>
      <c r="GS65" s="3">
        <v>2.5183035999999999</v>
      </c>
      <c r="GT65" s="3">
        <v>2.5580690000000001</v>
      </c>
      <c r="GU65" s="3">
        <v>2.6002092000000001</v>
      </c>
      <c r="GV65" s="3">
        <v>2.6448817</v>
      </c>
      <c r="GW65" s="3">
        <v>2.6922483000000001</v>
      </c>
      <c r="GX65" s="3">
        <v>2.7424808000000001</v>
      </c>
      <c r="GY65" s="3">
        <v>2.7957543999999999</v>
      </c>
      <c r="GZ65" s="3">
        <v>2.8522356000000002</v>
      </c>
      <c r="HA65" s="3">
        <v>2.9120667</v>
      </c>
      <c r="HB65" s="3">
        <v>2.9753666000000001</v>
      </c>
      <c r="HC65" s="3">
        <v>3.0422456000000002</v>
      </c>
      <c r="HD65" s="3">
        <v>3.1128300000000002</v>
      </c>
      <c r="HE65" s="3">
        <v>3.1872829999999999</v>
      </c>
      <c r="HF65" s="3">
        <v>3.2657397000000001</v>
      </c>
      <c r="HG65" s="3">
        <v>3.3480205999999999</v>
      </c>
      <c r="HH65" s="3">
        <v>3.4331203000000001</v>
      </c>
      <c r="HI65" s="3">
        <v>3.5184405000000001</v>
      </c>
      <c r="HJ65" s="3">
        <v>3.5986660000000001</v>
      </c>
      <c r="HK65" s="3">
        <v>3.6645238</v>
      </c>
      <c r="HL65" s="3">
        <v>3.7031535999999998</v>
      </c>
      <c r="HM65" s="3">
        <v>0</v>
      </c>
      <c r="HN65" s="2"/>
      <c r="HO65" s="8">
        <f t="shared" si="113"/>
        <v>1</v>
      </c>
      <c r="HP65" s="8">
        <f t="shared" si="114"/>
        <v>1</v>
      </c>
      <c r="HQ65" s="8">
        <f t="shared" si="115"/>
        <v>1</v>
      </c>
      <c r="HR65" s="8">
        <f t="shared" si="116"/>
        <v>1</v>
      </c>
      <c r="HS65" s="8">
        <f t="shared" si="117"/>
        <v>1</v>
      </c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</row>
    <row r="66" spans="1:245" ht="3.95" customHeight="1" x14ac:dyDescent="0.25">
      <c r="A66" s="2"/>
      <c r="B66" s="5">
        <v>18</v>
      </c>
      <c r="C66" s="4" t="s">
        <v>21</v>
      </c>
      <c r="D66" s="4" t="s">
        <v>21</v>
      </c>
      <c r="E66" s="4" t="s">
        <v>21</v>
      </c>
      <c r="F66" s="2" t="s">
        <v>0</v>
      </c>
      <c r="G66" s="2"/>
      <c r="H66" s="2"/>
      <c r="I66" s="2"/>
      <c r="J66" s="2"/>
      <c r="K66" s="2"/>
      <c r="L66" s="2"/>
      <c r="M66" s="2"/>
      <c r="N66" s="2"/>
      <c r="O66" s="2"/>
      <c r="P66" s="10">
        <f>COLUMN()</f>
        <v>16</v>
      </c>
      <c r="Q66" s="11" t="str">
        <f t="shared" si="128"/>
        <v>1,28</v>
      </c>
      <c r="R66" s="11" t="str">
        <f t="shared" si="128"/>
        <v>2,28</v>
      </c>
      <c r="S66" s="11" t="str">
        <f t="shared" si="128"/>
        <v>3,28</v>
      </c>
      <c r="T66" s="11" t="str">
        <f t="shared" si="128"/>
        <v>4,28</v>
      </c>
      <c r="U66" s="11" t="str">
        <f t="shared" si="128"/>
        <v>5,28</v>
      </c>
      <c r="V66" s="11" t="str">
        <f t="shared" si="128"/>
        <v>6,28</v>
      </c>
      <c r="W66" s="11" t="str">
        <f t="shared" si="128"/>
        <v>7,28</v>
      </c>
      <c r="X66" s="11" t="str">
        <f t="shared" si="128"/>
        <v>8,28</v>
      </c>
      <c r="Y66" s="11" t="str">
        <f t="shared" si="128"/>
        <v>9,28</v>
      </c>
      <c r="Z66" s="11" t="str">
        <f t="shared" si="128"/>
        <v>10,28</v>
      </c>
      <c r="AA66" s="11" t="str">
        <f t="shared" si="129"/>
        <v>11,28</v>
      </c>
      <c r="AB66" s="11" t="str">
        <f t="shared" si="129"/>
        <v>12,28</v>
      </c>
      <c r="AC66" s="11" t="str">
        <f t="shared" si="129"/>
        <v>13,28</v>
      </c>
      <c r="AD66" s="11" t="str">
        <f t="shared" si="129"/>
        <v>14,28</v>
      </c>
      <c r="AE66" s="11" t="str">
        <f t="shared" si="129"/>
        <v>15,28</v>
      </c>
      <c r="AF66" s="11" t="str">
        <f t="shared" si="129"/>
        <v>16,28</v>
      </c>
      <c r="AG66" s="11" t="str">
        <f t="shared" si="129"/>
        <v>17,28</v>
      </c>
      <c r="AH66" s="11" t="str">
        <f t="shared" si="129"/>
        <v>18,28</v>
      </c>
      <c r="AI66" s="11" t="str">
        <f t="shared" si="129"/>
        <v>19,28</v>
      </c>
      <c r="AJ66" s="11" t="str">
        <f t="shared" si="129"/>
        <v>20,28</v>
      </c>
      <c r="AK66" s="11" t="str">
        <f t="shared" si="130"/>
        <v>21,28</v>
      </c>
      <c r="AL66" s="11" t="str">
        <f t="shared" si="130"/>
        <v>22,28</v>
      </c>
      <c r="AM66" s="11" t="str">
        <f t="shared" si="130"/>
        <v>23,28</v>
      </c>
      <c r="AN66" s="11" t="str">
        <f t="shared" si="130"/>
        <v>24,28</v>
      </c>
      <c r="AO66" s="11" t="str">
        <f t="shared" si="130"/>
        <v>25,28</v>
      </c>
      <c r="AP66" s="11" t="str">
        <f t="shared" si="130"/>
        <v>26,28</v>
      </c>
      <c r="AQ66" s="11" t="str">
        <f t="shared" si="130"/>
        <v>27,28</v>
      </c>
      <c r="AR66" s="11" t="str">
        <f t="shared" si="130"/>
        <v>28,28</v>
      </c>
      <c r="AS66" s="11" t="str">
        <f t="shared" si="130"/>
        <v>29,28</v>
      </c>
      <c r="AT66" s="11" t="str">
        <f t="shared" si="130"/>
        <v>30,28</v>
      </c>
      <c r="AU66" s="11" t="str">
        <f t="shared" si="131"/>
        <v>31,28</v>
      </c>
      <c r="AV66" s="11" t="str">
        <f t="shared" si="131"/>
        <v>32,28</v>
      </c>
      <c r="AW66" s="11" t="str">
        <f t="shared" si="131"/>
        <v>33,28</v>
      </c>
      <c r="AX66" s="11" t="str">
        <f t="shared" si="131"/>
        <v>34,28</v>
      </c>
      <c r="AY66" s="11" t="str">
        <f t="shared" si="131"/>
        <v>35,28</v>
      </c>
      <c r="AZ66" s="11" t="str">
        <f t="shared" si="131"/>
        <v>36,28</v>
      </c>
      <c r="BA66" s="11" t="str">
        <f t="shared" si="131"/>
        <v>37,28</v>
      </c>
      <c r="BB66" s="11" t="str">
        <f t="shared" si="131"/>
        <v>38,28</v>
      </c>
      <c r="BC66" s="11" t="str">
        <f t="shared" si="131"/>
        <v>39,28</v>
      </c>
      <c r="BD66" s="11" t="str">
        <f t="shared" si="131"/>
        <v>40,28</v>
      </c>
      <c r="BE66" s="11" t="str">
        <f t="shared" si="132"/>
        <v>41,28</v>
      </c>
      <c r="BF66" s="11" t="str">
        <f t="shared" si="132"/>
        <v>42,28</v>
      </c>
      <c r="BG66" s="11" t="str">
        <f t="shared" si="132"/>
        <v>43,28</v>
      </c>
      <c r="BH66" s="11" t="str">
        <f t="shared" si="132"/>
        <v>44,28</v>
      </c>
      <c r="BI66" s="11" t="str">
        <f t="shared" si="132"/>
        <v>45,28</v>
      </c>
      <c r="BJ66" s="11" t="str">
        <f t="shared" si="132"/>
        <v>46,28</v>
      </c>
      <c r="BK66" s="11" t="str">
        <f t="shared" si="132"/>
        <v>47,28</v>
      </c>
      <c r="BL66" s="11" t="str">
        <f t="shared" si="132"/>
        <v>48,28</v>
      </c>
      <c r="BM66" s="11" t="str">
        <f t="shared" si="132"/>
        <v>49,28</v>
      </c>
      <c r="BN66" s="11" t="str">
        <f t="shared" si="132"/>
        <v>50,28</v>
      </c>
      <c r="BO66" s="11" t="str">
        <f t="shared" si="133"/>
        <v>51,28</v>
      </c>
      <c r="BP66" s="11" t="str">
        <f t="shared" si="133"/>
        <v>52,28</v>
      </c>
      <c r="BQ66" s="11" t="str">
        <f t="shared" si="133"/>
        <v>53,28</v>
      </c>
      <c r="BR66" s="11" t="str">
        <f t="shared" si="133"/>
        <v>54,28</v>
      </c>
      <c r="BS66" s="11" t="str">
        <f t="shared" si="133"/>
        <v>55,28</v>
      </c>
      <c r="BT66" s="11" t="str">
        <f t="shared" si="133"/>
        <v>56,28</v>
      </c>
      <c r="BU66" s="11" t="str">
        <f t="shared" si="133"/>
        <v>57,28</v>
      </c>
      <c r="BV66" s="11" t="str">
        <f t="shared" si="133"/>
        <v>58,28</v>
      </c>
      <c r="BW66" s="11" t="str">
        <f t="shared" si="133"/>
        <v>59,28</v>
      </c>
      <c r="BX66" s="11" t="str">
        <f t="shared" si="133"/>
        <v>60,28</v>
      </c>
      <c r="BY66" s="11" t="str">
        <f t="shared" si="134"/>
        <v>61,28</v>
      </c>
      <c r="BZ66" s="11" t="str">
        <f t="shared" si="134"/>
        <v>62,28</v>
      </c>
      <c r="CA66" s="11" t="str">
        <f t="shared" si="134"/>
        <v>63,28</v>
      </c>
      <c r="CB66" s="11" t="str">
        <f t="shared" si="134"/>
        <v>64,28</v>
      </c>
      <c r="CC66" s="11" t="str">
        <f t="shared" si="134"/>
        <v>65,28</v>
      </c>
      <c r="CD66" s="11" t="str">
        <f t="shared" si="134"/>
        <v>66,28</v>
      </c>
      <c r="CE66" s="11" t="str">
        <f t="shared" si="134"/>
        <v>67,28</v>
      </c>
      <c r="CF66" s="11" t="str">
        <f t="shared" si="134"/>
        <v>68,28</v>
      </c>
      <c r="CG66" s="11" t="str">
        <f t="shared" si="134"/>
        <v>69,28</v>
      </c>
      <c r="CH66" s="11" t="str">
        <f t="shared" si="134"/>
        <v>70,28</v>
      </c>
      <c r="CI66" s="11" t="str">
        <f t="shared" si="135"/>
        <v>71,28</v>
      </c>
      <c r="CJ66" s="11" t="str">
        <f t="shared" si="135"/>
        <v>72,28</v>
      </c>
      <c r="CK66" s="11" t="str">
        <f t="shared" si="135"/>
        <v>73,28</v>
      </c>
      <c r="CL66" s="11" t="str">
        <f t="shared" si="135"/>
        <v>74,28</v>
      </c>
      <c r="CM66" s="11" t="str">
        <f t="shared" si="135"/>
        <v>75,28</v>
      </c>
      <c r="CN66" s="11" t="str">
        <f t="shared" si="135"/>
        <v>76,28</v>
      </c>
      <c r="CO66" s="11" t="str">
        <f t="shared" si="135"/>
        <v>77,28</v>
      </c>
      <c r="CP66" s="11" t="str">
        <f t="shared" si="135"/>
        <v>78,28</v>
      </c>
      <c r="CQ66" s="11" t="str">
        <f t="shared" si="135"/>
        <v>79,28</v>
      </c>
      <c r="CR66" s="11" t="str">
        <f t="shared" si="135"/>
        <v>80,28</v>
      </c>
      <c r="CS66" s="11" t="str">
        <f t="shared" si="136"/>
        <v>81,28</v>
      </c>
      <c r="CT66" s="11" t="str">
        <f t="shared" si="136"/>
        <v>82,28</v>
      </c>
      <c r="CU66" s="11" t="str">
        <f t="shared" si="136"/>
        <v>83,28</v>
      </c>
      <c r="CV66" s="11" t="str">
        <f t="shared" si="136"/>
        <v>84,28</v>
      </c>
      <c r="CW66" s="11" t="str">
        <f t="shared" si="136"/>
        <v>85,28</v>
      </c>
      <c r="CX66" s="11" t="str">
        <f t="shared" si="136"/>
        <v>86,28</v>
      </c>
      <c r="CY66" s="11" t="str">
        <f t="shared" si="136"/>
        <v>87,28</v>
      </c>
      <c r="CZ66" s="11" t="str">
        <f t="shared" si="136"/>
        <v>88,28</v>
      </c>
      <c r="DA66" s="11" t="str">
        <f t="shared" si="136"/>
        <v>89,28</v>
      </c>
      <c r="DB66" s="11" t="str">
        <f t="shared" si="136"/>
        <v>90,28</v>
      </c>
      <c r="DC66" s="11" t="str">
        <f t="shared" si="137"/>
        <v>91,28</v>
      </c>
      <c r="DD66" s="11" t="str">
        <f t="shared" si="137"/>
        <v>92,28</v>
      </c>
      <c r="DE66" s="11" t="str">
        <f t="shared" si="137"/>
        <v>93,28</v>
      </c>
      <c r="DF66" s="11" t="str">
        <f t="shared" si="137"/>
        <v>94,28</v>
      </c>
      <c r="DG66" s="11" t="str">
        <f t="shared" si="137"/>
        <v>95,28</v>
      </c>
      <c r="DH66" s="11" t="str">
        <f t="shared" si="137"/>
        <v>96,28</v>
      </c>
      <c r="DI66" s="11" t="str">
        <f t="shared" si="137"/>
        <v>97,28</v>
      </c>
      <c r="DJ66" s="11" t="str">
        <f t="shared" si="137"/>
        <v>98,28</v>
      </c>
      <c r="DK66" s="11" t="str">
        <f t="shared" si="137"/>
        <v>99,28</v>
      </c>
      <c r="DL66" s="11" t="str">
        <f t="shared" si="137"/>
        <v>100,28</v>
      </c>
      <c r="DM66" s="10" t="s">
        <v>0</v>
      </c>
      <c r="DN66" s="2"/>
      <c r="DO66" s="2"/>
      <c r="DP66" s="2"/>
      <c r="DQ66" s="9">
        <f t="shared" si="112"/>
        <v>27</v>
      </c>
      <c r="DR66" s="3">
        <v>1.3798119</v>
      </c>
      <c r="DS66" s="3">
        <v>1.3803312999999999</v>
      </c>
      <c r="DT66" s="3">
        <v>1.3813679000000001</v>
      </c>
      <c r="DU66" s="3">
        <v>1.3829176000000001</v>
      </c>
      <c r="DV66" s="3">
        <v>1.3849741</v>
      </c>
      <c r="DW66" s="3">
        <v>1.3875295000000001</v>
      </c>
      <c r="DX66" s="3">
        <v>1.3905737</v>
      </c>
      <c r="DY66" s="3">
        <v>1.3940957</v>
      </c>
      <c r="DZ66" s="3">
        <v>1.3980827</v>
      </c>
      <c r="EA66" s="3">
        <v>1.4025213000000001</v>
      </c>
      <c r="EB66" s="3">
        <v>1.4073971999999999</v>
      </c>
      <c r="EC66" s="3">
        <v>1.4126951999999999</v>
      </c>
      <c r="ED66" s="3">
        <v>1.4184003000000001</v>
      </c>
      <c r="EE66" s="3">
        <v>1.4244972</v>
      </c>
      <c r="EF66" s="3">
        <v>1.430971</v>
      </c>
      <c r="EG66" s="3">
        <v>1.4378070000000001</v>
      </c>
      <c r="EH66" s="3">
        <v>1.4449908</v>
      </c>
      <c r="EI66" s="3">
        <v>1.4525093</v>
      </c>
      <c r="EJ66" s="3">
        <v>1.4603496</v>
      </c>
      <c r="EK66" s="3">
        <v>1.4684999999999999</v>
      </c>
      <c r="EL66" s="3">
        <v>1.4769494999999999</v>
      </c>
      <c r="EM66" s="3">
        <v>1.4856879999999999</v>
      </c>
      <c r="EN66" s="3">
        <v>1.4947062</v>
      </c>
      <c r="EO66" s="3">
        <v>1.5039954</v>
      </c>
      <c r="EP66" s="3">
        <v>1.5135479999999999</v>
      </c>
      <c r="EQ66" s="3">
        <v>1.5233566999999999</v>
      </c>
      <c r="ER66" s="3">
        <v>1.5334147</v>
      </c>
      <c r="ES66" s="3">
        <v>1.5437163</v>
      </c>
      <c r="ET66" s="3">
        <v>1.5542558</v>
      </c>
      <c r="EU66" s="3">
        <v>1.5650284999999999</v>
      </c>
      <c r="EV66" s="3">
        <v>1.5760304999999999</v>
      </c>
      <c r="EW66" s="3">
        <v>1.5872583</v>
      </c>
      <c r="EX66" s="3">
        <v>1.5987096000000001</v>
      </c>
      <c r="EY66" s="3">
        <v>1.6103829999999999</v>
      </c>
      <c r="EZ66" s="3">
        <v>1.6222782</v>
      </c>
      <c r="FA66" s="3">
        <v>1.6343958000000001</v>
      </c>
      <c r="FB66" s="3">
        <v>1.6467376</v>
      </c>
      <c r="FC66" s="3">
        <v>1.6593058000000001</v>
      </c>
      <c r="FD66" s="3">
        <v>1.6721039</v>
      </c>
      <c r="FE66" s="3">
        <v>1.6851354000000001</v>
      </c>
      <c r="FF66" s="3">
        <v>1.6984041999999999</v>
      </c>
      <c r="FG66" s="3">
        <v>1.7119145</v>
      </c>
      <c r="FH66" s="3">
        <v>1.72567</v>
      </c>
      <c r="FI66" s="3">
        <v>1.7396739999999999</v>
      </c>
      <c r="FJ66" s="3">
        <v>1.7539297</v>
      </c>
      <c r="FK66" s="3">
        <v>1.7684399</v>
      </c>
      <c r="FL66" s="3">
        <v>1.7832068000000001</v>
      </c>
      <c r="FM66" s="3">
        <v>1.7982335</v>
      </c>
      <c r="FN66" s="3">
        <v>1.8135232999999999</v>
      </c>
      <c r="FO66" s="3">
        <v>1.8290807</v>
      </c>
      <c r="FP66" s="3">
        <v>1.8449119</v>
      </c>
      <c r="FQ66" s="3">
        <v>1.8610251</v>
      </c>
      <c r="FR66" s="3">
        <v>1.8774303999999999</v>
      </c>
      <c r="FS66" s="3">
        <v>1.8941405</v>
      </c>
      <c r="FT66" s="3">
        <v>1.9111697999999999</v>
      </c>
      <c r="FU66" s="3">
        <v>1.9285349000000001</v>
      </c>
      <c r="FV66" s="3">
        <v>1.9462538</v>
      </c>
      <c r="FW66" s="3">
        <v>1.9643455999999999</v>
      </c>
      <c r="FX66" s="3">
        <v>1.9828300000000001</v>
      </c>
      <c r="FY66" s="3">
        <v>2.0017269</v>
      </c>
      <c r="FZ66" s="3">
        <v>2.0210555000000001</v>
      </c>
      <c r="GA66" s="3">
        <v>2.0408339999999998</v>
      </c>
      <c r="GB66" s="3">
        <v>2.0610807000000002</v>
      </c>
      <c r="GC66" s="3">
        <v>2.0818140000000001</v>
      </c>
      <c r="GD66" s="3">
        <v>2.1030549999999999</v>
      </c>
      <c r="GE66" s="3">
        <v>2.1248282999999999</v>
      </c>
      <c r="GF66" s="3">
        <v>2.1471659999999999</v>
      </c>
      <c r="GG66" s="3">
        <v>2.1701082999999999</v>
      </c>
      <c r="GH66" s="3">
        <v>2.1937082000000001</v>
      </c>
      <c r="GI66" s="3">
        <v>2.2180301999999998</v>
      </c>
      <c r="GJ66" s="3">
        <v>2.2431538</v>
      </c>
      <c r="GK66" s="3">
        <v>2.2691707999999999</v>
      </c>
      <c r="GL66" s="3">
        <v>2.2961871999999999</v>
      </c>
      <c r="GM66" s="3">
        <v>2.3243230000000001</v>
      </c>
      <c r="GN66" s="3">
        <v>2.3537126000000002</v>
      </c>
      <c r="GO66" s="3">
        <v>2.3845043000000001</v>
      </c>
      <c r="GP66" s="3">
        <v>2.4168563000000001</v>
      </c>
      <c r="GQ66" s="3">
        <v>2.4509325</v>
      </c>
      <c r="GR66" s="3">
        <v>2.4868975</v>
      </c>
      <c r="GS66" s="3">
        <v>2.5249130000000002</v>
      </c>
      <c r="GT66" s="3">
        <v>2.5651375999999999</v>
      </c>
      <c r="GU66" s="3">
        <v>2.6077259000000002</v>
      </c>
      <c r="GV66" s="3">
        <v>2.6528315999999998</v>
      </c>
      <c r="GW66" s="3">
        <v>2.7006063</v>
      </c>
      <c r="GX66" s="3">
        <v>2.7511996999999999</v>
      </c>
      <c r="GY66" s="3">
        <v>2.8047520000000001</v>
      </c>
      <c r="GZ66" s="3">
        <v>2.8613841999999998</v>
      </c>
      <c r="HA66" s="3">
        <v>2.9211833</v>
      </c>
      <c r="HB66" s="3">
        <v>2.9841937999999999</v>
      </c>
      <c r="HC66" s="3">
        <v>3.0504047999999999</v>
      </c>
      <c r="HD66" s="3">
        <v>3.1197306999999999</v>
      </c>
      <c r="HE66" s="3">
        <v>3.1919621999999999</v>
      </c>
      <c r="HF66" s="3">
        <v>3.2666457000000002</v>
      </c>
      <c r="HG66" s="3">
        <v>3.3428452000000002</v>
      </c>
      <c r="HH66" s="3">
        <v>3.4187862999999998</v>
      </c>
      <c r="HI66" s="3">
        <v>3.4914105000000002</v>
      </c>
      <c r="HJ66" s="3">
        <v>3.555936</v>
      </c>
      <c r="HK66" s="3">
        <v>3.6057540000000001</v>
      </c>
      <c r="HL66" s="3">
        <v>3.6334143000000001</v>
      </c>
      <c r="HM66" s="3">
        <v>0</v>
      </c>
      <c r="HN66" s="2"/>
      <c r="HO66" s="8">
        <f t="shared" si="113"/>
        <v>1</v>
      </c>
      <c r="HP66" s="8">
        <f t="shared" si="114"/>
        <v>1</v>
      </c>
      <c r="HQ66" s="8">
        <f t="shared" si="115"/>
        <v>1</v>
      </c>
      <c r="HR66" s="8">
        <f t="shared" si="116"/>
        <v>1</v>
      </c>
      <c r="HS66" s="8">
        <f t="shared" si="117"/>
        <v>1</v>
      </c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/>
    </row>
    <row r="67" spans="1:245" ht="3.95" customHeight="1" x14ac:dyDescent="0.25">
      <c r="A67" s="2"/>
      <c r="B67" s="5">
        <v>19</v>
      </c>
      <c r="C67" s="4" t="s">
        <v>20</v>
      </c>
      <c r="D67" s="4" t="s">
        <v>20</v>
      </c>
      <c r="E67" s="4" t="s">
        <v>20</v>
      </c>
      <c r="F67" s="2" t="s">
        <v>0</v>
      </c>
      <c r="G67" s="2"/>
      <c r="H67" s="2"/>
      <c r="I67" s="2"/>
      <c r="J67" s="2"/>
      <c r="K67" s="2"/>
      <c r="L67" s="2"/>
      <c r="M67" s="2"/>
      <c r="N67" s="2"/>
      <c r="O67" s="2"/>
      <c r="P67" s="10">
        <f>COLUMN()</f>
        <v>16</v>
      </c>
      <c r="Q67" s="11" t="str">
        <f t="shared" si="128"/>
        <v>1,29</v>
      </c>
      <c r="R67" s="11" t="str">
        <f t="shared" si="128"/>
        <v>2,29</v>
      </c>
      <c r="S67" s="11" t="str">
        <f t="shared" si="128"/>
        <v>3,29</v>
      </c>
      <c r="T67" s="11" t="str">
        <f t="shared" si="128"/>
        <v>4,29</v>
      </c>
      <c r="U67" s="11" t="str">
        <f t="shared" si="128"/>
        <v>5,29</v>
      </c>
      <c r="V67" s="11" t="str">
        <f t="shared" si="128"/>
        <v>6,29</v>
      </c>
      <c r="W67" s="11" t="str">
        <f t="shared" si="128"/>
        <v>7,29</v>
      </c>
      <c r="X67" s="11" t="str">
        <f t="shared" si="128"/>
        <v>8,29</v>
      </c>
      <c r="Y67" s="11" t="str">
        <f t="shared" si="128"/>
        <v>9,29</v>
      </c>
      <c r="Z67" s="11" t="str">
        <f t="shared" si="128"/>
        <v>10,29</v>
      </c>
      <c r="AA67" s="11" t="str">
        <f t="shared" si="129"/>
        <v>11,29</v>
      </c>
      <c r="AB67" s="11" t="str">
        <f t="shared" si="129"/>
        <v>12,29</v>
      </c>
      <c r="AC67" s="11" t="str">
        <f t="shared" si="129"/>
        <v>13,29</v>
      </c>
      <c r="AD67" s="11" t="str">
        <f t="shared" si="129"/>
        <v>14,29</v>
      </c>
      <c r="AE67" s="11" t="str">
        <f t="shared" si="129"/>
        <v>15,29</v>
      </c>
      <c r="AF67" s="11" t="str">
        <f t="shared" si="129"/>
        <v>16,29</v>
      </c>
      <c r="AG67" s="11" t="str">
        <f t="shared" si="129"/>
        <v>17,29</v>
      </c>
      <c r="AH67" s="11" t="str">
        <f t="shared" si="129"/>
        <v>18,29</v>
      </c>
      <c r="AI67" s="11" t="str">
        <f t="shared" si="129"/>
        <v>19,29</v>
      </c>
      <c r="AJ67" s="11" t="str">
        <f t="shared" si="129"/>
        <v>20,29</v>
      </c>
      <c r="AK67" s="11" t="str">
        <f t="shared" si="130"/>
        <v>21,29</v>
      </c>
      <c r="AL67" s="11" t="str">
        <f t="shared" si="130"/>
        <v>22,29</v>
      </c>
      <c r="AM67" s="11" t="str">
        <f t="shared" si="130"/>
        <v>23,29</v>
      </c>
      <c r="AN67" s="11" t="str">
        <f t="shared" si="130"/>
        <v>24,29</v>
      </c>
      <c r="AO67" s="11" t="str">
        <f t="shared" si="130"/>
        <v>25,29</v>
      </c>
      <c r="AP67" s="11" t="str">
        <f t="shared" si="130"/>
        <v>26,29</v>
      </c>
      <c r="AQ67" s="11" t="str">
        <f t="shared" si="130"/>
        <v>27,29</v>
      </c>
      <c r="AR67" s="11" t="str">
        <f t="shared" si="130"/>
        <v>28,29</v>
      </c>
      <c r="AS67" s="11" t="str">
        <f t="shared" si="130"/>
        <v>29,29</v>
      </c>
      <c r="AT67" s="11" t="str">
        <f t="shared" si="130"/>
        <v>30,29</v>
      </c>
      <c r="AU67" s="11" t="str">
        <f t="shared" si="131"/>
        <v>31,29</v>
      </c>
      <c r="AV67" s="11" t="str">
        <f t="shared" si="131"/>
        <v>32,29</v>
      </c>
      <c r="AW67" s="11" t="str">
        <f t="shared" si="131"/>
        <v>33,29</v>
      </c>
      <c r="AX67" s="11" t="str">
        <f t="shared" si="131"/>
        <v>34,29</v>
      </c>
      <c r="AY67" s="11" t="str">
        <f t="shared" si="131"/>
        <v>35,29</v>
      </c>
      <c r="AZ67" s="11" t="str">
        <f t="shared" si="131"/>
        <v>36,29</v>
      </c>
      <c r="BA67" s="11" t="str">
        <f t="shared" si="131"/>
        <v>37,29</v>
      </c>
      <c r="BB67" s="11" t="str">
        <f t="shared" si="131"/>
        <v>38,29</v>
      </c>
      <c r="BC67" s="11" t="str">
        <f t="shared" si="131"/>
        <v>39,29</v>
      </c>
      <c r="BD67" s="11" t="str">
        <f t="shared" si="131"/>
        <v>40,29</v>
      </c>
      <c r="BE67" s="11" t="str">
        <f t="shared" si="132"/>
        <v>41,29</v>
      </c>
      <c r="BF67" s="11" t="str">
        <f t="shared" si="132"/>
        <v>42,29</v>
      </c>
      <c r="BG67" s="11" t="str">
        <f t="shared" si="132"/>
        <v>43,29</v>
      </c>
      <c r="BH67" s="11" t="str">
        <f t="shared" si="132"/>
        <v>44,29</v>
      </c>
      <c r="BI67" s="11" t="str">
        <f t="shared" si="132"/>
        <v>45,29</v>
      </c>
      <c r="BJ67" s="11" t="str">
        <f t="shared" si="132"/>
        <v>46,29</v>
      </c>
      <c r="BK67" s="11" t="str">
        <f t="shared" si="132"/>
        <v>47,29</v>
      </c>
      <c r="BL67" s="11" t="str">
        <f t="shared" si="132"/>
        <v>48,29</v>
      </c>
      <c r="BM67" s="11" t="str">
        <f t="shared" si="132"/>
        <v>49,29</v>
      </c>
      <c r="BN67" s="11" t="str">
        <f t="shared" si="132"/>
        <v>50,29</v>
      </c>
      <c r="BO67" s="11" t="str">
        <f t="shared" si="133"/>
        <v>51,29</v>
      </c>
      <c r="BP67" s="11" t="str">
        <f t="shared" si="133"/>
        <v>52,29</v>
      </c>
      <c r="BQ67" s="11" t="str">
        <f t="shared" si="133"/>
        <v>53,29</v>
      </c>
      <c r="BR67" s="11" t="str">
        <f t="shared" si="133"/>
        <v>54,29</v>
      </c>
      <c r="BS67" s="11" t="str">
        <f t="shared" si="133"/>
        <v>55,29</v>
      </c>
      <c r="BT67" s="11" t="str">
        <f t="shared" si="133"/>
        <v>56,29</v>
      </c>
      <c r="BU67" s="11" t="str">
        <f t="shared" si="133"/>
        <v>57,29</v>
      </c>
      <c r="BV67" s="11" t="str">
        <f t="shared" si="133"/>
        <v>58,29</v>
      </c>
      <c r="BW67" s="11" t="str">
        <f t="shared" si="133"/>
        <v>59,29</v>
      </c>
      <c r="BX67" s="11" t="str">
        <f t="shared" si="133"/>
        <v>60,29</v>
      </c>
      <c r="BY67" s="11" t="str">
        <f t="shared" si="134"/>
        <v>61,29</v>
      </c>
      <c r="BZ67" s="11" t="str">
        <f t="shared" si="134"/>
        <v>62,29</v>
      </c>
      <c r="CA67" s="11" t="str">
        <f t="shared" si="134"/>
        <v>63,29</v>
      </c>
      <c r="CB67" s="11" t="str">
        <f t="shared" si="134"/>
        <v>64,29</v>
      </c>
      <c r="CC67" s="11" t="str">
        <f t="shared" si="134"/>
        <v>65,29</v>
      </c>
      <c r="CD67" s="11" t="str">
        <f t="shared" si="134"/>
        <v>66,29</v>
      </c>
      <c r="CE67" s="11" t="str">
        <f t="shared" si="134"/>
        <v>67,29</v>
      </c>
      <c r="CF67" s="11" t="str">
        <f t="shared" si="134"/>
        <v>68,29</v>
      </c>
      <c r="CG67" s="11" t="str">
        <f t="shared" si="134"/>
        <v>69,29</v>
      </c>
      <c r="CH67" s="11" t="str">
        <f t="shared" si="134"/>
        <v>70,29</v>
      </c>
      <c r="CI67" s="11" t="str">
        <f t="shared" si="135"/>
        <v>71,29</v>
      </c>
      <c r="CJ67" s="11" t="str">
        <f t="shared" si="135"/>
        <v>72,29</v>
      </c>
      <c r="CK67" s="11" t="str">
        <f t="shared" si="135"/>
        <v>73,29</v>
      </c>
      <c r="CL67" s="11" t="str">
        <f t="shared" si="135"/>
        <v>74,29</v>
      </c>
      <c r="CM67" s="11" t="str">
        <f t="shared" si="135"/>
        <v>75,29</v>
      </c>
      <c r="CN67" s="11" t="str">
        <f t="shared" si="135"/>
        <v>76,29</v>
      </c>
      <c r="CO67" s="11" t="str">
        <f t="shared" si="135"/>
        <v>77,29</v>
      </c>
      <c r="CP67" s="11" t="str">
        <f t="shared" si="135"/>
        <v>78,29</v>
      </c>
      <c r="CQ67" s="11" t="str">
        <f t="shared" si="135"/>
        <v>79,29</v>
      </c>
      <c r="CR67" s="11" t="str">
        <f t="shared" si="135"/>
        <v>80,29</v>
      </c>
      <c r="CS67" s="11" t="str">
        <f t="shared" si="136"/>
        <v>81,29</v>
      </c>
      <c r="CT67" s="11" t="str">
        <f t="shared" si="136"/>
        <v>82,29</v>
      </c>
      <c r="CU67" s="11" t="str">
        <f t="shared" si="136"/>
        <v>83,29</v>
      </c>
      <c r="CV67" s="11" t="str">
        <f t="shared" si="136"/>
        <v>84,29</v>
      </c>
      <c r="CW67" s="11" t="str">
        <f t="shared" si="136"/>
        <v>85,29</v>
      </c>
      <c r="CX67" s="11" t="str">
        <f t="shared" si="136"/>
        <v>86,29</v>
      </c>
      <c r="CY67" s="11" t="str">
        <f t="shared" si="136"/>
        <v>87,29</v>
      </c>
      <c r="CZ67" s="11" t="str">
        <f t="shared" si="136"/>
        <v>88,29</v>
      </c>
      <c r="DA67" s="11" t="str">
        <f t="shared" si="136"/>
        <v>89,29</v>
      </c>
      <c r="DB67" s="11" t="str">
        <f t="shared" si="136"/>
        <v>90,29</v>
      </c>
      <c r="DC67" s="11" t="str">
        <f t="shared" si="137"/>
        <v>91,29</v>
      </c>
      <c r="DD67" s="11" t="str">
        <f t="shared" si="137"/>
        <v>92,29</v>
      </c>
      <c r="DE67" s="11" t="str">
        <f t="shared" si="137"/>
        <v>93,29</v>
      </c>
      <c r="DF67" s="11" t="str">
        <f t="shared" si="137"/>
        <v>94,29</v>
      </c>
      <c r="DG67" s="11" t="str">
        <f t="shared" si="137"/>
        <v>95,29</v>
      </c>
      <c r="DH67" s="11" t="str">
        <f t="shared" si="137"/>
        <v>96,29</v>
      </c>
      <c r="DI67" s="11" t="str">
        <f t="shared" si="137"/>
        <v>97,29</v>
      </c>
      <c r="DJ67" s="11" t="str">
        <f t="shared" si="137"/>
        <v>98,29</v>
      </c>
      <c r="DK67" s="11" t="str">
        <f t="shared" si="137"/>
        <v>99,29</v>
      </c>
      <c r="DL67" s="11" t="str">
        <f t="shared" si="137"/>
        <v>100,29</v>
      </c>
      <c r="DM67" s="10" t="s">
        <v>0</v>
      </c>
      <c r="DN67" s="2"/>
      <c r="DO67" s="2"/>
      <c r="DP67" s="2"/>
      <c r="DQ67" s="9">
        <f t="shared" si="112"/>
        <v>28</v>
      </c>
      <c r="DR67" s="3">
        <v>1.3808404999999999</v>
      </c>
      <c r="DS67" s="3">
        <v>1.3813559</v>
      </c>
      <c r="DT67" s="3">
        <v>1.3823844999999999</v>
      </c>
      <c r="DU67" s="3">
        <v>1.3839223</v>
      </c>
      <c r="DV67" s="3">
        <v>1.3859636</v>
      </c>
      <c r="DW67" s="3">
        <v>1.3885002</v>
      </c>
      <c r="DX67" s="3">
        <v>1.3915229</v>
      </c>
      <c r="DY67" s="3">
        <v>1.3950207999999999</v>
      </c>
      <c r="DZ67" s="3">
        <v>1.3989818999999999</v>
      </c>
      <c r="EA67" s="3">
        <v>1.4033929000000001</v>
      </c>
      <c r="EB67" s="3">
        <v>1.4082401</v>
      </c>
      <c r="EC67" s="3">
        <v>1.4135089000000001</v>
      </c>
      <c r="ED67" s="3">
        <v>1.4191845999999999</v>
      </c>
      <c r="EE67" s="3">
        <v>1.4252524</v>
      </c>
      <c r="EF67" s="3">
        <v>1.4316975999999999</v>
      </c>
      <c r="EG67" s="3">
        <v>1.4385059</v>
      </c>
      <c r="EH67" s="3">
        <v>1.4456633000000001</v>
      </c>
      <c r="EI67" s="3">
        <v>1.4531567999999999</v>
      </c>
      <c r="EJ67" s="3">
        <v>1.4609736</v>
      </c>
      <c r="EK67" s="3">
        <v>1.4691021</v>
      </c>
      <c r="EL67" s="3">
        <v>1.4775313000000001</v>
      </c>
      <c r="EM67" s="3">
        <v>1.486251</v>
      </c>
      <c r="EN67" s="3">
        <v>1.4952519</v>
      </c>
      <c r="EO67" s="3">
        <v>1.5045253000000001</v>
      </c>
      <c r="EP67" s="3">
        <v>1.5140633999999999</v>
      </c>
      <c r="EQ67" s="3">
        <v>1.5238588</v>
      </c>
      <c r="ER67" s="3">
        <v>1.5339049</v>
      </c>
      <c r="ES67" s="3">
        <v>1.5441958</v>
      </c>
      <c r="ET67" s="3">
        <v>1.5547260000000001</v>
      </c>
      <c r="EU67" s="3">
        <v>1.565491</v>
      </c>
      <c r="EV67" s="3">
        <v>1.5764866</v>
      </c>
      <c r="EW67" s="3">
        <v>1.5877098999999999</v>
      </c>
      <c r="EX67" s="3">
        <v>1.5991584999999999</v>
      </c>
      <c r="EY67" s="3">
        <v>1.6108311</v>
      </c>
      <c r="EZ67" s="3">
        <v>1.6227274</v>
      </c>
      <c r="FA67" s="3">
        <v>1.6348478</v>
      </c>
      <c r="FB67" s="3">
        <v>1.6471937999999999</v>
      </c>
      <c r="FC67" s="3">
        <v>1.6597675999999999</v>
      </c>
      <c r="FD67" s="3">
        <v>1.6725721</v>
      </c>
      <c r="FE67" s="3">
        <v>1.6856107</v>
      </c>
      <c r="FF67" s="3">
        <v>1.6988867999999999</v>
      </c>
      <c r="FG67" s="3">
        <v>1.7124041000000001</v>
      </c>
      <c r="FH67" s="3">
        <v>1.7261664000000001</v>
      </c>
      <c r="FI67" s="3">
        <v>1.7401769</v>
      </c>
      <c r="FJ67" s="3">
        <v>1.7544390000000001</v>
      </c>
      <c r="FK67" s="3">
        <v>1.7689556</v>
      </c>
      <c r="FL67" s="3">
        <v>1.7837297999999999</v>
      </c>
      <c r="FM67" s="3">
        <v>1.7987651</v>
      </c>
      <c r="FN67" s="3">
        <v>1.8140657</v>
      </c>
      <c r="FO67" s="3">
        <v>1.8296368000000001</v>
      </c>
      <c r="FP67" s="3">
        <v>1.8454851000000001</v>
      </c>
      <c r="FQ67" s="3">
        <v>1.8616189999999999</v>
      </c>
      <c r="FR67" s="3">
        <v>1.8780489</v>
      </c>
      <c r="FS67" s="3">
        <v>1.8947873</v>
      </c>
      <c r="FT67" s="3">
        <v>1.9118482000000001</v>
      </c>
      <c r="FU67" s="3">
        <v>1.9292476000000001</v>
      </c>
      <c r="FV67" s="3">
        <v>1.947003</v>
      </c>
      <c r="FW67" s="3">
        <v>1.9651327000000001</v>
      </c>
      <c r="FX67" s="3">
        <v>1.9836556999999999</v>
      </c>
      <c r="FY67" s="3">
        <v>2.0025916000000001</v>
      </c>
      <c r="FZ67" s="3">
        <v>2.0219592999999998</v>
      </c>
      <c r="GA67" s="3">
        <v>2.0417786000000002</v>
      </c>
      <c r="GB67" s="3">
        <v>2.0620693999999999</v>
      </c>
      <c r="GC67" s="3">
        <v>2.0828527999999999</v>
      </c>
      <c r="GD67" s="3">
        <v>2.1041534</v>
      </c>
      <c r="GE67" s="3">
        <v>2.1259999999999999</v>
      </c>
      <c r="GF67" s="3">
        <v>2.1484277000000001</v>
      </c>
      <c r="GG67" s="3">
        <v>2.1714810999999998</v>
      </c>
      <c r="GH67" s="3">
        <v>2.1952155000000002</v>
      </c>
      <c r="GI67" s="3">
        <v>2.219697</v>
      </c>
      <c r="GJ67" s="3">
        <v>2.2450057999999999</v>
      </c>
      <c r="GK67" s="3">
        <v>2.2712340000000002</v>
      </c>
      <c r="GL67" s="3">
        <v>2.2984876999999999</v>
      </c>
      <c r="GM67" s="3">
        <v>2.3268852</v>
      </c>
      <c r="GN67" s="3">
        <v>2.3565589999999998</v>
      </c>
      <c r="GO67" s="3">
        <v>2.3876517000000002</v>
      </c>
      <c r="GP67" s="3">
        <v>2.4203155000000001</v>
      </c>
      <c r="GQ67" s="3">
        <v>2.4547078999999998</v>
      </c>
      <c r="GR67" s="3">
        <v>2.4909878000000001</v>
      </c>
      <c r="GS67" s="3">
        <v>2.5293139999999998</v>
      </c>
      <c r="GT67" s="3">
        <v>2.569842</v>
      </c>
      <c r="GU67" s="3">
        <v>2.6127253000000001</v>
      </c>
      <c r="GV67" s="3">
        <v>2.658112</v>
      </c>
      <c r="GW67" s="3">
        <v>2.7061457999999998</v>
      </c>
      <c r="GX67" s="3">
        <v>2.7569593999999999</v>
      </c>
      <c r="GY67" s="3">
        <v>2.8106700999999998</v>
      </c>
      <c r="GZ67" s="3">
        <v>2.8673654000000002</v>
      </c>
      <c r="HA67" s="3">
        <v>2.9270887000000001</v>
      </c>
      <c r="HB67" s="3">
        <v>2.9898205</v>
      </c>
      <c r="HC67" s="3">
        <v>3.0554489999999999</v>
      </c>
      <c r="HD67" s="3">
        <v>3.123726</v>
      </c>
      <c r="HE67" s="3">
        <v>3.1941893000000001</v>
      </c>
      <c r="HF67" s="3">
        <v>3.266035</v>
      </c>
      <c r="HG67" s="3">
        <v>3.3379283000000002</v>
      </c>
      <c r="HH67" s="3">
        <v>3.4077693999999998</v>
      </c>
      <c r="HI67" s="3">
        <v>3.4724786000000001</v>
      </c>
      <c r="HJ67" s="3">
        <v>3.527914</v>
      </c>
      <c r="HK67" s="3">
        <v>3.5691416</v>
      </c>
      <c r="HL67" s="3">
        <v>3.5913349999999999</v>
      </c>
      <c r="HM67" s="3">
        <v>0</v>
      </c>
      <c r="HN67" s="2"/>
      <c r="HO67" s="8">
        <f t="shared" si="113"/>
        <v>1</v>
      </c>
      <c r="HP67" s="8">
        <f t="shared" si="114"/>
        <v>1</v>
      </c>
      <c r="HQ67" s="8">
        <f t="shared" si="115"/>
        <v>1</v>
      </c>
      <c r="HR67" s="8">
        <f t="shared" si="116"/>
        <v>1</v>
      </c>
      <c r="HS67" s="8">
        <f t="shared" si="117"/>
        <v>1</v>
      </c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  <c r="IK67" s="2"/>
    </row>
    <row r="68" spans="1:245" ht="11.25" customHeight="1" x14ac:dyDescent="0.25">
      <c r="A68" s="2"/>
      <c r="B68" s="5">
        <v>20</v>
      </c>
      <c r="C68" s="4" t="s">
        <v>19</v>
      </c>
      <c r="D68" s="4" t="s">
        <v>19</v>
      </c>
      <c r="E68" s="4" t="s">
        <v>19</v>
      </c>
      <c r="F68" s="2" t="s">
        <v>0</v>
      </c>
      <c r="G68" s="2"/>
      <c r="H68" s="2"/>
      <c r="I68" s="2"/>
      <c r="J68" s="2"/>
      <c r="K68" s="2"/>
      <c r="L68" s="2"/>
      <c r="M68" s="2"/>
      <c r="N68" s="2"/>
      <c r="O68" s="2"/>
      <c r="P68" s="10">
        <f>COLUMN()</f>
        <v>16</v>
      </c>
      <c r="Q68" s="11" t="str">
        <f t="shared" si="128"/>
        <v>1,30</v>
      </c>
      <c r="R68" s="11" t="str">
        <f t="shared" si="128"/>
        <v>2,30</v>
      </c>
      <c r="S68" s="11" t="str">
        <f t="shared" si="128"/>
        <v>3,30</v>
      </c>
      <c r="T68" s="11" t="str">
        <f t="shared" si="128"/>
        <v>4,30</v>
      </c>
      <c r="U68" s="11" t="str">
        <f t="shared" si="128"/>
        <v>5,30</v>
      </c>
      <c r="V68" s="11" t="str">
        <f t="shared" si="128"/>
        <v>6,30</v>
      </c>
      <c r="W68" s="11" t="str">
        <f t="shared" si="128"/>
        <v>7,30</v>
      </c>
      <c r="X68" s="11" t="str">
        <f t="shared" si="128"/>
        <v>8,30</v>
      </c>
      <c r="Y68" s="11" t="str">
        <f t="shared" si="128"/>
        <v>9,30</v>
      </c>
      <c r="Z68" s="11" t="str">
        <f t="shared" si="128"/>
        <v>10,30</v>
      </c>
      <c r="AA68" s="11" t="str">
        <f t="shared" si="129"/>
        <v>11,30</v>
      </c>
      <c r="AB68" s="11" t="str">
        <f t="shared" si="129"/>
        <v>12,30</v>
      </c>
      <c r="AC68" s="11" t="str">
        <f t="shared" si="129"/>
        <v>13,30</v>
      </c>
      <c r="AD68" s="11" t="str">
        <f t="shared" si="129"/>
        <v>14,30</v>
      </c>
      <c r="AE68" s="11" t="str">
        <f t="shared" si="129"/>
        <v>15,30</v>
      </c>
      <c r="AF68" s="11" t="str">
        <f t="shared" si="129"/>
        <v>16,30</v>
      </c>
      <c r="AG68" s="11" t="str">
        <f t="shared" si="129"/>
        <v>17,30</v>
      </c>
      <c r="AH68" s="11" t="str">
        <f t="shared" si="129"/>
        <v>18,30</v>
      </c>
      <c r="AI68" s="11" t="str">
        <f t="shared" si="129"/>
        <v>19,30</v>
      </c>
      <c r="AJ68" s="11" t="str">
        <f t="shared" si="129"/>
        <v>20,30</v>
      </c>
      <c r="AK68" s="11" t="str">
        <f t="shared" si="130"/>
        <v>21,30</v>
      </c>
      <c r="AL68" s="11" t="str">
        <f t="shared" si="130"/>
        <v>22,30</v>
      </c>
      <c r="AM68" s="11" t="str">
        <f t="shared" si="130"/>
        <v>23,30</v>
      </c>
      <c r="AN68" s="11" t="str">
        <f t="shared" si="130"/>
        <v>24,30</v>
      </c>
      <c r="AO68" s="11" t="str">
        <f t="shared" si="130"/>
        <v>25,30</v>
      </c>
      <c r="AP68" s="11" t="str">
        <f t="shared" si="130"/>
        <v>26,30</v>
      </c>
      <c r="AQ68" s="11" t="str">
        <f t="shared" si="130"/>
        <v>27,30</v>
      </c>
      <c r="AR68" s="11" t="str">
        <f t="shared" si="130"/>
        <v>28,30</v>
      </c>
      <c r="AS68" s="11" t="str">
        <f t="shared" si="130"/>
        <v>29,30</v>
      </c>
      <c r="AT68" s="11" t="str">
        <f t="shared" si="130"/>
        <v>30,30</v>
      </c>
      <c r="AU68" s="11" t="str">
        <f t="shared" si="131"/>
        <v>31,30</v>
      </c>
      <c r="AV68" s="11" t="str">
        <f t="shared" si="131"/>
        <v>32,30</v>
      </c>
      <c r="AW68" s="11" t="str">
        <f t="shared" si="131"/>
        <v>33,30</v>
      </c>
      <c r="AX68" s="11" t="str">
        <f t="shared" si="131"/>
        <v>34,30</v>
      </c>
      <c r="AY68" s="11" t="str">
        <f t="shared" si="131"/>
        <v>35,30</v>
      </c>
      <c r="AZ68" s="11" t="str">
        <f t="shared" si="131"/>
        <v>36,30</v>
      </c>
      <c r="BA68" s="11" t="str">
        <f t="shared" si="131"/>
        <v>37,30</v>
      </c>
      <c r="BB68" s="11" t="str">
        <f t="shared" si="131"/>
        <v>38,30</v>
      </c>
      <c r="BC68" s="11" t="str">
        <f t="shared" si="131"/>
        <v>39,30</v>
      </c>
      <c r="BD68" s="11" t="str">
        <f t="shared" si="131"/>
        <v>40,30</v>
      </c>
      <c r="BE68" s="11" t="str">
        <f t="shared" si="132"/>
        <v>41,30</v>
      </c>
      <c r="BF68" s="11" t="str">
        <f t="shared" si="132"/>
        <v>42,30</v>
      </c>
      <c r="BG68" s="11" t="str">
        <f t="shared" si="132"/>
        <v>43,30</v>
      </c>
      <c r="BH68" s="11" t="str">
        <f t="shared" si="132"/>
        <v>44,30</v>
      </c>
      <c r="BI68" s="11" t="str">
        <f t="shared" si="132"/>
        <v>45,30</v>
      </c>
      <c r="BJ68" s="11" t="str">
        <f t="shared" si="132"/>
        <v>46,30</v>
      </c>
      <c r="BK68" s="11" t="str">
        <f t="shared" si="132"/>
        <v>47,30</v>
      </c>
      <c r="BL68" s="11" t="str">
        <f t="shared" si="132"/>
        <v>48,30</v>
      </c>
      <c r="BM68" s="11" t="str">
        <f t="shared" si="132"/>
        <v>49,30</v>
      </c>
      <c r="BN68" s="11" t="str">
        <f t="shared" si="132"/>
        <v>50,30</v>
      </c>
      <c r="BO68" s="11" t="str">
        <f t="shared" si="133"/>
        <v>51,30</v>
      </c>
      <c r="BP68" s="11" t="str">
        <f t="shared" si="133"/>
        <v>52,30</v>
      </c>
      <c r="BQ68" s="11" t="str">
        <f t="shared" si="133"/>
        <v>53,30</v>
      </c>
      <c r="BR68" s="11" t="str">
        <f t="shared" si="133"/>
        <v>54,30</v>
      </c>
      <c r="BS68" s="11" t="str">
        <f t="shared" si="133"/>
        <v>55,30</v>
      </c>
      <c r="BT68" s="11" t="str">
        <f t="shared" si="133"/>
        <v>56,30</v>
      </c>
      <c r="BU68" s="11" t="str">
        <f t="shared" si="133"/>
        <v>57,30</v>
      </c>
      <c r="BV68" s="11" t="str">
        <f t="shared" si="133"/>
        <v>58,30</v>
      </c>
      <c r="BW68" s="11" t="str">
        <f t="shared" si="133"/>
        <v>59,30</v>
      </c>
      <c r="BX68" s="11" t="str">
        <f t="shared" si="133"/>
        <v>60,30</v>
      </c>
      <c r="BY68" s="11" t="str">
        <f t="shared" si="134"/>
        <v>61,30</v>
      </c>
      <c r="BZ68" s="11" t="str">
        <f t="shared" si="134"/>
        <v>62,30</v>
      </c>
      <c r="CA68" s="11" t="str">
        <f t="shared" si="134"/>
        <v>63,30</v>
      </c>
      <c r="CB68" s="11" t="str">
        <f t="shared" si="134"/>
        <v>64,30</v>
      </c>
      <c r="CC68" s="11" t="str">
        <f t="shared" si="134"/>
        <v>65,30</v>
      </c>
      <c r="CD68" s="11" t="str">
        <f t="shared" si="134"/>
        <v>66,30</v>
      </c>
      <c r="CE68" s="11" t="str">
        <f t="shared" si="134"/>
        <v>67,30</v>
      </c>
      <c r="CF68" s="11" t="str">
        <f t="shared" si="134"/>
        <v>68,30</v>
      </c>
      <c r="CG68" s="11" t="str">
        <f t="shared" si="134"/>
        <v>69,30</v>
      </c>
      <c r="CH68" s="11" t="str">
        <f t="shared" si="134"/>
        <v>70,30</v>
      </c>
      <c r="CI68" s="11" t="str">
        <f t="shared" si="135"/>
        <v>71,30</v>
      </c>
      <c r="CJ68" s="11" t="str">
        <f t="shared" si="135"/>
        <v>72,30</v>
      </c>
      <c r="CK68" s="11" t="str">
        <f t="shared" si="135"/>
        <v>73,30</v>
      </c>
      <c r="CL68" s="11" t="str">
        <f t="shared" si="135"/>
        <v>74,30</v>
      </c>
      <c r="CM68" s="11" t="str">
        <f t="shared" si="135"/>
        <v>75,30</v>
      </c>
      <c r="CN68" s="11" t="str">
        <f t="shared" si="135"/>
        <v>76,30</v>
      </c>
      <c r="CO68" s="11" t="str">
        <f t="shared" si="135"/>
        <v>77,30</v>
      </c>
      <c r="CP68" s="11" t="str">
        <f t="shared" si="135"/>
        <v>78,30</v>
      </c>
      <c r="CQ68" s="11" t="str">
        <f t="shared" si="135"/>
        <v>79,30</v>
      </c>
      <c r="CR68" s="11" t="str">
        <f t="shared" si="135"/>
        <v>80,30</v>
      </c>
      <c r="CS68" s="11" t="str">
        <f t="shared" si="136"/>
        <v>81,30</v>
      </c>
      <c r="CT68" s="11" t="str">
        <f t="shared" si="136"/>
        <v>82,30</v>
      </c>
      <c r="CU68" s="11" t="str">
        <f t="shared" si="136"/>
        <v>83,30</v>
      </c>
      <c r="CV68" s="11" t="str">
        <f t="shared" si="136"/>
        <v>84,30</v>
      </c>
      <c r="CW68" s="11" t="str">
        <f t="shared" si="136"/>
        <v>85,30</v>
      </c>
      <c r="CX68" s="11" t="str">
        <f t="shared" si="136"/>
        <v>86,30</v>
      </c>
      <c r="CY68" s="11" t="str">
        <f t="shared" si="136"/>
        <v>87,30</v>
      </c>
      <c r="CZ68" s="11" t="str">
        <f t="shared" si="136"/>
        <v>88,30</v>
      </c>
      <c r="DA68" s="11" t="str">
        <f t="shared" si="136"/>
        <v>89,30</v>
      </c>
      <c r="DB68" s="11" t="str">
        <f t="shared" si="136"/>
        <v>90,30</v>
      </c>
      <c r="DC68" s="11" t="str">
        <f t="shared" si="137"/>
        <v>91,30</v>
      </c>
      <c r="DD68" s="11" t="str">
        <f t="shared" si="137"/>
        <v>92,30</v>
      </c>
      <c r="DE68" s="11" t="str">
        <f t="shared" si="137"/>
        <v>93,30</v>
      </c>
      <c r="DF68" s="11" t="str">
        <f t="shared" si="137"/>
        <v>94,30</v>
      </c>
      <c r="DG68" s="11" t="str">
        <f t="shared" si="137"/>
        <v>95,30</v>
      </c>
      <c r="DH68" s="11" t="str">
        <f t="shared" si="137"/>
        <v>96,30</v>
      </c>
      <c r="DI68" s="11" t="str">
        <f t="shared" si="137"/>
        <v>97,30</v>
      </c>
      <c r="DJ68" s="11" t="str">
        <f t="shared" si="137"/>
        <v>98,30</v>
      </c>
      <c r="DK68" s="11" t="str">
        <f t="shared" si="137"/>
        <v>99,30</v>
      </c>
      <c r="DL68" s="11" t="str">
        <f t="shared" si="137"/>
        <v>100,30</v>
      </c>
      <c r="DM68" s="10" t="s">
        <v>0</v>
      </c>
      <c r="DN68" s="2"/>
      <c r="DO68" s="2"/>
      <c r="DP68" s="2"/>
      <c r="DQ68" s="9">
        <f t="shared" si="112"/>
        <v>29</v>
      </c>
      <c r="DR68" s="3">
        <v>1.3813538999999999</v>
      </c>
      <c r="DS68" s="3">
        <v>1.3818672000000001</v>
      </c>
      <c r="DT68" s="3">
        <v>1.3828919</v>
      </c>
      <c r="DU68" s="3">
        <v>1.3844239</v>
      </c>
      <c r="DV68" s="3">
        <v>1.3864574000000001</v>
      </c>
      <c r="DW68" s="3">
        <v>1.3889848</v>
      </c>
      <c r="DX68" s="3">
        <v>1.3919969000000001</v>
      </c>
      <c r="DY68" s="3">
        <v>1.3954829</v>
      </c>
      <c r="DZ68" s="3">
        <v>1.3994310999999999</v>
      </c>
      <c r="EA68" s="3">
        <v>1.4038284999999999</v>
      </c>
      <c r="EB68" s="3">
        <v>1.4086615</v>
      </c>
      <c r="EC68" s="3">
        <v>1.4139158000000001</v>
      </c>
      <c r="ED68" s="3">
        <v>1.4195768</v>
      </c>
      <c r="EE68" s="3">
        <v>1.4256301</v>
      </c>
      <c r="EF68" s="3">
        <v>1.4320611999999999</v>
      </c>
      <c r="EG68" s="3">
        <v>1.4388555999999999</v>
      </c>
      <c r="EH68" s="3">
        <v>1.446</v>
      </c>
      <c r="EI68" s="3">
        <v>1.453481</v>
      </c>
      <c r="EJ68" s="3">
        <v>1.4612860999999999</v>
      </c>
      <c r="EK68" s="3">
        <v>1.4694035999999999</v>
      </c>
      <c r="EL68" s="3">
        <v>1.4778226999999999</v>
      </c>
      <c r="EM68" s="3">
        <v>1.4865329</v>
      </c>
      <c r="EN68" s="3">
        <v>1.4955251000000001</v>
      </c>
      <c r="EO68" s="3">
        <v>1.5047907</v>
      </c>
      <c r="EP68" s="3">
        <v>1.5143213</v>
      </c>
      <c r="EQ68" s="3">
        <v>1.5241100999999999</v>
      </c>
      <c r="ER68" s="3">
        <v>1.5341502</v>
      </c>
      <c r="ES68" s="3">
        <v>1.5444359000000001</v>
      </c>
      <c r="ET68" s="3">
        <v>1.5549614</v>
      </c>
      <c r="EU68" s="3">
        <v>1.5657224999999999</v>
      </c>
      <c r="EV68" s="3">
        <v>1.5767150999999999</v>
      </c>
      <c r="EW68" s="3">
        <v>1.5879361999999999</v>
      </c>
      <c r="EX68" s="3">
        <v>1.5993835000000001</v>
      </c>
      <c r="EY68" s="3">
        <v>1.6110556</v>
      </c>
      <c r="EZ68" s="3">
        <v>1.6229522999999999</v>
      </c>
      <c r="FA68" s="3">
        <v>1.6350741</v>
      </c>
      <c r="FB68" s="3">
        <v>1.6474222000000001</v>
      </c>
      <c r="FC68" s="3">
        <v>1.6599988000000001</v>
      </c>
      <c r="FD68" s="3">
        <v>1.6728064</v>
      </c>
      <c r="FE68" s="3">
        <v>1.6858484</v>
      </c>
      <c r="FF68" s="3">
        <v>1.699128</v>
      </c>
      <c r="FG68" s="3">
        <v>1.7126489</v>
      </c>
      <c r="FH68" s="3">
        <v>1.7264146</v>
      </c>
      <c r="FI68" s="3">
        <v>1.7404284000000001</v>
      </c>
      <c r="FJ68" s="3">
        <v>1.7546936</v>
      </c>
      <c r="FK68" s="3">
        <v>1.7692136000000001</v>
      </c>
      <c r="FL68" s="3">
        <v>1.7839916</v>
      </c>
      <c r="FM68" s="3">
        <v>1.7990314000000001</v>
      </c>
      <c r="FN68" s="3">
        <v>1.8143376</v>
      </c>
      <c r="FO68" s="3">
        <v>1.8299156000000001</v>
      </c>
      <c r="FP68" s="3">
        <v>1.8457725</v>
      </c>
      <c r="FQ68" s="3">
        <v>1.8619169</v>
      </c>
      <c r="FR68" s="3">
        <v>1.8783590999999999</v>
      </c>
      <c r="FS68" s="3">
        <v>1.8951114</v>
      </c>
      <c r="FT68" s="3">
        <v>1.912188</v>
      </c>
      <c r="FU68" s="3">
        <v>1.9296046</v>
      </c>
      <c r="FV68" s="3">
        <v>1.9473780000000001</v>
      </c>
      <c r="FW68" s="3">
        <v>1.9655265</v>
      </c>
      <c r="FX68" s="3">
        <v>1.9840688</v>
      </c>
      <c r="FY68" s="3">
        <v>2.0030239999999999</v>
      </c>
      <c r="FZ68" s="3">
        <v>2.0224118</v>
      </c>
      <c r="GA68" s="3">
        <v>2.0422517999999998</v>
      </c>
      <c r="GB68" s="3">
        <v>2.0625653000000002</v>
      </c>
      <c r="GC68" s="3">
        <v>2.0833746999999998</v>
      </c>
      <c r="GD68" s="3">
        <v>2.1047060000000002</v>
      </c>
      <c r="GE68" s="3">
        <v>2.1265898000000001</v>
      </c>
      <c r="GF68" s="3">
        <v>2.1490635999999999</v>
      </c>
      <c r="GG68" s="3">
        <v>2.1721732999999999</v>
      </c>
      <c r="GH68" s="3">
        <v>2.1959749999999998</v>
      </c>
      <c r="GI68" s="3">
        <v>2.2205366999999998</v>
      </c>
      <c r="GJ68" s="3">
        <v>2.2459380000000002</v>
      </c>
      <c r="GK68" s="3">
        <v>2.2722718999999998</v>
      </c>
      <c r="GL68" s="3">
        <v>2.2996438000000001</v>
      </c>
      <c r="GM68" s="3">
        <v>2.3281717</v>
      </c>
      <c r="GN68" s="3">
        <v>2.3579862</v>
      </c>
      <c r="GO68" s="3">
        <v>2.3892280000000001</v>
      </c>
      <c r="GP68" s="3">
        <v>2.4220464000000002</v>
      </c>
      <c r="GQ68" s="3">
        <v>2.4565953999999999</v>
      </c>
      <c r="GR68" s="3">
        <v>2.4930319999999999</v>
      </c>
      <c r="GS68" s="3">
        <v>2.5315124999999998</v>
      </c>
      <c r="GT68" s="3">
        <v>2.5721919999999998</v>
      </c>
      <c r="GU68" s="3">
        <v>2.615221</v>
      </c>
      <c r="GV68" s="3">
        <v>2.6607460000000001</v>
      </c>
      <c r="GW68" s="3">
        <v>2.7089047000000002</v>
      </c>
      <c r="GX68" s="3">
        <v>2.7598226000000001</v>
      </c>
      <c r="GY68" s="3">
        <v>2.8136036</v>
      </c>
      <c r="GZ68" s="3">
        <v>2.8703181999999998</v>
      </c>
      <c r="HA68" s="3">
        <v>2.9299857999999999</v>
      </c>
      <c r="HB68" s="3">
        <v>2.9925503999999998</v>
      </c>
      <c r="HC68" s="3">
        <v>3.0578446000000001</v>
      </c>
      <c r="HD68" s="3">
        <v>3.1255348000000001</v>
      </c>
      <c r="HE68" s="3">
        <v>3.1950338</v>
      </c>
      <c r="HF68" s="3">
        <v>3.2653775</v>
      </c>
      <c r="HG68" s="3">
        <v>3.3350635</v>
      </c>
      <c r="HH68" s="3">
        <v>3.4018845999999998</v>
      </c>
      <c r="HI68" s="3">
        <v>3.4628209999999999</v>
      </c>
      <c r="HJ68" s="3">
        <v>3.5140994000000001</v>
      </c>
      <c r="HK68" s="3">
        <v>3.5515634999999999</v>
      </c>
      <c r="HL68" s="3">
        <v>3.5714492999999998</v>
      </c>
      <c r="HM68" s="3">
        <v>0</v>
      </c>
      <c r="HN68" s="2"/>
      <c r="HO68" s="8">
        <f t="shared" si="113"/>
        <v>1</v>
      </c>
      <c r="HP68" s="8">
        <f t="shared" si="114"/>
        <v>1</v>
      </c>
      <c r="HQ68" s="8">
        <f t="shared" si="115"/>
        <v>1</v>
      </c>
      <c r="HR68" s="8">
        <f t="shared" si="116"/>
        <v>1</v>
      </c>
      <c r="HS68" s="8">
        <f t="shared" si="117"/>
        <v>1</v>
      </c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/>
    </row>
    <row r="69" spans="1:245" ht="11.25" customHeight="1" x14ac:dyDescent="0.25">
      <c r="A69" s="2"/>
      <c r="B69" s="5">
        <v>21</v>
      </c>
      <c r="C69" s="4" t="s">
        <v>18</v>
      </c>
      <c r="D69" s="4" t="s">
        <v>18</v>
      </c>
      <c r="E69" s="4" t="s">
        <v>18</v>
      </c>
      <c r="F69" s="2" t="s">
        <v>0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  <c r="HW69" s="2"/>
      <c r="HX69" s="2"/>
      <c r="HY69" s="2"/>
      <c r="HZ69" s="2"/>
      <c r="IA69" s="2"/>
      <c r="IB69" s="2"/>
      <c r="IC69" s="2"/>
      <c r="ID69" s="2"/>
      <c r="IE69" s="2"/>
      <c r="IF69" s="2"/>
      <c r="IG69" s="2"/>
      <c r="IH69" s="2"/>
      <c r="II69" s="2"/>
      <c r="IJ69" s="2"/>
      <c r="IK69" s="2"/>
    </row>
    <row r="70" spans="1:245" ht="11.25" customHeight="1" x14ac:dyDescent="0.25">
      <c r="A70" s="2"/>
      <c r="B70" s="5">
        <v>22</v>
      </c>
      <c r="C70" s="4" t="s">
        <v>17</v>
      </c>
      <c r="D70" s="4" t="s">
        <v>17</v>
      </c>
      <c r="E70" s="4" t="s">
        <v>17</v>
      </c>
      <c r="F70" s="2" t="s">
        <v>0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7" t="s">
        <v>16</v>
      </c>
      <c r="DR70" s="7"/>
      <c r="DS70" s="7"/>
      <c r="DT70" s="7"/>
      <c r="DU70" s="7"/>
      <c r="DV70" s="7"/>
      <c r="DW70" s="7"/>
      <c r="DX70" s="7"/>
      <c r="DY70" s="6"/>
      <c r="DZ70" s="6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/>
    </row>
    <row r="71" spans="1:245" ht="11.25" customHeight="1" x14ac:dyDescent="0.25">
      <c r="A71" s="2"/>
      <c r="B71" s="5">
        <v>23</v>
      </c>
      <c r="C71" s="4" t="s">
        <v>15</v>
      </c>
      <c r="D71" s="4" t="s">
        <v>15</v>
      </c>
      <c r="E71" s="4" t="s">
        <v>15</v>
      </c>
      <c r="F71" s="2" t="s">
        <v>0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3"/>
      <c r="DR71" s="3">
        <v>0</v>
      </c>
      <c r="DS71" s="3">
        <v>1</v>
      </c>
      <c r="DT71" s="3">
        <v>2</v>
      </c>
      <c r="DU71" s="3">
        <v>3</v>
      </c>
      <c r="DV71" s="3">
        <v>4</v>
      </c>
      <c r="DW71" s="3">
        <v>5</v>
      </c>
      <c r="DX71" s="3">
        <v>6</v>
      </c>
      <c r="DY71" s="3">
        <v>7</v>
      </c>
      <c r="DZ71" s="3">
        <v>8</v>
      </c>
      <c r="EA71" s="3">
        <v>9</v>
      </c>
      <c r="EB71" s="3">
        <v>10</v>
      </c>
      <c r="EC71" s="3">
        <v>11</v>
      </c>
      <c r="ED71" s="3">
        <v>12</v>
      </c>
      <c r="EE71" s="3">
        <v>13</v>
      </c>
      <c r="EF71" s="3">
        <v>14</v>
      </c>
      <c r="EG71" s="3">
        <v>15</v>
      </c>
      <c r="EH71" s="3">
        <v>16</v>
      </c>
      <c r="EI71" s="3">
        <v>17</v>
      </c>
      <c r="EJ71" s="3">
        <v>18</v>
      </c>
      <c r="EK71" s="3">
        <v>19</v>
      </c>
      <c r="EL71" s="3">
        <v>20</v>
      </c>
      <c r="EM71" s="3">
        <v>21</v>
      </c>
      <c r="EN71" s="3">
        <v>22</v>
      </c>
      <c r="EO71" s="3">
        <v>23</v>
      </c>
      <c r="EP71" s="3">
        <v>24</v>
      </c>
      <c r="EQ71" s="3">
        <v>25</v>
      </c>
      <c r="ER71" s="3">
        <v>26</v>
      </c>
      <c r="ES71" s="3">
        <v>27</v>
      </c>
      <c r="ET71" s="3">
        <v>28</v>
      </c>
      <c r="EU71" s="3">
        <v>29</v>
      </c>
      <c r="EV71" s="3">
        <v>30</v>
      </c>
      <c r="EW71" s="3">
        <v>31</v>
      </c>
      <c r="EX71" s="3">
        <v>32</v>
      </c>
      <c r="EY71" s="3">
        <v>33</v>
      </c>
      <c r="EZ71" s="3">
        <v>34</v>
      </c>
      <c r="FA71" s="3">
        <v>35</v>
      </c>
      <c r="FB71" s="3">
        <v>36</v>
      </c>
      <c r="FC71" s="3">
        <v>37</v>
      </c>
      <c r="FD71" s="3">
        <v>38</v>
      </c>
      <c r="FE71" s="3">
        <v>39</v>
      </c>
      <c r="FF71" s="3">
        <v>40</v>
      </c>
      <c r="FG71" s="3">
        <v>41</v>
      </c>
      <c r="FH71" s="3">
        <v>42</v>
      </c>
      <c r="FI71" s="3">
        <v>43</v>
      </c>
      <c r="FJ71" s="3">
        <v>44</v>
      </c>
      <c r="FK71" s="3">
        <v>45</v>
      </c>
      <c r="FL71" s="3">
        <v>46</v>
      </c>
      <c r="FM71" s="3">
        <v>47</v>
      </c>
      <c r="FN71" s="3">
        <v>48</v>
      </c>
      <c r="FO71" s="3">
        <v>49</v>
      </c>
      <c r="FP71" s="3">
        <v>50</v>
      </c>
      <c r="FQ71" s="3">
        <v>51</v>
      </c>
      <c r="FR71" s="3">
        <v>52</v>
      </c>
      <c r="FS71" s="3">
        <v>53</v>
      </c>
      <c r="FT71" s="3">
        <v>54</v>
      </c>
      <c r="FU71" s="3">
        <v>55</v>
      </c>
      <c r="FV71" s="3">
        <v>56</v>
      </c>
      <c r="FW71" s="3">
        <v>57</v>
      </c>
      <c r="FX71" s="3">
        <v>58</v>
      </c>
      <c r="FY71" s="3">
        <v>59</v>
      </c>
      <c r="FZ71" s="3">
        <v>60</v>
      </c>
      <c r="GA71" s="3">
        <v>61</v>
      </c>
      <c r="GB71" s="3">
        <v>62</v>
      </c>
      <c r="GC71" s="3">
        <v>63</v>
      </c>
      <c r="GD71" s="3">
        <v>64</v>
      </c>
      <c r="GE71" s="3">
        <v>65</v>
      </c>
      <c r="GF71" s="3">
        <v>66</v>
      </c>
      <c r="GG71" s="3">
        <v>67</v>
      </c>
      <c r="GH71" s="3">
        <v>68</v>
      </c>
      <c r="GI71" s="3">
        <v>69</v>
      </c>
      <c r="GJ71" s="3">
        <v>70</v>
      </c>
      <c r="GK71" s="3">
        <v>71</v>
      </c>
      <c r="GL71" s="3">
        <v>72</v>
      </c>
      <c r="GM71" s="3">
        <v>73</v>
      </c>
      <c r="GN71" s="3">
        <v>74</v>
      </c>
      <c r="GO71" s="3">
        <v>75</v>
      </c>
      <c r="GP71" s="3">
        <v>76</v>
      </c>
      <c r="GQ71" s="3">
        <v>77</v>
      </c>
      <c r="GR71" s="3">
        <v>78</v>
      </c>
      <c r="GS71" s="3">
        <v>79</v>
      </c>
      <c r="GT71" s="3">
        <v>80</v>
      </c>
      <c r="GU71" s="3">
        <v>81</v>
      </c>
      <c r="GV71" s="3">
        <v>82</v>
      </c>
      <c r="GW71" s="3">
        <v>83</v>
      </c>
      <c r="GX71" s="3">
        <v>84</v>
      </c>
      <c r="GY71" s="3">
        <v>85</v>
      </c>
      <c r="GZ71" s="3">
        <v>86</v>
      </c>
      <c r="HA71" s="3">
        <v>87</v>
      </c>
      <c r="HB71" s="3">
        <v>88</v>
      </c>
      <c r="HC71" s="3">
        <v>89</v>
      </c>
      <c r="HD71" s="3">
        <v>90</v>
      </c>
      <c r="HE71" s="3">
        <v>91</v>
      </c>
      <c r="HF71" s="3">
        <v>92</v>
      </c>
      <c r="HG71" s="3">
        <v>93</v>
      </c>
      <c r="HH71" s="3">
        <v>94</v>
      </c>
      <c r="HI71" s="3">
        <v>95</v>
      </c>
      <c r="HJ71" s="3">
        <v>96</v>
      </c>
      <c r="HK71" s="3">
        <v>97</v>
      </c>
      <c r="HL71" s="3">
        <v>98</v>
      </c>
      <c r="HM71" s="3">
        <v>99</v>
      </c>
      <c r="HN71" s="2"/>
      <c r="HO71" s="2"/>
      <c r="HP71" s="2"/>
      <c r="HQ71" s="2"/>
      <c r="HR71" s="2"/>
      <c r="HS71" s="2"/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/>
    </row>
    <row r="72" spans="1:245" ht="11.25" customHeight="1" x14ac:dyDescent="0.25">
      <c r="A72" s="2"/>
      <c r="B72" s="5">
        <v>24</v>
      </c>
      <c r="C72" s="4" t="s">
        <v>14</v>
      </c>
      <c r="D72" s="4" t="s">
        <v>14</v>
      </c>
      <c r="E72" s="4" t="s">
        <v>14</v>
      </c>
      <c r="F72" s="2" t="s">
        <v>0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3">
        <v>0</v>
      </c>
      <c r="DR72" s="3">
        <v>0</v>
      </c>
      <c r="DS72" s="3">
        <v>0</v>
      </c>
      <c r="DT72" s="3">
        <v>0</v>
      </c>
      <c r="DU72" s="3">
        <v>0</v>
      </c>
      <c r="DV72" s="3">
        <v>0</v>
      </c>
      <c r="DW72" s="3">
        <v>0</v>
      </c>
      <c r="DX72" s="3">
        <v>0</v>
      </c>
      <c r="DY72" s="3">
        <v>0</v>
      </c>
      <c r="DZ72" s="3">
        <v>0</v>
      </c>
      <c r="EA72" s="3">
        <v>0</v>
      </c>
      <c r="EB72" s="3">
        <v>0</v>
      </c>
      <c r="EC72" s="3">
        <v>0</v>
      </c>
      <c r="ED72" s="3">
        <v>0</v>
      </c>
      <c r="EE72" s="3">
        <v>0</v>
      </c>
      <c r="EF72" s="3">
        <v>0</v>
      </c>
      <c r="EG72" s="3">
        <v>0</v>
      </c>
      <c r="EH72" s="3">
        <v>0</v>
      </c>
      <c r="EI72" s="3">
        <v>0</v>
      </c>
      <c r="EJ72" s="3">
        <v>0</v>
      </c>
      <c r="EK72" s="3">
        <v>0</v>
      </c>
      <c r="EL72" s="3">
        <v>0</v>
      </c>
      <c r="EM72" s="3">
        <v>0</v>
      </c>
      <c r="EN72" s="3">
        <v>0</v>
      </c>
      <c r="EO72" s="3">
        <v>0</v>
      </c>
      <c r="EP72" s="3">
        <v>0</v>
      </c>
      <c r="EQ72" s="3">
        <v>0</v>
      </c>
      <c r="ER72" s="3">
        <v>0</v>
      </c>
      <c r="ES72" s="3">
        <v>0</v>
      </c>
      <c r="ET72" s="3">
        <v>0</v>
      </c>
      <c r="EU72" s="3">
        <v>0</v>
      </c>
      <c r="EV72" s="3">
        <v>0</v>
      </c>
      <c r="EW72" s="3">
        <v>0</v>
      </c>
      <c r="EX72" s="3">
        <v>0</v>
      </c>
      <c r="EY72" s="3">
        <v>0</v>
      </c>
      <c r="EZ72" s="3">
        <v>0</v>
      </c>
      <c r="FA72" s="3">
        <v>0</v>
      </c>
      <c r="FB72" s="3">
        <v>0</v>
      </c>
      <c r="FC72" s="3">
        <v>0</v>
      </c>
      <c r="FD72" s="3">
        <v>0</v>
      </c>
      <c r="FE72" s="3">
        <v>0</v>
      </c>
      <c r="FF72" s="3">
        <v>0</v>
      </c>
      <c r="FG72" s="3">
        <v>0</v>
      </c>
      <c r="FH72" s="3">
        <v>0</v>
      </c>
      <c r="FI72" s="3">
        <v>0</v>
      </c>
      <c r="FJ72" s="3">
        <v>0</v>
      </c>
      <c r="FK72" s="3">
        <v>0</v>
      </c>
      <c r="FL72" s="3">
        <v>0</v>
      </c>
      <c r="FM72" s="3">
        <v>0</v>
      </c>
      <c r="FN72" s="3">
        <v>0</v>
      </c>
      <c r="FO72" s="3">
        <v>0</v>
      </c>
      <c r="FP72" s="3">
        <v>0</v>
      </c>
      <c r="FQ72" s="3">
        <v>0</v>
      </c>
      <c r="FR72" s="3">
        <v>0</v>
      </c>
      <c r="FS72" s="3">
        <v>0</v>
      </c>
      <c r="FT72" s="3">
        <v>0</v>
      </c>
      <c r="FU72" s="3">
        <v>0</v>
      </c>
      <c r="FV72" s="3">
        <v>0</v>
      </c>
      <c r="FW72" s="3">
        <v>0</v>
      </c>
      <c r="FX72" s="3">
        <v>0</v>
      </c>
      <c r="FY72" s="3">
        <v>0</v>
      </c>
      <c r="FZ72" s="3">
        <v>0</v>
      </c>
      <c r="GA72" s="3">
        <v>0</v>
      </c>
      <c r="GB72" s="3">
        <v>0</v>
      </c>
      <c r="GC72" s="3">
        <v>0</v>
      </c>
      <c r="GD72" s="3">
        <v>0</v>
      </c>
      <c r="GE72" s="3">
        <v>0</v>
      </c>
      <c r="GF72" s="3">
        <v>0</v>
      </c>
      <c r="GG72" s="3">
        <v>0</v>
      </c>
      <c r="GH72" s="3">
        <v>0</v>
      </c>
      <c r="GI72" s="3">
        <v>0</v>
      </c>
      <c r="GJ72" s="3">
        <v>0</v>
      </c>
      <c r="GK72" s="3">
        <v>0</v>
      </c>
      <c r="GL72" s="3">
        <v>0</v>
      </c>
      <c r="GM72" s="3">
        <v>0</v>
      </c>
      <c r="GN72" s="3">
        <v>0</v>
      </c>
      <c r="GO72" s="3">
        <v>0</v>
      </c>
      <c r="GP72" s="3">
        <v>0</v>
      </c>
      <c r="GQ72" s="3">
        <v>0</v>
      </c>
      <c r="GR72" s="3">
        <v>0</v>
      </c>
      <c r="GS72" s="3">
        <v>0</v>
      </c>
      <c r="GT72" s="3">
        <v>0</v>
      </c>
      <c r="GU72" s="3">
        <v>0</v>
      </c>
      <c r="GV72" s="3">
        <v>0</v>
      </c>
      <c r="GW72" s="3">
        <v>0</v>
      </c>
      <c r="GX72" s="3">
        <v>0</v>
      </c>
      <c r="GY72" s="3">
        <v>0</v>
      </c>
      <c r="GZ72" s="3">
        <v>0</v>
      </c>
      <c r="HA72" s="3">
        <v>0</v>
      </c>
      <c r="HB72" s="3">
        <v>0</v>
      </c>
      <c r="HC72" s="3">
        <v>0</v>
      </c>
      <c r="HD72" s="3">
        <v>0</v>
      </c>
      <c r="HE72" s="3">
        <v>0</v>
      </c>
      <c r="HF72" s="3">
        <v>0</v>
      </c>
      <c r="HG72" s="3">
        <v>0</v>
      </c>
      <c r="HH72" s="3">
        <v>0</v>
      </c>
      <c r="HI72" s="3">
        <v>0</v>
      </c>
      <c r="HJ72" s="3">
        <v>0</v>
      </c>
      <c r="HK72" s="3">
        <v>0</v>
      </c>
      <c r="HL72" s="3">
        <v>0</v>
      </c>
      <c r="HM72" s="3">
        <v>0</v>
      </c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/>
    </row>
    <row r="73" spans="1:245" ht="3.95" customHeight="1" x14ac:dyDescent="0.25">
      <c r="A73" s="2"/>
      <c r="B73" s="5">
        <v>25</v>
      </c>
      <c r="C73" s="4" t="s">
        <v>13</v>
      </c>
      <c r="D73" s="4" t="s">
        <v>13</v>
      </c>
      <c r="E73" s="4" t="s">
        <v>13</v>
      </c>
      <c r="F73" s="2" t="s">
        <v>0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3">
        <v>1</v>
      </c>
      <c r="DR73" s="3">
        <v>0.94857199999999997</v>
      </c>
      <c r="DS73" s="3">
        <v>0.88655335000000002</v>
      </c>
      <c r="DT73" s="3">
        <v>0.79074394999999997</v>
      </c>
      <c r="DU73" s="3">
        <v>0.66638976000000005</v>
      </c>
      <c r="DV73" s="3">
        <v>0.48199278000000001</v>
      </c>
      <c r="DW73" s="3">
        <v>0</v>
      </c>
      <c r="DX73" s="3">
        <v>0</v>
      </c>
      <c r="DY73" s="3">
        <v>0</v>
      </c>
      <c r="DZ73" s="3">
        <v>0</v>
      </c>
      <c r="EA73" s="3">
        <v>0</v>
      </c>
      <c r="EB73" s="3">
        <v>0</v>
      </c>
      <c r="EC73" s="3">
        <v>0</v>
      </c>
      <c r="ED73" s="3">
        <v>0</v>
      </c>
      <c r="EE73" s="3">
        <v>0</v>
      </c>
      <c r="EF73" s="3">
        <v>0</v>
      </c>
      <c r="EG73" s="3">
        <v>0</v>
      </c>
      <c r="EH73" s="3">
        <v>0</v>
      </c>
      <c r="EI73" s="3">
        <v>0</v>
      </c>
      <c r="EJ73" s="3">
        <v>0</v>
      </c>
      <c r="EK73" s="3">
        <v>0</v>
      </c>
      <c r="EL73" s="3">
        <v>0</v>
      </c>
      <c r="EM73" s="3">
        <v>0</v>
      </c>
      <c r="EN73" s="3">
        <v>0</v>
      </c>
      <c r="EO73" s="3">
        <v>0</v>
      </c>
      <c r="EP73" s="3">
        <v>0</v>
      </c>
      <c r="EQ73" s="3">
        <v>0</v>
      </c>
      <c r="ER73" s="3">
        <v>0</v>
      </c>
      <c r="ES73" s="3">
        <v>0</v>
      </c>
      <c r="ET73" s="3">
        <v>0</v>
      </c>
      <c r="EU73" s="3">
        <v>0</v>
      </c>
      <c r="EV73" s="3">
        <v>0</v>
      </c>
      <c r="EW73" s="3">
        <v>0</v>
      </c>
      <c r="EX73" s="3">
        <v>0</v>
      </c>
      <c r="EY73" s="3">
        <v>0</v>
      </c>
      <c r="EZ73" s="3">
        <v>0</v>
      </c>
      <c r="FA73" s="3">
        <v>0</v>
      </c>
      <c r="FB73" s="3">
        <v>0</v>
      </c>
      <c r="FC73" s="3">
        <v>0</v>
      </c>
      <c r="FD73" s="3">
        <v>0</v>
      </c>
      <c r="FE73" s="3">
        <v>0</v>
      </c>
      <c r="FF73" s="3">
        <v>0</v>
      </c>
      <c r="FG73" s="3">
        <v>0</v>
      </c>
      <c r="FH73" s="3">
        <v>0</v>
      </c>
      <c r="FI73" s="3">
        <v>0</v>
      </c>
      <c r="FJ73" s="3">
        <v>0</v>
      </c>
      <c r="FK73" s="3">
        <v>0</v>
      </c>
      <c r="FL73" s="3">
        <v>0</v>
      </c>
      <c r="FM73" s="3">
        <v>0</v>
      </c>
      <c r="FN73" s="3">
        <v>0</v>
      </c>
      <c r="FO73" s="3">
        <v>0</v>
      </c>
      <c r="FP73" s="3">
        <v>0</v>
      </c>
      <c r="FQ73" s="3">
        <v>0</v>
      </c>
      <c r="FR73" s="3">
        <v>0</v>
      </c>
      <c r="FS73" s="3">
        <v>0</v>
      </c>
      <c r="FT73" s="3">
        <v>0</v>
      </c>
      <c r="FU73" s="3">
        <v>0</v>
      </c>
      <c r="FV73" s="3">
        <v>0</v>
      </c>
      <c r="FW73" s="3">
        <v>0</v>
      </c>
      <c r="FX73" s="3">
        <v>0</v>
      </c>
      <c r="FY73" s="3">
        <v>0</v>
      </c>
      <c r="FZ73" s="3">
        <v>0</v>
      </c>
      <c r="GA73" s="3">
        <v>0</v>
      </c>
      <c r="GB73" s="3">
        <v>0</v>
      </c>
      <c r="GC73" s="3">
        <v>0</v>
      </c>
      <c r="GD73" s="3">
        <v>0</v>
      </c>
      <c r="GE73" s="3">
        <v>0</v>
      </c>
      <c r="GF73" s="3">
        <v>0</v>
      </c>
      <c r="GG73" s="3">
        <v>0</v>
      </c>
      <c r="GH73" s="3">
        <v>0</v>
      </c>
      <c r="GI73" s="3">
        <v>0</v>
      </c>
      <c r="GJ73" s="3">
        <v>0</v>
      </c>
      <c r="GK73" s="3">
        <v>0</v>
      </c>
      <c r="GL73" s="3">
        <v>0</v>
      </c>
      <c r="GM73" s="3">
        <v>0</v>
      </c>
      <c r="GN73" s="3">
        <v>0</v>
      </c>
      <c r="GO73" s="3">
        <v>0</v>
      </c>
      <c r="GP73" s="3">
        <v>0</v>
      </c>
      <c r="GQ73" s="3">
        <v>0</v>
      </c>
      <c r="GR73" s="3">
        <v>0</v>
      </c>
      <c r="GS73" s="3">
        <v>0</v>
      </c>
      <c r="GT73" s="3">
        <v>0</v>
      </c>
      <c r="GU73" s="3">
        <v>0</v>
      </c>
      <c r="GV73" s="3">
        <v>0</v>
      </c>
      <c r="GW73" s="3">
        <v>0</v>
      </c>
      <c r="GX73" s="3">
        <v>0</v>
      </c>
      <c r="GY73" s="3">
        <v>0</v>
      </c>
      <c r="GZ73" s="3">
        <v>0</v>
      </c>
      <c r="HA73" s="3">
        <v>0</v>
      </c>
      <c r="HB73" s="3">
        <v>0</v>
      </c>
      <c r="HC73" s="3">
        <v>0</v>
      </c>
      <c r="HD73" s="3">
        <v>0</v>
      </c>
      <c r="HE73" s="3">
        <v>0</v>
      </c>
      <c r="HF73" s="3">
        <v>0</v>
      </c>
      <c r="HG73" s="3">
        <v>0</v>
      </c>
      <c r="HH73" s="3">
        <v>0</v>
      </c>
      <c r="HI73" s="3">
        <v>0</v>
      </c>
      <c r="HJ73" s="3">
        <v>0</v>
      </c>
      <c r="HK73" s="3">
        <v>0</v>
      </c>
      <c r="HL73" s="3">
        <v>0</v>
      </c>
      <c r="HM73" s="3">
        <v>0</v>
      </c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/>
    </row>
    <row r="74" spans="1:245" ht="3.95" customHeight="1" x14ac:dyDescent="0.25">
      <c r="A74" s="2"/>
      <c r="B74" s="5">
        <v>26</v>
      </c>
      <c r="C74" s="4" t="s">
        <v>12</v>
      </c>
      <c r="D74" s="4" t="s">
        <v>12</v>
      </c>
      <c r="E74" s="4" t="s">
        <v>12</v>
      </c>
      <c r="F74" s="2" t="s">
        <v>0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3">
        <v>2</v>
      </c>
      <c r="DR74" s="3">
        <v>1.0602625999999999</v>
      </c>
      <c r="DS74" s="3">
        <v>1.0773661999999999</v>
      </c>
      <c r="DT74" s="3">
        <v>1.0913839999999999</v>
      </c>
      <c r="DU74" s="3">
        <v>1.0981272</v>
      </c>
      <c r="DV74" s="3">
        <v>1.1181705</v>
      </c>
      <c r="DW74" s="3">
        <v>1.3745643999999999</v>
      </c>
      <c r="DX74" s="3">
        <v>1.2678480000000001</v>
      </c>
      <c r="DY74" s="3">
        <v>1.1889902000000001</v>
      </c>
      <c r="DZ74" s="3">
        <v>1.0942284</v>
      </c>
      <c r="EA74" s="3">
        <v>0.94395850000000003</v>
      </c>
      <c r="EB74" s="3">
        <v>0.67324799999999996</v>
      </c>
      <c r="EC74" s="3">
        <v>0</v>
      </c>
      <c r="ED74" s="3">
        <v>0</v>
      </c>
      <c r="EE74" s="3">
        <v>0</v>
      </c>
      <c r="EF74" s="3">
        <v>0</v>
      </c>
      <c r="EG74" s="3">
        <v>0</v>
      </c>
      <c r="EH74" s="3">
        <v>0</v>
      </c>
      <c r="EI74" s="3">
        <v>0</v>
      </c>
      <c r="EJ74" s="3">
        <v>0</v>
      </c>
      <c r="EK74" s="3">
        <v>0</v>
      </c>
      <c r="EL74" s="3">
        <v>0</v>
      </c>
      <c r="EM74" s="3">
        <v>0</v>
      </c>
      <c r="EN74" s="3">
        <v>0</v>
      </c>
      <c r="EO74" s="3">
        <v>0</v>
      </c>
      <c r="EP74" s="3">
        <v>0</v>
      </c>
      <c r="EQ74" s="3">
        <v>0</v>
      </c>
      <c r="ER74" s="3">
        <v>0</v>
      </c>
      <c r="ES74" s="3">
        <v>0</v>
      </c>
      <c r="ET74" s="3">
        <v>0</v>
      </c>
      <c r="EU74" s="3">
        <v>0</v>
      </c>
      <c r="EV74" s="3">
        <v>0</v>
      </c>
      <c r="EW74" s="3">
        <v>0</v>
      </c>
      <c r="EX74" s="3">
        <v>0</v>
      </c>
      <c r="EY74" s="3">
        <v>0</v>
      </c>
      <c r="EZ74" s="3">
        <v>0</v>
      </c>
      <c r="FA74" s="3">
        <v>0</v>
      </c>
      <c r="FB74" s="3">
        <v>0</v>
      </c>
      <c r="FC74" s="3">
        <v>0</v>
      </c>
      <c r="FD74" s="3">
        <v>0</v>
      </c>
      <c r="FE74" s="3">
        <v>0</v>
      </c>
      <c r="FF74" s="3">
        <v>0</v>
      </c>
      <c r="FG74" s="3">
        <v>0</v>
      </c>
      <c r="FH74" s="3">
        <v>0</v>
      </c>
      <c r="FI74" s="3">
        <v>0</v>
      </c>
      <c r="FJ74" s="3">
        <v>0</v>
      </c>
      <c r="FK74" s="3">
        <v>0</v>
      </c>
      <c r="FL74" s="3">
        <v>0</v>
      </c>
      <c r="FM74" s="3">
        <v>0</v>
      </c>
      <c r="FN74" s="3">
        <v>0</v>
      </c>
      <c r="FO74" s="3">
        <v>0</v>
      </c>
      <c r="FP74" s="3">
        <v>0</v>
      </c>
      <c r="FQ74" s="3">
        <v>0</v>
      </c>
      <c r="FR74" s="3">
        <v>0</v>
      </c>
      <c r="FS74" s="3">
        <v>0</v>
      </c>
      <c r="FT74" s="3">
        <v>0</v>
      </c>
      <c r="FU74" s="3">
        <v>0</v>
      </c>
      <c r="FV74" s="3">
        <v>0</v>
      </c>
      <c r="FW74" s="3">
        <v>0</v>
      </c>
      <c r="FX74" s="3">
        <v>0</v>
      </c>
      <c r="FY74" s="3">
        <v>0</v>
      </c>
      <c r="FZ74" s="3">
        <v>0</v>
      </c>
      <c r="GA74" s="3">
        <v>0</v>
      </c>
      <c r="GB74" s="3">
        <v>0</v>
      </c>
      <c r="GC74" s="3">
        <v>0</v>
      </c>
      <c r="GD74" s="3">
        <v>0</v>
      </c>
      <c r="GE74" s="3">
        <v>0</v>
      </c>
      <c r="GF74" s="3">
        <v>0</v>
      </c>
      <c r="GG74" s="3">
        <v>0</v>
      </c>
      <c r="GH74" s="3">
        <v>0</v>
      </c>
      <c r="GI74" s="3">
        <v>0</v>
      </c>
      <c r="GJ74" s="3">
        <v>0</v>
      </c>
      <c r="GK74" s="3">
        <v>0</v>
      </c>
      <c r="GL74" s="3">
        <v>0</v>
      </c>
      <c r="GM74" s="3">
        <v>0</v>
      </c>
      <c r="GN74" s="3">
        <v>0</v>
      </c>
      <c r="GO74" s="3">
        <v>0</v>
      </c>
      <c r="GP74" s="3">
        <v>0</v>
      </c>
      <c r="GQ74" s="3">
        <v>0</v>
      </c>
      <c r="GR74" s="3">
        <v>0</v>
      </c>
      <c r="GS74" s="3">
        <v>0</v>
      </c>
      <c r="GT74" s="3">
        <v>0</v>
      </c>
      <c r="GU74" s="3">
        <v>0</v>
      </c>
      <c r="GV74" s="3">
        <v>0</v>
      </c>
      <c r="GW74" s="3">
        <v>0</v>
      </c>
      <c r="GX74" s="3">
        <v>0</v>
      </c>
      <c r="GY74" s="3">
        <v>0</v>
      </c>
      <c r="GZ74" s="3">
        <v>0</v>
      </c>
      <c r="HA74" s="3">
        <v>0</v>
      </c>
      <c r="HB74" s="3">
        <v>0</v>
      </c>
      <c r="HC74" s="3">
        <v>0</v>
      </c>
      <c r="HD74" s="3">
        <v>0</v>
      </c>
      <c r="HE74" s="3">
        <v>0</v>
      </c>
      <c r="HF74" s="3">
        <v>0</v>
      </c>
      <c r="HG74" s="3">
        <v>0</v>
      </c>
      <c r="HH74" s="3">
        <v>0</v>
      </c>
      <c r="HI74" s="3">
        <v>0</v>
      </c>
      <c r="HJ74" s="3">
        <v>0</v>
      </c>
      <c r="HK74" s="3">
        <v>0</v>
      </c>
      <c r="HL74" s="3">
        <v>0</v>
      </c>
      <c r="HM74" s="3">
        <v>0</v>
      </c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/>
    </row>
    <row r="75" spans="1:245" ht="3.95" customHeight="1" x14ac:dyDescent="0.25">
      <c r="A75" s="2"/>
      <c r="B75" s="5">
        <v>27</v>
      </c>
      <c r="C75" s="4" t="s">
        <v>11</v>
      </c>
      <c r="D75" s="4" t="s">
        <v>11</v>
      </c>
      <c r="E75" s="4" t="s">
        <v>11</v>
      </c>
      <c r="F75" s="2" t="s">
        <v>0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3">
        <v>3</v>
      </c>
      <c r="DR75" s="3">
        <v>1.1051774999999999</v>
      </c>
      <c r="DS75" s="3">
        <v>1.1142429</v>
      </c>
      <c r="DT75" s="3">
        <v>1.1272035</v>
      </c>
      <c r="DU75" s="3">
        <v>1.1448697999999999</v>
      </c>
      <c r="DV75" s="3">
        <v>1.1794157999999999</v>
      </c>
      <c r="DW75" s="3">
        <v>1.2556818000000001</v>
      </c>
      <c r="DX75" s="3">
        <v>1.2399895000000001</v>
      </c>
      <c r="DY75" s="3">
        <v>1.2048945</v>
      </c>
      <c r="DZ75" s="3">
        <v>1.1691822000000001</v>
      </c>
      <c r="EA75" s="3">
        <v>1.1463714</v>
      </c>
      <c r="EB75" s="3">
        <v>1.1739556</v>
      </c>
      <c r="EC75" s="3">
        <v>1.5221155</v>
      </c>
      <c r="ED75" s="3">
        <v>1.3638835</v>
      </c>
      <c r="EE75" s="3">
        <v>1.241428</v>
      </c>
      <c r="EF75" s="3">
        <v>1.0840049</v>
      </c>
      <c r="EG75" s="3">
        <v>0.78013480000000002</v>
      </c>
      <c r="EH75" s="3">
        <v>0</v>
      </c>
      <c r="EI75" s="3">
        <v>0</v>
      </c>
      <c r="EJ75" s="3">
        <v>0</v>
      </c>
      <c r="EK75" s="3">
        <v>0</v>
      </c>
      <c r="EL75" s="3">
        <v>0</v>
      </c>
      <c r="EM75" s="3">
        <v>0</v>
      </c>
      <c r="EN75" s="3">
        <v>0</v>
      </c>
      <c r="EO75" s="3">
        <v>0</v>
      </c>
      <c r="EP75" s="3">
        <v>0</v>
      </c>
      <c r="EQ75" s="3">
        <v>0</v>
      </c>
      <c r="ER75" s="3">
        <v>0</v>
      </c>
      <c r="ES75" s="3">
        <v>0</v>
      </c>
      <c r="ET75" s="3">
        <v>0</v>
      </c>
      <c r="EU75" s="3">
        <v>0</v>
      </c>
      <c r="EV75" s="3">
        <v>0</v>
      </c>
      <c r="EW75" s="3">
        <v>0</v>
      </c>
      <c r="EX75" s="3">
        <v>0</v>
      </c>
      <c r="EY75" s="3">
        <v>0</v>
      </c>
      <c r="EZ75" s="3">
        <v>0</v>
      </c>
      <c r="FA75" s="3">
        <v>0</v>
      </c>
      <c r="FB75" s="3">
        <v>0</v>
      </c>
      <c r="FC75" s="3">
        <v>0</v>
      </c>
      <c r="FD75" s="3">
        <v>0</v>
      </c>
      <c r="FE75" s="3">
        <v>0</v>
      </c>
      <c r="FF75" s="3">
        <v>0</v>
      </c>
      <c r="FG75" s="3">
        <v>0</v>
      </c>
      <c r="FH75" s="3">
        <v>0</v>
      </c>
      <c r="FI75" s="3">
        <v>0</v>
      </c>
      <c r="FJ75" s="3">
        <v>0</v>
      </c>
      <c r="FK75" s="3">
        <v>0</v>
      </c>
      <c r="FL75" s="3">
        <v>0</v>
      </c>
      <c r="FM75" s="3">
        <v>0</v>
      </c>
      <c r="FN75" s="3">
        <v>0</v>
      </c>
      <c r="FO75" s="3">
        <v>0</v>
      </c>
      <c r="FP75" s="3">
        <v>0</v>
      </c>
      <c r="FQ75" s="3">
        <v>0</v>
      </c>
      <c r="FR75" s="3">
        <v>0</v>
      </c>
      <c r="FS75" s="3">
        <v>0</v>
      </c>
      <c r="FT75" s="3">
        <v>0</v>
      </c>
      <c r="FU75" s="3">
        <v>0</v>
      </c>
      <c r="FV75" s="3">
        <v>0</v>
      </c>
      <c r="FW75" s="3">
        <v>0</v>
      </c>
      <c r="FX75" s="3">
        <v>0</v>
      </c>
      <c r="FY75" s="3">
        <v>0</v>
      </c>
      <c r="FZ75" s="3">
        <v>0</v>
      </c>
      <c r="GA75" s="3">
        <v>0</v>
      </c>
      <c r="GB75" s="3">
        <v>0</v>
      </c>
      <c r="GC75" s="3">
        <v>0</v>
      </c>
      <c r="GD75" s="3">
        <v>0</v>
      </c>
      <c r="GE75" s="3">
        <v>0</v>
      </c>
      <c r="GF75" s="3">
        <v>0</v>
      </c>
      <c r="GG75" s="3">
        <v>0</v>
      </c>
      <c r="GH75" s="3">
        <v>0</v>
      </c>
      <c r="GI75" s="3">
        <v>0</v>
      </c>
      <c r="GJ75" s="3">
        <v>0</v>
      </c>
      <c r="GK75" s="3">
        <v>0</v>
      </c>
      <c r="GL75" s="3">
        <v>0</v>
      </c>
      <c r="GM75" s="3">
        <v>0</v>
      </c>
      <c r="GN75" s="3">
        <v>0</v>
      </c>
      <c r="GO75" s="3">
        <v>0</v>
      </c>
      <c r="GP75" s="3">
        <v>0</v>
      </c>
      <c r="GQ75" s="3">
        <v>0</v>
      </c>
      <c r="GR75" s="3">
        <v>0</v>
      </c>
      <c r="GS75" s="3">
        <v>0</v>
      </c>
      <c r="GT75" s="3">
        <v>0</v>
      </c>
      <c r="GU75" s="3">
        <v>0</v>
      </c>
      <c r="GV75" s="3">
        <v>0</v>
      </c>
      <c r="GW75" s="3">
        <v>0</v>
      </c>
      <c r="GX75" s="3">
        <v>0</v>
      </c>
      <c r="GY75" s="3">
        <v>0</v>
      </c>
      <c r="GZ75" s="3">
        <v>0</v>
      </c>
      <c r="HA75" s="3">
        <v>0</v>
      </c>
      <c r="HB75" s="3">
        <v>0</v>
      </c>
      <c r="HC75" s="3">
        <v>0</v>
      </c>
      <c r="HD75" s="3">
        <v>0</v>
      </c>
      <c r="HE75" s="3">
        <v>0</v>
      </c>
      <c r="HF75" s="3">
        <v>0</v>
      </c>
      <c r="HG75" s="3">
        <v>0</v>
      </c>
      <c r="HH75" s="3">
        <v>0</v>
      </c>
      <c r="HI75" s="3">
        <v>0</v>
      </c>
      <c r="HJ75" s="3">
        <v>0</v>
      </c>
      <c r="HK75" s="3">
        <v>0</v>
      </c>
      <c r="HL75" s="3">
        <v>0</v>
      </c>
      <c r="HM75" s="3">
        <v>0</v>
      </c>
      <c r="HN75" s="2"/>
      <c r="HO75" s="2"/>
      <c r="HP75" s="2"/>
      <c r="HQ75" s="2"/>
      <c r="HR75" s="2"/>
      <c r="HS75" s="2"/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  <c r="IK75" s="2"/>
    </row>
    <row r="76" spans="1:245" ht="3.95" customHeight="1" x14ac:dyDescent="0.25">
      <c r="A76" s="2"/>
      <c r="B76" s="5">
        <v>28</v>
      </c>
      <c r="C76" s="4" t="s">
        <v>10</v>
      </c>
      <c r="D76" s="4" t="s">
        <v>10</v>
      </c>
      <c r="E76" s="4" t="s">
        <v>10</v>
      </c>
      <c r="F76" s="2" t="s">
        <v>0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3">
        <v>4</v>
      </c>
      <c r="DR76" s="3">
        <v>1.141027</v>
      </c>
      <c r="DS76" s="3">
        <v>1.1472244</v>
      </c>
      <c r="DT76" s="3">
        <v>1.1583171000000001</v>
      </c>
      <c r="DU76" s="3">
        <v>1.1747329</v>
      </c>
      <c r="DV76" s="3">
        <v>1.1989415000000001</v>
      </c>
      <c r="DW76" s="3">
        <v>1.2287570999999999</v>
      </c>
      <c r="DX76" s="3">
        <v>1.2315335999999999</v>
      </c>
      <c r="DY76" s="3">
        <v>1.2214160999999999</v>
      </c>
      <c r="DZ76" s="3">
        <v>1.2117884000000001</v>
      </c>
      <c r="EA76" s="3">
        <v>1.2164170000000001</v>
      </c>
      <c r="EB76" s="3">
        <v>1.2559175</v>
      </c>
      <c r="EC76" s="3">
        <v>1.3552592999999999</v>
      </c>
      <c r="ED76" s="3">
        <v>1.3281069000000001</v>
      </c>
      <c r="EE76" s="3">
        <v>1.2763958</v>
      </c>
      <c r="EF76" s="3">
        <v>1.2304516999999999</v>
      </c>
      <c r="EG76" s="3">
        <v>1.2563994999999999</v>
      </c>
      <c r="EH76" s="3">
        <v>1.6669803999999999</v>
      </c>
      <c r="EI76" s="3">
        <v>1.4987961999999999</v>
      </c>
      <c r="EJ76" s="3">
        <v>1.3892868</v>
      </c>
      <c r="EK76" s="3">
        <v>1.2816262</v>
      </c>
      <c r="EL76" s="3">
        <v>1.1253238000000001</v>
      </c>
      <c r="EM76" s="3">
        <v>0.81173720000000005</v>
      </c>
      <c r="EN76" s="3">
        <v>0</v>
      </c>
      <c r="EO76" s="3">
        <v>0</v>
      </c>
      <c r="EP76" s="3">
        <v>0</v>
      </c>
      <c r="EQ76" s="3">
        <v>0</v>
      </c>
      <c r="ER76" s="3">
        <v>0</v>
      </c>
      <c r="ES76" s="3">
        <v>0</v>
      </c>
      <c r="ET76" s="3">
        <v>0</v>
      </c>
      <c r="EU76" s="3">
        <v>0</v>
      </c>
      <c r="EV76" s="3">
        <v>0</v>
      </c>
      <c r="EW76" s="3">
        <v>0</v>
      </c>
      <c r="EX76" s="3">
        <v>0</v>
      </c>
      <c r="EY76" s="3">
        <v>0</v>
      </c>
      <c r="EZ76" s="3">
        <v>0</v>
      </c>
      <c r="FA76" s="3">
        <v>0</v>
      </c>
      <c r="FB76" s="3">
        <v>0</v>
      </c>
      <c r="FC76" s="3">
        <v>0</v>
      </c>
      <c r="FD76" s="3">
        <v>0</v>
      </c>
      <c r="FE76" s="3">
        <v>0</v>
      </c>
      <c r="FF76" s="3">
        <v>0</v>
      </c>
      <c r="FG76" s="3">
        <v>0</v>
      </c>
      <c r="FH76" s="3">
        <v>0</v>
      </c>
      <c r="FI76" s="3">
        <v>0</v>
      </c>
      <c r="FJ76" s="3">
        <v>0</v>
      </c>
      <c r="FK76" s="3">
        <v>0</v>
      </c>
      <c r="FL76" s="3">
        <v>0</v>
      </c>
      <c r="FM76" s="3">
        <v>0</v>
      </c>
      <c r="FN76" s="3">
        <v>0</v>
      </c>
      <c r="FO76" s="3">
        <v>0</v>
      </c>
      <c r="FP76" s="3">
        <v>0</v>
      </c>
      <c r="FQ76" s="3">
        <v>0</v>
      </c>
      <c r="FR76" s="3">
        <v>0</v>
      </c>
      <c r="FS76" s="3">
        <v>0</v>
      </c>
      <c r="FT76" s="3">
        <v>0</v>
      </c>
      <c r="FU76" s="3">
        <v>0</v>
      </c>
      <c r="FV76" s="3">
        <v>0</v>
      </c>
      <c r="FW76" s="3">
        <v>0</v>
      </c>
      <c r="FX76" s="3">
        <v>0</v>
      </c>
      <c r="FY76" s="3">
        <v>0</v>
      </c>
      <c r="FZ76" s="3">
        <v>0</v>
      </c>
      <c r="GA76" s="3">
        <v>0</v>
      </c>
      <c r="GB76" s="3">
        <v>0</v>
      </c>
      <c r="GC76" s="3">
        <v>0</v>
      </c>
      <c r="GD76" s="3">
        <v>0</v>
      </c>
      <c r="GE76" s="3">
        <v>0</v>
      </c>
      <c r="GF76" s="3">
        <v>0</v>
      </c>
      <c r="GG76" s="3">
        <v>0</v>
      </c>
      <c r="GH76" s="3">
        <v>0</v>
      </c>
      <c r="GI76" s="3">
        <v>0</v>
      </c>
      <c r="GJ76" s="3">
        <v>0</v>
      </c>
      <c r="GK76" s="3">
        <v>0</v>
      </c>
      <c r="GL76" s="3">
        <v>0</v>
      </c>
      <c r="GM76" s="3">
        <v>0</v>
      </c>
      <c r="GN76" s="3">
        <v>0</v>
      </c>
      <c r="GO76" s="3">
        <v>0</v>
      </c>
      <c r="GP76" s="3">
        <v>0</v>
      </c>
      <c r="GQ76" s="3">
        <v>0</v>
      </c>
      <c r="GR76" s="3">
        <v>0</v>
      </c>
      <c r="GS76" s="3">
        <v>0</v>
      </c>
      <c r="GT76" s="3">
        <v>0</v>
      </c>
      <c r="GU76" s="3">
        <v>0</v>
      </c>
      <c r="GV76" s="3">
        <v>0</v>
      </c>
      <c r="GW76" s="3">
        <v>0</v>
      </c>
      <c r="GX76" s="3">
        <v>0</v>
      </c>
      <c r="GY76" s="3">
        <v>0</v>
      </c>
      <c r="GZ76" s="3">
        <v>0</v>
      </c>
      <c r="HA76" s="3">
        <v>0</v>
      </c>
      <c r="HB76" s="3">
        <v>0</v>
      </c>
      <c r="HC76" s="3">
        <v>0</v>
      </c>
      <c r="HD76" s="3">
        <v>0</v>
      </c>
      <c r="HE76" s="3">
        <v>0</v>
      </c>
      <c r="HF76" s="3">
        <v>0</v>
      </c>
      <c r="HG76" s="3">
        <v>0</v>
      </c>
      <c r="HH76" s="3">
        <v>0</v>
      </c>
      <c r="HI76" s="3">
        <v>0</v>
      </c>
      <c r="HJ76" s="3">
        <v>0</v>
      </c>
      <c r="HK76" s="3">
        <v>0</v>
      </c>
      <c r="HL76" s="3">
        <v>0</v>
      </c>
      <c r="HM76" s="3">
        <v>0</v>
      </c>
      <c r="HN76" s="2"/>
      <c r="HO76" s="2"/>
      <c r="HP76" s="2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/>
    </row>
    <row r="77" spans="1:245" ht="3.95" customHeight="1" x14ac:dyDescent="0.25">
      <c r="A77" s="2"/>
      <c r="B77" s="5">
        <v>29</v>
      </c>
      <c r="C77" s="4" t="s">
        <v>9</v>
      </c>
      <c r="D77" s="4" t="s">
        <v>9</v>
      </c>
      <c r="E77" s="4" t="s">
        <v>9</v>
      </c>
      <c r="F77" s="2" t="s">
        <v>0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3">
        <v>5</v>
      </c>
      <c r="DR77" s="3">
        <v>1.1706791000000001</v>
      </c>
      <c r="DS77" s="3">
        <v>1.1753106</v>
      </c>
      <c r="DT77" s="3">
        <v>1.1841074</v>
      </c>
      <c r="DU77" s="3">
        <v>1.1968032</v>
      </c>
      <c r="DV77" s="3">
        <v>1.2128597000000001</v>
      </c>
      <c r="DW77" s="3">
        <v>1.2288717</v>
      </c>
      <c r="DX77" s="3">
        <v>1.2359720000000001</v>
      </c>
      <c r="DY77" s="3">
        <v>1.2374476999999999</v>
      </c>
      <c r="DZ77" s="3">
        <v>1.2401385</v>
      </c>
      <c r="EA77" s="3">
        <v>1.2515904</v>
      </c>
      <c r="EB77" s="3">
        <v>1.2780384</v>
      </c>
      <c r="EC77" s="3">
        <v>1.3148972999999999</v>
      </c>
      <c r="ED77" s="3">
        <v>1.316889</v>
      </c>
      <c r="EE77" s="3">
        <v>1.3055966000000001</v>
      </c>
      <c r="EF77" s="3">
        <v>1.3050066</v>
      </c>
      <c r="EG77" s="3">
        <v>1.3480312999999999</v>
      </c>
      <c r="EH77" s="3">
        <v>1.4656106</v>
      </c>
      <c r="EI77" s="3">
        <v>1.4401215000000001</v>
      </c>
      <c r="EJ77" s="3">
        <v>1.3874378999999999</v>
      </c>
      <c r="EK77" s="3">
        <v>1.3302683</v>
      </c>
      <c r="EL77" s="3">
        <v>1.2826078999999999</v>
      </c>
      <c r="EM77" s="3">
        <v>1.3098875999999999</v>
      </c>
      <c r="EN77" s="3">
        <v>1.7373896</v>
      </c>
      <c r="EO77" s="3">
        <v>1.5616033</v>
      </c>
      <c r="EP77" s="3">
        <v>1.4463079999999999</v>
      </c>
      <c r="EQ77" s="3">
        <v>1.3325962</v>
      </c>
      <c r="ER77" s="3">
        <v>1.1682037000000001</v>
      </c>
      <c r="ES77" s="3">
        <v>0.84101420000000005</v>
      </c>
      <c r="ET77" s="3">
        <v>0</v>
      </c>
      <c r="EU77" s="3">
        <v>0</v>
      </c>
      <c r="EV77" s="3">
        <v>0</v>
      </c>
      <c r="EW77" s="3">
        <v>0</v>
      </c>
      <c r="EX77" s="3">
        <v>0</v>
      </c>
      <c r="EY77" s="3">
        <v>0</v>
      </c>
      <c r="EZ77" s="3">
        <v>0</v>
      </c>
      <c r="FA77" s="3">
        <v>0</v>
      </c>
      <c r="FB77" s="3">
        <v>0</v>
      </c>
      <c r="FC77" s="3">
        <v>0</v>
      </c>
      <c r="FD77" s="3">
        <v>0</v>
      </c>
      <c r="FE77" s="3">
        <v>0</v>
      </c>
      <c r="FF77" s="3">
        <v>0</v>
      </c>
      <c r="FG77" s="3">
        <v>0</v>
      </c>
      <c r="FH77" s="3">
        <v>0</v>
      </c>
      <c r="FI77" s="3">
        <v>0</v>
      </c>
      <c r="FJ77" s="3">
        <v>0</v>
      </c>
      <c r="FK77" s="3">
        <v>0</v>
      </c>
      <c r="FL77" s="3">
        <v>0</v>
      </c>
      <c r="FM77" s="3">
        <v>0</v>
      </c>
      <c r="FN77" s="3">
        <v>0</v>
      </c>
      <c r="FO77" s="3">
        <v>0</v>
      </c>
      <c r="FP77" s="3">
        <v>0</v>
      </c>
      <c r="FQ77" s="3">
        <v>0</v>
      </c>
      <c r="FR77" s="3">
        <v>0</v>
      </c>
      <c r="FS77" s="3">
        <v>0</v>
      </c>
      <c r="FT77" s="3">
        <v>0</v>
      </c>
      <c r="FU77" s="3">
        <v>0</v>
      </c>
      <c r="FV77" s="3">
        <v>0</v>
      </c>
      <c r="FW77" s="3">
        <v>0</v>
      </c>
      <c r="FX77" s="3">
        <v>0</v>
      </c>
      <c r="FY77" s="3">
        <v>0</v>
      </c>
      <c r="FZ77" s="3">
        <v>0</v>
      </c>
      <c r="GA77" s="3">
        <v>0</v>
      </c>
      <c r="GB77" s="3">
        <v>0</v>
      </c>
      <c r="GC77" s="3">
        <v>0</v>
      </c>
      <c r="GD77" s="3">
        <v>0</v>
      </c>
      <c r="GE77" s="3">
        <v>0</v>
      </c>
      <c r="GF77" s="3">
        <v>0</v>
      </c>
      <c r="GG77" s="3">
        <v>0</v>
      </c>
      <c r="GH77" s="3">
        <v>0</v>
      </c>
      <c r="GI77" s="3">
        <v>0</v>
      </c>
      <c r="GJ77" s="3">
        <v>0</v>
      </c>
      <c r="GK77" s="3">
        <v>0</v>
      </c>
      <c r="GL77" s="3">
        <v>0</v>
      </c>
      <c r="GM77" s="3">
        <v>0</v>
      </c>
      <c r="GN77" s="3">
        <v>0</v>
      </c>
      <c r="GO77" s="3">
        <v>0</v>
      </c>
      <c r="GP77" s="3">
        <v>0</v>
      </c>
      <c r="GQ77" s="3">
        <v>0</v>
      </c>
      <c r="GR77" s="3">
        <v>0</v>
      </c>
      <c r="GS77" s="3">
        <v>0</v>
      </c>
      <c r="GT77" s="3">
        <v>0</v>
      </c>
      <c r="GU77" s="3">
        <v>0</v>
      </c>
      <c r="GV77" s="3">
        <v>0</v>
      </c>
      <c r="GW77" s="3">
        <v>0</v>
      </c>
      <c r="GX77" s="3">
        <v>0</v>
      </c>
      <c r="GY77" s="3">
        <v>0</v>
      </c>
      <c r="GZ77" s="3">
        <v>0</v>
      </c>
      <c r="HA77" s="3">
        <v>0</v>
      </c>
      <c r="HB77" s="3">
        <v>0</v>
      </c>
      <c r="HC77" s="3">
        <v>0</v>
      </c>
      <c r="HD77" s="3">
        <v>0</v>
      </c>
      <c r="HE77" s="3">
        <v>0</v>
      </c>
      <c r="HF77" s="3">
        <v>0</v>
      </c>
      <c r="HG77" s="3">
        <v>0</v>
      </c>
      <c r="HH77" s="3">
        <v>0</v>
      </c>
      <c r="HI77" s="3">
        <v>0</v>
      </c>
      <c r="HJ77" s="3">
        <v>0</v>
      </c>
      <c r="HK77" s="3">
        <v>0</v>
      </c>
      <c r="HL77" s="3">
        <v>0</v>
      </c>
      <c r="HM77" s="3">
        <v>0</v>
      </c>
      <c r="HN77" s="2"/>
      <c r="HO77" s="2"/>
      <c r="HP77" s="2"/>
      <c r="HQ77" s="2"/>
      <c r="HR77" s="2"/>
      <c r="HS77" s="2"/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  <c r="IK77" s="2"/>
    </row>
    <row r="78" spans="1:245" ht="3.95" customHeight="1" x14ac:dyDescent="0.25">
      <c r="A78" s="2"/>
      <c r="B78" s="5">
        <v>30</v>
      </c>
      <c r="C78" s="4" t="s">
        <v>8</v>
      </c>
      <c r="D78" s="4" t="s">
        <v>8</v>
      </c>
      <c r="E78" s="4" t="s">
        <v>8</v>
      </c>
      <c r="F78" s="2" t="s">
        <v>0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3">
        <v>6</v>
      </c>
      <c r="DR78" s="3">
        <v>1.1956997</v>
      </c>
      <c r="DS78" s="3">
        <v>1.1992315</v>
      </c>
      <c r="DT78" s="3">
        <v>1.205999</v>
      </c>
      <c r="DU78" s="3">
        <v>1.2155125</v>
      </c>
      <c r="DV78" s="3">
        <v>1.2268227</v>
      </c>
      <c r="DW78" s="3">
        <v>1.2378979000000001</v>
      </c>
      <c r="DX78" s="3">
        <v>1.2460351000000001</v>
      </c>
      <c r="DY78" s="3">
        <v>1.2522644999999999</v>
      </c>
      <c r="DZ78" s="3">
        <v>1.2597274000000001</v>
      </c>
      <c r="EA78" s="3">
        <v>1.2717679</v>
      </c>
      <c r="EB78" s="3">
        <v>1.2897481</v>
      </c>
      <c r="EC78" s="3">
        <v>1.3094025</v>
      </c>
      <c r="ED78" s="3">
        <v>1.3189554999999999</v>
      </c>
      <c r="EE78" s="3">
        <v>1.3240947999999999</v>
      </c>
      <c r="EF78" s="3">
        <v>1.3359468999999999</v>
      </c>
      <c r="EG78" s="3">
        <v>1.3651084</v>
      </c>
      <c r="EH78" s="3">
        <v>1.4073093000000001</v>
      </c>
      <c r="EI78" s="3">
        <v>1.4086411999999999</v>
      </c>
      <c r="EJ78" s="3">
        <v>1.3900751</v>
      </c>
      <c r="EK78" s="3">
        <v>1.3694006999999999</v>
      </c>
      <c r="EL78" s="3">
        <v>1.3649521</v>
      </c>
      <c r="EM78" s="3">
        <v>1.4078158999999999</v>
      </c>
      <c r="EN78" s="3">
        <v>1.5289406000000001</v>
      </c>
      <c r="EO78" s="3">
        <v>1.5011123</v>
      </c>
      <c r="EP78" s="3">
        <v>1.4447247000000001</v>
      </c>
      <c r="EQ78" s="3">
        <v>1.3832766999999999</v>
      </c>
      <c r="ER78" s="3">
        <v>1.3310006999999999</v>
      </c>
      <c r="ES78" s="3">
        <v>1.3548388</v>
      </c>
      <c r="ET78" s="3">
        <v>1.7887002000000001</v>
      </c>
      <c r="EU78" s="3">
        <v>1.5912839999999999</v>
      </c>
      <c r="EV78" s="3">
        <v>1.4416618000000001</v>
      </c>
      <c r="EW78" s="3">
        <v>1.2548254000000001</v>
      </c>
      <c r="EX78" s="3">
        <v>0.90107404999999996</v>
      </c>
      <c r="EY78" s="3">
        <v>0</v>
      </c>
      <c r="EZ78" s="3">
        <v>0</v>
      </c>
      <c r="FA78" s="3">
        <v>0</v>
      </c>
      <c r="FB78" s="3">
        <v>0</v>
      </c>
      <c r="FC78" s="3">
        <v>0</v>
      </c>
      <c r="FD78" s="3">
        <v>0</v>
      </c>
      <c r="FE78" s="3">
        <v>0</v>
      </c>
      <c r="FF78" s="3">
        <v>0</v>
      </c>
      <c r="FG78" s="3">
        <v>0</v>
      </c>
      <c r="FH78" s="3">
        <v>0</v>
      </c>
      <c r="FI78" s="3">
        <v>0</v>
      </c>
      <c r="FJ78" s="3">
        <v>0</v>
      </c>
      <c r="FK78" s="3">
        <v>0</v>
      </c>
      <c r="FL78" s="3">
        <v>0</v>
      </c>
      <c r="FM78" s="3">
        <v>0</v>
      </c>
      <c r="FN78" s="3">
        <v>0</v>
      </c>
      <c r="FO78" s="3">
        <v>0</v>
      </c>
      <c r="FP78" s="3">
        <v>0</v>
      </c>
      <c r="FQ78" s="3">
        <v>0</v>
      </c>
      <c r="FR78" s="3">
        <v>0</v>
      </c>
      <c r="FS78" s="3">
        <v>0</v>
      </c>
      <c r="FT78" s="3">
        <v>0</v>
      </c>
      <c r="FU78" s="3">
        <v>0</v>
      </c>
      <c r="FV78" s="3">
        <v>0</v>
      </c>
      <c r="FW78" s="3">
        <v>0</v>
      </c>
      <c r="FX78" s="3">
        <v>0</v>
      </c>
      <c r="FY78" s="3">
        <v>0</v>
      </c>
      <c r="FZ78" s="3">
        <v>0</v>
      </c>
      <c r="GA78" s="3">
        <v>0</v>
      </c>
      <c r="GB78" s="3">
        <v>0</v>
      </c>
      <c r="GC78" s="3">
        <v>0</v>
      </c>
      <c r="GD78" s="3">
        <v>0</v>
      </c>
      <c r="GE78" s="3">
        <v>0</v>
      </c>
      <c r="GF78" s="3">
        <v>0</v>
      </c>
      <c r="GG78" s="3">
        <v>0</v>
      </c>
      <c r="GH78" s="3">
        <v>0</v>
      </c>
      <c r="GI78" s="3">
        <v>0</v>
      </c>
      <c r="GJ78" s="3">
        <v>0</v>
      </c>
      <c r="GK78" s="3">
        <v>0</v>
      </c>
      <c r="GL78" s="3">
        <v>0</v>
      </c>
      <c r="GM78" s="3">
        <v>0</v>
      </c>
      <c r="GN78" s="3">
        <v>0</v>
      </c>
      <c r="GO78" s="3">
        <v>0</v>
      </c>
      <c r="GP78" s="3">
        <v>0</v>
      </c>
      <c r="GQ78" s="3">
        <v>0</v>
      </c>
      <c r="GR78" s="3">
        <v>0</v>
      </c>
      <c r="GS78" s="3">
        <v>0</v>
      </c>
      <c r="GT78" s="3">
        <v>0</v>
      </c>
      <c r="GU78" s="3">
        <v>0</v>
      </c>
      <c r="GV78" s="3">
        <v>0</v>
      </c>
      <c r="GW78" s="3">
        <v>0</v>
      </c>
      <c r="GX78" s="3">
        <v>0</v>
      </c>
      <c r="GY78" s="3">
        <v>0</v>
      </c>
      <c r="GZ78" s="3">
        <v>0</v>
      </c>
      <c r="HA78" s="3">
        <v>0</v>
      </c>
      <c r="HB78" s="3">
        <v>0</v>
      </c>
      <c r="HC78" s="3">
        <v>0</v>
      </c>
      <c r="HD78" s="3">
        <v>0</v>
      </c>
      <c r="HE78" s="3">
        <v>0</v>
      </c>
      <c r="HF78" s="3">
        <v>0</v>
      </c>
      <c r="HG78" s="3">
        <v>0</v>
      </c>
      <c r="HH78" s="3">
        <v>0</v>
      </c>
      <c r="HI78" s="3">
        <v>0</v>
      </c>
      <c r="HJ78" s="3">
        <v>0</v>
      </c>
      <c r="HK78" s="3">
        <v>0</v>
      </c>
      <c r="HL78" s="3">
        <v>0</v>
      </c>
      <c r="HM78" s="3">
        <v>0</v>
      </c>
      <c r="HN78" s="2"/>
      <c r="HO78" s="2"/>
      <c r="HP78" s="2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/>
    </row>
    <row r="79" spans="1:245" ht="3.95" customHeight="1" x14ac:dyDescent="0.25">
      <c r="A79" s="2"/>
      <c r="B79" s="5">
        <v>31</v>
      </c>
      <c r="C79" s="4" t="s">
        <v>7</v>
      </c>
      <c r="D79" s="4" t="s">
        <v>7</v>
      </c>
      <c r="E79" s="4" t="s">
        <v>7</v>
      </c>
      <c r="F79" s="2" t="s">
        <v>0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3">
        <v>7</v>
      </c>
      <c r="DR79" s="3">
        <v>1.2171886000000001</v>
      </c>
      <c r="DS79" s="3">
        <v>1.2199167</v>
      </c>
      <c r="DT79" s="3">
        <v>1.2251445000000001</v>
      </c>
      <c r="DU79" s="3">
        <v>1.2324252</v>
      </c>
      <c r="DV79" s="3">
        <v>1.2410209000000001</v>
      </c>
      <c r="DW79" s="3">
        <v>1.249862</v>
      </c>
      <c r="DX79" s="3">
        <v>1.2580058999999999</v>
      </c>
      <c r="DY79" s="3">
        <v>1.2658478</v>
      </c>
      <c r="DZ79" s="3">
        <v>1.2747386000000001</v>
      </c>
      <c r="EA79" s="3">
        <v>1.2860057</v>
      </c>
      <c r="EB79" s="3">
        <v>1.2997836</v>
      </c>
      <c r="EC79" s="3">
        <v>1.3140092000000001</v>
      </c>
      <c r="ED79" s="3">
        <v>1.3254356</v>
      </c>
      <c r="EE79" s="3">
        <v>1.3358802999999999</v>
      </c>
      <c r="EF79" s="3">
        <v>1.3495779999999999</v>
      </c>
      <c r="EG79" s="3">
        <v>1.3691458000000001</v>
      </c>
      <c r="EH79" s="3">
        <v>1.3898767999999999</v>
      </c>
      <c r="EI79" s="3">
        <v>1.3970591999999999</v>
      </c>
      <c r="EJ79" s="3">
        <v>1.3948205</v>
      </c>
      <c r="EK79" s="3">
        <v>1.3923076000000001</v>
      </c>
      <c r="EL79" s="3">
        <v>1.3999839000000001</v>
      </c>
      <c r="EM79" s="3">
        <v>1.4274837</v>
      </c>
      <c r="EN79" s="3">
        <v>1.4694442999999999</v>
      </c>
      <c r="EO79" s="3">
        <v>1.4691806000000001</v>
      </c>
      <c r="EP79" s="3">
        <v>1.4482018999999999</v>
      </c>
      <c r="EQ79" s="3">
        <v>1.4247854</v>
      </c>
      <c r="ER79" s="3">
        <v>1.4176835999999999</v>
      </c>
      <c r="ES79" s="3">
        <v>1.4586402000000001</v>
      </c>
      <c r="ET79" s="3">
        <v>1.5789637999999999</v>
      </c>
      <c r="EU79" s="3">
        <v>1.54349</v>
      </c>
      <c r="EV79" s="3">
        <v>1.4788760999999999</v>
      </c>
      <c r="EW79" s="3">
        <v>1.4217403</v>
      </c>
      <c r="EX79" s="3">
        <v>1.4483967</v>
      </c>
      <c r="EY79" s="3">
        <v>1.9189727999999999</v>
      </c>
      <c r="EZ79" s="3">
        <v>1.7223918</v>
      </c>
      <c r="FA79" s="3">
        <v>1.5945071</v>
      </c>
      <c r="FB79" s="3">
        <v>1.4695885</v>
      </c>
      <c r="FC79" s="3">
        <v>1.2895329</v>
      </c>
      <c r="FD79" s="3">
        <v>0.92979455</v>
      </c>
      <c r="FE79" s="3">
        <v>0</v>
      </c>
      <c r="FF79" s="3">
        <v>0</v>
      </c>
      <c r="FG79" s="3">
        <v>0</v>
      </c>
      <c r="FH79" s="3">
        <v>0</v>
      </c>
      <c r="FI79" s="3">
        <v>0</v>
      </c>
      <c r="FJ79" s="3">
        <v>0</v>
      </c>
      <c r="FK79" s="3">
        <v>0</v>
      </c>
      <c r="FL79" s="3">
        <v>0</v>
      </c>
      <c r="FM79" s="3">
        <v>0</v>
      </c>
      <c r="FN79" s="3">
        <v>0</v>
      </c>
      <c r="FO79" s="3">
        <v>0</v>
      </c>
      <c r="FP79" s="3">
        <v>0</v>
      </c>
      <c r="FQ79" s="3">
        <v>0</v>
      </c>
      <c r="FR79" s="3">
        <v>0</v>
      </c>
      <c r="FS79" s="3">
        <v>0</v>
      </c>
      <c r="FT79" s="3">
        <v>0</v>
      </c>
      <c r="FU79" s="3">
        <v>0</v>
      </c>
      <c r="FV79" s="3">
        <v>0</v>
      </c>
      <c r="FW79" s="3">
        <v>0</v>
      </c>
      <c r="FX79" s="3">
        <v>0</v>
      </c>
      <c r="FY79" s="3">
        <v>0</v>
      </c>
      <c r="FZ79" s="3">
        <v>0</v>
      </c>
      <c r="GA79" s="3">
        <v>0</v>
      </c>
      <c r="GB79" s="3">
        <v>0</v>
      </c>
      <c r="GC79" s="3">
        <v>0</v>
      </c>
      <c r="GD79" s="3">
        <v>0</v>
      </c>
      <c r="GE79" s="3">
        <v>0</v>
      </c>
      <c r="GF79" s="3">
        <v>0</v>
      </c>
      <c r="GG79" s="3">
        <v>0</v>
      </c>
      <c r="GH79" s="3">
        <v>0</v>
      </c>
      <c r="GI79" s="3">
        <v>0</v>
      </c>
      <c r="GJ79" s="3">
        <v>0</v>
      </c>
      <c r="GK79" s="3">
        <v>0</v>
      </c>
      <c r="GL79" s="3">
        <v>0</v>
      </c>
      <c r="GM79" s="3">
        <v>0</v>
      </c>
      <c r="GN79" s="3">
        <v>0</v>
      </c>
      <c r="GO79" s="3">
        <v>0</v>
      </c>
      <c r="GP79" s="3">
        <v>0</v>
      </c>
      <c r="GQ79" s="3">
        <v>0</v>
      </c>
      <c r="GR79" s="3">
        <v>0</v>
      </c>
      <c r="GS79" s="3">
        <v>0</v>
      </c>
      <c r="GT79" s="3">
        <v>0</v>
      </c>
      <c r="GU79" s="3">
        <v>0</v>
      </c>
      <c r="GV79" s="3">
        <v>0</v>
      </c>
      <c r="GW79" s="3">
        <v>0</v>
      </c>
      <c r="GX79" s="3">
        <v>0</v>
      </c>
      <c r="GY79" s="3">
        <v>0</v>
      </c>
      <c r="GZ79" s="3">
        <v>0</v>
      </c>
      <c r="HA79" s="3">
        <v>0</v>
      </c>
      <c r="HB79" s="3">
        <v>0</v>
      </c>
      <c r="HC79" s="3">
        <v>0</v>
      </c>
      <c r="HD79" s="3">
        <v>0</v>
      </c>
      <c r="HE79" s="3">
        <v>0</v>
      </c>
      <c r="HF79" s="3">
        <v>0</v>
      </c>
      <c r="HG79" s="3">
        <v>0</v>
      </c>
      <c r="HH79" s="3">
        <v>0</v>
      </c>
      <c r="HI79" s="3">
        <v>0</v>
      </c>
      <c r="HJ79" s="3">
        <v>0</v>
      </c>
      <c r="HK79" s="3">
        <v>0</v>
      </c>
      <c r="HL79" s="3">
        <v>0</v>
      </c>
      <c r="HM79" s="3">
        <v>0</v>
      </c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/>
    </row>
    <row r="80" spans="1:245" ht="3.95" customHeight="1" x14ac:dyDescent="0.25">
      <c r="A80" s="2"/>
      <c r="B80" s="5">
        <v>32</v>
      </c>
      <c r="C80" s="4" t="s">
        <v>6</v>
      </c>
      <c r="D80" s="4" t="s">
        <v>6</v>
      </c>
      <c r="E80" s="4" t="s">
        <v>6</v>
      </c>
      <c r="F80" s="2" t="s">
        <v>0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3">
        <v>8</v>
      </c>
      <c r="DR80" s="3">
        <v>1.2359494</v>
      </c>
      <c r="DS80" s="3">
        <v>1.238102</v>
      </c>
      <c r="DT80" s="3">
        <v>1.2422373</v>
      </c>
      <c r="DU80" s="3">
        <v>1.2480229</v>
      </c>
      <c r="DV80" s="3">
        <v>1.2549736</v>
      </c>
      <c r="DW80" s="3">
        <v>1.2625232</v>
      </c>
      <c r="DX80" s="3">
        <v>1.2702788</v>
      </c>
      <c r="DY80" s="3">
        <v>1.2783822</v>
      </c>
      <c r="DZ80" s="3">
        <v>1.2873732</v>
      </c>
      <c r="EA80" s="3">
        <v>1.2977327999999999</v>
      </c>
      <c r="EB80" s="3">
        <v>1.3093712</v>
      </c>
      <c r="EC80" s="3">
        <v>1.321415</v>
      </c>
      <c r="ED80" s="3">
        <v>1.3328975000000001</v>
      </c>
      <c r="EE80" s="3">
        <v>1.3444126000000001</v>
      </c>
      <c r="EF80" s="3">
        <v>1.3573389</v>
      </c>
      <c r="EG80" s="3">
        <v>1.37202</v>
      </c>
      <c r="EH80" s="3">
        <v>1.3859931999999999</v>
      </c>
      <c r="EI80" s="3">
        <v>1.394898</v>
      </c>
      <c r="EJ80" s="3">
        <v>1.3998398999999999</v>
      </c>
      <c r="EK80" s="3">
        <v>1.4050256000000001</v>
      </c>
      <c r="EL80" s="3">
        <v>1.4151918999999999</v>
      </c>
      <c r="EM80" s="3">
        <v>1.4326905000000001</v>
      </c>
      <c r="EN80" s="3">
        <v>1.4521723</v>
      </c>
      <c r="EO80" s="3">
        <v>1.457964</v>
      </c>
      <c r="EP80" s="3">
        <v>1.4541166999999999</v>
      </c>
      <c r="EQ80" s="3">
        <v>1.4499793000000001</v>
      </c>
      <c r="ER80" s="3">
        <v>1.4563079000000001</v>
      </c>
      <c r="ES80" s="3">
        <v>1.4830748</v>
      </c>
      <c r="ET80" s="3">
        <v>1.5250243999999999</v>
      </c>
      <c r="EU80" s="3">
        <v>1.5248360999999999</v>
      </c>
      <c r="EV80" s="3">
        <v>1.5086124000000001</v>
      </c>
      <c r="EW80" s="3">
        <v>1.5048630000000001</v>
      </c>
      <c r="EX80" s="3">
        <v>1.5517996999999999</v>
      </c>
      <c r="EY80" s="3">
        <v>1.6850559000000001</v>
      </c>
      <c r="EZ80" s="3">
        <v>1.6536957000000001</v>
      </c>
      <c r="FA80" s="3">
        <v>1.5915410000000001</v>
      </c>
      <c r="FB80" s="3">
        <v>1.5247253999999999</v>
      </c>
      <c r="FC80" s="3">
        <v>1.4692158</v>
      </c>
      <c r="FD80" s="3">
        <v>1.4998506</v>
      </c>
      <c r="FE80" s="3">
        <v>1.9890000999999999</v>
      </c>
      <c r="FF80" s="3">
        <v>1.787493</v>
      </c>
      <c r="FG80" s="3">
        <v>1.6555241000000001</v>
      </c>
      <c r="FH80" s="3">
        <v>1.5255396000000001</v>
      </c>
      <c r="FI80" s="3">
        <v>1.3376018999999999</v>
      </c>
      <c r="FJ80" s="3">
        <v>0.96318804999999996</v>
      </c>
      <c r="FK80" s="3">
        <v>0</v>
      </c>
      <c r="FL80" s="3">
        <v>0</v>
      </c>
      <c r="FM80" s="3">
        <v>0</v>
      </c>
      <c r="FN80" s="3">
        <v>0</v>
      </c>
      <c r="FO80" s="3">
        <v>0</v>
      </c>
      <c r="FP80" s="3">
        <v>0</v>
      </c>
      <c r="FQ80" s="3">
        <v>0</v>
      </c>
      <c r="FR80" s="3">
        <v>0</v>
      </c>
      <c r="FS80" s="3">
        <v>0</v>
      </c>
      <c r="FT80" s="3">
        <v>0</v>
      </c>
      <c r="FU80" s="3">
        <v>0</v>
      </c>
      <c r="FV80" s="3">
        <v>0</v>
      </c>
      <c r="FW80" s="3">
        <v>0</v>
      </c>
      <c r="FX80" s="3">
        <v>0</v>
      </c>
      <c r="FY80" s="3">
        <v>0</v>
      </c>
      <c r="FZ80" s="3">
        <v>0</v>
      </c>
      <c r="GA80" s="3">
        <v>0</v>
      </c>
      <c r="GB80" s="3">
        <v>0</v>
      </c>
      <c r="GC80" s="3">
        <v>0</v>
      </c>
      <c r="GD80" s="3">
        <v>0</v>
      </c>
      <c r="GE80" s="3">
        <v>0</v>
      </c>
      <c r="GF80" s="3">
        <v>0</v>
      </c>
      <c r="GG80" s="3">
        <v>0</v>
      </c>
      <c r="GH80" s="3">
        <v>0</v>
      </c>
      <c r="GI80" s="3">
        <v>0</v>
      </c>
      <c r="GJ80" s="3">
        <v>0</v>
      </c>
      <c r="GK80" s="3">
        <v>0</v>
      </c>
      <c r="GL80" s="3">
        <v>0</v>
      </c>
      <c r="GM80" s="3">
        <v>0</v>
      </c>
      <c r="GN80" s="3">
        <v>0</v>
      </c>
      <c r="GO80" s="3">
        <v>0</v>
      </c>
      <c r="GP80" s="3">
        <v>0</v>
      </c>
      <c r="GQ80" s="3">
        <v>0</v>
      </c>
      <c r="GR80" s="3">
        <v>0</v>
      </c>
      <c r="GS80" s="3">
        <v>0</v>
      </c>
      <c r="GT80" s="3">
        <v>0</v>
      </c>
      <c r="GU80" s="3">
        <v>0</v>
      </c>
      <c r="GV80" s="3">
        <v>0</v>
      </c>
      <c r="GW80" s="3">
        <v>0</v>
      </c>
      <c r="GX80" s="3">
        <v>0</v>
      </c>
      <c r="GY80" s="3">
        <v>0</v>
      </c>
      <c r="GZ80" s="3">
        <v>0</v>
      </c>
      <c r="HA80" s="3">
        <v>0</v>
      </c>
      <c r="HB80" s="3">
        <v>0</v>
      </c>
      <c r="HC80" s="3">
        <v>0</v>
      </c>
      <c r="HD80" s="3">
        <v>0</v>
      </c>
      <c r="HE80" s="3">
        <v>0</v>
      </c>
      <c r="HF80" s="3">
        <v>0</v>
      </c>
      <c r="HG80" s="3">
        <v>0</v>
      </c>
      <c r="HH80" s="3">
        <v>0</v>
      </c>
      <c r="HI80" s="3">
        <v>0</v>
      </c>
      <c r="HJ80" s="3">
        <v>0</v>
      </c>
      <c r="HK80" s="3">
        <v>0</v>
      </c>
      <c r="HL80" s="3">
        <v>0</v>
      </c>
      <c r="HM80" s="3">
        <v>0</v>
      </c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/>
    </row>
    <row r="81" spans="1:245" ht="3.95" customHeight="1" x14ac:dyDescent="0.25">
      <c r="A81" s="2"/>
      <c r="B81" s="5">
        <v>33</v>
      </c>
      <c r="C81" s="4" t="s">
        <v>5</v>
      </c>
      <c r="D81" s="4" t="s">
        <v>5</v>
      </c>
      <c r="E81" s="4" t="s">
        <v>5</v>
      </c>
      <c r="F81" s="2" t="s">
        <v>0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3">
        <v>9</v>
      </c>
      <c r="DR81" s="3">
        <v>1.2525575</v>
      </c>
      <c r="DS81" s="3">
        <v>1.2543046</v>
      </c>
      <c r="DT81" s="3">
        <v>1.2576797</v>
      </c>
      <c r="DU81" s="3">
        <v>1.2624557000000001</v>
      </c>
      <c r="DV81" s="3">
        <v>1.2683274</v>
      </c>
      <c r="DW81" s="3">
        <v>1.2749782000000001</v>
      </c>
      <c r="DX81" s="3">
        <v>1.2822042</v>
      </c>
      <c r="DY81" s="3">
        <v>1.2900289</v>
      </c>
      <c r="DZ81" s="3">
        <v>1.2986393000000001</v>
      </c>
      <c r="EA81" s="3">
        <v>1.3081811999999999</v>
      </c>
      <c r="EB81" s="3">
        <v>1.3185536</v>
      </c>
      <c r="EC81" s="3">
        <v>1.3293820999999999</v>
      </c>
      <c r="ED81" s="3">
        <v>1.3403271000000001</v>
      </c>
      <c r="EE81" s="3">
        <v>1.3515334999999999</v>
      </c>
      <c r="EF81" s="3">
        <v>1.3633453</v>
      </c>
      <c r="EG81" s="3">
        <v>1.375602</v>
      </c>
      <c r="EH81" s="3">
        <v>1.3871781999999999</v>
      </c>
      <c r="EI81" s="3">
        <v>1.3967000999999999</v>
      </c>
      <c r="EJ81" s="3">
        <v>1.4046152000000001</v>
      </c>
      <c r="EK81" s="3">
        <v>1.4127628999999999</v>
      </c>
      <c r="EL81" s="3">
        <v>1.4230678000000001</v>
      </c>
      <c r="EM81" s="3">
        <v>1.4359139999999999</v>
      </c>
      <c r="EN81" s="3">
        <v>1.4485904000000001</v>
      </c>
      <c r="EO81" s="3">
        <v>1.4563862999999999</v>
      </c>
      <c r="EP81" s="3">
        <v>1.4603216999999999</v>
      </c>
      <c r="EQ81" s="3">
        <v>1.4647071</v>
      </c>
      <c r="ER81" s="3">
        <v>1.4744941</v>
      </c>
      <c r="ES81" s="3">
        <v>1.4923267</v>
      </c>
      <c r="ET81" s="3">
        <v>1.513223</v>
      </c>
      <c r="EU81" s="3">
        <v>1.5222175</v>
      </c>
      <c r="EV81" s="3">
        <v>1.5258742999999999</v>
      </c>
      <c r="EW81" s="3">
        <v>1.5372998</v>
      </c>
      <c r="EX81" s="3">
        <v>1.5688827999999999</v>
      </c>
      <c r="EY81" s="3">
        <v>1.6157554000000001</v>
      </c>
      <c r="EZ81" s="3">
        <v>1.6157938000000001</v>
      </c>
      <c r="FA81" s="3">
        <v>1.5932360999999999</v>
      </c>
      <c r="FB81" s="3">
        <v>1.5685562</v>
      </c>
      <c r="FC81" s="3">
        <v>1.5627538999999999</v>
      </c>
      <c r="FD81" s="3">
        <v>1.6113923999999999</v>
      </c>
      <c r="FE81" s="3">
        <v>1.7498621999999999</v>
      </c>
      <c r="FF81" s="3">
        <v>1.7179545000000001</v>
      </c>
      <c r="FG81" s="3">
        <v>1.65354</v>
      </c>
      <c r="FH81" s="3">
        <v>1.5834926</v>
      </c>
      <c r="FI81" s="3">
        <v>1.5240781000000001</v>
      </c>
      <c r="FJ81" s="3">
        <v>1.5519623</v>
      </c>
      <c r="FK81" s="3">
        <v>2.0497124000000002</v>
      </c>
      <c r="FL81" s="3">
        <v>1.8244594000000001</v>
      </c>
      <c r="FM81" s="3">
        <v>1.6538496</v>
      </c>
      <c r="FN81" s="3">
        <v>1.4403319000000001</v>
      </c>
      <c r="FO81" s="3">
        <v>1.0348331</v>
      </c>
      <c r="FP81" s="3">
        <v>0</v>
      </c>
      <c r="FQ81" s="3">
        <v>0</v>
      </c>
      <c r="FR81" s="3">
        <v>0</v>
      </c>
      <c r="FS81" s="3">
        <v>0</v>
      </c>
      <c r="FT81" s="3">
        <v>0</v>
      </c>
      <c r="FU81" s="3">
        <v>0</v>
      </c>
      <c r="FV81" s="3">
        <v>0</v>
      </c>
      <c r="FW81" s="3">
        <v>0</v>
      </c>
      <c r="FX81" s="3">
        <v>0</v>
      </c>
      <c r="FY81" s="3">
        <v>0</v>
      </c>
      <c r="FZ81" s="3">
        <v>0</v>
      </c>
      <c r="GA81" s="3">
        <v>0</v>
      </c>
      <c r="GB81" s="3">
        <v>0</v>
      </c>
      <c r="GC81" s="3">
        <v>0</v>
      </c>
      <c r="GD81" s="3">
        <v>0</v>
      </c>
      <c r="GE81" s="3">
        <v>0</v>
      </c>
      <c r="GF81" s="3">
        <v>0</v>
      </c>
      <c r="GG81" s="3">
        <v>0</v>
      </c>
      <c r="GH81" s="3">
        <v>0</v>
      </c>
      <c r="GI81" s="3">
        <v>0</v>
      </c>
      <c r="GJ81" s="3">
        <v>0</v>
      </c>
      <c r="GK81" s="3">
        <v>0</v>
      </c>
      <c r="GL81" s="3">
        <v>0</v>
      </c>
      <c r="GM81" s="3">
        <v>0</v>
      </c>
      <c r="GN81" s="3">
        <v>0</v>
      </c>
      <c r="GO81" s="3">
        <v>0</v>
      </c>
      <c r="GP81" s="3">
        <v>0</v>
      </c>
      <c r="GQ81" s="3">
        <v>0</v>
      </c>
      <c r="GR81" s="3">
        <v>0</v>
      </c>
      <c r="GS81" s="3">
        <v>0</v>
      </c>
      <c r="GT81" s="3">
        <v>0</v>
      </c>
      <c r="GU81" s="3">
        <v>0</v>
      </c>
      <c r="GV81" s="3">
        <v>0</v>
      </c>
      <c r="GW81" s="3">
        <v>0</v>
      </c>
      <c r="GX81" s="3">
        <v>0</v>
      </c>
      <c r="GY81" s="3">
        <v>0</v>
      </c>
      <c r="GZ81" s="3">
        <v>0</v>
      </c>
      <c r="HA81" s="3">
        <v>0</v>
      </c>
      <c r="HB81" s="3">
        <v>0</v>
      </c>
      <c r="HC81" s="3">
        <v>0</v>
      </c>
      <c r="HD81" s="3">
        <v>0</v>
      </c>
      <c r="HE81" s="3">
        <v>0</v>
      </c>
      <c r="HF81" s="3">
        <v>0</v>
      </c>
      <c r="HG81" s="3">
        <v>0</v>
      </c>
      <c r="HH81" s="3">
        <v>0</v>
      </c>
      <c r="HI81" s="3">
        <v>0</v>
      </c>
      <c r="HJ81" s="3">
        <v>0</v>
      </c>
      <c r="HK81" s="3">
        <v>0</v>
      </c>
      <c r="HL81" s="3">
        <v>0</v>
      </c>
      <c r="HM81" s="3">
        <v>0</v>
      </c>
      <c r="HN81" s="2"/>
      <c r="HO81" s="2"/>
      <c r="HP81" s="2"/>
      <c r="HQ81" s="2"/>
      <c r="HR81" s="2"/>
      <c r="HS81" s="2"/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J81" s="2"/>
      <c r="IK81" s="2"/>
    </row>
    <row r="82" spans="1:245" ht="3.95" customHeight="1" x14ac:dyDescent="0.25">
      <c r="A82" s="2"/>
      <c r="B82" s="5">
        <v>34</v>
      </c>
      <c r="C82" s="4" t="s">
        <v>4</v>
      </c>
      <c r="D82" s="4" t="s">
        <v>4</v>
      </c>
      <c r="E82" s="4" t="s">
        <v>4</v>
      </c>
      <c r="F82" s="2" t="s">
        <v>0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3">
        <v>10</v>
      </c>
      <c r="DR82" s="3">
        <v>1.2674185</v>
      </c>
      <c r="DS82" s="3">
        <v>1.2688794999999999</v>
      </c>
      <c r="DT82" s="3">
        <v>1.2717209</v>
      </c>
      <c r="DU82" s="3">
        <v>1.2757927</v>
      </c>
      <c r="DV82" s="3">
        <v>1.2809021</v>
      </c>
      <c r="DW82" s="3">
        <v>1.2868580999999999</v>
      </c>
      <c r="DX82" s="3">
        <v>1.2935306</v>
      </c>
      <c r="DY82" s="3">
        <v>1.3008900000000001</v>
      </c>
      <c r="DZ82" s="3">
        <v>1.3089739</v>
      </c>
      <c r="EA82" s="3">
        <v>1.3177991</v>
      </c>
      <c r="EB82" s="3">
        <v>1.3272797000000001</v>
      </c>
      <c r="EC82" s="3">
        <v>1.3372325</v>
      </c>
      <c r="ED82" s="3">
        <v>1.3474952</v>
      </c>
      <c r="EE82" s="3">
        <v>1.3580493</v>
      </c>
      <c r="EF82" s="3">
        <v>1.3689065</v>
      </c>
      <c r="EG82" s="3">
        <v>1.3798645</v>
      </c>
      <c r="EH82" s="3">
        <v>1.3904175000000001</v>
      </c>
      <c r="EI82" s="3">
        <v>1.400109</v>
      </c>
      <c r="EJ82" s="3">
        <v>1.4091578</v>
      </c>
      <c r="EK82" s="3">
        <v>1.4183431</v>
      </c>
      <c r="EL82" s="3">
        <v>1.4284024</v>
      </c>
      <c r="EM82" s="3">
        <v>1.4393077000000001</v>
      </c>
      <c r="EN82" s="3">
        <v>1.4498888000000001</v>
      </c>
      <c r="EO82" s="3">
        <v>1.4586692000000001</v>
      </c>
      <c r="EP82" s="3">
        <v>1.4660766000000001</v>
      </c>
      <c r="EQ82" s="3">
        <v>1.4740335</v>
      </c>
      <c r="ER82" s="3">
        <v>1.4846344</v>
      </c>
      <c r="ES82" s="3">
        <v>1.4985149</v>
      </c>
      <c r="ET82" s="3">
        <v>1.5133238</v>
      </c>
      <c r="EU82" s="3">
        <v>1.5249366</v>
      </c>
      <c r="EV82" s="3">
        <v>1.5353675</v>
      </c>
      <c r="EW82" s="3">
        <v>1.5495787999999999</v>
      </c>
      <c r="EX82" s="3">
        <v>1.5706766999999999</v>
      </c>
      <c r="EY82" s="3">
        <v>1.5932892999999999</v>
      </c>
      <c r="EZ82" s="3">
        <v>1.6004879999999999</v>
      </c>
      <c r="FA82" s="3">
        <v>1.5970534999999999</v>
      </c>
      <c r="FB82" s="3">
        <v>1.5935094000000001</v>
      </c>
      <c r="FC82" s="3">
        <v>1.6018515</v>
      </c>
      <c r="FD82" s="3">
        <v>1.6331027</v>
      </c>
      <c r="FE82" s="3">
        <v>1.6811016999999999</v>
      </c>
      <c r="FF82" s="3">
        <v>1.6809229000000001</v>
      </c>
      <c r="FG82" s="3">
        <v>1.6571887999999999</v>
      </c>
      <c r="FH82" s="3">
        <v>1.6308129</v>
      </c>
      <c r="FI82" s="3">
        <v>1.6232556</v>
      </c>
      <c r="FJ82" s="3">
        <v>1.6708702</v>
      </c>
      <c r="FK82" s="3">
        <v>1.8095279</v>
      </c>
      <c r="FL82" s="3">
        <v>1.7698162</v>
      </c>
      <c r="FM82" s="3">
        <v>1.6967572</v>
      </c>
      <c r="FN82" s="3">
        <v>1.6323133999999999</v>
      </c>
      <c r="FO82" s="3">
        <v>1.6641672000000001</v>
      </c>
      <c r="FP82" s="3">
        <v>2.206267</v>
      </c>
      <c r="FQ82" s="3">
        <v>1.9820013000000001</v>
      </c>
      <c r="FR82" s="3">
        <v>1.8364563</v>
      </c>
      <c r="FS82" s="3">
        <v>1.6940318000000001</v>
      </c>
      <c r="FT82" s="3">
        <v>1.4876794</v>
      </c>
      <c r="FU82" s="3">
        <v>1.0734401</v>
      </c>
      <c r="FV82" s="3">
        <v>0</v>
      </c>
      <c r="FW82" s="3">
        <v>0</v>
      </c>
      <c r="FX82" s="3">
        <v>0</v>
      </c>
      <c r="FY82" s="3">
        <v>0</v>
      </c>
      <c r="FZ82" s="3">
        <v>0</v>
      </c>
      <c r="GA82" s="3">
        <v>0</v>
      </c>
      <c r="GB82" s="3">
        <v>0</v>
      </c>
      <c r="GC82" s="3">
        <v>0</v>
      </c>
      <c r="GD82" s="3">
        <v>0</v>
      </c>
      <c r="GE82" s="3">
        <v>0</v>
      </c>
      <c r="GF82" s="3">
        <v>0</v>
      </c>
      <c r="GG82" s="3">
        <v>0</v>
      </c>
      <c r="GH82" s="3">
        <v>0</v>
      </c>
      <c r="GI82" s="3">
        <v>0</v>
      </c>
      <c r="GJ82" s="3">
        <v>0</v>
      </c>
      <c r="GK82" s="3">
        <v>0</v>
      </c>
      <c r="GL82" s="3">
        <v>0</v>
      </c>
      <c r="GM82" s="3">
        <v>0</v>
      </c>
      <c r="GN82" s="3">
        <v>0</v>
      </c>
      <c r="GO82" s="3">
        <v>0</v>
      </c>
      <c r="GP82" s="3">
        <v>0</v>
      </c>
      <c r="GQ82" s="3">
        <v>0</v>
      </c>
      <c r="GR82" s="3">
        <v>0</v>
      </c>
      <c r="GS82" s="3">
        <v>0</v>
      </c>
      <c r="GT82" s="3">
        <v>0</v>
      </c>
      <c r="GU82" s="3">
        <v>0</v>
      </c>
      <c r="GV82" s="3">
        <v>0</v>
      </c>
      <c r="GW82" s="3">
        <v>0</v>
      </c>
      <c r="GX82" s="3">
        <v>0</v>
      </c>
      <c r="GY82" s="3">
        <v>0</v>
      </c>
      <c r="GZ82" s="3">
        <v>0</v>
      </c>
      <c r="HA82" s="3">
        <v>0</v>
      </c>
      <c r="HB82" s="3">
        <v>0</v>
      </c>
      <c r="HC82" s="3">
        <v>0</v>
      </c>
      <c r="HD82" s="3">
        <v>0</v>
      </c>
      <c r="HE82" s="3">
        <v>0</v>
      </c>
      <c r="HF82" s="3">
        <v>0</v>
      </c>
      <c r="HG82" s="3">
        <v>0</v>
      </c>
      <c r="HH82" s="3">
        <v>0</v>
      </c>
      <c r="HI82" s="3">
        <v>0</v>
      </c>
      <c r="HJ82" s="3">
        <v>0</v>
      </c>
      <c r="HK82" s="3">
        <v>0</v>
      </c>
      <c r="HL82" s="3">
        <v>0</v>
      </c>
      <c r="HM82" s="3">
        <v>0</v>
      </c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/>
    </row>
    <row r="83" spans="1:245" ht="3.95" customHeight="1" x14ac:dyDescent="0.25">
      <c r="A83" s="2"/>
      <c r="B83" s="5">
        <v>35</v>
      </c>
      <c r="C83" s="4" t="s">
        <v>3</v>
      </c>
      <c r="D83" s="4" t="s">
        <v>3</v>
      </c>
      <c r="E83" s="4" t="s">
        <v>3</v>
      </c>
      <c r="F83" s="2" t="s">
        <v>0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3">
        <v>11</v>
      </c>
      <c r="DR83" s="3">
        <v>1.2808183</v>
      </c>
      <c r="DS83" s="3">
        <v>1.2820742000000001</v>
      </c>
      <c r="DT83" s="3">
        <v>1.2845317999999999</v>
      </c>
      <c r="DU83" s="3">
        <v>1.2880923</v>
      </c>
      <c r="DV83" s="3">
        <v>1.2926302000000001</v>
      </c>
      <c r="DW83" s="3">
        <v>1.2980212</v>
      </c>
      <c r="DX83" s="3">
        <v>1.3041703</v>
      </c>
      <c r="DY83" s="3">
        <v>1.3110265000000001</v>
      </c>
      <c r="DZ83" s="3">
        <v>1.3185674999999999</v>
      </c>
      <c r="EA83" s="3">
        <v>1.3267614000000001</v>
      </c>
      <c r="EB83" s="3">
        <v>1.3355337</v>
      </c>
      <c r="EC83" s="3">
        <v>1.344773</v>
      </c>
      <c r="ED83" s="3">
        <v>1.3543721</v>
      </c>
      <c r="EE83" s="3">
        <v>1.3642616000000001</v>
      </c>
      <c r="EF83" s="3">
        <v>1.3743669999999999</v>
      </c>
      <c r="EG83" s="3">
        <v>1.3845316999999999</v>
      </c>
      <c r="EH83" s="3">
        <v>1.3945181</v>
      </c>
      <c r="EI83" s="3">
        <v>1.4041606</v>
      </c>
      <c r="EJ83" s="3">
        <v>1.413564</v>
      </c>
      <c r="EK83" s="3">
        <v>1.4230493</v>
      </c>
      <c r="EL83" s="3">
        <v>1.4328909999999999</v>
      </c>
      <c r="EM83" s="3">
        <v>1.4430254</v>
      </c>
      <c r="EN83" s="3">
        <v>1.4529881</v>
      </c>
      <c r="EO83" s="3">
        <v>1.4623250999999999</v>
      </c>
      <c r="EP83" s="3">
        <v>1.471282</v>
      </c>
      <c r="EQ83" s="3">
        <v>1.4807159000000001</v>
      </c>
      <c r="ER83" s="3">
        <v>1.4914951000000001</v>
      </c>
      <c r="ES83" s="3">
        <v>1.5037749</v>
      </c>
      <c r="ET83" s="3">
        <v>1.5166206</v>
      </c>
      <c r="EU83" s="3">
        <v>1.5288373</v>
      </c>
      <c r="EV83" s="3">
        <v>1.5410801999999999</v>
      </c>
      <c r="EW83" s="3">
        <v>1.5549712</v>
      </c>
      <c r="EX83" s="3">
        <v>1.5709559</v>
      </c>
      <c r="EY83" s="3">
        <v>1.5862368</v>
      </c>
      <c r="EZ83" s="3">
        <v>1.5958152000000001</v>
      </c>
      <c r="FA83" s="3">
        <v>1.6009804999999999</v>
      </c>
      <c r="FB83" s="3">
        <v>1.6065763</v>
      </c>
      <c r="FC83" s="3">
        <v>1.6180401</v>
      </c>
      <c r="FD83" s="3">
        <v>1.6380650000000001</v>
      </c>
      <c r="FE83" s="3">
        <v>1.6605190000000001</v>
      </c>
      <c r="FF83" s="3">
        <v>1.6674465000000001</v>
      </c>
      <c r="FG83" s="3">
        <v>1.6634793999999999</v>
      </c>
      <c r="FH83" s="3">
        <v>1.6593145</v>
      </c>
      <c r="FI83" s="3">
        <v>1.6672610999999999</v>
      </c>
      <c r="FJ83" s="3">
        <v>1.6987352</v>
      </c>
      <c r="FK83" s="3">
        <v>1.7477125</v>
      </c>
      <c r="FL83" s="3">
        <v>1.7485203</v>
      </c>
      <c r="FM83" s="3">
        <v>1.73105</v>
      </c>
      <c r="FN83" s="3">
        <v>1.727997</v>
      </c>
      <c r="FO83" s="3">
        <v>1.7832551999999999</v>
      </c>
      <c r="FP83" s="3">
        <v>1.9377996</v>
      </c>
      <c r="FQ83" s="3">
        <v>1.9032807</v>
      </c>
      <c r="FR83" s="3">
        <v>1.8333356000000001</v>
      </c>
      <c r="FS83" s="3">
        <v>1.75796</v>
      </c>
      <c r="FT83" s="3">
        <v>1.6955659999999999</v>
      </c>
      <c r="FU83" s="3">
        <v>1.7326409</v>
      </c>
      <c r="FV83" s="3">
        <v>2.299585</v>
      </c>
      <c r="FW83" s="3">
        <v>2.068864</v>
      </c>
      <c r="FX83" s="3">
        <v>1.9181376000000001</v>
      </c>
      <c r="FY83" s="3">
        <v>1.7692882000000001</v>
      </c>
      <c r="FZ83" s="3">
        <v>1.5527365</v>
      </c>
      <c r="GA83" s="3">
        <v>1.1189914000000001</v>
      </c>
      <c r="GB83" s="3">
        <v>0</v>
      </c>
      <c r="GC83" s="3">
        <v>0</v>
      </c>
      <c r="GD83" s="3">
        <v>0</v>
      </c>
      <c r="GE83" s="3">
        <v>0</v>
      </c>
      <c r="GF83" s="3">
        <v>0</v>
      </c>
      <c r="GG83" s="3">
        <v>0</v>
      </c>
      <c r="GH83" s="3">
        <v>0</v>
      </c>
      <c r="GI83" s="3">
        <v>0</v>
      </c>
      <c r="GJ83" s="3">
        <v>0</v>
      </c>
      <c r="GK83" s="3">
        <v>0</v>
      </c>
      <c r="GL83" s="3">
        <v>0</v>
      </c>
      <c r="GM83" s="3">
        <v>0</v>
      </c>
      <c r="GN83" s="3">
        <v>0</v>
      </c>
      <c r="GO83" s="3">
        <v>0</v>
      </c>
      <c r="GP83" s="3">
        <v>0</v>
      </c>
      <c r="GQ83" s="3">
        <v>0</v>
      </c>
      <c r="GR83" s="3">
        <v>0</v>
      </c>
      <c r="GS83" s="3">
        <v>0</v>
      </c>
      <c r="GT83" s="3">
        <v>0</v>
      </c>
      <c r="GU83" s="3">
        <v>0</v>
      </c>
      <c r="GV83" s="3">
        <v>0</v>
      </c>
      <c r="GW83" s="3">
        <v>0</v>
      </c>
      <c r="GX83" s="3">
        <v>0</v>
      </c>
      <c r="GY83" s="3">
        <v>0</v>
      </c>
      <c r="GZ83" s="3">
        <v>0</v>
      </c>
      <c r="HA83" s="3">
        <v>0</v>
      </c>
      <c r="HB83" s="3">
        <v>0</v>
      </c>
      <c r="HC83" s="3">
        <v>0</v>
      </c>
      <c r="HD83" s="3">
        <v>0</v>
      </c>
      <c r="HE83" s="3">
        <v>0</v>
      </c>
      <c r="HF83" s="3">
        <v>0</v>
      </c>
      <c r="HG83" s="3">
        <v>0</v>
      </c>
      <c r="HH83" s="3">
        <v>0</v>
      </c>
      <c r="HI83" s="3">
        <v>0</v>
      </c>
      <c r="HJ83" s="3">
        <v>0</v>
      </c>
      <c r="HK83" s="3">
        <v>0</v>
      </c>
      <c r="HL83" s="3">
        <v>0</v>
      </c>
      <c r="HM83" s="3">
        <v>0</v>
      </c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</row>
    <row r="84" spans="1:245" ht="3.95" customHeight="1" x14ac:dyDescent="0.25">
      <c r="A84" s="2"/>
      <c r="B84" s="5">
        <v>36</v>
      </c>
      <c r="C84" s="4" t="s">
        <v>2</v>
      </c>
      <c r="D84" s="4" t="s">
        <v>2</v>
      </c>
      <c r="E84" s="4" t="s">
        <v>2</v>
      </c>
      <c r="F84" s="2" t="s">
        <v>0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3">
        <v>12</v>
      </c>
      <c r="DR84" s="3">
        <v>1.2929624</v>
      </c>
      <c r="DS84" s="3">
        <v>1.2940670000000001</v>
      </c>
      <c r="DT84" s="3">
        <v>1.2962399</v>
      </c>
      <c r="DU84" s="3">
        <v>1.2994142</v>
      </c>
      <c r="DV84" s="3">
        <v>1.3035053999999999</v>
      </c>
      <c r="DW84" s="3">
        <v>1.3084264999999999</v>
      </c>
      <c r="DX84" s="3">
        <v>1.3141026</v>
      </c>
      <c r="DY84" s="3">
        <v>1.3204781000000001</v>
      </c>
      <c r="DZ84" s="3">
        <v>1.3275083999999999</v>
      </c>
      <c r="EA84" s="3">
        <v>1.3351449</v>
      </c>
      <c r="EB84" s="3">
        <v>1.343321</v>
      </c>
      <c r="EC84" s="3">
        <v>1.3519539</v>
      </c>
      <c r="ED84" s="3">
        <v>1.3609587000000001</v>
      </c>
      <c r="EE84" s="3">
        <v>1.3702582000000001</v>
      </c>
      <c r="EF84" s="3">
        <v>1.3797680999999999</v>
      </c>
      <c r="EG84" s="3">
        <v>1.3893774999999999</v>
      </c>
      <c r="EH84" s="3">
        <v>1.3989625999999999</v>
      </c>
      <c r="EI84" s="3">
        <v>1.4084517000000001</v>
      </c>
      <c r="EJ84" s="3">
        <v>1.4178877999999999</v>
      </c>
      <c r="EK84" s="3">
        <v>1.4273994000000001</v>
      </c>
      <c r="EL84" s="3">
        <v>1.4370868999999999</v>
      </c>
      <c r="EM84" s="3">
        <v>1.4469144</v>
      </c>
      <c r="EN84" s="3">
        <v>1.4567131</v>
      </c>
      <c r="EO84" s="3">
        <v>1.466361</v>
      </c>
      <c r="EP84" s="3">
        <v>1.4760107</v>
      </c>
      <c r="EQ84" s="3">
        <v>1.4860526000000001</v>
      </c>
      <c r="ER84" s="3">
        <v>1.4968553</v>
      </c>
      <c r="ES84" s="3">
        <v>1.5084689</v>
      </c>
      <c r="ET84" s="3">
        <v>1.5205462999999999</v>
      </c>
      <c r="EU84" s="3">
        <v>1.5327120000000001</v>
      </c>
      <c r="EV84" s="3">
        <v>1.5451448999999999</v>
      </c>
      <c r="EW84" s="3">
        <v>1.55827</v>
      </c>
      <c r="EX84" s="3">
        <v>1.5719388000000001</v>
      </c>
      <c r="EY84" s="3">
        <v>1.5848868</v>
      </c>
      <c r="EZ84" s="3">
        <v>1.5955558000000001</v>
      </c>
      <c r="FA84" s="3">
        <v>1.6044768</v>
      </c>
      <c r="FB84" s="3">
        <v>1.6137754</v>
      </c>
      <c r="FC84" s="3">
        <v>1.6256675</v>
      </c>
      <c r="FD84" s="3">
        <v>1.6405981999999999</v>
      </c>
      <c r="FE84" s="3">
        <v>1.6554629000000001</v>
      </c>
      <c r="FF84" s="3">
        <v>1.6648647999999999</v>
      </c>
      <c r="FG84" s="3">
        <v>1.6699681</v>
      </c>
      <c r="FH84" s="3">
        <v>1.6757044999999999</v>
      </c>
      <c r="FI84" s="3">
        <v>1.6877393999999999</v>
      </c>
      <c r="FJ84" s="3">
        <v>1.7090969</v>
      </c>
      <c r="FK84" s="3">
        <v>1.7340667000000001</v>
      </c>
      <c r="FL84" s="3">
        <v>1.7455022</v>
      </c>
      <c r="FM84" s="3">
        <v>1.7509254000000001</v>
      </c>
      <c r="FN84" s="3">
        <v>1.7653692999999999</v>
      </c>
      <c r="FO84" s="3">
        <v>1.8030571</v>
      </c>
      <c r="FP84" s="3">
        <v>1.8583951000000001</v>
      </c>
      <c r="FQ84" s="3">
        <v>1.8599863999999999</v>
      </c>
      <c r="FR84" s="3">
        <v>1.8356458</v>
      </c>
      <c r="FS84" s="3">
        <v>1.8089061</v>
      </c>
      <c r="FT84" s="3">
        <v>1.803984</v>
      </c>
      <c r="FU84" s="3">
        <v>1.8619725</v>
      </c>
      <c r="FV84" s="3">
        <v>2.0238100999999999</v>
      </c>
      <c r="FW84" s="3">
        <v>1.9888695000000001</v>
      </c>
      <c r="FX84" s="3">
        <v>1.9162604999999999</v>
      </c>
      <c r="FY84" s="3">
        <v>1.8369906</v>
      </c>
      <c r="FZ84" s="3">
        <v>1.76993</v>
      </c>
      <c r="GA84" s="3">
        <v>1.8042376</v>
      </c>
      <c r="GB84" s="3">
        <v>2.3849033999999998</v>
      </c>
      <c r="GC84" s="3">
        <v>2.1251354</v>
      </c>
      <c r="GD84" s="3">
        <v>1.9283345000000001</v>
      </c>
      <c r="GE84" s="3">
        <v>1.680852</v>
      </c>
      <c r="GF84" s="3">
        <v>1.2085135</v>
      </c>
      <c r="GG84" s="3">
        <v>0</v>
      </c>
      <c r="GH84" s="3">
        <v>0</v>
      </c>
      <c r="GI84" s="3">
        <v>0</v>
      </c>
      <c r="GJ84" s="3">
        <v>0</v>
      </c>
      <c r="GK84" s="3">
        <v>0</v>
      </c>
      <c r="GL84" s="3">
        <v>0</v>
      </c>
      <c r="GM84" s="3">
        <v>0</v>
      </c>
      <c r="GN84" s="3">
        <v>0</v>
      </c>
      <c r="GO84" s="3">
        <v>0</v>
      </c>
      <c r="GP84" s="3">
        <v>0</v>
      </c>
      <c r="GQ84" s="3">
        <v>0</v>
      </c>
      <c r="GR84" s="3">
        <v>0</v>
      </c>
      <c r="GS84" s="3">
        <v>0</v>
      </c>
      <c r="GT84" s="3">
        <v>0</v>
      </c>
      <c r="GU84" s="3">
        <v>0</v>
      </c>
      <c r="GV84" s="3">
        <v>0</v>
      </c>
      <c r="GW84" s="3">
        <v>0</v>
      </c>
      <c r="GX84" s="3">
        <v>0</v>
      </c>
      <c r="GY84" s="3">
        <v>0</v>
      </c>
      <c r="GZ84" s="3">
        <v>0</v>
      </c>
      <c r="HA84" s="3">
        <v>0</v>
      </c>
      <c r="HB84" s="3">
        <v>0</v>
      </c>
      <c r="HC84" s="3">
        <v>0</v>
      </c>
      <c r="HD84" s="3">
        <v>0</v>
      </c>
      <c r="HE84" s="3">
        <v>0</v>
      </c>
      <c r="HF84" s="3">
        <v>0</v>
      </c>
      <c r="HG84" s="3">
        <v>0</v>
      </c>
      <c r="HH84" s="3">
        <v>0</v>
      </c>
      <c r="HI84" s="3">
        <v>0</v>
      </c>
      <c r="HJ84" s="3">
        <v>0</v>
      </c>
      <c r="HK84" s="3">
        <v>0</v>
      </c>
      <c r="HL84" s="3">
        <v>0</v>
      </c>
      <c r="HM84" s="3">
        <v>0</v>
      </c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/>
    </row>
    <row r="85" spans="1:245" ht="3.95" customHeight="1" x14ac:dyDescent="0.25">
      <c r="A85" s="2"/>
      <c r="B85" s="5">
        <v>37</v>
      </c>
      <c r="C85" s="4" t="s">
        <v>1</v>
      </c>
      <c r="D85" s="4" t="s">
        <v>1</v>
      </c>
      <c r="E85" s="4" t="s">
        <v>1</v>
      </c>
      <c r="F85" s="2" t="s">
        <v>0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3">
        <v>13</v>
      </c>
      <c r="DR85" s="3">
        <v>1.3040019</v>
      </c>
      <c r="DS85" s="3">
        <v>1.3049917</v>
      </c>
      <c r="DT85" s="3">
        <v>1.3069462999999999</v>
      </c>
      <c r="DU85" s="3">
        <v>1.3098192</v>
      </c>
      <c r="DV85" s="3">
        <v>1.3135507</v>
      </c>
      <c r="DW85" s="3">
        <v>1.3180765999999999</v>
      </c>
      <c r="DX85" s="3">
        <v>1.3233359</v>
      </c>
      <c r="DY85" s="3">
        <v>1.3292747</v>
      </c>
      <c r="DZ85" s="3">
        <v>1.3358431</v>
      </c>
      <c r="EA85" s="3">
        <v>1.342989</v>
      </c>
      <c r="EB85" s="3">
        <v>1.3506514999999999</v>
      </c>
      <c r="EC85" s="3">
        <v>1.3587625000000001</v>
      </c>
      <c r="ED85" s="3">
        <v>1.3672504000000001</v>
      </c>
      <c r="EE85" s="3">
        <v>1.3760444000000001</v>
      </c>
      <c r="EF85" s="3">
        <v>1.38507</v>
      </c>
      <c r="EG85" s="3">
        <v>1.3942474</v>
      </c>
      <c r="EH85" s="3">
        <v>1.4035031</v>
      </c>
      <c r="EI85" s="3">
        <v>1.4127955000000001</v>
      </c>
      <c r="EJ85" s="3">
        <v>1.4221364000000001</v>
      </c>
      <c r="EK85" s="3">
        <v>1.4315732999999999</v>
      </c>
      <c r="EL85" s="3">
        <v>1.4411432</v>
      </c>
      <c r="EM85" s="3">
        <v>1.4508323999999999</v>
      </c>
      <c r="EN85" s="3">
        <v>1.4605888</v>
      </c>
      <c r="EO85" s="3">
        <v>1.4703953999999999</v>
      </c>
      <c r="EP85" s="3">
        <v>1.4803470000000001</v>
      </c>
      <c r="EQ85" s="3">
        <v>1.4906287</v>
      </c>
      <c r="ER85" s="3">
        <v>1.5014045</v>
      </c>
      <c r="ES85" s="3">
        <v>1.5126991000000001</v>
      </c>
      <c r="ET85" s="3">
        <v>1.524384</v>
      </c>
      <c r="EU85" s="3">
        <v>1.5363192999999999</v>
      </c>
      <c r="EV85" s="3">
        <v>1.5485173000000001</v>
      </c>
      <c r="EW85" s="3">
        <v>1.5610253000000001</v>
      </c>
      <c r="EX85" s="3">
        <v>1.5736424</v>
      </c>
      <c r="EY85" s="3">
        <v>1.5858159999999999</v>
      </c>
      <c r="EZ85" s="3">
        <v>1.5970439999999999</v>
      </c>
      <c r="FA85" s="3">
        <v>1.6075959</v>
      </c>
      <c r="FB85" s="3">
        <v>1.6183809</v>
      </c>
      <c r="FC85" s="3">
        <v>1.6302562</v>
      </c>
      <c r="FD85" s="3">
        <v>1.6431977</v>
      </c>
      <c r="FE85" s="3">
        <v>1.6558691999999999</v>
      </c>
      <c r="FF85" s="3">
        <v>1.6665814999999999</v>
      </c>
      <c r="FG85" s="3">
        <v>1.6758237</v>
      </c>
      <c r="FH85" s="3">
        <v>1.6857960000000001</v>
      </c>
      <c r="FI85" s="3">
        <v>1.698895</v>
      </c>
      <c r="FJ85" s="3">
        <v>1.7158462999999999</v>
      </c>
      <c r="FK85" s="3">
        <v>1.7339553000000001</v>
      </c>
      <c r="FL85" s="3">
        <v>1.7484964999999999</v>
      </c>
      <c r="FM85" s="3">
        <v>1.7617803999999999</v>
      </c>
      <c r="FN85" s="3">
        <v>1.7794975</v>
      </c>
      <c r="FO85" s="3">
        <v>1.8052089</v>
      </c>
      <c r="FP85" s="3">
        <v>1.8327374000000001</v>
      </c>
      <c r="FQ85" s="3">
        <v>1.8426243</v>
      </c>
      <c r="FR85" s="3">
        <v>1.8403548000000001</v>
      </c>
      <c r="FS85" s="3">
        <v>1.8380344</v>
      </c>
      <c r="FT85" s="3">
        <v>1.8494917</v>
      </c>
      <c r="FU85" s="3">
        <v>1.8874550000000001</v>
      </c>
      <c r="FV85" s="3">
        <v>1.9448133000000001</v>
      </c>
      <c r="FW85" s="3">
        <v>1.9465435</v>
      </c>
      <c r="FX85" s="3">
        <v>1.9210442000000001</v>
      </c>
      <c r="FY85" s="3">
        <v>1.8924836</v>
      </c>
      <c r="FZ85" s="3">
        <v>1.8857554000000001</v>
      </c>
      <c r="GA85" s="3">
        <v>1.9431255000000001</v>
      </c>
      <c r="GB85" s="3">
        <v>2.1063459999999998</v>
      </c>
      <c r="GC85" s="3">
        <v>2.0621686000000001</v>
      </c>
      <c r="GD85" s="3">
        <v>1.9790158</v>
      </c>
      <c r="GE85" s="3">
        <v>1.9057081</v>
      </c>
      <c r="GF85" s="3">
        <v>1.9446886000000001</v>
      </c>
      <c r="GG85" s="3">
        <v>2.5798469000000002</v>
      </c>
      <c r="GH85" s="3">
        <v>2.3193784000000002</v>
      </c>
      <c r="GI85" s="3">
        <v>2.1502278000000001</v>
      </c>
      <c r="GJ85" s="3">
        <v>1.9840207999999999</v>
      </c>
      <c r="GK85" s="3">
        <v>1.7422983999999999</v>
      </c>
      <c r="GL85" s="3">
        <v>1.2567235999999999</v>
      </c>
      <c r="GM85" s="3">
        <v>0</v>
      </c>
      <c r="GN85" s="3">
        <v>0</v>
      </c>
      <c r="GO85" s="3">
        <v>0</v>
      </c>
      <c r="GP85" s="3">
        <v>0</v>
      </c>
      <c r="GQ85" s="3">
        <v>0</v>
      </c>
      <c r="GR85" s="3">
        <v>0</v>
      </c>
      <c r="GS85" s="3">
        <v>0</v>
      </c>
      <c r="GT85" s="3">
        <v>0</v>
      </c>
      <c r="GU85" s="3">
        <v>0</v>
      </c>
      <c r="GV85" s="3">
        <v>0</v>
      </c>
      <c r="GW85" s="3">
        <v>0</v>
      </c>
      <c r="GX85" s="3">
        <v>0</v>
      </c>
      <c r="GY85" s="3">
        <v>0</v>
      </c>
      <c r="GZ85" s="3">
        <v>0</v>
      </c>
      <c r="HA85" s="3">
        <v>0</v>
      </c>
      <c r="HB85" s="3">
        <v>0</v>
      </c>
      <c r="HC85" s="3">
        <v>0</v>
      </c>
      <c r="HD85" s="3">
        <v>0</v>
      </c>
      <c r="HE85" s="3">
        <v>0</v>
      </c>
      <c r="HF85" s="3">
        <v>0</v>
      </c>
      <c r="HG85" s="3">
        <v>0</v>
      </c>
      <c r="HH85" s="3">
        <v>0</v>
      </c>
      <c r="HI85" s="3">
        <v>0</v>
      </c>
      <c r="HJ85" s="3">
        <v>0</v>
      </c>
      <c r="HK85" s="3">
        <v>0</v>
      </c>
      <c r="HL85" s="3">
        <v>0</v>
      </c>
      <c r="HM85" s="3">
        <v>0</v>
      </c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/>
    </row>
    <row r="86" spans="1:245" ht="3.9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3">
        <v>14</v>
      </c>
      <c r="DR86" s="3">
        <v>1.3140514999999999</v>
      </c>
      <c r="DS86" s="3">
        <v>1.3149518</v>
      </c>
      <c r="DT86" s="3">
        <v>1.3167342</v>
      </c>
      <c r="DU86" s="3">
        <v>1.3193656</v>
      </c>
      <c r="DV86" s="3">
        <v>1.3228017999999999</v>
      </c>
      <c r="DW86" s="3">
        <v>1.3269933</v>
      </c>
      <c r="DX86" s="3">
        <v>1.3318894999999999</v>
      </c>
      <c r="DY86" s="3">
        <v>1.3374413999999999</v>
      </c>
      <c r="DZ86" s="3">
        <v>1.3436005</v>
      </c>
      <c r="EA86" s="3">
        <v>1.3503162</v>
      </c>
      <c r="EB86" s="3">
        <v>1.3575337000000001</v>
      </c>
      <c r="EC86" s="3">
        <v>1.3651941999999999</v>
      </c>
      <c r="ED86" s="3">
        <v>1.3732363999999999</v>
      </c>
      <c r="EE86" s="3">
        <v>1.3815987999999999</v>
      </c>
      <c r="EF86" s="3">
        <v>1.3902197999999999</v>
      </c>
      <c r="EG86" s="3">
        <v>1.3990393000000001</v>
      </c>
      <c r="EH86" s="3">
        <v>1.4080064999999999</v>
      </c>
      <c r="EI86" s="3">
        <v>1.4170910999999999</v>
      </c>
      <c r="EJ86" s="3">
        <v>1.4262889999999999</v>
      </c>
      <c r="EK86" s="3">
        <v>1.4356142000000001</v>
      </c>
      <c r="EL86" s="3">
        <v>1.4450798</v>
      </c>
      <c r="EM86" s="3">
        <v>1.4546832000000001</v>
      </c>
      <c r="EN86" s="3">
        <v>1.4644143999999999</v>
      </c>
      <c r="EO86" s="3">
        <v>1.4742849</v>
      </c>
      <c r="EP86" s="3">
        <v>1.4843531000000001</v>
      </c>
      <c r="EQ86" s="3">
        <v>1.4947109000000001</v>
      </c>
      <c r="ER86" s="3">
        <v>1.5054349</v>
      </c>
      <c r="ES86" s="3">
        <v>1.5165390000000001</v>
      </c>
      <c r="ET86" s="3">
        <v>1.5279711</v>
      </c>
      <c r="EU86" s="3">
        <v>1.5396638</v>
      </c>
      <c r="EV86" s="3">
        <v>1.5515801</v>
      </c>
      <c r="EW86" s="3">
        <v>1.5636711000000001</v>
      </c>
      <c r="EX86" s="3">
        <v>1.5757897000000001</v>
      </c>
      <c r="EY86" s="3">
        <v>1.5876908000000001</v>
      </c>
      <c r="EZ86" s="3">
        <v>1.5992084</v>
      </c>
      <c r="FA86" s="3">
        <v>1.6104817</v>
      </c>
      <c r="FB86" s="3">
        <v>1.6218961000000001</v>
      </c>
      <c r="FC86" s="3">
        <v>1.6337788</v>
      </c>
      <c r="FD86" s="3">
        <v>1.6460668000000001</v>
      </c>
      <c r="FE86" s="3">
        <v>1.6582353000000001</v>
      </c>
      <c r="FF86" s="3">
        <v>1.6697682</v>
      </c>
      <c r="FG86" s="3">
        <v>1.6809491999999999</v>
      </c>
      <c r="FH86" s="3">
        <v>1.6927608000000001</v>
      </c>
      <c r="FI86" s="3">
        <v>1.7061980999999999</v>
      </c>
      <c r="FJ86" s="3">
        <v>1.7214383</v>
      </c>
      <c r="FK86" s="3">
        <v>1.7374111000000001</v>
      </c>
      <c r="FL86" s="3">
        <v>1.7527485</v>
      </c>
      <c r="FM86" s="3">
        <v>1.7682021000000001</v>
      </c>
      <c r="FN86" s="3">
        <v>1.7856312999999999</v>
      </c>
      <c r="FO86" s="3">
        <v>1.8055437000000001</v>
      </c>
      <c r="FP86" s="3">
        <v>1.8247215999999999</v>
      </c>
      <c r="FQ86" s="3">
        <v>1.8374181999999999</v>
      </c>
      <c r="FR86" s="3">
        <v>1.8451147999999999</v>
      </c>
      <c r="FS86" s="3">
        <v>1.8533852</v>
      </c>
      <c r="FT86" s="3">
        <v>1.8684934</v>
      </c>
      <c r="FU86" s="3">
        <v>1.8935424000000001</v>
      </c>
      <c r="FV86" s="3">
        <v>1.9214443999999999</v>
      </c>
      <c r="FW86" s="3">
        <v>1.9314467</v>
      </c>
      <c r="FX86" s="3">
        <v>1.9288894999999999</v>
      </c>
      <c r="FY86" s="3">
        <v>1.9261440999999999</v>
      </c>
      <c r="FZ86" s="3">
        <v>1.9374823999999999</v>
      </c>
      <c r="GA86" s="3">
        <v>1.9761633999999999</v>
      </c>
      <c r="GB86" s="3">
        <v>2.0351856000000002</v>
      </c>
      <c r="GC86" s="3">
        <v>2.0381775000000002</v>
      </c>
      <c r="GD86" s="3">
        <v>2.0198521999999999</v>
      </c>
      <c r="GE86" s="3">
        <v>2.0182756999999998</v>
      </c>
      <c r="GF86" s="3">
        <v>2.084686</v>
      </c>
      <c r="GG86" s="3">
        <v>2.2669600000000001</v>
      </c>
      <c r="GH86" s="3">
        <v>2.2280606999999999</v>
      </c>
      <c r="GI86" s="3">
        <v>2.1472842999999999</v>
      </c>
      <c r="GJ86" s="3">
        <v>2.0595365000000001</v>
      </c>
      <c r="GK86" s="3">
        <v>1.9861504999999999</v>
      </c>
      <c r="GL86" s="3">
        <v>2.0278725999999998</v>
      </c>
      <c r="GM86" s="3">
        <v>2.6869016000000001</v>
      </c>
      <c r="GN86" s="3">
        <v>2.4074838000000001</v>
      </c>
      <c r="GO86" s="3">
        <v>2.2117143000000001</v>
      </c>
      <c r="GP86" s="3">
        <v>1.9918715</v>
      </c>
      <c r="GQ86" s="3">
        <v>1.6563711000000001</v>
      </c>
      <c r="GR86" s="3">
        <v>1.1273507</v>
      </c>
      <c r="GS86" s="3">
        <v>0</v>
      </c>
      <c r="GT86" s="3">
        <v>0</v>
      </c>
      <c r="GU86" s="3">
        <v>0</v>
      </c>
      <c r="GV86" s="3">
        <v>0</v>
      </c>
      <c r="GW86" s="3">
        <v>0</v>
      </c>
      <c r="GX86" s="3">
        <v>0</v>
      </c>
      <c r="GY86" s="3">
        <v>0</v>
      </c>
      <c r="GZ86" s="3">
        <v>0</v>
      </c>
      <c r="HA86" s="3">
        <v>0</v>
      </c>
      <c r="HB86" s="3">
        <v>0</v>
      </c>
      <c r="HC86" s="3">
        <v>0</v>
      </c>
      <c r="HD86" s="3">
        <v>0</v>
      </c>
      <c r="HE86" s="3">
        <v>0</v>
      </c>
      <c r="HF86" s="3">
        <v>0</v>
      </c>
      <c r="HG86" s="3">
        <v>0</v>
      </c>
      <c r="HH86" s="3">
        <v>0</v>
      </c>
      <c r="HI86" s="3">
        <v>0</v>
      </c>
      <c r="HJ86" s="3">
        <v>0</v>
      </c>
      <c r="HK86" s="3">
        <v>0</v>
      </c>
      <c r="HL86" s="3">
        <v>0</v>
      </c>
      <c r="HM86" s="3">
        <v>0</v>
      </c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</row>
    <row r="87" spans="1:245" ht="3.9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3">
        <v>15</v>
      </c>
      <c r="DR87" s="3">
        <v>1.3232010000000001</v>
      </c>
      <c r="DS87" s="3">
        <v>1.3240293999999999</v>
      </c>
      <c r="DT87" s="3">
        <v>1.3256732</v>
      </c>
      <c r="DU87" s="3">
        <v>1.3281072</v>
      </c>
      <c r="DV87" s="3">
        <v>1.3312978</v>
      </c>
      <c r="DW87" s="3">
        <v>1.3352052999999999</v>
      </c>
      <c r="DX87" s="3">
        <v>1.3397876</v>
      </c>
      <c r="DY87" s="3">
        <v>1.3450010999999999</v>
      </c>
      <c r="DZ87" s="3">
        <v>1.3508012</v>
      </c>
      <c r="EA87" s="3">
        <v>1.3571416000000001</v>
      </c>
      <c r="EB87" s="3">
        <v>1.3639729</v>
      </c>
      <c r="EC87" s="3">
        <v>1.3712441</v>
      </c>
      <c r="ED87" s="3">
        <v>1.3789022</v>
      </c>
      <c r="EE87" s="3">
        <v>1.386895</v>
      </c>
      <c r="EF87" s="3">
        <v>1.3951709999999999</v>
      </c>
      <c r="EG87" s="3">
        <v>1.4036834</v>
      </c>
      <c r="EH87" s="3">
        <v>1.4123929</v>
      </c>
      <c r="EI87" s="3">
        <v>1.4212735000000001</v>
      </c>
      <c r="EJ87" s="3">
        <v>1.4303140999999999</v>
      </c>
      <c r="EK87" s="3">
        <v>1.4395149</v>
      </c>
      <c r="EL87" s="3">
        <v>1.4488786</v>
      </c>
      <c r="EM87" s="3">
        <v>1.4584063</v>
      </c>
      <c r="EN87" s="3">
        <v>1.4681005</v>
      </c>
      <c r="EO87" s="3">
        <v>1.4779766000000001</v>
      </c>
      <c r="EP87" s="3">
        <v>1.4880697000000001</v>
      </c>
      <c r="EQ87" s="3">
        <v>1.4984268999999999</v>
      </c>
      <c r="ER87" s="3">
        <v>1.5090851999999999</v>
      </c>
      <c r="ES87" s="3">
        <v>1.5200507999999999</v>
      </c>
      <c r="ET87" s="3">
        <v>1.5312977999999999</v>
      </c>
      <c r="EU87" s="3">
        <v>1.5427848</v>
      </c>
      <c r="EV87" s="3">
        <v>1.554468</v>
      </c>
      <c r="EW87" s="3">
        <v>1.5662893</v>
      </c>
      <c r="EX87" s="3">
        <v>1.5781542</v>
      </c>
      <c r="EY87" s="3">
        <v>1.5899494000000001</v>
      </c>
      <c r="EZ87" s="3">
        <v>1.6016169</v>
      </c>
      <c r="FA87" s="3">
        <v>1.6132264999999999</v>
      </c>
      <c r="FB87" s="3">
        <v>1.624943</v>
      </c>
      <c r="FC87" s="3">
        <v>1.6368961</v>
      </c>
      <c r="FD87" s="3">
        <v>1.6490555</v>
      </c>
      <c r="FE87" s="3">
        <v>1.6612368</v>
      </c>
      <c r="FF87" s="3">
        <v>1.6733066999999999</v>
      </c>
      <c r="FG87" s="3">
        <v>1.6854442000000001</v>
      </c>
      <c r="FH87" s="3">
        <v>1.6980999999999999</v>
      </c>
      <c r="FI87" s="3">
        <v>1.7116979999999999</v>
      </c>
      <c r="FJ87" s="3">
        <v>1.7262976999999999</v>
      </c>
      <c r="FK87" s="3">
        <v>1.7415027999999999</v>
      </c>
      <c r="FL87" s="3">
        <v>1.7568840999999999</v>
      </c>
      <c r="FM87" s="3">
        <v>1.7726481000000001</v>
      </c>
      <c r="FN87" s="3">
        <v>1.7892817999999999</v>
      </c>
      <c r="FO87" s="3">
        <v>1.8066127999999999</v>
      </c>
      <c r="FP87" s="3">
        <v>1.8231869000000001</v>
      </c>
      <c r="FQ87" s="3">
        <v>1.8372124000000001</v>
      </c>
      <c r="FR87" s="3">
        <v>1.8493009</v>
      </c>
      <c r="FS87" s="3">
        <v>1.8618980999999999</v>
      </c>
      <c r="FT87" s="3">
        <v>1.8775542999999999</v>
      </c>
      <c r="FU87" s="3">
        <v>1.8967769999999999</v>
      </c>
      <c r="FV87" s="3">
        <v>1.9159751</v>
      </c>
      <c r="FW87" s="3">
        <v>1.9289094</v>
      </c>
      <c r="FX87" s="3">
        <v>1.936923</v>
      </c>
      <c r="FY87" s="3">
        <v>1.9457211000000001</v>
      </c>
      <c r="FZ87" s="3">
        <v>1.9618663999999999</v>
      </c>
      <c r="GA87" s="3">
        <v>1.9888602</v>
      </c>
      <c r="GB87" s="3">
        <v>2.0200553000000001</v>
      </c>
      <c r="GC87" s="3">
        <v>2.0355039000000001</v>
      </c>
      <c r="GD87" s="3">
        <v>2.0439398</v>
      </c>
      <c r="GE87" s="3">
        <v>2.0628567000000002</v>
      </c>
      <c r="GF87" s="3">
        <v>2.1088200000000001</v>
      </c>
      <c r="GG87" s="3">
        <v>2.1752457999999999</v>
      </c>
      <c r="GH87" s="3">
        <v>2.17862</v>
      </c>
      <c r="GI87" s="3">
        <v>2.1513119000000001</v>
      </c>
      <c r="GJ87" s="3">
        <v>2.1206900000000002</v>
      </c>
      <c r="GK87" s="3">
        <v>2.1148946</v>
      </c>
      <c r="GL87" s="3">
        <v>2.1817150000000001</v>
      </c>
      <c r="GM87" s="3">
        <v>2.3686243999999999</v>
      </c>
      <c r="GN87" s="3">
        <v>2.3238354000000001</v>
      </c>
      <c r="GO87" s="3">
        <v>2.2357876000000001</v>
      </c>
      <c r="GP87" s="3">
        <v>2.1531215000000001</v>
      </c>
      <c r="GQ87" s="3">
        <v>2.1127956000000001</v>
      </c>
      <c r="GR87" s="3">
        <v>2.1524245999999998</v>
      </c>
      <c r="GS87" s="3">
        <v>2.6628959999999999</v>
      </c>
      <c r="GT87" s="3">
        <v>2.2923781999999999</v>
      </c>
      <c r="GU87" s="3">
        <v>1.8755097000000001</v>
      </c>
      <c r="GV87" s="3">
        <v>1.2567600000000001</v>
      </c>
      <c r="GW87" s="3">
        <v>0</v>
      </c>
      <c r="GX87" s="3">
        <v>0</v>
      </c>
      <c r="GY87" s="3">
        <v>0</v>
      </c>
      <c r="GZ87" s="3">
        <v>0</v>
      </c>
      <c r="HA87" s="3">
        <v>0</v>
      </c>
      <c r="HB87" s="3">
        <v>0</v>
      </c>
      <c r="HC87" s="3">
        <v>0</v>
      </c>
      <c r="HD87" s="3">
        <v>0</v>
      </c>
      <c r="HE87" s="3">
        <v>0</v>
      </c>
      <c r="HF87" s="3">
        <v>0</v>
      </c>
      <c r="HG87" s="3">
        <v>0</v>
      </c>
      <c r="HH87" s="3">
        <v>0</v>
      </c>
      <c r="HI87" s="3">
        <v>0</v>
      </c>
      <c r="HJ87" s="3">
        <v>0</v>
      </c>
      <c r="HK87" s="3">
        <v>0</v>
      </c>
      <c r="HL87" s="3">
        <v>0</v>
      </c>
      <c r="HM87" s="3">
        <v>0</v>
      </c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/>
    </row>
    <row r="88" spans="1:245" ht="3.9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3">
        <v>16</v>
      </c>
      <c r="DR88" s="3">
        <v>1.3315220000000001</v>
      </c>
      <c r="DS88" s="3">
        <v>1.332292</v>
      </c>
      <c r="DT88" s="3">
        <v>1.3338219</v>
      </c>
      <c r="DU88" s="3">
        <v>1.3360922</v>
      </c>
      <c r="DV88" s="3">
        <v>1.3390765</v>
      </c>
      <c r="DW88" s="3">
        <v>1.3427423999999999</v>
      </c>
      <c r="DX88" s="3">
        <v>1.3470544</v>
      </c>
      <c r="DY88" s="3">
        <v>1.3519741000000001</v>
      </c>
      <c r="DZ88" s="3">
        <v>1.3574619000000001</v>
      </c>
      <c r="EA88" s="3">
        <v>1.3634759000000001</v>
      </c>
      <c r="EB88" s="3">
        <v>1.3699725</v>
      </c>
      <c r="EC88" s="3">
        <v>1.3769069</v>
      </c>
      <c r="ED88" s="3">
        <v>1.3842334999999999</v>
      </c>
      <c r="EE88" s="3">
        <v>1.3919075000000001</v>
      </c>
      <c r="EF88" s="3">
        <v>1.399886</v>
      </c>
      <c r="EG88" s="3">
        <v>1.4081303000000001</v>
      </c>
      <c r="EH88" s="3">
        <v>1.4166080000000001</v>
      </c>
      <c r="EI88" s="3">
        <v>1.4252956000000001</v>
      </c>
      <c r="EJ88" s="3">
        <v>1.4341792</v>
      </c>
      <c r="EK88" s="3">
        <v>1.4432524</v>
      </c>
      <c r="EL88" s="3">
        <v>1.4525135</v>
      </c>
      <c r="EM88" s="3">
        <v>1.4619628</v>
      </c>
      <c r="EN88" s="3">
        <v>1.4716047999999999</v>
      </c>
      <c r="EO88" s="3">
        <v>1.4814510000000001</v>
      </c>
      <c r="EP88" s="3">
        <v>1.4915221000000001</v>
      </c>
      <c r="EQ88" s="3">
        <v>1.5018419999999999</v>
      </c>
      <c r="ER88" s="3">
        <v>1.5124279</v>
      </c>
      <c r="ES88" s="3">
        <v>1.5232810999999999</v>
      </c>
      <c r="ET88" s="3">
        <v>1.5343846999999999</v>
      </c>
      <c r="EU88" s="3">
        <v>1.5457094</v>
      </c>
      <c r="EV88" s="3">
        <v>1.5572181</v>
      </c>
      <c r="EW88" s="3">
        <v>1.568864</v>
      </c>
      <c r="EX88" s="3">
        <v>1.5805886</v>
      </c>
      <c r="EY88" s="3">
        <v>1.5923357</v>
      </c>
      <c r="EZ88" s="3">
        <v>1.6040829999999999</v>
      </c>
      <c r="FA88" s="3">
        <v>1.6158646000000001</v>
      </c>
      <c r="FB88" s="3">
        <v>1.6277535000000001</v>
      </c>
      <c r="FC88" s="3">
        <v>1.639807</v>
      </c>
      <c r="FD88" s="3">
        <v>1.6520223999999999</v>
      </c>
      <c r="FE88" s="3">
        <v>1.6643497</v>
      </c>
      <c r="FF88" s="3">
        <v>1.6767776000000001</v>
      </c>
      <c r="FG88" s="3">
        <v>1.6894209</v>
      </c>
      <c r="FH88" s="3">
        <v>1.7024968</v>
      </c>
      <c r="FI88" s="3">
        <v>1.7161964999999999</v>
      </c>
      <c r="FJ88" s="3">
        <v>1.7305518</v>
      </c>
      <c r="FK88" s="3">
        <v>1.7454179999999999</v>
      </c>
      <c r="FL88" s="3">
        <v>1.7606368999999999</v>
      </c>
      <c r="FM88" s="3">
        <v>1.7762245000000001</v>
      </c>
      <c r="FN88" s="3">
        <v>1.7922353</v>
      </c>
      <c r="FO88" s="3">
        <v>1.8084391</v>
      </c>
      <c r="FP88" s="3">
        <v>1.8242005999999999</v>
      </c>
      <c r="FQ88" s="3">
        <v>1.8389435000000001</v>
      </c>
      <c r="FR88" s="3">
        <v>1.8529785000000001</v>
      </c>
      <c r="FS88" s="3">
        <v>1.8673518</v>
      </c>
      <c r="FT88" s="3">
        <v>1.8830484999999999</v>
      </c>
      <c r="FU88" s="3">
        <v>1.9000366</v>
      </c>
      <c r="FV88" s="3">
        <v>1.9167695</v>
      </c>
      <c r="FW88" s="3">
        <v>1.9312929999999999</v>
      </c>
      <c r="FX88" s="3">
        <v>1.944172</v>
      </c>
      <c r="FY88" s="3">
        <v>1.9579511000000001</v>
      </c>
      <c r="FZ88" s="3">
        <v>1.9754018</v>
      </c>
      <c r="GA88" s="3">
        <v>1.9973562</v>
      </c>
      <c r="GB88" s="3">
        <v>2.0206710999999999</v>
      </c>
      <c r="GC88" s="3">
        <v>2.0398428000000002</v>
      </c>
      <c r="GD88" s="3">
        <v>2.0575465999999998</v>
      </c>
      <c r="GE88" s="3">
        <v>2.0803907000000001</v>
      </c>
      <c r="GF88" s="3">
        <v>2.1124917999999999</v>
      </c>
      <c r="GG88" s="3">
        <v>2.1465833000000001</v>
      </c>
      <c r="GH88" s="3">
        <v>2.1598617999999998</v>
      </c>
      <c r="GI88" s="3">
        <v>2.1586534999999998</v>
      </c>
      <c r="GJ88" s="3">
        <v>2.1570171999999999</v>
      </c>
      <c r="GK88" s="3">
        <v>2.1710231000000002</v>
      </c>
      <c r="GL88" s="3">
        <v>2.2154682000000001</v>
      </c>
      <c r="GM88" s="3">
        <v>2.2820458000000001</v>
      </c>
      <c r="GN88" s="3">
        <v>2.2834463</v>
      </c>
      <c r="GO88" s="3">
        <v>2.2544789999999999</v>
      </c>
      <c r="GP88" s="3">
        <v>2.2264390000000001</v>
      </c>
      <c r="GQ88" s="3">
        <v>2.2263608000000001</v>
      </c>
      <c r="GR88" s="3">
        <v>2.2799130000000001</v>
      </c>
      <c r="GS88" s="3">
        <v>2.416534</v>
      </c>
      <c r="GT88" s="3">
        <v>2.345577</v>
      </c>
      <c r="GU88" s="3">
        <v>2.2849680999999999</v>
      </c>
      <c r="GV88" s="3">
        <v>2.3215436999999999</v>
      </c>
      <c r="GW88" s="3">
        <v>2.8677920000000001</v>
      </c>
      <c r="GX88" s="3">
        <v>2.4270494</v>
      </c>
      <c r="GY88" s="3">
        <v>1.9364722999999999</v>
      </c>
      <c r="GZ88" s="3">
        <v>1.2594954</v>
      </c>
      <c r="HA88" s="3">
        <v>0</v>
      </c>
      <c r="HB88" s="3">
        <v>0</v>
      </c>
      <c r="HC88" s="3">
        <v>0</v>
      </c>
      <c r="HD88" s="3">
        <v>0</v>
      </c>
      <c r="HE88" s="3">
        <v>0</v>
      </c>
      <c r="HF88" s="3">
        <v>0</v>
      </c>
      <c r="HG88" s="3">
        <v>0</v>
      </c>
      <c r="HH88" s="3">
        <v>0</v>
      </c>
      <c r="HI88" s="3">
        <v>0</v>
      </c>
      <c r="HJ88" s="3">
        <v>0</v>
      </c>
      <c r="HK88" s="3">
        <v>0</v>
      </c>
      <c r="HL88" s="3">
        <v>0</v>
      </c>
      <c r="HM88" s="3">
        <v>0</v>
      </c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/>
    </row>
    <row r="89" spans="1:245" ht="3.9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3">
        <v>17</v>
      </c>
      <c r="DR89" s="3">
        <v>1.339073</v>
      </c>
      <c r="DS89" s="3">
        <v>1.3397946000000001</v>
      </c>
      <c r="DT89" s="3">
        <v>1.3412299000000001</v>
      </c>
      <c r="DU89" s="3">
        <v>1.3433634999999999</v>
      </c>
      <c r="DV89" s="3">
        <v>1.3461736</v>
      </c>
      <c r="DW89" s="3">
        <v>1.3496337</v>
      </c>
      <c r="DX89" s="3">
        <v>1.3537132999999999</v>
      </c>
      <c r="DY89" s="3">
        <v>1.3583791999999999</v>
      </c>
      <c r="DZ89" s="3">
        <v>1.3635963</v>
      </c>
      <c r="EA89" s="3">
        <v>1.3693275</v>
      </c>
      <c r="EB89" s="3">
        <v>1.3755343</v>
      </c>
      <c r="EC89" s="3">
        <v>1.3821774</v>
      </c>
      <c r="ED89" s="3">
        <v>1.3892173000000001</v>
      </c>
      <c r="EE89" s="3">
        <v>1.3966154</v>
      </c>
      <c r="EF89" s="3">
        <v>1.4043353000000001</v>
      </c>
      <c r="EG89" s="3">
        <v>1.4123439</v>
      </c>
      <c r="EH89" s="3">
        <v>1.4206133000000001</v>
      </c>
      <c r="EI89" s="3">
        <v>1.4291218999999999</v>
      </c>
      <c r="EJ89" s="3">
        <v>1.4378545</v>
      </c>
      <c r="EK89" s="3">
        <v>1.4468023000000001</v>
      </c>
      <c r="EL89" s="3">
        <v>1.4559602</v>
      </c>
      <c r="EM89" s="3">
        <v>1.4653269</v>
      </c>
      <c r="EN89" s="3">
        <v>1.4749048</v>
      </c>
      <c r="EO89" s="3">
        <v>1.4847007999999999</v>
      </c>
      <c r="EP89" s="3">
        <v>1.4947257</v>
      </c>
      <c r="EQ89" s="3">
        <v>1.504991</v>
      </c>
      <c r="ER89" s="3">
        <v>1.5155034999999999</v>
      </c>
      <c r="ES89" s="3">
        <v>1.5262610000000001</v>
      </c>
      <c r="ET89" s="3">
        <v>1.5372504</v>
      </c>
      <c r="EU89" s="3">
        <v>1.5484500000000001</v>
      </c>
      <c r="EV89" s="3">
        <v>1.559831</v>
      </c>
      <c r="EW89" s="3">
        <v>1.5713600000000001</v>
      </c>
      <c r="EX89" s="3">
        <v>1.5830002000000001</v>
      </c>
      <c r="EY89" s="3">
        <v>1.5947218999999999</v>
      </c>
      <c r="EZ89" s="3">
        <v>1.6065147</v>
      </c>
      <c r="FA89" s="3">
        <v>1.6183955999999999</v>
      </c>
      <c r="FB89" s="3">
        <v>1.6303991</v>
      </c>
      <c r="FC89" s="3">
        <v>1.6425562</v>
      </c>
      <c r="FD89" s="3">
        <v>1.6548772</v>
      </c>
      <c r="FE89" s="3">
        <v>1.6673621000000001</v>
      </c>
      <c r="FF89" s="3">
        <v>1.6800332</v>
      </c>
      <c r="FG89" s="3">
        <v>1.6929653</v>
      </c>
      <c r="FH89" s="3">
        <v>1.7062697</v>
      </c>
      <c r="FI89" s="3">
        <v>1.7200394999999999</v>
      </c>
      <c r="FJ89" s="3">
        <v>1.7342949999999999</v>
      </c>
      <c r="FK89" s="3">
        <v>1.7489802999999999</v>
      </c>
      <c r="FL89" s="3">
        <v>1.7640212</v>
      </c>
      <c r="FM89" s="3">
        <v>1.7793777</v>
      </c>
      <c r="FN89" s="3">
        <v>1.7949957000000001</v>
      </c>
      <c r="FO89" s="3">
        <v>1.8107076</v>
      </c>
      <c r="FP89" s="3">
        <v>1.8262331000000001</v>
      </c>
      <c r="FQ89" s="3">
        <v>1.8413826</v>
      </c>
      <c r="FR89" s="3">
        <v>1.8563175999999999</v>
      </c>
      <c r="FS89" s="3">
        <v>1.8714820000000001</v>
      </c>
      <c r="FT89" s="3">
        <v>1.8872514</v>
      </c>
      <c r="FU89" s="3">
        <v>1.9035512000000001</v>
      </c>
      <c r="FV89" s="3">
        <v>1.9197732999999999</v>
      </c>
      <c r="FW89" s="3">
        <v>1.9353209</v>
      </c>
      <c r="FX89" s="3">
        <v>1.9505211</v>
      </c>
      <c r="FY89" s="3">
        <v>1.9665092</v>
      </c>
      <c r="FZ89" s="3">
        <v>1.9844333999999999</v>
      </c>
      <c r="GA89" s="3">
        <v>2.0044913000000002</v>
      </c>
      <c r="GB89" s="3">
        <v>2.0254302000000002</v>
      </c>
      <c r="GC89" s="3">
        <v>2.0456498000000001</v>
      </c>
      <c r="GD89" s="3">
        <v>2.0660135999999998</v>
      </c>
      <c r="GE89" s="3">
        <v>2.0886676</v>
      </c>
      <c r="GF89" s="3">
        <v>2.1141732000000002</v>
      </c>
      <c r="GG89" s="3">
        <v>2.1387339000000001</v>
      </c>
      <c r="GH89" s="3">
        <v>2.1555900000000001</v>
      </c>
      <c r="GI89" s="3">
        <v>2.1664235999999999</v>
      </c>
      <c r="GJ89" s="3">
        <v>2.1777017000000001</v>
      </c>
      <c r="GK89" s="3">
        <v>2.1967127</v>
      </c>
      <c r="GL89" s="3">
        <v>2.2270884999999998</v>
      </c>
      <c r="GM89" s="3">
        <v>2.2606442000000002</v>
      </c>
      <c r="GN89" s="3">
        <v>2.2734245999999998</v>
      </c>
      <c r="GO89" s="3">
        <v>2.2722433</v>
      </c>
      <c r="GP89" s="3">
        <v>2.2717946000000002</v>
      </c>
      <c r="GQ89" s="3">
        <v>2.2862960000000001</v>
      </c>
      <c r="GR89" s="3">
        <v>2.3243320000000001</v>
      </c>
      <c r="GS89" s="3">
        <v>2.3777501999999999</v>
      </c>
      <c r="GT89" s="3">
        <v>2.3815814999999998</v>
      </c>
      <c r="GU89" s="3">
        <v>2.3896617999999998</v>
      </c>
      <c r="GV89" s="3">
        <v>2.449881</v>
      </c>
      <c r="GW89" s="3">
        <v>2.5980240999999999</v>
      </c>
      <c r="GX89" s="3">
        <v>2.5225591999999999</v>
      </c>
      <c r="GY89" s="3">
        <v>2.4614558</v>
      </c>
      <c r="GZ89" s="3">
        <v>2.4824152000000002</v>
      </c>
      <c r="HA89" s="3">
        <v>2.9498433999999998</v>
      </c>
      <c r="HB89" s="3">
        <v>2.3588269999999998</v>
      </c>
      <c r="HC89" s="3">
        <v>1.5786784</v>
      </c>
      <c r="HD89" s="3">
        <v>0</v>
      </c>
      <c r="HE89" s="3">
        <v>0</v>
      </c>
      <c r="HF89" s="3">
        <v>0</v>
      </c>
      <c r="HG89" s="3">
        <v>0</v>
      </c>
      <c r="HH89" s="3">
        <v>0</v>
      </c>
      <c r="HI89" s="3">
        <v>0</v>
      </c>
      <c r="HJ89" s="3">
        <v>0</v>
      </c>
      <c r="HK89" s="3">
        <v>0</v>
      </c>
      <c r="HL89" s="3">
        <v>0</v>
      </c>
      <c r="HM89" s="3">
        <v>0</v>
      </c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/>
    </row>
    <row r="90" spans="1:245" ht="3.9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3">
        <v>18</v>
      </c>
      <c r="DR90" s="3">
        <v>1.3459023000000001</v>
      </c>
      <c r="DS90" s="3">
        <v>1.3465836</v>
      </c>
      <c r="DT90" s="3">
        <v>1.3479397</v>
      </c>
      <c r="DU90" s="3">
        <v>1.3499582000000001</v>
      </c>
      <c r="DV90" s="3">
        <v>1.3526208</v>
      </c>
      <c r="DW90" s="3">
        <v>1.3559053999999999</v>
      </c>
      <c r="DX90" s="3">
        <v>1.3597858</v>
      </c>
      <c r="DY90" s="3">
        <v>1.3642333</v>
      </c>
      <c r="DZ90" s="3">
        <v>1.3692167</v>
      </c>
      <c r="EA90" s="3">
        <v>1.3747035000000001</v>
      </c>
      <c r="EB90" s="3">
        <v>1.3806598000000001</v>
      </c>
      <c r="EC90" s="3">
        <v>1.3870511000000001</v>
      </c>
      <c r="ED90" s="3">
        <v>1.3938429000000001</v>
      </c>
      <c r="EE90" s="3">
        <v>1.4010016999999999</v>
      </c>
      <c r="EF90" s="3">
        <v>1.4084958999999999</v>
      </c>
      <c r="EG90" s="3">
        <v>1.4162967</v>
      </c>
      <c r="EH90" s="3">
        <v>1.4243793</v>
      </c>
      <c r="EI90" s="3">
        <v>1.4327239000000001</v>
      </c>
      <c r="EJ90" s="3">
        <v>1.4413148</v>
      </c>
      <c r="EK90" s="3">
        <v>1.4501417999999999</v>
      </c>
      <c r="EL90" s="3">
        <v>1.4591978999999999</v>
      </c>
      <c r="EM90" s="3">
        <v>1.4684796</v>
      </c>
      <c r="EN90" s="3">
        <v>1.4779868</v>
      </c>
      <c r="EO90" s="3">
        <v>1.4877217</v>
      </c>
      <c r="EP90" s="3">
        <v>1.497689</v>
      </c>
      <c r="EQ90" s="3">
        <v>1.5078927</v>
      </c>
      <c r="ER90" s="3">
        <v>1.5183342</v>
      </c>
      <c r="ES90" s="3">
        <v>1.5290090000000001</v>
      </c>
      <c r="ET90" s="3">
        <v>1.539906</v>
      </c>
      <c r="EU90" s="3">
        <v>1.5510088</v>
      </c>
      <c r="EV90" s="3">
        <v>1.5622963000000001</v>
      </c>
      <c r="EW90" s="3">
        <v>1.5737445000000001</v>
      </c>
      <c r="EX90" s="3">
        <v>1.5853305</v>
      </c>
      <c r="EY90" s="3">
        <v>1.5970371000000001</v>
      </c>
      <c r="EZ90" s="3">
        <v>1.6088585</v>
      </c>
      <c r="FA90" s="3">
        <v>1.6208035999999999</v>
      </c>
      <c r="FB90" s="3">
        <v>1.6328913</v>
      </c>
      <c r="FC90" s="3">
        <v>1.6451411</v>
      </c>
      <c r="FD90" s="3">
        <v>1.6575683000000001</v>
      </c>
      <c r="FE90" s="3">
        <v>1.670188</v>
      </c>
      <c r="FF90" s="3">
        <v>1.6830278999999999</v>
      </c>
      <c r="FG90" s="3">
        <v>1.6961371999999999</v>
      </c>
      <c r="FH90" s="3">
        <v>1.7095773000000001</v>
      </c>
      <c r="FI90" s="3">
        <v>1.7233966999999999</v>
      </c>
      <c r="FJ90" s="3">
        <v>1.7376084000000001</v>
      </c>
      <c r="FK90" s="3">
        <v>1.7521872999999999</v>
      </c>
      <c r="FL90" s="3">
        <v>1.7670897000000001</v>
      </c>
      <c r="FM90" s="3">
        <v>1.7822693999999999</v>
      </c>
      <c r="FN90" s="3">
        <v>1.7976620999999999</v>
      </c>
      <c r="FO90" s="3">
        <v>1.8131622000000001</v>
      </c>
      <c r="FP90" s="3">
        <v>1.8286418</v>
      </c>
      <c r="FQ90" s="3">
        <v>1.8440361000000001</v>
      </c>
      <c r="FR90" s="3">
        <v>1.8594276999999999</v>
      </c>
      <c r="FS90" s="3">
        <v>1.8750070000000001</v>
      </c>
      <c r="FT90" s="3">
        <v>1.890924</v>
      </c>
      <c r="FU90" s="3">
        <v>1.9071434</v>
      </c>
      <c r="FV90" s="3">
        <v>1.9234519999999999</v>
      </c>
      <c r="FW90" s="3">
        <v>1.9396960000000001</v>
      </c>
      <c r="FX90" s="3">
        <v>1.9560822</v>
      </c>
      <c r="FY90" s="3">
        <v>1.9731312999999999</v>
      </c>
      <c r="FZ90" s="3">
        <v>1.9913315</v>
      </c>
      <c r="GA90" s="3">
        <v>2.0107460000000001</v>
      </c>
      <c r="GB90" s="3">
        <v>2.0309083000000001</v>
      </c>
      <c r="GC90" s="3">
        <v>2.0513127</v>
      </c>
      <c r="GD90" s="3">
        <v>2.0721897999999999</v>
      </c>
      <c r="GE90" s="3">
        <v>2.0940927999999999</v>
      </c>
      <c r="GF90" s="3">
        <v>2.1167997999999999</v>
      </c>
      <c r="GG90" s="3">
        <v>2.1385887000000001</v>
      </c>
      <c r="GH90" s="3">
        <v>2.1573411999999998</v>
      </c>
      <c r="GI90" s="3">
        <v>2.1737487</v>
      </c>
      <c r="GJ90" s="3">
        <v>2.1906533000000001</v>
      </c>
      <c r="GK90" s="3">
        <v>2.2110376</v>
      </c>
      <c r="GL90" s="3">
        <v>2.2355290000000001</v>
      </c>
      <c r="GM90" s="3">
        <v>2.2600180000000001</v>
      </c>
      <c r="GN90" s="3">
        <v>2.2773647000000001</v>
      </c>
      <c r="GO90" s="3">
        <v>2.2892747</v>
      </c>
      <c r="GP90" s="3">
        <v>2.3022005999999999</v>
      </c>
      <c r="GQ90" s="3">
        <v>2.3226960000000001</v>
      </c>
      <c r="GR90" s="3">
        <v>2.3533689999999998</v>
      </c>
      <c r="GS90" s="3">
        <v>2.3885529999999999</v>
      </c>
      <c r="GT90" s="3">
        <v>2.4133377</v>
      </c>
      <c r="GU90" s="3">
        <v>2.4422166000000001</v>
      </c>
      <c r="GV90" s="3">
        <v>2.4902945000000001</v>
      </c>
      <c r="GW90" s="3">
        <v>2.5518643999999999</v>
      </c>
      <c r="GX90" s="3">
        <v>2.5580318000000002</v>
      </c>
      <c r="GY90" s="3">
        <v>2.5657933000000002</v>
      </c>
      <c r="GZ90" s="3">
        <v>2.6184647000000001</v>
      </c>
      <c r="HA90" s="3">
        <v>2.7487924000000001</v>
      </c>
      <c r="HB90" s="3">
        <v>2.6810527</v>
      </c>
      <c r="HC90" s="3">
        <v>2.7028903999999998</v>
      </c>
      <c r="HD90" s="3">
        <v>3.3651428000000001</v>
      </c>
      <c r="HE90" s="3">
        <v>2.76247</v>
      </c>
      <c r="HF90" s="3">
        <v>2.0748319999999998</v>
      </c>
      <c r="HG90" s="3">
        <v>1.1936344000000001</v>
      </c>
      <c r="HH90" s="3">
        <v>0</v>
      </c>
      <c r="HI90" s="3">
        <v>0</v>
      </c>
      <c r="HJ90" s="3">
        <v>0</v>
      </c>
      <c r="HK90" s="3">
        <v>0</v>
      </c>
      <c r="HL90" s="3">
        <v>0</v>
      </c>
      <c r="HM90" s="3">
        <v>0</v>
      </c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/>
    </row>
    <row r="91" spans="1:245" ht="3.9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3">
        <v>19</v>
      </c>
      <c r="DR91" s="3">
        <v>1.3520502999999999</v>
      </c>
      <c r="DS91" s="3">
        <v>1.3526977</v>
      </c>
      <c r="DT91" s="3">
        <v>1.3539873</v>
      </c>
      <c r="DU91" s="3">
        <v>1.3559086</v>
      </c>
      <c r="DV91" s="3">
        <v>1.3584461999999999</v>
      </c>
      <c r="DW91" s="3">
        <v>1.3615813000000001</v>
      </c>
      <c r="DX91" s="3">
        <v>1.3652914</v>
      </c>
      <c r="DY91" s="3">
        <v>1.3695512000000001</v>
      </c>
      <c r="DZ91" s="3">
        <v>1.3743337</v>
      </c>
      <c r="EA91" s="3">
        <v>1.3796101000000001</v>
      </c>
      <c r="EB91" s="3">
        <v>1.3853503</v>
      </c>
      <c r="EC91" s="3">
        <v>1.3915242999999999</v>
      </c>
      <c r="ED91" s="3">
        <v>1.3981014</v>
      </c>
      <c r="EE91" s="3">
        <v>1.4050526999999999</v>
      </c>
      <c r="EF91" s="3">
        <v>1.4123498000000001</v>
      </c>
      <c r="EG91" s="3">
        <v>1.4199676999999999</v>
      </c>
      <c r="EH91" s="3">
        <v>1.4278837</v>
      </c>
      <c r="EI91" s="3">
        <v>1.4360793000000001</v>
      </c>
      <c r="EJ91" s="3">
        <v>1.4445393</v>
      </c>
      <c r="EK91" s="3">
        <v>1.4532522000000001</v>
      </c>
      <c r="EL91" s="3">
        <v>1.4622099</v>
      </c>
      <c r="EM91" s="3">
        <v>1.4714069999999999</v>
      </c>
      <c r="EN91" s="3">
        <v>1.4808409</v>
      </c>
      <c r="EO91" s="3">
        <v>1.4905103</v>
      </c>
      <c r="EP91" s="3">
        <v>1.5004157</v>
      </c>
      <c r="EQ91" s="3">
        <v>1.5105568</v>
      </c>
      <c r="ER91" s="3">
        <v>1.5209315999999999</v>
      </c>
      <c r="ES91" s="3">
        <v>1.5315344</v>
      </c>
      <c r="ET91" s="3">
        <v>1.5423560000000001</v>
      </c>
      <c r="EU91" s="3">
        <v>1.5533832000000001</v>
      </c>
      <c r="EV91" s="3">
        <v>1.5646005999999999</v>
      </c>
      <c r="EW91" s="3">
        <v>1.5759913000000001</v>
      </c>
      <c r="EX91" s="3">
        <v>1.5875404</v>
      </c>
      <c r="EY91" s="3">
        <v>1.5992371999999999</v>
      </c>
      <c r="EZ91" s="3">
        <v>1.6110784</v>
      </c>
      <c r="FA91" s="3">
        <v>1.6230693</v>
      </c>
      <c r="FB91" s="3">
        <v>1.6352214</v>
      </c>
      <c r="FC91" s="3">
        <v>1.6475489000000001</v>
      </c>
      <c r="FD91" s="3">
        <v>1.6600672000000001</v>
      </c>
      <c r="FE91" s="3">
        <v>1.6727936000000001</v>
      </c>
      <c r="FF91" s="3">
        <v>1.6857530000000001</v>
      </c>
      <c r="FG91" s="3">
        <v>1.6989783000000001</v>
      </c>
      <c r="FH91" s="3">
        <v>1.7125056000000001</v>
      </c>
      <c r="FI91" s="3">
        <v>1.7263615999999999</v>
      </c>
      <c r="FJ91" s="3">
        <v>1.7405546000000001</v>
      </c>
      <c r="FK91" s="3">
        <v>1.7550706</v>
      </c>
      <c r="FL91" s="3">
        <v>1.769881</v>
      </c>
      <c r="FM91" s="3">
        <v>1.784948</v>
      </c>
      <c r="FN91" s="3">
        <v>1.8002213</v>
      </c>
      <c r="FO91" s="3">
        <v>1.8156376000000001</v>
      </c>
      <c r="FP91" s="3">
        <v>1.8311355</v>
      </c>
      <c r="FQ91" s="3">
        <v>1.8466923</v>
      </c>
      <c r="FR91" s="3">
        <v>1.8623499999999999</v>
      </c>
      <c r="FS91" s="3">
        <v>1.8781946</v>
      </c>
      <c r="FT91" s="3">
        <v>1.8942941</v>
      </c>
      <c r="FU91" s="3">
        <v>1.9106464000000001</v>
      </c>
      <c r="FV91" s="3">
        <v>1.9271952000000001</v>
      </c>
      <c r="FW91" s="3">
        <v>1.9439287000000001</v>
      </c>
      <c r="FX91" s="3">
        <v>1.9609805</v>
      </c>
      <c r="FY91" s="3">
        <v>1.9786024</v>
      </c>
      <c r="FZ91" s="3">
        <v>1.997015</v>
      </c>
      <c r="GA91" s="3">
        <v>2.0162528000000002</v>
      </c>
      <c r="GB91" s="3">
        <v>2.0361444999999998</v>
      </c>
      <c r="GC91" s="3">
        <v>2.0565026</v>
      </c>
      <c r="GD91" s="3">
        <v>2.0773405999999999</v>
      </c>
      <c r="GE91" s="3">
        <v>2.0987138999999999</v>
      </c>
      <c r="GF91" s="3">
        <v>2.1203444</v>
      </c>
      <c r="GG91" s="3">
        <v>2.1414797000000001</v>
      </c>
      <c r="GH91" s="3">
        <v>2.1614374999999999</v>
      </c>
      <c r="GI91" s="3">
        <v>2.1805767999999999</v>
      </c>
      <c r="GJ91" s="3">
        <v>2.2001257000000001</v>
      </c>
      <c r="GK91" s="3">
        <v>2.2212553000000002</v>
      </c>
      <c r="GL91" s="3">
        <v>2.2439713000000001</v>
      </c>
      <c r="GM91" s="3">
        <v>2.2665346</v>
      </c>
      <c r="GN91" s="3">
        <v>2.2867416999999999</v>
      </c>
      <c r="GO91" s="3">
        <v>2.3052899999999998</v>
      </c>
      <c r="GP91" s="3">
        <v>2.3250367999999999</v>
      </c>
      <c r="GQ91" s="3">
        <v>2.3489182</v>
      </c>
      <c r="GR91" s="3">
        <v>2.3778953999999999</v>
      </c>
      <c r="GS91" s="3">
        <v>2.4097548</v>
      </c>
      <c r="GT91" s="3">
        <v>2.4409993000000001</v>
      </c>
      <c r="GU91" s="3">
        <v>2.4755729999999998</v>
      </c>
      <c r="GV91" s="3">
        <v>2.5172154999999998</v>
      </c>
      <c r="GW91" s="3">
        <v>2.5611069999999998</v>
      </c>
      <c r="GX91" s="3">
        <v>2.5919108</v>
      </c>
      <c r="GY91" s="3">
        <v>2.6252205000000002</v>
      </c>
      <c r="GZ91" s="3">
        <v>2.6768576999999998</v>
      </c>
      <c r="HA91" s="3">
        <v>2.7458092999999999</v>
      </c>
      <c r="HB91" s="3">
        <v>2.7806063000000001</v>
      </c>
      <c r="HC91" s="3">
        <v>2.8610072</v>
      </c>
      <c r="HD91" s="3">
        <v>3.0513884999999998</v>
      </c>
      <c r="HE91" s="3">
        <v>2.9790293999999999</v>
      </c>
      <c r="HF91" s="3">
        <v>2.9428589999999999</v>
      </c>
      <c r="HG91" s="3">
        <v>2.9833517000000001</v>
      </c>
      <c r="HH91" s="3">
        <v>3.1876310000000001</v>
      </c>
      <c r="HI91" s="3">
        <v>2.2609455999999999</v>
      </c>
      <c r="HJ91" s="3">
        <v>1.1224829000000001</v>
      </c>
      <c r="HK91" s="3">
        <v>0</v>
      </c>
      <c r="HL91" s="3">
        <v>0</v>
      </c>
      <c r="HM91" s="3">
        <v>0</v>
      </c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/>
    </row>
    <row r="92" spans="1:245" ht="3.9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3">
        <v>20</v>
      </c>
      <c r="DR92" s="3">
        <v>1.3575507</v>
      </c>
      <c r="DS92" s="3">
        <v>1.3581698</v>
      </c>
      <c r="DT92" s="3">
        <v>1.3594033999999999</v>
      </c>
      <c r="DU92" s="3">
        <v>1.3612424999999999</v>
      </c>
      <c r="DV92" s="3">
        <v>1.3636743</v>
      </c>
      <c r="DW92" s="3">
        <v>1.3666822999999999</v>
      </c>
      <c r="DX92" s="3">
        <v>1.370247</v>
      </c>
      <c r="DY92" s="3">
        <v>1.3743464999999999</v>
      </c>
      <c r="DZ92" s="3">
        <v>1.3789568999999999</v>
      </c>
      <c r="EA92" s="3">
        <v>1.3840526</v>
      </c>
      <c r="EB92" s="3">
        <v>1.3896073</v>
      </c>
      <c r="EC92" s="3">
        <v>1.3955941000000001</v>
      </c>
      <c r="ED92" s="3">
        <v>1.4019862000000001</v>
      </c>
      <c r="EE92" s="3">
        <v>1.4087574</v>
      </c>
      <c r="EF92" s="3">
        <v>1.4158831999999999</v>
      </c>
      <c r="EG92" s="3">
        <v>1.4233403</v>
      </c>
      <c r="EH92" s="3">
        <v>1.4311086</v>
      </c>
      <c r="EI92" s="3">
        <v>1.4391704000000001</v>
      </c>
      <c r="EJ92" s="3">
        <v>1.4475107</v>
      </c>
      <c r="EK92" s="3">
        <v>1.4561179</v>
      </c>
      <c r="EL92" s="3">
        <v>1.4649825000000001</v>
      </c>
      <c r="EM92" s="3">
        <v>1.4740979999999999</v>
      </c>
      <c r="EN92" s="3">
        <v>1.4834592</v>
      </c>
      <c r="EO92" s="3">
        <v>1.4930631000000001</v>
      </c>
      <c r="EP92" s="3">
        <v>1.5029067</v>
      </c>
      <c r="EQ92" s="3">
        <v>1.5129873</v>
      </c>
      <c r="ER92" s="3">
        <v>1.5233007999999999</v>
      </c>
      <c r="ES92" s="3">
        <v>1.5338413</v>
      </c>
      <c r="ET92" s="3">
        <v>1.5446004</v>
      </c>
      <c r="EU92" s="3">
        <v>1.5555676000000001</v>
      </c>
      <c r="EV92" s="3">
        <v>1.5667313</v>
      </c>
      <c r="EW92" s="3">
        <v>1.5780797</v>
      </c>
      <c r="EX92" s="3">
        <v>1.5896025</v>
      </c>
      <c r="EY92" s="3">
        <v>1.6012928</v>
      </c>
      <c r="EZ92" s="3">
        <v>1.6131488</v>
      </c>
      <c r="FA92" s="3">
        <v>1.6251738</v>
      </c>
      <c r="FB92" s="3">
        <v>1.6373758</v>
      </c>
      <c r="FC92" s="3">
        <v>1.6497660000000001</v>
      </c>
      <c r="FD92" s="3">
        <v>1.6623576</v>
      </c>
      <c r="FE92" s="3">
        <v>1.6751665</v>
      </c>
      <c r="FF92" s="3">
        <v>1.6882123</v>
      </c>
      <c r="FG92" s="3">
        <v>1.7015176000000001</v>
      </c>
      <c r="FH92" s="3">
        <v>1.7151048</v>
      </c>
      <c r="FI92" s="3">
        <v>1.72899</v>
      </c>
      <c r="FJ92" s="3">
        <v>1.7431776999999999</v>
      </c>
      <c r="FK92" s="3">
        <v>1.7576593</v>
      </c>
      <c r="FL92" s="3">
        <v>1.772416</v>
      </c>
      <c r="FM92" s="3">
        <v>1.78742</v>
      </c>
      <c r="FN92" s="3">
        <v>1.8026376</v>
      </c>
      <c r="FO92" s="3">
        <v>1.8180312000000001</v>
      </c>
      <c r="FP92" s="3">
        <v>1.8335705</v>
      </c>
      <c r="FQ92" s="3">
        <v>1.8492476</v>
      </c>
      <c r="FR92" s="3">
        <v>1.8650853999999999</v>
      </c>
      <c r="FS92" s="3">
        <v>1.8811272000000001</v>
      </c>
      <c r="FT92" s="3">
        <v>1.8974115</v>
      </c>
      <c r="FU92" s="3">
        <v>1.913953</v>
      </c>
      <c r="FV92" s="3">
        <v>1.9307538</v>
      </c>
      <c r="FW92" s="3">
        <v>1.947843</v>
      </c>
      <c r="FX92" s="3">
        <v>1.965309</v>
      </c>
      <c r="FY92" s="3">
        <v>1.9832828</v>
      </c>
      <c r="FZ92" s="3">
        <v>2.0018734999999999</v>
      </c>
      <c r="GA92" s="3">
        <v>2.0211055</v>
      </c>
      <c r="GB92" s="3">
        <v>2.0409139999999999</v>
      </c>
      <c r="GC92" s="3">
        <v>2.061213</v>
      </c>
      <c r="GD92" s="3">
        <v>2.0819557</v>
      </c>
      <c r="GE92" s="3">
        <v>2.1030780999999998</v>
      </c>
      <c r="GF92" s="3">
        <v>2.1243843999999998</v>
      </c>
      <c r="GG92" s="3">
        <v>2.1455479999999998</v>
      </c>
      <c r="GH92" s="3">
        <v>2.1663519999999998</v>
      </c>
      <c r="GI92" s="3">
        <v>2.1869955000000001</v>
      </c>
      <c r="GJ92" s="3">
        <v>2.2080166000000001</v>
      </c>
      <c r="GK92" s="3">
        <v>2.2298870000000002</v>
      </c>
      <c r="GL92" s="3">
        <v>2.2525667999999999</v>
      </c>
      <c r="GM92" s="3">
        <v>2.2754072999999999</v>
      </c>
      <c r="GN92" s="3">
        <v>2.297777</v>
      </c>
      <c r="GO92" s="3">
        <v>2.3201071999999998</v>
      </c>
      <c r="GP92" s="3">
        <v>2.3437380000000001</v>
      </c>
      <c r="GQ92" s="3">
        <v>2.3700451999999999</v>
      </c>
      <c r="GR92" s="3">
        <v>2.3995389999999999</v>
      </c>
      <c r="GS92" s="3">
        <v>2.4315715</v>
      </c>
      <c r="GT92" s="3">
        <v>2.4653323</v>
      </c>
      <c r="GU92" s="3">
        <v>2.5018604</v>
      </c>
      <c r="GV92" s="3">
        <v>2.5418878</v>
      </c>
      <c r="GW92" s="3">
        <v>2.5834367</v>
      </c>
      <c r="GX92" s="3">
        <v>2.6232836000000002</v>
      </c>
      <c r="GY92" s="3">
        <v>2.6663206000000002</v>
      </c>
      <c r="GZ92" s="3">
        <v>2.7179367999999999</v>
      </c>
      <c r="HA92" s="3">
        <v>2.7769802000000001</v>
      </c>
      <c r="HB92" s="3">
        <v>2.8345568000000001</v>
      </c>
      <c r="HC92" s="3">
        <v>2.9091434</v>
      </c>
      <c r="HD92" s="3">
        <v>3.0003742999999998</v>
      </c>
      <c r="HE92" s="3">
        <v>3.0278065000000001</v>
      </c>
      <c r="HF92" s="3">
        <v>3.0597544000000001</v>
      </c>
      <c r="HG92" s="3">
        <v>3.1320024000000002</v>
      </c>
      <c r="HH92" s="3">
        <v>3.2617056</v>
      </c>
      <c r="HI92" s="3">
        <v>3.2532212999999999</v>
      </c>
      <c r="HJ92" s="3">
        <v>3.2546293999999998</v>
      </c>
      <c r="HK92" s="3">
        <v>2.8296275</v>
      </c>
      <c r="HL92" s="3">
        <v>1.5551675E-4</v>
      </c>
      <c r="HM92" s="3">
        <v>0</v>
      </c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/>
    </row>
    <row r="93" spans="1:245" ht="3.9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3">
        <v>21</v>
      </c>
      <c r="DR93" s="3">
        <v>1.3624322</v>
      </c>
      <c r="DS93" s="3">
        <v>1.3630272999999999</v>
      </c>
      <c r="DT93" s="3">
        <v>1.3642137000000001</v>
      </c>
      <c r="DU93" s="3">
        <v>1.3659836999999999</v>
      </c>
      <c r="DV93" s="3">
        <v>1.3683261</v>
      </c>
      <c r="DW93" s="3">
        <v>1.3712264000000001</v>
      </c>
      <c r="DX93" s="3">
        <v>1.3746678999999999</v>
      </c>
      <c r="DY93" s="3">
        <v>1.3786309999999999</v>
      </c>
      <c r="DZ93" s="3">
        <v>1.3830947</v>
      </c>
      <c r="EA93" s="3">
        <v>1.3880363</v>
      </c>
      <c r="EB93" s="3">
        <v>1.3934323</v>
      </c>
      <c r="EC93" s="3">
        <v>1.3992587000000001</v>
      </c>
      <c r="ED93" s="3">
        <v>1.4054917</v>
      </c>
      <c r="EE93" s="3">
        <v>1.4121078</v>
      </c>
      <c r="EF93" s="3">
        <v>1.4190849000000001</v>
      </c>
      <c r="EG93" s="3">
        <v>1.4264019999999999</v>
      </c>
      <c r="EH93" s="3">
        <v>1.4340402000000001</v>
      </c>
      <c r="EI93" s="3">
        <v>1.4419827000000001</v>
      </c>
      <c r="EJ93" s="3">
        <v>1.4502153</v>
      </c>
      <c r="EK93" s="3">
        <v>1.4587258000000001</v>
      </c>
      <c r="EL93" s="3">
        <v>1.4675043999999999</v>
      </c>
      <c r="EM93" s="3">
        <v>1.4765429999999999</v>
      </c>
      <c r="EN93" s="3">
        <v>1.4858351999999999</v>
      </c>
      <c r="EO93" s="3">
        <v>1.4953759</v>
      </c>
      <c r="EP93" s="3">
        <v>1.5051606</v>
      </c>
      <c r="EQ93" s="3">
        <v>1.5151848000000001</v>
      </c>
      <c r="ER93" s="3">
        <v>1.5254430999999999</v>
      </c>
      <c r="ES93" s="3">
        <v>1.5359296</v>
      </c>
      <c r="ET93" s="3">
        <v>1.5466366</v>
      </c>
      <c r="EU93" s="3">
        <v>1.5575555999999999</v>
      </c>
      <c r="EV93" s="3">
        <v>1.5686774000000001</v>
      </c>
      <c r="EW93" s="3">
        <v>1.5799936999999999</v>
      </c>
      <c r="EX93" s="3">
        <v>1.5914972000000001</v>
      </c>
      <c r="EY93" s="3">
        <v>1.603183</v>
      </c>
      <c r="EZ93" s="3">
        <v>1.6150502</v>
      </c>
      <c r="FA93" s="3">
        <v>1.6271012</v>
      </c>
      <c r="FB93" s="3">
        <v>1.6393420999999999</v>
      </c>
      <c r="FC93" s="3">
        <v>1.6517816000000001</v>
      </c>
      <c r="FD93" s="3">
        <v>1.6644307</v>
      </c>
      <c r="FE93" s="3">
        <v>1.6773026</v>
      </c>
      <c r="FF93" s="3">
        <v>1.6904119</v>
      </c>
      <c r="FG93" s="3">
        <v>1.7037749</v>
      </c>
      <c r="FH93" s="3">
        <v>1.7174062000000001</v>
      </c>
      <c r="FI93" s="3">
        <v>1.7313156999999999</v>
      </c>
      <c r="FJ93" s="3">
        <v>1.7455065000000001</v>
      </c>
      <c r="FK93" s="3">
        <v>1.7599733</v>
      </c>
      <c r="FL93" s="3">
        <v>1.7747035</v>
      </c>
      <c r="FM93" s="3">
        <v>1.7896787999999999</v>
      </c>
      <c r="FN93" s="3">
        <v>1.8048778000000001</v>
      </c>
      <c r="FO93" s="3">
        <v>1.820279</v>
      </c>
      <c r="FP93" s="3">
        <v>1.8358676</v>
      </c>
      <c r="FQ93" s="3">
        <v>1.851642</v>
      </c>
      <c r="FR93" s="3">
        <v>1.8676166999999999</v>
      </c>
      <c r="FS93" s="3">
        <v>1.8838177</v>
      </c>
      <c r="FT93" s="3">
        <v>1.9002714999999999</v>
      </c>
      <c r="FU93" s="3">
        <v>1.9169999</v>
      </c>
      <c r="FV93" s="3">
        <v>1.9340241</v>
      </c>
      <c r="FW93" s="3">
        <v>1.9513803999999999</v>
      </c>
      <c r="FX93" s="3">
        <v>1.9691296</v>
      </c>
      <c r="FY93" s="3">
        <v>1.9873464000000001</v>
      </c>
      <c r="FZ93" s="3">
        <v>2.0060908999999998</v>
      </c>
      <c r="GA93" s="3">
        <v>2.0253815999999998</v>
      </c>
      <c r="GB93" s="3">
        <v>2.0451931999999999</v>
      </c>
      <c r="GC93" s="3">
        <v>2.0654794999999999</v>
      </c>
      <c r="GD93" s="3">
        <v>2.0861909999999999</v>
      </c>
      <c r="GE93" s="3">
        <v>2.1072586000000002</v>
      </c>
      <c r="GF93" s="3">
        <v>2.1285666999999999</v>
      </c>
      <c r="GG93" s="3">
        <v>2.1499763000000001</v>
      </c>
      <c r="GH93" s="3">
        <v>2.171427</v>
      </c>
      <c r="GI93" s="3">
        <v>2.1930367999999998</v>
      </c>
      <c r="GJ93" s="3">
        <v>2.2150585999999999</v>
      </c>
      <c r="GK93" s="3">
        <v>2.2377090000000002</v>
      </c>
      <c r="GL93" s="3">
        <v>2.2610009999999998</v>
      </c>
      <c r="GM93" s="3">
        <v>2.284751</v>
      </c>
      <c r="GN93" s="3">
        <v>2.3088519999999999</v>
      </c>
      <c r="GO93" s="3">
        <v>2.3336236000000001</v>
      </c>
      <c r="GP93" s="3">
        <v>2.3597636</v>
      </c>
      <c r="GQ93" s="3">
        <v>2.387985</v>
      </c>
      <c r="GR93" s="3">
        <v>2.4186442000000001</v>
      </c>
      <c r="GS93" s="3">
        <v>2.4516602000000001</v>
      </c>
      <c r="GT93" s="3">
        <v>2.4868975</v>
      </c>
      <c r="GU93" s="3">
        <v>2.5246483999999998</v>
      </c>
      <c r="GV93" s="3">
        <v>2.5650387000000001</v>
      </c>
      <c r="GW93" s="3">
        <v>2.6074685999999998</v>
      </c>
      <c r="GX93" s="3">
        <v>2.6514666</v>
      </c>
      <c r="GY93" s="3">
        <v>2.6988409999999998</v>
      </c>
      <c r="GZ93" s="3">
        <v>2.7515885999999998</v>
      </c>
      <c r="HA93" s="3">
        <v>2.8096179999999999</v>
      </c>
      <c r="HB93" s="3">
        <v>2.8714974</v>
      </c>
      <c r="HC93" s="3">
        <v>2.9406357000000001</v>
      </c>
      <c r="HD93" s="3">
        <v>3.0131583000000002</v>
      </c>
      <c r="HE93" s="3">
        <v>3.0720687</v>
      </c>
      <c r="HF93" s="3">
        <v>3.1363496999999998</v>
      </c>
      <c r="HG93" s="3">
        <v>3.223198</v>
      </c>
      <c r="HH93" s="3">
        <v>3.3372229999999998</v>
      </c>
      <c r="HI93" s="3">
        <v>3.4551050000000001</v>
      </c>
      <c r="HJ93" s="3">
        <v>3.6650643000000001</v>
      </c>
      <c r="HK93" s="3">
        <v>4.1494239999999998</v>
      </c>
      <c r="HL93" s="3">
        <v>5.8771259999999996</v>
      </c>
      <c r="HM93" s="3">
        <v>0</v>
      </c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/>
    </row>
    <row r="94" spans="1:245" ht="3.9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3">
        <v>22</v>
      </c>
      <c r="DR94" s="3">
        <v>1.3667184999999999</v>
      </c>
      <c r="DS94" s="3">
        <v>1.3672937000000001</v>
      </c>
      <c r="DT94" s="3">
        <v>1.3684406</v>
      </c>
      <c r="DU94" s="3">
        <v>1.3701525000000001</v>
      </c>
      <c r="DV94" s="3">
        <v>1.3724197</v>
      </c>
      <c r="DW94" s="3">
        <v>1.3752295999999999</v>
      </c>
      <c r="DX94" s="3">
        <v>1.3785670999999999</v>
      </c>
      <c r="DY94" s="3">
        <v>1.3824148999999999</v>
      </c>
      <c r="DZ94" s="3">
        <v>1.3867544999999999</v>
      </c>
      <c r="EA94" s="3">
        <v>1.3915654</v>
      </c>
      <c r="EB94" s="3">
        <v>1.3968266</v>
      </c>
      <c r="EC94" s="3">
        <v>1.4025167000000001</v>
      </c>
      <c r="ED94" s="3">
        <v>1.408614</v>
      </c>
      <c r="EE94" s="3">
        <v>1.4150974999999999</v>
      </c>
      <c r="EF94" s="3">
        <v>1.4219466000000001</v>
      </c>
      <c r="EG94" s="3">
        <v>1.4291425</v>
      </c>
      <c r="EH94" s="3">
        <v>1.4366672</v>
      </c>
      <c r="EI94" s="3">
        <v>1.4445051</v>
      </c>
      <c r="EJ94" s="3">
        <v>1.4526421</v>
      </c>
      <c r="EK94" s="3">
        <v>1.4610658999999999</v>
      </c>
      <c r="EL94" s="3">
        <v>1.4697663000000001</v>
      </c>
      <c r="EM94" s="3">
        <v>1.4787342999999999</v>
      </c>
      <c r="EN94" s="3">
        <v>1.4879625999999999</v>
      </c>
      <c r="EO94" s="3">
        <v>1.4974449000000001</v>
      </c>
      <c r="EP94" s="3">
        <v>1.5071752</v>
      </c>
      <c r="EQ94" s="3">
        <v>1.5171479000000001</v>
      </c>
      <c r="ER94" s="3">
        <v>1.5273573</v>
      </c>
      <c r="ES94" s="3">
        <v>1.5377972</v>
      </c>
      <c r="ET94" s="3">
        <v>1.5484606999999999</v>
      </c>
      <c r="EU94" s="3">
        <v>1.5593404</v>
      </c>
      <c r="EV94" s="3">
        <v>1.5704293</v>
      </c>
      <c r="EW94" s="3">
        <v>1.5817207</v>
      </c>
      <c r="EX94" s="3">
        <v>1.5932093000000001</v>
      </c>
      <c r="EY94" s="3">
        <v>1.6048918000000001</v>
      </c>
      <c r="EZ94" s="3">
        <v>1.6167676</v>
      </c>
      <c r="FA94" s="3">
        <v>1.6288387</v>
      </c>
      <c r="FB94" s="3">
        <v>1.6411096999999999</v>
      </c>
      <c r="FC94" s="3">
        <v>1.6535877000000001</v>
      </c>
      <c r="FD94" s="3">
        <v>1.6662813000000001</v>
      </c>
      <c r="FE94" s="3">
        <v>1.6792009999999999</v>
      </c>
      <c r="FF94" s="3">
        <v>1.6923581000000001</v>
      </c>
      <c r="FG94" s="3">
        <v>1.7057642</v>
      </c>
      <c r="FH94" s="3">
        <v>1.7194293</v>
      </c>
      <c r="FI94" s="3">
        <v>1.7333603</v>
      </c>
      <c r="FJ94" s="3">
        <v>1.7475594000000001</v>
      </c>
      <c r="FK94" s="3">
        <v>1.7620237999999999</v>
      </c>
      <c r="FL94" s="3">
        <v>1.7767457</v>
      </c>
      <c r="FM94" s="3">
        <v>1.7917137999999999</v>
      </c>
      <c r="FN94" s="3">
        <v>1.8069156</v>
      </c>
      <c r="FO94" s="3">
        <v>1.8223395</v>
      </c>
      <c r="FP94" s="3">
        <v>1.8379791000000001</v>
      </c>
      <c r="FQ94" s="3">
        <v>1.853836</v>
      </c>
      <c r="FR94" s="3">
        <v>1.8699218</v>
      </c>
      <c r="FS94" s="3">
        <v>1.8862549</v>
      </c>
      <c r="FT94" s="3">
        <v>1.9028571999999999</v>
      </c>
      <c r="FU94" s="3">
        <v>1.919751</v>
      </c>
      <c r="FV94" s="3">
        <v>1.9369624000000001</v>
      </c>
      <c r="FW94" s="3">
        <v>1.9545249</v>
      </c>
      <c r="FX94" s="3">
        <v>1.9724824000000001</v>
      </c>
      <c r="FY94" s="3">
        <v>1.9908823</v>
      </c>
      <c r="FZ94" s="3">
        <v>2.0097619999999998</v>
      </c>
      <c r="GA94" s="3">
        <v>2.0291367</v>
      </c>
      <c r="GB94" s="3">
        <v>2.0489980000000001</v>
      </c>
      <c r="GC94" s="3">
        <v>2.0693207</v>
      </c>
      <c r="GD94" s="3">
        <v>2.0900698000000002</v>
      </c>
      <c r="GE94" s="3">
        <v>2.1111987000000001</v>
      </c>
      <c r="GF94" s="3">
        <v>2.1326478</v>
      </c>
      <c r="GG94" s="3">
        <v>2.1543633999999998</v>
      </c>
      <c r="GH94" s="3">
        <v>2.1763430000000001</v>
      </c>
      <c r="GI94" s="3">
        <v>2.1986659</v>
      </c>
      <c r="GJ94" s="3">
        <v>2.2214718000000002</v>
      </c>
      <c r="GK94" s="3">
        <v>2.2448896999999999</v>
      </c>
      <c r="GL94" s="3">
        <v>2.2689778999999999</v>
      </c>
      <c r="GM94" s="3">
        <v>2.2937430999999999</v>
      </c>
      <c r="GN94" s="3">
        <v>2.3192563000000002</v>
      </c>
      <c r="GO94" s="3">
        <v>2.3457723000000001</v>
      </c>
      <c r="GP94" s="3">
        <v>2.3737073</v>
      </c>
      <c r="GQ94" s="3">
        <v>2.4034873999999999</v>
      </c>
      <c r="GR94" s="3">
        <v>2.4353929000000001</v>
      </c>
      <c r="GS94" s="3">
        <v>2.4695271999999999</v>
      </c>
      <c r="GT94" s="3">
        <v>2.5059490000000002</v>
      </c>
      <c r="GU94" s="3">
        <v>2.5447974000000002</v>
      </c>
      <c r="GV94" s="3">
        <v>2.5861494999999999</v>
      </c>
      <c r="GW94" s="3">
        <v>2.6299329</v>
      </c>
      <c r="GX94" s="3">
        <v>2.6762733000000001</v>
      </c>
      <c r="GY94" s="3">
        <v>2.7259886</v>
      </c>
      <c r="GZ94" s="3">
        <v>2.7799580000000002</v>
      </c>
      <c r="HA94" s="3">
        <v>2.8384062999999999</v>
      </c>
      <c r="HB94" s="3">
        <v>2.9011786000000002</v>
      </c>
      <c r="HC94" s="3">
        <v>2.968744</v>
      </c>
      <c r="HD94" s="3">
        <v>3.039555</v>
      </c>
      <c r="HE94" s="3">
        <v>3.1109599999999999</v>
      </c>
      <c r="HF94" s="3">
        <v>3.1903782000000001</v>
      </c>
      <c r="HG94" s="3">
        <v>3.2872167000000001</v>
      </c>
      <c r="HH94" s="3">
        <v>3.4088832999999998</v>
      </c>
      <c r="HI94" s="3">
        <v>3.5649118</v>
      </c>
      <c r="HJ94" s="3">
        <v>3.8010950000000001</v>
      </c>
      <c r="HK94" s="3">
        <v>4.1880670000000002</v>
      </c>
      <c r="HL94" s="3">
        <v>4.7753576999999998</v>
      </c>
      <c r="HM94" s="3">
        <v>0</v>
      </c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/>
    </row>
    <row r="95" spans="1:245" ht="3.9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3">
        <v>23</v>
      </c>
      <c r="DR95" s="3">
        <v>1.3704297999999999</v>
      </c>
      <c r="DS95" s="3">
        <v>1.3709884000000001</v>
      </c>
      <c r="DT95" s="3">
        <v>1.3721023999999999</v>
      </c>
      <c r="DU95" s="3">
        <v>1.3737661000000001</v>
      </c>
      <c r="DV95" s="3">
        <v>1.3759707000000001</v>
      </c>
      <c r="DW95" s="3">
        <v>1.3787050999999999</v>
      </c>
      <c r="DX95" s="3">
        <v>1.3819557</v>
      </c>
      <c r="DY95" s="3">
        <v>1.3857074</v>
      </c>
      <c r="DZ95" s="3">
        <v>1.3899429000000001</v>
      </c>
      <c r="EA95" s="3">
        <v>1.3946442999999999</v>
      </c>
      <c r="EB95" s="3">
        <v>1.3997922</v>
      </c>
      <c r="EC95" s="3">
        <v>1.4053675000000001</v>
      </c>
      <c r="ED95" s="3">
        <v>1.4113503000000001</v>
      </c>
      <c r="EE95" s="3">
        <v>1.4177213</v>
      </c>
      <c r="EF95" s="3">
        <v>1.4244616999999999</v>
      </c>
      <c r="EG95" s="3">
        <v>1.431554</v>
      </c>
      <c r="EH95" s="3">
        <v>1.4389812</v>
      </c>
      <c r="EI95" s="3">
        <v>1.4467285000000001</v>
      </c>
      <c r="EJ95" s="3">
        <v>1.4547819</v>
      </c>
      <c r="EK95" s="3">
        <v>1.4631293999999999</v>
      </c>
      <c r="EL95" s="3">
        <v>1.4717604</v>
      </c>
      <c r="EM95" s="3">
        <v>1.4806653000000001</v>
      </c>
      <c r="EN95" s="3">
        <v>1.4898362000000001</v>
      </c>
      <c r="EO95" s="3">
        <v>1.4992657</v>
      </c>
      <c r="EP95" s="3">
        <v>1.5089473</v>
      </c>
      <c r="EQ95" s="3">
        <v>1.5188744000000001</v>
      </c>
      <c r="ER95" s="3">
        <v>1.5290413</v>
      </c>
      <c r="ES95" s="3">
        <v>1.5394413</v>
      </c>
      <c r="ET95" s="3">
        <v>1.5500685000000001</v>
      </c>
      <c r="EU95" s="3">
        <v>1.5609162000000001</v>
      </c>
      <c r="EV95" s="3">
        <v>1.5719786</v>
      </c>
      <c r="EW95" s="3">
        <v>1.5832504000000001</v>
      </c>
      <c r="EX95" s="3">
        <v>1.5947275000000001</v>
      </c>
      <c r="EY95" s="3">
        <v>1.6064073999999999</v>
      </c>
      <c r="EZ95" s="3">
        <v>1.6182897999999999</v>
      </c>
      <c r="FA95" s="3">
        <v>1.6303761999999999</v>
      </c>
      <c r="FB95" s="3">
        <v>1.6426704999999999</v>
      </c>
      <c r="FC95" s="3">
        <v>1.655178</v>
      </c>
      <c r="FD95" s="3">
        <v>1.6679058</v>
      </c>
      <c r="FE95" s="3">
        <v>1.6808620000000001</v>
      </c>
      <c r="FF95" s="3">
        <v>1.6940553</v>
      </c>
      <c r="FG95" s="3">
        <v>1.7074943</v>
      </c>
      <c r="FH95" s="3">
        <v>1.7211863000000001</v>
      </c>
      <c r="FI95" s="3">
        <v>1.7351365000000001</v>
      </c>
      <c r="FJ95" s="3">
        <v>1.7493472000000001</v>
      </c>
      <c r="FK95" s="3">
        <v>1.763817</v>
      </c>
      <c r="FL95" s="3">
        <v>1.7785416999999999</v>
      </c>
      <c r="FM95" s="3">
        <v>1.7935154</v>
      </c>
      <c r="FN95" s="3">
        <v>1.8087313</v>
      </c>
      <c r="FO95" s="3">
        <v>1.8241843</v>
      </c>
      <c r="FP95" s="3">
        <v>1.8398730999999999</v>
      </c>
      <c r="FQ95" s="3">
        <v>1.8558015000000001</v>
      </c>
      <c r="FR95" s="3">
        <v>1.8719797</v>
      </c>
      <c r="FS95" s="3">
        <v>1.8884232000000001</v>
      </c>
      <c r="FT95" s="3">
        <v>1.905151</v>
      </c>
      <c r="FU95" s="3">
        <v>1.9221847999999999</v>
      </c>
      <c r="FV95" s="3">
        <v>1.9395496000000001</v>
      </c>
      <c r="FW95" s="3">
        <v>1.9572744</v>
      </c>
      <c r="FX95" s="3">
        <v>1.9753928999999999</v>
      </c>
      <c r="FY95" s="3">
        <v>1.9939384</v>
      </c>
      <c r="FZ95" s="3">
        <v>2.0129378</v>
      </c>
      <c r="GA95" s="3">
        <v>2.0324054</v>
      </c>
      <c r="GB95" s="3">
        <v>2.0523414999999998</v>
      </c>
      <c r="GC95" s="3">
        <v>2.0727353000000002</v>
      </c>
      <c r="GD95" s="3">
        <v>2.0935687999999999</v>
      </c>
      <c r="GE95" s="3">
        <v>2.1148188000000001</v>
      </c>
      <c r="GF95" s="3">
        <v>2.1364616999999999</v>
      </c>
      <c r="GG95" s="3">
        <v>2.158487</v>
      </c>
      <c r="GH95" s="3">
        <v>2.1809156000000001</v>
      </c>
      <c r="GI95" s="3">
        <v>2.2038120000000001</v>
      </c>
      <c r="GJ95" s="3">
        <v>2.2272732</v>
      </c>
      <c r="GK95" s="3">
        <v>2.2513999999999998</v>
      </c>
      <c r="GL95" s="3">
        <v>2.2762772999999998</v>
      </c>
      <c r="GM95" s="3">
        <v>2.3019875999999999</v>
      </c>
      <c r="GN95" s="3">
        <v>2.3286576000000001</v>
      </c>
      <c r="GO95" s="3">
        <v>2.3565013000000001</v>
      </c>
      <c r="GP95" s="3">
        <v>2.3858055999999999</v>
      </c>
      <c r="GQ95" s="3">
        <v>2.4168645999999998</v>
      </c>
      <c r="GR95" s="3">
        <v>2.4499122999999998</v>
      </c>
      <c r="GS95" s="3">
        <v>2.4851074</v>
      </c>
      <c r="GT95" s="3">
        <v>2.5225740000000001</v>
      </c>
      <c r="GU95" s="3">
        <v>2.5624425</v>
      </c>
      <c r="GV95" s="3">
        <v>2.6048285999999998</v>
      </c>
      <c r="GW95" s="3">
        <v>2.6498400000000002</v>
      </c>
      <c r="GX95" s="3">
        <v>2.6977053</v>
      </c>
      <c r="GY95" s="3">
        <v>2.7488817999999999</v>
      </c>
      <c r="GZ95" s="3">
        <v>2.8038485</v>
      </c>
      <c r="HA95" s="3">
        <v>2.8628710000000002</v>
      </c>
      <c r="HB95" s="3">
        <v>2.9260668999999999</v>
      </c>
      <c r="HC95" s="3">
        <v>2.9936066000000001</v>
      </c>
      <c r="HD95" s="3">
        <v>3.0653573999999999</v>
      </c>
      <c r="HE95" s="3">
        <v>3.1418377999999998</v>
      </c>
      <c r="HF95" s="3">
        <v>3.2269863999999999</v>
      </c>
      <c r="HG95" s="3">
        <v>3.3264071999999998</v>
      </c>
      <c r="HH95" s="3">
        <v>3.4461813000000001</v>
      </c>
      <c r="HI95" s="3">
        <v>3.5945640000000001</v>
      </c>
      <c r="HJ95" s="3">
        <v>3.7863376</v>
      </c>
      <c r="HK95" s="3">
        <v>4.0263906</v>
      </c>
      <c r="HL95" s="3">
        <v>4.2608804999999998</v>
      </c>
      <c r="HM95" s="3">
        <v>0</v>
      </c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/>
    </row>
    <row r="96" spans="1:245" ht="3.9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3">
        <v>24</v>
      </c>
      <c r="DR96" s="3">
        <v>1.3735824000000001</v>
      </c>
      <c r="DS96" s="3">
        <v>1.3741274000000001</v>
      </c>
      <c r="DT96" s="3">
        <v>1.3752146000000001</v>
      </c>
      <c r="DU96" s="3">
        <v>1.3768387</v>
      </c>
      <c r="DV96" s="3">
        <v>1.378992</v>
      </c>
      <c r="DW96" s="3">
        <v>1.3816644</v>
      </c>
      <c r="DX96" s="3">
        <v>1.3848436</v>
      </c>
      <c r="DY96" s="3">
        <v>1.3885158</v>
      </c>
      <c r="DZ96" s="3">
        <v>1.3926655999999999</v>
      </c>
      <c r="EA96" s="3">
        <v>1.3972762999999999</v>
      </c>
      <c r="EB96" s="3">
        <v>1.4023306</v>
      </c>
      <c r="EC96" s="3">
        <v>1.4078107</v>
      </c>
      <c r="ED96" s="3">
        <v>1.4136982</v>
      </c>
      <c r="EE96" s="3">
        <v>1.4199755000000001</v>
      </c>
      <c r="EF96" s="3">
        <v>1.4266251000000001</v>
      </c>
      <c r="EG96" s="3">
        <v>1.4336302999999999</v>
      </c>
      <c r="EH96" s="3">
        <v>1.4409753000000001</v>
      </c>
      <c r="EI96" s="3">
        <v>1.4486456000000001</v>
      </c>
      <c r="EJ96" s="3">
        <v>1.4566277000000001</v>
      </c>
      <c r="EK96" s="3">
        <v>1.4649095999999999</v>
      </c>
      <c r="EL96" s="3">
        <v>1.4734805</v>
      </c>
      <c r="EM96" s="3">
        <v>1.4823303999999999</v>
      </c>
      <c r="EN96" s="3">
        <v>1.4914510999999999</v>
      </c>
      <c r="EO96" s="3">
        <v>1.5008345000000001</v>
      </c>
      <c r="EP96" s="3">
        <v>1.5104735</v>
      </c>
      <c r="EQ96" s="3">
        <v>1.5203614000000001</v>
      </c>
      <c r="ER96" s="3">
        <v>1.5304918000000001</v>
      </c>
      <c r="ES96" s="3">
        <v>1.5408584999999999</v>
      </c>
      <c r="ET96" s="3">
        <v>1.5514555999999999</v>
      </c>
      <c r="EU96" s="3">
        <v>1.5622773000000001</v>
      </c>
      <c r="EV96" s="3">
        <v>1.5733185000000001</v>
      </c>
      <c r="EW96" s="3">
        <v>1.5845748</v>
      </c>
      <c r="EX96" s="3">
        <v>1.5960428</v>
      </c>
      <c r="EY96" s="3">
        <v>1.6077205999999999</v>
      </c>
      <c r="EZ96" s="3">
        <v>1.6196079000000001</v>
      </c>
      <c r="FA96" s="3">
        <v>1.6317060000000001</v>
      </c>
      <c r="FB96" s="3">
        <v>1.6440178999999999</v>
      </c>
      <c r="FC96" s="3">
        <v>1.6565479999999999</v>
      </c>
      <c r="FD96" s="3">
        <v>1.6693019</v>
      </c>
      <c r="FE96" s="3">
        <v>1.6822858000000001</v>
      </c>
      <c r="FF96" s="3">
        <v>1.6955068</v>
      </c>
      <c r="FG96" s="3">
        <v>1.7089713</v>
      </c>
      <c r="FH96" s="3">
        <v>1.7226851000000001</v>
      </c>
      <c r="FI96" s="3">
        <v>1.7366524999999999</v>
      </c>
      <c r="FJ96" s="3">
        <v>1.7508758</v>
      </c>
      <c r="FK96" s="3">
        <v>1.7653551000000001</v>
      </c>
      <c r="FL96" s="3">
        <v>1.7800889</v>
      </c>
      <c r="FM96" s="3">
        <v>1.7950746</v>
      </c>
      <c r="FN96" s="3">
        <v>1.8103099</v>
      </c>
      <c r="FO96" s="3">
        <v>1.8257935000000001</v>
      </c>
      <c r="FP96" s="3">
        <v>1.8415273000000001</v>
      </c>
      <c r="FQ96" s="3">
        <v>1.8575169</v>
      </c>
      <c r="FR96" s="3">
        <v>1.8737721000000001</v>
      </c>
      <c r="FS96" s="3">
        <v>1.8903071</v>
      </c>
      <c r="FT96" s="3">
        <v>1.9071389999999999</v>
      </c>
      <c r="FU96" s="3">
        <v>1.9242878000000001</v>
      </c>
      <c r="FV96" s="3">
        <v>1.9417765</v>
      </c>
      <c r="FW96" s="3">
        <v>1.9596302999999999</v>
      </c>
      <c r="FX96" s="3">
        <v>1.9778762999999999</v>
      </c>
      <c r="FY96" s="3">
        <v>1.9965408</v>
      </c>
      <c r="FZ96" s="3">
        <v>2.0156456999999999</v>
      </c>
      <c r="GA96" s="3">
        <v>2.0352055999999998</v>
      </c>
      <c r="GB96" s="3">
        <v>2.0552269999999999</v>
      </c>
      <c r="GC96" s="3">
        <v>2.0757102999999999</v>
      </c>
      <c r="GD96" s="3">
        <v>2.0966515999999999</v>
      </c>
      <c r="GE96" s="3">
        <v>2.1180460000000001</v>
      </c>
      <c r="GF96" s="3">
        <v>2.1398937999999998</v>
      </c>
      <c r="GG96" s="3">
        <v>2.1622070999999998</v>
      </c>
      <c r="GH96" s="3">
        <v>2.1850201999999999</v>
      </c>
      <c r="GI96" s="3">
        <v>2.2083933</v>
      </c>
      <c r="GJ96" s="3">
        <v>2.2324088</v>
      </c>
      <c r="GK96" s="3">
        <v>2.2571596999999999</v>
      </c>
      <c r="GL96" s="3">
        <v>2.2827441999999998</v>
      </c>
      <c r="GM96" s="3">
        <v>2.3092722999999999</v>
      </c>
      <c r="GN96" s="3">
        <v>2.3368855000000002</v>
      </c>
      <c r="GO96" s="3">
        <v>2.3657702999999999</v>
      </c>
      <c r="GP96" s="3">
        <v>2.3961496000000002</v>
      </c>
      <c r="GQ96" s="3">
        <v>2.4282526999999998</v>
      </c>
      <c r="GR96" s="3">
        <v>2.4622845999999998</v>
      </c>
      <c r="GS96" s="3">
        <v>2.4984160000000002</v>
      </c>
      <c r="GT96" s="3">
        <v>2.5367962999999998</v>
      </c>
      <c r="GU96" s="3">
        <v>2.5775703999999999</v>
      </c>
      <c r="GV96" s="3">
        <v>2.6208825</v>
      </c>
      <c r="GW96" s="3">
        <v>2.6668932000000001</v>
      </c>
      <c r="GX96" s="3">
        <v>2.7158259999999999</v>
      </c>
      <c r="GY96" s="3">
        <v>2.7679849999999999</v>
      </c>
      <c r="GZ96" s="3">
        <v>2.8236832999999999</v>
      </c>
      <c r="HA96" s="3">
        <v>2.8831617999999999</v>
      </c>
      <c r="HB96" s="3">
        <v>2.9466116000000002</v>
      </c>
      <c r="HC96" s="3">
        <v>3.0142574</v>
      </c>
      <c r="HD96" s="3">
        <v>3.0864308</v>
      </c>
      <c r="HE96" s="3">
        <v>3.1640476999999998</v>
      </c>
      <c r="HF96" s="3">
        <v>3.2493221999999999</v>
      </c>
      <c r="HG96" s="3">
        <v>3.3452443999999999</v>
      </c>
      <c r="HH96" s="3">
        <v>3.4548711999999999</v>
      </c>
      <c r="HI96" s="3">
        <v>3.5808252999999999</v>
      </c>
      <c r="HJ96" s="3">
        <v>3.7233006999999998</v>
      </c>
      <c r="HK96" s="3">
        <v>3.8702766999999998</v>
      </c>
      <c r="HL96" s="3">
        <v>3.9808933999999998</v>
      </c>
      <c r="HM96" s="3">
        <v>0</v>
      </c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J96" s="2"/>
      <c r="IK96" s="2"/>
    </row>
    <row r="97" spans="1:245" ht="3.9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3">
        <v>25</v>
      </c>
      <c r="DR97" s="3">
        <v>1.3761901999999999</v>
      </c>
      <c r="DS97" s="3">
        <v>1.3767240999999999</v>
      </c>
      <c r="DT97" s="3">
        <v>1.3777899</v>
      </c>
      <c r="DU97" s="3">
        <v>1.3793823000000001</v>
      </c>
      <c r="DV97" s="3">
        <v>1.3814943</v>
      </c>
      <c r="DW97" s="3">
        <v>1.3841166</v>
      </c>
      <c r="DX97" s="3">
        <v>1.3872385</v>
      </c>
      <c r="DY97" s="3">
        <v>1.3908467</v>
      </c>
      <c r="DZ97" s="3">
        <v>1.3949273</v>
      </c>
      <c r="EA97" s="3">
        <v>1.3994648000000001</v>
      </c>
      <c r="EB97" s="3">
        <v>1.4044433999999999</v>
      </c>
      <c r="EC97" s="3">
        <v>1.4098462</v>
      </c>
      <c r="ED97" s="3">
        <v>1.4156565999999999</v>
      </c>
      <c r="EE97" s="3">
        <v>1.4218576000000001</v>
      </c>
      <c r="EF97" s="3">
        <v>1.4284330000000001</v>
      </c>
      <c r="EG97" s="3">
        <v>1.4353669</v>
      </c>
      <c r="EH97" s="3">
        <v>1.4426441000000001</v>
      </c>
      <c r="EI97" s="3">
        <v>1.4502507</v>
      </c>
      <c r="EJ97" s="3">
        <v>1.4581736000000001</v>
      </c>
      <c r="EK97" s="3">
        <v>1.4664009</v>
      </c>
      <c r="EL97" s="3">
        <v>1.4749212</v>
      </c>
      <c r="EM97" s="3">
        <v>1.4837251</v>
      </c>
      <c r="EN97" s="3">
        <v>1.4928033000000001</v>
      </c>
      <c r="EO97" s="3">
        <v>1.5021477999999999</v>
      </c>
      <c r="EP97" s="3">
        <v>1.5117509</v>
      </c>
      <c r="EQ97" s="3">
        <v>1.5216057999999999</v>
      </c>
      <c r="ER97" s="3">
        <v>1.5317061000000001</v>
      </c>
      <c r="ES97" s="3">
        <v>1.5420453999999999</v>
      </c>
      <c r="ET97" s="3">
        <v>1.5526180999999999</v>
      </c>
      <c r="EU97" s="3">
        <v>1.5634189999999999</v>
      </c>
      <c r="EV97" s="3">
        <v>1.5744433</v>
      </c>
      <c r="EW97" s="3">
        <v>1.5856874000000001</v>
      </c>
      <c r="EX97" s="3">
        <v>1.5971483</v>
      </c>
      <c r="EY97" s="3">
        <v>1.6088243</v>
      </c>
      <c r="EZ97" s="3">
        <v>1.6207153000000001</v>
      </c>
      <c r="FA97" s="3">
        <v>1.632822</v>
      </c>
      <c r="FB97" s="3">
        <v>1.6451473000000001</v>
      </c>
      <c r="FC97" s="3">
        <v>1.6576943</v>
      </c>
      <c r="FD97" s="3">
        <v>1.6704677000000001</v>
      </c>
      <c r="FE97" s="3">
        <v>1.6834728000000001</v>
      </c>
      <c r="FF97" s="3">
        <v>1.6967148000000001</v>
      </c>
      <c r="FG97" s="3">
        <v>1.710199</v>
      </c>
      <c r="FH97" s="3">
        <v>1.7239305</v>
      </c>
      <c r="FI97" s="3">
        <v>1.7379127000000001</v>
      </c>
      <c r="FJ97" s="3">
        <v>1.7521484000000001</v>
      </c>
      <c r="FK97" s="3">
        <v>1.7666386000000001</v>
      </c>
      <c r="FL97" s="3">
        <v>1.7813840000000001</v>
      </c>
      <c r="FM97" s="3">
        <v>1.7963842999999999</v>
      </c>
      <c r="FN97" s="3">
        <v>1.8116399999999999</v>
      </c>
      <c r="FO97" s="3">
        <v>1.8271526</v>
      </c>
      <c r="FP97" s="3">
        <v>1.8429259</v>
      </c>
      <c r="FQ97" s="3">
        <v>1.8589667000000001</v>
      </c>
      <c r="FR97" s="3">
        <v>1.8752850000000001</v>
      </c>
      <c r="FS97" s="3">
        <v>1.8918941</v>
      </c>
      <c r="FT97" s="3">
        <v>1.9088099000000001</v>
      </c>
      <c r="FU97" s="3">
        <v>1.926051</v>
      </c>
      <c r="FV97" s="3">
        <v>1.9436382000000001</v>
      </c>
      <c r="FW97" s="3">
        <v>1.9615939</v>
      </c>
      <c r="FX97" s="3">
        <v>1.9799412000000001</v>
      </c>
      <c r="FY97" s="3">
        <v>1.9987029000000001</v>
      </c>
      <c r="FZ97" s="3">
        <v>2.0178986000000001</v>
      </c>
      <c r="GA97" s="3">
        <v>2.037544</v>
      </c>
      <c r="GB97" s="3">
        <v>2.0576507999999998</v>
      </c>
      <c r="GC97" s="3">
        <v>2.0782273</v>
      </c>
      <c r="GD97" s="3">
        <v>2.0992807999999998</v>
      </c>
      <c r="GE97" s="3">
        <v>2.1208200000000001</v>
      </c>
      <c r="GF97" s="3">
        <v>2.1428601999999999</v>
      </c>
      <c r="GG97" s="3">
        <v>2.1654274</v>
      </c>
      <c r="GH97" s="3">
        <v>2.1885645</v>
      </c>
      <c r="GI97" s="3">
        <v>2.2123322000000001</v>
      </c>
      <c r="GJ97" s="3">
        <v>2.2368087999999999</v>
      </c>
      <c r="GK97" s="3">
        <v>2.262086</v>
      </c>
      <c r="GL97" s="3">
        <v>2.2882674000000001</v>
      </c>
      <c r="GM97" s="3">
        <v>2.3154720000000002</v>
      </c>
      <c r="GN97" s="3">
        <v>2.3438416000000002</v>
      </c>
      <c r="GO97" s="3">
        <v>2.3735444999999999</v>
      </c>
      <c r="GP97" s="3">
        <v>2.4047697000000001</v>
      </c>
      <c r="GQ97" s="3">
        <v>2.4377119999999999</v>
      </c>
      <c r="GR97" s="3">
        <v>2.4725573000000001</v>
      </c>
      <c r="GS97" s="3">
        <v>2.5094755000000002</v>
      </c>
      <c r="GT97" s="3">
        <v>2.5486255</v>
      </c>
      <c r="GU97" s="3">
        <v>2.5901605999999999</v>
      </c>
      <c r="GV97" s="3">
        <v>2.6342373000000001</v>
      </c>
      <c r="GW97" s="3">
        <v>2.6810247999999999</v>
      </c>
      <c r="GX97" s="3">
        <v>2.7307203000000002</v>
      </c>
      <c r="GY97" s="3">
        <v>2.7835492999999998</v>
      </c>
      <c r="GZ97" s="3">
        <v>2.8397374000000002</v>
      </c>
      <c r="HA97" s="3">
        <v>2.8994814999999998</v>
      </c>
      <c r="HB97" s="3">
        <v>2.9629599999999998</v>
      </c>
      <c r="HC97" s="3">
        <v>3.0303810000000002</v>
      </c>
      <c r="HD97" s="3">
        <v>3.1020606000000002</v>
      </c>
      <c r="HE97" s="3">
        <v>3.1786002999999998</v>
      </c>
      <c r="HF97" s="3">
        <v>3.2610100000000002</v>
      </c>
      <c r="HG97" s="3">
        <v>3.3503769999999999</v>
      </c>
      <c r="HH97" s="3">
        <v>3.4472334</v>
      </c>
      <c r="HI97" s="3">
        <v>3.5505656999999999</v>
      </c>
      <c r="HJ97" s="3">
        <v>3.6557635999999998</v>
      </c>
      <c r="HK97" s="3">
        <v>3.7505220000000001</v>
      </c>
      <c r="HL97" s="3">
        <v>3.8115230000000002</v>
      </c>
      <c r="HM97" s="3">
        <v>0</v>
      </c>
      <c r="HN97" s="2"/>
      <c r="HO97" s="2"/>
      <c r="HP97" s="2"/>
      <c r="HQ97" s="2"/>
      <c r="HR97" s="2"/>
      <c r="HS97" s="2"/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/>
    </row>
    <row r="98" spans="1:245" ht="3.9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3">
        <v>26</v>
      </c>
      <c r="DR98" s="3">
        <v>1.3782638</v>
      </c>
      <c r="DS98" s="3">
        <v>1.3787894000000001</v>
      </c>
      <c r="DT98" s="3">
        <v>1.3798382</v>
      </c>
      <c r="DU98" s="3">
        <v>1.3814061</v>
      </c>
      <c r="DV98" s="3">
        <v>1.383486</v>
      </c>
      <c r="DW98" s="3">
        <v>1.3860698</v>
      </c>
      <c r="DX98" s="3">
        <v>1.3891468</v>
      </c>
      <c r="DY98" s="3">
        <v>1.3927052</v>
      </c>
      <c r="DZ98" s="3">
        <v>1.3967320000000001</v>
      </c>
      <c r="EA98" s="3">
        <v>1.4012125</v>
      </c>
      <c r="EB98" s="3">
        <v>1.4061319000000001</v>
      </c>
      <c r="EC98" s="3">
        <v>1.4114743000000001</v>
      </c>
      <c r="ED98" s="3">
        <v>1.4172241999999999</v>
      </c>
      <c r="EE98" s="3">
        <v>1.4233654</v>
      </c>
      <c r="EF98" s="3">
        <v>1.4298823000000001</v>
      </c>
      <c r="EG98" s="3">
        <v>1.43676</v>
      </c>
      <c r="EH98" s="3">
        <v>1.4439837</v>
      </c>
      <c r="EI98" s="3">
        <v>1.4515397999999999</v>
      </c>
      <c r="EJ98" s="3">
        <v>1.4594153999999999</v>
      </c>
      <c r="EK98" s="3">
        <v>1.4675986999999999</v>
      </c>
      <c r="EL98" s="3">
        <v>1.4760785999999999</v>
      </c>
      <c r="EM98" s="3">
        <v>1.4848452999999999</v>
      </c>
      <c r="EN98" s="3">
        <v>1.4938891999999999</v>
      </c>
      <c r="EO98" s="3">
        <v>1.5032022</v>
      </c>
      <c r="EP98" s="3">
        <v>1.5127765</v>
      </c>
      <c r="EQ98" s="3">
        <v>1.5226051</v>
      </c>
      <c r="ER98" s="3">
        <v>1.5326812000000001</v>
      </c>
      <c r="ES98" s="3">
        <v>1.5429987999999999</v>
      </c>
      <c r="ET98" s="3">
        <v>1.5535524999999999</v>
      </c>
      <c r="EU98" s="3">
        <v>1.5643370999999999</v>
      </c>
      <c r="EV98" s="3">
        <v>1.5753486000000001</v>
      </c>
      <c r="EW98" s="3">
        <v>1.5865830999999999</v>
      </c>
      <c r="EX98" s="3">
        <v>1.5980386</v>
      </c>
      <c r="EY98" s="3">
        <v>1.6097131</v>
      </c>
      <c r="EZ98" s="3">
        <v>1.6216066</v>
      </c>
      <c r="FA98" s="3">
        <v>1.6337197999999999</v>
      </c>
      <c r="FB98" s="3">
        <v>1.6460547000000001</v>
      </c>
      <c r="FC98" s="3">
        <v>1.6586143</v>
      </c>
      <c r="FD98" s="3">
        <v>1.6714020999999999</v>
      </c>
      <c r="FE98" s="3">
        <v>1.6844226</v>
      </c>
      <c r="FF98" s="3">
        <v>1.6976804000000001</v>
      </c>
      <c r="FG98" s="3">
        <v>1.7111797</v>
      </c>
      <c r="FH98" s="3">
        <v>1.7249249</v>
      </c>
      <c r="FI98" s="3">
        <v>1.7389195</v>
      </c>
      <c r="FJ98" s="3">
        <v>1.7531661999999999</v>
      </c>
      <c r="FK98" s="3">
        <v>1.7676673000000001</v>
      </c>
      <c r="FL98" s="3">
        <v>1.7824241999999999</v>
      </c>
      <c r="FM98" s="3">
        <v>1.7974389</v>
      </c>
      <c r="FN98" s="3">
        <v>1.8127133</v>
      </c>
      <c r="FO98" s="3">
        <v>1.8282509</v>
      </c>
      <c r="FP98" s="3">
        <v>1.8440570000000001</v>
      </c>
      <c r="FQ98" s="3">
        <v>1.860139</v>
      </c>
      <c r="FR98" s="3">
        <v>1.8765072</v>
      </c>
      <c r="FS98" s="3">
        <v>1.8931743000000001</v>
      </c>
      <c r="FT98" s="3">
        <v>1.9101554999999999</v>
      </c>
      <c r="FU98" s="3">
        <v>1.9274682000000001</v>
      </c>
      <c r="FV98" s="3">
        <v>1.9451314</v>
      </c>
      <c r="FW98" s="3">
        <v>1.9631656</v>
      </c>
      <c r="FX98" s="3">
        <v>1.9815919</v>
      </c>
      <c r="FY98" s="3">
        <v>2.0004308000000002</v>
      </c>
      <c r="FZ98" s="3">
        <v>2.0197015</v>
      </c>
      <c r="GA98" s="3">
        <v>2.0394209999999999</v>
      </c>
      <c r="GB98" s="3">
        <v>2.0596051000000002</v>
      </c>
      <c r="GC98" s="3">
        <v>2.0802676999999998</v>
      </c>
      <c r="GD98" s="3">
        <v>2.1014240000000002</v>
      </c>
      <c r="GE98" s="3">
        <v>2.1230929999999999</v>
      </c>
      <c r="GF98" s="3">
        <v>2.1452993999999999</v>
      </c>
      <c r="GG98" s="3">
        <v>2.1680784000000002</v>
      </c>
      <c r="GH98" s="3">
        <v>2.1914783</v>
      </c>
      <c r="GI98" s="3">
        <v>2.2155623000000002</v>
      </c>
      <c r="GJ98" s="3">
        <v>2.2404082000000001</v>
      </c>
      <c r="GK98" s="3">
        <v>2.266108</v>
      </c>
      <c r="GL98" s="3">
        <v>2.2927673</v>
      </c>
      <c r="GM98" s="3">
        <v>2.3205065999999999</v>
      </c>
      <c r="GN98" s="3">
        <v>2.3494644</v>
      </c>
      <c r="GO98" s="3">
        <v>2.3797964999999999</v>
      </c>
      <c r="GP98" s="3">
        <v>2.4116727999999998</v>
      </c>
      <c r="GQ98" s="3">
        <v>2.4452683999999998</v>
      </c>
      <c r="GR98" s="3">
        <v>2.4807568</v>
      </c>
      <c r="GS98" s="3">
        <v>2.5183035999999999</v>
      </c>
      <c r="GT98" s="3">
        <v>2.5580690000000001</v>
      </c>
      <c r="GU98" s="3">
        <v>2.6002092000000001</v>
      </c>
      <c r="GV98" s="3">
        <v>2.6448817</v>
      </c>
      <c r="GW98" s="3">
        <v>2.6922483000000001</v>
      </c>
      <c r="GX98" s="3">
        <v>2.7424808000000001</v>
      </c>
      <c r="GY98" s="3">
        <v>2.7957543999999999</v>
      </c>
      <c r="GZ98" s="3">
        <v>2.8522356000000002</v>
      </c>
      <c r="HA98" s="3">
        <v>2.9120667</v>
      </c>
      <c r="HB98" s="3">
        <v>2.9753666000000001</v>
      </c>
      <c r="HC98" s="3">
        <v>3.0422456000000002</v>
      </c>
      <c r="HD98" s="3">
        <v>3.1128300000000002</v>
      </c>
      <c r="HE98" s="3">
        <v>3.1872829999999999</v>
      </c>
      <c r="HF98" s="3">
        <v>3.2657397000000001</v>
      </c>
      <c r="HG98" s="3">
        <v>3.3480205999999999</v>
      </c>
      <c r="HH98" s="3">
        <v>3.4331203000000001</v>
      </c>
      <c r="HI98" s="3">
        <v>3.5184405000000001</v>
      </c>
      <c r="HJ98" s="3">
        <v>3.5986660000000001</v>
      </c>
      <c r="HK98" s="3">
        <v>3.6645238</v>
      </c>
      <c r="HL98" s="3">
        <v>3.7031535999999998</v>
      </c>
      <c r="HM98" s="3">
        <v>0</v>
      </c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/>
    </row>
    <row r="99" spans="1:245" ht="3.9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3">
        <v>27</v>
      </c>
      <c r="DR99" s="3">
        <v>1.3798119</v>
      </c>
      <c r="DS99" s="3">
        <v>1.3803312999999999</v>
      </c>
      <c r="DT99" s="3">
        <v>1.3813679000000001</v>
      </c>
      <c r="DU99" s="3">
        <v>1.3829176000000001</v>
      </c>
      <c r="DV99" s="3">
        <v>1.3849741</v>
      </c>
      <c r="DW99" s="3">
        <v>1.3875295000000001</v>
      </c>
      <c r="DX99" s="3">
        <v>1.3905737</v>
      </c>
      <c r="DY99" s="3">
        <v>1.3940957</v>
      </c>
      <c r="DZ99" s="3">
        <v>1.3980827</v>
      </c>
      <c r="EA99" s="3">
        <v>1.4025213000000001</v>
      </c>
      <c r="EB99" s="3">
        <v>1.4073971999999999</v>
      </c>
      <c r="EC99" s="3">
        <v>1.4126951999999999</v>
      </c>
      <c r="ED99" s="3">
        <v>1.4184003000000001</v>
      </c>
      <c r="EE99" s="3">
        <v>1.4244972</v>
      </c>
      <c r="EF99" s="3">
        <v>1.430971</v>
      </c>
      <c r="EG99" s="3">
        <v>1.4378070000000001</v>
      </c>
      <c r="EH99" s="3">
        <v>1.4449908</v>
      </c>
      <c r="EI99" s="3">
        <v>1.4525093</v>
      </c>
      <c r="EJ99" s="3">
        <v>1.4603496</v>
      </c>
      <c r="EK99" s="3">
        <v>1.4684999999999999</v>
      </c>
      <c r="EL99" s="3">
        <v>1.4769494999999999</v>
      </c>
      <c r="EM99" s="3">
        <v>1.4856879999999999</v>
      </c>
      <c r="EN99" s="3">
        <v>1.4947062</v>
      </c>
      <c r="EO99" s="3">
        <v>1.5039954</v>
      </c>
      <c r="EP99" s="3">
        <v>1.5135479999999999</v>
      </c>
      <c r="EQ99" s="3">
        <v>1.5233566999999999</v>
      </c>
      <c r="ER99" s="3">
        <v>1.5334147</v>
      </c>
      <c r="ES99" s="3">
        <v>1.5437163</v>
      </c>
      <c r="ET99" s="3">
        <v>1.5542558</v>
      </c>
      <c r="EU99" s="3">
        <v>1.5650284999999999</v>
      </c>
      <c r="EV99" s="3">
        <v>1.5760304999999999</v>
      </c>
      <c r="EW99" s="3">
        <v>1.5872583</v>
      </c>
      <c r="EX99" s="3">
        <v>1.5987096000000001</v>
      </c>
      <c r="EY99" s="3">
        <v>1.6103829999999999</v>
      </c>
      <c r="EZ99" s="3">
        <v>1.6222782</v>
      </c>
      <c r="FA99" s="3">
        <v>1.6343958000000001</v>
      </c>
      <c r="FB99" s="3">
        <v>1.6467376</v>
      </c>
      <c r="FC99" s="3">
        <v>1.6593058000000001</v>
      </c>
      <c r="FD99" s="3">
        <v>1.6721039</v>
      </c>
      <c r="FE99" s="3">
        <v>1.6851354000000001</v>
      </c>
      <c r="FF99" s="3">
        <v>1.6984041999999999</v>
      </c>
      <c r="FG99" s="3">
        <v>1.7119145</v>
      </c>
      <c r="FH99" s="3">
        <v>1.72567</v>
      </c>
      <c r="FI99" s="3">
        <v>1.7396739999999999</v>
      </c>
      <c r="FJ99" s="3">
        <v>1.7539297</v>
      </c>
      <c r="FK99" s="3">
        <v>1.7684399</v>
      </c>
      <c r="FL99" s="3">
        <v>1.7832068000000001</v>
      </c>
      <c r="FM99" s="3">
        <v>1.7982335</v>
      </c>
      <c r="FN99" s="3">
        <v>1.8135232999999999</v>
      </c>
      <c r="FO99" s="3">
        <v>1.8290807</v>
      </c>
      <c r="FP99" s="3">
        <v>1.8449119</v>
      </c>
      <c r="FQ99" s="3">
        <v>1.8610251</v>
      </c>
      <c r="FR99" s="3">
        <v>1.8774303999999999</v>
      </c>
      <c r="FS99" s="3">
        <v>1.8941405</v>
      </c>
      <c r="FT99" s="3">
        <v>1.9111697999999999</v>
      </c>
      <c r="FU99" s="3">
        <v>1.9285349000000001</v>
      </c>
      <c r="FV99" s="3">
        <v>1.9462538</v>
      </c>
      <c r="FW99" s="3">
        <v>1.9643455999999999</v>
      </c>
      <c r="FX99" s="3">
        <v>1.9828300000000001</v>
      </c>
      <c r="FY99" s="3">
        <v>2.0017269</v>
      </c>
      <c r="FZ99" s="3">
        <v>2.0210555000000001</v>
      </c>
      <c r="GA99" s="3">
        <v>2.0408339999999998</v>
      </c>
      <c r="GB99" s="3">
        <v>2.0610807000000002</v>
      </c>
      <c r="GC99" s="3">
        <v>2.0818140000000001</v>
      </c>
      <c r="GD99" s="3">
        <v>2.1030549999999999</v>
      </c>
      <c r="GE99" s="3">
        <v>2.1248282999999999</v>
      </c>
      <c r="GF99" s="3">
        <v>2.1471659999999999</v>
      </c>
      <c r="GG99" s="3">
        <v>2.1701082999999999</v>
      </c>
      <c r="GH99" s="3">
        <v>2.1937082000000001</v>
      </c>
      <c r="GI99" s="3">
        <v>2.2180301999999998</v>
      </c>
      <c r="GJ99" s="3">
        <v>2.2431538</v>
      </c>
      <c r="GK99" s="3">
        <v>2.2691707999999999</v>
      </c>
      <c r="GL99" s="3">
        <v>2.2961871999999999</v>
      </c>
      <c r="GM99" s="3">
        <v>2.3243230000000001</v>
      </c>
      <c r="GN99" s="3">
        <v>2.3537126000000002</v>
      </c>
      <c r="GO99" s="3">
        <v>2.3845043000000001</v>
      </c>
      <c r="GP99" s="3">
        <v>2.4168563000000001</v>
      </c>
      <c r="GQ99" s="3">
        <v>2.4509325</v>
      </c>
      <c r="GR99" s="3">
        <v>2.4868975</v>
      </c>
      <c r="GS99" s="3">
        <v>2.5249130000000002</v>
      </c>
      <c r="GT99" s="3">
        <v>2.5651375999999999</v>
      </c>
      <c r="GU99" s="3">
        <v>2.6077259000000002</v>
      </c>
      <c r="GV99" s="3">
        <v>2.6528315999999998</v>
      </c>
      <c r="GW99" s="3">
        <v>2.7006063</v>
      </c>
      <c r="GX99" s="3">
        <v>2.7511996999999999</v>
      </c>
      <c r="GY99" s="3">
        <v>2.8047520000000001</v>
      </c>
      <c r="GZ99" s="3">
        <v>2.8613841999999998</v>
      </c>
      <c r="HA99" s="3">
        <v>2.9211833</v>
      </c>
      <c r="HB99" s="3">
        <v>2.9841937999999999</v>
      </c>
      <c r="HC99" s="3">
        <v>3.0504047999999999</v>
      </c>
      <c r="HD99" s="3">
        <v>3.1197306999999999</v>
      </c>
      <c r="HE99" s="3">
        <v>3.1919621999999999</v>
      </c>
      <c r="HF99" s="3">
        <v>3.2666457000000002</v>
      </c>
      <c r="HG99" s="3">
        <v>3.3428452000000002</v>
      </c>
      <c r="HH99" s="3">
        <v>3.4187862999999998</v>
      </c>
      <c r="HI99" s="3">
        <v>3.4914105000000002</v>
      </c>
      <c r="HJ99" s="3">
        <v>3.555936</v>
      </c>
      <c r="HK99" s="3">
        <v>3.6057540000000001</v>
      </c>
      <c r="HL99" s="3">
        <v>3.6334143000000001</v>
      </c>
      <c r="HM99" s="3">
        <v>0</v>
      </c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/>
    </row>
    <row r="100" spans="1:245" ht="11.2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3">
        <v>28</v>
      </c>
      <c r="DR100" s="3">
        <v>1.3808404999999999</v>
      </c>
      <c r="DS100" s="3">
        <v>1.3813559</v>
      </c>
      <c r="DT100" s="3">
        <v>1.3823844999999999</v>
      </c>
      <c r="DU100" s="3">
        <v>1.3839223</v>
      </c>
      <c r="DV100" s="3">
        <v>1.3859636</v>
      </c>
      <c r="DW100" s="3">
        <v>1.3885002</v>
      </c>
      <c r="DX100" s="3">
        <v>1.3915229</v>
      </c>
      <c r="DY100" s="3">
        <v>1.3950207999999999</v>
      </c>
      <c r="DZ100" s="3">
        <v>1.3989818999999999</v>
      </c>
      <c r="EA100" s="3">
        <v>1.4033929000000001</v>
      </c>
      <c r="EB100" s="3">
        <v>1.4082401</v>
      </c>
      <c r="EC100" s="3">
        <v>1.4135089000000001</v>
      </c>
      <c r="ED100" s="3">
        <v>1.4191845999999999</v>
      </c>
      <c r="EE100" s="3">
        <v>1.4252524</v>
      </c>
      <c r="EF100" s="3">
        <v>1.4316975999999999</v>
      </c>
      <c r="EG100" s="3">
        <v>1.4385059</v>
      </c>
      <c r="EH100" s="3">
        <v>1.4456633000000001</v>
      </c>
      <c r="EI100" s="3">
        <v>1.4531567999999999</v>
      </c>
      <c r="EJ100" s="3">
        <v>1.4609736</v>
      </c>
      <c r="EK100" s="3">
        <v>1.4691021</v>
      </c>
      <c r="EL100" s="3">
        <v>1.4775313000000001</v>
      </c>
      <c r="EM100" s="3">
        <v>1.486251</v>
      </c>
      <c r="EN100" s="3">
        <v>1.4952519</v>
      </c>
      <c r="EO100" s="3">
        <v>1.5045253000000001</v>
      </c>
      <c r="EP100" s="3">
        <v>1.5140633999999999</v>
      </c>
      <c r="EQ100" s="3">
        <v>1.5238588</v>
      </c>
      <c r="ER100" s="3">
        <v>1.5339049</v>
      </c>
      <c r="ES100" s="3">
        <v>1.5441958</v>
      </c>
      <c r="ET100" s="3">
        <v>1.5547260000000001</v>
      </c>
      <c r="EU100" s="3">
        <v>1.565491</v>
      </c>
      <c r="EV100" s="3">
        <v>1.5764866</v>
      </c>
      <c r="EW100" s="3">
        <v>1.5877098999999999</v>
      </c>
      <c r="EX100" s="3">
        <v>1.5991584999999999</v>
      </c>
      <c r="EY100" s="3">
        <v>1.6108311</v>
      </c>
      <c r="EZ100" s="3">
        <v>1.6227274</v>
      </c>
      <c r="FA100" s="3">
        <v>1.6348478</v>
      </c>
      <c r="FB100" s="3">
        <v>1.6471937999999999</v>
      </c>
      <c r="FC100" s="3">
        <v>1.6597675999999999</v>
      </c>
      <c r="FD100" s="3">
        <v>1.6725721</v>
      </c>
      <c r="FE100" s="3">
        <v>1.6856107</v>
      </c>
      <c r="FF100" s="3">
        <v>1.6988867999999999</v>
      </c>
      <c r="FG100" s="3">
        <v>1.7124041000000001</v>
      </c>
      <c r="FH100" s="3">
        <v>1.7261664000000001</v>
      </c>
      <c r="FI100" s="3">
        <v>1.7401769</v>
      </c>
      <c r="FJ100" s="3">
        <v>1.7544390000000001</v>
      </c>
      <c r="FK100" s="3">
        <v>1.7689556</v>
      </c>
      <c r="FL100" s="3">
        <v>1.7837297999999999</v>
      </c>
      <c r="FM100" s="3">
        <v>1.7987651</v>
      </c>
      <c r="FN100" s="3">
        <v>1.8140657</v>
      </c>
      <c r="FO100" s="3">
        <v>1.8296368000000001</v>
      </c>
      <c r="FP100" s="3">
        <v>1.8454851000000001</v>
      </c>
      <c r="FQ100" s="3">
        <v>1.8616189999999999</v>
      </c>
      <c r="FR100" s="3">
        <v>1.8780489</v>
      </c>
      <c r="FS100" s="3">
        <v>1.8947873</v>
      </c>
      <c r="FT100" s="3">
        <v>1.9118482000000001</v>
      </c>
      <c r="FU100" s="3">
        <v>1.9292476000000001</v>
      </c>
      <c r="FV100" s="3">
        <v>1.947003</v>
      </c>
      <c r="FW100" s="3">
        <v>1.9651327000000001</v>
      </c>
      <c r="FX100" s="3">
        <v>1.9836556999999999</v>
      </c>
      <c r="FY100" s="3">
        <v>2.0025916000000001</v>
      </c>
      <c r="FZ100" s="3">
        <v>2.0219592999999998</v>
      </c>
      <c r="GA100" s="3">
        <v>2.0417786000000002</v>
      </c>
      <c r="GB100" s="3">
        <v>2.0620693999999999</v>
      </c>
      <c r="GC100" s="3">
        <v>2.0828527999999999</v>
      </c>
      <c r="GD100" s="3">
        <v>2.1041534</v>
      </c>
      <c r="GE100" s="3">
        <v>2.1259999999999999</v>
      </c>
      <c r="GF100" s="3">
        <v>2.1484277000000001</v>
      </c>
      <c r="GG100" s="3">
        <v>2.1714810999999998</v>
      </c>
      <c r="GH100" s="3">
        <v>2.1952155000000002</v>
      </c>
      <c r="GI100" s="3">
        <v>2.219697</v>
      </c>
      <c r="GJ100" s="3">
        <v>2.2450057999999999</v>
      </c>
      <c r="GK100" s="3">
        <v>2.2712340000000002</v>
      </c>
      <c r="GL100" s="3">
        <v>2.2984876999999999</v>
      </c>
      <c r="GM100" s="3">
        <v>2.3268852</v>
      </c>
      <c r="GN100" s="3">
        <v>2.3565589999999998</v>
      </c>
      <c r="GO100" s="3">
        <v>2.3876517000000002</v>
      </c>
      <c r="GP100" s="3">
        <v>2.4203155000000001</v>
      </c>
      <c r="GQ100" s="3">
        <v>2.4547078999999998</v>
      </c>
      <c r="GR100" s="3">
        <v>2.4909878000000001</v>
      </c>
      <c r="GS100" s="3">
        <v>2.5293139999999998</v>
      </c>
      <c r="GT100" s="3">
        <v>2.569842</v>
      </c>
      <c r="GU100" s="3">
        <v>2.6127253000000001</v>
      </c>
      <c r="GV100" s="3">
        <v>2.658112</v>
      </c>
      <c r="GW100" s="3">
        <v>2.7061457999999998</v>
      </c>
      <c r="GX100" s="3">
        <v>2.7569593999999999</v>
      </c>
      <c r="GY100" s="3">
        <v>2.8106700999999998</v>
      </c>
      <c r="GZ100" s="3">
        <v>2.8673654000000002</v>
      </c>
      <c r="HA100" s="3">
        <v>2.9270887000000001</v>
      </c>
      <c r="HB100" s="3">
        <v>2.9898205</v>
      </c>
      <c r="HC100" s="3">
        <v>3.0554489999999999</v>
      </c>
      <c r="HD100" s="3">
        <v>3.123726</v>
      </c>
      <c r="HE100" s="3">
        <v>3.1941893000000001</v>
      </c>
      <c r="HF100" s="3">
        <v>3.266035</v>
      </c>
      <c r="HG100" s="3">
        <v>3.3379283000000002</v>
      </c>
      <c r="HH100" s="3">
        <v>3.4077693999999998</v>
      </c>
      <c r="HI100" s="3">
        <v>3.4724786000000001</v>
      </c>
      <c r="HJ100" s="3">
        <v>3.527914</v>
      </c>
      <c r="HK100" s="3">
        <v>3.5691416</v>
      </c>
      <c r="HL100" s="3">
        <v>3.5913349999999999</v>
      </c>
      <c r="HM100" s="3">
        <v>0</v>
      </c>
      <c r="HN100" s="2"/>
      <c r="HO100" s="2"/>
      <c r="HP100" s="2"/>
      <c r="HQ100" s="2"/>
      <c r="HR100" s="2"/>
      <c r="HS100" s="2"/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J100" s="2"/>
      <c r="IK100" s="2"/>
    </row>
    <row r="101" spans="1:245" ht="11.2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3">
        <v>29</v>
      </c>
      <c r="DR101" s="3">
        <v>1.3813538999999999</v>
      </c>
      <c r="DS101" s="3">
        <v>1.3818672000000001</v>
      </c>
      <c r="DT101" s="3">
        <v>1.3828919</v>
      </c>
      <c r="DU101" s="3">
        <v>1.3844239</v>
      </c>
      <c r="DV101" s="3">
        <v>1.3864574000000001</v>
      </c>
      <c r="DW101" s="3">
        <v>1.3889848</v>
      </c>
      <c r="DX101" s="3">
        <v>1.3919969000000001</v>
      </c>
      <c r="DY101" s="3">
        <v>1.3954829</v>
      </c>
      <c r="DZ101" s="3">
        <v>1.3994310999999999</v>
      </c>
      <c r="EA101" s="3">
        <v>1.4038284999999999</v>
      </c>
      <c r="EB101" s="3">
        <v>1.4086615</v>
      </c>
      <c r="EC101" s="3">
        <v>1.4139158000000001</v>
      </c>
      <c r="ED101" s="3">
        <v>1.4195768</v>
      </c>
      <c r="EE101" s="3">
        <v>1.4256301</v>
      </c>
      <c r="EF101" s="3">
        <v>1.4320611999999999</v>
      </c>
      <c r="EG101" s="3">
        <v>1.4388555999999999</v>
      </c>
      <c r="EH101" s="3">
        <v>1.446</v>
      </c>
      <c r="EI101" s="3">
        <v>1.453481</v>
      </c>
      <c r="EJ101" s="3">
        <v>1.4612860999999999</v>
      </c>
      <c r="EK101" s="3">
        <v>1.4694035999999999</v>
      </c>
      <c r="EL101" s="3">
        <v>1.4778226999999999</v>
      </c>
      <c r="EM101" s="3">
        <v>1.4865329</v>
      </c>
      <c r="EN101" s="3">
        <v>1.4955251000000001</v>
      </c>
      <c r="EO101" s="3">
        <v>1.5047907</v>
      </c>
      <c r="EP101" s="3">
        <v>1.5143213</v>
      </c>
      <c r="EQ101" s="3">
        <v>1.5241100999999999</v>
      </c>
      <c r="ER101" s="3">
        <v>1.5341502</v>
      </c>
      <c r="ES101" s="3">
        <v>1.5444359000000001</v>
      </c>
      <c r="ET101" s="3">
        <v>1.5549614</v>
      </c>
      <c r="EU101" s="3">
        <v>1.5657224999999999</v>
      </c>
      <c r="EV101" s="3">
        <v>1.5767150999999999</v>
      </c>
      <c r="EW101" s="3">
        <v>1.5879361999999999</v>
      </c>
      <c r="EX101" s="3">
        <v>1.5993835000000001</v>
      </c>
      <c r="EY101" s="3">
        <v>1.6110556</v>
      </c>
      <c r="EZ101" s="3">
        <v>1.6229522999999999</v>
      </c>
      <c r="FA101" s="3">
        <v>1.6350741</v>
      </c>
      <c r="FB101" s="3">
        <v>1.6474222000000001</v>
      </c>
      <c r="FC101" s="3">
        <v>1.6599988000000001</v>
      </c>
      <c r="FD101" s="3">
        <v>1.6728064</v>
      </c>
      <c r="FE101" s="3">
        <v>1.6858484</v>
      </c>
      <c r="FF101" s="3">
        <v>1.699128</v>
      </c>
      <c r="FG101" s="3">
        <v>1.7126489</v>
      </c>
      <c r="FH101" s="3">
        <v>1.7264146</v>
      </c>
      <c r="FI101" s="3">
        <v>1.7404284000000001</v>
      </c>
      <c r="FJ101" s="3">
        <v>1.7546936</v>
      </c>
      <c r="FK101" s="3">
        <v>1.7692136000000001</v>
      </c>
      <c r="FL101" s="3">
        <v>1.7839916</v>
      </c>
      <c r="FM101" s="3">
        <v>1.7990314000000001</v>
      </c>
      <c r="FN101" s="3">
        <v>1.8143376</v>
      </c>
      <c r="FO101" s="3">
        <v>1.8299156000000001</v>
      </c>
      <c r="FP101" s="3">
        <v>1.8457725</v>
      </c>
      <c r="FQ101" s="3">
        <v>1.8619169</v>
      </c>
      <c r="FR101" s="3">
        <v>1.8783590999999999</v>
      </c>
      <c r="FS101" s="3">
        <v>1.8951114</v>
      </c>
      <c r="FT101" s="3">
        <v>1.912188</v>
      </c>
      <c r="FU101" s="3">
        <v>1.9296046</v>
      </c>
      <c r="FV101" s="3">
        <v>1.9473780000000001</v>
      </c>
      <c r="FW101" s="3">
        <v>1.9655265</v>
      </c>
      <c r="FX101" s="3">
        <v>1.9840688</v>
      </c>
      <c r="FY101" s="3">
        <v>2.0030239999999999</v>
      </c>
      <c r="FZ101" s="3">
        <v>2.0224118</v>
      </c>
      <c r="GA101" s="3">
        <v>2.0422517999999998</v>
      </c>
      <c r="GB101" s="3">
        <v>2.0625653000000002</v>
      </c>
      <c r="GC101" s="3">
        <v>2.0833746999999998</v>
      </c>
      <c r="GD101" s="3">
        <v>2.1047060000000002</v>
      </c>
      <c r="GE101" s="3">
        <v>2.1265898000000001</v>
      </c>
      <c r="GF101" s="3">
        <v>2.1490635999999999</v>
      </c>
      <c r="GG101" s="3">
        <v>2.1721732999999999</v>
      </c>
      <c r="GH101" s="3">
        <v>2.1959749999999998</v>
      </c>
      <c r="GI101" s="3">
        <v>2.2205366999999998</v>
      </c>
      <c r="GJ101" s="3">
        <v>2.2459380000000002</v>
      </c>
      <c r="GK101" s="3">
        <v>2.2722718999999998</v>
      </c>
      <c r="GL101" s="3">
        <v>2.2996438000000001</v>
      </c>
      <c r="GM101" s="3">
        <v>2.3281717</v>
      </c>
      <c r="GN101" s="3">
        <v>2.3579862</v>
      </c>
      <c r="GO101" s="3">
        <v>2.3892280000000001</v>
      </c>
      <c r="GP101" s="3">
        <v>2.4220464000000002</v>
      </c>
      <c r="GQ101" s="3">
        <v>2.4565953999999999</v>
      </c>
      <c r="GR101" s="3">
        <v>2.4930319999999999</v>
      </c>
      <c r="GS101" s="3">
        <v>2.5315124999999998</v>
      </c>
      <c r="GT101" s="3">
        <v>2.5721919999999998</v>
      </c>
      <c r="GU101" s="3">
        <v>2.615221</v>
      </c>
      <c r="GV101" s="3">
        <v>2.6607460000000001</v>
      </c>
      <c r="GW101" s="3">
        <v>2.7089047000000002</v>
      </c>
      <c r="GX101" s="3">
        <v>2.7598226000000001</v>
      </c>
      <c r="GY101" s="3">
        <v>2.8136036</v>
      </c>
      <c r="GZ101" s="3">
        <v>2.8703181999999998</v>
      </c>
      <c r="HA101" s="3">
        <v>2.9299857999999999</v>
      </c>
      <c r="HB101" s="3">
        <v>2.9925503999999998</v>
      </c>
      <c r="HC101" s="3">
        <v>3.0578446000000001</v>
      </c>
      <c r="HD101" s="3">
        <v>3.1255348000000001</v>
      </c>
      <c r="HE101" s="3">
        <v>3.1950338</v>
      </c>
      <c r="HF101" s="3">
        <v>3.2653775</v>
      </c>
      <c r="HG101" s="3">
        <v>3.3350635</v>
      </c>
      <c r="HH101" s="3">
        <v>3.4018845999999998</v>
      </c>
      <c r="HI101" s="3">
        <v>3.4628209999999999</v>
      </c>
      <c r="HJ101" s="3">
        <v>3.5140994000000001</v>
      </c>
      <c r="HK101" s="3">
        <v>3.5515634999999999</v>
      </c>
      <c r="HL101" s="3">
        <v>3.5714492999999998</v>
      </c>
      <c r="HM101" s="3">
        <v>0</v>
      </c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/>
    </row>
    <row r="102" spans="1:245" ht="11.2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U102" s="2"/>
      <c r="HV102" s="2"/>
      <c r="HW102" s="2"/>
      <c r="HX102" s="2"/>
      <c r="HY102" s="2"/>
      <c r="HZ102" s="2"/>
      <c r="IA102" s="2"/>
      <c r="IB102" s="2"/>
      <c r="IC102" s="2"/>
      <c r="ID102" s="2"/>
      <c r="IE102" s="2"/>
      <c r="IF102" s="2"/>
      <c r="IG102" s="2"/>
      <c r="IH102" s="2"/>
      <c r="II102" s="2"/>
      <c r="IJ102" s="2"/>
      <c r="IK102" s="2"/>
    </row>
    <row r="103" spans="1:245" ht="11.2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/>
    </row>
    <row r="104" spans="1:245" ht="11.2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H104" s="2"/>
      <c r="II104" s="2"/>
      <c r="IJ104" s="2"/>
      <c r="IK104" s="2"/>
    </row>
    <row r="105" spans="1:245" ht="11.2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/>
    </row>
    <row r="106" spans="1:245" ht="11.2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U106" s="2"/>
      <c r="HV106" s="2"/>
      <c r="HW106" s="2"/>
      <c r="HX106" s="2"/>
      <c r="HY106" s="2"/>
      <c r="HZ106" s="2"/>
      <c r="IA106" s="2"/>
      <c r="IB106" s="2"/>
      <c r="IC106" s="2"/>
      <c r="ID106" s="2"/>
      <c r="IE106" s="2"/>
      <c r="IF106" s="2"/>
      <c r="IG106" s="2"/>
      <c r="IH106" s="2"/>
      <c r="II106" s="2"/>
      <c r="IJ106" s="2"/>
      <c r="IK106" s="2"/>
    </row>
    <row r="107" spans="1:245" ht="11.2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/>
    </row>
    <row r="108" spans="1:245" ht="11.2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U108" s="2"/>
      <c r="HV108" s="2"/>
      <c r="HW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  <c r="IH108" s="2"/>
      <c r="II108" s="2"/>
      <c r="IJ108" s="2"/>
      <c r="IK108" s="2"/>
    </row>
    <row r="109" spans="1:245" ht="11.2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2"/>
      <c r="HH109" s="2"/>
      <c r="HI109" s="2"/>
      <c r="HJ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/>
    </row>
    <row r="110" spans="1:245" ht="11.2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U110" s="2"/>
      <c r="HV110" s="2"/>
      <c r="HW110" s="2"/>
      <c r="HX110" s="2"/>
      <c r="HY110" s="2"/>
      <c r="HZ110" s="2"/>
      <c r="IA110" s="2"/>
      <c r="IB110" s="2"/>
      <c r="IC110" s="2"/>
      <c r="ID110" s="2"/>
      <c r="IE110" s="2"/>
      <c r="IF110" s="2"/>
      <c r="IG110" s="2"/>
      <c r="IH110" s="2"/>
      <c r="II110" s="2"/>
      <c r="IJ110" s="2"/>
      <c r="IK110" s="2"/>
    </row>
    <row r="111" spans="1:245" ht="11.2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/>
    </row>
    <row r="112" spans="1:245" ht="11.2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/>
      <c r="HI112" s="2"/>
      <c r="HJ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U112" s="2"/>
      <c r="HV112" s="2"/>
      <c r="HW112" s="2"/>
      <c r="HX112" s="2"/>
      <c r="HY112" s="2"/>
      <c r="HZ112" s="2"/>
      <c r="IA112" s="2"/>
      <c r="IB112" s="2"/>
      <c r="IC112" s="2"/>
      <c r="ID112" s="2"/>
      <c r="IE112" s="2"/>
      <c r="IF112" s="2"/>
      <c r="IG112" s="2"/>
      <c r="IH112" s="2"/>
      <c r="II112" s="2"/>
      <c r="IJ112" s="2"/>
      <c r="IK112" s="2"/>
    </row>
    <row r="113" spans="1:245" ht="11.2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/>
    </row>
    <row r="114" spans="1:245" ht="11.2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J114" s="2"/>
      <c r="IK114" s="2"/>
    </row>
    <row r="115" spans="1:245" ht="11.2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/>
    </row>
    <row r="116" spans="1:245" ht="11.2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J116" s="2"/>
      <c r="IK116" s="2"/>
    </row>
    <row r="117" spans="1:245" ht="11.2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/>
    </row>
    <row r="118" spans="1:245" ht="11.2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J118" s="2"/>
      <c r="IK118" s="2"/>
    </row>
    <row r="119" spans="1:245" ht="11.2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/>
    </row>
    <row r="120" spans="1:245" ht="11.2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</row>
    <row r="121" spans="1:245" ht="11.2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/>
    </row>
    <row r="122" spans="1:245" ht="11.2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/>
    </row>
    <row r="123" spans="1:245" ht="11.2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/>
    </row>
    <row r="124" spans="1:245" ht="11.2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J124" s="2"/>
      <c r="IK124" s="2"/>
    </row>
    <row r="125" spans="1:245" ht="11.2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/>
    </row>
    <row r="126" spans="1:245" ht="11.2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J126" s="2"/>
      <c r="IK126" s="2"/>
    </row>
    <row r="127" spans="1:245" ht="11.2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/>
    </row>
    <row r="128" spans="1:245" ht="11.2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J128" s="2"/>
      <c r="IK128" s="2"/>
    </row>
    <row r="129" spans="1:245" ht="11.2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/>
    </row>
    <row r="130" spans="1:245" ht="11.2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/>
    </row>
    <row r="131" spans="1:245" ht="11.2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/>
    </row>
    <row r="132" spans="1:245" ht="11.2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</row>
    <row r="133" spans="1:245" ht="11.2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/>
    </row>
    <row r="134" spans="1:245" ht="11.2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/>
    </row>
    <row r="135" spans="1:245" ht="11.2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/>
    </row>
    <row r="136" spans="1:245" ht="11.2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J136" s="2"/>
      <c r="IK136" s="2"/>
    </row>
    <row r="137" spans="1:245" ht="11.2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/>
    </row>
    <row r="138" spans="1:245" ht="11.2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  <c r="IK138" s="2"/>
    </row>
    <row r="139" spans="1:245" ht="11.2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/>
    </row>
    <row r="140" spans="1:245" ht="11.2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/>
    </row>
    <row r="141" spans="1:245" ht="11.2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/>
    </row>
    <row r="142" spans="1:245" ht="11.2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/>
    </row>
    <row r="143" spans="1:245" ht="11.2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/>
    </row>
    <row r="144" spans="1:245" ht="11.2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J144" s="2"/>
      <c r="IK144" s="2"/>
    </row>
    <row r="145" spans="1:245" ht="11.2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/>
    </row>
    <row r="146" spans="1:245" ht="11.2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  <c r="IK146" s="2"/>
    </row>
    <row r="147" spans="1:245" ht="11.2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/>
    </row>
    <row r="148" spans="1:245" ht="11.2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/>
    </row>
    <row r="149" spans="1:245" ht="11.2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/>
    </row>
    <row r="150" spans="1:245" ht="11.2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/>
    </row>
    <row r="151" spans="1:245" ht="11.25" customHeight="1" x14ac:dyDescent="0.25">
      <c r="A151" s="2"/>
      <c r="B151" s="2"/>
      <c r="C151" s="2"/>
      <c r="D151" s="2"/>
      <c r="E151" s="2"/>
      <c r="F151" s="2"/>
      <c r="G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/>
    </row>
    <row r="152" spans="1:245" ht="11.25" customHeight="1" x14ac:dyDescent="0.25">
      <c r="A152" s="2"/>
      <c r="B152" s="2"/>
      <c r="C152" s="2"/>
      <c r="D152" s="2"/>
      <c r="E152" s="2"/>
      <c r="F152" s="2"/>
      <c r="G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/>
    </row>
    <row r="153" spans="1:245" ht="11.25" customHeight="1" x14ac:dyDescent="0.25">
      <c r="A153" s="2"/>
      <c r="B153" s="2"/>
      <c r="C153" s="2"/>
      <c r="D153" s="2"/>
      <c r="E153" s="2"/>
      <c r="F153" s="2"/>
      <c r="G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/>
    </row>
    <row r="154" spans="1:245" ht="11.25" customHeight="1" x14ac:dyDescent="0.25">
      <c r="A154" s="2"/>
      <c r="B154" s="2"/>
      <c r="C154" s="2"/>
      <c r="D154" s="2"/>
      <c r="E154" s="2"/>
      <c r="F154" s="2"/>
      <c r="G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/>
    </row>
    <row r="155" spans="1:245" ht="11.25" customHeight="1" x14ac:dyDescent="0.25">
      <c r="A155" s="2"/>
      <c r="B155" s="2"/>
      <c r="C155" s="2"/>
      <c r="D155" s="2"/>
      <c r="E155" s="2"/>
      <c r="F155" s="2"/>
      <c r="G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/>
    </row>
    <row r="156" spans="1:245" ht="11.25" customHeight="1" x14ac:dyDescent="0.25">
      <c r="A156" s="2"/>
      <c r="B156" s="2"/>
      <c r="C156" s="2"/>
      <c r="D156" s="2"/>
      <c r="E156" s="2"/>
      <c r="F156" s="2"/>
      <c r="G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F156" s="2"/>
      <c r="HG156" s="2"/>
      <c r="HH156" s="2"/>
      <c r="HI156" s="2"/>
      <c r="HJ156" s="2"/>
      <c r="HK156" s="2"/>
      <c r="HL156" s="2"/>
      <c r="HM156" s="2"/>
    </row>
    <row r="157" spans="1:245" ht="11.25" customHeight="1" x14ac:dyDescent="0.25">
      <c r="A157" s="2"/>
      <c r="B157" s="2"/>
      <c r="C157" s="2"/>
      <c r="D157" s="2"/>
      <c r="E157" s="2"/>
      <c r="F157" s="2"/>
      <c r="G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2"/>
      <c r="HH157" s="2"/>
      <c r="HI157" s="2"/>
      <c r="HJ157" s="2"/>
      <c r="HK157" s="2"/>
      <c r="HL157" s="2"/>
      <c r="HM157" s="2"/>
    </row>
    <row r="158" spans="1:245" ht="11.25" customHeight="1" x14ac:dyDescent="0.25">
      <c r="A158" s="2"/>
      <c r="B158" s="2"/>
      <c r="C158" s="2"/>
      <c r="D158" s="2"/>
      <c r="E158" s="2"/>
      <c r="F158" s="2"/>
      <c r="G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</row>
    <row r="159" spans="1:245" ht="11.25" customHeight="1" x14ac:dyDescent="0.25">
      <c r="A159" s="2"/>
      <c r="B159" s="2"/>
      <c r="C159" s="2"/>
      <c r="D159" s="2"/>
      <c r="E159" s="2"/>
      <c r="F159" s="2"/>
      <c r="G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</row>
    <row r="160" spans="1:245" ht="11.25" customHeight="1" x14ac:dyDescent="0.25">
      <c r="A160" s="2"/>
      <c r="B160" s="2"/>
      <c r="C160" s="2"/>
      <c r="D160" s="2"/>
      <c r="E160" s="2"/>
      <c r="F160" s="2"/>
      <c r="G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</row>
    <row r="161" spans="1:120" ht="11.25" customHeight="1" x14ac:dyDescent="0.25">
      <c r="A161" s="2"/>
      <c r="B161" s="2"/>
      <c r="C161" s="2"/>
      <c r="D161" s="2"/>
      <c r="E161" s="2"/>
      <c r="F161" s="2"/>
      <c r="G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</row>
    <row r="162" spans="1:120" ht="11.25" customHeight="1" x14ac:dyDescent="0.25">
      <c r="A162" s="2"/>
      <c r="B162" s="2"/>
      <c r="C162" s="2"/>
      <c r="D162" s="2"/>
      <c r="E162" s="2"/>
      <c r="F162" s="2"/>
      <c r="G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</row>
    <row r="163" spans="1:120" ht="11.25" customHeight="1" x14ac:dyDescent="0.25">
      <c r="A163" s="2"/>
      <c r="B163" s="2"/>
      <c r="C163" s="2"/>
      <c r="D163" s="2"/>
      <c r="E163" s="2"/>
      <c r="F163" s="2"/>
      <c r="G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</row>
    <row r="164" spans="1:120" ht="11.25" customHeight="1" x14ac:dyDescent="0.25">
      <c r="A164" s="2"/>
      <c r="B164" s="2"/>
      <c r="C164" s="2"/>
      <c r="D164" s="2"/>
      <c r="E164" s="2"/>
      <c r="F164" s="2"/>
      <c r="G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</row>
    <row r="165" spans="1:120" ht="11.25" customHeight="1" x14ac:dyDescent="0.25">
      <c r="A165" s="2"/>
      <c r="B165" s="2"/>
      <c r="C165" s="2"/>
      <c r="D165" s="2"/>
      <c r="E165" s="2"/>
      <c r="F165" s="2"/>
      <c r="G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</row>
    <row r="166" spans="1:120" ht="11.25" customHeight="1" x14ac:dyDescent="0.25">
      <c r="A166" s="2"/>
      <c r="B166" s="2"/>
      <c r="C166" s="2"/>
      <c r="D166" s="2"/>
      <c r="E166" s="2"/>
      <c r="F166" s="2"/>
      <c r="G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</row>
    <row r="167" spans="1:120" ht="11.25" customHeight="1" x14ac:dyDescent="0.25">
      <c r="A167" s="2"/>
      <c r="B167" s="2"/>
      <c r="C167" s="2"/>
      <c r="D167" s="2"/>
      <c r="E167" s="2"/>
      <c r="F167" s="2"/>
      <c r="G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</row>
    <row r="168" spans="1:120" ht="11.25" customHeight="1" x14ac:dyDescent="0.25">
      <c r="A168" s="2"/>
      <c r="B168" s="2"/>
      <c r="C168" s="2"/>
      <c r="D168" s="2"/>
      <c r="E168" s="2"/>
      <c r="F168" s="2"/>
      <c r="G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</row>
    <row r="169" spans="1:120" ht="11.25" customHeight="1" x14ac:dyDescent="0.25">
      <c r="A169" s="2"/>
      <c r="B169" s="2"/>
      <c r="C169" s="2"/>
      <c r="D169" s="2"/>
      <c r="E169" s="2"/>
      <c r="F169" s="2"/>
      <c r="G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</row>
    <row r="170" spans="1:120" ht="11.25" customHeight="1" x14ac:dyDescent="0.25">
      <c r="A170" s="2"/>
      <c r="B170" s="2"/>
      <c r="C170" s="2"/>
      <c r="D170" s="2"/>
      <c r="E170" s="2"/>
      <c r="F170" s="2"/>
      <c r="G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</row>
    <row r="171" spans="1:120" ht="11.25" customHeight="1" x14ac:dyDescent="0.25">
      <c r="A171" s="2"/>
      <c r="B171" s="2"/>
      <c r="C171" s="2"/>
      <c r="D171" s="2"/>
      <c r="E171" s="2"/>
      <c r="F171" s="2"/>
      <c r="G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</row>
    <row r="172" spans="1:120" ht="11.25" customHeight="1" x14ac:dyDescent="0.25">
      <c r="A172" s="2"/>
      <c r="B172" s="2"/>
      <c r="C172" s="2"/>
      <c r="D172" s="2"/>
      <c r="E172" s="2"/>
      <c r="F172" s="2"/>
      <c r="G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</row>
    <row r="173" spans="1:120" ht="11.25" customHeight="1" x14ac:dyDescent="0.25">
      <c r="A173" s="2"/>
      <c r="B173" s="2"/>
      <c r="C173" s="2"/>
      <c r="D173" s="2"/>
      <c r="E173" s="2"/>
      <c r="F173" s="2"/>
      <c r="G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</row>
    <row r="174" spans="1:120" ht="11.25" customHeight="1" x14ac:dyDescent="0.25">
      <c r="A174" s="2"/>
      <c r="B174" s="2"/>
      <c r="C174" s="2"/>
      <c r="D174" s="2"/>
      <c r="E174" s="2"/>
      <c r="F174" s="2"/>
      <c r="G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</row>
    <row r="175" spans="1:120" ht="11.25" customHeight="1" x14ac:dyDescent="0.25">
      <c r="A175" s="2"/>
      <c r="B175" s="2"/>
      <c r="C175" s="2"/>
      <c r="D175" s="2"/>
      <c r="E175" s="2"/>
      <c r="F175" s="2"/>
      <c r="G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</row>
    <row r="176" spans="1:120" ht="11.25" customHeight="1" x14ac:dyDescent="0.25">
      <c r="A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O176" s="2"/>
      <c r="DP176" s="2"/>
    </row>
  </sheetData>
  <conditionalFormatting sqref="C6:C4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6:G4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5:N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45:N4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43:Q4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6:DL35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39:DL68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O19:DP20 DN18:DN19"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R6:HM3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R39:HM6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O39:HS6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____</vt:lpstr>
      <vt:lpstr>Z_08</vt:lpstr>
      <vt:lpstr>Z_07</vt:lpstr>
      <vt:lpstr>VAR</vt:lpstr>
      <vt:lpstr>Jocope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grossi</dc:creator>
  <cp:lastModifiedBy>grossi</cp:lastModifiedBy>
  <dcterms:created xsi:type="dcterms:W3CDTF">2026-01-12T16:38:50Z</dcterms:created>
  <dcterms:modified xsi:type="dcterms:W3CDTF">2026-01-16T18:18:06Z</dcterms:modified>
</cp:coreProperties>
</file>